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reeanSoft\MPN_Analysis\"/>
    </mc:Choice>
  </mc:AlternateContent>
  <bookViews>
    <workbookView xWindow="0" yWindow="0" windowWidth="20490" windowHeight="7620" firstSheet="1" activeTab="4"/>
  </bookViews>
  <sheets>
    <sheet name="Status_GDM" sheetId="3" r:id="rId1"/>
    <sheet name="SJ_Cavium_Data" sheetId="1" r:id="rId2"/>
    <sheet name="Irvine_MPN_16-17" sheetId="2" r:id="rId3"/>
    <sheet name="StatusAgile" sheetId="6" r:id="rId4"/>
    <sheet name="Metrics" sheetId="16" r:id="rId5"/>
    <sheet name="MPNs to be extracted" sheetId="14" r:id="rId6"/>
  </sheets>
  <definedNames>
    <definedName name="_xlnm._FilterDatabase" localSheetId="2" hidden="1">'Irvine_MPN_16-17'!$A$1:$H$6849</definedName>
    <definedName name="_xlnm._FilterDatabase" localSheetId="5" hidden="1">'MPNs to be extracted'!$A$1:$I$4501</definedName>
    <definedName name="_xlnm._FilterDatabase" localSheetId="1" hidden="1">SJ_Cavium_Data!$A$1:$U$9102</definedName>
  </definedNames>
  <calcPr calcId="162913"/>
  <pivotCaches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2" i="1"/>
  <c r="C3" i="2"/>
  <c r="H3" i="2" s="1"/>
  <c r="C4" i="2"/>
  <c r="H4" i="2" s="1"/>
  <c r="C5" i="2"/>
  <c r="H5" i="2" s="1"/>
  <c r="C6" i="2"/>
  <c r="H6" i="2" s="1"/>
  <c r="C7" i="2"/>
  <c r="H7" i="2" s="1"/>
  <c r="C8" i="2"/>
  <c r="H8" i="2" s="1"/>
  <c r="C9" i="2"/>
  <c r="H9" i="2" s="1"/>
  <c r="C10" i="2"/>
  <c r="H10" i="2" s="1"/>
  <c r="C11" i="2"/>
  <c r="H11" i="2" s="1"/>
  <c r="C12" i="2"/>
  <c r="H12" i="2" s="1"/>
  <c r="C13" i="2"/>
  <c r="H13" i="2" s="1"/>
  <c r="C14" i="2"/>
  <c r="H14" i="2" s="1"/>
  <c r="C15" i="2"/>
  <c r="H15" i="2" s="1"/>
  <c r="C16" i="2"/>
  <c r="H16" i="2" s="1"/>
  <c r="C17" i="2"/>
  <c r="H17" i="2" s="1"/>
  <c r="C18" i="2"/>
  <c r="H18" i="2" s="1"/>
  <c r="C19" i="2"/>
  <c r="H19" i="2" s="1"/>
  <c r="C20" i="2"/>
  <c r="H20" i="2" s="1"/>
  <c r="C21" i="2"/>
  <c r="H21" i="2" s="1"/>
  <c r="C22" i="2"/>
  <c r="H22" i="2" s="1"/>
  <c r="C23" i="2"/>
  <c r="H23" i="2" s="1"/>
  <c r="C24" i="2"/>
  <c r="H24" i="2" s="1"/>
  <c r="C25" i="2"/>
  <c r="H25" i="2" s="1"/>
  <c r="C26" i="2"/>
  <c r="H26" i="2" s="1"/>
  <c r="C27" i="2"/>
  <c r="H27" i="2" s="1"/>
  <c r="C28" i="2"/>
  <c r="H28" i="2" s="1"/>
  <c r="C29" i="2"/>
  <c r="H29" i="2" s="1"/>
  <c r="C30" i="2"/>
  <c r="H30" i="2" s="1"/>
  <c r="C31" i="2"/>
  <c r="H31" i="2" s="1"/>
  <c r="C32" i="2"/>
  <c r="H32" i="2" s="1"/>
  <c r="C33" i="2"/>
  <c r="H33" i="2" s="1"/>
  <c r="C34" i="2"/>
  <c r="H34" i="2" s="1"/>
  <c r="C35" i="2"/>
  <c r="H35" i="2" s="1"/>
  <c r="C36" i="2"/>
  <c r="H36" i="2" s="1"/>
  <c r="C37" i="2"/>
  <c r="H37" i="2" s="1"/>
  <c r="C38" i="2"/>
  <c r="H38" i="2" s="1"/>
  <c r="C39" i="2"/>
  <c r="H39" i="2" s="1"/>
  <c r="C40" i="2"/>
  <c r="H40" i="2" s="1"/>
  <c r="C41" i="2"/>
  <c r="H41" i="2" s="1"/>
  <c r="C42" i="2"/>
  <c r="H42" i="2" s="1"/>
  <c r="C43" i="2"/>
  <c r="H43" i="2" s="1"/>
  <c r="C44" i="2"/>
  <c r="H44" i="2" s="1"/>
  <c r="C45" i="2"/>
  <c r="H45" i="2" s="1"/>
  <c r="C46" i="2"/>
  <c r="H46" i="2" s="1"/>
  <c r="C47" i="2"/>
  <c r="H47" i="2" s="1"/>
  <c r="C48" i="2"/>
  <c r="H48" i="2" s="1"/>
  <c r="C49" i="2"/>
  <c r="H49" i="2" s="1"/>
  <c r="C50" i="2"/>
  <c r="H50" i="2" s="1"/>
  <c r="C51" i="2"/>
  <c r="H51" i="2" s="1"/>
  <c r="C52" i="2"/>
  <c r="H52" i="2" s="1"/>
  <c r="C53" i="2"/>
  <c r="H53" i="2" s="1"/>
  <c r="C54" i="2"/>
  <c r="H54" i="2" s="1"/>
  <c r="C55" i="2"/>
  <c r="H55" i="2" s="1"/>
  <c r="C56" i="2"/>
  <c r="H56" i="2" s="1"/>
  <c r="C57" i="2"/>
  <c r="H57" i="2" s="1"/>
  <c r="C58" i="2"/>
  <c r="H58" i="2" s="1"/>
  <c r="C59" i="2"/>
  <c r="H59" i="2" s="1"/>
  <c r="C60" i="2"/>
  <c r="H60" i="2" s="1"/>
  <c r="C61" i="2"/>
  <c r="H61" i="2" s="1"/>
  <c r="C62" i="2"/>
  <c r="H62" i="2" s="1"/>
  <c r="C63" i="2"/>
  <c r="H63" i="2" s="1"/>
  <c r="C64" i="2"/>
  <c r="H64" i="2" s="1"/>
  <c r="C65" i="2"/>
  <c r="H65" i="2" s="1"/>
  <c r="C66" i="2"/>
  <c r="H66" i="2" s="1"/>
  <c r="C67" i="2"/>
  <c r="H67" i="2" s="1"/>
  <c r="C68" i="2"/>
  <c r="H68" i="2" s="1"/>
  <c r="C69" i="2"/>
  <c r="H69" i="2" s="1"/>
  <c r="C70" i="2"/>
  <c r="H70" i="2" s="1"/>
  <c r="C71" i="2"/>
  <c r="H71" i="2" s="1"/>
  <c r="C72" i="2"/>
  <c r="H72" i="2" s="1"/>
  <c r="C73" i="2"/>
  <c r="H73" i="2" s="1"/>
  <c r="C74" i="2"/>
  <c r="H74" i="2" s="1"/>
  <c r="C75" i="2"/>
  <c r="H75" i="2" s="1"/>
  <c r="C76" i="2"/>
  <c r="H76" i="2" s="1"/>
  <c r="C77" i="2"/>
  <c r="H77" i="2" s="1"/>
  <c r="C78" i="2"/>
  <c r="H78" i="2" s="1"/>
  <c r="C79" i="2"/>
  <c r="H79" i="2" s="1"/>
  <c r="C80" i="2"/>
  <c r="H80" i="2" s="1"/>
  <c r="C81" i="2"/>
  <c r="H81" i="2" s="1"/>
  <c r="C82" i="2"/>
  <c r="H82" i="2" s="1"/>
  <c r="C83" i="2"/>
  <c r="H83" i="2" s="1"/>
  <c r="C84" i="2"/>
  <c r="H84" i="2" s="1"/>
  <c r="C85" i="2"/>
  <c r="H85" i="2" s="1"/>
  <c r="C86" i="2"/>
  <c r="H86" i="2" s="1"/>
  <c r="C87" i="2"/>
  <c r="H87" i="2" s="1"/>
  <c r="C88" i="2"/>
  <c r="H88" i="2" s="1"/>
  <c r="C89" i="2"/>
  <c r="H89" i="2" s="1"/>
  <c r="C90" i="2"/>
  <c r="H90" i="2" s="1"/>
  <c r="C91" i="2"/>
  <c r="H91" i="2" s="1"/>
  <c r="C92" i="2"/>
  <c r="H92" i="2" s="1"/>
  <c r="C93" i="2"/>
  <c r="H93" i="2" s="1"/>
  <c r="C94" i="2"/>
  <c r="H94" i="2" s="1"/>
  <c r="C95" i="2"/>
  <c r="H95" i="2" s="1"/>
  <c r="C96" i="2"/>
  <c r="H96" i="2" s="1"/>
  <c r="C97" i="2"/>
  <c r="H97" i="2" s="1"/>
  <c r="C98" i="2"/>
  <c r="H98" i="2" s="1"/>
  <c r="C99" i="2"/>
  <c r="H99" i="2" s="1"/>
  <c r="C100" i="2"/>
  <c r="H100" i="2" s="1"/>
  <c r="C101" i="2"/>
  <c r="H101" i="2" s="1"/>
  <c r="C102" i="2"/>
  <c r="H102" i="2" s="1"/>
  <c r="C103" i="2"/>
  <c r="H103" i="2" s="1"/>
  <c r="C104" i="2"/>
  <c r="H104" i="2" s="1"/>
  <c r="C105" i="2"/>
  <c r="H105" i="2" s="1"/>
  <c r="C106" i="2"/>
  <c r="H106" i="2" s="1"/>
  <c r="C107" i="2"/>
  <c r="H107" i="2" s="1"/>
  <c r="C108" i="2"/>
  <c r="H108" i="2" s="1"/>
  <c r="C109" i="2"/>
  <c r="H109" i="2" s="1"/>
  <c r="C110" i="2"/>
  <c r="H110" i="2" s="1"/>
  <c r="C111" i="2"/>
  <c r="H111" i="2" s="1"/>
  <c r="C112" i="2"/>
  <c r="H112" i="2" s="1"/>
  <c r="C113" i="2"/>
  <c r="H113" i="2" s="1"/>
  <c r="C114" i="2"/>
  <c r="H114" i="2" s="1"/>
  <c r="C115" i="2"/>
  <c r="H115" i="2" s="1"/>
  <c r="C116" i="2"/>
  <c r="H116" i="2" s="1"/>
  <c r="C117" i="2"/>
  <c r="H117" i="2" s="1"/>
  <c r="C118" i="2"/>
  <c r="H118" i="2" s="1"/>
  <c r="C119" i="2"/>
  <c r="H119" i="2" s="1"/>
  <c r="C120" i="2"/>
  <c r="H120" i="2" s="1"/>
  <c r="C121" i="2"/>
  <c r="H121" i="2" s="1"/>
  <c r="C122" i="2"/>
  <c r="H122" i="2" s="1"/>
  <c r="C123" i="2"/>
  <c r="H123" i="2" s="1"/>
  <c r="C124" i="2"/>
  <c r="H124" i="2" s="1"/>
  <c r="C125" i="2"/>
  <c r="H125" i="2" s="1"/>
  <c r="C126" i="2"/>
  <c r="H126" i="2" s="1"/>
  <c r="C127" i="2"/>
  <c r="H127" i="2" s="1"/>
  <c r="C128" i="2"/>
  <c r="H128" i="2" s="1"/>
  <c r="C129" i="2"/>
  <c r="H129" i="2" s="1"/>
  <c r="C130" i="2"/>
  <c r="H130" i="2" s="1"/>
  <c r="C131" i="2"/>
  <c r="H131" i="2" s="1"/>
  <c r="C132" i="2"/>
  <c r="H132" i="2" s="1"/>
  <c r="C133" i="2"/>
  <c r="H133" i="2" s="1"/>
  <c r="C134" i="2"/>
  <c r="H134" i="2" s="1"/>
  <c r="C135" i="2"/>
  <c r="H135" i="2" s="1"/>
  <c r="C136" i="2"/>
  <c r="H136" i="2" s="1"/>
  <c r="C137" i="2"/>
  <c r="H137" i="2" s="1"/>
  <c r="C138" i="2"/>
  <c r="H138" i="2" s="1"/>
  <c r="C139" i="2"/>
  <c r="H139" i="2" s="1"/>
  <c r="C140" i="2"/>
  <c r="H140" i="2" s="1"/>
  <c r="C141" i="2"/>
  <c r="H141" i="2" s="1"/>
  <c r="C142" i="2"/>
  <c r="H142" i="2" s="1"/>
  <c r="C143" i="2"/>
  <c r="H143" i="2" s="1"/>
  <c r="C144" i="2"/>
  <c r="H144" i="2" s="1"/>
  <c r="C145" i="2"/>
  <c r="H145" i="2" s="1"/>
  <c r="C146" i="2"/>
  <c r="H146" i="2" s="1"/>
  <c r="C147" i="2"/>
  <c r="H147" i="2" s="1"/>
  <c r="C148" i="2"/>
  <c r="H148" i="2" s="1"/>
  <c r="C149" i="2"/>
  <c r="H149" i="2" s="1"/>
  <c r="C150" i="2"/>
  <c r="H150" i="2" s="1"/>
  <c r="C151" i="2"/>
  <c r="H151" i="2" s="1"/>
  <c r="C152" i="2"/>
  <c r="H152" i="2" s="1"/>
  <c r="C153" i="2"/>
  <c r="H153" i="2" s="1"/>
  <c r="C154" i="2"/>
  <c r="H154" i="2" s="1"/>
  <c r="C155" i="2"/>
  <c r="H155" i="2" s="1"/>
  <c r="C156" i="2"/>
  <c r="H156" i="2" s="1"/>
  <c r="C157" i="2"/>
  <c r="H157" i="2" s="1"/>
  <c r="C158" i="2"/>
  <c r="H158" i="2" s="1"/>
  <c r="C159" i="2"/>
  <c r="H159" i="2" s="1"/>
  <c r="C160" i="2"/>
  <c r="H160" i="2" s="1"/>
  <c r="C161" i="2"/>
  <c r="H161" i="2" s="1"/>
  <c r="C162" i="2"/>
  <c r="H162" i="2" s="1"/>
  <c r="C163" i="2"/>
  <c r="H163" i="2" s="1"/>
  <c r="C164" i="2"/>
  <c r="H164" i="2" s="1"/>
  <c r="C165" i="2"/>
  <c r="H165" i="2" s="1"/>
  <c r="C166" i="2"/>
  <c r="H166" i="2" s="1"/>
  <c r="C167" i="2"/>
  <c r="H167" i="2" s="1"/>
  <c r="C168" i="2"/>
  <c r="H168" i="2" s="1"/>
  <c r="C169" i="2"/>
  <c r="H169" i="2" s="1"/>
  <c r="C170" i="2"/>
  <c r="H170" i="2" s="1"/>
  <c r="C171" i="2"/>
  <c r="H171" i="2" s="1"/>
  <c r="C172" i="2"/>
  <c r="H172" i="2" s="1"/>
  <c r="C173" i="2"/>
  <c r="H173" i="2" s="1"/>
  <c r="C174" i="2"/>
  <c r="H174" i="2" s="1"/>
  <c r="C175" i="2"/>
  <c r="H175" i="2" s="1"/>
  <c r="C176" i="2"/>
  <c r="H176" i="2" s="1"/>
  <c r="C177" i="2"/>
  <c r="H177" i="2" s="1"/>
  <c r="C178" i="2"/>
  <c r="H178" i="2" s="1"/>
  <c r="C179" i="2"/>
  <c r="H179" i="2" s="1"/>
  <c r="C180" i="2"/>
  <c r="H180" i="2" s="1"/>
  <c r="C181" i="2"/>
  <c r="H181" i="2" s="1"/>
  <c r="C182" i="2"/>
  <c r="H182" i="2" s="1"/>
  <c r="C183" i="2"/>
  <c r="H183" i="2" s="1"/>
  <c r="C184" i="2"/>
  <c r="H184" i="2" s="1"/>
  <c r="C185" i="2"/>
  <c r="H185" i="2" s="1"/>
  <c r="C186" i="2"/>
  <c r="H186" i="2" s="1"/>
  <c r="C187" i="2"/>
  <c r="H187" i="2" s="1"/>
  <c r="C188" i="2"/>
  <c r="H188" i="2" s="1"/>
  <c r="C189" i="2"/>
  <c r="H189" i="2" s="1"/>
  <c r="C190" i="2"/>
  <c r="H190" i="2" s="1"/>
  <c r="C191" i="2"/>
  <c r="H191" i="2" s="1"/>
  <c r="C192" i="2"/>
  <c r="H192" i="2" s="1"/>
  <c r="C193" i="2"/>
  <c r="H193" i="2" s="1"/>
  <c r="C194" i="2"/>
  <c r="H194" i="2" s="1"/>
  <c r="C195" i="2"/>
  <c r="H195" i="2" s="1"/>
  <c r="C196" i="2"/>
  <c r="H196" i="2" s="1"/>
  <c r="C197" i="2"/>
  <c r="H197" i="2" s="1"/>
  <c r="C198" i="2"/>
  <c r="H198" i="2" s="1"/>
  <c r="C199" i="2"/>
  <c r="H199" i="2" s="1"/>
  <c r="C200" i="2"/>
  <c r="H200" i="2" s="1"/>
  <c r="C201" i="2"/>
  <c r="H201" i="2" s="1"/>
  <c r="C202" i="2"/>
  <c r="H202" i="2" s="1"/>
  <c r="C203" i="2"/>
  <c r="H203" i="2" s="1"/>
  <c r="C204" i="2"/>
  <c r="H204" i="2" s="1"/>
  <c r="C205" i="2"/>
  <c r="H205" i="2" s="1"/>
  <c r="C206" i="2"/>
  <c r="H206" i="2" s="1"/>
  <c r="C207" i="2"/>
  <c r="H207" i="2" s="1"/>
  <c r="C208" i="2"/>
  <c r="H208" i="2" s="1"/>
  <c r="C209" i="2"/>
  <c r="H209" i="2" s="1"/>
  <c r="C210" i="2"/>
  <c r="H210" i="2" s="1"/>
  <c r="C211" i="2"/>
  <c r="H211" i="2" s="1"/>
  <c r="C212" i="2"/>
  <c r="H212" i="2" s="1"/>
  <c r="C213" i="2"/>
  <c r="H213" i="2" s="1"/>
  <c r="C214" i="2"/>
  <c r="H214" i="2" s="1"/>
  <c r="C215" i="2"/>
  <c r="H215" i="2" s="1"/>
  <c r="C216" i="2"/>
  <c r="H216" i="2" s="1"/>
  <c r="C217" i="2"/>
  <c r="H217" i="2" s="1"/>
  <c r="C218" i="2"/>
  <c r="H218" i="2" s="1"/>
  <c r="C219" i="2"/>
  <c r="H219" i="2" s="1"/>
  <c r="C220" i="2"/>
  <c r="H220" i="2" s="1"/>
  <c r="C221" i="2"/>
  <c r="H221" i="2" s="1"/>
  <c r="C222" i="2"/>
  <c r="H222" i="2" s="1"/>
  <c r="C223" i="2"/>
  <c r="H223" i="2" s="1"/>
  <c r="C224" i="2"/>
  <c r="H224" i="2" s="1"/>
  <c r="C225" i="2"/>
  <c r="H225" i="2" s="1"/>
  <c r="C226" i="2"/>
  <c r="H226" i="2" s="1"/>
  <c r="C227" i="2"/>
  <c r="H227" i="2" s="1"/>
  <c r="C228" i="2"/>
  <c r="H228" i="2" s="1"/>
  <c r="C229" i="2"/>
  <c r="H229" i="2" s="1"/>
  <c r="C230" i="2"/>
  <c r="H230" i="2" s="1"/>
  <c r="C231" i="2"/>
  <c r="H231" i="2" s="1"/>
  <c r="C232" i="2"/>
  <c r="H232" i="2" s="1"/>
  <c r="C233" i="2"/>
  <c r="H233" i="2" s="1"/>
  <c r="C234" i="2"/>
  <c r="H234" i="2" s="1"/>
  <c r="C235" i="2"/>
  <c r="H235" i="2" s="1"/>
  <c r="C236" i="2"/>
  <c r="H236" i="2" s="1"/>
  <c r="C237" i="2"/>
  <c r="H237" i="2" s="1"/>
  <c r="C238" i="2"/>
  <c r="H238" i="2" s="1"/>
  <c r="C239" i="2"/>
  <c r="H239" i="2" s="1"/>
  <c r="C240" i="2"/>
  <c r="H240" i="2" s="1"/>
  <c r="C241" i="2"/>
  <c r="H241" i="2" s="1"/>
  <c r="C242" i="2"/>
  <c r="H242" i="2" s="1"/>
  <c r="C243" i="2"/>
  <c r="H243" i="2" s="1"/>
  <c r="C244" i="2"/>
  <c r="H244" i="2" s="1"/>
  <c r="C245" i="2"/>
  <c r="H245" i="2" s="1"/>
  <c r="C246" i="2"/>
  <c r="H246" i="2" s="1"/>
  <c r="C247" i="2"/>
  <c r="H247" i="2" s="1"/>
  <c r="C248" i="2"/>
  <c r="H248" i="2" s="1"/>
  <c r="C249" i="2"/>
  <c r="H249" i="2" s="1"/>
  <c r="C250" i="2"/>
  <c r="H250" i="2" s="1"/>
  <c r="C251" i="2"/>
  <c r="H251" i="2" s="1"/>
  <c r="C252" i="2"/>
  <c r="H252" i="2" s="1"/>
  <c r="C253" i="2"/>
  <c r="H253" i="2" s="1"/>
  <c r="C254" i="2"/>
  <c r="H254" i="2" s="1"/>
  <c r="C255" i="2"/>
  <c r="H255" i="2" s="1"/>
  <c r="C256" i="2"/>
  <c r="H256" i="2" s="1"/>
  <c r="C257" i="2"/>
  <c r="H257" i="2" s="1"/>
  <c r="C258" i="2"/>
  <c r="H258" i="2" s="1"/>
  <c r="C259" i="2"/>
  <c r="H259" i="2" s="1"/>
  <c r="C260" i="2"/>
  <c r="H260" i="2" s="1"/>
  <c r="C261" i="2"/>
  <c r="H261" i="2" s="1"/>
  <c r="C262" i="2"/>
  <c r="H262" i="2" s="1"/>
  <c r="C263" i="2"/>
  <c r="H263" i="2" s="1"/>
  <c r="C264" i="2"/>
  <c r="H264" i="2" s="1"/>
  <c r="C265" i="2"/>
  <c r="H265" i="2" s="1"/>
  <c r="C266" i="2"/>
  <c r="H266" i="2" s="1"/>
  <c r="C267" i="2"/>
  <c r="H267" i="2" s="1"/>
  <c r="C268" i="2"/>
  <c r="H268" i="2" s="1"/>
  <c r="C269" i="2"/>
  <c r="H269" i="2" s="1"/>
  <c r="C270" i="2"/>
  <c r="H270" i="2" s="1"/>
  <c r="C271" i="2"/>
  <c r="H271" i="2" s="1"/>
  <c r="C272" i="2"/>
  <c r="H272" i="2" s="1"/>
  <c r="C273" i="2"/>
  <c r="H273" i="2" s="1"/>
  <c r="C274" i="2"/>
  <c r="H274" i="2" s="1"/>
  <c r="C275" i="2"/>
  <c r="H275" i="2" s="1"/>
  <c r="C276" i="2"/>
  <c r="H276" i="2" s="1"/>
  <c r="C277" i="2"/>
  <c r="H277" i="2" s="1"/>
  <c r="C278" i="2"/>
  <c r="H278" i="2" s="1"/>
  <c r="C279" i="2"/>
  <c r="H279" i="2" s="1"/>
  <c r="C280" i="2"/>
  <c r="H280" i="2" s="1"/>
  <c r="C281" i="2"/>
  <c r="H281" i="2" s="1"/>
  <c r="C282" i="2"/>
  <c r="H282" i="2" s="1"/>
  <c r="C283" i="2"/>
  <c r="H283" i="2" s="1"/>
  <c r="C284" i="2"/>
  <c r="H284" i="2" s="1"/>
  <c r="C285" i="2"/>
  <c r="H285" i="2" s="1"/>
  <c r="C286" i="2"/>
  <c r="H286" i="2" s="1"/>
  <c r="C287" i="2"/>
  <c r="H287" i="2" s="1"/>
  <c r="C288" i="2"/>
  <c r="H288" i="2" s="1"/>
  <c r="C289" i="2"/>
  <c r="H289" i="2" s="1"/>
  <c r="C290" i="2"/>
  <c r="H290" i="2" s="1"/>
  <c r="C291" i="2"/>
  <c r="H291" i="2" s="1"/>
  <c r="C292" i="2"/>
  <c r="H292" i="2" s="1"/>
  <c r="C293" i="2"/>
  <c r="H293" i="2" s="1"/>
  <c r="C294" i="2"/>
  <c r="H294" i="2" s="1"/>
  <c r="C295" i="2"/>
  <c r="H295" i="2" s="1"/>
  <c r="C296" i="2"/>
  <c r="H296" i="2" s="1"/>
  <c r="C297" i="2"/>
  <c r="H297" i="2" s="1"/>
  <c r="C298" i="2"/>
  <c r="H298" i="2" s="1"/>
  <c r="C299" i="2"/>
  <c r="H299" i="2" s="1"/>
  <c r="C300" i="2"/>
  <c r="H300" i="2" s="1"/>
  <c r="C301" i="2"/>
  <c r="H301" i="2" s="1"/>
  <c r="C302" i="2"/>
  <c r="H302" i="2" s="1"/>
  <c r="C303" i="2"/>
  <c r="H303" i="2" s="1"/>
  <c r="C304" i="2"/>
  <c r="H304" i="2" s="1"/>
  <c r="C305" i="2"/>
  <c r="H305" i="2" s="1"/>
  <c r="C306" i="2"/>
  <c r="H306" i="2" s="1"/>
  <c r="C307" i="2"/>
  <c r="H307" i="2" s="1"/>
  <c r="C308" i="2"/>
  <c r="H308" i="2" s="1"/>
  <c r="C309" i="2"/>
  <c r="H309" i="2" s="1"/>
  <c r="C310" i="2"/>
  <c r="H310" i="2" s="1"/>
  <c r="C311" i="2"/>
  <c r="H311" i="2" s="1"/>
  <c r="C312" i="2"/>
  <c r="H312" i="2" s="1"/>
  <c r="C313" i="2"/>
  <c r="H313" i="2" s="1"/>
  <c r="C314" i="2"/>
  <c r="H314" i="2" s="1"/>
  <c r="C315" i="2"/>
  <c r="H315" i="2" s="1"/>
  <c r="C316" i="2"/>
  <c r="H316" i="2" s="1"/>
  <c r="C317" i="2"/>
  <c r="H317" i="2" s="1"/>
  <c r="C318" i="2"/>
  <c r="H318" i="2" s="1"/>
  <c r="C319" i="2"/>
  <c r="H319" i="2" s="1"/>
  <c r="C320" i="2"/>
  <c r="H320" i="2" s="1"/>
  <c r="C321" i="2"/>
  <c r="H321" i="2" s="1"/>
  <c r="C322" i="2"/>
  <c r="H322" i="2" s="1"/>
  <c r="C323" i="2"/>
  <c r="H323" i="2" s="1"/>
  <c r="C324" i="2"/>
  <c r="H324" i="2" s="1"/>
  <c r="C325" i="2"/>
  <c r="H325" i="2" s="1"/>
  <c r="C326" i="2"/>
  <c r="H326" i="2" s="1"/>
  <c r="C327" i="2"/>
  <c r="H327" i="2" s="1"/>
  <c r="C328" i="2"/>
  <c r="H328" i="2" s="1"/>
  <c r="C329" i="2"/>
  <c r="H329" i="2" s="1"/>
  <c r="C330" i="2"/>
  <c r="H330" i="2" s="1"/>
  <c r="C331" i="2"/>
  <c r="H331" i="2" s="1"/>
  <c r="C332" i="2"/>
  <c r="H332" i="2" s="1"/>
  <c r="C333" i="2"/>
  <c r="H333" i="2" s="1"/>
  <c r="C334" i="2"/>
  <c r="H334" i="2" s="1"/>
  <c r="C335" i="2"/>
  <c r="H335" i="2" s="1"/>
  <c r="C336" i="2"/>
  <c r="H336" i="2" s="1"/>
  <c r="C337" i="2"/>
  <c r="H337" i="2" s="1"/>
  <c r="C338" i="2"/>
  <c r="H338" i="2" s="1"/>
  <c r="C339" i="2"/>
  <c r="H339" i="2" s="1"/>
  <c r="C340" i="2"/>
  <c r="H340" i="2" s="1"/>
  <c r="C341" i="2"/>
  <c r="H341" i="2" s="1"/>
  <c r="C342" i="2"/>
  <c r="H342" i="2" s="1"/>
  <c r="C343" i="2"/>
  <c r="H343" i="2" s="1"/>
  <c r="C344" i="2"/>
  <c r="H344" i="2" s="1"/>
  <c r="C345" i="2"/>
  <c r="H345" i="2" s="1"/>
  <c r="C346" i="2"/>
  <c r="H346" i="2" s="1"/>
  <c r="C347" i="2"/>
  <c r="H347" i="2" s="1"/>
  <c r="C348" i="2"/>
  <c r="H348" i="2" s="1"/>
  <c r="C349" i="2"/>
  <c r="H349" i="2" s="1"/>
  <c r="C350" i="2"/>
  <c r="H350" i="2" s="1"/>
  <c r="C351" i="2"/>
  <c r="H351" i="2" s="1"/>
  <c r="C352" i="2"/>
  <c r="H352" i="2" s="1"/>
  <c r="C353" i="2"/>
  <c r="H353" i="2" s="1"/>
  <c r="C354" i="2"/>
  <c r="H354" i="2" s="1"/>
  <c r="C355" i="2"/>
  <c r="H355" i="2" s="1"/>
  <c r="C356" i="2"/>
  <c r="H356" i="2" s="1"/>
  <c r="C357" i="2"/>
  <c r="H357" i="2" s="1"/>
  <c r="C358" i="2"/>
  <c r="H358" i="2" s="1"/>
  <c r="C359" i="2"/>
  <c r="H359" i="2" s="1"/>
  <c r="C360" i="2"/>
  <c r="H360" i="2" s="1"/>
  <c r="C361" i="2"/>
  <c r="H361" i="2" s="1"/>
  <c r="C362" i="2"/>
  <c r="H362" i="2" s="1"/>
  <c r="C363" i="2"/>
  <c r="H363" i="2" s="1"/>
  <c r="C364" i="2"/>
  <c r="H364" i="2" s="1"/>
  <c r="C365" i="2"/>
  <c r="H365" i="2" s="1"/>
  <c r="C366" i="2"/>
  <c r="H366" i="2" s="1"/>
  <c r="C367" i="2"/>
  <c r="H367" i="2" s="1"/>
  <c r="C368" i="2"/>
  <c r="H368" i="2" s="1"/>
  <c r="C369" i="2"/>
  <c r="H369" i="2" s="1"/>
  <c r="C370" i="2"/>
  <c r="H370" i="2" s="1"/>
  <c r="C371" i="2"/>
  <c r="H371" i="2" s="1"/>
  <c r="C372" i="2"/>
  <c r="H372" i="2" s="1"/>
  <c r="C373" i="2"/>
  <c r="H373" i="2" s="1"/>
  <c r="C374" i="2"/>
  <c r="H374" i="2" s="1"/>
  <c r="C375" i="2"/>
  <c r="H375" i="2" s="1"/>
  <c r="C376" i="2"/>
  <c r="H376" i="2" s="1"/>
  <c r="C377" i="2"/>
  <c r="H377" i="2" s="1"/>
  <c r="C378" i="2"/>
  <c r="H378" i="2" s="1"/>
  <c r="C379" i="2"/>
  <c r="H379" i="2" s="1"/>
  <c r="C380" i="2"/>
  <c r="H380" i="2" s="1"/>
  <c r="C381" i="2"/>
  <c r="H381" i="2" s="1"/>
  <c r="C382" i="2"/>
  <c r="H382" i="2" s="1"/>
  <c r="C383" i="2"/>
  <c r="H383" i="2" s="1"/>
  <c r="C384" i="2"/>
  <c r="H384" i="2" s="1"/>
  <c r="C385" i="2"/>
  <c r="H385" i="2" s="1"/>
  <c r="C386" i="2"/>
  <c r="H386" i="2" s="1"/>
  <c r="C387" i="2"/>
  <c r="H387" i="2" s="1"/>
  <c r="C388" i="2"/>
  <c r="H388" i="2" s="1"/>
  <c r="C389" i="2"/>
  <c r="H389" i="2" s="1"/>
  <c r="C390" i="2"/>
  <c r="H390" i="2" s="1"/>
  <c r="C391" i="2"/>
  <c r="H391" i="2" s="1"/>
  <c r="C392" i="2"/>
  <c r="H392" i="2" s="1"/>
  <c r="C393" i="2"/>
  <c r="H393" i="2" s="1"/>
  <c r="C394" i="2"/>
  <c r="H394" i="2" s="1"/>
  <c r="C395" i="2"/>
  <c r="H395" i="2" s="1"/>
  <c r="C396" i="2"/>
  <c r="H396" i="2" s="1"/>
  <c r="C397" i="2"/>
  <c r="H397" i="2" s="1"/>
  <c r="C398" i="2"/>
  <c r="H398" i="2" s="1"/>
  <c r="C399" i="2"/>
  <c r="H399" i="2" s="1"/>
  <c r="C400" i="2"/>
  <c r="H400" i="2" s="1"/>
  <c r="C401" i="2"/>
  <c r="H401" i="2" s="1"/>
  <c r="C402" i="2"/>
  <c r="H402" i="2" s="1"/>
  <c r="C403" i="2"/>
  <c r="H403" i="2" s="1"/>
  <c r="C404" i="2"/>
  <c r="H404" i="2" s="1"/>
  <c r="C405" i="2"/>
  <c r="H405" i="2" s="1"/>
  <c r="C406" i="2"/>
  <c r="H406" i="2" s="1"/>
  <c r="C407" i="2"/>
  <c r="H407" i="2" s="1"/>
  <c r="C408" i="2"/>
  <c r="H408" i="2" s="1"/>
  <c r="C409" i="2"/>
  <c r="H409" i="2" s="1"/>
  <c r="C410" i="2"/>
  <c r="H410" i="2" s="1"/>
  <c r="C411" i="2"/>
  <c r="H411" i="2" s="1"/>
  <c r="C412" i="2"/>
  <c r="H412" i="2" s="1"/>
  <c r="C413" i="2"/>
  <c r="H413" i="2" s="1"/>
  <c r="C414" i="2"/>
  <c r="H414" i="2" s="1"/>
  <c r="C415" i="2"/>
  <c r="H415" i="2" s="1"/>
  <c r="C416" i="2"/>
  <c r="H416" i="2" s="1"/>
  <c r="C417" i="2"/>
  <c r="H417" i="2" s="1"/>
  <c r="C418" i="2"/>
  <c r="H418" i="2" s="1"/>
  <c r="C419" i="2"/>
  <c r="H419" i="2" s="1"/>
  <c r="C420" i="2"/>
  <c r="H420" i="2" s="1"/>
  <c r="C421" i="2"/>
  <c r="H421" i="2" s="1"/>
  <c r="C422" i="2"/>
  <c r="H422" i="2" s="1"/>
  <c r="C423" i="2"/>
  <c r="H423" i="2" s="1"/>
  <c r="C424" i="2"/>
  <c r="H424" i="2" s="1"/>
  <c r="C425" i="2"/>
  <c r="H425" i="2" s="1"/>
  <c r="C426" i="2"/>
  <c r="H426" i="2" s="1"/>
  <c r="C427" i="2"/>
  <c r="H427" i="2" s="1"/>
  <c r="C428" i="2"/>
  <c r="H428" i="2" s="1"/>
  <c r="C429" i="2"/>
  <c r="H429" i="2" s="1"/>
  <c r="C430" i="2"/>
  <c r="H430" i="2" s="1"/>
  <c r="C431" i="2"/>
  <c r="H431" i="2" s="1"/>
  <c r="C432" i="2"/>
  <c r="H432" i="2" s="1"/>
  <c r="C433" i="2"/>
  <c r="H433" i="2" s="1"/>
  <c r="C434" i="2"/>
  <c r="H434" i="2" s="1"/>
  <c r="C435" i="2"/>
  <c r="H435" i="2" s="1"/>
  <c r="C436" i="2"/>
  <c r="H436" i="2" s="1"/>
  <c r="C437" i="2"/>
  <c r="H437" i="2" s="1"/>
  <c r="C438" i="2"/>
  <c r="H438" i="2" s="1"/>
  <c r="C439" i="2"/>
  <c r="H439" i="2" s="1"/>
  <c r="C440" i="2"/>
  <c r="H440" i="2" s="1"/>
  <c r="C441" i="2"/>
  <c r="H441" i="2" s="1"/>
  <c r="C442" i="2"/>
  <c r="H442" i="2" s="1"/>
  <c r="C443" i="2"/>
  <c r="H443" i="2" s="1"/>
  <c r="C444" i="2"/>
  <c r="H444" i="2" s="1"/>
  <c r="C445" i="2"/>
  <c r="H445" i="2" s="1"/>
  <c r="C446" i="2"/>
  <c r="H446" i="2" s="1"/>
  <c r="C447" i="2"/>
  <c r="H447" i="2" s="1"/>
  <c r="C448" i="2"/>
  <c r="H448" i="2" s="1"/>
  <c r="C449" i="2"/>
  <c r="H449" i="2" s="1"/>
  <c r="C450" i="2"/>
  <c r="H450" i="2" s="1"/>
  <c r="C451" i="2"/>
  <c r="H451" i="2" s="1"/>
  <c r="C452" i="2"/>
  <c r="H452" i="2" s="1"/>
  <c r="C453" i="2"/>
  <c r="H453" i="2" s="1"/>
  <c r="C454" i="2"/>
  <c r="H454" i="2" s="1"/>
  <c r="C455" i="2"/>
  <c r="H455" i="2" s="1"/>
  <c r="C456" i="2"/>
  <c r="H456" i="2" s="1"/>
  <c r="C457" i="2"/>
  <c r="H457" i="2" s="1"/>
  <c r="C458" i="2"/>
  <c r="H458" i="2" s="1"/>
  <c r="C459" i="2"/>
  <c r="H459" i="2" s="1"/>
  <c r="C460" i="2"/>
  <c r="H460" i="2" s="1"/>
  <c r="C461" i="2"/>
  <c r="H461" i="2" s="1"/>
  <c r="C462" i="2"/>
  <c r="H462" i="2" s="1"/>
  <c r="C463" i="2"/>
  <c r="H463" i="2" s="1"/>
  <c r="C464" i="2"/>
  <c r="H464" i="2" s="1"/>
  <c r="C465" i="2"/>
  <c r="H465" i="2" s="1"/>
  <c r="C466" i="2"/>
  <c r="H466" i="2" s="1"/>
  <c r="C467" i="2"/>
  <c r="H467" i="2" s="1"/>
  <c r="C468" i="2"/>
  <c r="H468" i="2" s="1"/>
  <c r="C469" i="2"/>
  <c r="H469" i="2" s="1"/>
  <c r="C470" i="2"/>
  <c r="H470" i="2" s="1"/>
  <c r="C471" i="2"/>
  <c r="H471" i="2" s="1"/>
  <c r="C472" i="2"/>
  <c r="H472" i="2" s="1"/>
  <c r="C473" i="2"/>
  <c r="H473" i="2" s="1"/>
  <c r="C474" i="2"/>
  <c r="H474" i="2" s="1"/>
  <c r="C475" i="2"/>
  <c r="H475" i="2" s="1"/>
  <c r="C476" i="2"/>
  <c r="H476" i="2" s="1"/>
  <c r="C477" i="2"/>
  <c r="H477" i="2" s="1"/>
  <c r="C478" i="2"/>
  <c r="H478" i="2" s="1"/>
  <c r="C479" i="2"/>
  <c r="H479" i="2" s="1"/>
  <c r="C480" i="2"/>
  <c r="H480" i="2" s="1"/>
  <c r="C481" i="2"/>
  <c r="H481" i="2" s="1"/>
  <c r="C482" i="2"/>
  <c r="H482" i="2" s="1"/>
  <c r="C483" i="2"/>
  <c r="H483" i="2" s="1"/>
  <c r="C484" i="2"/>
  <c r="H484" i="2" s="1"/>
  <c r="C485" i="2"/>
  <c r="H485" i="2" s="1"/>
  <c r="C486" i="2"/>
  <c r="H486" i="2" s="1"/>
  <c r="C487" i="2"/>
  <c r="H487" i="2" s="1"/>
  <c r="C488" i="2"/>
  <c r="H488" i="2" s="1"/>
  <c r="C489" i="2"/>
  <c r="H489" i="2" s="1"/>
  <c r="C490" i="2"/>
  <c r="H490" i="2" s="1"/>
  <c r="C491" i="2"/>
  <c r="H491" i="2" s="1"/>
  <c r="C492" i="2"/>
  <c r="H492" i="2" s="1"/>
  <c r="C493" i="2"/>
  <c r="H493" i="2" s="1"/>
  <c r="C494" i="2"/>
  <c r="H494" i="2" s="1"/>
  <c r="C495" i="2"/>
  <c r="H495" i="2" s="1"/>
  <c r="C496" i="2"/>
  <c r="H496" i="2" s="1"/>
  <c r="C497" i="2"/>
  <c r="H497" i="2" s="1"/>
  <c r="C498" i="2"/>
  <c r="H498" i="2" s="1"/>
  <c r="C499" i="2"/>
  <c r="H499" i="2" s="1"/>
  <c r="C500" i="2"/>
  <c r="H500" i="2" s="1"/>
  <c r="C501" i="2"/>
  <c r="H501" i="2" s="1"/>
  <c r="C502" i="2"/>
  <c r="H502" i="2" s="1"/>
  <c r="C503" i="2"/>
  <c r="H503" i="2" s="1"/>
  <c r="C504" i="2"/>
  <c r="H504" i="2" s="1"/>
  <c r="C505" i="2"/>
  <c r="H505" i="2" s="1"/>
  <c r="C506" i="2"/>
  <c r="H506" i="2" s="1"/>
  <c r="C507" i="2"/>
  <c r="H507" i="2" s="1"/>
  <c r="C508" i="2"/>
  <c r="H508" i="2" s="1"/>
  <c r="C509" i="2"/>
  <c r="H509" i="2" s="1"/>
  <c r="C510" i="2"/>
  <c r="H510" i="2" s="1"/>
  <c r="C511" i="2"/>
  <c r="H511" i="2" s="1"/>
  <c r="C512" i="2"/>
  <c r="H512" i="2" s="1"/>
  <c r="C513" i="2"/>
  <c r="H513" i="2" s="1"/>
  <c r="C514" i="2"/>
  <c r="H514" i="2" s="1"/>
  <c r="C515" i="2"/>
  <c r="H515" i="2" s="1"/>
  <c r="C516" i="2"/>
  <c r="H516" i="2" s="1"/>
  <c r="C517" i="2"/>
  <c r="H517" i="2" s="1"/>
  <c r="C518" i="2"/>
  <c r="H518" i="2" s="1"/>
  <c r="C519" i="2"/>
  <c r="H519" i="2" s="1"/>
  <c r="C520" i="2"/>
  <c r="H520" i="2" s="1"/>
  <c r="C521" i="2"/>
  <c r="H521" i="2" s="1"/>
  <c r="C522" i="2"/>
  <c r="H522" i="2" s="1"/>
  <c r="C523" i="2"/>
  <c r="H523" i="2" s="1"/>
  <c r="C524" i="2"/>
  <c r="H524" i="2" s="1"/>
  <c r="C525" i="2"/>
  <c r="H525" i="2" s="1"/>
  <c r="C526" i="2"/>
  <c r="H526" i="2" s="1"/>
  <c r="C527" i="2"/>
  <c r="H527" i="2" s="1"/>
  <c r="C528" i="2"/>
  <c r="H528" i="2" s="1"/>
  <c r="C529" i="2"/>
  <c r="H529" i="2" s="1"/>
  <c r="C530" i="2"/>
  <c r="H530" i="2" s="1"/>
  <c r="C531" i="2"/>
  <c r="H531" i="2" s="1"/>
  <c r="C532" i="2"/>
  <c r="H532" i="2" s="1"/>
  <c r="C533" i="2"/>
  <c r="H533" i="2" s="1"/>
  <c r="C534" i="2"/>
  <c r="H534" i="2" s="1"/>
  <c r="C535" i="2"/>
  <c r="H535" i="2" s="1"/>
  <c r="C536" i="2"/>
  <c r="H536" i="2" s="1"/>
  <c r="C537" i="2"/>
  <c r="H537" i="2" s="1"/>
  <c r="C538" i="2"/>
  <c r="H538" i="2" s="1"/>
  <c r="C539" i="2"/>
  <c r="H539" i="2" s="1"/>
  <c r="C540" i="2"/>
  <c r="H540" i="2" s="1"/>
  <c r="C541" i="2"/>
  <c r="H541" i="2" s="1"/>
  <c r="C542" i="2"/>
  <c r="H542" i="2" s="1"/>
  <c r="C543" i="2"/>
  <c r="H543" i="2" s="1"/>
  <c r="C544" i="2"/>
  <c r="H544" i="2" s="1"/>
  <c r="C545" i="2"/>
  <c r="H545" i="2" s="1"/>
  <c r="C546" i="2"/>
  <c r="H546" i="2" s="1"/>
  <c r="C547" i="2"/>
  <c r="H547" i="2" s="1"/>
  <c r="C548" i="2"/>
  <c r="H548" i="2" s="1"/>
  <c r="C549" i="2"/>
  <c r="H549" i="2" s="1"/>
  <c r="C550" i="2"/>
  <c r="H550" i="2" s="1"/>
  <c r="C551" i="2"/>
  <c r="H551" i="2" s="1"/>
  <c r="C552" i="2"/>
  <c r="H552" i="2" s="1"/>
  <c r="C553" i="2"/>
  <c r="H553" i="2" s="1"/>
  <c r="C554" i="2"/>
  <c r="H554" i="2" s="1"/>
  <c r="C555" i="2"/>
  <c r="H555" i="2" s="1"/>
  <c r="C556" i="2"/>
  <c r="H556" i="2" s="1"/>
  <c r="C557" i="2"/>
  <c r="H557" i="2" s="1"/>
  <c r="C558" i="2"/>
  <c r="H558" i="2" s="1"/>
  <c r="C559" i="2"/>
  <c r="H559" i="2" s="1"/>
  <c r="C560" i="2"/>
  <c r="H560" i="2" s="1"/>
  <c r="C561" i="2"/>
  <c r="H561" i="2" s="1"/>
  <c r="C562" i="2"/>
  <c r="H562" i="2" s="1"/>
  <c r="C563" i="2"/>
  <c r="H563" i="2" s="1"/>
  <c r="C564" i="2"/>
  <c r="H564" i="2" s="1"/>
  <c r="C565" i="2"/>
  <c r="H565" i="2" s="1"/>
  <c r="C566" i="2"/>
  <c r="H566" i="2" s="1"/>
  <c r="C567" i="2"/>
  <c r="H567" i="2" s="1"/>
  <c r="C568" i="2"/>
  <c r="H568" i="2" s="1"/>
  <c r="C569" i="2"/>
  <c r="H569" i="2" s="1"/>
  <c r="C570" i="2"/>
  <c r="H570" i="2" s="1"/>
  <c r="C571" i="2"/>
  <c r="H571" i="2" s="1"/>
  <c r="C572" i="2"/>
  <c r="H572" i="2" s="1"/>
  <c r="C573" i="2"/>
  <c r="H573" i="2" s="1"/>
  <c r="C574" i="2"/>
  <c r="H574" i="2" s="1"/>
  <c r="C575" i="2"/>
  <c r="H575" i="2" s="1"/>
  <c r="C576" i="2"/>
  <c r="H576" i="2" s="1"/>
  <c r="C577" i="2"/>
  <c r="H577" i="2" s="1"/>
  <c r="C578" i="2"/>
  <c r="H578" i="2" s="1"/>
  <c r="C579" i="2"/>
  <c r="H579" i="2" s="1"/>
  <c r="C580" i="2"/>
  <c r="H580" i="2" s="1"/>
  <c r="C581" i="2"/>
  <c r="H581" i="2" s="1"/>
  <c r="C582" i="2"/>
  <c r="H582" i="2" s="1"/>
  <c r="C583" i="2"/>
  <c r="H583" i="2" s="1"/>
  <c r="C584" i="2"/>
  <c r="H584" i="2" s="1"/>
  <c r="C585" i="2"/>
  <c r="H585" i="2" s="1"/>
  <c r="C586" i="2"/>
  <c r="H586" i="2" s="1"/>
  <c r="C587" i="2"/>
  <c r="H587" i="2" s="1"/>
  <c r="C588" i="2"/>
  <c r="H588" i="2" s="1"/>
  <c r="C589" i="2"/>
  <c r="H589" i="2" s="1"/>
  <c r="C590" i="2"/>
  <c r="H590" i="2" s="1"/>
  <c r="C591" i="2"/>
  <c r="H591" i="2" s="1"/>
  <c r="C592" i="2"/>
  <c r="H592" i="2" s="1"/>
  <c r="C593" i="2"/>
  <c r="H593" i="2" s="1"/>
  <c r="C594" i="2"/>
  <c r="H594" i="2" s="1"/>
  <c r="C595" i="2"/>
  <c r="H595" i="2" s="1"/>
  <c r="C596" i="2"/>
  <c r="H596" i="2" s="1"/>
  <c r="C597" i="2"/>
  <c r="H597" i="2" s="1"/>
  <c r="C598" i="2"/>
  <c r="H598" i="2" s="1"/>
  <c r="C599" i="2"/>
  <c r="H599" i="2" s="1"/>
  <c r="C600" i="2"/>
  <c r="H600" i="2" s="1"/>
  <c r="C601" i="2"/>
  <c r="H601" i="2" s="1"/>
  <c r="C602" i="2"/>
  <c r="H602" i="2" s="1"/>
  <c r="C603" i="2"/>
  <c r="H603" i="2" s="1"/>
  <c r="C604" i="2"/>
  <c r="H604" i="2" s="1"/>
  <c r="C605" i="2"/>
  <c r="H605" i="2" s="1"/>
  <c r="C606" i="2"/>
  <c r="H606" i="2" s="1"/>
  <c r="C607" i="2"/>
  <c r="H607" i="2" s="1"/>
  <c r="C608" i="2"/>
  <c r="H608" i="2" s="1"/>
  <c r="C609" i="2"/>
  <c r="H609" i="2" s="1"/>
  <c r="C610" i="2"/>
  <c r="H610" i="2" s="1"/>
  <c r="C611" i="2"/>
  <c r="H611" i="2" s="1"/>
  <c r="C612" i="2"/>
  <c r="H612" i="2" s="1"/>
  <c r="C613" i="2"/>
  <c r="H613" i="2" s="1"/>
  <c r="C614" i="2"/>
  <c r="H614" i="2" s="1"/>
  <c r="C615" i="2"/>
  <c r="H615" i="2" s="1"/>
  <c r="C616" i="2"/>
  <c r="H616" i="2" s="1"/>
  <c r="C617" i="2"/>
  <c r="H617" i="2" s="1"/>
  <c r="C618" i="2"/>
  <c r="H618" i="2" s="1"/>
  <c r="C619" i="2"/>
  <c r="H619" i="2" s="1"/>
  <c r="C620" i="2"/>
  <c r="H620" i="2" s="1"/>
  <c r="C621" i="2"/>
  <c r="H621" i="2" s="1"/>
  <c r="C622" i="2"/>
  <c r="H622" i="2" s="1"/>
  <c r="C623" i="2"/>
  <c r="H623" i="2" s="1"/>
  <c r="C624" i="2"/>
  <c r="H624" i="2" s="1"/>
  <c r="C625" i="2"/>
  <c r="H625" i="2" s="1"/>
  <c r="C626" i="2"/>
  <c r="H626" i="2" s="1"/>
  <c r="C627" i="2"/>
  <c r="H627" i="2" s="1"/>
  <c r="C628" i="2"/>
  <c r="H628" i="2" s="1"/>
  <c r="C629" i="2"/>
  <c r="H629" i="2" s="1"/>
  <c r="C630" i="2"/>
  <c r="H630" i="2" s="1"/>
  <c r="C631" i="2"/>
  <c r="H631" i="2" s="1"/>
  <c r="C632" i="2"/>
  <c r="H632" i="2" s="1"/>
  <c r="C633" i="2"/>
  <c r="H633" i="2" s="1"/>
  <c r="C634" i="2"/>
  <c r="H634" i="2" s="1"/>
  <c r="C635" i="2"/>
  <c r="H635" i="2" s="1"/>
  <c r="C636" i="2"/>
  <c r="H636" i="2" s="1"/>
  <c r="C637" i="2"/>
  <c r="H637" i="2" s="1"/>
  <c r="C638" i="2"/>
  <c r="H638" i="2" s="1"/>
  <c r="C639" i="2"/>
  <c r="H639" i="2" s="1"/>
  <c r="C640" i="2"/>
  <c r="H640" i="2" s="1"/>
  <c r="C641" i="2"/>
  <c r="H641" i="2" s="1"/>
  <c r="C642" i="2"/>
  <c r="H642" i="2" s="1"/>
  <c r="C643" i="2"/>
  <c r="H643" i="2" s="1"/>
  <c r="C644" i="2"/>
  <c r="H644" i="2" s="1"/>
  <c r="C645" i="2"/>
  <c r="H645" i="2" s="1"/>
  <c r="C646" i="2"/>
  <c r="H646" i="2" s="1"/>
  <c r="C647" i="2"/>
  <c r="H647" i="2" s="1"/>
  <c r="C648" i="2"/>
  <c r="H648" i="2" s="1"/>
  <c r="C649" i="2"/>
  <c r="H649" i="2" s="1"/>
  <c r="C650" i="2"/>
  <c r="H650" i="2" s="1"/>
  <c r="C651" i="2"/>
  <c r="H651" i="2" s="1"/>
  <c r="C652" i="2"/>
  <c r="H652" i="2" s="1"/>
  <c r="C653" i="2"/>
  <c r="H653" i="2" s="1"/>
  <c r="C654" i="2"/>
  <c r="H654" i="2" s="1"/>
  <c r="C655" i="2"/>
  <c r="H655" i="2" s="1"/>
  <c r="C656" i="2"/>
  <c r="H656" i="2" s="1"/>
  <c r="C657" i="2"/>
  <c r="H657" i="2" s="1"/>
  <c r="C658" i="2"/>
  <c r="H658" i="2" s="1"/>
  <c r="C659" i="2"/>
  <c r="H659" i="2" s="1"/>
  <c r="C660" i="2"/>
  <c r="H660" i="2" s="1"/>
  <c r="C661" i="2"/>
  <c r="H661" i="2" s="1"/>
  <c r="C662" i="2"/>
  <c r="H662" i="2" s="1"/>
  <c r="C663" i="2"/>
  <c r="H663" i="2" s="1"/>
  <c r="C664" i="2"/>
  <c r="H664" i="2" s="1"/>
  <c r="C665" i="2"/>
  <c r="H665" i="2" s="1"/>
  <c r="C666" i="2"/>
  <c r="H666" i="2" s="1"/>
  <c r="C667" i="2"/>
  <c r="H667" i="2" s="1"/>
  <c r="C668" i="2"/>
  <c r="H668" i="2" s="1"/>
  <c r="C669" i="2"/>
  <c r="H669" i="2" s="1"/>
  <c r="C670" i="2"/>
  <c r="H670" i="2" s="1"/>
  <c r="C671" i="2"/>
  <c r="H671" i="2" s="1"/>
  <c r="C672" i="2"/>
  <c r="H672" i="2" s="1"/>
  <c r="C673" i="2"/>
  <c r="H673" i="2" s="1"/>
  <c r="C674" i="2"/>
  <c r="H674" i="2" s="1"/>
  <c r="C675" i="2"/>
  <c r="H675" i="2" s="1"/>
  <c r="C676" i="2"/>
  <c r="H676" i="2" s="1"/>
  <c r="C677" i="2"/>
  <c r="H677" i="2" s="1"/>
  <c r="C678" i="2"/>
  <c r="H678" i="2" s="1"/>
  <c r="C679" i="2"/>
  <c r="H679" i="2" s="1"/>
  <c r="C680" i="2"/>
  <c r="H680" i="2" s="1"/>
  <c r="C681" i="2"/>
  <c r="H681" i="2" s="1"/>
  <c r="C682" i="2"/>
  <c r="H682" i="2" s="1"/>
  <c r="C683" i="2"/>
  <c r="H683" i="2" s="1"/>
  <c r="C684" i="2"/>
  <c r="H684" i="2" s="1"/>
  <c r="C685" i="2"/>
  <c r="H685" i="2" s="1"/>
  <c r="C686" i="2"/>
  <c r="H686" i="2" s="1"/>
  <c r="C687" i="2"/>
  <c r="H687" i="2" s="1"/>
  <c r="C688" i="2"/>
  <c r="H688" i="2" s="1"/>
  <c r="C689" i="2"/>
  <c r="H689" i="2" s="1"/>
  <c r="C690" i="2"/>
  <c r="H690" i="2" s="1"/>
  <c r="C691" i="2"/>
  <c r="H691" i="2" s="1"/>
  <c r="C692" i="2"/>
  <c r="H692" i="2" s="1"/>
  <c r="C693" i="2"/>
  <c r="H693" i="2" s="1"/>
  <c r="C694" i="2"/>
  <c r="H694" i="2" s="1"/>
  <c r="C695" i="2"/>
  <c r="H695" i="2" s="1"/>
  <c r="C696" i="2"/>
  <c r="H696" i="2" s="1"/>
  <c r="C697" i="2"/>
  <c r="H697" i="2" s="1"/>
  <c r="C698" i="2"/>
  <c r="H698" i="2" s="1"/>
  <c r="C699" i="2"/>
  <c r="H699" i="2" s="1"/>
  <c r="C700" i="2"/>
  <c r="H700" i="2" s="1"/>
  <c r="C701" i="2"/>
  <c r="H701" i="2" s="1"/>
  <c r="C702" i="2"/>
  <c r="H702" i="2" s="1"/>
  <c r="C703" i="2"/>
  <c r="H703" i="2" s="1"/>
  <c r="C704" i="2"/>
  <c r="H704" i="2" s="1"/>
  <c r="C705" i="2"/>
  <c r="H705" i="2" s="1"/>
  <c r="C706" i="2"/>
  <c r="H706" i="2" s="1"/>
  <c r="C707" i="2"/>
  <c r="H707" i="2" s="1"/>
  <c r="C708" i="2"/>
  <c r="H708" i="2" s="1"/>
  <c r="C709" i="2"/>
  <c r="H709" i="2" s="1"/>
  <c r="C710" i="2"/>
  <c r="H710" i="2" s="1"/>
  <c r="C711" i="2"/>
  <c r="H711" i="2" s="1"/>
  <c r="C712" i="2"/>
  <c r="H712" i="2" s="1"/>
  <c r="C713" i="2"/>
  <c r="H713" i="2" s="1"/>
  <c r="C714" i="2"/>
  <c r="H714" i="2" s="1"/>
  <c r="C715" i="2"/>
  <c r="H715" i="2" s="1"/>
  <c r="C716" i="2"/>
  <c r="H716" i="2" s="1"/>
  <c r="C717" i="2"/>
  <c r="H717" i="2" s="1"/>
  <c r="C718" i="2"/>
  <c r="H718" i="2" s="1"/>
  <c r="C719" i="2"/>
  <c r="H719" i="2" s="1"/>
  <c r="C720" i="2"/>
  <c r="H720" i="2" s="1"/>
  <c r="C721" i="2"/>
  <c r="H721" i="2" s="1"/>
  <c r="C722" i="2"/>
  <c r="H722" i="2" s="1"/>
  <c r="C723" i="2"/>
  <c r="H723" i="2" s="1"/>
  <c r="C724" i="2"/>
  <c r="H724" i="2" s="1"/>
  <c r="C725" i="2"/>
  <c r="H725" i="2" s="1"/>
  <c r="C726" i="2"/>
  <c r="H726" i="2" s="1"/>
  <c r="C727" i="2"/>
  <c r="H727" i="2" s="1"/>
  <c r="C728" i="2"/>
  <c r="H728" i="2" s="1"/>
  <c r="C729" i="2"/>
  <c r="H729" i="2" s="1"/>
  <c r="C730" i="2"/>
  <c r="H730" i="2" s="1"/>
  <c r="C731" i="2"/>
  <c r="H731" i="2" s="1"/>
  <c r="C732" i="2"/>
  <c r="H732" i="2" s="1"/>
  <c r="C733" i="2"/>
  <c r="H733" i="2" s="1"/>
  <c r="C734" i="2"/>
  <c r="H734" i="2" s="1"/>
  <c r="C735" i="2"/>
  <c r="H735" i="2" s="1"/>
  <c r="C736" i="2"/>
  <c r="H736" i="2" s="1"/>
  <c r="C737" i="2"/>
  <c r="H737" i="2" s="1"/>
  <c r="C738" i="2"/>
  <c r="H738" i="2" s="1"/>
  <c r="C739" i="2"/>
  <c r="H739" i="2" s="1"/>
  <c r="C740" i="2"/>
  <c r="H740" i="2" s="1"/>
  <c r="C741" i="2"/>
  <c r="H741" i="2" s="1"/>
  <c r="C742" i="2"/>
  <c r="H742" i="2" s="1"/>
  <c r="C743" i="2"/>
  <c r="H743" i="2" s="1"/>
  <c r="C744" i="2"/>
  <c r="H744" i="2" s="1"/>
  <c r="C745" i="2"/>
  <c r="H745" i="2" s="1"/>
  <c r="C746" i="2"/>
  <c r="H746" i="2" s="1"/>
  <c r="C747" i="2"/>
  <c r="H747" i="2" s="1"/>
  <c r="C748" i="2"/>
  <c r="H748" i="2" s="1"/>
  <c r="C749" i="2"/>
  <c r="H749" i="2" s="1"/>
  <c r="C750" i="2"/>
  <c r="H750" i="2" s="1"/>
  <c r="C751" i="2"/>
  <c r="H751" i="2" s="1"/>
  <c r="C752" i="2"/>
  <c r="H752" i="2" s="1"/>
  <c r="C753" i="2"/>
  <c r="H753" i="2" s="1"/>
  <c r="C754" i="2"/>
  <c r="H754" i="2" s="1"/>
  <c r="C755" i="2"/>
  <c r="H755" i="2" s="1"/>
  <c r="C756" i="2"/>
  <c r="H756" i="2" s="1"/>
  <c r="C757" i="2"/>
  <c r="H757" i="2" s="1"/>
  <c r="C758" i="2"/>
  <c r="H758" i="2" s="1"/>
  <c r="C759" i="2"/>
  <c r="H759" i="2" s="1"/>
  <c r="C760" i="2"/>
  <c r="H760" i="2" s="1"/>
  <c r="C761" i="2"/>
  <c r="H761" i="2" s="1"/>
  <c r="C762" i="2"/>
  <c r="H762" i="2" s="1"/>
  <c r="C763" i="2"/>
  <c r="H763" i="2" s="1"/>
  <c r="C764" i="2"/>
  <c r="H764" i="2" s="1"/>
  <c r="C765" i="2"/>
  <c r="H765" i="2" s="1"/>
  <c r="C766" i="2"/>
  <c r="H766" i="2" s="1"/>
  <c r="C767" i="2"/>
  <c r="H767" i="2" s="1"/>
  <c r="C768" i="2"/>
  <c r="H768" i="2" s="1"/>
  <c r="C769" i="2"/>
  <c r="H769" i="2" s="1"/>
  <c r="C770" i="2"/>
  <c r="H770" i="2" s="1"/>
  <c r="C771" i="2"/>
  <c r="H771" i="2" s="1"/>
  <c r="C772" i="2"/>
  <c r="H772" i="2" s="1"/>
  <c r="C773" i="2"/>
  <c r="H773" i="2" s="1"/>
  <c r="C774" i="2"/>
  <c r="H774" i="2" s="1"/>
  <c r="C775" i="2"/>
  <c r="H775" i="2" s="1"/>
  <c r="C776" i="2"/>
  <c r="H776" i="2" s="1"/>
  <c r="C777" i="2"/>
  <c r="H777" i="2" s="1"/>
  <c r="C778" i="2"/>
  <c r="H778" i="2" s="1"/>
  <c r="C779" i="2"/>
  <c r="H779" i="2" s="1"/>
  <c r="C780" i="2"/>
  <c r="H780" i="2" s="1"/>
  <c r="C781" i="2"/>
  <c r="H781" i="2" s="1"/>
  <c r="C782" i="2"/>
  <c r="H782" i="2" s="1"/>
  <c r="C783" i="2"/>
  <c r="H783" i="2" s="1"/>
  <c r="C784" i="2"/>
  <c r="H784" i="2" s="1"/>
  <c r="C785" i="2"/>
  <c r="H785" i="2" s="1"/>
  <c r="C786" i="2"/>
  <c r="H786" i="2" s="1"/>
  <c r="C787" i="2"/>
  <c r="H787" i="2" s="1"/>
  <c r="C788" i="2"/>
  <c r="H788" i="2" s="1"/>
  <c r="C789" i="2"/>
  <c r="H789" i="2" s="1"/>
  <c r="C790" i="2"/>
  <c r="H790" i="2" s="1"/>
  <c r="C791" i="2"/>
  <c r="H791" i="2" s="1"/>
  <c r="C792" i="2"/>
  <c r="H792" i="2" s="1"/>
  <c r="C793" i="2"/>
  <c r="H793" i="2" s="1"/>
  <c r="C794" i="2"/>
  <c r="H794" i="2" s="1"/>
  <c r="C795" i="2"/>
  <c r="H795" i="2" s="1"/>
  <c r="C796" i="2"/>
  <c r="H796" i="2" s="1"/>
  <c r="C797" i="2"/>
  <c r="H797" i="2" s="1"/>
  <c r="C798" i="2"/>
  <c r="H798" i="2" s="1"/>
  <c r="C799" i="2"/>
  <c r="H799" i="2" s="1"/>
  <c r="C800" i="2"/>
  <c r="H800" i="2" s="1"/>
  <c r="C801" i="2"/>
  <c r="H801" i="2" s="1"/>
  <c r="C802" i="2"/>
  <c r="H802" i="2" s="1"/>
  <c r="C803" i="2"/>
  <c r="H803" i="2" s="1"/>
  <c r="C804" i="2"/>
  <c r="H804" i="2" s="1"/>
  <c r="C805" i="2"/>
  <c r="H805" i="2" s="1"/>
  <c r="C806" i="2"/>
  <c r="H806" i="2" s="1"/>
  <c r="C807" i="2"/>
  <c r="H807" i="2" s="1"/>
  <c r="C808" i="2"/>
  <c r="H808" i="2" s="1"/>
  <c r="C809" i="2"/>
  <c r="H809" i="2" s="1"/>
  <c r="C810" i="2"/>
  <c r="H810" i="2" s="1"/>
  <c r="C811" i="2"/>
  <c r="H811" i="2" s="1"/>
  <c r="C812" i="2"/>
  <c r="H812" i="2" s="1"/>
  <c r="C813" i="2"/>
  <c r="H813" i="2" s="1"/>
  <c r="C814" i="2"/>
  <c r="H814" i="2" s="1"/>
  <c r="C815" i="2"/>
  <c r="H815" i="2" s="1"/>
  <c r="C816" i="2"/>
  <c r="H816" i="2" s="1"/>
  <c r="C817" i="2"/>
  <c r="H817" i="2" s="1"/>
  <c r="C818" i="2"/>
  <c r="H818" i="2" s="1"/>
  <c r="C819" i="2"/>
  <c r="H819" i="2" s="1"/>
  <c r="C820" i="2"/>
  <c r="H820" i="2" s="1"/>
  <c r="C821" i="2"/>
  <c r="H821" i="2" s="1"/>
  <c r="C822" i="2"/>
  <c r="H822" i="2" s="1"/>
  <c r="C823" i="2"/>
  <c r="H823" i="2" s="1"/>
  <c r="C824" i="2"/>
  <c r="H824" i="2" s="1"/>
  <c r="C825" i="2"/>
  <c r="H825" i="2" s="1"/>
  <c r="C826" i="2"/>
  <c r="H826" i="2" s="1"/>
  <c r="C827" i="2"/>
  <c r="H827" i="2" s="1"/>
  <c r="C828" i="2"/>
  <c r="H828" i="2" s="1"/>
  <c r="C829" i="2"/>
  <c r="H829" i="2" s="1"/>
  <c r="C830" i="2"/>
  <c r="H830" i="2" s="1"/>
  <c r="C831" i="2"/>
  <c r="H831" i="2" s="1"/>
  <c r="C832" i="2"/>
  <c r="H832" i="2" s="1"/>
  <c r="C833" i="2"/>
  <c r="H833" i="2" s="1"/>
  <c r="C834" i="2"/>
  <c r="H834" i="2" s="1"/>
  <c r="C835" i="2"/>
  <c r="H835" i="2" s="1"/>
  <c r="C836" i="2"/>
  <c r="H836" i="2" s="1"/>
  <c r="C837" i="2"/>
  <c r="H837" i="2" s="1"/>
  <c r="C838" i="2"/>
  <c r="H838" i="2" s="1"/>
  <c r="C839" i="2"/>
  <c r="H839" i="2" s="1"/>
  <c r="C840" i="2"/>
  <c r="H840" i="2" s="1"/>
  <c r="C841" i="2"/>
  <c r="H841" i="2" s="1"/>
  <c r="C842" i="2"/>
  <c r="H842" i="2" s="1"/>
  <c r="C843" i="2"/>
  <c r="H843" i="2" s="1"/>
  <c r="C844" i="2"/>
  <c r="H844" i="2" s="1"/>
  <c r="C845" i="2"/>
  <c r="H845" i="2" s="1"/>
  <c r="C846" i="2"/>
  <c r="H846" i="2" s="1"/>
  <c r="C847" i="2"/>
  <c r="H847" i="2" s="1"/>
  <c r="C848" i="2"/>
  <c r="H848" i="2" s="1"/>
  <c r="C849" i="2"/>
  <c r="H849" i="2" s="1"/>
  <c r="C850" i="2"/>
  <c r="H850" i="2" s="1"/>
  <c r="C851" i="2"/>
  <c r="H851" i="2" s="1"/>
  <c r="C852" i="2"/>
  <c r="H852" i="2" s="1"/>
  <c r="C853" i="2"/>
  <c r="H853" i="2" s="1"/>
  <c r="C854" i="2"/>
  <c r="H854" i="2" s="1"/>
  <c r="C855" i="2"/>
  <c r="H855" i="2" s="1"/>
  <c r="C856" i="2"/>
  <c r="H856" i="2" s="1"/>
  <c r="C857" i="2"/>
  <c r="H857" i="2" s="1"/>
  <c r="C858" i="2"/>
  <c r="H858" i="2" s="1"/>
  <c r="C859" i="2"/>
  <c r="H859" i="2" s="1"/>
  <c r="C860" i="2"/>
  <c r="H860" i="2" s="1"/>
  <c r="C861" i="2"/>
  <c r="H861" i="2" s="1"/>
  <c r="C862" i="2"/>
  <c r="H862" i="2" s="1"/>
  <c r="C863" i="2"/>
  <c r="H863" i="2" s="1"/>
  <c r="C864" i="2"/>
  <c r="H864" i="2" s="1"/>
  <c r="C865" i="2"/>
  <c r="H865" i="2" s="1"/>
  <c r="C866" i="2"/>
  <c r="H866" i="2" s="1"/>
  <c r="C867" i="2"/>
  <c r="H867" i="2" s="1"/>
  <c r="C868" i="2"/>
  <c r="H868" i="2" s="1"/>
  <c r="C869" i="2"/>
  <c r="H869" i="2" s="1"/>
  <c r="C870" i="2"/>
  <c r="H870" i="2" s="1"/>
  <c r="C871" i="2"/>
  <c r="H871" i="2" s="1"/>
  <c r="C872" i="2"/>
  <c r="H872" i="2" s="1"/>
  <c r="C873" i="2"/>
  <c r="H873" i="2" s="1"/>
  <c r="C874" i="2"/>
  <c r="H874" i="2" s="1"/>
  <c r="C875" i="2"/>
  <c r="H875" i="2" s="1"/>
  <c r="C876" i="2"/>
  <c r="H876" i="2" s="1"/>
  <c r="C877" i="2"/>
  <c r="H877" i="2" s="1"/>
  <c r="C878" i="2"/>
  <c r="H878" i="2" s="1"/>
  <c r="C879" i="2"/>
  <c r="H879" i="2" s="1"/>
  <c r="C880" i="2"/>
  <c r="H880" i="2" s="1"/>
  <c r="C881" i="2"/>
  <c r="H881" i="2" s="1"/>
  <c r="C882" i="2"/>
  <c r="H882" i="2" s="1"/>
  <c r="C883" i="2"/>
  <c r="H883" i="2" s="1"/>
  <c r="C884" i="2"/>
  <c r="H884" i="2" s="1"/>
  <c r="C885" i="2"/>
  <c r="H885" i="2" s="1"/>
  <c r="C886" i="2"/>
  <c r="H886" i="2" s="1"/>
  <c r="C887" i="2"/>
  <c r="H887" i="2" s="1"/>
  <c r="C888" i="2"/>
  <c r="H888" i="2" s="1"/>
  <c r="C889" i="2"/>
  <c r="H889" i="2" s="1"/>
  <c r="C890" i="2"/>
  <c r="H890" i="2" s="1"/>
  <c r="C891" i="2"/>
  <c r="H891" i="2" s="1"/>
  <c r="C892" i="2"/>
  <c r="H892" i="2" s="1"/>
  <c r="C893" i="2"/>
  <c r="H893" i="2" s="1"/>
  <c r="C894" i="2"/>
  <c r="H894" i="2" s="1"/>
  <c r="C895" i="2"/>
  <c r="H895" i="2" s="1"/>
  <c r="C896" i="2"/>
  <c r="H896" i="2" s="1"/>
  <c r="C897" i="2"/>
  <c r="H897" i="2" s="1"/>
  <c r="C898" i="2"/>
  <c r="H898" i="2" s="1"/>
  <c r="C899" i="2"/>
  <c r="H899" i="2" s="1"/>
  <c r="C900" i="2"/>
  <c r="H900" i="2" s="1"/>
  <c r="C901" i="2"/>
  <c r="H901" i="2" s="1"/>
  <c r="C902" i="2"/>
  <c r="H902" i="2" s="1"/>
  <c r="C903" i="2"/>
  <c r="H903" i="2" s="1"/>
  <c r="C904" i="2"/>
  <c r="H904" i="2" s="1"/>
  <c r="C905" i="2"/>
  <c r="H905" i="2" s="1"/>
  <c r="C906" i="2"/>
  <c r="H906" i="2" s="1"/>
  <c r="C907" i="2"/>
  <c r="H907" i="2" s="1"/>
  <c r="C908" i="2"/>
  <c r="H908" i="2" s="1"/>
  <c r="C909" i="2"/>
  <c r="H909" i="2" s="1"/>
  <c r="C910" i="2"/>
  <c r="H910" i="2" s="1"/>
  <c r="C911" i="2"/>
  <c r="H911" i="2" s="1"/>
  <c r="C912" i="2"/>
  <c r="H912" i="2" s="1"/>
  <c r="C913" i="2"/>
  <c r="H913" i="2" s="1"/>
  <c r="C914" i="2"/>
  <c r="H914" i="2" s="1"/>
  <c r="C915" i="2"/>
  <c r="H915" i="2" s="1"/>
  <c r="C916" i="2"/>
  <c r="H916" i="2" s="1"/>
  <c r="C917" i="2"/>
  <c r="H917" i="2" s="1"/>
  <c r="C918" i="2"/>
  <c r="H918" i="2" s="1"/>
  <c r="C919" i="2"/>
  <c r="H919" i="2" s="1"/>
  <c r="C920" i="2"/>
  <c r="H920" i="2" s="1"/>
  <c r="C921" i="2"/>
  <c r="H921" i="2" s="1"/>
  <c r="C922" i="2"/>
  <c r="H922" i="2" s="1"/>
  <c r="C923" i="2"/>
  <c r="H923" i="2" s="1"/>
  <c r="C924" i="2"/>
  <c r="H924" i="2" s="1"/>
  <c r="C925" i="2"/>
  <c r="H925" i="2" s="1"/>
  <c r="C926" i="2"/>
  <c r="H926" i="2" s="1"/>
  <c r="C927" i="2"/>
  <c r="H927" i="2" s="1"/>
  <c r="C928" i="2"/>
  <c r="H928" i="2" s="1"/>
  <c r="C929" i="2"/>
  <c r="H929" i="2" s="1"/>
  <c r="C930" i="2"/>
  <c r="H930" i="2" s="1"/>
  <c r="C931" i="2"/>
  <c r="H931" i="2" s="1"/>
  <c r="C932" i="2"/>
  <c r="H932" i="2" s="1"/>
  <c r="C933" i="2"/>
  <c r="H933" i="2" s="1"/>
  <c r="C934" i="2"/>
  <c r="H934" i="2" s="1"/>
  <c r="C935" i="2"/>
  <c r="H935" i="2" s="1"/>
  <c r="C936" i="2"/>
  <c r="H936" i="2" s="1"/>
  <c r="C937" i="2"/>
  <c r="H937" i="2" s="1"/>
  <c r="C938" i="2"/>
  <c r="H938" i="2" s="1"/>
  <c r="C939" i="2"/>
  <c r="H939" i="2" s="1"/>
  <c r="C940" i="2"/>
  <c r="H940" i="2" s="1"/>
  <c r="C941" i="2"/>
  <c r="H941" i="2" s="1"/>
  <c r="C942" i="2"/>
  <c r="H942" i="2" s="1"/>
  <c r="C943" i="2"/>
  <c r="H943" i="2" s="1"/>
  <c r="C944" i="2"/>
  <c r="H944" i="2" s="1"/>
  <c r="C945" i="2"/>
  <c r="H945" i="2" s="1"/>
  <c r="C946" i="2"/>
  <c r="H946" i="2" s="1"/>
  <c r="C947" i="2"/>
  <c r="H947" i="2" s="1"/>
  <c r="C948" i="2"/>
  <c r="H948" i="2" s="1"/>
  <c r="C949" i="2"/>
  <c r="H949" i="2" s="1"/>
  <c r="C950" i="2"/>
  <c r="H950" i="2" s="1"/>
  <c r="C951" i="2"/>
  <c r="H951" i="2" s="1"/>
  <c r="C952" i="2"/>
  <c r="H952" i="2" s="1"/>
  <c r="C953" i="2"/>
  <c r="H953" i="2" s="1"/>
  <c r="C954" i="2"/>
  <c r="H954" i="2" s="1"/>
  <c r="C955" i="2"/>
  <c r="H955" i="2" s="1"/>
  <c r="C956" i="2"/>
  <c r="H956" i="2" s="1"/>
  <c r="C957" i="2"/>
  <c r="H957" i="2" s="1"/>
  <c r="C958" i="2"/>
  <c r="H958" i="2" s="1"/>
  <c r="C959" i="2"/>
  <c r="H959" i="2" s="1"/>
  <c r="C960" i="2"/>
  <c r="H960" i="2" s="1"/>
  <c r="C961" i="2"/>
  <c r="H961" i="2" s="1"/>
  <c r="C962" i="2"/>
  <c r="H962" i="2" s="1"/>
  <c r="C963" i="2"/>
  <c r="H963" i="2" s="1"/>
  <c r="C964" i="2"/>
  <c r="H964" i="2" s="1"/>
  <c r="C965" i="2"/>
  <c r="H965" i="2" s="1"/>
  <c r="C966" i="2"/>
  <c r="H966" i="2" s="1"/>
  <c r="C967" i="2"/>
  <c r="H967" i="2" s="1"/>
  <c r="C968" i="2"/>
  <c r="H968" i="2" s="1"/>
  <c r="C969" i="2"/>
  <c r="H969" i="2" s="1"/>
  <c r="C970" i="2"/>
  <c r="H970" i="2" s="1"/>
  <c r="C971" i="2"/>
  <c r="H971" i="2" s="1"/>
  <c r="C972" i="2"/>
  <c r="H972" i="2" s="1"/>
  <c r="C973" i="2"/>
  <c r="H973" i="2" s="1"/>
  <c r="C974" i="2"/>
  <c r="H974" i="2" s="1"/>
  <c r="C975" i="2"/>
  <c r="H975" i="2" s="1"/>
  <c r="C976" i="2"/>
  <c r="H976" i="2" s="1"/>
  <c r="C977" i="2"/>
  <c r="H977" i="2" s="1"/>
  <c r="C978" i="2"/>
  <c r="H978" i="2" s="1"/>
  <c r="C979" i="2"/>
  <c r="H979" i="2" s="1"/>
  <c r="C980" i="2"/>
  <c r="H980" i="2" s="1"/>
  <c r="C981" i="2"/>
  <c r="H981" i="2" s="1"/>
  <c r="C982" i="2"/>
  <c r="H982" i="2" s="1"/>
  <c r="C983" i="2"/>
  <c r="H983" i="2" s="1"/>
  <c r="C984" i="2"/>
  <c r="H984" i="2" s="1"/>
  <c r="C985" i="2"/>
  <c r="H985" i="2" s="1"/>
  <c r="C986" i="2"/>
  <c r="H986" i="2" s="1"/>
  <c r="C987" i="2"/>
  <c r="H987" i="2" s="1"/>
  <c r="C988" i="2"/>
  <c r="H988" i="2" s="1"/>
  <c r="C989" i="2"/>
  <c r="H989" i="2" s="1"/>
  <c r="C990" i="2"/>
  <c r="H990" i="2" s="1"/>
  <c r="C991" i="2"/>
  <c r="H991" i="2" s="1"/>
  <c r="C992" i="2"/>
  <c r="H992" i="2" s="1"/>
  <c r="C993" i="2"/>
  <c r="H993" i="2" s="1"/>
  <c r="C994" i="2"/>
  <c r="H994" i="2" s="1"/>
  <c r="C995" i="2"/>
  <c r="H995" i="2" s="1"/>
  <c r="C996" i="2"/>
  <c r="H996" i="2" s="1"/>
  <c r="C997" i="2"/>
  <c r="H997" i="2" s="1"/>
  <c r="C998" i="2"/>
  <c r="H998" i="2" s="1"/>
  <c r="C999" i="2"/>
  <c r="H999" i="2" s="1"/>
  <c r="C1000" i="2"/>
  <c r="H1000" i="2" s="1"/>
  <c r="C1001" i="2"/>
  <c r="H1001" i="2" s="1"/>
  <c r="C1002" i="2"/>
  <c r="H1002" i="2" s="1"/>
  <c r="C1003" i="2"/>
  <c r="H1003" i="2" s="1"/>
  <c r="C1004" i="2"/>
  <c r="H1004" i="2" s="1"/>
  <c r="C1005" i="2"/>
  <c r="H1005" i="2" s="1"/>
  <c r="C1006" i="2"/>
  <c r="H1006" i="2" s="1"/>
  <c r="C1007" i="2"/>
  <c r="H1007" i="2" s="1"/>
  <c r="C1008" i="2"/>
  <c r="H1008" i="2" s="1"/>
  <c r="C1009" i="2"/>
  <c r="H1009" i="2" s="1"/>
  <c r="C1010" i="2"/>
  <c r="H1010" i="2" s="1"/>
  <c r="C1011" i="2"/>
  <c r="H1011" i="2" s="1"/>
  <c r="C1012" i="2"/>
  <c r="H1012" i="2" s="1"/>
  <c r="C1013" i="2"/>
  <c r="H1013" i="2" s="1"/>
  <c r="C1014" i="2"/>
  <c r="H1014" i="2" s="1"/>
  <c r="C1015" i="2"/>
  <c r="H1015" i="2" s="1"/>
  <c r="C1016" i="2"/>
  <c r="H1016" i="2" s="1"/>
  <c r="C1017" i="2"/>
  <c r="H1017" i="2" s="1"/>
  <c r="C1018" i="2"/>
  <c r="H1018" i="2" s="1"/>
  <c r="C1019" i="2"/>
  <c r="H1019" i="2" s="1"/>
  <c r="C1020" i="2"/>
  <c r="H1020" i="2" s="1"/>
  <c r="C1021" i="2"/>
  <c r="H1021" i="2" s="1"/>
  <c r="C1022" i="2"/>
  <c r="H1022" i="2" s="1"/>
  <c r="C1023" i="2"/>
  <c r="H1023" i="2" s="1"/>
  <c r="C1024" i="2"/>
  <c r="H1024" i="2" s="1"/>
  <c r="C1025" i="2"/>
  <c r="H1025" i="2" s="1"/>
  <c r="C1026" i="2"/>
  <c r="H1026" i="2" s="1"/>
  <c r="C1027" i="2"/>
  <c r="H1027" i="2" s="1"/>
  <c r="C1028" i="2"/>
  <c r="H1028" i="2" s="1"/>
  <c r="C1029" i="2"/>
  <c r="H1029" i="2" s="1"/>
  <c r="C1030" i="2"/>
  <c r="H1030" i="2" s="1"/>
  <c r="C1031" i="2"/>
  <c r="H1031" i="2" s="1"/>
  <c r="C1032" i="2"/>
  <c r="H1032" i="2" s="1"/>
  <c r="C1033" i="2"/>
  <c r="H1033" i="2" s="1"/>
  <c r="C1034" i="2"/>
  <c r="H1034" i="2" s="1"/>
  <c r="C1035" i="2"/>
  <c r="H1035" i="2" s="1"/>
  <c r="C1036" i="2"/>
  <c r="H1036" i="2" s="1"/>
  <c r="C1037" i="2"/>
  <c r="H1037" i="2" s="1"/>
  <c r="C1038" i="2"/>
  <c r="H1038" i="2" s="1"/>
  <c r="C1039" i="2"/>
  <c r="H1039" i="2" s="1"/>
  <c r="C1040" i="2"/>
  <c r="H1040" i="2" s="1"/>
  <c r="C1041" i="2"/>
  <c r="H1041" i="2" s="1"/>
  <c r="C1042" i="2"/>
  <c r="H1042" i="2" s="1"/>
  <c r="C1043" i="2"/>
  <c r="H1043" i="2" s="1"/>
  <c r="C1044" i="2"/>
  <c r="H1044" i="2" s="1"/>
  <c r="C1045" i="2"/>
  <c r="H1045" i="2" s="1"/>
  <c r="C1046" i="2"/>
  <c r="H1046" i="2" s="1"/>
  <c r="C1047" i="2"/>
  <c r="H1047" i="2" s="1"/>
  <c r="C1048" i="2"/>
  <c r="H1048" i="2" s="1"/>
  <c r="C1049" i="2"/>
  <c r="H1049" i="2" s="1"/>
  <c r="C1050" i="2"/>
  <c r="H1050" i="2" s="1"/>
  <c r="C1051" i="2"/>
  <c r="H1051" i="2" s="1"/>
  <c r="C1052" i="2"/>
  <c r="H1052" i="2" s="1"/>
  <c r="C1053" i="2"/>
  <c r="H1053" i="2" s="1"/>
  <c r="C1054" i="2"/>
  <c r="H1054" i="2" s="1"/>
  <c r="C1055" i="2"/>
  <c r="H1055" i="2" s="1"/>
  <c r="C1056" i="2"/>
  <c r="H1056" i="2" s="1"/>
  <c r="C1057" i="2"/>
  <c r="H1057" i="2" s="1"/>
  <c r="C1058" i="2"/>
  <c r="H1058" i="2" s="1"/>
  <c r="C1059" i="2"/>
  <c r="H1059" i="2" s="1"/>
  <c r="C1060" i="2"/>
  <c r="H1060" i="2" s="1"/>
  <c r="C1061" i="2"/>
  <c r="H1061" i="2" s="1"/>
  <c r="C1062" i="2"/>
  <c r="H1062" i="2" s="1"/>
  <c r="C1063" i="2"/>
  <c r="H1063" i="2" s="1"/>
  <c r="C1064" i="2"/>
  <c r="H1064" i="2" s="1"/>
  <c r="C1065" i="2"/>
  <c r="H1065" i="2" s="1"/>
  <c r="C1066" i="2"/>
  <c r="H1066" i="2" s="1"/>
  <c r="C1067" i="2"/>
  <c r="H1067" i="2" s="1"/>
  <c r="C1068" i="2"/>
  <c r="H1068" i="2" s="1"/>
  <c r="C1069" i="2"/>
  <c r="H1069" i="2" s="1"/>
  <c r="C1070" i="2"/>
  <c r="H1070" i="2" s="1"/>
  <c r="C1071" i="2"/>
  <c r="H1071" i="2" s="1"/>
  <c r="C1072" i="2"/>
  <c r="H1072" i="2" s="1"/>
  <c r="C1073" i="2"/>
  <c r="H1073" i="2" s="1"/>
  <c r="C1074" i="2"/>
  <c r="H1074" i="2" s="1"/>
  <c r="C1075" i="2"/>
  <c r="H1075" i="2" s="1"/>
  <c r="C1076" i="2"/>
  <c r="H1076" i="2" s="1"/>
  <c r="C1077" i="2"/>
  <c r="H1077" i="2" s="1"/>
  <c r="C1078" i="2"/>
  <c r="H1078" i="2" s="1"/>
  <c r="C1079" i="2"/>
  <c r="H1079" i="2" s="1"/>
  <c r="C1080" i="2"/>
  <c r="H1080" i="2" s="1"/>
  <c r="C1081" i="2"/>
  <c r="H1081" i="2" s="1"/>
  <c r="C1082" i="2"/>
  <c r="H1082" i="2" s="1"/>
  <c r="C1083" i="2"/>
  <c r="H1083" i="2" s="1"/>
  <c r="C1084" i="2"/>
  <c r="H1084" i="2" s="1"/>
  <c r="C1085" i="2"/>
  <c r="H1085" i="2" s="1"/>
  <c r="C1086" i="2"/>
  <c r="H1086" i="2" s="1"/>
  <c r="C1087" i="2"/>
  <c r="H1087" i="2" s="1"/>
  <c r="C1088" i="2"/>
  <c r="H1088" i="2" s="1"/>
  <c r="C1089" i="2"/>
  <c r="H1089" i="2" s="1"/>
  <c r="C1090" i="2"/>
  <c r="H1090" i="2" s="1"/>
  <c r="C1091" i="2"/>
  <c r="H1091" i="2" s="1"/>
  <c r="C1092" i="2"/>
  <c r="H1092" i="2" s="1"/>
  <c r="C1093" i="2"/>
  <c r="H1093" i="2" s="1"/>
  <c r="C1094" i="2"/>
  <c r="H1094" i="2" s="1"/>
  <c r="C1095" i="2"/>
  <c r="H1095" i="2" s="1"/>
  <c r="C1096" i="2"/>
  <c r="H1096" i="2" s="1"/>
  <c r="C1097" i="2"/>
  <c r="H1097" i="2" s="1"/>
  <c r="C1098" i="2"/>
  <c r="H1098" i="2" s="1"/>
  <c r="C1099" i="2"/>
  <c r="H1099" i="2" s="1"/>
  <c r="C1100" i="2"/>
  <c r="H1100" i="2" s="1"/>
  <c r="C1101" i="2"/>
  <c r="H1101" i="2" s="1"/>
  <c r="C1102" i="2"/>
  <c r="H1102" i="2" s="1"/>
  <c r="C1103" i="2"/>
  <c r="H1103" i="2" s="1"/>
  <c r="C1104" i="2"/>
  <c r="H1104" i="2" s="1"/>
  <c r="C1105" i="2"/>
  <c r="H1105" i="2" s="1"/>
  <c r="C1106" i="2"/>
  <c r="H1106" i="2" s="1"/>
  <c r="C1107" i="2"/>
  <c r="H1107" i="2" s="1"/>
  <c r="C1108" i="2"/>
  <c r="H1108" i="2" s="1"/>
  <c r="C1109" i="2"/>
  <c r="H1109" i="2" s="1"/>
  <c r="C1110" i="2"/>
  <c r="H1110" i="2" s="1"/>
  <c r="C1111" i="2"/>
  <c r="H1111" i="2" s="1"/>
  <c r="C1112" i="2"/>
  <c r="H1112" i="2" s="1"/>
  <c r="C1113" i="2"/>
  <c r="H1113" i="2" s="1"/>
  <c r="C1114" i="2"/>
  <c r="H1114" i="2" s="1"/>
  <c r="C1115" i="2"/>
  <c r="H1115" i="2" s="1"/>
  <c r="C1116" i="2"/>
  <c r="H1116" i="2" s="1"/>
  <c r="C1117" i="2"/>
  <c r="H1117" i="2" s="1"/>
  <c r="C1118" i="2"/>
  <c r="H1118" i="2" s="1"/>
  <c r="C1119" i="2"/>
  <c r="H1119" i="2" s="1"/>
  <c r="C1120" i="2"/>
  <c r="H1120" i="2" s="1"/>
  <c r="C1121" i="2"/>
  <c r="H1121" i="2" s="1"/>
  <c r="C1122" i="2"/>
  <c r="H1122" i="2" s="1"/>
  <c r="C1123" i="2"/>
  <c r="H1123" i="2" s="1"/>
  <c r="C1124" i="2"/>
  <c r="H1124" i="2" s="1"/>
  <c r="C1125" i="2"/>
  <c r="H1125" i="2" s="1"/>
  <c r="C1126" i="2"/>
  <c r="H1126" i="2" s="1"/>
  <c r="C1127" i="2"/>
  <c r="H1127" i="2" s="1"/>
  <c r="C1128" i="2"/>
  <c r="H1128" i="2" s="1"/>
  <c r="C1129" i="2"/>
  <c r="H1129" i="2" s="1"/>
  <c r="C1130" i="2"/>
  <c r="H1130" i="2" s="1"/>
  <c r="C1131" i="2"/>
  <c r="H1131" i="2" s="1"/>
  <c r="C1132" i="2"/>
  <c r="H1132" i="2" s="1"/>
  <c r="C1133" i="2"/>
  <c r="H1133" i="2" s="1"/>
  <c r="C1134" i="2"/>
  <c r="H1134" i="2" s="1"/>
  <c r="C1135" i="2"/>
  <c r="H1135" i="2" s="1"/>
  <c r="C1136" i="2"/>
  <c r="H1136" i="2" s="1"/>
  <c r="C1137" i="2"/>
  <c r="H1137" i="2" s="1"/>
  <c r="C1138" i="2"/>
  <c r="H1138" i="2" s="1"/>
  <c r="C1139" i="2"/>
  <c r="H1139" i="2" s="1"/>
  <c r="C1140" i="2"/>
  <c r="H1140" i="2" s="1"/>
  <c r="C1141" i="2"/>
  <c r="H1141" i="2" s="1"/>
  <c r="C1142" i="2"/>
  <c r="H1142" i="2" s="1"/>
  <c r="C1143" i="2"/>
  <c r="H1143" i="2" s="1"/>
  <c r="C1144" i="2"/>
  <c r="H1144" i="2" s="1"/>
  <c r="C1145" i="2"/>
  <c r="H1145" i="2" s="1"/>
  <c r="C1146" i="2"/>
  <c r="H1146" i="2" s="1"/>
  <c r="C1147" i="2"/>
  <c r="H1147" i="2" s="1"/>
  <c r="C1148" i="2"/>
  <c r="H1148" i="2" s="1"/>
  <c r="C1149" i="2"/>
  <c r="H1149" i="2" s="1"/>
  <c r="C1150" i="2"/>
  <c r="H1150" i="2" s="1"/>
  <c r="C1151" i="2"/>
  <c r="H1151" i="2" s="1"/>
  <c r="C1152" i="2"/>
  <c r="H1152" i="2" s="1"/>
  <c r="C1153" i="2"/>
  <c r="H1153" i="2" s="1"/>
  <c r="C1154" i="2"/>
  <c r="H1154" i="2" s="1"/>
  <c r="C1155" i="2"/>
  <c r="H1155" i="2" s="1"/>
  <c r="C1156" i="2"/>
  <c r="H1156" i="2" s="1"/>
  <c r="C1157" i="2"/>
  <c r="H1157" i="2" s="1"/>
  <c r="C1158" i="2"/>
  <c r="H1158" i="2" s="1"/>
  <c r="C1159" i="2"/>
  <c r="H1159" i="2" s="1"/>
  <c r="C1160" i="2"/>
  <c r="H1160" i="2" s="1"/>
  <c r="C1161" i="2"/>
  <c r="H1161" i="2" s="1"/>
  <c r="C1162" i="2"/>
  <c r="H1162" i="2" s="1"/>
  <c r="C1163" i="2"/>
  <c r="H1163" i="2" s="1"/>
  <c r="C1164" i="2"/>
  <c r="H1164" i="2" s="1"/>
  <c r="C1165" i="2"/>
  <c r="H1165" i="2" s="1"/>
  <c r="C1166" i="2"/>
  <c r="H1166" i="2" s="1"/>
  <c r="C1167" i="2"/>
  <c r="H1167" i="2" s="1"/>
  <c r="C1168" i="2"/>
  <c r="H1168" i="2" s="1"/>
  <c r="C1169" i="2"/>
  <c r="H1169" i="2" s="1"/>
  <c r="C1170" i="2"/>
  <c r="H1170" i="2" s="1"/>
  <c r="C1171" i="2"/>
  <c r="H1171" i="2" s="1"/>
  <c r="C1172" i="2"/>
  <c r="H1172" i="2" s="1"/>
  <c r="C1173" i="2"/>
  <c r="H1173" i="2" s="1"/>
  <c r="C1174" i="2"/>
  <c r="H1174" i="2" s="1"/>
  <c r="C1175" i="2"/>
  <c r="H1175" i="2" s="1"/>
  <c r="C1176" i="2"/>
  <c r="H1176" i="2" s="1"/>
  <c r="C1177" i="2"/>
  <c r="H1177" i="2" s="1"/>
  <c r="C1178" i="2"/>
  <c r="H1178" i="2" s="1"/>
  <c r="C1179" i="2"/>
  <c r="H1179" i="2" s="1"/>
  <c r="C1180" i="2"/>
  <c r="H1180" i="2" s="1"/>
  <c r="C1181" i="2"/>
  <c r="H1181" i="2" s="1"/>
  <c r="C1182" i="2"/>
  <c r="H1182" i="2" s="1"/>
  <c r="C1183" i="2"/>
  <c r="H1183" i="2" s="1"/>
  <c r="C1184" i="2"/>
  <c r="H1184" i="2" s="1"/>
  <c r="C1185" i="2"/>
  <c r="H1185" i="2" s="1"/>
  <c r="C1186" i="2"/>
  <c r="H1186" i="2" s="1"/>
  <c r="C1187" i="2"/>
  <c r="H1187" i="2" s="1"/>
  <c r="C1188" i="2"/>
  <c r="H1188" i="2" s="1"/>
  <c r="C1189" i="2"/>
  <c r="H1189" i="2" s="1"/>
  <c r="C1190" i="2"/>
  <c r="H1190" i="2" s="1"/>
  <c r="C1191" i="2"/>
  <c r="H1191" i="2" s="1"/>
  <c r="C1192" i="2"/>
  <c r="H1192" i="2" s="1"/>
  <c r="C1193" i="2"/>
  <c r="H1193" i="2" s="1"/>
  <c r="C1194" i="2"/>
  <c r="H1194" i="2" s="1"/>
  <c r="C1195" i="2"/>
  <c r="H1195" i="2" s="1"/>
  <c r="C1196" i="2"/>
  <c r="H1196" i="2" s="1"/>
  <c r="C1197" i="2"/>
  <c r="H1197" i="2" s="1"/>
  <c r="C1198" i="2"/>
  <c r="H1198" i="2" s="1"/>
  <c r="C1199" i="2"/>
  <c r="H1199" i="2" s="1"/>
  <c r="C1200" i="2"/>
  <c r="H1200" i="2" s="1"/>
  <c r="C1201" i="2"/>
  <c r="H1201" i="2" s="1"/>
  <c r="C1202" i="2"/>
  <c r="H1202" i="2" s="1"/>
  <c r="C1203" i="2"/>
  <c r="H1203" i="2" s="1"/>
  <c r="C1204" i="2"/>
  <c r="H1204" i="2" s="1"/>
  <c r="C1205" i="2"/>
  <c r="H1205" i="2" s="1"/>
  <c r="C1206" i="2"/>
  <c r="H1206" i="2" s="1"/>
  <c r="C1207" i="2"/>
  <c r="H1207" i="2" s="1"/>
  <c r="C1208" i="2"/>
  <c r="H1208" i="2" s="1"/>
  <c r="C1209" i="2"/>
  <c r="H1209" i="2" s="1"/>
  <c r="C1210" i="2"/>
  <c r="H1210" i="2" s="1"/>
  <c r="C1211" i="2"/>
  <c r="H1211" i="2" s="1"/>
  <c r="C1212" i="2"/>
  <c r="H1212" i="2" s="1"/>
  <c r="C1213" i="2"/>
  <c r="H1213" i="2" s="1"/>
  <c r="C1214" i="2"/>
  <c r="H1214" i="2" s="1"/>
  <c r="C1215" i="2"/>
  <c r="H1215" i="2" s="1"/>
  <c r="C1216" i="2"/>
  <c r="H1216" i="2" s="1"/>
  <c r="C1217" i="2"/>
  <c r="H1217" i="2" s="1"/>
  <c r="C1218" i="2"/>
  <c r="H1218" i="2" s="1"/>
  <c r="C1219" i="2"/>
  <c r="H1219" i="2" s="1"/>
  <c r="C1220" i="2"/>
  <c r="H1220" i="2" s="1"/>
  <c r="C1221" i="2"/>
  <c r="H1221" i="2" s="1"/>
  <c r="C1222" i="2"/>
  <c r="H1222" i="2" s="1"/>
  <c r="C1223" i="2"/>
  <c r="H1223" i="2" s="1"/>
  <c r="C1224" i="2"/>
  <c r="H1224" i="2" s="1"/>
  <c r="C1225" i="2"/>
  <c r="H1225" i="2" s="1"/>
  <c r="C1226" i="2"/>
  <c r="H1226" i="2" s="1"/>
  <c r="C1227" i="2"/>
  <c r="H1227" i="2" s="1"/>
  <c r="C1228" i="2"/>
  <c r="H1228" i="2" s="1"/>
  <c r="C1229" i="2"/>
  <c r="H1229" i="2" s="1"/>
  <c r="C1230" i="2"/>
  <c r="H1230" i="2" s="1"/>
  <c r="C1231" i="2"/>
  <c r="H1231" i="2" s="1"/>
  <c r="C1232" i="2"/>
  <c r="H1232" i="2" s="1"/>
  <c r="C1233" i="2"/>
  <c r="H1233" i="2" s="1"/>
  <c r="C1234" i="2"/>
  <c r="H1234" i="2" s="1"/>
  <c r="C1235" i="2"/>
  <c r="H1235" i="2" s="1"/>
  <c r="C1236" i="2"/>
  <c r="H1236" i="2" s="1"/>
  <c r="C1237" i="2"/>
  <c r="H1237" i="2" s="1"/>
  <c r="C1238" i="2"/>
  <c r="H1238" i="2" s="1"/>
  <c r="C1239" i="2"/>
  <c r="H1239" i="2" s="1"/>
  <c r="C1240" i="2"/>
  <c r="H1240" i="2" s="1"/>
  <c r="C1241" i="2"/>
  <c r="H1241" i="2" s="1"/>
  <c r="C1242" i="2"/>
  <c r="H1242" i="2" s="1"/>
  <c r="C1243" i="2"/>
  <c r="H1243" i="2" s="1"/>
  <c r="C1244" i="2"/>
  <c r="H1244" i="2" s="1"/>
  <c r="C1245" i="2"/>
  <c r="H1245" i="2" s="1"/>
  <c r="C1246" i="2"/>
  <c r="H1246" i="2" s="1"/>
  <c r="C1247" i="2"/>
  <c r="H1247" i="2" s="1"/>
  <c r="C1248" i="2"/>
  <c r="H1248" i="2" s="1"/>
  <c r="C1249" i="2"/>
  <c r="H1249" i="2" s="1"/>
  <c r="C1250" i="2"/>
  <c r="H1250" i="2" s="1"/>
  <c r="C1251" i="2"/>
  <c r="H1251" i="2" s="1"/>
  <c r="C1252" i="2"/>
  <c r="H1252" i="2" s="1"/>
  <c r="C1253" i="2"/>
  <c r="H1253" i="2" s="1"/>
  <c r="C1254" i="2"/>
  <c r="H1254" i="2" s="1"/>
  <c r="C1255" i="2"/>
  <c r="H1255" i="2" s="1"/>
  <c r="C1256" i="2"/>
  <c r="H1256" i="2" s="1"/>
  <c r="C1257" i="2"/>
  <c r="H1257" i="2" s="1"/>
  <c r="C1258" i="2"/>
  <c r="H1258" i="2" s="1"/>
  <c r="C1259" i="2"/>
  <c r="H1259" i="2" s="1"/>
  <c r="C1260" i="2"/>
  <c r="H1260" i="2" s="1"/>
  <c r="C1261" i="2"/>
  <c r="H1261" i="2" s="1"/>
  <c r="C1262" i="2"/>
  <c r="H1262" i="2" s="1"/>
  <c r="C1263" i="2"/>
  <c r="H1263" i="2" s="1"/>
  <c r="C1264" i="2"/>
  <c r="H1264" i="2" s="1"/>
  <c r="C1265" i="2"/>
  <c r="H1265" i="2" s="1"/>
  <c r="C1266" i="2"/>
  <c r="H1266" i="2" s="1"/>
  <c r="C1267" i="2"/>
  <c r="H1267" i="2" s="1"/>
  <c r="C1268" i="2"/>
  <c r="H1268" i="2" s="1"/>
  <c r="C1269" i="2"/>
  <c r="H1269" i="2" s="1"/>
  <c r="C1270" i="2"/>
  <c r="H1270" i="2" s="1"/>
  <c r="C1271" i="2"/>
  <c r="H1271" i="2" s="1"/>
  <c r="C1272" i="2"/>
  <c r="H1272" i="2" s="1"/>
  <c r="C1273" i="2"/>
  <c r="H1273" i="2" s="1"/>
  <c r="C1274" i="2"/>
  <c r="H1274" i="2" s="1"/>
  <c r="C1275" i="2"/>
  <c r="H1275" i="2" s="1"/>
  <c r="C1276" i="2"/>
  <c r="H1276" i="2" s="1"/>
  <c r="C1277" i="2"/>
  <c r="H1277" i="2" s="1"/>
  <c r="C1278" i="2"/>
  <c r="H1278" i="2" s="1"/>
  <c r="C1279" i="2"/>
  <c r="H1279" i="2" s="1"/>
  <c r="C1280" i="2"/>
  <c r="H1280" i="2" s="1"/>
  <c r="C1281" i="2"/>
  <c r="H1281" i="2" s="1"/>
  <c r="C1282" i="2"/>
  <c r="H1282" i="2" s="1"/>
  <c r="C1283" i="2"/>
  <c r="H1283" i="2" s="1"/>
  <c r="C1284" i="2"/>
  <c r="H1284" i="2" s="1"/>
  <c r="C1285" i="2"/>
  <c r="H1285" i="2" s="1"/>
  <c r="C1286" i="2"/>
  <c r="H1286" i="2" s="1"/>
  <c r="C1287" i="2"/>
  <c r="H1287" i="2" s="1"/>
  <c r="C1288" i="2"/>
  <c r="H1288" i="2" s="1"/>
  <c r="C1289" i="2"/>
  <c r="H1289" i="2" s="1"/>
  <c r="C1290" i="2"/>
  <c r="H1290" i="2" s="1"/>
  <c r="C1291" i="2"/>
  <c r="H1291" i="2" s="1"/>
  <c r="C1292" i="2"/>
  <c r="H1292" i="2" s="1"/>
  <c r="C1293" i="2"/>
  <c r="H1293" i="2" s="1"/>
  <c r="C1294" i="2"/>
  <c r="H1294" i="2" s="1"/>
  <c r="C1295" i="2"/>
  <c r="H1295" i="2" s="1"/>
  <c r="C1296" i="2"/>
  <c r="H1296" i="2" s="1"/>
  <c r="C1297" i="2"/>
  <c r="H1297" i="2" s="1"/>
  <c r="C1298" i="2"/>
  <c r="H1298" i="2" s="1"/>
  <c r="C1299" i="2"/>
  <c r="H1299" i="2" s="1"/>
  <c r="C1300" i="2"/>
  <c r="H1300" i="2" s="1"/>
  <c r="C1301" i="2"/>
  <c r="H1301" i="2" s="1"/>
  <c r="C1302" i="2"/>
  <c r="H1302" i="2" s="1"/>
  <c r="C1303" i="2"/>
  <c r="H1303" i="2" s="1"/>
  <c r="C1304" i="2"/>
  <c r="H1304" i="2" s="1"/>
  <c r="C1305" i="2"/>
  <c r="H1305" i="2" s="1"/>
  <c r="C1306" i="2"/>
  <c r="H1306" i="2" s="1"/>
  <c r="C1307" i="2"/>
  <c r="H1307" i="2" s="1"/>
  <c r="C1308" i="2"/>
  <c r="H1308" i="2" s="1"/>
  <c r="C1309" i="2"/>
  <c r="H1309" i="2" s="1"/>
  <c r="C1310" i="2"/>
  <c r="H1310" i="2" s="1"/>
  <c r="C1311" i="2"/>
  <c r="H1311" i="2" s="1"/>
  <c r="C1312" i="2"/>
  <c r="H1312" i="2" s="1"/>
  <c r="C1313" i="2"/>
  <c r="H1313" i="2" s="1"/>
  <c r="C1314" i="2"/>
  <c r="H1314" i="2" s="1"/>
  <c r="C1315" i="2"/>
  <c r="H1315" i="2" s="1"/>
  <c r="C1316" i="2"/>
  <c r="H1316" i="2" s="1"/>
  <c r="C1317" i="2"/>
  <c r="H1317" i="2" s="1"/>
  <c r="C1318" i="2"/>
  <c r="H1318" i="2" s="1"/>
  <c r="C1319" i="2"/>
  <c r="H1319" i="2" s="1"/>
  <c r="C1320" i="2"/>
  <c r="H1320" i="2" s="1"/>
  <c r="C1321" i="2"/>
  <c r="H1321" i="2" s="1"/>
  <c r="C1322" i="2"/>
  <c r="H1322" i="2" s="1"/>
  <c r="C1323" i="2"/>
  <c r="H1323" i="2" s="1"/>
  <c r="C1324" i="2"/>
  <c r="H1324" i="2" s="1"/>
  <c r="C1325" i="2"/>
  <c r="H1325" i="2" s="1"/>
  <c r="C1326" i="2"/>
  <c r="H1326" i="2" s="1"/>
  <c r="C1327" i="2"/>
  <c r="H1327" i="2" s="1"/>
  <c r="C1328" i="2"/>
  <c r="H1328" i="2" s="1"/>
  <c r="C1329" i="2"/>
  <c r="H1329" i="2" s="1"/>
  <c r="C1330" i="2"/>
  <c r="H1330" i="2" s="1"/>
  <c r="C1331" i="2"/>
  <c r="H1331" i="2" s="1"/>
  <c r="C1332" i="2"/>
  <c r="H1332" i="2" s="1"/>
  <c r="C1333" i="2"/>
  <c r="H1333" i="2" s="1"/>
  <c r="C1334" i="2"/>
  <c r="H1334" i="2" s="1"/>
  <c r="C1335" i="2"/>
  <c r="H1335" i="2" s="1"/>
  <c r="C1336" i="2"/>
  <c r="H1336" i="2" s="1"/>
  <c r="C1337" i="2"/>
  <c r="H1337" i="2" s="1"/>
  <c r="C1338" i="2"/>
  <c r="H1338" i="2" s="1"/>
  <c r="C1339" i="2"/>
  <c r="H1339" i="2" s="1"/>
  <c r="C1340" i="2"/>
  <c r="H1340" i="2" s="1"/>
  <c r="C1341" i="2"/>
  <c r="H1341" i="2" s="1"/>
  <c r="C1342" i="2"/>
  <c r="H1342" i="2" s="1"/>
  <c r="C1343" i="2"/>
  <c r="H1343" i="2" s="1"/>
  <c r="C1344" i="2"/>
  <c r="H1344" i="2" s="1"/>
  <c r="C1345" i="2"/>
  <c r="H1345" i="2" s="1"/>
  <c r="C1346" i="2"/>
  <c r="H1346" i="2" s="1"/>
  <c r="C1347" i="2"/>
  <c r="H1347" i="2" s="1"/>
  <c r="C1348" i="2"/>
  <c r="H1348" i="2" s="1"/>
  <c r="C1349" i="2"/>
  <c r="H1349" i="2" s="1"/>
  <c r="C1350" i="2"/>
  <c r="H1350" i="2" s="1"/>
  <c r="C1351" i="2"/>
  <c r="H1351" i="2" s="1"/>
  <c r="C1352" i="2"/>
  <c r="H1352" i="2" s="1"/>
  <c r="C1353" i="2"/>
  <c r="H1353" i="2" s="1"/>
  <c r="C1354" i="2"/>
  <c r="H1354" i="2" s="1"/>
  <c r="C1355" i="2"/>
  <c r="H1355" i="2" s="1"/>
  <c r="C1356" i="2"/>
  <c r="H1356" i="2" s="1"/>
  <c r="C1357" i="2"/>
  <c r="H1357" i="2" s="1"/>
  <c r="C1358" i="2"/>
  <c r="H1358" i="2" s="1"/>
  <c r="C1359" i="2"/>
  <c r="H1359" i="2" s="1"/>
  <c r="C1360" i="2"/>
  <c r="H1360" i="2" s="1"/>
  <c r="C1361" i="2"/>
  <c r="H1361" i="2" s="1"/>
  <c r="C1362" i="2"/>
  <c r="H1362" i="2" s="1"/>
  <c r="C1363" i="2"/>
  <c r="H1363" i="2" s="1"/>
  <c r="C1364" i="2"/>
  <c r="H1364" i="2" s="1"/>
  <c r="C1365" i="2"/>
  <c r="H1365" i="2" s="1"/>
  <c r="C1366" i="2"/>
  <c r="H1366" i="2" s="1"/>
  <c r="C1367" i="2"/>
  <c r="H1367" i="2" s="1"/>
  <c r="C1368" i="2"/>
  <c r="H1368" i="2" s="1"/>
  <c r="C1369" i="2"/>
  <c r="H1369" i="2" s="1"/>
  <c r="C1370" i="2"/>
  <c r="H1370" i="2" s="1"/>
  <c r="C1371" i="2"/>
  <c r="H1371" i="2" s="1"/>
  <c r="C1372" i="2"/>
  <c r="H1372" i="2" s="1"/>
  <c r="C1373" i="2"/>
  <c r="H1373" i="2" s="1"/>
  <c r="C1374" i="2"/>
  <c r="H1374" i="2" s="1"/>
  <c r="C1375" i="2"/>
  <c r="H1375" i="2" s="1"/>
  <c r="C1376" i="2"/>
  <c r="H1376" i="2" s="1"/>
  <c r="C1377" i="2"/>
  <c r="H1377" i="2" s="1"/>
  <c r="C1378" i="2"/>
  <c r="H1378" i="2" s="1"/>
  <c r="C1379" i="2"/>
  <c r="H1379" i="2" s="1"/>
  <c r="C1380" i="2"/>
  <c r="H1380" i="2" s="1"/>
  <c r="C1381" i="2"/>
  <c r="H1381" i="2" s="1"/>
  <c r="C1382" i="2"/>
  <c r="H1382" i="2" s="1"/>
  <c r="C1383" i="2"/>
  <c r="H1383" i="2" s="1"/>
  <c r="C1384" i="2"/>
  <c r="H1384" i="2" s="1"/>
  <c r="C1385" i="2"/>
  <c r="H1385" i="2" s="1"/>
  <c r="C1386" i="2"/>
  <c r="H1386" i="2" s="1"/>
  <c r="C1387" i="2"/>
  <c r="H1387" i="2" s="1"/>
  <c r="C1388" i="2"/>
  <c r="H1388" i="2" s="1"/>
  <c r="C1389" i="2"/>
  <c r="H1389" i="2" s="1"/>
  <c r="C1390" i="2"/>
  <c r="H1390" i="2" s="1"/>
  <c r="C1391" i="2"/>
  <c r="H1391" i="2" s="1"/>
  <c r="C1392" i="2"/>
  <c r="H1392" i="2" s="1"/>
  <c r="C1393" i="2"/>
  <c r="H1393" i="2" s="1"/>
  <c r="C1394" i="2"/>
  <c r="H1394" i="2" s="1"/>
  <c r="C1395" i="2"/>
  <c r="H1395" i="2" s="1"/>
  <c r="C1396" i="2"/>
  <c r="H1396" i="2" s="1"/>
  <c r="C1397" i="2"/>
  <c r="H1397" i="2" s="1"/>
  <c r="C1398" i="2"/>
  <c r="H1398" i="2" s="1"/>
  <c r="C1399" i="2"/>
  <c r="H1399" i="2" s="1"/>
  <c r="C1400" i="2"/>
  <c r="H1400" i="2" s="1"/>
  <c r="C1401" i="2"/>
  <c r="H1401" i="2" s="1"/>
  <c r="C1402" i="2"/>
  <c r="H1402" i="2" s="1"/>
  <c r="C1403" i="2"/>
  <c r="H1403" i="2" s="1"/>
  <c r="C1404" i="2"/>
  <c r="H1404" i="2" s="1"/>
  <c r="C1405" i="2"/>
  <c r="H1405" i="2" s="1"/>
  <c r="C1406" i="2"/>
  <c r="H1406" i="2" s="1"/>
  <c r="C1407" i="2"/>
  <c r="H1407" i="2" s="1"/>
  <c r="C1408" i="2"/>
  <c r="H1408" i="2" s="1"/>
  <c r="C1409" i="2"/>
  <c r="H1409" i="2" s="1"/>
  <c r="C1410" i="2"/>
  <c r="H1410" i="2" s="1"/>
  <c r="C1411" i="2"/>
  <c r="H1411" i="2" s="1"/>
  <c r="C1412" i="2"/>
  <c r="H1412" i="2" s="1"/>
  <c r="C1413" i="2"/>
  <c r="H1413" i="2" s="1"/>
  <c r="C1414" i="2"/>
  <c r="H1414" i="2" s="1"/>
  <c r="C1415" i="2"/>
  <c r="H1415" i="2" s="1"/>
  <c r="C1416" i="2"/>
  <c r="H1416" i="2" s="1"/>
  <c r="C1417" i="2"/>
  <c r="H1417" i="2" s="1"/>
  <c r="C1418" i="2"/>
  <c r="H1418" i="2" s="1"/>
  <c r="C1419" i="2"/>
  <c r="H1419" i="2" s="1"/>
  <c r="C1420" i="2"/>
  <c r="H1420" i="2" s="1"/>
  <c r="C1421" i="2"/>
  <c r="H1421" i="2" s="1"/>
  <c r="C1422" i="2"/>
  <c r="H1422" i="2" s="1"/>
  <c r="C1423" i="2"/>
  <c r="H1423" i="2" s="1"/>
  <c r="C1424" i="2"/>
  <c r="H1424" i="2" s="1"/>
  <c r="C1425" i="2"/>
  <c r="H1425" i="2" s="1"/>
  <c r="C1426" i="2"/>
  <c r="H1426" i="2" s="1"/>
  <c r="C1427" i="2"/>
  <c r="H1427" i="2" s="1"/>
  <c r="C1428" i="2"/>
  <c r="H1428" i="2" s="1"/>
  <c r="C1429" i="2"/>
  <c r="H1429" i="2" s="1"/>
  <c r="C1430" i="2"/>
  <c r="H1430" i="2" s="1"/>
  <c r="C1431" i="2"/>
  <c r="H1431" i="2" s="1"/>
  <c r="C1432" i="2"/>
  <c r="H1432" i="2" s="1"/>
  <c r="C1433" i="2"/>
  <c r="H1433" i="2" s="1"/>
  <c r="C1434" i="2"/>
  <c r="H1434" i="2" s="1"/>
  <c r="C1435" i="2"/>
  <c r="H1435" i="2" s="1"/>
  <c r="C1436" i="2"/>
  <c r="H1436" i="2" s="1"/>
  <c r="C1437" i="2"/>
  <c r="H1437" i="2" s="1"/>
  <c r="C1438" i="2"/>
  <c r="H1438" i="2" s="1"/>
  <c r="C1439" i="2"/>
  <c r="H1439" i="2" s="1"/>
  <c r="C1440" i="2"/>
  <c r="H1440" i="2" s="1"/>
  <c r="C1441" i="2"/>
  <c r="H1441" i="2" s="1"/>
  <c r="C1442" i="2"/>
  <c r="H1442" i="2" s="1"/>
  <c r="C1443" i="2"/>
  <c r="H1443" i="2" s="1"/>
  <c r="C1444" i="2"/>
  <c r="H1444" i="2" s="1"/>
  <c r="C1445" i="2"/>
  <c r="H1445" i="2" s="1"/>
  <c r="C1446" i="2"/>
  <c r="H1446" i="2" s="1"/>
  <c r="C1447" i="2"/>
  <c r="H1447" i="2" s="1"/>
  <c r="C1448" i="2"/>
  <c r="H1448" i="2" s="1"/>
  <c r="C1449" i="2"/>
  <c r="H1449" i="2" s="1"/>
  <c r="C1450" i="2"/>
  <c r="H1450" i="2" s="1"/>
  <c r="C1451" i="2"/>
  <c r="H1451" i="2" s="1"/>
  <c r="C1452" i="2"/>
  <c r="H1452" i="2" s="1"/>
  <c r="C1453" i="2"/>
  <c r="H1453" i="2" s="1"/>
  <c r="C1454" i="2"/>
  <c r="H1454" i="2" s="1"/>
  <c r="C1455" i="2"/>
  <c r="H1455" i="2" s="1"/>
  <c r="C1456" i="2"/>
  <c r="H1456" i="2" s="1"/>
  <c r="C1457" i="2"/>
  <c r="H1457" i="2" s="1"/>
  <c r="C1458" i="2"/>
  <c r="H1458" i="2" s="1"/>
  <c r="C1459" i="2"/>
  <c r="H1459" i="2" s="1"/>
  <c r="C1460" i="2"/>
  <c r="H1460" i="2" s="1"/>
  <c r="C1461" i="2"/>
  <c r="H1461" i="2" s="1"/>
  <c r="C1462" i="2"/>
  <c r="H1462" i="2" s="1"/>
  <c r="C1463" i="2"/>
  <c r="H1463" i="2" s="1"/>
  <c r="C1464" i="2"/>
  <c r="H1464" i="2" s="1"/>
  <c r="C1465" i="2"/>
  <c r="H1465" i="2" s="1"/>
  <c r="C1466" i="2"/>
  <c r="H1466" i="2" s="1"/>
  <c r="C1467" i="2"/>
  <c r="H1467" i="2" s="1"/>
  <c r="C1468" i="2"/>
  <c r="H1468" i="2" s="1"/>
  <c r="C1469" i="2"/>
  <c r="H1469" i="2" s="1"/>
  <c r="C1470" i="2"/>
  <c r="H1470" i="2" s="1"/>
  <c r="C1471" i="2"/>
  <c r="H1471" i="2" s="1"/>
  <c r="C1472" i="2"/>
  <c r="H1472" i="2" s="1"/>
  <c r="C1473" i="2"/>
  <c r="H1473" i="2" s="1"/>
  <c r="C1474" i="2"/>
  <c r="H1474" i="2" s="1"/>
  <c r="C1475" i="2"/>
  <c r="H1475" i="2" s="1"/>
  <c r="C1476" i="2"/>
  <c r="H1476" i="2" s="1"/>
  <c r="C1477" i="2"/>
  <c r="H1477" i="2" s="1"/>
  <c r="C1478" i="2"/>
  <c r="H1478" i="2" s="1"/>
  <c r="C1479" i="2"/>
  <c r="H1479" i="2" s="1"/>
  <c r="C1480" i="2"/>
  <c r="H1480" i="2" s="1"/>
  <c r="C1481" i="2"/>
  <c r="H1481" i="2" s="1"/>
  <c r="C1482" i="2"/>
  <c r="H1482" i="2" s="1"/>
  <c r="C1483" i="2"/>
  <c r="H1483" i="2" s="1"/>
  <c r="C1484" i="2"/>
  <c r="H1484" i="2" s="1"/>
  <c r="C1485" i="2"/>
  <c r="H1485" i="2" s="1"/>
  <c r="C1486" i="2"/>
  <c r="H1486" i="2" s="1"/>
  <c r="C1487" i="2"/>
  <c r="H1487" i="2" s="1"/>
  <c r="C1488" i="2"/>
  <c r="H1488" i="2" s="1"/>
  <c r="C1489" i="2"/>
  <c r="H1489" i="2" s="1"/>
  <c r="C1490" i="2"/>
  <c r="H1490" i="2" s="1"/>
  <c r="C1491" i="2"/>
  <c r="H1491" i="2" s="1"/>
  <c r="C1492" i="2"/>
  <c r="H1492" i="2" s="1"/>
  <c r="C1493" i="2"/>
  <c r="H1493" i="2" s="1"/>
  <c r="C1494" i="2"/>
  <c r="H1494" i="2" s="1"/>
  <c r="C1495" i="2"/>
  <c r="H1495" i="2" s="1"/>
  <c r="C1496" i="2"/>
  <c r="H1496" i="2" s="1"/>
  <c r="C1497" i="2"/>
  <c r="H1497" i="2" s="1"/>
  <c r="C1498" i="2"/>
  <c r="H1498" i="2" s="1"/>
  <c r="C1499" i="2"/>
  <c r="H1499" i="2" s="1"/>
  <c r="C1500" i="2"/>
  <c r="H1500" i="2" s="1"/>
  <c r="C1501" i="2"/>
  <c r="H1501" i="2" s="1"/>
  <c r="C1502" i="2"/>
  <c r="H1502" i="2" s="1"/>
  <c r="C1503" i="2"/>
  <c r="H1503" i="2" s="1"/>
  <c r="C1504" i="2"/>
  <c r="H1504" i="2" s="1"/>
  <c r="C1505" i="2"/>
  <c r="H1505" i="2" s="1"/>
  <c r="C1506" i="2"/>
  <c r="H1506" i="2" s="1"/>
  <c r="C1507" i="2"/>
  <c r="H1507" i="2" s="1"/>
  <c r="C1508" i="2"/>
  <c r="H1508" i="2" s="1"/>
  <c r="C1509" i="2"/>
  <c r="H1509" i="2" s="1"/>
  <c r="C1510" i="2"/>
  <c r="H1510" i="2" s="1"/>
  <c r="C1511" i="2"/>
  <c r="H1511" i="2" s="1"/>
  <c r="C1512" i="2"/>
  <c r="H1512" i="2" s="1"/>
  <c r="C1513" i="2"/>
  <c r="H1513" i="2" s="1"/>
  <c r="C1514" i="2"/>
  <c r="H1514" i="2" s="1"/>
  <c r="C1515" i="2"/>
  <c r="H1515" i="2" s="1"/>
  <c r="C1516" i="2"/>
  <c r="H1516" i="2" s="1"/>
  <c r="C1517" i="2"/>
  <c r="H1517" i="2" s="1"/>
  <c r="C1518" i="2"/>
  <c r="H1518" i="2" s="1"/>
  <c r="C1519" i="2"/>
  <c r="H1519" i="2" s="1"/>
  <c r="C1520" i="2"/>
  <c r="H1520" i="2" s="1"/>
  <c r="C1521" i="2"/>
  <c r="H1521" i="2" s="1"/>
  <c r="C1522" i="2"/>
  <c r="H1522" i="2" s="1"/>
  <c r="C1523" i="2"/>
  <c r="H1523" i="2" s="1"/>
  <c r="C1524" i="2"/>
  <c r="H1524" i="2" s="1"/>
  <c r="C1525" i="2"/>
  <c r="H1525" i="2" s="1"/>
  <c r="C1526" i="2"/>
  <c r="H1526" i="2" s="1"/>
  <c r="C1527" i="2"/>
  <c r="H1527" i="2" s="1"/>
  <c r="C1528" i="2"/>
  <c r="H1528" i="2" s="1"/>
  <c r="C1529" i="2"/>
  <c r="H1529" i="2" s="1"/>
  <c r="C1530" i="2"/>
  <c r="H1530" i="2" s="1"/>
  <c r="C1531" i="2"/>
  <c r="H1531" i="2" s="1"/>
  <c r="C1532" i="2"/>
  <c r="H1532" i="2" s="1"/>
  <c r="C1533" i="2"/>
  <c r="H1533" i="2" s="1"/>
  <c r="C1534" i="2"/>
  <c r="H1534" i="2" s="1"/>
  <c r="C1535" i="2"/>
  <c r="H1535" i="2" s="1"/>
  <c r="C1536" i="2"/>
  <c r="H1536" i="2" s="1"/>
  <c r="C1537" i="2"/>
  <c r="H1537" i="2" s="1"/>
  <c r="C1538" i="2"/>
  <c r="H1538" i="2" s="1"/>
  <c r="C1539" i="2"/>
  <c r="H1539" i="2" s="1"/>
  <c r="C1540" i="2"/>
  <c r="H1540" i="2" s="1"/>
  <c r="C1541" i="2"/>
  <c r="H1541" i="2" s="1"/>
  <c r="C1542" i="2"/>
  <c r="H1542" i="2" s="1"/>
  <c r="C1543" i="2"/>
  <c r="H1543" i="2" s="1"/>
  <c r="C1544" i="2"/>
  <c r="H1544" i="2" s="1"/>
  <c r="C1545" i="2"/>
  <c r="H1545" i="2" s="1"/>
  <c r="C1546" i="2"/>
  <c r="H1546" i="2" s="1"/>
  <c r="C1547" i="2"/>
  <c r="H1547" i="2" s="1"/>
  <c r="C1548" i="2"/>
  <c r="H1548" i="2" s="1"/>
  <c r="C1549" i="2"/>
  <c r="H1549" i="2" s="1"/>
  <c r="C1550" i="2"/>
  <c r="H1550" i="2" s="1"/>
  <c r="C1551" i="2"/>
  <c r="H1551" i="2" s="1"/>
  <c r="C1552" i="2"/>
  <c r="H1552" i="2" s="1"/>
  <c r="C1553" i="2"/>
  <c r="H1553" i="2" s="1"/>
  <c r="C1554" i="2"/>
  <c r="H1554" i="2" s="1"/>
  <c r="C1555" i="2"/>
  <c r="H1555" i="2" s="1"/>
  <c r="C1556" i="2"/>
  <c r="H1556" i="2" s="1"/>
  <c r="C1557" i="2"/>
  <c r="H1557" i="2" s="1"/>
  <c r="C1558" i="2"/>
  <c r="H1558" i="2" s="1"/>
  <c r="C1559" i="2"/>
  <c r="H1559" i="2" s="1"/>
  <c r="C1560" i="2"/>
  <c r="H1560" i="2" s="1"/>
  <c r="C1561" i="2"/>
  <c r="H1561" i="2" s="1"/>
  <c r="C1562" i="2"/>
  <c r="H1562" i="2" s="1"/>
  <c r="C1563" i="2"/>
  <c r="H1563" i="2" s="1"/>
  <c r="C1564" i="2"/>
  <c r="H1564" i="2" s="1"/>
  <c r="C1565" i="2"/>
  <c r="H1565" i="2" s="1"/>
  <c r="C1566" i="2"/>
  <c r="H1566" i="2" s="1"/>
  <c r="C1567" i="2"/>
  <c r="H1567" i="2" s="1"/>
  <c r="C1568" i="2"/>
  <c r="H1568" i="2" s="1"/>
  <c r="C1569" i="2"/>
  <c r="H1569" i="2" s="1"/>
  <c r="C1570" i="2"/>
  <c r="H1570" i="2" s="1"/>
  <c r="C1571" i="2"/>
  <c r="H1571" i="2" s="1"/>
  <c r="C1572" i="2"/>
  <c r="H1572" i="2" s="1"/>
  <c r="C1573" i="2"/>
  <c r="H1573" i="2" s="1"/>
  <c r="C1574" i="2"/>
  <c r="H1574" i="2" s="1"/>
  <c r="C1575" i="2"/>
  <c r="H1575" i="2" s="1"/>
  <c r="C1576" i="2"/>
  <c r="H1576" i="2" s="1"/>
  <c r="C1577" i="2"/>
  <c r="H1577" i="2" s="1"/>
  <c r="C1578" i="2"/>
  <c r="H1578" i="2" s="1"/>
  <c r="C1579" i="2"/>
  <c r="H1579" i="2" s="1"/>
  <c r="C1580" i="2"/>
  <c r="H1580" i="2" s="1"/>
  <c r="C1581" i="2"/>
  <c r="H1581" i="2" s="1"/>
  <c r="C1582" i="2"/>
  <c r="H1582" i="2" s="1"/>
  <c r="C1583" i="2"/>
  <c r="H1583" i="2" s="1"/>
  <c r="C1584" i="2"/>
  <c r="H1584" i="2" s="1"/>
  <c r="C1585" i="2"/>
  <c r="H1585" i="2" s="1"/>
  <c r="C1586" i="2"/>
  <c r="H1586" i="2" s="1"/>
  <c r="C1587" i="2"/>
  <c r="H1587" i="2" s="1"/>
  <c r="C1588" i="2"/>
  <c r="H1588" i="2" s="1"/>
  <c r="C1589" i="2"/>
  <c r="H1589" i="2" s="1"/>
  <c r="C1590" i="2"/>
  <c r="H1590" i="2" s="1"/>
  <c r="C1591" i="2"/>
  <c r="H1591" i="2" s="1"/>
  <c r="C1592" i="2"/>
  <c r="H1592" i="2" s="1"/>
  <c r="C1593" i="2"/>
  <c r="H1593" i="2" s="1"/>
  <c r="C1594" i="2"/>
  <c r="H1594" i="2" s="1"/>
  <c r="C1595" i="2"/>
  <c r="H1595" i="2" s="1"/>
  <c r="C1596" i="2"/>
  <c r="H1596" i="2" s="1"/>
  <c r="C1597" i="2"/>
  <c r="H1597" i="2" s="1"/>
  <c r="C1598" i="2"/>
  <c r="H1598" i="2" s="1"/>
  <c r="C1599" i="2"/>
  <c r="H1599" i="2" s="1"/>
  <c r="C1600" i="2"/>
  <c r="H1600" i="2" s="1"/>
  <c r="C1601" i="2"/>
  <c r="H1601" i="2" s="1"/>
  <c r="C1602" i="2"/>
  <c r="H1602" i="2" s="1"/>
  <c r="C1603" i="2"/>
  <c r="H1603" i="2" s="1"/>
  <c r="C1604" i="2"/>
  <c r="H1604" i="2" s="1"/>
  <c r="C1605" i="2"/>
  <c r="H1605" i="2" s="1"/>
  <c r="C1606" i="2"/>
  <c r="H1606" i="2" s="1"/>
  <c r="C1607" i="2"/>
  <c r="H1607" i="2" s="1"/>
  <c r="C1608" i="2"/>
  <c r="H1608" i="2" s="1"/>
  <c r="C1609" i="2"/>
  <c r="H1609" i="2" s="1"/>
  <c r="C1610" i="2"/>
  <c r="H1610" i="2" s="1"/>
  <c r="C1611" i="2"/>
  <c r="H1611" i="2" s="1"/>
  <c r="C1612" i="2"/>
  <c r="H1612" i="2" s="1"/>
  <c r="C1613" i="2"/>
  <c r="H1613" i="2" s="1"/>
  <c r="C1614" i="2"/>
  <c r="H1614" i="2" s="1"/>
  <c r="C1615" i="2"/>
  <c r="H1615" i="2" s="1"/>
  <c r="C1616" i="2"/>
  <c r="H1616" i="2" s="1"/>
  <c r="C1617" i="2"/>
  <c r="H1617" i="2" s="1"/>
  <c r="C1618" i="2"/>
  <c r="H1618" i="2" s="1"/>
  <c r="C1619" i="2"/>
  <c r="H1619" i="2" s="1"/>
  <c r="C1620" i="2"/>
  <c r="H1620" i="2" s="1"/>
  <c r="C1621" i="2"/>
  <c r="H1621" i="2" s="1"/>
  <c r="C1622" i="2"/>
  <c r="H1622" i="2" s="1"/>
  <c r="C1623" i="2"/>
  <c r="H1623" i="2" s="1"/>
  <c r="C1624" i="2"/>
  <c r="H1624" i="2" s="1"/>
  <c r="C1625" i="2"/>
  <c r="H1625" i="2" s="1"/>
  <c r="C1626" i="2"/>
  <c r="H1626" i="2" s="1"/>
  <c r="C1627" i="2"/>
  <c r="H1627" i="2" s="1"/>
  <c r="C1628" i="2"/>
  <c r="H1628" i="2" s="1"/>
  <c r="C1629" i="2"/>
  <c r="H1629" i="2" s="1"/>
  <c r="C1630" i="2"/>
  <c r="H1630" i="2" s="1"/>
  <c r="C1631" i="2"/>
  <c r="H1631" i="2" s="1"/>
  <c r="C1632" i="2"/>
  <c r="H1632" i="2" s="1"/>
  <c r="C1633" i="2"/>
  <c r="H1633" i="2" s="1"/>
  <c r="C1634" i="2"/>
  <c r="H1634" i="2" s="1"/>
  <c r="C1635" i="2"/>
  <c r="H1635" i="2" s="1"/>
  <c r="C1636" i="2"/>
  <c r="H1636" i="2" s="1"/>
  <c r="C1637" i="2"/>
  <c r="H1637" i="2" s="1"/>
  <c r="C1638" i="2"/>
  <c r="H1638" i="2" s="1"/>
  <c r="C1639" i="2"/>
  <c r="H1639" i="2" s="1"/>
  <c r="C1640" i="2"/>
  <c r="H1640" i="2" s="1"/>
  <c r="C1641" i="2"/>
  <c r="H1641" i="2" s="1"/>
  <c r="C1642" i="2"/>
  <c r="H1642" i="2" s="1"/>
  <c r="C1643" i="2"/>
  <c r="H1643" i="2" s="1"/>
  <c r="C1644" i="2"/>
  <c r="H1644" i="2" s="1"/>
  <c r="C1645" i="2"/>
  <c r="H1645" i="2" s="1"/>
  <c r="C1646" i="2"/>
  <c r="H1646" i="2" s="1"/>
  <c r="C1647" i="2"/>
  <c r="H1647" i="2" s="1"/>
  <c r="C1648" i="2"/>
  <c r="H1648" i="2" s="1"/>
  <c r="C1649" i="2"/>
  <c r="H1649" i="2" s="1"/>
  <c r="C1650" i="2"/>
  <c r="H1650" i="2" s="1"/>
  <c r="C1651" i="2"/>
  <c r="H1651" i="2" s="1"/>
  <c r="C1652" i="2"/>
  <c r="H1652" i="2" s="1"/>
  <c r="C1653" i="2"/>
  <c r="H1653" i="2" s="1"/>
  <c r="C1654" i="2"/>
  <c r="H1654" i="2" s="1"/>
  <c r="C1655" i="2"/>
  <c r="H1655" i="2" s="1"/>
  <c r="C1656" i="2"/>
  <c r="H1656" i="2" s="1"/>
  <c r="C1657" i="2"/>
  <c r="H1657" i="2" s="1"/>
  <c r="C1658" i="2"/>
  <c r="H1658" i="2" s="1"/>
  <c r="C1659" i="2"/>
  <c r="H1659" i="2" s="1"/>
  <c r="C1660" i="2"/>
  <c r="H1660" i="2" s="1"/>
  <c r="C1661" i="2"/>
  <c r="H1661" i="2" s="1"/>
  <c r="C1662" i="2"/>
  <c r="H1662" i="2" s="1"/>
  <c r="C1663" i="2"/>
  <c r="H1663" i="2" s="1"/>
  <c r="C1664" i="2"/>
  <c r="H1664" i="2" s="1"/>
  <c r="C1665" i="2"/>
  <c r="H1665" i="2" s="1"/>
  <c r="C1666" i="2"/>
  <c r="H1666" i="2" s="1"/>
  <c r="C1667" i="2"/>
  <c r="H1667" i="2" s="1"/>
  <c r="C1668" i="2"/>
  <c r="H1668" i="2" s="1"/>
  <c r="C1669" i="2"/>
  <c r="H1669" i="2" s="1"/>
  <c r="C1670" i="2"/>
  <c r="H1670" i="2" s="1"/>
  <c r="C1671" i="2"/>
  <c r="H1671" i="2" s="1"/>
  <c r="C1672" i="2"/>
  <c r="H1672" i="2" s="1"/>
  <c r="C1673" i="2"/>
  <c r="H1673" i="2" s="1"/>
  <c r="C1674" i="2"/>
  <c r="H1674" i="2" s="1"/>
  <c r="C1675" i="2"/>
  <c r="H1675" i="2" s="1"/>
  <c r="C1676" i="2"/>
  <c r="H1676" i="2" s="1"/>
  <c r="C1677" i="2"/>
  <c r="H1677" i="2" s="1"/>
  <c r="C1678" i="2"/>
  <c r="H1678" i="2" s="1"/>
  <c r="C1679" i="2"/>
  <c r="H1679" i="2" s="1"/>
  <c r="C1680" i="2"/>
  <c r="H1680" i="2" s="1"/>
  <c r="C1681" i="2"/>
  <c r="H1681" i="2" s="1"/>
  <c r="C1682" i="2"/>
  <c r="H1682" i="2" s="1"/>
  <c r="C1683" i="2"/>
  <c r="H1683" i="2" s="1"/>
  <c r="C1684" i="2"/>
  <c r="H1684" i="2" s="1"/>
  <c r="C1685" i="2"/>
  <c r="H1685" i="2" s="1"/>
  <c r="C1686" i="2"/>
  <c r="H1686" i="2" s="1"/>
  <c r="C1687" i="2"/>
  <c r="H1687" i="2" s="1"/>
  <c r="C1688" i="2"/>
  <c r="H1688" i="2" s="1"/>
  <c r="C1689" i="2"/>
  <c r="H1689" i="2" s="1"/>
  <c r="C1690" i="2"/>
  <c r="H1690" i="2" s="1"/>
  <c r="C1691" i="2"/>
  <c r="H1691" i="2" s="1"/>
  <c r="C1692" i="2"/>
  <c r="H1692" i="2" s="1"/>
  <c r="C1693" i="2"/>
  <c r="H1693" i="2" s="1"/>
  <c r="C1694" i="2"/>
  <c r="H1694" i="2" s="1"/>
  <c r="C1695" i="2"/>
  <c r="H1695" i="2" s="1"/>
  <c r="C1696" i="2"/>
  <c r="H1696" i="2" s="1"/>
  <c r="C1697" i="2"/>
  <c r="H1697" i="2" s="1"/>
  <c r="C1698" i="2"/>
  <c r="H1698" i="2" s="1"/>
  <c r="C1699" i="2"/>
  <c r="H1699" i="2" s="1"/>
  <c r="C1700" i="2"/>
  <c r="H1700" i="2" s="1"/>
  <c r="C1701" i="2"/>
  <c r="H1701" i="2" s="1"/>
  <c r="C1702" i="2"/>
  <c r="H1702" i="2" s="1"/>
  <c r="C1703" i="2"/>
  <c r="H1703" i="2" s="1"/>
  <c r="C1704" i="2"/>
  <c r="H1704" i="2" s="1"/>
  <c r="C1705" i="2"/>
  <c r="H1705" i="2" s="1"/>
  <c r="C1706" i="2"/>
  <c r="H1706" i="2" s="1"/>
  <c r="C1707" i="2"/>
  <c r="H1707" i="2" s="1"/>
  <c r="C1708" i="2"/>
  <c r="H1708" i="2" s="1"/>
  <c r="C1709" i="2"/>
  <c r="H1709" i="2" s="1"/>
  <c r="C1710" i="2"/>
  <c r="H1710" i="2" s="1"/>
  <c r="C1711" i="2"/>
  <c r="H1711" i="2" s="1"/>
  <c r="C1712" i="2"/>
  <c r="H1712" i="2" s="1"/>
  <c r="C1713" i="2"/>
  <c r="H1713" i="2" s="1"/>
  <c r="C1714" i="2"/>
  <c r="H1714" i="2" s="1"/>
  <c r="C1715" i="2"/>
  <c r="H1715" i="2" s="1"/>
  <c r="C1716" i="2"/>
  <c r="H1716" i="2" s="1"/>
  <c r="C1717" i="2"/>
  <c r="H1717" i="2" s="1"/>
  <c r="C1718" i="2"/>
  <c r="H1718" i="2" s="1"/>
  <c r="C1719" i="2"/>
  <c r="H1719" i="2" s="1"/>
  <c r="C1720" i="2"/>
  <c r="H1720" i="2" s="1"/>
  <c r="C1721" i="2"/>
  <c r="H1721" i="2" s="1"/>
  <c r="C1722" i="2"/>
  <c r="H1722" i="2" s="1"/>
  <c r="C1723" i="2"/>
  <c r="H1723" i="2" s="1"/>
  <c r="C1724" i="2"/>
  <c r="H1724" i="2" s="1"/>
  <c r="C1725" i="2"/>
  <c r="H1725" i="2" s="1"/>
  <c r="C1726" i="2"/>
  <c r="H1726" i="2" s="1"/>
  <c r="C1727" i="2"/>
  <c r="H1727" i="2" s="1"/>
  <c r="C1728" i="2"/>
  <c r="H1728" i="2" s="1"/>
  <c r="C1729" i="2"/>
  <c r="H1729" i="2" s="1"/>
  <c r="C1730" i="2"/>
  <c r="H1730" i="2" s="1"/>
  <c r="C1731" i="2"/>
  <c r="H1731" i="2" s="1"/>
  <c r="C1732" i="2"/>
  <c r="H1732" i="2" s="1"/>
  <c r="C1733" i="2"/>
  <c r="H1733" i="2" s="1"/>
  <c r="C1734" i="2"/>
  <c r="H1734" i="2" s="1"/>
  <c r="C1735" i="2"/>
  <c r="H1735" i="2" s="1"/>
  <c r="C1736" i="2"/>
  <c r="H1736" i="2" s="1"/>
  <c r="C1737" i="2"/>
  <c r="H1737" i="2" s="1"/>
  <c r="C1738" i="2"/>
  <c r="H1738" i="2" s="1"/>
  <c r="C1739" i="2"/>
  <c r="H1739" i="2" s="1"/>
  <c r="C1740" i="2"/>
  <c r="H1740" i="2" s="1"/>
  <c r="C1741" i="2"/>
  <c r="H1741" i="2" s="1"/>
  <c r="C1742" i="2"/>
  <c r="H1742" i="2" s="1"/>
  <c r="C1743" i="2"/>
  <c r="H1743" i="2" s="1"/>
  <c r="C1744" i="2"/>
  <c r="H1744" i="2" s="1"/>
  <c r="C1745" i="2"/>
  <c r="H1745" i="2" s="1"/>
  <c r="C1746" i="2"/>
  <c r="H1746" i="2" s="1"/>
  <c r="C1747" i="2"/>
  <c r="H1747" i="2" s="1"/>
  <c r="C1748" i="2"/>
  <c r="H1748" i="2" s="1"/>
  <c r="C1749" i="2"/>
  <c r="H1749" i="2" s="1"/>
  <c r="C1750" i="2"/>
  <c r="H1750" i="2" s="1"/>
  <c r="C1751" i="2"/>
  <c r="H1751" i="2" s="1"/>
  <c r="C1752" i="2"/>
  <c r="H1752" i="2" s="1"/>
  <c r="C1753" i="2"/>
  <c r="H1753" i="2" s="1"/>
  <c r="C1754" i="2"/>
  <c r="H1754" i="2" s="1"/>
  <c r="C1755" i="2"/>
  <c r="H1755" i="2" s="1"/>
  <c r="C1756" i="2"/>
  <c r="H1756" i="2" s="1"/>
  <c r="C1757" i="2"/>
  <c r="H1757" i="2" s="1"/>
  <c r="C1758" i="2"/>
  <c r="H1758" i="2" s="1"/>
  <c r="C1759" i="2"/>
  <c r="H1759" i="2" s="1"/>
  <c r="C1760" i="2"/>
  <c r="H1760" i="2" s="1"/>
  <c r="C1761" i="2"/>
  <c r="H1761" i="2" s="1"/>
  <c r="C1762" i="2"/>
  <c r="H1762" i="2" s="1"/>
  <c r="C1763" i="2"/>
  <c r="H1763" i="2" s="1"/>
  <c r="C1764" i="2"/>
  <c r="H1764" i="2" s="1"/>
  <c r="C1765" i="2"/>
  <c r="H1765" i="2" s="1"/>
  <c r="C1766" i="2"/>
  <c r="H1766" i="2" s="1"/>
  <c r="C1767" i="2"/>
  <c r="H1767" i="2" s="1"/>
  <c r="C1768" i="2"/>
  <c r="H1768" i="2" s="1"/>
  <c r="C1769" i="2"/>
  <c r="H1769" i="2" s="1"/>
  <c r="C1770" i="2"/>
  <c r="H1770" i="2" s="1"/>
  <c r="C1771" i="2"/>
  <c r="H1771" i="2" s="1"/>
  <c r="C1772" i="2"/>
  <c r="H1772" i="2" s="1"/>
  <c r="C1773" i="2"/>
  <c r="H1773" i="2" s="1"/>
  <c r="C1774" i="2"/>
  <c r="H1774" i="2" s="1"/>
  <c r="C1775" i="2"/>
  <c r="H1775" i="2" s="1"/>
  <c r="C1776" i="2"/>
  <c r="H1776" i="2" s="1"/>
  <c r="C1777" i="2"/>
  <c r="H1777" i="2" s="1"/>
  <c r="C1778" i="2"/>
  <c r="H1778" i="2" s="1"/>
  <c r="C1779" i="2"/>
  <c r="H1779" i="2" s="1"/>
  <c r="C1780" i="2"/>
  <c r="H1780" i="2" s="1"/>
  <c r="C1781" i="2"/>
  <c r="H1781" i="2" s="1"/>
  <c r="C1782" i="2"/>
  <c r="H1782" i="2" s="1"/>
  <c r="C1783" i="2"/>
  <c r="H1783" i="2" s="1"/>
  <c r="C1784" i="2"/>
  <c r="H1784" i="2" s="1"/>
  <c r="C1785" i="2"/>
  <c r="H1785" i="2" s="1"/>
  <c r="C1786" i="2"/>
  <c r="H1786" i="2" s="1"/>
  <c r="C1787" i="2"/>
  <c r="H1787" i="2" s="1"/>
  <c r="C1788" i="2"/>
  <c r="H1788" i="2" s="1"/>
  <c r="C1789" i="2"/>
  <c r="H1789" i="2" s="1"/>
  <c r="C1790" i="2"/>
  <c r="H1790" i="2" s="1"/>
  <c r="C1791" i="2"/>
  <c r="H1791" i="2" s="1"/>
  <c r="C1792" i="2"/>
  <c r="H1792" i="2" s="1"/>
  <c r="C1793" i="2"/>
  <c r="H1793" i="2" s="1"/>
  <c r="C1794" i="2"/>
  <c r="H1794" i="2" s="1"/>
  <c r="C1795" i="2"/>
  <c r="H1795" i="2" s="1"/>
  <c r="C1796" i="2"/>
  <c r="H1796" i="2" s="1"/>
  <c r="C1797" i="2"/>
  <c r="H1797" i="2" s="1"/>
  <c r="C1798" i="2"/>
  <c r="H1798" i="2" s="1"/>
  <c r="C1799" i="2"/>
  <c r="H1799" i="2" s="1"/>
  <c r="C1800" i="2"/>
  <c r="H1800" i="2" s="1"/>
  <c r="C1801" i="2"/>
  <c r="H1801" i="2" s="1"/>
  <c r="C1802" i="2"/>
  <c r="H1802" i="2" s="1"/>
  <c r="C1803" i="2"/>
  <c r="H1803" i="2" s="1"/>
  <c r="C1804" i="2"/>
  <c r="H1804" i="2" s="1"/>
  <c r="C1805" i="2"/>
  <c r="H1805" i="2" s="1"/>
  <c r="C1806" i="2"/>
  <c r="H1806" i="2" s="1"/>
  <c r="C1807" i="2"/>
  <c r="H1807" i="2" s="1"/>
  <c r="C1808" i="2"/>
  <c r="H1808" i="2" s="1"/>
  <c r="C1809" i="2"/>
  <c r="H1809" i="2" s="1"/>
  <c r="C1810" i="2"/>
  <c r="H1810" i="2" s="1"/>
  <c r="C1811" i="2"/>
  <c r="H1811" i="2" s="1"/>
  <c r="C1812" i="2"/>
  <c r="H1812" i="2" s="1"/>
  <c r="C1813" i="2"/>
  <c r="H1813" i="2" s="1"/>
  <c r="C1814" i="2"/>
  <c r="H1814" i="2" s="1"/>
  <c r="C1815" i="2"/>
  <c r="H1815" i="2" s="1"/>
  <c r="C1816" i="2"/>
  <c r="H1816" i="2" s="1"/>
  <c r="C1817" i="2"/>
  <c r="H1817" i="2" s="1"/>
  <c r="C1818" i="2"/>
  <c r="H1818" i="2" s="1"/>
  <c r="C1819" i="2"/>
  <c r="H1819" i="2" s="1"/>
  <c r="C1820" i="2"/>
  <c r="H1820" i="2" s="1"/>
  <c r="C1821" i="2"/>
  <c r="H1821" i="2" s="1"/>
  <c r="C1822" i="2"/>
  <c r="H1822" i="2" s="1"/>
  <c r="C1823" i="2"/>
  <c r="H1823" i="2" s="1"/>
  <c r="C1824" i="2"/>
  <c r="H1824" i="2" s="1"/>
  <c r="C1825" i="2"/>
  <c r="H1825" i="2" s="1"/>
  <c r="C1826" i="2"/>
  <c r="H1826" i="2" s="1"/>
  <c r="C1827" i="2"/>
  <c r="H1827" i="2" s="1"/>
  <c r="C1828" i="2"/>
  <c r="H1828" i="2" s="1"/>
  <c r="C1829" i="2"/>
  <c r="H1829" i="2" s="1"/>
  <c r="C1830" i="2"/>
  <c r="H1830" i="2" s="1"/>
  <c r="C1831" i="2"/>
  <c r="H1831" i="2" s="1"/>
  <c r="C1832" i="2"/>
  <c r="H1832" i="2" s="1"/>
  <c r="C1833" i="2"/>
  <c r="H1833" i="2" s="1"/>
  <c r="C1834" i="2"/>
  <c r="H1834" i="2" s="1"/>
  <c r="C1835" i="2"/>
  <c r="H1835" i="2" s="1"/>
  <c r="C1836" i="2"/>
  <c r="H1836" i="2" s="1"/>
  <c r="C1837" i="2"/>
  <c r="H1837" i="2" s="1"/>
  <c r="C1838" i="2"/>
  <c r="H1838" i="2" s="1"/>
  <c r="C1839" i="2"/>
  <c r="H1839" i="2" s="1"/>
  <c r="C1840" i="2"/>
  <c r="H1840" i="2" s="1"/>
  <c r="C1841" i="2"/>
  <c r="H1841" i="2" s="1"/>
  <c r="C1842" i="2"/>
  <c r="H1842" i="2" s="1"/>
  <c r="C1843" i="2"/>
  <c r="H1843" i="2" s="1"/>
  <c r="C1844" i="2"/>
  <c r="H1844" i="2" s="1"/>
  <c r="C1845" i="2"/>
  <c r="H1845" i="2" s="1"/>
  <c r="C1846" i="2"/>
  <c r="H1846" i="2" s="1"/>
  <c r="C1847" i="2"/>
  <c r="H1847" i="2" s="1"/>
  <c r="C1848" i="2"/>
  <c r="H1848" i="2" s="1"/>
  <c r="C1849" i="2"/>
  <c r="H1849" i="2" s="1"/>
  <c r="C1850" i="2"/>
  <c r="H1850" i="2" s="1"/>
  <c r="C1851" i="2"/>
  <c r="H1851" i="2" s="1"/>
  <c r="C1852" i="2"/>
  <c r="H1852" i="2" s="1"/>
  <c r="C1853" i="2"/>
  <c r="H1853" i="2" s="1"/>
  <c r="C1854" i="2"/>
  <c r="H1854" i="2" s="1"/>
  <c r="C1855" i="2"/>
  <c r="H1855" i="2" s="1"/>
  <c r="C1856" i="2"/>
  <c r="H1856" i="2" s="1"/>
  <c r="C1857" i="2"/>
  <c r="H1857" i="2" s="1"/>
  <c r="C1858" i="2"/>
  <c r="H1858" i="2" s="1"/>
  <c r="C1859" i="2"/>
  <c r="H1859" i="2" s="1"/>
  <c r="C1860" i="2"/>
  <c r="H1860" i="2" s="1"/>
  <c r="C1861" i="2"/>
  <c r="H1861" i="2" s="1"/>
  <c r="C1862" i="2"/>
  <c r="H1862" i="2" s="1"/>
  <c r="C1863" i="2"/>
  <c r="H1863" i="2" s="1"/>
  <c r="C1864" i="2"/>
  <c r="H1864" i="2" s="1"/>
  <c r="C1865" i="2"/>
  <c r="H1865" i="2" s="1"/>
  <c r="C1866" i="2"/>
  <c r="H1866" i="2" s="1"/>
  <c r="C1867" i="2"/>
  <c r="H1867" i="2" s="1"/>
  <c r="C1868" i="2"/>
  <c r="H1868" i="2" s="1"/>
  <c r="C1869" i="2"/>
  <c r="H1869" i="2" s="1"/>
  <c r="C1870" i="2"/>
  <c r="H1870" i="2" s="1"/>
  <c r="C1871" i="2"/>
  <c r="H1871" i="2" s="1"/>
  <c r="C1872" i="2"/>
  <c r="H1872" i="2" s="1"/>
  <c r="C1873" i="2"/>
  <c r="H1873" i="2" s="1"/>
  <c r="C1874" i="2"/>
  <c r="H1874" i="2" s="1"/>
  <c r="C1875" i="2"/>
  <c r="H1875" i="2" s="1"/>
  <c r="C1876" i="2"/>
  <c r="H1876" i="2" s="1"/>
  <c r="C1877" i="2"/>
  <c r="H1877" i="2" s="1"/>
  <c r="C1878" i="2"/>
  <c r="H1878" i="2" s="1"/>
  <c r="C1879" i="2"/>
  <c r="H1879" i="2" s="1"/>
  <c r="C1880" i="2"/>
  <c r="H1880" i="2" s="1"/>
  <c r="C1881" i="2"/>
  <c r="H1881" i="2" s="1"/>
  <c r="C1882" i="2"/>
  <c r="H1882" i="2" s="1"/>
  <c r="C1883" i="2"/>
  <c r="H1883" i="2" s="1"/>
  <c r="C1884" i="2"/>
  <c r="H1884" i="2" s="1"/>
  <c r="C1885" i="2"/>
  <c r="H1885" i="2" s="1"/>
  <c r="C1886" i="2"/>
  <c r="H1886" i="2" s="1"/>
  <c r="C1887" i="2"/>
  <c r="H1887" i="2" s="1"/>
  <c r="C1888" i="2"/>
  <c r="H1888" i="2" s="1"/>
  <c r="C1889" i="2"/>
  <c r="H1889" i="2" s="1"/>
  <c r="C1890" i="2"/>
  <c r="H1890" i="2" s="1"/>
  <c r="C1891" i="2"/>
  <c r="H1891" i="2" s="1"/>
  <c r="C1892" i="2"/>
  <c r="H1892" i="2" s="1"/>
  <c r="C1893" i="2"/>
  <c r="H1893" i="2" s="1"/>
  <c r="C1894" i="2"/>
  <c r="H1894" i="2" s="1"/>
  <c r="C1895" i="2"/>
  <c r="H1895" i="2" s="1"/>
  <c r="C1896" i="2"/>
  <c r="H1896" i="2" s="1"/>
  <c r="C1897" i="2"/>
  <c r="H1897" i="2" s="1"/>
  <c r="C1898" i="2"/>
  <c r="H1898" i="2" s="1"/>
  <c r="C1899" i="2"/>
  <c r="H1899" i="2" s="1"/>
  <c r="C1900" i="2"/>
  <c r="H1900" i="2" s="1"/>
  <c r="C1901" i="2"/>
  <c r="H1901" i="2" s="1"/>
  <c r="C1902" i="2"/>
  <c r="H1902" i="2" s="1"/>
  <c r="C1903" i="2"/>
  <c r="H1903" i="2" s="1"/>
  <c r="C1904" i="2"/>
  <c r="H1904" i="2" s="1"/>
  <c r="C1905" i="2"/>
  <c r="H1905" i="2" s="1"/>
  <c r="C1906" i="2"/>
  <c r="H1906" i="2" s="1"/>
  <c r="C1907" i="2"/>
  <c r="H1907" i="2" s="1"/>
  <c r="C1908" i="2"/>
  <c r="H1908" i="2" s="1"/>
  <c r="C1909" i="2"/>
  <c r="H1909" i="2" s="1"/>
  <c r="C1910" i="2"/>
  <c r="H1910" i="2" s="1"/>
  <c r="C1911" i="2"/>
  <c r="H1911" i="2" s="1"/>
  <c r="C1912" i="2"/>
  <c r="H1912" i="2" s="1"/>
  <c r="C1913" i="2"/>
  <c r="H1913" i="2" s="1"/>
  <c r="C1914" i="2"/>
  <c r="H1914" i="2" s="1"/>
  <c r="C1915" i="2"/>
  <c r="H1915" i="2" s="1"/>
  <c r="C1916" i="2"/>
  <c r="H1916" i="2" s="1"/>
  <c r="C1917" i="2"/>
  <c r="H1917" i="2" s="1"/>
  <c r="C1918" i="2"/>
  <c r="H1918" i="2" s="1"/>
  <c r="C1919" i="2"/>
  <c r="H1919" i="2" s="1"/>
  <c r="C1920" i="2"/>
  <c r="H1920" i="2" s="1"/>
  <c r="C1921" i="2"/>
  <c r="H1921" i="2" s="1"/>
  <c r="C1922" i="2"/>
  <c r="H1922" i="2" s="1"/>
  <c r="C1923" i="2"/>
  <c r="H1923" i="2" s="1"/>
  <c r="C1924" i="2"/>
  <c r="H1924" i="2" s="1"/>
  <c r="C1925" i="2"/>
  <c r="H1925" i="2" s="1"/>
  <c r="C1926" i="2"/>
  <c r="H1926" i="2" s="1"/>
  <c r="C1927" i="2"/>
  <c r="H1927" i="2" s="1"/>
  <c r="C1928" i="2"/>
  <c r="H1928" i="2" s="1"/>
  <c r="C1929" i="2"/>
  <c r="H1929" i="2" s="1"/>
  <c r="C1930" i="2"/>
  <c r="H1930" i="2" s="1"/>
  <c r="C1931" i="2"/>
  <c r="H1931" i="2" s="1"/>
  <c r="C1932" i="2"/>
  <c r="H1932" i="2" s="1"/>
  <c r="C1933" i="2"/>
  <c r="H1933" i="2" s="1"/>
  <c r="C1934" i="2"/>
  <c r="H1934" i="2" s="1"/>
  <c r="C1935" i="2"/>
  <c r="H1935" i="2" s="1"/>
  <c r="C1936" i="2"/>
  <c r="H1936" i="2" s="1"/>
  <c r="C1937" i="2"/>
  <c r="H1937" i="2" s="1"/>
  <c r="C1938" i="2"/>
  <c r="H1938" i="2" s="1"/>
  <c r="C1939" i="2"/>
  <c r="H1939" i="2" s="1"/>
  <c r="C1940" i="2"/>
  <c r="H1940" i="2" s="1"/>
  <c r="C1941" i="2"/>
  <c r="H1941" i="2" s="1"/>
  <c r="C1942" i="2"/>
  <c r="H1942" i="2" s="1"/>
  <c r="C1943" i="2"/>
  <c r="H1943" i="2" s="1"/>
  <c r="C1944" i="2"/>
  <c r="H1944" i="2" s="1"/>
  <c r="C1945" i="2"/>
  <c r="H1945" i="2" s="1"/>
  <c r="C1946" i="2"/>
  <c r="H1946" i="2" s="1"/>
  <c r="C1947" i="2"/>
  <c r="H1947" i="2" s="1"/>
  <c r="C1948" i="2"/>
  <c r="H1948" i="2" s="1"/>
  <c r="C1949" i="2"/>
  <c r="H1949" i="2" s="1"/>
  <c r="C1950" i="2"/>
  <c r="H1950" i="2" s="1"/>
  <c r="C1951" i="2"/>
  <c r="H1951" i="2" s="1"/>
  <c r="C1952" i="2"/>
  <c r="H1952" i="2" s="1"/>
  <c r="C1953" i="2"/>
  <c r="H1953" i="2" s="1"/>
  <c r="C1954" i="2"/>
  <c r="H1954" i="2" s="1"/>
  <c r="C1955" i="2"/>
  <c r="H1955" i="2" s="1"/>
  <c r="C1956" i="2"/>
  <c r="H1956" i="2" s="1"/>
  <c r="C1957" i="2"/>
  <c r="H1957" i="2" s="1"/>
  <c r="C1958" i="2"/>
  <c r="H1958" i="2" s="1"/>
  <c r="C1959" i="2"/>
  <c r="H1959" i="2" s="1"/>
  <c r="C1960" i="2"/>
  <c r="H1960" i="2" s="1"/>
  <c r="C1961" i="2"/>
  <c r="H1961" i="2" s="1"/>
  <c r="C1962" i="2"/>
  <c r="H1962" i="2" s="1"/>
  <c r="C1963" i="2"/>
  <c r="H1963" i="2" s="1"/>
  <c r="C1964" i="2"/>
  <c r="H1964" i="2" s="1"/>
  <c r="C1965" i="2"/>
  <c r="H1965" i="2" s="1"/>
  <c r="C1966" i="2"/>
  <c r="H1966" i="2" s="1"/>
  <c r="C1967" i="2"/>
  <c r="H1967" i="2" s="1"/>
  <c r="C1968" i="2"/>
  <c r="H1968" i="2" s="1"/>
  <c r="C1969" i="2"/>
  <c r="H1969" i="2" s="1"/>
  <c r="C1970" i="2"/>
  <c r="H1970" i="2" s="1"/>
  <c r="C1971" i="2"/>
  <c r="H1971" i="2" s="1"/>
  <c r="C1972" i="2"/>
  <c r="H1972" i="2" s="1"/>
  <c r="C1973" i="2"/>
  <c r="H1973" i="2" s="1"/>
  <c r="C1974" i="2"/>
  <c r="H1974" i="2" s="1"/>
  <c r="C1975" i="2"/>
  <c r="H1975" i="2" s="1"/>
  <c r="C1976" i="2"/>
  <c r="H1976" i="2" s="1"/>
  <c r="C1977" i="2"/>
  <c r="H1977" i="2" s="1"/>
  <c r="C1978" i="2"/>
  <c r="H1978" i="2" s="1"/>
  <c r="C1979" i="2"/>
  <c r="H1979" i="2" s="1"/>
  <c r="C1980" i="2"/>
  <c r="H1980" i="2" s="1"/>
  <c r="C1981" i="2"/>
  <c r="H1981" i="2" s="1"/>
  <c r="C1982" i="2"/>
  <c r="H1982" i="2" s="1"/>
  <c r="C1983" i="2"/>
  <c r="H1983" i="2" s="1"/>
  <c r="C1984" i="2"/>
  <c r="H1984" i="2" s="1"/>
  <c r="C1985" i="2"/>
  <c r="H1985" i="2" s="1"/>
  <c r="C1986" i="2"/>
  <c r="H1986" i="2" s="1"/>
  <c r="C1987" i="2"/>
  <c r="H1987" i="2" s="1"/>
  <c r="C1988" i="2"/>
  <c r="H1988" i="2" s="1"/>
  <c r="C1989" i="2"/>
  <c r="H1989" i="2" s="1"/>
  <c r="C1990" i="2"/>
  <c r="H1990" i="2" s="1"/>
  <c r="C1991" i="2"/>
  <c r="H1991" i="2" s="1"/>
  <c r="C1992" i="2"/>
  <c r="H1992" i="2" s="1"/>
  <c r="C1993" i="2"/>
  <c r="H1993" i="2" s="1"/>
  <c r="C1994" i="2"/>
  <c r="H1994" i="2" s="1"/>
  <c r="C1995" i="2"/>
  <c r="H1995" i="2" s="1"/>
  <c r="C1996" i="2"/>
  <c r="H1996" i="2" s="1"/>
  <c r="C1997" i="2"/>
  <c r="H1997" i="2" s="1"/>
  <c r="C1998" i="2"/>
  <c r="H1998" i="2" s="1"/>
  <c r="C1999" i="2"/>
  <c r="H1999" i="2" s="1"/>
  <c r="C2000" i="2"/>
  <c r="H2000" i="2" s="1"/>
  <c r="C2001" i="2"/>
  <c r="H2001" i="2" s="1"/>
  <c r="C2002" i="2"/>
  <c r="H2002" i="2" s="1"/>
  <c r="C2003" i="2"/>
  <c r="H2003" i="2" s="1"/>
  <c r="C2004" i="2"/>
  <c r="H2004" i="2" s="1"/>
  <c r="C2005" i="2"/>
  <c r="H2005" i="2" s="1"/>
  <c r="C2006" i="2"/>
  <c r="H2006" i="2" s="1"/>
  <c r="C2007" i="2"/>
  <c r="H2007" i="2" s="1"/>
  <c r="C2008" i="2"/>
  <c r="H2008" i="2" s="1"/>
  <c r="C2009" i="2"/>
  <c r="H2009" i="2" s="1"/>
  <c r="C2010" i="2"/>
  <c r="H2010" i="2" s="1"/>
  <c r="C2011" i="2"/>
  <c r="H2011" i="2" s="1"/>
  <c r="C2012" i="2"/>
  <c r="H2012" i="2" s="1"/>
  <c r="C2013" i="2"/>
  <c r="H2013" i="2" s="1"/>
  <c r="C2014" i="2"/>
  <c r="H2014" i="2" s="1"/>
  <c r="C2015" i="2"/>
  <c r="H2015" i="2" s="1"/>
  <c r="C2016" i="2"/>
  <c r="H2016" i="2" s="1"/>
  <c r="C2017" i="2"/>
  <c r="H2017" i="2" s="1"/>
  <c r="C2018" i="2"/>
  <c r="H2018" i="2" s="1"/>
  <c r="C2019" i="2"/>
  <c r="H2019" i="2" s="1"/>
  <c r="C2020" i="2"/>
  <c r="H2020" i="2" s="1"/>
  <c r="C2021" i="2"/>
  <c r="H2021" i="2" s="1"/>
  <c r="C2022" i="2"/>
  <c r="H2022" i="2" s="1"/>
  <c r="C2023" i="2"/>
  <c r="H2023" i="2" s="1"/>
  <c r="C2024" i="2"/>
  <c r="H2024" i="2" s="1"/>
  <c r="C2025" i="2"/>
  <c r="H2025" i="2" s="1"/>
  <c r="C2026" i="2"/>
  <c r="H2026" i="2" s="1"/>
  <c r="C2027" i="2"/>
  <c r="H2027" i="2" s="1"/>
  <c r="C2028" i="2"/>
  <c r="H2028" i="2" s="1"/>
  <c r="C2029" i="2"/>
  <c r="H2029" i="2" s="1"/>
  <c r="C2030" i="2"/>
  <c r="H2030" i="2" s="1"/>
  <c r="C2031" i="2"/>
  <c r="H2031" i="2" s="1"/>
  <c r="C2032" i="2"/>
  <c r="H2032" i="2" s="1"/>
  <c r="C2033" i="2"/>
  <c r="H2033" i="2" s="1"/>
  <c r="C2034" i="2"/>
  <c r="H2034" i="2" s="1"/>
  <c r="C2035" i="2"/>
  <c r="H2035" i="2" s="1"/>
  <c r="C2036" i="2"/>
  <c r="H2036" i="2" s="1"/>
  <c r="C2037" i="2"/>
  <c r="H2037" i="2" s="1"/>
  <c r="C2038" i="2"/>
  <c r="H2038" i="2" s="1"/>
  <c r="C2039" i="2"/>
  <c r="H2039" i="2" s="1"/>
  <c r="C2040" i="2"/>
  <c r="H2040" i="2" s="1"/>
  <c r="C2041" i="2"/>
  <c r="H2041" i="2" s="1"/>
  <c r="C2042" i="2"/>
  <c r="H2042" i="2" s="1"/>
  <c r="C2043" i="2"/>
  <c r="H2043" i="2" s="1"/>
  <c r="C2044" i="2"/>
  <c r="H2044" i="2" s="1"/>
  <c r="C2045" i="2"/>
  <c r="H2045" i="2" s="1"/>
  <c r="C2046" i="2"/>
  <c r="H2046" i="2" s="1"/>
  <c r="C2047" i="2"/>
  <c r="H2047" i="2" s="1"/>
  <c r="C2048" i="2"/>
  <c r="H2048" i="2" s="1"/>
  <c r="C2049" i="2"/>
  <c r="H2049" i="2" s="1"/>
  <c r="C2050" i="2"/>
  <c r="H2050" i="2" s="1"/>
  <c r="C2051" i="2"/>
  <c r="H2051" i="2" s="1"/>
  <c r="C2052" i="2"/>
  <c r="H2052" i="2" s="1"/>
  <c r="C2053" i="2"/>
  <c r="H2053" i="2" s="1"/>
  <c r="C2054" i="2"/>
  <c r="H2054" i="2" s="1"/>
  <c r="C2055" i="2"/>
  <c r="H2055" i="2" s="1"/>
  <c r="C2056" i="2"/>
  <c r="H2056" i="2" s="1"/>
  <c r="C2057" i="2"/>
  <c r="H2057" i="2" s="1"/>
  <c r="C2058" i="2"/>
  <c r="H2058" i="2" s="1"/>
  <c r="C2059" i="2"/>
  <c r="H2059" i="2" s="1"/>
  <c r="C2060" i="2"/>
  <c r="H2060" i="2" s="1"/>
  <c r="C2061" i="2"/>
  <c r="H2061" i="2" s="1"/>
  <c r="C2062" i="2"/>
  <c r="H2062" i="2" s="1"/>
  <c r="C2063" i="2"/>
  <c r="H2063" i="2" s="1"/>
  <c r="C2064" i="2"/>
  <c r="H2064" i="2" s="1"/>
  <c r="C2065" i="2"/>
  <c r="H2065" i="2" s="1"/>
  <c r="C2066" i="2"/>
  <c r="H2066" i="2" s="1"/>
  <c r="C2067" i="2"/>
  <c r="H2067" i="2" s="1"/>
  <c r="C2068" i="2"/>
  <c r="H2068" i="2" s="1"/>
  <c r="C2069" i="2"/>
  <c r="H2069" i="2" s="1"/>
  <c r="C2070" i="2"/>
  <c r="H2070" i="2" s="1"/>
  <c r="C2071" i="2"/>
  <c r="H2071" i="2" s="1"/>
  <c r="C2072" i="2"/>
  <c r="H2072" i="2" s="1"/>
  <c r="C2073" i="2"/>
  <c r="H2073" i="2" s="1"/>
  <c r="C2074" i="2"/>
  <c r="H2074" i="2" s="1"/>
  <c r="C2075" i="2"/>
  <c r="H2075" i="2" s="1"/>
  <c r="C2076" i="2"/>
  <c r="H2076" i="2" s="1"/>
  <c r="C2077" i="2"/>
  <c r="H2077" i="2" s="1"/>
  <c r="C2078" i="2"/>
  <c r="H2078" i="2" s="1"/>
  <c r="C2079" i="2"/>
  <c r="H2079" i="2" s="1"/>
  <c r="C2080" i="2"/>
  <c r="H2080" i="2" s="1"/>
  <c r="C2081" i="2"/>
  <c r="H2081" i="2" s="1"/>
  <c r="C2082" i="2"/>
  <c r="H2082" i="2" s="1"/>
  <c r="C2083" i="2"/>
  <c r="H2083" i="2" s="1"/>
  <c r="C2084" i="2"/>
  <c r="H2084" i="2" s="1"/>
  <c r="C2085" i="2"/>
  <c r="H2085" i="2" s="1"/>
  <c r="C2086" i="2"/>
  <c r="H2086" i="2" s="1"/>
  <c r="C2087" i="2"/>
  <c r="H2087" i="2" s="1"/>
  <c r="C2088" i="2"/>
  <c r="H2088" i="2" s="1"/>
  <c r="C2089" i="2"/>
  <c r="H2089" i="2" s="1"/>
  <c r="C2090" i="2"/>
  <c r="H2090" i="2" s="1"/>
  <c r="C2091" i="2"/>
  <c r="H2091" i="2" s="1"/>
  <c r="C2092" i="2"/>
  <c r="H2092" i="2" s="1"/>
  <c r="C2093" i="2"/>
  <c r="H2093" i="2" s="1"/>
  <c r="C2094" i="2"/>
  <c r="H2094" i="2" s="1"/>
  <c r="C2095" i="2"/>
  <c r="H2095" i="2" s="1"/>
  <c r="C2096" i="2"/>
  <c r="H2096" i="2" s="1"/>
  <c r="C2097" i="2"/>
  <c r="H2097" i="2" s="1"/>
  <c r="C2098" i="2"/>
  <c r="H2098" i="2" s="1"/>
  <c r="C2099" i="2"/>
  <c r="H2099" i="2" s="1"/>
  <c r="C2100" i="2"/>
  <c r="H2100" i="2" s="1"/>
  <c r="C2101" i="2"/>
  <c r="H2101" i="2" s="1"/>
  <c r="C2102" i="2"/>
  <c r="H2102" i="2" s="1"/>
  <c r="C2103" i="2"/>
  <c r="H2103" i="2" s="1"/>
  <c r="C2104" i="2"/>
  <c r="H2104" i="2" s="1"/>
  <c r="C2105" i="2"/>
  <c r="H2105" i="2" s="1"/>
  <c r="C2106" i="2"/>
  <c r="H2106" i="2" s="1"/>
  <c r="C2107" i="2"/>
  <c r="H2107" i="2" s="1"/>
  <c r="C2108" i="2"/>
  <c r="H2108" i="2" s="1"/>
  <c r="C2109" i="2"/>
  <c r="H2109" i="2" s="1"/>
  <c r="C2110" i="2"/>
  <c r="H2110" i="2" s="1"/>
  <c r="C2111" i="2"/>
  <c r="H2111" i="2" s="1"/>
  <c r="C2112" i="2"/>
  <c r="H2112" i="2" s="1"/>
  <c r="C2113" i="2"/>
  <c r="H2113" i="2" s="1"/>
  <c r="C2114" i="2"/>
  <c r="H2114" i="2" s="1"/>
  <c r="C2115" i="2"/>
  <c r="H2115" i="2" s="1"/>
  <c r="C2116" i="2"/>
  <c r="H2116" i="2" s="1"/>
  <c r="C2117" i="2"/>
  <c r="H2117" i="2" s="1"/>
  <c r="C2118" i="2"/>
  <c r="H2118" i="2" s="1"/>
  <c r="C2119" i="2"/>
  <c r="H2119" i="2" s="1"/>
  <c r="C2120" i="2"/>
  <c r="H2120" i="2" s="1"/>
  <c r="C2121" i="2"/>
  <c r="H2121" i="2" s="1"/>
  <c r="C2122" i="2"/>
  <c r="H2122" i="2" s="1"/>
  <c r="C2123" i="2"/>
  <c r="H2123" i="2" s="1"/>
  <c r="C2124" i="2"/>
  <c r="H2124" i="2" s="1"/>
  <c r="C2125" i="2"/>
  <c r="H2125" i="2" s="1"/>
  <c r="C2126" i="2"/>
  <c r="H2126" i="2" s="1"/>
  <c r="C2127" i="2"/>
  <c r="H2127" i="2" s="1"/>
  <c r="C2128" i="2"/>
  <c r="H2128" i="2" s="1"/>
  <c r="C2129" i="2"/>
  <c r="H2129" i="2" s="1"/>
  <c r="C2130" i="2"/>
  <c r="H2130" i="2" s="1"/>
  <c r="C2131" i="2"/>
  <c r="H2131" i="2" s="1"/>
  <c r="C2132" i="2"/>
  <c r="H2132" i="2" s="1"/>
  <c r="C2133" i="2"/>
  <c r="H2133" i="2" s="1"/>
  <c r="C2134" i="2"/>
  <c r="H2134" i="2" s="1"/>
  <c r="C2135" i="2"/>
  <c r="H2135" i="2" s="1"/>
  <c r="C2136" i="2"/>
  <c r="H2136" i="2" s="1"/>
  <c r="C2137" i="2"/>
  <c r="H2137" i="2" s="1"/>
  <c r="C2138" i="2"/>
  <c r="H2138" i="2" s="1"/>
  <c r="C2139" i="2"/>
  <c r="H2139" i="2" s="1"/>
  <c r="C2140" i="2"/>
  <c r="H2140" i="2" s="1"/>
  <c r="C2141" i="2"/>
  <c r="H2141" i="2" s="1"/>
  <c r="C2142" i="2"/>
  <c r="H2142" i="2" s="1"/>
  <c r="C2143" i="2"/>
  <c r="H2143" i="2" s="1"/>
  <c r="C2144" i="2"/>
  <c r="H2144" i="2" s="1"/>
  <c r="C2145" i="2"/>
  <c r="H2145" i="2" s="1"/>
  <c r="C2146" i="2"/>
  <c r="H2146" i="2" s="1"/>
  <c r="C2147" i="2"/>
  <c r="H2147" i="2" s="1"/>
  <c r="C2148" i="2"/>
  <c r="H2148" i="2" s="1"/>
  <c r="C2149" i="2"/>
  <c r="H2149" i="2" s="1"/>
  <c r="C2150" i="2"/>
  <c r="H2150" i="2" s="1"/>
  <c r="C2151" i="2"/>
  <c r="H2151" i="2" s="1"/>
  <c r="C2152" i="2"/>
  <c r="H2152" i="2" s="1"/>
  <c r="C2153" i="2"/>
  <c r="H2153" i="2" s="1"/>
  <c r="C2154" i="2"/>
  <c r="H2154" i="2" s="1"/>
  <c r="C2155" i="2"/>
  <c r="H2155" i="2" s="1"/>
  <c r="C2156" i="2"/>
  <c r="H2156" i="2" s="1"/>
  <c r="C2157" i="2"/>
  <c r="H2157" i="2" s="1"/>
  <c r="C2158" i="2"/>
  <c r="H2158" i="2" s="1"/>
  <c r="C2159" i="2"/>
  <c r="H2159" i="2" s="1"/>
  <c r="C2160" i="2"/>
  <c r="H2160" i="2" s="1"/>
  <c r="C2161" i="2"/>
  <c r="H2161" i="2" s="1"/>
  <c r="C2162" i="2"/>
  <c r="H2162" i="2" s="1"/>
  <c r="C2163" i="2"/>
  <c r="H2163" i="2" s="1"/>
  <c r="C2164" i="2"/>
  <c r="H2164" i="2" s="1"/>
  <c r="C2165" i="2"/>
  <c r="H2165" i="2" s="1"/>
  <c r="C2166" i="2"/>
  <c r="H2166" i="2" s="1"/>
  <c r="C2167" i="2"/>
  <c r="H2167" i="2" s="1"/>
  <c r="C2168" i="2"/>
  <c r="H2168" i="2" s="1"/>
  <c r="C2169" i="2"/>
  <c r="H2169" i="2" s="1"/>
  <c r="C2170" i="2"/>
  <c r="H2170" i="2" s="1"/>
  <c r="C2171" i="2"/>
  <c r="H2171" i="2" s="1"/>
  <c r="C2172" i="2"/>
  <c r="H2172" i="2" s="1"/>
  <c r="C2173" i="2"/>
  <c r="H2173" i="2" s="1"/>
  <c r="C2174" i="2"/>
  <c r="H2174" i="2" s="1"/>
  <c r="C2175" i="2"/>
  <c r="H2175" i="2" s="1"/>
  <c r="C2176" i="2"/>
  <c r="H2176" i="2" s="1"/>
  <c r="C2177" i="2"/>
  <c r="H2177" i="2" s="1"/>
  <c r="C2178" i="2"/>
  <c r="H2178" i="2" s="1"/>
  <c r="C2179" i="2"/>
  <c r="H2179" i="2" s="1"/>
  <c r="C2180" i="2"/>
  <c r="H2180" i="2" s="1"/>
  <c r="C2181" i="2"/>
  <c r="H2181" i="2" s="1"/>
  <c r="C2182" i="2"/>
  <c r="H2182" i="2" s="1"/>
  <c r="C2183" i="2"/>
  <c r="H2183" i="2" s="1"/>
  <c r="C2184" i="2"/>
  <c r="H2184" i="2" s="1"/>
  <c r="C2185" i="2"/>
  <c r="H2185" i="2" s="1"/>
  <c r="C2186" i="2"/>
  <c r="H2186" i="2" s="1"/>
  <c r="C2187" i="2"/>
  <c r="H2187" i="2" s="1"/>
  <c r="C2188" i="2"/>
  <c r="H2188" i="2" s="1"/>
  <c r="C2189" i="2"/>
  <c r="H2189" i="2" s="1"/>
  <c r="C2190" i="2"/>
  <c r="H2190" i="2" s="1"/>
  <c r="C2191" i="2"/>
  <c r="H2191" i="2" s="1"/>
  <c r="C2192" i="2"/>
  <c r="H2192" i="2" s="1"/>
  <c r="C2193" i="2"/>
  <c r="H2193" i="2" s="1"/>
  <c r="C2194" i="2"/>
  <c r="H2194" i="2" s="1"/>
  <c r="C2195" i="2"/>
  <c r="H2195" i="2" s="1"/>
  <c r="C2196" i="2"/>
  <c r="H2196" i="2" s="1"/>
  <c r="C2197" i="2"/>
  <c r="H2197" i="2" s="1"/>
  <c r="C2198" i="2"/>
  <c r="H2198" i="2" s="1"/>
  <c r="C2199" i="2"/>
  <c r="H2199" i="2" s="1"/>
  <c r="C2200" i="2"/>
  <c r="H2200" i="2" s="1"/>
  <c r="C2201" i="2"/>
  <c r="H2201" i="2" s="1"/>
  <c r="C2202" i="2"/>
  <c r="H2202" i="2" s="1"/>
  <c r="C2203" i="2"/>
  <c r="H2203" i="2" s="1"/>
  <c r="C2204" i="2"/>
  <c r="H2204" i="2" s="1"/>
  <c r="C2205" i="2"/>
  <c r="H2205" i="2" s="1"/>
  <c r="C2206" i="2"/>
  <c r="H2206" i="2" s="1"/>
  <c r="C2207" i="2"/>
  <c r="H2207" i="2" s="1"/>
  <c r="C2208" i="2"/>
  <c r="H2208" i="2" s="1"/>
  <c r="C2209" i="2"/>
  <c r="H2209" i="2" s="1"/>
  <c r="C2210" i="2"/>
  <c r="H2210" i="2" s="1"/>
  <c r="C2211" i="2"/>
  <c r="H2211" i="2" s="1"/>
  <c r="C2212" i="2"/>
  <c r="H2212" i="2" s="1"/>
  <c r="C2213" i="2"/>
  <c r="H2213" i="2" s="1"/>
  <c r="C2214" i="2"/>
  <c r="H2214" i="2" s="1"/>
  <c r="C2215" i="2"/>
  <c r="H2215" i="2" s="1"/>
  <c r="C2216" i="2"/>
  <c r="H2216" i="2" s="1"/>
  <c r="C2217" i="2"/>
  <c r="H2217" i="2" s="1"/>
  <c r="C2218" i="2"/>
  <c r="H2218" i="2" s="1"/>
  <c r="C2219" i="2"/>
  <c r="H2219" i="2" s="1"/>
  <c r="C2220" i="2"/>
  <c r="H2220" i="2" s="1"/>
  <c r="C2221" i="2"/>
  <c r="H2221" i="2" s="1"/>
  <c r="C2222" i="2"/>
  <c r="H2222" i="2" s="1"/>
  <c r="C2223" i="2"/>
  <c r="H2223" i="2" s="1"/>
  <c r="C2224" i="2"/>
  <c r="H2224" i="2" s="1"/>
  <c r="C2225" i="2"/>
  <c r="H2225" i="2" s="1"/>
  <c r="C2226" i="2"/>
  <c r="H2226" i="2" s="1"/>
  <c r="C2227" i="2"/>
  <c r="H2227" i="2" s="1"/>
  <c r="C2228" i="2"/>
  <c r="H2228" i="2" s="1"/>
  <c r="C2229" i="2"/>
  <c r="H2229" i="2" s="1"/>
  <c r="C2230" i="2"/>
  <c r="H2230" i="2" s="1"/>
  <c r="C2231" i="2"/>
  <c r="H2231" i="2" s="1"/>
  <c r="C2232" i="2"/>
  <c r="H2232" i="2" s="1"/>
  <c r="C2233" i="2"/>
  <c r="H2233" i="2" s="1"/>
  <c r="C2234" i="2"/>
  <c r="H2234" i="2" s="1"/>
  <c r="C2235" i="2"/>
  <c r="H2235" i="2" s="1"/>
  <c r="C2236" i="2"/>
  <c r="H2236" i="2" s="1"/>
  <c r="C2237" i="2"/>
  <c r="H2237" i="2" s="1"/>
  <c r="C2238" i="2"/>
  <c r="H2238" i="2" s="1"/>
  <c r="C2239" i="2"/>
  <c r="H2239" i="2" s="1"/>
  <c r="C2240" i="2"/>
  <c r="H2240" i="2" s="1"/>
  <c r="C2241" i="2"/>
  <c r="H2241" i="2" s="1"/>
  <c r="C2242" i="2"/>
  <c r="H2242" i="2" s="1"/>
  <c r="C2243" i="2"/>
  <c r="H2243" i="2" s="1"/>
  <c r="C2244" i="2"/>
  <c r="H2244" i="2" s="1"/>
  <c r="C2245" i="2"/>
  <c r="H2245" i="2" s="1"/>
  <c r="C2246" i="2"/>
  <c r="H2246" i="2" s="1"/>
  <c r="C2247" i="2"/>
  <c r="H2247" i="2" s="1"/>
  <c r="C2248" i="2"/>
  <c r="H2248" i="2" s="1"/>
  <c r="C2249" i="2"/>
  <c r="H2249" i="2" s="1"/>
  <c r="C2250" i="2"/>
  <c r="H2250" i="2" s="1"/>
  <c r="C2251" i="2"/>
  <c r="H2251" i="2" s="1"/>
  <c r="C2252" i="2"/>
  <c r="H2252" i="2" s="1"/>
  <c r="C2253" i="2"/>
  <c r="H2253" i="2" s="1"/>
  <c r="C2254" i="2"/>
  <c r="H2254" i="2" s="1"/>
  <c r="C2255" i="2"/>
  <c r="H2255" i="2" s="1"/>
  <c r="C2256" i="2"/>
  <c r="H2256" i="2" s="1"/>
  <c r="C2257" i="2"/>
  <c r="H2257" i="2" s="1"/>
  <c r="C2258" i="2"/>
  <c r="H2258" i="2" s="1"/>
  <c r="C2259" i="2"/>
  <c r="H2259" i="2" s="1"/>
  <c r="C2260" i="2"/>
  <c r="H2260" i="2" s="1"/>
  <c r="C2261" i="2"/>
  <c r="H2261" i="2" s="1"/>
  <c r="C2262" i="2"/>
  <c r="H2262" i="2" s="1"/>
  <c r="C2263" i="2"/>
  <c r="H2263" i="2" s="1"/>
  <c r="C2264" i="2"/>
  <c r="H2264" i="2" s="1"/>
  <c r="C2265" i="2"/>
  <c r="H2265" i="2" s="1"/>
  <c r="C2266" i="2"/>
  <c r="H2266" i="2" s="1"/>
  <c r="C2267" i="2"/>
  <c r="H2267" i="2" s="1"/>
  <c r="C2268" i="2"/>
  <c r="H2268" i="2" s="1"/>
  <c r="C2269" i="2"/>
  <c r="H2269" i="2" s="1"/>
  <c r="C2270" i="2"/>
  <c r="H2270" i="2" s="1"/>
  <c r="C2271" i="2"/>
  <c r="H2271" i="2" s="1"/>
  <c r="C2272" i="2"/>
  <c r="H2272" i="2" s="1"/>
  <c r="C2273" i="2"/>
  <c r="H2273" i="2" s="1"/>
  <c r="C2274" i="2"/>
  <c r="H2274" i="2" s="1"/>
  <c r="C2275" i="2"/>
  <c r="H2275" i="2" s="1"/>
  <c r="C2276" i="2"/>
  <c r="H2276" i="2" s="1"/>
  <c r="C2277" i="2"/>
  <c r="H2277" i="2" s="1"/>
  <c r="C2278" i="2"/>
  <c r="H2278" i="2" s="1"/>
  <c r="C2279" i="2"/>
  <c r="H2279" i="2" s="1"/>
  <c r="C2280" i="2"/>
  <c r="H2280" i="2" s="1"/>
  <c r="C2281" i="2"/>
  <c r="H2281" i="2" s="1"/>
  <c r="C2282" i="2"/>
  <c r="H2282" i="2" s="1"/>
  <c r="C2283" i="2"/>
  <c r="H2283" i="2" s="1"/>
  <c r="C2284" i="2"/>
  <c r="H2284" i="2" s="1"/>
  <c r="C2285" i="2"/>
  <c r="H2285" i="2" s="1"/>
  <c r="C2286" i="2"/>
  <c r="H2286" i="2" s="1"/>
  <c r="C2287" i="2"/>
  <c r="H2287" i="2" s="1"/>
  <c r="C2288" i="2"/>
  <c r="H2288" i="2" s="1"/>
  <c r="C2289" i="2"/>
  <c r="H2289" i="2" s="1"/>
  <c r="C2290" i="2"/>
  <c r="H2290" i="2" s="1"/>
  <c r="C2291" i="2"/>
  <c r="H2291" i="2" s="1"/>
  <c r="C2292" i="2"/>
  <c r="H2292" i="2" s="1"/>
  <c r="C2293" i="2"/>
  <c r="H2293" i="2" s="1"/>
  <c r="C2294" i="2"/>
  <c r="H2294" i="2" s="1"/>
  <c r="C2295" i="2"/>
  <c r="H2295" i="2" s="1"/>
  <c r="C2296" i="2"/>
  <c r="H2296" i="2" s="1"/>
  <c r="C2297" i="2"/>
  <c r="H2297" i="2" s="1"/>
  <c r="C2298" i="2"/>
  <c r="H2298" i="2" s="1"/>
  <c r="C2299" i="2"/>
  <c r="H2299" i="2" s="1"/>
  <c r="C2300" i="2"/>
  <c r="H2300" i="2" s="1"/>
  <c r="C2301" i="2"/>
  <c r="H2301" i="2" s="1"/>
  <c r="C2302" i="2"/>
  <c r="H2302" i="2" s="1"/>
  <c r="C2303" i="2"/>
  <c r="H2303" i="2" s="1"/>
  <c r="C2304" i="2"/>
  <c r="H2304" i="2" s="1"/>
  <c r="C2305" i="2"/>
  <c r="H2305" i="2" s="1"/>
  <c r="C2306" i="2"/>
  <c r="H2306" i="2" s="1"/>
  <c r="C2307" i="2"/>
  <c r="H2307" i="2" s="1"/>
  <c r="C2308" i="2"/>
  <c r="H2308" i="2" s="1"/>
  <c r="C2309" i="2"/>
  <c r="H2309" i="2" s="1"/>
  <c r="C2310" i="2"/>
  <c r="H2310" i="2" s="1"/>
  <c r="C2311" i="2"/>
  <c r="H2311" i="2" s="1"/>
  <c r="C2312" i="2"/>
  <c r="H2312" i="2" s="1"/>
  <c r="C2313" i="2"/>
  <c r="H2313" i="2" s="1"/>
  <c r="C2314" i="2"/>
  <c r="H2314" i="2" s="1"/>
  <c r="C2315" i="2"/>
  <c r="H2315" i="2" s="1"/>
  <c r="C2316" i="2"/>
  <c r="H2316" i="2" s="1"/>
  <c r="C2317" i="2"/>
  <c r="H2317" i="2" s="1"/>
  <c r="C2318" i="2"/>
  <c r="H2318" i="2" s="1"/>
  <c r="C2319" i="2"/>
  <c r="H2319" i="2" s="1"/>
  <c r="C2320" i="2"/>
  <c r="H2320" i="2" s="1"/>
  <c r="C2321" i="2"/>
  <c r="H2321" i="2" s="1"/>
  <c r="C2322" i="2"/>
  <c r="H2322" i="2" s="1"/>
  <c r="C2323" i="2"/>
  <c r="H2323" i="2" s="1"/>
  <c r="C2324" i="2"/>
  <c r="H2324" i="2" s="1"/>
  <c r="C2325" i="2"/>
  <c r="H2325" i="2" s="1"/>
  <c r="C2326" i="2"/>
  <c r="H2326" i="2" s="1"/>
  <c r="C2327" i="2"/>
  <c r="H2327" i="2" s="1"/>
  <c r="C2328" i="2"/>
  <c r="H2328" i="2" s="1"/>
  <c r="C2329" i="2"/>
  <c r="H2329" i="2" s="1"/>
  <c r="C2330" i="2"/>
  <c r="H2330" i="2" s="1"/>
  <c r="C2331" i="2"/>
  <c r="H2331" i="2" s="1"/>
  <c r="C2332" i="2"/>
  <c r="H2332" i="2" s="1"/>
  <c r="C2333" i="2"/>
  <c r="H2333" i="2" s="1"/>
  <c r="C2334" i="2"/>
  <c r="H2334" i="2" s="1"/>
  <c r="C2335" i="2"/>
  <c r="H2335" i="2" s="1"/>
  <c r="C2336" i="2"/>
  <c r="H2336" i="2" s="1"/>
  <c r="C2337" i="2"/>
  <c r="H2337" i="2" s="1"/>
  <c r="C2338" i="2"/>
  <c r="H2338" i="2" s="1"/>
  <c r="C2339" i="2"/>
  <c r="H2339" i="2" s="1"/>
  <c r="C2340" i="2"/>
  <c r="H2340" i="2" s="1"/>
  <c r="C2341" i="2"/>
  <c r="H2341" i="2" s="1"/>
  <c r="C2342" i="2"/>
  <c r="H2342" i="2" s="1"/>
  <c r="C2343" i="2"/>
  <c r="H2343" i="2" s="1"/>
  <c r="C2344" i="2"/>
  <c r="H2344" i="2" s="1"/>
  <c r="C2345" i="2"/>
  <c r="H2345" i="2" s="1"/>
  <c r="C2346" i="2"/>
  <c r="H2346" i="2" s="1"/>
  <c r="C2347" i="2"/>
  <c r="H2347" i="2" s="1"/>
  <c r="C2348" i="2"/>
  <c r="H2348" i="2" s="1"/>
  <c r="C2349" i="2"/>
  <c r="H2349" i="2" s="1"/>
  <c r="C2350" i="2"/>
  <c r="H2350" i="2" s="1"/>
  <c r="C2351" i="2"/>
  <c r="H2351" i="2" s="1"/>
  <c r="C2352" i="2"/>
  <c r="H2352" i="2" s="1"/>
  <c r="C2353" i="2"/>
  <c r="H2353" i="2" s="1"/>
  <c r="C2354" i="2"/>
  <c r="H2354" i="2" s="1"/>
  <c r="C2355" i="2"/>
  <c r="H2355" i="2" s="1"/>
  <c r="C2356" i="2"/>
  <c r="H2356" i="2" s="1"/>
  <c r="C2357" i="2"/>
  <c r="H2357" i="2" s="1"/>
  <c r="C2358" i="2"/>
  <c r="H2358" i="2" s="1"/>
  <c r="C2359" i="2"/>
  <c r="H2359" i="2" s="1"/>
  <c r="C2360" i="2"/>
  <c r="H2360" i="2" s="1"/>
  <c r="C2361" i="2"/>
  <c r="H2361" i="2" s="1"/>
  <c r="C2362" i="2"/>
  <c r="H2362" i="2" s="1"/>
  <c r="C2363" i="2"/>
  <c r="H2363" i="2" s="1"/>
  <c r="C2364" i="2"/>
  <c r="H2364" i="2" s="1"/>
  <c r="C2365" i="2"/>
  <c r="H2365" i="2" s="1"/>
  <c r="C2366" i="2"/>
  <c r="H2366" i="2" s="1"/>
  <c r="C2367" i="2"/>
  <c r="H2367" i="2" s="1"/>
  <c r="C2368" i="2"/>
  <c r="H2368" i="2" s="1"/>
  <c r="C2369" i="2"/>
  <c r="H2369" i="2" s="1"/>
  <c r="C2370" i="2"/>
  <c r="H2370" i="2" s="1"/>
  <c r="C2371" i="2"/>
  <c r="H2371" i="2" s="1"/>
  <c r="C2372" i="2"/>
  <c r="H2372" i="2" s="1"/>
  <c r="C2373" i="2"/>
  <c r="H2373" i="2" s="1"/>
  <c r="C2374" i="2"/>
  <c r="H2374" i="2" s="1"/>
  <c r="C2375" i="2"/>
  <c r="H2375" i="2" s="1"/>
  <c r="C2376" i="2"/>
  <c r="H2376" i="2" s="1"/>
  <c r="C2377" i="2"/>
  <c r="H2377" i="2" s="1"/>
  <c r="C2378" i="2"/>
  <c r="H2378" i="2" s="1"/>
  <c r="C2379" i="2"/>
  <c r="H2379" i="2" s="1"/>
  <c r="C2380" i="2"/>
  <c r="H2380" i="2" s="1"/>
  <c r="C2381" i="2"/>
  <c r="H2381" i="2" s="1"/>
  <c r="C2382" i="2"/>
  <c r="H2382" i="2" s="1"/>
  <c r="C2383" i="2"/>
  <c r="H2383" i="2" s="1"/>
  <c r="C2384" i="2"/>
  <c r="H2384" i="2" s="1"/>
  <c r="C2385" i="2"/>
  <c r="H2385" i="2" s="1"/>
  <c r="C2386" i="2"/>
  <c r="H2386" i="2" s="1"/>
  <c r="C2387" i="2"/>
  <c r="H2387" i="2" s="1"/>
  <c r="C2388" i="2"/>
  <c r="H2388" i="2" s="1"/>
  <c r="C2389" i="2"/>
  <c r="H2389" i="2" s="1"/>
  <c r="C2390" i="2"/>
  <c r="H2390" i="2" s="1"/>
  <c r="C2391" i="2"/>
  <c r="H2391" i="2" s="1"/>
  <c r="C2392" i="2"/>
  <c r="H2392" i="2" s="1"/>
  <c r="C2393" i="2"/>
  <c r="H2393" i="2" s="1"/>
  <c r="C2394" i="2"/>
  <c r="H2394" i="2" s="1"/>
  <c r="C2395" i="2"/>
  <c r="H2395" i="2" s="1"/>
  <c r="C2396" i="2"/>
  <c r="H2396" i="2" s="1"/>
  <c r="C2397" i="2"/>
  <c r="H2397" i="2" s="1"/>
  <c r="C2398" i="2"/>
  <c r="H2398" i="2" s="1"/>
  <c r="C2399" i="2"/>
  <c r="H2399" i="2" s="1"/>
  <c r="C2400" i="2"/>
  <c r="H2400" i="2" s="1"/>
  <c r="C2401" i="2"/>
  <c r="H2401" i="2" s="1"/>
  <c r="C2402" i="2"/>
  <c r="H2402" i="2" s="1"/>
  <c r="C2403" i="2"/>
  <c r="H2403" i="2" s="1"/>
  <c r="C2404" i="2"/>
  <c r="H2404" i="2" s="1"/>
  <c r="C2405" i="2"/>
  <c r="H2405" i="2" s="1"/>
  <c r="C2406" i="2"/>
  <c r="H2406" i="2" s="1"/>
  <c r="C2407" i="2"/>
  <c r="H2407" i="2" s="1"/>
  <c r="C2408" i="2"/>
  <c r="H2408" i="2" s="1"/>
  <c r="C2409" i="2"/>
  <c r="H2409" i="2" s="1"/>
  <c r="C2410" i="2"/>
  <c r="H2410" i="2" s="1"/>
  <c r="C2411" i="2"/>
  <c r="H2411" i="2" s="1"/>
  <c r="C2412" i="2"/>
  <c r="H2412" i="2" s="1"/>
  <c r="C2413" i="2"/>
  <c r="H2413" i="2" s="1"/>
  <c r="C2414" i="2"/>
  <c r="H2414" i="2" s="1"/>
  <c r="C2415" i="2"/>
  <c r="H2415" i="2" s="1"/>
  <c r="C2416" i="2"/>
  <c r="H2416" i="2" s="1"/>
  <c r="C2417" i="2"/>
  <c r="H2417" i="2" s="1"/>
  <c r="C2418" i="2"/>
  <c r="H2418" i="2" s="1"/>
  <c r="C2419" i="2"/>
  <c r="H2419" i="2" s="1"/>
  <c r="C2420" i="2"/>
  <c r="H2420" i="2" s="1"/>
  <c r="C2421" i="2"/>
  <c r="H2421" i="2" s="1"/>
  <c r="C2422" i="2"/>
  <c r="H2422" i="2" s="1"/>
  <c r="C2423" i="2"/>
  <c r="H2423" i="2" s="1"/>
  <c r="C2424" i="2"/>
  <c r="H2424" i="2" s="1"/>
  <c r="C2425" i="2"/>
  <c r="H2425" i="2" s="1"/>
  <c r="C2426" i="2"/>
  <c r="H2426" i="2" s="1"/>
  <c r="C2427" i="2"/>
  <c r="H2427" i="2" s="1"/>
  <c r="C2428" i="2"/>
  <c r="H2428" i="2" s="1"/>
  <c r="C2429" i="2"/>
  <c r="H2429" i="2" s="1"/>
  <c r="C2430" i="2"/>
  <c r="H2430" i="2" s="1"/>
  <c r="C2431" i="2"/>
  <c r="H2431" i="2" s="1"/>
  <c r="C2432" i="2"/>
  <c r="H2432" i="2" s="1"/>
  <c r="C2433" i="2"/>
  <c r="H2433" i="2" s="1"/>
  <c r="C2434" i="2"/>
  <c r="H2434" i="2" s="1"/>
  <c r="C2435" i="2"/>
  <c r="H2435" i="2" s="1"/>
  <c r="C2436" i="2"/>
  <c r="H2436" i="2" s="1"/>
  <c r="C2437" i="2"/>
  <c r="H2437" i="2" s="1"/>
  <c r="C2438" i="2"/>
  <c r="H2438" i="2" s="1"/>
  <c r="C2439" i="2"/>
  <c r="H2439" i="2" s="1"/>
  <c r="C2440" i="2"/>
  <c r="H2440" i="2" s="1"/>
  <c r="C2441" i="2"/>
  <c r="H2441" i="2" s="1"/>
  <c r="C2442" i="2"/>
  <c r="H2442" i="2" s="1"/>
  <c r="C2443" i="2"/>
  <c r="H2443" i="2" s="1"/>
  <c r="C2444" i="2"/>
  <c r="H2444" i="2" s="1"/>
  <c r="C2445" i="2"/>
  <c r="H2445" i="2" s="1"/>
  <c r="C2446" i="2"/>
  <c r="H2446" i="2" s="1"/>
  <c r="C2447" i="2"/>
  <c r="H2447" i="2" s="1"/>
  <c r="C2448" i="2"/>
  <c r="H2448" i="2" s="1"/>
  <c r="C2449" i="2"/>
  <c r="H2449" i="2" s="1"/>
  <c r="C2450" i="2"/>
  <c r="H2450" i="2" s="1"/>
  <c r="C2451" i="2"/>
  <c r="H2451" i="2" s="1"/>
  <c r="C2452" i="2"/>
  <c r="H2452" i="2" s="1"/>
  <c r="C2453" i="2"/>
  <c r="H2453" i="2" s="1"/>
  <c r="C2454" i="2"/>
  <c r="H2454" i="2" s="1"/>
  <c r="C2455" i="2"/>
  <c r="H2455" i="2" s="1"/>
  <c r="C2456" i="2"/>
  <c r="H2456" i="2" s="1"/>
  <c r="C2457" i="2"/>
  <c r="H2457" i="2" s="1"/>
  <c r="C2458" i="2"/>
  <c r="H2458" i="2" s="1"/>
  <c r="C2459" i="2"/>
  <c r="H2459" i="2" s="1"/>
  <c r="C2460" i="2"/>
  <c r="H2460" i="2" s="1"/>
  <c r="C2461" i="2"/>
  <c r="H2461" i="2" s="1"/>
  <c r="C2462" i="2"/>
  <c r="H2462" i="2" s="1"/>
  <c r="C2463" i="2"/>
  <c r="H2463" i="2" s="1"/>
  <c r="C2464" i="2"/>
  <c r="H2464" i="2" s="1"/>
  <c r="C2465" i="2"/>
  <c r="H2465" i="2" s="1"/>
  <c r="C2466" i="2"/>
  <c r="H2466" i="2" s="1"/>
  <c r="C2467" i="2"/>
  <c r="H2467" i="2" s="1"/>
  <c r="C2468" i="2"/>
  <c r="H2468" i="2" s="1"/>
  <c r="C2469" i="2"/>
  <c r="H2469" i="2" s="1"/>
  <c r="C2470" i="2"/>
  <c r="H2470" i="2" s="1"/>
  <c r="C2471" i="2"/>
  <c r="H2471" i="2" s="1"/>
  <c r="C2472" i="2"/>
  <c r="H2472" i="2" s="1"/>
  <c r="C2473" i="2"/>
  <c r="H2473" i="2" s="1"/>
  <c r="C2474" i="2"/>
  <c r="H2474" i="2" s="1"/>
  <c r="C2475" i="2"/>
  <c r="H2475" i="2" s="1"/>
  <c r="C2476" i="2"/>
  <c r="H2476" i="2" s="1"/>
  <c r="C2477" i="2"/>
  <c r="H2477" i="2" s="1"/>
  <c r="C2478" i="2"/>
  <c r="H2478" i="2" s="1"/>
  <c r="C2479" i="2"/>
  <c r="H2479" i="2" s="1"/>
  <c r="C2480" i="2"/>
  <c r="H2480" i="2" s="1"/>
  <c r="C2481" i="2"/>
  <c r="H2481" i="2" s="1"/>
  <c r="C2482" i="2"/>
  <c r="H2482" i="2" s="1"/>
  <c r="C2483" i="2"/>
  <c r="H2483" i="2" s="1"/>
  <c r="C2484" i="2"/>
  <c r="H2484" i="2" s="1"/>
  <c r="C2485" i="2"/>
  <c r="H2485" i="2" s="1"/>
  <c r="C2486" i="2"/>
  <c r="H2486" i="2" s="1"/>
  <c r="C2487" i="2"/>
  <c r="H2487" i="2" s="1"/>
  <c r="C2488" i="2"/>
  <c r="H2488" i="2" s="1"/>
  <c r="C2489" i="2"/>
  <c r="H2489" i="2" s="1"/>
  <c r="C2490" i="2"/>
  <c r="H2490" i="2" s="1"/>
  <c r="C2491" i="2"/>
  <c r="H2491" i="2" s="1"/>
  <c r="C2492" i="2"/>
  <c r="H2492" i="2" s="1"/>
  <c r="C2493" i="2"/>
  <c r="H2493" i="2" s="1"/>
  <c r="C2494" i="2"/>
  <c r="H2494" i="2" s="1"/>
  <c r="C2495" i="2"/>
  <c r="H2495" i="2" s="1"/>
  <c r="C2496" i="2"/>
  <c r="H2496" i="2" s="1"/>
  <c r="C2497" i="2"/>
  <c r="H2497" i="2" s="1"/>
  <c r="C2498" i="2"/>
  <c r="H2498" i="2" s="1"/>
  <c r="C2499" i="2"/>
  <c r="H2499" i="2" s="1"/>
  <c r="C2500" i="2"/>
  <c r="H2500" i="2" s="1"/>
  <c r="C2501" i="2"/>
  <c r="H2501" i="2" s="1"/>
  <c r="C2502" i="2"/>
  <c r="H2502" i="2" s="1"/>
  <c r="C2503" i="2"/>
  <c r="H2503" i="2" s="1"/>
  <c r="C2504" i="2"/>
  <c r="H2504" i="2" s="1"/>
  <c r="C2505" i="2"/>
  <c r="H2505" i="2" s="1"/>
  <c r="C2506" i="2"/>
  <c r="H2506" i="2" s="1"/>
  <c r="C2507" i="2"/>
  <c r="H2507" i="2" s="1"/>
  <c r="C2508" i="2"/>
  <c r="H2508" i="2" s="1"/>
  <c r="C2509" i="2"/>
  <c r="H2509" i="2" s="1"/>
  <c r="C2510" i="2"/>
  <c r="H2510" i="2" s="1"/>
  <c r="C2511" i="2"/>
  <c r="H2511" i="2" s="1"/>
  <c r="C2512" i="2"/>
  <c r="H2512" i="2" s="1"/>
  <c r="C2513" i="2"/>
  <c r="H2513" i="2" s="1"/>
  <c r="C2514" i="2"/>
  <c r="H2514" i="2" s="1"/>
  <c r="C2515" i="2"/>
  <c r="H2515" i="2" s="1"/>
  <c r="C2516" i="2"/>
  <c r="H2516" i="2" s="1"/>
  <c r="C2517" i="2"/>
  <c r="H2517" i="2" s="1"/>
  <c r="C2518" i="2"/>
  <c r="H2518" i="2" s="1"/>
  <c r="C2519" i="2"/>
  <c r="H2519" i="2" s="1"/>
  <c r="C2520" i="2"/>
  <c r="H2520" i="2" s="1"/>
  <c r="C2521" i="2"/>
  <c r="H2521" i="2" s="1"/>
  <c r="C2522" i="2"/>
  <c r="H2522" i="2" s="1"/>
  <c r="C2523" i="2"/>
  <c r="H2523" i="2" s="1"/>
  <c r="C2524" i="2"/>
  <c r="H2524" i="2" s="1"/>
  <c r="C2525" i="2"/>
  <c r="H2525" i="2" s="1"/>
  <c r="C2526" i="2"/>
  <c r="H2526" i="2" s="1"/>
  <c r="C2527" i="2"/>
  <c r="H2527" i="2" s="1"/>
  <c r="C2528" i="2"/>
  <c r="H2528" i="2" s="1"/>
  <c r="C2529" i="2"/>
  <c r="H2529" i="2" s="1"/>
  <c r="C2530" i="2"/>
  <c r="H2530" i="2" s="1"/>
  <c r="C2531" i="2"/>
  <c r="H2531" i="2" s="1"/>
  <c r="C2532" i="2"/>
  <c r="H2532" i="2" s="1"/>
  <c r="C2533" i="2"/>
  <c r="H2533" i="2" s="1"/>
  <c r="C2534" i="2"/>
  <c r="H2534" i="2" s="1"/>
  <c r="C2535" i="2"/>
  <c r="H2535" i="2" s="1"/>
  <c r="C2536" i="2"/>
  <c r="H2536" i="2" s="1"/>
  <c r="C2537" i="2"/>
  <c r="H2537" i="2" s="1"/>
  <c r="C2538" i="2"/>
  <c r="H2538" i="2" s="1"/>
  <c r="C2539" i="2"/>
  <c r="H2539" i="2" s="1"/>
  <c r="C2540" i="2"/>
  <c r="H2540" i="2" s="1"/>
  <c r="C2541" i="2"/>
  <c r="H2541" i="2" s="1"/>
  <c r="C2542" i="2"/>
  <c r="H2542" i="2" s="1"/>
  <c r="C2543" i="2"/>
  <c r="H2543" i="2" s="1"/>
  <c r="C2544" i="2"/>
  <c r="H2544" i="2" s="1"/>
  <c r="C2545" i="2"/>
  <c r="H2545" i="2" s="1"/>
  <c r="C2546" i="2"/>
  <c r="H2546" i="2" s="1"/>
  <c r="C2547" i="2"/>
  <c r="H2547" i="2" s="1"/>
  <c r="C2548" i="2"/>
  <c r="H2548" i="2" s="1"/>
  <c r="C2549" i="2"/>
  <c r="H2549" i="2" s="1"/>
  <c r="C2550" i="2"/>
  <c r="H2550" i="2" s="1"/>
  <c r="C2551" i="2"/>
  <c r="H2551" i="2" s="1"/>
  <c r="C2552" i="2"/>
  <c r="H2552" i="2" s="1"/>
  <c r="C2553" i="2"/>
  <c r="H2553" i="2" s="1"/>
  <c r="C2554" i="2"/>
  <c r="H2554" i="2" s="1"/>
  <c r="C2555" i="2"/>
  <c r="H2555" i="2" s="1"/>
  <c r="C2556" i="2"/>
  <c r="H2556" i="2" s="1"/>
  <c r="C2557" i="2"/>
  <c r="H2557" i="2" s="1"/>
  <c r="C2558" i="2"/>
  <c r="H2558" i="2" s="1"/>
  <c r="C2559" i="2"/>
  <c r="H2559" i="2" s="1"/>
  <c r="C2560" i="2"/>
  <c r="H2560" i="2" s="1"/>
  <c r="C2561" i="2"/>
  <c r="H2561" i="2" s="1"/>
  <c r="C2562" i="2"/>
  <c r="H2562" i="2" s="1"/>
  <c r="C2563" i="2"/>
  <c r="H2563" i="2" s="1"/>
  <c r="C2564" i="2"/>
  <c r="H2564" i="2" s="1"/>
  <c r="C2565" i="2"/>
  <c r="H2565" i="2" s="1"/>
  <c r="C2566" i="2"/>
  <c r="H2566" i="2" s="1"/>
  <c r="C2567" i="2"/>
  <c r="H2567" i="2" s="1"/>
  <c r="C2568" i="2"/>
  <c r="H2568" i="2" s="1"/>
  <c r="C2569" i="2"/>
  <c r="H2569" i="2" s="1"/>
  <c r="C2570" i="2"/>
  <c r="H2570" i="2" s="1"/>
  <c r="C2571" i="2"/>
  <c r="H2571" i="2" s="1"/>
  <c r="C2572" i="2"/>
  <c r="H2572" i="2" s="1"/>
  <c r="C2573" i="2"/>
  <c r="H2573" i="2" s="1"/>
  <c r="C2574" i="2"/>
  <c r="H2574" i="2" s="1"/>
  <c r="C2575" i="2"/>
  <c r="H2575" i="2" s="1"/>
  <c r="C2576" i="2"/>
  <c r="H2576" i="2" s="1"/>
  <c r="C2577" i="2"/>
  <c r="H2577" i="2" s="1"/>
  <c r="C2578" i="2"/>
  <c r="H2578" i="2" s="1"/>
  <c r="C2579" i="2"/>
  <c r="H2579" i="2" s="1"/>
  <c r="C2580" i="2"/>
  <c r="H2580" i="2" s="1"/>
  <c r="C2581" i="2"/>
  <c r="H2581" i="2" s="1"/>
  <c r="C2582" i="2"/>
  <c r="H2582" i="2" s="1"/>
  <c r="C2583" i="2"/>
  <c r="H2583" i="2" s="1"/>
  <c r="C2584" i="2"/>
  <c r="H2584" i="2" s="1"/>
  <c r="C2585" i="2"/>
  <c r="H2585" i="2" s="1"/>
  <c r="C2586" i="2"/>
  <c r="H2586" i="2" s="1"/>
  <c r="C2587" i="2"/>
  <c r="H2587" i="2" s="1"/>
  <c r="C2588" i="2"/>
  <c r="H2588" i="2" s="1"/>
  <c r="C2589" i="2"/>
  <c r="H2589" i="2" s="1"/>
  <c r="C2590" i="2"/>
  <c r="H2590" i="2" s="1"/>
  <c r="C2591" i="2"/>
  <c r="H2591" i="2" s="1"/>
  <c r="C2592" i="2"/>
  <c r="H2592" i="2" s="1"/>
  <c r="C2593" i="2"/>
  <c r="H2593" i="2" s="1"/>
  <c r="C2594" i="2"/>
  <c r="H2594" i="2" s="1"/>
  <c r="C2595" i="2"/>
  <c r="H2595" i="2" s="1"/>
  <c r="C2596" i="2"/>
  <c r="H2596" i="2" s="1"/>
  <c r="C2597" i="2"/>
  <c r="H2597" i="2" s="1"/>
  <c r="C2598" i="2"/>
  <c r="H2598" i="2" s="1"/>
  <c r="C2599" i="2"/>
  <c r="H2599" i="2" s="1"/>
  <c r="C2600" i="2"/>
  <c r="H2600" i="2" s="1"/>
  <c r="C2601" i="2"/>
  <c r="H2601" i="2" s="1"/>
  <c r="C2602" i="2"/>
  <c r="H2602" i="2" s="1"/>
  <c r="C2603" i="2"/>
  <c r="H2603" i="2" s="1"/>
  <c r="C2604" i="2"/>
  <c r="H2604" i="2" s="1"/>
  <c r="C2605" i="2"/>
  <c r="H2605" i="2" s="1"/>
  <c r="C2606" i="2"/>
  <c r="H2606" i="2" s="1"/>
  <c r="C2607" i="2"/>
  <c r="H2607" i="2" s="1"/>
  <c r="C2608" i="2"/>
  <c r="H2608" i="2" s="1"/>
  <c r="C2609" i="2"/>
  <c r="H2609" i="2" s="1"/>
  <c r="C2610" i="2"/>
  <c r="H2610" i="2" s="1"/>
  <c r="C2611" i="2"/>
  <c r="H2611" i="2" s="1"/>
  <c r="C2612" i="2"/>
  <c r="H2612" i="2" s="1"/>
  <c r="C2613" i="2"/>
  <c r="H2613" i="2" s="1"/>
  <c r="C2614" i="2"/>
  <c r="H2614" i="2" s="1"/>
  <c r="C2615" i="2"/>
  <c r="H2615" i="2" s="1"/>
  <c r="C2616" i="2"/>
  <c r="H2616" i="2" s="1"/>
  <c r="C2617" i="2"/>
  <c r="H2617" i="2" s="1"/>
  <c r="C2618" i="2"/>
  <c r="H2618" i="2" s="1"/>
  <c r="C2619" i="2"/>
  <c r="H2619" i="2" s="1"/>
  <c r="C2620" i="2"/>
  <c r="H2620" i="2" s="1"/>
  <c r="C2621" i="2"/>
  <c r="H2621" i="2" s="1"/>
  <c r="C2622" i="2"/>
  <c r="H2622" i="2" s="1"/>
  <c r="C2623" i="2"/>
  <c r="H2623" i="2" s="1"/>
  <c r="C2624" i="2"/>
  <c r="H2624" i="2" s="1"/>
  <c r="C2625" i="2"/>
  <c r="H2625" i="2" s="1"/>
  <c r="C2626" i="2"/>
  <c r="H2626" i="2" s="1"/>
  <c r="C2627" i="2"/>
  <c r="H2627" i="2" s="1"/>
  <c r="C2628" i="2"/>
  <c r="H2628" i="2" s="1"/>
  <c r="C2629" i="2"/>
  <c r="H2629" i="2" s="1"/>
  <c r="C2630" i="2"/>
  <c r="H2630" i="2" s="1"/>
  <c r="C2631" i="2"/>
  <c r="H2631" i="2" s="1"/>
  <c r="C2632" i="2"/>
  <c r="H2632" i="2" s="1"/>
  <c r="C2633" i="2"/>
  <c r="H2633" i="2" s="1"/>
  <c r="C2634" i="2"/>
  <c r="H2634" i="2" s="1"/>
  <c r="C2635" i="2"/>
  <c r="H2635" i="2" s="1"/>
  <c r="C2636" i="2"/>
  <c r="H2636" i="2" s="1"/>
  <c r="C2637" i="2"/>
  <c r="H2637" i="2" s="1"/>
  <c r="C2638" i="2"/>
  <c r="H2638" i="2" s="1"/>
  <c r="C2639" i="2"/>
  <c r="H2639" i="2" s="1"/>
  <c r="C2640" i="2"/>
  <c r="H2640" i="2" s="1"/>
  <c r="C2641" i="2"/>
  <c r="H2641" i="2" s="1"/>
  <c r="C2642" i="2"/>
  <c r="H2642" i="2" s="1"/>
  <c r="C2643" i="2"/>
  <c r="H2643" i="2" s="1"/>
  <c r="C2644" i="2"/>
  <c r="H2644" i="2" s="1"/>
  <c r="C2645" i="2"/>
  <c r="H2645" i="2" s="1"/>
  <c r="C2646" i="2"/>
  <c r="H2646" i="2" s="1"/>
  <c r="C2647" i="2"/>
  <c r="H2647" i="2" s="1"/>
  <c r="C2648" i="2"/>
  <c r="H2648" i="2" s="1"/>
  <c r="C2649" i="2"/>
  <c r="H2649" i="2" s="1"/>
  <c r="C2650" i="2"/>
  <c r="H2650" i="2" s="1"/>
  <c r="C2651" i="2"/>
  <c r="H2651" i="2" s="1"/>
  <c r="C2652" i="2"/>
  <c r="H2652" i="2" s="1"/>
  <c r="C2653" i="2"/>
  <c r="H2653" i="2" s="1"/>
  <c r="C2654" i="2"/>
  <c r="H2654" i="2" s="1"/>
  <c r="C2655" i="2"/>
  <c r="H2655" i="2" s="1"/>
  <c r="C2656" i="2"/>
  <c r="H2656" i="2" s="1"/>
  <c r="C2657" i="2"/>
  <c r="H2657" i="2" s="1"/>
  <c r="C2658" i="2"/>
  <c r="H2658" i="2" s="1"/>
  <c r="C2659" i="2"/>
  <c r="H2659" i="2" s="1"/>
  <c r="C2660" i="2"/>
  <c r="H2660" i="2" s="1"/>
  <c r="C2661" i="2"/>
  <c r="H2661" i="2" s="1"/>
  <c r="C2662" i="2"/>
  <c r="H2662" i="2" s="1"/>
  <c r="C2663" i="2"/>
  <c r="H2663" i="2" s="1"/>
  <c r="C2664" i="2"/>
  <c r="H2664" i="2" s="1"/>
  <c r="C2665" i="2"/>
  <c r="H2665" i="2" s="1"/>
  <c r="C2666" i="2"/>
  <c r="H2666" i="2" s="1"/>
  <c r="C2667" i="2"/>
  <c r="H2667" i="2" s="1"/>
  <c r="C2668" i="2"/>
  <c r="H2668" i="2" s="1"/>
  <c r="C2669" i="2"/>
  <c r="H2669" i="2" s="1"/>
  <c r="C2670" i="2"/>
  <c r="H2670" i="2" s="1"/>
  <c r="C2671" i="2"/>
  <c r="H2671" i="2" s="1"/>
  <c r="C2672" i="2"/>
  <c r="H2672" i="2" s="1"/>
  <c r="C2673" i="2"/>
  <c r="H2673" i="2" s="1"/>
  <c r="C2674" i="2"/>
  <c r="H2674" i="2" s="1"/>
  <c r="C2675" i="2"/>
  <c r="H2675" i="2" s="1"/>
  <c r="C2676" i="2"/>
  <c r="H2676" i="2" s="1"/>
  <c r="C2677" i="2"/>
  <c r="H2677" i="2" s="1"/>
  <c r="C2678" i="2"/>
  <c r="H2678" i="2" s="1"/>
  <c r="C2679" i="2"/>
  <c r="H2679" i="2" s="1"/>
  <c r="C2680" i="2"/>
  <c r="H2680" i="2" s="1"/>
  <c r="C2681" i="2"/>
  <c r="H2681" i="2" s="1"/>
  <c r="C2682" i="2"/>
  <c r="H2682" i="2" s="1"/>
  <c r="C2683" i="2"/>
  <c r="H2683" i="2" s="1"/>
  <c r="C2684" i="2"/>
  <c r="H2684" i="2" s="1"/>
  <c r="C2685" i="2"/>
  <c r="H2685" i="2" s="1"/>
  <c r="C2686" i="2"/>
  <c r="H2686" i="2" s="1"/>
  <c r="C2687" i="2"/>
  <c r="H2687" i="2" s="1"/>
  <c r="C2688" i="2"/>
  <c r="H2688" i="2" s="1"/>
  <c r="C2689" i="2"/>
  <c r="H2689" i="2" s="1"/>
  <c r="C2690" i="2"/>
  <c r="H2690" i="2" s="1"/>
  <c r="C2691" i="2"/>
  <c r="H2691" i="2" s="1"/>
  <c r="C2692" i="2"/>
  <c r="H2692" i="2" s="1"/>
  <c r="C2693" i="2"/>
  <c r="H2693" i="2" s="1"/>
  <c r="C2694" i="2"/>
  <c r="H2694" i="2" s="1"/>
  <c r="C2695" i="2"/>
  <c r="H2695" i="2" s="1"/>
  <c r="C2696" i="2"/>
  <c r="H2696" i="2" s="1"/>
  <c r="C2697" i="2"/>
  <c r="H2697" i="2" s="1"/>
  <c r="C2698" i="2"/>
  <c r="H2698" i="2" s="1"/>
  <c r="C2699" i="2"/>
  <c r="H2699" i="2" s="1"/>
  <c r="C2700" i="2"/>
  <c r="H2700" i="2" s="1"/>
  <c r="C2701" i="2"/>
  <c r="H2701" i="2" s="1"/>
  <c r="C2702" i="2"/>
  <c r="H2702" i="2" s="1"/>
  <c r="C2703" i="2"/>
  <c r="H2703" i="2" s="1"/>
  <c r="C2704" i="2"/>
  <c r="H2704" i="2" s="1"/>
  <c r="C2705" i="2"/>
  <c r="H2705" i="2" s="1"/>
  <c r="C2706" i="2"/>
  <c r="H2706" i="2" s="1"/>
  <c r="C2707" i="2"/>
  <c r="H2707" i="2" s="1"/>
  <c r="C2708" i="2"/>
  <c r="H2708" i="2" s="1"/>
  <c r="C2709" i="2"/>
  <c r="H2709" i="2" s="1"/>
  <c r="C2710" i="2"/>
  <c r="H2710" i="2" s="1"/>
  <c r="C2711" i="2"/>
  <c r="H2711" i="2" s="1"/>
  <c r="C2712" i="2"/>
  <c r="H2712" i="2" s="1"/>
  <c r="C2713" i="2"/>
  <c r="H2713" i="2" s="1"/>
  <c r="C2714" i="2"/>
  <c r="H2714" i="2" s="1"/>
  <c r="C2715" i="2"/>
  <c r="H2715" i="2" s="1"/>
  <c r="C2716" i="2"/>
  <c r="H2716" i="2" s="1"/>
  <c r="C2717" i="2"/>
  <c r="H2717" i="2" s="1"/>
  <c r="C2718" i="2"/>
  <c r="H2718" i="2" s="1"/>
  <c r="C2719" i="2"/>
  <c r="H2719" i="2" s="1"/>
  <c r="C2720" i="2"/>
  <c r="H2720" i="2" s="1"/>
  <c r="C2721" i="2"/>
  <c r="H2721" i="2" s="1"/>
  <c r="C2722" i="2"/>
  <c r="H2722" i="2" s="1"/>
  <c r="C2723" i="2"/>
  <c r="H2723" i="2" s="1"/>
  <c r="C2724" i="2"/>
  <c r="H2724" i="2" s="1"/>
  <c r="C2725" i="2"/>
  <c r="H2725" i="2" s="1"/>
  <c r="C2726" i="2"/>
  <c r="H2726" i="2" s="1"/>
  <c r="C2727" i="2"/>
  <c r="H2727" i="2" s="1"/>
  <c r="C2728" i="2"/>
  <c r="H2728" i="2" s="1"/>
  <c r="C2729" i="2"/>
  <c r="H2729" i="2" s="1"/>
  <c r="C2730" i="2"/>
  <c r="H2730" i="2" s="1"/>
  <c r="C2731" i="2"/>
  <c r="H2731" i="2" s="1"/>
  <c r="C2732" i="2"/>
  <c r="H2732" i="2" s="1"/>
  <c r="C2733" i="2"/>
  <c r="H2733" i="2" s="1"/>
  <c r="C2734" i="2"/>
  <c r="H2734" i="2" s="1"/>
  <c r="C2735" i="2"/>
  <c r="H2735" i="2" s="1"/>
  <c r="C2736" i="2"/>
  <c r="H2736" i="2" s="1"/>
  <c r="C2737" i="2"/>
  <c r="H2737" i="2" s="1"/>
  <c r="C2738" i="2"/>
  <c r="H2738" i="2" s="1"/>
  <c r="C2739" i="2"/>
  <c r="H2739" i="2" s="1"/>
  <c r="C2740" i="2"/>
  <c r="H2740" i="2" s="1"/>
  <c r="C2741" i="2"/>
  <c r="H2741" i="2" s="1"/>
  <c r="C2742" i="2"/>
  <c r="H2742" i="2" s="1"/>
  <c r="C2743" i="2"/>
  <c r="H2743" i="2" s="1"/>
  <c r="C2744" i="2"/>
  <c r="H2744" i="2" s="1"/>
  <c r="C2745" i="2"/>
  <c r="H2745" i="2" s="1"/>
  <c r="C2746" i="2"/>
  <c r="H2746" i="2" s="1"/>
  <c r="C2747" i="2"/>
  <c r="H2747" i="2" s="1"/>
  <c r="C2748" i="2"/>
  <c r="H2748" i="2" s="1"/>
  <c r="C2749" i="2"/>
  <c r="H2749" i="2" s="1"/>
  <c r="C2750" i="2"/>
  <c r="H2750" i="2" s="1"/>
  <c r="C2751" i="2"/>
  <c r="H2751" i="2" s="1"/>
  <c r="C2752" i="2"/>
  <c r="H2752" i="2" s="1"/>
  <c r="C2753" i="2"/>
  <c r="H2753" i="2" s="1"/>
  <c r="C2754" i="2"/>
  <c r="H2754" i="2" s="1"/>
  <c r="C2755" i="2"/>
  <c r="H2755" i="2" s="1"/>
  <c r="C2756" i="2"/>
  <c r="H2756" i="2" s="1"/>
  <c r="C2757" i="2"/>
  <c r="H2757" i="2" s="1"/>
  <c r="C2758" i="2"/>
  <c r="H2758" i="2" s="1"/>
  <c r="C2759" i="2"/>
  <c r="H2759" i="2" s="1"/>
  <c r="C2760" i="2"/>
  <c r="H2760" i="2" s="1"/>
  <c r="C2761" i="2"/>
  <c r="H2761" i="2" s="1"/>
  <c r="C2762" i="2"/>
  <c r="H2762" i="2" s="1"/>
  <c r="C2763" i="2"/>
  <c r="H2763" i="2" s="1"/>
  <c r="C2764" i="2"/>
  <c r="H2764" i="2" s="1"/>
  <c r="C2765" i="2"/>
  <c r="H2765" i="2" s="1"/>
  <c r="C2766" i="2"/>
  <c r="H2766" i="2" s="1"/>
  <c r="C2767" i="2"/>
  <c r="H2767" i="2" s="1"/>
  <c r="C2768" i="2"/>
  <c r="H2768" i="2" s="1"/>
  <c r="C2769" i="2"/>
  <c r="H2769" i="2" s="1"/>
  <c r="C2770" i="2"/>
  <c r="H2770" i="2" s="1"/>
  <c r="C2771" i="2"/>
  <c r="H2771" i="2" s="1"/>
  <c r="C2772" i="2"/>
  <c r="H2772" i="2" s="1"/>
  <c r="C2773" i="2"/>
  <c r="H2773" i="2" s="1"/>
  <c r="C2774" i="2"/>
  <c r="H2774" i="2" s="1"/>
  <c r="C2775" i="2"/>
  <c r="H2775" i="2" s="1"/>
  <c r="C2776" i="2"/>
  <c r="H2776" i="2" s="1"/>
  <c r="C2777" i="2"/>
  <c r="H2777" i="2" s="1"/>
  <c r="C2778" i="2"/>
  <c r="H2778" i="2" s="1"/>
  <c r="C2779" i="2"/>
  <c r="H2779" i="2" s="1"/>
  <c r="C2780" i="2"/>
  <c r="H2780" i="2" s="1"/>
  <c r="C2781" i="2"/>
  <c r="H2781" i="2" s="1"/>
  <c r="C2782" i="2"/>
  <c r="H2782" i="2" s="1"/>
  <c r="C2783" i="2"/>
  <c r="H2783" i="2" s="1"/>
  <c r="C2784" i="2"/>
  <c r="H2784" i="2" s="1"/>
  <c r="C2785" i="2"/>
  <c r="H2785" i="2" s="1"/>
  <c r="C2786" i="2"/>
  <c r="H2786" i="2" s="1"/>
  <c r="C2787" i="2"/>
  <c r="H2787" i="2" s="1"/>
  <c r="C2788" i="2"/>
  <c r="H2788" i="2" s="1"/>
  <c r="C2789" i="2"/>
  <c r="H2789" i="2" s="1"/>
  <c r="C2790" i="2"/>
  <c r="H2790" i="2" s="1"/>
  <c r="C2791" i="2"/>
  <c r="H2791" i="2" s="1"/>
  <c r="C2792" i="2"/>
  <c r="H2792" i="2" s="1"/>
  <c r="C2793" i="2"/>
  <c r="H2793" i="2" s="1"/>
  <c r="C2794" i="2"/>
  <c r="H2794" i="2" s="1"/>
  <c r="C2795" i="2"/>
  <c r="H2795" i="2" s="1"/>
  <c r="C2796" i="2"/>
  <c r="H2796" i="2" s="1"/>
  <c r="C2797" i="2"/>
  <c r="H2797" i="2" s="1"/>
  <c r="C2798" i="2"/>
  <c r="H2798" i="2" s="1"/>
  <c r="C2799" i="2"/>
  <c r="H2799" i="2" s="1"/>
  <c r="C2800" i="2"/>
  <c r="H2800" i="2" s="1"/>
  <c r="C2801" i="2"/>
  <c r="H2801" i="2" s="1"/>
  <c r="C2802" i="2"/>
  <c r="H2802" i="2" s="1"/>
  <c r="C2803" i="2"/>
  <c r="H2803" i="2" s="1"/>
  <c r="C2804" i="2"/>
  <c r="H2804" i="2" s="1"/>
  <c r="C2805" i="2"/>
  <c r="H2805" i="2" s="1"/>
  <c r="C2806" i="2"/>
  <c r="H2806" i="2" s="1"/>
  <c r="C2807" i="2"/>
  <c r="H2807" i="2" s="1"/>
  <c r="C2808" i="2"/>
  <c r="H2808" i="2" s="1"/>
  <c r="C2809" i="2"/>
  <c r="H2809" i="2" s="1"/>
  <c r="C2810" i="2"/>
  <c r="H2810" i="2" s="1"/>
  <c r="C2811" i="2"/>
  <c r="H2811" i="2" s="1"/>
  <c r="C2812" i="2"/>
  <c r="H2812" i="2" s="1"/>
  <c r="C2813" i="2"/>
  <c r="H2813" i="2" s="1"/>
  <c r="C2814" i="2"/>
  <c r="H2814" i="2" s="1"/>
  <c r="C2815" i="2"/>
  <c r="H2815" i="2" s="1"/>
  <c r="C2816" i="2"/>
  <c r="H2816" i="2" s="1"/>
  <c r="C2817" i="2"/>
  <c r="H2817" i="2" s="1"/>
  <c r="C2818" i="2"/>
  <c r="H2818" i="2" s="1"/>
  <c r="C2819" i="2"/>
  <c r="H2819" i="2" s="1"/>
  <c r="C2820" i="2"/>
  <c r="H2820" i="2" s="1"/>
  <c r="C2821" i="2"/>
  <c r="H2821" i="2" s="1"/>
  <c r="C2822" i="2"/>
  <c r="H2822" i="2" s="1"/>
  <c r="C2823" i="2"/>
  <c r="H2823" i="2" s="1"/>
  <c r="C2824" i="2"/>
  <c r="H2824" i="2" s="1"/>
  <c r="C2825" i="2"/>
  <c r="H2825" i="2" s="1"/>
  <c r="C2826" i="2"/>
  <c r="H2826" i="2" s="1"/>
  <c r="C2827" i="2"/>
  <c r="H2827" i="2" s="1"/>
  <c r="C2828" i="2"/>
  <c r="H2828" i="2" s="1"/>
  <c r="C2829" i="2"/>
  <c r="H2829" i="2" s="1"/>
  <c r="C2830" i="2"/>
  <c r="H2830" i="2" s="1"/>
  <c r="C2831" i="2"/>
  <c r="H2831" i="2" s="1"/>
  <c r="C2832" i="2"/>
  <c r="H2832" i="2" s="1"/>
  <c r="C2833" i="2"/>
  <c r="H2833" i="2" s="1"/>
  <c r="C2834" i="2"/>
  <c r="H2834" i="2" s="1"/>
  <c r="C2835" i="2"/>
  <c r="H2835" i="2" s="1"/>
  <c r="C2836" i="2"/>
  <c r="H2836" i="2" s="1"/>
  <c r="C2837" i="2"/>
  <c r="H2837" i="2" s="1"/>
  <c r="C2838" i="2"/>
  <c r="H2838" i="2" s="1"/>
  <c r="C2839" i="2"/>
  <c r="H2839" i="2" s="1"/>
  <c r="C2840" i="2"/>
  <c r="H2840" i="2" s="1"/>
  <c r="C2841" i="2"/>
  <c r="H2841" i="2" s="1"/>
  <c r="C2842" i="2"/>
  <c r="H2842" i="2" s="1"/>
  <c r="C2843" i="2"/>
  <c r="H2843" i="2" s="1"/>
  <c r="C2844" i="2"/>
  <c r="H2844" i="2" s="1"/>
  <c r="C2845" i="2"/>
  <c r="H2845" i="2" s="1"/>
  <c r="C2846" i="2"/>
  <c r="H2846" i="2" s="1"/>
  <c r="C2847" i="2"/>
  <c r="H2847" i="2" s="1"/>
  <c r="C2848" i="2"/>
  <c r="H2848" i="2" s="1"/>
  <c r="C2849" i="2"/>
  <c r="H2849" i="2" s="1"/>
  <c r="C2850" i="2"/>
  <c r="H2850" i="2" s="1"/>
  <c r="C2851" i="2"/>
  <c r="H2851" i="2" s="1"/>
  <c r="C2852" i="2"/>
  <c r="H2852" i="2" s="1"/>
  <c r="C2853" i="2"/>
  <c r="H2853" i="2" s="1"/>
  <c r="C2854" i="2"/>
  <c r="H2854" i="2" s="1"/>
  <c r="C2855" i="2"/>
  <c r="H2855" i="2" s="1"/>
  <c r="C2856" i="2"/>
  <c r="H2856" i="2" s="1"/>
  <c r="C2857" i="2"/>
  <c r="H2857" i="2" s="1"/>
  <c r="C2858" i="2"/>
  <c r="H2858" i="2" s="1"/>
  <c r="C2859" i="2"/>
  <c r="H2859" i="2" s="1"/>
  <c r="C2860" i="2"/>
  <c r="H2860" i="2" s="1"/>
  <c r="C2861" i="2"/>
  <c r="H2861" i="2" s="1"/>
  <c r="C2862" i="2"/>
  <c r="H2862" i="2" s="1"/>
  <c r="C2863" i="2"/>
  <c r="H2863" i="2" s="1"/>
  <c r="C2864" i="2"/>
  <c r="H2864" i="2" s="1"/>
  <c r="C2865" i="2"/>
  <c r="H2865" i="2" s="1"/>
  <c r="C2866" i="2"/>
  <c r="H2866" i="2" s="1"/>
  <c r="C2867" i="2"/>
  <c r="H2867" i="2" s="1"/>
  <c r="C2868" i="2"/>
  <c r="H2868" i="2" s="1"/>
  <c r="C2869" i="2"/>
  <c r="H2869" i="2" s="1"/>
  <c r="C2870" i="2"/>
  <c r="H2870" i="2" s="1"/>
  <c r="C2871" i="2"/>
  <c r="H2871" i="2" s="1"/>
  <c r="C2872" i="2"/>
  <c r="H2872" i="2" s="1"/>
  <c r="C2873" i="2"/>
  <c r="H2873" i="2" s="1"/>
  <c r="C2874" i="2"/>
  <c r="H2874" i="2" s="1"/>
  <c r="C2875" i="2"/>
  <c r="H2875" i="2" s="1"/>
  <c r="C2876" i="2"/>
  <c r="H2876" i="2" s="1"/>
  <c r="C2877" i="2"/>
  <c r="H2877" i="2" s="1"/>
  <c r="C2878" i="2"/>
  <c r="H2878" i="2" s="1"/>
  <c r="C2879" i="2"/>
  <c r="H2879" i="2" s="1"/>
  <c r="C2880" i="2"/>
  <c r="H2880" i="2" s="1"/>
  <c r="C2881" i="2"/>
  <c r="H2881" i="2" s="1"/>
  <c r="C2882" i="2"/>
  <c r="H2882" i="2" s="1"/>
  <c r="C2883" i="2"/>
  <c r="H2883" i="2" s="1"/>
  <c r="C2884" i="2"/>
  <c r="H2884" i="2" s="1"/>
  <c r="C2885" i="2"/>
  <c r="H2885" i="2" s="1"/>
  <c r="C2886" i="2"/>
  <c r="H2886" i="2" s="1"/>
  <c r="C2887" i="2"/>
  <c r="H2887" i="2" s="1"/>
  <c r="C2888" i="2"/>
  <c r="H2888" i="2" s="1"/>
  <c r="C2889" i="2"/>
  <c r="H2889" i="2" s="1"/>
  <c r="C2890" i="2"/>
  <c r="H2890" i="2" s="1"/>
  <c r="C2891" i="2"/>
  <c r="H2891" i="2" s="1"/>
  <c r="C2892" i="2"/>
  <c r="H2892" i="2" s="1"/>
  <c r="C2893" i="2"/>
  <c r="H2893" i="2" s="1"/>
  <c r="C2894" i="2"/>
  <c r="H2894" i="2" s="1"/>
  <c r="C2895" i="2"/>
  <c r="H2895" i="2" s="1"/>
  <c r="C2896" i="2"/>
  <c r="H2896" i="2" s="1"/>
  <c r="C2897" i="2"/>
  <c r="H2897" i="2" s="1"/>
  <c r="C2898" i="2"/>
  <c r="H2898" i="2" s="1"/>
  <c r="C2899" i="2"/>
  <c r="H2899" i="2" s="1"/>
  <c r="C2900" i="2"/>
  <c r="H2900" i="2" s="1"/>
  <c r="C2901" i="2"/>
  <c r="H2901" i="2" s="1"/>
  <c r="C2902" i="2"/>
  <c r="H2902" i="2" s="1"/>
  <c r="C2903" i="2"/>
  <c r="H2903" i="2" s="1"/>
  <c r="C2904" i="2"/>
  <c r="H2904" i="2" s="1"/>
  <c r="C2905" i="2"/>
  <c r="H2905" i="2" s="1"/>
  <c r="C2906" i="2"/>
  <c r="H2906" i="2" s="1"/>
  <c r="C2907" i="2"/>
  <c r="H2907" i="2" s="1"/>
  <c r="C2908" i="2"/>
  <c r="H2908" i="2" s="1"/>
  <c r="C2909" i="2"/>
  <c r="H2909" i="2" s="1"/>
  <c r="C2910" i="2"/>
  <c r="H2910" i="2" s="1"/>
  <c r="C2911" i="2"/>
  <c r="H2911" i="2" s="1"/>
  <c r="C2912" i="2"/>
  <c r="H2912" i="2" s="1"/>
  <c r="C2913" i="2"/>
  <c r="H2913" i="2" s="1"/>
  <c r="C2914" i="2"/>
  <c r="H2914" i="2" s="1"/>
  <c r="C2915" i="2"/>
  <c r="H2915" i="2" s="1"/>
  <c r="C2916" i="2"/>
  <c r="H2916" i="2" s="1"/>
  <c r="C2917" i="2"/>
  <c r="H2917" i="2" s="1"/>
  <c r="C2918" i="2"/>
  <c r="H2918" i="2" s="1"/>
  <c r="C2919" i="2"/>
  <c r="H2919" i="2" s="1"/>
  <c r="C2920" i="2"/>
  <c r="H2920" i="2" s="1"/>
  <c r="C2921" i="2"/>
  <c r="H2921" i="2" s="1"/>
  <c r="C2922" i="2"/>
  <c r="H2922" i="2" s="1"/>
  <c r="C2923" i="2"/>
  <c r="H2923" i="2" s="1"/>
  <c r="C2924" i="2"/>
  <c r="H2924" i="2" s="1"/>
  <c r="C2925" i="2"/>
  <c r="H2925" i="2" s="1"/>
  <c r="C2926" i="2"/>
  <c r="H2926" i="2" s="1"/>
  <c r="C2927" i="2"/>
  <c r="H2927" i="2" s="1"/>
  <c r="C2928" i="2"/>
  <c r="H2928" i="2" s="1"/>
  <c r="C2929" i="2"/>
  <c r="H2929" i="2" s="1"/>
  <c r="C2930" i="2"/>
  <c r="H2930" i="2" s="1"/>
  <c r="C2931" i="2"/>
  <c r="H2931" i="2" s="1"/>
  <c r="C2932" i="2"/>
  <c r="H2932" i="2" s="1"/>
  <c r="C2933" i="2"/>
  <c r="H2933" i="2" s="1"/>
  <c r="C2934" i="2"/>
  <c r="H2934" i="2" s="1"/>
  <c r="C2935" i="2"/>
  <c r="H2935" i="2" s="1"/>
  <c r="C2936" i="2"/>
  <c r="H2936" i="2" s="1"/>
  <c r="C2937" i="2"/>
  <c r="H2937" i="2" s="1"/>
  <c r="C2938" i="2"/>
  <c r="H2938" i="2" s="1"/>
  <c r="C2939" i="2"/>
  <c r="H2939" i="2" s="1"/>
  <c r="C2940" i="2"/>
  <c r="H2940" i="2" s="1"/>
  <c r="C2941" i="2"/>
  <c r="H2941" i="2" s="1"/>
  <c r="C2942" i="2"/>
  <c r="H2942" i="2" s="1"/>
  <c r="C2943" i="2"/>
  <c r="H2943" i="2" s="1"/>
  <c r="C2944" i="2"/>
  <c r="H2944" i="2" s="1"/>
  <c r="C2945" i="2"/>
  <c r="H2945" i="2" s="1"/>
  <c r="C2946" i="2"/>
  <c r="H2946" i="2" s="1"/>
  <c r="C2947" i="2"/>
  <c r="H2947" i="2" s="1"/>
  <c r="C2948" i="2"/>
  <c r="H2948" i="2" s="1"/>
  <c r="C2949" i="2"/>
  <c r="H2949" i="2" s="1"/>
  <c r="C2950" i="2"/>
  <c r="H2950" i="2" s="1"/>
  <c r="C2951" i="2"/>
  <c r="H2951" i="2" s="1"/>
  <c r="C2952" i="2"/>
  <c r="H2952" i="2" s="1"/>
  <c r="C2953" i="2"/>
  <c r="H2953" i="2" s="1"/>
  <c r="C2954" i="2"/>
  <c r="H2954" i="2" s="1"/>
  <c r="C2955" i="2"/>
  <c r="H2955" i="2" s="1"/>
  <c r="C2956" i="2"/>
  <c r="H2956" i="2" s="1"/>
  <c r="C2957" i="2"/>
  <c r="H2957" i="2" s="1"/>
  <c r="C2958" i="2"/>
  <c r="H2958" i="2" s="1"/>
  <c r="C2959" i="2"/>
  <c r="H2959" i="2" s="1"/>
  <c r="C2960" i="2"/>
  <c r="H2960" i="2" s="1"/>
  <c r="C2961" i="2"/>
  <c r="H2961" i="2" s="1"/>
  <c r="C2962" i="2"/>
  <c r="H2962" i="2" s="1"/>
  <c r="C2963" i="2"/>
  <c r="H2963" i="2" s="1"/>
  <c r="C2964" i="2"/>
  <c r="H2964" i="2" s="1"/>
  <c r="C2965" i="2"/>
  <c r="H2965" i="2" s="1"/>
  <c r="C2966" i="2"/>
  <c r="H2966" i="2" s="1"/>
  <c r="C2967" i="2"/>
  <c r="H2967" i="2" s="1"/>
  <c r="C2968" i="2"/>
  <c r="H2968" i="2" s="1"/>
  <c r="C2969" i="2"/>
  <c r="H2969" i="2" s="1"/>
  <c r="C2970" i="2"/>
  <c r="H2970" i="2" s="1"/>
  <c r="C2971" i="2"/>
  <c r="H2971" i="2" s="1"/>
  <c r="C2972" i="2"/>
  <c r="H2972" i="2" s="1"/>
  <c r="C2973" i="2"/>
  <c r="H2973" i="2" s="1"/>
  <c r="C2974" i="2"/>
  <c r="H2974" i="2" s="1"/>
  <c r="C2975" i="2"/>
  <c r="H2975" i="2" s="1"/>
  <c r="C2976" i="2"/>
  <c r="H2976" i="2" s="1"/>
  <c r="C2977" i="2"/>
  <c r="H2977" i="2" s="1"/>
  <c r="C2978" i="2"/>
  <c r="H2978" i="2" s="1"/>
  <c r="C2979" i="2"/>
  <c r="H2979" i="2" s="1"/>
  <c r="C2980" i="2"/>
  <c r="H2980" i="2" s="1"/>
  <c r="C2981" i="2"/>
  <c r="H2981" i="2" s="1"/>
  <c r="C2982" i="2"/>
  <c r="H2982" i="2" s="1"/>
  <c r="C2983" i="2"/>
  <c r="H2983" i="2" s="1"/>
  <c r="C2984" i="2"/>
  <c r="H2984" i="2" s="1"/>
  <c r="C2985" i="2"/>
  <c r="H2985" i="2" s="1"/>
  <c r="C2986" i="2"/>
  <c r="H2986" i="2" s="1"/>
  <c r="C2987" i="2"/>
  <c r="H2987" i="2" s="1"/>
  <c r="C2988" i="2"/>
  <c r="H2988" i="2" s="1"/>
  <c r="C2989" i="2"/>
  <c r="H2989" i="2" s="1"/>
  <c r="C2990" i="2"/>
  <c r="H2990" i="2" s="1"/>
  <c r="C2991" i="2"/>
  <c r="H2991" i="2" s="1"/>
  <c r="C2992" i="2"/>
  <c r="H2992" i="2" s="1"/>
  <c r="C2993" i="2"/>
  <c r="H2993" i="2" s="1"/>
  <c r="C2994" i="2"/>
  <c r="H2994" i="2" s="1"/>
  <c r="C2995" i="2"/>
  <c r="H2995" i="2" s="1"/>
  <c r="C2996" i="2"/>
  <c r="H2996" i="2" s="1"/>
  <c r="C2997" i="2"/>
  <c r="H2997" i="2" s="1"/>
  <c r="C2998" i="2"/>
  <c r="H2998" i="2" s="1"/>
  <c r="C2999" i="2"/>
  <c r="H2999" i="2" s="1"/>
  <c r="C3000" i="2"/>
  <c r="H3000" i="2" s="1"/>
  <c r="C3001" i="2"/>
  <c r="H3001" i="2" s="1"/>
  <c r="C3002" i="2"/>
  <c r="H3002" i="2" s="1"/>
  <c r="C3003" i="2"/>
  <c r="H3003" i="2" s="1"/>
  <c r="C3004" i="2"/>
  <c r="H3004" i="2" s="1"/>
  <c r="C3005" i="2"/>
  <c r="H3005" i="2" s="1"/>
  <c r="C3006" i="2"/>
  <c r="H3006" i="2" s="1"/>
  <c r="C3007" i="2"/>
  <c r="H3007" i="2" s="1"/>
  <c r="C3008" i="2"/>
  <c r="H3008" i="2" s="1"/>
  <c r="C3009" i="2"/>
  <c r="H3009" i="2" s="1"/>
  <c r="C3010" i="2"/>
  <c r="H3010" i="2" s="1"/>
  <c r="C3011" i="2"/>
  <c r="H3011" i="2" s="1"/>
  <c r="C3012" i="2"/>
  <c r="H3012" i="2" s="1"/>
  <c r="C3013" i="2"/>
  <c r="H3013" i="2" s="1"/>
  <c r="C3014" i="2"/>
  <c r="H3014" i="2" s="1"/>
  <c r="C3015" i="2"/>
  <c r="H3015" i="2" s="1"/>
  <c r="C3016" i="2"/>
  <c r="H3016" i="2" s="1"/>
  <c r="C3017" i="2"/>
  <c r="H3017" i="2" s="1"/>
  <c r="C3018" i="2"/>
  <c r="H3018" i="2" s="1"/>
  <c r="C3019" i="2"/>
  <c r="H3019" i="2" s="1"/>
  <c r="C3020" i="2"/>
  <c r="H3020" i="2" s="1"/>
  <c r="C3021" i="2"/>
  <c r="H3021" i="2" s="1"/>
  <c r="C3022" i="2"/>
  <c r="H3022" i="2" s="1"/>
  <c r="C3023" i="2"/>
  <c r="H3023" i="2" s="1"/>
  <c r="C3024" i="2"/>
  <c r="H3024" i="2" s="1"/>
  <c r="C3025" i="2"/>
  <c r="H3025" i="2" s="1"/>
  <c r="C3026" i="2"/>
  <c r="H3026" i="2" s="1"/>
  <c r="C3027" i="2"/>
  <c r="H3027" i="2" s="1"/>
  <c r="C3028" i="2"/>
  <c r="H3028" i="2" s="1"/>
  <c r="C3029" i="2"/>
  <c r="H3029" i="2" s="1"/>
  <c r="C3030" i="2"/>
  <c r="H3030" i="2" s="1"/>
  <c r="C3031" i="2"/>
  <c r="H3031" i="2" s="1"/>
  <c r="C3032" i="2"/>
  <c r="H3032" i="2" s="1"/>
  <c r="C3033" i="2"/>
  <c r="H3033" i="2" s="1"/>
  <c r="C3034" i="2"/>
  <c r="H3034" i="2" s="1"/>
  <c r="C3035" i="2"/>
  <c r="H3035" i="2" s="1"/>
  <c r="C3036" i="2"/>
  <c r="H3036" i="2" s="1"/>
  <c r="C3037" i="2"/>
  <c r="H3037" i="2" s="1"/>
  <c r="C3038" i="2"/>
  <c r="H3038" i="2" s="1"/>
  <c r="C3039" i="2"/>
  <c r="H3039" i="2" s="1"/>
  <c r="C3040" i="2"/>
  <c r="H3040" i="2" s="1"/>
  <c r="C3041" i="2"/>
  <c r="H3041" i="2" s="1"/>
  <c r="C3042" i="2"/>
  <c r="H3042" i="2" s="1"/>
  <c r="C3043" i="2"/>
  <c r="H3043" i="2" s="1"/>
  <c r="C3044" i="2"/>
  <c r="H3044" i="2" s="1"/>
  <c r="C3045" i="2"/>
  <c r="H3045" i="2" s="1"/>
  <c r="C3046" i="2"/>
  <c r="H3046" i="2" s="1"/>
  <c r="C3047" i="2"/>
  <c r="H3047" i="2" s="1"/>
  <c r="C3048" i="2"/>
  <c r="H3048" i="2" s="1"/>
  <c r="C3049" i="2"/>
  <c r="H3049" i="2" s="1"/>
  <c r="C3050" i="2"/>
  <c r="H3050" i="2" s="1"/>
  <c r="C3051" i="2"/>
  <c r="H3051" i="2" s="1"/>
  <c r="C3052" i="2"/>
  <c r="H3052" i="2" s="1"/>
  <c r="C3053" i="2"/>
  <c r="H3053" i="2" s="1"/>
  <c r="C3054" i="2"/>
  <c r="H3054" i="2" s="1"/>
  <c r="C3055" i="2"/>
  <c r="H3055" i="2" s="1"/>
  <c r="C3056" i="2"/>
  <c r="H3056" i="2" s="1"/>
  <c r="C3057" i="2"/>
  <c r="H3057" i="2" s="1"/>
  <c r="C3058" i="2"/>
  <c r="H3058" i="2" s="1"/>
  <c r="C3059" i="2"/>
  <c r="H3059" i="2" s="1"/>
  <c r="C3060" i="2"/>
  <c r="H3060" i="2" s="1"/>
  <c r="C3061" i="2"/>
  <c r="H3061" i="2" s="1"/>
  <c r="C3062" i="2"/>
  <c r="H3062" i="2" s="1"/>
  <c r="C3063" i="2"/>
  <c r="H3063" i="2" s="1"/>
  <c r="C3064" i="2"/>
  <c r="H3064" i="2" s="1"/>
  <c r="C3065" i="2"/>
  <c r="H3065" i="2" s="1"/>
  <c r="C3066" i="2"/>
  <c r="H3066" i="2" s="1"/>
  <c r="C3067" i="2"/>
  <c r="H3067" i="2" s="1"/>
  <c r="C3068" i="2"/>
  <c r="H3068" i="2" s="1"/>
  <c r="C3069" i="2"/>
  <c r="H3069" i="2" s="1"/>
  <c r="C3070" i="2"/>
  <c r="H3070" i="2" s="1"/>
  <c r="C3071" i="2"/>
  <c r="H3071" i="2" s="1"/>
  <c r="C3072" i="2"/>
  <c r="H3072" i="2" s="1"/>
  <c r="C3073" i="2"/>
  <c r="H3073" i="2" s="1"/>
  <c r="C3074" i="2"/>
  <c r="H3074" i="2" s="1"/>
  <c r="C3075" i="2"/>
  <c r="H3075" i="2" s="1"/>
  <c r="C3076" i="2"/>
  <c r="H3076" i="2" s="1"/>
  <c r="C3077" i="2"/>
  <c r="H3077" i="2" s="1"/>
  <c r="C3078" i="2"/>
  <c r="H3078" i="2" s="1"/>
  <c r="C3079" i="2"/>
  <c r="H3079" i="2" s="1"/>
  <c r="C3080" i="2"/>
  <c r="H3080" i="2" s="1"/>
  <c r="C3081" i="2"/>
  <c r="H3081" i="2" s="1"/>
  <c r="C3082" i="2"/>
  <c r="H3082" i="2" s="1"/>
  <c r="C3083" i="2"/>
  <c r="H3083" i="2" s="1"/>
  <c r="C3084" i="2"/>
  <c r="H3084" i="2" s="1"/>
  <c r="C3085" i="2"/>
  <c r="H3085" i="2" s="1"/>
  <c r="C3086" i="2"/>
  <c r="H3086" i="2" s="1"/>
  <c r="C3087" i="2"/>
  <c r="H3087" i="2" s="1"/>
  <c r="C3088" i="2"/>
  <c r="H3088" i="2" s="1"/>
  <c r="C3089" i="2"/>
  <c r="H3089" i="2" s="1"/>
  <c r="C3090" i="2"/>
  <c r="H3090" i="2" s="1"/>
  <c r="C3091" i="2"/>
  <c r="H3091" i="2" s="1"/>
  <c r="C3092" i="2"/>
  <c r="H3092" i="2" s="1"/>
  <c r="C3093" i="2"/>
  <c r="H3093" i="2" s="1"/>
  <c r="C3094" i="2"/>
  <c r="H3094" i="2" s="1"/>
  <c r="C3095" i="2"/>
  <c r="H3095" i="2" s="1"/>
  <c r="C3096" i="2"/>
  <c r="H3096" i="2" s="1"/>
  <c r="C3097" i="2"/>
  <c r="H3097" i="2" s="1"/>
  <c r="C3098" i="2"/>
  <c r="H3098" i="2" s="1"/>
  <c r="C3099" i="2"/>
  <c r="H3099" i="2" s="1"/>
  <c r="C3100" i="2"/>
  <c r="H3100" i="2" s="1"/>
  <c r="C3101" i="2"/>
  <c r="H3101" i="2" s="1"/>
  <c r="C3102" i="2"/>
  <c r="H3102" i="2" s="1"/>
  <c r="C3103" i="2"/>
  <c r="H3103" i="2" s="1"/>
  <c r="C3104" i="2"/>
  <c r="H3104" i="2" s="1"/>
  <c r="C3105" i="2"/>
  <c r="H3105" i="2" s="1"/>
  <c r="C3106" i="2"/>
  <c r="H3106" i="2" s="1"/>
  <c r="C3107" i="2"/>
  <c r="H3107" i="2" s="1"/>
  <c r="C3108" i="2"/>
  <c r="H3108" i="2" s="1"/>
  <c r="C3109" i="2"/>
  <c r="H3109" i="2" s="1"/>
  <c r="C3110" i="2"/>
  <c r="H3110" i="2" s="1"/>
  <c r="C3111" i="2"/>
  <c r="H3111" i="2" s="1"/>
  <c r="C3112" i="2"/>
  <c r="H3112" i="2" s="1"/>
  <c r="C3113" i="2"/>
  <c r="H3113" i="2" s="1"/>
  <c r="C3114" i="2"/>
  <c r="H3114" i="2" s="1"/>
  <c r="C3115" i="2"/>
  <c r="H3115" i="2" s="1"/>
  <c r="C3116" i="2"/>
  <c r="H3116" i="2" s="1"/>
  <c r="C3117" i="2"/>
  <c r="H3117" i="2" s="1"/>
  <c r="C3118" i="2"/>
  <c r="H3118" i="2" s="1"/>
  <c r="C3119" i="2"/>
  <c r="H3119" i="2" s="1"/>
  <c r="C3120" i="2"/>
  <c r="H3120" i="2" s="1"/>
  <c r="C3121" i="2"/>
  <c r="H3121" i="2" s="1"/>
  <c r="C3122" i="2"/>
  <c r="H3122" i="2" s="1"/>
  <c r="C3123" i="2"/>
  <c r="H3123" i="2" s="1"/>
  <c r="C3124" i="2"/>
  <c r="H3124" i="2" s="1"/>
  <c r="C3125" i="2"/>
  <c r="H3125" i="2" s="1"/>
  <c r="C3126" i="2"/>
  <c r="H3126" i="2" s="1"/>
  <c r="C3127" i="2"/>
  <c r="H3127" i="2" s="1"/>
  <c r="C3128" i="2"/>
  <c r="H3128" i="2" s="1"/>
  <c r="C3129" i="2"/>
  <c r="H3129" i="2" s="1"/>
  <c r="C3130" i="2"/>
  <c r="H3130" i="2" s="1"/>
  <c r="C3131" i="2"/>
  <c r="H3131" i="2" s="1"/>
  <c r="C3132" i="2"/>
  <c r="H3132" i="2" s="1"/>
  <c r="C3133" i="2"/>
  <c r="H3133" i="2" s="1"/>
  <c r="C3134" i="2"/>
  <c r="H3134" i="2" s="1"/>
  <c r="C3135" i="2"/>
  <c r="H3135" i="2" s="1"/>
  <c r="C3136" i="2"/>
  <c r="H3136" i="2" s="1"/>
  <c r="C3137" i="2"/>
  <c r="H3137" i="2" s="1"/>
  <c r="C3138" i="2"/>
  <c r="H3138" i="2" s="1"/>
  <c r="C3139" i="2"/>
  <c r="H3139" i="2" s="1"/>
  <c r="C3140" i="2"/>
  <c r="H3140" i="2" s="1"/>
  <c r="C3141" i="2"/>
  <c r="H3141" i="2" s="1"/>
  <c r="C3142" i="2"/>
  <c r="H3142" i="2" s="1"/>
  <c r="C3143" i="2"/>
  <c r="H3143" i="2" s="1"/>
  <c r="C3144" i="2"/>
  <c r="H3144" i="2" s="1"/>
  <c r="C3145" i="2"/>
  <c r="H3145" i="2" s="1"/>
  <c r="C3146" i="2"/>
  <c r="H3146" i="2" s="1"/>
  <c r="C3147" i="2"/>
  <c r="H3147" i="2" s="1"/>
  <c r="C3148" i="2"/>
  <c r="H3148" i="2" s="1"/>
  <c r="C3149" i="2"/>
  <c r="H3149" i="2" s="1"/>
  <c r="C3150" i="2"/>
  <c r="H3150" i="2" s="1"/>
  <c r="C3151" i="2"/>
  <c r="H3151" i="2" s="1"/>
  <c r="C3152" i="2"/>
  <c r="H3152" i="2" s="1"/>
  <c r="C3153" i="2"/>
  <c r="H3153" i="2" s="1"/>
  <c r="C3154" i="2"/>
  <c r="H3154" i="2" s="1"/>
  <c r="C3155" i="2"/>
  <c r="H3155" i="2" s="1"/>
  <c r="C3156" i="2"/>
  <c r="H3156" i="2" s="1"/>
  <c r="C3157" i="2"/>
  <c r="H3157" i="2" s="1"/>
  <c r="C3158" i="2"/>
  <c r="H3158" i="2" s="1"/>
  <c r="C3159" i="2"/>
  <c r="H3159" i="2" s="1"/>
  <c r="C3160" i="2"/>
  <c r="H3160" i="2" s="1"/>
  <c r="C3161" i="2"/>
  <c r="H3161" i="2" s="1"/>
  <c r="C3162" i="2"/>
  <c r="H3162" i="2" s="1"/>
  <c r="C3163" i="2"/>
  <c r="H3163" i="2" s="1"/>
  <c r="C3164" i="2"/>
  <c r="H3164" i="2" s="1"/>
  <c r="C3165" i="2"/>
  <c r="H3165" i="2" s="1"/>
  <c r="C3166" i="2"/>
  <c r="H3166" i="2" s="1"/>
  <c r="C3167" i="2"/>
  <c r="H3167" i="2" s="1"/>
  <c r="C3168" i="2"/>
  <c r="H3168" i="2" s="1"/>
  <c r="C3169" i="2"/>
  <c r="H3169" i="2" s="1"/>
  <c r="C3170" i="2"/>
  <c r="H3170" i="2" s="1"/>
  <c r="C3171" i="2"/>
  <c r="H3171" i="2" s="1"/>
  <c r="C3172" i="2"/>
  <c r="H3172" i="2" s="1"/>
  <c r="C3173" i="2"/>
  <c r="H3173" i="2" s="1"/>
  <c r="C3174" i="2"/>
  <c r="H3174" i="2" s="1"/>
  <c r="C3175" i="2"/>
  <c r="H3175" i="2" s="1"/>
  <c r="C3176" i="2"/>
  <c r="H3176" i="2" s="1"/>
  <c r="C3177" i="2"/>
  <c r="H3177" i="2" s="1"/>
  <c r="C3178" i="2"/>
  <c r="H3178" i="2" s="1"/>
  <c r="C3179" i="2"/>
  <c r="H3179" i="2" s="1"/>
  <c r="C3180" i="2"/>
  <c r="H3180" i="2" s="1"/>
  <c r="C3181" i="2"/>
  <c r="H3181" i="2" s="1"/>
  <c r="C3182" i="2"/>
  <c r="H3182" i="2" s="1"/>
  <c r="C3183" i="2"/>
  <c r="H3183" i="2" s="1"/>
  <c r="C3184" i="2"/>
  <c r="H3184" i="2" s="1"/>
  <c r="C3185" i="2"/>
  <c r="H3185" i="2" s="1"/>
  <c r="C3186" i="2"/>
  <c r="H3186" i="2" s="1"/>
  <c r="C3187" i="2"/>
  <c r="H3187" i="2" s="1"/>
  <c r="C3188" i="2"/>
  <c r="H3188" i="2" s="1"/>
  <c r="C3189" i="2"/>
  <c r="H3189" i="2" s="1"/>
  <c r="C3190" i="2"/>
  <c r="H3190" i="2" s="1"/>
  <c r="C3191" i="2"/>
  <c r="H3191" i="2" s="1"/>
  <c r="C3192" i="2"/>
  <c r="H3192" i="2" s="1"/>
  <c r="C3193" i="2"/>
  <c r="H3193" i="2" s="1"/>
  <c r="C3194" i="2"/>
  <c r="H3194" i="2" s="1"/>
  <c r="C3195" i="2"/>
  <c r="H3195" i="2" s="1"/>
  <c r="C3196" i="2"/>
  <c r="H3196" i="2" s="1"/>
  <c r="C3197" i="2"/>
  <c r="H3197" i="2" s="1"/>
  <c r="C3198" i="2"/>
  <c r="H3198" i="2" s="1"/>
  <c r="C3199" i="2"/>
  <c r="H3199" i="2" s="1"/>
  <c r="C3200" i="2"/>
  <c r="H3200" i="2" s="1"/>
  <c r="C3201" i="2"/>
  <c r="H3201" i="2" s="1"/>
  <c r="C3202" i="2"/>
  <c r="H3202" i="2" s="1"/>
  <c r="C3203" i="2"/>
  <c r="H3203" i="2" s="1"/>
  <c r="C3204" i="2"/>
  <c r="H3204" i="2" s="1"/>
  <c r="C3205" i="2"/>
  <c r="H3205" i="2" s="1"/>
  <c r="C3206" i="2"/>
  <c r="H3206" i="2" s="1"/>
  <c r="C3207" i="2"/>
  <c r="H3207" i="2" s="1"/>
  <c r="C3208" i="2"/>
  <c r="H3208" i="2" s="1"/>
  <c r="C3209" i="2"/>
  <c r="H3209" i="2" s="1"/>
  <c r="C3210" i="2"/>
  <c r="H3210" i="2" s="1"/>
  <c r="C3211" i="2"/>
  <c r="H3211" i="2" s="1"/>
  <c r="C3212" i="2"/>
  <c r="H3212" i="2" s="1"/>
  <c r="C3213" i="2"/>
  <c r="H3213" i="2" s="1"/>
  <c r="C3214" i="2"/>
  <c r="H3214" i="2" s="1"/>
  <c r="C3215" i="2"/>
  <c r="H3215" i="2" s="1"/>
  <c r="C3216" i="2"/>
  <c r="H3216" i="2" s="1"/>
  <c r="C3217" i="2"/>
  <c r="H3217" i="2" s="1"/>
  <c r="C3218" i="2"/>
  <c r="H3218" i="2" s="1"/>
  <c r="C3219" i="2"/>
  <c r="H3219" i="2" s="1"/>
  <c r="C3220" i="2"/>
  <c r="H3220" i="2" s="1"/>
  <c r="C3221" i="2"/>
  <c r="H3221" i="2" s="1"/>
  <c r="C3222" i="2"/>
  <c r="H3222" i="2" s="1"/>
  <c r="C3223" i="2"/>
  <c r="H3223" i="2" s="1"/>
  <c r="C3224" i="2"/>
  <c r="H3224" i="2" s="1"/>
  <c r="C3225" i="2"/>
  <c r="H3225" i="2" s="1"/>
  <c r="C3226" i="2"/>
  <c r="H3226" i="2" s="1"/>
  <c r="C3227" i="2"/>
  <c r="H3227" i="2" s="1"/>
  <c r="C3228" i="2"/>
  <c r="H3228" i="2" s="1"/>
  <c r="C3229" i="2"/>
  <c r="H3229" i="2" s="1"/>
  <c r="C3230" i="2"/>
  <c r="H3230" i="2" s="1"/>
  <c r="C3231" i="2"/>
  <c r="H3231" i="2" s="1"/>
  <c r="C3232" i="2"/>
  <c r="H3232" i="2" s="1"/>
  <c r="C3233" i="2"/>
  <c r="H3233" i="2" s="1"/>
  <c r="C3234" i="2"/>
  <c r="H3234" i="2" s="1"/>
  <c r="C3235" i="2"/>
  <c r="H3235" i="2" s="1"/>
  <c r="C3236" i="2"/>
  <c r="H3236" i="2" s="1"/>
  <c r="C3237" i="2"/>
  <c r="H3237" i="2" s="1"/>
  <c r="C3238" i="2"/>
  <c r="H3238" i="2" s="1"/>
  <c r="C3239" i="2"/>
  <c r="H3239" i="2" s="1"/>
  <c r="C3240" i="2"/>
  <c r="H3240" i="2" s="1"/>
  <c r="C3241" i="2"/>
  <c r="H3241" i="2" s="1"/>
  <c r="C3242" i="2"/>
  <c r="H3242" i="2" s="1"/>
  <c r="C3243" i="2"/>
  <c r="H3243" i="2" s="1"/>
  <c r="C3244" i="2"/>
  <c r="H3244" i="2" s="1"/>
  <c r="C3245" i="2"/>
  <c r="H3245" i="2" s="1"/>
  <c r="C3246" i="2"/>
  <c r="H3246" i="2" s="1"/>
  <c r="C3247" i="2"/>
  <c r="H3247" i="2" s="1"/>
  <c r="C3248" i="2"/>
  <c r="H3248" i="2" s="1"/>
  <c r="C3249" i="2"/>
  <c r="H3249" i="2" s="1"/>
  <c r="C3250" i="2"/>
  <c r="H3250" i="2" s="1"/>
  <c r="C3251" i="2"/>
  <c r="H3251" i="2" s="1"/>
  <c r="C3252" i="2"/>
  <c r="H3252" i="2" s="1"/>
  <c r="C3253" i="2"/>
  <c r="H3253" i="2" s="1"/>
  <c r="C3254" i="2"/>
  <c r="H3254" i="2" s="1"/>
  <c r="C3255" i="2"/>
  <c r="H3255" i="2" s="1"/>
  <c r="C3256" i="2"/>
  <c r="H3256" i="2" s="1"/>
  <c r="C3257" i="2"/>
  <c r="H3257" i="2" s="1"/>
  <c r="C3258" i="2"/>
  <c r="H3258" i="2" s="1"/>
  <c r="C3259" i="2"/>
  <c r="H3259" i="2" s="1"/>
  <c r="C3260" i="2"/>
  <c r="H3260" i="2" s="1"/>
  <c r="C3261" i="2"/>
  <c r="H3261" i="2" s="1"/>
  <c r="C3262" i="2"/>
  <c r="H3262" i="2" s="1"/>
  <c r="C3263" i="2"/>
  <c r="H3263" i="2" s="1"/>
  <c r="C3264" i="2"/>
  <c r="H3264" i="2" s="1"/>
  <c r="C3265" i="2"/>
  <c r="H3265" i="2" s="1"/>
  <c r="C3266" i="2"/>
  <c r="H3266" i="2" s="1"/>
  <c r="C3267" i="2"/>
  <c r="H3267" i="2" s="1"/>
  <c r="C3268" i="2"/>
  <c r="H3268" i="2" s="1"/>
  <c r="C3269" i="2"/>
  <c r="H3269" i="2" s="1"/>
  <c r="C3270" i="2"/>
  <c r="H3270" i="2" s="1"/>
  <c r="C3271" i="2"/>
  <c r="H3271" i="2" s="1"/>
  <c r="C3272" i="2"/>
  <c r="H3272" i="2" s="1"/>
  <c r="C3273" i="2"/>
  <c r="H3273" i="2" s="1"/>
  <c r="C3274" i="2"/>
  <c r="H3274" i="2" s="1"/>
  <c r="C3275" i="2"/>
  <c r="H3275" i="2" s="1"/>
  <c r="C3276" i="2"/>
  <c r="H3276" i="2" s="1"/>
  <c r="C3277" i="2"/>
  <c r="H3277" i="2" s="1"/>
  <c r="C3278" i="2"/>
  <c r="H3278" i="2" s="1"/>
  <c r="C3279" i="2"/>
  <c r="H3279" i="2" s="1"/>
  <c r="C3280" i="2"/>
  <c r="H3280" i="2" s="1"/>
  <c r="C3281" i="2"/>
  <c r="H3281" i="2" s="1"/>
  <c r="C3282" i="2"/>
  <c r="H3282" i="2" s="1"/>
  <c r="C3283" i="2"/>
  <c r="H3283" i="2" s="1"/>
  <c r="C3284" i="2"/>
  <c r="H3284" i="2" s="1"/>
  <c r="C3285" i="2"/>
  <c r="H3285" i="2" s="1"/>
  <c r="C3286" i="2"/>
  <c r="H3286" i="2" s="1"/>
  <c r="C3287" i="2"/>
  <c r="H3287" i="2" s="1"/>
  <c r="C3288" i="2"/>
  <c r="H3288" i="2" s="1"/>
  <c r="C3289" i="2"/>
  <c r="H3289" i="2" s="1"/>
  <c r="C3290" i="2"/>
  <c r="H3290" i="2" s="1"/>
  <c r="C3291" i="2"/>
  <c r="H3291" i="2" s="1"/>
  <c r="C3292" i="2"/>
  <c r="H3292" i="2" s="1"/>
  <c r="C3293" i="2"/>
  <c r="H3293" i="2" s="1"/>
  <c r="C3294" i="2"/>
  <c r="H3294" i="2" s="1"/>
  <c r="C3295" i="2"/>
  <c r="H3295" i="2" s="1"/>
  <c r="C3296" i="2"/>
  <c r="H3296" i="2" s="1"/>
  <c r="C3297" i="2"/>
  <c r="H3297" i="2" s="1"/>
  <c r="C3298" i="2"/>
  <c r="H3298" i="2" s="1"/>
  <c r="C3299" i="2"/>
  <c r="H3299" i="2" s="1"/>
  <c r="C3300" i="2"/>
  <c r="H3300" i="2" s="1"/>
  <c r="C3301" i="2"/>
  <c r="H3301" i="2" s="1"/>
  <c r="C3302" i="2"/>
  <c r="H3302" i="2" s="1"/>
  <c r="C3303" i="2"/>
  <c r="H3303" i="2" s="1"/>
  <c r="C3304" i="2"/>
  <c r="H3304" i="2" s="1"/>
  <c r="C3305" i="2"/>
  <c r="H3305" i="2" s="1"/>
  <c r="C3306" i="2"/>
  <c r="H3306" i="2" s="1"/>
  <c r="C3307" i="2"/>
  <c r="H3307" i="2" s="1"/>
  <c r="C3308" i="2"/>
  <c r="H3308" i="2" s="1"/>
  <c r="C3309" i="2"/>
  <c r="H3309" i="2" s="1"/>
  <c r="C3310" i="2"/>
  <c r="H3310" i="2" s="1"/>
  <c r="C3311" i="2"/>
  <c r="H3311" i="2" s="1"/>
  <c r="C3312" i="2"/>
  <c r="H3312" i="2" s="1"/>
  <c r="C3313" i="2"/>
  <c r="H3313" i="2" s="1"/>
  <c r="C3314" i="2"/>
  <c r="H3314" i="2" s="1"/>
  <c r="C3315" i="2"/>
  <c r="H3315" i="2" s="1"/>
  <c r="C3316" i="2"/>
  <c r="H3316" i="2" s="1"/>
  <c r="C3317" i="2"/>
  <c r="H3317" i="2" s="1"/>
  <c r="C3318" i="2"/>
  <c r="H3318" i="2" s="1"/>
  <c r="C3319" i="2"/>
  <c r="H3319" i="2" s="1"/>
  <c r="C3320" i="2"/>
  <c r="H3320" i="2" s="1"/>
  <c r="C3321" i="2"/>
  <c r="H3321" i="2" s="1"/>
  <c r="C3322" i="2"/>
  <c r="H3322" i="2" s="1"/>
  <c r="C3323" i="2"/>
  <c r="H3323" i="2" s="1"/>
  <c r="C3324" i="2"/>
  <c r="H3324" i="2" s="1"/>
  <c r="C3325" i="2"/>
  <c r="H3325" i="2" s="1"/>
  <c r="C3326" i="2"/>
  <c r="H3326" i="2" s="1"/>
  <c r="C3327" i="2"/>
  <c r="H3327" i="2" s="1"/>
  <c r="C3328" i="2"/>
  <c r="H3328" i="2" s="1"/>
  <c r="C3329" i="2"/>
  <c r="H3329" i="2" s="1"/>
  <c r="C3330" i="2"/>
  <c r="H3330" i="2" s="1"/>
  <c r="C3331" i="2"/>
  <c r="H3331" i="2" s="1"/>
  <c r="C3332" i="2"/>
  <c r="H3332" i="2" s="1"/>
  <c r="C3333" i="2"/>
  <c r="H3333" i="2" s="1"/>
  <c r="C3334" i="2"/>
  <c r="H3334" i="2" s="1"/>
  <c r="C3335" i="2"/>
  <c r="H3335" i="2" s="1"/>
  <c r="C3336" i="2"/>
  <c r="H3336" i="2" s="1"/>
  <c r="C3337" i="2"/>
  <c r="H3337" i="2" s="1"/>
  <c r="C3338" i="2"/>
  <c r="H3338" i="2" s="1"/>
  <c r="C3339" i="2"/>
  <c r="H3339" i="2" s="1"/>
  <c r="C3340" i="2"/>
  <c r="H3340" i="2" s="1"/>
  <c r="C3341" i="2"/>
  <c r="H3341" i="2" s="1"/>
  <c r="C3342" i="2"/>
  <c r="H3342" i="2" s="1"/>
  <c r="C3343" i="2"/>
  <c r="H3343" i="2" s="1"/>
  <c r="C3344" i="2"/>
  <c r="H3344" i="2" s="1"/>
  <c r="C3345" i="2"/>
  <c r="H3345" i="2" s="1"/>
  <c r="C3346" i="2"/>
  <c r="H3346" i="2" s="1"/>
  <c r="C3347" i="2"/>
  <c r="H3347" i="2" s="1"/>
  <c r="C3348" i="2"/>
  <c r="H3348" i="2" s="1"/>
  <c r="C3349" i="2"/>
  <c r="H3349" i="2" s="1"/>
  <c r="C3350" i="2"/>
  <c r="H3350" i="2" s="1"/>
  <c r="C3351" i="2"/>
  <c r="H3351" i="2" s="1"/>
  <c r="C3352" i="2"/>
  <c r="H3352" i="2" s="1"/>
  <c r="C3353" i="2"/>
  <c r="H3353" i="2" s="1"/>
  <c r="C3354" i="2"/>
  <c r="H3354" i="2" s="1"/>
  <c r="C3355" i="2"/>
  <c r="H3355" i="2" s="1"/>
  <c r="C3356" i="2"/>
  <c r="H3356" i="2" s="1"/>
  <c r="C3357" i="2"/>
  <c r="H3357" i="2" s="1"/>
  <c r="C3358" i="2"/>
  <c r="H3358" i="2" s="1"/>
  <c r="C3359" i="2"/>
  <c r="H3359" i="2" s="1"/>
  <c r="C3360" i="2"/>
  <c r="H3360" i="2" s="1"/>
  <c r="C3361" i="2"/>
  <c r="H3361" i="2" s="1"/>
  <c r="C3362" i="2"/>
  <c r="H3362" i="2" s="1"/>
  <c r="C3363" i="2"/>
  <c r="H3363" i="2" s="1"/>
  <c r="C3364" i="2"/>
  <c r="H3364" i="2" s="1"/>
  <c r="C3365" i="2"/>
  <c r="H3365" i="2" s="1"/>
  <c r="C3366" i="2"/>
  <c r="H3366" i="2" s="1"/>
  <c r="C3367" i="2"/>
  <c r="H3367" i="2" s="1"/>
  <c r="C3368" i="2"/>
  <c r="H3368" i="2" s="1"/>
  <c r="C3369" i="2"/>
  <c r="H3369" i="2" s="1"/>
  <c r="C3370" i="2"/>
  <c r="H3370" i="2" s="1"/>
  <c r="C3371" i="2"/>
  <c r="H3371" i="2" s="1"/>
  <c r="C3372" i="2"/>
  <c r="H3372" i="2" s="1"/>
  <c r="C3373" i="2"/>
  <c r="H3373" i="2" s="1"/>
  <c r="C3374" i="2"/>
  <c r="H3374" i="2" s="1"/>
  <c r="C3375" i="2"/>
  <c r="H3375" i="2" s="1"/>
  <c r="C3376" i="2"/>
  <c r="H3376" i="2" s="1"/>
  <c r="C3377" i="2"/>
  <c r="H3377" i="2" s="1"/>
  <c r="C3378" i="2"/>
  <c r="H3378" i="2" s="1"/>
  <c r="C3379" i="2"/>
  <c r="H3379" i="2" s="1"/>
  <c r="C3380" i="2"/>
  <c r="H3380" i="2" s="1"/>
  <c r="C3381" i="2"/>
  <c r="H3381" i="2" s="1"/>
  <c r="C3382" i="2"/>
  <c r="H3382" i="2" s="1"/>
  <c r="C3383" i="2"/>
  <c r="H3383" i="2" s="1"/>
  <c r="C3384" i="2"/>
  <c r="H3384" i="2" s="1"/>
  <c r="C3385" i="2"/>
  <c r="H3385" i="2" s="1"/>
  <c r="C3386" i="2"/>
  <c r="H3386" i="2" s="1"/>
  <c r="C3387" i="2"/>
  <c r="H3387" i="2" s="1"/>
  <c r="C3388" i="2"/>
  <c r="H3388" i="2" s="1"/>
  <c r="C3389" i="2"/>
  <c r="H3389" i="2" s="1"/>
  <c r="C3390" i="2"/>
  <c r="H3390" i="2" s="1"/>
  <c r="C3391" i="2"/>
  <c r="H3391" i="2" s="1"/>
  <c r="C3392" i="2"/>
  <c r="H3392" i="2" s="1"/>
  <c r="C3393" i="2"/>
  <c r="H3393" i="2" s="1"/>
  <c r="C3394" i="2"/>
  <c r="H3394" i="2" s="1"/>
  <c r="C3395" i="2"/>
  <c r="H3395" i="2" s="1"/>
  <c r="C3396" i="2"/>
  <c r="H3396" i="2" s="1"/>
  <c r="C3397" i="2"/>
  <c r="H3397" i="2" s="1"/>
  <c r="C3398" i="2"/>
  <c r="H3398" i="2" s="1"/>
  <c r="C3399" i="2"/>
  <c r="H3399" i="2" s="1"/>
  <c r="C3400" i="2"/>
  <c r="H3400" i="2" s="1"/>
  <c r="C3401" i="2"/>
  <c r="H3401" i="2" s="1"/>
  <c r="C3402" i="2"/>
  <c r="H3402" i="2" s="1"/>
  <c r="C3403" i="2"/>
  <c r="H3403" i="2" s="1"/>
  <c r="C3404" i="2"/>
  <c r="H3404" i="2" s="1"/>
  <c r="C3405" i="2"/>
  <c r="H3405" i="2" s="1"/>
  <c r="C3406" i="2"/>
  <c r="H3406" i="2" s="1"/>
  <c r="C3407" i="2"/>
  <c r="H3407" i="2" s="1"/>
  <c r="C3408" i="2"/>
  <c r="H3408" i="2" s="1"/>
  <c r="C3409" i="2"/>
  <c r="H3409" i="2" s="1"/>
  <c r="C3410" i="2"/>
  <c r="H3410" i="2" s="1"/>
  <c r="C3411" i="2"/>
  <c r="H3411" i="2" s="1"/>
  <c r="C3412" i="2"/>
  <c r="H3412" i="2" s="1"/>
  <c r="C3413" i="2"/>
  <c r="H3413" i="2" s="1"/>
  <c r="C3414" i="2"/>
  <c r="H3414" i="2" s="1"/>
  <c r="C3415" i="2"/>
  <c r="H3415" i="2" s="1"/>
  <c r="C3416" i="2"/>
  <c r="H3416" i="2" s="1"/>
  <c r="C3417" i="2"/>
  <c r="H3417" i="2" s="1"/>
  <c r="C3418" i="2"/>
  <c r="H3418" i="2" s="1"/>
  <c r="C3419" i="2"/>
  <c r="H3419" i="2" s="1"/>
  <c r="C3420" i="2"/>
  <c r="H3420" i="2" s="1"/>
  <c r="C3421" i="2"/>
  <c r="H3421" i="2" s="1"/>
  <c r="C3422" i="2"/>
  <c r="H3422" i="2" s="1"/>
  <c r="C3423" i="2"/>
  <c r="H3423" i="2" s="1"/>
  <c r="C3424" i="2"/>
  <c r="H3424" i="2" s="1"/>
  <c r="C3425" i="2"/>
  <c r="H3425" i="2" s="1"/>
  <c r="C3426" i="2"/>
  <c r="H3426" i="2" s="1"/>
  <c r="C3427" i="2"/>
  <c r="H3427" i="2" s="1"/>
  <c r="C3428" i="2"/>
  <c r="H3428" i="2" s="1"/>
  <c r="C3429" i="2"/>
  <c r="H3429" i="2" s="1"/>
  <c r="C3430" i="2"/>
  <c r="H3430" i="2" s="1"/>
  <c r="C3431" i="2"/>
  <c r="H3431" i="2" s="1"/>
  <c r="C3432" i="2"/>
  <c r="H3432" i="2" s="1"/>
  <c r="C3433" i="2"/>
  <c r="H3433" i="2" s="1"/>
  <c r="C3434" i="2"/>
  <c r="H3434" i="2" s="1"/>
  <c r="C3435" i="2"/>
  <c r="H3435" i="2" s="1"/>
  <c r="C3436" i="2"/>
  <c r="H3436" i="2" s="1"/>
  <c r="C3437" i="2"/>
  <c r="H3437" i="2" s="1"/>
  <c r="C3438" i="2"/>
  <c r="H3438" i="2" s="1"/>
  <c r="C3439" i="2"/>
  <c r="H3439" i="2" s="1"/>
  <c r="C3440" i="2"/>
  <c r="H3440" i="2" s="1"/>
  <c r="C3441" i="2"/>
  <c r="H3441" i="2" s="1"/>
  <c r="C3442" i="2"/>
  <c r="H3442" i="2" s="1"/>
  <c r="C3443" i="2"/>
  <c r="H3443" i="2" s="1"/>
  <c r="C3444" i="2"/>
  <c r="H3444" i="2" s="1"/>
  <c r="C3445" i="2"/>
  <c r="H3445" i="2" s="1"/>
  <c r="C3446" i="2"/>
  <c r="H3446" i="2" s="1"/>
  <c r="C3447" i="2"/>
  <c r="H3447" i="2" s="1"/>
  <c r="C3448" i="2"/>
  <c r="H3448" i="2" s="1"/>
  <c r="C3449" i="2"/>
  <c r="H3449" i="2" s="1"/>
  <c r="C3450" i="2"/>
  <c r="H3450" i="2" s="1"/>
  <c r="C3451" i="2"/>
  <c r="H3451" i="2" s="1"/>
  <c r="C3452" i="2"/>
  <c r="H3452" i="2" s="1"/>
  <c r="C3453" i="2"/>
  <c r="H3453" i="2" s="1"/>
  <c r="C3454" i="2"/>
  <c r="H3454" i="2" s="1"/>
  <c r="C3455" i="2"/>
  <c r="H3455" i="2" s="1"/>
  <c r="C3456" i="2"/>
  <c r="H3456" i="2" s="1"/>
  <c r="C3457" i="2"/>
  <c r="H3457" i="2" s="1"/>
  <c r="C3458" i="2"/>
  <c r="H3458" i="2" s="1"/>
  <c r="C3459" i="2"/>
  <c r="H3459" i="2" s="1"/>
  <c r="C3460" i="2"/>
  <c r="H3460" i="2" s="1"/>
  <c r="C3461" i="2"/>
  <c r="H3461" i="2" s="1"/>
  <c r="C3462" i="2"/>
  <c r="H3462" i="2" s="1"/>
  <c r="C3463" i="2"/>
  <c r="H3463" i="2" s="1"/>
  <c r="C3464" i="2"/>
  <c r="H3464" i="2" s="1"/>
  <c r="C3465" i="2"/>
  <c r="H3465" i="2" s="1"/>
  <c r="C3466" i="2"/>
  <c r="H3466" i="2" s="1"/>
  <c r="C3467" i="2"/>
  <c r="H3467" i="2" s="1"/>
  <c r="C3468" i="2"/>
  <c r="H3468" i="2" s="1"/>
  <c r="C3469" i="2"/>
  <c r="H3469" i="2" s="1"/>
  <c r="C3470" i="2"/>
  <c r="H3470" i="2" s="1"/>
  <c r="C3471" i="2"/>
  <c r="H3471" i="2" s="1"/>
  <c r="C3472" i="2"/>
  <c r="H3472" i="2" s="1"/>
  <c r="C3473" i="2"/>
  <c r="H3473" i="2" s="1"/>
  <c r="C3474" i="2"/>
  <c r="H3474" i="2" s="1"/>
  <c r="C3475" i="2"/>
  <c r="H3475" i="2" s="1"/>
  <c r="C3476" i="2"/>
  <c r="H3476" i="2" s="1"/>
  <c r="C3477" i="2"/>
  <c r="H3477" i="2" s="1"/>
  <c r="C3478" i="2"/>
  <c r="H3478" i="2" s="1"/>
  <c r="C3479" i="2"/>
  <c r="H3479" i="2" s="1"/>
  <c r="C3480" i="2"/>
  <c r="H3480" i="2" s="1"/>
  <c r="C3481" i="2"/>
  <c r="H3481" i="2" s="1"/>
  <c r="C3482" i="2"/>
  <c r="H3482" i="2" s="1"/>
  <c r="C3483" i="2"/>
  <c r="H3483" i="2" s="1"/>
  <c r="C3484" i="2"/>
  <c r="H3484" i="2" s="1"/>
  <c r="C3485" i="2"/>
  <c r="H3485" i="2" s="1"/>
  <c r="C3486" i="2"/>
  <c r="H3486" i="2" s="1"/>
  <c r="C3487" i="2"/>
  <c r="H3487" i="2" s="1"/>
  <c r="C3488" i="2"/>
  <c r="H3488" i="2" s="1"/>
  <c r="C3489" i="2"/>
  <c r="H3489" i="2" s="1"/>
  <c r="C3490" i="2"/>
  <c r="H3490" i="2" s="1"/>
  <c r="C3491" i="2"/>
  <c r="H3491" i="2" s="1"/>
  <c r="C3492" i="2"/>
  <c r="H3492" i="2" s="1"/>
  <c r="C3493" i="2"/>
  <c r="H3493" i="2" s="1"/>
  <c r="C3494" i="2"/>
  <c r="H3494" i="2" s="1"/>
  <c r="C3495" i="2"/>
  <c r="H3495" i="2" s="1"/>
  <c r="C3496" i="2"/>
  <c r="H3496" i="2" s="1"/>
  <c r="C3497" i="2"/>
  <c r="H3497" i="2" s="1"/>
  <c r="C3498" i="2"/>
  <c r="H3498" i="2" s="1"/>
  <c r="C3499" i="2"/>
  <c r="H3499" i="2" s="1"/>
  <c r="C3500" i="2"/>
  <c r="H3500" i="2" s="1"/>
  <c r="C3501" i="2"/>
  <c r="H3501" i="2" s="1"/>
  <c r="C3502" i="2"/>
  <c r="H3502" i="2" s="1"/>
  <c r="C3503" i="2"/>
  <c r="H3503" i="2" s="1"/>
  <c r="C3504" i="2"/>
  <c r="H3504" i="2" s="1"/>
  <c r="C3505" i="2"/>
  <c r="H3505" i="2" s="1"/>
  <c r="C3506" i="2"/>
  <c r="H3506" i="2" s="1"/>
  <c r="C3507" i="2"/>
  <c r="H3507" i="2" s="1"/>
  <c r="C3508" i="2"/>
  <c r="H3508" i="2" s="1"/>
  <c r="C3509" i="2"/>
  <c r="H3509" i="2" s="1"/>
  <c r="C3510" i="2"/>
  <c r="H3510" i="2" s="1"/>
  <c r="C3511" i="2"/>
  <c r="H3511" i="2" s="1"/>
  <c r="C3512" i="2"/>
  <c r="H3512" i="2" s="1"/>
  <c r="C3513" i="2"/>
  <c r="H3513" i="2" s="1"/>
  <c r="C3514" i="2"/>
  <c r="H3514" i="2" s="1"/>
  <c r="C3515" i="2"/>
  <c r="H3515" i="2" s="1"/>
  <c r="C3516" i="2"/>
  <c r="H3516" i="2" s="1"/>
  <c r="C3517" i="2"/>
  <c r="H3517" i="2" s="1"/>
  <c r="C3518" i="2"/>
  <c r="H3518" i="2" s="1"/>
  <c r="C3519" i="2"/>
  <c r="H3519" i="2" s="1"/>
  <c r="C3520" i="2"/>
  <c r="H3520" i="2" s="1"/>
  <c r="C3521" i="2"/>
  <c r="H3521" i="2" s="1"/>
  <c r="C3522" i="2"/>
  <c r="H3522" i="2" s="1"/>
  <c r="C3523" i="2"/>
  <c r="H3523" i="2" s="1"/>
  <c r="C3524" i="2"/>
  <c r="H3524" i="2" s="1"/>
  <c r="C3525" i="2"/>
  <c r="H3525" i="2" s="1"/>
  <c r="C3526" i="2"/>
  <c r="H3526" i="2" s="1"/>
  <c r="C3527" i="2"/>
  <c r="H3527" i="2" s="1"/>
  <c r="C3528" i="2"/>
  <c r="H3528" i="2" s="1"/>
  <c r="C3529" i="2"/>
  <c r="H3529" i="2" s="1"/>
  <c r="C3530" i="2"/>
  <c r="H3530" i="2" s="1"/>
  <c r="C3531" i="2"/>
  <c r="H3531" i="2" s="1"/>
  <c r="C3532" i="2"/>
  <c r="H3532" i="2" s="1"/>
  <c r="C3533" i="2"/>
  <c r="H3533" i="2" s="1"/>
  <c r="C3534" i="2"/>
  <c r="H3534" i="2" s="1"/>
  <c r="C3535" i="2"/>
  <c r="H3535" i="2" s="1"/>
  <c r="C3536" i="2"/>
  <c r="H3536" i="2" s="1"/>
  <c r="C3537" i="2"/>
  <c r="H3537" i="2" s="1"/>
  <c r="C3538" i="2"/>
  <c r="H3538" i="2" s="1"/>
  <c r="C3539" i="2"/>
  <c r="H3539" i="2" s="1"/>
  <c r="C3540" i="2"/>
  <c r="H3540" i="2" s="1"/>
  <c r="C3541" i="2"/>
  <c r="H3541" i="2" s="1"/>
  <c r="C3542" i="2"/>
  <c r="H3542" i="2" s="1"/>
  <c r="C3543" i="2"/>
  <c r="H3543" i="2" s="1"/>
  <c r="C3544" i="2"/>
  <c r="H3544" i="2" s="1"/>
  <c r="C3545" i="2"/>
  <c r="H3545" i="2" s="1"/>
  <c r="C3546" i="2"/>
  <c r="H3546" i="2" s="1"/>
  <c r="C3547" i="2"/>
  <c r="H3547" i="2" s="1"/>
  <c r="C3548" i="2"/>
  <c r="H3548" i="2" s="1"/>
  <c r="C3549" i="2"/>
  <c r="H3549" i="2" s="1"/>
  <c r="C3550" i="2"/>
  <c r="H3550" i="2" s="1"/>
  <c r="C3551" i="2"/>
  <c r="H3551" i="2" s="1"/>
  <c r="C3552" i="2"/>
  <c r="H3552" i="2" s="1"/>
  <c r="C3553" i="2"/>
  <c r="H3553" i="2" s="1"/>
  <c r="C3554" i="2"/>
  <c r="H3554" i="2" s="1"/>
  <c r="C3555" i="2"/>
  <c r="H3555" i="2" s="1"/>
  <c r="C3556" i="2"/>
  <c r="H3556" i="2" s="1"/>
  <c r="C3557" i="2"/>
  <c r="H3557" i="2" s="1"/>
  <c r="C3558" i="2"/>
  <c r="H3558" i="2" s="1"/>
  <c r="C3559" i="2"/>
  <c r="H3559" i="2" s="1"/>
  <c r="C3560" i="2"/>
  <c r="H3560" i="2" s="1"/>
  <c r="C3561" i="2"/>
  <c r="H3561" i="2" s="1"/>
  <c r="C3562" i="2"/>
  <c r="H3562" i="2" s="1"/>
  <c r="C3563" i="2"/>
  <c r="H3563" i="2" s="1"/>
  <c r="C3564" i="2"/>
  <c r="H3564" i="2" s="1"/>
  <c r="C3565" i="2"/>
  <c r="H3565" i="2" s="1"/>
  <c r="C3566" i="2"/>
  <c r="H3566" i="2" s="1"/>
  <c r="C3567" i="2"/>
  <c r="H3567" i="2" s="1"/>
  <c r="C3568" i="2"/>
  <c r="H3568" i="2" s="1"/>
  <c r="C3569" i="2"/>
  <c r="H3569" i="2" s="1"/>
  <c r="C3570" i="2"/>
  <c r="H3570" i="2" s="1"/>
  <c r="C3571" i="2"/>
  <c r="H3571" i="2" s="1"/>
  <c r="C3572" i="2"/>
  <c r="H3572" i="2" s="1"/>
  <c r="C3573" i="2"/>
  <c r="H3573" i="2" s="1"/>
  <c r="C3574" i="2"/>
  <c r="H3574" i="2" s="1"/>
  <c r="C3575" i="2"/>
  <c r="H3575" i="2" s="1"/>
  <c r="C3576" i="2"/>
  <c r="H3576" i="2" s="1"/>
  <c r="C3577" i="2"/>
  <c r="H3577" i="2" s="1"/>
  <c r="C3578" i="2"/>
  <c r="H3578" i="2" s="1"/>
  <c r="C3579" i="2"/>
  <c r="H3579" i="2" s="1"/>
  <c r="C3580" i="2"/>
  <c r="H3580" i="2" s="1"/>
  <c r="C3581" i="2"/>
  <c r="H3581" i="2" s="1"/>
  <c r="C3582" i="2"/>
  <c r="H3582" i="2" s="1"/>
  <c r="C3583" i="2"/>
  <c r="H3583" i="2" s="1"/>
  <c r="C3584" i="2"/>
  <c r="H3584" i="2" s="1"/>
  <c r="C3585" i="2"/>
  <c r="H3585" i="2" s="1"/>
  <c r="C3586" i="2"/>
  <c r="H3586" i="2" s="1"/>
  <c r="C3587" i="2"/>
  <c r="H3587" i="2" s="1"/>
  <c r="C3588" i="2"/>
  <c r="H3588" i="2" s="1"/>
  <c r="C3589" i="2"/>
  <c r="H3589" i="2" s="1"/>
  <c r="C3590" i="2"/>
  <c r="H3590" i="2" s="1"/>
  <c r="C3591" i="2"/>
  <c r="H3591" i="2" s="1"/>
  <c r="C3592" i="2"/>
  <c r="H3592" i="2" s="1"/>
  <c r="C3593" i="2"/>
  <c r="H3593" i="2" s="1"/>
  <c r="C3594" i="2"/>
  <c r="H3594" i="2" s="1"/>
  <c r="C3595" i="2"/>
  <c r="H3595" i="2" s="1"/>
  <c r="C3596" i="2"/>
  <c r="H3596" i="2" s="1"/>
  <c r="C3597" i="2"/>
  <c r="H3597" i="2" s="1"/>
  <c r="C3598" i="2"/>
  <c r="H3598" i="2" s="1"/>
  <c r="C3599" i="2"/>
  <c r="H3599" i="2" s="1"/>
  <c r="C3600" i="2"/>
  <c r="H3600" i="2" s="1"/>
  <c r="C3601" i="2"/>
  <c r="H3601" i="2" s="1"/>
  <c r="C3602" i="2"/>
  <c r="H3602" i="2" s="1"/>
  <c r="C3603" i="2"/>
  <c r="H3603" i="2" s="1"/>
  <c r="C3604" i="2"/>
  <c r="H3604" i="2" s="1"/>
  <c r="C3605" i="2"/>
  <c r="H3605" i="2" s="1"/>
  <c r="C3606" i="2"/>
  <c r="H3606" i="2" s="1"/>
  <c r="C3607" i="2"/>
  <c r="H3607" i="2" s="1"/>
  <c r="C3608" i="2"/>
  <c r="H3608" i="2" s="1"/>
  <c r="C3609" i="2"/>
  <c r="H3609" i="2" s="1"/>
  <c r="C3610" i="2"/>
  <c r="H3610" i="2" s="1"/>
  <c r="C3611" i="2"/>
  <c r="H3611" i="2" s="1"/>
  <c r="C3612" i="2"/>
  <c r="H3612" i="2" s="1"/>
  <c r="C3613" i="2"/>
  <c r="H3613" i="2" s="1"/>
  <c r="C3614" i="2"/>
  <c r="H3614" i="2" s="1"/>
  <c r="C3615" i="2"/>
  <c r="H3615" i="2" s="1"/>
  <c r="C3616" i="2"/>
  <c r="H3616" i="2" s="1"/>
  <c r="C3617" i="2"/>
  <c r="H3617" i="2" s="1"/>
  <c r="C3618" i="2"/>
  <c r="H3618" i="2" s="1"/>
  <c r="C3619" i="2"/>
  <c r="H3619" i="2" s="1"/>
  <c r="C3620" i="2"/>
  <c r="H3620" i="2" s="1"/>
  <c r="C3621" i="2"/>
  <c r="H3621" i="2" s="1"/>
  <c r="C3622" i="2"/>
  <c r="H3622" i="2" s="1"/>
  <c r="C3623" i="2"/>
  <c r="H3623" i="2" s="1"/>
  <c r="C3624" i="2"/>
  <c r="H3624" i="2" s="1"/>
  <c r="C3625" i="2"/>
  <c r="H3625" i="2" s="1"/>
  <c r="C3626" i="2"/>
  <c r="H3626" i="2" s="1"/>
  <c r="C3627" i="2"/>
  <c r="H3627" i="2" s="1"/>
  <c r="C3628" i="2"/>
  <c r="H3628" i="2" s="1"/>
  <c r="C3629" i="2"/>
  <c r="H3629" i="2" s="1"/>
  <c r="C3630" i="2"/>
  <c r="H3630" i="2" s="1"/>
  <c r="C3631" i="2"/>
  <c r="H3631" i="2" s="1"/>
  <c r="C3632" i="2"/>
  <c r="H3632" i="2" s="1"/>
  <c r="C3633" i="2"/>
  <c r="H3633" i="2" s="1"/>
  <c r="C3634" i="2"/>
  <c r="H3634" i="2" s="1"/>
  <c r="C3635" i="2"/>
  <c r="H3635" i="2" s="1"/>
  <c r="C3636" i="2"/>
  <c r="H3636" i="2" s="1"/>
  <c r="C3637" i="2"/>
  <c r="H3637" i="2" s="1"/>
  <c r="C3638" i="2"/>
  <c r="H3638" i="2" s="1"/>
  <c r="C3639" i="2"/>
  <c r="H3639" i="2" s="1"/>
  <c r="C3640" i="2"/>
  <c r="H3640" i="2" s="1"/>
  <c r="C3641" i="2"/>
  <c r="H3641" i="2" s="1"/>
  <c r="C3642" i="2"/>
  <c r="H3642" i="2" s="1"/>
  <c r="C3643" i="2"/>
  <c r="H3643" i="2" s="1"/>
  <c r="C3644" i="2"/>
  <c r="H3644" i="2" s="1"/>
  <c r="C3645" i="2"/>
  <c r="H3645" i="2" s="1"/>
  <c r="C3646" i="2"/>
  <c r="H3646" i="2" s="1"/>
  <c r="C3647" i="2"/>
  <c r="H3647" i="2" s="1"/>
  <c r="C3648" i="2"/>
  <c r="H3648" i="2" s="1"/>
  <c r="C3649" i="2"/>
  <c r="H3649" i="2" s="1"/>
  <c r="C3650" i="2"/>
  <c r="H3650" i="2" s="1"/>
  <c r="C3651" i="2"/>
  <c r="H3651" i="2" s="1"/>
  <c r="C3652" i="2"/>
  <c r="H3652" i="2" s="1"/>
  <c r="C3653" i="2"/>
  <c r="H3653" i="2" s="1"/>
  <c r="C3654" i="2"/>
  <c r="H3654" i="2" s="1"/>
  <c r="C3655" i="2"/>
  <c r="H3655" i="2" s="1"/>
  <c r="C3656" i="2"/>
  <c r="H3656" i="2" s="1"/>
  <c r="C3657" i="2"/>
  <c r="H3657" i="2" s="1"/>
  <c r="C3658" i="2"/>
  <c r="H3658" i="2" s="1"/>
  <c r="C3659" i="2"/>
  <c r="H3659" i="2" s="1"/>
  <c r="C3660" i="2"/>
  <c r="H3660" i="2" s="1"/>
  <c r="C3661" i="2"/>
  <c r="H3661" i="2" s="1"/>
  <c r="C3662" i="2"/>
  <c r="H3662" i="2" s="1"/>
  <c r="C3663" i="2"/>
  <c r="H3663" i="2" s="1"/>
  <c r="C3664" i="2"/>
  <c r="H3664" i="2" s="1"/>
  <c r="C3665" i="2"/>
  <c r="H3665" i="2" s="1"/>
  <c r="C3666" i="2"/>
  <c r="H3666" i="2" s="1"/>
  <c r="C3667" i="2"/>
  <c r="H3667" i="2" s="1"/>
  <c r="C3668" i="2"/>
  <c r="H3668" i="2" s="1"/>
  <c r="C3669" i="2"/>
  <c r="H3669" i="2" s="1"/>
  <c r="C3670" i="2"/>
  <c r="H3670" i="2" s="1"/>
  <c r="C3671" i="2"/>
  <c r="H3671" i="2" s="1"/>
  <c r="C3672" i="2"/>
  <c r="H3672" i="2" s="1"/>
  <c r="C3673" i="2"/>
  <c r="H3673" i="2" s="1"/>
  <c r="C3674" i="2"/>
  <c r="H3674" i="2" s="1"/>
  <c r="C3675" i="2"/>
  <c r="H3675" i="2" s="1"/>
  <c r="C3676" i="2"/>
  <c r="H3676" i="2" s="1"/>
  <c r="C3677" i="2"/>
  <c r="H3677" i="2" s="1"/>
  <c r="C3678" i="2"/>
  <c r="H3678" i="2" s="1"/>
  <c r="C3679" i="2"/>
  <c r="H3679" i="2" s="1"/>
  <c r="C3680" i="2"/>
  <c r="H3680" i="2" s="1"/>
  <c r="C3681" i="2"/>
  <c r="H3681" i="2" s="1"/>
  <c r="C3682" i="2"/>
  <c r="H3682" i="2" s="1"/>
  <c r="C3683" i="2"/>
  <c r="H3683" i="2" s="1"/>
  <c r="C3684" i="2"/>
  <c r="H3684" i="2" s="1"/>
  <c r="C3685" i="2"/>
  <c r="H3685" i="2" s="1"/>
  <c r="C3686" i="2"/>
  <c r="H3686" i="2" s="1"/>
  <c r="C3687" i="2"/>
  <c r="H3687" i="2" s="1"/>
  <c r="C3688" i="2"/>
  <c r="H3688" i="2" s="1"/>
  <c r="C3689" i="2"/>
  <c r="H3689" i="2" s="1"/>
  <c r="C3690" i="2"/>
  <c r="H3690" i="2" s="1"/>
  <c r="C3691" i="2"/>
  <c r="H3691" i="2" s="1"/>
  <c r="C3692" i="2"/>
  <c r="H3692" i="2" s="1"/>
  <c r="C3693" i="2"/>
  <c r="H3693" i="2" s="1"/>
  <c r="C3694" i="2"/>
  <c r="H3694" i="2" s="1"/>
  <c r="C3695" i="2"/>
  <c r="H3695" i="2" s="1"/>
  <c r="C3696" i="2"/>
  <c r="H3696" i="2" s="1"/>
  <c r="C3697" i="2"/>
  <c r="H3697" i="2" s="1"/>
  <c r="C3698" i="2"/>
  <c r="H3698" i="2" s="1"/>
  <c r="C3699" i="2"/>
  <c r="H3699" i="2" s="1"/>
  <c r="C3700" i="2"/>
  <c r="H3700" i="2" s="1"/>
  <c r="C3701" i="2"/>
  <c r="H3701" i="2" s="1"/>
  <c r="C3702" i="2"/>
  <c r="H3702" i="2" s="1"/>
  <c r="C3703" i="2"/>
  <c r="H3703" i="2" s="1"/>
  <c r="C3704" i="2"/>
  <c r="H3704" i="2" s="1"/>
  <c r="C3705" i="2"/>
  <c r="H3705" i="2" s="1"/>
  <c r="C3706" i="2"/>
  <c r="H3706" i="2" s="1"/>
  <c r="C3707" i="2"/>
  <c r="H3707" i="2" s="1"/>
  <c r="C3708" i="2"/>
  <c r="H3708" i="2" s="1"/>
  <c r="C3709" i="2"/>
  <c r="H3709" i="2" s="1"/>
  <c r="C3710" i="2"/>
  <c r="H3710" i="2" s="1"/>
  <c r="C3711" i="2"/>
  <c r="H3711" i="2" s="1"/>
  <c r="C3712" i="2"/>
  <c r="H3712" i="2" s="1"/>
  <c r="C3713" i="2"/>
  <c r="H3713" i="2" s="1"/>
  <c r="C3714" i="2"/>
  <c r="H3714" i="2" s="1"/>
  <c r="C3715" i="2"/>
  <c r="H3715" i="2" s="1"/>
  <c r="C3716" i="2"/>
  <c r="H3716" i="2" s="1"/>
  <c r="C3717" i="2"/>
  <c r="H3717" i="2" s="1"/>
  <c r="C3718" i="2"/>
  <c r="H3718" i="2" s="1"/>
  <c r="C3719" i="2"/>
  <c r="H3719" i="2" s="1"/>
  <c r="C3720" i="2"/>
  <c r="H3720" i="2" s="1"/>
  <c r="C3721" i="2"/>
  <c r="H3721" i="2" s="1"/>
  <c r="C3722" i="2"/>
  <c r="H3722" i="2" s="1"/>
  <c r="C3723" i="2"/>
  <c r="H3723" i="2" s="1"/>
  <c r="C3724" i="2"/>
  <c r="H3724" i="2" s="1"/>
  <c r="C3725" i="2"/>
  <c r="H3725" i="2" s="1"/>
  <c r="C3726" i="2"/>
  <c r="H3726" i="2" s="1"/>
  <c r="C3727" i="2"/>
  <c r="H3727" i="2" s="1"/>
  <c r="C3728" i="2"/>
  <c r="H3728" i="2" s="1"/>
  <c r="C3729" i="2"/>
  <c r="H3729" i="2" s="1"/>
  <c r="C3730" i="2"/>
  <c r="H3730" i="2" s="1"/>
  <c r="C3731" i="2"/>
  <c r="H3731" i="2" s="1"/>
  <c r="C3732" i="2"/>
  <c r="H3732" i="2" s="1"/>
  <c r="C3733" i="2"/>
  <c r="H3733" i="2" s="1"/>
  <c r="C3734" i="2"/>
  <c r="H3734" i="2" s="1"/>
  <c r="C3735" i="2"/>
  <c r="H3735" i="2" s="1"/>
  <c r="C3736" i="2"/>
  <c r="H3736" i="2" s="1"/>
  <c r="C3737" i="2"/>
  <c r="H3737" i="2" s="1"/>
  <c r="C3738" i="2"/>
  <c r="H3738" i="2" s="1"/>
  <c r="C3739" i="2"/>
  <c r="H3739" i="2" s="1"/>
  <c r="C3740" i="2"/>
  <c r="H3740" i="2" s="1"/>
  <c r="C3741" i="2"/>
  <c r="H3741" i="2" s="1"/>
  <c r="C3742" i="2"/>
  <c r="H3742" i="2" s="1"/>
  <c r="C3743" i="2"/>
  <c r="H3743" i="2" s="1"/>
  <c r="C3744" i="2"/>
  <c r="H3744" i="2" s="1"/>
  <c r="C3745" i="2"/>
  <c r="H3745" i="2" s="1"/>
  <c r="C3746" i="2"/>
  <c r="H3746" i="2" s="1"/>
  <c r="C3747" i="2"/>
  <c r="H3747" i="2" s="1"/>
  <c r="C3748" i="2"/>
  <c r="H3748" i="2" s="1"/>
  <c r="C3749" i="2"/>
  <c r="H3749" i="2" s="1"/>
  <c r="C3750" i="2"/>
  <c r="H3750" i="2" s="1"/>
  <c r="C3751" i="2"/>
  <c r="H3751" i="2" s="1"/>
  <c r="C3752" i="2"/>
  <c r="H3752" i="2" s="1"/>
  <c r="C3753" i="2"/>
  <c r="H3753" i="2" s="1"/>
  <c r="C3754" i="2"/>
  <c r="H3754" i="2" s="1"/>
  <c r="C3755" i="2"/>
  <c r="H3755" i="2" s="1"/>
  <c r="C3756" i="2"/>
  <c r="H3756" i="2" s="1"/>
  <c r="C3757" i="2"/>
  <c r="H3757" i="2" s="1"/>
  <c r="C3758" i="2"/>
  <c r="H3758" i="2" s="1"/>
  <c r="C3759" i="2"/>
  <c r="H3759" i="2" s="1"/>
  <c r="C3760" i="2"/>
  <c r="H3760" i="2" s="1"/>
  <c r="C3761" i="2"/>
  <c r="H3761" i="2" s="1"/>
  <c r="C3762" i="2"/>
  <c r="H3762" i="2" s="1"/>
  <c r="C3763" i="2"/>
  <c r="H3763" i="2" s="1"/>
  <c r="C3764" i="2"/>
  <c r="H3764" i="2" s="1"/>
  <c r="C3765" i="2"/>
  <c r="H3765" i="2" s="1"/>
  <c r="C3766" i="2"/>
  <c r="H3766" i="2" s="1"/>
  <c r="C3767" i="2"/>
  <c r="H3767" i="2" s="1"/>
  <c r="C3768" i="2"/>
  <c r="H3768" i="2" s="1"/>
  <c r="C3769" i="2"/>
  <c r="H3769" i="2" s="1"/>
  <c r="C3770" i="2"/>
  <c r="H3770" i="2" s="1"/>
  <c r="C3771" i="2"/>
  <c r="H3771" i="2" s="1"/>
  <c r="C3772" i="2"/>
  <c r="H3772" i="2" s="1"/>
  <c r="C3773" i="2"/>
  <c r="H3773" i="2" s="1"/>
  <c r="C3774" i="2"/>
  <c r="H3774" i="2" s="1"/>
  <c r="C3775" i="2"/>
  <c r="H3775" i="2" s="1"/>
  <c r="C3776" i="2"/>
  <c r="H3776" i="2" s="1"/>
  <c r="C3777" i="2"/>
  <c r="H3777" i="2" s="1"/>
  <c r="C3778" i="2"/>
  <c r="H3778" i="2" s="1"/>
  <c r="C3779" i="2"/>
  <c r="H3779" i="2" s="1"/>
  <c r="C3780" i="2"/>
  <c r="H3780" i="2" s="1"/>
  <c r="C3781" i="2"/>
  <c r="H3781" i="2" s="1"/>
  <c r="C3782" i="2"/>
  <c r="H3782" i="2" s="1"/>
  <c r="C3783" i="2"/>
  <c r="H3783" i="2" s="1"/>
  <c r="C3784" i="2"/>
  <c r="H3784" i="2" s="1"/>
  <c r="C3785" i="2"/>
  <c r="H3785" i="2" s="1"/>
  <c r="C3786" i="2"/>
  <c r="H3786" i="2" s="1"/>
  <c r="C3787" i="2"/>
  <c r="H3787" i="2" s="1"/>
  <c r="C3788" i="2"/>
  <c r="H3788" i="2" s="1"/>
  <c r="C3789" i="2"/>
  <c r="H3789" i="2" s="1"/>
  <c r="C3790" i="2"/>
  <c r="H3790" i="2" s="1"/>
  <c r="C3791" i="2"/>
  <c r="H3791" i="2" s="1"/>
  <c r="C3792" i="2"/>
  <c r="H3792" i="2" s="1"/>
  <c r="C3793" i="2"/>
  <c r="H3793" i="2" s="1"/>
  <c r="C3794" i="2"/>
  <c r="H3794" i="2" s="1"/>
  <c r="C3795" i="2"/>
  <c r="H3795" i="2" s="1"/>
  <c r="C3796" i="2"/>
  <c r="H3796" i="2" s="1"/>
  <c r="C3797" i="2"/>
  <c r="H3797" i="2" s="1"/>
  <c r="C3798" i="2"/>
  <c r="H3798" i="2" s="1"/>
  <c r="C3799" i="2"/>
  <c r="H3799" i="2" s="1"/>
  <c r="C3800" i="2"/>
  <c r="H3800" i="2" s="1"/>
  <c r="C3801" i="2"/>
  <c r="H3801" i="2" s="1"/>
  <c r="C3802" i="2"/>
  <c r="H3802" i="2" s="1"/>
  <c r="C3803" i="2"/>
  <c r="H3803" i="2" s="1"/>
  <c r="C3804" i="2"/>
  <c r="H3804" i="2" s="1"/>
  <c r="C3805" i="2"/>
  <c r="H3805" i="2" s="1"/>
  <c r="C3806" i="2"/>
  <c r="H3806" i="2" s="1"/>
  <c r="C3807" i="2"/>
  <c r="H3807" i="2" s="1"/>
  <c r="C3808" i="2"/>
  <c r="H3808" i="2" s="1"/>
  <c r="C3809" i="2"/>
  <c r="H3809" i="2" s="1"/>
  <c r="C3810" i="2"/>
  <c r="H3810" i="2" s="1"/>
  <c r="C3811" i="2"/>
  <c r="H3811" i="2" s="1"/>
  <c r="C3812" i="2"/>
  <c r="H3812" i="2" s="1"/>
  <c r="C3813" i="2"/>
  <c r="H3813" i="2" s="1"/>
  <c r="C3814" i="2"/>
  <c r="H3814" i="2" s="1"/>
  <c r="C3815" i="2"/>
  <c r="H3815" i="2" s="1"/>
  <c r="C3816" i="2"/>
  <c r="H3816" i="2" s="1"/>
  <c r="C3817" i="2"/>
  <c r="H3817" i="2" s="1"/>
  <c r="C3818" i="2"/>
  <c r="H3818" i="2" s="1"/>
  <c r="C3819" i="2"/>
  <c r="H3819" i="2" s="1"/>
  <c r="C3820" i="2"/>
  <c r="H3820" i="2" s="1"/>
  <c r="C3821" i="2"/>
  <c r="H3821" i="2" s="1"/>
  <c r="C3822" i="2"/>
  <c r="H3822" i="2" s="1"/>
  <c r="C3823" i="2"/>
  <c r="H3823" i="2" s="1"/>
  <c r="C3824" i="2"/>
  <c r="H3824" i="2" s="1"/>
  <c r="C3825" i="2"/>
  <c r="H3825" i="2" s="1"/>
  <c r="C3826" i="2"/>
  <c r="H3826" i="2" s="1"/>
  <c r="C3827" i="2"/>
  <c r="H3827" i="2" s="1"/>
  <c r="C3828" i="2"/>
  <c r="H3828" i="2" s="1"/>
  <c r="C3829" i="2"/>
  <c r="H3829" i="2" s="1"/>
  <c r="C3830" i="2"/>
  <c r="H3830" i="2" s="1"/>
  <c r="C3831" i="2"/>
  <c r="H3831" i="2" s="1"/>
  <c r="C3832" i="2"/>
  <c r="H3832" i="2" s="1"/>
  <c r="C3833" i="2"/>
  <c r="H3833" i="2" s="1"/>
  <c r="C3834" i="2"/>
  <c r="H3834" i="2" s="1"/>
  <c r="C3835" i="2"/>
  <c r="H3835" i="2" s="1"/>
  <c r="C3836" i="2"/>
  <c r="H3836" i="2" s="1"/>
  <c r="C3837" i="2"/>
  <c r="H3837" i="2" s="1"/>
  <c r="C3838" i="2"/>
  <c r="H3838" i="2" s="1"/>
  <c r="C3839" i="2"/>
  <c r="H3839" i="2" s="1"/>
  <c r="C3840" i="2"/>
  <c r="H3840" i="2" s="1"/>
  <c r="C3841" i="2"/>
  <c r="H3841" i="2" s="1"/>
  <c r="C3842" i="2"/>
  <c r="H3842" i="2" s="1"/>
  <c r="C3843" i="2"/>
  <c r="H3843" i="2" s="1"/>
  <c r="C3844" i="2"/>
  <c r="H3844" i="2" s="1"/>
  <c r="C3845" i="2"/>
  <c r="H3845" i="2" s="1"/>
  <c r="C3846" i="2"/>
  <c r="H3846" i="2" s="1"/>
  <c r="C3847" i="2"/>
  <c r="H3847" i="2" s="1"/>
  <c r="C3848" i="2"/>
  <c r="H3848" i="2" s="1"/>
  <c r="C3849" i="2"/>
  <c r="H3849" i="2" s="1"/>
  <c r="C3850" i="2"/>
  <c r="H3850" i="2" s="1"/>
  <c r="C3851" i="2"/>
  <c r="H3851" i="2" s="1"/>
  <c r="C3852" i="2"/>
  <c r="H3852" i="2" s="1"/>
  <c r="C3853" i="2"/>
  <c r="H3853" i="2" s="1"/>
  <c r="C3854" i="2"/>
  <c r="H3854" i="2" s="1"/>
  <c r="C3855" i="2"/>
  <c r="H3855" i="2" s="1"/>
  <c r="C3856" i="2"/>
  <c r="H3856" i="2" s="1"/>
  <c r="C3857" i="2"/>
  <c r="H3857" i="2" s="1"/>
  <c r="C3858" i="2"/>
  <c r="H3858" i="2" s="1"/>
  <c r="C3859" i="2"/>
  <c r="H3859" i="2" s="1"/>
  <c r="C3860" i="2"/>
  <c r="H3860" i="2" s="1"/>
  <c r="C3861" i="2"/>
  <c r="H3861" i="2" s="1"/>
  <c r="C3862" i="2"/>
  <c r="H3862" i="2" s="1"/>
  <c r="C3863" i="2"/>
  <c r="H3863" i="2" s="1"/>
  <c r="C3864" i="2"/>
  <c r="H3864" i="2" s="1"/>
  <c r="C3865" i="2"/>
  <c r="H3865" i="2" s="1"/>
  <c r="C3866" i="2"/>
  <c r="H3866" i="2" s="1"/>
  <c r="C3867" i="2"/>
  <c r="H3867" i="2" s="1"/>
  <c r="C3868" i="2"/>
  <c r="H3868" i="2" s="1"/>
  <c r="C3869" i="2"/>
  <c r="H3869" i="2" s="1"/>
  <c r="C3870" i="2"/>
  <c r="H3870" i="2" s="1"/>
  <c r="C3871" i="2"/>
  <c r="H3871" i="2" s="1"/>
  <c r="C3872" i="2"/>
  <c r="H3872" i="2" s="1"/>
  <c r="C3873" i="2"/>
  <c r="H3873" i="2" s="1"/>
  <c r="C3874" i="2"/>
  <c r="H3874" i="2" s="1"/>
  <c r="C3875" i="2"/>
  <c r="H3875" i="2" s="1"/>
  <c r="C3876" i="2"/>
  <c r="H3876" i="2" s="1"/>
  <c r="C3877" i="2"/>
  <c r="H3877" i="2" s="1"/>
  <c r="C3878" i="2"/>
  <c r="H3878" i="2" s="1"/>
  <c r="C3879" i="2"/>
  <c r="H3879" i="2" s="1"/>
  <c r="C3880" i="2"/>
  <c r="H3880" i="2" s="1"/>
  <c r="C3881" i="2"/>
  <c r="H3881" i="2" s="1"/>
  <c r="C3882" i="2"/>
  <c r="H3882" i="2" s="1"/>
  <c r="C3883" i="2"/>
  <c r="H3883" i="2" s="1"/>
  <c r="C3884" i="2"/>
  <c r="H3884" i="2" s="1"/>
  <c r="C3885" i="2"/>
  <c r="H3885" i="2" s="1"/>
  <c r="C3886" i="2"/>
  <c r="H3886" i="2" s="1"/>
  <c r="C3887" i="2"/>
  <c r="H3887" i="2" s="1"/>
  <c r="C3888" i="2"/>
  <c r="H3888" i="2" s="1"/>
  <c r="C3889" i="2"/>
  <c r="H3889" i="2" s="1"/>
  <c r="C3890" i="2"/>
  <c r="H3890" i="2" s="1"/>
  <c r="C3891" i="2"/>
  <c r="H3891" i="2" s="1"/>
  <c r="C3892" i="2"/>
  <c r="H3892" i="2" s="1"/>
  <c r="C3893" i="2"/>
  <c r="H3893" i="2" s="1"/>
  <c r="C3894" i="2"/>
  <c r="H3894" i="2" s="1"/>
  <c r="C3895" i="2"/>
  <c r="H3895" i="2" s="1"/>
  <c r="C3896" i="2"/>
  <c r="H3896" i="2" s="1"/>
  <c r="C3897" i="2"/>
  <c r="H3897" i="2" s="1"/>
  <c r="C3898" i="2"/>
  <c r="H3898" i="2" s="1"/>
  <c r="C3899" i="2"/>
  <c r="H3899" i="2" s="1"/>
  <c r="C3900" i="2"/>
  <c r="H3900" i="2" s="1"/>
  <c r="C3901" i="2"/>
  <c r="H3901" i="2" s="1"/>
  <c r="C3902" i="2"/>
  <c r="H3902" i="2" s="1"/>
  <c r="C3903" i="2"/>
  <c r="H3903" i="2" s="1"/>
  <c r="C3904" i="2"/>
  <c r="H3904" i="2" s="1"/>
  <c r="C3905" i="2"/>
  <c r="H3905" i="2" s="1"/>
  <c r="C3906" i="2"/>
  <c r="H3906" i="2" s="1"/>
  <c r="C3907" i="2"/>
  <c r="H3907" i="2" s="1"/>
  <c r="C3908" i="2"/>
  <c r="H3908" i="2" s="1"/>
  <c r="C3909" i="2"/>
  <c r="H3909" i="2" s="1"/>
  <c r="C3910" i="2"/>
  <c r="H3910" i="2" s="1"/>
  <c r="C3911" i="2"/>
  <c r="H3911" i="2" s="1"/>
  <c r="C3912" i="2"/>
  <c r="H3912" i="2" s="1"/>
  <c r="C3913" i="2"/>
  <c r="H3913" i="2" s="1"/>
  <c r="C3914" i="2"/>
  <c r="H3914" i="2" s="1"/>
  <c r="C3915" i="2"/>
  <c r="H3915" i="2" s="1"/>
  <c r="C3916" i="2"/>
  <c r="H3916" i="2" s="1"/>
  <c r="C3917" i="2"/>
  <c r="H3917" i="2" s="1"/>
  <c r="C3918" i="2"/>
  <c r="H3918" i="2" s="1"/>
  <c r="C3919" i="2"/>
  <c r="H3919" i="2" s="1"/>
  <c r="C3920" i="2"/>
  <c r="H3920" i="2" s="1"/>
  <c r="C3921" i="2"/>
  <c r="H3921" i="2" s="1"/>
  <c r="C3922" i="2"/>
  <c r="H3922" i="2" s="1"/>
  <c r="C3923" i="2"/>
  <c r="H3923" i="2" s="1"/>
  <c r="C3924" i="2"/>
  <c r="H3924" i="2" s="1"/>
  <c r="C3925" i="2"/>
  <c r="H3925" i="2" s="1"/>
  <c r="C3926" i="2"/>
  <c r="H3926" i="2" s="1"/>
  <c r="C3927" i="2"/>
  <c r="H3927" i="2" s="1"/>
  <c r="C3928" i="2"/>
  <c r="H3928" i="2" s="1"/>
  <c r="C3929" i="2"/>
  <c r="H3929" i="2" s="1"/>
  <c r="C3930" i="2"/>
  <c r="H3930" i="2" s="1"/>
  <c r="C3931" i="2"/>
  <c r="H3931" i="2" s="1"/>
  <c r="C3932" i="2"/>
  <c r="H3932" i="2" s="1"/>
  <c r="C3933" i="2"/>
  <c r="H3933" i="2" s="1"/>
  <c r="C3934" i="2"/>
  <c r="H3934" i="2" s="1"/>
  <c r="C3935" i="2"/>
  <c r="H3935" i="2" s="1"/>
  <c r="C3936" i="2"/>
  <c r="H3936" i="2" s="1"/>
  <c r="C3937" i="2"/>
  <c r="H3937" i="2" s="1"/>
  <c r="C3938" i="2"/>
  <c r="H3938" i="2" s="1"/>
  <c r="C3939" i="2"/>
  <c r="H3939" i="2" s="1"/>
  <c r="C3940" i="2"/>
  <c r="H3940" i="2" s="1"/>
  <c r="C3941" i="2"/>
  <c r="H3941" i="2" s="1"/>
  <c r="C3942" i="2"/>
  <c r="H3942" i="2" s="1"/>
  <c r="C3943" i="2"/>
  <c r="H3943" i="2" s="1"/>
  <c r="C3944" i="2"/>
  <c r="H3944" i="2" s="1"/>
  <c r="C3945" i="2"/>
  <c r="H3945" i="2" s="1"/>
  <c r="C3946" i="2"/>
  <c r="H3946" i="2" s="1"/>
  <c r="C3947" i="2"/>
  <c r="H3947" i="2" s="1"/>
  <c r="C3948" i="2"/>
  <c r="H3948" i="2" s="1"/>
  <c r="C3949" i="2"/>
  <c r="H3949" i="2" s="1"/>
  <c r="C3950" i="2"/>
  <c r="H3950" i="2" s="1"/>
  <c r="C3951" i="2"/>
  <c r="H3951" i="2" s="1"/>
  <c r="C3952" i="2"/>
  <c r="H3952" i="2" s="1"/>
  <c r="C3953" i="2"/>
  <c r="H3953" i="2" s="1"/>
  <c r="C3954" i="2"/>
  <c r="H3954" i="2" s="1"/>
  <c r="C3955" i="2"/>
  <c r="H3955" i="2" s="1"/>
  <c r="C3956" i="2"/>
  <c r="H3956" i="2" s="1"/>
  <c r="C3957" i="2"/>
  <c r="H3957" i="2" s="1"/>
  <c r="C3958" i="2"/>
  <c r="H3958" i="2" s="1"/>
  <c r="C3959" i="2"/>
  <c r="H3959" i="2" s="1"/>
  <c r="C3960" i="2"/>
  <c r="H3960" i="2" s="1"/>
  <c r="C3961" i="2"/>
  <c r="H3961" i="2" s="1"/>
  <c r="C3962" i="2"/>
  <c r="H3962" i="2" s="1"/>
  <c r="C3963" i="2"/>
  <c r="H3963" i="2" s="1"/>
  <c r="C3964" i="2"/>
  <c r="H3964" i="2" s="1"/>
  <c r="C3965" i="2"/>
  <c r="H3965" i="2" s="1"/>
  <c r="C3966" i="2"/>
  <c r="H3966" i="2" s="1"/>
  <c r="C3967" i="2"/>
  <c r="H3967" i="2" s="1"/>
  <c r="C3968" i="2"/>
  <c r="H3968" i="2" s="1"/>
  <c r="C3969" i="2"/>
  <c r="H3969" i="2" s="1"/>
  <c r="C3970" i="2"/>
  <c r="H3970" i="2" s="1"/>
  <c r="C3971" i="2"/>
  <c r="H3971" i="2" s="1"/>
  <c r="C3972" i="2"/>
  <c r="H3972" i="2" s="1"/>
  <c r="C3973" i="2"/>
  <c r="H3973" i="2" s="1"/>
  <c r="C3974" i="2"/>
  <c r="H3974" i="2" s="1"/>
  <c r="C3975" i="2"/>
  <c r="H3975" i="2" s="1"/>
  <c r="C3976" i="2"/>
  <c r="H3976" i="2" s="1"/>
  <c r="C3977" i="2"/>
  <c r="H3977" i="2" s="1"/>
  <c r="C3978" i="2"/>
  <c r="H3978" i="2" s="1"/>
  <c r="C3979" i="2"/>
  <c r="H3979" i="2" s="1"/>
  <c r="C3980" i="2"/>
  <c r="H3980" i="2" s="1"/>
  <c r="C3981" i="2"/>
  <c r="H3981" i="2" s="1"/>
  <c r="C3982" i="2"/>
  <c r="H3982" i="2" s="1"/>
  <c r="C3983" i="2"/>
  <c r="H3983" i="2" s="1"/>
  <c r="C3984" i="2"/>
  <c r="H3984" i="2" s="1"/>
  <c r="C3985" i="2"/>
  <c r="H3985" i="2" s="1"/>
  <c r="C3986" i="2"/>
  <c r="H3986" i="2" s="1"/>
  <c r="C3987" i="2"/>
  <c r="H3987" i="2" s="1"/>
  <c r="C3988" i="2"/>
  <c r="H3988" i="2" s="1"/>
  <c r="C3989" i="2"/>
  <c r="H3989" i="2" s="1"/>
  <c r="C3990" i="2"/>
  <c r="H3990" i="2" s="1"/>
  <c r="C3991" i="2"/>
  <c r="H3991" i="2" s="1"/>
  <c r="C3992" i="2"/>
  <c r="H3992" i="2" s="1"/>
  <c r="C3993" i="2"/>
  <c r="H3993" i="2" s="1"/>
  <c r="C3994" i="2"/>
  <c r="H3994" i="2" s="1"/>
  <c r="C3995" i="2"/>
  <c r="H3995" i="2" s="1"/>
  <c r="C3996" i="2"/>
  <c r="H3996" i="2" s="1"/>
  <c r="C3997" i="2"/>
  <c r="H3997" i="2" s="1"/>
  <c r="C3998" i="2"/>
  <c r="H3998" i="2" s="1"/>
  <c r="C3999" i="2"/>
  <c r="H3999" i="2" s="1"/>
  <c r="C4000" i="2"/>
  <c r="H4000" i="2" s="1"/>
  <c r="C4001" i="2"/>
  <c r="H4001" i="2" s="1"/>
  <c r="C4002" i="2"/>
  <c r="H4002" i="2" s="1"/>
  <c r="C4003" i="2"/>
  <c r="H4003" i="2" s="1"/>
  <c r="C4004" i="2"/>
  <c r="H4004" i="2" s="1"/>
  <c r="C4005" i="2"/>
  <c r="H4005" i="2" s="1"/>
  <c r="C4006" i="2"/>
  <c r="H4006" i="2" s="1"/>
  <c r="C4007" i="2"/>
  <c r="H4007" i="2" s="1"/>
  <c r="C4008" i="2"/>
  <c r="H4008" i="2" s="1"/>
  <c r="C4009" i="2"/>
  <c r="H4009" i="2" s="1"/>
  <c r="C4010" i="2"/>
  <c r="H4010" i="2" s="1"/>
  <c r="C4011" i="2"/>
  <c r="H4011" i="2" s="1"/>
  <c r="C4012" i="2"/>
  <c r="H4012" i="2" s="1"/>
  <c r="C4013" i="2"/>
  <c r="H4013" i="2" s="1"/>
  <c r="C4014" i="2"/>
  <c r="H4014" i="2" s="1"/>
  <c r="C4015" i="2"/>
  <c r="H4015" i="2" s="1"/>
  <c r="C4016" i="2"/>
  <c r="H4016" i="2" s="1"/>
  <c r="C4017" i="2"/>
  <c r="H4017" i="2" s="1"/>
  <c r="C4018" i="2"/>
  <c r="H4018" i="2" s="1"/>
  <c r="C4019" i="2"/>
  <c r="H4019" i="2" s="1"/>
  <c r="C4020" i="2"/>
  <c r="H4020" i="2" s="1"/>
  <c r="C4021" i="2"/>
  <c r="H4021" i="2" s="1"/>
  <c r="C4022" i="2"/>
  <c r="H4022" i="2" s="1"/>
  <c r="C4023" i="2"/>
  <c r="H4023" i="2" s="1"/>
  <c r="C4024" i="2"/>
  <c r="H4024" i="2" s="1"/>
  <c r="C4025" i="2"/>
  <c r="H4025" i="2" s="1"/>
  <c r="C4026" i="2"/>
  <c r="H4026" i="2" s="1"/>
  <c r="C4027" i="2"/>
  <c r="H4027" i="2" s="1"/>
  <c r="C4028" i="2"/>
  <c r="H4028" i="2" s="1"/>
  <c r="C4029" i="2"/>
  <c r="H4029" i="2" s="1"/>
  <c r="C4030" i="2"/>
  <c r="H4030" i="2" s="1"/>
  <c r="C4031" i="2"/>
  <c r="H4031" i="2" s="1"/>
  <c r="C4032" i="2"/>
  <c r="H4032" i="2" s="1"/>
  <c r="C4033" i="2"/>
  <c r="H4033" i="2" s="1"/>
  <c r="C4034" i="2"/>
  <c r="H4034" i="2" s="1"/>
  <c r="C4035" i="2"/>
  <c r="H4035" i="2" s="1"/>
  <c r="C4036" i="2"/>
  <c r="H4036" i="2" s="1"/>
  <c r="C4037" i="2"/>
  <c r="H4037" i="2" s="1"/>
  <c r="C4038" i="2"/>
  <c r="H4038" i="2" s="1"/>
  <c r="C4039" i="2"/>
  <c r="H4039" i="2" s="1"/>
  <c r="C4040" i="2"/>
  <c r="H4040" i="2" s="1"/>
  <c r="C4041" i="2"/>
  <c r="H4041" i="2" s="1"/>
  <c r="C4042" i="2"/>
  <c r="H4042" i="2" s="1"/>
  <c r="C4043" i="2"/>
  <c r="H4043" i="2" s="1"/>
  <c r="C4044" i="2"/>
  <c r="H4044" i="2" s="1"/>
  <c r="C4045" i="2"/>
  <c r="H4045" i="2" s="1"/>
  <c r="C4046" i="2"/>
  <c r="H4046" i="2" s="1"/>
  <c r="C4047" i="2"/>
  <c r="H4047" i="2" s="1"/>
  <c r="C4048" i="2"/>
  <c r="H4048" i="2" s="1"/>
  <c r="C4049" i="2"/>
  <c r="H4049" i="2" s="1"/>
  <c r="C4050" i="2"/>
  <c r="H4050" i="2" s="1"/>
  <c r="C4051" i="2"/>
  <c r="H4051" i="2" s="1"/>
  <c r="C4052" i="2"/>
  <c r="H4052" i="2" s="1"/>
  <c r="C4053" i="2"/>
  <c r="H4053" i="2" s="1"/>
  <c r="C4054" i="2"/>
  <c r="H4054" i="2" s="1"/>
  <c r="C4055" i="2"/>
  <c r="H4055" i="2" s="1"/>
  <c r="C4056" i="2"/>
  <c r="H4056" i="2" s="1"/>
  <c r="C4057" i="2"/>
  <c r="H4057" i="2" s="1"/>
  <c r="C4058" i="2"/>
  <c r="H4058" i="2" s="1"/>
  <c r="C4059" i="2"/>
  <c r="H4059" i="2" s="1"/>
  <c r="C4060" i="2"/>
  <c r="H4060" i="2" s="1"/>
  <c r="C4061" i="2"/>
  <c r="H4061" i="2" s="1"/>
  <c r="C4062" i="2"/>
  <c r="H4062" i="2" s="1"/>
  <c r="C4063" i="2"/>
  <c r="H4063" i="2" s="1"/>
  <c r="C4064" i="2"/>
  <c r="H4064" i="2" s="1"/>
  <c r="C4065" i="2"/>
  <c r="H4065" i="2" s="1"/>
  <c r="C4066" i="2"/>
  <c r="H4066" i="2" s="1"/>
  <c r="C4067" i="2"/>
  <c r="H4067" i="2" s="1"/>
  <c r="C4068" i="2"/>
  <c r="H4068" i="2" s="1"/>
  <c r="C4069" i="2"/>
  <c r="H4069" i="2" s="1"/>
  <c r="C4070" i="2"/>
  <c r="H4070" i="2" s="1"/>
  <c r="C4071" i="2"/>
  <c r="H4071" i="2" s="1"/>
  <c r="C4072" i="2"/>
  <c r="H4072" i="2" s="1"/>
  <c r="C4073" i="2"/>
  <c r="H4073" i="2" s="1"/>
  <c r="C4074" i="2"/>
  <c r="H4074" i="2" s="1"/>
  <c r="C4075" i="2"/>
  <c r="H4075" i="2" s="1"/>
  <c r="C4076" i="2"/>
  <c r="H4076" i="2" s="1"/>
  <c r="C4077" i="2"/>
  <c r="H4077" i="2" s="1"/>
  <c r="C4078" i="2"/>
  <c r="H4078" i="2" s="1"/>
  <c r="C4079" i="2"/>
  <c r="H4079" i="2" s="1"/>
  <c r="C4080" i="2"/>
  <c r="H4080" i="2" s="1"/>
  <c r="C4081" i="2"/>
  <c r="H4081" i="2" s="1"/>
  <c r="C4082" i="2"/>
  <c r="H4082" i="2" s="1"/>
  <c r="C4083" i="2"/>
  <c r="H4083" i="2" s="1"/>
  <c r="C4084" i="2"/>
  <c r="H4084" i="2" s="1"/>
  <c r="C4085" i="2"/>
  <c r="H4085" i="2" s="1"/>
  <c r="C4086" i="2"/>
  <c r="H4086" i="2" s="1"/>
  <c r="C4087" i="2"/>
  <c r="H4087" i="2" s="1"/>
  <c r="C4088" i="2"/>
  <c r="H4088" i="2" s="1"/>
  <c r="C4089" i="2"/>
  <c r="H4089" i="2" s="1"/>
  <c r="C4090" i="2"/>
  <c r="H4090" i="2" s="1"/>
  <c r="C4091" i="2"/>
  <c r="H4091" i="2" s="1"/>
  <c r="C4092" i="2"/>
  <c r="H4092" i="2" s="1"/>
  <c r="C4093" i="2"/>
  <c r="H4093" i="2" s="1"/>
  <c r="C4094" i="2"/>
  <c r="H4094" i="2" s="1"/>
  <c r="C4095" i="2"/>
  <c r="H4095" i="2" s="1"/>
  <c r="C4096" i="2"/>
  <c r="H4096" i="2" s="1"/>
  <c r="C4097" i="2"/>
  <c r="H4097" i="2" s="1"/>
  <c r="C4098" i="2"/>
  <c r="H4098" i="2" s="1"/>
  <c r="C4099" i="2"/>
  <c r="H4099" i="2" s="1"/>
  <c r="C4100" i="2"/>
  <c r="H4100" i="2" s="1"/>
  <c r="C4101" i="2"/>
  <c r="H4101" i="2" s="1"/>
  <c r="C4102" i="2"/>
  <c r="H4102" i="2" s="1"/>
  <c r="C4103" i="2"/>
  <c r="H4103" i="2" s="1"/>
  <c r="C4104" i="2"/>
  <c r="H4104" i="2" s="1"/>
  <c r="C4105" i="2"/>
  <c r="H4105" i="2" s="1"/>
  <c r="C4106" i="2"/>
  <c r="H4106" i="2" s="1"/>
  <c r="C4107" i="2"/>
  <c r="H4107" i="2" s="1"/>
  <c r="C4108" i="2"/>
  <c r="H4108" i="2" s="1"/>
  <c r="C4109" i="2"/>
  <c r="H4109" i="2" s="1"/>
  <c r="C4110" i="2"/>
  <c r="H4110" i="2" s="1"/>
  <c r="C4111" i="2"/>
  <c r="H4111" i="2" s="1"/>
  <c r="C4112" i="2"/>
  <c r="H4112" i="2" s="1"/>
  <c r="C4113" i="2"/>
  <c r="H4113" i="2" s="1"/>
  <c r="C4114" i="2"/>
  <c r="H4114" i="2" s="1"/>
  <c r="C4115" i="2"/>
  <c r="H4115" i="2" s="1"/>
  <c r="C4116" i="2"/>
  <c r="H4116" i="2" s="1"/>
  <c r="C4117" i="2"/>
  <c r="H4117" i="2" s="1"/>
  <c r="C4118" i="2"/>
  <c r="H4118" i="2" s="1"/>
  <c r="C4119" i="2"/>
  <c r="H4119" i="2" s="1"/>
  <c r="C4120" i="2"/>
  <c r="H4120" i="2" s="1"/>
  <c r="C4121" i="2"/>
  <c r="H4121" i="2" s="1"/>
  <c r="C4122" i="2"/>
  <c r="H4122" i="2" s="1"/>
  <c r="C4123" i="2"/>
  <c r="H4123" i="2" s="1"/>
  <c r="C4124" i="2"/>
  <c r="H4124" i="2" s="1"/>
  <c r="C4125" i="2"/>
  <c r="H4125" i="2" s="1"/>
  <c r="C4126" i="2"/>
  <c r="H4126" i="2" s="1"/>
  <c r="C4127" i="2"/>
  <c r="H4127" i="2" s="1"/>
  <c r="C4128" i="2"/>
  <c r="H4128" i="2" s="1"/>
  <c r="C4129" i="2"/>
  <c r="H4129" i="2" s="1"/>
  <c r="C4130" i="2"/>
  <c r="H4130" i="2" s="1"/>
  <c r="C4131" i="2"/>
  <c r="H4131" i="2" s="1"/>
  <c r="C4132" i="2"/>
  <c r="H4132" i="2" s="1"/>
  <c r="C4133" i="2"/>
  <c r="H4133" i="2" s="1"/>
  <c r="C4134" i="2"/>
  <c r="H4134" i="2" s="1"/>
  <c r="C4135" i="2"/>
  <c r="H4135" i="2" s="1"/>
  <c r="C4136" i="2"/>
  <c r="H4136" i="2" s="1"/>
  <c r="C4137" i="2"/>
  <c r="H4137" i="2" s="1"/>
  <c r="C4138" i="2"/>
  <c r="H4138" i="2" s="1"/>
  <c r="C4139" i="2"/>
  <c r="H4139" i="2" s="1"/>
  <c r="C4140" i="2"/>
  <c r="H4140" i="2" s="1"/>
  <c r="C4141" i="2"/>
  <c r="H4141" i="2" s="1"/>
  <c r="C4142" i="2"/>
  <c r="H4142" i="2" s="1"/>
  <c r="C4143" i="2"/>
  <c r="H4143" i="2" s="1"/>
  <c r="C4144" i="2"/>
  <c r="H4144" i="2" s="1"/>
  <c r="C4145" i="2"/>
  <c r="H4145" i="2" s="1"/>
  <c r="C4146" i="2"/>
  <c r="H4146" i="2" s="1"/>
  <c r="C4147" i="2"/>
  <c r="H4147" i="2" s="1"/>
  <c r="C4148" i="2"/>
  <c r="H4148" i="2" s="1"/>
  <c r="C4149" i="2"/>
  <c r="H4149" i="2" s="1"/>
  <c r="C4150" i="2"/>
  <c r="H4150" i="2" s="1"/>
  <c r="C4151" i="2"/>
  <c r="H4151" i="2" s="1"/>
  <c r="C4152" i="2"/>
  <c r="H4152" i="2" s="1"/>
  <c r="C4153" i="2"/>
  <c r="H4153" i="2" s="1"/>
  <c r="C4154" i="2"/>
  <c r="H4154" i="2" s="1"/>
  <c r="C4155" i="2"/>
  <c r="H4155" i="2" s="1"/>
  <c r="C4156" i="2"/>
  <c r="H4156" i="2" s="1"/>
  <c r="C4157" i="2"/>
  <c r="H4157" i="2" s="1"/>
  <c r="C4158" i="2"/>
  <c r="H4158" i="2" s="1"/>
  <c r="C4159" i="2"/>
  <c r="H4159" i="2" s="1"/>
  <c r="C4160" i="2"/>
  <c r="H4160" i="2" s="1"/>
  <c r="C4161" i="2"/>
  <c r="H4161" i="2" s="1"/>
  <c r="C4162" i="2"/>
  <c r="H4162" i="2" s="1"/>
  <c r="C4163" i="2"/>
  <c r="H4163" i="2" s="1"/>
  <c r="C4164" i="2"/>
  <c r="H4164" i="2" s="1"/>
  <c r="C4165" i="2"/>
  <c r="H4165" i="2" s="1"/>
  <c r="C4166" i="2"/>
  <c r="H4166" i="2" s="1"/>
  <c r="C4167" i="2"/>
  <c r="H4167" i="2" s="1"/>
  <c r="C4168" i="2"/>
  <c r="H4168" i="2" s="1"/>
  <c r="C4169" i="2"/>
  <c r="H4169" i="2" s="1"/>
  <c r="C4170" i="2"/>
  <c r="H4170" i="2" s="1"/>
  <c r="C4171" i="2"/>
  <c r="H4171" i="2" s="1"/>
  <c r="C4172" i="2"/>
  <c r="H4172" i="2" s="1"/>
  <c r="C4173" i="2"/>
  <c r="H4173" i="2" s="1"/>
  <c r="C4174" i="2"/>
  <c r="H4174" i="2" s="1"/>
  <c r="C4175" i="2"/>
  <c r="H4175" i="2" s="1"/>
  <c r="C4176" i="2"/>
  <c r="H4176" i="2" s="1"/>
  <c r="C4177" i="2"/>
  <c r="H4177" i="2" s="1"/>
  <c r="C4178" i="2"/>
  <c r="H4178" i="2" s="1"/>
  <c r="C4179" i="2"/>
  <c r="H4179" i="2" s="1"/>
  <c r="C4180" i="2"/>
  <c r="H4180" i="2" s="1"/>
  <c r="C4181" i="2"/>
  <c r="H4181" i="2" s="1"/>
  <c r="C4182" i="2"/>
  <c r="H4182" i="2" s="1"/>
  <c r="C4183" i="2"/>
  <c r="H4183" i="2" s="1"/>
  <c r="C4184" i="2"/>
  <c r="H4184" i="2" s="1"/>
  <c r="C4185" i="2"/>
  <c r="H4185" i="2" s="1"/>
  <c r="C4186" i="2"/>
  <c r="H4186" i="2" s="1"/>
  <c r="C4187" i="2"/>
  <c r="H4187" i="2" s="1"/>
  <c r="C4188" i="2"/>
  <c r="H4188" i="2" s="1"/>
  <c r="C4189" i="2"/>
  <c r="H4189" i="2" s="1"/>
  <c r="C4190" i="2"/>
  <c r="H4190" i="2" s="1"/>
  <c r="C4191" i="2"/>
  <c r="H4191" i="2" s="1"/>
  <c r="C4192" i="2"/>
  <c r="H4192" i="2" s="1"/>
  <c r="C4193" i="2"/>
  <c r="H4193" i="2" s="1"/>
  <c r="C4194" i="2"/>
  <c r="H4194" i="2" s="1"/>
  <c r="C4195" i="2"/>
  <c r="H4195" i="2" s="1"/>
  <c r="C4196" i="2"/>
  <c r="H4196" i="2" s="1"/>
  <c r="C4197" i="2"/>
  <c r="H4197" i="2" s="1"/>
  <c r="C4198" i="2"/>
  <c r="H4198" i="2" s="1"/>
  <c r="C4199" i="2"/>
  <c r="H4199" i="2" s="1"/>
  <c r="C4200" i="2"/>
  <c r="H4200" i="2" s="1"/>
  <c r="C4201" i="2"/>
  <c r="H4201" i="2" s="1"/>
  <c r="C4202" i="2"/>
  <c r="H4202" i="2" s="1"/>
  <c r="C4203" i="2"/>
  <c r="H4203" i="2" s="1"/>
  <c r="C4204" i="2"/>
  <c r="H4204" i="2" s="1"/>
  <c r="C4205" i="2"/>
  <c r="H4205" i="2" s="1"/>
  <c r="C4206" i="2"/>
  <c r="H4206" i="2" s="1"/>
  <c r="C4207" i="2"/>
  <c r="H4207" i="2" s="1"/>
  <c r="C4208" i="2"/>
  <c r="H4208" i="2" s="1"/>
  <c r="C4209" i="2"/>
  <c r="H4209" i="2" s="1"/>
  <c r="C4210" i="2"/>
  <c r="H4210" i="2" s="1"/>
  <c r="C4211" i="2"/>
  <c r="H4211" i="2" s="1"/>
  <c r="C4212" i="2"/>
  <c r="H4212" i="2" s="1"/>
  <c r="C4213" i="2"/>
  <c r="H4213" i="2" s="1"/>
  <c r="C4214" i="2"/>
  <c r="H4214" i="2" s="1"/>
  <c r="C4215" i="2"/>
  <c r="H4215" i="2" s="1"/>
  <c r="C4216" i="2"/>
  <c r="H4216" i="2" s="1"/>
  <c r="C4217" i="2"/>
  <c r="H4217" i="2" s="1"/>
  <c r="C4218" i="2"/>
  <c r="H4218" i="2" s="1"/>
  <c r="C4219" i="2"/>
  <c r="H4219" i="2" s="1"/>
  <c r="C4220" i="2"/>
  <c r="H4220" i="2" s="1"/>
  <c r="C4221" i="2"/>
  <c r="H4221" i="2" s="1"/>
  <c r="C4222" i="2"/>
  <c r="H4222" i="2" s="1"/>
  <c r="C4223" i="2"/>
  <c r="H4223" i="2" s="1"/>
  <c r="C4224" i="2"/>
  <c r="H4224" i="2" s="1"/>
  <c r="C4225" i="2"/>
  <c r="H4225" i="2" s="1"/>
  <c r="C4226" i="2"/>
  <c r="H4226" i="2" s="1"/>
  <c r="C4227" i="2"/>
  <c r="H4227" i="2" s="1"/>
  <c r="C4228" i="2"/>
  <c r="H4228" i="2" s="1"/>
  <c r="C4229" i="2"/>
  <c r="H4229" i="2" s="1"/>
  <c r="C4230" i="2"/>
  <c r="H4230" i="2" s="1"/>
  <c r="C4231" i="2"/>
  <c r="H4231" i="2" s="1"/>
  <c r="C4232" i="2"/>
  <c r="H4232" i="2" s="1"/>
  <c r="C4233" i="2"/>
  <c r="H4233" i="2" s="1"/>
  <c r="C4234" i="2"/>
  <c r="H4234" i="2" s="1"/>
  <c r="C4235" i="2"/>
  <c r="H4235" i="2" s="1"/>
  <c r="C4236" i="2"/>
  <c r="H4236" i="2" s="1"/>
  <c r="C4237" i="2"/>
  <c r="H4237" i="2" s="1"/>
  <c r="C4238" i="2"/>
  <c r="H4238" i="2" s="1"/>
  <c r="C4239" i="2"/>
  <c r="H4239" i="2" s="1"/>
  <c r="C4240" i="2"/>
  <c r="H4240" i="2" s="1"/>
  <c r="C4241" i="2"/>
  <c r="H4241" i="2" s="1"/>
  <c r="C4242" i="2"/>
  <c r="H4242" i="2" s="1"/>
  <c r="C4243" i="2"/>
  <c r="H4243" i="2" s="1"/>
  <c r="C4244" i="2"/>
  <c r="H4244" i="2" s="1"/>
  <c r="C4245" i="2"/>
  <c r="H4245" i="2" s="1"/>
  <c r="C4246" i="2"/>
  <c r="H4246" i="2" s="1"/>
  <c r="C4247" i="2"/>
  <c r="H4247" i="2" s="1"/>
  <c r="C4248" i="2"/>
  <c r="H4248" i="2" s="1"/>
  <c r="C4249" i="2"/>
  <c r="H4249" i="2" s="1"/>
  <c r="C4250" i="2"/>
  <c r="H4250" i="2" s="1"/>
  <c r="C4251" i="2"/>
  <c r="H4251" i="2" s="1"/>
  <c r="C4252" i="2"/>
  <c r="H4252" i="2" s="1"/>
  <c r="C4253" i="2"/>
  <c r="H4253" i="2" s="1"/>
  <c r="C4254" i="2"/>
  <c r="H4254" i="2" s="1"/>
  <c r="C4255" i="2"/>
  <c r="H4255" i="2" s="1"/>
  <c r="C4256" i="2"/>
  <c r="H4256" i="2" s="1"/>
  <c r="C4257" i="2"/>
  <c r="H4257" i="2" s="1"/>
  <c r="C4258" i="2"/>
  <c r="H4258" i="2" s="1"/>
  <c r="C4259" i="2"/>
  <c r="H4259" i="2" s="1"/>
  <c r="C4260" i="2"/>
  <c r="H4260" i="2" s="1"/>
  <c r="C4261" i="2"/>
  <c r="H4261" i="2" s="1"/>
  <c r="C4262" i="2"/>
  <c r="H4262" i="2" s="1"/>
  <c r="C4263" i="2"/>
  <c r="H4263" i="2" s="1"/>
  <c r="C4264" i="2"/>
  <c r="H4264" i="2" s="1"/>
  <c r="C4265" i="2"/>
  <c r="H4265" i="2" s="1"/>
  <c r="C4266" i="2"/>
  <c r="H4266" i="2" s="1"/>
  <c r="C4267" i="2"/>
  <c r="H4267" i="2" s="1"/>
  <c r="C4268" i="2"/>
  <c r="H4268" i="2" s="1"/>
  <c r="C4269" i="2"/>
  <c r="H4269" i="2" s="1"/>
  <c r="C4270" i="2"/>
  <c r="H4270" i="2" s="1"/>
  <c r="C4271" i="2"/>
  <c r="H4271" i="2" s="1"/>
  <c r="C4272" i="2"/>
  <c r="H4272" i="2" s="1"/>
  <c r="C4273" i="2"/>
  <c r="H4273" i="2" s="1"/>
  <c r="C4274" i="2"/>
  <c r="H4274" i="2" s="1"/>
  <c r="C4275" i="2"/>
  <c r="H4275" i="2" s="1"/>
  <c r="C4276" i="2"/>
  <c r="H4276" i="2" s="1"/>
  <c r="C4277" i="2"/>
  <c r="H4277" i="2" s="1"/>
  <c r="C4278" i="2"/>
  <c r="H4278" i="2" s="1"/>
  <c r="C4279" i="2"/>
  <c r="H4279" i="2" s="1"/>
  <c r="C4280" i="2"/>
  <c r="H4280" i="2" s="1"/>
  <c r="C4281" i="2"/>
  <c r="H4281" i="2" s="1"/>
  <c r="C4282" i="2"/>
  <c r="H4282" i="2" s="1"/>
  <c r="C4283" i="2"/>
  <c r="H4283" i="2" s="1"/>
  <c r="C4284" i="2"/>
  <c r="H4284" i="2" s="1"/>
  <c r="C4285" i="2"/>
  <c r="H4285" i="2" s="1"/>
  <c r="C4286" i="2"/>
  <c r="H4286" i="2" s="1"/>
  <c r="C4287" i="2"/>
  <c r="H4287" i="2" s="1"/>
  <c r="C4288" i="2"/>
  <c r="H4288" i="2" s="1"/>
  <c r="C4289" i="2"/>
  <c r="H4289" i="2" s="1"/>
  <c r="C4290" i="2"/>
  <c r="H4290" i="2" s="1"/>
  <c r="C4291" i="2"/>
  <c r="H4291" i="2" s="1"/>
  <c r="C4292" i="2"/>
  <c r="H4292" i="2" s="1"/>
  <c r="C4293" i="2"/>
  <c r="H4293" i="2" s="1"/>
  <c r="C4294" i="2"/>
  <c r="H4294" i="2" s="1"/>
  <c r="C4295" i="2"/>
  <c r="H4295" i="2" s="1"/>
  <c r="C4296" i="2"/>
  <c r="H4296" i="2" s="1"/>
  <c r="C4297" i="2"/>
  <c r="H4297" i="2" s="1"/>
  <c r="C4298" i="2"/>
  <c r="H4298" i="2" s="1"/>
  <c r="C4299" i="2"/>
  <c r="H4299" i="2" s="1"/>
  <c r="C4300" i="2"/>
  <c r="H4300" i="2" s="1"/>
  <c r="C4301" i="2"/>
  <c r="H4301" i="2" s="1"/>
  <c r="C4302" i="2"/>
  <c r="H4302" i="2" s="1"/>
  <c r="C4303" i="2"/>
  <c r="H4303" i="2" s="1"/>
  <c r="C4304" i="2"/>
  <c r="H4304" i="2" s="1"/>
  <c r="C4305" i="2"/>
  <c r="H4305" i="2" s="1"/>
  <c r="C4306" i="2"/>
  <c r="H4306" i="2" s="1"/>
  <c r="C4307" i="2"/>
  <c r="H4307" i="2" s="1"/>
  <c r="C4308" i="2"/>
  <c r="H4308" i="2" s="1"/>
  <c r="C4309" i="2"/>
  <c r="H4309" i="2" s="1"/>
  <c r="C4310" i="2"/>
  <c r="H4310" i="2" s="1"/>
  <c r="C4311" i="2"/>
  <c r="H4311" i="2" s="1"/>
  <c r="C4312" i="2"/>
  <c r="H4312" i="2" s="1"/>
  <c r="C4313" i="2"/>
  <c r="H4313" i="2" s="1"/>
  <c r="C4314" i="2"/>
  <c r="H4314" i="2" s="1"/>
  <c r="C4315" i="2"/>
  <c r="H4315" i="2" s="1"/>
  <c r="C4316" i="2"/>
  <c r="H4316" i="2" s="1"/>
  <c r="C4317" i="2"/>
  <c r="H4317" i="2" s="1"/>
  <c r="C4318" i="2"/>
  <c r="H4318" i="2" s="1"/>
  <c r="C4319" i="2"/>
  <c r="H4319" i="2" s="1"/>
  <c r="C4320" i="2"/>
  <c r="H4320" i="2" s="1"/>
  <c r="C4321" i="2"/>
  <c r="H4321" i="2" s="1"/>
  <c r="C4322" i="2"/>
  <c r="H4322" i="2" s="1"/>
  <c r="C4323" i="2"/>
  <c r="H4323" i="2" s="1"/>
  <c r="C4324" i="2"/>
  <c r="H4324" i="2" s="1"/>
  <c r="C4325" i="2"/>
  <c r="H4325" i="2" s="1"/>
  <c r="C4326" i="2"/>
  <c r="H4326" i="2" s="1"/>
  <c r="C4327" i="2"/>
  <c r="H4327" i="2" s="1"/>
  <c r="C4328" i="2"/>
  <c r="H4328" i="2" s="1"/>
  <c r="C4329" i="2"/>
  <c r="H4329" i="2" s="1"/>
  <c r="C4330" i="2"/>
  <c r="H4330" i="2" s="1"/>
  <c r="C4331" i="2"/>
  <c r="H4331" i="2" s="1"/>
  <c r="C4332" i="2"/>
  <c r="H4332" i="2" s="1"/>
  <c r="C4333" i="2"/>
  <c r="H4333" i="2" s="1"/>
  <c r="C4334" i="2"/>
  <c r="H4334" i="2" s="1"/>
  <c r="C4335" i="2"/>
  <c r="H4335" i="2" s="1"/>
  <c r="C4336" i="2"/>
  <c r="H4336" i="2" s="1"/>
  <c r="C4337" i="2"/>
  <c r="H4337" i="2" s="1"/>
  <c r="C4338" i="2"/>
  <c r="H4338" i="2" s="1"/>
  <c r="C4339" i="2"/>
  <c r="H4339" i="2" s="1"/>
  <c r="C4340" i="2"/>
  <c r="H4340" i="2" s="1"/>
  <c r="C4341" i="2"/>
  <c r="H4341" i="2" s="1"/>
  <c r="C4342" i="2"/>
  <c r="H4342" i="2" s="1"/>
  <c r="C4343" i="2"/>
  <c r="H4343" i="2" s="1"/>
  <c r="C4344" i="2"/>
  <c r="H4344" i="2" s="1"/>
  <c r="C4345" i="2"/>
  <c r="H4345" i="2" s="1"/>
  <c r="C4346" i="2"/>
  <c r="H4346" i="2" s="1"/>
  <c r="C4347" i="2"/>
  <c r="H4347" i="2" s="1"/>
  <c r="C4348" i="2"/>
  <c r="H4348" i="2" s="1"/>
  <c r="C4349" i="2"/>
  <c r="H4349" i="2" s="1"/>
  <c r="C4350" i="2"/>
  <c r="H4350" i="2" s="1"/>
  <c r="C4351" i="2"/>
  <c r="H4351" i="2" s="1"/>
  <c r="C4352" i="2"/>
  <c r="H4352" i="2" s="1"/>
  <c r="C4353" i="2"/>
  <c r="H4353" i="2" s="1"/>
  <c r="C4354" i="2"/>
  <c r="H4354" i="2" s="1"/>
  <c r="C4355" i="2"/>
  <c r="H4355" i="2" s="1"/>
  <c r="C4356" i="2"/>
  <c r="H4356" i="2" s="1"/>
  <c r="C4357" i="2"/>
  <c r="H4357" i="2" s="1"/>
  <c r="C4358" i="2"/>
  <c r="H4358" i="2" s="1"/>
  <c r="C4359" i="2"/>
  <c r="H4359" i="2" s="1"/>
  <c r="C4360" i="2"/>
  <c r="H4360" i="2" s="1"/>
  <c r="C4361" i="2"/>
  <c r="H4361" i="2" s="1"/>
  <c r="C4362" i="2"/>
  <c r="H4362" i="2" s="1"/>
  <c r="C4363" i="2"/>
  <c r="H4363" i="2" s="1"/>
  <c r="C4364" i="2"/>
  <c r="H4364" i="2" s="1"/>
  <c r="C4365" i="2"/>
  <c r="H4365" i="2" s="1"/>
  <c r="C4366" i="2"/>
  <c r="H4366" i="2" s="1"/>
  <c r="C4367" i="2"/>
  <c r="H4367" i="2" s="1"/>
  <c r="C4368" i="2"/>
  <c r="H4368" i="2" s="1"/>
  <c r="C4369" i="2"/>
  <c r="H4369" i="2" s="1"/>
  <c r="C4370" i="2"/>
  <c r="H4370" i="2" s="1"/>
  <c r="C4371" i="2"/>
  <c r="H4371" i="2" s="1"/>
  <c r="C4372" i="2"/>
  <c r="H4372" i="2" s="1"/>
  <c r="C4373" i="2"/>
  <c r="H4373" i="2" s="1"/>
  <c r="C4374" i="2"/>
  <c r="H4374" i="2" s="1"/>
  <c r="C4375" i="2"/>
  <c r="H4375" i="2" s="1"/>
  <c r="C4376" i="2"/>
  <c r="H4376" i="2" s="1"/>
  <c r="C4377" i="2"/>
  <c r="H4377" i="2" s="1"/>
  <c r="C4378" i="2"/>
  <c r="H4378" i="2" s="1"/>
  <c r="C4379" i="2"/>
  <c r="H4379" i="2" s="1"/>
  <c r="C4380" i="2"/>
  <c r="H4380" i="2" s="1"/>
  <c r="C4381" i="2"/>
  <c r="H4381" i="2" s="1"/>
  <c r="C4382" i="2"/>
  <c r="H4382" i="2" s="1"/>
  <c r="C4383" i="2"/>
  <c r="H4383" i="2" s="1"/>
  <c r="C4384" i="2"/>
  <c r="H4384" i="2" s="1"/>
  <c r="C4385" i="2"/>
  <c r="H4385" i="2" s="1"/>
  <c r="C4386" i="2"/>
  <c r="H4386" i="2" s="1"/>
  <c r="C4387" i="2"/>
  <c r="H4387" i="2" s="1"/>
  <c r="C4388" i="2"/>
  <c r="H4388" i="2" s="1"/>
  <c r="C4389" i="2"/>
  <c r="H4389" i="2" s="1"/>
  <c r="C4390" i="2"/>
  <c r="H4390" i="2" s="1"/>
  <c r="C4391" i="2"/>
  <c r="H4391" i="2" s="1"/>
  <c r="C4392" i="2"/>
  <c r="H4392" i="2" s="1"/>
  <c r="C4393" i="2"/>
  <c r="H4393" i="2" s="1"/>
  <c r="C4394" i="2"/>
  <c r="H4394" i="2" s="1"/>
  <c r="C4395" i="2"/>
  <c r="H4395" i="2" s="1"/>
  <c r="C4396" i="2"/>
  <c r="H4396" i="2" s="1"/>
  <c r="C4397" i="2"/>
  <c r="H4397" i="2" s="1"/>
  <c r="C4398" i="2"/>
  <c r="H4398" i="2" s="1"/>
  <c r="C4399" i="2"/>
  <c r="H4399" i="2" s="1"/>
  <c r="C4400" i="2"/>
  <c r="H4400" i="2" s="1"/>
  <c r="C4401" i="2"/>
  <c r="H4401" i="2" s="1"/>
  <c r="C4402" i="2"/>
  <c r="H4402" i="2" s="1"/>
  <c r="C4403" i="2"/>
  <c r="H4403" i="2" s="1"/>
  <c r="C4404" i="2"/>
  <c r="H4404" i="2" s="1"/>
  <c r="C4405" i="2"/>
  <c r="H4405" i="2" s="1"/>
  <c r="C4406" i="2"/>
  <c r="H4406" i="2" s="1"/>
  <c r="C4407" i="2"/>
  <c r="H4407" i="2" s="1"/>
  <c r="C4408" i="2"/>
  <c r="H4408" i="2" s="1"/>
  <c r="C4409" i="2"/>
  <c r="H4409" i="2" s="1"/>
  <c r="C4410" i="2"/>
  <c r="H4410" i="2" s="1"/>
  <c r="C4411" i="2"/>
  <c r="H4411" i="2" s="1"/>
  <c r="C4412" i="2"/>
  <c r="H4412" i="2" s="1"/>
  <c r="C4413" i="2"/>
  <c r="H4413" i="2" s="1"/>
  <c r="C4414" i="2"/>
  <c r="H4414" i="2" s="1"/>
  <c r="C4415" i="2"/>
  <c r="H4415" i="2" s="1"/>
  <c r="C4416" i="2"/>
  <c r="H4416" i="2" s="1"/>
  <c r="C4417" i="2"/>
  <c r="H4417" i="2" s="1"/>
  <c r="C4418" i="2"/>
  <c r="H4418" i="2" s="1"/>
  <c r="C4419" i="2"/>
  <c r="H4419" i="2" s="1"/>
  <c r="C4420" i="2"/>
  <c r="H4420" i="2" s="1"/>
  <c r="C4421" i="2"/>
  <c r="H4421" i="2" s="1"/>
  <c r="C4422" i="2"/>
  <c r="H4422" i="2" s="1"/>
  <c r="C4423" i="2"/>
  <c r="H4423" i="2" s="1"/>
  <c r="C4424" i="2"/>
  <c r="H4424" i="2" s="1"/>
  <c r="C4425" i="2"/>
  <c r="H4425" i="2" s="1"/>
  <c r="C4426" i="2"/>
  <c r="H4426" i="2" s="1"/>
  <c r="C4427" i="2"/>
  <c r="H4427" i="2" s="1"/>
  <c r="C4428" i="2"/>
  <c r="H4428" i="2" s="1"/>
  <c r="C4429" i="2"/>
  <c r="H4429" i="2" s="1"/>
  <c r="C4430" i="2"/>
  <c r="H4430" i="2" s="1"/>
  <c r="C4431" i="2"/>
  <c r="H4431" i="2" s="1"/>
  <c r="C4432" i="2"/>
  <c r="H4432" i="2" s="1"/>
  <c r="C4433" i="2"/>
  <c r="H4433" i="2" s="1"/>
  <c r="C4434" i="2"/>
  <c r="H4434" i="2" s="1"/>
  <c r="C4435" i="2"/>
  <c r="H4435" i="2" s="1"/>
  <c r="C4436" i="2"/>
  <c r="H4436" i="2" s="1"/>
  <c r="C4437" i="2"/>
  <c r="H4437" i="2" s="1"/>
  <c r="C4438" i="2"/>
  <c r="H4438" i="2" s="1"/>
  <c r="C4439" i="2"/>
  <c r="H4439" i="2" s="1"/>
  <c r="C4440" i="2"/>
  <c r="H4440" i="2" s="1"/>
  <c r="C4441" i="2"/>
  <c r="H4441" i="2" s="1"/>
  <c r="C4442" i="2"/>
  <c r="H4442" i="2" s="1"/>
  <c r="C4443" i="2"/>
  <c r="H4443" i="2" s="1"/>
  <c r="C4444" i="2"/>
  <c r="H4444" i="2" s="1"/>
  <c r="C4445" i="2"/>
  <c r="H4445" i="2" s="1"/>
  <c r="C4446" i="2"/>
  <c r="H4446" i="2" s="1"/>
  <c r="C4447" i="2"/>
  <c r="H4447" i="2" s="1"/>
  <c r="C4448" i="2"/>
  <c r="H4448" i="2" s="1"/>
  <c r="C4449" i="2"/>
  <c r="H4449" i="2" s="1"/>
  <c r="C4450" i="2"/>
  <c r="H4450" i="2" s="1"/>
  <c r="C4451" i="2"/>
  <c r="H4451" i="2" s="1"/>
  <c r="C4452" i="2"/>
  <c r="H4452" i="2" s="1"/>
  <c r="C4453" i="2"/>
  <c r="H4453" i="2" s="1"/>
  <c r="C4454" i="2"/>
  <c r="H4454" i="2" s="1"/>
  <c r="C4455" i="2"/>
  <c r="H4455" i="2" s="1"/>
  <c r="C4456" i="2"/>
  <c r="H4456" i="2" s="1"/>
  <c r="C4457" i="2"/>
  <c r="H4457" i="2" s="1"/>
  <c r="C4458" i="2"/>
  <c r="H4458" i="2" s="1"/>
  <c r="C4459" i="2"/>
  <c r="H4459" i="2" s="1"/>
  <c r="C4460" i="2"/>
  <c r="H4460" i="2" s="1"/>
  <c r="C4461" i="2"/>
  <c r="H4461" i="2" s="1"/>
  <c r="C4462" i="2"/>
  <c r="H4462" i="2" s="1"/>
  <c r="C4463" i="2"/>
  <c r="H4463" i="2" s="1"/>
  <c r="C4464" i="2"/>
  <c r="H4464" i="2" s="1"/>
  <c r="C4465" i="2"/>
  <c r="H4465" i="2" s="1"/>
  <c r="C4466" i="2"/>
  <c r="H4466" i="2" s="1"/>
  <c r="C4467" i="2"/>
  <c r="H4467" i="2" s="1"/>
  <c r="C4468" i="2"/>
  <c r="H4468" i="2" s="1"/>
  <c r="C4469" i="2"/>
  <c r="H4469" i="2" s="1"/>
  <c r="C4470" i="2"/>
  <c r="H4470" i="2" s="1"/>
  <c r="C4471" i="2"/>
  <c r="H4471" i="2" s="1"/>
  <c r="C4472" i="2"/>
  <c r="H4472" i="2" s="1"/>
  <c r="C4473" i="2"/>
  <c r="H4473" i="2" s="1"/>
  <c r="C4474" i="2"/>
  <c r="H4474" i="2" s="1"/>
  <c r="C4475" i="2"/>
  <c r="H4475" i="2" s="1"/>
  <c r="C4476" i="2"/>
  <c r="H4476" i="2" s="1"/>
  <c r="C4477" i="2"/>
  <c r="H4477" i="2" s="1"/>
  <c r="C4478" i="2"/>
  <c r="H4478" i="2" s="1"/>
  <c r="C4479" i="2"/>
  <c r="H4479" i="2" s="1"/>
  <c r="C4480" i="2"/>
  <c r="H4480" i="2" s="1"/>
  <c r="C4481" i="2"/>
  <c r="H4481" i="2" s="1"/>
  <c r="C4482" i="2"/>
  <c r="H4482" i="2" s="1"/>
  <c r="C4483" i="2"/>
  <c r="H4483" i="2" s="1"/>
  <c r="C4484" i="2"/>
  <c r="H4484" i="2" s="1"/>
  <c r="C4485" i="2"/>
  <c r="H4485" i="2" s="1"/>
  <c r="C4486" i="2"/>
  <c r="H4486" i="2" s="1"/>
  <c r="C4487" i="2"/>
  <c r="H4487" i="2" s="1"/>
  <c r="C4488" i="2"/>
  <c r="H4488" i="2" s="1"/>
  <c r="C4489" i="2"/>
  <c r="H4489" i="2" s="1"/>
  <c r="C4490" i="2"/>
  <c r="H4490" i="2" s="1"/>
  <c r="C4491" i="2"/>
  <c r="H4491" i="2" s="1"/>
  <c r="C4492" i="2"/>
  <c r="H4492" i="2" s="1"/>
  <c r="C4493" i="2"/>
  <c r="H4493" i="2" s="1"/>
  <c r="C4494" i="2"/>
  <c r="H4494" i="2" s="1"/>
  <c r="C4495" i="2"/>
  <c r="H4495" i="2" s="1"/>
  <c r="C4496" i="2"/>
  <c r="H4496" i="2" s="1"/>
  <c r="C4497" i="2"/>
  <c r="H4497" i="2" s="1"/>
  <c r="C4498" i="2"/>
  <c r="H4498" i="2" s="1"/>
  <c r="C4499" i="2"/>
  <c r="H4499" i="2" s="1"/>
  <c r="C4500" i="2"/>
  <c r="H4500" i="2" s="1"/>
  <c r="C4501" i="2"/>
  <c r="H4501" i="2" s="1"/>
  <c r="C4502" i="2"/>
  <c r="H4502" i="2" s="1"/>
  <c r="C4503" i="2"/>
  <c r="H4503" i="2" s="1"/>
  <c r="C4504" i="2"/>
  <c r="H4504" i="2" s="1"/>
  <c r="C4505" i="2"/>
  <c r="H4505" i="2" s="1"/>
  <c r="C4506" i="2"/>
  <c r="H4506" i="2" s="1"/>
  <c r="C4507" i="2"/>
  <c r="H4507" i="2" s="1"/>
  <c r="C4508" i="2"/>
  <c r="H4508" i="2" s="1"/>
  <c r="C4509" i="2"/>
  <c r="H4509" i="2" s="1"/>
  <c r="C4510" i="2"/>
  <c r="H4510" i="2" s="1"/>
  <c r="C4511" i="2"/>
  <c r="H4511" i="2" s="1"/>
  <c r="C4512" i="2"/>
  <c r="H4512" i="2" s="1"/>
  <c r="C4513" i="2"/>
  <c r="H4513" i="2" s="1"/>
  <c r="C4514" i="2"/>
  <c r="H4514" i="2" s="1"/>
  <c r="C4515" i="2"/>
  <c r="H4515" i="2" s="1"/>
  <c r="C4516" i="2"/>
  <c r="H4516" i="2" s="1"/>
  <c r="C4517" i="2"/>
  <c r="H4517" i="2" s="1"/>
  <c r="C4518" i="2"/>
  <c r="H4518" i="2" s="1"/>
  <c r="C4519" i="2"/>
  <c r="H4519" i="2" s="1"/>
  <c r="C4520" i="2"/>
  <c r="H4520" i="2" s="1"/>
  <c r="C4521" i="2"/>
  <c r="H4521" i="2" s="1"/>
  <c r="C4522" i="2"/>
  <c r="H4522" i="2" s="1"/>
  <c r="C4523" i="2"/>
  <c r="H4523" i="2" s="1"/>
  <c r="C4524" i="2"/>
  <c r="H4524" i="2" s="1"/>
  <c r="C4525" i="2"/>
  <c r="H4525" i="2" s="1"/>
  <c r="C4526" i="2"/>
  <c r="H4526" i="2" s="1"/>
  <c r="C4527" i="2"/>
  <c r="H4527" i="2" s="1"/>
  <c r="C4528" i="2"/>
  <c r="H4528" i="2" s="1"/>
  <c r="C4529" i="2"/>
  <c r="H4529" i="2" s="1"/>
  <c r="C4530" i="2"/>
  <c r="H4530" i="2" s="1"/>
  <c r="C4531" i="2"/>
  <c r="H4531" i="2" s="1"/>
  <c r="C4532" i="2"/>
  <c r="H4532" i="2" s="1"/>
  <c r="C4533" i="2"/>
  <c r="H4533" i="2" s="1"/>
  <c r="C4534" i="2"/>
  <c r="H4534" i="2" s="1"/>
  <c r="C4535" i="2"/>
  <c r="H4535" i="2" s="1"/>
  <c r="C4536" i="2"/>
  <c r="H4536" i="2" s="1"/>
  <c r="C4537" i="2"/>
  <c r="H4537" i="2" s="1"/>
  <c r="C4538" i="2"/>
  <c r="H4538" i="2" s="1"/>
  <c r="C4539" i="2"/>
  <c r="H4539" i="2" s="1"/>
  <c r="C4540" i="2"/>
  <c r="H4540" i="2" s="1"/>
  <c r="C4541" i="2"/>
  <c r="H4541" i="2" s="1"/>
  <c r="C4542" i="2"/>
  <c r="H4542" i="2" s="1"/>
  <c r="C4543" i="2"/>
  <c r="H4543" i="2" s="1"/>
  <c r="C4544" i="2"/>
  <c r="H4544" i="2" s="1"/>
  <c r="C4545" i="2"/>
  <c r="H4545" i="2" s="1"/>
  <c r="C4546" i="2"/>
  <c r="H4546" i="2" s="1"/>
  <c r="C4547" i="2"/>
  <c r="H4547" i="2" s="1"/>
  <c r="C4548" i="2"/>
  <c r="H4548" i="2" s="1"/>
  <c r="C4549" i="2"/>
  <c r="H4549" i="2" s="1"/>
  <c r="C4550" i="2"/>
  <c r="H4550" i="2" s="1"/>
  <c r="C4551" i="2"/>
  <c r="H4551" i="2" s="1"/>
  <c r="C4552" i="2"/>
  <c r="H4552" i="2" s="1"/>
  <c r="C4553" i="2"/>
  <c r="H4553" i="2" s="1"/>
  <c r="C4554" i="2"/>
  <c r="H4554" i="2" s="1"/>
  <c r="C4555" i="2"/>
  <c r="H4555" i="2" s="1"/>
  <c r="C4556" i="2"/>
  <c r="H4556" i="2" s="1"/>
  <c r="C4557" i="2"/>
  <c r="H4557" i="2" s="1"/>
  <c r="C4558" i="2"/>
  <c r="H4558" i="2" s="1"/>
  <c r="C4559" i="2"/>
  <c r="H4559" i="2" s="1"/>
  <c r="C4560" i="2"/>
  <c r="H4560" i="2" s="1"/>
  <c r="C4561" i="2"/>
  <c r="H4561" i="2" s="1"/>
  <c r="C4562" i="2"/>
  <c r="H4562" i="2" s="1"/>
  <c r="C4563" i="2"/>
  <c r="H4563" i="2" s="1"/>
  <c r="C4564" i="2"/>
  <c r="H4564" i="2" s="1"/>
  <c r="C4565" i="2"/>
  <c r="H4565" i="2" s="1"/>
  <c r="C4566" i="2"/>
  <c r="H4566" i="2" s="1"/>
  <c r="C4567" i="2"/>
  <c r="H4567" i="2" s="1"/>
  <c r="C4568" i="2"/>
  <c r="H4568" i="2" s="1"/>
  <c r="C4569" i="2"/>
  <c r="H4569" i="2" s="1"/>
  <c r="C4570" i="2"/>
  <c r="H4570" i="2" s="1"/>
  <c r="C4571" i="2"/>
  <c r="H4571" i="2" s="1"/>
  <c r="C4572" i="2"/>
  <c r="H4572" i="2" s="1"/>
  <c r="C4573" i="2"/>
  <c r="H4573" i="2" s="1"/>
  <c r="C4574" i="2"/>
  <c r="H4574" i="2" s="1"/>
  <c r="C4575" i="2"/>
  <c r="H4575" i="2" s="1"/>
  <c r="C4576" i="2"/>
  <c r="H4576" i="2" s="1"/>
  <c r="C4577" i="2"/>
  <c r="H4577" i="2" s="1"/>
  <c r="C4578" i="2"/>
  <c r="H4578" i="2" s="1"/>
  <c r="C4579" i="2"/>
  <c r="H4579" i="2" s="1"/>
  <c r="C4580" i="2"/>
  <c r="H4580" i="2" s="1"/>
  <c r="C4581" i="2"/>
  <c r="H4581" i="2" s="1"/>
  <c r="C4582" i="2"/>
  <c r="H4582" i="2" s="1"/>
  <c r="C4583" i="2"/>
  <c r="H4583" i="2" s="1"/>
  <c r="C4584" i="2"/>
  <c r="H4584" i="2" s="1"/>
  <c r="C4585" i="2"/>
  <c r="H4585" i="2" s="1"/>
  <c r="C4586" i="2"/>
  <c r="H4586" i="2" s="1"/>
  <c r="C4587" i="2"/>
  <c r="H4587" i="2" s="1"/>
  <c r="C4588" i="2"/>
  <c r="H4588" i="2" s="1"/>
  <c r="C4589" i="2"/>
  <c r="H4589" i="2" s="1"/>
  <c r="C4590" i="2"/>
  <c r="H4590" i="2" s="1"/>
  <c r="C4591" i="2"/>
  <c r="H4591" i="2" s="1"/>
  <c r="C4592" i="2"/>
  <c r="H4592" i="2" s="1"/>
  <c r="C4593" i="2"/>
  <c r="H4593" i="2" s="1"/>
  <c r="C4594" i="2"/>
  <c r="H4594" i="2" s="1"/>
  <c r="C4595" i="2"/>
  <c r="H4595" i="2" s="1"/>
  <c r="C4596" i="2"/>
  <c r="H4596" i="2" s="1"/>
  <c r="C4597" i="2"/>
  <c r="H4597" i="2" s="1"/>
  <c r="C4598" i="2"/>
  <c r="H4598" i="2" s="1"/>
  <c r="C4599" i="2"/>
  <c r="H4599" i="2" s="1"/>
  <c r="C4600" i="2"/>
  <c r="H4600" i="2" s="1"/>
  <c r="C4601" i="2"/>
  <c r="H4601" i="2" s="1"/>
  <c r="C4602" i="2"/>
  <c r="H4602" i="2" s="1"/>
  <c r="C4603" i="2"/>
  <c r="H4603" i="2" s="1"/>
  <c r="C4604" i="2"/>
  <c r="H4604" i="2" s="1"/>
  <c r="C4605" i="2"/>
  <c r="H4605" i="2" s="1"/>
  <c r="C4606" i="2"/>
  <c r="H4606" i="2" s="1"/>
  <c r="C4607" i="2"/>
  <c r="H4607" i="2" s="1"/>
  <c r="C4608" i="2"/>
  <c r="H4608" i="2" s="1"/>
  <c r="C4609" i="2"/>
  <c r="H4609" i="2" s="1"/>
  <c r="C4610" i="2"/>
  <c r="H4610" i="2" s="1"/>
  <c r="C4611" i="2"/>
  <c r="H4611" i="2" s="1"/>
  <c r="C4612" i="2"/>
  <c r="H4612" i="2" s="1"/>
  <c r="C4613" i="2"/>
  <c r="H4613" i="2" s="1"/>
  <c r="C4614" i="2"/>
  <c r="H4614" i="2" s="1"/>
  <c r="C4615" i="2"/>
  <c r="H4615" i="2" s="1"/>
  <c r="C4616" i="2"/>
  <c r="H4616" i="2" s="1"/>
  <c r="C4617" i="2"/>
  <c r="H4617" i="2" s="1"/>
  <c r="C4618" i="2"/>
  <c r="H4618" i="2" s="1"/>
  <c r="C4619" i="2"/>
  <c r="H4619" i="2" s="1"/>
  <c r="C4620" i="2"/>
  <c r="H4620" i="2" s="1"/>
  <c r="C4621" i="2"/>
  <c r="H4621" i="2" s="1"/>
  <c r="C4622" i="2"/>
  <c r="H4622" i="2" s="1"/>
  <c r="C4623" i="2"/>
  <c r="H4623" i="2" s="1"/>
  <c r="C4624" i="2"/>
  <c r="H4624" i="2" s="1"/>
  <c r="C4625" i="2"/>
  <c r="H4625" i="2" s="1"/>
  <c r="C4626" i="2"/>
  <c r="H4626" i="2" s="1"/>
  <c r="C4627" i="2"/>
  <c r="H4627" i="2" s="1"/>
  <c r="C4628" i="2"/>
  <c r="H4628" i="2" s="1"/>
  <c r="C4629" i="2"/>
  <c r="H4629" i="2" s="1"/>
  <c r="C4630" i="2"/>
  <c r="H4630" i="2" s="1"/>
  <c r="C4631" i="2"/>
  <c r="H4631" i="2" s="1"/>
  <c r="C4632" i="2"/>
  <c r="H4632" i="2" s="1"/>
  <c r="C4633" i="2"/>
  <c r="H4633" i="2" s="1"/>
  <c r="C4634" i="2"/>
  <c r="H4634" i="2" s="1"/>
  <c r="C4635" i="2"/>
  <c r="H4635" i="2" s="1"/>
  <c r="C4636" i="2"/>
  <c r="H4636" i="2" s="1"/>
  <c r="C4637" i="2"/>
  <c r="H4637" i="2" s="1"/>
  <c r="C4638" i="2"/>
  <c r="H4638" i="2" s="1"/>
  <c r="C4639" i="2"/>
  <c r="H4639" i="2" s="1"/>
  <c r="C4640" i="2"/>
  <c r="H4640" i="2" s="1"/>
  <c r="C4641" i="2"/>
  <c r="H4641" i="2" s="1"/>
  <c r="C4642" i="2"/>
  <c r="H4642" i="2" s="1"/>
  <c r="C4643" i="2"/>
  <c r="H4643" i="2" s="1"/>
  <c r="C4644" i="2"/>
  <c r="H4644" i="2" s="1"/>
  <c r="C4645" i="2"/>
  <c r="H4645" i="2" s="1"/>
  <c r="C4646" i="2"/>
  <c r="H4646" i="2" s="1"/>
  <c r="C4647" i="2"/>
  <c r="H4647" i="2" s="1"/>
  <c r="C4648" i="2"/>
  <c r="H4648" i="2" s="1"/>
  <c r="C4649" i="2"/>
  <c r="H4649" i="2" s="1"/>
  <c r="C4650" i="2"/>
  <c r="H4650" i="2" s="1"/>
  <c r="C4651" i="2"/>
  <c r="H4651" i="2" s="1"/>
  <c r="C4652" i="2"/>
  <c r="H4652" i="2" s="1"/>
  <c r="C4653" i="2"/>
  <c r="H4653" i="2" s="1"/>
  <c r="C4654" i="2"/>
  <c r="H4654" i="2" s="1"/>
  <c r="C4655" i="2"/>
  <c r="H4655" i="2" s="1"/>
  <c r="C4656" i="2"/>
  <c r="H4656" i="2" s="1"/>
  <c r="C4657" i="2"/>
  <c r="H4657" i="2" s="1"/>
  <c r="C4658" i="2"/>
  <c r="H4658" i="2" s="1"/>
  <c r="C4659" i="2"/>
  <c r="H4659" i="2" s="1"/>
  <c r="C4660" i="2"/>
  <c r="H4660" i="2" s="1"/>
  <c r="C4661" i="2"/>
  <c r="H4661" i="2" s="1"/>
  <c r="C4662" i="2"/>
  <c r="H4662" i="2" s="1"/>
  <c r="C4663" i="2"/>
  <c r="H4663" i="2" s="1"/>
  <c r="C4664" i="2"/>
  <c r="H4664" i="2" s="1"/>
  <c r="C4665" i="2"/>
  <c r="H4665" i="2" s="1"/>
  <c r="C4666" i="2"/>
  <c r="H4666" i="2" s="1"/>
  <c r="C4667" i="2"/>
  <c r="H4667" i="2" s="1"/>
  <c r="C4668" i="2"/>
  <c r="H4668" i="2" s="1"/>
  <c r="C4669" i="2"/>
  <c r="H4669" i="2" s="1"/>
  <c r="C4670" i="2"/>
  <c r="H4670" i="2" s="1"/>
  <c r="C4671" i="2"/>
  <c r="H4671" i="2" s="1"/>
  <c r="C4672" i="2"/>
  <c r="H4672" i="2" s="1"/>
  <c r="C4673" i="2"/>
  <c r="H4673" i="2" s="1"/>
  <c r="C4674" i="2"/>
  <c r="H4674" i="2" s="1"/>
  <c r="C4675" i="2"/>
  <c r="H4675" i="2" s="1"/>
  <c r="C4676" i="2"/>
  <c r="H4676" i="2" s="1"/>
  <c r="C4677" i="2"/>
  <c r="H4677" i="2" s="1"/>
  <c r="C4678" i="2"/>
  <c r="H4678" i="2" s="1"/>
  <c r="C4679" i="2"/>
  <c r="H4679" i="2" s="1"/>
  <c r="C4680" i="2"/>
  <c r="H4680" i="2" s="1"/>
  <c r="C4681" i="2"/>
  <c r="H4681" i="2" s="1"/>
  <c r="C4682" i="2"/>
  <c r="H4682" i="2" s="1"/>
  <c r="C4683" i="2"/>
  <c r="H4683" i="2" s="1"/>
  <c r="C4684" i="2"/>
  <c r="H4684" i="2" s="1"/>
  <c r="C4685" i="2"/>
  <c r="H4685" i="2" s="1"/>
  <c r="C4686" i="2"/>
  <c r="H4686" i="2" s="1"/>
  <c r="C4687" i="2"/>
  <c r="H4687" i="2" s="1"/>
  <c r="C4688" i="2"/>
  <c r="H4688" i="2" s="1"/>
  <c r="C4689" i="2"/>
  <c r="H4689" i="2" s="1"/>
  <c r="C4690" i="2"/>
  <c r="H4690" i="2" s="1"/>
  <c r="C4691" i="2"/>
  <c r="H4691" i="2" s="1"/>
  <c r="C4692" i="2"/>
  <c r="H4692" i="2" s="1"/>
  <c r="C4693" i="2"/>
  <c r="H4693" i="2" s="1"/>
  <c r="C4694" i="2"/>
  <c r="H4694" i="2" s="1"/>
  <c r="C4695" i="2"/>
  <c r="H4695" i="2" s="1"/>
  <c r="C4696" i="2"/>
  <c r="H4696" i="2" s="1"/>
  <c r="C4697" i="2"/>
  <c r="H4697" i="2" s="1"/>
  <c r="C4698" i="2"/>
  <c r="H4698" i="2" s="1"/>
  <c r="C4699" i="2"/>
  <c r="H4699" i="2" s="1"/>
  <c r="C4700" i="2"/>
  <c r="H4700" i="2" s="1"/>
  <c r="C4701" i="2"/>
  <c r="H4701" i="2" s="1"/>
  <c r="C4702" i="2"/>
  <c r="H4702" i="2" s="1"/>
  <c r="C4703" i="2"/>
  <c r="H4703" i="2" s="1"/>
  <c r="C4704" i="2"/>
  <c r="H4704" i="2" s="1"/>
  <c r="C4705" i="2"/>
  <c r="H4705" i="2" s="1"/>
  <c r="C4706" i="2"/>
  <c r="H4706" i="2" s="1"/>
  <c r="C4707" i="2"/>
  <c r="H4707" i="2" s="1"/>
  <c r="C4708" i="2"/>
  <c r="H4708" i="2" s="1"/>
  <c r="C4709" i="2"/>
  <c r="H4709" i="2" s="1"/>
  <c r="C4710" i="2"/>
  <c r="H4710" i="2" s="1"/>
  <c r="C4711" i="2"/>
  <c r="H4711" i="2" s="1"/>
  <c r="C4712" i="2"/>
  <c r="H4712" i="2" s="1"/>
  <c r="C4713" i="2"/>
  <c r="H4713" i="2" s="1"/>
  <c r="C4714" i="2"/>
  <c r="H4714" i="2" s="1"/>
  <c r="C4715" i="2"/>
  <c r="H4715" i="2" s="1"/>
  <c r="C4716" i="2"/>
  <c r="H4716" i="2" s="1"/>
  <c r="C4717" i="2"/>
  <c r="H4717" i="2" s="1"/>
  <c r="C4718" i="2"/>
  <c r="H4718" i="2" s="1"/>
  <c r="C4719" i="2"/>
  <c r="H4719" i="2" s="1"/>
  <c r="C4720" i="2"/>
  <c r="H4720" i="2" s="1"/>
  <c r="C4721" i="2"/>
  <c r="H4721" i="2" s="1"/>
  <c r="C4722" i="2"/>
  <c r="H4722" i="2" s="1"/>
  <c r="C4723" i="2"/>
  <c r="H4723" i="2" s="1"/>
  <c r="C4724" i="2"/>
  <c r="H4724" i="2" s="1"/>
  <c r="C4725" i="2"/>
  <c r="H4725" i="2" s="1"/>
  <c r="C4726" i="2"/>
  <c r="H4726" i="2" s="1"/>
  <c r="C4727" i="2"/>
  <c r="H4727" i="2" s="1"/>
  <c r="C4728" i="2"/>
  <c r="H4728" i="2" s="1"/>
  <c r="C4729" i="2"/>
  <c r="H4729" i="2" s="1"/>
  <c r="C4730" i="2"/>
  <c r="H4730" i="2" s="1"/>
  <c r="C4731" i="2"/>
  <c r="H4731" i="2" s="1"/>
  <c r="C4732" i="2"/>
  <c r="H4732" i="2" s="1"/>
  <c r="C4733" i="2"/>
  <c r="H4733" i="2" s="1"/>
  <c r="C4734" i="2"/>
  <c r="H4734" i="2" s="1"/>
  <c r="C4735" i="2"/>
  <c r="H4735" i="2" s="1"/>
  <c r="C4736" i="2"/>
  <c r="H4736" i="2" s="1"/>
  <c r="C4737" i="2"/>
  <c r="H4737" i="2" s="1"/>
  <c r="C4738" i="2"/>
  <c r="H4738" i="2" s="1"/>
  <c r="C4739" i="2"/>
  <c r="H4739" i="2" s="1"/>
  <c r="C4740" i="2"/>
  <c r="H4740" i="2" s="1"/>
  <c r="C4741" i="2"/>
  <c r="H4741" i="2" s="1"/>
  <c r="C4742" i="2"/>
  <c r="H4742" i="2" s="1"/>
  <c r="C4743" i="2"/>
  <c r="H4743" i="2" s="1"/>
  <c r="C4744" i="2"/>
  <c r="H4744" i="2" s="1"/>
  <c r="C4745" i="2"/>
  <c r="H4745" i="2" s="1"/>
  <c r="C4746" i="2"/>
  <c r="H4746" i="2" s="1"/>
  <c r="C4747" i="2"/>
  <c r="H4747" i="2" s="1"/>
  <c r="C4748" i="2"/>
  <c r="H4748" i="2" s="1"/>
  <c r="C4749" i="2"/>
  <c r="H4749" i="2" s="1"/>
  <c r="C4750" i="2"/>
  <c r="H4750" i="2" s="1"/>
  <c r="C4751" i="2"/>
  <c r="H4751" i="2" s="1"/>
  <c r="C4752" i="2"/>
  <c r="H4752" i="2" s="1"/>
  <c r="C4753" i="2"/>
  <c r="H4753" i="2" s="1"/>
  <c r="C4754" i="2"/>
  <c r="H4754" i="2" s="1"/>
  <c r="C4755" i="2"/>
  <c r="H4755" i="2" s="1"/>
  <c r="C4756" i="2"/>
  <c r="H4756" i="2" s="1"/>
  <c r="C4757" i="2"/>
  <c r="H4757" i="2" s="1"/>
  <c r="C4758" i="2"/>
  <c r="H4758" i="2" s="1"/>
  <c r="C4759" i="2"/>
  <c r="H4759" i="2" s="1"/>
  <c r="C4760" i="2"/>
  <c r="H4760" i="2" s="1"/>
  <c r="C4761" i="2"/>
  <c r="H4761" i="2" s="1"/>
  <c r="C4762" i="2"/>
  <c r="H4762" i="2" s="1"/>
  <c r="C4763" i="2"/>
  <c r="H4763" i="2" s="1"/>
  <c r="C4764" i="2"/>
  <c r="H4764" i="2" s="1"/>
  <c r="C4765" i="2"/>
  <c r="H4765" i="2" s="1"/>
  <c r="C4766" i="2"/>
  <c r="H4766" i="2" s="1"/>
  <c r="C4767" i="2"/>
  <c r="H4767" i="2" s="1"/>
  <c r="C4768" i="2"/>
  <c r="H4768" i="2" s="1"/>
  <c r="C4769" i="2"/>
  <c r="H4769" i="2" s="1"/>
  <c r="C4770" i="2"/>
  <c r="H4770" i="2" s="1"/>
  <c r="C4771" i="2"/>
  <c r="H4771" i="2" s="1"/>
  <c r="C4772" i="2"/>
  <c r="H4772" i="2" s="1"/>
  <c r="C4773" i="2"/>
  <c r="H4773" i="2" s="1"/>
  <c r="C4774" i="2"/>
  <c r="H4774" i="2" s="1"/>
  <c r="C4775" i="2"/>
  <c r="H4775" i="2" s="1"/>
  <c r="C4776" i="2"/>
  <c r="H4776" i="2" s="1"/>
  <c r="C4777" i="2"/>
  <c r="H4777" i="2" s="1"/>
  <c r="C4778" i="2"/>
  <c r="H4778" i="2" s="1"/>
  <c r="C4779" i="2"/>
  <c r="H4779" i="2" s="1"/>
  <c r="C4780" i="2"/>
  <c r="H4780" i="2" s="1"/>
  <c r="C4781" i="2"/>
  <c r="H4781" i="2" s="1"/>
  <c r="C4782" i="2"/>
  <c r="H4782" i="2" s="1"/>
  <c r="C4783" i="2"/>
  <c r="H4783" i="2" s="1"/>
  <c r="C4784" i="2"/>
  <c r="H4784" i="2" s="1"/>
  <c r="C4785" i="2"/>
  <c r="H4785" i="2" s="1"/>
  <c r="C4786" i="2"/>
  <c r="H4786" i="2" s="1"/>
  <c r="C4787" i="2"/>
  <c r="H4787" i="2" s="1"/>
  <c r="C4788" i="2"/>
  <c r="H4788" i="2" s="1"/>
  <c r="C4789" i="2"/>
  <c r="H4789" i="2" s="1"/>
  <c r="C4790" i="2"/>
  <c r="H4790" i="2" s="1"/>
  <c r="C4791" i="2"/>
  <c r="H4791" i="2" s="1"/>
  <c r="C4792" i="2"/>
  <c r="H4792" i="2" s="1"/>
  <c r="C4793" i="2"/>
  <c r="H4793" i="2" s="1"/>
  <c r="C4794" i="2"/>
  <c r="H4794" i="2" s="1"/>
  <c r="C4795" i="2"/>
  <c r="H4795" i="2" s="1"/>
  <c r="C4796" i="2"/>
  <c r="H4796" i="2" s="1"/>
  <c r="C4797" i="2"/>
  <c r="H4797" i="2" s="1"/>
  <c r="C4798" i="2"/>
  <c r="H4798" i="2" s="1"/>
  <c r="C4799" i="2"/>
  <c r="H4799" i="2" s="1"/>
  <c r="C4800" i="2"/>
  <c r="H4800" i="2" s="1"/>
  <c r="C4801" i="2"/>
  <c r="H4801" i="2" s="1"/>
  <c r="C4802" i="2"/>
  <c r="H4802" i="2" s="1"/>
  <c r="C4803" i="2"/>
  <c r="H4803" i="2" s="1"/>
  <c r="C4804" i="2"/>
  <c r="H4804" i="2" s="1"/>
  <c r="C4805" i="2"/>
  <c r="H4805" i="2" s="1"/>
  <c r="C4806" i="2"/>
  <c r="H4806" i="2" s="1"/>
  <c r="C4807" i="2"/>
  <c r="H4807" i="2" s="1"/>
  <c r="C4808" i="2"/>
  <c r="H4808" i="2" s="1"/>
  <c r="C4809" i="2"/>
  <c r="H4809" i="2" s="1"/>
  <c r="C4810" i="2"/>
  <c r="H4810" i="2" s="1"/>
  <c r="C4811" i="2"/>
  <c r="H4811" i="2" s="1"/>
  <c r="C4812" i="2"/>
  <c r="H4812" i="2" s="1"/>
  <c r="C4813" i="2"/>
  <c r="H4813" i="2" s="1"/>
  <c r="C4814" i="2"/>
  <c r="H4814" i="2" s="1"/>
  <c r="C4815" i="2"/>
  <c r="H4815" i="2" s="1"/>
  <c r="C4816" i="2"/>
  <c r="H4816" i="2" s="1"/>
  <c r="C4817" i="2"/>
  <c r="H4817" i="2" s="1"/>
  <c r="C4818" i="2"/>
  <c r="H4818" i="2" s="1"/>
  <c r="C4819" i="2"/>
  <c r="H4819" i="2" s="1"/>
  <c r="C4820" i="2"/>
  <c r="H4820" i="2" s="1"/>
  <c r="C4821" i="2"/>
  <c r="H4821" i="2" s="1"/>
  <c r="C4822" i="2"/>
  <c r="H4822" i="2" s="1"/>
  <c r="C4823" i="2"/>
  <c r="H4823" i="2" s="1"/>
  <c r="C4824" i="2"/>
  <c r="H4824" i="2" s="1"/>
  <c r="C4825" i="2"/>
  <c r="H4825" i="2" s="1"/>
  <c r="C4826" i="2"/>
  <c r="H4826" i="2" s="1"/>
  <c r="C4827" i="2"/>
  <c r="H4827" i="2" s="1"/>
  <c r="C4828" i="2"/>
  <c r="H4828" i="2" s="1"/>
  <c r="C4829" i="2"/>
  <c r="H4829" i="2" s="1"/>
  <c r="C4830" i="2"/>
  <c r="H4830" i="2" s="1"/>
  <c r="C4831" i="2"/>
  <c r="H4831" i="2" s="1"/>
  <c r="C4832" i="2"/>
  <c r="H4832" i="2" s="1"/>
  <c r="C4833" i="2"/>
  <c r="H4833" i="2" s="1"/>
  <c r="C4834" i="2"/>
  <c r="H4834" i="2" s="1"/>
  <c r="C4835" i="2"/>
  <c r="H4835" i="2" s="1"/>
  <c r="C4836" i="2"/>
  <c r="H4836" i="2" s="1"/>
  <c r="C4837" i="2"/>
  <c r="H4837" i="2" s="1"/>
  <c r="C4838" i="2"/>
  <c r="H4838" i="2" s="1"/>
  <c r="C4839" i="2"/>
  <c r="H4839" i="2" s="1"/>
  <c r="C4840" i="2"/>
  <c r="H4840" i="2" s="1"/>
  <c r="C4841" i="2"/>
  <c r="H4841" i="2" s="1"/>
  <c r="C4842" i="2"/>
  <c r="H4842" i="2" s="1"/>
  <c r="C4843" i="2"/>
  <c r="H4843" i="2" s="1"/>
  <c r="C4844" i="2"/>
  <c r="H4844" i="2" s="1"/>
  <c r="C4845" i="2"/>
  <c r="H4845" i="2" s="1"/>
  <c r="C4846" i="2"/>
  <c r="H4846" i="2" s="1"/>
  <c r="C4847" i="2"/>
  <c r="H4847" i="2" s="1"/>
  <c r="C4848" i="2"/>
  <c r="H4848" i="2" s="1"/>
  <c r="C4849" i="2"/>
  <c r="H4849" i="2" s="1"/>
  <c r="C4850" i="2"/>
  <c r="H4850" i="2" s="1"/>
  <c r="C4851" i="2"/>
  <c r="H4851" i="2" s="1"/>
  <c r="C4852" i="2"/>
  <c r="H4852" i="2" s="1"/>
  <c r="C4853" i="2"/>
  <c r="H4853" i="2" s="1"/>
  <c r="C4854" i="2"/>
  <c r="H4854" i="2" s="1"/>
  <c r="C4855" i="2"/>
  <c r="H4855" i="2" s="1"/>
  <c r="C4856" i="2"/>
  <c r="H4856" i="2" s="1"/>
  <c r="C4857" i="2"/>
  <c r="H4857" i="2" s="1"/>
  <c r="C4858" i="2"/>
  <c r="H4858" i="2" s="1"/>
  <c r="C4859" i="2"/>
  <c r="H4859" i="2" s="1"/>
  <c r="C4860" i="2"/>
  <c r="H4860" i="2" s="1"/>
  <c r="C4861" i="2"/>
  <c r="H4861" i="2" s="1"/>
  <c r="C4862" i="2"/>
  <c r="H4862" i="2" s="1"/>
  <c r="C4863" i="2"/>
  <c r="H4863" i="2" s="1"/>
  <c r="C4864" i="2"/>
  <c r="H4864" i="2" s="1"/>
  <c r="C4865" i="2"/>
  <c r="H4865" i="2" s="1"/>
  <c r="C4866" i="2"/>
  <c r="H4866" i="2" s="1"/>
  <c r="C4867" i="2"/>
  <c r="H4867" i="2" s="1"/>
  <c r="C4868" i="2"/>
  <c r="H4868" i="2" s="1"/>
  <c r="C4869" i="2"/>
  <c r="H4869" i="2" s="1"/>
  <c r="C4870" i="2"/>
  <c r="H4870" i="2" s="1"/>
  <c r="C4871" i="2"/>
  <c r="H4871" i="2" s="1"/>
  <c r="C4872" i="2"/>
  <c r="H4872" i="2" s="1"/>
  <c r="C4873" i="2"/>
  <c r="H4873" i="2" s="1"/>
  <c r="C4874" i="2"/>
  <c r="H4874" i="2" s="1"/>
  <c r="C4875" i="2"/>
  <c r="H4875" i="2" s="1"/>
  <c r="C4876" i="2"/>
  <c r="H4876" i="2" s="1"/>
  <c r="C4877" i="2"/>
  <c r="H4877" i="2" s="1"/>
  <c r="C4878" i="2"/>
  <c r="H4878" i="2" s="1"/>
  <c r="C4879" i="2"/>
  <c r="H4879" i="2" s="1"/>
  <c r="C4880" i="2"/>
  <c r="H4880" i="2" s="1"/>
  <c r="C4881" i="2"/>
  <c r="H4881" i="2" s="1"/>
  <c r="C4882" i="2"/>
  <c r="H4882" i="2" s="1"/>
  <c r="C4883" i="2"/>
  <c r="H4883" i="2" s="1"/>
  <c r="C4884" i="2"/>
  <c r="H4884" i="2" s="1"/>
  <c r="C4885" i="2"/>
  <c r="H4885" i="2" s="1"/>
  <c r="C4886" i="2"/>
  <c r="H4886" i="2" s="1"/>
  <c r="C4887" i="2"/>
  <c r="H4887" i="2" s="1"/>
  <c r="C4888" i="2"/>
  <c r="H4888" i="2" s="1"/>
  <c r="C4889" i="2"/>
  <c r="H4889" i="2" s="1"/>
  <c r="C4890" i="2"/>
  <c r="H4890" i="2" s="1"/>
  <c r="C4891" i="2"/>
  <c r="H4891" i="2" s="1"/>
  <c r="C4892" i="2"/>
  <c r="H4892" i="2" s="1"/>
  <c r="C4893" i="2"/>
  <c r="H4893" i="2" s="1"/>
  <c r="C4894" i="2"/>
  <c r="H4894" i="2" s="1"/>
  <c r="C4895" i="2"/>
  <c r="H4895" i="2" s="1"/>
  <c r="C4896" i="2"/>
  <c r="H4896" i="2" s="1"/>
  <c r="C4897" i="2"/>
  <c r="H4897" i="2" s="1"/>
  <c r="C4898" i="2"/>
  <c r="H4898" i="2" s="1"/>
  <c r="C4899" i="2"/>
  <c r="H4899" i="2" s="1"/>
  <c r="C4900" i="2"/>
  <c r="H4900" i="2" s="1"/>
  <c r="C4901" i="2"/>
  <c r="H4901" i="2" s="1"/>
  <c r="C4902" i="2"/>
  <c r="H4902" i="2" s="1"/>
  <c r="C4903" i="2"/>
  <c r="H4903" i="2" s="1"/>
  <c r="C4904" i="2"/>
  <c r="H4904" i="2" s="1"/>
  <c r="C4905" i="2"/>
  <c r="H4905" i="2" s="1"/>
  <c r="C4906" i="2"/>
  <c r="H4906" i="2" s="1"/>
  <c r="C4907" i="2"/>
  <c r="H4907" i="2" s="1"/>
  <c r="C4908" i="2"/>
  <c r="H4908" i="2" s="1"/>
  <c r="C4909" i="2"/>
  <c r="H4909" i="2" s="1"/>
  <c r="C4910" i="2"/>
  <c r="H4910" i="2" s="1"/>
  <c r="C4911" i="2"/>
  <c r="H4911" i="2" s="1"/>
  <c r="C4912" i="2"/>
  <c r="H4912" i="2" s="1"/>
  <c r="C4913" i="2"/>
  <c r="H4913" i="2" s="1"/>
  <c r="C4914" i="2"/>
  <c r="H4914" i="2" s="1"/>
  <c r="C4915" i="2"/>
  <c r="H4915" i="2" s="1"/>
  <c r="C4916" i="2"/>
  <c r="H4916" i="2" s="1"/>
  <c r="C4917" i="2"/>
  <c r="H4917" i="2" s="1"/>
  <c r="C4918" i="2"/>
  <c r="H4918" i="2" s="1"/>
  <c r="C4919" i="2"/>
  <c r="H4919" i="2" s="1"/>
  <c r="C4920" i="2"/>
  <c r="H4920" i="2" s="1"/>
  <c r="C4921" i="2"/>
  <c r="H4921" i="2" s="1"/>
  <c r="C4922" i="2"/>
  <c r="H4922" i="2" s="1"/>
  <c r="C4923" i="2"/>
  <c r="H4923" i="2" s="1"/>
  <c r="C4924" i="2"/>
  <c r="H4924" i="2" s="1"/>
  <c r="C4925" i="2"/>
  <c r="H4925" i="2" s="1"/>
  <c r="C4926" i="2"/>
  <c r="H4926" i="2" s="1"/>
  <c r="C4927" i="2"/>
  <c r="H4927" i="2" s="1"/>
  <c r="C4928" i="2"/>
  <c r="H4928" i="2" s="1"/>
  <c r="C4929" i="2"/>
  <c r="H4929" i="2" s="1"/>
  <c r="C4930" i="2"/>
  <c r="H4930" i="2" s="1"/>
  <c r="C4931" i="2"/>
  <c r="H4931" i="2" s="1"/>
  <c r="C4932" i="2"/>
  <c r="H4932" i="2" s="1"/>
  <c r="C4933" i="2"/>
  <c r="H4933" i="2" s="1"/>
  <c r="C4934" i="2"/>
  <c r="H4934" i="2" s="1"/>
  <c r="C4935" i="2"/>
  <c r="H4935" i="2" s="1"/>
  <c r="C4936" i="2"/>
  <c r="H4936" i="2" s="1"/>
  <c r="C4937" i="2"/>
  <c r="H4937" i="2" s="1"/>
  <c r="C4938" i="2"/>
  <c r="H4938" i="2" s="1"/>
  <c r="C4939" i="2"/>
  <c r="H4939" i="2" s="1"/>
  <c r="C4940" i="2"/>
  <c r="H4940" i="2" s="1"/>
  <c r="C4941" i="2"/>
  <c r="H4941" i="2" s="1"/>
  <c r="C4942" i="2"/>
  <c r="H4942" i="2" s="1"/>
  <c r="C4943" i="2"/>
  <c r="H4943" i="2" s="1"/>
  <c r="C4944" i="2"/>
  <c r="H4944" i="2" s="1"/>
  <c r="C4945" i="2"/>
  <c r="H4945" i="2" s="1"/>
  <c r="C4946" i="2"/>
  <c r="H4946" i="2" s="1"/>
  <c r="C4947" i="2"/>
  <c r="H4947" i="2" s="1"/>
  <c r="C4948" i="2"/>
  <c r="H4948" i="2" s="1"/>
  <c r="C4949" i="2"/>
  <c r="H4949" i="2" s="1"/>
  <c r="C4950" i="2"/>
  <c r="H4950" i="2" s="1"/>
  <c r="C4951" i="2"/>
  <c r="H4951" i="2" s="1"/>
  <c r="C4952" i="2"/>
  <c r="H4952" i="2" s="1"/>
  <c r="C4953" i="2"/>
  <c r="H4953" i="2" s="1"/>
  <c r="C4954" i="2"/>
  <c r="H4954" i="2" s="1"/>
  <c r="C4955" i="2"/>
  <c r="H4955" i="2" s="1"/>
  <c r="C4956" i="2"/>
  <c r="H4956" i="2" s="1"/>
  <c r="C4957" i="2"/>
  <c r="H4957" i="2" s="1"/>
  <c r="C4958" i="2"/>
  <c r="H4958" i="2" s="1"/>
  <c r="C4959" i="2"/>
  <c r="H4959" i="2" s="1"/>
  <c r="C4960" i="2"/>
  <c r="H4960" i="2" s="1"/>
  <c r="C4961" i="2"/>
  <c r="H4961" i="2" s="1"/>
  <c r="C4962" i="2"/>
  <c r="H4962" i="2" s="1"/>
  <c r="C4963" i="2"/>
  <c r="H4963" i="2" s="1"/>
  <c r="C4964" i="2"/>
  <c r="H4964" i="2" s="1"/>
  <c r="C4965" i="2"/>
  <c r="H4965" i="2" s="1"/>
  <c r="C4966" i="2"/>
  <c r="H4966" i="2" s="1"/>
  <c r="C4967" i="2"/>
  <c r="H4967" i="2" s="1"/>
  <c r="C4968" i="2"/>
  <c r="H4968" i="2" s="1"/>
  <c r="C4969" i="2"/>
  <c r="H4969" i="2" s="1"/>
  <c r="C4970" i="2"/>
  <c r="H4970" i="2" s="1"/>
  <c r="C4971" i="2"/>
  <c r="H4971" i="2" s="1"/>
  <c r="C4972" i="2"/>
  <c r="H4972" i="2" s="1"/>
  <c r="C4973" i="2"/>
  <c r="H4973" i="2" s="1"/>
  <c r="C4974" i="2"/>
  <c r="H4974" i="2" s="1"/>
  <c r="C4975" i="2"/>
  <c r="H4975" i="2" s="1"/>
  <c r="C4976" i="2"/>
  <c r="H4976" i="2" s="1"/>
  <c r="C4977" i="2"/>
  <c r="H4977" i="2" s="1"/>
  <c r="C4978" i="2"/>
  <c r="H4978" i="2" s="1"/>
  <c r="C4979" i="2"/>
  <c r="H4979" i="2" s="1"/>
  <c r="C4980" i="2"/>
  <c r="H4980" i="2" s="1"/>
  <c r="C4981" i="2"/>
  <c r="H4981" i="2" s="1"/>
  <c r="C4982" i="2"/>
  <c r="H4982" i="2" s="1"/>
  <c r="C4983" i="2"/>
  <c r="H4983" i="2" s="1"/>
  <c r="C4984" i="2"/>
  <c r="H4984" i="2" s="1"/>
  <c r="C4985" i="2"/>
  <c r="H4985" i="2" s="1"/>
  <c r="C4986" i="2"/>
  <c r="H4986" i="2" s="1"/>
  <c r="C4987" i="2"/>
  <c r="H4987" i="2" s="1"/>
  <c r="C4988" i="2"/>
  <c r="H4988" i="2" s="1"/>
  <c r="C4989" i="2"/>
  <c r="H4989" i="2" s="1"/>
  <c r="C4990" i="2"/>
  <c r="H4990" i="2" s="1"/>
  <c r="C4991" i="2"/>
  <c r="H4991" i="2" s="1"/>
  <c r="C4992" i="2"/>
  <c r="H4992" i="2" s="1"/>
  <c r="C4993" i="2"/>
  <c r="H4993" i="2" s="1"/>
  <c r="C4994" i="2"/>
  <c r="H4994" i="2" s="1"/>
  <c r="C4995" i="2"/>
  <c r="H4995" i="2" s="1"/>
  <c r="C4996" i="2"/>
  <c r="H4996" i="2" s="1"/>
  <c r="C4997" i="2"/>
  <c r="H4997" i="2" s="1"/>
  <c r="C4998" i="2"/>
  <c r="H4998" i="2" s="1"/>
  <c r="C4999" i="2"/>
  <c r="H4999" i="2" s="1"/>
  <c r="C5000" i="2"/>
  <c r="H5000" i="2" s="1"/>
  <c r="C5001" i="2"/>
  <c r="H5001" i="2" s="1"/>
  <c r="C5002" i="2"/>
  <c r="H5002" i="2" s="1"/>
  <c r="C5003" i="2"/>
  <c r="H5003" i="2" s="1"/>
  <c r="C5004" i="2"/>
  <c r="H5004" i="2" s="1"/>
  <c r="C5005" i="2"/>
  <c r="H5005" i="2" s="1"/>
  <c r="C5006" i="2"/>
  <c r="H5006" i="2" s="1"/>
  <c r="C5007" i="2"/>
  <c r="H5007" i="2" s="1"/>
  <c r="C5008" i="2"/>
  <c r="H5008" i="2" s="1"/>
  <c r="C5009" i="2"/>
  <c r="H5009" i="2" s="1"/>
  <c r="C5010" i="2"/>
  <c r="H5010" i="2" s="1"/>
  <c r="C5011" i="2"/>
  <c r="H5011" i="2" s="1"/>
  <c r="C5012" i="2"/>
  <c r="H5012" i="2" s="1"/>
  <c r="C5013" i="2"/>
  <c r="H5013" i="2" s="1"/>
  <c r="C5014" i="2"/>
  <c r="H5014" i="2" s="1"/>
  <c r="C5015" i="2"/>
  <c r="H5015" i="2" s="1"/>
  <c r="C5016" i="2"/>
  <c r="H5016" i="2" s="1"/>
  <c r="C5017" i="2"/>
  <c r="H5017" i="2" s="1"/>
  <c r="C5018" i="2"/>
  <c r="H5018" i="2" s="1"/>
  <c r="C5019" i="2"/>
  <c r="H5019" i="2" s="1"/>
  <c r="C5020" i="2"/>
  <c r="H5020" i="2" s="1"/>
  <c r="C5021" i="2"/>
  <c r="H5021" i="2" s="1"/>
  <c r="C5022" i="2"/>
  <c r="H5022" i="2" s="1"/>
  <c r="C5023" i="2"/>
  <c r="H5023" i="2" s="1"/>
  <c r="C5024" i="2"/>
  <c r="H5024" i="2" s="1"/>
  <c r="C5025" i="2"/>
  <c r="H5025" i="2" s="1"/>
  <c r="C5026" i="2"/>
  <c r="H5026" i="2" s="1"/>
  <c r="C5027" i="2"/>
  <c r="H5027" i="2" s="1"/>
  <c r="C5028" i="2"/>
  <c r="H5028" i="2" s="1"/>
  <c r="C5029" i="2"/>
  <c r="H5029" i="2" s="1"/>
  <c r="C5030" i="2"/>
  <c r="H5030" i="2" s="1"/>
  <c r="C5031" i="2"/>
  <c r="H5031" i="2" s="1"/>
  <c r="C5032" i="2"/>
  <c r="H5032" i="2" s="1"/>
  <c r="C5033" i="2"/>
  <c r="H5033" i="2" s="1"/>
  <c r="C5034" i="2"/>
  <c r="H5034" i="2" s="1"/>
  <c r="C5035" i="2"/>
  <c r="H5035" i="2" s="1"/>
  <c r="C5036" i="2"/>
  <c r="H5036" i="2" s="1"/>
  <c r="C5037" i="2"/>
  <c r="H5037" i="2" s="1"/>
  <c r="C5038" i="2"/>
  <c r="H5038" i="2" s="1"/>
  <c r="C5039" i="2"/>
  <c r="H5039" i="2" s="1"/>
  <c r="C5040" i="2"/>
  <c r="H5040" i="2" s="1"/>
  <c r="C5041" i="2"/>
  <c r="H5041" i="2" s="1"/>
  <c r="C5042" i="2"/>
  <c r="H5042" i="2" s="1"/>
  <c r="C5043" i="2"/>
  <c r="H5043" i="2" s="1"/>
  <c r="C5044" i="2"/>
  <c r="H5044" i="2" s="1"/>
  <c r="C5045" i="2"/>
  <c r="H5045" i="2" s="1"/>
  <c r="C5046" i="2"/>
  <c r="H5046" i="2" s="1"/>
  <c r="C5047" i="2"/>
  <c r="H5047" i="2" s="1"/>
  <c r="C5048" i="2"/>
  <c r="H5048" i="2" s="1"/>
  <c r="C5049" i="2"/>
  <c r="H5049" i="2" s="1"/>
  <c r="C5050" i="2"/>
  <c r="H5050" i="2" s="1"/>
  <c r="C5051" i="2"/>
  <c r="H5051" i="2" s="1"/>
  <c r="C5052" i="2"/>
  <c r="H5052" i="2" s="1"/>
  <c r="C5053" i="2"/>
  <c r="H5053" i="2" s="1"/>
  <c r="C5054" i="2"/>
  <c r="H5054" i="2" s="1"/>
  <c r="C5055" i="2"/>
  <c r="H5055" i="2" s="1"/>
  <c r="C5056" i="2"/>
  <c r="H5056" i="2" s="1"/>
  <c r="C5057" i="2"/>
  <c r="H5057" i="2" s="1"/>
  <c r="C5058" i="2"/>
  <c r="H5058" i="2" s="1"/>
  <c r="C5059" i="2"/>
  <c r="H5059" i="2" s="1"/>
  <c r="C5060" i="2"/>
  <c r="H5060" i="2" s="1"/>
  <c r="C5061" i="2"/>
  <c r="H5061" i="2" s="1"/>
  <c r="C5062" i="2"/>
  <c r="H5062" i="2" s="1"/>
  <c r="C5063" i="2"/>
  <c r="H5063" i="2" s="1"/>
  <c r="C5064" i="2"/>
  <c r="H5064" i="2" s="1"/>
  <c r="C5065" i="2"/>
  <c r="H5065" i="2" s="1"/>
  <c r="C5066" i="2"/>
  <c r="H5066" i="2" s="1"/>
  <c r="C5067" i="2"/>
  <c r="H5067" i="2" s="1"/>
  <c r="C5068" i="2"/>
  <c r="H5068" i="2" s="1"/>
  <c r="C5069" i="2"/>
  <c r="H5069" i="2" s="1"/>
  <c r="C5070" i="2"/>
  <c r="H5070" i="2" s="1"/>
  <c r="C5071" i="2"/>
  <c r="H5071" i="2" s="1"/>
  <c r="C5072" i="2"/>
  <c r="H5072" i="2" s="1"/>
  <c r="C5073" i="2"/>
  <c r="H5073" i="2" s="1"/>
  <c r="C5074" i="2"/>
  <c r="H5074" i="2" s="1"/>
  <c r="C5075" i="2"/>
  <c r="H5075" i="2" s="1"/>
  <c r="C5076" i="2"/>
  <c r="H5076" i="2" s="1"/>
  <c r="C5077" i="2"/>
  <c r="H5077" i="2" s="1"/>
  <c r="C5078" i="2"/>
  <c r="H5078" i="2" s="1"/>
  <c r="C5079" i="2"/>
  <c r="H5079" i="2" s="1"/>
  <c r="C5080" i="2"/>
  <c r="H5080" i="2" s="1"/>
  <c r="C5081" i="2"/>
  <c r="H5081" i="2" s="1"/>
  <c r="C5082" i="2"/>
  <c r="H5082" i="2" s="1"/>
  <c r="C5083" i="2"/>
  <c r="H5083" i="2" s="1"/>
  <c r="C5084" i="2"/>
  <c r="H5084" i="2" s="1"/>
  <c r="C5085" i="2"/>
  <c r="H5085" i="2" s="1"/>
  <c r="C5086" i="2"/>
  <c r="H5086" i="2" s="1"/>
  <c r="C5087" i="2"/>
  <c r="H5087" i="2" s="1"/>
  <c r="C5088" i="2"/>
  <c r="H5088" i="2" s="1"/>
  <c r="C5089" i="2"/>
  <c r="H5089" i="2" s="1"/>
  <c r="C5090" i="2"/>
  <c r="H5090" i="2" s="1"/>
  <c r="C5091" i="2"/>
  <c r="H5091" i="2" s="1"/>
  <c r="C5092" i="2"/>
  <c r="H5092" i="2" s="1"/>
  <c r="C5093" i="2"/>
  <c r="H5093" i="2" s="1"/>
  <c r="C5094" i="2"/>
  <c r="H5094" i="2" s="1"/>
  <c r="C5095" i="2"/>
  <c r="H5095" i="2" s="1"/>
  <c r="C5096" i="2"/>
  <c r="H5096" i="2" s="1"/>
  <c r="C5097" i="2"/>
  <c r="H5097" i="2" s="1"/>
  <c r="C5098" i="2"/>
  <c r="H5098" i="2" s="1"/>
  <c r="C5099" i="2"/>
  <c r="H5099" i="2" s="1"/>
  <c r="C5100" i="2"/>
  <c r="H5100" i="2" s="1"/>
  <c r="C5101" i="2"/>
  <c r="H5101" i="2" s="1"/>
  <c r="C5102" i="2"/>
  <c r="H5102" i="2" s="1"/>
  <c r="C5103" i="2"/>
  <c r="H5103" i="2" s="1"/>
  <c r="C5104" i="2"/>
  <c r="H5104" i="2" s="1"/>
  <c r="C5105" i="2"/>
  <c r="H5105" i="2" s="1"/>
  <c r="C5106" i="2"/>
  <c r="H5106" i="2" s="1"/>
  <c r="C5107" i="2"/>
  <c r="H5107" i="2" s="1"/>
  <c r="C5108" i="2"/>
  <c r="H5108" i="2" s="1"/>
  <c r="C5109" i="2"/>
  <c r="H5109" i="2" s="1"/>
  <c r="C5110" i="2"/>
  <c r="H5110" i="2" s="1"/>
  <c r="C5111" i="2"/>
  <c r="H5111" i="2" s="1"/>
  <c r="C5112" i="2"/>
  <c r="H5112" i="2" s="1"/>
  <c r="C5113" i="2"/>
  <c r="H5113" i="2" s="1"/>
  <c r="C5114" i="2"/>
  <c r="H5114" i="2" s="1"/>
  <c r="C5115" i="2"/>
  <c r="H5115" i="2" s="1"/>
  <c r="C5116" i="2"/>
  <c r="H5116" i="2" s="1"/>
  <c r="C5117" i="2"/>
  <c r="H5117" i="2" s="1"/>
  <c r="C5118" i="2"/>
  <c r="H5118" i="2" s="1"/>
  <c r="C5119" i="2"/>
  <c r="H5119" i="2" s="1"/>
  <c r="C5120" i="2"/>
  <c r="H5120" i="2" s="1"/>
  <c r="C5121" i="2"/>
  <c r="H5121" i="2" s="1"/>
  <c r="C5122" i="2"/>
  <c r="H5122" i="2" s="1"/>
  <c r="C5123" i="2"/>
  <c r="H5123" i="2" s="1"/>
  <c r="C5124" i="2"/>
  <c r="H5124" i="2" s="1"/>
  <c r="C5125" i="2"/>
  <c r="H5125" i="2" s="1"/>
  <c r="C5126" i="2"/>
  <c r="H5126" i="2" s="1"/>
  <c r="C5127" i="2"/>
  <c r="H5127" i="2" s="1"/>
  <c r="C5128" i="2"/>
  <c r="H5128" i="2" s="1"/>
  <c r="C5129" i="2"/>
  <c r="H5129" i="2" s="1"/>
  <c r="C5130" i="2"/>
  <c r="H5130" i="2" s="1"/>
  <c r="C5131" i="2"/>
  <c r="H5131" i="2" s="1"/>
  <c r="C5132" i="2"/>
  <c r="H5132" i="2" s="1"/>
  <c r="C5133" i="2"/>
  <c r="H5133" i="2" s="1"/>
  <c r="C5134" i="2"/>
  <c r="H5134" i="2" s="1"/>
  <c r="C5135" i="2"/>
  <c r="H5135" i="2" s="1"/>
  <c r="C5136" i="2"/>
  <c r="H5136" i="2" s="1"/>
  <c r="C5137" i="2"/>
  <c r="H5137" i="2" s="1"/>
  <c r="C5138" i="2"/>
  <c r="H5138" i="2" s="1"/>
  <c r="C5139" i="2"/>
  <c r="H5139" i="2" s="1"/>
  <c r="C5140" i="2"/>
  <c r="H5140" i="2" s="1"/>
  <c r="C5141" i="2"/>
  <c r="H5141" i="2" s="1"/>
  <c r="C5142" i="2"/>
  <c r="H5142" i="2" s="1"/>
  <c r="C5143" i="2"/>
  <c r="H5143" i="2" s="1"/>
  <c r="C5144" i="2"/>
  <c r="H5144" i="2" s="1"/>
  <c r="C5145" i="2"/>
  <c r="H5145" i="2" s="1"/>
  <c r="C5146" i="2"/>
  <c r="H5146" i="2" s="1"/>
  <c r="C5147" i="2"/>
  <c r="H5147" i="2" s="1"/>
  <c r="C5148" i="2"/>
  <c r="H5148" i="2" s="1"/>
  <c r="C5149" i="2"/>
  <c r="H5149" i="2" s="1"/>
  <c r="C5150" i="2"/>
  <c r="H5150" i="2" s="1"/>
  <c r="C5151" i="2"/>
  <c r="H5151" i="2" s="1"/>
  <c r="C5152" i="2"/>
  <c r="H5152" i="2" s="1"/>
  <c r="C5153" i="2"/>
  <c r="H5153" i="2" s="1"/>
  <c r="C5154" i="2"/>
  <c r="H5154" i="2" s="1"/>
  <c r="C5155" i="2"/>
  <c r="H5155" i="2" s="1"/>
  <c r="C5156" i="2"/>
  <c r="H5156" i="2" s="1"/>
  <c r="C5157" i="2"/>
  <c r="H5157" i="2" s="1"/>
  <c r="C5158" i="2"/>
  <c r="H5158" i="2" s="1"/>
  <c r="C5159" i="2"/>
  <c r="H5159" i="2" s="1"/>
  <c r="C5160" i="2"/>
  <c r="H5160" i="2" s="1"/>
  <c r="C5161" i="2"/>
  <c r="H5161" i="2" s="1"/>
  <c r="C5162" i="2"/>
  <c r="H5162" i="2" s="1"/>
  <c r="C5163" i="2"/>
  <c r="H5163" i="2" s="1"/>
  <c r="C5164" i="2"/>
  <c r="H5164" i="2" s="1"/>
  <c r="C5165" i="2"/>
  <c r="H5165" i="2" s="1"/>
  <c r="C5166" i="2"/>
  <c r="H5166" i="2" s="1"/>
  <c r="C5167" i="2"/>
  <c r="H5167" i="2" s="1"/>
  <c r="C5168" i="2"/>
  <c r="H5168" i="2" s="1"/>
  <c r="C5169" i="2"/>
  <c r="H5169" i="2" s="1"/>
  <c r="C5170" i="2"/>
  <c r="H5170" i="2" s="1"/>
  <c r="C5171" i="2"/>
  <c r="H5171" i="2" s="1"/>
  <c r="C5172" i="2"/>
  <c r="H5172" i="2" s="1"/>
  <c r="C5173" i="2"/>
  <c r="H5173" i="2" s="1"/>
  <c r="C5174" i="2"/>
  <c r="H5174" i="2" s="1"/>
  <c r="C5175" i="2"/>
  <c r="H5175" i="2" s="1"/>
  <c r="C5176" i="2"/>
  <c r="H5176" i="2" s="1"/>
  <c r="C5177" i="2"/>
  <c r="H5177" i="2" s="1"/>
  <c r="C5178" i="2"/>
  <c r="H5178" i="2" s="1"/>
  <c r="C5179" i="2"/>
  <c r="H5179" i="2" s="1"/>
  <c r="C5180" i="2"/>
  <c r="H5180" i="2" s="1"/>
  <c r="C5181" i="2"/>
  <c r="H5181" i="2" s="1"/>
  <c r="C5182" i="2"/>
  <c r="H5182" i="2" s="1"/>
  <c r="C5183" i="2"/>
  <c r="H5183" i="2" s="1"/>
  <c r="C5184" i="2"/>
  <c r="H5184" i="2" s="1"/>
  <c r="C5185" i="2"/>
  <c r="H5185" i="2" s="1"/>
  <c r="C5186" i="2"/>
  <c r="H5186" i="2" s="1"/>
  <c r="C5187" i="2"/>
  <c r="H5187" i="2" s="1"/>
  <c r="C5188" i="2"/>
  <c r="H5188" i="2" s="1"/>
  <c r="C5189" i="2"/>
  <c r="H5189" i="2" s="1"/>
  <c r="C5190" i="2"/>
  <c r="H5190" i="2" s="1"/>
  <c r="C5191" i="2"/>
  <c r="H5191" i="2" s="1"/>
  <c r="C5192" i="2"/>
  <c r="H5192" i="2" s="1"/>
  <c r="C5193" i="2"/>
  <c r="H5193" i="2" s="1"/>
  <c r="C5194" i="2"/>
  <c r="H5194" i="2" s="1"/>
  <c r="C5195" i="2"/>
  <c r="H5195" i="2" s="1"/>
  <c r="C5196" i="2"/>
  <c r="H5196" i="2" s="1"/>
  <c r="C5197" i="2"/>
  <c r="H5197" i="2" s="1"/>
  <c r="C5198" i="2"/>
  <c r="H5198" i="2" s="1"/>
  <c r="C5199" i="2"/>
  <c r="H5199" i="2" s="1"/>
  <c r="C5200" i="2"/>
  <c r="H5200" i="2" s="1"/>
  <c r="C5201" i="2"/>
  <c r="H5201" i="2" s="1"/>
  <c r="C5202" i="2"/>
  <c r="H5202" i="2" s="1"/>
  <c r="C5203" i="2"/>
  <c r="H5203" i="2" s="1"/>
  <c r="C5204" i="2"/>
  <c r="H5204" i="2" s="1"/>
  <c r="C5205" i="2"/>
  <c r="H5205" i="2" s="1"/>
  <c r="C5206" i="2"/>
  <c r="H5206" i="2" s="1"/>
  <c r="C5207" i="2"/>
  <c r="H5207" i="2" s="1"/>
  <c r="C5208" i="2"/>
  <c r="H5208" i="2" s="1"/>
  <c r="C5209" i="2"/>
  <c r="H5209" i="2" s="1"/>
  <c r="C5210" i="2"/>
  <c r="H5210" i="2" s="1"/>
  <c r="C5211" i="2"/>
  <c r="H5211" i="2" s="1"/>
  <c r="C5212" i="2"/>
  <c r="H5212" i="2" s="1"/>
  <c r="C5213" i="2"/>
  <c r="H5213" i="2" s="1"/>
  <c r="C5214" i="2"/>
  <c r="H5214" i="2" s="1"/>
  <c r="C5215" i="2"/>
  <c r="H5215" i="2" s="1"/>
  <c r="C5216" i="2"/>
  <c r="H5216" i="2" s="1"/>
  <c r="C5217" i="2"/>
  <c r="H5217" i="2" s="1"/>
  <c r="C5218" i="2"/>
  <c r="H5218" i="2" s="1"/>
  <c r="C5219" i="2"/>
  <c r="H5219" i="2" s="1"/>
  <c r="C5220" i="2"/>
  <c r="H5220" i="2" s="1"/>
  <c r="C5221" i="2"/>
  <c r="H5221" i="2" s="1"/>
  <c r="C5222" i="2"/>
  <c r="H5222" i="2" s="1"/>
  <c r="C5223" i="2"/>
  <c r="H5223" i="2" s="1"/>
  <c r="C5224" i="2"/>
  <c r="H5224" i="2" s="1"/>
  <c r="C5225" i="2"/>
  <c r="H5225" i="2" s="1"/>
  <c r="C5226" i="2"/>
  <c r="H5226" i="2" s="1"/>
  <c r="C5227" i="2"/>
  <c r="H5227" i="2" s="1"/>
  <c r="C5228" i="2"/>
  <c r="H5228" i="2" s="1"/>
  <c r="C5229" i="2"/>
  <c r="H5229" i="2" s="1"/>
  <c r="C5230" i="2"/>
  <c r="H5230" i="2" s="1"/>
  <c r="C5231" i="2"/>
  <c r="H5231" i="2" s="1"/>
  <c r="C5232" i="2"/>
  <c r="H5232" i="2" s="1"/>
  <c r="C5233" i="2"/>
  <c r="H5233" i="2" s="1"/>
  <c r="C5234" i="2"/>
  <c r="H5234" i="2" s="1"/>
  <c r="C5235" i="2"/>
  <c r="H5235" i="2" s="1"/>
  <c r="C5236" i="2"/>
  <c r="H5236" i="2" s="1"/>
  <c r="C5237" i="2"/>
  <c r="H5237" i="2" s="1"/>
  <c r="C5238" i="2"/>
  <c r="H5238" i="2" s="1"/>
  <c r="C5239" i="2"/>
  <c r="H5239" i="2" s="1"/>
  <c r="C5240" i="2"/>
  <c r="H5240" i="2" s="1"/>
  <c r="C5241" i="2"/>
  <c r="H5241" i="2" s="1"/>
  <c r="C5242" i="2"/>
  <c r="H5242" i="2" s="1"/>
  <c r="C5243" i="2"/>
  <c r="H5243" i="2" s="1"/>
  <c r="C5244" i="2"/>
  <c r="H5244" i="2" s="1"/>
  <c r="C5245" i="2"/>
  <c r="H5245" i="2" s="1"/>
  <c r="C5246" i="2"/>
  <c r="H5246" i="2" s="1"/>
  <c r="C5247" i="2"/>
  <c r="H5247" i="2" s="1"/>
  <c r="C5248" i="2"/>
  <c r="H5248" i="2" s="1"/>
  <c r="C5249" i="2"/>
  <c r="H5249" i="2" s="1"/>
  <c r="C5250" i="2"/>
  <c r="H5250" i="2" s="1"/>
  <c r="C5251" i="2"/>
  <c r="H5251" i="2" s="1"/>
  <c r="C5252" i="2"/>
  <c r="H5252" i="2" s="1"/>
  <c r="C5253" i="2"/>
  <c r="H5253" i="2" s="1"/>
  <c r="C5254" i="2"/>
  <c r="H5254" i="2" s="1"/>
  <c r="C5255" i="2"/>
  <c r="H5255" i="2" s="1"/>
  <c r="C5256" i="2"/>
  <c r="H5256" i="2" s="1"/>
  <c r="C5257" i="2"/>
  <c r="H5257" i="2" s="1"/>
  <c r="C5258" i="2"/>
  <c r="H5258" i="2" s="1"/>
  <c r="C5259" i="2"/>
  <c r="H5259" i="2" s="1"/>
  <c r="C5260" i="2"/>
  <c r="H5260" i="2" s="1"/>
  <c r="C5261" i="2"/>
  <c r="H5261" i="2" s="1"/>
  <c r="C5262" i="2"/>
  <c r="H5262" i="2" s="1"/>
  <c r="C5263" i="2"/>
  <c r="H5263" i="2" s="1"/>
  <c r="C5264" i="2"/>
  <c r="H5264" i="2" s="1"/>
  <c r="C5265" i="2"/>
  <c r="H5265" i="2" s="1"/>
  <c r="C5266" i="2"/>
  <c r="H5266" i="2" s="1"/>
  <c r="C5267" i="2"/>
  <c r="H5267" i="2" s="1"/>
  <c r="C5268" i="2"/>
  <c r="H5268" i="2" s="1"/>
  <c r="C5269" i="2"/>
  <c r="H5269" i="2" s="1"/>
  <c r="C5270" i="2"/>
  <c r="H5270" i="2" s="1"/>
  <c r="C5271" i="2"/>
  <c r="H5271" i="2" s="1"/>
  <c r="C5272" i="2"/>
  <c r="H5272" i="2" s="1"/>
  <c r="C5273" i="2"/>
  <c r="H5273" i="2" s="1"/>
  <c r="C5274" i="2"/>
  <c r="H5274" i="2" s="1"/>
  <c r="C5275" i="2"/>
  <c r="H5275" i="2" s="1"/>
  <c r="C5276" i="2"/>
  <c r="H5276" i="2" s="1"/>
  <c r="C5277" i="2"/>
  <c r="H5277" i="2" s="1"/>
  <c r="C5278" i="2"/>
  <c r="H5278" i="2" s="1"/>
  <c r="C5279" i="2"/>
  <c r="H5279" i="2" s="1"/>
  <c r="C5280" i="2"/>
  <c r="H5280" i="2" s="1"/>
  <c r="C5281" i="2"/>
  <c r="H5281" i="2" s="1"/>
  <c r="C5282" i="2"/>
  <c r="H5282" i="2" s="1"/>
  <c r="C5283" i="2"/>
  <c r="H5283" i="2" s="1"/>
  <c r="C5284" i="2"/>
  <c r="H5284" i="2" s="1"/>
  <c r="C5285" i="2"/>
  <c r="H5285" i="2" s="1"/>
  <c r="C5286" i="2"/>
  <c r="H5286" i="2" s="1"/>
  <c r="C5287" i="2"/>
  <c r="H5287" i="2" s="1"/>
  <c r="C5288" i="2"/>
  <c r="H5288" i="2" s="1"/>
  <c r="C5289" i="2"/>
  <c r="H5289" i="2" s="1"/>
  <c r="C5290" i="2"/>
  <c r="H5290" i="2" s="1"/>
  <c r="C5291" i="2"/>
  <c r="H5291" i="2" s="1"/>
  <c r="C5292" i="2"/>
  <c r="H5292" i="2" s="1"/>
  <c r="C5293" i="2"/>
  <c r="H5293" i="2" s="1"/>
  <c r="C5294" i="2"/>
  <c r="H5294" i="2" s="1"/>
  <c r="C5295" i="2"/>
  <c r="H5295" i="2" s="1"/>
  <c r="C5296" i="2"/>
  <c r="H5296" i="2" s="1"/>
  <c r="C5297" i="2"/>
  <c r="H5297" i="2" s="1"/>
  <c r="C5298" i="2"/>
  <c r="H5298" i="2" s="1"/>
  <c r="C5299" i="2"/>
  <c r="H5299" i="2" s="1"/>
  <c r="C5300" i="2"/>
  <c r="H5300" i="2" s="1"/>
  <c r="C5301" i="2"/>
  <c r="H5301" i="2" s="1"/>
  <c r="C5302" i="2"/>
  <c r="H5302" i="2" s="1"/>
  <c r="C5303" i="2"/>
  <c r="H5303" i="2" s="1"/>
  <c r="C5304" i="2"/>
  <c r="H5304" i="2" s="1"/>
  <c r="C5305" i="2"/>
  <c r="H5305" i="2" s="1"/>
  <c r="C5306" i="2"/>
  <c r="H5306" i="2" s="1"/>
  <c r="C5307" i="2"/>
  <c r="H5307" i="2" s="1"/>
  <c r="C5308" i="2"/>
  <c r="H5308" i="2" s="1"/>
  <c r="C5309" i="2"/>
  <c r="H5309" i="2" s="1"/>
  <c r="C5310" i="2"/>
  <c r="H5310" i="2" s="1"/>
  <c r="C5311" i="2"/>
  <c r="H5311" i="2" s="1"/>
  <c r="C5312" i="2"/>
  <c r="H5312" i="2" s="1"/>
  <c r="C5313" i="2"/>
  <c r="H5313" i="2" s="1"/>
  <c r="C5314" i="2"/>
  <c r="H5314" i="2" s="1"/>
  <c r="C5315" i="2"/>
  <c r="H5315" i="2" s="1"/>
  <c r="C5316" i="2"/>
  <c r="H5316" i="2" s="1"/>
  <c r="C5317" i="2"/>
  <c r="H5317" i="2" s="1"/>
  <c r="C5318" i="2"/>
  <c r="H5318" i="2" s="1"/>
  <c r="C5319" i="2"/>
  <c r="H5319" i="2" s="1"/>
  <c r="C5320" i="2"/>
  <c r="H5320" i="2" s="1"/>
  <c r="C5321" i="2"/>
  <c r="H5321" i="2" s="1"/>
  <c r="C5322" i="2"/>
  <c r="H5322" i="2" s="1"/>
  <c r="C5323" i="2"/>
  <c r="H5323" i="2" s="1"/>
  <c r="C5324" i="2"/>
  <c r="H5324" i="2" s="1"/>
  <c r="C5325" i="2"/>
  <c r="H5325" i="2" s="1"/>
  <c r="C5326" i="2"/>
  <c r="H5326" i="2" s="1"/>
  <c r="C5327" i="2"/>
  <c r="H5327" i="2" s="1"/>
  <c r="C5328" i="2"/>
  <c r="H5328" i="2" s="1"/>
  <c r="C5329" i="2"/>
  <c r="H5329" i="2" s="1"/>
  <c r="C5330" i="2"/>
  <c r="H5330" i="2" s="1"/>
  <c r="C5331" i="2"/>
  <c r="H5331" i="2" s="1"/>
  <c r="C5332" i="2"/>
  <c r="H5332" i="2" s="1"/>
  <c r="C5333" i="2"/>
  <c r="H5333" i="2" s="1"/>
  <c r="C5334" i="2"/>
  <c r="H5334" i="2" s="1"/>
  <c r="C5335" i="2"/>
  <c r="H5335" i="2" s="1"/>
  <c r="C5336" i="2"/>
  <c r="H5336" i="2" s="1"/>
  <c r="C5337" i="2"/>
  <c r="H5337" i="2" s="1"/>
  <c r="C5338" i="2"/>
  <c r="H5338" i="2" s="1"/>
  <c r="C5339" i="2"/>
  <c r="H5339" i="2" s="1"/>
  <c r="C5340" i="2"/>
  <c r="H5340" i="2" s="1"/>
  <c r="C5341" i="2"/>
  <c r="H5341" i="2" s="1"/>
  <c r="C5342" i="2"/>
  <c r="H5342" i="2" s="1"/>
  <c r="C5343" i="2"/>
  <c r="H5343" i="2" s="1"/>
  <c r="C5344" i="2"/>
  <c r="H5344" i="2" s="1"/>
  <c r="C5345" i="2"/>
  <c r="H5345" i="2" s="1"/>
  <c r="C5346" i="2"/>
  <c r="H5346" i="2" s="1"/>
  <c r="C5347" i="2"/>
  <c r="H5347" i="2" s="1"/>
  <c r="C5348" i="2"/>
  <c r="H5348" i="2" s="1"/>
  <c r="C5349" i="2"/>
  <c r="H5349" i="2" s="1"/>
  <c r="C5350" i="2"/>
  <c r="H5350" i="2" s="1"/>
  <c r="C5351" i="2"/>
  <c r="H5351" i="2" s="1"/>
  <c r="C5352" i="2"/>
  <c r="H5352" i="2" s="1"/>
  <c r="C5353" i="2"/>
  <c r="H5353" i="2" s="1"/>
  <c r="C5354" i="2"/>
  <c r="H5354" i="2" s="1"/>
  <c r="C5355" i="2"/>
  <c r="H5355" i="2" s="1"/>
  <c r="C5356" i="2"/>
  <c r="H5356" i="2" s="1"/>
  <c r="C5357" i="2"/>
  <c r="H5357" i="2" s="1"/>
  <c r="C5358" i="2"/>
  <c r="H5358" i="2" s="1"/>
  <c r="C5359" i="2"/>
  <c r="H5359" i="2" s="1"/>
  <c r="C5360" i="2"/>
  <c r="H5360" i="2" s="1"/>
  <c r="C5361" i="2"/>
  <c r="H5361" i="2" s="1"/>
  <c r="C5362" i="2"/>
  <c r="H5362" i="2" s="1"/>
  <c r="C5363" i="2"/>
  <c r="H5363" i="2" s="1"/>
  <c r="C5364" i="2"/>
  <c r="H5364" i="2" s="1"/>
  <c r="C5365" i="2"/>
  <c r="H5365" i="2" s="1"/>
  <c r="C5366" i="2"/>
  <c r="H5366" i="2" s="1"/>
  <c r="C5367" i="2"/>
  <c r="H5367" i="2" s="1"/>
  <c r="C5368" i="2"/>
  <c r="H5368" i="2" s="1"/>
  <c r="C5369" i="2"/>
  <c r="H5369" i="2" s="1"/>
  <c r="C5370" i="2"/>
  <c r="H5370" i="2" s="1"/>
  <c r="C5371" i="2"/>
  <c r="H5371" i="2" s="1"/>
  <c r="C5372" i="2"/>
  <c r="H5372" i="2" s="1"/>
  <c r="C5373" i="2"/>
  <c r="H5373" i="2" s="1"/>
  <c r="C5374" i="2"/>
  <c r="H5374" i="2" s="1"/>
  <c r="C5375" i="2"/>
  <c r="H5375" i="2" s="1"/>
  <c r="C5376" i="2"/>
  <c r="H5376" i="2" s="1"/>
  <c r="C5377" i="2"/>
  <c r="H5377" i="2" s="1"/>
  <c r="C5378" i="2"/>
  <c r="H5378" i="2" s="1"/>
  <c r="C5379" i="2"/>
  <c r="H5379" i="2" s="1"/>
  <c r="C5380" i="2"/>
  <c r="H5380" i="2" s="1"/>
  <c r="C5381" i="2"/>
  <c r="H5381" i="2" s="1"/>
  <c r="C5382" i="2"/>
  <c r="H5382" i="2" s="1"/>
  <c r="C5383" i="2"/>
  <c r="H5383" i="2" s="1"/>
  <c r="C5384" i="2"/>
  <c r="H5384" i="2" s="1"/>
  <c r="C5385" i="2"/>
  <c r="H5385" i="2" s="1"/>
  <c r="C5386" i="2"/>
  <c r="H5386" i="2" s="1"/>
  <c r="C5387" i="2"/>
  <c r="H5387" i="2" s="1"/>
  <c r="C5388" i="2"/>
  <c r="H5388" i="2" s="1"/>
  <c r="C5389" i="2"/>
  <c r="H5389" i="2" s="1"/>
  <c r="C5390" i="2"/>
  <c r="H5390" i="2" s="1"/>
  <c r="C5391" i="2"/>
  <c r="H5391" i="2" s="1"/>
  <c r="C5392" i="2"/>
  <c r="H5392" i="2" s="1"/>
  <c r="C5393" i="2"/>
  <c r="H5393" i="2" s="1"/>
  <c r="C5394" i="2"/>
  <c r="H5394" i="2" s="1"/>
  <c r="C5395" i="2"/>
  <c r="H5395" i="2" s="1"/>
  <c r="C5396" i="2"/>
  <c r="H5396" i="2" s="1"/>
  <c r="C5397" i="2"/>
  <c r="H5397" i="2" s="1"/>
  <c r="C5398" i="2"/>
  <c r="H5398" i="2" s="1"/>
  <c r="C5399" i="2"/>
  <c r="H5399" i="2" s="1"/>
  <c r="C5400" i="2"/>
  <c r="H5400" i="2" s="1"/>
  <c r="C5401" i="2"/>
  <c r="H5401" i="2" s="1"/>
  <c r="C5402" i="2"/>
  <c r="H5402" i="2" s="1"/>
  <c r="C5403" i="2"/>
  <c r="H5403" i="2" s="1"/>
  <c r="C5404" i="2"/>
  <c r="H5404" i="2" s="1"/>
  <c r="C5405" i="2"/>
  <c r="H5405" i="2" s="1"/>
  <c r="C5406" i="2"/>
  <c r="H5406" i="2" s="1"/>
  <c r="C5407" i="2"/>
  <c r="H5407" i="2" s="1"/>
  <c r="C5408" i="2"/>
  <c r="H5408" i="2" s="1"/>
  <c r="C5409" i="2"/>
  <c r="H5409" i="2" s="1"/>
  <c r="C5410" i="2"/>
  <c r="H5410" i="2" s="1"/>
  <c r="C5411" i="2"/>
  <c r="H5411" i="2" s="1"/>
  <c r="C5412" i="2"/>
  <c r="H5412" i="2" s="1"/>
  <c r="C5413" i="2"/>
  <c r="H5413" i="2" s="1"/>
  <c r="C5414" i="2"/>
  <c r="H5414" i="2" s="1"/>
  <c r="C5415" i="2"/>
  <c r="H5415" i="2" s="1"/>
  <c r="C5416" i="2"/>
  <c r="H5416" i="2" s="1"/>
  <c r="C5417" i="2"/>
  <c r="H5417" i="2" s="1"/>
  <c r="C5418" i="2"/>
  <c r="H5418" i="2" s="1"/>
  <c r="C5419" i="2"/>
  <c r="H5419" i="2" s="1"/>
  <c r="C5420" i="2"/>
  <c r="H5420" i="2" s="1"/>
  <c r="C5421" i="2"/>
  <c r="H5421" i="2" s="1"/>
  <c r="C5422" i="2"/>
  <c r="H5422" i="2" s="1"/>
  <c r="C5423" i="2"/>
  <c r="H5423" i="2" s="1"/>
  <c r="C5424" i="2"/>
  <c r="H5424" i="2" s="1"/>
  <c r="C5425" i="2"/>
  <c r="H5425" i="2" s="1"/>
  <c r="C5426" i="2"/>
  <c r="H5426" i="2" s="1"/>
  <c r="C5427" i="2"/>
  <c r="H5427" i="2" s="1"/>
  <c r="C5428" i="2"/>
  <c r="H5428" i="2" s="1"/>
  <c r="C5429" i="2"/>
  <c r="H5429" i="2" s="1"/>
  <c r="C5430" i="2"/>
  <c r="H5430" i="2" s="1"/>
  <c r="C5431" i="2"/>
  <c r="H5431" i="2" s="1"/>
  <c r="C5432" i="2"/>
  <c r="H5432" i="2" s="1"/>
  <c r="C5433" i="2"/>
  <c r="H5433" i="2" s="1"/>
  <c r="C5434" i="2"/>
  <c r="H5434" i="2" s="1"/>
  <c r="C5435" i="2"/>
  <c r="H5435" i="2" s="1"/>
  <c r="C5436" i="2"/>
  <c r="H5436" i="2" s="1"/>
  <c r="C5437" i="2"/>
  <c r="H5437" i="2" s="1"/>
  <c r="C5438" i="2"/>
  <c r="H5438" i="2" s="1"/>
  <c r="C5439" i="2"/>
  <c r="H5439" i="2" s="1"/>
  <c r="C5440" i="2"/>
  <c r="H5440" i="2" s="1"/>
  <c r="C5441" i="2"/>
  <c r="H5441" i="2" s="1"/>
  <c r="C5442" i="2"/>
  <c r="H5442" i="2" s="1"/>
  <c r="C5443" i="2"/>
  <c r="H5443" i="2" s="1"/>
  <c r="C5444" i="2"/>
  <c r="H5444" i="2" s="1"/>
  <c r="C5445" i="2"/>
  <c r="H5445" i="2" s="1"/>
  <c r="C5446" i="2"/>
  <c r="H5446" i="2" s="1"/>
  <c r="C5447" i="2"/>
  <c r="H5447" i="2" s="1"/>
  <c r="C5448" i="2"/>
  <c r="H5448" i="2" s="1"/>
  <c r="C5449" i="2"/>
  <c r="H5449" i="2" s="1"/>
  <c r="C5450" i="2"/>
  <c r="H5450" i="2" s="1"/>
  <c r="C5451" i="2"/>
  <c r="H5451" i="2" s="1"/>
  <c r="C5452" i="2"/>
  <c r="H5452" i="2" s="1"/>
  <c r="C5453" i="2"/>
  <c r="H5453" i="2" s="1"/>
  <c r="C5454" i="2"/>
  <c r="H5454" i="2" s="1"/>
  <c r="C5455" i="2"/>
  <c r="H5455" i="2" s="1"/>
  <c r="C5456" i="2"/>
  <c r="H5456" i="2" s="1"/>
  <c r="C5457" i="2"/>
  <c r="H5457" i="2" s="1"/>
  <c r="C5458" i="2"/>
  <c r="H5458" i="2" s="1"/>
  <c r="C5459" i="2"/>
  <c r="H5459" i="2" s="1"/>
  <c r="C5460" i="2"/>
  <c r="H5460" i="2" s="1"/>
  <c r="C5461" i="2"/>
  <c r="H5461" i="2" s="1"/>
  <c r="C5462" i="2"/>
  <c r="H5462" i="2" s="1"/>
  <c r="C5463" i="2"/>
  <c r="H5463" i="2" s="1"/>
  <c r="C5464" i="2"/>
  <c r="H5464" i="2" s="1"/>
  <c r="C5465" i="2"/>
  <c r="H5465" i="2" s="1"/>
  <c r="C5466" i="2"/>
  <c r="H5466" i="2" s="1"/>
  <c r="C5467" i="2"/>
  <c r="H5467" i="2" s="1"/>
  <c r="C5468" i="2"/>
  <c r="H5468" i="2" s="1"/>
  <c r="C5469" i="2"/>
  <c r="H5469" i="2" s="1"/>
  <c r="C5470" i="2"/>
  <c r="H5470" i="2" s="1"/>
  <c r="C5471" i="2"/>
  <c r="H5471" i="2" s="1"/>
  <c r="C5472" i="2"/>
  <c r="H5472" i="2" s="1"/>
  <c r="C5473" i="2"/>
  <c r="H5473" i="2" s="1"/>
  <c r="C5474" i="2"/>
  <c r="H5474" i="2" s="1"/>
  <c r="C5475" i="2"/>
  <c r="H5475" i="2" s="1"/>
  <c r="C5476" i="2"/>
  <c r="H5476" i="2" s="1"/>
  <c r="C5477" i="2"/>
  <c r="H5477" i="2" s="1"/>
  <c r="C5478" i="2"/>
  <c r="H5478" i="2" s="1"/>
  <c r="C5479" i="2"/>
  <c r="H5479" i="2" s="1"/>
  <c r="C5480" i="2"/>
  <c r="H5480" i="2" s="1"/>
  <c r="C5481" i="2"/>
  <c r="H5481" i="2" s="1"/>
  <c r="C5482" i="2"/>
  <c r="H5482" i="2" s="1"/>
  <c r="C5483" i="2"/>
  <c r="H5483" i="2" s="1"/>
  <c r="C5484" i="2"/>
  <c r="H5484" i="2" s="1"/>
  <c r="C5485" i="2"/>
  <c r="H5485" i="2" s="1"/>
  <c r="C5486" i="2"/>
  <c r="H5486" i="2" s="1"/>
  <c r="C5487" i="2"/>
  <c r="H5487" i="2" s="1"/>
  <c r="C5488" i="2"/>
  <c r="H5488" i="2" s="1"/>
  <c r="C5489" i="2"/>
  <c r="H5489" i="2" s="1"/>
  <c r="C5490" i="2"/>
  <c r="H5490" i="2" s="1"/>
  <c r="C5491" i="2"/>
  <c r="H5491" i="2" s="1"/>
  <c r="C5492" i="2"/>
  <c r="H5492" i="2" s="1"/>
  <c r="C5493" i="2"/>
  <c r="H5493" i="2" s="1"/>
  <c r="C5494" i="2"/>
  <c r="H5494" i="2" s="1"/>
  <c r="C5495" i="2"/>
  <c r="H5495" i="2" s="1"/>
  <c r="C5496" i="2"/>
  <c r="H5496" i="2" s="1"/>
  <c r="C5497" i="2"/>
  <c r="H5497" i="2" s="1"/>
  <c r="C5498" i="2"/>
  <c r="H5498" i="2" s="1"/>
  <c r="C5499" i="2"/>
  <c r="H5499" i="2" s="1"/>
  <c r="C5500" i="2"/>
  <c r="H5500" i="2" s="1"/>
  <c r="C5501" i="2"/>
  <c r="H5501" i="2" s="1"/>
  <c r="C5502" i="2"/>
  <c r="H5502" i="2" s="1"/>
  <c r="C5503" i="2"/>
  <c r="H5503" i="2" s="1"/>
  <c r="C5504" i="2"/>
  <c r="H5504" i="2" s="1"/>
  <c r="C5505" i="2"/>
  <c r="H5505" i="2" s="1"/>
  <c r="C5506" i="2"/>
  <c r="H5506" i="2" s="1"/>
  <c r="C5507" i="2"/>
  <c r="H5507" i="2" s="1"/>
  <c r="C5508" i="2"/>
  <c r="H5508" i="2" s="1"/>
  <c r="C5509" i="2"/>
  <c r="H5509" i="2" s="1"/>
  <c r="C5510" i="2"/>
  <c r="H5510" i="2" s="1"/>
  <c r="C5511" i="2"/>
  <c r="H5511" i="2" s="1"/>
  <c r="C5512" i="2"/>
  <c r="H5512" i="2" s="1"/>
  <c r="C5513" i="2"/>
  <c r="H5513" i="2" s="1"/>
  <c r="C5514" i="2"/>
  <c r="H5514" i="2" s="1"/>
  <c r="C5515" i="2"/>
  <c r="H5515" i="2" s="1"/>
  <c r="C5516" i="2"/>
  <c r="H5516" i="2" s="1"/>
  <c r="C5517" i="2"/>
  <c r="H5517" i="2" s="1"/>
  <c r="C5518" i="2"/>
  <c r="H5518" i="2" s="1"/>
  <c r="C5519" i="2"/>
  <c r="H5519" i="2" s="1"/>
  <c r="C5520" i="2"/>
  <c r="H5520" i="2" s="1"/>
  <c r="C5521" i="2"/>
  <c r="H5521" i="2" s="1"/>
  <c r="C5522" i="2"/>
  <c r="H5522" i="2" s="1"/>
  <c r="C5523" i="2"/>
  <c r="H5523" i="2" s="1"/>
  <c r="C5524" i="2"/>
  <c r="H5524" i="2" s="1"/>
  <c r="C5525" i="2"/>
  <c r="H5525" i="2" s="1"/>
  <c r="C5526" i="2"/>
  <c r="H5526" i="2" s="1"/>
  <c r="C5527" i="2"/>
  <c r="H5527" i="2" s="1"/>
  <c r="C5528" i="2"/>
  <c r="H5528" i="2" s="1"/>
  <c r="C5529" i="2"/>
  <c r="H5529" i="2" s="1"/>
  <c r="C5530" i="2"/>
  <c r="H5530" i="2" s="1"/>
  <c r="C5531" i="2"/>
  <c r="H5531" i="2" s="1"/>
  <c r="C5532" i="2"/>
  <c r="H5532" i="2" s="1"/>
  <c r="C5533" i="2"/>
  <c r="H5533" i="2" s="1"/>
  <c r="C5534" i="2"/>
  <c r="H5534" i="2" s="1"/>
  <c r="C5535" i="2"/>
  <c r="H5535" i="2" s="1"/>
  <c r="C5536" i="2"/>
  <c r="H5536" i="2" s="1"/>
  <c r="C5537" i="2"/>
  <c r="H5537" i="2" s="1"/>
  <c r="C5538" i="2"/>
  <c r="H5538" i="2" s="1"/>
  <c r="C5539" i="2"/>
  <c r="H5539" i="2" s="1"/>
  <c r="C5540" i="2"/>
  <c r="H5540" i="2" s="1"/>
  <c r="C5541" i="2"/>
  <c r="H5541" i="2" s="1"/>
  <c r="C5542" i="2"/>
  <c r="H5542" i="2" s="1"/>
  <c r="C5543" i="2"/>
  <c r="H5543" i="2" s="1"/>
  <c r="C5544" i="2"/>
  <c r="H5544" i="2" s="1"/>
  <c r="C5545" i="2"/>
  <c r="H5545" i="2" s="1"/>
  <c r="C5546" i="2"/>
  <c r="H5546" i="2" s="1"/>
  <c r="C5547" i="2"/>
  <c r="H5547" i="2" s="1"/>
  <c r="C5548" i="2"/>
  <c r="H5548" i="2" s="1"/>
  <c r="C5549" i="2"/>
  <c r="H5549" i="2" s="1"/>
  <c r="C5550" i="2"/>
  <c r="H5550" i="2" s="1"/>
  <c r="C5551" i="2"/>
  <c r="H5551" i="2" s="1"/>
  <c r="C5552" i="2"/>
  <c r="H5552" i="2" s="1"/>
  <c r="C5553" i="2"/>
  <c r="H5553" i="2" s="1"/>
  <c r="C5554" i="2"/>
  <c r="H5554" i="2" s="1"/>
  <c r="C5555" i="2"/>
  <c r="H5555" i="2" s="1"/>
  <c r="C5556" i="2"/>
  <c r="H5556" i="2" s="1"/>
  <c r="C5557" i="2"/>
  <c r="H5557" i="2" s="1"/>
  <c r="C5558" i="2"/>
  <c r="H5558" i="2" s="1"/>
  <c r="C5559" i="2"/>
  <c r="H5559" i="2" s="1"/>
  <c r="C5560" i="2"/>
  <c r="H5560" i="2" s="1"/>
  <c r="C5561" i="2"/>
  <c r="H5561" i="2" s="1"/>
  <c r="C5562" i="2"/>
  <c r="H5562" i="2" s="1"/>
  <c r="C5563" i="2"/>
  <c r="H5563" i="2" s="1"/>
  <c r="C5564" i="2"/>
  <c r="H5564" i="2" s="1"/>
  <c r="C5565" i="2"/>
  <c r="H5565" i="2" s="1"/>
  <c r="C5566" i="2"/>
  <c r="H5566" i="2" s="1"/>
  <c r="C5567" i="2"/>
  <c r="H5567" i="2" s="1"/>
  <c r="C5568" i="2"/>
  <c r="H5568" i="2" s="1"/>
  <c r="C5569" i="2"/>
  <c r="H5569" i="2" s="1"/>
  <c r="C5570" i="2"/>
  <c r="H5570" i="2" s="1"/>
  <c r="C5571" i="2"/>
  <c r="H5571" i="2" s="1"/>
  <c r="C5572" i="2"/>
  <c r="H5572" i="2" s="1"/>
  <c r="C5573" i="2"/>
  <c r="H5573" i="2" s="1"/>
  <c r="C5574" i="2"/>
  <c r="H5574" i="2" s="1"/>
  <c r="C5575" i="2"/>
  <c r="H5575" i="2" s="1"/>
  <c r="C5576" i="2"/>
  <c r="H5576" i="2" s="1"/>
  <c r="C5577" i="2"/>
  <c r="H5577" i="2" s="1"/>
  <c r="C5578" i="2"/>
  <c r="H5578" i="2" s="1"/>
  <c r="C5579" i="2"/>
  <c r="H5579" i="2" s="1"/>
  <c r="C5580" i="2"/>
  <c r="H5580" i="2" s="1"/>
  <c r="C5581" i="2"/>
  <c r="H5581" i="2" s="1"/>
  <c r="C5582" i="2"/>
  <c r="H5582" i="2" s="1"/>
  <c r="C5583" i="2"/>
  <c r="H5583" i="2" s="1"/>
  <c r="C5584" i="2"/>
  <c r="H5584" i="2" s="1"/>
  <c r="C5585" i="2"/>
  <c r="H5585" i="2" s="1"/>
  <c r="C5586" i="2"/>
  <c r="H5586" i="2" s="1"/>
  <c r="C5587" i="2"/>
  <c r="H5587" i="2" s="1"/>
  <c r="C5588" i="2"/>
  <c r="H5588" i="2" s="1"/>
  <c r="C5589" i="2"/>
  <c r="H5589" i="2" s="1"/>
  <c r="C5590" i="2"/>
  <c r="H5590" i="2" s="1"/>
  <c r="C5591" i="2"/>
  <c r="H5591" i="2" s="1"/>
  <c r="C5592" i="2"/>
  <c r="H5592" i="2" s="1"/>
  <c r="C5593" i="2"/>
  <c r="H5593" i="2" s="1"/>
  <c r="C5594" i="2"/>
  <c r="H5594" i="2" s="1"/>
  <c r="C5595" i="2"/>
  <c r="H5595" i="2" s="1"/>
  <c r="C5596" i="2"/>
  <c r="H5596" i="2" s="1"/>
  <c r="C5597" i="2"/>
  <c r="H5597" i="2" s="1"/>
  <c r="C5598" i="2"/>
  <c r="H5598" i="2" s="1"/>
  <c r="C5599" i="2"/>
  <c r="H5599" i="2" s="1"/>
  <c r="C5600" i="2"/>
  <c r="H5600" i="2" s="1"/>
  <c r="C5601" i="2"/>
  <c r="H5601" i="2" s="1"/>
  <c r="C5602" i="2"/>
  <c r="H5602" i="2" s="1"/>
  <c r="C5603" i="2"/>
  <c r="H5603" i="2" s="1"/>
  <c r="C5604" i="2"/>
  <c r="H5604" i="2" s="1"/>
  <c r="C5605" i="2"/>
  <c r="H5605" i="2" s="1"/>
  <c r="C5606" i="2"/>
  <c r="H5606" i="2" s="1"/>
  <c r="C5607" i="2"/>
  <c r="H5607" i="2" s="1"/>
  <c r="C5608" i="2"/>
  <c r="H5608" i="2" s="1"/>
  <c r="C5609" i="2"/>
  <c r="H5609" i="2" s="1"/>
  <c r="C5610" i="2"/>
  <c r="H5610" i="2" s="1"/>
  <c r="C5611" i="2"/>
  <c r="H5611" i="2" s="1"/>
  <c r="C5612" i="2"/>
  <c r="H5612" i="2" s="1"/>
  <c r="C5613" i="2"/>
  <c r="H5613" i="2" s="1"/>
  <c r="C5614" i="2"/>
  <c r="H5614" i="2" s="1"/>
  <c r="C5615" i="2"/>
  <c r="H5615" i="2" s="1"/>
  <c r="C5616" i="2"/>
  <c r="H5616" i="2" s="1"/>
  <c r="C5617" i="2"/>
  <c r="H5617" i="2" s="1"/>
  <c r="C5618" i="2"/>
  <c r="H5618" i="2" s="1"/>
  <c r="C5619" i="2"/>
  <c r="H5619" i="2" s="1"/>
  <c r="C5620" i="2"/>
  <c r="H5620" i="2" s="1"/>
  <c r="C5621" i="2"/>
  <c r="H5621" i="2" s="1"/>
  <c r="C5622" i="2"/>
  <c r="H5622" i="2" s="1"/>
  <c r="C5623" i="2"/>
  <c r="H5623" i="2" s="1"/>
  <c r="C5624" i="2"/>
  <c r="H5624" i="2" s="1"/>
  <c r="C5625" i="2"/>
  <c r="H5625" i="2" s="1"/>
  <c r="C5626" i="2"/>
  <c r="H5626" i="2" s="1"/>
  <c r="C5627" i="2"/>
  <c r="H5627" i="2" s="1"/>
  <c r="C5628" i="2"/>
  <c r="H5628" i="2" s="1"/>
  <c r="C5629" i="2"/>
  <c r="H5629" i="2" s="1"/>
  <c r="C5630" i="2"/>
  <c r="H5630" i="2" s="1"/>
  <c r="C5631" i="2"/>
  <c r="H5631" i="2" s="1"/>
  <c r="C5632" i="2"/>
  <c r="H5632" i="2" s="1"/>
  <c r="C5633" i="2"/>
  <c r="H5633" i="2" s="1"/>
  <c r="C5634" i="2"/>
  <c r="H5634" i="2" s="1"/>
  <c r="C5635" i="2"/>
  <c r="H5635" i="2" s="1"/>
  <c r="C5636" i="2"/>
  <c r="H5636" i="2" s="1"/>
  <c r="C5637" i="2"/>
  <c r="H5637" i="2" s="1"/>
  <c r="C5638" i="2"/>
  <c r="H5638" i="2" s="1"/>
  <c r="C5639" i="2"/>
  <c r="H5639" i="2" s="1"/>
  <c r="C5640" i="2"/>
  <c r="H5640" i="2" s="1"/>
  <c r="C5641" i="2"/>
  <c r="H5641" i="2" s="1"/>
  <c r="C5642" i="2"/>
  <c r="H5642" i="2" s="1"/>
  <c r="C5643" i="2"/>
  <c r="H5643" i="2" s="1"/>
  <c r="C5644" i="2"/>
  <c r="H5644" i="2" s="1"/>
  <c r="C5645" i="2"/>
  <c r="H5645" i="2" s="1"/>
  <c r="C5646" i="2"/>
  <c r="H5646" i="2" s="1"/>
  <c r="C5647" i="2"/>
  <c r="H5647" i="2" s="1"/>
  <c r="C5648" i="2"/>
  <c r="H5648" i="2" s="1"/>
  <c r="C5649" i="2"/>
  <c r="H5649" i="2" s="1"/>
  <c r="C5650" i="2"/>
  <c r="H5650" i="2" s="1"/>
  <c r="C5651" i="2"/>
  <c r="H5651" i="2" s="1"/>
  <c r="C5652" i="2"/>
  <c r="H5652" i="2" s="1"/>
  <c r="C5653" i="2"/>
  <c r="H5653" i="2" s="1"/>
  <c r="C5654" i="2"/>
  <c r="H5654" i="2" s="1"/>
  <c r="C5655" i="2"/>
  <c r="H5655" i="2" s="1"/>
  <c r="C5656" i="2"/>
  <c r="H5656" i="2" s="1"/>
  <c r="C5657" i="2"/>
  <c r="H5657" i="2" s="1"/>
  <c r="C5658" i="2"/>
  <c r="H5658" i="2" s="1"/>
  <c r="C5659" i="2"/>
  <c r="H5659" i="2" s="1"/>
  <c r="C5660" i="2"/>
  <c r="H5660" i="2" s="1"/>
  <c r="C5661" i="2"/>
  <c r="H5661" i="2" s="1"/>
  <c r="C5662" i="2"/>
  <c r="H5662" i="2" s="1"/>
  <c r="C5663" i="2"/>
  <c r="H5663" i="2" s="1"/>
  <c r="C5664" i="2"/>
  <c r="H5664" i="2" s="1"/>
  <c r="C5665" i="2"/>
  <c r="H5665" i="2" s="1"/>
  <c r="C5666" i="2"/>
  <c r="H5666" i="2" s="1"/>
  <c r="C5667" i="2"/>
  <c r="H5667" i="2" s="1"/>
  <c r="C5668" i="2"/>
  <c r="H5668" i="2" s="1"/>
  <c r="C5669" i="2"/>
  <c r="H5669" i="2" s="1"/>
  <c r="C5670" i="2"/>
  <c r="H5670" i="2" s="1"/>
  <c r="C5671" i="2"/>
  <c r="H5671" i="2" s="1"/>
  <c r="C5672" i="2"/>
  <c r="H5672" i="2" s="1"/>
  <c r="C5673" i="2"/>
  <c r="H5673" i="2" s="1"/>
  <c r="C5674" i="2"/>
  <c r="H5674" i="2" s="1"/>
  <c r="C5675" i="2"/>
  <c r="H5675" i="2" s="1"/>
  <c r="C5676" i="2"/>
  <c r="H5676" i="2" s="1"/>
  <c r="C5677" i="2"/>
  <c r="H5677" i="2" s="1"/>
  <c r="C5678" i="2"/>
  <c r="H5678" i="2" s="1"/>
  <c r="C5679" i="2"/>
  <c r="H5679" i="2" s="1"/>
  <c r="C5680" i="2"/>
  <c r="H5680" i="2" s="1"/>
  <c r="C5681" i="2"/>
  <c r="H5681" i="2" s="1"/>
  <c r="C5682" i="2"/>
  <c r="H5682" i="2" s="1"/>
  <c r="C5683" i="2"/>
  <c r="H5683" i="2" s="1"/>
  <c r="C5684" i="2"/>
  <c r="H5684" i="2" s="1"/>
  <c r="C5685" i="2"/>
  <c r="H5685" i="2" s="1"/>
  <c r="C5686" i="2"/>
  <c r="H5686" i="2" s="1"/>
  <c r="C5687" i="2"/>
  <c r="H5687" i="2" s="1"/>
  <c r="C5688" i="2"/>
  <c r="H5688" i="2" s="1"/>
  <c r="C5689" i="2"/>
  <c r="H5689" i="2" s="1"/>
  <c r="C5690" i="2"/>
  <c r="H5690" i="2" s="1"/>
  <c r="C5691" i="2"/>
  <c r="H5691" i="2" s="1"/>
  <c r="C5692" i="2"/>
  <c r="H5692" i="2" s="1"/>
  <c r="C5693" i="2"/>
  <c r="H5693" i="2" s="1"/>
  <c r="C5694" i="2"/>
  <c r="H5694" i="2" s="1"/>
  <c r="C5695" i="2"/>
  <c r="H5695" i="2" s="1"/>
  <c r="C5696" i="2"/>
  <c r="H5696" i="2" s="1"/>
  <c r="C5697" i="2"/>
  <c r="H5697" i="2" s="1"/>
  <c r="C5698" i="2"/>
  <c r="H5698" i="2" s="1"/>
  <c r="C5699" i="2"/>
  <c r="H5699" i="2" s="1"/>
  <c r="C5700" i="2"/>
  <c r="H5700" i="2" s="1"/>
  <c r="C5701" i="2"/>
  <c r="H5701" i="2" s="1"/>
  <c r="C5702" i="2"/>
  <c r="H5702" i="2" s="1"/>
  <c r="C5703" i="2"/>
  <c r="H5703" i="2" s="1"/>
  <c r="C5704" i="2"/>
  <c r="H5704" i="2" s="1"/>
  <c r="C5705" i="2"/>
  <c r="H5705" i="2" s="1"/>
  <c r="C5706" i="2"/>
  <c r="H5706" i="2" s="1"/>
  <c r="C5707" i="2"/>
  <c r="H5707" i="2" s="1"/>
  <c r="C5708" i="2"/>
  <c r="H5708" i="2" s="1"/>
  <c r="C5709" i="2"/>
  <c r="H5709" i="2" s="1"/>
  <c r="C5710" i="2"/>
  <c r="H5710" i="2" s="1"/>
  <c r="C5711" i="2"/>
  <c r="H5711" i="2" s="1"/>
  <c r="C5712" i="2"/>
  <c r="H5712" i="2" s="1"/>
  <c r="C5713" i="2"/>
  <c r="H5713" i="2" s="1"/>
  <c r="C5714" i="2"/>
  <c r="H5714" i="2" s="1"/>
  <c r="C5715" i="2"/>
  <c r="H5715" i="2" s="1"/>
  <c r="C5716" i="2"/>
  <c r="H5716" i="2" s="1"/>
  <c r="C5717" i="2"/>
  <c r="H5717" i="2" s="1"/>
  <c r="C5718" i="2"/>
  <c r="H5718" i="2" s="1"/>
  <c r="C5719" i="2"/>
  <c r="H5719" i="2" s="1"/>
  <c r="C5720" i="2"/>
  <c r="H5720" i="2" s="1"/>
  <c r="C5721" i="2"/>
  <c r="H5721" i="2" s="1"/>
  <c r="C5722" i="2"/>
  <c r="H5722" i="2" s="1"/>
  <c r="C5723" i="2"/>
  <c r="H5723" i="2" s="1"/>
  <c r="C5724" i="2"/>
  <c r="H5724" i="2" s="1"/>
  <c r="C5725" i="2"/>
  <c r="H5725" i="2" s="1"/>
  <c r="C5726" i="2"/>
  <c r="H5726" i="2" s="1"/>
  <c r="C5727" i="2"/>
  <c r="H5727" i="2" s="1"/>
  <c r="C5728" i="2"/>
  <c r="H5728" i="2" s="1"/>
  <c r="C5729" i="2"/>
  <c r="H5729" i="2" s="1"/>
  <c r="C5730" i="2"/>
  <c r="H5730" i="2" s="1"/>
  <c r="C5731" i="2"/>
  <c r="H5731" i="2" s="1"/>
  <c r="C5732" i="2"/>
  <c r="H5732" i="2" s="1"/>
  <c r="C5733" i="2"/>
  <c r="H5733" i="2" s="1"/>
  <c r="C5734" i="2"/>
  <c r="H5734" i="2" s="1"/>
  <c r="C5735" i="2"/>
  <c r="H5735" i="2" s="1"/>
  <c r="C5736" i="2"/>
  <c r="H5736" i="2" s="1"/>
  <c r="C5737" i="2"/>
  <c r="H5737" i="2" s="1"/>
  <c r="C5738" i="2"/>
  <c r="H5738" i="2" s="1"/>
  <c r="C5739" i="2"/>
  <c r="H5739" i="2" s="1"/>
  <c r="C5740" i="2"/>
  <c r="H5740" i="2" s="1"/>
  <c r="C5741" i="2"/>
  <c r="H5741" i="2" s="1"/>
  <c r="C5742" i="2"/>
  <c r="H5742" i="2" s="1"/>
  <c r="C5743" i="2"/>
  <c r="H5743" i="2" s="1"/>
  <c r="C5744" i="2"/>
  <c r="H5744" i="2" s="1"/>
  <c r="C5745" i="2"/>
  <c r="H5745" i="2" s="1"/>
  <c r="C5746" i="2"/>
  <c r="H5746" i="2" s="1"/>
  <c r="C5747" i="2"/>
  <c r="H5747" i="2" s="1"/>
  <c r="C5748" i="2"/>
  <c r="H5748" i="2" s="1"/>
  <c r="C5749" i="2"/>
  <c r="H5749" i="2" s="1"/>
  <c r="C5750" i="2"/>
  <c r="H5750" i="2" s="1"/>
  <c r="C5751" i="2"/>
  <c r="H5751" i="2" s="1"/>
  <c r="C5752" i="2"/>
  <c r="H5752" i="2" s="1"/>
  <c r="C5753" i="2"/>
  <c r="H5753" i="2" s="1"/>
  <c r="C5754" i="2"/>
  <c r="H5754" i="2" s="1"/>
  <c r="C5755" i="2"/>
  <c r="H5755" i="2" s="1"/>
  <c r="C5756" i="2"/>
  <c r="H5756" i="2" s="1"/>
  <c r="C5757" i="2"/>
  <c r="H5757" i="2" s="1"/>
  <c r="C5758" i="2"/>
  <c r="H5758" i="2" s="1"/>
  <c r="C5759" i="2"/>
  <c r="H5759" i="2" s="1"/>
  <c r="C5760" i="2"/>
  <c r="H5760" i="2" s="1"/>
  <c r="C5761" i="2"/>
  <c r="H5761" i="2" s="1"/>
  <c r="C5762" i="2"/>
  <c r="H5762" i="2" s="1"/>
  <c r="C5763" i="2"/>
  <c r="H5763" i="2" s="1"/>
  <c r="C5764" i="2"/>
  <c r="H5764" i="2" s="1"/>
  <c r="C5765" i="2"/>
  <c r="H5765" i="2" s="1"/>
  <c r="C5766" i="2"/>
  <c r="H5766" i="2" s="1"/>
  <c r="C5767" i="2"/>
  <c r="H5767" i="2" s="1"/>
  <c r="C5768" i="2"/>
  <c r="H5768" i="2" s="1"/>
  <c r="C5769" i="2"/>
  <c r="H5769" i="2" s="1"/>
  <c r="C5770" i="2"/>
  <c r="H5770" i="2" s="1"/>
  <c r="C5771" i="2"/>
  <c r="H5771" i="2" s="1"/>
  <c r="C5772" i="2"/>
  <c r="H5772" i="2" s="1"/>
  <c r="C5773" i="2"/>
  <c r="H5773" i="2" s="1"/>
  <c r="C5774" i="2"/>
  <c r="H5774" i="2" s="1"/>
  <c r="C5775" i="2"/>
  <c r="H5775" i="2" s="1"/>
  <c r="C5776" i="2"/>
  <c r="H5776" i="2" s="1"/>
  <c r="C5777" i="2"/>
  <c r="H5777" i="2" s="1"/>
  <c r="C5778" i="2"/>
  <c r="H5778" i="2" s="1"/>
  <c r="C5779" i="2"/>
  <c r="H5779" i="2" s="1"/>
  <c r="C5780" i="2"/>
  <c r="H5780" i="2" s="1"/>
  <c r="C5781" i="2"/>
  <c r="H5781" i="2" s="1"/>
  <c r="C5782" i="2"/>
  <c r="H5782" i="2" s="1"/>
  <c r="C5783" i="2"/>
  <c r="H5783" i="2" s="1"/>
  <c r="C5784" i="2"/>
  <c r="H5784" i="2" s="1"/>
  <c r="C5785" i="2"/>
  <c r="H5785" i="2" s="1"/>
  <c r="C5786" i="2"/>
  <c r="H5786" i="2" s="1"/>
  <c r="C5787" i="2"/>
  <c r="H5787" i="2" s="1"/>
  <c r="C5788" i="2"/>
  <c r="H5788" i="2" s="1"/>
  <c r="C5789" i="2"/>
  <c r="H5789" i="2" s="1"/>
  <c r="C5790" i="2"/>
  <c r="H5790" i="2" s="1"/>
  <c r="C5791" i="2"/>
  <c r="H5791" i="2" s="1"/>
  <c r="C5792" i="2"/>
  <c r="H5792" i="2" s="1"/>
  <c r="C5793" i="2"/>
  <c r="H5793" i="2" s="1"/>
  <c r="C5794" i="2"/>
  <c r="H5794" i="2" s="1"/>
  <c r="C5795" i="2"/>
  <c r="H5795" i="2" s="1"/>
  <c r="C5796" i="2"/>
  <c r="H5796" i="2" s="1"/>
  <c r="C5797" i="2"/>
  <c r="H5797" i="2" s="1"/>
  <c r="C5798" i="2"/>
  <c r="H5798" i="2" s="1"/>
  <c r="C5799" i="2"/>
  <c r="H5799" i="2" s="1"/>
  <c r="C5800" i="2"/>
  <c r="H5800" i="2" s="1"/>
  <c r="C5801" i="2"/>
  <c r="H5801" i="2" s="1"/>
  <c r="C5802" i="2"/>
  <c r="H5802" i="2" s="1"/>
  <c r="C5803" i="2"/>
  <c r="H5803" i="2" s="1"/>
  <c r="C5804" i="2"/>
  <c r="H5804" i="2" s="1"/>
  <c r="C5805" i="2"/>
  <c r="H5805" i="2" s="1"/>
  <c r="C5806" i="2"/>
  <c r="H5806" i="2" s="1"/>
  <c r="C5807" i="2"/>
  <c r="H5807" i="2" s="1"/>
  <c r="C5808" i="2"/>
  <c r="H5808" i="2" s="1"/>
  <c r="C5809" i="2"/>
  <c r="H5809" i="2" s="1"/>
  <c r="C5810" i="2"/>
  <c r="H5810" i="2" s="1"/>
  <c r="C5811" i="2"/>
  <c r="H5811" i="2" s="1"/>
  <c r="C5812" i="2"/>
  <c r="H5812" i="2" s="1"/>
  <c r="C5813" i="2"/>
  <c r="H5813" i="2" s="1"/>
  <c r="C5814" i="2"/>
  <c r="H5814" i="2" s="1"/>
  <c r="C5815" i="2"/>
  <c r="H5815" i="2" s="1"/>
  <c r="C5816" i="2"/>
  <c r="H5816" i="2" s="1"/>
  <c r="C5817" i="2"/>
  <c r="H5817" i="2" s="1"/>
  <c r="C5818" i="2"/>
  <c r="H5818" i="2" s="1"/>
  <c r="C5819" i="2"/>
  <c r="H5819" i="2" s="1"/>
  <c r="C5820" i="2"/>
  <c r="H5820" i="2" s="1"/>
  <c r="C5821" i="2"/>
  <c r="H5821" i="2" s="1"/>
  <c r="C5822" i="2"/>
  <c r="H5822" i="2" s="1"/>
  <c r="C5823" i="2"/>
  <c r="H5823" i="2" s="1"/>
  <c r="C5824" i="2"/>
  <c r="H5824" i="2" s="1"/>
  <c r="C5825" i="2"/>
  <c r="H5825" i="2" s="1"/>
  <c r="C5826" i="2"/>
  <c r="H5826" i="2" s="1"/>
  <c r="C5827" i="2"/>
  <c r="H5827" i="2" s="1"/>
  <c r="C5828" i="2"/>
  <c r="H5828" i="2" s="1"/>
  <c r="C5829" i="2"/>
  <c r="H5829" i="2" s="1"/>
  <c r="C5830" i="2"/>
  <c r="H5830" i="2" s="1"/>
  <c r="C5831" i="2"/>
  <c r="H5831" i="2" s="1"/>
  <c r="C5832" i="2"/>
  <c r="H5832" i="2" s="1"/>
  <c r="C5833" i="2"/>
  <c r="H5833" i="2" s="1"/>
  <c r="C5834" i="2"/>
  <c r="H5834" i="2" s="1"/>
  <c r="C5835" i="2"/>
  <c r="H5835" i="2" s="1"/>
  <c r="C5836" i="2"/>
  <c r="H5836" i="2" s="1"/>
  <c r="C5837" i="2"/>
  <c r="H5837" i="2" s="1"/>
  <c r="C5838" i="2"/>
  <c r="H5838" i="2" s="1"/>
  <c r="C5839" i="2"/>
  <c r="H5839" i="2" s="1"/>
  <c r="C5840" i="2"/>
  <c r="H5840" i="2" s="1"/>
  <c r="C5841" i="2"/>
  <c r="H5841" i="2" s="1"/>
  <c r="C5842" i="2"/>
  <c r="H5842" i="2" s="1"/>
  <c r="C5843" i="2"/>
  <c r="H5843" i="2" s="1"/>
  <c r="C5844" i="2"/>
  <c r="H5844" i="2" s="1"/>
  <c r="C5845" i="2"/>
  <c r="H5845" i="2" s="1"/>
  <c r="C5846" i="2"/>
  <c r="H5846" i="2" s="1"/>
  <c r="C5847" i="2"/>
  <c r="H5847" i="2" s="1"/>
  <c r="C5848" i="2"/>
  <c r="H5848" i="2" s="1"/>
  <c r="C5849" i="2"/>
  <c r="H5849" i="2" s="1"/>
  <c r="C5850" i="2"/>
  <c r="H5850" i="2" s="1"/>
  <c r="C5851" i="2"/>
  <c r="H5851" i="2" s="1"/>
  <c r="C5852" i="2"/>
  <c r="H5852" i="2" s="1"/>
  <c r="C5853" i="2"/>
  <c r="H5853" i="2" s="1"/>
  <c r="C5854" i="2"/>
  <c r="H5854" i="2" s="1"/>
  <c r="C5855" i="2"/>
  <c r="H5855" i="2" s="1"/>
  <c r="C5856" i="2"/>
  <c r="H5856" i="2" s="1"/>
  <c r="C5857" i="2"/>
  <c r="H5857" i="2" s="1"/>
  <c r="C5858" i="2"/>
  <c r="H5858" i="2" s="1"/>
  <c r="C5859" i="2"/>
  <c r="H5859" i="2" s="1"/>
  <c r="C5860" i="2"/>
  <c r="H5860" i="2" s="1"/>
  <c r="C5861" i="2"/>
  <c r="H5861" i="2" s="1"/>
  <c r="C5862" i="2"/>
  <c r="H5862" i="2" s="1"/>
  <c r="C5863" i="2"/>
  <c r="H5863" i="2" s="1"/>
  <c r="C5864" i="2"/>
  <c r="H5864" i="2" s="1"/>
  <c r="C5865" i="2"/>
  <c r="H5865" i="2" s="1"/>
  <c r="C5866" i="2"/>
  <c r="H5866" i="2" s="1"/>
  <c r="C5867" i="2"/>
  <c r="H5867" i="2" s="1"/>
  <c r="C5868" i="2"/>
  <c r="H5868" i="2" s="1"/>
  <c r="C5869" i="2"/>
  <c r="H5869" i="2" s="1"/>
  <c r="C5870" i="2"/>
  <c r="H5870" i="2" s="1"/>
  <c r="C5871" i="2"/>
  <c r="H5871" i="2" s="1"/>
  <c r="C5872" i="2"/>
  <c r="H5872" i="2" s="1"/>
  <c r="C5873" i="2"/>
  <c r="H5873" i="2" s="1"/>
  <c r="C5874" i="2"/>
  <c r="H5874" i="2" s="1"/>
  <c r="C5875" i="2"/>
  <c r="H5875" i="2" s="1"/>
  <c r="C5876" i="2"/>
  <c r="H5876" i="2" s="1"/>
  <c r="C5877" i="2"/>
  <c r="H5877" i="2" s="1"/>
  <c r="C5878" i="2"/>
  <c r="H5878" i="2" s="1"/>
  <c r="C5879" i="2"/>
  <c r="H5879" i="2" s="1"/>
  <c r="C5880" i="2"/>
  <c r="H5880" i="2" s="1"/>
  <c r="C5881" i="2"/>
  <c r="H5881" i="2" s="1"/>
  <c r="C5882" i="2"/>
  <c r="H5882" i="2" s="1"/>
  <c r="C5883" i="2"/>
  <c r="H5883" i="2" s="1"/>
  <c r="C5884" i="2"/>
  <c r="H5884" i="2" s="1"/>
  <c r="C5885" i="2"/>
  <c r="H5885" i="2" s="1"/>
  <c r="C5886" i="2"/>
  <c r="H5886" i="2" s="1"/>
  <c r="C5887" i="2"/>
  <c r="H5887" i="2" s="1"/>
  <c r="C5888" i="2"/>
  <c r="H5888" i="2" s="1"/>
  <c r="C5889" i="2"/>
  <c r="H5889" i="2" s="1"/>
  <c r="C5890" i="2"/>
  <c r="H5890" i="2" s="1"/>
  <c r="C5891" i="2"/>
  <c r="H5891" i="2" s="1"/>
  <c r="C5892" i="2"/>
  <c r="H5892" i="2" s="1"/>
  <c r="C5893" i="2"/>
  <c r="H5893" i="2" s="1"/>
  <c r="C5894" i="2"/>
  <c r="H5894" i="2" s="1"/>
  <c r="C5895" i="2"/>
  <c r="H5895" i="2" s="1"/>
  <c r="C5896" i="2"/>
  <c r="H5896" i="2" s="1"/>
  <c r="C5897" i="2"/>
  <c r="H5897" i="2" s="1"/>
  <c r="C5898" i="2"/>
  <c r="H5898" i="2" s="1"/>
  <c r="C5899" i="2"/>
  <c r="H5899" i="2" s="1"/>
  <c r="C5900" i="2"/>
  <c r="H5900" i="2" s="1"/>
  <c r="C5901" i="2"/>
  <c r="H5901" i="2" s="1"/>
  <c r="C5902" i="2"/>
  <c r="H5902" i="2" s="1"/>
  <c r="C5903" i="2"/>
  <c r="H5903" i="2" s="1"/>
  <c r="C5904" i="2"/>
  <c r="H5904" i="2" s="1"/>
  <c r="C5905" i="2"/>
  <c r="H5905" i="2" s="1"/>
  <c r="C5906" i="2"/>
  <c r="H5906" i="2" s="1"/>
  <c r="C5907" i="2"/>
  <c r="H5907" i="2" s="1"/>
  <c r="C5908" i="2"/>
  <c r="H5908" i="2" s="1"/>
  <c r="C5909" i="2"/>
  <c r="H5909" i="2" s="1"/>
  <c r="C5910" i="2"/>
  <c r="H5910" i="2" s="1"/>
  <c r="C5911" i="2"/>
  <c r="H5911" i="2" s="1"/>
  <c r="C5912" i="2"/>
  <c r="H5912" i="2" s="1"/>
  <c r="C5913" i="2"/>
  <c r="H5913" i="2" s="1"/>
  <c r="C5914" i="2"/>
  <c r="H5914" i="2" s="1"/>
  <c r="C5915" i="2"/>
  <c r="H5915" i="2" s="1"/>
  <c r="C5916" i="2"/>
  <c r="H5916" i="2" s="1"/>
  <c r="C5917" i="2"/>
  <c r="H5917" i="2" s="1"/>
  <c r="C5918" i="2"/>
  <c r="H5918" i="2" s="1"/>
  <c r="C5919" i="2"/>
  <c r="H5919" i="2" s="1"/>
  <c r="C5920" i="2"/>
  <c r="H5920" i="2" s="1"/>
  <c r="C5921" i="2"/>
  <c r="H5921" i="2" s="1"/>
  <c r="C5922" i="2"/>
  <c r="H5922" i="2" s="1"/>
  <c r="C5923" i="2"/>
  <c r="H5923" i="2" s="1"/>
  <c r="C5924" i="2"/>
  <c r="H5924" i="2" s="1"/>
  <c r="C5925" i="2"/>
  <c r="H5925" i="2" s="1"/>
  <c r="C5926" i="2"/>
  <c r="H5926" i="2" s="1"/>
  <c r="C5927" i="2"/>
  <c r="H5927" i="2" s="1"/>
  <c r="C5928" i="2"/>
  <c r="H5928" i="2" s="1"/>
  <c r="C5929" i="2"/>
  <c r="H5929" i="2" s="1"/>
  <c r="C5930" i="2"/>
  <c r="H5930" i="2" s="1"/>
  <c r="C5931" i="2"/>
  <c r="H5931" i="2" s="1"/>
  <c r="C5932" i="2"/>
  <c r="H5932" i="2" s="1"/>
  <c r="C5933" i="2"/>
  <c r="H5933" i="2" s="1"/>
  <c r="C5934" i="2"/>
  <c r="H5934" i="2" s="1"/>
  <c r="C5935" i="2"/>
  <c r="H5935" i="2" s="1"/>
  <c r="C5936" i="2"/>
  <c r="H5936" i="2" s="1"/>
  <c r="C5937" i="2"/>
  <c r="H5937" i="2" s="1"/>
  <c r="C5938" i="2"/>
  <c r="H5938" i="2" s="1"/>
  <c r="C5939" i="2"/>
  <c r="H5939" i="2" s="1"/>
  <c r="C5940" i="2"/>
  <c r="H5940" i="2" s="1"/>
  <c r="C5941" i="2"/>
  <c r="H5941" i="2" s="1"/>
  <c r="C5942" i="2"/>
  <c r="H5942" i="2" s="1"/>
  <c r="C5943" i="2"/>
  <c r="H5943" i="2" s="1"/>
  <c r="C5944" i="2"/>
  <c r="H5944" i="2" s="1"/>
  <c r="C5945" i="2"/>
  <c r="H5945" i="2" s="1"/>
  <c r="C5946" i="2"/>
  <c r="H5946" i="2" s="1"/>
  <c r="C5947" i="2"/>
  <c r="H5947" i="2" s="1"/>
  <c r="C5948" i="2"/>
  <c r="H5948" i="2" s="1"/>
  <c r="C5949" i="2"/>
  <c r="H5949" i="2" s="1"/>
  <c r="C5950" i="2"/>
  <c r="H5950" i="2" s="1"/>
  <c r="C5951" i="2"/>
  <c r="H5951" i="2" s="1"/>
  <c r="C5952" i="2"/>
  <c r="H5952" i="2" s="1"/>
  <c r="C5953" i="2"/>
  <c r="H5953" i="2" s="1"/>
  <c r="C5954" i="2"/>
  <c r="H5954" i="2" s="1"/>
  <c r="C5955" i="2"/>
  <c r="H5955" i="2" s="1"/>
  <c r="C5956" i="2"/>
  <c r="H5956" i="2" s="1"/>
  <c r="C5957" i="2"/>
  <c r="H5957" i="2" s="1"/>
  <c r="C5958" i="2"/>
  <c r="H5958" i="2" s="1"/>
  <c r="C5959" i="2"/>
  <c r="H5959" i="2" s="1"/>
  <c r="C5960" i="2"/>
  <c r="H5960" i="2" s="1"/>
  <c r="C5961" i="2"/>
  <c r="H5961" i="2" s="1"/>
  <c r="C5962" i="2"/>
  <c r="H5962" i="2" s="1"/>
  <c r="C5963" i="2"/>
  <c r="H5963" i="2" s="1"/>
  <c r="C5964" i="2"/>
  <c r="H5964" i="2" s="1"/>
  <c r="C5965" i="2"/>
  <c r="H5965" i="2" s="1"/>
  <c r="C5966" i="2"/>
  <c r="H5966" i="2" s="1"/>
  <c r="C5967" i="2"/>
  <c r="H5967" i="2" s="1"/>
  <c r="C5968" i="2"/>
  <c r="H5968" i="2" s="1"/>
  <c r="C5969" i="2"/>
  <c r="H5969" i="2" s="1"/>
  <c r="C5970" i="2"/>
  <c r="H5970" i="2" s="1"/>
  <c r="C5971" i="2"/>
  <c r="H5971" i="2" s="1"/>
  <c r="C5972" i="2"/>
  <c r="H5972" i="2" s="1"/>
  <c r="C5973" i="2"/>
  <c r="H5973" i="2" s="1"/>
  <c r="C5974" i="2"/>
  <c r="H5974" i="2" s="1"/>
  <c r="C5975" i="2"/>
  <c r="H5975" i="2" s="1"/>
  <c r="C5976" i="2"/>
  <c r="H5976" i="2" s="1"/>
  <c r="C5977" i="2"/>
  <c r="H5977" i="2" s="1"/>
  <c r="C5978" i="2"/>
  <c r="H5978" i="2" s="1"/>
  <c r="C5979" i="2"/>
  <c r="H5979" i="2" s="1"/>
  <c r="C5980" i="2"/>
  <c r="H5980" i="2" s="1"/>
  <c r="C5981" i="2"/>
  <c r="H5981" i="2" s="1"/>
  <c r="C5982" i="2"/>
  <c r="H5982" i="2" s="1"/>
  <c r="C5983" i="2"/>
  <c r="H5983" i="2" s="1"/>
  <c r="C5984" i="2"/>
  <c r="H5984" i="2" s="1"/>
  <c r="C5985" i="2"/>
  <c r="H5985" i="2" s="1"/>
  <c r="C5986" i="2"/>
  <c r="H5986" i="2" s="1"/>
  <c r="C5987" i="2"/>
  <c r="H5987" i="2" s="1"/>
  <c r="C5988" i="2"/>
  <c r="H5988" i="2" s="1"/>
  <c r="C5989" i="2"/>
  <c r="H5989" i="2" s="1"/>
  <c r="C5990" i="2"/>
  <c r="H5990" i="2" s="1"/>
  <c r="C5991" i="2"/>
  <c r="H5991" i="2" s="1"/>
  <c r="C5992" i="2"/>
  <c r="H5992" i="2" s="1"/>
  <c r="C5993" i="2"/>
  <c r="H5993" i="2" s="1"/>
  <c r="C5994" i="2"/>
  <c r="H5994" i="2" s="1"/>
  <c r="C5995" i="2"/>
  <c r="H5995" i="2" s="1"/>
  <c r="C5996" i="2"/>
  <c r="H5996" i="2" s="1"/>
  <c r="C5997" i="2"/>
  <c r="H5997" i="2" s="1"/>
  <c r="C5998" i="2"/>
  <c r="H5998" i="2" s="1"/>
  <c r="C5999" i="2"/>
  <c r="H5999" i="2" s="1"/>
  <c r="C6000" i="2"/>
  <c r="H6000" i="2" s="1"/>
  <c r="C6001" i="2"/>
  <c r="H6001" i="2" s="1"/>
  <c r="C6002" i="2"/>
  <c r="H6002" i="2" s="1"/>
  <c r="C6003" i="2"/>
  <c r="H6003" i="2" s="1"/>
  <c r="C6004" i="2"/>
  <c r="H6004" i="2" s="1"/>
  <c r="C6005" i="2"/>
  <c r="H6005" i="2" s="1"/>
  <c r="C6006" i="2"/>
  <c r="H6006" i="2" s="1"/>
  <c r="C6007" i="2"/>
  <c r="H6007" i="2" s="1"/>
  <c r="C6008" i="2"/>
  <c r="H6008" i="2" s="1"/>
  <c r="C6009" i="2"/>
  <c r="H6009" i="2" s="1"/>
  <c r="C6010" i="2"/>
  <c r="H6010" i="2" s="1"/>
  <c r="C6011" i="2"/>
  <c r="H6011" i="2" s="1"/>
  <c r="C6012" i="2"/>
  <c r="H6012" i="2" s="1"/>
  <c r="C6013" i="2"/>
  <c r="H6013" i="2" s="1"/>
  <c r="C6014" i="2"/>
  <c r="H6014" i="2" s="1"/>
  <c r="C6015" i="2"/>
  <c r="H6015" i="2" s="1"/>
  <c r="C6016" i="2"/>
  <c r="H6016" i="2" s="1"/>
  <c r="C6017" i="2"/>
  <c r="H6017" i="2" s="1"/>
  <c r="C6018" i="2"/>
  <c r="H6018" i="2" s="1"/>
  <c r="C6019" i="2"/>
  <c r="H6019" i="2" s="1"/>
  <c r="C6020" i="2"/>
  <c r="H6020" i="2" s="1"/>
  <c r="C6021" i="2"/>
  <c r="H6021" i="2" s="1"/>
  <c r="C6022" i="2"/>
  <c r="H6022" i="2" s="1"/>
  <c r="C6023" i="2"/>
  <c r="H6023" i="2" s="1"/>
  <c r="C6024" i="2"/>
  <c r="H6024" i="2" s="1"/>
  <c r="C6025" i="2"/>
  <c r="H6025" i="2" s="1"/>
  <c r="C6026" i="2"/>
  <c r="H6026" i="2" s="1"/>
  <c r="C6027" i="2"/>
  <c r="H6027" i="2" s="1"/>
  <c r="C6028" i="2"/>
  <c r="H6028" i="2" s="1"/>
  <c r="C6029" i="2"/>
  <c r="H6029" i="2" s="1"/>
  <c r="C6030" i="2"/>
  <c r="H6030" i="2" s="1"/>
  <c r="C6031" i="2"/>
  <c r="H6031" i="2" s="1"/>
  <c r="C6032" i="2"/>
  <c r="H6032" i="2" s="1"/>
  <c r="C6033" i="2"/>
  <c r="H6033" i="2" s="1"/>
  <c r="C6034" i="2"/>
  <c r="H6034" i="2" s="1"/>
  <c r="C6035" i="2"/>
  <c r="H6035" i="2" s="1"/>
  <c r="C6036" i="2"/>
  <c r="H6036" i="2" s="1"/>
  <c r="C6037" i="2"/>
  <c r="H6037" i="2" s="1"/>
  <c r="C6038" i="2"/>
  <c r="H6038" i="2" s="1"/>
  <c r="C6039" i="2"/>
  <c r="H6039" i="2" s="1"/>
  <c r="C6040" i="2"/>
  <c r="H6040" i="2" s="1"/>
  <c r="C6041" i="2"/>
  <c r="H6041" i="2" s="1"/>
  <c r="C6042" i="2"/>
  <c r="H6042" i="2" s="1"/>
  <c r="C6043" i="2"/>
  <c r="H6043" i="2" s="1"/>
  <c r="C6044" i="2"/>
  <c r="H6044" i="2" s="1"/>
  <c r="C6045" i="2"/>
  <c r="H6045" i="2" s="1"/>
  <c r="C6046" i="2"/>
  <c r="H6046" i="2" s="1"/>
  <c r="C6047" i="2"/>
  <c r="H6047" i="2" s="1"/>
  <c r="C6048" i="2"/>
  <c r="H6048" i="2" s="1"/>
  <c r="C6049" i="2"/>
  <c r="H6049" i="2" s="1"/>
  <c r="C6050" i="2"/>
  <c r="H6050" i="2" s="1"/>
  <c r="C6051" i="2"/>
  <c r="H6051" i="2" s="1"/>
  <c r="C6052" i="2"/>
  <c r="H6052" i="2" s="1"/>
  <c r="C6053" i="2"/>
  <c r="H6053" i="2" s="1"/>
  <c r="C6054" i="2"/>
  <c r="H6054" i="2" s="1"/>
  <c r="C6055" i="2"/>
  <c r="H6055" i="2" s="1"/>
  <c r="C6056" i="2"/>
  <c r="H6056" i="2" s="1"/>
  <c r="C6057" i="2"/>
  <c r="H6057" i="2" s="1"/>
  <c r="C6058" i="2"/>
  <c r="H6058" i="2" s="1"/>
  <c r="C6059" i="2"/>
  <c r="H6059" i="2" s="1"/>
  <c r="C6060" i="2"/>
  <c r="H6060" i="2" s="1"/>
  <c r="C6061" i="2"/>
  <c r="H6061" i="2" s="1"/>
  <c r="C6062" i="2"/>
  <c r="H6062" i="2" s="1"/>
  <c r="C6063" i="2"/>
  <c r="H6063" i="2" s="1"/>
  <c r="C6064" i="2"/>
  <c r="H6064" i="2" s="1"/>
  <c r="C6065" i="2"/>
  <c r="H6065" i="2" s="1"/>
  <c r="C6066" i="2"/>
  <c r="H6066" i="2" s="1"/>
  <c r="C6067" i="2"/>
  <c r="H6067" i="2" s="1"/>
  <c r="C6068" i="2"/>
  <c r="H6068" i="2" s="1"/>
  <c r="C6069" i="2"/>
  <c r="H6069" i="2" s="1"/>
  <c r="C6070" i="2"/>
  <c r="H6070" i="2" s="1"/>
  <c r="C6071" i="2"/>
  <c r="H6071" i="2" s="1"/>
  <c r="C6072" i="2"/>
  <c r="H6072" i="2" s="1"/>
  <c r="C6073" i="2"/>
  <c r="H6073" i="2" s="1"/>
  <c r="C6074" i="2"/>
  <c r="H6074" i="2" s="1"/>
  <c r="C6075" i="2"/>
  <c r="H6075" i="2" s="1"/>
  <c r="C6076" i="2"/>
  <c r="H6076" i="2" s="1"/>
  <c r="C6077" i="2"/>
  <c r="H6077" i="2" s="1"/>
  <c r="C6078" i="2"/>
  <c r="H6078" i="2" s="1"/>
  <c r="C6079" i="2"/>
  <c r="H6079" i="2" s="1"/>
  <c r="C6080" i="2"/>
  <c r="H6080" i="2" s="1"/>
  <c r="C6081" i="2"/>
  <c r="H6081" i="2" s="1"/>
  <c r="C6082" i="2"/>
  <c r="H6082" i="2" s="1"/>
  <c r="C6083" i="2"/>
  <c r="H6083" i="2" s="1"/>
  <c r="C6084" i="2"/>
  <c r="H6084" i="2" s="1"/>
  <c r="C6085" i="2"/>
  <c r="H6085" i="2" s="1"/>
  <c r="C6086" i="2"/>
  <c r="H6086" i="2" s="1"/>
  <c r="C6087" i="2"/>
  <c r="H6087" i="2" s="1"/>
  <c r="C6088" i="2"/>
  <c r="H6088" i="2" s="1"/>
  <c r="C6089" i="2"/>
  <c r="H6089" i="2" s="1"/>
  <c r="C6090" i="2"/>
  <c r="H6090" i="2" s="1"/>
  <c r="C6091" i="2"/>
  <c r="H6091" i="2" s="1"/>
  <c r="C6092" i="2"/>
  <c r="H6092" i="2" s="1"/>
  <c r="C6093" i="2"/>
  <c r="H6093" i="2" s="1"/>
  <c r="C6094" i="2"/>
  <c r="H6094" i="2" s="1"/>
  <c r="C6095" i="2"/>
  <c r="H6095" i="2" s="1"/>
  <c r="C6096" i="2"/>
  <c r="H6096" i="2" s="1"/>
  <c r="C6097" i="2"/>
  <c r="H6097" i="2" s="1"/>
  <c r="C6098" i="2"/>
  <c r="H6098" i="2" s="1"/>
  <c r="C6099" i="2"/>
  <c r="H6099" i="2" s="1"/>
  <c r="C6100" i="2"/>
  <c r="H6100" i="2" s="1"/>
  <c r="C6101" i="2"/>
  <c r="H6101" i="2" s="1"/>
  <c r="C6102" i="2"/>
  <c r="H6102" i="2" s="1"/>
  <c r="C6103" i="2"/>
  <c r="H6103" i="2" s="1"/>
  <c r="C6104" i="2"/>
  <c r="H6104" i="2" s="1"/>
  <c r="C6105" i="2"/>
  <c r="H6105" i="2" s="1"/>
  <c r="C6106" i="2"/>
  <c r="H6106" i="2" s="1"/>
  <c r="C6107" i="2"/>
  <c r="H6107" i="2" s="1"/>
  <c r="C6108" i="2"/>
  <c r="H6108" i="2" s="1"/>
  <c r="C6109" i="2"/>
  <c r="H6109" i="2" s="1"/>
  <c r="C6110" i="2"/>
  <c r="H6110" i="2" s="1"/>
  <c r="C6111" i="2"/>
  <c r="H6111" i="2" s="1"/>
  <c r="C6112" i="2"/>
  <c r="H6112" i="2" s="1"/>
  <c r="C6113" i="2"/>
  <c r="H6113" i="2" s="1"/>
  <c r="C6114" i="2"/>
  <c r="H6114" i="2" s="1"/>
  <c r="C6115" i="2"/>
  <c r="H6115" i="2" s="1"/>
  <c r="C6116" i="2"/>
  <c r="H6116" i="2" s="1"/>
  <c r="C6117" i="2"/>
  <c r="H6117" i="2" s="1"/>
  <c r="C6118" i="2"/>
  <c r="H6118" i="2" s="1"/>
  <c r="C6119" i="2"/>
  <c r="H6119" i="2" s="1"/>
  <c r="C6120" i="2"/>
  <c r="H6120" i="2" s="1"/>
  <c r="C6121" i="2"/>
  <c r="H6121" i="2" s="1"/>
  <c r="C6122" i="2"/>
  <c r="H6122" i="2" s="1"/>
  <c r="C6123" i="2"/>
  <c r="H6123" i="2" s="1"/>
  <c r="C6124" i="2"/>
  <c r="H6124" i="2" s="1"/>
  <c r="C6125" i="2"/>
  <c r="H6125" i="2" s="1"/>
  <c r="C6126" i="2"/>
  <c r="H6126" i="2" s="1"/>
  <c r="C6127" i="2"/>
  <c r="H6127" i="2" s="1"/>
  <c r="C6128" i="2"/>
  <c r="H6128" i="2" s="1"/>
  <c r="C6129" i="2"/>
  <c r="H6129" i="2" s="1"/>
  <c r="C6130" i="2"/>
  <c r="H6130" i="2" s="1"/>
  <c r="C6131" i="2"/>
  <c r="H6131" i="2" s="1"/>
  <c r="C6132" i="2"/>
  <c r="H6132" i="2" s="1"/>
  <c r="C6133" i="2"/>
  <c r="H6133" i="2" s="1"/>
  <c r="C6134" i="2"/>
  <c r="H6134" i="2" s="1"/>
  <c r="C6135" i="2"/>
  <c r="H6135" i="2" s="1"/>
  <c r="C6136" i="2"/>
  <c r="H6136" i="2" s="1"/>
  <c r="C6137" i="2"/>
  <c r="H6137" i="2" s="1"/>
  <c r="C6138" i="2"/>
  <c r="H6138" i="2" s="1"/>
  <c r="C6139" i="2"/>
  <c r="H6139" i="2" s="1"/>
  <c r="C6140" i="2"/>
  <c r="H6140" i="2" s="1"/>
  <c r="C6141" i="2"/>
  <c r="H6141" i="2" s="1"/>
  <c r="C6142" i="2"/>
  <c r="H6142" i="2" s="1"/>
  <c r="C6143" i="2"/>
  <c r="H6143" i="2" s="1"/>
  <c r="C6144" i="2"/>
  <c r="H6144" i="2" s="1"/>
  <c r="C6145" i="2"/>
  <c r="H6145" i="2" s="1"/>
  <c r="C6146" i="2"/>
  <c r="H6146" i="2" s="1"/>
  <c r="C6147" i="2"/>
  <c r="H6147" i="2" s="1"/>
  <c r="C6148" i="2"/>
  <c r="H6148" i="2" s="1"/>
  <c r="C6149" i="2"/>
  <c r="H6149" i="2" s="1"/>
  <c r="C6150" i="2"/>
  <c r="H6150" i="2" s="1"/>
  <c r="C6151" i="2"/>
  <c r="H6151" i="2" s="1"/>
  <c r="C6152" i="2"/>
  <c r="H6152" i="2" s="1"/>
  <c r="C6153" i="2"/>
  <c r="H6153" i="2" s="1"/>
  <c r="C6154" i="2"/>
  <c r="H6154" i="2" s="1"/>
  <c r="C6155" i="2"/>
  <c r="H6155" i="2" s="1"/>
  <c r="C6156" i="2"/>
  <c r="H6156" i="2" s="1"/>
  <c r="C6157" i="2"/>
  <c r="H6157" i="2" s="1"/>
  <c r="C6158" i="2"/>
  <c r="H6158" i="2" s="1"/>
  <c r="C6159" i="2"/>
  <c r="H6159" i="2" s="1"/>
  <c r="C6160" i="2"/>
  <c r="H6160" i="2" s="1"/>
  <c r="C6161" i="2"/>
  <c r="H6161" i="2" s="1"/>
  <c r="C6162" i="2"/>
  <c r="H6162" i="2" s="1"/>
  <c r="C6163" i="2"/>
  <c r="H6163" i="2" s="1"/>
  <c r="C6164" i="2"/>
  <c r="H6164" i="2" s="1"/>
  <c r="C6165" i="2"/>
  <c r="H6165" i="2" s="1"/>
  <c r="C6166" i="2"/>
  <c r="H6166" i="2" s="1"/>
  <c r="C6167" i="2"/>
  <c r="H6167" i="2" s="1"/>
  <c r="C6168" i="2"/>
  <c r="H6168" i="2" s="1"/>
  <c r="C6169" i="2"/>
  <c r="H6169" i="2" s="1"/>
  <c r="C6170" i="2"/>
  <c r="H6170" i="2" s="1"/>
  <c r="C6171" i="2"/>
  <c r="H6171" i="2" s="1"/>
  <c r="C6172" i="2"/>
  <c r="H6172" i="2" s="1"/>
  <c r="C6173" i="2"/>
  <c r="H6173" i="2" s="1"/>
  <c r="C6174" i="2"/>
  <c r="H6174" i="2" s="1"/>
  <c r="C6175" i="2"/>
  <c r="H6175" i="2" s="1"/>
  <c r="C6176" i="2"/>
  <c r="H6176" i="2" s="1"/>
  <c r="C6177" i="2"/>
  <c r="H6177" i="2" s="1"/>
  <c r="C6178" i="2"/>
  <c r="H6178" i="2" s="1"/>
  <c r="C6179" i="2"/>
  <c r="H6179" i="2" s="1"/>
  <c r="C6180" i="2"/>
  <c r="H6180" i="2" s="1"/>
  <c r="C6181" i="2"/>
  <c r="H6181" i="2" s="1"/>
  <c r="C6182" i="2"/>
  <c r="H6182" i="2" s="1"/>
  <c r="C6183" i="2"/>
  <c r="H6183" i="2" s="1"/>
  <c r="C6184" i="2"/>
  <c r="H6184" i="2" s="1"/>
  <c r="C6185" i="2"/>
  <c r="H6185" i="2" s="1"/>
  <c r="C6186" i="2"/>
  <c r="H6186" i="2" s="1"/>
  <c r="C6187" i="2"/>
  <c r="H6187" i="2" s="1"/>
  <c r="C6188" i="2"/>
  <c r="H6188" i="2" s="1"/>
  <c r="C6189" i="2"/>
  <c r="H6189" i="2" s="1"/>
  <c r="C6190" i="2"/>
  <c r="H6190" i="2" s="1"/>
  <c r="C6191" i="2"/>
  <c r="H6191" i="2" s="1"/>
  <c r="C6192" i="2"/>
  <c r="H6192" i="2" s="1"/>
  <c r="C6193" i="2"/>
  <c r="H6193" i="2" s="1"/>
  <c r="C6194" i="2"/>
  <c r="H6194" i="2" s="1"/>
  <c r="C6195" i="2"/>
  <c r="H6195" i="2" s="1"/>
  <c r="C6196" i="2"/>
  <c r="H6196" i="2" s="1"/>
  <c r="C6197" i="2"/>
  <c r="H6197" i="2" s="1"/>
  <c r="C6198" i="2"/>
  <c r="H6198" i="2" s="1"/>
  <c r="C6199" i="2"/>
  <c r="H6199" i="2" s="1"/>
  <c r="C6200" i="2"/>
  <c r="H6200" i="2" s="1"/>
  <c r="C6201" i="2"/>
  <c r="H6201" i="2" s="1"/>
  <c r="C6202" i="2"/>
  <c r="H6202" i="2" s="1"/>
  <c r="C6203" i="2"/>
  <c r="H6203" i="2" s="1"/>
  <c r="C6204" i="2"/>
  <c r="H6204" i="2" s="1"/>
  <c r="C6205" i="2"/>
  <c r="H6205" i="2" s="1"/>
  <c r="C6206" i="2"/>
  <c r="H6206" i="2" s="1"/>
  <c r="C6207" i="2"/>
  <c r="H6207" i="2" s="1"/>
  <c r="C6208" i="2"/>
  <c r="H6208" i="2" s="1"/>
  <c r="C6209" i="2"/>
  <c r="H6209" i="2" s="1"/>
  <c r="C6210" i="2"/>
  <c r="H6210" i="2" s="1"/>
  <c r="C6211" i="2"/>
  <c r="H6211" i="2" s="1"/>
  <c r="C6212" i="2"/>
  <c r="H6212" i="2" s="1"/>
  <c r="C6213" i="2"/>
  <c r="H6213" i="2" s="1"/>
  <c r="C6214" i="2"/>
  <c r="H6214" i="2" s="1"/>
  <c r="C6215" i="2"/>
  <c r="H6215" i="2" s="1"/>
  <c r="C6216" i="2"/>
  <c r="H6216" i="2" s="1"/>
  <c r="C6217" i="2"/>
  <c r="H6217" i="2" s="1"/>
  <c r="C6218" i="2"/>
  <c r="H6218" i="2" s="1"/>
  <c r="C6219" i="2"/>
  <c r="H6219" i="2" s="1"/>
  <c r="C6220" i="2"/>
  <c r="H6220" i="2" s="1"/>
  <c r="C6221" i="2"/>
  <c r="H6221" i="2" s="1"/>
  <c r="C6222" i="2"/>
  <c r="H6222" i="2" s="1"/>
  <c r="C6223" i="2"/>
  <c r="H6223" i="2" s="1"/>
  <c r="C6224" i="2"/>
  <c r="H6224" i="2" s="1"/>
  <c r="C6225" i="2"/>
  <c r="H6225" i="2" s="1"/>
  <c r="C6226" i="2"/>
  <c r="H6226" i="2" s="1"/>
  <c r="C6227" i="2"/>
  <c r="H6227" i="2" s="1"/>
  <c r="C6228" i="2"/>
  <c r="H6228" i="2" s="1"/>
  <c r="C6229" i="2"/>
  <c r="H6229" i="2" s="1"/>
  <c r="C6230" i="2"/>
  <c r="H6230" i="2" s="1"/>
  <c r="C6231" i="2"/>
  <c r="H6231" i="2" s="1"/>
  <c r="C6232" i="2"/>
  <c r="H6232" i="2" s="1"/>
  <c r="C6233" i="2"/>
  <c r="H6233" i="2" s="1"/>
  <c r="C6234" i="2"/>
  <c r="H6234" i="2" s="1"/>
  <c r="C6235" i="2"/>
  <c r="H6235" i="2" s="1"/>
  <c r="C6236" i="2"/>
  <c r="H6236" i="2" s="1"/>
  <c r="C6237" i="2"/>
  <c r="H6237" i="2" s="1"/>
  <c r="C6238" i="2"/>
  <c r="H6238" i="2" s="1"/>
  <c r="C6239" i="2"/>
  <c r="H6239" i="2" s="1"/>
  <c r="C6240" i="2"/>
  <c r="H6240" i="2" s="1"/>
  <c r="C6241" i="2"/>
  <c r="H6241" i="2" s="1"/>
  <c r="C6242" i="2"/>
  <c r="H6242" i="2" s="1"/>
  <c r="C6243" i="2"/>
  <c r="H6243" i="2" s="1"/>
  <c r="C6244" i="2"/>
  <c r="H6244" i="2" s="1"/>
  <c r="C6245" i="2"/>
  <c r="H6245" i="2" s="1"/>
  <c r="C6246" i="2"/>
  <c r="H6246" i="2" s="1"/>
  <c r="C6247" i="2"/>
  <c r="H6247" i="2" s="1"/>
  <c r="C6248" i="2"/>
  <c r="H6248" i="2" s="1"/>
  <c r="C6249" i="2"/>
  <c r="H6249" i="2" s="1"/>
  <c r="C6250" i="2"/>
  <c r="H6250" i="2" s="1"/>
  <c r="C6251" i="2"/>
  <c r="H6251" i="2" s="1"/>
  <c r="C6252" i="2"/>
  <c r="H6252" i="2" s="1"/>
  <c r="C6253" i="2"/>
  <c r="H6253" i="2" s="1"/>
  <c r="C6254" i="2"/>
  <c r="H6254" i="2" s="1"/>
  <c r="C6255" i="2"/>
  <c r="H6255" i="2" s="1"/>
  <c r="C6256" i="2"/>
  <c r="H6256" i="2" s="1"/>
  <c r="C6257" i="2"/>
  <c r="H6257" i="2" s="1"/>
  <c r="C6258" i="2"/>
  <c r="H6258" i="2" s="1"/>
  <c r="C6259" i="2"/>
  <c r="H6259" i="2" s="1"/>
  <c r="C6260" i="2"/>
  <c r="H6260" i="2" s="1"/>
  <c r="C6261" i="2"/>
  <c r="H6261" i="2" s="1"/>
  <c r="C6262" i="2"/>
  <c r="H6262" i="2" s="1"/>
  <c r="C6263" i="2"/>
  <c r="H6263" i="2" s="1"/>
  <c r="C6264" i="2"/>
  <c r="H6264" i="2" s="1"/>
  <c r="C6265" i="2"/>
  <c r="H6265" i="2" s="1"/>
  <c r="C6266" i="2"/>
  <c r="H6266" i="2" s="1"/>
  <c r="C6267" i="2"/>
  <c r="H6267" i="2" s="1"/>
  <c r="C6268" i="2"/>
  <c r="H6268" i="2" s="1"/>
  <c r="C6269" i="2"/>
  <c r="H6269" i="2" s="1"/>
  <c r="C6270" i="2"/>
  <c r="H6270" i="2" s="1"/>
  <c r="C6271" i="2"/>
  <c r="H6271" i="2" s="1"/>
  <c r="C6272" i="2"/>
  <c r="H6272" i="2" s="1"/>
  <c r="C6273" i="2"/>
  <c r="H6273" i="2" s="1"/>
  <c r="C6274" i="2"/>
  <c r="H6274" i="2" s="1"/>
  <c r="C6275" i="2"/>
  <c r="H6275" i="2" s="1"/>
  <c r="C6276" i="2"/>
  <c r="H6276" i="2" s="1"/>
  <c r="C6277" i="2"/>
  <c r="H6277" i="2" s="1"/>
  <c r="C6278" i="2"/>
  <c r="H6278" i="2" s="1"/>
  <c r="C6279" i="2"/>
  <c r="H6279" i="2" s="1"/>
  <c r="C6280" i="2"/>
  <c r="H6280" i="2" s="1"/>
  <c r="C6281" i="2"/>
  <c r="H6281" i="2" s="1"/>
  <c r="C6282" i="2"/>
  <c r="H6282" i="2" s="1"/>
  <c r="C6283" i="2"/>
  <c r="H6283" i="2" s="1"/>
  <c r="C6284" i="2"/>
  <c r="H6284" i="2" s="1"/>
  <c r="C6285" i="2"/>
  <c r="H6285" i="2" s="1"/>
  <c r="C6286" i="2"/>
  <c r="H6286" i="2" s="1"/>
  <c r="C6287" i="2"/>
  <c r="H6287" i="2" s="1"/>
  <c r="C6288" i="2"/>
  <c r="H6288" i="2" s="1"/>
  <c r="C6289" i="2"/>
  <c r="H6289" i="2" s="1"/>
  <c r="C6290" i="2"/>
  <c r="H6290" i="2" s="1"/>
  <c r="C6291" i="2"/>
  <c r="H6291" i="2" s="1"/>
  <c r="C6292" i="2"/>
  <c r="H6292" i="2" s="1"/>
  <c r="C6293" i="2"/>
  <c r="H6293" i="2" s="1"/>
  <c r="C6294" i="2"/>
  <c r="H6294" i="2" s="1"/>
  <c r="C6295" i="2"/>
  <c r="H6295" i="2" s="1"/>
  <c r="C6296" i="2"/>
  <c r="H6296" i="2" s="1"/>
  <c r="C6297" i="2"/>
  <c r="H6297" i="2" s="1"/>
  <c r="C6298" i="2"/>
  <c r="H6298" i="2" s="1"/>
  <c r="C6299" i="2"/>
  <c r="H6299" i="2" s="1"/>
  <c r="C6300" i="2"/>
  <c r="H6300" i="2" s="1"/>
  <c r="C6301" i="2"/>
  <c r="H6301" i="2" s="1"/>
  <c r="C6302" i="2"/>
  <c r="H6302" i="2" s="1"/>
  <c r="C6303" i="2"/>
  <c r="H6303" i="2" s="1"/>
  <c r="C6304" i="2"/>
  <c r="H6304" i="2" s="1"/>
  <c r="C6305" i="2"/>
  <c r="H6305" i="2" s="1"/>
  <c r="C6306" i="2"/>
  <c r="H6306" i="2" s="1"/>
  <c r="C6307" i="2"/>
  <c r="H6307" i="2" s="1"/>
  <c r="C6308" i="2"/>
  <c r="H6308" i="2" s="1"/>
  <c r="C6309" i="2"/>
  <c r="H6309" i="2" s="1"/>
  <c r="C6310" i="2"/>
  <c r="H6310" i="2" s="1"/>
  <c r="C6311" i="2"/>
  <c r="H6311" i="2" s="1"/>
  <c r="C6312" i="2"/>
  <c r="H6312" i="2" s="1"/>
  <c r="C6313" i="2"/>
  <c r="H6313" i="2" s="1"/>
  <c r="C6314" i="2"/>
  <c r="H6314" i="2" s="1"/>
  <c r="C6315" i="2"/>
  <c r="H6315" i="2" s="1"/>
  <c r="C6316" i="2"/>
  <c r="H6316" i="2" s="1"/>
  <c r="C6317" i="2"/>
  <c r="H6317" i="2" s="1"/>
  <c r="C6318" i="2"/>
  <c r="H6318" i="2" s="1"/>
  <c r="C6319" i="2"/>
  <c r="H6319" i="2" s="1"/>
  <c r="C6320" i="2"/>
  <c r="H6320" i="2" s="1"/>
  <c r="C6321" i="2"/>
  <c r="H6321" i="2" s="1"/>
  <c r="C6322" i="2"/>
  <c r="H6322" i="2" s="1"/>
  <c r="C6323" i="2"/>
  <c r="H6323" i="2" s="1"/>
  <c r="C6324" i="2"/>
  <c r="H6324" i="2" s="1"/>
  <c r="C6325" i="2"/>
  <c r="H6325" i="2" s="1"/>
  <c r="C6326" i="2"/>
  <c r="H6326" i="2" s="1"/>
  <c r="C6327" i="2"/>
  <c r="H6327" i="2" s="1"/>
  <c r="C6328" i="2"/>
  <c r="H6328" i="2" s="1"/>
  <c r="C6329" i="2"/>
  <c r="H6329" i="2" s="1"/>
  <c r="C6330" i="2"/>
  <c r="H6330" i="2" s="1"/>
  <c r="C6331" i="2"/>
  <c r="H6331" i="2" s="1"/>
  <c r="C6332" i="2"/>
  <c r="H6332" i="2" s="1"/>
  <c r="C6333" i="2"/>
  <c r="H6333" i="2" s="1"/>
  <c r="C6334" i="2"/>
  <c r="H6334" i="2" s="1"/>
  <c r="C6335" i="2"/>
  <c r="H6335" i="2" s="1"/>
  <c r="C6336" i="2"/>
  <c r="H6336" i="2" s="1"/>
  <c r="C6337" i="2"/>
  <c r="H6337" i="2" s="1"/>
  <c r="C6338" i="2"/>
  <c r="H6338" i="2" s="1"/>
  <c r="C6339" i="2"/>
  <c r="H6339" i="2" s="1"/>
  <c r="C6340" i="2"/>
  <c r="H6340" i="2" s="1"/>
  <c r="C6341" i="2"/>
  <c r="H6341" i="2" s="1"/>
  <c r="C6342" i="2"/>
  <c r="H6342" i="2" s="1"/>
  <c r="C6343" i="2"/>
  <c r="H6343" i="2" s="1"/>
  <c r="C6344" i="2"/>
  <c r="H6344" i="2" s="1"/>
  <c r="C6345" i="2"/>
  <c r="H6345" i="2" s="1"/>
  <c r="C6346" i="2"/>
  <c r="H6346" i="2" s="1"/>
  <c r="C6347" i="2"/>
  <c r="H6347" i="2" s="1"/>
  <c r="C6348" i="2"/>
  <c r="H6348" i="2" s="1"/>
  <c r="C6349" i="2"/>
  <c r="H6349" i="2" s="1"/>
  <c r="C6350" i="2"/>
  <c r="H6350" i="2" s="1"/>
  <c r="C6351" i="2"/>
  <c r="H6351" i="2" s="1"/>
  <c r="C6352" i="2"/>
  <c r="H6352" i="2" s="1"/>
  <c r="C6353" i="2"/>
  <c r="H6353" i="2" s="1"/>
  <c r="C6354" i="2"/>
  <c r="H6354" i="2" s="1"/>
  <c r="C6355" i="2"/>
  <c r="H6355" i="2" s="1"/>
  <c r="C6356" i="2"/>
  <c r="H6356" i="2" s="1"/>
  <c r="C6357" i="2"/>
  <c r="H6357" i="2" s="1"/>
  <c r="C6358" i="2"/>
  <c r="H6358" i="2" s="1"/>
  <c r="C6359" i="2"/>
  <c r="H6359" i="2" s="1"/>
  <c r="C6360" i="2"/>
  <c r="H6360" i="2" s="1"/>
  <c r="C6361" i="2"/>
  <c r="H6361" i="2" s="1"/>
  <c r="C6362" i="2"/>
  <c r="H6362" i="2" s="1"/>
  <c r="C6363" i="2"/>
  <c r="H6363" i="2" s="1"/>
  <c r="C6364" i="2"/>
  <c r="H6364" i="2" s="1"/>
  <c r="C6365" i="2"/>
  <c r="H6365" i="2" s="1"/>
  <c r="C6366" i="2"/>
  <c r="H6366" i="2" s="1"/>
  <c r="C6367" i="2"/>
  <c r="H6367" i="2" s="1"/>
  <c r="C6368" i="2"/>
  <c r="H6368" i="2" s="1"/>
  <c r="C6369" i="2"/>
  <c r="H6369" i="2" s="1"/>
  <c r="C6370" i="2"/>
  <c r="H6370" i="2" s="1"/>
  <c r="C6371" i="2"/>
  <c r="H6371" i="2" s="1"/>
  <c r="C6372" i="2"/>
  <c r="H6372" i="2" s="1"/>
  <c r="C6373" i="2"/>
  <c r="H6373" i="2" s="1"/>
  <c r="C6374" i="2"/>
  <c r="H6374" i="2" s="1"/>
  <c r="C6375" i="2"/>
  <c r="H6375" i="2" s="1"/>
  <c r="C6376" i="2"/>
  <c r="H6376" i="2" s="1"/>
  <c r="C6377" i="2"/>
  <c r="H6377" i="2" s="1"/>
  <c r="C6378" i="2"/>
  <c r="H6378" i="2" s="1"/>
  <c r="C6379" i="2"/>
  <c r="H6379" i="2" s="1"/>
  <c r="C6380" i="2"/>
  <c r="H6380" i="2" s="1"/>
  <c r="C6381" i="2"/>
  <c r="H6381" i="2" s="1"/>
  <c r="C6382" i="2"/>
  <c r="H6382" i="2" s="1"/>
  <c r="C6383" i="2"/>
  <c r="H6383" i="2" s="1"/>
  <c r="C6384" i="2"/>
  <c r="H6384" i="2" s="1"/>
  <c r="C6385" i="2"/>
  <c r="H6385" i="2" s="1"/>
  <c r="C6386" i="2"/>
  <c r="H6386" i="2" s="1"/>
  <c r="C6387" i="2"/>
  <c r="H6387" i="2" s="1"/>
  <c r="C6388" i="2"/>
  <c r="H6388" i="2" s="1"/>
  <c r="C6389" i="2"/>
  <c r="H6389" i="2" s="1"/>
  <c r="C6390" i="2"/>
  <c r="H6390" i="2" s="1"/>
  <c r="C6391" i="2"/>
  <c r="H6391" i="2" s="1"/>
  <c r="C6392" i="2"/>
  <c r="H6392" i="2" s="1"/>
  <c r="C6393" i="2"/>
  <c r="H6393" i="2" s="1"/>
  <c r="C6394" i="2"/>
  <c r="H6394" i="2" s="1"/>
  <c r="C6395" i="2"/>
  <c r="H6395" i="2" s="1"/>
  <c r="C6396" i="2"/>
  <c r="H6396" i="2" s="1"/>
  <c r="C6397" i="2"/>
  <c r="H6397" i="2" s="1"/>
  <c r="C6398" i="2"/>
  <c r="H6398" i="2" s="1"/>
  <c r="C6399" i="2"/>
  <c r="H6399" i="2" s="1"/>
  <c r="C6400" i="2"/>
  <c r="H6400" i="2" s="1"/>
  <c r="C6401" i="2"/>
  <c r="H6401" i="2" s="1"/>
  <c r="C6402" i="2"/>
  <c r="H6402" i="2" s="1"/>
  <c r="C6403" i="2"/>
  <c r="H6403" i="2" s="1"/>
  <c r="C6404" i="2"/>
  <c r="H6404" i="2" s="1"/>
  <c r="C6405" i="2"/>
  <c r="H6405" i="2" s="1"/>
  <c r="C6406" i="2"/>
  <c r="H6406" i="2" s="1"/>
  <c r="C6407" i="2"/>
  <c r="H6407" i="2" s="1"/>
  <c r="C6408" i="2"/>
  <c r="H6408" i="2" s="1"/>
  <c r="C6409" i="2"/>
  <c r="H6409" i="2" s="1"/>
  <c r="C6410" i="2"/>
  <c r="H6410" i="2" s="1"/>
  <c r="C6411" i="2"/>
  <c r="H6411" i="2" s="1"/>
  <c r="C6412" i="2"/>
  <c r="H6412" i="2" s="1"/>
  <c r="C6413" i="2"/>
  <c r="H6413" i="2" s="1"/>
  <c r="C6414" i="2"/>
  <c r="H6414" i="2" s="1"/>
  <c r="C6415" i="2"/>
  <c r="H6415" i="2" s="1"/>
  <c r="C6416" i="2"/>
  <c r="H6416" i="2" s="1"/>
  <c r="C6417" i="2"/>
  <c r="H6417" i="2" s="1"/>
  <c r="C6418" i="2"/>
  <c r="H6418" i="2" s="1"/>
  <c r="C6419" i="2"/>
  <c r="H6419" i="2" s="1"/>
  <c r="C6420" i="2"/>
  <c r="H6420" i="2" s="1"/>
  <c r="C6421" i="2"/>
  <c r="H6421" i="2" s="1"/>
  <c r="C6422" i="2"/>
  <c r="H6422" i="2" s="1"/>
  <c r="C6423" i="2"/>
  <c r="H6423" i="2" s="1"/>
  <c r="C6424" i="2"/>
  <c r="H6424" i="2" s="1"/>
  <c r="C6425" i="2"/>
  <c r="H6425" i="2" s="1"/>
  <c r="C6426" i="2"/>
  <c r="H6426" i="2" s="1"/>
  <c r="C6427" i="2"/>
  <c r="H6427" i="2" s="1"/>
  <c r="C6428" i="2"/>
  <c r="H6428" i="2" s="1"/>
  <c r="C6429" i="2"/>
  <c r="H6429" i="2" s="1"/>
  <c r="C6430" i="2"/>
  <c r="H6430" i="2" s="1"/>
  <c r="C6431" i="2"/>
  <c r="H6431" i="2" s="1"/>
  <c r="C6432" i="2"/>
  <c r="H6432" i="2" s="1"/>
  <c r="C6433" i="2"/>
  <c r="H6433" i="2" s="1"/>
  <c r="C6434" i="2"/>
  <c r="H6434" i="2" s="1"/>
  <c r="C6435" i="2"/>
  <c r="H6435" i="2" s="1"/>
  <c r="C6436" i="2"/>
  <c r="H6436" i="2" s="1"/>
  <c r="C6437" i="2"/>
  <c r="H6437" i="2" s="1"/>
  <c r="C6438" i="2"/>
  <c r="H6438" i="2" s="1"/>
  <c r="C6439" i="2"/>
  <c r="H6439" i="2" s="1"/>
  <c r="C6440" i="2"/>
  <c r="H6440" i="2" s="1"/>
  <c r="C6441" i="2"/>
  <c r="H6441" i="2" s="1"/>
  <c r="C6442" i="2"/>
  <c r="H6442" i="2" s="1"/>
  <c r="C6443" i="2"/>
  <c r="H6443" i="2" s="1"/>
  <c r="C6444" i="2"/>
  <c r="H6444" i="2" s="1"/>
  <c r="C6445" i="2"/>
  <c r="H6445" i="2" s="1"/>
  <c r="C6446" i="2"/>
  <c r="H6446" i="2" s="1"/>
  <c r="C6447" i="2"/>
  <c r="H6447" i="2" s="1"/>
  <c r="C6448" i="2"/>
  <c r="H6448" i="2" s="1"/>
  <c r="C6449" i="2"/>
  <c r="H6449" i="2" s="1"/>
  <c r="C6450" i="2"/>
  <c r="H6450" i="2" s="1"/>
  <c r="C6451" i="2"/>
  <c r="H6451" i="2" s="1"/>
  <c r="C6452" i="2"/>
  <c r="H6452" i="2" s="1"/>
  <c r="C6453" i="2"/>
  <c r="H6453" i="2" s="1"/>
  <c r="C6454" i="2"/>
  <c r="H6454" i="2" s="1"/>
  <c r="C6455" i="2"/>
  <c r="H6455" i="2" s="1"/>
  <c r="C6456" i="2"/>
  <c r="H6456" i="2" s="1"/>
  <c r="C6457" i="2"/>
  <c r="H6457" i="2" s="1"/>
  <c r="C6458" i="2"/>
  <c r="H6458" i="2" s="1"/>
  <c r="C6459" i="2"/>
  <c r="H6459" i="2" s="1"/>
  <c r="C6460" i="2"/>
  <c r="H6460" i="2" s="1"/>
  <c r="C6461" i="2"/>
  <c r="H6461" i="2" s="1"/>
  <c r="C6462" i="2"/>
  <c r="H6462" i="2" s="1"/>
  <c r="C6463" i="2"/>
  <c r="H6463" i="2" s="1"/>
  <c r="C6464" i="2"/>
  <c r="H6464" i="2" s="1"/>
  <c r="C6465" i="2"/>
  <c r="H6465" i="2" s="1"/>
  <c r="C6466" i="2"/>
  <c r="H6466" i="2" s="1"/>
  <c r="C6467" i="2"/>
  <c r="H6467" i="2" s="1"/>
  <c r="C6468" i="2"/>
  <c r="H6468" i="2" s="1"/>
  <c r="C6469" i="2"/>
  <c r="H6469" i="2" s="1"/>
  <c r="C6470" i="2"/>
  <c r="H6470" i="2" s="1"/>
  <c r="C6471" i="2"/>
  <c r="H6471" i="2" s="1"/>
  <c r="C6472" i="2"/>
  <c r="H6472" i="2" s="1"/>
  <c r="C6473" i="2"/>
  <c r="H6473" i="2" s="1"/>
  <c r="C6474" i="2"/>
  <c r="H6474" i="2" s="1"/>
  <c r="C6475" i="2"/>
  <c r="H6475" i="2" s="1"/>
  <c r="C6476" i="2"/>
  <c r="H6476" i="2" s="1"/>
  <c r="C6477" i="2"/>
  <c r="H6477" i="2" s="1"/>
  <c r="C6478" i="2"/>
  <c r="H6478" i="2" s="1"/>
  <c r="C6479" i="2"/>
  <c r="H6479" i="2" s="1"/>
  <c r="C6480" i="2"/>
  <c r="H6480" i="2" s="1"/>
  <c r="C6481" i="2"/>
  <c r="H6481" i="2" s="1"/>
  <c r="C6482" i="2"/>
  <c r="H6482" i="2" s="1"/>
  <c r="C6483" i="2"/>
  <c r="H6483" i="2" s="1"/>
  <c r="C6484" i="2"/>
  <c r="H6484" i="2" s="1"/>
  <c r="C6485" i="2"/>
  <c r="H6485" i="2" s="1"/>
  <c r="C6486" i="2"/>
  <c r="H6486" i="2" s="1"/>
  <c r="C6487" i="2"/>
  <c r="H6487" i="2" s="1"/>
  <c r="C6488" i="2"/>
  <c r="H6488" i="2" s="1"/>
  <c r="C6489" i="2"/>
  <c r="H6489" i="2" s="1"/>
  <c r="C6490" i="2"/>
  <c r="H6490" i="2" s="1"/>
  <c r="C6491" i="2"/>
  <c r="H6491" i="2" s="1"/>
  <c r="C6492" i="2"/>
  <c r="H6492" i="2" s="1"/>
  <c r="C6493" i="2"/>
  <c r="H6493" i="2" s="1"/>
  <c r="C6494" i="2"/>
  <c r="H6494" i="2" s="1"/>
  <c r="C6495" i="2"/>
  <c r="H6495" i="2" s="1"/>
  <c r="C6496" i="2"/>
  <c r="H6496" i="2" s="1"/>
  <c r="C6497" i="2"/>
  <c r="H6497" i="2" s="1"/>
  <c r="C6498" i="2"/>
  <c r="H6498" i="2" s="1"/>
  <c r="C6499" i="2"/>
  <c r="H6499" i="2" s="1"/>
  <c r="C6500" i="2"/>
  <c r="H6500" i="2" s="1"/>
  <c r="C6501" i="2"/>
  <c r="H6501" i="2" s="1"/>
  <c r="C6502" i="2"/>
  <c r="H6502" i="2" s="1"/>
  <c r="C6503" i="2"/>
  <c r="H6503" i="2" s="1"/>
  <c r="C6504" i="2"/>
  <c r="H6504" i="2" s="1"/>
  <c r="C6505" i="2"/>
  <c r="H6505" i="2" s="1"/>
  <c r="C6506" i="2"/>
  <c r="H6506" i="2" s="1"/>
  <c r="C6507" i="2"/>
  <c r="H6507" i="2" s="1"/>
  <c r="C6508" i="2"/>
  <c r="H6508" i="2" s="1"/>
  <c r="C6509" i="2"/>
  <c r="H6509" i="2" s="1"/>
  <c r="C6510" i="2"/>
  <c r="H6510" i="2" s="1"/>
  <c r="C6511" i="2"/>
  <c r="H6511" i="2" s="1"/>
  <c r="C6512" i="2"/>
  <c r="H6512" i="2" s="1"/>
  <c r="C6513" i="2"/>
  <c r="H6513" i="2" s="1"/>
  <c r="C6514" i="2"/>
  <c r="H6514" i="2" s="1"/>
  <c r="C6515" i="2"/>
  <c r="H6515" i="2" s="1"/>
  <c r="C6516" i="2"/>
  <c r="H6516" i="2" s="1"/>
  <c r="C6517" i="2"/>
  <c r="H6517" i="2" s="1"/>
  <c r="C6518" i="2"/>
  <c r="H6518" i="2" s="1"/>
  <c r="C6519" i="2"/>
  <c r="H6519" i="2" s="1"/>
  <c r="C6520" i="2"/>
  <c r="H6520" i="2" s="1"/>
  <c r="C6521" i="2"/>
  <c r="H6521" i="2" s="1"/>
  <c r="C6522" i="2"/>
  <c r="H6522" i="2" s="1"/>
  <c r="C6523" i="2"/>
  <c r="H6523" i="2" s="1"/>
  <c r="C6524" i="2"/>
  <c r="H6524" i="2" s="1"/>
  <c r="C6525" i="2"/>
  <c r="H6525" i="2" s="1"/>
  <c r="C6526" i="2"/>
  <c r="H6526" i="2" s="1"/>
  <c r="C6527" i="2"/>
  <c r="H6527" i="2" s="1"/>
  <c r="C6528" i="2"/>
  <c r="H6528" i="2" s="1"/>
  <c r="C6529" i="2"/>
  <c r="H6529" i="2" s="1"/>
  <c r="C6530" i="2"/>
  <c r="H6530" i="2" s="1"/>
  <c r="C6531" i="2"/>
  <c r="H6531" i="2" s="1"/>
  <c r="C6532" i="2"/>
  <c r="H6532" i="2" s="1"/>
  <c r="C6533" i="2"/>
  <c r="H6533" i="2" s="1"/>
  <c r="C6534" i="2"/>
  <c r="H6534" i="2" s="1"/>
  <c r="C6535" i="2"/>
  <c r="H6535" i="2" s="1"/>
  <c r="C6536" i="2"/>
  <c r="H6536" i="2" s="1"/>
  <c r="C6537" i="2"/>
  <c r="H6537" i="2" s="1"/>
  <c r="C6538" i="2"/>
  <c r="H6538" i="2" s="1"/>
  <c r="C6539" i="2"/>
  <c r="H6539" i="2" s="1"/>
  <c r="C6540" i="2"/>
  <c r="H6540" i="2" s="1"/>
  <c r="C6541" i="2"/>
  <c r="H6541" i="2" s="1"/>
  <c r="C6542" i="2"/>
  <c r="H6542" i="2" s="1"/>
  <c r="C6543" i="2"/>
  <c r="H6543" i="2" s="1"/>
  <c r="C6544" i="2"/>
  <c r="H6544" i="2" s="1"/>
  <c r="C6545" i="2"/>
  <c r="H6545" i="2" s="1"/>
  <c r="C6546" i="2"/>
  <c r="H6546" i="2" s="1"/>
  <c r="C6547" i="2"/>
  <c r="H6547" i="2" s="1"/>
  <c r="C6548" i="2"/>
  <c r="H6548" i="2" s="1"/>
  <c r="C6549" i="2"/>
  <c r="H6549" i="2" s="1"/>
  <c r="C6550" i="2"/>
  <c r="H6550" i="2" s="1"/>
  <c r="C6551" i="2"/>
  <c r="H6551" i="2" s="1"/>
  <c r="C6552" i="2"/>
  <c r="H6552" i="2" s="1"/>
  <c r="C6553" i="2"/>
  <c r="H6553" i="2" s="1"/>
  <c r="C6554" i="2"/>
  <c r="H6554" i="2" s="1"/>
  <c r="C6555" i="2"/>
  <c r="H6555" i="2" s="1"/>
  <c r="C6556" i="2"/>
  <c r="H6556" i="2" s="1"/>
  <c r="C6557" i="2"/>
  <c r="H6557" i="2" s="1"/>
  <c r="C6558" i="2"/>
  <c r="H6558" i="2" s="1"/>
  <c r="C6559" i="2"/>
  <c r="H6559" i="2" s="1"/>
  <c r="C6560" i="2"/>
  <c r="H6560" i="2" s="1"/>
  <c r="C6561" i="2"/>
  <c r="H6561" i="2" s="1"/>
  <c r="C6562" i="2"/>
  <c r="H6562" i="2" s="1"/>
  <c r="C6563" i="2"/>
  <c r="H6563" i="2" s="1"/>
  <c r="C6564" i="2"/>
  <c r="H6564" i="2" s="1"/>
  <c r="C6565" i="2"/>
  <c r="H6565" i="2" s="1"/>
  <c r="C6566" i="2"/>
  <c r="H6566" i="2" s="1"/>
  <c r="C6567" i="2"/>
  <c r="H6567" i="2" s="1"/>
  <c r="C6568" i="2"/>
  <c r="H6568" i="2" s="1"/>
  <c r="C6569" i="2"/>
  <c r="H6569" i="2" s="1"/>
  <c r="C6570" i="2"/>
  <c r="H6570" i="2" s="1"/>
  <c r="C6571" i="2"/>
  <c r="H6571" i="2" s="1"/>
  <c r="C6572" i="2"/>
  <c r="H6572" i="2" s="1"/>
  <c r="C6573" i="2"/>
  <c r="H6573" i="2" s="1"/>
  <c r="C6574" i="2"/>
  <c r="H6574" i="2" s="1"/>
  <c r="C6575" i="2"/>
  <c r="H6575" i="2" s="1"/>
  <c r="C6576" i="2"/>
  <c r="H6576" i="2" s="1"/>
  <c r="C6577" i="2"/>
  <c r="H6577" i="2" s="1"/>
  <c r="C6578" i="2"/>
  <c r="H6578" i="2" s="1"/>
  <c r="C6579" i="2"/>
  <c r="H6579" i="2" s="1"/>
  <c r="C6580" i="2"/>
  <c r="H6580" i="2" s="1"/>
  <c r="C6581" i="2"/>
  <c r="H6581" i="2" s="1"/>
  <c r="C6582" i="2"/>
  <c r="H6582" i="2" s="1"/>
  <c r="C6583" i="2"/>
  <c r="H6583" i="2" s="1"/>
  <c r="C6584" i="2"/>
  <c r="H6584" i="2" s="1"/>
  <c r="C6585" i="2"/>
  <c r="H6585" i="2" s="1"/>
  <c r="C6586" i="2"/>
  <c r="H6586" i="2" s="1"/>
  <c r="C6587" i="2"/>
  <c r="H6587" i="2" s="1"/>
  <c r="C6588" i="2"/>
  <c r="H6588" i="2" s="1"/>
  <c r="C6589" i="2"/>
  <c r="H6589" i="2" s="1"/>
  <c r="C6590" i="2"/>
  <c r="H6590" i="2" s="1"/>
  <c r="C6591" i="2"/>
  <c r="H6591" i="2" s="1"/>
  <c r="C6592" i="2"/>
  <c r="H6592" i="2" s="1"/>
  <c r="C6593" i="2"/>
  <c r="H6593" i="2" s="1"/>
  <c r="C6594" i="2"/>
  <c r="H6594" i="2" s="1"/>
  <c r="C6595" i="2"/>
  <c r="H6595" i="2" s="1"/>
  <c r="C6596" i="2"/>
  <c r="H6596" i="2" s="1"/>
  <c r="C6597" i="2"/>
  <c r="H6597" i="2" s="1"/>
  <c r="C6598" i="2"/>
  <c r="H6598" i="2" s="1"/>
  <c r="C6599" i="2"/>
  <c r="H6599" i="2" s="1"/>
  <c r="C6600" i="2"/>
  <c r="H6600" i="2" s="1"/>
  <c r="C6601" i="2"/>
  <c r="H6601" i="2" s="1"/>
  <c r="C6602" i="2"/>
  <c r="H6602" i="2" s="1"/>
  <c r="C6603" i="2"/>
  <c r="H6603" i="2" s="1"/>
  <c r="C6604" i="2"/>
  <c r="H6604" i="2" s="1"/>
  <c r="C6605" i="2"/>
  <c r="H6605" i="2" s="1"/>
  <c r="C6606" i="2"/>
  <c r="H6606" i="2" s="1"/>
  <c r="C6607" i="2"/>
  <c r="H6607" i="2" s="1"/>
  <c r="C6608" i="2"/>
  <c r="H6608" i="2" s="1"/>
  <c r="C6609" i="2"/>
  <c r="H6609" i="2" s="1"/>
  <c r="C6610" i="2"/>
  <c r="H6610" i="2" s="1"/>
  <c r="C6611" i="2"/>
  <c r="H6611" i="2" s="1"/>
  <c r="C6612" i="2"/>
  <c r="H6612" i="2" s="1"/>
  <c r="C6613" i="2"/>
  <c r="H6613" i="2" s="1"/>
  <c r="C6614" i="2"/>
  <c r="H6614" i="2" s="1"/>
  <c r="C6615" i="2"/>
  <c r="H6615" i="2" s="1"/>
  <c r="C6616" i="2"/>
  <c r="H6616" i="2" s="1"/>
  <c r="C6617" i="2"/>
  <c r="H6617" i="2" s="1"/>
  <c r="C6618" i="2"/>
  <c r="H6618" i="2" s="1"/>
  <c r="C6619" i="2"/>
  <c r="H6619" i="2" s="1"/>
  <c r="C6620" i="2"/>
  <c r="H6620" i="2" s="1"/>
  <c r="C6621" i="2"/>
  <c r="H6621" i="2" s="1"/>
  <c r="C6622" i="2"/>
  <c r="H6622" i="2" s="1"/>
  <c r="C6623" i="2"/>
  <c r="H6623" i="2" s="1"/>
  <c r="C6624" i="2"/>
  <c r="H6624" i="2" s="1"/>
  <c r="C6625" i="2"/>
  <c r="H6625" i="2" s="1"/>
  <c r="C6626" i="2"/>
  <c r="H6626" i="2" s="1"/>
  <c r="C6627" i="2"/>
  <c r="H6627" i="2" s="1"/>
  <c r="C6628" i="2"/>
  <c r="H6628" i="2" s="1"/>
  <c r="C6629" i="2"/>
  <c r="H6629" i="2" s="1"/>
  <c r="C6630" i="2"/>
  <c r="H6630" i="2" s="1"/>
  <c r="C6631" i="2"/>
  <c r="H6631" i="2" s="1"/>
  <c r="C6632" i="2"/>
  <c r="H6632" i="2" s="1"/>
  <c r="C6633" i="2"/>
  <c r="H6633" i="2" s="1"/>
  <c r="C6634" i="2"/>
  <c r="H6634" i="2" s="1"/>
  <c r="C6635" i="2"/>
  <c r="H6635" i="2" s="1"/>
  <c r="C6636" i="2"/>
  <c r="H6636" i="2" s="1"/>
  <c r="C6637" i="2"/>
  <c r="H6637" i="2" s="1"/>
  <c r="C6638" i="2"/>
  <c r="H6638" i="2" s="1"/>
  <c r="C6639" i="2"/>
  <c r="H6639" i="2" s="1"/>
  <c r="C6640" i="2"/>
  <c r="H6640" i="2" s="1"/>
  <c r="C6641" i="2"/>
  <c r="H6641" i="2" s="1"/>
  <c r="C6642" i="2"/>
  <c r="H6642" i="2" s="1"/>
  <c r="C6643" i="2"/>
  <c r="H6643" i="2" s="1"/>
  <c r="C6644" i="2"/>
  <c r="H6644" i="2" s="1"/>
  <c r="C6645" i="2"/>
  <c r="H6645" i="2" s="1"/>
  <c r="C6646" i="2"/>
  <c r="H6646" i="2" s="1"/>
  <c r="C6647" i="2"/>
  <c r="H6647" i="2" s="1"/>
  <c r="C6648" i="2"/>
  <c r="H6648" i="2" s="1"/>
  <c r="C6649" i="2"/>
  <c r="H6649" i="2" s="1"/>
  <c r="C6650" i="2"/>
  <c r="H6650" i="2" s="1"/>
  <c r="C6651" i="2"/>
  <c r="H6651" i="2" s="1"/>
  <c r="C6652" i="2"/>
  <c r="H6652" i="2" s="1"/>
  <c r="C6653" i="2"/>
  <c r="H6653" i="2" s="1"/>
  <c r="C6654" i="2"/>
  <c r="H6654" i="2" s="1"/>
  <c r="C6655" i="2"/>
  <c r="H6655" i="2" s="1"/>
  <c r="C6656" i="2"/>
  <c r="H6656" i="2" s="1"/>
  <c r="C6657" i="2"/>
  <c r="H6657" i="2" s="1"/>
  <c r="C6658" i="2"/>
  <c r="H6658" i="2" s="1"/>
  <c r="C6659" i="2"/>
  <c r="H6659" i="2" s="1"/>
  <c r="C6660" i="2"/>
  <c r="H6660" i="2" s="1"/>
  <c r="C6661" i="2"/>
  <c r="H6661" i="2" s="1"/>
  <c r="C6662" i="2"/>
  <c r="H6662" i="2" s="1"/>
  <c r="C6663" i="2"/>
  <c r="H6663" i="2" s="1"/>
  <c r="C6664" i="2"/>
  <c r="H6664" i="2" s="1"/>
  <c r="C6665" i="2"/>
  <c r="H6665" i="2" s="1"/>
  <c r="C6666" i="2"/>
  <c r="H6666" i="2" s="1"/>
  <c r="C6667" i="2"/>
  <c r="H6667" i="2" s="1"/>
  <c r="C6668" i="2"/>
  <c r="H6668" i="2" s="1"/>
  <c r="C6669" i="2"/>
  <c r="H6669" i="2" s="1"/>
  <c r="C6670" i="2"/>
  <c r="H6670" i="2" s="1"/>
  <c r="C6671" i="2"/>
  <c r="H6671" i="2" s="1"/>
  <c r="C6672" i="2"/>
  <c r="H6672" i="2" s="1"/>
  <c r="C6673" i="2"/>
  <c r="H6673" i="2" s="1"/>
  <c r="C6674" i="2"/>
  <c r="H6674" i="2" s="1"/>
  <c r="C6675" i="2"/>
  <c r="H6675" i="2" s="1"/>
  <c r="C6676" i="2"/>
  <c r="H6676" i="2" s="1"/>
  <c r="C6677" i="2"/>
  <c r="H6677" i="2" s="1"/>
  <c r="C6678" i="2"/>
  <c r="H6678" i="2" s="1"/>
  <c r="C6679" i="2"/>
  <c r="H6679" i="2" s="1"/>
  <c r="C6680" i="2"/>
  <c r="H6680" i="2" s="1"/>
  <c r="C6681" i="2"/>
  <c r="H6681" i="2" s="1"/>
  <c r="C6682" i="2"/>
  <c r="H6682" i="2" s="1"/>
  <c r="C6683" i="2"/>
  <c r="H6683" i="2" s="1"/>
  <c r="C6684" i="2"/>
  <c r="H6684" i="2" s="1"/>
  <c r="C6685" i="2"/>
  <c r="H6685" i="2" s="1"/>
  <c r="C6686" i="2"/>
  <c r="H6686" i="2" s="1"/>
  <c r="C6687" i="2"/>
  <c r="H6687" i="2" s="1"/>
  <c r="C6688" i="2"/>
  <c r="H6688" i="2" s="1"/>
  <c r="C6689" i="2"/>
  <c r="H6689" i="2" s="1"/>
  <c r="C6690" i="2"/>
  <c r="H6690" i="2" s="1"/>
  <c r="C6691" i="2"/>
  <c r="H6691" i="2" s="1"/>
  <c r="C6692" i="2"/>
  <c r="H6692" i="2" s="1"/>
  <c r="C6693" i="2"/>
  <c r="H6693" i="2" s="1"/>
  <c r="C6694" i="2"/>
  <c r="H6694" i="2" s="1"/>
  <c r="C6695" i="2"/>
  <c r="H6695" i="2" s="1"/>
  <c r="C6696" i="2"/>
  <c r="H6696" i="2" s="1"/>
  <c r="C6697" i="2"/>
  <c r="H6697" i="2" s="1"/>
  <c r="C6698" i="2"/>
  <c r="H6698" i="2" s="1"/>
  <c r="C6699" i="2"/>
  <c r="H6699" i="2" s="1"/>
  <c r="C6700" i="2"/>
  <c r="H6700" i="2" s="1"/>
  <c r="C6701" i="2"/>
  <c r="H6701" i="2" s="1"/>
  <c r="C6702" i="2"/>
  <c r="H6702" i="2" s="1"/>
  <c r="C6703" i="2"/>
  <c r="H6703" i="2" s="1"/>
  <c r="C6704" i="2"/>
  <c r="H6704" i="2" s="1"/>
  <c r="C6705" i="2"/>
  <c r="H6705" i="2" s="1"/>
  <c r="C6706" i="2"/>
  <c r="H6706" i="2" s="1"/>
  <c r="C6707" i="2"/>
  <c r="H6707" i="2" s="1"/>
  <c r="C6708" i="2"/>
  <c r="H6708" i="2" s="1"/>
  <c r="C6709" i="2"/>
  <c r="H6709" i="2" s="1"/>
  <c r="C6710" i="2"/>
  <c r="H6710" i="2" s="1"/>
  <c r="C6711" i="2"/>
  <c r="H6711" i="2" s="1"/>
  <c r="C6712" i="2"/>
  <c r="H6712" i="2" s="1"/>
  <c r="C6713" i="2"/>
  <c r="H6713" i="2" s="1"/>
  <c r="C6714" i="2"/>
  <c r="H6714" i="2" s="1"/>
  <c r="C6715" i="2"/>
  <c r="H6715" i="2" s="1"/>
  <c r="C6716" i="2"/>
  <c r="H6716" i="2" s="1"/>
  <c r="C6717" i="2"/>
  <c r="H6717" i="2" s="1"/>
  <c r="C6718" i="2"/>
  <c r="H6718" i="2" s="1"/>
  <c r="C6719" i="2"/>
  <c r="H6719" i="2" s="1"/>
  <c r="C6720" i="2"/>
  <c r="H6720" i="2" s="1"/>
  <c r="C6721" i="2"/>
  <c r="H6721" i="2" s="1"/>
  <c r="C6722" i="2"/>
  <c r="H6722" i="2" s="1"/>
  <c r="C6723" i="2"/>
  <c r="H6723" i="2" s="1"/>
  <c r="C6724" i="2"/>
  <c r="H6724" i="2" s="1"/>
  <c r="C6725" i="2"/>
  <c r="H6725" i="2" s="1"/>
  <c r="C6726" i="2"/>
  <c r="H6726" i="2" s="1"/>
  <c r="C6727" i="2"/>
  <c r="H6727" i="2" s="1"/>
  <c r="C6728" i="2"/>
  <c r="H6728" i="2" s="1"/>
  <c r="C6729" i="2"/>
  <c r="H6729" i="2" s="1"/>
  <c r="C6730" i="2"/>
  <c r="H6730" i="2" s="1"/>
  <c r="C6731" i="2"/>
  <c r="H6731" i="2" s="1"/>
  <c r="C6732" i="2"/>
  <c r="H6732" i="2" s="1"/>
  <c r="C6733" i="2"/>
  <c r="H6733" i="2" s="1"/>
  <c r="C6734" i="2"/>
  <c r="H6734" i="2" s="1"/>
  <c r="C6735" i="2"/>
  <c r="H6735" i="2" s="1"/>
  <c r="C6736" i="2"/>
  <c r="H6736" i="2" s="1"/>
  <c r="C6737" i="2"/>
  <c r="H6737" i="2" s="1"/>
  <c r="C6738" i="2"/>
  <c r="H6738" i="2" s="1"/>
  <c r="C6739" i="2"/>
  <c r="H6739" i="2" s="1"/>
  <c r="C6740" i="2"/>
  <c r="H6740" i="2" s="1"/>
  <c r="C6741" i="2"/>
  <c r="H6741" i="2" s="1"/>
  <c r="C6742" i="2"/>
  <c r="H6742" i="2" s="1"/>
  <c r="C6743" i="2"/>
  <c r="H6743" i="2" s="1"/>
  <c r="C6744" i="2"/>
  <c r="H6744" i="2" s="1"/>
  <c r="C6745" i="2"/>
  <c r="H6745" i="2" s="1"/>
  <c r="C6746" i="2"/>
  <c r="H6746" i="2" s="1"/>
  <c r="C6747" i="2"/>
  <c r="H6747" i="2" s="1"/>
  <c r="C6748" i="2"/>
  <c r="H6748" i="2" s="1"/>
  <c r="C6749" i="2"/>
  <c r="H6749" i="2" s="1"/>
  <c r="C6750" i="2"/>
  <c r="H6750" i="2" s="1"/>
  <c r="C6751" i="2"/>
  <c r="H6751" i="2" s="1"/>
  <c r="C6752" i="2"/>
  <c r="H6752" i="2" s="1"/>
  <c r="C6753" i="2"/>
  <c r="H6753" i="2" s="1"/>
  <c r="C6754" i="2"/>
  <c r="H6754" i="2" s="1"/>
  <c r="C6755" i="2"/>
  <c r="H6755" i="2" s="1"/>
  <c r="C6756" i="2"/>
  <c r="H6756" i="2" s="1"/>
  <c r="C6757" i="2"/>
  <c r="H6757" i="2" s="1"/>
  <c r="C6758" i="2"/>
  <c r="H6758" i="2" s="1"/>
  <c r="C6759" i="2"/>
  <c r="H6759" i="2" s="1"/>
  <c r="C6760" i="2"/>
  <c r="H6760" i="2" s="1"/>
  <c r="C6761" i="2"/>
  <c r="H6761" i="2" s="1"/>
  <c r="C6762" i="2"/>
  <c r="H6762" i="2" s="1"/>
  <c r="C6763" i="2"/>
  <c r="H6763" i="2" s="1"/>
  <c r="C6764" i="2"/>
  <c r="H6764" i="2" s="1"/>
  <c r="C6765" i="2"/>
  <c r="H6765" i="2" s="1"/>
  <c r="C6766" i="2"/>
  <c r="H6766" i="2" s="1"/>
  <c r="C6767" i="2"/>
  <c r="H6767" i="2" s="1"/>
  <c r="C6768" i="2"/>
  <c r="H6768" i="2" s="1"/>
  <c r="C6769" i="2"/>
  <c r="H6769" i="2" s="1"/>
  <c r="C6770" i="2"/>
  <c r="H6770" i="2" s="1"/>
  <c r="C6771" i="2"/>
  <c r="H6771" i="2" s="1"/>
  <c r="C6772" i="2"/>
  <c r="H6772" i="2" s="1"/>
  <c r="C6773" i="2"/>
  <c r="H6773" i="2" s="1"/>
  <c r="C6774" i="2"/>
  <c r="H6774" i="2" s="1"/>
  <c r="C6775" i="2"/>
  <c r="H6775" i="2" s="1"/>
  <c r="C6776" i="2"/>
  <c r="H6776" i="2" s="1"/>
  <c r="C6777" i="2"/>
  <c r="H6777" i="2" s="1"/>
  <c r="C6778" i="2"/>
  <c r="H6778" i="2" s="1"/>
  <c r="C6779" i="2"/>
  <c r="H6779" i="2" s="1"/>
  <c r="C6780" i="2"/>
  <c r="H6780" i="2" s="1"/>
  <c r="C6781" i="2"/>
  <c r="H6781" i="2" s="1"/>
  <c r="C6782" i="2"/>
  <c r="H6782" i="2" s="1"/>
  <c r="C6783" i="2"/>
  <c r="H6783" i="2" s="1"/>
  <c r="C6784" i="2"/>
  <c r="H6784" i="2" s="1"/>
  <c r="C6785" i="2"/>
  <c r="H6785" i="2" s="1"/>
  <c r="C6786" i="2"/>
  <c r="H6786" i="2" s="1"/>
  <c r="C6787" i="2"/>
  <c r="H6787" i="2" s="1"/>
  <c r="C6788" i="2"/>
  <c r="H6788" i="2" s="1"/>
  <c r="C6789" i="2"/>
  <c r="H6789" i="2" s="1"/>
  <c r="C6790" i="2"/>
  <c r="H6790" i="2" s="1"/>
  <c r="C6791" i="2"/>
  <c r="H6791" i="2" s="1"/>
  <c r="C6792" i="2"/>
  <c r="H6792" i="2" s="1"/>
  <c r="C6793" i="2"/>
  <c r="H6793" i="2" s="1"/>
  <c r="C6794" i="2"/>
  <c r="H6794" i="2" s="1"/>
  <c r="C6795" i="2"/>
  <c r="H6795" i="2" s="1"/>
  <c r="C6796" i="2"/>
  <c r="H6796" i="2" s="1"/>
  <c r="C6797" i="2"/>
  <c r="H6797" i="2" s="1"/>
  <c r="C6798" i="2"/>
  <c r="H6798" i="2" s="1"/>
  <c r="C6799" i="2"/>
  <c r="H6799" i="2" s="1"/>
  <c r="C6800" i="2"/>
  <c r="H6800" i="2" s="1"/>
  <c r="C6801" i="2"/>
  <c r="H6801" i="2" s="1"/>
  <c r="C6802" i="2"/>
  <c r="H6802" i="2" s="1"/>
  <c r="C6803" i="2"/>
  <c r="H6803" i="2" s="1"/>
  <c r="C6804" i="2"/>
  <c r="H6804" i="2" s="1"/>
  <c r="C6805" i="2"/>
  <c r="H6805" i="2" s="1"/>
  <c r="C6806" i="2"/>
  <c r="H6806" i="2" s="1"/>
  <c r="C6807" i="2"/>
  <c r="H6807" i="2" s="1"/>
  <c r="C6808" i="2"/>
  <c r="H6808" i="2" s="1"/>
  <c r="C6809" i="2"/>
  <c r="H6809" i="2" s="1"/>
  <c r="C6810" i="2"/>
  <c r="H6810" i="2" s="1"/>
  <c r="C6811" i="2"/>
  <c r="H6811" i="2" s="1"/>
  <c r="C6812" i="2"/>
  <c r="H6812" i="2" s="1"/>
  <c r="C6813" i="2"/>
  <c r="H6813" i="2" s="1"/>
  <c r="C6814" i="2"/>
  <c r="H6814" i="2" s="1"/>
  <c r="C6815" i="2"/>
  <c r="H6815" i="2" s="1"/>
  <c r="C6816" i="2"/>
  <c r="H6816" i="2" s="1"/>
  <c r="C6817" i="2"/>
  <c r="H6817" i="2" s="1"/>
  <c r="C6818" i="2"/>
  <c r="H6818" i="2" s="1"/>
  <c r="C6819" i="2"/>
  <c r="H6819" i="2" s="1"/>
  <c r="C6820" i="2"/>
  <c r="H6820" i="2" s="1"/>
  <c r="C6821" i="2"/>
  <c r="H6821" i="2" s="1"/>
  <c r="C6822" i="2"/>
  <c r="H6822" i="2" s="1"/>
  <c r="C6823" i="2"/>
  <c r="H6823" i="2" s="1"/>
  <c r="C6824" i="2"/>
  <c r="H6824" i="2" s="1"/>
  <c r="C6825" i="2"/>
  <c r="H6825" i="2" s="1"/>
  <c r="C6826" i="2"/>
  <c r="H6826" i="2" s="1"/>
  <c r="C6827" i="2"/>
  <c r="H6827" i="2" s="1"/>
  <c r="C6828" i="2"/>
  <c r="H6828" i="2" s="1"/>
  <c r="C6829" i="2"/>
  <c r="H6829" i="2" s="1"/>
  <c r="C6830" i="2"/>
  <c r="H6830" i="2" s="1"/>
  <c r="C6831" i="2"/>
  <c r="H6831" i="2" s="1"/>
  <c r="C6832" i="2"/>
  <c r="H6832" i="2" s="1"/>
  <c r="C6833" i="2"/>
  <c r="H6833" i="2" s="1"/>
  <c r="C6834" i="2"/>
  <c r="H6834" i="2" s="1"/>
  <c r="C6835" i="2"/>
  <c r="H6835" i="2" s="1"/>
  <c r="C6836" i="2"/>
  <c r="H6836" i="2" s="1"/>
  <c r="C6837" i="2"/>
  <c r="H6837" i="2" s="1"/>
  <c r="C6838" i="2"/>
  <c r="H6838" i="2" s="1"/>
  <c r="C6839" i="2"/>
  <c r="H6839" i="2" s="1"/>
  <c r="C6840" i="2"/>
  <c r="H6840" i="2" s="1"/>
  <c r="C6841" i="2"/>
  <c r="H6841" i="2" s="1"/>
  <c r="C6842" i="2"/>
  <c r="H6842" i="2" s="1"/>
  <c r="C6843" i="2"/>
  <c r="H6843" i="2" s="1"/>
  <c r="C6844" i="2"/>
  <c r="H6844" i="2" s="1"/>
  <c r="C6845" i="2"/>
  <c r="H6845" i="2" s="1"/>
  <c r="C6846" i="2"/>
  <c r="H6846" i="2" s="1"/>
  <c r="C6847" i="2"/>
  <c r="H6847" i="2" s="1"/>
  <c r="C6848" i="2"/>
  <c r="H6848" i="2" s="1"/>
  <c r="C6849" i="2"/>
  <c r="H6849" i="2" s="1"/>
  <c r="C2" i="2"/>
  <c r="H2" i="2" s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</calcChain>
</file>

<file path=xl/sharedStrings.xml><?xml version="1.0" encoding="utf-8"?>
<sst xmlns="http://schemas.openxmlformats.org/spreadsheetml/2006/main" count="182308" uniqueCount="23933">
  <si>
    <t>IPN</t>
  </si>
  <si>
    <t>MFG Name</t>
  </si>
  <si>
    <t>MFG PN</t>
  </si>
  <si>
    <t>MFG Code</t>
  </si>
  <si>
    <t>Item Description</t>
  </si>
  <si>
    <t>Requirement Status</t>
  </si>
  <si>
    <t>Primary</t>
  </si>
  <si>
    <t>EU RoHS Status</t>
  </si>
  <si>
    <t>REACH SVHC (174)</t>
  </si>
  <si>
    <t>Halogen Free</t>
  </si>
  <si>
    <t>Conflict Minerals - Examine Only</t>
  </si>
  <si>
    <t>Collection Status</t>
  </si>
  <si>
    <t>Collection Phase</t>
  </si>
  <si>
    <t>MCD Type</t>
  </si>
  <si>
    <t>Rule Category</t>
  </si>
  <si>
    <t>Lifecycle</t>
  </si>
  <si>
    <t>Part Series/Family</t>
  </si>
  <si>
    <t>Exemptions</t>
  </si>
  <si>
    <t>100-860R</t>
  </si>
  <si>
    <t>ATMEL</t>
  </si>
  <si>
    <t>AT24C1024BN-SH25-B</t>
  </si>
  <si>
    <t>AT24C1024B-AT24C1024BN-SH25-B</t>
  </si>
  <si>
    <t>Passed</t>
  </si>
  <si>
    <t>Incomplete</t>
  </si>
  <si>
    <t>Not Applicable</t>
  </si>
  <si>
    <t>Completed and Delivered</t>
  </si>
  <si>
    <t>Reg Collection</t>
  </si>
  <si>
    <t>None</t>
  </si>
  <si>
    <t>EOL</t>
  </si>
  <si>
    <t>100-869R</t>
  </si>
  <si>
    <t>Diodes INC</t>
  </si>
  <si>
    <t>BAT54WS-7-F</t>
  </si>
  <si>
    <t>SDIODE-BAT54WS-7-F,30,100MA</t>
  </si>
  <si>
    <t>Subpart Failed</t>
  </si>
  <si>
    <t>Full Disclosure</t>
  </si>
  <si>
    <t>Active</t>
  </si>
  <si>
    <t>100-212R</t>
  </si>
  <si>
    <t>Fairchild</t>
  </si>
  <si>
    <t>BSS138</t>
  </si>
  <si>
    <t>NMOS_SOT-6.0,0.22,50,BSS138,SOT-23</t>
  </si>
  <si>
    <t>100-863R</t>
  </si>
  <si>
    <t>FDMF6705B</t>
  </si>
  <si>
    <t>Passed with Exemption</t>
  </si>
  <si>
    <t>R2-7a</t>
  </si>
  <si>
    <t>200-1206R</t>
  </si>
  <si>
    <t>KEMET</t>
  </si>
  <si>
    <t>C0603C223K4RAC</t>
  </si>
  <si>
    <t>CAP-0.022UF,10%,10%,16V,X7R,0603</t>
  </si>
  <si>
    <t>200-999R</t>
  </si>
  <si>
    <t>Laird</t>
  </si>
  <si>
    <t>HI0805O121R-10</t>
  </si>
  <si>
    <t>INDUCTOR-120@100MHZ,3.5A,0805_T,HI0805O121R-10</t>
  </si>
  <si>
    <t>100-127R</t>
  </si>
  <si>
    <t>MicroChip</t>
  </si>
  <si>
    <t>24lc256I/SN</t>
  </si>
  <si>
    <t>24LC256-24LC256,256K,2.5-5,SOIC8</t>
  </si>
  <si>
    <t>100-870R</t>
  </si>
  <si>
    <t>SILICON LABS</t>
  </si>
  <si>
    <t>Si5330M-B00231-GM</t>
  </si>
  <si>
    <t>SI5330</t>
  </si>
  <si>
    <t>200-1205R</t>
  </si>
  <si>
    <t>TAIYO-YUDEN</t>
  </si>
  <si>
    <t>AMK107BJ226MA-T</t>
  </si>
  <si>
    <t>CAP-22UF,20%,20%,4V,X5R,0603</t>
  </si>
  <si>
    <t>200-1186R</t>
  </si>
  <si>
    <t>LMK212BJ106KG-T</t>
  </si>
  <si>
    <t>CAP-10UF,10%,10%,10V,X5R,0805</t>
  </si>
  <si>
    <t>100-885R</t>
  </si>
  <si>
    <t>TI</t>
  </si>
  <si>
    <t>SN74LVC1G14DCKR</t>
  </si>
  <si>
    <t>74LVC1G14</t>
  </si>
  <si>
    <t>SN74LVC1G14DCKR-site2</t>
  </si>
  <si>
    <t>SN74LVC1G14DCKR-site3</t>
  </si>
  <si>
    <t>100-243R</t>
  </si>
  <si>
    <t>TMP421AIDCNT</t>
  </si>
  <si>
    <t>100-188R</t>
  </si>
  <si>
    <t>TPS3808G01DBVR</t>
  </si>
  <si>
    <t>TPS3808-ADJ,0.405V</t>
  </si>
  <si>
    <t>TPS3808G01DBVR-site2</t>
  </si>
  <si>
    <t>100-868R</t>
  </si>
  <si>
    <t>TPS51916RUKR</t>
  </si>
  <si>
    <t>REG_TPS51916</t>
  </si>
  <si>
    <t>200-252R</t>
  </si>
  <si>
    <t>VISHAY/DALE</t>
  </si>
  <si>
    <t>CRCW04021K00FKE</t>
  </si>
  <si>
    <t>RES-1.00K,1%,1/16W,0402</t>
  </si>
  <si>
    <t>R2-7c1</t>
  </si>
  <si>
    <t>200-1200R</t>
  </si>
  <si>
    <t>CRCW04021K21FKE</t>
  </si>
  <si>
    <t>RES-1.21K,1%,1/16W,0402</t>
  </si>
  <si>
    <t>200-1201R</t>
  </si>
  <si>
    <t>CRCW04021R50FKE</t>
  </si>
  <si>
    <t>RES-1.50,1%,1/16W,0402</t>
  </si>
  <si>
    <t>200-260R</t>
  </si>
  <si>
    <t>CRCW04022K00FKE</t>
  </si>
  <si>
    <t>RES-2.00K,1%,1/16W,0402</t>
  </si>
  <si>
    <t>200-287R</t>
  </si>
  <si>
    <t>CRCW04022K37FKE</t>
  </si>
  <si>
    <t>RES-2.37K,1%,1/16W,0402</t>
  </si>
  <si>
    <t>200-270R</t>
  </si>
  <si>
    <t>CRCW04024K75FKE</t>
  </si>
  <si>
    <t>RES-4.75K,1%,1/16W,0402</t>
  </si>
  <si>
    <t>200-273R</t>
  </si>
  <si>
    <t>CRCW04025K11FKE</t>
  </si>
  <si>
    <t>RES-5.11K,1%,1/16W,0402</t>
  </si>
  <si>
    <t>200-256R</t>
  </si>
  <si>
    <t>CRCW040210K0FKE</t>
  </si>
  <si>
    <t>RES-10.0K,1%,1/16W,0402</t>
  </si>
  <si>
    <t>200-307R</t>
  </si>
  <si>
    <t>CRCW040210R0FKE</t>
  </si>
  <si>
    <t>RES-10.0,1%,1/16W,0402</t>
  </si>
  <si>
    <t>200-1009R</t>
  </si>
  <si>
    <t>CRCW040213K3FKE</t>
  </si>
  <si>
    <t>RES-13.3K,1%,1/16W,0402</t>
  </si>
  <si>
    <t>200-259R</t>
  </si>
  <si>
    <t>CRCW040215K0FKE</t>
  </si>
  <si>
    <t>RES-15.0K,1%,1/16W,0402</t>
  </si>
  <si>
    <t>200-263R</t>
  </si>
  <si>
    <t>CRCW040222R1FKE</t>
  </si>
  <si>
    <t>RES-22.1,1%,1/16W,0402</t>
  </si>
  <si>
    <t>200-373R</t>
  </si>
  <si>
    <t>CRCW040225K5FKE</t>
  </si>
  <si>
    <t>RES-25.5K,1%,1/16W,0402</t>
  </si>
  <si>
    <t>200-267R</t>
  </si>
  <si>
    <t>CRCW040233R2FKE</t>
  </si>
  <si>
    <t>RES-33.2,1%,1/16W,0402</t>
  </si>
  <si>
    <t>200-1182R</t>
  </si>
  <si>
    <t>CRCW040236K5FKE</t>
  </si>
  <si>
    <t>RES-36.5K,1%,1/16W,0402</t>
  </si>
  <si>
    <t>200-1202R</t>
  </si>
  <si>
    <t>CRCW040236R5FKE</t>
  </si>
  <si>
    <t>RES-36.5,1%,1/16W,0402</t>
  </si>
  <si>
    <t>200-1203R</t>
  </si>
  <si>
    <t>CRCW040239R2FKE</t>
  </si>
  <si>
    <t>RES-39.2,1%,1/16W,0402</t>
  </si>
  <si>
    <t>200-295R</t>
  </si>
  <si>
    <t>CRCW040249K9FKE</t>
  </si>
  <si>
    <t>RES-49.9K,1%,1/16W,0402</t>
  </si>
  <si>
    <t>200-272R</t>
  </si>
  <si>
    <t>CRCW040249R9FKE</t>
  </si>
  <si>
    <t>RES-49.9,1%,1/16W,0402</t>
  </si>
  <si>
    <t>200-1121R</t>
  </si>
  <si>
    <t>CRCW040275K0FKE</t>
  </si>
  <si>
    <t>RES-75.0K,1%,1/16W,0402</t>
  </si>
  <si>
    <t>200-341R</t>
  </si>
  <si>
    <t>CRCW0402150RFKE</t>
  </si>
  <si>
    <t>RES-150,1%,1/16W,0402</t>
  </si>
  <si>
    <t>200-714R</t>
  </si>
  <si>
    <t>CRCW0402240RFKE</t>
  </si>
  <si>
    <t>RES-240,1%,1/16W,0402</t>
  </si>
  <si>
    <t>200-251R</t>
  </si>
  <si>
    <t>CRCW04020000Z0E</t>
  </si>
  <si>
    <t>RES-0.00,1%,1/16W,0402</t>
  </si>
  <si>
    <t>200-160R</t>
  </si>
  <si>
    <t>CRCW06030000Z0E</t>
  </si>
  <si>
    <t>RES-0.00,1%,1/10W,0603</t>
  </si>
  <si>
    <t>200-1204R</t>
  </si>
  <si>
    <t>Vishay</t>
  </si>
  <si>
    <t>IFSC1515AHER4R7M01</t>
  </si>
  <si>
    <t>INDUCTOR-4.7UH,2A,IND_IFSC-1515AH-01,IFSC1515AHER4R7M01</t>
  </si>
  <si>
    <t>Failed</t>
  </si>
  <si>
    <t>200-1185R</t>
  </si>
  <si>
    <t>Yageo</t>
  </si>
  <si>
    <t>CC0603KRX7R9BB104</t>
  </si>
  <si>
    <t>CAP-0.1UF,10%,10%,50V,X7R,0603</t>
  </si>
  <si>
    <t>100-865R</t>
  </si>
  <si>
    <t>ABRACON</t>
  </si>
  <si>
    <t>ASD-50.000MHZ-LCT</t>
  </si>
  <si>
    <t>OSC_3_3V-50.000 MHZ</t>
  </si>
  <si>
    <t>400-644R</t>
  </si>
  <si>
    <t>AMPHENOL</t>
  </si>
  <si>
    <t>U77-A261M-2081</t>
  </si>
  <si>
    <t>SFP_PLUS_CAGE_X2</t>
  </si>
  <si>
    <t>400-667R</t>
  </si>
  <si>
    <t>Brady</t>
  </si>
  <si>
    <t>LAT-12-747-2.5</t>
  </si>
  <si>
    <t>3.000"W x 0.375" H white label, permanent polyester, laser printable</t>
  </si>
  <si>
    <t>400-351R</t>
  </si>
  <si>
    <t>THT-43-478-10</t>
  </si>
  <si>
    <t>1.25" x 0.25" P/N label</t>
  </si>
  <si>
    <t>100-888R</t>
  </si>
  <si>
    <t>Cavium</t>
  </si>
  <si>
    <t>CN6640-800BG900-AAP-Y-G</t>
  </si>
  <si>
    <t>OCTEON II CN66XX series 8 cores 800MHz Pass 2 Production Parts, AAP SKU</t>
  </si>
  <si>
    <t>400-645R</t>
  </si>
  <si>
    <t>CBT Technology</t>
  </si>
  <si>
    <t>P163-0077</t>
  </si>
  <si>
    <t>Bracket, Piranha, low-profile</t>
  </si>
  <si>
    <t>400-686R</t>
  </si>
  <si>
    <t>P174-0071</t>
  </si>
  <si>
    <t>Bracket, Piranha, full-height with flange (strengthening rib)</t>
  </si>
  <si>
    <t>400-589R</t>
  </si>
  <si>
    <t>Copal Electronics</t>
  </si>
  <si>
    <t>CHS-01TB</t>
  </si>
  <si>
    <t>DIPSWITCH1</t>
  </si>
  <si>
    <t>100-867R</t>
  </si>
  <si>
    <t>ENPIRION</t>
  </si>
  <si>
    <t>EN2340QI</t>
  </si>
  <si>
    <t>REG_EN2340QI</t>
  </si>
  <si>
    <t>400-546R</t>
  </si>
  <si>
    <t>FCI</t>
  </si>
  <si>
    <t>10099099-111LF</t>
  </si>
  <si>
    <t>SFP_PLUS_CONN</t>
  </si>
  <si>
    <t>200-246R</t>
  </si>
  <si>
    <t>MURATA</t>
  </si>
  <si>
    <t>BLM15EG121SN1D</t>
  </si>
  <si>
    <t>INDUCTOR-120@100MHZ,1500MA,0402,BLM15EG121SN1D</t>
  </si>
  <si>
    <t>200-625R</t>
  </si>
  <si>
    <t>GRM21BR60J226ME39L</t>
  </si>
  <si>
    <t>CAP-22UF,20%,20%,6.3V,X5R,0805</t>
  </si>
  <si>
    <t>NRND</t>
  </si>
  <si>
    <t>200-1189R</t>
  </si>
  <si>
    <t>GRM21BR61E475KA12L</t>
  </si>
  <si>
    <t>CAP-4.7UF,10%,10%,25V,X5R,0805</t>
  </si>
  <si>
    <t>200-897R</t>
  </si>
  <si>
    <t>GRM155R61A105KE15D</t>
  </si>
  <si>
    <t>CAP-1.0UF,10%,10%,10V,X5R,0402</t>
  </si>
  <si>
    <t>200-230R</t>
  </si>
  <si>
    <t>GRM155R71C103KA01D</t>
  </si>
  <si>
    <t>CAP-.01UF,10%,10%,16V,X7R,0402</t>
  </si>
  <si>
    <t>200-231R</t>
  </si>
  <si>
    <t>GRM155R71C104KA88D</t>
  </si>
  <si>
    <t>CAP-0.1UF,10%,10%,16V,X7R,0402</t>
  </si>
  <si>
    <t>200-706R</t>
  </si>
  <si>
    <t>GRM155R71C224KA12D</t>
  </si>
  <si>
    <t>CAP-0.22UF,10%,10%,16V,X7R,0402</t>
  </si>
  <si>
    <t>200-981R</t>
  </si>
  <si>
    <t>GRM155R71E473KA88D</t>
  </si>
  <si>
    <t>CAP-0.047UF,10%,10%,25V,X7R,0402</t>
  </si>
  <si>
    <t>200-281R</t>
  </si>
  <si>
    <t>GRM155R71H222KA01D</t>
  </si>
  <si>
    <t>CAP-2200PF,10%,10%,50V,X7R,0402</t>
  </si>
  <si>
    <t>200-720R</t>
  </si>
  <si>
    <t>GRM1555C1H2R2CZ01D</t>
  </si>
  <si>
    <t>CAP-2.2PF,.25%,.25%,50V,C0G,0402</t>
  </si>
  <si>
    <t>200-377R</t>
  </si>
  <si>
    <t>GRM1555C1H101JZ01D</t>
  </si>
  <si>
    <t>CAP-100PF,5%,5%,50V,C0G,0402</t>
  </si>
  <si>
    <t>200-889R</t>
  </si>
  <si>
    <t>GRM1555C1H220JZ01D</t>
  </si>
  <si>
    <t>CAP-22PF,5%,5%,50V,C0G,0402</t>
  </si>
  <si>
    <t>200-1197R</t>
  </si>
  <si>
    <t>Nichicon</t>
  </si>
  <si>
    <t>RPS1C221MCN1GS</t>
  </si>
  <si>
    <t>POLCAP-220UF,20%,16V,1.33,7343</t>
  </si>
  <si>
    <t>300-188R</t>
  </si>
  <si>
    <t>Viasystems</t>
  </si>
  <si>
    <t>ET-PIRANHA-04</t>
  </si>
  <si>
    <t>ETCH (PIRANHA-04)</t>
  </si>
  <si>
    <t>200-1190R</t>
  </si>
  <si>
    <t>IHLP2020BZERR68M01</t>
  </si>
  <si>
    <t>INDUCTOR-0.68UH,15A,IHLP2020BZ,IHLP2020BZERR68M01</t>
  </si>
  <si>
    <t>200-1192R</t>
  </si>
  <si>
    <t>IHLP3232DZER1R0M01</t>
  </si>
  <si>
    <t>INDUCTOR-1.0UH,24A,IHLP3232DZ,IHLP3232DZER1R0M01</t>
  </si>
  <si>
    <t>200-1195R</t>
  </si>
  <si>
    <t>TR3C107K010C0200</t>
  </si>
  <si>
    <t>POLCAP-100UF,10%,10V,0.2,C</t>
  </si>
  <si>
    <t>100-871R</t>
  </si>
  <si>
    <t>VITESSE</t>
  </si>
  <si>
    <t>VSC8488XJU</t>
  </si>
  <si>
    <t>VSC8488</t>
  </si>
  <si>
    <t>R2-15</t>
  </si>
  <si>
    <t>200-841R</t>
  </si>
  <si>
    <t>AVX</t>
  </si>
  <si>
    <t>02013A220GAT2A</t>
  </si>
  <si>
    <t>CAP CER 22PF 25V NP0 0201</t>
  </si>
  <si>
    <t>200-121R</t>
  </si>
  <si>
    <t>0201YC102KAT2A</t>
  </si>
  <si>
    <t>CAP-1000PF,10%,10%,16V,X7R,0201</t>
  </si>
  <si>
    <t>200-122R</t>
  </si>
  <si>
    <t>0201YC271KAT2A</t>
  </si>
  <si>
    <t>CAP-270PF,10%,10%,16V,X7R,0201</t>
  </si>
  <si>
    <t>200-123R</t>
  </si>
  <si>
    <t>0201YC471KAT2A</t>
  </si>
  <si>
    <t>CAP-470PF,10%,10%,16V,X7R,0201</t>
  </si>
  <si>
    <t>200-290R</t>
  </si>
  <si>
    <t>0201ZD103KAT2A</t>
  </si>
  <si>
    <t>CAP-.01UF,10%,10%,10V,X5R,0201</t>
  </si>
  <si>
    <t>200-736R</t>
  </si>
  <si>
    <t>04025A101FAT2A</t>
  </si>
  <si>
    <t>CAP CERM 100PF 1% 50V NP0 0402</t>
  </si>
  <si>
    <t>200-636R</t>
  </si>
  <si>
    <t>04025A220KAT2A</t>
  </si>
  <si>
    <t>CAP CERM 22PF 10% 50V NP0 0402</t>
  </si>
  <si>
    <t>200-993R</t>
  </si>
  <si>
    <t>04025C101KAT2A</t>
  </si>
  <si>
    <t>CAP-100PF,10%,10%,50V,X7R,0402</t>
  </si>
  <si>
    <t>200-912R</t>
  </si>
  <si>
    <t>0402YC102JAT2A</t>
  </si>
  <si>
    <t>CAP CER 1000PF 16V X7R 5% 0402</t>
  </si>
  <si>
    <t>200-653R</t>
  </si>
  <si>
    <t>0402YC392KAT2A</t>
  </si>
  <si>
    <t>CAP CER 3900PF 16V X7R 0402</t>
  </si>
  <si>
    <t>200-924R</t>
  </si>
  <si>
    <t>0402ZC102JAT2A</t>
  </si>
  <si>
    <t>CAP CER 1000PF 10V X7R 5% 0402</t>
  </si>
  <si>
    <t>200-1069R</t>
  </si>
  <si>
    <t>06033C470KAT2A</t>
  </si>
  <si>
    <t>CAP-47PF,10%,10%,25V,X7R,0603</t>
  </si>
  <si>
    <t>200-326R</t>
  </si>
  <si>
    <t>06035A120JAT2A</t>
  </si>
  <si>
    <t>CAP-12PF,20%,20%,25V,C0G,0603</t>
  </si>
  <si>
    <t>200-802R</t>
  </si>
  <si>
    <t>06035C153KAT2A</t>
  </si>
  <si>
    <t>CAP CER .015UF 10% 50V X7R 0603</t>
  </si>
  <si>
    <t>200-118R</t>
  </si>
  <si>
    <t>0603YC104KAT2A</t>
  </si>
  <si>
    <t>CAP-0.10UF,10%,10%,10V,X7R,0603</t>
  </si>
  <si>
    <t>200-995R</t>
  </si>
  <si>
    <t>0603YC470KAT4A</t>
  </si>
  <si>
    <t>CAP-47PF,10%,10%,16V,X7R,0603</t>
  </si>
  <si>
    <t>200-913R</t>
  </si>
  <si>
    <t>0603ZG105ZAT2A</t>
  </si>
  <si>
    <t>CAP CERM 1UF 10V Y5V 20% 0603</t>
  </si>
  <si>
    <t>200-1073R</t>
  </si>
  <si>
    <t>08053C224KAT2A</t>
  </si>
  <si>
    <t>CAP-0.22UF,10%,10%,25V,X7R,0805</t>
  </si>
  <si>
    <t>200-900R</t>
  </si>
  <si>
    <t>08056D106MAT2A</t>
  </si>
  <si>
    <t>CAP CERM 10UF 20% 6.3V X5R 0805</t>
  </si>
  <si>
    <t>200-599R</t>
  </si>
  <si>
    <t>12066D226MAT2A</t>
  </si>
  <si>
    <t>CAP CERM 22UF 6.3V X5R 1206 20%</t>
  </si>
  <si>
    <t>200-741R</t>
  </si>
  <si>
    <t>12103D226MAT2A</t>
  </si>
  <si>
    <t>CAP CERAMIC 22UF 25V 20% X5R 1210</t>
  </si>
  <si>
    <t>200-1187R</t>
  </si>
  <si>
    <t>1210YC226KAT2A</t>
  </si>
  <si>
    <t>CAP-22UF,10%,10%,16V,X7R,1210</t>
  </si>
  <si>
    <t>200-130R</t>
  </si>
  <si>
    <t>1210ZD226KAT2A</t>
  </si>
  <si>
    <t>CAP-22UF,10%,10%,10V,X5R,1210</t>
  </si>
  <si>
    <t>200-425R</t>
  </si>
  <si>
    <t>1812GC102KAT1A</t>
  </si>
  <si>
    <t>CAP-1000PF,10%,10%,2000V,X7R,1812</t>
  </si>
  <si>
    <t>200-846R</t>
  </si>
  <si>
    <t>TAJA226M010RNJ</t>
  </si>
  <si>
    <t>CAPACITOR TANT 22UF 10V 20% SMD 3216-18 (EIA) 1206</t>
  </si>
  <si>
    <t>200-843R</t>
  </si>
  <si>
    <t>TAJB226M020RNJ</t>
  </si>
  <si>
    <t>CAP TANTALUM 22UF 20V 20% SMD 3528-21 (EIA)</t>
  </si>
  <si>
    <t>200-888R</t>
  </si>
  <si>
    <t>TAJD107K020ANJ</t>
  </si>
  <si>
    <t>CAP TANTALUM 100UF 20V 10% SMD 7343-31 (EIA)</t>
  </si>
  <si>
    <t>200-407R</t>
  </si>
  <si>
    <t>TAJD157M016R</t>
  </si>
  <si>
    <t>CAP TANT, 150UF, 20%, 16V, SMT Case D</t>
  </si>
  <si>
    <t>200-926R</t>
  </si>
  <si>
    <t>TAJD476K025R</t>
  </si>
  <si>
    <t>CAP TANTALUM 47UF 25V 10% 2917 SMD</t>
  </si>
  <si>
    <t>200-334R</t>
  </si>
  <si>
    <t>TAJE157K016R</t>
  </si>
  <si>
    <t>CAP TANT, 150UF, 20%, 16V, SMT Case E</t>
  </si>
  <si>
    <t>TAJE157M016R</t>
  </si>
  <si>
    <t>200-652R</t>
  </si>
  <si>
    <t>TPME477M010R0030</t>
  </si>
  <si>
    <t>CAP TANT LOESR 470UF 10V 20% SMD</t>
  </si>
  <si>
    <t>200-925R</t>
  </si>
  <si>
    <t>TPSC107M006R0075</t>
  </si>
  <si>
    <t>CAP TANT LOESR 100UF 6.3V 20% 2312 SMD</t>
  </si>
  <si>
    <t>200-655R</t>
  </si>
  <si>
    <t>Panasonic</t>
  </si>
  <si>
    <t>ECD-G0ER208</t>
  </si>
  <si>
    <t>CAP CERAMIC .20PF 25V C0G 0402</t>
  </si>
  <si>
    <t>Obsolete</t>
  </si>
  <si>
    <t>200-647R</t>
  </si>
  <si>
    <t>ECJ-0EB0J225M</t>
  </si>
  <si>
    <t>CAP CERAMIC 2.2UF 6.3V X5R 0402</t>
  </si>
  <si>
    <t>200-768R</t>
  </si>
  <si>
    <t>ECJ-0EB0J475M</t>
  </si>
  <si>
    <t>CAP CERAMIC 4.7UF 6.3V X5R 0402</t>
  </si>
  <si>
    <t>200-708R</t>
  </si>
  <si>
    <t>ECJ-0EB1C104K</t>
  </si>
  <si>
    <t>CAP .1UF,10%,10%,16V,X5R,0402</t>
  </si>
  <si>
    <t>200-701R</t>
  </si>
  <si>
    <t>ECJ-0EB1C123K</t>
  </si>
  <si>
    <t>CAP CERAMIC .012UF 16V 10% X7R 0402</t>
  </si>
  <si>
    <t>200-641R</t>
  </si>
  <si>
    <t>ECJ-0EB1C183K</t>
  </si>
  <si>
    <t>CAP 18000PF 16V CERAMIC X7R 0402</t>
  </si>
  <si>
    <t>200-709R</t>
  </si>
  <si>
    <t>ECJ-0EB1C224K</t>
  </si>
  <si>
    <t>CAP CERAMIC .22UF 16V X5R 0402</t>
  </si>
  <si>
    <t>200-651R</t>
  </si>
  <si>
    <t>ECJ-0EB1E561K</t>
  </si>
  <si>
    <t>CAP 560PF 25V CERAMIC 0402 SMD</t>
  </si>
  <si>
    <t>200-496R</t>
  </si>
  <si>
    <t>ECJ-0EC1H151J</t>
  </si>
  <si>
    <t>CAP 150pF Ceramic 50V 5% 0402</t>
  </si>
  <si>
    <t>200-637R</t>
  </si>
  <si>
    <t>ECJ-0EF1H103Z</t>
  </si>
  <si>
    <t>CAP .01UF 50V CERAMIC Y5V 0402</t>
  </si>
  <si>
    <t>200-493R</t>
  </si>
  <si>
    <t>ECJ-1VB0G106M</t>
  </si>
  <si>
    <t>CAP 10UF Ceramic 4V X5R 0603 20%</t>
  </si>
  <si>
    <t>200-502R</t>
  </si>
  <si>
    <t>ECJ-1VB0J105K</t>
  </si>
  <si>
    <t>CAP 1UF 6.3V Ceramic X5R 0603</t>
  </si>
  <si>
    <t>200-494R</t>
  </si>
  <si>
    <t>ECJ-1VB0J106M</t>
  </si>
  <si>
    <t>CAP 10UF Ceramic 6.3V X5R 0603 20%</t>
  </si>
  <si>
    <t>200-512R</t>
  </si>
  <si>
    <t>ECJ-1VB1C333K</t>
  </si>
  <si>
    <t>CAP 33000PF 16V CERM X7R 0603 10%</t>
  </si>
  <si>
    <t>200-607R</t>
  </si>
  <si>
    <t>ECJ-1VB1H222K</t>
  </si>
  <si>
    <t>CAP 2200PF 50V CERAMIC X7R 0603 10%</t>
  </si>
  <si>
    <t>200-608R</t>
  </si>
  <si>
    <t>ECJ-1VC1H0R5C</t>
  </si>
  <si>
    <t>CAP 0.5PF 50V CERAMIC 0603 SMD 10%</t>
  </si>
  <si>
    <t>200-523R</t>
  </si>
  <si>
    <t>ECJ-1VC1H470J</t>
  </si>
  <si>
    <t>CAP 47PF Ceramic 50V 0603 SMD 5%</t>
  </si>
  <si>
    <t>200-526R</t>
  </si>
  <si>
    <t>ECJ-1VC1H561J</t>
  </si>
  <si>
    <t>CAP 560PF Ceramic 50V NP0 0603 5%</t>
  </si>
  <si>
    <t>200-503R</t>
  </si>
  <si>
    <t>ECJ-1VF1E105Z</t>
  </si>
  <si>
    <t>CAP 1UF Ceramic 25V F 0603 -20/+80%</t>
  </si>
  <si>
    <t>200-737R</t>
  </si>
  <si>
    <t>ECJ-2FB1A226M</t>
  </si>
  <si>
    <t>CAP CERAMIC 22UF 10V 0805 X5R</t>
  </si>
  <si>
    <t>200-331R</t>
  </si>
  <si>
    <t>ECJ-3YB1E106K</t>
  </si>
  <si>
    <t>CAP, 10UF, 10%, 25V, X5R SMT 1206</t>
  </si>
  <si>
    <t>200-329R</t>
  </si>
  <si>
    <t>ECJ-3YF1A226Z</t>
  </si>
  <si>
    <t>CAP, 22UF, 20%, 10V, Y5V  SMT 1206</t>
  </si>
  <si>
    <t>ECJ-4YB1E226M</t>
  </si>
  <si>
    <t>200-837R</t>
  </si>
  <si>
    <t>ERJ-1GEF1183C</t>
  </si>
  <si>
    <t>RES 118K OHM 1/20W 1% 0201 SMD</t>
  </si>
  <si>
    <t>200-779R</t>
  </si>
  <si>
    <t>ERJ-1GEF1910C</t>
  </si>
  <si>
    <t>RES 191 OHM 1/20W 1% 0201 SMD</t>
  </si>
  <si>
    <t>200-834R</t>
  </si>
  <si>
    <t>ERJ-1GEF2003C</t>
  </si>
  <si>
    <t>RES 200K OHM 1/20W 1% 0201 SMD</t>
  </si>
  <si>
    <t>200-836R</t>
  </si>
  <si>
    <t>ERJ-1GEF2373C</t>
  </si>
  <si>
    <t>RES 237K OHM 1/20W 1% 0201 SMD</t>
  </si>
  <si>
    <t>200-839R</t>
  </si>
  <si>
    <t>ERJ-1GEF2493C</t>
  </si>
  <si>
    <t>RES 249K OHM 1/20W 1% 0201 SMD</t>
  </si>
  <si>
    <t>200-850R</t>
  </si>
  <si>
    <t>ERJ-1GEF3013C</t>
  </si>
  <si>
    <t>RES 301K, 1/20W, 1%, 0201</t>
  </si>
  <si>
    <t>200-835R</t>
  </si>
  <si>
    <t>ERJ-1GEF3323C</t>
  </si>
  <si>
    <t>RES 332K OHM 1/20W 1% 0201 SMD</t>
  </si>
  <si>
    <t>200-866R</t>
  </si>
  <si>
    <t>ERJ-1GEF3833C</t>
  </si>
  <si>
    <t>RES 383K OHM 1/20W 1% 0201 SMD</t>
  </si>
  <si>
    <t>200-780R</t>
  </si>
  <si>
    <t>ERJ-1GEF44R2C</t>
  </si>
  <si>
    <t>RES 44.2 OHM 1/20W 1% 0201 SMD</t>
  </si>
  <si>
    <t>200-666R</t>
  </si>
  <si>
    <t>ERJ-2GEJ100X</t>
  </si>
  <si>
    <t>RES 10 OHM 1/10W 5% 0402 SMD</t>
  </si>
  <si>
    <t>200-667R</t>
  </si>
  <si>
    <t>ERJ-2GEJ101X</t>
  </si>
  <si>
    <t>RES 100 OHM 1/10W 5% 0402 SMD</t>
  </si>
  <si>
    <t>200-670R</t>
  </si>
  <si>
    <t>ERJ-2GEJ102X</t>
  </si>
  <si>
    <t>RES 1.0K OHM 1/10W 5% 0402 SMD</t>
  </si>
  <si>
    <t>200-674R</t>
  </si>
  <si>
    <t>ERJ-2GEJ103X</t>
  </si>
  <si>
    <t>RES 10K OHM 1/10W 5% 0402 SMD</t>
  </si>
  <si>
    <t>200-675R</t>
  </si>
  <si>
    <t>ERJ-2GEJ105X</t>
  </si>
  <si>
    <t>RES 1.0M OHM 1/10W 5% 0402 SMD</t>
  </si>
  <si>
    <t>200-668R</t>
  </si>
  <si>
    <t>ERJ-2GEJ181X</t>
  </si>
  <si>
    <t>RES 180 OHM 1/10W 5% 0402 SMD</t>
  </si>
  <si>
    <t>200-679R</t>
  </si>
  <si>
    <t>ERJ-2GEJ182X</t>
  </si>
  <si>
    <t>RES 1.8K OHM 1/10W 5% 0402 SMD</t>
  </si>
  <si>
    <t>200-669R</t>
  </si>
  <si>
    <t>ERJ-2GEJ201X</t>
  </si>
  <si>
    <t>RES 200 OHM 1/10W 5% 0402 SMD</t>
  </si>
  <si>
    <t>200-680R</t>
  </si>
  <si>
    <t>ERJ-2GEJ273X</t>
  </si>
  <si>
    <t>RES 27K OHM 1/10W 5% 0402 SMD</t>
  </si>
  <si>
    <t>200-681R</t>
  </si>
  <si>
    <t>ERJ-2GEJ301X</t>
  </si>
  <si>
    <t>RES 300 OHM 1/10W 5% 0402 SMD</t>
  </si>
  <si>
    <t>200-671R</t>
  </si>
  <si>
    <t>ERJ-2GEJ330X</t>
  </si>
  <si>
    <t>RES 33 OHM 1/10W 5% 0402 SMD</t>
  </si>
  <si>
    <t>200-665R</t>
  </si>
  <si>
    <t>ERJ-2GEJ472X</t>
  </si>
  <si>
    <t>RES 4.7K OHM 1/10W 5% 0402 SMD</t>
  </si>
  <si>
    <t>200-849R</t>
  </si>
  <si>
    <t>ERJ-2GEJ473X</t>
  </si>
  <si>
    <t>RES 47K OHM 1/10W 5% 0402 SMD</t>
  </si>
  <si>
    <t>200-672R</t>
  </si>
  <si>
    <t>ERJ-2GEJ560X</t>
  </si>
  <si>
    <t>RES 56 OHM 1/10W 5% 0402 SMD</t>
  </si>
  <si>
    <t>200-676R</t>
  </si>
  <si>
    <t>ERJ-2GEJ750X</t>
  </si>
  <si>
    <t>RES 75 OHM 1/10W 5% 0402 SMD</t>
  </si>
  <si>
    <t>200-989R</t>
  </si>
  <si>
    <t>ERJ-2GEJ822X</t>
  </si>
  <si>
    <t>RES 8.2K OHM 1/10W 5% 0402 SMD</t>
  </si>
  <si>
    <t>200-1178R</t>
  </si>
  <si>
    <t>ERJ-2RKF1203X</t>
  </si>
  <si>
    <t>RES-120K,1%,1/10W,0402</t>
  </si>
  <si>
    <t>200-690R</t>
  </si>
  <si>
    <t>ERJ-2RKF1243X</t>
  </si>
  <si>
    <t>RES 124K OHM 1/16W 1% 0402 SMD</t>
  </si>
  <si>
    <t>200-751R</t>
  </si>
  <si>
    <t>ERJ-2RKF1403X</t>
  </si>
  <si>
    <t>RES 140K OHM 1/10W 1% 0402 SMD</t>
  </si>
  <si>
    <t>200-848R</t>
  </si>
  <si>
    <t>ERJ-2RKF1433X</t>
  </si>
  <si>
    <t>RES 143K OHM 1/10W 1% 0402 SMD</t>
  </si>
  <si>
    <t>200-689R</t>
  </si>
  <si>
    <t>ERJ-2RKF15R0X</t>
  </si>
  <si>
    <t>RES 15.0 OHM 1/16W 1% 0402 SMD</t>
  </si>
  <si>
    <t>200-1115R</t>
  </si>
  <si>
    <t>ERJ-2RKF1601X</t>
  </si>
  <si>
    <t>RES-1.60K,1%,1/10W,0402</t>
  </si>
  <si>
    <t>200-1104R</t>
  </si>
  <si>
    <t>ERJ-2RKF1782X</t>
  </si>
  <si>
    <t>RES-17.8K,1%,1/10W,0402</t>
  </si>
  <si>
    <t>200-694R</t>
  </si>
  <si>
    <t>ERJ-2RKF1823X</t>
  </si>
  <si>
    <t>RES 182K OHM 1/16W 1% 0402 SMD</t>
  </si>
  <si>
    <t>200-748R</t>
  </si>
  <si>
    <t>ERJ-2RKF1910X</t>
  </si>
  <si>
    <t>RES 191 OHM 1/10W 1% 0402 SMD</t>
  </si>
  <si>
    <t>200-695R</t>
  </si>
  <si>
    <t>ERJ-2RKF2003X</t>
  </si>
  <si>
    <t>RES 200K OHM 1/16W 1% 0402 SMD</t>
  </si>
  <si>
    <t>200-800R</t>
  </si>
  <si>
    <t>ERJ-2RKF2152X</t>
  </si>
  <si>
    <t>RES 21.5K OHM 1/10W 1% 0402 SMD</t>
  </si>
  <si>
    <t>200-1074R</t>
  </si>
  <si>
    <t>ERJ-2RKF2262X</t>
  </si>
  <si>
    <t>RES 22.6K OHM 1/10W 1% 0402 SMD</t>
  </si>
  <si>
    <t>ERJ-2RKF22R1X</t>
  </si>
  <si>
    <t>200-1137R</t>
  </si>
  <si>
    <t>ERJ-2RKF2372X</t>
  </si>
  <si>
    <t>RES-23.7K,1%,1/10W,0402</t>
  </si>
  <si>
    <t>200-990R</t>
  </si>
  <si>
    <t>ERJ-2RKF2700X</t>
  </si>
  <si>
    <t>RES 270 OHM 1/10W 1% 0402 SMD</t>
  </si>
  <si>
    <t>200-677R</t>
  </si>
  <si>
    <t>ERJ-2RKF2741X</t>
  </si>
  <si>
    <t>RES 2.74K OHM 1/16W 1% 0402 SMD</t>
  </si>
  <si>
    <t>200-693R</t>
  </si>
  <si>
    <t>ERJ-2RKF2742X</t>
  </si>
  <si>
    <t>RES 27.4K OHM 1/16W 1% 0402 SMD</t>
  </si>
  <si>
    <t>200-1105R</t>
  </si>
  <si>
    <t>ERJ-2RKF3001X</t>
  </si>
  <si>
    <t>RES-3.00K,1%,1/10W,0402</t>
  </si>
  <si>
    <t>200-682R</t>
  </si>
  <si>
    <t>ERJ-2RKF3161X</t>
  </si>
  <si>
    <t>RES 3.16K OHM 1/16W 1% 0402 SMD</t>
  </si>
  <si>
    <t>200-691R</t>
  </si>
  <si>
    <t>ERJ-2RKF3923X</t>
  </si>
  <si>
    <t>RES 392K OHM 1/16W 1% 0402 SMD</t>
  </si>
  <si>
    <t>200-711R</t>
  </si>
  <si>
    <t>ERJ-2RKF39R2X</t>
  </si>
  <si>
    <t>RES 39.2 OHM 1/10W 1% 0402 SMD</t>
  </si>
  <si>
    <t>200-750R</t>
  </si>
  <si>
    <t>ERJ-2RKF44R2X</t>
  </si>
  <si>
    <t>RES 44.2 OHM 1/10W 1% 0402 SMD</t>
  </si>
  <si>
    <t>200-1070R</t>
  </si>
  <si>
    <t>ERJ-2RKF4701X</t>
  </si>
  <si>
    <t>RES-4.7K,1%,1/10W,0402</t>
  </si>
  <si>
    <t>200-749R</t>
  </si>
  <si>
    <t>ERJ-2RKF4750X</t>
  </si>
  <si>
    <t>RES 475 OHM 1/10W 1% 0402 SMD</t>
  </si>
  <si>
    <t>200-988R</t>
  </si>
  <si>
    <t>ERJ-2RKF5100X</t>
  </si>
  <si>
    <t>RES 510 OHM 1/10W 1% 0402 SMD</t>
  </si>
  <si>
    <t>200-692R</t>
  </si>
  <si>
    <t>ERJ-2RKF5762X</t>
  </si>
  <si>
    <t>RES 57.6K OHM 1/16W 1% 0402 SMD</t>
  </si>
  <si>
    <t>200-678R</t>
  </si>
  <si>
    <t>ERJ-2RKF6980X</t>
  </si>
  <si>
    <t>RES 698 OHM 1/16W 1% 0402 SMD</t>
  </si>
  <si>
    <t>200-1140R</t>
  </si>
  <si>
    <t>ERJ-2RKF8201X</t>
  </si>
  <si>
    <t>RES-8.2K,1%,1/10W,0402</t>
  </si>
  <si>
    <t>200-756R</t>
  </si>
  <si>
    <t>ERJ-2RKF8251X</t>
  </si>
  <si>
    <t>RES 8.25K OHM 1/10W 1% 0402 SMD</t>
  </si>
  <si>
    <t>200-556R</t>
  </si>
  <si>
    <t>ERJ-3EKF1004V</t>
  </si>
  <si>
    <t>RES 1M Ohm 1% 0.1W 0603</t>
  </si>
  <si>
    <t>200-546R</t>
  </si>
  <si>
    <t>ERJ-3EKF1052V</t>
  </si>
  <si>
    <t>RES 10.5K Ohm 1% 0.1W 0603</t>
  </si>
  <si>
    <t>200-547R</t>
  </si>
  <si>
    <t>ERJ-3EKF1072V</t>
  </si>
  <si>
    <t>RES 10.7K Ohm 1% 0.1W 0603</t>
  </si>
  <si>
    <t>200-549R</t>
  </si>
  <si>
    <t>ERJ-3EKF1243V</t>
  </si>
  <si>
    <t>RES 124.0K Ohm 1% 0.1W 0603</t>
  </si>
  <si>
    <t>200-551R</t>
  </si>
  <si>
    <t>ERJ-3EKF1472V</t>
  </si>
  <si>
    <t>RES 14.7K Ohm 1% 0.1W 0603</t>
  </si>
  <si>
    <t>200-552R</t>
  </si>
  <si>
    <t>ERJ-3EKF1502V</t>
  </si>
  <si>
    <t>RES 15K Ohm 1% 0.1W 0603</t>
  </si>
  <si>
    <t>200-553R</t>
  </si>
  <si>
    <t>ERJ-3EKF1652V</t>
  </si>
  <si>
    <t>RES 16.5K Ohm 1% 0.1W 0603</t>
  </si>
  <si>
    <t>200-757R</t>
  </si>
  <si>
    <t>ERJ-3EKF1690V</t>
  </si>
  <si>
    <t>RES 169 OHM 1/10W 1% 0603 SMD</t>
  </si>
  <si>
    <t>200-555R</t>
  </si>
  <si>
    <t>ERJ-3EKF1800V</t>
  </si>
  <si>
    <t>RES 180 Ohm 1% 0.1W 0603</t>
  </si>
  <si>
    <t>200-545R</t>
  </si>
  <si>
    <t>ERJ-3EKF1801V</t>
  </si>
  <si>
    <t>RES 1.8K Ohm 1% 0.1W 0603</t>
  </si>
  <si>
    <t>200-554R</t>
  </si>
  <si>
    <t>ERJ-3EKF18R0V</t>
  </si>
  <si>
    <t>RES 18 Ohm 1% 0.1W 0603</t>
  </si>
  <si>
    <t>200-560R</t>
  </si>
  <si>
    <t>ERJ-3EKF2000V</t>
  </si>
  <si>
    <t>RES 200 Ohm 1% 0.1W 0603</t>
  </si>
  <si>
    <t>200-559R</t>
  </si>
  <si>
    <t>ERJ-3EKF2052V</t>
  </si>
  <si>
    <t>RES 20.5K Ohm 1% 0.1W 0603</t>
  </si>
  <si>
    <t>200-563R</t>
  </si>
  <si>
    <t>ERJ-3EKF2211V</t>
  </si>
  <si>
    <t>RES 22.1K Ohm 1% 0.1W 0603</t>
  </si>
  <si>
    <t>200-565R</t>
  </si>
  <si>
    <t>ERJ-3EKF2800V</t>
  </si>
  <si>
    <t>RES 280 Ohm 1% 0.1W 0603</t>
  </si>
  <si>
    <t>200-572R</t>
  </si>
  <si>
    <t>ERJ-3EKF3160V</t>
  </si>
  <si>
    <t>RES 316 Ohm 1% 0.1W 0603</t>
  </si>
  <si>
    <t>200-574R</t>
  </si>
  <si>
    <t>ERJ-3EKF3650V</t>
  </si>
  <si>
    <t>RES 365 Ohm 1% 0.1W 0603</t>
  </si>
  <si>
    <t>200-569R</t>
  </si>
  <si>
    <t>ERJ-3EKF3741V</t>
  </si>
  <si>
    <t>RES 3.74K Ohm 1% 0.1W 0603</t>
  </si>
  <si>
    <t>200-609R</t>
  </si>
  <si>
    <t>ERJ-3EKF37R4V</t>
  </si>
  <si>
    <t>RES 37.4 OHM 1/10W 1% 0603 SMD</t>
  </si>
  <si>
    <t>200-576R</t>
  </si>
  <si>
    <t>ERJ-3EKF3920V</t>
  </si>
  <si>
    <t>RES 392 Ohm 1% 0.1W 0603</t>
  </si>
  <si>
    <t>200-610R</t>
  </si>
  <si>
    <t>ERJ-3EKF39R2V</t>
  </si>
  <si>
    <t>RES, 39.2 Ohm, 1%, 0.1W, 0603</t>
  </si>
  <si>
    <t>200-579R</t>
  </si>
  <si>
    <t>ERJ-3EKF4702V</t>
  </si>
  <si>
    <t>RES 47K Ohm 1% 0.1W 0603</t>
  </si>
  <si>
    <t>200-578R</t>
  </si>
  <si>
    <t>ERJ-3EKF4752V</t>
  </si>
  <si>
    <t>RES 47.5K Ohm 1% 0.1W 0603</t>
  </si>
  <si>
    <t>200-580R</t>
  </si>
  <si>
    <t>ERJ-3EKF4872V</t>
  </si>
  <si>
    <t>RES 48.7K Ohm 1% 0.1W 0603</t>
  </si>
  <si>
    <t>200-581R</t>
  </si>
  <si>
    <t>ERJ-3EKF5110V</t>
  </si>
  <si>
    <t>RES 511 Ohm 1%  0.1W 0603</t>
  </si>
  <si>
    <t>200-809R</t>
  </si>
  <si>
    <t>ERJ-3EKF51R0V</t>
  </si>
  <si>
    <t>RES 51.0 OHM 1/10W 1% 0603 SMD</t>
  </si>
  <si>
    <t>200-584R</t>
  </si>
  <si>
    <t>ERJ-3EKF6811V</t>
  </si>
  <si>
    <t>RES 6.81K Ohm 1% 0.1W 0603</t>
  </si>
  <si>
    <t>200-587R</t>
  </si>
  <si>
    <t>ERJ-3EKF7152V</t>
  </si>
  <si>
    <t>RES 71.5K Ohm 1% 0.1W 0603</t>
  </si>
  <si>
    <t>200-589R</t>
  </si>
  <si>
    <t>ERJ-3EKF7500V</t>
  </si>
  <si>
    <t>RES 750 Ohm 1% 0.1W 0603</t>
  </si>
  <si>
    <t>200-586R</t>
  </si>
  <si>
    <t>ERJ-3EKF7501V</t>
  </si>
  <si>
    <t>RES 7.5K Ohm 1% 0.1W 0603</t>
  </si>
  <si>
    <t>200-591R</t>
  </si>
  <si>
    <t>ERJ-3EKF7680V</t>
  </si>
  <si>
    <t>RES 768 Ohm 1%  0.1W 0603</t>
  </si>
  <si>
    <t>200-592R</t>
  </si>
  <si>
    <t>ERJ-3EKF82R0V</t>
  </si>
  <si>
    <t>RES 82 Ohm 1% 0.1W 0603</t>
  </si>
  <si>
    <t>200-593R</t>
  </si>
  <si>
    <t>ERJ-3EKF8660V</t>
  </si>
  <si>
    <t>RES 866 Ohm 1% 0.1W 0603</t>
  </si>
  <si>
    <t>200-594R</t>
  </si>
  <si>
    <t>ERJ-3EKF9761V</t>
  </si>
  <si>
    <t>RES 9.76K Ohm 1% 0.1W 0603</t>
  </si>
  <si>
    <t>200-570R</t>
  </si>
  <si>
    <t>ERJ-3GEYJ301V</t>
  </si>
  <si>
    <t>RES 300 Ohm 5% 0.1W 0603</t>
  </si>
  <si>
    <t>200-568R</t>
  </si>
  <si>
    <t>ERJ-3GEYJ332V</t>
  </si>
  <si>
    <t>RES 3.3K Ohm 5% 0.1W 0603</t>
  </si>
  <si>
    <t>200-577R</t>
  </si>
  <si>
    <t>ERJ-3GEYJ472V</t>
  </si>
  <si>
    <t>RES 4.7K Ohm 5% 0.1W 0603</t>
  </si>
  <si>
    <t>200-582R</t>
  </si>
  <si>
    <t>ERJ-3GEYJ560V</t>
  </si>
  <si>
    <t>RES 56 Ohm 5% 0.1W 0603</t>
  </si>
  <si>
    <t>200-611R</t>
  </si>
  <si>
    <t>ERJ-3GEYJ750V</t>
  </si>
  <si>
    <t>RES 75 OHM 1/10W 5% 0603 SMD</t>
  </si>
  <si>
    <t>200-566R</t>
  </si>
  <si>
    <t>ERJ-3RQF3R3V</t>
  </si>
  <si>
    <t>RES 3.3 Ohm 1% 0.1W 0603</t>
  </si>
  <si>
    <t>200-542R</t>
  </si>
  <si>
    <t>ERJ-6GEY0R00V</t>
  </si>
  <si>
    <t>RES 0 Ohm 5% 1/8W 0805</t>
  </si>
  <si>
    <t>200-544R</t>
  </si>
  <si>
    <t>ERJ-8ENF1001V</t>
  </si>
  <si>
    <t>RES 1.0K Ohm 1% 0.25W 1206</t>
  </si>
  <si>
    <t>200-595R</t>
  </si>
  <si>
    <t>EXB-2HV220JV</t>
  </si>
  <si>
    <t>RES Array 0402 22 Ohm 5% 16 TERM SMD</t>
  </si>
  <si>
    <t>200-598R</t>
  </si>
  <si>
    <t>EXB-2HV330JV</t>
  </si>
  <si>
    <t>RES ARRAY 33 OHM 5% 8 RES SMD</t>
  </si>
  <si>
    <t>200-597R</t>
  </si>
  <si>
    <t>EXB-2HV560JV</t>
  </si>
  <si>
    <t>RES Array 0402 56 Ohm 5% 16 TERM SMD</t>
  </si>
  <si>
    <t>200-257R</t>
  </si>
  <si>
    <t>CRCW04021000FKE</t>
  </si>
  <si>
    <t>RES-100,1%,1/16W,0402</t>
  </si>
  <si>
    <t>CRCW04021001FKE</t>
  </si>
  <si>
    <t>CRCW04021002FKE</t>
  </si>
  <si>
    <t>200-386R</t>
  </si>
  <si>
    <t>CRCW0402100KFKE</t>
  </si>
  <si>
    <t>RES-100K,1%,1/16W,0402</t>
  </si>
  <si>
    <t>CRCW0402100RFKE</t>
  </si>
  <si>
    <t>200-258R</t>
  </si>
  <si>
    <t>CRCW04021020FKE</t>
  </si>
  <si>
    <t>RES-102,1%,1/16W,0402</t>
  </si>
  <si>
    <t>CRCW0402102RFKE</t>
  </si>
  <si>
    <t>200-1006R</t>
  </si>
  <si>
    <t>CRCW0402105KFKE</t>
  </si>
  <si>
    <t>RES-105K,1%,1/16W,0402</t>
  </si>
  <si>
    <t>200-733R</t>
  </si>
  <si>
    <t>CRCW0402107KFKE</t>
  </si>
  <si>
    <t>RES-107K,1%,1/16W,0402</t>
  </si>
  <si>
    <t>200-1171R</t>
  </si>
  <si>
    <t>RES-10.0K OHM 1/16W 1% 0402 SMD</t>
  </si>
  <si>
    <t>200-446R</t>
  </si>
  <si>
    <t>CRCW040210K2FKED</t>
  </si>
  <si>
    <t>RES-10.2K,1%,1/16W,0402</t>
  </si>
  <si>
    <t>CRCW040210K2FKE</t>
  </si>
  <si>
    <t>200-1089R</t>
  </si>
  <si>
    <t>CRCW040210R7FKE</t>
  </si>
  <si>
    <t>RES-10.7,1%,1/16W,0402</t>
  </si>
  <si>
    <t>200-253R</t>
  </si>
  <si>
    <t>CRCW04021101FKE</t>
  </si>
  <si>
    <t>RES-1.10K,1%,1/16W,0402</t>
  </si>
  <si>
    <t>200-1120R</t>
  </si>
  <si>
    <t>CRCW0402110KFKE</t>
  </si>
  <si>
    <t>RES-110K,1%,1/16W,0402</t>
  </si>
  <si>
    <t>200-291R</t>
  </si>
  <si>
    <t>CRCW04021131FKE</t>
  </si>
  <si>
    <t>RES-1.13K,1%,1/16W,0402</t>
  </si>
  <si>
    <t>200-254R</t>
  </si>
  <si>
    <t>CRCW04021181FKE</t>
  </si>
  <si>
    <t>RES-1.18K,1%,1/16W,0402</t>
  </si>
  <si>
    <t>200-1119R</t>
  </si>
  <si>
    <t>CRCW0402118KFKE</t>
  </si>
  <si>
    <t>RES-118K,1%,1/16W,0402</t>
  </si>
  <si>
    <t>200-1222R</t>
  </si>
  <si>
    <t>CRCW040211K0FKE</t>
  </si>
  <si>
    <t>RES-11.0K,1%,1/16W,0402</t>
  </si>
  <si>
    <t>200-712R</t>
  </si>
  <si>
    <t>CRCW040211K5FKED</t>
  </si>
  <si>
    <t>RES-11.5K,1%,1/16W,0402</t>
  </si>
  <si>
    <t>CRCW040211K5FKE</t>
  </si>
  <si>
    <t>200-1103R</t>
  </si>
  <si>
    <t>CRCW0402121KFKE</t>
  </si>
  <si>
    <t>RES-121K,1%,1/16W,0402</t>
  </si>
  <si>
    <t>200-1008R</t>
  </si>
  <si>
    <t>CRCW0402124KFKE</t>
  </si>
  <si>
    <t>RES-124K,1%,1/16W,0402</t>
  </si>
  <si>
    <t>200-448R</t>
  </si>
  <si>
    <t>CRCW0402124RFKED</t>
  </si>
  <si>
    <t>RES-124,1%,1/16W,0402</t>
  </si>
  <si>
    <t>CRCW0402124RFKE</t>
  </si>
  <si>
    <t>200-967R</t>
  </si>
  <si>
    <t>CRCW040212K1FKE</t>
  </si>
  <si>
    <t>RES, 0402,12.1K,1/16W,1%,SMD</t>
  </si>
  <si>
    <t>200-629R</t>
  </si>
  <si>
    <t>CRCW040212K4FKED</t>
  </si>
  <si>
    <t>RES-12.4K,1%,1/16W,0402</t>
  </si>
  <si>
    <t>CRCW040212K4FKE</t>
  </si>
  <si>
    <t>200-1026R</t>
  </si>
  <si>
    <t>CRCW040212K7FKED</t>
  </si>
  <si>
    <t>RES-12.7K,1%,1/16W,0402</t>
  </si>
  <si>
    <t>CRCW040212K7FKE</t>
  </si>
  <si>
    <t>200-1063R</t>
  </si>
  <si>
    <t>CRCW040212R7FKED</t>
  </si>
  <si>
    <t>SMT RES 12R7 1/16W 1%  0402 RoHS</t>
  </si>
  <si>
    <t>200-417R</t>
  </si>
  <si>
    <t>CRCW0402130KFKE</t>
  </si>
  <si>
    <t>RES-130K,1%,1/16W,0402</t>
  </si>
  <si>
    <t>200-365R</t>
  </si>
  <si>
    <t>CRCW0402133RFKE</t>
  </si>
  <si>
    <t>RES-133,1%,1/16W,0402</t>
  </si>
  <si>
    <t>200-449R</t>
  </si>
  <si>
    <t>CRCW0402137RFKED</t>
  </si>
  <si>
    <t>RES-137,1%,1/16W,0402</t>
  </si>
  <si>
    <t>CRCW0402137RFKE</t>
  </si>
  <si>
    <t>200-387R</t>
  </si>
  <si>
    <t>CRCW040213K0FKE</t>
  </si>
  <si>
    <t>RES-13.0K,1%,1/16W,0402</t>
  </si>
  <si>
    <t>200-1215R</t>
  </si>
  <si>
    <t>CRCW0402140RFKED</t>
  </si>
  <si>
    <t>RES-140,1%,1/16W,0402</t>
  </si>
  <si>
    <t>CRCW0402140RFKE</t>
  </si>
  <si>
    <t>200-760R</t>
  </si>
  <si>
    <t>CRCW04021431FKE</t>
  </si>
  <si>
    <t>RES-1.43K,1%,1/16W,0402</t>
  </si>
  <si>
    <t>200-725R</t>
  </si>
  <si>
    <t>CRCW0402143RFKED</t>
  </si>
  <si>
    <t>RES-143,1%,1/16W,0402</t>
  </si>
  <si>
    <t>CRCW0402143RFKE</t>
  </si>
  <si>
    <t>200-388R</t>
  </si>
  <si>
    <t>CRCW040214K0FKE</t>
  </si>
  <si>
    <t>RES-14.0K,1%,1/16W,0402</t>
  </si>
  <si>
    <t>200-1064R</t>
  </si>
  <si>
    <t>CRCW040214K3FKED</t>
  </si>
  <si>
    <t>SMT RES 14K3 1% 0.063W 0402 RoHS</t>
  </si>
  <si>
    <t>200-1094R</t>
  </si>
  <si>
    <t>CRCW040214K7FKE</t>
  </si>
  <si>
    <t>RES-14.7K,1%,1/16W,0402</t>
  </si>
  <si>
    <t>200-255R</t>
  </si>
  <si>
    <t>CRCW04021501FKE</t>
  </si>
  <si>
    <t>RES-1.50K,1%,1/16W,0402</t>
  </si>
  <si>
    <t>CRCW04021502FKE</t>
  </si>
  <si>
    <t>200-1179R</t>
  </si>
  <si>
    <t>CRCW0402150KFKE</t>
  </si>
  <si>
    <t>RES-150K,1%,1/10W,0402</t>
  </si>
  <si>
    <t>200-1082R</t>
  </si>
  <si>
    <t>CRCW0402158KFKE</t>
  </si>
  <si>
    <t>RES-158K,1%,1/16W,0402</t>
  </si>
  <si>
    <t>200-713R</t>
  </si>
  <si>
    <t>CRCW0402158RFKED</t>
  </si>
  <si>
    <t>RES-158,1%,1/16W,0402</t>
  </si>
  <si>
    <t>CRCW0402158RFKE</t>
  </si>
  <si>
    <t>CRCW040215K0FKED</t>
  </si>
  <si>
    <t>200-883R</t>
  </si>
  <si>
    <t>CRCW040215K4FKED</t>
  </si>
  <si>
    <t>RES-15.4K,1%,1/16W,0402</t>
  </si>
  <si>
    <t>CRCW040215K4FKE</t>
  </si>
  <si>
    <t>200-726R</t>
  </si>
  <si>
    <t>CRCW040215R8FKED</t>
  </si>
  <si>
    <t>RES-15.8,1%,1/16W,0402</t>
  </si>
  <si>
    <t>CRCW040215R8FKE</t>
  </si>
  <si>
    <t>200-389R</t>
  </si>
  <si>
    <t>CRCW0402162RFKE</t>
  </si>
  <si>
    <t>RES-162,1%,1/16W,0402</t>
  </si>
  <si>
    <t>200-1093R</t>
  </si>
  <si>
    <t>CRCW040216K2FKE</t>
  </si>
  <si>
    <t>RES-16.2K,1%,1/16W,0402</t>
  </si>
  <si>
    <t>200-450R</t>
  </si>
  <si>
    <t>CRCW040216K9FKED</t>
  </si>
  <si>
    <t>RES-16.9K,1%,1/16W,0402</t>
  </si>
  <si>
    <t>CRCW040216K9FKE</t>
  </si>
  <si>
    <t>200-808R</t>
  </si>
  <si>
    <t>CRCW0402174RFKED</t>
  </si>
  <si>
    <t>RES 174 OHM 1/16W 1% 0402 SMD</t>
  </si>
  <si>
    <t>CRCW0402174RFKE</t>
  </si>
  <si>
    <t>200-390R</t>
  </si>
  <si>
    <t>CRCW040217K4FKE</t>
  </si>
  <si>
    <t>RES-17.4K,1%,1/16W,0402</t>
  </si>
  <si>
    <t>CRCW040217K8FKE</t>
  </si>
  <si>
    <t>RES-17.8K,1%,1/16W,0402</t>
  </si>
  <si>
    <t>200-455R</t>
  </si>
  <si>
    <t>CRCW040217R4FKED</t>
  </si>
  <si>
    <t>RES-17.4,1%,1/16W,0402</t>
  </si>
  <si>
    <t>CRCW040217R4FKE</t>
  </si>
  <si>
    <t>200-1209R</t>
  </si>
  <si>
    <t>CRCW0402182RFKE</t>
  </si>
  <si>
    <t>RES-182,1%,1/16W,0402</t>
  </si>
  <si>
    <t>200-392R</t>
  </si>
  <si>
    <t>CRCW0402187KFKE</t>
  </si>
  <si>
    <t>RES-187K,1%,1/16W,0402</t>
  </si>
  <si>
    <t>200-391R</t>
  </si>
  <si>
    <t>CRCW040218K2FKE</t>
  </si>
  <si>
    <t>RES-18.2K,1%,1/16W,0402</t>
  </si>
  <si>
    <t>200-1010R</t>
  </si>
  <si>
    <t>CRCW040218K7FKE</t>
  </si>
  <si>
    <t>RES-18.7K,1%,1/16W,0402</t>
  </si>
  <si>
    <t>200-1170R</t>
  </si>
  <si>
    <t>RES-1.00K OHM 1/16W 1% 0402 SMD</t>
  </si>
  <si>
    <t>CRCW04021K10FKE</t>
  </si>
  <si>
    <t>CRCW04021K13FKE</t>
  </si>
  <si>
    <t>CRCW04021K18FKE</t>
  </si>
  <si>
    <t>200-385R</t>
  </si>
  <si>
    <t>CRCW04021K24FKE</t>
  </si>
  <si>
    <t>RES-1.24K,1%,1/16W,0402</t>
  </si>
  <si>
    <t>200-983R</t>
  </si>
  <si>
    <t>CRCW04021K30FKED</t>
  </si>
  <si>
    <t>RES-1.30K,1%,1/16W,0402</t>
  </si>
  <si>
    <t>CRCW04021K30FKE</t>
  </si>
  <si>
    <t>CRCW04021K43FKE</t>
  </si>
  <si>
    <t>200-1160R</t>
  </si>
  <si>
    <t>CRCW04021K47FKE</t>
  </si>
  <si>
    <t>RES-1.47K,1%,1/16W,0402</t>
  </si>
  <si>
    <t>CRCW04021K50FKE</t>
  </si>
  <si>
    <t>200-1214R</t>
  </si>
  <si>
    <t>CRCW04021K58FKED</t>
  </si>
  <si>
    <t>RES-1.58K,1%,1/16W,0402</t>
  </si>
  <si>
    <t>CRCW04021K58FKE</t>
  </si>
  <si>
    <t>200-443R</t>
  </si>
  <si>
    <t>CRCW04021K62FKED</t>
  </si>
  <si>
    <t>RES-1.62K,1%,1/16W,0402</t>
  </si>
  <si>
    <t>200-799R</t>
  </si>
  <si>
    <t>RES 1.62K OHM 1/16W 1% 0402 SMD</t>
  </si>
  <si>
    <t>CRCW04021K62FKE</t>
  </si>
  <si>
    <t>200-363R</t>
  </si>
  <si>
    <t>CRCW04021K65FKE</t>
  </si>
  <si>
    <t>RES-1.65K,1%,1/16W,0402</t>
  </si>
  <si>
    <t>200-444R</t>
  </si>
  <si>
    <t>CRCW04021K69FKED</t>
  </si>
  <si>
    <t>RES-1.69K,1%,1/16W,0402</t>
  </si>
  <si>
    <t>CRCW04021K69FKE</t>
  </si>
  <si>
    <t>200-1135R</t>
  </si>
  <si>
    <t>CRCW04021K74FKE</t>
  </si>
  <si>
    <t>RES-1.74K,1%,1/16W,0402</t>
  </si>
  <si>
    <t>200-1062R</t>
  </si>
  <si>
    <t>CRCW04021K78FKED</t>
  </si>
  <si>
    <t>SMT RES 1.78K 1% 0402 RoHS</t>
  </si>
  <si>
    <t>200-1208R</t>
  </si>
  <si>
    <t>CRCW04021K80FKE</t>
  </si>
  <si>
    <t>RES-1.80K,1%,1/16W,0402</t>
  </si>
  <si>
    <t>200-1025R</t>
  </si>
  <si>
    <t>CRCW04021K82FKED</t>
  </si>
  <si>
    <t>RES-1.82K,1%,1/16W,0402</t>
  </si>
  <si>
    <t>CRCW04021K82FKE</t>
  </si>
  <si>
    <t>200-262R</t>
  </si>
  <si>
    <t>CRCW04022000FKE</t>
  </si>
  <si>
    <t>RES-200,1%,1/16W,0402</t>
  </si>
  <si>
    <t>CRCW04022001FKE</t>
  </si>
  <si>
    <t>200-1116R</t>
  </si>
  <si>
    <t>CRCW0402200KFKE</t>
  </si>
  <si>
    <t>RES-200K,1%,1/16W,0402</t>
  </si>
  <si>
    <t>CRCW0402200RFKE</t>
  </si>
  <si>
    <t>200-752R</t>
  </si>
  <si>
    <t>CRCW040220K0FKED</t>
  </si>
  <si>
    <t>RES 20.0K OHM 1/16W 1% 0402 SMD</t>
  </si>
  <si>
    <t>200-308R</t>
  </si>
  <si>
    <t>CRCW040220K0FKE</t>
  </si>
  <si>
    <t>RES-20.0K,1%,1/16W,0402</t>
  </si>
  <si>
    <t>200-261R</t>
  </si>
  <si>
    <t>CRCW040220R0FKE</t>
  </si>
  <si>
    <t>RES-20.0,1%,1/16W,0402</t>
  </si>
  <si>
    <t>200-1013R</t>
  </si>
  <si>
    <t>CRCW0402215KFKE</t>
  </si>
  <si>
    <t>RES-215K,1%,1/16W,0402</t>
  </si>
  <si>
    <t>200-794R</t>
  </si>
  <si>
    <t>CRCW0402220RFKED</t>
  </si>
  <si>
    <t>RES 220 OHM 1/16W 1% 0402 SMD</t>
  </si>
  <si>
    <t>200-418R</t>
  </si>
  <si>
    <t>CRCW040222K1FKE</t>
  </si>
  <si>
    <t>RES-22.1K,1%,1/16W,0402</t>
  </si>
  <si>
    <t>200-264R</t>
  </si>
  <si>
    <t>CRCW040222R6FKE</t>
  </si>
  <si>
    <t>RES-22.6,1%,1/16W,0402</t>
  </si>
  <si>
    <t>CRCW04022371FKE</t>
  </si>
  <si>
    <t>CRCW0402240RFKED</t>
  </si>
  <si>
    <t>200-292R</t>
  </si>
  <si>
    <t>CRCW04022491FKE</t>
  </si>
  <si>
    <t>RES-2.49K,1%,1/16W,0402</t>
  </si>
  <si>
    <t>200-1095R</t>
  </si>
  <si>
    <t>CRCW0402249KFKE</t>
  </si>
  <si>
    <t>RES-249K,1%,1/16W,0402</t>
  </si>
  <si>
    <t>200-265R</t>
  </si>
  <si>
    <t>CRCW040224R9FKE</t>
  </si>
  <si>
    <t>RES-24.9,1%,1/16W,0402</t>
  </si>
  <si>
    <t>200-1221R</t>
  </si>
  <si>
    <t>CRCW0402261RFKED</t>
  </si>
  <si>
    <t>RES-261,1%,1/16W,0402</t>
  </si>
  <si>
    <t>CRCW0402261RFKE</t>
  </si>
  <si>
    <t>200-898R</t>
  </si>
  <si>
    <t>CRCW040226K1FKED</t>
  </si>
  <si>
    <t>RES-26.1K,1%,1/16W,0402</t>
  </si>
  <si>
    <t>CRCW040226K1FKE</t>
  </si>
  <si>
    <t>200-393R</t>
  </si>
  <si>
    <t>CRCW040228K7FKE</t>
  </si>
  <si>
    <t>RES-28.7K,1%,1/16W,0402</t>
  </si>
  <si>
    <t>200-1223R</t>
  </si>
  <si>
    <t>CRCW0402294KFKE</t>
  </si>
  <si>
    <t>RES-294K,1%,1/16W,0402</t>
  </si>
  <si>
    <t>200-1011R</t>
  </si>
  <si>
    <t>CRCW04022K05FKE</t>
  </si>
  <si>
    <t>RES-2.05K,1%,1/16W,0402</t>
  </si>
  <si>
    <t>200-357R</t>
  </si>
  <si>
    <t>CRCW04022K26FKE</t>
  </si>
  <si>
    <t>RES-2.26K,1%,1/16W,0402</t>
  </si>
  <si>
    <t>200-451R</t>
  </si>
  <si>
    <t>CRCW04022K43FKED</t>
  </si>
  <si>
    <t>RES-2.43K,1%,1/16W,0402</t>
  </si>
  <si>
    <t>CRCW04022K43FKE</t>
  </si>
  <si>
    <t>CRCW04022K49FKE</t>
  </si>
  <si>
    <t>200-984R</t>
  </si>
  <si>
    <t>CRCW04022K61FKED</t>
  </si>
  <si>
    <t>RES-2.61K,1%,1/16W,0402</t>
  </si>
  <si>
    <t>CRCW04022K61FKE</t>
  </si>
  <si>
    <t>200-884R</t>
  </si>
  <si>
    <t>CRCW04022K67FKED</t>
  </si>
  <si>
    <t>RES-2.67K,1%,1/16W,0402</t>
  </si>
  <si>
    <t>CRCW04022K67FKE</t>
  </si>
  <si>
    <t>200-1136R</t>
  </si>
  <si>
    <t>CRCW04022K80FKE</t>
  </si>
  <si>
    <t>RES-2.80K,1%,1/16W,0402</t>
  </si>
  <si>
    <t>200-395R</t>
  </si>
  <si>
    <t>CRCW0402301RFKE</t>
  </si>
  <si>
    <t>RES-301,1%,1/16W,0402</t>
  </si>
  <si>
    <t>200-394R</t>
  </si>
  <si>
    <t>CRCW040230K1FKE</t>
  </si>
  <si>
    <t>RES-30.1K,1%,1/16W,0402</t>
  </si>
  <si>
    <t>200-715R</t>
  </si>
  <si>
    <t>CRCW0402324KFKED</t>
  </si>
  <si>
    <t>RES-324K,1%,1/16W,0402</t>
  </si>
  <si>
    <t>CRCW0402324KFKE</t>
  </si>
  <si>
    <t>200-1018R</t>
  </si>
  <si>
    <t>CRCW040232K4FKE</t>
  </si>
  <si>
    <t>RES-32.4K,1%,1/16W,0402</t>
  </si>
  <si>
    <t>200-747R</t>
  </si>
  <si>
    <t>CRCW0402330RFKED</t>
  </si>
  <si>
    <t>RES 330 OHM 1/16W 1% 0402 SMD</t>
  </si>
  <si>
    <t>200-268R</t>
  </si>
  <si>
    <t>CRCW04023320FKE</t>
  </si>
  <si>
    <t>RES-332,1%,1/16W,0402</t>
  </si>
  <si>
    <t>200-429R</t>
  </si>
  <si>
    <t>CRCW0402332KFKED</t>
  </si>
  <si>
    <t>RES-332K,1%,1/16W,0402</t>
  </si>
  <si>
    <t>CRCW0402332KFKE</t>
  </si>
  <si>
    <t>200-1175R</t>
  </si>
  <si>
    <t>CRCW0402332RFKE</t>
  </si>
  <si>
    <t>RES-332 OHM 1/16W 1% 0402 SMD</t>
  </si>
  <si>
    <t>200-396R</t>
  </si>
  <si>
    <t>CRCW040233R0FKE</t>
  </si>
  <si>
    <t>RES-33.0,1%,1/16W,0402</t>
  </si>
  <si>
    <t>200-1174R</t>
  </si>
  <si>
    <t>RES-33.2 OHM 1/16W 1% 0402 SMD</t>
  </si>
  <si>
    <t>200-266R</t>
  </si>
  <si>
    <t>CRCW04023401FKE</t>
  </si>
  <si>
    <t>RES-3.40K,1%,1/16W,0402</t>
  </si>
  <si>
    <t>200-1122R</t>
  </si>
  <si>
    <t>CRCW040234K8FKE</t>
  </si>
  <si>
    <t>RES-34.8K,1%,1/16W,0402</t>
  </si>
  <si>
    <t>200-980R</t>
  </si>
  <si>
    <t>CRCW040234R0FKE</t>
  </si>
  <si>
    <t>RES-34.0,1%,1/16W,0402</t>
  </si>
  <si>
    <t>200-885R</t>
  </si>
  <si>
    <t>CRCW0402365RFKED</t>
  </si>
  <si>
    <t>RES-365,1%,1/16W,0402</t>
  </si>
  <si>
    <t>CRCW0402365RFKE</t>
  </si>
  <si>
    <t>200-892R</t>
  </si>
  <si>
    <t>CRCW040237R4FKED</t>
  </si>
  <si>
    <t>RES-37.4,1%,1/16W,0402</t>
  </si>
  <si>
    <t>CRCW040237R4FKE</t>
  </si>
  <si>
    <t>200-366R</t>
  </si>
  <si>
    <t>CRCW0402383RFKE</t>
  </si>
  <si>
    <t>RES-383,1%,1/16W,0402</t>
  </si>
  <si>
    <t>200-1224R</t>
  </si>
  <si>
    <t>CRCW040238K3FKE</t>
  </si>
  <si>
    <t>RES-38.3K,1%,1/16W,0402</t>
  </si>
  <si>
    <t>200-397R</t>
  </si>
  <si>
    <t>CRCW040239K2FKE</t>
  </si>
  <si>
    <t>RES-39.2K,1%,1/16W,0402</t>
  </si>
  <si>
    <t>200-1161R</t>
  </si>
  <si>
    <t>CRCW04023K00FKE</t>
  </si>
  <si>
    <t>RES-3.00K,1%,1/16W,0402</t>
  </si>
  <si>
    <t>200-424R</t>
  </si>
  <si>
    <t>CRCW04023K01FKED</t>
  </si>
  <si>
    <t>RES-3.01K,1%,1/16W,0402</t>
  </si>
  <si>
    <t>CRCW04023K01FKE</t>
  </si>
  <si>
    <t>200-1106R</t>
  </si>
  <si>
    <t>CRCW04023K16FKE</t>
  </si>
  <si>
    <t>RES-3.16K,1%,1/16W,0402</t>
  </si>
  <si>
    <t>200-801R</t>
  </si>
  <si>
    <t>CRCW04023K30FKED</t>
  </si>
  <si>
    <t>RES-3.3K,1%,1/16W,0402,PBF</t>
  </si>
  <si>
    <t>200-1015R</t>
  </si>
  <si>
    <t>CRCW04023K32FKE</t>
  </si>
  <si>
    <t>RES-3.32K,1%,1/16W,0402</t>
  </si>
  <si>
    <t>CRCW04023K40FKE</t>
  </si>
  <si>
    <t>200-618R</t>
  </si>
  <si>
    <t>CRCW04023K57FKE</t>
  </si>
  <si>
    <t>RES-3.57K,1%,1/16W,0402</t>
  </si>
  <si>
    <t>200-362R</t>
  </si>
  <si>
    <t>CRCW04023K60FKE</t>
  </si>
  <si>
    <t>RES-3.60K,1%,1/16W,0402</t>
  </si>
  <si>
    <t>200-289R</t>
  </si>
  <si>
    <t>CRCW04024020FKE</t>
  </si>
  <si>
    <t>RES-402,1%,1/16W,0402</t>
  </si>
  <si>
    <t>200-269R</t>
  </si>
  <si>
    <t>CRCW04024021FKE</t>
  </si>
  <si>
    <t>RES-4.02K,1%,1/16W,0402</t>
  </si>
  <si>
    <t>200-294R</t>
  </si>
  <si>
    <t>CRCW04024022FKE</t>
  </si>
  <si>
    <t>RES-40.2K,1%,1/16W,0402</t>
  </si>
  <si>
    <t>CRCW0402402RFKE</t>
  </si>
  <si>
    <t>CRCW040240K2FKE</t>
  </si>
  <si>
    <t>200-630R</t>
  </si>
  <si>
    <t>CRCW040241K2FKED</t>
  </si>
  <si>
    <t>RES-41.2K,1%,1/16W,0402</t>
  </si>
  <si>
    <t>CRCW040241K2FKE</t>
  </si>
  <si>
    <t>200-406R</t>
  </si>
  <si>
    <t>CRCW040243R2FKE</t>
  </si>
  <si>
    <t>RES-43.2,1%,1/16W,0402</t>
  </si>
  <si>
    <t>200-293R</t>
  </si>
  <si>
    <t>CRCW04024531FKE</t>
  </si>
  <si>
    <t>RES-4.53K,1%,1/16W,0402</t>
  </si>
  <si>
    <t>200-1087R</t>
  </si>
  <si>
    <t>CRCW0402453RFKE</t>
  </si>
  <si>
    <t>RES-453,1%,1/16W,0402</t>
  </si>
  <si>
    <t>200-1117R</t>
  </si>
  <si>
    <t>CRCW0402464KFKE</t>
  </si>
  <si>
    <t>RES-464K,1%,1/16W,0402</t>
  </si>
  <si>
    <t>200-1210R</t>
  </si>
  <si>
    <t>CRCW0402464RFKE</t>
  </si>
  <si>
    <t>RES-464,1%,1/16W,0402</t>
  </si>
  <si>
    <t>200-626R</t>
  </si>
  <si>
    <t>CRCW040246K4FKED</t>
  </si>
  <si>
    <t>RES-46.4K,1%,1/16W,0402</t>
  </si>
  <si>
    <t>CRCW040246K4FKE</t>
  </si>
  <si>
    <t>CRCW04024751FKE</t>
  </si>
  <si>
    <t>200-375R</t>
  </si>
  <si>
    <t>CRCW0402475RFKE</t>
  </si>
  <si>
    <t>RES-475,1%,1/16W,0402</t>
  </si>
  <si>
    <t>200-360R</t>
  </si>
  <si>
    <t>CRCW040247K0FKE</t>
  </si>
  <si>
    <t>RES-47.0K,1%,1/16W,0402</t>
  </si>
  <si>
    <t>200-1027R</t>
  </si>
  <si>
    <t>CRCW040247K5FKED</t>
  </si>
  <si>
    <t>RES-47.5K,1%,1/16W,0402</t>
  </si>
  <si>
    <t>CRCW040247K5FKE</t>
  </si>
  <si>
    <t>200-271R</t>
  </si>
  <si>
    <t>CRCW040247R5FKE</t>
  </si>
  <si>
    <t>RES-47.5,1%,1/16W,0402</t>
  </si>
  <si>
    <t>CRCW04024992FKE</t>
  </si>
  <si>
    <t>200-1112R</t>
  </si>
  <si>
    <t>CRCW040249R9FKEDHP</t>
  </si>
  <si>
    <t>RES-49.9,1%,1/8W,0402</t>
  </si>
  <si>
    <t>CRCW040249R9FKED</t>
  </si>
  <si>
    <t>CRCW04024K02FKED</t>
  </si>
  <si>
    <t>CRCW04024K02FKE</t>
  </si>
  <si>
    <t>200-985R</t>
  </si>
  <si>
    <t>CRCW04024K12FKED</t>
  </si>
  <si>
    <t>RES-4.12K,1%,1/16W,0402</t>
  </si>
  <si>
    <t>CRCW04024K12FKE</t>
  </si>
  <si>
    <t>200-1084R</t>
  </si>
  <si>
    <t>CRCW04024K42FKE</t>
  </si>
  <si>
    <t>RES-4.42K,1%,1/16W,0402</t>
  </si>
  <si>
    <t>CRCW04024K53FKE</t>
  </si>
  <si>
    <t>200-631R</t>
  </si>
  <si>
    <t>CRCW04024K87FKED</t>
  </si>
  <si>
    <t>RES-4.87K,1%,1/16W,0402</t>
  </si>
  <si>
    <t>CRCW04024K87FKE</t>
  </si>
  <si>
    <t>200-305R</t>
  </si>
  <si>
    <t>CRCW04024K99FKED</t>
  </si>
  <si>
    <t>RES-4.99K,1%,1/16W,0402</t>
  </si>
  <si>
    <t>CRCW04024K99FKE</t>
  </si>
  <si>
    <t>200-274R</t>
  </si>
  <si>
    <t>CRCW04025110FKE</t>
  </si>
  <si>
    <t>RES-511,1%,1/16W,0402</t>
  </si>
  <si>
    <t>CRCW04025111FKE</t>
  </si>
  <si>
    <t>CRCW0402511RFKE</t>
  </si>
  <si>
    <t>200-398R</t>
  </si>
  <si>
    <t>CRCW040251K1FKE</t>
  </si>
  <si>
    <t>RES-51.1K,1%,1/16W,0402</t>
  </si>
  <si>
    <t>200-309R</t>
  </si>
  <si>
    <t>CRCW040251R1FKE</t>
  </si>
  <si>
    <t>RES-51.1,1%,1/16W,0402</t>
  </si>
  <si>
    <t>200-627R</t>
  </si>
  <si>
    <t>CRCW040252K3FKED</t>
  </si>
  <si>
    <t>RES-52.3K,1%,1/16W,0402</t>
  </si>
  <si>
    <t>CRCW040252K3FKE</t>
  </si>
  <si>
    <t>200-399R</t>
  </si>
  <si>
    <t>CRCW040256K0FKE</t>
  </si>
  <si>
    <t>RES-56.0K,1%,1/16W,0402</t>
  </si>
  <si>
    <t>200-1020R</t>
  </si>
  <si>
    <t>CRCW040256R2FKE</t>
  </si>
  <si>
    <t>RES-56.2,1%,1/16W,0402</t>
  </si>
  <si>
    <t>200-729R</t>
  </si>
  <si>
    <t>CRCW0402590KFKED</t>
  </si>
  <si>
    <t>RES-590K,1%,1/16W,0402</t>
  </si>
  <si>
    <t>CRCW0402590KFKE</t>
  </si>
  <si>
    <t>200-452R</t>
  </si>
  <si>
    <t>CRCW04025K76FKED</t>
  </si>
  <si>
    <t>RES-5.76K,1%,1/16W,0402</t>
  </si>
  <si>
    <t>CRCW04025K76FKE</t>
  </si>
  <si>
    <t>200-755R</t>
  </si>
  <si>
    <t>CRCW04025K90FKED</t>
  </si>
  <si>
    <t>RES-5.90K,1%,1/16W,0402</t>
  </si>
  <si>
    <t>CRCW04025K90FKE</t>
  </si>
  <si>
    <t>200-716R</t>
  </si>
  <si>
    <t>CRCW040260K4FKED</t>
  </si>
  <si>
    <t>RES-60.4K,1%,1/16W,0402</t>
  </si>
  <si>
    <t>CRCW040260K4FKE</t>
  </si>
  <si>
    <t>200-1233R</t>
  </si>
  <si>
    <t>CRCW040260R4FKE</t>
  </si>
  <si>
    <t>RES-60.4,1%,1/16W,0402</t>
  </si>
  <si>
    <t>200-717R</t>
  </si>
  <si>
    <t>CRCW0402619KFKED</t>
  </si>
  <si>
    <t>RES-619K,1%,1/16W,0402</t>
  </si>
  <si>
    <t>CRCW0402619KFKE</t>
  </si>
  <si>
    <t>200-1225R</t>
  </si>
  <si>
    <t>CRCW0402619RFKE</t>
  </si>
  <si>
    <t>RES-619,1%,1/16W,0402</t>
  </si>
  <si>
    <t>200-1021R</t>
  </si>
  <si>
    <t>CRCW040261K9FKE</t>
  </si>
  <si>
    <t>RES-61.9K,1%,1/16W,0402</t>
  </si>
  <si>
    <t>200-288R</t>
  </si>
  <si>
    <t>CRCW04026340FKE</t>
  </si>
  <si>
    <t>RES-634,1%,1/16W,0402</t>
  </si>
  <si>
    <t>CRCW0402634RFKE</t>
  </si>
  <si>
    <t>200-891R</t>
  </si>
  <si>
    <t>CRCW040263K4FKED</t>
  </si>
  <si>
    <t>RES-63.4K,1%,1/16W,0402</t>
  </si>
  <si>
    <t>CRCW040263K4FKE</t>
  </si>
  <si>
    <t>200-1220R</t>
  </si>
  <si>
    <t>CRCW040263R4FKED</t>
  </si>
  <si>
    <t>RES-63.4,1%,1/16W,0402</t>
  </si>
  <si>
    <t>CRCW040263R4FKE</t>
  </si>
  <si>
    <t>200-718R</t>
  </si>
  <si>
    <t>CRCW0402649KFKED</t>
  </si>
  <si>
    <t>RES-649K,1%,1/16W,0402</t>
  </si>
  <si>
    <t>CRCW0402649KFKE</t>
  </si>
  <si>
    <t>200-1180R</t>
  </si>
  <si>
    <t>CRCW0402665RFKE</t>
  </si>
  <si>
    <t>RES-665,1%,1/16W,0402</t>
  </si>
  <si>
    <t>200-453R</t>
  </si>
  <si>
    <t>CRCW0402681RFKED</t>
  </si>
  <si>
    <t>RES-681,1%,1/16W,0402</t>
  </si>
  <si>
    <t>CRCW0402681RFKE</t>
  </si>
  <si>
    <t>200-1230R</t>
  </si>
  <si>
    <t>CRCW040268K1FKE</t>
  </si>
  <si>
    <t>RES-68.1K,1%,1/16W,0402</t>
  </si>
  <si>
    <t>200-400R</t>
  </si>
  <si>
    <t>CRCW040269K8FKE</t>
  </si>
  <si>
    <t>RES-69.8K,1%,1/16W,0402</t>
  </si>
  <si>
    <t>200-807R</t>
  </si>
  <si>
    <t>CRCW040269R8FKED</t>
  </si>
  <si>
    <t>RES 69.8 OHM 1/16W 1% 0402 SMD</t>
  </si>
  <si>
    <t>200-1162R</t>
  </si>
  <si>
    <t>CRCW04026K34FKE</t>
  </si>
  <si>
    <t>RES-6.34K,1%,1/16W,0402</t>
  </si>
  <si>
    <t>200-430R</t>
  </si>
  <si>
    <t>CRCW04026K81FKED</t>
  </si>
  <si>
    <t>RES-6.81K,1%,1/16W,0402</t>
  </si>
  <si>
    <t>CRCW04026K81FKE</t>
  </si>
  <si>
    <t>200-275R</t>
  </si>
  <si>
    <t>CRCW04027320FKE</t>
  </si>
  <si>
    <t>RES-732,1%,1/16W,0402</t>
  </si>
  <si>
    <t>200-730R</t>
  </si>
  <si>
    <t>CRCW0402732KFKED</t>
  </si>
  <si>
    <t>RES-732K,1%,1/16W,0402</t>
  </si>
  <si>
    <t>CRCW0402732KFKE</t>
  </si>
  <si>
    <t>CRCW0402732RFKE</t>
  </si>
  <si>
    <t>200-422R</t>
  </si>
  <si>
    <t>CRCW040273R2FKE</t>
  </si>
  <si>
    <t>RES-73.2,1%,1/16W,0402</t>
  </si>
  <si>
    <t>200-1181R</t>
  </si>
  <si>
    <t>CRCW0402750RFKE</t>
  </si>
  <si>
    <t>RES-750,1%,1/16W,0402</t>
  </si>
  <si>
    <t>200-276R</t>
  </si>
  <si>
    <t>CRCW040275R0FKE</t>
  </si>
  <si>
    <t>RES-75.0,1%,1/16W,0402</t>
  </si>
  <si>
    <t>200-440R</t>
  </si>
  <si>
    <t>CRCW0402787RFKE</t>
  </si>
  <si>
    <t>RES-787,1%,1/16W,0402</t>
  </si>
  <si>
    <t>200-1229R</t>
  </si>
  <si>
    <t>CRCW04027K15FKE</t>
  </si>
  <si>
    <t>RES-7.15K,1%,1/16W,0402</t>
  </si>
  <si>
    <t>200-861R</t>
  </si>
  <si>
    <t>CRCW04027K32FKED</t>
  </si>
  <si>
    <t>RES-7.32K,1%,1/16W,0402</t>
  </si>
  <si>
    <t>200-371R</t>
  </si>
  <si>
    <t>CRCW04027K50FKE</t>
  </si>
  <si>
    <t>RES-7.50K,1%,1/16W,0402</t>
  </si>
  <si>
    <t>200-278R</t>
  </si>
  <si>
    <t>CRCW04028060FKE</t>
  </si>
  <si>
    <t>RES-806,1%,1/16W,0402</t>
  </si>
  <si>
    <t>CRCW0402806RFKE</t>
  </si>
  <si>
    <t>200-277R</t>
  </si>
  <si>
    <t>CRCW04028251FKE</t>
  </si>
  <si>
    <t>RES-8.25K,1%,1/16W,0402</t>
  </si>
  <si>
    <t>200-886R</t>
  </si>
  <si>
    <t>CRCW040282K5FKED</t>
  </si>
  <si>
    <t>RES-82.5K,1%,1/16W,0402</t>
  </si>
  <si>
    <t>CRCW040282K5FKE</t>
  </si>
  <si>
    <t>200-1023R</t>
  </si>
  <si>
    <t>CRCW040284K5FKE</t>
  </si>
  <si>
    <t>RES-84.5K,1%,1/16W,0402</t>
  </si>
  <si>
    <t>200-454R</t>
  </si>
  <si>
    <t>CRCW040284R5FKED</t>
  </si>
  <si>
    <t>RES-84.5,1%,1/16W,0402</t>
  </si>
  <si>
    <t>CRCW040284R5FKE</t>
  </si>
  <si>
    <t>200-699R</t>
  </si>
  <si>
    <t>CRCW0402866RFKED</t>
  </si>
  <si>
    <t>RES-866,1%,1/16W,0402</t>
  </si>
  <si>
    <t>CRCW0402866RFKE</t>
  </si>
  <si>
    <t>200-401R</t>
  </si>
  <si>
    <t>CRCW0402887KFKE</t>
  </si>
  <si>
    <t>RES-887K,1%,1/16W,0402</t>
  </si>
  <si>
    <t>200-793R</t>
  </si>
  <si>
    <t>CRCW04028K25FKED</t>
  </si>
  <si>
    <t>RES 8.25K OHM 1/16W 1% 0402 SMD</t>
  </si>
  <si>
    <t>CRCW04028K25FKE</t>
  </si>
  <si>
    <t>200-1086R</t>
  </si>
  <si>
    <t>CRCW04028K87FKE</t>
  </si>
  <si>
    <t>RES-8.87K,1%,1/16W,0402</t>
  </si>
  <si>
    <t>200-431R</t>
  </si>
  <si>
    <t>CRCW0402931RFKED</t>
  </si>
  <si>
    <t>RES-931,1%,1/16W,0402</t>
  </si>
  <si>
    <t>CRCW0402931RFKE</t>
  </si>
  <si>
    <t>200-1211R</t>
  </si>
  <si>
    <t>CRCW0402953RFKE</t>
  </si>
  <si>
    <t>RES-953,1%,1/16W,0402</t>
  </si>
  <si>
    <t>200-1029R</t>
  </si>
  <si>
    <t>CRCW040297K6FKED</t>
  </si>
  <si>
    <t>RES-97.6K,1%,1/16W,0402</t>
  </si>
  <si>
    <t>200-1028R</t>
  </si>
  <si>
    <t>CRCW040297K6FKE</t>
  </si>
  <si>
    <t>200-175R</t>
  </si>
  <si>
    <t>CRCW0603100KFKEA</t>
  </si>
  <si>
    <t>RES-100K,1%,1/16W,0603,PBF</t>
  </si>
  <si>
    <t>CRCW0603100KFKE</t>
  </si>
  <si>
    <t>200-475R</t>
  </si>
  <si>
    <t>RES-100K,1%,1/16W,0603</t>
  </si>
  <si>
    <t>200-169R</t>
  </si>
  <si>
    <t>CRCW0603100RFKEA</t>
  </si>
  <si>
    <t>RES-100,1%,1/16W,0603,PBF</t>
  </si>
  <si>
    <t>CRCW0603100RFKE</t>
  </si>
  <si>
    <t>200-818R</t>
  </si>
  <si>
    <t>CRCW0603105KFKEA</t>
  </si>
  <si>
    <t>RES 105K OHM 1/10W 1% 0603 SMD</t>
  </si>
  <si>
    <t>200-168R</t>
  </si>
  <si>
    <t>CRCW060310K0FKEA</t>
  </si>
  <si>
    <t>RES-10.0K,1%,1/10W,0603.PBF</t>
  </si>
  <si>
    <t>CRCW060310K0FKE</t>
  </si>
  <si>
    <t>200-164R</t>
  </si>
  <si>
    <t>CRCW060310R0FKEA</t>
  </si>
  <si>
    <t>RES-10.0,1%,1/10W,0603, PBF</t>
  </si>
  <si>
    <t>CRCW060310R0FKE</t>
  </si>
  <si>
    <t>200-211R</t>
  </si>
  <si>
    <t>CRCW0603110KFKEA</t>
  </si>
  <si>
    <t>RES-110K,1%,1/16W,0603,PBF</t>
  </si>
  <si>
    <t>CRCW0603110KFKE</t>
  </si>
  <si>
    <t>200-1007R</t>
  </si>
  <si>
    <t>CRCW060311K3FKE</t>
  </si>
  <si>
    <t>RES-11.3K,1%,1/16W,0603</t>
  </si>
  <si>
    <t>200-319R</t>
  </si>
  <si>
    <t>CRCW060311K5FKE</t>
  </si>
  <si>
    <t>RES-11.5K,1%,1/16W,0603</t>
  </si>
  <si>
    <t>200-421R</t>
  </si>
  <si>
    <t>CRCW060312K1FKE</t>
  </si>
  <si>
    <t>RES-12.1K,1%,1/16W,0603</t>
  </si>
  <si>
    <t>200-310R</t>
  </si>
  <si>
    <t>CRCW0603130RFKE</t>
  </si>
  <si>
    <t>RES-130,1%,1/16W,0603</t>
  </si>
  <si>
    <t>200-212R</t>
  </si>
  <si>
    <t>CRCW060313K0FKEA</t>
  </si>
  <si>
    <t>RES-13.0K,1%,1/16W,0603,PBF</t>
  </si>
  <si>
    <t>CRCW060313K0FKE</t>
  </si>
  <si>
    <t>200-213R</t>
  </si>
  <si>
    <t>CRCW060314K0FKEA</t>
  </si>
  <si>
    <t>RES-14.0K,1%,1/16W,0603,PBF</t>
  </si>
  <si>
    <t>CRCW060314K0FKE</t>
  </si>
  <si>
    <t>200-819R</t>
  </si>
  <si>
    <t>CRCW0603158KFKEA</t>
  </si>
  <si>
    <t>RES 158K OHM 1/10W 1% 0603 SMD</t>
  </si>
  <si>
    <t>200-457R</t>
  </si>
  <si>
    <t>CRCW060315K8FKED</t>
  </si>
  <si>
    <t>RES-15.8K,1%,1/16W,0603</t>
  </si>
  <si>
    <t>CRCW060315K8FKE</t>
  </si>
  <si>
    <t>200-214R</t>
  </si>
  <si>
    <t>CRCW06031620FKEA</t>
  </si>
  <si>
    <t>RES-162,1%,1/16W,0603,PBF</t>
  </si>
  <si>
    <t>CRCW06031620FKE</t>
  </si>
  <si>
    <t>200-459R</t>
  </si>
  <si>
    <t>CRCW060316K0FKEA</t>
  </si>
  <si>
    <t>RES-16.0K,1%,1/16W,0603</t>
  </si>
  <si>
    <t>CRCW060316K0FKE</t>
  </si>
  <si>
    <t>200-476R</t>
  </si>
  <si>
    <t>CRCW060317K4FKE</t>
  </si>
  <si>
    <t>RES-17.4K,1%,1/16W,0603</t>
  </si>
  <si>
    <t>200-477R</t>
  </si>
  <si>
    <t>CRCW0603187KFKE</t>
  </si>
  <si>
    <t>RES-187K,1%,1/16W,0603</t>
  </si>
  <si>
    <t>200-408R</t>
  </si>
  <si>
    <t>CRCW060318K2FKE</t>
  </si>
  <si>
    <t>RES-18.2K,1%,1/16W,0603</t>
  </si>
  <si>
    <t>200-161R</t>
  </si>
  <si>
    <t>CRCW06031K00FKEA</t>
  </si>
  <si>
    <t>RES-1.00K,1%,1/16W,0603, PBF</t>
  </si>
  <si>
    <t>CRCW06031K00FKE</t>
  </si>
  <si>
    <t>200-811R</t>
  </si>
  <si>
    <t>CRCW06031K10FKEA</t>
  </si>
  <si>
    <t>RES 1.10K OHM 1/10W 1% 0603 SMD</t>
  </si>
  <si>
    <t>200-210R</t>
  </si>
  <si>
    <t>CRCW06031K13FKEA</t>
  </si>
  <si>
    <t>RES-1.13K,1%,1/16W,0603,PBF</t>
  </si>
  <si>
    <t>CRCW06031K13FKE</t>
  </si>
  <si>
    <t>200-162R</t>
  </si>
  <si>
    <t>CRCW06031K27FKEA</t>
  </si>
  <si>
    <t>RES-1.27K,1%,1/16W,0603, PBF</t>
  </si>
  <si>
    <t>CRCW06031K27FKE</t>
  </si>
  <si>
    <t>200-1101R</t>
  </si>
  <si>
    <t>CRCW06031K30FKE</t>
  </si>
  <si>
    <t>RES-1.30K,1%,1/16W,0603</t>
  </si>
  <si>
    <t>200-163R</t>
  </si>
  <si>
    <t>CRCW06031K50FKEA</t>
  </si>
  <si>
    <t>RES-1.50K,1%,1/16W,0603, PBF</t>
  </si>
  <si>
    <t>CRCW06031K50FKE</t>
  </si>
  <si>
    <t>200-180R</t>
  </si>
  <si>
    <t>CRCW060320K0FKEA</t>
  </si>
  <si>
    <t>RES-20.0K,1%,1/16W,0603,PBF</t>
  </si>
  <si>
    <t>CRCW060320K0FKE</t>
  </si>
  <si>
    <t>200-170R</t>
  </si>
  <si>
    <t>CRCW060320R0FKEA</t>
  </si>
  <si>
    <t>RES-20.0,1%,1/16W,0603,PBF</t>
  </si>
  <si>
    <t>CRCW060320R0FKE</t>
  </si>
  <si>
    <t>200-820R</t>
  </si>
  <si>
    <t>CRCW0603215KFKEA</t>
  </si>
  <si>
    <t>RES 215K OHM 1/10W 1% 0603 SMD</t>
  </si>
  <si>
    <t>200-323R</t>
  </si>
  <si>
    <t>CRCW060321K5FKE</t>
  </si>
  <si>
    <t>RES-21.5K,1%,1/16W,0603</t>
  </si>
  <si>
    <t>200-345R</t>
  </si>
  <si>
    <t>CRCW0603220RFKE</t>
  </si>
  <si>
    <t>RES-220,1%,1/16W,0603</t>
  </si>
  <si>
    <t>200-215R</t>
  </si>
  <si>
    <t>CRCW060322R1FKEA</t>
  </si>
  <si>
    <t>RES-22.1,1%,1/16W,0603,PBF</t>
  </si>
  <si>
    <t>CRCW060322R1FKE</t>
  </si>
  <si>
    <t>200-171R</t>
  </si>
  <si>
    <t>CRCW060322R6FKEA</t>
  </si>
  <si>
    <t>RES-22.6,1%,1/16W,0603,PBF</t>
  </si>
  <si>
    <t>CRCW060322R6FKE</t>
  </si>
  <si>
    <t>200-419R</t>
  </si>
  <si>
    <t>CRCW0603243RFKE</t>
  </si>
  <si>
    <t>RES-243,1%,1/16W,0603</t>
  </si>
  <si>
    <t>200-165R</t>
  </si>
  <si>
    <t>CRCW060324R9FKEA</t>
  </si>
  <si>
    <t>RES-24.9,1%,1/16W,0603, PBF</t>
  </si>
  <si>
    <t>CRCW060324R9FKE</t>
  </si>
  <si>
    <t>200-181R</t>
  </si>
  <si>
    <t>CRCW0603255KFKEA</t>
  </si>
  <si>
    <t>RES-255K,1%,1/16W,0603,PBF</t>
  </si>
  <si>
    <t>CRCW0603255KFKE</t>
  </si>
  <si>
    <t>200-090R</t>
  </si>
  <si>
    <t>CRCW0603255RFKEA</t>
  </si>
  <si>
    <t>RES-255,1%,1/16W,0603,PBF</t>
  </si>
  <si>
    <t>CRCW0603255RFKE</t>
  </si>
  <si>
    <t>200-1014R</t>
  </si>
  <si>
    <t>CRCW060326K7FKE</t>
  </si>
  <si>
    <t>RES-26.7K,1%,1/16W,0603</t>
  </si>
  <si>
    <t>200-347R</t>
  </si>
  <si>
    <t>CRCW060327K0FKE</t>
  </si>
  <si>
    <t>RES-27.0K,1%,1/16W,0603</t>
  </si>
  <si>
    <t>200-304R</t>
  </si>
  <si>
    <t>CRCW060328K7FKE</t>
  </si>
  <si>
    <t>RES-28.7K,1%,1/16W,0603</t>
  </si>
  <si>
    <t>200-479R</t>
  </si>
  <si>
    <t>CRCW0603294RFKE</t>
  </si>
  <si>
    <t>RES-294,1%,1/16W,0603</t>
  </si>
  <si>
    <t>200-179R</t>
  </si>
  <si>
    <t>CRCW06032K00FKEA</t>
  </si>
  <si>
    <t>RES-2.00K,1%,1/16W,0603,PBF</t>
  </si>
  <si>
    <t>200-812R</t>
  </si>
  <si>
    <t>RES 2.00K OHM 1/10W 1% 0603 SMD</t>
  </si>
  <si>
    <t>CRCW06032K00FKE</t>
  </si>
  <si>
    <t>200-140R</t>
  </si>
  <si>
    <t>CRCW06032K21FKEA</t>
  </si>
  <si>
    <t>RES-2.21K,1%,1/16W,0603,PBF</t>
  </si>
  <si>
    <t>200-813R</t>
  </si>
  <si>
    <t>CRCW06032K37FKEA</t>
  </si>
  <si>
    <t>RES 2.37K OHM 1/10W 1% 0603 SMD</t>
  </si>
  <si>
    <t>200-315R</t>
  </si>
  <si>
    <t>CRCW06032K49FKE</t>
  </si>
  <si>
    <t>RES-2.49K,1%,1/16W,0603</t>
  </si>
  <si>
    <t>200-821R</t>
  </si>
  <si>
    <t>CRCW0603300KFKEA</t>
  </si>
  <si>
    <t>RES 300K OHM 1/10W 1% 0603 SMD</t>
  </si>
  <si>
    <t>200-174R</t>
  </si>
  <si>
    <t>CRCW0603301KFKEA</t>
  </si>
  <si>
    <t>RES-301K,1%,1/16W,0603,PBF</t>
  </si>
  <si>
    <t>200-217R</t>
  </si>
  <si>
    <t>CRCW0603301RFKEA</t>
  </si>
  <si>
    <t>RES-301,1%,1/16W,0603,PBF</t>
  </si>
  <si>
    <t>CRCW0603301RFKE</t>
  </si>
  <si>
    <t>200-216R</t>
  </si>
  <si>
    <t>CRCW060330K1FKEA</t>
  </si>
  <si>
    <t>RES-30.1K,1%,1/16W,0603,PBF</t>
  </si>
  <si>
    <t>CRCW060330K1FKE</t>
  </si>
  <si>
    <t>200-814R</t>
  </si>
  <si>
    <t>CRCW060331K6FKEA</t>
  </si>
  <si>
    <t>RES 31.6K OHM 1/10W 1% 0603 SMD</t>
  </si>
  <si>
    <t>200-815R</t>
  </si>
  <si>
    <t>CRCW060332K4FKEA</t>
  </si>
  <si>
    <t>RES 32.4K OHM 1/10W 1% 0603 SMD</t>
  </si>
  <si>
    <t>200-311R</t>
  </si>
  <si>
    <t>CRCW0603330RFKE</t>
  </si>
  <si>
    <t>RES-330,1%,1/16W,0603</t>
  </si>
  <si>
    <t>200-218R</t>
  </si>
  <si>
    <t>CRCW0603332KFKEA</t>
  </si>
  <si>
    <t>RES-332K,1%,1/16W,0603,PBF</t>
  </si>
  <si>
    <t>CRCW0603332KFKE</t>
  </si>
  <si>
    <t>200-312R</t>
  </si>
  <si>
    <t>CRCW060333R0FKE</t>
  </si>
  <si>
    <t>RES-33.0,1%,1/16W,0603</t>
  </si>
  <si>
    <t>200-236R</t>
  </si>
  <si>
    <t>CRCW060334K8FKEA</t>
  </si>
  <si>
    <t>RES-34.8K,1%,1/16W,0603, PBF</t>
  </si>
  <si>
    <t>CRCW060334K8FKE</t>
  </si>
  <si>
    <t>200-317R</t>
  </si>
  <si>
    <t>CRCW060338K3FKE</t>
  </si>
  <si>
    <t>RES-38.3K,1%,1/16W,0603</t>
  </si>
  <si>
    <t>200-219R</t>
  </si>
  <si>
    <t>CRCW060339K2FKEA</t>
  </si>
  <si>
    <t>RES-39.2K,1%,1/16W,0603,PBF</t>
  </si>
  <si>
    <t>CRCW060339K2FKE</t>
  </si>
  <si>
    <t>200-182R</t>
  </si>
  <si>
    <t>CRCW06033K09FKEA</t>
  </si>
  <si>
    <t>RES-3.09K,1%,1/16W,0603,PBF</t>
  </si>
  <si>
    <t>CRCW06033K09FKE</t>
  </si>
  <si>
    <t>200-763R</t>
  </si>
  <si>
    <t>CRCW06033K40FKEA</t>
  </si>
  <si>
    <t>RES-3.40K,1%,1/16W,0603,PBF</t>
  </si>
  <si>
    <t>200-368R</t>
  </si>
  <si>
    <t>CRCW06033K40FKE</t>
  </si>
  <si>
    <t>RES-3.40K,1%,1/16W,0603</t>
  </si>
  <si>
    <t>200-810R</t>
  </si>
  <si>
    <t>CRCW0603402RFKEA</t>
  </si>
  <si>
    <t>RES 402 OHM 1/10W 1% 0603 SMD</t>
  </si>
  <si>
    <t>200-372R</t>
  </si>
  <si>
    <t>CRCW0603402RFKE</t>
  </si>
  <si>
    <t>RES-402,1%,1/16W,0603</t>
  </si>
  <si>
    <t>200-340R</t>
  </si>
  <si>
    <t>CRCW060343K0FKE</t>
  </si>
  <si>
    <t>RES-43.0K,1%,1/16W,0603</t>
  </si>
  <si>
    <t>200-346R</t>
  </si>
  <si>
    <t>CRCW060343K2FKE</t>
  </si>
  <si>
    <t>RES-43.2K,1%,1/16W,0603</t>
  </si>
  <si>
    <t>200-621R</t>
  </si>
  <si>
    <t>CRCW060343R2FKEA</t>
  </si>
  <si>
    <t>RES-43.2,1%,1/10W,0603</t>
  </si>
  <si>
    <t>200-322R</t>
  </si>
  <si>
    <t>CRCW060344K2FKE</t>
  </si>
  <si>
    <t>RES-44.2k,1%,1/16W,0603</t>
  </si>
  <si>
    <t>200-420R</t>
  </si>
  <si>
    <t>CRCW060345K3FKE</t>
  </si>
  <si>
    <t>RES-45.3K,1%,1/16W,0603</t>
  </si>
  <si>
    <t>200-358R</t>
  </si>
  <si>
    <t>CRCW0603475RFKE</t>
  </si>
  <si>
    <t>RES-475,1%,1/16W,0603</t>
  </si>
  <si>
    <t>200-361R</t>
  </si>
  <si>
    <t>CRCW0603499RFKE</t>
  </si>
  <si>
    <t>RES-499,1%,1/16W,0603</t>
  </si>
  <si>
    <t>200-064R</t>
  </si>
  <si>
    <t>CRCW060349R9FKEA</t>
  </si>
  <si>
    <t>RES-49.9,1%,1/16W,0603</t>
  </si>
  <si>
    <t>200-221R</t>
  </si>
  <si>
    <t>RES-49.9,1%,1/16W,0603,PBF</t>
  </si>
  <si>
    <t>CRCW060349R9FKE</t>
  </si>
  <si>
    <t>200-466R</t>
  </si>
  <si>
    <t>CRCW06034K02FKE</t>
  </si>
  <si>
    <t>RES 4.02K OHM 1/10W 1% 0603 SMD</t>
  </si>
  <si>
    <t>200-314R</t>
  </si>
  <si>
    <t>CRCW06034K22FKE</t>
  </si>
  <si>
    <t>RES-4.22k,1%,1/16W,0603</t>
  </si>
  <si>
    <t>200-318R</t>
  </si>
  <si>
    <t>CRCW06034K32FKE</t>
  </si>
  <si>
    <t>RES-4.32K,1%,1/16W,0603</t>
  </si>
  <si>
    <t>200-369R</t>
  </si>
  <si>
    <t>CRCW06034K42FKE</t>
  </si>
  <si>
    <t>RES-4.42K,1%,1/16W,0603</t>
  </si>
  <si>
    <t>200-1107R</t>
  </si>
  <si>
    <t>CRCW06034K53FKE</t>
  </si>
  <si>
    <t>RES-4.53K,1%,1/16W,0603</t>
  </si>
  <si>
    <t>200-865R</t>
  </si>
  <si>
    <t>CRCW06034K87FKEA</t>
  </si>
  <si>
    <t>RES 4.87K,1%,1/16W,0603</t>
  </si>
  <si>
    <t>200-220R</t>
  </si>
  <si>
    <t>CRCW06034K99FKEA</t>
  </si>
  <si>
    <t>RES-4.99K,1%,1/16W,0603,PBF</t>
  </si>
  <si>
    <t>CRCW06034K99FKE</t>
  </si>
  <si>
    <t>200-481R</t>
  </si>
  <si>
    <t>CRCW060351K1FKE</t>
  </si>
  <si>
    <t>RES-51.1K,1%,1/16W,0603</t>
  </si>
  <si>
    <t>CRCW060351R0FKEA</t>
  </si>
  <si>
    <t>200-816R</t>
  </si>
  <si>
    <t>CRCW060353K6FKEA</t>
  </si>
  <si>
    <t>RES 53.6K OHM 1/10W 1% 0603 SMD</t>
  </si>
  <si>
    <t>200-822R</t>
  </si>
  <si>
    <t>CRCW0603560KFKEA</t>
  </si>
  <si>
    <t>RES 560K OHM 1/10W 1% 0603 SMD</t>
  </si>
  <si>
    <t>200-467R</t>
  </si>
  <si>
    <t>CRCW06035K10FKE</t>
  </si>
  <si>
    <t>RES 5.10K OHM 1/10W 1% 0603 SMD</t>
  </si>
  <si>
    <t>200-166R</t>
  </si>
  <si>
    <t>CRCW06035K11FKEA</t>
  </si>
  <si>
    <t>RES-5.11K,1%,1/16W,0603, PBF</t>
  </si>
  <si>
    <t>CRCW06035K11FKE</t>
  </si>
  <si>
    <t>200-458R</t>
  </si>
  <si>
    <t>CRCW06035K36FKED</t>
  </si>
  <si>
    <t>RES-5.36K,1%,1/16W,0603</t>
  </si>
  <si>
    <t>CRCW06035K36FKE</t>
  </si>
  <si>
    <t>200-065R</t>
  </si>
  <si>
    <t>CRCW06035K76FKEA</t>
  </si>
  <si>
    <t>RES-5.76K,1%,1/16W,0603</t>
  </si>
  <si>
    <t>CRCW06035K76FKE</t>
  </si>
  <si>
    <t>200-313R</t>
  </si>
  <si>
    <t>200-339R</t>
  </si>
  <si>
    <t>CRCW06035K90FKE</t>
  </si>
  <si>
    <t>RES-5.90K,1%,1/16W,0603</t>
  </si>
  <si>
    <t>200-343R</t>
  </si>
  <si>
    <t>CRCW060363K4FKE</t>
  </si>
  <si>
    <t>RES-63.4K,1%,1/16W,0603</t>
  </si>
  <si>
    <t>200-320R</t>
  </si>
  <si>
    <t>CRCW060364K9FKE</t>
  </si>
  <si>
    <t>RES-64.9K,1%,1/16W,0603</t>
  </si>
  <si>
    <t>200-370R</t>
  </si>
  <si>
    <t>CRCW06036K04FKE</t>
  </si>
  <si>
    <t>RES-6.04K,1%,1/16W,0603</t>
  </si>
  <si>
    <t>200-222R</t>
  </si>
  <si>
    <t>CRCW06036K34FKEA</t>
  </si>
  <si>
    <t>RES-6.34K,1%,1/16W,0603,PBF</t>
  </si>
  <si>
    <t>CRCW06036K34FKE</t>
  </si>
  <si>
    <t>200-321R</t>
  </si>
  <si>
    <t>CRCW06036K49FKE</t>
  </si>
  <si>
    <t>RES-6.49k,1%,1/16W,0603</t>
  </si>
  <si>
    <t>200-762R</t>
  </si>
  <si>
    <t>CRCW06036K98FKEA</t>
  </si>
  <si>
    <t>RES 6.98K OHM 1/10W 1% 0603 SMD</t>
  </si>
  <si>
    <t>200-316R</t>
  </si>
  <si>
    <t>CRCW060375R0FKE</t>
  </si>
  <si>
    <t>RES-75.0,1%,1/16W,0603</t>
  </si>
  <si>
    <t>200-482R</t>
  </si>
  <si>
    <t>CRCW060376R8FKE</t>
  </si>
  <si>
    <t>RES-76.8,1%,1/16W,0603</t>
  </si>
  <si>
    <t>200-1085R</t>
  </si>
  <si>
    <t>CRCW06037K87FKE</t>
  </si>
  <si>
    <t>RES-7.87K,1%,1/10W,0603</t>
  </si>
  <si>
    <t>200-817R</t>
  </si>
  <si>
    <t>CRCW060380K6FKEA</t>
  </si>
  <si>
    <t>RES 80.6K OHM 1/10W 1% 0603 SMD</t>
  </si>
  <si>
    <t>200-223R</t>
  </si>
  <si>
    <t>CRCW0603887KFKEA</t>
  </si>
  <si>
    <t>RES-887K,1%,1/16W,0603,PBF</t>
  </si>
  <si>
    <t>CRCW0603887KFKE</t>
  </si>
  <si>
    <t>200-447R</t>
  </si>
  <si>
    <t>CRCW1206100RFKEA</t>
  </si>
  <si>
    <t>RES-100,1%,1/8W,1206</t>
  </si>
  <si>
    <t>CRCW1206100RFKE</t>
  </si>
  <si>
    <t>200-445R</t>
  </si>
  <si>
    <t>CRCW120610R0FKEA</t>
  </si>
  <si>
    <t>RES-10.0,1%,1/8W,1206</t>
  </si>
  <si>
    <t>CRCW120610R0FKE</t>
  </si>
  <si>
    <t>200-474R</t>
  </si>
  <si>
    <t>CRCW120610R5FKE</t>
  </si>
  <si>
    <t>RES-10.5,1%,1/8W,1206</t>
  </si>
  <si>
    <t>200-795R</t>
  </si>
  <si>
    <t>CRCW12061M00JNEA</t>
  </si>
  <si>
    <t>RES 1.0M OHM 1/4W 5% 1206 SMD</t>
  </si>
  <si>
    <t>200-1088R</t>
  </si>
  <si>
    <t>CRCW120636R5FKE</t>
  </si>
  <si>
    <t>RES-36.5,1%,1/8W,1206</t>
  </si>
  <si>
    <t>200-124R</t>
  </si>
  <si>
    <t>CRCW25121500JNE</t>
  </si>
  <si>
    <t>RES-150,5%,1W,2512</t>
  </si>
  <si>
    <t>CRCW2512150RJNEG</t>
  </si>
  <si>
    <t>200-125R</t>
  </si>
  <si>
    <t>CRCW251230R0JNEG</t>
  </si>
  <si>
    <t>RES-30,5%,1W,2512</t>
  </si>
  <si>
    <t>CRCW251230R0JNE</t>
  </si>
  <si>
    <t>200-1216R</t>
  </si>
  <si>
    <t>CRCW2512499RFKEG</t>
  </si>
  <si>
    <t>RES-499,1%,1W,2512</t>
  </si>
  <si>
    <t>CRCW2512499RFKE</t>
  </si>
  <si>
    <t>200-1217R</t>
  </si>
  <si>
    <t>CRCW251275R0JNEG</t>
  </si>
  <si>
    <t>RES-75,5%,1W,2512</t>
  </si>
  <si>
    <t>CRCW251275R0JNE</t>
  </si>
  <si>
    <t>CC0402KRX7R7BB104</t>
  </si>
  <si>
    <t>CAP-.1UF,10%,10%,16V,X7R,0402</t>
  </si>
  <si>
    <t>200-1066R</t>
  </si>
  <si>
    <t>RC0402FR-0716KL</t>
  </si>
  <si>
    <t>SMT RES 16K0 1% 0.063W 0402 RoHS</t>
  </si>
  <si>
    <t>200-948R</t>
  </si>
  <si>
    <t>RC0402FR-0720KL</t>
  </si>
  <si>
    <t>200-949R</t>
  </si>
  <si>
    <t>RC0402FR-0724R9L</t>
  </si>
  <si>
    <t>RES 24.9 OHM 1/16W 1% 0402 SMD</t>
  </si>
  <si>
    <t>200-964R</t>
  </si>
  <si>
    <t>RC0402FR-0749R9L</t>
  </si>
  <si>
    <t>RES 49.9 OHM 1/16W 1% 0402 SMD</t>
  </si>
  <si>
    <t>200-974R</t>
  </si>
  <si>
    <t>RC0402FR-07536RL</t>
  </si>
  <si>
    <t>RES,536R,0402,1/16W,1%,SMD</t>
  </si>
  <si>
    <t>200-940R</t>
  </si>
  <si>
    <t>RC0402FR-07560RL</t>
  </si>
  <si>
    <t>RES,0402,560R,1/16W,1%,SMD</t>
  </si>
  <si>
    <t>200-956R</t>
  </si>
  <si>
    <t>RC0402JR-070RL</t>
  </si>
  <si>
    <t>RES 0.0 OHM 1/16W 5% 0402 SMD</t>
  </si>
  <si>
    <t>200-959R</t>
  </si>
  <si>
    <t>RC0402JR-07100KL</t>
  </si>
  <si>
    <t>RES 100K OHM 1/16W 5% 0402 SMD</t>
  </si>
  <si>
    <t>200-934R</t>
  </si>
  <si>
    <t>RC0402JR-07100RL</t>
  </si>
  <si>
    <t>RES 100 OHM 1/16W 5% 0402 SMD</t>
  </si>
  <si>
    <t>200-944R</t>
  </si>
  <si>
    <t>RC0402JR-0710KL</t>
  </si>
  <si>
    <t>RES 10K OHM 1/16W 5% 0402 SMD</t>
  </si>
  <si>
    <t>200-972R</t>
  </si>
  <si>
    <t>RC0402JR-07110KL</t>
  </si>
  <si>
    <t>RES 110K OHM 1/16W 5% 0402 SMD</t>
  </si>
  <si>
    <t>200-957R</t>
  </si>
  <si>
    <t>RC0402JR-07150RL</t>
  </si>
  <si>
    <t>RES 150 OHM 1/16W 5% 0402 SMD</t>
  </si>
  <si>
    <t>200-965R</t>
  </si>
  <si>
    <t>RC0402JR-071K5L</t>
  </si>
  <si>
    <t>RES 1.5K OHM 1/16W 5% 0402 SMD</t>
  </si>
  <si>
    <t>200-950R</t>
  </si>
  <si>
    <t>RC0402JR-071KL</t>
  </si>
  <si>
    <t>RES 1.0K OHM 1/16W 5% 0402 SMD</t>
  </si>
  <si>
    <t>200-951R</t>
  </si>
  <si>
    <t>RC0402JR-071RL</t>
  </si>
  <si>
    <t>RES 1.0 OHM 1/16W 5% 0402 SMD</t>
  </si>
  <si>
    <t>200-961R</t>
  </si>
  <si>
    <t>RC0402JR-072K2L</t>
  </si>
  <si>
    <t>RES 2.2K OHM 1/16W 5% 0402 SMD</t>
  </si>
  <si>
    <t>200-969R</t>
  </si>
  <si>
    <t>RC0402JR-072KL</t>
  </si>
  <si>
    <t>RES 2.0K OHM 1/16W 5% 0402 SMD</t>
  </si>
  <si>
    <t>200-952R</t>
  </si>
  <si>
    <t>RC0402JR-07330KL</t>
  </si>
  <si>
    <t>RES 330K OHM 1/16W 5% 0402 SMD</t>
  </si>
  <si>
    <t>200-943R</t>
  </si>
  <si>
    <t>RC0402JR-07330RL</t>
  </si>
  <si>
    <t>RES 330 OHM 1/16W 5% 0402 SMD</t>
  </si>
  <si>
    <t>200-955R</t>
  </si>
  <si>
    <t>RC0402JR-0733RL</t>
  </si>
  <si>
    <t>RES 33 OHM 1/16W 5% 0402 SMD</t>
  </si>
  <si>
    <t>200-945R</t>
  </si>
  <si>
    <t>RC0402JR-074K7L</t>
  </si>
  <si>
    <t>RES 4.7K OHM 1/16W 5% 0402 SMD</t>
  </si>
  <si>
    <t>200-958R</t>
  </si>
  <si>
    <t>RC0402JR-075K1L</t>
  </si>
  <si>
    <t>RES 5.1K OHM 1/16W 5% 0402 SMD</t>
  </si>
  <si>
    <t>200-960R</t>
  </si>
  <si>
    <t>RC0402JR-075R1L</t>
  </si>
  <si>
    <t>RES 5.1 OHM 1/16W 5% 0402 SMD</t>
  </si>
  <si>
    <t>200-548R</t>
  </si>
  <si>
    <t>RC0603FR-07110KL</t>
  </si>
  <si>
    <t>RES 110K OHM 1/10W 1% 0603 SMD</t>
  </si>
  <si>
    <t>200-550R</t>
  </si>
  <si>
    <t>RC0603FR-0713K7L</t>
  </si>
  <si>
    <t>RES 13.7K OHM 1/10W 1% 0603 SMD</t>
  </si>
  <si>
    <t>200-543R</t>
  </si>
  <si>
    <t>RC0603FR-071KL</t>
  </si>
  <si>
    <t>RES 1.00K OHM 1/10W 1% 0603 SMD</t>
  </si>
  <si>
    <t>200-558R</t>
  </si>
  <si>
    <t>RC0603FR-0720KL</t>
  </si>
  <si>
    <t>RES 20.0K OHM 1/10W 1% 0603 SMD</t>
  </si>
  <si>
    <t>200-562R</t>
  </si>
  <si>
    <t>RC0603FR-0722KL</t>
  </si>
  <si>
    <t>RES 22.0K OHM 1/10W 1% 0603 SMD</t>
  </si>
  <si>
    <t>200-564R</t>
  </si>
  <si>
    <t>RC0603FR-07232KL</t>
  </si>
  <si>
    <t>RES 232K OHM 1/10W 1% 0603 SMD</t>
  </si>
  <si>
    <t>200-614R</t>
  </si>
  <si>
    <t>RC0603FR-07280KL</t>
  </si>
  <si>
    <t>RES 280K OHM 1/10W 1% 0603 SMD</t>
  </si>
  <si>
    <t>200-557R</t>
  </si>
  <si>
    <t>RC0603FR-072K2L</t>
  </si>
  <si>
    <t>RES 2.20K OHM 1/10W 1% 0603 SMD</t>
  </si>
  <si>
    <t>200-571R</t>
  </si>
  <si>
    <t>RC0603FR-07309KL</t>
  </si>
  <si>
    <t>RES 309K OHM 1/10W 1% 0603 SMD</t>
  </si>
  <si>
    <t>200-573R</t>
  </si>
  <si>
    <t>RC0603FR-07332RL</t>
  </si>
  <si>
    <t>RES 332 OHM 1/10W 1% 0603 SMD</t>
  </si>
  <si>
    <t>200-575R</t>
  </si>
  <si>
    <t>RC0603FR-0737R4L</t>
  </si>
  <si>
    <t>200-567R</t>
  </si>
  <si>
    <t>RC0603FR-073R32L</t>
  </si>
  <si>
    <t>RES 3.32 OHM 1/10W 1% 0603 SMD</t>
  </si>
  <si>
    <t>200-583R</t>
  </si>
  <si>
    <t>RC0603FR-07576KL</t>
  </si>
  <si>
    <t>RES 576K OHM 1/10W 1% 0603 SMD</t>
  </si>
  <si>
    <t>200-590R</t>
  </si>
  <si>
    <t>RC0603FR-07750RL</t>
  </si>
  <si>
    <t>RES 750 OHM 1/10W 1% 0603 SMD</t>
  </si>
  <si>
    <t>200-588R</t>
  </si>
  <si>
    <t>RC0603FR-0775KL</t>
  </si>
  <si>
    <t>RES 75.0K OHM 1/10W 1% 0603 SMD</t>
  </si>
  <si>
    <t>200-585R</t>
  </si>
  <si>
    <t>RC0603FR-077R5L</t>
  </si>
  <si>
    <t>RES 7.50 OHM 1/10W 1% 0603 SMD</t>
  </si>
  <si>
    <t>200-970R</t>
  </si>
  <si>
    <t>RC0603JR-070RL</t>
  </si>
  <si>
    <t>RES, 0 OHM, 5%, 1/10W, 0603</t>
  </si>
  <si>
    <t>200-1065R</t>
  </si>
  <si>
    <t>RL0402FR-070R1L</t>
  </si>
  <si>
    <t>SMT RES 0R10 0.063W 0402 RoHS</t>
  </si>
  <si>
    <t>200-936R</t>
  </si>
  <si>
    <t>RT0402BRD0724RL</t>
  </si>
  <si>
    <t>RES 24.0 OHM 1/16W .1% SMD 0402</t>
  </si>
  <si>
    <t>200-937R</t>
  </si>
  <si>
    <t>RT0402BRD0741K2L</t>
  </si>
  <si>
    <t>RES 41.2K OHM 1/16W .1% SMD 0402</t>
  </si>
  <si>
    <t>200-963R</t>
  </si>
  <si>
    <t>RT0402BRD07475RL</t>
  </si>
  <si>
    <t>RES 475 OHM 1/16W .1% SMD 0402</t>
  </si>
  <si>
    <t>200-935R</t>
  </si>
  <si>
    <t>RT0402DRE071K24L</t>
  </si>
  <si>
    <t>RES 1.24K OHM 1/16W .5% SMD 0402</t>
  </si>
  <si>
    <t>RT0402FRE0712K1</t>
  </si>
  <si>
    <t>200-973R</t>
  </si>
  <si>
    <t>RT0402FRE071K2</t>
  </si>
  <si>
    <t>RES, 0402,1.2K,1/16W,1%,SMD</t>
  </si>
  <si>
    <t>200-938R</t>
  </si>
  <si>
    <t>RT0402FRE071K43L</t>
  </si>
  <si>
    <t>RES 1.43K OHM 1/16W 1% SMD 0402</t>
  </si>
  <si>
    <t>200-954R</t>
  </si>
  <si>
    <t>RT0402FRE0740R2</t>
  </si>
  <si>
    <t>RES, 40.2 OHM, 1%, 1/16W, 0402</t>
  </si>
  <si>
    <t>400-164R</t>
  </si>
  <si>
    <t>3M</t>
  </si>
  <si>
    <t>4808-3004-CP</t>
  </si>
  <si>
    <t>SOC_DIP8</t>
  </si>
  <si>
    <t>Pending at GreenSoft</t>
  </si>
  <si>
    <t>Not Set</t>
  </si>
  <si>
    <t>400-631R</t>
  </si>
  <si>
    <t>951102-8622-AR</t>
  </si>
  <si>
    <t>CONN HEADER(1x2) 2POS 2mm Pitch</t>
  </si>
  <si>
    <t>400-632R</t>
  </si>
  <si>
    <t>951103-8622-AR</t>
  </si>
  <si>
    <t>CONN HEADER(1x3) 3POS 2mm Pitch</t>
  </si>
  <si>
    <t>400-458R</t>
  </si>
  <si>
    <t>960210-6202-AR</t>
  </si>
  <si>
    <t>CONN SOCKET DUAL VERT 10POS GOLD</t>
  </si>
  <si>
    <t>400-541R</t>
  </si>
  <si>
    <t>961104-6404-AR</t>
  </si>
  <si>
    <t>CONN HEADER VERT SGL 4POS GOLD</t>
  </si>
  <si>
    <t>400-484R</t>
  </si>
  <si>
    <t>961105-6404-AR</t>
  </si>
  <si>
    <t>Header_1x5-2.54mm pitch</t>
  </si>
  <si>
    <t>400-513R</t>
  </si>
  <si>
    <t>961106-5604-AR</t>
  </si>
  <si>
    <t>Header_1x6-2.54mm pitch Right Angle</t>
  </si>
  <si>
    <t>400-483R</t>
  </si>
  <si>
    <t>961106-6404-AR</t>
  </si>
  <si>
    <t>Header_1x6-2.54mm pitch</t>
  </si>
  <si>
    <t>400-476R</t>
  </si>
  <si>
    <t>961210-6404-AR</t>
  </si>
  <si>
    <t>CONN Isolated Contact Header 2x5</t>
  </si>
  <si>
    <t>400-197R</t>
  </si>
  <si>
    <t>N2520-6002RB</t>
  </si>
  <si>
    <t>CONN HEADER 50POS 5MM SMD 0.5MM 2x10 pin</t>
  </si>
  <si>
    <t>400-180R</t>
  </si>
  <si>
    <t>SJ-5018</t>
  </si>
  <si>
    <t>BUMPON TALL TAPER SQ .50X.23 BK</t>
  </si>
  <si>
    <t>REACH SVHC</t>
  </si>
  <si>
    <t>100-048R</t>
  </si>
  <si>
    <t>ABM7-14.31818MHZ-D2Y-T</t>
  </si>
  <si>
    <t>XTAL,CS10-14.31</t>
  </si>
  <si>
    <t>100-049R</t>
  </si>
  <si>
    <t>ABM7-20.000MHZ-D2Y-T</t>
  </si>
  <si>
    <t>XTAL_CS10-20.000,18PF</t>
  </si>
  <si>
    <t>100-050R</t>
  </si>
  <si>
    <t>ABM7-25.000MHZ-D2Y-T</t>
  </si>
  <si>
    <t>XTAL,CS10-25.00</t>
  </si>
  <si>
    <t>100-593R</t>
  </si>
  <si>
    <t>ABM8-12.000MHZ-B2-T</t>
  </si>
  <si>
    <t>CRYSTAL 12.0000 MHZ 18PF SMD</t>
  </si>
  <si>
    <t>100-574R</t>
  </si>
  <si>
    <t>ABM11-25.0000MHZ-B-7-G-T</t>
  </si>
  <si>
    <t>CRYSTAL 25.000MHZ 10PF FUND SMD</t>
  </si>
  <si>
    <t>100-043R</t>
  </si>
  <si>
    <t>Abracon Corporation</t>
  </si>
  <si>
    <t>ABC2-14.31818MHZ-4-T</t>
  </si>
  <si>
    <t>XTAL_CS20-14.31818,18PF</t>
  </si>
  <si>
    <t>100-485R</t>
  </si>
  <si>
    <t>ABLS-12.000MHZ-B2-T</t>
  </si>
  <si>
    <t>CRYSTAL 12.000MHZ 18PF FUND SMD</t>
  </si>
  <si>
    <t>100-486R</t>
  </si>
  <si>
    <t>ABLS-25.000MHZ-B2F-T</t>
  </si>
  <si>
    <t>CRYSTAL 25.000MHZ 18PF FUND SMD</t>
  </si>
  <si>
    <t>100-519R</t>
  </si>
  <si>
    <t>ABM3B-12.000MHZ-B2</t>
  </si>
  <si>
    <t>XTAL_4PIN-12.000MHZ</t>
  </si>
  <si>
    <t>100-520R</t>
  </si>
  <si>
    <t>ABM3B-16.000MHZ-B2</t>
  </si>
  <si>
    <t>XTAL_4PIN-16.000MHZ</t>
  </si>
  <si>
    <t>100-527R</t>
  </si>
  <si>
    <t>ABM3B-20.000MHZ-B2</t>
  </si>
  <si>
    <t>XTAL_4PIN-20.000MHZ</t>
  </si>
  <si>
    <t>100-528R</t>
  </si>
  <si>
    <t>ABM3B-25.000MHZ-B2</t>
  </si>
  <si>
    <t>XTAL_4PIN-25.000MHZ</t>
  </si>
  <si>
    <t>100-690R</t>
  </si>
  <si>
    <t>ABM7-12.000MHZ-D-2-Y-T</t>
  </si>
  <si>
    <t>XT,12.000MHZ,18PF,SMD</t>
  </si>
  <si>
    <t>100-094R</t>
  </si>
  <si>
    <t>ABM7-16.000MHZ-D-2-Y</t>
  </si>
  <si>
    <t>XTAL_ABM7-16.00</t>
  </si>
  <si>
    <t>100-623R</t>
  </si>
  <si>
    <t>ABM8-25.000MHZ-B2-T</t>
  </si>
  <si>
    <t>CRYSTAL 25.0000 MHZ 18PF SMD</t>
  </si>
  <si>
    <t>100-624R</t>
  </si>
  <si>
    <t>ABM8-28.322MHZ-B2-T</t>
  </si>
  <si>
    <t>CRYSTAL 28.322 MHZ 18PF SMD</t>
  </si>
  <si>
    <t>100-489R</t>
  </si>
  <si>
    <t>ABM8-28.63636MHZ-B2-T</t>
  </si>
  <si>
    <t>CRYSTAL 28.63636MHZ 18PFFUND SMD</t>
  </si>
  <si>
    <t>100-506R</t>
  </si>
  <si>
    <t>ASE2-48.000MHZ-ET</t>
  </si>
  <si>
    <t>OSC_2_5V-48.000 MHZ</t>
  </si>
  <si>
    <t>100-387R</t>
  </si>
  <si>
    <t>ASFL1-12.000MHZ-EC-T</t>
  </si>
  <si>
    <t>OSC 12.0000 MHZ 3.3V SMD</t>
  </si>
  <si>
    <t>100-388R</t>
  </si>
  <si>
    <t>ASFL1-16.000MHZ-EC-T</t>
  </si>
  <si>
    <t>OSC 16.0000 MHZ 3.3V SMD</t>
  </si>
  <si>
    <t>100-389R</t>
  </si>
  <si>
    <t>ASFL1-27.000MHZ-EC-T</t>
  </si>
  <si>
    <t>OSC 27.0000 MHZ 3.3V SMD</t>
  </si>
  <si>
    <t>100-392R</t>
  </si>
  <si>
    <t>ASFL1-60.000MHZ-EC-T</t>
  </si>
  <si>
    <t>OSC 60.0000 MHZ 3.3V SMD</t>
  </si>
  <si>
    <t>100-394R</t>
  </si>
  <si>
    <t>ASFL1-64.000MHZ-EC-T</t>
  </si>
  <si>
    <t>OSC 64.0000 MHZ 3.3V SMD</t>
  </si>
  <si>
    <t>100-457R</t>
  </si>
  <si>
    <t>ASVV-27.000MHZ-N152</t>
  </si>
  <si>
    <t>OSC VCXO 27.000MHZ 3.3V SMD</t>
  </si>
  <si>
    <t>400-462R</t>
  </si>
  <si>
    <t>Adam Tech</t>
  </si>
  <si>
    <t>CFA-50-A-SG-2</t>
  </si>
  <si>
    <t>SMD-50P  TYPE-I R/A STANDOFF:0mm</t>
  </si>
  <si>
    <t>400-381R</t>
  </si>
  <si>
    <t>PH1-1-UA</t>
  </si>
  <si>
    <t>CONN HEADER(1x1) 1POS DL 0.1" Pitch</t>
  </si>
  <si>
    <t>400-382R</t>
  </si>
  <si>
    <t>PH1-40-UA</t>
  </si>
  <si>
    <t>CONN HEADER(1x40) 40POS DL 0.1" Pitch</t>
  </si>
  <si>
    <t>100-866R</t>
  </si>
  <si>
    <t>Adaptive Digitial Power</t>
  </si>
  <si>
    <t>APS8803</t>
  </si>
  <si>
    <t>REG_APS8803</t>
  </si>
  <si>
    <t>100-903R</t>
  </si>
  <si>
    <t>Adesto Technologies</t>
  </si>
  <si>
    <t>AT25DL081-SSHN</t>
  </si>
  <si>
    <t>FLASH_SPI-AT25DL081-SSHN</t>
  </si>
  <si>
    <t>100-475R</t>
  </si>
  <si>
    <t>Agilent</t>
  </si>
  <si>
    <t>HDSP-2530</t>
  </si>
  <si>
    <t>Eight Character 5 mm Smart Alphanumeric Display</t>
  </si>
  <si>
    <t>400-673R</t>
  </si>
  <si>
    <t>AIDENT CORPORATION SDN BHD</t>
  </si>
  <si>
    <t>Label, NIC68XX Serial Number, 31.75x6.35mm</t>
  </si>
  <si>
    <t>400-672R</t>
  </si>
  <si>
    <t>Label, NIC68XX M8 Product Number, 33.75x6.35mm</t>
  </si>
  <si>
    <t>400-671R</t>
  </si>
  <si>
    <t>Label, NIC68XX M16 Product Number, 33.75x6.35mm</t>
  </si>
  <si>
    <t>400-669R</t>
  </si>
  <si>
    <t>Label, NIC68XX MAC Address, 25.4x6.35mm</t>
  </si>
  <si>
    <t>400-670R</t>
  </si>
  <si>
    <t>Label, NIC68XX PDT Logo, 76.2x9.52mm</t>
  </si>
  <si>
    <t>400-475R</t>
  </si>
  <si>
    <t>Aladdin</t>
  </si>
  <si>
    <t>ETPRO32K02260-1-10</t>
  </si>
  <si>
    <t>eToken PRO-32K USB Flash Drive</t>
  </si>
  <si>
    <t>400-449R</t>
  </si>
  <si>
    <t>Alpha Novatech</t>
  </si>
  <si>
    <t>S001YGG9</t>
  </si>
  <si>
    <t>Heatsink Alpha Novatech S1519-10W-T412-17 with TIM 412</t>
  </si>
  <si>
    <t>100-879R</t>
  </si>
  <si>
    <t>Altera</t>
  </si>
  <si>
    <t>5SGXMA7K2F35C2N</t>
  </si>
  <si>
    <t>FPGA_5SGXMA7KF35</t>
  </si>
  <si>
    <t>100-706R</t>
  </si>
  <si>
    <t>EP1C3T100C7N</t>
  </si>
  <si>
    <t>EP1C3T100</t>
  </si>
  <si>
    <t>100-303R</t>
  </si>
  <si>
    <t>EP2S30F672C4N</t>
  </si>
  <si>
    <t>EP2S30F672</t>
  </si>
  <si>
    <t>100-372R</t>
  </si>
  <si>
    <t>EP2S90F1020C5N</t>
  </si>
  <si>
    <t>IC STRATIX II FPGA 90K 1020-FBGA</t>
  </si>
  <si>
    <t>100-349R</t>
  </si>
  <si>
    <t>EP2S180F1020C5N</t>
  </si>
  <si>
    <t>IC FPGA StatixII EP2S90F1020C5N Pb-Free</t>
  </si>
  <si>
    <t>100-445R</t>
  </si>
  <si>
    <t>EP3C16F256C7N</t>
  </si>
  <si>
    <t>IC CYCLONE III FPGA 16K 256FBGA</t>
  </si>
  <si>
    <t>100-335R</t>
  </si>
  <si>
    <t>EP3C40F484C7N</t>
  </si>
  <si>
    <t>IC CYCLONE III FPGA 40K 484FBGA</t>
  </si>
  <si>
    <t>100-878R</t>
  </si>
  <si>
    <t>EPCQ256SI16N</t>
  </si>
  <si>
    <t>EPCQ</t>
  </si>
  <si>
    <t>100-707R</t>
  </si>
  <si>
    <t>EPCS1SI8N</t>
  </si>
  <si>
    <t>EPSC1</t>
  </si>
  <si>
    <t>100-446R</t>
  </si>
  <si>
    <t>EPCS4SI8N</t>
  </si>
  <si>
    <t>IC CONFIG DEVICE 4MBIT 8-SOIC</t>
  </si>
  <si>
    <t>100-333R</t>
  </si>
  <si>
    <t>EPCS16SI16N</t>
  </si>
  <si>
    <t>IC CONFIG DEVICE 16MBIT 16-SOIC</t>
  </si>
  <si>
    <t>100-304R</t>
  </si>
  <si>
    <t>EPCS64SI16N</t>
  </si>
  <si>
    <t>EPCS64</t>
  </si>
  <si>
    <t>100-358R</t>
  </si>
  <si>
    <t>EPM240GT100C5N</t>
  </si>
  <si>
    <t>IC MaxII CPLD 240 LE</t>
  </si>
  <si>
    <t>100-700R</t>
  </si>
  <si>
    <t>EPM240T100C5N</t>
  </si>
  <si>
    <t>EPM240T100, MAX II CPLD 240 LE 100-TQFP</t>
  </si>
  <si>
    <t>100-858R</t>
  </si>
  <si>
    <t>epm570t144C5N</t>
  </si>
  <si>
    <t>EPM570T144</t>
  </si>
  <si>
    <t>100-797R</t>
  </si>
  <si>
    <t>EPM2210F324C5N</t>
  </si>
  <si>
    <t>EPM2210_324</t>
  </si>
  <si>
    <t>400-689R</t>
  </si>
  <si>
    <t>AMP/TYCO</t>
  </si>
  <si>
    <t>1840710-1</t>
  </si>
  <si>
    <t>CONN_RJ45MAG_BEL_GIG</t>
  </si>
  <si>
    <t>400-578R</t>
  </si>
  <si>
    <t>101-00565-64</t>
  </si>
  <si>
    <t>MMC_VER_4</t>
  </si>
  <si>
    <t>400-663R</t>
  </si>
  <si>
    <t>577-0014-000</t>
  </si>
  <si>
    <t>STACKER_SCREW_BB</t>
  </si>
  <si>
    <t>400-662R</t>
  </si>
  <si>
    <t>951-4J0C-30H</t>
  </si>
  <si>
    <t>CONN_QLM_XCEDE_PWR_BB-BASE</t>
  </si>
  <si>
    <t>400-551R</t>
  </si>
  <si>
    <t>951-400C-70H</t>
  </si>
  <si>
    <t>CONN_XCEDE_VERT_6POS</t>
  </si>
  <si>
    <t>400-550R</t>
  </si>
  <si>
    <t>951-400J-70H</t>
  </si>
  <si>
    <t>CONN_XCEDE_VERT_4POS</t>
  </si>
  <si>
    <t>400-661R</t>
  </si>
  <si>
    <t>951-410E-30H</t>
  </si>
  <si>
    <t>CONN_QLM_XCEDE_BB</t>
  </si>
  <si>
    <t>400-679R</t>
  </si>
  <si>
    <t>10907-061</t>
  </si>
  <si>
    <t>4 X8 FEMALE CABLE ASSY, XCEDE</t>
  </si>
  <si>
    <t>400-680R</t>
  </si>
  <si>
    <t>10911-001</t>
  </si>
  <si>
    <t>4 X8 FEMALE LOOP ASSY, XCEDE</t>
  </si>
  <si>
    <t>400-363R</t>
  </si>
  <si>
    <t>Amphenol Commercial Products</t>
  </si>
  <si>
    <t>RJHSE-5381</t>
  </si>
  <si>
    <t>CONN RJ45 MOD JACK R/A EMI LED</t>
  </si>
  <si>
    <t>400-691R</t>
  </si>
  <si>
    <t>GSB311131HR</t>
  </si>
  <si>
    <t>USB_3_SINGLE_STACK</t>
  </si>
  <si>
    <t>400-684R</t>
  </si>
  <si>
    <t>JX404-50045</t>
  </si>
  <si>
    <t>CONN_QLM_XCEDE_AB-40MM</t>
  </si>
  <si>
    <t>400-664R</t>
  </si>
  <si>
    <t>JX404-50046</t>
  </si>
  <si>
    <t>CONN_QLM_XCEDE_AB-22MM</t>
  </si>
  <si>
    <t>400-561R</t>
  </si>
  <si>
    <t>Amphenol TCS</t>
  </si>
  <si>
    <t>JX400-50047</t>
  </si>
  <si>
    <t>CON_XCEDE_DCA</t>
  </si>
  <si>
    <t>400-560R</t>
  </si>
  <si>
    <t>JX402-50008</t>
  </si>
  <si>
    <t>CON_XCEDE_RAM</t>
  </si>
  <si>
    <t>400-665R</t>
  </si>
  <si>
    <t>U77-A1639-2001</t>
  </si>
  <si>
    <t>SFP_PLUS_CAGE_X1</t>
  </si>
  <si>
    <t>100-847R</t>
  </si>
  <si>
    <t>ANADIGICS</t>
  </si>
  <si>
    <t>AWB7227</t>
  </si>
  <si>
    <t>SMT RF AMP Band 4, 2.11-2.17 GHz, 27dBm, 7mm x 7mm, RoHS, AWB7227</t>
  </si>
  <si>
    <t>100-751R</t>
  </si>
  <si>
    <t>ANADIGICS Inc</t>
  </si>
  <si>
    <t>ALT6707RM45</t>
  </si>
  <si>
    <t>SMT RF AMP Band(7) 2500-2700MHZ 27.5dBm M45 Package(3mmX3mmX1mm) ALT6707RM45, ACPM-5007</t>
  </si>
  <si>
    <t>100-750R</t>
  </si>
  <si>
    <t>ALT6713RM45</t>
  </si>
  <si>
    <t>SMT RF AMP Band(13,14) 777-798MHZ 27.5dBm M45 Package(3mmX3mmX1mm) ALT6713RM45, ACPM-5013</t>
  </si>
  <si>
    <t>100-526R</t>
  </si>
  <si>
    <t>Analog Devices</t>
  </si>
  <si>
    <t>AD780BRZ</t>
  </si>
  <si>
    <t>AD780</t>
  </si>
  <si>
    <t>100-819R</t>
  </si>
  <si>
    <t>AD5065BRUZ</t>
  </si>
  <si>
    <t>AD5065</t>
  </si>
  <si>
    <t>100-525R</t>
  </si>
  <si>
    <t>AD5315ARMZ</t>
  </si>
  <si>
    <t>AD5315</t>
  </si>
  <si>
    <t>100-820R</t>
  </si>
  <si>
    <t>AD7194BCPZ</t>
  </si>
  <si>
    <t>AD7194</t>
  </si>
  <si>
    <t>100-529R</t>
  </si>
  <si>
    <t>AD8656ARZ</t>
  </si>
  <si>
    <t>AD8656</t>
  </si>
  <si>
    <t>100-849R</t>
  </si>
  <si>
    <t>AD9361</t>
  </si>
  <si>
    <t>SMT RF XCVR LTE 1-6GHZ BGA 144PIN RoHS AD9361BBCZ</t>
  </si>
  <si>
    <t>100-873R</t>
  </si>
  <si>
    <t>AD9362BBCZ</t>
  </si>
  <si>
    <t>SMT RF XCVR LTE 650 MHz-2.7GHZ BGA 144PIN RoHS</t>
  </si>
  <si>
    <t>100-705R</t>
  </si>
  <si>
    <t>AD9516-4BCPZ</t>
  </si>
  <si>
    <t>AD9516</t>
  </si>
  <si>
    <t>100-752R</t>
  </si>
  <si>
    <t>AD45214</t>
  </si>
  <si>
    <t>100-698R</t>
  </si>
  <si>
    <t>ADG801BRMZ</t>
  </si>
  <si>
    <t>IC SWITCH SPST 8MSOP</t>
  </si>
  <si>
    <t>100-702R</t>
  </si>
  <si>
    <t>ADG801BRTZ</t>
  </si>
  <si>
    <t>CMOS  Low Voltage  0.5 ohm  SPST Switches</t>
  </si>
  <si>
    <t>100-781R</t>
  </si>
  <si>
    <t>ADG3231BRJZ</t>
  </si>
  <si>
    <t>IC, 1.65 V to 3.6 V, Single-Channel Level Translator, 6-Pin, SOT-23</t>
  </si>
  <si>
    <t>100-675R</t>
  </si>
  <si>
    <t>ADP3050ARZ-5</t>
  </si>
  <si>
    <t>IC REG STEP DWN 5V 1A 8-SOIC</t>
  </si>
  <si>
    <t>100-567R</t>
  </si>
  <si>
    <t>ADP3330ART-5</t>
  </si>
  <si>
    <t>High Accuracy Ultralow IQ - 5.0V, 200 mA SOT-23 Low Dropout Regulator</t>
  </si>
  <si>
    <t>ADP3330ARTZ-5-RL7</t>
  </si>
  <si>
    <t>High Accuracy Ultralow IQ - 5.0V, 200 mA SOT-23 Low Dropout Regulator, T&amp;R</t>
  </si>
  <si>
    <t>100-450R</t>
  </si>
  <si>
    <t>ADV7401BSTZ-110</t>
  </si>
  <si>
    <t>10 bit Video Decoder and RGB Graphics</t>
  </si>
  <si>
    <t>100-622R</t>
  </si>
  <si>
    <t>Analog Microelectronic</t>
  </si>
  <si>
    <t>AME8827-BGT150</t>
  </si>
  <si>
    <t>AME8827-BGT150 1.5V/1A LDO</t>
  </si>
  <si>
    <t>400-613R</t>
  </si>
  <si>
    <t>ANAREN</t>
  </si>
  <si>
    <t>X3C19P2-30S</t>
  </si>
  <si>
    <t>SMT RF COUPLER, 1.4-2.7 GHz, 30 dB, 6.35mm x 5.08mm, RoHS, X3C19P2-30S</t>
  </si>
  <si>
    <t>200-615R</t>
  </si>
  <si>
    <t>API Delevan, Inc.</t>
  </si>
  <si>
    <t>S1008R-332K</t>
  </si>
  <si>
    <t>INDUCTOR SHIELDED 3.3UH SMD</t>
  </si>
  <si>
    <t>400-459R</t>
  </si>
  <si>
    <t>Arcadyan</t>
  </si>
  <si>
    <t>FI6CP8822000J</t>
  </si>
  <si>
    <t>HMC (Half Mini Card), BCM43224 design, wifi module</t>
  </si>
  <si>
    <t>400-367R</t>
  </si>
  <si>
    <t>Atheros</t>
  </si>
  <si>
    <t>MB82</t>
  </si>
  <si>
    <t>Atheros WiFi Card</t>
  </si>
  <si>
    <t>100-035R</t>
  </si>
  <si>
    <t>AT24C02BN-10SU-1.8</t>
  </si>
  <si>
    <t>100-463R</t>
  </si>
  <si>
    <t>AT24C64CN-SH-B</t>
  </si>
  <si>
    <t>IC SRL EEPROM 64K LP LV 8-SOIC INPUT VOLTAGE = 1.8V to 5.5V</t>
  </si>
  <si>
    <t>AT24C64D-SSHM-B</t>
  </si>
  <si>
    <t>IC SRL EEPROM 64K LP LV 8-SOIC INPUT VOLTAGE = 1.7V to 5.5V</t>
  </si>
  <si>
    <t>100-148R</t>
  </si>
  <si>
    <t>AT24C256BN-10SU-1.8</t>
  </si>
  <si>
    <t>AT24C256_SOIC8-</t>
  </si>
  <si>
    <t>AT24C256BN-SH-B</t>
  </si>
  <si>
    <t>AT24C256_SOIC8-PBF</t>
  </si>
  <si>
    <t>AT24C256BN-SH-T</t>
  </si>
  <si>
    <t>AT24C256C-SSHL-B</t>
  </si>
  <si>
    <t>AT24C256C-SSHL-T</t>
  </si>
  <si>
    <t>AT24C256N-10SU-2.7 (Obsolete)</t>
  </si>
  <si>
    <t>AT24CM01-SSHD-B</t>
  </si>
  <si>
    <t>AT24CM01-SSHD-T</t>
  </si>
  <si>
    <t>100-465R</t>
  </si>
  <si>
    <t>AT88SC0204CA-SU</t>
  </si>
  <si>
    <t>IC CRYPTOMEMORY EEPROM 2K 8SOIC</t>
  </si>
  <si>
    <t>100-239R</t>
  </si>
  <si>
    <t>AT93C46DN-SH-B</t>
  </si>
  <si>
    <t>Three-wire Serial EEPROM - SOIC-8</t>
  </si>
  <si>
    <t>100-237R</t>
  </si>
  <si>
    <t>AT93C46D-TH-B</t>
  </si>
  <si>
    <t>Three-wire Serial EEPROM - TSSOP8</t>
  </si>
  <si>
    <t>100-210R</t>
  </si>
  <si>
    <t>AT93C46W-10TU-2.7</t>
  </si>
  <si>
    <t>100-003R</t>
  </si>
  <si>
    <t>AT93C56A-10SU-2.7</t>
  </si>
  <si>
    <t>100-545R</t>
  </si>
  <si>
    <t>AT93C66A-10SU-1.8</t>
  </si>
  <si>
    <t>AT93C66A</t>
  </si>
  <si>
    <t>400-153R</t>
  </si>
  <si>
    <t>ATS</t>
  </si>
  <si>
    <t>ATS-576-C4-R0</t>
  </si>
  <si>
    <t>Heat Sink for CN52XX with Fan</t>
  </si>
  <si>
    <t>400-373R</t>
  </si>
  <si>
    <t>ATS-576-C5-R0</t>
  </si>
  <si>
    <t>Heat Sink for CN52XX with Fan and Fan Power Connector</t>
  </si>
  <si>
    <t>400-134R</t>
  </si>
  <si>
    <t>ATS-691-C3-R0</t>
  </si>
  <si>
    <t>Heat Sink for NIC-PRO2</t>
  </si>
  <si>
    <t>400-227R</t>
  </si>
  <si>
    <t>ATS-691-C3-R2</t>
  </si>
  <si>
    <t>400-532R</t>
  </si>
  <si>
    <t>ATS-691-C4-R0</t>
  </si>
  <si>
    <t>Heatsink for NICPro2 with Delta Rev. C fan</t>
  </si>
  <si>
    <t>400-540R</t>
  </si>
  <si>
    <t>ATS-691-C5-R0</t>
  </si>
  <si>
    <t>NICPRO2 Heatsink with Delta Rev. C fan</t>
  </si>
  <si>
    <t>400-148R</t>
  </si>
  <si>
    <t>ATS-842-C1-R0</t>
  </si>
  <si>
    <t>Heat Sink for CN52XX</t>
  </si>
  <si>
    <t>400-228R</t>
  </si>
  <si>
    <t>ATS-950-C2-R0</t>
  </si>
  <si>
    <t>Heat Sink for NIC42XX (a.k.a NIC4E)</t>
  </si>
  <si>
    <t>400-374R</t>
  </si>
  <si>
    <t>ATS-950-C2-R2</t>
  </si>
  <si>
    <t>Heat Sink for NIC42XX (a.k.a NIC4E) with washers</t>
  </si>
  <si>
    <t>400-375R</t>
  </si>
  <si>
    <t>ATS-950-C3-R1</t>
  </si>
  <si>
    <t>Heatsink for NIC43XX (a.k.a. NIC10E) with washers</t>
  </si>
  <si>
    <t>400-410R</t>
  </si>
  <si>
    <t>ATS-950-C4-R0</t>
  </si>
  <si>
    <t>Heat Sink for NIC42XX (a.k.a NIC4E) with Delta fan</t>
  </si>
  <si>
    <t>400-414R</t>
  </si>
  <si>
    <t>ATS-950-C5-R0</t>
  </si>
  <si>
    <t>Heatsink for NIC43XX (a.k.a. NIC10E) with Delta fan</t>
  </si>
  <si>
    <t>400-510R</t>
  </si>
  <si>
    <t>ATS-950-C7-R0</t>
  </si>
  <si>
    <t>NIC4E heatsink with Delta Rev. C fan</t>
  </si>
  <si>
    <t>400-420R</t>
  </si>
  <si>
    <t>ATS-1045-C3-R0</t>
  </si>
  <si>
    <t>Heatsink for NIC43XX (a.k.a. NIC10E) w/larger aluminum surface area and rev. C Delta fan</t>
  </si>
  <si>
    <t>400-417R</t>
  </si>
  <si>
    <t>ATS-1045-C4-R0</t>
  </si>
  <si>
    <t>Heatsink for NIC43XX (a.k.a. NIC10E) w/larger aluminum surface area and rev. A Delta fan</t>
  </si>
  <si>
    <t>400-511R</t>
  </si>
  <si>
    <t>ATS-1045-C5-R0</t>
  </si>
  <si>
    <t>NIC10E heatsink with dual layers of T766 TIM and Gel30 with Delta Rev. C fan</t>
  </si>
  <si>
    <t>400-423R</t>
  </si>
  <si>
    <t>ATS-1051-C2-R0</t>
  </si>
  <si>
    <t>EBB63XX heatsink</t>
  </si>
  <si>
    <t>ATS-1051-C3-R1</t>
  </si>
  <si>
    <t>400-531R</t>
  </si>
  <si>
    <t>ATS-1167-C1-R1</t>
  </si>
  <si>
    <t>Heatsink for CN68XX on EBB6800G</t>
  </si>
  <si>
    <t>400-567R</t>
  </si>
  <si>
    <t>ATS-1188-C5-R0</t>
  </si>
  <si>
    <t>NGFIPS 3.0 Heatsink Rev. C5-R0, Soft Tooled</t>
  </si>
  <si>
    <t>400-569R</t>
  </si>
  <si>
    <t>ATS-1222-C1-R1</t>
  </si>
  <si>
    <t>Heatsink for PHYs on NIC68XX</t>
  </si>
  <si>
    <t>400-570R</t>
  </si>
  <si>
    <t>ATS-1223-C1-R1</t>
  </si>
  <si>
    <t>Heatsink for CN68XX on NIC68XX</t>
  </si>
  <si>
    <t>400-149R</t>
  </si>
  <si>
    <t>ATS-50350P-C2-R0</t>
  </si>
  <si>
    <t>Heat Sink for BCM56512</t>
  </si>
  <si>
    <t>400-573R</t>
  </si>
  <si>
    <t>ATS-HK82-R1</t>
  </si>
  <si>
    <t>Fan assembly for NIC68XX</t>
  </si>
  <si>
    <t>400-575R</t>
  </si>
  <si>
    <t>ATS-HK82-R2</t>
  </si>
  <si>
    <t>Fan assembly for NIC68XX with screws</t>
  </si>
  <si>
    <t>400-471R</t>
  </si>
  <si>
    <t>AUK</t>
  </si>
  <si>
    <t>BD14</t>
  </si>
  <si>
    <t>DIP-14P(2*7*2.54mm) S/T GOLD</t>
  </si>
  <si>
    <t>CFC50PW001S36P-H</t>
  </si>
  <si>
    <t>100-753R</t>
  </si>
  <si>
    <t>AVAGO</t>
  </si>
  <si>
    <t>ACMD-6007</t>
  </si>
  <si>
    <t>SAW DUPLEXER 2535.0 / 2655.0 MHz</t>
  </si>
  <si>
    <t>400-615R</t>
  </si>
  <si>
    <t>ACMD-7609</t>
  </si>
  <si>
    <t>SAW DUPLEXER BAND 4, 2132.5/1732.5 MHz, 2mm x 2.5mm, RoHS, ACMD-7609</t>
  </si>
  <si>
    <t>ACPM-5007</t>
  </si>
  <si>
    <t>ACPM-5013</t>
  </si>
  <si>
    <t>100-092R</t>
  </si>
  <si>
    <t>HDSP-2532</t>
  </si>
  <si>
    <t>HDSP_2532</t>
  </si>
  <si>
    <t>200-649R</t>
  </si>
  <si>
    <t>1825GC103KAT1A</t>
  </si>
  <si>
    <t>CAP CERM 10000PF 2000V X7R 1825</t>
  </si>
  <si>
    <t>200-003R</t>
  </si>
  <si>
    <t>AVX CORP / KYOCERA ELCO C</t>
  </si>
  <si>
    <t>0603YC104MAT2A</t>
  </si>
  <si>
    <t>200-051R</t>
  </si>
  <si>
    <t>0603YD474KAT2A</t>
  </si>
  <si>
    <t>200-005R</t>
  </si>
  <si>
    <t>0805YC334KAT2A</t>
  </si>
  <si>
    <t>200-006R</t>
  </si>
  <si>
    <t>06035A101JAT2A</t>
  </si>
  <si>
    <t>200-001R</t>
  </si>
  <si>
    <t>06035C103KAT2A</t>
  </si>
  <si>
    <t>200-007R</t>
  </si>
  <si>
    <t>06035C222KAT2A</t>
  </si>
  <si>
    <t>200-009R</t>
  </si>
  <si>
    <t>06035C472KAT2A</t>
  </si>
  <si>
    <t>200-158R</t>
  </si>
  <si>
    <t>TAJB226K016R</t>
  </si>
  <si>
    <t>TAJB226M016R</t>
  </si>
  <si>
    <t>200-172R</t>
  </si>
  <si>
    <t>TAJB475M016R</t>
  </si>
  <si>
    <t>200-167R</t>
  </si>
  <si>
    <t>TAJD107M010RNJ</t>
  </si>
  <si>
    <t>POLCAP-100UF,20%,10V,0.7,D,PBF</t>
  </si>
  <si>
    <t>200-918R</t>
  </si>
  <si>
    <t>AVX Corporation</t>
  </si>
  <si>
    <t>04023C103JAT2A</t>
  </si>
  <si>
    <t>CAP, CER 10000PF 25V X7R 5% 0402</t>
  </si>
  <si>
    <t>100-663R</t>
  </si>
  <si>
    <t>KC5032C100.000C30E00</t>
  </si>
  <si>
    <t>OSC,100MHz,50ppm,3.3V,SMD</t>
  </si>
  <si>
    <t>100-708R</t>
  </si>
  <si>
    <t>AVX/KYOCERA</t>
  </si>
  <si>
    <t>KC7050P100.000P30E00</t>
  </si>
  <si>
    <t>OSC_PECL-100.0000_AVX</t>
  </si>
  <si>
    <t>200-1037R</t>
  </si>
  <si>
    <t>LP0805  ( LP0805A0897ASTR)</t>
  </si>
  <si>
    <t>SMT LP Harmonic Filter  2535.0 / 2655.0 MHz 0805 RoHS,  LP0805A2442AW</t>
  </si>
  <si>
    <t>200-1036R</t>
  </si>
  <si>
    <t>LP0805 ( LP0805A2442AW)</t>
  </si>
  <si>
    <t>SMT CAP C0G 4.7pF 0402 25V +/- 0.1pF RoHS</t>
  </si>
  <si>
    <t>200-1038R</t>
  </si>
  <si>
    <t>LP0805A0897ASTR</t>
  </si>
  <si>
    <t>SMT LP Harmonic Filter 897MHz 0805 RoHS, LP0805A0897ASTR</t>
  </si>
  <si>
    <t>200-862R</t>
  </si>
  <si>
    <t>TAJW476K016R</t>
  </si>
  <si>
    <t>47uF  16V  10%  LOW-PROFILE</t>
  </si>
  <si>
    <t>200-805R</t>
  </si>
  <si>
    <t>TAJW476M016RNJ</t>
  </si>
  <si>
    <t>47uF  16V  20%  LOW-PROFILE</t>
  </si>
  <si>
    <t>200-333R</t>
  </si>
  <si>
    <t>TAJY107K016R</t>
  </si>
  <si>
    <t>CAP TANT, 100UF, 20%, 16V, SMT Case Y</t>
  </si>
  <si>
    <t>200-867R</t>
  </si>
  <si>
    <t>TAJY107K016RNJ</t>
  </si>
  <si>
    <t>100uF  16V  10%  LOW-PROFILE</t>
  </si>
  <si>
    <t>TAJY107M016R</t>
  </si>
  <si>
    <t>200-806R</t>
  </si>
  <si>
    <t>TAJY107M016RNJ</t>
  </si>
  <si>
    <t>100uF  16V  20%  LOW-PROFILE</t>
  </si>
  <si>
    <t>TAJY157M016R</t>
  </si>
  <si>
    <t>200-325R</t>
  </si>
  <si>
    <t>TCJT226M010R0150</t>
  </si>
  <si>
    <t>CAP TANT, 22UF, 20%, 10V, SMT Case B</t>
  </si>
  <si>
    <t>200-911R</t>
  </si>
  <si>
    <t>TLCR476M010XTA</t>
  </si>
  <si>
    <t>CAP TANTALUM 47UF 10V 20% 0805 SMD</t>
  </si>
  <si>
    <t>200-1091R</t>
  </si>
  <si>
    <t>TPSW476K010R0150</t>
  </si>
  <si>
    <t>47uF  10V  10%  LOW-ESR</t>
  </si>
  <si>
    <t>200-863R</t>
  </si>
  <si>
    <t>TPSW476K016A0200</t>
  </si>
  <si>
    <t>47uF  16V  10%  LOW-ESR</t>
  </si>
  <si>
    <t>TPSW476K016R0200</t>
  </si>
  <si>
    <t>200-804R</t>
  </si>
  <si>
    <t>TPSW476M016R0200</t>
  </si>
  <si>
    <t>47uF  16V  20%  LOW-ESR</t>
  </si>
  <si>
    <t>200-324R</t>
  </si>
  <si>
    <t>W3A41A101KAT2A</t>
  </si>
  <si>
    <t>CAP, ARRAY-4, 100PF, 10%, NPO, 50V, SMT</t>
  </si>
  <si>
    <t>400-446R</t>
  </si>
  <si>
    <t>Ayecom Technologies</t>
  </si>
  <si>
    <t>WL5378</t>
  </si>
  <si>
    <t>BCM43224 Half MiniCard WiFi module</t>
  </si>
  <si>
    <t>400-481R</t>
  </si>
  <si>
    <t>Bay Area Labels</t>
  </si>
  <si>
    <t>Die cut Kapton Tape for NIC10E - 32.7 mm x 40 mm</t>
  </si>
  <si>
    <t>100-319R</t>
  </si>
  <si>
    <t>Bel Fuse</t>
  </si>
  <si>
    <t>S558-5999-T7-F</t>
  </si>
  <si>
    <t>IC 10/100BASE-T LAN MAGNETICS</t>
  </si>
  <si>
    <t>400-687R</t>
  </si>
  <si>
    <t>BEL_STEWART</t>
  </si>
  <si>
    <t>0826-1X2T-23-F</t>
  </si>
  <si>
    <t>CONN_2X_BEL_RJ45MAG</t>
  </si>
  <si>
    <t>400-688R</t>
  </si>
  <si>
    <t>Belfuse</t>
  </si>
  <si>
    <t>G13-152T-070A</t>
  </si>
  <si>
    <t>CONN_RJ45MAG_10G</t>
  </si>
  <si>
    <t>400-692R</t>
  </si>
  <si>
    <t>BEL-STEWART</t>
  </si>
  <si>
    <t>0826-1G1T-23-F</t>
  </si>
  <si>
    <t>200-415R</t>
  </si>
  <si>
    <t>Bourns</t>
  </si>
  <si>
    <t>3269W-1-103GLF</t>
  </si>
  <si>
    <t>POT-0-10K,3%</t>
  </si>
  <si>
    <t>200-1134R</t>
  </si>
  <si>
    <t>3269W-1-104GLF</t>
  </si>
  <si>
    <t>POT-0-100K,3%</t>
  </si>
  <si>
    <t>200-416R</t>
  </si>
  <si>
    <t>3269W-1-105GLF</t>
  </si>
  <si>
    <t>POT-0-1M,3%</t>
  </si>
  <si>
    <t>400-220R</t>
  </si>
  <si>
    <t>7914J-1-000E</t>
  </si>
  <si>
    <t>SWITCH KEY 4MM SQ SMD J-HOOK</t>
  </si>
  <si>
    <t>400-040R</t>
  </si>
  <si>
    <t>BOURNS INC</t>
  </si>
  <si>
    <t>7914G-1-000E</t>
  </si>
  <si>
    <t>Switch, SMT, PushButton Reset</t>
  </si>
  <si>
    <t>200-727R</t>
  </si>
  <si>
    <t>CAY16-24R9F4LF</t>
  </si>
  <si>
    <t>RES_PAK-24.9,1%,1/16W,RPAK</t>
  </si>
  <si>
    <t>CR0603-FX-3922ELF</t>
  </si>
  <si>
    <t>200-659R</t>
  </si>
  <si>
    <t>SF-1206F400-2</t>
  </si>
  <si>
    <t>FUSE 4.0A FAST SMD 1206</t>
  </si>
  <si>
    <t>200-411R</t>
  </si>
  <si>
    <t>PM105-100M-RC</t>
  </si>
  <si>
    <t>INDUCTOR POWER 10uH, 60mO, 2600mA</t>
  </si>
  <si>
    <t>SDR1006-100ML</t>
  </si>
  <si>
    <t>200-1080R</t>
  </si>
  <si>
    <t>SRP1040-R36M</t>
  </si>
  <si>
    <t>INDUCTOR-0.36UH,28A,SRP1040,SRP1040-R36M</t>
  </si>
  <si>
    <t>200-1079R</t>
  </si>
  <si>
    <t>SRP7030-R15FM</t>
  </si>
  <si>
    <t>INDUCTOR-.150UH,28A,SRP7030,SRP7030-R15FM</t>
  </si>
  <si>
    <t>400-348R</t>
  </si>
  <si>
    <t>0.250" H x 1.000" W High Temperature Label</t>
  </si>
  <si>
    <t>400-505R</t>
  </si>
  <si>
    <t>THT-45-457-10</t>
  </si>
  <si>
    <t>1.500"Wx0.250"H, Printable Area: 1.500"Wx0.250"H, High Temperature Polyimide, B-457</t>
  </si>
  <si>
    <t>400-352R</t>
  </si>
  <si>
    <t>THT-103-478-10</t>
  </si>
  <si>
    <t>1.00" x 0.25" S/N label</t>
  </si>
  <si>
    <t>400-229R</t>
  </si>
  <si>
    <t>Y780263</t>
  </si>
  <si>
    <t>1"x2" High Temperature Label</t>
  </si>
  <si>
    <t>100-626R</t>
  </si>
  <si>
    <t>Bright LED Electronics</t>
  </si>
  <si>
    <t>BL-BA1G0204</t>
  </si>
  <si>
    <t>LED BI-COLOR (Amber &amp; Green)</t>
  </si>
  <si>
    <t>100-621R</t>
  </si>
  <si>
    <t>BL-BB5D0304</t>
  </si>
  <si>
    <t>LED BI-COLOR (Red &amp; Blue)</t>
  </si>
  <si>
    <t>100-627R</t>
  </si>
  <si>
    <t>BL-BD0T0204-RR</t>
  </si>
  <si>
    <t>LED BI-COLOR (Red &amp; Green)</t>
  </si>
  <si>
    <t>BL-BVT204</t>
  </si>
  <si>
    <t>100-595R</t>
  </si>
  <si>
    <t>BRIGHTLED</t>
  </si>
  <si>
    <t>BL-HE136A</t>
  </si>
  <si>
    <t>SMD-1608 RECTANGLE RED(WATER CLEAR)</t>
  </si>
  <si>
    <t>400-416R</t>
  </si>
  <si>
    <t>BROADCOM</t>
  </si>
  <si>
    <t>Broadcom WiFi card, mini-PCI</t>
  </si>
  <si>
    <t>100-250R</t>
  </si>
  <si>
    <t>BCM5241A1KMLG</t>
  </si>
  <si>
    <t>BCM5241</t>
  </si>
  <si>
    <t>100-298R</t>
  </si>
  <si>
    <t>BCM5482A2KFBG</t>
  </si>
  <si>
    <t>BCM5482</t>
  </si>
  <si>
    <t>100-302R</t>
  </si>
  <si>
    <t>bcm8706sBIFBG</t>
  </si>
  <si>
    <t>BCM8706S</t>
  </si>
  <si>
    <t>100-274R</t>
  </si>
  <si>
    <t>BCM54980C0KFBG</t>
  </si>
  <si>
    <t>BCM54980</t>
  </si>
  <si>
    <t>100-275R</t>
  </si>
  <si>
    <t>BCM56512A0KFEBG</t>
  </si>
  <si>
    <t>BCM56512</t>
  </si>
  <si>
    <t>400-394R</t>
  </si>
  <si>
    <t>Building Fasteners</t>
  </si>
  <si>
    <t>MPMS 003 0005 PH</t>
  </si>
  <si>
    <t>SCREW-M3X5MM</t>
  </si>
  <si>
    <t>400-162R</t>
  </si>
  <si>
    <t>PMSSS 256 0025 PH</t>
  </si>
  <si>
    <t>SCREW MACHINE PHIL 2-56X1/4 SS</t>
  </si>
  <si>
    <t>400-128R</t>
  </si>
  <si>
    <t>PMSSS 440 0038 PH</t>
  </si>
  <si>
    <t>SCREW MACHINE PHILLIPS 4-40X3/8 SS</t>
  </si>
  <si>
    <t>400-649R</t>
  </si>
  <si>
    <t>C&amp;K Components</t>
  </si>
  <si>
    <t>1101M2S3AV2QE2</t>
  </si>
  <si>
    <t>SLIDE_SWITCH_RIGHT_ANGLE</t>
  </si>
  <si>
    <t>400-437R</t>
  </si>
  <si>
    <t>DF62J12S2APQF</t>
  </si>
  <si>
    <t>SWITCH ROCKER POWER DPST 16A RA</t>
  </si>
  <si>
    <t>400-364R</t>
  </si>
  <si>
    <t>TDA04H0SB1</t>
  </si>
  <si>
    <t>SWITCH DIP 4POS HALF PITCH SMD</t>
  </si>
  <si>
    <t>400-467R</t>
  </si>
  <si>
    <t>SMD-4POLE 1.27mm. LOW-PROFILE (Tube)</t>
  </si>
  <si>
    <t>TDA04H0SB1R</t>
  </si>
  <si>
    <t>SMD-4POLE 1.27mm. LOW-PROFILE (Tape and Reel)</t>
  </si>
  <si>
    <t>400-438R</t>
  </si>
  <si>
    <t>TDA06H0SB1R</t>
  </si>
  <si>
    <t>SWITCH DIP 6POS HALF PITCH SMD</t>
  </si>
  <si>
    <t>400-468R</t>
  </si>
  <si>
    <t>TDA08H0SB1</t>
  </si>
  <si>
    <t>SMD-8POLE 1.27mm. LOW-PROFILE (Tube)</t>
  </si>
  <si>
    <t>TDA08H0SB1R</t>
  </si>
  <si>
    <t>SMD-8POLE 1.27mm. LOW-PROFILE (Tape and Reel)</t>
  </si>
  <si>
    <t>400-500R</t>
  </si>
  <si>
    <t>Cable to Go</t>
  </si>
  <si>
    <t>Cables To Go 54001 DisplayPort Cable with Latches (2 meters)</t>
  </si>
  <si>
    <t>100-221R</t>
  </si>
  <si>
    <t>Cavium alt</t>
  </si>
  <si>
    <t>100-246R</t>
  </si>
  <si>
    <t>Faster 100-246R may be substituted</t>
  </si>
  <si>
    <t>100-223R</t>
  </si>
  <si>
    <t>CN38XX-500BG1521-NSP-W-G</t>
  </si>
  <si>
    <t>CN38XX, 500MHZ RoHS</t>
  </si>
  <si>
    <t>100-637R</t>
  </si>
  <si>
    <t>CN52XX-500BG729-SCP-Y-G</t>
  </si>
  <si>
    <t>52xx 500MHz screened for low power = 5.5 A (4 cores)</t>
  </si>
  <si>
    <t>100-279R</t>
  </si>
  <si>
    <t>CN52XX-600BG729-SCP-ES-G</t>
  </si>
  <si>
    <t>CN52XX 600 MHz RoHS</t>
  </si>
  <si>
    <t>100-287R</t>
  </si>
  <si>
    <t>CN52XX-600BG729-SCP-ES-Y-G</t>
  </si>
  <si>
    <t>CN52XX-600BG729-SCP-G</t>
  </si>
  <si>
    <t>CN52XX-600BG729-SCP-PR-G</t>
  </si>
  <si>
    <t>CN52XX-600BG729-SCP-PR-Y-G</t>
  </si>
  <si>
    <t>CN52XX-600BG729-SCP-Y-G</t>
  </si>
  <si>
    <t>CN52XX-700BG729-SCP-ES-G</t>
  </si>
  <si>
    <t>CN52XX 700 MHz RoHS</t>
  </si>
  <si>
    <t>CN52XX-700BG729-SCP-ES-Y-G</t>
  </si>
  <si>
    <t>CN52XX-700BG729-SCP-G</t>
  </si>
  <si>
    <t>CN52XX-700BG729-SCP-PR-G</t>
  </si>
  <si>
    <t>CN52XX-700BG729-SCP-PR-Y-G</t>
  </si>
  <si>
    <t>CN52XX-700BG729-SCP-Y-G</t>
  </si>
  <si>
    <t>CN52XX-750BG729-SCP-ES-Y-G</t>
  </si>
  <si>
    <t>CN52XX 750 MHz RoHS</t>
  </si>
  <si>
    <t>CN52XX-750BG729-SCP-PR-Y-G</t>
  </si>
  <si>
    <t>CN52XX-750BG729-SCP-Y-G</t>
  </si>
  <si>
    <t>100-286R</t>
  </si>
  <si>
    <t>CN56XX</t>
  </si>
  <si>
    <t>CN56XX Pass 2.1 800 MHz RoHS</t>
  </si>
  <si>
    <t>100-270R</t>
  </si>
  <si>
    <t>CN56XX-700BG1217-NSP-ES-G</t>
  </si>
  <si>
    <t>CN56XX 700 MHz RoHS</t>
  </si>
  <si>
    <t>CN56XX-700BG1217-NSP-ES-Y-G</t>
  </si>
  <si>
    <t>CN56XX-700BG1217-NSP-G</t>
  </si>
  <si>
    <t>CN56XX-700BG1217-NSP-PR-G</t>
  </si>
  <si>
    <t>CN56XX-700BG1217-NSP-PR-Y-G</t>
  </si>
  <si>
    <t>CN56XX-700BG1217-NSP-Y-G</t>
  </si>
  <si>
    <t>CN56XX-750BG1217-NSP-ES-G</t>
  </si>
  <si>
    <t>CN56XX 750 MHz RoHS</t>
  </si>
  <si>
    <t>CN56XX-750BG1217-NSP-ES-Y-G</t>
  </si>
  <si>
    <t>CN56XX-750BG1217-NSP-G</t>
  </si>
  <si>
    <t>CN56XX-750BG1217-NSP-PR-G</t>
  </si>
  <si>
    <t>CN56XX-750BG1217-NSP-PR-Y-G</t>
  </si>
  <si>
    <t>CN56XX-750BG1217-NSP-Y-G</t>
  </si>
  <si>
    <t>CN56XX-800BG1217-NSP-ES-G</t>
  </si>
  <si>
    <t>CN56XX 800 MHz RoHS</t>
  </si>
  <si>
    <t>CN56XX-800BG1217-NSP-ES-Y-G</t>
  </si>
  <si>
    <t>CN56XX-800BG1217-NSP-G</t>
  </si>
  <si>
    <t>CN56XX-800BG1217-NSP-PR2.1-Y-G</t>
  </si>
  <si>
    <t>CN56XX-800BG1217-NSP-PR-G</t>
  </si>
  <si>
    <t>CN56XX-800BG1217-NSP-PR-Y-G</t>
  </si>
  <si>
    <t>CN56XX-800BG1217-NSP-Y-G</t>
  </si>
  <si>
    <t>100-636R</t>
  </si>
  <si>
    <t>CN57XX-750BG1217-SSP-Y-G</t>
  </si>
  <si>
    <t>CN56XX 750 MHz RoHS with BAR2 enabled (fuse 124) and ICCAC@750 MHz &lt; 24.0 A</t>
  </si>
  <si>
    <t>100-850R</t>
  </si>
  <si>
    <t>CN61XX-600BG868-AAP-G</t>
  </si>
  <si>
    <t>OCTEON II CN61XX series 600MHz Pass 1 Production Parts, AAP SKU</t>
  </si>
  <si>
    <t>CN61XX-600BG868-AAP-PR11-G</t>
  </si>
  <si>
    <t>OCTEON II CN61XX series 600MHz Pass 1.1 -PR Parts, AAP SKU</t>
  </si>
  <si>
    <t>100-816R</t>
  </si>
  <si>
    <t>CN61XX-600BG868-AAP-PR-G</t>
  </si>
  <si>
    <t>OCTEON II CN61XX series 600MHz Pass 1 -PR Parts, AAP SKU</t>
  </si>
  <si>
    <t>CN61XX-800BG868-AAP-G</t>
  </si>
  <si>
    <t>OCTEON II CN61XX series 800MHz Pass 1 Production Parts, AAP SKU</t>
  </si>
  <si>
    <t>CN61XX-800BG868-AAP-PR11-G</t>
  </si>
  <si>
    <t>OCTEON II CN61XX series 800MHz Pass 1.1 -PR Parts, AAP SKU</t>
  </si>
  <si>
    <t>CN61XX-800BG868-AAP-PR-G</t>
  </si>
  <si>
    <t>OCTEON II CN61XX series 800MHz Pass 1 -PR Parts, AAP SKU</t>
  </si>
  <si>
    <t>CN61XX-1000BG868-AAP-G</t>
  </si>
  <si>
    <t>OCTEON II CN61XX series 1000MHz Pass 1 Production Parts, AAP SKU</t>
  </si>
  <si>
    <t>CN61XX-1000BG868-AAP-PR11-G</t>
  </si>
  <si>
    <t>OCTEON II CN61XX series 1000MHz Pass 1.1 -PR Parts, AAP SKU</t>
  </si>
  <si>
    <t>CN61XX-1000BG868-AAP-PR-G</t>
  </si>
  <si>
    <t>OCTEON II CN61XX series 1000MHz Pass 1 -PR Parts, AAP SKU</t>
  </si>
  <si>
    <t>100-656R</t>
  </si>
  <si>
    <t>CN63XX-800BG900-AAP-PR21-Y-G</t>
  </si>
  <si>
    <t>OCTEON II CN63XX series 800MHz Pass 2.1 Parts, AAP SKU</t>
  </si>
  <si>
    <t>100-718R</t>
  </si>
  <si>
    <t>CN63XX-800BG900-AAP-PR22-Y-G</t>
  </si>
  <si>
    <t>OCTEON II CN63XX series 800MHz Pass 2.2 Parts, AAP SKU</t>
  </si>
  <si>
    <t>100-658R</t>
  </si>
  <si>
    <t>CN63XX-800BG900-AAP-PR-Y-G</t>
  </si>
  <si>
    <t>OCTEON II CN63XX series 800MHz Production Parts, AAP SKU</t>
  </si>
  <si>
    <t>100-720R</t>
  </si>
  <si>
    <t>CN63XX-800BG900-AAP-Y-G</t>
  </si>
  <si>
    <t>100-657R</t>
  </si>
  <si>
    <t>CN63XX-800BG900I-AAP-PR21-Y-G</t>
  </si>
  <si>
    <t>OCTEON II CN63XX series 800MHz Pass 2.1 Parts, AAP SKU, ITEMP</t>
  </si>
  <si>
    <t>100-719R</t>
  </si>
  <si>
    <t>CN63XX-800BG900I-AAP-PR22-Y-G</t>
  </si>
  <si>
    <t>OCTEON II CN63XX series 800MHz Pass 2.2 Parts, AAP SKU, ITEMP</t>
  </si>
  <si>
    <t>100-721R</t>
  </si>
  <si>
    <t>CN63XX-800BG900I-AAP-Y-G</t>
  </si>
  <si>
    <t>OCTEON II CN63XX series 800MHz Production Parts, AAP SKU, ITEMP</t>
  </si>
  <si>
    <t>CN63XX-1000BG900-AAP-PR21-Y-G</t>
  </si>
  <si>
    <t>OCTEON II CN63XX series 1000MHz Pass 2.1 Parts, AAP SKU</t>
  </si>
  <si>
    <t>CN63XX-1000BG900-AAP-PR22-Y-G</t>
  </si>
  <si>
    <t>OCTEON II CN63XX series 1000MHz Pass 2.2 Parts, AAP SKU</t>
  </si>
  <si>
    <t>CN63XX-1000BG900-AAP-PR-Y-G</t>
  </si>
  <si>
    <t>OCTEON II CN63XX series 1000MHz Production Parts, AAP SKU</t>
  </si>
  <si>
    <t>CN63XX-1000BG900-AAP-Y-G</t>
  </si>
  <si>
    <t>CN63XX-1100BG900-AAP-PR21-Y-G</t>
  </si>
  <si>
    <t>OCTEON II CN63XX series 1100MHz Pass 2.1 Parts, AAP SKU</t>
  </si>
  <si>
    <t>CN63XX-1100BG900-AAP-PR22-Y-G</t>
  </si>
  <si>
    <t>OCTEON II CN63XX series 1100MHz Pass 2.2 Parts, AAP SKU</t>
  </si>
  <si>
    <t>CN63XX-1100BG900-AAP-PR-Y-G</t>
  </si>
  <si>
    <t>OCTEON II CN63XX series 1100MHz Production Parts, AAP SKU</t>
  </si>
  <si>
    <t>CN63XX-1100BG900-AAP-Y-G</t>
  </si>
  <si>
    <t>CN63XX-1100BG900I-AAP-PR21-Y-G</t>
  </si>
  <si>
    <t>OCTEON II CN63XX series 1100MHz Pass 2.1 Parts, AAP SKU, ITEMP</t>
  </si>
  <si>
    <t>CN63XX-1100BG900I-AAP-PR22-Y-G</t>
  </si>
  <si>
    <t>OCTEON II CN63XX series 1100MHz Pass 2.2 Parts, AAP SKU, ITEMP</t>
  </si>
  <si>
    <t>CN63XX-1100BG900I-AAP-Y-G</t>
  </si>
  <si>
    <t>OCTEON II CN63XX series 1100MHz Production Parts, AAP SKU, ITEMP</t>
  </si>
  <si>
    <t>CN63XX-1300BG900-AAP-PR21-Y-G</t>
  </si>
  <si>
    <t>OCTEON II CN63XX series 1300MHz Pass 2.1 Parts, AAP SKU</t>
  </si>
  <si>
    <t>CN63XX-1300BG900-AAP-PR22-Y-G</t>
  </si>
  <si>
    <t>OCTEON II CN63XX series 1300MHz Pass 2.2 Parts, AAP SKU</t>
  </si>
  <si>
    <t>CN63XX-1300BG900-AAP-PR-Y-G</t>
  </si>
  <si>
    <t>OCTEON II CN63XX series 1300MHz Production Parts, AAP SKU</t>
  </si>
  <si>
    <t>CN63XX-1300BG900-AAP-Y-G</t>
  </si>
  <si>
    <t>CN63XX-1500BG900-AAP-PR21-Y-G</t>
  </si>
  <si>
    <t>OCTEON II CN63XX series 1500MHz Pass 2.1 Parts, AAP SKU</t>
  </si>
  <si>
    <t>CN63XX-1500BG900-AAP-PR22-Y-G</t>
  </si>
  <si>
    <t>OCTEON II CN63XX series 1500MHz Pass 2.2 Parts, AAP SKU</t>
  </si>
  <si>
    <t>CN63XX-1500BG900-AAP-PR-Y-G</t>
  </si>
  <si>
    <t>OCTEON II CN63XX series 1500MHz Production Parts, AAP SKU</t>
  </si>
  <si>
    <t>CN63XX-1500BG900-AAP-Y-G</t>
  </si>
  <si>
    <t>100-745R</t>
  </si>
  <si>
    <t>CN66XX-800BG900-AAP-G</t>
  </si>
  <si>
    <t>OCTEON II CN66XX series 800MHz Pass 1 Production Parts, AAP SKU</t>
  </si>
  <si>
    <t>CN66XX-800BG900-AAP-PR-G</t>
  </si>
  <si>
    <t>OCTEON II CN66XX series 800MHz Pass 1 -PR Parts, AAP SKU</t>
  </si>
  <si>
    <t>100-815R</t>
  </si>
  <si>
    <t>CN66XX-800BG900-AAP-PR-Y-G</t>
  </si>
  <si>
    <t>OCTEON II CN66XX series 800MHz Pass 2 -PR Parts, AAP SKU</t>
  </si>
  <si>
    <t>CN66XX-800BG900-AAP-Y-G</t>
  </si>
  <si>
    <t>OCTEON II CN66XX series 800MHz Pass 2 Production Parts, AAP SKU</t>
  </si>
  <si>
    <t>CN66XX-800BG900I-AAP-G</t>
  </si>
  <si>
    <t>OCTEON II CN66XX series 800MHz Pass 1 Production Parts, AAP SKU, ITEMP</t>
  </si>
  <si>
    <t>CN66XX-800BG900I-AAP-PR-G</t>
  </si>
  <si>
    <t>OCTEON II CN66XX series 800MHz Pass 1 -PR Parts, AAP SKU, ITEMP</t>
  </si>
  <si>
    <t>CN66XX-1000BG900-AAP-G</t>
  </si>
  <si>
    <t>OCTEON II CN66XX series 1000MHz Pass 1 Production Parts, AAP SKU</t>
  </si>
  <si>
    <t>CN66XX-1000BG900-AAP-PR-G</t>
  </si>
  <si>
    <t>OCTEON II CN66XX series 1000MHz Pass 1 -PR Parts, AAP SKU</t>
  </si>
  <si>
    <t>CN66XX-1000BG900-AAP-PR-Y-G</t>
  </si>
  <si>
    <t>OCTEON II CN66XX series 1000MHz Pass 2 -PR Parts, AAP SKU</t>
  </si>
  <si>
    <t>CN66XX-1000BG900-AAP-Y-G</t>
  </si>
  <si>
    <t>OCTEON II CN66XX series 1000MHz Pass 2 Production Parts, AAP SKU</t>
  </si>
  <si>
    <t>CN66XX-1100BG900-AAP-G</t>
  </si>
  <si>
    <t>OCTEON II CN66XX series 1100MHz Pass 1 Production Parts, AAP SKU</t>
  </si>
  <si>
    <t>CN66XX-1100BG900-AAP-PR-G</t>
  </si>
  <si>
    <t>OCTEON II CN66XX series 1100MHz Pass 1 -PR Parts, AAP SKU</t>
  </si>
  <si>
    <t>CN66XX-1100BG900-AAP-PR-Y-G</t>
  </si>
  <si>
    <t>OCTEON II CN66XX series 1100MHz Pass 2 -PR Parts, AAP SKU</t>
  </si>
  <si>
    <t>CN66XX-1100BG900-AAP-Y-G</t>
  </si>
  <si>
    <t>OCTEON II CN66XX series 1100MHz Pass 2 Production Parts, AAP SKU</t>
  </si>
  <si>
    <t>CN66XX-1100BG900I-AAP-G</t>
  </si>
  <si>
    <t>OCTEON II CN66XX series 1100MHz Pass 1 Production Parts, AAP SKU, ITEMP</t>
  </si>
  <si>
    <t>CN66XX-1100BG900I-AAP-PR-G</t>
  </si>
  <si>
    <t>OCTEON II CN66XX series 1100MHz Pass 1 -PR Parts, AAP SKU, ITEMP</t>
  </si>
  <si>
    <t>CN66XX-1300BG900-AAP-G</t>
  </si>
  <si>
    <t>OCTEON II CN66XX series 1300MHz Pass 1 Production Parts, AAP SKU</t>
  </si>
  <si>
    <t>CN66XX-1300BG900-AAP-PR-G</t>
  </si>
  <si>
    <t>OCTEON II CN66XX series 1300MHz Pass 1 -PR Parts, AAP SKU</t>
  </si>
  <si>
    <t>CN66XX-1300BG900-AAP-PR-Y-G</t>
  </si>
  <si>
    <t>OCTEON II CN66XX series 1300MHz Pass 2 -PR Parts, AAP SKU</t>
  </si>
  <si>
    <t>CN66XX-1300BG900-AAP-Y-G</t>
  </si>
  <si>
    <t>OCTEON II CN66XX series 1300MHz Pass 2 Production Parts, AAP SKU</t>
  </si>
  <si>
    <t>CN66XX-1500BG900-AAP-G</t>
  </si>
  <si>
    <t>OCTEON II CN66XX series 1500MHz Pass 1 Production Parts, AAP SKU</t>
  </si>
  <si>
    <t>CN66XX-1500BG900-AAP-PR-G</t>
  </si>
  <si>
    <t>OCTEON II CN66XX series 1500MHz Pass 1 -PR Parts, AAP SKU</t>
  </si>
  <si>
    <t>CN66XX-1500BG900-AAP-PR-Y-G</t>
  </si>
  <si>
    <t>OCTEON II CN66XX series 1500MHz Pass 2 -PR Parts, AAP SKU</t>
  </si>
  <si>
    <t>CN66XX-1500BG900-AAP-Y-G</t>
  </si>
  <si>
    <t>OCTEON II CN66XX series 1500MHz Pass 2 Production Parts, AAP SKU</t>
  </si>
  <si>
    <t>100-697R</t>
  </si>
  <si>
    <t>CN68XX-800BG1936-AAP-ES-G</t>
  </si>
  <si>
    <t>OCTEON II CN68XX Processor, Pass 1, AAP Option, 800MHz, 32 cores, Engineering, ROHS6</t>
  </si>
  <si>
    <t>CN68XX-800BG1936-AAP-G</t>
  </si>
  <si>
    <t>OCTEON II CN68XX Processor, Pass 1, AAP Option, 800MHz, 32 cores, ROHS6</t>
  </si>
  <si>
    <t>CN68XX-800BG1936-AAP-PR11-G</t>
  </si>
  <si>
    <t>OCTEON II CN68XX Processor, Pass 1.1, AAP Option, 800MHz, 32 cores, PR11 prototype, ROHS6</t>
  </si>
  <si>
    <t>CN68XX-800BG1936-AAP-PR-G</t>
  </si>
  <si>
    <t>OCTEON II CN68XX Processor, Pass 1, AAP Option, 800MHz, 32 cores, Prototype, ROHS6</t>
  </si>
  <si>
    <t>100-809R</t>
  </si>
  <si>
    <t>CN68XX-800BG1936-AAP-PR-Y-G</t>
  </si>
  <si>
    <t>OCTEON II CN68XX Processor, Pass 2 -PR, AAP Option, 800MHz, 32 cores, ROHS6</t>
  </si>
  <si>
    <t>100-855R</t>
  </si>
  <si>
    <t>CN68XX-800BG1936-AAP-Y21-G</t>
  </si>
  <si>
    <t>OCTEON II CN68XX Processor, Pass 2.1, AAP Option, 800MHz, 32 cores, ROHS6</t>
  </si>
  <si>
    <t>100-897R</t>
  </si>
  <si>
    <t>CN68XX-800BG1936-AAP-Y22-G</t>
  </si>
  <si>
    <t>OCTEON II CN68XX Processor, Pass 2.2, AAP Option, 800MHz, 32 cores, ROHS6</t>
  </si>
  <si>
    <t>CN68XX-800BG1936-AAP-Y-G</t>
  </si>
  <si>
    <t>OCTEON II CN68XX Processor, Pass 2, AAP Option, 800MHz, 32 cores, ROHS6</t>
  </si>
  <si>
    <t>CN68XX-1000BG1936-AAP-ES-G</t>
  </si>
  <si>
    <t>OCTEON II CN68XX Processor, Pass 1, AAP Option, 1000MHz, 32 cores, Engineering, ROHS6</t>
  </si>
  <si>
    <t>CN68XX-1000BG1936-AAP-G</t>
  </si>
  <si>
    <t>OCTEON II CN68XX Processor, Pass 1, AAP Option, 1000MHz, 32 cores, ROHS6</t>
  </si>
  <si>
    <t>CN68XX-1000BG1936-AAP-PR11-G</t>
  </si>
  <si>
    <t>OCTEON II CN68XX Processor, Pass 1.1, AAP Option, 1000MHz, 32 cores, PR11 prototype, ROHS6</t>
  </si>
  <si>
    <t>CN68XX-1000BG1936-AAP-PR-G</t>
  </si>
  <si>
    <t>OCTEON II CN68XX Processor, Pass 1, AAP Option, 1000MHz, 32 cores, Prototype, ROHS6</t>
  </si>
  <si>
    <t>CN68XX-1000BG1936-AAP-PR-Y-G</t>
  </si>
  <si>
    <t>OCTEON II CN68XX Processor, Pass 2 -PR, AAP Option, 1000MHz, 32 cores, ROHS6</t>
  </si>
  <si>
    <t>CN68XX-1000BG1936-AAP-Y21-G</t>
  </si>
  <si>
    <t>OCTEON II CN68XX Processor, Pass 2.1, AAP Option, 1000MHz, 32 cores, ROHS6</t>
  </si>
  <si>
    <t>CN68XX-1000BG1936-AAP-Y22-G</t>
  </si>
  <si>
    <t>OCTEON II CN68XX Processor, Pass 2.2, AAP Option, 1000MHz, 32 cores, ROHS6</t>
  </si>
  <si>
    <t>CN68XX-1000BG1936-AAP-Y-G</t>
  </si>
  <si>
    <t>OCTEON II CN68XX Processor, Pass 2, AAP Option, 1000MHz, 32 cores, ROHS6</t>
  </si>
  <si>
    <t>CN68XX-1200BG1936-AAP-ES-G</t>
  </si>
  <si>
    <t>OCTEON II CN68XX Processor, Pass 1, AAP Option, 1200MHz, 32 cores, Engineering, ROHS6</t>
  </si>
  <si>
    <t>CN68XX-1200BG1936-AAP-G</t>
  </si>
  <si>
    <t>OCTEON II CN68XX Processor, Pass 1, AAP Option, 1200MHz, 32 cores, ROHS6</t>
  </si>
  <si>
    <t>CN68XX-1200BG1936-AAP-PR11-G</t>
  </si>
  <si>
    <t>OCTEON II CN68XX Processor, Pass 1.1, AAP Option, 1200MHz, 32 cores, PR11 prototype, ROHS6</t>
  </si>
  <si>
    <t>CN68XX-1200BG1936-AAP-PR-G</t>
  </si>
  <si>
    <t>OCTEON II CN68XX Processor, Pass 1, AAP Option, 1200MHz, 32 cores, Prototype, ROHS6</t>
  </si>
  <si>
    <t>CN68XX-1200BG1936-AAP-PR-Y-G</t>
  </si>
  <si>
    <t>OCTEON II CN68XX Processor, Pass 2 -PR, AAP Option, 1200MHz, 32 cores, ROHS6</t>
  </si>
  <si>
    <t>CN68XX-1200BG1936-AAP-Y21-G</t>
  </si>
  <si>
    <t>OCTEON II CN68XX Processor, Pass 2.1, AAP Option, 1200MHz, 32 cores, ROHS6</t>
  </si>
  <si>
    <t>CN68XX-1200BG1936-AAP-Y22-G</t>
  </si>
  <si>
    <t>OCTEON II CN68XX Processor, Pass 2.2, AAP Option, 1200MHz, 32 cores, ROHS6</t>
  </si>
  <si>
    <t>CN68XX-1200BG1936-AAP-Y-G</t>
  </si>
  <si>
    <t>OCTEON II CN68XX Processor, Pass 2, AAP Option, 1200MHz, 32 cores, ROHS6</t>
  </si>
  <si>
    <t>100-640R</t>
  </si>
  <si>
    <t>CN1120-350BG256-G</t>
  </si>
  <si>
    <t>100-411R</t>
  </si>
  <si>
    <t>CN5220-500BG729-SCP-Y-G</t>
  </si>
  <si>
    <t>CN5220 500 MHz RoHS</t>
  </si>
  <si>
    <t>100-638R</t>
  </si>
  <si>
    <t>CN6335-1100BG900-AAP-PR12-G</t>
  </si>
  <si>
    <t>OCTEON II CN6335 Processor, Pass 1.2, AAP Option, 1.1GHz, Prototype, ROHS6</t>
  </si>
  <si>
    <t>100-639R</t>
  </si>
  <si>
    <t>CN6335-1100BG900-AAP-PR-Y-G</t>
  </si>
  <si>
    <t>OCTEON II CN6335 Processor, Pass 2.0, AAP Option, 1GHz, Prototype, ROHS6</t>
  </si>
  <si>
    <t>CN6335-1100BG900-AAP-Y-G</t>
  </si>
  <si>
    <t>OCTEON II CN6335 Processor, Pass 2.0, AAP Option, 1GHz, ROHS6</t>
  </si>
  <si>
    <t>100-887R</t>
  </si>
  <si>
    <t>CN6640-1000BG900-AAP-Y-G</t>
  </si>
  <si>
    <t>OCTEON II CN66XX series 8 cores 1000MHz Pass 2 Production Parts, AAP SKU</t>
  </si>
  <si>
    <t>100-875R</t>
  </si>
  <si>
    <t>CN6640-1100BG900-AAP-Y-G</t>
  </si>
  <si>
    <t>OCTEON II CN66XX series 8 cores 1100MHz Pass 2 Production Parts, AAP SKU</t>
  </si>
  <si>
    <t>CN6640A-800BG900-AAP-Y-G</t>
  </si>
  <si>
    <t>100-837R</t>
  </si>
  <si>
    <t>CN6645-1100BG900-AAPB2-PR-Y-G</t>
  </si>
  <si>
    <t>OCTEON II CN6645 Processor, Pass 1.2, AAPB2 Option (AAP, Bar2 Enabled), 1.1 GHz, Prototype, ROHS6</t>
  </si>
  <si>
    <t>CN6645-1100BG900-AAPB2-Y-G</t>
  </si>
  <si>
    <t>OCTEON II CN6645 Processor, Pass 1.2, AAPB2 Option (AAP, Bar2 Enabled), 1.1 GHz, Production, ROHS6</t>
  </si>
  <si>
    <t>100-696R</t>
  </si>
  <si>
    <t>CN6870-800BG1936-AAP-ES-G</t>
  </si>
  <si>
    <t>OCTEON II CN6870 Processor, Pass 1, AAP Option, 800MHz, 24 cores, Engineering, ROHS6</t>
  </si>
  <si>
    <t>CN6870-800BG1936-AAP-G</t>
  </si>
  <si>
    <t>OCTEON II CN6870 Processor, Pass 1, AAP Option, 800MHz, 24 cores, ROHS6</t>
  </si>
  <si>
    <t>CN6870-800BG1936-AAP-PR-G</t>
  </si>
  <si>
    <t>OCTEON II CN6870 Processor, Pass 1, AAP Option, 800MHz, 24 cores, Prototype, ROHS6</t>
  </si>
  <si>
    <t>CN6870-1000BG1936-AAP-ES-G</t>
  </si>
  <si>
    <t>OCTEON II CN6870 Processor, Pass 1, AAP Option, 1000MHz, 24 cores, Engineering, ROHS6</t>
  </si>
  <si>
    <t>CN6870-1000BG1936-AAP-G</t>
  </si>
  <si>
    <t>OCTEON II CN6870 Processor, Pass 1, AAP Option, 1000MHz, 24 cores, ROHS6</t>
  </si>
  <si>
    <t>CN6870-1000BG1936-AAP-PR-G</t>
  </si>
  <si>
    <t>OCTEON II CN6870 Processor, Pass 1, AAP Option, 1000MHz, 24 cores, Prototype, ROHS6</t>
  </si>
  <si>
    <t>CN6870-1200BG1936-AAP-ES-G</t>
  </si>
  <si>
    <t>OCTEON II CN6870 Processor, Pass 1, AAP Option, 1200MHz, 24 cores, Engineering, ROHS6</t>
  </si>
  <si>
    <t>CN6870-1200BG1936-AAP-G</t>
  </si>
  <si>
    <t>OCTEON II CN6870 Processor, Pass 1, AAP Option, 1200MHz, 24 cores, ROHS6</t>
  </si>
  <si>
    <t>CN6870-1200BG1936-AAP-PR-G</t>
  </si>
  <si>
    <t>OCTEON II CN6870 Processor, Pass 1, AAP Option, 1200MHz, 24 cores, Prototype, ROHS6</t>
  </si>
  <si>
    <t>100-704R</t>
  </si>
  <si>
    <t>CN6880-1200BG1936-AAP-PR11-G</t>
  </si>
  <si>
    <t>OCTEON II CN6880 Processor, Pass 1.1, AAP Option, 1200MHz, 32 cores, Prototype, ROHS6</t>
  </si>
  <si>
    <t>100-838R</t>
  </si>
  <si>
    <t>CNF71XX-600BG772-PR-G</t>
  </si>
  <si>
    <t>OCTEON Fusion CNF71XX Base Station-on-a-Chip Family, Pass 1, 600 MHz, ROHS6</t>
  </si>
  <si>
    <t>CNF71XX-800BG772-PR-G</t>
  </si>
  <si>
    <t>OCTEON Fusion CNF71XX Base Station-on-a-Chip Family, Pass 1, 800 MHz, ROHS6</t>
  </si>
  <si>
    <t>100-854R</t>
  </si>
  <si>
    <t>CNF71XX-1000BG772-PR11-G</t>
  </si>
  <si>
    <t>OCTEON Fusion CNF71XX Base Station-on-a-Chip Family, Pass 1.1, 1000 MHz, ROHS6</t>
  </si>
  <si>
    <t>CNF71XX-1000BG772-PR-G</t>
  </si>
  <si>
    <t>OCTEON Fusion CNF71XX Base Station-on-a-Chip Family, Pass 1, 1000 MHz, ROHS6</t>
  </si>
  <si>
    <t>100-853R</t>
  </si>
  <si>
    <t>CNN35XX-700BG676-C20-G</t>
  </si>
  <si>
    <t>NITROX III CNN35XX Processor, 700MHz, 56 cores, 4 Compression Engines, Production, ROHS6</t>
  </si>
  <si>
    <t>CNN35XX-700BG676-C20-PR11-G</t>
  </si>
  <si>
    <t>NITROX III CNN35XX Processor, 700MHz, 56 cores, 4 Compression Engines, Prototype, Pass 1.1, ROHS6</t>
  </si>
  <si>
    <t>100-836R</t>
  </si>
  <si>
    <t>CNN35XX-700BG676-C20-PR-G</t>
  </si>
  <si>
    <t>NITROX III CNN35XX Processor, 700MHz, 56 cores, 4 Compression Engines, Prototype, ROHS6</t>
  </si>
  <si>
    <t>100-830R</t>
  </si>
  <si>
    <t>CNN3510-500BG676-C5-G</t>
  </si>
  <si>
    <t>NITROX III CNN3510 Processor, 500MHz, 16 cores, 1 Compression Engine, Production, Pass 1.1, ROHS6</t>
  </si>
  <si>
    <t>CNN3510-500BG676-C5-PR11-G</t>
  </si>
  <si>
    <t>NITROX III CNN3510 Processor, 500MHz, 16 cores, 1 Compression Engine, Prototype, Pass 1.1, ROHS6</t>
  </si>
  <si>
    <t>100-825R</t>
  </si>
  <si>
    <t>CNN3510-500BG676-G</t>
  </si>
  <si>
    <t>NITROX III CNN3510 Processor, 500MHz, 16 cores, Production, Pass 1.1, ROHS6</t>
  </si>
  <si>
    <t>CNN3510-500BG676-PR11-G</t>
  </si>
  <si>
    <t>NITROX III CNN3510 Processor, 500MHz, 16 cores, Prototype, Pass 1.1, ROHS6</t>
  </si>
  <si>
    <t>100-831R</t>
  </si>
  <si>
    <t>CNN3530-500BG676-C10-G</t>
  </si>
  <si>
    <t>NITROX III CNN3530 Processor, 500MHz, 32 cores, 2 Compression Engines, Production, Pass 1.1, ROHS6</t>
  </si>
  <si>
    <t>CNN3530-500BG676-C10-PR11-G</t>
  </si>
  <si>
    <t>NITROX III CNN3530 Processor, 500MHz, 32 cores, 2 Compression Engines, Prototype, Pass 1.1, ROHS6</t>
  </si>
  <si>
    <t>100-826R</t>
  </si>
  <si>
    <t>CNN3530-500BG676-G</t>
  </si>
  <si>
    <t>NITROX III CNN3530 Processor, 500MHz, 32 cores, Production, Pass 1.1, ROHS6</t>
  </si>
  <si>
    <t>CNN3530-500BG676-PR11-G</t>
  </si>
  <si>
    <t>NITROX III CNN3530 Processor, 500MHz, 32 cores, Prototype, Pass 1.1, ROHS6</t>
  </si>
  <si>
    <t>100-832R</t>
  </si>
  <si>
    <t>CNN3540-500BG676-C20-G</t>
  </si>
  <si>
    <t>NITROX III CNN3540 Processor, 500MHz, 40 cores, 4 Compression Engines, Prototype, Pass 1.1, ROHS6</t>
  </si>
  <si>
    <t>100-833R</t>
  </si>
  <si>
    <t>CNN3550-500BG676-C20-G</t>
  </si>
  <si>
    <t>NITROX III CNN3550 Processor, 500MHz, 56 cores, 4 Compression Engines, Production, Pass 1.1, ROHS6</t>
  </si>
  <si>
    <t>CNN3550-500BG676-C20-PR11-G</t>
  </si>
  <si>
    <t>NITROX III CNN3550 Processor, 500MHz, 56 cores, 4 Compression Engines, Prototype, Pass 1.1, ROHS6</t>
  </si>
  <si>
    <t>100-799R</t>
  </si>
  <si>
    <t>CNN3550-500BG676-C20-PR-G</t>
  </si>
  <si>
    <t>NITROX III CNN3550 Processor, 500MHz, 56 cores, Prototype, ROHS6</t>
  </si>
  <si>
    <t>100-827R</t>
  </si>
  <si>
    <t>CNN3550-500BG676-G</t>
  </si>
  <si>
    <t>NITROX III CNN3550 Processor, 500MHz, 56 cores, Production, Pass 1.1, ROHS6</t>
  </si>
  <si>
    <t>CNN3550-500BG676-PR11-G</t>
  </si>
  <si>
    <t>NITROX III CNN3550 Processor, 500MHz, 56 cores, Prototype, Pass 1.1, ROHS6</t>
  </si>
  <si>
    <t>100-834R</t>
  </si>
  <si>
    <t>CNN3550-700BG676-C20-G</t>
  </si>
  <si>
    <t>NITROX III CNN3550 Processor, 700MHz, 56 cores, 4 Compression Engines, Production, Pass 1.1, ROHS6</t>
  </si>
  <si>
    <t>CNN3550-700BG676-C20-PR11-G</t>
  </si>
  <si>
    <t>NITROX III CNN3550 Processor, 700MHz, 56 cores, 4 Compression Engines, Prototype, Pass 1.1, ROHS6</t>
  </si>
  <si>
    <t>100-828R</t>
  </si>
  <si>
    <t>CNN3550-700BG676-G</t>
  </si>
  <si>
    <t>NITROX III CNN3550 Processor, 700MHz, 56 cores, Production, Pass 1.1, ROHS6</t>
  </si>
  <si>
    <t>CNN3550-700BG676-PR11-G</t>
  </si>
  <si>
    <t>NITROX III CNN3550 Processor, 700MHz, 56 cores, Prototype, Pass 1.1, ROHS6</t>
  </si>
  <si>
    <t>100-835R</t>
  </si>
  <si>
    <t>CNN3570-700BG676-C20-G</t>
  </si>
  <si>
    <t>NITROX III CNN3570 Processor, 700MHz, 64 cores, 4 Compression Engines, Production, Pass 1.1, ROHS6</t>
  </si>
  <si>
    <t>CNN3570-700BG676-C20-PR11-G</t>
  </si>
  <si>
    <t>NITROX III CNN3570 Processor, 700MHz, 64 cores, 4 Compression Engines, Prototype, Pass 1.1, ROHS6</t>
  </si>
  <si>
    <t>100-829R</t>
  </si>
  <si>
    <t>CNN3570-700BG676-G</t>
  </si>
  <si>
    <t>NITROX III CNN3570 Processor, 700MHz, 64 cores, Production, Pass 1.1, ROHS6</t>
  </si>
  <si>
    <t>CNN3570-700BG676-PR11-G</t>
  </si>
  <si>
    <t>NITROX III CNN3570 Processor, 700MHz, 64 cores, Prototype, Pass 1.1, ROHS6</t>
  </si>
  <si>
    <t>100-896R</t>
  </si>
  <si>
    <t>CNSP1620-650BG324-PR-G</t>
  </si>
  <si>
    <t>NEURON Search Processor, 40Mb @ 650MHz, FcBGA 324L, RoHS6/6.</t>
  </si>
  <si>
    <t>100-892R</t>
  </si>
  <si>
    <t>CNSP1620-700BG324-PR-G</t>
  </si>
  <si>
    <t>NEURON Search Processor, 40Mb @ 700MHz, FcBGA 324L, RoHS6/6.</t>
  </si>
  <si>
    <t>100-895R</t>
  </si>
  <si>
    <t>CNSP1640-650BG324-PR-G</t>
  </si>
  <si>
    <t>NEURON Search Processor, 80Mb @ 650MHz, FcBGA 324L, RoHS6/6.</t>
  </si>
  <si>
    <t>100-891R</t>
  </si>
  <si>
    <t>CNSP1640-700BG324-PR-G</t>
  </si>
  <si>
    <t>NEURON Search Processor, 80Mb @ 700MHz, FcBGA 324L, RoHS6/6.</t>
  </si>
  <si>
    <t>100-894R</t>
  </si>
  <si>
    <t>CNSP1660-650BG324-PR-G</t>
  </si>
  <si>
    <t>NEURON Search Processor, 120Mb @ 650MHz, FcBGA 324L, RoHS6/6.</t>
  </si>
  <si>
    <t>100-890R</t>
  </si>
  <si>
    <t>CNSP1660-700BG324-PR-G</t>
  </si>
  <si>
    <t>NEURON Search Processor, 120Mb @ 700MHz, FcBGA 324L, RoHS6/6.</t>
  </si>
  <si>
    <t>100-893R</t>
  </si>
  <si>
    <t>CNSP1680-650BG324-PR-G</t>
  </si>
  <si>
    <t>NEURON Search Processor, 160Mb @ 650MHz, FcBGA 324L, RoHS6/6.</t>
  </si>
  <si>
    <t>100-889R</t>
  </si>
  <si>
    <t>CNSP1680-700BG324-PR-G</t>
  </si>
  <si>
    <t>NEURON Search Processor, 160Mb @ 700MHz, FcBGA 324L, RoHS6/6.</t>
  </si>
  <si>
    <t>100-703R</t>
  </si>
  <si>
    <t>CNW5602-250BG624-SNH-G</t>
  </si>
  <si>
    <t>CNW5602, 250MHZ RoHS</t>
  </si>
  <si>
    <t>100-124R</t>
  </si>
  <si>
    <t>Cavium Networks</t>
  </si>
  <si>
    <t>CN10XX-350BG256-G</t>
  </si>
  <si>
    <t>100-201R</t>
  </si>
  <si>
    <t>CN15XX-350BG256-ES-G</t>
  </si>
  <si>
    <t>CN1500, 350MHZ RoHS</t>
  </si>
  <si>
    <t>CN15XX-350BG256-G</t>
  </si>
  <si>
    <t>CN15XX-350BG256-PR-G</t>
  </si>
  <si>
    <t>CN15XX-400BG256-ES-G</t>
  </si>
  <si>
    <t>CN1500, 400MHZ RoHS</t>
  </si>
  <si>
    <t>CN15XX-400BG256-G</t>
  </si>
  <si>
    <t>CN15XX-400BG256-PR-G</t>
  </si>
  <si>
    <t>100-197R</t>
  </si>
  <si>
    <t>CN16XX-400BG233-ES-G</t>
  </si>
  <si>
    <t>CN1600,400MHZ RoHS (Engineering)</t>
  </si>
  <si>
    <t>CN16XX-400BG233-G</t>
  </si>
  <si>
    <t>CN1600,400MHZ RoHS (Production)</t>
  </si>
  <si>
    <t>CN16XX-400BG233-PR-G</t>
  </si>
  <si>
    <t>CN1600,400MHZ RoHS (Prototype)</t>
  </si>
  <si>
    <t>100-112R</t>
  </si>
  <si>
    <t>CN50x-183LQ128-G</t>
  </si>
  <si>
    <t>100-430R</t>
  </si>
  <si>
    <t>CN50XX-300BG564-SCP-G</t>
  </si>
  <si>
    <t>CN5020-300 MHz RoHS</t>
  </si>
  <si>
    <t>100-429R</t>
  </si>
  <si>
    <t>CN50XX-400BG564-SCP-G</t>
  </si>
  <si>
    <t>CN5020-400 MHz RoHS</t>
  </si>
  <si>
    <t>100-428R</t>
  </si>
  <si>
    <t>CN50XX-500BG564-SCP-G</t>
  </si>
  <si>
    <t>CN5020-500 MHz RoHS</t>
  </si>
  <si>
    <t>100-208R</t>
  </si>
  <si>
    <t>CN58XX-600BG1521-NSP-ES-G</t>
  </si>
  <si>
    <t>CN5860, 600MHZ RoHS</t>
  </si>
  <si>
    <t>100-285R</t>
  </si>
  <si>
    <t>CN58XX-600BG1521-NSP-ES-Y-G</t>
  </si>
  <si>
    <t>CN58XX-600BG1521-NSP-G</t>
  </si>
  <si>
    <t>CN58XX-600BG1521-NSP-PR-G</t>
  </si>
  <si>
    <t>CN58XX-600BG1521-NSP-PR-Y-G</t>
  </si>
  <si>
    <t>CN58XX-600BG1521-NSP-Y-G</t>
  </si>
  <si>
    <t>CN58XX-700BG1521-NSP-ES-G</t>
  </si>
  <si>
    <t>CN5860, 700MHZ RoHS</t>
  </si>
  <si>
    <t>CN58XX-700BG1521-NSP-ES-Y-G</t>
  </si>
  <si>
    <t>CN58XX-700BG1521-NSP-G</t>
  </si>
  <si>
    <t>CN58XX-700BG1521-NSP-PR-G</t>
  </si>
  <si>
    <t>CN58XX-700BG1521-NSP-PR-Y-G</t>
  </si>
  <si>
    <t>CN58XX-700BG1521-NSP-Y-G</t>
  </si>
  <si>
    <t>CN58XX-750BG1521-NSP-ES-G</t>
  </si>
  <si>
    <t>CN5860, 750MHZ RoHS</t>
  </si>
  <si>
    <t>CN58XX-750BG1521-NSP-ES-Y-G</t>
  </si>
  <si>
    <t>CN58XX-750BG1521-NSP-G</t>
  </si>
  <si>
    <t>CN58XX-750BG1521-NSP-PR-G</t>
  </si>
  <si>
    <t>CN58XX-750BG1521-NSP-PR-Y-G</t>
  </si>
  <si>
    <t>CN58XX-750BG1521-NSP-Y-G</t>
  </si>
  <si>
    <t>CN58XX-800BG1521-NSP-ES-G</t>
  </si>
  <si>
    <t>CN5860, 800MHZ RoHS</t>
  </si>
  <si>
    <t>CN58XX-800BG1521-NSP-ES-Y-G</t>
  </si>
  <si>
    <t>CN58XX-800BG1521-NSP-G</t>
  </si>
  <si>
    <t>CN58XX-800BG1521-NSP-PR-G</t>
  </si>
  <si>
    <t>CN58XX-800BG1521-NSP-PR-Y-G</t>
  </si>
  <si>
    <t>CN58XX-800BG1521-NSP-Y-G</t>
  </si>
  <si>
    <t>100-119R</t>
  </si>
  <si>
    <t>CN1120-350BG256-X-G</t>
  </si>
  <si>
    <t>100-133R</t>
  </si>
  <si>
    <t>CN1230-350BG600-G</t>
  </si>
  <si>
    <t>CN1600-400BG233-ES-G</t>
  </si>
  <si>
    <t>CN1600-400BG233-G</t>
  </si>
  <si>
    <t>CN1600,400MHZ RoHS</t>
  </si>
  <si>
    <t>CN1600-400BG233-PR-G</t>
  </si>
  <si>
    <t>100-149R</t>
  </si>
  <si>
    <t>CN2130-350BG1096-G</t>
  </si>
  <si>
    <t>100-234R</t>
  </si>
  <si>
    <t>CN3020-400BG564-SCP-PR-Y-G</t>
  </si>
  <si>
    <t>CN3020-400 MHz RoHS</t>
  </si>
  <si>
    <t>CN3020-400BG564-SCP-Y-G</t>
  </si>
  <si>
    <t>CN5860-800BG1521-NSP-PR-G</t>
  </si>
  <si>
    <t>100-588R</t>
  </si>
  <si>
    <t>CN6335-1100BG900-AAP-ES-G</t>
  </si>
  <si>
    <t>CN6335, 1100 MHz RoHS</t>
  </si>
  <si>
    <t>CN6335-1100BG900-AAP-G</t>
  </si>
  <si>
    <t>CN6335-1100BG900-AAP-PR-G</t>
  </si>
  <si>
    <t>100-364R</t>
  </si>
  <si>
    <t>CNW3108-233BG676-ES-G</t>
  </si>
  <si>
    <t>IC PureVu - Multi-Stream H.264 Video Codec</t>
  </si>
  <si>
    <t>CNW3108-233BG676-G</t>
  </si>
  <si>
    <t>100-556R</t>
  </si>
  <si>
    <t>CNW5102-250BG624-SCP-G</t>
  </si>
  <si>
    <t>CNW5XXX, 250MHZ RoHS</t>
  </si>
  <si>
    <t>CNW5102-250BG624-SCP-PR-G</t>
  </si>
  <si>
    <t>100-625R</t>
  </si>
  <si>
    <t>CNW5302-250BG624-SCP-G</t>
  </si>
  <si>
    <t>CNW5302, 250 MHz RoHS</t>
  </si>
  <si>
    <t>CNW5302-250BG624-SCP-PR-G</t>
  </si>
  <si>
    <t>100-557R</t>
  </si>
  <si>
    <t>CNW5602-250BG624-SCP-G</t>
  </si>
  <si>
    <t>CNW5602-250BG624-SCP-PR-G</t>
  </si>
  <si>
    <t>100-558R</t>
  </si>
  <si>
    <t>CNW5621-250BG400-SCP-G</t>
  </si>
  <si>
    <t>CNW5621, 250MHZ RoHS</t>
  </si>
  <si>
    <t>CNW5621-250BG400-SCP-PR-G</t>
  </si>
  <si>
    <t>400-398R</t>
  </si>
  <si>
    <t>CAVIUM NETWORKS INC</t>
  </si>
  <si>
    <t>EBT5810G-01-MOLEX-TO-ATX</t>
  </si>
  <si>
    <t>EBT5810G-01 4-pin Molex to 20-pin ATX adapter cable</t>
  </si>
  <si>
    <t>300-061R</t>
  </si>
  <si>
    <t>ET-CB1600G-01</t>
  </si>
  <si>
    <t>ETCH  (CB1600G-01)</t>
  </si>
  <si>
    <t>300-075R</t>
  </si>
  <si>
    <t>ET-CB5200G-01</t>
  </si>
  <si>
    <t>ETCH  (CB5200G-01)</t>
  </si>
  <si>
    <t>300-067R</t>
  </si>
  <si>
    <t>ET-CB5600G-01</t>
  </si>
  <si>
    <t>ETCH  (CB5600G-01)</t>
  </si>
  <si>
    <t>300-068R</t>
  </si>
  <si>
    <t>ET-CB5601G-01</t>
  </si>
  <si>
    <t>ETCH  (CB5601G-01)</t>
  </si>
  <si>
    <t>300-099R</t>
  </si>
  <si>
    <t>ET-CB6300G-01</t>
  </si>
  <si>
    <t>ETCH  (CB6300G-01)</t>
  </si>
  <si>
    <t>300-108R</t>
  </si>
  <si>
    <t>ET-CB6301G-01</t>
  </si>
  <si>
    <t>ETCH  (CB6301G-01)</t>
  </si>
  <si>
    <t>300-132R</t>
  </si>
  <si>
    <t>ET-CB6800G-01</t>
  </si>
  <si>
    <t>ETCH (CB6800G-01)</t>
  </si>
  <si>
    <t>300-115R</t>
  </si>
  <si>
    <t>ET-CBISIG-01</t>
  </si>
  <si>
    <t>Etch for Cavium ISI compliance Board</t>
  </si>
  <si>
    <t>300-104R</t>
  </si>
  <si>
    <t>ET-CBREFCLKG-01</t>
  </si>
  <si>
    <t>ETCH-CBREFCLKG-01</t>
  </si>
  <si>
    <t>300-076R</t>
  </si>
  <si>
    <t>ET-CBTC65G-01</t>
  </si>
  <si>
    <t>ETCH  (CBTC65G-01)</t>
  </si>
  <si>
    <t>300-081R</t>
  </si>
  <si>
    <t>ET-CNW3XXXEVBMB-G-CM-01</t>
  </si>
  <si>
    <t>ETCH (ET-CNW3XXXEVBMB-G-CM-01)</t>
  </si>
  <si>
    <t>300-082R</t>
  </si>
  <si>
    <t>ET-CNW3XXXEVBVIM-G-CM-02</t>
  </si>
  <si>
    <t>ETCH (ET-CNW3XXXEVBVIM-G-CM-02)</t>
  </si>
  <si>
    <t>300-083R</t>
  </si>
  <si>
    <t>ET-CNW3XXXEVBVOM-G-CM-02</t>
  </si>
  <si>
    <t>ETCH (ET-CNW3XXXEVBVOM-G-CM-02)</t>
  </si>
  <si>
    <t>300-080R</t>
  </si>
  <si>
    <t>ET-CNW3108MOD-G-CM-01</t>
  </si>
  <si>
    <t>ETCH (ET-CNW3108MOD-G-CM-01)</t>
  </si>
  <si>
    <t>300-143R</t>
  </si>
  <si>
    <t>ET-CNW5102-WIL-G-01</t>
  </si>
  <si>
    <t>ETCH (ET-CNW5102-WIL-G-01)</t>
  </si>
  <si>
    <t>300-118R</t>
  </si>
  <si>
    <t>ET-CNW5302-MOK-DEC-3D-G-01</t>
  </si>
  <si>
    <t>ETCH (CNW5302-MOK-DEC-3D-G-01 )</t>
  </si>
  <si>
    <t>300-126R</t>
  </si>
  <si>
    <t>ET-CNW5302-MOK-DEC-3D-G-03</t>
  </si>
  <si>
    <t>ETCH (CNW5302-MOK-DEC-3D-G-03)</t>
  </si>
  <si>
    <t>300-134R</t>
  </si>
  <si>
    <t>ET-CNW5302-MOK-DEC-3D-G-04</t>
  </si>
  <si>
    <t>ETCH (CNW5302-MOK-DEC-3D-G-04 )</t>
  </si>
  <si>
    <t>300-119R</t>
  </si>
  <si>
    <t>ET-CNW5302-MOK-ENC-3D-G-01</t>
  </si>
  <si>
    <t>ETCH (CNW5302-MOK-ENC-3D-G-01 )</t>
  </si>
  <si>
    <t>300-127R</t>
  </si>
  <si>
    <t>ET-CNW5302-MOK-ENC-3D-G-03</t>
  </si>
  <si>
    <t>ETCH (CNW5302-MOK-ENC-3D-G-03 )</t>
  </si>
  <si>
    <t>300-133R</t>
  </si>
  <si>
    <t>ET-CNW5302-MOK-ENC-3D-G-04</t>
  </si>
  <si>
    <t>ETCH (CNW5302-MOK-ENC-3D-G-04)</t>
  </si>
  <si>
    <t>300-138R</t>
  </si>
  <si>
    <t>ET-CNW5602-MAU-G-05</t>
  </si>
  <si>
    <t>ETCH (CNW5602-MAU-G-05)</t>
  </si>
  <si>
    <t>300-150R</t>
  </si>
  <si>
    <t>ET-CNW5602-MAU-G-06</t>
  </si>
  <si>
    <t>ETCH (CNW5602-MAU-G-06)</t>
  </si>
  <si>
    <t>300-120R</t>
  </si>
  <si>
    <t>ET-CNW5602-MOK-DEC-G-01</t>
  </si>
  <si>
    <t>ETCH (CNW5602-MOK-DEC-G-01 )</t>
  </si>
  <si>
    <t>300-137R</t>
  </si>
  <si>
    <t>ET-CNW5602-MOK-DEC-LVDS-G-01</t>
  </si>
  <si>
    <t>ETCH (CNW5602-MOK-DEC-LVDS-G-01)</t>
  </si>
  <si>
    <t>300-121R</t>
  </si>
  <si>
    <t>ET-CNW5602-MOK-ENC-G-01</t>
  </si>
  <si>
    <t>ETCH (CNW5602-MOK-ENC-G-01 )</t>
  </si>
  <si>
    <t>300-136R</t>
  </si>
  <si>
    <t>ET-CNW5602-MOK-ENC-LVDS-G-01</t>
  </si>
  <si>
    <t>ETCH (CNW5602-MOK-ENC-LVDS-G-01)</t>
  </si>
  <si>
    <t>300-142R</t>
  </si>
  <si>
    <t>ET-CNW5621-BER-G-03</t>
  </si>
  <si>
    <t>ETCH (ET-CNW5621-BER-G-03)</t>
  </si>
  <si>
    <t>300-141R</t>
  </si>
  <si>
    <t>ET-CNW5621-MCM-G-01</t>
  </si>
  <si>
    <t>ETCH (ET-CNW5621-MCM-G-01)</t>
  </si>
  <si>
    <t>300-146R</t>
  </si>
  <si>
    <t>ET-CNW6611-TIG-G-01</t>
  </si>
  <si>
    <t>ETCH (ET- CNW6611-TIG-G-01)</t>
  </si>
  <si>
    <t>300-135R</t>
  </si>
  <si>
    <t>ET-CQB63G-01</t>
  </si>
  <si>
    <t>ETCH (CQB63G-01) Cisco L2 Qualification Board</t>
  </si>
  <si>
    <t>300-091R</t>
  </si>
  <si>
    <t>ET-EBA-PCIE-X4HG-01</t>
  </si>
  <si>
    <t>ETCH (EBA-PCIE-X4HG-01)</t>
  </si>
  <si>
    <t>300-092R</t>
  </si>
  <si>
    <t>ET-EBA-PCIE-X4TG-01</t>
  </si>
  <si>
    <t>ETCH (ET-EBA-PCIE-X4TG-01)</t>
  </si>
  <si>
    <t>300-094R</t>
  </si>
  <si>
    <t>ET-EBA-SRIO-AMCG-01</t>
  </si>
  <si>
    <t>ETCH (ET-EBA-SRIO-AMCG-01)</t>
  </si>
  <si>
    <t>300-095R</t>
  </si>
  <si>
    <t>ET-EBA-XAUI-SFPG-01</t>
  </si>
  <si>
    <t>ETCH (ET-EBA-XAUI-SFPG-01)</t>
  </si>
  <si>
    <t>300-130R</t>
  </si>
  <si>
    <t>ET-EBB63TBG-01</t>
  </si>
  <si>
    <t>ETCH (EBB63TBG-01)</t>
  </si>
  <si>
    <t>300-090R</t>
  </si>
  <si>
    <t>ET-EBB5600G-01</t>
  </si>
  <si>
    <t>ETCH (EBB5600G-01)</t>
  </si>
  <si>
    <t>300-098R</t>
  </si>
  <si>
    <t>ET-EBB6300G-01</t>
  </si>
  <si>
    <t>ETCH (EBB6300G-01)</t>
  </si>
  <si>
    <t>300-113R</t>
  </si>
  <si>
    <t>ET-EBB6300G-02</t>
  </si>
  <si>
    <t>ETCH (EBB6300G-02)</t>
  </si>
  <si>
    <t>300-131R</t>
  </si>
  <si>
    <t>ET-EBB6800G-01</t>
  </si>
  <si>
    <t>ETCH (EBB6800G-01)</t>
  </si>
  <si>
    <t>300-065R</t>
  </si>
  <si>
    <t>ET-EBH5200G-01</t>
  </si>
  <si>
    <t>ETCH  (EBH5200G-01)</t>
  </si>
  <si>
    <t>300-071R</t>
  </si>
  <si>
    <t>ET-EBH5201G-01</t>
  </si>
  <si>
    <t>ETCH  (EBH5201G-01)</t>
  </si>
  <si>
    <t>300-073R</t>
  </si>
  <si>
    <t>ET-EBH5201G-02</t>
  </si>
  <si>
    <t>ETCH  (EBH5201G-02)</t>
  </si>
  <si>
    <t>300-062R</t>
  </si>
  <si>
    <t>ET-EBH5600G-02</t>
  </si>
  <si>
    <t>ETCH  (EBH5600G-02)</t>
  </si>
  <si>
    <t>300-064R</t>
  </si>
  <si>
    <t>ET-EBH5601G-01</t>
  </si>
  <si>
    <t>ETCH  (EBH5601G-01)</t>
  </si>
  <si>
    <t>300-077R</t>
  </si>
  <si>
    <t>ET-EBH5610G-01</t>
  </si>
  <si>
    <t>ETCH  (EBH5610G-01)</t>
  </si>
  <si>
    <t>300-088R</t>
  </si>
  <si>
    <t>ET-EBH5610G-02</t>
  </si>
  <si>
    <t>ETCH  (EBH5610G-02)</t>
  </si>
  <si>
    <t>300-074R</t>
  </si>
  <si>
    <t>ET-EBT5200G-01</t>
  </si>
  <si>
    <t>ETCH  (EBT5200G-01)</t>
  </si>
  <si>
    <t>300-066R</t>
  </si>
  <si>
    <t>ET-EBT5600G-01</t>
  </si>
  <si>
    <t>ETCH  (EBT5600G-01)</t>
  </si>
  <si>
    <t>300-078R</t>
  </si>
  <si>
    <t>ET-EBT5810G-01</t>
  </si>
  <si>
    <t>ETCH  (EBT5810G-01)</t>
  </si>
  <si>
    <t>300-096R</t>
  </si>
  <si>
    <t>ET-LANAI-II</t>
  </si>
  <si>
    <t>ETCH (ET-LANAI-II)</t>
  </si>
  <si>
    <t>300-089R</t>
  </si>
  <si>
    <t>ET-NIC10G-G-01</t>
  </si>
  <si>
    <t>ETCH (NIC10G-G-01)</t>
  </si>
  <si>
    <t>300-116R</t>
  </si>
  <si>
    <t>ET-PC1600G-05-NPX4</t>
  </si>
  <si>
    <t>ETCH (PC1600G-05-NPX4)</t>
  </si>
  <si>
    <t>300-059R</t>
  </si>
  <si>
    <t>ET-PC1600G-NPX4-02</t>
  </si>
  <si>
    <t>ETCH  (EBH5600G-01)</t>
  </si>
  <si>
    <t>300-084R</t>
  </si>
  <si>
    <t>ET-WW20BACM-P-G-CM-01</t>
  </si>
  <si>
    <t>ETCH (ET-WW20BACM-P-G-CM-01)</t>
  </si>
  <si>
    <t>300-085R</t>
  </si>
  <si>
    <t>ET-WW20BADM-P-G-CM-01</t>
  </si>
  <si>
    <t>ETCH (ET-WW20BADM-P-G-CM-01)</t>
  </si>
  <si>
    <t>300-086R</t>
  </si>
  <si>
    <t>ET-WW20ICB-G-CM-01</t>
  </si>
  <si>
    <t>ETCH (ET-WW20ICB-G-CM-01)</t>
  </si>
  <si>
    <t>300-087R</t>
  </si>
  <si>
    <t>ET-WW20OCB-G-CM-01</t>
  </si>
  <si>
    <t>ETCH (ET-WW20OCB-G-CM-01)</t>
  </si>
  <si>
    <t>400-022R</t>
  </si>
  <si>
    <t>HS2125DCAB901605 (ROHS)</t>
  </si>
  <si>
    <t>HEATSINK-1096BG</t>
  </si>
  <si>
    <t>100-413R</t>
  </si>
  <si>
    <t>WW10001BA</t>
  </si>
  <si>
    <t>Encrypted Hollywood Decoder (Altera EP2S90F1020C5N FPGA)</t>
  </si>
  <si>
    <t>100-412R</t>
  </si>
  <si>
    <t>WW20001BA</t>
  </si>
  <si>
    <t>Encrypted Woodstock Decoder (Altera EP2S90F1020C5N FPGA)</t>
  </si>
  <si>
    <t>400-666R</t>
  </si>
  <si>
    <t>?? (Pending CBT)</t>
  </si>
  <si>
    <t>Bracket, 61XX-SNIC10EG-01 (Yahoo NIC), full height</t>
  </si>
  <si>
    <t>400-668R</t>
  </si>
  <si>
    <t>Bracket, 61XX-SNIC10EG-01 (Yahoo NIC), low profile</t>
  </si>
  <si>
    <t>400-634R</t>
  </si>
  <si>
    <t>CVNH-400-634R</t>
  </si>
  <si>
    <t>Nitrox III NHB4 Rear Bracket</t>
  </si>
  <si>
    <t>400-635R</t>
  </si>
  <si>
    <t>CVNH-400-635R</t>
  </si>
  <si>
    <t>Front Bezel, IFC8220, 4U, REV P2 (NIC2E Full Height Bracket)</t>
  </si>
  <si>
    <t>400-654R</t>
  </si>
  <si>
    <t>CVNH-400-654R</t>
  </si>
  <si>
    <t>Bracket, CNHB4 PCIe low profile cage bracket</t>
  </si>
  <si>
    <t>400-655R</t>
  </si>
  <si>
    <t>CVNH-400-655R</t>
  </si>
  <si>
    <t>Bracket, CNHB4 board stiffener</t>
  </si>
  <si>
    <t>400-656R</t>
  </si>
  <si>
    <t>CVNH-400-656R</t>
  </si>
  <si>
    <t>Bracket, NIC68XX 03, single width</t>
  </si>
  <si>
    <t>400-660R</t>
  </si>
  <si>
    <t>CVNH-400-660R</t>
  </si>
  <si>
    <t>Bracket, Piranha, full-height</t>
  </si>
  <si>
    <t>400-695R</t>
  </si>
  <si>
    <t>CVNH-400-695R</t>
  </si>
  <si>
    <t>Bracket, Piranha, full-height for low profile card for ROW</t>
  </si>
  <si>
    <t>400-696R</t>
  </si>
  <si>
    <t>CVNH-400-696R</t>
  </si>
  <si>
    <t>Bracket, Piranha, low-profile for ROW</t>
  </si>
  <si>
    <t>400-697R</t>
  </si>
  <si>
    <t>CVNH-400-697R</t>
  </si>
  <si>
    <t>Bracket, 61XX-SNIC10EG-01 (Yahoo NIC), full height, Rev 2</t>
  </si>
  <si>
    <t>400-333R</t>
  </si>
  <si>
    <t>Central Computers</t>
  </si>
  <si>
    <t>MHV2060</t>
  </si>
  <si>
    <t>80 to 120 GB 2.5" laptop HDD IDE (CNWSBCHDD)</t>
  </si>
  <si>
    <t>100-117R</t>
  </si>
  <si>
    <t>Central Semi</t>
  </si>
  <si>
    <t>CMDSH-3 LEAD FREE</t>
  </si>
  <si>
    <t>SDIODE-CMDSH-3,30,100MA-PBF</t>
  </si>
  <si>
    <t>100-738R</t>
  </si>
  <si>
    <t>Central Semiconductor</t>
  </si>
  <si>
    <t>CMDSH-3</t>
  </si>
  <si>
    <t>SCHOTTKY_DIODE-0.1A,0.8V,SOD-323</t>
  </si>
  <si>
    <t>400-130R</t>
  </si>
  <si>
    <t>Chomerics</t>
  </si>
  <si>
    <t>60-13-25-T411</t>
  </si>
  <si>
    <t>Thermal Interface Material 25mm X 25mm</t>
  </si>
  <si>
    <t>100-400R</t>
  </si>
  <si>
    <t>Citizen</t>
  </si>
  <si>
    <t>CM309S28.322MABJ-UT</t>
  </si>
  <si>
    <t>XTAL 28.322 MHz 18pF Ceramic SMD</t>
  </si>
  <si>
    <t>100-397R</t>
  </si>
  <si>
    <t>CS10 16.000MABJ-UT</t>
  </si>
  <si>
    <t>XTAL 16MHz SMD</t>
  </si>
  <si>
    <t>100-398R</t>
  </si>
  <si>
    <t>CS10 24.576MABJ-UT</t>
  </si>
  <si>
    <t>XTAL 24.576MHz 18pF SMD</t>
  </si>
  <si>
    <t>100-399R</t>
  </si>
  <si>
    <t>CS10 27.000MABJ-UT</t>
  </si>
  <si>
    <t>XTAL 27.0000MHz 18pF SMD</t>
  </si>
  <si>
    <t>100-299R</t>
  </si>
  <si>
    <t>CS10-12.000MABJ</t>
  </si>
  <si>
    <t>XTAL_CS10-12.000,18PF</t>
  </si>
  <si>
    <t>100-509R</t>
  </si>
  <si>
    <t>CS10-12.000MABJTR</t>
  </si>
  <si>
    <t>CS10-12.000MABJ-UT</t>
  </si>
  <si>
    <t>100-396R</t>
  </si>
  <si>
    <t>CS10-12.288MABJ-UT</t>
  </si>
  <si>
    <t>XTAL 12.288MHz 18pF Ceramic SMD</t>
  </si>
  <si>
    <t>CS10-14.31818MABJTR</t>
  </si>
  <si>
    <t>XTAL_CS10-14.31818,18PF</t>
  </si>
  <si>
    <t>100-159R</t>
  </si>
  <si>
    <t>CS10-14.31818MABJ-UT</t>
  </si>
  <si>
    <t>XTAL_CS10-14.31818,18PF-PBF</t>
  </si>
  <si>
    <t>CS10-20.000MABJTR</t>
  </si>
  <si>
    <t>CS10-20.000MABJ-UT</t>
  </si>
  <si>
    <t>100-160R</t>
  </si>
  <si>
    <t>XTAL_CS10-20.000,18PF-PBF</t>
  </si>
  <si>
    <t>CS10-25.000MABJTR</t>
  </si>
  <si>
    <t>XTAL_CS10-25.000,18PF</t>
  </si>
  <si>
    <t>100-161R</t>
  </si>
  <si>
    <t>CS10-25.000MABJ-UT</t>
  </si>
  <si>
    <t>XTAL_CS10-25.000,18PF-PBF</t>
  </si>
  <si>
    <t>100-145R</t>
  </si>
  <si>
    <t>CS10-48.000MABJTR</t>
  </si>
  <si>
    <t>XTAL_CS10-48.000,18PF</t>
  </si>
  <si>
    <t>CS10-48.000MABJ-UT</t>
  </si>
  <si>
    <t>CS20-14.31818MABJTR</t>
  </si>
  <si>
    <t>CITIZEN ELECTRONICS</t>
  </si>
  <si>
    <t>CS10-16.000MABJ-UT</t>
  </si>
  <si>
    <t>XTAL_CS10-16.00</t>
  </si>
  <si>
    <t>CS20-14.31818MABJ-UT</t>
  </si>
  <si>
    <t>XTAL_CS20-14.31</t>
  </si>
  <si>
    <t>100-518R</t>
  </si>
  <si>
    <t>CMD</t>
  </si>
  <si>
    <t>CM1213A-01SO</t>
  </si>
  <si>
    <t>1-CH Low Capacitance ESD Protection Array</t>
  </si>
  <si>
    <t>200-1040R</t>
  </si>
  <si>
    <t>COILCRAFT</t>
  </si>
  <si>
    <t>0402CS-10NXGL</t>
  </si>
  <si>
    <t>SMT IND HQ 10nH 0402CS 2% RoHS 0402CS-10NXGL</t>
  </si>
  <si>
    <t>200-119R</t>
  </si>
  <si>
    <t>0603PS-103KLB</t>
  </si>
  <si>
    <t>INDUCTOR-10UH,210MA,0603PS-103KLB</t>
  </si>
  <si>
    <t>0603PS-103KLC</t>
  </si>
  <si>
    <t>200-534R</t>
  </si>
  <si>
    <t>1008LS-332XJLB</t>
  </si>
  <si>
    <t>IND 3.3uH 1.46A   5%</t>
  </si>
  <si>
    <t>200-067R</t>
  </si>
  <si>
    <t>DO1813H-222MLD</t>
  </si>
  <si>
    <t>INDUCTOR-2.2UH,3.1A,DO1813P-22A</t>
  </si>
  <si>
    <t>200-208R</t>
  </si>
  <si>
    <t>INDUCTOR-2.2UH,3.1A,DO1813P-222HC,PBF</t>
  </si>
  <si>
    <t>200-464R</t>
  </si>
  <si>
    <t>DO1813H-472ML</t>
  </si>
  <si>
    <t>Inductor, Power 4.7uH, 54mO 2200mA</t>
  </si>
  <si>
    <t>200-173R</t>
  </si>
  <si>
    <t>DO1813H-561MLD</t>
  </si>
  <si>
    <t>INDUCTOR-0.56UH,6.00A,DO1813P-561HC,PBF</t>
  </si>
  <si>
    <t>200-048R</t>
  </si>
  <si>
    <t>DO3316H-102MLD</t>
  </si>
  <si>
    <t>INDUCTOR-1.0UH,</t>
  </si>
  <si>
    <t>200-436R</t>
  </si>
  <si>
    <t>DO3316H-332ML</t>
  </si>
  <si>
    <t>INDUCTOR-3.3UH,6.4A,DO3316H-332ML,DO3316H-332ML</t>
  </si>
  <si>
    <t>200-177R</t>
  </si>
  <si>
    <t>DO3316P-102MLD</t>
  </si>
  <si>
    <t>INDUCTOR-1.0UH,11.0A,DO3316P-1A,PBF</t>
  </si>
  <si>
    <t>200-1041R</t>
  </si>
  <si>
    <t>LPS3015-222ML</t>
  </si>
  <si>
    <t>SMT IND HQ 2.2uH 3015+/-20% RoHS LPS3015-222ML</t>
  </si>
  <si>
    <t>200-1039R</t>
  </si>
  <si>
    <t>LPS3015-332MLC</t>
  </si>
  <si>
    <t>SMT IND 3.3uH 20% 1.3A 130mOhm 3.3x3.3mm RoHS LPS3015-332MLC</t>
  </si>
  <si>
    <t>200-465R</t>
  </si>
  <si>
    <t>LPS4018-332ML</t>
  </si>
  <si>
    <t>Inductor, Power 3.3uH, 80mO 1400mA</t>
  </si>
  <si>
    <t>200-539R</t>
  </si>
  <si>
    <t>MSS1260-332NL</t>
  </si>
  <si>
    <t>IND PWR 3.3uH Shielded 6.50A 16mOhm</t>
  </si>
  <si>
    <t>200-540R</t>
  </si>
  <si>
    <t>MSS1260-472ML</t>
  </si>
  <si>
    <t>IND PWR 4.7uH Shielded 6.50A 16mOhm</t>
  </si>
  <si>
    <t>200-1033R</t>
  </si>
  <si>
    <t>SER1408-301MED</t>
  </si>
  <si>
    <t>INDUCTOR-0.3UH,53A,SER1408-301MED,SER1408-301MED</t>
  </si>
  <si>
    <t>200-1226R</t>
  </si>
  <si>
    <t>XAL7020-471MEC</t>
  </si>
  <si>
    <t>INDUCTOR-.470UH,17A,IND_XAL7020_471,XAL7020-471</t>
  </si>
  <si>
    <t>200-410R</t>
  </si>
  <si>
    <t>Coiltronics</t>
  </si>
  <si>
    <t>DR124-1R0-R</t>
  </si>
  <si>
    <t>INDUCTOR. POWER 1.0uH, 3mO,  13900mA</t>
  </si>
  <si>
    <t>200-538R</t>
  </si>
  <si>
    <t>DR125-1R0-R</t>
  </si>
  <si>
    <t>IND PWR 1.0uH Shielded 15A 2.4mOhm</t>
  </si>
  <si>
    <t>200-662R</t>
  </si>
  <si>
    <t>DR127-2R2-R</t>
  </si>
  <si>
    <t>INDUCTOR SHIELD PWR 2.2UH SMD</t>
  </si>
  <si>
    <t>100-484R</t>
  </si>
  <si>
    <t>Connor-Winfield</t>
  </si>
  <si>
    <t>CS-023-114.285M</t>
  </si>
  <si>
    <t>CRYSTAL 114.285 MHZ 18PF SMD</t>
  </si>
  <si>
    <t>100-598R</t>
  </si>
  <si>
    <t>CWX813-025.0M</t>
  </si>
  <si>
    <t>SMD-4P 25MHz +3.3V +/- 25ppm 30mA 7.00mm x 5.00 mm</t>
  </si>
  <si>
    <t>100-599R</t>
  </si>
  <si>
    <t>CWX813-050.0M</t>
  </si>
  <si>
    <t>SMD-4P 50MHz +3.3V +/- 25ppm 30mA 7.00mm x 5.00 mm</t>
  </si>
  <si>
    <t>100-313R</t>
  </si>
  <si>
    <t>Conn-Win</t>
  </si>
  <si>
    <t>CWX823-100.0M</t>
  </si>
  <si>
    <t>OSC 100.0000MHZ 3.3V +-50PPM SMD 7.00x5.00mm</t>
  </si>
  <si>
    <t>100-272R</t>
  </si>
  <si>
    <t>P123-156.25M</t>
  </si>
  <si>
    <t>OSC_PECL-156.2500</t>
  </si>
  <si>
    <t>200-878R</t>
  </si>
  <si>
    <t>COOPER BUSSMANN</t>
  </si>
  <si>
    <t>FP4-150-R</t>
  </si>
  <si>
    <t>INDUCTOR-.150UH,40A,FP4100R,FP4-150-R</t>
  </si>
  <si>
    <t>200-890R</t>
  </si>
  <si>
    <t>FP1107R1-R23-R</t>
  </si>
  <si>
    <t>INDUCTOR-.230UH,45A,FP1107R,FP1107R1-R23-R</t>
  </si>
  <si>
    <t>200-879R</t>
  </si>
  <si>
    <t>FP1107R1-R30-R</t>
  </si>
  <si>
    <t>INDUCTOR-.300UH,35A,FP1107R,FP1107R1-R30-R</t>
  </si>
  <si>
    <t>200-1218R</t>
  </si>
  <si>
    <t>HCM1104-1R5-R</t>
  </si>
  <si>
    <t>INDUCTOR HIGH CURRENT 1.5UH 16A SMD</t>
  </si>
  <si>
    <t>200-664R</t>
  </si>
  <si>
    <t>Cooper</t>
  </si>
  <si>
    <t>DR73-4R7-R</t>
  </si>
  <si>
    <t>INDUCTOR SHIELD PWR 4.7UH SMD</t>
  </si>
  <si>
    <t>200-489R</t>
  </si>
  <si>
    <t>Cornell Dubilier</t>
  </si>
  <si>
    <t>AFK107M25E16T-F</t>
  </si>
  <si>
    <t>CAP 100UF 25V ALUM ELECT SMD 8X6.2</t>
  </si>
  <si>
    <t>100-310R</t>
  </si>
  <si>
    <t>Cortina</t>
  </si>
  <si>
    <t>QCIXF18201EC.B1-998510</t>
  </si>
  <si>
    <t>IXF18201</t>
  </si>
  <si>
    <t>100-725R</t>
  </si>
  <si>
    <t>WPCS4318C.A0-900106</t>
  </si>
  <si>
    <t>Quad RXAUI or Dual XAUI to SFI with EDC, Security, SR, Twinax, and LRM</t>
  </si>
  <si>
    <t>400-528R</t>
  </si>
  <si>
    <t>CRI Design Inc</t>
  </si>
  <si>
    <t>4HDD-4MCF-20A3W10</t>
  </si>
  <si>
    <t>4-pin HDD to 4-pin Micro Fit (3.0mm pitch); 20AWG, 3 Wires, 10"</t>
  </si>
  <si>
    <t>400-424R</t>
  </si>
  <si>
    <t>4MFJ-4DD-10</t>
  </si>
  <si>
    <t>4-pin Mini-fit Jr. to 4-pin (Molex) disk drive 10" adapter cable</t>
  </si>
  <si>
    <t>400-486R</t>
  </si>
  <si>
    <t>4MFJ-4MCF-20A4W8</t>
  </si>
  <si>
    <t>4-pin Mini Fit Jr. (4.2mm pitch) to 4-pin Micro Fit (3.0mm pitch); 8 inch 20AWG wires</t>
  </si>
  <si>
    <t>400-426R</t>
  </si>
  <si>
    <t>4MFJ-6MFJ-10</t>
  </si>
  <si>
    <t>4-pin Mini-fit Jr. to 6-pin Mini-fit Jr. 10" adapter cable</t>
  </si>
  <si>
    <t>400-425R</t>
  </si>
  <si>
    <t>6MFJ-4DD-10</t>
  </si>
  <si>
    <t>6-pin Mini-fit Jr. to 4-pin (Molex) disk drive 10" adapter cable</t>
  </si>
  <si>
    <t>400-457R</t>
  </si>
  <si>
    <t>6MFJ-4DD-16A3W15</t>
  </si>
  <si>
    <t>6-pin Mini-fit Jr. to 4-pin (Molex) disk drive 15" adapter cable</t>
  </si>
  <si>
    <t>400-487R</t>
  </si>
  <si>
    <t>6MFJ-4MCF-20A4W8</t>
  </si>
  <si>
    <t>6-pin Mini Fit Jr. (4.2mm pitch) to 4-pin Micro Fit (3.0mm pitch); 8 inch 20AWG wires</t>
  </si>
  <si>
    <t>400-453R</t>
  </si>
  <si>
    <t>6MFJ-6MFJ-18A4W15</t>
  </si>
  <si>
    <t>6-pin Mini-fit Jr. to 6-pin Mini-fit Jr. 15" adapter cable</t>
  </si>
  <si>
    <t>400-572R</t>
  </si>
  <si>
    <t>8MFJ-6MFJ-18A6W15</t>
  </si>
  <si>
    <t>8-pin Mini-fit Jr. to 6-pin Mini-fir Jr. (Molex) 15" adapter cable</t>
  </si>
  <si>
    <t>400-521R</t>
  </si>
  <si>
    <t>CV-NIC63xx-CB</t>
  </si>
  <si>
    <t>DB9 to 3-pin Receptacle Housing; Green/Black/Red in Overmolded Type; 36"</t>
  </si>
  <si>
    <t>400-143R</t>
  </si>
  <si>
    <t>CV-NicPro2-CB</t>
  </si>
  <si>
    <t>Console Cable for NIC Pro2</t>
  </si>
  <si>
    <t>100-263R</t>
  </si>
  <si>
    <t>Crystek Corporation</t>
  </si>
  <si>
    <t>CCLD-033-50-100.00</t>
  </si>
  <si>
    <t>100 Mhz LVDS Crystal Oscillator</t>
  </si>
  <si>
    <t>400-133R</t>
  </si>
  <si>
    <t>CTS</t>
  </si>
  <si>
    <t>218-2LPST</t>
  </si>
  <si>
    <t>DIPSWITCH2</t>
  </si>
  <si>
    <t>400-120R</t>
  </si>
  <si>
    <t>218-4LPST</t>
  </si>
  <si>
    <t>DIPSWITCH4</t>
  </si>
  <si>
    <t>400-119R</t>
  </si>
  <si>
    <t>218-6LPST</t>
  </si>
  <si>
    <t>DIPSWITCH6</t>
  </si>
  <si>
    <t>400-015R</t>
  </si>
  <si>
    <t>218-8LPST</t>
  </si>
  <si>
    <t>DIPSWITCH8</t>
  </si>
  <si>
    <t>400-014R</t>
  </si>
  <si>
    <t>218-10LPST</t>
  </si>
  <si>
    <t>DIPSWITCH10</t>
  </si>
  <si>
    <t>100-443R</t>
  </si>
  <si>
    <t>CB3LV-3C-33M3330</t>
  </si>
  <si>
    <t>OSC 33.3330 MHZ 3.3V SMD</t>
  </si>
  <si>
    <t>100-391R</t>
  </si>
  <si>
    <t>CB3LV-3C-40M0000</t>
  </si>
  <si>
    <t>OSC 40MHz 3.3V SMD</t>
  </si>
  <si>
    <t>100-393R</t>
  </si>
  <si>
    <t>CB3LV-3C-60M0000</t>
  </si>
  <si>
    <t>OSC 60MHz 3.3V SMD</t>
  </si>
  <si>
    <t>100-512R</t>
  </si>
  <si>
    <t>CB3LV-3I-24M5760</t>
  </si>
  <si>
    <t>OSC_CB3-24.576</t>
  </si>
  <si>
    <t>100-390R</t>
  </si>
  <si>
    <t>CB3LV-5I-27M000</t>
  </si>
  <si>
    <t>OSC 27MHz 3.3V SMD</t>
  </si>
  <si>
    <t>200-225R</t>
  </si>
  <si>
    <t>CTS CORP</t>
  </si>
  <si>
    <t>742X0831000FP</t>
  </si>
  <si>
    <t>RES_PAK-100,1%,</t>
  </si>
  <si>
    <t>200-228R</t>
  </si>
  <si>
    <t>742X0834751FP</t>
  </si>
  <si>
    <t>RES_PAK-4.75K,1</t>
  </si>
  <si>
    <t>100-258R</t>
  </si>
  <si>
    <t>CTS-CORP</t>
  </si>
  <si>
    <t>CB3LV-3C-25M0000</t>
  </si>
  <si>
    <t>OSC_CB3-25.0000</t>
  </si>
  <si>
    <t>CB3LV-3C-25M0000-T</t>
  </si>
  <si>
    <t>CB3LV-3C-100M0000-T</t>
  </si>
  <si>
    <t>OSC_CB3-100.0000</t>
  </si>
  <si>
    <t>100-260R</t>
  </si>
  <si>
    <t>CB3LV-3I-50M0000</t>
  </si>
  <si>
    <t>OSC_CB3-50.0000</t>
  </si>
  <si>
    <t>CB3LV-3I-50M0000-T</t>
  </si>
  <si>
    <t>100-877R</t>
  </si>
  <si>
    <t>CB3LV-3I-100M0000</t>
  </si>
  <si>
    <t>100-281R</t>
  </si>
  <si>
    <t>CB3LV-3I-156M2500</t>
  </si>
  <si>
    <t>OSC_CB3-156.2500</t>
  </si>
  <si>
    <t>100-227R</t>
  </si>
  <si>
    <t>CB3LV-5C-50M0000</t>
  </si>
  <si>
    <t>OSC,50.0M,+/-25PPM,3.3V</t>
  </si>
  <si>
    <t>100-490R</t>
  </si>
  <si>
    <t>CUI</t>
  </si>
  <si>
    <t>ETS120416UTC-P5P-SZ</t>
  </si>
  <si>
    <t>TRANS TBL TOP 12VDC 4.16A E-STAR</t>
  </si>
  <si>
    <t>100-671R</t>
  </si>
  <si>
    <t>CUI Inc.</t>
  </si>
  <si>
    <t>VPOL5A-12-SIP</t>
  </si>
  <si>
    <t>12V 5A DC DC CONVERTER</t>
  </si>
  <si>
    <t>100-555R</t>
  </si>
  <si>
    <t>CUI Inc</t>
  </si>
  <si>
    <t>ETS050400UTC-P5P-SZ</t>
  </si>
  <si>
    <t>TRANS TABLE TOP 5VDC 4A E STAR AC/DC power supply</t>
  </si>
  <si>
    <t>400-203R</t>
  </si>
  <si>
    <t>MD-40SM</t>
  </si>
  <si>
    <t>CONN Miniature Circular DIN 4PIN</t>
  </si>
  <si>
    <t>400-376R</t>
  </si>
  <si>
    <t>Connector, Miniature Circular DIN</t>
  </si>
  <si>
    <t>400-184R</t>
  </si>
  <si>
    <t>PJ-002AH</t>
  </si>
  <si>
    <t>CONN DC Power Jack Right Angle 24V DC @ 5A</t>
  </si>
  <si>
    <t>400-207R</t>
  </si>
  <si>
    <t>RCJ-044</t>
  </si>
  <si>
    <t>CONN RCA Jack Right Angle PCB Mount</t>
  </si>
  <si>
    <t>400-202R</t>
  </si>
  <si>
    <t>SJ1-3535N</t>
  </si>
  <si>
    <t>CONN Jack Stereo R/A 5PIN non-threaded 3.5mm</t>
  </si>
  <si>
    <t>400-206R</t>
  </si>
  <si>
    <t>CUI Stack</t>
  </si>
  <si>
    <t>PJ-202AH</t>
  </si>
  <si>
    <t>CONN PWR JACK 2.1X5.5MM HIGH CURRENT</t>
  </si>
  <si>
    <t>100-482R</t>
  </si>
  <si>
    <t>Cypress</t>
  </si>
  <si>
    <t>CY2308SXC-1</t>
  </si>
  <si>
    <t>IC CLK ZDB 8OUT 133MHZ 16SOIC</t>
  </si>
  <si>
    <t>100-167R</t>
  </si>
  <si>
    <t>DALLAS/MAXIM</t>
  </si>
  <si>
    <t>DS1337S+</t>
  </si>
  <si>
    <t>RTC-DALLAS</t>
  </si>
  <si>
    <t>400-366R</t>
  </si>
  <si>
    <t>Dawoo Telecom</t>
  </si>
  <si>
    <t>0510B0BA92B</t>
  </si>
  <si>
    <t>CONN MEMORY SCKT MINI PCI 124POS</t>
  </si>
  <si>
    <t>300-055R</t>
  </si>
  <si>
    <t>DCI</t>
  </si>
  <si>
    <t>ET-NICPRO2G-01</t>
  </si>
  <si>
    <t>ETCH  (NICPRO2G-01)</t>
  </si>
  <si>
    <t>300-060R</t>
  </si>
  <si>
    <t>ET-NICPRO2G-02</t>
  </si>
  <si>
    <t>ETCH  (NICPRO2G-02)</t>
  </si>
  <si>
    <t>300-063R</t>
  </si>
  <si>
    <t>ET-NICPRO2G-03</t>
  </si>
  <si>
    <t>ETCH  (NICPRO2G-03)</t>
  </si>
  <si>
    <t>300-160R</t>
  </si>
  <si>
    <t>DDI</t>
  </si>
  <si>
    <t>ET-CB6100G-01</t>
  </si>
  <si>
    <t>ETCH-CBB6100G-01</t>
  </si>
  <si>
    <t>300-153R</t>
  </si>
  <si>
    <t>ET-CBISI_BPG-01</t>
  </si>
  <si>
    <t>ETCH-CBISI_BPG-01</t>
  </si>
  <si>
    <t>300-162R</t>
  </si>
  <si>
    <t>ET-CBISI_BPG-02</t>
  </si>
  <si>
    <t>ETCH-CBISI_BPG-02</t>
  </si>
  <si>
    <t>300-171R</t>
  </si>
  <si>
    <t>ET-CBTC28G-01</t>
  </si>
  <si>
    <t>ETCH-CBTC28G-01</t>
  </si>
  <si>
    <t>300-100R</t>
  </si>
  <si>
    <t>ET-EBA-PCIE-X4HG-02</t>
  </si>
  <si>
    <t>ETCH (EBA-PCIE-X4HG-02)</t>
  </si>
  <si>
    <t>300-101R</t>
  </si>
  <si>
    <t>ET-EBA-PCIE-X4TG-02</t>
  </si>
  <si>
    <t>ETCH (ET-EBA-PCIE-X4TG-02)</t>
  </si>
  <si>
    <t>300-144R</t>
  </si>
  <si>
    <t>ET-EBA-PCIE-X8HG-01</t>
  </si>
  <si>
    <t>ETCH (ET-EBA-PCIE-X8HG-01)</t>
  </si>
  <si>
    <t>300-167R</t>
  </si>
  <si>
    <t>ET-EBA-PCIE-X8HG-02</t>
  </si>
  <si>
    <t>ETCH (ET-EBA-PCIE-X8HG-02)</t>
  </si>
  <si>
    <t>300-145R</t>
  </si>
  <si>
    <t>ET-EBA-PCIE-X8TG-01</t>
  </si>
  <si>
    <t>ETCH (ET-EBA-PCIE-X8TG-01)</t>
  </si>
  <si>
    <t>300-168R</t>
  </si>
  <si>
    <t>ET-EBA-PCIE-X8TG-02</t>
  </si>
  <si>
    <t>ETCH (ET-EBA-PCIE-X8TG-02)</t>
  </si>
  <si>
    <t>300-093R</t>
  </si>
  <si>
    <t>ET-EBA-SGMII-X4RJG-01</t>
  </si>
  <si>
    <t>ETCH (ET-EBA-SGMII-X4RJG-01)</t>
  </si>
  <si>
    <t>300-106R</t>
  </si>
  <si>
    <t>ET-EBA-SRIO-AMCG-02</t>
  </si>
  <si>
    <t>ETCH (ET-EBA-SRIO-AMCG-02)</t>
  </si>
  <si>
    <t>300-102R</t>
  </si>
  <si>
    <t>ET-EBA-XAUI-SFPG-02</t>
  </si>
  <si>
    <t>ETCH (ET-EBA-XAUI-SFPG-02)</t>
  </si>
  <si>
    <t>300-175R</t>
  </si>
  <si>
    <t>ET-EBA-XAUI-SFPG-03</t>
  </si>
  <si>
    <t>ETCH (ET-EBA-XAUI-SFPG-03)</t>
  </si>
  <si>
    <t>300-159R</t>
  </si>
  <si>
    <t>ET-EBB6100G-01</t>
  </si>
  <si>
    <t>ETCH-EBB6100G-01</t>
  </si>
  <si>
    <t>300-149R</t>
  </si>
  <si>
    <t>ET-EBB6600G-01</t>
  </si>
  <si>
    <t>ETCH (EBB6600G-01)</t>
  </si>
  <si>
    <t>300-169R</t>
  </si>
  <si>
    <t>ET-EBB6600G-02</t>
  </si>
  <si>
    <t>ETCH (EBB6600G-02)</t>
  </si>
  <si>
    <t>300-147R</t>
  </si>
  <si>
    <t>ET-EBB6800G-02</t>
  </si>
  <si>
    <t>ETCH (EBB6800G-02)</t>
  </si>
  <si>
    <t>300-152R</t>
  </si>
  <si>
    <t>ET-EBN3500G-01</t>
  </si>
  <si>
    <t>ETCH-EBN3500G-01</t>
  </si>
  <si>
    <t>300-173R</t>
  </si>
  <si>
    <t>ET-EVB7100G-01</t>
  </si>
  <si>
    <t>ETCH-EVB7100G-01</t>
  </si>
  <si>
    <t>300-072R</t>
  </si>
  <si>
    <t>ET-NICPRO2G-04</t>
  </si>
  <si>
    <t>ETCH  (NICPRO2G-04)</t>
  </si>
  <si>
    <t>400-418R</t>
  </si>
  <si>
    <t>Delta</t>
  </si>
  <si>
    <t>BFB0512HHA</t>
  </si>
  <si>
    <t>FAN 12V DC 50 MM X 50MM X 10 MM, TWISTED WIRES</t>
  </si>
  <si>
    <t>R2-6c, R2-7c1</t>
  </si>
  <si>
    <t>400-421R</t>
  </si>
  <si>
    <t>BFB0512HHA-C</t>
  </si>
  <si>
    <t>FAN 12V DC 50 MM X 50MM X 10 MM, TWISTED WIRES, REV C</t>
  </si>
  <si>
    <t>200-354R</t>
  </si>
  <si>
    <t>SI54-4R7</t>
  </si>
  <si>
    <t>Inductor, Power 4.7uH, 108mO 1500mA</t>
  </si>
  <si>
    <t>SI54-4R7L</t>
  </si>
  <si>
    <t>200-355R</t>
  </si>
  <si>
    <t>SIQ125RA-1R3</t>
  </si>
  <si>
    <t>Inductor, Power 1.3uH, 1.2mOhm,  8.0A</t>
  </si>
  <si>
    <t>200-356R</t>
  </si>
  <si>
    <t>SIR106-100</t>
  </si>
  <si>
    <t>Inductor, Power 10uH, 60mO, 2060mA</t>
  </si>
  <si>
    <t>100-437R</t>
  </si>
  <si>
    <t>Dialight</t>
  </si>
  <si>
    <t>571-0112-100</t>
  </si>
  <si>
    <t>2MM LED CBI INDICATOR BI-LEVEL</t>
  </si>
  <si>
    <t>571-0112-100F</t>
  </si>
  <si>
    <t>100-261R</t>
  </si>
  <si>
    <t>571-0122F</t>
  </si>
  <si>
    <t>2mm LED GREEN GREEN</t>
  </si>
  <si>
    <t>100-211R</t>
  </si>
  <si>
    <t>571-0132F</t>
  </si>
  <si>
    <t>DLED_GY</t>
  </si>
  <si>
    <t>100-403R</t>
  </si>
  <si>
    <t>597-3401-407F</t>
  </si>
  <si>
    <t>LED 1206 YELLOW SMT</t>
  </si>
  <si>
    <t>400-057R</t>
  </si>
  <si>
    <t>Digikey</t>
  </si>
  <si>
    <t>A32701-04-ND</t>
  </si>
  <si>
    <t>JUMPER_4</t>
  </si>
  <si>
    <t>100-432R</t>
  </si>
  <si>
    <t>1N4148-T</t>
  </si>
  <si>
    <t>DIODE SWITCHING 75V 500MW DO-35</t>
  </si>
  <si>
    <t>100-402R</t>
  </si>
  <si>
    <t>1N4148WS-7-F</t>
  </si>
  <si>
    <t>DIODE Switch 75V 200mW</t>
  </si>
  <si>
    <t>100-695R</t>
  </si>
  <si>
    <t>1N5819HW-7-F</t>
  </si>
  <si>
    <t>DIODE,SCHOTTKY 40V 1A SOD123</t>
  </si>
  <si>
    <t>100-655R</t>
  </si>
  <si>
    <t>AP131-25WL-7</t>
  </si>
  <si>
    <t>IC REG LDO 300MA 2.5V SOT-25</t>
  </si>
  <si>
    <t>100-242R</t>
  </si>
  <si>
    <t>B140HW-7</t>
  </si>
  <si>
    <t>SDIODE-B140HW-7,40,1A</t>
  </si>
  <si>
    <t>100-205R</t>
  </si>
  <si>
    <t>B240-13-F</t>
  </si>
  <si>
    <t>SDIODE-B240-13-F,40,2A</t>
  </si>
  <si>
    <t>100-436R</t>
  </si>
  <si>
    <t>BAT54T-7-F</t>
  </si>
  <si>
    <t>DIODE SCHOTTKY 30V 200MA SOT523</t>
  </si>
  <si>
    <t>100-531R</t>
  </si>
  <si>
    <t>BSS84-7-F</t>
  </si>
  <si>
    <t>MOSFET P-CH 50V 130MA SOT23-3</t>
  </si>
  <si>
    <t>100-694R</t>
  </si>
  <si>
    <t>Diodes Incroparated</t>
  </si>
  <si>
    <t>DFLS230L-7</t>
  </si>
  <si>
    <t>Diode 2.0A ,SCHOTTKY BARRIER RECTIFIER</t>
  </si>
  <si>
    <t>Diodes/Zetec</t>
  </si>
  <si>
    <t>ZLDO1117G15TA</t>
  </si>
  <si>
    <t>ZLDO1117G15TA 1.5V/1A LDO</t>
  </si>
  <si>
    <t>100-651R</t>
  </si>
  <si>
    <t>Doestek</t>
  </si>
  <si>
    <t>DTC30LM35</t>
  </si>
  <si>
    <t>135MHz LVDS Transmitter</t>
  </si>
  <si>
    <t>100-650R</t>
  </si>
  <si>
    <t>DTC30LM36</t>
  </si>
  <si>
    <t>135MHz LVDS Receiver</t>
  </si>
  <si>
    <t>Ecliptek Corporation</t>
  </si>
  <si>
    <t>EC3645TTS-100.000M</t>
  </si>
  <si>
    <t>OSC,EC3645TTS-100.000M,100MHz,50ppm,3.3V,SMD</t>
  </si>
  <si>
    <t>100-118R</t>
  </si>
  <si>
    <t>ECLIPTEK</t>
  </si>
  <si>
    <t>E2SAA10-14.31818M</t>
  </si>
  <si>
    <t>100-083R</t>
  </si>
  <si>
    <t>ECS</t>
  </si>
  <si>
    <t>ECS-.327-12.5-13X</t>
  </si>
  <si>
    <t>CRYSTAL,32.768</t>
  </si>
  <si>
    <t>100-754R</t>
  </si>
  <si>
    <t>ECS Inc</t>
  </si>
  <si>
    <t>ECS-480-8-36CKM</t>
  </si>
  <si>
    <t>XTAL 48.000MHz 10PPM 2.5x2.0mm RoHS ECS-480-8-36CKM</t>
  </si>
  <si>
    <t>ECS-2033-500-BN</t>
  </si>
  <si>
    <t>400-054R</t>
  </si>
  <si>
    <t>EDAC / NORCOMP</t>
  </si>
  <si>
    <t>189-009-613R571</t>
  </si>
  <si>
    <t>(RoHS)</t>
  </si>
  <si>
    <t>R2-6c</t>
  </si>
  <si>
    <t>100-641R</t>
  </si>
  <si>
    <t>E-FULLTECH CO., LTD</t>
  </si>
  <si>
    <t>CP0540</t>
  </si>
  <si>
    <t>Input : AC /100-240v, Output: DC/5v 4a, Wall Mount Power Adapter</t>
  </si>
  <si>
    <t>100-610R</t>
  </si>
  <si>
    <t>EN5336QI</t>
  </si>
  <si>
    <t>QFN-44P 3A  W/T INDUCTOR</t>
  </si>
  <si>
    <t>100-614R</t>
  </si>
  <si>
    <t>EN5337QI-T</t>
  </si>
  <si>
    <t>DC-DC Converter, Sync Buck, 3A, 2.375V to 5.5V Input to Adjustable Vout</t>
  </si>
  <si>
    <t>100-195R</t>
  </si>
  <si>
    <t>EN5360DC</t>
  </si>
  <si>
    <t>REG_EN5360</t>
  </si>
  <si>
    <t>100-487R</t>
  </si>
  <si>
    <t>EN5366QI-T</t>
  </si>
  <si>
    <t>REG_EN5366</t>
  </si>
  <si>
    <t>100-612R</t>
  </si>
  <si>
    <t>EN6337QI</t>
  </si>
  <si>
    <t>DC-DC Converter, Sync Buck, 3A</t>
  </si>
  <si>
    <t>100-635R</t>
  </si>
  <si>
    <t>EP53A8HQI</t>
  </si>
  <si>
    <t>Synchronous Buck Regulator, 1000 mA, 16pin, QFN, 3x3 mm</t>
  </si>
  <si>
    <t>100-613R</t>
  </si>
  <si>
    <t>EP53A8LQI</t>
  </si>
  <si>
    <t>Regulator, Sync Buck, 1A.</t>
  </si>
  <si>
    <t>400-618R</t>
  </si>
  <si>
    <t>Epcos</t>
  </si>
  <si>
    <t>B39172B5109U410</t>
  </si>
  <si>
    <t>SAW BPF, Fo=1732.5 MHz, BW=45 MHz, 3mm x 3mm, RoHS, B39172B5109U410</t>
  </si>
  <si>
    <t>400-619R</t>
  </si>
  <si>
    <t>B39252B5115U410</t>
  </si>
  <si>
    <t>SAW BPF, Fo=2.535 GHz, BW=70 MHz, 3mm x 3mm, RoHS, B39252B5115U410</t>
  </si>
  <si>
    <t>400-616R</t>
  </si>
  <si>
    <t>B39781B7678A710</t>
  </si>
  <si>
    <t>SAW DUPLEXER BAND 13, 782/752 MHz, 2mm x 2.5mm, RoHS, B39781B7678A710</t>
  </si>
  <si>
    <t>400-617R</t>
  </si>
  <si>
    <t>B39791B7929P810</t>
  </si>
  <si>
    <t>SAW DUPLEXER BAND 14, 793/763 MHz, 2mm x 2.5mm, RoHS, B39791B7929P810</t>
  </si>
  <si>
    <t>100-755R</t>
  </si>
  <si>
    <t>LI85A (B39781-B7677-A710-S03)</t>
  </si>
  <si>
    <t>SAW DUPLEXER 782-751MHz</t>
  </si>
  <si>
    <t>100-756R</t>
  </si>
  <si>
    <t>LX08A (B39791-LX08A-A710)</t>
  </si>
  <si>
    <t>SAW DUPLEXER 793-763MHz</t>
  </si>
  <si>
    <t>100-265R</t>
  </si>
  <si>
    <t>Epson Toyocom</t>
  </si>
  <si>
    <t>EG2102CA100.0000M-PHPA</t>
  </si>
  <si>
    <t>OSC_PECL-100.0000</t>
  </si>
  <si>
    <t>100-314R</t>
  </si>
  <si>
    <t>EG2102CA133.0000M-PHPA</t>
  </si>
  <si>
    <t>OSC_PECL-133.0000</t>
  </si>
  <si>
    <t>EG2102CA156.2500M-PHPA</t>
  </si>
  <si>
    <t>100-297R</t>
  </si>
  <si>
    <t>100-552R</t>
  </si>
  <si>
    <t>MA-505 28.3220M-C0:(30T)</t>
  </si>
  <si>
    <t>CRYSTAL 28.3220MHZ 18PF SMD</t>
  </si>
  <si>
    <t>400-518R</t>
  </si>
  <si>
    <t>E-Switch</t>
  </si>
  <si>
    <t>KAS2104E</t>
  </si>
  <si>
    <t>SW DIP SLIDE SPST 4 POS RTANG UNSEALD</t>
  </si>
  <si>
    <t>400-519R</t>
  </si>
  <si>
    <t>KAS2108E</t>
  </si>
  <si>
    <t>SW DIP SLIDE SPST 8 POS RTANG UNSEALD</t>
  </si>
  <si>
    <t>400-221R</t>
  </si>
  <si>
    <t>TL3301SPF260QG</t>
  </si>
  <si>
    <t>SWITCH Push Button TACT 6mm</t>
  </si>
  <si>
    <t>100-800R</t>
  </si>
  <si>
    <t>E-TEK Electronics Manufactory, Ltd.</t>
  </si>
  <si>
    <t>ZDA050070US</t>
  </si>
  <si>
    <t>Input 100-240VAC 50/60Hz 0.15A / Output 5.0VDC 700mA</t>
  </si>
  <si>
    <t>100-604R</t>
  </si>
  <si>
    <t>EXAR(SIPEX)</t>
  </si>
  <si>
    <t>SP3232ECY-L</t>
  </si>
  <si>
    <t>TSSOP-16P +3.3V 120Kbps</t>
  </si>
  <si>
    <t>100-093R</t>
  </si>
  <si>
    <t>FAIRCHID</t>
  </si>
  <si>
    <t>MMBT3904</t>
  </si>
  <si>
    <t>MMBT3904/FAI</t>
  </si>
  <si>
    <t>100-872R</t>
  </si>
  <si>
    <t>MMBT3906</t>
  </si>
  <si>
    <t>MMBT3904 - PNP Switching Transistor</t>
  </si>
  <si>
    <t>100-216R</t>
  </si>
  <si>
    <t>74LCX08MTC</t>
  </si>
  <si>
    <t>IC, Quad 2-Input AND, TSSOP14</t>
  </si>
  <si>
    <t>100-617R</t>
  </si>
  <si>
    <t>74LCX14MX</t>
  </si>
  <si>
    <t>IC INVERTER HEX 5V SCHMITT 14SOIC</t>
  </si>
  <si>
    <t>100-215R</t>
  </si>
  <si>
    <t>74LCX32MTC</t>
  </si>
  <si>
    <t>IC, Quad 2-Input OR, TSSOP14</t>
  </si>
  <si>
    <t>100-616R</t>
  </si>
  <si>
    <t>74LCX38MX</t>
  </si>
  <si>
    <t>IC GATE NAND QUAD 2IN OD 14SOIC</t>
  </si>
  <si>
    <t>100-886R</t>
  </si>
  <si>
    <t>74LCX244MTCX</t>
  </si>
  <si>
    <t>74LCX244</t>
  </si>
  <si>
    <t>100-876R</t>
  </si>
  <si>
    <t>74LCX760MTCX</t>
  </si>
  <si>
    <t>74LCX760</t>
  </si>
  <si>
    <t>100-104R</t>
  </si>
  <si>
    <t>BAT54C</t>
  </si>
  <si>
    <t>DIODECC-BAT54C</t>
  </si>
  <si>
    <t>100-630R</t>
  </si>
  <si>
    <t>FAN2500S25X</t>
  </si>
  <si>
    <t>LDO, 2P5V, 100mA, SOT23-5</t>
  </si>
  <si>
    <t>100-596R</t>
  </si>
  <si>
    <t>FDLL914</t>
  </si>
  <si>
    <t>LL34 100V/1A</t>
  </si>
  <si>
    <t>100-759R</t>
  </si>
  <si>
    <t>FDMA1032CZ</t>
  </si>
  <si>
    <t>SMT TR N/P MOSFET +20V 3.7A -20V -3.1A Complementary 6-pin MicroFET 2*2mm(MO229) FDMA1032CZ</t>
  </si>
  <si>
    <t>100-782R</t>
  </si>
  <si>
    <t>FDMS3602S</t>
  </si>
  <si>
    <t>Dual N-Channel MOSFET, Q1: 15A, 5.6mOHM, Q2: 26A, 2.2mOHM</t>
  </si>
  <si>
    <t>100-812R</t>
  </si>
  <si>
    <t>FDMS3620S</t>
  </si>
  <si>
    <t>Dual N-Channel MOSFET, Q1: 16A, 5.5mOHM, Q2: 35A, 1.3mOHM</t>
  </si>
  <si>
    <t>100-295R</t>
  </si>
  <si>
    <t>FDN327N</t>
  </si>
  <si>
    <t>NMOS_SOT-.120,2.0,20,FDN327N,SOT-23</t>
  </si>
  <si>
    <t>100-241R</t>
  </si>
  <si>
    <t>FDN338P</t>
  </si>
  <si>
    <t>PMOS-.115,-1.6,-20,FDN338P,SOT23</t>
  </si>
  <si>
    <t>100-257R</t>
  </si>
  <si>
    <t>FDN339AN</t>
  </si>
  <si>
    <t>NMOS_SOT-.035,3.0,20,FDN339AN,SOT-23</t>
  </si>
  <si>
    <t>100-813R</t>
  </si>
  <si>
    <t>FDPC8011S</t>
  </si>
  <si>
    <t>Dual N-Channel MOSFET, Q1: 13A, 7.8mOHM, Q2: 27A, 2.2mOHM</t>
  </si>
  <si>
    <t>100-290R</t>
  </si>
  <si>
    <t>FDS4501H</t>
  </si>
  <si>
    <t>NMOS_PMOS_SO_DUAL</t>
  </si>
  <si>
    <t>100-009R</t>
  </si>
  <si>
    <t>FDS6680A</t>
  </si>
  <si>
    <t>NMOS_SO-0.015,,30,FDS6680A,SO-8</t>
  </si>
  <si>
    <t>100-021R</t>
  </si>
  <si>
    <t>FDS6890A</t>
  </si>
  <si>
    <t>NMOS_SO_DUAL-0.018,7.5,20,FDS6A</t>
  </si>
  <si>
    <t>100-122R</t>
  </si>
  <si>
    <t>FDS6890A_NL</t>
  </si>
  <si>
    <t>NMOS_SO_DUAL-0.018,7.5,20,FDS6890A,SO-8-PBF</t>
  </si>
  <si>
    <t>100-910R</t>
  </si>
  <si>
    <t>FDT434P</t>
  </si>
  <si>
    <t>PMOS_SOT233_4-.050,-20,-20,FDT434P,SOT223-4</t>
  </si>
  <si>
    <t>100-224R</t>
  </si>
  <si>
    <t>FDV302P</t>
  </si>
  <si>
    <t>MOSFET P-CH 25V 0.12A SOT-23</t>
  </si>
  <si>
    <t>100-757R</t>
  </si>
  <si>
    <t>FST3257QSC</t>
  </si>
  <si>
    <t>Quad 2:2 Multiplexer/Demultiplexer Bus Switch 16-lead QSOP JEDEC MO-137 0.150 Inch Wide 5mm*6mm</t>
  </si>
  <si>
    <t>100-305R</t>
  </si>
  <si>
    <t>FXL4T245BQX</t>
  </si>
  <si>
    <t>FXL4T245</t>
  </si>
  <si>
    <t>100-760R</t>
  </si>
  <si>
    <t>FXL4TD245BQX</t>
  </si>
  <si>
    <t>SMT, TRANSLATOR, 4BIT, LV, DUAL SUPPLY, FXL4TD245BQX</t>
  </si>
  <si>
    <t>100-306R</t>
  </si>
  <si>
    <t>FXLP34P5X</t>
  </si>
  <si>
    <t>FXLP34</t>
  </si>
  <si>
    <t>100-597R</t>
  </si>
  <si>
    <t>MMBT2222A_NL</t>
  </si>
  <si>
    <t>SOT23 75VCBO/40VCEO 1000mA</t>
  </si>
  <si>
    <t>100-395R</t>
  </si>
  <si>
    <t>MMBT4400</t>
  </si>
  <si>
    <t>TRANSISTOR NPN General Purpose</t>
  </si>
  <si>
    <t>100-213R</t>
  </si>
  <si>
    <t>NC7SZ00P5X_NL</t>
  </si>
  <si>
    <t>IC, TinyLogic, 2-input NAND, MB05</t>
  </si>
  <si>
    <t>100-238R</t>
  </si>
  <si>
    <t>IC, TinyLogic, 2-input NAND, MAA05A</t>
  </si>
  <si>
    <t>100-481R</t>
  </si>
  <si>
    <t>NC7SZ125M5X</t>
  </si>
  <si>
    <t>IC BUFF TRI-ST UHS N-INV SOT235</t>
  </si>
  <si>
    <t>100-758R</t>
  </si>
  <si>
    <t>NC7SZ126L6X</t>
  </si>
  <si>
    <t>SMT LOG BUF TRI-ST UPAK-6 RoHS NC7SZ126L6X</t>
  </si>
  <si>
    <t>100-015R</t>
  </si>
  <si>
    <t>NDS355AN</t>
  </si>
  <si>
    <t>NMOS_SOT-23-0.25 ,1.7,30,NDS35A</t>
  </si>
  <si>
    <t>100-431R</t>
  </si>
  <si>
    <t>Fairchild Optical Group</t>
  </si>
  <si>
    <t>QEE113</t>
  </si>
  <si>
    <t>LED IR EMITTING 940NM SIDELOOKER</t>
  </si>
  <si>
    <t>100-091R</t>
  </si>
  <si>
    <t>Fairchild Semi</t>
  </si>
  <si>
    <t>74LCX14MTC</t>
  </si>
  <si>
    <t>74LCX14_TSSOP</t>
  </si>
  <si>
    <t>100-001R</t>
  </si>
  <si>
    <t>74LCX38MTC</t>
  </si>
  <si>
    <t>74LCX38_TSSOP</t>
  </si>
  <si>
    <t>100-488R</t>
  </si>
  <si>
    <t>NC7SZ08P5X</t>
  </si>
  <si>
    <t>NC7SZ08</t>
  </si>
  <si>
    <t>FAIRCHILD SEMICONDUCTOR</t>
  </si>
  <si>
    <t>74LCX38MTCX_NL</t>
  </si>
  <si>
    <t>100-669R</t>
  </si>
  <si>
    <t>NC7S08M5</t>
  </si>
  <si>
    <t>IC,GATE AND 2-INPUT SOT-23</t>
  </si>
  <si>
    <t>100-566R</t>
  </si>
  <si>
    <t>Fairchilds</t>
  </si>
  <si>
    <t>NC7SP17L6X</t>
  </si>
  <si>
    <t>Tiny Ligic ULP Single buffer with Schmidt Trigger Output</t>
  </si>
  <si>
    <t>400-346R</t>
  </si>
  <si>
    <t>FASTENAL</t>
  </si>
  <si>
    <t>SCREW-M2.5X6MM</t>
  </si>
  <si>
    <t>400-208R</t>
  </si>
  <si>
    <t>61729-0010BLF</t>
  </si>
  <si>
    <t>CONN RCPT USB TYPE B R/A PCB</t>
  </si>
  <si>
    <t>400-012R</t>
  </si>
  <si>
    <t>67997-210</t>
  </si>
  <si>
    <t>JUMPER_5X2</t>
  </si>
  <si>
    <t>67997-210HLF</t>
  </si>
  <si>
    <t>400-596R</t>
  </si>
  <si>
    <t>67997-216</t>
  </si>
  <si>
    <t>JUMPER_8X2S_S</t>
  </si>
  <si>
    <t>400-044R</t>
  </si>
  <si>
    <t>68001-203HLF</t>
  </si>
  <si>
    <t>JUMPER_3</t>
  </si>
  <si>
    <t>400-539R</t>
  </si>
  <si>
    <t>68002-102HLF</t>
  </si>
  <si>
    <t>JUMPER_2_THICK_PCB-.150</t>
  </si>
  <si>
    <t>400-507R</t>
  </si>
  <si>
    <t>68002-206HLF</t>
  </si>
  <si>
    <t>JUMPER_6</t>
  </si>
  <si>
    <t>400-474R</t>
  </si>
  <si>
    <t>73725-0110BLF</t>
  </si>
  <si>
    <t>DIP-4P FEMALE A-TYPE UPRIGHT</t>
  </si>
  <si>
    <t>400-430R</t>
  </si>
  <si>
    <t>10018783-10202TLF</t>
  </si>
  <si>
    <t>CONN PCI EXPRESS 98POS VERT PCB</t>
  </si>
  <si>
    <t>400-549R</t>
  </si>
  <si>
    <t>10029391-101LF</t>
  </si>
  <si>
    <t>CONN_AIRMAX_RA_HDR_FOR_BOARD</t>
  </si>
  <si>
    <t>400-563R</t>
  </si>
  <si>
    <t>10041268-1010031LF</t>
  </si>
  <si>
    <t>CONN_AIRMAX_VERT_FOR_CABLE</t>
  </si>
  <si>
    <t>400-564R</t>
  </si>
  <si>
    <t>10041398-101LF</t>
  </si>
  <si>
    <t>CONN_AIRMAX_RA_HDR_FOR_CABLE</t>
  </si>
  <si>
    <t>400-548R</t>
  </si>
  <si>
    <t>10056100-1050011LF</t>
  </si>
  <si>
    <t>CONN_AIRMAX_VERT_FOR_BOARD</t>
  </si>
  <si>
    <t>400-429R</t>
  </si>
  <si>
    <t>10056844-120LF</t>
  </si>
  <si>
    <t>CONN HEADER 20POS PIP VERT 30AU</t>
  </si>
  <si>
    <t>400-440R</t>
  </si>
  <si>
    <t>400-451R</t>
  </si>
  <si>
    <t>10056845-120LF</t>
  </si>
  <si>
    <t>Header, 2x10, Right Angle, 0.1 pitch.</t>
  </si>
  <si>
    <t>400-694R</t>
  </si>
  <si>
    <t>10082378-11003TLF</t>
  </si>
  <si>
    <t>PCIE_CONN_PFX16</t>
  </si>
  <si>
    <t>400-545R</t>
  </si>
  <si>
    <t>10099102-011LF</t>
  </si>
  <si>
    <t>SFP_PLUS_CAGE_X4</t>
  </si>
  <si>
    <t>400-331R</t>
  </si>
  <si>
    <t>TRX10GVP2010C1</t>
  </si>
  <si>
    <t>SFP+ Optical Transceiver Module, SR, 850 nm</t>
  </si>
  <si>
    <t>400-131R</t>
  </si>
  <si>
    <t>FCI-BERG</t>
  </si>
  <si>
    <t>10018783-10011TLF</t>
  </si>
  <si>
    <t>PCIE_CONNX4</t>
  </si>
  <si>
    <t>400-142R</t>
  </si>
  <si>
    <t>10018783-10013TLF</t>
  </si>
  <si>
    <t>PCIE_CONNX16</t>
  </si>
  <si>
    <t>400-094R</t>
  </si>
  <si>
    <t>Flextronics, Taiwan</t>
  </si>
  <si>
    <t>Digital VRM heatsink-EF00000088</t>
  </si>
  <si>
    <t>RoHS VRM heatsink AL-6063 22X8X14MM THUNDER CARD</t>
  </si>
  <si>
    <t>400-096R</t>
  </si>
  <si>
    <t>Heatsink for Octeon-FP00000B15</t>
  </si>
  <si>
    <t>OCTEON 500MHz COOLER RoHS NMB 4010 6500RPM 2BALL BEARING COOLER 12V 3PIN L42W45H22 NO:1604KL-04W-B50 8CM WIRE THERMAL PAD INCLUDED FOR THUNDER CARD</t>
  </si>
  <si>
    <t>FOX</t>
  </si>
  <si>
    <t>278LF-14.31818-13</t>
  </si>
  <si>
    <t>FOXSD-14.31818,20PF-PBF</t>
  </si>
  <si>
    <t>FOX ELECTRONICS</t>
  </si>
  <si>
    <t>FOXSDLF/143-20/TR</t>
  </si>
  <si>
    <t>100-013R</t>
  </si>
  <si>
    <t>FOXSDLF/143-20</t>
  </si>
  <si>
    <t>FOXSD-14.31818,20PF</t>
  </si>
  <si>
    <t>100-421R</t>
  </si>
  <si>
    <t>Frequency Managment Int</t>
  </si>
  <si>
    <t>416-018-4-25.000M</t>
  </si>
  <si>
    <t>FMXTA1112DDE-025.000000M, XTAL_TH-25.000,12PF</t>
  </si>
  <si>
    <t>100-821R</t>
  </si>
  <si>
    <t>FTDI</t>
  </si>
  <si>
    <t>FT4232H MINI MODULE</t>
  </si>
  <si>
    <t>FT4232H_MINI_MODULE</t>
  </si>
  <si>
    <t>400-583R</t>
  </si>
  <si>
    <t>UM232H</t>
  </si>
  <si>
    <t>FTDI_UM232H</t>
  </si>
  <si>
    <t>100-383R</t>
  </si>
  <si>
    <t>Gennum</t>
  </si>
  <si>
    <t>GO1525-CTAE3</t>
  </si>
  <si>
    <t>IC Voltage Controlled Oscillator</t>
  </si>
  <si>
    <t>100-331R</t>
  </si>
  <si>
    <t>GS1524-CKDE3</t>
  </si>
  <si>
    <t>IC Cable Equalizer</t>
  </si>
  <si>
    <t>100-344R</t>
  </si>
  <si>
    <t>GS1528-CKAE3</t>
  </si>
  <si>
    <t>IC Dual Slew-Rate Cable Driver</t>
  </si>
  <si>
    <t>100-360R</t>
  </si>
  <si>
    <t>GS1532-CFE3</t>
  </si>
  <si>
    <t>IC Multi-rate Serializer</t>
  </si>
  <si>
    <t>100-407R</t>
  </si>
  <si>
    <t>GS1559-CBE2</t>
  </si>
  <si>
    <t>IC Multi-Rate Deserializer with Loop-Through Cable Driver</t>
  </si>
  <si>
    <t>100-343R</t>
  </si>
  <si>
    <t>GS1561-CFE3</t>
  </si>
  <si>
    <t>IC Dual Rate Deserializer</t>
  </si>
  <si>
    <t>100-361R</t>
  </si>
  <si>
    <t>GS1572-IBE3</t>
  </si>
  <si>
    <t>IC Multi-Rate Serializer with Cable Driver</t>
  </si>
  <si>
    <t>100-325R</t>
  </si>
  <si>
    <t>GS1574ACNE3</t>
  </si>
  <si>
    <t>IC Adaptive Cable Equalizer</t>
  </si>
  <si>
    <t>100-321R</t>
  </si>
  <si>
    <t>GS9091B-CBE3</t>
  </si>
  <si>
    <t>IC 270Mb/s Deserializer for SDI and DVB-ASI with Integrated Cable Equalizer</t>
  </si>
  <si>
    <t>100-408R</t>
  </si>
  <si>
    <t>GS9092-CNE3</t>
  </si>
  <si>
    <t>IC Serializer for SDI and DVB-ASI</t>
  </si>
  <si>
    <t>400-553R</t>
  </si>
  <si>
    <t>Global Connector Technology</t>
  </si>
  <si>
    <t>CCM03-3754LFT</t>
  </si>
  <si>
    <t>SMT SOCKET SIM  RETAINER 6 CONTACTS+SWITCH, 8 PINS, CCM03-3754LFT, SIMS18-630-71F0</t>
  </si>
  <si>
    <t>SIMS18-630-71F0</t>
  </si>
  <si>
    <t>400-009R</t>
  </si>
  <si>
    <t>Globe Brackets</t>
  </si>
  <si>
    <t>G5626</t>
  </si>
  <si>
    <t>BRACKET</t>
  </si>
  <si>
    <t>400-007R</t>
  </si>
  <si>
    <t>G6026</t>
  </si>
  <si>
    <t>Gompf</t>
  </si>
  <si>
    <t>9795-0101LC</t>
  </si>
  <si>
    <t>Bracket, Piranha, full-height for low profile card</t>
  </si>
  <si>
    <t>400-177R</t>
  </si>
  <si>
    <t>WWASPMBBKT-1</t>
  </si>
  <si>
    <t>BRACKET PCI standard modified for Main Board</t>
  </si>
  <si>
    <t>400-178R</t>
  </si>
  <si>
    <t>WWASPVIBKT-1</t>
  </si>
  <si>
    <t>BRACKET PCI standard modified for Video In board</t>
  </si>
  <si>
    <t>400-179R</t>
  </si>
  <si>
    <t>WWASPVOBKT-1</t>
  </si>
  <si>
    <t>BRACKET PCI standard modified for Video Out board</t>
  </si>
  <si>
    <t>400-584R</t>
  </si>
  <si>
    <t>Good Plastics</t>
  </si>
  <si>
    <t>400-529RS</t>
  </si>
  <si>
    <t>Moku 3D Encoder Plastic Enclosure (Rev2)</t>
  </si>
  <si>
    <t>400-585R</t>
  </si>
  <si>
    <t>400-530RS</t>
  </si>
  <si>
    <t>Moku 3D Decoder Plastic Enclosure (Rev 2)</t>
  </si>
  <si>
    <t>400-401R</t>
  </si>
  <si>
    <t>Lanai2G Plexiglass</t>
  </si>
  <si>
    <t>400-491R</t>
  </si>
  <si>
    <t>Maui Plexiglass</t>
  </si>
  <si>
    <t>400-530R</t>
  </si>
  <si>
    <t>Moku 3D DEC Enclosure (Rev2)</t>
  </si>
  <si>
    <t>Moku 3D Decoder Plastic Enclosure (Rev2)</t>
  </si>
  <si>
    <t>400-503R</t>
  </si>
  <si>
    <t>Moku 3D DEC Enclosure</t>
  </si>
  <si>
    <t>Moku 3D Decoder Plastic Enclosure</t>
  </si>
  <si>
    <t>400-529R</t>
  </si>
  <si>
    <t>Moku 3D ENC Enclosure (Rev2)</t>
  </si>
  <si>
    <t>400-502R</t>
  </si>
  <si>
    <t>Moku 3D ENC Enclosure</t>
  </si>
  <si>
    <t>Moku 3D Encoder Plastic Enclosure</t>
  </si>
  <si>
    <t>400-494R</t>
  </si>
  <si>
    <t>Moku Plexiglass</t>
  </si>
  <si>
    <t>400-562R</t>
  </si>
  <si>
    <t>RK3-02</t>
  </si>
  <si>
    <t>RK3-02 casing with screws</t>
  </si>
  <si>
    <t>400-152R</t>
  </si>
  <si>
    <t>Gore</t>
  </si>
  <si>
    <t>HFN1460-08</t>
  </si>
  <si>
    <t>SMA_X8</t>
  </si>
  <si>
    <t>200-998R</t>
  </si>
  <si>
    <t>GOTREND</t>
  </si>
  <si>
    <t>GSTC053P-1R5MN</t>
  </si>
  <si>
    <t>INDUCTOR-1.5UH,10A,IND_053_205X193_H118,GSTC053P-1R5MN</t>
  </si>
  <si>
    <t>400-216R</t>
  </si>
  <si>
    <t>Grayhill</t>
  </si>
  <si>
    <t>90HBW02PT</t>
  </si>
  <si>
    <t>SWITCH 2POS DIP Gull Sealed SMD</t>
  </si>
  <si>
    <t>400-217R</t>
  </si>
  <si>
    <t>90HBW03PT</t>
  </si>
  <si>
    <t>SWITCH 3POS DIP Gull Sealed SMD</t>
  </si>
  <si>
    <t>400-218R</t>
  </si>
  <si>
    <t>90HBW06PT</t>
  </si>
  <si>
    <t>SWITCH 6POS DIP Gull Sealed SMD</t>
  </si>
  <si>
    <t>400-219R</t>
  </si>
  <si>
    <t>90HBW09PT</t>
  </si>
  <si>
    <t>SWITCH 9POS DIP Gull Sealed SMD</t>
  </si>
  <si>
    <t>400-411R</t>
  </si>
  <si>
    <t>94HBB16WT</t>
  </si>
  <si>
    <t>HEX_ROTARY_SW</t>
  </si>
  <si>
    <t>400-412R</t>
  </si>
  <si>
    <t>947705-012</t>
  </si>
  <si>
    <t>KNOB-ROTARY SWITCH KNOB GREY</t>
  </si>
  <si>
    <t>400-504R</t>
  </si>
  <si>
    <t>Halo/PBL</t>
  </si>
  <si>
    <t>HFJT1-1G20C3-L55RL</t>
  </si>
  <si>
    <t>CON, FastJack RJ45 (1.3in) Gigabit Ethernet</t>
  </si>
  <si>
    <t>400-693R</t>
  </si>
  <si>
    <t>Harwin Inc</t>
  </si>
  <si>
    <t>R30-1011302</t>
  </si>
  <si>
    <t>STANDOFF-HEX M3THR BRASS 13MM</t>
  </si>
  <si>
    <t>400-470R</t>
  </si>
  <si>
    <t>Hirose</t>
  </si>
  <si>
    <t>A2-3PA-2.54DSA</t>
  </si>
  <si>
    <t>1*3*2.54mm ST GOLD</t>
  </si>
  <si>
    <t>400-185R</t>
  </si>
  <si>
    <t>DF12(5.0)-50DP-0.5V(86)</t>
  </si>
  <si>
    <t>CONN DF12-50DP-0.5V</t>
  </si>
  <si>
    <t>400-209R</t>
  </si>
  <si>
    <t>DF12-50DS-0.5V(86)</t>
  </si>
  <si>
    <t>CONN RECEPT 50POS 0.5MM GOLD SMD</t>
  </si>
  <si>
    <t>400-195R</t>
  </si>
  <si>
    <t>DF13-3P-1.25DSA</t>
  </si>
  <si>
    <t>CONN HEADER 3POS 1.25MM STR TIN</t>
  </si>
  <si>
    <t>400-427R</t>
  </si>
  <si>
    <t>DM1AA-SF-PEJ(21)</t>
  </si>
  <si>
    <t>CONN MEMORY SECURE DIGITAL SMD</t>
  </si>
  <si>
    <t>400-601R</t>
  </si>
  <si>
    <t>Hirose Electric Co Ltd</t>
  </si>
  <si>
    <t>U.FL-R-SMT(10)</t>
  </si>
  <si>
    <t>CONN_MINI_COAX</t>
  </si>
  <si>
    <t>400-648R</t>
  </si>
  <si>
    <t>Ultra Small Surface Mount Coaxial Connector, RoHS</t>
  </si>
  <si>
    <t>HIF3FC-14PA-2.54DSA(71)</t>
  </si>
  <si>
    <t>400-522R</t>
  </si>
  <si>
    <t>UX60-MB-5S8</t>
  </si>
  <si>
    <t>CONN RECEPT MINI USB2.0 5POS</t>
  </si>
  <si>
    <t>400-379R</t>
  </si>
  <si>
    <t>HomeTech Solutions</t>
  </si>
  <si>
    <t>BB-BBIR6</t>
  </si>
  <si>
    <t>IR Blaster Cable</t>
  </si>
  <si>
    <t>100-113R</t>
  </si>
  <si>
    <t>ICS</t>
  </si>
  <si>
    <t>ICS514MLFT</t>
  </si>
  <si>
    <t>ICS514-PBF</t>
  </si>
  <si>
    <t>100-603R</t>
  </si>
  <si>
    <t>ICS843004AG-01LF</t>
  </si>
  <si>
    <t>TSSOP-24P  3.3V_LVPECL SYNTHESIZER</t>
  </si>
  <si>
    <t>100-602R</t>
  </si>
  <si>
    <t>ICS8741004AGLF</t>
  </si>
  <si>
    <t>TSSOP-24P  DIFF TO LVDS 98~160MHz</t>
  </si>
  <si>
    <t>100-341R</t>
  </si>
  <si>
    <t>ICS/IDT</t>
  </si>
  <si>
    <t>ICS664G-03LFT</t>
  </si>
  <si>
    <t>IC Digital Video Clock Synthesizer</t>
  </si>
  <si>
    <t>400-165R</t>
  </si>
  <si>
    <t>ICS-IDT</t>
  </si>
  <si>
    <t>553MLF</t>
  </si>
  <si>
    <t>LOW SKEW 1 TO 4 CLOCK BUFFER</t>
  </si>
  <si>
    <t>400-168R</t>
  </si>
  <si>
    <t>ICS580G-01LF</t>
  </si>
  <si>
    <t>Clock Multiplexer-200MHz-Clock Detect</t>
  </si>
  <si>
    <t>400-167R</t>
  </si>
  <si>
    <t>MK1725GLF</t>
  </si>
  <si>
    <t>Quad Output Spread Spectrum Clock Synthesizer, 20 to 34 MHz Input, 20 to 136 MHz Output</t>
  </si>
  <si>
    <t>100-679R</t>
  </si>
  <si>
    <t>IDT</t>
  </si>
  <si>
    <t>5T30553DCG</t>
  </si>
  <si>
    <t>IC,IDT5T30553,CLK BUF,4,SO8</t>
  </si>
  <si>
    <t>100-851R</t>
  </si>
  <si>
    <t>9DB833AGLF</t>
  </si>
  <si>
    <t>IC, EIGHT OUTPUT DIFFERENTIAL BUFFER FOR PCIE GEN3, TTSOP-48</t>
  </si>
  <si>
    <t>100-856R</t>
  </si>
  <si>
    <t>9DBL411BGILFT</t>
  </si>
  <si>
    <t>IC, CLK FANOUT/BUFF DIFF 20TSSOP</t>
  </si>
  <si>
    <t>100-419R</t>
  </si>
  <si>
    <t>83PN156DKILF</t>
  </si>
  <si>
    <t>ICS83PN156I</t>
  </si>
  <si>
    <t>100-418R</t>
  </si>
  <si>
    <t>557G-08LF</t>
  </si>
  <si>
    <t>ICS557-08</t>
  </si>
  <si>
    <t>100-456R</t>
  </si>
  <si>
    <t>574MILF</t>
  </si>
  <si>
    <t>IC ZDB LOW SKEW/JITTER 8-SOIC</t>
  </si>
  <si>
    <t>100-308R</t>
  </si>
  <si>
    <t>8535AG-01LF</t>
  </si>
  <si>
    <t>ICS8535-01</t>
  </si>
  <si>
    <t>100-420R</t>
  </si>
  <si>
    <t>85104AGILF</t>
  </si>
  <si>
    <t>ICS85104I</t>
  </si>
  <si>
    <t>100-726R</t>
  </si>
  <si>
    <t>85105AGILF</t>
  </si>
  <si>
    <t>IC FANOUT BUFFER HCSL 20TSSOP</t>
  </si>
  <si>
    <t>85105AGILFT</t>
  </si>
  <si>
    <t>100-247R</t>
  </si>
  <si>
    <t>841608AKILF</t>
  </si>
  <si>
    <t>100-307R</t>
  </si>
  <si>
    <t>843003AGI-01LF</t>
  </si>
  <si>
    <t>ICS843003-01</t>
  </si>
  <si>
    <t>100-409R</t>
  </si>
  <si>
    <t>844003BG-01LF</t>
  </si>
  <si>
    <t>ICS844003-01</t>
  </si>
  <si>
    <t>100-727R</t>
  </si>
  <si>
    <t>871002AGI-02LFT</t>
  </si>
  <si>
    <t>Differential-to-0.7V HCSL Differential PCI EXPRESS Jitter Attenuator</t>
  </si>
  <si>
    <t>100-229R</t>
  </si>
  <si>
    <t>ICS9DB202CGLF</t>
  </si>
  <si>
    <t>ICS9DB202 TTSOP-20, high performance 1-to-2 Differential-to-HCSL Jitter Attenuator</t>
  </si>
  <si>
    <t>100-380R</t>
  </si>
  <si>
    <t>ICS525R-02ILFT</t>
  </si>
  <si>
    <t>IC User Configurable Clock Multiplier</t>
  </si>
  <si>
    <t>100-264R</t>
  </si>
  <si>
    <t>ICS557G-03LF</t>
  </si>
  <si>
    <t>ICS557G_03</t>
  </si>
  <si>
    <t>100-537R</t>
  </si>
  <si>
    <t>ICS557G-03LFT</t>
  </si>
  <si>
    <t>IC CLK SOURCE PCI EXPRSS 16TSSOP</t>
  </si>
  <si>
    <t>100-228R</t>
  </si>
  <si>
    <t>ICS557G-06LF</t>
  </si>
  <si>
    <t>ICS557-06 TTSOP-20,is a one to four differential clock buffer</t>
  </si>
  <si>
    <t>ICS574MILF</t>
  </si>
  <si>
    <t>100-458R</t>
  </si>
  <si>
    <t>ICS661GILF</t>
  </si>
  <si>
    <t>IC AUDIO CLK SOURCE PREC 16TSSOP</t>
  </si>
  <si>
    <t>100-524R</t>
  </si>
  <si>
    <t>ICS8413S12AKILF</t>
  </si>
  <si>
    <t>ICS8413S12</t>
  </si>
  <si>
    <t>ICS8413S12BKILF</t>
  </si>
  <si>
    <t>100-202R</t>
  </si>
  <si>
    <t>ICS84329BYLF</t>
  </si>
  <si>
    <t>ICS84329B_BY</t>
  </si>
  <si>
    <t>100-276R</t>
  </si>
  <si>
    <t>ICS85320AMILF</t>
  </si>
  <si>
    <t>ICS85320</t>
  </si>
  <si>
    <t>100-309R</t>
  </si>
  <si>
    <t>ICS87002AG-02LF</t>
  </si>
  <si>
    <t>ICS87002-02</t>
  </si>
  <si>
    <t>100-503R</t>
  </si>
  <si>
    <t>ICS8440258AK-46LF</t>
  </si>
  <si>
    <t>ICS8440258</t>
  </si>
  <si>
    <t>100-252R</t>
  </si>
  <si>
    <t>IDT5T9050PGG</t>
  </si>
  <si>
    <t>IDT5T9050</t>
  </si>
  <si>
    <t>100-177R</t>
  </si>
  <si>
    <t>IDT5V9885CPFGI</t>
  </si>
  <si>
    <t>IDT5V9885_32TQFP</t>
  </si>
  <si>
    <t>100-880R</t>
  </si>
  <si>
    <t>IDT5V41067APGG</t>
  </si>
  <si>
    <t>IDT5V41067A</t>
  </si>
  <si>
    <t>100-330R</t>
  </si>
  <si>
    <t>IDTQS3VH16212PAG</t>
  </si>
  <si>
    <t>IC Bus-Exchange Switch 24-bit</t>
  </si>
  <si>
    <t>100-155R</t>
  </si>
  <si>
    <t>MPC9448ACR2</t>
  </si>
  <si>
    <t>MPC9448-PBF</t>
  </si>
  <si>
    <t>100-504R</t>
  </si>
  <si>
    <t>MPC92433AE</t>
  </si>
  <si>
    <t>MPC92433</t>
  </si>
  <si>
    <t>100-548R</t>
  </si>
  <si>
    <t>QS3VH16233PAG</t>
  </si>
  <si>
    <t>100-569R</t>
  </si>
  <si>
    <t>VPP1101A-NQG-8</t>
  </si>
  <si>
    <t>Display Port Receiver w/ 10-bit-LVTTL TX.</t>
  </si>
  <si>
    <t>100-747R</t>
  </si>
  <si>
    <t>Infineon</t>
  </si>
  <si>
    <t>BSC010NE2LS</t>
  </si>
  <si>
    <t>POWER MOSFET, TDSON-8,100,1.3MOHM</t>
  </si>
  <si>
    <t>100-236R</t>
  </si>
  <si>
    <t>BSC020N03LS G</t>
  </si>
  <si>
    <t>MOSFET N-CHAN 30V, 2mO,  Id=100A, PG-TDSON-8</t>
  </si>
  <si>
    <t>100-440R</t>
  </si>
  <si>
    <t>MOSFET N-CH 30V 100A TDSON-8</t>
  </si>
  <si>
    <t>100-493R</t>
  </si>
  <si>
    <t>BSC022N03S G</t>
  </si>
  <si>
    <t>MOSFET N-CHAN 30V, 2.2mO,  Id=50A, PG-TDSON-8</t>
  </si>
  <si>
    <t>100-734R</t>
  </si>
  <si>
    <t>BSC032NE2LS</t>
  </si>
  <si>
    <t>POWER_MOSFET-PG-TDSON-8,84,3.2MOHM</t>
  </si>
  <si>
    <t>100-235R</t>
  </si>
  <si>
    <t>BSC057N03LS G</t>
  </si>
  <si>
    <t>MOSFET N-CHAN 30V, 5.7mO,  Id=71A, PG-TDSON-8</t>
  </si>
  <si>
    <t>100-439R</t>
  </si>
  <si>
    <t>MOSFET N-CH 30V 71A TDSON-8</t>
  </si>
  <si>
    <t>100-733R</t>
  </si>
  <si>
    <t>BSC0901NS</t>
  </si>
  <si>
    <t>POWER_MOSFET-PG-TDSON-8,100,1.9MOHM</t>
  </si>
  <si>
    <t>100-907R</t>
  </si>
  <si>
    <t>BSL215C L6327</t>
  </si>
  <si>
    <t>NMOS_PMOS_TSOP6</t>
  </si>
  <si>
    <t>100-441R</t>
  </si>
  <si>
    <t>BSS138N L6327</t>
  </si>
  <si>
    <t>MOSFETs N-CH 60V 0.23A</t>
  </si>
  <si>
    <t>400-609R</t>
  </si>
  <si>
    <t>Inforce Computing</t>
  </si>
  <si>
    <t>6MFJ-6MFJ-18A6W10</t>
  </si>
  <si>
    <t>6-pin Mini-fit Jr. to 6-pin Mini-fit Jr. 6-wire 10" adapter cable</t>
  </si>
  <si>
    <t>400-681R</t>
  </si>
  <si>
    <t>SG-3002</t>
  </si>
  <si>
    <t>DB9 to 3-pin Receptacle Locking Housing; Green/Black/Red in Overmolded Type; 36"</t>
  </si>
  <si>
    <t>100-150R</t>
  </si>
  <si>
    <t>Integrated Circuit System</t>
  </si>
  <si>
    <t>ICS512MLFT</t>
  </si>
  <si>
    <t>ICS512-PBF</t>
  </si>
  <si>
    <t>INTEGRATED DEVICE TECHNOL</t>
  </si>
  <si>
    <t>ICS512MLF</t>
  </si>
  <si>
    <t>ICS514MLF</t>
  </si>
  <si>
    <t>IC,ICS514-PBF</t>
  </si>
  <si>
    <t>IDT512MLF</t>
  </si>
  <si>
    <t>IDT514MLF</t>
  </si>
  <si>
    <t>100-371R</t>
  </si>
  <si>
    <t>INTEL</t>
  </si>
  <si>
    <t>JS28F128J3D75</t>
  </si>
  <si>
    <t>IC Strata Flash 128Mbit 75ns</t>
  </si>
  <si>
    <t>100-151R</t>
  </si>
  <si>
    <t>WFIXF1104CE.B0</t>
  </si>
  <si>
    <t>IXF1104_CBGA-PBF</t>
  </si>
  <si>
    <t>100-318R</t>
  </si>
  <si>
    <t>WJLXT972ALC.A4</t>
  </si>
  <si>
    <t>IC 10/100 Mbps Ethernet PHY Transceiver</t>
  </si>
  <si>
    <t>400-488R</t>
  </si>
  <si>
    <t>Interconnect Devices, Inc.</t>
  </si>
  <si>
    <t>209336-000-A1</t>
  </si>
  <si>
    <t>Socket for MCM ASIC, BGA, 400 pin, 18x18 mm</t>
  </si>
  <si>
    <t>400-489R</t>
  </si>
  <si>
    <t>209337-000-A1</t>
  </si>
  <si>
    <t>Socket Lid for MCM ASIC, BGA, 400 pin, 18x18 mm</t>
  </si>
  <si>
    <t>100-064R</t>
  </si>
  <si>
    <t>INTERNATIONAL RECTIFIER C</t>
  </si>
  <si>
    <t>IRF7821PBF</t>
  </si>
  <si>
    <t>NMOS_SO-0.0125,13.6,30,IRF7821,SO-8</t>
  </si>
  <si>
    <t>100-914R</t>
  </si>
  <si>
    <t>International Rectifier</t>
  </si>
  <si>
    <t>IR3897MTR1PBF</t>
  </si>
  <si>
    <t>REG_IR3897</t>
  </si>
  <si>
    <t>100-225R</t>
  </si>
  <si>
    <t>IRF7201PBF</t>
  </si>
  <si>
    <t>HEXFET 30V 7A LOGIC L N-CH SO8</t>
  </si>
  <si>
    <t>100-664R</t>
  </si>
  <si>
    <t>IRF7811AVTRPBF</t>
  </si>
  <si>
    <t>MOSFET N-CH 30V 10.8A 8-SOIC</t>
  </si>
  <si>
    <t>100-665R</t>
  </si>
  <si>
    <t>IRF7821TRPBF</t>
  </si>
  <si>
    <t>MOSFET N-CH 30V 13.6A 8-SOIC</t>
  </si>
  <si>
    <t>100-063R</t>
  </si>
  <si>
    <t>IRF7832PBF</t>
  </si>
  <si>
    <t>NMOS_SO-0.0048,20,30,IRF7832,SO-8</t>
  </si>
  <si>
    <t>100-667R</t>
  </si>
  <si>
    <t>IRF7832TRPBF</t>
  </si>
  <si>
    <t>MOSFET N-CH 30V 20A 8-SOIC</t>
  </si>
  <si>
    <t>100-790R</t>
  </si>
  <si>
    <t>IRLR6225TRPBF</t>
  </si>
  <si>
    <t>NMOS_TO_PACK-0.004,100,20,IRLR6225TRPBF,TO252</t>
  </si>
  <si>
    <t>100-814R</t>
  </si>
  <si>
    <t>Intersil</t>
  </si>
  <si>
    <t>ISL3034EIRUZ-T</t>
  </si>
  <si>
    <t>IC, 6-BIT BIDIRECTIONAL VOLTAGE-LEVEL TRANSLATOR</t>
  </si>
  <si>
    <t>100-648R</t>
  </si>
  <si>
    <t>ISL6334DCRZ</t>
  </si>
  <si>
    <t>REG_ISL6334D</t>
  </si>
  <si>
    <t>400-166R</t>
  </si>
  <si>
    <t>ISL8011IRZ</t>
  </si>
  <si>
    <t>Sync. Buck Regulator 1.2A Integrated FET, High Efficiency</t>
  </si>
  <si>
    <t>100-736R</t>
  </si>
  <si>
    <t>ISL8013AIRZ</t>
  </si>
  <si>
    <t>IC REG SYNC BUCK 3A 16QFN</t>
  </si>
  <si>
    <t>100-471R</t>
  </si>
  <si>
    <t>ISL8013IRZ-T</t>
  </si>
  <si>
    <t>IC REG SYNC BUCK 3A 1.0MHZ 16QFN</t>
  </si>
  <si>
    <t>100-425R</t>
  </si>
  <si>
    <t>ISL8014AIRZ-T</t>
  </si>
  <si>
    <t>ISL8014, 4A Low Quiescent Current 1MHz High Efficiency Buck</t>
  </si>
  <si>
    <t>100-230R</t>
  </si>
  <si>
    <t>ISL8104CRZ</t>
  </si>
  <si>
    <t>IC CTRLR PWM SYNC BUCK 16-QFN</t>
  </si>
  <si>
    <t>100-565R</t>
  </si>
  <si>
    <t>ISL9007IUFZ-T</t>
  </si>
  <si>
    <t>ISL9007IUFZ-T, LDO Fixed 2.5V, 400mA</t>
  </si>
  <si>
    <t>100-803R</t>
  </si>
  <si>
    <t>ISL9440AIRZ</t>
  </si>
  <si>
    <t>IC, Triple, 180? Out-of-Phase, Step-Down PWM and Single Linear Controller, QFN-32</t>
  </si>
  <si>
    <t>100-577R</t>
  </si>
  <si>
    <t>ISL21070CIH325Z</t>
  </si>
  <si>
    <t>2.5V, Micropower Voltage References</t>
  </si>
  <si>
    <t>100-915R</t>
  </si>
  <si>
    <t>ISL61861BIBZ</t>
  </si>
  <si>
    <t>ISL6186_USB</t>
  </si>
  <si>
    <t>100-560R</t>
  </si>
  <si>
    <t>ISL80101IRAJZ-T</t>
  </si>
  <si>
    <t>High Performance 1A Adjustable  LDO</t>
  </si>
  <si>
    <t>100-590R</t>
  </si>
  <si>
    <t>ISL80102IRAJZ</t>
  </si>
  <si>
    <t>Intersil High Performance 2A LDO Vin (2.2V_6.0V)  to Adjustable Vout</t>
  </si>
  <si>
    <t>100-563R</t>
  </si>
  <si>
    <t>ISL88011IH531Z-TK</t>
  </si>
  <si>
    <t>Intersil Power On Supervosir VMON Vth=3.09V</t>
  </si>
  <si>
    <t>100-628R</t>
  </si>
  <si>
    <t>ISL88014IH5Z-TK</t>
  </si>
  <si>
    <t>Intersil Power On Supervisor VMON Vth=3.09V</t>
  </si>
  <si>
    <t>100-562R</t>
  </si>
  <si>
    <t>ISL88041IBZ</t>
  </si>
  <si>
    <t>Intersil Quad Voltage Monitor</t>
  </si>
  <si>
    <t>100-470R</t>
  </si>
  <si>
    <t>ISL88550AIRZ</t>
  </si>
  <si>
    <t>IC PWM CONTROLLER 28TQFN</t>
  </si>
  <si>
    <t>100-783R</t>
  </si>
  <si>
    <t>ISL95870BHRZ</t>
  </si>
  <si>
    <t>Intersil PWM DC/DC Controller w/ Programmable Vout, 20-pin, 3x4 QFN</t>
  </si>
  <si>
    <t>100-564R</t>
  </si>
  <si>
    <t>ISL95870HRUZ</t>
  </si>
  <si>
    <t>Intersil PWM DC/DC Controller</t>
  </si>
  <si>
    <t>100-426R</t>
  </si>
  <si>
    <t>SL9005IRFZ-T</t>
  </si>
  <si>
    <t>ISL9005IRFZ-T 2.5V LDO, 300mA</t>
  </si>
  <si>
    <t>100-807R</t>
  </si>
  <si>
    <t>ZL6105ALAF</t>
  </si>
  <si>
    <t>IC, Digital DC/DC Controller with Drivers and Auto Compensation, QFN-36</t>
  </si>
  <si>
    <t>100-916R</t>
  </si>
  <si>
    <t>ZL6106ALAF</t>
  </si>
  <si>
    <t>REG_ZL6106</t>
  </si>
  <si>
    <t>400-005R</t>
  </si>
  <si>
    <t>INTRICAST / RADIANT HEATS</t>
  </si>
  <si>
    <t>HS2140DBP4005K27</t>
  </si>
  <si>
    <t>HEATSINK</t>
  </si>
  <si>
    <t>Intricast</t>
  </si>
  <si>
    <t>HS2125DBP1605K28</t>
  </si>
  <si>
    <t>Heatsink - 1096BGA</t>
  </si>
  <si>
    <t>HS2140DCAB904005</t>
  </si>
  <si>
    <t>Heatsink - 600BGA</t>
  </si>
  <si>
    <t>400-019R</t>
  </si>
  <si>
    <t>Old Part# HS2136DCAB901805
New Part# HS2136DBP1805K24</t>
  </si>
  <si>
    <t>Heatsink - 256BGA</t>
  </si>
  <si>
    <t>400-223R</t>
  </si>
  <si>
    <t>ITT (C&amp;K)</t>
  </si>
  <si>
    <t>SPA04B</t>
  </si>
  <si>
    <t>SWITCH SIP SPST 4POS Vertical</t>
  </si>
  <si>
    <t>400-224R</t>
  </si>
  <si>
    <t>SPA08B</t>
  </si>
  <si>
    <t>SWITCH SIP SPST 8POS Vertical</t>
  </si>
  <si>
    <t>400-222R</t>
  </si>
  <si>
    <t>SPA10B</t>
  </si>
  <si>
    <t>SWITCH SIP SPST 10POS Vertical</t>
  </si>
  <si>
    <t>400-047R</t>
  </si>
  <si>
    <t>ITT Industries</t>
  </si>
  <si>
    <t>D501J12S2AHQF</t>
  </si>
  <si>
    <t>SW_ROCKER</t>
  </si>
  <si>
    <t>400-441R</t>
  </si>
  <si>
    <t>JAE</t>
  </si>
  <si>
    <t>MM60-52B1-B1-R850</t>
  </si>
  <si>
    <t>Memory Card Connectors 52P Mini Card Socket 3.9mm Height</t>
  </si>
  <si>
    <t>400-485R</t>
  </si>
  <si>
    <t>MM60-52B1-E1-R650</t>
  </si>
  <si>
    <t>Memory Card Connectors 52P Mini Card Socket 5.9mm Height</t>
  </si>
  <si>
    <t>400-554R</t>
  </si>
  <si>
    <t>Johanson</t>
  </si>
  <si>
    <t>0783AT43A0008</t>
  </si>
  <si>
    <t>ANT 0783AT43A0008</t>
  </si>
  <si>
    <t>200-297R</t>
  </si>
  <si>
    <t>Johanson Dielectrics</t>
  </si>
  <si>
    <t>160R15X106KV4E</t>
  </si>
  <si>
    <t>CAP-10.0UF,10%,10%,16V,X5R,0805</t>
  </si>
  <si>
    <t>200-707R</t>
  </si>
  <si>
    <t>CAP 10.0UF,10%,10%,16V,X5R,0805</t>
  </si>
  <si>
    <t>200-864R</t>
  </si>
  <si>
    <t>250R05L1R5BV4T</t>
  </si>
  <si>
    <t>CAP CER 1.5PF 25V NP0 0201 HI Q</t>
  </si>
  <si>
    <t>200-1042R</t>
  </si>
  <si>
    <t>JOHANSON TECHNOLOGY</t>
  </si>
  <si>
    <t>250R07S330JV4T</t>
  </si>
  <si>
    <t>SMT CAP 33pF 0402 25V +/-5% RoHS</t>
  </si>
  <si>
    <t>200-1045R</t>
  </si>
  <si>
    <t>500R07S0R5AV4Y</t>
  </si>
  <si>
    <t>SMT CAP C0G 0.5pF 0402 50V +/-0.05pF RoHS</t>
  </si>
  <si>
    <t>200-1130R</t>
  </si>
  <si>
    <t>500R07S0R7BV4S</t>
  </si>
  <si>
    <t>CAP-0.7pF +/- 0.10pF, 402, 50V, Ultra high Q, NPO</t>
  </si>
  <si>
    <t>200-1131R</t>
  </si>
  <si>
    <t>500R07S1R0BV4S</t>
  </si>
  <si>
    <t>CAP-1.0pF +/- 0.10pF, 402, 50V, Ultra high Q, NPO</t>
  </si>
  <si>
    <t>200-1132R</t>
  </si>
  <si>
    <t>500R07S1R2BV4S</t>
  </si>
  <si>
    <t>CAP-1.2pF +/- 0.10pF, 402, 50V, Ultra high Q, NPO</t>
  </si>
  <si>
    <t>200-1145R</t>
  </si>
  <si>
    <t>500R07S1R5BV4S</t>
  </si>
  <si>
    <t>CAP-1.5pF +/- 0.1pF, 0402, 50V, Ultra high Q, NPO</t>
  </si>
  <si>
    <t>200-1043R</t>
  </si>
  <si>
    <t>500R07S2R2BV4Y</t>
  </si>
  <si>
    <t>SMT CAP C0G 2.2pF +/-0.10pF 0402 50V RoHS</t>
  </si>
  <si>
    <t>200-1139R</t>
  </si>
  <si>
    <t>500R07S3R0BV4S</t>
  </si>
  <si>
    <t>CAP-3.0pF +/- 0.10pF, 0402, 50V, Ultra high Q, NPO</t>
  </si>
  <si>
    <t>200-1044R</t>
  </si>
  <si>
    <t>500R07S3R6BV4Y</t>
  </si>
  <si>
    <t>SMT CAP C0G 3.6pF +/-0.10pF 0402 50V RoHS</t>
  </si>
  <si>
    <t>200-1133R</t>
  </si>
  <si>
    <t>500R07S3R9BV4S</t>
  </si>
  <si>
    <t>CAP-3.9pF +/- 0.10pF, 402, 50V, Ultra high Q, NPO</t>
  </si>
  <si>
    <t>200-1051R</t>
  </si>
  <si>
    <t>2450BL15B050E</t>
  </si>
  <si>
    <t>SMT RF BALUN 2400~2500 MHz BAL 50R to UNBAL 50R RoHS 2450BL15B050E</t>
  </si>
  <si>
    <t>200-1050R</t>
  </si>
  <si>
    <t>2450BL15B100E</t>
  </si>
  <si>
    <t>SMT RF BALUN 2400 - 2500MHz UNBAL/BAL 50R/100R RoHS 2450BL15B100E</t>
  </si>
  <si>
    <t>400-556R</t>
  </si>
  <si>
    <t>2500AT44M0400</t>
  </si>
  <si>
    <t>2300-2700MHz Antenna</t>
  </si>
  <si>
    <t>2500AT44M0400E</t>
  </si>
  <si>
    <t>2300-2700MHz Antenna (tape and reel)</t>
  </si>
  <si>
    <t>200-1049R</t>
  </si>
  <si>
    <t>2500BL15A0200</t>
  </si>
  <si>
    <t>SMT RF BALUN 2400 - 2500MHz BAL 200R to UNBAL 50R RoHS 2500BL15A0200</t>
  </si>
  <si>
    <t>200-1147R</t>
  </si>
  <si>
    <t>L-07C1N2SV6T</t>
  </si>
  <si>
    <t>INDUCTOR-1.2nH +/- 0.3 nH, 0402, 300mA</t>
  </si>
  <si>
    <t>200-1123R</t>
  </si>
  <si>
    <t>L-07C1N5SV6T</t>
  </si>
  <si>
    <t>INDUCTOR-1.5nH +/- 0.3 nH, 402, 300mA</t>
  </si>
  <si>
    <t>200-1124R</t>
  </si>
  <si>
    <t>L-07C1N8SV6T</t>
  </si>
  <si>
    <t>INDUCTOR-1.8nH +/- 0.3 nH, 402, 300mA</t>
  </si>
  <si>
    <t>200-1125R</t>
  </si>
  <si>
    <t>L-07C2N2SV6T</t>
  </si>
  <si>
    <t>INDUCTOR-2.2nH +/- 0.3 nH, 402, 300mA</t>
  </si>
  <si>
    <t>200-1126R</t>
  </si>
  <si>
    <t>L-07C2N7SV6T</t>
  </si>
  <si>
    <t>INDUCTOR-2.7nH +/- 0.3 nH, 402, 300mA</t>
  </si>
  <si>
    <t>200-1127R</t>
  </si>
  <si>
    <t>L-07C3N3SV6T</t>
  </si>
  <si>
    <t>INDUCTOR-3.3nH +/- 0.3 nH, 402, 300mA</t>
  </si>
  <si>
    <t>200-1047R</t>
  </si>
  <si>
    <t>L-07C4N7SV6T</t>
  </si>
  <si>
    <t>SMT IND HQ 4.7nH 0402 +/-0.3nH RoHS</t>
  </si>
  <si>
    <t>200-1128R</t>
  </si>
  <si>
    <t>L-07C5N6SV6T</t>
  </si>
  <si>
    <t>INDUCTOR-5.6nH +/- 0.3 nH, 402, 300mA</t>
  </si>
  <si>
    <t>200-1048R</t>
  </si>
  <si>
    <t>L-07C6N8JV6T</t>
  </si>
  <si>
    <t>SMT IND HQ 6.8nH 0402 +/-5% RoHS</t>
  </si>
  <si>
    <t>200-1129R</t>
  </si>
  <si>
    <t>L-07C8N2SV6T</t>
  </si>
  <si>
    <t>INDUCTOR-8.2nH +/- 0.3 nH, 402, 250mA</t>
  </si>
  <si>
    <t>200-1046R</t>
  </si>
  <si>
    <t>L-07C15NJV6T</t>
  </si>
  <si>
    <t>200-1148R</t>
  </si>
  <si>
    <t>INDUCTOR-15nH +/- 5%, 0402, 250mA</t>
  </si>
  <si>
    <t>200-1149R</t>
  </si>
  <si>
    <t>L-07C18NJV6T</t>
  </si>
  <si>
    <t>INDUCTOR-18nH +/- 5%, 0402, 200mA</t>
  </si>
  <si>
    <t>200-1150R</t>
  </si>
  <si>
    <t>L-07C47NJV6T</t>
  </si>
  <si>
    <t>INDUCTOR-47nH +/- 5%, 0402, 150mA</t>
  </si>
  <si>
    <t>400-626R</t>
  </si>
  <si>
    <t>JOHNSON</t>
  </si>
  <si>
    <t>142-0701-871</t>
  </si>
  <si>
    <t>EDGE MOUNT SMA CONNECTOR, RoHS, 142-0701-871</t>
  </si>
  <si>
    <t>400-158R</t>
  </si>
  <si>
    <t>Johnson Components</t>
  </si>
  <si>
    <t>105-2201-201</t>
  </si>
  <si>
    <t>VERT_TEST_JACK-WHITE</t>
  </si>
  <si>
    <t>400-157R</t>
  </si>
  <si>
    <t>105-2202-201</t>
  </si>
  <si>
    <t>VERT_TEST_JACK-RED</t>
  </si>
  <si>
    <t>400-156R</t>
  </si>
  <si>
    <t>105-2203-201</t>
  </si>
  <si>
    <t>VERT_TEST_JACK-BLACK</t>
  </si>
  <si>
    <t>400-159R</t>
  </si>
  <si>
    <t>105-2205-201</t>
  </si>
  <si>
    <t>VERT_TEST_JACK-YELLOW</t>
  </si>
  <si>
    <t>400-147R</t>
  </si>
  <si>
    <t>142-0711-301</t>
  </si>
  <si>
    <t>SMA_RA</t>
  </si>
  <si>
    <t>400-397R</t>
  </si>
  <si>
    <t>Joymax</t>
  </si>
  <si>
    <t>CX-SAD0MPA1H0020-XX</t>
  </si>
  <si>
    <t>Reverse SMA Jack to uFL Male, dia 1.37 L=200mm</t>
  </si>
  <si>
    <t>400-399R</t>
  </si>
  <si>
    <t>CX-SAT0MPA1H0020-XX</t>
  </si>
  <si>
    <t>Reverse SMA Jack to uFL Male, dia 1.37 L=200mm, x2 washers</t>
  </si>
  <si>
    <t>400-349R</t>
  </si>
  <si>
    <t>TWM-614XMPFX-999</t>
  </si>
  <si>
    <t>2.4/5.x GHz, 3/5 dBi, W/Mini PCI, dia. 1.37/150mm flying leads antenna</t>
  </si>
  <si>
    <t>400-396R</t>
  </si>
  <si>
    <t>TWX-614XRSXX-999</t>
  </si>
  <si>
    <t>Swivel Antenna, 2.4/5.x GHz, 3/5dBi. Reverse SMA Plug</t>
  </si>
  <si>
    <t>400-516R</t>
  </si>
  <si>
    <t>JST</t>
  </si>
  <si>
    <t>S12B-ZR-SM4A-TF(LF)(SN)</t>
  </si>
  <si>
    <t>CONN HEADER ZH SIDE 12POS 1.5MM</t>
  </si>
  <si>
    <t>400-515R</t>
  </si>
  <si>
    <t>SM30B-SHLDS-G-TF(LF)(SN)</t>
  </si>
  <si>
    <t>CONN HEADER SHLD 30POS SIDE 1MM</t>
  </si>
  <si>
    <t>400-498R</t>
  </si>
  <si>
    <t>Kanex</t>
  </si>
  <si>
    <t>HDMIMDP</t>
  </si>
  <si>
    <t>Kanex XD HDMI to Mini DisplayPort Converter</t>
  </si>
  <si>
    <t>100-483R</t>
  </si>
  <si>
    <t>KDS</t>
  </si>
  <si>
    <t>DSX530GA-027000-010</t>
  </si>
  <si>
    <t>Crystal SMD 27MHZ</t>
  </si>
  <si>
    <t>200-058R</t>
  </si>
  <si>
    <t>A700V336M010AT</t>
  </si>
  <si>
    <t>POLCAP-33UF,20%,10V,0.028,D</t>
  </si>
  <si>
    <t>200-619R</t>
  </si>
  <si>
    <t>A700X107M12RATE015</t>
  </si>
  <si>
    <t>POLCAP-100UF,20%,12.5V ,0.015,X</t>
  </si>
  <si>
    <t>200-414R</t>
  </si>
  <si>
    <t>A700X277M004AT</t>
  </si>
  <si>
    <t>POLCAP-270UF,20%,4V ,0.015,X</t>
  </si>
  <si>
    <t>200-644R</t>
  </si>
  <si>
    <t>B45197A0108K509</t>
  </si>
  <si>
    <t>CAP TANT 1000UF 4V 10% LOESR SMD</t>
  </si>
  <si>
    <t>200-642R</t>
  </si>
  <si>
    <t>B45197A0687K509</t>
  </si>
  <si>
    <t>CAP TANT 680UF 4V 10% LOESR SMD</t>
  </si>
  <si>
    <t>200-739R</t>
  </si>
  <si>
    <t>C0201C104K9PACTU</t>
  </si>
  <si>
    <t>CAP CER 0.1UF 6.3V X5R 0201</t>
  </si>
  <si>
    <t>C0402C104K4RACTU</t>
  </si>
  <si>
    <t>200-905R</t>
  </si>
  <si>
    <t>C0402C104M4RAC</t>
  </si>
  <si>
    <t>CAP CERAMIC .10UF 16V X7R 20% 0402</t>
  </si>
  <si>
    <t>200-910R</t>
  </si>
  <si>
    <t>C0402C105K9PAC</t>
  </si>
  <si>
    <t>CAP CERM 1UF 6.3V X5R 10% 0402</t>
  </si>
  <si>
    <t>200-896R</t>
  </si>
  <si>
    <t>C0402C105M9PAC7867</t>
  </si>
  <si>
    <t>CAP 1UF,CER,20%,6.3V,X5R,0402</t>
  </si>
  <si>
    <t>200-352R</t>
  </si>
  <si>
    <t>C0402C153K9PACTU</t>
  </si>
  <si>
    <t>CAP-15000PF 6.3V CERAM X5R 0402</t>
  </si>
  <si>
    <t>200-349R</t>
  </si>
  <si>
    <t>C0402C223K9PACTU</t>
  </si>
  <si>
    <t>CAP-22000PF 6.3V X5R 0402</t>
  </si>
  <si>
    <t>200-919R</t>
  </si>
  <si>
    <t>C0402C223K9RACTU</t>
  </si>
  <si>
    <t>CAP CERM 22000PF 6.3V X7R 10% 0402</t>
  </si>
  <si>
    <t>200-374R</t>
  </si>
  <si>
    <t>C0402C331K5RACTU</t>
  </si>
  <si>
    <t>CAP-330pF,0402,50V,X7R</t>
  </si>
  <si>
    <t>200-376R</t>
  </si>
  <si>
    <t>C0402C332K5RACTU</t>
  </si>
  <si>
    <t>CAP-3300pF,0402,50V,X7R</t>
  </si>
  <si>
    <t>200-920R</t>
  </si>
  <si>
    <t>C0402C333K9RACTU</t>
  </si>
  <si>
    <t>CAP CERM 33000PF 6.3V X7R 10% 0402</t>
  </si>
  <si>
    <t>200-784R</t>
  </si>
  <si>
    <t>C0402C560K5GAC7867</t>
  </si>
  <si>
    <t>CAP-56nF, 50V,COG, 10%, 0402</t>
  </si>
  <si>
    <t>200-758R</t>
  </si>
  <si>
    <t>C0402C680J5GAC</t>
  </si>
  <si>
    <t>CAP-68pF,5%,5%,50V,C0G,0402</t>
  </si>
  <si>
    <t>200-351R</t>
  </si>
  <si>
    <t>C0402C682K5RACTU</t>
  </si>
  <si>
    <t>CAP-6800PF 50V CERAMIC X7R 0402</t>
  </si>
  <si>
    <t>200-638R</t>
  </si>
  <si>
    <t>C0402C823K4RACTU</t>
  </si>
  <si>
    <t>CAP CERM 82000PF 16V X7R 0402</t>
  </si>
  <si>
    <t>200-492R</t>
  </si>
  <si>
    <t>C0603C100J5GACTU</t>
  </si>
  <si>
    <t>CAP 10pF Ceramic C0G 50V 5% 0603</t>
  </si>
  <si>
    <t>200-976R</t>
  </si>
  <si>
    <t>C0603C100K3GAC</t>
  </si>
  <si>
    <t>CAP-10PF,10%,10%,25V,C0G,0603</t>
  </si>
  <si>
    <t>200-488R</t>
  </si>
  <si>
    <t>C0603C101J5GACTU</t>
  </si>
  <si>
    <t>CAP 100pF Ceramic 50V 5% 0603</t>
  </si>
  <si>
    <t>C0603C101M3GAC</t>
  </si>
  <si>
    <t>CAP-100PF,20%,20%,25V,C0G,0603</t>
  </si>
  <si>
    <t>200-298R</t>
  </si>
  <si>
    <t>C0603C102K3RACTU</t>
  </si>
  <si>
    <t>CAP-1000PF,20%,20%,25V,X7R,0603</t>
  </si>
  <si>
    <t>200-501R</t>
  </si>
  <si>
    <t>C0603C102K5RACTU</t>
  </si>
  <si>
    <t>CAP 1nF Ceramic X7R 50V 10% 0603</t>
  </si>
  <si>
    <t>C0603C102M3RAC</t>
  </si>
  <si>
    <t>200-600R</t>
  </si>
  <si>
    <t>C0603C103J5RACTU</t>
  </si>
  <si>
    <t>CAP 10000PF 50V CERAMIC X7R 0603 5%</t>
  </si>
  <si>
    <t>200-484R</t>
  </si>
  <si>
    <t>C0603C103K5RACTU</t>
  </si>
  <si>
    <t>CAP 0.01uF Ceramic X7R 50V 10% 0603</t>
  </si>
  <si>
    <t>C0603C103M4RAC</t>
  </si>
  <si>
    <t>CAP-0.01UF,20%,20%,16V,X7R,0603</t>
  </si>
  <si>
    <t>200-601R</t>
  </si>
  <si>
    <t>C0603C104K4RACTU</t>
  </si>
  <si>
    <t>CAP .10UF 16V CERAMIC X7R 0603 10%</t>
  </si>
  <si>
    <t>200-126R</t>
  </si>
  <si>
    <t>C0603C104M3RAC</t>
  </si>
  <si>
    <t>CAP-0.1UF,20%,20%,25V,X7R,0603</t>
  </si>
  <si>
    <t>C0603C104M4RAC</t>
  </si>
  <si>
    <t>CAP-0.1UF,20%,20%,16V,X7R,0603</t>
  </si>
  <si>
    <t>200-504R</t>
  </si>
  <si>
    <t>C0603C105K8PACTU</t>
  </si>
  <si>
    <t>CAP 1uF Ceramic X5R 10V 10%</t>
  </si>
  <si>
    <t>200-785R</t>
  </si>
  <si>
    <t>C0603C121K1GAC7867</t>
  </si>
  <si>
    <t>CAP-120pF, 100V,COG, 10%, 0603</t>
  </si>
  <si>
    <t>200-497R</t>
  </si>
  <si>
    <t>C0603C151J5GACTU</t>
  </si>
  <si>
    <t>CAP 150pF Ceramic 50V 5% 0603</t>
  </si>
  <si>
    <t>200-487R</t>
  </si>
  <si>
    <t>C0603C152K5RACTU</t>
  </si>
  <si>
    <t>CAP 1.5nF Ceramic X7R 50V 10%</t>
  </si>
  <si>
    <t>200-299R</t>
  </si>
  <si>
    <t>C0603C152M3RAC</t>
  </si>
  <si>
    <t>CAP-1500PF,20%,20%,25V,X7R,0603</t>
  </si>
  <si>
    <t>200-500R</t>
  </si>
  <si>
    <t>C0603C180J5GACTU</t>
  </si>
  <si>
    <t>CAP 18pF Ceramic C0G 50V 5% 0603</t>
  </si>
  <si>
    <t>200-498R</t>
  </si>
  <si>
    <t>C0603C181J5GACTU</t>
  </si>
  <si>
    <t>CAP 180pF Ceramic COG 50V 5%</t>
  </si>
  <si>
    <t>200-056R</t>
  </si>
  <si>
    <t>C0603C200M3GAC</t>
  </si>
  <si>
    <t>CAP-20PF,20%,20%,25V,C0G,0603</t>
  </si>
  <si>
    <t>200-081R</t>
  </si>
  <si>
    <t>C0603C201M3GAC</t>
  </si>
  <si>
    <t>CAP-200PF,20%,20%,25V,C0G,0603</t>
  </si>
  <si>
    <t>200-328R</t>
  </si>
  <si>
    <t>C0603C220J5GACTU</t>
  </si>
  <si>
    <t>CAP, 22PF, 5%, 50V, COG(NPO), SMT 0603</t>
  </si>
  <si>
    <t>200-342R</t>
  </si>
  <si>
    <t>C0603C221J5GACTU</t>
  </si>
  <si>
    <t>CAP, 220PF, 5%, 50V, COG(NPO), SMT 0603</t>
  </si>
  <si>
    <t>200-506R</t>
  </si>
  <si>
    <t>C0603C222K5RACTU</t>
  </si>
  <si>
    <t>CAP 2200pF Ceramic X7R 50V 10% 0603</t>
  </si>
  <si>
    <t>C0603C222M4RAC</t>
  </si>
  <si>
    <t>CAP-2200PF,20%,20%,16V,X7R,0603</t>
  </si>
  <si>
    <t>200-1184R</t>
  </si>
  <si>
    <t>C0603C223M4RAC</t>
  </si>
  <si>
    <t>CAP-0.022UF,20%,20%,16V,X7R,0603</t>
  </si>
  <si>
    <t>200-004R</t>
  </si>
  <si>
    <t>C0603C224M4RAC</t>
  </si>
  <si>
    <t>CAP-0.22UF,20%,20%,16V,X7R,0603</t>
  </si>
  <si>
    <t>200-510R</t>
  </si>
  <si>
    <t>C0603C240J5GACTU</t>
  </si>
  <si>
    <t>CAP 24pF Ceramic 50V C0G 5% 0603</t>
  </si>
  <si>
    <t>200-469R</t>
  </si>
  <si>
    <t>C0603C240M3GAC</t>
  </si>
  <si>
    <t>CAP-24PF,20%,20%,25V,C0G,0603</t>
  </si>
  <si>
    <t>200-300R</t>
  </si>
  <si>
    <t>C0603C270K5GACTU</t>
  </si>
  <si>
    <t>CAP-27PF,20%,20%,25V,X7R,0603</t>
  </si>
  <si>
    <t>C0603C270M3GAC</t>
  </si>
  <si>
    <t>200-511R</t>
  </si>
  <si>
    <t>C0603C271J5GACTU</t>
  </si>
  <si>
    <t>CAP 270pF Ceramic C0G 50V 5%</t>
  </si>
  <si>
    <t>200-002R</t>
  </si>
  <si>
    <t>C0603C273M4RAC</t>
  </si>
  <si>
    <t>CAP-0.027UF,20%,20%,16V,X7R,06A</t>
  </si>
  <si>
    <t>200-515R</t>
  </si>
  <si>
    <t>C0603C330J5GACTU</t>
  </si>
  <si>
    <t>CAP 33pF Ceramic C0G 50V 5%</t>
  </si>
  <si>
    <t>200-470R</t>
  </si>
  <si>
    <t>C0603C330M3GAC</t>
  </si>
  <si>
    <t>CAP-33PF,20%,20%,25V,C0G,0603</t>
  </si>
  <si>
    <t>200-602R</t>
  </si>
  <si>
    <t>C0603C331J5GACTU</t>
  </si>
  <si>
    <t>CAP, 330pF, Ceramic, 50V, 5%, 0603</t>
  </si>
  <si>
    <t>200-994R</t>
  </si>
  <si>
    <t>C0603C331M3RAC</t>
  </si>
  <si>
    <t>CAP-330PF,20%,20%,25V,X7R,0603</t>
  </si>
  <si>
    <t>200-513R</t>
  </si>
  <si>
    <t>C0603C332K5RACTU</t>
  </si>
  <si>
    <t>CAP 3300pF Ceramic X7R 50V 10% 0603</t>
  </si>
  <si>
    <t>200-603R</t>
  </si>
  <si>
    <t>C0603C392K5RACTU</t>
  </si>
  <si>
    <t>CAP, 3.9nF, Ceramic, 50V, 10%, 0603</t>
  </si>
  <si>
    <t>200-604R</t>
  </si>
  <si>
    <t>C0603C393K5RACTU</t>
  </si>
  <si>
    <t>CAP, 0.039uF (39nF), Ceramic, 50V, 10%, 0603</t>
  </si>
  <si>
    <t>200-524R</t>
  </si>
  <si>
    <t>C0603C470J5GACTU</t>
  </si>
  <si>
    <t>CAP 47pF Ceramic C0G 50V 5%</t>
  </si>
  <si>
    <t>200-1078R</t>
  </si>
  <si>
    <t>C0603C470M3GAC</t>
  </si>
  <si>
    <t>CAP-47PF,20%,20%,25V,C0G,0603</t>
  </si>
  <si>
    <t>200-301R</t>
  </si>
  <si>
    <t>C0603C471J5GACTU</t>
  </si>
  <si>
    <t>CAP-470PF,20%,20%,25V,X7R,0603</t>
  </si>
  <si>
    <t>200-383R</t>
  </si>
  <si>
    <t>C0603C471M3GAC</t>
  </si>
  <si>
    <t>CAP-470PF,20%,20%,25V,C0G,0603</t>
  </si>
  <si>
    <t>C0603C471M3RAC</t>
  </si>
  <si>
    <t>C0603C472M4RAC</t>
  </si>
  <si>
    <t>CAP-4700PF,20%,20%,16V,X7R,0603</t>
  </si>
  <si>
    <t>200-485R</t>
  </si>
  <si>
    <t>C0603C473K5RACTU</t>
  </si>
  <si>
    <t>CAP 0.047uF Ceramic X7R 50V 10% 0603</t>
  </si>
  <si>
    <t>200-605R</t>
  </si>
  <si>
    <t>C0603C475K8PACTU</t>
  </si>
  <si>
    <t>CAP CER 4.7UF 10V X5R 0603 10%</t>
  </si>
  <si>
    <t>200-520R</t>
  </si>
  <si>
    <t>C0603C475K9PACTU</t>
  </si>
  <si>
    <t>CAP 4.7uF Ceramic X5R 6.3V 10%</t>
  </si>
  <si>
    <t>200-010R</t>
  </si>
  <si>
    <t>C0603C511M3GAC</t>
  </si>
  <si>
    <t>CAP-510PF,20%,20%,25V,C0G,0603</t>
  </si>
  <si>
    <t>200-1108R</t>
  </si>
  <si>
    <t>C0603C562K4RAC</t>
  </si>
  <si>
    <t>CAP-5600PF,10%,10%,16V,X7R,0603</t>
  </si>
  <si>
    <t>200-997R</t>
  </si>
  <si>
    <t>C0603C562M4RAC</t>
  </si>
  <si>
    <t>CAP-5600PF,20%,20%,16V,X7R,0603</t>
  </si>
  <si>
    <t>200-486R</t>
  </si>
  <si>
    <t>C0603C683J5RACTU</t>
  </si>
  <si>
    <t>CAP 0.068uF Ceramic X7R 50V 5% 0603</t>
  </si>
  <si>
    <t>200-1096R</t>
  </si>
  <si>
    <t>C0603C821M4RAC</t>
  </si>
  <si>
    <t>CAP-820PF,20%,20%,16V,X7R,0603</t>
  </si>
  <si>
    <t>200-606R</t>
  </si>
  <si>
    <t>C0603C829C5GACTU</t>
  </si>
  <si>
    <t>CAP, 8.2pF, Ceramic, 50V, 1%, 0603</t>
  </si>
  <si>
    <t>200-992R</t>
  </si>
  <si>
    <t>C0805C100KBRACTU</t>
  </si>
  <si>
    <t>CAP-10.0PF,10%,10%,630V,X7R,0805</t>
  </si>
  <si>
    <t>200-899R</t>
  </si>
  <si>
    <t>C0805C105K4RAC</t>
  </si>
  <si>
    <t>CAP 1.0UF 16V CERAMIC X7R 10% 0805</t>
  </si>
  <si>
    <t>200-505R</t>
  </si>
  <si>
    <t>C0805C201J5GACTU</t>
  </si>
  <si>
    <t>CAP 200pF Ceramic 50V 5% 0805 (ECO)</t>
  </si>
  <si>
    <t>200-917R</t>
  </si>
  <si>
    <t>C0805C225K8PACTU</t>
  </si>
  <si>
    <t>CAP CERAMIC 2.2UF 10V X5R 10% 0805</t>
  </si>
  <si>
    <t>C0805C334M3RAC</t>
  </si>
  <si>
    <t>CAP-0.33UF,20%,20%,25V,X7R,0805</t>
  </si>
  <si>
    <t>200-648R</t>
  </si>
  <si>
    <t>C0805C475K4PACTU</t>
  </si>
  <si>
    <t>CAP CERAMIC 4.7UF 16V X5R 0805</t>
  </si>
  <si>
    <t>200-332R</t>
  </si>
  <si>
    <t>C0805C475K8PACTU</t>
  </si>
  <si>
    <t>CAP, 4.7UF, 10%, 10V, X5R, SMT 0805</t>
  </si>
  <si>
    <t>200-738R</t>
  </si>
  <si>
    <t>C0805C476M9PACTU</t>
  </si>
  <si>
    <t>CAP CER 47UF 6.3V X5R 0805</t>
  </si>
  <si>
    <t>200-1052R</t>
  </si>
  <si>
    <t>C1206C107M9PAC7800</t>
  </si>
  <si>
    <t>SMT CAP X7R 100uF 1206 6.3V 15% RoHS</t>
  </si>
  <si>
    <t>200-348R</t>
  </si>
  <si>
    <t>C1206C226K9PACTU</t>
  </si>
  <si>
    <t>CAP-22UF, 10%, 6.3V, X5R, 1206</t>
  </si>
  <si>
    <t>200-075R</t>
  </si>
  <si>
    <t>C1206C226Z9VAC</t>
  </si>
  <si>
    <t>CAP-22UF,80%,20%,6.3V,Y5V,1206</t>
  </si>
  <si>
    <t>200-519R</t>
  </si>
  <si>
    <t>C1206C475K4PACTU</t>
  </si>
  <si>
    <t>CAP 4.7UF 16V CERAMIC X5R 1206 10%</t>
  </si>
  <si>
    <t>200-877R</t>
  </si>
  <si>
    <t>C1210C107M9PACTU</t>
  </si>
  <si>
    <t>CAP-100UF,20%,20%,6.3V,X5R,1210</t>
  </si>
  <si>
    <t>C1210C226K8PAC</t>
  </si>
  <si>
    <t>200-996R</t>
  </si>
  <si>
    <t>C1210C476M4PACTU</t>
  </si>
  <si>
    <t>CAP-47UF,20%,20%,16V,X5R,1210</t>
  </si>
  <si>
    <t>200-743R</t>
  </si>
  <si>
    <t>C1210C476M8PACTU</t>
  </si>
  <si>
    <t>CAP CER 47UF 10V X5R 1210</t>
  </si>
  <si>
    <t>200-350R</t>
  </si>
  <si>
    <t>C1210C476M9PACTU</t>
  </si>
  <si>
    <t>CAP-47UF 6.3V X5R 1210</t>
  </si>
  <si>
    <t>C1812C102KGRAC</t>
  </si>
  <si>
    <t>C1812C102KGRACTU</t>
  </si>
  <si>
    <t>KEMET ELECTRONICS</t>
  </si>
  <si>
    <t>A700V336M010ATE018</t>
  </si>
  <si>
    <t>A700V336M010ATE028</t>
  </si>
  <si>
    <t>C0603C104M4RAC-TU</t>
  </si>
  <si>
    <t>200-471R</t>
  </si>
  <si>
    <t>T491A105M016AT</t>
  </si>
  <si>
    <t>POLCAP-1UF,20%,16V,10.0,A</t>
  </si>
  <si>
    <t>200-209R</t>
  </si>
  <si>
    <t>T491A225M016AT</t>
  </si>
  <si>
    <t>POLCAP-2.2UF,20%,16V,6.0,A,PBF</t>
  </si>
  <si>
    <t>200-017R</t>
  </si>
  <si>
    <t>T491A475M016AT</t>
  </si>
  <si>
    <t>POLCAP-4.7UF,20%,16V,6.0,A</t>
  </si>
  <si>
    <t>200-176R</t>
  </si>
  <si>
    <t>POLCAP-4.7UF,20%,16V,6.0,A,PBF</t>
  </si>
  <si>
    <t>200-413R</t>
  </si>
  <si>
    <t>T491B105M025AT</t>
  </si>
  <si>
    <t>POLCAP-1UF,20%,25V,5.0,B</t>
  </si>
  <si>
    <t>T491B226M016AT</t>
  </si>
  <si>
    <t>POLCAP-22UF,20%,16V,3.0,B, PBF</t>
  </si>
  <si>
    <t>T491B475M016AT</t>
  </si>
  <si>
    <t>POLCAP-4.7UF,20%,16V,3.5,B,PBF</t>
  </si>
  <si>
    <t>200-159R</t>
  </si>
  <si>
    <t>T491B686M006AT</t>
  </si>
  <si>
    <t>POLCAP-68UF,20%,6V,1.0,B, PBF</t>
  </si>
  <si>
    <t>200-438R</t>
  </si>
  <si>
    <t>T491C476M010AT</t>
  </si>
  <si>
    <t>POLCAP-47UF,20%,10V,1.2,C</t>
  </si>
  <si>
    <t>200-012R</t>
  </si>
  <si>
    <t>T491D107K010AT</t>
  </si>
  <si>
    <t>POLCAP-100UF,10%,10V,0.7,D</t>
  </si>
  <si>
    <t>T491D107M010AT</t>
  </si>
  <si>
    <t>200-437R</t>
  </si>
  <si>
    <t>T491D337M004AT</t>
  </si>
  <si>
    <t>POLCAP-330UF,20%,4V,0.7,D</t>
  </si>
  <si>
    <t>T491V107K016AT</t>
  </si>
  <si>
    <t>200-1002R</t>
  </si>
  <si>
    <t>T491X107M020AT</t>
  </si>
  <si>
    <t>POLCAP-100UF,20%,20V,0.5,X</t>
  </si>
  <si>
    <t>200-404R</t>
  </si>
  <si>
    <t>T491X157K016AT</t>
  </si>
  <si>
    <t>POLCAP-150UF,10%,16V,0.5,X</t>
  </si>
  <si>
    <t>T491X157M016AT</t>
  </si>
  <si>
    <t>POLCAP-150UF,20%,16V,0.5,X</t>
  </si>
  <si>
    <t>200-405R</t>
  </si>
  <si>
    <t>T491X476M025AT</t>
  </si>
  <si>
    <t>POLCAP-47UF,20%,25V,0.7,X</t>
  </si>
  <si>
    <t>200-1003R</t>
  </si>
  <si>
    <t>T491X477M006AT</t>
  </si>
  <si>
    <t>POLCAP-470UF,20%,6V,0.5,X</t>
  </si>
  <si>
    <t>200-495R</t>
  </si>
  <si>
    <t>T494A106M016AT</t>
  </si>
  <si>
    <t>CAP 10uF Tantalum 16V 20% 1206</t>
  </si>
  <si>
    <t>200-509R</t>
  </si>
  <si>
    <t>T494B226M016AT</t>
  </si>
  <si>
    <t>CAP 22uF Tantalum 16V 20% 3528-21</t>
  </si>
  <si>
    <t>200-516R</t>
  </si>
  <si>
    <t>T495D336K025ATE300</t>
  </si>
  <si>
    <t>CAP 33uF Tantalum 25V 300mohm</t>
  </si>
  <si>
    <t>200-646R</t>
  </si>
  <si>
    <t>T495D337K004ATE030</t>
  </si>
  <si>
    <t>Capacitor, SMT, tantalum, low ESR, 330uF, 4V</t>
  </si>
  <si>
    <t>200-740R</t>
  </si>
  <si>
    <t>T495X107K025ZTE150</t>
  </si>
  <si>
    <t>CAP TANT 100UF 25V 10% SMD</t>
  </si>
  <si>
    <t>200-491R</t>
  </si>
  <si>
    <t>T495X107M016ATE100</t>
  </si>
  <si>
    <t>CAP 100uF Tantalum 16V 100mohm 20% 7343-43</t>
  </si>
  <si>
    <t>200-922R</t>
  </si>
  <si>
    <t>T520A106M010ATE080</t>
  </si>
  <si>
    <t>CAP TANT 10UF 10V 20% 1206 SMD</t>
  </si>
  <si>
    <t>200-517R</t>
  </si>
  <si>
    <t>T520B336M006ATE040</t>
  </si>
  <si>
    <t>CAP 33uF Tantalum 6.3V 20% 3528-21</t>
  </si>
  <si>
    <t>200-620R</t>
  </si>
  <si>
    <t>T520B476M010ATE035</t>
  </si>
  <si>
    <t>POLCAP-47UF,20%,10V,.035,B</t>
  </si>
  <si>
    <t>200-514R</t>
  </si>
  <si>
    <t>T520D337M006ATE025</t>
  </si>
  <si>
    <t>CAP 330uF Tantalum 6.3V 20% 7343-31</t>
  </si>
  <si>
    <t>200-522R</t>
  </si>
  <si>
    <t>T520D477M006ATE025</t>
  </si>
  <si>
    <t>CAP 470uF Tantalum 6.3V 20% 7343-31</t>
  </si>
  <si>
    <t>200-507R</t>
  </si>
  <si>
    <t>T520V227M006ATE009</t>
  </si>
  <si>
    <t>CAP 220uF Tantalum 6.3V 20% 7343-20</t>
  </si>
  <si>
    <t>200-742R</t>
  </si>
  <si>
    <t>T528M107M010ATE150</t>
  </si>
  <si>
    <t>CAP TANT 100UF 10V 20% SMD</t>
  </si>
  <si>
    <t>200-623R</t>
  </si>
  <si>
    <t>T530D337M004ATE006</t>
  </si>
  <si>
    <t>POLCAP-330UF,20%,4V,.006,D</t>
  </si>
  <si>
    <t>400-388R</t>
  </si>
  <si>
    <t>Keystone</t>
  </si>
  <si>
    <t>DC_JACK-RED</t>
  </si>
  <si>
    <t>400-387R</t>
  </si>
  <si>
    <t>DC_JACK-BLACK</t>
  </si>
  <si>
    <t>400-052R</t>
  </si>
  <si>
    <t>Keystone Electronics</t>
  </si>
  <si>
    <t>STANDOFF HEX 4-40THR ALUM 1"</t>
  </si>
  <si>
    <t>400-377R</t>
  </si>
  <si>
    <t>5001K-ND</t>
  </si>
  <si>
    <t>TestPoint</t>
  </si>
  <si>
    <t>400-439R</t>
  </si>
  <si>
    <t>TestPoint (Analog GND)</t>
  </si>
  <si>
    <t>400-395R</t>
  </si>
  <si>
    <t>STANDOFF-HEX M3THR ALUM 1</t>
  </si>
  <si>
    <t>R2-6b</t>
  </si>
  <si>
    <t>400-581R</t>
  </si>
  <si>
    <t>STANDOFF-HEX 3MM THR ALUM 12MM</t>
  </si>
  <si>
    <t>100-762R</t>
  </si>
  <si>
    <t>KingBright</t>
  </si>
  <si>
    <t>APT1608EC</t>
  </si>
  <si>
    <t>Red SMT LED1.6*0.8*0.75mm</t>
  </si>
  <si>
    <t>100-761R</t>
  </si>
  <si>
    <t>APT1608MGC</t>
  </si>
  <si>
    <t>Green SMT LED1.6*0.8*0.75mm</t>
  </si>
  <si>
    <t>100-709R</t>
  </si>
  <si>
    <t>Kingbright Corp</t>
  </si>
  <si>
    <t>APTB1612ESGC-F01</t>
  </si>
  <si>
    <t>LED 1.6X1.2MM RED/GN WTR CLR SMD</t>
  </si>
  <si>
    <t>100-594R</t>
  </si>
  <si>
    <t>WP934EB/2GD</t>
  </si>
  <si>
    <t>DIP 2/2P(G-G) WITH 3mm LED</t>
  </si>
  <si>
    <t>200-783R</t>
  </si>
  <si>
    <t>KOA</t>
  </si>
  <si>
    <t>RF73B1ETTD272G</t>
  </si>
  <si>
    <t>RES-2.70K,1%,1/16W,0402</t>
  </si>
  <si>
    <t>200-782R</t>
  </si>
  <si>
    <t>RF73B1ETTD582G</t>
  </si>
  <si>
    <t>RES-5.80K,1%,1/16W,0402</t>
  </si>
  <si>
    <t>KOA SPEER ELECTRONICS INC</t>
  </si>
  <si>
    <t>CN1J4KTTD1000F</t>
  </si>
  <si>
    <t>CN1J4KTTD4751F</t>
  </si>
  <si>
    <t>200-224R</t>
  </si>
  <si>
    <t>CNZ1J4TTD</t>
  </si>
  <si>
    <t>RES_PAK-0.00,1%</t>
  </si>
  <si>
    <t>RK73H1JTTD1302F</t>
  </si>
  <si>
    <t>RES-13.0K,1%,1/</t>
  </si>
  <si>
    <t>RK73H1JTTD3091F</t>
  </si>
  <si>
    <t>RES-3.09K,1%,1/</t>
  </si>
  <si>
    <t>400-356R</t>
  </si>
  <si>
    <t>Kycon</t>
  </si>
  <si>
    <t>KF66X-E15S-N</t>
  </si>
  <si>
    <t>D-Sub Ferrite Filtered Connectors .350" 15P R/A RECPT BOARD LOCK</t>
  </si>
  <si>
    <t>400-186R</t>
  </si>
  <si>
    <t>KF66X-E15S-N30</t>
  </si>
  <si>
    <t>CONN D-Sub HD-15 VGA Connector</t>
  </si>
  <si>
    <t>400-107R</t>
  </si>
  <si>
    <t>STX-3140-3N</t>
  </si>
  <si>
    <t>ST-314/ST-315 Series PCB Mount 3.5mm Jack</t>
  </si>
  <si>
    <t>400-117R</t>
  </si>
  <si>
    <t>STX-3150-3C</t>
  </si>
  <si>
    <t>Audio Jack</t>
  </si>
  <si>
    <t>STX-3150-3N</t>
  </si>
  <si>
    <t>200-1153R</t>
  </si>
  <si>
    <t>HZ0603C601R-10</t>
  </si>
  <si>
    <t>INDUCTOR-600@100MHZ,300mA,0603</t>
  </si>
  <si>
    <t>200-978R</t>
  </si>
  <si>
    <t>Laird Technologies Steward</t>
  </si>
  <si>
    <t>MI0603J601R-10</t>
  </si>
  <si>
    <t>FERRITE CHIP 600ohms 100MHz 1A 0603 SMD</t>
  </si>
  <si>
    <t>200-986R</t>
  </si>
  <si>
    <t>Laird-Signal</t>
  </si>
  <si>
    <t>MI0603L221R-10</t>
  </si>
  <si>
    <t>FERRITE CHIP 220 OHMS 2.0A 0603</t>
  </si>
  <si>
    <t>200-1067R</t>
  </si>
  <si>
    <t>Laird-Steward</t>
  </si>
  <si>
    <t>HI1812V101R-10</t>
  </si>
  <si>
    <t>INDUCTOR-100@100MHZ,8A,1812_T</t>
  </si>
  <si>
    <t>200-1098R</t>
  </si>
  <si>
    <t>HI3312X101R-10</t>
  </si>
  <si>
    <t>200-1068R</t>
  </si>
  <si>
    <t>IHLP4040DZERR47M11</t>
  </si>
  <si>
    <t>INDUCTOR-470NH,30A</t>
  </si>
  <si>
    <t>400-334R</t>
  </si>
  <si>
    <t>Laminated Paper</t>
  </si>
  <si>
    <t>LPP-CABL-44</t>
  </si>
  <si>
    <t>16" 44 Pin IDE Laptop 2.5" Hard Drive Ribbon Cable (CNWSBCIDE)</t>
  </si>
  <si>
    <t>400-332R</t>
  </si>
  <si>
    <t>LPP-PLEXI-1</t>
  </si>
  <si>
    <t>Plexiglass enclosure with screws, standoffs, and bumper (CNWSBCPEXI)</t>
  </si>
  <si>
    <t>400-514R</t>
  </si>
  <si>
    <t>Landsberg</t>
  </si>
  <si>
    <t>Box for NIC10EG-Mx-02</t>
  </si>
  <si>
    <t>400-527R</t>
  </si>
  <si>
    <t>Foam set for NIC10EG-Mx-02</t>
  </si>
  <si>
    <t>100-728R</t>
  </si>
  <si>
    <t>LATTICE</t>
  </si>
  <si>
    <t>ispPAC-POWR607-01SN32I</t>
  </si>
  <si>
    <t>IC PWR MANAGER ISP GP 32-QFNS</t>
  </si>
  <si>
    <t>100-251R</t>
  </si>
  <si>
    <t>ISPPAC-POWR1220AT8-01TN100I</t>
  </si>
  <si>
    <t>ISPPAC-POWR1220AT8 Voltage Seq</t>
  </si>
  <si>
    <t>100-681R</t>
  </si>
  <si>
    <t>Lattice Semiconductor</t>
  </si>
  <si>
    <t>IC,ispPAC-POWR607,PWRSUP,QFN32</t>
  </si>
  <si>
    <t>400-464R</t>
  </si>
  <si>
    <t>LINEAGE</t>
  </si>
  <si>
    <t>APTS030A0X3-SRPHZ</t>
  </si>
  <si>
    <t>SMD-10/8P  VIN:6-14VDC  30A</t>
  </si>
  <si>
    <t>R2-7a, R2-7c1</t>
  </si>
  <si>
    <t>100-735R</t>
  </si>
  <si>
    <t>Lineage Power</t>
  </si>
  <si>
    <t>PVX012A0X3-SRZ</t>
  </si>
  <si>
    <t>DC/DC Converters &amp; Regulators 3-14.4Vin .6-5.5Vout 12A Neg Logic Analog</t>
  </si>
  <si>
    <t>100-311R</t>
  </si>
  <si>
    <t>Linear</t>
  </si>
  <si>
    <t>LTC3413EFE#PBF</t>
  </si>
  <si>
    <t>LTC3413</t>
  </si>
  <si>
    <t>100-288R</t>
  </si>
  <si>
    <t>LINEAR TECH</t>
  </si>
  <si>
    <t>LTC1773EMS#PBF</t>
  </si>
  <si>
    <t>LTC1773</t>
  </si>
  <si>
    <t>100-152R</t>
  </si>
  <si>
    <t>LTC1778EGN#TRPBF</t>
  </si>
  <si>
    <t>LTC1778-PBF</t>
  </si>
  <si>
    <t>100-730R</t>
  </si>
  <si>
    <t>LTC2050CS5#TRMPBF</t>
  </si>
  <si>
    <t>IC OPAMP ZERO DRIFT TSOT23-5</t>
  </si>
  <si>
    <t>100-199R</t>
  </si>
  <si>
    <t>LTC3025EDC#PBF</t>
  </si>
  <si>
    <t>REG_LTC3025</t>
  </si>
  <si>
    <t>100-114R</t>
  </si>
  <si>
    <t>LTC3026EDD#TRPBF</t>
  </si>
  <si>
    <t>LTC3026_DFN-PBF</t>
  </si>
  <si>
    <t>100-366R</t>
  </si>
  <si>
    <t>LTC3412EFE#PBF</t>
  </si>
  <si>
    <t>IC REG SYNC 2.5A STEPDWN 16TSSOP</t>
  </si>
  <si>
    <t>100-731R</t>
  </si>
  <si>
    <t>LTC3633EUFD#PBF</t>
  </si>
  <si>
    <t>IC BUCK SYNC ADJ 3A DUAL 28QFN</t>
  </si>
  <si>
    <t>100-132R</t>
  </si>
  <si>
    <t>LTC3714EG#PBF</t>
  </si>
  <si>
    <t>LTC3714-PBF</t>
  </si>
  <si>
    <t>LTC3714EG#TRPBF</t>
  </si>
  <si>
    <t>100-203R</t>
  </si>
  <si>
    <t>LTC3730CG#PBF</t>
  </si>
  <si>
    <t>LTC3730CG</t>
  </si>
  <si>
    <t>100-732R</t>
  </si>
  <si>
    <t>LTC3855EUJ#PBF</t>
  </si>
  <si>
    <t>IC BUCK SYNC ADJ 25A DL 40QFN</t>
  </si>
  <si>
    <t>100-336R</t>
  </si>
  <si>
    <t>LTM4600EV#PBF</t>
  </si>
  <si>
    <t>IC DC/DC UMODULE 10A 104-LGA</t>
  </si>
  <si>
    <t>100-337R</t>
  </si>
  <si>
    <t>LTM4608EV#PBF</t>
  </si>
  <si>
    <t>IC DC/DC UMODULE 8A 68-LGA</t>
  </si>
  <si>
    <t>100-881R</t>
  </si>
  <si>
    <t>LTM4615EV#PBF</t>
  </si>
  <si>
    <t>LTM4615</t>
  </si>
  <si>
    <t>100-763R</t>
  </si>
  <si>
    <t>Linear technologies</t>
  </si>
  <si>
    <t>LT3080</t>
  </si>
  <si>
    <t>REG LDO 1.3V 1.1A 3mm*3mm DFN LT3080</t>
  </si>
  <si>
    <t>100-841R</t>
  </si>
  <si>
    <t>LINEAR TECHNOLOGY</t>
  </si>
  <si>
    <t>LT3080EMS8E#PBF</t>
  </si>
  <si>
    <t>REG LDO 1.1A, 3mm x 3mm DFN, RoHS, LT3080EMS8E#PBF</t>
  </si>
  <si>
    <t>100-422R</t>
  </si>
  <si>
    <t>LT6703HVCS5-3#TRMPBF</t>
  </si>
  <si>
    <t>LT6703</t>
  </si>
  <si>
    <t>LT6703HVCS5-3#TRPBF</t>
  </si>
  <si>
    <t>LTC1778EGN#PBF</t>
  </si>
  <si>
    <t>100-840R</t>
  </si>
  <si>
    <t>LTM4604EV</t>
  </si>
  <si>
    <t>SMT DC/DC STEP DOWN 4A, 15mm x 9mm, RoHS, LTM4604EV</t>
  </si>
  <si>
    <t>100-496R</t>
  </si>
  <si>
    <t>Liteon</t>
  </si>
  <si>
    <t>LTST-C190KFKT</t>
  </si>
  <si>
    <t>LED_ORANGE</t>
  </si>
  <si>
    <t>100-404R</t>
  </si>
  <si>
    <t>LTST-C190KGKT</t>
  </si>
  <si>
    <t>LED Green Clear 2.1V 0603</t>
  </si>
  <si>
    <t>100-497R</t>
  </si>
  <si>
    <t>LTST-C190KRKT</t>
  </si>
  <si>
    <t>LED_RED</t>
  </si>
  <si>
    <t>400-400R</t>
  </si>
  <si>
    <t>LTST-C190TBKT</t>
  </si>
  <si>
    <t>LED 468NM BLUE CLEAR 0603 SMD</t>
  </si>
  <si>
    <t>100-581R</t>
  </si>
  <si>
    <t>LTST-S270KGKT</t>
  </si>
  <si>
    <t>LED GREEN CLEAR 0603 RT ANG SMD</t>
  </si>
  <si>
    <t>100-405R</t>
  </si>
  <si>
    <t>LTST-S320GKT</t>
  </si>
  <si>
    <t>LED Right Angle Green Clr 1208 SMD</t>
  </si>
  <si>
    <t>100-722R</t>
  </si>
  <si>
    <t>Littelfuse</t>
  </si>
  <si>
    <t>456030.ER</t>
  </si>
  <si>
    <t>FUSE 30A 125V FAST NANO2 SMD</t>
  </si>
  <si>
    <t>100-434R</t>
  </si>
  <si>
    <t>PGB1010603MR</t>
  </si>
  <si>
    <t>SUPPRESSOR ESD 24VDC 0603 SMD</t>
  </si>
  <si>
    <t>200-531R</t>
  </si>
  <si>
    <t>Little Fuse</t>
  </si>
  <si>
    <t>154 005</t>
  </si>
  <si>
    <t>FUSE 5A Omni-Blok Fuse Block SMD</t>
  </si>
  <si>
    <t>100-222R</t>
  </si>
  <si>
    <t>2016L030DR</t>
  </si>
  <si>
    <t>Resettable fuse</t>
  </si>
  <si>
    <t>400-450R</t>
  </si>
  <si>
    <t>LOTES</t>
  </si>
  <si>
    <t>AAA-PCI-112-K01</t>
  </si>
  <si>
    <t>Display Mini Card 76P, 6.7H, 0.80</t>
  </si>
  <si>
    <t>100-701R</t>
  </si>
  <si>
    <t>Lumex</t>
  </si>
  <si>
    <t>LDD-A402NI</t>
  </si>
  <si>
    <t>LED 7-SEG .40 DUAL GRN CA DIREC</t>
  </si>
  <si>
    <t>100-010R</t>
  </si>
  <si>
    <t>SML-LX0603GW</t>
  </si>
  <si>
    <t>LDIODE_0603-SML-LX0603GW,5,20MA</t>
  </si>
  <si>
    <t>100-253R</t>
  </si>
  <si>
    <t>SML-LX0603IW</t>
  </si>
  <si>
    <t>LDIODE_0603-SML-LX0603IW,5,20MA</t>
  </si>
  <si>
    <t>100-433R</t>
  </si>
  <si>
    <t>SSL-LX3052GD</t>
  </si>
  <si>
    <t>LED 3MM GREEN DIFFUSED</t>
  </si>
  <si>
    <t>100-206R</t>
  </si>
  <si>
    <t>MARVELL</t>
  </si>
  <si>
    <t>88E1116-A1-NNC1C000</t>
  </si>
  <si>
    <t>88E1116 Gig-e</t>
  </si>
  <si>
    <t>100-501R</t>
  </si>
  <si>
    <t>88E1118-A1-NNC1C000</t>
  </si>
  <si>
    <t>88E1118_64_QFN_0</t>
  </si>
  <si>
    <t>100-032R</t>
  </si>
  <si>
    <t>88E1141-E1-BBT1C000</t>
  </si>
  <si>
    <t>88E1141, REV E1</t>
  </si>
  <si>
    <t>100-147R</t>
  </si>
  <si>
    <t>88E1145-C1-LFE1C000</t>
  </si>
  <si>
    <t>88E1145-PBF</t>
  </si>
  <si>
    <t>100-046R</t>
  </si>
  <si>
    <t>88E1145-D0-BBM1C000</t>
  </si>
  <si>
    <t>88E1145, REV D0</t>
  </si>
  <si>
    <t>100-248R</t>
  </si>
  <si>
    <t>88E1149R-A0-BAM1C000</t>
  </si>
  <si>
    <t>88E1149R_BAM</t>
  </si>
  <si>
    <t>100-911R</t>
  </si>
  <si>
    <t>88x3120-C0-BPB2C000</t>
  </si>
  <si>
    <t>88X3120</t>
  </si>
  <si>
    <t>100-271R</t>
  </si>
  <si>
    <t>98DX169-A0-BEY1C000</t>
  </si>
  <si>
    <t>98DX169</t>
  </si>
  <si>
    <t>100-249R</t>
  </si>
  <si>
    <t>98DX249-A0-BEY1C000</t>
  </si>
  <si>
    <t>98DX249</t>
  </si>
  <si>
    <t>MARVELL SEMICONDUCTOR</t>
  </si>
  <si>
    <t>88E1145-E1-BBM1C000</t>
  </si>
  <si>
    <t>100-153R</t>
  </si>
  <si>
    <t>MAXIM IC</t>
  </si>
  <si>
    <t>MAX1623EAP+T</t>
  </si>
  <si>
    <t>MAX1623_SSOP-PBF</t>
  </si>
  <si>
    <t>100-668R</t>
  </si>
  <si>
    <t>Maxim Integrated Products</t>
  </si>
  <si>
    <t>MAX6417UK+T</t>
  </si>
  <si>
    <t>IC MPU/RESET CIRC SOT23-5</t>
  </si>
  <si>
    <t>100-677R</t>
  </si>
  <si>
    <t>MAX6457UKD0C+T</t>
  </si>
  <si>
    <t>IC,MAX6457,SUP,50uS,SOT23-5,SMD</t>
  </si>
  <si>
    <t>100-154R</t>
  </si>
  <si>
    <t>MAXIM</t>
  </si>
  <si>
    <t>MAX232ACSE+T</t>
  </si>
  <si>
    <t>MAX232A-PBF</t>
  </si>
  <si>
    <t>100-764R</t>
  </si>
  <si>
    <t>MAX823R_EXK+T</t>
  </si>
  <si>
    <t>SMT SPE Reset 2.63V Watchdog Monitor SC70 RoHS MAX823R_EXK+T</t>
  </si>
  <si>
    <t>100-120R</t>
  </si>
  <si>
    <t>MAX1917EEE+T</t>
  </si>
  <si>
    <t>MAX1917-PBF</t>
  </si>
  <si>
    <t>100-379R</t>
  </si>
  <si>
    <t>MAX3221CAE+</t>
  </si>
  <si>
    <t>IC TXRX RS232 120KBPS SD 16-SSOP</t>
  </si>
  <si>
    <t>100-240R</t>
  </si>
  <si>
    <t>MAX3232ECAE+</t>
  </si>
  <si>
    <t>MAX3232E</t>
  </si>
  <si>
    <t>100-466R</t>
  </si>
  <si>
    <t>MAX3232ECAE+T</t>
  </si>
  <si>
    <t>IC,RS232,SSOP16,XCVR,250Kb/</t>
  </si>
  <si>
    <t>100-256R</t>
  </si>
  <si>
    <t>MAX3241ECAI+</t>
  </si>
  <si>
    <t>MAX3241E</t>
  </si>
  <si>
    <t>100-592R</t>
  </si>
  <si>
    <t>MAX3371EXT+T</t>
  </si>
  <si>
    <t>IC LEVEL TRANSLATOR 2MBPS SC70-6</t>
  </si>
  <si>
    <t>100-284R</t>
  </si>
  <si>
    <t>MAX4514CUK-T</t>
  </si>
  <si>
    <t>Analog Switch</t>
  </si>
  <si>
    <t>100-523R</t>
  </si>
  <si>
    <t>MAX4617CUE+</t>
  </si>
  <si>
    <t>MAX4617</t>
  </si>
  <si>
    <t>100-652R</t>
  </si>
  <si>
    <t>MAX4950ACTX+T</t>
  </si>
  <si>
    <t>Dual PCIe Equalizer / Redriver, 36-pin TQFN, 3.3V</t>
  </si>
  <si>
    <t>100-123R</t>
  </si>
  <si>
    <t>MAX6424UK22+T</t>
  </si>
  <si>
    <t>MAX6424_SOT-23-5-2.5V,2.19V-PBF</t>
  </si>
  <si>
    <t>100-115R</t>
  </si>
  <si>
    <t>MAX6424UK29+T</t>
  </si>
  <si>
    <t>MAX6424-3.3V,2.96V-PBF</t>
  </si>
  <si>
    <t>100-157R</t>
  </si>
  <si>
    <t>MAX6425UK16+T</t>
  </si>
  <si>
    <t>MAX6425-1.8V,1.56V-PBF</t>
  </si>
  <si>
    <t>100-158R</t>
  </si>
  <si>
    <t>MAX6425UK29+T</t>
  </si>
  <si>
    <t>MAX6425-3.3V,2.96V-PBF</t>
  </si>
  <si>
    <t>100-214R</t>
  </si>
  <si>
    <t>MAX6425UK46+</t>
  </si>
  <si>
    <t>IC, uProcessor reset circuit, 4.7V, SOT23</t>
  </si>
  <si>
    <t>100-220R</t>
  </si>
  <si>
    <t>MAX6425UK47+</t>
  </si>
  <si>
    <t>100-534R</t>
  </si>
  <si>
    <t>MAX6642ATT92+T</t>
  </si>
  <si>
    <t>MAX6642</t>
  </si>
  <si>
    <t>100-540R</t>
  </si>
  <si>
    <t>MAX6817EUT+T</t>
  </si>
  <si>
    <t>IC DEBOUNCER SWITCH DUAL SOT23-6</t>
  </si>
  <si>
    <t>100-065R</t>
  </si>
  <si>
    <t>MAX8550AETI+</t>
  </si>
  <si>
    <t>MAX8550A</t>
  </si>
  <si>
    <t>100-232R</t>
  </si>
  <si>
    <t>MAX8556ETE+</t>
  </si>
  <si>
    <t>IC REG LDO 4A 16-TQFN</t>
  </si>
  <si>
    <t>100-166R</t>
  </si>
  <si>
    <t>MAX8869EUE10+T</t>
  </si>
  <si>
    <t>MAX8869_TSSOP-PBF</t>
  </si>
  <si>
    <t>100-121R</t>
  </si>
  <si>
    <t>MAXIM-IC</t>
  </si>
  <si>
    <t>MAX8868EUK25+T</t>
  </si>
  <si>
    <t>MAX8868_SOT23-5-2.5-PBF</t>
  </si>
  <si>
    <t>100-801R</t>
  </si>
  <si>
    <t>MeiKai</t>
  </si>
  <si>
    <t>PDN-15-01</t>
  </si>
  <si>
    <t>Power Supply - Input 100-240VAC 50/60Hz 0.5A / Output 5.0VDC 2A</t>
  </si>
  <si>
    <t>400-463R</t>
  </si>
  <si>
    <t>MEMORETTE</t>
  </si>
  <si>
    <t>MEMORETTE 1GB(150X)</t>
  </si>
  <si>
    <t>TYPE-I 50PIN 1GB</t>
  </si>
  <si>
    <t>400-172R</t>
  </si>
  <si>
    <t>Meritec</t>
  </si>
  <si>
    <t>980020-48-P1-K</t>
  </si>
  <si>
    <t>48 pin TSOP socket without alignment pin</t>
  </si>
  <si>
    <t>100-654R</t>
  </si>
  <si>
    <t>Micrel</t>
  </si>
  <si>
    <t>KSZ9021RN</t>
  </si>
  <si>
    <t>Gigabit Ethernet Transceiver with RGMII Support</t>
  </si>
  <si>
    <t>100-905R</t>
  </si>
  <si>
    <t>KSZ9031RNXCA</t>
  </si>
  <si>
    <t>100-646R</t>
  </si>
  <si>
    <t>MIC5165YMM</t>
  </si>
  <si>
    <t>REG_MIC5165</t>
  </si>
  <si>
    <t>100-573R</t>
  </si>
  <si>
    <t>MIC47100-1.2YML TR</t>
  </si>
  <si>
    <t>IC REG LDO LO VIN 1A
1.2V 8-MLF</t>
  </si>
  <si>
    <t>100-543R</t>
  </si>
  <si>
    <t>MIC47100-12YMME</t>
  </si>
  <si>
    <t>IC REG LDO LO VIN 1A 1.2V 8-MSOP</t>
  </si>
  <si>
    <t>100-269R</t>
  </si>
  <si>
    <t>SY58012UMG</t>
  </si>
  <si>
    <t>SY58012U</t>
  </si>
  <si>
    <t>100-912R</t>
  </si>
  <si>
    <t>SY58608UMG</t>
  </si>
  <si>
    <t>SY58608U</t>
  </si>
  <si>
    <t>100-278R</t>
  </si>
  <si>
    <t>SY89846UMG</t>
  </si>
  <si>
    <t>SY89846U</t>
  </si>
  <si>
    <t>100-513R</t>
  </si>
  <si>
    <t>SY89855UMG</t>
  </si>
  <si>
    <t>SY89855U</t>
  </si>
  <si>
    <t>100-435R</t>
  </si>
  <si>
    <t>Micro Commercial Co.</t>
  </si>
  <si>
    <t>CMDSH-3-TP</t>
  </si>
  <si>
    <t>DIODE SCHOTTKY 30V 100MA SOD-323</t>
  </si>
  <si>
    <t>100-653R</t>
  </si>
  <si>
    <t>SMCJ1.5KE7.5A-TP</t>
  </si>
  <si>
    <t>TVS 1500W 7.5V UNIDIRECT SMC</t>
  </si>
  <si>
    <t>100-661R</t>
  </si>
  <si>
    <t>Micro Commercial Co</t>
  </si>
  <si>
    <t>1N4148W-TP</t>
  </si>
  <si>
    <t>DIODE SWITCH 100V 150MA SOD123</t>
  </si>
  <si>
    <t>100-345R</t>
  </si>
  <si>
    <t>24LC22A-I/P</t>
  </si>
  <si>
    <t>IC EEPROM serial</t>
  </si>
  <si>
    <t>100-300R</t>
  </si>
  <si>
    <t>24LC256I/P</t>
  </si>
  <si>
    <t>24LC256-24LC256,256K,2.5-5,DIP8</t>
  </si>
  <si>
    <t>100-570R</t>
  </si>
  <si>
    <t>24LC256-I/SN</t>
  </si>
  <si>
    <t>Serial EEPROM, CMOS, I2C, 24LC256</t>
  </si>
  <si>
    <t>100-808R</t>
  </si>
  <si>
    <t>25AA128-I/SN</t>
  </si>
  <si>
    <t>IC, 128K SPI Serial EEPROM, SOIC-8</t>
  </si>
  <si>
    <t>100-301R</t>
  </si>
  <si>
    <t>25LC256I/P</t>
  </si>
  <si>
    <t>25LC256-25LC256,256K,2.5-5,DIP8</t>
  </si>
  <si>
    <t>100-538R</t>
  </si>
  <si>
    <t>MCP1727-ADJE/SN</t>
  </si>
  <si>
    <t>MCP1727</t>
  </si>
  <si>
    <t>100-553R</t>
  </si>
  <si>
    <t>IC REG LDO 1.5A ADJ-V 8SOIC</t>
  </si>
  <si>
    <t>100-583R</t>
  </si>
  <si>
    <t>MCP1827-3302E/ET</t>
  </si>
  <si>
    <t>IC REG LDO 1.5A 3.3V DDPAK-5</t>
  </si>
  <si>
    <t>100-510R</t>
  </si>
  <si>
    <t>MCP4725A0T-E/CH</t>
  </si>
  <si>
    <t>12-bit DAC with EEPROM Memory</t>
  </si>
  <si>
    <t>100-645R</t>
  </si>
  <si>
    <t>PIC32MX795F512LT-80I/PF</t>
  </si>
  <si>
    <t>PIC32MX795F512L_X_PF_1</t>
  </si>
  <si>
    <t>100-449R</t>
  </si>
  <si>
    <t>Microchip Technology</t>
  </si>
  <si>
    <t>24LC22A-I/SN</t>
  </si>
  <si>
    <t>IC SRLEE VESA/EEDID 2K 2.5V8SOIC</t>
  </si>
  <si>
    <t>400-336R</t>
  </si>
  <si>
    <t>Microeletronics</t>
  </si>
  <si>
    <t>POW-ADT-PCIE</t>
  </si>
  <si>
    <t>PCI Express 4-pin to 6-pin Power Adapter 8" (CNWPCIE)</t>
  </si>
  <si>
    <t>100-670R</t>
  </si>
  <si>
    <t>MICRON</t>
  </si>
  <si>
    <t>MT29F2G16AADWP</t>
  </si>
  <si>
    <t>IC,2Gb,NAND,TSOP48</t>
  </si>
  <si>
    <t>MT29F2G16ABAEAWP:E</t>
  </si>
  <si>
    <t>100-906R</t>
  </si>
  <si>
    <t>MT29F4G01AAADDHC:D</t>
  </si>
  <si>
    <t>NAND_FLASH_SPI-MT29F4G01AAADDHC:D</t>
  </si>
  <si>
    <t>100-464R</t>
  </si>
  <si>
    <t>MT29F4G08AACWC:C TR</t>
  </si>
  <si>
    <t>IC NAND FLASH 4GB 3.3V 48-TSOP</t>
  </si>
  <si>
    <t>100-289R</t>
  </si>
  <si>
    <t>MT29F8G08MADWC:D</t>
  </si>
  <si>
    <t>NAND_FLASH_8_BIT_48_TSOP</t>
  </si>
  <si>
    <t>100-505R</t>
  </si>
  <si>
    <t>MT29F32G08CBABAWP:B</t>
  </si>
  <si>
    <t>NAND_FLASH_8_BIT_48_TSOP (32Gb)</t>
  </si>
  <si>
    <t>MT29F32G08CBACAWP:C</t>
  </si>
  <si>
    <t>MT29F32G08CBACAWP-Z:C</t>
  </si>
  <si>
    <t>NAND_FLASH_8_BIT_48_TSOP (32Gb) with polyimide die coating</t>
  </si>
  <si>
    <t>100-502R</t>
  </si>
  <si>
    <t>MT41J128M8JP-15E:F</t>
  </si>
  <si>
    <t>DDR3_DRAM-1G,MICRON</t>
  </si>
  <si>
    <t>100-901R</t>
  </si>
  <si>
    <t>MT41K1G8TRF-125:E</t>
  </si>
  <si>
    <t>DDR3_DRAM-8G,MICRON,MT41K1G8TRF-125:E</t>
  </si>
  <si>
    <t>100-884R</t>
  </si>
  <si>
    <t>MT41K128M8JP-15E:G</t>
  </si>
  <si>
    <t>DDR3-1333, 1Gb SDRAM, 667 MHz (1333 MT/s)</t>
  </si>
  <si>
    <t>100-883R</t>
  </si>
  <si>
    <t>MT41K128M8JP-125:G</t>
  </si>
  <si>
    <t>DDR3-1600, 1Gb SDRAM, 800 MHz (1600 MT/s)</t>
  </si>
  <si>
    <t>100-862R</t>
  </si>
  <si>
    <t>MT41K256M8DA-125:K</t>
  </si>
  <si>
    <t>DDR3_DRAM-2G,MICRON</t>
  </si>
  <si>
    <t>100-536R</t>
  </si>
  <si>
    <t>MT45W1MW16BDGB-708 AT TR</t>
  </si>
  <si>
    <t>IC PSRAM 16MBIT 70NS 54VFBGA</t>
  </si>
  <si>
    <t>100-338R</t>
  </si>
  <si>
    <t>MT47H16M16BG-3:B TR</t>
  </si>
  <si>
    <t>IC DDR2 SDRAM 256MB 84-FBGA</t>
  </si>
  <si>
    <t>100-339R</t>
  </si>
  <si>
    <t>MT47H16M16BG-37E:B</t>
  </si>
  <si>
    <t>IC DDR2 SDRAM 32Mx16 267MHz 3.75ns</t>
  </si>
  <si>
    <t>100-498R</t>
  </si>
  <si>
    <t>MT47H64M16HR -3:H</t>
  </si>
  <si>
    <t>IC DDR2 SDRAM 1GB 84-FBGA</t>
  </si>
  <si>
    <t>100-444R</t>
  </si>
  <si>
    <t>MT47H64M16HR-3 IT:G TR</t>
  </si>
  <si>
    <t>100-535R</t>
  </si>
  <si>
    <t>MT47H128M8HQ-25E :E</t>
  </si>
  <si>
    <t>MT47H128M8HQ</t>
  </si>
  <si>
    <t>100-315R</t>
  </si>
  <si>
    <t>MT47H128M8HQ-37E</t>
  </si>
  <si>
    <t>1Gb (128Mbx8), 267MHz, DDR2  SDRAM Memory</t>
  </si>
  <si>
    <t>100-367R</t>
  </si>
  <si>
    <t>MT48LC4M32B2B5-7 IT:G TR</t>
  </si>
  <si>
    <t>IC SDRAM 128MB 143MHZ 90-VFBGA</t>
  </si>
  <si>
    <t>100-368R</t>
  </si>
  <si>
    <t>MT48LC8M16A2B4-75 IT:G TR</t>
  </si>
  <si>
    <t>IC SDRAM 128MB 54-VFBGA</t>
  </si>
  <si>
    <t>100-245R</t>
  </si>
  <si>
    <t>MT49H32M9BM-25</t>
  </si>
  <si>
    <t>RLDX9</t>
  </si>
  <si>
    <t>MT49H32M9HT-25</t>
  </si>
  <si>
    <t>100-811R</t>
  </si>
  <si>
    <t>MTFC4GGQDM-IT</t>
  </si>
  <si>
    <t>4GX8 MCP PLASTIC IND TEMP GREEN LBGA 3.3V MASS STORAGE (eMMC)</t>
  </si>
  <si>
    <t>300-166R</t>
  </si>
  <si>
    <t>100-904R</t>
  </si>
  <si>
    <t>N25Q128A13ESE40</t>
  </si>
  <si>
    <t>FLASH_SPI-N25Q128A13ESE40</t>
  </si>
  <si>
    <t>100-676R</t>
  </si>
  <si>
    <t>Micron Technology Inc</t>
  </si>
  <si>
    <t>MT47H128M16RT-25E</t>
  </si>
  <si>
    <t>IC,SDRAM,2Gbit,DDR2-800,CL=5, FBGA84</t>
  </si>
  <si>
    <t>100-765R</t>
  </si>
  <si>
    <t>Micron Technology</t>
  </si>
  <si>
    <t>MT46H16M32LFCX-6IT</t>
  </si>
  <si>
    <t>SMT MEM SDRAM DDR LP Mobile 512Mb (16Mbx32) VFBGA90 RoHS MT46H16M32LFCX-6IT</t>
  </si>
  <si>
    <t>100-619R</t>
  </si>
  <si>
    <t>MT47H32M8BP-3:B</t>
  </si>
  <si>
    <t>IC DDR2 SDRAM 256MB 60-FBGA</t>
  </si>
  <si>
    <t>100-632R</t>
  </si>
  <si>
    <t>MT47H64M8CF-25E:G</t>
  </si>
  <si>
    <t>IC DDR2 SDRAM 512MB 16Mx8x4 60-FBGA</t>
  </si>
  <si>
    <t>100-620R</t>
  </si>
  <si>
    <t>MT47H64M16HR-25E:H</t>
  </si>
  <si>
    <t>IC DDR2 SDRAM 1GBIT 84FBGA</t>
  </si>
  <si>
    <t>100-642R</t>
  </si>
  <si>
    <t>MT47H128M8CF-25E:H</t>
  </si>
  <si>
    <t>IC DDR2 SDRAM 1Gb 16Mx8x8 60-FBGA</t>
  </si>
  <si>
    <t>100-209R</t>
  </si>
  <si>
    <t>MT49H32M9HT-33</t>
  </si>
  <si>
    <t>288Mb-X9 RLDRAM-2-300MHz-FBGA144</t>
  </si>
  <si>
    <t>MT49H64M9HT-25</t>
  </si>
  <si>
    <t>64 Meg x 9 RLDRAM II</t>
  </si>
  <si>
    <t>MT49H64M9HT-33</t>
  </si>
  <si>
    <t>400-215R</t>
  </si>
  <si>
    <t>Mill-Max</t>
  </si>
  <si>
    <t>110-43-308-41-001000</t>
  </si>
  <si>
    <t>SOCKET 8 PIN 0.1" Pitch Gold Finish</t>
  </si>
  <si>
    <t>400-582R</t>
  </si>
  <si>
    <t>110-43-628-41-001000</t>
  </si>
  <si>
    <t>SOCKET,DIP28,0.6IN,SOLDER TAIL</t>
  </si>
  <si>
    <t>400-622R</t>
  </si>
  <si>
    <t>MINI-CIRCUITS</t>
  </si>
  <si>
    <t>TC1-1-13M+</t>
  </si>
  <si>
    <t>RF TRANSFORMER, 1:1, 4.5-3000 MHz, 3.81mm x 3.81mm, RoHS, TC1-1-13M+</t>
  </si>
  <si>
    <t>400-115R</t>
  </si>
  <si>
    <t>MOLEX</t>
  </si>
  <si>
    <t>0015-24-4455</t>
  </si>
  <si>
    <t>5.08mm (.200") Pitch Disk Drive Power Connection System Header, Surface Mount, Vertical Mount, 4 Circuits, Lead-free, without PCB Locator Peg, Black Housing</t>
  </si>
  <si>
    <t>400-108R</t>
  </si>
  <si>
    <t>15-24-4455</t>
  </si>
  <si>
    <t>Power Connector, 4 CKTS, SMT</t>
  </si>
  <si>
    <t>400-576R</t>
  </si>
  <si>
    <t>15-44-5110</t>
  </si>
  <si>
    <t>CONN_5X2</t>
  </si>
  <si>
    <t>400-183R</t>
  </si>
  <si>
    <t>22-11-2032</t>
  </si>
  <si>
    <t>CONN 2.54mm(0.1") Pitch Header KK Series 3POS</t>
  </si>
  <si>
    <t>400-045R</t>
  </si>
  <si>
    <t>22-23-2031</t>
  </si>
  <si>
    <t>JUMPER_3_FAN</t>
  </si>
  <si>
    <t>400-633R</t>
  </si>
  <si>
    <t>39-28-1063</t>
  </si>
  <si>
    <t>CONN Power, DIP-6P 4.20mm Mini-Fit Jr., Vertical Header, w/o PCB Peg</t>
  </si>
  <si>
    <t>400-049R</t>
  </si>
  <si>
    <t>39-28-1203</t>
  </si>
  <si>
    <t>ATX_PWR_20__NOPEG</t>
  </si>
  <si>
    <t>400-338R</t>
  </si>
  <si>
    <t>39-29-9042</t>
  </si>
  <si>
    <t>ATX_PWR_CPU_X4</t>
  </si>
  <si>
    <t>400-600R</t>
  </si>
  <si>
    <t>50-34-8571</t>
  </si>
  <si>
    <t>CONN_JRFIT_2X3</t>
  </si>
  <si>
    <t>400-337R</t>
  </si>
  <si>
    <t>44206-0007</t>
  </si>
  <si>
    <t>ATX_PWR_24</t>
  </si>
  <si>
    <t>400-627R</t>
  </si>
  <si>
    <t>45718-0002</t>
  </si>
  <si>
    <t>DIP-6P(2*3*4.20mm) Vertical HEADER, PCIE Power</t>
  </si>
  <si>
    <t>400-526R</t>
  </si>
  <si>
    <t>47053-1000</t>
  </si>
  <si>
    <t>CONN_4_FAN</t>
  </si>
  <si>
    <t>400-690R</t>
  </si>
  <si>
    <t>47080-4005</t>
  </si>
  <si>
    <t>SATA_RA_SMT</t>
  </si>
  <si>
    <t>400-452R</t>
  </si>
  <si>
    <t>47272-0001</t>
  </si>
  <si>
    <t>CONN RCPT 20POS UDI R/A SMD</t>
  </si>
  <si>
    <t>400-050R</t>
  </si>
  <si>
    <t>55356-0011</t>
  </si>
  <si>
    <t>CF Flash Ejector</t>
  </si>
  <si>
    <t>400-026R</t>
  </si>
  <si>
    <t>55358-5029</t>
  </si>
  <si>
    <t>COMPACT_FLASH</t>
  </si>
  <si>
    <t>400-154R</t>
  </si>
  <si>
    <t>70246-1002</t>
  </si>
  <si>
    <t>JTAG_HEADER</t>
  </si>
  <si>
    <t>400-055R</t>
  </si>
  <si>
    <t>70246-1401</t>
  </si>
  <si>
    <t>EJTAG,HEADER</t>
  </si>
  <si>
    <t>70246-1402</t>
  </si>
  <si>
    <t>EJTAG_HEADER</t>
  </si>
  <si>
    <t>400-577R</t>
  </si>
  <si>
    <t>70246-2002</t>
  </si>
  <si>
    <t>JTAG_HEADER20</t>
  </si>
  <si>
    <t>400-599R</t>
  </si>
  <si>
    <t>73251-3480</t>
  </si>
  <si>
    <t>Optimized SMA Jack, 2 mounting hole, 27 GHz</t>
  </si>
  <si>
    <t>400-226R</t>
  </si>
  <si>
    <t>74320-1000</t>
  </si>
  <si>
    <t>CONN, DVI-I Connector</t>
  </si>
  <si>
    <t>400-151R</t>
  </si>
  <si>
    <t>74441-0003</t>
  </si>
  <si>
    <t>XENPAK_HOST_CONN</t>
  </si>
  <si>
    <t>74754-0220</t>
  </si>
  <si>
    <t>400-636R</t>
  </si>
  <si>
    <t>76455_1127</t>
  </si>
  <si>
    <t>CONN, Impact™ 100 Ohm 2 Pair Vertical Backplane Header, 1.90 by 1.35mm Pitch, Unguided, Dual Endwall, 10 Columns, 60 Circuits, Pin Length 4.90mm, Plated Through Hole Dimension 0.39mm, Lead-Free</t>
  </si>
  <si>
    <t>400-637R</t>
  </si>
  <si>
    <t>76455_7107</t>
  </si>
  <si>
    <t>CONN, Impact™ 100 Ohm 2 Pair Vertical Backplane Header, 1.90 by 1.35mm Pitch, Left Guide, Right Endwall, 10 Columns, 60 Circuits, Pin Length 4.90mm, Plated Through Hole Dimension 0.39mm, Lead-Free</t>
  </si>
  <si>
    <t>400-638R</t>
  </si>
  <si>
    <t>76455-1107</t>
  </si>
  <si>
    <t>CONN, Impact™ 100 Ohm 2 Pair Vertical Backplane Header, 1.90 by 1.35mm Pitch, Unguided, Open Endwall, 10 Columns, 60 Circuits, Pin Length 4.90mm, Plated Through Hole Dimension 0.39mm, Lead-Free</t>
  </si>
  <si>
    <t>400-639R</t>
  </si>
  <si>
    <t>76455-3107</t>
  </si>
  <si>
    <t>CONN, Impact™ 100 Ohm 2 Pair Vertical Backplane Header, 1.90 by 1.35mm Pitch, Left Guide, Open Endwall, 10 Columns, 60 Circuits, Pin Length 4.90mm, Plated Through Hole Dimension 0.39mm, Lead-Free</t>
  </si>
  <si>
    <t>400-629R</t>
  </si>
  <si>
    <t>76460-1020</t>
  </si>
  <si>
    <t>CONN, Impact™ 2 Pair Right Angle, Unguided, 10 Columns, 20 Diff. Pairs,Tail Length 1.20mm, Plated Through Hole Dimension 0.39mm, Lead-Free</t>
  </si>
  <si>
    <t>400-630R</t>
  </si>
  <si>
    <t>76460-3020</t>
  </si>
  <si>
    <t>CONN, Impact™ 2 Pair Right Angle, Left Guided, 10 Columns, 20 Diff. Pairs,Tail Length 1.20mm, Plated Through Hole Dimension 0.39mm, Lead-Free</t>
  </si>
  <si>
    <t>400-461R</t>
  </si>
  <si>
    <t>78035-0001</t>
  </si>
  <si>
    <t>SMD-244P  REV_22.5?0.60mm 1.8V</t>
  </si>
  <si>
    <t>400-625R</t>
  </si>
  <si>
    <t>87427-0602</t>
  </si>
  <si>
    <t>DC CONN, 13A, 6 PINS, RoHS, 87427-0602</t>
  </si>
  <si>
    <t>400-027R</t>
  </si>
  <si>
    <t>87705-1021</t>
  </si>
  <si>
    <t>DIMM240</t>
  </si>
  <si>
    <t>400-200R</t>
  </si>
  <si>
    <t>87758-0450</t>
  </si>
  <si>
    <t>CONN HEADER(2x2) 4POS 2.0mm</t>
  </si>
  <si>
    <t>400-109R</t>
  </si>
  <si>
    <t>87782-2001</t>
  </si>
  <si>
    <t>0.60mm (.024") Pitch miniDIMM Socket, Surface Mount, Vertical, 1.8V Voltage Key, 244 Circuits, 0.76?m (30?") Gold, (Au) Plating, Off-White Latches, without Pick-and-Place Cap, Lead-free</t>
  </si>
  <si>
    <t>400-018R</t>
  </si>
  <si>
    <t>87832-1420</t>
  </si>
  <si>
    <t>XILINX_HEADER</t>
  </si>
  <si>
    <t>400-191R</t>
  </si>
  <si>
    <t>90131-0127</t>
  </si>
  <si>
    <t>CONN HEADER 14POS .100" STR TIN</t>
  </si>
  <si>
    <t>400-193R</t>
  </si>
  <si>
    <t>90131-0132</t>
  </si>
  <si>
    <t>CONN HEADER 24POS .100" STR TIN</t>
  </si>
  <si>
    <t>400-196R</t>
  </si>
  <si>
    <t>90131-0140</t>
  </si>
  <si>
    <t>CONN HEADER 40POS .100" STR TIN</t>
  </si>
  <si>
    <t>400-190R</t>
  </si>
  <si>
    <t>90131-0765</t>
  </si>
  <si>
    <t>CONN HEADER 10POS .100" STR GOLD</t>
  </si>
  <si>
    <t>400-480R</t>
  </si>
  <si>
    <t>91804-0453</t>
  </si>
  <si>
    <t>CONN, INFINIBAND, FEM, 4X</t>
  </si>
  <si>
    <t>400-189R</t>
  </si>
  <si>
    <t>500254-1927</t>
  </si>
  <si>
    <t>CONN HDMI RCPT 19POS ANG</t>
  </si>
  <si>
    <t>400-524R</t>
  </si>
  <si>
    <t>2.54mm Pitch Wire-to-Board Header, Single Row, Vertical, 4 Circuits</t>
  </si>
  <si>
    <t>400-472R</t>
  </si>
  <si>
    <t>DIP-3P(1*3*2.5mm) S/T LOCK</t>
  </si>
  <si>
    <t>400-559R</t>
  </si>
  <si>
    <t>CONN_PCIE_8PIN</t>
  </si>
  <si>
    <t>DIP-3P(1*3*2.5mm) S/T LOCK w/Swaged PC Tails</t>
  </si>
  <si>
    <t>400-574R</t>
  </si>
  <si>
    <t>HEADER 3POS 2.5MM TIN</t>
  </si>
  <si>
    <t>400-508R</t>
  </si>
  <si>
    <t>TERM_BLK_100AMPS_2_TERM</t>
  </si>
  <si>
    <t>400-509R</t>
  </si>
  <si>
    <t>TERM_BLK_60AMPS_3_TERM</t>
  </si>
  <si>
    <t>400-205R</t>
  </si>
  <si>
    <t>CONN PCI Express Dual Row Right Angle</t>
  </si>
  <si>
    <t>400-473R</t>
  </si>
  <si>
    <t>DIP-6P(2*3*4.20mm) R/A HEADER</t>
  </si>
  <si>
    <t>400-150R</t>
  </si>
  <si>
    <t>X2_CAGE</t>
  </si>
  <si>
    <t>400-114R</t>
  </si>
  <si>
    <t>SOCKET, 200/244 Ckt 22.5 Deg Angle Mini DIMM 0.60mm pitch SMT</t>
  </si>
  <si>
    <t>400-106R</t>
  </si>
  <si>
    <t>1xN Gangjack - Quad RJ45+Magnetics Connector</t>
  </si>
  <si>
    <t>400-544R</t>
  </si>
  <si>
    <t>MOLEX Incorporated</t>
  </si>
  <si>
    <t>DDR3_244_MINI-DIMM SMT Socket</t>
  </si>
  <si>
    <t>100-231R</t>
  </si>
  <si>
    <t>Monolithic Power</t>
  </si>
  <si>
    <t>MP2307DN-LF</t>
  </si>
  <si>
    <t>Synchronous Rectified Step-Down Converter, 3A, 23V, 340KHz</t>
  </si>
  <si>
    <t>400-335R</t>
  </si>
  <si>
    <t>Monoprice</t>
  </si>
  <si>
    <t>ATX Power Supply Extension Cable (20 pin Male - Female) - 9 Inch (CNWSBCATX)</t>
  </si>
  <si>
    <t>400-536R</t>
  </si>
  <si>
    <t>7FT Cat6 550MHz UTP Ethernet Network Cable - Gray</t>
  </si>
  <si>
    <t>400-587R</t>
  </si>
  <si>
    <t>3ft 28AWG High Speed HDMI Cable w/ferrite Cores – Black</t>
  </si>
  <si>
    <t>400-499R</t>
  </si>
  <si>
    <t>Monoprice Mini DisplayPort Male to DisplayPort Female Adapter</t>
  </si>
  <si>
    <t>100-908R</t>
  </si>
  <si>
    <t>MtronPTI</t>
  </si>
  <si>
    <t>M-M2140S010</t>
  </si>
  <si>
    <t>OSC_DIF_FS-3.3V,100,125,156.25,312.5,LVPECL</t>
  </si>
  <si>
    <t>100-798R</t>
  </si>
  <si>
    <t>XO5084-041R</t>
  </si>
  <si>
    <t>OSC_OCXO_3_3V-20.000 MHZ</t>
  </si>
  <si>
    <t>300-186R</t>
  </si>
  <si>
    <t>Multek</t>
  </si>
  <si>
    <t>ET-61XX-SNIC10EG-01</t>
  </si>
  <si>
    <t>ETCH (61XX-SNIC10EG-01)</t>
  </si>
  <si>
    <t>300-148R</t>
  </si>
  <si>
    <t>ET-CN1620-NFBE3-03</t>
  </si>
  <si>
    <t>ETCH (CN1620-NFBE3-03)</t>
  </si>
  <si>
    <t>300-114R</t>
  </si>
  <si>
    <t>ET-NIC10EG-02</t>
  </si>
  <si>
    <t>ETCH (NIC10EG-02)</t>
  </si>
  <si>
    <t>300-117R</t>
  </si>
  <si>
    <t>ET-PC1600G-04-NPX4</t>
  </si>
  <si>
    <t>ETCH (PC1600G-04-NPX4) with DFM changes</t>
  </si>
  <si>
    <t>300-128R</t>
  </si>
  <si>
    <t>ETCH (PC1600G-04-NPX4) Board spin R4.1</t>
  </si>
  <si>
    <t>300-140R</t>
  </si>
  <si>
    <t>ETCH (PC1600G-04-NPX4) Board spin R4.1 with soldermask changes for L9 issue</t>
  </si>
  <si>
    <t>300-129R</t>
  </si>
  <si>
    <t>ETCH (PC1600G-04-NPX4) Board spin R5.1</t>
  </si>
  <si>
    <t>300-178R</t>
  </si>
  <si>
    <t>ET-PIRANHA-01</t>
  </si>
  <si>
    <t>ETCH (PIRANHA-01)</t>
  </si>
  <si>
    <t>300-182R</t>
  </si>
  <si>
    <t>ET-PIRANHA-02</t>
  </si>
  <si>
    <t>ETCH (PIRANHA-02)</t>
  </si>
  <si>
    <t>200-1056R</t>
  </si>
  <si>
    <t>BLM15BB100SN1</t>
  </si>
  <si>
    <t>SMT FER 10R 0.3A 0402 RoHS BLM15BB100SN1</t>
  </si>
  <si>
    <t>200-658R</t>
  </si>
  <si>
    <t>BLM18AG102SN1D</t>
  </si>
  <si>
    <t>FERRITE CHIP 1000 0HM 400MA 0603</t>
  </si>
  <si>
    <t>200-1057R</t>
  </si>
  <si>
    <t>BLM18BD601SN1</t>
  </si>
  <si>
    <t>SMT FER 600R 0.2A 0603 RoHS BLM18BD601SN1</t>
  </si>
  <si>
    <t>200-824R</t>
  </si>
  <si>
    <t>BLM18EG121SN1</t>
  </si>
  <si>
    <t>120 OHMS @100MHz  2.0A</t>
  </si>
  <si>
    <t>200-1097R</t>
  </si>
  <si>
    <t>BLM18HD102SN1D</t>
  </si>
  <si>
    <t>INDUCTOR-1000@100MHZ,50MA,0603</t>
  </si>
  <si>
    <t>200-068R</t>
  </si>
  <si>
    <t>BLM18PG121SN1</t>
  </si>
  <si>
    <t>INDUCTOR-120@100MHZ,2000MA,BLMA</t>
  </si>
  <si>
    <t>200-660R</t>
  </si>
  <si>
    <t>BLM18PG181SN1D</t>
  </si>
  <si>
    <t>FERRITE CHIP 180OHM 1500MA 0603</t>
  </si>
  <si>
    <t>200-823R</t>
  </si>
  <si>
    <t>BLM18PG330SN1</t>
  </si>
  <si>
    <t>33 OHMS @100MHz  3.0A</t>
  </si>
  <si>
    <t>200-427R</t>
  </si>
  <si>
    <t>BLM18PG331SN1D</t>
  </si>
  <si>
    <t>INDUCTOR-330@100MHZ,1200MA,0603,BLM18PG331SN1D</t>
  </si>
  <si>
    <t>200-721R</t>
  </si>
  <si>
    <t>BLM18PG471SN1D</t>
  </si>
  <si>
    <t>INDUCTOR-470@100MHZ,1.0A,0603,BLM18PG471SN1D</t>
  </si>
  <si>
    <t>200-1099R</t>
  </si>
  <si>
    <t>BLM18PG600SN1</t>
  </si>
  <si>
    <t>INDUCTOR-60@100MHZ,500MA,0603</t>
  </si>
  <si>
    <t>200-744R</t>
  </si>
  <si>
    <t>BLM21PG221SN1D</t>
  </si>
  <si>
    <t>FERRITE CHIP 220 OHM 2000MA 0805</t>
  </si>
  <si>
    <t>200-338R</t>
  </si>
  <si>
    <t>BLM21PG600SN1D</t>
  </si>
  <si>
    <t>FERRITE BEAD, 60 Ohm@100MHz, 25%, 3A, SMT 0805</t>
  </si>
  <si>
    <t>200-432R</t>
  </si>
  <si>
    <t>BLM31PG121SN1</t>
  </si>
  <si>
    <t>INDUCTOR-120,100MHZ,3000MA,1206,BLM31PG121SN1</t>
  </si>
  <si>
    <t>200-428R</t>
  </si>
  <si>
    <t>BLM31PG601SN1l</t>
  </si>
  <si>
    <t>INDUCTOR-600@100MHZ,1500MA,1206,BLM31PG601SN1L</t>
  </si>
  <si>
    <t>200-528R</t>
  </si>
  <si>
    <t>BLM41PG600SN1L</t>
  </si>
  <si>
    <t>FERRITE CHIP (SMD) 60ohm 6A</t>
  </si>
  <si>
    <t>200-1141R</t>
  </si>
  <si>
    <t>BNX012-01</t>
  </si>
  <si>
    <t>EMI_BNX-BNX012</t>
  </si>
  <si>
    <t>200-1151R</t>
  </si>
  <si>
    <t>EMIFIL-40dB@1MHz, 15A, 25V, BNX012-01</t>
  </si>
  <si>
    <t>200-894R</t>
  </si>
  <si>
    <t>DLP11SA900HL2L</t>
  </si>
  <si>
    <t>Common Mode Choke Coil Filter</t>
  </si>
  <si>
    <t>200-895R</t>
  </si>
  <si>
    <t>DLP11SN670SL2L</t>
  </si>
  <si>
    <t>CHOKE COIL COMMON MODE 180MA SMD</t>
  </si>
  <si>
    <t>200-977R</t>
  </si>
  <si>
    <t>DLW5BTN102SQ2</t>
  </si>
  <si>
    <t>On-Board Type (DC) EMI Suppression Filters</t>
  </si>
  <si>
    <t>200-968R</t>
  </si>
  <si>
    <t>DLW21SN900SQ2L</t>
  </si>
  <si>
    <t>INDUCTOR Choke ComMode 330mA 90OHM 0805 SMD</t>
  </si>
  <si>
    <t>200-906R</t>
  </si>
  <si>
    <t>Murata Electronics</t>
  </si>
  <si>
    <t>GRM21BR71C475KA73L</t>
  </si>
  <si>
    <t>CAP CER 4.7UF 16V X7R 10% 0805</t>
  </si>
  <si>
    <t>200-923R</t>
  </si>
  <si>
    <t>GRM21BR71H105KA12L</t>
  </si>
  <si>
    <t>CAP CER 1UF 50V X7R 10% 0805</t>
  </si>
  <si>
    <t>200-915R</t>
  </si>
  <si>
    <t>GRM31CR61E106MA12L</t>
  </si>
  <si>
    <t>CAP CERAMIC 10UF 25V X5R 20% 1206</t>
  </si>
  <si>
    <t>200-914R</t>
  </si>
  <si>
    <t>GRM155F51C224ZA01D</t>
  </si>
  <si>
    <t>CAP CER .22UF 16V Y5V 20% 0402</t>
  </si>
  <si>
    <t>200-909R</t>
  </si>
  <si>
    <t>GRM155R71E222KA01D</t>
  </si>
  <si>
    <t>CAP 2200PF 25V CERAMIC X7R 10% 0402 SMD</t>
  </si>
  <si>
    <t>200-904R</t>
  </si>
  <si>
    <t>GRM155R71H102KA01D</t>
  </si>
  <si>
    <t>CAP 1000PF 50V CERAMIC X7R 10% 0402 SMD</t>
  </si>
  <si>
    <t>200-902R</t>
  </si>
  <si>
    <t>GRM155R71H271KA01D</t>
  </si>
  <si>
    <t>CAP 270PF 50V CERAMIC X7R 10% 0402 SMD</t>
  </si>
  <si>
    <t>200-903R</t>
  </si>
  <si>
    <t>GRM155R71H471KA01D</t>
  </si>
  <si>
    <t>CAP 470PF 50V CERAMIC X7R 10% 0402 SMD</t>
  </si>
  <si>
    <t>200-908R</t>
  </si>
  <si>
    <t>CAP 100PF 50V CERAMIC C0G 5% 0402</t>
  </si>
  <si>
    <t>400-534R</t>
  </si>
  <si>
    <t>MXHS83QE3000</t>
  </si>
  <si>
    <t>TEST PROBE MANUL FOR MM8430-8130</t>
  </si>
  <si>
    <t>200-1053R</t>
  </si>
  <si>
    <t>GCM188R70J225KE22D</t>
  </si>
  <si>
    <t>SMT CAP X7R 2.2uF 0603 6.3V 10% RoHS</t>
  </si>
  <si>
    <t>200-1031R</t>
  </si>
  <si>
    <t>GRM21BR61E106KA73L</t>
  </si>
  <si>
    <t>CAP-10.0UF,10%,10%,25V,X5R,0805</t>
  </si>
  <si>
    <t>200-803R</t>
  </si>
  <si>
    <t>GRM21BR71C225KA12L</t>
  </si>
  <si>
    <t>CAP CER 2.2UF 10% 16V X7R 0805</t>
  </si>
  <si>
    <t>GRM31CF51A226ZE01L</t>
  </si>
  <si>
    <t>200-525R</t>
  </si>
  <si>
    <t>GRM31CR60J476ME19L</t>
  </si>
  <si>
    <t>CAP 47uF Ceramic X5R 6.3V</t>
  </si>
  <si>
    <t>200-833R</t>
  </si>
  <si>
    <t>CAP CER 47UF 6.3V X5R 1206</t>
  </si>
  <si>
    <t>200-829R</t>
  </si>
  <si>
    <t>GRM31CR61A226ME19L</t>
  </si>
  <si>
    <t>CAP CER 22UF 10V X5R 1206</t>
  </si>
  <si>
    <t>GRM31CR61E106KA12L</t>
  </si>
  <si>
    <t>200-874R</t>
  </si>
  <si>
    <t>GRM31CR61E226KE15L</t>
  </si>
  <si>
    <t>CAP-22UF,10%,10%,25V,X5R,1206</t>
  </si>
  <si>
    <t>200-832R</t>
  </si>
  <si>
    <t>GRM31CR71A106KA01L</t>
  </si>
  <si>
    <t>CAP CER 10UF 10V X7R 1206</t>
  </si>
  <si>
    <t>GRM32ER61A226KE20L</t>
  </si>
  <si>
    <t>GRM32ER61E226ME15L</t>
  </si>
  <si>
    <t>200-1168R</t>
  </si>
  <si>
    <t>GRM32ER70J476KE20L</t>
  </si>
  <si>
    <t>CAP-47UF 6.3V 10% X7R 1210</t>
  </si>
  <si>
    <t>GRM32ER71C226KE18L</t>
  </si>
  <si>
    <t>200-1032R</t>
  </si>
  <si>
    <t>GRM32ER71E226KE15L</t>
  </si>
  <si>
    <t>CAP-22UF,10%,10%,25V,X7R,1210</t>
  </si>
  <si>
    <t>200-764R</t>
  </si>
  <si>
    <t>GRM033R60J104KE19D</t>
  </si>
  <si>
    <t>CAP CER .1UF 6.3V X5R 0201</t>
  </si>
  <si>
    <t>200-766R</t>
  </si>
  <si>
    <t>GRM033R70J103KA01D</t>
  </si>
  <si>
    <t>CAP CER .01UF 6.3V 10% X7R 0201</t>
  </si>
  <si>
    <t>200-330R</t>
  </si>
  <si>
    <t>GRM43ER61C226KE01L</t>
  </si>
  <si>
    <t>CAP, 22UF, 10%, 16V, X5R, SMT 1812</t>
  </si>
  <si>
    <t>200-639R</t>
  </si>
  <si>
    <t>GRM155R60J474KE19D</t>
  </si>
  <si>
    <t>CAP CER .47UF 6.3V X5R 0402</t>
  </si>
  <si>
    <t>200-857R</t>
  </si>
  <si>
    <t>GRM155R61A184KE19J</t>
  </si>
  <si>
    <t>CAP CER 180nF 0402 10V X5R 10%</t>
  </si>
  <si>
    <t>200-1075R</t>
  </si>
  <si>
    <t>GRM155R61A563KA01D</t>
  </si>
  <si>
    <t>CAP-0.056UF,10%,10%,10V,X5R,0402</t>
  </si>
  <si>
    <t>200-858R</t>
  </si>
  <si>
    <t>GRM155R71C333KA01D</t>
  </si>
  <si>
    <t>CAP CER 33nF 0402 16V X7R 10%</t>
  </si>
  <si>
    <t>200-982R</t>
  </si>
  <si>
    <t>GRM155R71C683KA88D</t>
  </si>
  <si>
    <t>CAP-0.068UF,10%,10%,16V,X7R,0402</t>
  </si>
  <si>
    <t>200-991R</t>
  </si>
  <si>
    <t>200-859R</t>
  </si>
  <si>
    <t>GRM155R71E562KA01D</t>
  </si>
  <si>
    <t>CAP CER 5600PF 25V X7R 0402 10%</t>
  </si>
  <si>
    <t>200-232R</t>
  </si>
  <si>
    <t>CAP-1000PF,10%,10%,50V,X7R,0402</t>
  </si>
  <si>
    <t>200-1232R</t>
  </si>
  <si>
    <t>GRM155R71H122KA01D</t>
  </si>
  <si>
    <t>CAP-1200PF,10%,10%,50V,X7R,0402</t>
  </si>
  <si>
    <t>200-872R</t>
  </si>
  <si>
    <t>GRM155R71H153KA12D</t>
  </si>
  <si>
    <t>CAP-0.015UF,10%,10%,50V,X7R,0402</t>
  </si>
  <si>
    <t>200-434R</t>
  </si>
  <si>
    <t>GRM155R71H221KA01D</t>
  </si>
  <si>
    <t>CAP-220PF,10%,10%,50V,X7R,0402</t>
  </si>
  <si>
    <t>200-860R</t>
  </si>
  <si>
    <t>GRM155R71H223KA12D</t>
  </si>
  <si>
    <t>CAP CER 22nF 50V X7R 0402 10%</t>
  </si>
  <si>
    <t>200-423R</t>
  </si>
  <si>
    <t>CAP-270PF,10%,10%,50V,X7R,0402</t>
  </si>
  <si>
    <t>200-796R</t>
  </si>
  <si>
    <t>GRM155R71H331KA01D</t>
  </si>
  <si>
    <t>CAP CER 330PF 50V X7R 0402</t>
  </si>
  <si>
    <t>200-234R</t>
  </si>
  <si>
    <t>CAP-470PF,10%,10%,50V,X7R,0402</t>
  </si>
  <si>
    <t>200-382R</t>
  </si>
  <si>
    <t>GRM155R71H472KA01D</t>
  </si>
  <si>
    <t>CAP-4700PF,10%,10%,50V,X7R,0402</t>
  </si>
  <si>
    <t>200-852R</t>
  </si>
  <si>
    <t>GRM155R71H681KA01D</t>
  </si>
  <si>
    <t>CAP CER 680pF 0402 50V X7R 10%</t>
  </si>
  <si>
    <t>200-643R</t>
  </si>
  <si>
    <t>GRM155R71H821KA01D</t>
  </si>
  <si>
    <t>CAP CER 820PF 50V X7R 0402</t>
  </si>
  <si>
    <t>200-765R</t>
  </si>
  <si>
    <t>GRM188R60G106ME47D</t>
  </si>
  <si>
    <t>CAP CER 10UF 4V 20% X5R 0603</t>
  </si>
  <si>
    <t>200-635R</t>
  </si>
  <si>
    <t>GRM188R61E105KA12D</t>
  </si>
  <si>
    <t>CAP CER 1UF 25V X5R 0603</t>
  </si>
  <si>
    <t>GRM188R71C333KA01D</t>
  </si>
  <si>
    <t>200-1142R</t>
  </si>
  <si>
    <t>GRM188R71H821KA01D</t>
  </si>
  <si>
    <t>CAP-820PF,10%,10%,50V,X7R,0603</t>
  </si>
  <si>
    <t>200-831R</t>
  </si>
  <si>
    <t>GRM219R60J106KE19D</t>
  </si>
  <si>
    <t>CAP CER 10UF 6.3V X5R 0805</t>
  </si>
  <si>
    <t>200-719R</t>
  </si>
  <si>
    <t>GRM219R71E274KA01D</t>
  </si>
  <si>
    <t>CAP-0.27UF,10%,10%,25V,X7R,0805</t>
  </si>
  <si>
    <t>200-710R</t>
  </si>
  <si>
    <t>GRM0225C1C8R2DD05D</t>
  </si>
  <si>
    <t>CAP CER 8.2PF 16V C0G 0402</t>
  </si>
  <si>
    <t>200-838R</t>
  </si>
  <si>
    <t>GRM0335C1E100JD01D</t>
  </si>
  <si>
    <t>CAP CER 10PF 25V C0G 0201</t>
  </si>
  <si>
    <t>200-830R</t>
  </si>
  <si>
    <t>GRM0335C1E150JD01D</t>
  </si>
  <si>
    <t>CAP CER 15PF 25V C0G 0201</t>
  </si>
  <si>
    <t>200-870R</t>
  </si>
  <si>
    <t>GRM0335C1H750JD01D</t>
  </si>
  <si>
    <t>CAP CER 75PF 50V C0G 0201</t>
  </si>
  <si>
    <t>200-893R</t>
  </si>
  <si>
    <t>GRM1555C1H1R2CZ01D</t>
  </si>
  <si>
    <t>CAP CER 1.2PF +/- 0.25PF 50V C0G 0402</t>
  </si>
  <si>
    <t>GRM1555C1H2R2CA01D</t>
  </si>
  <si>
    <t>CAP-2.2PF,.25pF,50V,C0G,0402</t>
  </si>
  <si>
    <t>200-871R</t>
  </si>
  <si>
    <t>GRM1555C1H3R3CZ01D</t>
  </si>
  <si>
    <t>CAP CER 3.3PF 50V C0G 0402</t>
  </si>
  <si>
    <t>200-728R</t>
  </si>
  <si>
    <t>GRM1555C1H5R6DZ01D</t>
  </si>
  <si>
    <t>CAP CER 5.6PF 50V C0G 0402</t>
  </si>
  <si>
    <t>200-279R</t>
  </si>
  <si>
    <t>GRM1555C1H6R0DZ01D</t>
  </si>
  <si>
    <t>CAP-6PF,.5PF,.5PF,50V,C0G,0402</t>
  </si>
  <si>
    <t>200-378R</t>
  </si>
  <si>
    <t>GRM1555C1H100JA01D</t>
  </si>
  <si>
    <t>CAP-10PF,5%,5%,50V,C0G,0402</t>
  </si>
  <si>
    <t>GRM1555C1H100JZ01D</t>
  </si>
  <si>
    <t>GRM1555C1H101JA01D</t>
  </si>
  <si>
    <t>200-624R</t>
  </si>
  <si>
    <t>GRM1555C1H120JA01D</t>
  </si>
  <si>
    <t>CAP-12PF,5%,5%,50V,C0G,0402</t>
  </si>
  <si>
    <t>GRM1555C1H120JZ01D</t>
  </si>
  <si>
    <t>200-873R</t>
  </si>
  <si>
    <t>GRM1555C1H121JA01D</t>
  </si>
  <si>
    <t>CAP-120PF,5%,5%,50V,C0G,0402</t>
  </si>
  <si>
    <t>200-847R</t>
  </si>
  <si>
    <t>GRM1555C1H150JZ01D</t>
  </si>
  <si>
    <t>CAP CER 15PF 50V 5% C0G 0402</t>
  </si>
  <si>
    <t>200-379R</t>
  </si>
  <si>
    <t>GRM1555C1H180JA01D</t>
  </si>
  <si>
    <t>CAP-18PF,5%,5%,50V,C0G,0402</t>
  </si>
  <si>
    <t>GRM1555C1H180JZ01D</t>
  </si>
  <si>
    <t>200-1176R</t>
  </si>
  <si>
    <t>GRM1555C1H181JA01D</t>
  </si>
  <si>
    <t>CAP-180PF,5%,5%,50V,C0G,0402</t>
  </si>
  <si>
    <t>200-380R</t>
  </si>
  <si>
    <t>GRM1555C1H200JA01D</t>
  </si>
  <si>
    <t>CAP-20PF,5%,5%,50V,C0G,0402</t>
  </si>
  <si>
    <t>GRM1555C1H200JZ01D</t>
  </si>
  <si>
    <t>GRM1555C1H220JA01D</t>
  </si>
  <si>
    <t>200-381R</t>
  </si>
  <si>
    <t>GRM1555C1H240JA01D</t>
  </si>
  <si>
    <t>CAP-24PF,5%,5%,50V,C0G,0402</t>
  </si>
  <si>
    <t>GRM1555C1H240JZ01D</t>
  </si>
  <si>
    <t>200-282R</t>
  </si>
  <si>
    <t>GRM1555C1H270JA01D</t>
  </si>
  <si>
    <t>CAP-27PF,5%,5%,50V,C0G,0402</t>
  </si>
  <si>
    <t>GRM1555C1H270JZ01D</t>
  </si>
  <si>
    <t>200-856R</t>
  </si>
  <si>
    <t>GRM1555C1H300JA01D</t>
  </si>
  <si>
    <t>CAP CER 30pF C0G 0402 50V 5%</t>
  </si>
  <si>
    <t>GRM1555C1H300JZ01D</t>
  </si>
  <si>
    <t>200-854R</t>
  </si>
  <si>
    <t>GRM1555C1H390JZ01D</t>
  </si>
  <si>
    <t>CAP CER 39pF C0G 0402 50V 5%</t>
  </si>
  <si>
    <t>200-853R</t>
  </si>
  <si>
    <t>GRM1555C1H430JZ01D</t>
  </si>
  <si>
    <t>CAP CER 43pF C0G 0402 50V 5%</t>
  </si>
  <si>
    <t>200-435R</t>
  </si>
  <si>
    <t>GRM1555C1H470JA01D</t>
  </si>
  <si>
    <t>CAP-47PF,5%,5%,50V,C0G,0402</t>
  </si>
  <si>
    <t>GRM1555C1H470JZ01D</t>
  </si>
  <si>
    <t>200-855R</t>
  </si>
  <si>
    <t>GRM1555C1H510JZ01D</t>
  </si>
  <si>
    <t>CAP CER 51pF C0G 0402 50V 5%</t>
  </si>
  <si>
    <t>200-384R</t>
  </si>
  <si>
    <t>GRM1555C1H511JA01D</t>
  </si>
  <si>
    <t>CAP-510PF,5%,5%,50V,C0G,0402</t>
  </si>
  <si>
    <t>GRM1555C1H680JZ01D</t>
  </si>
  <si>
    <t>200-875R</t>
  </si>
  <si>
    <t>GRM1555C1H750JA01D</t>
  </si>
  <si>
    <t>CAP-75PF,5%,5%,50V,C0G,0402</t>
  </si>
  <si>
    <t>GRM1555C1H750JZ01D</t>
  </si>
  <si>
    <t>200-640R</t>
  </si>
  <si>
    <t>GRM1555C1H820JZ01D</t>
  </si>
  <si>
    <t>CAP CER 82PF 50V 5% C0G 0402</t>
  </si>
  <si>
    <t>200-844R</t>
  </si>
  <si>
    <t>GRM1885C1H471JA01D</t>
  </si>
  <si>
    <t>CAP CER 470PF 50V 5% C0G 0603</t>
  </si>
  <si>
    <t>200-285R</t>
  </si>
  <si>
    <t>GRM2195C1H103JA01D</t>
  </si>
  <si>
    <t>CAP-.01UF,5%,5%,50V,C0G,0805</t>
  </si>
  <si>
    <t>200-1054R</t>
  </si>
  <si>
    <t>JMK212BJ476MG-T</t>
  </si>
  <si>
    <t>SMT CAP X7R 47uF 0805 6.3V 20% RoHS</t>
  </si>
  <si>
    <t>200-532R</t>
  </si>
  <si>
    <t>LQM21FN2R2N00D</t>
  </si>
  <si>
    <t>IND 2.2uH 0805</t>
  </si>
  <si>
    <t>200-535R</t>
  </si>
  <si>
    <t>LQP15MN6N2B02D</t>
  </si>
  <si>
    <t>IND 6.2nH 130mA 0.9ohm</t>
  </si>
  <si>
    <t>200-612R</t>
  </si>
  <si>
    <t>LQW18AN6N2D00D</t>
  </si>
  <si>
    <t>INDUCTOR 6.2NH 750MA 0603</t>
  </si>
  <si>
    <t>MURATA MANUFACTURING CO L</t>
  </si>
  <si>
    <t>BLM18PG121SN1D</t>
  </si>
  <si>
    <t>GRM1885C1H511JA01D</t>
  </si>
  <si>
    <t>200-1055R</t>
  </si>
  <si>
    <t>MM8130-2600</t>
  </si>
  <si>
    <t>SMT CON SWF SW REC F 50R R/A RoHS MM8130-2600</t>
  </si>
  <si>
    <t>200-1024R</t>
  </si>
  <si>
    <t>NCP18WF104J03RB</t>
  </si>
  <si>
    <t>THERMISTOR-100K,5%,5%,0603_T</t>
  </si>
  <si>
    <t>400-345R</t>
  </si>
  <si>
    <t>Murata Power</t>
  </si>
  <si>
    <t>OKY-T/3-D12N-C</t>
  </si>
  <si>
    <t>REG_DOSA_3A_5A_SMT_12V-3A,LOW</t>
  </si>
  <si>
    <t>R2-6a, R2-7a, R2-7c1</t>
  </si>
  <si>
    <t>400-640R</t>
  </si>
  <si>
    <t>Murata Power Solutions</t>
  </si>
  <si>
    <t>OKX-T/16-D12P-C</t>
  </si>
  <si>
    <t>CONVERT DC/DC SIP 80W 0.75-5.5V</t>
  </si>
  <si>
    <t>400-384R</t>
  </si>
  <si>
    <t>VR110B080CA-1C</t>
  </si>
  <si>
    <t>ELECTRICAL-VRM11.0 CONVERTER</t>
  </si>
  <si>
    <t>100-522R</t>
  </si>
  <si>
    <t>Murata PS</t>
  </si>
  <si>
    <t>DMS-30DR-1-R-C</t>
  </si>
  <si>
    <t>DMS30DR_2V</t>
  </si>
  <si>
    <t>400-607R</t>
  </si>
  <si>
    <t>Mvinix</t>
  </si>
  <si>
    <t>USB-TIGA-MINI-F</t>
  </si>
  <si>
    <t>USB female cable for Tiga-mini kit</t>
  </si>
  <si>
    <t>400-608R</t>
  </si>
  <si>
    <t>USB-TTL-SERIAL</t>
  </si>
  <si>
    <t>USB to TTL serial cable for debug</t>
  </si>
  <si>
    <t>100-342R</t>
  </si>
  <si>
    <t>National</t>
  </si>
  <si>
    <t>LM90CIMM/NOPB</t>
  </si>
  <si>
    <t>IC Diode/Digital Temp Sensor</t>
  </si>
  <si>
    <t>100-267R</t>
  </si>
  <si>
    <t>LM337LM/NOPB</t>
  </si>
  <si>
    <t>REG_LM337</t>
  </si>
  <si>
    <t>100-340R</t>
  </si>
  <si>
    <t>LP2997MR/NOPB</t>
  </si>
  <si>
    <t>IC DDR-II TERMINATION REG 8-PSOP</t>
  </si>
  <si>
    <t>100-355R</t>
  </si>
  <si>
    <t>NATIONAL SEMI</t>
  </si>
  <si>
    <t>DS90LV032ATM/NOPB</t>
  </si>
  <si>
    <t>IC LINE RCVR QUAD CMOS 16-SOIC</t>
  </si>
  <si>
    <t>100-406R</t>
  </si>
  <si>
    <t>DS90LV047ATM/DRSN</t>
  </si>
  <si>
    <t>IC LINE DRIVER QUAD CMOS 16-SOIC</t>
  </si>
  <si>
    <t>100-729R</t>
  </si>
  <si>
    <t>LM75AIMX/NOPB</t>
  </si>
  <si>
    <t>IC TEMP SENSOR WATCHDOG 8-SOIC</t>
  </si>
  <si>
    <t>LM75CIMX-3/NOPB</t>
  </si>
  <si>
    <t>100-099R</t>
  </si>
  <si>
    <t>LM83CIMQA</t>
  </si>
  <si>
    <t>LM83</t>
  </si>
  <si>
    <t>100-292R</t>
  </si>
  <si>
    <t>LM334M</t>
  </si>
  <si>
    <t>LM334</t>
  </si>
  <si>
    <t>100-194R</t>
  </si>
  <si>
    <t>LM385BM-2.5/NOPB</t>
  </si>
  <si>
    <t>REG_BANDGAP_2_5V</t>
  </si>
  <si>
    <t>LM385BXM-2.5/NOPB</t>
  </si>
  <si>
    <t>100-255R</t>
  </si>
  <si>
    <t>LM385M3-2.5/NOPB</t>
  </si>
  <si>
    <t>REG_BANDGAP_2_5V_SOT</t>
  </si>
  <si>
    <t>100-326R</t>
  </si>
  <si>
    <t>LM4863MT</t>
  </si>
  <si>
    <t>IC AMP AUDIO HDPHN FUNC 20-TSSOP</t>
  </si>
  <si>
    <t>100-293R</t>
  </si>
  <si>
    <t>LMV861MGE</t>
  </si>
  <si>
    <t>LMV861</t>
  </si>
  <si>
    <t>100-294R</t>
  </si>
  <si>
    <t>LMX2486SQ</t>
  </si>
  <si>
    <t>LMX2486</t>
  </si>
  <si>
    <t>100-196R</t>
  </si>
  <si>
    <t>LP3878SD-ADJ</t>
  </si>
  <si>
    <t>REG_LP3878</t>
  </si>
  <si>
    <t>100-686R</t>
  </si>
  <si>
    <t>National Semiconductor</t>
  </si>
  <si>
    <t>DS15BA101SDNOPB</t>
  </si>
  <si>
    <t>IC,DS15BA101,Clock Buffer,LLP8</t>
  </si>
  <si>
    <t>100-817R</t>
  </si>
  <si>
    <t>LM62BIM3</t>
  </si>
  <si>
    <t>LM62 2.7V, 15.6 mV/?C SOT-23 Temperature Sensor</t>
  </si>
  <si>
    <t>100-767R</t>
  </si>
  <si>
    <t>LM2830ZMF</t>
  </si>
  <si>
    <t>SMT DC/DC STEP DOWN 3.0-5.5V TO 0.6-4.5V 1A SOT23-5 RoHS LM2830X</t>
  </si>
  <si>
    <t>100-462R</t>
  </si>
  <si>
    <t>LP2998MR</t>
  </si>
  <si>
    <t>IC, DDR2 Termination Regulator</t>
  </si>
  <si>
    <t>100-618R</t>
  </si>
  <si>
    <t>LP3878MR-ADJ/NOPB</t>
  </si>
  <si>
    <t>IC VREG 800MA ADJ 8-PSOP</t>
  </si>
  <si>
    <t>100-766R</t>
  </si>
  <si>
    <t>LP3906SQ-TKXII/NOPB</t>
  </si>
  <si>
    <t>SMT DC/DC STEP DOWN 2x 1.5A &amp; LDO 2x 0.3A ADJ LLP24 RoHS LP3906SQ-TKXII</t>
  </si>
  <si>
    <t>Nemco</t>
  </si>
  <si>
    <t>PCT100/16DLK</t>
  </si>
  <si>
    <t>100-312R</t>
  </si>
  <si>
    <t>Netlogic</t>
  </si>
  <si>
    <t>NL71024DFSH-266H</t>
  </si>
  <si>
    <t>NL71024</t>
  </si>
  <si>
    <t>NIC COMPONENTS CORP</t>
  </si>
  <si>
    <t>NMC0603X7R222K50TRF</t>
  </si>
  <si>
    <t>200-020R</t>
  </si>
  <si>
    <t>NRC06F1001TRF</t>
  </si>
  <si>
    <t>200-018R</t>
  </si>
  <si>
    <t>NRC06Z0TRF</t>
  </si>
  <si>
    <t>RES-0.00,1%,1/16W,0603</t>
  </si>
  <si>
    <t>NRSNA6I4F4751TRF</t>
  </si>
  <si>
    <t>200-015R</t>
  </si>
  <si>
    <t>NTC-T226K16TRF</t>
  </si>
  <si>
    <t>POLCAP-22UF,20%,16V,3.0,B</t>
  </si>
  <si>
    <t>200-353R</t>
  </si>
  <si>
    <t>NIC Components</t>
  </si>
  <si>
    <t>NSP471M2.5D4YATRF</t>
  </si>
  <si>
    <t>CAP-470uF, 2.5V,S-ALE,3700mA</t>
  </si>
  <si>
    <t>200-1157R</t>
  </si>
  <si>
    <t>PCV1D331MCL2GS</t>
  </si>
  <si>
    <t>POLCAP-330UF,20%,20V,0.022,CAN_D</t>
  </si>
  <si>
    <t>200-881R</t>
  </si>
  <si>
    <t>RR71C331MDN1</t>
  </si>
  <si>
    <t>POLCAP-330UF,20%,16V ,0.010,F</t>
  </si>
  <si>
    <t>200-1228R</t>
  </si>
  <si>
    <t>RS80J331MDNASQJT</t>
  </si>
  <si>
    <t>POLCAP-330UF,20%,6.3V,0.008,6.3X8</t>
  </si>
  <si>
    <t>400-435R</t>
  </si>
  <si>
    <t>NKK Switches</t>
  </si>
  <si>
    <t>G12AP-RO</t>
  </si>
  <si>
    <t>SWITCH TOGGLE SPDT .4VA SEAL PCB</t>
  </si>
  <si>
    <t>400-469R</t>
  </si>
  <si>
    <t>SM0320102</t>
  </si>
  <si>
    <t>DIP-3P 2.54mm. VERTICAL</t>
  </si>
  <si>
    <t>North State Fasteners</t>
  </si>
  <si>
    <t>.25C60MPP13/7985A</t>
  </si>
  <si>
    <t>200-240R</t>
  </si>
  <si>
    <t>NOVACAP</t>
  </si>
  <si>
    <t>1812B102J202N</t>
  </si>
  <si>
    <t>CAP-1000PF,5%,5%,3000V,X7R,1812</t>
  </si>
  <si>
    <t>R2-7c2</t>
  </si>
  <si>
    <t>100-217R</t>
  </si>
  <si>
    <t>NPX semiconductors</t>
  </si>
  <si>
    <t>NE57814DD</t>
  </si>
  <si>
    <t>DDR Termination Regulator</t>
  </si>
  <si>
    <t>100-282R</t>
  </si>
  <si>
    <t>P89V664FBC</t>
  </si>
  <si>
    <t>80C51 64K FL / 2K RM</t>
  </si>
  <si>
    <t>100-218R</t>
  </si>
  <si>
    <t>PCA9546APW-T</t>
  </si>
  <si>
    <t>4Ch i2C SMBUS Switch IC 16TSSOP</t>
  </si>
  <si>
    <t>100-684R</t>
  </si>
  <si>
    <t>Numonyx</t>
  </si>
  <si>
    <t>JS28F320J3F75</t>
  </si>
  <si>
    <t>IC,32Mb,NOR,TSOP56</t>
  </si>
  <si>
    <t>100-769R</t>
  </si>
  <si>
    <t>M25P128-VME6</t>
  </si>
  <si>
    <t>SMT MEM, SPI SERIAL FLASH, 16MByte, M25P128-VME6</t>
  </si>
  <si>
    <t>100-787R</t>
  </si>
  <si>
    <t>N25Q128A13BF840</t>
  </si>
  <si>
    <t>SPI SERIAL FLASH, 128Mb (16MB), Numonyx XiP Bottom Block</t>
  </si>
  <si>
    <t>100-786R</t>
  </si>
  <si>
    <t>N25Q128A13TF840</t>
  </si>
  <si>
    <t>SPI SERIAL FLASH, 128Mb (16MB), Numonyx XiP, Top Block</t>
  </si>
  <si>
    <t>100-789R</t>
  </si>
  <si>
    <t>N25Q128A23BF840</t>
  </si>
  <si>
    <t>SPI SERIAL FLASH, 128Mb (16MB), Basic XiP, Bottom Block</t>
  </si>
  <si>
    <t>100-788R</t>
  </si>
  <si>
    <t>N25Q128A23TF840</t>
  </si>
  <si>
    <t>SPI SERIAL FLASH, 128Mb (16MB), Basic XiP, Top Block</t>
  </si>
  <si>
    <t>100-768R</t>
  </si>
  <si>
    <t>NAND08GAH0FZC5E</t>
  </si>
  <si>
    <t>SMT MEM e-MMC NAND 1GB 11.5x13mm BGA153 RoHS NAND08GAH0FZC5E</t>
  </si>
  <si>
    <t>100-204R</t>
  </si>
  <si>
    <t>NXP (PHILIPS)</t>
  </si>
  <si>
    <t>p89c668HBBD</t>
  </si>
  <si>
    <t>P89C668_LQFP44</t>
  </si>
  <si>
    <t>100-723R</t>
  </si>
  <si>
    <t>NXP</t>
  </si>
  <si>
    <t>74AHC1G125GW</t>
  </si>
  <si>
    <t>IC BUS BUFF DVR TRI-ST 5TSSOP</t>
  </si>
  <si>
    <t>100-674R</t>
  </si>
  <si>
    <t>74AUP1G09GW</t>
  </si>
  <si>
    <t>IC,74AUP1G09GW,2IP AND Gate,SOT353-1,SMD</t>
  </si>
  <si>
    <t>100-724R</t>
  </si>
  <si>
    <t>74AUP1G74DC</t>
  </si>
  <si>
    <t>IC POS-EDGE-TRIG D F-F-8-US8</t>
  </si>
  <si>
    <t>100-824R</t>
  </si>
  <si>
    <t>74AUP2G14GW</t>
  </si>
  <si>
    <t>IC,DUAL SCHMITT-TRIG INVERTER, 0.8V-3.6V,SOT-363</t>
  </si>
  <si>
    <t>100-802R</t>
  </si>
  <si>
    <t>74AUP2G17GW</t>
  </si>
  <si>
    <t>IC,DUAL SCHMITT-TRIG BUFF, 0.8V-3.6V,SOT-363</t>
  </si>
  <si>
    <t>100-605R</t>
  </si>
  <si>
    <t>74LV74D</t>
  </si>
  <si>
    <t>SOIC-14P 74LV74 +3.3V</t>
  </si>
  <si>
    <t>100-606R</t>
  </si>
  <si>
    <t>74LVC2G08DC</t>
  </si>
  <si>
    <t>VSSOP-8P 74LVC2G08 +3.3V/+5V</t>
  </si>
  <si>
    <t>100-500R</t>
  </si>
  <si>
    <t>74LVC07APW</t>
  </si>
  <si>
    <t>74LVC07</t>
  </si>
  <si>
    <t>100-823R</t>
  </si>
  <si>
    <t>74LVC373APW</t>
  </si>
  <si>
    <t>74LVC373</t>
  </si>
  <si>
    <t>100-615R</t>
  </si>
  <si>
    <t>BSN20,215</t>
  </si>
  <si>
    <t>MOSFET N-CH 50V 173MA SOT-23</t>
  </si>
  <si>
    <t>100-810R</t>
  </si>
  <si>
    <t>LM75BGD</t>
  </si>
  <si>
    <t>IC TEMP SENSOR WATCHDOG, XSON8U</t>
  </si>
  <si>
    <t>MMBT3904/NXP</t>
  </si>
  <si>
    <t>100-859R</t>
  </si>
  <si>
    <t>NVT2010PW</t>
  </si>
  <si>
    <t>NVT2010</t>
  </si>
  <si>
    <t>100-416R</t>
  </si>
  <si>
    <t>PCA8574APW</t>
  </si>
  <si>
    <t>I2C_8PORT_EXPANDER</t>
  </si>
  <si>
    <t>100-415R</t>
  </si>
  <si>
    <t>PCA9548APW</t>
  </si>
  <si>
    <t>I2C_8CHANNEL_SWITCH</t>
  </si>
  <si>
    <t>100-417R</t>
  </si>
  <si>
    <t>PCA9549PW</t>
  </si>
  <si>
    <t>I2C_OCTAL_SWITCH</t>
  </si>
  <si>
    <t>100-737R</t>
  </si>
  <si>
    <t>SA56004CD</t>
  </si>
  <si>
    <t>IC TEMP SENSOR 8-SOIC</t>
  </si>
  <si>
    <t>100-748R</t>
  </si>
  <si>
    <t>200-887R</t>
  </si>
  <si>
    <t>OHMITE</t>
  </si>
  <si>
    <t>LVK25R001FER</t>
  </si>
  <si>
    <t>RES_SENSE_KELVIN-.001</t>
  </si>
  <si>
    <t>200-1138R</t>
  </si>
  <si>
    <t>MCS163R010FER</t>
  </si>
  <si>
    <t>RES-0.01,1%,1W,1206</t>
  </si>
  <si>
    <t>400-368R</t>
  </si>
  <si>
    <t>Olander</t>
  </si>
  <si>
    <t>2C18hm3n</t>
  </si>
  <si>
    <t>Stand-offs - 2-56 X 3/16 LNG X 3/16 HEX M/F Nylon</t>
  </si>
  <si>
    <t>400-214R</t>
  </si>
  <si>
    <t>2C18PPMS</t>
  </si>
  <si>
    <t>SCREW 2-56 X 3/16 PHIL PAN HD SST (RoHS)</t>
  </si>
  <si>
    <t>400-492R</t>
  </si>
  <si>
    <t>2C37SHCS</t>
  </si>
  <si>
    <t>SCREW: 2-56 X 3/8 SOC CAP SST RoHS</t>
  </si>
  <si>
    <t>400-213R</t>
  </si>
  <si>
    <t>2CSHNS</t>
  </si>
  <si>
    <t>NUT SMALL PATTERN HEX SST (RoHS)</t>
  </si>
  <si>
    <t>400-330R</t>
  </si>
  <si>
    <t>4C12PPMS</t>
  </si>
  <si>
    <t>4-40 Screw, Stainless Steel, 1/8"</t>
  </si>
  <si>
    <t>400-402R</t>
  </si>
  <si>
    <t>4C25PPIZR</t>
  </si>
  <si>
    <t>Screw: 4-40 X 1/4 Phillips pan head, external SEMS steel/zinc (Short w/ washer)</t>
  </si>
  <si>
    <t>400-008R</t>
  </si>
  <si>
    <t>4C25PPMS</t>
  </si>
  <si>
    <t>SCREWS</t>
  </si>
  <si>
    <t>400-698R</t>
  </si>
  <si>
    <t>4C25PPMS/P</t>
  </si>
  <si>
    <t>Screw: 4-40, Stainless Steel, 1/4", w Thread Lock</t>
  </si>
  <si>
    <t>400-493R</t>
  </si>
  <si>
    <t>4C37HF3U/LL</t>
  </si>
  <si>
    <t>Standoff: 4-40 X 3/8 LG X 3/16 HEX FEM STDF ALUM</t>
  </si>
  <si>
    <t>400-403R</t>
  </si>
  <si>
    <t>4C37PPMS</t>
  </si>
  <si>
    <t>Screw: 4-40 X 3/8 PHIL PAN STAINLESS (Long)</t>
  </si>
  <si>
    <t>400-404R</t>
  </si>
  <si>
    <t>4C56HF4U/LL</t>
  </si>
  <si>
    <t>Standoff: 4-40 X 9/16 X 1/4HX ALUM.</t>
  </si>
  <si>
    <t>400-612R</t>
  </si>
  <si>
    <t>4CSHNS</t>
  </si>
  <si>
    <t>4-40 NUT SMALL PATTERN HEX SST (RoHS)</t>
  </si>
  <si>
    <t>400-405R</t>
  </si>
  <si>
    <t>FWN-4-281-030</t>
  </si>
  <si>
    <t>Washer:  #4 x 0.281 O.D. X 0.030 flat nylon</t>
  </si>
  <si>
    <t>400-436R</t>
  </si>
  <si>
    <t>Omron</t>
  </si>
  <si>
    <t>B3F-1100</t>
  </si>
  <si>
    <t>SWITCH TACT 6MM 100GF H=4.3MM</t>
  </si>
  <si>
    <t>400-365R</t>
  </si>
  <si>
    <t>B3F-3100</t>
  </si>
  <si>
    <t>SWITCH TACT 6MM 100GF H=3.15MM</t>
  </si>
  <si>
    <t>400-444R</t>
  </si>
  <si>
    <t>B3U-1000P</t>
  </si>
  <si>
    <t>SWITCH TACT SPST W/O GND SMD</t>
  </si>
  <si>
    <t>100-171R</t>
  </si>
  <si>
    <t>ON Semi</t>
  </si>
  <si>
    <t>BCP69T1G</t>
  </si>
  <si>
    <t>BCP69T1</t>
  </si>
  <si>
    <t>100-401R</t>
  </si>
  <si>
    <t>MBR0530T1G</t>
  </si>
  <si>
    <t>DIODE Schottky Barrier Rectifier 0.5A 30V</t>
  </si>
  <si>
    <t>100-410R</t>
  </si>
  <si>
    <t>MBRB1545CTG</t>
  </si>
  <si>
    <t>DIODE, Schottky Barrier Rectifier 15A, 45V</t>
  </si>
  <si>
    <t>100-280R</t>
  </si>
  <si>
    <t>MMJT9435T1G</t>
  </si>
  <si>
    <t>PNP_MMJT9435</t>
  </si>
  <si>
    <t>100-386R</t>
  </si>
  <si>
    <t>ON Semiconductor</t>
  </si>
  <si>
    <t>2N7002LT1G</t>
  </si>
  <si>
    <t>MOSFET N-Chan SS 115mA 60V</t>
  </si>
  <si>
    <t>100-805R</t>
  </si>
  <si>
    <t>BAT54XV2T1G</t>
  </si>
  <si>
    <t>SDIODE-BAT54XV2T1G,30,200MA</t>
  </si>
  <si>
    <t>100-442R</t>
  </si>
  <si>
    <t>BSS123LT1</t>
  </si>
  <si>
    <t>Power Mosfet 170 mAmps, 100 Volts</t>
  </si>
  <si>
    <t>100-712R</t>
  </si>
  <si>
    <t>CM2020-00TR</t>
  </si>
  <si>
    <t>IC HDMI TX PORT P/I 38-TSSOP</t>
  </si>
  <si>
    <t>LM385BD-2.5G</t>
  </si>
  <si>
    <t>100-771R</t>
  </si>
  <si>
    <t>MBR0520L</t>
  </si>
  <si>
    <t>SMT DIO SCH 20V 0.5A SOD123 RoHS MBR0520L</t>
  </si>
  <si>
    <t>100-693R</t>
  </si>
  <si>
    <t>MMBZ5222BLT1G</t>
  </si>
  <si>
    <t>DIODE ZENER 225MW 2.5V SOT23</t>
  </si>
  <si>
    <t>100-711R</t>
  </si>
  <si>
    <t>NB3L553DG</t>
  </si>
  <si>
    <t>IC CLK FANOUT BUFFER 1:4 8-SOIC</t>
  </si>
  <si>
    <t>100-770R</t>
  </si>
  <si>
    <t>NCN4555MNG</t>
  </si>
  <si>
    <t>IC, SMD, NCN4555, +1.8/3.3V SIM PWR SUP/LVL SHFT, eQFN 16P</t>
  </si>
  <si>
    <t>100-134R</t>
  </si>
  <si>
    <t>ON-SEMI</t>
  </si>
  <si>
    <t>MBRD835LT4G</t>
  </si>
  <si>
    <t>SDIODE_DPAK-MBRD835L,35,8A-PBF</t>
  </si>
  <si>
    <t>100-494R</t>
  </si>
  <si>
    <t>OSRAM Opto Semi</t>
  </si>
  <si>
    <t>LA A676-R1S2-1-Z</t>
  </si>
  <si>
    <t>LED AMBER 615NM CLEAR RA SMD</t>
  </si>
  <si>
    <t>100-495R</t>
  </si>
  <si>
    <t>LY A676-Q2T1-26-Z</t>
  </si>
  <si>
    <t>LED YELLOW 587NM CLR RA SMD</t>
  </si>
  <si>
    <t>300-033R</t>
  </si>
  <si>
    <t>PalPilot</t>
  </si>
  <si>
    <t>-</t>
  </si>
  <si>
    <t>ETCH  (PC1100G-06)</t>
  </si>
  <si>
    <t>Escalated to Customer</t>
  </si>
  <si>
    <t>300-036R</t>
  </si>
  <si>
    <t>ETCH (MP500G-03)</t>
  </si>
  <si>
    <t>300-037R</t>
  </si>
  <si>
    <t>ETCH (PC1000G-04)</t>
  </si>
  <si>
    <t>300-039R</t>
  </si>
  <si>
    <t>ETCH (PC2100G-02)</t>
  </si>
  <si>
    <t>300-044R</t>
  </si>
  <si>
    <t>ETCH (PC1100G-5V-01)</t>
  </si>
  <si>
    <t>300-070R</t>
  </si>
  <si>
    <t>PalPilot/</t>
  </si>
  <si>
    <t>ET-PC1600G-NPX4-03</t>
  </si>
  <si>
    <t>ETCH  (PC1600G-NPX4-03)</t>
  </si>
  <si>
    <t>300-097R</t>
  </si>
  <si>
    <t>ET-PC1600G-04</t>
  </si>
  <si>
    <t>ETCH (PC1600G-04)</t>
  </si>
  <si>
    <t>300-112R</t>
  </si>
  <si>
    <t>ETCH (PC1600G-04-NPX4)</t>
  </si>
  <si>
    <t>300-057R</t>
  </si>
  <si>
    <t>ETCH  (PC1600G-NPX4-02)</t>
  </si>
  <si>
    <t>200-927R</t>
  </si>
  <si>
    <t>Panasonic - ECG</t>
  </si>
  <si>
    <t>CAP CERAMIC 2.2UF 6.3V X5R 20% 0402</t>
  </si>
  <si>
    <t>200-1143R</t>
  </si>
  <si>
    <t>ERA-3AEB2872V</t>
  </si>
  <si>
    <t>RES-28.7K,0.1%,1/10W,0603</t>
  </si>
  <si>
    <t>200-966R</t>
  </si>
  <si>
    <t>ERJ-2RKF43R2X</t>
  </si>
  <si>
    <t>RES 43.2 OHM 1/16W 1% 0402 SMD</t>
  </si>
  <si>
    <t>200-946R</t>
  </si>
  <si>
    <t>ERJ-2RKF1623X</t>
  </si>
  <si>
    <t>RES 162K OHM 1/16W 1% 0402 SMD</t>
  </si>
  <si>
    <t>200-962R</t>
  </si>
  <si>
    <t>ERJ-2RKF2371X</t>
  </si>
  <si>
    <t>RES 2.37K OHM 1/16W 1% 0402 SMD</t>
  </si>
  <si>
    <t>200-947R</t>
  </si>
  <si>
    <t>ERJ-2RKF2872X</t>
  </si>
  <si>
    <t>RES 28.7K OHM 1/16W 1% 0402 SMD</t>
  </si>
  <si>
    <t>200-975R</t>
  </si>
  <si>
    <t>ERJ-2RKF4990X</t>
  </si>
  <si>
    <t>RES 499 OHM 1/10W 1% 0402 SMD</t>
  </si>
  <si>
    <t>200-971R</t>
  </si>
  <si>
    <t>ERJ-2RKF8452X</t>
  </si>
  <si>
    <t>RES 84.5K OHM 1/16W 1% 0402 SMD</t>
  </si>
  <si>
    <t>100-662R</t>
  </si>
  <si>
    <t>Panasonic - SSG</t>
  </si>
  <si>
    <t>LNJ208R8ARA</t>
  </si>
  <si>
    <t>LED RED HI BRT SS TYPE LO CUR SM</t>
  </si>
  <si>
    <t>100-692R</t>
  </si>
  <si>
    <t>LNJ308G8LRA</t>
  </si>
  <si>
    <t>LED GREEN SS TYPE LOW CUR SMD</t>
  </si>
  <si>
    <t>100-660R</t>
  </si>
  <si>
    <t>LNJ808R8ERA</t>
  </si>
  <si>
    <t>LED ORANGE SS TYPE LOW CUR SMD</t>
  </si>
  <si>
    <t>400-555R</t>
  </si>
  <si>
    <t>AXK6F12347YG</t>
  </si>
  <si>
    <t>SMT CON HDR 6x2 0.5mm RoHS AXK6F12347YG</t>
  </si>
  <si>
    <t>100-088R</t>
  </si>
  <si>
    <t>BR1632A/HA, BR1632-1HE</t>
  </si>
  <si>
    <t>Battery, Lithium, 3V, 190mA, 20MM, PC Mount</t>
  </si>
  <si>
    <t>BR1632A/HA</t>
  </si>
  <si>
    <t>BR1632A/HAN</t>
  </si>
  <si>
    <t>200-327R</t>
  </si>
  <si>
    <t>EEEFC0J101P</t>
  </si>
  <si>
    <t>POL CAP, 100UF, 20%, 6.3V, SMT Case D</t>
  </si>
  <si>
    <t>200-1146R</t>
  </si>
  <si>
    <t>EEE-FK1H470P</t>
  </si>
  <si>
    <t>CAP, ALUM, ELECTROLYTIC, 47uF, 5%, 50V, EEE-FK1H470P</t>
  </si>
  <si>
    <t>200-082R</t>
  </si>
  <si>
    <t>EEFCD0D121R</t>
  </si>
  <si>
    <t>POLCAP-120UF,20%,2V,0.018,CD</t>
  </si>
  <si>
    <t>200-1072R</t>
  </si>
  <si>
    <t>EEF-CD0J470R</t>
  </si>
  <si>
    <t>CAP-47uF,20%,20%,6.3V,ALUM,7343</t>
  </si>
  <si>
    <t>200-1114R</t>
  </si>
  <si>
    <t>EEFGX0D471R</t>
  </si>
  <si>
    <t>POLCAP-470UF,20%,2V,0.003,7343,1.9mm(H)</t>
  </si>
  <si>
    <t>200-1092R</t>
  </si>
  <si>
    <t>EEF-LX0D471R</t>
  </si>
  <si>
    <t>POLCAP-470UF,20%,2V,0.006,7343</t>
  </si>
  <si>
    <t>200-412R</t>
  </si>
  <si>
    <t>EEFSE0D471R</t>
  </si>
  <si>
    <t>CAP-470uF, 2.0V,S-ALE,4000mA</t>
  </si>
  <si>
    <t>200-518R</t>
  </si>
  <si>
    <t>EEFSE0E391R</t>
  </si>
  <si>
    <t>CAP 390uF Tantalum 2.5V 20% 7343-43</t>
  </si>
  <si>
    <t>200-1177R</t>
  </si>
  <si>
    <t>EEFSX0D471XR</t>
  </si>
  <si>
    <t>POLCAP-470UF,20%,2.0V,0.006,7343,1.9mm(H)</t>
  </si>
  <si>
    <t>200-1118R</t>
  </si>
  <si>
    <t>EEFSX0E221R</t>
  </si>
  <si>
    <t>POLCAP-220UF,20%,2.5V,0.009,7343,1.9mm(H)</t>
  </si>
  <si>
    <t>200-1183R</t>
  </si>
  <si>
    <t>EEFSX0E331R</t>
  </si>
  <si>
    <t>POLCAP-330UF,20%,2.5V,0.009,7343,1.9mm(H)</t>
  </si>
  <si>
    <t>200-1113R</t>
  </si>
  <si>
    <t>EEFSX0E331XE</t>
  </si>
  <si>
    <t>POLCAP-330UF,20%,2.5V,0.006,7343,1.9mm(H)</t>
  </si>
  <si>
    <t>200-1196R</t>
  </si>
  <si>
    <t>EEFSX0G101R</t>
  </si>
  <si>
    <t>POLCAP-100UF,20%,4V,1.91,7343</t>
  </si>
  <si>
    <t>200-499R</t>
  </si>
  <si>
    <t>EEFUD0G181LE</t>
  </si>
  <si>
    <t>CAP 180uF Tantalum 4V 20% 7343-31</t>
  </si>
  <si>
    <t>200-016R</t>
  </si>
  <si>
    <t>EEFUE0D271R</t>
  </si>
  <si>
    <t>POLCAP-270UF,20%,2V,0.015,UE</t>
  </si>
  <si>
    <t>200-1071R</t>
  </si>
  <si>
    <t>EEF-UE0E471LR</t>
  </si>
  <si>
    <t>CAP-470uF,20%,20%,2.5V,ALUM,7343</t>
  </si>
  <si>
    <t>200-013R</t>
  </si>
  <si>
    <t>EEFUE0G181R</t>
  </si>
  <si>
    <t>POLCAP-180UF,20%,4V,0.015,UE</t>
  </si>
  <si>
    <t>200-928R</t>
  </si>
  <si>
    <t>EEFUE0G271ER</t>
  </si>
  <si>
    <t>CAP 270UF 4V POL ALUMIN 20% 2917 SMD</t>
  </si>
  <si>
    <t>200-921R</t>
  </si>
  <si>
    <t>EEFUE0J151ER</t>
  </si>
  <si>
    <t>CAP 150UF 6.3V POL ALUMIN 20% SMD</t>
  </si>
  <si>
    <t>200-057R</t>
  </si>
  <si>
    <t>EEFUE0J151R</t>
  </si>
  <si>
    <t>POLCAP-150UF,20%,6.3V,0.015,UE</t>
  </si>
  <si>
    <t>200-050R</t>
  </si>
  <si>
    <t>EEFUE0K101R</t>
  </si>
  <si>
    <t>POLCAP-100UF,20%,8V,0.015,UE</t>
  </si>
  <si>
    <t>200-527R</t>
  </si>
  <si>
    <t>EEVFK1V681Q</t>
  </si>
  <si>
    <t>CAP 680uF Aluminium FK 35V</t>
  </si>
  <si>
    <t>200-688R</t>
  </si>
  <si>
    <t>ERA-2AEB202X</t>
  </si>
  <si>
    <t>RES 2.0K OHM 1/16W .1% 0402 SMD</t>
  </si>
  <si>
    <t>200-753R</t>
  </si>
  <si>
    <t>ERJ-1GE0R00C</t>
  </si>
  <si>
    <t>RES 0.0 OHM 1/20W 5% 0201 SMD</t>
  </si>
  <si>
    <t>200-1199R</t>
  </si>
  <si>
    <t>ERJ-S6QJR47V</t>
  </si>
  <si>
    <t>RES-0.47,5%,1/4W,0805</t>
  </si>
  <si>
    <t>400-445R</t>
  </si>
  <si>
    <t>EVQ-PUL02K</t>
  </si>
  <si>
    <t>Tact, Light Touch Switch, RA</t>
  </si>
  <si>
    <t>200-704R</t>
  </si>
  <si>
    <t>EXB-2HVR000V</t>
  </si>
  <si>
    <t>RES ARRAY 0402 0 OHM JUMPER 8 TERM SMD</t>
  </si>
  <si>
    <t>200-596R</t>
  </si>
  <si>
    <t>EXB-24V220JX</t>
  </si>
  <si>
    <t>RES Array 0402 22 Ohm 5% 4 TERM SMD</t>
  </si>
  <si>
    <t>200-530R</t>
  </si>
  <si>
    <t>EXC-3BB102H</t>
  </si>
  <si>
    <t>FERRITE CHIP Core 50mA 0603 SMD</t>
  </si>
  <si>
    <t>200-746R</t>
  </si>
  <si>
    <t>EXC-ML32A680U</t>
  </si>
  <si>
    <t>BEAD CORE 68 OHM 3A 1206 SMD</t>
  </si>
  <si>
    <t>100-438R</t>
  </si>
  <si>
    <t>UP04878G0L</t>
  </si>
  <si>
    <t>Silicon N-channel MOSFET</t>
  </si>
  <si>
    <t>100-384R</t>
  </si>
  <si>
    <t>UP0487800L</t>
  </si>
  <si>
    <t>MOSFET 2N-Chan 50V 0.1A 6POS</t>
  </si>
  <si>
    <t>400-512R</t>
  </si>
  <si>
    <t>Parker Chomerics</t>
  </si>
  <si>
    <t>65-00-GEL30-0010</t>
  </si>
  <si>
    <t>GEL30 Therm-A-Gap gel, 10CC dispenser</t>
  </si>
  <si>
    <t>65-00-GEL30-0030</t>
  </si>
  <si>
    <t>GEL30 Therm-A-Gap gel, 30CC dispenser</t>
  </si>
  <si>
    <t>400-674R</t>
  </si>
  <si>
    <t>PENCOM</t>
  </si>
  <si>
    <t>SR2888</t>
  </si>
  <si>
    <t>PAN HEAD PHILLIPS MACHINE SCREW W/ SPLIT L/W SEMS, 0.188"</t>
  </si>
  <si>
    <t>400-642R</t>
  </si>
  <si>
    <t>PennEngineering</t>
  </si>
  <si>
    <t>SMTSO-M1-3-ET</t>
  </si>
  <si>
    <t>SMT spacer, M1 thread code, 3 mm length</t>
  </si>
  <si>
    <t>R2-6a</t>
  </si>
  <si>
    <t>100-539R</t>
  </si>
  <si>
    <t>Pericom</t>
  </si>
  <si>
    <t>PI2PCIE2412</t>
  </si>
  <si>
    <t>100-909R</t>
  </si>
  <si>
    <t>PI3PCIE3413ZHE</t>
  </si>
  <si>
    <t>PI3PCIE3413</t>
  </si>
  <si>
    <t>100-550R</t>
  </si>
  <si>
    <t>PI3USB102ZLE</t>
  </si>
  <si>
    <t>USB 2.0 High-Speed (480 Mbps) Switch</t>
  </si>
  <si>
    <t>100-746R</t>
  </si>
  <si>
    <t>SX10GE156</t>
  </si>
  <si>
    <t>OSC_3_3V-156.25 MHZ</t>
  </si>
  <si>
    <t>100-576R</t>
  </si>
  <si>
    <t>Phaselink</t>
  </si>
  <si>
    <t>PL602-15TC</t>
  </si>
  <si>
    <t>HCSL Compatible Clock Generator for PCI Express 156.25MHz</t>
  </si>
  <si>
    <t>100-561R</t>
  </si>
  <si>
    <t>PL602-20-K52TC</t>
  </si>
  <si>
    <t>HCSL Compatible Clock Generator for PCI Express</t>
  </si>
  <si>
    <t>100-571R</t>
  </si>
  <si>
    <t>PL611S-02-E25GC</t>
  </si>
  <si>
    <t>PicoPLL Programmable Clock</t>
  </si>
  <si>
    <t>100-611R</t>
  </si>
  <si>
    <t>PL611S-02-J88GC</t>
  </si>
  <si>
    <t>100-568R</t>
  </si>
  <si>
    <t>PL613-01-J98QC</t>
  </si>
  <si>
    <t>1.8V to 3.3V, PicoPLL, 50MHz, 4 Output Clock IC</t>
  </si>
  <si>
    <t>100-629R</t>
  </si>
  <si>
    <t>100-631R</t>
  </si>
  <si>
    <t>PL613-01-K79QC</t>
  </si>
  <si>
    <t>1.8V to 3.3V, PicoPLL, 50MHz-16mA, 4 Output Clock IC</t>
  </si>
  <si>
    <t>100-365R</t>
  </si>
  <si>
    <t>Philips / NXP</t>
  </si>
  <si>
    <t>SAA7144HL/V1</t>
  </si>
  <si>
    <t>IC Quadruple Video Input Processor</t>
  </si>
  <si>
    <t>100-047R</t>
  </si>
  <si>
    <t>PHILIPS</t>
  </si>
  <si>
    <t>P89C664HBBD</t>
  </si>
  <si>
    <t>P89C664_LQFP44</t>
  </si>
  <si>
    <t>P89C668HBBD</t>
  </si>
  <si>
    <t>100-324R</t>
  </si>
  <si>
    <t>PCA9557PW</t>
  </si>
  <si>
    <t>IC 8 bit I2C I/O Port</t>
  </si>
  <si>
    <t>100-381R</t>
  </si>
  <si>
    <t>SAA7105HBG</t>
  </si>
  <si>
    <t>IC VGA / S-VID Digital Video Encoder</t>
  </si>
  <si>
    <t>100-334R</t>
  </si>
  <si>
    <t>SAA7121HB/V2</t>
  </si>
  <si>
    <t>IC CVBS Digital Video Encoder</t>
  </si>
  <si>
    <t>100-687R</t>
  </si>
  <si>
    <t>Philips Semiconductors</t>
  </si>
  <si>
    <t>74ALVC74PW</t>
  </si>
  <si>
    <t>IC,74ALVC74,Dual D-FlipFlop,LLP8</t>
  </si>
  <si>
    <t>400-408R</t>
  </si>
  <si>
    <t>SRU2103/27</t>
  </si>
  <si>
    <t>Universal Remote Control</t>
  </si>
  <si>
    <t>SRU2103S/27</t>
  </si>
  <si>
    <t>SRU2104S/27</t>
  </si>
  <si>
    <t>SRU3003WM/17</t>
  </si>
  <si>
    <t>SRU3004/27</t>
  </si>
  <si>
    <t>200-296R</t>
  </si>
  <si>
    <t>PHOENIX PASSIVE</t>
  </si>
  <si>
    <t>2306 321 55397</t>
  </si>
  <si>
    <t>RES-.39,5%,5W,AC05</t>
  </si>
  <si>
    <t>Pletronics</t>
  </si>
  <si>
    <t>SM7744HEV50.0M</t>
  </si>
  <si>
    <t>100-473R</t>
  </si>
  <si>
    <t>SM7745DV-125.0M</t>
  </si>
  <si>
    <t>CMOS 5X7 OSC 50PPM 3.3V 125Mhz</t>
  </si>
  <si>
    <t>100-474R</t>
  </si>
  <si>
    <t>SM7745DV-133.0M</t>
  </si>
  <si>
    <t>CMOS 5X7 OSC 50PPM 3.3V 133Mhz</t>
  </si>
  <si>
    <t>100-472R</t>
  </si>
  <si>
    <t>SM7745HV-50.0M-T1K</t>
  </si>
  <si>
    <t>CMOS 5X7 OSC 50PPM 3.3V 50Mhz</t>
  </si>
  <si>
    <t>SM7745HV-50.0M-T250</t>
  </si>
  <si>
    <t>100-363R</t>
  </si>
  <si>
    <t>PLX</t>
  </si>
  <si>
    <t>PCI6152-CC33PC G</t>
  </si>
  <si>
    <t>IC PCI-to-PCI Bridge 32Bit 33MHz Pb-Free</t>
  </si>
  <si>
    <t>100-575R</t>
  </si>
  <si>
    <t>PEX8616-BB50BCF</t>
  </si>
  <si>
    <t>ExpressLane PEX8616-AA,AB and BB 24-Lane/4 Port PCI Express Gen-2 Switch</t>
  </si>
  <si>
    <t>100-427R</t>
  </si>
  <si>
    <t>PEX8618-BA50BCG</t>
  </si>
  <si>
    <t>PLX PEX-8618-BA 16-Lane PCIE-G2</t>
  </si>
  <si>
    <t>100-559R</t>
  </si>
  <si>
    <t>PEX8624-BB50RBCF</t>
  </si>
  <si>
    <t>ExpressLane PEX8624-AA,AB and BB 24-Lane/6 Port PCI Express Gen-2 Switch with enhance REXT noise immunity</t>
  </si>
  <si>
    <t>100-259R</t>
  </si>
  <si>
    <t>PLX Technologies</t>
  </si>
  <si>
    <t>PEX8114-BC13BI G</t>
  </si>
  <si>
    <t>PEX8114BC-PBGA256_4_SYM</t>
  </si>
  <si>
    <t>100-226R</t>
  </si>
  <si>
    <t>PEX8518-AC25BI G</t>
  </si>
  <si>
    <t>PEX 8518AA 5-port, 16-Lane PCI Express Switch</t>
  </si>
  <si>
    <t>100-804R</t>
  </si>
  <si>
    <t>PEX8747-BA80BC G</t>
  </si>
  <si>
    <t>PEX 8747-BA 5-port, 48-Lane PCI Express Switch, GEN. 3</t>
  </si>
  <si>
    <t>Powmax</t>
  </si>
  <si>
    <t>PQI</t>
  </si>
  <si>
    <t>CF 120X 1GB</t>
  </si>
  <si>
    <t>PROCONN</t>
  </si>
  <si>
    <t>CFH050-A7-0002</t>
  </si>
  <si>
    <t>000-019R</t>
  </si>
  <si>
    <t>Programmed Part</t>
  </si>
  <si>
    <t>Configuration EEPROM for CNN3530-500-C10-NHBIBM(-2.0)-G (N3-NHB-EEPROM-IBM.hex)</t>
  </si>
  <si>
    <t>000-020R</t>
  </si>
  <si>
    <t>Configuration EEPROM for CN1605-350-NHBIBM-P-G (PX-NHB-EEPROM-IBM.hex)</t>
  </si>
  <si>
    <t>000-001R</t>
  </si>
  <si>
    <t>100-273R</t>
  </si>
  <si>
    <t>PCI EEPROM for NIC10E (SerialEEPROM-NIC4312-smallBAR2-version9.EED)</t>
  </si>
  <si>
    <t>000-012R</t>
  </si>
  <si>
    <t>Microcode EEPROM for Broadcom 8706 PHY checksum=00645A00</t>
  </si>
  <si>
    <t>000-013R</t>
  </si>
  <si>
    <t>100-476R</t>
  </si>
  <si>
    <t>Spansion NOR Flash for Maui and Moku (uboot r5735)</t>
  </si>
  <si>
    <t>000-015R</t>
  </si>
  <si>
    <t>ISPPAC image for CNN35XXG-NHB4</t>
  </si>
  <si>
    <t>000-018R</t>
  </si>
  <si>
    <t>ISPPAC image for NIC68XX</t>
  </si>
  <si>
    <t>000-016R</t>
  </si>
  <si>
    <t>ZL6105 Configuration for CNN35XXG-NHB4</t>
  </si>
  <si>
    <t>000-014R</t>
  </si>
  <si>
    <t>PLX Configuration EEPROM for CNN35XXG-NHB4</t>
  </si>
  <si>
    <t>000-017R</t>
  </si>
  <si>
    <t>Programming file for APS8803 on CN6640-SNIC10E (Piranha)</t>
  </si>
  <si>
    <t>100-254R</t>
  </si>
  <si>
    <t>Pulse Eng</t>
  </si>
  <si>
    <t>H1102NL</t>
  </si>
  <si>
    <t>PULSE_H110X</t>
  </si>
  <si>
    <t>100-207R</t>
  </si>
  <si>
    <t>H5007NL</t>
  </si>
  <si>
    <t>PULSE_H5007</t>
  </si>
  <si>
    <t>400-091R</t>
  </si>
  <si>
    <t>J8064D648ANL</t>
  </si>
  <si>
    <t>CONN_RJ45MAG</t>
  </si>
  <si>
    <t>100-277R</t>
  </si>
  <si>
    <t>JC0-0134NL</t>
  </si>
  <si>
    <t>RJ45_MAG_2X4_GIG</t>
  </si>
  <si>
    <t>400-118R</t>
  </si>
  <si>
    <t>JG0-0047NL</t>
  </si>
  <si>
    <t>Conn, Fast Jack, 1x4, 1000 Base T, RJ45 With Magnetics &amp; LED</t>
  </si>
  <si>
    <t>100-469R</t>
  </si>
  <si>
    <t>Pulse</t>
  </si>
  <si>
    <t>MODULE SINGLE GIGABIT LAN 24SOIC</t>
  </si>
  <si>
    <t>400-517R</t>
  </si>
  <si>
    <t>JK0654219NL</t>
  </si>
  <si>
    <t>CONN, FastJack RJ45 (1.3in) Gigabit Ethernet</t>
  </si>
  <si>
    <t>W3020</t>
  </si>
  <si>
    <t>ANT W3020</t>
  </si>
  <si>
    <t>400-093R</t>
  </si>
  <si>
    <t>PURCELL BRACKETS</t>
  </si>
  <si>
    <t>P101-019</t>
  </si>
  <si>
    <t>BRACKET for NFB-G Boards</t>
  </si>
  <si>
    <t>P111-0000</t>
  </si>
  <si>
    <t>400-103R</t>
  </si>
  <si>
    <t>P174-0000</t>
  </si>
  <si>
    <t>Bracket PCI 2X TAB 4-40 Blank</t>
  </si>
  <si>
    <t>P1185-0000</t>
  </si>
  <si>
    <t>400-525R</t>
  </si>
  <si>
    <t>Purcell Technologies Inc</t>
  </si>
  <si>
    <t>NIC10E Vented Bracket (hard tooled) with enlarged cutout for alignment pin</t>
  </si>
  <si>
    <t>400-604R</t>
  </si>
  <si>
    <t>CAV-039-001_1</t>
  </si>
  <si>
    <t>CNN35XXG_NHB4 Full Height Bracket (hard tooled)</t>
  </si>
  <si>
    <t>400-144R</t>
  </si>
  <si>
    <t>CVNH-400-144R</t>
  </si>
  <si>
    <t>BRACKET, NIC-Pro-2 FSP-PCI, 2X TAB, 7X ROUND, 1X RECT</t>
  </si>
  <si>
    <t>400-145R</t>
  </si>
  <si>
    <t>CVNH-400-145R</t>
  </si>
  <si>
    <t>BRACKET, NIC-Pro-2 Copper -PCI, 2X TAB, 7X ROUND, 1X RECT</t>
  </si>
  <si>
    <t>400-160R</t>
  </si>
  <si>
    <t>CVNH-400-160R</t>
  </si>
  <si>
    <t>BRACKET, NIC-Pro-2 Vented, SFP-PCI, 2X TAB, 7X ROUND, 1X RECT</t>
  </si>
  <si>
    <t>400-161R</t>
  </si>
  <si>
    <t>CVNH-400-161R</t>
  </si>
  <si>
    <t>BRACKET, NIC-Pro-2 Copper -PCI, 2X TAB, 7X ROUND, 1X RECT, WITH STRENGTHENING RIB</t>
  </si>
  <si>
    <t>400-419R</t>
  </si>
  <si>
    <t>CVNH-400-419R</t>
  </si>
  <si>
    <t>NIC10E Vented Bracket (hard tooled)</t>
  </si>
  <si>
    <t>400-571R</t>
  </si>
  <si>
    <t>CVNH-400-571R</t>
  </si>
  <si>
    <t>Double-wide, full height bracket for NIC68XX (soft tooled)</t>
  </si>
  <si>
    <t>400-409R</t>
  </si>
  <si>
    <t>P111-CAV-001</t>
  </si>
  <si>
    <t>NIC10E Vented Bracket</t>
  </si>
  <si>
    <t>400-422R</t>
  </si>
  <si>
    <t>P111-CAV-002</t>
  </si>
  <si>
    <t>NIC10E soft tool vented bracket rev. 2</t>
  </si>
  <si>
    <t>400-140R</t>
  </si>
  <si>
    <t>P163-0042</t>
  </si>
  <si>
    <t>BRACKET, LP-PCI, 2X TAB, 2X ROUND, 6X-Vented Holes</t>
  </si>
  <si>
    <t>400-566R</t>
  </si>
  <si>
    <t>P163-CAV-003</t>
  </si>
  <si>
    <t>NGFIPS 3.0 Low Profile Bracket without NIC Cutout (soft tooled)</t>
  </si>
  <si>
    <t>400-595R</t>
  </si>
  <si>
    <t>P174-CAV-001</t>
  </si>
  <si>
    <t>CNN35XXG_NHB Full Height Bracket (soft tooled)</t>
  </si>
  <si>
    <t>400-568R</t>
  </si>
  <si>
    <t>P174-CAV-002</t>
  </si>
  <si>
    <t>NGFIPS 3.0 Full Height Bracket with NIC Cutout (soft tooled)</t>
  </si>
  <si>
    <t>400-495R</t>
  </si>
  <si>
    <t>P1046-0000A1</t>
  </si>
  <si>
    <t>BRACKET, 2U PCI, 2X TAB 4-40, BLANK</t>
  </si>
  <si>
    <t>400-126R</t>
  </si>
  <si>
    <t>SK00909</t>
  </si>
  <si>
    <t>BRACKET, PCI, 2X TAB, 2X ROUND</t>
  </si>
  <si>
    <t>400-129R</t>
  </si>
  <si>
    <t>SK00910</t>
  </si>
  <si>
    <t>BRACKET, LP-PCI, 2X TAB, 2X ROUND</t>
  </si>
  <si>
    <t>400-594R</t>
  </si>
  <si>
    <t>WHIZZ-039-002</t>
  </si>
  <si>
    <t>CNN35XXG_NHB4 Full Height Bracket (soft tooled)</t>
  </si>
  <si>
    <t>400-641R</t>
  </si>
  <si>
    <t>Radian</t>
  </si>
  <si>
    <t>CAV070</t>
  </si>
  <si>
    <t>Heatsink for 66XX BGA on Piranha</t>
  </si>
  <si>
    <t>400-211R</t>
  </si>
  <si>
    <t>Radian Heatsinks</t>
  </si>
  <si>
    <t>CS1988V11</t>
  </si>
  <si>
    <t>Heatsink 5V fan</t>
  </si>
  <si>
    <t>400-353R</t>
  </si>
  <si>
    <t>HS2136DBK24P1805</t>
  </si>
  <si>
    <t>Heat Sink</t>
  </si>
  <si>
    <t>400-415R</t>
  </si>
  <si>
    <t>Radian/Intricast</t>
  </si>
  <si>
    <t>CAV015</t>
  </si>
  <si>
    <t>Heatsink for Nitrox-PX</t>
  </si>
  <si>
    <t>400-455R</t>
  </si>
  <si>
    <t>CAV017</t>
  </si>
  <si>
    <t>Heatsink for PEX8624 19X19</t>
  </si>
  <si>
    <t>400-506R</t>
  </si>
  <si>
    <t>CAV021</t>
  </si>
  <si>
    <t>Heatsink (19 x19) with Clip</t>
  </si>
  <si>
    <t>400-586R</t>
  </si>
  <si>
    <t>CAV025_B</t>
  </si>
  <si>
    <t>Heatsink for CNN3550 on CNN35XX-NHB (soft tooled)</t>
  </si>
  <si>
    <t>400-592R</t>
  </si>
  <si>
    <t>CAV034</t>
  </si>
  <si>
    <t>Heatsink for CNN35XXG-NHB4 board 1 of 2 (soft tooled)</t>
  </si>
  <si>
    <t>400-605R</t>
  </si>
  <si>
    <t>CAV034_B</t>
  </si>
  <si>
    <t>Heatsink for CNN35XXG-NHB4 board 1 of 2 (hard tooled)</t>
  </si>
  <si>
    <t>400-610R</t>
  </si>
  <si>
    <t>CAV034_C</t>
  </si>
  <si>
    <t>Heatsink for CNN35XXG-NHB4 board 1 of 3 (hard tooled)</t>
  </si>
  <si>
    <t>400-593R</t>
  </si>
  <si>
    <t>CAV038</t>
  </si>
  <si>
    <t>Heatsink for CNN35XXG-NHB4 board 2 of 2 (soft tooled)</t>
  </si>
  <si>
    <t>400-606R</t>
  </si>
  <si>
    <t>CAV038_A</t>
  </si>
  <si>
    <t>Heatsink for CNN35XXG-NHB4 board 2 of 2 (hard tooled)</t>
  </si>
  <si>
    <t>400-611R</t>
  </si>
  <si>
    <t>CAV044_A</t>
  </si>
  <si>
    <t>Heatsink for CNN35XXG-NHB4 board 2 of 3 - Nitrox U1 (hard tooled)</t>
  </si>
  <si>
    <t>400-628R</t>
  </si>
  <si>
    <t>CAV045</t>
  </si>
  <si>
    <t>Heatsink for 71XX BGA on EVB7100</t>
  </si>
  <si>
    <t>400-683R</t>
  </si>
  <si>
    <t>CAV047</t>
  </si>
  <si>
    <t>Heatsink for CN6XXX on EBB6300G/EBB6600G</t>
  </si>
  <si>
    <t>400-682R</t>
  </si>
  <si>
    <t>CAV051</t>
  </si>
  <si>
    <t>400-657R</t>
  </si>
  <si>
    <t>CAV058</t>
  </si>
  <si>
    <t>Heatsink for CNN35XXG-CNHB4 board 1 of 3 - Nitrox U1/U2</t>
  </si>
  <si>
    <t>400-658R</t>
  </si>
  <si>
    <t>CAV059</t>
  </si>
  <si>
    <t>Heatsink for CNN35XXG-CNHB4 board 2 of 3 - PLX U5/U6</t>
  </si>
  <si>
    <t>400-659R</t>
  </si>
  <si>
    <t>CAV060</t>
  </si>
  <si>
    <t>Heatsink for CNN35XXG-CNHB4 board 3 of 3 - Nitrox U3/U4</t>
  </si>
  <si>
    <t>400-650R</t>
  </si>
  <si>
    <t>CAV064</t>
  </si>
  <si>
    <t>Heatsink for NSP on eval board</t>
  </si>
  <si>
    <t>400-651R</t>
  </si>
  <si>
    <t>CAV066</t>
  </si>
  <si>
    <t>Heatsink for CS4318 on NIC68XX 03</t>
  </si>
  <si>
    <t>400-652R</t>
  </si>
  <si>
    <t>CAV068</t>
  </si>
  <si>
    <t>Heatsink for CN68XX on NIC68XX 03</t>
  </si>
  <si>
    <t>400-675R</t>
  </si>
  <si>
    <t>CAV075</t>
  </si>
  <si>
    <t>Heatsink for CS4318 on NIC68XX 03 48.5mm x 51.0mm</t>
  </si>
  <si>
    <t>400-676R</t>
  </si>
  <si>
    <t>CAV077</t>
  </si>
  <si>
    <t>Heatsink for CN68XX on NIC68XX 03 with 16 fins</t>
  </si>
  <si>
    <t>CAV079</t>
  </si>
  <si>
    <t>400-677R</t>
  </si>
  <si>
    <t>CAV082</t>
  </si>
  <si>
    <t>Heatsink for CNF71XX on CNF7100-IW-EVB-BASE-BOARD</t>
  </si>
  <si>
    <t>400-678R</t>
  </si>
  <si>
    <t>CAV083</t>
  </si>
  <si>
    <t>400-685R</t>
  </si>
  <si>
    <t>CAV088</t>
  </si>
  <si>
    <t>Heatsink for CNN3550-NHB4CS (Monolithic Design)</t>
  </si>
  <si>
    <t>400-490R</t>
  </si>
  <si>
    <t>CS2042V02</t>
  </si>
  <si>
    <t>Heatsink, small round pin Cu BGA 17.8 x 17.8 mm</t>
  </si>
  <si>
    <t>400-598R</t>
  </si>
  <si>
    <t>FA35+K25B+T710</t>
  </si>
  <si>
    <t>EBB61XX Heatsink</t>
  </si>
  <si>
    <t>400-448R</t>
  </si>
  <si>
    <t>INM19002-12P/2.6BU+T710</t>
  </si>
  <si>
    <t>Heatsink Radian 19x19 EZ SnapTM Mounting Clip</t>
  </si>
  <si>
    <t>400-102R</t>
  </si>
  <si>
    <t>INM23001-12W/2.6BU+T710</t>
  </si>
  <si>
    <t>Heatsink - 233BGA (CN16XX)</t>
  </si>
  <si>
    <t>400-538R</t>
  </si>
  <si>
    <t>INM23001-21W/2.6Bu+T710</t>
  </si>
  <si>
    <t>Radian INM-W 23mm x 23mm x 20.6mm EZ Snap Mounting Clip</t>
  </si>
  <si>
    <t>400-170R</t>
  </si>
  <si>
    <t>INM25001-33W/2.6Y+T710</t>
  </si>
  <si>
    <t>Heatsink, elliptical fin, 25x25x32.6mm with T710 TIM, for 3.0-3.6mm height BGA</t>
  </si>
  <si>
    <t>400-171R</t>
  </si>
  <si>
    <t>INM27001-33W/2.6Y+T710</t>
  </si>
  <si>
    <t>Heatsink, elliptical fin, 27x27x32.6mm with T710 TIM, for 3.0-3.6mm height BGA</t>
  </si>
  <si>
    <t>400-369R</t>
  </si>
  <si>
    <t>INM27002-12P/2.6BU+T710</t>
  </si>
  <si>
    <t>Heatsink, 27x11.6mm, Aluminum, Black Anodized, Round pin, T710 Thermal Pad</t>
  </si>
  <si>
    <t>100-713R</t>
  </si>
  <si>
    <t>Realtek</t>
  </si>
  <si>
    <t>RTL8211D-VB-GR</t>
  </si>
  <si>
    <t>100-772R</t>
  </si>
  <si>
    <t>RENESA</t>
  </si>
  <si>
    <t>SMT RF SW SPDT 0.01-3 GHz 1X1mm TSSON(T6R) RoHS, uPG2406T6R</t>
  </si>
  <si>
    <t>uPG2406T6R</t>
  </si>
  <si>
    <t>400-614R</t>
  </si>
  <si>
    <t>RF DEVICES</t>
  </si>
  <si>
    <t>RMD6J1732-2132B45PB</t>
  </si>
  <si>
    <t>DUPLEXER BAND 4, 2132.5/1732.5 MHz, 30mm x 11mm, RMD6J1732-2132B45PB</t>
  </si>
  <si>
    <t>100-846R</t>
  </si>
  <si>
    <t>RF MICRO-DEVICES</t>
  </si>
  <si>
    <t>FMS2031-001</t>
  </si>
  <si>
    <t>SMT RF SW SPDT 5 GHz, 10W, QFN, 3mm x 3mm, RoHS, FMS2031-001</t>
  </si>
  <si>
    <t>100-845R</t>
  </si>
  <si>
    <t>RF1127</t>
  </si>
  <si>
    <t>SMT RF SW SPDT 3.5 GHz, QFN, 2mm x 1.3mm, RoHS, RF1127</t>
  </si>
  <si>
    <t>100-780R</t>
  </si>
  <si>
    <t>RFMD</t>
  </si>
  <si>
    <t>RF2374</t>
  </si>
  <si>
    <t>3V LOW NOISE AMPLIFIER QFN, 8-Pin, 2.2mmx2.2mmx0.6mm</t>
  </si>
  <si>
    <t>100-848R</t>
  </si>
  <si>
    <t>SBB-3089Z</t>
  </si>
  <si>
    <t>SMT RF AMP, 0.05-6 GHz, 16 dB, SOT-89, RoHS, SBB-3089Z</t>
  </si>
  <si>
    <t>100-898R</t>
  </si>
  <si>
    <t>Rhino</t>
  </si>
  <si>
    <t>MM7H50</t>
  </si>
  <si>
    <t>AC Adapter w/ 12V 5A Fixed Output</t>
  </si>
  <si>
    <t>100-842R</t>
  </si>
  <si>
    <t>RICOH</t>
  </si>
  <si>
    <t>RP131S301D-E2-F</t>
  </si>
  <si>
    <t>REG LDO 1A, 3.0V, HSOP-6J, RP131S301D-E2-F</t>
  </si>
  <si>
    <t>100-843R</t>
  </si>
  <si>
    <t>RP131S421D-E2-F</t>
  </si>
  <si>
    <t>REG LDO 1A, 4.2V, HSOP-6J, RP131S421D-E2-F</t>
  </si>
  <si>
    <t>100-844R</t>
  </si>
  <si>
    <t>RP131S451D-E2-F</t>
  </si>
  <si>
    <t>REG LDO 1A, 4.5V, HSOP-6J, RP131S451D-E2-F</t>
  </si>
  <si>
    <t>200-790R</t>
  </si>
  <si>
    <t>Rohm</t>
  </si>
  <si>
    <t>MCR01MZPF1212</t>
  </si>
  <si>
    <t>RES 12.1K OHM 1/16W 1% 0402 SMD</t>
  </si>
  <si>
    <t>200-673R</t>
  </si>
  <si>
    <t>MCR01MZPJ2R2</t>
  </si>
  <si>
    <t>RES 2.2 OHM 1/16W 5% 0402 SMD</t>
  </si>
  <si>
    <t>200-772R</t>
  </si>
  <si>
    <t>MCR006YZPF1001</t>
  </si>
  <si>
    <t>RES 1.0K OHM 1/20W 1% 0201 SMD</t>
  </si>
  <si>
    <t>200-840R</t>
  </si>
  <si>
    <t>MCR006YZPF1503</t>
  </si>
  <si>
    <t>RES 150K OHM 1/20W 1% 0201 SMD</t>
  </si>
  <si>
    <t>200-851R</t>
  </si>
  <si>
    <t>MCR006YZPF4023</t>
  </si>
  <si>
    <t>RES 402K OHM 1/20W 1% 0201 SMD</t>
  </si>
  <si>
    <t>200-777R</t>
  </si>
  <si>
    <t>MCR006YZPJ000</t>
  </si>
  <si>
    <t>200-771R</t>
  </si>
  <si>
    <t>MCR006YZPJ101</t>
  </si>
  <si>
    <t>RES 100 OHM 1/20W 5% 0201 SMD</t>
  </si>
  <si>
    <t>200-776R</t>
  </si>
  <si>
    <t>MCR006YZPJ103</t>
  </si>
  <si>
    <t>RES 10K OHM 1/20W 5% 0201 SMD</t>
  </si>
  <si>
    <t>200-775R</t>
  </si>
  <si>
    <t>MCR006YZPJ104</t>
  </si>
  <si>
    <t>RES 100K OHM 1/20W 5% 0201 SMD</t>
  </si>
  <si>
    <t>200-781R</t>
  </si>
  <si>
    <t>MCR006YZPJ105</t>
  </si>
  <si>
    <t>RES 1.0M OHM 1/20W 5% 0201 SMD</t>
  </si>
  <si>
    <t>200-773R</t>
  </si>
  <si>
    <t>MCR006YZPJ220</t>
  </si>
  <si>
    <t>RES 22 OHM 1/20W 5% 0201 SMD</t>
  </si>
  <si>
    <t>200-778R</t>
  </si>
  <si>
    <t>MCR006YZPJ301</t>
  </si>
  <si>
    <t>RES 300 OHM 1/20W 5% 0201 SMD</t>
  </si>
  <si>
    <t>200-774R</t>
  </si>
  <si>
    <t>MCR006YZPJ472</t>
  </si>
  <si>
    <t>RES 4.7K OHM 1/20W 5% 0201 SMD</t>
  </si>
  <si>
    <t>RB501V-40TE-17</t>
  </si>
  <si>
    <t>100-533R</t>
  </si>
  <si>
    <t>Rohm Semiconductor</t>
  </si>
  <si>
    <t>2SB1386T100R</t>
  </si>
  <si>
    <t>TRANS PNP 20V 5A SOT-89</t>
  </si>
  <si>
    <t>100-532R</t>
  </si>
  <si>
    <t>2SB1412TLQ</t>
  </si>
  <si>
    <t>TRANS PNP 20V 5A SOT-428</t>
  </si>
  <si>
    <t>100-839R</t>
  </si>
  <si>
    <t>SML-310PT</t>
  </si>
  <si>
    <t>MINI MOLD CHIP SMT LED, GREEN, 0603, RoHS, SML-310PT</t>
  </si>
  <si>
    <t>200-521R</t>
  </si>
  <si>
    <t>TCA1C475M8R</t>
  </si>
  <si>
    <t>CAP 4.7UF Tantalum 16V 20% SMD</t>
  </si>
  <si>
    <t>400-537R</t>
  </si>
  <si>
    <t>Rosenberger</t>
  </si>
  <si>
    <t>09K243-40ME3</t>
  </si>
  <si>
    <t>APC_2P4, CONNECTOR-RF FEMALE JACK SMT 50OHM</t>
  </si>
  <si>
    <t>400-393R</t>
  </si>
  <si>
    <t>19K102-K00L5</t>
  </si>
  <si>
    <t>ELECTRICAL-SMP BULLET - 10MM</t>
  </si>
  <si>
    <t>400-385R</t>
  </si>
  <si>
    <t>19S103-400L5</t>
  </si>
  <si>
    <t>SMP_PASTE-LIM_DET</t>
  </si>
  <si>
    <t>400-391R</t>
  </si>
  <si>
    <t>400-392R</t>
  </si>
  <si>
    <t>19S143-400L5</t>
  </si>
  <si>
    <t>SMP_PASTE-SMOOTH_BORE</t>
  </si>
  <si>
    <t>400-136R</t>
  </si>
  <si>
    <t>32K141-40ME4</t>
  </si>
  <si>
    <t>SMA</t>
  </si>
  <si>
    <t>32K141-40ML5</t>
  </si>
  <si>
    <t>400-092R</t>
  </si>
  <si>
    <t>Safenet</t>
  </si>
  <si>
    <t>908-10007-000</t>
  </si>
  <si>
    <t>NFB-PED-G-KEYS</t>
  </si>
  <si>
    <t>400-099R</t>
  </si>
  <si>
    <t>004168-001</t>
  </si>
  <si>
    <t>CABLE-PED1-K5-G</t>
  </si>
  <si>
    <t>400-101R</t>
  </si>
  <si>
    <t>004169-001</t>
  </si>
  <si>
    <t>CABLE-PED2-K5-G</t>
  </si>
  <si>
    <t>400-098R</t>
  </si>
  <si>
    <t>004567-002</t>
  </si>
  <si>
    <t>CABLE-PED1-K4</t>
  </si>
  <si>
    <t>400-100R</t>
  </si>
  <si>
    <t>007015-002</t>
  </si>
  <si>
    <t>CABLE-PED2-K4-G</t>
  </si>
  <si>
    <t>400-097R</t>
  </si>
  <si>
    <t>NFB-PED-G-KEYS-SNGLE</t>
  </si>
  <si>
    <t>200-1219R</t>
  </si>
  <si>
    <t>SAMSUNG</t>
  </si>
  <si>
    <t>CL05A106MQ5NUNC</t>
  </si>
  <si>
    <t>CAP CER 10UF 6.3V 20% X5R 0402</t>
  </si>
  <si>
    <t>CL05B104KO5NNNC</t>
  </si>
  <si>
    <t>200-1213R</t>
  </si>
  <si>
    <t>CL10A226MQ8NRNE</t>
  </si>
  <si>
    <t>CAP-22UF,20%,20%,6.3V,X5R,0603</t>
  </si>
  <si>
    <t>100-874R</t>
  </si>
  <si>
    <t>K9K8G08U0D-SCB0000</t>
  </si>
  <si>
    <t>NAND_FLASH-SAMSUNG,K9K8G08U0D-SCB0000</t>
  </si>
  <si>
    <t>100-864R</t>
  </si>
  <si>
    <t>K9WAG08U1D-SCB0000</t>
  </si>
  <si>
    <t>NAND_FLASH-SAMSUNG,K9WAG08U1D-SCB0000</t>
  </si>
  <si>
    <t>400-210R</t>
  </si>
  <si>
    <t>SAMTEC</t>
  </si>
  <si>
    <t>CLP-105-02-F-D</t>
  </si>
  <si>
    <t>CONN socket 5x2 0.05x0.05 pitch SMD</t>
  </si>
  <si>
    <t>400-434R</t>
  </si>
  <si>
    <t>ERF8-050-05.0-S-DV-L-TR</t>
  </si>
  <si>
    <t>CONN, Board to Board 100-POS (ERF8)</t>
  </si>
  <si>
    <t>400-523R</t>
  </si>
  <si>
    <t>FTSH-107-01-L-DV</t>
  </si>
  <si>
    <t>CONN,1.27MM,14P,SMD</t>
  </si>
  <si>
    <t>400-482R</t>
  </si>
  <si>
    <t>FTSH-110-01-L-DV</t>
  </si>
  <si>
    <t>CONN HEADER 20POS DUAL .05" SMD</t>
  </si>
  <si>
    <t>400-454R</t>
  </si>
  <si>
    <t>IPBS-105-01-T-D-GP</t>
  </si>
  <si>
    <t>CONN Isolated Contact Power Header 2x5  Socket</t>
  </si>
  <si>
    <t>400-443R</t>
  </si>
  <si>
    <t>IPBS-105-H1-T-D-GP</t>
  </si>
  <si>
    <t>CONN Isolated Contact Power Header 2x5</t>
  </si>
  <si>
    <t>400-447R</t>
  </si>
  <si>
    <t>IPBT - 105-H1-T-D-GP HDR_100MIL_CNTR</t>
  </si>
  <si>
    <t>Isolated Terminal Header</t>
  </si>
  <si>
    <t>400-017R</t>
  </si>
  <si>
    <t>QSE-060-01-L-D-A</t>
  </si>
  <si>
    <t>CAV_SPI4_CON</t>
  </si>
  <si>
    <t>400-182R</t>
  </si>
  <si>
    <t>QSH-060-01-F-D-A</t>
  </si>
  <si>
    <t>CONN 120POS Receptacle 0.5mm High Speed Socket</t>
  </si>
  <si>
    <t>400-624R</t>
  </si>
  <si>
    <t>QSH-120-01-L-D-A</t>
  </si>
  <si>
    <t>CONN, SMD, 240 PINS, RoHS, QSH-120-01-L-D-A</t>
  </si>
  <si>
    <t>400-181R</t>
  </si>
  <si>
    <t>QTH-060-05-F-D-A</t>
  </si>
  <si>
    <t>CONN 120POS Plug 0.5mm High Speed Header</t>
  </si>
  <si>
    <t>400-602R</t>
  </si>
  <si>
    <t>QTH-120-05-L-D-A</t>
  </si>
  <si>
    <t>QTH-120-01-X-D-A</t>
  </si>
  <si>
    <t>400-386R</t>
  </si>
  <si>
    <t>SFM-105-02-S-D-A</t>
  </si>
  <si>
    <t>50MIL_2X5_SOCKET</t>
  </si>
  <si>
    <t>400-579R</t>
  </si>
  <si>
    <t>SSW-102-22-F-D</t>
  </si>
  <si>
    <t>CONN_SILAB_2X2</t>
  </si>
  <si>
    <t>400-580R</t>
  </si>
  <si>
    <t>SSW-105-22-F-D</t>
  </si>
  <si>
    <t>CONN_SILAB_2X5</t>
  </si>
  <si>
    <t>400-413R</t>
  </si>
  <si>
    <t>SSW-106-01-T-S</t>
  </si>
  <si>
    <t>CONN, SKT STRIP, 1x6</t>
  </si>
  <si>
    <t>400-390R</t>
  </si>
  <si>
    <t>TFM-105-22-S-D-A</t>
  </si>
  <si>
    <t>50MIL_2X5_HEADER</t>
  </si>
  <si>
    <t>400-132R</t>
  </si>
  <si>
    <t>TMM-101-01-S-D-RA</t>
  </si>
  <si>
    <t>2 Pin Rt. Angle Header</t>
  </si>
  <si>
    <t>400-141R</t>
  </si>
  <si>
    <t>TMM-102-01-T-S</t>
  </si>
  <si>
    <t>Header, Male Pin, 2 Contacts,  Pitch 2.0mm</t>
  </si>
  <si>
    <t>400-137R</t>
  </si>
  <si>
    <t>TMS-101-01-S-D</t>
  </si>
  <si>
    <t>2 Pin Straight .050 Header</t>
  </si>
  <si>
    <t>400-138R</t>
  </si>
  <si>
    <t>TMS-103-01-S-D</t>
  </si>
  <si>
    <t>6 Pin Straight .050 Header</t>
  </si>
  <si>
    <t>400-139R</t>
  </si>
  <si>
    <t>TMS-104-01-S-D</t>
  </si>
  <si>
    <t>8 Pin Straight .050 Header</t>
  </si>
  <si>
    <t>400-194R</t>
  </si>
  <si>
    <t>TSM-102-01-S-SV</t>
  </si>
  <si>
    <t>CONN Header 2POS SMD</t>
  </si>
  <si>
    <t>400-192R</t>
  </si>
  <si>
    <t>TSM-103-01-S-SV</t>
  </si>
  <si>
    <t>CONN Header 2.54mm(0.1") Pitch 3POS; SMD</t>
  </si>
  <si>
    <t>400-433R</t>
  </si>
  <si>
    <t>TSM-105-01-S-DV</t>
  </si>
  <si>
    <t>CONN, Header 2x5</t>
  </si>
  <si>
    <t>400-135R</t>
  </si>
  <si>
    <t>TSW-101-08-T-D-RA</t>
  </si>
  <si>
    <t>400-533R</t>
  </si>
  <si>
    <t>TSW-101-14-L-S</t>
  </si>
  <si>
    <t>CONN,VERTICAL HDR,1P,2.54MM,TH</t>
  </si>
  <si>
    <t>400-557R</t>
  </si>
  <si>
    <t>USB-AM-S-F-B-SM1</t>
  </si>
  <si>
    <t>CONN, SMD, USB-AM-S-F-B-SM1, TYPE A SHORT, 1MM</t>
  </si>
  <si>
    <t>Sanmina</t>
  </si>
  <si>
    <t>300-041R</t>
  </si>
  <si>
    <t>ETCH (EB3000G-04)</t>
  </si>
  <si>
    <t>300-042R</t>
  </si>
  <si>
    <t>ETCH(EBH3010-01)</t>
  </si>
  <si>
    <t>300-043R</t>
  </si>
  <si>
    <t>ETCH(EBH3100-02)</t>
  </si>
  <si>
    <t>300-180R</t>
  </si>
  <si>
    <t>ETCH (ET-CNN35XXG-CNHB4-01)</t>
  </si>
  <si>
    <t>300-155R</t>
  </si>
  <si>
    <t>ET-68XX-4NIC10EG-MX-01</t>
  </si>
  <si>
    <t>ETCH (ET-68XX-4NIC10EG-MX-01)</t>
  </si>
  <si>
    <t>300-157R</t>
  </si>
  <si>
    <t>ET-68XX-4NIC10EG-MX-02</t>
  </si>
  <si>
    <t>ETCH (ET-68XX-4NIC10EG-MX-02)</t>
  </si>
  <si>
    <t>300-179R</t>
  </si>
  <si>
    <t>ET-68XX-4NIC10EG-MX-03</t>
  </si>
  <si>
    <t>ETCH (ET-68XX-4NIC10EG-MX-03)</t>
  </si>
  <si>
    <t>300-181R</t>
  </si>
  <si>
    <t>ET-CNN35XXG-NHB4-04</t>
  </si>
  <si>
    <t>ETCH (ET-CNN35XXG-NHB4-04)</t>
  </si>
  <si>
    <t>300-052R</t>
  </si>
  <si>
    <t>ET-EBH3010-02</t>
  </si>
  <si>
    <t>ETCH (EBH3010-02)</t>
  </si>
  <si>
    <t>300-048R</t>
  </si>
  <si>
    <t>ET-PC1600G-01</t>
  </si>
  <si>
    <t>ETCH (PC1600G-01)</t>
  </si>
  <si>
    <t>300-050R</t>
  </si>
  <si>
    <t>ET-PC1600G-02</t>
  </si>
  <si>
    <t>ETCH (PC1600G-02)</t>
  </si>
  <si>
    <t>300-053R</t>
  </si>
  <si>
    <t>ET-PC1600G-03</t>
  </si>
  <si>
    <t>ETCH (PC1600G-03)</t>
  </si>
  <si>
    <t>200-1081R</t>
  </si>
  <si>
    <t>SANYO</t>
  </si>
  <si>
    <t>20SVP150M</t>
  </si>
  <si>
    <t>POLCAP-150UF,20%,20V,0.020,F12</t>
  </si>
  <si>
    <t>100-740R</t>
  </si>
  <si>
    <t>Semtech</t>
  </si>
  <si>
    <t>SM12.TCT</t>
  </si>
  <si>
    <t>IC TVS ARRAY 2UNI/1BI 12V SOT-23</t>
  </si>
  <si>
    <t>100-714R</t>
  </si>
  <si>
    <t>Sharp Microelectronics</t>
  </si>
  <si>
    <t>GP1UE280YK</t>
  </si>
  <si>
    <t>RECEIVER IR REM CTRL 3V 36KHZ</t>
  </si>
  <si>
    <t>100-447R</t>
  </si>
  <si>
    <t>GP1UE281YK</t>
  </si>
  <si>
    <t>RECEIVER IR REM CTRL 3V 38KHZ</t>
  </si>
  <si>
    <t>100-716R</t>
  </si>
  <si>
    <t>GP1UE282YKVF</t>
  </si>
  <si>
    <t>RECEIVER IR REM CTRL 3V 36.7KHZ</t>
  </si>
  <si>
    <t>100-515R</t>
  </si>
  <si>
    <t>SI Time</t>
  </si>
  <si>
    <t>SiT9002AC-143N33DO100.00000</t>
  </si>
  <si>
    <t>OSC_PECL-100.0000_SS_MEMS</t>
  </si>
  <si>
    <t>100-514R</t>
  </si>
  <si>
    <t>SiT9102AN-143N33E100.00000</t>
  </si>
  <si>
    <t>OSC_PECL-100.0000_MEMS</t>
  </si>
  <si>
    <t>100-516R</t>
  </si>
  <si>
    <t>SiT9102AN-143N33E125.00000</t>
  </si>
  <si>
    <t>OSC_PECL-125.0000_MEMS</t>
  </si>
  <si>
    <t>100-517R</t>
  </si>
  <si>
    <t>SiT9102AN-143N33E156.25000</t>
  </si>
  <si>
    <t>OSC_PECL-156.2500_MEMS</t>
  </si>
  <si>
    <t>300-170R</t>
  </si>
  <si>
    <t>Siano</t>
  </si>
  <si>
    <t>SMS2270</t>
  </si>
  <si>
    <t>SMS2270 Digital TV receiver</t>
  </si>
  <si>
    <t>100-350R</t>
  </si>
  <si>
    <t>Silicon Image</t>
  </si>
  <si>
    <t>SiI9011CLU</t>
  </si>
  <si>
    <t>IC HDMI PanelLink Receiver</t>
  </si>
  <si>
    <t>100-351R</t>
  </si>
  <si>
    <t>SiI9030CTU-7</t>
  </si>
  <si>
    <t>IC HDMI PanelLink Transmitter (25-150MHz)</t>
  </si>
  <si>
    <t>100-452R</t>
  </si>
  <si>
    <t>SiI9134CTUTR</t>
  </si>
  <si>
    <t>HDMI Transmitter</t>
  </si>
  <si>
    <t>100-448R</t>
  </si>
  <si>
    <t>SiI9135ACTUTR</t>
  </si>
  <si>
    <t>HDMI Receiver</t>
  </si>
  <si>
    <t>100-591R</t>
  </si>
  <si>
    <t>SiI9136CTU</t>
  </si>
  <si>
    <t>100-715R</t>
  </si>
  <si>
    <t>SiI9136CTU-3</t>
  </si>
  <si>
    <t>HDMI Deep Color Transmitter</t>
  </si>
  <si>
    <t>100-710R</t>
  </si>
  <si>
    <t>Sil9233ACTU</t>
  </si>
  <si>
    <t>Si5330M-A00231-GM</t>
  </si>
  <si>
    <t>100-795R</t>
  </si>
  <si>
    <t>SILICONIX</t>
  </si>
  <si>
    <t>SIA411DJ</t>
  </si>
  <si>
    <t>PMOS_SC70-.03,-12,-20,SIA411DJ,SC70-6L</t>
  </si>
  <si>
    <t>100-156R</t>
  </si>
  <si>
    <t>Siliconix/Vishay</t>
  </si>
  <si>
    <t>SI7404DN-T1-E3</t>
  </si>
  <si>
    <t>NMOS_SO1-0.015,12.4,30,SI7404DN,1212-8-PBF</t>
  </si>
  <si>
    <t>100-477R</t>
  </si>
  <si>
    <t>SIPEX</t>
  </si>
  <si>
    <t>SP2526A-1EN-L</t>
  </si>
  <si>
    <t>USB Vbus Switches 2-CH Active High temp -40C to 85C</t>
  </si>
  <si>
    <t>100-491R</t>
  </si>
  <si>
    <t>SP2526A-2EN-L</t>
  </si>
  <si>
    <t>USB Vbus Switches 2-CH Active High temp -40C to 85C, Version 2</t>
  </si>
  <si>
    <t>100-822R</t>
  </si>
  <si>
    <t>SiTime</t>
  </si>
  <si>
    <t>SIT8102AC-23-18E-200.00000</t>
  </si>
  <si>
    <t>OSC_1_8V-200.000 MHZ</t>
  </si>
  <si>
    <t>100-317R</t>
  </si>
  <si>
    <t>SIT8102AC-42-33E-50.0000</t>
  </si>
  <si>
    <t>OSC,50.0M,+/-25PPM,3.3V_5X7_OE</t>
  </si>
  <si>
    <t>100-744R</t>
  </si>
  <si>
    <t>SIT8103AC-23-18E-50.00000</t>
  </si>
  <si>
    <t>OSC_1_8V-50.000 MHZ</t>
  </si>
  <si>
    <t>100-647R</t>
  </si>
  <si>
    <t>SIT9104AC-3030</t>
  </si>
  <si>
    <t>SIT9104-25_125_50,2.5_2.5_3.3</t>
  </si>
  <si>
    <t>SJS</t>
  </si>
  <si>
    <t>0402MPPSS</t>
  </si>
  <si>
    <t>BN384M2.56MR</t>
  </si>
  <si>
    <t>SJS Products</t>
  </si>
  <si>
    <t>0403SPPR</t>
  </si>
  <si>
    <t>Small Parts</t>
  </si>
  <si>
    <t>MPX-0440-02P-C</t>
  </si>
  <si>
    <t>300-124R</t>
  </si>
  <si>
    <t>Smart Modular</t>
  </si>
  <si>
    <t>SG572128CH8SZLC1</t>
  </si>
  <si>
    <t>4GB, 1066 MT/s, Unbuffered VLP DDR3 MINI DIMM</t>
  </si>
  <si>
    <t>300-125R</t>
  </si>
  <si>
    <t>SG572128CH8SZPH1</t>
  </si>
  <si>
    <t>4GB, 1333 MT/s ,Unbuffered VLP DDR3 MINI DIMM</t>
  </si>
  <si>
    <t>300-163R</t>
  </si>
  <si>
    <t>SG572128FH8SZPH2</t>
  </si>
  <si>
    <t>4GB, 1333 MT/s, ULP DDR3 MINI-UDIMM</t>
  </si>
  <si>
    <t>300-103R</t>
  </si>
  <si>
    <t>SG572568CG8YWIR1</t>
  </si>
  <si>
    <t>2GB VLP DDR2-800 MiniRDIMM</t>
  </si>
  <si>
    <t>300-122R</t>
  </si>
  <si>
    <t>SG572568FH8SZLC1</t>
  </si>
  <si>
    <t>2GB, 1066 MT/s, Unbuffered VLP DDR3 MINI DIMM</t>
  </si>
  <si>
    <t>300-123R</t>
  </si>
  <si>
    <t>SG572568FH8SZPH1</t>
  </si>
  <si>
    <t>2GB, 1333 MT/s, Unbuffered VLP DDR3 MINI DIMM</t>
  </si>
  <si>
    <t>100-546R</t>
  </si>
  <si>
    <t>SPANSION</t>
  </si>
  <si>
    <t>S25FL128P00MFI</t>
  </si>
  <si>
    <t>S25FL128P</t>
  </si>
  <si>
    <t>100-061R</t>
  </si>
  <si>
    <t>S29GL064A90TFIR30</t>
  </si>
  <si>
    <t>FLASH_56</t>
  </si>
  <si>
    <t>S29GL064A90TFIR30-site2</t>
  </si>
  <si>
    <t>S29GL064N90TFI030</t>
  </si>
  <si>
    <t>100-600R</t>
  </si>
  <si>
    <t>S29GL128P11TFI01</t>
  </si>
  <si>
    <t>TSOP-56P 128Mb(16MB) MirrorBit</t>
  </si>
  <si>
    <t>S29GL128P90TFIR1</t>
  </si>
  <si>
    <t>S29GL128P90TFIR10</t>
  </si>
  <si>
    <t>3.0 Volt-only Page Mode Flash Memory featuring 90 nm MirrorBit Process Technology</t>
  </si>
  <si>
    <t>100-521R</t>
  </si>
  <si>
    <t>SPARKLE Power Inc</t>
  </si>
  <si>
    <t>ATX-300PA</t>
  </si>
  <si>
    <t>300 Watts ATX12V-2.2 Switching Power Supply</t>
  </si>
  <si>
    <t>100-530R</t>
  </si>
  <si>
    <t>ATX-300PA-CVN</t>
  </si>
  <si>
    <t>300W ATX power supply with locking 20+4pin connector P24-I42002K2 or equivalent</t>
  </si>
  <si>
    <t>100-414R</t>
  </si>
  <si>
    <t>FSP300-60ATV</t>
  </si>
  <si>
    <t>OCTEON-ATX-PWR-SUP (RoHS Compliant)</t>
  </si>
  <si>
    <t>100-162R</t>
  </si>
  <si>
    <t>FSP300-60PLNR</t>
  </si>
  <si>
    <t>100-551R</t>
  </si>
  <si>
    <t>Spectra Linear</t>
  </si>
  <si>
    <t>SL23EP08ZC-1H</t>
  </si>
  <si>
    <t>Low Jitter and Skew 10 to 220 MHz Zero Delay Buffer</t>
  </si>
  <si>
    <t>100-585R</t>
  </si>
  <si>
    <t>SL38000ZXC-X17</t>
  </si>
  <si>
    <t>Programmable 4-PLL CG with VCXO, up to 12 outputs and 200MHz (audio/video)</t>
  </si>
  <si>
    <t>100-586R</t>
  </si>
  <si>
    <t>SL38000ZXC-X18</t>
  </si>
  <si>
    <t>Programmable 4-PLL CG with VCXO, up to 12 outputs and 200MHz (video)</t>
  </si>
  <si>
    <t>100-578R</t>
  </si>
  <si>
    <t>SL38160-23A</t>
  </si>
  <si>
    <t>100-579R</t>
  </si>
  <si>
    <t>SL38160-24A</t>
  </si>
  <si>
    <t>100-453R</t>
  </si>
  <si>
    <t>SL38160AZC-17A</t>
  </si>
  <si>
    <t>Programmable Clock Generator</t>
  </si>
  <si>
    <t>100-633R</t>
  </si>
  <si>
    <t>SL38160AZC-17AH</t>
  </si>
  <si>
    <t>Programmable Clock Generator with power-on bug fix</t>
  </si>
  <si>
    <t>100-455R</t>
  </si>
  <si>
    <t>SL38160AZC-18A</t>
  </si>
  <si>
    <t>100-634R</t>
  </si>
  <si>
    <t>SL38160AZC-18AH</t>
  </si>
  <si>
    <t>100-266R</t>
  </si>
  <si>
    <t>ST Micro</t>
  </si>
  <si>
    <t>LM317LD13TR</t>
  </si>
  <si>
    <t>REG_LM317</t>
  </si>
  <si>
    <t>100-347R</t>
  </si>
  <si>
    <t>M29W640FT70ZA6E</t>
  </si>
  <si>
    <t>IC FLASH MEM 64MBIT 3V 48-TFBGA</t>
  </si>
  <si>
    <t>M93C46-WMN6TP</t>
  </si>
  <si>
    <t>Three-wire Serial EEPROM - SOIC-8,1K (64x8 or 32x16)</t>
  </si>
  <si>
    <t>100-359R</t>
  </si>
  <si>
    <t>STR711FR2T6</t>
  </si>
  <si>
    <t>IC MCU ARM7 TDMI 256K 64-LQFP</t>
  </si>
  <si>
    <t>100-346R</t>
  </si>
  <si>
    <t>USBUF01W6</t>
  </si>
  <si>
    <t>IC EMI FLTR/LINE TERM SOT323-6</t>
  </si>
  <si>
    <t>100-682R</t>
  </si>
  <si>
    <t>ST Microelectronics</t>
  </si>
  <si>
    <t>M95256-WDW6TP</t>
  </si>
  <si>
    <t>IC,M95256,256 Kbit serial SPI bus EEPROM</t>
  </si>
  <si>
    <t>Steward</t>
  </si>
  <si>
    <t>INDUCTOR-120@100MHZ,3500MA,0805_T,HI0805O121R-10</t>
  </si>
  <si>
    <t>200-529R</t>
  </si>
  <si>
    <t>MI1206K260R-10</t>
  </si>
  <si>
    <t>FERRITE CHIP 1.5A 26 OHM SMD</t>
  </si>
  <si>
    <t>100-672R</t>
  </si>
  <si>
    <t>STMicroelectronics</t>
  </si>
  <si>
    <t>M24C04-WDW6TP</t>
  </si>
  <si>
    <t>IC EEPROM 4KBIT 2.5V 8-TSSOP</t>
  </si>
  <si>
    <t>300-054R</t>
  </si>
  <si>
    <t>Streamline</t>
  </si>
  <si>
    <t>ET-BC1100G-01</t>
  </si>
  <si>
    <t>ETCH  (BC1100G-01)</t>
  </si>
  <si>
    <t>400-643R</t>
  </si>
  <si>
    <t>Sullins Connector Solutions</t>
  </si>
  <si>
    <t>GRPB061VWVN-RC</t>
  </si>
  <si>
    <t>JUMPER_6_1P27</t>
  </si>
  <si>
    <t>400-603R</t>
  </si>
  <si>
    <t>Sullins</t>
  </si>
  <si>
    <t>GEC03SABN-M30</t>
  </si>
  <si>
    <t>JUMPER_1X3, .100" SMD</t>
  </si>
  <si>
    <t>400-360R</t>
  </si>
  <si>
    <t>PBC02SAAN</t>
  </si>
  <si>
    <t>CONN HEADER .100 SINGL STR 2POS</t>
  </si>
  <si>
    <t>400-354R</t>
  </si>
  <si>
    <t>PBC05DAAN</t>
  </si>
  <si>
    <t>CONN HEADER .100 DUAL STR 10POS</t>
  </si>
  <si>
    <t>400-357R</t>
  </si>
  <si>
    <t>PBC07DAAN</t>
  </si>
  <si>
    <t>CONN HEADER .100 DUAL STR 14POS</t>
  </si>
  <si>
    <t>200-047R</t>
  </si>
  <si>
    <t>SUMIDA</t>
  </si>
  <si>
    <t>CDEP134NP-0R9MC</t>
  </si>
  <si>
    <t>INDUCTOR-0.9UH,21.6A,CDEP134-0A+D549</t>
  </si>
  <si>
    <t>200-461R</t>
  </si>
  <si>
    <t>CDRH3D23NP-1R0PC</t>
  </si>
  <si>
    <t>INDUCTOR-1.0UH,2.8A,IND_CDRH3D23,CDRH3D23NP-1R0PC</t>
  </si>
  <si>
    <t>200-462R</t>
  </si>
  <si>
    <t>CDRH3D23NP-4R7PC</t>
  </si>
  <si>
    <t>INDUCTOR-4.7UH,1.3A,IND_CDRH3D23,CDRH3D23NP-4R7PC</t>
  </si>
  <si>
    <t>200-541R</t>
  </si>
  <si>
    <t>Sumida Corp.</t>
  </si>
  <si>
    <t>CDRH127NP-6R1NC</t>
  </si>
  <si>
    <t>IND PWR 6.1uH 6.6A SMD</t>
  </si>
  <si>
    <t>200-537R</t>
  </si>
  <si>
    <t>CR43NP-1R0MC</t>
  </si>
  <si>
    <t>IND POWER 1.0UH 2.56A SMD</t>
  </si>
  <si>
    <t>SUNGMUN</t>
  </si>
  <si>
    <t>BSI-10</t>
  </si>
  <si>
    <t>KHS-42</t>
  </si>
  <si>
    <t>SMD-4POLE 1.27mm. LOW-PROFILE</t>
  </si>
  <si>
    <t>KHS-42C</t>
  </si>
  <si>
    <t>KHS-42E</t>
  </si>
  <si>
    <t>KHS-82</t>
  </si>
  <si>
    <t>SMD-8POLE 1.27mm. LOW-PROFILE</t>
  </si>
  <si>
    <t>KHS-82C</t>
  </si>
  <si>
    <t>KHS-82E</t>
  </si>
  <si>
    <t>SCD-0122</t>
  </si>
  <si>
    <t>100-773R</t>
  </si>
  <si>
    <t>Suntsu</t>
  </si>
  <si>
    <t>SCP6-32.768KHZ</t>
  </si>
  <si>
    <t>SMD, XTAL, 32.768KHZ, 20PPM, 2Pin LCC 1.8x4.9mm, SCP6-32.768KHz</t>
  </si>
  <si>
    <t>100-774R</t>
  </si>
  <si>
    <t>SCQ10D38-40.000MHzTR</t>
  </si>
  <si>
    <t>SMT XTAL 40.000MHz 15PPM 2x2.5mm RoHS SCQ10D38-40.000MHzTR</t>
  </si>
  <si>
    <t>200-953R</t>
  </si>
  <si>
    <t>Susumu Co Ltd</t>
  </si>
  <si>
    <t>RR0510P-4021-D</t>
  </si>
  <si>
    <t>RES 4.02K OHM 1/16W 0.5% 0402SMD</t>
  </si>
  <si>
    <t>200-1016R</t>
  </si>
  <si>
    <t>SUSUMU</t>
  </si>
  <si>
    <t>RG1608P-303-B-T5</t>
  </si>
  <si>
    <t>RES-30.0K,0.1%,1/10W,0603</t>
  </si>
  <si>
    <t>400-620R</t>
  </si>
  <si>
    <t>TAI-SAW</t>
  </si>
  <si>
    <t>TA1091A</t>
  </si>
  <si>
    <t>SAW BPF, Fo=787 MHz, BW=32 MHz, 3mm x 3mm, TA1091A</t>
  </si>
  <si>
    <t>400-621R</t>
  </si>
  <si>
    <t>TA1131A</t>
  </si>
  <si>
    <t>SAW BPF, Fo=793 MHz, BW=12 MHz, 3.8mm x 3.8mm, TA1131A</t>
  </si>
  <si>
    <t>100-776R</t>
  </si>
  <si>
    <t>Tai-Saw Technology</t>
  </si>
  <si>
    <t>TA 1130A</t>
  </si>
  <si>
    <t>SAW Filter 763MHz SMD 3.8mmx3.8mm</t>
  </si>
  <si>
    <t>100-775R</t>
  </si>
  <si>
    <t>TA 1151A</t>
  </si>
  <si>
    <t>SAW Filter 751MHz SMD 3.8mmx3.8mm</t>
  </si>
  <si>
    <t>100-818R</t>
  </si>
  <si>
    <t>TA0835A</t>
  </si>
  <si>
    <t>SAW Filter 2665 MHz SMD 3.0X3.0 mm</t>
  </si>
  <si>
    <t>200-656R</t>
  </si>
  <si>
    <t>Taiyo</t>
  </si>
  <si>
    <t>BK1608HW601-T</t>
  </si>
  <si>
    <t>FERRITE BEAD 600 OHM 0603</t>
  </si>
  <si>
    <t>200-661R</t>
  </si>
  <si>
    <t>BK1608LL680-T</t>
  </si>
  <si>
    <t>FERRITE BEAD 68 OHM 0603</t>
  </si>
  <si>
    <t>200-654R</t>
  </si>
  <si>
    <t>EMK105SD182KV-F</t>
  </si>
  <si>
    <t>CAP CER 1800PF 16V 0402 LOW DIST</t>
  </si>
  <si>
    <t>200-634R</t>
  </si>
  <si>
    <t>LMK212BJ226MG-T</t>
  </si>
  <si>
    <t>CAP CER 22UF 10V X5R 0805</t>
  </si>
  <si>
    <t>400-646R</t>
  </si>
  <si>
    <t>Taiyo Yuden</t>
  </si>
  <si>
    <t>AH104N2450D1-T</t>
  </si>
  <si>
    <t>ANTENNA W-LAN 2.45/5.4GHZ</t>
  </si>
  <si>
    <t>200-767R</t>
  </si>
  <si>
    <t>AMK063BJ474MP-F</t>
  </si>
  <si>
    <t>CAP CER .47UF 4V X5R 0201</t>
  </si>
  <si>
    <t>200-770R</t>
  </si>
  <si>
    <t>BK1005LL181-T</t>
  </si>
  <si>
    <t>FERRITE BEAD 180 OHM 0402</t>
  </si>
  <si>
    <t>200-826R</t>
  </si>
  <si>
    <t>CBC3225T4R7MR</t>
  </si>
  <si>
    <t>4.7uH  20% 1.01A(SAT)</t>
  </si>
  <si>
    <t>200-052R</t>
  </si>
  <si>
    <t>TAIYO YUDEN CO LTD</t>
  </si>
  <si>
    <t>LMK107BJ105KA-T</t>
  </si>
  <si>
    <t>CAP,1.00UF,20%,</t>
  </si>
  <si>
    <t>200-786R</t>
  </si>
  <si>
    <t>LMK105BJ104KV</t>
  </si>
  <si>
    <t>CAP CER .10UF 10V X5R 0402</t>
  </si>
  <si>
    <t>200-787R</t>
  </si>
  <si>
    <t>LMK107BJ475KA-T</t>
  </si>
  <si>
    <t>CAP CER 4.7UF 10V X5R 0603</t>
  </si>
  <si>
    <t>200-987R</t>
  </si>
  <si>
    <t>NR3010T4R7M</t>
  </si>
  <si>
    <t>INDUCTOR 4.7UH 20% SMD</t>
  </si>
  <si>
    <t>200-932R</t>
  </si>
  <si>
    <t>NR6045T470M</t>
  </si>
  <si>
    <t>INDUCTOR 47UH 1.1A 20% SMD</t>
  </si>
  <si>
    <t>200-1194R</t>
  </si>
  <si>
    <t>NRS6028T2R2NMGJ</t>
  </si>
  <si>
    <t>INDUCTOR-2.2UH,4.2A,6028,NRS6028T2R2NMGJ</t>
  </si>
  <si>
    <t>200-916R</t>
  </si>
  <si>
    <t>TMK105BJ104KV-F</t>
  </si>
  <si>
    <t>CAP CER .10UF 25V X5R 10% 0402</t>
  </si>
  <si>
    <t>200-788R</t>
  </si>
  <si>
    <t>TMK107BJ105KA-T</t>
  </si>
  <si>
    <t>CAP CER 1.0UF 25V X5R 0603</t>
  </si>
  <si>
    <t>200-901R</t>
  </si>
  <si>
    <t>TMK107BJ334KA-T</t>
  </si>
  <si>
    <t>CAP CERM .33UF 25V X5R 10% 0603</t>
  </si>
  <si>
    <t>200-789R</t>
  </si>
  <si>
    <t>TMK325BJ226MM-T</t>
  </si>
  <si>
    <t>CAP CER 22UF 25V X5R 1210</t>
  </si>
  <si>
    <t>200-735R</t>
  </si>
  <si>
    <t>UMK105B7222KV-F</t>
  </si>
  <si>
    <t>CAP CER 2200PF 50V X7R 0402</t>
  </si>
  <si>
    <t>200-876R</t>
  </si>
  <si>
    <t>UMK107BJ105KA-T</t>
  </si>
  <si>
    <t>CAP-1.0UF,10%,10%,50V,X5R,0603</t>
  </si>
  <si>
    <t>200-705R</t>
  </si>
  <si>
    <t>BKP1005HS121-T</t>
  </si>
  <si>
    <t>FERRITE BEAD 120 OHM@100 MHz, 1A, SMT 0402</t>
  </si>
  <si>
    <t>200-533R</t>
  </si>
  <si>
    <t>CBC2016T2R2M</t>
  </si>
  <si>
    <t>IND 2.2UH 20% 0806 SMD</t>
  </si>
  <si>
    <t>EMK105B7104KV-F</t>
  </si>
  <si>
    <t>EMK212BJ106KG-T</t>
  </si>
  <si>
    <t>200-508R</t>
  </si>
  <si>
    <t>EMK316BJ226ML-T</t>
  </si>
  <si>
    <t>CAP 22UF Ceramic 16V X5R 1206 20%</t>
  </si>
  <si>
    <t>200-1034R</t>
  </si>
  <si>
    <t>FBMJ4516HS111-T</t>
  </si>
  <si>
    <t>INDUCTOR-110@100MHZ,4A,1806,FBMJ4516HS111-T</t>
  </si>
  <si>
    <t>200-1077R</t>
  </si>
  <si>
    <t>GMK212BJ474KG</t>
  </si>
  <si>
    <t>CAP-0.47UF,10%,10%,35V,X5R,0805</t>
  </si>
  <si>
    <t>200-536R</t>
  </si>
  <si>
    <t>HK16086N8J-T</t>
  </si>
  <si>
    <t>IND HI FREQ 6.8NH 5% 0603</t>
  </si>
  <si>
    <t>200-460R</t>
  </si>
  <si>
    <t>JMK107BJ225MA</t>
  </si>
  <si>
    <t>CAP-2.20UF,20%,20%,6.3V,X5R,0603</t>
  </si>
  <si>
    <t>JMK107BJ225MA-T</t>
  </si>
  <si>
    <t>200-1167R</t>
  </si>
  <si>
    <t>JMK212B7106KG-T</t>
  </si>
  <si>
    <t>CAP-10UF 6.3V 10% X7R 0805</t>
  </si>
  <si>
    <t>200-053R</t>
  </si>
  <si>
    <t>JMK212BJ106KG-T</t>
  </si>
  <si>
    <t>CAP-10.0UF,10%,10%,6.3V,X5R,08A</t>
  </si>
  <si>
    <t>JMK212BJ106MG</t>
  </si>
  <si>
    <t>CAP-10.0UF,20%,20%,6.3V,X5R,08A</t>
  </si>
  <si>
    <t>200-131R</t>
  </si>
  <si>
    <t>JMK212BJ475MG</t>
  </si>
  <si>
    <t>CAP-4.70UF,20%,20%,6.3V,X5R,0805</t>
  </si>
  <si>
    <t>200-617R</t>
  </si>
  <si>
    <t>JMK316BJ107ML-T</t>
  </si>
  <si>
    <t>CAP-100UF,6.3V,X5R,1206</t>
  </si>
  <si>
    <t>200-490R</t>
  </si>
  <si>
    <t>JMK325BJ107MY-T</t>
  </si>
  <si>
    <t>CAP 100UF Ceramic 6.3V X5R 1210 20%</t>
  </si>
  <si>
    <t>LMK107B7105KA-T</t>
  </si>
  <si>
    <t>CAP-1.00UF,20%,20%,10V,X7R,0603</t>
  </si>
  <si>
    <t>LMK107BJ105MA</t>
  </si>
  <si>
    <t>CAP-1.00UF,20%,20%,10V,X5R,0603</t>
  </si>
  <si>
    <t>LMK107BJ474MA</t>
  </si>
  <si>
    <t>CAP-0.47UF,20%,20%,10V,X5R,0603</t>
  </si>
  <si>
    <t>200-442R</t>
  </si>
  <si>
    <t>LMK212BJ225KG</t>
  </si>
  <si>
    <t>CAP-2.20UF,20%,20%,10V,X5R,0805</t>
  </si>
  <si>
    <t>LMK212BJ225KG-T</t>
  </si>
  <si>
    <t>200-286R</t>
  </si>
  <si>
    <t>LMK316BJ106KL</t>
  </si>
  <si>
    <t>CAP-10UF,10%,10%,10V,X5R,1206</t>
  </si>
  <si>
    <t>200-1163R</t>
  </si>
  <si>
    <t>TMK105B7103KV-F</t>
  </si>
  <si>
    <t>CAP-10000PF 25V 10% X7R 0402</t>
  </si>
  <si>
    <t>200-1156R</t>
  </si>
  <si>
    <t>TMK212B7225KG-TR</t>
  </si>
  <si>
    <t>CAP-2.2UF,10%,10%,25V,X7R,0805</t>
  </si>
  <si>
    <t>200-1155R</t>
  </si>
  <si>
    <t>TMK212BBJ106KG-T</t>
  </si>
  <si>
    <t>CAP-10UF,10%,10%,25V,X5R,0805</t>
  </si>
  <si>
    <t>200-468R</t>
  </si>
  <si>
    <t>TMK325BJ106MN-T</t>
  </si>
  <si>
    <t>CAP-10UF,20%,20%,25V,X5R,1210</t>
  </si>
  <si>
    <t>200-645R</t>
  </si>
  <si>
    <t>UMK105CG181JV-F</t>
  </si>
  <si>
    <t>CAP CER 180PF 50V C0G 0402</t>
  </si>
  <si>
    <t>400-460R</t>
  </si>
  <si>
    <t>Taoglas</t>
  </si>
  <si>
    <t>PC.11.07.0152A</t>
  </si>
  <si>
    <t>2.4 GHz/5.25 GHz Mini PCB antenna 66*16*0.8mm, 152mm 1.13 IPEX MHF1 connector</t>
  </si>
  <si>
    <t>400-588R</t>
  </si>
  <si>
    <t>TBD</t>
  </si>
  <si>
    <t>4-pin HDD Female to 4-pin Micro Fit (3.0mm pitch); 20AWG, 3 Wires, 70 cm total length</t>
  </si>
  <si>
    <t>200-842R</t>
  </si>
  <si>
    <t>TDK</t>
  </si>
  <si>
    <t>AVR-M1608C120MT2AB</t>
  </si>
  <si>
    <t>VARISTOR 12V 15A 400PF 0603 SMD</t>
  </si>
  <si>
    <t>200-868R</t>
  </si>
  <si>
    <t>C0603C0G1H390J</t>
  </si>
  <si>
    <t>CAP CER 39PF 50V C0G 5% 0201</t>
  </si>
  <si>
    <t>C0603C0G1H390J030BA</t>
  </si>
  <si>
    <t>200-869R</t>
  </si>
  <si>
    <t>C0603C0G1H680J</t>
  </si>
  <si>
    <t>CAP CER 68PF 50V C0G 5% 0201</t>
  </si>
  <si>
    <t>C0603C0G1H680J030BA</t>
  </si>
  <si>
    <t>C0603C0G1H750J</t>
  </si>
  <si>
    <t>200-1165R</t>
  </si>
  <si>
    <t>C0603X6S0J224K</t>
  </si>
  <si>
    <t>CAP-0.22UF 6.3V 10% X6S 0201</t>
  </si>
  <si>
    <t>C0603X6S0J224K030BC</t>
  </si>
  <si>
    <t>C1005C0G1H101J050BA</t>
  </si>
  <si>
    <t>200-769R</t>
  </si>
  <si>
    <t>C1005X5R0J105K</t>
  </si>
  <si>
    <t>CAP CER 1.00UF 6.3V X5R 0402</t>
  </si>
  <si>
    <t>C1005X5R0J105K050BB</t>
  </si>
  <si>
    <t>C1005X5R0J106M</t>
  </si>
  <si>
    <t>C1005X5R0J106M050BC</t>
  </si>
  <si>
    <t>200-1076R</t>
  </si>
  <si>
    <t>C1005X5R1C334K</t>
  </si>
  <si>
    <t>CAP-0.33UF,10%,10%,16V,X5R,0402</t>
  </si>
  <si>
    <t>C1005X5R1C334K050BB</t>
  </si>
  <si>
    <t>200-797R</t>
  </si>
  <si>
    <t>C1005X5R1E683K</t>
  </si>
  <si>
    <t>CAP CER 68000PF 25V X5R 0402</t>
  </si>
  <si>
    <t>C1005X5R1E683K050BC</t>
  </si>
  <si>
    <t>C1005X7R1C104K050BC</t>
  </si>
  <si>
    <t>200-1212R</t>
  </si>
  <si>
    <t>C1608X5R0J106K</t>
  </si>
  <si>
    <t>CAP-10UF,10%,10%,6.3V,X5R,0603</t>
  </si>
  <si>
    <t>C1608X5R0J106K080AB</t>
  </si>
  <si>
    <t>C1608X5R0J226M</t>
  </si>
  <si>
    <t>C1608X5R0J226M080AC</t>
  </si>
  <si>
    <t>C1608X5R0J475K/0.80</t>
  </si>
  <si>
    <t>C1608X5R0J475K</t>
  </si>
  <si>
    <t>C1608X5R0J475K080AB</t>
  </si>
  <si>
    <t>200-845R</t>
  </si>
  <si>
    <t>C1608X7R1C105K</t>
  </si>
  <si>
    <t>CAP-1.0UF,10%,10%,16V,X7R,0603</t>
  </si>
  <si>
    <t>C1608X7R1C105K080AC</t>
  </si>
  <si>
    <t>CAP CER 1.0UF 16V X7R 10% 0603</t>
  </si>
  <si>
    <t>200-1030R</t>
  </si>
  <si>
    <t>C1608X7R1E105K</t>
  </si>
  <si>
    <t>CAP-1.0UF,10%,10%,25V,X7R,0603</t>
  </si>
  <si>
    <t>200-1166R</t>
  </si>
  <si>
    <t>CAP-1UF 25V 10% X7R 0603</t>
  </si>
  <si>
    <t>C1608X7R1E105K080AB</t>
  </si>
  <si>
    <t>200-1188R</t>
  </si>
  <si>
    <t>C2012X5R1A226M/1.25</t>
  </si>
  <si>
    <t>CAP-22UF,20%,20%,10V,X5R,0805</t>
  </si>
  <si>
    <t>C2012X5R1A226M125AB</t>
  </si>
  <si>
    <t>200-1158R</t>
  </si>
  <si>
    <t>C2012X7R1A106K</t>
  </si>
  <si>
    <t>CAP-10UF,10%,10%,10V,X7R,0805</t>
  </si>
  <si>
    <t>C2012X7R1A106K125AC</t>
  </si>
  <si>
    <t>200-463R</t>
  </si>
  <si>
    <t>C3216X5R0J336M130AC</t>
  </si>
  <si>
    <t>CAP-33UF,20%,20%,6.3V,X5R,1206</t>
  </si>
  <si>
    <t>C3216X5R0J336MB</t>
  </si>
  <si>
    <t>C3216X5R0J336MT</t>
  </si>
  <si>
    <t>C3225X7R1C226K</t>
  </si>
  <si>
    <t>C3225X7R1C226K250AC</t>
  </si>
  <si>
    <t>200-433R</t>
  </si>
  <si>
    <t>C5750X5R1C476M</t>
  </si>
  <si>
    <t>CAP-2220 47uF 16volts X5R 20%</t>
  </si>
  <si>
    <t>C5750X5R1C476M230KA</t>
  </si>
  <si>
    <t>200-1164R</t>
  </si>
  <si>
    <t>CGA2B3X7R1E104K</t>
  </si>
  <si>
    <t>CAP-0.1UF 25V 10% X7R 0402</t>
  </si>
  <si>
    <t>CGA2B3X7R1E104K050BB</t>
  </si>
  <si>
    <t>CGA3E1X7R1E105K</t>
  </si>
  <si>
    <t>CGA3E1X7R1E105K080AC</t>
  </si>
  <si>
    <t>200-907R</t>
  </si>
  <si>
    <t>TDK Corporation</t>
  </si>
  <si>
    <t>ECJ-0EB1E472K</t>
  </si>
  <si>
    <t>CAP, CER, 4700pF, 10%, X7R, 25V, 0402</t>
  </si>
  <si>
    <t>200-931R</t>
  </si>
  <si>
    <t>SPM6530T-1R0M120</t>
  </si>
  <si>
    <t>INDUCTOR 1.0UH 12A 20% SMD</t>
  </si>
  <si>
    <t>200-930R</t>
  </si>
  <si>
    <t>SPM6530T-1R5M100</t>
  </si>
  <si>
    <t>INDUCTOR 1.5UH 10A 20% SMD</t>
  </si>
  <si>
    <t>200-1061R</t>
  </si>
  <si>
    <t>HHM1522A7</t>
  </si>
  <si>
    <t>SMT RF BALUN 824-894MHz BAL 50R to UNBAL 50R RoHS HHM1522A7</t>
  </si>
  <si>
    <t>200-1059R</t>
  </si>
  <si>
    <t>HHM1523B3</t>
  </si>
  <si>
    <t>SMT RF BALUN 824-894MHz BAL 100R to UNBAL 50R RoHS HHM1523B3</t>
  </si>
  <si>
    <t>400-623R</t>
  </si>
  <si>
    <t>HHM1534</t>
  </si>
  <si>
    <t>RF TRANSFORMER, 1:4, 1.7-2.2 GHz, 2mm x 1.25mm, RoHS, HHM1534</t>
  </si>
  <si>
    <t>200-1060R</t>
  </si>
  <si>
    <t>HHM1564A4</t>
  </si>
  <si>
    <t>SMT RF BALUN 824-894MHz BAL 200R to UNBAL 50R RoHS HHM1564A4</t>
  </si>
  <si>
    <t>200-1058R</t>
  </si>
  <si>
    <t>MPZ1608R391A</t>
  </si>
  <si>
    <t>SMT FER 390R @100MHz 1.2A 0603 RoHS MPZ1608R391A</t>
  </si>
  <si>
    <t>200-613R</t>
  </si>
  <si>
    <t>MPZ1608S600A</t>
  </si>
  <si>
    <t>FERRITE, Beads (SMD), 60ohm, 3.5A</t>
  </si>
  <si>
    <t>200-426R</t>
  </si>
  <si>
    <t>MPZ2012S101A</t>
  </si>
  <si>
    <t>INDUCTOR-100@100MHZ,4A,0805,MPZ2012S101A</t>
  </si>
  <si>
    <t>200-1193R</t>
  </si>
  <si>
    <t>MPZ2012S102A</t>
  </si>
  <si>
    <t>INDUCTOR-1000@100MHZ,1.5A,0805,MPZ2012S102A</t>
  </si>
  <si>
    <t>200-337R</t>
  </si>
  <si>
    <t>MPZ2012S221A</t>
  </si>
  <si>
    <t>FERRITE BEAD, 220 Ohm, 25% @100MHz, 3A, SMT 0805</t>
  </si>
  <si>
    <t>200-657R</t>
  </si>
  <si>
    <t>FERRITE CHIP 220 OHM 3A 0805</t>
  </si>
  <si>
    <t>200-1191R</t>
  </si>
  <si>
    <t>NLCV32T-1R0M-PF</t>
  </si>
  <si>
    <t>INDUCTOR-1.0UH,1.0A,1210_T,NLCV32T-1R0M-PF</t>
  </si>
  <si>
    <t>200-1231R</t>
  </si>
  <si>
    <t>NLCV32T-1R0M-PFR</t>
  </si>
  <si>
    <t>INDUCTOR-1.0UH,1.7A,1210_T,NLCV32T-1R0M-PFR</t>
  </si>
  <si>
    <t>200-827R</t>
  </si>
  <si>
    <t>SLF7032T-6R8M1R6-2PF</t>
  </si>
  <si>
    <t>6.8uH  20% 1.6A  7.0x7.0x3.2mm</t>
  </si>
  <si>
    <t>200-663R</t>
  </si>
  <si>
    <t>VLF10045T-1R5N9R0</t>
  </si>
  <si>
    <t>INDUCTOR POWER 1.5UH 9A SMD</t>
  </si>
  <si>
    <t>200-745R</t>
  </si>
  <si>
    <t>VLF10045T-2R2N7R4</t>
  </si>
  <si>
    <t>INDUCTOR POWER 2.2uH 9A SMD</t>
  </si>
  <si>
    <t>200-798R</t>
  </si>
  <si>
    <t>VLF10045T-3R3N6R9</t>
  </si>
  <si>
    <t>INDUCTOR POWER 3.3UH 9A SMD</t>
  </si>
  <si>
    <t>400-344R</t>
  </si>
  <si>
    <t>TE CONNECTIVITY</t>
  </si>
  <si>
    <t>1-1469372-1</t>
  </si>
  <si>
    <t>GUIDE_RA_MALE-0,0 DEGREES</t>
  </si>
  <si>
    <t>400-341R</t>
  </si>
  <si>
    <t>1-1469373-1</t>
  </si>
  <si>
    <t>GUIDE_RA_FEMALE-0,0 DEGREES</t>
  </si>
  <si>
    <t>400-383R</t>
  </si>
  <si>
    <t>1-1932000-1</t>
  </si>
  <si>
    <t>DDR3_240_UNBUFFERED_DIMM</t>
  </si>
  <si>
    <t>400-204R</t>
  </si>
  <si>
    <t>2-406549-1</t>
  </si>
  <si>
    <t>CONN Modular Jack RJ45 8POS with LEDs</t>
  </si>
  <si>
    <t>400-085R</t>
  </si>
  <si>
    <t>2-406549-8</t>
  </si>
  <si>
    <t>RJ45_LED</t>
  </si>
  <si>
    <t>400-010R</t>
  </si>
  <si>
    <t>2-5767004-2</t>
  </si>
  <si>
    <t>HPLA_MICTOR_VERT</t>
  </si>
  <si>
    <t>400-590R</t>
  </si>
  <si>
    <t>3-647106-3</t>
  </si>
  <si>
    <t>JUMPER_1X3, SMT FAN Header</t>
  </si>
  <si>
    <t>400-456R</t>
  </si>
  <si>
    <t>5-103168-3</t>
  </si>
  <si>
    <t>CONN HEADER VERT .100 10POS 30AU</t>
  </si>
  <si>
    <t>400-198R</t>
  </si>
  <si>
    <t>5-146256-1</t>
  </si>
  <si>
    <t>CONN HEADER(1x2) 2POS DL 0.1" Pitch</t>
  </si>
  <si>
    <t>400-225R</t>
  </si>
  <si>
    <t>5-146256-5</t>
  </si>
  <si>
    <t>CONN, Header(2x5) 10POS, Dual Gold</t>
  </si>
  <si>
    <t>400-075R</t>
  </si>
  <si>
    <t>5-146258-5</t>
  </si>
  <si>
    <t>JUMPER_5X2,PBF</t>
  </si>
  <si>
    <t>400-113R</t>
  </si>
  <si>
    <t>5-146258-7</t>
  </si>
  <si>
    <t>HEADER, 7-Pin x 2-Row, 2.54mm spacing, Thru-hole</t>
  </si>
  <si>
    <t>400-535R</t>
  </si>
  <si>
    <t>5-146280-2</t>
  </si>
  <si>
    <t>JUMPER_2_THICK_PCB-.120</t>
  </si>
  <si>
    <t>400-116R</t>
  </si>
  <si>
    <t>5-146284-1</t>
  </si>
  <si>
    <t>HEADER, 1-Pin x 1-Row, 2.54mm spacing, Thru-hole</t>
  </si>
  <si>
    <t>400-074R</t>
  </si>
  <si>
    <t>5-146284-2</t>
  </si>
  <si>
    <t>JUMPER_2,PBF</t>
  </si>
  <si>
    <t>5-146284-3</t>
  </si>
  <si>
    <t>5-146284-4</t>
  </si>
  <si>
    <t>400-199R</t>
  </si>
  <si>
    <t>6-146256-3</t>
  </si>
  <si>
    <t>CONN HEADER(2x13) 26POS</t>
  </si>
  <si>
    <t>400-597R</t>
  </si>
  <si>
    <t>6-534998-3</t>
  </si>
  <si>
    <t>CONN SOCKET 2X13 26POS VERT 0.1" PITCH</t>
  </si>
  <si>
    <t>200-1172R</t>
  </si>
  <si>
    <t>7-1879213-7</t>
  </si>
  <si>
    <t>RES-182 OHM 1/16W 0.1% 0402</t>
  </si>
  <si>
    <t>200-1173R</t>
  </si>
  <si>
    <t>8-1879214-7</t>
  </si>
  <si>
    <t>RES-2.94K OHM 1/16W 0.1% 0402</t>
  </si>
  <si>
    <t>400-362R</t>
  </si>
  <si>
    <t>87220-4</t>
  </si>
  <si>
    <t>CONN HEADER VERT .100 4POS 30AU</t>
  </si>
  <si>
    <t>400-343R</t>
  </si>
  <si>
    <t>120943-2</t>
  </si>
  <si>
    <t>CONN_POWER_AB</t>
  </si>
  <si>
    <t>400-080R</t>
  </si>
  <si>
    <t>292303-1</t>
  </si>
  <si>
    <t>USB_SINGLE_STACK</t>
  </si>
  <si>
    <t>400-389R</t>
  </si>
  <si>
    <t>292304-2</t>
  </si>
  <si>
    <t>USB_TYPE_B</t>
  </si>
  <si>
    <t>400-358R</t>
  </si>
  <si>
    <t>787616-1</t>
  </si>
  <si>
    <t>CONN RECEPT RTANG 4 POS GOLD PCB</t>
  </si>
  <si>
    <t>R2-7b</t>
  </si>
  <si>
    <t>400-043R</t>
  </si>
  <si>
    <t>881545-2</t>
  </si>
  <si>
    <t>2 pin shunt with handle</t>
  </si>
  <si>
    <t>400-124R</t>
  </si>
  <si>
    <t>1367073-1</t>
  </si>
  <si>
    <t>SFP Connector</t>
  </si>
  <si>
    <t>400-466R</t>
  </si>
  <si>
    <t>1367147-1</t>
  </si>
  <si>
    <t>SINGLE PORT DUST PLUG</t>
  </si>
  <si>
    <t>400-006R</t>
  </si>
  <si>
    <t>1376408-1 (Obsolete)</t>
  </si>
  <si>
    <t>DDR_DIMM200 SOCKET</t>
  </si>
  <si>
    <t>1473005-1</t>
  </si>
  <si>
    <t>400-406R</t>
  </si>
  <si>
    <t>1559437-1</t>
  </si>
  <si>
    <t>CN6000-QLM-CABLE</t>
  </si>
  <si>
    <t>400-407R</t>
  </si>
  <si>
    <t>1559465-1</t>
  </si>
  <si>
    <t>CN6000-SMA-CABLE</t>
  </si>
  <si>
    <t>400-342R</t>
  </si>
  <si>
    <t>1651929-1</t>
  </si>
  <si>
    <t>VRM11_1  (connector)</t>
  </si>
  <si>
    <t>400-104R</t>
  </si>
  <si>
    <t>1658744-1</t>
  </si>
  <si>
    <t>CAGE ASSEMBLY, 1X4 PRESS FIT, SFP</t>
  </si>
  <si>
    <t>400-428R</t>
  </si>
  <si>
    <t>1734035-2</t>
  </si>
  <si>
    <t>MINI-USB TYPE B CON</t>
  </si>
  <si>
    <t>400-501R</t>
  </si>
  <si>
    <t>1734328-2</t>
  </si>
  <si>
    <t>MINI-USB TYPE A/B CON</t>
  </si>
  <si>
    <t>1761394-1</t>
  </si>
  <si>
    <t>400-477R</t>
  </si>
  <si>
    <t>1761987-9</t>
  </si>
  <si>
    <t>CONN, QSFP, 38 pos</t>
  </si>
  <si>
    <t>400-163R</t>
  </si>
  <si>
    <t>1888247-1</t>
  </si>
  <si>
    <t>SFP_PLUS_CONNECTOR</t>
  </si>
  <si>
    <t>400-478R</t>
  </si>
  <si>
    <t>1888617-1</t>
  </si>
  <si>
    <t>CAGE ASSEMBLY, PRESS FIT, QSFP</t>
  </si>
  <si>
    <t>400-169R</t>
  </si>
  <si>
    <t>2007194-1</t>
  </si>
  <si>
    <t>SFP_PLUS_CAGE</t>
  </si>
  <si>
    <t>400-465R</t>
  </si>
  <si>
    <t>2007198-1</t>
  </si>
  <si>
    <t>SINGLE PORT SFP+ CAGE PRESS-FIT TYPE</t>
  </si>
  <si>
    <t>2007263-1</t>
  </si>
  <si>
    <t>400-060R</t>
  </si>
  <si>
    <t>5145165-4</t>
  </si>
  <si>
    <t>PCI-CONNECTOR_X 64</t>
  </si>
  <si>
    <t>400-201R</t>
  </si>
  <si>
    <t>5413558-1</t>
  </si>
  <si>
    <t>CONN JACK BNC RT ANG 75 OHM GOLD</t>
  </si>
  <si>
    <t>400-339R</t>
  </si>
  <si>
    <t>5646954-2</t>
  </si>
  <si>
    <t>CONN_POWER_BB</t>
  </si>
  <si>
    <t>400-188R</t>
  </si>
  <si>
    <t>5745781-4</t>
  </si>
  <si>
    <t>CONN D-SUB RECPT R/A 9POS 30GOLD</t>
  </si>
  <si>
    <t>400-187R</t>
  </si>
  <si>
    <t>5745783-4</t>
  </si>
  <si>
    <t>CONN D-SUB RCPT R/A 25POS 30GOLD</t>
  </si>
  <si>
    <t>400-359R</t>
  </si>
  <si>
    <t>5747250-4</t>
  </si>
  <si>
    <t>CONN D-SUB PLUG R/A 9POS PCB AU</t>
  </si>
  <si>
    <t>400-011R</t>
  </si>
  <si>
    <t>5747840-4</t>
  </si>
  <si>
    <t>DB9_RA_M</t>
  </si>
  <si>
    <t>400-432R</t>
  </si>
  <si>
    <t>5747871-2</t>
  </si>
  <si>
    <t>CONN D-SUB PLUG STR 9POS PCB AU</t>
  </si>
  <si>
    <t>400-061R</t>
  </si>
  <si>
    <t>5787617-1</t>
  </si>
  <si>
    <t>USB_DUAL_STACK</t>
  </si>
  <si>
    <t>400-361R</t>
  </si>
  <si>
    <t>6318916-1</t>
  </si>
  <si>
    <t>Memory Sockets FAX MODEM SCKT 124P</t>
  </si>
  <si>
    <t>400-146R</t>
  </si>
  <si>
    <t>6469001-1</t>
  </si>
  <si>
    <t>HMZD_4PAIR_10ROW</t>
  </si>
  <si>
    <t>400-479R</t>
  </si>
  <si>
    <t>6469002-1</t>
  </si>
  <si>
    <t>CONN, HEADER, HMZD, STRAIGHT, Type 2</t>
  </si>
  <si>
    <t>400-340R</t>
  </si>
  <si>
    <t>6469048-1</t>
  </si>
  <si>
    <t>CONN_QLM_BB</t>
  </si>
  <si>
    <t>400-547R</t>
  </si>
  <si>
    <t>6469074-1</t>
  </si>
  <si>
    <t>CONN_HMZD_BP</t>
  </si>
  <si>
    <t>400-078R</t>
  </si>
  <si>
    <t>6605814-6</t>
  </si>
  <si>
    <t>MODULAR JACK, MAG45, G/Y G/Y ,PBF</t>
  </si>
  <si>
    <t>400-021R</t>
  </si>
  <si>
    <t>6610005-6</t>
  </si>
  <si>
    <t>400-073R</t>
  </si>
  <si>
    <t>CONN_RJ45MAG,PBF</t>
  </si>
  <si>
    <t>400-046R</t>
  </si>
  <si>
    <t>FSM6JSMA</t>
  </si>
  <si>
    <t>SPST_4TERM_SWITCH</t>
  </si>
  <si>
    <t>200-157R</t>
  </si>
  <si>
    <t>MINISMDC150F-2</t>
  </si>
  <si>
    <t>THERMISTOR-POLY_FUSE,1.5A,1812</t>
  </si>
  <si>
    <t>100-020R</t>
  </si>
  <si>
    <t>TEXAS INSTRUMENTS \ HARRI</t>
  </si>
  <si>
    <t>TPS3809K33DBVR</t>
  </si>
  <si>
    <t>TPS3809K33-Q1</t>
  </si>
  <si>
    <t>TPS3809,SOT-23,</t>
  </si>
  <si>
    <t>100-014R</t>
  </si>
  <si>
    <t>TPS75725KTTR</t>
  </si>
  <si>
    <t>100-356R</t>
  </si>
  <si>
    <t>Texas Instruments</t>
  </si>
  <si>
    <t>74CBTLV3383PWRE4</t>
  </si>
  <si>
    <t>IC LV Bus-Exchange Switch 10-bit</t>
  </si>
  <si>
    <t>100-369R</t>
  </si>
  <si>
    <t>74LVC1G125DCKTE4</t>
  </si>
  <si>
    <t>IC Single Bus Buffer Gate</t>
  </si>
  <si>
    <t>100-323R</t>
  </si>
  <si>
    <t>CDCVF2505PW</t>
  </si>
  <si>
    <t>IC 3.3V PLL Clock Driver Zero-Delay</t>
  </si>
  <si>
    <t>100-454R</t>
  </si>
  <si>
    <t>DAC5571IDBVT</t>
  </si>
  <si>
    <t>8 BIT 12C SINGLE CHANNEL D/A CON</t>
  </si>
  <si>
    <t>400-173R</t>
  </si>
  <si>
    <t>PTH08T210WAH</t>
  </si>
  <si>
    <t>MODULE NON-ISOLATED 14 PIN DIP 5.5V-14V VIN ADJ OUT 30A NON SMD</t>
  </si>
  <si>
    <t>400-175R</t>
  </si>
  <si>
    <t>PTH08T210WAZ</t>
  </si>
  <si>
    <t>MODULE NON-ISOLATED 14 PIN DIP 5.5V-14V VIN ADJ OUT 30A SMD</t>
  </si>
  <si>
    <t>400-122R</t>
  </si>
  <si>
    <t>PTH05050WAD</t>
  </si>
  <si>
    <t>MODULE DIP 5VIN ADJ OUT 6A</t>
  </si>
  <si>
    <t>PTH05050WAH</t>
  </si>
  <si>
    <t>400-111R</t>
  </si>
  <si>
    <t>PTH08000WAH</t>
  </si>
  <si>
    <t>2.25-A, WIDE INPUT, Adjustable Switching Regulator with Auto Tracking Sequencing</t>
  </si>
  <si>
    <t>400-112R</t>
  </si>
  <si>
    <t>PTH12000WAH</t>
  </si>
  <si>
    <t>6-A, 12-V, Non-Isolated Wide-Ouput Adjustable Power Module</t>
  </si>
  <si>
    <t>400-176R</t>
  </si>
  <si>
    <t>PTH12000WAZ</t>
  </si>
  <si>
    <t>6-A, 12-V, Non-Isolated Wide-Output Adjustable Power Module SMD</t>
  </si>
  <si>
    <t>400-174R</t>
  </si>
  <si>
    <t>PTH12010LAZ</t>
  </si>
  <si>
    <t>MODULE NON-ISOLATED 10 PIN DIP 12V VIN ADJ OUT 12A NON SMD</t>
  </si>
  <si>
    <t>400-212R</t>
  </si>
  <si>
    <t>PTH12010WAH</t>
  </si>
  <si>
    <t>MODULE Power Module 5V 12A</t>
  </si>
  <si>
    <t>400-121R</t>
  </si>
  <si>
    <t>PTH12030WAH</t>
  </si>
  <si>
    <t>MODULE DIP 12VIN ADJ OUT 26A NON SMD</t>
  </si>
  <si>
    <t>400-125R</t>
  </si>
  <si>
    <t>PTH12030WAZ</t>
  </si>
  <si>
    <t>MODULE DIP 12VIN ADJ OUT 26A SMD VER</t>
  </si>
  <si>
    <t>400-123R</t>
  </si>
  <si>
    <t>PTH12040WAD</t>
  </si>
  <si>
    <t>20 DIP MODULE 12VIN ADJ OUT 50A</t>
  </si>
  <si>
    <t>400-110R</t>
  </si>
  <si>
    <t>PTH12040WAZ</t>
  </si>
  <si>
    <t>50-A, 8-V to 14-V Input, Non-Isolated Wide-Ouput Adjustable Power Module</t>
  </si>
  <si>
    <t>100-329R</t>
  </si>
  <si>
    <t>SN74ALVCH16245DGGR</t>
  </si>
  <si>
    <t>IC BUS TRANSCVR 16BIT 48TSSOP</t>
  </si>
  <si>
    <t>100-328R</t>
  </si>
  <si>
    <t>SN74CB3Q3245PW</t>
  </si>
  <si>
    <t>IC Bus Switch 8-Bit FET</t>
  </si>
  <si>
    <t>100-362R</t>
  </si>
  <si>
    <t>SN74CB3Q3257PW</t>
  </si>
  <si>
    <t>IC Mux/Demux 4-Bit 1-of-2 FET</t>
  </si>
  <si>
    <t>100-479R</t>
  </si>
  <si>
    <t>SN74CBTD3861DBQR</t>
  </si>
  <si>
    <t>IC 10-BIT FET BUS SW 24QSOP</t>
  </si>
  <si>
    <t>100-357R</t>
  </si>
  <si>
    <t>SN74CBTLV16212GR</t>
  </si>
  <si>
    <t>IC LV FET BUS-EXCH SW 56-TSSOP</t>
  </si>
  <si>
    <t>100-320R</t>
  </si>
  <si>
    <t>SN74CBTLV16292VR</t>
  </si>
  <si>
    <t>IC 12-Bit 1 of 2 FET Multiplexer/Demultiplexer</t>
  </si>
  <si>
    <t>100-467R</t>
  </si>
  <si>
    <t>SN74LVC1G08DCKRG4</t>
  </si>
  <si>
    <t>IC SNGL 2IN POS-AND GATE SC70-5</t>
  </si>
  <si>
    <t>100-691R</t>
  </si>
  <si>
    <t>SN74LVC1G14DBVR</t>
  </si>
  <si>
    <t>IC, SINGLE SCHMITT-TRIG INVERTER, -40 to +85C</t>
  </si>
  <si>
    <t>100-689R</t>
  </si>
  <si>
    <t>SN74LVC1G17DBVR</t>
  </si>
  <si>
    <t>IC,SCHMITT-TRIG BUFF SOT-23-5</t>
  </si>
  <si>
    <t>100-374R</t>
  </si>
  <si>
    <t>SN74LVC1G3157DRLR</t>
  </si>
  <si>
    <t>IC Switch SPDT</t>
  </si>
  <si>
    <t>100-688R</t>
  </si>
  <si>
    <t>SN74LVC2G07DBVR</t>
  </si>
  <si>
    <t>IC,SN74LVC2G07,Dual Buffer,SOT-23,SMD</t>
  </si>
  <si>
    <t>100-743R</t>
  </si>
  <si>
    <t>SN74LVC07APW</t>
  </si>
  <si>
    <t>74LVC07A-1.8-5.0V</t>
  </si>
  <si>
    <t>100-480R</t>
  </si>
  <si>
    <t>SN74LVTH16373DGGR</t>
  </si>
  <si>
    <t>IC D-TYPE LATCH TRI-ST 48-TSSOP</t>
  </si>
  <si>
    <t>100-451R</t>
  </si>
  <si>
    <t>TLV320ADC3101IRGET</t>
  </si>
  <si>
    <t>IC STEREO ADC LPWR 16BIT 24VQFN</t>
  </si>
  <si>
    <t>100-370R</t>
  </si>
  <si>
    <t>TLV320AIC23BPW</t>
  </si>
  <si>
    <t>IC Stereo Audio CODEC</t>
  </si>
  <si>
    <t>100-332R</t>
  </si>
  <si>
    <t>TLV320AIC31IRHBT</t>
  </si>
  <si>
    <t>IC CODEC STEREO AUDIO 32-VQFN</t>
  </si>
  <si>
    <t>100-348R</t>
  </si>
  <si>
    <t>TMS320C6727BZDH300</t>
  </si>
  <si>
    <t>IC FLOATING POINT DSP 256-BGA</t>
  </si>
  <si>
    <t>100-327R</t>
  </si>
  <si>
    <t>TPS2111APW</t>
  </si>
  <si>
    <t>IC Autoswitch Power MUX</t>
  </si>
  <si>
    <t>100-373R</t>
  </si>
  <si>
    <t>TPS3106K33DBVT</t>
  </si>
  <si>
    <t>IC SUPERVISORY CIRCUIT SOT-23-6</t>
  </si>
  <si>
    <t>100-322R</t>
  </si>
  <si>
    <t>TPS3307-18DGN</t>
  </si>
  <si>
    <t>IC 3.3/1.8V/ADJ  Triple Voltage Supervisor</t>
  </si>
  <si>
    <t>100-375R</t>
  </si>
  <si>
    <t>TPS40190DRCR</t>
  </si>
  <si>
    <t>IC Switching Reg Sync Buck Controller</t>
  </si>
  <si>
    <t>100-685R</t>
  </si>
  <si>
    <t>TPS51116RGET</t>
  </si>
  <si>
    <t>IC DDR SYNC BUCK CTRL REF 24-QFN</t>
  </si>
  <si>
    <t>100-376R</t>
  </si>
  <si>
    <t>TPS54310PWP</t>
  </si>
  <si>
    <t>IC Switching Regulator Integrated FET 3A</t>
  </si>
  <si>
    <t>100-678R</t>
  </si>
  <si>
    <t>TPS54352PWPR</t>
  </si>
  <si>
    <t>IC,SYNC BUCK,PWM,1.2V,HTSSOP16</t>
  </si>
  <si>
    <t>100-683R</t>
  </si>
  <si>
    <t>TPS54356PWPR</t>
  </si>
  <si>
    <t>IC,SYNC BUCK,PWM,3.3V,HTSSOP16</t>
  </si>
  <si>
    <t>100-378R</t>
  </si>
  <si>
    <t>TPS54372PWP</t>
  </si>
  <si>
    <t>IC Termination S. Regulator 3A Integrated FET</t>
  </si>
  <si>
    <t>100-377R</t>
  </si>
  <si>
    <t>TPS54610PWP</t>
  </si>
  <si>
    <t>IC Switching Regulator Integrated FET 6A</t>
  </si>
  <si>
    <t>100-461R</t>
  </si>
  <si>
    <t>TPS54620RGYT</t>
  </si>
  <si>
    <t>IC CONV STEPDWN SYNC 4.5V 14QFN</t>
  </si>
  <si>
    <t>100-478R</t>
  </si>
  <si>
    <t>TPS71712DCKR</t>
  </si>
  <si>
    <t>IC LDO REG 150MA 1.2V SC70-5</t>
  </si>
  <si>
    <t>100-460R</t>
  </si>
  <si>
    <t>TPS72012YZUT</t>
  </si>
  <si>
    <t>IC REG LDO 1.2V 350MA 5DSBGA</t>
  </si>
  <si>
    <t>100-352R</t>
  </si>
  <si>
    <t>TPS73118DBVT</t>
  </si>
  <si>
    <t>IC LDO REG 150MA 1.8V SOT23-5</t>
  </si>
  <si>
    <t>100-353R</t>
  </si>
  <si>
    <t>TPS73125DBVT</t>
  </si>
  <si>
    <t>IC LDO REG 150MA 2.5V SOT23-5</t>
  </si>
  <si>
    <t>100-354R</t>
  </si>
  <si>
    <t>TPS73601DBVT</t>
  </si>
  <si>
    <t>IC LDO Regulator Adj-V 400mA</t>
  </si>
  <si>
    <t>100-459R</t>
  </si>
  <si>
    <t>TPS73725DCQR</t>
  </si>
  <si>
    <t>IC LDO REG 1A 2.5V SOT223-6</t>
  </si>
  <si>
    <t>TPS75725KTTT</t>
  </si>
  <si>
    <t>LDO_REG_TO263-5-2.5V,3A,TPS757A</t>
  </si>
  <si>
    <t>100-382R</t>
  </si>
  <si>
    <t>TVP5150AM1PBS</t>
  </si>
  <si>
    <t>IC Video Decoder 9-bits ADC</t>
  </si>
  <si>
    <t>400-647R</t>
  </si>
  <si>
    <t>The Indium Corporation of America</t>
  </si>
  <si>
    <t>PASTEBO-800728</t>
  </si>
  <si>
    <t>Low temperature solder paste</t>
  </si>
  <si>
    <t>Thine</t>
  </si>
  <si>
    <t>THC63LVD1023B</t>
  </si>
  <si>
    <t>THC63LVD1024</t>
  </si>
  <si>
    <t>100-785R</t>
  </si>
  <si>
    <t>CSD16401Q5</t>
  </si>
  <si>
    <t>MOSFET N-CH 25V 100A 8-SON</t>
  </si>
  <si>
    <t>100-784R</t>
  </si>
  <si>
    <t>CSD17506Q5A</t>
  </si>
  <si>
    <t>MOSFET N-CH 30V 100A 8SON</t>
  </si>
  <si>
    <t>100-861R</t>
  </si>
  <si>
    <t>CSD86330Q3D</t>
  </si>
  <si>
    <t>100-902R</t>
  </si>
  <si>
    <t>CSD87331Q3D</t>
  </si>
  <si>
    <t>DUAL_15A_CDS87331Q3D-0.018_0.055,15,30,CSD87331Q3D,Q3D</t>
  </si>
  <si>
    <t>100-852R</t>
  </si>
  <si>
    <t>DS80PCI800SQE</t>
  </si>
  <si>
    <t>IC, 2.5 Gbps / 5.0 Gbps / 8.0 Gbps 8 Channel PCI Express Repeater,SQA54A</t>
  </si>
  <si>
    <t>100-794R</t>
  </si>
  <si>
    <t>LMC555CMX/NOPB</t>
  </si>
  <si>
    <t>LMC555</t>
  </si>
  <si>
    <t>100-283R</t>
  </si>
  <si>
    <t>PCA9535RGER</t>
  </si>
  <si>
    <t>16BIT I/O I2C EXPANDER</t>
  </si>
  <si>
    <t>100-549R</t>
  </si>
  <si>
    <t>PTH08T230WAD</t>
  </si>
  <si>
    <t>PTH08T230W</t>
  </si>
  <si>
    <t>100-582R</t>
  </si>
  <si>
    <t>PTH08000WAZ</t>
  </si>
  <si>
    <t>PWR MOD 4.5V-14V to .9-5.5V 2.25A SMD</t>
  </si>
  <si>
    <t>100-268R</t>
  </si>
  <si>
    <t>SN65LVDS100DG4</t>
  </si>
  <si>
    <t>SN65LVDS100</t>
  </si>
  <si>
    <t>100-542R</t>
  </si>
  <si>
    <t>SN74AHC1G125DCKT</t>
  </si>
  <si>
    <t>SN74AHC1G125</t>
  </si>
  <si>
    <t>100-899R</t>
  </si>
  <si>
    <t>SN74AUP1G14DCKR</t>
  </si>
  <si>
    <t>IC SNGL SCHMIT-TRIG INV SC70-5</t>
  </si>
  <si>
    <t>100-044R</t>
  </si>
  <si>
    <t>SN74CBTD1G125DBVR</t>
  </si>
  <si>
    <t>1BIT_SWITCH</t>
  </si>
  <si>
    <t>100-038R</t>
  </si>
  <si>
    <t>SN74CBTD3861DGVR</t>
  </si>
  <si>
    <t>10BIT_SWITCH</t>
  </si>
  <si>
    <t>100-717R</t>
  </si>
  <si>
    <t>SN74CBTLV3253PWR</t>
  </si>
  <si>
    <t>74CBTLV3253</t>
  </si>
  <si>
    <t>100-541R</t>
  </si>
  <si>
    <t>SN74HC266DR</t>
  </si>
  <si>
    <t>IC QUAD 2-IN EX-NOR GATE 14-SOIC</t>
  </si>
  <si>
    <t>100-580R</t>
  </si>
  <si>
    <t>SN74LVC1G04DCKR</t>
  </si>
  <si>
    <t>IC SINGLE INVERTER GATE SC70-5</t>
  </si>
  <si>
    <t>100-587R</t>
  </si>
  <si>
    <t>100-100R</t>
  </si>
  <si>
    <t>SN74LVC1G06DRLR</t>
  </si>
  <si>
    <t>74LVC1G06</t>
  </si>
  <si>
    <t>100-101R</t>
  </si>
  <si>
    <t>SN74LVC1G07DRLR</t>
  </si>
  <si>
    <t>74LVC1G07</t>
  </si>
  <si>
    <t>100-900R</t>
  </si>
  <si>
    <t>SN74LVC1G14DRLR</t>
  </si>
  <si>
    <t>IC SNGL SCHMITT-TRIG INV SOT-5</t>
  </si>
  <si>
    <t>100-198R</t>
  </si>
  <si>
    <t>SN74lvc1g17DRLR</t>
  </si>
  <si>
    <t>74LVC1G17</t>
  </si>
  <si>
    <t>100-572R</t>
  </si>
  <si>
    <t>SN74LVC1G34YZVR</t>
  </si>
  <si>
    <t>Single non-inverting Buffer, LVC</t>
  </si>
  <si>
    <t>100-699R</t>
  </si>
  <si>
    <t>SN74lvc1g86DRLR</t>
  </si>
  <si>
    <t>74LVC1G86, SNGL 2-IN EXCL-OR GATE SOT-5</t>
  </si>
  <si>
    <t>100-589R</t>
  </si>
  <si>
    <t>SN74LVC1G125DCKR</t>
  </si>
  <si>
    <t>IC BUS BUFF TRI-ST N-INV SC705</t>
  </si>
  <si>
    <t>100-857R</t>
  </si>
  <si>
    <t>SN74LVC2G00DCUR</t>
  </si>
  <si>
    <t>74LVC2G00</t>
  </si>
  <si>
    <t>100-128R</t>
  </si>
  <si>
    <t>SN74LVTH373PW</t>
  </si>
  <si>
    <t>74LVTH373</t>
  </si>
  <si>
    <t>100-607R</t>
  </si>
  <si>
    <t>TPS2042BD</t>
  </si>
  <si>
    <t>SOIC-8P  DUAL-PORT Low-Active</t>
  </si>
  <si>
    <t>100-673R</t>
  </si>
  <si>
    <t>TPS2051BD</t>
  </si>
  <si>
    <t>IC PWR DIST SWITCH SNGL 8-SOIC</t>
  </si>
  <si>
    <t>100-584R</t>
  </si>
  <si>
    <t>TPS3307-18DGNR</t>
  </si>
  <si>
    <t>IC 3.3/1.8V/ADJ TPL MONIT 8-MSOP</t>
  </si>
  <si>
    <t>100-741R</t>
  </si>
  <si>
    <t>TPS3808G33DBVR</t>
  </si>
  <si>
    <t>IC VOLT SUPERVISOR 3.3V SOT23-6</t>
  </si>
  <si>
    <t>TPS3808G33MDBVREP</t>
  </si>
  <si>
    <t>IC VOLT SUPERVISOR 3.3V SOT23-6 ENHANCED PRODUCT</t>
  </si>
  <si>
    <t>TPS3809K33DBVT</t>
  </si>
  <si>
    <t>TPS3809_SOT-23-3.3V,2.96V</t>
  </si>
  <si>
    <t>100-608R</t>
  </si>
  <si>
    <t>TPS51116PWP</t>
  </si>
  <si>
    <t>HTSSOP(PWP)-20P 3A-LDO DDR-I/II</t>
  </si>
  <si>
    <t>100-742R</t>
  </si>
  <si>
    <t>TPS51200DRCTG4</t>
  </si>
  <si>
    <t>IC CONV, DDR, DDR2, DDR3 10SON</t>
  </si>
  <si>
    <t>100-749R</t>
  </si>
  <si>
    <t>100-609R</t>
  </si>
  <si>
    <t>TPS62110RSA</t>
  </si>
  <si>
    <t>QFN-16P 1.5A ADJUSTABLE(1.2V~16V)</t>
  </si>
  <si>
    <t>100-507R</t>
  </si>
  <si>
    <t>TPS71701DCKT</t>
  </si>
  <si>
    <t>REG_TPS71701</t>
  </si>
  <si>
    <t>100-791R</t>
  </si>
  <si>
    <t>TPS71725DCKT</t>
  </si>
  <si>
    <t>IC, REG LDO 2.5V 0.15A SC70-5</t>
  </si>
  <si>
    <t>100-296R</t>
  </si>
  <si>
    <t>TPS71729DCKT</t>
  </si>
  <si>
    <t>REG_TPS71729</t>
  </si>
  <si>
    <t>100-554R</t>
  </si>
  <si>
    <t>TPS72515DCQR</t>
  </si>
  <si>
    <t>IC LDO REG 1.5V 1A SOT223-6</t>
  </si>
  <si>
    <t>100-544R</t>
  </si>
  <si>
    <t>TPS72525DCQR</t>
  </si>
  <si>
    <t>IC LDO REG 2.5V 1A SOT223-6</t>
  </si>
  <si>
    <t>100-200R</t>
  </si>
  <si>
    <t>TPS74401KTWT</t>
  </si>
  <si>
    <t>REG_TPS74401</t>
  </si>
  <si>
    <t>100-778R</t>
  </si>
  <si>
    <t>TPS79901DRV</t>
  </si>
  <si>
    <t>REG LDO 3V SON-6 2mm*2mm TPS79901_3V</t>
  </si>
  <si>
    <t>100-508R</t>
  </si>
  <si>
    <t>TS3L301DGG</t>
  </si>
  <si>
    <t>TS3L301</t>
  </si>
  <si>
    <t>100-680R</t>
  </si>
  <si>
    <t>TXB0106PWR</t>
  </si>
  <si>
    <t>IC 6BIT NON-INV TRANSLTR 16TSSOP</t>
  </si>
  <si>
    <t>100-777R</t>
  </si>
  <si>
    <t>TXB0106RGYR</t>
  </si>
  <si>
    <t>6 bit bidirectional voltage level translator 16-pin VQFN 4mm*3.5mm</t>
  </si>
  <si>
    <t>100-291R</t>
  </si>
  <si>
    <t>TXS0102DCU</t>
  </si>
  <si>
    <t>TXS0102_DCU_VSSOP</t>
  </si>
  <si>
    <t>100-792R</t>
  </si>
  <si>
    <t>TXS0102DQER</t>
  </si>
  <si>
    <t>IC, 2-BIT BIDIRECTIONAL VOLTAGE-LEVEL TRANSLATOR</t>
  </si>
  <si>
    <t>100-806R</t>
  </si>
  <si>
    <t>TXS0104EPWR</t>
  </si>
  <si>
    <t>IC, 4-BIT BIDIRECTIONAL VOLTAGE-LEVEL TRANSLATOR</t>
  </si>
  <si>
    <t>100-793R</t>
  </si>
  <si>
    <t>TXS0108EPWR</t>
  </si>
  <si>
    <t>IC, 8-BIT BIDIRECTIONAL VOLTAGE-LEVEL TRANSLATOR</t>
  </si>
  <si>
    <t>400-355R</t>
  </si>
  <si>
    <t>Toshiba</t>
  </si>
  <si>
    <t>TOTX147PL(F,T)</t>
  </si>
  <si>
    <t>TRANSMITTER MODULE FIBER OPTIC</t>
  </si>
  <si>
    <t>300-174R</t>
  </si>
  <si>
    <t>Transcend</t>
  </si>
  <si>
    <t>TS4FMMMCA00IMI</t>
  </si>
  <si>
    <t>4GB Multi-Media Card (Plus) with Micron Flash and SMI SM2672 BA Controller</t>
  </si>
  <si>
    <t>400-350R</t>
  </si>
  <si>
    <t>Trans-Pak</t>
  </si>
  <si>
    <t>CAV001-PB</t>
  </si>
  <si>
    <t>PB free labels 7/16" diameter, 1000/roll</t>
  </si>
  <si>
    <t>200-632R</t>
  </si>
  <si>
    <t>United Chemi-Con</t>
  </si>
  <si>
    <t>APS-4R0ELL561MHB5S</t>
  </si>
  <si>
    <t>POLCAP-560UF,20%,4V ,0.010,E</t>
  </si>
  <si>
    <t>200-882R</t>
  </si>
  <si>
    <t>APSC4R0ELL681MHB5S</t>
  </si>
  <si>
    <t>POLCAP-680UF,20%,4V ,0.007,E</t>
  </si>
  <si>
    <t>APSC160ELL331MJC5S</t>
  </si>
  <si>
    <t>200-616R</t>
  </si>
  <si>
    <t>APXA160ARA331MJC0G</t>
  </si>
  <si>
    <t>CAP-330UF,16V,ELECT POLY,SMD</t>
  </si>
  <si>
    <t>200-759R</t>
  </si>
  <si>
    <t>United Chemicon</t>
  </si>
  <si>
    <t>APXE4R0ARA471MH70G</t>
  </si>
  <si>
    <t>CAP-470uF, 2.5V,S-ALE,3600mA</t>
  </si>
  <si>
    <t>APXE160ARA221MHA0G</t>
  </si>
  <si>
    <t>POLCAP-220UF,20%,16V,1.33,7343, 3.89A, 18mOhm, 10.00mm height</t>
  </si>
  <si>
    <t>400-591R</t>
  </si>
  <si>
    <t>Universal Scientific Industrial Co., Ltd.</t>
  </si>
  <si>
    <t>WM-AN-AT-01</t>
  </si>
  <si>
    <t>WiFi Module 2.4/5GHz SDIO QFN60 11x11mm</t>
  </si>
  <si>
    <t>Vectron</t>
  </si>
  <si>
    <t>OX-2022-EAJ-1080-20M0000000</t>
  </si>
  <si>
    <t>100-262R</t>
  </si>
  <si>
    <t>VCC6-LCB-50M000+C634</t>
  </si>
  <si>
    <t>50 Mhz LVDS Crystal Oscillator</t>
  </si>
  <si>
    <t>VENKEL</t>
  </si>
  <si>
    <t>C0603X7R160-224MNP</t>
  </si>
  <si>
    <t>CAP-0.22UF,20%,</t>
  </si>
  <si>
    <t>C0603X7R160-472MNE</t>
  </si>
  <si>
    <t>CAP-4700PF,20%,</t>
  </si>
  <si>
    <t>300-151R</t>
  </si>
  <si>
    <t>Ventura</t>
  </si>
  <si>
    <t>D3-56CG107JD9V-999</t>
  </si>
  <si>
    <t>2GB, 1333 MT/s, Unbuffered DDR3 DIMM with ECC, 2Rx8 Hynix die</t>
  </si>
  <si>
    <t>D3-56CG107JT9V-999</t>
  </si>
  <si>
    <t>300-165R</t>
  </si>
  <si>
    <t>D3-58CK118JB9V-999</t>
  </si>
  <si>
    <t>4GB DDR3-1333 ECC UNBUFF</t>
  </si>
  <si>
    <t>400-378R</t>
  </si>
  <si>
    <t>Venture Value</t>
  </si>
  <si>
    <t>Antenna - 2.4/5.x GHz, 3/5 dBi</t>
  </si>
  <si>
    <t>400-380R</t>
  </si>
  <si>
    <t>400-520R</t>
  </si>
  <si>
    <t>Vernier Software &amp; Technology</t>
  </si>
  <si>
    <t>USB-MINI</t>
  </si>
  <si>
    <t>Standard to mini-USB adapter</t>
  </si>
  <si>
    <t>300-185R</t>
  </si>
  <si>
    <t>ET-CB-NSP1K-01</t>
  </si>
  <si>
    <t>ETCH-CB-NSP1K-01</t>
  </si>
  <si>
    <t>300-183R</t>
  </si>
  <si>
    <t>ET-EBA-ILK-FPGAG-01</t>
  </si>
  <si>
    <t>ETCH-EBA_ILK_FPGAG-01</t>
  </si>
  <si>
    <t>300-184R</t>
  </si>
  <si>
    <t>ET-EBA-NSP-HSG-01</t>
  </si>
  <si>
    <t>ETCH-EBA-NSP-HSG-01</t>
  </si>
  <si>
    <t>300-177R</t>
  </si>
  <si>
    <t>ET-EBA-NSP-LSG-01</t>
  </si>
  <si>
    <t>ETCH (ET-EBA-NSP-LSG-01)</t>
  </si>
  <si>
    <t>300-189R</t>
  </si>
  <si>
    <t>ET-EVB7000G-01</t>
  </si>
  <si>
    <t>ETCH-EVB7000G-01</t>
  </si>
  <si>
    <t>300-187R</t>
  </si>
  <si>
    <t>ET-PIRANHA-03</t>
  </si>
  <si>
    <t>ETCH (PIRANHA-03)</t>
  </si>
  <si>
    <t>400-496R</t>
  </si>
  <si>
    <t>Village Tronic</t>
  </si>
  <si>
    <t>ViB1mH ViExpress Box</t>
  </si>
  <si>
    <t>PCIe to Express Card Adapter Board &amp; Chassis with TRANS for ViDockPro Board</t>
  </si>
  <si>
    <t>300-156R</t>
  </si>
  <si>
    <t>Virtium</t>
  </si>
  <si>
    <t>VL51B1G69F-F8S</t>
  </si>
  <si>
    <t>8GB 1Gx72 DDR3 SDRAM ULP ECC UNBUFFERED Mini-DIMM 244-PIN DR Speed 1066 MT/s</t>
  </si>
  <si>
    <t>300-164R</t>
  </si>
  <si>
    <t>VL51B5263F-K9M</t>
  </si>
  <si>
    <t>VL495T5663F-E7S</t>
  </si>
  <si>
    <t>200-622R</t>
  </si>
  <si>
    <t>94SP277X0016FBP</t>
  </si>
  <si>
    <t>POLCAP-270UF,20%,16V ,0.018,F</t>
  </si>
  <si>
    <t>200-702R</t>
  </si>
  <si>
    <t>CRCW04024K22FKE</t>
  </si>
  <si>
    <t>RES 4.22K OHM 1/16W 1% 0402</t>
  </si>
  <si>
    <t>CRCW04024K22FKED</t>
  </si>
  <si>
    <t>200-686R</t>
  </si>
  <si>
    <t>CRCW04024R22FNE</t>
  </si>
  <si>
    <t>RES 4.22 OHM 1/16W 1% 0402 SMD</t>
  </si>
  <si>
    <t>CRCW04024R22FNED</t>
  </si>
  <si>
    <t>200-685R</t>
  </si>
  <si>
    <t>CRCW04027K87FKE</t>
  </si>
  <si>
    <t>RES 7.87K OHM 1/16W 1% 0402 SMD</t>
  </si>
  <si>
    <t>CRCW04027K87FKED</t>
  </si>
  <si>
    <t>200-979R</t>
  </si>
  <si>
    <t>CRCW04028K20FKED</t>
  </si>
  <si>
    <t>RES 8.20K OHM 1/16W 1% SMD 0402</t>
  </si>
  <si>
    <t>200-683R</t>
  </si>
  <si>
    <t>CRCW04029K09FKE</t>
  </si>
  <si>
    <t>RES 9.09K OHM 1/16W 1% 0402 SMD</t>
  </si>
  <si>
    <t>CRCW04029K09FKED</t>
  </si>
  <si>
    <t>200-697R</t>
  </si>
  <si>
    <t>CRCW040215K8FKE</t>
  </si>
  <si>
    <t>RES 15.8K OHM 1/16W 1% 0402 SMD</t>
  </si>
  <si>
    <t>CRCW040215K8FKED</t>
  </si>
  <si>
    <t>200-687R</t>
  </si>
  <si>
    <t>CRCW040219K6FKE</t>
  </si>
  <si>
    <t>RES 19.6K OHM 1/16W 1% 0402 SMD</t>
  </si>
  <si>
    <t>CRCW040219K6FKED</t>
  </si>
  <si>
    <t>200-696R</t>
  </si>
  <si>
    <t>CRCW040256K2FKE</t>
  </si>
  <si>
    <t>RES 56.2K OHM 1/16W 1% 0402 SMD</t>
  </si>
  <si>
    <t>CRCW040256K2FKED</t>
  </si>
  <si>
    <t>200-703R</t>
  </si>
  <si>
    <t>CRCW060310M0FKE</t>
  </si>
  <si>
    <t>RES-10M,1%,1/10,0603</t>
  </si>
  <si>
    <t>CRCW060310M0FKEA</t>
  </si>
  <si>
    <t>200-684R</t>
  </si>
  <si>
    <t>CRCW0402100KJNE</t>
  </si>
  <si>
    <t>CRCW0402100KJNED</t>
  </si>
  <si>
    <t>200-698R</t>
  </si>
  <si>
    <t>CRCW0402120RFKE</t>
  </si>
  <si>
    <t>RES 120 OHM 1/16W 1% 0402 SMD</t>
  </si>
  <si>
    <t>CRCW0402120RFKED</t>
  </si>
  <si>
    <t>200-939R</t>
  </si>
  <si>
    <t>CRCW20100000Z0EF</t>
  </si>
  <si>
    <t>RES 0.0 OHM 1/2W 5% 2010 SMD</t>
  </si>
  <si>
    <t>293D107X9020D2TE3</t>
  </si>
  <si>
    <t>200-402R</t>
  </si>
  <si>
    <t>CRA06S0831K00F</t>
  </si>
  <si>
    <t>RES_PAK-1.00K,1%,1/16W,RPAK</t>
  </si>
  <si>
    <t>CRA06S0831K00J</t>
  </si>
  <si>
    <t>RES_PAK-1.00K,5%,1/16W,RPAK</t>
  </si>
  <si>
    <t>200-633R</t>
  </si>
  <si>
    <t>CRA06S0834K70J</t>
  </si>
  <si>
    <t>RES_PAK-4.70K,5%,1/16W,RPAK,PBF</t>
  </si>
  <si>
    <t>CRA06S0834K70JTA</t>
  </si>
  <si>
    <t>CRA06S0834K75F</t>
  </si>
  <si>
    <t>RES_PAK-4.75K,1%,1/16W,RPAK,PBF</t>
  </si>
  <si>
    <t>200-155R</t>
  </si>
  <si>
    <t>CRA06S0838K20J</t>
  </si>
  <si>
    <t>RES_PAK-8.20K,5%,1/16W,RPAK</t>
  </si>
  <si>
    <t>CRA06S0838K25F</t>
  </si>
  <si>
    <t>RES_PAK-8.25K,1%,1/16W,RPAK</t>
  </si>
  <si>
    <t>200-152R</t>
  </si>
  <si>
    <t>CRA06S08310K0F</t>
  </si>
  <si>
    <t>RES_PAK-10.0K,1%,1/16W,RPAK</t>
  </si>
  <si>
    <t>200-336R</t>
  </si>
  <si>
    <t>CRA06S08310K0J</t>
  </si>
  <si>
    <t>RES_PAK-10.0K,5%,1/16W,RPAK,PBF</t>
  </si>
  <si>
    <t>200-227R</t>
  </si>
  <si>
    <t>CRA06S08322R0J</t>
  </si>
  <si>
    <t>RES_PAK-22.0,5%,1/16W,RPAK</t>
  </si>
  <si>
    <t>CRA06S08322R1F</t>
  </si>
  <si>
    <t>RES_PAK-22.1,1%,1/16W,RPAK,PBF</t>
  </si>
  <si>
    <t>CRA06S08324R9F</t>
  </si>
  <si>
    <t>CRA06S08324R9FTA</t>
  </si>
  <si>
    <t>200-483R</t>
  </si>
  <si>
    <t>CRA06S08333R0J</t>
  </si>
  <si>
    <t>RES_PAK-33.0,5%,1/16W,RPAK</t>
  </si>
  <si>
    <t>200-722R</t>
  </si>
  <si>
    <t>CRA06S08336R0J</t>
  </si>
  <si>
    <t>RES_PAK-36.0,5%,1/16W,RPAK</t>
  </si>
  <si>
    <t>CRA06S08336R0JTA</t>
  </si>
  <si>
    <t>200-723R</t>
  </si>
  <si>
    <t>CRA06S08339R0J</t>
  </si>
  <si>
    <t>RES_PAK-39.0,5%,1/16W,RPAK</t>
  </si>
  <si>
    <t>CRA06S08339R0JTA</t>
  </si>
  <si>
    <t>200-229R</t>
  </si>
  <si>
    <t>CRA06S08349R9F</t>
  </si>
  <si>
    <t>RES_PAK-49.9,1%,1/16W,RPAK,PBF</t>
  </si>
  <si>
    <t>200-112R</t>
  </si>
  <si>
    <t>CRA06S08351R0J</t>
  </si>
  <si>
    <t>RES_PAK-51.0,5%,1/16W,RPAK</t>
  </si>
  <si>
    <t>CRA06S08351R1F</t>
  </si>
  <si>
    <t>RES_PAK-51.1,1%,1/16W,RPAK</t>
  </si>
  <si>
    <t>CRA06S080322R1FRT1E3</t>
  </si>
  <si>
    <t>CRA06S080349R9FRT1E3</t>
  </si>
  <si>
    <t>CRA06S083100RF</t>
  </si>
  <si>
    <t>RES_PAK-100,1%,1/16W,RPAK,PBF</t>
  </si>
  <si>
    <t>200-178R</t>
  </si>
  <si>
    <t>CRA06S083100RJ</t>
  </si>
  <si>
    <t>RES_PAK-100,5%,1/16W,RPAK,PBF</t>
  </si>
  <si>
    <t>200-226R</t>
  </si>
  <si>
    <t>200-403R</t>
  </si>
  <si>
    <t>CRA06S083330RJ</t>
  </si>
  <si>
    <t>RES_PAK-330,5%,1/16W,RPAK</t>
  </si>
  <si>
    <t>CRA06S083332RF</t>
  </si>
  <si>
    <t>RES_PAK-332,1%,1/16W,RPAK</t>
  </si>
  <si>
    <t>CRA06S0803101JRT1E3</t>
  </si>
  <si>
    <t>200-441R</t>
  </si>
  <si>
    <t>CRA06S0830000ZT</t>
  </si>
  <si>
    <t>RES_PAK-0.00,5%,1/16W,RPAK</t>
  </si>
  <si>
    <t>CRA06S08030000ZRT1E3</t>
  </si>
  <si>
    <t>RES_PAK-0.00,1%,1/16W,RPAK,PBF</t>
  </si>
  <si>
    <t>CRA06S08030000ZT</t>
  </si>
  <si>
    <t>CRA06S08031000FRT1E3</t>
  </si>
  <si>
    <t>CRA06S08031002FRT1</t>
  </si>
  <si>
    <t>CRA06S08034751FRT1E3</t>
  </si>
  <si>
    <t>200-303R</t>
  </si>
  <si>
    <t>CRCW0603-1R00FT</t>
  </si>
  <si>
    <t>RES-1.00,1%,1/16W,0603</t>
  </si>
  <si>
    <t>CRCW0603-2872FT</t>
  </si>
  <si>
    <t>200-700R</t>
  </si>
  <si>
    <t>CRCW04021R00FKE</t>
  </si>
  <si>
    <t>RES-1.00,1%,1/16W,0402</t>
  </si>
  <si>
    <t>CRCW04021R00FKED</t>
  </si>
  <si>
    <t>200-367R</t>
  </si>
  <si>
    <t>CRCW04021R00FNE</t>
  </si>
  <si>
    <t>200-473R</t>
  </si>
  <si>
    <t>CRCW04021R10FKE</t>
  </si>
  <si>
    <t>RES-1.10,1%,1/16W,0402</t>
  </si>
  <si>
    <t>200-1090R</t>
  </si>
  <si>
    <t>CRCW04022R00FKE</t>
  </si>
  <si>
    <t>RES-2.00,1%,1/16W,0402</t>
  </si>
  <si>
    <t>200-1012R</t>
  </si>
  <si>
    <t>CRCW04022R21FKE</t>
  </si>
  <si>
    <t>RES-2.21,1%,1/16W,0402</t>
  </si>
  <si>
    <t>200-1019R</t>
  </si>
  <si>
    <t>CRCW04024R75FKE</t>
  </si>
  <si>
    <t>RES-4.75,1%,1/16W,0402</t>
  </si>
  <si>
    <t>200-306R</t>
  </si>
  <si>
    <t>CRCW04025R10FKE</t>
  </si>
  <si>
    <t>RES-5.10,1%,1/16W,0402</t>
  </si>
  <si>
    <t>CRCW04025R10FNED</t>
  </si>
  <si>
    <t>CRCW06031R00FKE</t>
  </si>
  <si>
    <t>200-1100R</t>
  </si>
  <si>
    <t>CRCW06031R21FKE</t>
  </si>
  <si>
    <t>RES-1.21,1%,1/10W,0603</t>
  </si>
  <si>
    <t>200-1102R</t>
  </si>
  <si>
    <t>CRCW06031R50FKE</t>
  </si>
  <si>
    <t>RES-1.50,1%,1/16W,0603</t>
  </si>
  <si>
    <t>200-1154R</t>
  </si>
  <si>
    <t>CRCW06032R20FKEA</t>
  </si>
  <si>
    <t>RES-2,2,1%,1/10W,0603</t>
  </si>
  <si>
    <t>200-478R</t>
  </si>
  <si>
    <t>CRCW06032R21FKE</t>
  </si>
  <si>
    <t>RES-2.21,1%,1/16W,0603</t>
  </si>
  <si>
    <t>200-359R</t>
  </si>
  <si>
    <t>CRCW06034R70FNE</t>
  </si>
  <si>
    <t>RES-4.70,1%,1/16W,0603</t>
  </si>
  <si>
    <t>200-183R</t>
  </si>
  <si>
    <t>CRCW06035R11FKE</t>
  </si>
  <si>
    <t>RES-5.11,1%,1/16W,0603,PBF</t>
  </si>
  <si>
    <t>CRCW06035R11FKEA</t>
  </si>
  <si>
    <t>200-472R</t>
  </si>
  <si>
    <t>CRCW08051R00FKE</t>
  </si>
  <si>
    <t>RES-1.00,1%,1/10W,0805</t>
  </si>
  <si>
    <t>200-1083R</t>
  </si>
  <si>
    <t>CRCW08052R00FKE</t>
  </si>
  <si>
    <t>RES-2.00,1%,1/18W,0805</t>
  </si>
  <si>
    <t>200-628R</t>
  </si>
  <si>
    <t>CRCW08059K09FKE</t>
  </si>
  <si>
    <t>RES-9.09K,1%,1/10W,0805</t>
  </si>
  <si>
    <t>CRCW08059K09FKED</t>
  </si>
  <si>
    <t>200-364R</t>
  </si>
  <si>
    <t>CRCW080510R0FKE</t>
  </si>
  <si>
    <t>RES-10.0,1%,1/8W,0805</t>
  </si>
  <si>
    <t>200-480R</t>
  </si>
  <si>
    <t>CRCW080546R4FKE</t>
  </si>
  <si>
    <t>RES-46.4,1%,1/10W,0805</t>
  </si>
  <si>
    <t>200-761R</t>
  </si>
  <si>
    <t>CRCW0402130RFKTD</t>
  </si>
  <si>
    <t>RES-130,1%,1/16W,0402</t>
  </si>
  <si>
    <t>200-1144R</t>
  </si>
  <si>
    <t>CRCW0402180KFKTD</t>
  </si>
  <si>
    <t>RES-180K,1%,1/16W,0402</t>
  </si>
  <si>
    <t>200-1017R</t>
  </si>
  <si>
    <t>CRCW0805316KFKE</t>
  </si>
  <si>
    <t>RES-316K,1%,1/10W,0805</t>
  </si>
  <si>
    <t>200-1022R</t>
  </si>
  <si>
    <t>CRCW0805665KFKE</t>
  </si>
  <si>
    <t>RES-665K,1%,1/10W,0805</t>
  </si>
  <si>
    <t>200-1169R</t>
  </si>
  <si>
    <t>RES-0.0 OHM 1/16W 0402 SMD</t>
  </si>
  <si>
    <t>CRCW04020000Z0ED</t>
  </si>
  <si>
    <t>CRCW06030000Z0EA</t>
  </si>
  <si>
    <t>RES-0.00,1%,1/10W,0603, PBF</t>
  </si>
  <si>
    <t>200-1198R</t>
  </si>
  <si>
    <t>CRCW06030000Z0EAHP</t>
  </si>
  <si>
    <t>RES-0.00,5%,1/4W,0603</t>
  </si>
  <si>
    <t>200-734R</t>
  </si>
  <si>
    <t>CRCW08050000Z0E</t>
  </si>
  <si>
    <t>RES-0.00,1%,1/18W,0805</t>
  </si>
  <si>
    <t>200-1004R</t>
  </si>
  <si>
    <t>CRCW12060000Z0E</t>
  </si>
  <si>
    <t>RES-0.00,1%,1/8W,1206</t>
  </si>
  <si>
    <t>200-059R</t>
  </si>
  <si>
    <t>CRCW12100000Z0E</t>
  </si>
  <si>
    <t>RES-0.00,1%,1/4W,1210</t>
  </si>
  <si>
    <t>200-724R</t>
  </si>
  <si>
    <t>CRCW25120000Z0E</t>
  </si>
  <si>
    <t>RES-0.00,1%,1W,2512</t>
  </si>
  <si>
    <t>CRCW25120000Z0EG</t>
  </si>
  <si>
    <t>200-1207R</t>
  </si>
  <si>
    <t>IHLP2525BDER1R5M01</t>
  </si>
  <si>
    <t>INDUCTOR-1.5UH,15A,IHLP2525BD,IHLP2525BDER1R5M01</t>
  </si>
  <si>
    <t>200-933R</t>
  </si>
  <si>
    <t>IHLP2525CZER220M11</t>
  </si>
  <si>
    <t>INDUCTOR POWER 22UH 2.9A SMD</t>
  </si>
  <si>
    <t>200-335R</t>
  </si>
  <si>
    <t>ILHB0805ER060V</t>
  </si>
  <si>
    <t>FERRITE BEAD, 060 Ohm @100MHz, 25%, 3A, SMT 0805</t>
  </si>
  <si>
    <t>200-880R</t>
  </si>
  <si>
    <t>NTHS0805N02N6801HE</t>
  </si>
  <si>
    <t>NTC_THERMISTOR-6.8K,3%,1/10W,0805</t>
  </si>
  <si>
    <t>100-385R</t>
  </si>
  <si>
    <t>Si4888DY-E3</t>
  </si>
  <si>
    <t>MOSFET N-Chan Fast Switching 30V 13A</t>
  </si>
  <si>
    <t>200-1005R</t>
  </si>
  <si>
    <t>TNPW040210K0BEED</t>
  </si>
  <si>
    <t>RES-10.0K,0.1%,1/16W,0402</t>
  </si>
  <si>
    <t>TNPW060328K7BEEA</t>
  </si>
  <si>
    <t>200-731R</t>
  </si>
  <si>
    <t>WSL1206R0500FEA</t>
  </si>
  <si>
    <t>RES-0.05,1%,1/4W,1206</t>
  </si>
  <si>
    <t>200-732R</t>
  </si>
  <si>
    <t>WSL1206R1000FEA</t>
  </si>
  <si>
    <t>RES-0.10,1%,1/4W,1206</t>
  </si>
  <si>
    <t>200-439R</t>
  </si>
  <si>
    <t>WSL2512R0300FEA</t>
  </si>
  <si>
    <t>RES-0.03,1%,1W,2512W</t>
  </si>
  <si>
    <t>200-942R</t>
  </si>
  <si>
    <t>WSL20105L000FEA</t>
  </si>
  <si>
    <t>RES .005 OHM 1/2W 1% 2010 SMD</t>
  </si>
  <si>
    <t>200-941R</t>
  </si>
  <si>
    <t>WSL20108L000FEA</t>
  </si>
  <si>
    <t>RES .008 OHM 1/2W 1% 2010 SMD</t>
  </si>
  <si>
    <t>200-302R</t>
  </si>
  <si>
    <t>WSL25123l000FEA</t>
  </si>
  <si>
    <t>RES-0.003,1%,1W,2512W</t>
  </si>
  <si>
    <t>200-456R</t>
  </si>
  <si>
    <t>WSR2R3900FEB</t>
  </si>
  <si>
    <t>RES-0.39,1%,2W,4527</t>
  </si>
  <si>
    <t>200-1159R</t>
  </si>
  <si>
    <t>WSR21R000FEA</t>
  </si>
  <si>
    <t>RES-1.00,1%,2W,4527</t>
  </si>
  <si>
    <t>200-1227R</t>
  </si>
  <si>
    <t>IHLP1212AEERR47M11</t>
  </si>
  <si>
    <t>INDUCTOR-.470UH,6.7A,IHLP1212,IHLP1212AEERR47M11</t>
  </si>
  <si>
    <t>200-929R</t>
  </si>
  <si>
    <t>IHLP1616BZER1R0M11</t>
  </si>
  <si>
    <t>INDUCTOR POWER 1.0UH 4.5A 20% SMD</t>
  </si>
  <si>
    <t>200-1000R</t>
  </si>
  <si>
    <t>IHLP2020BZER2R2M01</t>
  </si>
  <si>
    <t>INDUCTOR-2.2UH,4.2A,IHLP2020BZ,IHLP2020BZER2R2M01</t>
  </si>
  <si>
    <t>200-825R</t>
  </si>
  <si>
    <t>IHLP2525CZER1R0M01</t>
  </si>
  <si>
    <t>1.0uH  20%  11A  6.5x6.9x3.0mm</t>
  </si>
  <si>
    <t>100-643R</t>
  </si>
  <si>
    <t>SIC769CD-T1-E3</t>
  </si>
  <si>
    <t>DRMOS</t>
  </si>
  <si>
    <t>100-666R</t>
  </si>
  <si>
    <t>Vishay/Siliconix</t>
  </si>
  <si>
    <t>SI4470EY-T1-E3</t>
  </si>
  <si>
    <t>MOSFET N-CH 60V 9.0A 8-SOIC</t>
  </si>
  <si>
    <t>100-739R</t>
  </si>
  <si>
    <t>SSA34-E3/61T</t>
  </si>
  <si>
    <t>SCHOTTKY_DIODE-3.0A,0.42V,DO-214AC</t>
  </si>
  <si>
    <t>100-644R</t>
  </si>
  <si>
    <t>SUD50N02-06P-E3</t>
  </si>
  <si>
    <t>NMOS_TO_PACK-0.006,26,20,SUD50N02-06P,TO252</t>
  </si>
  <si>
    <t>VISHAY\TEMIC \SPRAGUE \BC</t>
  </si>
  <si>
    <t>CRCW0603162RFKE</t>
  </si>
  <si>
    <t>CRCW0603162RFKEA</t>
  </si>
  <si>
    <t>VJ0603Y103KXA</t>
  </si>
  <si>
    <t>200-650R</t>
  </si>
  <si>
    <t>TR3E227K016C0150</t>
  </si>
  <si>
    <t>CAP TANT 220UF 16V 10% SMD</t>
  </si>
  <si>
    <t>100-499R</t>
  </si>
  <si>
    <t>TSOP98238</t>
  </si>
  <si>
    <t>IR Sensor, Remote Control 30k-50kHz</t>
  </si>
  <si>
    <t>200-344R</t>
  </si>
  <si>
    <t>VITEC</t>
  </si>
  <si>
    <t>59PR9024</t>
  </si>
  <si>
    <t>INDUCTOR-200nH,16A</t>
  </si>
  <si>
    <t>100-601R</t>
  </si>
  <si>
    <t>VSC8486XSN-04</t>
  </si>
  <si>
    <t>FCBGA-256P XAUI/XGMII TO XFI/SFI</t>
  </si>
  <si>
    <t>VSC8486YSN-04</t>
  </si>
  <si>
    <t>FCBGA-256P XAUI/XGMII TO XFI/SFI, LEAD-FREE SOLDER BUMPS</t>
  </si>
  <si>
    <t>100-913R</t>
  </si>
  <si>
    <t>VSC8574XKS-01</t>
  </si>
  <si>
    <t>VSC8574</t>
  </si>
  <si>
    <t>100-468R</t>
  </si>
  <si>
    <t>VSC8601XKN</t>
  </si>
  <si>
    <t>Low power Gigabit Ethernet Transceiver</t>
  </si>
  <si>
    <t>100-547R</t>
  </si>
  <si>
    <t>VSC8641XKO</t>
  </si>
  <si>
    <t>Vitesse 1-port GE PHY</t>
  </si>
  <si>
    <t>100-219R</t>
  </si>
  <si>
    <t>Voltera</t>
  </si>
  <si>
    <t>VT223AFCR-ADJ</t>
  </si>
  <si>
    <t>CONV DC/DC 5VIN ADJ OUT 12A</t>
  </si>
  <si>
    <t>400-127R</t>
  </si>
  <si>
    <t>Wakefield</t>
  </si>
  <si>
    <t>625-45AB</t>
  </si>
  <si>
    <t>HEATSINK CPU 25MM SQ=.45" BLK</t>
  </si>
  <si>
    <t>Walsin</t>
  </si>
  <si>
    <t>WF04T40R2FTL</t>
  </si>
  <si>
    <t>WF04T1201FTL</t>
  </si>
  <si>
    <t>WF04T1212FTL</t>
  </si>
  <si>
    <t>WF04T1241DTL</t>
  </si>
  <si>
    <t>WF04T1431FTL</t>
  </si>
  <si>
    <t>WF04U24R0BTL</t>
  </si>
  <si>
    <t>WF04U4122BTL</t>
  </si>
  <si>
    <t>WF04U4750BTL</t>
  </si>
  <si>
    <t>WR04X592FTL</t>
  </si>
  <si>
    <t>RES 5.9Kohm, 1/16W, 1%</t>
  </si>
  <si>
    <t>200-754R</t>
  </si>
  <si>
    <t>WR04X2261FTL</t>
  </si>
  <si>
    <t>RES 2.26Kohm, 1/16W, 1%</t>
  </si>
  <si>
    <t>200-792R</t>
  </si>
  <si>
    <t>WR06X1871FTL</t>
  </si>
  <si>
    <t>RES 1.87K OHM 1% 0603 SMD</t>
  </si>
  <si>
    <t>200-791R</t>
  </si>
  <si>
    <t>WR06X3480FTL</t>
  </si>
  <si>
    <t>RES 348 OHM 1% 0603 SMD</t>
  </si>
  <si>
    <t>200-828R</t>
  </si>
  <si>
    <t>WW06XR500FTL</t>
  </si>
  <si>
    <t>RES 0.5 OHM 1/10W  1% 0603 SMD</t>
  </si>
  <si>
    <t>100-779R</t>
  </si>
  <si>
    <t>Wavesat</t>
  </si>
  <si>
    <t>P6002015</t>
  </si>
  <si>
    <t>Odyssey 9010 Baseband IC</t>
  </si>
  <si>
    <t>300-161R</t>
  </si>
  <si>
    <t>Whizz</t>
  </si>
  <si>
    <t>ET-EBA3500G-01</t>
  </si>
  <si>
    <t>ETCH-EBA3500G-01</t>
  </si>
  <si>
    <t>300-154R</t>
  </si>
  <si>
    <t>ET-TITAN_USB-DAN-FDD_DB_RK3</t>
  </si>
  <si>
    <t>TITAN_USB-DAN_FDD_DB_RK3</t>
  </si>
  <si>
    <t>300-172R</t>
  </si>
  <si>
    <t>ET-TITAN_USB-DAN-FDD_DB_RK4</t>
  </si>
  <si>
    <t>TITAN_USB-DAN_FDD_DB_RK4</t>
  </si>
  <si>
    <t>300-158R</t>
  </si>
  <si>
    <t>Wintec</t>
  </si>
  <si>
    <t>W2CF004G1DA-S41PE3-002.C1</t>
  </si>
  <si>
    <t>CF-MEM-4GB</t>
  </si>
  <si>
    <t>300-139R</t>
  </si>
  <si>
    <t>WD2NE01GX809-533E-PFI</t>
  </si>
  <si>
    <t>DDR2-MINI-DIMM-1G-533MHZ</t>
  </si>
  <si>
    <t>300-110R</t>
  </si>
  <si>
    <t>WD3RE02GX809-1333L-PBI</t>
  </si>
  <si>
    <t>1333 Single Rank Registered 2GB DDR3 DIMMs with Samsung die</t>
  </si>
  <si>
    <t>300-111R</t>
  </si>
  <si>
    <t>WD3UE02GX818-1333L-CT</t>
  </si>
  <si>
    <t>1333 Dual Rank Unbuffered 2GB DDR3 DIMMs with Hynix die</t>
  </si>
  <si>
    <t>WD3UE902G13LSD</t>
  </si>
  <si>
    <t>1333 Dual Rank Unbuffered 2GB DDR3 DIMMs with Hynix D-die</t>
  </si>
  <si>
    <t>300-109R</t>
  </si>
  <si>
    <t>WD3UN02GX808-1333L-PB</t>
  </si>
  <si>
    <t>1333 Single Rank Unbuffered 2GB DDR3 DIMMs with Samsung die</t>
  </si>
  <si>
    <t>WD3UN802G13LSD</t>
  </si>
  <si>
    <t>1333 Single Rank Unbuffered 2GB DDR3 DIMMs with Samsung D-die</t>
  </si>
  <si>
    <t>300-004R</t>
  </si>
  <si>
    <t>Wintech</t>
  </si>
  <si>
    <t>WD1SN256X808-266A-QC</t>
  </si>
  <si>
    <t>DDR SODIMM 200pin</t>
  </si>
  <si>
    <t>WD1SN256X808-400C-PJ</t>
  </si>
  <si>
    <t>300-035R</t>
  </si>
  <si>
    <t>DDR2-MINI-DIMM-1G-533MHZ with 800 MHz DRAM parts</t>
  </si>
  <si>
    <t>WD2NE01GX809-533E-PQ</t>
  </si>
  <si>
    <t>WD2NE01GX809-533E-PQI.01</t>
  </si>
  <si>
    <t>300-069R</t>
  </si>
  <si>
    <t>WD2NE01GX809V-800I-PFI.01</t>
  </si>
  <si>
    <t>DDR2-VLP-DIMM-1G-800MHZ</t>
  </si>
  <si>
    <t>WD2NE01GX809V-800I-PQ</t>
  </si>
  <si>
    <t>300-046R</t>
  </si>
  <si>
    <t>WD2NE512X809-533E-PE</t>
  </si>
  <si>
    <t>DDR2-MINI-DIMM-512M-533MHZ</t>
  </si>
  <si>
    <t>300-107R</t>
  </si>
  <si>
    <t>WD2RE01GX809-800I-PEI</t>
  </si>
  <si>
    <t>DDR2-DIMM-1G-800MHZ</t>
  </si>
  <si>
    <t>300-027R</t>
  </si>
  <si>
    <t>WD2RE01GX818-533E-PE</t>
  </si>
  <si>
    <t>DDR2-DIMM-1G-533MHZ</t>
  </si>
  <si>
    <t>300-028R</t>
  </si>
  <si>
    <t>WD2RE01GX818-667G-PE</t>
  </si>
  <si>
    <t>DDR2-DIMM-1G-667MHZ</t>
  </si>
  <si>
    <t>300-056R</t>
  </si>
  <si>
    <t>WD2RE01GX818-800I-PE</t>
  </si>
  <si>
    <t>300-079R</t>
  </si>
  <si>
    <t>WD2RE04GX818-800G-PA</t>
  </si>
  <si>
    <t>DDR2-DIMM-4G-800MHZ</t>
  </si>
  <si>
    <t>200-1001R</t>
  </si>
  <si>
    <t>Wurth</t>
  </si>
  <si>
    <t>INDUCTOR-250NH,40A,744301025,744301025</t>
  </si>
  <si>
    <t>200-1035R</t>
  </si>
  <si>
    <t>INDUCTOR-470NH,19A,7443340047,7443340047</t>
  </si>
  <si>
    <t>400-431R</t>
  </si>
  <si>
    <t>Wurth Electronik</t>
  </si>
  <si>
    <t>7499111612A</t>
  </si>
  <si>
    <t>CONN, Integrated RJ45 &amp; Magnetics</t>
  </si>
  <si>
    <t>400-442R</t>
  </si>
  <si>
    <t>200-1109R</t>
  </si>
  <si>
    <t>Wurth Elektronik</t>
  </si>
  <si>
    <t>INDUCTOR-0.25UH,27A,744308</t>
  </si>
  <si>
    <t>200-409R</t>
  </si>
  <si>
    <t>Inductor, Power 4.7uH, 59mO 1800mA</t>
  </si>
  <si>
    <t>200-1110R</t>
  </si>
  <si>
    <t>INDUCTOR-0.68UH,19A,744334</t>
  </si>
  <si>
    <t>200-1152R</t>
  </si>
  <si>
    <t>INDUCTOR-1.0UH,17A,744334</t>
  </si>
  <si>
    <t>200-1111R</t>
  </si>
  <si>
    <t>INDUCTOR-1.5UH,16.5A,744334</t>
  </si>
  <si>
    <t>100-423R</t>
  </si>
  <si>
    <t>XILINX</t>
  </si>
  <si>
    <t>XC5VLX220T-2FFG1738C</t>
  </si>
  <si>
    <t>Xilinx Virtex-5 FPGA, LX220T,BGA,FF1738 package</t>
  </si>
  <si>
    <t>100-424R</t>
  </si>
  <si>
    <t>XC5VLX330T-2FFG1738C</t>
  </si>
  <si>
    <t>Xilinx Virtex-5 FPGA, LX330T,BGA,FF1738package</t>
  </si>
  <si>
    <t>100-037R</t>
  </si>
  <si>
    <t>XC95288XL-10TQG144C</t>
  </si>
  <si>
    <t>SPI4000_PAL_XILINX</t>
  </si>
  <si>
    <t>100-316R</t>
  </si>
  <si>
    <t>XCF128XFTG64C</t>
  </si>
  <si>
    <t>128MB, High-Density Storage Platform Flash XL</t>
  </si>
  <si>
    <t>200-561R</t>
  </si>
  <si>
    <t>Yaego</t>
  </si>
  <si>
    <t>RC0603FR-0722RL</t>
  </si>
  <si>
    <t>RES 22.0 OHM 1/10W 1% 0603 SMD</t>
  </si>
  <si>
    <t>CA0612JRNP09BN101</t>
  </si>
  <si>
    <t>CAP, ARRAY-4, 100PF, 5%, NPO, 50V, SMT</t>
  </si>
  <si>
    <t>YAGEO CORP \ PHILLIPS COM</t>
  </si>
  <si>
    <t>RC0603FR-0714KL</t>
  </si>
  <si>
    <t>RES-14.0K,1%,1/</t>
  </si>
  <si>
    <t>RC0603FR-0739K2L</t>
  </si>
  <si>
    <t>RES-39.2K,1%,1/</t>
  </si>
  <si>
    <t>400-155R</t>
  </si>
  <si>
    <t>Yamaichi</t>
  </si>
  <si>
    <t>IC51-1604-845-4</t>
  </si>
  <si>
    <t>Socket QFP 160 for TC65</t>
  </si>
  <si>
    <t>100-511R</t>
  </si>
  <si>
    <t>Zarlink</t>
  </si>
  <si>
    <t>ZL30152GGG2.WE1X</t>
  </si>
  <si>
    <t>ZL30152</t>
  </si>
  <si>
    <t>ZL30152GGG2</t>
  </si>
  <si>
    <t>100-796R</t>
  </si>
  <si>
    <t>ZL30342GGG2</t>
  </si>
  <si>
    <t>ZL30342</t>
  </si>
  <si>
    <t>100-164R</t>
  </si>
  <si>
    <t>ZETEX</t>
  </si>
  <si>
    <t>BAT54CTA</t>
  </si>
  <si>
    <t>DIODE_DUAL_CK_AAJ</t>
  </si>
  <si>
    <t>100-649R</t>
  </si>
  <si>
    <t>ZHCS1000TA</t>
  </si>
  <si>
    <t>SILICON HIGH CURRENT SCHOTTKY BARRIER DIODE</t>
  </si>
  <si>
    <t>LMC555CMX/NOPB-site2</t>
  </si>
  <si>
    <t>SN74AHC1G125DCKT-site2</t>
  </si>
  <si>
    <t>SN74AHC1G125DCKT-site3</t>
  </si>
  <si>
    <t>SN74AUP1G14DCKR-site2</t>
  </si>
  <si>
    <t>SN74AUP1G14DCKR-site3</t>
  </si>
  <si>
    <t>SN74LVC1G04DCKR-site2</t>
  </si>
  <si>
    <t>SN74LVC1G04DCKR-site3</t>
  </si>
  <si>
    <t>SN74LVC1G06DRLR-site2</t>
  </si>
  <si>
    <t>SN74LVC1G125DCKR-site2</t>
  </si>
  <si>
    <t>SN74LVC1G125DCKR-site3</t>
  </si>
  <si>
    <t>SN74lvc1g17DRLR-site2</t>
  </si>
  <si>
    <t>TPS3307-18DGNR-site2</t>
  </si>
  <si>
    <t>TPS3808G33DBVR-site2</t>
  </si>
  <si>
    <t>TPS3809K33DBVT-site2</t>
  </si>
  <si>
    <t>TPS51200DRCTG4-site2</t>
  </si>
  <si>
    <t>TPS62110RSA-site2</t>
  </si>
  <si>
    <t>TPS71701DCKT-site2</t>
  </si>
  <si>
    <t>TPS71725DCKT-site2</t>
  </si>
  <si>
    <t>TPS71729DCKT-site2</t>
  </si>
  <si>
    <t>TXS0102DCU-site2</t>
  </si>
  <si>
    <t>EEFSX0G101R-site2</t>
  </si>
  <si>
    <t>74LVC1G125DCKTE4-site2</t>
  </si>
  <si>
    <t>74LVC1G125DCKTE4-site3</t>
  </si>
  <si>
    <t>SN74LVC1G08DCKRG4-site2</t>
  </si>
  <si>
    <t>SN74LVC1G08DCKRG4-site3</t>
  </si>
  <si>
    <t>SN74LVC1G14DBVR-site2</t>
  </si>
  <si>
    <t>SN74LVC1G14DBVR-site3</t>
  </si>
  <si>
    <t>SN74LVC1G17DBVR-site2</t>
  </si>
  <si>
    <t>SN74LVC1G17DBVR-site3</t>
  </si>
  <si>
    <t>SN74LVC2G07DBVR-site2</t>
  </si>
  <si>
    <t>SN74LVC2G07DBVR-site3</t>
  </si>
  <si>
    <t>TPS3106K33DBVT-site2</t>
  </si>
  <si>
    <t>TPS3307-18DGN-site2</t>
  </si>
  <si>
    <t>TPS40190DRCR-site2</t>
  </si>
  <si>
    <t>TPS40190DRCR-site3</t>
  </si>
  <si>
    <t>TPS54610PWP-site2</t>
  </si>
  <si>
    <t>TPS54620RGYT-site2</t>
  </si>
  <si>
    <t>AT24C64D-SSHM-B-site2</t>
  </si>
  <si>
    <t>AT24C64D-SSHM-B-site3</t>
  </si>
  <si>
    <t>AT24C64D-SSHM-B-site4</t>
  </si>
  <si>
    <t>AT24C64D-SSHM-B-site5</t>
  </si>
  <si>
    <t>AT24C64D-SSHM-B-site6</t>
  </si>
  <si>
    <t>AT24CM01-SSHD-B-site2</t>
  </si>
  <si>
    <t>AT24CM01-SSHD-B-site3</t>
  </si>
  <si>
    <t>AT24CM01-SSHD-B-site4</t>
  </si>
  <si>
    <t>AT24CM01-SSHD-B-site5</t>
  </si>
  <si>
    <t>AT24CM01-SSHD-B-site6</t>
  </si>
  <si>
    <t>AT24CM01-SSHD-T-site2</t>
  </si>
  <si>
    <t>AT24CM01-SSHD-T-site3</t>
  </si>
  <si>
    <t>AT24CM01-SSHD-T-site4</t>
  </si>
  <si>
    <t>AT24CM01-SSHD-T-site5</t>
  </si>
  <si>
    <t>AT24CM01-SSHD-T-site6</t>
  </si>
  <si>
    <t>AT93C46DN-SH-B-site2</t>
  </si>
  <si>
    <t>AT93C46DN-SH-B-site3</t>
  </si>
  <si>
    <t>AT93C46DN-SH-B-site4</t>
  </si>
  <si>
    <t>AT93C46DN-SH-B-site5</t>
  </si>
  <si>
    <t>AT93C46DN-SH-B-site6</t>
  </si>
  <si>
    <t>24LC256-I/SN-site2</t>
  </si>
  <si>
    <t>25AA128-I/SN-site2</t>
  </si>
  <si>
    <t>MCP1727-ADJE/SN-site2</t>
  </si>
  <si>
    <t>MCP4725A0T-E/CH-site2</t>
  </si>
  <si>
    <t>MCP4725A0T-E/CH-site3</t>
  </si>
  <si>
    <t>24LC22A-I/SN-site2</t>
  </si>
  <si>
    <t>CMDSH-3 LEAD FREE-site2</t>
  </si>
  <si>
    <t>CY2308SXC-1-site2</t>
  </si>
  <si>
    <t>CY2308SXC-1-site3</t>
  </si>
  <si>
    <t>DS1337S+-site2</t>
  </si>
  <si>
    <t>DS1337S+-site3</t>
  </si>
  <si>
    <t>DS1337S+-site4</t>
  </si>
  <si>
    <t>DS1337S+-site5</t>
  </si>
  <si>
    <t>IRF7821PBF-site2</t>
  </si>
  <si>
    <t>IRF7821PBF-site3</t>
  </si>
  <si>
    <t>IRF7201PBF-site2</t>
  </si>
  <si>
    <t>IRF7201PBF-site3</t>
  </si>
  <si>
    <t>IRF7811AVTRPBF-site2</t>
  </si>
  <si>
    <t>IRF7811AVTRPBF-site3</t>
  </si>
  <si>
    <t>IRF7821TRPBF-site2</t>
  </si>
  <si>
    <t>IRF7821TRPBF-site3</t>
  </si>
  <si>
    <t>IRF7832PBF-site2</t>
  </si>
  <si>
    <t>IRF7832PBF-site3</t>
  </si>
  <si>
    <t>IRF7832TRPBF-site2</t>
  </si>
  <si>
    <t>IRF7832TRPBF-site3</t>
  </si>
  <si>
    <t>IRLR6225TRPBF-site2</t>
  </si>
  <si>
    <t>IRLR6225TRPBF-site3</t>
  </si>
  <si>
    <t>IRLR6225TRPBF-site4</t>
  </si>
  <si>
    <t>IRLR6225TRPBF-site5</t>
  </si>
  <si>
    <t>IRLR6225TRPBF-site6</t>
  </si>
  <si>
    <t>CN1600-400BG233-ES-G-site2</t>
  </si>
  <si>
    <t>CN1600-400BG233-G-site2</t>
  </si>
  <si>
    <t>CN1600-400BG233-PR-G-site2</t>
  </si>
  <si>
    <t>CN16XX-400BG233-ES-G-site2</t>
  </si>
  <si>
    <t>CN16XX-400BG233-G-site2</t>
  </si>
  <si>
    <t>CN16XX-400BG233-PR-G-site2</t>
  </si>
  <si>
    <t>CN50XX-300BG564-SCP-G-site2</t>
  </si>
  <si>
    <t>CN50XX-400BG564-SCP-G-site2</t>
  </si>
  <si>
    <t>CN50XX-500BG564-SCP-G-site2</t>
  </si>
  <si>
    <t>S29GL064N90TFI030-site2</t>
  </si>
  <si>
    <t>S29GL128P11TFI01-site2</t>
  </si>
  <si>
    <t>S29GL128P90TFIR1-site2</t>
  </si>
  <si>
    <t>S29GL128P90TFIR10-site2</t>
  </si>
  <si>
    <t>AT24C256BN-SH-B-site2</t>
  </si>
  <si>
    <t>AT24C256BN-SH-B-site3</t>
  </si>
  <si>
    <t>AT24C256BN-SH-B-site4</t>
  </si>
  <si>
    <t>AT24C256BN-SH-B-site5</t>
  </si>
  <si>
    <t>AT24C256BN-SH-B-site6</t>
  </si>
  <si>
    <t>AT24C256BN-SH-T-site2</t>
  </si>
  <si>
    <t>AT24C256BN-SH-T-site3</t>
  </si>
  <si>
    <t>AT24C256BN-SH-T-site4</t>
  </si>
  <si>
    <t>AT24C256BN-SH-T-site5</t>
  </si>
  <si>
    <t>AT24C256BN-SH-T-site6</t>
  </si>
  <si>
    <t>AFK107M25E16T-F-site2</t>
  </si>
  <si>
    <t>S25FL128P0XMFI-site2</t>
  </si>
  <si>
    <t>CMDSH-3-site2</t>
  </si>
  <si>
    <t>500-002R</t>
  </si>
  <si>
    <t>KYOCERA</t>
  </si>
  <si>
    <t>YK-H05623</t>
  </si>
  <si>
    <t>Octeon 1521FCBGA RoHS Substrate</t>
  </si>
  <si>
    <t>500-007R</t>
  </si>
  <si>
    <t>YK-H07059-A</t>
  </si>
  <si>
    <t>Octeon Plus CN5800 1521FCBGA RoHS Substrate w/ Low Alpha Pre-Solder on C4 side only</t>
  </si>
  <si>
    <t>500-009R</t>
  </si>
  <si>
    <t>YK-H07166</t>
  </si>
  <si>
    <t>Octeon 1521FCBGA RoHS Substrate w/ Low Alpha Pre-Solder on C4 side only</t>
  </si>
  <si>
    <t>500-012R</t>
  </si>
  <si>
    <t>YK-H07288-0</t>
  </si>
  <si>
    <t>Octeon-5600 CN5600 1217FCBGA RoHS Substrate w/ Low Alpha Pre-Solder on C4 side only</t>
  </si>
  <si>
    <t>500-014R</t>
  </si>
  <si>
    <t>YK-H09002</t>
  </si>
  <si>
    <t>Octeon 1521FCBGA RoHS Substrate w/ Ultra Low Alpha Pre-Solder on C4 side only = Eutectic bump, BGA = Pb-free.</t>
  </si>
  <si>
    <t>500-016R</t>
  </si>
  <si>
    <t>YK-H09004</t>
  </si>
  <si>
    <t>Octeon Plus CN5800 1521FCBGA RoHS Substrate w/ Ultra Low Alpha Pre-Solder on C4 side only = Eutectic bump, BGA=Pb-free</t>
  </si>
  <si>
    <t>500-018R</t>
  </si>
  <si>
    <t>YK-H09006</t>
  </si>
  <si>
    <t>Octeon-5600, CN5600 1217FCBGA RoHS Substrate w/ Ultra Low Alpha Pre-Solder on C4 side only= Eutectic bump, BGA= Pb-free</t>
  </si>
  <si>
    <t>500-019R</t>
  </si>
  <si>
    <t>YK-H09601-A</t>
  </si>
  <si>
    <t>CN6300-P1 900HFCBGA RoHS Substrate w/ Ultra Low Alpha Pre-Solder on C4 side only</t>
  </si>
  <si>
    <t>500-021R</t>
  </si>
  <si>
    <t>YK-H10437</t>
  </si>
  <si>
    <t>CN6300-P2 900HFCBGA RoHS Substrate w/ Ultra Low Alpha Pre-Solder on C4 side only = Pb-free bump, BGA=Pb-free</t>
  </si>
  <si>
    <t>500-023R</t>
  </si>
  <si>
    <t>YK-H10553-A</t>
  </si>
  <si>
    <t>CN6800-P1 1936FCBGA  substrate w/ Ultra Low Alpha Pre-Solder on C4 side only = printed Pb-free bump, BGA=Pb-free</t>
  </si>
  <si>
    <t>500-025R</t>
  </si>
  <si>
    <t>YK-H10688</t>
  </si>
  <si>
    <t>CN6800-P1 1936FCBGA non-SOP Substrate w/ Ultra Low Alpha Pre-Solder on C4 side only, BGA= not needed</t>
  </si>
  <si>
    <t>500-033R</t>
  </si>
  <si>
    <t>YK-H11156</t>
  </si>
  <si>
    <t>CN5800-P2 substrate Hitachi core 40x40 1521   w/ Ultra Low Alpha Pre-solderon C4 side only = Eutectic bump,  BGA= Pb-free</t>
  </si>
  <si>
    <t>500-027R</t>
  </si>
  <si>
    <t>YK-H11308</t>
  </si>
  <si>
    <t>CN6600-P1 900 FCBGA substrate  w/ Ultra Low Alpha Pre-solder on C4 side only=  Pb-free bump, BGA=Pb-free</t>
  </si>
  <si>
    <t>500-028R</t>
  </si>
  <si>
    <t>YK-H11319</t>
  </si>
  <si>
    <t>CN6600-P1 900 FCBGA non-SOP Substrate(no pre-solder) for use with probe card testing,  w/ Ultra Low Alpha Pre-solder on C4 side only, Bump type : Eutectic</t>
  </si>
  <si>
    <t>500-026R</t>
  </si>
  <si>
    <t>YK-H11341</t>
  </si>
  <si>
    <t>CN6600-P1 900 FCBGA substrate  C4 pad (bump)  w/ Ultra Low Alpha Pre-solder on C4 side only = Eutectic bump, BGA=Pb-free</t>
  </si>
  <si>
    <t>500-029R</t>
  </si>
  <si>
    <t>YK-H11354</t>
  </si>
  <si>
    <t>CN6800-P1 1936 FCBGA FC pad( bump) w/ Ultra Low Alpha Pre-solder on C4 side only = Eutectic bump, BGA=Pb-free</t>
  </si>
  <si>
    <t>500-030R</t>
  </si>
  <si>
    <t>YK-H11358</t>
  </si>
  <si>
    <t>CN6300-P2 900HFCBGA substrate FC pad(bump)  w/ Ultra Low Alpha Pre-Solder on C4 side only= Eutectic bump, BGA=Pb-free</t>
  </si>
  <si>
    <t>500-038R</t>
  </si>
  <si>
    <t>YK-H11695</t>
  </si>
  <si>
    <t>TC-28 28nm test chip, 676 FCBGA , 
Bump material = SnAg, BGA =Pb-free</t>
  </si>
  <si>
    <t>500-039R</t>
  </si>
  <si>
    <t>YK-H12001</t>
  </si>
  <si>
    <t>CNF7100-P1 772 FCBGA substrate FC pad (bump) w/ Ultra Low Alpha Pre-solder on C4 side only=Pb-free bump , BGA =Pb-free</t>
  </si>
  <si>
    <t>500-041R</t>
  </si>
  <si>
    <t>YK-H12327</t>
  </si>
  <si>
    <t>Neuron 324 DLAFCBGA substrate FC pad (bump) w/ Ultra Low Alpha Pre-solder on C4 side only=Pb-free bump , BGA =Pb-free</t>
  </si>
  <si>
    <t>500-045R</t>
  </si>
  <si>
    <t>YK-H12672</t>
  </si>
  <si>
    <t>Octeon-5600, CN5600 1217FCBGA RoHS Substrate w/ Ultra Low Alpha Pre-Solder on C4 side only= Pb-free bump, BGA= Pb-free</t>
  </si>
  <si>
    <t>500-043R</t>
  </si>
  <si>
    <t>YK-H12674</t>
  </si>
  <si>
    <t>Octeon Plus CN5800 1521FCBGA RoHS Substrate w/ Ultra Low Alpha Pre-Solder on C4 side only = Pb-free bump, BGA=Pb-free</t>
  </si>
  <si>
    <t>Advanced Thermal Solutions, Inc.</t>
  </si>
  <si>
    <t>NIC10E heatsink with dual layers of T766 TIM and Gel30 with Dela Rev. C fan</t>
  </si>
  <si>
    <t>Amphenol (Changzhou) Advanced Connector Co., Ltd.</t>
  </si>
  <si>
    <t>Amphenol TCS, A Division of Amphenol Inc.</t>
  </si>
  <si>
    <t>CM_Project_Only</t>
  </si>
  <si>
    <t>ASECL</t>
  </si>
  <si>
    <t>ASEK</t>
  </si>
  <si>
    <t>ASEM</t>
  </si>
  <si>
    <t>Data Electronic Devices Inc</t>
  </si>
  <si>
    <t>Embedded Planet</t>
  </si>
  <si>
    <t>Flex-Milpitas</t>
  </si>
  <si>
    <t>Gigabyte</t>
  </si>
  <si>
    <t>Global Foundries</t>
  </si>
  <si>
    <t>Interface Masters Technologies Inc.</t>
  </si>
  <si>
    <t>Lite-On Technology Corp</t>
  </si>
  <si>
    <t>350-00107</t>
  </si>
  <si>
    <t>Mitac Computing Technology Corporation</t>
  </si>
  <si>
    <t>5262C3870001</t>
  </si>
  <si>
    <t>Internal Hard Disk Drives 4Tbyte 3.5inin 7200r/min SATA 171MBps 64Mbyte 6Gbps</t>
  </si>
  <si>
    <t>NationGate/Inforce</t>
  </si>
  <si>
    <t>400-00773</t>
  </si>
  <si>
    <t>Pactech</t>
  </si>
  <si>
    <t>AMPH-8787-050</t>
  </si>
  <si>
    <t>365mm AMPHENOL MINI SAS 36 POS TO MINI</t>
  </si>
  <si>
    <t>CVN-8787-LP-365</t>
  </si>
  <si>
    <t>CVN-SP87X2</t>
  </si>
  <si>
    <t>Radian/Intricast Co., Inc.</t>
  </si>
  <si>
    <t>Heat Sink Assembly for CNSP1 Boards</t>
  </si>
  <si>
    <t>350-00106</t>
  </si>
  <si>
    <t>SK Hynix America Inc.</t>
  </si>
  <si>
    <t>M3M0-4GSSOCPC,</t>
  </si>
  <si>
    <t>DDR4 16GB ECC UDIMM</t>
  </si>
  <si>
    <t>Sparkle Power Inc.</t>
  </si>
  <si>
    <t>400-767R</t>
  </si>
  <si>
    <t>TMC - The Mate Company</t>
  </si>
  <si>
    <t>C5547-1M</t>
  </si>
  <si>
    <t>Mini SAS HD 4x/4*SATA CABLE ASS'Y 1 METER</t>
  </si>
  <si>
    <t>300-214R</t>
  </si>
  <si>
    <t>Transcend Information, Inc.</t>
  </si>
  <si>
    <t>TS512MLK72V8N</t>
  </si>
  <si>
    <t>TSMC</t>
  </si>
  <si>
    <t>Virtium Technology, Inc.</t>
  </si>
  <si>
    <t>2GB VLP DDR2-800 MiniRDIMM, Mfr. P/N = SG572568CG8YWIR1</t>
  </si>
  <si>
    <t>Whizz Systems</t>
  </si>
  <si>
    <t>Wintec Industries Inc.</t>
  </si>
  <si>
    <t>WD2NE01GX809V-800I-PGI</t>
  </si>
  <si>
    <t>300-231R</t>
  </si>
  <si>
    <t>Adorama Camera, Inc.(part Manufacturer is Samsung)</t>
  </si>
  <si>
    <t>MB-SP16D-AM</t>
  </si>
  <si>
    <t>MB-SPAGC/AM Plus 16GB SDHC High Speed Class 10 UHS-1 Flash Memory Car</t>
  </si>
  <si>
    <t>MB-SP16D/AM</t>
  </si>
  <si>
    <t>4X8 FEMALE CABLE ASSY, XCEDE</t>
  </si>
  <si>
    <t>4X8 FEMALE LOOP ASSY, XCEDE</t>
  </si>
  <si>
    <t>JX40450045</t>
  </si>
  <si>
    <t>JX40450046</t>
  </si>
  <si>
    <t>400-00873</t>
  </si>
  <si>
    <t>CDW Direct, LLC</t>
  </si>
  <si>
    <t>SATPCIEX8ADP</t>
  </si>
  <si>
    <t>8 Pin PCI Express (female) to 2x 15-pin SATA (male) power connector cable</t>
  </si>
  <si>
    <t>CDW Direct, LLC (part Manufacturer is Samsung)</t>
  </si>
  <si>
    <t>400-00872</t>
  </si>
  <si>
    <t>CAB-GCST218R</t>
  </si>
  <si>
    <t>SATA 15pin to ATX P6 Power Cable, 6"</t>
  </si>
  <si>
    <t>400-723R</t>
  </si>
  <si>
    <t>Flextronics Telecom Systems LTD</t>
  </si>
  <si>
    <t>CVNH-FP00000A15-D</t>
  </si>
  <si>
    <t>Fry's Electronics (part Manufacturer is Samsung)</t>
  </si>
  <si>
    <t>MB-SP16D/AM;</t>
  </si>
  <si>
    <t>350-00117</t>
  </si>
  <si>
    <t>Gigabyte Technology Co. Ltd</t>
  </si>
  <si>
    <t>25SD7-8532G1-S1R (GBT) M393A4K40BB0-CPB00 (Samsung)</t>
  </si>
  <si>
    <t>DDR4 SDRAM 32Gbyte 288RDIMM</t>
  </si>
  <si>
    <t>M393A4K40BB0-CPB00</t>
  </si>
  <si>
    <t>350-00115</t>
  </si>
  <si>
    <t>WD5003ABYZ</t>
  </si>
  <si>
    <t>Western Digital RE WD5003ABYZ 500GB 7200RPM SATA3/SATA 6.0 GB/s 64MB Enterprise Hard Drive (3.5 inch)</t>
  </si>
  <si>
    <t>Kyocera America, Inc.</t>
  </si>
  <si>
    <t>CN6600-P1 900 FCBGA RoHS Substrate w/ Ultra Low Alpha Pre-solder on C4 side only (Bump type : LF SAC305), BGA=Pb-free</t>
  </si>
  <si>
    <t>500-050R</t>
  </si>
  <si>
    <t>YK-H14011-A</t>
  </si>
  <si>
    <t>CN7800 Processor, Pass1.0, 2601FCBGA RoHS Substrate w/Ultra low Alpha(&lt;= 0.002cph/cm2) Pre solder on Sn/0.7cu side only = Pb-free bump, BGA= Pb-free</t>
  </si>
  <si>
    <t>500-051R</t>
  </si>
  <si>
    <t>YK-H14221</t>
  </si>
  <si>
    <t>CN7600 Processor, Pass1.0, 1681 FCBGA RoHS Substrate w/Ultra low Alpha(&lt;= 0.002cph/cm2) Pre solder on Sn/0.7cu side only = Pb-free bump, BGA= Pb-free</t>
  </si>
  <si>
    <t>500-052R</t>
  </si>
  <si>
    <t>YK-H14318-A</t>
  </si>
  <si>
    <t>CN8800 Processor, Pass1.0, 2601FCBGA RoHS Substrate w/Ultra low Alpha(&lt;= 0.002cph/cm2) Pre solder on Sn/0.7cu side only = Pb-free bump, BGA= Pb-free</t>
  </si>
  <si>
    <t>500-055R</t>
  </si>
  <si>
    <t>YK-H14521</t>
  </si>
  <si>
    <t>CN8800-SNT Processor, Pass1.0, 2601HSBSFC RoHS Substrate w/Ultra low Alpha(&lt;= 0.002cph/cm2) Pre solder on Sn/0.7cu side only = Pb-free bump, BGA= Pb-free</t>
  </si>
  <si>
    <t>500-056R</t>
  </si>
  <si>
    <t>YK-H15113-A</t>
  </si>
  <si>
    <t>CN7300 Processor, Pass1.0,1676L HFCBGA  RoHS Substrate w/Ultra low Alpha(&lt;= 0.002cph/cm2) Pre solder on Sn/0.7cu side only = Pb-free bump, BGA= Pb-free</t>
  </si>
  <si>
    <t>500-063R</t>
  </si>
  <si>
    <t>YK-H15267-A</t>
  </si>
  <si>
    <t>CNN5000-P1 Co-Processor, Pass1.0,676L HFCBGA  RoHS Substrate w/Ultra low Alpha(&lt;= 0.002cph/cm2) Pre solder on Sn/0.7cu side only = Pb-free bump, BGA= Pb-free</t>
  </si>
  <si>
    <t>500-058R</t>
  </si>
  <si>
    <t>YK-H15282-A</t>
  </si>
  <si>
    <t>CNF7500 , Pass1.0, 1676L HFCBGA RoHS Substrate w/Ultra low Alpha(&lt;= 0.002cph/cm2) Pre solder on Sn/0.7cu side only = Pb-free bump, BGA= Pb-free</t>
  </si>
  <si>
    <t>500-060R</t>
  </si>
  <si>
    <t>YK-H15443A &amp; YK-H15443</t>
  </si>
  <si>
    <t>CNX88000-P2.0 Processor, Pass2.0,2912L HFCBGA  RoHS Substrate w/Ultra low Alpha(&lt;= 0.002cph/cm2) Pre solder on Sn/0.7cu side only = Pb-free bump, BGA= Pb-free</t>
  </si>
  <si>
    <t>YK-H15443</t>
  </si>
  <si>
    <t>500-061R</t>
  </si>
  <si>
    <t>YK-H16057</t>
  </si>
  <si>
    <t>CN8100-P1 Processor, Pass1.0,676L HFCBGA  RoHS Substrate w/Ultra low Alpha(&lt;= 0.002cph/cm2) Pre solder on Sn/0.7cu side only = Pb-free bump, BGA= Pb-free</t>
  </si>
  <si>
    <t>350-00104</t>
  </si>
  <si>
    <t>MTA36ASF2G72PZ-2G1A2</t>
  </si>
  <si>
    <t>TF-DRAM MODULE;SBU,DDR4-SDRAM,16GB,DDR4-2133MHz,RDIMM(REG+ECC),CL=15,MTA36ASF2G72PZ2G1A2,ThunderX</t>
  </si>
  <si>
    <t>MTA36ASF2G72PZ</t>
  </si>
  <si>
    <t>400-700R</t>
  </si>
  <si>
    <t>CAV093</t>
  </si>
  <si>
    <t>Heat Sink with Fan for EVB70XX</t>
  </si>
  <si>
    <t>Shenzhen Gigalight Technology Co., LTD.</t>
  </si>
  <si>
    <t>GPP-85192-SRC</t>
  </si>
  <si>
    <t>ATX-300PA-B204</t>
  </si>
  <si>
    <t>Superbiiz.com/Ewiz.com</t>
  </si>
  <si>
    <t>400-737R</t>
  </si>
  <si>
    <t>C8783X4-3M-10G</t>
  </si>
  <si>
    <t>400-736R</t>
  </si>
  <si>
    <t>C8787-3M-10G</t>
  </si>
  <si>
    <t>Virtium Technology, Inc. (2015)</t>
  </si>
  <si>
    <t>Wintec Industries Inc. (2015)</t>
  </si>
  <si>
    <t>Qlogic</t>
  </si>
  <si>
    <t>ESD Bag, 6 x 10 Static Shield - Open Top, Metal Out</t>
  </si>
  <si>
    <t>ABLE INDUSTRIAL PRODUCTS INC</t>
  </si>
  <si>
    <t>INSULATOR, MYLAR, ALOM, QDH8454 (Banjo)</t>
  </si>
  <si>
    <t>Pending at Supplier</t>
  </si>
  <si>
    <t>ADC BARCODE LTD</t>
  </si>
  <si>
    <t>Label, Stock, 3.0 x 3.0in Paper,White, 1 up</t>
  </si>
  <si>
    <t>Label, Stock, 1.5 x 0.50 Plystr Wht 1across, round corners</t>
  </si>
  <si>
    <t>Label, Stock, 1.25 x 0.25, Polyester, White, UL</t>
  </si>
  <si>
    <t>Label, Stock, 3.00 x 5.00in White, Paper</t>
  </si>
  <si>
    <t>Label, Stock, 3 x 3 Paper Yellow, 1 Across</t>
  </si>
  <si>
    <t>ADDA CORPORATION</t>
  </si>
  <si>
    <t>CX00214 rev. B</t>
  </si>
  <si>
    <t>Heat Sink, Passive, HP ALOM, QL41162HMRJ-HP, with push-pins, Quentina,</t>
  </si>
  <si>
    <t>AIDENT CORPORATION SDN BHD</t>
  </si>
  <si>
    <t>QL6905082AD</t>
  </si>
  <si>
    <t>Label, Stock, 1.0in x .5, Polyester White</t>
  </si>
  <si>
    <t>ALL SPEC FASTENERS INC</t>
  </si>
  <si>
    <t>06025EPPSS</t>
  </si>
  <si>
    <t>SCREW, 6-32 X 5/32 PHIL PAN EXTERNAL SEMS, STAINLESS STEEL,ROHS COMPLIANT</t>
  </si>
  <si>
    <t>AT24C128C-SSHM-T</t>
  </si>
  <si>
    <t>IC SMD AT24C128BN 128K I2C Serial EEPROM 8-PIN&lt; SOIC</t>
  </si>
  <si>
    <t>BEL FUSE</t>
  </si>
  <si>
    <t>G15-1G2K076D</t>
  </si>
  <si>
    <t>Conn RJ45 10Gigbit R/A with 2 Leds, Green/Yellow, Green, Low Profile</t>
  </si>
  <si>
    <t>CR0402-FX-1002GLF</t>
  </si>
  <si>
    <t>Resistor SMD 10.0K OHM 1/16W 1%, 0402R_MFP</t>
  </si>
  <si>
    <t>CR0402-FX-1472GLF</t>
  </si>
  <si>
    <t>Resistor SMD 14.7K  OHM 1/16W 1%, 0402_MFP</t>
  </si>
  <si>
    <t>CR0402-FX-2370GLF</t>
  </si>
  <si>
    <t>Resistor SMD 237 OHM 1/16W 1%, 0402R_MFP</t>
  </si>
  <si>
    <t>CR0402-FX-3011GLF</t>
  </si>
  <si>
    <t>Res SMD, 3.01Kohm, 1/16W, 1% 0402 (Pb Free)</t>
  </si>
  <si>
    <t>CR0402-FX-33R2ELF</t>
  </si>
  <si>
    <t>Resistor SMD 33.2 OHM 1/16W 1%, 0402R_MFP</t>
  </si>
  <si>
    <t>CR0402-FX-8201GLF</t>
  </si>
  <si>
    <t>RES SMD, 8.20K,  1/16W ,1%, 0402R_MFP</t>
  </si>
  <si>
    <t>Label, Stock, 0.75w x 0.25h, Polyester, White, 1up, UL</t>
  </si>
  <si>
    <t>Brady B488</t>
  </si>
  <si>
    <t>Label, Stock, 1.00w x 0.25h, polyester, White, 1 Across, UL approved</t>
  </si>
  <si>
    <t>CPN-4079</t>
  </si>
  <si>
    <t>CT-TT35</t>
  </si>
  <si>
    <t>THT-43-423-10</t>
  </si>
  <si>
    <t>THT-43-457-10</t>
  </si>
  <si>
    <t>Label, Stock, 1.25 x 0.25, Polyimide, White, UL</t>
  </si>
  <si>
    <t>BCM84856RB1KFEBG</t>
  </si>
  <si>
    <t>IC SMD, BCM84856RB1KFEBG, Dual-Port 10GBASE-T Ethernet Transceiver, 256-pinFBGA, 17X17mm</t>
  </si>
  <si>
    <t>CCD ENTERPRISE</t>
  </si>
  <si>
    <t>ARIDPAK 1500 BARRIER BAG 10X21</t>
  </si>
  <si>
    <t>Bag, ESD Moisture Barrier, 8+1 Bag 10in X 21in</t>
  </si>
  <si>
    <t>CCL DESIGN</t>
  </si>
  <si>
    <t>Label, Stock, Label Stock, 0.25w x 0.25h, Polyester, White, UL, 4 Across</t>
  </si>
  <si>
    <t>QL6905152</t>
  </si>
  <si>
    <t>Label, Stock, 1.50in x 0.75in Polyesther, White, 1 up</t>
  </si>
  <si>
    <t>CDW</t>
  </si>
  <si>
    <t>Label, Stock, .425 in x .450 in, White Polyester Matte Finish, Custom Blank cover label for UL</t>
  </si>
  <si>
    <t>CHILISIN ELECTRONICS</t>
  </si>
  <si>
    <t>CM0402-2N7C-NDH</t>
  </si>
  <si>
    <t>IND, 2.7nH, 10%, 850MA,0.05OHM,CHIP COIL,0402</t>
  </si>
  <si>
    <t>MHCB08030-1R0M-C1</t>
  </si>
  <si>
    <t>IND SMD PWR, 1.0uH, 20%, 14.8A, IHLP3232</t>
  </si>
  <si>
    <t>MHCB08030-2R2M-C1</t>
  </si>
  <si>
    <t>IND SMD, PWR 2.2uH, 20%, 9A, IHLP3232</t>
  </si>
  <si>
    <t>CHROMELED</t>
  </si>
  <si>
    <t>CS42CG2C</t>
  </si>
  <si>
    <t>LED SMD  Micro 1mm x 0.5mm ,Green (Pb Free)</t>
  </si>
  <si>
    <t>CONSOLIDATED DESIGN WEST</t>
  </si>
  <si>
    <t>CORRUGATED CONTAINERS IRELAND</t>
  </si>
  <si>
    <t>Box, Master Crtn, 16.00x13.62x7.06, 200lb, Logo (4 Pack ASIC)</t>
  </si>
  <si>
    <t>CYNTECCO LTD</t>
  </si>
  <si>
    <t>HTEX20161T-4R7MDR</t>
  </si>
  <si>
    <t>IND,SMD,4.7uH +/- 20%, 225mA, DCR=0.325 ohms (max)</t>
  </si>
  <si>
    <t>DESICCARE INC</t>
  </si>
  <si>
    <t>02BM10A13</t>
  </si>
  <si>
    <t>Desiccant Pak, clay, 1unit, 5 gal/drum</t>
  </si>
  <si>
    <t>04BX14C11</t>
  </si>
  <si>
    <t>Humidity Indicator Card, 6 spot, 10%-60%</t>
  </si>
  <si>
    <t>DIODES INCORPORATED</t>
  </si>
  <si>
    <t>Diode Schottky, Power Rectifier 1.0A 40V, Ir less than 300uA @70C, SOD123 (pb Free)</t>
  </si>
  <si>
    <t>FET, P-CHANNEL, 2V, 10 Ohm BSS84 , SOT-23, Lead-Free</t>
  </si>
  <si>
    <t>DMN66D0LDW-7</t>
  </si>
  <si>
    <t>IC SMD, MOSFET, DUAL N-CHANNEL, 20V, 115mA, 1.6-ohm, Dual, SOT-363</t>
  </si>
  <si>
    <t>AH0410702-00</t>
  </si>
  <si>
    <t>DYNAMIC ELECTRONICS</t>
  </si>
  <si>
    <t>PWB, Dual Port, 10GBaseT, Eth, HP ALOM, QL41162HMRJ-HP, Quentina, Arrowhead QL41401, Custom Bracket, Passive Heatsink</t>
  </si>
  <si>
    <t>EDEN</t>
  </si>
  <si>
    <t>E3-81892 Rev C</t>
  </si>
  <si>
    <t>Box, Master Crtn, 31.50x13.62x7.06, 275lb, Logo (8 Pack ASIC)</t>
  </si>
  <si>
    <t>E3-818I3 Rev C</t>
  </si>
  <si>
    <t>Box, Master Crtn, 16.00x13.62x4.62, 200lb, Logo (2 Pack ASIC)</t>
  </si>
  <si>
    <t>E3-818L7 Rev C</t>
  </si>
  <si>
    <t>E3-90700 Rev B</t>
  </si>
  <si>
    <t>Box, 1 single Pk, 14-3/4in x 6 1/2in x 3 1/4in, RETT W/DF &amp; CL</t>
  </si>
  <si>
    <t>E3-91851 Rev C</t>
  </si>
  <si>
    <t>Box, Master Crtn, 16.00x13.62x10.50, 200lb, Logo (6 Pack ASIC)</t>
  </si>
  <si>
    <t>E590009</t>
  </si>
  <si>
    <t>Sealing Tape, 2.75-3.00in Fiberglass Reinforced, Natural Kraft, Water Activated Adhesive, NO Logo</t>
  </si>
  <si>
    <t>FAIRCHILD SEMICONDUCTOR</t>
  </si>
  <si>
    <t>2N7002DW</t>
  </si>
  <si>
    <t>2N7002</t>
  </si>
  <si>
    <t>XSTR,MOS,SOT23,60V,115mA</t>
  </si>
  <si>
    <t>FDN308P</t>
  </si>
  <si>
    <t>IC SMD MOSFET, P-CHANNEL, -20V, 1.5A, low Rds(on), SOT-23 (Pb Free)</t>
  </si>
  <si>
    <t>NC7SZ57L6X</t>
  </si>
  <si>
    <t>IC, 74LVC1G57 Schmitt-trigger Multi function gate, SOT886</t>
  </si>
  <si>
    <t>FOUNDER</t>
  </si>
  <si>
    <t>FOXCONN</t>
  </si>
  <si>
    <t>3J5F7-01</t>
  </si>
  <si>
    <t>660221 2VJ66-01</t>
  </si>
  <si>
    <t>BRKT, HANDLE, 2TAB, 103mmx12.8mm, 2HOLES (547104-00)</t>
  </si>
  <si>
    <t>FREEMAN CARTON CLOSURES</t>
  </si>
  <si>
    <t>Strapping, Static Dissipative, 1/2 x9000 ft x300#, 8in x 8in Core, Black</t>
  </si>
  <si>
    <t>HUATAI</t>
  </si>
  <si>
    <t>Label, .750 in x .250 in  White, Polyester 2 across</t>
  </si>
  <si>
    <t>Label, Stock, 0.50w x 0.30h, Polyester, White, 3 across</t>
  </si>
  <si>
    <t>PM1021705-PRA</t>
  </si>
  <si>
    <t>STATIC AWARENESS LABEL</t>
  </si>
  <si>
    <t>IDENTCO</t>
  </si>
  <si>
    <t>420066(Non-Perforated)</t>
  </si>
  <si>
    <t>TTL106-700-10</t>
  </si>
  <si>
    <t>IMTEC</t>
  </si>
  <si>
    <t>HTM-1.0x0.50WP</t>
  </si>
  <si>
    <t>HTM-1.5x0.50-WP</t>
  </si>
  <si>
    <t>INTERMEC</t>
  </si>
  <si>
    <t>E01384</t>
  </si>
  <si>
    <t>KEACO INC</t>
  </si>
  <si>
    <t>ARIDPAK AS-9400 10X21</t>
  </si>
  <si>
    <t>C0402C121J5GACTU</t>
  </si>
  <si>
    <t>CAP SMD CER 120pF 5% 50V,COG, 0402C_MFP</t>
  </si>
  <si>
    <t>C0402C220J5GACTU</t>
  </si>
  <si>
    <t>CAP SMD, CER, 22pF, 5%, 50V, COG, 0402C_MFP</t>
  </si>
  <si>
    <t>C0402C272K5RACTU</t>
  </si>
  <si>
    <t>CAP SMD, CER 2700pF 10% 50V, X7R, 0402C_MFP</t>
  </si>
  <si>
    <t>C0402C562K5RAC</t>
  </si>
  <si>
    <t>CAP, SMD, CER  5600pF  10% 50V,X7R, 0402 (Pb Free)</t>
  </si>
  <si>
    <t>C0402C822K3RACTU</t>
  </si>
  <si>
    <t>Cap SMD, 8200pF, 10%, 25V, X7R, 0402C_MFP</t>
  </si>
  <si>
    <t>APHHS1005CGCK</t>
  </si>
  <si>
    <t>KINNEXA</t>
  </si>
  <si>
    <t>KRG-01B-V-SS4-670-QL5</t>
  </si>
  <si>
    <t>KOA SPEER</t>
  </si>
  <si>
    <t>RK73H1ETTP3011F</t>
  </si>
  <si>
    <t>RK73H1ETTP3322F</t>
  </si>
  <si>
    <t>RES SMD 33.2K ohm, 1/16W, 1%  0402 (PbFree)</t>
  </si>
  <si>
    <t>LABELTRONIX</t>
  </si>
  <si>
    <t>16-1326706</t>
  </si>
  <si>
    <t>16-300200100S0</t>
  </si>
  <si>
    <t>Label, Stock, 3.00in x 2.00in Paper, White, 1 up</t>
  </si>
  <si>
    <t>16-300500100S0</t>
  </si>
  <si>
    <t>17-1326702-1</t>
  </si>
  <si>
    <t>17-1326703</t>
  </si>
  <si>
    <t>17-1326706</t>
  </si>
  <si>
    <t>42-1326702</t>
  </si>
  <si>
    <t>6910045A</t>
  </si>
  <si>
    <t>82-300200100S0</t>
  </si>
  <si>
    <t>82-300300100S0</t>
  </si>
  <si>
    <t>82-300500100S0</t>
  </si>
  <si>
    <t>CL16-300300100PO(Perforated)</t>
  </si>
  <si>
    <t>CL16-300300100SO(Non-Perforate</t>
  </si>
  <si>
    <t>0458001.DR</t>
  </si>
  <si>
    <t>Fuse, 1A 458 Series 75V 1206 Size Inrush Withstand</t>
  </si>
  <si>
    <t>0458003.DR</t>
  </si>
  <si>
    <t>FUSE 3A 458 SERIES 75V 1206 SIZE INRUSH WITHSTAND</t>
  </si>
  <si>
    <t>MACRONIX</t>
  </si>
  <si>
    <t>MX25L12835FZ2I-10G</t>
  </si>
  <si>
    <t>IC SND, Flash, Serial, SPI, 128 Mbit, 2.7V, 64KB Sector, 104Mhz WSON-8 8x6mm</t>
  </si>
  <si>
    <t>MX25U4033EM1I-12G</t>
  </si>
  <si>
    <t>IC SMD, SPI Serial Data Flash, 4Mb, 80Mhz, SOP8</t>
  </si>
  <si>
    <t>MAG LAYERS USA INC</t>
  </si>
  <si>
    <t>MMD-08CZ-1R0M-V1-RU</t>
  </si>
  <si>
    <t>MMD-08CZ-2R2M-V1-RU</t>
  </si>
  <si>
    <t>MMD05AHN2R2M-X2</t>
  </si>
  <si>
    <t>IND, SMD PWR 2.2uH 20% Inductor, 5.0A Irms, 5.5A lsat</t>
  </si>
  <si>
    <t>MSCDRI-3D23NP-4R7Y-RT</t>
  </si>
  <si>
    <t>IND,4.7UH SAT-1.3A HEAT-0.95A 25% DCR 68.8mOHM, 3.92X3.92MM</t>
  </si>
  <si>
    <t>MCMASTER-CARR</t>
  </si>
  <si>
    <t>90910A712</t>
  </si>
  <si>
    <t>Screw, Low-Profile Button Head Torx Machine Screw, #4-40 Thread, T8 Drive</t>
  </si>
  <si>
    <t>24AA128TI/SN</t>
  </si>
  <si>
    <t>EMC1442-A-AC3-TR</t>
  </si>
  <si>
    <t>IC, EMC1442 Multichannel 1Deg C Temperature Sensor with Beta Compensation, DFN8 2mm x3 mm</t>
  </si>
  <si>
    <t>BLM18EG121SN1D</t>
  </si>
  <si>
    <t>Ferrite bead SMD ESR= 0.04 Ohms, Z= 120 Ohms, I =2A, 0603L_MFP (Pb Free)</t>
  </si>
  <si>
    <t>BLM18KG260TN1D</t>
  </si>
  <si>
    <t>Ferrite Bead, SMD, ESR = 0.007 ohms, Z = 22-30 ohms @ 100MHz, Imin = 4A , 0603L_MFP</t>
  </si>
  <si>
    <t>BLM18KG601SN1</t>
  </si>
  <si>
    <t>Ferrite bead,  ESR = 0.170 Ohms, Z= 470 Ohms, I = 700mA, 0603L_MFP (Pb Free)</t>
  </si>
  <si>
    <t>Ferrite Bead smd, 470 Ohm, 25%, 100Mhz, 1A, DCR 0.2 ohms, 0603</t>
  </si>
  <si>
    <t>GRM033C80J104KE84D</t>
  </si>
  <si>
    <t>CAP SMD CER  0.1uF, 10%, 6.3V, X6S, 0201</t>
  </si>
  <si>
    <t>GRM033C80J105ME05D</t>
  </si>
  <si>
    <t>CAP SMD CER 1uF 20%, 6.3V dc, X6S, 0201</t>
  </si>
  <si>
    <t>GRM033C80J223KE01D</t>
  </si>
  <si>
    <t>CAP SMD, 22nF, 10%, 6.3Vdc, X6S, 0201</t>
  </si>
  <si>
    <t>GRM033C80J224ME90D</t>
  </si>
  <si>
    <t>Cap, SMD 0.22uF, 20%, 6.3V, X6S, 0201_ICT</t>
  </si>
  <si>
    <t>GRM033C80J333KE01</t>
  </si>
  <si>
    <t>CAP SMD CER 33nF 10% 6.3V X6S 0201</t>
  </si>
  <si>
    <t>GRM033R71A222KA01D</t>
  </si>
  <si>
    <t>CAP SMD, 2200pF(2.2nF), 10V, 10%, X7R, 0201</t>
  </si>
  <si>
    <t>GRM033R71A472KA01D</t>
  </si>
  <si>
    <t>CAP SMD, 4700pF(4.7nF), 10V, 10%, X7R, 0201</t>
  </si>
  <si>
    <t>GRM033R71C102KA01D</t>
  </si>
  <si>
    <t>CAP SMD, 1000pF(1nF), 16V, 10%, X7R, 0201</t>
  </si>
  <si>
    <t>GRM033R71C682KE14D</t>
  </si>
  <si>
    <t>CAP, SMD, 6.8NF, 10%, 16V, X7R, 0201</t>
  </si>
  <si>
    <t>GRM033R71E152KA01D</t>
  </si>
  <si>
    <t>CAP SMD, 1500pF, 10%, 25V,  X7R, 0201</t>
  </si>
  <si>
    <t>GRM033R71E681KA01D</t>
  </si>
  <si>
    <t>CAP SMD 680pF 10%, 25V , X7R, 0201  (Pb Free)</t>
  </si>
  <si>
    <t>GRM033R71H471KA12D</t>
  </si>
  <si>
    <t>CAP SMD CER, 470pF, 10%, 50V, X7R, 0201</t>
  </si>
  <si>
    <t>GRM033Z71A104KE14D</t>
  </si>
  <si>
    <t>GRM1555C1H102JA01D</t>
  </si>
  <si>
    <t>CAP SMD 1000pF 10%  50V, X7R, 0402C_MFP</t>
  </si>
  <si>
    <t>GRM1555C1H150JA01D</t>
  </si>
  <si>
    <t>CAP SMD, CER,  15pF  50V 5%  ,COG/NPO, 0402C_MFP</t>
  </si>
  <si>
    <t>GRM1555C1H330JA01D</t>
  </si>
  <si>
    <t>CAP SMD CER 33pF NPO/COG +/-5%, 50V, 0402C_MFP</t>
  </si>
  <si>
    <t>GRM1555C1H360JA01D</t>
  </si>
  <si>
    <t>CAP SMD CER 36pF NPO/COG +/-5%, 50V, 0402C_MFP</t>
  </si>
  <si>
    <t>GRM155R70J105KA12D</t>
  </si>
  <si>
    <t>CAP SMD CER 1uF 20% 6.3V, X7R, 0402C_MFP</t>
  </si>
  <si>
    <t>GRM155R70J105MA12D</t>
  </si>
  <si>
    <t>CAP SMD CER 0.1uF 10% 16V, X7R, 0402C_MFP</t>
  </si>
  <si>
    <t>CAP SMD MLCC 0.22uF 16V 10%, X7R, 0402C_MFP</t>
  </si>
  <si>
    <t>GRM155R71E103KA01D</t>
  </si>
  <si>
    <t>CAP SMD CER 0.01uF 10% 25V X7R, 0402C_MFP</t>
  </si>
  <si>
    <t>GRM155R71E104KE14D</t>
  </si>
  <si>
    <t>CAP SMD CER 0.1uF 10% 25V X7R, 0402C_MFP</t>
  </si>
  <si>
    <t>GRM155R71E822KA01D</t>
  </si>
  <si>
    <t>CAP, SMD X7R, 2200pF, 50V, 10%, 0402_MFP</t>
  </si>
  <si>
    <t>GRM155R71H272KA01D</t>
  </si>
  <si>
    <t>GRM155R71H272KA01J</t>
  </si>
  <si>
    <t>GRM188C80G226ME15D</t>
  </si>
  <si>
    <t>CAP,  SMD CER 22uF, 20%, 4V, X6S, 0603</t>
  </si>
  <si>
    <t>GRM188C80G226MEA0D</t>
  </si>
  <si>
    <t>GRM188C80J106MA73D</t>
  </si>
  <si>
    <t>CAP,  SMD CER 10uF, 20%, 6.3V, X6S, 0603</t>
  </si>
  <si>
    <t>GRM188C81C225KA12D</t>
  </si>
  <si>
    <t>CAP,  SMD CER 2.2uF, 10%, 16V, X6S, 0603_MFP  (Pb Free)</t>
  </si>
  <si>
    <t>GRM188R71E105KA12D</t>
  </si>
  <si>
    <t>Cap SMD 1.0uF, 10%, 25V, X7R, 0603C_MFP</t>
  </si>
  <si>
    <t>GRM21BC80J226ME51L</t>
  </si>
  <si>
    <t>CAP SMD CER 22uF 20% 6.3V X6S, 1.45mm MAX HGT, 0805</t>
  </si>
  <si>
    <t>GRM21BR71E475KA73K</t>
  </si>
  <si>
    <t>CAP SMD CER 4.7uF 10% 25V-X7R- 0805C_MFP</t>
  </si>
  <si>
    <t>GRM31CC81E226KE11L</t>
  </si>
  <si>
    <t>CAP,  SMD CER 22uF, 20%, 25V, X6S, 1206, 75 mil max height (Pb Free)</t>
  </si>
  <si>
    <t>GRM31CC81E226ME11L</t>
  </si>
  <si>
    <t>GRM31CR71E106KA12L</t>
  </si>
  <si>
    <t>CAP SMD CER 10uF 10% 25V X7R, 1206 low profile .071 Max height</t>
  </si>
  <si>
    <t>LQW15AN2N7C00D</t>
  </si>
  <si>
    <t>NFM31PC276B0J3L</t>
  </si>
  <si>
    <t>FILTER,CAP,SMD, EMI  27uF,20%, 6.3V, 4A, 5mOHM, 1206</t>
  </si>
  <si>
    <t>NEXPERIA</t>
  </si>
  <si>
    <t>74LVC1G14GW,125</t>
  </si>
  <si>
    <t>IC SMD, 74LVC1G14 Single Schmitt-trigger Inverter, SC70-5</t>
  </si>
  <si>
    <t>NIC COMPONENTS</t>
  </si>
  <si>
    <t>NPIM52B2R2MTRF</t>
  </si>
  <si>
    <t>NXP SEMICONDUCTORS</t>
  </si>
  <si>
    <t>2N7002,215</t>
  </si>
  <si>
    <t>74AUP1G08GW</t>
  </si>
  <si>
    <t>IC SMD SN74AUP1G08 2 Input pos-and gate, DCK</t>
  </si>
  <si>
    <t>74HC165PW-112</t>
  </si>
  <si>
    <t>IC, SN74LV165A Parallel-Load 8-Bit Shift Registers 16PIN -TSSOP</t>
  </si>
  <si>
    <t>74HC165PW-118</t>
  </si>
  <si>
    <t>74LVC1G17GW</t>
  </si>
  <si>
    <t>IC SMD 74LVC1G17 SINGLE SCHMITT-TRIG BUFFER, SOT353-1</t>
  </si>
  <si>
    <t>74LVC1G57GM,115</t>
  </si>
  <si>
    <t>74LVC2G07GV,125</t>
  </si>
  <si>
    <t>IC SMD, Logic, 74LVC2G07, Dual buffer/driver, open-drain outputs, SOT-23</t>
  </si>
  <si>
    <t>74LVC2G14GW</t>
  </si>
  <si>
    <t>IC SMD 74LVC2G14 Dual Inverter 24mA, SC70-6</t>
  </si>
  <si>
    <t>74LVC2G17GW</t>
  </si>
  <si>
    <t>IC SMD 74LVC2G17 Dual Schmitt Trigger Buffer, 24mA, SC70-6</t>
  </si>
  <si>
    <t>PCA9517ADP,118</t>
  </si>
  <si>
    <t>IC SMD PCA9517A Level Translating I2C/SMBus Bus Repeater, MSOP-8  (HP-ONLY)</t>
  </si>
  <si>
    <t>ON SEMICONDUCTOR</t>
  </si>
  <si>
    <t>LMV331SN3T1G</t>
  </si>
  <si>
    <t>IC SMD LMV331 Single Low Voltage Comparator, SOT23-5</t>
  </si>
  <si>
    <t>NL27WZ14DFT2G</t>
  </si>
  <si>
    <t>NL27WZ17DFT2G</t>
  </si>
  <si>
    <t>NTR4101PT1G</t>
  </si>
  <si>
    <t>ERA-2AEB3652X</t>
  </si>
  <si>
    <t>Res SMD, 36.5K ohm, 0.1%, 1/16W,  0402R_MFP</t>
  </si>
  <si>
    <t>ERA2AEB1782X</t>
  </si>
  <si>
    <t>RES SMD 17.8K Ohm, 0.1%, 1/16W, 0402R_MFP</t>
  </si>
  <si>
    <t>RES SMD, 0.0 Ohm 1/20W 5% 0201</t>
  </si>
  <si>
    <t>ERJ-1GEF1001C</t>
  </si>
  <si>
    <t>RES SMD, 1K Ohm 1/20W 1% 0201</t>
  </si>
  <si>
    <t>ERJ-1GEF4701C</t>
  </si>
  <si>
    <t>RES SMD, 4.7K Ohm 1/20W 1% 0201</t>
  </si>
  <si>
    <t>ERJ-2RKF1503X</t>
  </si>
  <si>
    <t>RES SMD 150K 1/16W 1% , (Pb Free) 0402</t>
  </si>
  <si>
    <t>ERJ-2RKF22R0X</t>
  </si>
  <si>
    <t>RES SMD 22.0 Ohm 1/16W 1%, 0402R_MFP</t>
  </si>
  <si>
    <t>RES SMD 23.7K Ohm 1% 1/16W 0402R_MFP</t>
  </si>
  <si>
    <t>ERJ-2RKF2611X</t>
  </si>
  <si>
    <t>Res SMD, 2.61K ohm, 1%, 1/16W,  0402R_MFP</t>
  </si>
  <si>
    <t>ERJ-2RKF2801X</t>
  </si>
  <si>
    <t>RES SMD, 2.8K OHM 1% 1/16W, 0402R_MFP</t>
  </si>
  <si>
    <t>RES SMD 28.7K OHM 1% 1/16W , 0402R_MFP</t>
  </si>
  <si>
    <t>ERJ-2RKF3922X</t>
  </si>
  <si>
    <t>RES, SMD 39.2k OHM, 1%, 1/16W, 0402_MFP (Pb Free)</t>
  </si>
  <si>
    <t>ERJ-2RKF3R3X</t>
  </si>
  <si>
    <t>RES SMD 3.3 OHM  1%, 1/16W, 0402R_MFP</t>
  </si>
  <si>
    <t>Resistor SMD 4.7K  1/16W  1%, 0402R_MFP</t>
  </si>
  <si>
    <t>ERJ-2RKF4703X</t>
  </si>
  <si>
    <t>RES SMD 470k OHM 1% 1/16W, 0402R_MFP</t>
  </si>
  <si>
    <t>RES SMD 499 Ohm 1/16W 1%, 0402R_MFP</t>
  </si>
  <si>
    <t>ERJ-2RKF6041X</t>
  </si>
  <si>
    <t>RES, SMD 6.04k OHM, 1%, 1/16W, 0402_MFP (Pb Free)</t>
  </si>
  <si>
    <t>ERJ-6RQF1R0V</t>
  </si>
  <si>
    <t>RES SMD 1 OHM, 1%, 1/8W,  0805R_MFP  (Pb Free)</t>
  </si>
  <si>
    <t>ERJ-S02F2201X</t>
  </si>
  <si>
    <t>Resistor SMD, 2.2K Ohm 1/16W 1%, 0402R_MFP</t>
  </si>
  <si>
    <t>ERJ2GE0R00X</t>
  </si>
  <si>
    <t>Resistor SMD 0 Ohm 1/16W 1%, 0402R_MFP</t>
  </si>
  <si>
    <t>ERJ2RKF1000X</t>
  </si>
  <si>
    <t>Resistor SMD 100 OHM 1/16W 1% , 0402R_MFP</t>
  </si>
  <si>
    <t>ERJ2RKF1001X</t>
  </si>
  <si>
    <t>Resistor SMD 1.0K, 1%, 1/16W, 0402R_MFP</t>
  </si>
  <si>
    <t>ERJ2RKF1002X</t>
  </si>
  <si>
    <t>ERJ2RKF1003X</t>
  </si>
  <si>
    <t>Resistor SMD 100k Ohm, 1%, 1/16W, 0402R_MFP</t>
  </si>
  <si>
    <t>ERJ2RKF10R0X</t>
  </si>
  <si>
    <t>Resistor SMD 10 OHM 1/16W 1% , 0402R_MFP</t>
  </si>
  <si>
    <t>ERJ2RKF1472X</t>
  </si>
  <si>
    <t>ERJ2RKF2200X</t>
  </si>
  <si>
    <t>Res SMD 220 ohm, 1%, 1/16W, 0402R_MFP</t>
  </si>
  <si>
    <t>ERJ2RKF2321X</t>
  </si>
  <si>
    <t>RES SMD, 2.32K 1%, 1/16W, 0402R_MFP</t>
  </si>
  <si>
    <t>ERJ2RKF2370X</t>
  </si>
  <si>
    <t>ERJ2RKF3300X</t>
  </si>
  <si>
    <t>Resistor SMD 330 ohm 1/16W 1%, 0402R_MFP</t>
  </si>
  <si>
    <t>ERJ2RKF33R2X</t>
  </si>
  <si>
    <t>ERJ2RKF49R9X</t>
  </si>
  <si>
    <t>Resistor SMD 49.9, 1%, 1/16W, 0402R_MFP</t>
  </si>
  <si>
    <t>ERJ2RKF5621X</t>
  </si>
  <si>
    <t>RES SMD 5.62K OHM 1%, 1/16W, 0402R_MFP</t>
  </si>
  <si>
    <t>ERJ2RKF8201X</t>
  </si>
  <si>
    <t>PEAK TECHNOLOGIES</t>
  </si>
  <si>
    <t>SE4249</t>
  </si>
  <si>
    <t>SCREW, 4-40X5/32 PH-PN-INT-SEMS-MS-STL-Z-8ED, with 40mil washer</t>
  </si>
  <si>
    <t>QLOGIC AV</t>
  </si>
  <si>
    <t>QUALIFIED MFG</t>
  </si>
  <si>
    <t>CL03X104KQ3NNNC</t>
  </si>
  <si>
    <t>CL05B104KA5NNNC</t>
  </si>
  <si>
    <t>CL05B822KA5NNNC</t>
  </si>
  <si>
    <t>CL10B105KA8NNNC</t>
  </si>
  <si>
    <t>CL10X106MQ8NNNC</t>
  </si>
  <si>
    <t>CL21X226MQQNNNE</t>
  </si>
  <si>
    <t>CL31B106KAHNNNF</t>
  </si>
  <si>
    <t>CL31X107MQHNNNE</t>
  </si>
  <si>
    <t>CAP SMD CER 100uF 20% 4V, X6S, 1206 low profile .075 Max height</t>
  </si>
  <si>
    <t>CL31X226KAHN3NE</t>
  </si>
  <si>
    <t>SEI ELECTRONICS</t>
  </si>
  <si>
    <t>CSNL1206FT1L00</t>
  </si>
  <si>
    <t>RESISTOR CURRENT SENSE  0.001 OHM 1% 1W 1206</t>
  </si>
  <si>
    <t>SMSC</t>
  </si>
  <si>
    <t>SOUTHCO</t>
  </si>
  <si>
    <t>4C-99-213-K046</t>
  </si>
  <si>
    <t>SCREW, THUMB SCREW FOR ALOM (4C-99-213-K046) (QDH8252)</t>
  </si>
  <si>
    <t>STATIC CONTROL COMPONENT</t>
  </si>
  <si>
    <t>35F0121-0SR-10</t>
  </si>
  <si>
    <t>Ferrite Bead smd, 42 Ohm, 25%, 10Mhz, 10A, DCR 0.75mOhms</t>
  </si>
  <si>
    <t>ST MICROELECTRONICS</t>
  </si>
  <si>
    <t>STPS140Z</t>
  </si>
  <si>
    <t>SUNLED</t>
  </si>
  <si>
    <t>XZVG68W-2</t>
  </si>
  <si>
    <t>SUNRISE</t>
  </si>
  <si>
    <t>BJ-207</t>
  </si>
  <si>
    <t>ASIC Tray,  19mmX19mm, (QL41104/QL41202/QL41401) ArrowHead</t>
  </si>
  <si>
    <t>SUNRISE PAPER</t>
  </si>
  <si>
    <t>TAIYO YUDEN</t>
  </si>
  <si>
    <t>AMK107BC6226MA-T</t>
  </si>
  <si>
    <t>AMK316AC6107ML-T</t>
  </si>
  <si>
    <t>BKP1608HS121-T</t>
  </si>
  <si>
    <t>EMK063B7682KP-F</t>
  </si>
  <si>
    <t>EMK105B7224KV-FR</t>
  </si>
  <si>
    <t>FBMH1608HM601-T</t>
  </si>
  <si>
    <t>FBMJ1608HM230NTR</t>
  </si>
  <si>
    <t>FBMJ1608HM230NT</t>
  </si>
  <si>
    <t>JMK063BC6105MP-F</t>
  </si>
  <si>
    <t>JMK063C6223KP-F</t>
  </si>
  <si>
    <t>JMK063C6333KP-F</t>
  </si>
  <si>
    <t>JMK107BC6106MA-T</t>
  </si>
  <si>
    <t>JMK212BC6226MG-T</t>
  </si>
  <si>
    <t>LB2016T4R7M</t>
  </si>
  <si>
    <t>TMK063B7152KP-F</t>
  </si>
  <si>
    <t>TMK105B7104KVHF</t>
  </si>
  <si>
    <t>TMK107B7105KA-T</t>
  </si>
  <si>
    <t>TMK212AB7475KG-T</t>
  </si>
  <si>
    <t>TMK316AB7106KL-T</t>
  </si>
  <si>
    <t>UMK063B7471KP-F</t>
  </si>
  <si>
    <t>UMK105B7272KV-F</t>
  </si>
  <si>
    <t>C0603X6S0J224M030BC</t>
  </si>
  <si>
    <t>C1005C0G1H330J050BA</t>
  </si>
  <si>
    <t>C1005C0G1H360J</t>
  </si>
  <si>
    <t>C1005X7R1C104KT</t>
  </si>
  <si>
    <t>C1005X7R1C224KT</t>
  </si>
  <si>
    <t>C1005X7R1E103KT</t>
  </si>
  <si>
    <t>C1005X7R1H102K</t>
  </si>
  <si>
    <t>C1005X7R1H222K</t>
  </si>
  <si>
    <t>C1005X7R1H562KT</t>
  </si>
  <si>
    <t>C1608X6S1C225K080AC</t>
  </si>
  <si>
    <t>C2012X6S0J226M125AB</t>
  </si>
  <si>
    <t>C2012X7R1E475K125AB</t>
  </si>
  <si>
    <t>C3216X6S0G107M160AC</t>
  </si>
  <si>
    <t>C3216X6S1E226MT</t>
  </si>
  <si>
    <t>CGA1A2X7R1H471K030BA</t>
  </si>
  <si>
    <t>MLP2016H4R7MT0S1</t>
  </si>
  <si>
    <t>MPZ1608B471A</t>
  </si>
  <si>
    <t>MPZ1608S471AT</t>
  </si>
  <si>
    <t>MPZ1608S471A</t>
  </si>
  <si>
    <t>TEXAS INSTRUMENTS</t>
  </si>
  <si>
    <t>CSD16321Q5</t>
  </si>
  <si>
    <t>IC N-Channel Power MOSFET 25V, Low R,ds (on) max Vgs threshold 2.5V</t>
  </si>
  <si>
    <t>CSD87335Q3DT</t>
  </si>
  <si>
    <t>IC, SMD Synchronous Buck NexFet Power Block, CSD87335Q3D, SON-8 3MMX3MM</t>
  </si>
  <si>
    <t>CSD87335Q3D</t>
  </si>
  <si>
    <t>LMV331IDBVR</t>
  </si>
  <si>
    <t>LMV331IDBVT</t>
  </si>
  <si>
    <t>SN74AUP1G08DCKR</t>
  </si>
  <si>
    <t>SN74LV165APWRG4</t>
  </si>
  <si>
    <t>SN74LV165APWR</t>
  </si>
  <si>
    <t>SN74LVC1G17DCKRG4</t>
  </si>
  <si>
    <t>SN74LVC2G07DBVRG4</t>
  </si>
  <si>
    <t>SN74LVC2G14DCKT</t>
  </si>
  <si>
    <t>SN74LVC2G17DCKT</t>
  </si>
  <si>
    <t>TPS40400RHLR</t>
  </si>
  <si>
    <t>IC, SMD, TPS40400, Buck Controller, 3/20VIN, PMBus, Ext FET, VQFN24</t>
  </si>
  <si>
    <t>TPS40400RHLT</t>
  </si>
  <si>
    <t>TPS54821RHLR</t>
  </si>
  <si>
    <t>IC SMD Step Down Regulator, TPS54821, 1.6V -17V PVin, 4.5V-17V Vin, 8A S-PVQFN-N14</t>
  </si>
  <si>
    <t>TPS62130ARGTR</t>
  </si>
  <si>
    <t>IC SMD, TPS62130A  3-17V 3A Step-Down Converter in 3x3 QFN Package</t>
  </si>
  <si>
    <t>TPS73601DBVR</t>
  </si>
  <si>
    <t>IC SMD, TPS73601 LDO REG ADJ,400mA, SOT23/5</t>
  </si>
  <si>
    <t>TIANJIN BINHAI TAOTAO PRINTING</t>
  </si>
  <si>
    <t>TIANJIN SUNWAY LABEL TECH</t>
  </si>
  <si>
    <t>TOP PRINT LABELS - SUZHOU</t>
  </si>
  <si>
    <t>TXC COPORATION</t>
  </si>
  <si>
    <t>7A50070009</t>
  </si>
  <si>
    <t>XTAL,50MHz, FUND,19pF,50/50PPM,-10 to 85 C, 5x3.2</t>
  </si>
  <si>
    <t>TXC CORPORATION</t>
  </si>
  <si>
    <t>7A50070002</t>
  </si>
  <si>
    <t>7M50070002</t>
  </si>
  <si>
    <t>XTAL SMD,  50MHz, FUND, 12pF, +/- 10PPM, -40 TO 85c, 3.2X2.5</t>
  </si>
  <si>
    <t>7M50070020</t>
  </si>
  <si>
    <t>C0201X7R100-103KNP</t>
  </si>
  <si>
    <t>CAP SMD, 0.01uF(10nF), 10V, 10%, X7R, 0201</t>
  </si>
  <si>
    <t>C0201X7R100-222KNP</t>
  </si>
  <si>
    <t>C0201X7R100-472KNP</t>
  </si>
  <si>
    <t>C0201X7R160-102KNP</t>
  </si>
  <si>
    <t>C0402X7R500-562KNE</t>
  </si>
  <si>
    <t>CR0402-16W-2370-FSnT</t>
  </si>
  <si>
    <t>CR0402-16W-3322FSNT</t>
  </si>
  <si>
    <t>CRCW02010000Z0ED</t>
  </si>
  <si>
    <t>CRCW02011K00FKED</t>
  </si>
  <si>
    <t>CRCW02011K00FNED</t>
  </si>
  <si>
    <t>CRCW02014K70FKED</t>
  </si>
  <si>
    <t>CRCW0402100KFKED</t>
  </si>
  <si>
    <t>CRCW0402100RFKEA</t>
  </si>
  <si>
    <t>CRCW040210K0FKED</t>
  </si>
  <si>
    <t>CRCW040210R0FKED</t>
  </si>
  <si>
    <t>CRCW040214K7FKED</t>
  </si>
  <si>
    <t>CRCW0402150KFKED</t>
  </si>
  <si>
    <t>CRCW04021K00FKED</t>
  </si>
  <si>
    <t>CRCW040222R0FKED</t>
  </si>
  <si>
    <t>CRCW0402237RFKED</t>
  </si>
  <si>
    <t>CRCW040223K7FKED</t>
  </si>
  <si>
    <t>CRCW04022K15FKED</t>
  </si>
  <si>
    <t>RES SMD 2.15K OHM,  1/16W, 1%, 0402 (Pb Free)</t>
  </si>
  <si>
    <t>CRCW04022K20FKED</t>
  </si>
  <si>
    <t>CRCW04022K32FKED</t>
  </si>
  <si>
    <t>CRCW04022K80FKED</t>
  </si>
  <si>
    <t>CRCW040233R2FKED</t>
  </si>
  <si>
    <t>CRCW040239K2FKED</t>
  </si>
  <si>
    <t>CRCW04023R30FKED</t>
  </si>
  <si>
    <t>CRCW0402470KFKED</t>
  </si>
  <si>
    <t>CRCW04024990FKED</t>
  </si>
  <si>
    <t>CRCW0402499RFKED</t>
  </si>
  <si>
    <t>CRCW040249K9FKED</t>
  </si>
  <si>
    <t>RES SMD 49.9K 1/16W 1%, 0402 (0402R_MFP)</t>
  </si>
  <si>
    <t>CRCW04024K70FKED</t>
  </si>
  <si>
    <t>CRCW04025K62FKED</t>
  </si>
  <si>
    <t>CRCW04026K04FKED</t>
  </si>
  <si>
    <t>IHLP2020BZER2R2M11</t>
  </si>
  <si>
    <t>IHLP3232CZER1R0M11</t>
  </si>
  <si>
    <t>IHLP3232CZER2R2M01</t>
  </si>
  <si>
    <t>Si7658ADP-T1-GE3</t>
  </si>
  <si>
    <t>SIR438DP-T1-GE3</t>
  </si>
  <si>
    <t>RES SMD 10K OHM 0.1%, 1/16W, 0402R_MFP</t>
  </si>
  <si>
    <t>TNPW040211K5BEED</t>
  </si>
  <si>
    <t>Res SMD 11.5K OHM, 0.1%, 1/16W,  0402R_MFP</t>
  </si>
  <si>
    <t>TNPW04021K60BEED</t>
  </si>
  <si>
    <t>RES SMD 1.60K, 0.1%, 1/16W, 0402R_MFP</t>
  </si>
  <si>
    <t>TNPW040220K0BEED</t>
  </si>
  <si>
    <t>RES SMD 20K 0.1%, 1/16W, 0402R_MFP</t>
  </si>
  <si>
    <t>TNPW040226K1BEED</t>
  </si>
  <si>
    <t>Res SMD 26.1K OHM 1/16W 0.1%, 0402R_MFP</t>
  </si>
  <si>
    <t>TNPW04022K00BEED</t>
  </si>
  <si>
    <t>RES SMD 2.0K, 0.1%, 1/16W, 0402R_MFP</t>
  </si>
  <si>
    <t>TNPW040236K5BETD</t>
  </si>
  <si>
    <t>TNPW04024K53BEED</t>
  </si>
  <si>
    <t>RES, SMD 4.53K Ohm 0.1% 1/16W ,  0402R_MFP</t>
  </si>
  <si>
    <t>TNPW04028K45BEED</t>
  </si>
  <si>
    <t>Res SMD 8.45K OHM 1/16W 0.1%, 0402R_MFP</t>
  </si>
  <si>
    <t>WSLP12061L000FEA</t>
  </si>
  <si>
    <t>WELWYN COMPONENTS</t>
  </si>
  <si>
    <t>ULR1S-R001FT2</t>
  </si>
  <si>
    <t>WINBOND</t>
  </si>
  <si>
    <t>W25Q128FVEIG</t>
  </si>
  <si>
    <t>CC0201KPX7R6BB103</t>
  </si>
  <si>
    <t>CC0201KPX7R6BB472</t>
  </si>
  <si>
    <t>CC0201KRX7R6BB103</t>
  </si>
  <si>
    <t>CC0201KRX7R6BB222</t>
  </si>
  <si>
    <t>CC0201KRX7R7BB222</t>
  </si>
  <si>
    <t>CC0201KRX7R7BB682</t>
  </si>
  <si>
    <t>CC0201KRX7R8BB152</t>
  </si>
  <si>
    <t>CC0201KRX7R8BB681</t>
  </si>
  <si>
    <t>CC0201KRX7R9BB471</t>
  </si>
  <si>
    <t>CC0402JRNPO9BN150</t>
  </si>
  <si>
    <t>CC0402JRNPO9BN330</t>
  </si>
  <si>
    <t>CC0402JRNPO9BN360</t>
  </si>
  <si>
    <t>CC0402KPX7R7BB104</t>
  </si>
  <si>
    <t>CC0402KRX7R5BB105</t>
  </si>
  <si>
    <t>CC0402KRX7R8BB822</t>
  </si>
  <si>
    <t>CC0402KRX7R9BB102</t>
  </si>
  <si>
    <t>CC0402KRX7R9BB222</t>
  </si>
  <si>
    <t>CC0402KRX7R9BB562</t>
  </si>
  <si>
    <t>RC0201FR-074K7L</t>
  </si>
  <si>
    <t>RC0201JR-070RL</t>
  </si>
  <si>
    <t>RC0402FR-07100KL</t>
  </si>
  <si>
    <t>RC0402FR-07100RL</t>
  </si>
  <si>
    <t>RC0402FR-0710KL</t>
  </si>
  <si>
    <t>RC0402FR-0710RL</t>
  </si>
  <si>
    <t>RC0402FR-0714K7L</t>
  </si>
  <si>
    <t>RC0402FR-07150K</t>
  </si>
  <si>
    <t>RC0402FR-071KL</t>
  </si>
  <si>
    <t>RC0402FR-07220RL</t>
  </si>
  <si>
    <t>RC0402FR-0722R0L</t>
  </si>
  <si>
    <t>RC0402FR-07237RL</t>
  </si>
  <si>
    <t>RC0402FR-0723K7L</t>
  </si>
  <si>
    <t>RC0402FR-0728K7L</t>
  </si>
  <si>
    <t>RC0402FR-072K15</t>
  </si>
  <si>
    <t>RC0402FR-072K2L</t>
  </si>
  <si>
    <t>RC0402FR-072K32L</t>
  </si>
  <si>
    <t>RC0402FR-072K61L</t>
  </si>
  <si>
    <t>RC0402FR-072K8L</t>
  </si>
  <si>
    <t>RC0402FR-07330RL</t>
  </si>
  <si>
    <t>RC0402FR-0733R2L</t>
  </si>
  <si>
    <t>RC0402FR-0739K2L</t>
  </si>
  <si>
    <t>RC0402FR-073K01L</t>
  </si>
  <si>
    <t>RC0402FR-073R3L</t>
  </si>
  <si>
    <t>RC0402FR-07470KL</t>
  </si>
  <si>
    <t>RC0402FR-07499RL</t>
  </si>
  <si>
    <t>RC0402FR-0749K9L</t>
  </si>
  <si>
    <t>RC0402FR-074K7L</t>
  </si>
  <si>
    <t>RC0402FR-075K62L</t>
  </si>
  <si>
    <t>RC0402FR-076K04L</t>
  </si>
  <si>
    <t>RC0402FR-078K2L</t>
  </si>
  <si>
    <t>RC0805FR071RL</t>
  </si>
  <si>
    <t>RT0402BRD0710KL</t>
  </si>
  <si>
    <t>RT0402BRD0711K5L</t>
  </si>
  <si>
    <t>RT0402BRD071K60L</t>
  </si>
  <si>
    <t>RT0402BRD0720KL</t>
  </si>
  <si>
    <t>RT0402BRD0726K1L</t>
  </si>
  <si>
    <t>RT0402BRD072KL</t>
  </si>
  <si>
    <t>RT0402BRD0736K5L</t>
  </si>
  <si>
    <t>RT0402BRD074K53L</t>
  </si>
  <si>
    <t>RT0402BRD078K45L</t>
  </si>
  <si>
    <t>RT0402BRE0717K8KL</t>
  </si>
  <si>
    <t>ZEPHYR</t>
  </si>
  <si>
    <t>LMV331IDBVR-site2</t>
  </si>
  <si>
    <t>LMV331IDBVT-site2</t>
  </si>
  <si>
    <t>SN74AUP1G08DCKR-site2</t>
  </si>
  <si>
    <t>SN74AUP1G08DCKR-site3</t>
  </si>
  <si>
    <t>SN74LV165APWR-site2</t>
  </si>
  <si>
    <t>SN74LVC1G17DCKRG4-site2</t>
  </si>
  <si>
    <t>SN74LVC1G17DCKRG4-site3</t>
  </si>
  <si>
    <t>SN74LVC2G14DCKT-site2</t>
  </si>
  <si>
    <t>SN74LVC2G14DCKT-site3</t>
  </si>
  <si>
    <t>SN74LVC2G17DCKT-site2</t>
  </si>
  <si>
    <t>SN74LVC2G17DCKT-site3</t>
  </si>
  <si>
    <t>TPS73601DBVR-site2</t>
  </si>
  <si>
    <t>TPS73601DBVT-site2</t>
  </si>
  <si>
    <t>26-1000040-03</t>
  </si>
  <si>
    <t>AAVID THERMALLOY</t>
  </si>
  <si>
    <t>HEATSINK,AL,50X82,TOMCAT</t>
  </si>
  <si>
    <t>26-1000142-02</t>
  </si>
  <si>
    <t>ASSY,HS,35X48X8,LIGHTING KR,ROHS</t>
  </si>
  <si>
    <t>26-1000143-02</t>
  </si>
  <si>
    <t>ASSY,HS,20X48X7.6,LIGHTING KR,ROHS</t>
  </si>
  <si>
    <t>528837-00</t>
  </si>
  <si>
    <t>HSN,SOLDER ANCHOR,STRAIGHT LEAD (Y8983/NOG)</t>
  </si>
  <si>
    <t>26-1000335-01</t>
  </si>
  <si>
    <t>340680 REVA</t>
  </si>
  <si>
    <t>HEATSINK, CROSSBOW, NYLON PIN,ROHS</t>
  </si>
  <si>
    <t>RNXC7</t>
  </si>
  <si>
    <t>HTSNK,BNDC,BCOM,12G,KR</t>
  </si>
  <si>
    <t>ABRACON CORP.</t>
  </si>
  <si>
    <t>OSC SMD 25MHZ  50ppm Crystal, 3.2x2.5x0.7</t>
  </si>
  <si>
    <t>ASE-20.000MHZ-LC-T</t>
  </si>
  <si>
    <t>OSC SMD 20.000MHZ  3.3V 50ppm CMOS, 3.2x2.5mm 0 to 85c</t>
  </si>
  <si>
    <t>ASFL1-133.330MHZ-EC-T</t>
  </si>
  <si>
    <t>OSC SMD 133.33MHZ 50ppm (.005%) 3.3V 10degc-70degc,5.0 x3.2  (Pb Free)</t>
  </si>
  <si>
    <t>ACT</t>
  </si>
  <si>
    <t>CBC1206-600-202</t>
  </si>
  <si>
    <t>FERRITE BEAD SMD, 1500mA 600 Ohm, 1206</t>
  </si>
  <si>
    <t>IC1210-1R0KR</t>
  </si>
  <si>
    <t>IND SMD SHIELDED 400mA, 1uH, 10%, 1210 (Pb Free)</t>
  </si>
  <si>
    <t>545608-00</t>
  </si>
  <si>
    <t>ADDA CORPORATION</t>
  </si>
  <si>
    <t>C9X183</t>
  </si>
  <si>
    <t>HSN,BGA,58.5x46.4x12mm,ALM,W/12V FAN,W/THERMAL TAPE</t>
  </si>
  <si>
    <t>540923-00</t>
  </si>
  <si>
    <t>C9X230</t>
  </si>
  <si>
    <t>HSN,BGA,2.13x1.57x0.43in,ALM</t>
  </si>
  <si>
    <t>541504-00</t>
  </si>
  <si>
    <t>C9X290</t>
  </si>
  <si>
    <t>HSN,BGA,45x30x7.5mm,ALM,W/2PUSH PIN/SPRING</t>
  </si>
  <si>
    <t>CAX231</t>
  </si>
  <si>
    <t>FAN HEAT SINK, 58.4 x 51.6 x 10.9 MM, 35 MM CABLE, AD4512HB-G73 FAN W/TACH, BRASS PUSH PINS, CAX231</t>
  </si>
  <si>
    <t>CAX271</t>
  </si>
  <si>
    <t>HEATSINK, 54.00x50.80mm x 8.4mm WITH PADDLE ON BOTTOM FOR LIDLESS, PCM585 31mmx31mm, WITH PUSH PINS (Ensign Kim/Pecos 2)</t>
  </si>
  <si>
    <t>CAX281</t>
  </si>
  <si>
    <t>HEATSINK, 55.14x58.65mm TWO STEP ON TOP AND PADDLE ON BOTTOMFOR LIDLESS, PCM585 35mmx35mm (AL6063) (Tuvok/Neon)</t>
  </si>
  <si>
    <t>545658-00</t>
  </si>
  <si>
    <t>CX00014</t>
  </si>
  <si>
    <t>HSN,BGA,58x45x11mm,ALM,W/12V FAN,W/T558 PAD</t>
  </si>
  <si>
    <t>CX00023</t>
  </si>
  <si>
    <t>Heat Sink , Fin Material TPCM585 or TIC805G, IBM Sensei</t>
  </si>
  <si>
    <t>CX00025</t>
  </si>
  <si>
    <t>Heat Sink , FIN with Push Pins, CX00025 Phase Change Material TPCM585 or TIC805G, Fin, (QME8362)</t>
  </si>
  <si>
    <t>547472-00</t>
  </si>
  <si>
    <t>CX00038</t>
  </si>
  <si>
    <t>HSN,BGA,35x35x12.8mm,ALM,W/THERMAL TAPE,W/SPONGE</t>
  </si>
  <si>
    <t>548388-00</t>
  </si>
  <si>
    <t>CX00046</t>
  </si>
  <si>
    <t>HSN,BGA,35x35x11mm,ALM,W/THERMAL TAPE</t>
  </si>
  <si>
    <t>CX00083</t>
  </si>
  <si>
    <t>Heat Sink,  54mmx57mmx10.7mm, PCM585 20mmx20mm, three push pins (P3+)</t>
  </si>
  <si>
    <t>550711-00</t>
  </si>
  <si>
    <t>CX00086</t>
  </si>
  <si>
    <t>HEATSINK Assembly CX00086</t>
  </si>
  <si>
    <t>542134-00</t>
  </si>
  <si>
    <t>ADESTO TECH</t>
  </si>
  <si>
    <t>AT25DF041A-SSHF-T</t>
  </si>
  <si>
    <t>FMEM SPI FLASH 4M 75Mhz 2.5V SOP8</t>
  </si>
  <si>
    <t>550069-00</t>
  </si>
  <si>
    <t>AT45DB161E-SHFHA-T</t>
  </si>
  <si>
    <t>IC,FLASH,16Mb,66MHz, SO8W</t>
  </si>
  <si>
    <t>11817-01</t>
  </si>
  <si>
    <t>AKER TECHNOLOGY CO LTD</t>
  </si>
  <si>
    <t>CTP3-32.768-6-20-X-R</t>
  </si>
  <si>
    <t>OSC CRYSTAL 32.768KHZ SMT 6PF (Pb Free)</t>
  </si>
  <si>
    <t>ALL BEST ELECTRONICS</t>
  </si>
  <si>
    <t>H-OR-Q1-4CMKA2-F48</t>
  </si>
  <si>
    <t>CONN, One-Piece  QSFP, 1 degree Cage, PCI Height, Pin Style Heat-sink</t>
  </si>
  <si>
    <t>548879-00</t>
  </si>
  <si>
    <t>R-SH-008040-7-F-49-F48</t>
  </si>
  <si>
    <t>CAGE,SFP+,PRESS/FIT,F,R/A,1x2PORT,W/LIGHT┬áPIPES,CuZn,29.66x11.95x55.6mm</t>
  </si>
  <si>
    <t>ALPHA AND OMEGA</t>
  </si>
  <si>
    <t>AO4818BL</t>
  </si>
  <si>
    <t>IC, SMD Dual 30V N-CHANNEL PWRTrench Syncfet, 7.5A .03m Ohms, (Pb Free)</t>
  </si>
  <si>
    <t>AO4821</t>
  </si>
  <si>
    <t>IC SMD IRF7329PBF DUAL P-Chnl HEXFET MOSFET SO-8 (NOT FOR NEW DESIGN)</t>
  </si>
  <si>
    <t>AOL1700</t>
  </si>
  <si>
    <t>IC SMD MOSFET N-Channel 4m Ohm 30V, Si7880, PWRPAKSO-8, (Pb Free)</t>
  </si>
  <si>
    <t>ALPHA CO.</t>
  </si>
  <si>
    <t>LPD19-10B-T412-17</t>
  </si>
  <si>
    <t>Heatsink Assy, Fin, Aluminum, 19x19x10 mm, tape attach, T412, 17mm, pb-free</t>
  </si>
  <si>
    <t>ALPHA NOVATECH INC</t>
  </si>
  <si>
    <t>S001YE3F</t>
  </si>
  <si>
    <t>Heatsink Assy, Fin; Black Anodize, 70x70mm x 20mm, 2 Push Pin W/Springs</t>
  </si>
  <si>
    <t>S089VZ32</t>
  </si>
  <si>
    <t>S089VZ43-B</t>
  </si>
  <si>
    <t>HEATSINK ASSY FIN ALUMINUM 130X70X9 MM, 2 PUSH PIN W/SPRINGS TIM APPLIED TO BOTTOM WITH COVER</t>
  </si>
  <si>
    <t>S1540-10W-T412-28</t>
  </si>
  <si>
    <t>Heat Sink, 40x40 10 mm height  with Thermal Tape  T412 28mm x28mm For P3+ (Pin type)</t>
  </si>
  <si>
    <t>ST30-7B-T412-25</t>
  </si>
  <si>
    <t>Heat Sink , Omnidirectional Heat Sink,  30mm Square, 7mm High, Black Anodize, w/ T412 self adhesive</t>
  </si>
  <si>
    <t>ST35-6B-T412-25</t>
  </si>
  <si>
    <t>Heat Sink, 35x35mm x 6mm with 25mm Thermal Pad, ST35-6B-T412-25, T412 Self adhesive (Pb Free)</t>
  </si>
  <si>
    <t>12574-00</t>
  </si>
  <si>
    <t>UB60-15B-T412-42</t>
  </si>
  <si>
    <t>HEATSINK 60 x 60 x 15MM  (Pb Free)</t>
  </si>
  <si>
    <t>12027-01</t>
  </si>
  <si>
    <t>AMCC</t>
  </si>
  <si>
    <t>PPC440EP-3JC400C</t>
  </si>
  <si>
    <t>IC AMCC PROCESSOR 440EP 400MHz (Pb Free)</t>
  </si>
  <si>
    <t>QT2025PRKDB-1</t>
  </si>
  <si>
    <t>IC SMD, QT2025-1 Serial 10Gbps-to-XAUI Transceivers with EDC, Lead-free, 144-BGA</t>
  </si>
  <si>
    <t>QT2025PRKDB</t>
  </si>
  <si>
    <t>AME INCORPORATION</t>
  </si>
  <si>
    <t>AME8550CEEVB270Z</t>
  </si>
  <si>
    <t>IC SMD NCP301LSN27T1G VOLTAGE DETECTOR AND RESET CIRCUIT TSOP-5</t>
  </si>
  <si>
    <t>379-3436-2C0</t>
  </si>
  <si>
    <t>CONN  INFINX 4 PAIR, 15 WAFERS PLUG ASSEMBLY 6MM HIGH  (HP Controlled)</t>
  </si>
  <si>
    <t>548128-00</t>
  </si>
  <si>
    <t>37934342C0</t>
  </si>
  <si>
    <t>CON,INFINX,SMT,M,STR,4PAIR-MEZZANINE</t>
  </si>
  <si>
    <t>FS1-M38-2000-00</t>
  </si>
  <si>
    <t>CONN SMD, QSFP28 Style B 100G 38 pins connector</t>
  </si>
  <si>
    <t>FS1-M38-3000-00</t>
  </si>
  <si>
    <t>FS1-R38-30A2-10</t>
  </si>
  <si>
    <t>CONN SMD, QSFP14 PCI-E 38 pins connector</t>
  </si>
  <si>
    <t>470-3075-600</t>
  </si>
  <si>
    <t>CONN 19X30 VERTICAL 7.5MM HEIGHT 570P BGA RECEPTACLE SMT KEY SHROUD</t>
  </si>
  <si>
    <t>951-410C-50D</t>
  </si>
  <si>
    <t>Conn XCEDE 4-Pair Backplane Module, Stacker Two Wall (Male), 96 Pin</t>
  </si>
  <si>
    <t>AX400-00544</t>
  </si>
  <si>
    <t>CONN, XCede DAUGHTERCARD ASSEMBLY, 4 PAIR CONNECTOR</t>
  </si>
  <si>
    <t>U77-A461H-2081</t>
  </si>
  <si>
    <t>SFP+ 1 x 4 Cage</t>
  </si>
  <si>
    <t>U77-F1318-2001</t>
  </si>
  <si>
    <t>CONN, One-Piece SFP+ CAGE, PCI compliance, MSA footprint</t>
  </si>
  <si>
    <t>22-1000078-01</t>
  </si>
  <si>
    <t>U77-F1619-2001</t>
  </si>
  <si>
    <t>CONN,SFP_CAGE,PCI,INTRUDER,ROHS</t>
  </si>
  <si>
    <t>U77-F1619-2081</t>
  </si>
  <si>
    <t>U77-F461Q-2081</t>
  </si>
  <si>
    <t>CONN, One-Piece 1x4 Ganged SFP + CAGE, PCI compliance, MSA footprint</t>
  </si>
  <si>
    <t>U90-C161-100A</t>
  </si>
  <si>
    <t>UE75-A20-3000T</t>
  </si>
  <si>
    <t>CONNECTOR SFP (Pb Free)</t>
  </si>
  <si>
    <t>UE76-3GA20-6600T</t>
  </si>
  <si>
    <t>CONN, ZSFP+, 32Gb 20 Pos Right Angle, 0.8mm Pitch SMT</t>
  </si>
  <si>
    <t>UE76-A20-3000T</t>
  </si>
  <si>
    <t>CONN, SFP+, 10Gb/s, high temperature housing, 20-pin, right angle High Speed 30 mirco inches  (.76um) min Gold plating on mating Area</t>
  </si>
  <si>
    <t>UE76-A20-3010T</t>
  </si>
  <si>
    <t>CONN, SFP+, 16Gb 20 Pos Right Angle, 0.8mm Pitch SMT</t>
  </si>
  <si>
    <t>UE76-A20-5000T</t>
  </si>
  <si>
    <t>CON,SFP,SMT,F,R/A,2*10P,11*5.4*8.2mm,0.8mm,GOLD,POLARIZED,PEG</t>
  </si>
  <si>
    <t>Y8983</t>
  </si>
  <si>
    <t>CLP,MTG,TOP,MET,PLN</t>
  </si>
  <si>
    <t>12161-00</t>
  </si>
  <si>
    <t>AMP</t>
  </si>
  <si>
    <t>CONNECTOR MICTOR 38 PINS VERTICAL RECEPTICAL</t>
  </si>
  <si>
    <t>40545-08</t>
  </si>
  <si>
    <t>ARROW ELECTRONICS</t>
  </si>
  <si>
    <t>PROGRAMMED FLASH FW ARROWHEAD STINGRAY 7.4.0.09.00 (Pb Free)</t>
  </si>
  <si>
    <t>AT24C01BN-SH-T</t>
  </si>
  <si>
    <t>IC SMD  I2C EEPROM, AT24C01A, 1Kb, 3.3V, SOIC8 , Pb Free</t>
  </si>
  <si>
    <t>AT24C02D-SSHM-T</t>
  </si>
  <si>
    <t>IC SMD EEPROM 256x8 (2Kbits) 3.3V, SOIC-8 (Pb Free)</t>
  </si>
  <si>
    <t>535052-00</t>
  </si>
  <si>
    <t>AT24C128C-SSHM-B</t>
  </si>
  <si>
    <t>IC,EEPROM,SO8,128Kb,400KHz,16K*8,1.8V,2WIRE SERIAL</t>
  </si>
  <si>
    <t>NXN6019B0527501</t>
  </si>
  <si>
    <t>IC SMD AT24C128BN 128K I2C Serial EEPROM 8-PIN&lt; SOIC</t>
  </si>
  <si>
    <t>AT24C128C-XHM-T</t>
  </si>
  <si>
    <t>IC SMD AT24C128C EEPROM 16K X 8,  TSSOP-8</t>
  </si>
  <si>
    <t>10780-03</t>
  </si>
  <si>
    <t>IC EEPROM SERIAL 256K (Pb Free)</t>
  </si>
  <si>
    <t>13-1000074-01</t>
  </si>
  <si>
    <t>AT24C256C-XHL-B</t>
  </si>
  <si>
    <t>IC SEEPROM 256K 2.5-5.5V 3IN TSSOP8,R6</t>
  </si>
  <si>
    <t>AT24C256C-XHL-T</t>
  </si>
  <si>
    <t>IC SMD EEPROM 256Kbit SERIAL I2C 1.7V to 5V  0c to +85c, AT24C256C, 8-lead, TSSOP</t>
  </si>
  <si>
    <t>12403-00</t>
  </si>
  <si>
    <t>AT24C32D-SSHM</t>
  </si>
  <si>
    <t>IC EEPROM SERIAL 32K (RoHS5)</t>
  </si>
  <si>
    <t>AT24C32E-SSHM-T</t>
  </si>
  <si>
    <t>IC SMD EEPROM SERIAL 2-WIRE I2C BUS 4Kbyte 8k 2.7v, SO-8, (Pb Free)</t>
  </si>
  <si>
    <t>546104-00</t>
  </si>
  <si>
    <t>AT24C512C-SSHD-B</t>
  </si>
  <si>
    <t>IC,EEPROM,SO8,512Kb,1MHz</t>
  </si>
  <si>
    <t>AT24C512C-SSHD-T</t>
  </si>
  <si>
    <t>IC, Memory, EEPROM, 512kbit Serial I2C, A[2:0],2bit Addr., 1MHz, 2.5V-5V VCC, -40 to 85C, SO-8</t>
  </si>
  <si>
    <t>AT24C512C-SSHM-T</t>
  </si>
  <si>
    <t>IC SMD, 2-Wire Serial EEPROM 64KB, 1.8V, SOIC-8</t>
  </si>
  <si>
    <t>13-1000037-01</t>
  </si>
  <si>
    <t>AT24C64D-SSHM-T</t>
  </si>
  <si>
    <t>IC EEPROM SERIAL 64K BIT 3.3V 8 PIN SOIC (Pb Free)</t>
  </si>
  <si>
    <t>AT24C64D-SSHM</t>
  </si>
  <si>
    <t>AT25128B-XHL-T</t>
  </si>
  <si>
    <t>IC SMD EEPROM SPI Bus Serial 128K-bi, 25AA128,  TSSOP-8</t>
  </si>
  <si>
    <t>AT25160AN-10SQ-2.7</t>
  </si>
  <si>
    <t>IC SMD EEPROM  SERIAL 16KBit SPI 3.3V,SO8 (Pb Free)</t>
  </si>
  <si>
    <t>AT25256B-CUL-T</t>
  </si>
  <si>
    <t>IC, Memory, EEPROM, 256kBit SPI Serial, 32k x 8bit,5MHz,1.8-5.5V VCC, -40 to 85C, BGA-8</t>
  </si>
  <si>
    <t>AT30TS74-UFM10-T</t>
  </si>
  <si>
    <t>IC, AT30TS74-UFM10, ADDR 0x90, Temp sensor +/- 1C, 4-ball WLCSP</t>
  </si>
  <si>
    <t>AT73C507-M4UR QS730 rev.1.03</t>
  </si>
  <si>
    <t>IC SMD, AT73C507-M4UR QS730, ATxmeg16E5-M4UR Microcontroller Pre-programmed with Dell code, 32pin UQFN</t>
  </si>
  <si>
    <t>AT73C508-MUR-QS412</t>
  </si>
  <si>
    <t>IC,AT73C508,QFN20,TEMP-SENSOR</t>
  </si>
  <si>
    <t>15-0000022-01</t>
  </si>
  <si>
    <t>AT73C508-MUR QS412</t>
  </si>
  <si>
    <t>IC SMD, 8-bit AVR Microcontroller with 8K Bytes Pre-programmed Flash ATtiny84 (QS412) with Dell code v.03, 20pin QFN, MUST BE DATE CODE 1126 OR EARLIER (NOT FOR NEW DESIGN)</t>
  </si>
  <si>
    <t>ATSAMD21G16L-MUT</t>
  </si>
  <si>
    <t>IC SMD,  ATSAMD21G16L-MUT, Dell thrid generation tFRU (DELL#1JV2V), QFN48</t>
  </si>
  <si>
    <t>12726-00</t>
  </si>
  <si>
    <t>AFBR-57D9AMZ-QL</t>
  </si>
  <si>
    <t>IC, SFP+, 8Gb/s,short-Wavelength (850nm) Multi-rate Capable, Pluggable, RX RATE Selectable, Oracle</t>
  </si>
  <si>
    <t>AFBR-703SDZ-QL</t>
  </si>
  <si>
    <t>SFP+ 10.3 Gbps Qlogic Keyed IEEE* 10GBASE-SR Standard SR 850nm Transceivers, Pluggable</t>
  </si>
  <si>
    <t>AFBR-709SMZ-QL</t>
  </si>
  <si>
    <t>502204-00</t>
  </si>
  <si>
    <t>HSMF-C166</t>
  </si>
  <si>
    <t>DIO,LED,0603,2.35V/2.4V,20mA,YEL/GRN,STR,DUAL</t>
  </si>
  <si>
    <t>10-0200571-01</t>
  </si>
  <si>
    <t>HSMG-C170</t>
  </si>
  <si>
    <t>LED, G, CLR, 140 DEG, 0805, ROHS</t>
  </si>
  <si>
    <t>PEX8718-AB 80BIG</t>
  </si>
  <si>
    <t>IC SMD, PEX8718-AA 16-Lane, 8-Port PCI Express Gen 3 Switch,</t>
  </si>
  <si>
    <t>QLOGIC AFBR-703SMZ-QL</t>
  </si>
  <si>
    <t>02016G473ZAT2A</t>
  </si>
  <si>
    <t>CAP SMD, 47000pF (47nF), 6.3V, -20/+80%, Y5V, 0201 (Pb Free)  (NOT FOR NEW DESIGN)</t>
  </si>
  <si>
    <t>0201YD152KAT2A</t>
  </si>
  <si>
    <t>Cap, 0201, X5R, 1500pF, 10%, 10V</t>
  </si>
  <si>
    <t>0201ZD152KAT2A</t>
  </si>
  <si>
    <t>0201ZD682KAT2A</t>
  </si>
  <si>
    <t>CAP, SMD, 6.8nF  10%, 10V, X5R, 0201</t>
  </si>
  <si>
    <t>502856-00</t>
  </si>
  <si>
    <t>04023C101KAT2A</t>
  </si>
  <si>
    <t>CAP,CER,0402,100pF,20%</t>
  </si>
  <si>
    <t>04023C101MAT2A</t>
  </si>
  <si>
    <t>04-1000024-01</t>
  </si>
  <si>
    <t>04023C102KAT2A</t>
  </si>
  <si>
    <t>CAP, CER, 1000PF, 25V, 10%, 0402, X7R, ROHS</t>
  </si>
  <si>
    <t>04023C272KAT2A</t>
  </si>
  <si>
    <t>CAP SMD, CER  2700pF  10% 25V, X7R, 0402 (Pb Free)</t>
  </si>
  <si>
    <t>04-0000347-01</t>
  </si>
  <si>
    <t>04023C562KAT2A</t>
  </si>
  <si>
    <t>CAP, CER, 5600PF, 25V,10%, 0402,X7R,ROHS</t>
  </si>
  <si>
    <t>04-1000074-01</t>
  </si>
  <si>
    <t>04025102KAT2A</t>
  </si>
  <si>
    <t>CAP,CER,1000PF,10%,50V,X7R,0402,ROHS</t>
  </si>
  <si>
    <t>04-0000133-01</t>
  </si>
  <si>
    <t>04025A101JAT2A</t>
  </si>
  <si>
    <t>CAP, CER, 100PF, 50V, 5%, 0402, NPO, ROHS</t>
  </si>
  <si>
    <t>04025C102KAT2A</t>
  </si>
  <si>
    <t>CAP SMD 1000pF 10%  50V, 0402</t>
  </si>
  <si>
    <t>546297-00</t>
  </si>
  <si>
    <t>04025C222JAT2A</t>
  </si>
  <si>
    <t>CAP,CER,0402,2200pF,5%</t>
  </si>
  <si>
    <t>04025C222KAT2A</t>
  </si>
  <si>
    <t>CAP SMD 2200pf 50V 10%, 0402, Pb Free</t>
  </si>
  <si>
    <t>04-1000026-01</t>
  </si>
  <si>
    <t>04025C332KAT2A</t>
  </si>
  <si>
    <t>CAP, CER, 3300PF, 50V, 10%, 0402, X7R,ROHS</t>
  </si>
  <si>
    <t>04-0000218-01</t>
  </si>
  <si>
    <t>04025C472KAT2A</t>
  </si>
  <si>
    <t>CAP, CER, 4700PF, 50V, 10%, 0402, X7R, ROHS</t>
  </si>
  <si>
    <t>527848-00</t>
  </si>
  <si>
    <t>04025C681KAT2A</t>
  </si>
  <si>
    <t>CAP,CER,0402,680pF,10%</t>
  </si>
  <si>
    <t>04025C681KAT4A</t>
  </si>
  <si>
    <t>04025C681KAT7A</t>
  </si>
  <si>
    <t>04025C681KAT9A</t>
  </si>
  <si>
    <t>12338-00</t>
  </si>
  <si>
    <t>04025U1R2CAT2A</t>
  </si>
  <si>
    <t>CAP 0402 C0G 1.2PF +/-0.25PF 50V</t>
  </si>
  <si>
    <t>04-0200167-01</t>
  </si>
  <si>
    <t>04026D105MAT2A</t>
  </si>
  <si>
    <t>CAP, CER, 1UF, 6.3V, 20%, 0402, X5R,ROHS</t>
  </si>
  <si>
    <t>0402YC103KAT2A</t>
  </si>
  <si>
    <t>CAP, CER, 0.01UF, 16V, 10%, 0402, X7R, ROHS</t>
  </si>
  <si>
    <t>0402YC123KAT2A</t>
  </si>
  <si>
    <t>CAP SMD, 0.012UF 16V CERAMIC X7R (Pb Free) 0402</t>
  </si>
  <si>
    <t>0402YC153KAT2A</t>
  </si>
  <si>
    <t>CAP SMD CER 15nF 10% 16V X7R, 0402, (Pb Free)</t>
  </si>
  <si>
    <t>0402YC223KAT2A</t>
  </si>
  <si>
    <t>CAP SMD CER 0.022uF 10% 16V X7R 0402 , Pb Free</t>
  </si>
  <si>
    <t>0402YC822KAT2A</t>
  </si>
  <si>
    <t>Capacitor SMD, 8200pF, 10%, 16V, X7R, 0402</t>
  </si>
  <si>
    <t>11937-00</t>
  </si>
  <si>
    <t>0402ZD104KAT2A</t>
  </si>
  <si>
    <t>CAPACITOR 0.1UF 10V 10% 0402 X5R (Pb Free) (NOT FOR NEW DESIGN)</t>
  </si>
  <si>
    <t>04-0200115-01</t>
  </si>
  <si>
    <t>06031C103KAT2A</t>
  </si>
  <si>
    <t>CAP, CER, 0.01UF, 100V, 10%, 0603, X7R, ROHS</t>
  </si>
  <si>
    <t>502557-00</t>
  </si>
  <si>
    <t>06033C102KAT2A</t>
  </si>
  <si>
    <t>CAP,CER,0603,1000pF,10%,25V,X7R</t>
  </si>
  <si>
    <t>06033C103JAT2A</t>
  </si>
  <si>
    <t>CAP SMD .01uf  25V X7R 5% , 0603  (Pb Free)</t>
  </si>
  <si>
    <t>12037-00</t>
  </si>
  <si>
    <t>06033C104KAT2A</t>
  </si>
  <si>
    <t>CAP, CER, 0.1UF, 25V, 10%, 0603, X7R, ROHS</t>
  </si>
  <si>
    <t>04-0200149-01</t>
  </si>
  <si>
    <t>06035A390JAT2A</t>
  </si>
  <si>
    <t>CAP, CER, 39PF, 50V, 5%, 0603, NPO,ROHS</t>
  </si>
  <si>
    <t>527760-00</t>
  </si>
  <si>
    <t>06035A560JAT2A</t>
  </si>
  <si>
    <t>CAP,CER,0603,56pF,5%</t>
  </si>
  <si>
    <t>06035A560JAT4A</t>
  </si>
  <si>
    <t>06035A560JAT7A</t>
  </si>
  <si>
    <t>06035A560JAT9A</t>
  </si>
  <si>
    <t>04-0200071-01</t>
  </si>
  <si>
    <t>06035C102KAT2A</t>
  </si>
  <si>
    <t>CAP, CER, 1000PF, 50V, 10%, 0603, X7R, ROHS</t>
  </si>
  <si>
    <t>502554-00</t>
  </si>
  <si>
    <t>06035C104KAT2A</t>
  </si>
  <si>
    <t>CAP, CER, 0.1UF, 50V, 10%, 0603, X7R, ROHS</t>
  </si>
  <si>
    <t>06035C152JAT2A</t>
  </si>
  <si>
    <t>Cap SMD 1500pF 5% 50V, X7R, 0603  (Pb Free)</t>
  </si>
  <si>
    <t>11851-00</t>
  </si>
  <si>
    <t>06035C152KAT2A</t>
  </si>
  <si>
    <t>CAPACITOR 1500PF 50V 10% X7R 0603 PKG (Pb Free) (NOT FOR NEW DESIGN)</t>
  </si>
  <si>
    <t>10908-00</t>
  </si>
  <si>
    <t>06035C222JAT2A</t>
  </si>
  <si>
    <t>CAPACITOR 2200PF 50V 5% X7R 0603 (Pb Free) (NOT FOR NEW DESIGN)</t>
  </si>
  <si>
    <t>06035C331JAT2A</t>
  </si>
  <si>
    <t>CAP SMD 330pF 5% 50V, X7R, 0603  (Pb Free)</t>
  </si>
  <si>
    <t>06035C331JAT4A</t>
  </si>
  <si>
    <t>04-0300012-01</t>
  </si>
  <si>
    <t>06035C332KAT2A</t>
  </si>
  <si>
    <t>CAP, CER, 3300PF, 50V, 10%, 0603, X7R,ROHS</t>
  </si>
  <si>
    <t>04-0000144-01</t>
  </si>
  <si>
    <t>06035C473KAT2A</t>
  </si>
  <si>
    <t>CAP, CER, 0.047UF, 50V, 10%, 0603, X7R, ROHS</t>
  </si>
  <si>
    <t>04-0000221-01</t>
  </si>
  <si>
    <t>06035C562KAT2A</t>
  </si>
  <si>
    <t>CAP, CER, 5600PF, 50V, 10%, 0603, X7R, ROHS</t>
  </si>
  <si>
    <t>04-1000029-01</t>
  </si>
  <si>
    <t>06036D105KAT2A</t>
  </si>
  <si>
    <t>CAP, CER, 1UF, 6.3V, 10%, 0603, X5R, ROHS</t>
  </si>
  <si>
    <t>06036D105MAT2A</t>
  </si>
  <si>
    <t>CAP SMD 1.0uF 20% 6.3V, X5R, 0603 (Pb Free)</t>
  </si>
  <si>
    <t>06036D106MAT2A</t>
  </si>
  <si>
    <t>CAP,CER,10UF,6.3V,20%,0603,X5R,ROHS</t>
  </si>
  <si>
    <t>120-0052</t>
  </si>
  <si>
    <t>CAP, CER, 0.1UF, 16V, 10%, 0603, X7R, ROHS</t>
  </si>
  <si>
    <t>04-1000018-01</t>
  </si>
  <si>
    <t>0603YC105MAT2A</t>
  </si>
  <si>
    <t>CAP, CER, 1UF, 16V, 20%, 0603, X7R,ROHS</t>
  </si>
  <si>
    <t>04-0300017-01</t>
  </si>
  <si>
    <t>0603YC473KAT2A</t>
  </si>
  <si>
    <t>CAP, CER, 0.047UF, 16V, 10%, 0603, X7R, ROHS</t>
  </si>
  <si>
    <t>11847-00</t>
  </si>
  <si>
    <t>0603YC681KAT2A</t>
  </si>
  <si>
    <t>CAPACITOR CERAMIC 680PF 10V X7R (Pb Free)</t>
  </si>
  <si>
    <t>0603YD105KAT2A</t>
  </si>
  <si>
    <t>Cap, 0603, X5R, 1uF, 10%, 16V</t>
  </si>
  <si>
    <t>100198-000</t>
  </si>
  <si>
    <t>08053C104KAT2A</t>
  </si>
  <si>
    <t>Cap, 0805, X7R, 0.1uF, 10%, 25V</t>
  </si>
  <si>
    <t>532928-00</t>
  </si>
  <si>
    <t>08053D105KAT2A</t>
  </si>
  <si>
    <t>CAP,CER,0805,1uF,10%</t>
  </si>
  <si>
    <t>533933-00</t>
  </si>
  <si>
    <t>08053D475MAT2A</t>
  </si>
  <si>
    <t>CAP,CER,0805,4.7uF,20%</t>
  </si>
  <si>
    <t>08053G474ZAT2A</t>
  </si>
  <si>
    <t>CAPACITOR 0.47UF 0805 25V Y5V +80/-20% (Pb Free)</t>
  </si>
  <si>
    <t>04-0200019-01</t>
  </si>
  <si>
    <t>08055C104KAT2A</t>
  </si>
  <si>
    <t>CAP, CER, 0.1UF, 50V, 10%, 0805, X7R, ROHS</t>
  </si>
  <si>
    <t>10938-00</t>
  </si>
  <si>
    <t>08055C473KAT2A</t>
  </si>
  <si>
    <t>CAPACITOR 0.047UF 50V 10%  X7R 0805 (Pb Free)</t>
  </si>
  <si>
    <t>08056C106KAT2A</t>
  </si>
  <si>
    <t>CAP, CER, 10UF, 6.3V, 10%, 0805, X7R, ROHS</t>
  </si>
  <si>
    <t>04-0200125-01</t>
  </si>
  <si>
    <t>08056D106KAT2A</t>
  </si>
  <si>
    <t>CAP, CER, 10UF, 6.3V, 10%, 0805, X5R, ROHS</t>
  </si>
  <si>
    <t>120-0063</t>
  </si>
  <si>
    <t>CAP,10UF,6V,20%,X5R,0805,ROHS</t>
  </si>
  <si>
    <t>08056D226MAT2A</t>
  </si>
  <si>
    <t>CAP SMD CER 22uF 20% 6.3V,X5R, 0805 (Pb Free)</t>
  </si>
  <si>
    <t>0805YC105KAT2A</t>
  </si>
  <si>
    <t>CAP, CER, 1UF, 16V, 10%, 0805, X7R, ROHS</t>
  </si>
  <si>
    <t>0805YD106KAT2A</t>
  </si>
  <si>
    <t>CAP, CER, 10UF, 16V, 10%, 0805, X5R, ROHS</t>
  </si>
  <si>
    <t>0805YD106MAT2A</t>
  </si>
  <si>
    <t>CAP SMD 10uF 20% 16V  X5R, 0805C_MFP</t>
  </si>
  <si>
    <t>0805YD225MAT2A</t>
  </si>
  <si>
    <t>CAP SMD, CER  2.2uF  20% 16V, X5R, 0805 (Pb Free)</t>
  </si>
  <si>
    <t>0805YD475MAT2A</t>
  </si>
  <si>
    <t>CAP SMD CER 4.7uF 20% 16V,X5R, 0805 (Pb Free)</t>
  </si>
  <si>
    <t>10942-00</t>
  </si>
  <si>
    <t>0805YG105ZAT2A</t>
  </si>
  <si>
    <t>CAPACITOR 1UF 16V Y5V 0805 - do not use see 11255-00</t>
  </si>
  <si>
    <t>530596-00</t>
  </si>
  <si>
    <t>0805ZD475KAT2A</t>
  </si>
  <si>
    <t>CAP,CER,0805,4.7uF,10%,10V,X5R</t>
  </si>
  <si>
    <t>0805ZD475KAT4A</t>
  </si>
  <si>
    <t>0805ZD475KAT7A</t>
  </si>
  <si>
    <t>0805ZD475KAT9A</t>
  </si>
  <si>
    <t>04-0000132-01</t>
  </si>
  <si>
    <t>12063D106KAT2A</t>
  </si>
  <si>
    <t>CAP, CER, 10UF, 25V, 10%, 1206, X5R, ROHS</t>
  </si>
  <si>
    <t>11176-00</t>
  </si>
  <si>
    <t>12066D106KAT2A</t>
  </si>
  <si>
    <t>CAPACITOR 10UF 6.3V 10% X5R MLCC 1206</t>
  </si>
  <si>
    <t>527809-00</t>
  </si>
  <si>
    <t>12066D106KAT4A</t>
  </si>
  <si>
    <t>CAP,CER,1206,10uF,10%</t>
  </si>
  <si>
    <t>12066D106KAT7A</t>
  </si>
  <si>
    <t>12066D106KAT9A</t>
  </si>
  <si>
    <t>12066D476MAT2A</t>
  </si>
  <si>
    <t>CAP SMD CER 47UF 20% 6.3V,X5R, 1206  (Pb Free) low profile .098 Max height</t>
  </si>
  <si>
    <t>10785-00</t>
  </si>
  <si>
    <t>1206YC334KAT2A</t>
  </si>
  <si>
    <t>CAPACITOR 0.33UF 16V 10% X7R 1206 PKG (Pb Free)</t>
  </si>
  <si>
    <t>531236-00</t>
  </si>
  <si>
    <t>12106D107MAT2A</t>
  </si>
  <si>
    <t>Cap SMD CER 100UF 20% 6.3V,X5R, 1210, 3.175mm Max Hgt (Pb Free)</t>
  </si>
  <si>
    <t>12106D107MAT4A</t>
  </si>
  <si>
    <t>CER CHIP C 100UF 20% X5R 1210 6.3V</t>
  </si>
  <si>
    <t>12106D476MAT2A</t>
  </si>
  <si>
    <t>CAP SMD CER 47uF +/-20% 6.3V, 1210  (Pb Free) DO NOT USE ON NEW DESIGNS</t>
  </si>
  <si>
    <t>1210YD226MAT2A</t>
  </si>
  <si>
    <t>Cap SMD CER 22uF 20% 16V,X5R, 1210, 3.175mm Max Hgt (Pb Free)</t>
  </si>
  <si>
    <t>1210YG106ZAT2A</t>
  </si>
  <si>
    <t>Cap SMD CER 10UF +80/-20%, 16V, Y5V, 1210, 3.175mm Max hgt  (Pb Free)</t>
  </si>
  <si>
    <t>549206-00</t>
  </si>
  <si>
    <t>1808HC102KAT1A</t>
  </si>
  <si>
    <t>CAP,CER,1808,1000pF,20%,3KV,X7R</t>
  </si>
  <si>
    <t>1808HC102MAT1A</t>
  </si>
  <si>
    <t>10927-00</t>
  </si>
  <si>
    <t>TAJB476K006R</t>
  </si>
  <si>
    <t>CAPACITOR 47UF 6V 10% TANT 1411 (Pb Free)</t>
  </si>
  <si>
    <t>TPSY337K006R0100</t>
  </si>
  <si>
    <t>CAPACITOR 330UF 6.3V 10% TANT 100 mOHM ESR (PB Free)</t>
  </si>
  <si>
    <t>TPSY337K006S0100</t>
  </si>
  <si>
    <t>0679-4000-01</t>
  </si>
  <si>
    <t>FUSE 4.0 A non resettable</t>
  </si>
  <si>
    <t>0679-6300-01</t>
  </si>
  <si>
    <t>FUSE FAST ACTION SMT 6.3A (Pb Free)</t>
  </si>
  <si>
    <t>0813-1X1T-23-F</t>
  </si>
  <si>
    <t>CONN RJ-45 W/INTEGRATED GIGABIT ETHERNETMAGNETIC, NO LED (Pb Free)</t>
  </si>
  <si>
    <t>0813-1X1T-43-F</t>
  </si>
  <si>
    <t>542557-00</t>
  </si>
  <si>
    <t>G10-1GHN-035</t>
  </si>
  <si>
    <t>Conn RJ45 10Gigbit R/A with 3 Leds, Green(2), yellow, Low Profile</t>
  </si>
  <si>
    <t>551601-00</t>
  </si>
  <si>
    <t>G10-1GHT-035</t>
  </si>
  <si>
    <t>CON,RJ45,T/H,R/A,1x1PORT,19.05x24.0x11.38mm,W/TABS</t>
  </si>
  <si>
    <t>549494-00</t>
  </si>
  <si>
    <t>G15-1G2K-076A</t>
  </si>
  <si>
    <t>CON,RJ45,T/H,R/A,1x1PORT,17.58x11.63x33.27mm,GRN/GRN-YLW LEDS</t>
  </si>
  <si>
    <t>Conn RJ45 10Gigbit R/A with 2 Leds, Green/Yellow, Green, Low Profile</t>
  </si>
  <si>
    <t>SLIN-06E2AL</t>
  </si>
  <si>
    <t>POWER MODULE DC/DC NON-ISOLATED ADJ. OUTPUT 4.5V-14V TO 0.59V-5.5V AT 6A NEG ENABLE SMT HORIZONTAL TEP. AND I PROTECTION</t>
  </si>
  <si>
    <t>SLIN-12E1AL</t>
  </si>
  <si>
    <t>POWER MODULE DC/DC NON-ISOLATED ADJ. OUTPUT 4.5V-14V TO 0.69V-5.5V AT 12A NEG ENABLE SMT HORIZONTAL SEQUENCING TEP. AND I PROTECTION</t>
  </si>
  <si>
    <t>SLIN-20E1AL</t>
  </si>
  <si>
    <t>POWER MODULE DC/DC NON-ISOLATED ADJ. OUTPUT 4.5V-14V TO 0.69V-5.5V AT 20A NEG ENABLE SMT HORIZONTAL SEQUENCING TEP. AND I PROTECTION</t>
  </si>
  <si>
    <t>SSQ 10</t>
  </si>
  <si>
    <t>FUSE FAST ACTION SMT 10A (Pb Free)</t>
  </si>
  <si>
    <t>VRAE-06E1AQ</t>
  </si>
  <si>
    <t>Power Module,DC/DC, Vertical, Non-Isolated, 4.5V-13.8V to 0.59V-5.1V @ 6A, 500kHz, Thru-hole (Pb-free) (NOT FOR NEW DESIGN)</t>
  </si>
  <si>
    <t>VRAE-10E1AQ</t>
  </si>
  <si>
    <t>Power Module,DC/DC, Vertical, Non-Isolated, 4.5V-13.8V to 0.59V-5.1V, 10A, 500kHz, Thru-hole (NOT FOR NEW DESIGN)</t>
  </si>
  <si>
    <t>BIVAR</t>
  </si>
  <si>
    <t>SM0805GC</t>
  </si>
  <si>
    <t>12124-01</t>
  </si>
  <si>
    <t>CAT16-560J4LF</t>
  </si>
  <si>
    <t>RESISTOR NETWORK 56 OHM 0603 X4 (Pb Free)</t>
  </si>
  <si>
    <t>CAY16-103J4LF</t>
  </si>
  <si>
    <t>RES NET, 10K, 4 RES, 5% ISOLATED,ROHS</t>
  </si>
  <si>
    <t>Resistor SMD 10.0K OHM 1/16W 1%, 0402R_MFP</t>
  </si>
  <si>
    <t>100077-048</t>
  </si>
  <si>
    <t>CR0402-FX-1101GLF</t>
  </si>
  <si>
    <t>Res, 0402, 1.1k ohm, 1%, 63mW</t>
  </si>
  <si>
    <t>CR0402-FX-1181GLF</t>
  </si>
  <si>
    <t>RES SMD 1.18K OHM 1/16W 1%, 0402 (Pb Free)</t>
  </si>
  <si>
    <t>CR0402-FX-1183GLF</t>
  </si>
  <si>
    <t>Resistor, SMD 118K OHM, 1%, 1/16W, 0402_MFP</t>
  </si>
  <si>
    <t>CR0402-FX-1211GLF</t>
  </si>
  <si>
    <t>RES SMD 1.21K 1/16W 1%, 0402, (Pb Free)</t>
  </si>
  <si>
    <t>CR0402-FX-1242GLF</t>
  </si>
  <si>
    <t>RES SMD 12.4K OHM 1/16W 1%, 0402 (Pb Free)</t>
  </si>
  <si>
    <t>CR0402-FX-1272GLF</t>
  </si>
  <si>
    <t>Resistor SMD 12.7K OHM, 1/16W, 1%  0402_MFP (Pb Free)</t>
  </si>
  <si>
    <t>CR0402-FX-1300ELF</t>
  </si>
  <si>
    <t>RES SMD 130 OHM 1/16W 1%, 0402 (Pb Free)</t>
  </si>
  <si>
    <t>CR0402-FX-1332GLF</t>
  </si>
  <si>
    <t>Res, 0402, 13.3k ohm, 1%, 63mW</t>
  </si>
  <si>
    <t>CR0402-FX-1402GLF</t>
  </si>
  <si>
    <t>RES SMD 14K OHM, 1%, 1/16W, 0402 (Pb Free)</t>
  </si>
  <si>
    <t>CR0402-FX-1500ELF</t>
  </si>
  <si>
    <t>RES SMD 150 OHM 1/16W 1%, 0402 (Pb Free)</t>
  </si>
  <si>
    <t>CR0402-FX-1502GLF</t>
  </si>
  <si>
    <t>Resistor SMD, 15.0K 1% 1/16W  (Pb Free), 0402</t>
  </si>
  <si>
    <t>CR0402-FX-1603GLF</t>
  </si>
  <si>
    <t>Resistor SMD, 160K Ohm  1/6W 1%, 0402R_MFP</t>
  </si>
  <si>
    <t>CR0402-FX-1621GLF</t>
  </si>
  <si>
    <t>RESISTOR 1.62K 1% 1/16W 0402 (Pb Free)</t>
  </si>
  <si>
    <t>CR0402-FX-1742GLF</t>
  </si>
  <si>
    <t>Resistor, SMD 17.4K OHM, 1%, 1/16W, 0402_MFP</t>
  </si>
  <si>
    <t>CR0402-FX-1912GLF</t>
  </si>
  <si>
    <t>RES SMD, 19.1K Ohm 1/16W 1%, 0402  (Pb Free)</t>
  </si>
  <si>
    <t>CR0402-FX-2001GLF</t>
  </si>
  <si>
    <t>RES SMD 2.0K, 1%, 1/16W, 0402 (Pb Free)</t>
  </si>
  <si>
    <t>CR0402-FX-2002GLF</t>
  </si>
  <si>
    <t>Resistor SMD, 20.0K Ohm , 1/16W,1% 0402R_MFP</t>
  </si>
  <si>
    <t>CR0402-FX-2152GLF</t>
  </si>
  <si>
    <t>RES SMD 21.5K OHM 1/16W 1%, 0402 (Pb Free)</t>
  </si>
  <si>
    <t>CR0402-FX-2211GLF</t>
  </si>
  <si>
    <t>Res SMD, 2.21K ohm, 1/16W, 1% 0402R_MFP</t>
  </si>
  <si>
    <t>CR0402-FX-2491GLF</t>
  </si>
  <si>
    <t>RES SMD, 2.49K Ohm 1/16W 1%, 0402  (Pb Free)</t>
  </si>
  <si>
    <t>CR0402-FX-24R9GLF</t>
  </si>
  <si>
    <t>Resistor, SMD 24.9 OHM, 1%, 1/16W, 0402_MFP</t>
  </si>
  <si>
    <t>CR0402-FX-2552GLF</t>
  </si>
  <si>
    <t>Res, 0402, 25.5k ohm, 1%, 63mW</t>
  </si>
  <si>
    <t>CR0402-FX-2741GLF</t>
  </si>
  <si>
    <t>RES SMD 2.74K, 1%, 1/16W, 0402 (Pb Free)</t>
  </si>
  <si>
    <t>CR0402-FX-2802GLF</t>
  </si>
  <si>
    <t>RES SMD 28.0K OHM 1/16W 1%, 0402 (Pb Free)</t>
  </si>
  <si>
    <t>CR0402-FX-3162GLF</t>
  </si>
  <si>
    <t>Resistor, SMD 31.6K OHM, 1%, 1/16W, 0402_MFP</t>
  </si>
  <si>
    <t>CR0402-FX-3242GLF</t>
  </si>
  <si>
    <t>Res SMD 32.4Kohm 1% 1/16W, 0402</t>
  </si>
  <si>
    <t>CR0402-FX-3243GLF</t>
  </si>
  <si>
    <t>Res SMD, 324Kohm, 1/16W, 1% 0402 (Pb Free)</t>
  </si>
  <si>
    <t>CR0402-FX-3321GLF</t>
  </si>
  <si>
    <t>Res SMD, 3.32Kohm, 1/16W, 1% 0402 (Pb Free)</t>
  </si>
  <si>
    <t>CR0402-FX-3402GLF</t>
  </si>
  <si>
    <t>RES SMD 34.0K OHM 1/16W 1%, 0402  (Pb Free)</t>
  </si>
  <si>
    <t>CR0402-FX-3742GLF</t>
  </si>
  <si>
    <t>RES SMD  37.4Kohm 1% 1/16W, 0402 (Pb Free)</t>
  </si>
  <si>
    <t>CR0402-FX-3832GLF</t>
  </si>
  <si>
    <t>Resistor, SMD 38.3K OHM, 1%, 1/16W, 0402_MFP</t>
  </si>
  <si>
    <t>CR0402-FX-4022GLF</t>
  </si>
  <si>
    <t>Resistor SMD 40.2K OHM 1/16W 1%, 0402R_MFP</t>
  </si>
  <si>
    <t>CR0402-FX-4222GLF</t>
  </si>
  <si>
    <t>RES SMD 42.2K OHM 1/16W 1%, 0402 (Pb Free)</t>
  </si>
  <si>
    <t>CR0402-FX-4702GLF</t>
  </si>
  <si>
    <t>Resistor SMD, 47.0K Ohm  1/16W 1%, 0402R_MFP</t>
  </si>
  <si>
    <t>CR0402-FX-4750GLF</t>
  </si>
  <si>
    <t>Res SMD, 475ohm, 1%, 1/16W, 0402 (Pb Free)</t>
  </si>
  <si>
    <t>CR0402-FX-4993GLF</t>
  </si>
  <si>
    <t>Res, 0402, 499k ohm, 1%, 63mW</t>
  </si>
  <si>
    <t>100077-060</t>
  </si>
  <si>
    <t>CR0402-FX-5111GLF</t>
  </si>
  <si>
    <t>RES SMD  5.11Kohm  1% 1/16W  , 0402 (Pb Free)</t>
  </si>
  <si>
    <t>CR0402-FX-5902GLF</t>
  </si>
  <si>
    <t>Resistor,  SMD 59.0K OHM, 1%, 1/16W, 0402_MFP</t>
  </si>
  <si>
    <t>CR0402-FX-6191GLF</t>
  </si>
  <si>
    <t>RESISTOR 6.19K OHM 1/16W 1%, 0402 (Pb Free)</t>
  </si>
  <si>
    <t>CR0402-FX-6342GLF</t>
  </si>
  <si>
    <t>Res, 0402, 63.4k ohm, 1%, 63mW</t>
  </si>
  <si>
    <t>CR0402-FX-6650GLF</t>
  </si>
  <si>
    <t>RES SMD, 665 Ohm 1/16W 1%, 0402R_MFP  (Pb Free)</t>
  </si>
  <si>
    <t>CR0402-FX-6982GLF</t>
  </si>
  <si>
    <t>RES SMD  69.8K Ohm 1/16W 1% 0402R_MFP (Pb Free)</t>
  </si>
  <si>
    <t>CR0402-FX-7320GLF</t>
  </si>
  <si>
    <t>Resistor SMD, 732 Ohm 1% 1/16W  (Pb Free), 0402</t>
  </si>
  <si>
    <t>CR0402-FX-7500GLF</t>
  </si>
  <si>
    <t>RES SMD,750 Ohm 1/16W 1%, 0402  (Pb Free)</t>
  </si>
  <si>
    <t>CR0402-FX-8251LF</t>
  </si>
  <si>
    <t>RES SMD 8.2K, 1%, 1/16W, 0402 (Pb Free)</t>
  </si>
  <si>
    <t>CR0402-FX-8252GLF</t>
  </si>
  <si>
    <t>Resistor,  SMD 82.5K OHM, 1%, 1/16W, 0402_MFP</t>
  </si>
  <si>
    <t>CR0402-FX-82R5ELF</t>
  </si>
  <si>
    <t>RES SMD 82.5 OHM 1/16W 1%, 0402 (Pb Free)</t>
  </si>
  <si>
    <t>CR0402-FX-8661GLF</t>
  </si>
  <si>
    <t>RES SMD 8.66K OHM 1/16W 1%, 0402  (Pb Free)</t>
  </si>
  <si>
    <t>CR0402-J-103ELF</t>
  </si>
  <si>
    <t>RES SMD 10K 1/16W 5%, 0402  (Pb Free)</t>
  </si>
  <si>
    <t>CR0402-JW-105GLF</t>
  </si>
  <si>
    <t>RES SMD 1M OHM 1/16W 5%, 0402 (Pb Free)</t>
  </si>
  <si>
    <t>CR0402-JW-163GLF</t>
  </si>
  <si>
    <t>RES SMD 16K 1/16W 5%, 0402, (Pb Free)</t>
  </si>
  <si>
    <t>CR0402-JW-222GLF</t>
  </si>
  <si>
    <t>RES SMD, 2.2Kohm, 5%, 1/16W, 0402</t>
  </si>
  <si>
    <t>CR0402-JW-273GLF</t>
  </si>
  <si>
    <t>RES SMD 27K 1/16W 5%, 0402, (Pb Free)</t>
  </si>
  <si>
    <t>CR0402-JW-330ELF</t>
  </si>
  <si>
    <t>RES SMD 33 Ohm, 5%, 1/16W, 0402 (Pb Free)</t>
  </si>
  <si>
    <t>CR0402-JW-331GLF</t>
  </si>
  <si>
    <t>RES SMD 330 ohm 1/16W 5%, 0402</t>
  </si>
  <si>
    <t>CR0402-JW-332GLF</t>
  </si>
  <si>
    <t>RES SMD 3.3K 5% 1/16W, 0402 (Pb Free)</t>
  </si>
  <si>
    <t>CR0402-JW-513GLF</t>
  </si>
  <si>
    <t>RES SMD 51K OHMS 1/16W 5%, 0402 (Pb Free)</t>
  </si>
  <si>
    <t>CR0402-JW-5R1GLF</t>
  </si>
  <si>
    <t>RES SMD, 5.1 Ohm 1/16W 5%, 0402  (Pb Free)</t>
  </si>
  <si>
    <t>CR0402-JX-102LF</t>
  </si>
  <si>
    <t>Res SMD 1K 1/16W 5%, 0402 (Pb Free)</t>
  </si>
  <si>
    <t>CR0402-J/-2R2GLF</t>
  </si>
  <si>
    <t>Res, 0402, 2.2 ohm, 5%, 63mW, -250 +500 ppm/K</t>
  </si>
  <si>
    <t>CR0402-J/-5R1GLF</t>
  </si>
  <si>
    <t>RES SMD, 5.1 Ohm 5%, 1/16W, 0402R_MFP</t>
  </si>
  <si>
    <t>CR0603-FX-1002GLF</t>
  </si>
  <si>
    <t>RES SMD 10.0K OHM 1/10W 1%, 0603 (Pb Free)</t>
  </si>
  <si>
    <t>CR0603-FX-1272LF</t>
  </si>
  <si>
    <t>RES SMD 12.7K 1/10W 1% , 0603  (Pb Free)</t>
  </si>
  <si>
    <t>CR0603-FX-12R1GLF</t>
  </si>
  <si>
    <t>RES SMD 12.1 OHM 1/10W 1%, 0603 (Pb Free)</t>
  </si>
  <si>
    <t>CR0603-FX-1501ELF</t>
  </si>
  <si>
    <t>RES SMD 1.5K  Ohm 1/10W 1% , 0603 (Pb Free)</t>
  </si>
  <si>
    <t>CR0603-FX-1501LF</t>
  </si>
  <si>
    <t>CR0603-FX-1912GLF</t>
  </si>
  <si>
    <t>RES SMD  19.1K Ohm 1/10W  1%, 0603 (Pb Free)</t>
  </si>
  <si>
    <t>CR0603-FX-2491ELF</t>
  </si>
  <si>
    <t>Res, 0603, 2.49k ohm, 1%, 100mW</t>
  </si>
  <si>
    <t>CR0603-FX-2493ELF</t>
  </si>
  <si>
    <t>RES SMD 249K 1/10W 1%, 0603  (Pb Free)</t>
  </si>
  <si>
    <t>CR0603-FX-2802GLF</t>
  </si>
  <si>
    <t>RES SMD 28.0K OHM 1/10W 1%, 0603  (Pb Free)</t>
  </si>
  <si>
    <t>CR0603-FX-3011ELF</t>
  </si>
  <si>
    <t>Res SMD 3.01K 1/10W 1%, 0603  (Pb Free)</t>
  </si>
  <si>
    <t>CR0603-FX-3011LF</t>
  </si>
  <si>
    <t>CR0603-FX-3093ELF</t>
  </si>
  <si>
    <t>RES SMD 309K 1/10W 1%, 0603  (Pb Free)</t>
  </si>
  <si>
    <t>CR0603-FX-3161LF</t>
  </si>
  <si>
    <t>RES SMD 3.16K 1% 1/10W, 0603 (Pb Free)</t>
  </si>
  <si>
    <t>CR0603-FX-3162ELF</t>
  </si>
  <si>
    <t>Res 0603, 31.6k ohm, 1%, 100mW</t>
  </si>
  <si>
    <t>CR0603-FX-4222GLF</t>
  </si>
  <si>
    <t>RES SMD 42.2K OHM 1/10W 1%, 0603 (Pb Free)</t>
  </si>
  <si>
    <t>CR0603-FX-4322GLF</t>
  </si>
  <si>
    <t>RES SMD 43.2K Ohm 1/10W 1%, 0603, (Pb Free)</t>
  </si>
  <si>
    <t>CR0603-FX-4990ELF</t>
  </si>
  <si>
    <t>Res, 0603, 499 ohm, 1%, 100mW</t>
  </si>
  <si>
    <t>CR0603-FX-4992ELF</t>
  </si>
  <si>
    <t>RES SMD 49.9K 1/10W 1%, 0603 (Pb Free)</t>
  </si>
  <si>
    <t>CR0603-FX-5762ELF</t>
  </si>
  <si>
    <t>RES SMD 57.6K 1/10W 1%, 0603 (Pb Free)</t>
  </si>
  <si>
    <t>CR0603-FX-6342GLF</t>
  </si>
  <si>
    <t>RES SMD 63.4K OHM 1/10W 1%, 0603 (Pb Free)</t>
  </si>
  <si>
    <t>CR0603-FX-6811GLF</t>
  </si>
  <si>
    <t>RES SMD 6.81K OHM 1/10W 1%, 0603  (Pb Free)</t>
  </si>
  <si>
    <t>CR0603-FX-8251GLF</t>
  </si>
  <si>
    <t>RES SMD 8.25K OHM 1/10W 1%, 0603  (Pb Free)</t>
  </si>
  <si>
    <t>CR0603-FX-8872GLF</t>
  </si>
  <si>
    <t>RES SMD 88.7K OHM 1/10W 1%, 0603 (Pb Free)</t>
  </si>
  <si>
    <t>CR0603-J-331ELF</t>
  </si>
  <si>
    <t>RES SMD 330 OHM 1/10W 5%, 0603  (Pb Free)</t>
  </si>
  <si>
    <t>CR0603-J-681ELF</t>
  </si>
  <si>
    <t>RES SMD 680 Ohm 1/10W 5%, 0603  (Pb Free)</t>
  </si>
  <si>
    <t>CR0603-JW-151-LF</t>
  </si>
  <si>
    <t>Res SMD 150 OHM 1/10W 5%, 0603 (Pb Free)</t>
  </si>
  <si>
    <t>CR0603-JW-151ELF</t>
  </si>
  <si>
    <t>CR0603-JX-000LF</t>
  </si>
  <si>
    <t>Resistor SMD 0 OHM Jmpr, 5%, 1/10W, Rmax=20 m ohm, 0603_MFP</t>
  </si>
  <si>
    <t>CR0805-FX-1692ELF</t>
  </si>
  <si>
    <t>RES SMD 16.9K OHM 1/10W 1%, 0805  (Pb Free)</t>
  </si>
  <si>
    <t>SRR4028-2R2Y</t>
  </si>
  <si>
    <t>IND SMD PWR 2A 2.2uH 30%, CDRH4D28 (Pb Free)</t>
  </si>
  <si>
    <t>100-120816-0211</t>
  </si>
  <si>
    <t>ASSY,PCB,BCM957810A1006G_D (Quark /(Quark LP)</t>
  </si>
  <si>
    <t>100-121038-0011</t>
  </si>
  <si>
    <t>ASSY,PCB,BCM957810A1007G (Ensign Ro)</t>
  </si>
  <si>
    <t>100-121042-0221</t>
  </si>
  <si>
    <t>ASSY,PCB,BCM957810A1008G_D  (Blunt/Blunt LP)</t>
  </si>
  <si>
    <t>100-125080-0030</t>
  </si>
  <si>
    <t>ASSY,PCB,BCM957810M1012G</t>
  </si>
  <si>
    <t>200-121038-0011</t>
  </si>
  <si>
    <t>PCB,BCM957810A1007G</t>
  </si>
  <si>
    <t>210-118874-0005</t>
  </si>
  <si>
    <t>STIFFENER, PCB, 3.01 LG X .375 HIGH, 4 LEG, BCM9X</t>
  </si>
  <si>
    <t>210-125019-0000</t>
  </si>
  <si>
    <t>STIFFENER,PCB,2.162,LG,4 LEG,FOR 0.097 THK PCB BCM957840M4010G</t>
  </si>
  <si>
    <t>500506-00</t>
  </si>
  <si>
    <t>530258-00</t>
  </si>
  <si>
    <t>XSTR,FET,SOT23,20V,750mA</t>
  </si>
  <si>
    <t>543061-00</t>
  </si>
  <si>
    <t>551254-00</t>
  </si>
  <si>
    <t>IC,I2C,TSSOP8,REPEATER,3/3.6V</t>
  </si>
  <si>
    <t>16-0000059-01</t>
  </si>
  <si>
    <t>AEL3020-16CB1F</t>
  </si>
  <si>
    <t>XCVR D-BKP AEL3020 10G-KR FCBGA225 ROHS</t>
  </si>
  <si>
    <t>TK63X</t>
  </si>
  <si>
    <t>BCM54618SEA2KFBG</t>
  </si>
  <si>
    <t>SINGLE BR+GBE PHY</t>
  </si>
  <si>
    <t>BCM5461SA3KFBG</t>
  </si>
  <si>
    <t>IC, Transceiver, Single Gigabit Ethernet, 10/100/1000 Base-T, triple speed, BGA-100</t>
  </si>
  <si>
    <t>BCM5705MKFBG</t>
  </si>
  <si>
    <t>IC, BCM5705M, GigE Controller,PCI MAC ports &amp; memory buffer, 0-70C, BGA-196</t>
  </si>
  <si>
    <t>BCM5709CC0KPBG</t>
  </si>
  <si>
    <t>Dual Port CNIC controller with Integrated Copper PHY</t>
  </si>
  <si>
    <t>BCM5709CSL01</t>
  </si>
  <si>
    <t>Chip Set - Dual Port CNIC controller with Integrated Copper PHY - 5709C &amp; TOE &amp; iSCSI Lic</t>
  </si>
  <si>
    <t>BCM5709SC0KPBG</t>
  </si>
  <si>
    <t>IC SMD, BCM5709S (C0), Dual Port x4 PCI Express Ethernet Controller, 668 PIN PBGA</t>
  </si>
  <si>
    <t>BCM5716C0KPBG</t>
  </si>
  <si>
    <t>IC-Dual-Port 1Gb Ethernet Controller, PCIe 2.0, 27mm x 27mm</t>
  </si>
  <si>
    <t>BCM5716SC0KPBG</t>
  </si>
  <si>
    <t>BCM57711A0KPBG</t>
  </si>
  <si>
    <t>BCM57711A0KPBGG</t>
  </si>
  <si>
    <t>BCM57711EA0KPBG</t>
  </si>
  <si>
    <t>IC SMD, BCM57711E, HP version,  10GbE Dual Port TCP Offload Engine, RDMA iSCSI Controller w/x8 LAN PCI Express, 676 PIN PBGA (Part of 10000418 Chip Set)</t>
  </si>
  <si>
    <t>BCM57712LA1KFSBG</t>
  </si>
  <si>
    <t>Dual Port 10 CNIC controller</t>
  </si>
  <si>
    <t>BCM57800SB0KFSBGR</t>
  </si>
  <si>
    <t>BCM57800SB0KFSBG</t>
  </si>
  <si>
    <t>IC,BCM57800S,FBGA484,</t>
  </si>
  <si>
    <t>BCM57810SB0KFSBG</t>
  </si>
  <si>
    <t>IC,BCM57810S,FCBGA-H484,MERU-S</t>
  </si>
  <si>
    <t>BCM57811SB0KFSBG</t>
  </si>
  <si>
    <t>IC-Single-Port 10Gb SR-IOV Ethernet Controller, PCIe2.1, 23mm x 23mm</t>
  </si>
  <si>
    <t>BCM8074BKFBG</t>
  </si>
  <si>
    <t>IC TRANSCEIVER QUAD-PORT 10GBASE-KR TO XAUI BGA-400</t>
  </si>
  <si>
    <t>L-ET1011C2-C-DT</t>
  </si>
  <si>
    <t>IC SMD Gigabit Ethernet Transceiver Phy ET1011C2, 84MLCC (rev. 2 LSI)</t>
  </si>
  <si>
    <t>L-ET1011C2-C-D</t>
  </si>
  <si>
    <t>18-0000163-03</t>
  </si>
  <si>
    <t>L2C3173</t>
  </si>
  <si>
    <t>ASIC CROSSBOW, FPBGA564</t>
  </si>
  <si>
    <t>18-1000018-01</t>
  </si>
  <si>
    <t>L2C3323</t>
  </si>
  <si>
    <t>ASIC CATAPULT 2 REV C,ROHS</t>
  </si>
  <si>
    <t>18-0000092-01</t>
  </si>
  <si>
    <t>L2E3254</t>
  </si>
  <si>
    <t>ASIC CATAPULT,REV E,FPBGA564,ROHS</t>
  </si>
  <si>
    <t>JTP5Y</t>
  </si>
  <si>
    <t>BROADTEAM ELECTRONICS</t>
  </si>
  <si>
    <t>PWB,PLN,12G,NDC,BLADE,BCOM,KR</t>
  </si>
  <si>
    <t>87-1000297-03</t>
  </si>
  <si>
    <t>BROCADE</t>
  </si>
  <si>
    <t>PCBA DWG,HBA,TOMCAT</t>
  </si>
  <si>
    <t>92-1000264-08</t>
  </si>
  <si>
    <t>NO LOAD SPEC,2P,TOMCAT,CATAPULT SFP+ CNA</t>
  </si>
  <si>
    <t>PCA-1000297-03</t>
  </si>
  <si>
    <t>DF,PCBA,HBA,TOMCAT</t>
  </si>
  <si>
    <t>PCA-1000535-03</t>
  </si>
  <si>
    <t>DF,PCBA,10G FCOE MEZZ,LIGHTENING KR</t>
  </si>
  <si>
    <t>CAL CHIP</t>
  </si>
  <si>
    <t>CN24J510CT-LF</t>
  </si>
  <si>
    <t>RES NET SMD 51 Ohm 5% 1/16W,  4 ARRAY (Pb Free)</t>
  </si>
  <si>
    <t>12408-00</t>
  </si>
  <si>
    <t>GMC10Y5V105Z10NTLF</t>
  </si>
  <si>
    <t>CAPACITOR 1UF 10V +80-20% Y5V 0603 (Pb Free) (NOT FOR NEW DESIGN)</t>
  </si>
  <si>
    <t>10882-00</t>
  </si>
  <si>
    <t>RM04F33R2CT</t>
  </si>
  <si>
    <t>RESISTOR 33.2 OHM 1% 1/16W 0402 PKG (NOT FOR NEW DESIGN)</t>
  </si>
  <si>
    <t>RM04J330CTLF</t>
  </si>
  <si>
    <t>12321-00</t>
  </si>
  <si>
    <t>RM06F2050CT-LF</t>
  </si>
  <si>
    <t>RESISTOR 205 OHM 1% 1/16W 0603 (Pb Free)</t>
  </si>
  <si>
    <t>12320-00</t>
  </si>
  <si>
    <t>RM10F1401CT-LF</t>
  </si>
  <si>
    <t>RESISTOR 1.4K 1% OHM 1/10W 0805 PKG (Pb Free)</t>
  </si>
  <si>
    <t>11987-00</t>
  </si>
  <si>
    <t>RM10J000CT-LF</t>
  </si>
  <si>
    <t>RESISTOR 0 OHM 0805 PKG (Pb Free)</t>
  </si>
  <si>
    <t>CENTRAL SEMICONDUCTOR CORP</t>
  </si>
  <si>
    <t>CMDSH-3 TR LEAD FREE</t>
  </si>
  <si>
    <t>DIODE SCHOTTKY 100MA 20V, SOD-323 (Pb Free)</t>
  </si>
  <si>
    <t>10952-01</t>
  </si>
  <si>
    <t>CMPD914TR Lead Free</t>
  </si>
  <si>
    <t>DIODE 1N4148 SW SOT23 (Pb Free)</t>
  </si>
  <si>
    <t>531104-00</t>
  </si>
  <si>
    <t>CHICAGO MINIATURE LAMP</t>
  </si>
  <si>
    <t>CMD28-21VYC/TR8/T1</t>
  </si>
  <si>
    <t>DIO,LED,SMT,2.1V,20mA</t>
  </si>
  <si>
    <t>537216-00</t>
  </si>
  <si>
    <t>CHILISIN ELECTRONICS</t>
  </si>
  <si>
    <t>IND, 2.7nH, 10%, 850MA,0.05OHM,CHIP COIL,0402</t>
  </si>
  <si>
    <t>08-0000011-01</t>
  </si>
  <si>
    <t>GBK201209T-102Y-N</t>
  </si>
  <si>
    <t>FER, 1000 AT 100MHZ, 25%, 0.30 OHM DCR, 0.4A, 0805, ROHS</t>
  </si>
  <si>
    <t>GBK201209T-601Y-NR7</t>
  </si>
  <si>
    <t>IND,FB, 600 Ohm, 25%, 0805</t>
  </si>
  <si>
    <t>08-1000008-01</t>
  </si>
  <si>
    <t>HFJ100505T-182Y-N</t>
  </si>
  <si>
    <t>FER, 1800 AT 100MHZ, 25%, 2.2DCR, 0.200A, 0402, ROHS</t>
  </si>
  <si>
    <t>HPPC05030-1R5M-Q8BC</t>
  </si>
  <si>
    <t>IND,PWR,SMT,1.5uH 30% Inductor, 4.1A Irms, 4.0A Isat, SLF6045T-1R5N4R0-3pF, 6x6x4.8mm</t>
  </si>
  <si>
    <t>HPPC12065-R80M-Q8</t>
  </si>
  <si>
    <t>INDUCTOR,  0.8uH, 17.4Arms, 20%, 1.2mOhm DCR, Freq. Max 93MHz, 13.2x14mm</t>
  </si>
  <si>
    <t>IND SMD PWR, 1.0uH, 20%, 14.8A, IHLP3232</t>
  </si>
  <si>
    <t>IND SMD, PWR 2.2uH, 20%, 9A, IHLP3232</t>
  </si>
  <si>
    <t>MHCB08030-3R3M-C1</t>
  </si>
  <si>
    <t>IND SMD, PWR 3.3uH, 20%, 12A, IHLP3232</t>
  </si>
  <si>
    <t>537490-00</t>
  </si>
  <si>
    <t>MHCI06030-R68M-R8TDH</t>
  </si>
  <si>
    <t>IND,PWR,SMT,0.68uH,20%</t>
  </si>
  <si>
    <t>MHCI08040-2R2M-R8</t>
  </si>
  <si>
    <t>IND PWR SMD 2.2uH 20% Isat-14A, Iterise-11.5 S, DCR=12.5m, 8.18x8.18x.4.0mm Max Height</t>
  </si>
  <si>
    <t>PBY160808T-121Y-N</t>
  </si>
  <si>
    <t>FERRBEAD, SMD, ESR= 0.080 Ohms, Z=120 Ohm @ 100MHz, Imin=2.5A, 0603L_MFP</t>
  </si>
  <si>
    <t>PBY321611T-601Y-N</t>
  </si>
  <si>
    <t>PBY565036T-801Y-NDH</t>
  </si>
  <si>
    <t>FB CHIP 800R 8A 0.01R 2220</t>
  </si>
  <si>
    <t>SBJ100505T-221Y-N</t>
  </si>
  <si>
    <t>Ferrite bead, 220 Ohms, 25%, 300mA, DCR 0.40 Ohms, 0402L_MFP</t>
  </si>
  <si>
    <t>543334-00</t>
  </si>
  <si>
    <t>SCDS105R-3R3T-N7.5A</t>
  </si>
  <si>
    <t>IND,PWR,SMT,3.3uH,30%,10x9.7x4.5mm</t>
  </si>
  <si>
    <t>08-0200049-01</t>
  </si>
  <si>
    <t>UPB321611T-300Y-S</t>
  </si>
  <si>
    <t>FER, 33@100MHZ, 25%, 0.01DCR, 6A, 1206, ROHS</t>
  </si>
  <si>
    <t>CSB63C-QL2</t>
  </si>
  <si>
    <t>LED SMD 1.6x0.8mm BI-COLOR, GREEN/YELLOW , AIGalnP on GaAs Substrate,</t>
  </si>
  <si>
    <t>CSB63C-QL42</t>
  </si>
  <si>
    <t>LED SMD 1.6x0.8mm BI-COLOR GAP GREEN/YELLOW</t>
  </si>
  <si>
    <t>CSB63CA2G2C</t>
  </si>
  <si>
    <t>LED SMD 1.6x0.8mm Bi-COLOR GREEN/ORANGE</t>
  </si>
  <si>
    <t>0805HQ-12NXJLC</t>
  </si>
  <si>
    <t>Ind SMD, 10nH, 5%, 0805, 1.32 A, 3.0 GHz SRF, 0.045 ohms (Pb Free)</t>
  </si>
  <si>
    <t>07-0000004-01</t>
  </si>
  <si>
    <t>DO1608C-333MLD</t>
  </si>
  <si>
    <t>IND, PWR, 33UH, 20% 0.51DCR .6A SMT ROHS</t>
  </si>
  <si>
    <t>DO3316P-103</t>
  </si>
  <si>
    <t>IND SMD 3.8A 10uH 20% POWER CHOKE,DO3316P (Pb Free)</t>
  </si>
  <si>
    <t>EPL2010-102MLC</t>
  </si>
  <si>
    <t>INDUCTOR 2X2MM SMT 1UH SAT-1.35A HEAT-1.04A 20% DCR 0.099-0.119OHM</t>
  </si>
  <si>
    <t>LPS4018-472MLB</t>
  </si>
  <si>
    <t>Inductor, 4X4mm SMT, 4.7uH,  1A, 30%, DCR 88-125m ohm</t>
  </si>
  <si>
    <t>LPS4018-472MLC</t>
  </si>
  <si>
    <t>LPS5030-103MLC</t>
  </si>
  <si>
    <t>IND SMD PWR 1A 10uH 30%, CDRH4D28 5.0mm x 5.0mm(Pb Free)</t>
  </si>
  <si>
    <t>MLC1255-421MLC</t>
  </si>
  <si>
    <t>IND SMD, 0.42-0.56uH 20%, 21A, ISAT</t>
  </si>
  <si>
    <t>MLC1265-361MLC</t>
  </si>
  <si>
    <t>IND, SMD PWR 0.36uH 20%, DCR=1mOhm, Irms=22A, 11.5x10.5x6.5mm (Pb Free)</t>
  </si>
  <si>
    <t>MLC1550-102MLC</t>
  </si>
  <si>
    <t>IND SMD  1.0UH, 13.9A Power Inductor(Pb Free)</t>
  </si>
  <si>
    <t>MLC1565-801MLC</t>
  </si>
  <si>
    <t>MSS1048-332NL</t>
  </si>
  <si>
    <t>551692-00</t>
  </si>
  <si>
    <t>XAL5030-332MEB</t>
  </si>
  <si>
    <t>IND,PWR,SMD, 3.3uH, 20%, 5.9A, 5.28X5.48X3.1MM</t>
  </si>
  <si>
    <t>XAL5030-332MEC</t>
  </si>
  <si>
    <t>XFL4020-332MEC</t>
  </si>
  <si>
    <t>IND SMD 3.3uH 20%, 2.7A Irms, 2.4A Isat, IFSC1515 4x4x2.1mm</t>
  </si>
  <si>
    <t>HCM0703-1R0-R</t>
  </si>
  <si>
    <t>IND SMD 1.0uH, 20% Inductor, 11A Irms, 22A lsat, Shielded Power, IHLP2525</t>
  </si>
  <si>
    <t>HCM0703-4R7-R</t>
  </si>
  <si>
    <t>IND SMD 4.7uH, 20% Inductor, 5.5A Irms, 10A lsat, Shielded Power, IHLP2525</t>
  </si>
  <si>
    <t>COMCHIP TECHNOLOGY</t>
  </si>
  <si>
    <t>CZRU52C4V7</t>
  </si>
  <si>
    <t>Diode Zener SMD, 4.7V 150mW, SOD-523</t>
  </si>
  <si>
    <t>BC0121401-00</t>
  </si>
  <si>
    <t>CONNOR MANUFACTURING SERVICES</t>
  </si>
  <si>
    <t>EKK-002-001</t>
  </si>
  <si>
    <t>STIFFENER, PCB 3.63", 4 POS, CRS NICKEL PLATING, PIHR CAPABLE</t>
  </si>
  <si>
    <t>6125FF5-R</t>
  </si>
  <si>
    <t>FUSE FAST ACTION SMT 5A (Pb Free)</t>
  </si>
  <si>
    <t>CB61F4A-TR1</t>
  </si>
  <si>
    <t>CB61F6.3A-TR1</t>
  </si>
  <si>
    <t>IND SMD  PWR 1.0uH 20% 13.9A  DCR = 3.6, IHLP5050   (Pb Free)</t>
  </si>
  <si>
    <t>FP3-8R2-R</t>
  </si>
  <si>
    <t>IND SMD POWER CHOKE, 8.2uH, 2.9A, FP3, 4020  Pb Free (Max Height 126 mils) (DO NOT USE FOR NEW DESIGNS)</t>
  </si>
  <si>
    <t>HCM0703-8R2-R</t>
  </si>
  <si>
    <t>COOPER COILTRONICS</t>
  </si>
  <si>
    <t>DR124-R47-R</t>
  </si>
  <si>
    <t>IND, SMD PWR 0.47uH 20%, DCR=2.7mOhm, 22A, IHLP5050</t>
  </si>
  <si>
    <t>HCM0703-100-R</t>
  </si>
  <si>
    <t>IND SMD 3A 20% 10uH POWER CHOKE, IHLP2525 (Pb Free)</t>
  </si>
  <si>
    <t>HCM0703-6R8-R</t>
  </si>
  <si>
    <t>IND SMD  PWR 6.8uH 20% 4.5A, IHLP2525   (Pb Free)</t>
  </si>
  <si>
    <t>11908-01</t>
  </si>
  <si>
    <t>AHA106M25C12T-F</t>
  </si>
  <si>
    <t>CAPACITOR 10UF 25V 20% ALUM ELEC SMD SIZE C (Pb Free)</t>
  </si>
  <si>
    <t>CTS CORP.</t>
  </si>
  <si>
    <t>741X083510JPTR</t>
  </si>
  <si>
    <t>742C083560JP</t>
  </si>
  <si>
    <t>RT2402B7</t>
  </si>
  <si>
    <t>RES NETWORK 50 OHM 1% 1W  BGA 3X9 18-BIT COMMON</t>
  </si>
  <si>
    <t>CYNTECCO LTD</t>
  </si>
  <si>
    <t>IND,SMD,4.7uH +/- 20%, 225mA, DCR=0.325 ohms (max)</t>
  </si>
  <si>
    <t>549557-00</t>
  </si>
  <si>
    <t>PFR05-303-FNH</t>
  </si>
  <si>
    <t>RES,THK,0402,30K,1%</t>
  </si>
  <si>
    <t>501157-00</t>
  </si>
  <si>
    <t>PFR05S-101-FNH</t>
  </si>
  <si>
    <t>RES,THK,0402,100,1%,63mW,50V</t>
  </si>
  <si>
    <t>540539-00</t>
  </si>
  <si>
    <t>PFR05S-102-FNH</t>
  </si>
  <si>
    <t>RES,THK,0402,1K,1%,63mW,50V</t>
  </si>
  <si>
    <t>500400-00</t>
  </si>
  <si>
    <t>PFR05S-102-JNH</t>
  </si>
  <si>
    <t>RES,THK,0402,1K,5%,63mW,50V</t>
  </si>
  <si>
    <t>541050-00</t>
  </si>
  <si>
    <t>PFR05S-1022-FNH</t>
  </si>
  <si>
    <t>RES,THK,0402,10.2K,1%</t>
  </si>
  <si>
    <t>500564-00</t>
  </si>
  <si>
    <t>PFR05S-103-FNH</t>
  </si>
  <si>
    <t>RES,THK,0402,10K,1%,63mW,50V</t>
  </si>
  <si>
    <t>500210-00</t>
  </si>
  <si>
    <t>PFR05S-103-JNH</t>
  </si>
  <si>
    <t>RES,THK,0402,10K,5%,63mW</t>
  </si>
  <si>
    <t>500559-00</t>
  </si>
  <si>
    <t>PFR05S-104-FNH</t>
  </si>
  <si>
    <t>RES,THK,0402,100K,1%</t>
  </si>
  <si>
    <t>520380-00</t>
  </si>
  <si>
    <t>PFR05S-1212-FNH</t>
  </si>
  <si>
    <t>RES,THK,0402,12.1K,1%</t>
  </si>
  <si>
    <t>540560-00</t>
  </si>
  <si>
    <t>PFR05S-1241-FNH</t>
  </si>
  <si>
    <t>RES,THK,0402,1.24K,1%</t>
  </si>
  <si>
    <t>528817-00</t>
  </si>
  <si>
    <t>PFR05S-1542-FNH</t>
  </si>
  <si>
    <t>RES,THK,0402,15.4K,1%</t>
  </si>
  <si>
    <t>521889-00</t>
  </si>
  <si>
    <t>PFR05S-1783-FNH</t>
  </si>
  <si>
    <t>RES,THK,0402,178K,1%</t>
  </si>
  <si>
    <t>520337-00</t>
  </si>
  <si>
    <t>PFR05S-202-FNH</t>
  </si>
  <si>
    <t>RES,THK,0402,2K,1%</t>
  </si>
  <si>
    <t>530735-00</t>
  </si>
  <si>
    <t>PFR05S-202-JNH</t>
  </si>
  <si>
    <t>RES,THK,0402,2K,5%</t>
  </si>
  <si>
    <t>500699-00</t>
  </si>
  <si>
    <t>PFR05S-220-JNH</t>
  </si>
  <si>
    <t>RES,THK,0402,22,5%,63mW,50V</t>
  </si>
  <si>
    <t>546050-00</t>
  </si>
  <si>
    <t>PFR05S-223-FNH</t>
  </si>
  <si>
    <t>RES,THK,0402,22K,1%</t>
  </si>
  <si>
    <t>532563-00</t>
  </si>
  <si>
    <t>PFR05S-2372-FNH</t>
  </si>
  <si>
    <t>RES,THK,0402,23.7K,1%</t>
  </si>
  <si>
    <t>536239-00</t>
  </si>
  <si>
    <t>PFR05S-273-JNH</t>
  </si>
  <si>
    <t>RES,THK,0402,27K,5%</t>
  </si>
  <si>
    <t>500561-00</t>
  </si>
  <si>
    <t>PFR05S-332-JNH</t>
  </si>
  <si>
    <t>RES,THK,0402,3.3K,5%,63mW,50V</t>
  </si>
  <si>
    <t>533339-00</t>
  </si>
  <si>
    <t>PFR05S-4640-FNH</t>
  </si>
  <si>
    <t>RES,THK,0402,464,1%</t>
  </si>
  <si>
    <t>500702-00</t>
  </si>
  <si>
    <t>PFR05S-471JNH</t>
  </si>
  <si>
    <t>RES,THK,0402,470,5%</t>
  </si>
  <si>
    <t>520225-00</t>
  </si>
  <si>
    <t>PFR05S-472-FNH</t>
  </si>
  <si>
    <t>RES,THK,0402,4.7K,1%</t>
  </si>
  <si>
    <t>500566-00</t>
  </si>
  <si>
    <t>PFR05S-472-JNH</t>
  </si>
  <si>
    <t>RES,THK,0402,4.7K,5%,63mW,50V</t>
  </si>
  <si>
    <t>502101-00</t>
  </si>
  <si>
    <t>PFR05S-473-JNH</t>
  </si>
  <si>
    <t>RES,THK,0402,47K,5%,63mW</t>
  </si>
  <si>
    <t>531487-00</t>
  </si>
  <si>
    <t>PFR05S-4750-FNH</t>
  </si>
  <si>
    <t>RES,THK,0402,475,1%</t>
  </si>
  <si>
    <t>502012-00</t>
  </si>
  <si>
    <t>PFR05S-4751-FNH</t>
  </si>
  <si>
    <t>RES,THK,0402,4.75K,1%,63mW</t>
  </si>
  <si>
    <t>524313-00</t>
  </si>
  <si>
    <t>PFR05S-4752-FNH</t>
  </si>
  <si>
    <t>RES,THK,0402,47.5K,1%</t>
  </si>
  <si>
    <t>500565-00</t>
  </si>
  <si>
    <t>PFR05S-4990-FNH</t>
  </si>
  <si>
    <t>RES,THK,0402,499,1%,63mW,50V</t>
  </si>
  <si>
    <t>520088-00</t>
  </si>
  <si>
    <t>PFR05S-4992-FNH</t>
  </si>
  <si>
    <t>RES,THK,0402,49.9K,1%</t>
  </si>
  <si>
    <t>527303-00</t>
  </si>
  <si>
    <t>PFR05S-6041-FNH</t>
  </si>
  <si>
    <t>RES,THK,0402,6.04K,1%</t>
  </si>
  <si>
    <t>502333-00</t>
  </si>
  <si>
    <t>PFR05S-6340-FNH</t>
  </si>
  <si>
    <t>RES,THK,0402,634,1%,63mW,50V</t>
  </si>
  <si>
    <t>531914-00</t>
  </si>
  <si>
    <t>PFR05S-750-JNH</t>
  </si>
  <si>
    <t>RES,THK,0402,75,5%</t>
  </si>
  <si>
    <t>520347-00</t>
  </si>
  <si>
    <t>PFR05S-8061-FNH</t>
  </si>
  <si>
    <t>RES,THK,0402,8.06K,1%</t>
  </si>
  <si>
    <t>531717-00</t>
  </si>
  <si>
    <t>PFR05S-8451-FNH</t>
  </si>
  <si>
    <t>RES,THK,0402,8.45K,1%</t>
  </si>
  <si>
    <t>540292-00</t>
  </si>
  <si>
    <t>PFR05S2213FNH</t>
  </si>
  <si>
    <t>RES,THK,0402,221K,1%</t>
  </si>
  <si>
    <t>533563-00</t>
  </si>
  <si>
    <t>PFR05S3R3JNH</t>
  </si>
  <si>
    <t>RES,THK,0402,3.3,5%</t>
  </si>
  <si>
    <t>503306-00</t>
  </si>
  <si>
    <t>PIMC063T-R47MN</t>
  </si>
  <si>
    <t>IND,PWR,SMT,0.47uH,20%</t>
  </si>
  <si>
    <t>528202-00</t>
  </si>
  <si>
    <t>RR0306S-472-JNH</t>
  </si>
  <si>
    <t>RES,THK,0201,4.7K,5%,50mW</t>
  </si>
  <si>
    <t>520296-00</t>
  </si>
  <si>
    <t>RR0510-1132-FNH</t>
  </si>
  <si>
    <t>RES,THK,0402,11.3K,1%</t>
  </si>
  <si>
    <t>531675-00</t>
  </si>
  <si>
    <t>RR0510-1332-FNH</t>
  </si>
  <si>
    <t>RES,THK,0402,13.3K,1%</t>
  </si>
  <si>
    <t>532023-00</t>
  </si>
  <si>
    <t>RR0510-270-JNH</t>
  </si>
  <si>
    <t>RES,THK,0402,27,5%</t>
  </si>
  <si>
    <t>530469-00</t>
  </si>
  <si>
    <t>RR0510-45R3-FNH</t>
  </si>
  <si>
    <t>CHIP RES 45.3R 1% 200PPM 0402 1/16W</t>
  </si>
  <si>
    <t>534782-00</t>
  </si>
  <si>
    <t>RR0510-471-FNH</t>
  </si>
  <si>
    <t>RES,THK,0402,470,1%</t>
  </si>
  <si>
    <t>520339-00</t>
  </si>
  <si>
    <t>RR0510-6040-FNH</t>
  </si>
  <si>
    <t>RES,THK,0402,604,1%</t>
  </si>
  <si>
    <t>548692-00</t>
  </si>
  <si>
    <t>RR0510-6R2-FNH</t>
  </si>
  <si>
    <t>RES,THK,0402,6.2,1%</t>
  </si>
  <si>
    <t>CY7C1360C-166AXC</t>
  </si>
  <si>
    <t>IC SMD SSRAM 256K x 36 166MHZ 3.5NS, TQFP (Pb Free)</t>
  </si>
  <si>
    <t>400-1-0165</t>
  </si>
  <si>
    <t>CY7C1370D-167BZXC</t>
  </si>
  <si>
    <t>IC SMD SRAM 512K x 36, ZBT, FBGA165 (Pb Free)</t>
  </si>
  <si>
    <t>11560-00</t>
  </si>
  <si>
    <t>DALLAS SEMICONDUCTOR</t>
  </si>
  <si>
    <t>DS1831CS+</t>
  </si>
  <si>
    <t>IC 3.3/2.5 MICRO MONITOR (RoHS5) (USE 12402-00 FOR NEW DESIGNS)</t>
  </si>
  <si>
    <t>534753-00</t>
  </si>
  <si>
    <t>DARFON ELECTRONICS CORP</t>
  </si>
  <si>
    <t>C1005NP0102JGTS</t>
  </si>
  <si>
    <t>CAP,CER,0402,1000pF,5%</t>
  </si>
  <si>
    <t>501167-00</t>
  </si>
  <si>
    <t>C1005NP0180JGTQ</t>
  </si>
  <si>
    <t>CAP,CER,0402,18pF,5%,50V,NP0/C0G</t>
  </si>
  <si>
    <t>500574-00</t>
  </si>
  <si>
    <t>C1005NP0220JGTS</t>
  </si>
  <si>
    <t>CAP,CER,0402,22pF,5%,50V,NP0/C0G</t>
  </si>
  <si>
    <t>502193-00</t>
  </si>
  <si>
    <t>C1005NP0561JGT</t>
  </si>
  <si>
    <t>CAP,CER,0402,560pF,5%</t>
  </si>
  <si>
    <t>500568-00</t>
  </si>
  <si>
    <t>C1005X5R104KDTS</t>
  </si>
  <si>
    <t>CER CHIP C 0.1U 10% X5R 0402 10V</t>
  </si>
  <si>
    <t>536273-00</t>
  </si>
  <si>
    <t>C1005X5R104KFTS</t>
  </si>
  <si>
    <t>CAP,CER,0402,0.1uF,10%</t>
  </si>
  <si>
    <t>500686-00</t>
  </si>
  <si>
    <t>C1005X5R105KCTS</t>
  </si>
  <si>
    <t>CER CHIP C 1U 10% X5R 0402 6.3V</t>
  </si>
  <si>
    <t>502306-00</t>
  </si>
  <si>
    <t>C1005X5R105KCT</t>
  </si>
  <si>
    <t>CER CHIP C 1U 10% X5R 0402 6.3V L/F</t>
  </si>
  <si>
    <t>531978-00</t>
  </si>
  <si>
    <t>C1005X5R224KDTS</t>
  </si>
  <si>
    <t>CER CHIP C 0.22U 10% X5R 0402 10V</t>
  </si>
  <si>
    <t>C1005X5R224KDT</t>
  </si>
  <si>
    <t>C1005X7R101MFTS</t>
  </si>
  <si>
    <t>500931-00</t>
  </si>
  <si>
    <t>C1005X7R102KETS</t>
  </si>
  <si>
    <t>CAP,CER,0402,1000pF,10%,16V,X7R</t>
  </si>
  <si>
    <t>C1005X7R102KET</t>
  </si>
  <si>
    <t>501089-00</t>
  </si>
  <si>
    <t>C1005X7R103KETS</t>
  </si>
  <si>
    <t>CAP,CER,0402,0.01uF,10%</t>
  </si>
  <si>
    <t>520157-00</t>
  </si>
  <si>
    <t>C1005X7R104KETS</t>
  </si>
  <si>
    <t>500206-00</t>
  </si>
  <si>
    <t>C1005X7R104METS</t>
  </si>
  <si>
    <t>CAP,CER,0402,0.1uF,20%,16V,X7R</t>
  </si>
  <si>
    <t>527842-00</t>
  </si>
  <si>
    <t>C1005X7R122KFTS</t>
  </si>
  <si>
    <t>CER CHIP C 1200P 10% X7R 0402 25V</t>
  </si>
  <si>
    <t>501057-00</t>
  </si>
  <si>
    <t>C1005X7R152KFTS</t>
  </si>
  <si>
    <t>CER CHIP C 1500PF 10% X7R 0402 25V</t>
  </si>
  <si>
    <t>527786-00</t>
  </si>
  <si>
    <t>C1005X7R182JGTS</t>
  </si>
  <si>
    <t>CER CHIP C 1800P 5% X7R 0402 50V</t>
  </si>
  <si>
    <t>C1005X7R222JGTS</t>
  </si>
  <si>
    <t>500933-00</t>
  </si>
  <si>
    <t>C1005X7R223KETS</t>
  </si>
  <si>
    <t>CAP,CER,0402,0.022uF,10%,16V,X7R</t>
  </si>
  <si>
    <t>C1005X7R681KGTS</t>
  </si>
  <si>
    <t>527797-00</t>
  </si>
  <si>
    <t>C1608NP0122JGTS</t>
  </si>
  <si>
    <t>CAP,CER,0603,1200pF,5%</t>
  </si>
  <si>
    <t>530406-00</t>
  </si>
  <si>
    <t>C1608NP0152JGTS</t>
  </si>
  <si>
    <t>CAP,CER,0603,1500pF,5%</t>
  </si>
  <si>
    <t>500288-00</t>
  </si>
  <si>
    <t>C1608NP0270JGTS</t>
  </si>
  <si>
    <t>CAP,CER,0603,27pF,5%</t>
  </si>
  <si>
    <t>C1608NP0560JGTS</t>
  </si>
  <si>
    <t>527617-00</t>
  </si>
  <si>
    <t>C1608NP0709DGTS</t>
  </si>
  <si>
    <t>CAP,CER,0603,7pF,0.5pF</t>
  </si>
  <si>
    <t>531785-00</t>
  </si>
  <si>
    <t>C1608NP0820JGTS</t>
  </si>
  <si>
    <t>CAP,CER,0603,82pF,5%</t>
  </si>
  <si>
    <t>500453-00</t>
  </si>
  <si>
    <t>C1608X5R105KDTS</t>
  </si>
  <si>
    <t>CAP,CER,0603,1uF,10%</t>
  </si>
  <si>
    <t>522286-00</t>
  </si>
  <si>
    <t>C1608X5R105KETS</t>
  </si>
  <si>
    <t>500496-00</t>
  </si>
  <si>
    <t>C1608X5R224KDTS</t>
  </si>
  <si>
    <t>CAP,CER,0603,0.22uF,10%</t>
  </si>
  <si>
    <t>544073-00</t>
  </si>
  <si>
    <t>C1608X5R226MCTS</t>
  </si>
  <si>
    <t>CAP,CER,0603,22uF,20%,4V,X5R</t>
  </si>
  <si>
    <t>547554-00</t>
  </si>
  <si>
    <t>C1608X5R475KDTS</t>
  </si>
  <si>
    <t>CAP,CER,0603,4.7uF,10%</t>
  </si>
  <si>
    <t>500282-00</t>
  </si>
  <si>
    <t>C1608X7R102KGTS</t>
  </si>
  <si>
    <t>CER CHIP C 1000P 10% X7R 0603 50V</t>
  </si>
  <si>
    <t>NXN6010A0016801</t>
  </si>
  <si>
    <t>C1608X7R102KGT</t>
  </si>
  <si>
    <t>500134-00</t>
  </si>
  <si>
    <t>C1608X7R104KETS</t>
  </si>
  <si>
    <t>CAP,CER,0603,0.1uF,10%</t>
  </si>
  <si>
    <t>524324-00</t>
  </si>
  <si>
    <t>C1608X7R122KGTS</t>
  </si>
  <si>
    <t>CAP,CER,0603,1200pF,10%</t>
  </si>
  <si>
    <t>C2012X5R105KFPS</t>
  </si>
  <si>
    <t>502470-00</t>
  </si>
  <si>
    <t>C2012X5R106KDPS</t>
  </si>
  <si>
    <t>CAP,CER,0805,10uF,10%,10V,X5R</t>
  </si>
  <si>
    <t>501094-00</t>
  </si>
  <si>
    <t>C2012X5R106MCPS</t>
  </si>
  <si>
    <t>CAP,CER,0805,10uF,20%</t>
  </si>
  <si>
    <t>545484-00</t>
  </si>
  <si>
    <t>C2012X5R225KFPS</t>
  </si>
  <si>
    <t>CAP,CER,0805,2.2uF,10%</t>
  </si>
  <si>
    <t>500315-00</t>
  </si>
  <si>
    <t>C2012X5R225MDTS</t>
  </si>
  <si>
    <t>CAP,CER,0805,2.2uF,20%</t>
  </si>
  <si>
    <t>548291-00</t>
  </si>
  <si>
    <t>C2012X5R226MDPS</t>
  </si>
  <si>
    <t>CER CHIP C 22U 20% X5R 0805 10V T=1.25</t>
  </si>
  <si>
    <t>C2012X5R475MFPS</t>
  </si>
  <si>
    <t>543713-00</t>
  </si>
  <si>
    <t>C2012X7R105KGPS</t>
  </si>
  <si>
    <t>C3216X5R106KCPS</t>
  </si>
  <si>
    <t>535799-00</t>
  </si>
  <si>
    <t>C3216X5R106KFPS</t>
  </si>
  <si>
    <t>537294-00</t>
  </si>
  <si>
    <t>C3216X5R107MCPS</t>
  </si>
  <si>
    <t>CAP,CER,1206,100uF,20%</t>
  </si>
  <si>
    <t>537804-00</t>
  </si>
  <si>
    <t>C3216X5R226KEPS</t>
  </si>
  <si>
    <t>CAP,CER,1206,22uF,10%</t>
  </si>
  <si>
    <t>534300-00</t>
  </si>
  <si>
    <t>C3216X5R226MEPS</t>
  </si>
  <si>
    <t>CER CHIP C 22U 20% X5R 1206 16V</t>
  </si>
  <si>
    <t>503139-00</t>
  </si>
  <si>
    <t>C3225X5R476MCPS</t>
  </si>
  <si>
    <t>CAP,CER,1210,47uF,20%</t>
  </si>
  <si>
    <t>9YW65</t>
  </si>
  <si>
    <t>DELL</t>
  </si>
  <si>
    <t>CN363</t>
  </si>
  <si>
    <t>Bracket, Card Fabric CN363, Dell, QME2472</t>
  </si>
  <si>
    <t>T454F</t>
  </si>
  <si>
    <t>Bracket, Card Fabric, Plastic, ALT, Dell T454F, QME2572</t>
  </si>
  <si>
    <t>TP507</t>
  </si>
  <si>
    <t>Clip, Spring Clip TP507, EMI Card, Fabric Dell QME2472</t>
  </si>
  <si>
    <t>DELTA ELECTRONICS</t>
  </si>
  <si>
    <t>RCTG4S270I-R</t>
  </si>
  <si>
    <t>CONN 1X4 RJ-45 10G Base-T w/MAGNETIC, Green &amp; Orange LEDS</t>
  </si>
  <si>
    <t>RJTGE1J4340G-BC</t>
  </si>
  <si>
    <t>CON,RJ45,T/H,R/A,1x1PORT,19.05x11.38x24mm</t>
  </si>
  <si>
    <t>RJTGE1J4345F-R</t>
  </si>
  <si>
    <t>07-0200029-01</t>
  </si>
  <si>
    <t>SIL730-100PF</t>
  </si>
  <si>
    <t>IND, PWR, 10UH, 30%, 0.065DCR, 1.7A, SMT, ROHS</t>
  </si>
  <si>
    <t>47-0000157-01</t>
  </si>
  <si>
    <t>515-1064-807F</t>
  </si>
  <si>
    <t>LIGHTPIPE,1X3,2.5MM,W/SHIELD,ROHS</t>
  </si>
  <si>
    <t>548168-00</t>
  </si>
  <si>
    <t>515-1094F</t>
  </si>
  <si>
    <t>Light pipe, Right Angle Bi-Level 3MM Round Length Vertical pitch .200" 2 Leds</t>
  </si>
  <si>
    <t>570-0100-723F</t>
  </si>
  <si>
    <t>Led, Tri-Level 1 row R/A 1.8mm/2mm , Orange/Green/Yellow (Pb Free)</t>
  </si>
  <si>
    <t>10596-01</t>
  </si>
  <si>
    <t>595-2301-007F</t>
  </si>
  <si>
    <t>LED, G, PRISM, 40 DEG, 2MM, RA, SMT,ROHS</t>
  </si>
  <si>
    <t>10-4240404-01</t>
  </si>
  <si>
    <t>595-2301-007NF</t>
  </si>
  <si>
    <t>595-2301-013NF</t>
  </si>
  <si>
    <t>100039-000</t>
  </si>
  <si>
    <t>597-2311-407F</t>
  </si>
  <si>
    <t>LED, Right angle, Green, 25mA, SMT, 2mm</t>
  </si>
  <si>
    <t>10442-00</t>
  </si>
  <si>
    <t>597-3021-502F</t>
  </si>
  <si>
    <t>LED MICRO SMT RED (RoHS5)</t>
  </si>
  <si>
    <t>597-3021-507F</t>
  </si>
  <si>
    <t>597-3212-407F</t>
  </si>
  <si>
    <t>LED, SMD ORANGE 0805</t>
  </si>
  <si>
    <t>597-3222-407F</t>
  </si>
  <si>
    <t>Led SMD Yellow, 0805, (Pb Free)</t>
  </si>
  <si>
    <t>597-3301-502F</t>
  </si>
  <si>
    <t>LED 1208 GR 25MCD 573NM VR 4V/VF 2.2V 20MA</t>
  </si>
  <si>
    <t>531280-00</t>
  </si>
  <si>
    <t>597-3301-507F</t>
  </si>
  <si>
    <t>597-3401-502F</t>
  </si>
  <si>
    <t>LED MICRO SMT YELLOW (RoHS5)</t>
  </si>
  <si>
    <t>597-3401-507F</t>
  </si>
  <si>
    <t>10-0200080-01</t>
  </si>
  <si>
    <t>597-7721-507F</t>
  </si>
  <si>
    <t>LED, Y/G, 104 DEG, ROHS</t>
  </si>
  <si>
    <t>DIODES INCORPORATED</t>
  </si>
  <si>
    <t>1N4148W-7-F</t>
  </si>
  <si>
    <t>Diode, Switching, SOD-123, 150mA, 400mW</t>
  </si>
  <si>
    <t>11923-00</t>
  </si>
  <si>
    <t>DIODE SMALL SIGNAL 1N4148 SOD-323 (NOT FOR NEW DESIGN)</t>
  </si>
  <si>
    <t>500294-00</t>
  </si>
  <si>
    <t>2N7002-7-F</t>
  </si>
  <si>
    <t>FET, SOT-23, N-Channel, 115mA, 60V / 20Vgs, 200mW, Rdson=1.2-7.5 ohms@10V</t>
  </si>
  <si>
    <t>74AUP1G126FZ4-7</t>
  </si>
  <si>
    <t>IC, SMD 74AUP1G126, Single Low-power Buffer with 3-state output, SOT886</t>
  </si>
  <si>
    <t>B0520LW-7-F</t>
  </si>
  <si>
    <t>Diode, SMD MBR0530 Schottky Power Rectifier (Pb Free)</t>
  </si>
  <si>
    <t>B130LAW-7-F</t>
  </si>
  <si>
    <t>Diode, Schottky, 1A, 30V, SOD-123</t>
  </si>
  <si>
    <t>Diode Schottky, Power Rectifier 1.0A 40V, Ir less than 300uA @70C, SOD123 (pb Free)</t>
  </si>
  <si>
    <t>532180-00</t>
  </si>
  <si>
    <t>B230A-13-F</t>
  </si>
  <si>
    <t>DIODE, SMD, Schottky, 30V,2A</t>
  </si>
  <si>
    <t>B330A-13-F</t>
  </si>
  <si>
    <t>Diode, SMD B330A Schottky Barrier Rectifier  (Pb Free)</t>
  </si>
  <si>
    <t>10-0200019-01</t>
  </si>
  <si>
    <t>B340-13-F</t>
  </si>
  <si>
    <t>DIO, SCHKY, 40V, 3A, SMC, ROHS</t>
  </si>
  <si>
    <t>Diode, SMD BAT54HT1 Schottky Barrier  30V 0.2A, SOD-323 (Pb Free)</t>
  </si>
  <si>
    <t>BAV16W-7-F</t>
  </si>
  <si>
    <t>100089-001</t>
  </si>
  <si>
    <t>BSS138-7-F</t>
  </si>
  <si>
    <t>FET, SOT-23, N-Channel, DMOS, 0.22A, 50V / 0.8Vgs, 360mW, Rdson=3.5 ohms (NOT FOR NEW DESIGN)</t>
  </si>
  <si>
    <t>527393-00</t>
  </si>
  <si>
    <t>BSS138TA</t>
  </si>
  <si>
    <t>IC MOSFET, 50V N-Channel 1W DMOS FET, sot23</t>
  </si>
  <si>
    <t>FET, P-CHANNEL, 2V, 10 Ohm BSS84 , SOT-23, Lead-Free</t>
  </si>
  <si>
    <t>BZT52C4V7T-7</t>
  </si>
  <si>
    <t>BZT52C5V6T</t>
  </si>
  <si>
    <t>Diode, Zener, 5.6V, 150mW   SOD-523,</t>
  </si>
  <si>
    <t>10-0000056-01</t>
  </si>
  <si>
    <t>BZX84C5V6-7-F</t>
  </si>
  <si>
    <t>DIO, ZNR, 5.6V, 5MA, 0.225W, 5%, SOT23, ROHS</t>
  </si>
  <si>
    <t>DDC114YU-7-F</t>
  </si>
  <si>
    <t>TRANS SMD DUAL NPN PRE-BIASED 10K 47K, SOT-363 (Pb Free)</t>
  </si>
  <si>
    <t>DDC123JU-7-F</t>
  </si>
  <si>
    <t>TRANS SMD ARRAY DUAL NPN 2.2K and 47K, SOT-363 (Pb Free)</t>
  </si>
  <si>
    <t>IC SMD, MOSFET, DUAL N-CHANNEL, 20V, 115mA, 1.6-ohm, Dual, SOT-363</t>
  </si>
  <si>
    <t>DMP2225L-7</t>
  </si>
  <si>
    <t>IC, SMD, MOSFET, P-Channel, -20V, -1A, 148mOHM Rds(on), SOT-23, (Pb Free)</t>
  </si>
  <si>
    <t>MMBD914-7-F</t>
  </si>
  <si>
    <t>MMBT2222A-7-F</t>
  </si>
  <si>
    <t>TRANSISTOR NPN PMBT2222A SOT-23 PKG (Pb Free)</t>
  </si>
  <si>
    <t>MMBT3904-7-F</t>
  </si>
  <si>
    <t>TRANS SMD 3904 NPN SOT-23 (Pb Free)</t>
  </si>
  <si>
    <t>MMBT3906-7-F</t>
  </si>
  <si>
    <t>Trans SMD PNP MMBT3906, (Pb Free)</t>
  </si>
  <si>
    <t>SD107WS -7-F</t>
  </si>
  <si>
    <t>SMBJ12A-13-F</t>
  </si>
  <si>
    <t>DIODE, SMD, TVS, UNI, 600W, 12V, SMB</t>
  </si>
  <si>
    <t>12291-00</t>
  </si>
  <si>
    <t>SMCJ12A-13-F</t>
  </si>
  <si>
    <t>DIODE ZENER (Pb Free)</t>
  </si>
  <si>
    <t>500324-00</t>
  </si>
  <si>
    <t>ZXM61P02FTA</t>
  </si>
  <si>
    <t>XSTR,FET,SOT23,-20V,900mA</t>
  </si>
  <si>
    <t>ZXM61P02FTC</t>
  </si>
  <si>
    <t>CU0210723-00</t>
  </si>
  <si>
    <t>DYNAMIC</t>
  </si>
  <si>
    <t>PWB, Dual Port 16G/CNA IBM Universal Mezz Card, QMI2672/QMI8362, Sensei 3 (w/ WoL)</t>
  </si>
  <si>
    <t>CU0410723-00</t>
  </si>
  <si>
    <t>PWB, 16G FC Dual port 20G CNA HP Mezz, QMH8362-HP (Quanah) QMH2672 (Trinity River)</t>
  </si>
  <si>
    <t>CU0410734-00</t>
  </si>
  <si>
    <t>PWB, Quad Port 10G-BASE-T aLOM, HP, QDH8454-RJ-HP, Banjo V4</t>
  </si>
  <si>
    <t>200-120816-0311</t>
  </si>
  <si>
    <t>DYNAMIC ELECTRONICS</t>
  </si>
  <si>
    <t>PCB,BCM957810A1006G</t>
  </si>
  <si>
    <t>200-121042-0021</t>
  </si>
  <si>
    <t>PCB,BCM957810A1008G</t>
  </si>
  <si>
    <t>200-121042-0321</t>
  </si>
  <si>
    <t>PCB,BCM957810A1008G_H</t>
  </si>
  <si>
    <t>200-121813-0011</t>
  </si>
  <si>
    <t>PCB,BCM957810A1009G</t>
  </si>
  <si>
    <t>200-123572-0001</t>
  </si>
  <si>
    <t>PCB,BCM957840A4004G (Breezy/Baird)</t>
  </si>
  <si>
    <t>200-123573-0001</t>
  </si>
  <si>
    <t>PCB,BCM957840A4009G</t>
  </si>
  <si>
    <t>200-123574-0011</t>
  </si>
  <si>
    <t>PCB,BCM957800A0006G_I</t>
  </si>
  <si>
    <t>200-123578-0010</t>
  </si>
  <si>
    <t>PCB,BCM957840A4006G</t>
  </si>
  <si>
    <t>200-123579-0001</t>
  </si>
  <si>
    <t>PCB,BCM957840A4007G</t>
  </si>
  <si>
    <t>200-124340-0011</t>
  </si>
  <si>
    <t>PCB,BCM957810A1010G (Bryan)</t>
  </si>
  <si>
    <t>200-125019-0021</t>
  </si>
  <si>
    <t>PCB,BCM957840M4010G</t>
  </si>
  <si>
    <t>200-125080-0031</t>
  </si>
  <si>
    <t>PCB,BCM957810M1012G</t>
  </si>
  <si>
    <t>200-125306-0011</t>
  </si>
  <si>
    <t>PCB,BCM957810M1013G</t>
  </si>
  <si>
    <t>AH0410701-00</t>
  </si>
  <si>
    <t>PWB, Dual Port, 25/10GbE, Eth, SFP28, HP ALOM, QL41262HMCU-HP, Quick, Arrowhead QL41401, Custom Bracket, Passive Heatsink</t>
  </si>
  <si>
    <t>PWB, Dual Port, 10GBaseT, Eth, HP ALOM, QL41162HMRJ-HP, Quentina, Arrowhead QL41401, Custom Bracket, Passive Heatsink</t>
  </si>
  <si>
    <t>AH2010705-00</t>
  </si>
  <si>
    <t>PWB, Dual Port, 10GBaseT, Eth, LP, QL41112HLRJ, Victoria, Arrowhead QL41401-A2G, FH/LP Bracket, Passive Heatsink, Victoria-N/-C (V2)</t>
  </si>
  <si>
    <t>AH2010706-00</t>
  </si>
  <si>
    <t>PWB, Dual Port, 25/10Gbe, Eth, SFP28, LP, QL41212/QL41262, Austin-C/-N, V3, Arrowhead, QL41401-A2G, FH Bracket, Passive heatsink, NO XCVR, CNA/IEA</t>
  </si>
  <si>
    <t>BC0110701-00</t>
  </si>
  <si>
    <t>PWB, Dual/Single Port 40GbE QSFP+ MD2 Adapter, QLE355X, Bangalore</t>
  </si>
  <si>
    <t>BC0110705-00</t>
  </si>
  <si>
    <t>PWB, Single and Dual Port 25GbE adapter, V-2, (QLE8530/QLE8532/QL45212/QL45211) cLOM8514-B0G/QL45604, Bavaria</t>
  </si>
  <si>
    <t>BC0410712-00</t>
  </si>
  <si>
    <t>PWB, Dual Port, 50GbE, Eth, KR2, Type-C Mezz, Quagmire, QL45562HMKR-HP, QL45604-B0G E4, HP</t>
  </si>
  <si>
    <t>BK3210703-00</t>
  </si>
  <si>
    <t>PWB, Quad Port 32G FC Std Height, Half Length PCIe Gen3 x16 Card, QLE2764, ISP2714-A0G Baker (Bombay)</t>
  </si>
  <si>
    <t>BK3210707-00</t>
  </si>
  <si>
    <t>PWB, Dual/Single Port 32Gb FC to PCIe Gen3 x8 Adapter, Quebec (QLE2740/QLE2742)</t>
  </si>
  <si>
    <t>BK3210708-00</t>
  </si>
  <si>
    <t>PWB, Quad Port, 16G FC, SFP+, Std H, Burlington, QLE2684, ISP2714-A0G (Baker)</t>
  </si>
  <si>
    <t>CU0410730-00</t>
  </si>
  <si>
    <t>PWB, Dual Port 20Gbps Ethernet HP Type-C Mezz Card (Broadcom ASIC - BCM57840S), Bronco, QMH8482</t>
  </si>
  <si>
    <t>CU0410731-00</t>
  </si>
  <si>
    <t>PWB, 2-Port 16G FC Card, QMH2682-HP (Quartz-V4)</t>
  </si>
  <si>
    <t>CU1010702-00</t>
  </si>
  <si>
    <t>PWB, Dual Port, 16G FC, Inspur Mezz Adapter, Yantai QMP2692-ISR</t>
  </si>
  <si>
    <t>CU1210702-00</t>
  </si>
  <si>
    <t>PWB, Dual Port, 16G FC Mezz, Lenovo Leipzig, QML2692-LNV</t>
  </si>
  <si>
    <t>CU1310701-00</t>
  </si>
  <si>
    <t>PWB, Dual Port, 16G FC Mezz Card, Huawei Hefei, QMW2692-HUA, ISP2722-A0G (QLipper)</t>
  </si>
  <si>
    <t>200-120816-0011</t>
  </si>
  <si>
    <t>U2510G0005A00</t>
  </si>
  <si>
    <t>EATON</t>
  </si>
  <si>
    <t>IND SMD  10uH, 2.5A, 3 A 20% sat, IHLP2525, (Pb Free)</t>
  </si>
  <si>
    <t>532475-00</t>
  </si>
  <si>
    <t>ECLIPTEK CORP</t>
  </si>
  <si>
    <t>ECCM7EA16-25.000MTR</t>
  </si>
  <si>
    <t>XTL,FXD,SMT,25.000MHz,30/50PPM,3.2x2.5x0.7mm,16pF,FUND</t>
  </si>
  <si>
    <t>ECCM7EA16-25.000M</t>
  </si>
  <si>
    <t>11585-01</t>
  </si>
  <si>
    <t>EC 36 45 TS-25.000MTR</t>
  </si>
  <si>
    <t>OSC 25MHZ 50PPM 3.3V SMT (Pb Free)</t>
  </si>
  <si>
    <t>EH3645 TTS-133.330MTR</t>
  </si>
  <si>
    <t>EH 36 45TS-25.000M</t>
  </si>
  <si>
    <t>EH 36 45TTS-25.000M</t>
  </si>
  <si>
    <t>ECS-250-18-33</t>
  </si>
  <si>
    <t>12573-00</t>
  </si>
  <si>
    <t>EMERSON NETWORK POWER</t>
  </si>
  <si>
    <t>SIL40C-12SADJ-HJ</t>
  </si>
  <si>
    <t>DC-DC  10.2V-13.8V IN, 0.9VDC-5VDC OUT 40A PTH (Pb Free)</t>
  </si>
  <si>
    <t>EPSON</t>
  </si>
  <si>
    <t>EG-2102CA-212.5000M-PHPA</t>
  </si>
  <si>
    <t>OSC SMD 212.5MHZ 100ppm DIFFERENTIAL LV-PECL 7X5MM  (NOT FOR NEW DESIGN)</t>
  </si>
  <si>
    <t>EG-2102CA156.2500M-PHRA</t>
  </si>
  <si>
    <t>OSC SMD, LVPECL, 156.25MHz, 3.3V, 45/55% DC, 0.01%(100ppm), -5 to 85 C OSC-6</t>
  </si>
  <si>
    <t>EG-2102CA156.2500M-PHRN</t>
  </si>
  <si>
    <t>EG-2103CA212.5000M-PHRH</t>
  </si>
  <si>
    <t>OSC SMD 212.5MHZ 100ppm DIFFERENTIAL/SAW LV-PECL, 7X5MM, Extended temperature -5 to 85 C (Pb Free)</t>
  </si>
  <si>
    <t>EG2102CA212.500LHRN</t>
  </si>
  <si>
    <t>OSC SMD 212.5MHZ 100ppm LVDS SAW 7X5MM  0 TO 85c</t>
  </si>
  <si>
    <t>XG-2101CA212.5000M-PA</t>
  </si>
  <si>
    <t>OSC SMD 212.5MHZ 3.3V 100ppm SAW Diff LV-PECL, 45/55 7x5mm, Low Cost</t>
  </si>
  <si>
    <t>XG-2102CA156.2500M-LHRN</t>
  </si>
  <si>
    <t>OSC, LVDS, 156.25MHz, 3.3V, 45/55% DC, 0.01%(100ppm) High Temp 0 to 85C, OSC-6</t>
  </si>
  <si>
    <t>XG-2102CA212.5000M-LHRN</t>
  </si>
  <si>
    <t>XG-2102CA212.5000M-PHPN</t>
  </si>
  <si>
    <t>OSC SMD 212.5MHZ 100ppm DIFFERENTIAL/SAW LV-PECL, 7X5MM, Multiple AMLs (Pb Free)</t>
  </si>
  <si>
    <t>XG-2102CA212.5000M-PHRN</t>
  </si>
  <si>
    <t>10-1000079-01</t>
  </si>
  <si>
    <t>EVERLIGHT ELECTRONICS CO LTD</t>
  </si>
  <si>
    <t>11-22UYSYGC/S530-A2/TR8</t>
  </si>
  <si>
    <t>15-21UYC/S530-A3/TR8</t>
  </si>
  <si>
    <t>Led, SMD 3.2mm/1.6mm Super Bright Yellow (Pb Free)</t>
  </si>
  <si>
    <t>19-213/GVC-AMNB/3T</t>
  </si>
  <si>
    <t>LED 0603 GR 45MCD 571.5NM VR 5V/VF 2.35V 20MA</t>
  </si>
  <si>
    <t>19-213/Y2C-CP1Q2L/3T</t>
  </si>
  <si>
    <t>LED 0603 YEL 112MCD 591.5NM VR 5V/VF 2.2V 20MA</t>
  </si>
  <si>
    <t>EXAR</t>
  </si>
  <si>
    <t>SP6203EM5-L-2-5</t>
  </si>
  <si>
    <t>IC, Regulator Linear,LDO, 150mA Low-Dropout, 0.3A;2.5V-5.5Vin; Short&amp;Thermal  Protect; -40 to 125C; 5pin-SOT23</t>
  </si>
  <si>
    <t>1N4148WS</t>
  </si>
  <si>
    <t>2N7002MTF</t>
  </si>
  <si>
    <t>10951-00</t>
  </si>
  <si>
    <t>BAT54A</t>
  </si>
  <si>
    <t>DIO, SCHKY, 30V, 0.2A, DUAL, CA, SOT23, ROHS</t>
  </si>
  <si>
    <t>500532-00</t>
  </si>
  <si>
    <t>BAT54</t>
  </si>
  <si>
    <t>DIODE SCHOTTKY BARRIER BAT54 (Pb Free) (NOT FOR NEW DESIGN)</t>
  </si>
  <si>
    <t>12170-00</t>
  </si>
  <si>
    <t>BCP69</t>
  </si>
  <si>
    <t>TRANSISTOR PNP 20VDC 1 AMP SOT223 (Pb Free)</t>
  </si>
  <si>
    <t>11849-00</t>
  </si>
  <si>
    <t>FDC633N</t>
  </si>
  <si>
    <t>FET N-CHANNEL 30V 42M OHM SUPER SOT-6 (RoHS5) NOT FOR NEW DESIGN</t>
  </si>
  <si>
    <t>FDC633N_NF073</t>
  </si>
  <si>
    <t>FET N-CHANNEL 30V 42M OHM SUPER SOT-6 (Pb Free) NOT FOR NEW DESIGN</t>
  </si>
  <si>
    <t>FDC634P</t>
  </si>
  <si>
    <t>IC SMD MOSFET, P-Channel, -20V, -3.16A low Rds(on), TSOP-6 (Pb Free)</t>
  </si>
  <si>
    <t>FDMC7672</t>
  </si>
  <si>
    <t>IC SMD, N-CH POWER MOSFET 25V 17A, FDMC7672,  RDSon= 7mOhm, PQFN33, PWRPAK_SO8</t>
  </si>
  <si>
    <t>FDMC8200S</t>
  </si>
  <si>
    <t>IC, SMD, FDMC8200S MOSFET Dual N-CH, 30V, 24m/11mOhm, 3x3mm</t>
  </si>
  <si>
    <t>FDMC8200</t>
  </si>
  <si>
    <t>FDME510PZT</t>
  </si>
  <si>
    <t>IC, P-Channel MOSFET -12V, 9A, PWRPACK75/6</t>
  </si>
  <si>
    <t>FDMS7660AS</t>
  </si>
  <si>
    <t>IC SMD N CH MOSFET, 3 mohm, PowerPAK SO-8</t>
  </si>
  <si>
    <t>FDMS7692A</t>
  </si>
  <si>
    <t>IC, SMD, N-CH POWER MOSFET 30V 13.5A, FDMS7692A,  Qg = 10nC, PWRPAK_SO8</t>
  </si>
  <si>
    <t>FDMS8023S</t>
  </si>
  <si>
    <t>IC, SMD, N-CH POWER MOSFET 30V 25A, FDMS8660AS,  Qg = 35nC, PWRPAK_SO8</t>
  </si>
  <si>
    <t>19-0201130-01</t>
  </si>
  <si>
    <t>FDN302P</t>
  </si>
  <si>
    <t>MSFT PCH 20V 2.0A 0.100 OHM SOT23,ROHS</t>
  </si>
  <si>
    <t>IC SMD MOSFET, P-CHANNEL, -20V, 1.5A, low Rds(on), SOT-23 (Pb Free)</t>
  </si>
  <si>
    <t>FDS6570A</t>
  </si>
  <si>
    <t>IC, SMD, N-CH 2.5V MOSFET FAST SWITCHING VDs= 12V, 11A, rDS= 5.5M, Vgs&lt;2V at 10A (NOT FOR NEW DESIGN)</t>
  </si>
  <si>
    <t>FDS6898A</t>
  </si>
  <si>
    <t>IC SMD Dual N-Channel, 20V, 14mOhm IRF8910, SO-8, Lead-free</t>
  </si>
  <si>
    <t>535775-00</t>
  </si>
  <si>
    <t>FDS6982AS</t>
  </si>
  <si>
    <t>IC SMD FDS6982AS MOSFET Dual N-CH SYNCFET, SO-8 (Pb Free) (Multiple sources)</t>
  </si>
  <si>
    <t>FDS6984AS</t>
  </si>
  <si>
    <t>IC, SMD,DUAL N-CH POWER MOSFET  VDs= 30V, Q1=7.8A, Q2= 8.9A rDS= 55m ohm</t>
  </si>
  <si>
    <t>FDS6990AS</t>
  </si>
  <si>
    <t>FDS9926A</t>
  </si>
  <si>
    <t>IC, MOSFET, Dual N-Channel, 7A 30mohm, IRF7331, SO-8, (Pb Free)</t>
  </si>
  <si>
    <t>MM74HC32MTCX</t>
  </si>
  <si>
    <t>IC, SMD, QUAD, 74HC32A, OR Gate, 2-Input, TSSOP-14</t>
  </si>
  <si>
    <t>MMBT2222A</t>
  </si>
  <si>
    <t>XSTR,GP,,40V,1A,SOT23</t>
  </si>
  <si>
    <t>543117-00</t>
  </si>
  <si>
    <t>TRANS SMD 3904 NPN, 0.1A, 40V, SOT-23</t>
  </si>
  <si>
    <t>11-1000317-01</t>
  </si>
  <si>
    <t>NC7SP17P5X</t>
  </si>
  <si>
    <t>IC, LOG, S-TRIG 1XBUF, 3.3V, SC70-5, R6</t>
  </si>
  <si>
    <t>NC7SP57L6X</t>
  </si>
  <si>
    <t>IC, 74AUP1G57 Low-Power Configurable Multiple Function Gate 0.9V&lt;VCC&lt;3.6V, SOT886</t>
  </si>
  <si>
    <t>NC7SP58L6X</t>
  </si>
  <si>
    <t>IC, 74AUP1G58 Low-Power Configurable Multiple Function Gate 0.9V&lt;VCC&lt;3.6V, SOT886</t>
  </si>
  <si>
    <t>530902-00</t>
  </si>
  <si>
    <t>NC7SZ02P5X</t>
  </si>
  <si>
    <t>IC,LGC,SC70/5,NOR,1.65/5V</t>
  </si>
  <si>
    <t>534853-00</t>
  </si>
  <si>
    <t>NC7SZ05P5X</t>
  </si>
  <si>
    <t>IC,LGC,SC70/5,INVERTER,1.65/5V</t>
  </si>
  <si>
    <t>NC7SZ08M5X</t>
  </si>
  <si>
    <t>IC,SN74LVC1G08,SOT23,AND (JM641/NOG)</t>
  </si>
  <si>
    <t>531610-00</t>
  </si>
  <si>
    <t>IC,LGC,SC70/5,AND,1.65/5.5V</t>
  </si>
  <si>
    <t>530215-00</t>
  </si>
  <si>
    <t>NC7SZ14P5X</t>
  </si>
  <si>
    <t>IC,LGC,SC70/5,INVERTER,1.65-5.5V</t>
  </si>
  <si>
    <t>531609-00</t>
  </si>
  <si>
    <t>NC7SZ157P6X</t>
  </si>
  <si>
    <t>IC,LGC,MUX,1.65/5.5V, SC70/6</t>
  </si>
  <si>
    <t>528027-00</t>
  </si>
  <si>
    <t>NC7SZ32P5X</t>
  </si>
  <si>
    <t>IC,LGC,SC70/5,OR,1.65/5.5V</t>
  </si>
  <si>
    <t>IC, 74LVC1G57 Schmitt-trigger Multi function gate, SOT886</t>
  </si>
  <si>
    <t>NC7SZ58L6X</t>
  </si>
  <si>
    <t>IC, 74LVC1G58 Schmitt-trigger Multi function gate, SOT886</t>
  </si>
  <si>
    <t>smcj12a</t>
  </si>
  <si>
    <t>10037909-101LF</t>
  </si>
  <si>
    <t>CONN R.A. Guide Module, 7.2mm, FCI, 10037909-101LF</t>
  </si>
  <si>
    <t>22-0000571-01</t>
  </si>
  <si>
    <t>10059957-1071LF</t>
  </si>
  <si>
    <t>Conn, AirMax Vert. Daughter, 150P, 5 Diff pair 10 columns 3mm, Shroud, Press-fit, 26 Stack height</t>
  </si>
  <si>
    <t>545695-00</t>
  </si>
  <si>
    <t>10120260-131-102LF</t>
  </si>
  <si>
    <t>10127225-919502ULF</t>
  </si>
  <si>
    <t>CONN, EXAMEZZ, 2x19, 19.5mm W SINGLE SHORT DTECT PIN</t>
  </si>
  <si>
    <t>10137000-101LF</t>
  </si>
  <si>
    <t>CONN R/A Recept, Standard Mate, w/o End Guides Module, FCI Examax 4x6, Thick Wall, 10137000-101LF</t>
  </si>
  <si>
    <t>10138102-111500ULF</t>
  </si>
  <si>
    <t>CONN, EXAMEZZ, 2x21, 11.5mm, Mezz A/B, PCIex16</t>
  </si>
  <si>
    <t>55740-001LF</t>
  </si>
  <si>
    <t>CONN RCPT B2B GIG-ARRAY 200PIN ROHS</t>
  </si>
  <si>
    <t>FINISAR CORP</t>
  </si>
  <si>
    <t>FTLF8524E2KNL</t>
  </si>
  <si>
    <t>IC 2x7 SFF 4Gig 3.3V Optic Trans Oxide VCSEL,Finisar(2126048)/Intel(2126082)/Avago(2126081)/JDSU(2126049)  Multiple AML</t>
  </si>
  <si>
    <t>FTLF8528P3BCV-QL</t>
  </si>
  <si>
    <t>MODULE OPTIC SFP+ TRANSCEIVER 8.5 GBITS/S SHORT-WAVELENGTH</t>
  </si>
  <si>
    <t>FTLX8574D3BCL-QL</t>
  </si>
  <si>
    <t>QLOGIC FTLX8571D3BCL-QL</t>
  </si>
  <si>
    <t>30-1000188-06</t>
  </si>
  <si>
    <t>PCB, HBA,FC8,INTRUDER</t>
  </si>
  <si>
    <t>30-1000297-03</t>
  </si>
  <si>
    <t>PCB,HBA,TOMCAT</t>
  </si>
  <si>
    <t>30-1000556-10</t>
  </si>
  <si>
    <t>PCB,2P,PROWLER,CATAPULT2</t>
  </si>
  <si>
    <t>BC0110702-00</t>
  </si>
  <si>
    <t>PWB, Dual/Single port 10Gb CNA &amp; IEA low profile adapter, BCM57840 controller, QLE344X/QLE844X, Kingston (Mentor Design)</t>
  </si>
  <si>
    <t>BC0110703-00</t>
  </si>
  <si>
    <t>PWB, Dual port 10Gb Base-T low profile adapter,  BCM57840 controller, QLE3442-RJ, Killarney (Mentor Design)</t>
  </si>
  <si>
    <t>CU0210718-00</t>
  </si>
  <si>
    <t>PWB, IBM MEZZ CARD 8GB FC DUAL PORT - QMI2592-V3 (Ninja)</t>
  </si>
  <si>
    <t>CU0310705-00</t>
  </si>
  <si>
    <t>PWB, Dell 8G Mezzanine Card, QME2562/QME2572 (O.S.P.)</t>
  </si>
  <si>
    <t>CU0310710-00</t>
  </si>
  <si>
    <t>PWB, Dell Mezz Card 10Gb, QME8242-K-DEL  (Pecos)</t>
  </si>
  <si>
    <t>CU0310714-00</t>
  </si>
  <si>
    <t>PWB, Dual port 10G Ethernet CNA/Intelligent Ethernet IEA Adapter QLE8262/QLE8252/QLE3252-CU/SR-DELL (Radon/Neelix)</t>
  </si>
  <si>
    <t>CU0310721-00</t>
  </si>
  <si>
    <t>PWB,  Dual Port 16G FC / 10GbE CNA Dell Mezz card, QME2672-DEL (Chandra)</t>
  </si>
  <si>
    <t>CU0410709-00</t>
  </si>
  <si>
    <t>PWB, HP 8G Mezzanine Card, Dual-Channel, ISP2532-A1R, QMH2562, (V1/V3) O.S.P.</t>
  </si>
  <si>
    <t>CU0410720-00</t>
  </si>
  <si>
    <t>PWB, QMH2572 HP 8Gb FC Mezzanine Card  (Little River)</t>
  </si>
  <si>
    <t>HD8310705-00</t>
  </si>
  <si>
    <t>PWB, Combo Dual Port SFP+ 10G Ethernet and 16G FC Adapter V-3 (B0), QLE2660/2662/3340/3342/8340/8342/8360/8362 (ISP8324-B0G)</t>
  </si>
  <si>
    <t>HD8310706-00</t>
  </si>
  <si>
    <t>PWB, Quad-port 16Gb FC HBA, Standard height, half length (6.6"), dual ISP8324-B0G Bin1, QLE2664(Ojai)</t>
  </si>
  <si>
    <t>NE3210706-00</t>
  </si>
  <si>
    <t>PWB, Combo Dual port 10G Ethernet Adapter SFP+  V7 (QLE8242/3242/8240/3240)</t>
  </si>
  <si>
    <t>PX2810703-00</t>
  </si>
  <si>
    <t>PWB, PCI-EXP GEN2, 8 lanes to FC 8Gig Daul/Single Channel, ISP2532, (8LYR) O.S.P.</t>
  </si>
  <si>
    <t>PX4810702-00</t>
  </si>
  <si>
    <t>PWB, 8G Quad FC HBA with IDT Gen2 Switch V2 (Short Card), ISP2532 (QLE2564)</t>
  </si>
  <si>
    <t>548784-00</t>
  </si>
  <si>
    <t>1B3352W00-600-G</t>
  </si>
  <si>
    <t>Bracket/Face Plate, rNDC, 4XSFP+ (Dell/NKK4V)</t>
  </si>
  <si>
    <t>47-0000167-02</t>
  </si>
  <si>
    <t>3S000000-LC-EF</t>
  </si>
  <si>
    <t>LIGHTPIPE,1X3,2.5MM,W/SHIELD,CUST,ROHS</t>
  </si>
  <si>
    <t>40-1000342-02</t>
  </si>
  <si>
    <t>PCBA,HBA,FC8,2 PORT,INTRUDER (BR-825-00XX/DL-825-0X00/EM-825-0010/HD-825-0010/HP-825-A-1010/HP-825-1010/IB-825-0000/XIB-825-0010)</t>
  </si>
  <si>
    <t>40-1000757-01</t>
  </si>
  <si>
    <t>PCBA,10G FCOE MEZZ,M1741 KR,REV E ASIC (DL-1741M-0011/DL-1741M-0002)</t>
  </si>
  <si>
    <t>40-1000758-01</t>
  </si>
  <si>
    <t>PCBA,2P,TOMCAT,CATAPULT CNA,REV E ASIC (DL-1020-1200, IB-1020-1000, DL-1020-1002, DL-1020-1011, BR-1020-0010, BR-1020-1010, EM-1020-0010, EM-1020-1010, HD-1020-0010, HD-1020-1010, BR-1020-0010-IP, BR-1020-1010-IP</t>
  </si>
  <si>
    <t>66-1000268-05</t>
  </si>
  <si>
    <t>PGD,KRAN EEPROM,LIGHTNING KR,ROHS</t>
  </si>
  <si>
    <t>HB9603E-K</t>
  </si>
  <si>
    <t>FOXCONN INTERCONNECT TECH</t>
  </si>
  <si>
    <t>IC, SFP+, 8Gb/s,short-Wavelength (850nm) Multi-rate Capable, Pluggable</t>
  </si>
  <si>
    <t>R254D</t>
  </si>
  <si>
    <t>ASSY,PLASTIC MOUNTING KIT,902</t>
  </si>
  <si>
    <t>XW097</t>
  </si>
  <si>
    <t>Bracket Kit and assy,XW097, Dell Mezzanine Fabric card, QME2472</t>
  </si>
  <si>
    <t>476-133.33-1</t>
  </si>
  <si>
    <t>603-25-13</t>
  </si>
  <si>
    <t>738B-25-20</t>
  </si>
  <si>
    <t>XTAL,25.0M,30/30/18,4-PAD</t>
  </si>
  <si>
    <t>F4205 25.000MHZ</t>
  </si>
  <si>
    <t>GENERAL SEMICONDUCTOR</t>
  </si>
  <si>
    <t>SD107WS</t>
  </si>
  <si>
    <t>DIODE SCHOTTKY 100MA 30V, SOD-323 (NOT FOR NEW DESIGN)</t>
  </si>
  <si>
    <t>GE ENERGY</t>
  </si>
  <si>
    <t>APTS006A0X-SRZ</t>
  </si>
  <si>
    <t>APTS012A0X3-SRZ</t>
  </si>
  <si>
    <t>APTS020A0X3-SRDZ</t>
  </si>
  <si>
    <t>APTS020A0X3-SRZ</t>
  </si>
  <si>
    <t>12694-01</t>
  </si>
  <si>
    <t>ATS030A0X3-SRHZ</t>
  </si>
  <si>
    <t>DC-DC  6V-14V IN, 0.8VDC-2.75VDC OUT 30A SMT NO ACTIVE SHARE (Pb Free)</t>
  </si>
  <si>
    <t>ATS030A0X3-SRPHZ</t>
  </si>
  <si>
    <t>DC-DC  6V-14V IN, 0.8VDC-2.75VDC OUT 30A SMT ACTIVE SHARE (Pb Free)</t>
  </si>
  <si>
    <t>AXA016A0X3-SRZ</t>
  </si>
  <si>
    <t>CONVERTER DC-DC AUSTIN SUPER LYNX 12V ADJ OUTPUT 16A SMT(RoHS5)</t>
  </si>
  <si>
    <t>NSS006A0XZ</t>
  </si>
  <si>
    <t>NSS010A0XZ</t>
  </si>
  <si>
    <t>GOLD CIRCUIT ELECTRONICS</t>
  </si>
  <si>
    <t>GSI TECHNOLOGY</t>
  </si>
  <si>
    <t>GS88036CGT-200</t>
  </si>
  <si>
    <t>HEWLETT PACKARD</t>
  </si>
  <si>
    <t>639179-502</t>
  </si>
  <si>
    <t>639179-602</t>
  </si>
  <si>
    <t>HITACHI</t>
  </si>
  <si>
    <t>30-1000188-06-HIT</t>
  </si>
  <si>
    <t>30-1000535-03</t>
  </si>
  <si>
    <t>30-1000535-03-HIT</t>
  </si>
  <si>
    <t>FAB,10G FCOE MEZZ,LIGHTNING KR</t>
  </si>
  <si>
    <t>30-1000556-10-HIT</t>
  </si>
  <si>
    <t>HOLYSTONE ENTERPRISE CO LTD</t>
  </si>
  <si>
    <t>C1808X332K202TD</t>
  </si>
  <si>
    <t>CAP SMD, MLCC, 3300pF, 10%, 2000V, X7R 1808, 1.5mm max thickness</t>
  </si>
  <si>
    <t>C1808X472K202T</t>
  </si>
  <si>
    <t>CAP SMD 4700PF, 10%, 2000V ,X7R, 1808-ESD_085MAX HGT</t>
  </si>
  <si>
    <t>HUAWEI TECHNOLOGIES</t>
  </si>
  <si>
    <t>Conn, R/A, Guide Set (90 degree)  (Huawei/Hefei)</t>
  </si>
  <si>
    <t>DKBA8-210-1072</t>
  </si>
  <si>
    <t>HYNIX</t>
  </si>
  <si>
    <t>H5TQ1G63EFR - PCB</t>
  </si>
  <si>
    <t>IC SMD  1Gb DDR3 SDRAM, 96-Pin FBGA</t>
  </si>
  <si>
    <t>HY27UF082G2B-TPCB</t>
  </si>
  <si>
    <t>IC MEMORY NAND FLASH 2GBITS 256MX8 3.3V TSOP-48</t>
  </si>
  <si>
    <t>12800-11</t>
  </si>
  <si>
    <t>IBM</t>
  </si>
  <si>
    <t>00CW363</t>
  </si>
  <si>
    <t>IC ASIC LIMESTONE A1 (LS100-A1) (Pb Free)</t>
  </si>
  <si>
    <t>48J5416</t>
  </si>
  <si>
    <t>IC ASIC EMERALD 20 8/4/2G PORTS +4 20/10G PORTS (RoHS6) LOW POWER</t>
  </si>
  <si>
    <t>51Y5991</t>
  </si>
  <si>
    <t>IC ASIC EMERALD 20, 8/4/2G PORT + 4, 20/10G PORT SWITCH (RoHS6)</t>
  </si>
  <si>
    <t>85310AYI-11LFT</t>
  </si>
  <si>
    <t>IC CLOCK DRIVER 1:10 fan out LVPECL</t>
  </si>
  <si>
    <t>853S011CGILFT</t>
  </si>
  <si>
    <t>IC SMD LVPECL 1 to 2 BUFFER, TSSOP8, Pb Free</t>
  </si>
  <si>
    <t>ICS8535AG-01LF</t>
  </si>
  <si>
    <t>IC, Buffer/ Driver, 1:4 DIFF pair LVPECL/ECL output, &gt;266MHz, 3.3V,0 to +70C, TSSOP-20</t>
  </si>
  <si>
    <t>IDT89HPES16T4AG2ZCALG</t>
  </si>
  <si>
    <t>IC SMD, 16-Lane 4-Port Gen2 PCI Express Switch (Rev. ZC), 324 PIN PBGA</t>
  </si>
  <si>
    <t>11236-01</t>
  </si>
  <si>
    <t>IDTQS34XVH245Q3G</t>
  </si>
  <si>
    <t>IC QUICKSWITCH 32 BIT (Pb Free)</t>
  </si>
  <si>
    <t>ILLINOIS CAPACITOR INC</t>
  </si>
  <si>
    <t>227AXZ035M</t>
  </si>
  <si>
    <t>CAPACITOR ALUM ELEC 220UF 35V 20% SMT (Pb Free)</t>
  </si>
  <si>
    <t>INFINEON TECHNOLOGIES CORP</t>
  </si>
  <si>
    <t>BSS138N</t>
  </si>
  <si>
    <t>TRANS, BSS138,N CHNL MOSFET,50V,220MA,SOT-23, PbFree</t>
  </si>
  <si>
    <t>IRF7410TRPBF</t>
  </si>
  <si>
    <t>IC SMD IRF7410PBF HEXFET MOSFET P-Chnl SO-8</t>
  </si>
  <si>
    <t>IRF7907TRPbF-1</t>
  </si>
  <si>
    <t>IRF7907TRPbF</t>
  </si>
  <si>
    <t>INTEGRATED CIRCUITS SYSTEMS</t>
  </si>
  <si>
    <t>ICS840004AG-11LFT</t>
  </si>
  <si>
    <t>IC SMD   ICS840004-11 CLK BUFFER CRYSTAL INPUT x5 Multip, 4 outputs</t>
  </si>
  <si>
    <t>ICS9DB403DGLFT</t>
  </si>
  <si>
    <t>IC SMD, PCIe CLK BUFFER 4 OUTPUT DIFFERENTIAL GEN 2  ICS9DB403DG ,28-PIN TSSOP</t>
  </si>
  <si>
    <t>INTEGRATED DEVICE TECH</t>
  </si>
  <si>
    <t>IDTQS3VH125QG</t>
  </si>
  <si>
    <t>IC QUICKSWITCH (Pb Free)</t>
  </si>
  <si>
    <t>IDTQS3VH126QG</t>
  </si>
  <si>
    <t>IC QUAD ACTIVE HIGH QUICKSWITCH (Pb Free)</t>
  </si>
  <si>
    <t>QS3VH126QG8</t>
  </si>
  <si>
    <t>QS3VH126QG</t>
  </si>
  <si>
    <t>INTEL CORP</t>
  </si>
  <si>
    <t>TXN31015D100002</t>
  </si>
  <si>
    <t>IR3448MTR1PBF</t>
  </si>
  <si>
    <t>IC SMD, IR3448 Synchronous Buck Controller w/ Diff sense, 16A, QFN 5x6mm  (Pb Free)</t>
  </si>
  <si>
    <t>IR3448MTRPBF</t>
  </si>
  <si>
    <t>IR3823MTR1PBF</t>
  </si>
  <si>
    <t>IC SMD, IR3823 Synchronous Buck Controller, 5V to 21V, 3A, QFN 3.5x3.5mm</t>
  </si>
  <si>
    <t>IR3823MTRPBF</t>
  </si>
  <si>
    <t>11-0000772-01</t>
  </si>
  <si>
    <t>IR3840WMTRPBF</t>
  </si>
  <si>
    <t>IC, LIN,SYN REG,1.5-16VIN,12A,QFN15,ROHS</t>
  </si>
  <si>
    <t>IR3898MTR1PBF</t>
  </si>
  <si>
    <t>IC, IS3898 6A Highly Integrated SupIRBuck, 4mmx 5mm PQFN</t>
  </si>
  <si>
    <t>IR3898MTRPBF</t>
  </si>
  <si>
    <t>IR3899MTRPBF</t>
  </si>
  <si>
    <t>IC, IR3899 9A Highly Integrated SupIRBuck, 4mmx 5mm PQFN</t>
  </si>
  <si>
    <t>500295-00</t>
  </si>
  <si>
    <t>IRF7210PBF</t>
  </si>
  <si>
    <t>500296-00</t>
  </si>
  <si>
    <t>IRF7329PBF</t>
  </si>
  <si>
    <t>IRF7331PBF</t>
  </si>
  <si>
    <t>IRF7410PBF</t>
  </si>
  <si>
    <t>TR FET P-CHANNEL IRF7410 SO8</t>
  </si>
  <si>
    <t>19-0200028-01</t>
  </si>
  <si>
    <t>MSFT NCH 30V 13.6A 0.009 OHM SOIC8, ROHS</t>
  </si>
  <si>
    <t>MSFT NCH 30V 20A 0.004 OHM SOIC8, ROHS</t>
  </si>
  <si>
    <t>IRF7905TRPBF</t>
  </si>
  <si>
    <t>IRF8714TRPBF</t>
  </si>
  <si>
    <t>19-0000039-01</t>
  </si>
  <si>
    <t>IRF8910PBF</t>
  </si>
  <si>
    <t>MSFT NCH 20V 10A/12A 0.0134 OHM DUAL SOIC8 ROHS</t>
  </si>
  <si>
    <t>IRF8910TRPbF</t>
  </si>
  <si>
    <t>553884-00</t>
  </si>
  <si>
    <t>IRF9310PbF</t>
  </si>
  <si>
    <t>XSTR,MOS,SO8,-30V,20A</t>
  </si>
  <si>
    <t>IRF9310TRPbF</t>
  </si>
  <si>
    <t>IRF9910TRPBF</t>
  </si>
  <si>
    <t>IRFH3702TRPBF</t>
  </si>
  <si>
    <t>IRFH7932PbF</t>
  </si>
  <si>
    <t>IRFR3711PbF</t>
  </si>
  <si>
    <t>TRANSISTOR FET N CHANNEL, 20V DPAK (Pb Free) (NOT FOR NEW DESIGN)</t>
  </si>
  <si>
    <t>IRFR3711ZTRPBF</t>
  </si>
  <si>
    <t>IRLH6224TR2PBF</t>
  </si>
  <si>
    <t>IRLH6224TRPBF</t>
  </si>
  <si>
    <t>12292-00</t>
  </si>
  <si>
    <t>IRLR3717PBF</t>
  </si>
  <si>
    <t>N-CHANNEL MOSFET (RoHS5)</t>
  </si>
  <si>
    <t>EL7532IYZ-T7</t>
  </si>
  <si>
    <t>IC SMD Switcher, Step DN 2A 2.5-5.5V IN 0.8-VIN Out, EL7532, MSOP-10 (Pb Free)</t>
  </si>
  <si>
    <t>ISL28915FH6Z-T7</t>
  </si>
  <si>
    <t>IC, SMD, ISL28196/ISL28915FHZ SINGLE RAIL-TO-RAIL COMPARATOR, 2.5uA, SOT-23-6</t>
  </si>
  <si>
    <t>12289-00</t>
  </si>
  <si>
    <t>ISL6115CBZA</t>
  </si>
  <si>
    <t>IC HOT PUG CONTROLLER (RoHS5)</t>
  </si>
  <si>
    <t>ISL6441IRZ</t>
  </si>
  <si>
    <t>IC SMD Dual Switcher, and LDO, ISL6441, 6-24V IN, MLFP28 (Pb Free)</t>
  </si>
  <si>
    <t>ISL8009AIRZ -T</t>
  </si>
  <si>
    <t>IC SMD, ISL8009A Synchronous Buck Regulator 1.5A 1.6MHz, 8DFN</t>
  </si>
  <si>
    <t>ISL8009AIRZ</t>
  </si>
  <si>
    <t>ISL8106CRZ-T</t>
  </si>
  <si>
    <t>IC ,ISL8106 Wide Vin Range 7V-25V Single Phase PWM Controller 16-Pin 4x4MM LD QFN</t>
  </si>
  <si>
    <t>ISL8106IRZT</t>
  </si>
  <si>
    <t>ISL88550AIRZ-T</t>
  </si>
  <si>
    <t>IC SMD,  ISL88550A, Synchronous Step-down Controller with VTT Regulator, 15A, 28-TQFN, Pb-Free</t>
  </si>
  <si>
    <t>ISL9211BIRU58XZ-T</t>
  </si>
  <si>
    <t>IC, ISL9211B 24V/2A POWER MONITOR WITH ENA, 2x2mm, uTDFN-8</t>
  </si>
  <si>
    <t>ISL9440AIRZ -T</t>
  </si>
  <si>
    <t>IC SMD,  ISL9440A, Triple Step-Down PWM and Single LDO Controller w/200ms PGOOD, 32-QFN,</t>
  </si>
  <si>
    <t>ISL9440IRZ -T</t>
  </si>
  <si>
    <t>IC SMD,  ISL9440, 300KHZ Triple Step-Down PWM and Single LDO Controller, 32-QFN</t>
  </si>
  <si>
    <t>ISL9440IRZ</t>
  </si>
  <si>
    <t>ISL9444IRZ-T</t>
  </si>
  <si>
    <t>IC, SMD, ISL9444, Triple Step-Down Controller, 4.5V to 26V, 40-QFN</t>
  </si>
  <si>
    <t>ISL95810WIRT8ZTR5481</t>
  </si>
  <si>
    <t>IC SMD,  ISL95810, Digitally Controlled Potentiometer 10KOhm I2C, Default RL=LOW, 8-TDFN,</t>
  </si>
  <si>
    <t>ISL97656IRTZ</t>
  </si>
  <si>
    <t>IC SMD, ISL97656, Integrated Switch PWM Step-Up Regulator, 4A, 10-TDFN</t>
  </si>
  <si>
    <t>JVFVR</t>
  </si>
  <si>
    <t>INVENTEC</t>
  </si>
  <si>
    <t>WB0818002001</t>
  </si>
  <si>
    <t>PWA,PLN,12G,BNDC,QLGX,DP,KR</t>
  </si>
  <si>
    <t>IRC</t>
  </si>
  <si>
    <t>LRF1206LF-01-R010-F</t>
  </si>
  <si>
    <t>RES SMD 10m OHM 1/2W 5%, 1206 (Pb Free)</t>
  </si>
  <si>
    <t>LRF1206LF-01-R010-J</t>
  </si>
  <si>
    <t>LRF1206LF-01-R020-FT</t>
  </si>
  <si>
    <t>RES SMD 20m OHM 1/2W 5%, 1206 (Pb Free)</t>
  </si>
  <si>
    <t>LRF1206LF-01-R020-J</t>
  </si>
  <si>
    <t>ISSI</t>
  </si>
  <si>
    <t>IS43R16160B-5BL</t>
  </si>
  <si>
    <t>IC SMD DDR SDRAM 16MEG X 16 2.5V 256Mb, 167MHZ, FBGA60, 8mm x 14mm (Pb Free)</t>
  </si>
  <si>
    <t>IS43R16160D-5BL</t>
  </si>
  <si>
    <t>IS43R86400D-6BL</t>
  </si>
  <si>
    <t>IC DDR MEMORY 512Mb 16M x 8 x 4 BANKS (FBGA) (Pb Free) -DO NOT MIX. USE ONLY ONE VENDOR PART NUMBER PER ASSEMBLY-</t>
  </si>
  <si>
    <t>IS43TR16640A-125JBL</t>
  </si>
  <si>
    <t>IS61LPS25636A-200TQLI</t>
  </si>
  <si>
    <t>IS61NLP51236-200B3LI</t>
  </si>
  <si>
    <t>534665-00</t>
  </si>
  <si>
    <t>JDSU</t>
  </si>
  <si>
    <t>PL-KP2-00-000-26</t>
  </si>
  <si>
    <t>CONN, One-Piece SFP CAGE, PCI compliance, MSA footprint</t>
  </si>
  <si>
    <t>JIANSHENG PRECISON HARDWARE</t>
  </si>
  <si>
    <t>DKBA8.210.1072</t>
  </si>
  <si>
    <t>160R15Y105ZV4E</t>
  </si>
  <si>
    <t>CAP SMD 1.0uf 16V 20% +22%-82% , 0805 (NOT FOR NEW DESIGN)</t>
  </si>
  <si>
    <t>250R07W272KV4T</t>
  </si>
  <si>
    <t>250R07W472KV4T</t>
  </si>
  <si>
    <t>CAP SMD 4700pF 10% 25V X7R, 0402  (Pb Free)</t>
  </si>
  <si>
    <t>302R29W102KV4E</t>
  </si>
  <si>
    <t>302R29W102MV4E</t>
  </si>
  <si>
    <t>500R07N390JV4T</t>
  </si>
  <si>
    <t>CAP SMD CER 39pF 5% 50V, 0402, (Pb Free)</t>
  </si>
  <si>
    <t>500R07N680JV4T</t>
  </si>
  <si>
    <t>CAP SMD CER 68pF 5% 50V, 0402, (Pb Free)</t>
  </si>
  <si>
    <t>500R14N121JV4T</t>
  </si>
  <si>
    <t>CAP SMD CER 120pF 5% 50V,COG, 0603  (Pb Free)</t>
  </si>
  <si>
    <t>500R14W103KV4T</t>
  </si>
  <si>
    <t>CAP SMD .01UF 50V 10% X7R, 0603  (Pb Free)</t>
  </si>
  <si>
    <t>6R3R14X105 MV4T</t>
  </si>
  <si>
    <t>6R3RS41X226MV4E</t>
  </si>
  <si>
    <t>Cap SMD 22uF 20% 6.3V X5R, 1210, 3.175mm Max hgt (Pb Free)</t>
  </si>
  <si>
    <t>6R3S41X107MV4E</t>
  </si>
  <si>
    <t>CAP SMD CER 100UF 20% 6.3V,X5R, 1210</t>
  </si>
  <si>
    <t>6R3S43X107MV4E</t>
  </si>
  <si>
    <t>CAP SMD CER 100UF 20% 6.3V,X5R, 1812,  (Pb Free)</t>
  </si>
  <si>
    <t>6R3S43X107MV4T</t>
  </si>
  <si>
    <t>CAP SMD CER 100UF 20% 6.3V,X5R, 1812</t>
  </si>
  <si>
    <t>KARRIE</t>
  </si>
  <si>
    <t>81Y2583</t>
  </si>
  <si>
    <t>Guide Block Style 1 Module  Female (Pb Free)</t>
  </si>
  <si>
    <t>PX2510701-00</t>
  </si>
  <si>
    <t>KCE AMERICA INC</t>
  </si>
  <si>
    <t>PWB, Fibre Channel PCI Express, ISP2432</t>
  </si>
  <si>
    <t>UN626</t>
  </si>
  <si>
    <t>C0201C104K9PAC</t>
  </si>
  <si>
    <t>CAP,0.1UF,10%,6.3V,X5R,0201</t>
  </si>
  <si>
    <t>C0402C101J5GAC</t>
  </si>
  <si>
    <t>C0402C102K3RAC</t>
  </si>
  <si>
    <t>C0402C102K5RAC</t>
  </si>
  <si>
    <t>04-0200105-01</t>
  </si>
  <si>
    <t>C0402C103K4RAC</t>
  </si>
  <si>
    <t>P8155</t>
  </si>
  <si>
    <t>C0402C104K4RAC</t>
  </si>
  <si>
    <t>CAP,.1UF,10%,16V,X7R,0402</t>
  </si>
  <si>
    <t>C0402C104K8PAC</t>
  </si>
  <si>
    <t>04-0200324-01</t>
  </si>
  <si>
    <t>C0402C104K8RAC</t>
  </si>
  <si>
    <t>CAP, CER, 0.1UF, 10V, 10%, 0402, X7R, ROHS</t>
  </si>
  <si>
    <t>C0402C105M9PAC</t>
  </si>
  <si>
    <t>C0402C122K5RC</t>
  </si>
  <si>
    <t>Cap SMD, CER 1200pF 50V 10%, X7R (Pb Free), 0402</t>
  </si>
  <si>
    <t>C0402C129C5GAC</t>
  </si>
  <si>
    <t>C0402C153K4RACTU</t>
  </si>
  <si>
    <t>CAP SMD CER 0.015uf, 10%, 16V, X7R, 0402C_MFP</t>
  </si>
  <si>
    <t>C0402C182K5RAC</t>
  </si>
  <si>
    <t>Cap SMD, CER 1800pF 50V 10%, X7R (Pb Free), 0402</t>
  </si>
  <si>
    <t>100084-005</t>
  </si>
  <si>
    <t>CAP SMD, CER, 22pF, 5%, 50V, COG, 0402C_MFP</t>
  </si>
  <si>
    <t>C0402C220J5GAC</t>
  </si>
  <si>
    <t>CAP SMD CER 22pF 5% 50V, 0402 , (Pb Free)</t>
  </si>
  <si>
    <t>C0402C223K3RACTU</t>
  </si>
  <si>
    <t>CAP SMD MLCC 22nF 25V 10%, X7R, 0402C_MFP</t>
  </si>
  <si>
    <t>C0402C223K4RACTU</t>
  </si>
  <si>
    <t>CAP SMD CER 0.022uF 10% 16V X7R 0402C_MFP</t>
  </si>
  <si>
    <t>C0402C270J5GACTU</t>
  </si>
  <si>
    <t>Cap SMD CER COG/NPO 27pF 5% 50V, 0402  (Pb Free)</t>
  </si>
  <si>
    <t>R6010</t>
  </si>
  <si>
    <t>C0402C270J5GAC</t>
  </si>
  <si>
    <t>CAP,27PF,5%,50V,COG,0402</t>
  </si>
  <si>
    <t>04-0000348-01</t>
  </si>
  <si>
    <t>C0402C273K3RAC</t>
  </si>
  <si>
    <t>CAP, CER, 0.027UF,25V,10%, 0402,X7R,ROHS</t>
  </si>
  <si>
    <t>CAP SMD, CER  3.3nF  10% 50V, X7R, 0402 (Pb Free), 0402R_MFP</t>
  </si>
  <si>
    <t>C0402C332K5RAC</t>
  </si>
  <si>
    <t>C0402C392K5RC</t>
  </si>
  <si>
    <t>Cap SMD, CER 3900pF 50V 10%, X7R (Pb Free), 0402</t>
  </si>
  <si>
    <t>C0402C471J5GACTU</t>
  </si>
  <si>
    <t>CAP SMD CER 470pF 5% 16V, 0402, (Pb Free)</t>
  </si>
  <si>
    <t>M8425</t>
  </si>
  <si>
    <t>C0402C472K5RAC</t>
  </si>
  <si>
    <t>C0402C562K3RAC</t>
  </si>
  <si>
    <t>C0402C822K4RACTU</t>
  </si>
  <si>
    <t>C0603C101J1GAC</t>
  </si>
  <si>
    <t>CAPACITOR 100PF (NOT FOR NEW DESIGN)</t>
  </si>
  <si>
    <t>04-0200302-01</t>
  </si>
  <si>
    <t>C0603C101J5GAC</t>
  </si>
  <si>
    <t>CAP, CER, 100PF, 50V, 5%, 0603, NPO,ROHS</t>
  </si>
  <si>
    <t>120-1-0022</t>
  </si>
  <si>
    <t>C0603C102K5RAC</t>
  </si>
  <si>
    <t>CAPACITOR 0.01UF 50V 10% X7R 0603 PKG (Pb Free)</t>
  </si>
  <si>
    <t>04-0200639-01</t>
  </si>
  <si>
    <t>C0603C103K5RAC</t>
  </si>
  <si>
    <t>CAP, CER, 0.01UF, 50V, 10%, 0603, X7R,ROHS</t>
  </si>
  <si>
    <t>04-0200084-01</t>
  </si>
  <si>
    <t>C0603C104K3RAC</t>
  </si>
  <si>
    <t>PJ172</t>
  </si>
  <si>
    <t>C0603C104K5RAC</t>
  </si>
  <si>
    <t>C0603C104K8RAC</t>
  </si>
  <si>
    <t>CAPACITOR 0.1UF 10% X7R &gt;10V 0603 PKG (Pb Free) (NOT FOR NEW DESIGN)</t>
  </si>
  <si>
    <t>C0603C105M4RAC</t>
  </si>
  <si>
    <t>C0603C105M9PAC</t>
  </si>
  <si>
    <t>C0603C105Z8VAC</t>
  </si>
  <si>
    <t>YT654</t>
  </si>
  <si>
    <t>C0603C106M9PAC</t>
  </si>
  <si>
    <t>CAP,10UF,20%,6.3V,X5R,0603</t>
  </si>
  <si>
    <t>C0603C152K5RAC</t>
  </si>
  <si>
    <t>C0603C222J5RAC7867</t>
  </si>
  <si>
    <t>C0603C222K5RAC</t>
  </si>
  <si>
    <t>Cap SMD, CER 2200pF 50V 10%, X7R (Pb Free), 0603</t>
  </si>
  <si>
    <t>04-0000222-01</t>
  </si>
  <si>
    <t>C0603C273K5RAC</t>
  </si>
  <si>
    <t>CAP, CER, 0.027UF, 50V, 10%, 0603, X7R, ROHS</t>
  </si>
  <si>
    <t>C0603C331J5RAC</t>
  </si>
  <si>
    <t>11465-00</t>
  </si>
  <si>
    <t>C0603C339C5GACTU</t>
  </si>
  <si>
    <t>CAPACITOR 3.3PF 50V +/-0.25PF COG 0603 (Pb Free)</t>
  </si>
  <si>
    <t>C0603C390J5GAC</t>
  </si>
  <si>
    <t>10853-00</t>
  </si>
  <si>
    <t>C0603C472K5RACTR</t>
  </si>
  <si>
    <t>CAP 0603 X7R 4700PF 10% 50V</t>
  </si>
  <si>
    <t>C0603C473K5RAC</t>
  </si>
  <si>
    <t>C0603C562K5RAC</t>
  </si>
  <si>
    <t>C0603C681M8RAC</t>
  </si>
  <si>
    <t>C0805C104K3RAC</t>
  </si>
  <si>
    <t>2800-1-000094</t>
  </si>
  <si>
    <t>C0805C104K5RAC</t>
  </si>
  <si>
    <t>04-0200074-01</t>
  </si>
  <si>
    <t>C0805C106K8PACTU</t>
  </si>
  <si>
    <t>CAP, CER, 10UF, 10V, 10%, 0805, X5R, ROHS</t>
  </si>
  <si>
    <t>C0805C106M9PAC</t>
  </si>
  <si>
    <t>100108-000</t>
  </si>
  <si>
    <t>C0805C225K9PACTU</t>
  </si>
  <si>
    <t>Cap, 0805, X5R, 2.2uF, 10%, 6.3V</t>
  </si>
  <si>
    <t>04-0000129-01</t>
  </si>
  <si>
    <t>C0805C226M9PACTU</t>
  </si>
  <si>
    <t>CAP, CER, 22UF, 6.3V, 20%, 0805, X5R, ROHS</t>
  </si>
  <si>
    <t>W9973</t>
  </si>
  <si>
    <t>C0805C226M9PAC</t>
  </si>
  <si>
    <t>CAP,22UF,20%,6.3V,X5R,0805,LP</t>
  </si>
  <si>
    <t>10935-00</t>
  </si>
  <si>
    <t>C0805C474Z3VAC</t>
  </si>
  <si>
    <t>CAPACITOR 0.47UF 25V Y5V -20% +80% (RoHS5)</t>
  </si>
  <si>
    <t>C0805C475K8PAC</t>
  </si>
  <si>
    <t>CAP SMD CER 47UF 20% 6.3V X5R  0805</t>
  </si>
  <si>
    <t>10784-00</t>
  </si>
  <si>
    <t>C1206C104K5RAC</t>
  </si>
  <si>
    <t>CAPACITOR 0.1UF 50V 20% X7R (Pb Free)</t>
  </si>
  <si>
    <t>11945-00</t>
  </si>
  <si>
    <t>C1206C105K3RAC</t>
  </si>
  <si>
    <t>CAPACITOR 1UF 25V CERAMIC 1206 (Pb Free) (NOT FOR NEW DESIGN)</t>
  </si>
  <si>
    <t>C1206C106K3PACTU</t>
  </si>
  <si>
    <t>11845-00</t>
  </si>
  <si>
    <t>C1206C106K8PAC</t>
  </si>
  <si>
    <t>CAPACITOR 10UF 10V 3216 X5R CERAMIC (Pb Free)</t>
  </si>
  <si>
    <t>11620-00</t>
  </si>
  <si>
    <t>C1206C106K9PAC</t>
  </si>
  <si>
    <t>CAPACITOR 10UF 6.3V 10% 1206 (Pb Free) (NOT FOR NEW DESIGN)</t>
  </si>
  <si>
    <t>C1206C107M9PACTU</t>
  </si>
  <si>
    <t>CAP SMD CER 100UF 20% 6.3V,X5R, 1206  (Pb Free) low profile .098 Max height</t>
  </si>
  <si>
    <t>04-1000053-01</t>
  </si>
  <si>
    <t>C1206C107M9PAC</t>
  </si>
  <si>
    <t>CAP,CER,100UF,6.3V,20%,1206,X5R,ROHS</t>
  </si>
  <si>
    <t>C1206C334K4RAC</t>
  </si>
  <si>
    <t>100055-000</t>
  </si>
  <si>
    <t>C1210C106K8PAC</t>
  </si>
  <si>
    <t>Cap, 1210, X5R, 10uF, 10%, 10V</t>
  </si>
  <si>
    <t>11946-00</t>
  </si>
  <si>
    <t>C1210C156Z8VAC</t>
  </si>
  <si>
    <t>CAPACITOR 15UF 10V Y5V CERAMIC 1210 PACKAGE (Pb Free)</t>
  </si>
  <si>
    <t>Cap, 1210, X5R, 47uF, 20%, 16V</t>
  </si>
  <si>
    <t>04-0000237-01</t>
  </si>
  <si>
    <t>C1210C476M4PAC</t>
  </si>
  <si>
    <t>CAP, CER, 47UF, 16V, 20% 1210 X5R ROHS</t>
  </si>
  <si>
    <t>C1808C472KGRAC7800</t>
  </si>
  <si>
    <t>C1808X472KGRACTU</t>
  </si>
  <si>
    <t>T491B476K006AT</t>
  </si>
  <si>
    <t>T495X337K006ATE100</t>
  </si>
  <si>
    <t>12738-00</t>
  </si>
  <si>
    <t>T520T476M006ATE070</t>
  </si>
  <si>
    <t>CAPACITOR 47UF 6.3V 20% (Pb Free)</t>
  </si>
  <si>
    <t>T520V337M006ATE040</t>
  </si>
  <si>
    <t>Cap, Tantalum Polymer, 330uF, 20%, 6.3V, height dimension 2.8 mm</t>
  </si>
  <si>
    <t>AA3021QBCT/D</t>
  </si>
  <si>
    <t>LED, 1208, Blue, 20mA</t>
  </si>
  <si>
    <t>AA3021YCT</t>
  </si>
  <si>
    <t>534437-00</t>
  </si>
  <si>
    <t>AM24SURC03</t>
  </si>
  <si>
    <t>DIO,LED,SMT,1.7V,1mA</t>
  </si>
  <si>
    <t>AP2012-DL28</t>
  </si>
  <si>
    <t>AP2012SGC</t>
  </si>
  <si>
    <t>LED, SMD Green 0805 (Pb Free)</t>
  </si>
  <si>
    <t>APA1606CGCK</t>
  </si>
  <si>
    <t>Led, SMD R/A 1.6mm/0.6mm Green 0.025 Watts (Pb Free)</t>
  </si>
  <si>
    <t>APA1606SECK</t>
  </si>
  <si>
    <t>Led, SMD R/A 1.6mm/0.6mm Orange 0.025 Watts (Pb Free)</t>
  </si>
  <si>
    <t>APA1606SYCK</t>
  </si>
  <si>
    <t>Led, SMD R/A 1.6mm/0.6mm Yellow 0.025 Watts (Pb Free)</t>
  </si>
  <si>
    <t>APA3010SGC-GX</t>
  </si>
  <si>
    <t>Led, SMD R/A 3mm/1mm GREEN 0.025 Watts (Pb Free)</t>
  </si>
  <si>
    <t>APB3025-CB24</t>
  </si>
  <si>
    <t>APBA3010SYKCGKC-GX</t>
  </si>
  <si>
    <t>LED SMD R/A 3mmx1mm BI-COLOR GREEN/YELLOW, 0.075W</t>
  </si>
  <si>
    <t>APC3216SYCK</t>
  </si>
  <si>
    <t>APG1608CGKC/T</t>
  </si>
  <si>
    <t>LED SMD, 1.6x0.8mm, Green, AIGalnP on GaAs Substrate</t>
  </si>
  <si>
    <t>APHB1608-TD92</t>
  </si>
  <si>
    <t>APHB1608CGKSEKC</t>
  </si>
  <si>
    <t>APHB1608CGKSYKC</t>
  </si>
  <si>
    <t>APHHS1005SECK</t>
  </si>
  <si>
    <t>LED SMD  Micro 1mm x 0.5mm , ORANGE (Pb Free)</t>
  </si>
  <si>
    <t>541631-00</t>
  </si>
  <si>
    <t>APT1608ID</t>
  </si>
  <si>
    <t>DIO,LED,SMT,2.0V,20mA,1.6x0.8x0.75mm</t>
  </si>
  <si>
    <t>APT1608SGC</t>
  </si>
  <si>
    <t>LED 0603 GR 15MCD VR 5V/VF 2.2V 20MA</t>
  </si>
  <si>
    <t>APTC2012SECK</t>
  </si>
  <si>
    <t>APTC2012SEC</t>
  </si>
  <si>
    <t>APTC2012SYCK</t>
  </si>
  <si>
    <t>531995-00</t>
  </si>
  <si>
    <t>KPH-1608LSURCK</t>
  </si>
  <si>
    <t>DIO,LED,0603,2.6V,15mA,RED,STR,4mcd,160DEG</t>
  </si>
  <si>
    <t>531997-00</t>
  </si>
  <si>
    <t>KPT-1608LSYC</t>
  </si>
  <si>
    <t>DIO,LED,0603,2.6V,15mA</t>
  </si>
  <si>
    <t>W2060NA/NGYD-F01</t>
  </si>
  <si>
    <t>12442-02</t>
  </si>
  <si>
    <t>WP7104ALUP/2-CHS23</t>
  </si>
  <si>
    <t>LED BLUE OVER GRN/YEL THRU HOLE (Pb Free)</t>
  </si>
  <si>
    <t>WP7104ALUP/2GD-0L</t>
  </si>
  <si>
    <t>Led SMD, 3MM BI-LEVEL T-1 (Double Height)  GRN/GRN  (Pb Free)</t>
  </si>
  <si>
    <t>12442-03</t>
  </si>
  <si>
    <t>WP7104ALUP/2GD</t>
  </si>
  <si>
    <t>LED GREEN OVER GREEN THRU HOLE (Pb Free)</t>
  </si>
  <si>
    <t>WP937EB-CR22-2.6</t>
  </si>
  <si>
    <t>LED, BI-LEVEL, Y/G, 20mA, thru-hole, 2.6mm</t>
  </si>
  <si>
    <t>544607-00</t>
  </si>
  <si>
    <t>WP937EB-CR22</t>
  </si>
  <si>
    <t>DIO,LED,T/H,2.1/2.2V,20mA,CBI,1x2 BI LEVEL,12.22x4.32x9.65mm</t>
  </si>
  <si>
    <t>544606-00</t>
  </si>
  <si>
    <t>WP937EB-CR26</t>
  </si>
  <si>
    <t>DIO,LED,T/H,2.05/2.2V,20mA,CBI,1x2 BI LEVEL,12.22x4.32x9.65mm</t>
  </si>
  <si>
    <t>548653-00</t>
  </si>
  <si>
    <t>XSFP-A-PSLB-0401-DLL</t>
  </si>
  <si>
    <t>CONN, One-Piece 1x4 Ganged SFP + CAGE, Solder Type W/Spring Fingers</t>
  </si>
  <si>
    <t>KINSWOOD ELECTRONICS CORP</t>
  </si>
  <si>
    <t>LEM-227V0F</t>
  </si>
  <si>
    <t>Light pipe, Right Angle Bi-Level 3MM Round Length Vertical pitch .200" 2 Leds. with leak block</t>
  </si>
  <si>
    <t>LP-1F</t>
  </si>
  <si>
    <t>Light Pipe, Right Angle Tri Level (1x3) Dual Color Plastic Assembly</t>
  </si>
  <si>
    <t>PX4812505-02</t>
  </si>
  <si>
    <t>PX4812505-01</t>
  </si>
  <si>
    <t>Generic Assy, LED Flex Board QLE2564L  (SAILFISH)</t>
  </si>
  <si>
    <t>Generic Assy, LED Flex Board QTD2684L, Dell (SAILFISH)</t>
  </si>
  <si>
    <t>KOA SPEER</t>
  </si>
  <si>
    <t>CN1E4KTTD360J</t>
  </si>
  <si>
    <t>RESISTOR NETWORK 36 OHM 5% 1/16W 0402 x 4 (Pb Free)</t>
  </si>
  <si>
    <t>CN1E4KTTD472J</t>
  </si>
  <si>
    <t>RES NET SMD 4.7K 1/16W 5%, 0402x4 Isolated, EXB-28V, Pb Free</t>
  </si>
  <si>
    <t>CN1E4KTTD510J</t>
  </si>
  <si>
    <t>NPO0603HTTD220J</t>
  </si>
  <si>
    <t>CAP SMD 22PF 5% 50V, COG, 0603 (Pb Free)</t>
  </si>
  <si>
    <t>520163-00</t>
  </si>
  <si>
    <t>RK73B1ETQTP101J</t>
  </si>
  <si>
    <t>RES,THK,0402,100,5%,63mW</t>
  </si>
  <si>
    <t>520160-00</t>
  </si>
  <si>
    <t>RK73B1ETQTP104J</t>
  </si>
  <si>
    <t>CHIP RES 100K 5% 100PPM 0402 1/16W</t>
  </si>
  <si>
    <t>RK73B1ETQTP202J</t>
  </si>
  <si>
    <t>RK73B1ETQTP220J</t>
  </si>
  <si>
    <t>RK73B1ETQTP332J</t>
  </si>
  <si>
    <t>RK73B1ETQTP471J</t>
  </si>
  <si>
    <t>RK73B1ETQTP473J</t>
  </si>
  <si>
    <t>01-0200174-01</t>
  </si>
  <si>
    <t>RK73B1ETTP100J</t>
  </si>
  <si>
    <t>RES, 10, 5%, 0.063W, 0402, ROHS</t>
  </si>
  <si>
    <t>01-0200316-01</t>
  </si>
  <si>
    <t>RK73B1ETTP101J</t>
  </si>
  <si>
    <t>RES, 100, 5%, 0.063W, 0402, ROHS</t>
  </si>
  <si>
    <t>RK73B1ETTP102J</t>
  </si>
  <si>
    <t>RES, 1K, 5%, 0.063W, 0402, ROHS</t>
  </si>
  <si>
    <t>X5823</t>
  </si>
  <si>
    <t>RK73B1ETTP103J</t>
  </si>
  <si>
    <t>RES, 10K, 5%, 0.063W, 0402, ROHS</t>
  </si>
  <si>
    <t>527302-00</t>
  </si>
  <si>
    <t>RK73B1ETTP105J</t>
  </si>
  <si>
    <t>01-0200209-01</t>
  </si>
  <si>
    <t>RK73B1ETTP161J</t>
  </si>
  <si>
    <t>RES, 160, 5%, 0.063W, 0402, ROHS</t>
  </si>
  <si>
    <t>RK73B1ETTP163J</t>
  </si>
  <si>
    <t>N5250</t>
  </si>
  <si>
    <t>RK73B1ETTP220J</t>
  </si>
  <si>
    <t>RES, 22, 5%, 0.063W, 0402, ROHS</t>
  </si>
  <si>
    <t>500710-00</t>
  </si>
  <si>
    <t>RK73B1ETTP222J</t>
  </si>
  <si>
    <t>RES, 2.2K, 5%, 0.063W, 0402, ROHS</t>
  </si>
  <si>
    <t>RK73B1ETTP270J</t>
  </si>
  <si>
    <t>RK73B1ETTP273J</t>
  </si>
  <si>
    <t>RES, 27K, 5%, 0.063W, 0402, ROHS</t>
  </si>
  <si>
    <t>527548-00</t>
  </si>
  <si>
    <t>RK73B1ETTP2R2J</t>
  </si>
  <si>
    <t>RK73B1ETTP330J</t>
  </si>
  <si>
    <t>RES, 33, 5%, 0.063W, 0402, ROHS</t>
  </si>
  <si>
    <t>RK73B1ETTP331J</t>
  </si>
  <si>
    <t>RK73B1ETTP332J</t>
  </si>
  <si>
    <t>500914-00</t>
  </si>
  <si>
    <t>RK73B1ETTP470J</t>
  </si>
  <si>
    <t>CHIP RES 47R 5% 200PPM 0402 1/16W L/F</t>
  </si>
  <si>
    <t>N5300</t>
  </si>
  <si>
    <t>RK73B1ETTP472J</t>
  </si>
  <si>
    <t>RES, 4.7K, 5%, 0.063W, 0402, ROHS</t>
  </si>
  <si>
    <t>0M234</t>
  </si>
  <si>
    <t>RK73B1ETTP473J</t>
  </si>
  <si>
    <t>RES,47K,1/16W,5%,THKFLM,0402</t>
  </si>
  <si>
    <t>520381-00</t>
  </si>
  <si>
    <t>RK73B1ETTP510J</t>
  </si>
  <si>
    <t>RES,THK,0402,51,5%</t>
  </si>
  <si>
    <t>RK73B1ETTP512J</t>
  </si>
  <si>
    <t>RES SMD 5.1K  1/16W 5%, 0402, (Pb Free)</t>
  </si>
  <si>
    <t>RK73B1ETTP513J</t>
  </si>
  <si>
    <t>RK73B1ETTP5R1J</t>
  </si>
  <si>
    <t>RK73B1ETTP750J</t>
  </si>
  <si>
    <t>01-0000618-01</t>
  </si>
  <si>
    <t>RK73B1ETTP820J</t>
  </si>
  <si>
    <t>RES, 82, 5%, 0.063W, 0402, ROHS</t>
  </si>
  <si>
    <t>500011-00</t>
  </si>
  <si>
    <t>RK73B1JTTD101J</t>
  </si>
  <si>
    <t>RES, 100, 5%, 0.100W, 0603, ROHS</t>
  </si>
  <si>
    <t>RK73B1JTTD102J</t>
  </si>
  <si>
    <t>RESISTOR 1K OHM 5% 1/16W 0603 PKG (Pb Free)</t>
  </si>
  <si>
    <t>500301-00</t>
  </si>
  <si>
    <t>RK73B1JTTD103J</t>
  </si>
  <si>
    <t>RES, 10K, 5%, 0.100W, 0603, ROHS</t>
  </si>
  <si>
    <t>RK73B1JTTD104J</t>
  </si>
  <si>
    <t>RES, 100K, 5%, 0.100W, 0603, ROHS</t>
  </si>
  <si>
    <t>RK73B1JTTD151J</t>
  </si>
  <si>
    <t>502715-00</t>
  </si>
  <si>
    <t>RK73B1JTTD1R0J</t>
  </si>
  <si>
    <t>RES, 1, 5%, 0.100W, 0603, ROHS</t>
  </si>
  <si>
    <t>10584-00</t>
  </si>
  <si>
    <t>RK73B1JTTD202J</t>
  </si>
  <si>
    <t>RESISTOR 2K OHM 5% 1/16W 0603 PKG (Pb Free)</t>
  </si>
  <si>
    <t>521745-00</t>
  </si>
  <si>
    <t>RK73B1JTTD222J</t>
  </si>
  <si>
    <t>RES,THK,0603,2.2K,5%</t>
  </si>
  <si>
    <t>502273-00</t>
  </si>
  <si>
    <t>RK73B1JTTD271J</t>
  </si>
  <si>
    <t>RES,THK,0603,270,5%</t>
  </si>
  <si>
    <t>01-0200333-01</t>
  </si>
  <si>
    <t>RK73B1JTTD2R0J</t>
  </si>
  <si>
    <t>RES, 2, 5%, 0.100W, 0603, ROHS</t>
  </si>
  <si>
    <t>500557-00</t>
  </si>
  <si>
    <t>RK73B1JTTD2R2J</t>
  </si>
  <si>
    <t>CHIP RES 2.2R 5% 200PPM 0603 1/10W</t>
  </si>
  <si>
    <t>RK73B1JTTD331J</t>
  </si>
  <si>
    <t>RK73B1JTTD362J</t>
  </si>
  <si>
    <t>RESISTOR 3.6K OHM 5% 1/10W 0603 PKG (Pb Free)</t>
  </si>
  <si>
    <t>530281-00</t>
  </si>
  <si>
    <t>RK73B1JTTD391J</t>
  </si>
  <si>
    <t>RES,THK,0603,390,5%</t>
  </si>
  <si>
    <t>531387-00</t>
  </si>
  <si>
    <t>RK73B1JTTD470J</t>
  </si>
  <si>
    <t>CHIP RES 47R 5% 100PPM 0603 1/10W</t>
  </si>
  <si>
    <t>500558-00</t>
  </si>
  <si>
    <t>RK73B1JTTD471J</t>
  </si>
  <si>
    <t>CHIP RES 470R 5% 100PPM 0603 1/10W</t>
  </si>
  <si>
    <t>01-0300003-01</t>
  </si>
  <si>
    <t>RK73B1JTTD472J</t>
  </si>
  <si>
    <t>RES, 4.7K, 5%, 0.100W, 0603, ROHS</t>
  </si>
  <si>
    <t>01-0200238-01</t>
  </si>
  <si>
    <t>RK73B1JTTD473J</t>
  </si>
  <si>
    <t>RES, 47K, 5%, 0.100W, 0603, ROHS</t>
  </si>
  <si>
    <t>RK73B1JTTD475J</t>
  </si>
  <si>
    <t>RES SMD 4.7M 1/10W 5%, 0603, (Pb Free)</t>
  </si>
  <si>
    <t>RK73B1JTTD513J</t>
  </si>
  <si>
    <t>RES SMD 51K OHMS 1/10W 5%, 0603 (Pb Free)</t>
  </si>
  <si>
    <t>RK73B1JTTD681J</t>
  </si>
  <si>
    <t>RK73B1JTTDD1R0J</t>
  </si>
  <si>
    <t>CHIP RES 1R 5% 200PPM 0603 1/10W</t>
  </si>
  <si>
    <t>RK73B1JTTDD391J</t>
  </si>
  <si>
    <t>RK73B1JTTDD470J</t>
  </si>
  <si>
    <t>RK73B1JTTP101J</t>
  </si>
  <si>
    <t>CHIP RES 100R 5% 100PPM 0603 1/10W L/F</t>
  </si>
  <si>
    <t>500302-00</t>
  </si>
  <si>
    <t>RK73B1JTTP102J</t>
  </si>
  <si>
    <t>RES,THK,0603,1K,5%</t>
  </si>
  <si>
    <t>RK73B1JTTP103J</t>
  </si>
  <si>
    <t>RES,THK,0603,10K,5%,100mW</t>
  </si>
  <si>
    <t>500298-00</t>
  </si>
  <si>
    <t>RK73B1JTTP104J</t>
  </si>
  <si>
    <t>RES,THK,0603,100K,5%</t>
  </si>
  <si>
    <t>500307-00</t>
  </si>
  <si>
    <t>RK73B1JTTP151J</t>
  </si>
  <si>
    <t>RES,THK,0603,150,5%</t>
  </si>
  <si>
    <t>RK73B1JTTP1R0J</t>
  </si>
  <si>
    <t>RK73B1JTTP222J</t>
  </si>
  <si>
    <t>500159-00</t>
  </si>
  <si>
    <t>RK73B1JTTP363J</t>
  </si>
  <si>
    <t>RES,THK,0603,36K,5%</t>
  </si>
  <si>
    <t>RK73B1JTTP391J</t>
  </si>
  <si>
    <t>RK73B1JTTP470J</t>
  </si>
  <si>
    <t>500297-00</t>
  </si>
  <si>
    <t>RK73B1JTTP472J</t>
  </si>
  <si>
    <t>CHIP RES 4.7K 5% 100PPM 0603 1/10W</t>
  </si>
  <si>
    <t>RK73B1JTTP513J</t>
  </si>
  <si>
    <t>01-0200469-01</t>
  </si>
  <si>
    <t>RK73B3ATTE200J</t>
  </si>
  <si>
    <t>RES, 20, 5%, 1W, 2512, ROHS</t>
  </si>
  <si>
    <t>RK73H1ETQTP1000F</t>
  </si>
  <si>
    <t>RK73H1ETQTP1003F</t>
  </si>
  <si>
    <t>502247-00</t>
  </si>
  <si>
    <t>RK73H1ETQTP49R9F</t>
  </si>
  <si>
    <t>CHIP RES 49.9R 1% 200PPM 0402 1/16W L/F</t>
  </si>
  <si>
    <t>RK73H1ETTP1000F</t>
  </si>
  <si>
    <t>RES, 100, 1%, 0.063W, 0402, ROHS</t>
  </si>
  <si>
    <t>J1564</t>
  </si>
  <si>
    <t>RK73H1ETTP1001F</t>
  </si>
  <si>
    <t>RES, 1K, 1%, 0.063W, 0402, ROHS</t>
  </si>
  <si>
    <t>N1256</t>
  </si>
  <si>
    <t>RK73H1ETTP1002F</t>
  </si>
  <si>
    <t>RES, 10K, 1%, 0.063W, 0402, ROHS</t>
  </si>
  <si>
    <t>100077-013</t>
  </si>
  <si>
    <t>RK73H1ETTP1003F</t>
  </si>
  <si>
    <t>RES, 100K, 1%, 0.063W, 0402, ROHS</t>
  </si>
  <si>
    <t>RK73H1ETTP1022F</t>
  </si>
  <si>
    <t>RES, 10.2K, 1%, 0.063W, 0402, ROHS</t>
  </si>
  <si>
    <t>522149-00</t>
  </si>
  <si>
    <t>RK73H1ETTP1072F</t>
  </si>
  <si>
    <t>RES, SMD 10.7K 1/16W 1% (Pb Free), 0402</t>
  </si>
  <si>
    <t>01-0000746-01</t>
  </si>
  <si>
    <t>RK73H1ETTP10R0F</t>
  </si>
  <si>
    <t>RES, 10, 1%, 0.063W, 0402, ROHS</t>
  </si>
  <si>
    <t>RK73H1ETTP1101F</t>
  </si>
  <si>
    <t>RES, 1.1K, 1%, 0.063W, 0402, ROHS</t>
  </si>
  <si>
    <t>RK73H1ETTP1132F</t>
  </si>
  <si>
    <t>100077-003</t>
  </si>
  <si>
    <t>RK73H1ETTP1152F</t>
  </si>
  <si>
    <t>Res SMD 11.5k ohm, 1/16W, 1%,  0402 (Pb Free)</t>
  </si>
  <si>
    <t>RK73H1ETTP1181F</t>
  </si>
  <si>
    <t>100077-054</t>
  </si>
  <si>
    <t>RK73H1ETTP1182F</t>
  </si>
  <si>
    <t>Res, 0402, 11.8k ohm, 1%, 63mW</t>
  </si>
  <si>
    <t>12137-00</t>
  </si>
  <si>
    <t>RK73H1ETTP1200F</t>
  </si>
  <si>
    <t>RESISTOR 120 OHM 1% 1/16W 0402 PKG (Pb Free)</t>
  </si>
  <si>
    <t>RK73H1ETTP1210F</t>
  </si>
  <si>
    <t>RES, 121, 1%, 0.063W, 0402, ROHS</t>
  </si>
  <si>
    <t>X7913</t>
  </si>
  <si>
    <t>RK73H1ETTP1211F</t>
  </si>
  <si>
    <t>RK73H1ETTP1212F</t>
  </si>
  <si>
    <t>RES SMD 12.1K, 1%, 1/16W, 0402 (Pb Free)</t>
  </si>
  <si>
    <t>530948-00</t>
  </si>
  <si>
    <t>RK73H1ETTP1240F</t>
  </si>
  <si>
    <t>RES, 124, 1%, 0.063W, 0402, ROHS</t>
  </si>
  <si>
    <t>100077-016</t>
  </si>
  <si>
    <t>RK73H1ETTP1241F</t>
  </si>
  <si>
    <t>Res, 0402, 1.24k ohm, 1%, 63mW</t>
  </si>
  <si>
    <t>RK73H1ETTP1242F</t>
  </si>
  <si>
    <t>01-0000614-01</t>
  </si>
  <si>
    <t>RK73H1ETTP1272F</t>
  </si>
  <si>
    <t>RES, 12.7K, 1%, 0.063W, 0402, ROHS</t>
  </si>
  <si>
    <t>J8387</t>
  </si>
  <si>
    <t>RK73H1ETTP1300F</t>
  </si>
  <si>
    <t>RES, 130, 1%, 0.063W, 0402, ROHS</t>
  </si>
  <si>
    <t>CD233</t>
  </si>
  <si>
    <t>RK73H1ETTP1302F</t>
  </si>
  <si>
    <t>Res, 0402, 13k ohm, 1%, 63mW</t>
  </si>
  <si>
    <t>RK73H1ETTP1332F</t>
  </si>
  <si>
    <t>RK73H1ETTP1373F</t>
  </si>
  <si>
    <t>RES SMD 137K OHM, 50V, 1%, 1/10W, 0402 (Pb Free)</t>
  </si>
  <si>
    <t>RK73H1ETTP1402F</t>
  </si>
  <si>
    <t>RES, 14K, 1%, 0.063W, 0402, ROHS</t>
  </si>
  <si>
    <t>01-0000626-01</t>
  </si>
  <si>
    <t>RK73H1ETTP1430F</t>
  </si>
  <si>
    <t>RES, 143, 1%, 0.063W, 0402, ROHS</t>
  </si>
  <si>
    <t>RK73H1ETTP1432F</t>
  </si>
  <si>
    <t>RES, SMD 14.3K 1/16W 1% (Pb Free), 0402</t>
  </si>
  <si>
    <t>01-0000732-01</t>
  </si>
  <si>
    <t>RK73H1ETTP14R0F</t>
  </si>
  <si>
    <t>RES, 14, 1%, 0.063W, 0402, ROHS</t>
  </si>
  <si>
    <t>531631-00</t>
  </si>
  <si>
    <t>RK73H1ETTP1500F</t>
  </si>
  <si>
    <t>RES, 150, 1%, 0.063W, 0402, ROHS</t>
  </si>
  <si>
    <t>RK73H1ETTP1502F</t>
  </si>
  <si>
    <t>RES, 15K, 1%, 0.063W, 0402, ROHS</t>
  </si>
  <si>
    <t>01-1000166-01</t>
  </si>
  <si>
    <t>RK73H1ETTP1542F</t>
  </si>
  <si>
    <t>RES, 15.4K, 1%, 0.063W, 0402, ROHS</t>
  </si>
  <si>
    <t>01-0200383-01</t>
  </si>
  <si>
    <t>RK73H1ETTP1620F</t>
  </si>
  <si>
    <t>RES, 162, 1%, 0.063W, 0402, ROHS</t>
  </si>
  <si>
    <t>RK73H1ETTP1621F</t>
  </si>
  <si>
    <t>RK73H1ETTP1653F</t>
  </si>
  <si>
    <t>Res SMD 165K Ohm 1/16W 1%, 0402</t>
  </si>
  <si>
    <t>RK73H1ETTP1692F</t>
  </si>
  <si>
    <t>RES SMD 16.9K, 1%, 1/16W, 0402 (Pb Free)</t>
  </si>
  <si>
    <t>01-0000666-01</t>
  </si>
  <si>
    <t>RK73H1ETTP1742F</t>
  </si>
  <si>
    <t>RES, 17.4K, 1%, 0.063W, 0402, ROHS</t>
  </si>
  <si>
    <t>RK73H1ETTP1743F</t>
  </si>
  <si>
    <t>RESISTOR 174K OHM 1/16W 1%, 0402 (Pb Free)</t>
  </si>
  <si>
    <t>RK73H1ETTP1783F</t>
  </si>
  <si>
    <t>01-1000114-01</t>
  </si>
  <si>
    <t>RK73H1ETTP1821F</t>
  </si>
  <si>
    <t>RES, 1.82K, 1%, 0.063W, 0402, ROHS</t>
  </si>
  <si>
    <t>531725-00</t>
  </si>
  <si>
    <t>RK73H1ETTP1822F</t>
  </si>
  <si>
    <t>Res SMD 18.2k ohm, 1/16W, 1%,   0402 (Pb Free)</t>
  </si>
  <si>
    <t>RK73H1ETTP1870F</t>
  </si>
  <si>
    <t>RES 187 OHM 0402 1% tolerance</t>
  </si>
  <si>
    <t>NC822</t>
  </si>
  <si>
    <t>RK73H1ETTP1871F</t>
  </si>
  <si>
    <t>RES, 1.87K, 1%, 0.063W, 0402, ROHS</t>
  </si>
  <si>
    <t>RK73H1ETTP1910F</t>
  </si>
  <si>
    <t>RES SMD 191 Ohm 1/16W 1% High Temp, 0402  (Pb Free)</t>
  </si>
  <si>
    <t>RK73H1ETTP1912F</t>
  </si>
  <si>
    <t>500362-00</t>
  </si>
  <si>
    <t>RK73H1ETTP2000F</t>
  </si>
  <si>
    <t>RES, 200, 1%, 0.063W, 0402, ROHS</t>
  </si>
  <si>
    <t>RK73H1ETTP2001F</t>
  </si>
  <si>
    <t>500125-00</t>
  </si>
  <si>
    <t>RK73H1ETTP2002F</t>
  </si>
  <si>
    <t>RES, 20K, 1%, 0.063W, 0402, ROHS</t>
  </si>
  <si>
    <t>RK73H1ETTP2051F</t>
  </si>
  <si>
    <t>RES, SMD 2.05K 1/16W 1% (Pb Free), 0402</t>
  </si>
  <si>
    <t>RK73H1ETTP2150F</t>
  </si>
  <si>
    <t>RES SMD 215 Ohm 1% 1/16W, 0402, b Free</t>
  </si>
  <si>
    <t>RK73H1ETTP2152F</t>
  </si>
  <si>
    <t>100077-049</t>
  </si>
  <si>
    <t>RK73H1ETTP2200F</t>
  </si>
  <si>
    <t>Res, 0402, 220 ohm, 1%, 63mW (NOT FOR NEW DESIGN, NON-STD VALUE)</t>
  </si>
  <si>
    <t>100077-025</t>
  </si>
  <si>
    <t>RK73H1ETTP2211F</t>
  </si>
  <si>
    <t>Res, 0402, 2.21k ohm, 1%, 63mW</t>
  </si>
  <si>
    <t>12412-00</t>
  </si>
  <si>
    <t>RK73H1ETTP22R1F</t>
  </si>
  <si>
    <t>Res, 0402, 22.1 ohm, 1%, 63mW</t>
  </si>
  <si>
    <t>RK73H1ETTP2321F</t>
  </si>
  <si>
    <t>RES SMD, 2.32K 1/16W 1%, 0402  (Pb Free)</t>
  </si>
  <si>
    <t>RK73H1ETTP2370F</t>
  </si>
  <si>
    <t>RES SMD 237 OHM 1/16W 1%, 0402  (Pb Free)</t>
  </si>
  <si>
    <t>RK73H1ETTP2372F</t>
  </si>
  <si>
    <t>RK73H1ETTP2432F</t>
  </si>
  <si>
    <t>Resistor SMD, 24.3K 1% 1/16W  (Pb Free), 0402</t>
  </si>
  <si>
    <t>RK73H1ETTP2491F</t>
  </si>
  <si>
    <t>100077-018</t>
  </si>
  <si>
    <t>RK73H1ETTP24R9F</t>
  </si>
  <si>
    <t>Res, 0402, 24.9 ohm, 1%, 63mW</t>
  </si>
  <si>
    <t>01-0000733-01</t>
  </si>
  <si>
    <t>RK73H1ETTP2551F</t>
  </si>
  <si>
    <t>RES, 2.55K, 1%, 0.063W, 0402, ROHS</t>
  </si>
  <si>
    <t>RK73H1ETTP2552F</t>
  </si>
  <si>
    <t>RK73H1ETTP2673F</t>
  </si>
  <si>
    <t>RESISTOR SMD 267k OHM 1/16W 1%, 0402 (Pb Free)</t>
  </si>
  <si>
    <t>RK73H1ETTP2741F</t>
  </si>
  <si>
    <t>RK73H1ETTP2802F</t>
  </si>
  <si>
    <t>531807-00</t>
  </si>
  <si>
    <t>RK73H1ETTP2872F</t>
  </si>
  <si>
    <t>RES,THK,0402,28.7K,1%,63mW</t>
  </si>
  <si>
    <t>100077-108</t>
  </si>
  <si>
    <t>RK73H1ETTP2942F</t>
  </si>
  <si>
    <t>RES SMD 29.4K ohm 1% 1/16W, 0402 (Pb Free)</t>
  </si>
  <si>
    <t>RK73H1ETTP2943F</t>
  </si>
  <si>
    <t>Res SMD 294K 1% 1/16W, 0402</t>
  </si>
  <si>
    <t>RK73H1ETTP3001F</t>
  </si>
  <si>
    <t>RESISTOR 3K OHM 1/16W 1%, 0402 (Pb Free)</t>
  </si>
  <si>
    <t>J3988</t>
  </si>
  <si>
    <t>Res SMD, 3.01Kohm, 1/16W, 1% 0402 (Pb Free)</t>
  </si>
  <si>
    <t>01-1000105-01</t>
  </si>
  <si>
    <t>RK73H1ETTP3162F</t>
  </si>
  <si>
    <t>RES, 31.6K, 1%, 0.063W, 0402, ROHS</t>
  </si>
  <si>
    <t>502230-00</t>
  </si>
  <si>
    <t>RK73H1ETTP3240F</t>
  </si>
  <si>
    <t>CHIP RES 324R 1% 200PPM 0402 1/16W LF</t>
  </si>
  <si>
    <t>RK73H1ETTP3242F</t>
  </si>
  <si>
    <t>RES, 32.4K, 1%, 0.063W, 0402, ROHS</t>
  </si>
  <si>
    <t>100077-135</t>
  </si>
  <si>
    <t>RK73H1ETTP3243F</t>
  </si>
  <si>
    <t>01-0000734-01</t>
  </si>
  <si>
    <t>RK73H1ETTP3321F</t>
  </si>
  <si>
    <t>RES, 3.32K, 1%, 0.063W, 0402, ROHS</t>
  </si>
  <si>
    <t>100077-128</t>
  </si>
  <si>
    <t>RES SMD 33.2K ohm, 1/16W, 1%  0402 (PbFree)</t>
  </si>
  <si>
    <t>100077-038</t>
  </si>
  <si>
    <t>RK73H1ETTP33R2F</t>
  </si>
  <si>
    <t>Res, 0402, 33.2 ohm, 1%, 63mW</t>
  </si>
  <si>
    <t>RK73H1ETTP3402F</t>
  </si>
  <si>
    <t>01-1000116-01</t>
  </si>
  <si>
    <t>RK73H1ETTP3571F</t>
  </si>
  <si>
    <t>RES, 3.57K, 1%, 0.063W, 0402, ROHS</t>
  </si>
  <si>
    <t>RK73H1ETTP3572F</t>
  </si>
  <si>
    <t>RES, 35.7K, 1%, 0.063W, 0402, ROHS</t>
  </si>
  <si>
    <t>100077-031</t>
  </si>
  <si>
    <t>RK73H1ETTP3742F</t>
  </si>
  <si>
    <t>Res, 0402, 37.4k ohm, 1%, 63mW</t>
  </si>
  <si>
    <t>W9076</t>
  </si>
  <si>
    <t>RK73H1ETTP4021F</t>
  </si>
  <si>
    <t>RES SMD 4.02K, 1%, 1/16W, 0402 (Pb Free)</t>
  </si>
  <si>
    <t>RK73H1ETTP4022F</t>
  </si>
  <si>
    <t>RES SMD 40.2K OHM 1/16W 1%, 0402 (Pb Free)</t>
  </si>
  <si>
    <t>522220-00</t>
  </si>
  <si>
    <t>RK73H1ETTP4121F</t>
  </si>
  <si>
    <t>RES,THK,0402,4.12K,1%</t>
  </si>
  <si>
    <t>RK73H1ETTP4222F</t>
  </si>
  <si>
    <t>RK73H1ETTP4321F</t>
  </si>
  <si>
    <t>Res, 0402, 4.32k ohm, 1%, 63mW</t>
  </si>
  <si>
    <t>RK73H1ETTP45R3F</t>
  </si>
  <si>
    <t>RK73H1ETTP4640F</t>
  </si>
  <si>
    <t>RK73H1ETTP4700F</t>
  </si>
  <si>
    <t>RK73H1ETTP4701F</t>
  </si>
  <si>
    <t>RK73H1ETTP4750F</t>
  </si>
  <si>
    <t>RK73H1ETTP4751F</t>
  </si>
  <si>
    <t>RES, 4.75K, 1%, 0.063W, 0402, ROHS</t>
  </si>
  <si>
    <t>RK73H1ETTP4752F</t>
  </si>
  <si>
    <t>Res, 0402, 47.5k ohm, 1%, 63mW</t>
  </si>
  <si>
    <t>RK73H1ETTP4871F</t>
  </si>
  <si>
    <t>RESISTOR 4.87K OHM 1/16W 1%, 0402 (Pb Free)</t>
  </si>
  <si>
    <t>RK73H1ETTP4990F</t>
  </si>
  <si>
    <t>6R631</t>
  </si>
  <si>
    <t>RK73H1ETTP4991F</t>
  </si>
  <si>
    <t>RES, 4.99K, 1%, 0.063W, 0402, ROHS</t>
  </si>
  <si>
    <t>01-1000066-01</t>
  </si>
  <si>
    <t>RK73H1ETTP4992F</t>
  </si>
  <si>
    <t>RES, 49.9K, 1%, 0.063W, 0402, ROHS</t>
  </si>
  <si>
    <t>RK73H1ETTP49R9F</t>
  </si>
  <si>
    <t>RES, 49.9, 1%, 0.0625W, 0402, ROHS</t>
  </si>
  <si>
    <t>RK73H1ETTP5102F</t>
  </si>
  <si>
    <t>RESISTOR 51K OHM 1/16W 1%, 0402 (Pb Free)</t>
  </si>
  <si>
    <t>RK73H1ETTP5111F</t>
  </si>
  <si>
    <t>RK73H1ETTP5901F</t>
  </si>
  <si>
    <t>Resistor SMD, 5.90K, 1%, 1/16W, 0402 ( Lead Free)</t>
  </si>
  <si>
    <t>RK73H1ETTP6040F</t>
  </si>
  <si>
    <t>RK73H1ETTP6041F</t>
  </si>
  <si>
    <t>Res, 0402, 6.04k ohm, 1%, 63mW</t>
  </si>
  <si>
    <t>01-1000215-01</t>
  </si>
  <si>
    <t>RK73H1ETTP6191F</t>
  </si>
  <si>
    <t>RES, 6.19K, 1%, 0.063W, 0402, ROHS</t>
  </si>
  <si>
    <t>RK73H1ETTP6340F</t>
  </si>
  <si>
    <t>RK73H1ETTP6341F</t>
  </si>
  <si>
    <t>RES,6.34K,1%,0.063W,0402,ROHS</t>
  </si>
  <si>
    <t>01-0000713-01</t>
  </si>
  <si>
    <t>RK73H1ETTP6342F</t>
  </si>
  <si>
    <t>RES, 63.4K, 1%, 0.063W, 0402, ROHS</t>
  </si>
  <si>
    <t>RK73H1ETTP6491F</t>
  </si>
  <si>
    <t>RES SMD 6.49K 1/16W 1%, 0402, (Pb Free)</t>
  </si>
  <si>
    <t>RK73H1ETTP6652F</t>
  </si>
  <si>
    <t>Res, 0402, 66.5k ohm, 1%, 63mW</t>
  </si>
  <si>
    <t>JK770</t>
  </si>
  <si>
    <t>RK73H1ETTP6981F</t>
  </si>
  <si>
    <t>Resistor SMD, 6.98K, 1%, 1/16W, 0402</t>
  </si>
  <si>
    <t>RK73H1ETTP6982F</t>
  </si>
  <si>
    <t>RES SMD  69.8K Ohm 1/16W 1% 0402 (Pb Free)</t>
  </si>
  <si>
    <t>RK73H1ETTP6R20F</t>
  </si>
  <si>
    <t>100077-132</t>
  </si>
  <si>
    <t>RK73H1ETTP7151F</t>
  </si>
  <si>
    <t>RES, SMD 7.15K 1/16W 1% (Pb Free), 0402</t>
  </si>
  <si>
    <t>01-0000722-01</t>
  </si>
  <si>
    <t>RK73H1ETTP7500F</t>
  </si>
  <si>
    <t>RES, 750, 1%, 0.063W, 0402, ROHS</t>
  </si>
  <si>
    <t>100077-033</t>
  </si>
  <si>
    <t>RK73H1ETTP7501F</t>
  </si>
  <si>
    <t>Resistor SMD, 7.5K 1% 1/6W  (Pb Free), 0402</t>
  </si>
  <si>
    <t>01-0000743-01</t>
  </si>
  <si>
    <t>RK73H1ETTP7502F</t>
  </si>
  <si>
    <t>RES, 75K, 1%, 0.063W, 0402, ROHS</t>
  </si>
  <si>
    <t>01-0000165-01</t>
  </si>
  <si>
    <t>RK73H1ETTP75R0F</t>
  </si>
  <si>
    <t>RES, 75, 1%, 0.063W, 0402, ROHS</t>
  </si>
  <si>
    <t>00106-551</t>
  </si>
  <si>
    <t>RK73H1ETTP7871F</t>
  </si>
  <si>
    <t>RES, SMT, 7.87K OHM, 1%, (0402)</t>
  </si>
  <si>
    <t>RK73H1ETTP8061F</t>
  </si>
  <si>
    <t>01-0000636-01</t>
  </si>
  <si>
    <t>RK73H1ETTP80R6F</t>
  </si>
  <si>
    <t>RES, 80.6, 1%, 0.063W, 0402, ROHS</t>
  </si>
  <si>
    <t>RK73H1ETTP8201F</t>
  </si>
  <si>
    <t>RK73H1ETTP8250F</t>
  </si>
  <si>
    <t>RES SMD,  825 ohm, 1%, 1/16W, 0402,</t>
  </si>
  <si>
    <t>100077-022</t>
  </si>
  <si>
    <t>RK73H1ETTP8251F</t>
  </si>
  <si>
    <t>Res, 0402, 8.25k ohm, 1%, 63mW</t>
  </si>
  <si>
    <t>01-1000167-01</t>
  </si>
  <si>
    <t>RK73H1ETTP8252F</t>
  </si>
  <si>
    <t>RES, 82.5K, 1%, 0.063W, 0402, ROHS</t>
  </si>
  <si>
    <t>RK73H1ETTP82R0F</t>
  </si>
  <si>
    <t>RESISTOR SMD 82 OHM 1/16W 1%, 0402 (Pb Free)</t>
  </si>
  <si>
    <t>RK73H1ETTP82R5F</t>
  </si>
  <si>
    <t>RK73H1ETTP8451F</t>
  </si>
  <si>
    <t>RK73H1ETTP8661F</t>
  </si>
  <si>
    <t>RK73H1ETTP9311F</t>
  </si>
  <si>
    <t>RES, SMD 9.31K 1/16W 1% (Pb Free), 0402</t>
  </si>
  <si>
    <t>RK73H1HTTC49R9F</t>
  </si>
  <si>
    <t>Res, 0201, 49.9 ohm, 1%, 50mW, +/-200 ppm/K</t>
  </si>
  <si>
    <t>533962-00</t>
  </si>
  <si>
    <t>RK73H1JTQTP4R99F</t>
  </si>
  <si>
    <t>RES,THK,0603,4.99,1%</t>
  </si>
  <si>
    <t>01-0200635-01</t>
  </si>
  <si>
    <t>RK73H1JTTD1000F</t>
  </si>
  <si>
    <t>RES, 100, 1%, 0.100W, 0603, ROHS</t>
  </si>
  <si>
    <t>RK73H1JTTD1002F</t>
  </si>
  <si>
    <t>RES, 10K, 1%, 0.100W, 0603, ROHS</t>
  </si>
  <si>
    <t>527367-00</t>
  </si>
  <si>
    <t>RK73H1JTTD1022F</t>
  </si>
  <si>
    <t>RES, 10.2K 1%, 0.100W, 0603, ROHS</t>
  </si>
  <si>
    <t>H7372</t>
  </si>
  <si>
    <t>RK73H1JTTD10R0F</t>
  </si>
  <si>
    <t>RES,10.0,1%,0603,ROHS</t>
  </si>
  <si>
    <t>01-0200519-01</t>
  </si>
  <si>
    <t>RK73H1JTTD1101F</t>
  </si>
  <si>
    <t>RES, 1.1K 1%, 0.100W, 0603, ROHS</t>
  </si>
  <si>
    <t>RK73H1JTTD1153D</t>
  </si>
  <si>
    <t>RES SMD  115K OHM 1/10W .5% 0603, (Pb Free)</t>
  </si>
  <si>
    <t>RK73H1JTTD1240F</t>
  </si>
  <si>
    <t>RESISTOR 124 OHM 1% 1/16W 0603 PKG (Pb Free)</t>
  </si>
  <si>
    <t>RK73H1JTTD1272F</t>
  </si>
  <si>
    <t>RES, 12.7K, 1%, 0.100W, 0603, ROHS</t>
  </si>
  <si>
    <t>527070-00</t>
  </si>
  <si>
    <t>RES,13K,1%,0603,ROHS</t>
  </si>
  <si>
    <t>RK73H1JTTD1303F</t>
  </si>
  <si>
    <t>RESISTOR 130K 1% 1/16W 0603 (RoHS5) (NOT FOR NEW DESIGN)</t>
  </si>
  <si>
    <t>103-1-1402</t>
  </si>
  <si>
    <t>RK73H1JTTD1402F</t>
  </si>
  <si>
    <t>RES,14.0K,1%,0603,ROHS (NOT FOR NEW DESIGN)</t>
  </si>
  <si>
    <t>01-0200001-01</t>
  </si>
  <si>
    <t>RK73H1JTTD14R0F</t>
  </si>
  <si>
    <t>RES, 14, 1%, 0.100W, 0603, ROHS</t>
  </si>
  <si>
    <t>RK73H1JTTD1501F</t>
  </si>
  <si>
    <t>RES,1.5K,1%,1/10W,ROHS (NOT FOR NEW DESIGN)</t>
  </si>
  <si>
    <t>103-1-1502</t>
  </si>
  <si>
    <t>RK73H1JTTD1502F</t>
  </si>
  <si>
    <t>RES,15K,1%,0.100W,0603,ROHS</t>
  </si>
  <si>
    <t>RK73H1JTTD1582F</t>
  </si>
  <si>
    <t>RES SMD 15.8K Ohm 1/10W 1%, 0603  (Pb Free)</t>
  </si>
  <si>
    <t>548607-00</t>
  </si>
  <si>
    <t>RK73H1JTTD1693F</t>
  </si>
  <si>
    <t>RES SMD 169K 1/10W 1%, 0603  (Pb Free)</t>
  </si>
  <si>
    <t>01-0200467-01</t>
  </si>
  <si>
    <t>RK73H1JTTD1741F</t>
  </si>
  <si>
    <t>RES, 1.74K, 1%, 0.100W, 0603, ROHS</t>
  </si>
  <si>
    <t>RK73H1JTTD1801D</t>
  </si>
  <si>
    <t>RES SMD 1.8K OHM 1/10W .5% 0603, (Pb Free) (NOT FOR NEW DESIGN)</t>
  </si>
  <si>
    <t>103-1-1821</t>
  </si>
  <si>
    <t>RK73H1JTTD1821F</t>
  </si>
  <si>
    <t>RES,1.82K,1%.0603,ROHS</t>
  </si>
  <si>
    <t>RK73H1JTTD1912F</t>
  </si>
  <si>
    <t>RK73H1JTTD1960F</t>
  </si>
  <si>
    <t>RESISTOR 196 OHM 1% 1/16W 0603 PKG (Pb Free)</t>
  </si>
  <si>
    <t>103-1-2000</t>
  </si>
  <si>
    <t>RK73H1JTTD2000F</t>
  </si>
  <si>
    <t>RES, 200, 1%, 0.100W, 0603, ROHS</t>
  </si>
  <si>
    <t>RK73H1JTTD2001F</t>
  </si>
  <si>
    <t>RES,2.00K,1%.0603,ROHS (NOT FOR NEW DESIGN)</t>
  </si>
  <si>
    <t>RK73H1JTTD2050F</t>
  </si>
  <si>
    <t>01-0000815-01</t>
  </si>
  <si>
    <t>RK73H1JTTD20R0F</t>
  </si>
  <si>
    <t>RES, 20, 1%, 0.100W, 0603, ROHS</t>
  </si>
  <si>
    <t>01-0200364-01</t>
  </si>
  <si>
    <t>RK73H1JTTD2101F</t>
  </si>
  <si>
    <t>RES, 2.1K, 1%, 0.100W, 0603, ROHS</t>
  </si>
  <si>
    <t>01-0200529-01</t>
  </si>
  <si>
    <t>RK73H1JTTD2103F</t>
  </si>
  <si>
    <t>RES, 210K, 1%, 0.100W, 0603, ROHS</t>
  </si>
  <si>
    <t>103-1-2212</t>
  </si>
  <si>
    <t>RK73H1JTTD2212F</t>
  </si>
  <si>
    <t>RES,22.1K,1%,0603,ROHS</t>
  </si>
  <si>
    <t>01-0000094-01</t>
  </si>
  <si>
    <t>RK73H1JTTD2262F</t>
  </si>
  <si>
    <t>RES, 22.6K, 1%, 0.100W, 0603, ROHS</t>
  </si>
  <si>
    <t>RK73H1JTTD2491F</t>
  </si>
  <si>
    <t>RK73H1JTTD2492F</t>
  </si>
  <si>
    <t>RES, 24.9K, 1%, 0.100W, 0603, ROHS</t>
  </si>
  <si>
    <t>RK73H1JTTD2493F</t>
  </si>
  <si>
    <t>01-0000572-01</t>
  </si>
  <si>
    <t>RK73H1JTTD2612F</t>
  </si>
  <si>
    <t>RES, 26.1K, 1%, 0.100W, 0603, ROHS</t>
  </si>
  <si>
    <t>RK73H1JTTD2671D</t>
  </si>
  <si>
    <t>RES SMD 2.67K Ohm 1% 1/10W, 0603, b Free</t>
  </si>
  <si>
    <t>01-0200144-01</t>
  </si>
  <si>
    <t>RK73H1JTTD2802F</t>
  </si>
  <si>
    <t>RES, 28K, 1%, 0.100W, 0603, ROHS</t>
  </si>
  <si>
    <t>RK73H1JTTD2871F</t>
  </si>
  <si>
    <t>RES,2.87K,1%,0603,ROHS</t>
  </si>
  <si>
    <t>502641-00</t>
  </si>
  <si>
    <t>RK73H1JTTD2R00F</t>
  </si>
  <si>
    <t>CHIP RES 2R 1% 200PPM 0603 1/10W</t>
  </si>
  <si>
    <t>RK73H1JTTD2R20F</t>
  </si>
  <si>
    <t>Res SMD 2.2 Ohm 1/10W 1%, 0603  (Pb Free)</t>
  </si>
  <si>
    <t>RK73H1JTTD3011F</t>
  </si>
  <si>
    <t>RES,3.01K,1%.0603,ROHS</t>
  </si>
  <si>
    <t>01-0200132-01</t>
  </si>
  <si>
    <t>RK73H1JTTD3013F</t>
  </si>
  <si>
    <t>RES, 301K, 1%, 0.100W, 0603, ROHS</t>
  </si>
  <si>
    <t>524466-00</t>
  </si>
  <si>
    <t>RK73H1JTTD3093F</t>
  </si>
  <si>
    <t>RES SMD 309K 1/10W 1%, 0603 (Pb Free)</t>
  </si>
  <si>
    <t>104-1-0027</t>
  </si>
  <si>
    <t>RK73H1JTTD30R1F</t>
  </si>
  <si>
    <t>RES, 30.1, 1%, 0.100W, 0603, ROHS</t>
  </si>
  <si>
    <t>RK73H1JTTD3161F</t>
  </si>
  <si>
    <t>RK73H1JTTD3162F</t>
  </si>
  <si>
    <t>530695-00</t>
  </si>
  <si>
    <t>RK73H1JTTD3241F</t>
  </si>
  <si>
    <t>CHIP RES 3.24K 1% 100PPM 0603 1/10W</t>
  </si>
  <si>
    <t>527268-00</t>
  </si>
  <si>
    <t>RK73H1JTTD3401F</t>
  </si>
  <si>
    <t>RES, 3.4K, 1%, 0.100W, 0603, ROHS</t>
  </si>
  <si>
    <t>01-0200527-01</t>
  </si>
  <si>
    <t>RK73H1JTTD3402F</t>
  </si>
  <si>
    <t>RES, 34K, 1%, 0.100W, 0603, ROHS</t>
  </si>
  <si>
    <t>01-0200493-01</t>
  </si>
  <si>
    <t>RK73H1JTTD3741F</t>
  </si>
  <si>
    <t>RES, 3.74K, 1%, 0.100W, 0603, ROHS</t>
  </si>
  <si>
    <t>01-0200275-01</t>
  </si>
  <si>
    <t>RK73H1JTTD3830F</t>
  </si>
  <si>
    <t>RES, 383, 1%, 0.100W, 0603, ROHS</t>
  </si>
  <si>
    <t>11349-00</t>
  </si>
  <si>
    <t>RK73H1JTTD3921F</t>
  </si>
  <si>
    <t>RESISTOR 3.92K OHM 1% 0603 PKG (RoHS5)</t>
  </si>
  <si>
    <t>RK73H1JTTD4020F</t>
  </si>
  <si>
    <t>RES,402,1%,0603,ROHS</t>
  </si>
  <si>
    <t>RK73H1JTTD4222F</t>
  </si>
  <si>
    <t>RESISTOR 42.2K 1% 1/16W 0603 PKG (Pb Free) (NOT FOR NEW DESIGN)</t>
  </si>
  <si>
    <t>01-0200237-01</t>
  </si>
  <si>
    <t>RK73H1JTTD4322F</t>
  </si>
  <si>
    <t>RES, 43.2K, 1%, 0.100W, 0603, ROHS</t>
  </si>
  <si>
    <t>530328-00</t>
  </si>
  <si>
    <t>RK73H1JTTD4530F</t>
  </si>
  <si>
    <t>CHIP RES 453R 1% 100PPM 0603 1/10W</t>
  </si>
  <si>
    <t>RK73H1JTTD4990F</t>
  </si>
  <si>
    <t>Res SMD 499 ohm 1/10W 1%, 0603  (Pb Free)</t>
  </si>
  <si>
    <t>RK73H1JTTD4992F</t>
  </si>
  <si>
    <t>RK73H1JTTD49R9F</t>
  </si>
  <si>
    <t>RESISTOR 49.9 OHM 1% 1/16W 0603 PKG (RoHS5)</t>
  </si>
  <si>
    <t>103-1-5110</t>
  </si>
  <si>
    <t>RK73H1JTTD5110F</t>
  </si>
  <si>
    <t>RES,511,1%,0603,ROHS</t>
  </si>
  <si>
    <t>01-0300062-01</t>
  </si>
  <si>
    <t>RK73H1JTTD5111F</t>
  </si>
  <si>
    <t>RES, 5.11K, 1%, 0.100W, 0603, ROHS</t>
  </si>
  <si>
    <t>RK73H1JTTD5112F</t>
  </si>
  <si>
    <t>Res, 0603, 51.1k ohm, 1%, 100mW</t>
  </si>
  <si>
    <t>531097-00</t>
  </si>
  <si>
    <t>RK73H1JTTD5113F</t>
  </si>
  <si>
    <t>RES,THK,0603,511K,1%</t>
  </si>
  <si>
    <t>01-0200153-01</t>
  </si>
  <si>
    <t>RK73H1JTTD5621F</t>
  </si>
  <si>
    <t>RES, 5.62K, 1%, 0.100W, 0603, ROHS</t>
  </si>
  <si>
    <t>RK73H1JTTD5762F</t>
  </si>
  <si>
    <t>103-1-6041</t>
  </si>
  <si>
    <t>RK73H1JTTD6041F</t>
  </si>
  <si>
    <t>RES, 6.04K, 1%, 0.100W, 0603, ROHS</t>
  </si>
  <si>
    <t>103-1-6192</t>
  </si>
  <si>
    <t>RK73H1JTTD6192F</t>
  </si>
  <si>
    <t>RES, 61.9K, 1%, 0.100W, 0603, ROHS</t>
  </si>
  <si>
    <t>RK73H1JTTD6202F</t>
  </si>
  <si>
    <t>RESISTOR 62K OHM 1% 1/16W 0603 (RoHS5) (NOT FOR NEW DESIGN)</t>
  </si>
  <si>
    <t>01-0200306-01</t>
  </si>
  <si>
    <t>RK73H1JTTD6341F</t>
  </si>
  <si>
    <t>RES, 6.34K, 1%, 0.100W, 0603, ROHS</t>
  </si>
  <si>
    <t>RK73H1JTTD6342F</t>
  </si>
  <si>
    <t>RK73H1JTTD6811F</t>
  </si>
  <si>
    <t>RK73H1JTTD7500F</t>
  </si>
  <si>
    <t>RES,750,1%,0603,ROHS (NOT FOR NEW DESIGN)</t>
  </si>
  <si>
    <t>103-1-8251</t>
  </si>
  <si>
    <t>RK73H1JTTD8251F</t>
  </si>
  <si>
    <t>RES,8.25K,1%.0603,ROHS (NOT FOR NEW DESIGN)</t>
  </si>
  <si>
    <t>01-0200180-01</t>
  </si>
  <si>
    <t>RK73H1JTTD8252F</t>
  </si>
  <si>
    <t>RES, 82.5K, 1%, 0.100W, 0603, ROHS</t>
  </si>
  <si>
    <t>RK73H1JTTD8870F</t>
  </si>
  <si>
    <t>RESISTOR 887 OHM 1% 1/16W 0603 (Pb Free)</t>
  </si>
  <si>
    <t>RK73H1JTTD8872F</t>
  </si>
  <si>
    <t>527286-00</t>
  </si>
  <si>
    <t>RK73H1JTTDD1004F</t>
  </si>
  <si>
    <t>RES,THK,0603,1M,1%</t>
  </si>
  <si>
    <t>RK73H1JTTDD1022F</t>
  </si>
  <si>
    <t>RES,THK,0603,10.2K,1%,100mW</t>
  </si>
  <si>
    <t>RK73H1JTTDD10R0F</t>
  </si>
  <si>
    <t>Res SMD 10 OHMS 1/10W 1%, 0603  (Pb Free)</t>
  </si>
  <si>
    <t>RK73H1JTTDD1301F</t>
  </si>
  <si>
    <t>Res, 0603, 1.3k ohm, 1%, 100mW</t>
  </si>
  <si>
    <t>RK73H1JTTDD1302F</t>
  </si>
  <si>
    <t>CHIP RES 13K 1% 100PPM 0603 1/10W</t>
  </si>
  <si>
    <t>533085-00</t>
  </si>
  <si>
    <t>RK73H1JTTDD2211F</t>
  </si>
  <si>
    <t>CHIP RES 2.21K 1% 100PPM 0603 1/10W</t>
  </si>
  <si>
    <t>RK73H1JTTDD2R00F</t>
  </si>
  <si>
    <t>RK73H1JTTDD3241F</t>
  </si>
  <si>
    <t>RK73H1JTTDD4530F</t>
  </si>
  <si>
    <t>502688-00</t>
  </si>
  <si>
    <t>RK73H1JTTDD5112F</t>
  </si>
  <si>
    <t>CHIP RES 51.1K 1% 100PPM 0603 1/10W</t>
  </si>
  <si>
    <t>RK73H1JTTDD5113F</t>
  </si>
  <si>
    <t>527309-00</t>
  </si>
  <si>
    <t>RK73H1JTTDD6041F</t>
  </si>
  <si>
    <t>RES,THK,0603,6.04K,1%</t>
  </si>
  <si>
    <t>531077-00</t>
  </si>
  <si>
    <t>RK73H1JTTDD8251F</t>
  </si>
  <si>
    <t>RES,THK,0603,8.25K,1%</t>
  </si>
  <si>
    <t>RK73H1JTTP1003F</t>
  </si>
  <si>
    <t>RESISTOR 100K 1% 1/16W 0603 PKG (Pb Free) "NOT FOR NEW DESIGN "</t>
  </si>
  <si>
    <t>RK73H1JTTP1004F</t>
  </si>
  <si>
    <t>RK73H1JTTP1022F</t>
  </si>
  <si>
    <t>RK73H1JTTP12R1F</t>
  </si>
  <si>
    <t>RK73H1JTTP1302F</t>
  </si>
  <si>
    <t>RK73H1JTTP1912F</t>
  </si>
  <si>
    <t>RK73H1JTTP2002F</t>
  </si>
  <si>
    <t>Res, 0603, 20k ohm, 1%, 100mW</t>
  </si>
  <si>
    <t>RK73H1JTTP2211F</t>
  </si>
  <si>
    <t>RK73H1JTTP2802F</t>
  </si>
  <si>
    <t>RK73H1JTTP2R00F</t>
  </si>
  <si>
    <t>RK73H1JTTP3241F</t>
  </si>
  <si>
    <t>100030-020</t>
  </si>
  <si>
    <t>RK73H1JTTP4222F</t>
  </si>
  <si>
    <t>Res, 0603, 42.2k ohm, 1%, 100mW</t>
  </si>
  <si>
    <t>RK73H1JTTP4322F</t>
  </si>
  <si>
    <t>RK73H1JTTP4530F</t>
  </si>
  <si>
    <t>RK73H1JTTP5112F</t>
  </si>
  <si>
    <t>RK73H1JTTP5113F</t>
  </si>
  <si>
    <t>Res, 0603, 511k ohm, 1%, 100mW</t>
  </si>
  <si>
    <t>RK73H1JTTP6811F</t>
  </si>
  <si>
    <t>RK73H1JTTP8251F</t>
  </si>
  <si>
    <t>RK73H1JTTP8872F</t>
  </si>
  <si>
    <t>11927-00</t>
  </si>
  <si>
    <t>RK73H2ATTD1000F</t>
  </si>
  <si>
    <t>RESISTOR 100 OHM 1% 1/10W THK FILM 0805 (Pb Free)</t>
  </si>
  <si>
    <t>RK73H2ATTD10R0F</t>
  </si>
  <si>
    <t>RESISTOR SMD 10 OHM 1/8W 1% 0805 (Pb Free)</t>
  </si>
  <si>
    <t>RK73H2ATTD1690F</t>
  </si>
  <si>
    <t>RESISTOR 169 OHM 1% 1/10W 0805 PKG (Pb Free)</t>
  </si>
  <si>
    <t>RK73H2ATTD1692F</t>
  </si>
  <si>
    <t>RK73H2ATTD2490F</t>
  </si>
  <si>
    <t>RESISTOR 249 OHM 1% 1/10W 0805 PKG (RoHS5) (NOT FOR NEW DESIGN)</t>
  </si>
  <si>
    <t>RK73H2ATTD2670F</t>
  </si>
  <si>
    <t>RESISTOR 267 OHM 1% 1/8W 0805 PKG (Pb Free)</t>
  </si>
  <si>
    <t>RK73H2ATTD2R49F</t>
  </si>
  <si>
    <t>RESISTOR 2.49 OHM 1% 1/8W 0805 (RoHS5) (NOT FOR NEW DESIGN)</t>
  </si>
  <si>
    <t>RK73H2ATTD49R9F</t>
  </si>
  <si>
    <t>RESISTOR 49.9 OHM 1% 1/10W 0805 PKG (Pb Free)</t>
  </si>
  <si>
    <t>12419-00</t>
  </si>
  <si>
    <t>RK73H2BTTD10R0F</t>
  </si>
  <si>
    <t>RESISTOR 10 1% 1/8W (RoHS5)</t>
  </si>
  <si>
    <t>100047-000</t>
  </si>
  <si>
    <t>RK73Z1ETTP</t>
  </si>
  <si>
    <t>RES,0,1/16W,5%,THKFLM,0402 (N5219/NOG)</t>
  </si>
  <si>
    <t>RK73Z1JTTD</t>
  </si>
  <si>
    <t>RES, 0, 5%, 0.100W, 0603, ROHS</t>
  </si>
  <si>
    <t>01-0201436-01</t>
  </si>
  <si>
    <t>RK73Z2ATTD</t>
  </si>
  <si>
    <t>RES, 0, 5%, 0.125W, 0805, ROHS</t>
  </si>
  <si>
    <t>502769-00</t>
  </si>
  <si>
    <t>RK73Z2BTTDD</t>
  </si>
  <si>
    <t>CHIP RES 0R +0.05R 1206 1/4W L/F</t>
  </si>
  <si>
    <t>RK73Z2BTTED</t>
  </si>
  <si>
    <t>RK73Z2BTTE</t>
  </si>
  <si>
    <t>01-0200184-01</t>
  </si>
  <si>
    <t>RM73B1ETTP271J</t>
  </si>
  <si>
    <t>RES, 270, 5%, 0.063W, 0402, ROHS</t>
  </si>
  <si>
    <t>01-0000813-01</t>
  </si>
  <si>
    <t>RN731ETTP2001B25</t>
  </si>
  <si>
    <t>RES, 2K, 0.1%, 0.063W, 0402, ROHS</t>
  </si>
  <si>
    <t>541903-00</t>
  </si>
  <si>
    <t>RN731ETTP4990B25</t>
  </si>
  <si>
    <t>RES,THN,0402,499,0.1%</t>
  </si>
  <si>
    <t>01-0000812-01</t>
  </si>
  <si>
    <t>RN731ETTP4991B25</t>
  </si>
  <si>
    <t>RES, 4.99K, 0.1%, 0.063W, 0402, ROHS</t>
  </si>
  <si>
    <t>01-0000814-01</t>
  </si>
  <si>
    <t>RN731ETTP8200B25</t>
  </si>
  <si>
    <t>RES, 820, 0.1%, 0.063W, 0402, ROHS</t>
  </si>
  <si>
    <t>01-0000790-01</t>
  </si>
  <si>
    <t>RN731JTTD1000B25</t>
  </si>
  <si>
    <t>RES, 100, 0.1%, 0.063W, 0603, ROHS</t>
  </si>
  <si>
    <t>01-0200054-01</t>
  </si>
  <si>
    <t>RN731JTTD1002B50</t>
  </si>
  <si>
    <t>RES, 10K, 0.1%, 0.063W, 0603, ROHS</t>
  </si>
  <si>
    <t>01-0000789-01</t>
  </si>
  <si>
    <t>RN731JTTD10R0B25</t>
  </si>
  <si>
    <t>RES, 10, 0.1%, 0.063W, 0603, ROHS</t>
  </si>
  <si>
    <t>01-0000579-01</t>
  </si>
  <si>
    <t>RN731JTTD1402B50</t>
  </si>
  <si>
    <t>RES, 14K, 0.1%, 0.063W, 0603, ROHS</t>
  </si>
  <si>
    <t>01-0200420-01</t>
  </si>
  <si>
    <t>RN731JTTD1822B25</t>
  </si>
  <si>
    <t>RES, 18.2K, 0.1%, 0.063W, 0603, ROHS</t>
  </si>
  <si>
    <t>01-0200562-01</t>
  </si>
  <si>
    <t>RN731JTTD2102B25</t>
  </si>
  <si>
    <t>RES, 21K, 0.1%, 0.063W, 0603, ROHS</t>
  </si>
  <si>
    <t>RN731JTTD2671B25</t>
  </si>
  <si>
    <t>0603 2.67 k ohm resistor 0.1% tolerance, 25 PPM/C temperature coefficient</t>
  </si>
  <si>
    <t>RN731JTTD2871B25</t>
  </si>
  <si>
    <t>RES 2.87 K OHM 0603 0.1% tolerance</t>
  </si>
  <si>
    <t>01-1000010-01</t>
  </si>
  <si>
    <t>RN731JTTD7501B50</t>
  </si>
  <si>
    <t>RES, 7.5K, 0.1%, 0.063W, 0603, ROHS</t>
  </si>
  <si>
    <t>11971-00</t>
  </si>
  <si>
    <t>SL1TTE3L00F</t>
  </si>
  <si>
    <t>RESISTOR .003 OHM CURRENT SENSE SURFACE MOUNT (RoHS5) (NOT FOR NEW DESIGN)</t>
  </si>
  <si>
    <t>SR731JTTDR499F</t>
  </si>
  <si>
    <t>RES SMD 0.499 Ohm 1/10W 1%, 0603 (Pb Free)</t>
  </si>
  <si>
    <t>01-0000816-01</t>
  </si>
  <si>
    <t>UR73D1JTTD10L0F</t>
  </si>
  <si>
    <t>RES, 0.01, 1%, 0.100W, 0603, ROHS</t>
  </si>
  <si>
    <t>X7R0402CTTP153K</t>
  </si>
  <si>
    <t>CAP SMD CER 0.015uf, 16V, 10%, X7R, 0402</t>
  </si>
  <si>
    <t>X7R0402HTTP222K</t>
  </si>
  <si>
    <t>X7R0402HTTP332K</t>
  </si>
  <si>
    <t>Cap SMD CER, X7R, 3300pF, 10%, 50V, 0402  (Pb Free)</t>
  </si>
  <si>
    <t>100188-006</t>
  </si>
  <si>
    <t>CM05X7R103K16AH</t>
  </si>
  <si>
    <t>Cap, 0402, X7R, 0.01uF, 10%, 16V</t>
  </si>
  <si>
    <t>100249-001</t>
  </si>
  <si>
    <t>CM21X5R106M06AT</t>
  </si>
  <si>
    <t>Cap, 0805, X5R, 10uF, 20%, 6.3V</t>
  </si>
  <si>
    <t>CM21X5R225K06AT</t>
  </si>
  <si>
    <t>KC3225A20.0000C3GE00</t>
  </si>
  <si>
    <t>KC5032A156.250C2GEJD</t>
  </si>
  <si>
    <t>OSC SMD 156.25MHZ 3.3V 50ppm 45/55% CMOS, 5x3.2mm 0 to 85c</t>
  </si>
  <si>
    <t>KC7050T156.250L3AEYF</t>
  </si>
  <si>
    <t>KC7050T156.250P3AEYF</t>
  </si>
  <si>
    <t>KC7050T212.500L3AEYF</t>
  </si>
  <si>
    <t>KC7050T212.500P31EYB</t>
  </si>
  <si>
    <t>KC7050T212.500P3AEYF</t>
  </si>
  <si>
    <t>VTP9X</t>
  </si>
  <si>
    <t>LAIRD TECHNOLOGIES</t>
  </si>
  <si>
    <t>IND,FB,SMT,42,25%,5.08x3.05x3.05mm</t>
  </si>
  <si>
    <t>CM2722R800R-10</t>
  </si>
  <si>
    <t>CHOKE 4 CONDUCTOR SMT (Pb Free)</t>
  </si>
  <si>
    <t>8KWJX</t>
  </si>
  <si>
    <t>HR2220V801R-10</t>
  </si>
  <si>
    <t>IND,FB,SMT,800 OHM,600/1000 OHM</t>
  </si>
  <si>
    <t>HZ0805D102R-10</t>
  </si>
  <si>
    <t>LC4032V-75TN48C</t>
  </si>
  <si>
    <t>IC ispMACH 4032V, 48 TQFP, 7.5 NS, 3.3V</t>
  </si>
  <si>
    <t>LC4064V-10TN100I</t>
  </si>
  <si>
    <t>IC ispMACH 4064, 100 TQFP, 7.5 NS, 3.3V (RoHS5) (NOT FOR NEW DESIGN)</t>
  </si>
  <si>
    <t>LC4064V-75TN100C</t>
  </si>
  <si>
    <t>LCMXO640C-3TN100C</t>
  </si>
  <si>
    <t>IC, CPLD, MachXO, 640 LUTs, Slowest speed, 500MHz, 1.8V,2.5V,&amp;3.3V, TQFP-100</t>
  </si>
  <si>
    <t>LT3493EDCB#TRPBF</t>
  </si>
  <si>
    <t>IC SMD, DC/DC Regulator, 12V, LT3493,750KHz, DCB/DFN-6</t>
  </si>
  <si>
    <t>11-0000631-01</t>
  </si>
  <si>
    <t>LT3506EDHD#TRPBF</t>
  </si>
  <si>
    <t>IC, LIN, STP-DWN SWT REG 1.6A DFN16 ROHS</t>
  </si>
  <si>
    <t>LTC1422CS8#PBF</t>
  </si>
  <si>
    <t>IC HOT SWAP CONTROLLER (Pb Free)</t>
  </si>
  <si>
    <t>LTC3407EDD#TRPBF</t>
  </si>
  <si>
    <t>IC SMD LTC3407 1.5MHz 600mA DC/DC Dual Regulator, QFN-10 (Pb Free)</t>
  </si>
  <si>
    <t>LTC3411EDD#TRPBF</t>
  </si>
  <si>
    <t>IC, DC/DC Regulator, LTC3411,4MHz, DFN10</t>
  </si>
  <si>
    <t>LTC3412AEUF#TRPBF</t>
  </si>
  <si>
    <t>IC SMD DC/DC  Regulator LTC3412A 4MHz 3.0A, QFN-16</t>
  </si>
  <si>
    <t>IC SMD LTC3413 3A SYNCHRONOUS REG DDR memory (Pb Free)</t>
  </si>
  <si>
    <t>LTC3413EFE#TRPBF</t>
  </si>
  <si>
    <t>LTC3728LCUHPBF</t>
  </si>
  <si>
    <t>IC SMD LTC3728 550Khz DC/DC Controller, soft Start, QFN-32, (Pb Free)</t>
  </si>
  <si>
    <t>535773-00</t>
  </si>
  <si>
    <t>LTC3850EUF#TRPBF</t>
  </si>
  <si>
    <t>IC, DC/DC Dual Controller, LTC3850, 750MHz, DFN28</t>
  </si>
  <si>
    <t>LTC3853EUJ#TRPBF</t>
  </si>
  <si>
    <t>IC SMD,   LTC3853 Triple 3-Phase Synchronous Step-Down Controller,  40-Pin PQFN</t>
  </si>
  <si>
    <t>LTC4300A-1CMS8#PBF</t>
  </si>
  <si>
    <t>IC SMD, I2C/SMBus Hotswappable Bus Buffer, 2.7V to 5.5V, 8-MSOP, Lead-free</t>
  </si>
  <si>
    <t>LTC4352IDD#PBF</t>
  </si>
  <si>
    <t>IC, Low Voltage Ideal DIODE Control w/Monitor 0 to 18V  LTC4352, 12 DFN</t>
  </si>
  <si>
    <t>LTST-C170GKT</t>
  </si>
  <si>
    <t>551351-00</t>
  </si>
  <si>
    <t>LTST-C193TGKT-5A</t>
  </si>
  <si>
    <t>DIO,LED,SMT,2.8V,20mA</t>
  </si>
  <si>
    <t>0451004.MRL</t>
  </si>
  <si>
    <t>10776-05</t>
  </si>
  <si>
    <t>0451005.MRL</t>
  </si>
  <si>
    <t>FUSE FAST ACTION SMT 5A (RoHS5) (NOT FOR NEW DESIGN)</t>
  </si>
  <si>
    <t>10776-02</t>
  </si>
  <si>
    <t>0451010.MRL</t>
  </si>
  <si>
    <t>FUSE FAST ACTION SMT 10A (RoHS5) (NOT FOR NEW DESIGN)</t>
  </si>
  <si>
    <t>0451015.MRL</t>
  </si>
  <si>
    <t>FUSE FAST ACTION SMT 15A (Pb Free)</t>
  </si>
  <si>
    <t>10776-00</t>
  </si>
  <si>
    <t>0451015.MR</t>
  </si>
  <si>
    <t>045106.3MRL</t>
  </si>
  <si>
    <t>045306.3MRL</t>
  </si>
  <si>
    <t>0458002.DR</t>
  </si>
  <si>
    <t>Fuse, 2A 458 Series 75V 1206 Size Inrush Withstand</t>
  </si>
  <si>
    <t>0458005.DR</t>
  </si>
  <si>
    <t>FUSE,FAST,5A 458 Series, 75V, inrush withstand, 1206,</t>
  </si>
  <si>
    <t>045806.3DR</t>
  </si>
  <si>
    <t>Fuse, 6.3A 458 Series 75V 1206 Size Inrush Withstand</t>
  </si>
  <si>
    <t>521996-00</t>
  </si>
  <si>
    <t>0467002.NR</t>
  </si>
  <si>
    <t>FUSE,FAST,0603,32V,2.0A</t>
  </si>
  <si>
    <t>11842-00</t>
  </si>
  <si>
    <t>1206L025</t>
  </si>
  <si>
    <t>FUSE RESETTABLE PTC 15V 0.5A TRIP CURRENT 1206 PKG (Pb Free)</t>
  </si>
  <si>
    <t>532114-00</t>
  </si>
  <si>
    <t>1206L110TH</t>
  </si>
  <si>
    <t>FUSE,RST,1206,6V,1.1A</t>
  </si>
  <si>
    <t>NANOSMDC110F-2</t>
  </si>
  <si>
    <t>11925-01</t>
  </si>
  <si>
    <t>SMD200F-2</t>
  </si>
  <si>
    <t>FUSE RESETABLE 2A 15V PTC (Pb Free)</t>
  </si>
  <si>
    <t>LITTLEFUSE</t>
  </si>
  <si>
    <t>SMBJ12A</t>
  </si>
  <si>
    <t>LSI CORPORATION</t>
  </si>
  <si>
    <t>LSI LOGIC CORP</t>
  </si>
  <si>
    <t>LUMENTUM OPERATIONS</t>
  </si>
  <si>
    <t>QLOGIC PLRXPL-SC-S43-22-N-QL</t>
  </si>
  <si>
    <t>12446-00</t>
  </si>
  <si>
    <t>LUMEX, INC</t>
  </si>
  <si>
    <t>LPF-C011306S</t>
  </si>
  <si>
    <t>LIGHT PIPE 1X OVER SFP CAGE (Pb Free)</t>
  </si>
  <si>
    <t>LPF-C181301S</t>
  </si>
  <si>
    <t>Light pipe, SFP sigle cage X6(625 in. spacing), 3X 0603 LEDs 160 in. spacing</t>
  </si>
  <si>
    <t>165-1-0006</t>
  </si>
  <si>
    <t>SML-LX0603GW-TR</t>
  </si>
  <si>
    <t>LED, GRN 0603 SMT</t>
  </si>
  <si>
    <t>SML-LX23USBC-TR</t>
  </si>
  <si>
    <t>12444-01</t>
  </si>
  <si>
    <t>SML-LX2832SYSUGUBC</t>
  </si>
  <si>
    <t>LED THREE COLOR Y/G/B SMT (Pb Free)</t>
  </si>
  <si>
    <t>SML-LXF0805SUGC-TR</t>
  </si>
  <si>
    <t>IC SMD FLASH 128Mbit SERIAL SPI 2.7V, 64KB SECTOR 104MHz Fast Read Clock Freq (NOT FOR NEW DESIGN)</t>
  </si>
  <si>
    <t>13-1000022-01</t>
  </si>
  <si>
    <t>MX25L3206EMI-12G</t>
  </si>
  <si>
    <t>IC MEM FLSH 32MBIT 50MHZ SPI 2.7-3.6V SOIC16 ROHS</t>
  </si>
  <si>
    <t>MX25L3233FMI-08G</t>
  </si>
  <si>
    <t>MX25L6406EZNI-12G</t>
  </si>
  <si>
    <t>IC SMD FLASH 64Mbit SERIAL SPI 2.7V, temp 0c to +85c, WSON 8L  (Pb Free)</t>
  </si>
  <si>
    <t>MX25L6433FM2I-08G</t>
  </si>
  <si>
    <t>IC SMD FLASH 64Mbit SERIAL SPI 2.7V, temp 0c to +85c, SOCI-8</t>
  </si>
  <si>
    <t>2PC4X</t>
  </si>
  <si>
    <t>MX25V4006EM1I-13G</t>
  </si>
  <si>
    <t>IC,FLSH,4M,S08,SPI,2.3V</t>
  </si>
  <si>
    <t>MX29LV160BTXEC-90G</t>
  </si>
  <si>
    <t>IC SMD 16Mbit Top Boot Flash, 6x8 BGA, 0.4mm ball diameter, commercial temp, TFBGA48, (Pb Free)</t>
  </si>
  <si>
    <t>MX29LV160CTXEC-90G</t>
  </si>
  <si>
    <t>MX29LV160DTXEC-70G</t>
  </si>
  <si>
    <t>MX29LV160DTXEI-70G</t>
  </si>
  <si>
    <t>550001-00</t>
  </si>
  <si>
    <t>MAG LAYERS USA INC</t>
  </si>
  <si>
    <t>MMD-05CZN2R2M-V2-RT</t>
  </si>
  <si>
    <t>IND,PWR,SMT,2.2uH,20%,5.49x5.18x3.0mm</t>
  </si>
  <si>
    <t>MMD-06CZ-1R0M-V1-RU</t>
  </si>
  <si>
    <t>542711-00</t>
  </si>
  <si>
    <t>MMD-06CZ-2R2M-V1-RT</t>
  </si>
  <si>
    <t>IND,PWR,SMT,2.2uH,20%,6.86x6.47x3mm</t>
  </si>
  <si>
    <t>MMD-06CZ-4R7M-V1-RU</t>
  </si>
  <si>
    <t>MMD-06CZ-R68M-K1-RT</t>
  </si>
  <si>
    <t>MMD-06CZ-R68M-V1-RU</t>
  </si>
  <si>
    <t>IND SMD Power Inductor, 0.68 uH, 20%,  5.5 m OHM DCR, Irms = 15.5A , ISat = 25.0A, IHLP2525</t>
  </si>
  <si>
    <t>MMD-06EZ-1R0M-V1</t>
  </si>
  <si>
    <t>IND,PWR,SMT,1.0uH,20%</t>
  </si>
  <si>
    <t>MMD-08CZ-3R3M-V1</t>
  </si>
  <si>
    <t>MMD-12CE-1R0M-V1-RU</t>
  </si>
  <si>
    <t>MMD-12CE-R47M-V1-RU</t>
  </si>
  <si>
    <t>IND, SMD PWR 2.2uH 20% Inductor, 5.0A Irms, 5.5A lsat</t>
  </si>
  <si>
    <t>541983-00</t>
  </si>
  <si>
    <t>MNR-6045-3R3N-E-RT</t>
  </si>
  <si>
    <t>IND,PWR,SMT,3.3uH,30%,6x6x4.3mm</t>
  </si>
  <si>
    <t>534590-00</t>
  </si>
  <si>
    <t>IND,4.7UH SAT-1.3A HEAT-0.95A 25% DCR 68.8mOHM, 3.92X3.92MM</t>
  </si>
  <si>
    <t>MALICO INC</t>
  </si>
  <si>
    <t>CQLOMFA8051000-00</t>
  </si>
  <si>
    <t>HEAT SINK, 80 x 50.8 x 6.37 MM, PIN FIN, PUSH PIN, T-PCM585 29 x 29 MM, FOR QMH8342/QMH2662 (QUANAH/Trinity River)</t>
  </si>
  <si>
    <t>PHUS-T3ABNA-A021</t>
  </si>
  <si>
    <t>HSN,SOLDER ANCHOR</t>
  </si>
  <si>
    <t>MARUWA AMERICA CORP</t>
  </si>
  <si>
    <t>CNH30R226M-TM</t>
  </si>
  <si>
    <t>FILTER,CAP,SMD, EMI  22uF,20%, 6.3V, 4A, 5mOHM, 1206 (second source for 10002143)</t>
  </si>
  <si>
    <t>DS1233AZ-10+</t>
  </si>
  <si>
    <t>IC POWER MONITOR, 3.3V (Pb Free)</t>
  </si>
  <si>
    <t>DS1339U-33+T</t>
  </si>
  <si>
    <t>IC SERIAL REAL-TIME CLOCK (Pb Free)</t>
  </si>
  <si>
    <t>DS1339U-33+</t>
  </si>
  <si>
    <t>DS1780E+</t>
  </si>
  <si>
    <t>IC CPU PERIPHERAL MONITOR (RoHS5) (NOT FOR NEW DESIGN)</t>
  </si>
  <si>
    <t>12402-00</t>
  </si>
  <si>
    <t>IC 3.3/2.5 MICRO MONITOR (Pb Free)</t>
  </si>
  <si>
    <t>550549-00</t>
  </si>
  <si>
    <t>DS75U+T&amp;R</t>
  </si>
  <si>
    <t>IC SMD LM75 3.3V DIGITAL TEMP SENSOR MSOP-8 PKG (Pb Free)</t>
  </si>
  <si>
    <t>DS75U+</t>
  </si>
  <si>
    <t>NC313</t>
  </si>
  <si>
    <t>LMX331AUK+T</t>
  </si>
  <si>
    <t>IC,LMV331,SOT23-5,SGL-COMPTR</t>
  </si>
  <si>
    <t>MAX15003ATM+</t>
  </si>
  <si>
    <t>IC SMD MAX15003 DC/DC Triple Output Controller, TQFN-EP 48</t>
  </si>
  <si>
    <t>538978-00</t>
  </si>
  <si>
    <t>MAX15027ATB+T</t>
  </si>
  <si>
    <t>IC REGULATOR MAX15027ATB+T TDFN10</t>
  </si>
  <si>
    <t>MAX15027ATB/V+T</t>
  </si>
  <si>
    <t>540607-00</t>
  </si>
  <si>
    <t>MAX15038ETG+</t>
  </si>
  <si>
    <t>IC,REG,TQFN24,ADJ,4A</t>
  </si>
  <si>
    <t>11-0000825-01</t>
  </si>
  <si>
    <t>MAX16029TG+T</t>
  </si>
  <si>
    <t>IC, LIN, MON,SEQ,4PS,CAP-ADJ,QFN24,ROHS</t>
  </si>
  <si>
    <t>MAX1617AMEE+</t>
  </si>
  <si>
    <t>IC THERM SENSOR QSOP16 (Pb Free)</t>
  </si>
  <si>
    <t>MAX1935ETA+</t>
  </si>
  <si>
    <t>IC REGULATOR LDO 0.5A ADJ 0.8V-4.5V THIN QFN PKG (Pb Free)</t>
  </si>
  <si>
    <t>MAX1954EUB+T</t>
  </si>
  <si>
    <t>IC CURRENT MODE PWM 3V to 13.2V INPUT (RoHS5) (NOT FOR NEW DESIGN)</t>
  </si>
  <si>
    <t>MAX1954EUB+</t>
  </si>
  <si>
    <t>IC CURRENT MODE PWM 3V to 13.2V INPUT (Pb Free)</t>
  </si>
  <si>
    <t>MAX4995AFAVB+T</t>
  </si>
  <si>
    <t>IC  MAX4995 CURRENT-LIMIT SWITCH 50 TO 600mA 1.5usec EN=HIGH UTQFN-10</t>
  </si>
  <si>
    <t>MAX6639ATE+T</t>
  </si>
  <si>
    <t>IC MAX6639 PWM Fan Control and Temperature Monitor, Dual, SMB, TQFN-16</t>
  </si>
  <si>
    <t>MAX6639ATE+</t>
  </si>
  <si>
    <t>11918-00</t>
  </si>
  <si>
    <t>MAX6684ESA+T</t>
  </si>
  <si>
    <t>IC MAX6684 FAN FAIL DETECT 5V SO-8 (RoHS5) (NOT FOR NEW DESIGN)</t>
  </si>
  <si>
    <t>MAX6684ESA+</t>
  </si>
  <si>
    <t>IC MAX6684 FAN FAIL DETECT 5V SO-8 (Pb Free)</t>
  </si>
  <si>
    <t>11-0000742-01</t>
  </si>
  <si>
    <t>MAX6700UT+T</t>
  </si>
  <si>
    <t>IC, LIN, MON,UP RST,ADJ,4PS,SOT23-6,ROHS</t>
  </si>
  <si>
    <t>536286-00</t>
  </si>
  <si>
    <t>MAX6730AUTSD3+T</t>
  </si>
  <si>
    <t>IC,SUP,SOT23/6,2.925V,10uA</t>
  </si>
  <si>
    <t>MAX6730AUTSD3+</t>
  </si>
  <si>
    <t>MAX6730UTSD3+T</t>
  </si>
  <si>
    <t>IC MAX6730 SINGLE VOLTAGE uP SUPERVISORY CIRCUIT WITH WATCHDOG SOT23-6</t>
  </si>
  <si>
    <t>11-1000218-01</t>
  </si>
  <si>
    <t>MAX7321AEE+T</t>
  </si>
  <si>
    <t>IC SMD I2C Port Expander with 8 Open-Drain I/Os MAX7321 16-PIN QSOP</t>
  </si>
  <si>
    <t>MAX8688AHETG+T</t>
  </si>
  <si>
    <t>IC SMD MAX8688A Digital Power-Supply Controller/Monitor 0.2% NO ENOUT, TQFN24</t>
  </si>
  <si>
    <t>MAX8688AHETG+</t>
  </si>
  <si>
    <t>MAX8688ALETG+T</t>
  </si>
  <si>
    <t>MAX8688ALETG+</t>
  </si>
  <si>
    <t>IC SMD MAX8688ALETG+  Digital Power-Supply Controller/Monitor 0.2% LOW, TQFN24</t>
  </si>
  <si>
    <t>MAX8887EZK25+T</t>
  </si>
  <si>
    <t>MAX9323EUP+</t>
  </si>
  <si>
    <t>CU0310703-00</t>
  </si>
  <si>
    <t>MERIX</t>
  </si>
  <si>
    <t>PWB, Dell 4G Mezzanine Card, QME2472</t>
  </si>
  <si>
    <t>FE0210701-00</t>
  </si>
  <si>
    <t>PWB, Single/Dual Port SFP+ 10G FCoE Twin-Ax Copper / LRM Optical, QLE8150/52 (Schultz)</t>
  </si>
  <si>
    <t>KSZ8001L</t>
  </si>
  <si>
    <t>IC ETHERNET PHY 10/100 LQFP (RoHS5) (NOT FOR NEW DESIGN)</t>
  </si>
  <si>
    <t>11-0200014-01</t>
  </si>
  <si>
    <t>LM4041CYM3-ADJ</t>
  </si>
  <si>
    <t>IC, LIN, REG, ADJ, SHUNT, 0.5%, SOT23, ROHS</t>
  </si>
  <si>
    <t>LM4041CYM3-ADJ TR</t>
  </si>
  <si>
    <t>MIC29302WU</t>
  </si>
  <si>
    <t>IC REGULATOR LDO 3A ADJ 1.24V-26V TO-263 PKG (Pb Free)</t>
  </si>
  <si>
    <t>12712-00</t>
  </si>
  <si>
    <t>MIC29502WU</t>
  </si>
  <si>
    <t>IC REGULATOR LDO 5A ADJ 1.24V-26V TO-263 PKG (Pb Free)</t>
  </si>
  <si>
    <t>11989-00</t>
  </si>
  <si>
    <t>MIC74YQS</t>
  </si>
  <si>
    <t>IC I2C 8 BIT I/O EXPANDER/FAN CONTROLLER (RoHS5) (NOT FOR NEW DESIGN)</t>
  </si>
  <si>
    <t>24AA128T-I/ST</t>
  </si>
  <si>
    <t>24FC512T-I/SN</t>
  </si>
  <si>
    <t>24LC256-I/ST</t>
  </si>
  <si>
    <t>24LC256T-I/STRVF</t>
  </si>
  <si>
    <t>24LC256T-I/ST</t>
  </si>
  <si>
    <t>24LC512-I/SN</t>
  </si>
  <si>
    <t>25AA128T-I/ST</t>
  </si>
  <si>
    <t>93LC86CT-I/SN</t>
  </si>
  <si>
    <t>IC SMD EEPROM SERIAL16K Bit with Write Enable/Protection, SOIC8, (Pb Free)</t>
  </si>
  <si>
    <t>AT73C507-M4UR730</t>
  </si>
  <si>
    <t>AT73C508-MUR412</t>
  </si>
  <si>
    <t>IC SMD, 8-bit AVR Microcontroller ATtiny84 (QS412), Pre-programmed 8 KB Flash w/Dell V.06 code, 20pin QFN, **MUST BE DATE CODE 1127 OR LATER**</t>
  </si>
  <si>
    <t>PIC18F24K20-E/SS</t>
  </si>
  <si>
    <t>IC, Microprocessor PIC18, Flash Memory,16Kbytes Flash, 768bytes SRAM, 256bytes EEPROM, 25 I/O, -40 to 125C, SSOP-28</t>
  </si>
  <si>
    <t>MICROCHIP SST</t>
  </si>
  <si>
    <t>SST25VF080B-50-4I-S2AF-T</t>
  </si>
  <si>
    <t>IC SMD FLASH 8Mbit SERIAL SPI 3.3V, SO8 (Pb Free)</t>
  </si>
  <si>
    <t>SST25VF080B-80-4C-S2AE</t>
  </si>
  <si>
    <t>SST25VF080B-80-4C-S2AF</t>
  </si>
  <si>
    <t>SST25VF080B-80-4I-S2AE</t>
  </si>
  <si>
    <t>IC SMD FLASH 8Mbit SERIAL SPI 3.3V, SO8 -40C to 85C (Pb Free) (industrial temp)</t>
  </si>
  <si>
    <t>SST25VF080B-80-4I-S2AF-T</t>
  </si>
  <si>
    <t>SST25VF080B-80-4I-S2AF</t>
  </si>
  <si>
    <t>TC1047AVNBTR</t>
  </si>
  <si>
    <t>IC TEMP TO V CONVERTER SOT-23 (Pb Free)</t>
  </si>
  <si>
    <t>TC1047VNB</t>
  </si>
  <si>
    <t>MICRON ELECTRONICS</t>
  </si>
  <si>
    <t>MT46V16M16BG-6:C</t>
  </si>
  <si>
    <t>M25P16-VMW6TG</t>
  </si>
  <si>
    <t>IC SMD SERIAL FLASH 16Mbit 2.7- 3.3V, SO8 (Pb Free</t>
  </si>
  <si>
    <t>13-1000034-01</t>
  </si>
  <si>
    <t>M25P32-VME6TG</t>
  </si>
  <si>
    <t>IC MEM FLSH 32MBIT SPI 2.7-3.6V MLP8 R6</t>
  </si>
  <si>
    <t>M25P32-VMF6TP</t>
  </si>
  <si>
    <t>MT41J64M16JT-125:G</t>
  </si>
  <si>
    <t>MT41J64M16JT-15EIT:G</t>
  </si>
  <si>
    <t>IC SMD  1Gb DDR3 SDRAM, CL=9  Data Rate 1333 MT/s  96-Pin FBGA</t>
  </si>
  <si>
    <t>MT41J64M16JT-15E:G</t>
  </si>
  <si>
    <t>MT46V16M16CY-5B:M</t>
  </si>
  <si>
    <t>MT46V64M8CY-5BL:J</t>
  </si>
  <si>
    <t>MT46V64M8CY-5B:J</t>
  </si>
  <si>
    <t>N25Q128A13EF840F</t>
  </si>
  <si>
    <t>IC SMD FLASH 128Mbit SERIAL SPI 2.7V, 64KB SECTOR 104MHz Fast Read Clock Freq, WSON 8L</t>
  </si>
  <si>
    <t>850-10-008-10-001000</t>
  </si>
  <si>
    <t>CONN HDR, 1x8 POS STRT, 0.05 SP HIGH TEMP, Lead-Free</t>
  </si>
  <si>
    <t>015-91-2140</t>
  </si>
  <si>
    <t>HEADER .1 X .1 SMT 14 PINS (Pb Free)</t>
  </si>
  <si>
    <t>CONN 4X40 VERTICAL 8.1MM 160P BGA RECEPTACLE ASSY SMT KEY SHROUD W/LOCATING PINS</t>
  </si>
  <si>
    <t>CONN D-SUB 9 POS MALE R/A 440TH .318 (PB Free)</t>
  </si>
  <si>
    <t>543853-00</t>
  </si>
  <si>
    <t>CON,BACKPLANE,T/H,F,R/A,72P,8 COLUMN,3 PAIR</t>
  </si>
  <si>
    <t>170382-0001</t>
  </si>
  <si>
    <t>170390-3002</t>
  </si>
  <si>
    <t>CONN Vertical Receptacle, Left Guide, No Key, Molex Impact 4x12, 170390-3002</t>
  </si>
  <si>
    <t>542895-00</t>
  </si>
  <si>
    <t>170390-3039</t>
  </si>
  <si>
    <t>Conn, IMPACT Vertical Receptacle, 85 Ohm 4 Diff pair 18 columns, Left Guide (170390-3039)</t>
  </si>
  <si>
    <t>CON,MEZZANINE,T/H,F,STR,18 COLUMN</t>
  </si>
  <si>
    <t>171510-7036</t>
  </si>
  <si>
    <t>Connector, Impel Plus Daughter Card, 3pair x 6 column Ortho, Dell sNDC (Darlington) (NOT FOR NEW DESIGN)</t>
  </si>
  <si>
    <t>12188-00</t>
  </si>
  <si>
    <t>22-12-2051</t>
  </si>
  <si>
    <t>CONN-1XHEADER 5 PINS RIGHT ANGLE .235 HIGH (Pb Free)</t>
  </si>
  <si>
    <t>12704-00</t>
  </si>
  <si>
    <t>22-12-2081</t>
  </si>
  <si>
    <t>CONN-1XHEADER 8 PINS RIGHT ANGLE .235 HIGH (Pb Free)</t>
  </si>
  <si>
    <t>22-28-4023</t>
  </si>
  <si>
    <t>Conn HDR 1X2 POS High Temp Plastic S/R STRT .1SP, .100 Tail, (Pb Free)</t>
  </si>
  <si>
    <t>11919-00</t>
  </si>
  <si>
    <t>44499-0049</t>
  </si>
  <si>
    <t>CONNECTOR R/A SHROUDED 24P D.ROW 4P MAKE FIRST/BREAK LAST (Pb Free)</t>
  </si>
  <si>
    <t>541145-00</t>
  </si>
  <si>
    <t>46556-4245</t>
  </si>
  <si>
    <t>CONN, 160 PINS, SEARAY SLIM .050 PITCH 3.0mm Stack Height PLUG ASSEMBLY</t>
  </si>
  <si>
    <t>53047-0410</t>
  </si>
  <si>
    <t>CONN 4 PIN MIRCO WAFER CONNECTOR 0.049 PITCH Straight (Rohs)</t>
  </si>
  <si>
    <t>53398-0471</t>
  </si>
  <si>
    <t>CONN SMD 1x4 1.25MM W/B</t>
  </si>
  <si>
    <t>10218-04</t>
  </si>
  <si>
    <t>70553-0036</t>
  </si>
  <si>
    <t>CONNECTOR HEADER SGL ROW .100X2 RA (Pb Free)</t>
  </si>
  <si>
    <t>74441-0010</t>
  </si>
  <si>
    <t>22-1000021-01</t>
  </si>
  <si>
    <t>74441-0041</t>
  </si>
  <si>
    <t>CONN RCPT SFP+ 2X10 .031P RA MT-RJ SMT ROHS</t>
  </si>
  <si>
    <t>11775-04</t>
  </si>
  <si>
    <t>74732-0224</t>
  </si>
  <si>
    <t>CAGE XPAK PRESS FIT .073 INCH SILICON SILVER GASKET</t>
  </si>
  <si>
    <t>74737-0016</t>
  </si>
  <si>
    <t>200151-013</t>
  </si>
  <si>
    <t>74754-0104</t>
  </si>
  <si>
    <t>CONN, One-Piece 1x2 Ganged SFP + CAGE, with Spring Fingers</t>
  </si>
  <si>
    <t>12692-00</t>
  </si>
  <si>
    <t>SFP+ CAGE x2 PRESS FIT, LIGHT PIPE CAPABLE (Pb Free)</t>
  </si>
  <si>
    <t>CONN, One-Piece SFP + CAGE, 1x6 non-MSA (Test Board Only)</t>
  </si>
  <si>
    <t>76160-1036</t>
  </si>
  <si>
    <t>Conn, IMPACT Daughter, 4 Diff pair 6 columns, 0.39PTH/ pin, open walled, Press-fit</t>
  </si>
  <si>
    <t>76160-3036</t>
  </si>
  <si>
    <t>Conn, IMPACT Daughter, 4 Diff pair 6 columns, 0.39PTH/ pin, LT Guide,open walled, no key, Press-fit</t>
  </si>
  <si>
    <t>76170-1038</t>
  </si>
  <si>
    <t>Conn, IMPACT Daughter R/A Receptacle, 3 Diff pair 8 columns, UnGuide (76170-1038)</t>
  </si>
  <si>
    <t>78347-1004</t>
  </si>
  <si>
    <t>CONN IMPACT 3PAIR D-CARD PWR HOLD DOWN LEFT 4 BLADES P1-5.7MM/P2-6.9MM 2.0MM TAIL PRESS-FIT</t>
  </si>
  <si>
    <t>200582-000</t>
  </si>
  <si>
    <t>87898-0306</t>
  </si>
  <si>
    <t>Conn, Sing Vert 0.100, 3P, SMT, 0.025SQ x 0.230 Post, Tin</t>
  </si>
  <si>
    <t>MONOLITHIC POWER SYSTEMS</t>
  </si>
  <si>
    <t>MP5022AGQV-Z</t>
  </si>
  <si>
    <t>IC, MP5022A Hot-Swap Protection w/ Current Monitoring, Soft Start, 12V, IntgΓÇÖd. 3mOhm FET, 3x5mm</t>
  </si>
  <si>
    <t>BLM15AG100SN1</t>
  </si>
  <si>
    <t>Ferrite Bead, 0402,10 ohm @ 100Mhz, 1A, DCR 0.05 ohm</t>
  </si>
  <si>
    <t>BLM15AG121SN1D</t>
  </si>
  <si>
    <t>Ferrite Bead  SMD 500mA 120 Ohms 25%, 100Mhz, (Pb Free)</t>
  </si>
  <si>
    <t>BLM15AG700SN1D</t>
  </si>
  <si>
    <t>Ferrite Bead, 0402,70 ohm @ 100Mhz, 0.5A, DCR 0.15 ohm</t>
  </si>
  <si>
    <t>MRKNK</t>
  </si>
  <si>
    <t>BLM15BD221SN1D</t>
  </si>
  <si>
    <t>FE,BEAD,300MA,0402,220OHM</t>
  </si>
  <si>
    <t>BLM15HD182SN1B</t>
  </si>
  <si>
    <t>BLM15HD182SN1D</t>
  </si>
  <si>
    <t>500292-00</t>
  </si>
  <si>
    <t>BLM18AG601SN1D</t>
  </si>
  <si>
    <t>IND,FB,0603,600,25%,200mA,500mOHM</t>
  </si>
  <si>
    <t>BLM18AG601SN1J</t>
  </si>
  <si>
    <t>100186-001</t>
  </si>
  <si>
    <t>BLM18AG601SN1</t>
  </si>
  <si>
    <t>Ferrite Bead, 0603, 600 ohm @ 100Mhz, 0.2A, DCR 0.5 ohms</t>
  </si>
  <si>
    <t>Ferrite bead,  ESR = 0.170 Ohms, Z= 470 Ohms, I = 700mA, 0603 (Pb Free)</t>
  </si>
  <si>
    <t>08-0200621-01</t>
  </si>
  <si>
    <t>FER, 120@100MHZ, 25%, 0.050DCR, 2A, 0603,ROHS</t>
  </si>
  <si>
    <t>534816-00</t>
  </si>
  <si>
    <t>BLM18PG471SN1B</t>
  </si>
  <si>
    <t>IND,FB,0603,470 OHM,25%</t>
  </si>
  <si>
    <t>R0XRK</t>
  </si>
  <si>
    <t>Ferrite Bead smd, 470 Ohm, 25%, 100Mhz, 1A, DCR 0.2 ohms, 0603</t>
  </si>
  <si>
    <t>BLM18PG471SN1J</t>
  </si>
  <si>
    <t>BLM21AG601SN1B</t>
  </si>
  <si>
    <t>IND,FB,0805,600,25%,200mA,300mOHM</t>
  </si>
  <si>
    <t>HT503</t>
  </si>
  <si>
    <t>BLM21AG601SN1D</t>
  </si>
  <si>
    <t>502799-00</t>
  </si>
  <si>
    <t>BLM21AG601SN1J</t>
  </si>
  <si>
    <t>BLM21PG220SN1D</t>
  </si>
  <si>
    <t>Ferrite Bead, SMD, ESR = 0.01 ohms, Z = 22-30 ohms @ 100MHz, I = 6A , 0805</t>
  </si>
  <si>
    <t>BLM21PG220SN1</t>
  </si>
  <si>
    <t>500327-00</t>
  </si>
  <si>
    <t>Ferrite Bead, 0805, 60@100Mhz, 3A, DCR 0.025 ohms</t>
  </si>
  <si>
    <t>11787-00</t>
  </si>
  <si>
    <t>BLM31AF700SN1</t>
  </si>
  <si>
    <t>INDUCTOR FERRITE BEAD 200mA 70 OHM 1206 (Pb Free) (NOT FOR NEW DESIGN)</t>
  </si>
  <si>
    <t>BLM31PG330SN1L</t>
  </si>
  <si>
    <t>549097-00</t>
  </si>
  <si>
    <t>BLM31PG391SN1K</t>
  </si>
  <si>
    <t>IND,FB,1206,390,25%,2A,50mOHM,BLM31PG</t>
  </si>
  <si>
    <t>BLM31PG391SN1L</t>
  </si>
  <si>
    <t>502811-00</t>
  </si>
  <si>
    <t>BLM31PG500SN1K</t>
  </si>
  <si>
    <t>IND,FB,1206,50,25%,3A,25mOHM,100MHz</t>
  </si>
  <si>
    <t>BCME1213105000H</t>
  </si>
  <si>
    <t>BLM31PG500SN1L</t>
  </si>
  <si>
    <t>FER, 50 AT 100MHZ, 25 PERCENT, 0.0250DCR, 3A, 1206,ROHS</t>
  </si>
  <si>
    <t>BLM31PG601SN1K</t>
  </si>
  <si>
    <t>FB CHIP 600R 25% 2A 0.1R 1206</t>
  </si>
  <si>
    <t>502812-00</t>
  </si>
  <si>
    <t>BLM31PG601SN1L</t>
  </si>
  <si>
    <t>BLM31PG601SN1</t>
  </si>
  <si>
    <t>FE,BEAD,1.5A,1206,600OHM@100M (GM437/NOG)</t>
  </si>
  <si>
    <t>CAP SMD CER 47pF 5% 50V COG/NPO, 0402C_MFP</t>
  </si>
  <si>
    <t>44HM7</t>
  </si>
  <si>
    <t>FDVE0630-H-3R3M</t>
  </si>
  <si>
    <t>IND,3.3U,5.3A,20%,7.4X6.7</t>
  </si>
  <si>
    <t>500622-00</t>
  </si>
  <si>
    <t>GJM1555C1H150JB01D</t>
  </si>
  <si>
    <t>CAP,CER,0402,15pF,5%</t>
  </si>
  <si>
    <t>GJM1555C1H150JB01J</t>
  </si>
  <si>
    <t>547910-00</t>
  </si>
  <si>
    <t>GJM1555C1H160GB01D</t>
  </si>
  <si>
    <t>CAP,CER,0402,16pF,2%</t>
  </si>
  <si>
    <t>GJM1555C1H160GB01J</t>
  </si>
  <si>
    <t>500606-00</t>
  </si>
  <si>
    <t>GJM1555C1H5R6CB01D</t>
  </si>
  <si>
    <t>CAP,CER,0402,5.6pF,0.25pF</t>
  </si>
  <si>
    <t>GJM1555C1H5R6CB01J</t>
  </si>
  <si>
    <t>GRM033C80J473KE19D</t>
  </si>
  <si>
    <t>CAP SMD CER 47nF, 10%, 6.3V, X6S, 0201</t>
  </si>
  <si>
    <t>CAP SMD CER 100,000pF (0.1uF) 10% 6.3V X5R (DC Blocking Cap) 0201_ICT, (Pb Free)</t>
  </si>
  <si>
    <t>GRM033R60J104KE19F</t>
  </si>
  <si>
    <t>GRM033R60J105MEA2D</t>
  </si>
  <si>
    <t>CAP SMD CER, 1.0uF 20% 6.3V, X5R, 0201</t>
  </si>
  <si>
    <t>GRM033R60J153KE01D</t>
  </si>
  <si>
    <t>CAP SMD CER 15nF 10% 6.3V X5R, 0201, (Pb Free)</t>
  </si>
  <si>
    <t>GRM033R60J223KE01D</t>
  </si>
  <si>
    <t>CAP SMD, 0.022uF(22nF), 6.3V, 10%, X5R, 0201</t>
  </si>
  <si>
    <t>GRM033R60J333KE01D</t>
  </si>
  <si>
    <t>CAP, SMD, 33nF 10%, 6.3V , X5R, 0201</t>
  </si>
  <si>
    <t>GRM033R60J473KE19D</t>
  </si>
  <si>
    <t>CAP, MLCC, 0.047UF,10%, 6.3V, X5R,  0201</t>
  </si>
  <si>
    <t>548989-00</t>
  </si>
  <si>
    <t>GRM033R61A104KE15D</t>
  </si>
  <si>
    <t>CAP,CER,0201,0.1uF,10%,10V,X5R</t>
  </si>
  <si>
    <t>GRM033R71A682KA01D</t>
  </si>
  <si>
    <t>GRM033R71A682KA01J</t>
  </si>
  <si>
    <t>GRM033R71C152KA01D</t>
  </si>
  <si>
    <t>GRM033R71E101KA01D</t>
  </si>
  <si>
    <t>Cap SMD 100pF 10% 25V  X5R, 0201 (Pb Free)</t>
  </si>
  <si>
    <t>GRM033R71E221KA01D</t>
  </si>
  <si>
    <t>CAP SMD CER 220pF 10% 25V X5R, 0201, (Pb Free)</t>
  </si>
  <si>
    <t>GRM033R71E331KA01D</t>
  </si>
  <si>
    <t>CAP SMD CER 330pF 10% 25V X5R, 0201, (Pb Free)</t>
  </si>
  <si>
    <t>GRM033R71E471KA01D</t>
  </si>
  <si>
    <t>CAP SMD CER 470pF 10% 25V X5R, 0201, (Pb Free)</t>
  </si>
  <si>
    <t>CAP SMD 680pF 10%, 25V , X7R, 0201  (Pb Free)</t>
  </si>
  <si>
    <t>GRM033R71H221KA12D</t>
  </si>
  <si>
    <t>CAP SMD CER 220pF, 10%, 50V, X7R, 0201</t>
  </si>
  <si>
    <t>534756-00</t>
  </si>
  <si>
    <t>CAP, CER, 10PF, 50V, 5%, 0402, NPO, ROHS</t>
  </si>
  <si>
    <t>501099-00</t>
  </si>
  <si>
    <t>GRM1555C1H100JA01J</t>
  </si>
  <si>
    <t>CAP,CER,0402,10pF,5%</t>
  </si>
  <si>
    <t>N5231</t>
  </si>
  <si>
    <t>CAP,100PF,5%,50V,COG,0402 (N5231/NOG)</t>
  </si>
  <si>
    <t>500569-00</t>
  </si>
  <si>
    <t>GRM1555C1H101JA01J</t>
  </si>
  <si>
    <t>CAP,CER,0402,100pF,5%,50V,NP0/C0G</t>
  </si>
  <si>
    <t>CAP SMD 1000pF 10%  50V, X7R, 0402C_MFP</t>
  </si>
  <si>
    <t>100084-000</t>
  </si>
  <si>
    <t>CAP SMD, CER,  15pF  50V 5%  ,COG/NPO, 0402C_MFP</t>
  </si>
  <si>
    <t>Cap SMD, NPO 18pF 5% 50V, 0402</t>
  </si>
  <si>
    <t>GRM1555C1H180JA01J</t>
  </si>
  <si>
    <t>Cap SMD CER COG/NPO 180pF 5% 50V, 0402 (Pb Free)</t>
  </si>
  <si>
    <t>GRM1555C1H220JA01J</t>
  </si>
  <si>
    <t>500647-00</t>
  </si>
  <si>
    <t>GRM1555C1H270JA01J</t>
  </si>
  <si>
    <t>CER CHIP C 27P 5% NPO 0402 50V</t>
  </si>
  <si>
    <t>500198-00</t>
  </si>
  <si>
    <t>CAP SMD CER 33pF NPO/COG +/-5%, 50V, 0402C_MFP</t>
  </si>
  <si>
    <t>GRM1555C1H331JA01D</t>
  </si>
  <si>
    <t>CAP SMD CER COG/NPO 330pF 5% 50V, 0402C_MFP</t>
  </si>
  <si>
    <t>500728-00</t>
  </si>
  <si>
    <t>GRM1555C1H390JA01D</t>
  </si>
  <si>
    <t>CAP,CER,0402,39pF,5%</t>
  </si>
  <si>
    <t>GRM1555C1H390JA01J</t>
  </si>
  <si>
    <t>GRM1555C1H471JA01D</t>
  </si>
  <si>
    <t>530141-00</t>
  </si>
  <si>
    <t>GRM1555C1H560JA01D</t>
  </si>
  <si>
    <t>CAP,CER,0402,56pF,5%</t>
  </si>
  <si>
    <t>GRM1555C1H560JA01J</t>
  </si>
  <si>
    <t>GRM1555C1H561JA01C</t>
  </si>
  <si>
    <t>GRM1555C1H561JA01D</t>
  </si>
  <si>
    <t>GRM1555C1H561JA01J</t>
  </si>
  <si>
    <t>GRM1555C1H6R8BA01D</t>
  </si>
  <si>
    <t>CAP SMD CER COG/NPO 6.8pF +- 0.1pF  50V, 0402</t>
  </si>
  <si>
    <t>GRM1555C1H820JA01D</t>
  </si>
  <si>
    <t>Cap, SMD NOP  82pF 5% 50V, 0402C_MFP</t>
  </si>
  <si>
    <t>GRM155B30J105KE18J</t>
  </si>
  <si>
    <t>CAP SMD CER 1uF 10% 6.3V X5R,0402C_MFP</t>
  </si>
  <si>
    <t>GRM155C80J106ME11D</t>
  </si>
  <si>
    <t>CAP SMD CER 10uF, 20%, 4V, X6S, 0402</t>
  </si>
  <si>
    <t>GRM155C80J225KE95</t>
  </si>
  <si>
    <t>CAP SMD CER 2.2uF 10% 6.3V X6S 0402C_MFP</t>
  </si>
  <si>
    <t>GRM155R60J105KE19D</t>
  </si>
  <si>
    <t>GRM155R60J105KE19J</t>
  </si>
  <si>
    <t>GRM155R60J105ME19D</t>
  </si>
  <si>
    <t>501086-00</t>
  </si>
  <si>
    <t>GRM155R61A104KA01D</t>
  </si>
  <si>
    <t>GRM155R61A104KA01J</t>
  </si>
  <si>
    <t>CAP SMD CER 1uF 10% 10V X5R, 0402C_MFP</t>
  </si>
  <si>
    <t>535337-00</t>
  </si>
  <si>
    <t>GRM155R61A105KE15J</t>
  </si>
  <si>
    <t>CAP,CER,0402,1uF,10%</t>
  </si>
  <si>
    <t>GRM155R61A224KE19B</t>
  </si>
  <si>
    <t>GRM155R61A224KE19D</t>
  </si>
  <si>
    <t>CAP SMD, CER, 0.22uF, 10%, 10V,  X5R, 0402</t>
  </si>
  <si>
    <t>GRM155R61A224KE19J</t>
  </si>
  <si>
    <t>GRM155R61A474KE15D</t>
  </si>
  <si>
    <t>CAP SMD, 0.47uF, 10%, 10V,  x5R 0402</t>
  </si>
  <si>
    <t>549207-00</t>
  </si>
  <si>
    <t>GRM155R61C225KE11</t>
  </si>
  <si>
    <t>CAP,CER,0402,2.2uF,10%</t>
  </si>
  <si>
    <t>GRM155R61E104KA87D</t>
  </si>
  <si>
    <t>539186-00</t>
  </si>
  <si>
    <t>GRM155R71A104KA01D</t>
  </si>
  <si>
    <t>GRM155R71A473KA01J</t>
  </si>
  <si>
    <t>Cap SMD 0.047uf 10V 10% X7R, 0402</t>
  </si>
  <si>
    <t>GRM155R71A474KE01D</t>
  </si>
  <si>
    <t>CAP SMD, 0.47uF, 10%, 10V,  X7R, 0402C_MFP</t>
  </si>
  <si>
    <t>CAP SMD CER 0.01uF 10% 16V X7R, 0402C_MFP</t>
  </si>
  <si>
    <t>GRM155R71C103KA01E</t>
  </si>
  <si>
    <t>CAP, CER, 0.1UF, 16V, 10%, 0402, X7R, ROHS</t>
  </si>
  <si>
    <t>GRM155R71C104KA88</t>
  </si>
  <si>
    <t>GRM155R71C104MA88D</t>
  </si>
  <si>
    <t>GRM155R71C123KA01D</t>
  </si>
  <si>
    <t>CAP SMD, 0.012UF 16V 10%  X7R (Pb Free) 0402C_MFP</t>
  </si>
  <si>
    <t>GRM155R71C153KA01D</t>
  </si>
  <si>
    <t>GRM155R71C223KA01D</t>
  </si>
  <si>
    <t>CAP, CER, 0.022UF, 16V, 10%, 0402, X7R, ROHS</t>
  </si>
  <si>
    <t>GRM155R71C223KA01J</t>
  </si>
  <si>
    <t>550198-00</t>
  </si>
  <si>
    <t>CAP SMD MLCC 0.22uF 16V 10%, X7R, 0402C_MFP</t>
  </si>
  <si>
    <t>CAP, SMD CER 0.033uF 16V 10%, X7R(Pb Free), 0402C_MFP</t>
  </si>
  <si>
    <t>GRM155R71E103KA01J</t>
  </si>
  <si>
    <t>549129-00</t>
  </si>
  <si>
    <t>CAP SMD CER 0.1uF 10% 25V X7R, 0402C_MFP</t>
  </si>
  <si>
    <t>536628-00</t>
  </si>
  <si>
    <t>GRM155R71E153KA61D</t>
  </si>
  <si>
    <t>CAP,CER,0402,0.015uF,10%</t>
  </si>
  <si>
    <t>GRM155R71E153KA61J</t>
  </si>
  <si>
    <t>GRM155R71E223KA61D</t>
  </si>
  <si>
    <t>GRM155R71E273KA88D</t>
  </si>
  <si>
    <t>GRM155R71E333KA88D</t>
  </si>
  <si>
    <t>CAP, SMD CER 0.033uF 10% 25V, X7R, 0402</t>
  </si>
  <si>
    <t>528503-00</t>
  </si>
  <si>
    <t>GRM155R71E682KA01</t>
  </si>
  <si>
    <t>Cap SMD CER 6800pF, 10%, 25V, X7R, 0402C_MFP</t>
  </si>
  <si>
    <t>GRM155R71H102KA01B</t>
  </si>
  <si>
    <t>GRM155R71H102KA01C</t>
  </si>
  <si>
    <t>100106-001</t>
  </si>
  <si>
    <t>501087-00</t>
  </si>
  <si>
    <t>GRM155R71H102KA01J</t>
  </si>
  <si>
    <t>GRM155R71H152KA01D</t>
  </si>
  <si>
    <t>CAP SMD, 1500pF 50V 10%  X7R (Pb Free) 0402C_MFP</t>
  </si>
  <si>
    <t>GRM155R71H182JA01D</t>
  </si>
  <si>
    <t>GRM155R71H222JA01D</t>
  </si>
  <si>
    <t>502120-00</t>
  </si>
  <si>
    <t>CAP, SMD X7R, 2200pF, 50V, 10%, 0402_MFP</t>
  </si>
  <si>
    <t>GRM155R71H222KA01J</t>
  </si>
  <si>
    <t>CAP,CER,0402,2200pF,10%,50V,X7R</t>
  </si>
  <si>
    <t>100110-005</t>
  </si>
  <si>
    <t>GRM155R71H332KA01D</t>
  </si>
  <si>
    <t>100106-006</t>
  </si>
  <si>
    <t>GRM185R61A105KE36D</t>
  </si>
  <si>
    <t>Cap SMD CER 1.0uF 20% 10V X5R, 0603 (Pb Free)</t>
  </si>
  <si>
    <t>12261-00</t>
  </si>
  <si>
    <t>GRM185R61C105KE44</t>
  </si>
  <si>
    <t>CAPACITOR 1uF 16V 10% X5R 0603 PKG (Pb Free)</t>
  </si>
  <si>
    <t>GRM1885C1H101JA01D</t>
  </si>
  <si>
    <t>GRM1885C1H121JA01D</t>
  </si>
  <si>
    <t>04-0200068-01</t>
  </si>
  <si>
    <t>GRM1885C1H151JA01D</t>
  </si>
  <si>
    <t>CAP, CER, 150PF, 5%, 50V, 0603, NPO, ROHS</t>
  </si>
  <si>
    <t>GRM1885C1H152JA01D</t>
  </si>
  <si>
    <t>533565-00</t>
  </si>
  <si>
    <t>GRM1885C1H182JA01B</t>
  </si>
  <si>
    <t>CAP,CER,0603,1800pF,5%</t>
  </si>
  <si>
    <t>GRM1885C1H182JA01C</t>
  </si>
  <si>
    <t>GRM1885C1H182JA01D</t>
  </si>
  <si>
    <t>GRM1885C1H182JA01J</t>
  </si>
  <si>
    <t>GRM1885C1H221JA01D</t>
  </si>
  <si>
    <t>CAP SMD CER 220PF 5% 50V COG, 0603  (Pb Free)</t>
  </si>
  <si>
    <t>GRM1885C1H270JA01D</t>
  </si>
  <si>
    <t>GRM1885C1H270JA01J</t>
  </si>
  <si>
    <t>GRM1885C1H390JA01D</t>
  </si>
  <si>
    <t>GRM1885C1H560JA01D</t>
  </si>
  <si>
    <t>GRM1885C1H681JA01D</t>
  </si>
  <si>
    <t>Cap SMD, MLCC, 680pF, 5%, 50V, C0G,  0603C_MFP</t>
  </si>
  <si>
    <t>GRM1885C1H7R0DA01D</t>
  </si>
  <si>
    <t>GRM1885C1H820JA01D</t>
  </si>
  <si>
    <t>10905-00</t>
  </si>
  <si>
    <t>GRM1885C2A180JA01D</t>
  </si>
  <si>
    <t>CAPACITOR 18PF 100V 5% COG 0603 (Pb Free)</t>
  </si>
  <si>
    <t>502302-00</t>
  </si>
  <si>
    <t>GRM188R60G106ME47B</t>
  </si>
  <si>
    <t>CAP,CER,0603,10uF,20%,4V,X5R</t>
  </si>
  <si>
    <t>CAP SMD CER 10uF 20% 4V X5R, 0603 , (Pb Free)</t>
  </si>
  <si>
    <t>GRM188R60G106ME47J</t>
  </si>
  <si>
    <t>GRM188R60G226MEA0D</t>
  </si>
  <si>
    <t>CAP,CER,22UF,4V,20%,0603,X5R</t>
  </si>
  <si>
    <t>536642-00</t>
  </si>
  <si>
    <t>GRM188R60G226MEA0L</t>
  </si>
  <si>
    <t>GRM188R60J105KA01D</t>
  </si>
  <si>
    <t>GRM188R60J106ME47D</t>
  </si>
  <si>
    <t>GRM188R60J106ME47</t>
  </si>
  <si>
    <t>04-0200073-01</t>
  </si>
  <si>
    <t>GRM188R60J475KE19D</t>
  </si>
  <si>
    <t>CAP, CER, 4.7UF, 6.3V, 10%, 0603, X5R, ROHS</t>
  </si>
  <si>
    <t>GRM188R61A105KA61D</t>
  </si>
  <si>
    <t>GRM188R61A105KA61J</t>
  </si>
  <si>
    <t>548660-00</t>
  </si>
  <si>
    <t>GRM188R61A106ME69D</t>
  </si>
  <si>
    <t>CER CHIP C 10U 20% X5R 0603 10V</t>
  </si>
  <si>
    <t>GRM188R61A224KA01D</t>
  </si>
  <si>
    <t>GRM188R61A224KA01J</t>
  </si>
  <si>
    <t>GRM188R61A475KE15D</t>
  </si>
  <si>
    <t>GRM188R61C105KA12D</t>
  </si>
  <si>
    <t>GRM188R61C105KA93D</t>
  </si>
  <si>
    <t>GRM188R61C225KE15D</t>
  </si>
  <si>
    <t>Cap SMD 2.2uF, 10%, 16V, X5R, 0603C_MFP</t>
  </si>
  <si>
    <t>04-0200618-01</t>
  </si>
  <si>
    <t>GRM188R71C104KA01D</t>
  </si>
  <si>
    <t>GRM188R71C104KA01J</t>
  </si>
  <si>
    <t>532770-00</t>
  </si>
  <si>
    <t>GRM188R71C105KA12D</t>
  </si>
  <si>
    <t>11836-00</t>
  </si>
  <si>
    <t>GRM188R71C224KA01D</t>
  </si>
  <si>
    <t>CAPACITOR 0.22UF 16V 10%  X7R 0603 (Pb Free)</t>
  </si>
  <si>
    <t>GRM188R71C474KA88C</t>
  </si>
  <si>
    <t>CAP SMD, CER 0.47UF 20%, 16V,   0603C_MFP</t>
  </si>
  <si>
    <t>GRM188R71C474KA88D</t>
  </si>
  <si>
    <t>Cap SMD, CERAMIC 0.47UF 20%, 16V, X7R 0603</t>
  </si>
  <si>
    <t>GRM188R71C474MA88D</t>
  </si>
  <si>
    <t>12421-00</t>
  </si>
  <si>
    <t>GRM188R71E104KA01D</t>
  </si>
  <si>
    <t>502556-00</t>
  </si>
  <si>
    <t>GRM188R71E224KA88B</t>
  </si>
  <si>
    <t>CER CHIP C 0.22U 10% X7R 0603 25V</t>
  </si>
  <si>
    <t>GRM188R71E224KA88C</t>
  </si>
  <si>
    <t>GRM188R71E224KA88D</t>
  </si>
  <si>
    <t>CAP SMD, CER, X7R, 0.22uF, 10%, 25V, 0603C_MFP</t>
  </si>
  <si>
    <t>GRM188R71E224KA88J</t>
  </si>
  <si>
    <t>GRM188R71H102KA01D</t>
  </si>
  <si>
    <t>GRM188R71H102KA01J</t>
  </si>
  <si>
    <t>CAP SMD 1000pf 10% 50V, X7R, 0603</t>
  </si>
  <si>
    <t>500006-00</t>
  </si>
  <si>
    <t>GRM188R71H103KA01D</t>
  </si>
  <si>
    <t>GRM188R71H103KA01J</t>
  </si>
  <si>
    <t>CAP,CER,0603,0.01uF,10%</t>
  </si>
  <si>
    <t>GRM188R71H104KA93B</t>
  </si>
  <si>
    <t>CAP,CER,0603,0.1uF,10%,50V,X7R</t>
  </si>
  <si>
    <t>GRM188R71H104KA93D</t>
  </si>
  <si>
    <t>GRM188R71H104KA93J</t>
  </si>
  <si>
    <t>GRM188R71H122KA01D</t>
  </si>
  <si>
    <t>11838-00</t>
  </si>
  <si>
    <t>GRM188R71H472KA01</t>
  </si>
  <si>
    <t>CAPACITOR 4700PF 50V 10% X7R 0603 PKG (Pb Free) (NOT FOR NEW DESIGN)</t>
  </si>
  <si>
    <t>GRM188R71H473KA61D</t>
  </si>
  <si>
    <t>GRM2195C2A102JA01D</t>
  </si>
  <si>
    <t>Cap, 0805, C0G, 1000pF, 5%, 50V (NOT FOR NEW DESIGN)</t>
  </si>
  <si>
    <t>GRM219F51C105ZA01J</t>
  </si>
  <si>
    <t>GRM219R60J106KE19B</t>
  </si>
  <si>
    <t>CAP SMD CER 10uF, 10%, 6.3V, 0805 (Pb Free)</t>
  </si>
  <si>
    <t>CAP SMD CER 10uF 10% 6.3V X5R,0805 .85mm, (Pb Free)</t>
  </si>
  <si>
    <t>GRM219R60J106KE19J</t>
  </si>
  <si>
    <t>GRM219R60J106ME19D</t>
  </si>
  <si>
    <t>GRM219R60J106ME19J</t>
  </si>
  <si>
    <t>GRM219R61C475KE15D</t>
  </si>
  <si>
    <t>CAP SMD CER 4.7uF 20% 16V,X5R, 0805 (low profile) (Pb Free)</t>
  </si>
  <si>
    <t>GRM219R61E225KA12D</t>
  </si>
  <si>
    <t>GRM219R61E225KA12J</t>
  </si>
  <si>
    <t>GRM219R71E105KA88D</t>
  </si>
  <si>
    <t>CAP SMD CER 1uF 10% 25V X7R, 0805C_MFP</t>
  </si>
  <si>
    <t>GRM21BC80G476ME15L</t>
  </si>
  <si>
    <t>CAP SMD CER, 47uF, 20% 4V, X6S, 0805C_MFP</t>
  </si>
  <si>
    <t>GRM21BR60J106KE19L</t>
  </si>
  <si>
    <t>100274-000</t>
  </si>
  <si>
    <t>GRM21BR60J106ME19L</t>
  </si>
  <si>
    <t>GRM21BR60J225KA01K</t>
  </si>
  <si>
    <t>500946-00</t>
  </si>
  <si>
    <t>GRM21BR60J226ME39K</t>
  </si>
  <si>
    <t>CAP, SMD, CER  22uF  20% 6.3V,X5R, 0805C_MFP</t>
  </si>
  <si>
    <t>GRM21BR60J226ME39</t>
  </si>
  <si>
    <t>536077-00</t>
  </si>
  <si>
    <t>GRM21BR60J476ME15L</t>
  </si>
  <si>
    <t>CAP,CER,0805,47uF,20%,6.3V,X5R</t>
  </si>
  <si>
    <t>GRM21BR61A106KE19B</t>
  </si>
  <si>
    <t>GRM21BR61A106KE19K</t>
  </si>
  <si>
    <t>GRM21BR61A106KE19L</t>
  </si>
  <si>
    <t>GRM21BR61A225KA01K</t>
  </si>
  <si>
    <t>GRM21BR61A225KA01L</t>
  </si>
  <si>
    <t>GRM21BR61A226ME51L</t>
  </si>
  <si>
    <t>GRM21BR61A475KA73L</t>
  </si>
  <si>
    <t>GRM21BR61C106KE15L</t>
  </si>
  <si>
    <t>GRM21BR61C475MA88K</t>
  </si>
  <si>
    <t>CAP SMD CER 4.7uF 20% 16V,X5R, 0805C_MFP</t>
  </si>
  <si>
    <t>GRM21BR61E475MA12L</t>
  </si>
  <si>
    <t>04-1000014-01</t>
  </si>
  <si>
    <t>GRM21BR70J106KE76L</t>
  </si>
  <si>
    <t>GRM21BR71C105KA01D</t>
  </si>
  <si>
    <t>04-0000219-01</t>
  </si>
  <si>
    <t>GRM21BR71E105KA99L</t>
  </si>
  <si>
    <t>CAP, CER, 1UF, 25V, 10%, 0805, X7R, ROHS</t>
  </si>
  <si>
    <t>GRM21BR71H104KA01L</t>
  </si>
  <si>
    <t>GRM21BR71H105KA12K</t>
  </si>
  <si>
    <t>GRM319F51C105ZA01D</t>
  </si>
  <si>
    <t>CAP SMD 1.0uf 16V 20% Y5V,  1206 (NOT FOR NEW DESIGN)</t>
  </si>
  <si>
    <t>12329-00</t>
  </si>
  <si>
    <t>GRM319R60J106KE19</t>
  </si>
  <si>
    <t>CAPACITOR 10UF 10% 6.3V X5R LOW PROFILE (Pb Free) (NOT FOR NEW DESIGN)</t>
  </si>
  <si>
    <t>GRM319R72A104KA01D</t>
  </si>
  <si>
    <t>GRM31CC80J476ME18L</t>
  </si>
  <si>
    <t>CAP SMD CER, 47uF, 20% 6.3V, X6S, 1206_LP_071MAX HGT</t>
  </si>
  <si>
    <t>GRM31CR60J106KA01L</t>
  </si>
  <si>
    <t>GRM31CR60J107ME39K</t>
  </si>
  <si>
    <t>JT638</t>
  </si>
  <si>
    <t>GRM31CR60J107ME39L</t>
  </si>
  <si>
    <t>GRM31CR60J476ME19K</t>
  </si>
  <si>
    <t>CAP CER X5R 47 uF 6.3 V 1206 1.6 mm height</t>
  </si>
  <si>
    <t>100275-000</t>
  </si>
  <si>
    <t>GRM31CR60J476ME19</t>
  </si>
  <si>
    <t>Cap, 1206, X5R, 47uF, 20%, 6.3V</t>
  </si>
  <si>
    <t>GRM31CR61C226KE15B</t>
  </si>
  <si>
    <t>GRM31CR61C226KE15K</t>
  </si>
  <si>
    <t>GRM31CR61C226KE15L</t>
  </si>
  <si>
    <t>GRM31CR61C226ME15B</t>
  </si>
  <si>
    <t>GRM31CR61C226ME15C</t>
  </si>
  <si>
    <t>GRM31CR61C226ME15K</t>
  </si>
  <si>
    <t>CAP, SMD, CER  22uF  20% 16V,X5R, 1206, Low Profile 0.07" Max Height</t>
  </si>
  <si>
    <t>GRM31CR61C226ME15L</t>
  </si>
  <si>
    <t>GRM31CR61E106KA12K</t>
  </si>
  <si>
    <t>546238-00</t>
  </si>
  <si>
    <t>GRM31CR61E226ME15L</t>
  </si>
  <si>
    <t>CAP, SMD, MLCC 22uF  20% 25V, X5R, 1206_LP_071_MAX</t>
  </si>
  <si>
    <t>GRM32DR71E106KA12</t>
  </si>
  <si>
    <t>Cap SMD 10uF, 10%, 25V, X7R, 1210, T=2.2mm</t>
  </si>
  <si>
    <t>GRM32ER60J107ME20K</t>
  </si>
  <si>
    <t>GRM32ER60J107ME20L</t>
  </si>
  <si>
    <t>CAP, CER, 100UF, 6.3V, 20%, 1210, X5R, ROHS</t>
  </si>
  <si>
    <t>GRM32ER60J107ME20</t>
  </si>
  <si>
    <t>Cap, 1210, X5R, 100uF, 20%, 6.3V</t>
  </si>
  <si>
    <t>GRM32ER60J476ME20K</t>
  </si>
  <si>
    <t>CAP SMD CER 47uF +/-20% 6.3V, 1210</t>
  </si>
  <si>
    <t>GRM32ER60J476ME20L</t>
  </si>
  <si>
    <t>GRM32ER61C226KE20K</t>
  </si>
  <si>
    <t>GRM32ER61C476KE15L</t>
  </si>
  <si>
    <t>534299-00</t>
  </si>
  <si>
    <t>GRM32ER61C476ME15B</t>
  </si>
  <si>
    <t>CAP,CER,1210,47uF,20%,16V,X5R</t>
  </si>
  <si>
    <t>GRM32ER61C476ME15K</t>
  </si>
  <si>
    <t>GRM32ER61C476ME15L</t>
  </si>
  <si>
    <t>535457-00</t>
  </si>
  <si>
    <t>GRM32ER61E226ME15B</t>
  </si>
  <si>
    <t>CAP,CER,1210,22uF,20%,25V,X5R</t>
  </si>
  <si>
    <t>GRM32ER61E226ME15K</t>
  </si>
  <si>
    <t>GRM32ER71E226ME15L</t>
  </si>
  <si>
    <t>Cap SMD CER 22uF 20% 25V,  X7R, 1210, 2.7mm Max Hgt</t>
  </si>
  <si>
    <t>GRM36C0G561J50</t>
  </si>
  <si>
    <t>GRM42-6X5R106K6.3AL</t>
  </si>
  <si>
    <t>GRM43SR60J107ME20L</t>
  </si>
  <si>
    <t>LQH32CN1R0M33L</t>
  </si>
  <si>
    <t>IND SMD SHIELDED 850mA, 1uH, 20%, 1210 (Pb Free)</t>
  </si>
  <si>
    <t>LQH43CN470K03L</t>
  </si>
  <si>
    <t>IND SMD 47uH  120mA  +/-10%,  4532  Pb Free</t>
  </si>
  <si>
    <t>532097-00</t>
  </si>
  <si>
    <t>LQM18FN100M00D</t>
  </si>
  <si>
    <t>IND,FXD,0603,10uH,20%,40mA,900mOHM,POWER LINE</t>
  </si>
  <si>
    <t>LQM21FN100M70L</t>
  </si>
  <si>
    <t>IND SMD, 10uH 20% Wound Chip, 0805</t>
  </si>
  <si>
    <t>LQM21FN100M70</t>
  </si>
  <si>
    <t>LQM2HPN4R7MG0L</t>
  </si>
  <si>
    <t>INDUCTOR 2.5X2MM SMT 4.7UH 1.15A 20% DCR 0.265-0.318OHM</t>
  </si>
  <si>
    <t>LQW15AN2N7C00J</t>
  </si>
  <si>
    <t>IND,FXD,0402,2.7nH,0.2nH</t>
  </si>
  <si>
    <t>LQW2BHN10NJ13</t>
  </si>
  <si>
    <t>LQW2BHN12NK13</t>
  </si>
  <si>
    <t>LSM2-T/30-D12R-C</t>
  </si>
  <si>
    <t>534071-00</t>
  </si>
  <si>
    <t>NCP15WB473F03RC</t>
  </si>
  <si>
    <t>THERMISTOR, NEG TEMP COEFF, 47K, 1%, 0402R_MFP</t>
  </si>
  <si>
    <t>NCP15WB473J03RC</t>
  </si>
  <si>
    <t>THERMISTOR, NEG TEMP COEFF, 47K 5%, 0402 (RoHS)</t>
  </si>
  <si>
    <t>09-0000027-01</t>
  </si>
  <si>
    <t>NCP18WB473J03RB</t>
  </si>
  <si>
    <t>THERM, 47K, 5%, 0.1W, 0603, ROHS</t>
  </si>
  <si>
    <t>541173-00</t>
  </si>
  <si>
    <t>NFM31PC276B0J3B</t>
  </si>
  <si>
    <t>FLT,CAP,1206,27uF,20%</t>
  </si>
  <si>
    <t>OKR-T/6-W12-C</t>
  </si>
  <si>
    <t>Power Module,DC/DC, Vertical, Non-Isolated, 4.5V-13.8V to 0.59V-5.1V @ 6A, 500kHz, Thru-hole (Pb-free)</t>
  </si>
  <si>
    <t>NANYA</t>
  </si>
  <si>
    <t>NT5CB64M16FP-DH</t>
  </si>
  <si>
    <t>DS14C335MSAX/NOPB</t>
  </si>
  <si>
    <t>IC 3.3V RS232 3X5 XVR 28 SSOP (Pb Free)</t>
  </si>
  <si>
    <t>DS14C335MSA/NOPB</t>
  </si>
  <si>
    <t>IC 3.3V RS232 3X5 XVR 28 SSOP (RoHS5) (NOT FOR NEW DESIGN)</t>
  </si>
  <si>
    <t>11400-00</t>
  </si>
  <si>
    <t>LM339AMNOPB</t>
  </si>
  <si>
    <t>IC QUAD COMPARATOR (RoHS5) (NOT FOR NEW DESIGN)</t>
  </si>
  <si>
    <t>LM393MX/NOPB</t>
  </si>
  <si>
    <t>IC, Comparator, Dual,TTL/DTL/ ECL/ MOS/CMOS outputs, 2V-36V, 0-70C, SO-8</t>
  </si>
  <si>
    <t>11-0000265-01</t>
  </si>
  <si>
    <t>LM397MFX-NOPB</t>
  </si>
  <si>
    <t>IC, LIN, COMP, SINGLE, DIFF, OPEN COLLECTOR OUTPUT, SOT23-5, ROHS</t>
  </si>
  <si>
    <t>LM4041CIM3-ADJ NOPB</t>
  </si>
  <si>
    <t>11-0000758-01</t>
  </si>
  <si>
    <t>LM75BIMM-3/NOPB</t>
  </si>
  <si>
    <t>IC, TEMP, SENSOR, LM75B,3.3V,TSSOP8,ROHS</t>
  </si>
  <si>
    <t>LM75BIMM-3 NOPB</t>
  </si>
  <si>
    <t>LM75BIMMX-3/NOPB</t>
  </si>
  <si>
    <t>LMV431AIM5XNOPB</t>
  </si>
  <si>
    <t>IC, Regulator, Single, Shunt, 1.24V-20V, 0.1A, 1%, 0-70C, SOT-23-5</t>
  </si>
  <si>
    <t>04-0000011-01</t>
  </si>
  <si>
    <t>NEC ELECTRONICS</t>
  </si>
  <si>
    <t>TEPSLV1A107M12R</t>
  </si>
  <si>
    <t>CAP, TANT, POLY, 100UF, 10V, 20%, STD, 7343, ROHS</t>
  </si>
  <si>
    <t>UPD720404F1-JN3-A</t>
  </si>
  <si>
    <t>IC, PCI-X to PCI-Express Bridge, UPD720404, 320-pin BGA,Lead-free</t>
  </si>
  <si>
    <t>PCT47/6BK</t>
  </si>
  <si>
    <t>NETSOL</t>
  </si>
  <si>
    <t>S7A803630M-PC25</t>
  </si>
  <si>
    <t>74LVC2G06GW,125</t>
  </si>
  <si>
    <t>IC, Logic, SN74LVC2G06, Dual Inverter buffer/driver with open-drain outputs, DCK(R-PDSO-G6)</t>
  </si>
  <si>
    <t>NEXTRON ENGINEERING CORP</t>
  </si>
  <si>
    <t>Z-834T011130009</t>
  </si>
  <si>
    <t>08-1000025-01</t>
  </si>
  <si>
    <t>NCB-H0603R391TR200F</t>
  </si>
  <si>
    <t>FER,390 AT100MHZ, 0.12DCR,1.2A,0603,ROHS</t>
  </si>
  <si>
    <t>08-0200007-01</t>
  </si>
  <si>
    <t>NCB-H0805A331TR250F</t>
  </si>
  <si>
    <t>FER, 330@100MHZ, 25%, 0.05DCR, 2.5A, 0805, ROHS</t>
  </si>
  <si>
    <t>NMC0201X5R224M6.3TRPF</t>
  </si>
  <si>
    <t>Cap, 0201, X5R, 0.22uF, 20%, 6.3V</t>
  </si>
  <si>
    <t>NMC0201X5R682K10TRPF</t>
  </si>
  <si>
    <t>NMC0201X7R152K16TRPF</t>
  </si>
  <si>
    <t>NMC0402X7R102K50TRPF</t>
  </si>
  <si>
    <t>NMC0402X7R122K50TRPF</t>
  </si>
  <si>
    <t>NMC0402X7R182K50TRPF</t>
  </si>
  <si>
    <t>NMC0402X7R272K25TRPF</t>
  </si>
  <si>
    <t>NMC0402X7R273K25TRPF</t>
  </si>
  <si>
    <t>NMC0402X7R392K50TRPF</t>
  </si>
  <si>
    <t>NMC0402X7R472K25TRPF</t>
  </si>
  <si>
    <t>NMC0402X7R473K10TRPF</t>
  </si>
  <si>
    <t>NMC0402X7R562K25TRPF</t>
  </si>
  <si>
    <t>NMC0402X7R681K50TRPF</t>
  </si>
  <si>
    <t>CAP SMD CER 680pF 10% 50V, 0402, (Pb Free)</t>
  </si>
  <si>
    <t>NMC0402X7R682K25TRPF</t>
  </si>
  <si>
    <t>Cap SMD CER 6800pF, 10%, 25V, X7R,  0402  (Pb Free)</t>
  </si>
  <si>
    <t>NMC0603X7R102K50TRPF</t>
  </si>
  <si>
    <t>CAP SMD 1000pf 10% 50V, X7R, 0603  (Pb Free)</t>
  </si>
  <si>
    <t>NMC0603X7R103J25TRPF</t>
  </si>
  <si>
    <t>NMC0603X7R103K50TRPF</t>
  </si>
  <si>
    <t>CAP,.01UF,50V,10%,X7R,0603,ROHS</t>
  </si>
  <si>
    <t>120-1-0052</t>
  </si>
  <si>
    <t>NMC0603X7R104K16TRPF</t>
  </si>
  <si>
    <t>CAP, 0.1UF, 16V, 10%,0603, X7R,ROHS</t>
  </si>
  <si>
    <t>NMC0603X7R222K50TRPF</t>
  </si>
  <si>
    <t>NMC0603X7R562K50TRPF</t>
  </si>
  <si>
    <t>NMC0805X5R106K6.3TRPF</t>
  </si>
  <si>
    <t>NMC0805X5R106K6.3TRPLP3KF</t>
  </si>
  <si>
    <t>NMC0805X5R475K16TRPF</t>
  </si>
  <si>
    <t>NMC0805Y5V105Z16TRPF</t>
  </si>
  <si>
    <t>CAP SMD 1.0uf 16V 20% +22%-82% , 0805  (Pb Free)</t>
  </si>
  <si>
    <t>NMC1206X5R107M6.3TRPLPF</t>
  </si>
  <si>
    <t>NMC1206Y5V105Z25TRPF</t>
  </si>
  <si>
    <t>CAP SMD 1.0uf 16V 20% Y5V, 1206  (Pb Free)</t>
  </si>
  <si>
    <t>NMC1210X5R106K16TRPLP2KF</t>
  </si>
  <si>
    <t>Cap SMD 10uF 16V 20% X5R, 1210, 2.8mm Max Hgt (Pb Free)</t>
  </si>
  <si>
    <t>NMC1210X5R107M6.3F</t>
  </si>
  <si>
    <t>NMC1210X5R476M6.3TRPLPF</t>
  </si>
  <si>
    <t>NMC1210Y5V106Z16TRPlpF</t>
  </si>
  <si>
    <t>NMC1812X5R107K63TRP3KF</t>
  </si>
  <si>
    <t>NPIM42B1R0MTRF</t>
  </si>
  <si>
    <t>IND SMD  1.0uH 4.5A 20%, Low Profile 4.5x4x2mm</t>
  </si>
  <si>
    <t>NPIM42BR22MTRF</t>
  </si>
  <si>
    <t>IND SMD, SHIELDED POWER , 0.22uH, 20% Inductor, 9A lrms, 12.5A lsat</t>
  </si>
  <si>
    <t>NPIM74CR68MTRF</t>
  </si>
  <si>
    <t>NPIS63P1R0MTRF</t>
  </si>
  <si>
    <t>Inductor, 7x8mm SMT, 1uH, Sat-16A, Heat-11A, 20%, DCR 10m ohm</t>
  </si>
  <si>
    <t>NPIS63P2R2MTRF</t>
  </si>
  <si>
    <t>IND SMD 8A  2.2uH POWER CHOKE, IHLP2525 (Pb Free)</t>
  </si>
  <si>
    <t>NPIS63P3R3MTRF</t>
  </si>
  <si>
    <t>Inductor, 7x8mm SMT, 3.3uH, Sat-10A, Heat-6A, 20%, DCR 30m ohm</t>
  </si>
  <si>
    <t>NPIS63PR47MTRF</t>
  </si>
  <si>
    <t>IND SMD 0.47UH 9.2A 20% PWR, 2525CASE (Pb Free)</t>
  </si>
  <si>
    <t>01-0200196-01</t>
  </si>
  <si>
    <t>NRC04F1000TRF</t>
  </si>
  <si>
    <t>01-1000032-01</t>
  </si>
  <si>
    <t>NRC04F1001TRF</t>
  </si>
  <si>
    <t>01-1000042-01</t>
  </si>
  <si>
    <t>NRC04F1002TRF</t>
  </si>
  <si>
    <t>01-0000691-01</t>
  </si>
  <si>
    <t>NRC04F1003TRF</t>
  </si>
  <si>
    <t>NRC04F10R0TRF</t>
  </si>
  <si>
    <t>01-1000139-01</t>
  </si>
  <si>
    <t>NRC04F1101TRF</t>
  </si>
  <si>
    <t>01-0000730-01</t>
  </si>
  <si>
    <t>NRC04F1182TR10F</t>
  </si>
  <si>
    <t>RES, 11.8K, 1%, 0.063W, 0402, ROHS</t>
  </si>
  <si>
    <t>NRC04F1182TRF</t>
  </si>
  <si>
    <t>NRC04F1210TRF</t>
  </si>
  <si>
    <t>01-0000619-01</t>
  </si>
  <si>
    <t>NRC04F1240TRF</t>
  </si>
  <si>
    <t>NRC04F1243TRF</t>
  </si>
  <si>
    <t>Res SMD 124K ohm  1/16W  1%, 0402</t>
  </si>
  <si>
    <t>NRC04F1272TRF</t>
  </si>
  <si>
    <t>NRC04F1300TRF</t>
  </si>
  <si>
    <t>NRC04F1301TR10F</t>
  </si>
  <si>
    <t>RES SMD, 1.30K 1/16W 1%, 0402  (Pb Free)</t>
  </si>
  <si>
    <t>NRC04F1331TR10F</t>
  </si>
  <si>
    <t>RES SMD 1.33K OHM 1% 1/16W 0402 (Pb Free)</t>
  </si>
  <si>
    <t>NRC04F1332TR10F</t>
  </si>
  <si>
    <t>RES SMD 13.3K OHM 1% 1/16W 0402 (Pb Free)</t>
  </si>
  <si>
    <t>NRC04F1332TRF</t>
  </si>
  <si>
    <t>NRC04F1373TRF</t>
  </si>
  <si>
    <t>01-1000070-01</t>
  </si>
  <si>
    <t>NRC04F1402TRF</t>
  </si>
  <si>
    <t>NRC04F1430TRF</t>
  </si>
  <si>
    <t>NRC04F1433TRF</t>
  </si>
  <si>
    <t>Res SMD 143K ohm  1/16W  1%, 0402</t>
  </si>
  <si>
    <t>NRC04F14R0TRF</t>
  </si>
  <si>
    <t>NRC04F1500TRF</t>
  </si>
  <si>
    <t>01-0000659-01</t>
  </si>
  <si>
    <t>NRC04F1501TRF</t>
  </si>
  <si>
    <t>RES, 1.5K, 1%, 0.063W, 0402, ROHS</t>
  </si>
  <si>
    <t>NRC04F1542TRF</t>
  </si>
  <si>
    <t>NRC04F1620TRF</t>
  </si>
  <si>
    <t>NRC04F1743TRF</t>
  </si>
  <si>
    <t>NRC04F2000TRF</t>
  </si>
  <si>
    <t>NRC04F2051TRF</t>
  </si>
  <si>
    <t>NRC04F2203TRF</t>
  </si>
  <si>
    <t>RESISTOR 220K OHM 1/16W 1%, 0402 (Pb Free)</t>
  </si>
  <si>
    <t>NRC04F2321TR10F</t>
  </si>
  <si>
    <t>NRC04F2431TR10F</t>
  </si>
  <si>
    <t>RES SMD, 2.43K 1/16W 1%, 0402  (Pb Free)</t>
  </si>
  <si>
    <t>NRC04F24R9TRF</t>
  </si>
  <si>
    <t>RES SMD 24.9 1/16W 1%, 0402  (Pb Free)</t>
  </si>
  <si>
    <t>NRC04F2551TRF</t>
  </si>
  <si>
    <t>NRC04F2673TRF</t>
  </si>
  <si>
    <t>NRC04F2943TRF</t>
  </si>
  <si>
    <t>NRC04F3001TRF</t>
  </si>
  <si>
    <t>RES, 3K, 1%, 0.063W, 0402, ROHS</t>
  </si>
  <si>
    <t>NRC04F3162TRF</t>
  </si>
  <si>
    <t>NRC04F3321TRF</t>
  </si>
  <si>
    <t>NRC04F33R2TRF</t>
  </si>
  <si>
    <t>RES SMD 33.2 OHM 1/16W 1%, 0402  (Pb Free)</t>
  </si>
  <si>
    <t>NRC04F3571TRF</t>
  </si>
  <si>
    <t>NRC04F3572TRF</t>
  </si>
  <si>
    <t>01-0000736-01</t>
  </si>
  <si>
    <t>NRC04F4121TRF</t>
  </si>
  <si>
    <t>RES, 4.12K, 1%, 0.063W, 0402, ROHS</t>
  </si>
  <si>
    <t>NRC04F4321TRF</t>
  </si>
  <si>
    <t>01-0000737-01</t>
  </si>
  <si>
    <t>NRC04F4751TRF</t>
  </si>
  <si>
    <t>NRC04F4871TRF</t>
  </si>
  <si>
    <t>NRC04F4991TRF</t>
  </si>
  <si>
    <t>NRC04F4992TRF</t>
  </si>
  <si>
    <t>100077-075</t>
  </si>
  <si>
    <t>NRC04F49R9TRF</t>
  </si>
  <si>
    <t>NRC04F5102TRF</t>
  </si>
  <si>
    <t>100077-063</t>
  </si>
  <si>
    <t>NRC04F5232TRF</t>
  </si>
  <si>
    <t>Res SMD 52.3K ohm  1/16W  1%, 0402</t>
  </si>
  <si>
    <t>NRC04F5600TRF</t>
  </si>
  <si>
    <t>Res SMD 560 ohm  1/16W  1%, 0402</t>
  </si>
  <si>
    <t>NRC04F6191TRF</t>
  </si>
  <si>
    <t>NRC04F6341TRF</t>
  </si>
  <si>
    <t>NRC04F6650TR10F</t>
  </si>
  <si>
    <t>RES SMD, 665 Ohm 1/16W 1%, 0402  (Pb Free)</t>
  </si>
  <si>
    <t>NRC04F6652TRF</t>
  </si>
  <si>
    <t>NRC04F7151TRF</t>
  </si>
  <si>
    <t>NRC04F7500TRF</t>
  </si>
  <si>
    <t>NRC04F7502TRF</t>
  </si>
  <si>
    <t>NRC04F75R0TRF</t>
  </si>
  <si>
    <t>NRC04F7871TR10F</t>
  </si>
  <si>
    <t>NRC04F80R6TRF</t>
  </si>
  <si>
    <t>NRC04F8252TRF</t>
  </si>
  <si>
    <t>NRC04F82R0TRF</t>
  </si>
  <si>
    <t>01-1000117-01</t>
  </si>
  <si>
    <t>NRC04F82R5TRF</t>
  </si>
  <si>
    <t>RES, 82.5, 1%, 0.063W, 0402, ROHS</t>
  </si>
  <si>
    <t>NRC04J100TR10F</t>
  </si>
  <si>
    <t>NRC04J100TRF</t>
  </si>
  <si>
    <t>NRC04J101TRF</t>
  </si>
  <si>
    <t>01-0200304-01</t>
  </si>
  <si>
    <t>NRC04J102TRF</t>
  </si>
  <si>
    <t>01-0200309-01</t>
  </si>
  <si>
    <t>NRC04J103TRF</t>
  </si>
  <si>
    <t>NRC04J161TRF</t>
  </si>
  <si>
    <t>01-1000079-01</t>
  </si>
  <si>
    <t>NRC04J220TRF</t>
  </si>
  <si>
    <t>01-0200219-01</t>
  </si>
  <si>
    <t>NRC04J222TRF</t>
  </si>
  <si>
    <t>NRC04J271TRF</t>
  </si>
  <si>
    <t>01-0200191-01</t>
  </si>
  <si>
    <t>NRC04J273TRF</t>
  </si>
  <si>
    <t>NRC04J330TRF</t>
  </si>
  <si>
    <t>NRC04J471TRF</t>
  </si>
  <si>
    <t>RES SMD 470 Ohm 1/16W 5%, 0402</t>
  </si>
  <si>
    <t>01-0200221-01</t>
  </si>
  <si>
    <t>NRC04J472TRF</t>
  </si>
  <si>
    <t>NRC04J820TRF</t>
  </si>
  <si>
    <t>01-0200215-01</t>
  </si>
  <si>
    <t>NRC04Z04TRF</t>
  </si>
  <si>
    <t>RES, 0, 5%, 0.063W, 0402, ROHS</t>
  </si>
  <si>
    <t>NRC04Z0TRF</t>
  </si>
  <si>
    <t>RESISTOR 0 OHM 0402 (RoHS5) (NOT FOR NEW DESIGN)</t>
  </si>
  <si>
    <t>100030-053</t>
  </si>
  <si>
    <t>NRC06F1000TRF</t>
  </si>
  <si>
    <t>01-0200552-01</t>
  </si>
  <si>
    <t>NRC06F1002TRF</t>
  </si>
  <si>
    <t>01-0200505-01</t>
  </si>
  <si>
    <t>NRC06F1022TRF</t>
  </si>
  <si>
    <t>NRC06F10R0TRF</t>
  </si>
  <si>
    <t>NRC06F1101TRF</t>
  </si>
  <si>
    <t>01-0200477-01</t>
  </si>
  <si>
    <t>NRC06F1272TRF</t>
  </si>
  <si>
    <t>NRC06F1402TRF</t>
  </si>
  <si>
    <t>RES SMD 14K 1/10W 1%, 0603, (Pb Free)</t>
  </si>
  <si>
    <t>NRC06F14R0TRF</t>
  </si>
  <si>
    <t>NRC06F1501TRF</t>
  </si>
  <si>
    <t>01-0300444-01</t>
  </si>
  <si>
    <t>NRC06F1502TRF</t>
  </si>
  <si>
    <t>NRC06F1582TRF</t>
  </si>
  <si>
    <t>NRC06F1693TRF</t>
  </si>
  <si>
    <t>NRC06F1741TRF</t>
  </si>
  <si>
    <t>01-0200350-01</t>
  </si>
  <si>
    <t>NRC06F1821TRF</t>
  </si>
  <si>
    <t>RES, 1.82K, 1%, 0.100W, 0603, ROHS</t>
  </si>
  <si>
    <t>01-0201472-01</t>
  </si>
  <si>
    <t>NRC06F2000TRF</t>
  </si>
  <si>
    <t>01-0200070-01</t>
  </si>
  <si>
    <t>NRC06F2002TRF</t>
  </si>
  <si>
    <t>RES, 20K, 1%, 0.100W, 0603, ROHS</t>
  </si>
  <si>
    <t>NRC06F20R0TRF</t>
  </si>
  <si>
    <t>NRC06F2101TRF</t>
  </si>
  <si>
    <t>NRC06F2103TRF</t>
  </si>
  <si>
    <t>01-0000683-01</t>
  </si>
  <si>
    <t>NRC06F2211TRF</t>
  </si>
  <si>
    <t>RES, 2.21K, 1%, 0.100W, 0603, ROHS</t>
  </si>
  <si>
    <t>NRC06F2262TRF</t>
  </si>
  <si>
    <t>NRC06F2491TRF</t>
  </si>
  <si>
    <t>NRC06F2493TRF</t>
  </si>
  <si>
    <t>NRC06F2612TRF</t>
  </si>
  <si>
    <t>NRC06F2R20TRF</t>
  </si>
  <si>
    <t>NRC06F3013TRF</t>
  </si>
  <si>
    <t>NRC06F3093TRF</t>
  </si>
  <si>
    <t>01-0200678-01</t>
  </si>
  <si>
    <t>NRC06F30R1TRF</t>
  </si>
  <si>
    <t>NRC06F3162TRF</t>
  </si>
  <si>
    <t>01-0300053-01</t>
  </si>
  <si>
    <t>NRC06F3401TRF</t>
  </si>
  <si>
    <t>NRC06F3402TRF</t>
  </si>
  <si>
    <t>NRC06F3741TRF</t>
  </si>
  <si>
    <t>NRC06F3830TRF</t>
  </si>
  <si>
    <t>NRC06F3921TRF</t>
  </si>
  <si>
    <t>Res SMD 3.92K 1/10W 1%, 0603  (Pb Free)</t>
  </si>
  <si>
    <t>NRC06F4322TRF</t>
  </si>
  <si>
    <t>NRC06F4990TRF</t>
  </si>
  <si>
    <t>NRC06F4992TRF</t>
  </si>
  <si>
    <t>NRC06F49R9TRF</t>
  </si>
  <si>
    <t>RES SMD 49.9 1/16W 1%, 0603  (Pb Free)</t>
  </si>
  <si>
    <t>NRC06F5111TRF</t>
  </si>
  <si>
    <t>NRC06F5621TRF</t>
  </si>
  <si>
    <t>NRC06F5762TRF</t>
  </si>
  <si>
    <t>01-0200323-01</t>
  </si>
  <si>
    <t>NRC06F6041TRF</t>
  </si>
  <si>
    <t>01-0200339-01</t>
  </si>
  <si>
    <t>NRC06F6192TRF</t>
  </si>
  <si>
    <t>NRC06F6202TRF</t>
  </si>
  <si>
    <t>Res, 0603, 62k ohm, 1%, 100mW</t>
  </si>
  <si>
    <t>NRC06F6341TRF</t>
  </si>
  <si>
    <t>NRC06F8252TRF</t>
  </si>
  <si>
    <t>NRC06F8870TRF</t>
  </si>
  <si>
    <t>01-0202501-01</t>
  </si>
  <si>
    <t>NRC06J101TRF</t>
  </si>
  <si>
    <t>NRC06J102TRF</t>
  </si>
  <si>
    <t>RES SMD 1K Ohm 1/10W  5% , Thick Film, 0603  (Pb Free)</t>
  </si>
  <si>
    <t>01-0300006-01</t>
  </si>
  <si>
    <t>NRC06J103TRF</t>
  </si>
  <si>
    <t>01-0300035-01</t>
  </si>
  <si>
    <t>NRC06J104TRF</t>
  </si>
  <si>
    <t>NRC06J151TRF</t>
  </si>
  <si>
    <t>01-0200131-01</t>
  </si>
  <si>
    <t>NRC06J1R0TRF</t>
  </si>
  <si>
    <t>NRC06J2R0TRF</t>
  </si>
  <si>
    <t>NRC06J331TRF</t>
  </si>
  <si>
    <t>NRC06J472TRF</t>
  </si>
  <si>
    <t>NRC06J473TRF</t>
  </si>
  <si>
    <t>NRC06J475TRF</t>
  </si>
  <si>
    <t>NRC06J681TRF</t>
  </si>
  <si>
    <t>NRC06ZOTRF</t>
  </si>
  <si>
    <t>NRC10F1692TRF</t>
  </si>
  <si>
    <t>NRCS12F1002TRF</t>
  </si>
  <si>
    <t>RES SMD, 10K Ohm 1%  1/4W, 1206</t>
  </si>
  <si>
    <t>NRSNA4I4J360TRF</t>
  </si>
  <si>
    <t>NRSNA4I4J472TRF</t>
  </si>
  <si>
    <t>NRSNA4I4J510TRF</t>
  </si>
  <si>
    <t>12190-00</t>
  </si>
  <si>
    <t>NTP227M10TRD25F</t>
  </si>
  <si>
    <t>CAPACITOR 220UF 10V POSCAP LOW ESR (Pb Free)</t>
  </si>
  <si>
    <t>NTP337M6.3TRD(40)F</t>
  </si>
  <si>
    <t>Cap, UE (7343), Polymer, 330uF, 20%, 6.3V, ESR 40m ohms @ 100kHz</t>
  </si>
  <si>
    <t>NTR04B2001CTRF</t>
  </si>
  <si>
    <t>NTR04B4991CTRF</t>
  </si>
  <si>
    <t>NTR04B8200CTRF</t>
  </si>
  <si>
    <t>NTR06B1000CTRF</t>
  </si>
  <si>
    <t>NTR06B1002DTRF</t>
  </si>
  <si>
    <t>NTR06B10R0CTRF</t>
  </si>
  <si>
    <t>NTR06B1402DTRF</t>
  </si>
  <si>
    <t>NTR06B1822CTRF</t>
  </si>
  <si>
    <t>NTR06B7501DTRF</t>
  </si>
  <si>
    <t>0603B103J250NT</t>
  </si>
  <si>
    <t>0603RN270J500NT</t>
  </si>
  <si>
    <t>NXP SEMICONDUCTORS</t>
  </si>
  <si>
    <t>2N7002F T/R</t>
  </si>
  <si>
    <t>TRANSISTOR FET N CHANNEL - 60V 115MA - 2N7002</t>
  </si>
  <si>
    <t>MSFT NCH 2N7002 60V 0.115A 1.2 OHM SOT23, ROHS</t>
  </si>
  <si>
    <t>538695-00</t>
  </si>
  <si>
    <t>74AHC1G09GV</t>
  </si>
  <si>
    <t>IC,LGC,SC74A/5,AND,2/5.5V,2 INPUT AND-GATE O/D OUTPUT</t>
  </si>
  <si>
    <t>74AHC1G32GV</t>
  </si>
  <si>
    <t>IC, SMD LVTTL single OR gate, SOT23-5 (Pb Free)</t>
  </si>
  <si>
    <t>11074-00</t>
  </si>
  <si>
    <t>74AHCT1G32GW</t>
  </si>
  <si>
    <t>IC 7432 SNGL 2 INPUT OR SOT23-5 (Pb Free)</t>
  </si>
  <si>
    <t>IC SMD SN74AUP1G08 2 Input pos-and gate, DCK</t>
  </si>
  <si>
    <t>74AUP1G126GM</t>
  </si>
  <si>
    <t>74AUP1G57GM,115</t>
  </si>
  <si>
    <t>74AUP1G58GM,115</t>
  </si>
  <si>
    <t>74AUP2G17GM</t>
  </si>
  <si>
    <t>IC, 74AUP2G17 Dual Schmitt Trigger Buffer, 4mA , SOT886</t>
  </si>
  <si>
    <t>11-0000383-01</t>
  </si>
  <si>
    <t>74AVCH8T245PW</t>
  </si>
  <si>
    <t>IC, LOG,XCVR,AVC8T245,8B,TSSOP24,ROHS</t>
  </si>
  <si>
    <t>IC, SN74LV165A Parallel-Load 8-Bit Shift Registers 16PIN -TSSOP</t>
  </si>
  <si>
    <t>501632-00</t>
  </si>
  <si>
    <t>74HC1G32GW</t>
  </si>
  <si>
    <t>IC,LGC/1G,SC70/5,2V/6V</t>
  </si>
  <si>
    <t>74LVC14APW,118</t>
  </si>
  <si>
    <t>IC SMD HEX SCHMITT-TRIGGER INVERTERS 74LVC14A, TSSOP</t>
  </si>
  <si>
    <t>535477-00</t>
  </si>
  <si>
    <t>74LVC1G04GW,125</t>
  </si>
  <si>
    <t>IC,LGC,SC70/5,INVERTER,1.65/5.5V</t>
  </si>
  <si>
    <t>J9078</t>
  </si>
  <si>
    <t>74LVC1G04GW</t>
  </si>
  <si>
    <t>531653-00</t>
  </si>
  <si>
    <t>74LVC1G07GV</t>
  </si>
  <si>
    <t>IC,LGC,SOT23,BUFFER,1.65/5.5V,SING,W/OPEN DRAIN OUTPUT</t>
  </si>
  <si>
    <t>74LVC1G07GW,125</t>
  </si>
  <si>
    <t>IC SMD 74LVC1G07 SINGLE OPEN DRAIN BUFFER, SC70-5</t>
  </si>
  <si>
    <t>JM641</t>
  </si>
  <si>
    <t>74LVC1G08GV</t>
  </si>
  <si>
    <t>11-0200750-01</t>
  </si>
  <si>
    <t>74LVC1G08GW</t>
  </si>
  <si>
    <t>IC, Logic, AND GATE, Single 2-Input, 50mA output, 1.65-5V, 250mA latch-up, 100mA VCC-GND, SOT-353</t>
  </si>
  <si>
    <t>IC SMD, 74LVC1G14 Single Schmitt-trigger Inverter, SC70-5</t>
  </si>
  <si>
    <t>537219-00</t>
  </si>
  <si>
    <t>74LVC1G14GW</t>
  </si>
  <si>
    <t>74LVC1G157GW,125</t>
  </si>
  <si>
    <t>IC SMD 74LVC1G17 SINGLE SCHMITT-TRIG BUFFER, SOT353-1</t>
  </si>
  <si>
    <t>74LVC1G32GV</t>
  </si>
  <si>
    <t>IC, Logic, 74LVC1G32, Single 2-input OR gate, SOT-753</t>
  </si>
  <si>
    <t>74LVC1G32GV,125</t>
  </si>
  <si>
    <t>74LVC1G32GW,125</t>
  </si>
  <si>
    <t>74LVC1G32GW</t>
  </si>
  <si>
    <t>74LVC1G58GM, 115</t>
  </si>
  <si>
    <t>74LVC2G06GW</t>
  </si>
  <si>
    <t>IC SMD, Logic, 74LVC2G07, Dual buffer/driver, open-drain outputs, SOT-23</t>
  </si>
  <si>
    <t>IC SMD 74LVC2G14 Dual Inverter 24mA, SC70-6</t>
  </si>
  <si>
    <t>522099-00</t>
  </si>
  <si>
    <t>74LVC2G17GV,125</t>
  </si>
  <si>
    <t>IC,LGC,SOT23/6,BUFFER,5V</t>
  </si>
  <si>
    <t>P4000116</t>
  </si>
  <si>
    <t>74LVC2G17GV</t>
  </si>
  <si>
    <t>IC SMD 74LVC2G17 Dual Schmitt Trigger Buffer, 24mA, SC70-6</t>
  </si>
  <si>
    <t>BAT54T/R</t>
  </si>
  <si>
    <t>BAT54, 215</t>
  </si>
  <si>
    <t>LM75BDP,118</t>
  </si>
  <si>
    <t>12263-00</t>
  </si>
  <si>
    <t>LPC2131FBD64/01</t>
  </si>
  <si>
    <t>IC SINGLE CHIP MICROCONTROLLER (Pb Free)</t>
  </si>
  <si>
    <t>LPC2131FBD64</t>
  </si>
  <si>
    <t>XSTR,GP,SOT23,40V,1A,NPN,35HFE</t>
  </si>
  <si>
    <t>MMBT2222A T/R</t>
  </si>
  <si>
    <t>TRANSISTOR NPN (Pb Free)</t>
  </si>
  <si>
    <t>PCA9511ADP,118</t>
  </si>
  <si>
    <t>PCA9515DP</t>
  </si>
  <si>
    <t>IC, Repeater I2C Bus, 3.3Vto5V or 400kHz to 100kHz, Vcc@3.3V, TSSOP-8</t>
  </si>
  <si>
    <t>PCA9515DP,118</t>
  </si>
  <si>
    <t>IC, REPEATER I2C ,3.3V to 5V, 400KHz, TSSOP8</t>
  </si>
  <si>
    <t>IC SMD PCA9517 Level Translating I2C/SMBus Bus Repeater, MSOP-8</t>
  </si>
  <si>
    <t>PCA9536DP,118</t>
  </si>
  <si>
    <t>IC, 4-Bit I2C and SMBus I/O Expander, TSSOP8</t>
  </si>
  <si>
    <t>PCA9538BS</t>
  </si>
  <si>
    <t>IC,I/O 8BIT,I2C/SMBUS W/RESET AND INTERRUPT, HVQFN16</t>
  </si>
  <si>
    <t>PCA9538BS,118</t>
  </si>
  <si>
    <t>PCA9538PW,118</t>
  </si>
  <si>
    <t>IC, PCA9538 8 Bit I2C Bus I/O Expander, TSSOP16</t>
  </si>
  <si>
    <t>100288-000</t>
  </si>
  <si>
    <t>IC, 8-Channel I2C Switch with Reset</t>
  </si>
  <si>
    <t>PCA9551PW</t>
  </si>
  <si>
    <t>IC DRIVER 8 LED W/ PROGRAMMABLE BLINK RATES 0.148-38HZ 8-BIT I2C TSSOP-16</t>
  </si>
  <si>
    <t>PCA9555BS</t>
  </si>
  <si>
    <t>IC SMD, 16-bit I2C and SMBus I/O Port with Interrupt</t>
  </si>
  <si>
    <t>PMBT2222A,215</t>
  </si>
  <si>
    <t>530250-00</t>
  </si>
  <si>
    <t>PMBT2222A,235</t>
  </si>
  <si>
    <t>PMBT2222A</t>
  </si>
  <si>
    <t>19-0200200-01</t>
  </si>
  <si>
    <t>PMBT3904</t>
  </si>
  <si>
    <t>TRNS NPN 3904 40V 0.1A SOT23, ROHS</t>
  </si>
  <si>
    <t>PMBT3904, 215</t>
  </si>
  <si>
    <t>PMEG3010EH,115</t>
  </si>
  <si>
    <t>MCS1632R005FER</t>
  </si>
  <si>
    <t>Resistor Current Sense 0.005 OHM 1% 1W, 1206</t>
  </si>
  <si>
    <t>MCS1632R010FER</t>
  </si>
  <si>
    <t>Resistor Current Sense 0.010 OHM 1% 1W, 1206</t>
  </si>
  <si>
    <t>MCS1632R050FER</t>
  </si>
  <si>
    <t>Res Current Sense 0.050 OHM 1W 1%, 1206</t>
  </si>
  <si>
    <t>2n7002et1g</t>
  </si>
  <si>
    <t>19-0201137-01</t>
  </si>
  <si>
    <t>ADT7461ARMZ-R7</t>
  </si>
  <si>
    <t>IC SMD +/- 1C Temperature Monitor with Series Resistance Cancellation 8-Pin MSOP</t>
  </si>
  <si>
    <t>536179-00</t>
  </si>
  <si>
    <t>BAT54HT1G</t>
  </si>
  <si>
    <t>BAT54LT1G</t>
  </si>
  <si>
    <t>DIODE SCHOTTKY BARRIER BAT54 (RoHS5)</t>
  </si>
  <si>
    <t>BSS138LT1G</t>
  </si>
  <si>
    <t>BSS138LT3G</t>
  </si>
  <si>
    <t>BZX84C5V6LT3G</t>
  </si>
  <si>
    <t>CAT24C02WI-GT3</t>
  </si>
  <si>
    <t>CAT24C512WI-GT3</t>
  </si>
  <si>
    <t>CAT25128YI-GT3</t>
  </si>
  <si>
    <t>IC SMD LMV331 Single Low Voltage Comparator, SOT23-5</t>
  </si>
  <si>
    <t>531963-00</t>
  </si>
  <si>
    <t>LMV339DTBR2G</t>
  </si>
  <si>
    <t>IC DUAL Comparator LMV339IPWR TSSOP14 TI</t>
  </si>
  <si>
    <t>500670-00</t>
  </si>
  <si>
    <t>MBR0520LT1G</t>
  </si>
  <si>
    <t>DIODE,MBR0520,SCHOTTKY,20V,500MA.SOD-123,ROHS (NOT FOR NEW DESIGN)</t>
  </si>
  <si>
    <t>MBR0520LT3G</t>
  </si>
  <si>
    <t>D SCHOTTKY MBR0520LT1G SOD123 ON-SEMI</t>
  </si>
  <si>
    <t>531466-00</t>
  </si>
  <si>
    <t>MBRA340T3G</t>
  </si>
  <si>
    <t>Diode, Schottky Power Rectifier, 3A, 40V, SMA</t>
  </si>
  <si>
    <t>MBRM120LT1G</t>
  </si>
  <si>
    <t>Diode, SMD Schottky 20V 1.0A, D0-216AA (Pb Free)</t>
  </si>
  <si>
    <t>10-0200006-01</t>
  </si>
  <si>
    <t>MBRS2040LT3G</t>
  </si>
  <si>
    <t>DIO, SCHKY, 30V, 2A, SMB, ROHS</t>
  </si>
  <si>
    <t>MBRS340T3G</t>
  </si>
  <si>
    <t>MC100LVEP11DTG</t>
  </si>
  <si>
    <t>MC74HC1G32DFT2G</t>
  </si>
  <si>
    <t>MC74HC32ADTR2G</t>
  </si>
  <si>
    <t>547275-00</t>
  </si>
  <si>
    <t>MC74VHC1G00DFT1G</t>
  </si>
  <si>
    <t>IC,LGC,SC70/5,NAND,2.0/5.5V</t>
  </si>
  <si>
    <t>MC74VHC1G32DTT1G</t>
  </si>
  <si>
    <t>MMBT2222ALT1G</t>
  </si>
  <si>
    <t>Transistor, SOT-23, NPN, General Purpose, VCEO=40V, IC=600MA</t>
  </si>
  <si>
    <t>MMBT3904LT1G</t>
  </si>
  <si>
    <t>Transistor, SOT-23, NPN, General Purpose, VCEO=40V, IC=200MA</t>
  </si>
  <si>
    <t>BCME1310390410H</t>
  </si>
  <si>
    <t>MMBT3904LT3G</t>
  </si>
  <si>
    <t>XSTR,GP,SOT23,40V,200mA,NPN,30-300HFE</t>
  </si>
  <si>
    <t>100070-001</t>
  </si>
  <si>
    <t>MMBT3906LT1G</t>
  </si>
  <si>
    <t>Transistor, SOT-23, PNP, General Purpose, VCEO=-40V, IC=-200MA</t>
  </si>
  <si>
    <t>535353-00</t>
  </si>
  <si>
    <t>MMSZ5V1T1G</t>
  </si>
  <si>
    <t>DIO,ZNR,SOD123,5.1V,5mA</t>
  </si>
  <si>
    <t>MUN5214DW1T1G</t>
  </si>
  <si>
    <t>MUN5235DW1T1G</t>
  </si>
  <si>
    <t>NB4N7132DTR2G</t>
  </si>
  <si>
    <t>IC, Link Replicator, Fibre Channel/GbE/HDTV/&amp; SATA, 3.3V, TSSOP-28</t>
  </si>
  <si>
    <t>NB6L11DG</t>
  </si>
  <si>
    <t>IC SMD, 1:2 Clock Driver, LVPECL,SO8,PbFree (NOT FOR NEW DESIGN)</t>
  </si>
  <si>
    <t>05-1000020-01</t>
  </si>
  <si>
    <t>NBXDBA012LN1TAG</t>
  </si>
  <si>
    <t>OSC, 106.250MHZ , 50PPM, 3.3V, PLL-BASED, LVPECL , 85C, 3ST, CER5X7, ROHS</t>
  </si>
  <si>
    <t>05-1000025-01</t>
  </si>
  <si>
    <t>NBXHBA017LN1TAG</t>
  </si>
  <si>
    <t>OSC, 156.250MHZ , 50PPM, 3.3V, PLL-BASED, LVPECL , 85C, 3ST, CER5X7, ROHS</t>
  </si>
  <si>
    <t>500498-00</t>
  </si>
  <si>
    <t>NCP301LSN27T1G</t>
  </si>
  <si>
    <t>NCP308MTADJTBG</t>
  </si>
  <si>
    <t>IC, RESET, Adjustable Voltage, Default 20mS, Programmable 1.25ms-10s, QFN 2x2mm</t>
  </si>
  <si>
    <t>11-0200305-01</t>
  </si>
  <si>
    <t>NL17SZ08DFT2G</t>
  </si>
  <si>
    <t>IC, LOG, 74LVC1G08, SIN, 2-IN, AND, GATE, SOT353, ROHS</t>
  </si>
  <si>
    <t>DT962</t>
  </si>
  <si>
    <t>NL17SZ14DFT2G</t>
  </si>
  <si>
    <t>IC,LGC,TSSOP5,INVERTER,1.65/5.5V</t>
  </si>
  <si>
    <t>NLAS4157DFT2G</t>
  </si>
  <si>
    <t>IC SMD SPDT Analog Switch 6 Pin, SOT-363 (Pb Free)</t>
  </si>
  <si>
    <t>NLAS52231MUR2G</t>
  </si>
  <si>
    <t>IC SMD  Dual SPDT Analog Switch, 10Pin TQFN(Pb Free)</t>
  </si>
  <si>
    <t>NSR0320MW2T1G</t>
  </si>
  <si>
    <t>NTGS3441T1G</t>
  </si>
  <si>
    <t>NTJD4001NT1G</t>
  </si>
  <si>
    <t>FET, SOT-363, Dual N-Channel,0.25A, 25V/1.2Vgs, 0.3W, ESD Protected Gate (NOT FOR NEW DESIGN)</t>
  </si>
  <si>
    <t>NTR1P02LT1G</t>
  </si>
  <si>
    <t>NTR1P02LT3G</t>
  </si>
  <si>
    <t>NTR4501NT1G</t>
  </si>
  <si>
    <t>IC SMD 20V 3.2A Single N-CH, SOT23</t>
  </si>
  <si>
    <t>NTR4501NT3G</t>
  </si>
  <si>
    <t>544590-00</t>
  </si>
  <si>
    <t>NTS4001NT1G</t>
  </si>
  <si>
    <t>XSTR,MOS,SC70,30V,270mA</t>
  </si>
  <si>
    <t>ORIENTAL PRINTED CIRCUIT</t>
  </si>
  <si>
    <t>OUPIIN</t>
  </si>
  <si>
    <t>2215-2x8G00DN3U</t>
  </si>
  <si>
    <t>CONN DUAL VERT 1.27MM 16P MICRO HEADER SMT 0.40MMSQ X 3.05MM GOLD POST</t>
  </si>
  <si>
    <t>PALCONN</t>
  </si>
  <si>
    <t>RJT-11UK1F-C23</t>
  </si>
  <si>
    <t>CONN RJ45 RJ MAGJACK RT ANGLE 12P SMT EMI FINGERS GR_GR TX&amp;RX 1CT:1 TAB-UP</t>
  </si>
  <si>
    <t>6SVP470M</t>
  </si>
  <si>
    <t>Cap, E12, OS-CON, 470uF, 20%, 6.3V, ESR 15m ohm (100-300khz)</t>
  </si>
  <si>
    <t>11569-00</t>
  </si>
  <si>
    <t>EEC-EN0F204AK</t>
  </si>
  <si>
    <t>CAPACITOR SUPERCAP SMT 0.2F (Pb Free)</t>
  </si>
  <si>
    <t>EECEN0F204AK</t>
  </si>
  <si>
    <t>EEE1EA100SR</t>
  </si>
  <si>
    <t>CAPACITOR 10UF 25V 20% ALUM ELEC SMD SIZE C &gt;&gt;&gt;FOR NEW DESIGNS USE Pb-Free PART 11908-01&lt;&lt;&lt;</t>
  </si>
  <si>
    <t>541482-00</t>
  </si>
  <si>
    <t>EEFCX0G181R</t>
  </si>
  <si>
    <t>CAP,SP,7343,180uF,20%</t>
  </si>
  <si>
    <t>EEFCX0G181XR</t>
  </si>
  <si>
    <t>ERA-2AEB1022X</t>
  </si>
  <si>
    <t>RES SMD 10.2K 0.1%, 1/16W , 0402  (ALT_SYMBOL= 0402R_MFP)</t>
  </si>
  <si>
    <t>ERA-2AEB1072X</t>
  </si>
  <si>
    <t>RES, SMD 10.7K Ohm 0.1% 1/16W ,  0402R_MFP</t>
  </si>
  <si>
    <t>ERA-2AEB1431X</t>
  </si>
  <si>
    <t>RESISTOR, SMD 1.43k OHM, 0.1%, 1/16W, 0402R_MFP</t>
  </si>
  <si>
    <t>ERA-2AEB153X</t>
  </si>
  <si>
    <t>RES SMD 15K OHM 0.1% 1/16W , 0402</t>
  </si>
  <si>
    <t>ERA-2AEB1542X</t>
  </si>
  <si>
    <t>RES SMD 15.4K ohm 0.1%, 1/16W, 0402R_MFP</t>
  </si>
  <si>
    <t>ERA-2AEB2052X</t>
  </si>
  <si>
    <t>RES SMD, 20.5K 0.1% 1/16W, 0402  (ALT_SYMBOL= 0402R_MFP)</t>
  </si>
  <si>
    <t>ERA-2AEB2101X</t>
  </si>
  <si>
    <t>RES, SMD 2.1K OHM, 0.1%, 1/16W, 0402</t>
  </si>
  <si>
    <t>ERA-2AEB2672X</t>
  </si>
  <si>
    <t>RES SMD, 26.7K 0.1% 1/16W, 0402</t>
  </si>
  <si>
    <t>ERA-2AEB4021X</t>
  </si>
  <si>
    <t>RES SMD, 4.02K Ohm 0.1%, 1/16W, 0402R_MFP</t>
  </si>
  <si>
    <t>ERA-2AEB470X</t>
  </si>
  <si>
    <t>RES SMD, 47 Ohm 0.1% 1/16W, 0402</t>
  </si>
  <si>
    <t>ERA-2AEB6651X</t>
  </si>
  <si>
    <t>RES SMD 6.65K OHM 0.1% 1/16W 0402R_MFP</t>
  </si>
  <si>
    <t>ERA-2AEB9531X</t>
  </si>
  <si>
    <t>RES SMD 9.53K Ohm, 0.1%, 1/16W, 0402R_MFP</t>
  </si>
  <si>
    <t>ERA2AEB1071X</t>
  </si>
  <si>
    <t>RES SMD 1.07K, 0.1%, 1/16W,  0402</t>
  </si>
  <si>
    <t>ERA2AEB1471X</t>
  </si>
  <si>
    <t>RES SMD 1.47K, 0.1%, 1/16W, 0402</t>
  </si>
  <si>
    <t>ERA2AEB2051X</t>
  </si>
  <si>
    <t>RES, SMD 2.05K OHM, 0.1%, 1/16W, 0402R_MFP</t>
  </si>
  <si>
    <t>ERA2AEB2672X</t>
  </si>
  <si>
    <t>RES SMD, 26.7K Ohm 0.1%, 1/16W, 0402R_MFP</t>
  </si>
  <si>
    <t>ERA3AEB1073V</t>
  </si>
  <si>
    <t>RES SMD, 107K Ohm 0.1%, 1/16W, 0603R_MFP</t>
  </si>
  <si>
    <t>ERA3AEB2871V</t>
  </si>
  <si>
    <t>ERBRE2R00V</t>
  </si>
  <si>
    <t>ERJ-1GEF1000C</t>
  </si>
  <si>
    <t>RES 100 ohm 1% 1/20W +/-200 PPM/K, Thick Film, 0201</t>
  </si>
  <si>
    <t>ERJ-1GEF1002C</t>
  </si>
  <si>
    <t>RES SMD, 10K Ohm 1/20W 1% 0201</t>
  </si>
  <si>
    <t>ERJ-1GEF1371C</t>
  </si>
  <si>
    <t>Resistor, SMD 1.37K Ohm 1/20W 1%, 0201</t>
  </si>
  <si>
    <t>528216-00</t>
  </si>
  <si>
    <t>ERJ-1GEF1500C</t>
  </si>
  <si>
    <t>Resistor SMD 150 OHM 1/20W 1%, 0201 (Pb Free)</t>
  </si>
  <si>
    <t>ERJ-1GEF2370C</t>
  </si>
  <si>
    <t>RES SMD, 237 Ohm 1/20W 1% 0201</t>
  </si>
  <si>
    <t>ERJ-1GEF3300C</t>
  </si>
  <si>
    <t>RES SMD, 330 Ohm 1/20W 1% 0201</t>
  </si>
  <si>
    <t>ERJ-1GEF33R2C</t>
  </si>
  <si>
    <t>RES, SMD 33.2 OHM, 1%, 1/20W, 0201 (Pb Free)</t>
  </si>
  <si>
    <t>ERJ-1GEF45R3C</t>
  </si>
  <si>
    <t>RES SMD 45.3 ohm, 1%, 1/20W  0201</t>
  </si>
  <si>
    <t>ERJ-1GEF4700C</t>
  </si>
  <si>
    <t>RES, SMD 470 OHM, 1%, 1/20W, 0201</t>
  </si>
  <si>
    <t>ERJ-1GEF49R9C</t>
  </si>
  <si>
    <t>ERJ-1GNEF4022C</t>
  </si>
  <si>
    <t>Resistor SMD 40.2K OHM 1% 1/20W, 0201</t>
  </si>
  <si>
    <t>ERJ-1GNF1000C</t>
  </si>
  <si>
    <t>ERJ-1TY0R00U</t>
  </si>
  <si>
    <t>RESISTOR 0 OHM 5% 1W 2512 PKG (PB FREE)</t>
  </si>
  <si>
    <t>ERJ-1TYJ200U</t>
  </si>
  <si>
    <t>RESISTOR 20 OHM 5% 1W 2512 PKG (PB FREE)</t>
  </si>
  <si>
    <t>11616-00</t>
  </si>
  <si>
    <t>ERJ-2GEJ102</t>
  </si>
  <si>
    <t>RESISTOR 1K OHM 5% 1/16W 0402 PKG (Pb Free) "NOT FOR NEW DESIGN "</t>
  </si>
  <si>
    <t>ERJ-2GEJ202X</t>
  </si>
  <si>
    <t>ERJ-2GEJ222X</t>
  </si>
  <si>
    <t>ERJ-2GEJ471X</t>
  </si>
  <si>
    <t>ERJ-2GEJ513X</t>
  </si>
  <si>
    <t>ERJ-2RKF-4022X</t>
  </si>
  <si>
    <t>11615-00</t>
  </si>
  <si>
    <t>ERJ-2RKF1000X</t>
  </si>
  <si>
    <t>RESISTOR 100 OHM 1% 1/16W 0402 PKG (RoHS5)</t>
  </si>
  <si>
    <t>12090-00</t>
  </si>
  <si>
    <t>ERJ-2RKF1001X</t>
  </si>
  <si>
    <t>RESISTOR 1.0K OHM 1% 1/16W 0402 PKG (Pb Free) "NOT FOR NEW DESIGN "</t>
  </si>
  <si>
    <t>ERJ-2RKF1003X</t>
  </si>
  <si>
    <t>ERJ-2RKF101X</t>
  </si>
  <si>
    <t>ERJ-2RKF1021X</t>
  </si>
  <si>
    <t>RES SMD 1.02K Ohm 1% 1/16W, 0402R_MFP</t>
  </si>
  <si>
    <t>ERJ-2RKF103X</t>
  </si>
  <si>
    <t>ERJ-2RKF10R0X</t>
  </si>
  <si>
    <t>RES SMD 10 OHM 1/16W 1% ,0402  (Pb Free)</t>
  </si>
  <si>
    <t>ERJ-2RKF1101X</t>
  </si>
  <si>
    <t>ERJ-2RKF1102X</t>
  </si>
  <si>
    <t>RES SMD 11K OHM, 1%, 1/16W, 0402 (Pb Free)</t>
  </si>
  <si>
    <t>ERJ-2RKF1152X</t>
  </si>
  <si>
    <t>Res SMD 11.5k OHM, 1%, 1/16W,  0402R_MFP</t>
  </si>
  <si>
    <t>ERJ-2RKF1183X</t>
  </si>
  <si>
    <t>ERJ-2RKF1200X</t>
  </si>
  <si>
    <t>ERJ-2RKF1202X</t>
  </si>
  <si>
    <t>RES SMD 12K OHM 1%, 1/16W, 0402R_MFP</t>
  </si>
  <si>
    <t>12196-00</t>
  </si>
  <si>
    <t>ERJ-2RKF1210X</t>
  </si>
  <si>
    <t>RESISTOR 121 OHM 1% 1/16W 0402 PKG (Pb Free) "NOT FOR NEW DESIGN "</t>
  </si>
  <si>
    <t>100077-035</t>
  </si>
  <si>
    <t>ERJ-2RKF1212X</t>
  </si>
  <si>
    <t>ERJ-2RKF1272X</t>
  </si>
  <si>
    <t>RES SMD 12.7K OHM, 1%, 1/16W, 0402 (Pb Free)</t>
  </si>
  <si>
    <t>ERJ-2RKF1302X</t>
  </si>
  <si>
    <t>RES SMD 13K OHM 1% 1/16W, 0402 (Pb Free), 0402R_MFP</t>
  </si>
  <si>
    <t>ERJ-2RKF1332X</t>
  </si>
  <si>
    <t>ERJ-2RKF1401X</t>
  </si>
  <si>
    <t>RES SMD, 1.40K ohm 1/16W, 1%, 0402R_MFP (Pb Free)</t>
  </si>
  <si>
    <t>ERJ-2RKF1402X</t>
  </si>
  <si>
    <t>ERJ-2RKF1502X</t>
  </si>
  <si>
    <t>ERJ-2RKF1603X</t>
  </si>
  <si>
    <t>12197-00</t>
  </si>
  <si>
    <t>ERJ-2RKF1690X</t>
  </si>
  <si>
    <t>RESISTOR 169 OHM 1% 1/16W 0402 PKG (Pb Free)</t>
  </si>
  <si>
    <t>ERJ-2RKF1742X</t>
  </si>
  <si>
    <t>RES SMD 17.8K Ohm, 1%, 1/16W, 0402</t>
  </si>
  <si>
    <t>ERJ-2RKF1783X</t>
  </si>
  <si>
    <t>RES SMD 178K OHM, 1%, 1/16W, 0402 (Pb Free)</t>
  </si>
  <si>
    <t>ERJ-2RKF1963X</t>
  </si>
  <si>
    <t>RES SMD 196K OHM, 1%, 1/16W, 0402 (Pb Free)</t>
  </si>
  <si>
    <t>ERJ-2RKF2000X</t>
  </si>
  <si>
    <t>Res, 0402, 200 ohm, 1%, 63mW</t>
  </si>
  <si>
    <t>ERJ-2RKF2001X</t>
  </si>
  <si>
    <t>RESISTOR 2 KOHM 1% 1/16W 0402 PKG (Pb Free) "NOT FOR NEW DESIGN "</t>
  </si>
  <si>
    <t>ERJ-2RKF2061X</t>
  </si>
  <si>
    <t>RES SMD 8.06K Ohm 1% 1/16W, 0402R_MFP</t>
  </si>
  <si>
    <t>ERJ-2RKF2211X</t>
  </si>
  <si>
    <t>RES SMD 22.0 Ohm 1/16W 1%, 0402</t>
  </si>
  <si>
    <t>ERJ-2RKF2322X</t>
  </si>
  <si>
    <t>Res, 0402, 23.2k ohm, 1%, 63mW</t>
  </si>
  <si>
    <t>ERJ-2RKF2431X</t>
  </si>
  <si>
    <t>RES, SMD 2.43k OHM, 1%, 1/16W, 0402_MFP (Pb Free)</t>
  </si>
  <si>
    <t>ERJ-2RKF2490X</t>
  </si>
  <si>
    <t>RES SMD 249 OHM 1% 1/16W 0402 PKG (Pb Free)</t>
  </si>
  <si>
    <t>12184-00</t>
  </si>
  <si>
    <t>ERJ-2RKF2491</t>
  </si>
  <si>
    <t>RESISTOR 2.49K OHM 1% 1/16W 0402 PKG (Pb Free) "NOT FOR NEW DESIGN "</t>
  </si>
  <si>
    <t>ERJ-2RKF24R9X</t>
  </si>
  <si>
    <t>ERJ-2RKF2551X</t>
  </si>
  <si>
    <t>RES SMD 2.55K Ohm 1% 1/16W, 0402R_MFP</t>
  </si>
  <si>
    <t>ERJ-2RKF3162X</t>
  </si>
  <si>
    <t>ERJ-2RKF3241X</t>
  </si>
  <si>
    <t>RES SMD  3.24K OHM 1% 1/16W, 0402 (Pb Free), 0402R_MFP</t>
  </si>
  <si>
    <t>ERJ-2RKF33R2V</t>
  </si>
  <si>
    <t>ERJ-2RKF3832X</t>
  </si>
  <si>
    <t>ERJ-2RKF3833X</t>
  </si>
  <si>
    <t>RES  SMD 383K OHM, 1/16W,  1%,  0402R_MFP</t>
  </si>
  <si>
    <t>ERJ-2RKF3901X</t>
  </si>
  <si>
    <t>RES SMD 3.90K OHM, 1%, 1/16W, 0402 (Pb Free)</t>
  </si>
  <si>
    <t>ERJ-2RKF3903X</t>
  </si>
  <si>
    <t>RES, SMD 390KOHM 1/16W 1% 0402 (Pb Free)</t>
  </si>
  <si>
    <t>ERJ-2RKF3921X</t>
  </si>
  <si>
    <t>RES, SMD 3.92K OHM, 1%, 1/16W, 0402R_MFP</t>
  </si>
  <si>
    <t>ERJ-2RKF4321X</t>
  </si>
  <si>
    <t>ERJ-2RKF4322X</t>
  </si>
  <si>
    <t>RES SMD 43.2K Ohm 1/16W 1%, 0402, (Pb Free)</t>
  </si>
  <si>
    <t>ERJ-2RKF4530X</t>
  </si>
  <si>
    <t>RES SMD  453 OHM 1/16W 1% 0402 (Pb Free)</t>
  </si>
  <si>
    <t>Resistor SMD 4.7K  1/16W  1%, 0402R_MFP</t>
  </si>
  <si>
    <t>ERJ-2RKF4702X</t>
  </si>
  <si>
    <t>12072-00</t>
  </si>
  <si>
    <t>ERJ-2RKF4751</t>
  </si>
  <si>
    <t>RESISTOR 4.75K OHM 1% 1/16W 0402 PKG (Pb Free) "NOT FOR NEW DESIGN "</t>
  </si>
  <si>
    <t>ERJ-2RKF47R0X</t>
  </si>
  <si>
    <t>RES SMD 47 OHM 1% 1/16W, 0402 (Pb Free), 0402R_MFP</t>
  </si>
  <si>
    <t>ERJ-2RKF47R5X</t>
  </si>
  <si>
    <t>RES SMD 47.5  OHM +/-1%, 1/16W , 0402R_MFP</t>
  </si>
  <si>
    <t>100077-085</t>
  </si>
  <si>
    <t>ERJ-2RKF4991X</t>
  </si>
  <si>
    <t>Res, 0402, 4.99k ohm, 1%, 63mW</t>
  </si>
  <si>
    <t>ERJ-2RKF4993X</t>
  </si>
  <si>
    <t>Resistor SMD 499K ohm 1/16W 1%, 0402_MFP  (Pb Free)</t>
  </si>
  <si>
    <t>ERJ-2RKF49R9X</t>
  </si>
  <si>
    <t>Res, 0402, 49.9 ohm, 1%, 63mW</t>
  </si>
  <si>
    <t>ERJ-2RKF4R70X</t>
  </si>
  <si>
    <t>RES, SMD 4.7 OHM, 1%, 1/16W, 0402</t>
  </si>
  <si>
    <t>ERJ-2RKF5110X</t>
  </si>
  <si>
    <t>RES SMD 511 Ohm 1/16W 1%, 0402</t>
  </si>
  <si>
    <t>11956-00</t>
  </si>
  <si>
    <t>ERJ-2RKF54R9X</t>
  </si>
  <si>
    <t>RESISTOR 54.9 OHM 1% 1/16W 0402 PKG (Pb Free)</t>
  </si>
  <si>
    <t>ERJ-2RKF5603X</t>
  </si>
  <si>
    <t>RES SMD 560K OHM 1/16W 1%  0402 PKG (Pb Free)</t>
  </si>
  <si>
    <t>RES, SMD 57.6k OHM, 1%, 1/16W, 0402_MFP (Pb Free)</t>
  </si>
  <si>
    <t>ERJ-2RKF5901X</t>
  </si>
  <si>
    <t>ERJ-2RKF5902X</t>
  </si>
  <si>
    <t>12193-00</t>
  </si>
  <si>
    <t>RES, SMD 6.04k OHM, 1%, 1/16W, 0402_MFP (Pb Free)</t>
  </si>
  <si>
    <t>ERJ-2RKF6191X</t>
  </si>
  <si>
    <t>ERJ-2RKF6192X</t>
  </si>
  <si>
    <t>RES SMD  61.9K,1/16W 1%, 0402_MFP ,Pb free</t>
  </si>
  <si>
    <t>ERJ-2RKF6650X</t>
  </si>
  <si>
    <t>12299-00</t>
  </si>
  <si>
    <t>ERJ-2RKF6651X</t>
  </si>
  <si>
    <t>RES SMD 6.65K OHM 1% 1/16W 0402R_MFP</t>
  </si>
  <si>
    <t>ERJ-2RKF6982X</t>
  </si>
  <si>
    <t>ERJ-2RKF7152X</t>
  </si>
  <si>
    <t>Res, 0402, 71.5k ohm, 1%, 63mW</t>
  </si>
  <si>
    <t>ERJ-2RKF7502X</t>
  </si>
  <si>
    <t>RES  SMD 75K 1/16W 1%, (Pb Free) 0402</t>
  </si>
  <si>
    <t>ERJ-2RKF7871X</t>
  </si>
  <si>
    <t>RES SMD 7.87K OHM, 1%, 1/16W, 0402 (Pb Free)</t>
  </si>
  <si>
    <t>ERJ-2RKF8252X</t>
  </si>
  <si>
    <t>100077-044</t>
  </si>
  <si>
    <t>ERJ-2RKF82R5X</t>
  </si>
  <si>
    <t>Res, 0402, 82.5 ohm, 1%, 100mW</t>
  </si>
  <si>
    <t>ERJ-2RKF8661X</t>
  </si>
  <si>
    <t>ERJ-2RKF8871X</t>
  </si>
  <si>
    <t>RES SMD 8.87K Ohm 1% 1/16W  0402</t>
  </si>
  <si>
    <t>ERJ-2RKF9761X</t>
  </si>
  <si>
    <t>RES, SMD 9.76k OHM, 1%, 1/16W, 0402R_MFP</t>
  </si>
  <si>
    <t>100030-008</t>
  </si>
  <si>
    <t>ERJ-3EKF1003V</t>
  </si>
  <si>
    <t>Res, 0603, 100k ohm, 1%, 100mW</t>
  </si>
  <si>
    <t>ERJ-3EKF1960V</t>
  </si>
  <si>
    <t>11212-00</t>
  </si>
  <si>
    <t>ERJ-3EKF20R0V</t>
  </si>
  <si>
    <t>RESISTOR 20.0 OHM 1% 1/16W 0603 PKG (Pb Free)</t>
  </si>
  <si>
    <t>ERJ-3EKF3402V</t>
  </si>
  <si>
    <t>RES SMD 34K Ohm 1/10W 1%, 0603  (Pb Free)</t>
  </si>
  <si>
    <t>11652-00</t>
  </si>
  <si>
    <t>RESISTOR 750 OHM 1% 1/16W SMT 0603 (Pb Free)</t>
  </si>
  <si>
    <t>ERJ-3EKF8251V</t>
  </si>
  <si>
    <t>ERJ-3GEYJ202V</t>
  </si>
  <si>
    <t>ERJ-3GEYJ271V</t>
  </si>
  <si>
    <t>ERJ-3GEYJ363V</t>
  </si>
  <si>
    <t>ERJ-3GEYJ470V</t>
  </si>
  <si>
    <t>ERJ-6BQF2R7V</t>
  </si>
  <si>
    <t>RES SMD 2.7 OHMS 1% 1/3W, 0805R_MFP</t>
  </si>
  <si>
    <t>ERJ-6ENF1690V</t>
  </si>
  <si>
    <t>ERJ-6ENF2670V</t>
  </si>
  <si>
    <t>ERJ-6ENF49R9V</t>
  </si>
  <si>
    <t>10782-00</t>
  </si>
  <si>
    <t>ERJ-6ENF6981V</t>
  </si>
  <si>
    <t>RESISTOR 6.98K 1% 1/10W 0805 (Pb Free)</t>
  </si>
  <si>
    <t>ERJ1GEF10R0C</t>
  </si>
  <si>
    <t>RESISTOR SMD 10 OHM  1% 1/20W, 0201 (Pb Free)</t>
  </si>
  <si>
    <t>ERJ1GEF1500C</t>
  </si>
  <si>
    <t>RES,THK,0201,150,1%,50mW</t>
  </si>
  <si>
    <t>ERJ1GEF151C</t>
  </si>
  <si>
    <t>ERJ1GEF22R0C</t>
  </si>
  <si>
    <t>RESISTOR SMD 22 OHM  1% 1/20W, 0201 (Pb Free)</t>
  </si>
  <si>
    <t>ERJ1GEJ472C</t>
  </si>
  <si>
    <t>ERJ1GNJ472C</t>
  </si>
  <si>
    <t>ERJ2BQF6R2X</t>
  </si>
  <si>
    <t>Resistor SMD 0 Ohm 1/16W 1%, 0402R_MFP</t>
  </si>
  <si>
    <t>ERJ2GEJ100V</t>
  </si>
  <si>
    <t>ERJ2GEJ101V</t>
  </si>
  <si>
    <t>ERJ2GEJ101X</t>
  </si>
  <si>
    <t>ERJ2GEJ101Y</t>
  </si>
  <si>
    <t>ERJ2GEJ102V</t>
  </si>
  <si>
    <t>ERJ2GEJ102X</t>
  </si>
  <si>
    <t>ERJ2GEJ103V</t>
  </si>
  <si>
    <t>ERJ2GEJ103X</t>
  </si>
  <si>
    <t>ERJ2GEJ104X</t>
  </si>
  <si>
    <t>ERJ2GEJ104Y</t>
  </si>
  <si>
    <t>ERJ2GEJ161V</t>
  </si>
  <si>
    <t>ERJ2GEJ202X</t>
  </si>
  <si>
    <t>ERJ2GEJ220V</t>
  </si>
  <si>
    <t>ERJ2GEJ222V</t>
  </si>
  <si>
    <t>ERJ2GEJ270X</t>
  </si>
  <si>
    <t>ERJ2GEJ271V</t>
  </si>
  <si>
    <t>ERJ2GEJ273V</t>
  </si>
  <si>
    <t>ERJ2GEJ273X</t>
  </si>
  <si>
    <t>ERJ2GEJ332X</t>
  </si>
  <si>
    <t>ERJ2GEJ3R3X</t>
  </si>
  <si>
    <t>ERJ2GEJ470X</t>
  </si>
  <si>
    <t>ERJ2GEJ471X</t>
  </si>
  <si>
    <t>ERJ2GEJ472V</t>
  </si>
  <si>
    <t>ERJ2GEJ473X</t>
  </si>
  <si>
    <t>RES SMD 47K Ohm 1/16W 5%, 0402, (Pb Free)</t>
  </si>
  <si>
    <t>ERJ2GEJ510X</t>
  </si>
  <si>
    <t>ERJ2GEJ510Y</t>
  </si>
  <si>
    <t>ERJ2GEJ750X</t>
  </si>
  <si>
    <t>ERJ2GEJ820V</t>
  </si>
  <si>
    <t>ERJ2RKF-4022X</t>
  </si>
  <si>
    <t>Resistor SMD 1.0K, 1%, 1/16W, 0402R_MFP</t>
  </si>
  <si>
    <t>540552-00</t>
  </si>
  <si>
    <t>ERJ2RKF1004X</t>
  </si>
  <si>
    <t>Resistor SMD 1M OHM 1/16W 1%, 0402R_MFP</t>
  </si>
  <si>
    <t>ERJ2RKF1022X</t>
  </si>
  <si>
    <t>529052-00</t>
  </si>
  <si>
    <t>ERJ2RKF1051X</t>
  </si>
  <si>
    <t>RES SMD 1.05K, 1%, 1/16W. 0402</t>
  </si>
  <si>
    <t>531159-00</t>
  </si>
  <si>
    <t>ERJ2RKF1132X</t>
  </si>
  <si>
    <t>ERJ2RKF1152</t>
  </si>
  <si>
    <t>Res, 0402, 11.5k ohm, 1%, 1/16W</t>
  </si>
  <si>
    <t>ERJ2RKF1182X</t>
  </si>
  <si>
    <t>ERJ2RKF1203X</t>
  </si>
  <si>
    <t>RES SMD 120K OHM, 1%, 1/16W, 0402R_MFP</t>
  </si>
  <si>
    <t>ERJ2RKF1212X</t>
  </si>
  <si>
    <t>ERJ2RKF1241X</t>
  </si>
  <si>
    <t>ERJ2RKF1241</t>
  </si>
  <si>
    <t>ERJ2RKF1243X</t>
  </si>
  <si>
    <t>Resistor SMD 124K ohm  1/16W  1%, 0402R_MFP</t>
  </si>
  <si>
    <t>01-0000664-01</t>
  </si>
  <si>
    <t>ERJ2RKF1300X</t>
  </si>
  <si>
    <t>ERJ2RKF1332X</t>
  </si>
  <si>
    <t>ERJ2RKF1371X</t>
  </si>
  <si>
    <t>Resistor SMD 1.37K OHM 1/16W 1% 0402R_MFP</t>
  </si>
  <si>
    <t>ERJ2RKF1372X</t>
  </si>
  <si>
    <t>RES, SMD 13.7K OHM, 1%, 1/16W, 0402_MFP (Pb Free)</t>
  </si>
  <si>
    <t>ERJ2RKF1403X</t>
  </si>
  <si>
    <t>Resistor SMD 140K OHM 1/16W 1%, 0402R_MFP</t>
  </si>
  <si>
    <t>ERJ2RKF1471X</t>
  </si>
  <si>
    <t>RES SMD 1.47K, 1%, 1/16W, 0402</t>
  </si>
  <si>
    <t>ERJ2RKF14R0X</t>
  </si>
  <si>
    <t>100077-037</t>
  </si>
  <si>
    <t>ERJ2RKF1500X</t>
  </si>
  <si>
    <t>Res, 0402, 150 ohm, 1%, 63mW</t>
  </si>
  <si>
    <t>528816-00</t>
  </si>
  <si>
    <t>ERJ2RKF1501X</t>
  </si>
  <si>
    <t>RES SMD 1.5K, 1%, 1/16W, 0402 (Pb Free)</t>
  </si>
  <si>
    <t>01-1000055-01</t>
  </si>
  <si>
    <t>ERJ2RKF1502X</t>
  </si>
  <si>
    <t>ERJ2RKF1504X</t>
  </si>
  <si>
    <t>RES SMD 1.5M, 1/16W 1%, 0402, (Pb Free)</t>
  </si>
  <si>
    <t>ERJ2RKF1541X</t>
  </si>
  <si>
    <t>RES SMD 1.54K, 1%, 1/16W, 0402</t>
  </si>
  <si>
    <t>ERJ2RKF1542X</t>
  </si>
  <si>
    <t>ERJ2RKF1692X</t>
  </si>
  <si>
    <t>ERJ2RKF1783X</t>
  </si>
  <si>
    <t>100077-002</t>
  </si>
  <si>
    <t>ERJ2RKF1872X</t>
  </si>
  <si>
    <t>Resistor SMD, 18.7K ,1%,  1/16W, Thick Film, 0402R_MFP</t>
  </si>
  <si>
    <t>ERJ2RKF1912X</t>
  </si>
  <si>
    <t>RES SMD, 19.1K Ohm 1% 1/16W, 0402R_MFP</t>
  </si>
  <si>
    <t>ERJ2RKF1961X</t>
  </si>
  <si>
    <t>RES SMD 1.96K, 1%, 1/16W, 0402</t>
  </si>
  <si>
    <t>ERJ2RKF2001X</t>
  </si>
  <si>
    <t>RES SMD 2.0K, 1%, 1/16W, 0402_MFP (Pb Free)</t>
  </si>
  <si>
    <t>ERJ2RKF2002X</t>
  </si>
  <si>
    <t>531426-00</t>
  </si>
  <si>
    <t>ERJ2RKF2052X</t>
  </si>
  <si>
    <t>RES, SMD 20.5K 1/16W 1% (Pb Free), 0402</t>
  </si>
  <si>
    <t>ERJ2RKF2102X</t>
  </si>
  <si>
    <t>RES SMD 21.0K OHM, 1%, 1/16W, 0402R_MFP</t>
  </si>
  <si>
    <t>ERJ2RKF2202X</t>
  </si>
  <si>
    <t>ERJ2RKF2211X</t>
  </si>
  <si>
    <t>ERJ2RKF2213X</t>
  </si>
  <si>
    <t>549429-00</t>
  </si>
  <si>
    <t>ERJ2RKF2322X</t>
  </si>
  <si>
    <t>RES SMD 23.2K 1% 1/16W, 0402R_MFP</t>
  </si>
  <si>
    <t>100077-086</t>
  </si>
  <si>
    <t>ERJ2RKF2432</t>
  </si>
  <si>
    <t>Res, 0402, 24.3k ohm, 1%, 63mW</t>
  </si>
  <si>
    <t>ERJ2RKF24R9X</t>
  </si>
  <si>
    <t>532561-00</t>
  </si>
  <si>
    <t>ERJ2RKF2551X</t>
  </si>
  <si>
    <t>ERJ2RKF2673X</t>
  </si>
  <si>
    <t>Resistor SMD 267k OHM 1/16W 1%, 0402R_MFP</t>
  </si>
  <si>
    <t>ERJ2RKF2872X</t>
  </si>
  <si>
    <t>ERJ2RKF2943X</t>
  </si>
  <si>
    <t>ERJ2RKF2R20X</t>
  </si>
  <si>
    <t>Resistor SMD, 2.2 Ohm  1/16W 1%, 0402R_MFP</t>
  </si>
  <si>
    <t>ERJ2RKF3010X</t>
  </si>
  <si>
    <t>RES SMD 301 OHM 1%, 1/16W, 0402R_MFP</t>
  </si>
  <si>
    <t>ERJ2RKF3013X</t>
  </si>
  <si>
    <t>RES SMD 301K OHM 1%, 1/16W, 0402</t>
  </si>
  <si>
    <t>ERJ2RKF3161X</t>
  </si>
  <si>
    <t>RES SMD 3.16K, 1%, 1/16W, 0402</t>
  </si>
  <si>
    <t>ERJ2RKF3240X</t>
  </si>
  <si>
    <t>ERJ2RKF3321X</t>
  </si>
  <si>
    <t>ERJ2RKF3322</t>
  </si>
  <si>
    <t>Res, 0402, 33.2k ohm, 1%, 63mW</t>
  </si>
  <si>
    <t>01-0000735-01</t>
  </si>
  <si>
    <t>ERJ2RKF3572X</t>
  </si>
  <si>
    <t>ERJ2RKF3653X</t>
  </si>
  <si>
    <t>RES SMD 365K 1% 1/10W,  0402R_MFP</t>
  </si>
  <si>
    <t>533909-00</t>
  </si>
  <si>
    <t>ERJ2RKF4021X</t>
  </si>
  <si>
    <t>ERJ2RKF4121X</t>
  </si>
  <si>
    <t>ERJ2RKF4421X</t>
  </si>
  <si>
    <t>RES SMD 4.42K 1% 1/16W, 0402R_MFP</t>
  </si>
  <si>
    <t>ERJ2RKF45R3X</t>
  </si>
  <si>
    <t>ERJ2RKF4640X</t>
  </si>
  <si>
    <t>ERJ2RKF471X</t>
  </si>
  <si>
    <t>ERJ2RKF4750X</t>
  </si>
  <si>
    <t>100077-094</t>
  </si>
  <si>
    <t>ERJ2RKF4750</t>
  </si>
  <si>
    <t>ERJ2RKF4751X</t>
  </si>
  <si>
    <t>ERJ2RKF4752X</t>
  </si>
  <si>
    <t>520191-00</t>
  </si>
  <si>
    <t>ERJ2RKF4991X</t>
  </si>
  <si>
    <t>ERJ2RKF4992X</t>
  </si>
  <si>
    <t>ERJ2RKF5102X</t>
  </si>
  <si>
    <t>Resistor SMD 51K OHMS 1/16W 1%, 0402R_MFP</t>
  </si>
  <si>
    <t>ERJ2RKF6041X</t>
  </si>
  <si>
    <t>ERJ2RKF60R4X</t>
  </si>
  <si>
    <t>Resistor SMD 60.4 Ohm 1/16w 1%, 0402R_MFP</t>
  </si>
  <si>
    <t>ERJ2RKF6192X</t>
  </si>
  <si>
    <t>RES SMD 619K Ohm 1% 1/16W, 0402R_MFP</t>
  </si>
  <si>
    <t>ERJ2RKF6340X</t>
  </si>
  <si>
    <t>ERJ2RKF6341X</t>
  </si>
  <si>
    <t>RES SMD 6.34K ohm 1% 1/16W, 0402</t>
  </si>
  <si>
    <t>ERJ2RKF6811X</t>
  </si>
  <si>
    <t>RES SMD 6.81K OHM 1% 1/16W, 0402  (Pb Free)</t>
  </si>
  <si>
    <t>ERJ2RKF7150X</t>
  </si>
  <si>
    <t>RES SMD 715 OHM, 1%, 1/16W, 0402</t>
  </si>
  <si>
    <t>ERJ2RKF7320X</t>
  </si>
  <si>
    <t>Resistor SMD, 732 Ohm 1% 1/16W, 0402R_MFP</t>
  </si>
  <si>
    <t>ERJ2RKF7500X</t>
  </si>
  <si>
    <t>ERJ2RKF7502X</t>
  </si>
  <si>
    <t>ERJ2RKF75R0X</t>
  </si>
  <si>
    <t>ERJ2RKF7682X</t>
  </si>
  <si>
    <t>RES SMD 76.8K Ohm 1% 1/16W, 0402  (Pb Free)</t>
  </si>
  <si>
    <t>ERJ2RKF8061X</t>
  </si>
  <si>
    <t>ERJ2RKF8250X</t>
  </si>
  <si>
    <t>Resistor SMD,  825 ohm, 1/16W  1%, 0402R_MFP</t>
  </si>
  <si>
    <t>ERJ2RKF8451X</t>
  </si>
  <si>
    <t>ERJ2RKF8872X</t>
  </si>
  <si>
    <t>Resistor SMD 88.7K OHM 1/16W 1%, 0402R_MFP</t>
  </si>
  <si>
    <t>ERJ2RKF9091X</t>
  </si>
  <si>
    <t>RES SMD 9.09K, 1%, 1/16W, 0402R_MFP</t>
  </si>
  <si>
    <t>ERJ2RKF9311X</t>
  </si>
  <si>
    <t>RES, SMD 9.31K OHM 1%, 1/16W, 0402R_MFP</t>
  </si>
  <si>
    <t>ERJ3EKF1000V</t>
  </si>
  <si>
    <t>502639-00</t>
  </si>
  <si>
    <t>ERJ3EKF1001V</t>
  </si>
  <si>
    <t>CHIP RES 1K 1% 100PPM 0603 1/10W W/LF</t>
  </si>
  <si>
    <t>502621-00</t>
  </si>
  <si>
    <t>ERJ3EKF1002V</t>
  </si>
  <si>
    <t>01-0200074-01</t>
  </si>
  <si>
    <t>ERJ3EKF1003V</t>
  </si>
  <si>
    <t>RES, 100K, 1%, 0.100W, 0603, ROHS</t>
  </si>
  <si>
    <t>ERJ3EKF1004V</t>
  </si>
  <si>
    <t>ERJ3EKF1022V</t>
  </si>
  <si>
    <t>502622-00</t>
  </si>
  <si>
    <t>ERJ3EKF1182V</t>
  </si>
  <si>
    <t>CHIP RES 11.8K 1% 100PPM 0603 1/10W L/F</t>
  </si>
  <si>
    <t>ERJ3EKF1240V</t>
  </si>
  <si>
    <t>ERJ3EKF1302V</t>
  </si>
  <si>
    <t>11850-00</t>
  </si>
  <si>
    <t>ERJ3EKF1303V</t>
  </si>
  <si>
    <t>ERJ3EKF1402V</t>
  </si>
  <si>
    <t>ERJ3EKF14R0V</t>
  </si>
  <si>
    <t>502632-00</t>
  </si>
  <si>
    <t>ERJ3EKF1502V</t>
  </si>
  <si>
    <t>ERJ3EKF1741V</t>
  </si>
  <si>
    <t>ERJ3EKF1821V</t>
  </si>
  <si>
    <t>ERJ3EKF2000V</t>
  </si>
  <si>
    <t>ERJ3EKF2002V</t>
  </si>
  <si>
    <t>ERJ3EKF20R0V</t>
  </si>
  <si>
    <t>ERJ3EKF2211V</t>
  </si>
  <si>
    <t>502650-00</t>
  </si>
  <si>
    <t>ERJ3EKF2492V</t>
  </si>
  <si>
    <t>ERJ3EKF2612V</t>
  </si>
  <si>
    <t>ERJ3EKF2R20V</t>
  </si>
  <si>
    <t>Resistor SMD 2.20 Ohm 1/10W 1%, 0603_MFP</t>
  </si>
  <si>
    <t>527069-00</t>
  </si>
  <si>
    <t>ERJ3EKF3091V</t>
  </si>
  <si>
    <t>RESISTOR 3.09K OHM 1% 0603 PKG (Pb Free)</t>
  </si>
  <si>
    <t>ERJ3EKF30R1V</t>
  </si>
  <si>
    <t>ERJ3EKF3241V</t>
  </si>
  <si>
    <t>ERJ3EKF3401V</t>
  </si>
  <si>
    <t>ERJ3EKF3402V</t>
  </si>
  <si>
    <t>ERJ3EKF3741V</t>
  </si>
  <si>
    <t>ERJ3EKF4020V</t>
  </si>
  <si>
    <t>RESISTOR 402 OHM 1% 1/10W 0603 (Pb Free)</t>
  </si>
  <si>
    <t>ERJ3EKF4320V</t>
  </si>
  <si>
    <t>RESISTOR 432 OHM 1% 1/16W SMT 0603 PKG (Pb Free)</t>
  </si>
  <si>
    <t>ERJ3EKF4530V</t>
  </si>
  <si>
    <t>527279-00</t>
  </si>
  <si>
    <t>ERJ3EKF4992V</t>
  </si>
  <si>
    <t>RESISTOR 49.9K OHM 1% 0603 PKG (Pb Free) "NOT FOR NEW DESIGN "</t>
  </si>
  <si>
    <t>ERJ3EKF5110V</t>
  </si>
  <si>
    <t>Res, 0603, 511 ohm, 1%, 100mW</t>
  </si>
  <si>
    <t>ERJ3EKF5111V</t>
  </si>
  <si>
    <t>ERJ3EKF5112V</t>
  </si>
  <si>
    <t>ERJ3EKF5113V</t>
  </si>
  <si>
    <t>ERJ3EKF5621V</t>
  </si>
  <si>
    <t>ERJ3EKF6041V</t>
  </si>
  <si>
    <t>502705-00</t>
  </si>
  <si>
    <t>ERJ3EKF7872V</t>
  </si>
  <si>
    <t>RES,THK,0603,78.7K,1%</t>
  </si>
  <si>
    <t>ERJ3EKF8251V</t>
  </si>
  <si>
    <t>ERJ3EKF8252V</t>
  </si>
  <si>
    <t>502712-00</t>
  </si>
  <si>
    <t>ERJ3EKF8662V</t>
  </si>
  <si>
    <t>CHIP RES 86.6K 1% 100PPM 0603 1/10W L/F</t>
  </si>
  <si>
    <t>ERJ3ENF2101V</t>
  </si>
  <si>
    <t>01-0201435-01</t>
  </si>
  <si>
    <t>ERJ3GEY0R00V</t>
  </si>
  <si>
    <t>ERJ3GEYJ101V</t>
  </si>
  <si>
    <t>ERJ3GEYJ102V</t>
  </si>
  <si>
    <t>ERJ3GEYJ103V</t>
  </si>
  <si>
    <t>ERJ3GEYJ104V</t>
  </si>
  <si>
    <t>ERJ3GEYJ1R0V</t>
  </si>
  <si>
    <t>ERJ3GEYJ222V</t>
  </si>
  <si>
    <t>ERJ3GEYJ2R0V</t>
  </si>
  <si>
    <t>ERJ3GEYJ362V</t>
  </si>
  <si>
    <t>ERJ3GEYJ391V</t>
  </si>
  <si>
    <t>ERJ3GEYJ470V</t>
  </si>
  <si>
    <t>ERJ3GEYJ471V</t>
  </si>
  <si>
    <t>ERJ3GEYJ472V</t>
  </si>
  <si>
    <t>500299-00</t>
  </si>
  <si>
    <t>ERJ3GEYJ473V</t>
  </si>
  <si>
    <t>502735-00</t>
  </si>
  <si>
    <t>ERJ3GEYJ681V</t>
  </si>
  <si>
    <t>RES,THK,0603,680,5%,100mW,50V</t>
  </si>
  <si>
    <t>ERJ3RQF1R0V</t>
  </si>
  <si>
    <t>RES SMD 1.0 Ohm 1% 1/10W, 0603R_MFP</t>
  </si>
  <si>
    <t>ERJ6BQFR51V</t>
  </si>
  <si>
    <t>RES, SMD 0.51 OHM, 1%, 1/8W, 0805R_MFP</t>
  </si>
  <si>
    <t>10751-00</t>
  </si>
  <si>
    <t>ERJ6ENF10R0V</t>
  </si>
  <si>
    <t>RESISTOR 10 OHM 0805 PKG (RoHS5) (NOT FOR NEW DESIGN)</t>
  </si>
  <si>
    <t>ERJ6ENF1401V</t>
  </si>
  <si>
    <t>ERJ6ENF1692V</t>
  </si>
  <si>
    <t>ERJ6GEY0R00V</t>
  </si>
  <si>
    <t>11422-00</t>
  </si>
  <si>
    <t>ERJ8ENF4991V</t>
  </si>
  <si>
    <t>RESISTOR 4.99K 1% 1/8W (Pb Free)</t>
  </si>
  <si>
    <t>ERJ8GEY0R00V</t>
  </si>
  <si>
    <t>RES SMD ZERO OHM 5%, 1/4W, 1206</t>
  </si>
  <si>
    <t>ERTJ0EP473F</t>
  </si>
  <si>
    <t>ERTJ0EP473J</t>
  </si>
  <si>
    <t>ERTJ1VP473J</t>
  </si>
  <si>
    <t>10517-00</t>
  </si>
  <si>
    <t>EVQPSM02K</t>
  </si>
  <si>
    <t>SWITCH PUSHBUTTON SPST SMT 1.6N STR (Pb Free)</t>
  </si>
  <si>
    <t>EXB28V510JX</t>
  </si>
  <si>
    <t>110-0009</t>
  </si>
  <si>
    <t>EXB38V103JV</t>
  </si>
  <si>
    <t>RES NET, 10K, 4 RES, 5% ISOLATED</t>
  </si>
  <si>
    <t>EXBV8V560JV</t>
  </si>
  <si>
    <t>XTVT7</t>
  </si>
  <si>
    <t>SMTSO-M3-2ET</t>
  </si>
  <si>
    <t>STANDOFF, STO,RND,M3x2mm,STL,TIN (XTVT7)</t>
  </si>
  <si>
    <t>PERICOM SEMICONDUCTOR</t>
  </si>
  <si>
    <t>FL2500029</t>
  </si>
  <si>
    <t>05-0000078-01</t>
  </si>
  <si>
    <t>FY2500074</t>
  </si>
  <si>
    <t>XTAL, 25.000MHZ, 50PPM, 18PF, 85C, CER5X3.2, ROHS</t>
  </si>
  <si>
    <t>05-1000032-01</t>
  </si>
  <si>
    <t>PBA000001</t>
  </si>
  <si>
    <t>OSC, 100.000MHZ, 50PPM, 3.3V, PECL, 85C, 3ST, 5% SYM, CER 5X7, ROHS</t>
  </si>
  <si>
    <t>PI3A223ZME</t>
  </si>
  <si>
    <t>PI3B3126QEX</t>
  </si>
  <si>
    <t>521967-00</t>
  </si>
  <si>
    <t>PI3C3305LEX</t>
  </si>
  <si>
    <t>IC,SWH,2SPST,5 OHM,TSSOP8</t>
  </si>
  <si>
    <t>11815-00</t>
  </si>
  <si>
    <t>PI49FCT32802QE</t>
  </si>
  <si>
    <t>IC CLOCK DRIVER CMOS 3.3V 1:5 (Pb Free)</t>
  </si>
  <si>
    <t>PI6C20400SLE</t>
  </si>
  <si>
    <t>PI6C41204ALE</t>
  </si>
  <si>
    <t>PI6C41204LE</t>
  </si>
  <si>
    <t>PI6C48535-01LE</t>
  </si>
  <si>
    <t>PI74STX1G08TEX</t>
  </si>
  <si>
    <t>IC, SMD, LVTTL, Single AND Gate Max Hieght 57 mils, SOT23-5</t>
  </si>
  <si>
    <t>PI74STX1GU04TEX</t>
  </si>
  <si>
    <t>IC SMD 74HC1G04, Single inverter, DBV PKG (Pb Free)</t>
  </si>
  <si>
    <t>05-0000048-01</t>
  </si>
  <si>
    <t>SNA620004</t>
  </si>
  <si>
    <t>OSC, 106.250MHZ, 50PPM, 3.3V, PECL, 85C, 3ST, 5% SYM, CER 5X7, ROHS</t>
  </si>
  <si>
    <t>05-0000101-01</t>
  </si>
  <si>
    <t>SNF620020</t>
  </si>
  <si>
    <t>OSC, 156.2500MHZ, 50PPM, 3.3V, PECL, 85C, 3ST, 5% SYM, CER 5X7, ROHS</t>
  </si>
  <si>
    <t>PHILIPS SEMICONDUCTOR</t>
  </si>
  <si>
    <t>160-0016</t>
  </si>
  <si>
    <t>TRANS,MBT3904,NPN SWITCHING,SOT23 (NOT FOR NEW DESIGN)</t>
  </si>
  <si>
    <t>12706-00</t>
  </si>
  <si>
    <t>PICOLIGHT</t>
  </si>
  <si>
    <t>PL-KP2-00-000-06</t>
  </si>
  <si>
    <t>SFP CAGE (ENHANCED) ONE PIECE PRESS FIT PICOLIGHT (Pb Free)</t>
  </si>
  <si>
    <t>CAGE,SFP+,T/H,F,R/A,1PORT,15*9.6*48.7mm,PRESS/FIT,Ni,EMI</t>
  </si>
  <si>
    <t>PE7745DEV-106.25M-T250</t>
  </si>
  <si>
    <t>PE8845DEV-106.25M-T250</t>
  </si>
  <si>
    <t>PE9945DEV-156.25M</t>
  </si>
  <si>
    <t>11817-00</t>
  </si>
  <si>
    <t>SM20S-32.768K-6PF</t>
  </si>
  <si>
    <t>OSC CRYSTAL 32.768KHZ SMT 6PF (RoHS5)</t>
  </si>
  <si>
    <t>12314-00</t>
  </si>
  <si>
    <t>SM7745HSV-12.0M</t>
  </si>
  <si>
    <t>OSC 12MHZ CMOS 7X5MM 50 PPM (Pb Free)</t>
  </si>
  <si>
    <t>12162-00</t>
  </si>
  <si>
    <t>SM7745HSV-50.0MHz</t>
  </si>
  <si>
    <t>OSC 50.0 MHz 45/55% 50PPM 3.3V 7x5mm .005% (Pb Free)</t>
  </si>
  <si>
    <t>12162-02</t>
  </si>
  <si>
    <t>SM7745HSV-66.0MHz</t>
  </si>
  <si>
    <t>OSC 66.00 MHz 45/55% 50PPM 3.3V 7x5mm .005% (Pb Free)</t>
  </si>
  <si>
    <t>PEX8718-AA 80BIG</t>
  </si>
  <si>
    <t>10489-00</t>
  </si>
  <si>
    <t>PRECISION DEVICES</t>
  </si>
  <si>
    <t>OCE7C10625ACARX</t>
  </si>
  <si>
    <t>OSC CRYSTAL 106.25MHZ 3.3V (Pb Free)</t>
  </si>
  <si>
    <t>12013-01</t>
  </si>
  <si>
    <t>PULSE ENGINEERING</t>
  </si>
  <si>
    <t>H1112NL</t>
  </si>
  <si>
    <t>IC ETHERNET 10/100 TRANSFORMER (RoHS5)</t>
  </si>
  <si>
    <t>533189-00</t>
  </si>
  <si>
    <t>H5201NLT</t>
  </si>
  <si>
    <t>XFMR,LAN,SMT,1:1,1500VAC,14.73x17.27x11.18mm,1G,350uH,DUAL,POE</t>
  </si>
  <si>
    <t>H5201NL</t>
  </si>
  <si>
    <t>QLOGIC -SPG</t>
  </si>
  <si>
    <t>IC QLOGIC ISP2432M-A2R  4 Gbps FC to x4 PCI Express Controller with Integrated Memory (RoHS)</t>
  </si>
  <si>
    <t>20750-01</t>
  </si>
  <si>
    <t>QLOGIC APPROVED CM</t>
  </si>
  <si>
    <t>PCA STINGRAY NG (Pb Free)</t>
  </si>
  <si>
    <t>20753-03</t>
  </si>
  <si>
    <t>PCA, Shadow II / Ocho, Pb Free</t>
  </si>
  <si>
    <t>20835-01</t>
  </si>
  <si>
    <t>PCA ARROWHEAD NG (Pb Free)</t>
  </si>
  <si>
    <t>20843-11</t>
  </si>
  <si>
    <t>PCA Samurai P3.2</t>
  </si>
  <si>
    <t>20875-09</t>
  </si>
  <si>
    <t>PCA Shogun Blade HR</t>
  </si>
  <si>
    <t>20909-03</t>
  </si>
  <si>
    <t>PCA Jian HR</t>
  </si>
  <si>
    <t>QLOGIC AV</t>
  </si>
  <si>
    <t>IC QLOGIC ISP2432-A2R 4 Gbps Fibre Channel to x4 PCI Express Controller (RoHS Compliant)</t>
  </si>
  <si>
    <t>IC QLOGIC ISP2532-A1R 8 Gbps FC to x8 PCI Express Controller, FCLBGA880, RoHS</t>
  </si>
  <si>
    <t>IC QLOGIC ISP8112-A1G 10Gb PCIe to FCoE ASIC, Schultz (RoHS Compliant/Green)</t>
  </si>
  <si>
    <t>IC QLOGIC EP8214-C0G 10GbE/1GbE PCIe, P3+ 27mm PKG No Lid (Green Halogen-free)</t>
  </si>
  <si>
    <t>IC QLOGIC CLOM8214-C0G 10GbE/1GbE PCIe, P3+ 27mm PKG No Lid (Green Halogen-free)</t>
  </si>
  <si>
    <t>IC QLOGIC cLOM8214-C0GL 10GbE/1GbE PCIe, P3+ 27mm PKG No Lid (Green Halogen-free)</t>
  </si>
  <si>
    <t>IC QLOGIC CLOM8214-C0G-KR 10GbE w/10GBASE-KR MCM PHY, P3+ 29mm Pkg No Lid (RoHS Compliant/Green)</t>
  </si>
  <si>
    <t>IC QLOGIC, EP8324-A0G 16Gb FC/10GbE PCIe, 29X29  fcbga784 (Green Halogen-free) (Hilda)</t>
  </si>
  <si>
    <t>IC QLOGIC EP8320-B0G 16Gb FC/10GbE PCIe, 1P FCBGA784 (Hilda)  (Green Halogen-free)</t>
  </si>
  <si>
    <t>2407034L</t>
  </si>
  <si>
    <t>IC QLOGIC, ISP8324-B0G-RL 16Gb FC/10GbE PCIe, 29X29  fcbga784 (Green Halogen-free) (Hilda)</t>
  </si>
  <si>
    <t>IC QLOGIC, ISP8324-B0G 16Gb FC/10GbE PCIe, 29X29  fcbga784 (Green Halogen-free) (Hilda)</t>
  </si>
  <si>
    <t>IC QLOGIC, EP8334-B0G, Quad-Port, Dual-Personality, MCM, 40x40 fcbga1521  (Green Halogen-free) (Hilda)</t>
  </si>
  <si>
    <t>IC QLOGIC, ISP8324-B0GL 16Gb FC/10GbE PCIe, 29X29  fcbga784 (Low Power) (Green Halogen-free) (Hilda)</t>
  </si>
  <si>
    <t>IC QLOGIC ISP2714-A0G Baker (Green)</t>
  </si>
  <si>
    <t>IC QLOGIC EP2714-A0G Baker (Green)</t>
  </si>
  <si>
    <t>IC QLOGIC EP2684-A0G Tiger (Green) (Rev. A)</t>
  </si>
  <si>
    <t>IC QLOGIC ISP2532-A1G 8 Gbps FC to x8 PCI Express Controller, FCLBGA880, RoHS</t>
  </si>
  <si>
    <t>IC QLOGIC EP2532-A1G 8 Gbps FC to x8 PCI Express Controller, FCLBGA880, RoHS</t>
  </si>
  <si>
    <t>IC QLOGIC ISP2722-A0G, QLipper, A0 ASIC, Green</t>
  </si>
  <si>
    <t>IC QLOGIC EP2722-A0G, QLipper, EP, A0 ASIC, Green</t>
  </si>
  <si>
    <t>IC QLOGIC, QL45604-B0G, 10/25/40/50/100G, 676-pin fcBGA-H 27mm x 27mm, 1mm-PITCH, E4 (BigBear)</t>
  </si>
  <si>
    <t>IC QLOGIC, QL45204-B0G, 10/25G, 676-pin fcBGA-H 27mm x 27mm, 1mm-PITCH, E4 (BigBear)</t>
  </si>
  <si>
    <t>IC QLOGIC EP2692-A0G, QLipper, A0 ASIC, Green, (Dual Port, 16Gb Qlipper ASIC for target mode)</t>
  </si>
  <si>
    <t>2407100L</t>
  </si>
  <si>
    <t>IC QLOGIC QL41401L-A2G, Arrowhead Ethernet Controller - LP, 10G/25G/40G/50G, ASIC, Green</t>
  </si>
  <si>
    <t>IC QLOGIC QL41401-A2G, Arrowhead, 10G/25G/40G/50G, ASIC, Green</t>
  </si>
  <si>
    <t>IC QLogic ISP8324-B0G/EP832X-B0G (Unmarked) (Hilda) (Green Halogen-free) (PKG)</t>
  </si>
  <si>
    <t>AH0310702-00</t>
  </si>
  <si>
    <t>PWB, Dual Port, 25/10GbE, Eth, KR, Dell Skylynx Mezz-A/B, QL41262HMKR-DE, Darlington 2</t>
  </si>
  <si>
    <t>AH2010702-00</t>
  </si>
  <si>
    <t>PWB, Dual Port, 10GBaseT, Eth, LP, QL41112HLRJ, Victoria, Arrowhead QL41401, FH/LP Bracket, Passive Heatsink</t>
  </si>
  <si>
    <t>B57810SB0K-01</t>
  </si>
  <si>
    <t>B57810SB0KFSBR</t>
  </si>
  <si>
    <t>BCM57810S, ASIC IC-Dual-Port 10Gb TOE, iSCSI, FCoE, RDMA, SR-IOV Ethernet Controller, PCIe2.1, 23mm x 23mm, RoHS2016</t>
  </si>
  <si>
    <t>B57840SB1K-01</t>
  </si>
  <si>
    <t>B57840SB1KFSBR</t>
  </si>
  <si>
    <t>BCM57840S, ASIC, IC, Quad-Port 10G or Dual-Port 20G SerDes, RoHS2016</t>
  </si>
  <si>
    <t>BCM57840SB1KFSBG</t>
  </si>
  <si>
    <t>Quad-Port 10G or Dual-Port 20G SerDes</t>
  </si>
  <si>
    <t>BCM84858B1KFSBG</t>
  </si>
  <si>
    <t>IC SMD, Chip Set BCM84858 - Quad-Port 10GBASE-T Transceiver, 484-pin BGA, 23X23mm</t>
  </si>
  <si>
    <t>PX4810705-00</t>
  </si>
  <si>
    <t>PWB, LED FLEX BOARD, QLE2564L  (SAILFISH)</t>
  </si>
  <si>
    <t>ASIC IC-Dual-Port 10Gb TOE, iSCSI, FCoE, RDMA, SR-IOV Ethernet Controller, PCIe2.1, 23mm x 23mm</t>
  </si>
  <si>
    <t>BCM84833B1KFEBG</t>
  </si>
  <si>
    <t>BCM84833B1KFEBG(BRCM_1010G)</t>
  </si>
  <si>
    <t>ASIC BCM84833B1KFEBG FOR 1010G BGA576, XFI XGPHY</t>
  </si>
  <si>
    <t>RALEC ELECTRONIC CORP</t>
  </si>
  <si>
    <t>RTT021000FTE</t>
  </si>
  <si>
    <t>RTT021000FTH</t>
  </si>
  <si>
    <t>RTT021000FTP</t>
  </si>
  <si>
    <t>RTT021001FTE</t>
  </si>
  <si>
    <t>500270-00</t>
  </si>
  <si>
    <t>RTT021001FTH</t>
  </si>
  <si>
    <t>RTT021001FTP</t>
  </si>
  <si>
    <t>RTT021002FTE</t>
  </si>
  <si>
    <t>540522-00</t>
  </si>
  <si>
    <t>RTT021002FTH</t>
  </si>
  <si>
    <t>RTT021002FTP</t>
  </si>
  <si>
    <t>RTT021003FTE</t>
  </si>
  <si>
    <t>RTT021003FTH</t>
  </si>
  <si>
    <t>RTT021003FTP</t>
  </si>
  <si>
    <t>RTT02101JTH</t>
  </si>
  <si>
    <t>RTT02102JTE</t>
  </si>
  <si>
    <t>RTT02102JTH</t>
  </si>
  <si>
    <t>RTT02102JTP</t>
  </si>
  <si>
    <t>RTT02103JTE</t>
  </si>
  <si>
    <t>RTT02103JTH</t>
  </si>
  <si>
    <t>RTT02103JTP</t>
  </si>
  <si>
    <t>RTT02104JTH</t>
  </si>
  <si>
    <t>RTT021132FTH</t>
  </si>
  <si>
    <t>500700-00</t>
  </si>
  <si>
    <t>RTT02153JTE</t>
  </si>
  <si>
    <t>RES,THK,0402,15K,5%,63mW</t>
  </si>
  <si>
    <t>RTT02153JTH</t>
  </si>
  <si>
    <t>RTT02153JTP</t>
  </si>
  <si>
    <t>RTT021783FTH</t>
  </si>
  <si>
    <t>RTT02220JTH</t>
  </si>
  <si>
    <t>RTT02222JTE</t>
  </si>
  <si>
    <t>CHIP RES 2.2K 5% 200PPM 0402 1/16W</t>
  </si>
  <si>
    <t>RTT02222JTH</t>
  </si>
  <si>
    <t>RTT02222JTP</t>
  </si>
  <si>
    <t>RTT023240FTE</t>
  </si>
  <si>
    <t>RTT023240FTH</t>
  </si>
  <si>
    <t>RTT023240FTP</t>
  </si>
  <si>
    <t>RTT02332JTE</t>
  </si>
  <si>
    <t>RTT02332JTH</t>
  </si>
  <si>
    <t>RTT02332JTP</t>
  </si>
  <si>
    <t>RTT0245R3FTE</t>
  </si>
  <si>
    <t>RTT0245R3FTH</t>
  </si>
  <si>
    <t>RTT0245R3FTP</t>
  </si>
  <si>
    <t>RTT02470JTE</t>
  </si>
  <si>
    <t>RTT02470JTH</t>
  </si>
  <si>
    <t>RTT02470JTP</t>
  </si>
  <si>
    <t>RTT02471JTE</t>
  </si>
  <si>
    <t>RTT02471JTH</t>
  </si>
  <si>
    <t>RTT02471JTP</t>
  </si>
  <si>
    <t>RTT02472JTE</t>
  </si>
  <si>
    <t>RTT02472JTH</t>
  </si>
  <si>
    <t>RTT02472JTP</t>
  </si>
  <si>
    <t>RTT02473JTE</t>
  </si>
  <si>
    <t>RTT02473JTH</t>
  </si>
  <si>
    <t>RTT02473JTP</t>
  </si>
  <si>
    <t>RTT024751FTE</t>
  </si>
  <si>
    <t>RTT024751FTH</t>
  </si>
  <si>
    <t>RTT024751FTP</t>
  </si>
  <si>
    <t>RTT024990FTE</t>
  </si>
  <si>
    <t>RTT024990FTH</t>
  </si>
  <si>
    <t>RTT024990FTP</t>
  </si>
  <si>
    <t>RTT0249R9FTE</t>
  </si>
  <si>
    <t>RTT0249R9FTH</t>
  </si>
  <si>
    <t>RTT0249R9FTP</t>
  </si>
  <si>
    <t>502143-00</t>
  </si>
  <si>
    <t>RTT025R1JTE</t>
  </si>
  <si>
    <t>RES,THK,0402,5.1,5%</t>
  </si>
  <si>
    <t>RTT025R1JTH</t>
  </si>
  <si>
    <t>RTT025R1JTP</t>
  </si>
  <si>
    <t>RTT026040FTH</t>
  </si>
  <si>
    <t>RTT026040FTP</t>
  </si>
  <si>
    <t>RTT026340FTH</t>
  </si>
  <si>
    <t>RTT03101JTE</t>
  </si>
  <si>
    <t>RTT03101JTH</t>
  </si>
  <si>
    <t>540544-00</t>
  </si>
  <si>
    <t>RTT03101JTP</t>
  </si>
  <si>
    <t>RTT03102JTE</t>
  </si>
  <si>
    <t>RTT03102JTH</t>
  </si>
  <si>
    <t>RTT03102JTP</t>
  </si>
  <si>
    <t>RTT03103JTE</t>
  </si>
  <si>
    <t>RTT03103JTH</t>
  </si>
  <si>
    <t>RTT03103JTP</t>
  </si>
  <si>
    <t>RTT03104JTE</t>
  </si>
  <si>
    <t>RTT03104JTH</t>
  </si>
  <si>
    <t>RTT03104JTP</t>
  </si>
  <si>
    <t>RTT03151JTE</t>
  </si>
  <si>
    <t>RTT03151JTH</t>
  </si>
  <si>
    <t>RTT03151JTP</t>
  </si>
  <si>
    <t>502270-00</t>
  </si>
  <si>
    <t>RTT03220JTE</t>
  </si>
  <si>
    <t>RES,THK,0603,22,5%,100mW,50V</t>
  </si>
  <si>
    <t>RTT03220JTH</t>
  </si>
  <si>
    <t>RTT03220JTP</t>
  </si>
  <si>
    <t>RTT03271JTP</t>
  </si>
  <si>
    <t>RTT032R00FBA</t>
  </si>
  <si>
    <t>RTT032R00FP2</t>
  </si>
  <si>
    <t>RTT032R00FP3</t>
  </si>
  <si>
    <t>RTT032R00FP4</t>
  </si>
  <si>
    <t>RTT032R00FTE</t>
  </si>
  <si>
    <t>RTT032R00FTH</t>
  </si>
  <si>
    <t>RTT032R00FTP</t>
  </si>
  <si>
    <t>RTT032R2JTE</t>
  </si>
  <si>
    <t>RTT032R2JTH</t>
  </si>
  <si>
    <t>RTT032R2JTP</t>
  </si>
  <si>
    <t>RTT03363JTE</t>
  </si>
  <si>
    <t>RTT03363JTH</t>
  </si>
  <si>
    <t>RTT03363JTP</t>
  </si>
  <si>
    <t>RTT03471JTE</t>
  </si>
  <si>
    <t>RTT03471JTH</t>
  </si>
  <si>
    <t>RTT03471JTP</t>
  </si>
  <si>
    <t>RTT03472JTE</t>
  </si>
  <si>
    <t>RTT03472JTH</t>
  </si>
  <si>
    <t>RTT03472JTP</t>
  </si>
  <si>
    <t>RTT03473JTE</t>
  </si>
  <si>
    <t>RES,THK,0603,47K,5%,100mW</t>
  </si>
  <si>
    <t>RTT03473JTH</t>
  </si>
  <si>
    <t>RTT03473JTP</t>
  </si>
  <si>
    <t>RTT06000JTP</t>
  </si>
  <si>
    <t>RALTRON</t>
  </si>
  <si>
    <t>RSM200S-32.768-6-NPB</t>
  </si>
  <si>
    <t>RSM200S-32.768-6PF-NPB</t>
  </si>
  <si>
    <t>RDI ELECTRONICS</t>
  </si>
  <si>
    <t>RMJ-G3-C-B-360</t>
  </si>
  <si>
    <t>RENESAS TECH OF AMERICA</t>
  </si>
  <si>
    <t>HAT2165H-EL-E</t>
  </si>
  <si>
    <t>IC, SMD, N-CH  POWER MOSFET 30V 35A-40A, Si7634DP, PWRPAK_SO8</t>
  </si>
  <si>
    <t>HAT2168H-EL-E</t>
  </si>
  <si>
    <t>FET,SO8-PPAK, N-Channel, 35A, 30V / 20Vgs, 37.9W, Rdson=6-9.5m ohms@10V (NOT FOR NEW DESIGN)</t>
  </si>
  <si>
    <t>RJK0304DPB-00#J0</t>
  </si>
  <si>
    <t>RJK0305DPB-00-J0</t>
  </si>
  <si>
    <t>535808-00</t>
  </si>
  <si>
    <t>RJK0305DPB-00#J0</t>
  </si>
  <si>
    <t>RJK0329DPB-01-J0</t>
  </si>
  <si>
    <t>ROHM CORPORATION</t>
  </si>
  <si>
    <t>MCR100JZHFSR068</t>
  </si>
  <si>
    <t>Res, Sense, 2512, 0.068 ohm, 1%, 1W</t>
  </si>
  <si>
    <t>RUM002N02T2L</t>
  </si>
  <si>
    <t>IC, SMD Low voltage N-Chnl MOSFET (1.2V drive), SSM3K35MFV, SOT-723</t>
  </si>
  <si>
    <t>SML012BC4T</t>
  </si>
  <si>
    <t>UMH10NTNT</t>
  </si>
  <si>
    <t>UMH9NTN</t>
  </si>
  <si>
    <t>ROHM ELECTRONICS</t>
  </si>
  <si>
    <t>MCR01MZPF6340</t>
  </si>
  <si>
    <t>MCR01MZPJ101</t>
  </si>
  <si>
    <t>MCR01MZPJ470</t>
  </si>
  <si>
    <t>MCR01MZSJ220</t>
  </si>
  <si>
    <t>MCR01MZSJ471</t>
  </si>
  <si>
    <t>MCH154CN104KK</t>
  </si>
  <si>
    <t>SAMINA</t>
  </si>
  <si>
    <t>CIB31P700NE</t>
  </si>
  <si>
    <t>GM437</t>
  </si>
  <si>
    <t>CIC31P601NE</t>
  </si>
  <si>
    <t>FE,BEAD,1.5A,1206,600OHM@100M</t>
  </si>
  <si>
    <t>CL03A104KQ3NNNC</t>
  </si>
  <si>
    <t>100405-000</t>
  </si>
  <si>
    <t>CL03A104KQ3NNND</t>
  </si>
  <si>
    <t>Cap, 0201, X5R, 0.1uF, 10%, 6.3V</t>
  </si>
  <si>
    <t>CL03A153KQ3NNNC</t>
  </si>
  <si>
    <t>CL03A223KQ3NNND</t>
  </si>
  <si>
    <t>CL03A224MQ3NNNH</t>
  </si>
  <si>
    <t>CAP SMD 220nF 6.3V 20%, X5R, 0201  (Pb Free)</t>
  </si>
  <si>
    <t>CL03A333KQ3NNNC</t>
  </si>
  <si>
    <t>CL03A473KQ3NNNC</t>
  </si>
  <si>
    <t>CL03B682KP3NNNC</t>
  </si>
  <si>
    <t>CL05A104KA5NNNC</t>
  </si>
  <si>
    <t>Cap SMD CER 0.1uF 10% 25V X5R, 0402C_MFP (Pb Free)</t>
  </si>
  <si>
    <t>CL05A104KP5NNNC</t>
  </si>
  <si>
    <t>CL05A105KQ5NNNC</t>
  </si>
  <si>
    <t>100278-000</t>
  </si>
  <si>
    <t>CL05A105MQ5NNNC</t>
  </si>
  <si>
    <t>Cap, 0402, X5R, 1uF, 20%, 6.3V</t>
  </si>
  <si>
    <t>CL05A224KA5NNNC</t>
  </si>
  <si>
    <t>Cap SMD CER 0.22uF 10% 25V X5R, 0402 (Pb Free)</t>
  </si>
  <si>
    <t>CL05A225KQ5NNNC</t>
  </si>
  <si>
    <t>CAP, SMD 2.2uF, 6.3V, 20% X5R, 0402_MFP (Pb Free)</t>
  </si>
  <si>
    <t>CL05A225MQ5NNNC</t>
  </si>
  <si>
    <t>CL05B102KO5NNNC</t>
  </si>
  <si>
    <t>K7167</t>
  </si>
  <si>
    <t>CL05B103KO5NNNC</t>
  </si>
  <si>
    <t>CL05B104KP5NNNC</t>
  </si>
  <si>
    <t>CL05B123KO5NNNC</t>
  </si>
  <si>
    <t>CL05B152KB5NNNC</t>
  </si>
  <si>
    <t>CL05B222KB5NNNC</t>
  </si>
  <si>
    <t>CL05B223KO5NNNC</t>
  </si>
  <si>
    <t>CL05B333KO5NNNC</t>
  </si>
  <si>
    <t>CL05B822KO5NNNC</t>
  </si>
  <si>
    <t>CL05C101JB5NNNC</t>
  </si>
  <si>
    <t>CL05C180JB5NNNC</t>
  </si>
  <si>
    <t>CL05C220JB5NNNC</t>
  </si>
  <si>
    <t>CL05C270JB5NNNC</t>
  </si>
  <si>
    <t>CL05C390JB5NNNC</t>
  </si>
  <si>
    <t>CL05C6R8BB5ANNC</t>
  </si>
  <si>
    <t>CL05C820JB5NNNC</t>
  </si>
  <si>
    <t>CL05X106MR5NUNC</t>
  </si>
  <si>
    <t>CL10A105KP8NNNC</t>
  </si>
  <si>
    <t>CL10A106MQ8NNNC</t>
  </si>
  <si>
    <t>Cap, 0603, X5R, 10uF, 20%, 6.3V</t>
  </si>
  <si>
    <t>CL10A224KP8NNNC</t>
  </si>
  <si>
    <t>CL10A225KO8NNNC</t>
  </si>
  <si>
    <t>CL10A226MR8NQNC</t>
  </si>
  <si>
    <t>CAP SMD 22uF 20% 4V  X5R, 0603C_MFP</t>
  </si>
  <si>
    <t>CL10A226MR8NQNE</t>
  </si>
  <si>
    <t>CL10B102KB8NNNC</t>
  </si>
  <si>
    <t>500279-00</t>
  </si>
  <si>
    <t>CL10B103KB8NNNC</t>
  </si>
  <si>
    <t>CL10B104KA8NNNC</t>
  </si>
  <si>
    <t>CL10B104KO8NNNC</t>
  </si>
  <si>
    <t>CL10B224KA8NNNC</t>
  </si>
  <si>
    <t>CL10B474KO8NNNC</t>
  </si>
  <si>
    <t>CL10B474MO8NNND</t>
  </si>
  <si>
    <t>CL10C270JB8NNNC</t>
  </si>
  <si>
    <t>CL21A106KQFNNNE</t>
  </si>
  <si>
    <t>CL21A106MQFNNNE</t>
  </si>
  <si>
    <t>CL21A225MPFNNNE</t>
  </si>
  <si>
    <t>CL21A226MQQNNNE</t>
  </si>
  <si>
    <t>CL21A475KACLRNC</t>
  </si>
  <si>
    <t>CL21A475KOFNNNE</t>
  </si>
  <si>
    <t>CL21A476MQYNNNE</t>
  </si>
  <si>
    <t>CL21B105KOFNNNE</t>
  </si>
  <si>
    <t>CL21B106KQQNNNE</t>
  </si>
  <si>
    <t>CL21X476MRYNNNE</t>
  </si>
  <si>
    <t>CL31A107MQHNNNE</t>
  </si>
  <si>
    <t>CL31A226KAHNNNE</t>
  </si>
  <si>
    <t>CL31A226KAHNNNF</t>
  </si>
  <si>
    <t>CL31A226KOHNNNE</t>
  </si>
  <si>
    <t>CL31A226MAHNNNE</t>
  </si>
  <si>
    <t>CER CHIP C 22U 20% X5R 1206 25V</t>
  </si>
  <si>
    <t>CL31A226MOCLFNC</t>
  </si>
  <si>
    <t>CL31A476MQHNNNE</t>
  </si>
  <si>
    <t>CL32A107MQJNNNE</t>
  </si>
  <si>
    <t>04-0000217-01</t>
  </si>
  <si>
    <t>CL32A107MQVNNNE</t>
  </si>
  <si>
    <t>CL32A476MOJNNNE</t>
  </si>
  <si>
    <t>CL32A476MQJNNNE</t>
  </si>
  <si>
    <t>K4B1G1646E-HCF8000</t>
  </si>
  <si>
    <t>K4B1G1646E-HCF8T</t>
  </si>
  <si>
    <t>K4B1G1646G-BCH9</t>
  </si>
  <si>
    <t>K4B1G1646G-BCK0</t>
  </si>
  <si>
    <t>K4B1G1646I-BCK0</t>
  </si>
  <si>
    <t>K7B401825B-W100000</t>
  </si>
  <si>
    <t>IC ASIC MCP for the ISP2322M-BS4/ISP2322M-DS4 (SRAM)</t>
  </si>
  <si>
    <t>K9F2G08U0C-SCB0</t>
  </si>
  <si>
    <t>RUK3216FR010CS</t>
  </si>
  <si>
    <t>FTSH-103-01-L-DV</t>
  </si>
  <si>
    <t>CONN DUAL VERT 1.27MM 6P MICRO HEADER SMT 0.40MMSQ X 3.05MM GOLD POST</t>
  </si>
  <si>
    <t>FTSH-108-01-L-DV</t>
  </si>
  <si>
    <t>HTMS-108-02-L-S</t>
  </si>
  <si>
    <t>HTSW-102-07-F-S</t>
  </si>
  <si>
    <t>HTSW-102-07-L-S</t>
  </si>
  <si>
    <t>10562-00</t>
  </si>
  <si>
    <t>MECT-110-01-MM-D-RA1-TR</t>
  </si>
  <si>
    <t>MUSB-05-S-B-SM-A-TR</t>
  </si>
  <si>
    <t>Conn, USB, Mini Type B, RT Angle, 5P, SMT, Shield</t>
  </si>
  <si>
    <t>SEAF-40-08.0-S-04-2-A-K-TR</t>
  </si>
  <si>
    <t>SEAM-40-03.0-S-04-2-A-K-TR</t>
  </si>
  <si>
    <t>TSM-102-01-F-DV</t>
  </si>
  <si>
    <t>HEADER .1 X .1 SMT 4 PINS (Pb Free)</t>
  </si>
  <si>
    <t>10523-01</t>
  </si>
  <si>
    <t>TSM-102-01-L-DV</t>
  </si>
  <si>
    <t>HEADER .1 X .1 SMT 4 PINS-do not use see 5416032</t>
  </si>
  <si>
    <t>10518-00</t>
  </si>
  <si>
    <t>TSM-102-01-L-SV</t>
  </si>
  <si>
    <t>HEADER .1 SINGLE ROW SMT 2 POS (Pb Free)</t>
  </si>
  <si>
    <t>TSM-103-01-T-SV</t>
  </si>
  <si>
    <t>532861-00</t>
  </si>
  <si>
    <t>TSM-104-01-L-DV</t>
  </si>
  <si>
    <t>HEADER .1 X .1 SMT 8 PINS (Pb Free)</t>
  </si>
  <si>
    <t>201117-000</t>
  </si>
  <si>
    <t>TSM-105-01-L-DV</t>
  </si>
  <si>
    <t>HEADER .1 X .1 SMT (Pb Free)</t>
  </si>
  <si>
    <t>10518-03</t>
  </si>
  <si>
    <t>TSM-105-01-L-SV</t>
  </si>
  <si>
    <t>HEADER .1 SINGLE ROW SMT 5 POS (Pb Free)</t>
  </si>
  <si>
    <t>TSM-107-01-F-DV</t>
  </si>
  <si>
    <t>TSM-107-01-L-DV</t>
  </si>
  <si>
    <t>HEADER .1 X .1 SMT 14 PINS-do not use see 5416033</t>
  </si>
  <si>
    <t>10523-02</t>
  </si>
  <si>
    <t>TSM-108-01-L-DV</t>
  </si>
  <si>
    <t>HEADER 0.1 x 0.1 SMT 16 PINS (Pb Free)</t>
  </si>
  <si>
    <t>CNH012-01</t>
  </si>
  <si>
    <t>TSW-102-23-S-S</t>
  </si>
  <si>
    <t>HEADER 1X2 100MIL .115 TAIL GOLD PL (Pb Free)</t>
  </si>
  <si>
    <t>TSW-108-23-T-S</t>
  </si>
  <si>
    <t>CONN-1XHEADER 8 PINS (Pb Free)</t>
  </si>
  <si>
    <t>11373-02</t>
  </si>
  <si>
    <t>TSW-108-26-T-S</t>
  </si>
  <si>
    <t>CONN-1XHEADER 8 PINS</t>
  </si>
  <si>
    <t>20712-03</t>
  </si>
  <si>
    <t>PWB ARROWHEAD NG</t>
  </si>
  <si>
    <t>20723-02</t>
  </si>
  <si>
    <t>PWB Shadow II</t>
  </si>
  <si>
    <t>20842-08</t>
  </si>
  <si>
    <t>SANMINA SAN JOSE</t>
  </si>
  <si>
    <t>PWB SAMURAI P3.2</t>
  </si>
  <si>
    <t>11625-00</t>
  </si>
  <si>
    <t>10SVP270M</t>
  </si>
  <si>
    <t>CAPACITOR 270UF 10V (Pb Free)</t>
  </si>
  <si>
    <t>10TPC100M</t>
  </si>
  <si>
    <t>10TPE220ML</t>
  </si>
  <si>
    <t>100020-000</t>
  </si>
  <si>
    <t>16SVP180M</t>
  </si>
  <si>
    <t>Cap, E12, OS-CON, 180uF, 20%, 16V, ESR 20m ohm (100-300khz)</t>
  </si>
  <si>
    <t>11352-00</t>
  </si>
  <si>
    <t>16SVP220M</t>
  </si>
  <si>
    <t>CAPACITOR 220UF 16V 18 MOHM SM 13.1MM X 1.9 (Pb Free)</t>
  </si>
  <si>
    <t>11920-00</t>
  </si>
  <si>
    <t>20SVP47M</t>
  </si>
  <si>
    <t>CAPACITOR 47UF 20% 20V SMT (Pb Free)</t>
  </si>
  <si>
    <t>11637-00</t>
  </si>
  <si>
    <t>20SVP68M</t>
  </si>
  <si>
    <t>CAPACITOR 68UF 20V (Pb Free)</t>
  </si>
  <si>
    <t>11846-00</t>
  </si>
  <si>
    <t>4TPE150MI</t>
  </si>
  <si>
    <t>CAPACITOR 150UF 4V POSCAP LOW ESR (Pb Free)</t>
  </si>
  <si>
    <t>6TPF330M9L</t>
  </si>
  <si>
    <t>Cap, 7343, 330uF, 20%, 6.3V, ESR 9-10m ohm (100khz)</t>
  </si>
  <si>
    <t>SEI ELECTRONICS</t>
  </si>
  <si>
    <t>RESISTOR CURRENT SENSE  0.001 OHM 1% 1W 1206</t>
  </si>
  <si>
    <t>CSNL1206FT5L00</t>
  </si>
  <si>
    <t>CSRN2010FT10L0</t>
  </si>
  <si>
    <t>RES, SMD THICK 0.01 Ohm 1% 1W, 2010</t>
  </si>
  <si>
    <t>CSS1206FT5L00</t>
  </si>
  <si>
    <t>RAVF104DJT51R0</t>
  </si>
  <si>
    <t>RESISTOR ARRAY NETWORK  51 OHM 5% 1/16W  ISOLATED 0402 x 4</t>
  </si>
  <si>
    <t>RMCF0402FT49R9</t>
  </si>
  <si>
    <t>RES SMD 49.9 1/16W 1%, 0402  (Pb Free)</t>
  </si>
  <si>
    <t>RMCF0402JT5K1</t>
  </si>
  <si>
    <t>9K341</t>
  </si>
  <si>
    <t>RMCF 1/16S 0 1%</t>
  </si>
  <si>
    <t>RES,0,1/16W,1%,THKFLM,0402</t>
  </si>
  <si>
    <t>RMCF 1/16S 0 5%</t>
  </si>
  <si>
    <t>RES,0,1/16W,5%,THKFLM,0402</t>
  </si>
  <si>
    <t>6R545</t>
  </si>
  <si>
    <t>RMCF 1/16S 1.24K 1%</t>
  </si>
  <si>
    <t>RES,1.24K,1/16W,1%,THKFLM,0402</t>
  </si>
  <si>
    <t>RMCF 1/16S 1.87K 1%</t>
  </si>
  <si>
    <t>RES,1.87K,1/16W,1%,THKFLM,0402</t>
  </si>
  <si>
    <t>RMCF 1/16S 10K 1%</t>
  </si>
  <si>
    <t>RES,10K,1/16W,1%,THKFLM,0402</t>
  </si>
  <si>
    <t>J8475</t>
  </si>
  <si>
    <t>RMCF 1/16S 12.1K 1%</t>
  </si>
  <si>
    <t>RES,12.1K,1/16W,1%,THKFLM,0402</t>
  </si>
  <si>
    <t>RMCF 1/16S 13K 1%</t>
  </si>
  <si>
    <t>RES,13K,1/16W,1%,THKFLM,0402</t>
  </si>
  <si>
    <t>RMCF 1/16S 1K 1%</t>
  </si>
  <si>
    <t>RES,1K,1/16W,1%,THKFLM,0402</t>
  </si>
  <si>
    <t>6R532</t>
  </si>
  <si>
    <t>RMCF 1/16S 200 5%</t>
  </si>
  <si>
    <t>RES,200,1/16W,5%,THKFLM,0402</t>
  </si>
  <si>
    <t>RMCF 1/16S 22 5%</t>
  </si>
  <si>
    <t>RES,22,1/16W,5%,THKFLM,0402</t>
  </si>
  <si>
    <t>C8421</t>
  </si>
  <si>
    <t>RMCF 1/16S 2K 1%</t>
  </si>
  <si>
    <t>RES,2K,1/16W,1%,THKFLM,0402</t>
  </si>
  <si>
    <t>RMCF 1/16S 4.02K 1 PERCENT</t>
  </si>
  <si>
    <t>RES,4.02K,1/16W,1%,THKFLM,0402</t>
  </si>
  <si>
    <t>RMCF 1/16S 4.7K 5%</t>
  </si>
  <si>
    <t>RES,4.7K,1/16W,5%,THKFLM,0402</t>
  </si>
  <si>
    <t>CC875</t>
  </si>
  <si>
    <t>RMCF 1/16S 4.99 1%</t>
  </si>
  <si>
    <t>RES,4.99,1/16W,1%,THKFLM,0402</t>
  </si>
  <si>
    <t>RMCF 1/16S 47K 5%</t>
  </si>
  <si>
    <t>K7140</t>
  </si>
  <si>
    <t>RMCF 1/16S 49.9 1%</t>
  </si>
  <si>
    <t>RES,49.9,1/16W,1%,THKFLM,0402</t>
  </si>
  <si>
    <t>RMCF 1/16S 6.98K 1 PERCENT</t>
  </si>
  <si>
    <t>RES,6.98K,1/16W,1%,THKFLM,0402</t>
  </si>
  <si>
    <t>400-1-0095</t>
  </si>
  <si>
    <t>SC431LC5SK-1TRT</t>
  </si>
  <si>
    <t>SC431LI5SK-1TRT</t>
  </si>
  <si>
    <t>SHIN KAO METAL AND  ELECTRON</t>
  </si>
  <si>
    <t>A06-428772-AU24</t>
  </si>
  <si>
    <t>Bumper Spacer, SMT, 1206, height 2.4mm, non conductive bottom Terminal Tin Pb-Free</t>
  </si>
  <si>
    <t>A06-428772-SN24</t>
  </si>
  <si>
    <t>05-1000083-01</t>
  </si>
  <si>
    <t>531AA106M250DGR</t>
  </si>
  <si>
    <t>SL28PCIe14ALCT</t>
  </si>
  <si>
    <t>IC SMD, PCI-Express Gen2 &amp; Gen3 Clock Generator &amp; Fan-out Buffer with EproClock Technology, QFN32</t>
  </si>
  <si>
    <t>SL28PCIe14ALIT</t>
  </si>
  <si>
    <t>SIWARD</t>
  </si>
  <si>
    <t>OSC713500-SCO-A055</t>
  </si>
  <si>
    <t>OSC713500-SCO-B808</t>
  </si>
  <si>
    <t>OSC813500-SCO-B468</t>
  </si>
  <si>
    <t>OSC813500-SCO-G045</t>
  </si>
  <si>
    <t>OSC SMD 50.000MHZ  1.8V 50ppm CMOS, 3.2x2.5mm 0 to 85c</t>
  </si>
  <si>
    <t>XTL241500-Q26-005</t>
  </si>
  <si>
    <t>XTL,FXD,SMT,25MHz,50/50PPM</t>
  </si>
  <si>
    <t>XTL571500-Q26-003</t>
  </si>
  <si>
    <t>Crystal, 3.2x2.5 SMD, 25Mhz, +/-50ppm @25C,+/-50ppm @ -10 to +60C, 18pF, -10 to 85C</t>
  </si>
  <si>
    <t>543204-00</t>
  </si>
  <si>
    <t>IC, EMC1442 Multichannel 1Deg C Temperature Sensor with Beta Compensation, DFN8 2mm x3 mm</t>
  </si>
  <si>
    <t>EMC1444-A-AIA-TR</t>
  </si>
  <si>
    <t>IC, EMC1444 Multichannel 1Deg C Temperature Sensor with Beta Compensation, DFN10</t>
  </si>
  <si>
    <t>SOUTH COAST CIRCUITS</t>
  </si>
  <si>
    <t>CU0310719-00</t>
  </si>
  <si>
    <t>PWB, PCI Express 10GbE NDC QMD8262 V2, DELL (Tuvok/Neon)</t>
  </si>
  <si>
    <t>S25FL128SAGNFI003</t>
  </si>
  <si>
    <t>S29AL016J70TFI02</t>
  </si>
  <si>
    <t>16 MEGABIT CMOS 3V BOOT SECTOR FLASH MEMORY (RoHS5)</t>
  </si>
  <si>
    <t>Ferrite Bead smd, 42 Ohm, 25%, 10Mhz, 10A, DCR 0.75mOhms</t>
  </si>
  <si>
    <t>MI0603M121R-10</t>
  </si>
  <si>
    <t>531882-00</t>
  </si>
  <si>
    <t>MI1206K601R-10</t>
  </si>
  <si>
    <t>FB CHIP 600R 1.5A 0.08R 1206</t>
  </si>
  <si>
    <t>11115-04</t>
  </si>
  <si>
    <t>STEWART CONNECTOR SYSTEMS</t>
  </si>
  <si>
    <t>SI-50195-F</t>
  </si>
  <si>
    <t>CONNECTOR RJ45 EMBEDDED MAG MODULE 1:1 RX 1:1TX GRN ACT LED GRN LINK LED (Pb Free)</t>
  </si>
  <si>
    <t>100180-000</t>
  </si>
  <si>
    <t>74LX1G07STR</t>
  </si>
  <si>
    <t>IC, Buffer, Driver, Single Open-Drain, 5.5V, Tpd=3.5ns, SOT-23</t>
  </si>
  <si>
    <t>M24C01-WMN6TP</t>
  </si>
  <si>
    <t>533892-00</t>
  </si>
  <si>
    <t>M24C02-WMN6TP</t>
  </si>
  <si>
    <t>IC 2K BIT SERIAL EPROM (Pb Free)</t>
  </si>
  <si>
    <t>13-0200100-01</t>
  </si>
  <si>
    <t>M24C32-WMN6TP</t>
  </si>
  <si>
    <t>IC MEM SEEPROM 32K 4KX8 2.7V SOIC8,ROHS</t>
  </si>
  <si>
    <t>M24C64-WMN6TP</t>
  </si>
  <si>
    <t>M29W160ET70ZA6E</t>
  </si>
  <si>
    <t>M29W160ET90ZA6F</t>
  </si>
  <si>
    <t>M95160-WMN6TP</t>
  </si>
  <si>
    <t>STG5223QTR</t>
  </si>
  <si>
    <t>STL100NH3LL</t>
  </si>
  <si>
    <t>STPS1L20M</t>
  </si>
  <si>
    <t>SULLINS CONNECTORS</t>
  </si>
  <si>
    <t>GRPB081VWVN-RC</t>
  </si>
  <si>
    <t>CDEIR6D31FHF-100MC</t>
  </si>
  <si>
    <t>CDEIR6D31FHF-2R2MC</t>
  </si>
  <si>
    <t>IND SMD PWR 2.2uH 20% 4.5A, 2525 Case (Pb CFree)</t>
  </si>
  <si>
    <t>CDEIR6D31FHF-3R3MC</t>
  </si>
  <si>
    <t>IND SMD  3.3UH, 4.1A 20 mohm MAX DCR (Pb Free)</t>
  </si>
  <si>
    <t>CDEIR6D31FHF-4R7MC</t>
  </si>
  <si>
    <t>IND SMD 3.9A 4.7uH POWER CHOKE, 2525 case(Pb Free)</t>
  </si>
  <si>
    <t>CDEP63MENP-100MC</t>
  </si>
  <si>
    <t>CDEP63MENP-1R0MC</t>
  </si>
  <si>
    <t>IND SMD 11A 1.0uH 20%, Power Choke Shielded, NPIS63P (Pb Free)(NOT USED FOR NEW DESIGN), refer to 10001851</t>
  </si>
  <si>
    <t>CDMC104NP-R36M</t>
  </si>
  <si>
    <t>CDMC104NP-R56M</t>
  </si>
  <si>
    <t>CDRH2D16LDNP-4R7N</t>
  </si>
  <si>
    <t>INDUCTOR 3.2X3.2MM SMT 4.7UH SAT-0.62A HEAT-1.32A 30% DCR 0.081-0.101OHM</t>
  </si>
  <si>
    <t>D995T</t>
  </si>
  <si>
    <t>CDRH3D23NP-1R0P</t>
  </si>
  <si>
    <t>INDUCTOR 3.92X3.92MM SMT 1UH SAT-2.8A HEAT-3.1A 25% DCR 0.02-0.025OHM</t>
  </si>
  <si>
    <t>CDRH4D28NP-100NC</t>
  </si>
  <si>
    <t>CDRH4D28NP-2R2NC</t>
  </si>
  <si>
    <t>CDRH6D28NP-100NC</t>
  </si>
  <si>
    <t>CR43NP-1R8MC</t>
  </si>
  <si>
    <t>IND SMD  1.8uH, 1.9A, 2.1 A 30% ,0.15x0.15x0.1 (Pb Free)</t>
  </si>
  <si>
    <t>XRS2LUG11D</t>
  </si>
  <si>
    <t>XVG2L37M-QC36</t>
  </si>
  <si>
    <t>XZ53W-9QC43</t>
  </si>
  <si>
    <t>XZ53W-9QC54</t>
  </si>
  <si>
    <t>LED SMD 1.6x0.8mm BI-COLOR GREEN/GREEN, (Nagano- do not use on other designs)</t>
  </si>
  <si>
    <t>XZBGA87W</t>
  </si>
  <si>
    <t>XZMG53W-2</t>
  </si>
  <si>
    <t>XZMG56W</t>
  </si>
  <si>
    <t>XZMOK54W-1</t>
  </si>
  <si>
    <t>XZMOK68W-2</t>
  </si>
  <si>
    <t>XZMOK87W</t>
  </si>
  <si>
    <t>XZMYK68W-2</t>
  </si>
  <si>
    <t>LED SMD  Micro 1mm x 0.5mm , YELLOW (Pb Free)</t>
  </si>
  <si>
    <t>XZMYK87W</t>
  </si>
  <si>
    <t>XZMYKVG56W</t>
  </si>
  <si>
    <t>SUNLORD ELECTRONICS</t>
  </si>
  <si>
    <t>SDWL1005C2N7CSTFM01</t>
  </si>
  <si>
    <t>550610-00</t>
  </si>
  <si>
    <t>SUN JUN</t>
  </si>
  <si>
    <t>9714-8814-2-S1L14-Y-A</t>
  </si>
  <si>
    <t>CON,RJ45,T/H,F,R/A,1x2PORT,30.23x13.46x15.75mm,Gb,Au,GRN/GRN-YLW┬áLED,SHLD,TAB</t>
  </si>
  <si>
    <t>08-0200112-01</t>
  </si>
  <si>
    <t>SUPERWORLD</t>
  </si>
  <si>
    <t>HCB3216KF-500T30</t>
  </si>
  <si>
    <t>07-0000062-01</t>
  </si>
  <si>
    <t>L812HW-3R3MF</t>
  </si>
  <si>
    <t>IND, PWR, 3.3UH, 20%, 0.030DCR, 10A, 7X7MM, SMT, ROHS</t>
  </si>
  <si>
    <t>PDB1608330MZF</t>
  </si>
  <si>
    <t>PIC0605H1R0MCF-48</t>
  </si>
  <si>
    <t>SSC04032R2YZF-48</t>
  </si>
  <si>
    <t>Z4K500-RN-10</t>
  </si>
  <si>
    <t>SUSUMU CO</t>
  </si>
  <si>
    <t>RG1005P-4990-B-T5</t>
  </si>
  <si>
    <t>RG1005P-4991-B-T5</t>
  </si>
  <si>
    <t>RG1005P-821-B-T5</t>
  </si>
  <si>
    <t>RL3264R-R068-F</t>
  </si>
  <si>
    <t>SUZHOU GOLD CIRCUIT CO LTD</t>
  </si>
  <si>
    <t>AMK107BBJ226MA-T</t>
  </si>
  <si>
    <t>CAP,  SMD CER 22uF, 20%, 4V, X6S, 0603</t>
  </si>
  <si>
    <t>AMK107BJ106MA-T</t>
  </si>
  <si>
    <t>U550J</t>
  </si>
  <si>
    <t>CAP SMD 22uF 20% 4V X5R 0603C_MFP</t>
  </si>
  <si>
    <t>AMK212BC6476MG-T</t>
  </si>
  <si>
    <t>CAP SMD CER 100uF 20% 4V, X6S, 1206 low profile .075 Max height</t>
  </si>
  <si>
    <t>Ferrite bead SMD ESR= 0.04 Ohms, Z= 120 Ohms, I =2A, 0603L_MFP (Pb Free)</t>
  </si>
  <si>
    <t>BKP2125HS600-T</t>
  </si>
  <si>
    <t>CBL2012T4R7M</t>
  </si>
  <si>
    <t>IND SMD 160mA 4.7uH 20% POWER CHOKE .80mm, L/P 0805 (Pb Free)</t>
  </si>
  <si>
    <t>CEEMK107BJ104KA-T</t>
  </si>
  <si>
    <t>CAP SMD 0.1UF 16V 10%, X7R, 0603  (Pb Free)</t>
  </si>
  <si>
    <t>CEEMK212BJ105MG-T</t>
  </si>
  <si>
    <t>CEGMK316BJ105ML-T</t>
  </si>
  <si>
    <t>CEJMK107BJ105MA</t>
  </si>
  <si>
    <t>CEJMK325BJ107MM-T</t>
  </si>
  <si>
    <t>CEJMK325BJ226MM-T</t>
  </si>
  <si>
    <t>CE EMK107 BJ105MA-T</t>
  </si>
  <si>
    <t>CE JMK212 BJ106KG-T</t>
  </si>
  <si>
    <t>CAP, SMD, 6.8NF, 10%, 16V, X7R, 0201</t>
  </si>
  <si>
    <t>EMK063BJ152KP-F</t>
  </si>
  <si>
    <t>CAP, SMD, 1.5nF 10%, 16V , X5R, 0201</t>
  </si>
  <si>
    <t>EMK105BJ103KV-F</t>
  </si>
  <si>
    <t>EMK105BJ104KV-FR</t>
  </si>
  <si>
    <t>EMK105BJ223KV-F</t>
  </si>
  <si>
    <t>EMK107B7105MA-T</t>
  </si>
  <si>
    <t>EMK107BJ104KA-B</t>
  </si>
  <si>
    <t>EMK107BJ104KA-T</t>
  </si>
  <si>
    <t>EMK107BJ105KA-T</t>
  </si>
  <si>
    <t>EMK107BJ225KA-T</t>
  </si>
  <si>
    <t>EMK212BJ106MG-T</t>
  </si>
  <si>
    <t>EMK212BJ225MG-T</t>
  </si>
  <si>
    <t>EMK212BJ475KD-T</t>
  </si>
  <si>
    <t>EMK212BJ475MD-T</t>
  </si>
  <si>
    <t>EMK212BJ475MG-T</t>
  </si>
  <si>
    <t>120-0018</t>
  </si>
  <si>
    <t>EMK325BJ106MN-T</t>
  </si>
  <si>
    <t>CAP,10UF,16V,20%,1210,X5R,ROHS (NOT FOR NEW DESIGN)</t>
  </si>
  <si>
    <t>EMK325BJ226MM-T</t>
  </si>
  <si>
    <t>EMK325BJ476MM-T</t>
  </si>
  <si>
    <t>FBMH1608HM151-T</t>
  </si>
  <si>
    <t>Ferrite bead SMD 2000mA, 120 Ohms, 100Mhz, 0603 (Pb Free)</t>
  </si>
  <si>
    <t>Ferrite Bead, SMD, ESR = 0.007 ohms, Z = 22-30 ohms @ 100MHz, Imin = 4A , 0603L_MFP</t>
  </si>
  <si>
    <t>GMK325F106ZH-T</t>
  </si>
  <si>
    <t>CAP SMD CER 1uF 20%, 6.3V dc, X6S, 0201</t>
  </si>
  <si>
    <t>JMK063BJ104KP-F</t>
  </si>
  <si>
    <t>JMK063BJ223KP-F</t>
  </si>
  <si>
    <t>JMK063BJ224MP-F</t>
  </si>
  <si>
    <t>CAP SMD, 22nF, 10%, 6.3Vdc, X6S, 0201</t>
  </si>
  <si>
    <t>CAP SMD CER 33nF 10% 6.3V X6S 0201</t>
  </si>
  <si>
    <t>JMK063C6473KP-F</t>
  </si>
  <si>
    <t>JMK105BJ105KV-F</t>
  </si>
  <si>
    <t>JMK105BJ225MV-F</t>
  </si>
  <si>
    <t>CAP,  SMD CER 10uF, 20%, 6.3V, X6S, 0603</t>
  </si>
  <si>
    <t>JMK107BJ106MA-T</t>
  </si>
  <si>
    <t>JMK107BJ106MA</t>
  </si>
  <si>
    <t>Cap, 0603, X5R, 2.2uF, 20%, 6.3V</t>
  </si>
  <si>
    <t>100277-000</t>
  </si>
  <si>
    <t>JMK107BJ475MA-T</t>
  </si>
  <si>
    <t>Cap, 0603, X5R, 4.7uF, 20%, 6.3V</t>
  </si>
  <si>
    <t>JMK212ABJ226MG-T</t>
  </si>
  <si>
    <t>CAP,CER,0805,22uF,20%</t>
  </si>
  <si>
    <t>JMK212BBJ476MG-T</t>
  </si>
  <si>
    <t>CAP SMD CER 22uF 20% 6.3V X6S, 1.45mm MAX HGT, 0805</t>
  </si>
  <si>
    <t>JMK212BJ106KD-T</t>
  </si>
  <si>
    <t>JMK212BJ106MG-T</t>
  </si>
  <si>
    <t>JMK212BJ226MD-T</t>
  </si>
  <si>
    <t>JMK212BJ226MG-T</t>
  </si>
  <si>
    <t>JMK212BJ226MG</t>
  </si>
  <si>
    <t>JMK316ABJ107ML-T</t>
  </si>
  <si>
    <t>CAP,100UF,20%,6.3V,X5R,1206</t>
  </si>
  <si>
    <t>JMK316ABJ476ML-T</t>
  </si>
  <si>
    <t>JMK316AC6476ML-T</t>
  </si>
  <si>
    <t>JMK316BJ106KD-T</t>
  </si>
  <si>
    <t>502430-00</t>
  </si>
  <si>
    <t>JMK316BJ476ML-T</t>
  </si>
  <si>
    <t>JMK325BJ107MM-T</t>
  </si>
  <si>
    <t>04-1000056-01</t>
  </si>
  <si>
    <t>JMK325BJ476MMT</t>
  </si>
  <si>
    <t>LB1608T100M</t>
  </si>
  <si>
    <t>IND,FXD, 10uH, 20%, 40mA, 0603</t>
  </si>
  <si>
    <t>K5394</t>
  </si>
  <si>
    <t>LB2012T100MR</t>
  </si>
  <si>
    <t>IND,10UH,100MA,20%,0805,DCR=.5</t>
  </si>
  <si>
    <t>500326-00</t>
  </si>
  <si>
    <t>LB2016T100M</t>
  </si>
  <si>
    <t>LB3218T1R0M</t>
  </si>
  <si>
    <t>LMK063BJ682KP-F</t>
  </si>
  <si>
    <t>LMK105B7474KV-F</t>
  </si>
  <si>
    <t>100105-000</t>
  </si>
  <si>
    <t>CAP SMD CER 0.1uF 10% 10V X5R, 0402  (Pb Free)</t>
  </si>
  <si>
    <t>LMK105BJ105KV-F</t>
  </si>
  <si>
    <t>LMK105BJ224KV-F</t>
  </si>
  <si>
    <t>LMK105BJ474KV-F</t>
  </si>
  <si>
    <t>CAP SMD, 0.47uF, 10%, 10V,  x5R 0402C_MFP</t>
  </si>
  <si>
    <t>LMK105 BJ104KV-F</t>
  </si>
  <si>
    <t>LMK107BBJ106MALT</t>
  </si>
  <si>
    <t>LMK107BJ224KA-T</t>
  </si>
  <si>
    <t>535322-00</t>
  </si>
  <si>
    <t>04-0000108-01</t>
  </si>
  <si>
    <t>LMK212BJ225MG-T</t>
  </si>
  <si>
    <t>LMK212 BJ106KG-T</t>
  </si>
  <si>
    <t>Cap SMD CER 10uF 10% 10V X5R, 0805 (Pb Free)</t>
  </si>
  <si>
    <t>LQCB2518T2R2M</t>
  </si>
  <si>
    <t>IND SMD 510mA 2.2uH POWER CHOKE 1.80mm, 1007 (Pb Free)</t>
  </si>
  <si>
    <t>NR3015T3R3M</t>
  </si>
  <si>
    <t>IND,PWR,SMD,3.3uH, 20%, Isat=1.21A, Iterise=1.23A,DCR=96m OHM ,3.0X3.0x1.5mm</t>
  </si>
  <si>
    <t>RMTMK105BJ472KV-F</t>
  </si>
  <si>
    <t>CAP SMD 4700pF 10% 25V X7R, 0402C_MFP</t>
  </si>
  <si>
    <t>CAP SMD, 1500pF, 10%, 25V,  X7R, 0201</t>
  </si>
  <si>
    <t>TMK063BJ101KP-F</t>
  </si>
  <si>
    <t>TMK063BJ221KP-F</t>
  </si>
  <si>
    <t>TMK063BJ331KP-F</t>
  </si>
  <si>
    <t>TMK063BJ471KP-F</t>
  </si>
  <si>
    <t>TMK105B7472KV-F</t>
  </si>
  <si>
    <t>TMK105B7682KV-F</t>
  </si>
  <si>
    <t>Cap SMD CER, X7R, 6800pF, 10%, 50V,  0402  (Pb Free)</t>
  </si>
  <si>
    <t>Cap SMD 1.0uF, 10%, 25V, X7R, 0603C_MFP</t>
  </si>
  <si>
    <t>CAP SMD CER 4.7uF 10% 25V-X7R- 0805C_MFP</t>
  </si>
  <si>
    <t>TMK212 B7105KG-T</t>
  </si>
  <si>
    <t>TMK212 BJ105KG-TR</t>
  </si>
  <si>
    <t>CAP SMD CER 10uF 10% 25V X7R, 1206 low profile .071 Max height</t>
  </si>
  <si>
    <t>TMK316B7106KL-TD</t>
  </si>
  <si>
    <t>CAP SMD CER 10uF 10% 25V X5R, 1206</t>
  </si>
  <si>
    <t>TMK316BJ105KL-T</t>
  </si>
  <si>
    <t>TMK325B7106KN-TR</t>
  </si>
  <si>
    <t>TMK325B7226MM-TR</t>
  </si>
  <si>
    <t>CAP SMD CER, 470pF, 10%, 50V, X7R, 0201</t>
  </si>
  <si>
    <t>UMK105B7102KV-F</t>
  </si>
  <si>
    <t>CAP SMD, CER 2700pF 10% 50V, X7R, 0402C_MFP</t>
  </si>
  <si>
    <t>UMK105B7332KV-F</t>
  </si>
  <si>
    <t>CAP SMD CER, X7R, 3300pF, 10%, 50V, 0402C_MFP</t>
  </si>
  <si>
    <t>UMK105BJ103KV-F</t>
  </si>
  <si>
    <t>UMK105BJ222KV-F</t>
  </si>
  <si>
    <t>527345-00</t>
  </si>
  <si>
    <t>TA I TYEE</t>
  </si>
  <si>
    <t>RLM20FECR010</t>
  </si>
  <si>
    <t>RES,THK,2010,0.01,1%,1W</t>
  </si>
  <si>
    <t>RM04FEN1783</t>
  </si>
  <si>
    <t>RM04FTN1000</t>
  </si>
  <si>
    <t>RM04FTN1003</t>
  </si>
  <si>
    <t>RM04FTN1783</t>
  </si>
  <si>
    <t>RM04FTN45R3</t>
  </si>
  <si>
    <t>RM04FTN49R9</t>
  </si>
  <si>
    <t>RM04FTN6040</t>
  </si>
  <si>
    <t>RM04JTN101</t>
  </si>
  <si>
    <t>RM04JTN103</t>
  </si>
  <si>
    <t>RM04JTN104</t>
  </si>
  <si>
    <t>RM04JTN472</t>
  </si>
  <si>
    <t>RM04JTN473</t>
  </si>
  <si>
    <t>RM06JEN222</t>
  </si>
  <si>
    <t>RM06JTN101</t>
  </si>
  <si>
    <t>RM06JTN102</t>
  </si>
  <si>
    <t>RM06JTN103</t>
  </si>
  <si>
    <t>RM06JTN104</t>
  </si>
  <si>
    <t>RM06JTN151</t>
  </si>
  <si>
    <t>RM06JTN220</t>
  </si>
  <si>
    <t>RM06JTN222</t>
  </si>
  <si>
    <t>RM06JTN2R2</t>
  </si>
  <si>
    <t>RM06JTN363</t>
  </si>
  <si>
    <t>RM06JTN471</t>
  </si>
  <si>
    <t>RM06JTN472</t>
  </si>
  <si>
    <t>RM06JTN473</t>
  </si>
  <si>
    <t>C0603X5R0J104K</t>
  </si>
  <si>
    <t>C0603X5R0J105M030BC</t>
  </si>
  <si>
    <t>C0603X5R0J333K030BC</t>
  </si>
  <si>
    <t>C0603X5R0J473K030BC</t>
  </si>
  <si>
    <t>C0603X5R1E101KT</t>
  </si>
  <si>
    <t>C0603X7R1E221KT</t>
  </si>
  <si>
    <t>C0603X7R1E331KT</t>
  </si>
  <si>
    <t>C0603X7R1E471KT</t>
  </si>
  <si>
    <t>C1005C0G1E102J</t>
  </si>
  <si>
    <t>C1005C0G1H100CT</t>
  </si>
  <si>
    <t>Cap SMD CER COG/NPO 10pF 5% 50V, 0402 (Pb Free)</t>
  </si>
  <si>
    <t>C1005C0G1H100DT</t>
  </si>
  <si>
    <t>C1005C0G1H100D</t>
  </si>
  <si>
    <t>C1005C0G1H101J</t>
  </si>
  <si>
    <t>CAP,100PF,5%,50V,COG,0402</t>
  </si>
  <si>
    <t>C1005C0G1H150J</t>
  </si>
  <si>
    <t>CAP SMD, CER,  15pF  50V 5%  ,COG/NPO, 0402</t>
  </si>
  <si>
    <t>502523-00</t>
  </si>
  <si>
    <t>C1005C0G1H181J</t>
  </si>
  <si>
    <t>C1005C0G1H331J</t>
  </si>
  <si>
    <t>C1005C0G1H390JT</t>
  </si>
  <si>
    <t>C1005C0G1H470JT</t>
  </si>
  <si>
    <t>CAP SMD CER 47pF 5% 50V COG/NPO, 0402  (Pb Free)</t>
  </si>
  <si>
    <t>500354-00</t>
  </si>
  <si>
    <t>C1005C0G1H471JT</t>
  </si>
  <si>
    <t>C1005C0G1H471J</t>
  </si>
  <si>
    <t>Cap SMD CER COG/NPO 470pF 5% 50V, 0402 (Pb Free)</t>
  </si>
  <si>
    <t>C1005C0G1H820JT</t>
  </si>
  <si>
    <t>C1005C0G1H821J</t>
  </si>
  <si>
    <t>Cap SMD, CER 820pF 50V 5%, CGO/NPO (Pb Free), 0402</t>
  </si>
  <si>
    <t>C1005CH1H221J</t>
  </si>
  <si>
    <t>CAP SMD CER COG/NPO 220pF 5% 50V, 0402C_MFP</t>
  </si>
  <si>
    <t>C1005CH1H390J</t>
  </si>
  <si>
    <t>CAP SMD CER 39pF 5% 50V, 0402C_MFP</t>
  </si>
  <si>
    <t>C1005CH1H680J</t>
  </si>
  <si>
    <t>C1005COG1H270J</t>
  </si>
  <si>
    <t>CAP SMD CER COG/NPO 27pF 5% 50V, 0402C_MFP</t>
  </si>
  <si>
    <t>C1005JB1H332K</t>
  </si>
  <si>
    <t>C1005JB1H681K</t>
  </si>
  <si>
    <t>C1005X5R0J105KT</t>
  </si>
  <si>
    <t>C1005X5R0J105M050BB</t>
  </si>
  <si>
    <t>C1005X5R0J105MT</t>
  </si>
  <si>
    <t>C1005X5R0J105M</t>
  </si>
  <si>
    <t>C1005X5R0J225M</t>
  </si>
  <si>
    <t>C1005X5R1A105KT</t>
  </si>
  <si>
    <t>C1005X5R1A474KT</t>
  </si>
  <si>
    <t>C1005X5R1C104K</t>
  </si>
  <si>
    <t>C1005X5R1C225K050BC</t>
  </si>
  <si>
    <t>C1005X5R1E104K050BC</t>
  </si>
  <si>
    <t>C1005X5R1E104KB</t>
  </si>
  <si>
    <t>C1005X5R1E224KT</t>
  </si>
  <si>
    <t>C1005X6S0J225K050BC</t>
  </si>
  <si>
    <t>C1005X7R1C102KT</t>
  </si>
  <si>
    <t>11621-00</t>
  </si>
  <si>
    <t>C1005X7R1C103K</t>
  </si>
  <si>
    <t>CAPACITOR 0.01UF 16V 10% 0402 (Pb Free) (NOT FOR NEW DESIGN)</t>
  </si>
  <si>
    <t>CAP SMD CER 0.1uF 10% 16V, (DC Blocking Cap) 0402_ICT , (Pb Free)</t>
  </si>
  <si>
    <t>C1005X7R1C473KT</t>
  </si>
  <si>
    <t>C1005X7R1C562KT</t>
  </si>
  <si>
    <t>CAP,CER,0402,5600pF,10%</t>
  </si>
  <si>
    <t>C1005X7R1E102K050BA</t>
  </si>
  <si>
    <t>502855-00</t>
  </si>
  <si>
    <t>C1005X7R1E153KT</t>
  </si>
  <si>
    <t>C1005X7R1E223KT</t>
  </si>
  <si>
    <t>C1005X7R1E223K</t>
  </si>
  <si>
    <t>C1005X7R1E333KT</t>
  </si>
  <si>
    <t>C1005X7R1E472K</t>
  </si>
  <si>
    <t>C1005X7R1H101KT</t>
  </si>
  <si>
    <t>Cap SMD 100pF 10% 50V  X7R, 0402C_MFP</t>
  </si>
  <si>
    <t>C1005X7R1H152K</t>
  </si>
  <si>
    <t>CAP SMD, 1500pF 10% 50V  X7R  0402</t>
  </si>
  <si>
    <t>C1005X7R1H222JT</t>
  </si>
  <si>
    <t>C1005X7R1H222KT</t>
  </si>
  <si>
    <t>W3308</t>
  </si>
  <si>
    <t>CF002</t>
  </si>
  <si>
    <t>C1005X7R1H332K</t>
  </si>
  <si>
    <t>C1005X7R1H471KT</t>
  </si>
  <si>
    <t>CAP SMD CER 470pF 10% 50V X7R, 0402C_MFP, (Pb Free)</t>
  </si>
  <si>
    <t>C1005X7R1H472K050BA</t>
  </si>
  <si>
    <t>C1005X7R1H472K</t>
  </si>
  <si>
    <t>KC645</t>
  </si>
  <si>
    <t>C1005X7R1H682K</t>
  </si>
  <si>
    <t>C1608C0G1H070DT</t>
  </si>
  <si>
    <t>C1608C0G1H122JB</t>
  </si>
  <si>
    <t>C1608C0G1H122JT</t>
  </si>
  <si>
    <t>C1608C0G1H151JT</t>
  </si>
  <si>
    <t>C1608C0G1H152JT</t>
  </si>
  <si>
    <t>C1608C0G1H182JB</t>
  </si>
  <si>
    <t>C1608C0G1H182JT</t>
  </si>
  <si>
    <t>C1608C0G1H270JT</t>
  </si>
  <si>
    <t>C1608C0G1H470J</t>
  </si>
  <si>
    <t>CAP SMD CER 47PF 5% 50V COG, 0603 (NOT FOR NEW DESIGN)</t>
  </si>
  <si>
    <t>C1608C0G1H560JB</t>
  </si>
  <si>
    <t>C1608C0G1H560JT</t>
  </si>
  <si>
    <t>C1608C0G1H681J080AA</t>
  </si>
  <si>
    <t>C1608C0G1H820JT</t>
  </si>
  <si>
    <t>C1608COG1H121J</t>
  </si>
  <si>
    <t>C1608X5R0G106M</t>
  </si>
  <si>
    <t>C1608X5R0G226MT</t>
  </si>
  <si>
    <t>C1608X5R0J105KT</t>
  </si>
  <si>
    <t>C1608X5R0J105M</t>
  </si>
  <si>
    <t>502363-00</t>
  </si>
  <si>
    <t>C1608X5R0J106MT</t>
  </si>
  <si>
    <t>CAP,CER,0603,10uF,20%,6.3V,X5R</t>
  </si>
  <si>
    <t>C1608X5R0J106M</t>
  </si>
  <si>
    <t>C1608X5R0J225M</t>
  </si>
  <si>
    <t>C1608X5R0J475M</t>
  </si>
  <si>
    <t>C1608X5R1A105K</t>
  </si>
  <si>
    <t>C1608X5R1A475KT</t>
  </si>
  <si>
    <t>C1608X5R1C105KT</t>
  </si>
  <si>
    <t>C1608X5R1C225K080AB</t>
  </si>
  <si>
    <t>C1608X7R1A681KT</t>
  </si>
  <si>
    <t>C1608X7R1C104KT009N</t>
  </si>
  <si>
    <t>C1608X7R1C474KT</t>
  </si>
  <si>
    <t>C1608X7R1C474MT</t>
  </si>
  <si>
    <t>C1608X7R1E102K</t>
  </si>
  <si>
    <t>04-0200321-01</t>
  </si>
  <si>
    <t>C1608X7R1E104K080AA</t>
  </si>
  <si>
    <t>C1608X7R1E104KT</t>
  </si>
  <si>
    <t>Cap SMD CER 0.1uF 10% 25V X7R, 0603C_MFP (Pb Free)</t>
  </si>
  <si>
    <t>C1608X7R1E224K080AC</t>
  </si>
  <si>
    <t>527758-00</t>
  </si>
  <si>
    <t>C1608X7R1E224KB</t>
  </si>
  <si>
    <t>C1608X7R1E224KT</t>
  </si>
  <si>
    <t>C1608X7R1H102K</t>
  </si>
  <si>
    <t>C1608X7R1H103K</t>
  </si>
  <si>
    <t>CAP SMD .01UF 50V 10% X7R, 0603</t>
  </si>
  <si>
    <t>C1608X7R1H122K</t>
  </si>
  <si>
    <t>C1608X7R1H152J</t>
  </si>
  <si>
    <t>C1608X7R1H152KT</t>
  </si>
  <si>
    <t>C1608X7R1H331K</t>
  </si>
  <si>
    <t>CAP SMD 330pF 5% 50V, X7R, 0603</t>
  </si>
  <si>
    <t>502561-00</t>
  </si>
  <si>
    <t>C1608X7R1H472KT</t>
  </si>
  <si>
    <t>C2012C0G1H102J</t>
  </si>
  <si>
    <t>C2012X5R0J106KT0J5N</t>
  </si>
  <si>
    <t>C2012X5R0J106MT</t>
  </si>
  <si>
    <t>C2012X5R0J226M085AB</t>
  </si>
  <si>
    <t>C2012X5R0J226M</t>
  </si>
  <si>
    <t>548167-00</t>
  </si>
  <si>
    <t>C2012X5R0J336MT</t>
  </si>
  <si>
    <t>CAP,33UF,20%,4V,X5R,0805</t>
  </si>
  <si>
    <t>C2012X5R0J336M</t>
  </si>
  <si>
    <t>CAP,CER,0805,33uF,20%</t>
  </si>
  <si>
    <t>C2012X5R1A106KB</t>
  </si>
  <si>
    <t>C2012X5R1A106KT</t>
  </si>
  <si>
    <t>C2012X5R1A225KT</t>
  </si>
  <si>
    <t>C2012X5R1A225MT</t>
  </si>
  <si>
    <t>C2012X5R1A226MT00HN</t>
  </si>
  <si>
    <t>C2012X5R1A475KB</t>
  </si>
  <si>
    <t>C2012X5R1A475KT</t>
  </si>
  <si>
    <t>C2012X5R1C106MT</t>
  </si>
  <si>
    <t>C2012X5R1E105KB</t>
  </si>
  <si>
    <t>C2012X5R1E105KT</t>
  </si>
  <si>
    <t>C2012X5R1E225KT</t>
  </si>
  <si>
    <t>C2012X5R1E225M</t>
  </si>
  <si>
    <t>C2012X5R1E475M085AC</t>
  </si>
  <si>
    <t>C2012X5R1E475M</t>
  </si>
  <si>
    <t>C2012X5ROJ106KT</t>
  </si>
  <si>
    <t>C2012X7R1E105KT</t>
  </si>
  <si>
    <t>C2012X7R1H105KT</t>
  </si>
  <si>
    <t>C2012X7R1H105K</t>
  </si>
  <si>
    <t>C3216X5R0J106KB</t>
  </si>
  <si>
    <t>C3216X5R0J106KT</t>
  </si>
  <si>
    <t>C3216X5R0J106K/0.95</t>
  </si>
  <si>
    <t>C3216X5R0J107M</t>
  </si>
  <si>
    <t>C3216X5R1A106KT</t>
  </si>
  <si>
    <t>547785-00</t>
  </si>
  <si>
    <t>C3216X5R1C336M160AB</t>
  </si>
  <si>
    <t>CAP,CER,1206,33uF,20%</t>
  </si>
  <si>
    <t>C3216X5R1E106KT</t>
  </si>
  <si>
    <t>C3216X5R1E226M160AB</t>
  </si>
  <si>
    <t>C3216X5R1E226MT</t>
  </si>
  <si>
    <t>C3216X6S0J476M160AB</t>
  </si>
  <si>
    <t>C3216X7R1E105KT</t>
  </si>
  <si>
    <t>C3216X7R1E106KT</t>
  </si>
  <si>
    <t>C3225X5R0J107MT000N</t>
  </si>
  <si>
    <t>C3225X5R0J107M</t>
  </si>
  <si>
    <t>C3225X5R0J226M</t>
  </si>
  <si>
    <t>C3225X5R0J476MT</t>
  </si>
  <si>
    <t>C3225X5R0J476M</t>
  </si>
  <si>
    <t>C3225X5R1C106K</t>
  </si>
  <si>
    <t>C3225X5R1C106M</t>
  </si>
  <si>
    <t>C3225X5R1C226M</t>
  </si>
  <si>
    <t>Cap SMD CER 22UF 20% 10V  X5R, 1210, 3.175mm Max Hgt  (Pb Free)</t>
  </si>
  <si>
    <t>C3225X5R1E226MT</t>
  </si>
  <si>
    <t>C3225Y5V1C106Z</t>
  </si>
  <si>
    <t>C4532X5R0J107M</t>
  </si>
  <si>
    <t>CGA1A2X7R1H221K030BA</t>
  </si>
  <si>
    <t>CGA2B2C0G1H330JT</t>
  </si>
  <si>
    <t>CAP SMD 33PF 50V 5% COG/NPO 0402</t>
  </si>
  <si>
    <t>CPL2512T2R2M</t>
  </si>
  <si>
    <t>GLF2012T100K</t>
  </si>
  <si>
    <t>GLF2012T4R7M</t>
  </si>
  <si>
    <t>IND SMD 160mA 4.7uH 20% POWER CHOKE 1.25mm, L/P 0805 (Pb Free)</t>
  </si>
  <si>
    <t>GLFR2012T100M-LR</t>
  </si>
  <si>
    <t>10498-00</t>
  </si>
  <si>
    <t>HF30ACB201209-T</t>
  </si>
  <si>
    <t>FILTER FERRITE CHIP EMI SUPPRESSOR 0805 PK (Pb Free)</t>
  </si>
  <si>
    <t>MLZ1608E100M</t>
  </si>
  <si>
    <t>MLZ2012M4R7WT</t>
  </si>
  <si>
    <t>MMZ1005A182ET</t>
  </si>
  <si>
    <t>MMZ1005A182E</t>
  </si>
  <si>
    <t>MMZ1005S121CT000</t>
  </si>
  <si>
    <t>131-0009</t>
  </si>
  <si>
    <t>MMZ1608S601AT</t>
  </si>
  <si>
    <t>FERRITE BD,600 OHM,210 MA,0603,ROHS (NOT FOR NEW DESIGN)</t>
  </si>
  <si>
    <t>MPZ1608R391AT</t>
  </si>
  <si>
    <t>532009-00</t>
  </si>
  <si>
    <t>MPZ1608S221AT</t>
  </si>
  <si>
    <t>IND,FB,0603,220,25%</t>
  </si>
  <si>
    <t>MPZ1608S221A</t>
  </si>
  <si>
    <t>MPZ2012S300AT</t>
  </si>
  <si>
    <t>MPZ2012S331AT</t>
  </si>
  <si>
    <t>100111-006</t>
  </si>
  <si>
    <t>MPZ2012S331A</t>
  </si>
  <si>
    <t>Ferrite Bead, 0805, 330@100Mhz, 2.5A, DCR 0.05 ohms</t>
  </si>
  <si>
    <t>Inductor, 1210M, 1uH,1A, 20%, Q10, DCR 0.06 ohms30%, SRF 100MHz</t>
  </si>
  <si>
    <t>NLFC453232T-470K-PF</t>
  </si>
  <si>
    <t>NLV32T-1R0J-PF</t>
  </si>
  <si>
    <t>RLF7030T-1R5N6R1</t>
  </si>
  <si>
    <t>IND SMD 1.5uH, 30%, 6.1A (Pb Free)</t>
  </si>
  <si>
    <t>540891-00</t>
  </si>
  <si>
    <t>RLF7030T-2R2M5R4</t>
  </si>
  <si>
    <t>IND SMD 5.4A  2.2uH POWER CHOKE, RLF7030 (Pb Free)</t>
  </si>
  <si>
    <t>RLF7030T-3R3M4R1</t>
  </si>
  <si>
    <t>RLF7030T-4R7M3R4</t>
  </si>
  <si>
    <t>IND SMD 3.4A  4.7uH POWER CHOKE, RLF7030, (Pb Free)</t>
  </si>
  <si>
    <t>11848-00</t>
  </si>
  <si>
    <t>RLF7030T-6R8M2R8</t>
  </si>
  <si>
    <t>INDUCTOR 6.8uH 2.8A (Pb Free)</t>
  </si>
  <si>
    <t>538609-00</t>
  </si>
  <si>
    <t>SLF10165T-3R3N5R8-3PF</t>
  </si>
  <si>
    <t>IND,PWR,SMT,3.3uH,30%</t>
  </si>
  <si>
    <t>SLF10165T-3R3N5R83PF</t>
  </si>
  <si>
    <t>SLF6045T-1R5N4R0-3PF</t>
  </si>
  <si>
    <t>IND,PWR,SMT,1.5uH,30%</t>
  </si>
  <si>
    <t>SPM6530T-R68M140</t>
  </si>
  <si>
    <t>SPM6550T-1R0M-R2</t>
  </si>
  <si>
    <t>IND,1.0UH,14.1A,20%,6.86X6.47 (5C8T3/NOG)</t>
  </si>
  <si>
    <t>SPM6550T-1R0M100A</t>
  </si>
  <si>
    <t>VLCF4018T-4R7N1R0-2</t>
  </si>
  <si>
    <t>VLCF4020T- 1R8N1R9</t>
  </si>
  <si>
    <t>VLCF5020T-100M1R1-1</t>
  </si>
  <si>
    <t>VLS252015ET-4R7M</t>
  </si>
  <si>
    <t>VLS3015ET-3R3M-CA</t>
  </si>
  <si>
    <t>TECATE INDUSTRIES INC</t>
  </si>
  <si>
    <t>CMC-010/104KX0402T-F</t>
  </si>
  <si>
    <t>04-0000225-01</t>
  </si>
  <si>
    <t>CMC-016/104KX0402T-F</t>
  </si>
  <si>
    <t>04-1000030-01</t>
  </si>
  <si>
    <t>CMC-016/223KX0402T-F</t>
  </si>
  <si>
    <t>CMC-050/273KX0603TF</t>
  </si>
  <si>
    <t>CMC-050/562KX0603TF</t>
  </si>
  <si>
    <t>CMC-100/103KX0603TF</t>
  </si>
  <si>
    <t>CMC-6R3/475KX50603T-F</t>
  </si>
  <si>
    <t>1P1G3157QDCKRQ1</t>
  </si>
  <si>
    <t>11-0000388-01</t>
  </si>
  <si>
    <t>CDCM61004RHBR</t>
  </si>
  <si>
    <t>IC, XTAL TO LVPECL,4-OUT,LJ,QFN32,ROHS</t>
  </si>
  <si>
    <t>11-0000499-01</t>
  </si>
  <si>
    <t>CDCP1803RGERG4</t>
  </si>
  <si>
    <t>IC, CLK, PECL DRV, 1-3 W/DIV QFN24 ROHS</t>
  </si>
  <si>
    <t>CDCV855PWG4</t>
  </si>
  <si>
    <t>IC QUAD CLOCK DRIVER (Pb Free)</t>
  </si>
  <si>
    <t>IC N-Channel Power MOSFET 25V, Low R,ds (on) max Vgs threshold 2.5V</t>
  </si>
  <si>
    <t>CSD16322Q5</t>
  </si>
  <si>
    <t>IC N-Channel Power MOSFET 25V, Low R,ds(on), Low Q,g CSD16322Q5</t>
  </si>
  <si>
    <t>540574-00</t>
  </si>
  <si>
    <t>CSD16323Q3C</t>
  </si>
  <si>
    <t>IC MOSFET N-CHANNEL NEXFET 21A, 25v, SON-8</t>
  </si>
  <si>
    <t>CSD16323Q3</t>
  </si>
  <si>
    <t>CSD16340Q3</t>
  </si>
  <si>
    <t>IC SMD N-CH NEXFET PWR MOSFET 25V 60A 4.3mOHM, SON3X3</t>
  </si>
  <si>
    <t>CSD16406Q3</t>
  </si>
  <si>
    <t>544363-00</t>
  </si>
  <si>
    <t>CSD17308Q3</t>
  </si>
  <si>
    <t>IC, SMD, XSTR N-CH POWER MOSFET 30V, 13/47A, SON8 3mmx3mm</t>
  </si>
  <si>
    <t>CSD25402Q3A</t>
  </si>
  <si>
    <t>IC SMD P-CH NEXFET PWR MOSFET -20V -72A 7.7mOHM, SON3X3</t>
  </si>
  <si>
    <t>CSD86350Q5D</t>
  </si>
  <si>
    <t>IC SMD, Synchronous Buck NexFet Power Block, CSD86350Q5D, SON-8 5MMX6MM</t>
  </si>
  <si>
    <t>CSD87334Q3DT</t>
  </si>
  <si>
    <t>IC, Synchronous Buck NexFet Power Block, CSD87334Q3D, SON-8 3MMX3MM</t>
  </si>
  <si>
    <t>CSD87334Q3D</t>
  </si>
  <si>
    <t>IC, SMD Synchronous Buck NexFet Power Block, CSD87335Q3D, SON-8 3MMX3MM</t>
  </si>
  <si>
    <t>F781775AY</t>
  </si>
  <si>
    <t>IC Wafer EP8334-B0G, Quad-Port, Dual-Personality, MCM, 40x40 fcbga1521 (Green Halogen-free) (Hilda) (WFR)</t>
  </si>
  <si>
    <t>12410-00</t>
  </si>
  <si>
    <t>INA139NA/3KG4</t>
  </si>
  <si>
    <t>IC CURRENT MONITOR (RoHS5)</t>
  </si>
  <si>
    <t>LM393DR</t>
  </si>
  <si>
    <t>LMV331IDBVRG4</t>
  </si>
  <si>
    <t>530352-00</t>
  </si>
  <si>
    <t>LMV339IPWR</t>
  </si>
  <si>
    <t>LMV339IPW</t>
  </si>
  <si>
    <t>LMV339MTX NOPB</t>
  </si>
  <si>
    <t>LMV339MT NOPB</t>
  </si>
  <si>
    <t>531961-00</t>
  </si>
  <si>
    <t>LMV431BCM5X NOPB</t>
  </si>
  <si>
    <t>IC,REG,SOT23/5,ADJ,30mA</t>
  </si>
  <si>
    <t>LMV431BCM5 NOPB</t>
  </si>
  <si>
    <t>LP2980IM5-ADJ/NOPB</t>
  </si>
  <si>
    <t>IC SMD 50mA Ultra Low Dropout Adjustable Voltage Regulator, SOT-23</t>
  </si>
  <si>
    <t>544317-00</t>
  </si>
  <si>
    <t>LP2980IM5-ADJ NOPB</t>
  </si>
  <si>
    <t>IC,REG,SOT23/5,ADJ,50mA,2.5/16VIN</t>
  </si>
  <si>
    <t>LP2980IM5X-ADJ/NOPB</t>
  </si>
  <si>
    <t>LP2980IM5X-ADJ NOPB</t>
  </si>
  <si>
    <t>PCA9517DGKR</t>
  </si>
  <si>
    <t>PCA9536DGKRG4</t>
  </si>
  <si>
    <t>PCA9538PW</t>
  </si>
  <si>
    <t>PCA9555RGER</t>
  </si>
  <si>
    <t>SN65LVCP15PW</t>
  </si>
  <si>
    <t>SN74AHC1G04DBV</t>
  </si>
  <si>
    <t>SN74AHC1G09DBVR</t>
  </si>
  <si>
    <t>SN74AHC1G32DBVRG4</t>
  </si>
  <si>
    <t>SN74AHC1G32DCKR</t>
  </si>
  <si>
    <t>11258-00</t>
  </si>
  <si>
    <t>SN74AHCT1G32DCKR</t>
  </si>
  <si>
    <t>SN74AUP1G126DRYR</t>
  </si>
  <si>
    <t>533342-00</t>
  </si>
  <si>
    <t>SN74AUP1G17DCKR</t>
  </si>
  <si>
    <t>SN74AUP1G57DRYR</t>
  </si>
  <si>
    <t>SN74AUP1G58DRYR</t>
  </si>
  <si>
    <t>SN74AUP2G17DRYR</t>
  </si>
  <si>
    <t>SN74AVCH8T245PWR</t>
  </si>
  <si>
    <t>543062-00</t>
  </si>
  <si>
    <t>SN74CB3Q3253DGVR</t>
  </si>
  <si>
    <t>IC,LGC,TVSOP16,MUX/DEMUX,2.3/3.6V</t>
  </si>
  <si>
    <t>SN74CB3Q3253PWG4</t>
  </si>
  <si>
    <t>IC, Switch, MUX/DEMUX FET DUAL 4X, 0-3.3V@3.3Vcc/0-5.5V@3.3Vcc, TSSOP-16</t>
  </si>
  <si>
    <t>11-0000405-01</t>
  </si>
  <si>
    <t>SN74CB3Q3305PWR</t>
  </si>
  <si>
    <t>IC, LOG, BUS SW, 2B, HSWAP, TSSOP8, ROHS</t>
  </si>
  <si>
    <t>542863-00</t>
  </si>
  <si>
    <t>SN74LV165ADRE4</t>
  </si>
  <si>
    <t>IC,LGC,SO16,REGISTER,2/5.5V</t>
  </si>
  <si>
    <t>SN74LV165ADR</t>
  </si>
  <si>
    <t>SN74LV165AD</t>
  </si>
  <si>
    <t>535101-00</t>
  </si>
  <si>
    <t>SN74LV32APWRE4</t>
  </si>
  <si>
    <t>IC,LGC,TSSOP14,OR,2/5.5V</t>
  </si>
  <si>
    <t>SN74LV32APWRG4</t>
  </si>
  <si>
    <t>IC, Logic, 74LV32, Quadruple 2-input positive-OR Gates , TSSOP-PW</t>
  </si>
  <si>
    <t>SN74LV32APWR</t>
  </si>
  <si>
    <t>SN74LV32APWTE4</t>
  </si>
  <si>
    <t>SN74LV32APWTG4</t>
  </si>
  <si>
    <t>SN74LV32APWT</t>
  </si>
  <si>
    <t>SN74LVC00ADE4</t>
  </si>
  <si>
    <t>IC SMD QUAD 74LVC00A NAND Gate 2-Input, Pb Free</t>
  </si>
  <si>
    <t>SN74LVC04ADRG4</t>
  </si>
  <si>
    <t>IC SMD Inverter Hex 3.3Volt SOIC (Pb Free)</t>
  </si>
  <si>
    <t>SN74LVC04ADR</t>
  </si>
  <si>
    <t>535525-00</t>
  </si>
  <si>
    <t>SN74LVC14APWE4</t>
  </si>
  <si>
    <t>SN74LVC14APWG4</t>
  </si>
  <si>
    <t>IC,LGC,TSSOP14,INVERTER,1.65/5.5V,HEX,W/SCHMITT┬áTRIGGER</t>
  </si>
  <si>
    <t>SN74LVC14APWRG4</t>
  </si>
  <si>
    <t>SN74LVC14APWR</t>
  </si>
  <si>
    <t>11090-00</t>
  </si>
  <si>
    <t>SN74LVC1G00DBVRE4</t>
  </si>
  <si>
    <t>IC 2 INPUT NAND SNGL GATE (Pb Free)</t>
  </si>
  <si>
    <t>SN74LVC1G00DBVR</t>
  </si>
  <si>
    <t>SN74LVC1G04DCKRE4</t>
  </si>
  <si>
    <t>SN74LVC1G04DCKRG4</t>
  </si>
  <si>
    <t>SN74LVC1G07DBVR</t>
  </si>
  <si>
    <t>SN74LVC1G07DBVTE4</t>
  </si>
  <si>
    <t>SN74LVC1G07DBVT</t>
  </si>
  <si>
    <t>SN74LVC1G07DCKRG4</t>
  </si>
  <si>
    <t>SN74LVC1G07DCKR</t>
  </si>
  <si>
    <t>SN74LVC1G08DBVRG4</t>
  </si>
  <si>
    <t>IC,SN74LVC1G08,SOT23,AND</t>
  </si>
  <si>
    <t>SN74LVC1G08DBVR</t>
  </si>
  <si>
    <t>SN74LVC1G08DCKR</t>
  </si>
  <si>
    <t>SN74LVC1G123DCTR</t>
  </si>
  <si>
    <t>IC, Multivibrator, Monostable, 1.6V-5.5V, Retriggerable up to 100%DuCy,SSOP-8</t>
  </si>
  <si>
    <t>NXN6019B0306901</t>
  </si>
  <si>
    <t>DX055</t>
  </si>
  <si>
    <t>SN74LVC1G32DBVRG4</t>
  </si>
  <si>
    <t>11967-00</t>
  </si>
  <si>
    <t>SN74LVC1G32DBVR</t>
  </si>
  <si>
    <t>530347-00</t>
  </si>
  <si>
    <t>SN74LVC1G32DBVT</t>
  </si>
  <si>
    <t>IC,LGC,SOT23/5,BUFFER,5V,SING,2-IN,POS-OR/GATE</t>
  </si>
  <si>
    <t>SN74LVC1G32DCKR</t>
  </si>
  <si>
    <t>SN74LVC1G32IDCKREP</t>
  </si>
  <si>
    <t>502862-00</t>
  </si>
  <si>
    <t>SN74LVC2G06DCKR</t>
  </si>
  <si>
    <t>530095-00</t>
  </si>
  <si>
    <t>SN74LVC2G07DBVRE4</t>
  </si>
  <si>
    <t>IC,LGC,SOT23/6,BUFFER,1.65/5.5V</t>
  </si>
  <si>
    <t>SN74LVC2G07DBV</t>
  </si>
  <si>
    <t>SN74LVC2G17DBVR</t>
  </si>
  <si>
    <t>SN74LVC2G17DBVT</t>
  </si>
  <si>
    <t>SN74LVC2G17DBV</t>
  </si>
  <si>
    <t>TL331IDBVR</t>
  </si>
  <si>
    <t>TMP411ADGKR</t>
  </si>
  <si>
    <t>539351-00</t>
  </si>
  <si>
    <t>TPS2552DBVR-1</t>
  </si>
  <si>
    <t>IC,SWITCH, PWR DISTRIBUTION,LATCH OFF, SOT23/6</t>
  </si>
  <si>
    <t>TPS2552DBVT-1</t>
  </si>
  <si>
    <t>TPS3803-01DCKR</t>
  </si>
  <si>
    <t>IC SMD TPS3803-01 ADJUSTABLE VOLTAGE DETECTOR  5-PIN SC-70</t>
  </si>
  <si>
    <t>TPS3808G01DRVR</t>
  </si>
  <si>
    <t>TPS3808G01DRVTG4</t>
  </si>
  <si>
    <t>TPS3808G01DRVT</t>
  </si>
  <si>
    <t>TPS40009DGQG4</t>
  </si>
  <si>
    <t>IC SMD TPS40009 600KHz 5 DC/DC Controller, DGQ-10 (Pb Free)</t>
  </si>
  <si>
    <t>TPS40009DGQRG4</t>
  </si>
  <si>
    <t>531699-00</t>
  </si>
  <si>
    <t>TPS40009DGQR</t>
  </si>
  <si>
    <t>TPS40009DGQ</t>
  </si>
  <si>
    <t>TPS40193DRCRG4</t>
  </si>
  <si>
    <t>IC SMD, TPS40193 4.5V To 18V Input 10-Pin Synchronous Buck Controller. SON10</t>
  </si>
  <si>
    <t>TPS40193DRCR</t>
  </si>
  <si>
    <t>TPS40193DRCTG4</t>
  </si>
  <si>
    <t>TPS40193DRCT</t>
  </si>
  <si>
    <t>TPS40304DRCR</t>
  </si>
  <si>
    <t>IC SMD TPS40304, REG, ADJ, XA 3/20VIN, SON10 3mmx3mm</t>
  </si>
  <si>
    <t>544297-00</t>
  </si>
  <si>
    <t>TPS40304DRCT</t>
  </si>
  <si>
    <t>IC, SMD, TPS40400, Buck Controller, 3/20VIN, PMBus, Ext FET, VQFN24</t>
  </si>
  <si>
    <t>TPS51200DRCR</t>
  </si>
  <si>
    <t>IC SMD TPS51200 Sink?Source DDR Termination Regulator</t>
  </si>
  <si>
    <t>TPS5124DBTRG4</t>
  </si>
  <si>
    <t>IC, LIN, CNTRL, PWM, DUAL CHNL, 500KHZ, TSSOP30, ROHS</t>
  </si>
  <si>
    <t>TPS53219ARGTR</t>
  </si>
  <si>
    <t>IC SMD,TPS53219 Wide Input Voltage Reg, Single Buck Controller,20A,4.5/28V,QFN16</t>
  </si>
  <si>
    <t>TPS53219ARGTT</t>
  </si>
  <si>
    <t>TPS53219RGTR</t>
  </si>
  <si>
    <t>TPS53219RGTT</t>
  </si>
  <si>
    <t>TPS53515RVER</t>
  </si>
  <si>
    <t>IC, TPS53515 12-A Single Synchronous Step-Down SWIFT Converter, 3.5mm x4.5mm QFN 28</t>
  </si>
  <si>
    <t>TPS53515RVET</t>
  </si>
  <si>
    <t>11-0000424-01</t>
  </si>
  <si>
    <t>TPS5410DRG4</t>
  </si>
  <si>
    <t>IC, LIN DC STPDWN 5.5V-36V 1A SOIC8 ROHS</t>
  </si>
  <si>
    <t>TPS54225PWPR</t>
  </si>
  <si>
    <t>IC, SMD, TPS54225 Step-down converter, 4.5V-18V, 2A, 700kHz, Integrated FET, HTSSOP-14</t>
  </si>
  <si>
    <t>TPS54320RHLR</t>
  </si>
  <si>
    <t>IC SMD TPS54320, 4.5V to 17V Input, 3A Synchronous Step-Down SWIFT Converter, Integrated FETs</t>
  </si>
  <si>
    <t>TPS54320RHLT</t>
  </si>
  <si>
    <t>549595-00</t>
  </si>
  <si>
    <t>TPS54478RTER</t>
  </si>
  <si>
    <t>IC,REG,QFN16,ADJ,4A,2.95/6VIN,INTERGRATED FET</t>
  </si>
  <si>
    <t>TPS54478RTET</t>
  </si>
  <si>
    <t>11-1000056-01</t>
  </si>
  <si>
    <t>TPS54610PWPG4</t>
  </si>
  <si>
    <t>IC, LIN, REG, SYN, PWM, W/FET, 6A, 28HTSSOP, ROHS</t>
  </si>
  <si>
    <t>TPS54610PWPRG4</t>
  </si>
  <si>
    <t>TPS54620RGYR</t>
  </si>
  <si>
    <t>IC SMD TPS54620RGY 4.5V to 17V Input, 6A Synchronous Step Down Converter</t>
  </si>
  <si>
    <t>TPS54622RHLR</t>
  </si>
  <si>
    <t>IC SMD Step Down regulator, TPS54622, 1.6V -17V PVin, 4.5V-17V Vin, 6A, PVQFN-N14</t>
  </si>
  <si>
    <t>551297-00</t>
  </si>
  <si>
    <t>TPS54678RTER</t>
  </si>
  <si>
    <t>IC SMD TPS54678, REG, ADJ, 6A, 2.95V TO 6V INPUT, W/FET, WQFN16</t>
  </si>
  <si>
    <t>TPS54678RTET</t>
  </si>
  <si>
    <t>IC SMD Step Down Regulator, TPS54821, 1.6V -17V PVin, 4.5V-17V Vin, 8A S-PVQFN-N14</t>
  </si>
  <si>
    <t>TPS62110RSARG4</t>
  </si>
  <si>
    <t>IC SMD, TPS62110 Power Converters, Synchronous Step-Down, 3.1V-17V to 3.3V @ 1.5A, 1.4Mhz, QFN-16</t>
  </si>
  <si>
    <t>11-0000382-01</t>
  </si>
  <si>
    <t>TPS62110RSAR</t>
  </si>
  <si>
    <t>IC SMD, TPS62130A  3-17V 3A Step-Down Converter in 3x3 QFN Package</t>
  </si>
  <si>
    <t>TPS62150ARGTR</t>
  </si>
  <si>
    <t>IC SMD, TPS62150A  3-17V 1A Step-Down Converter in 3x3 QFN Package</t>
  </si>
  <si>
    <t>TPS62150ARGTT</t>
  </si>
  <si>
    <t>544126-00</t>
  </si>
  <si>
    <t>TPS63000DRCR</t>
  </si>
  <si>
    <t>IC SMD, REG, 1.8-5.5V 1.8A BUCK-BOOST Converter,TPS63000  3x3 QFN</t>
  </si>
  <si>
    <t>TPS63000DRCT</t>
  </si>
  <si>
    <t>TPS73101DBVR</t>
  </si>
  <si>
    <t>IC SMD TPS73101 Cap-Free NMOS 150mA Low Dropout Regulator w/Reverse Current Protection</t>
  </si>
  <si>
    <t>IC SMD, TPS73601 LDO REG ADJ,400mA, SOT23/5</t>
  </si>
  <si>
    <t>11-0000374-01</t>
  </si>
  <si>
    <t>TPS74801DRCR</t>
  </si>
  <si>
    <t>IC, LIN, LDO 1.5A 60MVDRP ADJ SON10 ROHS</t>
  </si>
  <si>
    <t>11-0000159-01</t>
  </si>
  <si>
    <t>TPS79501DCQR</t>
  </si>
  <si>
    <t>IC, LIN, LDO, 500MA, ADJ, 110MVDRP, VN=30UV, SOT223-6, ROHS</t>
  </si>
  <si>
    <t>TS3A24159DGSR</t>
  </si>
  <si>
    <t>IC,SWITCH 2 SPDT,300mOHM, MSOP10</t>
  </si>
  <si>
    <t>547053-00</t>
  </si>
  <si>
    <t>TS3A5017DGVR</t>
  </si>
  <si>
    <t>IC,SWH,TVSOP16,2 SP4T,12/22 OHM</t>
  </si>
  <si>
    <t>CPF0402B16K9E1</t>
  </si>
  <si>
    <t>RES SMD 16.9K OHM 0.1%, 1/16W, 0402R_MFP</t>
  </si>
  <si>
    <t>10523-00</t>
  </si>
  <si>
    <t>TE CONNECTIVITY LTD</t>
  </si>
  <si>
    <t>1-146134-7</t>
  </si>
  <si>
    <t>1-1761987-8</t>
  </si>
  <si>
    <t>11754-01</t>
  </si>
  <si>
    <t>1367337-1</t>
  </si>
  <si>
    <t>CONNECTOR XPAK (0.079 MTG HOLE) (Pb Free)</t>
  </si>
  <si>
    <t>1367337-2</t>
  </si>
  <si>
    <t>10155-01</t>
  </si>
  <si>
    <t>1571983-5</t>
  </si>
  <si>
    <t>SWITCH SLIDE SMT 0.05 PITCH 4 SW (RoHS)</t>
  </si>
  <si>
    <t>539060-00</t>
  </si>
  <si>
    <t>1888247-2</t>
  </si>
  <si>
    <t>548164-00</t>
  </si>
  <si>
    <t>2-5177986-5</t>
  </si>
  <si>
    <t>CON,BTB,SMT,M,STR,2x60P,53.8x6x6.6mm</t>
  </si>
  <si>
    <t>2007215-1</t>
  </si>
  <si>
    <t>2170088-2</t>
  </si>
  <si>
    <t>2187540-1</t>
  </si>
  <si>
    <t>CONN, R/A RCPT, 6PRx3, 85OHMS, GUIDED WHISP</t>
  </si>
  <si>
    <t>5-103634-1</t>
  </si>
  <si>
    <t>528712-00</t>
  </si>
  <si>
    <t>5-146130-4</t>
  </si>
  <si>
    <t>5-146130-6</t>
  </si>
  <si>
    <t>5-146134-1</t>
  </si>
  <si>
    <t>10523-05</t>
  </si>
  <si>
    <t>5-146134-3</t>
  </si>
  <si>
    <t>5-146134-6</t>
  </si>
  <si>
    <t>5-147292-2</t>
  </si>
  <si>
    <t>5-1761615-5</t>
  </si>
  <si>
    <t>5179030-5</t>
  </si>
  <si>
    <t>5747840-3</t>
  </si>
  <si>
    <t>TMTEC</t>
  </si>
  <si>
    <t>CR-02JL6--100K</t>
  </si>
  <si>
    <t>CR-03FL7---10K</t>
  </si>
  <si>
    <t>CHIP RES 10K 1% 100PPM 0603 1/10W</t>
  </si>
  <si>
    <t>CR-03FL7--2K21</t>
  </si>
  <si>
    <t>CR-03FL7--3K24</t>
  </si>
  <si>
    <t>CR-03FL7--453R</t>
  </si>
  <si>
    <t>TOPSEARCH</t>
  </si>
  <si>
    <t>IX4010702-00</t>
  </si>
  <si>
    <t>PWB, iSCSI to PIC-Express board Copper,AGERE PHY, QLE406Xc</t>
  </si>
  <si>
    <t>PX2610701-00</t>
  </si>
  <si>
    <t>SSM3K35MFV</t>
  </si>
  <si>
    <t>SSM6N09FUF</t>
  </si>
  <si>
    <t>SSM6N09FUT5L</t>
  </si>
  <si>
    <t>SSM6N09FUT</t>
  </si>
  <si>
    <t>SSM6N09FU</t>
  </si>
  <si>
    <t>SSM6N09FU(TE85L,F)</t>
  </si>
  <si>
    <t>IC SMD MOSFET Dual N-Channel, ESD Protected Gate, SOT-363, Lead-free</t>
  </si>
  <si>
    <t>TC58NVG1S3ETA00</t>
  </si>
  <si>
    <t>TC74LCX00FN</t>
  </si>
  <si>
    <t>TRIGON COMPONENTS</t>
  </si>
  <si>
    <t>ECB100505U121T</t>
  </si>
  <si>
    <t>TRIPOD TECHNOLOGY CORPORATION</t>
  </si>
  <si>
    <t>TRIPOD WU XI ELECTRONIC</t>
  </si>
  <si>
    <t>TTM TECHNOLOGIES</t>
  </si>
  <si>
    <t>20874-08</t>
  </si>
  <si>
    <t>PWB, Shogun Blade HR - Two Up</t>
  </si>
  <si>
    <t>20908-03</t>
  </si>
  <si>
    <t>PWB JIAN 408HR</t>
  </si>
  <si>
    <t>543866-00</t>
  </si>
  <si>
    <t>TXC CORPORATION</t>
  </si>
  <si>
    <t>XTAL,50MHz, FUND,19pF,50/50PPM,-10 to 105c , 5x3.2</t>
  </si>
  <si>
    <t>7A50070012</t>
  </si>
  <si>
    <t>XTAL SMD, 50MHz, FUND, 19pF, +/- 10PPM Tolerance @ 25C , -40 TO 105C, 5x3.2mm</t>
  </si>
  <si>
    <t>7CA5672001</t>
  </si>
  <si>
    <t>7M25000150</t>
  </si>
  <si>
    <t>7M25070048</t>
  </si>
  <si>
    <t>4WJW9</t>
  </si>
  <si>
    <t>XTAL SMD,  50MHz, FUND, 12pF, +/- 10PPM, -40 TO 85c, 3.2X2.5</t>
  </si>
  <si>
    <t>7M50070045</t>
  </si>
  <si>
    <t>XTAL SMD, 50MHz, FUND, 12pF, +/- 10PPM, -40 TO 105c, 3.2X2.5</t>
  </si>
  <si>
    <t>7X20070003</t>
  </si>
  <si>
    <t>7X50070014</t>
  </si>
  <si>
    <t>500464-00</t>
  </si>
  <si>
    <t>9C25070003</t>
  </si>
  <si>
    <t>537741-00</t>
  </si>
  <si>
    <t>BB50070001</t>
  </si>
  <si>
    <t>XTL,OSC,SMT,50.000MHz,50PPM</t>
  </si>
  <si>
    <t>BSA5670001</t>
  </si>
  <si>
    <t>BSB1270002</t>
  </si>
  <si>
    <t>BSB1270003</t>
  </si>
  <si>
    <t>BCME1233315662H</t>
  </si>
  <si>
    <t>BTA5670001</t>
  </si>
  <si>
    <t>BTB1270001</t>
  </si>
  <si>
    <t>TYCO ELECTRONICS/ AMP</t>
  </si>
  <si>
    <t>2110759-1</t>
  </si>
  <si>
    <t>VALPEY FISHER</t>
  </si>
  <si>
    <t>VF900549</t>
  </si>
  <si>
    <t>OSC CRYSTAL 156.25 MHz LVPECL  7.7 max x 5 +/-0.015 package dimension</t>
  </si>
  <si>
    <t>VCC1-B3B-187M500</t>
  </si>
  <si>
    <t>Oscillator, SMD P4, 187.5Mhz, CMOS, 3.3V, +/-50ppm 0to+70C  low Jit, 45/55 DuCy</t>
  </si>
  <si>
    <t>VCC1-FIB3-106M250000</t>
  </si>
  <si>
    <t>VCC1-FIBS-106M250000</t>
  </si>
  <si>
    <t>VCC6-QCD-100M00</t>
  </si>
  <si>
    <t>VCC6-QCD-106M25</t>
  </si>
  <si>
    <t>VCC6-QCD-156M25</t>
  </si>
  <si>
    <t>VXM2-1D4-25M000</t>
  </si>
  <si>
    <t>C0201-X5R6R3-104KNP</t>
  </si>
  <si>
    <t>C0201-X5R6R3-104KSnP</t>
  </si>
  <si>
    <t>C0201X5R6R3-223KNP</t>
  </si>
  <si>
    <t>C0402C0G500-150JNE</t>
  </si>
  <si>
    <t>C0402C0G500-181JNE</t>
  </si>
  <si>
    <t>C0402C0G500-221JNE</t>
  </si>
  <si>
    <t>Cap SMD CER COG/NPO 220pF 5% 50V, 0402  (Pb Free)</t>
  </si>
  <si>
    <t>C0402C0G500-330JNE</t>
  </si>
  <si>
    <t>C0402COG500-100JNE</t>
  </si>
  <si>
    <t>C0402COG500-101JNE</t>
  </si>
  <si>
    <t>Cap SMD CER COG/NPO 100pF 5% 50V, 0402 (Pb Free)</t>
  </si>
  <si>
    <t>C0402COG500-270JNE</t>
  </si>
  <si>
    <t>C0402COG500-331JNE</t>
  </si>
  <si>
    <t>Cap SMD CER COG/NPO 330pF 5% 50V, 0402 (Pb Free)</t>
  </si>
  <si>
    <t>C0402COG500-470JNE</t>
  </si>
  <si>
    <t>C0402COG500-471JNE</t>
  </si>
  <si>
    <t>C0402COG500-821JSnE</t>
  </si>
  <si>
    <t>C0402X5R100-104KNP</t>
  </si>
  <si>
    <t>C0402X5R100-224KNE</t>
  </si>
  <si>
    <t>C0402X7R160-103KND</t>
  </si>
  <si>
    <t>CAP SMD CER 0.01uF 10% 16V X7R, 0402  (Pb Free)</t>
  </si>
  <si>
    <t>C0402X7R160-104KNE</t>
  </si>
  <si>
    <t>C0402X7R160-104KSNP</t>
  </si>
  <si>
    <t>C0402X7R160-104MNP</t>
  </si>
  <si>
    <t>C0402X7R160-104MNR</t>
  </si>
  <si>
    <t>C0402X7R160-223KSNP</t>
  </si>
  <si>
    <t>C0402X7R160562KNP</t>
  </si>
  <si>
    <t>C0402X7R250-122KNE</t>
  </si>
  <si>
    <t>C0402X7R250-122KNP</t>
  </si>
  <si>
    <t>C0402X7R250-122KNR</t>
  </si>
  <si>
    <t>C0402X7R250-272KND</t>
  </si>
  <si>
    <t>C0402X7R250-273KNP</t>
  </si>
  <si>
    <t>C0402X7R250-472KND</t>
  </si>
  <si>
    <t>C0402X7R250-562KNP</t>
  </si>
  <si>
    <t>C0402X7R500-102KND</t>
  </si>
  <si>
    <t>CAP SMD 1000pF 10%  50V, 0402  (Pb Free)</t>
  </si>
  <si>
    <t>C0402X7R500-122JNE</t>
  </si>
  <si>
    <t>C0402X7R500-122KNE</t>
  </si>
  <si>
    <t>C0402X7R500-182JNE</t>
  </si>
  <si>
    <t>C0402X7R500-182JNP</t>
  </si>
  <si>
    <t>C0402X7R500-182JNR</t>
  </si>
  <si>
    <t>C0402X7R500-182KNE</t>
  </si>
  <si>
    <t>C0402X7R500-332KNE</t>
  </si>
  <si>
    <t>C0402X7R500-392JNE</t>
  </si>
  <si>
    <t>C0402X7R500-392KNE</t>
  </si>
  <si>
    <t>C0402X7R500-682KNE</t>
  </si>
  <si>
    <t>C0603C0G500-122JNE</t>
  </si>
  <si>
    <t>C0603C0G500-122JNP</t>
  </si>
  <si>
    <t>C0603C0G500-122JNR</t>
  </si>
  <si>
    <t>C0603C0G500-3R3BNP</t>
  </si>
  <si>
    <t>C0603C0G500-470JNE</t>
  </si>
  <si>
    <t>CAP SMD CER 47PF 5% 50V COG, 0603  (Pb Free)</t>
  </si>
  <si>
    <t>C0603C0G500220JNP</t>
  </si>
  <si>
    <t>C0603COG500-121JNE</t>
  </si>
  <si>
    <t>C0603X5R100-105MNP</t>
  </si>
  <si>
    <t>C0603X5R4R0-226MN6P</t>
  </si>
  <si>
    <t>C0603X5R6R3-105KNE</t>
  </si>
  <si>
    <t>C0603X7R160-104KNE</t>
  </si>
  <si>
    <t>C0603X7R160-224KNE</t>
  </si>
  <si>
    <t>C0603X7R250-103JNE</t>
  </si>
  <si>
    <t>C0603X7R500-102KNP</t>
  </si>
  <si>
    <t>C0603X7R500-103KNE</t>
  </si>
  <si>
    <t>C0603X7R500-152JNE</t>
  </si>
  <si>
    <t>C0603X7R500-222JNE</t>
  </si>
  <si>
    <t>C0603X7R500-222KNE</t>
  </si>
  <si>
    <t>C0603X7R500-273KSNE</t>
  </si>
  <si>
    <t>C0603X7R500-331JNE</t>
  </si>
  <si>
    <t>C0603X7R500-472KN6P</t>
  </si>
  <si>
    <t>C0603X7R500-472KNE</t>
  </si>
  <si>
    <t>C0603X7R500-562KSNE</t>
  </si>
  <si>
    <t>C0805C0G500-102JNE</t>
  </si>
  <si>
    <t>C0805X5R100-106KNP</t>
  </si>
  <si>
    <t>C0805X7R250-105KNP</t>
  </si>
  <si>
    <t>C0805Y5V160-105ZNE</t>
  </si>
  <si>
    <t>C1206X5R250-106KNE</t>
  </si>
  <si>
    <t>C1206Y5V160-105MNE</t>
  </si>
  <si>
    <t>C1210X5R100-226MNE</t>
  </si>
  <si>
    <t>C1210X5R160-226MNE</t>
  </si>
  <si>
    <t>C1210Y5V160-106ZNP</t>
  </si>
  <si>
    <t>C1808X7R202-332KNE*L</t>
  </si>
  <si>
    <t>CR0402-16W-000T</t>
  </si>
  <si>
    <t>CR0402-16W-1000FT</t>
  </si>
  <si>
    <t>Resistor SMD 100 OHM 1/16W 1% , 0402R_MFP</t>
  </si>
  <si>
    <t>CR0402-16W-1002FSnT</t>
  </si>
  <si>
    <t>RES SMD 10K 1/16W 1%, 0402, (Pb Free)</t>
  </si>
  <si>
    <t>CR0402-16W-1002FT</t>
  </si>
  <si>
    <t>CR0402-16W-1003FT</t>
  </si>
  <si>
    <t>CR0402-16W-101JSNT</t>
  </si>
  <si>
    <t>CR0402-16W-102JSNT</t>
  </si>
  <si>
    <t>CR0402-16W-103JSNT</t>
  </si>
  <si>
    <t>11535-00</t>
  </si>
  <si>
    <t>CR0402-16W-103J T</t>
  </si>
  <si>
    <t>RESISTOR 10K OHM 5% 1/16W 0402 PKG (Pb Free) "NOT FOR NEW DESIGN "</t>
  </si>
  <si>
    <t>CR0402-16W-104JSNT</t>
  </si>
  <si>
    <t>CR0402-16W-105-JSnT</t>
  </si>
  <si>
    <t>CR0402-16W-1072FT</t>
  </si>
  <si>
    <t>CR0402-16W-10R0FT</t>
  </si>
  <si>
    <t>CR0402-16W-1101FT</t>
  </si>
  <si>
    <t>CR0402-16W-1152FSNT</t>
  </si>
  <si>
    <t>CR0402-16W-1181-FSnT</t>
  </si>
  <si>
    <t>CR0402-16W-1182FT</t>
  </si>
  <si>
    <t>CR0402-16W-1183FSnT</t>
  </si>
  <si>
    <t>CR0402-16W-1210FT</t>
  </si>
  <si>
    <t>RES SMD 121 Ohm  1/16W 1%, 0402, (Pb Free)</t>
  </si>
  <si>
    <t>CR0402-16W-1211-FSnT</t>
  </si>
  <si>
    <t>CR0402-16W-1242-FSnT</t>
  </si>
  <si>
    <t>CR0402-16W-1272FT</t>
  </si>
  <si>
    <t>CR0402-16W-1300FSNT</t>
  </si>
  <si>
    <t>CR0402-16W-1300FT</t>
  </si>
  <si>
    <t>CR0402-16W-1403FSnT</t>
  </si>
  <si>
    <t>CR0402-16W-1432FSNT</t>
  </si>
  <si>
    <t>CR0402-16W-14R0FT</t>
  </si>
  <si>
    <t>CR0402-16W-1500FSNT</t>
  </si>
  <si>
    <t>CR0402-16W-1500FT</t>
  </si>
  <si>
    <t>CR0402-16W-1501FT</t>
  </si>
  <si>
    <t>CR0402-16W-1502-FT</t>
  </si>
  <si>
    <t>CR0402-16W-1542FT</t>
  </si>
  <si>
    <t>CR0402-16W-1621-FSnT</t>
  </si>
  <si>
    <t>CR0402-16W-163-JSnT</t>
  </si>
  <si>
    <t>CR0402-16W-1742FSnT</t>
  </si>
  <si>
    <t>CR0402-16W-1742FT</t>
  </si>
  <si>
    <t>CR0402-16W-1743FSnT</t>
  </si>
  <si>
    <t>CR0402-16W-1822FSNT</t>
  </si>
  <si>
    <t>CR0402-16W-1910FSNT</t>
  </si>
  <si>
    <t>CR0402-16W-1912FSnT</t>
  </si>
  <si>
    <t>CR0402-16W-2000FSnT</t>
  </si>
  <si>
    <t>RESISTOR SMD 200 OHM 1/16W 1%, 0402 (Pb Free)</t>
  </si>
  <si>
    <t>CR0402-16W-2001-FSnT</t>
  </si>
  <si>
    <t>CR0402-16W-2002FSnT</t>
  </si>
  <si>
    <t>CR0402-16W-2051FSNT</t>
  </si>
  <si>
    <t>CR0402-16W-2152-FSnT</t>
  </si>
  <si>
    <t>CR0402-16W-2203FSnT</t>
  </si>
  <si>
    <t>CR0402-16W-2211FT</t>
  </si>
  <si>
    <t>Res SMD, 2.21Kohm, 1/16W, 1% 0402 (Pb Free)</t>
  </si>
  <si>
    <t>CR0402-16W-222JT</t>
  </si>
  <si>
    <t>Resistor SMD 237 OHM 1/16W 1%, 0402R_MFP</t>
  </si>
  <si>
    <t>CR0402-16W-2491FSnT</t>
  </si>
  <si>
    <t>CR0402-16W-2491FT</t>
  </si>
  <si>
    <t>CR0402-16W-24R9FSnT</t>
  </si>
  <si>
    <t>CR0402-16W-2551FT</t>
  </si>
  <si>
    <t>CR0402-16W-2552FSnT</t>
  </si>
  <si>
    <t>Res SMD, 25.5Kohm, 1/16W, 1% 0402  (Pb Free)</t>
  </si>
  <si>
    <t>CR0402-16W-2673FSnT</t>
  </si>
  <si>
    <t>CR0402-16W-273-JSnT</t>
  </si>
  <si>
    <t>CR0402-16W-2741-FSnT</t>
  </si>
  <si>
    <t>CR0402-16W-2802FSnT</t>
  </si>
  <si>
    <t>CR0402-16W-2943FT</t>
  </si>
  <si>
    <t>CR0402-16W-2R2JSnT</t>
  </si>
  <si>
    <t>RES SMD, 2.2ohm, 5%, 1/16W, 0402</t>
  </si>
  <si>
    <t>CR0402-16W-3001FSnT</t>
  </si>
  <si>
    <t>CR0402-16W-3011FT</t>
  </si>
  <si>
    <t>CR0402-16W-3162FSnT</t>
  </si>
  <si>
    <t>CR0402-16W-3242-FSNT</t>
  </si>
  <si>
    <t>CR0402-16W-3243FSnT</t>
  </si>
  <si>
    <t>CR0402-16W-330JSnT</t>
  </si>
  <si>
    <t>CR0402-16W-331JSnT</t>
  </si>
  <si>
    <t>CR0402-16W-3321FSnT</t>
  </si>
  <si>
    <t>CR0402-16W-3321FT</t>
  </si>
  <si>
    <t>CR0402-16W-332JSNT</t>
  </si>
  <si>
    <t>CR0402-16W-33R2FT</t>
  </si>
  <si>
    <t>Resistor SMD 33.2 OHM 1/16W 1%, 0402R_MFP</t>
  </si>
  <si>
    <t>CR0402-16W-3402-FSnT</t>
  </si>
  <si>
    <t>CR0402-16W-3572FT</t>
  </si>
  <si>
    <t>CR0402-16W-3742-FSnT</t>
  </si>
  <si>
    <t>CR0402-16W-3832FSnT</t>
  </si>
  <si>
    <t>CR0402-16W-4022FSNT</t>
  </si>
  <si>
    <t>CR0402-16W-4121FT</t>
  </si>
  <si>
    <t>CR0402-16W-4222-FSnT</t>
  </si>
  <si>
    <t>CR0402-16W-4321FT</t>
  </si>
  <si>
    <t>CR0402-16W-471JSnT</t>
  </si>
  <si>
    <t>CR0402-16W-472JSNT</t>
  </si>
  <si>
    <t>RES SMD 4.7K  5%, 1/16W, 0402  (Pb Free)</t>
  </si>
  <si>
    <t>CR0402-16W-473JSNT</t>
  </si>
  <si>
    <t>CR0402-16W-4750FSnT</t>
  </si>
  <si>
    <t>CR0402-16W-4751FSNT</t>
  </si>
  <si>
    <t>RESISTOR 4.75K OHM 1% 1/16W 0402 PKG, (Pb Free)</t>
  </si>
  <si>
    <t>CR0402-16W-4751FT</t>
  </si>
  <si>
    <t>CR0402-16W-4871FSnT</t>
  </si>
  <si>
    <t>CR0402-16W-4991FT</t>
  </si>
  <si>
    <t>CR0402-16W-4992FT</t>
  </si>
  <si>
    <t>CR0402-16W-49R9FT</t>
  </si>
  <si>
    <t>Resistor SMD 49.9, 1%, 1/16W, 0402R_MFP</t>
  </si>
  <si>
    <t>CR0402-16W-5102FSnT</t>
  </si>
  <si>
    <t>CR0402-16W-5111-FSnT</t>
  </si>
  <si>
    <t>CR0402-16W-513JT</t>
  </si>
  <si>
    <t>CR0402-16W-5622FSnT</t>
  </si>
  <si>
    <t>Res SMD, 56.2Kohm, 1/16W, 1% 0402  (Pb Free)</t>
  </si>
  <si>
    <t>CR0402-16W-5902FSnT</t>
  </si>
  <si>
    <t>CR0402-16W-5R1JSnT</t>
  </si>
  <si>
    <t>CR0402-16W-6041-FSnT</t>
  </si>
  <si>
    <t>RES SMD 6.04K 1/16W 1%, 0402, (Pb Free)</t>
  </si>
  <si>
    <t>CR0402-16W-6191FT</t>
  </si>
  <si>
    <t>CR0402-16W-6341FSnT</t>
  </si>
  <si>
    <t>CR0402-16W-6342FSNT</t>
  </si>
  <si>
    <t>RES SMD 63.4K OHM 1/16W 1%, 0402  Pb Free</t>
  </si>
  <si>
    <t>CR0402-16W-6491-FSnT</t>
  </si>
  <si>
    <t>CR0402-16W-6652FSnT</t>
  </si>
  <si>
    <t>RESISTOR 66.5K OHM 1/16W 1%, 0402 (Pb Free)</t>
  </si>
  <si>
    <t>CR0402-16W-6982FSNT</t>
  </si>
  <si>
    <t>CR0402-16W-7151FSNT</t>
  </si>
  <si>
    <t>CR0402-16W-7320-FSnT</t>
  </si>
  <si>
    <t>CR0402-16W-7500FSnT</t>
  </si>
  <si>
    <t>CR0402-16W-7500FT</t>
  </si>
  <si>
    <t>CR0402-16W-7501-FSnT</t>
  </si>
  <si>
    <t>CR0402-16W-8250FSNT</t>
  </si>
  <si>
    <t>CR0402-16W-8252FSnT</t>
  </si>
  <si>
    <t>CR0402-16W-82R0FSnT</t>
  </si>
  <si>
    <t>CR0402-16W-82R5FSNT</t>
  </si>
  <si>
    <t>CR0402-16W-8661FT</t>
  </si>
  <si>
    <t>CR0402-16W-9311FSNT</t>
  </si>
  <si>
    <t>CR0402-16W6191FT</t>
  </si>
  <si>
    <t>CR0603-10E-2491FSnT</t>
  </si>
  <si>
    <t>Res SMD 2.49K 1/10W 1%, 0603  (Pb Free)</t>
  </si>
  <si>
    <t>CR0603-10W-000SNT</t>
  </si>
  <si>
    <t>Resistor SMD 0 OHM Jumper 1A 5% 1/10W, 0603R_MFP</t>
  </si>
  <si>
    <t>CR0603-10W-000T</t>
  </si>
  <si>
    <t>CR0603-10W-1002-FSnT</t>
  </si>
  <si>
    <t>CR0603-10W-1002FSNT</t>
  </si>
  <si>
    <t>Res SMD 10.0K 1% 1/10W, 0603  (Pb Free)</t>
  </si>
  <si>
    <t>CR0603-10W-100FSnT</t>
  </si>
  <si>
    <t>RESISTOR 10 OHM 1% 1/16W SMT 0603 PKG (Pb Free) "NOT FOR NEW DESIGN "</t>
  </si>
  <si>
    <t>CR0603-10W-102JSNT</t>
  </si>
  <si>
    <t>CR0603-10W-103JSNT</t>
  </si>
  <si>
    <t>RES SMD 10K OHM 1/10W 5%, Thick Film, 0603 (Pb Free)</t>
  </si>
  <si>
    <t>CR0603-10W-104JSNT</t>
  </si>
  <si>
    <t>Res SMD 100K 1/10W  5%, 0603  (Pb Free)</t>
  </si>
  <si>
    <t>CR0603-10W-1101FSnT</t>
  </si>
  <si>
    <t>Res SMD 1.1K 1% 1/10W, 0603 (Pb Free)</t>
  </si>
  <si>
    <t>CR0603-10W-1153DSnT</t>
  </si>
  <si>
    <t>CR0603-10W-1272FSnT</t>
  </si>
  <si>
    <t>CR0603-10W-12R1-FSnT</t>
  </si>
  <si>
    <t>CR0603-10W-1402FSnT</t>
  </si>
  <si>
    <t>CR0603-10W-1501FSnT</t>
  </si>
  <si>
    <t>CR0603-10W-151JSnT</t>
  </si>
  <si>
    <t>CR0603-10W-1582FSnT</t>
  </si>
  <si>
    <t>CR0603-10W-1693FSNT</t>
  </si>
  <si>
    <t>CR0603-10W-1741FT</t>
  </si>
  <si>
    <t>CR0603-10W-1801DSnT</t>
  </si>
  <si>
    <t>CR0603-10W-1912-FSnT</t>
  </si>
  <si>
    <t>CR0603-10W-2002FT</t>
  </si>
  <si>
    <t>RES SMD 20.0K 1/10W 1%, 0603 (Pb Free)</t>
  </si>
  <si>
    <t>CR0603-10W-20R0FT</t>
  </si>
  <si>
    <t>CR0603-10W-2493FSnT</t>
  </si>
  <si>
    <t>CR0603-10W-2802-FSnT</t>
  </si>
  <si>
    <t>CR0603-10W-2R20FSnT</t>
  </si>
  <si>
    <t>CR0603-10W-3011FT</t>
  </si>
  <si>
    <t>CR0603-10W-3093FT</t>
  </si>
  <si>
    <t>CR0603-10W-3161FSNT</t>
  </si>
  <si>
    <t>CR0603-10W-3162FSNT</t>
  </si>
  <si>
    <t>RES SMD 31.6K 1/10W 1%, 0603  (Pb Free)</t>
  </si>
  <si>
    <t>CR0603-10W-331JSnT</t>
  </si>
  <si>
    <t>CR0603-10W-362JSNT</t>
  </si>
  <si>
    <t>CR0603-10W-4222-FSnT</t>
  </si>
  <si>
    <t>CR0603-10W-4322-FSnT</t>
  </si>
  <si>
    <t>CR0603-10W-472JSNT</t>
  </si>
  <si>
    <t>RESISTOR 4.7K OHM 5% 1/10W 0603 PKG (Pb Free)</t>
  </si>
  <si>
    <t>CR0603-10W-473JSnT</t>
  </si>
  <si>
    <t>RESISTOR 47K 5% SMT 0603 (Pb Free)</t>
  </si>
  <si>
    <t>CR0603-10W-475JT</t>
  </si>
  <si>
    <t>CR0603-10W-4990FSnT</t>
  </si>
  <si>
    <t>CR0603-10W-4992FSnT</t>
  </si>
  <si>
    <t>CR0603-10W-4992FT</t>
  </si>
  <si>
    <t>CR0603-10W-49R9FSnT</t>
  </si>
  <si>
    <t>CR0603-10W-513JSNT</t>
  </si>
  <si>
    <t>CR0603-10W-5762FSnT</t>
  </si>
  <si>
    <t>CR0603-10W-6040FT</t>
  </si>
  <si>
    <t>RES SMD 604 Ohm 1/10W 1%, 0603  (Pb Free)</t>
  </si>
  <si>
    <t>CR0603-10W-6342-FSnT</t>
  </si>
  <si>
    <t>CR0603-10W-6811-FSnT</t>
  </si>
  <si>
    <t>CR0603-10W-8251-FSnT</t>
  </si>
  <si>
    <t>CR0603-10W-8872-FSnT</t>
  </si>
  <si>
    <t>CR0603-16W-363JSNT</t>
  </si>
  <si>
    <t>CR0805-10W-1692FT</t>
  </si>
  <si>
    <t>CR0805-8W-000SNT</t>
  </si>
  <si>
    <t>RES SMD, 0 ohm, 5%, 1/8W, 0805</t>
  </si>
  <si>
    <t>CR2512-1W-200JT</t>
  </si>
  <si>
    <t>CRN10-4-472JT</t>
  </si>
  <si>
    <t>CRN16-4-103JT</t>
  </si>
  <si>
    <t>RESISTOR NETWORK 10K 5% 1/16W CN1J4 (Pb Free)</t>
  </si>
  <si>
    <t>CRN16-4-560JCT</t>
  </si>
  <si>
    <t>LCR0603-R499FT</t>
  </si>
  <si>
    <t>NL3225221R0KT</t>
  </si>
  <si>
    <t>TFCR0603-10W-C-1402BT</t>
  </si>
  <si>
    <t>TFCR0603-10W-C-7501BT</t>
  </si>
  <si>
    <t>TFCR0603-10W-E-1822BT</t>
  </si>
  <si>
    <t>TFCR0603-16W-E-1000BT</t>
  </si>
  <si>
    <t>TFCR0603-16W-E-10R0BT</t>
  </si>
  <si>
    <t>12422-00</t>
  </si>
  <si>
    <t>UPTF0603-10W-E-1001FB</t>
  </si>
  <si>
    <t>RESISTOR 1K OHM 1% 1/16W 0603 PKG (Pb Free) "NOT FOR NEW DESIGN "</t>
  </si>
  <si>
    <t>VE029-6201-B0</t>
  </si>
  <si>
    <t>VENTURE</t>
  </si>
  <si>
    <t>VE029-6201-B0.4</t>
  </si>
  <si>
    <t>PCBA MT HOOD MAIN BOARD  Rev. B0.4</t>
  </si>
  <si>
    <t>VIASYSTEMS GUANGZHOU</t>
  </si>
  <si>
    <t>VIKING TECHNOLOGY</t>
  </si>
  <si>
    <t>AR02BTC4990</t>
  </si>
  <si>
    <t>CR-02FL6----2K</t>
  </si>
  <si>
    <t>CR-02FL6---10K</t>
  </si>
  <si>
    <t>CR-02FL6---178K</t>
  </si>
  <si>
    <t>CR-02FL6---47K5</t>
  </si>
  <si>
    <t>CR-02FL6---4K7</t>
  </si>
  <si>
    <t>CR-02FL6--100K</t>
  </si>
  <si>
    <t>CR-02FL6--100R</t>
  </si>
  <si>
    <t>CR-02FL6--10K2</t>
  </si>
  <si>
    <t>CR-02FL6--11K3</t>
  </si>
  <si>
    <t>CR-02FL6--12K1</t>
  </si>
  <si>
    <t>CR-02FL6--13K3</t>
  </si>
  <si>
    <t>CR-02FL6--15K4</t>
  </si>
  <si>
    <t>527542-00</t>
  </si>
  <si>
    <t>CR-02FL6--1K24</t>
  </si>
  <si>
    <t>CR-02FL6--324R</t>
  </si>
  <si>
    <t>CR-02FL6--464R</t>
  </si>
  <si>
    <t>CR-02FL6--470R</t>
  </si>
  <si>
    <t>CR-02FL6--475R</t>
  </si>
  <si>
    <t>CR-02FL6--499R</t>
  </si>
  <si>
    <t>CR-02FL6--49K9</t>
  </si>
  <si>
    <t>CR-02FL6--49R9</t>
  </si>
  <si>
    <t>CR-02FL6--4K75</t>
  </si>
  <si>
    <t>CR-02FL6--604R</t>
  </si>
  <si>
    <t>CR-02FL6--634R</t>
  </si>
  <si>
    <t>CR-02FL6--6K04</t>
  </si>
  <si>
    <t>CR-02FL6--8K06</t>
  </si>
  <si>
    <t>CR-02FL6--8K45</t>
  </si>
  <si>
    <t>CR-02FL6-30K</t>
  </si>
  <si>
    <t>CR-02JL6---27R</t>
  </si>
  <si>
    <t>CR-02JL6---2K2</t>
  </si>
  <si>
    <t>CR-02JL6---3K3</t>
  </si>
  <si>
    <t>CR-02JL6---470R</t>
  </si>
  <si>
    <t>CR-02JL6---47K</t>
  </si>
  <si>
    <t>CR-02JL6---47R</t>
  </si>
  <si>
    <t>CR-02JL7---27K</t>
  </si>
  <si>
    <t>CR-02JL7---75R0</t>
  </si>
  <si>
    <t>CR-03FL6---1M</t>
  </si>
  <si>
    <t>CR-03FL7----1K</t>
  </si>
  <si>
    <t>CR-03FL7----2R</t>
  </si>
  <si>
    <t>CR-03FL7---13K</t>
  </si>
  <si>
    <t>502619-00</t>
  </si>
  <si>
    <t>CR-03FL7--100K</t>
  </si>
  <si>
    <t>CHIP RES 100K 1% 100PPM 0603 1/10W</t>
  </si>
  <si>
    <t>CR-03FL7--11K8</t>
  </si>
  <si>
    <t>CR-03FL7--4R99</t>
  </si>
  <si>
    <t>CR-03FL7--511K</t>
  </si>
  <si>
    <t>CR-03FL7--51K1</t>
  </si>
  <si>
    <t>CR-03FL7--6K04</t>
  </si>
  <si>
    <t>CR-03FL7--78K7</t>
  </si>
  <si>
    <t>CR-03FL7--86K6</t>
  </si>
  <si>
    <t>CR-03FL7--8K25</t>
  </si>
  <si>
    <t>CR-03JL6---100K</t>
  </si>
  <si>
    <t>CR-03JL7----1K</t>
  </si>
  <si>
    <t>CR-03JL7----1R</t>
  </si>
  <si>
    <t>CR-03JL7---36K</t>
  </si>
  <si>
    <t>CR-03JL7---47R</t>
  </si>
  <si>
    <t>CR-03JL7--100R</t>
  </si>
  <si>
    <t>CR-03JL7--270R</t>
  </si>
  <si>
    <t>CR-06JL7----0R</t>
  </si>
  <si>
    <t>535145-00</t>
  </si>
  <si>
    <t>CR-0AJP4----0R</t>
  </si>
  <si>
    <t>RES,THK,2010,0 OHM,JUMPER,500mW,20mOHM/5A</t>
  </si>
  <si>
    <t>1N4148W-V</t>
  </si>
  <si>
    <t>1N4148WS-V</t>
  </si>
  <si>
    <t>20BQ030TRPBF</t>
  </si>
  <si>
    <t>94SVP187X0016E12</t>
  </si>
  <si>
    <t>94SVP277X0010F8</t>
  </si>
  <si>
    <t>94SVP476X0020E7</t>
  </si>
  <si>
    <t>94SVP477X06R3E12</t>
  </si>
  <si>
    <t>94SVP686X0020F8</t>
  </si>
  <si>
    <t>B230LA-E3/61T</t>
  </si>
  <si>
    <t>B330LA-E3</t>
  </si>
  <si>
    <t>B340A-E3/5AT</t>
  </si>
  <si>
    <t>BZX584C4V7-02VGS08</t>
  </si>
  <si>
    <t>BZX584C5V6-02VGS08</t>
  </si>
  <si>
    <t>CRA04S08336R0JTD</t>
  </si>
  <si>
    <t>CRA04S08351R0JTD</t>
  </si>
  <si>
    <t>CRA04S08351RJTD</t>
  </si>
  <si>
    <t>CRA06E08310K0FTA</t>
  </si>
  <si>
    <t>CRA06E08310K0JTA</t>
  </si>
  <si>
    <t>CRA06S08310K0JTA</t>
  </si>
  <si>
    <t>CRCW0201100RFKED</t>
  </si>
  <si>
    <t>CRCW020110K0FNED</t>
  </si>
  <si>
    <t>CRCW020110R0FNED</t>
  </si>
  <si>
    <t>CRCW0201150RFNED</t>
  </si>
  <si>
    <t>CRCW02011K37FKED</t>
  </si>
  <si>
    <t>CRCW020120KJKED</t>
  </si>
  <si>
    <t>RES SMD, 20K ohm, 5%,  1/20W, 0201  (Pb Free)</t>
  </si>
  <si>
    <t>CRCW020122R0FNED</t>
  </si>
  <si>
    <t>CRCW0201237RFNED</t>
  </si>
  <si>
    <t>CRCW0201330RFKED</t>
  </si>
  <si>
    <t>CRCW0201330RFNED</t>
  </si>
  <si>
    <t>CRCW020133R2FNED</t>
  </si>
  <si>
    <t>CRCW020140K2FKNED</t>
  </si>
  <si>
    <t>CRCW020145R3FNED</t>
  </si>
  <si>
    <t>CRCW0201470RFKED</t>
  </si>
  <si>
    <t>CRCW020149R9FNED</t>
  </si>
  <si>
    <t>CRCW020149R9FN</t>
  </si>
  <si>
    <t>CRCW0402-47R5FKED</t>
  </si>
  <si>
    <t>CRCW04020000Z0EA</t>
  </si>
  <si>
    <t>RESISTOR 0 OHM 0402 (Pb Free) "NOT FOR NEW DESIGN "</t>
  </si>
  <si>
    <t>11240-00</t>
  </si>
  <si>
    <t>CRCW040210K0FKEA</t>
  </si>
  <si>
    <t>CRCW040210K0FKEB</t>
  </si>
  <si>
    <t>100077-014</t>
  </si>
  <si>
    <t>CRCW040210K7FKED</t>
  </si>
  <si>
    <t>CRCW040210KJNED</t>
  </si>
  <si>
    <t>CRCW040210R0JKEA</t>
  </si>
  <si>
    <t>CRCW0402118KFKED</t>
  </si>
  <si>
    <t>CRCW040211K0FKED</t>
  </si>
  <si>
    <t>CRCW040211K8FKED</t>
  </si>
  <si>
    <t>CRCW0402120KFKED</t>
  </si>
  <si>
    <t>CRCW0402124KFKED</t>
  </si>
  <si>
    <t>CRCW0402124RFKEA</t>
  </si>
  <si>
    <t>CRCW040212K0FKED</t>
  </si>
  <si>
    <t>Res, 0402, 12k ohm, 1%, 63mW</t>
  </si>
  <si>
    <t>CRCW040212K1FKED</t>
  </si>
  <si>
    <t>CRCW040212K7FKEA</t>
  </si>
  <si>
    <t>CRCW0402130RFKEA</t>
  </si>
  <si>
    <t>CRCW0402130RFKED</t>
  </si>
  <si>
    <t>CRCW0402137KFKEB</t>
  </si>
  <si>
    <t>CRCW040213K3FKED</t>
  </si>
  <si>
    <t>CRCW040213K7FKED</t>
  </si>
  <si>
    <t>CRCW040213KFKED</t>
  </si>
  <si>
    <t>CRCW0402140KFKED</t>
  </si>
  <si>
    <t>CRCW0402143KFKED</t>
  </si>
  <si>
    <t>CRCW0402143RFKEA</t>
  </si>
  <si>
    <t>CRCW040214K0FKEA</t>
  </si>
  <si>
    <t>CRCW040214K0FKED</t>
  </si>
  <si>
    <t>CRCW040214R0FKED</t>
  </si>
  <si>
    <t>CRCW0402150RFKEA</t>
  </si>
  <si>
    <t>CRCW0402150RFKED</t>
  </si>
  <si>
    <t>CRCW040215K4FKEA</t>
  </si>
  <si>
    <t>CRCW040215KFKED</t>
  </si>
  <si>
    <t>RES SMD, 15K Ohm 1%, 1/16W, 0402R_MFP</t>
  </si>
  <si>
    <t>CRCW0402160KFKED</t>
  </si>
  <si>
    <t>CRCW0402160RJKEA</t>
  </si>
  <si>
    <t>CRCW0402162RFKEA</t>
  </si>
  <si>
    <t>CRCW0402165KFKED</t>
  </si>
  <si>
    <t>CRCW0402178KFKED</t>
  </si>
  <si>
    <t>CRCW040217K4FKEA</t>
  </si>
  <si>
    <t>CRCW040217K4FKED</t>
  </si>
  <si>
    <t>CRCW040217K8FKED</t>
  </si>
  <si>
    <t>CRCW040218K7FKED</t>
  </si>
  <si>
    <t>Res SMD 18.7K 1% 1/16W, Thick Film,  0402 (NOT FOR NEW DESIGN)</t>
  </si>
  <si>
    <t>CRCW0402191RFKED</t>
  </si>
  <si>
    <t>CRCW0402196KFKED</t>
  </si>
  <si>
    <t>CRCW040219K1FKED</t>
  </si>
  <si>
    <t>CRCW04021K00FKEA</t>
  </si>
  <si>
    <t>100077-012</t>
  </si>
  <si>
    <t>CRCW04021K00JKEA</t>
  </si>
  <si>
    <t>100077-059</t>
  </si>
  <si>
    <t>CRCW04021K02FKED</t>
  </si>
  <si>
    <t>CRCW04021K05FKED</t>
  </si>
  <si>
    <t>CRCW04021K0JNEA</t>
  </si>
  <si>
    <t>CRCW04021K10FKEA</t>
  </si>
  <si>
    <t>CRCW04021K10FKED</t>
  </si>
  <si>
    <t>CRCW04021K24FKED</t>
  </si>
  <si>
    <t>RES SMD 1.30K Ohm, 1%, 1/16W, 0402R_MFP</t>
  </si>
  <si>
    <t>CRCW04021K33FKED</t>
  </si>
  <si>
    <t>RES SMD 1.33K OHM 1% 1/16W 0402R_MFP</t>
  </si>
  <si>
    <t>CRCW04021K37FKED</t>
  </si>
  <si>
    <t>RES, SMD 1.37K OHM 1/16W 1% 0402</t>
  </si>
  <si>
    <t>CRCW04021K40FKED</t>
  </si>
  <si>
    <t>CRCW04021K47FKED</t>
  </si>
  <si>
    <t>CRCW04021K50FKEA</t>
  </si>
  <si>
    <t>CRCW04021K50FKED</t>
  </si>
  <si>
    <t>CRCW04021K54FKED</t>
  </si>
  <si>
    <t>CRCW04021K82FKEA</t>
  </si>
  <si>
    <t>CRCW04021K96FKED</t>
  </si>
  <si>
    <t>CRCW04021M00FKED</t>
  </si>
  <si>
    <t>CRCW04021M50FKED</t>
  </si>
  <si>
    <t>CRCW04021R00FNED</t>
  </si>
  <si>
    <t>RES SMD 1 OHM,  1/16W, 1%, 0402 (Pb Free)</t>
  </si>
  <si>
    <t>CRCW04021R20FKED</t>
  </si>
  <si>
    <t>RES SMD 1.2 OHM, 1%, 1/16W, 0402R_MFP (Pb Free)</t>
  </si>
  <si>
    <t>01-0200375-01</t>
  </si>
  <si>
    <t>CRCW0402200RFKEA</t>
  </si>
  <si>
    <t>CRCW0402200RFKED</t>
  </si>
  <si>
    <t>100077-024</t>
  </si>
  <si>
    <t>CRCW040220K5FKED</t>
  </si>
  <si>
    <t>CRCW0402215RFKEA</t>
  </si>
  <si>
    <t>CRCW040221K0FKED</t>
  </si>
  <si>
    <t>Res SMD 220 ohm, 1%, 1/16W, 0402R_MFP</t>
  </si>
  <si>
    <t>CRCW040222R0JKEA</t>
  </si>
  <si>
    <t>CRCW040222R1FKEA</t>
  </si>
  <si>
    <t>RESISTOR 22.1 OHM 1% 1/16W 0402 (Pb Free)</t>
  </si>
  <si>
    <t>CRCW040223K2FKED</t>
  </si>
  <si>
    <t>Resistor 0402 1% 1/16 W 23.7 k ohms</t>
  </si>
  <si>
    <t>CRCW0402249KFKED</t>
  </si>
  <si>
    <t>RES SMD 249K 1/16W 1%, 0402  (Pb Free)</t>
  </si>
  <si>
    <t>CRCW040224R9FKED</t>
  </si>
  <si>
    <t>CRCW0402267KFKED</t>
  </si>
  <si>
    <t>CRCW0402270RJKEA</t>
  </si>
  <si>
    <t>CRCW040227K0JKEA</t>
  </si>
  <si>
    <t>CRCW0402294KFKEB</t>
  </si>
  <si>
    <t>CRCW040229K4FKED</t>
  </si>
  <si>
    <t>CRCW04022K00FKED</t>
  </si>
  <si>
    <t>CRCW04022K05FKED</t>
  </si>
  <si>
    <t>CRCW04022K20JKEA</t>
  </si>
  <si>
    <t>CRCW04022K20JNED</t>
  </si>
  <si>
    <t>CRCW04022K21FKED</t>
  </si>
  <si>
    <t>CRCW04022K55FKED</t>
  </si>
  <si>
    <t>CRCW04022R10FKED</t>
  </si>
  <si>
    <t>RES, SMD 2.1 OHM, 1%, 1/16W, 0402R_MFP</t>
  </si>
  <si>
    <t>CRCW04022R20FKED</t>
  </si>
  <si>
    <t>CRCW0402301KFKED</t>
  </si>
  <si>
    <t>100077-029</t>
  </si>
  <si>
    <t>CRCW0402301RFKED</t>
  </si>
  <si>
    <t>CRCW040231K6FKED</t>
  </si>
  <si>
    <t>Resistor SMD 330 ohm 1/16W 1%, 0402R_MFP</t>
  </si>
  <si>
    <t>CRCW040233RJNEB</t>
  </si>
  <si>
    <t>CRCW040235K7FKED</t>
  </si>
  <si>
    <t>CRCW0402365KFKED</t>
  </si>
  <si>
    <t>CRCW0402383KFKED</t>
  </si>
  <si>
    <t>CRCW040238K3FKED</t>
  </si>
  <si>
    <t>CRCW0402390KFKED</t>
  </si>
  <si>
    <t>01-1000033-01</t>
  </si>
  <si>
    <t>CRCW04023K00FKEA</t>
  </si>
  <si>
    <t>CRCW04023K16FKED</t>
  </si>
  <si>
    <t>CRCW04023K24FKED</t>
  </si>
  <si>
    <t>CRCW04023K32FKED</t>
  </si>
  <si>
    <t>CRCW04023K57FKEA</t>
  </si>
  <si>
    <t>CRCW04023K90FKED</t>
  </si>
  <si>
    <t>CRCW040240K2FKED</t>
  </si>
  <si>
    <t>CRCW040243K2FKED</t>
  </si>
  <si>
    <t>CRCW0402453RFKED</t>
  </si>
  <si>
    <t>CRCW0402470RJNED</t>
  </si>
  <si>
    <t>CRCW040247K0FKED</t>
  </si>
  <si>
    <t>CRCW040247K0JNED</t>
  </si>
  <si>
    <t>CRCW040247R0FKED</t>
  </si>
  <si>
    <t>CRCW0402499KFKED</t>
  </si>
  <si>
    <t>100077-045</t>
  </si>
  <si>
    <t>RES SMD 499 Ohm 1/16W 1%, 0402R_MFP</t>
  </si>
  <si>
    <t>CRCW040249K9FKEA</t>
  </si>
  <si>
    <t>01-0200283-01</t>
  </si>
  <si>
    <t>CRCW040249R9FKEA</t>
  </si>
  <si>
    <t>11225-00</t>
  </si>
  <si>
    <t>CRCW04024K32FKED</t>
  </si>
  <si>
    <t>CRCW04024K42FKED</t>
  </si>
  <si>
    <t>CRCW04024K70JKEA</t>
  </si>
  <si>
    <t>CRCW04024K70JNED</t>
  </si>
  <si>
    <t>CRCW04024K75FKEA</t>
  </si>
  <si>
    <t>100077-020</t>
  </si>
  <si>
    <t>CRCW04024K75FKED</t>
  </si>
  <si>
    <t>CRCW04024R70FKED</t>
  </si>
  <si>
    <t>CRCW04025110FKED</t>
  </si>
  <si>
    <t>CRCW040251K0FKED</t>
  </si>
  <si>
    <t>CRCW040251K0JNED</t>
  </si>
  <si>
    <t>CRCW0402560KFKED</t>
  </si>
  <si>
    <t>CRCW0402560RFKED</t>
  </si>
  <si>
    <t>CRCW040257K6FKED</t>
  </si>
  <si>
    <t>100077-083</t>
  </si>
  <si>
    <t>CRCW040259K0FKED</t>
  </si>
  <si>
    <t>CRCW04025K10JNED</t>
  </si>
  <si>
    <t>100077-102</t>
  </si>
  <si>
    <t>RES SMD 5.62K OHM 1%, 1/16W, 0402R_MFP</t>
  </si>
  <si>
    <t>CRCW04025K90FKEDC</t>
  </si>
  <si>
    <t>CRCW04025K90FNEAC</t>
  </si>
  <si>
    <t>CRCW04025K90FNEA</t>
  </si>
  <si>
    <t>CRCW04025R10JNED</t>
  </si>
  <si>
    <t>CRCW040260R4FKED</t>
  </si>
  <si>
    <t>RES SMD 60.4 Ohm 1/16w 1%, 0402</t>
  </si>
  <si>
    <t>CRCW040261K9FKED</t>
  </si>
  <si>
    <t>CRCW0402665RFKED</t>
  </si>
  <si>
    <t>CRCW040269K8FKED</t>
  </si>
  <si>
    <t>CRCW04026K19FKEA</t>
  </si>
  <si>
    <t>CRCW04026K19FKED</t>
  </si>
  <si>
    <t>100077-106</t>
  </si>
  <si>
    <t>CRCW04026K49FKED</t>
  </si>
  <si>
    <t>Res, 0402, 6.49K ohm, 1%, 63mW</t>
  </si>
  <si>
    <t>100077-103</t>
  </si>
  <si>
    <t>CRCW04026K65FKED</t>
  </si>
  <si>
    <t>CRCW0402715RFKED</t>
  </si>
  <si>
    <t>CRCW040271K5FKED</t>
  </si>
  <si>
    <t>CRCW0402732RFKED</t>
  </si>
  <si>
    <t>CRCW0402750RFKED</t>
  </si>
  <si>
    <t>CRCW040275K0FKED</t>
  </si>
  <si>
    <t>CRCW040275R0FKEA</t>
  </si>
  <si>
    <t>CRCW040276K8FKED</t>
  </si>
  <si>
    <t>CRCW040280R6FKEA</t>
  </si>
  <si>
    <t>CRCW0402825RFKED</t>
  </si>
  <si>
    <t>CRCW040282R0JKEA</t>
  </si>
  <si>
    <t>CRCW040282R5FKEA</t>
  </si>
  <si>
    <t>CRCW040282R5FKED</t>
  </si>
  <si>
    <t>CRCW040288K7FKED</t>
  </si>
  <si>
    <t>CRCW04028K06FKED</t>
  </si>
  <si>
    <t>RES SMD, 8.20K,  1/16W ,1%, 0402R_MFP</t>
  </si>
  <si>
    <t>CRCW04028K66FKED</t>
  </si>
  <si>
    <t>CRCW04028K87FKED</t>
  </si>
  <si>
    <t>CRCW04029K31FKED</t>
  </si>
  <si>
    <t>CRCW04029K76FKED</t>
  </si>
  <si>
    <t>CRCW0603100KJNEA</t>
  </si>
  <si>
    <t>CRCW0603100RJNEA</t>
  </si>
  <si>
    <t>103-1-1002</t>
  </si>
  <si>
    <t>CRCW060310K2FKEA</t>
  </si>
  <si>
    <t>CRCW0603115KDKEDP</t>
  </si>
  <si>
    <t>CRCW060312K7FKEA</t>
  </si>
  <si>
    <t>CRCW0603130KFKEA</t>
  </si>
  <si>
    <t>RESISTOR 130K 1% 1/10W 0603 (Pb Free)</t>
  </si>
  <si>
    <t>CRCW060314R0FKEA</t>
  </si>
  <si>
    <t>CRCW0603150RJNEA</t>
  </si>
  <si>
    <t>CRCW060315K0FKEA</t>
  </si>
  <si>
    <t>CRCW0603169KFKEA</t>
  </si>
  <si>
    <t>CRCW06031K00JNEA</t>
  </si>
  <si>
    <t>CRCW06031K30FKEA</t>
  </si>
  <si>
    <t>CRCW06031K5FKEA</t>
  </si>
  <si>
    <t>CRCW06031K74FKEA</t>
  </si>
  <si>
    <t>CRCW06031K80DKEDP</t>
  </si>
  <si>
    <t>CRCW06031K82FKEA</t>
  </si>
  <si>
    <t>547085-00</t>
  </si>
  <si>
    <t>CRCW06031R00FKEA</t>
  </si>
  <si>
    <t>CRCW06031R00FKEB</t>
  </si>
  <si>
    <t>CRCW06031R00JNEA</t>
  </si>
  <si>
    <t>CRCW0603200RFKEA</t>
  </si>
  <si>
    <t>CRCW0603205RFKEA</t>
  </si>
  <si>
    <t>CRCW0603210KFKEA</t>
  </si>
  <si>
    <t>CRCW060322K6FKEA</t>
  </si>
  <si>
    <t>CRCW0603249KFKEA</t>
  </si>
  <si>
    <t>11035-00</t>
  </si>
  <si>
    <t>CRCW060324K9FKEA</t>
  </si>
  <si>
    <t>CRCW060326K1FKEA</t>
  </si>
  <si>
    <t>11788-00</t>
  </si>
  <si>
    <t>CRCW06032K0FKEA</t>
  </si>
  <si>
    <t>RESISTOR 2K OHM 1% 1/16W 0603 PKG (Pb Free) "NOT FOR NEW DESIGN "</t>
  </si>
  <si>
    <t>CRCW06032K10FKEA</t>
  </si>
  <si>
    <t>CRCW06032K49FKEA</t>
  </si>
  <si>
    <t>CRCW06032K67FKEC</t>
  </si>
  <si>
    <t>CRCW06032K87FKEA</t>
  </si>
  <si>
    <t>Res, 0603, 2.87k ohm, 1%, 100mW</t>
  </si>
  <si>
    <t>CRCW06032R00JNEA</t>
  </si>
  <si>
    <t>CRCW06032R20FKEB</t>
  </si>
  <si>
    <t>CRCW0603309KFKEA</t>
  </si>
  <si>
    <t>CRCW060330R1FKEA</t>
  </si>
  <si>
    <t>CRCW060334K0FKEA</t>
  </si>
  <si>
    <t>CRCW0603383RFKEA</t>
  </si>
  <si>
    <t>CRCW06033K16FKEA</t>
  </si>
  <si>
    <t>CRCW06033K60JNEA</t>
  </si>
  <si>
    <t>CRCW06033K92FKEB</t>
  </si>
  <si>
    <t>RESISTOR 3.92K OHM 1% 0603 PKG (Pb Free) "NOT FOR NEW DESIGN "</t>
  </si>
  <si>
    <t>RESISTOR 402 OHM 1% 1/16W 0603 (RoHS5) (NOT FOR NEW DESIGN)</t>
  </si>
  <si>
    <t>CRCW0603432RFKEA</t>
  </si>
  <si>
    <t>CRCW060343K2FKEA</t>
  </si>
  <si>
    <t>11166-00</t>
  </si>
  <si>
    <t>CRCW060347K0JNEA</t>
  </si>
  <si>
    <t>RESISTOR 47K 5% SMT 0603 (RoHS5)</t>
  </si>
  <si>
    <t>CRCW060347KJNEA</t>
  </si>
  <si>
    <t>CRCW0603499RFKEA</t>
  </si>
  <si>
    <t>CRCW06034M7JNEA</t>
  </si>
  <si>
    <t>CRCW06034R70FKEA</t>
  </si>
  <si>
    <t>RES, SMD 4.7 OHM, 1%, 1/10W, 0603</t>
  </si>
  <si>
    <t>CRCW0603511RFKEA</t>
  </si>
  <si>
    <t>CRCW060351K0JNEA</t>
  </si>
  <si>
    <t>CRCW060351K1FKEA</t>
  </si>
  <si>
    <t>CRCW06035K62FKEA</t>
  </si>
  <si>
    <t>CRCW0603604RFKEA</t>
  </si>
  <si>
    <t>CRCW0603619RFKEA</t>
  </si>
  <si>
    <t>RESISTOR 619 OHM 1% 1/16W SMT 0603 PKG (Pb Free)</t>
  </si>
  <si>
    <t>CRCW060361K9FKEA</t>
  </si>
  <si>
    <t>CRCW060362K0FKEA</t>
  </si>
  <si>
    <t>CRCW0603680RJNEA</t>
  </si>
  <si>
    <t>CRCW06036K04FKEA</t>
  </si>
  <si>
    <t>11763-00</t>
  </si>
  <si>
    <t>CRCW0603787RFKEA</t>
  </si>
  <si>
    <t>RESISTOR 787 OHM 1% 1/16W 0603 (RoHS5) (NOT FOR NEW DESIGN)</t>
  </si>
  <si>
    <t>CRCW0603887RFKEA</t>
  </si>
  <si>
    <t>RESISTOR 887 OHM 1% 1/16W 0603 (RoHS5) (NOT FOR NEW DESIGN)</t>
  </si>
  <si>
    <t>CRCW06038K25FKEA</t>
  </si>
  <si>
    <t>CRCW0603976RFKEA</t>
  </si>
  <si>
    <t>Res, 0603, 976 ohm, 1%, 100mW</t>
  </si>
  <si>
    <t>CRCW080510R0FKEA</t>
  </si>
  <si>
    <t>CRCW0805267RFKEA</t>
  </si>
  <si>
    <t>CRCW08052R49FKEA</t>
  </si>
  <si>
    <t>CRCW08052R70FKEAHP</t>
  </si>
  <si>
    <t>CRCW12060000Z0ED</t>
  </si>
  <si>
    <t>CRCW120610K0FKEA</t>
  </si>
  <si>
    <t>CRCW12061R00FKEA</t>
  </si>
  <si>
    <t>RES SMD 1.0 Ohm 1/4W 1% (Pb Free), 1206</t>
  </si>
  <si>
    <t>CRCW12062R20FKEA</t>
  </si>
  <si>
    <t>Res SMD 2.2 1% 1/4W, 1206</t>
  </si>
  <si>
    <t>CRCW251220R0JNEG</t>
  </si>
  <si>
    <t>535746-00</t>
  </si>
  <si>
    <t>ES1B-E3/61T</t>
  </si>
  <si>
    <t>DIO,REC,SMA,100V,1A</t>
  </si>
  <si>
    <t>IFSC1515AHER3R3M01</t>
  </si>
  <si>
    <t>07-0001134-01</t>
  </si>
  <si>
    <t>IHLM2525CZER1R0M01</t>
  </si>
  <si>
    <t>IND, PWR, 1.0UH, 20%, 0.009DCR, 11A, SMT,ROHS</t>
  </si>
  <si>
    <t>IHLM2525CZER4R7M01</t>
  </si>
  <si>
    <t>IHLP1616BZERR22M01</t>
  </si>
  <si>
    <t>IHLP2020CZER1R5M11</t>
  </si>
  <si>
    <t>IHLP2020CZER2R2M11</t>
  </si>
  <si>
    <t>IHLP2525CZEN100M01</t>
  </si>
  <si>
    <t>IHLP2525CZEN1R0M01</t>
  </si>
  <si>
    <t>IHLP2525CZEN4R7M01</t>
  </si>
  <si>
    <t>IHLP2525CZEN68M01</t>
  </si>
  <si>
    <t>IHLP2525CZEN6R8M01</t>
  </si>
  <si>
    <t>530304-00</t>
  </si>
  <si>
    <t>IHLP2525CZENR68M01</t>
  </si>
  <si>
    <t>IND SMD, 0.68uH 10A 20%, Power Choke Coil,</t>
  </si>
  <si>
    <t>IHLP2525CZER-R68-M-01</t>
  </si>
  <si>
    <t>IHLP2525CZER100M01</t>
  </si>
  <si>
    <t>531751-00</t>
  </si>
  <si>
    <t>IHLP2525CZER1R0M01 (SEE NOTE)</t>
  </si>
  <si>
    <t>IHLP2525CZER1R5M01</t>
  </si>
  <si>
    <t>IHLP2525CZER3R3M01</t>
  </si>
  <si>
    <t>IHLP2525CZER4R7M01</t>
  </si>
  <si>
    <t>IHLP2525CZER68M01</t>
  </si>
  <si>
    <t>IHLP2525CZER6R8M01</t>
  </si>
  <si>
    <t>IHLP2525CZER8R2M01</t>
  </si>
  <si>
    <t>IHLP2525CZERR47M01</t>
  </si>
  <si>
    <t>IHLP2525CZRZ4R7MO1-E3</t>
  </si>
  <si>
    <t>IND SMD 3.9A 4.7uH POWER CHOKE, IHLP (Pb Free) (DO NOT USE ON NEW DESIGNS)</t>
  </si>
  <si>
    <t>IHLP2525EZER1R0M01</t>
  </si>
  <si>
    <t>07-0000079-01</t>
  </si>
  <si>
    <t>IHLP2525EZER4R7M01</t>
  </si>
  <si>
    <t>IND, PWR, 4.7UH, 20%, 0.030DCR, 7A, ROHS</t>
  </si>
  <si>
    <t>IHLP3232CZER3R3M01</t>
  </si>
  <si>
    <t>IHLP3232DZER2R2M11</t>
  </si>
  <si>
    <t>IND PWR SMD 2.2uH 20% Isat-14A, Iterise-11.5 S, DCR=12.5m, 8.18x8.18x.5mm Height Max (NOT FOR NEW DESIGN)</t>
  </si>
  <si>
    <t>130-1-0024</t>
  </si>
  <si>
    <t>IHLP5050CEER1R0M01</t>
  </si>
  <si>
    <t>IND, HI CURR,1UH,20%,LO PROFILE,24 A,SMD</t>
  </si>
  <si>
    <t>IHLP5050CEERR47M01</t>
  </si>
  <si>
    <t>ILB1206ER500V</t>
  </si>
  <si>
    <t>NTCS0402E3473FXT</t>
  </si>
  <si>
    <t>NTCS0402E3473JXT</t>
  </si>
  <si>
    <t>RCWE0805R510FKEA</t>
  </si>
  <si>
    <t>SI2301CDS-T1-GE3</t>
  </si>
  <si>
    <t>19-1000011-01</t>
  </si>
  <si>
    <t>SI4164DY-T1-GE3</t>
  </si>
  <si>
    <t>Si4276DY-T1-GE3</t>
  </si>
  <si>
    <t>SI4451DY-T1-E3</t>
  </si>
  <si>
    <t>SI4451DY-T1-GE3</t>
  </si>
  <si>
    <t>Si4465ADY-E3</t>
  </si>
  <si>
    <t>Si4465ADY-T1-E3</t>
  </si>
  <si>
    <t>SI4874BDY-T1-E3</t>
  </si>
  <si>
    <t>SI4931DY-T1-E3</t>
  </si>
  <si>
    <t>XSTR,MOSFET,SO8,-8V,8A (NOT FOR NEW DESIGN)</t>
  </si>
  <si>
    <t>SI4931DY-T1-GE3</t>
  </si>
  <si>
    <t>SI4965DY-E3</t>
  </si>
  <si>
    <t>SI4965DY-T1-E3</t>
  </si>
  <si>
    <t>SI4965DY-T1-GE3</t>
  </si>
  <si>
    <t>Si4966DY-E3</t>
  </si>
  <si>
    <t>542412-00</t>
  </si>
  <si>
    <t>Si7540ADP-T1-GE3</t>
  </si>
  <si>
    <t>XSTR,MOS,-12/12V,5.7/7.6A,PWRPAKSO8</t>
  </si>
  <si>
    <t>SI7540DP-T1-E3</t>
  </si>
  <si>
    <t>SI7540DP-T1-GE3</t>
  </si>
  <si>
    <t>Si7634BDPT1-E3</t>
  </si>
  <si>
    <t>Si7634BDPT1-GE3</t>
  </si>
  <si>
    <t>Si7686DP-T1-E3</t>
  </si>
  <si>
    <t>SI7686DP-T1-GE3</t>
  </si>
  <si>
    <t>SI7880ADP-T1-E3</t>
  </si>
  <si>
    <t>Si7880ADP-T1-GE3</t>
  </si>
  <si>
    <t>Si7882DP-T1-E3</t>
  </si>
  <si>
    <t>IC SMD MOSFET, N-Channel, 12Vds, 2.5Vgs 8mohm, PowerPAK SO-8 (NOT FOR NEW DESIGN)</t>
  </si>
  <si>
    <t>Si7882DP-T1-GE3</t>
  </si>
  <si>
    <t>SiA400EDJ-T1-GE3</t>
  </si>
  <si>
    <t>IC, N-Channel MOSFET 30V 12A, PWRPAKSC70/6</t>
  </si>
  <si>
    <t>SiB441EDK-T1-GE3</t>
  </si>
  <si>
    <t>SiR484DP-T1-GE3</t>
  </si>
  <si>
    <t>SiR866DP-T1-GE3</t>
  </si>
  <si>
    <t>SiZ300DT-T1-GE3</t>
  </si>
  <si>
    <t>SMCJ12A-E3/xxT</t>
  </si>
  <si>
    <t>SS34E3</t>
  </si>
  <si>
    <t>TLMS1000-GS08</t>
  </si>
  <si>
    <t>TLMY1000-GS08</t>
  </si>
  <si>
    <t>TNPW040210K2BEED</t>
  </si>
  <si>
    <t>TNPW040210K7BEED</t>
  </si>
  <si>
    <t>TNPW040215K4BXTD</t>
  </si>
  <si>
    <t>TNPW040216K9BEED</t>
  </si>
  <si>
    <t>TNPW04021K07BEED</t>
  </si>
  <si>
    <t>TNPW04021K30BEED</t>
  </si>
  <si>
    <t>RES SMD 1.3K OHM 0.1%, 1/16W, 0402R_MFP</t>
  </si>
  <si>
    <t>TNPW04021K43BETD</t>
  </si>
  <si>
    <t>TNPW04021K47BEED</t>
  </si>
  <si>
    <t>TNPW04021K62BEED</t>
  </si>
  <si>
    <t>RES SMD 1.62K 0.1% 1/16W, 0402R_MFP</t>
  </si>
  <si>
    <t>TNPW040220K5BEED</t>
  </si>
  <si>
    <t>TNPW04022K05BEED</t>
  </si>
  <si>
    <t>TNPW04022K10BEED</t>
  </si>
  <si>
    <t>TNPW04022K37BEED</t>
  </si>
  <si>
    <t>RES SMD 2.37K Ohm 0.1%, 1/16W, 0402R_MFP</t>
  </si>
  <si>
    <t>TNPW04023K92FEED</t>
  </si>
  <si>
    <t>TNPW0402499RBEED</t>
  </si>
  <si>
    <t>TNPW04024K02BEED</t>
  </si>
  <si>
    <t>TNPW04024K99BEED</t>
  </si>
  <si>
    <t>TNPW04025K62BEED</t>
  </si>
  <si>
    <t>RES SMD 5.62K OHM 0.1%, 1/16W, 0402R_MFP</t>
  </si>
  <si>
    <t>TNPW04026K49BEED</t>
  </si>
  <si>
    <t>RES SMD 6.49K. 0.1%, 1/16W, 0402R_MFP</t>
  </si>
  <si>
    <t>TNPW04026K65BETD</t>
  </si>
  <si>
    <t>TNPW0402820RBEED</t>
  </si>
  <si>
    <t>TNPW04028K06BEED</t>
  </si>
  <si>
    <t>RES SMD 8.06K Ohm 0.1% 1/16W, 0402R_MFP</t>
  </si>
  <si>
    <t>TNPW04029K53BETD</t>
  </si>
  <si>
    <t>TNPW06032K67BEEA</t>
  </si>
  <si>
    <t>TNPW06032K87BEEA</t>
  </si>
  <si>
    <t>VJ0402A471JXACW1BC</t>
  </si>
  <si>
    <t>VJ0402G104KXQCW1BC</t>
  </si>
  <si>
    <t>VJ0603A101JXACW1BC</t>
  </si>
  <si>
    <t>CAP SMD CER 100PF 5% 50V, COG, 0603</t>
  </si>
  <si>
    <t>VJ0603A101JXBCW1BC</t>
  </si>
  <si>
    <t>VJ0603A221JXACW1BC</t>
  </si>
  <si>
    <t>WSL2010R0100FEA18</t>
  </si>
  <si>
    <t>WSL2010R0100FEK18</t>
  </si>
  <si>
    <t>WSLP0603R0100FEA</t>
  </si>
  <si>
    <t>WSLP12065L000FEA</t>
  </si>
  <si>
    <t>WSLP1206R0100FEA</t>
  </si>
  <si>
    <t>WSLP1206R0500FEA</t>
  </si>
  <si>
    <t>WSR22L000FEA</t>
  </si>
  <si>
    <t>Res, Sense, 4527, 0.002 ohm, 1%, 2W</t>
  </si>
  <si>
    <t>VITE</t>
  </si>
  <si>
    <t>VCC1-FIB3-106M25</t>
  </si>
  <si>
    <t>WALSIN TECHNOLOGY CORPORATION</t>
  </si>
  <si>
    <t>0201X104K100CT</t>
  </si>
  <si>
    <t>0201X104K6R3CT</t>
  </si>
  <si>
    <t>0402B102K160CT</t>
  </si>
  <si>
    <t>0402B102K250CT</t>
  </si>
  <si>
    <t>0402B102K250LT</t>
  </si>
  <si>
    <t>0402B103K160CT</t>
  </si>
  <si>
    <t>0402B104K100CT</t>
  </si>
  <si>
    <t>0402B104K160CT</t>
  </si>
  <si>
    <t>0402B104M160CT</t>
  </si>
  <si>
    <t>0402B122K250CT</t>
  </si>
  <si>
    <t>0402B152K250CK</t>
  </si>
  <si>
    <t>0402B152K250CP</t>
  </si>
  <si>
    <t>0402B152K250CQ</t>
  </si>
  <si>
    <t>0402B152K250CT</t>
  </si>
  <si>
    <t>0402B182J500CT</t>
  </si>
  <si>
    <t>0402B222J500CT</t>
  </si>
  <si>
    <t>0402B222K500CT</t>
  </si>
  <si>
    <t>0402B223K160CT</t>
  </si>
  <si>
    <t>0402B273K250CT</t>
  </si>
  <si>
    <t>0402B332K500CT</t>
  </si>
  <si>
    <t>0402B472K500CT</t>
  </si>
  <si>
    <t>0402B562K160CT</t>
  </si>
  <si>
    <t>0402B562K250CT</t>
  </si>
  <si>
    <t>0402B681K500CT</t>
  </si>
  <si>
    <t>0402N100J500LT</t>
  </si>
  <si>
    <t>0402N101J500CT</t>
  </si>
  <si>
    <t>0402N101J500LT</t>
  </si>
  <si>
    <t>0402N102J500CT</t>
  </si>
  <si>
    <t>0402N180J500CT</t>
  </si>
  <si>
    <t>0402N180J500LT</t>
  </si>
  <si>
    <t>0402N220J500CT</t>
  </si>
  <si>
    <t>0402N220J500LT</t>
  </si>
  <si>
    <t>0402N270J500CT</t>
  </si>
  <si>
    <t>0402N270J500LT</t>
  </si>
  <si>
    <t>0402N390J500CT</t>
  </si>
  <si>
    <t>0402N390J500LT</t>
  </si>
  <si>
    <t>0402X104K100CT</t>
  </si>
  <si>
    <t>0402X104K250CT</t>
  </si>
  <si>
    <t>0402X105K100CT</t>
  </si>
  <si>
    <t>0402X105K6R3CT</t>
  </si>
  <si>
    <t>0402X105M6R3CT</t>
  </si>
  <si>
    <t>0402X224K100CT</t>
  </si>
  <si>
    <t>0603B102K500CT</t>
  </si>
  <si>
    <t>0603B102K500LT</t>
  </si>
  <si>
    <t>0603B103K101CT</t>
  </si>
  <si>
    <t>0603B103K101LT</t>
  </si>
  <si>
    <t>0603B103K500CT</t>
  </si>
  <si>
    <t>0603B103K500LT</t>
  </si>
  <si>
    <t>0603B104K160CT</t>
  </si>
  <si>
    <t>0603B104K160LT</t>
  </si>
  <si>
    <t>0603B104K250CT</t>
  </si>
  <si>
    <t>0603B104K250LT</t>
  </si>
  <si>
    <t>0603B104K500CT</t>
  </si>
  <si>
    <t>0603B122K500CT</t>
  </si>
  <si>
    <t>0603B224K250CT</t>
  </si>
  <si>
    <t>0603B224K500CT</t>
  </si>
  <si>
    <t>0603B224K500LT</t>
  </si>
  <si>
    <t>0603B273K500CT</t>
  </si>
  <si>
    <t>0603B332K500CT</t>
  </si>
  <si>
    <t>0603B473K160CT</t>
  </si>
  <si>
    <t>0603B473K160LT</t>
  </si>
  <si>
    <t>0603B473K500CT</t>
  </si>
  <si>
    <t>0603B562K500CT</t>
  </si>
  <si>
    <t>0603N101J500CT</t>
  </si>
  <si>
    <t>0603N122J500CT</t>
  </si>
  <si>
    <t>0603N151J500CT</t>
  </si>
  <si>
    <t>0603N152J500LT</t>
  </si>
  <si>
    <t>0603N270J500CT</t>
  </si>
  <si>
    <t>0603N270J500LT</t>
  </si>
  <si>
    <t>0603N390J500CT</t>
  </si>
  <si>
    <t>0603N560J500CT</t>
  </si>
  <si>
    <t>0603N7R0D500CT</t>
  </si>
  <si>
    <t>0603N820J500CT</t>
  </si>
  <si>
    <t>0603N820J500LT</t>
  </si>
  <si>
    <t>0603X105K100CT</t>
  </si>
  <si>
    <t>0603X105K100LT</t>
  </si>
  <si>
    <t>0603X105K160CT</t>
  </si>
  <si>
    <t>0603X105K6R3CT</t>
  </si>
  <si>
    <t>0603X106M6R3CT</t>
  </si>
  <si>
    <t>0603X224K100CT</t>
  </si>
  <si>
    <t>0603X224K100LT</t>
  </si>
  <si>
    <t>0603X475K6R3CT</t>
  </si>
  <si>
    <t>0805B104K500CT</t>
  </si>
  <si>
    <t>0805B105K160CT</t>
  </si>
  <si>
    <t>0805B105K160LT</t>
  </si>
  <si>
    <t>0805B105K250CT</t>
  </si>
  <si>
    <t>0805B105K500CT</t>
  </si>
  <si>
    <t>0805X106K100CT</t>
  </si>
  <si>
    <t>0805X106K6R3CT</t>
  </si>
  <si>
    <t>0805X106M6R3CT</t>
  </si>
  <si>
    <t>0805X106M6R3LT</t>
  </si>
  <si>
    <t>0805X225K100CT</t>
  </si>
  <si>
    <t>0805X225K250CT</t>
  </si>
  <si>
    <t>0805X226M6R3CT</t>
  </si>
  <si>
    <t>0805X475K100CT</t>
  </si>
  <si>
    <t>0805X475M250CP</t>
  </si>
  <si>
    <t>0805X475M250CT</t>
  </si>
  <si>
    <t>1206X106K250CT</t>
  </si>
  <si>
    <t>1206X106K6R3CT</t>
  </si>
  <si>
    <t>1206X107M6R3CT</t>
  </si>
  <si>
    <t>1206X226M160CT</t>
  </si>
  <si>
    <t>1210X107M6R3CT</t>
  </si>
  <si>
    <t>1210X476M6R3CT</t>
  </si>
  <si>
    <t>1808B102M302CT</t>
  </si>
  <si>
    <t>WF04U2001BTL</t>
  </si>
  <si>
    <t>WF04U4990BTL</t>
  </si>
  <si>
    <t>WF04U4991BTL</t>
  </si>
  <si>
    <t>WF04U8200BTL</t>
  </si>
  <si>
    <t>WF06H1002BTL</t>
  </si>
  <si>
    <t>WF06H1402BTL</t>
  </si>
  <si>
    <t>WF06H1822BTL</t>
  </si>
  <si>
    <t>WF06H2102BTL</t>
  </si>
  <si>
    <t>WF06H7501BTL</t>
  </si>
  <si>
    <t>WF06U1000BTL</t>
  </si>
  <si>
    <t>WF06U10R0BTL</t>
  </si>
  <si>
    <t>WR02X472JAL</t>
  </si>
  <si>
    <t>WR04W6R20FTL</t>
  </si>
  <si>
    <t>500225-00</t>
  </si>
  <si>
    <t>WR04X000PGL</t>
  </si>
  <si>
    <t>RES,THK,0402,0,5%,63mW,50V</t>
  </si>
  <si>
    <t>WR04X000PQL</t>
  </si>
  <si>
    <t>WR04X000PTL</t>
  </si>
  <si>
    <t>WR04X000_PTL</t>
  </si>
  <si>
    <t>WR04X1000FGL</t>
  </si>
  <si>
    <t>WR04X1000FQL</t>
  </si>
  <si>
    <t>WR04X1000FTL</t>
  </si>
  <si>
    <t>WR04X1001FGL</t>
  </si>
  <si>
    <t>WR04X1001FQL</t>
  </si>
  <si>
    <t>BCME1050501020H</t>
  </si>
  <si>
    <t>WR04X1001FTL</t>
  </si>
  <si>
    <t>WR04X1002FGL</t>
  </si>
  <si>
    <t>WR04X1002FQL</t>
  </si>
  <si>
    <t>WR04X1002FTL</t>
  </si>
  <si>
    <t>WR04X1003FGL</t>
  </si>
  <si>
    <t>WR04X1003FQL</t>
  </si>
  <si>
    <t>6R533</t>
  </si>
  <si>
    <t>WR04X1003FTL</t>
  </si>
  <si>
    <t>WR04X100JTL</t>
  </si>
  <si>
    <t>WR04X101JTL</t>
  </si>
  <si>
    <t>01-1000216-01</t>
  </si>
  <si>
    <t>WR04X1022FTL</t>
  </si>
  <si>
    <t>WR04X102JGL</t>
  </si>
  <si>
    <t>WR04X102JQL</t>
  </si>
  <si>
    <t>J5741</t>
  </si>
  <si>
    <t>WR04X102JTL</t>
  </si>
  <si>
    <t>WR04X103JGL</t>
  </si>
  <si>
    <t>WR04X103JQL</t>
  </si>
  <si>
    <t>WR04X103JTL</t>
  </si>
  <si>
    <t>WR04X104JTL</t>
  </si>
  <si>
    <t>RES, 100K, 5%, 0.063W, 0402, ROHS</t>
  </si>
  <si>
    <t>WR04X10R0FTL</t>
  </si>
  <si>
    <t>WR04X1101FTL</t>
  </si>
  <si>
    <t>WR04X1132FGL</t>
  </si>
  <si>
    <t>WR04X1132FQL</t>
  </si>
  <si>
    <t>WR04X1132FTL</t>
  </si>
  <si>
    <t>WR04X1182FTL</t>
  </si>
  <si>
    <t>WR04X1212FTL</t>
  </si>
  <si>
    <t>WR04X1240FTL</t>
  </si>
  <si>
    <t>WR04X1241FTL</t>
  </si>
  <si>
    <t>WR04X1272FTL</t>
  </si>
  <si>
    <t>WR04X1300FTL</t>
  </si>
  <si>
    <t>WR04X1302FL</t>
  </si>
  <si>
    <t>WR04X1332FTL</t>
  </si>
  <si>
    <t>WR04X1402FTL</t>
  </si>
  <si>
    <t>WR04X1430FTL</t>
  </si>
  <si>
    <t>WR04X14R0FTL</t>
  </si>
  <si>
    <t>01-0000599-01</t>
  </si>
  <si>
    <t>WR04X1500FTL</t>
  </si>
  <si>
    <t>WR04X1501FTL</t>
  </si>
  <si>
    <t>WR04X153JGL</t>
  </si>
  <si>
    <t>WR04X153JQL</t>
  </si>
  <si>
    <t>WR04X153JTL</t>
  </si>
  <si>
    <t>WR04X1542FTL</t>
  </si>
  <si>
    <t>WR04X161JTL</t>
  </si>
  <si>
    <t>WR04X1620FTL</t>
  </si>
  <si>
    <t>531816-00</t>
  </si>
  <si>
    <t>WR04X1742FTL</t>
  </si>
  <si>
    <t>RES,THK,0402,17.4K,1%</t>
  </si>
  <si>
    <t>WR04X1783FGL</t>
  </si>
  <si>
    <t>WR04X1783FQL</t>
  </si>
  <si>
    <t>WR04X1783FTL</t>
  </si>
  <si>
    <t>WR04X1821FTL</t>
  </si>
  <si>
    <t>WR04X1871FTL</t>
  </si>
  <si>
    <t>WR04X2000FTL</t>
  </si>
  <si>
    <t>WR04X2001FTL</t>
  </si>
  <si>
    <t>WR04X201JTL</t>
  </si>
  <si>
    <t>RES,200,1/16W,5%,THKFLM,0402 (6R532/NOG)</t>
  </si>
  <si>
    <t>WR04X202JTL</t>
  </si>
  <si>
    <t>WR04X2202FTL</t>
  </si>
  <si>
    <t>WR04X220JGL</t>
  </si>
  <si>
    <t>WR04X220JQL</t>
  </si>
  <si>
    <t>WR04X220JTL</t>
  </si>
  <si>
    <t>WR04X2213FTL</t>
  </si>
  <si>
    <t>WR04X222JGL</t>
  </si>
  <si>
    <t>WR04X222JQL</t>
  </si>
  <si>
    <t>WR04X222JTL</t>
  </si>
  <si>
    <t>WR04X2372FTL</t>
  </si>
  <si>
    <t>WR04X2551FTL</t>
  </si>
  <si>
    <t>WR04X270JTL</t>
  </si>
  <si>
    <t>WR04X271JTL</t>
  </si>
  <si>
    <t>WR04X273JTL</t>
  </si>
  <si>
    <t>WR04X2872FQL</t>
  </si>
  <si>
    <t>WR04X2872FTL</t>
  </si>
  <si>
    <t>WR04X3001FTL</t>
  </si>
  <si>
    <t>WR04X3002FTL</t>
  </si>
  <si>
    <t>531209-00</t>
  </si>
  <si>
    <t>WR04X3162FTL</t>
  </si>
  <si>
    <t>WR04X3240FGL</t>
  </si>
  <si>
    <t>WR04X3240FQL</t>
  </si>
  <si>
    <t>WR04X3240FTL</t>
  </si>
  <si>
    <t>WR04X3321FTL</t>
  </si>
  <si>
    <t>WR04X332JGL</t>
  </si>
  <si>
    <t>WR04X332JQL</t>
  </si>
  <si>
    <t>WR04X332JTL</t>
  </si>
  <si>
    <t>WR04X3571FTL</t>
  </si>
  <si>
    <t>500636-00</t>
  </si>
  <si>
    <t>WR04X3572FTL</t>
  </si>
  <si>
    <t>WR04X3R3JTL</t>
  </si>
  <si>
    <t>WR04X4021FTL</t>
  </si>
  <si>
    <t>RES,THK,0402,4.02K,1%</t>
  </si>
  <si>
    <t>WR04X4121FTL</t>
  </si>
  <si>
    <t>WR04X45R3FTL</t>
  </si>
  <si>
    <t>WR04X4640FTL</t>
  </si>
  <si>
    <t>WR04X4700FTL</t>
  </si>
  <si>
    <t>WR04X4701FGL</t>
  </si>
  <si>
    <t>WR04X4701FTL</t>
  </si>
  <si>
    <t>WR04X470JGL</t>
  </si>
  <si>
    <t>WR04X470JQL</t>
  </si>
  <si>
    <t>WR04X470JTL</t>
  </si>
  <si>
    <t>WR04X471JGL</t>
  </si>
  <si>
    <t>WR04X471JQL</t>
  </si>
  <si>
    <t>WR04X471JTL</t>
  </si>
  <si>
    <t>WR04X472JGL</t>
  </si>
  <si>
    <t>WR04X472JQL</t>
  </si>
  <si>
    <t>WR04X472JTL</t>
  </si>
  <si>
    <t>WR04X473JTL</t>
  </si>
  <si>
    <t>WR04X4750FT</t>
  </si>
  <si>
    <t>WR04X4751FGL</t>
  </si>
  <si>
    <t>WR04X4751FQL</t>
  </si>
  <si>
    <t>WR04X4751FTL</t>
  </si>
  <si>
    <t>WR04X4752FTL</t>
  </si>
  <si>
    <t>WR04X4990FGL</t>
  </si>
  <si>
    <t>WR04X4990FQL</t>
  </si>
  <si>
    <t>WR04X4990FTL</t>
  </si>
  <si>
    <t>WR04X4991FTL</t>
  </si>
  <si>
    <t>WR04X4992FGL</t>
  </si>
  <si>
    <t>WR04X4992FTL</t>
  </si>
  <si>
    <t>WR04X49R9FGL</t>
  </si>
  <si>
    <t>WR04X49R9FQL</t>
  </si>
  <si>
    <t>WR04X49R9FTL</t>
  </si>
  <si>
    <t>WR04X4R99FTL</t>
  </si>
  <si>
    <t>WR04X510JTL</t>
  </si>
  <si>
    <t>WR04X5R1JGL</t>
  </si>
  <si>
    <t>WR04X5R1JQL</t>
  </si>
  <si>
    <t>WR04X5R1JTL</t>
  </si>
  <si>
    <t>WR04X6040FTL</t>
  </si>
  <si>
    <t>540561-00</t>
  </si>
  <si>
    <t>WR04X6041FTL</t>
  </si>
  <si>
    <t>WR04X6191FTL</t>
  </si>
  <si>
    <t>WR04X6340FTL</t>
  </si>
  <si>
    <t>520341-00</t>
  </si>
  <si>
    <t>WR04X6981FTL</t>
  </si>
  <si>
    <t>CHIP RES 6.98K 1% 200PPM 0402 1/16W</t>
  </si>
  <si>
    <t>WR04X7500FTL</t>
  </si>
  <si>
    <t>WR04X7502FTL</t>
  </si>
  <si>
    <t>WR04X750JTL</t>
  </si>
  <si>
    <t>WR04X75R0FTL</t>
  </si>
  <si>
    <t>WR04X8061FTL</t>
  </si>
  <si>
    <t>WR04X80R6FTL</t>
  </si>
  <si>
    <t>WR04X820JTL</t>
  </si>
  <si>
    <t>WR04X8252FTL</t>
  </si>
  <si>
    <t>BCME10505825A0H</t>
  </si>
  <si>
    <t>WR04X82R5FTL</t>
  </si>
  <si>
    <t>WR04X8451FQL</t>
  </si>
  <si>
    <t>RG218</t>
  </si>
  <si>
    <t>WR04X8451FTL</t>
  </si>
  <si>
    <t>WR06W2R00FTL</t>
  </si>
  <si>
    <t>WR06W4R99FTL</t>
  </si>
  <si>
    <t>500300-00</t>
  </si>
  <si>
    <t>WR06X000PGL</t>
  </si>
  <si>
    <t>RES,THK,0603,0,5%,100mW</t>
  </si>
  <si>
    <t>WR06X000PQL</t>
  </si>
  <si>
    <t>BCME1051700001H</t>
  </si>
  <si>
    <t>WR06X000PTL</t>
  </si>
  <si>
    <t>BCME1051501011H</t>
  </si>
  <si>
    <t>WR06X1000FTL</t>
  </si>
  <si>
    <t>WR06X1001FTL</t>
  </si>
  <si>
    <t>WR06X1002FTL</t>
  </si>
  <si>
    <t>WR06X1003FTL</t>
  </si>
  <si>
    <t>WR06X1004FTL</t>
  </si>
  <si>
    <t>WR06X101JGL</t>
  </si>
  <si>
    <t>WR06X101JQL</t>
  </si>
  <si>
    <t>BCME1051701011H</t>
  </si>
  <si>
    <t>WR06X101JTL</t>
  </si>
  <si>
    <t>WR06X1022FTL</t>
  </si>
  <si>
    <t>WR06X102JGL</t>
  </si>
  <si>
    <t>WR06X102JQL</t>
  </si>
  <si>
    <t>WR06X102JTL</t>
  </si>
  <si>
    <t>WR06X103JGL</t>
  </si>
  <si>
    <t>WR06X103JQL</t>
  </si>
  <si>
    <t>WR06X103JTL</t>
  </si>
  <si>
    <t>WR06X104JGL</t>
  </si>
  <si>
    <t>WR06X104JQL</t>
  </si>
  <si>
    <t>WR06X104JTL</t>
  </si>
  <si>
    <t>WR06X1101FTL</t>
  </si>
  <si>
    <t>WR06X1182FTL</t>
  </si>
  <si>
    <t>WR06X1302FTL</t>
  </si>
  <si>
    <t>WR06X14R0FTL</t>
  </si>
  <si>
    <t>BCME1051501531H</t>
  </si>
  <si>
    <t>WR06X1502FTL</t>
  </si>
  <si>
    <t>WR06X151JGL</t>
  </si>
  <si>
    <t>WR06X151JQL</t>
  </si>
  <si>
    <t>WR06X151JTL</t>
  </si>
  <si>
    <t>WR06X1741FTL</t>
  </si>
  <si>
    <t>WR06X1821FTL</t>
  </si>
  <si>
    <t>WR06X1R0JTL</t>
  </si>
  <si>
    <t>500304-00</t>
  </si>
  <si>
    <t>WR06X2000FTL</t>
  </si>
  <si>
    <t>WR06X2002FTL</t>
  </si>
  <si>
    <t>WR06X20R0FTL</t>
  </si>
  <si>
    <t>WR06X2101FTL</t>
  </si>
  <si>
    <t>WR06X2103FTL</t>
  </si>
  <si>
    <t>WR06X220JGL</t>
  </si>
  <si>
    <t>WR06X220JQL</t>
  </si>
  <si>
    <t>BCME1051702201H</t>
  </si>
  <si>
    <t>WR06X220JTL</t>
  </si>
  <si>
    <t>RES,THK,0603,22,5%</t>
  </si>
  <si>
    <t>WR06X2211FTL</t>
  </si>
  <si>
    <t>WR06X222JGL</t>
  </si>
  <si>
    <t>WR06X222JQL</t>
  </si>
  <si>
    <t>WR06X222JTL</t>
  </si>
  <si>
    <t>WR06X2262FTL</t>
  </si>
  <si>
    <t>WR06X2612FTL</t>
  </si>
  <si>
    <t>WR06X271JTL</t>
  </si>
  <si>
    <t>WR06X2R0JTL</t>
  </si>
  <si>
    <t>WR06X2R2JGL</t>
  </si>
  <si>
    <t>WR06X2R2JQL</t>
  </si>
  <si>
    <t>WR06X2R2JTL</t>
  </si>
  <si>
    <t>WR06X3013FTL</t>
  </si>
  <si>
    <t>WR06X30R1FTL</t>
  </si>
  <si>
    <t>WR06X3241FTL</t>
  </si>
  <si>
    <t>WR06X3401FTL</t>
  </si>
  <si>
    <t>WR06X3402FTL</t>
  </si>
  <si>
    <t>WR06X363JGL</t>
  </si>
  <si>
    <t>WR06X363JQL</t>
  </si>
  <si>
    <t>WR06X363JTL</t>
  </si>
  <si>
    <t>WR06X3741FTL</t>
  </si>
  <si>
    <t>WR06X3830FTL</t>
  </si>
  <si>
    <t>WR06X4322FTL</t>
  </si>
  <si>
    <t>WR06X4530FTL</t>
  </si>
  <si>
    <t>WR06X470JTL</t>
  </si>
  <si>
    <t>WR06X471JGL</t>
  </si>
  <si>
    <t>WR06X471JQL</t>
  </si>
  <si>
    <t>WR06X471JTL</t>
  </si>
  <si>
    <t>WR06X472JGL</t>
  </si>
  <si>
    <t>WR06X472JQL</t>
  </si>
  <si>
    <t>WR06X472JTL</t>
  </si>
  <si>
    <t>WR06X473JGL</t>
  </si>
  <si>
    <t>WR06X473JQL</t>
  </si>
  <si>
    <t>WR06X473JTL</t>
  </si>
  <si>
    <t>BCME1051551111H</t>
  </si>
  <si>
    <t>WR06X5111FTL</t>
  </si>
  <si>
    <t>WR06X5112FTL</t>
  </si>
  <si>
    <t>WR06X5113FTL</t>
  </si>
  <si>
    <t>WR06X5621FTL</t>
  </si>
  <si>
    <t>WR06X6041FTL</t>
  </si>
  <si>
    <t>WR06X6192FTL</t>
  </si>
  <si>
    <t>WR06X6341FTL</t>
  </si>
  <si>
    <t>WR06X681JTL</t>
  </si>
  <si>
    <t>WR06X7872FTL</t>
  </si>
  <si>
    <t>WR06X8251FTL</t>
  </si>
  <si>
    <t>WR06X8252FTL</t>
  </si>
  <si>
    <t>WR06X8662FTL</t>
  </si>
  <si>
    <t>WR12X000PTL</t>
  </si>
  <si>
    <t>500598-00</t>
  </si>
  <si>
    <t>WR12X2R2JTL</t>
  </si>
  <si>
    <t>RES,THK,1206,2.2,5%,250mW,200V</t>
  </si>
  <si>
    <t>WR25X200JTL</t>
  </si>
  <si>
    <t>WW06RR010FTL</t>
  </si>
  <si>
    <t>WW25MR003FTL</t>
  </si>
  <si>
    <t>RES,.003,1W,1%,METALSTRIP,2512</t>
  </si>
  <si>
    <t>WELWYN COMPONENTS</t>
  </si>
  <si>
    <t>W25Q128FVEJF</t>
  </si>
  <si>
    <t>IC SMD, Flash, Serial, SPI, 128 Mbit, 2.7V, 64KB Sector, 104Mhz Fast Read Clock Freq, Extended Industrial Temp 105c, WSON-8 8x6mm</t>
  </si>
  <si>
    <t>W25Q16CVSSIG</t>
  </si>
  <si>
    <t>W25Q16DVSSIG</t>
  </si>
  <si>
    <t>W25Q16JVSSIQ</t>
  </si>
  <si>
    <t>W25Q64CVZEIG</t>
  </si>
  <si>
    <t>W25Q64FVSSIG</t>
  </si>
  <si>
    <t>W25Q64FVZEIG</t>
  </si>
  <si>
    <t>W631GG6KB-12</t>
  </si>
  <si>
    <t>07-0000035-01</t>
  </si>
  <si>
    <t>WURTH ELECTRONICS</t>
  </si>
  <si>
    <t>IND, PWR, 5.0UH 30% .046DCR 2.1A LP ROHS</t>
  </si>
  <si>
    <t>744 3551 82</t>
  </si>
  <si>
    <t>WUS PRINTED CIRCUIT</t>
  </si>
  <si>
    <t>30-1000535-03-WUS</t>
  </si>
  <si>
    <t>XFMRS INC</t>
  </si>
  <si>
    <t>XFHCL6-1R0M</t>
  </si>
  <si>
    <t>XFHCL6-1R0</t>
  </si>
  <si>
    <t>XFHCL6MC-4R7M</t>
  </si>
  <si>
    <t>XIERTEK INDUSTRIAL</t>
  </si>
  <si>
    <t>210-118874-0007</t>
  </si>
  <si>
    <t>STIFFENER,PCB,3.63 LG,4 LEG,BCM9X</t>
  </si>
  <si>
    <t>210-118874-0010</t>
  </si>
  <si>
    <t>STIFFENER,PCB,3.203 LG,4 LEG</t>
  </si>
  <si>
    <t>210-123578-0000</t>
  </si>
  <si>
    <t>STIFFNER,PCB, 2.162 LG, 4 LEG, BCM9X</t>
  </si>
  <si>
    <t>04022R562K7B20D</t>
  </si>
  <si>
    <t>C0402KRX7R7BB562</t>
  </si>
  <si>
    <t>CC0201KRX5R5BB104</t>
  </si>
  <si>
    <t>CC0201KRX7R6BB682</t>
  </si>
  <si>
    <t>CAP SMD, 6800pF(6.8nF), 10V, 10%, X7R, 0201</t>
  </si>
  <si>
    <t>CC0201KRX7R8BB101</t>
  </si>
  <si>
    <t>CC0201KRX7R9BB221</t>
  </si>
  <si>
    <t>CC0201MRX5R5BB105</t>
  </si>
  <si>
    <t>Cap, 0201, X5R, 1.0uF, 20%, 4.0V</t>
  </si>
  <si>
    <t>CC0402BRNPO9BN6R8</t>
  </si>
  <si>
    <t>CC0402JRNP09BN220</t>
  </si>
  <si>
    <t>CC0402JRNP09BN470B</t>
  </si>
  <si>
    <t>CC0402JRNPO7BN471</t>
  </si>
  <si>
    <t>04-1000027-01</t>
  </si>
  <si>
    <t>CC0402JRNPO9BN100</t>
  </si>
  <si>
    <t>CC0402JRNPO9BN101</t>
  </si>
  <si>
    <t>CC0402JRNPO9BN181</t>
  </si>
  <si>
    <t>CC0402JRNPO9BN220</t>
  </si>
  <si>
    <t>CC0402JRNPO9BN221</t>
  </si>
  <si>
    <t>CC0402JRNPO9BN270</t>
  </si>
  <si>
    <t>CC0402JRNPO9BN390</t>
  </si>
  <si>
    <t>CC0402JRNPO9BN471</t>
  </si>
  <si>
    <t>CC0402JRNPO9BN680</t>
  </si>
  <si>
    <t>CC0402JRX7R9BB122</t>
  </si>
  <si>
    <t>CC0402JRX7R9BB182</t>
  </si>
  <si>
    <t>CC0402JRX7R9BB392</t>
  </si>
  <si>
    <t>CC0402KPX7R7BB223</t>
  </si>
  <si>
    <t>CC0402KPX7R9BB122</t>
  </si>
  <si>
    <t>CC0402KPX7R9BB182</t>
  </si>
  <si>
    <t>CC0402KPX7R9BB272</t>
  </si>
  <si>
    <t>CC0402KPX7R9BB392</t>
  </si>
  <si>
    <t>CC0402KRX5R5BB105</t>
  </si>
  <si>
    <t>CC0402KRX5R6BB104</t>
  </si>
  <si>
    <t>CC0402KRX5R6BB224</t>
  </si>
  <si>
    <t>CC0402KRX5R6BB474</t>
  </si>
  <si>
    <t>CC0402KRX7R6BB104</t>
  </si>
  <si>
    <t>CC0402KRX7R6BB473</t>
  </si>
  <si>
    <t>CC0402KRX7R7BB103</t>
  </si>
  <si>
    <t>CC0402KRX7R7BB123</t>
  </si>
  <si>
    <t>CC0402KRX7R7BB153</t>
  </si>
  <si>
    <t>CC0402KRX7R7BB223</t>
  </si>
  <si>
    <t>CC0402KRX7R7BB333</t>
  </si>
  <si>
    <t>CC0402KRX7R7BB562</t>
  </si>
  <si>
    <t>CC0402KRX7R7BB822</t>
  </si>
  <si>
    <t>CC0402KRX7R8BB102</t>
  </si>
  <si>
    <t>CC0402KRX7R8BB273</t>
  </si>
  <si>
    <t>100110-001</t>
  </si>
  <si>
    <t>CC0402KRX7R8BB472</t>
  </si>
  <si>
    <t>CC0402KRX7R8BB562</t>
  </si>
  <si>
    <t>CC0402KRX7R8BB682</t>
  </si>
  <si>
    <t>CC0402KRX7R9BB101</t>
  </si>
  <si>
    <t>CC0402KRX7R9BB122</t>
  </si>
  <si>
    <t>100106-008</t>
  </si>
  <si>
    <t>CC0402KRX7R9BB152</t>
  </si>
  <si>
    <t>CC0402KRX7R9BB272</t>
  </si>
  <si>
    <t>CC0402KRX7R9BB332</t>
  </si>
  <si>
    <t>CC0402KRX7R9BB392</t>
  </si>
  <si>
    <t>CC0402KRX7R9BB471</t>
  </si>
  <si>
    <t>CC0402KRX7R9BB472</t>
  </si>
  <si>
    <t>CC0402KRX7R9BB681</t>
  </si>
  <si>
    <t>100110-006</t>
  </si>
  <si>
    <t>CC0402KRX7R9BB682</t>
  </si>
  <si>
    <t>CC0402MKX5R5BB105</t>
  </si>
  <si>
    <t>BCME1127410110H</t>
  </si>
  <si>
    <t>CC0603JRNPO9BN101</t>
  </si>
  <si>
    <t>CC0603JRNPO9BN121</t>
  </si>
  <si>
    <t>CC0603JRNPO9BN151</t>
  </si>
  <si>
    <t>CC0603JRNPO9BN220</t>
  </si>
  <si>
    <t>CC0603JRNPO9BN390</t>
  </si>
  <si>
    <t>CC0603JRNPO9BN470</t>
  </si>
  <si>
    <t>CC0603JRNPO9BN471</t>
  </si>
  <si>
    <t>CAP SMD 470pf  5%  50V NPO,   0603  (Pb Free)</t>
  </si>
  <si>
    <t>CC0603JRNPO9BN681</t>
  </si>
  <si>
    <t>CC0603JRX7R8BB103</t>
  </si>
  <si>
    <t>CC0603JRX7R9BB152</t>
  </si>
  <si>
    <t>CC0603JRX7R9BB221</t>
  </si>
  <si>
    <t>CC0603JRX7R9BB222</t>
  </si>
  <si>
    <t>CC0603JRX7R9BB331</t>
  </si>
  <si>
    <t>CC0603KPX7R9BB222</t>
  </si>
  <si>
    <t>CC0603KRX5R5BB106</t>
  </si>
  <si>
    <t>CC0603KRX5R5BB475</t>
  </si>
  <si>
    <t>CC0603KRX5R7BB105</t>
  </si>
  <si>
    <t>CC0603KRX7R7BB104</t>
  </si>
  <si>
    <t>CC0603KRX7R7BB473</t>
  </si>
  <si>
    <t>CC0603KRX7R7BB683</t>
  </si>
  <si>
    <t>CAP SMD CER 0.068uF 20% 16V,X5R, 0603 (Pb Free)</t>
  </si>
  <si>
    <t>CC0603KRX7R8BB104</t>
  </si>
  <si>
    <t>CC0603KRX7R9BB102</t>
  </si>
  <si>
    <t>BCME1127510310H</t>
  </si>
  <si>
    <t>CC0603KRX7R9BB103</t>
  </si>
  <si>
    <t>CC0603KRX7R9BB332</t>
  </si>
  <si>
    <t>CC0603KRX7R9BB473</t>
  </si>
  <si>
    <t>CC0603KRX7R9BB562</t>
  </si>
  <si>
    <t>CC0603MRX5R5BB105</t>
  </si>
  <si>
    <t>CC0603MRX5R5BB106</t>
  </si>
  <si>
    <t>CC0603MRX5R6BB105</t>
  </si>
  <si>
    <t>CC0805JRNPO9BN102</t>
  </si>
  <si>
    <t>CC0805KKX5R5BB106</t>
  </si>
  <si>
    <t>CC0805KKX5R5BB226</t>
  </si>
  <si>
    <t>CC0805KKX5R6BB106</t>
  </si>
  <si>
    <t>CC0805KKX7R7BB105</t>
  </si>
  <si>
    <t>CC0805KRX5R6BB106</t>
  </si>
  <si>
    <t>04-1000006-01</t>
  </si>
  <si>
    <t>CC0805KRX5R7BB106</t>
  </si>
  <si>
    <t>CC0805KRX7R9BB104</t>
  </si>
  <si>
    <t>CC0805MKX5R5BB226</t>
  </si>
  <si>
    <t>CC0805ZFY5V8BB474</t>
  </si>
  <si>
    <t>CC0805ZRY5V7BB105</t>
  </si>
  <si>
    <t>CC0805ZRY5V8BB474</t>
  </si>
  <si>
    <t>CC1206MKX5R5BB476</t>
  </si>
  <si>
    <t>CER CHIP C 47U 20% X5R 1206 6.3V</t>
  </si>
  <si>
    <t>CC1206MRY5V7BB105</t>
  </si>
  <si>
    <t>CC1210KKX5R5BB107</t>
  </si>
  <si>
    <t>CC1210MKX5R5BB226</t>
  </si>
  <si>
    <t>CC1210MKX5R7BB106</t>
  </si>
  <si>
    <t>CC1210MRX5R7BB476</t>
  </si>
  <si>
    <t>CC1210ZKY5V7BB106</t>
  </si>
  <si>
    <t>CC1812MKX5R5BB107</t>
  </si>
  <si>
    <t>PF1206JRF7W0R01L</t>
  </si>
  <si>
    <t>527526-00</t>
  </si>
  <si>
    <t>PR2512FKF070R003L</t>
  </si>
  <si>
    <t>RES,THK,2512,0.003,1%</t>
  </si>
  <si>
    <t>RC0201FR-07100RL</t>
  </si>
  <si>
    <t>RC0201FR-0710KL</t>
  </si>
  <si>
    <t>RC0201FR-0710RL</t>
  </si>
  <si>
    <t>RC0201FR-07150R</t>
  </si>
  <si>
    <t>RC0201FR-071K37L</t>
  </si>
  <si>
    <t>RC0201FR-0722RL</t>
  </si>
  <si>
    <t>RC0201FR-07330RL</t>
  </si>
  <si>
    <t>RC0201FR-0733R2L</t>
  </si>
  <si>
    <t>RC0201FR-0740K2L</t>
  </si>
  <si>
    <t>RC0201FR-07470RL</t>
  </si>
  <si>
    <t>RC0201FR-0749R9L</t>
  </si>
  <si>
    <t>RC0201JR-0720KL</t>
  </si>
  <si>
    <t>RC0201JR-074K7L</t>
  </si>
  <si>
    <t>RC0201JR-134K7L</t>
  </si>
  <si>
    <t>RC0402FR-07-100RL</t>
  </si>
  <si>
    <t>RC0402FR-070RL</t>
  </si>
  <si>
    <t>33JXG</t>
  </si>
  <si>
    <t>RC0402FR-0710K20L</t>
  </si>
  <si>
    <t>RC0402FR-0710K7L</t>
  </si>
  <si>
    <t>RC0402FR-07118KL</t>
  </si>
  <si>
    <t>RC0402FR-0711K3L</t>
  </si>
  <si>
    <t>RC0402FR-0711K5L</t>
  </si>
  <si>
    <t>RC0402FR-0711K8L</t>
  </si>
  <si>
    <t>RC0402FR-0711KL</t>
  </si>
  <si>
    <t>RC0402FR-07121RL</t>
  </si>
  <si>
    <t>RC0402FR-07124KL</t>
  </si>
  <si>
    <t>RC0402FR-07124RL</t>
  </si>
  <si>
    <t>RC0402FR-0712K1L</t>
  </si>
  <si>
    <t>RC0402FR-0712K4L</t>
  </si>
  <si>
    <t>RC0402FR-0712K7L</t>
  </si>
  <si>
    <t>534781-00</t>
  </si>
  <si>
    <t>RC0402FR-0712KL</t>
  </si>
  <si>
    <t>RC0402FR-07130RL</t>
  </si>
  <si>
    <t>RC0402FR-0713K3L</t>
  </si>
  <si>
    <t>531683-00</t>
  </si>
  <si>
    <t>RC0402FR-0713KL</t>
  </si>
  <si>
    <t>RC0402FR-07140KL</t>
  </si>
  <si>
    <t>Res, 0402, 140k ohm, 1%, 63mW</t>
  </si>
  <si>
    <t>RC0402FR-07143KL</t>
  </si>
  <si>
    <t>RC0402FR-07143RL</t>
  </si>
  <si>
    <t>Res SMD 14.7K 1/16W 1%, 0402</t>
  </si>
  <si>
    <t>RC0402FR-0714KL</t>
  </si>
  <si>
    <t>RC0402FR-0714RL</t>
  </si>
  <si>
    <t>RC0402FR-07150RL</t>
  </si>
  <si>
    <t>RC0402FR-0715K4L</t>
  </si>
  <si>
    <t>RC0402FR-0715KL</t>
  </si>
  <si>
    <t>RC0402FR-07160K</t>
  </si>
  <si>
    <t>RC0402FR-07162RL</t>
  </si>
  <si>
    <t>RC0402FR-07165KL</t>
  </si>
  <si>
    <t>RC0402FR-07169RL</t>
  </si>
  <si>
    <t>RC0402FR-07174KL</t>
  </si>
  <si>
    <t>RC0402FR-07178KL</t>
  </si>
  <si>
    <t>RC0402FR-07178K</t>
  </si>
  <si>
    <t>RC0402FR-0717K4L</t>
  </si>
  <si>
    <t>RC0402FR-0717K8L</t>
  </si>
  <si>
    <t>RC0402FR-0718K7L</t>
  </si>
  <si>
    <t>RC0402FR-07196K</t>
  </si>
  <si>
    <t>RC0402FR-0719K1L</t>
  </si>
  <si>
    <t>RC0402FR-071K1L</t>
  </si>
  <si>
    <t>RC0402FR-071K24L</t>
  </si>
  <si>
    <t>RC0402FR-071K33L</t>
  </si>
  <si>
    <t>RC0402FR-071K3L</t>
  </si>
  <si>
    <t>RC0402FR-071K47L</t>
  </si>
  <si>
    <t>RC0402FR-071K4L</t>
  </si>
  <si>
    <t>HG584</t>
  </si>
  <si>
    <t>RC0402FR-071K54L</t>
  </si>
  <si>
    <t>540815-00</t>
  </si>
  <si>
    <t>RC0402FR-071K5L</t>
  </si>
  <si>
    <t>RC0402FR-071K82L</t>
  </si>
  <si>
    <t>RC0402FR-071K87L</t>
  </si>
  <si>
    <t>RC0402FR-071K96L</t>
  </si>
  <si>
    <t>RC0402FR-071M5L</t>
  </si>
  <si>
    <t>500221-00</t>
  </si>
  <si>
    <t>RC0402FR-071ML</t>
  </si>
  <si>
    <t>RC0402FR-071R2L</t>
  </si>
  <si>
    <t>RC0402FR-071RL</t>
  </si>
  <si>
    <t>RC0402FR-07200RL</t>
  </si>
  <si>
    <t>RC0402FR-0720K5L</t>
  </si>
  <si>
    <t>01-1000052-01</t>
  </si>
  <si>
    <t>RC0402FR-0722KL</t>
  </si>
  <si>
    <t>802UH</t>
  </si>
  <si>
    <t>RC0402FR-0722R1L</t>
  </si>
  <si>
    <t>RC0402FR-0722RL</t>
  </si>
  <si>
    <t>BCME1050523700H</t>
  </si>
  <si>
    <t>RC0402FR-07249K</t>
  </si>
  <si>
    <t>RC0402FR-07249RL</t>
  </si>
  <si>
    <t>RC0402FR-0725K5L</t>
  </si>
  <si>
    <t>RC0402FR-07267KL</t>
  </si>
  <si>
    <t>RES SMD 28.7K OHM 1% 1/16W , 0402R_MFP</t>
  </si>
  <si>
    <t>RC0402FR-072K21L</t>
  </si>
  <si>
    <t>RC0402FR-072K43L</t>
  </si>
  <si>
    <t>RC0402FR-072K49L</t>
  </si>
  <si>
    <t>RES SMD, 2.49K Ohm 1%, 1/16W, 0402R_MFP</t>
  </si>
  <si>
    <t>RC0402FR-072K55L</t>
  </si>
  <si>
    <t>RC0402FR-072KL</t>
  </si>
  <si>
    <t>RC0402FR-072R1L</t>
  </si>
  <si>
    <t>RC0402FR-072R2L</t>
  </si>
  <si>
    <t>RC0402FR-07301KL</t>
  </si>
  <si>
    <t>527324-00</t>
  </si>
  <si>
    <t>RC0402FR-07301RL</t>
  </si>
  <si>
    <t>RES, 301, 1%, 0.063W, 0402, ROHS</t>
  </si>
  <si>
    <t>RC0402FR-0730KL</t>
  </si>
  <si>
    <t>RC0402FR-0731K6L</t>
  </si>
  <si>
    <t>RC0402FR-07324KL</t>
  </si>
  <si>
    <t>RC0402FR-0735K7L</t>
  </si>
  <si>
    <t>522104-00</t>
  </si>
  <si>
    <t>RC0402FR-07383KL</t>
  </si>
  <si>
    <t>RC0402FR-0738K3</t>
  </si>
  <si>
    <t>RC0402FR-07390KL</t>
  </si>
  <si>
    <t>100077-116</t>
  </si>
  <si>
    <t>RC0402FR-073K32L</t>
  </si>
  <si>
    <t>RC0402FR-073K57L</t>
  </si>
  <si>
    <t>RC0402FR-073K9L</t>
  </si>
  <si>
    <t>RC0402FR-073KL</t>
  </si>
  <si>
    <t>RC0402FR-0740K2L</t>
  </si>
  <si>
    <t>RC0402FR-07464RL</t>
  </si>
  <si>
    <t>RC0402FR-07470RL</t>
  </si>
  <si>
    <t>RC0402FR-07475RL</t>
  </si>
  <si>
    <t>RC0402FR-0747K5L</t>
  </si>
  <si>
    <t>RC0402FR-0747KL</t>
  </si>
  <si>
    <t>RC0402FR-0747R5L</t>
  </si>
  <si>
    <t>RC0402FR-07499KL</t>
  </si>
  <si>
    <t>RC0402FR-074K02L</t>
  </si>
  <si>
    <t>RC0402FR-074K12L</t>
  </si>
  <si>
    <t>RES, SMD 4.12k OHM, 1%, 1/16W, 0402_MFP (Pb Free)</t>
  </si>
  <si>
    <t>RC0402FR-074K32L</t>
  </si>
  <si>
    <t>T3502</t>
  </si>
  <si>
    <t>RC0402FR-074K75L</t>
  </si>
  <si>
    <t>RES,4.75K,1/16W,1%,THKFLM,0402</t>
  </si>
  <si>
    <t>RC0402FR-074K87L</t>
  </si>
  <si>
    <t>RC0402FR-074K99L</t>
  </si>
  <si>
    <t>RC0402FR-074R7L</t>
  </si>
  <si>
    <t>RC0402FR-074R99L</t>
  </si>
  <si>
    <t>RES,THK,0402,4.99,1%</t>
  </si>
  <si>
    <t>RC0402FR-075110L</t>
  </si>
  <si>
    <t>RC0402FR-0751KL</t>
  </si>
  <si>
    <t>RC0402FR-0752K3L</t>
  </si>
  <si>
    <t>RC0402FR-0754R9L</t>
  </si>
  <si>
    <t>RC0402FR-07560KL</t>
  </si>
  <si>
    <t>RC0402FR-0757K6L</t>
  </si>
  <si>
    <t>RC0402FR-0759KL</t>
  </si>
  <si>
    <t>RC0402FR-075K9L</t>
  </si>
  <si>
    <t>RC0402FR-07604RL</t>
  </si>
  <si>
    <t>RC0402FR-0760R4L</t>
  </si>
  <si>
    <t>RC0402FR-0761K9L</t>
  </si>
  <si>
    <t>RC0402FR-0763K4L</t>
  </si>
  <si>
    <t>RC0402FR-07665RL</t>
  </si>
  <si>
    <t>RC0402FR-0766K5L</t>
  </si>
  <si>
    <t>RC0402FR-0769K8L</t>
  </si>
  <si>
    <t>533200-00</t>
  </si>
  <si>
    <t>RC0402FR-076K19L</t>
  </si>
  <si>
    <t>01-1000232-01</t>
  </si>
  <si>
    <t>RC0402FR-076K34L</t>
  </si>
  <si>
    <t>RC0402FR-076K65L</t>
  </si>
  <si>
    <t>RC0402FR-076K81L</t>
  </si>
  <si>
    <t>RC0402FR-076K98L</t>
  </si>
  <si>
    <t>RC0402FR-07732RL</t>
  </si>
  <si>
    <t>RC0402FR-07750RL</t>
  </si>
  <si>
    <t>RC0402FR-0775KL</t>
  </si>
  <si>
    <t>RC0402FR-0775K</t>
  </si>
  <si>
    <t>RC0402FR-0775RL</t>
  </si>
  <si>
    <t>RC0402FR-0776K8L</t>
  </si>
  <si>
    <t>RC0402FR-077K87L</t>
  </si>
  <si>
    <t>RC0402FR-0780R6L</t>
  </si>
  <si>
    <t>RC0402FR-07825RL</t>
  </si>
  <si>
    <t>RC0402FR-0782K5L</t>
  </si>
  <si>
    <t>RC0402FR-0782R5L</t>
  </si>
  <si>
    <t>RC0402FR-0788K7</t>
  </si>
  <si>
    <t>RC0402FR-078K06L</t>
  </si>
  <si>
    <t>RC0402FR-078K45L</t>
  </si>
  <si>
    <t>RC0402FR-078K66L</t>
  </si>
  <si>
    <t>RC0402FR-078K87L</t>
  </si>
  <si>
    <t>RC0402FR-079K09L</t>
  </si>
  <si>
    <t>RC0402FR-079K31L</t>
  </si>
  <si>
    <t>RC0402FR-079K76L</t>
  </si>
  <si>
    <t>RC0402FR-1011K3L</t>
  </si>
  <si>
    <t>RC0402FR-10178KL</t>
  </si>
  <si>
    <t>RC0402FR-13100KL</t>
  </si>
  <si>
    <t>RC0402FR-13100RL</t>
  </si>
  <si>
    <t>RC0402FR-1311K3L</t>
  </si>
  <si>
    <t>RC0402FR-1313K3L</t>
  </si>
  <si>
    <t>RC0402FR-13178KL</t>
  </si>
  <si>
    <t>RC0402FR-131K24L</t>
  </si>
  <si>
    <t>RC0402FR-131K37L</t>
  </si>
  <si>
    <t>RC0402FR-131KL</t>
  </si>
  <si>
    <t>RC0402FR-13220K</t>
  </si>
  <si>
    <t>RC0402FR-1323K7L</t>
  </si>
  <si>
    <t>RC0402FR-1328K7L</t>
  </si>
  <si>
    <t>RC0402FR-13453RL</t>
  </si>
  <si>
    <t>RC0402FR-13464RL</t>
  </si>
  <si>
    <t>RC0402FR-13475RL</t>
  </si>
  <si>
    <t>RC0402FR-1347K5L</t>
  </si>
  <si>
    <t>RC0402FR-13499RL</t>
  </si>
  <si>
    <t>RC0402FR-1349K9L</t>
  </si>
  <si>
    <t>RC0402FR-134K7L</t>
  </si>
  <si>
    <t>RC0402FR-136K04L</t>
  </si>
  <si>
    <t>RC0402FR-1382R</t>
  </si>
  <si>
    <t>RC0402FR-138K06L</t>
  </si>
  <si>
    <t>RC0402FR-138K45L</t>
  </si>
  <si>
    <t>RC0402FR0711K8L</t>
  </si>
  <si>
    <t>RES SMD 11.8K, 1%, 1/16W, 0402</t>
  </si>
  <si>
    <t>RC0402FR07120KL</t>
  </si>
  <si>
    <t>RC0402FR0713K7L</t>
  </si>
  <si>
    <t>RC0402FR07187R</t>
  </si>
  <si>
    <t>RC0402FR071K05L</t>
  </si>
  <si>
    <t>RC0402FR0721K0L</t>
  </si>
  <si>
    <t>RC0402FR0723K2L</t>
  </si>
  <si>
    <t>RC0402FR072KL</t>
  </si>
  <si>
    <t>RC0402FR07365KL</t>
  </si>
  <si>
    <t>RC0402FR073K16L</t>
  </si>
  <si>
    <t>RC0402FR073K24L</t>
  </si>
  <si>
    <t>RC0402FR074750L</t>
  </si>
  <si>
    <t>Res, 0402, 475 ohm, 1%, 63mW</t>
  </si>
  <si>
    <t>RC0402FR0747RL</t>
  </si>
  <si>
    <t>RC0402FR074K42L</t>
  </si>
  <si>
    <t>RC0402FR07619KL</t>
  </si>
  <si>
    <t>RC0402FR07715RL</t>
  </si>
  <si>
    <t>RC0402FRE-0771K5L</t>
  </si>
  <si>
    <t>RES SMD 71.5K 1%, 1/16W, 0402R_MFP</t>
  </si>
  <si>
    <t>RC0402FRE071K02L</t>
  </si>
  <si>
    <t>RC0402FRE072K55L</t>
  </si>
  <si>
    <t>RC0402FRE078K06L</t>
  </si>
  <si>
    <t>BCME1050700000H</t>
  </si>
  <si>
    <t>01-0200317-01</t>
  </si>
  <si>
    <t>C7553</t>
  </si>
  <si>
    <t>RC0402JR-0710RL</t>
  </si>
  <si>
    <t>RC0402JR-07160RL</t>
  </si>
  <si>
    <t>RC0402JR-0716KL</t>
  </si>
  <si>
    <t>RC0402JR-071ML</t>
  </si>
  <si>
    <t>RC0402JR-07200RL</t>
  </si>
  <si>
    <t>RC0402JR-0722RL</t>
  </si>
  <si>
    <t>RC0402JR-07270RL</t>
  </si>
  <si>
    <t>RC0402JR-0727KL</t>
  </si>
  <si>
    <t>RC0402JR-0727RL</t>
  </si>
  <si>
    <t>RC0402JR-072R2L</t>
  </si>
  <si>
    <t>BCME1050703300H</t>
  </si>
  <si>
    <t>RC0402JR-073K3L</t>
  </si>
  <si>
    <t>RC0402JR-07470RL</t>
  </si>
  <si>
    <t>RC0402JR-0747KL</t>
  </si>
  <si>
    <t>RC0402JR-0751KL</t>
  </si>
  <si>
    <t>RC0402JR-0751RL</t>
  </si>
  <si>
    <t>RC0402JR-0775RL</t>
  </si>
  <si>
    <t>527540-00</t>
  </si>
  <si>
    <t>RC0402JR-0782RL</t>
  </si>
  <si>
    <t>RC0402JR-13100KL</t>
  </si>
  <si>
    <t>RC0402JR-13100RL</t>
  </si>
  <si>
    <t>RC0402JR-1327KL</t>
  </si>
  <si>
    <t>RC0402JR-1327RL</t>
  </si>
  <si>
    <t>RC0402JR-132KL</t>
  </si>
  <si>
    <t>RC0402JR-1351RL</t>
  </si>
  <si>
    <t>RC0402JR-1375RL</t>
  </si>
  <si>
    <t>RC0603DR-071K8L</t>
  </si>
  <si>
    <t>RC0603FR-07100KL</t>
  </si>
  <si>
    <t>RC0603FR-07100RL</t>
  </si>
  <si>
    <t>RC0603FR-0710K2L</t>
  </si>
  <si>
    <t>RC0603FR-0710KL</t>
  </si>
  <si>
    <t>RC0603FR-0711K8L</t>
  </si>
  <si>
    <t>RC0603FR-0713KL</t>
  </si>
  <si>
    <t>RC0603FR-0714RL</t>
  </si>
  <si>
    <t>RC0603FR-0715KL</t>
  </si>
  <si>
    <t>RC0603FR-0719K1L</t>
  </si>
  <si>
    <t>RC0603FR-071K1L</t>
  </si>
  <si>
    <t>BCME1051501321H</t>
  </si>
  <si>
    <t>RC0603FR-071K3L</t>
  </si>
  <si>
    <t>BCME1051501521H</t>
  </si>
  <si>
    <t>RC0603FR-071K5L</t>
  </si>
  <si>
    <t>RESISTOR 1.5K 1% 1/16W 0603 (RoHS5) (NOT FOR NEW DESIGN)</t>
  </si>
  <si>
    <t>RC0603FR-071K74L</t>
  </si>
  <si>
    <t>RC0603FR-071K82L</t>
  </si>
  <si>
    <t>RESISTOR 1K OHM 1% 1/16W 0603 PKG (RoHS5)</t>
  </si>
  <si>
    <t>RC0603FR-071ML</t>
  </si>
  <si>
    <t>K5528</t>
  </si>
  <si>
    <t>RC0603FR-071RL</t>
  </si>
  <si>
    <t>RC0603FR-07200RL</t>
  </si>
  <si>
    <t>RC0603FR-07205RL</t>
  </si>
  <si>
    <t>BCME1051502031H</t>
  </si>
  <si>
    <t>RC0603FR-0720RL</t>
  </si>
  <si>
    <t>RC0603FR-07210KL</t>
  </si>
  <si>
    <t>500762-00</t>
  </si>
  <si>
    <t>RC0603FR-0722K1L</t>
  </si>
  <si>
    <t>RESISTOR 22.1K 1% 1/16W 0603 PKG (Pb Free) (NOT FOR NEW DESIGN)</t>
  </si>
  <si>
    <t>RC0603FR-0722K6L</t>
  </si>
  <si>
    <t>RC0603FR-07249KL</t>
  </si>
  <si>
    <t>RC0603FR-0726K1L</t>
  </si>
  <si>
    <t>RC0603FR-0728KL</t>
  </si>
  <si>
    <t>RC0603FR-072K1L</t>
  </si>
  <si>
    <t>RC0603FR-072K21L</t>
  </si>
  <si>
    <t>RC0603FR-072K87L</t>
  </si>
  <si>
    <t>RC0603FR-072R2L</t>
  </si>
  <si>
    <t>RC0603FR-072R2</t>
  </si>
  <si>
    <t>RC0603FR-072RL</t>
  </si>
  <si>
    <t>Res, 0603, 2 ohm, 1%, 100mW, +/-200 ppm/K</t>
  </si>
  <si>
    <t>RC0603FR-07301KL</t>
  </si>
  <si>
    <t>RC0603FR-0730R1L</t>
  </si>
  <si>
    <t>RC0603FR-0734KL</t>
  </si>
  <si>
    <t>RC0603FR-07383RL</t>
  </si>
  <si>
    <t>RC0603FR-07390RL</t>
  </si>
  <si>
    <t>RC0603FR-073K09L</t>
  </si>
  <si>
    <t>RC0603FR-073K24L</t>
  </si>
  <si>
    <t>RC0603FR-073K4L</t>
  </si>
  <si>
    <t>RC0603FR-073K74L</t>
  </si>
  <si>
    <t>RC0603FR-0742K2L</t>
  </si>
  <si>
    <t>RC0603FR-0743K2L</t>
  </si>
  <si>
    <t>BCME1051545301H</t>
  </si>
  <si>
    <t>RC0603FR-07453RL</t>
  </si>
  <si>
    <t>100030-024</t>
  </si>
  <si>
    <t>RC0603FR-07499RL</t>
  </si>
  <si>
    <t>11348-00</t>
  </si>
  <si>
    <t>RC0603FR-0749K9L</t>
  </si>
  <si>
    <t>RC0603FR-0749R9L</t>
  </si>
  <si>
    <t>RC0603FR-074R70L</t>
  </si>
  <si>
    <t>RC0603FR-074R99L</t>
  </si>
  <si>
    <t>RC0603FR-07511KL</t>
  </si>
  <si>
    <t>RC0603FR-0751K1L</t>
  </si>
  <si>
    <t>RC0603FR-075K11L</t>
  </si>
  <si>
    <t>RC0603FR-075K62L</t>
  </si>
  <si>
    <t>RC0603FR-07604RL</t>
  </si>
  <si>
    <t>RC0603FR-07619RL</t>
  </si>
  <si>
    <t>RC0603FR-0761K9L</t>
  </si>
  <si>
    <t>RC0603FR-0763K4L</t>
  </si>
  <si>
    <t>RC0603FR-076K04L</t>
  </si>
  <si>
    <t>RC0603FR-076K34L</t>
  </si>
  <si>
    <t>RC0603FR-07787RL</t>
  </si>
  <si>
    <t>RC0603FR-0778K7L</t>
  </si>
  <si>
    <t>RC0603FR-0782K5L</t>
  </si>
  <si>
    <t>11818-00</t>
  </si>
  <si>
    <t>RC0603FR-07887RL</t>
  </si>
  <si>
    <t>RC0603FR-0788K7L</t>
  </si>
  <si>
    <t>RC0603FR-078K25L</t>
  </si>
  <si>
    <t>RC0603FR-07976RL</t>
  </si>
  <si>
    <t>RC0603FR-102K2L</t>
  </si>
  <si>
    <t>RC0603FR-1310K2L</t>
  </si>
  <si>
    <t>RC0603FR-1313KL</t>
  </si>
  <si>
    <t>RC0603FR-131ML</t>
  </si>
  <si>
    <t>RC0603FR-132K21L</t>
  </si>
  <si>
    <t>RC0603FR-132K2L</t>
  </si>
  <si>
    <t>RC0603FR-13390RL</t>
  </si>
  <si>
    <t>RC0603FR-133K24L</t>
  </si>
  <si>
    <t>RC0603FR-13453RL</t>
  </si>
  <si>
    <t>RC0603FR-13511KL</t>
  </si>
  <si>
    <t>RC0603FR-1351K1L</t>
  </si>
  <si>
    <t>RC0603FR-136K04L</t>
  </si>
  <si>
    <t>RC0603FR-138K25L</t>
  </si>
  <si>
    <t>RC0603JR-07100KL</t>
  </si>
  <si>
    <t>RC0603JR-07100RL</t>
  </si>
  <si>
    <t>RC0603JR-0710KL</t>
  </si>
  <si>
    <t>RC0603JR-07150RL</t>
  </si>
  <si>
    <t>RC0603JR-071KL</t>
  </si>
  <si>
    <t>RC0603JR-071RL</t>
  </si>
  <si>
    <t>RC0603JR-0722RL</t>
  </si>
  <si>
    <t>RC0603JR-07270RL</t>
  </si>
  <si>
    <t>BCME1051702221H</t>
  </si>
  <si>
    <t>RC0603JR-072K2L</t>
  </si>
  <si>
    <t>RC0603JR-072KL</t>
  </si>
  <si>
    <t>K5545</t>
  </si>
  <si>
    <t>RC0603JR-072R2L</t>
  </si>
  <si>
    <t>RC0603JR-072RL</t>
  </si>
  <si>
    <t>BCME1051703311H</t>
  </si>
  <si>
    <t>RC0603JR-07330RL</t>
  </si>
  <si>
    <t>RC0603JR-0736KL</t>
  </si>
  <si>
    <t>RC0603JR-07470RL</t>
  </si>
  <si>
    <t>RC0603JR-0747KL</t>
  </si>
  <si>
    <t>RC0603JR-0747RL</t>
  </si>
  <si>
    <t>RC0603JR-074K7L</t>
  </si>
  <si>
    <t>RC0603JR-07680RL</t>
  </si>
  <si>
    <t>RC0603JR-131RL</t>
  </si>
  <si>
    <t>RC0603JR-1347RL</t>
  </si>
  <si>
    <t>RC0805FR-07100RL</t>
  </si>
  <si>
    <t>RC0805FR-0716K9L</t>
  </si>
  <si>
    <t>RC0805FR-07249RL</t>
  </si>
  <si>
    <t>RESISTOR 249 OHM 1% 1/10W 0805 PKG (Pb Free)</t>
  </si>
  <si>
    <t>RC0805FR-07267R</t>
  </si>
  <si>
    <t>RC0805FR-0749R9L</t>
  </si>
  <si>
    <t>RC0805FR-076K98L</t>
  </si>
  <si>
    <t>RC1206FR-0710RL</t>
  </si>
  <si>
    <t>RESISTOR 10 1% 1/8W 1206 PKG (Pb Free)</t>
  </si>
  <si>
    <t>RC1206FR-071RL</t>
  </si>
  <si>
    <t>RC1206FR-072R2L</t>
  </si>
  <si>
    <t>RC1206FR-074K99L</t>
  </si>
  <si>
    <t>RC1206FR-1010KL</t>
  </si>
  <si>
    <t>RC1206JR-070RL</t>
  </si>
  <si>
    <t>RC1206JR-072R2L</t>
  </si>
  <si>
    <t>RC2512JK-0720RL</t>
  </si>
  <si>
    <t>RL0603FR-070R01L</t>
  </si>
  <si>
    <t>RL0805FR-070R51L</t>
  </si>
  <si>
    <t>RL1206JR-7W0R02L</t>
  </si>
  <si>
    <t>MN687</t>
  </si>
  <si>
    <t>RL1210FR-070R01L</t>
  </si>
  <si>
    <t>RES,.01,1/2W,1%,THKFLM,1210</t>
  </si>
  <si>
    <t>RT0402BRD-076K65L</t>
  </si>
  <si>
    <t>RT0402BRD-079K53L</t>
  </si>
  <si>
    <t>RT0402BRD0710K7L</t>
  </si>
  <si>
    <t>Res SMD 11.5K OHM, 0.1%, 1/16W,  0402R_MFP</t>
  </si>
  <si>
    <t>RT0402BRD0715K4L</t>
  </si>
  <si>
    <t>RT0402BRD0716K9L</t>
  </si>
  <si>
    <t>RT0402BRD071K07L</t>
  </si>
  <si>
    <t>RT0402BRD071K3L</t>
  </si>
  <si>
    <t>RT0402BRD071K47L</t>
  </si>
  <si>
    <t>RT0402BRD071K62L</t>
  </si>
  <si>
    <t>RT0402BRD072K05L</t>
  </si>
  <si>
    <t>RT0402BRD072K1L</t>
  </si>
  <si>
    <t>RT0402BRD072K370L</t>
  </si>
  <si>
    <t>RT0402BRD074K99L</t>
  </si>
  <si>
    <t>RT0402BRD075K62L</t>
  </si>
  <si>
    <t>RT0402BRD076K49L</t>
  </si>
  <si>
    <t>RT0402BRD07820RL</t>
  </si>
  <si>
    <t>RT0402BRD078K06L</t>
  </si>
  <si>
    <t>RT0402BRE026K7L</t>
  </si>
  <si>
    <t>RT0402BRE0710K2L</t>
  </si>
  <si>
    <t>RT0402BRE0715KL</t>
  </si>
  <si>
    <t>RT0402BRE0720K5L</t>
  </si>
  <si>
    <t>RT0402BRE0726K7L</t>
  </si>
  <si>
    <t>RT0402BRE0747RL</t>
  </si>
  <si>
    <t>RT0402BRE074K02L</t>
  </si>
  <si>
    <t>RT0402FRD073K92L</t>
  </si>
  <si>
    <t>RT0402FRE07191RL</t>
  </si>
  <si>
    <t>RT0402FRE0743K2L</t>
  </si>
  <si>
    <t>RT0603BRD07100RL</t>
  </si>
  <si>
    <t>RT0603BRD0710R0L</t>
  </si>
  <si>
    <t>RT0603BRD0718K2L</t>
  </si>
  <si>
    <t>RT0603BRD0721KL</t>
  </si>
  <si>
    <t>RT0603BRE07107KL</t>
  </si>
  <si>
    <t>RES SMD, 107K 0.1% 1/16W, 0603</t>
  </si>
  <si>
    <t>RT0603BRE0710KL</t>
  </si>
  <si>
    <t>RT0603BRE0714KL</t>
  </si>
  <si>
    <t>RT0603BRE077K5L</t>
  </si>
  <si>
    <t>RT0603DRD071K8L</t>
  </si>
  <si>
    <t>RT0603FRE07100KL</t>
  </si>
  <si>
    <t>RESISTOR 100K 1% 1/16W 0603 PKG (Pb Free)</t>
  </si>
  <si>
    <t>11052-00</t>
  </si>
  <si>
    <t>RT0603FRE0715KL</t>
  </si>
  <si>
    <t>RESISTOR 15K 1% 1/16W SMT 0603 (Pb Free)</t>
  </si>
  <si>
    <t>11034-00</t>
  </si>
  <si>
    <t>RT0603FRE0720KL</t>
  </si>
  <si>
    <t>RESISTOR 20K 1% 1/16W 0603 (Pb Free)</t>
  </si>
  <si>
    <t>YC124-JR-0736RL</t>
  </si>
  <si>
    <t>BCME1060704721H</t>
  </si>
  <si>
    <t>YC124-JR-074K7L</t>
  </si>
  <si>
    <t>YC124-JR-0751RL</t>
  </si>
  <si>
    <t>CN120-038-0002</t>
  </si>
  <si>
    <t>Mfr. Name</t>
  </si>
  <si>
    <t>Mfr. Part Number</t>
  </si>
  <si>
    <t>Mfr. Part Description</t>
  </si>
  <si>
    <t>Mfr. Part Lifecycle Phase</t>
  </si>
  <si>
    <t>Preferred Status</t>
  </si>
  <si>
    <t>Summary Compliance</t>
  </si>
  <si>
    <t>QLOGIC - SPG</t>
  </si>
  <si>
    <t>Preferred</t>
  </si>
  <si>
    <t>Missing Info</t>
  </si>
  <si>
    <t>51239-00</t>
  </si>
  <si>
    <t>RACER TECHNOLOGY PTE LTD</t>
  </si>
  <si>
    <t>32104-00</t>
  </si>
  <si>
    <t>32103-00</t>
  </si>
  <si>
    <t>32091-00</t>
  </si>
  <si>
    <t>PRINT IN HOUSE</t>
  </si>
  <si>
    <t>12711-04</t>
  </si>
  <si>
    <t>VENTURE PENANG</t>
  </si>
  <si>
    <t>MCC LABELS</t>
  </si>
  <si>
    <t>10487-02</t>
  </si>
  <si>
    <t>ABLE LABEL</t>
  </si>
  <si>
    <t>2.5-1.5-TC-0</t>
  </si>
  <si>
    <t>TIANJIN SUNWAY LABEL TECH</t>
  </si>
  <si>
    <t>Compliant</t>
  </si>
  <si>
    <t>ADC BARCODE LTD</t>
  </si>
  <si>
    <t>CCL DESIGN</t>
  </si>
  <si>
    <t>BRADY</t>
  </si>
  <si>
    <t>TIANJIN BINHAI TAOTAO PRINTING</t>
  </si>
  <si>
    <t>TOP PRINT LABELS - SUZHOU</t>
  </si>
  <si>
    <t>32033-02</t>
  </si>
  <si>
    <t>50900-01</t>
  </si>
  <si>
    <t>31972-00</t>
  </si>
  <si>
    <t>31973-00</t>
  </si>
  <si>
    <t>QUALITY TOOL INC</t>
  </si>
  <si>
    <t>31257-02</t>
  </si>
  <si>
    <t>TREND SINGAPORE WEST PTE. LTD.</t>
  </si>
  <si>
    <t>TREND TECHNOLOGIES</t>
  </si>
  <si>
    <t>31976-02</t>
  </si>
  <si>
    <t>32032-01</t>
  </si>
  <si>
    <t>50904-00</t>
  </si>
  <si>
    <t>50977-00</t>
  </si>
  <si>
    <t>20711-00</t>
  </si>
  <si>
    <t>SANMINA</t>
  </si>
  <si>
    <t>11871-00</t>
  </si>
  <si>
    <t>Exempt</t>
  </si>
  <si>
    <t>Inductor, Com-Mode Choke, 8@100MHz, 5A, 4x Array, DCR 0.02 ohms</t>
  </si>
  <si>
    <t>40584-01</t>
  </si>
  <si>
    <t>TELFORD</t>
  </si>
  <si>
    <t>40585-01</t>
  </si>
  <si>
    <t>Power Module,DC/DC, Vertical, Non-Isolated, 4.5V-13.8V to 0.59V-5.1V @ 6A, 500kHz, Thru-hole</t>
  </si>
  <si>
    <t>BEL FUSE</t>
  </si>
  <si>
    <t>Alternate</t>
  </si>
  <si>
    <t>Power Module;DC/DC; Vertical; Non-Isolated; 4.5V-13.8V to 0.59V-5.1V @ 6A; 600kHz; Thru-hole</t>
  </si>
  <si>
    <t>Power Module,DC/DC, Vertical, Non-Isolated, 4.5V-13.8V to 0.59V-5.1V, 10A, 500kHz, Thru-hole</t>
  </si>
  <si>
    <t>MAXIM INTEGRATED PRODUCTS</t>
  </si>
  <si>
    <t>NATIONAL SEMICONDUCTOR</t>
  </si>
  <si>
    <t>IC, PWR monitor, 2.5V/3.3V(or3V)&amp;/2Adj., SO-16</t>
  </si>
  <si>
    <t>TEXAS INSTRUMENTS</t>
  </si>
  <si>
    <t>MICREL</t>
  </si>
  <si>
    <t>40564-04</t>
  </si>
  <si>
    <t>40563-04</t>
  </si>
  <si>
    <t>MICRON TECHNOLOGY</t>
  </si>
  <si>
    <t>RASTRONIC</t>
  </si>
  <si>
    <t>NU HORIZONS</t>
  </si>
  <si>
    <t>ARROW ASIA</t>
  </si>
  <si>
    <t>40546-08</t>
  </si>
  <si>
    <t>ON SEMICONDUCTOR</t>
  </si>
  <si>
    <t>40560-00</t>
  </si>
  <si>
    <t>FOXCONN HON HAI</t>
  </si>
  <si>
    <t>ST MICROELECTRONICS</t>
  </si>
  <si>
    <t>40561-00</t>
  </si>
  <si>
    <t>40558-00</t>
  </si>
  <si>
    <t>40588-00</t>
  </si>
  <si>
    <t>40559-00</t>
  </si>
  <si>
    <t>PLETRONICS</t>
  </si>
  <si>
    <t>Crystal, SMD, 32.768kHz, +/-20ppm, ESR 50k ohm, 6pF</t>
  </si>
  <si>
    <t>VECTRON</t>
  </si>
  <si>
    <t>Res, 0603, 0.499 ohm, 1%, 100mW</t>
  </si>
  <si>
    <t>NIC COMPONENTS</t>
  </si>
  <si>
    <t>VISHAY</t>
  </si>
  <si>
    <t>YAGEO</t>
  </si>
  <si>
    <t>PANASONIC</t>
  </si>
  <si>
    <t>Res, 0402, 1.5k ohm, 1%, 100mW</t>
  </si>
  <si>
    <t>Res, 0603, 10 ohm, 1%, 100mW</t>
  </si>
  <si>
    <t>Res, 0805, 100 ohm, 1%, 125mW</t>
  </si>
  <si>
    <t>RES, 100, 1%, 0.100W, 0603</t>
  </si>
  <si>
    <t>Res,Â 0402,Â 100Â ohm,Â 1%,Â 100mW</t>
  </si>
  <si>
    <t>Datasheet</t>
  </si>
  <si>
    <t>Res,Â 0402,Â 100Â ohm,Â 1%,Â 63mW</t>
  </si>
  <si>
    <t>Res, 0402, 120 ohm, 1%, 100mW</t>
  </si>
  <si>
    <t>Res, 0402, 120 ohm, 1%, 63mW</t>
  </si>
  <si>
    <t>Res, 0805, 169 ohm, 1%, 125mW</t>
  </si>
  <si>
    <t>Res, 0402, 169 ohm, 1%, 63mW</t>
  </si>
  <si>
    <t>Res, 0402, 169 ohm, 1%, 100mW</t>
  </si>
  <si>
    <t>Res, 0603, 196 ohm, 1%, 100mW</t>
  </si>
  <si>
    <t>Res,Â 0402,Â 22.1Â ohm,Â 1%,Â 63mW</t>
  </si>
  <si>
    <t>Res, 0805, 249 ohm, 1%, 125mW</t>
  </si>
  <si>
    <t>Res, 0402, 249 ohm, 1%, 100mW</t>
  </si>
  <si>
    <t>BOURNS</t>
  </si>
  <si>
    <t>Res, 0402, 249 ohm, 1%, 63mW</t>
  </si>
  <si>
    <t>Res, 0603, 3.09k ohm, 1%, 100mW</t>
  </si>
  <si>
    <t>Res, 0603, 2K ohm, 1%, 100mW</t>
  </si>
  <si>
    <t>Res, 0603, 309k ohm, 1%, 100mW</t>
  </si>
  <si>
    <t>Res SMD 4.99K Ohms, 1%, 1/16W +/- 100ppm</t>
  </si>
  <si>
    <t>ResÂ SMDÂ 4.99KÂ Ohms,Â 1%,Â 1/16WÂ +/-Â 100ppm</t>
  </si>
  <si>
    <t>Res SMD 4.99K Ohms, 1%, 1/10W +/- 100ppm</t>
  </si>
  <si>
    <t>Res, 0805, 49.9 ohm, 1%, 125mW</t>
  </si>
  <si>
    <t>Res, 0402, 49.9 ohm, 1%, 100mW</t>
  </si>
  <si>
    <t>Res, 0603, 49.9k ohm, 1%, 100mW</t>
  </si>
  <si>
    <t>Res, 0402, 54.9 ohm, 1%, 63mW</t>
  </si>
  <si>
    <t>Res, 0402, 54.9 ohm, 1%, 100mW</t>
  </si>
  <si>
    <t>Res,Â 0402,Â 6.65kÂ ohm,Â 1%,Â 100mW</t>
  </si>
  <si>
    <t>Res,Â 0402,Â 6.65kÂ ohm,Â 1%,Â 63mW</t>
  </si>
  <si>
    <t>Res, 0603, 787 ohm, 1%, 100mW</t>
  </si>
  <si>
    <t>RES NETWORK 56 OHM 5% 1/16W 4X ARRAY CONCAVE</t>
  </si>
  <si>
    <t>Res, Network, 56 ohm, 5%, 63mW CONCAVE</t>
  </si>
  <si>
    <t>DATASHEET</t>
  </si>
  <si>
    <t>Res, 0603, 619 ohm, 1%, 100mW</t>
  </si>
  <si>
    <t>Res, 2512, 20 ohm, 5%, 1W</t>
  </si>
  <si>
    <t>RES NET, 10K, 4 RES, 5% ISOLATED,ROHS CONVEX</t>
  </si>
  <si>
    <t>RES NETWORK 10K OHM 5% 1/16W 4X ARRAY CONVEX</t>
  </si>
  <si>
    <t>RES NETWORK 10K OHM 5% 1/16W 4X ARRAY CONVEX SCALLOPED CORNERS</t>
  </si>
  <si>
    <t>RES NETWORK 10K OHM 1% 1/16W 4X ARRAY CONVEX SCALLOPED CORNERS</t>
  </si>
  <si>
    <t>RES NETWORK 10K OHM 5% 1/16W 4X ARRAY CONVEX SQUARE CORNERS</t>
  </si>
  <si>
    <t>CAP, CER, 0.01UF, 50V, 20%, 0603, X7R, ROHS</t>
  </si>
  <si>
    <t>Cap, 0402, X5R, 0.1uF, 10%, 10V</t>
  </si>
  <si>
    <t>Cap, 1206, X7R, 0.1uF, 10%, 50V</t>
  </si>
  <si>
    <t>TAIYO YUDEN</t>
  </si>
  <si>
    <t>Cap, 0603, X7R, 0.22uF, 10%, 16V</t>
  </si>
  <si>
    <t>Cap, 0805, Y5V, 0.47uF, -20/+80%, 25V</t>
  </si>
  <si>
    <t>Cap, 0805, Y5V, 0.47uF, -20/+80%, 25V, 0.85Â±0.1</t>
  </si>
  <si>
    <t>Cap,Â 0805,Â Y5V,Â 0.47uF,Â -20/+80%,Â 25V, 0.85Â±0.1</t>
  </si>
  <si>
    <t>CAPACITOR 1.2PF 50V +/-0.25PF COG 0402 (Pb Free)</t>
  </si>
  <si>
    <t>Cap, 0603, C0G, 100pF, 5%, 100V</t>
  </si>
  <si>
    <t>JOHANSON DIELECTRICS</t>
  </si>
  <si>
    <t>Cap, 1206, X5R, 10uF, 10%, 10V</t>
  </si>
  <si>
    <t>Cap, 1210, Y5V, 10uF, -20/+80%, 35V, Low ESR</t>
  </si>
  <si>
    <t>Cap, 1210, Y5V, 10uF, -20%/+80%, 16V</t>
  </si>
  <si>
    <t>Cap, 1206, X5R, 10uF, 10%, 6.3V, H=1.80mm max</t>
  </si>
  <si>
    <t>Cap, 1206, X7R, 1uF, 10%, 25V</t>
  </si>
  <si>
    <t>Cap, 0603, C0G, 3.3pF, +/-0.1pf, 50V</t>
  </si>
  <si>
    <t>Cap, 0603, C0G, 3.3pF, +/-0.25pf, 50V</t>
  </si>
  <si>
    <t>Cap, 0603, X7R, 330pF, 5%, 50V</t>
  </si>
  <si>
    <t>Cap, 0603, X7R, 330pF, 10%, 50V</t>
  </si>
  <si>
    <t>CAP ELECTRIC DOUBLE LAYER 0.2F 3.3VDC 10UA MAX +80 -20% SMT</t>
  </si>
  <si>
    <t>CORNELL DUBILIER</t>
  </si>
  <si>
    <t>Cap, B2, Polymer, 150uF, 10%, 4V, ESR 18m ohm @100khz, DF10%, DCL60uA</t>
  </si>
  <si>
    <t>Cap, F8, OS-CON, 270uF, 20%, 20V, ESR30m ohm @100-300khz, DCL540uA</t>
  </si>
  <si>
    <t>Cap, F8, OS-CON, 270uF, 20%, 20V, ESR25m ohm @100-300khz, DCL540uA</t>
  </si>
  <si>
    <t>Cap, 3528, Tantalum, 47uF, 10%, 6.3V, ESR 2 ohm @100khz,DF6%, DCL 2.9uA</t>
  </si>
  <si>
    <t>NEMCO</t>
  </si>
  <si>
    <t>Cap, 3528, Tantalum, 47uF, 10%, 6.3V, ESR 2 ohm@100khz, DF6%, DCL 3uA</t>
  </si>
  <si>
    <t>Cap, 3528, Tantalum, 47uF, 10%, 6.3V, ESR 2 ohm @100khz, DF6%, DCL 3uA</t>
  </si>
  <si>
    <t>Cap, F8, OS-CON, 68uF, 20%, 20V, ESR40m ohm @100-300khz, DCL272uA</t>
  </si>
  <si>
    <t>Cap, F8, OS-CON, 68uF, 20%, 20V, ESR45m ohm @100-300khz, DCL272uA</t>
  </si>
  <si>
    <t>Cap, 0402, X7R, 0.015uf, 10%, 16V</t>
  </si>
  <si>
    <t>Cap, 0201, X7R, 2200pF, 10%, 10V</t>
  </si>
  <si>
    <t>Cap, 0201, Y5V, 0.047uF, -20/+80%, 6.3V</t>
  </si>
  <si>
    <t>Cap, 0201, X5R, 0.022uF, 10%, 6.3V</t>
  </si>
  <si>
    <t>Cap, 0201, X5R, 0.022uF, 15%, 6.3V</t>
  </si>
  <si>
    <t>Cap, 1210, X5R, 22uF, 20%, 16V</t>
  </si>
  <si>
    <t>Cap, 7343, Tantalum, 330uF, 10%, 6.3V, ESR 100m ohms @100kHz, DF12%, 20.8uA</t>
  </si>
  <si>
    <t>Cap, 7343, Tantalum, 330uF, 10%, 6.3V, ESR 100m ohms @100kHz, DF8%, 19.8uA</t>
  </si>
  <si>
    <t>DIALIGHT</t>
  </si>
  <si>
    <t>LED, 1208, 570nm Green, 20mA, Vf=2.2 typ, 70mW, H=1.5mm max, View=110deg, for Optopipe-light pipes</t>
  </si>
  <si>
    <t>KINGBRIGHT</t>
  </si>
  <si>
    <t>20 pc Sample</t>
  </si>
  <si>
    <t>FET, SOT-23, N-Channel, 115mA, 60V / 20Vgs, 200mW, Rdson=3.2-7.5 ohms@10V</t>
  </si>
  <si>
    <t>Diode, Schottky Barrier, SOT-23, 0.2A, 30V</t>
  </si>
  <si>
    <t>Diode, Schottky, SOT-23, 0.2A, 30V</t>
  </si>
  <si>
    <t>Diode, Schottky, SOT-416, 0.2A, 30V</t>
  </si>
  <si>
    <t>MICROCHIP</t>
  </si>
  <si>
    <t>DIODE SMALL SIGNAL 1N4148 SOD-323</t>
  </si>
  <si>
    <t>Diode, Switching, SOT-23, 200mA, 350mW</t>
  </si>
  <si>
    <t>Conn, Dual Vert 100mil, 10P header, SMT, 25SQ x 230mil Post, 10u" Gold</t>
  </si>
  <si>
    <t>Conn, Dual Vert 100mil, 10P header, SMT, 25SQ x 230mil Post, 30u" Gold</t>
  </si>
  <si>
    <t>Switch, SPST, N.O., Push button, RT angle,6.1x4.0mm, 1.6N Straight, SMT</t>
  </si>
  <si>
    <t>Non-Compliant</t>
  </si>
  <si>
    <t>INDUCTOR 6.8uH 20% 2.8A 7.3x6.8x3.2mm</t>
  </si>
  <si>
    <t>Inductor, 7x8mm SMT, 1uH, Sat-22A, Heat-11A, 20%, DCR 10m ohm</t>
  </si>
  <si>
    <t>Inductor, 7x8mm SMT, 1uH, Sat-20.7A, Heat-7.4A, 20%, DCR 13m ohm</t>
  </si>
  <si>
    <t>Inductor; 7X7mm SMT; 0.47uH; 17.5A; 20%; DCR 4.2m ohm</t>
  </si>
  <si>
    <t>LITTELFUSE</t>
  </si>
  <si>
    <t>FUSE FAST ACTION SMT 6.3A</t>
  </si>
  <si>
    <t>Res,Â 0402,Â 4.75kÂ ohm,Â 1%,Â 63mW</t>
  </si>
  <si>
    <t>Res,Â 0402,Â 4.75kÂ ohm,Â 1%,Â 100mW</t>
  </si>
  <si>
    <t>Res, 0402, 4.75k ohm, 1%, 63mW</t>
  </si>
  <si>
    <t>74727-0001</t>
  </si>
  <si>
    <t>SPECS</t>
  </si>
  <si>
    <t>QUALIFIED MFG</t>
  </si>
  <si>
    <t>MAQUILADORA GRAFICA MEXICANA</t>
  </si>
  <si>
    <t>6910046A</t>
  </si>
  <si>
    <t>ANY QUALIFIED MFG</t>
  </si>
  <si>
    <t>31880-01</t>
  </si>
  <si>
    <t>31880-01 revb</t>
  </si>
  <si>
    <t>31880-01 rev b</t>
  </si>
  <si>
    <t>2-794954-4</t>
  </si>
  <si>
    <t>44476-3112</t>
  </si>
  <si>
    <t>44476-3111</t>
  </si>
  <si>
    <t>09-50-8061</t>
  </si>
  <si>
    <t>7130K12</t>
  </si>
  <si>
    <t>SHENZHEN HOCHUEN TECHNOLOGIES</t>
  </si>
  <si>
    <t>11898-00</t>
  </si>
  <si>
    <t>GENERAL LABEL</t>
  </si>
  <si>
    <t>HARDWARE SPECIALTY</t>
  </si>
  <si>
    <t>10455-08579</t>
  </si>
  <si>
    <t>NU1065</t>
  </si>
  <si>
    <t>BETA LINK LIMITED</t>
  </si>
  <si>
    <t>12358-00</t>
  </si>
  <si>
    <t>PINGOOD ENTERPRISE CO LTD</t>
  </si>
  <si>
    <t>L-6-18-9-M</t>
  </si>
  <si>
    <t>TYTON HELLERMANN</t>
  </si>
  <si>
    <t>T18I9 XX</t>
  </si>
  <si>
    <t>THOMAS &amp; BETTS</t>
  </si>
  <si>
    <t>6609006-8</t>
  </si>
  <si>
    <t>3EJS1</t>
  </si>
  <si>
    <t>N2POWER</t>
  </si>
  <si>
    <t>400004-01-6 (rev. L5)</t>
  </si>
  <si>
    <t>400004-01-6 (rev. L3)</t>
  </si>
  <si>
    <t>400004-01-6 (rev. L2)</t>
  </si>
  <si>
    <t>12698-01</t>
  </si>
  <si>
    <t>SANYO DENKI</t>
  </si>
  <si>
    <t>12698-01C</t>
  </si>
  <si>
    <t>12698-01 Rev. C</t>
  </si>
  <si>
    <t>SUNON</t>
  </si>
  <si>
    <t>2396/PMD1238PQB2-A(2)GN</t>
  </si>
  <si>
    <t>9GV0312E303 Rev. C</t>
  </si>
  <si>
    <t>9GV0312E303</t>
  </si>
  <si>
    <t>COMPULINK</t>
  </si>
  <si>
    <t>31680-00</t>
  </si>
  <si>
    <t>FW03E65-OH-DF</t>
  </si>
  <si>
    <t>2-520183-2</t>
  </si>
  <si>
    <t>19073-0070</t>
  </si>
  <si>
    <t>09-50-8031</t>
  </si>
  <si>
    <t>3-350820-2</t>
  </si>
  <si>
    <t>31884-01</t>
  </si>
  <si>
    <t>31879-00</t>
  </si>
  <si>
    <t>SC7207</t>
  </si>
  <si>
    <t>705-0087</t>
  </si>
  <si>
    <t>12342-00</t>
  </si>
  <si>
    <t>705-0074</t>
  </si>
  <si>
    <t>BEEANTAH HARDWARE CO LTD</t>
  </si>
  <si>
    <t>11483-00</t>
  </si>
  <si>
    <t>ALL SPEC FASTENERS INC</t>
  </si>
  <si>
    <t>0604MP1SSPA</t>
  </si>
  <si>
    <t>700-0074</t>
  </si>
  <si>
    <t>12345-00</t>
  </si>
  <si>
    <t>SC5119</t>
  </si>
  <si>
    <t>700-0051</t>
  </si>
  <si>
    <t>10455-08576</t>
  </si>
  <si>
    <t>12352-00</t>
  </si>
  <si>
    <t>12359-00</t>
  </si>
  <si>
    <t>10455-02739</t>
  </si>
  <si>
    <t>SERVTRONICS INC.</t>
  </si>
  <si>
    <t>NAS620C6</t>
  </si>
  <si>
    <t>10455-08581</t>
  </si>
  <si>
    <t>NAS620C6/DFARS</t>
  </si>
  <si>
    <t>CENTURY FASTENERS CORP</t>
  </si>
  <si>
    <t>40641-06</t>
  </si>
  <si>
    <t>50860-11</t>
  </si>
  <si>
    <t>32102-04</t>
  </si>
  <si>
    <t>KONWAY</t>
  </si>
  <si>
    <t>59267-01</t>
  </si>
  <si>
    <t>QUICK COLOR X-PRESS</t>
  </si>
  <si>
    <t>THE PHOENIX PRESS</t>
  </si>
  <si>
    <t>DONGGUAN DONNELLEY</t>
  </si>
  <si>
    <t>51040-02</t>
  </si>
  <si>
    <t>3M ESD PRODUCTS</t>
  </si>
  <si>
    <t>SJ-5744</t>
  </si>
  <si>
    <t>50540-00</t>
  </si>
  <si>
    <t>FC0057911-00</t>
  </si>
  <si>
    <t>VOLEX INC</t>
  </si>
  <si>
    <t>3U008-200BPA-B012K</t>
  </si>
  <si>
    <t>Y.C. CABLE</t>
  </si>
  <si>
    <t>PWE101-SJT</t>
  </si>
  <si>
    <t>32284-00</t>
  </si>
  <si>
    <t>REFLEX PACKAGING</t>
  </si>
  <si>
    <t>12876-00</t>
  </si>
  <si>
    <t>SHENZHEN XINNUO PACKING</t>
  </si>
  <si>
    <t>12106-00</t>
  </si>
  <si>
    <t>ULINE</t>
  </si>
  <si>
    <t>S-3110</t>
  </si>
  <si>
    <t>PUBLIC PACKAGES</t>
  </si>
  <si>
    <t>12877-00</t>
  </si>
  <si>
    <t>12878-00</t>
  </si>
  <si>
    <t>12585-00</t>
  </si>
  <si>
    <t>12533-00</t>
  </si>
  <si>
    <t>CADBON</t>
  </si>
  <si>
    <t>E590078</t>
  </si>
  <si>
    <t>11346-00</t>
  </si>
  <si>
    <t>12549-01</t>
  </si>
  <si>
    <t>SUNRISE PAPER</t>
  </si>
  <si>
    <t>3-1-TT-O-R</t>
  </si>
  <si>
    <t>32033-03</t>
  </si>
  <si>
    <t>31972-01</t>
  </si>
  <si>
    <t>31973-01</t>
  </si>
  <si>
    <t>32176-00</t>
  </si>
  <si>
    <t>50780-00</t>
  </si>
  <si>
    <t>12666-00</t>
  </si>
  <si>
    <t>32137-03</t>
  </si>
  <si>
    <t>IN HOUSE</t>
  </si>
  <si>
    <t>FC0057907-00</t>
  </si>
  <si>
    <t>12491-00</t>
  </si>
  <si>
    <t>CONDUCTIVE CONTAINERS INC</t>
  </si>
  <si>
    <t>08M-3642-R1</t>
  </si>
  <si>
    <t>12667-01</t>
  </si>
  <si>
    <t>32108-02</t>
  </si>
  <si>
    <t>51034-01</t>
  </si>
  <si>
    <t>32108-03</t>
  </si>
  <si>
    <t>XPAK-COPP-09</t>
  </si>
  <si>
    <t>2GFBBBX-P52Q-EF</t>
  </si>
  <si>
    <t>2GFBBBX-52Q-EF</t>
  </si>
  <si>
    <t>22741X</t>
  </si>
  <si>
    <t>12199-00</t>
  </si>
  <si>
    <t>10415-00</t>
  </si>
  <si>
    <t>50326-07</t>
  </si>
  <si>
    <t>12660-00</t>
  </si>
  <si>
    <t>12664-00</t>
  </si>
  <si>
    <t>12092-00</t>
  </si>
  <si>
    <t>50352-00</t>
  </si>
  <si>
    <t>HAPCO GROUP</t>
  </si>
  <si>
    <t>PX4820601-00</t>
  </si>
  <si>
    <t>TIGER</t>
  </si>
  <si>
    <t>THT-102-422-10</t>
  </si>
  <si>
    <t>HTM-1.5x0.375-WP</t>
  </si>
  <si>
    <t>TIANJIN BINHAI SHINING PRINT</t>
  </si>
  <si>
    <t>DUPONT AUTHENTICATION SYS</t>
  </si>
  <si>
    <t>FREEMAN CARTON CLOSURES</t>
  </si>
  <si>
    <t>DESICCARE INC</t>
  </si>
  <si>
    <t>KEACO INC</t>
  </si>
  <si>
    <t>ARIDPAK AS-9400 10X21</t>
  </si>
  <si>
    <t>CCD ENTERPRISE</t>
  </si>
  <si>
    <t>ARIDPAK 1500 BARRIER BAG 10X21</t>
  </si>
  <si>
    <t>ANY MANUFACTURE</t>
  </si>
  <si>
    <t>AGERE</t>
  </si>
  <si>
    <t>MSBG00083</t>
  </si>
  <si>
    <t>MSFO00020</t>
  </si>
  <si>
    <t>SA-05731</t>
  </si>
  <si>
    <t>CONSOLIDATED DESIGN WEST</t>
  </si>
  <si>
    <t>INTERNATIONAL RECTIFIER</t>
  </si>
  <si>
    <t>TOSHIBA</t>
  </si>
  <si>
    <t>MS004C0010PPAN35</t>
  </si>
  <si>
    <t>SC4541</t>
  </si>
  <si>
    <t>MS004C0010PPAN18</t>
  </si>
  <si>
    <t>PS SEIKO PTE LTD</t>
  </si>
  <si>
    <t>QL6005007PS</t>
  </si>
  <si>
    <t>PARADISE FASTENERS</t>
  </si>
  <si>
    <t>MS4C16XPSS</t>
  </si>
  <si>
    <t>SUZHOU STONE TECH CO</t>
  </si>
  <si>
    <t>MERRILLS PACKAGING INC</t>
  </si>
  <si>
    <t>YUTO</t>
  </si>
  <si>
    <t>HOUSTON FOAM PLASTICS</t>
  </si>
  <si>
    <t>CORRUGATED CONTAINERS IRELAND</t>
  </si>
  <si>
    <t>E3-92776</t>
  </si>
  <si>
    <t>THE MOON BRIGHT</t>
  </si>
  <si>
    <t>DE LA RUE AUTHENTICATION</t>
  </si>
  <si>
    <t>60824-30</t>
  </si>
  <si>
    <t>ES-392684</t>
  </si>
  <si>
    <t>GREEN RICH ENTERPRISE</t>
  </si>
  <si>
    <t>ESQUEL</t>
  </si>
  <si>
    <t>E3-92769</t>
  </si>
  <si>
    <t>E3-92768</t>
  </si>
  <si>
    <t>HI TECH MARKETING</t>
  </si>
  <si>
    <t>HTM-6.5X4.0PAP</t>
  </si>
  <si>
    <t>16-400650100S0</t>
  </si>
  <si>
    <t>82-400650100S0</t>
  </si>
  <si>
    <t>THT-78-402-09</t>
  </si>
  <si>
    <t>CL16-300100100P0</t>
  </si>
  <si>
    <t>CT-TT31</t>
  </si>
  <si>
    <t>82-300100100S0</t>
  </si>
  <si>
    <t>HTM-3.0x1.0PAP</t>
  </si>
  <si>
    <t>THT-45-423-10</t>
  </si>
  <si>
    <t>1.5 x .25 Polyester</t>
  </si>
  <si>
    <t>TTL132-700-10</t>
  </si>
  <si>
    <t>E3-92773</t>
  </si>
  <si>
    <t>E3-92774</t>
  </si>
  <si>
    <t>FC0057908-00</t>
  </si>
  <si>
    <t>STATIC CONTROL COMPONENT</t>
  </si>
  <si>
    <t>19-1326703-X</t>
  </si>
  <si>
    <t>QLogic-.75-TTL700</t>
  </si>
  <si>
    <t>HTM-0.75x0.375"-WP"</t>
  </si>
  <si>
    <t>HIROSE</t>
  </si>
  <si>
    <t>FH12-16S-0.5SV(55)</t>
  </si>
  <si>
    <t>CRCW12064R02FKTA</t>
  </si>
  <si>
    <t>RK73H2BTTD4R020F</t>
  </si>
  <si>
    <t>RC1206FR-074R02</t>
  </si>
  <si>
    <t>ST35-7B-T412-25</t>
  </si>
  <si>
    <t>ST19-7B-T412-17</t>
  </si>
  <si>
    <t>LEM-111</t>
  </si>
  <si>
    <t>CC0603JRX7R9BB682</t>
  </si>
  <si>
    <t>06035C682JAT2A</t>
  </si>
  <si>
    <t>C0603X7R500-682JNE</t>
  </si>
  <si>
    <t>RK73H1ETTP2262F</t>
  </si>
  <si>
    <t>ERJ2RKF2262X</t>
  </si>
  <si>
    <t>CRCW040222K6FKED</t>
  </si>
  <si>
    <t>CR0603-10W-5111FT</t>
  </si>
  <si>
    <t>MSP110501</t>
  </si>
  <si>
    <t>MSP110502-1</t>
  </si>
  <si>
    <t>PX4810704-00</t>
  </si>
  <si>
    <t>FTE8508N1LCN (12-20 date code)</t>
  </si>
  <si>
    <t>PX4820604-00</t>
  </si>
  <si>
    <t>HOCHUEN</t>
  </si>
  <si>
    <t>FC0052803-01</t>
  </si>
  <si>
    <t>FC0055006-00</t>
  </si>
  <si>
    <t>E3-92182</t>
  </si>
  <si>
    <t>AQUATIC PAPER PRODUCTS</t>
  </si>
  <si>
    <t>E3-92135</t>
  </si>
  <si>
    <t>FUTURE SOLUTIONS, INC</t>
  </si>
  <si>
    <t>FC0062917-01</t>
  </si>
  <si>
    <t>FC0060917-01</t>
  </si>
  <si>
    <t>4628 REVA</t>
  </si>
  <si>
    <t>THT-55-424-1</t>
  </si>
  <si>
    <t>82-400200100S0</t>
  </si>
  <si>
    <t>TTL5-3</t>
  </si>
  <si>
    <t>CL16-400200100SO</t>
  </si>
  <si>
    <t>PX2820603-00</t>
  </si>
  <si>
    <t>TEXCHEM-PACK</t>
  </si>
  <si>
    <t>PX2855002-00</t>
  </si>
  <si>
    <t>PX2820604-00</t>
  </si>
  <si>
    <t>ATRENNE INTEGRATED SOLUTIONS</t>
  </si>
  <si>
    <t>PX2820602-00</t>
  </si>
  <si>
    <t>PX2820601-00</t>
  </si>
  <si>
    <t>CU0313305-00</t>
  </si>
  <si>
    <t>CU0355001-00</t>
  </si>
  <si>
    <t>CU0055001-00</t>
  </si>
  <si>
    <t>UNITED GRAPHICS</t>
  </si>
  <si>
    <t>FC0054519-00</t>
  </si>
  <si>
    <t>CERQA</t>
  </si>
  <si>
    <t>NF13-A01</t>
  </si>
  <si>
    <t>SHENZHEN PINCHUANGYUAN IND</t>
  </si>
  <si>
    <t>E1-90592</t>
  </si>
  <si>
    <t>17-1326707</t>
  </si>
  <si>
    <t>SONOPRESS</t>
  </si>
  <si>
    <t>46C8093</t>
  </si>
  <si>
    <t>MODUSLINK</t>
  </si>
  <si>
    <t>FC0057910-00</t>
  </si>
  <si>
    <t>3M 2209</t>
  </si>
  <si>
    <t>FC0055008-00</t>
  </si>
  <si>
    <t>16-1326710</t>
  </si>
  <si>
    <t>HTM-0.375x0.375-WP</t>
  </si>
  <si>
    <t>FC0057913-00</t>
  </si>
  <si>
    <t>12485-01</t>
  </si>
  <si>
    <t>HEPTA SOLUTIONS</t>
  </si>
  <si>
    <t>CREATIVE CARTON CORP</t>
  </si>
  <si>
    <t>S-4345</t>
  </si>
  <si>
    <t>LB0021293-01</t>
  </si>
  <si>
    <t>CGM SECURITY SOLUTIONS</t>
  </si>
  <si>
    <t>46D2114</t>
  </si>
  <si>
    <t>3M CORPORATION</t>
  </si>
  <si>
    <t>SUPPLY TECHNOLOGIES</t>
  </si>
  <si>
    <t>PROFIX BENELUX BU</t>
  </si>
  <si>
    <t>FOUR PILLARS</t>
  </si>
  <si>
    <t>FC0255002-00</t>
  </si>
  <si>
    <t>MAIN GRAPHICS IMAGING SERVICES</t>
  </si>
  <si>
    <t>LB0021210-01</t>
  </si>
  <si>
    <t>17-125050600P0</t>
  </si>
  <si>
    <t>HTM-1.25x0.5WP</t>
  </si>
  <si>
    <t>E3-92777</t>
  </si>
  <si>
    <t>SHANGHAI RIYONG</t>
  </si>
  <si>
    <t>E3-92775</t>
  </si>
  <si>
    <t>PEAK TECHNOLOGIES</t>
  </si>
  <si>
    <t>QLOGIC AFBR-57F5MZ-QL</t>
  </si>
  <si>
    <t>QLOGIC FTLF8529P3BCV-QL</t>
  </si>
  <si>
    <t>FTLF8529P4BCV-QL</t>
  </si>
  <si>
    <t>HD8320602-00</t>
  </si>
  <si>
    <t>CX00080</t>
  </si>
  <si>
    <t>WURTH ELEKTRONIK</t>
  </si>
  <si>
    <t>W25Q128JVEIQ</t>
  </si>
  <si>
    <t>INTERSIL</t>
  </si>
  <si>
    <t>KOSTAT</t>
  </si>
  <si>
    <t>4212443-0001</t>
  </si>
  <si>
    <t>HD8320604-00</t>
  </si>
  <si>
    <t>HD8320601-00</t>
  </si>
  <si>
    <t>HD8320603-00</t>
  </si>
  <si>
    <t>HD8320606-00</t>
  </si>
  <si>
    <t>CX00135</t>
  </si>
  <si>
    <t>CX00136</t>
  </si>
  <si>
    <t>VE029-0006-A0</t>
  </si>
  <si>
    <t>VE029-8203-A0</t>
  </si>
  <si>
    <t>VE029-8202-A0</t>
  </si>
  <si>
    <t>SMART MODULAR TECHNOLOGIES</t>
  </si>
  <si>
    <t>SHN72128QLG069L1SD</t>
  </si>
  <si>
    <t>E393669</t>
  </si>
  <si>
    <t>E491788</t>
  </si>
  <si>
    <t>E491789</t>
  </si>
  <si>
    <t>SEMTECH</t>
  </si>
  <si>
    <t>BUMPON SJ5382</t>
  </si>
  <si>
    <t>CHOMERICS</t>
  </si>
  <si>
    <t>69-12-31666-TW10</t>
  </si>
  <si>
    <t>SHINON CORPORATION</t>
  </si>
  <si>
    <t>ST-BG272710MJ-31C</t>
  </si>
  <si>
    <t>NE3220607-00</t>
  </si>
  <si>
    <t>16-13267-004</t>
  </si>
  <si>
    <t>NE3220609-00</t>
  </si>
  <si>
    <t>HD8320605-00</t>
  </si>
  <si>
    <t>HD8320607-00</t>
  </si>
  <si>
    <t>HD8320614-00</t>
  </si>
  <si>
    <t>HD8320613-00</t>
  </si>
  <si>
    <t>HD8320608-00</t>
  </si>
  <si>
    <t>HD8320619-00</t>
  </si>
  <si>
    <t>CQLO1000179300-00</t>
  </si>
  <si>
    <t>TF-FX-SC140430-01</t>
  </si>
  <si>
    <t>91400A106</t>
  </si>
  <si>
    <t>CQLOMFAA052000-00</t>
  </si>
  <si>
    <t>MFA10052-10P/2.5+TPCM585</t>
  </si>
  <si>
    <t>16-200100100S0</t>
  </si>
  <si>
    <t>E3-92772</t>
  </si>
  <si>
    <t>E3-92770</t>
  </si>
  <si>
    <t>E3-92771</t>
  </si>
  <si>
    <t>FTLF1429P3BNV-QL</t>
  </si>
  <si>
    <t>FTLF1429P3BCV-QL</t>
  </si>
  <si>
    <t>HD8320617-00</t>
  </si>
  <si>
    <t>RC0402FR-071K02L</t>
  </si>
  <si>
    <t>PLX TECHNOLOGIES</t>
  </si>
  <si>
    <t>EA-92154</t>
  </si>
  <si>
    <t>E3-92121</t>
  </si>
  <si>
    <t>E4-90835</t>
  </si>
  <si>
    <t>E3-92120</t>
  </si>
  <si>
    <t>HD8320609-00</t>
  </si>
  <si>
    <t>HD8320611-00</t>
  </si>
  <si>
    <t>E3-92118</t>
  </si>
  <si>
    <t>E3-90700 Rev B</t>
  </si>
  <si>
    <t>E3-818I3 Rev C</t>
  </si>
  <si>
    <t>E3-818L7 Rev C</t>
  </si>
  <si>
    <t>E3-91851 Rev C</t>
  </si>
  <si>
    <t>E3-81892 Rev C</t>
  </si>
  <si>
    <t>5H739</t>
  </si>
  <si>
    <t>82-400500100S0</t>
  </si>
  <si>
    <t>CPN-4078</t>
  </si>
  <si>
    <t>16-400500100X0</t>
  </si>
  <si>
    <t>E3-92181</t>
  </si>
  <si>
    <t>E3-92139</t>
  </si>
  <si>
    <t>Quote# 9446</t>
  </si>
  <si>
    <t>RADIAN HEATSINKS</t>
  </si>
  <si>
    <t>QLG063_A</t>
  </si>
  <si>
    <t>MHCI06030-3R3M-R8AQBC</t>
  </si>
  <si>
    <t>din7985a-st3-4zp</t>
  </si>
  <si>
    <t>10455-08578</t>
  </si>
  <si>
    <t>din7985a-a2-3-4</t>
  </si>
  <si>
    <t>UBOT</t>
  </si>
  <si>
    <t>UB19191.30514XA</t>
  </si>
  <si>
    <t>E393654</t>
  </si>
  <si>
    <t>E291201</t>
  </si>
  <si>
    <t>E491778</t>
  </si>
  <si>
    <t>TYCO IDENTIFICATION SOLUTIONS</t>
  </si>
  <si>
    <t>K-064064-10-1A</t>
  </si>
  <si>
    <t>39J2038-EC-L35907</t>
  </si>
  <si>
    <t>CU0220601-00</t>
  </si>
  <si>
    <t>LP-6F</t>
  </si>
  <si>
    <t>LP-6F rev. B</t>
  </si>
  <si>
    <t>AF0402FR-074K7L</t>
  </si>
  <si>
    <t>ERJ-S02F4701X</t>
  </si>
  <si>
    <t>RCS1005F4701CS</t>
  </si>
  <si>
    <t>AF0402FR-0710K0L</t>
  </si>
  <si>
    <t>ERJ-S02F1002X</t>
  </si>
  <si>
    <t>RCS1005F1002CS</t>
  </si>
  <si>
    <t>RCS1005J000CS</t>
  </si>
  <si>
    <t>ERJS020R00X</t>
  </si>
  <si>
    <t>AF0402JR-070RL</t>
  </si>
  <si>
    <t>RCS1005F2150CS</t>
  </si>
  <si>
    <t>ERJ-S02F2150X</t>
  </si>
  <si>
    <t>AF0402FR-07215RL</t>
  </si>
  <si>
    <t>ERJ-S02F1183X</t>
  </si>
  <si>
    <t>AF0402FR-07118KL</t>
  </si>
  <si>
    <t>RCS1005F1183CS</t>
  </si>
  <si>
    <t>RCS1005F5762CS</t>
  </si>
  <si>
    <t>AF0402FR-0757K6L</t>
  </si>
  <si>
    <t>ERJ-S02F5762X</t>
  </si>
  <si>
    <t>ERJ-S02F2431X</t>
  </si>
  <si>
    <t>RCS1005F2431CS</t>
  </si>
  <si>
    <t>AF0402FR-072K43L</t>
  </si>
  <si>
    <t>AF0402FR-0739K2L</t>
  </si>
  <si>
    <t>RCS1005F3922CS</t>
  </si>
  <si>
    <t>ERJ-S02F3922X</t>
  </si>
  <si>
    <t>ERJ-S03F2R20X</t>
  </si>
  <si>
    <t>NRCS06F2R2TRF</t>
  </si>
  <si>
    <t>AF0603FR-072R2L</t>
  </si>
  <si>
    <t>AF0402FR-071K47L</t>
  </si>
  <si>
    <t>ERJ-S02F1471X</t>
  </si>
  <si>
    <t>RCS1005F1471CS</t>
  </si>
  <si>
    <t>ERJ-S02F5622X</t>
  </si>
  <si>
    <t>AF0402FR-0756K2L</t>
  </si>
  <si>
    <t>RCS1005F5622CS</t>
  </si>
  <si>
    <t>AF0402FR-076K65L</t>
  </si>
  <si>
    <t>ERJ-S02F6651X</t>
  </si>
  <si>
    <t>RCS1005F6651CS</t>
  </si>
  <si>
    <t>ERJ-S02F3300X</t>
  </si>
  <si>
    <t>AF0402FR-07330RL</t>
  </si>
  <si>
    <t>RCS1005F3300CS</t>
  </si>
  <si>
    <t>ERJ-S02F4421X</t>
  </si>
  <si>
    <t>RCS1005F4421CS</t>
  </si>
  <si>
    <t>AF0402FR-074K42L</t>
  </si>
  <si>
    <t>ERJ-S02F3321X</t>
  </si>
  <si>
    <t>AF0402FR-073K32L</t>
  </si>
  <si>
    <t>RCS1005F3321CS</t>
  </si>
  <si>
    <t>AF0402FR-0733R2L</t>
  </si>
  <si>
    <t>ERJ-S02F33R2X</t>
  </si>
  <si>
    <t>RCS1005F33R2CS</t>
  </si>
  <si>
    <t>ERJ-S02F9761X</t>
  </si>
  <si>
    <t>AF0402FR-079K76L</t>
  </si>
  <si>
    <t>RCS1005F9761CS</t>
  </si>
  <si>
    <t>ERJU01F1000C</t>
  </si>
  <si>
    <t>AF0201FR-07100RL</t>
  </si>
  <si>
    <t>RCS0603F1000CS</t>
  </si>
  <si>
    <t>AF0402FR-072K2L</t>
  </si>
  <si>
    <t>RCS1005F2201CS</t>
  </si>
  <si>
    <t>ERJ-S02F2370X</t>
  </si>
  <si>
    <t>RCS1005F2370CS</t>
  </si>
  <si>
    <t>AF0402FR-07237RL</t>
  </si>
  <si>
    <t>RCS1005F3162CS</t>
  </si>
  <si>
    <t>AF0402FR-0731K6L</t>
  </si>
  <si>
    <t>ERJ-S02F3162X</t>
  </si>
  <si>
    <t>ERJ-S02F2741X</t>
  </si>
  <si>
    <t>RCS1005F2741CS</t>
  </si>
  <si>
    <t>AF0402FR-072K74L</t>
  </si>
  <si>
    <t>CU0210724-00</t>
  </si>
  <si>
    <t>NH BG3333 0.75 0308 6</t>
  </si>
  <si>
    <t>E4-90750</t>
  </si>
  <si>
    <t>E2-92805</t>
  </si>
  <si>
    <t>CRCW040248K7FKED</t>
  </si>
  <si>
    <t>ERJ-2RKF4872X</t>
  </si>
  <si>
    <t>RC0402FR-0748K7</t>
  </si>
  <si>
    <t>ST-BG292914MJ-30</t>
  </si>
  <si>
    <t>CU0320601-00</t>
  </si>
  <si>
    <t>CD ALEXANDER</t>
  </si>
  <si>
    <t>CU0320602-00</t>
  </si>
  <si>
    <t>CU0312102-00</t>
  </si>
  <si>
    <t>ABLE INDUSTRIAL PRODUCTS INC</t>
  </si>
  <si>
    <t>HTM-2.0x0.50-WP</t>
  </si>
  <si>
    <t>BISCO INDUSTRIES</t>
  </si>
  <si>
    <t>8902 1/2IN</t>
  </si>
  <si>
    <t>19-1326702</t>
  </si>
  <si>
    <t>HTM-2.0x0.25WP</t>
  </si>
  <si>
    <t>Br0120607-00</t>
  </si>
  <si>
    <t>FTLF8528P3BNV-Q8</t>
  </si>
  <si>
    <t>FTLF8528P3BNV-B4</t>
  </si>
  <si>
    <t>AFBR-57D9AMZ-BR1</t>
  </si>
  <si>
    <t>85-1000054-01</t>
  </si>
  <si>
    <t>Brady B488</t>
  </si>
  <si>
    <t>86-1000188-06</t>
  </si>
  <si>
    <t>PCB-1000188-06</t>
  </si>
  <si>
    <t>STU-1000188-03-WUS</t>
  </si>
  <si>
    <t>91-1000188-04</t>
  </si>
  <si>
    <t>SCH-1000188-04</t>
  </si>
  <si>
    <t>PCA-1000188-06</t>
  </si>
  <si>
    <t>Brady B727</t>
  </si>
  <si>
    <t>Br0120605-00</t>
  </si>
  <si>
    <t>BR0120605-00</t>
  </si>
  <si>
    <t>CMMSG</t>
  </si>
  <si>
    <t>53-1000428-01</t>
  </si>
  <si>
    <t>HONGDA</t>
  </si>
  <si>
    <t>FLASH ELECTRONICS</t>
  </si>
  <si>
    <t>ANIXTER</t>
  </si>
  <si>
    <t>Br0120608-00</t>
  </si>
  <si>
    <t>92-1000194-03</t>
  </si>
  <si>
    <t>91-1000194-02</t>
  </si>
  <si>
    <t>SCH-1000194-02</t>
  </si>
  <si>
    <t>BR0120606-00</t>
  </si>
  <si>
    <t>Br0120606-00</t>
  </si>
  <si>
    <t>BR0120611-00</t>
  </si>
  <si>
    <t>RK73B1ETTP271J</t>
  </si>
  <si>
    <t>595-2301-013HNF</t>
  </si>
  <si>
    <t>86-1000297-03</t>
  </si>
  <si>
    <t>PCB-1000297-03</t>
  </si>
  <si>
    <t>STU-1000264-02-WUS</t>
  </si>
  <si>
    <t>STU-1000264-02-HIT</t>
  </si>
  <si>
    <t>STU-1000264-02-TTM</t>
  </si>
  <si>
    <t>91-1000264-08</t>
  </si>
  <si>
    <t>SCH-1000264-08</t>
  </si>
  <si>
    <t>CSD-00446-01</t>
  </si>
  <si>
    <t>BR0120609-00</t>
  </si>
  <si>
    <t>AFBR-709ASMZ-BR3</t>
  </si>
  <si>
    <t>FTLX8571D3BNL-B3</t>
  </si>
  <si>
    <t>FTLX8571D3BNL-Q8</t>
  </si>
  <si>
    <t>CSD-00493-01</t>
  </si>
  <si>
    <t>CSD-00506-01</t>
  </si>
  <si>
    <t>CSD-00516-01</t>
  </si>
  <si>
    <t>BR0120604-00</t>
  </si>
  <si>
    <t>26-1000182-01</t>
  </si>
  <si>
    <t>STEWARD</t>
  </si>
  <si>
    <t>86-1000556-10</t>
  </si>
  <si>
    <t>PCB-1000556-10</t>
  </si>
  <si>
    <t>87-1000556-10</t>
  </si>
  <si>
    <t>PCA-1000556-10</t>
  </si>
  <si>
    <t>ODB-1000556-10</t>
  </si>
  <si>
    <t>CSD-00599-01</t>
  </si>
  <si>
    <t>BR0120602-00</t>
  </si>
  <si>
    <t>BR0120603-00</t>
  </si>
  <si>
    <t>BR0120601-00</t>
  </si>
  <si>
    <t>CSD-00588-01</t>
  </si>
  <si>
    <t>CSD-00636-01</t>
  </si>
  <si>
    <t>AFBR-57D7APZ-BR3</t>
  </si>
  <si>
    <t>69-1000537-01</t>
  </si>
  <si>
    <t>69-1000538-01</t>
  </si>
  <si>
    <t>69-1000618-01</t>
  </si>
  <si>
    <t>69-1001758-01</t>
  </si>
  <si>
    <t>69-1001759-01</t>
  </si>
  <si>
    <t>69-1001760-01</t>
  </si>
  <si>
    <t>NP975712 REV 3</t>
  </si>
  <si>
    <t>53-1001907-01</t>
  </si>
  <si>
    <t>CSD-00461-01</t>
  </si>
  <si>
    <t>CSD-00549-01</t>
  </si>
  <si>
    <t>AFBR-57F5UMZ-BR1</t>
  </si>
  <si>
    <t>FTLF8532P4BCV-QL</t>
  </si>
  <si>
    <t>BK3220612-00</t>
  </si>
  <si>
    <t>BK3220614-00</t>
  </si>
  <si>
    <t>BK3220613-00</t>
  </si>
  <si>
    <t>BK3220615-00</t>
  </si>
  <si>
    <t>BK3220611-00</t>
  </si>
  <si>
    <t>CX00130</t>
  </si>
  <si>
    <t>BK3220601-00</t>
  </si>
  <si>
    <t>BK3220610-00</t>
  </si>
  <si>
    <t>FTE8516N1LCN-QL</t>
  </si>
  <si>
    <t>BK3210705-00</t>
  </si>
  <si>
    <t>E3-92333</t>
  </si>
  <si>
    <t>E3-92179</t>
  </si>
  <si>
    <t>E3-92140</t>
  </si>
  <si>
    <t>E3-92180</t>
  </si>
  <si>
    <t>E3-92141</t>
  </si>
  <si>
    <t>FC0057912-00</t>
  </si>
  <si>
    <t>BK3220617-00</t>
  </si>
  <si>
    <t>BK3220619-00</t>
  </si>
  <si>
    <t>E393691</t>
  </si>
  <si>
    <t>E491821</t>
  </si>
  <si>
    <t>E291220</t>
  </si>
  <si>
    <t>BK3220616-00</t>
  </si>
  <si>
    <t>BK3220618-00</t>
  </si>
  <si>
    <t>51214-00</t>
  </si>
  <si>
    <t>BCF-8146-09</t>
  </si>
  <si>
    <t>51213-00</t>
  </si>
  <si>
    <t>51227-00</t>
  </si>
  <si>
    <t>51206-00</t>
  </si>
  <si>
    <t>32209-06</t>
  </si>
  <si>
    <t>51175-00</t>
  </si>
  <si>
    <t>32213-09</t>
  </si>
  <si>
    <t>51126-00</t>
  </si>
  <si>
    <t>20841-00</t>
  </si>
  <si>
    <t>SL PROGRAMMING</t>
  </si>
  <si>
    <t>40687-00</t>
  </si>
  <si>
    <t>40688-00</t>
  </si>
  <si>
    <t>40681-05</t>
  </si>
  <si>
    <t>40682-05</t>
  </si>
  <si>
    <t>40679-04</t>
  </si>
  <si>
    <t>40680-04</t>
  </si>
  <si>
    <t>40685-00</t>
  </si>
  <si>
    <t>40686-00</t>
  </si>
  <si>
    <t>40713-01</t>
  </si>
  <si>
    <t>40712-01</t>
  </si>
  <si>
    <t>40705-01</t>
  </si>
  <si>
    <t>40706-01</t>
  </si>
  <si>
    <t>40552-00</t>
  </si>
  <si>
    <t>40551-00</t>
  </si>
  <si>
    <t>NTP476M6.3TRB70F</t>
  </si>
  <si>
    <t>55558-4</t>
  </si>
  <si>
    <t>32228-05</t>
  </si>
  <si>
    <t>THRUST INDUSTRIES</t>
  </si>
  <si>
    <t>JING YI METAL</t>
  </si>
  <si>
    <t>11631-04</t>
  </si>
  <si>
    <t>BOSSARD INTERNATIONAL</t>
  </si>
  <si>
    <t>DIN7985A-ST3.5-12ZPT</t>
  </si>
  <si>
    <t>92F1294</t>
  </si>
  <si>
    <t>69Y1345</t>
  </si>
  <si>
    <t>ITS PRECISION AND INDUSTRIAL</t>
  </si>
  <si>
    <t>12544-01</t>
  </si>
  <si>
    <t>SC2475</t>
  </si>
  <si>
    <t>81Y2706</t>
  </si>
  <si>
    <t>12940-00</t>
  </si>
  <si>
    <t>SCHLEGEL SYSTEMS</t>
  </si>
  <si>
    <t>EQ673KZ0028HF</t>
  </si>
  <si>
    <t>88Y6699</t>
  </si>
  <si>
    <t>12941-00</t>
  </si>
  <si>
    <t>4688-PA-51H-00028</t>
  </si>
  <si>
    <t>EU453KT0028</t>
  </si>
  <si>
    <t>12898-00</t>
  </si>
  <si>
    <t>10485-03</t>
  </si>
  <si>
    <t>DONGGUAN GAOQI PRINTING</t>
  </si>
  <si>
    <t>12895-01</t>
  </si>
  <si>
    <t>12897-00</t>
  </si>
  <si>
    <t>40718-11</t>
  </si>
  <si>
    <t>12930-03</t>
  </si>
  <si>
    <t>32250-02</t>
  </si>
  <si>
    <t>12890-00</t>
  </si>
  <si>
    <t>XINBAO TIANJIN PACKAGING</t>
  </si>
  <si>
    <t>12891-00</t>
  </si>
  <si>
    <t>12892-01</t>
  </si>
  <si>
    <t>10415-02</t>
  </si>
  <si>
    <t>HUMIPAK</t>
  </si>
  <si>
    <t>12884-00</t>
  </si>
  <si>
    <t>BOL001</t>
  </si>
  <si>
    <t>STARBOARD TECHNOLOGY</t>
  </si>
  <si>
    <t>CLABEL2x2</t>
  </si>
  <si>
    <t>51257-00</t>
  </si>
  <si>
    <t>FC0057909-00</t>
  </si>
  <si>
    <t>31802-02</t>
  </si>
  <si>
    <t>51250-00</t>
  </si>
  <si>
    <t>32331-01</t>
  </si>
  <si>
    <t>12903-00</t>
  </si>
  <si>
    <t>59Y4453</t>
  </si>
  <si>
    <t>12906-00</t>
  </si>
  <si>
    <t>BCT-8146-09</t>
  </si>
  <si>
    <t>51252-00</t>
  </si>
  <si>
    <t>51207-00</t>
  </si>
  <si>
    <t>12896-01</t>
  </si>
  <si>
    <t>12944-00</t>
  </si>
  <si>
    <t>BC0120619-00</t>
  </si>
  <si>
    <t>LOCTITE</t>
  </si>
  <si>
    <t>EPAK</t>
  </si>
  <si>
    <t>eNH BG2727 2.0 0410 53</t>
  </si>
  <si>
    <t>BC0120620-00</t>
  </si>
  <si>
    <t>BC0120621-00</t>
  </si>
  <si>
    <t>BC0120623-00</t>
  </si>
  <si>
    <t>LP-7F REV. B</t>
  </si>
  <si>
    <t>BC0120612-00</t>
  </si>
  <si>
    <t>YAMAICHI</t>
  </si>
  <si>
    <t>CN120-038-0001</t>
  </si>
  <si>
    <t>BC0120614-00</t>
  </si>
  <si>
    <t>HISCO</t>
  </si>
  <si>
    <t>681675-001</t>
  </si>
  <si>
    <t>XPEDX</t>
  </si>
  <si>
    <t>KENT H LANDSBERG</t>
  </si>
  <si>
    <t>SMURFIT KAPPA PKG SOLUTIONS</t>
  </si>
  <si>
    <t>304049-001</t>
  </si>
  <si>
    <t>UNISOURCE</t>
  </si>
  <si>
    <t>EXIM MFG ENTERPRISE</t>
  </si>
  <si>
    <t>681675-002</t>
  </si>
  <si>
    <t>304049-002</t>
  </si>
  <si>
    <t>BC0120611-00</t>
  </si>
  <si>
    <t>BC0120613-00</t>
  </si>
  <si>
    <t>DMC1017UPD-13</t>
  </si>
  <si>
    <t>HONGTAO</t>
  </si>
  <si>
    <t>59-514315-01</t>
  </si>
  <si>
    <t>WEIPING</t>
  </si>
  <si>
    <t>59-518303-01</t>
  </si>
  <si>
    <t>59-518305-01</t>
  </si>
  <si>
    <t>YFY</t>
  </si>
  <si>
    <t>59-087600-01</t>
  </si>
  <si>
    <t>59-228448-01</t>
  </si>
  <si>
    <t>59-228451-01</t>
  </si>
  <si>
    <t>59-228452-01</t>
  </si>
  <si>
    <t>YANGJI</t>
  </si>
  <si>
    <t>59-319973-01</t>
  </si>
  <si>
    <t>59-319974-01</t>
  </si>
  <si>
    <t>59-319975-01</t>
  </si>
  <si>
    <t>YU LIN</t>
  </si>
  <si>
    <t>59-359069-00</t>
  </si>
  <si>
    <t>LONGTAI</t>
  </si>
  <si>
    <t>59-359071-02</t>
  </si>
  <si>
    <t>59-518302-01</t>
  </si>
  <si>
    <t>59-530260-01</t>
  </si>
  <si>
    <t>70-0067-3026-4</t>
  </si>
  <si>
    <t>100-125306-0010</t>
  </si>
  <si>
    <t>114-125306-0000</t>
  </si>
  <si>
    <t>GRM1555C1H821JA01D</t>
  </si>
  <si>
    <t>C1005X7R103KFT</t>
  </si>
  <si>
    <t>0402B103K250CT</t>
  </si>
  <si>
    <t>0402N181J500LT</t>
  </si>
  <si>
    <t>04025A181JAT2A</t>
  </si>
  <si>
    <t>0402N181J500CT</t>
  </si>
  <si>
    <t>C1005NP0181JGTS</t>
  </si>
  <si>
    <t>CX00092</t>
  </si>
  <si>
    <t>WR06X472 JTL</t>
  </si>
  <si>
    <t>CR-03FL7--6K81</t>
  </si>
  <si>
    <t>RC0603FR-136K81L</t>
  </si>
  <si>
    <t>RC0603FR-076K81L</t>
  </si>
  <si>
    <t>RK73H1JTTDD6811F</t>
  </si>
  <si>
    <t>ERJ3EKF6811V</t>
  </si>
  <si>
    <t>WR06X6811FTL</t>
  </si>
  <si>
    <t>WR04X2002FQL</t>
  </si>
  <si>
    <t>WR04X2002FGL</t>
  </si>
  <si>
    <t>RTT022002FTH</t>
  </si>
  <si>
    <t>RC0402FR-1320KL</t>
  </si>
  <si>
    <t>WR04X2002FTL</t>
  </si>
  <si>
    <t>RTT022002FTE</t>
  </si>
  <si>
    <t>RTT022002FTP</t>
  </si>
  <si>
    <t>RTT023242FTP</t>
  </si>
  <si>
    <t>WR04X3242FQL</t>
  </si>
  <si>
    <t>RTT023242FTE</t>
  </si>
  <si>
    <t>WR04X3242FGL</t>
  </si>
  <si>
    <t>RTT023242FTH</t>
  </si>
  <si>
    <t>WR04X3242FTL</t>
  </si>
  <si>
    <t>RTT026652FTP</t>
  </si>
  <si>
    <t>WR04X6652FGL</t>
  </si>
  <si>
    <t>RTT026652FTE</t>
  </si>
  <si>
    <t>WR04X6652FTL</t>
  </si>
  <si>
    <t>WR04X6652FQL</t>
  </si>
  <si>
    <t>RTT026652FTH</t>
  </si>
  <si>
    <t>ERJ2RKF4530X</t>
  </si>
  <si>
    <t>RK73H1ETTP4530F</t>
  </si>
  <si>
    <t>RC0402FR-07453RL</t>
  </si>
  <si>
    <t>PFR05S-1472-FNH</t>
  </si>
  <si>
    <t>RK73H1ETQTP1472F</t>
  </si>
  <si>
    <t>WR04X1472FTL</t>
  </si>
  <si>
    <t>RC0402FR-1310RL</t>
  </si>
  <si>
    <t>CR-02FL6---10R</t>
  </si>
  <si>
    <t>RR0510-100-FNH</t>
  </si>
  <si>
    <t>QLOGIC</t>
  </si>
  <si>
    <t>261-126994-0008</t>
  </si>
  <si>
    <t>261-126994-0013</t>
  </si>
  <si>
    <t>261-126994-0012</t>
  </si>
  <si>
    <t>261-126994-0011</t>
  </si>
  <si>
    <t>PAK WEST</t>
  </si>
  <si>
    <t>260-126994-0072</t>
  </si>
  <si>
    <t>260-126994-0073</t>
  </si>
  <si>
    <t>260-126994-0074</t>
  </si>
  <si>
    <t>260-126994-0075</t>
  </si>
  <si>
    <t>260-126994-0076</t>
  </si>
  <si>
    <t>260-126994-0022</t>
  </si>
  <si>
    <t>261-126994-0051</t>
  </si>
  <si>
    <t>50877-01</t>
  </si>
  <si>
    <t>31840-00</t>
  </si>
  <si>
    <t>31841-00</t>
  </si>
  <si>
    <t>FIVE STAR PLASTICS</t>
  </si>
  <si>
    <t>31842-00</t>
  </si>
  <si>
    <t>32262-00</t>
  </si>
  <si>
    <t>50901-01</t>
  </si>
  <si>
    <t>32184-00</t>
  </si>
  <si>
    <t>50891-01</t>
  </si>
  <si>
    <t>40547-04</t>
  </si>
  <si>
    <t>40548-04</t>
  </si>
  <si>
    <t>20836-00</t>
  </si>
  <si>
    <t>50889-00</t>
  </si>
  <si>
    <t>20718-00</t>
  </si>
  <si>
    <t>20719-00</t>
  </si>
  <si>
    <t>TSW-108-07-F-D</t>
  </si>
  <si>
    <t>31964-00</t>
  </si>
  <si>
    <t>31964-00 revc</t>
  </si>
  <si>
    <t>BIZLINK TECH</t>
  </si>
  <si>
    <t>31978-00</t>
  </si>
  <si>
    <t>2032992-1</t>
  </si>
  <si>
    <t>31978-00 revc</t>
  </si>
  <si>
    <t>FC16659-00-DF</t>
  </si>
  <si>
    <t>12723-06</t>
  </si>
  <si>
    <t>50863-01</t>
  </si>
  <si>
    <t>31836-07</t>
  </si>
  <si>
    <t>50861-03</t>
  </si>
  <si>
    <t>30810-01</t>
  </si>
  <si>
    <t>31907-05</t>
  </si>
  <si>
    <t>51151-00</t>
  </si>
  <si>
    <t>51132-01</t>
  </si>
  <si>
    <t>31727-02</t>
  </si>
  <si>
    <t>MASTER PROSPEROUS INDUSTRIAL</t>
  </si>
  <si>
    <t>31728-02</t>
  </si>
  <si>
    <t>31729-01</t>
  </si>
  <si>
    <t>31730-00</t>
  </si>
  <si>
    <t>POWER ONE</t>
  </si>
  <si>
    <t>084-105635-G</t>
  </si>
  <si>
    <t>32249-00</t>
  </si>
  <si>
    <t>9GV0312E309 A</t>
  </si>
  <si>
    <t>15-06-0241</t>
  </si>
  <si>
    <t>WP7113SYD</t>
  </si>
  <si>
    <t>W53SYD</t>
  </si>
  <si>
    <t>W53SGD</t>
  </si>
  <si>
    <t>WP7113SGD</t>
  </si>
  <si>
    <t>XRTF5020</t>
  </si>
  <si>
    <t>12724-10</t>
  </si>
  <si>
    <t>11172-01</t>
  </si>
  <si>
    <t>51189-01</t>
  </si>
  <si>
    <t>32183-00</t>
  </si>
  <si>
    <t>31803-01</t>
  </si>
  <si>
    <t>32110-04</t>
  </si>
  <si>
    <t>32118-00</t>
  </si>
  <si>
    <t>2GFBBBX-P51Q-EF</t>
  </si>
  <si>
    <t>2GFBBBX-51Q-EF</t>
  </si>
  <si>
    <t>31741-07</t>
  </si>
  <si>
    <t>51150-00</t>
  </si>
  <si>
    <t>12725-10</t>
  </si>
  <si>
    <t>12759-04</t>
  </si>
  <si>
    <t>FOXCONN HOUSTON</t>
  </si>
  <si>
    <t>32397-01</t>
  </si>
  <si>
    <t>32004-01</t>
  </si>
  <si>
    <t>51188-01</t>
  </si>
  <si>
    <t>32167-04</t>
  </si>
  <si>
    <t>32168-04</t>
  </si>
  <si>
    <t>32071-04</t>
  </si>
  <si>
    <t>32167-03</t>
  </si>
  <si>
    <t>Q6780-QCI</t>
  </si>
  <si>
    <t>51261-00</t>
  </si>
  <si>
    <t>51262-00</t>
  </si>
  <si>
    <t>40514-09</t>
  </si>
  <si>
    <t>50696-07</t>
  </si>
  <si>
    <t>50698-07</t>
  </si>
  <si>
    <t>59266-01</t>
  </si>
  <si>
    <t>50730-00</t>
  </si>
  <si>
    <t>3.00" x 5.00", Premium 100 N/P</t>
  </si>
  <si>
    <t>Phasing out part number</t>
  </si>
  <si>
    <t>Rev B</t>
  </si>
  <si>
    <t>Cap,Â 0402,Â X7R,Â 0.1uF,Â 10%,Â 16V</t>
  </si>
  <si>
    <t>CAP,10UF,16V,20%,1210,X5R,ROHS</t>
  </si>
  <si>
    <t>CAP,10UF,16V,10%,1210,X5R,ROHS</t>
  </si>
  <si>
    <t>Cap, 0603, X7R, 0.1uF, 10%, 16V</t>
  </si>
  <si>
    <t>CAP SMD CER 10uF, 10%, 6.3V, 0805, X5R, 0.95mm Max</t>
  </si>
  <si>
    <t>CAP SMD CER 10uF, 10%, 6.3V, 0805, X5R, 1.35mm Max</t>
  </si>
  <si>
    <t>1nF 25V 5% 402,NPO</t>
  </si>
  <si>
    <t>Cap, 0402, X7R, 1000pF, 10%, 50V</t>
  </si>
  <si>
    <t>CAP, CER, 100PF, 50V, 10%, 0603, NPO, ROHS</t>
  </si>
  <si>
    <t>Cap, 0603, C0G, 100pF, 5%, 50V</t>
  </si>
  <si>
    <t>Cap, 1210, X5R, 47uF, 20%, 6.3V</t>
  </si>
  <si>
    <t>CAP SMD CER 0.01uF 10% 25V X7R, 0402</t>
  </si>
  <si>
    <t>Cap,Â 0402,Â X7R,Â 1200pF,Â 5%,Â 50V</t>
  </si>
  <si>
    <t>Cap,Â 0402,Â X7R,Â 1200pF,Â 10%,Â 50V</t>
  </si>
  <si>
    <t>Cap, 0402, X7R, 1200pF, 10%, 50V</t>
  </si>
  <si>
    <t>Cap, 0603, C0G, 220pF, 5%, 50V</t>
  </si>
  <si>
    <t>CAP, SMD X7R, 2200pF, 50V, 10%</t>
  </si>
  <si>
    <t>Cap,Â 0201,Â X7R,Â 0.01uF,Â 10%,Â 10V</t>
  </si>
  <si>
    <t>Cap, 0201, X7R, 1000pF, 10%, 16V</t>
  </si>
  <si>
    <t>Cap, 0201, X7R, 680pF, 10%, 25V</t>
  </si>
  <si>
    <t>X5R 20%</t>
  </si>
  <si>
    <t>X7R</t>
  </si>
  <si>
    <t>CAP SMD CER 10uF 20% 6.3V X5R,0603</t>
  </si>
  <si>
    <t>LED, 1.0X0.5mm Chip, Yellow, 120deg viewing, 20mA, SMT</t>
  </si>
  <si>
    <t>LED, 1.0X0.5mm Chip, Green, 120deg viewing, 20mA, SMT</t>
  </si>
  <si>
    <t>20 pin SFP+  connector with 15 Mirco Inches gold plating on mating area</t>
  </si>
  <si>
    <t>20 pin SFP+  connector with 30 Mirco Inches gold plating on mating area</t>
  </si>
  <si>
    <t>Inductor,Â 7x8mmÂ SMT,Â 4.7uH,Â 5.5A,Â 20%,Â DCRÂ 40mÂ ohm</t>
  </si>
  <si>
    <t>FET,SO8-PPAK, N-Channel, 30A, 30V / 20Vgs, 45W, Rdson=6.7m ohms@10V</t>
  </si>
  <si>
    <t>FET,SO8-PPAK, N-Channel, 30A, 30V / 20Vgs, 45W, Rdson=6m ohms@10V, ESD Protected Gate</t>
  </si>
  <si>
    <t>FET,SO8-PPAK, N-Channel, 35A, 30V / 20Vgs, 37.9W, Rdson=9.5m ohms@10V</t>
  </si>
  <si>
    <t>Res, 0603, 0 ohm, 1 Amp</t>
  </si>
  <si>
    <t>Res,Â 0402,Â 82.5Â ohm,Â 1%,Â 63mW</t>
  </si>
  <si>
    <t>Res, 0402, 82.5 ohm, 1%, 63mW</t>
  </si>
  <si>
    <t>Res, 0402, 33.2 ohm, 1%, 100mW</t>
  </si>
  <si>
    <t>RES SMD 33.2 OHM 1/16W 1%, 0402</t>
  </si>
  <si>
    <t>Res, 0402, 1k ohm, 1%, 100mW</t>
  </si>
  <si>
    <t>Res SMD 2.2 Ohm 1/10W 1%, 0603</t>
  </si>
  <si>
    <t>7" TAPE AND REEL</t>
  </si>
  <si>
    <t>Res,Â 0402,Â 20kÂ ohm,Â 1%,Â 63mW</t>
  </si>
  <si>
    <t>Res SMD, 25.5Kohm, 1/16W, 1% 0402</t>
  </si>
  <si>
    <t>Res SMD 6.19K Ohms, 1%, 1/10W +/- 100ppm</t>
  </si>
  <si>
    <t>Res SMD 6.19K Ohms, 1%, 1/16W +/- 100ppm</t>
  </si>
  <si>
    <t>RES SMD 63.4K OHM 1/16W 1%, 0402</t>
  </si>
  <si>
    <t>Res, 0402, 750 ohm, 1%, 63mW</t>
  </si>
  <si>
    <t>MOSFET SO-8 Dual N-Channel 30Vds 8A 10Vgs 2.1W Rdson1=15.3mohms 8A 10Vgs 2.0W Rdson2=28.0mohms</t>
  </si>
  <si>
    <t>IC, Memory, EEPROM, 2k bit Serial I2C,3 Addr., 400kHz 1.8V-5V VCC,-40to85C, SO-8</t>
  </si>
  <si>
    <t>IC, Regulator Linear,LDO, 150mA Low-Dropout, 0.3A;2.5V-5.5Vin; Short&amp;Thermal Protect;  5pin-SOT23</t>
  </si>
  <si>
    <t>RES SMD, 5.1 Ohm 1/16W 5%, 0402</t>
  </si>
  <si>
    <t>Rev. B (Shinpak A-PET TXP2002)</t>
  </si>
  <si>
    <t>60211-030 Rev. 5</t>
  </si>
  <si>
    <t>3.00" x 3.00", Premium 100 N/P</t>
  </si>
  <si>
    <t>4.00" x 6.50", Premium 100 N/P</t>
  </si>
  <si>
    <t>Part number changed</t>
  </si>
  <si>
    <t>3.00" x 1.00", Premium 100,N/P</t>
  </si>
  <si>
    <t>SCC Brought by 3M</t>
  </si>
  <si>
    <t>Cap, 0805, C0G, 1000pF, 5%, 50V</t>
  </si>
  <si>
    <t>Cap, 0805, C0G, 1000pF, 5%, 100V</t>
  </si>
  <si>
    <t>X5R 10%</t>
  </si>
  <si>
    <t>X5R</t>
  </si>
  <si>
    <t>Cap, 0201, X7R, 6800pF, 10%, 10V</t>
  </si>
  <si>
    <t>CAP CER 10uF 10% 25V X7R, 1206</t>
  </si>
  <si>
    <t>CAP CER 10uF 10% 25V X5R, 1206</t>
  </si>
  <si>
    <t>CAP CER 22uF 20% 25V,  X7R, 1210</t>
  </si>
  <si>
    <t>RES SMD 237 OHM 1/16W 1%, 0402</t>
  </si>
  <si>
    <t>Cap, 0402, X7R, 4700pF, 10%, 25V</t>
  </si>
  <si>
    <t>Cap SMD CER, 6800pF, 5%, 50V, X7R,  0603C_MFP</t>
  </si>
  <si>
    <t>RES SMD 40.2K OHM 1/16W 1%, 0402</t>
  </si>
  <si>
    <t>QL10001349 rev. A0</t>
  </si>
  <si>
    <t>3.00" x 2.00", Premium 100 N/P</t>
  </si>
  <si>
    <t>Phasing out part number change</t>
  </si>
  <si>
    <t>4.00" x 2.00", Premium 100 N/P</t>
  </si>
  <si>
    <t>Res,Â 0402,Â 10Â ohm,Â 1%,Â 100mW</t>
  </si>
  <si>
    <t>Res,Â 0402,Â 10Â ohm,Â 1%,Â 63mW</t>
  </si>
  <si>
    <t>RES SMD 10 OHM 1/16W 1% ,0402</t>
  </si>
  <si>
    <t>Res SMD 8.66K Ohms,  1%, 1/16W  +/- 100ppm</t>
  </si>
  <si>
    <t>Res SMD 8.66K Ohms,  1%, 1/10W  +/- 100ppm</t>
  </si>
  <si>
    <t>Res,Â 0402,Â 2.49kÂ ohm,Â 1%,Â 63mW</t>
  </si>
  <si>
    <t>Res, 0402, 2.49k ohm, 1%, 63mW</t>
  </si>
  <si>
    <t>RES SMD 16K 1/16W 5%, 0402</t>
  </si>
  <si>
    <t>Res SMD, 324Kohm, 1/16W, 1% 0402</t>
  </si>
  <si>
    <t>Res; 0402; 324k ohm; 1%; 63mW</t>
  </si>
  <si>
    <t>CONN,SFP_CAGE,INTRUDER,ROHS</t>
  </si>
  <si>
    <t>Res SMD 5.9K Ohms, 1% 1/16W  +/- 100ppm</t>
  </si>
  <si>
    <t>Res SMD 5.9K Ohms, 1% 1/16W  +/- 200ppm</t>
  </si>
  <si>
    <t>ResÂ SMDÂ 5.9KÂ Ohms,Â 1%Â 1/16WÂ Â +/-Â 100ppm</t>
  </si>
  <si>
    <t>Res SMD 5.9K Ohms, 1% 1/10W  +/- 100ppm</t>
  </si>
  <si>
    <t>LTX 600 Thermal Transfer Gloss White Polyester</t>
  </si>
  <si>
    <t>Rev. D (7/17/15)</t>
  </si>
  <si>
    <t>Cap, 0402, X5R, 1uF, 10%, 6.3V</t>
  </si>
  <si>
    <t>CAP CER 1uF 10% 25V X7R, 0805</t>
  </si>
  <si>
    <t>Cap, 1206, X5R, 100uF, 20%, 6.3V</t>
  </si>
  <si>
    <t>Ferrite Bead, 0805, 22@100MHz, 6A, DCR 0.01 ohms</t>
  </si>
  <si>
    <t>Ferrite Bead, 0805, 30@100MHz, 6A, DCR 0.01 ohms</t>
  </si>
  <si>
    <t>Res, 0402, 0 ohm, 1 Amp</t>
  </si>
  <si>
    <t>Res, 0402, 10k ohm, 1%, 100mW</t>
  </si>
  <si>
    <t>Res,Â 0201,Â 49.9Â ohm,Â 1%,Â 50mW,Â +/-200Â ppm/K</t>
  </si>
  <si>
    <t>Res,Â 0402,Â 75kÂ ohm,Â 1%,Â 63mW</t>
  </si>
  <si>
    <t>Res,Â 0402,Â 75kÂ ohm,Â 1%,Â 100mW</t>
  </si>
  <si>
    <t>Res, 0402, 267k ohm, 1%, 63mW</t>
  </si>
  <si>
    <t>Res, 0402, 5.11k ohm, 1%, 63mW</t>
  </si>
  <si>
    <t>Res,Â 0402,Â 2kÂ ohm,Â 1%,Â 63mW</t>
  </si>
  <si>
    <t>7" Tape &amp; Reel - Datasheet</t>
  </si>
  <si>
    <t>Rev. A2</t>
  </si>
  <si>
    <t>Cap, 0402, X7R, 0.022uF, 10%, 16V</t>
  </si>
  <si>
    <t>Cap, 0402, X7R, 0.022uF, 10%, 25V</t>
  </si>
  <si>
    <t>CAP SMD CER 470pF 5% 16V, 0402</t>
  </si>
  <si>
    <t>CAP SMD CER 470pF 5% 50V, 0402</t>
  </si>
  <si>
    <t>Res, 0402, 14.7k ohm, 1%, 100mW</t>
  </si>
  <si>
    <t>Res, 0402, 14.7k ohm, 1%, 63mW</t>
  </si>
  <si>
    <t>Rev. A (KS-880527)</t>
  </si>
  <si>
    <t>Rev.0A  (2/24/15)</t>
  </si>
  <si>
    <t>Rev. C (3/21/14)</t>
  </si>
  <si>
    <t>REV.B0.4 Mt Hood-B0-BOM_MTH#034-23Mar16.xls</t>
  </si>
  <si>
    <t>x5R</t>
  </si>
  <si>
    <t>0.47UF 16V 20% X7R</t>
  </si>
  <si>
    <t>0.47UF 16V 10% X7R</t>
  </si>
  <si>
    <t>100pF 10% 25V  X7R, 0201</t>
  </si>
  <si>
    <t>100pF 10% 25V  X5R, 0201</t>
  </si>
  <si>
    <t>Cap, 0201, X7R, 1500pF, 10%, 16V</t>
  </si>
  <si>
    <t>Cap, 0201, X5R, 1500pF, 10%, 16V</t>
  </si>
  <si>
    <t>IND, SMD PWR 0.47uH 20%, DCR=2.7mOhm, 32A, IHLP5050  Low Profile</t>
  </si>
  <si>
    <t>0.005 OHM 1W 1%, 1206</t>
  </si>
  <si>
    <t>Res, 0402, 1M ohm, 1%, 63mW</t>
  </si>
  <si>
    <t>RES SMD, 825 ohm, 1%, 1/16W, 0402,</t>
  </si>
  <si>
    <t>Res, 0402, 825 ohm, 1%, 63mW</t>
  </si>
  <si>
    <t>Res,Â 0402,Â 59kÂ ohm,Â 1%,Â 100mW</t>
  </si>
  <si>
    <t>Res,Â 0402,Â 59kÂ ohm,Â 1%,Â 63mW</t>
  </si>
  <si>
    <t>Res, 0402, 18.7k ohm, 1%, 100mW</t>
  </si>
  <si>
    <t>RES SMD 24.9 1/16W 1%, 0402</t>
  </si>
  <si>
    <t>IC, Regulator, Single, Shunt, 1.24V-20V, 0.1A, 1%, -40-150C, SOT-23-5</t>
  </si>
  <si>
    <t>IC, Regulator, Single, Shunt, 1.24V-20V, 0.1A, 1%, -40-85C, SOT-23-5</t>
  </si>
  <si>
    <t>Rev. 0C (04/21/14)</t>
  </si>
  <si>
    <t>MUST BE DATE CODE 1127 OR LATER</t>
  </si>
  <si>
    <t>Rev. B</t>
  </si>
  <si>
    <t>Rev. D1 (4/29/13)</t>
  </si>
  <si>
    <t>Preliminary P/N</t>
  </si>
  <si>
    <t>Qlogic Mechanical Control DWG Rev. A</t>
  </si>
  <si>
    <t>Cap, 0402, NP0/C0G, 15pF, 5%, 50V</t>
  </si>
  <si>
    <t>Cap, 0402, X7R, 1500pF, 10%, 50V</t>
  </si>
  <si>
    <t>Cap, 0603, X7R, 1000pF, 10%, 50V</t>
  </si>
  <si>
    <t>Cap, 0402, NP0, 10pF, 5%, 50V</t>
  </si>
  <si>
    <t>Cap, 0402, C0G, 10pF, 5%, 50V</t>
  </si>
  <si>
    <t>Cap, 0402, C0G, 10pF, 2.5%, 50V</t>
  </si>
  <si>
    <t>Res, 0402, 2.2 ohm, 5%, 63mW, +/-200 ppm/K</t>
  </si>
  <si>
    <t>Res SMD 220 ohm, 1%, 1/16W, 0402</t>
  </si>
  <si>
    <t>0402 12K</t>
  </si>
  <si>
    <t>Res,Â 0402,Â 7.5kÂ ohm,Â 1%,Â 63mW</t>
  </si>
  <si>
    <t>RES, 5.62K, 1%, 0.063W, 0402, ROHS</t>
  </si>
  <si>
    <t>Metal Latch</t>
  </si>
  <si>
    <t>Plastic Latch</t>
  </si>
  <si>
    <t>Cap SMD CER 0.1uF 10% 25V X5R, 0402</t>
  </si>
  <si>
    <t>CAP CER 470pF 10% 50V X7R, 0402C_MFP</t>
  </si>
  <si>
    <t>Cap SMD CER 0.22uF 10% 25V X5R, 0402</t>
  </si>
  <si>
    <t>CONN HDR AIRMAX 5P 10IMLA 3MM VERT ROHS</t>
  </si>
  <si>
    <t>Res, 0402,33.2k ohm, 1%, 63mW</t>
  </si>
  <si>
    <t>RES 1 OHM, 1%, 1/8W,  0805R_MFP</t>
  </si>
  <si>
    <t>Res SMD 47K Ohms,50WV,5% +/-Tol,-200,200ppm</t>
  </si>
  <si>
    <t>Res SMD 47K Ohms, 50WV, 5% +/-Tol, -200, 200ppm</t>
  </si>
  <si>
    <t>4.00" x 5.00", Premium 100 N/P</t>
  </si>
  <si>
    <t>Phasing out</t>
  </si>
  <si>
    <t>Cap,Â 0402,Â X7R,Â 3900pF,Â 10%,Â 50V</t>
  </si>
  <si>
    <t>Cap,Â 0402,Â X7R,Â 3900pF,Â 5%,Â 50V</t>
  </si>
  <si>
    <t>Res, 0402, 7.15k ohm, 1%, 63mW</t>
  </si>
  <si>
    <t>Res,Â 0402,Â 7.15kÂ ohm,Â 1%,Â 63mW</t>
  </si>
  <si>
    <t>Res  SMD 2.21k ohm, 1/10W 1%, +/- 100ppm. 0402</t>
  </si>
  <si>
    <t>Res SMD 2.21K Ohms, 1%, 1/16W  +/-100ppm, 0402</t>
  </si>
  <si>
    <t>Res SMD 2.21K Ohm 1/16W 1% +/- 100ppm, 0402</t>
  </si>
  <si>
    <t>Res,Â 0402,Â 12.1kÂ ohm,Â 1%,Â 63mW</t>
  </si>
  <si>
    <t>Inductor, 7x8mm SMT, 3.3uH, Sat-13.5A, Heat-6A, 20%, DCR 30m ohm</t>
  </si>
  <si>
    <t>RES 0201 100 ohm 1% 1/20W +/-200 PPM/K</t>
  </si>
  <si>
    <t>RES 0201 100 ohm 1% 1/20W +/-100 PPM/K</t>
  </si>
  <si>
    <t>Res,Â 0402,Â 11kÂ ohm,Â 1%,Â 100mW</t>
  </si>
  <si>
    <t>Res,Â 0402,Â 11kÂ ohm,Â 1%,Â 63mW</t>
  </si>
  <si>
    <t>FG DWG Rev. C01</t>
  </si>
  <si>
    <t>Inductor, 5x5mm SMT, 10uH 20%, Isat=1.4A at 30% drop, Irms=1.5A at 40C, DCR=0.127Ohm max</t>
  </si>
  <si>
    <t>Inductor, 5x5mm SMT, 10uH 30%, Isat/Irms=1.0A at 35% drop or 40C worst case, DCR=0.1283Ohm typ</t>
  </si>
  <si>
    <t>Inductor, 5x5mm SMT, 10uH 20%, Isat=1.13A at 30% drop, Irms=1.5A at 40C, DCR=0.198Ohm typ</t>
  </si>
  <si>
    <t>FET,SO8-PPAK,N-CHANNEL,35A,+16/-12VGS,50W,RDSON-4M OHMS@10v</t>
  </si>
  <si>
    <t>FET,SO8-PPAK,N-CHANNEL,40A,+/-20VGS,48W,RDSON-5.4M OHMS@10v</t>
  </si>
  <si>
    <t>Vishay is 0402, 1%, 0.063W</t>
  </si>
  <si>
    <t>Res, 0402, 14.0k ohm, 1%, 63mW</t>
  </si>
  <si>
    <t>Panasonic is 0402, 1%, 0.100W</t>
  </si>
  <si>
    <t>AT24C512 Rev. C</t>
  </si>
  <si>
    <t>CAP SMD, CER  2.2uF  20% 16V, X5R, 0805</t>
  </si>
  <si>
    <t>Cap, 0402, X7R, 680pF, 10%, 50V</t>
  </si>
  <si>
    <t>Rev. A</t>
  </si>
  <si>
    <t>CAP SMD 10uF 16V 20% X5R</t>
  </si>
  <si>
    <t>Rev. A (8/14/14)</t>
  </si>
  <si>
    <t>IC SMD, IR3448 Synchronous Buck Controller w/ Diff sense, 16A, QFN 5x6mm (Pb Free)</t>
  </si>
  <si>
    <t>Cap, 0402, C0G, 15pF, 5%, 50V</t>
  </si>
  <si>
    <t>Resistor, SMD 1.37K Ohm 1/20W (0.05W) 1%, 0201</t>
  </si>
  <si>
    <t>Res, 0402, 29.4k ohm, 1%, 63mW</t>
  </si>
  <si>
    <t>ISL9211B</t>
  </si>
  <si>
    <t>CAP SMD, 0.47uF, 10V, 10% x5R 0402</t>
  </si>
  <si>
    <t>CAX281 Rev. A/02 (8/24/11)</t>
  </si>
  <si>
    <t>RES, 10.2K 1%, 0.100W, 0603</t>
  </si>
  <si>
    <t>RES, 200, 1%, 0.100W, 0603</t>
  </si>
  <si>
    <t>RES, 15K, 1%, 0.100W, 0603, ROHS</t>
  </si>
  <si>
    <t>RES, 15K, 1%, 0.100W, 0603</t>
  </si>
  <si>
    <t>CAP, CER, 0.1UF, 50V, 20%, 0805, X7R</t>
  </si>
  <si>
    <t>CAP,CER,CHIP,X7R,0.1UF,10%,50V,0805</t>
  </si>
  <si>
    <t>CAP, CER, 150PF, 5%, 50V, 0603, NPO</t>
  </si>
  <si>
    <t>CAP, CER, 0.1UF, 16V, 10%, 0603, X7R</t>
  </si>
  <si>
    <t>Disqualified</t>
  </si>
  <si>
    <t>DIO, SCHKY, 30V, 0.2A, DUAL, CA, SOT23</t>
  </si>
  <si>
    <t>RES, 270, 5%, 1/10W, 0402, ROHS</t>
  </si>
  <si>
    <t>RES, 1.82K, 1%, 0.063W, 0402</t>
  </si>
  <si>
    <t>Res, 0402, 1.82k ohm, 1%, 63mW</t>
  </si>
  <si>
    <t>CAP,CER,CHIP,X7R,1000PF,10%,50V,0603</t>
  </si>
  <si>
    <t>502554-00 2nd source</t>
  </si>
  <si>
    <t>CAP,CER,CHIP,X7R,0.01UF,10%,50V,0603</t>
  </si>
  <si>
    <t>IC MEM SEEPROM 256K 2.5V-5.5V 3 ENABLE INPUT TSSOP8</t>
  </si>
  <si>
    <t>MSFT NCH 2N7002 60V 0.115A 1.2 OHM SOT23</t>
  </si>
  <si>
    <t>Res SMD, 3.32Kohm, 1%, 1/16W, 0402R_MFP</t>
  </si>
  <si>
    <t>RES, 100, 1%, 0.063W, 0402</t>
  </si>
  <si>
    <t>RES, 30.1, 1%, 0.100W, 0603</t>
  </si>
  <si>
    <t>CAP, CER, 0.027UF,10%, 25V, X7R, 0402C_MFP</t>
  </si>
  <si>
    <t>CAP,CER,CHIP,X7R,1000PF,10%,50V,0402</t>
  </si>
  <si>
    <t>IND, PWR, 4.7UH, 20%, 0.030DCR, 7A, 7MMX7MM, SMT, ROHS</t>
  </si>
  <si>
    <t>IC,AND GATE,2-INPUT,SNGL,VARBL VCC,5SOIC</t>
  </si>
  <si>
    <t>TRNS NPN 3904 40V 0.1A SOT23</t>
  </si>
  <si>
    <t>MSFT PCH 20V 2.0A 0.100 OHM SOT23</t>
  </si>
  <si>
    <t>RES, 6.34K, 1%, 0.100W, 0603</t>
  </si>
  <si>
    <t>RES, 1.1K, 1%, 0.063W, 0402</t>
  </si>
  <si>
    <t>RES, 1.74K, 1%, 0.100W, 0603</t>
  </si>
  <si>
    <t>HEATSINK, CROSSBOW, ROHS</t>
  </si>
  <si>
    <t>Product Spec Rev. A Dec, 2015</t>
  </si>
  <si>
    <t>QLOGIC# 10002308	Rev. A</t>
  </si>
  <si>
    <t>Data Sheet PRELIMINARY</t>
  </si>
  <si>
    <t>ADDA Rev. 00/Qlogic Rev. 01</t>
  </si>
  <si>
    <t>4.70 Max Height</t>
  </si>
  <si>
    <t>CX00141</t>
  </si>
  <si>
    <t>IC, Microcontroller, 2.88V Reset Monitor, single, 3.3V, SOT-223</t>
  </si>
  <si>
    <t>IC, N Channel Switch, Quad Active, High Bandwidth bus Switch, 500MHz, 2.3V-3.6V, -40 to 85C,QSOP-16</t>
  </si>
  <si>
    <t>IC, Thermometer/Thermostat, 2-wire bus, 3.3V; -25C to +100C +/-2C, 400KH, MSOP-8</t>
  </si>
  <si>
    <t>IC, Thermometer/Thermostat, 2-wire bus, 2.7V to 5.5V; -25C to +100C +/-2C, 400KH, uMAX-8 PdF</t>
  </si>
  <si>
    <t>IC, Microprocessor PCI18, Flash Memory,16Kbytes Flash, 768bytes SRAM, 25 I/O, -40to125C, SSOP-28</t>
  </si>
  <si>
    <t>Crystal, 3.2x2.5 SMD, 25Mhz, +/-20ppm @25C,+/-30ppm @ -10 to +60C, 18pF, -40 to 85C</t>
  </si>
  <si>
    <t>Res, 0603, 124 ohm, 1%, 100mW</t>
  </si>
  <si>
    <t>Res, 0603, 2k ohm, 5%, 100mW</t>
  </si>
  <si>
    <t>Res, 0805, 6.98K ohm, 1%, 125mW</t>
  </si>
  <si>
    <t>Res, 1206, 4.99k ohm, 1%, 250mW</t>
  </si>
  <si>
    <t>Res, 0603, 887 ohm, 1%, 100mW</t>
  </si>
  <si>
    <t>Res, 0603, 1k ohm, 1%, 100mW</t>
  </si>
  <si>
    <t>Res, 1206, 10 ohm, 1%, 250mW</t>
  </si>
  <si>
    <t>Res,Â 0603,Â 10kÂ ohm,Â 1%,Â 100mW</t>
  </si>
  <si>
    <t>Res, 0603, 205 ohm, 1%, 100mW</t>
  </si>
  <si>
    <t>Res,Â 0402,Â 2kÂ ohm,Â 1%,Â 100mW</t>
  </si>
  <si>
    <t>Res, 0402, 4.32k ohm, 1%, 100mW</t>
  </si>
  <si>
    <t>Res, 0805, 10 ohm, 1%, 125mW</t>
  </si>
  <si>
    <t>Res, 0402, 23.2k ohm, 1%, 100mW</t>
  </si>
  <si>
    <t>Cap, 0402, C0G, 27pF, 5%, 50V</t>
  </si>
  <si>
    <t>Cap, 0402, NP0/C0G, 27pF, 5%, 50V</t>
  </si>
  <si>
    <t>Cap, 1206, X7R, 0.33uF, 10%, 16V</t>
  </si>
  <si>
    <t>Cap, E7, OS-CON, 47uF, 20%, 20V, ESR 50m ohm @100-300khz, DCL 188uA</t>
  </si>
  <si>
    <t>Cap, E7, OS-CON, 47uF, 20%, 20V, ESR 45m ohm @100-300khz, DCL 188uA</t>
  </si>
  <si>
    <t>Cap, 1206, X5R, 10uF, 10%, 6.3V, LOW PROFILE</t>
  </si>
  <si>
    <t>Transistor, SOT-223, PNP, General Purpose, VCEO=-20V, IC=-1A</t>
  </si>
  <si>
    <t>TRANSISTOR PNP 20VDC 1 AMP SOT223</t>
  </si>
  <si>
    <t>TRANSISTOR FET N CHANNEL, 20V DPAK, RDS=6.5MOHM (VGS=10V)</t>
  </si>
  <si>
    <t>Conn, Dual Vert 100mil, 14P header, SMT, 25SQ x 230mil Post, 10u" Gold</t>
  </si>
  <si>
    <t>Conn, Dual Vert 100mil, 14P header, SMT, 25SQ x 230mil Post</t>
  </si>
  <si>
    <t>Conn, Dual Vert 100mil, 14P header, SMT, 25SQ x 230mil Post, 30u" Gold</t>
  </si>
  <si>
    <t>Conn, Dual Vert 100mil, 14P header, SMT, 25SQ x 230mil Post, Tin</t>
  </si>
  <si>
    <t>Heatsink Assy, Fin; Black Anodize, 70x70mm x 20mm, 2 Push Pin W/Springs, extended tab</t>
  </si>
  <si>
    <t>MOLDED CONNECTOR PROTECTOR (IBM SCSE P/N 88Y6699)</t>
  </si>
  <si>
    <t>Label, ESD Storage Caution, Permanent, 2 x 2</t>
  </si>
  <si>
    <t>2.2uF, 6.3V, 20%, X5R</t>
  </si>
  <si>
    <t>2.2uF, 6.3V, 10%, X5R</t>
  </si>
  <si>
    <t>CAP, MLCC, 0.047UF,10%, 6.3V, X5R, 0201</t>
  </si>
  <si>
    <t>Datasheet, Cap, 0402, X7R, 2700pF, 10%, 50V</t>
  </si>
  <si>
    <t>T&amp;R</t>
  </si>
  <si>
    <t>IND PWR SMD 2.2uH 20% Isat-14A, Iterise-11.5 S, DCR=12.5m, 8.18x8.18x.5mm</t>
  </si>
  <si>
    <t>Resistor SMD 40.2K OHM 1/20W 1%, 0201</t>
  </si>
  <si>
    <t>(XTAL,50MHz, FUND,19pF,50/50PPM,-10 to 70 C, 5x3.2)</t>
  </si>
  <si>
    <t>EMC1442 Multichannel 1Deg C Temperature Sensor with Beta Compensation</t>
  </si>
  <si>
    <t>Eden# =E491670</t>
  </si>
  <si>
    <t>Cap, 0.1uF 10% X5R 0402 10V</t>
  </si>
  <si>
    <t>Datasheet, Cap, 0.1uF 10% X5R 0402 10V</t>
  </si>
  <si>
    <t>CX00046 REV. 0E (4/8/15)</t>
  </si>
  <si>
    <t>527393-00 2nd source</t>
  </si>
  <si>
    <t>FET, SOT-23, N-Channel, DMOS, 0.2A, 50V / 1.2Vgs, 300mW, Rdson=3.5 ohms</t>
  </si>
  <si>
    <t>2nd source</t>
  </si>
  <si>
    <t>500566-00 2nd source</t>
  </si>
  <si>
    <t>500210-00 2nd source</t>
  </si>
  <si>
    <t>IC, LOG, AND, 74LVC08, SNGL, LV, PSOP5, ROHS</t>
  </si>
  <si>
    <t>25V, 50,000pcs./reel</t>
  </si>
  <si>
    <t>Datasheet, paper 7"</t>
  </si>
  <si>
    <t>T &amp; R</t>
  </si>
  <si>
    <t>10,000pcs./reel</t>
  </si>
  <si>
    <t>27000000pF, Â±20%, 6.3V,</t>
  </si>
  <si>
    <t>TAPE &amp; REEL</t>
  </si>
  <si>
    <t>Res SMD 2.2K Ohms, 5%, 1/10W +/- 200ppm</t>
  </si>
  <si>
    <t>RES,8.25K,1%.0603,ROHS</t>
  </si>
  <si>
    <t>13" TAPE AND REEL</t>
  </si>
  <si>
    <t>datasheet</t>
  </si>
  <si>
    <t>Res, 0402, 4.75k ohm, 1%, 100mW</t>
  </si>
  <si>
    <t>502247-00 2nd source</t>
  </si>
  <si>
    <t>Tape and Reel</t>
  </si>
  <si>
    <t>Qlogic Drawing 31978-00 Rev. C</t>
  </si>
  <si>
    <t>Conn, Dual 4.2mm,24P, Mini-Fit BMI Receptacle housing, 16AWG Crimp, Panel Mount Ears</t>
  </si>
  <si>
    <t>LED SUPER BRIGHT GREEN 5MM</t>
  </si>
  <si>
    <t>MX00067</t>
  </si>
  <si>
    <t>MX00067 Rev. A (Feb. 16, 2017)</t>
  </si>
  <si>
    <t>BOYD CORP</t>
  </si>
  <si>
    <t>TXD4W</t>
  </si>
  <si>
    <t>TXD4W - Rev. X20-00 (12/12/16)</t>
  </si>
  <si>
    <t>100uF, 20%, 4V, X6S, .075 Max height</t>
  </si>
  <si>
    <t>100uF, 20%, 6.3V, X6S, .071 Max Height</t>
  </si>
  <si>
    <t>100uF, 20%, 4V, X6S, .071 Max Height</t>
  </si>
  <si>
    <t>DATASHEET, Cap, 0402, C0G, 120pF, 5%, 50V</t>
  </si>
  <si>
    <t>Cap, 0402, C0G, 22pF, 5%, 50V</t>
  </si>
  <si>
    <t>CAP, 100ãŽ‹, 6.3V, Â±10%, X6S, 0201</t>
  </si>
  <si>
    <t>CAP, 0.10uF, 6.3V, Â±10%, X6S, 0201</t>
  </si>
  <si>
    <t>Cap, 0.1uF, DC10V, X7R, 0201,</t>
  </si>
  <si>
    <t>CGA1A2X7R1C682K030BA</t>
  </si>
  <si>
    <t>MILL-MAX</t>
  </si>
  <si>
    <t>171510-7136</t>
  </si>
  <si>
    <t>Preliminary (4/17/2017)</t>
  </si>
  <si>
    <t>MMD05AHN2R2M-X2-RU</t>
  </si>
  <si>
    <t>FIVETECH TECHNOLOGY INC</t>
  </si>
  <si>
    <t>49-150-502-6-RL</t>
  </si>
  <si>
    <t>Dell p/n NP7JH</t>
  </si>
  <si>
    <t>Resistor 0402 1% 1/16 23.7 k ohms</t>
  </si>
  <si>
    <t>Res,Â 0402,Â 52.3kÂ ohm,Â 1%,Â 63mW</t>
  </si>
  <si>
    <t>AT30TS74-UFM10-T-072</t>
  </si>
  <si>
    <t>Rev. F</t>
  </si>
  <si>
    <t>Y2522938</t>
  </si>
  <si>
    <t>Dell # = JGX74</t>
  </si>
  <si>
    <t>DEL449-JGX74</t>
  </si>
  <si>
    <t>DC13628A</t>
  </si>
  <si>
    <t>C4RWN</t>
  </si>
  <si>
    <t>Dell # C4RWN</t>
  </si>
  <si>
    <t>MATDAN CORP</t>
  </si>
  <si>
    <t>RCV13</t>
  </si>
  <si>
    <t>Dell # = RCV13</t>
  </si>
  <si>
    <t>STANLEY ENGINEERED FASTENING</t>
  </si>
  <si>
    <t>HPDL-S30-0003</t>
  </si>
  <si>
    <t>5FWCR A01-00</t>
  </si>
  <si>
    <t>RRCVG</t>
  </si>
  <si>
    <t>Preliminary DWG</t>
  </si>
  <si>
    <t>DP420 OFF-WHITE</t>
  </si>
  <si>
    <t>C0402C100J5GACTU</t>
  </si>
  <si>
    <t>C3225X6S0J107MT</t>
  </si>
  <si>
    <t>GRM32EC80J107ME20L</t>
  </si>
  <si>
    <t>61083-123502LF</t>
  </si>
  <si>
    <t>4-5177986-5</t>
  </si>
  <si>
    <t>XSFP-A-PSLB-0401-QL5</t>
  </si>
  <si>
    <t>PENNENGINEERING</t>
  </si>
  <si>
    <t>IRLML5203TRPbF</t>
  </si>
  <si>
    <t>Si2307CDS-T1-GE3</t>
  </si>
  <si>
    <t>TNPW04022K32BEED</t>
  </si>
  <si>
    <t>ERA-2AEB2321X</t>
  </si>
  <si>
    <t>RT0402BRE072K32L</t>
  </si>
  <si>
    <t>Si4497DY-T1-GE3</t>
  </si>
  <si>
    <t>LM1117LD-ADJ/NOPB</t>
  </si>
  <si>
    <t>PINF-VE16-001</t>
  </si>
  <si>
    <t>HPDL-ST30-0001</t>
  </si>
  <si>
    <t>Dell # = 8F01D</t>
  </si>
  <si>
    <t>T491A226K010AT</t>
  </si>
  <si>
    <t>TAJA226K010RNJ</t>
  </si>
  <si>
    <t>CRCW0402806RFKED</t>
  </si>
  <si>
    <t>ERJ2RKF8060X</t>
  </si>
  <si>
    <t>RC0402FR-07806RL</t>
  </si>
  <si>
    <t>AH0310705-00</t>
  </si>
  <si>
    <t>C2012X6S1A226M125AC</t>
  </si>
  <si>
    <t>Cap, 22uF, 20%, 10V, X6S</t>
  </si>
  <si>
    <t>GRT21BC81A226ME13L</t>
  </si>
  <si>
    <t>GRM21BZ71A226ME15L</t>
  </si>
  <si>
    <t xml:space="preserve">Cap, 22uF, 20%, 10V, X7R </t>
  </si>
  <si>
    <t>GRM21BC81A226ME44L</t>
  </si>
  <si>
    <t>C1005X6S1A105K050BC</t>
  </si>
  <si>
    <t>GRM155C81A105KA12-01</t>
  </si>
  <si>
    <t>LMK105C6105KV-F</t>
  </si>
  <si>
    <t>CL05X105KP5NNWC</t>
  </si>
  <si>
    <t>LED 0603 GR 14MCD VR 5V/VF 2.2V 20MA</t>
  </si>
  <si>
    <t>XSFP-A-PSLB-0202-QL5</t>
  </si>
  <si>
    <t>2250471-1</t>
  </si>
  <si>
    <t>XRJG-011-0-H71-079-DLL</t>
  </si>
  <si>
    <t>XRJG-011-0-H71-0P0-QL5</t>
  </si>
  <si>
    <t>RT0402BRE076K34L</t>
  </si>
  <si>
    <t>ERA-2AEB6341X</t>
  </si>
  <si>
    <t>TNPW04026K34BEED</t>
  </si>
  <si>
    <t>BCM54220B0KFBG</t>
  </si>
  <si>
    <t>0RTD3</t>
  </si>
  <si>
    <t>GRM1555C1H271JA01D</t>
  </si>
  <si>
    <t>CC0402JRNPO9BN271</t>
  </si>
  <si>
    <t>AH0310701-00</t>
  </si>
  <si>
    <t>GREATWALL SCREWS CO</t>
  </si>
  <si>
    <t>9FT75</t>
  </si>
  <si>
    <t>DC13627A</t>
  </si>
  <si>
    <t>J7J3X</t>
  </si>
  <si>
    <t>KH0XX</t>
  </si>
  <si>
    <t>DC00822A</t>
  </si>
  <si>
    <t>NCVF3</t>
  </si>
  <si>
    <t>TP0Y3</t>
  </si>
  <si>
    <t>TRP CONNECTOR BV</t>
  </si>
  <si>
    <t>2250448-1</t>
  </si>
  <si>
    <t>22Î¼F, Â±20%, 6.3Vdc,</t>
  </si>
  <si>
    <t>Res, 0402, 249k ohm, 1%, 63mW</t>
  </si>
  <si>
    <t>ERA-2AEB5622X</t>
  </si>
  <si>
    <t>RT0402BRB0756K2L</t>
  </si>
  <si>
    <t>TNPW040256K2BEED</t>
  </si>
  <si>
    <t>RES SMD 17.8K Ohm, 0.1%, 1/16W, 0402R_MFP</t>
  </si>
  <si>
    <t>M9PN9</t>
  </si>
  <si>
    <t>AH0310703-00</t>
  </si>
  <si>
    <t>RT0402BRE0724K9L</t>
  </si>
  <si>
    <t>ERA-2AEB2492X</t>
  </si>
  <si>
    <t>BCM84858RB1KFEBG</t>
  </si>
  <si>
    <t>3DYFR</t>
  </si>
  <si>
    <t>AH0310704-00</t>
  </si>
  <si>
    <t>CAVI/9YYG0</t>
  </si>
  <si>
    <t>(Dell pn: 9YYG0)</t>
  </si>
  <si>
    <t>GMNCX</t>
  </si>
  <si>
    <t>AH0310706-00</t>
  </si>
  <si>
    <t>CX00226</t>
  </si>
  <si>
    <t>Rev. B (8/17/17)</t>
  </si>
  <si>
    <t>AH0320603-00</t>
  </si>
  <si>
    <t>DOW CORNING</t>
  </si>
  <si>
    <t>DC TC-5622 CMPD</t>
  </si>
  <si>
    <t>CR0402-16W-2432-FSnT</t>
  </si>
  <si>
    <t>CR0402-FX-2432GLF</t>
  </si>
  <si>
    <t>ERJ2RKF2491X</t>
  </si>
  <si>
    <t>CRCW04022K49FKED</t>
  </si>
  <si>
    <t>AH0121401-00</t>
  </si>
  <si>
    <t>AH0310707-00</t>
  </si>
  <si>
    <t>Tape &amp; Reel</t>
  </si>
  <si>
    <t>CX00228</t>
  </si>
  <si>
    <t>Rev. B (June 14, 2017)</t>
  </si>
  <si>
    <t>AH0420603-00</t>
  </si>
  <si>
    <t>660221 2VJ66-01</t>
  </si>
  <si>
    <t>PARKER CHROMERICS</t>
  </si>
  <si>
    <t>65-00-T670-0160</t>
  </si>
  <si>
    <t>65-00-T670-0080</t>
  </si>
  <si>
    <t>SN74LV165A Parallel-Load 8-Bit Shift Registers</t>
  </si>
  <si>
    <t>74HC165 Parallel-Load 8-Bit Shift Registers</t>
  </si>
  <si>
    <t>BJ-207 Rev. A  BGA 19X19</t>
  </si>
  <si>
    <t>E3-92145</t>
  </si>
  <si>
    <t>E2-90811</t>
  </si>
  <si>
    <t>AH0420602-00</t>
  </si>
  <si>
    <t>CX00227</t>
  </si>
  <si>
    <t>Rev. B (Jun 16, 2017)</t>
  </si>
  <si>
    <t>KRG-01B-V-SS4-670-QL5(D) (Apr.2017)</t>
  </si>
  <si>
    <t>P7-99-840</t>
  </si>
  <si>
    <t>HPE P/N 870157-003 Rev. B1</t>
  </si>
  <si>
    <t>TR FASTENINGS INC</t>
  </si>
  <si>
    <t>653077-001</t>
  </si>
  <si>
    <t>653077 Rev. C</t>
  </si>
  <si>
    <t>QLG082</t>
  </si>
  <si>
    <t>QLG082  Rev. B2 (Preliminary)</t>
  </si>
  <si>
    <t>91255A106</t>
  </si>
  <si>
    <t>GRT033C81A104KE01D</t>
  </si>
  <si>
    <t>LMK063C6104KP-F</t>
  </si>
  <si>
    <t>XZCBD81FS</t>
  </si>
  <si>
    <t>AA2810A-HPE24</t>
  </si>
  <si>
    <t>APFA3010-HPE66</t>
  </si>
  <si>
    <t>ECR35186 - Data Sheet  (Ver. 2.B, mar 4, 2017)</t>
  </si>
  <si>
    <t>74754-0420</t>
  </si>
  <si>
    <t>U77-A461M-2081</t>
  </si>
  <si>
    <t>CONN SFP+ EMI CAGE 1X4 PRESS-FIT WITH SPRING FINGER GASKET</t>
  </si>
  <si>
    <t>9DBV0231AKILF</t>
  </si>
  <si>
    <t>9DBV0231AKILFT</t>
  </si>
  <si>
    <t>PI4MSD5V9540BZEEX</t>
  </si>
  <si>
    <t>PCA9540BGD,125</t>
  </si>
  <si>
    <t>(Tape &amp; Reel)</t>
  </si>
  <si>
    <t>PCA9540BGD</t>
  </si>
  <si>
    <t>CAT34TS02VP2GT4C</t>
  </si>
  <si>
    <t>TSE2002GB2A1_NCG8</t>
  </si>
  <si>
    <t>MCP98243T-BE/MNY</t>
  </si>
  <si>
    <t>AH0410703-00</t>
  </si>
  <si>
    <t>A03123</t>
  </si>
  <si>
    <t>P7-99-809</t>
  </si>
  <si>
    <t>HPE 870157-004_B1</t>
  </si>
  <si>
    <t>AH0410704-00</t>
  </si>
  <si>
    <t>GRM21BC80G107ME15L</t>
  </si>
  <si>
    <t>JMK107BC6226MA-T</t>
  </si>
  <si>
    <t>GRM188C80J226ME15D</t>
  </si>
  <si>
    <t>G09-433A-012J</t>
  </si>
  <si>
    <t>Data Sheet Preliminary</t>
  </si>
  <si>
    <t>BMCABC080830R47MBA</t>
  </si>
  <si>
    <t>IHLP3232CZERR47M11</t>
  </si>
  <si>
    <t>MX25U4033EZBI-12G</t>
  </si>
  <si>
    <t>W25Q40EWUUIGT</t>
  </si>
  <si>
    <t>W25Q40EWUUIG</t>
  </si>
  <si>
    <t>CSD87353Q5D</t>
  </si>
  <si>
    <t>TPS53513RVER</t>
  </si>
  <si>
    <t>TPS53513RVET</t>
  </si>
  <si>
    <t>SCA POLLOKSHAWS</t>
  </si>
  <si>
    <t>703828-028</t>
  </si>
  <si>
    <t>MENTOR MEDIA</t>
  </si>
  <si>
    <t>PAGE INTERNATIONAL</t>
  </si>
  <si>
    <t>COOLING SOURCE</t>
  </si>
  <si>
    <t>AH2020605-00</t>
  </si>
  <si>
    <t>Rev. C</t>
  </si>
  <si>
    <t>FET, SOT-23, N-Channel, DMOS, 0.2A, 50V / 1.0Vgs, 225mW, Rdson=3.5 ohms</t>
  </si>
  <si>
    <t>FET, SOT-23, N-Channel, DMOS, 0.23A, 60V / 1.0Vgs, 360mW, Rdson=3.5 ohms</t>
  </si>
  <si>
    <t>RES, SMD  0.51 OHM, +/-1%, 1/8W</t>
  </si>
  <si>
    <t>RES, SMD  0.51 OHM, +/-1%, 1/4W</t>
  </si>
  <si>
    <t>Res, 0402, 47.5 ohm, 1%, 100mW</t>
  </si>
  <si>
    <t>AH2020606-00</t>
  </si>
  <si>
    <t>AH2020613-00</t>
  </si>
  <si>
    <t>AH2020614-00</t>
  </si>
  <si>
    <t>CX00225</t>
  </si>
  <si>
    <t>AH2020609-00</t>
  </si>
  <si>
    <t>69-11-42366-976</t>
  </si>
  <si>
    <t>AH2020610-00</t>
  </si>
  <si>
    <t>AH2020601-00</t>
  </si>
  <si>
    <t>AH2020602-00</t>
  </si>
  <si>
    <t>CX00245</t>
  </si>
  <si>
    <t>CX00245 Rev. A(Oct. 11, 2017)</t>
  </si>
  <si>
    <t>AH2020615-00</t>
  </si>
  <si>
    <t>AH2020616-00</t>
  </si>
  <si>
    <t>CX00220</t>
  </si>
  <si>
    <t>AH2020611-00</t>
  </si>
  <si>
    <t>CS63C-QL3</t>
  </si>
  <si>
    <t>AH2020612-00</t>
  </si>
  <si>
    <t>CX00248</t>
  </si>
  <si>
    <t>CX00248 Rev. a (Nov. 02, 2017)</t>
  </si>
  <si>
    <t>AH2020623-00</t>
  </si>
  <si>
    <t>91771A076</t>
  </si>
  <si>
    <t>AH0320601-00</t>
  </si>
  <si>
    <t>91420A011</t>
  </si>
  <si>
    <t>202R29W102MV4E</t>
  </si>
  <si>
    <t>C1808X102M202T</t>
  </si>
  <si>
    <t>KRK-S-04-8-8-H-V33-QL5</t>
  </si>
  <si>
    <t>Rev. 05 (June 16 2017)</t>
  </si>
  <si>
    <t>RK73H1ETTD75R0F</t>
  </si>
  <si>
    <t>CRCW040275R0FKED</t>
  </si>
  <si>
    <t>CR0402-16W-75R0FSNT</t>
  </si>
  <si>
    <t>TNPW040260K4BEED</t>
  </si>
  <si>
    <t>RT0402BRD0760K4L</t>
  </si>
  <si>
    <t>KTFZ-DMQ9601CA1-QL5</t>
  </si>
  <si>
    <t>Rev. 10  (8/10/17)</t>
  </si>
  <si>
    <t>AH2010711-00</t>
  </si>
  <si>
    <t>AH0320602-00</t>
  </si>
  <si>
    <t>AH2020621-00</t>
  </si>
  <si>
    <t>CX00232</t>
  </si>
  <si>
    <t>CX00232 Rev. C (Nov. 09, 2017)</t>
  </si>
  <si>
    <t>AH2020622-00</t>
  </si>
  <si>
    <t>AH2010707-00</t>
  </si>
  <si>
    <t>GIGABYTE</t>
  </si>
  <si>
    <t>9CAH0701NH-QL-0BA</t>
  </si>
  <si>
    <t>rev. 02</t>
  </si>
  <si>
    <t>AH2010709-00</t>
  </si>
  <si>
    <t>AH2020619-00</t>
  </si>
  <si>
    <t>AH2020620-00</t>
  </si>
  <si>
    <t>9CAH0701NH-QL-0CC-08</t>
  </si>
  <si>
    <t>9CAH0901NH-QL-0AC</t>
  </si>
  <si>
    <t>BC0120606-00</t>
  </si>
  <si>
    <t>C9X184</t>
  </si>
  <si>
    <t>13" Tape &amp; Reel</t>
  </si>
  <si>
    <t>NX BG2323 2.0 0512 REV.A</t>
  </si>
  <si>
    <t>BC0120608-00</t>
  </si>
  <si>
    <t>210-120816-0200</t>
  </si>
  <si>
    <t>210-120816-0201</t>
  </si>
  <si>
    <t>CX00057</t>
  </si>
  <si>
    <t>CX00047 REV.0B</t>
  </si>
  <si>
    <t>Rev. 0B 8/12/14</t>
  </si>
  <si>
    <t>210-121042-0400</t>
  </si>
  <si>
    <t>50V</t>
  </si>
  <si>
    <t>16V</t>
  </si>
  <si>
    <t>501157-00 2nd source</t>
  </si>
  <si>
    <t>Res, 0402, 499 ohm, 1%, 63mW</t>
  </si>
  <si>
    <t>Res,Â 0402,Â 12.1kÂ ohm,Â 1%,Â 100mW</t>
  </si>
  <si>
    <t>RES SMD, 10.2K Ohm 1%, 1/16W, 0402R_MFP</t>
  </si>
  <si>
    <t>Res, 0402, 10.2k ohm, 1%, 63mW</t>
  </si>
  <si>
    <t>210-121042-0401</t>
  </si>
  <si>
    <t>BC0120622-00</t>
  </si>
  <si>
    <t>BC0120624-00</t>
  </si>
  <si>
    <t>Si4465ADY-E3 replaces Si4465DY-E3</t>
  </si>
  <si>
    <t>Si4465ADY-T1-E3 replaces Si4465DY-T1-E3</t>
  </si>
  <si>
    <t>WUJIANG SCREWTECH PRECISION</t>
  </si>
  <si>
    <t>PTMMC300501N3</t>
  </si>
  <si>
    <t>M3005MTPSS</t>
  </si>
  <si>
    <t>73726-0000</t>
  </si>
  <si>
    <t>261-126994-0021</t>
  </si>
  <si>
    <t>261-126994-0022</t>
  </si>
  <si>
    <t>261-126994-0023</t>
  </si>
  <si>
    <t>261-126994-0046</t>
  </si>
  <si>
    <t>59-519102-11</t>
  </si>
  <si>
    <t>ALPHA</t>
  </si>
  <si>
    <t>FB965-A017</t>
  </si>
  <si>
    <t>59-518308-01</t>
  </si>
  <si>
    <t>59-012387-01</t>
  </si>
  <si>
    <t>SHINLILONG</t>
  </si>
  <si>
    <t>59-211019-00</t>
  </si>
  <si>
    <t>DA WEN</t>
  </si>
  <si>
    <t>SZ59-211019-00</t>
  </si>
  <si>
    <t>TA JUNG</t>
  </si>
  <si>
    <t>LASTING</t>
  </si>
  <si>
    <t>SH59-211019-00</t>
  </si>
  <si>
    <t>HUNG HING</t>
  </si>
  <si>
    <t>HUALI</t>
  </si>
  <si>
    <t>SZ 59-211019-00</t>
  </si>
  <si>
    <t>LEE MING</t>
  </si>
  <si>
    <t>HUASHENG</t>
  </si>
  <si>
    <t>HWAKUAN</t>
  </si>
  <si>
    <t>59-524989-01</t>
  </si>
  <si>
    <t>59-510010-04</t>
  </si>
  <si>
    <t>59-519102-01</t>
  </si>
  <si>
    <t>261-126994-0024</t>
  </si>
  <si>
    <t>261-126994-0014</t>
  </si>
  <si>
    <t>260-126994-0028</t>
  </si>
  <si>
    <t>260-126994-0029</t>
  </si>
  <si>
    <t>260-126994-0030</t>
  </si>
  <si>
    <t>260-126994-0031</t>
  </si>
  <si>
    <t>260-126994-0023</t>
  </si>
  <si>
    <t>CAP SMD CER 10uF 10% 6.3V X5R,0603</t>
  </si>
  <si>
    <t>210-123574-0008</t>
  </si>
  <si>
    <t>0203MPU188 /0203MPUSS</t>
  </si>
  <si>
    <t>GUAOLENG HARDWARE</t>
  </si>
  <si>
    <t>550745-00</t>
  </si>
  <si>
    <t>535821-00</t>
  </si>
  <si>
    <t>0204MPP188</t>
  </si>
  <si>
    <t>TR FORMAC</t>
  </si>
  <si>
    <t>QL2201235740002</t>
  </si>
  <si>
    <t>LIANYING</t>
  </si>
  <si>
    <t>220-123574-0002</t>
  </si>
  <si>
    <t>CX00063</t>
  </si>
  <si>
    <t>530596-00 2nd source</t>
  </si>
  <si>
    <t>FERRITE BD,600 OHM,210 MA,0603,ROHS</t>
  </si>
  <si>
    <t>na</t>
  </si>
  <si>
    <t>RES SMD 680 Ohm 1/10W 5%, 0603</t>
  </si>
  <si>
    <t>HALOGEN FREE VERSION</t>
  </si>
  <si>
    <t>B57800SB0KFSBR</t>
  </si>
  <si>
    <t>210-125306-0000</t>
  </si>
  <si>
    <t>210-125306-0001</t>
  </si>
  <si>
    <t>210-125080-0000</t>
  </si>
  <si>
    <t>KUANGYING</t>
  </si>
  <si>
    <t>LITE-ON TECHNOLOGY CORP</t>
  </si>
  <si>
    <t>501632-00 source</t>
  </si>
  <si>
    <t>210-125080-0001</t>
  </si>
  <si>
    <t>Cap, 1210, X5R, 47uF, 10%, 16V</t>
  </si>
  <si>
    <t>SHHONGTAO</t>
  </si>
  <si>
    <t>51-400409-01</t>
  </si>
  <si>
    <t>CORDIALITY</t>
  </si>
  <si>
    <t>59-529894-02</t>
  </si>
  <si>
    <t>210-124999-0000</t>
  </si>
  <si>
    <t>CX00089</t>
  </si>
  <si>
    <t>SEAM-30-03.0-S-04-2-A-K-TR</t>
  </si>
  <si>
    <t>M24C02-WMN6P</t>
  </si>
  <si>
    <t>M24C02-RMN6TP</t>
  </si>
  <si>
    <t>TMP75AIDGKR</t>
  </si>
  <si>
    <t>TMP75AIDGKT</t>
  </si>
  <si>
    <t>C3225X5R1C226MB</t>
  </si>
  <si>
    <t>1210X226M160CT</t>
  </si>
  <si>
    <t>C3225X5R226MEPS</t>
  </si>
  <si>
    <t>GRM32ER61C226KE20L</t>
  </si>
  <si>
    <t>C3225X5R1C226MT</t>
  </si>
  <si>
    <t>C3225X5R226MEWS</t>
  </si>
  <si>
    <t>C1210C226M4PAC</t>
  </si>
  <si>
    <t>GRM32ER61C226ME20L</t>
  </si>
  <si>
    <t>XPC2LUG11D</t>
  </si>
  <si>
    <t>WP934MD/2GD</t>
  </si>
  <si>
    <t>ERBSE3R00U</t>
  </si>
  <si>
    <t>ERBRE3R00V</t>
  </si>
  <si>
    <t>ERBRE1R00V</t>
  </si>
  <si>
    <t>R-SH-008040-6-B-08-F32</t>
  </si>
  <si>
    <t>R-SH-008040-6-F-19-F48</t>
  </si>
  <si>
    <t>210-118874-0012</t>
  </si>
  <si>
    <t>HANWIT LIMITED</t>
  </si>
  <si>
    <t>EE-31110-10303A</t>
  </si>
  <si>
    <t>200-125412-0001</t>
  </si>
  <si>
    <t>210-123574-0009</t>
  </si>
  <si>
    <t>CX00050</t>
  </si>
  <si>
    <t>JGX74</t>
  </si>
  <si>
    <t>LONGFEI</t>
  </si>
  <si>
    <t>E-5.33Q</t>
  </si>
  <si>
    <t>DONGGUAN GREAT WALL CO</t>
  </si>
  <si>
    <t>CHAUN CHOUNG TECHNOLOGY INC</t>
  </si>
  <si>
    <t>5FWCR</t>
  </si>
  <si>
    <t>Dell # = 5FWCR</t>
  </si>
  <si>
    <t>SPECS Dell # = 5FWCR</t>
  </si>
  <si>
    <t>M99-359</t>
  </si>
  <si>
    <t>CAP SMD CER 10uF, 20%, 6.3V, 0805, X5R</t>
  </si>
  <si>
    <t>CAP,.10UF,6V,20%,X5R,0805,ROHS</t>
  </si>
  <si>
    <t>2013 Oct. version</t>
  </si>
  <si>
    <t>ERJ-2RKF4752X</t>
  </si>
  <si>
    <t>SN74LVC2G74DCUR</t>
  </si>
  <si>
    <t>NL17SZ74USG</t>
  </si>
  <si>
    <t>NC7SZ74K8X</t>
  </si>
  <si>
    <t>210-121042-0002</t>
  </si>
  <si>
    <t>CC0402JRNPO9BN180</t>
  </si>
  <si>
    <t>53047-0310</t>
  </si>
  <si>
    <t>210-121042-0003</t>
  </si>
  <si>
    <t>CR0402-FX-1241GLF</t>
  </si>
  <si>
    <t>Res, 0402, 1.24k ohm, 1%, 1/16W</t>
  </si>
  <si>
    <t>CR0402-16W-1241FSnT</t>
  </si>
  <si>
    <t>Res,Â 0402,Â 13kÂ ohm,Â 1%,Â 100mW</t>
  </si>
  <si>
    <t>RES SMD 13K OHM 1% 1/16W, 0402 (Pb Free)</t>
  </si>
  <si>
    <t>BC0310708-00</t>
  </si>
  <si>
    <t>210-120816-0300</t>
  </si>
  <si>
    <t>TRANS,MBT3904,NPN SWITCHING,SOT23,ROHS</t>
  </si>
  <si>
    <t>Rev. 03</t>
  </si>
  <si>
    <t>210-120816-0301</t>
  </si>
  <si>
    <t>30u"/NiS plating</t>
  </si>
  <si>
    <t>52-99-486</t>
  </si>
  <si>
    <t>0603EPPSS</t>
  </si>
  <si>
    <t>210-124340-0001</t>
  </si>
  <si>
    <t>OLANDER</t>
  </si>
  <si>
    <t>4C18PPES</t>
  </si>
  <si>
    <t>CX00079</t>
  </si>
  <si>
    <t>CX00078</t>
  </si>
  <si>
    <t>Cap, 0603, X7R, 2200pF, 5%, 50V</t>
  </si>
  <si>
    <t>Cap, 0603, X7R, 2200pF, 10%, 50V</t>
  </si>
  <si>
    <t>534782-00 2nd source</t>
  </si>
  <si>
    <t>0402 470R</t>
  </si>
  <si>
    <t>0402  470R</t>
  </si>
  <si>
    <t>RES,14.0K,1%,0603,ROHS</t>
  </si>
  <si>
    <t>Res, 0402, 13.3k ohm, 1%, 100mW</t>
  </si>
  <si>
    <t>Rev. PA (Qlogic rev) DWG Rev. A</t>
  </si>
  <si>
    <t>210-121042-0000</t>
  </si>
  <si>
    <t>28-21UYC/S530-A3/TR8</t>
  </si>
  <si>
    <t>210-121042-0001</t>
  </si>
  <si>
    <t>0405LPP</t>
  </si>
  <si>
    <t>CHENBRO</t>
  </si>
  <si>
    <t>84H951110C050</t>
  </si>
  <si>
    <t>Inventec # =P/N 6070B0544602-A01</t>
  </si>
  <si>
    <t>6070B0544702</t>
  </si>
  <si>
    <t>661761-002</t>
  </si>
  <si>
    <t>â€œFor reference only, buy parts from Inventecâ€</t>
  </si>
  <si>
    <t>639179-501</t>
  </si>
  <si>
    <t>AMPHENOL = 379-3434-2C0 (LOM Plug)</t>
  </si>
  <si>
    <t>DV0-7413-000-PLUG</t>
  </si>
  <si>
    <t>IHLP4040DZER3R3M51</t>
  </si>
  <si>
    <t>AMPHENOL = 379-3436-2C0 (Mez Plug - 6mm x 15)</t>
  </si>
  <si>
    <t>AMPHENOL = 379-3436-2C0 (Mez Plug - 6mm x 15) 30u"/NiS plating</t>
  </si>
  <si>
    <t>52-SM-99-107-046-R</t>
  </si>
  <si>
    <t>KARRIE INDUSTRIAL CO LTD</t>
  </si>
  <si>
    <t>793757-001</t>
  </si>
  <si>
    <t>793774-001</t>
  </si>
  <si>
    <t>Rev. B (HPE # HPPN 1254-4195)</t>
  </si>
  <si>
    <t>RC0201FR-0745R3L</t>
  </si>
  <si>
    <t>100-117228-0023</t>
  </si>
  <si>
    <t>QLG071</t>
  </si>
  <si>
    <t>Qlogic/Cavium #10002482</t>
  </si>
  <si>
    <t>ERJ-3LWFR010V</t>
  </si>
  <si>
    <t>BC1210701-00</t>
  </si>
  <si>
    <t>260-126994-0063</t>
  </si>
  <si>
    <t>260-126994-0064</t>
  </si>
  <si>
    <t>260-126994-0065</t>
  </si>
  <si>
    <t>260-126994-0066</t>
  </si>
  <si>
    <t>260-126994-0067</t>
  </si>
  <si>
    <t>261-126994-0047</t>
  </si>
  <si>
    <t>261-126994-0029</t>
  </si>
  <si>
    <t>261-126994-0007</t>
  </si>
  <si>
    <t>XIONGFENG</t>
  </si>
  <si>
    <t>504-00088-005</t>
  </si>
  <si>
    <t>ZHENFENG</t>
  </si>
  <si>
    <t>YUYANG</t>
  </si>
  <si>
    <t>504-00872-025</t>
  </si>
  <si>
    <t>CYMMETRIK ENTERPRISE</t>
  </si>
  <si>
    <t>503-00216-005</t>
  </si>
  <si>
    <t>CHIYODA</t>
  </si>
  <si>
    <t>92-0825-01</t>
  </si>
  <si>
    <t>503-00817-005</t>
  </si>
  <si>
    <t>EVERYTHING INDUSTRIAL COMPANY</t>
  </si>
  <si>
    <t>NANOTECH</t>
  </si>
  <si>
    <t>G8RPD</t>
  </si>
  <si>
    <t>6GW5H</t>
  </si>
  <si>
    <t>BROADTECHNOLOGY INCORPORATED</t>
  </si>
  <si>
    <t>ERJ2RKF26R1X</t>
  </si>
  <si>
    <t>PFR05S26R1F</t>
  </si>
  <si>
    <t>RC0402FR-0726R1L</t>
  </si>
  <si>
    <t>RMCF 1/16S 26.1 1PERCENT</t>
  </si>
  <si>
    <t>RK73H1ETTP26R1F</t>
  </si>
  <si>
    <t>WR04X26R1FTL</t>
  </si>
  <si>
    <t>L6738ATR</t>
  </si>
  <si>
    <t>RNC10T22.21K0.1PERCENTR</t>
  </si>
  <si>
    <t>RT0402BRE072K21L</t>
  </si>
  <si>
    <t>EEFSX0D471XE</t>
  </si>
  <si>
    <t>PCDV0D477MC</t>
  </si>
  <si>
    <t>RN731ETTP2102D50</t>
  </si>
  <si>
    <t>WF04T2102DTL</t>
  </si>
  <si>
    <t>RNCF0402DTC21K0</t>
  </si>
  <si>
    <t>MPLCG0630L1R5</t>
  </si>
  <si>
    <t>FDVE0630-H-1R5M</t>
  </si>
  <si>
    <t>GRM21BR60G336ME15L</t>
  </si>
  <si>
    <t>TPS53316RGTR</t>
  </si>
  <si>
    <t>FL5000021</t>
  </si>
  <si>
    <t>C2012X5R1C106K</t>
  </si>
  <si>
    <t>RN73H1ETTP4752B25</t>
  </si>
  <si>
    <t>RT0402BRB0747K5L</t>
  </si>
  <si>
    <t>RNC10T247.5K0.1PERCENTR</t>
  </si>
  <si>
    <t>RMCF 1/16S 100K 1%</t>
  </si>
  <si>
    <t>RMCF 1/16S 4.99K 1%</t>
  </si>
  <si>
    <t>RJK0215DPA-09-J53</t>
  </si>
  <si>
    <t>FDMS3615S</t>
  </si>
  <si>
    <t>RMCF 1/16S 22.1 1%</t>
  </si>
  <si>
    <t>WR04X22R1FTL</t>
  </si>
  <si>
    <t>SHANGHAI KUAO LENG ELECTRIC</t>
  </si>
  <si>
    <t>6Y5280201301</t>
  </si>
  <si>
    <t>RMCF 1/16S 2.49K 1%</t>
  </si>
  <si>
    <t>WR04X2491FTL</t>
  </si>
  <si>
    <t>RMCF 1/16S 10 1%</t>
  </si>
  <si>
    <t>WF04T6810DTL</t>
  </si>
  <si>
    <t>RN731ETTP6810D50</t>
  </si>
  <si>
    <t>RNCF0402DTC681R</t>
  </si>
  <si>
    <t>MAX16081XR28N+T</t>
  </si>
  <si>
    <t>1840881-1</t>
  </si>
  <si>
    <t>PDMB053T-4R7MS-56</t>
  </si>
  <si>
    <t>MPLCG0530L4R7</t>
  </si>
  <si>
    <t>RMCF 1/16S 100 5%</t>
  </si>
  <si>
    <t>EEFSX0D181ER</t>
  </si>
  <si>
    <t>RUBYCON</t>
  </si>
  <si>
    <t>2SXE180M</t>
  </si>
  <si>
    <t>GRM155R60J105KE19</t>
  </si>
  <si>
    <t>CL05A105KQ5NNN</t>
  </si>
  <si>
    <t>JMK105BJ105KV</t>
  </si>
  <si>
    <t>MBT3904DW1T1G</t>
  </si>
  <si>
    <t>MMDT3904-7-F</t>
  </si>
  <si>
    <t>TPS53312RGTR</t>
  </si>
  <si>
    <t>SANYO ENERGY</t>
  </si>
  <si>
    <t>16SVPF180M</t>
  </si>
  <si>
    <t>MBRA130LT3G</t>
  </si>
  <si>
    <t>B130L-13-F</t>
  </si>
  <si>
    <t>2N7002K-T1-GE3</t>
  </si>
  <si>
    <t>BLM18EG601SN1</t>
  </si>
  <si>
    <t>RMCF 1/16S 174K 1PERCENT R</t>
  </si>
  <si>
    <t>WR04X1743FTL</t>
  </si>
  <si>
    <t>C1608COG1H101J</t>
  </si>
  <si>
    <t>UMK107CG101JZ-T</t>
  </si>
  <si>
    <t>CL10C101JB8NNNC</t>
  </si>
  <si>
    <t>GRM1885C1H101JA01</t>
  </si>
  <si>
    <t>0603N101J500LT</t>
  </si>
  <si>
    <t>CL32A226MOTLNNE</t>
  </si>
  <si>
    <t>C1210C226M4PAC9084</t>
  </si>
  <si>
    <t>AMK105BJ225MV-F</t>
  </si>
  <si>
    <t>CL05A225MR5NNN</t>
  </si>
  <si>
    <t>RK73H1ETTD1541F</t>
  </si>
  <si>
    <t>WR04X1541FTL</t>
  </si>
  <si>
    <t>RMCF 1/16S 1.54K 1%</t>
  </si>
  <si>
    <t>CIM21U601NE</t>
  </si>
  <si>
    <t>BK2125HS601</t>
  </si>
  <si>
    <t>MMZ2012S601A</t>
  </si>
  <si>
    <t>RMCF 1/16S 3.01K 1%</t>
  </si>
  <si>
    <t>WR04X3011FTL</t>
  </si>
  <si>
    <t>WR04X330JTL</t>
  </si>
  <si>
    <t>RMCF 1/16S 33 5%</t>
  </si>
  <si>
    <t>RMCF0402FT130R</t>
  </si>
  <si>
    <t>N4HFG</t>
  </si>
  <si>
    <t>C0402C150J5GAC</t>
  </si>
  <si>
    <t>SN74LVC1G57DCKR</t>
  </si>
  <si>
    <t>NC7SZ57P6X</t>
  </si>
  <si>
    <t>SI7923DN-T1-E3</t>
  </si>
  <si>
    <t>WR06W1R00FTL</t>
  </si>
  <si>
    <t>RMCF 1/16 1 1%</t>
  </si>
  <si>
    <t>RMCF 1/16 2.2 5%</t>
  </si>
  <si>
    <t>GRM155R71C103KA01</t>
  </si>
  <si>
    <t>0402B103K160L</t>
  </si>
  <si>
    <t>EMK105BJ103KV</t>
  </si>
  <si>
    <t>CL21X106KQQNNNE</t>
  </si>
  <si>
    <t>C2012X6S0J106K</t>
  </si>
  <si>
    <t>GRM21BC80J106KE19L</t>
  </si>
  <si>
    <t>JMK212C106KG-TV</t>
  </si>
  <si>
    <t>CL10A475KQ8NNN</t>
  </si>
  <si>
    <t>GRM188R60J475KE19</t>
  </si>
  <si>
    <t>JMK107BJ475KA</t>
  </si>
  <si>
    <t>0603X475K6R3C</t>
  </si>
  <si>
    <t>C0603C475K9PAC</t>
  </si>
  <si>
    <t>CL05B682KB5NNNC</t>
  </si>
  <si>
    <t>0402B682K500CT</t>
  </si>
  <si>
    <t>C0402C682K5RAC</t>
  </si>
  <si>
    <t>GRM155R71H682KA01D</t>
  </si>
  <si>
    <t>APHB1608-TD33</t>
  </si>
  <si>
    <t>LQW15AN2N7C00</t>
  </si>
  <si>
    <t>0402HP-2N7XJLW</t>
  </si>
  <si>
    <t>0402B472K500C</t>
  </si>
  <si>
    <t>GRM155R71H472KA01</t>
  </si>
  <si>
    <t>CL05B472KB5NNN</t>
  </si>
  <si>
    <t>V6NHV</t>
  </si>
  <si>
    <t>GRM155R71A104JA01D</t>
  </si>
  <si>
    <t>CL05B104JO5NNNC</t>
  </si>
  <si>
    <t>C2012X6S0G226M</t>
  </si>
  <si>
    <t>GRM21BC80G226ME39</t>
  </si>
  <si>
    <t>CL21X226MRQNNN</t>
  </si>
  <si>
    <t>AMK212C6226MG</t>
  </si>
  <si>
    <t>NXKMF</t>
  </si>
  <si>
    <t>PN21H</t>
  </si>
  <si>
    <t>RMCF 1/16S 5.11K 1%</t>
  </si>
  <si>
    <t>WR04X5111FTL</t>
  </si>
  <si>
    <t>RC0402FR-075K11L</t>
  </si>
  <si>
    <t>EMK105BJ473KV</t>
  </si>
  <si>
    <t>0402B473K160L</t>
  </si>
  <si>
    <t>CL05B473KO5NN</t>
  </si>
  <si>
    <t>C1005X7R1C473K</t>
  </si>
  <si>
    <t>RK73H1ETTP3092F</t>
  </si>
  <si>
    <t>WR04X3092FTL</t>
  </si>
  <si>
    <t>RC0402FR-0730K9L</t>
  </si>
  <si>
    <t>RMCF 1/16S 30.9K 1 PERCENT</t>
  </si>
  <si>
    <t>CL10B104KB8NNNC</t>
  </si>
  <si>
    <t>C1608X7R1H104K</t>
  </si>
  <si>
    <t>4SWZ220MR09</t>
  </si>
  <si>
    <t>EEFSX0G221ER</t>
  </si>
  <si>
    <t>HI2220T101R-10</t>
  </si>
  <si>
    <t>RMCF 1/16S 8.2K 5%</t>
  </si>
  <si>
    <t>RK73B1ETTP822J</t>
  </si>
  <si>
    <t>RC0402JR-078K2L</t>
  </si>
  <si>
    <t>WR04X822JTL</t>
  </si>
  <si>
    <t>RMCF 1/16S 8.45K 1%</t>
  </si>
  <si>
    <t>1840882-1</t>
  </si>
  <si>
    <t>RMCF 1/16S 4.22K 1 PERCENT</t>
  </si>
  <si>
    <t>RK73H1ETTP4221F</t>
  </si>
  <si>
    <t>C0603C105K4RAC</t>
  </si>
  <si>
    <t>EMK107BJ105KA</t>
  </si>
  <si>
    <t>RMCF 1/16S 4.75K 1%</t>
  </si>
  <si>
    <t>TYCO ELECTRONICS</t>
  </si>
  <si>
    <t>RMCF 1/16S 8.25K 1%</t>
  </si>
  <si>
    <t>RC0402FR-078K25L</t>
  </si>
  <si>
    <t>WR04X8251FTL</t>
  </si>
  <si>
    <t>LTST-C191KGKT</t>
  </si>
  <si>
    <t>APHS1608-TD23</t>
  </si>
  <si>
    <t>CL05B222KB5NNN</t>
  </si>
  <si>
    <t>0402B222K500C</t>
  </si>
  <si>
    <t>GRM155R71H222KA01</t>
  </si>
  <si>
    <t>C0402C222K5RAC</t>
  </si>
  <si>
    <t>RMCF 1/16S 2.21K 1%</t>
  </si>
  <si>
    <t>WR04X2211FTL</t>
  </si>
  <si>
    <t>RC0402FR-07 698RL</t>
  </si>
  <si>
    <t>WR04X6980FTL</t>
  </si>
  <si>
    <t>RK73H1ETTP6980F</t>
  </si>
  <si>
    <t>RMCF 1/16S 698 1%</t>
  </si>
  <si>
    <t>SPM5030T-1R0M</t>
  </si>
  <si>
    <t>MPLCG0530L1R0D</t>
  </si>
  <si>
    <t>RMCF 1/16S 10K 5%</t>
  </si>
  <si>
    <t>SN74AHC1G08DCKR</t>
  </si>
  <si>
    <t>MC74VHC1G08DFT2G</t>
  </si>
  <si>
    <t>74AHC1G08GW</t>
  </si>
  <si>
    <t>GRM1555C1E102JA01D</t>
  </si>
  <si>
    <t>CL05C102J05NNNC</t>
  </si>
  <si>
    <t>RC0402F-1K13L</t>
  </si>
  <si>
    <t>RMCF 1/16S 1.13K 1%</t>
  </si>
  <si>
    <t>WR04X1131FL</t>
  </si>
  <si>
    <t>RK73H1ETTP1131F</t>
  </si>
  <si>
    <t>RK73H1ETTP-2321F</t>
  </si>
  <si>
    <t>RMCF 1/16S 2.32K 1 PERCENT</t>
  </si>
  <si>
    <t>WR04X2321FTL</t>
  </si>
  <si>
    <t>TPS74801DRCRG4</t>
  </si>
  <si>
    <t>AP7173-FNG</t>
  </si>
  <si>
    <t>6SVPE220M</t>
  </si>
  <si>
    <t>872J5</t>
  </si>
  <si>
    <t>DC11823A</t>
  </si>
  <si>
    <t>THT4447810</t>
  </si>
  <si>
    <t>P657K</t>
  </si>
  <si>
    <t>KXW04</t>
  </si>
  <si>
    <t>5T75P</t>
  </si>
  <si>
    <t>THT-12-478-10</t>
  </si>
  <si>
    <t>THT-12-423-10</t>
  </si>
  <si>
    <t>THT-5-423-10</t>
  </si>
  <si>
    <t>THT-5-478-10</t>
  </si>
  <si>
    <t>HMX4V</t>
  </si>
  <si>
    <t>8HDYD</t>
  </si>
  <si>
    <t>TX6P3</t>
  </si>
  <si>
    <t>R20YW</t>
  </si>
  <si>
    <t>441X4</t>
  </si>
  <si>
    <t>H31WT</t>
  </si>
  <si>
    <t>CHICONY CORP</t>
  </si>
  <si>
    <t>6T198</t>
  </si>
  <si>
    <t>CORETRONIC CORPORATION</t>
  </si>
  <si>
    <t>SILITEK</t>
  </si>
  <si>
    <t>MICROSOFT</t>
  </si>
  <si>
    <t>NMB</t>
  </si>
  <si>
    <t>LOGITECH</t>
  </si>
  <si>
    <t>G3515</t>
  </si>
  <si>
    <t>WW5NY</t>
  </si>
  <si>
    <t>KFR5H</t>
  </si>
  <si>
    <t>4J9VD</t>
  </si>
  <si>
    <t>165T0</t>
  </si>
  <si>
    <t>0CC4G</t>
  </si>
  <si>
    <t>BROAD TECHNOLOGY INC DELTON</t>
  </si>
  <si>
    <t>AA3021CS-TD43</t>
  </si>
  <si>
    <t>SML-010MT</t>
  </si>
  <si>
    <t>RMCF 1/16S 100 1%</t>
  </si>
  <si>
    <t>RMCF 1/16S 220 5%</t>
  </si>
  <si>
    <t>RK73B1ETTP221J</t>
  </si>
  <si>
    <t>WR04X221JTL</t>
  </si>
  <si>
    <t>RC0402JR-07220RL</t>
  </si>
  <si>
    <t>VCCLITE</t>
  </si>
  <si>
    <t>7016X5/7</t>
  </si>
  <si>
    <t>SML-020-MYT</t>
  </si>
  <si>
    <t>APB3025YSGC-F01</t>
  </si>
  <si>
    <t>SN74LVC2G06DCK</t>
  </si>
  <si>
    <t>CL05B332KB5NNC</t>
  </si>
  <si>
    <t>G73JT</t>
  </si>
  <si>
    <t>74CBTLV3253DBQRG4</t>
  </si>
  <si>
    <t>IDTQS3VH253QG</t>
  </si>
  <si>
    <t>PI3B3253QE</t>
  </si>
  <si>
    <t>RMCF 1/16 10 1%</t>
  </si>
  <si>
    <t>WR06X10R0FTL</t>
  </si>
  <si>
    <t>RC0603FR-0710RL</t>
  </si>
  <si>
    <t>24AA02-I/ST</t>
  </si>
  <si>
    <t>M24C02-WDW6TP</t>
  </si>
  <si>
    <t>M24C02-RDW6TP</t>
  </si>
  <si>
    <t>IC, Memory, EEPROM, 2k bit Serial I2C,3 Addr., 400kHz 1.8V-5V VCC,-40to85C, TSSOP-8</t>
  </si>
  <si>
    <t>CAT24C02YI-G</t>
  </si>
  <si>
    <t>RMCF 1/16S 1K 5%</t>
  </si>
  <si>
    <t>RMCF 1/16S 20 1%</t>
  </si>
  <si>
    <t>RK73H1ETTP20R0F</t>
  </si>
  <si>
    <t>RC0402FR-0720RL</t>
  </si>
  <si>
    <t>WR04X20R0FTL</t>
  </si>
  <si>
    <t>BCM54616SC0KFBG</t>
  </si>
  <si>
    <t>CL32A226MOJNNN</t>
  </si>
  <si>
    <t>GRM32ER61C226ME20</t>
  </si>
  <si>
    <t>EMK325BJ226MM</t>
  </si>
  <si>
    <t>XSFP-A-PSLB-0202-DLL</t>
  </si>
  <si>
    <t>NHVTN</t>
  </si>
  <si>
    <t>PM8903TR</t>
  </si>
  <si>
    <t>TPS53311RGTR</t>
  </si>
  <si>
    <t>WF04T1371DTL</t>
  </si>
  <si>
    <t>RNCF0402DTC1K37</t>
  </si>
  <si>
    <t>RN731ETTP1371D50</t>
  </si>
  <si>
    <t>BSZ0908ND</t>
  </si>
  <si>
    <t>RK73H1ETTD2872F</t>
  </si>
  <si>
    <t>RMCF 1/16S 28.7K 1PERCENT</t>
  </si>
  <si>
    <t>VVFG4</t>
  </si>
  <si>
    <t>3VV02</t>
  </si>
  <si>
    <t>RC0402FR-071K21L</t>
  </si>
  <si>
    <t>WR04X1211FTL</t>
  </si>
  <si>
    <t>RMCF 1/16S 1.21K 1%</t>
  </si>
  <si>
    <t>PT4HC</t>
  </si>
  <si>
    <t>AMTEK GROUP</t>
  </si>
  <si>
    <t>V2PWM</t>
  </si>
  <si>
    <t>H0V1D</t>
  </si>
  <si>
    <t>HENKEL</t>
  </si>
  <si>
    <t>LOCTITE 3705</t>
  </si>
  <si>
    <t>260-126994-0021</t>
  </si>
  <si>
    <t>260-126994-0018</t>
  </si>
  <si>
    <t>260-126994-0019</t>
  </si>
  <si>
    <t>260-126994-0020</t>
  </si>
  <si>
    <t>261-126994-0045</t>
  </si>
  <si>
    <t>261-126994-0048</t>
  </si>
  <si>
    <t>261-126994-0049</t>
  </si>
  <si>
    <t>3,000pcs./reel</t>
  </si>
  <si>
    <t>1A031BN00-600-G</t>
  </si>
  <si>
    <t>114-121042-0001</t>
  </si>
  <si>
    <t>HONG QIAO</t>
  </si>
  <si>
    <t>SAC0307</t>
  </si>
  <si>
    <t>KOKI</t>
  </si>
  <si>
    <t>S3X58-M500</t>
  </si>
  <si>
    <t>TONG FANG</t>
  </si>
  <si>
    <t>TF-9000-1</t>
  </si>
  <si>
    <t>503.00039.005</t>
  </si>
  <si>
    <t>503.00039.015</t>
  </si>
  <si>
    <t>CHTECH</t>
  </si>
  <si>
    <t>LCCY</t>
  </si>
  <si>
    <t>309.00036.015</t>
  </si>
  <si>
    <t>EVERGREEN</t>
  </si>
  <si>
    <t>401.00405.005</t>
  </si>
  <si>
    <t>504.00088.005</t>
  </si>
  <si>
    <t>504.00872.025</t>
  </si>
  <si>
    <t>503.00216.005</t>
  </si>
  <si>
    <t>92.0825.01</t>
  </si>
  <si>
    <t>503.00817.005</t>
  </si>
  <si>
    <t>100-124999-0000</t>
  </si>
  <si>
    <t>CR-02FL6--6K34</t>
  </si>
  <si>
    <t>PFR05S-6341-FNH</t>
  </si>
  <si>
    <t>WR04X6341FTL</t>
  </si>
  <si>
    <t>RC0402FR-136K34L</t>
  </si>
  <si>
    <t>261-126994-0020</t>
  </si>
  <si>
    <t>261-126994-0018</t>
  </si>
  <si>
    <t>261-126994-0017</t>
  </si>
  <si>
    <t>261-126994-0016</t>
  </si>
  <si>
    <t>PCMI0040470NE3</t>
  </si>
  <si>
    <t>261-126994-0019</t>
  </si>
  <si>
    <t>260-126994-0027</t>
  </si>
  <si>
    <t>260-126994-0026</t>
  </si>
  <si>
    <t>260-126994-0025</t>
  </si>
  <si>
    <t>260-126994-0024</t>
  </si>
  <si>
    <t>261-126994-0015</t>
  </si>
  <si>
    <t>100-123578-0010</t>
  </si>
  <si>
    <t>261-123578-0000</t>
  </si>
  <si>
    <t>261-123578-0001</t>
  </si>
  <si>
    <t>261-123578-0002</t>
  </si>
  <si>
    <t>THT-5-425-10</t>
  </si>
  <si>
    <t>261-123578-0003</t>
  </si>
  <si>
    <t>261-123578-0004</t>
  </si>
  <si>
    <t>Y916521</t>
  </si>
  <si>
    <t>SPES</t>
  </si>
  <si>
    <t>261-123578-0005</t>
  </si>
  <si>
    <t>THT-6-423-10</t>
  </si>
  <si>
    <t>260-126994-0043</t>
  </si>
  <si>
    <t>260-126994-0044</t>
  </si>
  <si>
    <t>260-126994-0045</t>
  </si>
  <si>
    <t>260-126994-0046</t>
  </si>
  <si>
    <t>260-126994-0049</t>
  </si>
  <si>
    <t>260-126994-0050</t>
  </si>
  <si>
    <t>260-126994-0015</t>
  </si>
  <si>
    <t>261-126994-0001</t>
  </si>
  <si>
    <t>261-126994-0002</t>
  </si>
  <si>
    <t>261-126994-0003</t>
  </si>
  <si>
    <t>261-126994-0004</t>
  </si>
  <si>
    <t>261-126994-0005</t>
  </si>
  <si>
    <t>261-126994-0009</t>
  </si>
  <si>
    <t>261-126994-0027</t>
  </si>
  <si>
    <t>ASP-150945-02</t>
  </si>
  <si>
    <t>RM04FEN6981</t>
  </si>
  <si>
    <t>RTT026981FTE</t>
  </si>
  <si>
    <t>ERJ2RKF6981X</t>
  </si>
  <si>
    <t>ERJ-2RKF6981X</t>
  </si>
  <si>
    <t>RM04FTN6981</t>
  </si>
  <si>
    <t>RTT026981FTP</t>
  </si>
  <si>
    <t>CR-02FL6--6K98</t>
  </si>
  <si>
    <t>USI</t>
  </si>
  <si>
    <t>59-455552-01</t>
  </si>
  <si>
    <t>WAI GHA</t>
  </si>
  <si>
    <t>59-512375-00</t>
  </si>
  <si>
    <t>59-512375-01</t>
  </si>
  <si>
    <t>59-512375-03</t>
  </si>
  <si>
    <t>2B-002260</t>
  </si>
  <si>
    <t>59-518442-02</t>
  </si>
  <si>
    <t>59-359125-01</t>
  </si>
  <si>
    <t>59-359210-01</t>
  </si>
  <si>
    <t>59-518444-02</t>
  </si>
  <si>
    <t>59-315074-00</t>
  </si>
  <si>
    <t>SZ59-315074-00</t>
  </si>
  <si>
    <t>SH59-315074-00</t>
  </si>
  <si>
    <t>59-228408-01</t>
  </si>
  <si>
    <t>59-228408-11</t>
  </si>
  <si>
    <t>59-228887-01</t>
  </si>
  <si>
    <t>59-228887-11</t>
  </si>
  <si>
    <t>59-319984-01</t>
  </si>
  <si>
    <t>59-319979-01</t>
  </si>
  <si>
    <t>59-319980-01</t>
  </si>
  <si>
    <t>59-087540-11</t>
  </si>
  <si>
    <t>59-518301-01</t>
  </si>
  <si>
    <t>S-1314</t>
  </si>
  <si>
    <t>S-4626</t>
  </si>
  <si>
    <t>260-126994-0047</t>
  </si>
  <si>
    <t>260-126994-0048</t>
  </si>
  <si>
    <t>260-126994-0016</t>
  </si>
  <si>
    <t>260-126994-0017</t>
  </si>
  <si>
    <t>FTLF1432P3BCV-QL</t>
  </si>
  <si>
    <t>BK3220620-00</t>
  </si>
  <si>
    <t>GB0020606-00</t>
  </si>
  <si>
    <t>MPN_Match</t>
  </si>
  <si>
    <t>Row Labels</t>
  </si>
  <si>
    <t>Grand Total</t>
  </si>
  <si>
    <t>Count of MFG PN</t>
  </si>
  <si>
    <t>(Multiple Items)</t>
  </si>
  <si>
    <t>Count of Mfr. Part Number</t>
  </si>
  <si>
    <t>(blank)</t>
  </si>
  <si>
    <t>MPN+Mfr</t>
  </si>
  <si>
    <t>BRADY59-512375-01</t>
  </si>
  <si>
    <t>SAMTECASP-150945-02</t>
  </si>
  <si>
    <t>MOLEX465564245</t>
  </si>
  <si>
    <t>BRADYTHT-6-423-10</t>
  </si>
  <si>
    <t>BRADYY916521</t>
  </si>
  <si>
    <t>BRADYTHT-5-425-10</t>
  </si>
  <si>
    <t>WALSIN TECHNOLOGY CORPORATIONWR04X000_PTL</t>
  </si>
  <si>
    <t>TAIYO YUDENJMK212ABJ226MG-T</t>
  </si>
  <si>
    <t>TAIYO YUDENJMK212BJ226MG</t>
  </si>
  <si>
    <t>PICOLIGHTPL-KP2-00-000-26</t>
  </si>
  <si>
    <t>TIANJIN SUNWAY LABEL TECH6910010</t>
  </si>
  <si>
    <t>KOA SPEERRN731ETTP1371D50</t>
  </si>
  <si>
    <t>WALSIN TECHNOLOGY CORPORATIONWF04T1371DTL</t>
  </si>
  <si>
    <t>TEXAS INSTRUMENTSTPS53311RGTR</t>
  </si>
  <si>
    <t>MURATAGRM32ER61C226ME20</t>
  </si>
  <si>
    <t>TIANJIN BINHAI TAOTAO PRINTING6910010</t>
  </si>
  <si>
    <t>TOP PRINT LABELS - SUZHOU6910010</t>
  </si>
  <si>
    <t>ST MICROELECTRONICSM24C02-RDW6TP</t>
  </si>
  <si>
    <t>ST MICROELECTRONICSM24C02-WDW6TP</t>
  </si>
  <si>
    <t>TYCO ELECTRONICS1888247-1</t>
  </si>
  <si>
    <t>TEXAS INSTRUMENTS74CBTLV3253DBQRG4</t>
  </si>
  <si>
    <t>SAMSUNGCL05B332KB5NNC</t>
  </si>
  <si>
    <t>VCCLITE7016X5/7</t>
  </si>
  <si>
    <t>ROHM CORPORATIONSML-010MT</t>
  </si>
  <si>
    <t>KINGBRIGHTAA3021CS-TD43</t>
  </si>
  <si>
    <t>BRADYTHT-12-478-10</t>
  </si>
  <si>
    <t>KEMETC0603C106M9PAC</t>
  </si>
  <si>
    <t>TAIYO YUDENJMK107BJ106MA</t>
  </si>
  <si>
    <t>MURATAGRM188R60J106ME47</t>
  </si>
  <si>
    <t>TEXAS INSTRUMENTSSN74AHC1G08DCKR</t>
  </si>
  <si>
    <t>WALSIN TECHNOLOGY CORPORATION0805X226M6R3CT</t>
  </si>
  <si>
    <t>MURATAGRM21BR60J226ME39</t>
  </si>
  <si>
    <t>KEMETC0805C226M9PAC</t>
  </si>
  <si>
    <t>KEMETC0402C222K5RAC</t>
  </si>
  <si>
    <t>MURATAGRM155R71H222KA01</t>
  </si>
  <si>
    <t>SAMSUNGCL05B222KB5NNN</t>
  </si>
  <si>
    <t>MURATAGRM033R60J104KE19F</t>
  </si>
  <si>
    <t>WALSIN TECHNOLOGY CORPORATION0201X104K6R3CT</t>
  </si>
  <si>
    <t>SAMSUNGCL03A104KQ3NNNC</t>
  </si>
  <si>
    <t>ATMELAT24C64D-SSHM</t>
  </si>
  <si>
    <t>LAIRD TECHNOLOGIESCM2722R800R-10</t>
  </si>
  <si>
    <t>TAIYO YUDENEMK107BJ105KA</t>
  </si>
  <si>
    <t>KEMETC0603C105K4RAC</t>
  </si>
  <si>
    <t>SPANSIONS29AL016J70TFI02</t>
  </si>
  <si>
    <t>KEMETC0402C270J5GAC</t>
  </si>
  <si>
    <t>TDKC1608X7R1H104K</t>
  </si>
  <si>
    <t>SAMSUNGCL10B104KB8NNNC</t>
  </si>
  <si>
    <t>MURATAGRM155R71C104KA88</t>
  </si>
  <si>
    <t>KEMETC0402C104K4RAC</t>
  </si>
  <si>
    <t>TAIYO YUDENEMK105BJ104KV-FR</t>
  </si>
  <si>
    <t>MAXIM INTEGRATED PRODUCTSDS1339U-33+</t>
  </si>
  <si>
    <t>NATIONAL SEMICONDUCTORDS14C335MSAX/NOPB</t>
  </si>
  <si>
    <t>NATIONAL SEMICONDUCTORDS14C335MSA/NOPB</t>
  </si>
  <si>
    <t>MAXIM INTEGRATED PRODUCTSDS1780E+</t>
  </si>
  <si>
    <t>MAXIM INTEGRATED PRODUCTSDS1831CS+</t>
  </si>
  <si>
    <t>SAMSUNGCL05B473KO5NN</t>
  </si>
  <si>
    <t>TEXAS INSTRUMENTSCDCV855PWG4</t>
  </si>
  <si>
    <t>MICRELKSZ8001L</t>
  </si>
  <si>
    <t>SAMSUNGCL21X226MRQNNN</t>
  </si>
  <si>
    <t>TDKC2012X6S0G226M</t>
  </si>
  <si>
    <t>LATTICELC4064V-10TN100I</t>
  </si>
  <si>
    <t>LATTICELC4064V-75TN100C</t>
  </si>
  <si>
    <t>TEXAS INSTRUMENTSLMV331IDBVRG4</t>
  </si>
  <si>
    <t>LINEAR TECHNOLOGYLTC3413EFE#TRPBF</t>
  </si>
  <si>
    <t>MAXIM INTEGRATED PRODUCTSMAX1935ETA+</t>
  </si>
  <si>
    <t>MAXIM INTEGRATED PRODUCTSMAX1954EUB+T</t>
  </si>
  <si>
    <t>MAXIM INTEGRATED PRODUCTSMAX1954EUB+</t>
  </si>
  <si>
    <t>MAXIM INTEGRATED PRODUCTSMAX6684ESA+</t>
  </si>
  <si>
    <t>MAXIM INTEGRATED PRODUCTSMAX6684ESA+T</t>
  </si>
  <si>
    <t>MICRELMIC74YQS</t>
  </si>
  <si>
    <t>ISSIIS43R86400D-6BL</t>
  </si>
  <si>
    <t>MICRON TECHNOLOGYMT46V64M8CY-5BL:J</t>
  </si>
  <si>
    <t>MICRON TECHNOLOGYMT46V64M8CY-5B:J</t>
  </si>
  <si>
    <t>SAMSUNGCL05B104JO5NNNC</t>
  </si>
  <si>
    <t>MURATAGRM155R71A104JA01D</t>
  </si>
  <si>
    <t>SAMSUNGCL05B472KB5NNN</t>
  </si>
  <si>
    <t>WALSIN TECHNOLOGY CORPORATION0402B472K500C</t>
  </si>
  <si>
    <t>KEMETC0402C682K5RAC</t>
  </si>
  <si>
    <t>PERICOM SEMICONDUCTORPI49FCT32802QE</t>
  </si>
  <si>
    <t>MAXIM INTEGRATED PRODUCTSMAX1617AMEE+</t>
  </si>
  <si>
    <t>ON SEMICONDUCTORNB6L11DG</t>
  </si>
  <si>
    <t>TDKC1005X7R1H682K</t>
  </si>
  <si>
    <t>WALSIN TECHNOLOGY CORPORATION0402B682K500CT</t>
  </si>
  <si>
    <t>SAMSUNGCL05B682KB5NNNC</t>
  </si>
  <si>
    <t>ST MICROELECTRONICSM24C02-WMN6TP</t>
  </si>
  <si>
    <t>TAIYO YUDENJMK107BJ475KA</t>
  </si>
  <si>
    <t>MURATAGRM188R60J475KE19</t>
  </si>
  <si>
    <t>SAMSUNGCL10A475KQ8NNN</t>
  </si>
  <si>
    <t>SAMSUNGCL21X106KQQNNNE</t>
  </si>
  <si>
    <t>AMCCPPC440EP-3JC400C</t>
  </si>
  <si>
    <t>MURATAGRM155R71C103KA01</t>
  </si>
  <si>
    <t>TAIYO YUDENLB2012T100MR</t>
  </si>
  <si>
    <t>TAIYO YUDENJMK316ABJ107ML-T</t>
  </si>
  <si>
    <t>TEXAS INSTRUMENTSSN74LVC1G57DCKR</t>
  </si>
  <si>
    <t>VECTRONVCC1-FIB3-106M250000</t>
  </si>
  <si>
    <t>VECTRONVCC1-FIBS-106M250000</t>
  </si>
  <si>
    <t>VITEVCC1-FIB3-106M25</t>
  </si>
  <si>
    <t>PRECISION DEVICESOCE7C10625ACARX</t>
  </si>
  <si>
    <t>PLETRONICSSM7745HSV-50.0MHz</t>
  </si>
  <si>
    <t>PLETRONICSSM7745HSV-66.0MHz</t>
  </si>
  <si>
    <t>KEMETC0402C150J5GAC</t>
  </si>
  <si>
    <t>SAMSUNGCL05A225MR5NNN</t>
  </si>
  <si>
    <t>WALSIN TECHNOLOGY CORPORATION0603N101J500LT</t>
  </si>
  <si>
    <t>SUMIDACDRH3D23NP-1R0P</t>
  </si>
  <si>
    <t>DIODES INCORPORATEDMMDT3904-7-F</t>
  </si>
  <si>
    <t>ON SEMICONDUCTORMBT3904DW1T1G</t>
  </si>
  <si>
    <t>SAMSUNGCL05A105KQ5NNN</t>
  </si>
  <si>
    <t>MURATAGRM155R60J105KE19</t>
  </si>
  <si>
    <t>YAGEOPR2512FKF070R003L</t>
  </si>
  <si>
    <t>KOA SPEERRN731ETTP6810D50</t>
  </si>
  <si>
    <t>WALSIN TECHNOLOGY CORPORATIONWF04T6810DTL</t>
  </si>
  <si>
    <t>TAIYO YUDENEMK212BJ106KG-T</t>
  </si>
  <si>
    <t>TDKC2012X5R1C106K</t>
  </si>
  <si>
    <t>WALSIN TECHNOLOGY CORPORATIONWF04T2102DTL</t>
  </si>
  <si>
    <t>KOA SPEERRN731ETTP2102D50</t>
  </si>
  <si>
    <t>BROADCOMBCM84833B1KFEBG</t>
  </si>
  <si>
    <t>MONOLITHIC POWER SYSTEMSMP5022AGQV-Z</t>
  </si>
  <si>
    <t>MACRONIXMX25L6433FM2I-08G</t>
  </si>
  <si>
    <t>CHILISIN ELECTRONICSMHCB08030-3R3M-C1</t>
  </si>
  <si>
    <t>VISHAYIHLP3232CZER3R3M01</t>
  </si>
  <si>
    <t>MAG LAYERS USA INCMMD-08CZ-3R3M-V1</t>
  </si>
  <si>
    <t>TE CONNECTIVITY LTD2187540-1</t>
  </si>
  <si>
    <t>FCI10127225-919502ULF</t>
  </si>
  <si>
    <t>COOLING SOURCE10002366</t>
  </si>
  <si>
    <t>KARRIE INDUSTRIAL CO LTD793774-001</t>
  </si>
  <si>
    <t>KARRIE INDUSTRIAL CO LTD793757-001</t>
  </si>
  <si>
    <t>SOUTHCO52-SM-99-107-046-R</t>
  </si>
  <si>
    <t>HEWLETT PACKARD639179-602</t>
  </si>
  <si>
    <t>HEWLETT PACKARD639179-502</t>
  </si>
  <si>
    <t>NXP SEMICONDUCTORS74LVC1G157GW,125</t>
  </si>
  <si>
    <t>VISHAYIHLP4040DZER3R3M51</t>
  </si>
  <si>
    <t>HEWLETT PACKARD639179-501</t>
  </si>
  <si>
    <t>DYNAMIC ELECTRONICS200-121042-0321</t>
  </si>
  <si>
    <t>DYNAMIC ELECTRONICS200-124340-0011</t>
  </si>
  <si>
    <t>XIERTEK INDUSTRIAL210-118874-0005</t>
  </si>
  <si>
    <t>TDKRLF7030T-2R2M5R4</t>
  </si>
  <si>
    <t>ON SEMICONDUCTORMMSZ5V1T1G</t>
  </si>
  <si>
    <t>YAGEOCC0603KPX7R9BB222</t>
  </si>
  <si>
    <t>VENKELC0603X7R500-222KNE</t>
  </si>
  <si>
    <t>NIC COMPONENTSNMC0603X7R222K50TRPF</t>
  </si>
  <si>
    <t>KEMETC0603C222K5RAC</t>
  </si>
  <si>
    <t>YAGEOCC0603JRX7R9BB222</t>
  </si>
  <si>
    <t>VENKELC0603X7R500-222JNE</t>
  </si>
  <si>
    <t>AVX04023C101KAT2A</t>
  </si>
  <si>
    <t>VISHAYCRCW08052R49FKEA</t>
  </si>
  <si>
    <t>DARFON ELECTRONICS CORPC1005X7R101MFTS</t>
  </si>
  <si>
    <t>AVX04023C101MAT2A</t>
  </si>
  <si>
    <t>MURATAGJM1555C1H150JB01D</t>
  </si>
  <si>
    <t>MURATAGJM1555C1H150JB01J</t>
  </si>
  <si>
    <t>VENKELC0402X7R500-182JNR</t>
  </si>
  <si>
    <t>VENKELC0402X7R500-182JNP</t>
  </si>
  <si>
    <t>WALSIN TECHNOLOGY CORPORATION0402B182J500CT</t>
  </si>
  <si>
    <t>MURATAGRM155R71H182JA01D</t>
  </si>
  <si>
    <t>DARFON ELECTRONICS CORPC1005X7R182JGTS</t>
  </si>
  <si>
    <t>TDKCGA2B2C0G1H330JT</t>
  </si>
  <si>
    <t>VENKELC0402C0G500-330JNE</t>
  </si>
  <si>
    <t>WALSIN TECHNOLOGY CORPORATION0603N122J500CT</t>
  </si>
  <si>
    <t>VENKELC0603C0G500-122JNP</t>
  </si>
  <si>
    <t>VENKELC0603C0G500-122JNR</t>
  </si>
  <si>
    <t>TDKC1608C0G1H122JT</t>
  </si>
  <si>
    <t>DARFON ELECTRONICS CORPC1608NP0122JGTS</t>
  </si>
  <si>
    <t>TDKC1608C0G1H122JB</t>
  </si>
  <si>
    <t>VENKELC0603C0G500-122JNE</t>
  </si>
  <si>
    <t>NXP SEMICONDUCTORS74LVC14APW,118</t>
  </si>
  <si>
    <t>TEXAS INSTRUMENTSLMV339MT NOPB</t>
  </si>
  <si>
    <t>TEXAS INSTRUMENTSLMV339IPWR</t>
  </si>
  <si>
    <t>TEXAS INSTRUMENTSLMV339MTX NOPB</t>
  </si>
  <si>
    <t>ON SEMICONDUCTORLMV339DTBR2G</t>
  </si>
  <si>
    <t>TEXAS INSTRUMENTSLMV339IPW</t>
  </si>
  <si>
    <t>TEXAS INSTRUMENTSLMV431BCM5X NOPB</t>
  </si>
  <si>
    <t>TEXAS INSTRUMENTSLMV431BCM5 NOPB</t>
  </si>
  <si>
    <t>AAVID THERMALLOY645004</t>
  </si>
  <si>
    <t>ADDA CORPORATIONCX00078</t>
  </si>
  <si>
    <t>VISHAYCRCW06034M7JNEA</t>
  </si>
  <si>
    <t>AAVID THERMALLOY645005</t>
  </si>
  <si>
    <t>ADDA CORPORATIONCX00079</t>
  </si>
  <si>
    <t>XIERTEK INDUSTRIAL210-124340-0001</t>
  </si>
  <si>
    <t>DYNAMIC ELECTRONICS200-121813-0011</t>
  </si>
  <si>
    <t>FCI10120260-131-102LF</t>
  </si>
  <si>
    <t>AMPHENOL379-3436-2C0</t>
  </si>
  <si>
    <t>DYNAMIC ELECTRONICS200-120816-0311</t>
  </si>
  <si>
    <t>ON SEMICONDUCTORMMBT3904LT3G</t>
  </si>
  <si>
    <t>PHILIPS SEMICONDUCTORPMBT3904</t>
  </si>
  <si>
    <t>KINGBRIGHTWP937EB-CR26</t>
  </si>
  <si>
    <t>TDKC1005X7R1H222KT</t>
  </si>
  <si>
    <t>WALSIN TECHNOLOGY CORPORATION0402B222K500CT</t>
  </si>
  <si>
    <t>MURATAGRM155R71H222KA01J</t>
  </si>
  <si>
    <t>SAMSUNGCL05B222KB5NNNC</t>
  </si>
  <si>
    <t>TAIYO YUDENUMK105BJ222KV-F</t>
  </si>
  <si>
    <t>FOX ELECTRONICS738B-25-20</t>
  </si>
  <si>
    <t>TDKC1005C0G1H101J</t>
  </si>
  <si>
    <t>TDKGLFR2012T100M-LR</t>
  </si>
  <si>
    <t>MURATALQM21FN100M70L</t>
  </si>
  <si>
    <t>MURATALQM21FN100M70</t>
  </si>
  <si>
    <t>TAIYO YUDENLB2016T100M</t>
  </si>
  <si>
    <t>TEXAS INSTRUMENTSSN74LVC1G08DBVRG4</t>
  </si>
  <si>
    <t>MURATABLM31PG601SN1</t>
  </si>
  <si>
    <t>SAMSUNGCIC31P601NE</t>
  </si>
  <si>
    <t>WALSIN TECHNOLOGY CORPORATIONWW25MR003FTL</t>
  </si>
  <si>
    <t>MURATAFDVE0630-H-3R3M</t>
  </si>
  <si>
    <t>ATMELAT73C508-MUR-QS412</t>
  </si>
  <si>
    <t>AAVID THERMALLOYRNXC7</t>
  </si>
  <si>
    <t>TDKSLF6045T-1R5N4R0-3PF</t>
  </si>
  <si>
    <t>MOLEX53047-0310</t>
  </si>
  <si>
    <t>MAXIM INTEGRATED PRODUCTSMAX6730AUTSD3+T</t>
  </si>
  <si>
    <t>MAXIM INTEGRATED PRODUCTSMAX6730AUTSD3+</t>
  </si>
  <si>
    <t>TEXAS INSTRUMENTSTPS40009DGQG4</t>
  </si>
  <si>
    <t>TEXAS INSTRUMENTSTPS40009DGQRG4</t>
  </si>
  <si>
    <t>YAGEOCC0402JRNPO9BN180</t>
  </si>
  <si>
    <t>FAIRCHILD SEMICONDUCTORNC7SZ74K8X</t>
  </si>
  <si>
    <t>ON SEMICONDUCTORNL17SZ74USG</t>
  </si>
  <si>
    <t>TEXAS INSTRUMENTSSN74LVC2G74DCUR</t>
  </si>
  <si>
    <t>FAIRCHILD SEMICONDUCTORFDN327N</t>
  </si>
  <si>
    <t>TDKSLF10165T-3R3N5R8-3PF</t>
  </si>
  <si>
    <t>TDKSLF10165T-3R3N5R83PF</t>
  </si>
  <si>
    <t>TAIYO YUDENLMK105 BJ104KV-F</t>
  </si>
  <si>
    <t>NXP SEMICONDUCTORS74LVC1G32GW</t>
  </si>
  <si>
    <t>FAIRCHILD SEMICONDUCTORNC7SZ32P5X</t>
  </si>
  <si>
    <t>TEXAS INSTRUMENTSTS3A5017DGVR</t>
  </si>
  <si>
    <t>VISHAYSI4931DY-T1-E3</t>
  </si>
  <si>
    <t>INTERNATIONAL RECTIFIERIRF7410TRPBF</t>
  </si>
  <si>
    <t>INFINEON TECHNOLOGIES CORPIRF7410TRPBF</t>
  </si>
  <si>
    <t>ON SEMICONDUCTORNTR4501NT3G</t>
  </si>
  <si>
    <t>ON SEMICONDUCTORNTR4501NT1G</t>
  </si>
  <si>
    <t>TE CONNECTIVITY LTD5179030-5</t>
  </si>
  <si>
    <t>TE CONNECTIVITY LTD2-5177986-5</t>
  </si>
  <si>
    <t>VISHAYCRA06E08310K0FTA</t>
  </si>
  <si>
    <t>MURATAGRM188R61A224KA01D</t>
  </si>
  <si>
    <t>SAMSUNGCL10A224KP8NNNC</t>
  </si>
  <si>
    <t>DARFON ELECTRONICS CORPC1608X5R224KDTS</t>
  </si>
  <si>
    <t>WALSIN TECHNOLOGY CORPORATION0603X224K100CT</t>
  </si>
  <si>
    <t>WALSIN TECHNOLOGY CORPORATION0603X224K100LT</t>
  </si>
  <si>
    <t>MURATAGRM188R61A224KA01J</t>
  </si>
  <si>
    <t>TAIYO YUDENLMK107BJ224KA-T</t>
  </si>
  <si>
    <t>KEMETC0402C103K4RAC</t>
  </si>
  <si>
    <t>YAGEOCC0402KRX7R7BB103</t>
  </si>
  <si>
    <t>MURATAGRM21BR61A225KA01K</t>
  </si>
  <si>
    <t>TDKC1005X7R1C103K</t>
  </si>
  <si>
    <t>YAGEOCC0603KRX7R9BB103</t>
  </si>
  <si>
    <t>WALSIN TECHNOLOGY CORPORATION0805X225K100CT</t>
  </si>
  <si>
    <t>KEMETC0402C104K8PAC</t>
  </si>
  <si>
    <t>AVX0402ZD104KAT2A</t>
  </si>
  <si>
    <t>YAGEOCC0603KRX7R7BB104</t>
  </si>
  <si>
    <t>KEMETC0603C104K8RAC</t>
  </si>
  <si>
    <t>KEMETC1206C104K5RAC</t>
  </si>
  <si>
    <t>MURATAGRM319R72A104KA01D</t>
  </si>
  <si>
    <t>TAIYO YUDENJMK063BJ104KP-F</t>
  </si>
  <si>
    <t>YAGEOCC0201KRX5R5BB104</t>
  </si>
  <si>
    <t>VENKELC0201-X5R6R3-104KNP</t>
  </si>
  <si>
    <t>MURATAGRM21BR61A225KA01L</t>
  </si>
  <si>
    <t>TDKC0603X5R0J104K</t>
  </si>
  <si>
    <t>VENKELC0201-X5R6R3-104KSnP</t>
  </si>
  <si>
    <t>VENKELC0603X7R160-224KNE</t>
  </si>
  <si>
    <t>MURATAGRM188R71C224KA01D</t>
  </si>
  <si>
    <t>KEMETC0805C474Z3VAC</t>
  </si>
  <si>
    <t>YAGEOCC0805ZFY5V8BB474</t>
  </si>
  <si>
    <t>YAGEOCC0805ZRY5V8BB474</t>
  </si>
  <si>
    <t>AVX08053G474ZAT2A</t>
  </si>
  <si>
    <t>KEMETC0402C129C5GAC</t>
  </si>
  <si>
    <t>AVX04025U1R2CAT2A</t>
  </si>
  <si>
    <t>AVX06035C102KAT2A</t>
  </si>
  <si>
    <t>VISHAYVJ0603A101JXBCW1BC</t>
  </si>
  <si>
    <t>KEMETC0603C101J1GAC</t>
  </si>
  <si>
    <t>SAMSUNGCL21A225MPFNNNE</t>
  </si>
  <si>
    <t>JOHANSON DIELECTRICS6R3S41X107MV4E</t>
  </si>
  <si>
    <t>YAGEOCC1210KKX5R5BB107</t>
  </si>
  <si>
    <t>MURATAGRM32ER60J107ME20K</t>
  </si>
  <si>
    <t>TAIYO YUDENCEJMK325BJ107MM-T</t>
  </si>
  <si>
    <t>AVX12106D107MAT2A</t>
  </si>
  <si>
    <t>NIC COMPONENTSNMC1210X5R107M6.3F</t>
  </si>
  <si>
    <t>TDKC3225X5R0J107M</t>
  </si>
  <si>
    <t>KEMETC1206C106K8PAC</t>
  </si>
  <si>
    <t>TDKC3216X5R1A106KT</t>
  </si>
  <si>
    <t>TAIYO YUDENGMK325F106ZH-T</t>
  </si>
  <si>
    <t>TDKC3225Y5V1C106Z</t>
  </si>
  <si>
    <t>NIC COMPONENTSNMC1210Y5V106Z16TRPlpF</t>
  </si>
  <si>
    <t>AVX1210YG106ZAT2A</t>
  </si>
  <si>
    <t>VENKELC1210Y5V160-106ZNP</t>
  </si>
  <si>
    <t>YAGEOCC1210ZKY5V7BB106</t>
  </si>
  <si>
    <t>KEMETC1206C106K9PAC</t>
  </si>
  <si>
    <t>TDKC2012X5R1A225MT</t>
  </si>
  <si>
    <t>AVX06035C152KAT2A</t>
  </si>
  <si>
    <t>TDKC1608X7R1H152KT</t>
  </si>
  <si>
    <t>KEMETC0603C152K5RAC</t>
  </si>
  <si>
    <t>MURATAGRM1885C2A180JA01D</t>
  </si>
  <si>
    <t>KEMETC0603C105Z8VAC</t>
  </si>
  <si>
    <t>CAL CHIPGMC10Y5V105Z10NTLF</t>
  </si>
  <si>
    <t>TAIYO YUDENTMK316BJ105KL-T</t>
  </si>
  <si>
    <t>TDKC3216X7R1E105KT</t>
  </si>
  <si>
    <t>KEMETC1206C105K3RAC</t>
  </si>
  <si>
    <t>AVX06035C222JAT2A</t>
  </si>
  <si>
    <t>KEMETC0603C222J5RAC7867</t>
  </si>
  <si>
    <t>VENKELC0603C0G500-3R3BNP</t>
  </si>
  <si>
    <t>KEMETC0603C339C5GACTU</t>
  </si>
  <si>
    <t>VENKELC0603X7R500-331JNE</t>
  </si>
  <si>
    <t>AVX06035C331JAT2A</t>
  </si>
  <si>
    <t>TDKC1608X7R1H331K</t>
  </si>
  <si>
    <t>KEMETC0603C331J5RAC</t>
  </si>
  <si>
    <t>AVX06035C331JAT4A</t>
  </si>
  <si>
    <t>YAGEOCC0603JRX7R9BB331</t>
  </si>
  <si>
    <t>TDKC1608X7R1A681KT</t>
  </si>
  <si>
    <t>AVX0603YC681KAT2A</t>
  </si>
  <si>
    <t>KEMETC0603C681M8RAC</t>
  </si>
  <si>
    <t>PANASONICEECEN0F204AK</t>
  </si>
  <si>
    <t>PANASONICEEC-EN0F204AK</t>
  </si>
  <si>
    <t>CORNELL DUBILIERAHA106M25C12T-F</t>
  </si>
  <si>
    <t>PANASONICEEE1EA100SR</t>
  </si>
  <si>
    <t>SANYO4TPE150MI</t>
  </si>
  <si>
    <t>ILLINOIS CAPACITOR INC227AXZ035M</t>
  </si>
  <si>
    <t>VISHAY94SVP277X0010F8</t>
  </si>
  <si>
    <t>SANYO10SVP270M</t>
  </si>
  <si>
    <t>KEMETT491B476K006AT</t>
  </si>
  <si>
    <t>AVXTAJB476K006R</t>
  </si>
  <si>
    <t>NEMCOPCT47/6BK</t>
  </si>
  <si>
    <t>SANYO20SVP68M</t>
  </si>
  <si>
    <t>VISHAY94SVP686X0020F8</t>
  </si>
  <si>
    <t>SANYO16SVP220M</t>
  </si>
  <si>
    <t>KEMETC1210C156Z8VAC</t>
  </si>
  <si>
    <t>TDKC2012X5R1A225KT</t>
  </si>
  <si>
    <t>DARFON ELECTRONICS CORPC2012X5R225MDTS</t>
  </si>
  <si>
    <t>TAIYO YUDENLMK212BJ225MG-T</t>
  </si>
  <si>
    <t>KOA SPEERX7R0402CTTP153K</t>
  </si>
  <si>
    <t>AVX0402YC153KAT2A</t>
  </si>
  <si>
    <t>YAGEOCC0402KRX7R7BB153</t>
  </si>
  <si>
    <t>TDKC1608C0G1H820JT</t>
  </si>
  <si>
    <t>WALSIN TECHNOLOGY CORPORATION0603N820J500CT</t>
  </si>
  <si>
    <t>MURATAGRM1885C1H820JA01D</t>
  </si>
  <si>
    <t>DARFON ELECTRONICS CORPC1608NP0820JGTS</t>
  </si>
  <si>
    <t>AVX02016G473ZAT2A</t>
  </si>
  <si>
    <t>SAMSUNGCL03A223KQ3NNND</t>
  </si>
  <si>
    <t>TAIYO YUDENJMK063BJ223KP-F</t>
  </si>
  <si>
    <t>MURATAGRM033R60J223KE01D</t>
  </si>
  <si>
    <t>VENKELC0201X5R6R3-223KNP</t>
  </si>
  <si>
    <t>AVX1210YD226MAT2A</t>
  </si>
  <si>
    <t>MURATAGRM32ER61C226KE20K</t>
  </si>
  <si>
    <t>TDKC3225X5R1C226M</t>
  </si>
  <si>
    <t>TAIYO YUDENEMK325BJ226MM-T</t>
  </si>
  <si>
    <t>VENKELC1210X5R160-226MNE</t>
  </si>
  <si>
    <t>AVXTPSY337K006S0100</t>
  </si>
  <si>
    <t>AVXTPSY337K006R0100</t>
  </si>
  <si>
    <t>KEMETT495X337K006ATE100</t>
  </si>
  <si>
    <t>AVX08055C473KAT2A</t>
  </si>
  <si>
    <t>DIALIGHT597-3021-507F</t>
  </si>
  <si>
    <t>DIALIGHT597-3021-502F</t>
  </si>
  <si>
    <t>DIALIGHT597-3301-507F</t>
  </si>
  <si>
    <t>DIALIGHT597-3301-502F</t>
  </si>
  <si>
    <t>DIALIGHT597-3401-507F</t>
  </si>
  <si>
    <t>KINGBRIGHTAA3021YCT</t>
  </si>
  <si>
    <t>DIALIGHT597-3401-502F</t>
  </si>
  <si>
    <t>DIODES INCORPORATED2N7002-7-F</t>
  </si>
  <si>
    <t>NXP SEMICONDUCTORS2N7002F T/R</t>
  </si>
  <si>
    <t>ON SEMICONDUCTOR2n7002et1g</t>
  </si>
  <si>
    <t>ON SEMICONDUCTORBAT54LT1G</t>
  </si>
  <si>
    <t>NXP SEMICONDUCTORSBAT54, 215</t>
  </si>
  <si>
    <t>NXP SEMICONDUCTORSBAT54T/R</t>
  </si>
  <si>
    <t>FAIRCHILD SEMICONDUCTORBAT54</t>
  </si>
  <si>
    <t>MICROCHIPTC1047VNB</t>
  </si>
  <si>
    <t>MICROCHIPTC1047AVNBTR</t>
  </si>
  <si>
    <t>ON SEMICONDUCTORMMBT3904LT1G</t>
  </si>
  <si>
    <t>NXP SEMICONDUCTORSMMBT3904</t>
  </si>
  <si>
    <t>DIODES INCORPORATED1N4148WS-7-F</t>
  </si>
  <si>
    <t>WALSIN TECHNOLOGY CORPORATION0603N820J500LT</t>
  </si>
  <si>
    <t>VISHAY1N4148WS-V</t>
  </si>
  <si>
    <t>DIODES INCORPORATEDMMBD914-7-F</t>
  </si>
  <si>
    <t>CENTRAL SEMICONDUCTOR CORPCMPD914TR Lead Free</t>
  </si>
  <si>
    <t>SAMTECTSM-105-01-L-DV</t>
  </si>
  <si>
    <t>TE CONNECTIVITY LTD5-146130-4</t>
  </si>
  <si>
    <t>TE CONNECTIVITY LTD5-147292-2</t>
  </si>
  <si>
    <t>TE CONNECTIVITY LTD1-146134-7</t>
  </si>
  <si>
    <t>SAMTECTSM-108-01-L-DV</t>
  </si>
  <si>
    <t>SAMTECTSW-102-23-S-S</t>
  </si>
  <si>
    <t>TE CONNECTIVITY LTD5-146134-1</t>
  </si>
  <si>
    <t>SAMTECTSM-102-01-L-DV</t>
  </si>
  <si>
    <t>MURATAGRM1885C1H182JA01C</t>
  </si>
  <si>
    <t>TE CONNECTIVITY LTD5747840-3</t>
  </si>
  <si>
    <t>MOLEX482026042</t>
  </si>
  <si>
    <t>MOLEX44499-0049</t>
  </si>
  <si>
    <t>TDKC1608C0G1H182JT</t>
  </si>
  <si>
    <t>PANASONICEVQPSM02K</t>
  </si>
  <si>
    <t>MURATAGRM1885C1H182JA01J</t>
  </si>
  <si>
    <t>TE CONNECTIVITY LTD1367337-1</t>
  </si>
  <si>
    <t>SAMTECMECT-110-01-MM-D-RA1-TR</t>
  </si>
  <si>
    <t>AMPHENOLUE75-A20-3000T</t>
  </si>
  <si>
    <t>TE CONNECTIVITY LTD1367073-1</t>
  </si>
  <si>
    <t>TE CONNECTIVITY LTD5-103634-1</t>
  </si>
  <si>
    <t>MOLEX70553-0036</t>
  </si>
  <si>
    <t>TDKHF30ACB201209-T</t>
  </si>
  <si>
    <t>MURATABLM31AF700SN1</t>
  </si>
  <si>
    <t>MURATAGRM1885C1H182JA01D</t>
  </si>
  <si>
    <t>TDKRLF7030T-6R8M2R8</t>
  </si>
  <si>
    <t>NIC COMPONENTSNPIS63P1R0MTRF</t>
  </si>
  <si>
    <t>VISHAYIHLP2525CZEN1R0M01</t>
  </si>
  <si>
    <t>MURATAGRM1885C1H182JA01B</t>
  </si>
  <si>
    <t>SUMIDACDEP63MENP-1R0MC</t>
  </si>
  <si>
    <t>NIC COMPONENTSNPIS63PR47MTRF</t>
  </si>
  <si>
    <t>BEL FUSESSQ 10</t>
  </si>
  <si>
    <t>TDKC1608C0G1H182JB</t>
  </si>
  <si>
    <t>WALSIN TECHNOLOGY CORPORATION0603N152J500LT</t>
  </si>
  <si>
    <t>DARFON ELECTRONICS CORPC1608NP0152JGTS</t>
  </si>
  <si>
    <t>BEL FUSE0679-6300-01</t>
  </si>
  <si>
    <t>LITTELFUSE045306.3MRL</t>
  </si>
  <si>
    <t>TDKC1608C0G1H152JT</t>
  </si>
  <si>
    <t>MURATAGRM1885C1H152JA01D</t>
  </si>
  <si>
    <t>TAIYO YUDENJMK212BJ106MG</t>
  </si>
  <si>
    <t>WALSIN TECHNOLOGY CORPORATION0805X106M6R3CT</t>
  </si>
  <si>
    <t>LITTELFUSE1206L025</t>
  </si>
  <si>
    <t>MOLEX747540210</t>
  </si>
  <si>
    <t>DIALIGHT515-1094F</t>
  </si>
  <si>
    <t>MOLEX74727-0001</t>
  </si>
  <si>
    <t>ALPHA NOVATECH INCUB60-15B-T412-42</t>
  </si>
  <si>
    <t>TAIYO YUDENJMK212BJ106MG-T</t>
  </si>
  <si>
    <t>TDKC2012X5R0J106MT</t>
  </si>
  <si>
    <t>KEMETC0805C106M9PAC</t>
  </si>
  <si>
    <t>MURATAGRM219R60J106KE19J</t>
  </si>
  <si>
    <t>WALSIN TECHNOLOGY CORPORATION0805X106M6R3LT</t>
  </si>
  <si>
    <t>DARFON ELECTRONICS CORPC2012X5R106MCPS</t>
  </si>
  <si>
    <t>MURATAGRM219R60J106ME19D</t>
  </si>
  <si>
    <t>MURATAGRM219R60J106ME19J</t>
  </si>
  <si>
    <t>MOLEX39012240</t>
  </si>
  <si>
    <t>TYCO ELECTRONICS/ AMP2-794954-4</t>
  </si>
  <si>
    <t>MOLEX44476-3112</t>
  </si>
  <si>
    <t>MOLEX44476-3111</t>
  </si>
  <si>
    <t>MOLEX09-50-8061</t>
  </si>
  <si>
    <t>SAMSUNGCL21A106MQFNNNE</t>
  </si>
  <si>
    <t>AAVID THERMALLOY331232</t>
  </si>
  <si>
    <t>CHAUN CHOUNG TECHNOLOGY INC5FWCR</t>
  </si>
  <si>
    <t>DYNAMIC ELECTRONICS200-123579-0001</t>
  </si>
  <si>
    <t>TAIYO YUDENLB1608T100M</t>
  </si>
  <si>
    <t>KINGBRIGHTAPT1608ID</t>
  </si>
  <si>
    <t>AVX12066D106KAT9A</t>
  </si>
  <si>
    <t>AVX12066D106KAT7A</t>
  </si>
  <si>
    <t>MURATAGRM31CR60J106KA01L</t>
  </si>
  <si>
    <t>TDKC3216X5R0J106KT</t>
  </si>
  <si>
    <t>TDKC3216X5R0J106KB</t>
  </si>
  <si>
    <t>DARFON ELECTRONICS CORPC3216X5R106KCPS</t>
  </si>
  <si>
    <t>THOMAS &amp; BETTSL-6-18-9-M</t>
  </si>
  <si>
    <t>WALSIN TECHNOLOGY CORPORATION1206X106K6R3CT</t>
  </si>
  <si>
    <t>AVX12066D106KAT2A</t>
  </si>
  <si>
    <t>AVX12066D106KAT4A</t>
  </si>
  <si>
    <t>ADDA CORPORATIONCX00050</t>
  </si>
  <si>
    <t>XIERTEK INDUSTRIAL210-123574-0009</t>
  </si>
  <si>
    <t>ALL BEST ELECTRONICSR-SH-008040-6-F-19-F48</t>
  </si>
  <si>
    <t>ALL BEST ELECTRONICSR-SH-008040-6-B-08-F32</t>
  </si>
  <si>
    <t>PANASONICERBRE1R00V</t>
  </si>
  <si>
    <t>PANASONICERBRE3R00V</t>
  </si>
  <si>
    <t>PANASONICERBSE3R00U</t>
  </si>
  <si>
    <t>KINGBRIGHTWP934MD/2GD</t>
  </si>
  <si>
    <t>TYCO ELECTRONICS/ AMP2-520183-2</t>
  </si>
  <si>
    <t>SUNLEDXPC2LUG11D</t>
  </si>
  <si>
    <t>MOLEX09-50-8031</t>
  </si>
  <si>
    <t>TYCO ELECTRONICS/ AMP3-350820-2</t>
  </si>
  <si>
    <t>MURATAGRM32ER61C226ME20L</t>
  </si>
  <si>
    <t>KEMETC1210C226M4PAC</t>
  </si>
  <si>
    <t>DARFON ELECTRONICS CORPC3225X5R226MEWS</t>
  </si>
  <si>
    <t>TDKC3225X5R1C226MT</t>
  </si>
  <si>
    <t>MURATAGRM32ER61C226KE20L</t>
  </si>
  <si>
    <t>PENCOMSC7207</t>
  </si>
  <si>
    <t>DARFON ELECTRONICS CORPC3225X5R226MEPS</t>
  </si>
  <si>
    <t>WALSIN TECHNOLOGY CORPORATION1210X226M160CT</t>
  </si>
  <si>
    <t>TDKC3225X5R1C226MB</t>
  </si>
  <si>
    <t>TEXAS INSTRUMENTSTMP75AIDGKT</t>
  </si>
  <si>
    <t>TEXAS INSTRUMENTSTMP75AIDGKR</t>
  </si>
  <si>
    <t>ST MICROELECTRONICSM24C02-RMN6TP</t>
  </si>
  <si>
    <t>ST MICROELECTRONICSM24C02-WMN6P</t>
  </si>
  <si>
    <t>SAMTECSEAM-30-03.0-S-04-2-A-K-TR</t>
  </si>
  <si>
    <t>ADDA CORPORATIONCX00089</t>
  </si>
  <si>
    <t>DYNAMIC ELECTRONICSU2510G0005A00</t>
  </si>
  <si>
    <t>NXP SEMICONDUCTORS74LVC1G32GV,125</t>
  </si>
  <si>
    <t>TEXAS INSTRUMENTSSN74LVC1G32DBVRG4</t>
  </si>
  <si>
    <t>MURATAGRM32ER61C476KE15L</t>
  </si>
  <si>
    <t>NXP SEMICONDUCTORS74HC1G32GW</t>
  </si>
  <si>
    <t>TEXAS INSTRUMENTSSN74LVC1G32IDCKREP</t>
  </si>
  <si>
    <t>TEXAS INSTRUMENTSSN74LVC1G32DCKR</t>
  </si>
  <si>
    <t>ON SEMICONDUCTORMC74HC1G32DFT2G</t>
  </si>
  <si>
    <t>NXP SEMICONDUCTORSPMBT2222A,215</t>
  </si>
  <si>
    <t>NXP SEMICONDUCTORSPMBT2222A,235</t>
  </si>
  <si>
    <t>XIERTEK INDUSTRIAL210-125306-0001</t>
  </si>
  <si>
    <t>TAIYO YUDENEMK107BJ105KA-T</t>
  </si>
  <si>
    <t>MURATAGRM188R61C105KA93D</t>
  </si>
  <si>
    <t>VENKELC0402COG500-821JSnE</t>
  </si>
  <si>
    <t>TDKC1005C0G1H821J</t>
  </si>
  <si>
    <t>YAGEO224000000000</t>
  </si>
  <si>
    <t>DYNAMIC ELECTRONICS200-123574-0011</t>
  </si>
  <si>
    <t>TXC CORPORATION7M25070048</t>
  </si>
  <si>
    <t>PERICOM SEMICONDUCTORFL2500029</t>
  </si>
  <si>
    <t>NXP SEMICONDUCTORS74AHC1G09GV</t>
  </si>
  <si>
    <t>TEXAS INSTRUMENTSSN74AHC1G09DBVR</t>
  </si>
  <si>
    <t>BROADCOMBCM54618SEA2KFBG</t>
  </si>
  <si>
    <t>PULSE ENGINEERINGH5201NL</t>
  </si>
  <si>
    <t>PULSE ENGINEERINGH5201NLT</t>
  </si>
  <si>
    <t>ALL BEST ELECTRONICSR-SH-008040-7-F-49-F48</t>
  </si>
  <si>
    <t>TDKMMZ1608S601AT</t>
  </si>
  <si>
    <t>MURATABLM18AG601SN1D</t>
  </si>
  <si>
    <t>MURATABLM18AG601SN1J</t>
  </si>
  <si>
    <t>KINGBRIGHTKPH-1608LSURCK</t>
  </si>
  <si>
    <t>VISHAYTLMS1000-GS08</t>
  </si>
  <si>
    <t>WALSIN TECHNOLOGY CORPORATION0201X104K100CT</t>
  </si>
  <si>
    <t>MURATAGRM033R61A104KE15D</t>
  </si>
  <si>
    <t>AVX1808HC102KAT1A</t>
  </si>
  <si>
    <t>JOHANSON DIELECTRICS302R29W102KV4E</t>
  </si>
  <si>
    <t>JOHANSON DIELECTRICS302R29W102MV4E</t>
  </si>
  <si>
    <t>AVX1808HC102MAT1A</t>
  </si>
  <si>
    <t>WALSIN TECHNOLOGY CORPORATION1808B102M302CT</t>
  </si>
  <si>
    <t>WALSIN TECHNOLOGY CORPORATION0805X475K100CT</t>
  </si>
  <si>
    <t>MURATAGRM21BR61A475KA73L</t>
  </si>
  <si>
    <t>AVX0805ZD475KAT2A</t>
  </si>
  <si>
    <t>TDKC2012X5R1A475KB</t>
  </si>
  <si>
    <t>TDKC2012X5R1A475KT</t>
  </si>
  <si>
    <t>KEMETC0805C475K8PAC</t>
  </si>
  <si>
    <t>AVX0805ZD475KAT4A</t>
  </si>
  <si>
    <t>AVX0805ZD475KAT7A</t>
  </si>
  <si>
    <t>AVX0805ZD475KAT9A</t>
  </si>
  <si>
    <t>TDKC3216X5R1C336M160AB</t>
  </si>
  <si>
    <t>ADDA CORPORATIONCX00063</t>
  </si>
  <si>
    <t>TR FORMACQL2201235740002</t>
  </si>
  <si>
    <t>XIERTEK INDUSTRIAL210-123574-0008</t>
  </si>
  <si>
    <t>TDKC1608X5R0G106M</t>
  </si>
  <si>
    <t>YAGEOCC0603KRX5R5BB106</t>
  </si>
  <si>
    <t>TAIYO YUDENAMK107BJ106MA-T</t>
  </si>
  <si>
    <t>TEXAS INSTRUMENTSLP2980IM5X-ADJ NOPB</t>
  </si>
  <si>
    <t>TEXAS INSTRUMENTSLP2980IM5-ADJ NOPB</t>
  </si>
  <si>
    <t>XIERTEK INDUSTRIAL210-125019-0000</t>
  </si>
  <si>
    <t>MOLEX737260000</t>
  </si>
  <si>
    <t>MOLEX73726-0000</t>
  </si>
  <si>
    <t>WALSIN TECHNOLOGY CORPORATIONWR12X000PTL</t>
  </si>
  <si>
    <t>VISHAYSI4451DY-T1-GE3</t>
  </si>
  <si>
    <t>VISHAYSI4451DY-T1-E3</t>
  </si>
  <si>
    <t>INTERNATIONAL RECTIFIERIRF7210PBF</t>
  </si>
  <si>
    <t>INTERNATIONAL RECTIFIERIRF7410PBF</t>
  </si>
  <si>
    <t>VISHAYSi4465ADY-T1-E3</t>
  </si>
  <si>
    <t>VISHAYSi4465ADY-E3</t>
  </si>
  <si>
    <t>ON SEMICONDUCTORNTS4001NT1G</t>
  </si>
  <si>
    <t>MURATABLM31PG391SN1L</t>
  </si>
  <si>
    <t>MURATABLM31PG391SN1K</t>
  </si>
  <si>
    <t>ON SEMICONDUCTORMBR0520LT3G</t>
  </si>
  <si>
    <t>ON SEMICONDUCTORMBR0520LT1G</t>
  </si>
  <si>
    <t>AVX08053D475MAT2A</t>
  </si>
  <si>
    <t>DARFON ELECTRONICS CORPC2012X5R475MFPS</t>
  </si>
  <si>
    <t>MURATAGRM21BR61E475MA12L</t>
  </si>
  <si>
    <t>TDKC2012X5R1E475M085AC</t>
  </si>
  <si>
    <t>WALSIN TECHNOLOGY CORPORATION0805X475M250CT</t>
  </si>
  <si>
    <t>WALSIN TECHNOLOGY CORPORATION0805X475M250CP</t>
  </si>
  <si>
    <t>TDKC2012X5R1E475M</t>
  </si>
  <si>
    <t>TDKC1608C0G1H070DT</t>
  </si>
  <si>
    <t>DARFON ELECTRONICS CORPC1608NP0709DGTS</t>
  </si>
  <si>
    <t>MURATAGRM1885C1H7R0DA01D</t>
  </si>
  <si>
    <t>WALSIN TECHNOLOGY CORPORATION0603N7R0D500CT</t>
  </si>
  <si>
    <t>MURATAGRM21BR71H105KA12L</t>
  </si>
  <si>
    <t>MURATAGRM21BR71H105KA12K</t>
  </si>
  <si>
    <t>WALSIN TECHNOLOGY CORPORATION0805B105K500CT</t>
  </si>
  <si>
    <t>TDKC2012X7R1H105KT</t>
  </si>
  <si>
    <t>TDKC2012X7R1H105K</t>
  </si>
  <si>
    <t>DARFON ELECTRONICS CORPC2012X7R105KGPS</t>
  </si>
  <si>
    <t>DARFON ELECTRONICS CORPC1608NP0560JGTS</t>
  </si>
  <si>
    <t>TDKC1608C0G1H560JT</t>
  </si>
  <si>
    <t>WALSIN TECHNOLOGY CORPORATION0603N560J500CT</t>
  </si>
  <si>
    <t>TDKC1608C0G1H560JB</t>
  </si>
  <si>
    <t>AVX06035A560JAT7A</t>
  </si>
  <si>
    <t>MURATAGRM1885C1H560JA01D</t>
  </si>
  <si>
    <t>AVX06035A560JAT9A</t>
  </si>
  <si>
    <t>AVX06035A560JAT2A</t>
  </si>
  <si>
    <t>AVX06035A560JAT4A</t>
  </si>
  <si>
    <t>DARFON ELECTRONICS CORPC3216X5R106KFPS</t>
  </si>
  <si>
    <t>MURATAGRM31CR61E106KA12K</t>
  </si>
  <si>
    <t>TDKC3216X5R1E106KT</t>
  </si>
  <si>
    <t>DARFON ELECTRONICS CORPC1005X5R105KCT</t>
  </si>
  <si>
    <t>MURATAGRM155R60J105ME19D</t>
  </si>
  <si>
    <t>TDKC1005C0G1E102J</t>
  </si>
  <si>
    <t>DARFON ELECTRONICS CORPC1005NP0102JGTS</t>
  </si>
  <si>
    <t>WALSIN TECHNOLOGY CORPORATION0402N102J500CT</t>
  </si>
  <si>
    <t>MOLEX761701038</t>
  </si>
  <si>
    <t>MOLEX1703903039</t>
  </si>
  <si>
    <t>ADDA CORPORATIONCX00086</t>
  </si>
  <si>
    <t>VENKELC0603X7R500-102KNP</t>
  </si>
  <si>
    <t>HAPCO GROUPPX4820601-00</t>
  </si>
  <si>
    <t>TIGERPX4820601-00</t>
  </si>
  <si>
    <t>BRADYTHT-102-422-10</t>
  </si>
  <si>
    <t>ON SEMICONDUCTORNL17SZ14DFT2G</t>
  </si>
  <si>
    <t>TEXAS INSTRUMENTSSN74LVC1G04DCKRG4</t>
  </si>
  <si>
    <t>TIANJIN BINHAI SHINING PRINT6905002</t>
  </si>
  <si>
    <t>TOP PRINT LABELS - SUZHOU6905002</t>
  </si>
  <si>
    <t>TOP PRINT LABELS - SUZHOU6910015</t>
  </si>
  <si>
    <t>CCL DESIGN6910015</t>
  </si>
  <si>
    <t>NXP SEMICONDUCTORS74LVC1G04GW,125</t>
  </si>
  <si>
    <t>TEXAS INSTRUMENTSSN74LVC1G04DCKRE4</t>
  </si>
  <si>
    <t>TEXAS INSTRUMENTSSN74LVC1G04DCKR</t>
  </si>
  <si>
    <t>NXP SEMICONDUCTORS74LVC1G04GW</t>
  </si>
  <si>
    <t>TEXAS INSTRUMENTSTPS40009DGQ</t>
  </si>
  <si>
    <t>TEXAS INSTRUMENTSTPS40009DGQR</t>
  </si>
  <si>
    <t>MAXIM INTEGRATED PRODUCTSMAX15038ETG+</t>
  </si>
  <si>
    <t>MAG LAYERS USA INCMNR-6045-3R3N-E-RT</t>
  </si>
  <si>
    <t>MURATABLM31PG500SN1K</t>
  </si>
  <si>
    <t>CYNTECCO LTDPIMC063T-R47MN</t>
  </si>
  <si>
    <t>VISHAYIHLP2525CZERR47M01</t>
  </si>
  <si>
    <t>TXC CORPORATIONBB50070001</t>
  </si>
  <si>
    <t>KINGBRIGHTAM24SURC03</t>
  </si>
  <si>
    <t>DARFON ELECTRONICS CORPC1005X7R103KETS</t>
  </si>
  <si>
    <t>SAMSUNGCL05B103KO5NNNC</t>
  </si>
  <si>
    <t>MURATAGRM155R71C103KA01E</t>
  </si>
  <si>
    <t>TAIYO YUDENEMK105BJ103KV-F</t>
  </si>
  <si>
    <t>TAIYO YUDENUMK105BJ103KV-F</t>
  </si>
  <si>
    <t>VENKELC0402X7R160-104MNR</t>
  </si>
  <si>
    <t>MURATAGRM155R71C104MA88D</t>
  </si>
  <si>
    <t>DARFON ELECTRONICS CORPC1005X7R104METS</t>
  </si>
  <si>
    <t>VENKELC0402X7R160-104MNP</t>
  </si>
  <si>
    <t>WALSIN TECHNOLOGY CORPORATION0402B104M160CT</t>
  </si>
  <si>
    <t>MURATAGRM1555C1H560JA01D</t>
  </si>
  <si>
    <t>MURATAGRM1555C1H560JA01J</t>
  </si>
  <si>
    <t>VENKELC0402X7R250-122KNE</t>
  </si>
  <si>
    <t>VENKELC0402X7R250-122KNR</t>
  </si>
  <si>
    <t>QLOGIC AV2407078</t>
  </si>
  <si>
    <t>VENKELC0402X7R250-122KNP</t>
  </si>
  <si>
    <t>DARFON ELECTRONICS CORPC1005X7R122KFTS</t>
  </si>
  <si>
    <t>CCL DESIGN6905141</t>
  </si>
  <si>
    <t>WALSIN TECHNOLOGY CORPORATION0402B122K250CT</t>
  </si>
  <si>
    <t>IDTIDT89HPES16T4AG2ZCALG</t>
  </si>
  <si>
    <t>WALSIN TECHNOLOGY CORPORATION0402B152K250CQ</t>
  </si>
  <si>
    <t>WALSIN TECHNOLOGY CORPORATION0402B152K250CP</t>
  </si>
  <si>
    <t>VENKELC0402X7R160-104KNE</t>
  </si>
  <si>
    <t>DARFON ELECTRONICS CORPC1005X7R152KFTS</t>
  </si>
  <si>
    <t>WALSIN TECHNOLOGY CORPORATION0402B152K250CK</t>
  </si>
  <si>
    <t>TAIYO YUDENEMK325BJ106MN-T</t>
  </si>
  <si>
    <t>NIC COMPONENTSNMC1210X5R106K16TRPLP2KF</t>
  </si>
  <si>
    <t>TDKC3225X5R1C106M</t>
  </si>
  <si>
    <t>YAGEOCC1210MKX5R7BB106</t>
  </si>
  <si>
    <t>MURATAGRM188R71C104KA01D</t>
  </si>
  <si>
    <t>TDKC1608X7R1C104KT009N</t>
  </si>
  <si>
    <t>TAIYO YUDENCEEMK107BJ104KA-T</t>
  </si>
  <si>
    <t>NIC COMPONENTSNMC0603X7R104K16TRPF</t>
  </si>
  <si>
    <t>VENKELC0603X7R160-104KNE</t>
  </si>
  <si>
    <t>TDKC2012X5R0J106KT0J5N</t>
  </si>
  <si>
    <t>AVX08056D106KAT2A</t>
  </si>
  <si>
    <t>YAGEOCC0805KKX5R5BB106</t>
  </si>
  <si>
    <t>TDKC2012X5ROJ106KT</t>
  </si>
  <si>
    <t>MURATAGRM219R60J106KE19B</t>
  </si>
  <si>
    <t>SAMSUNGCL21A106KQFNNNE</t>
  </si>
  <si>
    <t>TAIYO YUDENCE JMK212 BJ106KG-T</t>
  </si>
  <si>
    <t>WALSIN TECHNOLOGY CORPORATION0402B152K250CT</t>
  </si>
  <si>
    <t>MURATAGRM1555C1H180JA01J</t>
  </si>
  <si>
    <t>AVX04025C102KAT2A</t>
  </si>
  <si>
    <t>VENKELC0402X7R500-102KND</t>
  </si>
  <si>
    <t>SAMSUNGCL05C180JB5NNNC</t>
  </si>
  <si>
    <t>TDKC1005CH1H390J</t>
  </si>
  <si>
    <t>JOHANSON DIELECTRICS500R07N390JV4T</t>
  </si>
  <si>
    <t>YAGEOCC0402JRNPO9BN390</t>
  </si>
  <si>
    <t>YAGEOCC0603JRNPO9BN101</t>
  </si>
  <si>
    <t>VISHAYVJ0603A101JXACW1BC</t>
  </si>
  <si>
    <t>VENKELC0402X5R100-104KNP</t>
  </si>
  <si>
    <t>WALSIN TECHNOLOGY CORPORATION0402N180J500CT</t>
  </si>
  <si>
    <t>VISHAYVJ0402G104KXQCW1BC</t>
  </si>
  <si>
    <t>YAGEOCC0402KRX5R6BB104</t>
  </si>
  <si>
    <t>TDKC1005X5R1C104K</t>
  </si>
  <si>
    <t>MURATAGRM21BR61A106KE19L</t>
  </si>
  <si>
    <t>YAGEOCC0805KKX5R6BB106</t>
  </si>
  <si>
    <t>VENKELC0805X5R100-106KNP</t>
  </si>
  <si>
    <t>TAIYO YUDENLMK212 BJ106KG-T</t>
  </si>
  <si>
    <t>TDKC2012X5R1A106KT</t>
  </si>
  <si>
    <t>SAMSUNGCL32A476MQJNNNE</t>
  </si>
  <si>
    <t>NIC COMPONENTSNMC1210X5R476M6.3TRPLPF</t>
  </si>
  <si>
    <t>AVX12106D476MAT2A</t>
  </si>
  <si>
    <t>TDKC3225X5R0J476M</t>
  </si>
  <si>
    <t>VENKELC0402X7R160-103KND</t>
  </si>
  <si>
    <t>AVX0402YC103KAT2A</t>
  </si>
  <si>
    <t>DARFON ELECTRONICS CORPC1005NP0180JGTQ</t>
  </si>
  <si>
    <t>MURATAGRM185R61A105KE36D</t>
  </si>
  <si>
    <t>YAGEOCC0603MRX5R6BB105</t>
  </si>
  <si>
    <t>VENKELC0603X5R100-105MNP</t>
  </si>
  <si>
    <t>TDKC1608X5R1A105K</t>
  </si>
  <si>
    <t>TAIYO YUDENCE EMK107 BJ105MA-T</t>
  </si>
  <si>
    <t>KEMETC0402C122K5RC</t>
  </si>
  <si>
    <t>NIC COMPONENTSNMC0402X7R122K50TRPF</t>
  </si>
  <si>
    <t>VENKELC0402X7R500-122KNE</t>
  </si>
  <si>
    <t>YAGEOCC0402JRX7R9BB122</t>
  </si>
  <si>
    <t>YAGEOCC0402KPX7R9BB122</t>
  </si>
  <si>
    <t>VENKELC0402X7R500-122JNE</t>
  </si>
  <si>
    <t>YAGEOCC0402KRX7R9BB122</t>
  </si>
  <si>
    <t>VENKELC0402X7R500-332KNE</t>
  </si>
  <si>
    <t>MURATAGRM155R71H332KA01D</t>
  </si>
  <si>
    <t>TAIYO YUDENUMK105B7332KV-F</t>
  </si>
  <si>
    <t>TDKC1005JB1H332K</t>
  </si>
  <si>
    <t>KOA SPEERX7R0402HTTP332K</t>
  </si>
  <si>
    <t>YAGEOCC0402KRX7R9BB332</t>
  </si>
  <si>
    <t>AVX04025C332KAT2A</t>
  </si>
  <si>
    <t>TDKC1608COG1H121J</t>
  </si>
  <si>
    <t>JOHANSON DIELECTRICS500R14N121JV4T</t>
  </si>
  <si>
    <t>VENKELC0603COG500-121JNE</t>
  </si>
  <si>
    <t>MURATAGRM1885C1H121JA01D</t>
  </si>
  <si>
    <t>YAGEOCC0603JRNPO9BN121</t>
  </si>
  <si>
    <t>YAGEOCC0603JRX7R9BB221</t>
  </si>
  <si>
    <t>MURATAGRM1885C1H221JA01D</t>
  </si>
  <si>
    <t>VISHAYVJ0603A221JXACW1BC</t>
  </si>
  <si>
    <t>YAGEOCC0402JRNP09BN470B</t>
  </si>
  <si>
    <t>VENKELC0402COG500-470JNE</t>
  </si>
  <si>
    <t>VENKELC0402X5R100-224KNE</t>
  </si>
  <si>
    <t>MURATAGRM155R61A224KE19D</t>
  </si>
  <si>
    <t>TAIYO YUDENLMK105BJ224KV-F</t>
  </si>
  <si>
    <t>YAGEOCC0402KRX5R6BB224</t>
  </si>
  <si>
    <t>TDKC1608X7R1H152J</t>
  </si>
  <si>
    <t>AVX06035C152JAT2A</t>
  </si>
  <si>
    <t>YAGEOCC0603JRX7R9BB152</t>
  </si>
  <si>
    <t>VENKELC0603X7R500-152JNE</t>
  </si>
  <si>
    <t>AVX04025C222KAT2A</t>
  </si>
  <si>
    <t>KOA SPEERX7R0402HTTP222K</t>
  </si>
  <si>
    <t>WALSIN TECHNOLOGY CORPORATION0402N180J500LT</t>
  </si>
  <si>
    <t>SAMSUNGCL05B223KO5NNNC</t>
  </si>
  <si>
    <t>MURATAGRM155R71C223KA01J</t>
  </si>
  <si>
    <t>DARFON ELECTRONICS CORPC1005X7R223KETS</t>
  </si>
  <si>
    <t>TAIYO YUDENEMK105BJ223KV-F</t>
  </si>
  <si>
    <t>TDKC1608X5R1A475KT</t>
  </si>
  <si>
    <t>DARFON ELECTRONICS CORPC1608X5R475KDTS</t>
  </si>
  <si>
    <t>MURATAGRM188R61A475KE15D</t>
  </si>
  <si>
    <t>SAMSUNGCL03A224MQ3NNNH</t>
  </si>
  <si>
    <t>TAIYO YUDENJMK063BJ224MP-F</t>
  </si>
  <si>
    <t>TAIYO YUDENJMK212BJ226MG-T</t>
  </si>
  <si>
    <t>AVX08056D226MAT2A</t>
  </si>
  <si>
    <t>YAGEOCC0805MKX5R5BB226</t>
  </si>
  <si>
    <t>TDKC1608X5R0J225M</t>
  </si>
  <si>
    <t>TAIYO YUDENJMK107BJ225MA-T</t>
  </si>
  <si>
    <t>AVX04023C272KAT2A</t>
  </si>
  <si>
    <t>YAGEOCC0402KPX7R9BB272</t>
  </si>
  <si>
    <t>JOHANSON DIELECTRICS250R07W272KV4T</t>
  </si>
  <si>
    <t>NIC COMPONENTSNMC0402X7R272K25TRPF</t>
  </si>
  <si>
    <t>VENKELC0402X7R250-272KND</t>
  </si>
  <si>
    <t>YAGEOCC0402KRX7R9BB272</t>
  </si>
  <si>
    <t>AVX06036D106MAT2A</t>
  </si>
  <si>
    <t>TAIYO YUDENJMK107BJ106MA-T</t>
  </si>
  <si>
    <t>YAGEOCC0603MRX5R5BB106</t>
  </si>
  <si>
    <t>TDKC1608X5R0J106M</t>
  </si>
  <si>
    <t>MURATAGRM188R60J106ME47D</t>
  </si>
  <si>
    <t>SAMSUNGCL10A106MQ8NNNC</t>
  </si>
  <si>
    <t>SUNLEDXZMYK68W-2</t>
  </si>
  <si>
    <t>SUNLEDXZMOK68W-2</t>
  </si>
  <si>
    <t>KINGBRIGHTAPHHS1005SECK</t>
  </si>
  <si>
    <t>DARFON ELECTRONICS CORPC1005NP0220JGTS</t>
  </si>
  <si>
    <t>SAMSUNGCL05C220JB5NNNC</t>
  </si>
  <si>
    <t>MURATAGRM1555C1H220JA01J</t>
  </si>
  <si>
    <t>ON SEMICONDUCTORNSR0320MW2T1G</t>
  </si>
  <si>
    <t>DIODES INCORPORATEDSD107WS -7-F</t>
  </si>
  <si>
    <t>CENTRAL SEMICONDUCTOR CORPCMDSH-3 TR LEAD FREE</t>
  </si>
  <si>
    <t>AMPHENOLU77-F461Q-2081</t>
  </si>
  <si>
    <t>AMPHENOLUE76-A20-5000T</t>
  </si>
  <si>
    <t>AMPHENOLUE76-A20-3000T</t>
  </si>
  <si>
    <t>MOLEX74441-0010</t>
  </si>
  <si>
    <t>TE CONNECTIVITY LTD1888247-2</t>
  </si>
  <si>
    <t>TAIYO YUDENBKP1608HS121-T</t>
  </si>
  <si>
    <t>WALSIN TECHNOLOGY CORPORATION0402N220J500LT</t>
  </si>
  <si>
    <t>VISHAYIHLP2525CZENR68M01</t>
  </si>
  <si>
    <t>VISHAYIHLP2525CZER-R68-M-01</t>
  </si>
  <si>
    <t>VISHAYIHLP2525CZEN4R7M01</t>
  </si>
  <si>
    <t>TDKRLF7030T-4R7M3R4</t>
  </si>
  <si>
    <t>VISHAYIHLP2525CZER4R7M01</t>
  </si>
  <si>
    <t>EATONHCM0703-6R8-R</t>
  </si>
  <si>
    <t>VISHAYIHLP2525CZEN6R8M01</t>
  </si>
  <si>
    <t>VISHAYIHLP2525CZER6R8M01</t>
  </si>
  <si>
    <t>TAIYO YUDENFBMH1608HM151-T</t>
  </si>
  <si>
    <t>MURATABLM18PG121SN1D</t>
  </si>
  <si>
    <t>KINSWOOD ELECTRONICS CORPLP-1F</t>
  </si>
  <si>
    <t>RENESAS TECH OF AMERICARJK0305DPB-00#J0</t>
  </si>
  <si>
    <t>RENESAS TECH OF AMERICAHAT2168H-EL-E</t>
  </si>
  <si>
    <t>WALSIN TECHNOLOGY CORPORATION0402N220J500CT</t>
  </si>
  <si>
    <t>YAGEOCC0402JRNP09BN220</t>
  </si>
  <si>
    <t>DARFON ELECTRONICS CORPC1005X7R681KGTS</t>
  </si>
  <si>
    <t>WALSIN TECHNOLOGY CORPORATION0402B681K500CT</t>
  </si>
  <si>
    <t>AVX04025C681KAT7A</t>
  </si>
  <si>
    <t>INTERNATIONAL RECTIFIERIRFH7932PbF</t>
  </si>
  <si>
    <t>AVX04025C681KAT2A</t>
  </si>
  <si>
    <t>AVX04025C681KAT4A</t>
  </si>
  <si>
    <t>AVX04025C681KAT9A</t>
  </si>
  <si>
    <t>TAIYO YUDENUMK105B7102KV-F</t>
  </si>
  <si>
    <t>SAMSUNGCL05B102KO5NNNC</t>
  </si>
  <si>
    <t>DARFON ELECTRONICS CORPC1005X7R102KETS</t>
  </si>
  <si>
    <t>TDKC1005X7R1C102KT</t>
  </si>
  <si>
    <t>MURATAGRM155R71H102KA01B</t>
  </si>
  <si>
    <t>WALSIN TECHNOLOGY CORPORATION0402B102K160CT</t>
  </si>
  <si>
    <t>MURATAGRM155R71H102KA01J</t>
  </si>
  <si>
    <t>MURATAGRM155R71H102KA01C</t>
  </si>
  <si>
    <t>ADDA CORPORATIONCX00047 REV.0B</t>
  </si>
  <si>
    <t>ADDA CORPORATIONCX00057</t>
  </si>
  <si>
    <t>XIERTEK INDUSTRIAL210-120816-0201</t>
  </si>
  <si>
    <t>TEXAS INSTRUMENTSSN74LVC1G07DBVTE4</t>
  </si>
  <si>
    <t>NXP SEMICONDUCTORS74LVC1G07GV</t>
  </si>
  <si>
    <t>TEXAS INSTRUMENTSSN74LVC1G07DBVT</t>
  </si>
  <si>
    <t>TEXAS INSTRUMENTSSN74LVC1G07DBVR</t>
  </si>
  <si>
    <t>NXP SEMICONDUCTORS74LVC1G32GV</t>
  </si>
  <si>
    <t>TEXAS INSTRUMENTSSN74LVC1G32DBVT</t>
  </si>
  <si>
    <t>TEXAS INSTRUMENTSSN74LVC1G32DBVR</t>
  </si>
  <si>
    <t>TEXAS INSTRUMENTSSN74LV32APWRG4</t>
  </si>
  <si>
    <t>TEXAS INSTRUMENTSSN74LV32APWT</t>
  </si>
  <si>
    <t>TEXAS INSTRUMENTSSN74LV32APWR</t>
  </si>
  <si>
    <t>TEXAS INSTRUMENTSSN74LV32APWRE4</t>
  </si>
  <si>
    <t>TEXAS INSTRUMENTSSN74LV32APWTE4</t>
  </si>
  <si>
    <t>TEXAS INSTRUMENTSSN74LV32APWTG4</t>
  </si>
  <si>
    <t>TEXAS INSTRUMENTSSN74LVC14APWR</t>
  </si>
  <si>
    <t>TEXAS INSTRUMENTSSN74LVC14APWRG4</t>
  </si>
  <si>
    <t>TEXAS INSTRUMENTSSN74LVC14APWG4</t>
  </si>
  <si>
    <t>TEXAS INSTRUMENTSSN74LVC14APWE4</t>
  </si>
  <si>
    <t>NXP SEMICONDUCTORS74LVC2G17GV,125</t>
  </si>
  <si>
    <t>NXP SEMICONDUCTORS74LVC2G17GV</t>
  </si>
  <si>
    <t>TEXAS INSTRUMENTSSN74LVC2G17DBVT</t>
  </si>
  <si>
    <t>TEXAS INSTRUMENTSSN74LVC2G17DBV</t>
  </si>
  <si>
    <t>TEXAS INSTRUMENTSSN74LVC2G17DBVR</t>
  </si>
  <si>
    <t>XIERTEK INDUSTRIAL210-118874-0007</t>
  </si>
  <si>
    <t>VISHAYTLMY1000-GS08</t>
  </si>
  <si>
    <t>KINGBRIGHTKPT-1608LSYC</t>
  </si>
  <si>
    <t>SUNLEDXVG2L37M-QC36</t>
  </si>
  <si>
    <t>KINGBRIGHTWP937EB-CR22</t>
  </si>
  <si>
    <t>DARFON ELECTRONICS CORPC1608X5R105KDTS</t>
  </si>
  <si>
    <t>SAMSUNGCL10A105KP8NNNC</t>
  </si>
  <si>
    <t>TAIYO YUDENLMK107BJ105KA-T</t>
  </si>
  <si>
    <t>MURATAGRM188R61A105KA61D</t>
  </si>
  <si>
    <t>MURATAGRM188R61A105KA61J</t>
  </si>
  <si>
    <t>WALSIN TECHNOLOGY CORPORATION0603X105K100LT</t>
  </si>
  <si>
    <t>WALSIN TECHNOLOGY CORPORATION0603X105K100CT</t>
  </si>
  <si>
    <t>WALSIN TECHNOLOGY CORPORATION0603B103K500CT</t>
  </si>
  <si>
    <t>MURATAGRM188R71H103KA01J</t>
  </si>
  <si>
    <t>SAMSUNGCL10B103KB8NNNC</t>
  </si>
  <si>
    <t>WALSIN TECHNOLOGY CORPORATION0603B103K500LT</t>
  </si>
  <si>
    <t>ADDA CORPORATIONC9X184</t>
  </si>
  <si>
    <t>AAVID THERMALLOY645001</t>
  </si>
  <si>
    <t>CHROMELEDCSB63C-QL2</t>
  </si>
  <si>
    <t>KINGBRIGHTAPG1608CGKC/T</t>
  </si>
  <si>
    <t>CHROMELEDCS63C-QL3</t>
  </si>
  <si>
    <t>CHILISIN ELECTRONICSMHCB08030-2R2M-C1</t>
  </si>
  <si>
    <t>MAG LAYERS USA INCMMD-08CZ-2R2M-V1-RU</t>
  </si>
  <si>
    <t>YUTO8135012</t>
  </si>
  <si>
    <t>SHANGHAI RIYONG8135012</t>
  </si>
  <si>
    <t>GREEN RICH ENTERPRISE8015035</t>
  </si>
  <si>
    <t>EDENE3-92145</t>
  </si>
  <si>
    <t>SHANGHAI RIYONG8015035</t>
  </si>
  <si>
    <t>YUTO8015035</t>
  </si>
  <si>
    <t>QLOGIC AV2407100L</t>
  </si>
  <si>
    <t>TEXAS INSTRUMENTSSN74LV165APWR</t>
  </si>
  <si>
    <t>NXP SEMICONDUCTORS74HC165PW-118</t>
  </si>
  <si>
    <t>NXP SEMICONDUCTORS74HC165PW-112</t>
  </si>
  <si>
    <t>TEXAS INSTRUMENTSSN74LV165APWRG4</t>
  </si>
  <si>
    <t>TEXAS INSTRUMENTSSN74AUP1G08DCKR</t>
  </si>
  <si>
    <t>NXP SEMICONDUCTORS74AUP1G08GW</t>
  </si>
  <si>
    <t>SUNLEDXZMYKVG56W</t>
  </si>
  <si>
    <t>KINGBRIGHTAPBA3010SYKCGKC-GX</t>
  </si>
  <si>
    <t>SUNLEDXZMG56W</t>
  </si>
  <si>
    <t>KINGBRIGHTAPA3010SGC-GX</t>
  </si>
  <si>
    <t>TE CONNECTIVITY LTD2007263-1</t>
  </si>
  <si>
    <t>VENKELC1808X7R202-332KNE*L</t>
  </si>
  <si>
    <t>TIANJIN BINHAI TAOTAO PRINTING6905076</t>
  </si>
  <si>
    <t>TOP PRINT LABELS - SUZHOU6905076</t>
  </si>
  <si>
    <t>AIDENT CORPORATION SDN BHD6910088</t>
  </si>
  <si>
    <t>MURATAGRM21BC80G476ME15L</t>
  </si>
  <si>
    <t>TAIYO YUDENAMK212BC6476MG-T</t>
  </si>
  <si>
    <t>SAMSUNGCL21X476MRYNNNE</t>
  </si>
  <si>
    <t>NXP SEMICONDUCTORS74LVC2G07GV,125</t>
  </si>
  <si>
    <t>MARUWA AMERICA CORPCNH30R226M-TM</t>
  </si>
  <si>
    <t>TAIYO YUDENLB2016T4R7M</t>
  </si>
  <si>
    <t>CYNTECCO LTDHTEX20161T-4R7MDR</t>
  </si>
  <si>
    <t>MURATAGRM155C80J225KE95</t>
  </si>
  <si>
    <t>TDKC1005X6S0J225K050BC</t>
  </si>
  <si>
    <t>TAIYO YUDENUMK063B7471KP-F</t>
  </si>
  <si>
    <t>YAGEOCC0402JRNPO9BN271</t>
  </si>
  <si>
    <t>MURATAGRM1555C1H271JA01D</t>
  </si>
  <si>
    <t>KINGBRIGHTAPT1608SGC</t>
  </si>
  <si>
    <t>SUNLEDXZMG53W-2</t>
  </si>
  <si>
    <t>CHROMELEDCSB63C-QL42</t>
  </si>
  <si>
    <t>KINGBRIGHTAPHB1608-TD92</t>
  </si>
  <si>
    <t>SUNLEDXZ53W-9QC43</t>
  </si>
  <si>
    <t>AVXTAJA226K010RNJ</t>
  </si>
  <si>
    <t>KEMETT491A226K010AT</t>
  </si>
  <si>
    <t>STANLEY ENGINEERED FASTENINGPINF-VE16-001</t>
  </si>
  <si>
    <t>TEXAS INSTRUMENTSLM1117LD-ADJ/NOPB</t>
  </si>
  <si>
    <t>TEXAS INSTRUMENTSSN74LVC2G06DCKR</t>
  </si>
  <si>
    <t>NEXPERIA74LVC2G06GW,125</t>
  </si>
  <si>
    <t>VISHAYSi2307CDS-T1-GE3</t>
  </si>
  <si>
    <t>INTERNATIONAL RECTIFIERIRLML5203TRPbF</t>
  </si>
  <si>
    <t>KINNEXAXSFP-A-PSLB-0401-DLL</t>
  </si>
  <si>
    <t>KINGBRIGHTWP937EB-CR22-2.6</t>
  </si>
  <si>
    <t>MURATAGRM033C80J473KE19D</t>
  </si>
  <si>
    <t>TAIYO YUDENJMK063C6473KP-F</t>
  </si>
  <si>
    <t>TAIYO YUDENJMK063C6333KP-F</t>
  </si>
  <si>
    <t>MURATAGRM31CC80J476ME18L</t>
  </si>
  <si>
    <t>TDKC3216X6S0J476M160AB</t>
  </si>
  <si>
    <t>TAIYO YUDENJMK316AC6476ML-T</t>
  </si>
  <si>
    <t>MURATAGRM32EC80J107ME20L</t>
  </si>
  <si>
    <t>TDKC3225X6S0J107MT</t>
  </si>
  <si>
    <t>KEMETC0402C100J5GACTU</t>
  </si>
  <si>
    <t>3MDP420 OFF-WHITE</t>
  </si>
  <si>
    <t>ON SEMICONDUCTORNCP301LSN27T1G</t>
  </si>
  <si>
    <t>AME INCORPORATIONAME8550CEEVB270Z</t>
  </si>
  <si>
    <t>SAMSUNGCL05X106MR5NUNC</t>
  </si>
  <si>
    <t>MURATAGRM155C80J106ME11D</t>
  </si>
  <si>
    <t>TDKCGA1A2X7R1H221K030BA</t>
  </si>
  <si>
    <t>MURATAGRM033R71H221KA12D</t>
  </si>
  <si>
    <t>YAGEOCC0201KRX7R9BB221</t>
  </si>
  <si>
    <t>TAIYO YUDENJMK063BC6105MP-F</t>
  </si>
  <si>
    <t>TEXAS INSTRUMENTSLP2980IM5-ADJ/NOPB</t>
  </si>
  <si>
    <t>TEXAS INSTRUMENTSLP2980IM5X-ADJ/NOPB</t>
  </si>
  <si>
    <t>ATMELATSAMD21G16L-MUT</t>
  </si>
  <si>
    <t>TEXAS INSTRUMENTSTPS40400RHLR</t>
  </si>
  <si>
    <t>TEXAS INSTRUMENTSTPS40400RHLT</t>
  </si>
  <si>
    <t>FAIRCHILD SEMICONDUCTOR2N7002DW</t>
  </si>
  <si>
    <t>DIODES INCORPORATEDDMN66D0LDW-7</t>
  </si>
  <si>
    <t>TEXAS INSTRUMENTSTPS62130ARGTR</t>
  </si>
  <si>
    <t>MURATANCP15WB473F03RC</t>
  </si>
  <si>
    <t>MAG LAYERS USA INCMMD-08CZ-1R0M-V1-RU</t>
  </si>
  <si>
    <t>CHILISIN ELECTRONICSMHCB08030-1R0M-C1</t>
  </si>
  <si>
    <t>SAMTECHTMS-108-02-L-S</t>
  </si>
  <si>
    <t>SAMTECHTSW-102-07-L-S</t>
  </si>
  <si>
    <t>MOLEX22-28-4023</t>
  </si>
  <si>
    <t>SAMTECHTSW-102-07-F-S</t>
  </si>
  <si>
    <t>DIODES INCORPORATEDB0520LW-7-F</t>
  </si>
  <si>
    <t>ON SEMICONDUCTORMBR0530T1G</t>
  </si>
  <si>
    <t>ST MICROELECTRONICSSTPS140Z</t>
  </si>
  <si>
    <t>EPSONEG-2102CA-212.5000M-PHPA</t>
  </si>
  <si>
    <t>EPSONXG-2101CA212.5000M-PA</t>
  </si>
  <si>
    <t>KYOCERAKC7050T212.500P31EYB</t>
  </si>
  <si>
    <t>EPSONXG-2102CA212.5000M-PHPN</t>
  </si>
  <si>
    <t>TXC CORPORATIONBSB1270002</t>
  </si>
  <si>
    <t>ATMELAT24C64D-SSHM-T</t>
  </si>
  <si>
    <t>ST MICROELECTRONICSM24C64-WMN6TP</t>
  </si>
  <si>
    <t>PERICOM SEMICONDUCTORPI74STX1G08TEX</t>
  </si>
  <si>
    <t>TEXAS INSTRUMENTSSN74LVC1G08DBVR</t>
  </si>
  <si>
    <t>TEXAS INSTRUMENTSSN74LVC04ADR</t>
  </si>
  <si>
    <t>TEXAS INSTRUMENTSSN74LVC04ADRG4</t>
  </si>
  <si>
    <t>INTEGRATED CIRCUITS SYSTEMSICS9DB403DGLFT</t>
  </si>
  <si>
    <t>PERICOM SEMICONDUCTORPI6C20400SLE</t>
  </si>
  <si>
    <t>FAIRCHILD SEMICONDUCTORFDS6982AS</t>
  </si>
  <si>
    <t>VISHAYSi4276DY-T1-GE3</t>
  </si>
  <si>
    <t>INFINEON TECHNOLOGIES CORPIRF7907TRPbF</t>
  </si>
  <si>
    <t>INFINEON TECHNOLOGIES CORPIRF7907TRPbF-1</t>
  </si>
  <si>
    <t>ON SEMICONDUCTORNTJD4001NT1G</t>
  </si>
  <si>
    <t>TOSHIBASSM6N09FU(TE85L,F)</t>
  </si>
  <si>
    <t>LINEAR TECHNOLOGYLTC3412AEUF#TRPBF</t>
  </si>
  <si>
    <t>LINEAR TECHNOLOGYLTC3853EUJ#TRPBF</t>
  </si>
  <si>
    <t>WINBONDW25Q16JVSSIQ</t>
  </si>
  <si>
    <t>MICRON TECHNOLOGYM25P16-VMW6TG</t>
  </si>
  <si>
    <t>ON SEMICONDUCTORCAT24C02WI-GT3</t>
  </si>
  <si>
    <t>ATMELAT24C02D-SSHM-T</t>
  </si>
  <si>
    <t>EXARSP6203EM5-L-2-5</t>
  </si>
  <si>
    <t>MAXIM INTEGRATED PRODUCTSMAX8887EZK25+T</t>
  </si>
  <si>
    <t>DIODES INCORPORATEDB140HW-7</t>
  </si>
  <si>
    <t>PENCOMSC4541</t>
  </si>
  <si>
    <t>SAMSUNGCL05C6R8BB5ANNC</t>
  </si>
  <si>
    <t>YAGEOCC0402BRNPO9BN6R8</t>
  </si>
  <si>
    <t>MURATAGRM1555C1H6R8BA01D</t>
  </si>
  <si>
    <t>ALPHA NOVATECH INCST30-7B-T412-25</t>
  </si>
  <si>
    <t>TAIYO YUDENEMK063B7682KP-F</t>
  </si>
  <si>
    <t>TAIYO YUDENJMK063C6223KP-F</t>
  </si>
  <si>
    <t>TAIYO YUDENTMK063B7152KP-F</t>
  </si>
  <si>
    <t>TAIYO YUDENAMK107BC6226MA-T</t>
  </si>
  <si>
    <t>SUZHOU STONE TECH CO8345005</t>
  </si>
  <si>
    <t>TAIYO YUDENJMK212BC6226MG-T</t>
  </si>
  <si>
    <t>YUTO8015081</t>
  </si>
  <si>
    <t>TAIYO YUDENTMK212AB7475KG-T</t>
  </si>
  <si>
    <t>TAIYO YUDENEMK105B7224KV-FR</t>
  </si>
  <si>
    <t>TAIYO YUDENTMK105B7104KVHF</t>
  </si>
  <si>
    <t>TAIYO YUDENAMK316AC6107ML-T</t>
  </si>
  <si>
    <t>TAIYO YUDENJMK107BC6106MA-T</t>
  </si>
  <si>
    <t>TAIYO YUDENTMK316AB7106KL-T</t>
  </si>
  <si>
    <t>QLOGIC AV2407100</t>
  </si>
  <si>
    <t>KINGBRIGHTW53SGD</t>
  </si>
  <si>
    <t>KINGBRIGHTW53SYD</t>
  </si>
  <si>
    <t>EDENES-392684</t>
  </si>
  <si>
    <t>KINGBRIGHTWP7113SYD</t>
  </si>
  <si>
    <t>MOLEX15-06-0241</t>
  </si>
  <si>
    <t>YUTO8015072</t>
  </si>
  <si>
    <t>SAMTECTSW-108-07-F-D</t>
  </si>
  <si>
    <t>MOLEX74732-0224</t>
  </si>
  <si>
    <t>LITTELFUSESMD200F-2</t>
  </si>
  <si>
    <t>INTERNATIONAL RECTIFIERIRF9310PbF</t>
  </si>
  <si>
    <t>INTERNATIONAL RECTIFIERIRF9310TRPbF</t>
  </si>
  <si>
    <t>TXC CORPORATION7M50070002</t>
  </si>
  <si>
    <t>TEXAS INSTRUMENTSTPS54678RTET</t>
  </si>
  <si>
    <t>TEXAS INSTRUMENTSTPS54678RTER</t>
  </si>
  <si>
    <t>YUTO8015076</t>
  </si>
  <si>
    <t>ON SEMICONDUCTORMC74VHC1G00DFT1G</t>
  </si>
  <si>
    <t>NXP SEMICONDUCTORSPCA9538BS</t>
  </si>
  <si>
    <t>NXP SEMICONDUCTORSPCA9538BS,118</t>
  </si>
  <si>
    <t>FAIRCHILD SEMICONDUCTORNC7SZ08M5X</t>
  </si>
  <si>
    <t>NXP SEMICONDUCTORS74LVC1G08GV</t>
  </si>
  <si>
    <t>FAIRCHILD SEMICONDUCTORNC7SZ14P5X</t>
  </si>
  <si>
    <t>TEXAS INSTRUMENTSSN74CB3Q3253DGVR</t>
  </si>
  <si>
    <t>ON SEMICONDUCTORCAT24C512WI-GT3</t>
  </si>
  <si>
    <t>MICROCHIP24LC512-I/SN</t>
  </si>
  <si>
    <t>TIANJIN BINHAI TAOTAO PRINTING6905071</t>
  </si>
  <si>
    <t>ATMELAT24C512C-SSHD-B</t>
  </si>
  <si>
    <t>FAIRCHILD SEMICONDUCTORNC7SZ02P5X</t>
  </si>
  <si>
    <t>NXP SEMICONDUCTORSPCA9515DP,118</t>
  </si>
  <si>
    <t>TEXAS INSTRUMENTSSN74LVC2G07DBVRG4</t>
  </si>
  <si>
    <t>TIANJIN BINHAI TAOTAO PRINTING6910048</t>
  </si>
  <si>
    <t>TIANJIN SUNWAY LABEL TECH6910048</t>
  </si>
  <si>
    <t>TOP PRINT LABELS - SUZHOU6910048</t>
  </si>
  <si>
    <t>SUNRISE PAPER6910048</t>
  </si>
  <si>
    <t>TEXAS INSTRUMENTSSN74LVC2G07DBVRE4</t>
  </si>
  <si>
    <t>WALSIN TECHNOLOGY CORPORATIONWF04U4990BTL</t>
  </si>
  <si>
    <t>TIANJIN BINHAI TAOTAO PRINTING6905095</t>
  </si>
  <si>
    <t>SUSUMU CORG1005P-4990-B-T5</t>
  </si>
  <si>
    <t>VIKING TECHNOLOGYAR02BTC4990</t>
  </si>
  <si>
    <t>KOA SPEERRN731ETTP4990B25</t>
  </si>
  <si>
    <t>DIODES INCORPORATEDZXM61P02FTA</t>
  </si>
  <si>
    <t>BRADYTHT-78-402-09</t>
  </si>
  <si>
    <t>TOP PRINT LABELS - SUZHOU6905095</t>
  </si>
  <si>
    <t>DIODES INCORPORATEDZXM61P02FTC</t>
  </si>
  <si>
    <t>CHILISIN ELECTRONICSCM0402-2N7C-NDH</t>
  </si>
  <si>
    <t>MURATALQW15AN2N7C00J</t>
  </si>
  <si>
    <t>SUNLORD ELECTRONICSSDWL1005C2N7CSTFM01</t>
  </si>
  <si>
    <t>TDKMPZ1608S221AT</t>
  </si>
  <si>
    <t>TDKMPZ1608S221A</t>
  </si>
  <si>
    <t>TIANJIN BINHAI TAOTAO PRINTING6905097</t>
  </si>
  <si>
    <t>MURATABLM18PG471SN1B</t>
  </si>
  <si>
    <t>MURATABLM18PG471SN1J</t>
  </si>
  <si>
    <t>STEWARDMI1206K601R-10</t>
  </si>
  <si>
    <t>MAG LAYERS USA INCMSCDRI-3D23NP-4R7Y-RT</t>
  </si>
  <si>
    <t>MAG LAYERS USA INCMMD-06CZ-2R2M-V1-RT</t>
  </si>
  <si>
    <t>CHILISIN ELECTRONICSMHCI06030-R68M-R8TDH</t>
  </si>
  <si>
    <t>MAG LAYERS USA INCMMD-06CZ-R68M-K1-RT</t>
  </si>
  <si>
    <t>TIANJIN BINHAI SHINING PRINT6905070</t>
  </si>
  <si>
    <t>BRADYTHT-45-423-10</t>
  </si>
  <si>
    <t>TDKSPM6530T-R68M140</t>
  </si>
  <si>
    <t>TIANJIN SUNWAY LABEL TECH6905070</t>
  </si>
  <si>
    <t>VISHAYIHLP2020CZER2R2M11</t>
  </si>
  <si>
    <t>MAG LAYERS USA INCMMD-05CZN2R2M-V2-RT</t>
  </si>
  <si>
    <t>TOP PRINT LABELS - SUZHOU6905070</t>
  </si>
  <si>
    <t>LAIRD TECHNOLOGIES35F0121-0SR-10</t>
  </si>
  <si>
    <t>ADDA CORPORATIONCX00092</t>
  </si>
  <si>
    <t>ADDA CORPORATIONCX00038</t>
  </si>
  <si>
    <t>MURATANFM31PC276B0J3B</t>
  </si>
  <si>
    <t>DARFON ELECTRONICS CORPC2012X5R226MDPS</t>
  </si>
  <si>
    <t>TDKC2012X5R1A226MT00HN</t>
  </si>
  <si>
    <t>MURATAGRM21BR61A226ME51L</t>
  </si>
  <si>
    <t>TDKC1005X5R1C225K050BC</t>
  </si>
  <si>
    <t>MURATAGRM155R61C225KE11</t>
  </si>
  <si>
    <t>YUTO8015075</t>
  </si>
  <si>
    <t>PANASONICEEFCX0G181XR</t>
  </si>
  <si>
    <t>PANASONICEEFCX0G181R</t>
  </si>
  <si>
    <t>MURATAGJM1555C1H160GB01D</t>
  </si>
  <si>
    <t>MURATAGJM1555C1H160GB01J</t>
  </si>
  <si>
    <t>WALSIN TECHNOLOGY CORPORATION0402X105K6R3CT</t>
  </si>
  <si>
    <t>DARFON ELECTRONICS CORPC1005X5R105KCTS</t>
  </si>
  <si>
    <t>MURATAGRM155R60J105KE19J</t>
  </si>
  <si>
    <t>TDKC1005X5R0J105KT</t>
  </si>
  <si>
    <t>SAMSUNGCL05A105KQ5NNNC</t>
  </si>
  <si>
    <t>TDKC2012X5R0J336MT</t>
  </si>
  <si>
    <t>TDKC2012X5R0J336M</t>
  </si>
  <si>
    <t>SAMSUNGCL05C390JB5NNNC</t>
  </si>
  <si>
    <t>MURATAGRM1555C1H390JA01J</t>
  </si>
  <si>
    <t>TDKC1005C0G1H390JT</t>
  </si>
  <si>
    <t>MURATAGRM1555C1H390JA01D</t>
  </si>
  <si>
    <t>TDKC2012C0G1H102J</t>
  </si>
  <si>
    <t>YAGEOCC0805JRNPO9BN102</t>
  </si>
  <si>
    <t>MURATAGRM2195C2A102JA01D</t>
  </si>
  <si>
    <t>VENKELC0805C0G500-102JNE</t>
  </si>
  <si>
    <t>YAGEOCC0603KRX7R8BB104</t>
  </si>
  <si>
    <t>TDKC1608X7R1E104KT</t>
  </si>
  <si>
    <t>MURATAGRM188R71E104KA01D</t>
  </si>
  <si>
    <t>TAIYO YUDENJMK212BJ226MD-T</t>
  </si>
  <si>
    <t>SAMSUNGCL21A226MQQNNNE</t>
  </si>
  <si>
    <t>YAGEOCC0805KKX5R5BB226</t>
  </si>
  <si>
    <t>TDKC2012X5R0J226M</t>
  </si>
  <si>
    <t>AVX0201ZD682KAT2A</t>
  </si>
  <si>
    <t>SAMSUNGCL03B682KP3NNNC</t>
  </si>
  <si>
    <t>NIC COMPONENTSNMC0201X5R682K10TRPF</t>
  </si>
  <si>
    <t>TAIYO YUDENLMK063BJ682KP-F</t>
  </si>
  <si>
    <t>MURATAGRM033R71A682KA01D</t>
  </si>
  <si>
    <t>MURATAGRM033R71A682KA01J</t>
  </si>
  <si>
    <t>WALSIN TECHNOLOGY CORPORATION0402N390J500LT</t>
  </si>
  <si>
    <t>TDKC3216X7R1E106KT</t>
  </si>
  <si>
    <t>TAIYO YUDENTMK316B7106KL-TD</t>
  </si>
  <si>
    <t>TAIYO YUDENTMK325B7226MM-TR</t>
  </si>
  <si>
    <t>MURATAGRM32ER71E226ME15L</t>
  </si>
  <si>
    <t>MOLEX525591652</t>
  </si>
  <si>
    <t>HIROSEFH12-16S-0.5SV(55)</t>
  </si>
  <si>
    <t>WALSIN TECHNOLOGY CORPORATION0402N390J500CT</t>
  </si>
  <si>
    <t>MURATAGRM188R71E224KA88C</t>
  </si>
  <si>
    <t>WALSIN TECHNOLOGY CORPORATION0603B224K500LT</t>
  </si>
  <si>
    <t>TDKC1608X7R1E224K080AC</t>
  </si>
  <si>
    <t>MURATAGRM188R71E224KA88J</t>
  </si>
  <si>
    <t>MURATAGRM188R71E224KA88B</t>
  </si>
  <si>
    <t>WALSIN TECHNOLOGY CORPORATION0603B224K250CT</t>
  </si>
  <si>
    <t>TDKC1608X7R1E224KB</t>
  </si>
  <si>
    <t>WALSIN TECHNOLOGY CORPORATION0603B224K500CT</t>
  </si>
  <si>
    <t>MURATAGRM219R61E225KA12D</t>
  </si>
  <si>
    <t>WALSIN TECHNOLOGY CORPORATION0805X225K250CT</t>
  </si>
  <si>
    <t>KYOCERAKC7050T212.500P3AEYF</t>
  </si>
  <si>
    <t>EPSONXG-2102CA212.5000M-PHRN</t>
  </si>
  <si>
    <t>TXC CORPORATIONBSB1270003</t>
  </si>
  <si>
    <t>EPSONEG-2103CA212.5000M-PHRH</t>
  </si>
  <si>
    <t>AAVID THERMALLOY645189</t>
  </si>
  <si>
    <t>ALPHA NOVATECH INCST35-7B-T412-25</t>
  </si>
  <si>
    <t>ALPHA NOVATECH INCST19-7B-T412-17</t>
  </si>
  <si>
    <t>AAVID THERMALLOY645188</t>
  </si>
  <si>
    <t>MURATAGRM219R61E225KA12J</t>
  </si>
  <si>
    <t>DARFON ELECTRONICS CORPC2012X5R225KFPS</t>
  </si>
  <si>
    <t>MURATAGRM155R71E153KA61J</t>
  </si>
  <si>
    <t>TDKC1005X7R1E153KT</t>
  </si>
  <si>
    <t>SUNLEDXZMOK87W</t>
  </si>
  <si>
    <t>KINGBRIGHTAPA1606SECK</t>
  </si>
  <si>
    <t>KINGBRIGHTAPA1606CGCK</t>
  </si>
  <si>
    <t>SUNLEDXZBGA87W</t>
  </si>
  <si>
    <t>KINGBRIGHTAPA1606SYCK</t>
  </si>
  <si>
    <t>SUNLEDXZMYK87W</t>
  </si>
  <si>
    <t>KINSWOOD ELECTRONICS CORPLEM-111</t>
  </si>
  <si>
    <t>TDKC1005X7R1E472K</t>
  </si>
  <si>
    <t>YAGEOCC0402KRX7R8BB472</t>
  </si>
  <si>
    <t>NIC COMPONENTSNMC0402X7R472K25TRPF</t>
  </si>
  <si>
    <t>VENKELC0402X7R250-472KND</t>
  </si>
  <si>
    <t>TAIYO YUDENTMK105B7472KV-F</t>
  </si>
  <si>
    <t>JOHANSON DIELECTRICS250R07W472KV4T</t>
  </si>
  <si>
    <t>VENKELC0402COG500-101JNE</t>
  </si>
  <si>
    <t>YAGEOCC0402JRNPO9BN101</t>
  </si>
  <si>
    <t>YAGEOCC0603JRX7R9BB682</t>
  </si>
  <si>
    <t>AVX06035C682JAT2A</t>
  </si>
  <si>
    <t>VENKELC0603X7R500-682JNE</t>
  </si>
  <si>
    <t>MURATAGRM155R71E153KA61D</t>
  </si>
  <si>
    <t>WALSIN TECHNOLOGY CORPORATION0402N100J500LT</t>
  </si>
  <si>
    <t>MURATAGRM1555C1H100JA01J</t>
  </si>
  <si>
    <t>TDKC1005C0G1H100D</t>
  </si>
  <si>
    <t>DARFON ELECTRONICS CORPC1005NP0181JGTS</t>
  </si>
  <si>
    <t>WALSIN TECHNOLOGY CORPORATION0402N181J500CT</t>
  </si>
  <si>
    <t>AVX04025A181JAT2A</t>
  </si>
  <si>
    <t>WALSIN TECHNOLOGY CORPORATION0402N181J500LT</t>
  </si>
  <si>
    <t>AVX04025C222JAT2A</t>
  </si>
  <si>
    <t>DARFON ELECTRONICS CORPC1005X7R222JGTS</t>
  </si>
  <si>
    <t>MURATAGRM155R71H222JA01D</t>
  </si>
  <si>
    <t>TDKC1005X7R1H222JT</t>
  </si>
  <si>
    <t>WALSIN TECHNOLOGY CORPORATION0402B222J500CT</t>
  </si>
  <si>
    <t>KINSWOOD ELECTRONICS CORPMSP110501</t>
  </si>
  <si>
    <t>KINSWOOD ELECTRONICS CORPMSP110502-1</t>
  </si>
  <si>
    <t>TDKC3216X5R1E226M160AB</t>
  </si>
  <si>
    <t>SAMSUNGCL31A226MAHNNNE</t>
  </si>
  <si>
    <t>WALSIN TECHNOLOGY CORPORATION0402B103K250CT</t>
  </si>
  <si>
    <t>DARFON ELECTRONICS CORPC1005X7R103KFT</t>
  </si>
  <si>
    <t>MURATAGRM155R71E103KA01J</t>
  </si>
  <si>
    <t>MURATAGRM1555C1H821JA01D</t>
  </si>
  <si>
    <t>HAPCO GROUPPX4820604-00</t>
  </si>
  <si>
    <t>TAIYO YUDENEMK107BJ104KA-B</t>
  </si>
  <si>
    <t>MURATAGRM188R71C104KA01J</t>
  </si>
  <si>
    <t>DARFON ELECTRONICS CORPC1608X7R104KETS</t>
  </si>
  <si>
    <t>TAIYO YUDENEMK107BJ104KA-T</t>
  </si>
  <si>
    <t>MURATAGRM1555C1H561JA01D</t>
  </si>
  <si>
    <t>MURATAGRM1555C1H561JA01J</t>
  </si>
  <si>
    <t>REFLEX PACKAGING8015062</t>
  </si>
  <si>
    <t>YUTO8015062</t>
  </si>
  <si>
    <t>MURATAGRM1555C1H561JA01C</t>
  </si>
  <si>
    <t>DARFON ELECTRONICS CORPC1005NP0561JGT</t>
  </si>
  <si>
    <t>MURATAGJM1555C1H5R6CB01D</t>
  </si>
  <si>
    <t>MURATAGJM1555C1H5R6CB01J</t>
  </si>
  <si>
    <t>MURATAGRM31CR61C226ME15C</t>
  </si>
  <si>
    <t>MURATAGRM31CR61C226ME15B</t>
  </si>
  <si>
    <t>WALSIN TECHNOLOGY CORPORATION1206X226M160CT</t>
  </si>
  <si>
    <t>MURATAGRM31CR61C226ME15L</t>
  </si>
  <si>
    <t>YAGEO223879000000</t>
  </si>
  <si>
    <t>YAGEO04022R562K7B20D</t>
  </si>
  <si>
    <t>YAGEOC0402KRX7R7BB562</t>
  </si>
  <si>
    <t>WALSIN TECHNOLOGY CORPORATION0402B562K160CT</t>
  </si>
  <si>
    <t>TDKC1005X7R1C562KT</t>
  </si>
  <si>
    <t>YAGEOCC0402KRX7R7BB562</t>
  </si>
  <si>
    <t>VENKELC0402X7R160562KNP</t>
  </si>
  <si>
    <t>WALSIN TECHNOLOGY CORPORATION0805B105K250CT</t>
  </si>
  <si>
    <t>TDKC2012X5R1E105KB</t>
  </si>
  <si>
    <t>AVX08053D105KAT2A</t>
  </si>
  <si>
    <t>DARFON ELECTRONICS CORPC2012X5R105KFPS</t>
  </si>
  <si>
    <t>TDKC2012X5R1E105KT</t>
  </si>
  <si>
    <t>YAGEOCC1206MKX5R5BB476</t>
  </si>
  <si>
    <t>TOP PRINT LABELS - SUZHOU6905057</t>
  </si>
  <si>
    <t>WALSIN TECHNOLOGY CORPORATION0402X105K100CT</t>
  </si>
  <si>
    <t>MURATAGRM155R61A105KE15J</t>
  </si>
  <si>
    <t>TIANJIN BINHAI TAOTAO PRINTING6905057</t>
  </si>
  <si>
    <t>TIANJIN SUNWAY LABEL TECH6905057</t>
  </si>
  <si>
    <t>TAIYO YUDENLMK107BBJ106MALT</t>
  </si>
  <si>
    <t>MURATAGRM188R61A106ME69D</t>
  </si>
  <si>
    <t>MURATAGRM1555C1H270JA01J</t>
  </si>
  <si>
    <t>GREEN RICH ENTERPRISE8015038</t>
  </si>
  <si>
    <t>WALSIN TECHNOLOGY CORPORATION0402N270J500CT</t>
  </si>
  <si>
    <t>WALSIN TECHNOLOGY CORPORATION0402N270J500LT</t>
  </si>
  <si>
    <t>TDKC1005X5R1E104KB</t>
  </si>
  <si>
    <t>YUTO8015038</t>
  </si>
  <si>
    <t>MURATAGRM155R61E104KA87D</t>
  </si>
  <si>
    <t>DARFON ELECTRONICS CORPC1005X5R104KFTS</t>
  </si>
  <si>
    <t>EDENE3-92135</t>
  </si>
  <si>
    <t>WALSIN TECHNOLOGY CORPORATION0402X104K250CT</t>
  </si>
  <si>
    <t>MACRONIXMX25V4006EM1I-13G</t>
  </si>
  <si>
    <t>ADESTO TECHAT25DF041A-SSHF-T</t>
  </si>
  <si>
    <t>FAIRCHILD SEMICONDUCTORNC7SZ05P5X</t>
  </si>
  <si>
    <t>TEXAS INSTRUMENTSTPS54478RTET</t>
  </si>
  <si>
    <t>BRADYTHT-55-424-1</t>
  </si>
  <si>
    <t>TEXAS INSTRUMENTSTPS54478RTER</t>
  </si>
  <si>
    <t>MAXIM INTEGRATED PRODUCTSMAX15027ATB/V+T</t>
  </si>
  <si>
    <t>MAXIM INTEGRATED PRODUCTSMAX15027ATB+T</t>
  </si>
  <si>
    <t>DYNAMIC ELECTRONICS200-123572-0001</t>
  </si>
  <si>
    <t>TOP PRINT LABELS - SUZHOU6905072</t>
  </si>
  <si>
    <t>SIWARDXTL241500-Q26-005</t>
  </si>
  <si>
    <t>TXC CORPORATION9C25070003</t>
  </si>
  <si>
    <t>HAPCO GROUPPX2820603-00</t>
  </si>
  <si>
    <t>TEXAS INSTRUMENTSSN74LV165AD</t>
  </si>
  <si>
    <t>TIGERPX2820603-00</t>
  </si>
  <si>
    <t>TOPSEARCHPX2810703-00</t>
  </si>
  <si>
    <t>SANMINAPX2810703-00</t>
  </si>
  <si>
    <t>MERIXPX2810703-00</t>
  </si>
  <si>
    <t>FOUNDERPX2810703-00</t>
  </si>
  <si>
    <t>TTM TECHNOLOGIESPX2810703-00</t>
  </si>
  <si>
    <t>TEXAS INSTRUMENTSSN74LV165ADRE4</t>
  </si>
  <si>
    <t>TDKC1005X7R1H332K</t>
  </si>
  <si>
    <t>NIC COMPONENTSNMC0805X5R475K16TRPF</t>
  </si>
  <si>
    <t>AVX0805YD475MAT2A</t>
  </si>
  <si>
    <t>TAIYO YUDENEMK212BJ475MG-T</t>
  </si>
  <si>
    <t>SUMIDACDRH4D28NP-2R2NC</t>
  </si>
  <si>
    <t>SUPERWORLDSSC04032R2YZF-48</t>
  </si>
  <si>
    <t>BOURNSSRR4028-2R2Y</t>
  </si>
  <si>
    <t>VISHAYIHLP2525CZER100M01</t>
  </si>
  <si>
    <t>EATONHCM0703-100-R</t>
  </si>
  <si>
    <t>TEXAS INSTRUMENTSSN74LV165ADR</t>
  </si>
  <si>
    <t>NXP SEMICONDUCTORSPMBT3904, 215</t>
  </si>
  <si>
    <t>DIODES INCORPORATEDMMBT3904-7-F</t>
  </si>
  <si>
    <t>FAIRCHILD SEMICONDUCTORNC7SZ157P6X</t>
  </si>
  <si>
    <t>TEXAS INSTRUMENTSSN74LVC1G08DCKR</t>
  </si>
  <si>
    <t>FAIRCHILD SEMICONDUCTORNC7SZ08P5X</t>
  </si>
  <si>
    <t>TEXAS INSTRUMENTSTPS40304DRCT</t>
  </si>
  <si>
    <t>TEXAS INSTRUMENTSTPS40304DRCR</t>
  </si>
  <si>
    <t>ADESTO TECHAT45DB161E-SHFHA-T</t>
  </si>
  <si>
    <t>ATMELAT24C128C-SSHM-B</t>
  </si>
  <si>
    <t>PERICOM SEMICONDUCTORPI3C3305LEX</t>
  </si>
  <si>
    <t>TA I TYEERLM20FECR010</t>
  </si>
  <si>
    <t>SEI ELECTRONICSCSRN2010FT10L0</t>
  </si>
  <si>
    <t>VISHAYWSL2010R0100FEK18</t>
  </si>
  <si>
    <t>VISHAYWSL2010R0100FEA18</t>
  </si>
  <si>
    <t>WALSIN TECHNOLOGY CORPORATIONWR04X000PGL</t>
  </si>
  <si>
    <t>WALSIN TECHNOLOGY CORPORATIONWR04X000PQL</t>
  </si>
  <si>
    <t>VISHAYSI7540DP-T1-GE3</t>
  </si>
  <si>
    <t>VISHAYSi7540ADP-T1-GE3</t>
  </si>
  <si>
    <t>DIODES INCORPORATEDBSS138TA</t>
  </si>
  <si>
    <t>DIODES INCORPORATEDBSS138-7-F</t>
  </si>
  <si>
    <t>FAIRCHILD SEMICONDUCTORBSS138</t>
  </si>
  <si>
    <t>FAIRCHILD SEMICONDUCTORMMBT2222A</t>
  </si>
  <si>
    <t>FAIRCHILD SEMICONDUCTOR2N7002MTF</t>
  </si>
  <si>
    <t>COILCRAFTMSS1048-332NL</t>
  </si>
  <si>
    <t>CHILISIN ELECTRONICSSCDS105R-3R3T-N7.5A</t>
  </si>
  <si>
    <t>TDKMLZ1608E100M</t>
  </si>
  <si>
    <t>MURATALQM18FN100M00D</t>
  </si>
  <si>
    <t>MURATABLM21AG601SN1D</t>
  </si>
  <si>
    <t>CHILISIN ELECTRONICSGBK201209T-601Y-NR7</t>
  </si>
  <si>
    <t>FAIRCHILD SEMICONDUCTORFDS9926A</t>
  </si>
  <si>
    <t>INTERNATIONAL RECTIFIERIRF7331PBF</t>
  </si>
  <si>
    <t>VISHAYSi4966DY-E3</t>
  </si>
  <si>
    <t>LINEAR TECHNOLOGYLTC3411EDD#TRPBF</t>
  </si>
  <si>
    <t>LINEAR TECHNOLOGYLTC3850EUF#TRPBF</t>
  </si>
  <si>
    <t>MOLEX74754-0104</t>
  </si>
  <si>
    <t>MOLEX74737-0016</t>
  </si>
  <si>
    <t>JDSUPL-KP2-00-000-26</t>
  </si>
  <si>
    <t>AMPHENOLU77-F1318-2001</t>
  </si>
  <si>
    <t>TE CONNECTIVITY LTD2007215-1</t>
  </si>
  <si>
    <t>AMPHENOLU77-F1619-2081</t>
  </si>
  <si>
    <t>MURATABLM21AG601SN1B</t>
  </si>
  <si>
    <t>MURATABLM21AG601SN1J</t>
  </si>
  <si>
    <t>CHILISIN ELECTRONICSPBY321611T-601Y-N</t>
  </si>
  <si>
    <t>MURATABLM31PG601SN1K</t>
  </si>
  <si>
    <t>AMPHENOL37934342C0</t>
  </si>
  <si>
    <t>ADDA CORPORATIONCX00046</t>
  </si>
  <si>
    <t>LAIRD TECHNOLOGIESHR2220V801R-10</t>
  </si>
  <si>
    <t>TEXCHEM-PACK8345006</t>
  </si>
  <si>
    <t>CHILISIN ELECTRONICSPBY565036T-801Y-NDH</t>
  </si>
  <si>
    <t>SUZHOU STONE TECH CO8345008</t>
  </si>
  <si>
    <t>LITTELFUSE0467002.NR</t>
  </si>
  <si>
    <t>PANASONICERBRE2R00V</t>
  </si>
  <si>
    <t>LITTELFUSE1206L110TH</t>
  </si>
  <si>
    <t>LITTELFUSENANOSMDC110F-2</t>
  </si>
  <si>
    <t>TAIYO YUDENJMK325BJ107MM-T</t>
  </si>
  <si>
    <t>HAPCO GROUPPX2820604-00</t>
  </si>
  <si>
    <t>TIGERPX2820604-00</t>
  </si>
  <si>
    <t>SAMSUNGCL32A107MQJNNNE</t>
  </si>
  <si>
    <t>MURATAGRM32ER60J107ME20L</t>
  </si>
  <si>
    <t>HAPCO GROUPPX2820602-00</t>
  </si>
  <si>
    <t>TIGERPX2820602-00</t>
  </si>
  <si>
    <t>SAMSUNGCL32A107MQVNNNE</t>
  </si>
  <si>
    <t>TDKC3225X5R0J107MT000N</t>
  </si>
  <si>
    <t>TIGERPX2820601-00</t>
  </si>
  <si>
    <t>HAPCO GROUPPX2820601-00</t>
  </si>
  <si>
    <t>WALSIN TECHNOLOGY CORPORATION1210X107M6R3CT</t>
  </si>
  <si>
    <t>AVX12106D107MAT4A</t>
  </si>
  <si>
    <t>WALSIN TECHNOLOGY CORPORATION1206X107M6R3CT</t>
  </si>
  <si>
    <t>TDKC3216X5R0J107M</t>
  </si>
  <si>
    <t>MURATAGRM31CR60J107ME39L</t>
  </si>
  <si>
    <t>SAMSUNGCL05A104KP5NNNC</t>
  </si>
  <si>
    <t>MURATAGRM155R61A104KA01D</t>
  </si>
  <si>
    <t>DARFON ELECTRONICS CORPC1005X5R104KDTS</t>
  </si>
  <si>
    <t>WALSIN TECHNOLOGY CORPORATION0402X104K100CT</t>
  </si>
  <si>
    <t>MURATAGRM155R61A104KA01J</t>
  </si>
  <si>
    <t>TOP PRINT LABELS - SUZHOU6905152</t>
  </si>
  <si>
    <t>MURATAGRM32ER60J476ME20L</t>
  </si>
  <si>
    <t>MURATAGRM32ER60J476ME20K</t>
  </si>
  <si>
    <t>WALSIN TECHNOLOGY CORPORATION1210X476M6R3CT</t>
  </si>
  <si>
    <t>TDKC3225X5R0J476MT</t>
  </si>
  <si>
    <t>TAIYO YUDENJMK325BJ476MMT</t>
  </si>
  <si>
    <t>DARFON ELECTRONICS CORPC3225X5R476MCPS</t>
  </si>
  <si>
    <t>MURATAGRM31CR61C226KE15K</t>
  </si>
  <si>
    <t>MURATAGRM31CR61C226KE15B</t>
  </si>
  <si>
    <t>MURATAGRM31CR61C226KE15L</t>
  </si>
  <si>
    <t>SAMSUNGCL31A226KOHNNNE</t>
  </si>
  <si>
    <t>MURATAGRM32ER61C476ME15K</t>
  </si>
  <si>
    <t>MURATAGRM32ER61C476ME15B</t>
  </si>
  <si>
    <t>DARFON ELECTRONICS CORPC1608X7R102KGT</t>
  </si>
  <si>
    <t>TIANJIN BINHAI TAOTAO PRINTING6910009</t>
  </si>
  <si>
    <t>TIANJIN SUNWAY LABEL TECH6910009</t>
  </si>
  <si>
    <t>DARFON ELECTRONICS CORPC1608X7R102KGTS</t>
  </si>
  <si>
    <t>SAMSUNGCL10B102KB8NNNC</t>
  </si>
  <si>
    <t>DARFON ELECTRONICS CORPC1608X7R122KGTS</t>
  </si>
  <si>
    <t>WALSIN TECHNOLOGY CORPORATION0603B122K500CT</t>
  </si>
  <si>
    <t>MURATAGRM188R71H122KA01D</t>
  </si>
  <si>
    <t>TDKC1608X7R1H122K</t>
  </si>
  <si>
    <t>TDKC1608X5R1C105KT</t>
  </si>
  <si>
    <t>WALSIN TECHNOLOGY CORPORATION0603X105K160CT</t>
  </si>
  <si>
    <t>DARFON ELECTRONICS CORPC1608X5R105KETS</t>
  </si>
  <si>
    <t>AVX06033C102KAT2A</t>
  </si>
  <si>
    <t>TDKC1608X7R1E102K</t>
  </si>
  <si>
    <t>MURATAGRM188R71H104KA93B</t>
  </si>
  <si>
    <t>MURATAGRM188R71H104KA93J</t>
  </si>
  <si>
    <t>TOP PRINT LABELS - SUZHOU6910018</t>
  </si>
  <si>
    <t>TDKC3225X5R1E226MT</t>
  </si>
  <si>
    <t>MURATAGRM32ER61E226ME15B</t>
  </si>
  <si>
    <t>MURATAGRM32ER61E226ME15K</t>
  </si>
  <si>
    <t>TDKC1608X5R0J106MT</t>
  </si>
  <si>
    <t>TDKC1608X5R0G226MT</t>
  </si>
  <si>
    <t>DARFON ELECTRONICS CORPC1608X5R226MCTS</t>
  </si>
  <si>
    <t>TOP PRINT LABELS - SUZHOU6905088</t>
  </si>
  <si>
    <t>KONWAYFC0057913-00</t>
  </si>
  <si>
    <t>SAMSUNGCL10A226MR8NQNE</t>
  </si>
  <si>
    <t>MURATAGRM188R60G226MEA0L</t>
  </si>
  <si>
    <t>WALSIN TECHNOLOGY CORPORATION0603X106M6R3CT</t>
  </si>
  <si>
    <t>MURATAGRM188R60G106ME47B</t>
  </si>
  <si>
    <t>MURATAGRM188R60G106ME47J</t>
  </si>
  <si>
    <t>DARFON ELECTRONICS CORPC2012X5R106KDPS</t>
  </si>
  <si>
    <t>TDKC2012X5R1A106KB</t>
  </si>
  <si>
    <t>MURATAGRM21BR61A106KE19B</t>
  </si>
  <si>
    <t>MURATAGRM21BR61A106KE19K</t>
  </si>
  <si>
    <t>WALSIN TECHNOLOGY CORPORATION0402N101J500LT</t>
  </si>
  <si>
    <t>SAMSUNGCL05C101JB5NNNC</t>
  </si>
  <si>
    <t>MURATAGRM1555C1H101JA01J</t>
  </si>
  <si>
    <t>TAIYO YUDENJMK212BJ476MG-T</t>
  </si>
  <si>
    <t>MURATAGRM21BR60J476ME15L</t>
  </si>
  <si>
    <t>WALSIN TECHNOLOGY CORPORATION0603N270J500CT</t>
  </si>
  <si>
    <t>NOVACAP0603RN270J500NT</t>
  </si>
  <si>
    <t>DARFON ELECTRONICS CORPC1608NP0270JGTS</t>
  </si>
  <si>
    <t>MURATAGRM1885C1H270JA01D</t>
  </si>
  <si>
    <t>WALSIN TECHNOLOGY CORPORATION0603N270J500LT</t>
  </si>
  <si>
    <t>SAMSUNGCL10C270JB8NNNC</t>
  </si>
  <si>
    <t>TDKC1608C0G1H270JT</t>
  </si>
  <si>
    <t>MURATAGRM1885C1H270JA01J</t>
  </si>
  <si>
    <t>DARFON ELECTRONICS CORPC1005X7R104KETS</t>
  </si>
  <si>
    <t>MURATAGRM155R61A224KE19J</t>
  </si>
  <si>
    <t>WALSIN TECHNOLOGY CORPORATION0402X224K100CT</t>
  </si>
  <si>
    <t>DARFON ELECTRONICS CORPC1005X5R224KDT</t>
  </si>
  <si>
    <t>DARFON ELECTRONICS CORPC1005X5R224KDTS</t>
  </si>
  <si>
    <t>MURATAGRM155R61A224KE19B</t>
  </si>
  <si>
    <t>TE CONNECTIVITY LTD1761987-9</t>
  </si>
  <si>
    <t>MOLEX755860010</t>
  </si>
  <si>
    <t>AMPHENOLFS1-R38-30A2-10</t>
  </si>
  <si>
    <t>TE CONNECTIVITY LTD1-1761987-8</t>
  </si>
  <si>
    <t>NEXTRON ENGINEERING CORPZ-834T011130009</t>
  </si>
  <si>
    <t>AMPHENOLU90-C161-100A</t>
  </si>
  <si>
    <t>ALL BEST ELECTRONICSH-OR-Q1-4CMKA2-F48</t>
  </si>
  <si>
    <t>AMPHENOLFS1-M38-2000-00</t>
  </si>
  <si>
    <t>TIANJIN BINHAI TAOTAO PRINTING8400013</t>
  </si>
  <si>
    <t>TOP PRINT LABELS - SUZHOU8400013</t>
  </si>
  <si>
    <t>QLOGIC AV2407089</t>
  </si>
  <si>
    <t>TEXAS INSTRUMENTSLMV331IDBVR</t>
  </si>
  <si>
    <t>TIANJIN BINHAI TAOTAO PRINTING8400010</t>
  </si>
  <si>
    <t>TEXAS INSTRUMENTSLMV331IDBVT</t>
  </si>
  <si>
    <t>ON SEMICONDUCTORLMV331SN3T1G</t>
  </si>
  <si>
    <t>EDENE3-92777</t>
  </si>
  <si>
    <t>TEXAS INSTRUMENTSTPS2552DBVR-1</t>
  </si>
  <si>
    <t>TEXAS INSTRUMENTSTPS2552DBVT-1</t>
  </si>
  <si>
    <t>TEXAS INSTRUMENTSTPS73601DBVR</t>
  </si>
  <si>
    <t>TEXAS INSTRUMENTSTS3A24159DGSR</t>
  </si>
  <si>
    <t>TEXAS INSTRUMENTSTPS53219ARGTR</t>
  </si>
  <si>
    <t>GREEN RICH ENTERPRISE8015079</t>
  </si>
  <si>
    <t>TEXAS INSTRUMENTSTPS53219RGTR</t>
  </si>
  <si>
    <t>TEXAS INSTRUMENTSTPS53219ARGTT</t>
  </si>
  <si>
    <t>TEXAS INSTRUMENTSTPS53219RGTT</t>
  </si>
  <si>
    <t>NXP SEMICONDUCTORS2N7002,215</t>
  </si>
  <si>
    <t>DIODES INCORPORATEDMMBT2222A-7-F</t>
  </si>
  <si>
    <t>SHANGHAI RIYONG8015079</t>
  </si>
  <si>
    <t>NXP SEMICONDUCTORSMMBT2222A T/R</t>
  </si>
  <si>
    <t>ON SEMICONDUCTORMMBT2222ALT1G</t>
  </si>
  <si>
    <t>TEXAS INSTRUMENTSCSD25402Q3A</t>
  </si>
  <si>
    <t>DIODES INCORPORATEDDMP2225L-7</t>
  </si>
  <si>
    <t>TIANJIN SUNWAY LABEL TECH6910029</t>
  </si>
  <si>
    <t>ON SEMICONDUCTORNTR1P02LT3G</t>
  </si>
  <si>
    <t>TIANJIN BINHAI TAOTAO PRINTING6910029</t>
  </si>
  <si>
    <t>ON SEMICONDUCTORNTR1P02LT1G</t>
  </si>
  <si>
    <t>TOP PRINT LABELS - SUZHOU6910029</t>
  </si>
  <si>
    <t>TDKVLS3015ET-3R3M-CA</t>
  </si>
  <si>
    <t>TAIYO YUDENNR3015T3R3M</t>
  </si>
  <si>
    <t>CHILISIN ELECTRONICSMHCI08040-2R2M-R8</t>
  </si>
  <si>
    <t>VISHAYIHLP3232DZER2R2M11</t>
  </si>
  <si>
    <t>TDKSPM6550T-1R0M100A</t>
  </si>
  <si>
    <t>SUPERWORLDPIC0605H1R0MCF-48</t>
  </si>
  <si>
    <t>VISHAYIHLP2525EZER1R0M01</t>
  </si>
  <si>
    <t>MURATAGRM155B30J105KE18J</t>
  </si>
  <si>
    <t>MURATAGRM155R60J105KE19D</t>
  </si>
  <si>
    <t>TAIYO YUDENJMK105BJ105KV-F</t>
  </si>
  <si>
    <t>YAGEOCC0402KRX5R5BB105</t>
  </si>
  <si>
    <t>TDKSPM6550T-1R0M-R2</t>
  </si>
  <si>
    <t>MAG LAYERS USA INCMMD-06EZ-1R0M-V1</t>
  </si>
  <si>
    <t>VENKELC0603X5R4R0-226MN6P</t>
  </si>
  <si>
    <t>SAMSUNGCL10A226MR8NQNC</t>
  </si>
  <si>
    <t>TAIYO YUDENAMK107BBJ226MA-T</t>
  </si>
  <si>
    <t>MURATAGRM188R60G226MEA0D</t>
  </si>
  <si>
    <t>TDKC1005CH1H680J</t>
  </si>
  <si>
    <t>JOHANSON DIELECTRICS500R07N680JV4T</t>
  </si>
  <si>
    <t>YAGEOCC0402JRNPO9BN680</t>
  </si>
  <si>
    <t>TDKC1005X7R1H472K</t>
  </si>
  <si>
    <t>TAIYO YUDENRMTMK105BJ472KV-F</t>
  </si>
  <si>
    <t>SAMSUNGCL21A475KACLRNC</t>
  </si>
  <si>
    <t>TAIYO YUDENEMK212BJ475MD-T</t>
  </si>
  <si>
    <t>MURATAGRM219R61C475KE15D</t>
  </si>
  <si>
    <t>TAIYO YUDENEMK212BJ475KD-T</t>
  </si>
  <si>
    <t>TDKC2012X7R1E105KT</t>
  </si>
  <si>
    <t>MURATAGRM219R71E105KA88D</t>
  </si>
  <si>
    <t>SAMSUNGCL21A475KOFNNNE</t>
  </si>
  <si>
    <t>MURATAGRM21BR61C475MA88K</t>
  </si>
  <si>
    <t>COILCRAFTXAL5030-332MEC</t>
  </si>
  <si>
    <t>TAIYO YUDENJMK212BBJ476MG-T</t>
  </si>
  <si>
    <t>SAMSUNGCL21A476MQYNNNE</t>
  </si>
  <si>
    <t>NIC COMPONENTSNMC1206X5R107M6.3TRPLPF</t>
  </si>
  <si>
    <t>TAIYO YUDENJMK316BJ107ML-T</t>
  </si>
  <si>
    <t>MURATAGRM31CR60J107ME39K</t>
  </si>
  <si>
    <t>SAMSUNGCL31A107MQHNNNE</t>
  </si>
  <si>
    <t>KEMETC1206C107M9PACTU</t>
  </si>
  <si>
    <t>CHROMELEDCSB63CA2G2C</t>
  </si>
  <si>
    <t>KINGBRIGHTAPHB1608CGKSEKC</t>
  </si>
  <si>
    <t>SHIN KAO METAL AND  ELECTRONA06-428772-AU24</t>
  </si>
  <si>
    <t>SHIN KAO METAL AND  ELECTRONA06-428772-SN24</t>
  </si>
  <si>
    <t>MOLEX170382-0001</t>
  </si>
  <si>
    <t>TYCO ELECTRONICS/ AMP2110759-1</t>
  </si>
  <si>
    <t>AMPHENOLUE76-A20-3010T</t>
  </si>
  <si>
    <t>MOLEX53047-0410</t>
  </si>
  <si>
    <t>COILCRAFTXAL5030-332MEB</t>
  </si>
  <si>
    <t>TAIYO YUDENUMK105B7272KV-F</t>
  </si>
  <si>
    <t>TAIYO YUDENFBMH1608HM601-T</t>
  </si>
  <si>
    <t>MURATABLM21PG220SN1D</t>
  </si>
  <si>
    <t>TDKMPZ2012S300AT</t>
  </si>
  <si>
    <t>MURATABLM21PG220SN1</t>
  </si>
  <si>
    <t>SUMIDACDEIR6D31FHF-2R2MC</t>
  </si>
  <si>
    <t>SUMIDACDEIR6D31FHF-4R7MC</t>
  </si>
  <si>
    <t>WURTH ELEKTRONIK744 3551 82</t>
  </si>
  <si>
    <t>CHILISIN ELECTRONICSHPPC12065-R80M-Q8</t>
  </si>
  <si>
    <t>COILCRAFTMLC1565-801MLC</t>
  </si>
  <si>
    <t>TDKC0603X5R0J473K030BC</t>
  </si>
  <si>
    <t>SAMSUNGCL03A473KQ3NNNC</t>
  </si>
  <si>
    <t>MURATAGRM033R60J473KE19D</t>
  </si>
  <si>
    <t>TDKC1005X5R0J225M</t>
  </si>
  <si>
    <t>TAIYO YUDENJMK105BJ225MV-F</t>
  </si>
  <si>
    <t>SAMSUNGCL05A225KQ5NNNC</t>
  </si>
  <si>
    <t>SAMSUNGCL05A225MQ5NNNC</t>
  </si>
  <si>
    <t>TAIYO YUDENTMK107B7105KA-T</t>
  </si>
  <si>
    <t>ITS PRECISION AND INDUSTRIAL12544-01</t>
  </si>
  <si>
    <t>MOLEX76160-3036</t>
  </si>
  <si>
    <t>MOLEX76160-1036</t>
  </si>
  <si>
    <t>MOLEX78347-1004</t>
  </si>
  <si>
    <t>ALPHA NOVATECH INCS089VZ32</t>
  </si>
  <si>
    <t>ALPHA NOVATECH INCS001YE3F</t>
  </si>
  <si>
    <t>LUMEX, INCLPF-C181301S</t>
  </si>
  <si>
    <t>PICOLIGHTPL-KP2-00-000-06</t>
  </si>
  <si>
    <t>MOLEX22-12-2051</t>
  </si>
  <si>
    <t>MOLEX22-12-2081</t>
  </si>
  <si>
    <t>SAMTECTSM-102-01-L-SV</t>
  </si>
  <si>
    <t>SAMTECTSW-108-26-T-S</t>
  </si>
  <si>
    <t>TE CONNECTIVITY LTD5-146134-6</t>
  </si>
  <si>
    <t>TE CONNECTIVITY LTD5-146130-6</t>
  </si>
  <si>
    <t>MOLEX015-91-2140</t>
  </si>
  <si>
    <t>SAMTECTSM-107-01-F-DV</t>
  </si>
  <si>
    <t>SAMTECTSM-107-01-L-DV</t>
  </si>
  <si>
    <t>TYCO ELECTRONICS/ AMP1734035-2</t>
  </si>
  <si>
    <t>SAMTECMUSB-05-S-B-SM-A-TR</t>
  </si>
  <si>
    <t>LUMEX, INCSML-LX23USBC-TR</t>
  </si>
  <si>
    <t>KINGBRIGHTAA3021QBCT/D</t>
  </si>
  <si>
    <t>NXP SEMICONDUCTORSBCP69</t>
  </si>
  <si>
    <t>FAIRCHILD SEMICONDUCTORBCP69</t>
  </si>
  <si>
    <t>ON SEMICONDUCTORBCP69T1G</t>
  </si>
  <si>
    <t>YAGEOCC0201KRX7R6BB682</t>
  </si>
  <si>
    <t>TAIYO YUDENJMK316BJ106KD-T</t>
  </si>
  <si>
    <t>TDKC3216X5R0J106K/0.95</t>
  </si>
  <si>
    <t>MURATAGRM319R60J106KE19</t>
  </si>
  <si>
    <t>SANYO20SVP47M</t>
  </si>
  <si>
    <t>VISHAY94SVP476X0020E7</t>
  </si>
  <si>
    <t>NIC COMPONENTSNTP227M10TRD25F</t>
  </si>
  <si>
    <t>SANYO10TPE220ML</t>
  </si>
  <si>
    <t>KEMETT520T476M006ATE070</t>
  </si>
  <si>
    <t>KEMETC0603C472K5RACTR</t>
  </si>
  <si>
    <t>TDKC1608X7R1H472KT</t>
  </si>
  <si>
    <t>VENKELC0603X7R500-472KN6P</t>
  </si>
  <si>
    <t>KEMETC1206C334K4RAC</t>
  </si>
  <si>
    <t>AVX1206YC334KAT2A</t>
  </si>
  <si>
    <t>KEMETC0402C270J5GACTU</t>
  </si>
  <si>
    <t>TDKC1005COG1H270J</t>
  </si>
  <si>
    <t>YAGEOCC0402JRNPO9BN270</t>
  </si>
  <si>
    <t>VENKELC0402COG500-270JNE</t>
  </si>
  <si>
    <t>VISHAY94SVP477X06R3E12</t>
  </si>
  <si>
    <t>PANASONIC6SVP470M</t>
  </si>
  <si>
    <t>SANYO6SVP470M</t>
  </si>
  <si>
    <t>VISHAYCRCW080510R0FKEA</t>
  </si>
  <si>
    <t>VENKELUPTF0603-10W-E-1001FB</t>
  </si>
  <si>
    <t>VISHAYWSR22L000FEA</t>
  </si>
  <si>
    <t>ECLIPTEK CORPEH 36 45TTS-25.000M</t>
  </si>
  <si>
    <t>ECLIPTEK CORPEC 36 45 TS-25.000MTR</t>
  </si>
  <si>
    <t>FOX ELECTRONICSF4205 25.000MHZ</t>
  </si>
  <si>
    <t>ECLIPTEK CORPEH 36 45TS-25.000M</t>
  </si>
  <si>
    <t>SIWARDXTL571500-Q26-003</t>
  </si>
  <si>
    <t>TXC CORPORATION7M25000150</t>
  </si>
  <si>
    <t>TEXAS INSTRUMENTSSN74LVC1G123DCTR</t>
  </si>
  <si>
    <t>ATMELAT24C512C-SSHD-T</t>
  </si>
  <si>
    <t>MICROCHIPPIC18F24K20-E/SS</t>
  </si>
  <si>
    <t>NXP SEMICONDUCTORSPCA9515DP</t>
  </si>
  <si>
    <t>LATTICELCMXO640C-3TN100C</t>
  </si>
  <si>
    <t>NATIONAL SEMICONDUCTORLM339AMNOPB</t>
  </si>
  <si>
    <t>MAXIM INTEGRATED PRODUCTSDS1339U-33+T</t>
  </si>
  <si>
    <t>MAXIM INTEGRATED PRODUCTSDS75U+</t>
  </si>
  <si>
    <t>MAXIM INTEGRATED PRODUCTSDS75U+T&amp;R</t>
  </si>
  <si>
    <t>NATIONAL SEMICONDUCTORLM75BIMM-3 NOPB</t>
  </si>
  <si>
    <t>INTEGRATED DEVICE TECHIDTQS3VH126QG</t>
  </si>
  <si>
    <t>INTEGRATED DEVICE TECHQS3VH126QG</t>
  </si>
  <si>
    <t>INTEGRATED DEVICE TECHQS3VH126QG8</t>
  </si>
  <si>
    <t>PERICOM SEMICONDUCTORPI3B3126QEX</t>
  </si>
  <si>
    <t>MAXIM INTEGRATED PRODUCTSDS1233AZ-10+</t>
  </si>
  <si>
    <t>LINEAR TECHNOLOGYLTC1422CS8#PBF</t>
  </si>
  <si>
    <t>TEXAS INSTRUMENTSSN74AHC1G04DBV</t>
  </si>
  <si>
    <t>PERICOM SEMICONDUCTORPI74STX1GU04TEX</t>
  </si>
  <si>
    <t>TEXAS INSTRUMENTSINA139NA/3KG4</t>
  </si>
  <si>
    <t>INTEGRATED DEVICE TECHIDTQS3VH125QG</t>
  </si>
  <si>
    <t>TEXAS INSTRUMENTSSN74AHCT1G32DCKR</t>
  </si>
  <si>
    <t>TEXAS INSTRUMENTSSN74AHC1G32DCKR</t>
  </si>
  <si>
    <t>TEXAS INSTRUMENTSSN74CB3Q3253PWG4</t>
  </si>
  <si>
    <t>BROADCOMBCM5461SA3KFBG</t>
  </si>
  <si>
    <t>ON SEMICONDUCTORNB4N7132DTR2G</t>
  </si>
  <si>
    <t>TEXAS INSTRUMENTSSN65LVCP15PW</t>
  </si>
  <si>
    <t>BROADCOMBCM5705MKFBG</t>
  </si>
  <si>
    <t>QLOGIC AV2407085</t>
  </si>
  <si>
    <t>NXP SEMICONDUCTORS74LVC2G14GW</t>
  </si>
  <si>
    <t>ON SEMICONDUCTORNL27WZ14DFT2G</t>
  </si>
  <si>
    <t>TEXAS INSTRUMENTSSN74LVC2G14DCKT</t>
  </si>
  <si>
    <t>NXP SEMICONDUCTORS74LVC1G17GW</t>
  </si>
  <si>
    <t>TEXAS INSTRUMENTSSN74LVC1G17DCKRG4</t>
  </si>
  <si>
    <t>MAXIM INTEGRATED PRODUCTSMAX8688ALETG+</t>
  </si>
  <si>
    <t>MAXIM INTEGRATED PRODUCTSMAX8688AHETG+T</t>
  </si>
  <si>
    <t>MAXIM INTEGRATED PRODUCTSMAX8688ALETG+T</t>
  </si>
  <si>
    <t>MAXIM INTEGRATED PRODUCTSMAX8688AHETG+</t>
  </si>
  <si>
    <t>GREEN RICH ENTERPRISE8135028</t>
  </si>
  <si>
    <t>GREEN RICH ENTERPRISE8015123</t>
  </si>
  <si>
    <t>INTERSILISL88550AIRZ-T</t>
  </si>
  <si>
    <t>INTERSILISL8106CRZ-T</t>
  </si>
  <si>
    <t>INTERSILISL8106IRZT</t>
  </si>
  <si>
    <t>TEXAS INSTRUMENTSTPS54320RHLT</t>
  </si>
  <si>
    <t>TEXAS INSTRUMENTSTPS54320RHLR</t>
  </si>
  <si>
    <t>MAXIM INTEGRATED PRODUCTSMAX6730UTSD3+T</t>
  </si>
  <si>
    <t>TXC CORPORATIONBTA5670001</t>
  </si>
  <si>
    <t>KYOCERAKC7050T156.250L3AEYF</t>
  </si>
  <si>
    <t>EPSONXG-2102CA156.2500M-LHRN</t>
  </si>
  <si>
    <t>TXC CORPORATIONBTB1270001</t>
  </si>
  <si>
    <t>EPSONEG2102CA212.500LHRN</t>
  </si>
  <si>
    <t>EPSONXG-2102CA212.5000M-LHRN</t>
  </si>
  <si>
    <t>KYOCERAKC7050T212.500L3AEYF</t>
  </si>
  <si>
    <t>SAMSUNGK4B1G1646I-BCK0</t>
  </si>
  <si>
    <t>ISSIIS43TR16640A-125JBL</t>
  </si>
  <si>
    <t>LINEAR TECHNOLOGYLTC4300A-1CMS8#PBF</t>
  </si>
  <si>
    <t>NXP SEMICONDUCTORSPCA9511ADP,118</t>
  </si>
  <si>
    <t>YAGEOCC0402KPX7R7BB223</t>
  </si>
  <si>
    <t>MURATAGRM155R71C223KA01D</t>
  </si>
  <si>
    <t>KEMETC0402C223K4RACTU</t>
  </si>
  <si>
    <t>AVX0402YC223KAT2A</t>
  </si>
  <si>
    <t>TDKC1005X7R1E223KT</t>
  </si>
  <si>
    <t>YAGEOCC0402JRNPO7BN471</t>
  </si>
  <si>
    <t>MURATAGRM1555C1H471JA01D</t>
  </si>
  <si>
    <t>KEMETC0402C471J5GACTU</t>
  </si>
  <si>
    <t>OHMITEMCS1632R050FER</t>
  </si>
  <si>
    <t>VISHAYWSLP1206R0500FEA</t>
  </si>
  <si>
    <t>MICROCHIPAT73C507-M4UR730</t>
  </si>
  <si>
    <t>QLOGIC AV2407086</t>
  </si>
  <si>
    <t>MICROCHIP24AA128T-I/ST</t>
  </si>
  <si>
    <t>ATMELAT24C128C-XHM-T</t>
  </si>
  <si>
    <t>GREEN RICH ENTERPRISE8015047</t>
  </si>
  <si>
    <t>YUTO8015047</t>
  </si>
  <si>
    <t>YUTO8015050</t>
  </si>
  <si>
    <t>YUTO8015046</t>
  </si>
  <si>
    <t>GREEN RICH ENTERPRISE8015046</t>
  </si>
  <si>
    <t>TTM TECHNOLOGIESHD8310705-00</t>
  </si>
  <si>
    <t>YUTO8015049</t>
  </si>
  <si>
    <t>EDENE3-92179</t>
  </si>
  <si>
    <t>QLOGIC AV2407034</t>
  </si>
  <si>
    <t>YUTO8295023</t>
  </si>
  <si>
    <t>YUTO8295024</t>
  </si>
  <si>
    <t>QLOGIC AV2407053</t>
  </si>
  <si>
    <t>GREEN RICH ENTERPRISE8015054</t>
  </si>
  <si>
    <t>YUTO8015054</t>
  </si>
  <si>
    <t>EDENE3-92333</t>
  </si>
  <si>
    <t>AAVID THERMALLOY645307</t>
  </si>
  <si>
    <t>ADDA CORPORATION10002084</t>
  </si>
  <si>
    <t>AAVID THERMALLOY340680 REVA</t>
  </si>
  <si>
    <t>TEXAS INSTRUMENTSPCA9517DGKR</t>
  </si>
  <si>
    <t>NXP SEMICONDUCTORSPCA9517ADP,118</t>
  </si>
  <si>
    <t>MOLEX53398-0471</t>
  </si>
  <si>
    <t>ADDA CORPORATIONCX00130</t>
  </si>
  <si>
    <t>AAVID THERMALLOY645305</t>
  </si>
  <si>
    <t>TEXAS INSTRUMENTSTPS3808G01DRVR</t>
  </si>
  <si>
    <t>SUNLEDXZ53W-9QC54</t>
  </si>
  <si>
    <t>ON SEMICONDUCTORNCP308MTADJTBG</t>
  </si>
  <si>
    <t>TEXAS INSTRUMENTSTPS3808G01DRVT</t>
  </si>
  <si>
    <t>TEXAS INSTRUMENTSTPS3808G01DRVTG4</t>
  </si>
  <si>
    <t>INTERNATIONAL RECTIFIERIR3899MTRPBF</t>
  </si>
  <si>
    <t>AMPHENOLUE76-3GA20-6600T</t>
  </si>
  <si>
    <t>TE CONNECTIVITY LTD2170088-2</t>
  </si>
  <si>
    <t>AAVID THERMALLOY10002308</t>
  </si>
  <si>
    <t>KONWAY53-1001907-01</t>
  </si>
  <si>
    <t>HITACHI30-1000556-10-HIT</t>
  </si>
  <si>
    <t>VENKELC0402X7R160-223KSNP</t>
  </si>
  <si>
    <t>TECATE INDUSTRIES INCCMC-016/223KX0402T-F</t>
  </si>
  <si>
    <t>WALSIN TECHNOLOGY CORPORATION0402B223K160CT</t>
  </si>
  <si>
    <t>VISHAYWSLP0603R0100FEA</t>
  </si>
  <si>
    <t>WALSIN TECHNOLOGY CORPORATIONWW06RR010FTL</t>
  </si>
  <si>
    <t>KOA SPEERUR73D1JTTD10L0F</t>
  </si>
  <si>
    <t>SUSUMU CORG1005P-821-B-T5</t>
  </si>
  <si>
    <t>WALSIN TECHNOLOGY CORPORATIONWF04U8200BTL</t>
  </si>
  <si>
    <t>NIC COMPONENTSNTR04B8200CTRF</t>
  </si>
  <si>
    <t>KOA SPEERRN731ETTP8200B25</t>
  </si>
  <si>
    <t>WALSIN TECHNOLOGY CORPORATIONWF04U2001BTL</t>
  </si>
  <si>
    <t>KOA SPEERRN731ETTP2001B25</t>
  </si>
  <si>
    <t>MURATAGRM21BR60J226ME39K</t>
  </si>
  <si>
    <t>MURATAGRM32DR71E106KA12</t>
  </si>
  <si>
    <t>TAIYO YUDENTMK325B7106KN-TR</t>
  </si>
  <si>
    <t>TAIYO YUDENCEGMK316BJ105ML-T</t>
  </si>
  <si>
    <t>MURATAGRM319F51C105ZA01D</t>
  </si>
  <si>
    <t>NIC COMPONENTSNMC1206Y5V105Z25TRPF</t>
  </si>
  <si>
    <t>VENKELC1206Y5V160-105MNE</t>
  </si>
  <si>
    <t>YAGEOCC1206MRY5V7BB105</t>
  </si>
  <si>
    <t>TAIYO YUDENJMK316BJ476ML-T</t>
  </si>
  <si>
    <t>SAMSUNGCL31A476MQHNNNE</t>
  </si>
  <si>
    <t>MURATAGRM31CR60J476ME19K</t>
  </si>
  <si>
    <t>AVX12066D476MAT2A</t>
  </si>
  <si>
    <t>MURATAGRM188R71C474KA88C</t>
  </si>
  <si>
    <t>SAMSUNGCL10B474MO8NNND</t>
  </si>
  <si>
    <t>TDKC1608X7R1C474MT</t>
  </si>
  <si>
    <t>TDKC1608X7R1C474KT</t>
  </si>
  <si>
    <t>MURATAGRM188R71C474MA88D</t>
  </si>
  <si>
    <t>SAMSUNGCL10B474KO8NNNC</t>
  </si>
  <si>
    <t>MURATAGRM033R71E471KA01D</t>
  </si>
  <si>
    <t>TAIYO YUDENTMK063BJ471KP-F</t>
  </si>
  <si>
    <t>TDKC0603X7R1E471KT</t>
  </si>
  <si>
    <t>TDKC0603X7R1E221KT</t>
  </si>
  <si>
    <t>TAIYO YUDENTMK063BJ221KP-F</t>
  </si>
  <si>
    <t>MURATAGRM033R71E221KA01D</t>
  </si>
  <si>
    <t>YAGEOCC0201KRX7R8BB101</t>
  </si>
  <si>
    <t>TDKC0603X5R1E101KT</t>
  </si>
  <si>
    <t>TAIYO YUDENTMK063BJ101KP-F</t>
  </si>
  <si>
    <t>MURATAGRM033R71E101KA01D</t>
  </si>
  <si>
    <t>YAGEOCC0402JRNPO9BN221</t>
  </si>
  <si>
    <t>TDKC1005CH1H221J</t>
  </si>
  <si>
    <t>TDKC0603X7R1E331KT</t>
  </si>
  <si>
    <t>TAIYO YUDENTMK063BJ331KP-F</t>
  </si>
  <si>
    <t>MURATAGRM033R71E331KA01D</t>
  </si>
  <si>
    <t>MURATAGRM033R71C152KA01D</t>
  </si>
  <si>
    <t>TAIYO YUDENEMK063BJ152KP-F</t>
  </si>
  <si>
    <t>AVX0201ZD152KAT2A</t>
  </si>
  <si>
    <t>AVX0201YD152KAT2A</t>
  </si>
  <si>
    <t>NIC COMPONENTSNMC0201X7R152K16TRPF</t>
  </si>
  <si>
    <t>SAMSUNGCL03A333KQ3NNNC</t>
  </si>
  <si>
    <t>TDKC0603X5R0J333K030BC</t>
  </si>
  <si>
    <t>MURATAGRM033R60J333KE01D</t>
  </si>
  <si>
    <t>SAMSUNGCL05B123KO5NNNC</t>
  </si>
  <si>
    <t>MURATAGRM155R71C123KA01D</t>
  </si>
  <si>
    <t>YAGEOCC0402KRX7R7BB123</t>
  </si>
  <si>
    <t>SAMSUNGCL03A153KQ3NNNC</t>
  </si>
  <si>
    <t>MURATAGRM033R60J153KE01D</t>
  </si>
  <si>
    <t>VISHAYBZX584C4V7-02VGS08</t>
  </si>
  <si>
    <t>DIODES INCORPORATEDBZT52C4V7T-7</t>
  </si>
  <si>
    <t>COMCHIP TECHNOLOGYCZRU52C4V7</t>
  </si>
  <si>
    <t>SUNLEDXRS2LUG11D</t>
  </si>
  <si>
    <t>KINGBRIGHTWP7104ALUP/2GD-0L</t>
  </si>
  <si>
    <t>TDKRLF7030T-1R5N6R1</t>
  </si>
  <si>
    <t>VISHAYIHLP2525CZER1R5M01</t>
  </si>
  <si>
    <t>NIC COMPONENTSNPIS63P2R2MTRF</t>
  </si>
  <si>
    <t>VISHAYIHLP5050CEERR47M01</t>
  </si>
  <si>
    <t>MAG LAYERS USA INCMMD-12CE-R47M-V1-RU</t>
  </si>
  <si>
    <t>NIC COMPONENTSNTR04B2001CTRF</t>
  </si>
  <si>
    <t>NIC COMPONENTSNTR04B4991CTRF</t>
  </si>
  <si>
    <t>FAIRCHILD SEMICONDUCTORFDMC7672</t>
  </si>
  <si>
    <t>FAIRCHILD SEMICONDUCTORFDC634P</t>
  </si>
  <si>
    <t>ON SEMICONDUCTORNTGS3441T1G</t>
  </si>
  <si>
    <t>RENESAS TECH OF AMERICARJK0305DPB-00-J0</t>
  </si>
  <si>
    <t>WALSIN TECHNOLOGY CORPORATIONWF04U4991BTL</t>
  </si>
  <si>
    <t>SUSUMU CORG1005P-4991-B-T5</t>
  </si>
  <si>
    <t>FAIRCHILD SEMICONDUCTORFDN308P</t>
  </si>
  <si>
    <t>ON SEMICONDUCTORNTR4101PT1G</t>
  </si>
  <si>
    <t>RENESAS TECH OF AMERICARJK0329DPB-01-J0</t>
  </si>
  <si>
    <t>KOA SPEERRN731ETTP4991B25</t>
  </si>
  <si>
    <t>TEXAS INSTRUMENTSSN74AUP1G17DCKR</t>
  </si>
  <si>
    <t>FAIRCHILD SEMICONDUCTORNC7SP17P5X</t>
  </si>
  <si>
    <t>SEI ELECTRONICSCSS1206FT5L00</t>
  </si>
  <si>
    <t>SEI ELECTRONICSCSNL1206FT5L00</t>
  </si>
  <si>
    <t>OHMITEMCS1632R005FER</t>
  </si>
  <si>
    <t>VISHAYWSLP12065L000FEA</t>
  </si>
  <si>
    <t>NIC COMPONENTSNTR06B7501DTRF</t>
  </si>
  <si>
    <t>VENKELTFCR0603-10W-C-7501BT</t>
  </si>
  <si>
    <t>KOA SPEERRN731JTTD7501B50</t>
  </si>
  <si>
    <t>VENKELTFCR0603-16W-E-1000BT</t>
  </si>
  <si>
    <t>KOA SPEERRN731JTTD1000B25</t>
  </si>
  <si>
    <t>NIC COMPONENTSNTR06B1000CTRF</t>
  </si>
  <si>
    <t>WALSIN TECHNOLOGY CORPORATIONWF06U1000BTL</t>
  </si>
  <si>
    <t>WALSIN TECHNOLOGY CORPORATIONWF06U10R0BTL</t>
  </si>
  <si>
    <t>KOA SPEERRN731JTTD10R0B25</t>
  </si>
  <si>
    <t>NIC COMPONENTSNTR06B10R0CTRF</t>
  </si>
  <si>
    <t>VENKELTFCR0603-16W-E-10R0BT</t>
  </si>
  <si>
    <t>VENKELTFCR0603-10W-C-1402BT</t>
  </si>
  <si>
    <t>KOA SPEERRN731JTTD1402B50</t>
  </si>
  <si>
    <t>NIC COMPONENTSNTR06B1402DTRF</t>
  </si>
  <si>
    <t>KOA SPEERRN731JTTD2102B25</t>
  </si>
  <si>
    <t>TEXAS INSTRUMENTSSN74AVCH8T245PWR</t>
  </si>
  <si>
    <t>NXP SEMICONDUCTORS74AVCH8T245PW</t>
  </si>
  <si>
    <t>FAIRCHILD SEMICONDUCTORFDN302P</t>
  </si>
  <si>
    <t>VISHAYSI2301CDS-T1-GE3</t>
  </si>
  <si>
    <t>FAIRCHILD SEMICONDUCTORMMBT3904</t>
  </si>
  <si>
    <t>NXP SEMICONDUCTORSPMBT3904</t>
  </si>
  <si>
    <t>NXP SEMICONDUCTORS74LVC1G08GW</t>
  </si>
  <si>
    <t>ON SEMICONDUCTORNL17SZ08DFT2G</t>
  </si>
  <si>
    <t>MAXIM INTEGRATED PRODUCTSMAX16029TG+T</t>
  </si>
  <si>
    <t>NXP SEMICONDUCTORSLM75BDP,118</t>
  </si>
  <si>
    <t>NATIONAL SEMICONDUCTORLM75BIMM-3/NOPB</t>
  </si>
  <si>
    <t>NATIONAL SEMICONDUCTORLM75BIMMX-3/NOPB</t>
  </si>
  <si>
    <t>TEXAS INSTRUMENTSTPS74801DRCR</t>
  </si>
  <si>
    <t>TAIYO YUDENEMK107B7105MA-T</t>
  </si>
  <si>
    <t>MURATAGRM188R71C105KA12D</t>
  </si>
  <si>
    <t>KEMETC0603C105M4RAC</t>
  </si>
  <si>
    <t>AVX0603YC105MAT2A</t>
  </si>
  <si>
    <t>DIODES INCORPORATEDBZX84C5V6-7-F</t>
  </si>
  <si>
    <t>ON SEMICONDUCTORBZX84C5V6LT3G</t>
  </si>
  <si>
    <t>STEWARDMI0603M121R-10</t>
  </si>
  <si>
    <t>XFMRS INCXFHCL6MC-4R7M</t>
  </si>
  <si>
    <t>VISHAYIHLP2525EZER4R7M01</t>
  </si>
  <si>
    <t>VECTRONVCC6-QCD-156M25</t>
  </si>
  <si>
    <t>SILICON LABS531AA106M250DGR</t>
  </si>
  <si>
    <t>VECTRONVCC6-QCD-106M25</t>
  </si>
  <si>
    <t>NIC COMPONENTSNMC0402X7R102K50TRPF</t>
  </si>
  <si>
    <t>KEMETC0402C102K5RAC</t>
  </si>
  <si>
    <t>AVX04025102KAT2A</t>
  </si>
  <si>
    <t>KEMETC1206C107M9PAC</t>
  </si>
  <si>
    <t>YAGEOCC0402KRX7R8BB273</t>
  </si>
  <si>
    <t>KEMETC0402C273K3RAC</t>
  </si>
  <si>
    <t>NIC COMPONENTSNMC0402X7R273K25TRPF</t>
  </si>
  <si>
    <t>MURATAGRM155R71E273KA88D</t>
  </si>
  <si>
    <t>VENKELC0402X7R250-273KNP</t>
  </si>
  <si>
    <t>WALSIN TECHNOLOGY CORPORATION0402B273K250CT</t>
  </si>
  <si>
    <t>KEMETC0402C562K3RAC</t>
  </si>
  <si>
    <t>NIC COMPONENTSNMC0402X7R562K25TRPF</t>
  </si>
  <si>
    <t>WALSIN TECHNOLOGY CORPORATION0402B562K250CT</t>
  </si>
  <si>
    <t>AVX04023C562KAT2A</t>
  </si>
  <si>
    <t>YAGEOCC0402KRX7R8BB562</t>
  </si>
  <si>
    <t>VENKELC0402X7R250-562KNP</t>
  </si>
  <si>
    <t>WALSIN TECHNOLOGY CORPORATION0402B104K160CT</t>
  </si>
  <si>
    <t>VENKELC0402X7R160-104KSNP</t>
  </si>
  <si>
    <t>TECATE INDUSTRIES INCCMC-016/104KX0402T-F</t>
  </si>
  <si>
    <t>NXP SEMICONDUCTORS2N7002</t>
  </si>
  <si>
    <t>FAIRCHILD SEMICONDUCTOR2N7002</t>
  </si>
  <si>
    <t>INTERNATIONAL RECTIFIERIRF7821PBF</t>
  </si>
  <si>
    <t>INTERNATIONAL RECTIFIERIRF8714TRPBF</t>
  </si>
  <si>
    <t>VISHAYSI4874BDY-T1-E3</t>
  </si>
  <si>
    <t>INTERNATIONAL RECTIFIERIRF8910PBF</t>
  </si>
  <si>
    <t>INTERNATIONAL RECTIFIERIRF9910TRPBF</t>
  </si>
  <si>
    <t>MICRON TECHNOLOGYM25P32-VME6TG</t>
  </si>
  <si>
    <t>MICROCHIP24LC256T-I/ST</t>
  </si>
  <si>
    <t>ATMELAT24C256C-XHL-B</t>
  </si>
  <si>
    <t>MICROCHIP24LC256-I/ST</t>
  </si>
  <si>
    <t>MICROCHIP24LC256T-I/STRVF</t>
  </si>
  <si>
    <t>ATMELAT24C256C-XHL-T</t>
  </si>
  <si>
    <t>TEXAS INSTRUMENTSTPS5124DBTRG4</t>
  </si>
  <si>
    <t>MICRELLM4041CYM3-ADJ</t>
  </si>
  <si>
    <t>MICRELLM4041CYM3-ADJ TR</t>
  </si>
  <si>
    <t>NATIONAL SEMICONDUCTORLM4041CIM3-ADJ NOPB</t>
  </si>
  <si>
    <t>TEXAS INSTRUMENTSTPS5410DRG4</t>
  </si>
  <si>
    <t>TEXAS INSTRUMENTSTL331IDBVR</t>
  </si>
  <si>
    <t>NATIONAL SEMICONDUCTORLM397MFX-NOPB</t>
  </si>
  <si>
    <t>TEXAS INSTRUMENTSTPS79501DCQR</t>
  </si>
  <si>
    <t>DIALIGHT595-2301-013NF</t>
  </si>
  <si>
    <t>DIALIGHT595-2301-007NF</t>
  </si>
  <si>
    <t>AMCCQT2025PRKDB-1</t>
  </si>
  <si>
    <t>AMCCQT2025PRKDB</t>
  </si>
  <si>
    <t>INTERSILISL8009AIRZ</t>
  </si>
  <si>
    <t>INTERSILISL8009AIRZ -T</t>
  </si>
  <si>
    <t>ON SEMICONDUCTORADT7461ARMZ-R7</t>
  </si>
  <si>
    <t>TEXAS INSTRUMENTSTMP411ADGKR</t>
  </si>
  <si>
    <t>SAMSUNGK4B1G1646E-HCF8T</t>
  </si>
  <si>
    <t>KYOCERAKC3225A20.0000C3GE00</t>
  </si>
  <si>
    <t>ABRACON CORP.ASE-20.000MHZ-LC-T</t>
  </si>
  <si>
    <t>TXC CORPORATION7X20070003</t>
  </si>
  <si>
    <t>SIWARDOSC813500-SCO-B468</t>
  </si>
  <si>
    <t>MACRONIXMX25L6406EZNI-12G</t>
  </si>
  <si>
    <t>WINBONDW25Q64FVSSIG</t>
  </si>
  <si>
    <t>WINBONDW25Q64FVZEIG</t>
  </si>
  <si>
    <t>WINBONDW25Q64CVZEIG</t>
  </si>
  <si>
    <t>INTERSILISL9440AIRZ -T</t>
  </si>
  <si>
    <t>DIALIGHT595-2301-013HNF</t>
  </si>
  <si>
    <t>KYOCERAKC5032A156.250C2GEJD</t>
  </si>
  <si>
    <t>TXC CORPORATION7CA5672001</t>
  </si>
  <si>
    <t>SIWARDOSC713500-SCO-B808</t>
  </si>
  <si>
    <t>ON SEMICONDUCTORNL27WZ17DFT2G</t>
  </si>
  <si>
    <t>TEXAS INSTRUMENTSSN74LVC2G17DCKT</t>
  </si>
  <si>
    <t>NXP SEMICONDUCTORS74LVC2G17GW</t>
  </si>
  <si>
    <t>NATIONAL SEMICONDUCTORLM393MX/NOPB</t>
  </si>
  <si>
    <t>TEXAS INSTRUMENTSLM393DR</t>
  </si>
  <si>
    <t>SEMTECHSC431LC5SK-1TRT</t>
  </si>
  <si>
    <t>SEMTECHSC431LI5SK-1TRT</t>
  </si>
  <si>
    <t>NATIONAL SEMICONDUCTORLMV431AIM5XNOPB</t>
  </si>
  <si>
    <t>DIALIGHT595-2301-007F</t>
  </si>
  <si>
    <t>3MBUMPON SJ5382</t>
  </si>
  <si>
    <t>CHOMERICS69-12-31666-TW10</t>
  </si>
  <si>
    <t>BIVARSM0805GC</t>
  </si>
  <si>
    <t>TDKMPZ1608R391AT</t>
  </si>
  <si>
    <t>NIC COMPONENTSNCB-H0603R391TR200F</t>
  </si>
  <si>
    <t>QLOGIC AV2407020</t>
  </si>
  <si>
    <t>DELTA ELECTRONICSSIL730-100PF</t>
  </si>
  <si>
    <t>QLOGIC AV2407021</t>
  </si>
  <si>
    <t>SUMIDACDRH6D28NP-100NC</t>
  </si>
  <si>
    <t>VISHAYIHLM2525CZER1R0M01</t>
  </si>
  <si>
    <t>XFMRS INCXFHCL6-1R0</t>
  </si>
  <si>
    <t>XFMRS INCXFHCL6-1R0M</t>
  </si>
  <si>
    <t>TOP PRINT LABELS - SUZHOU6905110</t>
  </si>
  <si>
    <t>VISHAYIHLP2525CZER1R0M01 (SEE NOTE)</t>
  </si>
  <si>
    <t>COILCRAFTDO1608C-333MLD</t>
  </si>
  <si>
    <t>PLETRONICSPE9945DEV-156.25M</t>
  </si>
  <si>
    <t>ON SEMICONDUCTORNBXHBA017LN1TAG</t>
  </si>
  <si>
    <t>WALSIN TECHNOLOGY CORPORATION0402B332K500CT</t>
  </si>
  <si>
    <t>KEMETC0402C332K5RAC</t>
  </si>
  <si>
    <t>MURATAGRM188R71H103KA01D</t>
  </si>
  <si>
    <t>KEMETC0603C103K5RAC</t>
  </si>
  <si>
    <t>KEMETC0603C104K5RAC</t>
  </si>
  <si>
    <t>WALSIN TECHNOLOGY CORPORATION0603B104K500CT</t>
  </si>
  <si>
    <t>AVX06036D105MAT2A</t>
  </si>
  <si>
    <t>YAGEOCC0603MRX5R5BB105</t>
  </si>
  <si>
    <t>TDKC1608X5R0J105M</t>
  </si>
  <si>
    <t>JOHANSON DIELECTRICS6R3R14X105 MV4T</t>
  </si>
  <si>
    <t>TAIYO YUDENCEJMK107BJ105MA</t>
  </si>
  <si>
    <t>VENKELC0603X5R6R3-105KNE</t>
  </si>
  <si>
    <t>MURATAGRM188R71H104KA93D</t>
  </si>
  <si>
    <t>TDKC1608X7R1E104K080AA</t>
  </si>
  <si>
    <t>AVX06035C104KAT2A</t>
  </si>
  <si>
    <t>MURATAGRM1885C1H390JA01D</t>
  </si>
  <si>
    <t>WALSIN TECHNOLOGY CORPORATION0603N390J500CT</t>
  </si>
  <si>
    <t>YAGEOCC0603JRNPO9BN390</t>
  </si>
  <si>
    <t>AVX06035A390JAT2A</t>
  </si>
  <si>
    <t>PANASONICERTJ0EP473J</t>
  </si>
  <si>
    <t>KEMETC0603C390J5GAC</t>
  </si>
  <si>
    <t>MURATANCP15WB473J03RC</t>
  </si>
  <si>
    <t>MAXIM INTEGRATED PRODUCTSMAX4995AFAVB+T</t>
  </si>
  <si>
    <t>MICROCHIPAT73C508-MUR412</t>
  </si>
  <si>
    <t>ATMELAT73C508-MUR QS412</t>
  </si>
  <si>
    <t>WALSIN TECHNOLOGY CORPORATION0603B103K101LT</t>
  </si>
  <si>
    <t>TECATE INDUSTRIES INCCMC-100/103KX0603TF</t>
  </si>
  <si>
    <t>WALSIN TECHNOLOGY CORPORATION0603B103K101CT</t>
  </si>
  <si>
    <t>AVX06031C103KAT2A</t>
  </si>
  <si>
    <t>KEMETC0603C102K5RAC</t>
  </si>
  <si>
    <t>MURATAGRM188R71H102KA01D</t>
  </si>
  <si>
    <t>WALSIN TECHNOLOGY CORPORATION0603B102K500CT</t>
  </si>
  <si>
    <t>WALSIN TECHNOLOGY CORPORATION0603B102K500LT</t>
  </si>
  <si>
    <t>YAGEOCC1210MRX5R7BB476</t>
  </si>
  <si>
    <t>MURATAGRM32ER61C476ME15L</t>
  </si>
  <si>
    <t>SAMSUNGCL32A476MOJNNNE</t>
  </si>
  <si>
    <t>TAIYO YUDENEMK325BJ476MM-T</t>
  </si>
  <si>
    <t>KEMETC1210C476M4PAC</t>
  </si>
  <si>
    <t>WALSIN TECHNOLOGY CORPORATION0603B273K500CT</t>
  </si>
  <si>
    <t>TECATE INDUSTRIES INCCMC-050/273KX0603TF</t>
  </si>
  <si>
    <t>KEMETC0603C273K5RAC</t>
  </si>
  <si>
    <t>VENKELC0603X7R500-273KSNE</t>
  </si>
  <si>
    <t>TECATE INDUSTRIES INCCMC-050/562KX0603TF</t>
  </si>
  <si>
    <t>AVX06035C562KAT2A</t>
  </si>
  <si>
    <t>WALSIN TECHNOLOGY CORPORATION0603B562K500CT</t>
  </si>
  <si>
    <t>VENKELC0603X7R500-562KSNE</t>
  </si>
  <si>
    <t>SUNRISE PAPER6905163</t>
  </si>
  <si>
    <t>KEMETC0603C562K5RAC</t>
  </si>
  <si>
    <t>NIC COMPONENTSNMC0603X7R562K50TRPF</t>
  </si>
  <si>
    <t>YAGEOCC0603KRX7R9BB562</t>
  </si>
  <si>
    <t>MURATAGRM188R71H473KA61D</t>
  </si>
  <si>
    <t>AVX06035C473KAT2A</t>
  </si>
  <si>
    <t>SHANGHAI RIYONG8015080</t>
  </si>
  <si>
    <t>YUTO8015080</t>
  </si>
  <si>
    <t>YAGEOCC0603KRX7R9BB473</t>
  </si>
  <si>
    <t>KEMETC0603C473K5RAC</t>
  </si>
  <si>
    <t>GREEN RICH ENTERPRISE8015080</t>
  </si>
  <si>
    <t>WALSIN TECHNOLOGY CORPORATION0603B473K500CT</t>
  </si>
  <si>
    <t>AVX04025A101JAT2A</t>
  </si>
  <si>
    <t>KEMETC0402C101J5GAC</t>
  </si>
  <si>
    <t>WALSIN TECHNOLOGY CORPORATION0402N101J500CT</t>
  </si>
  <si>
    <t>KONWAY53-1000428-01</t>
  </si>
  <si>
    <t>TOP PRINT LABELS - SUZHOU6905165</t>
  </si>
  <si>
    <t>YUTO8015082</t>
  </si>
  <si>
    <t>WUS PRINTED CIRCUITSTU-1000188-03-WUS</t>
  </si>
  <si>
    <t>HITACHI30-1000188-06-HIT</t>
  </si>
  <si>
    <t>AMPHENOLU77-F1619-2001</t>
  </si>
  <si>
    <t>MOLEX74441-0041</t>
  </si>
  <si>
    <t>MACRONIXMX25L3206EMI-12G</t>
  </si>
  <si>
    <t>MACRONIXMX25L3233FMI-08G</t>
  </si>
  <si>
    <t>TEXAS INSTRUMENTSTPS54610PWPG4</t>
  </si>
  <si>
    <t>MALICO INC10001766</t>
  </si>
  <si>
    <t>TDKC1608X7R1E224KT</t>
  </si>
  <si>
    <t>MURATAGRM188R71E224KA88D</t>
  </si>
  <si>
    <t>SAMSUNGCL10B224KA8NNNC</t>
  </si>
  <si>
    <t>TEXAS INSTRUMENTSTPS54610PWPRG4</t>
  </si>
  <si>
    <t>VENKELC0402C0G500-150JNE</t>
  </si>
  <si>
    <t>TDKC1005C0G1H150J</t>
  </si>
  <si>
    <t>TDKC1005C0G1H820JT</t>
  </si>
  <si>
    <t>MURATAGRM1555C1H820JA01D</t>
  </si>
  <si>
    <t>SAMSUNGCL05C820JB5NNNC</t>
  </si>
  <si>
    <t>MURATAGRM155R71H152KA01D</t>
  </si>
  <si>
    <t>TDKC1005X7R1H152K</t>
  </si>
  <si>
    <t>YAGEOCC0402KRX7R9BB152</t>
  </si>
  <si>
    <t>SAMSUNGCL05B152KB5NNNC</t>
  </si>
  <si>
    <t>SAMSUNGCL31A226KAHNNNE</t>
  </si>
  <si>
    <t>SAMSUNGCL31A226KAHNNNF</t>
  </si>
  <si>
    <t>MURATAGRM31CR61E226ME15L</t>
  </si>
  <si>
    <t>TDKC3216X5R1E226MT</t>
  </si>
  <si>
    <t>NIC COMPONENTSNMC0201X5R224M6.3TRPF</t>
  </si>
  <si>
    <t>MURATAGRM188R71H102KA01J</t>
  </si>
  <si>
    <t>YAGEOCC0603KRX7R9BB102</t>
  </si>
  <si>
    <t>TDKC1608X7R1H102K</t>
  </si>
  <si>
    <t>NIC COMPONENTSNMC0603X7R102K50TRPF</t>
  </si>
  <si>
    <t>YAGEOCC0402JRNPO9BN100</t>
  </si>
  <si>
    <t>TDKC1005C0G1H100DT</t>
  </si>
  <si>
    <t>VENKELC0402COG500-100JNE</t>
  </si>
  <si>
    <t>TDKC1005C0G1H100CT</t>
  </si>
  <si>
    <t>MURATAGRM155R71E682KA01</t>
  </si>
  <si>
    <t>NIC COMPONENTSNMC0402X7R682K25TRPF</t>
  </si>
  <si>
    <t>YAGEOCC0402KRX7R8BB682</t>
  </si>
  <si>
    <t>TAIYO YUDENJMK107BJ475MA-T</t>
  </si>
  <si>
    <t>TDKC1608X5R0J475M</t>
  </si>
  <si>
    <t>YAGEOCC0603KRX5R5BB475</t>
  </si>
  <si>
    <t>LINEAR TECHNOLOGYLT3506EDHD#TRPBF</t>
  </si>
  <si>
    <t>NIC COMPONENTSNPIM74CR68MTRF</t>
  </si>
  <si>
    <t>VISHAYIHLP2525CZER68M01</t>
  </si>
  <si>
    <t>MAG LAYERS USA INCMMD-06CZ-R68M-V1-RU</t>
  </si>
  <si>
    <t>VISHAYIHLP2525CZEN68M01</t>
  </si>
  <si>
    <t>VISHAYIHLP2525CZEN100M01</t>
  </si>
  <si>
    <t>SUMIDACDEIR6D31FHF-100MC</t>
  </si>
  <si>
    <t>TEXAS INSTRUMENTSCDCP1803RGERG4</t>
  </si>
  <si>
    <t>FAIRCHILD SEMICONDUCTORBAT54A</t>
  </si>
  <si>
    <t>KINGBRIGHTAPB3025-CB24</t>
  </si>
  <si>
    <t>TDKMMZ1005A182E</t>
  </si>
  <si>
    <t>MURATABLM15HD182SN1D</t>
  </si>
  <si>
    <t>CHILISIN ELECTRONICSHFJ100505T-182Y-N</t>
  </si>
  <si>
    <t>TDKMMZ1005A182ET</t>
  </si>
  <si>
    <t>MURATABLM15HD182SN1B</t>
  </si>
  <si>
    <t>MURATABLM31PG500SN1L</t>
  </si>
  <si>
    <t>VISHAYILB1206ER500V</t>
  </si>
  <si>
    <t>SUPERWORLDZ4K500-RN-10</t>
  </si>
  <si>
    <t>NIC COMPONENTSNCB-H0805A331TR250F</t>
  </si>
  <si>
    <t>TDKMPZ2012S331AT</t>
  </si>
  <si>
    <t>CHILISIN ELECTRONICSGBK201209T-102Y-N</t>
  </si>
  <si>
    <t>LAIRD TECHNOLOGIESHZ0805D102R-10</t>
  </si>
  <si>
    <t>SUPERWORLDL812HW-3R3MF</t>
  </si>
  <si>
    <t>WURTH ELECTRONICS744311330</t>
  </si>
  <si>
    <t>WURTH ELECTRONICS744062005</t>
  </si>
  <si>
    <t>PLETRONICSPE7745DEV-106.25M-T250</t>
  </si>
  <si>
    <t>ON SEMICONDUCTORNBXDBA012LN1TAG</t>
  </si>
  <si>
    <t>PERICOM SEMICONDUCTORPBA000001</t>
  </si>
  <si>
    <t>VECTRONVCC6-QCD-100M00</t>
  </si>
  <si>
    <t>WALSIN TECHNOLOGY CORPORATION0603X105K6R3CT</t>
  </si>
  <si>
    <t>KEMETC0603C105M9PAC</t>
  </si>
  <si>
    <t>AVX06036D105KAT2A</t>
  </si>
  <si>
    <t>MURATAGRM188R60J105KA01D</t>
  </si>
  <si>
    <t>TDKC1608X5R0J105KT</t>
  </si>
  <si>
    <t>AVX08056C106KAT2A</t>
  </si>
  <si>
    <t>SAMSUNGCL21B106KQQNNNE</t>
  </si>
  <si>
    <t>MURATAGRM21BR70J106KE76L</t>
  </si>
  <si>
    <t>YAGEOCC0603KRX7R7BB473</t>
  </si>
  <si>
    <t>WALSIN TECHNOLOGY CORPORATION0603B473K160LT</t>
  </si>
  <si>
    <t>WALSIN TECHNOLOGY CORPORATION0603B473K160CT</t>
  </si>
  <si>
    <t>AVX0603YC473KAT2A</t>
  </si>
  <si>
    <t>YAGEOCC0603KRX7R9BB332</t>
  </si>
  <si>
    <t>WALSIN TECHNOLOGY CORPORATION0603B332K500CT</t>
  </si>
  <si>
    <t>AVX06035C332KAT2A</t>
  </si>
  <si>
    <t>SAMSUNGCL10B104KO8NNNC</t>
  </si>
  <si>
    <t>WALSIN TECHNOLOGY CORPORATION0603B104K160CT</t>
  </si>
  <si>
    <t>WALSIN TECHNOLOGY CORPORATION0603B104K160LT</t>
  </si>
  <si>
    <t>WALSIN TECHNOLOGY CORPORATION0402B104K100CT</t>
  </si>
  <si>
    <t>TECATE INDUSTRIES INCCMC-010/104KX0402T-F</t>
  </si>
  <si>
    <t>YAGEOCC0402KRX7R6BB104</t>
  </si>
  <si>
    <t>MURATAGRM155R71A104KA01D</t>
  </si>
  <si>
    <t>SAMSUNGCL05B104KP5NNNC</t>
  </si>
  <si>
    <t>KEMETC0402C104K8RAC</t>
  </si>
  <si>
    <t>WALSIN TECHNOLOGY CORPORATION0603N101J500CT</t>
  </si>
  <si>
    <t>KEMETC0603C101J5GAC</t>
  </si>
  <si>
    <t>MURATAGRM1885C1H101JA01D</t>
  </si>
  <si>
    <t>WALSIN TECHNOLOGY CORPORATION0402X105M6R3CT</t>
  </si>
  <si>
    <t>AVX04026D105MAT2A</t>
  </si>
  <si>
    <t>TEXAS INSTRUMENTSTPS40193DRCTG4</t>
  </si>
  <si>
    <t>TEXAS INSTRUMENTSTPS40193DRCRG4</t>
  </si>
  <si>
    <t>TEXAS INSTRUMENTSTPS40193DRCT</t>
  </si>
  <si>
    <t>TEXAS INSTRUMENTSTPS40193DRCR</t>
  </si>
  <si>
    <t>SILICON LABSSL28PCIe14ALIT</t>
  </si>
  <si>
    <t>SILICON LABSSL28PCIe14ALCT</t>
  </si>
  <si>
    <t>TEXAS INSTRUMENTSSN74LVC1G07DCKR</t>
  </si>
  <si>
    <t>NXP SEMICONDUCTORS74LVC1G07GW,125</t>
  </si>
  <si>
    <t>TEXAS INSTRUMENTSSN74LVC1G07DCKRG4</t>
  </si>
  <si>
    <t>TEXAS INSTRUMENTSTPS54821RHLR</t>
  </si>
  <si>
    <t>KEMETC0402C105M9PAC</t>
  </si>
  <si>
    <t>TDKC1005X5R0J105M050BB</t>
  </si>
  <si>
    <t>ATMELAT25128B-XHL-T</t>
  </si>
  <si>
    <t>ON SEMICONDUCTORCAT25128YI-GT3</t>
  </si>
  <si>
    <t>MICROCHIP25AA128T-I/ST</t>
  </si>
  <si>
    <t>TEXAS INSTRUMENTSTPS54622RHLR</t>
  </si>
  <si>
    <t>PLX TECHNOLOGIESPEX8718-AA 80BIG</t>
  </si>
  <si>
    <t>AVAGOPEX8718-AB 80BIG</t>
  </si>
  <si>
    <t>YAGEOCC0402MKX5R5BB105</t>
  </si>
  <si>
    <t>NIC COMPONENTSNMC0805X5R106K6.3TRPLP3KF</t>
  </si>
  <si>
    <t>MURATAGRM155R71E223KA61D</t>
  </si>
  <si>
    <t>TDKC1005X7R1E223K</t>
  </si>
  <si>
    <t>KEMETC0402C223K3RACTU</t>
  </si>
  <si>
    <t>TDKC1005X7R1H101KT</t>
  </si>
  <si>
    <t>YAGEOCC0402KRX7R9BB101</t>
  </si>
  <si>
    <t>NIC COMPONENTSNMC0805X5R106K6.3TRPF</t>
  </si>
  <si>
    <t>MURATAGRM21BR60J106KE19L</t>
  </si>
  <si>
    <t>TAIYO YUDENJMK212BJ106KG-T</t>
  </si>
  <si>
    <t>WALSIN TECHNOLOGY CORPORATION0805X106K6R3CT</t>
  </si>
  <si>
    <t>WALSIN TECHNOLOGY CORPORATION0402B103K160CT</t>
  </si>
  <si>
    <t>SAMSUNGCL10B104KA8NNNC</t>
  </si>
  <si>
    <t>WALSIN TECHNOLOGY CORPORATION0603B104K250CT</t>
  </si>
  <si>
    <t>WALSIN TECHNOLOGY CORPORATION0603B104K250LT</t>
  </si>
  <si>
    <t>AVX06033C104KAT2A</t>
  </si>
  <si>
    <t>KEMETC0603C104K3RAC</t>
  </si>
  <si>
    <t>AVX0805YC105KAT2A</t>
  </si>
  <si>
    <t>SAMSUNGCL21B105KOFNNNE</t>
  </si>
  <si>
    <t>YAGEOCC0805KKX7R7BB105</t>
  </si>
  <si>
    <t>WALSIN TECHNOLOGY CORPORATION0805B105K160LT</t>
  </si>
  <si>
    <t>MURATAGRM21BR71C105KA01D</t>
  </si>
  <si>
    <t>WALSIN TECHNOLOGY CORPORATION0805B105K160CT</t>
  </si>
  <si>
    <t>TECATE INDUSTRIES INCCMC-6R3/475KX50603T-F</t>
  </si>
  <si>
    <t>WALSIN TECHNOLOGY CORPORATION0603X475K6R3CT</t>
  </si>
  <si>
    <t>MURATAGRM188R60J475KE19D</t>
  </si>
  <si>
    <t>WALSIN TECHNOLOGY CORPORATION0603N151J500CT</t>
  </si>
  <si>
    <t>YAGEOCC0603JRNPO9BN151</t>
  </si>
  <si>
    <t>MURATAGRM1885C1H151JA01D</t>
  </si>
  <si>
    <t>TDKC1608C0G1H151JT</t>
  </si>
  <si>
    <t>YUTO8015040</t>
  </si>
  <si>
    <t>KEMETC0805C104K5RAC</t>
  </si>
  <si>
    <t>MURATAGRM21BR71H104KA01L</t>
  </si>
  <si>
    <t>AVX08055C104KAT2A</t>
  </si>
  <si>
    <t>WALSIN TECHNOLOGY CORPORATION0805B104K500CT</t>
  </si>
  <si>
    <t>YAGEOCC0805KRX7R9BB104</t>
  </si>
  <si>
    <t>EDENE4-90835</t>
  </si>
  <si>
    <t>KEMETC0402C472K5RAC</t>
  </si>
  <si>
    <t>GREEN RICH ENTERPRISE8295018</t>
  </si>
  <si>
    <t>YUTO8295018</t>
  </si>
  <si>
    <t>YAGEOCC0402KRX7R9BB472</t>
  </si>
  <si>
    <t>WALSIN TECHNOLOGY CORPORATION0402B472K500CT</t>
  </si>
  <si>
    <t>TDKC1005X7R1H472K050BA</t>
  </si>
  <si>
    <t>GREEN RICH ENTERPRISE8015039</t>
  </si>
  <si>
    <t>AVX04025C472KAT2A</t>
  </si>
  <si>
    <t>WALSIN TECHNOLOGY CORPORATION1206X106K250CT</t>
  </si>
  <si>
    <t>YUTO8015039</t>
  </si>
  <si>
    <t>AVX12063D106KAT2A</t>
  </si>
  <si>
    <t>VENKELC1206X5R250-106KNE</t>
  </si>
  <si>
    <t>KEMETC1206C106K3PACTU</t>
  </si>
  <si>
    <t>TAIYO YUDENJMK325BJ107MY-T</t>
  </si>
  <si>
    <t>YUTO8295019</t>
  </si>
  <si>
    <t>TAIYO YUDENLMK212BJ106KG-T</t>
  </si>
  <si>
    <t>WALSIN TECHNOLOGY CORPORATION0805X106K100CT</t>
  </si>
  <si>
    <t>YAGEOCC0805KRX5R6BB106</t>
  </si>
  <si>
    <t>KEMETC0805C106K8PACTU</t>
  </si>
  <si>
    <t>NEC ELECTRONICSTEPSLV1A107M12R</t>
  </si>
  <si>
    <t>SANYO10TPC100M</t>
  </si>
  <si>
    <t>KOA SPEERRN731JTTD1822B25</t>
  </si>
  <si>
    <t>VENKELTFCR0603-10W-E-1822BT</t>
  </si>
  <si>
    <t>NIC COMPONENTSNTR06B1822CTRF</t>
  </si>
  <si>
    <t>WALSIN TECHNOLOGY CORPORATIONWR04X000PTL</t>
  </si>
  <si>
    <t>NIC COMPONENTSNTR06B1002DTRF</t>
  </si>
  <si>
    <t>KOA SPEERRN731JTTD1002B50</t>
  </si>
  <si>
    <t>TOP PRINT LABELS - SUZHOU6905164</t>
  </si>
  <si>
    <t>TEXAS INSTRUMENTSTPS3803-01DCKR</t>
  </si>
  <si>
    <t>GREEN RICH ENTERPRISE8015037</t>
  </si>
  <si>
    <t>MOLEX46556-4245</t>
  </si>
  <si>
    <t>SAMTECSEAM-40-03.0-S-04-2-A-K-TR</t>
  </si>
  <si>
    <t>KEMETC0402C822K4RACTU</t>
  </si>
  <si>
    <t>YAGEOCC0402KRX7R7BB822</t>
  </si>
  <si>
    <t>SAMSUNGCL05B822KO5NNNC</t>
  </si>
  <si>
    <t>EDENE3-818L7 Rev C</t>
  </si>
  <si>
    <t>AVX0402YC822KAT2A</t>
  </si>
  <si>
    <t>MURATAGRM188R71C474KA88D</t>
  </si>
  <si>
    <t>EDENE3-81892 Rev C</t>
  </si>
  <si>
    <t>AVAGOQLOGIC AFBR-703SMZ-QL</t>
  </si>
  <si>
    <t>AVAGOAFBR-703SDZ-QL</t>
  </si>
  <si>
    <t>MURATAGRM155R61A474KE15D</t>
  </si>
  <si>
    <t>YAGEOCC0402KRX5R6BB474</t>
  </si>
  <si>
    <t>TAIYO YUDENLMK105BJ474KV-F</t>
  </si>
  <si>
    <t>TDKC1005X5R1E104K050BC</t>
  </si>
  <si>
    <t>SAMSUNGCL05A104KA5NNNC</t>
  </si>
  <si>
    <t>TDKC1005X5R1A474KT</t>
  </si>
  <si>
    <t>TDKC1005X7R1H471KT</t>
  </si>
  <si>
    <t>YAGEOCC0402KRX7R9BB471</t>
  </si>
  <si>
    <t>TIANJIN BINHAI TAOTAO PRINTING6905111</t>
  </si>
  <si>
    <t>SAMSUNGCL05A224KA5NNNC</t>
  </si>
  <si>
    <t>TDKC1005X5R1E224KT</t>
  </si>
  <si>
    <t>FCI10059957-1071LF</t>
  </si>
  <si>
    <t>NIC COMPONENTSNPIM42B1R0MTRF</t>
  </si>
  <si>
    <t>INTERSILISL97656IRTZ</t>
  </si>
  <si>
    <t>SUMIDACDMC104NP-R56M</t>
  </si>
  <si>
    <t>COILCRAFTMLC1255-421MLC</t>
  </si>
  <si>
    <t>MAXIM INTEGRATED PRODUCTSMAX6639ATE+T</t>
  </si>
  <si>
    <t>MAXIM INTEGRATED PRODUCTSMAX6639ATE+</t>
  </si>
  <si>
    <t>INTERSILISL95810WIRT8ZTR5481</t>
  </si>
  <si>
    <t>INTERSILISL9440IRZ -T</t>
  </si>
  <si>
    <t>INTERSILISL9440IRZ</t>
  </si>
  <si>
    <t>INTERSILISL9211BIRU58XZ-T</t>
  </si>
  <si>
    <t>TEXAS INSTRUMENTSTPS54225PWPR</t>
  </si>
  <si>
    <t>ON SEMICONDUCTORMMBT3906LT1G</t>
  </si>
  <si>
    <t>FAIRCHILD SEMICONDUCTORMMBT3906</t>
  </si>
  <si>
    <t>DIODES INCORPORATEDMMBT3906-7-F</t>
  </si>
  <si>
    <t>DIODES INCORPORATEDBZT52C5V6T</t>
  </si>
  <si>
    <t>VISHAYBZX584C5V6-02VGS08</t>
  </si>
  <si>
    <t>TAIYO YUDENJMK212BJ106KD-T</t>
  </si>
  <si>
    <t>TAIYO YUDENEMK316BJ226ML-T</t>
  </si>
  <si>
    <t>MURATAGRM31CR61C226ME15K</t>
  </si>
  <si>
    <t>SEI ELECTRONICSCSNL1206FT1L00</t>
  </si>
  <si>
    <t>SAMSUNGCL31A226MOCLFNC</t>
  </si>
  <si>
    <t>WELWYN COMPONENTSULR1S-R001FT2</t>
  </si>
  <si>
    <t>TEXAS INSTRUMENTSTPS73101DBVR</t>
  </si>
  <si>
    <t>TEXAS INSTRUMENTSTPS54620RGYR</t>
  </si>
  <si>
    <t>TEXAS INSTRUMENTSTPS51200DRCR</t>
  </si>
  <si>
    <t>COILCRAFTMLC1550-102MLC</t>
  </si>
  <si>
    <t>SUMIDACDEIR6D31FHF-3R3MC</t>
  </si>
  <si>
    <t>TDKRLF7030T-3R3M4R1</t>
  </si>
  <si>
    <t>AVX0603YD105KAT2A</t>
  </si>
  <si>
    <t>MURATAGRM185R61C105KE44</t>
  </si>
  <si>
    <t>YAGEOCC0603KRX5R7BB105</t>
  </si>
  <si>
    <t>YAGEOCC0402KRX7R6BB473</t>
  </si>
  <si>
    <t>NIC COMPONENTSNMC0402X7R473K10TRPF</t>
  </si>
  <si>
    <t>TDKC1005X7R1C473KT</t>
  </si>
  <si>
    <t>MURATAGRM155R71A473KA01J</t>
  </si>
  <si>
    <t>VISHAYSiZ300DT-T1-GE3</t>
  </si>
  <si>
    <t>FAIRCHILD SEMICONDUCTORFDMC8200</t>
  </si>
  <si>
    <t>FAIRCHILD SEMICONDUCTORFDMC8200S</t>
  </si>
  <si>
    <t>INTERSILISL9444IRZ-T</t>
  </si>
  <si>
    <t>FAIRCHILD SEMICONDUCTORNC7SZ58L6X</t>
  </si>
  <si>
    <t>NXP SEMICONDUCTORS74LVC1G58GM, 115</t>
  </si>
  <si>
    <t>TIANJIN BINHAI TAOTAO PRINTING8400071</t>
  </si>
  <si>
    <t>QLOGIC AV2407022</t>
  </si>
  <si>
    <t>YUTO8295011</t>
  </si>
  <si>
    <t>GREEN RICH ENTERPRISE8295011</t>
  </si>
  <si>
    <t>SHANGHAI RIYONG8295011</t>
  </si>
  <si>
    <t>TIANJIN BINHAI TAOTAO PRINTING6910089</t>
  </si>
  <si>
    <t>CCL DESIGN6910045</t>
  </si>
  <si>
    <t>KINSWOOD ELECTRONICS CORPLP-6F rev. B</t>
  </si>
  <si>
    <t>KINSWOOD ELECTRONICS CORPLP-6F</t>
  </si>
  <si>
    <t>SUMIDACDMC104NP-R36M</t>
  </si>
  <si>
    <t>COILCRAFTMLC1265-361MLC</t>
  </si>
  <si>
    <t>YAGEOCC0402JRNPO9BN181</t>
  </si>
  <si>
    <t>TDKC1005C0G1H181J</t>
  </si>
  <si>
    <t>VENKELC0402C0G500-181JNE</t>
  </si>
  <si>
    <t>TAIYO YUDENEMK212BJ106MG-T</t>
  </si>
  <si>
    <t>TDKC2012X5R1C106MT</t>
  </si>
  <si>
    <t>AVX0805YD106MAT2A</t>
  </si>
  <si>
    <t>INTERNATIONAL RECTIFIERIRF8910TRPbF</t>
  </si>
  <si>
    <t>FAIRCHILD SEMICONDUCTORFDS6898A</t>
  </si>
  <si>
    <t>LINEAR TECHNOLOGYLTC4352IDD#PBF</t>
  </si>
  <si>
    <t>TEXAS INSTRUMENTSSN74LVC1G14DCKR</t>
  </si>
  <si>
    <t>ON SEMICONDUCTORMC74VHC1G32DTT1G</t>
  </si>
  <si>
    <t>NXP SEMICONDUCTORS74AHC1G32GV</t>
  </si>
  <si>
    <t>FAIRCHILD SEMICONDUCTORNC7SZ57L6X</t>
  </si>
  <si>
    <t>NXP SEMICONDUCTORS74LVC1G57GM,115</t>
  </si>
  <si>
    <t>TEXAS INSTRUMENTSSN74AHC1G32DBVRG4</t>
  </si>
  <si>
    <t>TDKC1005X5R1A105KT</t>
  </si>
  <si>
    <t>TAIYO YUDENLMK105BJ105KV-F</t>
  </si>
  <si>
    <t>TEXAS INSTRUMENTSSN74AUP2G17DRYR</t>
  </si>
  <si>
    <t>NXP SEMICONDUCTORS74AUP2G17GM</t>
  </si>
  <si>
    <t>INTERSILISL28915FH6Z-T7</t>
  </si>
  <si>
    <t>TDKC1005JB1H681K</t>
  </si>
  <si>
    <t>NIC COMPONENTSNMC0402X7R681K50TRPF</t>
  </si>
  <si>
    <t>YAGEOCC0402KRX7R9BB681</t>
  </si>
  <si>
    <t>NIC COMPONENTSNMC0603X7R103J25TRPF</t>
  </si>
  <si>
    <t>AVX06033C103JAT2A</t>
  </si>
  <si>
    <t>NOVACAP0603B103J250NT</t>
  </si>
  <si>
    <t>VENKELC0603X7R250-103JNE</t>
  </si>
  <si>
    <t>YAGEOCC0603JRX7R8BB103</t>
  </si>
  <si>
    <t>SAMSUNGCL05B333KO5NNNC</t>
  </si>
  <si>
    <t>YAGEOCC0402KRX7R7BB333</t>
  </si>
  <si>
    <t>YUTO8015063</t>
  </si>
  <si>
    <t>TDKC2012X5R1E225M</t>
  </si>
  <si>
    <t>YUTO8295031</t>
  </si>
  <si>
    <t>AVX0805YD225MAT2A</t>
  </si>
  <si>
    <t>TAIYO YUDENEMK212BJ225MG-T</t>
  </si>
  <si>
    <t>TDKC2012X5R1E225KT</t>
  </si>
  <si>
    <t>ALPHA NOVATECH INCS1540-10W-T412-28</t>
  </si>
  <si>
    <t>MICROCHIP24FC512T-I/SN</t>
  </si>
  <si>
    <t>ATMELAT24C512C-SSHM-T</t>
  </si>
  <si>
    <t>NXP SEMICONDUCTORSPCA9538PW,118</t>
  </si>
  <si>
    <t>TEXAS INSTRUMENTSPCA9538PW</t>
  </si>
  <si>
    <t>MAXIM INTEGRATED PRODUCTSMAX7321AEE+T</t>
  </si>
  <si>
    <t>TYCO IDENTIFICATION SOLUTIONSK-064064-10-1A</t>
  </si>
  <si>
    <t>LATTICELC4032V-75TN48C</t>
  </si>
  <si>
    <t>TEXAS INSTRUMENTSTPS62110RSAR</t>
  </si>
  <si>
    <t>TOP PRINT LABELS - SUZHOU6905135</t>
  </si>
  <si>
    <t>TIANJIN SUNWAY LABEL TECH6910019</t>
  </si>
  <si>
    <t>TOP PRINT LABELS - SUZHOU6910019</t>
  </si>
  <si>
    <t>TEXAS INSTRUMENTSTPS62110RSARG4</t>
  </si>
  <si>
    <t>ON SEMICONDUCTORNLAS4157DFT2G</t>
  </si>
  <si>
    <t>TEXAS INSTRUMENTS1P1G3157QDCKRQ1</t>
  </si>
  <si>
    <t>TIANJIN BINHAI TAOTAO PRINTING6910019</t>
  </si>
  <si>
    <t>JOHANSON DIELECTRICS160R15Y105ZV4E</t>
  </si>
  <si>
    <t>NIC COMPONENTSNMC0805Y5V105Z16TRPF</t>
  </si>
  <si>
    <t>TAIYO YUDENCEEMK212BJ105MG-T</t>
  </si>
  <si>
    <t>AVX0805YG105ZAT2A</t>
  </si>
  <si>
    <t>MURATAGRM219F51C105ZA01J</t>
  </si>
  <si>
    <t>YAGEOCC0805ZRY5V7BB105</t>
  </si>
  <si>
    <t>VENKELC0805Y5V160-105ZNE</t>
  </si>
  <si>
    <t>KEMETC0402C182K5RAC</t>
  </si>
  <si>
    <t>VENKELC0402X7R500-182KNE</t>
  </si>
  <si>
    <t>VENKELC0402X7R500-182JNE</t>
  </si>
  <si>
    <t>YAGEOCC0402KPX7R9BB182</t>
  </si>
  <si>
    <t>NIC COMPONENTSNMC0402X7R182K50TRPF</t>
  </si>
  <si>
    <t>YAGEOCC0402JRX7R9BB182</t>
  </si>
  <si>
    <t>YAGEOCC0402KPX7R9BB392</t>
  </si>
  <si>
    <t>VENKELC0402X7R500-392KNE</t>
  </si>
  <si>
    <t>NIC COMPONENTSNMC0402X7R392K50TRPF</t>
  </si>
  <si>
    <t>KEMETC0402C392K5RC</t>
  </si>
  <si>
    <t>VENKELC0402X7R500-392JNE</t>
  </si>
  <si>
    <t>YAGEOCC0402KRX7R9BB392</t>
  </si>
  <si>
    <t>YAGEOCC0402JRX7R9BB392</t>
  </si>
  <si>
    <t>VISHAYIHLP2525CZRZ4R7MO1-E3</t>
  </si>
  <si>
    <t>ST MICROELECTRONICSSTG5223QTR</t>
  </si>
  <si>
    <t>PERICOM SEMICONDUCTORPI3A223ZME</t>
  </si>
  <si>
    <t>ON SEMICONDUCTORNLAS52231MUR2G</t>
  </si>
  <si>
    <t>RENESAS TECH OF AMERICARJK0304DPB-00#J0</t>
  </si>
  <si>
    <t>EVERLIGHT ELECTRONICS CO LTD15-21UYC/S530-A3/TR8</t>
  </si>
  <si>
    <t>KINGBRIGHTAPC3216SYCK</t>
  </si>
  <si>
    <t>TDKVLCF5020T-100M1R1-1</t>
  </si>
  <si>
    <t>SUMIDACDRH4D28NP-100NC</t>
  </si>
  <si>
    <t>COILCRAFTLPS5030-103MLC</t>
  </si>
  <si>
    <t>MOLEX76170-1038</t>
  </si>
  <si>
    <t>MOLEX170390-3039</t>
  </si>
  <si>
    <t>YAGEOCC0603JRNPO9BN471</t>
  </si>
  <si>
    <t>GREEN RICH ENTERPRISE8295044</t>
  </si>
  <si>
    <t>EDENE291201</t>
  </si>
  <si>
    <t>SHANGHAI RIYONG8135027</t>
  </si>
  <si>
    <t>GREEN RICH ENTERPRISE8135027</t>
  </si>
  <si>
    <t>SHANGHAI RIYONG8015115</t>
  </si>
  <si>
    <t>CHILISIN ELECTRONICSPBY160808T-121Y-N</t>
  </si>
  <si>
    <t>INTERNATIONAL RECTIFIERIR3823MTRPBF</t>
  </si>
  <si>
    <t>INTERNATIONAL RECTIFIERIR3823MTR1PBF</t>
  </si>
  <si>
    <t>TEXAS INSTRUMENTSSN74AUP1G126DRYR</t>
  </si>
  <si>
    <t>DIODES INCORPORATED74AUP1G126FZ4-7</t>
  </si>
  <si>
    <t>NXP SEMICONDUCTORS74AUP1G126GM</t>
  </si>
  <si>
    <t>INTERNATIONAL RECTIFIERIR3898MTR1PBF</t>
  </si>
  <si>
    <t>INTERNATIONAL RECTIFIERIR3898MTRPBF</t>
  </si>
  <si>
    <t>ROHM CORPORATIONRUM002N02T2L</t>
  </si>
  <si>
    <t>TOSHIBASSM3K35MFV</t>
  </si>
  <si>
    <t>VISHAYIHLP2525CZER3R3M01</t>
  </si>
  <si>
    <t>CHILISIN ELECTRONICSMHCI06030-3R3M-R8AQBC</t>
  </si>
  <si>
    <t>VISHAYIHLP1616BZERR22M01</t>
  </si>
  <si>
    <t>NIC COMPONENTSNPIM42BR22MTRF</t>
  </si>
  <si>
    <t>TAIYO YUDENFBMJ1608HM230NTR</t>
  </si>
  <si>
    <t>MAG LAYERS USA INCMMD-06CZ-1R0M-V1-RU</t>
  </si>
  <si>
    <t>EATONHCM0703-1R0-R</t>
  </si>
  <si>
    <t>FCI10037909-101LF</t>
  </si>
  <si>
    <t>FCI10137000-101LF</t>
  </si>
  <si>
    <t>MOLEX170390-3002</t>
  </si>
  <si>
    <t>YAGEOCC0402KRX7R7BB223</t>
  </si>
  <si>
    <t>SAMSUNGCL10A225KO8NNNC</t>
  </si>
  <si>
    <t>TAIYO YUDENEMK107BJ225KA-T</t>
  </si>
  <si>
    <t>TDKC1608X5R1C225K080AB</t>
  </si>
  <si>
    <t>MURATAGRM188R61C225KE15D</t>
  </si>
  <si>
    <t>YAGEOCC0603JRNPO9BN681</t>
  </si>
  <si>
    <t>MURATAGRM1885C1H681JA01D</t>
  </si>
  <si>
    <t>TDKC1608C0G1H681J080AA</t>
  </si>
  <si>
    <t>SUNRISE PAPER6910013</t>
  </si>
  <si>
    <t>TOP PRINT LABELS - SUZHOU6905082</t>
  </si>
  <si>
    <t>AIDENT CORPORATION SDN BHDQL6905082AD</t>
  </si>
  <si>
    <t>TEXAS INSTRUMENTSSN74LVC00ADE4</t>
  </si>
  <si>
    <t>GREEN RICH ENTERPRISE8015048</t>
  </si>
  <si>
    <t>YUTO8015048</t>
  </si>
  <si>
    <t>FAIRCHILD SEMICONDUCTORFDS6570A</t>
  </si>
  <si>
    <t>EDENE3-92139</t>
  </si>
  <si>
    <t>EDENE3-92181</t>
  </si>
  <si>
    <t>TIANJIN BINHAI TAOTAO PRINTING8400073</t>
  </si>
  <si>
    <t>MAXIM INTEGRATED PRODUCTSMAX15003ATM+</t>
  </si>
  <si>
    <t>INTERNATIONAL RECTIFIERIRF7905TRPBF</t>
  </si>
  <si>
    <t>FAIRCHILD SEMICONDUCTORFDS6984AS</t>
  </si>
  <si>
    <t>TIANJIN BINHAI TAOTAO PRINTING8400072</t>
  </si>
  <si>
    <t>VIKING TECHNOLOGYCR-02FL6--6K98</t>
  </si>
  <si>
    <t>TA I TYEERM04FTN6981</t>
  </si>
  <si>
    <t>PANASONICERJ-2RKF6981X</t>
  </si>
  <si>
    <t>PANASONICERJ2RKF6981X</t>
  </si>
  <si>
    <t>TA I TYEERM04FEN6981</t>
  </si>
  <si>
    <t>YAGEORC0402FR-136K34L</t>
  </si>
  <si>
    <t>WALSIN TECHNOLOGY CORPORATIONWR04X6341FTL</t>
  </si>
  <si>
    <t>CYNTECCO LTDPFR05S-6341-FNH</t>
  </si>
  <si>
    <t>VIKING TECHNOLOGYCR-02FL6--6K34</t>
  </si>
  <si>
    <t>SEI ELECTRONICSRMCF 1/16S 4.02K 1 PERCENT</t>
  </si>
  <si>
    <t>WALSIN TECHNOLOGY CORPORATIONWR04X4021FTL</t>
  </si>
  <si>
    <t>SEI ELECTRONICSRMCF 1/16S 10K 1%</t>
  </si>
  <si>
    <t>KOA SPEERRK73H1ETTP1302F</t>
  </si>
  <si>
    <t>WALSIN TECHNOLOGY CORPORATIONWR04X1302FL</t>
  </si>
  <si>
    <t>SEI ELECTRONICSRMCF 1/16S 13K 1%</t>
  </si>
  <si>
    <t>SEI ELECTRONICSRMCF 1/16S 2K 1%</t>
  </si>
  <si>
    <t>YAGEORC0402FR-070RL</t>
  </si>
  <si>
    <t>SEI ELECTRONICSRMCF 1/16S 0 1%</t>
  </si>
  <si>
    <t>BROADCOMBCM57810SB0KFSBG</t>
  </si>
  <si>
    <t>CYNTECCO LTDPFR05S-104-FNH</t>
  </si>
  <si>
    <t>RALEC ELECTRONIC CORPRTT021003FTP</t>
  </si>
  <si>
    <t>PANASONICERJ-2RKF1003X</t>
  </si>
  <si>
    <t>RALEC ELECTRONIC CORPRTT021003FTH</t>
  </si>
  <si>
    <t>WALSIN TECHNOLOGY CORPORATIONWR04X1003FQL</t>
  </si>
  <si>
    <t>RALEC ELECTRONIC CORPRTT021003FTE</t>
  </si>
  <si>
    <t>TA I TYEERM04FTN1003</t>
  </si>
  <si>
    <t>YAGEORC0402FR-13100KL</t>
  </si>
  <si>
    <t>WALSIN TECHNOLOGY CORPORATIONWR04X1003FGL</t>
  </si>
  <si>
    <t>KOA SPEERRK73H1ETQTP1003F</t>
  </si>
  <si>
    <t>VIKING TECHNOLOGYCR-02FL6--100K</t>
  </si>
  <si>
    <t>PANASONICERJ2GEJ273X</t>
  </si>
  <si>
    <t>CYNTECCO LTDPFR05S-273-JNH</t>
  </si>
  <si>
    <t>VIKING TECHNOLOGYCR-02JL7---27K</t>
  </si>
  <si>
    <t>YAGEORC0402JR-1327KL</t>
  </si>
  <si>
    <t>WALSIN TECHNOLOGY CORPORATIONWR04X273JTL</t>
  </si>
  <si>
    <t>YAGEORC0402JR-0727KL</t>
  </si>
  <si>
    <t>YAGEORC0402FR-1347K5L</t>
  </si>
  <si>
    <t>KOA SPEERRK73H1ETTP4752F</t>
  </si>
  <si>
    <t>GE ENERGYAXA016A0X3-SRZ</t>
  </si>
  <si>
    <t>WALSIN TECHNOLOGY CORPORATIONWR04X4752FTL</t>
  </si>
  <si>
    <t>PANASONICERJ2RKF4752X</t>
  </si>
  <si>
    <t>VIKING TECHNOLOGYCR-02FL6---47K5</t>
  </si>
  <si>
    <t>CYNTECCO LTDPFR05S-4752-FNH</t>
  </si>
  <si>
    <t>SEI ELECTRONICSRMCF 1/16S 1.21K 1%</t>
  </si>
  <si>
    <t>WALSIN TECHNOLOGY CORPORATIONWR04X1211FTL</t>
  </si>
  <si>
    <t>GE ENERGYNSS006A0XZ</t>
  </si>
  <si>
    <t>BEL FUSEVRAE-06E1AQ</t>
  </si>
  <si>
    <t>MURATAOKR-T/6-W12-C</t>
  </si>
  <si>
    <t>BEL FUSEVRAE-10E1AQ</t>
  </si>
  <si>
    <t>GE ENERGYNSS010A0XZ</t>
  </si>
  <si>
    <t>YAGEORC0402FR-071K21L</t>
  </si>
  <si>
    <t>SEI ELECTRONICSRMCF 1/16S 28.7K 1PERCENT</t>
  </si>
  <si>
    <t>KOA SPEERRK73H1ETTD2872F</t>
  </si>
  <si>
    <t>WALSIN TECHNOLOGY CORPORATIONWR04X20R0FTL</t>
  </si>
  <si>
    <t>YAGEORC0402FR-0720RL</t>
  </si>
  <si>
    <t>KOA SPEERRK73H1ETTP20R0F</t>
  </si>
  <si>
    <t>SEI ELECTRONICSRMCF 1/16S 20 1%</t>
  </si>
  <si>
    <t>SEI ELECTRONICSRMCF 1/16S 1K 5%</t>
  </si>
  <si>
    <t>YAGEORC0603FR-0710RL</t>
  </si>
  <si>
    <t>WALSIN TECHNOLOGY CORPORATIONWR06X10R0FTL</t>
  </si>
  <si>
    <t>SEI ELECTRONICSRMCF 1/16 10 1%</t>
  </si>
  <si>
    <t>YAGEORC0402JR-07220RL</t>
  </si>
  <si>
    <t>WALSIN TECHNOLOGY CORPORATIONWR04X221JTL</t>
  </si>
  <si>
    <t>KOA SPEERRK73B1ETTP221J</t>
  </si>
  <si>
    <t>SEI ELECTRONICSRMCF 1/16S 220 5%</t>
  </si>
  <si>
    <t>SEI ELECTRONICSRMCF 1/16S 100 1%</t>
  </si>
  <si>
    <t>WALSIN TECHNOLOGY CORPORATIONWR04X2321FTL</t>
  </si>
  <si>
    <t>SEI ELECTRONICSRMCF 1/16S 2.32K 1 PERCENT</t>
  </si>
  <si>
    <t>KOA SPEERRK73H1ETTP-2321F</t>
  </si>
  <si>
    <t>KOA SPEERRK73H1ETTP1131F</t>
  </si>
  <si>
    <t>WALSIN TECHNOLOGY CORPORATIONWR04X1131FL</t>
  </si>
  <si>
    <t>SEI ELECTRONICSRMCF 1/16S 1.13K 1%</t>
  </si>
  <si>
    <t>YAGEORC0402F-1K13L</t>
  </si>
  <si>
    <t>SEI ELECTRONICSRMCF 1/16S 10K 5%</t>
  </si>
  <si>
    <t>SEI ELECTRONICSRMCF 1/16S 698 1%</t>
  </si>
  <si>
    <t>KOA SPEERRK73H1ETTP6980F</t>
  </si>
  <si>
    <t>WALSIN TECHNOLOGY CORPORATIONWR04X6980FTL</t>
  </si>
  <si>
    <t>YAGEORC0402FR-07 698RL</t>
  </si>
  <si>
    <t>WALSIN TECHNOLOGY CORPORATIONWR04X2211FTL</t>
  </si>
  <si>
    <t>SEI ELECTRONICSRMCF 1/16S 2.21K 1%</t>
  </si>
  <si>
    <t>WALSIN TECHNOLOGY CORPORATIONWR04X8251FTL</t>
  </si>
  <si>
    <t>YAGEORC0402FR-078K25L</t>
  </si>
  <si>
    <t>SEI ELECTRONICSRMCF 1/16S 8.25K 1%</t>
  </si>
  <si>
    <t>SEI ELECTRONICSRMCF 1/16S 4.75K 1%</t>
  </si>
  <si>
    <t>YAGEORC0402FR-074K75L</t>
  </si>
  <si>
    <t>KOA SPEERRK73H1ETTP4221F</t>
  </si>
  <si>
    <t>SEI ELECTRONICSRMCF 1/16S 4.22K 1 PERCENT</t>
  </si>
  <si>
    <t>SEI ELECTRONICSRMCF 1/16S 8.45K 1%</t>
  </si>
  <si>
    <t>WALSIN TECHNOLOGY CORPORATIONWR04X822JTL</t>
  </si>
  <si>
    <t>YAGEORC0402JR-078K2L</t>
  </si>
  <si>
    <t>RALTRONRSM200S-32.768-6PF-NPB</t>
  </si>
  <si>
    <t>RALTRONRSM200S-32.768-6-NPB</t>
  </si>
  <si>
    <t>KOA SPEERRK73B1ETTP822J</t>
  </si>
  <si>
    <t>PLETRONICSSM20S-32.768K-6PF</t>
  </si>
  <si>
    <t>SEI ELECTRONICSRMCF 1/16S 8.2K 5%</t>
  </si>
  <si>
    <t>SEI ELECTRONICSRMCF 1/16S 30.9K 1 PERCENT</t>
  </si>
  <si>
    <t>YAGEORC0402FR-0730K9L</t>
  </si>
  <si>
    <t>WALSIN TECHNOLOGY CORPORATIONWR04X3092FTL</t>
  </si>
  <si>
    <t>KOA SPEERRK73H1ETTP3092F</t>
  </si>
  <si>
    <t>YAGEORC0402FR-075K11L</t>
  </si>
  <si>
    <t>VENKELLCR0603-R499FT</t>
  </si>
  <si>
    <t>KOA SPEERSR731JTTDR499F</t>
  </si>
  <si>
    <t>NIC COMPONENTSNRC04Z0TRF</t>
  </si>
  <si>
    <t>VISHAYCRCW04020000Z0EA</t>
  </si>
  <si>
    <t>WALSIN TECHNOLOGY CORPORATIONWR04X5111FTL</t>
  </si>
  <si>
    <t>KOA SPEERRK73Z1ETTP</t>
  </si>
  <si>
    <t>KOA SPEERRK73Z1JTTD</t>
  </si>
  <si>
    <t>PANASONICERJ3GEY0R00V</t>
  </si>
  <si>
    <t>VISHAYCRCW04021K50FKED</t>
  </si>
  <si>
    <t>YAGEORC0402FR-071K5L</t>
  </si>
  <si>
    <t>PANASONICERJ2RKF1501X</t>
  </si>
  <si>
    <t>VISHAYCRCW060310R0FKEA</t>
  </si>
  <si>
    <t>NIC COMPONENTSNRC06F10R0TRF</t>
  </si>
  <si>
    <t>KOA SPEERRK73H1JTTD10R0F</t>
  </si>
  <si>
    <t>VENKELCR0603-10W-100FSnT</t>
  </si>
  <si>
    <t>YAGEORC0805FR-07100RL</t>
  </si>
  <si>
    <t>KOA SPEERRK73H2ATTD1000F</t>
  </si>
  <si>
    <t>PANASONICERJ3EKF1000V</t>
  </si>
  <si>
    <t>KOA SPEERRK73H1JTTD1000F</t>
  </si>
  <si>
    <t>PANASONICERJ-2RKF1000X</t>
  </si>
  <si>
    <t>SEI ELECTRONICSRMCF 1/16S 5.11K 1%</t>
  </si>
  <si>
    <t>NIC COMPONENTSNRC04F1000TRF</t>
  </si>
  <si>
    <t>SEI ELECTRONICSRMCF 1/16S 4.7K 5%</t>
  </si>
  <si>
    <t>KOA SPEERRK73H1ETTP1000F</t>
  </si>
  <si>
    <t>VENKELCR0402-16W-1000FT</t>
  </si>
  <si>
    <t>PANASONICERJ-3EKF1003V</t>
  </si>
  <si>
    <t>KOA SPEERRK73H1JTTP1003F</t>
  </si>
  <si>
    <t>VENKELCR0402-16W-103J T</t>
  </si>
  <si>
    <t>SEI ELECTRONICSRMCF 1/16S 49.9 1%</t>
  </si>
  <si>
    <t>PANASONICERJ-2RKF1200X</t>
  </si>
  <si>
    <t>SEI ELECTRONICSRMCF 1/16 2.2 5%</t>
  </si>
  <si>
    <t>KOA SPEERRK73H1ETTP1200F</t>
  </si>
  <si>
    <t>PANASONICERJ3EKF1303V</t>
  </si>
  <si>
    <t>KOA SPEERRK73H1JTTD1303F</t>
  </si>
  <si>
    <t>VISHAYCRCW0603130KFKEA</t>
  </si>
  <si>
    <t>PANASONICERJ-6ENF1690V</t>
  </si>
  <si>
    <t>KOA SPEERRK73H2ATTD1690F</t>
  </si>
  <si>
    <t>YAGEORC0402FR-07169RL</t>
  </si>
  <si>
    <t>PANASONICERJ-2RKF1690X</t>
  </si>
  <si>
    <t>PANASONICERJ-3EKF1960V</t>
  </si>
  <si>
    <t>KOA SPEERRK73H1JTTD1960F</t>
  </si>
  <si>
    <t>PANASONICERJ-2RKF1001X</t>
  </si>
  <si>
    <t>KOA SPEERRK73H1ETTP1001F</t>
  </si>
  <si>
    <t>KOA SPEERRK73H2ATTD2R49F</t>
  </si>
  <si>
    <t>SEI ELECTRONICSRMCF 1/16 1 1%</t>
  </si>
  <si>
    <t>YAGEORC0402FR-072K49L</t>
  </si>
  <si>
    <t>PANASONICERJ-2RKF2491</t>
  </si>
  <si>
    <t>KOA SPEERRK73H1ETTP22R1F</t>
  </si>
  <si>
    <t>VISHAYCRCW040222R1FKEA</t>
  </si>
  <si>
    <t>YAGEORC0402FR-0722R1L</t>
  </si>
  <si>
    <t>YAGEORC0805FR-07249RL</t>
  </si>
  <si>
    <t>KOA SPEERRK73H2ATTD2490F</t>
  </si>
  <si>
    <t>PANASONICERJ-2RKF2490X</t>
  </si>
  <si>
    <t>YAGEORC0402FR-07249RL</t>
  </si>
  <si>
    <t>BOURNSCR0603-FX-3011ELF</t>
  </si>
  <si>
    <t>VENKELCR0603-10W-3011FT</t>
  </si>
  <si>
    <t>BOURNSCR0603-FX-3011LF</t>
  </si>
  <si>
    <t>KOA SPEERRK73H1JTTD3011F</t>
  </si>
  <si>
    <t>YAGEORC0603FR-073K09L</t>
  </si>
  <si>
    <t>PANASONICERJ3EKF3091V</t>
  </si>
  <si>
    <t>NIC COMPONENTSNRC06F3921TRF</t>
  </si>
  <si>
    <t>KOA SPEERRK73H1JTTD3921F</t>
  </si>
  <si>
    <t>VISHAYCRCW06033K92FKEB</t>
  </si>
  <si>
    <t>VISHAYCRCW0603309KFKEA</t>
  </si>
  <si>
    <t>KOA SPEERRK73H1JTTD3093F</t>
  </si>
  <si>
    <t>VENKELCR0603-10W-3093FT</t>
  </si>
  <si>
    <t>BOURNSCR0603-FX-3093ELF</t>
  </si>
  <si>
    <t>NIC COMPONENTSNRC06F3093TRF</t>
  </si>
  <si>
    <t>CAL CHIPRM04F33R2CT</t>
  </si>
  <si>
    <t>PANASONICERJ-2RKF33R2V</t>
  </si>
  <si>
    <t>KOA SPEERRK73B1JTTD475J</t>
  </si>
  <si>
    <t>VENKELCR0603-10W-475JT</t>
  </si>
  <si>
    <t>NIC COMPONENTSNRC06J475TRF</t>
  </si>
  <si>
    <t>WALSIN TECHNOLOGY CORPORATIONWR04X6981FTL</t>
  </si>
  <si>
    <t>VENKELCR0402-16W-4991FT</t>
  </si>
  <si>
    <t>NIC COMPONENTSNRC04F4991TRF</t>
  </si>
  <si>
    <t>VISHAYCRCW04024K99FKED</t>
  </si>
  <si>
    <t>KOA SPEERRK73H1ETTP4991F</t>
  </si>
  <si>
    <t>PANASONICERJ-2RKF4991X</t>
  </si>
  <si>
    <t>YAGEORC0402FR-074K99L</t>
  </si>
  <si>
    <t>YAGEORC0805FR-0749R9L</t>
  </si>
  <si>
    <t>PANASONICERJ-6ENF49R9V</t>
  </si>
  <si>
    <t>KOA SPEERRK73H2ATTD49R9F</t>
  </si>
  <si>
    <t>PANASONICERJ-2RKF49R9X</t>
  </si>
  <si>
    <t>KOA SPEERRK73H1ETTP49R9F</t>
  </si>
  <si>
    <t>SEI ELECTRONICSRMCF 1/16S 6.98K 1 PERCENT</t>
  </si>
  <si>
    <t>YAGEORC0603FR-0749K9L</t>
  </si>
  <si>
    <t>PANASONICERJ3EKF4992V</t>
  </si>
  <si>
    <t>VISHAYCRCW0603511RFKEA</t>
  </si>
  <si>
    <t>PANASONICERJ3EKF5110V</t>
  </si>
  <si>
    <t>KOA SPEERRK73H1JTTD5110F</t>
  </si>
  <si>
    <t>YAGEORC0402FR-0754R9L</t>
  </si>
  <si>
    <t>PANASONICERJ-2RKF54R9X</t>
  </si>
  <si>
    <t>PANASONICERJ-2RKF6651X</t>
  </si>
  <si>
    <t>YAGEORC0402FR-076K65L</t>
  </si>
  <si>
    <t>VISHAYCRCW060362K0FKEA</t>
  </si>
  <si>
    <t>NIC COMPONENTSNRC06F6202TRF</t>
  </si>
  <si>
    <t>KOA SPEERRK73H1JTTD6202F</t>
  </si>
  <si>
    <t>SEI ELECTRONICSRMCF 1/16S 12.1K 1%</t>
  </si>
  <si>
    <t>KOA SPEERRK73H1JTTD7500F</t>
  </si>
  <si>
    <t>VISHAYCRCW0603787RFKEA</t>
  </si>
  <si>
    <t>YAGEORC0603FR-07787RL</t>
  </si>
  <si>
    <t>VISHAYCRCW0603976RFKEA</t>
  </si>
  <si>
    <t>YAGEORC0603FR-07976RL</t>
  </si>
  <si>
    <t>CTS CORP.742C083560JP</t>
  </si>
  <si>
    <t>PANASONICEXBV8V560JV</t>
  </si>
  <si>
    <t>VENKELCRN16-4-560JCT</t>
  </si>
  <si>
    <t>BOURNSCAT16-560J4LF</t>
  </si>
  <si>
    <t>VISHAYCRCW060324K9FKEA</t>
  </si>
  <si>
    <t>KOA SPEERRK73H1JTTD2492F</t>
  </si>
  <si>
    <t>PANASONICERJ3EKF2492V</t>
  </si>
  <si>
    <t>PANASONICERJ-6ENF2670V</t>
  </si>
  <si>
    <t>YAGEORC0805FR-07267R</t>
  </si>
  <si>
    <t>KOA SPEERRK73H2ATTD2670F</t>
  </si>
  <si>
    <t>VISHAYCRCW0805267RFKEA</t>
  </si>
  <si>
    <t>VISHAYCRCW06031K30FKEA</t>
  </si>
  <si>
    <t>KOA SPEERRK73H1JTTDD1301F</t>
  </si>
  <si>
    <t>YAGEORC0603FR-071K3L</t>
  </si>
  <si>
    <t>VISHAYCRCW0603619RFKEA</t>
  </si>
  <si>
    <t>YAGEORC0603FR-07619RL</t>
  </si>
  <si>
    <t>PANASONICERJ-1TYJ200U</t>
  </si>
  <si>
    <t>VISHAYCRCW251220R0JNEG</t>
  </si>
  <si>
    <t>BOURNSCAY16-103J4LF</t>
  </si>
  <si>
    <t>PANASONICEXB38V103JV</t>
  </si>
  <si>
    <t>VENKELCRN16-4-103JT</t>
  </si>
  <si>
    <t>VISHAYCRA06E08310K0JTA</t>
  </si>
  <si>
    <t>SEI ELECTRONICSRMCF0402FT130R</t>
  </si>
  <si>
    <t>VISHAYCRA06S08310K0JTA</t>
  </si>
  <si>
    <t>YAGEORC0805FR-0716K9L</t>
  </si>
  <si>
    <t>NIC COMPONENTSNRC10F1692TRF</t>
  </si>
  <si>
    <t>PANASONICERJ6ENF1692V</t>
  </si>
  <si>
    <t>KOA SPEERRK73H2ATTD1692F</t>
  </si>
  <si>
    <t>VENKELCR0805-10W-1692FT</t>
  </si>
  <si>
    <t>BOURNSCR0805-FX-1692ELF</t>
  </si>
  <si>
    <t>SEI ELECTRONICSRMCF 1/16S 33 5%</t>
  </si>
  <si>
    <t>WALSIN TECHNOLOGY CORPORATIONWR04X330JTL</t>
  </si>
  <si>
    <t>WALSIN TECHNOLOGY CORPORATIONWR04X3011FTL</t>
  </si>
  <si>
    <t>SEI ELECTRONICSRMCF 1/16S 3.01K 1%</t>
  </si>
  <si>
    <t>SEI ELECTRONICSRMCF 1/16S 1K 1%</t>
  </si>
  <si>
    <t>SEI ELECTRONICSRMCF 1/16S 1.54K 1%</t>
  </si>
  <si>
    <t>WALSIN TECHNOLOGY CORPORATIONWR04X1541FTL</t>
  </si>
  <si>
    <t>KOA SPEERRK73H1ETTD1541F</t>
  </si>
  <si>
    <t>WALSIN TECHNOLOGY CORPORATIONWR04X1743FTL</t>
  </si>
  <si>
    <t>SEI ELECTRONICSRMCF 1/16S 174K 1PERCENT R</t>
  </si>
  <si>
    <t>YAGEORC0402FR-074R99L</t>
  </si>
  <si>
    <t>WALSIN TECHNOLOGY CORPORATIONWR04X4R99FTL</t>
  </si>
  <si>
    <t>SEI ELECTRONICSRMCF 1/16S 4.99 1%</t>
  </si>
  <si>
    <t>SEI ELECTRONICSRMCF 1/16S 100 5%</t>
  </si>
  <si>
    <t>TRP CONNECTOR BV1840881-1</t>
  </si>
  <si>
    <t>SEI ELECTRONICSRMCF 1/16S 10 1%</t>
  </si>
  <si>
    <t>WALSIN TECHNOLOGY CORPORATIONWR04X2491FTL</t>
  </si>
  <si>
    <t>SEI ELECTRONICSRMCF 1/16S 2.49K 1%</t>
  </si>
  <si>
    <t>WALSIN TECHNOLOGY CORPORATIONWR04X22R1FTL</t>
  </si>
  <si>
    <t>SEI ELECTRONICSRMCF 1/16S 22.1 1%</t>
  </si>
  <si>
    <t>SEI ELECTRONICSRMCF 1/16S 4.99K 1%</t>
  </si>
  <si>
    <t>SEI ELECTRONICSRMCF 1/16S 1.24K 1%</t>
  </si>
  <si>
    <t>WALSIN TECHNOLOGY CORPORATIONWR04X1241FTL</t>
  </si>
  <si>
    <t>SEI ELECTRONICSRMCF 1/16S 100K 1%</t>
  </si>
  <si>
    <t>YAGEORT0402BRB0747K5L</t>
  </si>
  <si>
    <t>YAGEORT0402BRE072K21L</t>
  </si>
  <si>
    <t>KOA SPEERRK73B1ETTP473J</t>
  </si>
  <si>
    <t>SEI ELECTRONICSRMCF 1/16S 47K 5%</t>
  </si>
  <si>
    <t>WALSIN TECHNOLOGY CORPORATIONWR04X26R1FTL</t>
  </si>
  <si>
    <t>KOA SPEERRK73H1ETTP26R1F</t>
  </si>
  <si>
    <t>SEI ELECTRONICSRMCF 1/16S 26.1 1PERCENT</t>
  </si>
  <si>
    <t>YAGEORC0402FR-0726R1L</t>
  </si>
  <si>
    <t>CYNTECCO LTDPFR05S26R1F</t>
  </si>
  <si>
    <t>PANASONICERJ2RKF26R1X</t>
  </si>
  <si>
    <t>PANASONICERJ-3LWFR010V</t>
  </si>
  <si>
    <t>VISHAYCRCW04028K06FKED</t>
  </si>
  <si>
    <t>PANASONICERJ-2RKF2061X</t>
  </si>
  <si>
    <t>YAGEORC0402FRE078K06L</t>
  </si>
  <si>
    <t>VISHAYCRCW040219K1FKED</t>
  </si>
  <si>
    <t>PANASONICERJ2RKF1912X</t>
  </si>
  <si>
    <t>YAGEORC0402FR-0719K1L</t>
  </si>
  <si>
    <t>PANASONICERJ1GEF22R0C</t>
  </si>
  <si>
    <t>VISHAYCRCW020122R0FNED</t>
  </si>
  <si>
    <t>YAGEORC0201FR-0722RL</t>
  </si>
  <si>
    <t>VISHAYCRCW020145R3FNED</t>
  </si>
  <si>
    <t>PANASONICERJ-1GEF45R3C</t>
  </si>
  <si>
    <t>VISHAYCRCW020110R0FNED</t>
  </si>
  <si>
    <t>YAGEORC0201FR-0710RL</t>
  </si>
  <si>
    <t>PANASONICERJ1GEF10R0C</t>
  </si>
  <si>
    <t>DIODES INCORPORATEDSMBJ12A-13-F</t>
  </si>
  <si>
    <t>VISHAYCRCW040213K7FKED</t>
  </si>
  <si>
    <t>PANASONICERJ2RKF1372X</t>
  </si>
  <si>
    <t>YAGEORC0402FR0713K7L</t>
  </si>
  <si>
    <t>NIC COMPONENTSNRC04F1332TRF</t>
  </si>
  <si>
    <t>BOURNSCR0402-FX-1332GLF</t>
  </si>
  <si>
    <t>PANASONICERJ-2RKF1332X</t>
  </si>
  <si>
    <t>PANASONICERJ2BQF6R2X</t>
  </si>
  <si>
    <t>WALSIN TECHNOLOGY CORPORATIONWR04W6R20FTL</t>
  </si>
  <si>
    <t>KOA SPEERRK73H1ETTP6R20F</t>
  </si>
  <si>
    <t>CYNTECCO LTDRR0510-6R2-FNH</t>
  </si>
  <si>
    <t>PANASONICERJ3EKF1402V</t>
  </si>
  <si>
    <t>VENKELCR0603-10W-1402FSnT</t>
  </si>
  <si>
    <t>KOA SPEERRK73H1JTTD1402F</t>
  </si>
  <si>
    <t>NIC COMPONENTSNRC06F1402TRF</t>
  </si>
  <si>
    <t>YAGEORC0402FR-07470RL</t>
  </si>
  <si>
    <t>VIKING TECHNOLOGYCR-02FL6--470R</t>
  </si>
  <si>
    <t>KOA SPEERRK73H1ETTP4700F</t>
  </si>
  <si>
    <t>WALSIN TECHNOLOGY CORPORATIONWR04X4700FTL</t>
  </si>
  <si>
    <t>PANASONICERJ2RKF471X</t>
  </si>
  <si>
    <t>CYNTECCO LTDRR0510-471-FNH</t>
  </si>
  <si>
    <t>VIKING TECHNOLOGYCR-02JL6---27R</t>
  </si>
  <si>
    <t>KOA SPEERRK73B1ETTP270J</t>
  </si>
  <si>
    <t>CYNTECCO LTDRR0510-270-JNH</t>
  </si>
  <si>
    <t>YAGEORC0402JR-0727RL</t>
  </si>
  <si>
    <t>PANASONICERJ2GEJ270X</t>
  </si>
  <si>
    <t>YAGEORC0402JR-1327RL</t>
  </si>
  <si>
    <t>WALSIN TECHNOLOGY CORPORATIONWR04X270JTL</t>
  </si>
  <si>
    <t>YAGEORC0402FR-07383KL</t>
  </si>
  <si>
    <t>PANASONICERJ-2RKF3833X</t>
  </si>
  <si>
    <t>VISHAYCRCW0402383KFKED</t>
  </si>
  <si>
    <t>PANASONICERJ2GEJ202X</t>
  </si>
  <si>
    <t>PANASONICERJ-2GEJ202X</t>
  </si>
  <si>
    <t>WALSIN TECHNOLOGY CORPORATIONWR04X202JTL</t>
  </si>
  <si>
    <t>YAGEORC0402JR-132KL</t>
  </si>
  <si>
    <t>KOA SPEERRK73B1ETQTP202J</t>
  </si>
  <si>
    <t>CYNTECCO LTDPFR05S-202-JNH</t>
  </si>
  <si>
    <t>BEL FUSEG15-1G2K-076A</t>
  </si>
  <si>
    <t>SOUTHCO52-99-486</t>
  </si>
  <si>
    <t>KOA SPEERRK73H1ETTP45R3F</t>
  </si>
  <si>
    <t>RALEC ELECTRONIC CORPRTT0245R3FTP</t>
  </si>
  <si>
    <t>PANASONICERJ2RKF45R3X</t>
  </si>
  <si>
    <t>RALEC ELECTRONIC CORPRTT0245R3FTH</t>
  </si>
  <si>
    <t>WALSIN TECHNOLOGY CORPORATIONWR04X45R3FTL</t>
  </si>
  <si>
    <t>TA I TYEERM04FTN45R3</t>
  </si>
  <si>
    <t>RALEC ELECTRONIC CORPRTT0245R3FTE</t>
  </si>
  <si>
    <t>CYNTECCO LTDRR0510-45R3-FNH</t>
  </si>
  <si>
    <t>RALEC ELECTRONIC CORPRTT02153JTE</t>
  </si>
  <si>
    <t>RALEC ELECTRONIC CORPRTT02153JTH</t>
  </si>
  <si>
    <t>WALSIN TECHNOLOGY CORPORATIONWR04X153JGL</t>
  </si>
  <si>
    <t>RALEC ELECTRONIC CORPRTT02153JTP</t>
  </si>
  <si>
    <t>WALSIN TECHNOLOGY CORPORATIONWR04X153JQL</t>
  </si>
  <si>
    <t>WALSIN TECHNOLOGY CORPORATIONWR04X153JTL</t>
  </si>
  <si>
    <t>WALSIN TECHNOLOGY CORPORATIONWR04X1871FTL</t>
  </si>
  <si>
    <t>KOA SPEERRK73H1ETTP1871F</t>
  </si>
  <si>
    <t>YAGEORC0402FR-071K87L</t>
  </si>
  <si>
    <t>SEI ELECTRONICSRMCF 1/16S 1.87K 1%</t>
  </si>
  <si>
    <t>YAGEORC0402JR-0722RL</t>
  </si>
  <si>
    <t>KOA SPEERRK73B1ETTP220J</t>
  </si>
  <si>
    <t>SEI ELECTRONICSRMCF 1/16S 22 5%</t>
  </si>
  <si>
    <t>SEI ELECTRONICSRMCF 1/16S 0 5%</t>
  </si>
  <si>
    <t>YAGEORL1210FR-070R01L</t>
  </si>
  <si>
    <t>VISHAYCRCW040213KFKED</t>
  </si>
  <si>
    <t>YAGEORC0402FR-0713KL</t>
  </si>
  <si>
    <t>PANASONICERJ-2RKF1302X</t>
  </si>
  <si>
    <t>VENKELCR0402-16W-1241FSnT</t>
  </si>
  <si>
    <t>BOURNSCR0402-FX-1241GLF</t>
  </si>
  <si>
    <t>WALSIN TECHNOLOGY CORPORATIONWR04X201JTL</t>
  </si>
  <si>
    <t>YAGEORC0402JR-07200RL</t>
  </si>
  <si>
    <t>SEI ELECTRONICSRMCF 1/16S 200 5%</t>
  </si>
  <si>
    <t>WALSIN TECHNOLOGY CORPORATIONWR06X104JGL</t>
  </si>
  <si>
    <t>WALSIN TECHNOLOGY CORPORATIONWR06X104JQL</t>
  </si>
  <si>
    <t>KOA SPEERRK73B1JTTP104J</t>
  </si>
  <si>
    <t>RALEC ELECTRONIC CORPRTT03104JTH</t>
  </si>
  <si>
    <t>RALEC ELECTRONIC CORPRTT03104JTP</t>
  </si>
  <si>
    <t>VIKING TECHNOLOGYCR-03JL6---100K</t>
  </si>
  <si>
    <t>TA I TYEERM06JTN104</t>
  </si>
  <si>
    <t>RALEC ELECTRONIC CORPRTT03104JTE</t>
  </si>
  <si>
    <t>FAIRCHILD SEMICONDUCTOR1N4148WS</t>
  </si>
  <si>
    <t>VIKING TECHNOLOGYCR-02FL6---178K</t>
  </si>
  <si>
    <t>PANASONICERJ2RKF1783X</t>
  </si>
  <si>
    <t>WALSIN TECHNOLOGY CORPORATIONWR04X1783FTL</t>
  </si>
  <si>
    <t>TA I TYEERM04FTN1783</t>
  </si>
  <si>
    <t>TA I TYEERM04FEN1783</t>
  </si>
  <si>
    <t>YAGEORC0402FR-07178KL</t>
  </si>
  <si>
    <t>WALSIN TECHNOLOGY CORPORATIONWR04X1783FQL</t>
  </si>
  <si>
    <t>RALEC ELECTRONIC CORPRTT021783FTH</t>
  </si>
  <si>
    <t>KOA SPEERRK73H1ETTP1783F</t>
  </si>
  <si>
    <t>YAGEORC0402FR-10178KL</t>
  </si>
  <si>
    <t>YAGEORC0402FR-13178KL</t>
  </si>
  <si>
    <t>WALSIN TECHNOLOGY CORPORATIONWR04X1783FGL</t>
  </si>
  <si>
    <t>CYNTECCO LTDPFR05S-1783-FNH</t>
  </si>
  <si>
    <t>KOA SPEERRK73H1JTTP1004F</t>
  </si>
  <si>
    <t>PANASONICERJ3EKF1004V</t>
  </si>
  <si>
    <t>STEWART CONNECTOR SYSTEMSSI-50195-F</t>
  </si>
  <si>
    <t>YAGEORC0603FR-071ML</t>
  </si>
  <si>
    <t>KOA SPEERRK73H1JTTDD1004F</t>
  </si>
  <si>
    <t>WALSIN TECHNOLOGY CORPORATIONWR06X1004FTL</t>
  </si>
  <si>
    <t>VIKING TECHNOLOGYCR-03FL6---1M</t>
  </si>
  <si>
    <t>YAGEORC0603FR-131ML</t>
  </si>
  <si>
    <t>ADDA CORPORATIONC9X183</t>
  </si>
  <si>
    <t>VENKELCR0603-10W-104JSNT</t>
  </si>
  <si>
    <t>VENKELCR0603-10W-102JSNT</t>
  </si>
  <si>
    <t>VISHAYCRCW06031K00JNEA</t>
  </si>
  <si>
    <t>NIC COMPONENTSNRC06J102TRF</t>
  </si>
  <si>
    <t>ADDA CORPORATIONCX00014</t>
  </si>
  <si>
    <t>ADDA CORPORATIONC9X230</t>
  </si>
  <si>
    <t>ROHM ELECTRONICSMCR01MZSJ471</t>
  </si>
  <si>
    <t>CYNTECCO LTDPFR05S-471JNH</t>
  </si>
  <si>
    <t>VIKING TECHNOLOGYCR-02JL6---470R</t>
  </si>
  <si>
    <t>KOA SPEERRK73B1ETQTP471J</t>
  </si>
  <si>
    <t>RALEC ELECTRONIC CORPRTT02471JTH</t>
  </si>
  <si>
    <t>PANASONICERJ-2GEJ471X</t>
  </si>
  <si>
    <t>LITTELFUSE0451010.MRL</t>
  </si>
  <si>
    <t>WALSIN TECHNOLOGY CORPORATIONWR04X471JTL</t>
  </si>
  <si>
    <t>LITTELFUSE045106.3MRL</t>
  </si>
  <si>
    <t>RALEC ELECTRONIC CORPRTT02471JTP</t>
  </si>
  <si>
    <t>RALEC ELECTRONIC CORPRTT02471JTE</t>
  </si>
  <si>
    <t>VENKELCR0402-16W-4751FT</t>
  </si>
  <si>
    <t>VISHAYCRCW04024K75FKED</t>
  </si>
  <si>
    <t>PANASONICERJ-2RKF4751</t>
  </si>
  <si>
    <t>KOA SPEERRK73H1ETTP4751F</t>
  </si>
  <si>
    <t>WALSIN TECHNOLOGY CORPORATIONWR04X471JQL</t>
  </si>
  <si>
    <t>WALSIN TECHNOLOGY CORPORATIONWR04X471JGL</t>
  </si>
  <si>
    <t>PANASONICERJ-2RKF4752X</t>
  </si>
  <si>
    <t>YAGEORC0402FR-0747K5L</t>
  </si>
  <si>
    <t>ADDA CORPORATIONC9X290</t>
  </si>
  <si>
    <t>KOA SPEERRK73B1JTTP363J</t>
  </si>
  <si>
    <t>RALEC ELECTRONIC CORPRTT03363JTH</t>
  </si>
  <si>
    <t>WALSIN TECHNOLOGY CORPORATIONWR06X363JTL</t>
  </si>
  <si>
    <t>YAGEORC0603JR-0736KL</t>
  </si>
  <si>
    <t>VIKING TECHNOLOGYCR-03JL7---36K</t>
  </si>
  <si>
    <t>RALEC ELECTRONIC CORPRTT03363JTP</t>
  </si>
  <si>
    <t>WALSIN TECHNOLOGY CORPORATIONWR06X363JQL</t>
  </si>
  <si>
    <t>TA I TYEERM06JTN363</t>
  </si>
  <si>
    <t>RALEC ELECTRONIC CORPRTT03363JTE</t>
  </si>
  <si>
    <t>PANASONICERJ-3GEYJ363V</t>
  </si>
  <si>
    <t>VENKELCR0603-16W-363JSNT</t>
  </si>
  <si>
    <t>WALSIN TECHNOLOGY CORPORATIONWR06X363JGL</t>
  </si>
  <si>
    <t>RALEC ELECTRONIC CORPRTT03102JTH</t>
  </si>
  <si>
    <t>VIKING TECHNOLOGYCR-03JL7----1K</t>
  </si>
  <si>
    <t>TA I TYEERM06JTN102</t>
  </si>
  <si>
    <t>KOA SPEERRK73B1JTTP102J</t>
  </si>
  <si>
    <t>WALSIN TECHNOLOGY CORPORATIONWR06X102JQL</t>
  </si>
  <si>
    <t>YAGEORC0603JR-071KL</t>
  </si>
  <si>
    <t>KOA SPEERRK73B1JTTD102J</t>
  </si>
  <si>
    <t>WALSIN TECHNOLOGY CORPORATIONWR06X102JTL</t>
  </si>
  <si>
    <t>PANASONICERJ3GEYJ102V</t>
  </si>
  <si>
    <t>RALEC ELECTRONIC CORPRTT03102JTE</t>
  </si>
  <si>
    <t>RALEC ELECTRONIC CORPRTT03102JTP</t>
  </si>
  <si>
    <t>WALSIN TECHNOLOGY CORPORATIONWR06X102JGL</t>
  </si>
  <si>
    <t>VIKING TECHNOLOGYCR-03FL7--4R99</t>
  </si>
  <si>
    <t>KOA SPEERRK73H1JTQTP4R99F</t>
  </si>
  <si>
    <t>YAGEORC0603FR-074R99L</t>
  </si>
  <si>
    <t>WALSIN TECHNOLOGY CORPORATIONWR06W4R99FTL</t>
  </si>
  <si>
    <t>WALSIN TECHNOLOGY CORPORATIONWR04X5R1JGL</t>
  </si>
  <si>
    <t>WALSIN TECHNOLOGY CORPORATIONWR04X5R1JTL</t>
  </si>
  <si>
    <t>WALSIN TECHNOLOGY CORPORATIONWR04X5R1JQL</t>
  </si>
  <si>
    <t>RALEC ELECTRONIC CORPRTT025R1JTP</t>
  </si>
  <si>
    <t>RALEC ELECTRONIC CORPRTT025R1JTH</t>
  </si>
  <si>
    <t>RALEC ELECTRONIC CORPRTT025R1JTE</t>
  </si>
  <si>
    <t>PANASONICERJ2RKF6341X</t>
  </si>
  <si>
    <t>NIC COMPONENTSNRC04F6341TRF</t>
  </si>
  <si>
    <t>VENKELCR0402-16W-6341FSnT</t>
  </si>
  <si>
    <t>YAGEORC0402FR-076K34L</t>
  </si>
  <si>
    <t>KOA SPEERRK73H1ETTP6341F</t>
  </si>
  <si>
    <t>NIC COMPONENTSNRC06J151TRF</t>
  </si>
  <si>
    <t>BOURNSCR0603-JW-151-LF</t>
  </si>
  <si>
    <t>VISHAYCRCW0603150RJNEA</t>
  </si>
  <si>
    <t>VENKELCR0603-10W-151JSnT</t>
  </si>
  <si>
    <t>KOA SPEERRK73B1JTTD151J</t>
  </si>
  <si>
    <t>BOURNSCR0603-JW-151ELF</t>
  </si>
  <si>
    <t>PANASONICERJ-2RKF4530X</t>
  </si>
  <si>
    <t>VISHAYCRCW0402453RFKED</t>
  </si>
  <si>
    <t>NIC COMPONENTSNRC04F6652TRF</t>
  </si>
  <si>
    <t>YAGEORC0402FR-0766K5L</t>
  </si>
  <si>
    <t>VENKELCR0402-16W-6652FSnT</t>
  </si>
  <si>
    <t>BOURNSCR0402-FX-3242GLF</t>
  </si>
  <si>
    <t>VENKELCR0402-16W-3242-FSNT</t>
  </si>
  <si>
    <t>VENKELCR0603-10W-472JSNT</t>
  </si>
  <si>
    <t>BROADCOMBCM57800SB0KFSBG</t>
  </si>
  <si>
    <t>CYNTECCO LTDRR0306S-472-JNH</t>
  </si>
  <si>
    <t>PANASONICERJ1GEJ472C</t>
  </si>
  <si>
    <t>PANASONICERJ1GNJ472C</t>
  </si>
  <si>
    <t>YAGEORC0201JR-134K7L</t>
  </si>
  <si>
    <t>YAGEORC0201JR-074K7L</t>
  </si>
  <si>
    <t>WALSIN TECHNOLOGY CORPORATIONWR02X472JAL</t>
  </si>
  <si>
    <t>CYNTECCO LTDPFR05S-750-JNH</t>
  </si>
  <si>
    <t>YAGEORC0402JR-0775RL</t>
  </si>
  <si>
    <t>YAGEORC0402JR-1375RL</t>
  </si>
  <si>
    <t>PANASONICERJ2GEJ750X</t>
  </si>
  <si>
    <t>VIKING TECHNOLOGYCR-02JL7---75R0</t>
  </si>
  <si>
    <t>WALSIN TECHNOLOGY CORPORATIONWR04X750JTL</t>
  </si>
  <si>
    <t>KOA SPEERRK73B1ETTP750J</t>
  </si>
  <si>
    <t>CYNTECCO LTDPFR05S-1241-FNH</t>
  </si>
  <si>
    <t>YAGEORC0402FR-131K24L</t>
  </si>
  <si>
    <t>PANASONICERJ2RKF1241X</t>
  </si>
  <si>
    <t>KOA SPEERRK73H1ETTP1241F</t>
  </si>
  <si>
    <t>YAGEORC0402FR-071K24L</t>
  </si>
  <si>
    <t>VIKING TECHNOLOGYCR-02FL6--1K24</t>
  </si>
  <si>
    <t>KOA SPEERRK73H1JTTP1022F</t>
  </si>
  <si>
    <t>KOA SPEERRK73H1JTTDD1022F</t>
  </si>
  <si>
    <t>YAGEORC0603FR-1310K2L</t>
  </si>
  <si>
    <t>PANASONICERJ3GEYJ681V</t>
  </si>
  <si>
    <t>WALSIN TECHNOLOGY CORPORATIONWR06X681JTL</t>
  </si>
  <si>
    <t>YAGEORC0603JR-07680RL</t>
  </si>
  <si>
    <t>PANASONICERJ1GEF1500C</t>
  </si>
  <si>
    <t>PANASONICERJ-1GEF1500C</t>
  </si>
  <si>
    <t>PANASONICERJ1GEF151C</t>
  </si>
  <si>
    <t>VISHAYES1B-E3/61T</t>
  </si>
  <si>
    <t>VISHAYCRCW06038K25FKEA</t>
  </si>
  <si>
    <t>VENKELCR0603-10W-8251-FSnT</t>
  </si>
  <si>
    <t>BOURNSCR0603-FX-8251GLF</t>
  </si>
  <si>
    <t>BOURNSCR0603-FX-1002GLF</t>
  </si>
  <si>
    <t>VENKELCR0603-10W-1002-FSnT</t>
  </si>
  <si>
    <t>VENKELCR0603-10W-103JSNT</t>
  </si>
  <si>
    <t>KOA SPEERRK73B1JTTP1R0J</t>
  </si>
  <si>
    <t>YAGEORC0603JR-131RL</t>
  </si>
  <si>
    <t>KOA SPEERRK73B1JTTDD1R0J</t>
  </si>
  <si>
    <t>VIKING TECHNOLOGYCR-03JL7----1R</t>
  </si>
  <si>
    <t>KOA SPEERRK73H1JTTP5112F</t>
  </si>
  <si>
    <t>KOA SPEERRK73H1JTTDD5112F</t>
  </si>
  <si>
    <t>YAGEORC0603FR-1351K1L</t>
  </si>
  <si>
    <t>PANASONICERJ3EKF5112V</t>
  </si>
  <si>
    <t>VIKING TECHNOLOGYCR-03FL7--51K1</t>
  </si>
  <si>
    <t>WALSIN TECHNOLOGY CORPORATIONWR06X5112FTL</t>
  </si>
  <si>
    <t>PANASONICERJ3EKF8662V</t>
  </si>
  <si>
    <t>VIKING TECHNOLOGYCR-03FL7--86K6</t>
  </si>
  <si>
    <t>WALSIN TECHNOLOGY CORPORATIONWR06X8662FTL</t>
  </si>
  <si>
    <t>VIKING TECHNOLOGYCR-02FL6--6K04</t>
  </si>
  <si>
    <t>CYNTECCO LTDPFR05S-6041-FNH</t>
  </si>
  <si>
    <t>PANASONICERJ2RKF6041X</t>
  </si>
  <si>
    <t>WALSIN TECHNOLOGY CORPORATIONWR04X6041FTL</t>
  </si>
  <si>
    <t>YAGEORC0402FR-136K04L</t>
  </si>
  <si>
    <t>WALSIN TECHNOLOGY CORPORATIONWR04X3R3JTL</t>
  </si>
  <si>
    <t>PANASONICERJ2GEJ3R3X</t>
  </si>
  <si>
    <t>CYNTECCO LTDPFR05S3R3JNH</t>
  </si>
  <si>
    <t>RALEC ELECTRONIC CORPRTT032R00FTP</t>
  </si>
  <si>
    <t>RALEC ELECTRONIC CORPRTT032R00FP2</t>
  </si>
  <si>
    <t>RALEC ELECTRONIC CORPRTT032R00FP4</t>
  </si>
  <si>
    <t>KOA SPEERRK73H1JTTDD2R00F</t>
  </si>
  <si>
    <t>RALEC ELECTRONIC CORPRTT032R00FTH</t>
  </si>
  <si>
    <t>KOA SPEERRK73H1JTTP2R00F</t>
  </si>
  <si>
    <t>RALEC ELECTRONIC CORPRTT032R00FP3</t>
  </si>
  <si>
    <t>VIKING TECHNOLOGYCR-03FL7----2R</t>
  </si>
  <si>
    <t>RALEC ELECTRONIC CORPRTT032R00FTE</t>
  </si>
  <si>
    <t>YAGEORC0603FR-072RL</t>
  </si>
  <si>
    <t>KOA SPEERRK73H1JTTD2R00F</t>
  </si>
  <si>
    <t>WALSIN TECHNOLOGY CORPORATIONWR06W2R00FTL</t>
  </si>
  <si>
    <t>RALEC ELECTRONIC CORPRTT032R00FBA</t>
  </si>
  <si>
    <t>WALSIN TECHNOLOGY CORPORATIONWR06X1182FTL</t>
  </si>
  <si>
    <t>VIKING TECHNOLOGYCR-03FL7--11K8</t>
  </si>
  <si>
    <t>PANASONICERJ3EKF1182V</t>
  </si>
  <si>
    <t>FINISAR CORPFTLF8528P3BCV-QL</t>
  </si>
  <si>
    <t>FOXCONN INTERCONNECT TECHAFBR-57D9AMZ-QL</t>
  </si>
  <si>
    <t>YAGEORC0603FR-0711K8L</t>
  </si>
  <si>
    <t>YAGEORC0402FR-07475RL</t>
  </si>
  <si>
    <t>PANASONICERJ2RKF4750X</t>
  </si>
  <si>
    <t>VIKING TECHNOLOGYCR-02FL6--475R</t>
  </si>
  <si>
    <t>CYNTECCO LTDPFR05S-4750-FNH</t>
  </si>
  <si>
    <t>YAGEORC0402FR-13475RL</t>
  </si>
  <si>
    <t>WALSIN TECHNOLOGY CORPORATIONWR04X4750FT</t>
  </si>
  <si>
    <t>KOA SPEERRK73Z2BTTED</t>
  </si>
  <si>
    <t>KOA SPEERRK73Z2BTTE</t>
  </si>
  <si>
    <t>VIKING TECHNOLOGYCR-06JL7----0R</t>
  </si>
  <si>
    <t>RALEC ELECTRONIC CORPRTT06000JTP</t>
  </si>
  <si>
    <t>KOA SPEERRK73Z2BTTDD</t>
  </si>
  <si>
    <t>KOA SPEERRK73B1JTTDD391J</t>
  </si>
  <si>
    <t>YAGEORC0603FR-07390RL</t>
  </si>
  <si>
    <t>PANASONICERJ3GEYJ391V</t>
  </si>
  <si>
    <t>YAGEORC0603FR-13390RL</t>
  </si>
  <si>
    <t>KOA SPEERRK73B1JTTD391J</t>
  </si>
  <si>
    <t>KOA SPEERRK73B1JTTP391J</t>
  </si>
  <si>
    <t>YAGEORC0402FR-0722KL</t>
  </si>
  <si>
    <t>WALSIN TECHNOLOGY CORPORATIONWR04X2202FTL</t>
  </si>
  <si>
    <t>PANASONICERJ2RKF2202X</t>
  </si>
  <si>
    <t>CYNTECCO LTDPFR05S-223-FNH</t>
  </si>
  <si>
    <t>YAGEORC0402JR-1351RL</t>
  </si>
  <si>
    <t>YAGEORC0402JR-0751RL</t>
  </si>
  <si>
    <t>PANASONICERJ2GEJ510X</t>
  </si>
  <si>
    <t>WALSIN TECHNOLOGY CORPORATIONWR04X510JTL</t>
  </si>
  <si>
    <t>PANASONICERJ2GEJ510Y</t>
  </si>
  <si>
    <t>KOA SPEERRK73B1ETTP510J</t>
  </si>
  <si>
    <t>VISHAYCRCW12062R20FKEA</t>
  </si>
  <si>
    <t>YAGEORC1206FR-072R2L</t>
  </si>
  <si>
    <t>PANASONICERJ3EKF1003V</t>
  </si>
  <si>
    <t>VIKING TECHNOLOGYCR-03FL7--100K</t>
  </si>
  <si>
    <t>WALSIN TECHNOLOGY CORPORATIONWR06X1003FTL</t>
  </si>
  <si>
    <t>YAGEORC0603FR-07100KL</t>
  </si>
  <si>
    <t>YAGEORC0603FR-136K04L</t>
  </si>
  <si>
    <t>KOA SPEERRK73H1JTTDD6041F</t>
  </si>
  <si>
    <t>VIKING TECHNOLOGYCR-03FL7--6K04</t>
  </si>
  <si>
    <t>WALSIN TECHNOLOGY CORPORATIONWR06X1001FTL</t>
  </si>
  <si>
    <t>PANASONICERJ3EKF1001V</t>
  </si>
  <si>
    <t>VIKING TECHNOLOGYCR-03FL7----1K</t>
  </si>
  <si>
    <t>WALSIN TECHNOLOGY CORPORATIONWR04X4701FGL</t>
  </si>
  <si>
    <t>KOA SPEERRK73H1ETTP4701F</t>
  </si>
  <si>
    <t>YAGEORC0402FR-134K7L</t>
  </si>
  <si>
    <t>WALSIN TECHNOLOGY CORPORATIONWR04X4701FTL</t>
  </si>
  <si>
    <t>CYNTECCO LTDPFR05S-472-FNH</t>
  </si>
  <si>
    <t>VIKING TECHNOLOGYCR-02FL6---4K7</t>
  </si>
  <si>
    <t>WALSIN TECHNOLOGY CORPORATIONWR04X1132FGL</t>
  </si>
  <si>
    <t>YAGEORC0402FR-0711K3L</t>
  </si>
  <si>
    <t>YAGEORC0402FR-1011K3L</t>
  </si>
  <si>
    <t>VIKING TECHNOLOGYCR-02FL6--11K3</t>
  </si>
  <si>
    <t>YAGEORC0402FR-1311K3L</t>
  </si>
  <si>
    <t>CYNTECCO LTDRR0510-1132-FNH</t>
  </si>
  <si>
    <t>WALSIN TECHNOLOGY CORPORATIONWR04X1132FTL</t>
  </si>
  <si>
    <t>QLOGIC AV2406065</t>
  </si>
  <si>
    <t>PANASONICERJ2RKF1132X</t>
  </si>
  <si>
    <t>KOA SPEERRK73H1ETTP1132F</t>
  </si>
  <si>
    <t>RALEC ELECTRONIC CORPRTT021132FTH</t>
  </si>
  <si>
    <t>WALSIN TECHNOLOGY CORPORATIONWR04X1132FQL</t>
  </si>
  <si>
    <t>RALEC ELECTRONIC CORPRTT026040FTH</t>
  </si>
  <si>
    <t>VIKING TECHNOLOGYCR-02FL6--604R</t>
  </si>
  <si>
    <t>KOA SPEERRK73H1ETTP6040F</t>
  </si>
  <si>
    <t>YAGEORC0402FR-07604RL</t>
  </si>
  <si>
    <t>CYNTECCO LTDRR0510-6040-FNH</t>
  </si>
  <si>
    <t>WALSIN TECHNOLOGY CORPORATIONWR04X6040FTL</t>
  </si>
  <si>
    <t>TA I TYEERM04FTN6040</t>
  </si>
  <si>
    <t>RALEC ELECTRONIC CORPRTT026040FTP</t>
  </si>
  <si>
    <t>WALSIN TECHNOLOGY CORPORATIONWR04X1332FTL</t>
  </si>
  <si>
    <t>KOA SPEERRK73H1ETTP1332F</t>
  </si>
  <si>
    <t>PANASONICERJ2RKF1332X</t>
  </si>
  <si>
    <t>VIKING TECHNOLOGYCR-02FL6--13K3</t>
  </si>
  <si>
    <t>YAGEORC0402FR-1313K3L</t>
  </si>
  <si>
    <t>CYNTECCO LTDRR0510-1332-FNH</t>
  </si>
  <si>
    <t>CYNTECCO LTDPFR05S-1022-FNH</t>
  </si>
  <si>
    <t>KOA SPEERRK73H1ETTP1022F</t>
  </si>
  <si>
    <t>PANASONICERJ2RKF1022X</t>
  </si>
  <si>
    <t>WALSIN TECHNOLOGY CORPORATIONWR04X1022FTL</t>
  </si>
  <si>
    <t>VIKING TECHNOLOGYCR-02FL6--10K2</t>
  </si>
  <si>
    <t>YAGEORC0402FR-0710K20L</t>
  </si>
  <si>
    <t>CYNTECCO LTDPFR05S-2372-FNH</t>
  </si>
  <si>
    <t>KOA SPEERRK73H1ETTP2372F</t>
  </si>
  <si>
    <t>YAGEORC0402FR-1323K7L</t>
  </si>
  <si>
    <t>WALSIN TECHNOLOGY CORPORATIONWR04X2372FTL</t>
  </si>
  <si>
    <t>CYNTECCO LTDPFR05S-1212-FNH</t>
  </si>
  <si>
    <t>VIKING TECHNOLOGYCR-02FL6--12K1</t>
  </si>
  <si>
    <t>ROHM ELECTRONICSMCR01MZPF1212</t>
  </si>
  <si>
    <t>PANASONICERJ-2RKF1212X</t>
  </si>
  <si>
    <t>WALSIN TECHNOLOGY CORPORATIONWR04X1212FTL</t>
  </si>
  <si>
    <t>YAGEORC0402FR-138K06L</t>
  </si>
  <si>
    <t>YAGEORC0402FR-078K06L</t>
  </si>
  <si>
    <t>CYNTECCO LTDPFR05S-8061-FNH</t>
  </si>
  <si>
    <t>VIKING TECHNOLOGYCR-02FL6--8K06</t>
  </si>
  <si>
    <t>WALSIN TECHNOLOGY CORPORATIONWR04X8061FTL</t>
  </si>
  <si>
    <t>PANASONICERJ2RKF8061X</t>
  </si>
  <si>
    <t>KOA SPEERRK73H1ETTP8061F</t>
  </si>
  <si>
    <t>KOA SPEERRK73H1ETTP6340F</t>
  </si>
  <si>
    <t>WALSIN TECHNOLOGY CORPORATIONWR04X6340FTL</t>
  </si>
  <si>
    <t>ROHM ELECTRONICSMCR01MZPF6340</t>
  </si>
  <si>
    <t>PANASONICERJ2RKF6340X</t>
  </si>
  <si>
    <t>CYNTECCO LTDPFR05S-6340-FNH</t>
  </si>
  <si>
    <t>RALEC ELECTRONIC CORPRTT026340FTH</t>
  </si>
  <si>
    <t>VIKING TECHNOLOGYCR-02FL6--634R</t>
  </si>
  <si>
    <t>VIKING TECHNOLOGYCR-02FL6--49K9</t>
  </si>
  <si>
    <t>CYNTECCO LTDPFR05S-4992-FNH</t>
  </si>
  <si>
    <t>YAGEORC0402FR-1349K9L</t>
  </si>
  <si>
    <t>WALSIN TECHNOLOGY CORPORATIONWR04X4992FGL</t>
  </si>
  <si>
    <t>YAGEORC0402FR-138K45L</t>
  </si>
  <si>
    <t>WALSIN TECHNOLOGY CORPORATIONWR04X8451FQL</t>
  </si>
  <si>
    <t>CYNTECCO LTDPFR05S-8451-FNH</t>
  </si>
  <si>
    <t>YAGEORC0402FR-078K45L</t>
  </si>
  <si>
    <t>PANASONICERJ2RKF8451X</t>
  </si>
  <si>
    <t>KOA SPEERRK73H1ETTP8451F</t>
  </si>
  <si>
    <t>WALSIN TECHNOLOGY CORPORATIONWR04X8451FTL</t>
  </si>
  <si>
    <t>VIKING TECHNOLOGYCR-02FL6--8K45</t>
  </si>
  <si>
    <t>PANASONICERJ-2RKF103X</t>
  </si>
  <si>
    <t>VIKING TECHNOLOGYCR-02FL6---10K</t>
  </si>
  <si>
    <t>KOA SPEERRK73H1ETTP4990F</t>
  </si>
  <si>
    <t>RALEC ELECTRONIC CORPRTT024990FTP</t>
  </si>
  <si>
    <t>RALEC ELECTRONIC CORPRTT024990FTH</t>
  </si>
  <si>
    <t>CYNTECCO LTDPFR05S-4990-FNH</t>
  </si>
  <si>
    <t>WALSIN TECHNOLOGY CORPORATIONWR04X4990FTL</t>
  </si>
  <si>
    <t>RALEC ELECTRONIC CORPRTT024990FTE</t>
  </si>
  <si>
    <t>VIKING TECHNOLOGYCR-02FL6--499R</t>
  </si>
  <si>
    <t>WALSIN TECHNOLOGY CORPORATIONWR04X4990FQL</t>
  </si>
  <si>
    <t>WALSIN TECHNOLOGY CORPORATIONWR04X4990FGL</t>
  </si>
  <si>
    <t>YAGEORC0402FR-13499RL</t>
  </si>
  <si>
    <t>VIKING TECHNOLOGYCR-02FL6----2K</t>
  </si>
  <si>
    <t>WALSIN TECHNOLOGY CORPORATIONWR04X2001FTL</t>
  </si>
  <si>
    <t>CYNTECCO LTDPFR05S-202-FNH</t>
  </si>
  <si>
    <t>CYNTECCO LTDPFR05S-1542-FNH</t>
  </si>
  <si>
    <t>VIKING TECHNOLOGYCR-02FL6--15K4</t>
  </si>
  <si>
    <t>KOA SPEERRK73H1ETTP1542F</t>
  </si>
  <si>
    <t>PANASONICERJ2RKF1542X</t>
  </si>
  <si>
    <t>WALSIN TECHNOLOGY CORPORATIONWR04X1542FTL</t>
  </si>
  <si>
    <t>YAGEORC0402FR-13464RL</t>
  </si>
  <si>
    <t>CYNTECCO LTDPFR05S-4640-FNH</t>
  </si>
  <si>
    <t>KOA SPEERRK73H1ETTP4640F</t>
  </si>
  <si>
    <t>WALSIN TECHNOLOGY CORPORATIONWR04X4640FTL</t>
  </si>
  <si>
    <t>PANASONICERJ2RKF4640X</t>
  </si>
  <si>
    <t>YAGEORC0402FR-07464RL</t>
  </si>
  <si>
    <t>VIKING TECHNOLOGYCR-02FL6--464R</t>
  </si>
  <si>
    <t>TA I TYEERM04FTN1000</t>
  </si>
  <si>
    <t>PANASONICERJ-2RKF101X</t>
  </si>
  <si>
    <t>CYNTECCO LTDPFR05S-101-FNH</t>
  </si>
  <si>
    <t>VIKING TECHNOLOGYCR-02FL6--100R</t>
  </si>
  <si>
    <t>RALEC ELECTRONIC CORPRTT021000FTP</t>
  </si>
  <si>
    <t>WALSIN TECHNOLOGY CORPORATIONWR04X1000FGL</t>
  </si>
  <si>
    <t>KOA SPEERRK73H1ETQTP1000F</t>
  </si>
  <si>
    <t>WALSIN TECHNOLOGY CORPORATIONWR04X1000FQL</t>
  </si>
  <si>
    <t>RALEC ELECTRONIC CORPRTT021000FTH</t>
  </si>
  <si>
    <t>YAGEORC0402FR-13100RL</t>
  </si>
  <si>
    <t>RALEC ELECTRONIC CORPRTT021000FTE</t>
  </si>
  <si>
    <t>DELTA ELECTRONICSRJTGE1J4340G-BC</t>
  </si>
  <si>
    <t>YAGEORC0603JR-07270RL</t>
  </si>
  <si>
    <t>PANASONICERJ-3GEYJ271V</t>
  </si>
  <si>
    <t>WALSIN TECHNOLOGY CORPORATIONWR06X271JTL</t>
  </si>
  <si>
    <t>VIKING TECHNOLOGYCR-03JL7--270R</t>
  </si>
  <si>
    <t>RALEC ELECTRONIC CORPRTT03271JTP</t>
  </si>
  <si>
    <t>KOA SPEERRK73B1JTTD271J</t>
  </si>
  <si>
    <t>TA I TYEERM06JTN471</t>
  </si>
  <si>
    <t>WALSIN TECHNOLOGY CORPORATIONWR06X471JGL</t>
  </si>
  <si>
    <t>YAGEORC0603JR-07470RL</t>
  </si>
  <si>
    <t>RALEC ELECTRONIC CORPRTT03471JTP</t>
  </si>
  <si>
    <t>KOA SPEERRK73B1JTTD471J</t>
  </si>
  <si>
    <t>PANASONICERJ3GEYJ471V</t>
  </si>
  <si>
    <t>RALEC ELECTRONIC CORPRTT03471JTH</t>
  </si>
  <si>
    <t>WALSIN TECHNOLOGY CORPORATIONWR06X471JTL</t>
  </si>
  <si>
    <t>RALEC ELECTRONIC CORPRTT03471JTE</t>
  </si>
  <si>
    <t>WALSIN TECHNOLOGY CORPORATIONWR06X471JQL</t>
  </si>
  <si>
    <t>YAGEORC0402FR-1328K7L</t>
  </si>
  <si>
    <t>KOA SPEERRK73H1ETTP2872F</t>
  </si>
  <si>
    <t>WALSIN TECHNOLOGY CORPORATIONWR04X2872FQL</t>
  </si>
  <si>
    <t>WALSIN TECHNOLOGY CORPORATIONWR04X2872FTL</t>
  </si>
  <si>
    <t>PANASONICERJ2RKF2872X</t>
  </si>
  <si>
    <t>VIKING TECHNOLOGYCR-0AJP4----0R</t>
  </si>
  <si>
    <t>VENKELCR0402-16W-104JSNT</t>
  </si>
  <si>
    <t>VIKING TECHNOLOGYCR-02JL6--100K</t>
  </si>
  <si>
    <t>YAGEORC0402JR-13100KL</t>
  </si>
  <si>
    <t>RALEC ELECTRONIC CORPRTT02104JTH</t>
  </si>
  <si>
    <t>KOA SPEERRK73B1ETQTP104J</t>
  </si>
  <si>
    <t>TMTECCR-02JL6--100K</t>
  </si>
  <si>
    <t>PANASONICERJ2GEJ104Y</t>
  </si>
  <si>
    <t>PANASONICERJ2GEJ104X</t>
  </si>
  <si>
    <t>WALSIN TECHNOLOGY CORPORATIONWR04X104JTL</t>
  </si>
  <si>
    <t>TA I TYEERM04JTN104</t>
  </si>
  <si>
    <t>WALSIN TECHNOLOGY CORPORATIONWR06X151JQL</t>
  </si>
  <si>
    <t>KOA SPEERRK73B1JTTP151J</t>
  </si>
  <si>
    <t>WALSIN TECHNOLOGY CORPORATIONWR06X151JTL</t>
  </si>
  <si>
    <t>WALSIN TECHNOLOGY CORPORATIONWR06X151JGL</t>
  </si>
  <si>
    <t>RALEC ELECTRONIC CORPRTT03151JTE</t>
  </si>
  <si>
    <t>YAGEORC0603JR-07150RL</t>
  </si>
  <si>
    <t>TA I TYEERM06JTN151</t>
  </si>
  <si>
    <t>RALEC ELECTRONIC CORPRTT03151JTP</t>
  </si>
  <si>
    <t>RALEC ELECTRONIC CORPRTT03151JTH</t>
  </si>
  <si>
    <t>RALEC ELECTRONIC CORPRTT03220JTH</t>
  </si>
  <si>
    <t>YAGEORC0603JR-0722RL</t>
  </si>
  <si>
    <t>RALEC ELECTRONIC CORPRTT03220JTE</t>
  </si>
  <si>
    <t>WALSIN TECHNOLOGY CORPORATIONWR06X220JTL</t>
  </si>
  <si>
    <t>TA I TYEERM06JTN220</t>
  </si>
  <si>
    <t>WALSIN TECHNOLOGY CORPORATIONWR06X220JQL</t>
  </si>
  <si>
    <t>WALSIN TECHNOLOGY CORPORATIONWR06X220JGL</t>
  </si>
  <si>
    <t>RALEC ELECTRONIC CORPRTT03220JTP</t>
  </si>
  <si>
    <t>YAGEORT0402BRD0760K4L</t>
  </si>
  <si>
    <t>VISHAYTNPW040260K4BEED</t>
  </si>
  <si>
    <t>VENKELCR0402-16W-75R0FSNT</t>
  </si>
  <si>
    <t>VISHAYCRCW040275R0FKED</t>
  </si>
  <si>
    <t>KOA SPEERRK73H1ETTD75R0F</t>
  </si>
  <si>
    <t>PANASONICERJ-2RKF2000X</t>
  </si>
  <si>
    <t>VISHAYCRCW0402200RFKED</t>
  </si>
  <si>
    <t>BEL FUSEG15-1G2K076D</t>
  </si>
  <si>
    <t>PANASONICERJ-2RKF3921X</t>
  </si>
  <si>
    <t>YAGEORT0402FRD073K92L</t>
  </si>
  <si>
    <t>VISHAYTNPW04023K92FEED</t>
  </si>
  <si>
    <t>VISHAYCRCW04022K49FKED</t>
  </si>
  <si>
    <t>PANASONICERJ2RKF2491X</t>
  </si>
  <si>
    <t>BOURNSCR0402-FX-2432GLF</t>
  </si>
  <si>
    <t>KOA SPEERRK73H1ETTP2432F</t>
  </si>
  <si>
    <t>VENKELCR0402-16W-2432-FSnT</t>
  </si>
  <si>
    <t>PANASONICERA-2AEB2492X</t>
  </si>
  <si>
    <t>YAGEORT0402BRE0724K9L</t>
  </si>
  <si>
    <t>TEXAS INSTRUMENTSTPS53515RVER</t>
  </si>
  <si>
    <t>TEXAS INSTRUMENTSTPS53515RVET</t>
  </si>
  <si>
    <t>VISHAYSi7686DP-T1-E3</t>
  </si>
  <si>
    <t>VISHAYSI7686DP-T1-GE3</t>
  </si>
  <si>
    <t>VISHAYSI7880ADP-T1-E3</t>
  </si>
  <si>
    <t>VISHAYSi7880ADP-T1-GE3</t>
  </si>
  <si>
    <t>ST MICROELECTRONICSSTL100NH3LL</t>
  </si>
  <si>
    <t>YAGEORT0402BRE026K7L</t>
  </si>
  <si>
    <t>PANASONICERA2AEB2672X</t>
  </si>
  <si>
    <t>NIC COMPONENTSNRC06ZOTRF</t>
  </si>
  <si>
    <t>VENKELCR0603-10W-000SNT</t>
  </si>
  <si>
    <t>VISHAYTNPW040256K2BEED</t>
  </si>
  <si>
    <t>VISHAYCRCW04024K70JNED</t>
  </si>
  <si>
    <t>VENKELCR0402-16W-472JSNT</t>
  </si>
  <si>
    <t>KOA SPEERRK73B1ETTP472J</t>
  </si>
  <si>
    <t>VENKELCR0402-16W-331JSnT</t>
  </si>
  <si>
    <t>YAGEORT0402BRB0756K2L</t>
  </si>
  <si>
    <t>KOA SPEERRK73B1ETTP331J</t>
  </si>
  <si>
    <t>PANASONICERA-2AEB5622X</t>
  </si>
  <si>
    <t>BOURNSCR0402-JW-331GLF</t>
  </si>
  <si>
    <t>KOA SPEERRK73H1ETTP3011F</t>
  </si>
  <si>
    <t>VISHAYCRCW0402249KFKED</t>
  </si>
  <si>
    <t>VENKELCR0402-16W-3011FT</t>
  </si>
  <si>
    <t>YAGEORC0402FR-07249K</t>
  </si>
  <si>
    <t>PANASONICERA2AEB1471X</t>
  </si>
  <si>
    <t>NIC COMPONENTSNRC04F82R5TRF</t>
  </si>
  <si>
    <t>VISHAYCRCW040282R5FKED</t>
  </si>
  <si>
    <t>YAGEORC0402FR-0782R5L</t>
  </si>
  <si>
    <t>KOA SPEERRK73H1ETTP82R5F</t>
  </si>
  <si>
    <t>VENKELCR0402-16W-82R5FSNT</t>
  </si>
  <si>
    <t>BOURNSCR0402-FX-82R5ELF</t>
  </si>
  <si>
    <t>KOA SPEERRK73H1ETTP1300F</t>
  </si>
  <si>
    <t>BOURNSCR0402-FX-1300ELF</t>
  </si>
  <si>
    <t>NIC COMPONENTSNRC04F1300TRF</t>
  </si>
  <si>
    <t>VENKELCR0402-16W-1300FSNT</t>
  </si>
  <si>
    <t>YAGEORC0402FR-07130RL</t>
  </si>
  <si>
    <t>VISHAYCRCW0402130RFKED</t>
  </si>
  <si>
    <t>KOA SPEERRK73H1ETTP33R2F</t>
  </si>
  <si>
    <t>YAGEORT0402BRD071K47L</t>
  </si>
  <si>
    <t>VISHAYTNPW04021K47BEED</t>
  </si>
  <si>
    <t>NIC COMPONENTSNRC04F33R2TRF</t>
  </si>
  <si>
    <t>VISHAYTNPW04021K07BEED</t>
  </si>
  <si>
    <t>YAGEORT0402BRD071K07L</t>
  </si>
  <si>
    <t>KOA SPEERRK73B1ETTP102J</t>
  </si>
  <si>
    <t>NIC COMPONENTSNRC04J102TRF</t>
  </si>
  <si>
    <t>VENKELCR0402-16W-102JSNT</t>
  </si>
  <si>
    <t>VISHAYCRCW04021K0JNEA</t>
  </si>
  <si>
    <t>BOURNSCR0402-JX-102LF</t>
  </si>
  <si>
    <t>VENKELCR0402-16W-6041-FSnT</t>
  </si>
  <si>
    <t>KOA SPEERRK73H1ETTP6041F</t>
  </si>
  <si>
    <t>PANASONICERA2AEB1071X</t>
  </si>
  <si>
    <t>TRP CONNECTOR BV2250448-1</t>
  </si>
  <si>
    <t>VISHAYTNPW04026K34BEED</t>
  </si>
  <si>
    <t>YAGEORC0603FR-072R2L</t>
  </si>
  <si>
    <t>VENKELCR0603-10W-2R20FSnT</t>
  </si>
  <si>
    <t>VISHAYCRCW06032R20FKEB</t>
  </si>
  <si>
    <t>KOA SPEERRK73H1JTTD2R20F</t>
  </si>
  <si>
    <t>NIC COMPONENTSNRC06F2R20TRF</t>
  </si>
  <si>
    <t>YAGEORC0402JR-071ML</t>
  </si>
  <si>
    <t>VENKELCR0402-16W-105-JSnT</t>
  </si>
  <si>
    <t>BOURNSCR0402-JW-105GLF</t>
  </si>
  <si>
    <t>KOA SPEERRK73B1ETTP105J</t>
  </si>
  <si>
    <t>VISHAYCRCW040210KJNED</t>
  </si>
  <si>
    <t>VENKELCR0402-16W-103JSNT</t>
  </si>
  <si>
    <t>BOURNSCR0402-J-103ELF</t>
  </si>
  <si>
    <t>KOA SPEERRK73B1ETTP103J</t>
  </si>
  <si>
    <t>NIC COMPONENTSNRC04J103TRF</t>
  </si>
  <si>
    <t>BOURNSCR0603-FX-6811GLF</t>
  </si>
  <si>
    <t>KOA SPEERRK73H1JTTD6811F</t>
  </si>
  <si>
    <t>VENKELCR0603-10W-6811-FSnT</t>
  </si>
  <si>
    <t>KOA SPEERRK73H1JTTP6811F</t>
  </si>
  <si>
    <t>PANASONICERA-2AEB6341X</t>
  </si>
  <si>
    <t>BOURNSCR0402-FX-2002GLF</t>
  </si>
  <si>
    <t>VENKELCR0402-16W-2002FSnT</t>
  </si>
  <si>
    <t>KOA SPEERRK73H1ETTP2002F</t>
  </si>
  <si>
    <t>YAGEORT0402BRE076K34L</t>
  </si>
  <si>
    <t>KOA SPEERRK73H1ETTP1002F</t>
  </si>
  <si>
    <t>BEL FUSE2250471-1</t>
  </si>
  <si>
    <t>BOURNSCR0402-FX-2552GLF</t>
  </si>
  <si>
    <t>YAGEORC0402FR-0725K5L</t>
  </si>
  <si>
    <t>KOA SPEERRK73H1ETTP2552F</t>
  </si>
  <si>
    <t>VENKELCR0402-16W-2552FSnT</t>
  </si>
  <si>
    <t>PANASONICERJ-2RKF6191X</t>
  </si>
  <si>
    <t>BOURNSCR0402-FX-6191GLF</t>
  </si>
  <si>
    <t>VISHAYCRCW04026K19FKED</t>
  </si>
  <si>
    <t>YAGEORC0402FR-076K19L</t>
  </si>
  <si>
    <t>KOA SPEERRK73H1ETTP6191F</t>
  </si>
  <si>
    <t>VENKELCR0402-16W-6191FT</t>
  </si>
  <si>
    <t>YAGEORC0402FR-0763K4L</t>
  </si>
  <si>
    <t>VENKELCR0402-16W-6342FSNT</t>
  </si>
  <si>
    <t>KOA SPEERRK73H1ETTP6342F</t>
  </si>
  <si>
    <t>BOURNSCR0402-FX-6342GLF</t>
  </si>
  <si>
    <t>KOA SPEERRK73H1ETTP3321F</t>
  </si>
  <si>
    <t>BOURNSCR0402-FX-3321GLF</t>
  </si>
  <si>
    <t>VENKELCR0402-16W-3321FSnT</t>
  </si>
  <si>
    <t>BOURNSCR0402-FX-7500GLF</t>
  </si>
  <si>
    <t>VENKELCR0402-16W-7500FSnT</t>
  </si>
  <si>
    <t>KOA SPEERRK73H1ETTP7500F</t>
  </si>
  <si>
    <t>YAGEORC0402FR-071K3L</t>
  </si>
  <si>
    <t>VISHAYCRCW04021K30FKED</t>
  </si>
  <si>
    <t>NIC COMPONENTSNRC04F1301TR10F</t>
  </si>
  <si>
    <t>VISHAYCRCW0603169KFKEA</t>
  </si>
  <si>
    <t>NIC COMPONENTSNRC06F1693TRF</t>
  </si>
  <si>
    <t>KOA SPEERRK73H1JTTD1693F</t>
  </si>
  <si>
    <t>VENKELCR0603-10W-1693FSNT</t>
  </si>
  <si>
    <t>KOA SPEERRK73H1JTTD4322F</t>
  </si>
  <si>
    <t>KOA SPEERRK73H1JTTP4322F</t>
  </si>
  <si>
    <t>VENKELCR0603-10W-4322-FSnT</t>
  </si>
  <si>
    <t>BOURNSCR0603-FX-4322GLF</t>
  </si>
  <si>
    <t>PANASONICERJ2RKF2943X</t>
  </si>
  <si>
    <t>NIC COMPONENTSNRC04F2943TRF</t>
  </si>
  <si>
    <t>VISHAYCRCW0402294KFKEB</t>
  </si>
  <si>
    <t>KOA SPEERRK73H1ETTP2943F</t>
  </si>
  <si>
    <t>VENKELCR0402-16W-2943FT</t>
  </si>
  <si>
    <t>KOA SPEERRK73H1JTTD3161F</t>
  </si>
  <si>
    <t>VISHAYCRCW06033K16FKEA</t>
  </si>
  <si>
    <t>BOURNSCR0603-FX-3161LF</t>
  </si>
  <si>
    <t>VENKELCR0603-10W-3161FSNT</t>
  </si>
  <si>
    <t>YAGEORC0603FR-07604RL</t>
  </si>
  <si>
    <t>VISHAYCRCW0603604RFKEA</t>
  </si>
  <si>
    <t>VENKELCR0603-10W-6040FT</t>
  </si>
  <si>
    <t>KOA SPEERRK73H1ETTP1373F</t>
  </si>
  <si>
    <t>VISHAYCRCW0402137KFKEB</t>
  </si>
  <si>
    <t>NIC COMPONENTSNRC04F1373TRF</t>
  </si>
  <si>
    <t>VENKELCR0402-16W-3402-FSnT</t>
  </si>
  <si>
    <t>BOURNSCR0402-FX-3402GLF</t>
  </si>
  <si>
    <t>KOA SPEERRK73H1ETTP3402F</t>
  </si>
  <si>
    <t>NIC COMPONENTSNRC04F1332TR10F</t>
  </si>
  <si>
    <t>YAGEORC0402FR-0713K3L</t>
  </si>
  <si>
    <t>VISHAYCRCW040213K3FKED</t>
  </si>
  <si>
    <t>YAGEORC0402FR-073KL</t>
  </si>
  <si>
    <t>KOA SPEERRK73H1ETTP3001F</t>
  </si>
  <si>
    <t>NIC COMPONENTSNRC04F3001TRF</t>
  </si>
  <si>
    <t>VENKELCR0402-16W-3001FSnT</t>
  </si>
  <si>
    <t>YAGEORC0402FR-07806RL</t>
  </si>
  <si>
    <t>VISHAYCRCW040233RJNEB</t>
  </si>
  <si>
    <t>VENKELCR0402-16W-330JSnT</t>
  </si>
  <si>
    <t>KOA SPEERRK73B1ETTP330J</t>
  </si>
  <si>
    <t>BOURNSCR0402-JW-330ELF</t>
  </si>
  <si>
    <t>NIC COMPONENTSNRC04J330TRF</t>
  </si>
  <si>
    <t>CAL CHIPRM04J330CTLF</t>
  </si>
  <si>
    <t>SEI ELECTRONICSRMCF0402FT49R9</t>
  </si>
  <si>
    <t>PANASONICERJ2RKF8060X</t>
  </si>
  <si>
    <t>VENKELCR0402-16W-1500FSNT</t>
  </si>
  <si>
    <t>BOURNSCR0402-FX-1500ELF</t>
  </si>
  <si>
    <t>NIC COMPONENTSNRC04F1500TRF</t>
  </si>
  <si>
    <t>YAGEORC0402FR-07150RL</t>
  </si>
  <si>
    <t>VISHAYCRCW0402150RFKEA</t>
  </si>
  <si>
    <t>KOA SPEERRK73H1ETTP1500F</t>
  </si>
  <si>
    <t>BOURNSCR0402-FX-4750GLF</t>
  </si>
  <si>
    <t>KOA SPEERRK73H1ETTP4750F</t>
  </si>
  <si>
    <t>VENKELCR0402-16W-4750FSnT</t>
  </si>
  <si>
    <t>VISHAYCRCW0402806RFKED</t>
  </si>
  <si>
    <t>TXC CORPORATION7A50070012</t>
  </si>
  <si>
    <t>PANASONICERJ-2RKF4R70X</t>
  </si>
  <si>
    <t>VISHAYCRCW04024R70FKED</t>
  </si>
  <si>
    <t>YAGEORC0402FR-074R7L</t>
  </si>
  <si>
    <t>YAGEORT0402BRE072K32L</t>
  </si>
  <si>
    <t>PANASONICERA-2AEB2321X</t>
  </si>
  <si>
    <t>VISHAYTNPW04022K32BEED</t>
  </si>
  <si>
    <t>YAGEORC0402FR0723K2L</t>
  </si>
  <si>
    <t>PANASONICERJ2RKF2322X</t>
  </si>
  <si>
    <t>YAGEORT0402BRD0716K9L</t>
  </si>
  <si>
    <t>VISHAYTNPW040216K9BEED</t>
  </si>
  <si>
    <t>TEXAS INSTRUMENTSCSD87335Q3DT</t>
  </si>
  <si>
    <t>TEXAS INSTRUMENTSCSD87335Q3D</t>
  </si>
  <si>
    <t>VISHAYTNPW04021K62BEED</t>
  </si>
  <si>
    <t>YAGEORT0402BRD071K62L</t>
  </si>
  <si>
    <t>NIC COMPONENTSNRC04F5232TRF</t>
  </si>
  <si>
    <t>YAGEORC0402FR-0752K3L</t>
  </si>
  <si>
    <t>VISHAYCRCW040252K3FKED</t>
  </si>
  <si>
    <t>PANASONICERJ2RKF8872X</t>
  </si>
  <si>
    <t>YAGEORC0402FR-0788K7</t>
  </si>
  <si>
    <t>VISHAYCRCW040288K7FKED</t>
  </si>
  <si>
    <t>VISHAYTNPW04026K49BEED</t>
  </si>
  <si>
    <t>YAGEORT0402BRD076K49L</t>
  </si>
  <si>
    <t>VENKELCR0402-16W-49R9FT</t>
  </si>
  <si>
    <t>VISHAYCRCW25120000Z0EG</t>
  </si>
  <si>
    <t>PANASONICERJ-1TY0R00U</t>
  </si>
  <si>
    <t>QLOGICBCM57810SB0KFSBG</t>
  </si>
  <si>
    <t>WALSIN TECHNOLOGY CORPORATIONWR04X49R9FGL</t>
  </si>
  <si>
    <t>RALEC ELECTRONIC CORPRTT0249R9FTH</t>
  </si>
  <si>
    <t>RALEC ELECTRONIC CORPRTT0249R9FTP</t>
  </si>
  <si>
    <t>TA I TYEERM04FTN49R9</t>
  </si>
  <si>
    <t>VIKING TECHNOLOGYCR-02FL6--49R9</t>
  </si>
  <si>
    <t>BOURNSCR0402-JW-5R1GLF</t>
  </si>
  <si>
    <t>VENKELCR0402-16W-5R1JSnT</t>
  </si>
  <si>
    <t>WALSIN TECHNOLOGY CORPORATIONWR04X49R9FQL</t>
  </si>
  <si>
    <t>KOA SPEERRK73B1ETTP5R1J</t>
  </si>
  <si>
    <t>RALEC ELECTRONIC CORPRTT0249R9FTE</t>
  </si>
  <si>
    <t>KOA SPEERRK73H1ETQTP49R9F</t>
  </si>
  <si>
    <t>WALSIN TECHNOLOGY CORPORATIONWR04X3240FGL</t>
  </si>
  <si>
    <t>RALEC ELECTRONIC CORPRTT023240FTP</t>
  </si>
  <si>
    <t>PANASONICERJ2RKF3240X</t>
  </si>
  <si>
    <t>WALSIN TECHNOLOGY CORPORATIONWR04X3240FTL</t>
  </si>
  <si>
    <t>WALSIN TECHNOLOGY CORPORATIONWR04X3240FQL</t>
  </si>
  <si>
    <t>RALEC ELECTRONIC CORPRTT023240FTE</t>
  </si>
  <si>
    <t>VIKING TECHNOLOGYCR-02FL6--324R</t>
  </si>
  <si>
    <t>RALEC ELECTRONIC CORPRTT023240FTH</t>
  </si>
  <si>
    <t>KOA SPEERRK73H1ETTP3240F</t>
  </si>
  <si>
    <t>WALSIN TECHNOLOGY CORPORATIONWR04X332JGL</t>
  </si>
  <si>
    <t>CYNTECCO LTDPFR05S-332-JNH</t>
  </si>
  <si>
    <t>VIKING TECHNOLOGYCR-02JL6---3K3</t>
  </si>
  <si>
    <t>RALEC ELECTRONIC CORPRTT02332JTH</t>
  </si>
  <si>
    <t>WALSIN TECHNOLOGY CORPORATIONWR04X332JTL</t>
  </si>
  <si>
    <t>KOA SPEERRK73B1ETQTP332J</t>
  </si>
  <si>
    <t>WALSIN TECHNOLOGY CORPORATIONWR04X332JQL</t>
  </si>
  <si>
    <t>PANASONICERJ2GEJ332X</t>
  </si>
  <si>
    <t>RALEC ELECTRONIC CORPRTT02332JTP</t>
  </si>
  <si>
    <t>RALEC ELECTRONIC CORPRTT02332JTE</t>
  </si>
  <si>
    <t>RALEC ELECTRONIC CORPRTT024751FTE</t>
  </si>
  <si>
    <t>WALSIN TECHNOLOGY CORPORATIONWR04X4751FTL</t>
  </si>
  <si>
    <t>PANASONICERJ2RKF4751X</t>
  </si>
  <si>
    <t>WALSIN TECHNOLOGY CORPORATIONWR04X4751FQL</t>
  </si>
  <si>
    <t>CYNTECCO LTDPFR05S-4751-FNH</t>
  </si>
  <si>
    <t>VIKING TECHNOLOGYCR-02FL6--4K75</t>
  </si>
  <si>
    <t>WALSIN TECHNOLOGY CORPORATIONWR04X4751FGL</t>
  </si>
  <si>
    <t>RALEC ELECTRONIC CORPRTT024751FTH</t>
  </si>
  <si>
    <t>RALEC ELECTRONIC CORPRTT024751FTP</t>
  </si>
  <si>
    <t>CYNTECCO LTDRR0510-100-FNH</t>
  </si>
  <si>
    <t>VIKING TECHNOLOGYCR-02FL6---10R</t>
  </si>
  <si>
    <t>YAGEORC0402FR-1310RL</t>
  </si>
  <si>
    <t>WALSIN TECHNOLOGY CORPORATIONWR04X1472FTL</t>
  </si>
  <si>
    <t>KOA SPEERRK73H1ETQTP1472F</t>
  </si>
  <si>
    <t>CYNTECCO LTDPFR05S-1472-FNH</t>
  </si>
  <si>
    <t>YAGEORC0402FR-07453RL</t>
  </si>
  <si>
    <t>YAGEORC0402FR-13453RL</t>
  </si>
  <si>
    <t>KOA SPEERRK73H1ETTP4530F</t>
  </si>
  <si>
    <t>PANASONICERJ2RKF4530X</t>
  </si>
  <si>
    <t>RALEC ELECTRONIC CORPRTT03101JTH</t>
  </si>
  <si>
    <t>TA I TYEERM06JTN101</t>
  </si>
  <si>
    <t>WALSIN TECHNOLOGY CORPORATIONWR06X101JQL</t>
  </si>
  <si>
    <t>RALEC ELECTRONIC CORPRTT03101JTP</t>
  </si>
  <si>
    <t>VIKING TECHNOLOGYCR-03JL7--100R</t>
  </si>
  <si>
    <t>KOA SPEERRK73B1JTTP101J</t>
  </si>
  <si>
    <t>WALSIN TECHNOLOGY CORPORATIONWR06X101JGL</t>
  </si>
  <si>
    <t>RALEC ELECTRONIC CORPRTT03101JTE</t>
  </si>
  <si>
    <t>RALEC ELECTRONIC CORPRTT026652FTH</t>
  </si>
  <si>
    <t>KOA SPEERRK73H1ETTP6652F</t>
  </si>
  <si>
    <t>WALSIN TECHNOLOGY CORPORATIONWR04X6652FQL</t>
  </si>
  <si>
    <t>WALSIN TECHNOLOGY CORPORATIONWR04X6652FTL</t>
  </si>
  <si>
    <t>RALEC ELECTRONIC CORPRTT026652FTE</t>
  </si>
  <si>
    <t>WALSIN TECHNOLOGY CORPORATIONWR04X6652FGL</t>
  </si>
  <si>
    <t>RALEC ELECTRONIC CORPRTT026652FTP</t>
  </si>
  <si>
    <t>KOA SPEERRK73H1ETTP3242F</t>
  </si>
  <si>
    <t>WALSIN TECHNOLOGY CORPORATIONWR04X3242FTL</t>
  </si>
  <si>
    <t>RALEC ELECTRONIC CORPRTT023242FTH</t>
  </si>
  <si>
    <t>WALSIN TECHNOLOGY CORPORATIONWR04X3242FGL</t>
  </si>
  <si>
    <t>RALEC ELECTRONIC CORPRTT023242FTE</t>
  </si>
  <si>
    <t>WALSIN TECHNOLOGY CORPORATIONWR04X3242FQL</t>
  </si>
  <si>
    <t>RALEC ELECTRONIC CORPRTT023242FTP</t>
  </si>
  <si>
    <t>RALEC ELECTRONIC CORPRTT022002FTP</t>
  </si>
  <si>
    <t>RALEC ELECTRONIC CORPRTT022002FTE</t>
  </si>
  <si>
    <t>WALSIN TECHNOLOGY CORPORATIONWR04X2002FTL</t>
  </si>
  <si>
    <t>YAGEORC0402FR-1320KL</t>
  </si>
  <si>
    <t>RALEC ELECTRONIC CORPRTT022002FTH</t>
  </si>
  <si>
    <t>WALSIN TECHNOLOGY CORPORATIONWR04X2002FGL</t>
  </si>
  <si>
    <t>WALSIN TECHNOLOGY CORPORATIONWR04X2002FQL</t>
  </si>
  <si>
    <t>WALSIN TECHNOLOGY CORPORATIONWR04X3002FTL</t>
  </si>
  <si>
    <t>VIKING TECHNOLOGYCR-02FL6-30K</t>
  </si>
  <si>
    <t>CYNTECCO LTDPFR05-303-FNH</t>
  </si>
  <si>
    <t>YAGEORC0402FR-0730KL</t>
  </si>
  <si>
    <t>WALSIN TECHNOLOGY CORPORATIONWR04X470JTL</t>
  </si>
  <si>
    <t>VIKING TECHNOLOGYCR-02JL6---47R</t>
  </si>
  <si>
    <t>RALEC ELECTRONIC CORPRTT02470JTE</t>
  </si>
  <si>
    <t>RALEC ELECTRONIC CORPRTT02470JTH</t>
  </si>
  <si>
    <t>PANASONICERJ2GEJ470X</t>
  </si>
  <si>
    <t>ROHM ELECTRONICSMCR01MZPJ470</t>
  </si>
  <si>
    <t>WALSIN TECHNOLOGY CORPORATIONWR04X470JGL</t>
  </si>
  <si>
    <t>WALSIN TECHNOLOGY CORPORATIONWR04X470JQL</t>
  </si>
  <si>
    <t>KOA SPEERRK73B1ETTP470J</t>
  </si>
  <si>
    <t>RALEC ELECTRONIC CORPRTT02470JTP</t>
  </si>
  <si>
    <t>WALSIN TECHNOLOGY CORPORATIONWR06X6811FTL</t>
  </si>
  <si>
    <t>PANASONICERJ3EKF6811V</t>
  </si>
  <si>
    <t>KOA SPEERRK73H1JTTDD6811F</t>
  </si>
  <si>
    <t>YAGEORC0603FR-076K81L</t>
  </si>
  <si>
    <t>YAGEORC0603FR-136K81L</t>
  </si>
  <si>
    <t>VIKING TECHNOLOGYCR-03FL7--6K81</t>
  </si>
  <si>
    <t>WALSIN TECHNOLOGY CORPORATIONWR04X2213FTL</t>
  </si>
  <si>
    <t>CYNTECCO LTDPFR05S2213FNH</t>
  </si>
  <si>
    <t>PANASONICERJ2RKF2213X</t>
  </si>
  <si>
    <t>WALSIN TECHNOLOGY CORPORATIONWR06X7872FTL</t>
  </si>
  <si>
    <t>PANASONICERJ3EKF7872V</t>
  </si>
  <si>
    <t>VIKING TECHNOLOGYCR-03FL7--78K7</t>
  </si>
  <si>
    <t>YAGEORC0603FR-0778K7L</t>
  </si>
  <si>
    <t>VISHAYTNPW0402499RBEED</t>
  </si>
  <si>
    <t>KOA SPEERRK73B1JTTP222J</t>
  </si>
  <si>
    <t>KOA SPEERRK73B1JTTD222J</t>
  </si>
  <si>
    <t>YAGEORC0603JR-072K2L</t>
  </si>
  <si>
    <t>TA I TYEERM06JEN222</t>
  </si>
  <si>
    <t>WALSIN TECHNOLOGY CORPORATIONWR06X222JQL</t>
  </si>
  <si>
    <t>PANASONICERJ3GEYJ222V</t>
  </si>
  <si>
    <t>YAGEORC0603FR-102K2L</t>
  </si>
  <si>
    <t>YAGEORC0603FR-132K2L</t>
  </si>
  <si>
    <t>WALSIN TECHNOLOGY CORPORATIONWR06X222JTL</t>
  </si>
  <si>
    <t>TA I TYEERM06JTN222</t>
  </si>
  <si>
    <t>WALSIN TECHNOLOGY CORPORATIONWR06X222JGL</t>
  </si>
  <si>
    <t>WALSIN TECHNOLOGY CORPORATIONWR06X103JQL</t>
  </si>
  <si>
    <t>RALEC ELECTRONIC CORPRTT03103JTP</t>
  </si>
  <si>
    <t>RALEC ELECTRONIC CORPRTT03103JTH</t>
  </si>
  <si>
    <t>KOA SPEERRK73B1JTTP103J</t>
  </si>
  <si>
    <t>WALSIN TECHNOLOGY CORPORATIONWR06X103JGL</t>
  </si>
  <si>
    <t>TA I TYEERM06JTN103</t>
  </si>
  <si>
    <t>RALEC ELECTRONIC CORPRTT03103JTE</t>
  </si>
  <si>
    <t>YAGEORC0603FR-07511KL</t>
  </si>
  <si>
    <t>YAGEORC0603FR-13511KL</t>
  </si>
  <si>
    <t>WALSIN TECHNOLOGY CORPORATIONWR06X5113FTL</t>
  </si>
  <si>
    <t>PANASONICERJ3EKF5113V</t>
  </si>
  <si>
    <t>KOA SPEERRK73H1JTTP5113F</t>
  </si>
  <si>
    <t>KOA SPEERRK73H1JTTD5113F</t>
  </si>
  <si>
    <t>KOA SPEERRK73H1JTTDD5113F</t>
  </si>
  <si>
    <t>TEXAS INSTRUMENTSCSD16322Q5</t>
  </si>
  <si>
    <t>VISHAYCRCW12064R02FKTA</t>
  </si>
  <si>
    <t>KOA SPEERRK73H2BTTD4R020F</t>
  </si>
  <si>
    <t>YAGEORC1206FR-074R02</t>
  </si>
  <si>
    <t>VIKING TECHNOLOGYCR-03FL7--511K</t>
  </si>
  <si>
    <t>YAGEORC0603FR-078K25L</t>
  </si>
  <si>
    <t>KOA SPEERRK73H1ETTP2370F</t>
  </si>
  <si>
    <t>YAGEORC0603FR-138K25L</t>
  </si>
  <si>
    <t>VIKING TECHNOLOGYCR-03FL7--8K25</t>
  </si>
  <si>
    <t>PANASONICERJ3EKF8251V</t>
  </si>
  <si>
    <t>TEXAS INSTRUMENTSCSD16321Q5</t>
  </si>
  <si>
    <t>PANASONICERJ-3EKF8251V</t>
  </si>
  <si>
    <t>KOA SPEERRK73H1JTTDD8251F</t>
  </si>
  <si>
    <t>KOA SPEERRK73H1JTTD8251F</t>
  </si>
  <si>
    <t>WALSIN TECHNOLOGY CORPORATIONWR06X8251FTL</t>
  </si>
  <si>
    <t>KOA SPEERRK73H1JTTP8251F</t>
  </si>
  <si>
    <t>PANASONICERJ-2GEJ222X</t>
  </si>
  <si>
    <t>WALSIN TECHNOLOGY CORPORATIONWR04X222JQL</t>
  </si>
  <si>
    <t>KOA SPEERRK73B1ETTP222J</t>
  </si>
  <si>
    <t>WALSIN TECHNOLOGY CORPORATIONWR04X222JGL</t>
  </si>
  <si>
    <t>VIKING TECHNOLOGYCR-02JL6---2K2</t>
  </si>
  <si>
    <t>WALSIN TECHNOLOGY CORPORATIONWR04X222JTL</t>
  </si>
  <si>
    <t>RALEC ELECTRONIC CORPRTT02222JTE</t>
  </si>
  <si>
    <t>RALEC ELECTRONIC CORPRTT02222JTH</t>
  </si>
  <si>
    <t>RALEC ELECTRONIC CORPRTT02222JTP</t>
  </si>
  <si>
    <t>WALSIN TECHNOLOGY CORPORATIONWR04X102JQL</t>
  </si>
  <si>
    <t>RALEC ELECTRONIC CORPRTT02102JTH</t>
  </si>
  <si>
    <t>RALEC ELECTRONIC CORPRTT02102JTP</t>
  </si>
  <si>
    <t>WALSIN TECHNOLOGY CORPORATIONWR04X102JGL</t>
  </si>
  <si>
    <t>PANASONICERJ2GEJ102X</t>
  </si>
  <si>
    <t>RALEC ELECTRONIC CORPRTT02102JTE</t>
  </si>
  <si>
    <t>CYNTECCO LTDPFR05S-102-JNH</t>
  </si>
  <si>
    <t>KOA SPEERRK73B1JTTP472J</t>
  </si>
  <si>
    <t>WALSIN TECHNOLOGY CORPORATIONWR06X472 JTL</t>
  </si>
  <si>
    <t>RALEC ELECTRONIC CORPRTT03472JTH</t>
  </si>
  <si>
    <t>WALSIN TECHNOLOGY CORPORATIONWR06X472JQL</t>
  </si>
  <si>
    <t>TA I TYEERM06JTN472</t>
  </si>
  <si>
    <t>WALSIN TECHNOLOGY CORPORATIONWR06X472JGL</t>
  </si>
  <si>
    <t>RALEC ELECTRONIC CORPRTT03472JTE</t>
  </si>
  <si>
    <t>RALEC ELECTRONIC CORPRTT03472JTP</t>
  </si>
  <si>
    <t>TEXAS INSTRUMENTSCSD16323Q3</t>
  </si>
  <si>
    <t>BOURNSCR0402-FX-4022GLF</t>
  </si>
  <si>
    <t>KOA SPEERRK73H1ETTP4022F</t>
  </si>
  <si>
    <t>YAGEORC0402FR-0740K2L</t>
  </si>
  <si>
    <t>PANASONICERJ-2RKF-4022X</t>
  </si>
  <si>
    <t>VENKELCR0402-16W-4022FSNT</t>
  </si>
  <si>
    <t>KOA SPEERRK73H1ETTP2262F</t>
  </si>
  <si>
    <t>PANASONICERJ2RKF2262X</t>
  </si>
  <si>
    <t>VISHAYCRCW040222K6FKED</t>
  </si>
  <si>
    <t>VISHAYCRCW06035K11FKEA</t>
  </si>
  <si>
    <t>KOA SPEERRK73H1JTTD5111F</t>
  </si>
  <si>
    <t>VENKELCR0603-10W-5111FT</t>
  </si>
  <si>
    <t>NIC COMPONENTSNRC06F5111TRF</t>
  </si>
  <si>
    <t>YAGEORC0603FR-075K11L</t>
  </si>
  <si>
    <t>TEXAS INSTRUMENTSCSD16323Q3C</t>
  </si>
  <si>
    <t>BEL FUSEG10-1GHT-035</t>
  </si>
  <si>
    <t>QLOGIC AVBCM57840SB1KFSBG</t>
  </si>
  <si>
    <t>WALSIN TECHNOLOGY CORPORATIONWR06X000PTL</t>
  </si>
  <si>
    <t>WALSIN TECHNOLOGY CORPORATIONWR06X000PGL</t>
  </si>
  <si>
    <t>WALSIN TECHNOLOGY CORPORATIONWR06X000PQL</t>
  </si>
  <si>
    <t>TMTECCR-03FL7---10K</t>
  </si>
  <si>
    <t>FINISAR CORPFTE8508N1LCN (12-20 date code)</t>
  </si>
  <si>
    <t>WALSIN TECHNOLOGY CORPORATIONWR12X2R2JTL</t>
  </si>
  <si>
    <t>YAGEORC1206JR-072R2L</t>
  </si>
  <si>
    <t>RALEC ELECTRONIC CORPRTT032R2JTH</t>
  </si>
  <si>
    <t>RALEC ELECTRONIC CORPRTT032R2JTE</t>
  </si>
  <si>
    <t>WALSIN TECHNOLOGY CORPORATIONWR06X2R2JQL</t>
  </si>
  <si>
    <t>WALSIN TECHNOLOGY CORPORATIONWR06X2R2JGL</t>
  </si>
  <si>
    <t>KOA SPEERRK73B1JTTD2R2J</t>
  </si>
  <si>
    <t>YAGEORC0603JR-072R2L</t>
  </si>
  <si>
    <t>WALSIN TECHNOLOGY CORPORATIONWR06X2R2JTL</t>
  </si>
  <si>
    <t>TA I TYEERM06JTN2R2</t>
  </si>
  <si>
    <t>RALEC ELECTRONIC CORPRTT032R2JTP</t>
  </si>
  <si>
    <t>KOA SPEERRK73H1JTTD3241F</t>
  </si>
  <si>
    <t>PANASONICERJ3EKF3241V</t>
  </si>
  <si>
    <t>YAGEORC0603FR-133K24L</t>
  </si>
  <si>
    <t>KOA SPEERRK73H1JTTDD3241F</t>
  </si>
  <si>
    <t>TMTECCR-03FL7--3K24</t>
  </si>
  <si>
    <t>WALSIN TECHNOLOGY CORPORATIONWR06X3241FTL</t>
  </si>
  <si>
    <t>KOA SPEERRK73H1JTTP3241F</t>
  </si>
  <si>
    <t>YAGEORC0603FR-073K24L</t>
  </si>
  <si>
    <t>KOA SPEERRK73B1JTTP470J</t>
  </si>
  <si>
    <t>YAGEORC0603JR-0747RL</t>
  </si>
  <si>
    <t>KOA SPEERRK73B1JTTDD470J</t>
  </si>
  <si>
    <t>WALSIN TECHNOLOGY CORPORATIONWR06X470JTL</t>
  </si>
  <si>
    <t>VIKING TECHNOLOGYCR-03JL7---47R</t>
  </si>
  <si>
    <t>PANASONICERJ3GEYJ470V</t>
  </si>
  <si>
    <t>KOA SPEERRK73B1JTTD470J</t>
  </si>
  <si>
    <t>YAGEORC0603JR-1347RL</t>
  </si>
  <si>
    <t>PANASONICERJ-3GEYJ470V</t>
  </si>
  <si>
    <t>TMTECCR-03FL7--2K21</t>
  </si>
  <si>
    <t>YAGEORC0603FR-132K21L</t>
  </si>
  <si>
    <t>KOA SPEERRK73H1JTTDD2211F</t>
  </si>
  <si>
    <t>KOA SPEERRK73H1JTTP2211F</t>
  </si>
  <si>
    <t>KOA SPEERRK73H1JTTDD4530F</t>
  </si>
  <si>
    <t>TMTECCR-03FL7--453R</t>
  </si>
  <si>
    <t>PANASONICERJ3EKF4530V</t>
  </si>
  <si>
    <t>YAGEORC0603FR-07453RL</t>
  </si>
  <si>
    <t>WALSIN TECHNOLOGY CORPORATIONWR06X4530FTL</t>
  </si>
  <si>
    <t>KOA SPEERRK73H1JTTP4530F</t>
  </si>
  <si>
    <t>KOA SPEERRK73H1JTTD4530F</t>
  </si>
  <si>
    <t>YAGEORC0603FR-13453RL</t>
  </si>
  <si>
    <t>WALSIN TECHNOLOGY CORPORATIONWR06X1302FTL</t>
  </si>
  <si>
    <t>PANASONICERJ3EKF1302V</t>
  </si>
  <si>
    <t>KOA SPEERRK73H1JTTD1302F</t>
  </si>
  <si>
    <t>KOA SPEERRK73H1JTTDD1302F</t>
  </si>
  <si>
    <t>YAGEORC0603FR-1313KL</t>
  </si>
  <si>
    <t>YAGEORC0603FR-0713KL</t>
  </si>
  <si>
    <t>VIKING TECHNOLOGYCR-03FL7---13K</t>
  </si>
  <si>
    <t>KOA SPEERRK73H1JTTP1302F</t>
  </si>
  <si>
    <t>RALEC ELECTRONIC CORPRTT021002FTH</t>
  </si>
  <si>
    <t>CYNTECCO LTDPFR05S-103-FNH</t>
  </si>
  <si>
    <t>RALEC ELECTRONIC CORPRTT021002FTP</t>
  </si>
  <si>
    <t>RALEC ELECTRONIC CORPRTT021002FTE</t>
  </si>
  <si>
    <t>WALSIN TECHNOLOGY CORPORATIONWR04X1002FQL</t>
  </si>
  <si>
    <t>WALSIN TECHNOLOGY CORPORATIONWR04X1002FGL</t>
  </si>
  <si>
    <t>VENKELCR0402-16W-101JSNT</t>
  </si>
  <si>
    <t>ROHM ELECTRONICSMCR01MZPJ101</t>
  </si>
  <si>
    <t>PANASONICERJ2GEJ101Y</t>
  </si>
  <si>
    <t>YAGEORC0402JR-13100RL</t>
  </si>
  <si>
    <t>TA I TYEERM04JTN101</t>
  </si>
  <si>
    <t>PANASONICERJ2GEJ101X</t>
  </si>
  <si>
    <t>RALEC ELECTRONIC CORPRTT02101JTH</t>
  </si>
  <si>
    <t>KOA SPEERRK73B1ETQTP101J</t>
  </si>
  <si>
    <t>RALEC ELECTRONIC CORPRTT03473JTE</t>
  </si>
  <si>
    <t>WALSIN TECHNOLOGY CORPORATIONWR06X473JQL</t>
  </si>
  <si>
    <t>RALEC ELECTRONIC CORPRTT03473JTH</t>
  </si>
  <si>
    <t>TA I TYEERM06JTN473</t>
  </si>
  <si>
    <t>PANASONICERJ3GEYJ473V</t>
  </si>
  <si>
    <t>WALSIN TECHNOLOGY CORPORATIONWR06X473JGL</t>
  </si>
  <si>
    <t>RALEC ELECTRONIC CORPRTT03473JTP</t>
  </si>
  <si>
    <t>YAGEORC0603JR-0747KL</t>
  </si>
  <si>
    <t>WALSIN TECHNOLOGY CORPORATIONWR06X473JTL</t>
  </si>
  <si>
    <t>WALSIN TECHNOLOGY CORPORATIONWR04X103JQL</t>
  </si>
  <si>
    <t>RALEC ELECTRONIC CORPRTT02103JTE</t>
  </si>
  <si>
    <t>WALSIN TECHNOLOGY CORPORATIONWR04X103JGL</t>
  </si>
  <si>
    <t>RALEC ELECTRONIC CORPRTT02103JTH</t>
  </si>
  <si>
    <t>RALEC ELECTRONIC CORPRTT02103JTP</t>
  </si>
  <si>
    <t>TA I TYEERM04JTN103</t>
  </si>
  <si>
    <t>PANASONICERJ2GEJ103X</t>
  </si>
  <si>
    <t>CYNTECCO LTDPFR05S-103-JNH</t>
  </si>
  <si>
    <t>RALEC ELECTRONIC CORPRTT02472JTE</t>
  </si>
  <si>
    <t>YAGEORC0402FR-072K43L</t>
  </si>
  <si>
    <t>NIC COMPONENTSNRC04F2431TR10F</t>
  </si>
  <si>
    <t>RALEC ELECTRONIC CORPRTT02472JTP</t>
  </si>
  <si>
    <t>PANASONICERJ-2RKF10R0X</t>
  </si>
  <si>
    <t>RALEC ELECTRONIC CORPRTT02472JTH</t>
  </si>
  <si>
    <t>KOA SPEERRK73H1ETTP10R0F</t>
  </si>
  <si>
    <t>VENKELCR0402-16W-10R0FT</t>
  </si>
  <si>
    <t>BOURNSCR0402-FX-8661GLF</t>
  </si>
  <si>
    <t>VISHAYCRCW04028K66FKED</t>
  </si>
  <si>
    <t>VENKELCR0402-16W-8661FT</t>
  </si>
  <si>
    <t>KOA SPEERRK73H1ETTP8661F</t>
  </si>
  <si>
    <t>PANASONICERJ-2RKF8661X</t>
  </si>
  <si>
    <t>YAGEORC0402FR-078K66L</t>
  </si>
  <si>
    <t>VENKELCR0402-16W-2491FSnT</t>
  </si>
  <si>
    <t>VENKELCR0402-16W-2491FT</t>
  </si>
  <si>
    <t>BOURNSCR0402-FX-2491GLF</t>
  </si>
  <si>
    <t>KOA SPEERRK73H1ETTP2491F</t>
  </si>
  <si>
    <t>BOURNSCR0402-JW-163GLF</t>
  </si>
  <si>
    <t>KOA SPEERRK73B1ETTP163J</t>
  </si>
  <si>
    <t>VENKELCR0402-16W-163-JSnT</t>
  </si>
  <si>
    <t>YAGEORC0402JR-0716KL</t>
  </si>
  <si>
    <t>YAGEORC0402FR-07324KL</t>
  </si>
  <si>
    <t>KOA SPEERRK73H1ETTP3243F</t>
  </si>
  <si>
    <t>VENKELCR0402-16W-3243FSnT</t>
  </si>
  <si>
    <t>BOURNSCR0402-FX-3243GLF</t>
  </si>
  <si>
    <t>KOA SPEERRK73H1ETTP6981F</t>
  </si>
  <si>
    <t>YAGEORC0402FR-076K98L</t>
  </si>
  <si>
    <t>CYNTECCO LTDPFR05S-472-JNH</t>
  </si>
  <si>
    <t>TA I TYEERM04JTN472</t>
  </si>
  <si>
    <t>WALSIN TECHNOLOGY CORPORATIONWR04X472JQL</t>
  </si>
  <si>
    <t>WALSIN TECHNOLOGY CORPORATIONWR04X472JGL</t>
  </si>
  <si>
    <t>RALEC ELECTRONIC CORPRTT021001FTE</t>
  </si>
  <si>
    <t>WALSIN TECHNOLOGY CORPORATIONWR04X1001FGL</t>
  </si>
  <si>
    <t>YAGEORC0402FR-131KL</t>
  </si>
  <si>
    <t>CYNTECCO LTDPFR05S-102-FNH</t>
  </si>
  <si>
    <t>WALSIN TECHNOLOGY CORPORATIONWR04X1001FQL</t>
  </si>
  <si>
    <t>RALEC ELECTRONIC CORPRTT021001FTH</t>
  </si>
  <si>
    <t>RALEC ELECTRONIC CORPRTT021001FTP</t>
  </si>
  <si>
    <t>VISHAYCRCW04025K90FKED</t>
  </si>
  <si>
    <t>VISHAYCRCW04025K90FNEA</t>
  </si>
  <si>
    <t>YAGEORC0402FR-075K9L</t>
  </si>
  <si>
    <t>KOA SPEERRK73H1ETTP5901F</t>
  </si>
  <si>
    <t>VISHAYCRCW04025K90FKEDC</t>
  </si>
  <si>
    <t>VISHAYCRCW04025K90FNEAC</t>
  </si>
  <si>
    <t>PANASONICERJ-2RKF5901X</t>
  </si>
  <si>
    <t>RALEC ELECTRONIC CORPRTT02473JTE</t>
  </si>
  <si>
    <t>CYNTECCO LTDPFR05S-473-JNH</t>
  </si>
  <si>
    <t>KOA SPEERRK73B1ETQTP473J</t>
  </si>
  <si>
    <t>RALEC ELECTRONIC CORPRTT02473JTH</t>
  </si>
  <si>
    <t>TA I TYEERM04JTN473</t>
  </si>
  <si>
    <t>WALSIN TECHNOLOGY CORPORATIONWR04X473JTL</t>
  </si>
  <si>
    <t>RALEC ELECTRONIC CORPRTT02473JTP</t>
  </si>
  <si>
    <t>VIKING TECHNOLOGYCR-02JL6---47K</t>
  </si>
  <si>
    <t>WALSIN TECHNOLOGY CORPORATIONWR04X220JTL</t>
  </si>
  <si>
    <t>WALSIN TECHNOLOGY CORPORATIONWR04X220JQL</t>
  </si>
  <si>
    <t>KOA SPEERRK73B1ETQTP220J</t>
  </si>
  <si>
    <t>RALEC ELECTRONIC CORPRTT02220JTH</t>
  </si>
  <si>
    <t>CYNTECCO LTDPFR05S-220-JNH</t>
  </si>
  <si>
    <t>WALSIN TECHNOLOGY CORPORATIONWR04X220JGL</t>
  </si>
  <si>
    <t>ROHM ELECTRONICSMCR01MZSJ220</t>
  </si>
  <si>
    <t>TEXAS INSTRUMENTSCSD17308Q3</t>
  </si>
  <si>
    <t>MALICO INCPHUS-T3ABNA-A021</t>
  </si>
  <si>
    <t>DIODES INCORPORATEDB230A-13-F</t>
  </si>
  <si>
    <t>VISHAYCRCW040215KFKED</t>
  </si>
  <si>
    <t>PANASONICERJ2RKF1502X</t>
  </si>
  <si>
    <t>YAGEORC0402FR-0715KL</t>
  </si>
  <si>
    <t>VISHAYTNPW04021K30BEED</t>
  </si>
  <si>
    <t>YAGEORT0402BRD071K3L</t>
  </si>
  <si>
    <t>YAGEORT0402BRD075K62L</t>
  </si>
  <si>
    <t>VISHAYTNPW04025K62BEED</t>
  </si>
  <si>
    <t>YAGEORT0402BRD078K06L</t>
  </si>
  <si>
    <t>VISHAYTNPW04028K06BEED</t>
  </si>
  <si>
    <t>TXC CORPORATION7A50070002</t>
  </si>
  <si>
    <t>TXC CORPORATION7A50070009</t>
  </si>
  <si>
    <t>TEXAS INSTRUMENTSCSD86350Q5D</t>
  </si>
  <si>
    <t>PANASONICERJ3RQF1R0V</t>
  </si>
  <si>
    <t>VISHAYCRCW06031R00FKEA</t>
  </si>
  <si>
    <t>YAGEORC0603FR-071RL</t>
  </si>
  <si>
    <t>VISHAYCRCW06031R00FKEB</t>
  </si>
  <si>
    <t>YAGEORC0402FR-071R2L</t>
  </si>
  <si>
    <t>VISHAYCRCW04021R20FKED</t>
  </si>
  <si>
    <t>YAGEORT0402BRE0715KL</t>
  </si>
  <si>
    <t>PANASONICERA-2AEB153X</t>
  </si>
  <si>
    <t>VISHAYCRCW020140K2FKNED</t>
  </si>
  <si>
    <t>PANASONICERJ-1GNEF4022C</t>
  </si>
  <si>
    <t>YAGEORC0201FR-0740K2L</t>
  </si>
  <si>
    <t>YAGEORT0402BRE0747RL</t>
  </si>
  <si>
    <t>PANASONICERA-2AEB470X</t>
  </si>
  <si>
    <t>PANASONICERA3AEB1073V</t>
  </si>
  <si>
    <t>YAGEORT0603BRE07107KL</t>
  </si>
  <si>
    <t>YAGEORT0402BRE074K02L</t>
  </si>
  <si>
    <t>VISHAYTNPW04024K02BEED</t>
  </si>
  <si>
    <t>PANASONICERA-2AEB4021X</t>
  </si>
  <si>
    <t>BOURNSCR0603-JX-000LF</t>
  </si>
  <si>
    <t>PANASONICERA-2AEB2052X</t>
  </si>
  <si>
    <t>YAGEORT0402BRE0720K5L</t>
  </si>
  <si>
    <t>VISHAYTNPW040220K5BEED</t>
  </si>
  <si>
    <t>YAGEORT0402BRE0726K7L</t>
  </si>
  <si>
    <t>PANASONICERA-2AEB2672X</t>
  </si>
  <si>
    <t>PANASONICERA-2AEB1022X</t>
  </si>
  <si>
    <t>VISHAYTNPW040210K2BEED</t>
  </si>
  <si>
    <t>YAGEORT0402BRE0710K2L</t>
  </si>
  <si>
    <t>TEXAS INSTRUMENTSCSD16340Q3</t>
  </si>
  <si>
    <t>INTERNATIONAL RECTIFIERIRFR3711PbF</t>
  </si>
  <si>
    <t>INTERNATIONAL RECTIFIERIRFR3711ZTRPBF</t>
  </si>
  <si>
    <t>YAGEORC0603FR-0751K1L</t>
  </si>
  <si>
    <t>VISHAYCRCW060351K1FKEA</t>
  </si>
  <si>
    <t>KOA SPEERRK73H1JTTD5112F</t>
  </si>
  <si>
    <t>PANASONICERJ-2RKF2322X</t>
  </si>
  <si>
    <t>VISHAYCRCW040223K2FKED</t>
  </si>
  <si>
    <t>VISHAYCRCW06032K87FKEA</t>
  </si>
  <si>
    <t>YAGEORC0603FR-072K87L</t>
  </si>
  <si>
    <t>KOA SPEERRK73H1JTTD2871F</t>
  </si>
  <si>
    <t>KOA SPEERRK73H2ATTD10R0F</t>
  </si>
  <si>
    <t>PANASONICERJ6ENF10R0V</t>
  </si>
  <si>
    <t>PANASONICERJ-2RKF4321X</t>
  </si>
  <si>
    <t>KOA SPEERRK73H1ETTP4321F</t>
  </si>
  <si>
    <t>NIC COMPONENTSNRC04F4321TRF</t>
  </si>
  <si>
    <t>VISHAYCRCW04024K32FKED</t>
  </si>
  <si>
    <t>YAGEORC0402FR-074K32L</t>
  </si>
  <si>
    <t>VENKELCR0402-16W-4321FT</t>
  </si>
  <si>
    <t>YAGEORC0402FR-072KL</t>
  </si>
  <si>
    <t>PANASONICERJ-2RKF2001X</t>
  </si>
  <si>
    <t>KOA SPEERRK73H1JTTD2050F</t>
  </si>
  <si>
    <t>YAGEORC0603FR-07205RL</t>
  </si>
  <si>
    <t>VENKELCR0603-10W-1002FSNT</t>
  </si>
  <si>
    <t>YAGEORC1206FR-0710RL</t>
  </si>
  <si>
    <t>KOA SPEERRK73H2BTTD10R0F</t>
  </si>
  <si>
    <t>VISHAYCRCW06031K00FKEA</t>
  </si>
  <si>
    <t>PANASONICERJ-2RKF1210X</t>
  </si>
  <si>
    <t>YAGEORC0402FR-07121RL</t>
  </si>
  <si>
    <t>YAGEORC0603FR-07887RL</t>
  </si>
  <si>
    <t>NIC COMPONENTSNRC06F8870TRF</t>
  </si>
  <si>
    <t>KOA SPEERRK73H1JTTD8870F</t>
  </si>
  <si>
    <t>VISHAYCRCW0603887RFKEA</t>
  </si>
  <si>
    <t>PANASONICERJ8ENF4991V</t>
  </si>
  <si>
    <t>YAGEORC1206FR-074K99L</t>
  </si>
  <si>
    <t>PANASONICERJ-6ENF6981V</t>
  </si>
  <si>
    <t>YAGEORC0805FR-076K98L</t>
  </si>
  <si>
    <t>YAGEORC0603JR-072KL</t>
  </si>
  <si>
    <t>KOA SPEERRK73B1JTTD202J</t>
  </si>
  <si>
    <t>PANASONICERJ-3GEYJ202V</t>
  </si>
  <si>
    <t>PANASONICERJ3EKF1240V</t>
  </si>
  <si>
    <t>KOA SPEERRK73H1JTTD1240F</t>
  </si>
  <si>
    <t>CTS CORP.RT2402B7</t>
  </si>
  <si>
    <t>ROHM CORPORATIONMCR100JZHFSR068</t>
  </si>
  <si>
    <t>VISHAYCRCW020149R9FN</t>
  </si>
  <si>
    <t>KOA SPEERRK73H1HTTC49R9F</t>
  </si>
  <si>
    <t>MICRELMIC29502WU</t>
  </si>
  <si>
    <t>GE ENERGYATS030A0X3-SRHZ</t>
  </si>
  <si>
    <t>GE ENERGYATS030A0X3-SRPHZ</t>
  </si>
  <si>
    <t>BOURNSCR0402-J/-5R1GLF</t>
  </si>
  <si>
    <t>VISHAYCRCW04025R10JNED</t>
  </si>
  <si>
    <t>FINISAR CORPFTE8516N1LCN-QL</t>
  </si>
  <si>
    <t>AAVID THERMALLOY26-1000040-03</t>
  </si>
  <si>
    <t>VISHAYCRCW020133R2FNED</t>
  </si>
  <si>
    <t>YAGEORC0201FR-0733R2L</t>
  </si>
  <si>
    <t>PANASONICERJ-1GEF33R2C</t>
  </si>
  <si>
    <t>YAGEORC0402FR-0757K6L</t>
  </si>
  <si>
    <t>VISHAYCRCW040257K6FKED</t>
  </si>
  <si>
    <t>YAGEORC0402FR-079K76L</t>
  </si>
  <si>
    <t>PANASONICERJ-2RKF9761X</t>
  </si>
  <si>
    <t>VISHAYCRCW04029K76FKED</t>
  </si>
  <si>
    <t>VISHAYCRCW04021K33FKED</t>
  </si>
  <si>
    <t>PANASONICERA-2AEB1431X</t>
  </si>
  <si>
    <t>VISHAYTNPW04021K43BETD</t>
  </si>
  <si>
    <t>FINISAR CORPFTLF8532P4BCV-QL</t>
  </si>
  <si>
    <t>AVAGOAFBR-57F5UMZ-BR1</t>
  </si>
  <si>
    <t>VISHAYCRCW060320R0FKEA</t>
  </si>
  <si>
    <t>NIC COMPONENTSNRC06F20R0TRF</t>
  </si>
  <si>
    <t>PANASONICERJ3EKF20R0V</t>
  </si>
  <si>
    <t>KOA SPEERRK73H1JTTD20R0F</t>
  </si>
  <si>
    <t>YAGEORC0603FR-0720RL</t>
  </si>
  <si>
    <t>VENKELCR0603-10W-20R0FT</t>
  </si>
  <si>
    <t>WALSIN TECHNOLOGY CORPORATIONWR06X20R0FTL</t>
  </si>
  <si>
    <t>VISHAYCRCW06035K62FKEA</t>
  </si>
  <si>
    <t>NIC COMPONENTSNRC06F5621TRF</t>
  </si>
  <si>
    <t>FINISAR CORPQLOGIC FTLF8529P3BCV-QL</t>
  </si>
  <si>
    <t>FINISAR CORPFTLF8529P4BCV-QL</t>
  </si>
  <si>
    <t>PANASONICERJ3EKF5621V</t>
  </si>
  <si>
    <t>YAGEORC0603FR-075K62L</t>
  </si>
  <si>
    <t>KOA SPEERRK73H1JTTD5621F</t>
  </si>
  <si>
    <t>ADDA CORPORATIONCX00080</t>
  </si>
  <si>
    <t>WALSIN TECHNOLOGY CORPORATIONWR06X5621FTL</t>
  </si>
  <si>
    <t>WALSIN TECHNOLOGY CORPORATIONWR06X3741FTL</t>
  </si>
  <si>
    <t>KOA SPEERRK73H1JTTD3741F</t>
  </si>
  <si>
    <t>YAGEORC0603FR-073K74L</t>
  </si>
  <si>
    <t>NIC COMPONENTSNRC06F3741TRF</t>
  </si>
  <si>
    <t>PANASONICERJ3EKF3741V</t>
  </si>
  <si>
    <t>YAGEORC0603FR-071K74L</t>
  </si>
  <si>
    <t>VENKELCR0603-10W-1741FT</t>
  </si>
  <si>
    <t>VISHAYCRCW06031K74FKEA</t>
  </si>
  <si>
    <t>PANASONICERJ3EKF1741V</t>
  </si>
  <si>
    <t>KOA SPEERRK73H1JTTD1741F</t>
  </si>
  <si>
    <t>WALSIN TECHNOLOGY CORPORATIONWR06X1741FTL</t>
  </si>
  <si>
    <t>NIC COMPONENTSNRC06F1741TRF</t>
  </si>
  <si>
    <t>YAGEORL0603FR-070R01L</t>
  </si>
  <si>
    <t>VISHAYTNPW0402820RBEED</t>
  </si>
  <si>
    <t>YAGEORT0402BRD07820RL</t>
  </si>
  <si>
    <t>VISHAYTNPW04024K99BEED</t>
  </si>
  <si>
    <t>YAGEORT0402BRD074K99L</t>
  </si>
  <si>
    <t>NIC COMPONENTSNRC04F1101TRF</t>
  </si>
  <si>
    <t>VISHAYCRCW04021K10FKEA</t>
  </si>
  <si>
    <t>YAGEORC0402FR-071K1L</t>
  </si>
  <si>
    <t>VENKELCR0402-16W-1101FT</t>
  </si>
  <si>
    <t>WALSIN TECHNOLOGY CORPORATIONWR04X1101FTL</t>
  </si>
  <si>
    <t>KOA SPEERRK73H1ETTP1101F</t>
  </si>
  <si>
    <t>NIC COMPONENTSNRC04F4992TRF</t>
  </si>
  <si>
    <t>VISHAYCRCW040249K9FKEA</t>
  </si>
  <si>
    <t>VENKELCR0402-16W-4992FT</t>
  </si>
  <si>
    <t>KOA SPEERRK73H1ETTP4992F</t>
  </si>
  <si>
    <t>WALSIN TECHNOLOGY CORPORATIONWR04X4992FTL</t>
  </si>
  <si>
    <t>PANASONICERJ2RKF4992X</t>
  </si>
  <si>
    <t>WALSIN TECHNOLOGY CORPORATIONWF06H7501BTL</t>
  </si>
  <si>
    <t>YAGEORT0603BRE077K5L</t>
  </si>
  <si>
    <t>WALSIN TECHNOLOGY CORPORATIONWR06X6341FTL</t>
  </si>
  <si>
    <t>YAGEORC0603FR-076K34L</t>
  </si>
  <si>
    <t>KOA SPEERRK73H1JTTD6341F</t>
  </si>
  <si>
    <t>NIC COMPONENTSNRC06F6341TRF</t>
  </si>
  <si>
    <t>YAGEORT0603BRD07100RL</t>
  </si>
  <si>
    <t>YAGEORT0603BRD0710R0L</t>
  </si>
  <si>
    <t>YAGEORT0603BRE0714KL</t>
  </si>
  <si>
    <t>WALSIN TECHNOLOGY CORPORATIONWF06H1402BTL</t>
  </si>
  <si>
    <t>YAGEORT0603BRD0721KL</t>
  </si>
  <si>
    <t>WALSIN TECHNOLOGY CORPORATIONWF06H2102BTL</t>
  </si>
  <si>
    <t>INTERNATIONAL RECTIFIERIR3840WMTRPBF</t>
  </si>
  <si>
    <t>PERICOM SEMICONDUCTORSNF620020</t>
  </si>
  <si>
    <t>KOA SPEERRK73H1ETTP8252F</t>
  </si>
  <si>
    <t>NIC COMPONENTSNRC04F8252TRF</t>
  </si>
  <si>
    <t>WALSIN TECHNOLOGY CORPORATIONWR04X8252FTL</t>
  </si>
  <si>
    <t>WALSIN TECHNOLOGY CORPORATIONWR04X1002FTL</t>
  </si>
  <si>
    <t>VISHAYCRCW040210K0FKEA</t>
  </si>
  <si>
    <t>WALSIN TECHNOLOGY CORPORATIONWR04X3001FTL</t>
  </si>
  <si>
    <t>VISHAYCRCW04023K00FKEA</t>
  </si>
  <si>
    <t>WALSIN TECHNOLOGY CORPORATIONWR04X1001FTL</t>
  </si>
  <si>
    <t>NIC COMPONENTSNRC04F1001TRF</t>
  </si>
  <si>
    <t>VISHAYCRCW04021K00FKEA</t>
  </si>
  <si>
    <t>VENKELCR0402-16W-000T</t>
  </si>
  <si>
    <t>YAGEORC0603FR-0730R1L</t>
  </si>
  <si>
    <t>KOA SPEERRK73H1JTTD30R1F</t>
  </si>
  <si>
    <t>VISHAYCRCW060330R1FKEA</t>
  </si>
  <si>
    <t>PANASONICERJ3EKF30R1V</t>
  </si>
  <si>
    <t>NIC COMPONENTSNRC06F30R1TRF</t>
  </si>
  <si>
    <t>WALSIN TECHNOLOGY CORPORATIONWR06X30R1FTL</t>
  </si>
  <si>
    <t>VISHAYCRCW0402200RFKEA</t>
  </si>
  <si>
    <t>WALSIN TECHNOLOGY CORPORATIONWR04X2000FTL</t>
  </si>
  <si>
    <t>VENKELCR0402-16W-1002FT</t>
  </si>
  <si>
    <t>VENKELCR0402-16W-33R2FT</t>
  </si>
  <si>
    <t>KOA SPEERRK73H1JTTD2101F</t>
  </si>
  <si>
    <t>VENKELCR0402-16W-5622FSnT</t>
  </si>
  <si>
    <t>VISHAYCRCW020149R9FNED</t>
  </si>
  <si>
    <t>YAGEORC0201FR-0749R9L</t>
  </si>
  <si>
    <t>PANASONICERJ-1GEF49R9C</t>
  </si>
  <si>
    <t>PANASONICERJ2RKF60R4X</t>
  </si>
  <si>
    <t>YAGEORC0402FR-0760R4L</t>
  </si>
  <si>
    <t>VISHAYCRCW040260R4FKED</t>
  </si>
  <si>
    <t>VISHAYCRCW0201330RFNED</t>
  </si>
  <si>
    <t>YAGEORC0201FR-07330RL</t>
  </si>
  <si>
    <t>VISHAYCRCW0201330RFKED</t>
  </si>
  <si>
    <t>PANASONICERJ-1GEF3300C</t>
  </si>
  <si>
    <t>VISHAYCRCW040231K6FKED</t>
  </si>
  <si>
    <t>PANASONICERJ-2RKF3162X</t>
  </si>
  <si>
    <t>YAGEORC0402FR-0731K6L</t>
  </si>
  <si>
    <t>BOURNSCR0402-FX-3162GLF</t>
  </si>
  <si>
    <t>VENKELCR0402-16W-3162FSnT</t>
  </si>
  <si>
    <t>YAGEORC0402FR-0775KL</t>
  </si>
  <si>
    <t>VISHAYCRCW040275K0FKED</t>
  </si>
  <si>
    <t>PANASONICERJ-2RKF7502X</t>
  </si>
  <si>
    <t>VISHAYCRCW0402124KFKED</t>
  </si>
  <si>
    <t>YAGEORC0402FR-07124KL</t>
  </si>
  <si>
    <t>PANASONICERJ2RKF1243X</t>
  </si>
  <si>
    <t>VISHAYCRCW0402140KFKED</t>
  </si>
  <si>
    <t>VENKELCR0402-16W-1403FSnT</t>
  </si>
  <si>
    <t>YAGEORC0402FR-07140KL</t>
  </si>
  <si>
    <t>PANASONICERJ2RKF1403X</t>
  </si>
  <si>
    <t>PANASONICERJ2RKF2673X</t>
  </si>
  <si>
    <t>VISHAYCRCW0402267KFKED</t>
  </si>
  <si>
    <t>YAGEORC0402FR-07267KL</t>
  </si>
  <si>
    <t>VENKELCR0402-16W-2673FSnT</t>
  </si>
  <si>
    <t>VENKELCR0603-10W-12R1-FSnT</t>
  </si>
  <si>
    <t>BOURNSCR0603-FX-12R1GLF</t>
  </si>
  <si>
    <t>KOA SPEERRK73H1JTTP12R1F</t>
  </si>
  <si>
    <t>VENKELCR0603-10W-1582FSnT</t>
  </si>
  <si>
    <t>KOA SPEERRK73H1JTTD1582F</t>
  </si>
  <si>
    <t>NIC COMPONENTSNRC06F1582TRF</t>
  </si>
  <si>
    <t>KOA SPEERRK73H1ETTP5111F</t>
  </si>
  <si>
    <t>BOURNSCR0402-FX-5111GLF</t>
  </si>
  <si>
    <t>VENKELCR0402-16W-5111-FSnT</t>
  </si>
  <si>
    <t>KOA SPEERRK73H1ETTP1152F</t>
  </si>
  <si>
    <t>VENKELCR0402-16W-1152FSNT</t>
  </si>
  <si>
    <t>KOA SPEERRK73H1ETTP4222F</t>
  </si>
  <si>
    <t>VENKELCR0402-16W-4222-FSnT</t>
  </si>
  <si>
    <t>BOURNSCR0402-FX-4222GLF</t>
  </si>
  <si>
    <t>VENKELCR0402-16W-1621-FSnT</t>
  </si>
  <si>
    <t>BOURNSCR0402-FX-1621GLF</t>
  </si>
  <si>
    <t>KOA SPEERRK73H1ETTP1621F</t>
  </si>
  <si>
    <t>PANASONICERJ2RKF2002X</t>
  </si>
  <si>
    <t>VISHAYCRCW040220K0FKED</t>
  </si>
  <si>
    <t>VENKELCR0402-16W-2001-FSnT</t>
  </si>
  <si>
    <t>KOA SPEERRK73H1ETTP2001F</t>
  </si>
  <si>
    <t>BOURNSCR0402-FX-2001GLF</t>
  </si>
  <si>
    <t>YAGEORC0402FR-0751KL</t>
  </si>
  <si>
    <t>KOA SPEERRK73H1ETTP5102F</t>
  </si>
  <si>
    <t>NIC COMPONENTSNRC04F5102TRF</t>
  </si>
  <si>
    <t>VENKELCR0402-16W-5102FSnT</t>
  </si>
  <si>
    <t>VISHAYCRCW06032K10FKEA</t>
  </si>
  <si>
    <t>NIC COMPONENTSNRC06F2101TRF</t>
  </si>
  <si>
    <t>WALSIN TECHNOLOGY CORPORATIONWR06X2101FTL</t>
  </si>
  <si>
    <t>VISHAYCRCW04024K02FKED</t>
  </si>
  <si>
    <t>YAGEORC0402FR-074K02L</t>
  </si>
  <si>
    <t>PANASONICERJ2RKF4021X</t>
  </si>
  <si>
    <t>KOA SPEERRK73H1ETTP4021F</t>
  </si>
  <si>
    <t>VISHAYCRCW040217K4FKED</t>
  </si>
  <si>
    <t>VENKELCR0402-16W-1742FSnT</t>
  </si>
  <si>
    <t>PANASONICERJ-2RKF1742X</t>
  </si>
  <si>
    <t>YAGEORC0402FR-0717K4L</t>
  </si>
  <si>
    <t>BOURNSCR0402-FX-1742GLF</t>
  </si>
  <si>
    <t>KOA SPEERCN1E4KTTD510J</t>
  </si>
  <si>
    <t>VISHAYCRA04S08351RJTD</t>
  </si>
  <si>
    <t>NIC COMPONENTSNRSNA4I4J510TRF</t>
  </si>
  <si>
    <t>PANASONICEXB28V510JX</t>
  </si>
  <si>
    <t>CAL CHIPCN24J510CT-LF</t>
  </si>
  <si>
    <t>CTS CORP.741X083510JPTR</t>
  </si>
  <si>
    <t>YAGEORC0603FR-072K1L</t>
  </si>
  <si>
    <t>YAGEORC0402FR-07-100RL</t>
  </si>
  <si>
    <t>WALSIN TECHNOLOGY CORPORATIONWR04X1000FTL</t>
  </si>
  <si>
    <t>NIC COMPONENTSNRC04F10R0TRF</t>
  </si>
  <si>
    <t>WALSIN TECHNOLOGY CORPORATIONWR04X10R0FTL</t>
  </si>
  <si>
    <t>KOA SPEERRK73H1ETTP3572F</t>
  </si>
  <si>
    <t>VENKELCR0402-16W-3572FT</t>
  </si>
  <si>
    <t>NIC COMPONENTSNRC04F3572TRF</t>
  </si>
  <si>
    <t>VISHAYCRCW040235K7FKED</t>
  </si>
  <si>
    <t>WALSIN TECHNOLOGY CORPORATIONWR04X3572FTL</t>
  </si>
  <si>
    <t>PANASONICERJ2RKF3572X</t>
  </si>
  <si>
    <t>YAGEORC0402FR-0735K7L</t>
  </si>
  <si>
    <t>NIC COMPONENTSNRC04F3321TRF</t>
  </si>
  <si>
    <t>VENKELCR0402-16W-3321FT</t>
  </si>
  <si>
    <t>YAGEORC0402FR-073K32L</t>
  </si>
  <si>
    <t>VISHAYCRCW04023K32FKED</t>
  </si>
  <si>
    <t>WALSIN TECHNOLOGY CORPORATIONWR04X3321FTL</t>
  </si>
  <si>
    <t>PANASONICERJ2RKF3321X</t>
  </si>
  <si>
    <t>VENKELCR0402-16W-2551FT</t>
  </si>
  <si>
    <t>WALSIN TECHNOLOGY CORPORATIONWR04X2551FTL</t>
  </si>
  <si>
    <t>KOA SPEERRK73H1ETTP2551F</t>
  </si>
  <si>
    <t>NIC COMPONENTSNRC04F2551TRF</t>
  </si>
  <si>
    <t>PANASONICERJ2RKF2551X</t>
  </si>
  <si>
    <t>PANASONICERJ2RKF4991X</t>
  </si>
  <si>
    <t>WALSIN TECHNOLOGY CORPORATIONWR04X4991FTL</t>
  </si>
  <si>
    <t>KOA SPEERRK73H1ETTP1003F</t>
  </si>
  <si>
    <t>WALSIN TECHNOLOGY CORPORATIONWR04X1003FTL</t>
  </si>
  <si>
    <t>NIC COMPONENTSNRC04F1003TRF</t>
  </si>
  <si>
    <t>VENKELCR0402-16W-1003FT</t>
  </si>
  <si>
    <t>WALSIN TECHNOLOGY CORPORATIONWR04X1430FTL</t>
  </si>
  <si>
    <t>YAGEORC0402FR-07143RL</t>
  </si>
  <si>
    <t>KOA SPEERRK73H1ETTP1430F</t>
  </si>
  <si>
    <t>VISHAYCRCW0402143RFKEA</t>
  </si>
  <si>
    <t>NIC COMPONENTSNRC04F1430TRF</t>
  </si>
  <si>
    <t>AAVID THERMALLOY26-1000182-01</t>
  </si>
  <si>
    <t>VISHAYSI4164DY-T1-GE3</t>
  </si>
  <si>
    <t>VISHAY20BQ030TRPBF</t>
  </si>
  <si>
    <t>ON SEMICONDUCTORMBRS2040LT3G</t>
  </si>
  <si>
    <t>YAGEORC0603FR-072R2</t>
  </si>
  <si>
    <t>PANASONICERJ3EKF2R20V</t>
  </si>
  <si>
    <t>VISHAYCRCW040282R5FKEA</t>
  </si>
  <si>
    <t>WALSIN TECHNOLOGY CORPORATIONWR04X82R5FTL</t>
  </si>
  <si>
    <t>VISHAYCRCW04023K57FKEA</t>
  </si>
  <si>
    <t>YAGEORC0402FR-073K57L</t>
  </si>
  <si>
    <t>NIC COMPONENTSNRC04F3571TRF</t>
  </si>
  <si>
    <t>VISHAYCRCW040251K0FKED</t>
  </si>
  <si>
    <t>PANASONICERJ2RKF5102X</t>
  </si>
  <si>
    <t>WALSIN TECHNOLOGY CORPORATIONWR04X3571FTL</t>
  </si>
  <si>
    <t>KOA SPEERRK73H1ETTP3571F</t>
  </si>
  <si>
    <t>VISHAYCRCW04021K82FKEA</t>
  </si>
  <si>
    <t>WALSIN TECHNOLOGY CORPORATIONWR04X1821FTL</t>
  </si>
  <si>
    <t>KOA SPEERRK73H1ETTP1821F</t>
  </si>
  <si>
    <t>YAGEORC0402FR-071K82L</t>
  </si>
  <si>
    <t>PANASONICERJ3EKF5111V</t>
  </si>
  <si>
    <t>WALSIN TECHNOLOGY CORPORATIONWR06X5111FTL</t>
  </si>
  <si>
    <t>NIC COMPONENTSNRC06F3401TRF</t>
  </si>
  <si>
    <t>YAGEORC0603FR-073K4L</t>
  </si>
  <si>
    <t>KOA SPEERRK73H1JTTD3401F</t>
  </si>
  <si>
    <t>PANASONICERJ3EKF3401V</t>
  </si>
  <si>
    <t>WALSIN TECHNOLOGY CORPORATIONWR06X3401FTL</t>
  </si>
  <si>
    <t>VISHAYCRCW06033K40FKEA</t>
  </si>
  <si>
    <t>PANASONICERJ3GEYJ104V</t>
  </si>
  <si>
    <t>KOA SPEERRK73B1JTTD104J</t>
  </si>
  <si>
    <t>VISHAYCRCW0603100KJNEA</t>
  </si>
  <si>
    <t>WALSIN TECHNOLOGY CORPORATIONWR06X104JTL</t>
  </si>
  <si>
    <t>NIC COMPONENTSNRC06J104TRF</t>
  </si>
  <si>
    <t>YAGEORC0603JR-07100KL</t>
  </si>
  <si>
    <t>PANASONICERJ3GEYJ101V</t>
  </si>
  <si>
    <t>FINISAR CORPQLOGIC FTLX8571D3BCL-QL</t>
  </si>
  <si>
    <t>FOXCONN INTERCONNECT TECHAFBR-709SMZ-QL</t>
  </si>
  <si>
    <t>LUMENTUM OPERATIONSQLOGIC PLRXPL-SC-S43-22-N-QL</t>
  </si>
  <si>
    <t>VISHAYCRCW0603100RJNEA</t>
  </si>
  <si>
    <t>WALSIN TECHNOLOGY CORPORATIONWR06X101JTL</t>
  </si>
  <si>
    <t>NIC COMPONENTSNRC06J101TRF</t>
  </si>
  <si>
    <t>YAGEORC0603JR-07100RL</t>
  </si>
  <si>
    <t>KOA SPEERRK73B1JTTD101J</t>
  </si>
  <si>
    <t>WALSIN TECHNOLOGY CORPORATIONWR06X1000FTL</t>
  </si>
  <si>
    <t>VISHAYCRCW0603100RFKEA</t>
  </si>
  <si>
    <t>YAGEORC0603FR-07100RL</t>
  </si>
  <si>
    <t>NIC COMPONENTSNRC06F1000TRF</t>
  </si>
  <si>
    <t>WALSIN TECHNOLOGY CORPORATIONWR06X1002FTL</t>
  </si>
  <si>
    <t>KOA SPEERRK73H1JTTD1002F</t>
  </si>
  <si>
    <t>PANASONICERJ3EKF1002V</t>
  </si>
  <si>
    <t>NIC COMPONENTSNRC06F1002TRF</t>
  </si>
  <si>
    <t>VISHAYCRCW060310K0FKEA</t>
  </si>
  <si>
    <t>YAGEORC0603FR-0710KL</t>
  </si>
  <si>
    <t>YAGEORC0603FR-07210KL</t>
  </si>
  <si>
    <t>VISHAYCRCW0603210KFKEA</t>
  </si>
  <si>
    <t>NIC COMPONENTSNRC06F2103TRF</t>
  </si>
  <si>
    <t>WALSIN TECHNOLOGY CORPORATIONWR06X2103FTL</t>
  </si>
  <si>
    <t>KOA SPEERRK73H1JTTD2103F</t>
  </si>
  <si>
    <t>WALSIN TECHNOLOGY CORPORATIONWR06X1101FTL</t>
  </si>
  <si>
    <t>WALSIN TECHNOLOGY CORPORATIONWR06X6192FTL</t>
  </si>
  <si>
    <t>YAGEORC0603FR-0761K9L</t>
  </si>
  <si>
    <t>VISHAYCRCW060361K9FKEA</t>
  </si>
  <si>
    <t>NIC COMPONENTSNRC06F6192TRF</t>
  </si>
  <si>
    <t>KOA SPEERRK73H1JTTD6192F</t>
  </si>
  <si>
    <t>WALSIN TECHNOLOGY CORPORATIONWR04X102JTL</t>
  </si>
  <si>
    <t>PANASONICERJ2GEJ102V</t>
  </si>
  <si>
    <t>VISHAYCRCW04021K00JKEA</t>
  </si>
  <si>
    <t>VISHAYCRCW060343K2FKEA</t>
  </si>
  <si>
    <t>NIC COMPONENTSNRC06F4322TRF</t>
  </si>
  <si>
    <t>WALSIN TECHNOLOGY CORPORATIONWR06X4322FTL</t>
  </si>
  <si>
    <t>YAGEORC0603FR-0743K2L</t>
  </si>
  <si>
    <t>YAGEORC0402JR-07270RL</t>
  </si>
  <si>
    <t>PANASONICERJ2GEJ271V</t>
  </si>
  <si>
    <t>WALSIN TECHNOLOGY CORPORATIONWR04X271JTL</t>
  </si>
  <si>
    <t>VISHAYCRCW0402270RJKEA</t>
  </si>
  <si>
    <t>NIC COMPONENTSNRC04J271TRF</t>
  </si>
  <si>
    <t>KOA SPEERRK73B1ETTP271J</t>
  </si>
  <si>
    <t>NIC COMPONENTSNRC04J100TRF</t>
  </si>
  <si>
    <t>PANASONICERJ2GEJ100V</t>
  </si>
  <si>
    <t>KOA SPEERRK73B1ETTP100J</t>
  </si>
  <si>
    <t>YAGEORC0402JR-0710RL</t>
  </si>
  <si>
    <t>WALSIN TECHNOLOGY CORPORATIONWR04X100JTL</t>
  </si>
  <si>
    <t>VISHAYCRCW040210R0JKEA</t>
  </si>
  <si>
    <t>NIC COMPONENTSNRC04J100TR10F</t>
  </si>
  <si>
    <t>YAGEORC0603JR-071RL</t>
  </si>
  <si>
    <t>NIC COMPONENTSNRC06J1R0TRF</t>
  </si>
  <si>
    <t>KOA SPEERRK73B1JTTD1R0J</t>
  </si>
  <si>
    <t>WALSIN TECHNOLOGY CORPORATIONWR06X1R0JTL</t>
  </si>
  <si>
    <t>VISHAYCRCW06031R00JNEA</t>
  </si>
  <si>
    <t>PANASONICERJ3GEYJ1R0V</t>
  </si>
  <si>
    <t>NIC COMPONENTSNRC06F2002TRF</t>
  </si>
  <si>
    <t>WALSIN TECHNOLOGY CORPORATIONWR06X2002FTL</t>
  </si>
  <si>
    <t>PANASONICERJ3EKF2002V</t>
  </si>
  <si>
    <t>VISHAYCRCW060320K0FKEA</t>
  </si>
  <si>
    <t>NIC COMPONENTSNRC06F3402TRF</t>
  </si>
  <si>
    <t>PANASONICERJ3EKF3402V</t>
  </si>
  <si>
    <t>YAGEORC0603FR-0734KL</t>
  </si>
  <si>
    <t>WALSIN TECHNOLOGY CORPORATIONWR06X3402FTL</t>
  </si>
  <si>
    <t>KOA SPEERRK73H1JTTD3402F</t>
  </si>
  <si>
    <t>YAGEORC0603FR-0714RL</t>
  </si>
  <si>
    <t>NIC COMPONENTSNRC06F14R0TRF</t>
  </si>
  <si>
    <t>VISHAYCRCW060314R0FKEA</t>
  </si>
  <si>
    <t>PANASONICERJ3EKF14R0V</t>
  </si>
  <si>
    <t>WALSIN TECHNOLOGY CORPORATIONWR06X14R0FTL</t>
  </si>
  <si>
    <t>KOA SPEERRK73H1JTTD14R0F</t>
  </si>
  <si>
    <t>WALSIN TECHNOLOGY CORPORATIONWR06X2211FTL</t>
  </si>
  <si>
    <t>YAGEORC0603FR-072K21L</t>
  </si>
  <si>
    <t>PANASONICERJ3EKF2211V</t>
  </si>
  <si>
    <t>VISHAYCRCW06032K21FKEA</t>
  </si>
  <si>
    <t>NIC COMPONENTSNRC06F2211TRF</t>
  </si>
  <si>
    <t>PANASONICERJ2RKF1300X</t>
  </si>
  <si>
    <t>TEXAS INSTRUMENTSCSD16406Q3</t>
  </si>
  <si>
    <t>INTERNATIONAL RECTIFIERIRFH3702TRPBF</t>
  </si>
  <si>
    <t>VISHAYCRCW0402130RFKEA</t>
  </si>
  <si>
    <t>VENKELCR0402-16W-1300FT</t>
  </si>
  <si>
    <t>WALSIN TECHNOLOGY CORPORATIONWR04X1300FTL</t>
  </si>
  <si>
    <t>VENKELCR0402-16W-1500FT</t>
  </si>
  <si>
    <t>VISHAYSiR484DP-T1-GE3</t>
  </si>
  <si>
    <t>FAIRCHILD SEMICONDUCTORFDMS7692A</t>
  </si>
  <si>
    <t>WALSIN TECHNOLOGY CORPORATIONWR04X1500FTL</t>
  </si>
  <si>
    <t>NIC COMPONENTSNRC06F2612TRF</t>
  </si>
  <si>
    <t>KOA SPEERRK73H1JTTD2612F</t>
  </si>
  <si>
    <t>FAIRCHILD SEMICONDUCTORFDMS8023S</t>
  </si>
  <si>
    <t>VISHAYSiR866DP-T1-GE3</t>
  </si>
  <si>
    <t>FAIRCHILD SEMICONDUCTORFDMS7660AS</t>
  </si>
  <si>
    <t>WALSIN TECHNOLOGY CORPORATIONWR06X2612FTL</t>
  </si>
  <si>
    <t>VISHAYCRCW060326K1FKEA</t>
  </si>
  <si>
    <t>YAGEORC0603FR-0726K1L</t>
  </si>
  <si>
    <t>PANASONICERJ3EKF2612V</t>
  </si>
  <si>
    <t>VISHAYCRCW12061R00FKEA</t>
  </si>
  <si>
    <t>YAGEORC1206FR-071RL</t>
  </si>
  <si>
    <t>NIC COMPONENTSNRC04F75R0TRF</t>
  </si>
  <si>
    <t>KOA SPEERRK73H1ETTP75R0F</t>
  </si>
  <si>
    <t>PANASONICERJ2RKF75R0X</t>
  </si>
  <si>
    <t>WALSIN TECHNOLOGY CORPORATIONWR04X75R0FTL</t>
  </si>
  <si>
    <t>YAGEORC0402FR-071ML</t>
  </si>
  <si>
    <t>VISHAYCRCW04021M00FKED</t>
  </si>
  <si>
    <t>PANASONICERJ2RKF1004X</t>
  </si>
  <si>
    <t>YAGEORC0402FR-0775RL</t>
  </si>
  <si>
    <t>VISHAYCRCW040275R0FKEA</t>
  </si>
  <si>
    <t>PANASONICERJ2RKF8250X</t>
  </si>
  <si>
    <t>YAGEORC0402FR-07825RL</t>
  </si>
  <si>
    <t>VENKELCR0402-16W-8250FSNT</t>
  </si>
  <si>
    <t>VISHAYCRCW0402825RFKED</t>
  </si>
  <si>
    <t>PANASONICERJ-2RKF1401X</t>
  </si>
  <si>
    <t>VISHAYCRCW04021K40FKED</t>
  </si>
  <si>
    <t>YAGEORC0402FR-071K4L</t>
  </si>
  <si>
    <t>YAGEORC0402FR-07118KL</t>
  </si>
  <si>
    <t>PANASONICERJ-2RKF1183X</t>
  </si>
  <si>
    <t>VENKELCR0402-16W-1183FSnT</t>
  </si>
  <si>
    <t>VISHAYCRCW0402118KFKED</t>
  </si>
  <si>
    <t>BOURNSCR0402-FX-1183GLF</t>
  </si>
  <si>
    <t>YAGEORC0402FR-0759KL</t>
  </si>
  <si>
    <t>PANASONICERJ-2RKF5902X</t>
  </si>
  <si>
    <t>VISHAYCRCW040259K0FKED</t>
  </si>
  <si>
    <t>BOURNSCR0402-FX-5902GLF</t>
  </si>
  <si>
    <t>VENKELCR0402-16W-5902FSnT</t>
  </si>
  <si>
    <t>DIODES INCORPORATEDB340-13-F</t>
  </si>
  <si>
    <t>VISHAYCRCW04022R20FKED</t>
  </si>
  <si>
    <t>PANASONICERJ2RKF2R20X</t>
  </si>
  <si>
    <t>YAGEORC0402FR-072R2L</t>
  </si>
  <si>
    <t>VISHAYCRCW040282K5FKED</t>
  </si>
  <si>
    <t>YAGEORC0402FR-0782K5L</t>
  </si>
  <si>
    <t>VENKELCR0402-16W-8252FSnT</t>
  </si>
  <si>
    <t>PANASONICERJ-2RKF8252X</t>
  </si>
  <si>
    <t>BOURNSCR0402-FX-8252GLF</t>
  </si>
  <si>
    <t>BOURNSCR0402-FX-3832GLF</t>
  </si>
  <si>
    <t>VISHAYCRCW040238K3FKED</t>
  </si>
  <si>
    <t>VENKELCR0402-16W-3832FSnT</t>
  </si>
  <si>
    <t>YAGEORC0402FR-0738K3</t>
  </si>
  <si>
    <t>PANASONICERJ-2RKF3832X</t>
  </si>
  <si>
    <t>PANASONICERJ2RKF-4022X</t>
  </si>
  <si>
    <t>VISHAYCRCW040240K2FKED</t>
  </si>
  <si>
    <t>PANASONICERJ2RKF1872X</t>
  </si>
  <si>
    <t>VISHAYCRCW040218K7FKED</t>
  </si>
  <si>
    <t>YAGEORC0402FR-0718K7L</t>
  </si>
  <si>
    <t>VENKELCR0402-16W-7320-FSnT</t>
  </si>
  <si>
    <t>BOURNSCR0402-FX-7320GLF</t>
  </si>
  <si>
    <t>YAGEORC0402FR-07732RL</t>
  </si>
  <si>
    <t>VISHAYCRCW0402732RFKED</t>
  </si>
  <si>
    <t>PANASONICERJ2RKF7320X</t>
  </si>
  <si>
    <t>YAGEORC0402FR-0722RL</t>
  </si>
  <si>
    <t>YAGEORC0402FR-131K37L</t>
  </si>
  <si>
    <t>PANASONICERJ2RKF1371X</t>
  </si>
  <si>
    <t>VISHAYCRCW04021K37FKED</t>
  </si>
  <si>
    <t>BOURNSCR0402-FX-6982GLF</t>
  </si>
  <si>
    <t>YAGEORC0402FR-0769K8L</t>
  </si>
  <si>
    <t>VISHAYCRCW040269K8FKED</t>
  </si>
  <si>
    <t>PANASONICERJ-2RKF6982X</t>
  </si>
  <si>
    <t>VISHAYSS34E3</t>
  </si>
  <si>
    <t>ON SEMICONDUCTORMBRS340T3G</t>
  </si>
  <si>
    <t>WALSIN TECHNOLOGY CORPORATIONWR04X3162FTL</t>
  </si>
  <si>
    <t>KOA SPEERRK73H1ETTP3162F</t>
  </si>
  <si>
    <t>NIC COMPONENTSNRC04F3162TRF</t>
  </si>
  <si>
    <t>PANASONICERJ-2RKF24R9X</t>
  </si>
  <si>
    <t>VISHAYCRCW040224R9FKED</t>
  </si>
  <si>
    <t>VENKELCR0402-16W-24R9FSnT</t>
  </si>
  <si>
    <t>BOURNSCR0402-FX-24R9GLF</t>
  </si>
  <si>
    <t>BOURNSCR0402-FX-4993GLF</t>
  </si>
  <si>
    <t>VISHAYCRCW0402499KFKED</t>
  </si>
  <si>
    <t>PANASONICERJ-2RKF4993X</t>
  </si>
  <si>
    <t>YAGEORC0402FR-07499KL</t>
  </si>
  <si>
    <t>YAGEORC0402FR-0712K7L</t>
  </si>
  <si>
    <t>PANASONICERJ-2RKF1272X</t>
  </si>
  <si>
    <t>VISHAYCRCW040212K7FKED</t>
  </si>
  <si>
    <t>BOURNSCR0402-FX-1272GLF</t>
  </si>
  <si>
    <t>KOA SPEERCN1E4KTTD360J</t>
  </si>
  <si>
    <t>YAGEOYC124-JR-0736RL</t>
  </si>
  <si>
    <t>NIC COMPONENTSNRSNA4I4J360TRF</t>
  </si>
  <si>
    <t>VISHAYCRA04S08336R0JTD</t>
  </si>
  <si>
    <t>YAGEORC0603FR-0715KL</t>
  </si>
  <si>
    <t>PANASONICERJ3EKF1502V</t>
  </si>
  <si>
    <t>NIC COMPONENTSNRC06F1502TRF</t>
  </si>
  <si>
    <t>WALSIN TECHNOLOGY CORPORATIONWR06X1502FTL</t>
  </si>
  <si>
    <t>KOA SPEERRK73H1JTTD1502F</t>
  </si>
  <si>
    <t>VISHAYCRCW060315K0FKEA</t>
  </si>
  <si>
    <t>PANASONICERJ3GEYJ103V</t>
  </si>
  <si>
    <t>KOA SPEERRK73B1JTTD103J</t>
  </si>
  <si>
    <t>NIC COMPONENTSNRC06J103TRF</t>
  </si>
  <si>
    <t>YAGEORC0603JR-0710KL</t>
  </si>
  <si>
    <t>WALSIN TECHNOLOGY CORPORATIONWR06X103JTL</t>
  </si>
  <si>
    <t>KOA SPEERRK73B1JTTD472J</t>
  </si>
  <si>
    <t>WALSIN TECHNOLOGY CORPORATIONWR06X472JTL</t>
  </si>
  <si>
    <t>PANASONICERJ3GEYJ472V</t>
  </si>
  <si>
    <t>NIC COMPONENTSNRC06J472TRF</t>
  </si>
  <si>
    <t>YAGEORC0603JR-074K7L</t>
  </si>
  <si>
    <t>VISHAYCRCW0603200RFKEA</t>
  </si>
  <si>
    <t>NIC COMPONENTSNRC06F2000TRF</t>
  </si>
  <si>
    <t>PANASONICERJ3EKF2000V</t>
  </si>
  <si>
    <t>KOA SPEERRK73H1JTTD2000F</t>
  </si>
  <si>
    <t>WALSIN TECHNOLOGY CORPORATIONWR06X2000FTL</t>
  </si>
  <si>
    <t>YAGEORC0603FR-07200RL</t>
  </si>
  <si>
    <t>WALSIN TECHNOLOGY CORPORATIONWR06X1022FTL</t>
  </si>
  <si>
    <t>NIC COMPONENTSNRC06F1022TRF</t>
  </si>
  <si>
    <t>PANASONICERJ3EKF1022V</t>
  </si>
  <si>
    <t>KOA SPEERRK73H1JTTD1022F</t>
  </si>
  <si>
    <t>YAGEORC0603FR-0710K2L</t>
  </si>
  <si>
    <t>VISHAYCRCW060310K2FKEA</t>
  </si>
  <si>
    <t>ADDA CORPORATIONCX00083</t>
  </si>
  <si>
    <t>WALSIN TECHNOLOGY CORPORATIONWF06H1822BTL</t>
  </si>
  <si>
    <t>YAGEORT0603BRD0718K2L</t>
  </si>
  <si>
    <t>WALSIN TECHNOLOGY CORPORATIONWR06X2R0JTL</t>
  </si>
  <si>
    <t>YAGEORC0603JR-072RL</t>
  </si>
  <si>
    <t>KOA SPEERRK73B1JTTD2R0J</t>
  </si>
  <si>
    <t>PANASONICERJ3GEYJ2R0V</t>
  </si>
  <si>
    <t>VISHAYCRCW06032R00JNEA</t>
  </si>
  <si>
    <t>NIC COMPONENTSNRC06J2R0TRF</t>
  </si>
  <si>
    <t>VISHAYCRCW06036K04FKEA</t>
  </si>
  <si>
    <t>WALSIN TECHNOLOGY CORPORATIONWR06X6041FTL</t>
  </si>
  <si>
    <t>KOA SPEERRK73H1JTTD6041F</t>
  </si>
  <si>
    <t>YAGEORC0603FR-076K04L</t>
  </si>
  <si>
    <t>NIC COMPONENTSNRC06F6041TRF</t>
  </si>
  <si>
    <t>PANASONICERJ3EKF6041V</t>
  </si>
  <si>
    <t>NIC COMPONENTSNRC04J101TRF</t>
  </si>
  <si>
    <t>KOA SPEERRK73B1ETTP101J</t>
  </si>
  <si>
    <t>WALSIN TECHNOLOGY CORPORATIONWR04X101JTL</t>
  </si>
  <si>
    <t>PANASONICERJ2GEJ101V</t>
  </si>
  <si>
    <t>WALSIN TECHNOLOGY CORPORATIONWR04X103JTL</t>
  </si>
  <si>
    <t>PANASONICERJ2GEJ103V</t>
  </si>
  <si>
    <t>VISHAYCRCW040249R9FKEA</t>
  </si>
  <si>
    <t>NIC COMPONENTSNRC04F49R9TRF</t>
  </si>
  <si>
    <t>WALSIN TECHNOLOGY CORPORATIONWR04X49R9FTL</t>
  </si>
  <si>
    <t>NIC COMPONENTSNRC06F3830TRF</t>
  </si>
  <si>
    <t>WALSIN TECHNOLOGY CORPORATIONWR06X3830FTL</t>
  </si>
  <si>
    <t>YAGEORC0603FR-07383RL</t>
  </si>
  <si>
    <t>VISHAYCRCW0603383RFKEA</t>
  </si>
  <si>
    <t>KOA SPEERRK73H1JTTD3830F</t>
  </si>
  <si>
    <t>NIC COMPONENTSNRC04J472TRF</t>
  </si>
  <si>
    <t>PANASONICERJ-2RKF4702X</t>
  </si>
  <si>
    <t>VISHAYCRCW040247K0FKED</t>
  </si>
  <si>
    <t>YAGEORC0402FR-0747KL</t>
  </si>
  <si>
    <t>BOURNSCR0402-FX-4702GLF</t>
  </si>
  <si>
    <t>PANASONICERJ2GEJ472V</t>
  </si>
  <si>
    <t>WALSIN TECHNOLOGY CORPORATIONWR04X472JTL</t>
  </si>
  <si>
    <t>VISHAYCRCW04024K70JKEA</t>
  </si>
  <si>
    <t>NIC COMPONENTSNRC04Z04TRF</t>
  </si>
  <si>
    <t>VISHAYNTCS0402E3473JXT</t>
  </si>
  <si>
    <t>NIC COMPONENTSNRC06F8252TRF</t>
  </si>
  <si>
    <t>KOA SPEERRK73H1JTTD8252F</t>
  </si>
  <si>
    <t>YAGEORC0603FR-0782K5L</t>
  </si>
  <si>
    <t>WALSIN TECHNOLOGY CORPORATIONWR06X8252FTL</t>
  </si>
  <si>
    <t>PANASONICERJ3EKF8252V</t>
  </si>
  <si>
    <t>WALSIN TECHNOLOGY CORPORATIONWR04X1501FTL</t>
  </si>
  <si>
    <t>VENKELCR0402-16W-1501FT</t>
  </si>
  <si>
    <t>NIC COMPONENTSNRC04F1501TRF</t>
  </si>
  <si>
    <t>VISHAYCRCW04021K50FKEA</t>
  </si>
  <si>
    <t>NIC COMPONENTSNRC04F1240TRF</t>
  </si>
  <si>
    <t>WALSIN TECHNOLOGY CORPORATIONWR04X1240FTL</t>
  </si>
  <si>
    <t>VISHAYCRCW0402124RFKEA</t>
  </si>
  <si>
    <t>KOA SPEERRK73H1ETTP1240F</t>
  </si>
  <si>
    <t>YAGEORC0402FR-07124RL</t>
  </si>
  <si>
    <t>VISHAYCRCW040282R0JKEA</t>
  </si>
  <si>
    <t>KOA SPEERRK73B1ETTP820J</t>
  </si>
  <si>
    <t>PANASONICERJ2GEJ820V</t>
  </si>
  <si>
    <t>YAGEORC0402JR-0782RL</t>
  </si>
  <si>
    <t>WALSIN TECHNOLOGY CORPORATIONWR04X820JTL</t>
  </si>
  <si>
    <t>MALICO INCCQLOMFAA052000-00</t>
  </si>
  <si>
    <t>NIC COMPONENTSNRC04J820TRF</t>
  </si>
  <si>
    <t>YAGEORC0603FR-0722K6L</t>
  </si>
  <si>
    <t>VISHAYCRCW060322K6FKEA</t>
  </si>
  <si>
    <t>KOA SPEERRK73H1JTTD2262F</t>
  </si>
  <si>
    <t>NIC COMPONENTSNRC06F2262TRF</t>
  </si>
  <si>
    <t>WALSIN TECHNOLOGY CORPORATIONWR06X2262FTL</t>
  </si>
  <si>
    <t>WALSIN TECHNOLOGY CORPORATIONWF06H1002BTL</t>
  </si>
  <si>
    <t>YAGEORT0603BRE0710KL</t>
  </si>
  <si>
    <t>FINISAR CORPFTLF8528P3BNV-B4</t>
  </si>
  <si>
    <t>FINISAR CORPFTLF8528P3BNV-Q8</t>
  </si>
  <si>
    <t>YAGEORC0201JR-0720KL</t>
  </si>
  <si>
    <t>VISHAYCRCW020120KJKED</t>
  </si>
  <si>
    <t>ADDA CORPORATIONCAX281</t>
  </si>
  <si>
    <t>VENKELCR0402-16W-1181-FSnT</t>
  </si>
  <si>
    <t>KOA SPEERRK73H1ETTP1181F</t>
  </si>
  <si>
    <t>BOURNSCR0402-FX-1181GLF</t>
  </si>
  <si>
    <t>VISHAYCRCW040216K9FKED</t>
  </si>
  <si>
    <t>KOA SPEERRK73H1ETTP1692F</t>
  </si>
  <si>
    <t>PANASONICERJ2RKF1692X</t>
  </si>
  <si>
    <t>NIC COMPONENTSNRCS12F1002TRF</t>
  </si>
  <si>
    <t>YAGEORC1206FR-1010KL</t>
  </si>
  <si>
    <t>VISHAYCRCW120610K0FKEA</t>
  </si>
  <si>
    <t>ADDA CORPORATIONCAX231</t>
  </si>
  <si>
    <t>VISHAYCRCW040229K4FKED</t>
  </si>
  <si>
    <t>KOA SPEERRK73H1ETTP2942F</t>
  </si>
  <si>
    <t>KOA SPEERRK73H1ETTP1211F</t>
  </si>
  <si>
    <t>FINISAR CORPFTLF1429P3BNV-QL</t>
  </si>
  <si>
    <t>BOURNSCR0402-FX-1211GLF</t>
  </si>
  <si>
    <t>VENKELCR0402-16W-1211-FSnT</t>
  </si>
  <si>
    <t>VENKELCR0402-16W-2152-FSnT</t>
  </si>
  <si>
    <t>KOA SPEERRK73H1ETTP2152F</t>
  </si>
  <si>
    <t>BOURNSCR0402-FX-2152GLF</t>
  </si>
  <si>
    <t>YAGEORC0402FR-0720K5L</t>
  </si>
  <si>
    <t>VISHAYCRCW040220K5FKED</t>
  </si>
  <si>
    <t>PANASONICERJ2RKF2052X</t>
  </si>
  <si>
    <t>DIODES INCORPORATEDB330A-13-F</t>
  </si>
  <si>
    <t>VISHAYB330LA-E3</t>
  </si>
  <si>
    <t>ADDA CORPORATIONCAX271</t>
  </si>
  <si>
    <t>YAGEORC0402FR-07196K</t>
  </si>
  <si>
    <t>PANASONICERJ-2RKF1963X</t>
  </si>
  <si>
    <t>VISHAYCRCW0402196KFKED</t>
  </si>
  <si>
    <t>VISHAYCRCW02011K37FKED</t>
  </si>
  <si>
    <t>PANASONICERJ-1GEF1371C</t>
  </si>
  <si>
    <t>YAGEORC0201FR-071K37L</t>
  </si>
  <si>
    <t>PANASONICERJ-1GEF1002C</t>
  </si>
  <si>
    <t>YAGEORC0201FR-0710KL</t>
  </si>
  <si>
    <t>VISHAYCRCW020110K0FNED</t>
  </si>
  <si>
    <t>YAGEORC0402FR-0710K7L</t>
  </si>
  <si>
    <t>VENKELCR0402-16W-1072FT</t>
  </si>
  <si>
    <t>VISHAYCRCW040210K7FKED</t>
  </si>
  <si>
    <t>KOA SPEERRK73H1ETTP1072F</t>
  </si>
  <si>
    <t>PANASONICERJ2RKF1541X</t>
  </si>
  <si>
    <t>YAGEORC0402FR-071K54L</t>
  </si>
  <si>
    <t>VISHAYCRCW04021K54FKED</t>
  </si>
  <si>
    <t>PANASONICERJ2RKF3013X</t>
  </si>
  <si>
    <t>VISHAYCRCW0402301KFKED</t>
  </si>
  <si>
    <t>YAGEORC0402FR-07301KL</t>
  </si>
  <si>
    <t>YAGEORC0402FR-075110L</t>
  </si>
  <si>
    <t>PANASONICERJ-2RKF5110X</t>
  </si>
  <si>
    <t>VISHAYCRCW04025110FKED</t>
  </si>
  <si>
    <t>BOURNSCR0402-FX-3742GLF</t>
  </si>
  <si>
    <t>VENKELCR0402-16W-3742-FSnT</t>
  </si>
  <si>
    <t>KOA SPEERRK73H1ETTP3742F</t>
  </si>
  <si>
    <t>LITTELFUSE045806.3DR</t>
  </si>
  <si>
    <t>PANASONICERJ-1GEF2370C</t>
  </si>
  <si>
    <t>VISHAYCRCW0201237RFNED</t>
  </si>
  <si>
    <t>YAGEORC0402FR-0748K7</t>
  </si>
  <si>
    <t>PANASONICERJ-2RKF4872X</t>
  </si>
  <si>
    <t>VISHAYCRCW040248K7FKED</t>
  </si>
  <si>
    <t>INTERNATIONAL RECTIFIERIR3448MTR1PBF</t>
  </si>
  <si>
    <t>INTERNATIONAL RECTIFIERIR3448MTRPBF</t>
  </si>
  <si>
    <t>VENKELCR0402-16W-2R2JSnT</t>
  </si>
  <si>
    <t>BOURNSCR0402-J/-2R2GLF</t>
  </si>
  <si>
    <t>KOA SPEERRK73B1ETTP2R2J</t>
  </si>
  <si>
    <t>YAGEORC0402JR-072R2L</t>
  </si>
  <si>
    <t>YAGEORC0402FR-071RL</t>
  </si>
  <si>
    <t>VISHAYCRCW04021R00FNED</t>
  </si>
  <si>
    <t>VISHAYCRCW04023K90FKED</t>
  </si>
  <si>
    <t>PANASONICERJ-2RKF3901X</t>
  </si>
  <si>
    <t>YAGEORC0402FR-073K9L</t>
  </si>
  <si>
    <t>PANASONICERJ2RKF3010X</t>
  </si>
  <si>
    <t>VISHAYCRCW0402301RFKED</t>
  </si>
  <si>
    <t>YAGEORC0402FR-07301RL</t>
  </si>
  <si>
    <t>BOURNSCR0402-FX-1912GLF</t>
  </si>
  <si>
    <t>KOA SPEERRK73H1ETTP1912F</t>
  </si>
  <si>
    <t>VENKELCR0402-16W-1912FSnT</t>
  </si>
  <si>
    <t>PANASONICERJ-2RKF8871X</t>
  </si>
  <si>
    <t>YAGEORC0402FR-078K87L</t>
  </si>
  <si>
    <t>VISHAYCRCW04028K87FKED</t>
  </si>
  <si>
    <t>YAGEORC0402FR-071K96L</t>
  </si>
  <si>
    <t>PANASONICERJ2RKF1961X</t>
  </si>
  <si>
    <t>VISHAYCRCW04021K96FKED</t>
  </si>
  <si>
    <t>YAGEORC0402FR-071K33L</t>
  </si>
  <si>
    <t>NIC COMPONENTSNRC04F1331TR10F</t>
  </si>
  <si>
    <t>KOA SPEERRK73H1ETTP1653F</t>
  </si>
  <si>
    <t>YAGEORC0402FR-07165KL</t>
  </si>
  <si>
    <t>VISHAYCRCW0402165KFKED</t>
  </si>
  <si>
    <t>NIC COMPONENTSNRC04F1002TRF</t>
  </si>
  <si>
    <t>VENKELCR0402-16W-1002FSnT</t>
  </si>
  <si>
    <t>VISHAYCRCW040210K0FKEB</t>
  </si>
  <si>
    <t>YAGEOAF0402FR-072K74L</t>
  </si>
  <si>
    <t>SAMSUNGRCS1005F2741CS</t>
  </si>
  <si>
    <t>PANASONICERJ-S02F2741X</t>
  </si>
  <si>
    <t>VISHAYCRCW12060000Z0ED</t>
  </si>
  <si>
    <t>PANASONICERJ8GEY0R00V</t>
  </si>
  <si>
    <t>YAGEORC1206JR-070RL</t>
  </si>
  <si>
    <t>BOURNSCR0402-FX-1242GLF</t>
  </si>
  <si>
    <t>YAGEORC0402FR-0712K4L</t>
  </si>
  <si>
    <t>KOA SPEERRK73H1ETTP1242F</t>
  </si>
  <si>
    <t>VENKELCR0402-16W-1242-FSnT</t>
  </si>
  <si>
    <t>YAGEORC0402FR-0712KL</t>
  </si>
  <si>
    <t>VISHAYCRCW040212K0FKED</t>
  </si>
  <si>
    <t>PANASONICERJ-2RKF1202X</t>
  </si>
  <si>
    <t>YAGEORC0402FR-072K55L</t>
  </si>
  <si>
    <t>VISHAYCRCW04022K55FKED</t>
  </si>
  <si>
    <t>PANASONICERJ-2RKF2551X</t>
  </si>
  <si>
    <t>YAGEORC0402FR-071K02L</t>
  </si>
  <si>
    <t>VISHAYCRCW04021K02FKED</t>
  </si>
  <si>
    <t>PANASONICERJ-2RKF1021X</t>
  </si>
  <si>
    <t>VENKELCR0402-16W-6491-FSnT</t>
  </si>
  <si>
    <t>KOA SPEERRK73H1ETTP6491F</t>
  </si>
  <si>
    <t>PANASONICERJ-S02F3162X</t>
  </si>
  <si>
    <t>YAGEOAF0402FR-0731K6L</t>
  </si>
  <si>
    <t>SAMSUNGRCS1005F3162CS</t>
  </si>
  <si>
    <t>YAGEOAF0402FR-07237RL</t>
  </si>
  <si>
    <t>SAMSUNGRCS1005F2370CS</t>
  </si>
  <si>
    <t>PANASONICERJ-S02F2370X</t>
  </si>
  <si>
    <t>SAMSUNGRCS1005F2201CS</t>
  </si>
  <si>
    <t>YAGEOAF0402FR-072K2L</t>
  </si>
  <si>
    <t>PANASONICERA-2AEB1072X</t>
  </si>
  <si>
    <t>YAGEORT0402BRD0710K7L</t>
  </si>
  <si>
    <t>VISHAYTNPW040210K7BEED</t>
  </si>
  <si>
    <t>SAMSUNGRCS1005F9761CS</t>
  </si>
  <si>
    <t>YAGEOAF0402FR-079K76L</t>
  </si>
  <si>
    <t>PANASONICERJ-S02F9761X</t>
  </si>
  <si>
    <t>SAMSUNGRCS1005F33R2CS</t>
  </si>
  <si>
    <t>PANASONICERJ-S02F33R2X</t>
  </si>
  <si>
    <t>YAGEOAF0402FR-0733R2L</t>
  </si>
  <si>
    <t>SAMSUNGRCS1005F3321CS</t>
  </si>
  <si>
    <t>VENKELCR0402-16W-7501-FSnT</t>
  </si>
  <si>
    <t>KOA SPEERRK73H1ETTP7501F</t>
  </si>
  <si>
    <t>YAGEOAF0402FR-073K32L</t>
  </si>
  <si>
    <t>PANASONICERJ-S02F3321X</t>
  </si>
  <si>
    <t>YAGEOAF0402FR-074K42L</t>
  </si>
  <si>
    <t>SAMSUNGRCS1005F4421CS</t>
  </si>
  <si>
    <t>PANASONICERJ-S02F4421X</t>
  </si>
  <si>
    <t>PANASONICERJ2RKF6811X</t>
  </si>
  <si>
    <t>VISHAYCRCW04026K81FKED</t>
  </si>
  <si>
    <t>YAGEORC0402FR-076K81L</t>
  </si>
  <si>
    <t>PANASONICERJ2RKF3653X</t>
  </si>
  <si>
    <t>YAGEORC0402FR07365KL</t>
  </si>
  <si>
    <t>VISHAYCRCW0402365KFKED</t>
  </si>
  <si>
    <t>BOURNSCR0402-FX-2741GLF</t>
  </si>
  <si>
    <t>VENKELCR0402-16W-2741-FSnT</t>
  </si>
  <si>
    <t>KOA SPEERRK73H1ETTP2741F</t>
  </si>
  <si>
    <t>SAMSUNGRCS1005F3300CS</t>
  </si>
  <si>
    <t>YAGEOAF0402FR-07330RL</t>
  </si>
  <si>
    <t>PANASONICERJ-S02F3300X</t>
  </si>
  <si>
    <t>SAMSUNGRCS1005F6651CS</t>
  </si>
  <si>
    <t>PANASONICERJ-S02F6651X</t>
  </si>
  <si>
    <t>YAGEOAF0402FR-076K65L</t>
  </si>
  <si>
    <t>SAMSUNGRCS1005F5622CS</t>
  </si>
  <si>
    <t>YAGEOAF0402FR-0756K2L</t>
  </si>
  <si>
    <t>PANASONICERJ-S02F5622X</t>
  </si>
  <si>
    <t>SAMSUNGRCS1005F1471CS</t>
  </si>
  <si>
    <t>PANASONICERJ-S02F1471X</t>
  </si>
  <si>
    <t>YAGEOAF0402FR-071K47L</t>
  </si>
  <si>
    <t>YAGEOAF0603FR-072R2L</t>
  </si>
  <si>
    <t>PANASONICERJ-S02F3922X</t>
  </si>
  <si>
    <t>SAMSUNGRCS1005F3922CS</t>
  </si>
  <si>
    <t>YAGEOAF0402FR-0739K2L</t>
  </si>
  <si>
    <t>YAGEOAF0402FR-072K43L</t>
  </si>
  <si>
    <t>SAMSUNGRCS1005F2431CS</t>
  </si>
  <si>
    <t>PANASONICERJ-S02F2431X</t>
  </si>
  <si>
    <t>PANASONICERJ-S02F5762X</t>
  </si>
  <si>
    <t>YAGEOAF0402FR-0757K6L</t>
  </si>
  <si>
    <t>SAMSUNGRCS1005F5762CS</t>
  </si>
  <si>
    <t>SAMSUNGRCS1005F1183CS</t>
  </si>
  <si>
    <t>YAGEOAF0402FR-07118KL</t>
  </si>
  <si>
    <t>PANASONICERJ-S02F1183X</t>
  </si>
  <si>
    <t>YAGEOAF0402FR-07215RL</t>
  </si>
  <si>
    <t>PANASONICERJ-S02F2150X</t>
  </si>
  <si>
    <t>SAMSUNGRCS1005F2150CS</t>
  </si>
  <si>
    <t>YAGEOAF0402JR-070RL</t>
  </si>
  <si>
    <t>SAMSUNGRCS1005F1002CS</t>
  </si>
  <si>
    <t>PANASONICERJ-S02F1002X</t>
  </si>
  <si>
    <t>YAGEOAF0402FR-0710K0L</t>
  </si>
  <si>
    <t>SAMSUNGRCS1005F4701CS</t>
  </si>
  <si>
    <t>PANASONICERJ-S02F4701X</t>
  </si>
  <si>
    <t>YAGEOAF0402FR-074K7L</t>
  </si>
  <si>
    <t>ADDA CORPORATIONCX00023</t>
  </si>
  <si>
    <t>YAGEORC0402FR-0717K8L</t>
  </si>
  <si>
    <t>VISHAYCRCW040217K8FKED</t>
  </si>
  <si>
    <t>VISHAYCRCW04021M50FKED</t>
  </si>
  <si>
    <t>YAGEORC0402FR-071M5L</t>
  </si>
  <si>
    <t>PANASONICERJ2RKF1504X</t>
  </si>
  <si>
    <t>PANASONICERJ2RKF7682X</t>
  </si>
  <si>
    <t>YAGEORC0402FR-0776K8L</t>
  </si>
  <si>
    <t>VISHAYCRCW040276K8FKED</t>
  </si>
  <si>
    <t>LITTELFUSE0458002.DR</t>
  </si>
  <si>
    <t>ON SEMICONDUCTORMBRA340T3G</t>
  </si>
  <si>
    <t>VISHAYB340A-E3/5AT</t>
  </si>
  <si>
    <t>NIC COMPONENTSNRC04F1402TRF</t>
  </si>
  <si>
    <t>PANASONICERJ-2RKF1402X</t>
  </si>
  <si>
    <t>YAGEORC0402FR-0714KL</t>
  </si>
  <si>
    <t>KOA SPEERRK73H1ETTP1402F</t>
  </si>
  <si>
    <t>BOURNSCR0402-FX-1402GLF</t>
  </si>
  <si>
    <t>VISHAYCRCW040214K0FKED</t>
  </si>
  <si>
    <t>YAGEORC0402FR-07560KL</t>
  </si>
  <si>
    <t>VISHAYCRCW0402560KFKED</t>
  </si>
  <si>
    <t>PANASONICERJ-2RKF5603X</t>
  </si>
  <si>
    <t>VENKELCR0402-16W-332JSNT</t>
  </si>
  <si>
    <t>YAGEORC0402JR-073K3L</t>
  </si>
  <si>
    <t>BOURNSCR0402-JW-332GLF</t>
  </si>
  <si>
    <t>KOA SPEERRK73B1ETTP332J</t>
  </si>
  <si>
    <t>PANASONICERJ-2RKF3903X</t>
  </si>
  <si>
    <t>YAGEORC0402FR-07390KL</t>
  </si>
  <si>
    <t>VISHAYCRCW0402390KFKED</t>
  </si>
  <si>
    <t>VENKELCR0402-16W-2203FSnT</t>
  </si>
  <si>
    <t>NIC COMPONENTSNRC04F2203TRF</t>
  </si>
  <si>
    <t>YAGEORC0402FR-13220K</t>
  </si>
  <si>
    <t>VISHAYSi7634BDPT1-E3</t>
  </si>
  <si>
    <t>VISHAYSi7634BDPT1-GE3</t>
  </si>
  <si>
    <t>VISHAYCRCW06030000Z0EA</t>
  </si>
  <si>
    <t>PANASONICERJ2RKF4421X</t>
  </si>
  <si>
    <t>VISHAYCRCW04024K42FKED</t>
  </si>
  <si>
    <t>YAGEORC0402FR074K42L</t>
  </si>
  <si>
    <t>VISHAYCRCW04026K65FKED</t>
  </si>
  <si>
    <t>PANASONICERJ2RKF1471X</t>
  </si>
  <si>
    <t>VISHAYCRCW04021K47FKED</t>
  </si>
  <si>
    <t>YAGEORC0402FR-071K47L</t>
  </si>
  <si>
    <t>YAGEORT0402BRD-076K65L</t>
  </si>
  <si>
    <t>VISHAYTNPW04026K65BETD</t>
  </si>
  <si>
    <t>PANASONICERA-2AEB6651X</t>
  </si>
  <si>
    <t>VISHAYCRCW040243K2FKED</t>
  </si>
  <si>
    <t>PANASONICERJ-2RKF4322X</t>
  </si>
  <si>
    <t>YAGEORT0402FRE0743K2L</t>
  </si>
  <si>
    <t>KOA SPEERRK73H1ETTP2150F</t>
  </si>
  <si>
    <t>VISHAYCRCW0402215RFKEA</t>
  </si>
  <si>
    <t>YAGEORC0402FR071K05L</t>
  </si>
  <si>
    <t>PANASONICERJ2RKF1051X</t>
  </si>
  <si>
    <t>VISHAYCRCW04021K05FKED</t>
  </si>
  <si>
    <t>PANASONICERJ2RKF1182X</t>
  </si>
  <si>
    <t>YAGEORC0402FR0711K8L</t>
  </si>
  <si>
    <t>VISHAYCRCW040211K8FKED</t>
  </si>
  <si>
    <t>YAGEORC0402FR-079K09L</t>
  </si>
  <si>
    <t>VISHAYCRCW040211K0FKED</t>
  </si>
  <si>
    <t>PANASONICERJ2RKF9091X</t>
  </si>
  <si>
    <t>NIC COMPONENTSNRC04F1243TRF</t>
  </si>
  <si>
    <t>YAGEORC0402FR-0711KL</t>
  </si>
  <si>
    <t>PANASONICERJ-2RKF1102X</t>
  </si>
  <si>
    <t>VISHAYTNPW04029K53BETD</t>
  </si>
  <si>
    <t>BOURNSCR0402-FX-8251LF</t>
  </si>
  <si>
    <t>KOA SPEERRK73H1ETTP8201F</t>
  </si>
  <si>
    <t>KOA SPEERRK73H1ETTP8251F</t>
  </si>
  <si>
    <t>YAGEORC0402FR073K16L</t>
  </si>
  <si>
    <t>VISHAYCRCW04023K16FKED</t>
  </si>
  <si>
    <t>PANASONICERJ2RKF3161X</t>
  </si>
  <si>
    <t>YAGEORT0402BRD-079K53L</t>
  </si>
  <si>
    <t>KOA SPEERRK73H1ETTP3322F</t>
  </si>
  <si>
    <t>PANASONICERA-2AEB9531X</t>
  </si>
  <si>
    <t>YAGEORC0402FR07619KL</t>
  </si>
  <si>
    <t>SEI ELECTRONICSRAVF104DJT51R0</t>
  </si>
  <si>
    <t>VISHAYCRA04S08351R0JTD</t>
  </si>
  <si>
    <t>YAGEOYC124-JR-0751RL</t>
  </si>
  <si>
    <t>PANASONICERJ2RKF6192X</t>
  </si>
  <si>
    <t>VISHAYCRCW0402619KFKED</t>
  </si>
  <si>
    <t>YAGEORC0402FR-077K87L</t>
  </si>
  <si>
    <t>PANASONICERJ-2RKF7871X</t>
  </si>
  <si>
    <t>YAGEORC0402FR-079K31L</t>
  </si>
  <si>
    <t>PANASONICERJ2RKF9311X</t>
  </si>
  <si>
    <t>BOURNSCR0402-FX-1603GLF</t>
  </si>
  <si>
    <t>VISHAYCRCW0402160KFKED</t>
  </si>
  <si>
    <t>PANASONICERJ-2RKF1603X</t>
  </si>
  <si>
    <t>YAGEORC0402FR-07160K</t>
  </si>
  <si>
    <t>ADDA CORPORATIONCX00025</t>
  </si>
  <si>
    <t>KOA SPEERRK73H1ETTP6982F</t>
  </si>
  <si>
    <t>VENKELCR0402-16W-6982FSNT</t>
  </si>
  <si>
    <t>VISHAYCRCW04022K43FKED</t>
  </si>
  <si>
    <t>PANASONICERJ-2RKF2431X</t>
  </si>
  <si>
    <t>VISHAYCRCW040247K0JNED</t>
  </si>
  <si>
    <t>PANASONICERJ2GEJ473X</t>
  </si>
  <si>
    <t>YAGEORC0402JR-0747KL</t>
  </si>
  <si>
    <t>VENKELCR0402-16W-473JSNT</t>
  </si>
  <si>
    <t>PANASONICERJ2RKF7150X</t>
  </si>
  <si>
    <t>VISHAYCRCW0402715RFKED</t>
  </si>
  <si>
    <t>YAGEORC0402FR07715RL</t>
  </si>
  <si>
    <t>VISHAYCRCW0402143KFKED</t>
  </si>
  <si>
    <t>VISHAYCRCW0402560RFKED</t>
  </si>
  <si>
    <t>NIC COMPONENTSNRC04F5600TRF</t>
  </si>
  <si>
    <t>PANASONICERJ2RKF1203X</t>
  </si>
  <si>
    <t>YAGEORC0402FR07120KL</t>
  </si>
  <si>
    <t>VISHAYCRCW0402120KFKED</t>
  </si>
  <si>
    <t>YAGEORC0402FR0721K0L</t>
  </si>
  <si>
    <t>VISHAYCRCW040221K0FKED</t>
  </si>
  <si>
    <t>PANASONICERJ2RKF2102X</t>
  </si>
  <si>
    <t>NIC COMPONENTSNRC04F1433TRF</t>
  </si>
  <si>
    <t>YAGEORC0402FR-07143KL</t>
  </si>
  <si>
    <t>VISHAYCRCW040271K5FKED</t>
  </si>
  <si>
    <t>YAGEORC0402FRE-0771K5L</t>
  </si>
  <si>
    <t>PANASONICERJ-2RKF7152X</t>
  </si>
  <si>
    <t>YAGEORC0201FR-07100RL</t>
  </si>
  <si>
    <t>PANASONICERJ-1GNF1000C</t>
  </si>
  <si>
    <t>KOA SPEERRK73Z2ATTD</t>
  </si>
  <si>
    <t>VENKELCR0805-8W-000SNT</t>
  </si>
  <si>
    <t>VISHAYCRCW0201100RFKED</t>
  </si>
  <si>
    <t>PANASONICERJ-1GEF1000C</t>
  </si>
  <si>
    <t>INTERNATIONAL RECTIFIERIRLH6224TRPBF</t>
  </si>
  <si>
    <t>VISHAYSi7882DP-T1-E3</t>
  </si>
  <si>
    <t>INTERNATIONAL RECTIFIERIRLH6224TR2PBF</t>
  </si>
  <si>
    <t>VISHAYSi7882DP-T1-GE3</t>
  </si>
  <si>
    <t>VENKELCR0402-16W-4751FSNT</t>
  </si>
  <si>
    <t>VISHAYCRCW04024K75FKEA</t>
  </si>
  <si>
    <t>NIC COMPONENTSNRC04F24R9TRF</t>
  </si>
  <si>
    <t>KOA SPEERRK73H1ETTP24R9F</t>
  </si>
  <si>
    <t>KOA SPEERRK73H1ETTP1212F</t>
  </si>
  <si>
    <t>YAGEORC0402FR-0712K1L</t>
  </si>
  <si>
    <t>VISHAYCRCW040212K1FKED</t>
  </si>
  <si>
    <t>PANASONICERJ2RKF1212X</t>
  </si>
  <si>
    <t>BOURNSCR0402-FX-2211GLF</t>
  </si>
  <si>
    <t>VENKELCR0402-16W-2211FT</t>
  </si>
  <si>
    <t>YAGEORC0402FR-072K21L</t>
  </si>
  <si>
    <t>PANASONICERJ-2RKF2211X</t>
  </si>
  <si>
    <t>VISHAYCRCW04022K21FKED</t>
  </si>
  <si>
    <t>KOA SPEERRK73H1ETTP2211F</t>
  </si>
  <si>
    <t>VISHAYCRCW04029K31FKED</t>
  </si>
  <si>
    <t>KOA SPEERRK73H1ETTP9311F</t>
  </si>
  <si>
    <t>VENKELCR0402-16W-9311FSNT</t>
  </si>
  <si>
    <t>KOA SPEERRK73H1ETTP2000F</t>
  </si>
  <si>
    <t>VENKELCR0402-16W-2000FSnT</t>
  </si>
  <si>
    <t>NIC COMPONENTSNRC04F2000TRF</t>
  </si>
  <si>
    <t>YAGEORC0402FR-07200RL</t>
  </si>
  <si>
    <t>NIC COMPONENTSNRC04F2673TRF</t>
  </si>
  <si>
    <t>KOA SPEERRK73H1ETTP2673F</t>
  </si>
  <si>
    <t>NIC COMPONENTSNRC04F1743TRF</t>
  </si>
  <si>
    <t>KOA SPEERRK73H1ETTP1743F</t>
  </si>
  <si>
    <t>VENKELCR0402-16W-1743FSnT</t>
  </si>
  <si>
    <t>YAGEORC0402FR-07174KL</t>
  </si>
  <si>
    <t>NIC COMPONENTSNRC04F7151TRF</t>
  </si>
  <si>
    <t>VENKELCR0402-16W-7151FSNT</t>
  </si>
  <si>
    <t>KOA SPEERRK73H1ETTP7151F</t>
  </si>
  <si>
    <t>NIC COMPONENTSNRC04F2051TRF</t>
  </si>
  <si>
    <t>KOA SPEERRK73H1ETTP2051F</t>
  </si>
  <si>
    <t>VISHAYCRCW04022K05FKED</t>
  </si>
  <si>
    <t>VENKELCR0402-16W-2051FSNT</t>
  </si>
  <si>
    <t>KOA SPEERRK73H1ETTP82R0F</t>
  </si>
  <si>
    <t>YAGEORC0402FR-1382R</t>
  </si>
  <si>
    <t>NIC COMPONENTSNRC04F82R0TRF</t>
  </si>
  <si>
    <t>VENKELCR0402-16W-82R0FSnT</t>
  </si>
  <si>
    <t>VISHAYCRCW040214K3FKED</t>
  </si>
  <si>
    <t>KOA SPEERRK73H1ETTP1432F</t>
  </si>
  <si>
    <t>VENKELCR0402-16W-1432FSNT</t>
  </si>
  <si>
    <t>VISHAYCRCW06031K10FKEA</t>
  </si>
  <si>
    <t>KOA SPEERRK73H1JTTD1101F</t>
  </si>
  <si>
    <t>NIC COMPONENTSNRC06F1101TRF</t>
  </si>
  <si>
    <t>VENKELCR0603-10W-1101FSnT</t>
  </si>
  <si>
    <t>YAGEORC0603FR-071K1L</t>
  </si>
  <si>
    <t>VENKELCR0402-16W-273-JSnT</t>
  </si>
  <si>
    <t>BOURNSCR0402-JW-273GLF</t>
  </si>
  <si>
    <t>KOA SPEERRK73B1ETTP273J</t>
  </si>
  <si>
    <t>224000000000</t>
  </si>
  <si>
    <t>Has IPC PDF?</t>
  </si>
  <si>
    <t>51033-00</t>
  </si>
  <si>
    <t>Total MPNs from agile based on last 2 years data</t>
  </si>
  <si>
    <t>MPN data which Greensoft already has</t>
  </si>
  <si>
    <t>MPNs with missing info in Greensoft</t>
  </si>
  <si>
    <t>MPNs with IPC PDFs in agile</t>
  </si>
  <si>
    <t>MPNs we are planning  to extract (Compliant and exempt in agile)</t>
  </si>
  <si>
    <t>Yes</t>
  </si>
  <si>
    <t>No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</si>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</sst>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 applyFill="1"/>
    <xf numFmtId="49" fontId="0" fillId="0" borderId="0" xfId="0" applyNumberFormat="1" applyFill="1" applyAlignment="1">
      <alignment horizontal="left"/>
    </xf>
    <xf numFmtId="0" fontId="0" fillId="0" borderId="1" xfId="0" applyBorder="1" applyAlignment="1">
      <alignment wrapText="1"/>
    </xf>
    <xf numFmtId="0" fontId="0" fillId="0" borderId="2" xfId="0" applyBorder="1"/>
    <xf numFmtId="0" fontId="0" fillId="0" borderId="3" xfId="0" applyBorder="1" applyAlignment="1">
      <alignment wrapText="1"/>
    </xf>
    <xf numFmtId="0" fontId="0" fillId="0" borderId="4" xfId="0" applyBorder="1"/>
    <xf numFmtId="0" fontId="0" fillId="0" borderId="5" xfId="0" applyBorder="1" applyAlignment="1">
      <alignment wrapText="1"/>
    </xf>
    <xf numFmtId="0" fontId="0" fillId="0" borderId="6" xfId="0" applyBorder="1"/>
  </cellXfs>
  <cellStyles count="1">
    <cellStyle name="Normal" xfId="0" builtinId="0"/>
  </cellStyles>
  <dxfs count="7">
    <dxf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makrishnan Narayanan" refreshedDate="43070.667951157404" createdVersion="6" refreshedVersion="6" minRefreshableVersion="3" recordCount="9101">
  <cacheSource type="worksheet">
    <worksheetSource ref="A1:U9102" sheet="SJ_Cavium_Data"/>
  </cacheSource>
  <cacheFields count="19">
    <cacheField name="IPN" numFmtId="0">
      <sharedItems containsMixedTypes="1" containsNumber="1" containsInteger="1" minValue="10129" maxValue="10002550"/>
    </cacheField>
    <cacheField name="MFG Name" numFmtId="0">
      <sharedItems/>
    </cacheField>
    <cacheField name="MFG PN" numFmtId="0">
      <sharedItems containsMixedTypes="1" containsNumber="1" containsInteger="1" minValue="1320" maxValue="223878715633" count="8379">
        <s v="AT24C1024BN-SH25-B"/>
        <s v="BAT54WS-7-F"/>
        <s v="BSS138"/>
        <s v="FDMF6705B"/>
        <s v="C0603C223K4RAC"/>
        <s v="HI0805O121R-10"/>
        <s v="24lc256I/SN"/>
        <s v="Si5330M-B00231-GM"/>
        <s v="AMK107BJ226MA-T"/>
        <s v="LMK212BJ106KG-T"/>
        <s v="SN74LVC1G14DCKR"/>
        <s v="SN74LVC1G14DCKR-site2"/>
        <s v="SN74LVC1G14DCKR-site3"/>
        <s v="TMP421AIDCNT"/>
        <s v="TPS3808G01DBVR"/>
        <s v="TPS3808G01DBVR-site2"/>
        <s v="TPS51916RUKR"/>
        <s v="CRCW04021K00FKE"/>
        <s v="CRCW04021K21FKE"/>
        <s v="CRCW04021R50FKE"/>
        <s v="CRCW04022K00FKE"/>
        <s v="CRCW04022K37FKE"/>
        <s v="CRCW04024K75FKE"/>
        <s v="CRCW04025K11FKE"/>
        <s v="CRCW040210K0FKE"/>
        <s v="CRCW040210R0FKE"/>
        <s v="CRCW040213K3FKE"/>
        <s v="CRCW040215K0FKE"/>
        <s v="CRCW040222R1FKE"/>
        <s v="CRCW040225K5FKE"/>
        <s v="CRCW040233R2FKE"/>
        <s v="CRCW040236K5FKE"/>
        <s v="CRCW040236R5FKE"/>
        <s v="CRCW040239R2FKE"/>
        <s v="CRCW040249K9FKE"/>
        <s v="CRCW040249R9FKE"/>
        <s v="CRCW040275K0FKE"/>
        <s v="CRCW0402150RFKE"/>
        <s v="CRCW0402240RFKE"/>
        <s v="CRCW04020000Z0E"/>
        <s v="CRCW06030000Z0E"/>
        <s v="IFSC1515AHER4R7M01"/>
        <s v="CC0603KRX7R9BB104"/>
        <s v="ASD-50.000MHZ-LCT"/>
        <s v="U77-A261M-2081"/>
        <s v="LAT-12-747-2.5"/>
        <s v="THT-43-478-10"/>
        <s v="CN6640-800BG900-AAP-Y-G"/>
        <s v="P163-0077"/>
        <s v="P174-0071"/>
        <s v="CHS-01TB"/>
        <s v="EN2340QI"/>
        <s v="10099099-111LF"/>
        <s v="BLM15EG121SN1D"/>
        <s v="GRM21BR60J226ME39L"/>
        <s v="GRM21BR61E475KA12L"/>
        <s v="GRM155R61A105KE15D"/>
        <s v="GRM155R71C103KA01D"/>
        <s v="GRM155R71C104KA88D"/>
        <s v="GRM155R71C224KA12D"/>
        <s v="GRM155R71E473KA88D"/>
        <s v="GRM155R71H222KA01D"/>
        <s v="GRM1555C1H2R2CZ01D"/>
        <s v="GRM1555C1H101JZ01D"/>
        <s v="GRM1555C1H220JZ01D"/>
        <s v="RPS1C221MCN1GS"/>
        <s v="ET-PIRANHA-04"/>
        <s v="IHLP2020BZERR68M01"/>
        <s v="IHLP3232DZER1R0M01"/>
        <s v="TR3C107K010C0200"/>
        <s v="VSC8488XJU"/>
        <s v="02013A220GAT2A"/>
        <s v="0201YC102KAT2A"/>
        <s v="0201YC271KAT2A"/>
        <s v="0201YC471KAT2A"/>
        <s v="0201ZD103KAT2A"/>
        <s v="04025A101FAT2A"/>
        <s v="04025A220KAT2A"/>
        <s v="04025C101KAT2A"/>
        <s v="0402YC102JAT2A"/>
        <s v="0402YC392KAT2A"/>
        <s v="0402ZC102JAT2A"/>
        <s v="06033C470KAT2A"/>
        <s v="06035A120JAT2A"/>
        <s v="06035C153KAT2A"/>
        <s v="0603YC104KAT2A"/>
        <s v="0603YC470KAT4A"/>
        <s v="0603ZG105ZAT2A"/>
        <s v="08053C224KAT2A"/>
        <s v="08056D106MAT2A"/>
        <s v="12066D226MAT2A"/>
        <s v="12103D226MAT2A"/>
        <s v="1210YC226KAT2A"/>
        <s v="1210ZD226KAT2A"/>
        <s v="1812GC102KAT1A"/>
        <s v="TAJA226M010RNJ"/>
        <s v="TAJB226M020RNJ"/>
        <s v="TAJD107K020ANJ"/>
        <s v="TAJD157M016R"/>
        <s v="TAJD476K025R"/>
        <s v="TAJE157K016R"/>
        <s v="TAJE157M016R"/>
        <s v="TPME477M010R0030"/>
        <s v="TPSC107M006R0075"/>
        <s v="ECD-G0ER208"/>
        <s v="ECJ-0EB0J225M"/>
        <s v="ECJ-0EB0J475M"/>
        <s v="ECJ-0EB1C104K"/>
        <s v="ECJ-0EB1C123K"/>
        <s v="ECJ-0EB1C183K"/>
        <s v="ECJ-0EB1C224K"/>
        <s v="ECJ-0EB1E561K"/>
        <s v="ECJ-0EC1H151J"/>
        <s v="ECJ-0EF1H103Z"/>
        <s v="ECJ-1VB0G106M"/>
        <s v="ECJ-1VB0J105K"/>
        <s v="ECJ-1VB0J106M"/>
        <s v="ECJ-1VB1C333K"/>
        <s v="ECJ-1VB1H222K"/>
        <s v="ECJ-1VC1H0R5C"/>
        <s v="ECJ-1VC1H470J"/>
        <s v="ECJ-1VC1H561J"/>
        <s v="ECJ-1VF1E105Z"/>
        <s v="ECJ-2FB1A226M"/>
        <s v="ECJ-3YB1E106K"/>
        <s v="ECJ-3YF1A226Z"/>
        <s v="ECJ-4YB1E226M"/>
        <s v="ERJ-1GEF1183C"/>
        <s v="ERJ-1GEF1910C"/>
        <s v="ERJ-1GEF2003C"/>
        <s v="ERJ-1GEF2373C"/>
        <s v="ERJ-1GEF2493C"/>
        <s v="ERJ-1GEF3013C"/>
        <s v="ERJ-1GEF3323C"/>
        <s v="ERJ-1GEF3833C"/>
        <s v="ERJ-1GEF44R2C"/>
        <s v="ERJ-2GEJ100X"/>
        <s v="ERJ-2GEJ101X"/>
        <s v="ERJ-2GEJ102X"/>
        <s v="ERJ-2GEJ103X"/>
        <s v="ERJ-2GEJ105X"/>
        <s v="ERJ-2GEJ181X"/>
        <s v="ERJ-2GEJ182X"/>
        <s v="ERJ-2GEJ201X"/>
        <s v="ERJ-2GEJ273X"/>
        <s v="ERJ-2GEJ301X"/>
        <s v="ERJ-2GEJ330X"/>
        <s v="ERJ-2GEJ472X"/>
        <s v="ERJ-2GEJ473X"/>
        <s v="ERJ-2GEJ560X"/>
        <s v="ERJ-2GEJ750X"/>
        <s v="ERJ-2GEJ822X"/>
        <s v="ERJ-2RKF1203X"/>
        <s v="ERJ-2RKF1243X"/>
        <s v="ERJ-2RKF1403X"/>
        <s v="ERJ-2RKF1433X"/>
        <s v="ERJ-2RKF15R0X"/>
        <s v="ERJ-2RKF1601X"/>
        <s v="ERJ-2RKF1782X"/>
        <s v="ERJ-2RKF1823X"/>
        <s v="ERJ-2RKF1910X"/>
        <s v="ERJ-2RKF2003X"/>
        <s v="ERJ-2RKF2152X"/>
        <s v="ERJ-2RKF2262X"/>
        <s v="ERJ-2RKF22R1X"/>
        <s v="ERJ-2RKF2372X"/>
        <s v="ERJ-2RKF2700X"/>
        <s v="ERJ-2RKF2741X"/>
        <s v="ERJ-2RKF2742X"/>
        <s v="ERJ-2RKF3001X"/>
        <s v="ERJ-2RKF3161X"/>
        <s v="ERJ-2RKF3923X"/>
        <s v="ERJ-2RKF39R2X"/>
        <s v="ERJ-2RKF44R2X"/>
        <s v="ERJ-2RKF4701X"/>
        <s v="ERJ-2RKF4750X"/>
        <s v="ERJ-2RKF5100X"/>
        <s v="ERJ-2RKF5762X"/>
        <s v="ERJ-2RKF6980X"/>
        <s v="ERJ-2RKF8201X"/>
        <s v="ERJ-2RKF8251X"/>
        <s v="ERJ-3EKF1004V"/>
        <s v="ERJ-3EKF1052V"/>
        <s v="ERJ-3EKF1072V"/>
        <s v="ERJ-3EKF1243V"/>
        <s v="ERJ-3EKF1472V"/>
        <s v="ERJ-3EKF1502V"/>
        <s v="ERJ-3EKF1652V"/>
        <s v="ERJ-3EKF1690V"/>
        <s v="ERJ-3EKF1800V"/>
        <s v="ERJ-3EKF1801V"/>
        <s v="ERJ-3EKF18R0V"/>
        <s v="ERJ-3EKF2000V"/>
        <s v="ERJ-3EKF2052V"/>
        <s v="ERJ-3EKF2211V"/>
        <s v="ERJ-3EKF2800V"/>
        <s v="ERJ-3EKF3160V"/>
        <s v="ERJ-3EKF3650V"/>
        <s v="ERJ-3EKF3741V"/>
        <s v="ERJ-3EKF37R4V"/>
        <s v="ERJ-3EKF3920V"/>
        <s v="ERJ-3EKF39R2V"/>
        <s v="ERJ-3EKF4702V"/>
        <s v="ERJ-3EKF4752V"/>
        <s v="ERJ-3EKF4872V"/>
        <s v="ERJ-3EKF5110V"/>
        <s v="ERJ-3EKF51R0V"/>
        <s v="ERJ-3EKF6811V"/>
        <s v="ERJ-3EKF7152V"/>
        <s v="ERJ-3EKF7500V"/>
        <s v="ERJ-3EKF7501V"/>
        <s v="ERJ-3EKF7680V"/>
        <s v="ERJ-3EKF82R0V"/>
        <s v="ERJ-3EKF8660V"/>
        <s v="ERJ-3EKF9761V"/>
        <s v="ERJ-3GEYJ301V"/>
        <s v="ERJ-3GEYJ332V"/>
        <s v="ERJ-3GEYJ472V"/>
        <s v="ERJ-3GEYJ560V"/>
        <s v="ERJ-3GEYJ750V"/>
        <s v="ERJ-3RQF3R3V"/>
        <s v="ERJ-6GEY0R00V"/>
        <s v="ERJ-8ENF1001V"/>
        <s v="EXB-2HV220JV"/>
        <s v="EXB-2HV330JV"/>
        <s v="EXB-2HV560JV"/>
        <s v="CRCW04021000FKE"/>
        <s v="CRCW04021001FKE"/>
        <s v="CRCW04021002FKE"/>
        <s v="CRCW0402100KFKE"/>
        <s v="CRCW0402100RFKE"/>
        <s v="CRCW04021020FKE"/>
        <s v="CRCW0402102RFKE"/>
        <s v="CRCW0402105KFKE"/>
        <s v="CRCW0402107KFKE"/>
        <s v="CRCW040210K2FKED"/>
        <s v="CRCW040210K2FKE"/>
        <s v="CRCW040210R7FKE"/>
        <s v="CRCW04021101FKE"/>
        <s v="CRCW0402110KFKE"/>
        <s v="CRCW04021131FKE"/>
        <s v="CRCW04021181FKE"/>
        <s v="CRCW0402118KFKE"/>
        <s v="CRCW040211K0FKE"/>
        <s v="CRCW040211K5FKED"/>
        <s v="CRCW040211K5FKE"/>
        <s v="CRCW0402121KFKE"/>
        <s v="CRCW0402124KFKE"/>
        <s v="CRCW0402124RFKED"/>
        <s v="CRCW0402124RFKE"/>
        <s v="CRCW040212K1FKE"/>
        <s v="CRCW040212K4FKED"/>
        <s v="CRCW040212K4FKE"/>
        <s v="CRCW040212K7FKED"/>
        <s v="CRCW040212K7FKE"/>
        <s v="CRCW040212R7FKED"/>
        <s v="CRCW0402130KFKE"/>
        <s v="CRCW0402133RFKE"/>
        <s v="CRCW0402137RFKED"/>
        <s v="CRCW0402137RFKE"/>
        <s v="CRCW040213K0FKE"/>
        <s v="CRCW0402140RFKED"/>
        <s v="CRCW0402140RFKE"/>
        <s v="CRCW04021431FKE"/>
        <s v="CRCW0402143RFKED"/>
        <s v="CRCW0402143RFKE"/>
        <s v="CRCW040214K0FKE"/>
        <s v="CRCW040214K3FKED"/>
        <s v="CRCW040214K7FKE"/>
        <s v="CRCW04021501FKE"/>
        <s v="CRCW04021502FKE"/>
        <s v="CRCW0402150KFKE"/>
        <s v="CRCW0402158KFKE"/>
        <s v="CRCW0402158RFKED"/>
        <s v="CRCW0402158RFKE"/>
        <s v="CRCW040215K0FKED"/>
        <s v="CRCW040215K4FKED"/>
        <s v="CRCW040215K4FKE"/>
        <s v="CRCW040215R8FKED"/>
        <s v="CRCW040215R8FKE"/>
        <s v="CRCW0402162RFKE"/>
        <s v="CRCW040216K2FKE"/>
        <s v="CRCW040216K9FKED"/>
        <s v="CRCW040216K9FKE"/>
        <s v="CRCW0402174RFKED"/>
        <s v="CRCW0402174RFKE"/>
        <s v="CRCW040217K4FKE"/>
        <s v="CRCW040217K8FKE"/>
        <s v="CRCW040217R4FKED"/>
        <s v="CRCW040217R4FKE"/>
        <s v="CRCW0402182RFKE"/>
        <s v="CRCW0402187KFKE"/>
        <s v="CRCW040218K2FKE"/>
        <s v="CRCW040218K7FKE"/>
        <s v="CRCW04021K10FKE"/>
        <s v="CRCW04021K13FKE"/>
        <s v="CRCW04021K18FKE"/>
        <s v="CRCW04021K24FKE"/>
        <s v="CRCW04021K30FKED"/>
        <s v="CRCW04021K30FKE"/>
        <s v="CRCW04021K43FKE"/>
        <s v="CRCW04021K47FKE"/>
        <s v="CRCW04021K50FKE"/>
        <s v="CRCW04021K58FKED"/>
        <s v="CRCW04021K58FKE"/>
        <s v="CRCW04021K62FKED"/>
        <s v="CRCW04021K62FKE"/>
        <s v="CRCW04021K65FKE"/>
        <s v="CRCW04021K69FKED"/>
        <s v="CRCW04021K69FKE"/>
        <s v="CRCW04021K74FKE"/>
        <s v="CRCW04021K78FKED"/>
        <s v="CRCW04021K80FKE"/>
        <s v="CRCW04021K82FKED"/>
        <s v="CRCW04021K82FKE"/>
        <s v="CRCW04022000FKE"/>
        <s v="CRCW04022001FKE"/>
        <s v="CRCW0402200KFKE"/>
        <s v="CRCW0402200RFKE"/>
        <s v="CRCW040220K0FKED"/>
        <s v="CRCW040220K0FKE"/>
        <s v="CRCW040220R0FKE"/>
        <s v="CRCW0402215KFKE"/>
        <s v="CRCW0402220RFKED"/>
        <s v="CRCW040222K1FKE"/>
        <s v="CRCW040222R6FKE"/>
        <s v="CRCW04022371FKE"/>
        <s v="CRCW0402240RFKED"/>
        <s v="CRCW04022491FKE"/>
        <s v="CRCW0402249KFKE"/>
        <s v="CRCW040224R9FKE"/>
        <s v="CRCW0402261RFKED"/>
        <s v="CRCW0402261RFKE"/>
        <s v="CRCW040226K1FKED"/>
        <s v="CRCW040226K1FKE"/>
        <s v="CRCW040228K7FKE"/>
        <s v="CRCW0402294KFKE"/>
        <s v="CRCW04022K05FKE"/>
        <s v="CRCW04022K26FKE"/>
        <s v="CRCW04022K43FKED"/>
        <s v="CRCW04022K43FKE"/>
        <s v="CRCW04022K49FKE"/>
        <s v="CRCW04022K61FKED"/>
        <s v="CRCW04022K61FKE"/>
        <s v="CRCW04022K67FKED"/>
        <s v="CRCW04022K67FKE"/>
        <s v="CRCW04022K80FKE"/>
        <s v="CRCW0402301RFKE"/>
        <s v="CRCW040230K1FKE"/>
        <s v="CRCW0402324KFKED"/>
        <s v="CRCW0402324KFKE"/>
        <s v="CRCW040232K4FKE"/>
        <s v="CRCW0402330RFKED"/>
        <s v="CRCW04023320FKE"/>
        <s v="CRCW0402332KFKED"/>
        <s v="CRCW0402332KFKE"/>
        <s v="CRCW0402332RFKE"/>
        <s v="CRCW040233R0FKE"/>
        <s v="CRCW04023401FKE"/>
        <s v="CRCW040234K8FKE"/>
        <s v="CRCW040234R0FKE"/>
        <s v="CRCW0402365RFKED"/>
        <s v="CRCW0402365RFKE"/>
        <s v="CRCW040237R4FKED"/>
        <s v="CRCW040237R4FKE"/>
        <s v="CRCW0402383RFKE"/>
        <s v="CRCW040238K3FKE"/>
        <s v="CRCW040239K2FKE"/>
        <s v="CRCW04023K00FKE"/>
        <s v="CRCW04023K01FKED"/>
        <s v="CRCW04023K01FKE"/>
        <s v="CRCW04023K16FKE"/>
        <s v="CRCW04023K30FKED"/>
        <s v="CRCW04023K32FKE"/>
        <s v="CRCW04023K40FKE"/>
        <s v="CRCW04023K57FKE"/>
        <s v="CRCW04023K60FKE"/>
        <s v="CRCW04024020FKE"/>
        <s v="CRCW04024021FKE"/>
        <s v="CRCW04024022FKE"/>
        <s v="CRCW0402402RFKE"/>
        <s v="CRCW040240K2FKE"/>
        <s v="CRCW040241K2FKED"/>
        <s v="CRCW040241K2FKE"/>
        <s v="CRCW040243R2FKE"/>
        <s v="CRCW04024531FKE"/>
        <s v="CRCW0402453RFKE"/>
        <s v="CRCW0402464KFKE"/>
        <s v="CRCW0402464RFKE"/>
        <s v="CRCW040246K4FKED"/>
        <s v="CRCW040246K4FKE"/>
        <s v="CRCW04024751FKE"/>
        <s v="CRCW0402475RFKE"/>
        <s v="CRCW040247K0FKE"/>
        <s v="CRCW040247K5FKED"/>
        <s v="CRCW040247K5FKE"/>
        <s v="CRCW040247R5FKE"/>
        <s v="CRCW04024992FKE"/>
        <s v="CRCW040249R9FKEDHP"/>
        <s v="CRCW040249R9FKED"/>
        <s v="CRCW04024K02FKED"/>
        <s v="CRCW04024K02FKE"/>
        <s v="CRCW04024K12FKED"/>
        <s v="CRCW04024K12FKE"/>
        <s v="CRCW04024K42FKE"/>
        <s v="CRCW04024K53FKE"/>
        <s v="CRCW04024K87FKED"/>
        <s v="CRCW04024K87FKE"/>
        <s v="CRCW04024K99FKED"/>
        <s v="CRCW04024K99FKE"/>
        <s v="CRCW04025110FKE"/>
        <s v="CRCW04025111FKE"/>
        <s v="CRCW0402511RFKE"/>
        <s v="CRCW040251K1FKE"/>
        <s v="CRCW040251R1FKE"/>
        <s v="CRCW040252K3FKED"/>
        <s v="CRCW040252K3FKE"/>
        <s v="CRCW040256K0FKE"/>
        <s v="CRCW040256R2FKE"/>
        <s v="CRCW0402590KFKED"/>
        <s v="CRCW0402590KFKE"/>
        <s v="CRCW04025K76FKED"/>
        <s v="CRCW04025K76FKE"/>
        <s v="CRCW04025K90FKED"/>
        <s v="CRCW04025K90FKE"/>
        <s v="CRCW040260K4FKED"/>
        <s v="CRCW040260K4FKE"/>
        <s v="CRCW040260R4FKE"/>
        <s v="CRCW0402619KFKED"/>
        <s v="CRCW0402619KFKE"/>
        <s v="CRCW0402619RFKE"/>
        <s v="CRCW040261K9FKE"/>
        <s v="CRCW04026340FKE"/>
        <s v="CRCW0402634RFKE"/>
        <s v="CRCW040263K4FKED"/>
        <s v="CRCW040263K4FKE"/>
        <s v="CRCW040263R4FKED"/>
        <s v="CRCW040263R4FKE"/>
        <s v="CRCW0402649KFKED"/>
        <s v="CRCW0402649KFKE"/>
        <s v="CRCW0402665RFKE"/>
        <s v="CRCW0402681RFKED"/>
        <s v="CRCW0402681RFKE"/>
        <s v="CRCW040268K1FKE"/>
        <s v="CRCW040269K8FKE"/>
        <s v="CRCW040269R8FKED"/>
        <s v="CRCW04026K34FKE"/>
        <s v="CRCW04026K81FKED"/>
        <s v="CRCW04026K81FKE"/>
        <s v="CRCW04027320FKE"/>
        <s v="CRCW0402732KFKED"/>
        <s v="CRCW0402732KFKE"/>
        <s v="CRCW0402732RFKE"/>
        <s v="CRCW040273R2FKE"/>
        <s v="CRCW0402750RFKE"/>
        <s v="CRCW040275R0FKE"/>
        <s v="CRCW0402787RFKE"/>
        <s v="CRCW04027K15FKE"/>
        <s v="CRCW04027K32FKED"/>
        <s v="CRCW04027K50FKE"/>
        <s v="CRCW04028060FKE"/>
        <s v="CRCW0402806RFKE"/>
        <s v="CRCW04028251FKE"/>
        <s v="CRCW040282K5FKED"/>
        <s v="CRCW040282K5FKE"/>
        <s v="CRCW040284K5FKE"/>
        <s v="CRCW040284R5FKED"/>
        <s v="CRCW040284R5FKE"/>
        <s v="CRCW0402866RFKED"/>
        <s v="CRCW0402866RFKE"/>
        <s v="CRCW0402887KFKE"/>
        <s v="CRCW04028K25FKED"/>
        <s v="CRCW04028K25FKE"/>
        <s v="CRCW04028K87FKE"/>
        <s v="CRCW0402931RFKED"/>
        <s v="CRCW0402931RFKE"/>
        <s v="CRCW0402953RFKE"/>
        <s v="CRCW040297K6FKED"/>
        <s v="CRCW040297K6FKE"/>
        <s v="CRCW0603100KFKEA"/>
        <s v="CRCW0603100KFKE"/>
        <s v="CRCW0603100RFKEA"/>
        <s v="CRCW0603100RFKE"/>
        <s v="CRCW0603105KFKEA"/>
        <s v="CRCW060310K0FKEA"/>
        <s v="CRCW060310K0FKE"/>
        <s v="CRCW060310R0FKEA"/>
        <s v="CRCW060310R0FKE"/>
        <s v="CRCW0603110KFKEA"/>
        <s v="CRCW0603110KFKE"/>
        <s v="CRCW060311K3FKE"/>
        <s v="CRCW060311K5FKE"/>
        <s v="CRCW060312K1FKE"/>
        <s v="CRCW0603130RFKE"/>
        <s v="CRCW060313K0FKEA"/>
        <s v="CRCW060313K0FKE"/>
        <s v="CRCW060314K0FKEA"/>
        <s v="CRCW060314K0FKE"/>
        <s v="CRCW0603158KFKEA"/>
        <s v="CRCW060315K8FKED"/>
        <s v="CRCW060315K8FKE"/>
        <s v="CRCW06031620FKEA"/>
        <s v="CRCW06031620FKE"/>
        <s v="CRCW060316K0FKEA"/>
        <s v="CRCW060316K0FKE"/>
        <s v="CRCW060317K4FKE"/>
        <s v="CRCW0603187KFKE"/>
        <s v="CRCW060318K2FKE"/>
        <s v="CRCW06031K00FKEA"/>
        <s v="CRCW06031K00FKE"/>
        <s v="CRCW06031K10FKEA"/>
        <s v="CRCW06031K13FKEA"/>
        <s v="CRCW06031K13FKE"/>
        <s v="CRCW06031K27FKEA"/>
        <s v="CRCW06031K27FKE"/>
        <s v="CRCW06031K30FKE"/>
        <s v="CRCW06031K50FKEA"/>
        <s v="CRCW06031K50FKE"/>
        <s v="CRCW060320K0FKEA"/>
        <s v="CRCW060320K0FKE"/>
        <s v="CRCW060320R0FKEA"/>
        <s v="CRCW060320R0FKE"/>
        <s v="CRCW0603215KFKEA"/>
        <s v="CRCW060321K5FKE"/>
        <s v="CRCW0603220RFKE"/>
        <s v="CRCW060322R1FKEA"/>
        <s v="CRCW060322R1FKE"/>
        <s v="CRCW060322R6FKEA"/>
        <s v="CRCW060322R6FKE"/>
        <s v="CRCW0603243RFKE"/>
        <s v="CRCW060324R9FKEA"/>
        <s v="CRCW060324R9FKE"/>
        <s v="CRCW0603255KFKEA"/>
        <s v="CRCW0603255KFKE"/>
        <s v="CRCW0603255RFKEA"/>
        <s v="CRCW0603255RFKE"/>
        <s v="CRCW060326K7FKE"/>
        <s v="CRCW060327K0FKE"/>
        <s v="CRCW060328K7FKE"/>
        <s v="CRCW0603294RFKE"/>
        <s v="CRCW06032K00FKEA"/>
        <s v="CRCW06032K00FKE"/>
        <s v="CRCW06032K21FKEA"/>
        <s v="CRCW06032K37FKEA"/>
        <s v="CRCW06032K49FKE"/>
        <s v="CRCW0603300KFKEA"/>
        <s v="CRCW0603301KFKEA"/>
        <s v="CRCW0603301RFKEA"/>
        <s v="CRCW0603301RFKE"/>
        <s v="CRCW060330K1FKEA"/>
        <s v="CRCW060330K1FKE"/>
        <s v="CRCW060331K6FKEA"/>
        <s v="CRCW060332K4FKEA"/>
        <s v="CRCW0603330RFKE"/>
        <s v="CRCW0603332KFKEA"/>
        <s v="CRCW0603332KFKE"/>
        <s v="CRCW060333R0FKE"/>
        <s v="CRCW060334K8FKEA"/>
        <s v="CRCW060334K8FKE"/>
        <s v="CRCW060338K3FKE"/>
        <s v="CRCW060339K2FKEA"/>
        <s v="CRCW060339K2FKE"/>
        <s v="CRCW06033K09FKEA"/>
        <s v="CRCW06033K09FKE"/>
        <s v="CRCW06033K40FKEA"/>
        <s v="CRCW06033K40FKE"/>
        <s v="CRCW0603402RFKEA"/>
        <s v="CRCW0603402RFKE"/>
        <s v="CRCW060343K0FKE"/>
        <s v="CRCW060343K2FKE"/>
        <s v="CRCW060343R2FKEA"/>
        <s v="CRCW060344K2FKE"/>
        <s v="CRCW060345K3FKE"/>
        <s v="CRCW0603475RFKE"/>
        <s v="CRCW0603499RFKE"/>
        <s v="CRCW060349R9FKEA"/>
        <s v="CRCW060349R9FKE"/>
        <s v="CRCW06034K02FKE"/>
        <s v="CRCW06034K22FKE"/>
        <s v="CRCW06034K32FKE"/>
        <s v="CRCW06034K42FKE"/>
        <s v="CRCW06034K53FKE"/>
        <s v="CRCW06034K87FKEA"/>
        <s v="CRCW06034K99FKEA"/>
        <s v="CRCW06034K99FKE"/>
        <s v="CRCW060351K1FKE"/>
        <s v="CRCW060351R0FKEA"/>
        <s v="CRCW060353K6FKEA"/>
        <s v="CRCW0603560KFKEA"/>
        <s v="CRCW06035K10FKE"/>
        <s v="CRCW06035K11FKEA"/>
        <s v="CRCW06035K11FKE"/>
        <s v="CRCW06035K36FKED"/>
        <s v="CRCW06035K36FKE"/>
        <s v="CRCW06035K76FKEA"/>
        <s v="CRCW06035K76FKE"/>
        <s v="CRCW06035K90FKE"/>
        <s v="CRCW060363K4FKE"/>
        <s v="CRCW060364K9FKE"/>
        <s v="CRCW06036K04FKE"/>
        <s v="CRCW06036K34FKEA"/>
        <s v="CRCW06036K34FKE"/>
        <s v="CRCW06036K49FKE"/>
        <s v="CRCW06036K98FKEA"/>
        <s v="CRCW060375R0FKE"/>
        <s v="CRCW060376R8FKE"/>
        <s v="CRCW06037K87FKE"/>
        <s v="CRCW060380K6FKEA"/>
        <s v="CRCW0603887KFKEA"/>
        <s v="CRCW0603887KFKE"/>
        <s v="CRCW1206100RFKEA"/>
        <s v="CRCW1206100RFKE"/>
        <s v="CRCW120610R0FKEA"/>
        <s v="CRCW120610R0FKE"/>
        <s v="CRCW120610R5FKE"/>
        <s v="CRCW12061M00JNEA"/>
        <s v="CRCW120636R5FKE"/>
        <s v="CRCW25121500JNE"/>
        <s v="CRCW2512150RJNEG"/>
        <s v="CRCW251230R0JNEG"/>
        <s v="CRCW251230R0JNE"/>
        <s v="CRCW2512499RFKEG"/>
        <s v="CRCW2512499RFKE"/>
        <s v="CRCW251275R0JNEG"/>
        <s v="CRCW251275R0JNE"/>
        <s v="CC0402KRX7R7BB104"/>
        <s v="RC0402FR-0716KL"/>
        <s v="RC0402FR-0720KL"/>
        <s v="RC0402FR-0724R9L"/>
        <s v="RC0402FR-0749R9L"/>
        <s v="RC0402FR-07536RL"/>
        <s v="RC0402FR-07560RL"/>
        <s v="RC0402JR-070RL"/>
        <s v="RC0402JR-07100KL"/>
        <s v="RC0402JR-07100RL"/>
        <s v="RC0402JR-0710KL"/>
        <s v="RC0402JR-07110KL"/>
        <s v="RC0402JR-07150RL"/>
        <s v="RC0402JR-071K5L"/>
        <s v="RC0402JR-071KL"/>
        <s v="RC0402JR-071RL"/>
        <s v="RC0402JR-072K2L"/>
        <s v="RC0402JR-072KL"/>
        <s v="RC0402JR-07330KL"/>
        <s v="RC0402JR-07330RL"/>
        <s v="RC0402JR-0733RL"/>
        <s v="RC0402JR-074K7L"/>
        <s v="RC0402JR-075K1L"/>
        <s v="RC0402JR-075R1L"/>
        <s v="RC0603FR-07110KL"/>
        <s v="RC0603FR-0713K7L"/>
        <s v="RC0603FR-071KL"/>
        <s v="RC0603FR-0720KL"/>
        <s v="RC0603FR-0722KL"/>
        <s v="RC0603FR-07232KL"/>
        <s v="RC0603FR-07280KL"/>
        <s v="RC0603FR-072K2L"/>
        <s v="RC0603FR-07309KL"/>
        <s v="RC0603FR-07332RL"/>
        <s v="RC0603FR-0737R4L"/>
        <s v="RC0603FR-073R32L"/>
        <s v="RC0603FR-07576KL"/>
        <s v="RC0603FR-07750RL"/>
        <s v="RC0603FR-0775KL"/>
        <s v="RC0603FR-077R5L"/>
        <s v="RC0603JR-070RL"/>
        <s v="RL0402FR-070R1L"/>
        <s v="RT0402BRD0724RL"/>
        <s v="RT0402BRD0741K2L"/>
        <s v="RT0402BRD07475RL"/>
        <s v="RT0402DRE071K24L"/>
        <s v="RT0402FRE0712K1"/>
        <s v="RT0402FRE071K2"/>
        <s v="RT0402FRE071K43L"/>
        <s v="RT0402FRE0740R2"/>
        <s v="4808-3004-CP"/>
        <s v="951102-8622-AR"/>
        <s v="951103-8622-AR"/>
        <s v="960210-6202-AR"/>
        <s v="961104-6404-AR"/>
        <s v="961105-6404-AR"/>
        <s v="961106-5604-AR"/>
        <s v="961106-6404-AR"/>
        <s v="961210-6404-AR"/>
        <s v="N2520-6002RB"/>
        <s v="SJ-5018"/>
        <s v="ABM7-14.31818MHZ-D2Y-T"/>
        <s v="ABM7-20.000MHZ-D2Y-T"/>
        <s v="ABM7-25.000MHZ-D2Y-T"/>
        <s v="ABM8-12.000MHZ-B2-T"/>
        <s v="ABM11-25.0000MHZ-B-7-G-T"/>
        <s v="ABC2-14.31818MHZ-4-T"/>
        <s v="ABLS-12.000MHZ-B2-T"/>
        <s v="ABLS-25.000MHZ-B2F-T"/>
        <s v="ABM3B-12.000MHZ-B2"/>
        <s v="ABM3B-16.000MHZ-B2"/>
        <s v="ABM3B-20.000MHZ-B2"/>
        <s v="ABM3B-25.000MHZ-B2"/>
        <s v="ABM7-12.000MHZ-D-2-Y-T"/>
        <s v="ABM7-16.000MHZ-D-2-Y"/>
        <s v="ABM8-25.000MHZ-B2-T"/>
        <s v="ABM8-28.322MHZ-B2-T"/>
        <s v="ABM8-28.63636MHZ-B2-T"/>
        <s v="ASE2-48.000MHZ-ET"/>
        <s v="ASFL1-12.000MHZ-EC-T"/>
        <s v="ASFL1-16.000MHZ-EC-T"/>
        <s v="ASFL1-27.000MHZ-EC-T"/>
        <s v="ASFL1-60.000MHZ-EC-T"/>
        <s v="ASFL1-64.000MHZ-EC-T"/>
        <s v="ASVV-27.000MHZ-N152"/>
        <s v="CFA-50-A-SG-2"/>
        <s v="PH1-1-UA"/>
        <s v="PH1-40-UA"/>
        <s v="APS8803"/>
        <s v="AT25DL081-SSHN"/>
        <s v="HDSP-2530"/>
        <n v="930127"/>
        <n v="930128"/>
        <n v="930129"/>
        <n v="930133"/>
        <n v="930134"/>
        <s v="ETPRO32K02260-1-10"/>
        <s v="S001YGG9"/>
        <s v="5SGXMA7K2F35C2N"/>
        <s v="EP1C3T100C7N"/>
        <s v="EP2S30F672C4N"/>
        <s v="EP2S90F1020C5N"/>
        <s v="EP2S180F1020C5N"/>
        <s v="EP3C16F256C7N"/>
        <s v="EP3C40F484C7N"/>
        <s v="EPCQ256SI16N"/>
        <s v="EPCS1SI8N"/>
        <s v="EPCS4SI8N"/>
        <s v="EPCS16SI16N"/>
        <s v="EPCS64SI16N"/>
        <s v="EPM240GT100C5N"/>
        <s v="EPM240T100C5N"/>
        <s v="epm570t144C5N"/>
        <s v="EPM2210F324C5N"/>
        <s v="1840710-1"/>
        <s v="101-00565-64"/>
        <s v="577-0014-000"/>
        <s v="951-4J0C-30H"/>
        <s v="951-400C-70H"/>
        <s v="951-400J-70H"/>
        <s v="951-410E-30H"/>
        <s v="10907-061"/>
        <s v="10911-001"/>
        <s v="RJHSE-5381"/>
        <s v="GSB311131HR"/>
        <s v="JX404-50045"/>
        <s v="JX404-50046"/>
        <s v="JX400-50047"/>
        <s v="JX402-50008"/>
        <s v="U77-A1639-2001"/>
        <s v="AWB7227"/>
        <s v="ALT6707RM45"/>
        <s v="ALT6713RM45"/>
        <s v="AD780BRZ"/>
        <s v="AD5065BRUZ"/>
        <s v="AD5315ARMZ"/>
        <s v="AD7194BCPZ"/>
        <s v="AD8656ARZ"/>
        <s v="AD9361"/>
        <s v="AD9362BBCZ"/>
        <s v="AD9516-4BCPZ"/>
        <s v="AD45214"/>
        <s v="ADG801BRMZ"/>
        <s v="ADG801BRTZ"/>
        <s v="ADG3231BRJZ"/>
        <s v="ADP3050ARZ-5"/>
        <s v="ADP3330ART-5"/>
        <s v="ADP3330ARTZ-5-RL7"/>
        <s v="ADV7401BSTZ-110"/>
        <s v="AME8827-BGT150"/>
        <s v="X3C19P2-30S"/>
        <s v="S1008R-332K"/>
        <s v="FI6CP8822000J"/>
        <s v="MB82"/>
        <s v="AT24C02BN-10SU-1.8"/>
        <s v="AT24C64CN-SH-B"/>
        <s v="AT24C64D-SSHM-B"/>
        <s v="AT24C256BN-10SU-1.8"/>
        <s v="AT24C256BN-SH-B"/>
        <s v="AT24C256BN-SH-T"/>
        <s v="AT24C256C-SSHL-B"/>
        <s v="AT24C256C-SSHL-T"/>
        <s v="AT24C256N-10SU-2.7 (Obsolete)"/>
        <s v="AT24CM01-SSHD-B"/>
        <s v="AT24CM01-SSHD-T"/>
        <s v="AT88SC0204CA-SU"/>
        <s v="AT93C46DN-SH-B"/>
        <s v="AT93C46D-TH-B"/>
        <s v="AT93C46W-10TU-2.7"/>
        <s v="AT93C56A-10SU-2.7"/>
        <s v="AT93C66A-10SU-1.8"/>
        <s v="ATS-576-C4-R0"/>
        <s v="ATS-576-C5-R0"/>
        <s v="ATS-691-C3-R0"/>
        <s v="ATS-691-C3-R2"/>
        <s v="ATS-691-C4-R0"/>
        <s v="ATS-691-C5-R0"/>
        <s v="ATS-842-C1-R0"/>
        <s v="ATS-950-C2-R0"/>
        <s v="ATS-950-C2-R2"/>
        <s v="ATS-950-C3-R1"/>
        <s v="ATS-950-C4-R0"/>
        <s v="ATS-950-C5-R0"/>
        <s v="ATS-950-C7-R0"/>
        <s v="ATS-1045-C3-R0"/>
        <s v="ATS-1045-C4-R0"/>
        <s v="ATS-1045-C5-R0"/>
        <s v="ATS-1051-C2-R0"/>
        <s v="ATS-1051-C3-R1"/>
        <s v="ATS-1167-C1-R1"/>
        <s v="ATS-1188-C5-R0"/>
        <s v="ATS-1222-C1-R1"/>
        <s v="ATS-1223-C1-R1"/>
        <s v="ATS-50350P-C2-R0"/>
        <s v="ATS-HK82-R1"/>
        <s v="ATS-HK82-R2"/>
        <s v="BD14"/>
        <s v="CFC50PW001S36P-H"/>
        <s v="ACMD-6007"/>
        <s v="ACMD-7609"/>
        <s v="ACPM-5007"/>
        <s v="ACPM-5013"/>
        <s v="HDSP-2532"/>
        <s v="1825GC103KAT1A"/>
        <s v="0603YC104MAT2A"/>
        <s v="0603YD474KAT2A"/>
        <s v="0805YC334KAT2A"/>
        <s v="06035A101JAT2A"/>
        <s v="06035C103KAT2A"/>
        <s v="06035C222KAT2A"/>
        <s v="06035C472KAT2A"/>
        <s v="TAJB226K016R"/>
        <s v="TAJB226M016R"/>
        <s v="TAJB475M016R"/>
        <s v="TAJD107M010RNJ"/>
        <s v="04023C103JAT2A"/>
        <s v="KC5032C100.000C30E00"/>
        <s v="KC7050P100.000P30E00"/>
        <s v="LP0805  ( LP0805A0897ASTR)"/>
        <s v="LP0805 ( LP0805A2442AW)"/>
        <s v="LP0805A0897ASTR"/>
        <s v="TAJW476K016R"/>
        <s v="TAJW476M016RNJ"/>
        <s v="TAJY107K016R"/>
        <s v="TAJY107K016RNJ"/>
        <s v="TAJY107M016R"/>
        <s v="TAJY107M016RNJ"/>
        <s v="TAJY157M016R"/>
        <s v="TCJT226M010R0150"/>
        <s v="TLCR476M010XTA"/>
        <s v="TPSW476K010R0150"/>
        <s v="TPSW476K016A0200"/>
        <s v="TPSW476K016R0200"/>
        <s v="TPSW476M016R0200"/>
        <s v="W3A41A101KAT2A"/>
        <s v="WL5378"/>
        <s v="400-481R"/>
        <s v="S558-5999-T7-F"/>
        <s v="0826-1X2T-23-F"/>
        <s v="G13-152T-070A"/>
        <s v="0826-1G1T-23-F"/>
        <s v="3269W-1-103GLF"/>
        <s v="3269W-1-104GLF"/>
        <s v="3269W-1-105GLF"/>
        <s v="7914J-1-000E"/>
        <s v="7914G-1-000E"/>
        <s v="CAY16-24R9F4LF"/>
        <s v="CR0603-FX-3922ELF"/>
        <s v="SF-1206F400-2"/>
        <s v="PM105-100M-RC"/>
        <s v="SDR1006-100ML"/>
        <s v="SRP1040-R36M"/>
        <s v="SRP7030-R15FM"/>
        <n v="30464"/>
        <s v="THT-45-457-10"/>
        <s v="THT-103-478-10"/>
        <s v="Y780263"/>
        <s v="BL-BA1G0204"/>
        <s v="BL-BB5D0304"/>
        <s v="BL-BD0T0204-RR"/>
        <s v="BL-BVT204"/>
        <s v="BL-HE136A"/>
        <n v="4322"/>
        <s v="BCM5241A1KMLG"/>
        <s v="BCM5482A2KFBG"/>
        <s v="bcm8706sBIFBG"/>
        <s v="BCM54980C0KFBG"/>
        <s v="BCM56512A0KFEBG"/>
        <s v="MPMS 003 0005 PH"/>
        <s v="PMSSS 256 0025 PH"/>
        <s v="PMSSS 440 0038 PH"/>
        <s v="1101M2S3AV2QE2"/>
        <s v="DF62J12S2APQF"/>
        <s v="TDA04H0SB1"/>
        <s v="TDA04H0SB1R"/>
        <s v="TDA06H0SB1R"/>
        <s v="TDA08H0SB1"/>
        <s v="TDA08H0SB1R"/>
        <n v="54001"/>
        <s v="100-246R"/>
        <s v="CN38XX-500BG1521-NSP-W-G"/>
        <s v="CN52XX-500BG729-SCP-Y-G"/>
        <s v="CN52XX-600BG729-SCP-ES-G"/>
        <s v="CN52XX-600BG729-SCP-ES-Y-G"/>
        <s v="CN52XX-600BG729-SCP-G"/>
        <s v="CN52XX-600BG729-SCP-PR-G"/>
        <s v="CN52XX-600BG729-SCP-PR-Y-G"/>
        <s v="CN52XX-600BG729-SCP-Y-G"/>
        <s v="CN52XX-700BG729-SCP-ES-G"/>
        <s v="CN52XX-700BG729-SCP-ES-Y-G"/>
        <s v="CN52XX-700BG729-SCP-G"/>
        <s v="CN52XX-700BG729-SCP-PR-G"/>
        <s v="CN52XX-700BG729-SCP-PR-Y-G"/>
        <s v="CN52XX-700BG729-SCP-Y-G"/>
        <s v="CN52XX-750BG729-SCP-ES-Y-G"/>
        <s v="CN52XX-750BG729-SCP-PR-Y-G"/>
        <s v="CN52XX-750BG729-SCP-Y-G"/>
        <s v="CN56XX"/>
        <s v="CN56XX-700BG1217-NSP-ES-G"/>
        <s v="CN56XX-700BG1217-NSP-ES-Y-G"/>
        <s v="CN56XX-700BG1217-NSP-G"/>
        <s v="CN56XX-700BG1217-NSP-PR-G"/>
        <s v="CN56XX-700BG1217-NSP-PR-Y-G"/>
        <s v="CN56XX-700BG1217-NSP-Y-G"/>
        <s v="CN56XX-750BG1217-NSP-ES-G"/>
        <s v="CN56XX-750BG1217-NSP-ES-Y-G"/>
        <s v="CN56XX-750BG1217-NSP-G"/>
        <s v="CN56XX-750BG1217-NSP-PR-G"/>
        <s v="CN56XX-750BG1217-NSP-PR-Y-G"/>
        <s v="CN56XX-750BG1217-NSP-Y-G"/>
        <s v="CN56XX-800BG1217-NSP-ES-G"/>
        <s v="CN56XX-800BG1217-NSP-ES-Y-G"/>
        <s v="CN56XX-800BG1217-NSP-G"/>
        <s v="CN56XX-800BG1217-NSP-PR2.1-Y-G"/>
        <s v="CN56XX-800BG1217-NSP-PR-G"/>
        <s v="CN56XX-800BG1217-NSP-PR-Y-G"/>
        <s v="CN56XX-800BG1217-NSP-Y-G"/>
        <s v="CN57XX-750BG1217-SSP-Y-G"/>
        <s v="CN61XX-600BG868-AAP-G"/>
        <s v="CN61XX-600BG868-AAP-PR11-G"/>
        <s v="CN61XX-600BG868-AAP-PR-G"/>
        <s v="CN61XX-800BG868-AAP-G"/>
        <s v="CN61XX-800BG868-AAP-PR11-G"/>
        <s v="CN61XX-800BG868-AAP-PR-G"/>
        <s v="CN61XX-1000BG868-AAP-G"/>
        <s v="CN61XX-1000BG868-AAP-PR11-G"/>
        <s v="CN61XX-1000BG868-AAP-PR-G"/>
        <s v="CN63XX-800BG900-AAP-PR21-Y-G"/>
        <s v="CN63XX-800BG900-AAP-PR22-Y-G"/>
        <s v="CN63XX-800BG900-AAP-PR-Y-G"/>
        <s v="CN63XX-800BG900-AAP-Y-G"/>
        <s v="CN63XX-800BG900I-AAP-PR21-Y-G"/>
        <s v="CN63XX-800BG900I-AAP-PR22-Y-G"/>
        <s v="CN63XX-800BG900I-AAP-Y-G"/>
        <s v="CN63XX-1000BG900-AAP-PR21-Y-G"/>
        <s v="CN63XX-1000BG900-AAP-PR22-Y-G"/>
        <s v="CN63XX-1000BG900-AAP-PR-Y-G"/>
        <s v="CN63XX-1000BG900-AAP-Y-G"/>
        <s v="CN63XX-1100BG900-AAP-PR21-Y-G"/>
        <s v="CN63XX-1100BG900-AAP-PR22-Y-G"/>
        <s v="CN63XX-1100BG900-AAP-PR-Y-G"/>
        <s v="CN63XX-1100BG900-AAP-Y-G"/>
        <s v="CN63XX-1100BG900I-AAP-PR21-Y-G"/>
        <s v="CN63XX-1100BG900I-AAP-PR22-Y-G"/>
        <s v="CN63XX-1100BG900I-AAP-Y-G"/>
        <s v="CN63XX-1300BG900-AAP-PR21-Y-G"/>
        <s v="CN63XX-1300BG900-AAP-PR22-Y-G"/>
        <s v="CN63XX-1300BG900-AAP-PR-Y-G"/>
        <s v="CN63XX-1300BG900-AAP-Y-G"/>
        <s v="CN63XX-1500BG900-AAP-PR21-Y-G"/>
        <s v="CN63XX-1500BG900-AAP-PR22-Y-G"/>
        <s v="CN63XX-1500BG900-AAP-PR-Y-G"/>
        <s v="CN63XX-1500BG900-AAP-Y-G"/>
        <s v="CN66XX-800BG900-AAP-G"/>
        <s v="CN66XX-800BG900-AAP-PR-G"/>
        <s v="CN66XX-800BG900-AAP-PR-Y-G"/>
        <s v="CN66XX-800BG900-AAP-Y-G"/>
        <s v="CN66XX-800BG900I-AAP-G"/>
        <s v="CN66XX-800BG900I-AAP-PR-G"/>
        <s v="CN66XX-1000BG900-AAP-G"/>
        <s v="CN66XX-1000BG900-AAP-PR-G"/>
        <s v="CN66XX-1000BG900-AAP-PR-Y-G"/>
        <s v="CN66XX-1000BG900-AAP-Y-G"/>
        <s v="CN66XX-1100BG900-AAP-G"/>
        <s v="CN66XX-1100BG900-AAP-PR-G"/>
        <s v="CN66XX-1100BG900-AAP-PR-Y-G"/>
        <s v="CN66XX-1100BG900-AAP-Y-G"/>
        <s v="CN66XX-1100BG900I-AAP-G"/>
        <s v="CN66XX-1100BG900I-AAP-PR-G"/>
        <s v="CN66XX-1300BG900-AAP-G"/>
        <s v="CN66XX-1300BG900-AAP-PR-G"/>
        <s v="CN66XX-1300BG900-AAP-PR-Y-G"/>
        <s v="CN66XX-1300BG900-AAP-Y-G"/>
        <s v="CN66XX-1500BG900-AAP-G"/>
        <s v="CN66XX-1500BG900-AAP-PR-G"/>
        <s v="CN66XX-1500BG900-AAP-PR-Y-G"/>
        <s v="CN66XX-1500BG900-AAP-Y-G"/>
        <s v="CN68XX-800BG1936-AAP-ES-G"/>
        <s v="CN68XX-800BG1936-AAP-G"/>
        <s v="CN68XX-800BG1936-AAP-PR11-G"/>
        <s v="CN68XX-800BG1936-AAP-PR-G"/>
        <s v="CN68XX-800BG1936-AAP-PR-Y-G"/>
        <s v="CN68XX-800BG1936-AAP-Y21-G"/>
        <s v="CN68XX-800BG1936-AAP-Y22-G"/>
        <s v="CN68XX-800BG1936-AAP-Y-G"/>
        <s v="CN68XX-1000BG1936-AAP-ES-G"/>
        <s v="CN68XX-1000BG1936-AAP-G"/>
        <s v="CN68XX-1000BG1936-AAP-PR11-G"/>
        <s v="CN68XX-1000BG1936-AAP-PR-G"/>
        <s v="CN68XX-1000BG1936-AAP-PR-Y-G"/>
        <s v="CN68XX-1000BG1936-AAP-Y21-G"/>
        <s v="CN68XX-1000BG1936-AAP-Y22-G"/>
        <s v="CN68XX-1000BG1936-AAP-Y-G"/>
        <s v="CN68XX-1200BG1936-AAP-ES-G"/>
        <s v="CN68XX-1200BG1936-AAP-G"/>
        <s v="CN68XX-1200BG1936-AAP-PR11-G"/>
        <s v="CN68XX-1200BG1936-AAP-PR-G"/>
        <s v="CN68XX-1200BG1936-AAP-PR-Y-G"/>
        <s v="CN68XX-1200BG1936-AAP-Y21-G"/>
        <s v="CN68XX-1200BG1936-AAP-Y22-G"/>
        <s v="CN68XX-1200BG1936-AAP-Y-G"/>
        <s v="CN1120-350BG256-G"/>
        <s v="CN5220-500BG729-SCP-Y-G"/>
        <s v="CN6335-1100BG900-AAP-PR12-G"/>
        <s v="CN6335-1100BG900-AAP-PR-Y-G"/>
        <s v="CN6335-1100BG900-AAP-Y-G"/>
        <s v="CN6640-1000BG900-AAP-Y-G"/>
        <s v="CN6640-1100BG900-AAP-Y-G"/>
        <s v="CN6640A-800BG900-AAP-Y-G"/>
        <s v="CN6645-1100BG900-AAPB2-PR-Y-G"/>
        <s v="CN6645-1100BG900-AAPB2-Y-G"/>
        <s v="CN6870-800BG1936-AAP-ES-G"/>
        <s v="CN6870-800BG1936-AAP-G"/>
        <s v="CN6870-800BG1936-AAP-PR-G"/>
        <s v="CN6870-1000BG1936-AAP-ES-G"/>
        <s v="CN6870-1000BG1936-AAP-G"/>
        <s v="CN6870-1000BG1936-AAP-PR-G"/>
        <s v="CN6870-1200BG1936-AAP-ES-G"/>
        <s v="CN6870-1200BG1936-AAP-G"/>
        <s v="CN6870-1200BG1936-AAP-PR-G"/>
        <s v="CN6880-1200BG1936-AAP-PR11-G"/>
        <s v="CNF71XX-600BG772-PR-G"/>
        <s v="CNF71XX-800BG772-PR-G"/>
        <s v="CNF71XX-1000BG772-PR11-G"/>
        <s v="CNF71XX-1000BG772-PR-G"/>
        <s v="CNN35XX-700BG676-C20-G"/>
        <s v="CNN35XX-700BG676-C20-PR11-G"/>
        <s v="CNN35XX-700BG676-C20-PR-G"/>
        <s v="CNN3510-500BG676-C5-G"/>
        <s v="CNN3510-500BG676-C5-PR11-G"/>
        <s v="CNN3510-500BG676-G"/>
        <s v="CNN3510-500BG676-PR11-G"/>
        <s v="CNN3530-500BG676-C10-G"/>
        <s v="CNN3530-500BG676-C10-PR11-G"/>
        <s v="CNN3530-500BG676-G"/>
        <s v="CNN3530-500BG676-PR11-G"/>
        <s v="CNN3540-500BG676-C20-G"/>
        <s v="CNN3550-500BG676-C20-G"/>
        <s v="CNN3550-500BG676-C20-PR11-G"/>
        <s v="CNN3550-500BG676-C20-PR-G"/>
        <s v="CNN3550-500BG676-G"/>
        <s v="CNN3550-500BG676-PR11-G"/>
        <s v="CNN3550-700BG676-C20-G"/>
        <s v="CNN3550-700BG676-C20-PR11-G"/>
        <s v="CNN3550-700BG676-G"/>
        <s v="CNN3550-700BG676-PR11-G"/>
        <s v="CNN3570-700BG676-C20-G"/>
        <s v="CNN3570-700BG676-C20-PR11-G"/>
        <s v="CNN3570-700BG676-G"/>
        <s v="CNN3570-700BG676-PR11-G"/>
        <s v="CNSP1620-650BG324-PR-G"/>
        <s v="CNSP1620-700BG324-PR-G"/>
        <s v="CNSP1640-650BG324-PR-G"/>
        <s v="CNSP1640-700BG324-PR-G"/>
        <s v="CNSP1660-650BG324-PR-G"/>
        <s v="CNSP1660-700BG324-PR-G"/>
        <s v="CNSP1680-650BG324-PR-G"/>
        <s v="CNSP1680-700BG324-PR-G"/>
        <s v="CNW5602-250BG624-SNH-G"/>
        <s v="CN10XX-350BG256-G"/>
        <s v="CN15XX-350BG256-ES-G"/>
        <s v="CN15XX-350BG256-G"/>
        <s v="CN15XX-350BG256-PR-G"/>
        <s v="CN15XX-400BG256-ES-G"/>
        <s v="CN15XX-400BG256-G"/>
        <s v="CN15XX-400BG256-PR-G"/>
        <s v="CN16XX-400BG233-ES-G"/>
        <s v="CN16XX-400BG233-G"/>
        <s v="CN16XX-400BG233-PR-G"/>
        <s v="CN50x-183LQ128-G"/>
        <s v="CN50XX-300BG564-SCP-G"/>
        <s v="CN50XX-400BG564-SCP-G"/>
        <s v="CN50XX-500BG564-SCP-G"/>
        <s v="CN58XX-600BG1521-NSP-ES-G"/>
        <s v="CN58XX-600BG1521-NSP-ES-Y-G"/>
        <s v="CN58XX-600BG1521-NSP-G"/>
        <s v="CN58XX-600BG1521-NSP-PR-G"/>
        <s v="CN58XX-600BG1521-NSP-PR-Y-G"/>
        <s v="CN58XX-600BG1521-NSP-Y-G"/>
        <s v="CN58XX-700BG1521-NSP-ES-G"/>
        <s v="CN58XX-700BG1521-NSP-ES-Y-G"/>
        <s v="CN58XX-700BG1521-NSP-G"/>
        <s v="CN58XX-700BG1521-NSP-PR-G"/>
        <s v="CN58XX-700BG1521-NSP-PR-Y-G"/>
        <s v="CN58XX-700BG1521-NSP-Y-G"/>
        <s v="CN58XX-750BG1521-NSP-ES-G"/>
        <s v="CN58XX-750BG1521-NSP-ES-Y-G"/>
        <s v="CN58XX-750BG1521-NSP-G"/>
        <s v="CN58XX-750BG1521-NSP-PR-G"/>
        <s v="CN58XX-750BG1521-NSP-PR-Y-G"/>
        <s v="CN58XX-750BG1521-NSP-Y-G"/>
        <s v="CN58XX-800BG1521-NSP-ES-G"/>
        <s v="CN58XX-800BG1521-NSP-ES-Y-G"/>
        <s v="CN58XX-800BG1521-NSP-G"/>
        <s v="CN58XX-800BG1521-NSP-PR-G"/>
        <s v="CN58XX-800BG1521-NSP-PR-Y-G"/>
        <s v="CN58XX-800BG1521-NSP-Y-G"/>
        <s v="CN1120-350BG256-X-G"/>
        <s v="CN1230-350BG600-G"/>
        <s v="CN1600-400BG233-ES-G"/>
        <s v="CN1600-400BG233-G"/>
        <s v="CN1600-400BG233-PR-G"/>
        <s v="CN2130-350BG1096-G"/>
        <s v="CN3020-400BG564-SCP-PR-Y-G"/>
        <s v="CN3020-400BG564-SCP-Y-G"/>
        <s v="CN5860-800BG1521-NSP-PR-G"/>
        <s v="CN6335-1100BG900-AAP-ES-G"/>
        <s v="CN6335-1100BG900-AAP-G"/>
        <s v="CN6335-1100BG900-AAP-PR-G"/>
        <s v="CNW3108-233BG676-ES-G"/>
        <s v="CNW3108-233BG676-G"/>
        <s v="CNW5102-250BG624-SCP-G"/>
        <s v="CNW5102-250BG624-SCP-PR-G"/>
        <s v="CNW5302-250BG624-SCP-G"/>
        <s v="CNW5302-250BG624-SCP-PR-G"/>
        <s v="CNW5602-250BG624-SCP-G"/>
        <s v="CNW5602-250BG624-SCP-PR-G"/>
        <s v="CNW5621-250BG400-SCP-G"/>
        <s v="CNW5621-250BG400-SCP-PR-G"/>
        <s v="EBT5810G-01-MOLEX-TO-ATX"/>
        <s v="ET-CB1600G-01"/>
        <s v="ET-CB5200G-01"/>
        <s v="ET-CB5600G-01"/>
        <s v="ET-CB5601G-01"/>
        <s v="ET-CB6300G-01"/>
        <s v="ET-CB6301G-01"/>
        <s v="ET-CB6800G-01"/>
        <s v="ET-CBISIG-01"/>
        <s v="ET-CBREFCLKG-01"/>
        <s v="ET-CBTC65G-01"/>
        <s v="ET-CNW3XXXEVBMB-G-CM-01"/>
        <s v="ET-CNW3XXXEVBVIM-G-CM-02"/>
        <s v="ET-CNW3XXXEVBVOM-G-CM-02"/>
        <s v="ET-CNW3108MOD-G-CM-01"/>
        <s v="ET-CNW5102-WIL-G-01"/>
        <s v="ET-CNW5302-MOK-DEC-3D-G-01"/>
        <s v="ET-CNW5302-MOK-DEC-3D-G-03"/>
        <s v="ET-CNW5302-MOK-DEC-3D-G-04"/>
        <s v="ET-CNW5302-MOK-ENC-3D-G-01"/>
        <s v="ET-CNW5302-MOK-ENC-3D-G-03"/>
        <s v="ET-CNW5302-MOK-ENC-3D-G-04"/>
        <s v="ET-CNW5602-MAU-G-05"/>
        <s v="ET-CNW5602-MAU-G-06"/>
        <s v="ET-CNW5602-MOK-DEC-G-01"/>
        <s v="ET-CNW5602-MOK-DEC-LVDS-G-01"/>
        <s v="ET-CNW5602-MOK-ENC-G-01"/>
        <s v="ET-CNW5602-MOK-ENC-LVDS-G-01"/>
        <s v="ET-CNW5621-BER-G-03"/>
        <s v="ET-CNW5621-MCM-G-01"/>
        <s v="ET-CNW6611-TIG-G-01"/>
        <s v="ET-CQB63G-01"/>
        <s v="ET-EBA-PCIE-X4HG-01"/>
        <s v="ET-EBA-PCIE-X4TG-01"/>
        <s v="ET-EBA-SRIO-AMCG-01"/>
        <s v="ET-EBA-XAUI-SFPG-01"/>
        <s v="ET-EBB63TBG-01"/>
        <s v="ET-EBB5600G-01"/>
        <s v="ET-EBB6300G-01"/>
        <s v="ET-EBB6300G-02"/>
        <s v="ET-EBB6800G-01"/>
        <s v="ET-EBH5200G-01"/>
        <s v="ET-EBH5201G-01"/>
        <s v="ET-EBH5201G-02"/>
        <s v="ET-EBH5600G-02"/>
        <s v="ET-EBH5601G-01"/>
        <s v="ET-EBH5610G-01"/>
        <s v="ET-EBH5610G-02"/>
        <s v="ET-EBT5200G-01"/>
        <s v="ET-EBT5600G-01"/>
        <s v="ET-EBT5810G-01"/>
        <s v="ET-LANAI-II"/>
        <s v="ET-NIC10G-G-01"/>
        <s v="ET-PC1600G-05-NPX4"/>
        <s v="ET-PC1600G-NPX4-02"/>
        <s v="ET-WW20BACM-P-G-CM-01"/>
        <s v="ET-WW20BADM-P-G-CM-01"/>
        <s v="ET-WW20ICB-G-CM-01"/>
        <s v="ET-WW20OCB-G-CM-01"/>
        <s v="HS2125DCAB901605 (ROHS)"/>
        <s v="WW10001BA"/>
        <s v="WW20001BA"/>
        <s v="?? (Pending CBT)"/>
        <s v="CVNH-400-634R"/>
        <s v="CVNH-400-635R"/>
        <s v="CVNH-400-654R"/>
        <s v="CVNH-400-655R"/>
        <s v="CVNH-400-656R"/>
        <s v="CVNH-400-660R"/>
        <s v="CVNH-400-695R"/>
        <s v="CVNH-400-696R"/>
        <s v="CVNH-400-697R"/>
        <s v="MHV2060"/>
        <s v="CMDSH-3 LEAD FREE"/>
        <s v="CMDSH-3"/>
        <s v="60-13-25-T411"/>
        <s v="CM309S28.322MABJ-UT"/>
        <s v="CS10 16.000MABJ-UT"/>
        <s v="CS10 24.576MABJ-UT"/>
        <s v="CS10 27.000MABJ-UT"/>
        <s v="CS10-12.000MABJ"/>
        <s v="CS10-12.000MABJTR"/>
        <s v="CS10-12.000MABJ-UT"/>
        <s v="CS10-12.288MABJ-UT"/>
        <s v="CS10-14.31818MABJTR"/>
        <s v="CS10-14.31818MABJ-UT"/>
        <s v="CS10-20.000MABJTR"/>
        <s v="CS10-20.000MABJ-UT"/>
        <s v="CS10-25.000MABJTR"/>
        <s v="CS10-25.000MABJ-UT"/>
        <s v="CS10-48.000MABJTR"/>
        <s v="CS10-48.000MABJ-UT"/>
        <s v="CS20-14.31818MABJTR"/>
        <s v="CS10-16.000MABJ-UT"/>
        <s v="CS20-14.31818MABJ-UT"/>
        <s v="CM1213A-01SO"/>
        <s v="0402CS-10NXGL"/>
        <s v="0603PS-103KLB"/>
        <s v="0603PS-103KLC"/>
        <s v="1008LS-332XJLB"/>
        <s v="DO1813H-222MLD"/>
        <s v="DO1813H-472ML"/>
        <s v="DO1813H-561MLD"/>
        <s v="DO3316H-102MLD"/>
        <s v="DO3316H-332ML"/>
        <s v="DO3316P-102MLD"/>
        <s v="LPS3015-222ML"/>
        <s v="LPS3015-332MLC"/>
        <s v="LPS4018-332ML"/>
        <s v="MSS1260-332NL"/>
        <s v="MSS1260-472ML"/>
        <s v="SER1408-301MED"/>
        <s v="XAL7020-471MEC"/>
        <s v="DR124-1R0-R"/>
        <s v="DR125-1R0-R"/>
        <s v="DR127-2R2-R"/>
        <s v="CS-023-114.285M"/>
        <s v="CWX813-025.0M"/>
        <s v="CWX813-050.0M"/>
        <s v="CWX823-100.0M"/>
        <s v="P123-156.25M"/>
        <s v="FP4-150-R"/>
        <s v="FP1107R1-R23-R"/>
        <s v="FP1107R1-R30-R"/>
        <s v="HCM1104-1R5-R"/>
        <s v="DR73-4R7-R"/>
        <s v="AFK107M25E16T-F"/>
        <s v="QCIXF18201EC.B1-998510"/>
        <s v="WPCS4318C.A0-900106"/>
        <s v="4HDD-4MCF-20A3W10"/>
        <s v="4MFJ-4DD-10"/>
        <s v="4MFJ-4MCF-20A4W8"/>
        <s v="4MFJ-6MFJ-10"/>
        <s v="6MFJ-4DD-10"/>
        <s v="6MFJ-4DD-16A3W15"/>
        <s v="6MFJ-4MCF-20A4W8"/>
        <s v="6MFJ-6MFJ-18A4W15"/>
        <s v="8MFJ-6MFJ-18A6W15"/>
        <s v="CV-NIC63xx-CB"/>
        <s v="CV-NicPro2-CB"/>
        <s v="CCLD-033-50-100.00"/>
        <s v="218-2LPST"/>
        <s v="218-4LPST"/>
        <s v="218-6LPST"/>
        <s v="218-8LPST"/>
        <s v="218-10LPST"/>
        <s v="CB3LV-3C-33M3330"/>
        <s v="CB3LV-3C-40M0000"/>
        <s v="CB3LV-3C-60M0000"/>
        <s v="CB3LV-3I-24M5760"/>
        <s v="CB3LV-5I-27M000"/>
        <s v="742X0831000FP"/>
        <s v="742X0834751FP"/>
        <s v="CB3LV-3C-25M0000"/>
        <s v="CB3LV-3C-25M0000-T"/>
        <s v="CB3LV-3C-100M0000-T"/>
        <s v="CB3LV-3I-50M0000"/>
        <s v="CB3LV-3I-50M0000-T"/>
        <s v="CB3LV-3I-100M0000"/>
        <s v="CB3LV-3I-156M2500"/>
        <s v="CB3LV-5C-50M0000"/>
        <s v="ETS120416UTC-P5P-SZ"/>
        <s v="VPOL5A-12-SIP"/>
        <s v="ETS050400UTC-P5P-SZ"/>
        <s v="MD-40SM"/>
        <s v="PJ-002AH"/>
        <s v="RCJ-044"/>
        <s v="SJ1-3535N"/>
        <s v="PJ-202AH"/>
        <s v="CY2308SXC-1"/>
        <s v="DS1337S+"/>
        <s v="0510B0BA92B"/>
        <s v="ET-NICPRO2G-01"/>
        <s v="ET-NICPRO2G-02"/>
        <s v="ET-NICPRO2G-03"/>
        <s v="ET-CB6100G-01"/>
        <s v="ET-CBISI_BPG-01"/>
        <s v="ET-CBISI_BPG-02"/>
        <s v="ET-CBTC28G-01"/>
        <s v="ET-EBA-PCIE-X4HG-02"/>
        <s v="ET-EBA-PCIE-X4TG-02"/>
        <s v="ET-EBA-PCIE-X8HG-01"/>
        <s v="ET-EBA-PCIE-X8HG-02"/>
        <s v="ET-EBA-PCIE-X8TG-01"/>
        <s v="ET-EBA-PCIE-X8TG-02"/>
        <s v="ET-EBA-SGMII-X4RJG-01"/>
        <s v="ET-EBA-SRIO-AMCG-02"/>
        <s v="ET-EBA-XAUI-SFPG-02"/>
        <s v="ET-EBA-XAUI-SFPG-03"/>
        <s v="ET-EBB6100G-01"/>
        <s v="ET-EBB6600G-01"/>
        <s v="ET-EBB6600G-02"/>
        <s v="ET-EBB6800G-02"/>
        <s v="ET-EBN3500G-01"/>
        <s v="ET-EVB7100G-01"/>
        <s v="ET-NICPRO2G-04"/>
        <s v="BFB0512HHA"/>
        <s v="BFB0512HHA-C"/>
        <s v="SI54-4R7"/>
        <s v="SI54-4R7L"/>
        <s v="SIQ125RA-1R3"/>
        <s v="SIR106-100"/>
        <s v="571-0112-100"/>
        <s v="571-0112-100F"/>
        <s v="571-0122F"/>
        <s v="571-0132F"/>
        <s v="597-3401-407F"/>
        <s v="A32701-04-ND"/>
        <s v="1N4148-T"/>
        <s v="1N4148WS-7-F"/>
        <s v="1N5819HW-7-F"/>
        <s v="AP131-25WL-7"/>
        <s v="B140HW-7"/>
        <s v="B240-13-F"/>
        <s v="BAT54T-7-F"/>
        <s v="BSS84-7-F"/>
        <s v="DFLS230L-7"/>
        <s v="ZLDO1117G15TA"/>
        <s v="DTC30LM35"/>
        <s v="DTC30LM36"/>
        <s v="EC3645TTS-100.000M"/>
        <s v="E2SAA10-14.31818M"/>
        <s v="ECS-.327-12.5-13X"/>
        <s v="ECS-480-8-36CKM"/>
        <s v="ECS-2033-500-BN"/>
        <s v="189-009-613R571"/>
        <s v="CP0540"/>
        <s v="EN5336QI"/>
        <s v="EN5337QI-T"/>
        <s v="EN5360DC"/>
        <s v="EN5366QI-T"/>
        <s v="EN6337QI"/>
        <s v="EP53A8HQI"/>
        <s v="EP53A8LQI"/>
        <s v="B39172B5109U410"/>
        <s v="B39252B5115U410"/>
        <s v="B39781B7678A710"/>
        <s v="B39791B7929P810"/>
        <s v="LI85A (B39781-B7677-A710-S03)"/>
        <s v="LX08A (B39791-LX08A-A710)"/>
        <s v="EG2102CA100.0000M-PHPA"/>
        <s v="EG2102CA133.0000M-PHPA"/>
        <s v="EG2102CA156.2500M-PHPA"/>
        <s v="MA-505 28.3220M-C0:(30T)"/>
        <s v="KAS2104E"/>
        <s v="KAS2108E"/>
        <s v="TL3301SPF260QG"/>
        <s v="ZDA050070US"/>
        <s v="SP3232ECY-L"/>
        <s v="MMBT3904"/>
        <s v="MMBT3906"/>
        <s v="74LCX08MTC"/>
        <s v="74LCX14MX"/>
        <s v="74LCX32MTC"/>
        <s v="74LCX38MX"/>
        <s v="74LCX244MTCX"/>
        <s v="74LCX760MTCX"/>
        <s v="BAT54C"/>
        <s v="FAN2500S25X"/>
        <s v="FDLL914"/>
        <s v="FDMA1032CZ"/>
        <s v="FDMS3602S"/>
        <s v="FDMS3620S"/>
        <s v="FDN327N"/>
        <s v="FDN338P"/>
        <s v="FDN339AN"/>
        <s v="FDPC8011S"/>
        <s v="FDS4501H"/>
        <s v="FDS6680A"/>
        <s v="FDS6890A"/>
        <s v="FDS6890A_NL"/>
        <s v="FDT434P"/>
        <s v="FDV302P"/>
        <s v="FST3257QSC"/>
        <s v="FXL4T245BQX"/>
        <s v="FXL4TD245BQX"/>
        <s v="FXLP34P5X"/>
        <s v="MMBT2222A_NL"/>
        <s v="MMBT4400"/>
        <s v="NC7SZ00P5X_NL"/>
        <s v="NC7SZ125M5X"/>
        <s v="NC7SZ126L6X"/>
        <s v="NDS355AN"/>
        <s v="QEE113"/>
        <s v="74LCX14MTC"/>
        <s v="74LCX38MTC"/>
        <s v="NC7SZ08P5X"/>
        <s v="74LCX38MTCX_NL"/>
        <s v="NC7S08M5"/>
        <s v="NC7SP17L6X"/>
        <n v="91177"/>
        <s v="61729-0010BLF"/>
        <s v="67997-210"/>
        <s v="67997-210HLF"/>
        <s v="67997-216"/>
        <s v="68001-203HLF"/>
        <s v="68002-102HLF"/>
        <s v="68002-206HLF"/>
        <s v="73725-0110BLF"/>
        <s v="10018783-10202TLF"/>
        <s v="10029391-101LF"/>
        <s v="10041268-1010031LF"/>
        <s v="10041398-101LF"/>
        <s v="10056100-1050011LF"/>
        <s v="10056844-120LF"/>
        <s v="10056845-120LF"/>
        <s v="10082378-11003TLF"/>
        <s v="10099102-011LF"/>
        <s v="TRX10GVP2010C1"/>
        <s v="10018783-10011TLF"/>
        <s v="10018783-10013TLF"/>
        <s v="Digital VRM heatsink-EF00000088"/>
        <s v="Heatsink for Octeon-FP00000B15"/>
        <s v="278LF-14.31818-13"/>
        <s v="FOXSDLF/143-20/TR"/>
        <s v="FOXSDLF/143-20"/>
        <s v="416-018-4-25.000M"/>
        <s v="FT4232H MINI MODULE"/>
        <s v="UM232H"/>
        <s v="GO1525-CTAE3"/>
        <s v="GS1524-CKDE3"/>
        <s v="GS1528-CKAE3"/>
        <s v="GS1532-CFE3"/>
        <s v="GS1559-CBE2"/>
        <s v="GS1561-CFE3"/>
        <s v="GS1572-IBE3"/>
        <s v="GS1574ACNE3"/>
        <s v="GS9091B-CBE3"/>
        <s v="GS9092-CNE3"/>
        <s v="CCM03-3754LFT"/>
        <s v="SIMS18-630-71F0"/>
        <s v="G5626"/>
        <s v="G6026"/>
        <s v="9795-0101LC"/>
        <s v="WWASPMBBKT-1"/>
        <s v="WWASPVIBKT-1"/>
        <s v="WWASPVOBKT-1"/>
        <s v="400-529RS"/>
        <s v="400-530RS"/>
        <s v="Lanai2G Plexiglass"/>
        <s v="Maui Plexiglass"/>
        <s v="Moku 3D DEC Enclosure (Rev2)"/>
        <s v="Moku 3D DEC Enclosure"/>
        <s v="Moku 3D ENC Enclosure (Rev2)"/>
        <s v="Moku 3D ENC Enclosure"/>
        <s v="Moku Plexiglass"/>
        <s v="RK3-02"/>
        <s v="HFN1460-08"/>
        <s v="GSTC053P-1R5MN"/>
        <s v="90HBW02PT"/>
        <s v="90HBW03PT"/>
        <s v="90HBW06PT"/>
        <s v="90HBW09PT"/>
        <s v="94HBB16WT"/>
        <s v="947705-012"/>
        <s v="HFJT1-1G20C3-L55RL"/>
        <s v="R30-1011302"/>
        <s v="A2-3PA-2.54DSA"/>
        <s v="DF12(5.0)-50DP-0.5V(86)"/>
        <s v="DF12-50DS-0.5V(86)"/>
        <s v="DF13-3P-1.25DSA"/>
        <s v="DM1AA-SF-PEJ(21)"/>
        <s v="U.FL-R-SMT(10)"/>
        <s v="HIF3FC-14PA-2.54DSA(71)"/>
        <s v="UX60-MB-5S8"/>
        <s v="BB-BBIR6"/>
        <s v="ICS514MLFT"/>
        <s v="ICS843004AG-01LF"/>
        <s v="ICS8741004AGLF"/>
        <s v="ICS664G-03LFT"/>
        <s v="553MLF"/>
        <s v="ICS580G-01LF"/>
        <s v="MK1725GLF"/>
        <s v="5T30553DCG"/>
        <s v="9DB833AGLF"/>
        <s v="9DBL411BGILFT"/>
        <s v="83PN156DKILF"/>
        <s v="557G-08LF"/>
        <s v="574MILF"/>
        <s v="8535AG-01LF"/>
        <s v="85104AGILF"/>
        <s v="85105AGILF"/>
        <s v="85105AGILFT"/>
        <s v="841608AKILF"/>
        <s v="843003AGI-01LF"/>
        <s v="844003BG-01LF"/>
        <s v="871002AGI-02LFT"/>
        <s v="ICS9DB202CGLF"/>
        <s v="ICS525R-02ILFT"/>
        <s v="ICS557G-03LF"/>
        <s v="ICS557G-03LFT"/>
        <s v="ICS557G-06LF"/>
        <s v="ICS574MILF"/>
        <s v="ICS661GILF"/>
        <s v="ICS8413S12AKILF"/>
        <s v="ICS8413S12BKILF"/>
        <s v="ICS84329BYLF"/>
        <s v="ICS85320AMILF"/>
        <s v="ICS87002AG-02LF"/>
        <s v="ICS8440258AK-46LF"/>
        <s v="IDT5T9050PGG"/>
        <s v="IDT5V9885CPFGI"/>
        <s v="IDT5V41067APGG"/>
        <s v="IDTQS3VH16212PAG"/>
        <s v="MPC9448ACR2"/>
        <s v="MPC92433AE"/>
        <s v="QS3VH16233PAG"/>
        <s v="VPP1101A-NQG-8"/>
        <s v="BSC010NE2LS"/>
        <s v="BSC020N03LS G"/>
        <s v="BSC022N03S G"/>
        <s v="BSC032NE2LS"/>
        <s v="BSC057N03LS G"/>
        <s v="BSC0901NS"/>
        <s v="BSL215C L6327"/>
        <s v="BSS138N L6327"/>
        <s v="6MFJ-6MFJ-18A6W10"/>
        <s v="SG-3002"/>
        <s v="ICS512MLFT"/>
        <s v="ICS512MLF"/>
        <s v="ICS514MLF"/>
        <s v="IDT512MLF"/>
        <s v="IDT514MLF"/>
        <s v="JS28F128J3D75"/>
        <s v="WFIXF1104CE.B0"/>
        <s v="WJLXT972ALC.A4"/>
        <s v="209336-000-A1"/>
        <s v="209337-000-A1"/>
        <s v="IRF7821PBF"/>
        <s v="IR3897MTR1PBF"/>
        <s v="IRF7201PBF"/>
        <s v="IRF7811AVTRPBF"/>
        <s v="IRF7821TRPBF"/>
        <s v="IRF7832PBF"/>
        <s v="IRF7832TRPBF"/>
        <s v="IRLR6225TRPBF"/>
        <s v="ISL3034EIRUZ-T"/>
        <s v="ISL6334DCRZ"/>
        <s v="ISL8011IRZ"/>
        <s v="ISL8013AIRZ"/>
        <s v="ISL8013IRZ-T"/>
        <s v="ISL8014AIRZ-T"/>
        <s v="ISL8104CRZ"/>
        <s v="ISL9007IUFZ-T"/>
        <s v="ISL9440AIRZ"/>
        <s v="ISL21070CIH325Z"/>
        <s v="ISL61861BIBZ"/>
        <s v="ISL80101IRAJZ-T"/>
        <s v="ISL80102IRAJZ"/>
        <s v="ISL88011IH531Z-TK"/>
        <s v="ISL88014IH5Z-TK"/>
        <s v="ISL88041IBZ"/>
        <s v="ISL88550AIRZ"/>
        <s v="ISL95870BHRZ"/>
        <s v="ISL95870HRUZ"/>
        <s v="SL9005IRFZ-T"/>
        <s v="ZL6105ALAF"/>
        <s v="ZL6106ALAF"/>
        <s v="HS2140DBP4005K27"/>
        <s v="HS2125DBP1605K28"/>
        <s v="HS2140DCAB904005"/>
        <s v="Old Part# HS2136DCAB901805_x000a_New Part# HS2136DBP1805K24"/>
        <s v="SPA04B"/>
        <s v="SPA08B"/>
        <s v="SPA10B"/>
        <s v="D501J12S2AHQF"/>
        <s v="MM60-52B1-B1-R850"/>
        <s v="MM60-52B1-E1-R650"/>
        <s v="0783AT43A0008"/>
        <s v="160R15X106KV4E"/>
        <s v="250R05L1R5BV4T"/>
        <s v="250R07S330JV4T"/>
        <s v="500R07S0R5AV4Y"/>
        <s v="500R07S0R7BV4S"/>
        <s v="500R07S1R0BV4S"/>
        <s v="500R07S1R2BV4S"/>
        <s v="500R07S1R5BV4S"/>
        <s v="500R07S2R2BV4Y"/>
        <s v="500R07S3R0BV4S"/>
        <s v="500R07S3R6BV4Y"/>
        <s v="500R07S3R9BV4S"/>
        <s v="2450BL15B050E"/>
        <s v="2450BL15B100E"/>
        <s v="2500AT44M0400"/>
        <s v="2500AT44M0400E"/>
        <s v="2500BL15A0200"/>
        <s v="L-07C1N2SV6T"/>
        <s v="L-07C1N5SV6T"/>
        <s v="L-07C1N8SV6T"/>
        <s v="L-07C2N2SV6T"/>
        <s v="L-07C2N7SV6T"/>
        <s v="L-07C3N3SV6T"/>
        <s v="L-07C4N7SV6T"/>
        <s v="L-07C5N6SV6T"/>
        <s v="L-07C6N8JV6T"/>
        <s v="L-07C8N2SV6T"/>
        <s v="L-07C15NJV6T"/>
        <s v="L-07C18NJV6T"/>
        <s v="L-07C47NJV6T"/>
        <s v="142-0701-871"/>
        <s v="105-2201-201"/>
        <s v="105-2202-201"/>
        <s v="105-2203-201"/>
        <s v="105-2205-201"/>
        <s v="142-0711-301"/>
        <s v="CX-SAD0MPA1H0020-XX"/>
        <s v="CX-SAT0MPA1H0020-XX"/>
        <s v="TWM-614XMPFX-999"/>
        <s v="TWX-614XRSXX-999"/>
        <s v="S12B-ZR-SM4A-TF(LF)(SN)"/>
        <s v="SM30B-SHLDS-G-TF(LF)(SN)"/>
        <s v="HDMIMDP"/>
        <s v="DSX530GA-027000-010"/>
        <s v="A700V336M010AT"/>
        <s v="A700X107M12RATE015"/>
        <s v="A700X277M004AT"/>
        <s v="B45197A0108K509"/>
        <s v="B45197A0687K509"/>
        <s v="C0201C104K9PACTU"/>
        <s v="C0402C104K4RACTU"/>
        <s v="C0402C104M4RAC"/>
        <s v="C0402C105K9PAC"/>
        <s v="C0402C105M9PAC7867"/>
        <s v="C0402C153K9PACTU"/>
        <s v="C0402C223K9PACTU"/>
        <s v="C0402C223K9RACTU"/>
        <s v="C0402C331K5RACTU"/>
        <s v="C0402C332K5RACTU"/>
        <s v="C0402C333K9RACTU"/>
        <s v="C0402C560K5GAC7867"/>
        <s v="C0402C680J5GAC"/>
        <s v="C0402C682K5RACTU"/>
        <s v="C0402C823K4RACTU"/>
        <s v="C0603C100J5GACTU"/>
        <s v="C0603C100K3GAC"/>
        <s v="C0603C101J5GACTU"/>
        <s v="C0603C101M3GAC"/>
        <s v="C0603C102K3RACTU"/>
        <s v="C0603C102K5RACTU"/>
        <s v="C0603C102M3RAC"/>
        <s v="C0603C103J5RACTU"/>
        <s v="C0603C103K5RACTU"/>
        <s v="C0603C103M4RAC"/>
        <s v="C0603C104K4RACTU"/>
        <s v="C0603C104M3RAC"/>
        <s v="C0603C104M4RAC"/>
        <s v="C0603C105K8PACTU"/>
        <s v="C0603C121K1GAC7867"/>
        <s v="C0603C151J5GACTU"/>
        <s v="C0603C152K5RACTU"/>
        <s v="C0603C152M3RAC"/>
        <s v="C0603C180J5GACTU"/>
        <s v="C0603C181J5GACTU"/>
        <s v="C0603C200M3GAC"/>
        <s v="C0603C201M3GAC"/>
        <s v="C0603C220J5GACTU"/>
        <s v="C0603C221J5GACTU"/>
        <s v="C0603C222K5RACTU"/>
        <s v="C0603C222M4RAC"/>
        <s v="C0603C223M4RAC"/>
        <s v="C0603C224M4RAC"/>
        <s v="C0603C240J5GACTU"/>
        <s v="C0603C240M3GAC"/>
        <s v="C0603C270K5GACTU"/>
        <s v="C0603C270M3GAC"/>
        <s v="C0603C271J5GACTU"/>
        <s v="C0603C273M4RAC"/>
        <s v="C0603C330J5GACTU"/>
        <s v="C0603C330M3GAC"/>
        <s v="C0603C331J5GACTU"/>
        <s v="C0603C331M3RAC"/>
        <s v="C0603C332K5RACTU"/>
        <s v="C0603C392K5RACTU"/>
        <s v="C0603C393K5RACTU"/>
        <s v="C0603C470J5GACTU"/>
        <s v="C0603C470M3GAC"/>
        <s v="C0603C471J5GACTU"/>
        <s v="C0603C471M3GAC"/>
        <s v="C0603C471M3RAC"/>
        <s v="C0603C472M4RAC"/>
        <s v="C0603C473K5RACTU"/>
        <s v="C0603C475K8PACTU"/>
        <s v="C0603C475K9PACTU"/>
        <s v="C0603C511M3GAC"/>
        <s v="C0603C562K4RAC"/>
        <s v="C0603C562M4RAC"/>
        <s v="C0603C683J5RACTU"/>
        <s v="C0603C821M4RAC"/>
        <s v="C0603C829C5GACTU"/>
        <s v="C0805C100KBRACTU"/>
        <s v="C0805C105K4RAC"/>
        <s v="C0805C201J5GACTU"/>
        <s v="C0805C225K8PACTU"/>
        <s v="C0805C334M3RAC"/>
        <s v="C0805C475K4PACTU"/>
        <s v="C0805C475K8PACTU"/>
        <s v="C0805C476M9PACTU"/>
        <s v="C1206C107M9PAC7800"/>
        <s v="C1206C226K9PACTU"/>
        <s v="C1206C226Z9VAC"/>
        <s v="C1206C475K4PACTU"/>
        <s v="C1210C107M9PACTU"/>
        <s v="C1210C226K8PAC"/>
        <s v="C1210C476M4PACTU"/>
        <s v="C1210C476M8PACTU"/>
        <s v="C1210C476M9PACTU"/>
        <s v="C1812C102KGRAC"/>
        <s v="C1812C102KGRACTU"/>
        <s v="A700V336M010ATE018"/>
        <s v="A700V336M010ATE028"/>
        <s v="C0603C104M4RAC-TU"/>
        <s v="T491A105M016AT"/>
        <s v="T491A225M016AT"/>
        <s v="T491A475M016AT"/>
        <s v="T491B105M025AT"/>
        <s v="T491B226M016AT"/>
        <s v="T491B475M016AT"/>
        <s v="T491B686M006AT"/>
        <s v="T491C476M010AT"/>
        <s v="T491D107K010AT"/>
        <s v="T491D107M010AT"/>
        <s v="T491D337M004AT"/>
        <s v="T491V107K016AT"/>
        <s v="T491X107M020AT"/>
        <s v="T491X157K016AT"/>
        <s v="T491X157M016AT"/>
        <s v="T491X476M025AT"/>
        <s v="T491X477M006AT"/>
        <s v="T494A106M016AT"/>
        <s v="T494B226M016AT"/>
        <s v="T495D336K025ATE300"/>
        <s v="T495D337K004ATE030"/>
        <s v="T495X107K025ZTE150"/>
        <s v="T495X107M016ATE100"/>
        <s v="T520A106M010ATE080"/>
        <s v="T520B336M006ATE040"/>
        <s v="T520B476M010ATE035"/>
        <s v="T520D337M006ATE025"/>
        <s v="T520D477M006ATE025"/>
        <s v="T520V227M006ATE009"/>
        <s v="T528M107M010ATE150"/>
        <s v="T530D337M004ATE006"/>
        <n v="7006"/>
        <n v="7007"/>
        <n v="2205"/>
        <s v="5001K-ND"/>
        <n v="5012"/>
        <n v="24433"/>
        <n v="24444"/>
        <s v="APT1608EC"/>
        <s v="APT1608MGC"/>
        <s v="APTB1612ESGC-F01"/>
        <s v="WP934EB/2GD"/>
        <s v="RF73B1ETTD272G"/>
        <s v="RF73B1ETTD582G"/>
        <s v="CN1J4KTTD1000F"/>
        <s v="CN1J4KTTD4751F"/>
        <s v="CNZ1J4TTD"/>
        <s v="RK73H1JTTD1302F"/>
        <s v="RK73H1JTTD3091F"/>
        <s v="KF66X-E15S-N"/>
        <s v="KF66X-E15S-N30"/>
        <s v="STX-3140-3N"/>
        <s v="STX-3150-3C"/>
        <s v="STX-3150-3N"/>
        <s v="HZ0603C601R-10"/>
        <s v="MI0603J601R-10"/>
        <s v="MI0603L221R-10"/>
        <s v="HI1812V101R-10"/>
        <s v="HI3312X101R-10"/>
        <s v="IHLP4040DZERR47M11"/>
        <s v="LPP-CABL-44"/>
        <s v="LPP-PLEXI-1"/>
        <n v="1087762"/>
        <n v="1087763"/>
        <s v="ispPAC-POWR607-01SN32I"/>
        <s v="ISPPAC-POWR1220AT8-01TN100I"/>
        <s v="APTS030A0X3-SRPHZ"/>
        <s v="PVX012A0X3-SRZ"/>
        <s v="LTC3413EFE#PBF"/>
        <s v="LTC1773EMS#PBF"/>
        <s v="LTC1778EGN#TRPBF"/>
        <s v="LTC2050CS5#TRMPBF"/>
        <s v="LTC3025EDC#PBF"/>
        <s v="LTC3026EDD#TRPBF"/>
        <s v="LTC3412EFE#PBF"/>
        <s v="LTC3633EUFD#PBF"/>
        <s v="LTC3714EG#PBF"/>
        <s v="LTC3714EG#TRPBF"/>
        <s v="LTC3730CG#PBF"/>
        <s v="LTC3855EUJ#PBF"/>
        <s v="LTM4600EV#PBF"/>
        <s v="LTM4608EV#PBF"/>
        <s v="LTM4615EV#PBF"/>
        <s v="LT3080"/>
        <s v="LT3080EMS8E#PBF"/>
        <s v="LT6703HVCS5-3#TRMPBF"/>
        <s v="LT6703HVCS5-3#TRPBF"/>
        <s v="LTC1778EGN#PBF"/>
        <s v="LTM4604EV"/>
        <s v="LTST-C190KFKT"/>
        <s v="LTST-C190KGKT"/>
        <s v="LTST-C190KRKT"/>
        <s v="LTST-C190TBKT"/>
        <s v="LTST-S270KGKT"/>
        <s v="LTST-S320GKT"/>
        <s v="456030.ER"/>
        <s v="PGB1010603MR"/>
        <s v="154 005"/>
        <s v="2016L030DR"/>
        <s v="AAA-PCI-112-K01"/>
        <s v="LDD-A402NI"/>
        <s v="SML-LX0603GW"/>
        <s v="SML-LX0603IW"/>
        <s v="SSL-LX3052GD"/>
        <s v="88E1116-A1-NNC1C000"/>
        <s v="88E1118-A1-NNC1C000"/>
        <s v="88E1141-E1-BBT1C000"/>
        <s v="88E1145-C1-LFE1C000"/>
        <s v="88E1145-D0-BBM1C000"/>
        <s v="88E1149R-A0-BAM1C000"/>
        <s v="88x3120-C0-BPB2C000"/>
        <s v="98DX169-A0-BEY1C000"/>
        <s v="98DX249-A0-BEY1C000"/>
        <s v="88E1145-E1-BBM1C000"/>
        <s v="MAX1623EAP+T"/>
        <s v="MAX6417UK+T"/>
        <s v="MAX6457UKD0C+T"/>
        <s v="MAX232ACSE+T"/>
        <s v="MAX823R_EXK+T"/>
        <s v="MAX1917EEE+T"/>
        <s v="MAX3221CAE+"/>
        <s v="MAX3232ECAE+"/>
        <s v="MAX3232ECAE+T"/>
        <s v="MAX3241ECAI+"/>
        <s v="MAX3371EXT+T"/>
        <s v="MAX4514CUK-T"/>
        <s v="MAX4617CUE+"/>
        <s v="MAX4950ACTX+T"/>
        <s v="MAX6424UK22+T"/>
        <s v="MAX6424UK29+T"/>
        <s v="MAX6425UK16+T"/>
        <s v="MAX6425UK29+T"/>
        <s v="MAX6425UK46+"/>
        <s v="MAX6425UK47+"/>
        <s v="MAX6642ATT92+T"/>
        <s v="MAX6817EUT+T"/>
        <s v="MAX8550AETI+"/>
        <s v="MAX8556ETE+"/>
        <s v="MAX8869EUE10+T"/>
        <s v="MAX8868EUK25+T"/>
        <s v="PDN-15-01"/>
        <s v="MEMORETTE 1GB(150X)"/>
        <s v="980020-48-P1-K"/>
        <s v="KSZ9021RN"/>
        <s v="KSZ9031RNXCA"/>
        <s v="MIC5165YMM"/>
        <s v="MIC47100-1.2YML TR"/>
        <s v="MIC47100-12YMME"/>
        <s v="SY58012UMG"/>
        <s v="SY58608UMG"/>
        <s v="SY89846UMG"/>
        <s v="SY89855UMG"/>
        <s v="CMDSH-3-TP"/>
        <s v="SMCJ1.5KE7.5A-TP"/>
        <s v="1N4148W-TP"/>
        <s v="24LC22A-I/P"/>
        <s v="24LC256I/P"/>
        <s v="24LC256-I/SN"/>
        <s v="25AA128-I/SN"/>
        <s v="25LC256I/P"/>
        <s v="MCP1727-ADJE/SN"/>
        <s v="MCP1827-3302E/ET"/>
        <s v="MCP4725A0T-E/CH"/>
        <s v="PIC32MX795F512LT-80I/PF"/>
        <s v="24LC22A-I/SN"/>
        <s v="POW-ADT-PCIE"/>
        <s v="MT29F2G16AADWP"/>
        <s v="MT29F2G16ABAEAWP:E"/>
        <s v="MT29F4G01AAADDHC:D"/>
        <s v="MT29F4G08AACWC:C TR"/>
        <s v="MT29F8G08MADWC:D"/>
        <s v="MT29F32G08CBABAWP:B"/>
        <s v="MT29F32G08CBACAWP:C"/>
        <s v="MT29F32G08CBACAWP-Z:C"/>
        <s v="MT41J128M8JP-15E:F"/>
        <s v="MT41K1G8TRF-125:E"/>
        <s v="MT41K128M8JP-15E:G"/>
        <s v="MT41K128M8JP-125:G"/>
        <s v="MT41K256M8DA-125:K"/>
        <s v="MT45W1MW16BDGB-708 AT TR"/>
        <s v="MT47H16M16BG-3:B TR"/>
        <s v="MT47H16M16BG-37E:B"/>
        <s v="MT47H64M16HR -3:H"/>
        <s v="MT47H64M16HR-3 IT:G TR"/>
        <s v="MT47H128M8HQ-25E :E"/>
        <s v="MT47H128M8HQ-37E"/>
        <s v="MT48LC4M32B2B5-7 IT:G TR"/>
        <s v="MT48LC8M16A2B4-75 IT:G TR"/>
        <s v="MT49H32M9BM-25"/>
        <s v="MT49H32M9HT-25"/>
        <s v="MTFC4GGQDM-IT"/>
        <s v="N25Q128A13ESE40"/>
        <s v="MT47H128M16RT-25E"/>
        <s v="MT46H16M32LFCX-6IT"/>
        <s v="MT47H32M8BP-3:B"/>
        <s v="MT47H64M8CF-25E:G"/>
        <s v="MT47H64M16HR-25E:H"/>
        <s v="MT47H128M8CF-25E:H"/>
        <s v="MT49H32M9HT-33"/>
        <s v="MT49H64M9HT-25"/>
        <s v="MT49H64M9HT-33"/>
        <s v="110-43-308-41-001000"/>
        <s v="110-43-628-41-001000"/>
        <s v="TC1-1-13M+"/>
        <s v="0015-24-4455"/>
        <s v="15-24-4455"/>
        <s v="15-44-5110"/>
        <s v="22-11-2032"/>
        <s v="22-23-2031"/>
        <s v="39-28-1063"/>
        <s v="39-28-1203"/>
        <s v="39-29-9042"/>
        <s v="50-34-8571"/>
        <s v="44206-0007"/>
        <s v="45718-0002"/>
        <s v="47053-1000"/>
        <s v="47080-4005"/>
        <s v="47272-0001"/>
        <s v="55356-0011"/>
        <s v="55358-5029"/>
        <s v="70246-1002"/>
        <s v="70246-1401"/>
        <s v="70246-1402"/>
        <s v="70246-2002"/>
        <s v="73251-3480"/>
        <s v="74320-1000"/>
        <s v="74441-0003"/>
        <s v="74754-0220"/>
        <s v="76455_1127"/>
        <s v="76455_7107"/>
        <s v="76455-1107"/>
        <s v="76455-3107"/>
        <s v="76460-1020"/>
        <s v="76460-3020"/>
        <s v="78035-0001"/>
        <s v="87427-0602"/>
        <s v="87705-1021"/>
        <s v="87758-0450"/>
        <s v="87782-2001"/>
        <s v="87832-1420"/>
        <s v="90131-0127"/>
        <s v="90131-0132"/>
        <s v="90131-0140"/>
        <s v="90131-0765"/>
        <s v="91804-0453"/>
        <s v="500254-1927"/>
        <n v="22032041"/>
        <n v="22035035"/>
        <n v="39300080"/>
        <n v="99990987"/>
        <n v="353010350"/>
        <n v="399200302"/>
        <n v="399700103"/>
        <n v="455580002"/>
        <n v="457320001"/>
        <n v="747440220"/>
        <n v="877830001"/>
        <n v="877830201"/>
        <n v="877830301"/>
        <s v="MP2307DN-LF"/>
        <n v="1320"/>
        <n v="2301"/>
        <n v="3871"/>
        <n v="5714"/>
        <s v="M-M2140S010"/>
        <s v="XO5084-041R"/>
        <s v="ET-61XX-SNIC10EG-01"/>
        <s v="ET-CN1620-NFBE3-03"/>
        <s v="ET-NIC10EG-02"/>
        <s v="ET-PC1600G-04-NPX4"/>
        <s v="ET-PIRANHA-01"/>
        <s v="ET-PIRANHA-02"/>
        <s v="BLM15BB100SN1"/>
        <s v="BLM18AG102SN1D"/>
        <s v="BLM18BD601SN1"/>
        <s v="BLM18EG121SN1"/>
        <s v="BLM18HD102SN1D"/>
        <s v="BLM18PG121SN1"/>
        <s v="BLM18PG181SN1D"/>
        <s v="BLM18PG330SN1"/>
        <s v="BLM18PG331SN1D"/>
        <s v="BLM18PG471SN1D"/>
        <s v="BLM18PG600SN1"/>
        <s v="BLM21PG221SN1D"/>
        <s v="BLM21PG600SN1D"/>
        <s v="BLM31PG121SN1"/>
        <s v="BLM31PG601SN1l"/>
        <s v="BLM41PG600SN1L"/>
        <s v="BNX012-01"/>
        <s v="DLP11SA900HL2L"/>
        <s v="DLP11SN670SL2L"/>
        <s v="DLW5BTN102SQ2"/>
        <s v="DLW21SN900SQ2L"/>
        <s v="GRM21BR71C475KA73L"/>
        <s v="GRM21BR71H105KA12L"/>
        <s v="GRM31CR61E106MA12L"/>
        <s v="GRM155F51C224ZA01D"/>
        <s v="GRM155R71E222KA01D"/>
        <s v="GRM155R71H102KA01D"/>
        <s v="GRM155R71H271KA01D"/>
        <s v="GRM155R71H471KA01D"/>
        <s v="MXHS83QE3000"/>
        <s v="GCM188R70J225KE22D"/>
        <s v="GRM21BR61E106KA73L"/>
        <s v="GRM21BR71C225KA12L"/>
        <s v="GRM31CF51A226ZE01L"/>
        <s v="GRM31CR60J476ME19L"/>
        <s v="GRM31CR61A226ME19L"/>
        <s v="GRM31CR61E106KA12L"/>
        <s v="GRM31CR61E226KE15L"/>
        <s v="GRM31CR71A106KA01L"/>
        <s v="GRM32ER61A226KE20L"/>
        <s v="GRM32ER61E226ME15L"/>
        <s v="GRM32ER70J476KE20L"/>
        <s v="GRM32ER71C226KE18L"/>
        <s v="GRM32ER71E226KE15L"/>
        <s v="GRM033R60J104KE19D"/>
        <s v="GRM033R70J103KA01D"/>
        <s v="GRM43ER61C226KE01L"/>
        <s v="GRM155R60J474KE19D"/>
        <s v="GRM155R61A184KE19J"/>
        <s v="GRM155R61A563KA01D"/>
        <s v="GRM155R71C333KA01D"/>
        <s v="GRM155R71C683KA88D"/>
        <s v="GRM155R71E562KA01D"/>
        <s v="GRM155R71H122KA01D"/>
        <s v="GRM155R71H153KA12D"/>
        <s v="GRM155R71H221KA01D"/>
        <s v="GRM155R71H223KA12D"/>
        <s v="GRM155R71H331KA01D"/>
        <s v="GRM155R71H472KA01D"/>
        <s v="GRM155R71H681KA01D"/>
        <s v="GRM155R71H821KA01D"/>
        <s v="GRM188R60G106ME47D"/>
        <s v="GRM188R61E105KA12D"/>
        <s v="GRM188R71C333KA01D"/>
        <s v="GRM188R71H821KA01D"/>
        <s v="GRM219R60J106KE19D"/>
        <s v="GRM219R71E274KA01D"/>
        <s v="GRM0225C1C8R2DD05D"/>
        <s v="GRM0335C1E100JD01D"/>
        <s v="GRM0335C1E150JD01D"/>
        <s v="GRM0335C1H750JD01D"/>
        <s v="GRM1555C1H1R2CZ01D"/>
        <s v="GRM1555C1H2R2CA01D"/>
        <s v="GRM1555C1H3R3CZ01D"/>
        <s v="GRM1555C1H5R6DZ01D"/>
        <s v="GRM1555C1H6R0DZ01D"/>
        <s v="GRM1555C1H100JA01D"/>
        <s v="GRM1555C1H100JZ01D"/>
        <s v="GRM1555C1H101JA01D"/>
        <s v="GRM1555C1H120JA01D"/>
        <s v="GRM1555C1H120JZ01D"/>
        <s v="GRM1555C1H121JA01D"/>
        <s v="GRM1555C1H150JZ01D"/>
        <s v="GRM1555C1H180JA01D"/>
        <s v="GRM1555C1H180JZ01D"/>
        <s v="GRM1555C1H181JA01D"/>
        <s v="GRM1555C1H200JA01D"/>
        <s v="GRM1555C1H200JZ01D"/>
        <s v="GRM1555C1H220JA01D"/>
        <s v="GRM1555C1H240JA01D"/>
        <s v="GRM1555C1H240JZ01D"/>
        <s v="GRM1555C1H270JA01D"/>
        <s v="GRM1555C1H270JZ01D"/>
        <s v="GRM1555C1H300JA01D"/>
        <s v="GRM1555C1H300JZ01D"/>
        <s v="GRM1555C1H390JZ01D"/>
        <s v="GRM1555C1H430JZ01D"/>
        <s v="GRM1555C1H470JA01D"/>
        <s v="GRM1555C1H470JZ01D"/>
        <s v="GRM1555C1H510JZ01D"/>
        <s v="GRM1555C1H511JA01D"/>
        <s v="GRM1555C1H680JZ01D"/>
        <s v="GRM1555C1H750JA01D"/>
        <s v="GRM1555C1H750JZ01D"/>
        <s v="GRM1555C1H820JZ01D"/>
        <s v="GRM1885C1H471JA01D"/>
        <s v="GRM2195C1H103JA01D"/>
        <s v="JMK212BJ476MG-T"/>
        <s v="LQM21FN2R2N00D"/>
        <s v="LQP15MN6N2B02D"/>
        <s v="LQW18AN6N2D00D"/>
        <s v="BLM18PG121SN1D"/>
        <s v="GRM1885C1H511JA01D"/>
        <s v="MM8130-2600"/>
        <s v="NCP18WF104J03RB"/>
        <s v="OKY-T/3-D12N-C"/>
        <s v="OKX-T/16-D12P-C"/>
        <s v="VR110B080CA-1C"/>
        <s v="DMS-30DR-1-R-C"/>
        <s v="USB-TIGA-MINI-F"/>
        <s v="USB-TTL-SERIAL"/>
        <s v="LM90CIMM/NOPB"/>
        <s v="LM337LM/NOPB"/>
        <s v="LP2997MR/NOPB"/>
        <s v="DS90LV032ATM/NOPB"/>
        <s v="DS90LV047ATM/DRSN"/>
        <s v="LM75AIMX/NOPB"/>
        <s v="LM75CIMX-3/NOPB"/>
        <s v="LM83CIMQA"/>
        <s v="LM334M"/>
        <s v="LM385BM-2.5/NOPB"/>
        <s v="LM385BXM-2.5/NOPB"/>
        <s v="LM385M3-2.5/NOPB"/>
        <s v="LM4863MT"/>
        <s v="LMV861MGE"/>
        <s v="LMX2486SQ"/>
        <s v="LP3878SD-ADJ"/>
        <s v="DS15BA101SDNOPB"/>
        <s v="LM62BIM3"/>
        <s v="LM2830ZMF"/>
        <s v="LP2998MR"/>
        <s v="LP3878MR-ADJ/NOPB"/>
        <s v="LP3906SQ-TKXII/NOPB"/>
        <s v="PCT100/16DLK"/>
        <s v="NL71024DFSH-266H"/>
        <s v="NMC0603X7R222K50TRF"/>
        <s v="NRC06F1001TRF"/>
        <s v="NRC06Z0TRF"/>
        <s v="NRSNA6I4F4751TRF"/>
        <s v="NTC-T226K16TRF"/>
        <s v="NSP471M2.5D4YATRF"/>
        <s v="PCV1D331MCL2GS"/>
        <s v="RR71C331MDN1"/>
        <s v="RS80J331MDNASQJT"/>
        <s v="G12AP-RO"/>
        <s v="SM0320102"/>
        <s v=".25C60MPP13/7985A"/>
        <s v="1812B102J202N"/>
        <s v="NE57814DD"/>
        <s v="P89V664FBC"/>
        <s v="PCA9546APW-T"/>
        <s v="JS28F320J3F75"/>
        <s v="M25P128-VME6"/>
        <s v="N25Q128A13BF840"/>
        <s v="N25Q128A13TF840"/>
        <s v="N25Q128A23BF840"/>
        <s v="N25Q128A23TF840"/>
        <s v="NAND08GAH0FZC5E"/>
        <s v="p89c668HBBD"/>
        <s v="74AHC1G125GW"/>
        <s v="74AUP1G09GW"/>
        <s v="74AUP1G74DC"/>
        <s v="74AUP2G14GW"/>
        <s v="74AUP2G17GW"/>
        <s v="74LV74D"/>
        <s v="74LVC2G08DC"/>
        <s v="74LVC07APW"/>
        <s v="74LVC373APW"/>
        <s v="BSN20,215"/>
        <s v="LM75BGD"/>
        <s v="NVT2010PW"/>
        <s v="PCA8574APW"/>
        <s v="PCA9548APW"/>
        <s v="PCA9549PW"/>
        <s v="SA56004CD"/>
        <s v="LVK25R001FER"/>
        <s v="MCS163R010FER"/>
        <s v="2C18hm3n"/>
        <s v="2C18PPMS"/>
        <s v="2C37SHCS"/>
        <s v="2CSHNS"/>
        <s v="4C12PPMS"/>
        <s v="4C25PPIZR"/>
        <s v="4C25PPMS"/>
        <s v="4C25PPMS/P"/>
        <s v="4C37HF3U/LL"/>
        <s v="4C37PPMS"/>
        <s v="4C56HF4U/LL"/>
        <s v="4CSHNS"/>
        <s v="FWN-4-281-030"/>
        <s v="B3F-1100"/>
        <s v="B3F-3100"/>
        <s v="B3U-1000P"/>
        <s v="BCP69T1G"/>
        <s v="MBR0530T1G"/>
        <s v="MBRB1545CTG"/>
        <s v="MMJT9435T1G"/>
        <s v="2N7002LT1G"/>
        <s v="BAT54XV2T1G"/>
        <s v="BSS123LT1"/>
        <s v="CM2020-00TR"/>
        <s v="LM385BD-2.5G"/>
        <s v="MBR0520L"/>
        <s v="MMBZ5222BLT1G"/>
        <s v="NB3L553DG"/>
        <s v="NCN4555MNG"/>
        <s v="MBRD835LT4G"/>
        <s v="LA A676-R1S2-1-Z"/>
        <s v="LY A676-Q2T1-26-Z"/>
        <s v="-"/>
        <s v="ET-PC1600G-NPX4-03"/>
        <s v="ET-PC1600G-04"/>
        <s v="ERA-3AEB2872V"/>
        <s v="ERJ-2RKF43R2X"/>
        <s v="ERJ-2RKF1623X"/>
        <s v="ERJ-2RKF2371X"/>
        <s v="ERJ-2RKF2872X"/>
        <s v="ERJ-2RKF4990X"/>
        <s v="ERJ-2RKF8452X"/>
        <s v="LNJ208R8ARA"/>
        <s v="LNJ308G8LRA"/>
        <s v="LNJ808R8ERA"/>
        <s v="AXK6F12347YG"/>
        <s v="BR1632A/HA, BR1632-1HE"/>
        <s v="BR1632A/HA"/>
        <s v="BR1632A/HAN"/>
        <s v="EEEFC0J101P"/>
        <s v="EEE-FK1H470P"/>
        <s v="EEFCD0D121R"/>
        <s v="EEF-CD0J470R"/>
        <s v="EEFGX0D471R"/>
        <s v="EEF-LX0D471R"/>
        <s v="EEFSE0D471R"/>
        <s v="EEFSE0E391R"/>
        <s v="EEFSX0D471XR"/>
        <s v="EEFSX0E221R"/>
        <s v="EEFSX0E331R"/>
        <s v="EEFSX0E331XE"/>
        <s v="EEFSX0G101R"/>
        <s v="EEFUD0G181LE"/>
        <s v="EEFUE0D271R"/>
        <s v="EEF-UE0E471LR"/>
        <s v="EEFUE0G181R"/>
        <s v="EEFUE0G271ER"/>
        <s v="EEFUE0J151ER"/>
        <s v="EEFUE0J151R"/>
        <s v="EEFUE0K101R"/>
        <s v="EEVFK1V681Q"/>
        <s v="ERA-2AEB202X"/>
        <s v="ERJ-1GE0R00C"/>
        <s v="ERJ-S6QJR47V"/>
        <s v="EVQ-PUL02K"/>
        <s v="EXB-2HVR000V"/>
        <s v="EXB-24V220JX"/>
        <s v="EXC-3BB102H"/>
        <s v="EXC-ML32A680U"/>
        <s v="UP04878G0L"/>
        <s v="UP0487800L"/>
        <s v="65-00-GEL30-0010"/>
        <s v="65-00-GEL30-0030"/>
        <s v="SR2888"/>
        <s v="SMTSO-M1-3-ET"/>
        <s v="PI2PCIE2412"/>
        <s v="PI3PCIE3413ZHE"/>
        <s v="PI3USB102ZLE"/>
        <s v="SX10GE156"/>
        <s v="PL602-15TC"/>
        <s v="PL602-20-K52TC"/>
        <s v="PL611S-02-E25GC"/>
        <s v="PL611S-02-J88GC"/>
        <s v="PL613-01-J98QC"/>
        <s v="PL613-01-K79QC"/>
        <s v="SAA7144HL/V1"/>
        <s v="P89C664HBBD"/>
        <s v="PCA9557PW"/>
        <s v="SAA7105HBG"/>
        <s v="SAA7121HB/V2"/>
        <s v="74ALVC74PW"/>
        <s v="SRU2103/27"/>
        <s v="SRU2103S/27"/>
        <s v="SRU2104S/27"/>
        <s v="SRU3003WM/17"/>
        <s v="SRU3004/27"/>
        <s v="2306 321 55397"/>
        <s v="SM7744HEV50.0M"/>
        <s v="SM7745DV-125.0M"/>
        <s v="SM7745DV-133.0M"/>
        <s v="SM7745HV-50.0M-T1K"/>
        <s v="SM7745HV-50.0M-T250"/>
        <s v="PCI6152-CC33PC G"/>
        <s v="PEX8616-BB50BCF"/>
        <s v="PEX8618-BA50BCG"/>
        <s v="PEX8624-BB50RBCF"/>
        <s v="PEX8114-BC13BI G"/>
        <s v="PEX8518-AC25BI G"/>
        <s v="PEX8747-BA80BC G"/>
        <s v="CF 120X 1GB"/>
        <s v="CFH050-A7-0002"/>
        <s v="100-239R"/>
        <s v="100-273R"/>
        <s v="100-301R"/>
        <s v="100-476R"/>
        <s v="100-681R"/>
        <s v="100-728R"/>
        <s v="100-807R"/>
        <s v="100-808R"/>
        <s v="100-866R"/>
        <s v="H1102NL"/>
        <s v="H5007NL"/>
        <s v="J8064D648ANL"/>
        <s v="JC0-0134NL"/>
        <s v="JG0-0047NL"/>
        <s v="JK0654219NL"/>
        <s v="W3020"/>
        <s v="P101-019"/>
        <s v="P111-0000"/>
        <s v="P174-0000"/>
        <s v="P1185-0000"/>
        <s v="400-525R"/>
        <s v="CAV-039-001_1"/>
        <s v="CVNH-400-144R"/>
        <s v="CVNH-400-145R"/>
        <s v="CVNH-400-160R"/>
        <s v="CVNH-400-161R"/>
        <s v="CVNH-400-419R"/>
        <s v="CVNH-400-571R"/>
        <s v="P111-CAV-001"/>
        <s v="P111-CAV-002"/>
        <s v="P163-0042"/>
        <s v="P163-CAV-003"/>
        <s v="P174-CAV-001"/>
        <s v="P174-CAV-002"/>
        <s v="P1046-0000A1"/>
        <s v="SK00909"/>
        <s v="SK00910"/>
        <s v="WHIZZ-039-002"/>
        <s v="CAV070"/>
        <s v="CS1988V11"/>
        <s v="HS2136DBK24P1805"/>
        <s v="CAV015"/>
        <s v="CAV017"/>
        <s v="CAV021"/>
        <s v="CAV025_B"/>
        <s v="CAV034"/>
        <s v="CAV034_B"/>
        <s v="CAV034_C"/>
        <s v="CAV038"/>
        <s v="CAV038_A"/>
        <s v="CAV044_A"/>
        <s v="CAV045"/>
        <s v="CAV047"/>
        <s v="CAV051"/>
        <s v="CAV058"/>
        <s v="CAV059"/>
        <s v="CAV060"/>
        <s v="CAV064"/>
        <s v="CAV066"/>
        <s v="CAV068"/>
        <s v="CAV075"/>
        <s v="CAV077"/>
        <s v="CAV079"/>
        <s v="CAV082"/>
        <s v="CAV083"/>
        <s v="CAV088"/>
        <s v="CS2042V02"/>
        <s v="FA35+K25B+T710"/>
        <s v="INM19002-12P/2.6BU+T710"/>
        <s v="INM23001-12W/2.6BU+T710"/>
        <s v="INM23001-21W/2.6Bu+T710"/>
        <s v="INM25001-33W/2.6Y+T710"/>
        <s v="INM27001-33W/2.6Y+T710"/>
        <s v="INM27002-12P/2.6BU+T710"/>
        <s v="RTL8211D-VB-GR"/>
        <s v="SMT RF SW SPDT 0.01-3 GHz 1X1mm TSSON(T6R) RoHS, uPG2406T6R"/>
        <s v="RMD6J1732-2132B45PB"/>
        <s v="FMS2031-001"/>
        <s v="RF1127"/>
        <s v="RF2374"/>
        <s v="SBB-3089Z"/>
        <s v="MM7H50"/>
        <s v="RP131S301D-E2-F"/>
        <s v="RP131S421D-E2-F"/>
        <s v="RP131S451D-E2-F"/>
        <s v="MCR01MZPF1212"/>
        <s v="MCR01MZPJ2R2"/>
        <s v="MCR006YZPF1001"/>
        <s v="MCR006YZPF1503"/>
        <s v="MCR006YZPF4023"/>
        <s v="MCR006YZPJ000"/>
        <s v="MCR006YZPJ101"/>
        <s v="MCR006YZPJ103"/>
        <s v="MCR006YZPJ104"/>
        <s v="MCR006YZPJ105"/>
        <s v="MCR006YZPJ220"/>
        <s v="MCR006YZPJ301"/>
        <s v="MCR006YZPJ472"/>
        <s v="RB501V-40TE-17"/>
        <s v="2SB1386T100R"/>
        <s v="2SB1412TLQ"/>
        <s v="SML-310PT"/>
        <s v="TCA1C475M8R"/>
        <s v="09K243-40ME3"/>
        <s v="19K102-K00L5"/>
        <s v="19S103-400L5"/>
        <s v="19S143-400L5"/>
        <s v="32K141-40ME4"/>
        <s v="32K141-40ML5"/>
        <s v="908-10007-000"/>
        <s v="004168-001"/>
        <s v="004169-001"/>
        <s v="004567-002"/>
        <s v="007015-002"/>
        <s v="NFB-PED-G-KEYS-SNGLE"/>
        <s v="CL05A106MQ5NUNC"/>
        <s v="CL05B104KO5NNNC"/>
        <s v="CL10A226MQ8NRNE"/>
        <s v="K9K8G08U0D-SCB0000"/>
        <s v="K9WAG08U1D-SCB0000"/>
        <s v="CLP-105-02-F-D"/>
        <s v="ERF8-050-05.0-S-DV-L-TR"/>
        <s v="FTSH-107-01-L-DV"/>
        <s v="FTSH-110-01-L-DV"/>
        <s v="IPBS-105-01-T-D-GP"/>
        <s v="IPBS-105-H1-T-D-GP"/>
        <s v="IPBT - 105-H1-T-D-GP HDR_100MIL_CNTR"/>
        <s v="QSE-060-01-L-D-A"/>
        <s v="QSH-060-01-F-D-A"/>
        <s v="QSH-120-01-L-D-A"/>
        <s v="QTH-060-05-F-D-A"/>
        <s v="QTH-120-05-L-D-A"/>
        <s v="SFM-105-02-S-D-A"/>
        <s v="SSW-102-22-F-D"/>
        <s v="SSW-105-22-F-D"/>
        <s v="SSW-106-01-T-S"/>
        <s v="TFM-105-22-S-D-A"/>
        <s v="TMM-101-01-S-D-RA"/>
        <s v="TMM-102-01-T-S"/>
        <s v="TMS-101-01-S-D"/>
        <s v="TMS-103-01-S-D"/>
        <s v="TMS-104-01-S-D"/>
        <s v="TSM-102-01-S-SV"/>
        <s v="TSM-103-01-S-SV"/>
        <s v="TSM-105-01-S-DV"/>
        <s v="TSW-101-08-T-D-RA"/>
        <s v="TSW-101-14-L-S"/>
        <s v="USB-AM-S-F-B-SM1"/>
        <n v="33453"/>
        <s v="ET-68XX-4NIC10EG-MX-01"/>
        <s v="ET-68XX-4NIC10EG-MX-02"/>
        <s v="ET-68XX-4NIC10EG-MX-03"/>
        <s v="ET-CNN35XXG-NHB4-04"/>
        <s v="ET-EBH3010-02"/>
        <s v="ET-PC1600G-01"/>
        <s v="ET-PC1600G-02"/>
        <s v="ET-PC1600G-03"/>
        <s v="20SVP150M"/>
        <s v="SM12.TCT"/>
        <s v="GP1UE280YK"/>
        <s v="GP1UE281YK"/>
        <s v="GP1UE282YKVF"/>
        <s v="SiT9002AC-143N33DO100.00000"/>
        <s v="SiT9102AN-143N33E100.00000"/>
        <s v="SiT9102AN-143N33E125.00000"/>
        <s v="SiT9102AN-143N33E156.25000"/>
        <s v="SMS2270"/>
        <s v="SiI9011CLU"/>
        <s v="SiI9030CTU-7"/>
        <s v="SiI9134CTUTR"/>
        <s v="SiI9135ACTUTR"/>
        <s v="SiI9136CTU"/>
        <s v="SiI9136CTU-3"/>
        <s v="Sil9233ACTU"/>
        <s v="Si5330M-A00231-GM"/>
        <s v="SIA411DJ"/>
        <s v="SI7404DN-T1-E3"/>
        <s v="SP2526A-1EN-L"/>
        <s v="SP2526A-2EN-L"/>
        <s v="SIT8102AC-23-18E-200.00000"/>
        <s v="SIT8102AC-42-33E-50.0000"/>
        <s v="SIT8103AC-23-18E-50.00000"/>
        <s v="SIT9104AC-3030"/>
        <s v="0402MPPSS"/>
        <s v="BN384M2.56MR"/>
        <s v="0403SPPR"/>
        <s v="MPX-0440-02P-C"/>
        <s v="SG572128CH8SZLC1"/>
        <s v="SG572128CH8SZPH1"/>
        <s v="SG572128FH8SZPH2"/>
        <s v="SG572568CG8YWIR1"/>
        <s v="SG572568FH8SZLC1"/>
        <s v="SG572568FH8SZPH1"/>
        <s v="S25FL128P00MFI"/>
        <s v="S29GL064A90TFIR30"/>
        <s v="S29GL064A90TFIR30-site2"/>
        <s v="S29GL064N90TFI030"/>
        <s v="S29GL128P11TFI01"/>
        <s v="S29GL128P90TFIR1"/>
        <s v="S29GL128P90TFIR10"/>
        <s v="ATX-300PA"/>
        <s v="ATX-300PA-CVN"/>
        <s v="FSP300-60ATV"/>
        <s v="FSP300-60PLNR"/>
        <s v="SL23EP08ZC-1H"/>
        <s v="SL38000ZXC-X17"/>
        <s v="SL38000ZXC-X18"/>
        <s v="SL38160-23A"/>
        <s v="SL38160-24A"/>
        <s v="SL38160AZC-17A"/>
        <s v="SL38160AZC-17AH"/>
        <s v="SL38160AZC-18A"/>
        <s v="SL38160AZC-18AH"/>
        <s v="LM317LD13TR"/>
        <s v="M29W640FT70ZA6E"/>
        <s v="M93C46-WMN6TP"/>
        <s v="STR711FR2T6"/>
        <s v="USBUF01W6"/>
        <s v="M95256-WDW6TP"/>
        <s v="MI1206K260R-10"/>
        <s v="M24C04-WDW6TP"/>
        <s v="ET-BC1100G-01"/>
        <s v="GRPB061VWVN-RC"/>
        <s v="GEC03SABN-M30"/>
        <s v="PBC02SAAN"/>
        <s v="PBC05DAAN"/>
        <s v="PBC07DAAN"/>
        <s v="CDEP134NP-0R9MC"/>
        <s v="CDRH3D23NP-1R0PC"/>
        <s v="CDRH3D23NP-4R7PC"/>
        <s v="CDRH127NP-6R1NC"/>
        <s v="CR43NP-1R0MC"/>
        <s v="BSI-10"/>
        <s v="KHS-42"/>
        <s v="KHS-42C"/>
        <s v="KHS-42E"/>
        <s v="KHS-82"/>
        <s v="KHS-82C"/>
        <s v="KHS-82E"/>
        <s v="SCD-0122"/>
        <s v="SCP6-32.768KHZ"/>
        <s v="SCQ10D38-40.000MHzTR"/>
        <s v="RR0510P-4021-D"/>
        <s v="RG1608P-303-B-T5"/>
        <s v="TA1091A"/>
        <s v="TA1131A"/>
        <s v="TA 1130A"/>
        <s v="TA 1151A"/>
        <s v="TA0835A"/>
        <s v="BK1608HW601-T"/>
        <s v="BK1608LL680-T"/>
        <s v="EMK105SD182KV-F"/>
        <s v="LMK212BJ226MG-T"/>
        <s v="AH104N2450D1-T"/>
        <s v="AMK063BJ474MP-F"/>
        <s v="BK1005LL181-T"/>
        <s v="CBC3225T4R7MR"/>
        <s v="LMK107BJ105KA-T"/>
        <s v="LMK105BJ104KV"/>
        <s v="LMK107BJ475KA-T"/>
        <s v="NR3010T4R7M"/>
        <s v="NR6045T470M"/>
        <s v="NRS6028T2R2NMGJ"/>
        <s v="TMK105BJ104KV-F"/>
        <s v="TMK107BJ105KA-T"/>
        <s v="TMK107BJ334KA-T"/>
        <s v="TMK325BJ226MM-T"/>
        <s v="UMK105B7222KV-F"/>
        <s v="UMK107BJ105KA-T"/>
        <s v="BKP1005HS121-T"/>
        <s v="CBC2016T2R2M"/>
        <s v="EMK105B7104KV-F"/>
        <s v="EMK212BJ106KG-T"/>
        <s v="EMK316BJ226ML-T"/>
        <s v="FBMJ4516HS111-T"/>
        <s v="GMK212BJ474KG"/>
        <s v="HK16086N8J-T"/>
        <s v="JMK107BJ225MA"/>
        <s v="JMK107BJ225MA-T"/>
        <s v="JMK212B7106KG-T"/>
        <s v="JMK212BJ106KG-T"/>
        <s v="JMK212BJ106MG"/>
        <s v="JMK212BJ475MG"/>
        <s v="JMK316BJ107ML-T"/>
        <s v="JMK325BJ107MY-T"/>
        <s v="LMK107B7105KA-T"/>
        <s v="LMK107BJ105MA"/>
        <s v="LMK107BJ474MA"/>
        <s v="LMK212BJ225KG"/>
        <s v="LMK212BJ225KG-T"/>
        <s v="LMK316BJ106KL"/>
        <s v="TMK105B7103KV-F"/>
        <s v="TMK212B7225KG-TR"/>
        <s v="TMK212BBJ106KG-T"/>
        <s v="TMK325BJ106MN-T"/>
        <s v="UMK105CG181JV-F"/>
        <s v="PC.11.07.0152A"/>
        <s v="TBD"/>
        <s v="AVR-M1608C120MT2AB"/>
        <s v="C0603C0G1H390J"/>
        <s v="C0603C0G1H390J030BA"/>
        <s v="C0603C0G1H680J"/>
        <s v="C0603C0G1H680J030BA"/>
        <s v="C0603C0G1H750J"/>
        <s v="C0603X6S0J224K"/>
        <s v="C0603X6S0J224K030BC"/>
        <s v="C1005C0G1H101J050BA"/>
        <s v="C1005X5R0J105K"/>
        <s v="C1005X5R0J105K050BB"/>
        <s v="C1005X5R0J106M"/>
        <s v="C1005X5R0J106M050BC"/>
        <s v="C1005X5R1C334K"/>
        <s v="C1005X5R1C334K050BB"/>
        <s v="C1005X5R1E683K"/>
        <s v="C1005X5R1E683K050BC"/>
        <s v="C1005X7R1C104K050BC"/>
        <s v="C1608X5R0J106K"/>
        <s v="C1608X5R0J106K080AB"/>
        <s v="C1608X5R0J226M"/>
        <s v="C1608X5R0J226M080AC"/>
        <s v="C1608X5R0J475K/0.80"/>
        <s v="C1608X5R0J475K"/>
        <s v="C1608X5R0J475K080AB"/>
        <s v="C1608X7R1C105K"/>
        <s v="C1608X7R1C105K080AC"/>
        <s v="C1608X7R1E105K"/>
        <s v="C1608X7R1E105K080AB"/>
        <s v="C2012X5R1A226M/1.25"/>
        <s v="C2012X5R1A226M125AB"/>
        <s v="C2012X7R1A106K"/>
        <s v="C2012X7R1A106K125AC"/>
        <s v="C3216X5R0J336M130AC"/>
        <s v="C3216X5R0J336MB"/>
        <s v="C3216X5R0J336MT"/>
        <s v="C3225X7R1C226K"/>
        <s v="C3225X7R1C226K250AC"/>
        <s v="C5750X5R1C476M"/>
        <s v="C5750X5R1C476M230KA"/>
        <s v="CGA2B3X7R1E104K"/>
        <s v="CGA2B3X7R1E104K050BB"/>
        <s v="CGA3E1X7R1E105K"/>
        <s v="CGA3E1X7R1E105K080AC"/>
        <s v="ECJ-0EB1E472K"/>
        <s v="SPM6530T-1R0M120"/>
        <s v="SPM6530T-1R5M100"/>
        <s v="HHM1522A7"/>
        <s v="HHM1523B3"/>
        <s v="HHM1534"/>
        <s v="HHM1564A4"/>
        <s v="MPZ1608R391A"/>
        <s v="MPZ1608S600A"/>
        <s v="MPZ2012S101A"/>
        <s v="MPZ2012S102A"/>
        <s v="MPZ2012S221A"/>
        <s v="NLCV32T-1R0M-PF"/>
        <s v="NLCV32T-1R0M-PFR"/>
        <s v="SLF7032T-6R8M1R6-2PF"/>
        <s v="VLF10045T-1R5N9R0"/>
        <s v="VLF10045T-2R2N7R4"/>
        <s v="VLF10045T-3R3N6R9"/>
        <s v="1-1469372-1"/>
        <s v="1-1469373-1"/>
        <s v="1-1932000-1"/>
        <s v="2-406549-1"/>
        <s v="2-406549-8"/>
        <s v="2-5767004-2"/>
        <s v="3-647106-3"/>
        <s v="5-103168-3"/>
        <s v="5-146256-1"/>
        <s v="5-146256-5"/>
        <s v="5-146258-5"/>
        <s v="5-146258-7"/>
        <s v="5-146280-2"/>
        <s v="5-146284-1"/>
        <s v="5-146284-2"/>
        <s v="5-146284-3"/>
        <s v="5-146284-4"/>
        <s v="6-146256-3"/>
        <s v="6-534998-3"/>
        <s v="7-1879213-7"/>
        <s v="8-1879214-7"/>
        <s v="87220-4"/>
        <s v="120943-2"/>
        <s v="292303-1"/>
        <s v="292304-2"/>
        <s v="787616-1"/>
        <s v="881545-2"/>
        <s v="1367073-1"/>
        <s v="1367147-1"/>
        <s v="1376408-1 (Obsolete)"/>
        <s v="1473005-1"/>
        <s v="1559437-1"/>
        <s v="1559465-1"/>
        <s v="1651929-1"/>
        <s v="1658744-1"/>
        <s v="1734035-2"/>
        <s v="1734328-2"/>
        <s v="1761394-1"/>
        <s v="1761987-9"/>
        <s v="1888247-1"/>
        <s v="1888617-1"/>
        <s v="2007194-1"/>
        <s v="2007198-1"/>
        <s v="2007263-1"/>
        <s v="5145165-4"/>
        <s v="5413558-1"/>
        <s v="5646954-2"/>
        <s v="5745781-4"/>
        <s v="5745783-4"/>
        <s v="5747250-4"/>
        <s v="5747840-4"/>
        <s v="5747871-2"/>
        <s v="5787617-1"/>
        <s v="6318916-1"/>
        <s v="6469001-1"/>
        <s v="6469002-1"/>
        <s v="6469048-1"/>
        <s v="6469074-1"/>
        <s v="6605814-6"/>
        <s v="6610005-6"/>
        <s v="FSM6JSMA"/>
        <s v="MINISMDC150F-2"/>
        <s v="TPS3809K33DBVR"/>
        <s v="TPS3809K33-Q1"/>
        <s v="TPS75725KTTR"/>
        <s v="74CBTLV3383PWRE4"/>
        <s v="74LVC1G125DCKTE4"/>
        <s v="CDCVF2505PW"/>
        <s v="DAC5571IDBVT"/>
        <s v="PTH08T210WAH"/>
        <s v="PTH08T210WAZ"/>
        <s v="PTH05050WAD"/>
        <s v="PTH05050WAH"/>
        <s v="PTH08000WAH"/>
        <s v="PTH12000WAH"/>
        <s v="PTH12000WAZ"/>
        <s v="PTH12010LAZ"/>
        <s v="PTH12010WAH"/>
        <s v="PTH12030WAH"/>
        <s v="PTH12030WAZ"/>
        <s v="PTH12040WAD"/>
        <s v="PTH12040WAZ"/>
        <s v="SN74ALVCH16245DGGR"/>
        <s v="SN74CB3Q3245PW"/>
        <s v="SN74CB3Q3257PW"/>
        <s v="SN74CBTD3861DBQR"/>
        <s v="SN74CBTLV16212GR"/>
        <s v="SN74CBTLV16292VR"/>
        <s v="SN74LVC1G08DCKRG4"/>
        <s v="SN74LVC1G14DBVR"/>
        <s v="SN74LVC1G17DBVR"/>
        <s v="SN74LVC1G3157DRLR"/>
        <s v="SN74LVC2G07DBVR"/>
        <s v="SN74LVC07APW"/>
        <s v="SN74LVTH16373DGGR"/>
        <s v="TLV320ADC3101IRGET"/>
        <s v="TLV320AIC23BPW"/>
        <s v="TLV320AIC31IRHBT"/>
        <s v="TMS320C6727BZDH300"/>
        <s v="TPS2111APW"/>
        <s v="TPS3106K33DBVT"/>
        <s v="TPS3307-18DGN"/>
        <s v="TPS40190DRCR"/>
        <s v="TPS51116RGET"/>
        <s v="TPS54310PWP"/>
        <s v="TPS54352PWPR"/>
        <s v="TPS54356PWPR"/>
        <s v="TPS54372PWP"/>
        <s v="TPS54610PWP"/>
        <s v="TPS54620RGYT"/>
        <s v="TPS71712DCKR"/>
        <s v="TPS72012YZUT"/>
        <s v="TPS73118DBVT"/>
        <s v="TPS73125DBVT"/>
        <s v="TPS73601DBVT"/>
        <s v="TPS73725DCQR"/>
        <s v="TPS75725KTTT"/>
        <s v="TVP5150AM1PBS"/>
        <s v="PASTEBO-800728"/>
        <s v="THC63LVD1023B"/>
        <s v="THC63LVD1024"/>
        <s v="CSD16401Q5"/>
        <s v="CSD17506Q5A"/>
        <s v="CSD86330Q3D"/>
        <s v="CSD87331Q3D"/>
        <s v="DS80PCI800SQE"/>
        <s v="LMC555CMX/NOPB"/>
        <s v="PCA9535RGER"/>
        <s v="PTH08T230WAD"/>
        <s v="PTH08000WAZ"/>
        <s v="SN65LVDS100DG4"/>
        <s v="SN74AHC1G125DCKT"/>
        <s v="SN74AUP1G14DCKR"/>
        <s v="SN74CBTD1G125DBVR"/>
        <s v="SN74CBTD3861DGVR"/>
        <s v="SN74CBTLV3253PWR"/>
        <s v="SN74HC266DR"/>
        <s v="SN74LVC1G04DCKR"/>
        <s v="SN74LVC1G06DRLR"/>
        <s v="SN74LVC1G07DRLR"/>
        <s v="SN74LVC1G14DRLR"/>
        <s v="SN74lvc1g17DRLR"/>
        <s v="SN74LVC1G34YZVR"/>
        <s v="SN74lvc1g86DRLR"/>
        <s v="SN74LVC1G125DCKR"/>
        <s v="SN74LVC2G00DCUR"/>
        <s v="SN74LVTH373PW"/>
        <s v="TPS2042BD"/>
        <s v="TPS2051BD"/>
        <s v="TPS3307-18DGNR"/>
        <s v="TPS3808G33DBVR"/>
        <s v="TPS3808G33MDBVREP"/>
        <s v="TPS3809K33DBVT"/>
        <s v="TPS51116PWP"/>
        <s v="TPS51200DRCTG4"/>
        <s v="TPS62110RSA"/>
        <s v="TPS71701DCKT"/>
        <s v="TPS71725DCKT"/>
        <s v="TPS71729DCKT"/>
        <s v="TPS72515DCQR"/>
        <s v="TPS72525DCQR"/>
        <s v="TPS74401KTWT"/>
        <s v="TPS79901DRV"/>
        <s v="TS3L301DGG"/>
        <s v="TXB0106PWR"/>
        <s v="TXB0106RGYR"/>
        <s v="TXS0102DCU"/>
        <s v="TXS0102DQER"/>
        <s v="TXS0104EPWR"/>
        <s v="TXS0108EPWR"/>
        <s v="TOTX147PL(F,T)"/>
        <s v="TS4FMMMCA00IMI"/>
        <s v="CAV001-PB"/>
        <s v="APS-4R0ELL561MHB5S"/>
        <s v="APSC4R0ELL681MHB5S"/>
        <s v="APSC160ELL331MJC5S"/>
        <s v="APXA160ARA331MJC0G"/>
        <s v="APXE4R0ARA471MH70G"/>
        <s v="APXE160ARA221MHA0G"/>
        <s v="WM-AN-AT-01"/>
        <s v="OX-2022-EAJ-1080-20M0000000"/>
        <s v="VCC6-LCB-50M000+C634"/>
        <s v="C0603X7R160-224MNP"/>
        <s v="C0603X7R160-472MNE"/>
        <s v="D3-56CG107JD9V-999"/>
        <s v="D3-56CG107JT9V-999"/>
        <s v="D3-58CK118JB9V-999"/>
        <s v="USB-MINI"/>
        <s v="ET-CB-NSP1K-01"/>
        <s v="ET-EBA-ILK-FPGAG-01"/>
        <s v="ET-EBA-NSP-HSG-01"/>
        <s v="ET-EBA-NSP-LSG-01"/>
        <s v="ET-EVB7000G-01"/>
        <s v="ET-PIRANHA-03"/>
        <s v="ViB1mH ViExpress Box"/>
        <s v="VL51B1G69F-F8S"/>
        <s v="VL51B5263F-K9M"/>
        <s v="VL495T5663F-E7S"/>
        <s v="94SP277X0016FBP"/>
        <s v="CRCW04024K22FKE"/>
        <s v="CRCW04024K22FKED"/>
        <s v="CRCW04024R22FNE"/>
        <s v="CRCW04024R22FNED"/>
        <s v="CRCW04027K87FKE"/>
        <s v="CRCW04027K87FKED"/>
        <s v="CRCW04028K20FKED"/>
        <s v="CRCW04029K09FKE"/>
        <s v="CRCW04029K09FKED"/>
        <s v="CRCW040215K8FKE"/>
        <s v="CRCW040215K8FKED"/>
        <s v="CRCW040219K6FKE"/>
        <s v="CRCW040219K6FKED"/>
        <s v="CRCW040256K2FKE"/>
        <s v="CRCW040256K2FKED"/>
        <s v="CRCW060310M0FKE"/>
        <s v="CRCW060310M0FKEA"/>
        <s v="CRCW0402100KJNE"/>
        <s v="CRCW0402100KJNED"/>
        <s v="CRCW0402120RFKE"/>
        <s v="CRCW0402120RFKED"/>
        <s v="CRCW20100000Z0EF"/>
        <s v="293D107X9020D2TE3"/>
        <s v="CRA06S0831K00F"/>
        <s v="CRA06S0831K00J"/>
        <s v="CRA06S0834K70J"/>
        <s v="CRA06S0834K70JTA"/>
        <s v="CRA06S0834K75F"/>
        <s v="CRA06S0838K20J"/>
        <s v="CRA06S0838K25F"/>
        <s v="CRA06S08310K0F"/>
        <s v="CRA06S08310K0J"/>
        <s v="CRA06S08322R0J"/>
        <s v="CRA06S08322R1F"/>
        <s v="CRA06S08324R9F"/>
        <s v="CRA06S08324R9FTA"/>
        <s v="CRA06S08333R0J"/>
        <s v="CRA06S08336R0J"/>
        <s v="CRA06S08336R0JTA"/>
        <s v="CRA06S08339R0J"/>
        <s v="CRA06S08339R0JTA"/>
        <s v="CRA06S08349R9F"/>
        <s v="CRA06S08351R0J"/>
        <s v="CRA06S08351R1F"/>
        <s v="CRA06S080322R1FRT1E3"/>
        <s v="CRA06S080349R9FRT1E3"/>
        <s v="CRA06S083100RF"/>
        <s v="CRA06S083100RJ"/>
        <s v="CRA06S083330RJ"/>
        <s v="CRA06S083332RF"/>
        <s v="CRA06S0803101JRT1E3"/>
        <s v="CRA06S0830000ZT"/>
        <s v="CRA06S08030000ZRT1E3"/>
        <s v="CRA06S08030000ZT"/>
        <s v="CRA06S08031000FRT1E3"/>
        <s v="CRA06S08031002FRT1"/>
        <s v="CRA06S08034751FRT1E3"/>
        <s v="CRCW0603-1R00FT"/>
        <s v="CRCW0603-2872FT"/>
        <s v="CRCW04021R00FKE"/>
        <s v="CRCW04021R00FKED"/>
        <s v="CRCW04021R00FNE"/>
        <s v="CRCW04021R10FKE"/>
        <s v="CRCW04022R00FKE"/>
        <s v="CRCW04022R21FKE"/>
        <s v="CRCW04024R75FKE"/>
        <s v="CRCW04025R10FKE"/>
        <s v="CRCW04025R10FNED"/>
        <s v="CRCW06031R00FKE"/>
        <s v="CRCW06031R21FKE"/>
        <s v="CRCW06031R50FKE"/>
        <s v="CRCW06032R20FKEA"/>
        <s v="CRCW06032R21FKE"/>
        <s v="CRCW06034R70FNE"/>
        <s v="CRCW06035R11FKE"/>
        <s v="CRCW06035R11FKEA"/>
        <s v="CRCW08051R00FKE"/>
        <s v="CRCW08052R00FKE"/>
        <s v="CRCW08059K09FKE"/>
        <s v="CRCW08059K09FKED"/>
        <s v="CRCW080510R0FKE"/>
        <s v="CRCW080546R4FKE"/>
        <s v="CRCW0402130RFKTD"/>
        <s v="CRCW0402180KFKTD"/>
        <s v="CRCW0805316KFKE"/>
        <s v="CRCW0805665KFKE"/>
        <s v="CRCW04020000Z0ED"/>
        <s v="CRCW06030000Z0EA"/>
        <s v="CRCW06030000Z0EAHP"/>
        <s v="CRCW08050000Z0E"/>
        <s v="CRCW12060000Z0E"/>
        <s v="CRCW12100000Z0E"/>
        <s v="CRCW25120000Z0E"/>
        <s v="CRCW25120000Z0EG"/>
        <s v="IHLP2525BDER1R5M01"/>
        <s v="IHLP2525CZER220M11"/>
        <s v="ILHB0805ER060V"/>
        <s v="NTHS0805N02N6801HE"/>
        <s v="Si4888DY-E3"/>
        <s v="TNPW040210K0BEED"/>
        <s v="TNPW060328K7BEEA"/>
        <s v="WSL1206R0500FEA"/>
        <s v="WSL1206R1000FEA"/>
        <s v="WSL2512R0300FEA"/>
        <s v="WSL20105L000FEA"/>
        <s v="WSL20108L000FEA"/>
        <s v="WSL25123l000FEA"/>
        <s v="WSR2R3900FEB"/>
        <s v="WSR21R000FEA"/>
        <s v="IHLP1212AEERR47M11"/>
        <s v="IHLP1616BZER1R0M11"/>
        <s v="IHLP2020BZER2R2M01"/>
        <s v="IHLP2525CZER1R0M01"/>
        <s v="SIC769CD-T1-E3"/>
        <s v="SI4470EY-T1-E3"/>
        <s v="SSA34-E3/61T"/>
        <s v="SUD50N02-06P-E3"/>
        <s v="CRCW0603162RFKE"/>
        <s v="CRCW0603162RFKEA"/>
        <s v="VJ0603Y103KXA"/>
        <s v="TR3E227K016C0150"/>
        <s v="TSOP98238"/>
        <s v="59PR9024"/>
        <s v="VSC8486XSN-04"/>
        <s v="VSC8486YSN-04"/>
        <s v="VSC8574XKS-01"/>
        <s v="VSC8601XKN"/>
        <s v="VSC8641XKO"/>
        <s v="VT223AFCR-ADJ"/>
        <s v="625-45AB"/>
        <s v="WF04T40R2FTL"/>
        <s v="WF04T1201FTL"/>
        <s v="WF04T1212FTL"/>
        <s v="WF04T1241DTL"/>
        <s v="WF04T1431FTL"/>
        <s v="WF04U24R0BTL"/>
        <s v="WF04U4122BTL"/>
        <s v="WF04U4750BTL"/>
        <s v="WR04X592FTL"/>
        <s v="WR04X2261FTL"/>
        <s v="WR06X1871FTL"/>
        <s v="WR06X3480FTL"/>
        <s v="WW06XR500FTL"/>
        <s v="P6002015"/>
        <s v="ET-EBA3500G-01"/>
        <s v="ET-TITAN_USB-DAN-FDD_DB_RK3"/>
        <s v="ET-TITAN_USB-DAN-FDD_DB_RK4"/>
        <s v="W2CF004G1DA-S41PE3-002.C1"/>
        <s v="WD2NE01GX809-533E-PFI"/>
        <s v="WD3RE02GX809-1333L-PBI"/>
        <s v="WD3UE02GX818-1333L-CT"/>
        <s v="WD3UE902G13LSD"/>
        <s v="WD3UN02GX808-1333L-PB"/>
        <s v="WD3UN802G13LSD"/>
        <s v="WD1SN256X808-266A-QC"/>
        <s v="WD1SN256X808-400C-PJ"/>
        <s v="WD2NE01GX809-533E-PQ"/>
        <s v="WD2NE01GX809-533E-PQI.01"/>
        <s v="WD2NE01GX809V-800I-PFI.01"/>
        <s v="WD2NE01GX809V-800I-PQ"/>
        <s v="WD2NE512X809-533E-PE"/>
        <s v="WD2RE01GX809-800I-PEI"/>
        <s v="WD2RE01GX818-533E-PE"/>
        <s v="WD2RE01GX818-667G-PE"/>
        <s v="WD2RE01GX818-800I-PE"/>
        <s v="WD2RE04GX818-800G-PA"/>
        <n v="744301025"/>
        <n v="7443340047"/>
        <s v="7499111612A"/>
        <n v="744308025"/>
        <n v="744773047"/>
        <n v="7443340068"/>
        <n v="7443340100"/>
        <n v="7443340150"/>
        <s v="XC5VLX220T-2FFG1738C"/>
        <s v="XC5VLX330T-2FFG1738C"/>
        <s v="XC95288XL-10TQG144C"/>
        <s v="XCF128XFTG64C"/>
        <s v="RC0603FR-0722RL"/>
        <s v="CA0612JRNP09BN101"/>
        <s v="RC0603FR-0714KL"/>
        <s v="RC0603FR-0739K2L"/>
        <s v="IC51-1604-845-4"/>
        <s v="ZL30152GGG2.WE1X"/>
        <s v="ZL30152GGG2"/>
        <s v="ZL30342GGG2"/>
        <s v="BAT54CTA"/>
        <s v="ZHCS1000TA"/>
        <s v="LMC555CMX/NOPB-site2"/>
        <s v="SN74AHC1G125DCKT-site2"/>
        <s v="SN74AHC1G125DCKT-site3"/>
        <s v="SN74AUP1G14DCKR-site2"/>
        <s v="SN74AUP1G14DCKR-site3"/>
        <s v="SN74LVC1G04DCKR-site2"/>
        <s v="SN74LVC1G04DCKR-site3"/>
        <s v="SN74LVC1G06DRLR-site2"/>
        <s v="SN74LVC1G125DCKR-site2"/>
        <s v="SN74LVC1G125DCKR-site3"/>
        <s v="SN74lvc1g17DRLR-site2"/>
        <s v="TPS3307-18DGNR-site2"/>
        <s v="TPS3808G33DBVR-site2"/>
        <s v="TPS3809K33DBVT-site2"/>
        <s v="TPS51200DRCTG4-site2"/>
        <s v="TPS62110RSA-site2"/>
        <s v="TPS71701DCKT-site2"/>
        <s v="TPS71725DCKT-site2"/>
        <s v="TPS71729DCKT-site2"/>
        <s v="TXS0102DCU-site2"/>
        <s v="EEFSX0G101R-site2"/>
        <s v="74LVC1G125DCKTE4-site2"/>
        <s v="74LVC1G125DCKTE4-site3"/>
        <s v="SN74LVC1G08DCKRG4-site2"/>
        <s v="SN74LVC1G08DCKRG4-site3"/>
        <s v="SN74LVC1G14DBVR-site2"/>
        <s v="SN74LVC1G14DBVR-site3"/>
        <s v="SN74LVC1G17DBVR-site2"/>
        <s v="SN74LVC1G17DBVR-site3"/>
        <s v="SN74LVC2G07DBVR-site2"/>
        <s v="SN74LVC2G07DBVR-site3"/>
        <s v="TPS3106K33DBVT-site2"/>
        <s v="TPS3307-18DGN-site2"/>
        <s v="TPS40190DRCR-site2"/>
        <s v="TPS40190DRCR-site3"/>
        <s v="TPS54610PWP-site2"/>
        <s v="TPS54620RGYT-site2"/>
        <s v="AT24C64D-SSHM-B-site2"/>
        <s v="AT24C64D-SSHM-B-site3"/>
        <s v="AT24C64D-SSHM-B-site4"/>
        <s v="AT24C64D-SSHM-B-site5"/>
        <s v="AT24C64D-SSHM-B-site6"/>
        <s v="AT24CM01-SSHD-B-site2"/>
        <s v="AT24CM01-SSHD-B-site3"/>
        <s v="AT24CM01-SSHD-B-site4"/>
        <s v="AT24CM01-SSHD-B-site5"/>
        <s v="AT24CM01-SSHD-B-site6"/>
        <s v="AT24CM01-SSHD-T-site2"/>
        <s v="AT24CM01-SSHD-T-site3"/>
        <s v="AT24CM01-SSHD-T-site4"/>
        <s v="AT24CM01-SSHD-T-site5"/>
        <s v="AT24CM01-SSHD-T-site6"/>
        <s v="AT93C46DN-SH-B-site2"/>
        <s v="AT93C46DN-SH-B-site3"/>
        <s v="AT93C46DN-SH-B-site4"/>
        <s v="AT93C46DN-SH-B-site5"/>
        <s v="AT93C46DN-SH-B-site6"/>
        <s v="24LC256-I/SN-site2"/>
        <s v="25AA128-I/SN-site2"/>
        <s v="MCP1727-ADJE/SN-site2"/>
        <s v="MCP4725A0T-E/CH-site2"/>
        <s v="MCP4725A0T-E/CH-site3"/>
        <s v="24LC22A-I/SN-site2"/>
        <s v="CMDSH-3 LEAD FREE-site2"/>
        <s v="CY2308SXC-1-site2"/>
        <s v="CY2308SXC-1-site3"/>
        <s v="DS1337S+-site2"/>
        <s v="DS1337S+-site3"/>
        <s v="DS1337S+-site4"/>
        <s v="DS1337S+-site5"/>
        <s v="IRF7821PBF-site2"/>
        <s v="IRF7821PBF-site3"/>
        <s v="IRF7201PBF-site2"/>
        <s v="IRF7201PBF-site3"/>
        <s v="IRF7811AVTRPBF-site2"/>
        <s v="IRF7811AVTRPBF-site3"/>
        <s v="IRF7821TRPBF-site2"/>
        <s v="IRF7821TRPBF-site3"/>
        <s v="IRF7832PBF-site2"/>
        <s v="IRF7832PBF-site3"/>
        <s v="IRF7832TRPBF-site2"/>
        <s v="IRF7832TRPBF-site3"/>
        <s v="IRLR6225TRPBF-site2"/>
        <s v="IRLR6225TRPBF-site3"/>
        <s v="IRLR6225TRPBF-site4"/>
        <s v="IRLR6225TRPBF-site5"/>
        <s v="IRLR6225TRPBF-site6"/>
        <s v="CN1600-400BG233-ES-G-site2"/>
        <s v="CN1600-400BG233-G-site2"/>
        <s v="CN1600-400BG233-PR-G-site2"/>
        <s v="CN16XX-400BG233-ES-G-site2"/>
        <s v="CN16XX-400BG233-G-site2"/>
        <s v="CN16XX-400BG233-PR-G-site2"/>
        <s v="CN50XX-300BG564-SCP-G-site2"/>
        <s v="CN50XX-400BG564-SCP-G-site2"/>
        <s v="CN50XX-500BG564-SCP-G-site2"/>
        <s v="300-033R"/>
        <s v="300-036R"/>
        <s v="300-037R"/>
        <s v="300-039R"/>
        <s v="300-044R"/>
        <s v="S29GL064N90TFI030-site2"/>
        <s v="S29GL128P11TFI01-site2"/>
        <s v="S29GL128P90TFIR1-site2"/>
        <s v="S29GL128P90TFIR10-site2"/>
        <s v="AT24C256BN-SH-B-site2"/>
        <s v="AT24C256BN-SH-B-site3"/>
        <s v="AT24C256BN-SH-B-site4"/>
        <s v="AT24C256BN-SH-B-site5"/>
        <s v="AT24C256BN-SH-B-site6"/>
        <s v="AT24C256BN-SH-T-site2"/>
        <s v="AT24C256BN-SH-T-site3"/>
        <s v="AT24C256BN-SH-T-site4"/>
        <s v="AT24C256BN-SH-T-site5"/>
        <s v="AT24C256BN-SH-T-site6"/>
        <s v="AFK107M25E16T-F-site2"/>
        <s v="S25FL128P0XMFI-site2"/>
        <s v="CMDSH-3-site2"/>
        <s v="YK-H05623"/>
        <s v="YK-H07059-A"/>
        <s v="YK-H07166"/>
        <s v="YK-H07288-0"/>
        <s v="YK-H09002"/>
        <s v="YK-H09004"/>
        <s v="YK-H09006"/>
        <s v="YK-H09601-A"/>
        <s v="YK-H10437"/>
        <s v="YK-H10553-A"/>
        <s v="YK-H10688"/>
        <s v="YK-H11156"/>
        <s v="YK-H11308"/>
        <s v="YK-H11319"/>
        <s v="YK-H11341"/>
        <s v="YK-H11354"/>
        <s v="YK-H11358"/>
        <s v="YK-H11695"/>
        <s v="YK-H12001"/>
        <s v="YK-H12327"/>
        <s v="YK-H12672"/>
        <s v="YK-H12674"/>
        <s v="CM_Project_Only"/>
        <s v="5262C3870001"/>
        <s v="AMPH-8787-050"/>
        <s v="CVN-8787-LP-365"/>
        <s v="CVN-SP87X2"/>
        <s v="M3M0-4GSSOCPC,"/>
        <s v="C5547-1M"/>
        <s v="TS512MLK72V8N"/>
        <s v="WD2NE01GX809V-800I-PGI"/>
        <s v="MB-SP16D-AM"/>
        <s v="MB-SP16D/AM"/>
        <s v="JX40450045"/>
        <s v="JX40450046"/>
        <s v="SATPCIEX8ADP"/>
        <s v="CAB-GCST218R"/>
        <s v="CVNH-FP00000A15-D"/>
        <s v="MB-SP16D/AM;"/>
        <s v="25SD7-8532G1-S1R (GBT) M393A4K40BB0-CPB00 (Samsung)"/>
        <s v="M393A4K40BB0-CPB00"/>
        <s v="WD5003ABYZ"/>
        <s v="YK-H14011-A"/>
        <s v="YK-H14221"/>
        <s v="YK-H14318-A"/>
        <s v="YK-H14521"/>
        <s v="YK-H15113-A"/>
        <s v="YK-H15267-A"/>
        <s v="YK-H15282-A"/>
        <s v="YK-H15443A &amp; YK-H15443"/>
        <s v="YK-H15443"/>
        <s v="YK-H16057"/>
        <s v="MTA36ASF2G72PZ-2G1A2"/>
        <s v="MTA36ASF2G72PZ"/>
        <s v="CAV093"/>
        <s v="GPP-85192-SRC"/>
        <s v="ATX-300PA-B204"/>
        <s v="C8783X4-3M-10G"/>
        <s v="C8787-3M-10G"/>
        <n v="150610"/>
        <n v="665001"/>
        <n v="6905071"/>
        <n v="6905076"/>
        <n v="6910010"/>
        <n v="6910023"/>
        <n v="6910048"/>
        <s v="CX00214 rev. B"/>
        <s v="QL6905082AD"/>
        <s v="06025EPPSS"/>
        <s v="AT24C128C-SSHM-T"/>
        <s v="G15-1G2K076D"/>
        <s v="CR0402-FX-1002GLF"/>
        <s v="CR0402-FX-1472GLF"/>
        <s v="CR0402-FX-2370GLF"/>
        <s v="CR0402-FX-3011GLF"/>
        <s v="CR0402-FX-33R2ELF"/>
        <s v="CR0402-FX-8201GLF"/>
        <n v="6910019"/>
        <s v="Brady B488"/>
        <s v="CPN-4079"/>
        <s v="CT-TT35"/>
        <s v="THT-43-423-10"/>
        <s v="THT-43-457-10"/>
        <s v="BCM84856RB1KFEBG"/>
        <s v="ARIDPAK 1500 BARRIER BAG 10X21"/>
        <n v="6905164"/>
        <n v="6910015"/>
        <n v="6910045"/>
        <s v="QL6905152"/>
        <n v="6910089"/>
        <s v="CM0402-2N7C-NDH"/>
        <s v="MHCB08030-1R0M-C1"/>
        <s v="MHCB08030-2R2M-C1"/>
        <s v="CS42CG2C"/>
        <n v="8015014"/>
        <s v="HTEX20161T-4R7MDR"/>
        <s v="02BM10A13"/>
        <s v="04BX14C11"/>
        <s v="DMN66D0LDW-7"/>
        <s v="AH0410702-00"/>
        <s v="E3-81892 Rev C"/>
        <s v="E3-818I3 Rev C"/>
        <s v="E3-818L7 Rev C"/>
        <s v="E3-90700 Rev B"/>
        <s v="E3-91851 Rev C"/>
        <s v="E590009"/>
        <s v="2N7002DW"/>
        <s v="2N7002"/>
        <s v="FDN308P"/>
        <s v="NC7SZ57L6X"/>
        <s v="3J5F7-01"/>
        <s v="660221 2VJ66-01"/>
        <n v="8055001"/>
        <n v="6910005"/>
        <n v="6910029"/>
        <s v="PM1021705-PRA"/>
        <s v="420066(Non-Perforated)"/>
        <s v="TTL106-700-10"/>
        <s v="HTM-1.0x0.50WP"/>
        <s v="HTM-1.5x0.50-WP"/>
        <s v="E01384"/>
        <s v="ARIDPAK AS-9400 10X21"/>
        <s v="C0402C121J5GACTU"/>
        <s v="C0402C220J5GACTU"/>
        <s v="C0402C272K5RACTU"/>
        <s v="C0402C562K5RAC"/>
        <s v="C0402C822K3RACTU"/>
        <s v="APHHS1005CGCK"/>
        <s v="KRG-01B-V-SS4-670-QL5"/>
        <s v="RK73H1ETTP3011F"/>
        <s v="RK73H1ETTP3322F"/>
        <s v="16-1326706"/>
        <s v="16-300200100S0"/>
        <s v="16-300500100S0"/>
        <s v="17-1326702-1"/>
        <s v="17-1326703"/>
        <s v="17-1326706"/>
        <s v="42-1326702"/>
        <s v="6910045A"/>
        <s v="82-300200100S0"/>
        <s v="82-300300100S0"/>
        <s v="82-300500100S0"/>
        <s v="CL16-300300100PO(Perforated)"/>
        <s v="CL16-300300100SO(Non-Perforate"/>
        <s v="0458001.DR"/>
        <s v="0458003.DR"/>
        <s v="MX25L12835FZ2I-10G"/>
        <s v="MX25U4033EM1I-12G"/>
        <s v="MMD-08CZ-1R0M-V1-RU"/>
        <s v="MMD-08CZ-2R2M-V1-RU"/>
        <s v="MMD05AHN2R2M-X2"/>
        <s v="MSCDRI-3D23NP-4R7Y-RT"/>
        <s v="90910A712"/>
        <s v="24AA128TI/SN"/>
        <s v="EMC1442-A-AC3-TR"/>
        <s v="BLM18EG121SN1D"/>
        <s v="BLM18KG260TN1D"/>
        <s v="BLM18KG601SN1"/>
        <s v="GRM033C80J104KE84D"/>
        <s v="GRM033C80J105ME05D"/>
        <s v="GRM033C80J223KE01D"/>
        <s v="GRM033C80J224ME90D"/>
        <s v="GRM033C80J333KE01"/>
        <s v="GRM033R71A222KA01D"/>
        <s v="GRM033R71A472KA01D"/>
        <s v="GRM033R71C102KA01D"/>
        <s v="GRM033R71C682KE14D"/>
        <s v="GRM033R71E152KA01D"/>
        <s v="GRM033R71E681KA01D"/>
        <s v="GRM033R71H471KA12D"/>
        <s v="GRM033Z71A104KE14D"/>
        <s v="GRM1555C1H102JA01D"/>
        <s v="GRM1555C1H150JA01D"/>
        <s v="GRM1555C1H330JA01D"/>
        <s v="GRM1555C1H360JA01D"/>
        <s v="GRM155R70J105KA12D"/>
        <s v="GRM155R70J105MA12D"/>
        <s v="GRM155R71E103KA01D"/>
        <s v="GRM155R71E104KE14D"/>
        <s v="GRM155R71E822KA01D"/>
        <s v="GRM155R71H272KA01D"/>
        <s v="GRM155R71H272KA01J"/>
        <s v="GRM188C80G226ME15D"/>
        <s v="GRM188C80G226MEA0D"/>
        <s v="GRM188C80J106MA73D"/>
        <s v="GRM188C81C225KA12D"/>
        <s v="GRM188R71E105KA12D"/>
        <s v="GRM21BC80J226ME51L"/>
        <s v="GRM21BR71E475KA73K"/>
        <s v="GRM31CC81E226KE11L"/>
        <s v="GRM31CC81E226ME11L"/>
        <s v="GRM31CR71E106KA12L"/>
        <s v="LQW15AN2N7C00D"/>
        <s v="NFM31PC276B0J3L"/>
        <s v="74LVC1G14GW,125"/>
        <s v="NPIM52B2R2MTRF"/>
        <s v="2N7002,215"/>
        <s v="74AUP1G08GW"/>
        <s v="74HC165PW-112"/>
        <s v="74HC165PW-118"/>
        <s v="74LVC1G17GW"/>
        <s v="74LVC1G57GM,115"/>
        <s v="74LVC2G07GV,125"/>
        <s v="74LVC2G14GW"/>
        <s v="74LVC2G17GW"/>
        <s v="PCA9517ADP,118"/>
        <s v="LMV331SN3T1G"/>
        <s v="NL27WZ14DFT2G"/>
        <s v="NL27WZ17DFT2G"/>
        <s v="NTR4101PT1G"/>
        <s v="ERA-2AEB3652X"/>
        <s v="ERA2AEB1782X"/>
        <s v="ERJ-1GEF1001C"/>
        <s v="ERJ-1GEF4701C"/>
        <s v="ERJ-2RKF1503X"/>
        <s v="ERJ-2RKF22R0X"/>
        <s v="ERJ-2RKF2611X"/>
        <s v="ERJ-2RKF2801X"/>
        <s v="ERJ-2RKF3922X"/>
        <s v="ERJ-2RKF3R3X"/>
        <s v="ERJ-2RKF4703X"/>
        <s v="ERJ-2RKF6041X"/>
        <s v="ERJ-6RQF1R0V"/>
        <s v="ERJ-S02F2201X"/>
        <s v="ERJ2GE0R00X"/>
        <s v="ERJ2RKF1000X"/>
        <s v="ERJ2RKF1001X"/>
        <s v="ERJ2RKF1002X"/>
        <s v="ERJ2RKF1003X"/>
        <s v="ERJ2RKF10R0X"/>
        <s v="ERJ2RKF1472X"/>
        <s v="ERJ2RKF2200X"/>
        <s v="ERJ2RKF2321X"/>
        <s v="ERJ2RKF2370X"/>
        <s v="ERJ2RKF3300X"/>
        <s v="ERJ2RKF33R2X"/>
        <s v="ERJ2RKF49R9X"/>
        <s v="ERJ2RKF5621X"/>
        <s v="ERJ2RKF8201X"/>
        <s v="SE4249"/>
        <n v="8295014"/>
        <n v="8305001"/>
        <s v="CL03X104KQ3NNNC"/>
        <s v="CL05B104KA5NNNC"/>
        <s v="CL05B822KA5NNNC"/>
        <s v="CL10B105KA8NNNC"/>
        <s v="CL10X106MQ8NNNC"/>
        <s v="CL21X226MQQNNNE"/>
        <s v="CL31B106KAHNNNF"/>
        <s v="CL31X107MQHNNNE"/>
        <s v="CL31X226KAHN3NE"/>
        <s v="CSNL1206FT1L00"/>
        <s v="4C-99-213-K046"/>
        <s v="35F0121-0SR-10"/>
        <s v="STPS140Z"/>
        <s v="XZVG68W-2"/>
        <s v="BJ-207"/>
        <s v="AMK107BC6226MA-T"/>
        <s v="AMK316AC6107ML-T"/>
        <s v="BKP1608HS121-T"/>
        <s v="EMK063B7682KP-F"/>
        <s v="EMK105B7224KV-FR"/>
        <s v="FBMH1608HM601-T"/>
        <s v="FBMJ1608HM230NTR"/>
        <s v="FBMJ1608HM230NT"/>
        <s v="JMK063BC6105MP-F"/>
        <s v="JMK063C6223KP-F"/>
        <s v="JMK063C6333KP-F"/>
        <s v="JMK107BC6106MA-T"/>
        <s v="JMK212BC6226MG-T"/>
        <s v="LB2016T4R7M"/>
        <s v="TMK063B7152KP-F"/>
        <s v="TMK105B7104KVHF"/>
        <s v="TMK107B7105KA-T"/>
        <s v="TMK212AB7475KG-T"/>
        <s v="TMK316AB7106KL-T"/>
        <s v="UMK063B7471KP-F"/>
        <s v="UMK105B7272KV-F"/>
        <s v="C0603X6S0J224M030BC"/>
        <s v="C1005C0G1H330J050BA"/>
        <s v="C1005C0G1H360J"/>
        <s v="C1005X7R1C104KT"/>
        <s v="C1005X7R1C224KT"/>
        <s v="C1005X7R1E103KT"/>
        <s v="C1005X7R1H102K"/>
        <s v="C1005X7R1H222K"/>
        <s v="C1005X7R1H562KT"/>
        <s v="C1608X6S1C225K080AC"/>
        <s v="C2012X6S0J226M125AB"/>
        <s v="C2012X7R1E475K125AB"/>
        <s v="C3216X6S0G107M160AC"/>
        <s v="C3216X6S1E226MT"/>
        <s v="CGA1A2X7R1H471K030BA"/>
        <s v="MLP2016H4R7MT0S1"/>
        <s v="MPZ1608B471A"/>
        <s v="MPZ1608S471AT"/>
        <s v="MPZ1608S471A"/>
        <s v="CSD16321Q5"/>
        <s v="CSD87335Q3DT"/>
        <s v="CSD87335Q3D"/>
        <s v="LMV331IDBVR"/>
        <s v="LMV331IDBVT"/>
        <s v="SN74AUP1G08DCKR"/>
        <s v="SN74LV165APWRG4"/>
        <s v="SN74LV165APWR"/>
        <s v="SN74LVC1G17DCKRG4"/>
        <s v="SN74LVC2G07DBVRG4"/>
        <s v="SN74LVC2G14DCKT"/>
        <s v="SN74LVC2G17DCKT"/>
        <s v="TPS40400RHLR"/>
        <s v="TPS40400RHLT"/>
        <s v="TPS54821RHLR"/>
        <s v="TPS62130ARGTR"/>
        <s v="TPS73601DBVR"/>
        <n v="6905057"/>
        <n v="6905082"/>
        <n v="6905152"/>
        <s v="7A50070009"/>
        <s v="7A50070002"/>
        <s v="7M50070002"/>
        <s v="7M50070020"/>
        <s v="C0201X7R100-103KNP"/>
        <s v="C0201X7R100-222KNP"/>
        <s v="C0201X7R100-472KNP"/>
        <s v="C0201X7R160-102KNP"/>
        <s v="C0402X7R500-562KNE"/>
        <s v="CR0402-16W-2370-FSnT"/>
        <s v="CR0402-16W-3322FSNT"/>
        <s v="CRCW02010000Z0ED"/>
        <s v="CRCW02011K00FKED"/>
        <s v="CRCW02011K00FNED"/>
        <s v="CRCW02014K70FKED"/>
        <s v="CRCW0402100KFKED"/>
        <s v="CRCW0402100RFKEA"/>
        <s v="CRCW040210K0FKED"/>
        <s v="CRCW040210R0FKED"/>
        <s v="CRCW040214K7FKED"/>
        <s v="CRCW0402150KFKED"/>
        <s v="CRCW04021K00FKED"/>
        <s v="CRCW040222R0FKED"/>
        <s v="CRCW0402237RFKED"/>
        <s v="CRCW040223K7FKED"/>
        <s v="CRCW04022K15FKED"/>
        <s v="CRCW04022K20FKED"/>
        <s v="CRCW04022K32FKED"/>
        <s v="CRCW04022K80FKED"/>
        <s v="CRCW040233R2FKED"/>
        <s v="CRCW040239K2FKED"/>
        <s v="CRCW04023R30FKED"/>
        <s v="CRCW0402470KFKED"/>
        <s v="CRCW04024990FKED"/>
        <s v="CRCW0402499RFKED"/>
        <s v="CRCW040249K9FKED"/>
        <s v="CRCW04024K70FKED"/>
        <s v="CRCW04025K62FKED"/>
        <s v="CRCW04026K04FKED"/>
        <s v="IHLP2020BZER2R2M11"/>
        <s v="IHLP3232CZER1R0M11"/>
        <s v="IHLP3232CZER2R2M01"/>
        <s v="Si7658ADP-T1-GE3"/>
        <s v="SIR438DP-T1-GE3"/>
        <s v="TNPW040211K5BEED"/>
        <s v="TNPW04021K60BEED"/>
        <s v="TNPW040220K0BEED"/>
        <s v="TNPW040226K1BEED"/>
        <s v="TNPW04022K00BEED"/>
        <s v="TNPW040236K5BETD"/>
        <s v="TNPW04024K53BEED"/>
        <s v="TNPW04028K45BEED"/>
        <s v="WSLP12061L000FEA"/>
        <s v="ULR1S-R001FT2"/>
        <s v="W25Q128FVEIG"/>
        <s v="CC0201KPX7R6BB103"/>
        <s v="CC0201KPX7R6BB472"/>
        <s v="CC0201KRX7R6BB103"/>
        <s v="CC0201KRX7R6BB222"/>
        <s v="CC0201KRX7R7BB222"/>
        <s v="CC0201KRX7R7BB682"/>
        <s v="CC0201KRX7R8BB152"/>
        <s v="CC0201KRX7R8BB681"/>
        <s v="CC0201KRX7R9BB471"/>
        <s v="CC0402JRNPO9BN150"/>
        <s v="CC0402JRNPO9BN330"/>
        <s v="CC0402JRNPO9BN360"/>
        <s v="CC0402KPX7R7BB104"/>
        <s v="CC0402KRX7R5BB105"/>
        <s v="CC0402KRX7R8BB822"/>
        <s v="CC0402KRX7R9BB102"/>
        <s v="CC0402KRX7R9BB222"/>
        <s v="CC0402KRX7R9BB562"/>
        <s v="RC0201FR-074K7L"/>
        <s v="RC0201JR-070RL"/>
        <s v="RC0402FR-07100KL"/>
        <s v="RC0402FR-07100RL"/>
        <s v="RC0402FR-0710KL"/>
        <s v="RC0402FR-0710RL"/>
        <s v="RC0402FR-0714K7L"/>
        <s v="RC0402FR-07150K"/>
        <s v="RC0402FR-071KL"/>
        <s v="RC0402FR-07220RL"/>
        <s v="RC0402FR-0722R0L"/>
        <s v="RC0402FR-07237RL"/>
        <s v="RC0402FR-0723K7L"/>
        <s v="RC0402FR-0728K7L"/>
        <s v="RC0402FR-072K15"/>
        <s v="RC0402FR-072K2L"/>
        <s v="RC0402FR-072K32L"/>
        <s v="RC0402FR-072K61L"/>
        <s v="RC0402FR-072K8L"/>
        <s v="RC0402FR-07330RL"/>
        <s v="RC0402FR-0733R2L"/>
        <s v="RC0402FR-0739K2L"/>
        <s v="RC0402FR-073K01L"/>
        <s v="RC0402FR-073R3L"/>
        <s v="RC0402FR-07470KL"/>
        <s v="RC0402FR-07499RL"/>
        <s v="RC0402FR-0749K9L"/>
        <s v="RC0402FR-074K7L"/>
        <s v="RC0402FR-075K62L"/>
        <s v="RC0402FR-076K04L"/>
        <s v="RC0402FR-078K2L"/>
        <s v="RC0805FR071RL"/>
        <s v="RT0402BRD0710KL"/>
        <s v="RT0402BRD0711K5L"/>
        <s v="RT0402BRD071K60L"/>
        <s v="RT0402BRD0720KL"/>
        <s v="RT0402BRD0726K1L"/>
        <s v="RT0402BRD072KL"/>
        <s v="RT0402BRD0736K5L"/>
        <s v="RT0402BRD074K53L"/>
        <s v="RT0402BRD078K45L"/>
        <s v="RT0402BRE0717K8KL"/>
        <s v="LMV331IDBVR-site2"/>
        <s v="LMV331IDBVT-site2"/>
        <s v="SN74AUP1G08DCKR-site2"/>
        <s v="SN74AUP1G08DCKR-site3"/>
        <s v="SN74LV165APWR-site2"/>
        <s v="SN74LVC1G17DCKRG4-site2"/>
        <s v="SN74LVC1G17DCKRG4-site3"/>
        <s v="SN74LVC2G14DCKT-site2"/>
        <s v="SN74LVC2G14DCKT-site3"/>
        <s v="SN74LVC2G17DCKT-site2"/>
        <s v="SN74LVC2G17DCKT-site3"/>
        <s v="TPS73601DBVR-site2"/>
        <s v="TPS73601DBVT-site2"/>
        <s v="26-1000040-03"/>
        <s v="26-1000142-02"/>
        <s v="26-1000143-02"/>
        <n v="304608"/>
        <s v="340680 REVA"/>
        <s v="RNXC7"/>
        <s v="ASE-20.000MHZ-LC-T"/>
        <s v="ASFL1-133.330MHZ-EC-T"/>
        <s v="CBC1206-600-202"/>
        <s v="IC1210-1R0KR"/>
        <s v="C9X183"/>
        <s v="C9X230"/>
        <s v="C9X290"/>
        <s v="CAX231"/>
        <s v="CAX271"/>
        <s v="CAX281"/>
        <s v="CX00014"/>
        <s v="CX00023"/>
        <s v="CX00025"/>
        <s v="CX00038"/>
        <s v="CX00046"/>
        <s v="CX00083"/>
        <s v="CX00086"/>
        <s v="AT25DF041A-SSHF-T"/>
        <s v="AT45DB161E-SHFHA-T"/>
        <s v="CTP3-32.768-6-20-X-R"/>
        <s v="H-OR-Q1-4CMKA2-F48"/>
        <s v="R-SH-008040-7-F-49-F48"/>
        <s v="AO4818BL"/>
        <s v="AO4821"/>
        <s v="AOL1700"/>
        <s v="LPD19-10B-T412-17"/>
        <s v="S001YE3F"/>
        <s v="S089VZ32"/>
        <s v="S089VZ43-B"/>
        <s v="S1540-10W-T412-28"/>
        <s v="ST30-7B-T412-25"/>
        <s v="ST35-6B-T412-25"/>
        <s v="UB60-15B-T412-42"/>
        <s v="PPC440EP-3JC400C"/>
        <s v="QT2025PRKDB-1"/>
        <s v="QT2025PRKDB"/>
        <s v="AME8550CEEVB270Z"/>
        <s v="379-3436-2C0"/>
        <s v="37934342C0"/>
        <s v="FS1-M38-2000-00"/>
        <s v="FS1-M38-3000-00"/>
        <s v="FS1-R38-30A2-10"/>
        <s v="470-3075-600"/>
        <s v="951-410C-50D"/>
        <s v="AX400-00544"/>
        <s v="U77-A461H-2081"/>
        <s v="U77-F1318-2001"/>
        <s v="U77-F1619-2001"/>
        <s v="U77-F1619-2081"/>
        <s v="U77-F461Q-2081"/>
        <s v="U90-C161-100A"/>
        <s v="UE75-A20-3000T"/>
        <s v="UE76-3GA20-6600T"/>
        <s v="UE76-A20-3000T"/>
        <s v="UE76-A20-3010T"/>
        <s v="UE76-A20-5000T"/>
        <s v="Y8983"/>
        <s v="40545-08"/>
        <s v="AT24C01BN-SH-T"/>
        <s v="AT24C02D-SSHM-T"/>
        <s v="AT24C128C-SSHM-B"/>
        <s v="AT24C128C-XHM-T"/>
        <s v="AT24C256C-XHL-B"/>
        <s v="AT24C256C-XHL-T"/>
        <s v="AT24C32D-SSHM"/>
        <s v="AT24C32E-SSHM-T"/>
        <s v="AT24C512C-SSHD-B"/>
        <s v="AT24C512C-SSHD-T"/>
        <s v="AT24C512C-SSHM-T"/>
        <s v="AT24C64D-SSHM-T"/>
        <s v="AT24C64D-SSHM"/>
        <s v="AT25128B-XHL-T"/>
        <s v="AT25160AN-10SQ-2.7"/>
        <s v="AT25256B-CUL-T"/>
        <s v="AT30TS74-UFM10-T"/>
        <s v="AT73C507-M4UR QS730 rev.1.03"/>
        <s v="AT73C508-MUR-QS412"/>
        <s v="AT73C508-MUR QS412"/>
        <s v="ATSAMD21G16L-MUT"/>
        <s v="AFBR-57D9AMZ-QL"/>
        <s v="AFBR-703SDZ-QL"/>
        <s v="AFBR-709SMZ-QL"/>
        <s v="HSMF-C166"/>
        <s v="HSMG-C170"/>
        <s v="PEX8718-AB 80BIG"/>
        <s v="QLOGIC AFBR-703SMZ-QL"/>
        <s v="02016G473ZAT2A"/>
        <s v="0201YD152KAT2A"/>
        <s v="0201ZD152KAT2A"/>
        <s v="0201ZD682KAT2A"/>
        <s v="04023C101KAT2A"/>
        <s v="04023C101MAT2A"/>
        <s v="04023C102KAT2A"/>
        <s v="04023C272KAT2A"/>
        <s v="04023C562KAT2A"/>
        <s v="04025102KAT2A"/>
        <s v="04025A101JAT2A"/>
        <s v="04025C102KAT2A"/>
        <s v="04025C222JAT2A"/>
        <s v="04025C222KAT2A"/>
        <s v="04025C332KAT2A"/>
        <s v="04025C472KAT2A"/>
        <s v="04025C681KAT2A"/>
        <s v="04025C681KAT4A"/>
        <s v="04025C681KAT7A"/>
        <s v="04025C681KAT9A"/>
        <s v="04025U1R2CAT2A"/>
        <s v="04026D105MAT2A"/>
        <s v="0402YC103KAT2A"/>
        <s v="0402YC123KAT2A"/>
        <s v="0402YC153KAT2A"/>
        <s v="0402YC223KAT2A"/>
        <s v="0402YC822KAT2A"/>
        <s v="0402ZD104KAT2A"/>
        <s v="06031C103KAT2A"/>
        <s v="06033C102KAT2A"/>
        <s v="06033C103JAT2A"/>
        <s v="06033C104KAT2A"/>
        <s v="06035A390JAT2A"/>
        <s v="06035A560JAT2A"/>
        <s v="06035A560JAT4A"/>
        <s v="06035A560JAT7A"/>
        <s v="06035A560JAT9A"/>
        <s v="06035C102KAT2A"/>
        <s v="06035C104KAT2A"/>
        <s v="06035C152JAT2A"/>
        <s v="06035C152KAT2A"/>
        <s v="06035C222JAT2A"/>
        <s v="06035C331JAT2A"/>
        <s v="06035C331JAT4A"/>
        <s v="06035C332KAT2A"/>
        <s v="06035C473KAT2A"/>
        <s v="06035C562KAT2A"/>
        <s v="06036D105KAT2A"/>
        <s v="06036D105MAT2A"/>
        <s v="06036D106MAT2A"/>
        <s v="0603YC105MAT2A"/>
        <s v="0603YC473KAT2A"/>
        <s v="0603YC681KAT2A"/>
        <s v="0603YD105KAT2A"/>
        <s v="08053C104KAT2A"/>
        <s v="08053D105KAT2A"/>
        <s v="08053D475MAT2A"/>
        <s v="08053G474ZAT2A"/>
        <s v="08055C104KAT2A"/>
        <s v="08055C473KAT2A"/>
        <s v="08056C106KAT2A"/>
        <s v="08056D106KAT2A"/>
        <s v="08056D226MAT2A"/>
        <s v="0805YC105KAT2A"/>
        <s v="0805YD106KAT2A"/>
        <s v="0805YD106MAT2A"/>
        <s v="0805YD225MAT2A"/>
        <s v="0805YD475MAT2A"/>
        <s v="0805YG105ZAT2A"/>
        <s v="0805ZD475KAT2A"/>
        <s v="0805ZD475KAT4A"/>
        <s v="0805ZD475KAT7A"/>
        <s v="0805ZD475KAT9A"/>
        <s v="12063D106KAT2A"/>
        <s v="12066D106KAT2A"/>
        <s v="12066D106KAT4A"/>
        <s v="12066D106KAT7A"/>
        <s v="12066D106KAT9A"/>
        <s v="12066D476MAT2A"/>
        <s v="1206YC334KAT2A"/>
        <s v="12106D107MAT2A"/>
        <s v="12106D107MAT4A"/>
        <s v="12106D476MAT2A"/>
        <s v="1210YD226MAT2A"/>
        <s v="1210YG106ZAT2A"/>
        <s v="1808HC102KAT1A"/>
        <s v="1808HC102MAT1A"/>
        <s v="TAJB476K006R"/>
        <s v="TPSY337K006R0100"/>
        <s v="TPSY337K006S0100"/>
        <s v="0679-4000-01"/>
        <s v="0679-6300-01"/>
        <s v="0813-1X1T-23-F"/>
        <s v="0813-1X1T-43-F"/>
        <s v="G10-1GHN-035"/>
        <s v="G10-1GHT-035"/>
        <s v="G15-1G2K-076A"/>
        <s v="SLIN-06E2AL"/>
        <s v="SLIN-12E1AL"/>
        <s v="SLIN-20E1AL"/>
        <s v="SSQ 10"/>
        <s v="VRAE-06E1AQ"/>
        <s v="VRAE-10E1AQ"/>
        <s v="SM0805GC"/>
        <s v="CAT16-560J4LF"/>
        <s v="CAY16-103J4LF"/>
        <s v="CR0402-FX-1101GLF"/>
        <s v="CR0402-FX-1181GLF"/>
        <s v="CR0402-FX-1183GLF"/>
        <s v="CR0402-FX-1211GLF"/>
        <s v="CR0402-FX-1242GLF"/>
        <s v="CR0402-FX-1272GLF"/>
        <s v="CR0402-FX-1300ELF"/>
        <s v="CR0402-FX-1332GLF"/>
        <s v="CR0402-FX-1402GLF"/>
        <s v="CR0402-FX-1500ELF"/>
        <s v="CR0402-FX-1502GLF"/>
        <s v="CR0402-FX-1603GLF"/>
        <s v="CR0402-FX-1621GLF"/>
        <s v="CR0402-FX-1742GLF"/>
        <s v="CR0402-FX-1912GLF"/>
        <s v="CR0402-FX-2001GLF"/>
        <s v="CR0402-FX-2002GLF"/>
        <s v="CR0402-FX-2152GLF"/>
        <s v="CR0402-FX-2211GLF"/>
        <s v="CR0402-FX-2491GLF"/>
        <s v="CR0402-FX-24R9GLF"/>
        <s v="CR0402-FX-2552GLF"/>
        <s v="CR0402-FX-2741GLF"/>
        <s v="CR0402-FX-2802GLF"/>
        <s v="CR0402-FX-3162GLF"/>
        <s v="CR0402-FX-3242GLF"/>
        <s v="CR0402-FX-3243GLF"/>
        <s v="CR0402-FX-3321GLF"/>
        <s v="CR0402-FX-3402GLF"/>
        <s v="CR0402-FX-3742GLF"/>
        <s v="CR0402-FX-3832GLF"/>
        <s v="CR0402-FX-4022GLF"/>
        <s v="CR0402-FX-4222GLF"/>
        <s v="CR0402-FX-4702GLF"/>
        <s v="CR0402-FX-4750GLF"/>
        <s v="CR0402-FX-4993GLF"/>
        <s v="CR0402-FX-5111GLF"/>
        <s v="CR0402-FX-5902GLF"/>
        <s v="CR0402-FX-6191GLF"/>
        <s v="CR0402-FX-6342GLF"/>
        <s v="CR0402-FX-6650GLF"/>
        <s v="CR0402-FX-6982GLF"/>
        <s v="CR0402-FX-7320GLF"/>
        <s v="CR0402-FX-7500GLF"/>
        <s v="CR0402-FX-8251LF"/>
        <s v="CR0402-FX-8252GLF"/>
        <s v="CR0402-FX-82R5ELF"/>
        <s v="CR0402-FX-8661GLF"/>
        <s v="CR0402-J-103ELF"/>
        <s v="CR0402-JW-105GLF"/>
        <s v="CR0402-JW-163GLF"/>
        <s v="CR0402-JW-222GLF"/>
        <s v="CR0402-JW-273GLF"/>
        <s v="CR0402-JW-330ELF"/>
        <s v="CR0402-JW-331GLF"/>
        <s v="CR0402-JW-332GLF"/>
        <s v="CR0402-JW-513GLF"/>
        <s v="CR0402-JW-5R1GLF"/>
        <s v="CR0402-JX-102LF"/>
        <s v="CR0402-J/-2R2GLF"/>
        <s v="CR0402-J/-5R1GLF"/>
        <s v="CR0603-FX-1002GLF"/>
        <s v="CR0603-FX-1272LF"/>
        <s v="CR0603-FX-12R1GLF"/>
        <s v="CR0603-FX-1501ELF"/>
        <s v="CR0603-FX-1501LF"/>
        <s v="CR0603-FX-1912GLF"/>
        <s v="CR0603-FX-2491ELF"/>
        <s v="CR0603-FX-2493ELF"/>
        <s v="CR0603-FX-2802GLF"/>
        <s v="CR0603-FX-3011ELF"/>
        <s v="CR0603-FX-3011LF"/>
        <s v="CR0603-FX-3093ELF"/>
        <s v="CR0603-FX-3161LF"/>
        <s v="CR0603-FX-3162ELF"/>
        <s v="CR0603-FX-4222GLF"/>
        <s v="CR0603-FX-4322GLF"/>
        <s v="CR0603-FX-4990ELF"/>
        <s v="CR0603-FX-4992ELF"/>
        <s v="CR0603-FX-5762ELF"/>
        <s v="CR0603-FX-6342GLF"/>
        <s v="CR0603-FX-6811GLF"/>
        <s v="CR0603-FX-8251GLF"/>
        <s v="CR0603-FX-8872GLF"/>
        <s v="CR0603-J-331ELF"/>
        <s v="CR0603-J-681ELF"/>
        <s v="CR0603-JW-151-LF"/>
        <s v="CR0603-JW-151ELF"/>
        <s v="CR0603-JX-000LF"/>
        <s v="CR0805-FX-1692ELF"/>
        <s v="SRR4028-2R2Y"/>
        <s v="100-120816-0211"/>
        <s v="100-121038-0011"/>
        <s v="100-121042-0221"/>
        <s v="100-125080-0030"/>
        <s v="200-121038-0011"/>
        <s v="210-118874-0005"/>
        <s v="210-125019-0000"/>
        <s v="530258-00"/>
        <s v="551254-00"/>
        <s v="AEL3020-16CB1F"/>
        <s v="BCM54618SEA2KFBG"/>
        <s v="BCM5461SA3KFBG"/>
        <s v="BCM5705MKFBG"/>
        <s v="BCM5709CC0KPBG"/>
        <s v="BCM5709CSL01"/>
        <s v="BCM5709SC0KPBG"/>
        <s v="BCM5716C0KPBG"/>
        <s v="BCM5716SC0KPBG"/>
        <s v="BCM57711A0KPBGG"/>
        <s v="BCM57711A0KPBG"/>
        <s v="BCM57711EA0KPBG"/>
        <s v="BCM57712LA1KFSBG"/>
        <s v="BCM57800SB0KFSBG"/>
        <s v="BCM57810SB0KFSBG"/>
        <s v="BCM57811SB0KFSBG"/>
        <s v="BCM8074BKFBG"/>
        <s v="L-ET1011C2-C-DT"/>
        <s v="L-ET1011C2-C-D"/>
        <s v="L2C3173"/>
        <s v="L2C3323"/>
        <s v="L2E3254"/>
        <s v="JTP5Y"/>
        <s v="87-1000297-03"/>
        <s v="92-1000264-08"/>
        <s v="PCA-1000297-03"/>
        <s v="PCA-1000535-03"/>
        <s v="CN24J510CT-LF"/>
        <s v="GMC10Y5V105Z10NTLF"/>
        <s v="RM04F33R2CT"/>
        <s v="RM04J330CTLF"/>
        <s v="RM06F2050CT-LF"/>
        <s v="RM10F1401CT-LF"/>
        <s v="RM10J000CT-LF"/>
        <s v="CMDSH-3 TR LEAD FREE"/>
        <s v="CMPD914TR Lead Free"/>
        <s v="CMD28-21VYC/TR8/T1"/>
        <s v="GBK201209T-102Y-N"/>
        <s v="GBK201209T-601Y-NR7"/>
        <s v="HFJ100505T-182Y-N"/>
        <s v="HPPC05030-1R5M-Q8BC"/>
        <s v="HPPC12065-R80M-Q8"/>
        <s v="MHCB08030-3R3M-C1"/>
        <s v="MHCI06030-R68M-R8TDH"/>
        <s v="MHCI08040-2R2M-R8"/>
        <s v="PBY160808T-121Y-N"/>
        <s v="PBY321611T-601Y-N"/>
        <s v="PBY565036T-801Y-NDH"/>
        <s v="SBJ100505T-221Y-N"/>
        <s v="SCDS105R-3R3T-N7.5A"/>
        <s v="UPB321611T-300Y-S"/>
        <s v="CSB63C-QL2"/>
        <s v="CSB63C-QL42"/>
        <s v="CSB63CA2G2C"/>
        <s v="0805HQ-12NXJLC"/>
        <s v="DO1608C-333MLD"/>
        <s v="DO3316P-103"/>
        <s v="EPL2010-102MLC"/>
        <s v="LPS4018-472MLB"/>
        <s v="LPS4018-472MLC"/>
        <s v="LPS5030-103MLC"/>
        <s v="MLC1255-421MLC"/>
        <s v="MLC1265-361MLC"/>
        <s v="MLC1550-102MLC"/>
        <s v="MLC1565-801MLC"/>
        <s v="MSS1048-332NL"/>
        <s v="XAL5030-332MEB"/>
        <s v="XAL5030-332MEC"/>
        <s v="XFL4020-332MEC"/>
        <s v="HCM0703-1R0-R"/>
        <s v="HCM0703-4R7-R"/>
        <s v="CZRU52C4V7"/>
        <s v="EKK-002-001"/>
        <s v="6125FF5-R"/>
        <s v="CB61F4A-TR1"/>
        <s v="CB61F6.3A-TR1"/>
        <s v="FP3-8R2-R"/>
        <s v="HCM0703-8R2-R"/>
        <s v="DR124-R47-R"/>
        <s v="HCM0703-100-R"/>
        <s v="HCM0703-6R8-R"/>
        <s v="AHA106M25C12T-F"/>
        <s v="741X083510JPTR"/>
        <s v="742C083560JP"/>
        <s v="RT2402B7"/>
        <s v="PFR05-303-FNH"/>
        <s v="PFR05S-101-FNH"/>
        <s v="PFR05S-102-FNH"/>
        <s v="PFR05S-102-JNH"/>
        <s v="PFR05S-1022-FNH"/>
        <s v="PFR05S-103-FNH"/>
        <s v="PFR05S-103-JNH"/>
        <s v="PFR05S-104-FNH"/>
        <s v="PFR05S-1212-FNH"/>
        <s v="PFR05S-1241-FNH"/>
        <s v="PFR05S-1542-FNH"/>
        <s v="PFR05S-1783-FNH"/>
        <s v="PFR05S-202-FNH"/>
        <s v="PFR05S-202-JNH"/>
        <s v="PFR05S-220-JNH"/>
        <s v="PFR05S-223-FNH"/>
        <s v="PFR05S-2372-FNH"/>
        <s v="PFR05S-273-JNH"/>
        <s v="PFR05S-332-JNH"/>
        <s v="PFR05S-4640-FNH"/>
        <s v="PFR05S-471JNH"/>
        <s v="PFR05S-472-FNH"/>
        <s v="PFR05S-472-JNH"/>
        <s v="PFR05S-473-JNH"/>
        <s v="PFR05S-4750-FNH"/>
        <s v="PFR05S-4751-FNH"/>
        <s v="PFR05S-4752-FNH"/>
        <s v="PFR05S-4990-FNH"/>
        <s v="PFR05S-4992-FNH"/>
        <s v="PFR05S-6041-FNH"/>
        <s v="PFR05S-6340-FNH"/>
        <s v="PFR05S-750-JNH"/>
        <s v="PFR05S-8061-FNH"/>
        <s v="PFR05S-8451-FNH"/>
        <s v="PFR05S2213FNH"/>
        <s v="PFR05S3R3JNH"/>
        <s v="PIMC063T-R47MN"/>
        <s v="RR0306S-472-JNH"/>
        <s v="RR0510-1132-FNH"/>
        <s v="RR0510-1332-FNH"/>
        <s v="RR0510-270-JNH"/>
        <s v="RR0510-45R3-FNH"/>
        <s v="RR0510-471-FNH"/>
        <s v="RR0510-6040-FNH"/>
        <s v="RR0510-6R2-FNH"/>
        <s v="CY7C1360C-166AXC"/>
        <s v="CY7C1370D-167BZXC"/>
        <s v="DS1831CS+"/>
        <s v="C1005NP0102JGTS"/>
        <s v="C1005NP0180JGTQ"/>
        <s v="C1005NP0220JGTS"/>
        <s v="C1005NP0561JGT"/>
        <s v="C1005X5R104KDTS"/>
        <s v="C1005X5R104KFTS"/>
        <s v="C1005X5R105KCTS"/>
        <s v="C1005X5R105KCT"/>
        <s v="C1005X5R224KDTS"/>
        <s v="C1005X5R224KDT"/>
        <s v="C1005X7R101MFTS"/>
        <s v="C1005X7R102KETS"/>
        <s v="C1005X7R102KET"/>
        <s v="C1005X7R103KETS"/>
        <s v="C1005X7R104KETS"/>
        <s v="C1005X7R104METS"/>
        <s v="C1005X7R122KFTS"/>
        <s v="C1005X7R152KFTS"/>
        <s v="C1005X7R182JGTS"/>
        <s v="C1005X7R222JGTS"/>
        <s v="C1005X7R223KETS"/>
        <s v="C1005X7R681KGTS"/>
        <s v="C1608NP0122JGTS"/>
        <s v="C1608NP0152JGTS"/>
        <s v="C1608NP0270JGTS"/>
        <s v="C1608NP0560JGTS"/>
        <s v="C1608NP0709DGTS"/>
        <s v="C1608NP0820JGTS"/>
        <s v="C1608X5R105KDTS"/>
        <s v="C1608X5R105KETS"/>
        <s v="C1608X5R224KDTS"/>
        <s v="C1608X5R226MCTS"/>
        <s v="C1608X5R475KDTS"/>
        <s v="C1608X7R102KGTS"/>
        <s v="C1608X7R102KGT"/>
        <s v="C1608X7R104KETS"/>
        <s v="C1608X7R122KGTS"/>
        <s v="C2012X5R105KFPS"/>
        <s v="C2012X5R106KDPS"/>
        <s v="C2012X5R106MCPS"/>
        <s v="C2012X5R225KFPS"/>
        <s v="C2012X5R225MDTS"/>
        <s v="C2012X5R226MDPS"/>
        <s v="C2012X5R475MFPS"/>
        <s v="C2012X7R105KGPS"/>
        <s v="C3216X5R106KCPS"/>
        <s v="C3216X5R106KFPS"/>
        <s v="C3216X5R107MCPS"/>
        <s v="C3216X5R226KEPS"/>
        <s v="C3216X5R226MEPS"/>
        <s v="C3225X5R476MCPS"/>
        <s v="9YW65"/>
        <s v="CN363"/>
        <s v="T454F"/>
        <s v="TP507"/>
        <s v="RCTG4S270I-R"/>
        <s v="RJTGE1J4340G-BC"/>
        <s v="RJTGE1J4345F-R"/>
        <s v="SIL730-100PF"/>
        <s v="515-1064-807F"/>
        <s v="515-1094F"/>
        <s v="570-0100-723F"/>
        <s v="595-2301-007F"/>
        <s v="595-2301-007NF"/>
        <s v="595-2301-013NF"/>
        <s v="597-2311-407F"/>
        <s v="597-3021-502F"/>
        <s v="597-3021-507F"/>
        <s v="597-3212-407F"/>
        <s v="597-3222-407F"/>
        <s v="597-3301-502F"/>
        <s v="597-3301-507F"/>
        <s v="597-3401-502F"/>
        <s v="597-3401-507F"/>
        <s v="597-7721-507F"/>
        <s v="1N4148W-7-F"/>
        <s v="2N7002-7-F"/>
        <s v="74AUP1G126FZ4-7"/>
        <s v="B0520LW-7-F"/>
        <s v="B130LAW-7-F"/>
        <s v="B230A-13-F"/>
        <s v="B330A-13-F"/>
        <s v="B340-13-F"/>
        <s v="BAV16W-7-F"/>
        <s v="BSS138-7-F"/>
        <s v="BSS138TA"/>
        <s v="BZT52C4V7T-7"/>
        <s v="BZT52C5V6T"/>
        <s v="BZX84C5V6-7-F"/>
        <s v="DDC114YU-7-F"/>
        <s v="DDC123JU-7-F"/>
        <s v="DMP2225L-7"/>
        <s v="MMBD914-7-F"/>
        <s v="MMBT2222A-7-F"/>
        <s v="MMBT3904-7-F"/>
        <s v="MMBT3906-7-F"/>
        <s v="SD107WS -7-F"/>
        <s v="SMBJ12A-13-F"/>
        <s v="SMCJ12A-13-F"/>
        <s v="ZXM61P02FTA"/>
        <s v="ZXM61P02FTC"/>
        <s v="CU0210723-00"/>
        <s v="CU0410723-00"/>
        <s v="CU0410734-00"/>
        <s v="200-120816-0311"/>
        <s v="200-121042-0021"/>
        <s v="200-121042-0321"/>
        <s v="200-121813-0011"/>
        <s v="200-123572-0001"/>
        <s v="200-123573-0001"/>
        <s v="200-123574-0011"/>
        <s v="200-123578-0010"/>
        <s v="200-123579-0001"/>
        <s v="200-124340-0011"/>
        <s v="200-125019-0021"/>
        <s v="200-125080-0031"/>
        <s v="200-125306-0011"/>
        <s v="AH0410701-00"/>
        <s v="AH2010705-00"/>
        <s v="AH2010706-00"/>
        <s v="BC0110701-00"/>
        <s v="BC0110705-00"/>
        <s v="BC0410712-00"/>
        <s v="BK3210703-00"/>
        <s v="BK3210707-00"/>
        <s v="BK3210708-00"/>
        <s v="CU0410730-00"/>
        <s v="CU0410731-00"/>
        <s v="CU1010702-00"/>
        <s v="CU1210702-00"/>
        <s v="CU1310701-00"/>
        <s v="U2510G0005A00"/>
        <s v="ECCM7EA16-25.000MTR"/>
        <s v="ECCM7EA16-25.000M"/>
        <s v="EC 36 45 TS-25.000MTR"/>
        <s v="EH3645 TTS-133.330MTR"/>
        <s v="EH 36 45TS-25.000M"/>
        <s v="EH 36 45TTS-25.000M"/>
        <s v="ECS-250-18-33"/>
        <s v="SIL40C-12SADJ-HJ"/>
        <s v="EG-2102CA-212.5000M-PHPA"/>
        <s v="EG-2102CA156.2500M-PHRA"/>
        <s v="EG-2102CA156.2500M-PHRN"/>
        <s v="EG-2103CA212.5000M-PHRH"/>
        <s v="EG2102CA212.500LHRN"/>
        <s v="XG-2101CA212.5000M-PA"/>
        <s v="XG-2102CA156.2500M-LHRN"/>
        <s v="XG-2102CA212.5000M-LHRN"/>
        <s v="XG-2102CA212.5000M-PHPN"/>
        <s v="XG-2102CA212.5000M-PHRN"/>
        <s v="11-22UYSYGC/S530-A2/TR8"/>
        <s v="15-21UYC/S530-A3/TR8"/>
        <s v="19-213/GVC-AMNB/3T"/>
        <s v="19-213/Y2C-CP1Q2L/3T"/>
        <s v="SP6203EM5-L-2-5"/>
        <s v="1N4148WS"/>
        <s v="2N7002MTF"/>
        <s v="BAT54A"/>
        <s v="BAT54"/>
        <s v="BCP69"/>
        <s v="FDC633N"/>
        <s v="FDC633N_NF073"/>
        <s v="FDC634P"/>
        <s v="FDMC7672"/>
        <s v="FDMC8200S"/>
        <s v="FDMC8200"/>
        <s v="FDME510PZT"/>
        <s v="FDMS7660AS"/>
        <s v="FDMS7692A"/>
        <s v="FDMS8023S"/>
        <s v="FDN302P"/>
        <s v="FDS6570A"/>
        <s v="FDS6898A"/>
        <s v="FDS6982AS"/>
        <s v="FDS6984AS"/>
        <s v="FDS6990AS"/>
        <s v="FDS9926A"/>
        <s v="MM74HC32MTCX"/>
        <s v="MMBT2222A"/>
        <s v="NC7SP17P5X"/>
        <s v="NC7SP57L6X"/>
        <s v="NC7SP58L6X"/>
        <s v="NC7SZ02P5X"/>
        <s v="NC7SZ05P5X"/>
        <s v="NC7SZ08M5X"/>
        <s v="NC7SZ14P5X"/>
        <s v="NC7SZ157P6X"/>
        <s v="NC7SZ32P5X"/>
        <s v="NC7SZ58L6X"/>
        <s v="smcj12a"/>
        <s v="10037909-101LF"/>
        <s v="10059957-1071LF"/>
        <s v="10120260-131-102LF"/>
        <s v="10127225-919502ULF"/>
        <s v="10137000-101LF"/>
        <s v="10138102-111500ULF"/>
        <s v="55740-001LF"/>
        <s v="FTLF8524E2KNL"/>
        <s v="FTLF8528P3BCV-QL"/>
        <s v="FTLX8574D3BCL-QL"/>
        <s v="QLOGIC FTLX8571D3BCL-QL"/>
        <s v="200-120816-0011"/>
        <s v="30-1000188-06"/>
        <s v="30-1000297-03"/>
        <s v="30-1000556-10"/>
        <s v="BC0110702-00"/>
        <s v="BC0110703-00"/>
        <s v="CU0210718-00"/>
        <s v="CU0310705-00"/>
        <s v="CU0310710-00"/>
        <s v="CU0310714-00"/>
        <s v="CU0310721-00"/>
        <s v="CU0410709-00"/>
        <s v="CU0410720-00"/>
        <s v="HD8310705-00"/>
        <s v="HD8310706-00"/>
        <s v="NE3210706-00"/>
        <s v="PX2810703-00"/>
        <s v="PX4810702-00"/>
        <s v="1B3352W00-600-G"/>
        <s v="3S000000-LC-EF"/>
        <s v="40-1000342-02"/>
        <s v="40-1000757-01"/>
        <s v="40-1000758-01"/>
        <s v="47-0000157-01"/>
        <s v="66-1000268-05"/>
        <s v="HB9603E-K"/>
        <s v="R254D"/>
        <s v="XW097"/>
        <s v="476-133.33-1"/>
        <s v="603-25-13"/>
        <s v="738B-25-20"/>
        <s v="F4205 25.000MHZ"/>
        <s v="SD107WS"/>
        <s v="APTS006A0X-SRZ"/>
        <s v="APTS012A0X3-SRZ"/>
        <s v="APTS020A0X3-SRDZ"/>
        <s v="APTS020A0X3-SRZ"/>
        <s v="ATS030A0X3-SRHZ"/>
        <s v="ATS030A0X3-SRPHZ"/>
        <s v="AXA016A0X3-SRZ"/>
        <s v="NSS006A0XZ"/>
        <s v="NSS010A0XZ"/>
        <s v="GS88036CGT-200"/>
        <s v="639179-502"/>
        <s v="639179-602"/>
        <s v="30-1000188-06-HIT"/>
        <s v="30-1000535-03-HIT"/>
        <s v="30-1000556-10-HIT"/>
        <s v="C1808X332K202TD"/>
        <s v="C1808X472K202T"/>
        <n v="2112251"/>
        <s v="DKBA8-210-1072"/>
        <s v="H5TQ1G63EFR - PCB"/>
        <s v="HY27UF082G2B-TPCB"/>
        <s v="00CW363"/>
        <s v="48J5416"/>
        <s v="51Y5991"/>
        <s v="85310AYI-11LFT"/>
        <s v="853S011CGILFT"/>
        <s v="ICS8535AG-01LF"/>
        <s v="IDT89HPES16T4AG2ZCALG"/>
        <s v="IDTQS34XVH245Q3G"/>
        <s v="227AXZ035M"/>
        <s v="BSS138N"/>
        <s v="IRF7410TRPBF"/>
        <s v="IRF7907TRPbF-1"/>
        <s v="IRF7907TRPbF"/>
        <s v="ICS840004AG-11LFT"/>
        <s v="ICS9DB403DGLFT"/>
        <s v="IDTQS3VH125QG"/>
        <s v="IDTQS3VH126QG"/>
        <s v="QS3VH126QG8"/>
        <s v="QS3VH126QG"/>
        <s v="TXN31015D100002"/>
        <s v="IR3448MTR1PBF"/>
        <s v="IR3448MTRPBF"/>
        <s v="IR3823MTR1PBF"/>
        <s v="IR3823MTRPBF"/>
        <s v="IR3840WMTRPBF"/>
        <s v="IR3898MTR1PBF"/>
        <s v="IR3898MTRPBF"/>
        <s v="IR3899MTRPBF"/>
        <s v="IRF7210PBF"/>
        <s v="IRF7329PBF"/>
        <s v="IRF7331PBF"/>
        <s v="IRF7410PBF"/>
        <s v="IRF7905TRPBF"/>
        <s v="IRF8714TRPBF"/>
        <s v="IRF8910PBF"/>
        <s v="IRF8910TRPbF"/>
        <s v="IRF9310PbF"/>
        <s v="IRF9310TRPbF"/>
        <s v="IRF9910TRPBF"/>
        <s v="IRFH3702TRPBF"/>
        <s v="IRFH7932PbF"/>
        <s v="IRFR3711PbF"/>
        <s v="IRFR3711ZTRPBF"/>
        <s v="IRLH6224TR2PBF"/>
        <s v="IRLH6224TRPBF"/>
        <s v="IRLR3717PBF"/>
        <s v="EL7532IYZ-T7"/>
        <s v="ISL28915FH6Z-T7"/>
        <s v="ISL6115CBZA"/>
        <s v="ISL6441IRZ"/>
        <s v="ISL8009AIRZ -T"/>
        <s v="ISL8009AIRZ"/>
        <s v="ISL8106CRZ-T"/>
        <s v="ISL8106IRZT"/>
        <s v="ISL88550AIRZ-T"/>
        <s v="ISL9211BIRU58XZ-T"/>
        <s v="ISL9440AIRZ -T"/>
        <s v="ISL9440IRZ -T"/>
        <s v="ISL9440IRZ"/>
        <s v="ISL9444IRZ-T"/>
        <s v="ISL95810WIRT8ZTR5481"/>
        <s v="ISL97656IRTZ"/>
        <s v="WB0818002001"/>
        <s v="LRF1206LF-01-R010-F"/>
        <s v="LRF1206LF-01-R010-J"/>
        <s v="LRF1206LF-01-R020-FT"/>
        <s v="LRF1206LF-01-R020-J"/>
        <s v="IS43R16160B-5BL"/>
        <s v="IS43R16160D-5BL"/>
        <s v="IS43R86400D-6BL"/>
        <s v="IS43TR16640A-125JBL"/>
        <s v="IS61LPS25636A-200TQLI"/>
        <s v="IS61NLP51236-200B3LI"/>
        <s v="PL-KP2-00-000-26"/>
        <s v="DKBA8.210.1072"/>
        <s v="160R15Y105ZV4E"/>
        <s v="250R07W272KV4T"/>
        <s v="250R07W472KV4T"/>
        <s v="302R29W102KV4E"/>
        <s v="302R29W102MV4E"/>
        <s v="500R07N390JV4T"/>
        <s v="500R07N680JV4T"/>
        <s v="500R14N121JV4T"/>
        <s v="500R14W103KV4T"/>
        <s v="6R3R14X105 MV4T"/>
        <s v="6R3RS41X226MV4E"/>
        <s v="6R3S41X107MV4E"/>
        <s v="6R3S43X107MV4E"/>
        <s v="6R3S43X107MV4T"/>
        <s v="81Y2583"/>
        <s v="PX2510701-00"/>
        <s v="C0201C104K9PAC"/>
        <s v="C0402C101J5GAC"/>
        <s v="C0402C102K3RAC"/>
        <s v="C0402C102K5RAC"/>
        <s v="C0402C103K4RAC"/>
        <s v="C0402C104K4RAC"/>
        <s v="C0402C104K8PAC"/>
        <s v="C0402C104K8RAC"/>
        <s v="C0402C105M9PAC"/>
        <s v="C0402C122K5RC"/>
        <s v="C0402C129C5GAC"/>
        <s v="C0402C153K4RACTU"/>
        <s v="C0402C182K5RAC"/>
        <s v="C0402C220J5GAC"/>
        <s v="C0402C223K3RACTU"/>
        <s v="C0402C223K4RACTU"/>
        <s v="C0402C270J5GACTU"/>
        <s v="C0402C270J5GAC"/>
        <s v="C0402C273K3RAC"/>
        <s v="C0402C332K5RAC"/>
        <s v="C0402C392K5RC"/>
        <s v="C0402C471J5GACTU"/>
        <s v="C0402C472K5RAC"/>
        <s v="C0402C562K3RAC"/>
        <s v="C0402C822K4RACTU"/>
        <s v="C0603C101J1GAC"/>
        <s v="C0603C101J5GAC"/>
        <s v="C0603C102K5RAC"/>
        <s v="C0603C103K5RAC"/>
        <s v="C0603C104K3RAC"/>
        <s v="C0603C104K5RAC"/>
        <s v="C0603C104K8RAC"/>
        <s v="C0603C105M4RAC"/>
        <s v="C0603C105M9PAC"/>
        <s v="C0603C105Z8VAC"/>
        <s v="C0603C106M9PAC"/>
        <s v="C0603C152K5RAC"/>
        <s v="C0603C222J5RAC7867"/>
        <s v="C0603C222K5RAC"/>
        <s v="C0603C273K5RAC"/>
        <s v="C0603C331J5RAC"/>
        <s v="C0603C339C5GACTU"/>
        <s v="C0603C390J5GAC"/>
        <s v="C0603C472K5RACTR"/>
        <s v="C0603C473K5RAC"/>
        <s v="C0603C562K5RAC"/>
        <s v="C0603C681M8RAC"/>
        <s v="C0805C104K3RAC"/>
        <s v="C0805C104K5RAC"/>
        <s v="C0805C106K8PACTU"/>
        <s v="C0805C106M9PAC"/>
        <s v="C0805C225K9PACTU"/>
        <s v="C0805C226M9PACTU"/>
        <s v="C0805C226M9PAC"/>
        <s v="C0805C474Z3VAC"/>
        <s v="C0805C475K8PAC"/>
        <s v="C1206C104K5RAC"/>
        <s v="C1206C105K3RAC"/>
        <s v="C1206C106K3PACTU"/>
        <s v="C1206C106K8PAC"/>
        <s v="C1206C106K9PAC"/>
        <s v="C1206C107M9PACTU"/>
        <s v="C1206C107M9PAC"/>
        <s v="C1206C334K4RAC"/>
        <s v="C1210C106K8PAC"/>
        <s v="C1210C156Z8VAC"/>
        <s v="C1210C476M4PAC"/>
        <s v="C1808C472KGRAC7800"/>
        <s v="C1808X472KGRACTU"/>
        <s v="T491B476K006AT"/>
        <s v="T495X337K006ATE100"/>
        <s v="T520T476M006ATE070"/>
        <s v="T520V337M006ATE040"/>
        <s v="AA3021QBCT/D"/>
        <s v="AA3021YCT"/>
        <s v="AM24SURC03"/>
        <s v="AP2012-DL28"/>
        <s v="AP2012SGC"/>
        <s v="APA1606CGCK"/>
        <s v="APA1606SECK"/>
        <s v="APA1606SYCK"/>
        <s v="APA3010SGC-GX"/>
        <s v="APB3025-CB24"/>
        <s v="APBA3010SYKCGKC-GX"/>
        <s v="APC3216SYCK"/>
        <s v="APG1608CGKC/T"/>
        <s v="APHB1608-TD92"/>
        <s v="APHB1608CGKSEKC"/>
        <s v="APHB1608CGKSYKC"/>
        <s v="APHHS1005SECK"/>
        <s v="APT1608ID"/>
        <s v="APT1608SGC"/>
        <s v="APTC2012SECK"/>
        <s v="APTC2012SEC"/>
        <s v="APTC2012SYCK"/>
        <s v="KPH-1608LSURCK"/>
        <s v="KPT-1608LSYC"/>
        <s v="W2060NA/NGYD-F01"/>
        <s v="WP7104ALUP/2-CHS23"/>
        <s v="WP7104ALUP/2GD-0L"/>
        <s v="WP7104ALUP/2GD"/>
        <s v="WP937EB-CR22-2.6"/>
        <s v="WP937EB-CR22"/>
        <s v="WP937EB-CR26"/>
        <s v="XSFP-A-PSLB-0401-DLL"/>
        <s v="LEM-227V0F"/>
        <s v="LP-1F"/>
        <s v="PX4812505-01"/>
        <s v="PX4812505-02"/>
        <s v="CN1E4KTTD360J"/>
        <s v="CN1E4KTTD472J"/>
        <s v="CN1E4KTTD510J"/>
        <s v="NPO0603HTTD220J"/>
        <s v="RK73B1ETQTP101J"/>
        <s v="RK73B1ETQTP104J"/>
        <s v="RK73B1ETQTP202J"/>
        <s v="RK73B1ETQTP220J"/>
        <s v="RK73B1ETQTP332J"/>
        <s v="RK73B1ETQTP471J"/>
        <s v="RK73B1ETQTP473J"/>
        <s v="RK73B1ETTP100J"/>
        <s v="RK73B1ETTP101J"/>
        <s v="RK73B1ETTP102J"/>
        <s v="RK73B1ETTP103J"/>
        <s v="RK73B1ETTP105J"/>
        <s v="RK73B1ETTP161J"/>
        <s v="RK73B1ETTP163J"/>
        <s v="RK73B1ETTP220J"/>
        <s v="RK73B1ETTP222J"/>
        <s v="RK73B1ETTP270J"/>
        <s v="RK73B1ETTP273J"/>
        <s v="RK73B1ETTP2R2J"/>
        <s v="RK73B1ETTP330J"/>
        <s v="RK73B1ETTP331J"/>
        <s v="RK73B1ETTP332J"/>
        <s v="RK73B1ETTP470J"/>
        <s v="RK73B1ETTP472J"/>
        <s v="RK73B1ETTP473J"/>
        <s v="RK73B1ETTP510J"/>
        <s v="RK73B1ETTP512J"/>
        <s v="RK73B1ETTP513J"/>
        <s v="RK73B1ETTP5R1J"/>
        <s v="RK73B1ETTP750J"/>
        <s v="RK73B1ETTP820J"/>
        <s v="RK73B1JTTD101J"/>
        <s v="RK73B1JTTD102J"/>
        <s v="RK73B1JTTD103J"/>
        <s v="RK73B1JTTD104J"/>
        <s v="RK73B1JTTD151J"/>
        <s v="RK73B1JTTD1R0J"/>
        <s v="RK73B1JTTD202J"/>
        <s v="RK73B1JTTD222J"/>
        <s v="RK73B1JTTD271J"/>
        <s v="RK73B1JTTD2R0J"/>
        <s v="RK73B1JTTD2R2J"/>
        <s v="RK73B1JTTD331J"/>
        <s v="RK73B1JTTD362J"/>
        <s v="RK73B1JTTD391J"/>
        <s v="RK73B1JTTD470J"/>
        <s v="RK73B1JTTD471J"/>
        <s v="RK73B1JTTD472J"/>
        <s v="RK73B1JTTD473J"/>
        <s v="RK73B1JTTD475J"/>
        <s v="RK73B1JTTD513J"/>
        <s v="RK73B1JTTD681J"/>
        <s v="RK73B1JTTDD1R0J"/>
        <s v="RK73B1JTTDD391J"/>
        <s v="RK73B1JTTDD470J"/>
        <s v="RK73B1JTTP101J"/>
        <s v="RK73B1JTTP102J"/>
        <s v="RK73B1JTTP103J"/>
        <s v="RK73B1JTTP104J"/>
        <s v="RK73B1JTTP151J"/>
        <s v="RK73B1JTTP1R0J"/>
        <s v="RK73B1JTTP222J"/>
        <s v="RK73B1JTTP363J"/>
        <s v="RK73B1JTTP391J"/>
        <s v="RK73B1JTTP470J"/>
        <s v="RK73B1JTTP472J"/>
        <s v="RK73B1JTTP513J"/>
        <s v="RK73B3ATTE200J"/>
        <s v="RK73H1ETQTP1000F"/>
        <s v="RK73H1ETQTP1003F"/>
        <s v="RK73H1ETQTP49R9F"/>
        <s v="RK73H1ETTP1000F"/>
        <s v="RK73H1ETTP1001F"/>
        <s v="RK73H1ETTP1002F"/>
        <s v="RK73H1ETTP1003F"/>
        <s v="RK73H1ETTP1022F"/>
        <s v="RK73H1ETTP1072F"/>
        <s v="RK73H1ETTP10R0F"/>
        <s v="RK73H1ETTP1101F"/>
        <s v="RK73H1ETTP1132F"/>
        <s v="RK73H1ETTP1152F"/>
        <s v="RK73H1ETTP1181F"/>
        <s v="RK73H1ETTP1182F"/>
        <s v="RK73H1ETTP1200F"/>
        <s v="RK73H1ETTP1210F"/>
        <s v="RK73H1ETTP1211F"/>
        <s v="RK73H1ETTP1212F"/>
        <s v="RK73H1ETTP1240F"/>
        <s v="RK73H1ETTP1241F"/>
        <s v="RK73H1ETTP1242F"/>
        <s v="RK73H1ETTP1272F"/>
        <s v="RK73H1ETTP1300F"/>
        <s v="RK73H1ETTP1302F"/>
        <s v="RK73H1ETTP1332F"/>
        <s v="RK73H1ETTP1373F"/>
        <s v="RK73H1ETTP1402F"/>
        <s v="RK73H1ETTP1430F"/>
        <s v="RK73H1ETTP1432F"/>
        <s v="RK73H1ETTP14R0F"/>
        <s v="RK73H1ETTP1500F"/>
        <s v="RK73H1ETTP1502F"/>
        <s v="RK73H1ETTP1542F"/>
        <s v="RK73H1ETTP1620F"/>
        <s v="RK73H1ETTP1621F"/>
        <s v="RK73H1ETTP1653F"/>
        <s v="RK73H1ETTP1692F"/>
        <s v="RK73H1ETTP1742F"/>
        <s v="RK73H1ETTP1743F"/>
        <s v="RK73H1ETTP1783F"/>
        <s v="RK73H1ETTP1821F"/>
        <s v="RK73H1ETTP1822F"/>
        <s v="RK73H1ETTP1870F"/>
        <s v="RK73H1ETTP1871F"/>
        <s v="RK73H1ETTP1910F"/>
        <s v="RK73H1ETTP1912F"/>
        <s v="RK73H1ETTP2000F"/>
        <s v="RK73H1ETTP2001F"/>
        <s v="RK73H1ETTP2002F"/>
        <s v="RK73H1ETTP2051F"/>
        <s v="RK73H1ETTP2150F"/>
        <s v="RK73H1ETTP2152F"/>
        <s v="RK73H1ETTP2200F"/>
        <s v="RK73H1ETTP2211F"/>
        <s v="RK73H1ETTP22R1F"/>
        <s v="RK73H1ETTP2321F"/>
        <s v="RK73H1ETTP2370F"/>
        <s v="RK73H1ETTP2372F"/>
        <s v="RK73H1ETTP2432F"/>
        <s v="RK73H1ETTP2491F"/>
        <s v="RK73H1ETTP24R9F"/>
        <s v="RK73H1ETTP2551F"/>
        <s v="RK73H1ETTP2552F"/>
        <s v="RK73H1ETTP2673F"/>
        <s v="RK73H1ETTP2741F"/>
        <s v="RK73H1ETTP2802F"/>
        <s v="RK73H1ETTP2872F"/>
        <s v="RK73H1ETTP2942F"/>
        <s v="RK73H1ETTP2943F"/>
        <s v="RK73H1ETTP3001F"/>
        <s v="RK73H1ETTP3162F"/>
        <s v="RK73H1ETTP3240F"/>
        <s v="RK73H1ETTP3242F"/>
        <s v="RK73H1ETTP3243F"/>
        <s v="RK73H1ETTP3321F"/>
        <s v="RK73H1ETTP33R2F"/>
        <s v="RK73H1ETTP3402F"/>
        <s v="RK73H1ETTP3571F"/>
        <s v="RK73H1ETTP3572F"/>
        <s v="RK73H1ETTP3742F"/>
        <s v="RK73H1ETTP4021F"/>
        <s v="RK73H1ETTP4022F"/>
        <s v="RK73H1ETTP4121F"/>
        <s v="RK73H1ETTP4222F"/>
        <s v="RK73H1ETTP4321F"/>
        <s v="RK73H1ETTP45R3F"/>
        <s v="RK73H1ETTP4640F"/>
        <s v="RK73H1ETTP4700F"/>
        <s v="RK73H1ETTP4701F"/>
        <s v="RK73H1ETTP4750F"/>
        <s v="RK73H1ETTP4751F"/>
        <s v="RK73H1ETTP4752F"/>
        <s v="RK73H1ETTP4871F"/>
        <s v="RK73H1ETTP4990F"/>
        <s v="RK73H1ETTP4991F"/>
        <s v="RK73H1ETTP4992F"/>
        <s v="RK73H1ETTP49R9F"/>
        <s v="RK73H1ETTP5102F"/>
        <s v="RK73H1ETTP5111F"/>
        <s v="RK73H1ETTP5901F"/>
        <s v="RK73H1ETTP6040F"/>
        <s v="RK73H1ETTP6041F"/>
        <s v="RK73H1ETTP6191F"/>
        <s v="RK73H1ETTP6340F"/>
        <s v="RK73H1ETTP6341F"/>
        <s v="RK73H1ETTP6342F"/>
        <s v="RK73H1ETTP6491F"/>
        <s v="RK73H1ETTP6652F"/>
        <s v="RK73H1ETTP6981F"/>
        <s v="RK73H1ETTP6982F"/>
        <s v="RK73H1ETTP6R20F"/>
        <s v="RK73H1ETTP7151F"/>
        <s v="RK73H1ETTP7500F"/>
        <s v="RK73H1ETTP7501F"/>
        <s v="RK73H1ETTP7502F"/>
        <s v="RK73H1ETTP75R0F"/>
        <s v="RK73H1ETTP7871F"/>
        <s v="RK73H1ETTP8061F"/>
        <s v="RK73H1ETTP80R6F"/>
        <s v="RK73H1ETTP8201F"/>
        <s v="RK73H1ETTP8250F"/>
        <s v="RK73H1ETTP8251F"/>
        <s v="RK73H1ETTP8252F"/>
        <s v="RK73H1ETTP82R0F"/>
        <s v="RK73H1ETTP82R5F"/>
        <s v="RK73H1ETTP8451F"/>
        <s v="RK73H1ETTP8661F"/>
        <s v="RK73H1ETTP9311F"/>
        <s v="RK73H1HTTC49R9F"/>
        <s v="RK73H1JTQTP4R99F"/>
        <s v="RK73H1JTTD1000F"/>
        <s v="RK73H1JTTD1002F"/>
        <s v="RK73H1JTTD1022F"/>
        <s v="RK73H1JTTD10R0F"/>
        <s v="RK73H1JTTD1101F"/>
        <s v="RK73H1JTTD1153D"/>
        <s v="RK73H1JTTD1240F"/>
        <s v="RK73H1JTTD1272F"/>
        <s v="RK73H1JTTD1303F"/>
        <s v="RK73H1JTTD1402F"/>
        <s v="RK73H1JTTD14R0F"/>
        <s v="RK73H1JTTD1501F"/>
        <s v="RK73H1JTTD1502F"/>
        <s v="RK73H1JTTD1582F"/>
        <s v="RK73H1JTTD1693F"/>
        <s v="RK73H1JTTD1741F"/>
        <s v="RK73H1JTTD1801D"/>
        <s v="RK73H1JTTD1821F"/>
        <s v="RK73H1JTTD1912F"/>
        <s v="RK73H1JTTD1960F"/>
        <s v="RK73H1JTTD2000F"/>
        <s v="RK73H1JTTD2001F"/>
        <s v="RK73H1JTTD2050F"/>
        <s v="RK73H1JTTD20R0F"/>
        <s v="RK73H1JTTD2101F"/>
        <s v="RK73H1JTTD2103F"/>
        <s v="RK73H1JTTD2212F"/>
        <s v="RK73H1JTTD2262F"/>
        <s v="RK73H1JTTD2491F"/>
        <s v="RK73H1JTTD2492F"/>
        <s v="RK73H1JTTD2493F"/>
        <s v="RK73H1JTTD2612F"/>
        <s v="RK73H1JTTD2671D"/>
        <s v="RK73H1JTTD2802F"/>
        <s v="RK73H1JTTD2871F"/>
        <s v="RK73H1JTTD2R00F"/>
        <s v="RK73H1JTTD2R20F"/>
        <s v="RK73H1JTTD3011F"/>
        <s v="RK73H1JTTD3013F"/>
        <s v="RK73H1JTTD3093F"/>
        <s v="RK73H1JTTD30R1F"/>
        <s v="RK73H1JTTD3161F"/>
        <s v="RK73H1JTTD3162F"/>
        <s v="RK73H1JTTD3241F"/>
        <s v="RK73H1JTTD3401F"/>
        <s v="RK73H1JTTD3402F"/>
        <s v="RK73H1JTTD3741F"/>
        <s v="RK73H1JTTD3830F"/>
        <s v="RK73H1JTTD3921F"/>
        <s v="RK73H1JTTD4020F"/>
        <s v="RK73H1JTTD4222F"/>
        <s v="RK73H1JTTD4322F"/>
        <s v="RK73H1JTTD4530F"/>
        <s v="RK73H1JTTD4990F"/>
        <s v="RK73H1JTTD4992F"/>
        <s v="RK73H1JTTD49R9F"/>
        <s v="RK73H1JTTD5110F"/>
        <s v="RK73H1JTTD5111F"/>
        <s v="RK73H1JTTD5112F"/>
        <s v="RK73H1JTTD5113F"/>
        <s v="RK73H1JTTD5621F"/>
        <s v="RK73H1JTTD5762F"/>
        <s v="RK73H1JTTD6041F"/>
        <s v="RK73H1JTTD6192F"/>
        <s v="RK73H1JTTD6202F"/>
        <s v="RK73H1JTTD6341F"/>
        <s v="RK73H1JTTD6342F"/>
        <s v="RK73H1JTTD6811F"/>
        <s v="RK73H1JTTD7500F"/>
        <s v="RK73H1JTTD8251F"/>
        <s v="RK73H1JTTD8252F"/>
        <s v="RK73H1JTTD8870F"/>
        <s v="RK73H1JTTD8872F"/>
        <s v="RK73H1JTTDD1004F"/>
        <s v="RK73H1JTTDD1022F"/>
        <s v="RK73H1JTTDD10R0F"/>
        <s v="RK73H1JTTDD1301F"/>
        <s v="RK73H1JTTDD1302F"/>
        <s v="RK73H1JTTDD2211F"/>
        <s v="RK73H1JTTDD2R00F"/>
        <s v="RK73H1JTTDD3241F"/>
        <s v="RK73H1JTTDD4530F"/>
        <s v="RK73H1JTTDD5112F"/>
        <s v="RK73H1JTTDD5113F"/>
        <s v="RK73H1JTTDD6041F"/>
        <s v="RK73H1JTTDD8251F"/>
        <s v="RK73H1JTTP1003F"/>
        <s v="RK73H1JTTP1004F"/>
        <s v="RK73H1JTTP1022F"/>
        <s v="RK73H1JTTP12R1F"/>
        <s v="RK73H1JTTP1302F"/>
        <s v="RK73H1JTTP1912F"/>
        <s v="RK73H1JTTP2002F"/>
        <s v="RK73H1JTTP2211F"/>
        <s v="RK73H1JTTP2802F"/>
        <s v="RK73H1JTTP2R00F"/>
        <s v="RK73H1JTTP3241F"/>
        <s v="RK73H1JTTP4222F"/>
        <s v="RK73H1JTTP4322F"/>
        <s v="RK73H1JTTP4530F"/>
        <s v="RK73H1JTTP5112F"/>
        <s v="RK73H1JTTP5113F"/>
        <s v="RK73H1JTTP6811F"/>
        <s v="RK73H1JTTP8251F"/>
        <s v="RK73H1JTTP8872F"/>
        <s v="RK73H2ATTD1000F"/>
        <s v="RK73H2ATTD10R0F"/>
        <s v="RK73H2ATTD1690F"/>
        <s v="RK73H2ATTD1692F"/>
        <s v="RK73H2ATTD2490F"/>
        <s v="RK73H2ATTD2670F"/>
        <s v="RK73H2ATTD2R49F"/>
        <s v="RK73H2ATTD49R9F"/>
        <s v="RK73H2BTTD10R0F"/>
        <s v="RK73Z1ETTP"/>
        <s v="RK73Z1JTTD"/>
        <s v="RK73Z2ATTD"/>
        <s v="RK73Z2BTTDD"/>
        <s v="RK73Z2BTTED"/>
        <s v="RK73Z2BTTE"/>
        <s v="RM73B1ETTP271J"/>
        <s v="RN731ETTP2001B25"/>
        <s v="RN731ETTP4990B25"/>
        <s v="RN731ETTP4991B25"/>
        <s v="RN731ETTP8200B25"/>
        <s v="RN731JTTD1000B25"/>
        <s v="RN731JTTD1002B50"/>
        <s v="RN731JTTD10R0B25"/>
        <s v="RN731JTTD1402B50"/>
        <s v="RN731JTTD1822B25"/>
        <s v="RN731JTTD2102B25"/>
        <s v="RN731JTTD2671B25"/>
        <s v="RN731JTTD2871B25"/>
        <s v="RN731JTTD7501B50"/>
        <s v="SL1TTE3L00F"/>
        <s v="SR731JTTDR499F"/>
        <s v="UR73D1JTTD10L0F"/>
        <s v="X7R0402CTTP153K"/>
        <s v="X7R0402HTTP222K"/>
        <s v="X7R0402HTTP332K"/>
        <s v="CM05X7R103K16AH"/>
        <s v="CM21X5R106M06AT"/>
        <s v="CM21X5R225K06AT"/>
        <s v="KC3225A20.0000C3GE00"/>
        <s v="KC5032A156.250C2GEJD"/>
        <s v="KC7050T156.250L3AEYF"/>
        <s v="KC7050T156.250P3AEYF"/>
        <s v="KC7050T212.500L3AEYF"/>
        <s v="KC7050T212.500P31EYB"/>
        <s v="KC7050T212.500P3AEYF"/>
        <s v="CM2722R800R-10"/>
        <s v="HR2220V801R-10"/>
        <s v="HZ0805D102R-10"/>
        <s v="LC4032V-75TN48C"/>
        <s v="LC4064V-10TN100I"/>
        <s v="LC4064V-75TN100C"/>
        <s v="LCMXO640C-3TN100C"/>
        <s v="LT3493EDCB#TRPBF"/>
        <s v="LT3506EDHD#TRPBF"/>
        <s v="LTC1422CS8#PBF"/>
        <s v="LTC3407EDD#TRPBF"/>
        <s v="LTC3411EDD#TRPBF"/>
        <s v="LTC3412AEUF#TRPBF"/>
        <s v="LTC3413EFE#TRPBF"/>
        <s v="LTC3728LCUHPBF"/>
        <s v="LTC3850EUF#TRPBF"/>
        <s v="LTC3853EUJ#TRPBF"/>
        <s v="LTC4300A-1CMS8#PBF"/>
        <s v="LTC4352IDD#PBF"/>
        <s v="LTST-C170GKT"/>
        <s v="LTST-C193TGKT-5A"/>
        <s v="0451004.MRL"/>
        <s v="0451005.MRL"/>
        <s v="0451010.MRL"/>
        <s v="0451015.MRL"/>
        <s v="0451015.MR"/>
        <s v="045106.3MRL"/>
        <s v="045306.3MRL"/>
        <s v="0458002.DR"/>
        <s v="0458005.DR"/>
        <s v="045806.3DR"/>
        <s v="0467002.NR"/>
        <s v="1206L025"/>
        <s v="1206L110TH"/>
        <s v="NANOSMDC110F-2"/>
        <s v="SMD200F-2"/>
        <s v="SMBJ12A"/>
        <s v="QLOGIC PLRXPL-SC-S43-22-N-QL"/>
        <s v="LPF-C011306S"/>
        <s v="LPF-C181301S"/>
        <s v="SML-LX0603GW-TR"/>
        <s v="SML-LX23USBC-TR"/>
        <s v="SML-LX2832SYSUGUBC"/>
        <s v="SML-LXF0805SUGC-TR"/>
        <s v="MX25L3206EMI-12G"/>
        <s v="MX25L3233FMI-08G"/>
        <s v="MX25L6406EZNI-12G"/>
        <s v="MX25L6433FM2I-08G"/>
        <s v="MX25V4006EM1I-13G"/>
        <s v="MX29LV160BTXEC-90G"/>
        <s v="MX29LV160CTXEC-90G"/>
        <s v="MX29LV160DTXEC-70G"/>
        <s v="MX29LV160DTXEI-70G"/>
        <s v="MMD-05CZN2R2M-V2-RT"/>
        <s v="MMD-06CZ-1R0M-V1-RU"/>
        <s v="MMD-06CZ-2R2M-V1-RT"/>
        <s v="MMD-06CZ-4R7M-V1-RU"/>
        <s v="MMD-06CZ-R68M-K1-RT"/>
        <s v="MMD-06CZ-R68M-V1-RU"/>
        <s v="MMD-06EZ-1R0M-V1"/>
        <s v="MMD-08CZ-3R3M-V1"/>
        <s v="MMD-12CE-1R0M-V1-RU"/>
        <s v="MMD-12CE-R47M-V1-RU"/>
        <s v="MNR-6045-3R3N-E-RT"/>
        <s v="CQLOMFA8051000-00"/>
        <s v="PHUS-T3ABNA-A021"/>
        <s v="CNH30R226M-TM"/>
        <s v="DS1233AZ-10+"/>
        <s v="DS1339U-33+T"/>
        <s v="DS1339U-33+"/>
        <s v="DS1780E+"/>
        <s v="DS75U+T&amp;R"/>
        <s v="DS75U+"/>
        <s v="LMX331AUK+T"/>
        <s v="MAX15003ATM+"/>
        <s v="MAX15027ATB+T"/>
        <s v="MAX15027ATB/V+T"/>
        <s v="MAX15038ETG+"/>
        <s v="MAX16029TG+T"/>
        <s v="MAX1617AMEE+"/>
        <s v="MAX1935ETA+"/>
        <s v="MAX1954EUB+T"/>
        <s v="MAX1954EUB+"/>
        <s v="MAX4995AFAVB+T"/>
        <s v="MAX6639ATE+T"/>
        <s v="MAX6639ATE+"/>
        <s v="MAX6684ESA+T"/>
        <s v="MAX6684ESA+"/>
        <s v="MAX6700UT+T"/>
        <s v="MAX6730AUTSD3+T"/>
        <s v="MAX6730AUTSD3+"/>
        <s v="MAX6730UTSD3+T"/>
        <s v="MAX7321AEE+T"/>
        <s v="MAX8688AHETG+T"/>
        <s v="MAX8688AHETG+"/>
        <s v="MAX8688ALETG+T"/>
        <s v="MAX8688ALETG+"/>
        <s v="MAX8887EZK25+T"/>
        <s v="MAX9323EUP+"/>
        <s v="CU0310703-00"/>
        <s v="FE0210701-00"/>
        <s v="KSZ8001L"/>
        <s v="LM4041CYM3-ADJ"/>
        <s v="LM4041CYM3-ADJ TR"/>
        <s v="MIC29302WU"/>
        <s v="MIC29502WU"/>
        <s v="MIC74YQS"/>
        <s v="24AA128T-I/ST"/>
        <s v="24FC512T-I/SN"/>
        <s v="24LC256-I/ST"/>
        <s v="24LC256T-I/STRVF"/>
        <s v="24LC256T-I/ST"/>
        <s v="24LC512-I/SN"/>
        <s v="25AA128T-I/ST"/>
        <s v="93LC86CT-I/SN"/>
        <s v="AT73C507-M4UR730"/>
        <s v="AT73C508-MUR412"/>
        <s v="PIC18F24K20-E/SS"/>
        <s v="SST25VF080B-50-4I-S2AF-T"/>
        <s v="SST25VF080B-80-4C-S2AE"/>
        <s v="SST25VF080B-80-4C-S2AF"/>
        <s v="SST25VF080B-80-4I-S2AE"/>
        <s v="SST25VF080B-80-4I-S2AF-T"/>
        <s v="SST25VF080B-80-4I-S2AF"/>
        <s v="TC1047AVNBTR"/>
        <s v="TC1047VNB"/>
        <s v="MT46V16M16BG-6:C"/>
        <s v="M25P16-VMW6TG"/>
        <s v="M25P32-VME6TG"/>
        <s v="M25P32-VMF6TP"/>
        <s v="MT41J64M16JT-125:G"/>
        <s v="MT41J64M16JT-15EIT:G"/>
        <s v="MT41J64M16JT-15E:G"/>
        <s v="MT46V16M16CY-5B:M"/>
        <s v="MT46V64M8CY-5BL:J"/>
        <s v="MT46V64M8CY-5B:J"/>
        <s v="N25Q128A13EF840F"/>
        <s v="850-10-008-10-001000"/>
        <s v="015-91-2140"/>
        <n v="465574545"/>
        <n v="482026042"/>
        <n v="755860010"/>
        <n v="761701038"/>
        <s v="170382-0001"/>
        <s v="170390-3002"/>
        <s v="170390-3039"/>
        <n v="1703903039"/>
        <s v="171510-7036"/>
        <s v="22-12-2051"/>
        <s v="22-12-2081"/>
        <s v="22-28-4023"/>
        <s v="44499-0049"/>
        <s v="46556-4245"/>
        <s v="53047-0410"/>
        <s v="53398-0471"/>
        <s v="70553-0036"/>
        <s v="74441-0010"/>
        <s v="74441-0041"/>
        <s v="74732-0224"/>
        <s v="74737-0016"/>
        <s v="74754-0104"/>
        <n v="747540210"/>
        <n v="747540620"/>
        <s v="76160-1036"/>
        <s v="76160-3036"/>
        <s v="76170-1038"/>
        <s v="78347-1004"/>
        <s v="87898-0306"/>
        <s v="MP5022AGQV-Z"/>
        <s v="BLM15AG100SN1"/>
        <s v="BLM15AG121SN1D"/>
        <s v="BLM15AG700SN1D"/>
        <s v="BLM15BD221SN1D"/>
        <s v="BLM15HD182SN1B"/>
        <s v="BLM15HD182SN1D"/>
        <s v="BLM18AG601SN1D"/>
        <s v="BLM18AG601SN1J"/>
        <s v="BLM18AG601SN1"/>
        <s v="BLM18PG471SN1B"/>
        <s v="BLM18PG471SN1J"/>
        <s v="BLM21AG601SN1B"/>
        <s v="BLM21AG601SN1D"/>
        <s v="BLM21AG601SN1J"/>
        <s v="BLM21PG220SN1D"/>
        <s v="BLM21PG220SN1"/>
        <s v="BLM31AF700SN1"/>
        <s v="BLM31PG330SN1L"/>
        <s v="BLM31PG391SN1K"/>
        <s v="BLM31PG391SN1L"/>
        <s v="BLM31PG500SN1K"/>
        <s v="BLM31PG500SN1L"/>
        <s v="BLM31PG601SN1K"/>
        <s v="BLM31PG601SN1"/>
        <s v="FDVE0630-H-3R3M"/>
        <s v="GJM1555C1H150JB01D"/>
        <s v="GJM1555C1H150JB01J"/>
        <s v="GJM1555C1H160GB01D"/>
        <s v="GJM1555C1H160GB01J"/>
        <s v="GJM1555C1H5R6CB01D"/>
        <s v="GJM1555C1H5R6CB01J"/>
        <s v="GRM033C80J473KE19D"/>
        <s v="GRM033R60J104KE19F"/>
        <s v="GRM033R60J105MEA2D"/>
        <s v="GRM033R60J153KE01D"/>
        <s v="GRM033R60J223KE01D"/>
        <s v="GRM033R60J333KE01D"/>
        <s v="GRM033R60J473KE19D"/>
        <s v="GRM033R61A104KE15D"/>
        <s v="GRM033R71A682KA01D"/>
        <s v="GRM033R71A682KA01J"/>
        <s v="GRM033R71C152KA01D"/>
        <s v="GRM033R71E101KA01D"/>
        <s v="GRM033R71E221KA01D"/>
        <s v="GRM033R71E331KA01D"/>
        <s v="GRM033R71E471KA01D"/>
        <s v="GRM033R71H221KA12D"/>
        <s v="GRM1555C1H100JA01J"/>
        <s v="GRM1555C1H101JA01J"/>
        <s v="GRM1555C1H180JA01J"/>
        <s v="GRM1555C1H220JA01J"/>
        <s v="GRM1555C1H270JA01J"/>
        <s v="GRM1555C1H331JA01D"/>
        <s v="GRM1555C1H390JA01D"/>
        <s v="GRM1555C1H390JA01J"/>
        <s v="GRM1555C1H471JA01D"/>
        <s v="GRM1555C1H560JA01D"/>
        <s v="GRM1555C1H560JA01J"/>
        <s v="GRM1555C1H561JA01C"/>
        <s v="GRM1555C1H561JA01D"/>
        <s v="GRM1555C1H561JA01J"/>
        <s v="GRM1555C1H6R8BA01D"/>
        <s v="GRM1555C1H820JA01D"/>
        <s v="GRM155B30J105KE18J"/>
        <s v="GRM155C80J106ME11D"/>
        <s v="GRM155C80J225KE95"/>
        <s v="GRM155R60J105KE19D"/>
        <s v="GRM155R60J105KE19J"/>
        <s v="GRM155R60J105ME19D"/>
        <s v="GRM155R61A104KA01D"/>
        <s v="GRM155R61A104KA01J"/>
        <s v="GRM155R61A105KE15J"/>
        <s v="GRM155R61A224KE19B"/>
        <s v="GRM155R61A224KE19D"/>
        <s v="GRM155R61A224KE19J"/>
        <s v="GRM155R61A474KE15D"/>
        <s v="GRM155R61C225KE11"/>
        <s v="GRM155R61E104KA87D"/>
        <s v="GRM155R71A104KA01D"/>
        <s v="GRM155R71A473KA01J"/>
        <s v="GRM155R71A474KE01D"/>
        <s v="GRM155R71C103KA01E"/>
        <s v="GRM155R71C104KA88"/>
        <s v="GRM155R71C104MA88D"/>
        <s v="GRM155R71C123KA01D"/>
        <s v="GRM155R71C153KA01D"/>
        <s v="GRM155R71C223KA01D"/>
        <s v="GRM155R71C223KA01J"/>
        <s v="GRM155R71E103KA01J"/>
        <s v="GRM155R71E153KA61D"/>
        <s v="GRM155R71E153KA61J"/>
        <s v="GRM155R71E223KA61D"/>
        <s v="GRM155R71E273KA88D"/>
        <s v="GRM155R71E333KA88D"/>
        <s v="GRM155R71E682KA01"/>
        <s v="GRM155R71H102KA01B"/>
        <s v="GRM155R71H102KA01C"/>
        <s v="GRM155R71H102KA01J"/>
        <s v="GRM155R71H152KA01D"/>
        <s v="GRM155R71H182JA01D"/>
        <s v="GRM155R71H222JA01D"/>
        <s v="GRM155R71H222KA01J"/>
        <s v="GRM155R71H332KA01D"/>
        <s v="GRM185R61A105KE36D"/>
        <s v="GRM185R61C105KE44"/>
        <s v="GRM1885C1H101JA01D"/>
        <s v="GRM1885C1H121JA01D"/>
        <s v="GRM1885C1H151JA01D"/>
        <s v="GRM1885C1H152JA01D"/>
        <s v="GRM1885C1H182JA01B"/>
        <s v="GRM1885C1H182JA01C"/>
        <s v="GRM1885C1H182JA01D"/>
        <s v="GRM1885C1H182JA01J"/>
        <s v="GRM1885C1H221JA01D"/>
        <s v="GRM1885C1H270JA01D"/>
        <s v="GRM1885C1H270JA01J"/>
        <s v="GRM1885C1H390JA01D"/>
        <s v="GRM1885C1H560JA01D"/>
        <s v="GRM1885C1H681JA01D"/>
        <s v="GRM1885C1H7R0DA01D"/>
        <s v="GRM1885C1H820JA01D"/>
        <s v="GRM1885C2A180JA01D"/>
        <s v="GRM188R60G106ME47B"/>
        <s v="GRM188R60G106ME47J"/>
        <s v="GRM188R60G226MEA0D"/>
        <s v="GRM188R60G226MEA0L"/>
        <s v="GRM188R60J105KA01D"/>
        <s v="GRM188R60J106ME47D"/>
        <s v="GRM188R60J106ME47"/>
        <s v="GRM188R60J475KE19D"/>
        <s v="GRM188R61A105KA61D"/>
        <s v="GRM188R61A105KA61J"/>
        <s v="GRM188R61A106ME69D"/>
        <s v="GRM188R61A224KA01D"/>
        <s v="GRM188R61A224KA01J"/>
        <s v="GRM188R61A475KE15D"/>
        <s v="GRM188R61C105KA12D"/>
        <s v="GRM188R61C105KA93D"/>
        <s v="GRM188R61C225KE15D"/>
        <s v="GRM188R71C104KA01D"/>
        <s v="GRM188R71C104KA01J"/>
        <s v="GRM188R71C105KA12D"/>
        <s v="GRM188R71C224KA01D"/>
        <s v="GRM188R71C474KA88C"/>
        <s v="GRM188R71C474KA88D"/>
        <s v="GRM188R71C474MA88D"/>
        <s v="GRM188R71E104KA01D"/>
        <s v="GRM188R71E224KA88B"/>
        <s v="GRM188R71E224KA88C"/>
        <s v="GRM188R71E224KA88D"/>
        <s v="GRM188R71E224KA88J"/>
        <s v="GRM188R71H102KA01D"/>
        <s v="GRM188R71H102KA01J"/>
        <s v="GRM188R71H103KA01D"/>
        <s v="GRM188R71H103KA01J"/>
        <s v="GRM188R71H104KA93B"/>
        <s v="GRM188R71H104KA93D"/>
        <s v="GRM188R71H104KA93J"/>
        <s v="GRM188R71H122KA01D"/>
        <s v="GRM188R71H472KA01"/>
        <s v="GRM188R71H473KA61D"/>
        <s v="GRM2195C2A102JA01D"/>
        <s v="GRM219F51C105ZA01J"/>
        <s v="GRM219R60J106KE19B"/>
        <s v="GRM219R60J106KE19J"/>
        <s v="GRM219R60J106ME19D"/>
        <s v="GRM219R60J106ME19J"/>
        <s v="GRM219R61C475KE15D"/>
        <s v="GRM219R61E225KA12D"/>
        <s v="GRM219R61E225KA12J"/>
        <s v="GRM219R71E105KA88D"/>
        <s v="GRM21BC80G476ME15L"/>
        <s v="GRM21BR60J106KE19L"/>
        <s v="GRM21BR60J106ME19L"/>
        <s v="GRM21BR60J225KA01K"/>
        <s v="GRM21BR60J226ME39K"/>
        <s v="GRM21BR60J226ME39"/>
        <s v="GRM21BR60J476ME15L"/>
        <s v="GRM21BR61A106KE19B"/>
        <s v="GRM21BR61A106KE19K"/>
        <s v="GRM21BR61A106KE19L"/>
        <s v="GRM21BR61A225KA01K"/>
        <s v="GRM21BR61A225KA01L"/>
        <s v="GRM21BR61A226ME51L"/>
        <s v="GRM21BR61A475KA73L"/>
        <s v="GRM21BR61C106KE15L"/>
        <s v="GRM21BR61C475MA88K"/>
        <s v="GRM21BR61E475MA12L"/>
        <s v="GRM21BR70J106KE76L"/>
        <s v="GRM21BR71C105KA01D"/>
        <s v="GRM21BR71E105KA99L"/>
        <s v="GRM21BR71H104KA01L"/>
        <s v="GRM21BR71H105KA12K"/>
        <s v="GRM319F51C105ZA01D"/>
        <s v="GRM319R60J106KE19"/>
        <s v="GRM319R72A104KA01D"/>
        <s v="GRM31CC80J476ME18L"/>
        <s v="GRM31CR60J106KA01L"/>
        <s v="GRM31CR60J107ME39K"/>
        <s v="GRM31CR60J107ME39L"/>
        <s v="GRM31CR60J476ME19K"/>
        <s v="GRM31CR60J476ME19"/>
        <s v="GRM31CR61C226KE15B"/>
        <s v="GRM31CR61C226KE15K"/>
        <s v="GRM31CR61C226KE15L"/>
        <s v="GRM31CR61C226ME15B"/>
        <s v="GRM31CR61C226ME15C"/>
        <s v="GRM31CR61C226ME15K"/>
        <s v="GRM31CR61C226ME15L"/>
        <s v="GRM31CR61E106KA12K"/>
        <s v="GRM31CR61E226ME15L"/>
        <s v="GRM32DR71E106KA12"/>
        <s v="GRM32ER60J107ME20K"/>
        <s v="GRM32ER60J107ME20L"/>
        <s v="GRM32ER60J107ME20"/>
        <s v="GRM32ER60J476ME20K"/>
        <s v="GRM32ER60J476ME20L"/>
        <s v="GRM32ER61C226KE20K"/>
        <s v="GRM32ER61C476KE15L"/>
        <s v="GRM32ER61C476ME15B"/>
        <s v="GRM32ER61C476ME15K"/>
        <s v="GRM32ER61C476ME15L"/>
        <s v="GRM32ER61E226ME15B"/>
        <s v="GRM32ER61E226ME15K"/>
        <s v="GRM32ER71E226ME15L"/>
        <s v="GRM36C0G561J50"/>
        <s v="GRM42-6X5R106K6.3AL"/>
        <s v="GRM43SR60J107ME20L"/>
        <s v="LQH32CN1R0M33L"/>
        <s v="LQH43CN470K03L"/>
        <s v="LQM18FN100M00D"/>
        <s v="LQM21FN100M70L"/>
        <s v="LQM21FN100M70"/>
        <s v="LQM2HPN4R7MG0L"/>
        <s v="LQW15AN2N7C00J"/>
        <s v="LQW2BHN10NJ13"/>
        <s v="LQW2BHN12NK13"/>
        <s v="LSM2-T/30-D12R-C"/>
        <s v="NCP15WB473F03RC"/>
        <s v="NCP15WB473J03RC"/>
        <s v="NCP18WB473J03RB"/>
        <s v="NFM31PC276B0J3B"/>
        <s v="OKR-T/6-W12-C"/>
        <s v="NT5CB64M16FP-DH"/>
        <s v="DS14C335MSAX/NOPB"/>
        <s v="DS14C335MSA/NOPB"/>
        <s v="LM339AMNOPB"/>
        <s v="LM393MX/NOPB"/>
        <s v="LM397MFX-NOPB"/>
        <s v="LM4041CIM3-ADJ NOPB"/>
        <s v="LM75BIMM-3/NOPB"/>
        <s v="LM75BIMM-3 NOPB"/>
        <s v="LM75BIMMX-3/NOPB"/>
        <s v="LMV431AIM5XNOPB"/>
        <s v="TEPSLV1A107M12R"/>
        <s v="UPD720404F1-JN3-A"/>
        <s v="PCT47/6BK"/>
        <s v="S7A803630M-PC25"/>
        <s v="74LVC2G06GW,125"/>
        <s v="Z-834T011130009"/>
        <s v="NCB-H0603R391TR200F"/>
        <s v="NCB-H0805A331TR250F"/>
        <s v="NMC0201X5R224M6.3TRPF"/>
        <s v="NMC0201X5R682K10TRPF"/>
        <s v="NMC0201X7R152K16TRPF"/>
        <s v="NMC0402X7R102K50TRPF"/>
        <s v="NMC0402X7R122K50TRPF"/>
        <s v="NMC0402X7R182K50TRPF"/>
        <s v="NMC0402X7R272K25TRPF"/>
        <s v="NMC0402X7R273K25TRPF"/>
        <s v="NMC0402X7R392K50TRPF"/>
        <s v="NMC0402X7R472K25TRPF"/>
        <s v="NMC0402X7R473K10TRPF"/>
        <s v="NMC0402X7R562K25TRPF"/>
        <s v="NMC0402X7R681K50TRPF"/>
        <s v="NMC0402X7R682K25TRPF"/>
        <s v="NMC0603X7R102K50TRPF"/>
        <s v="NMC0603X7R103J25TRPF"/>
        <s v="NMC0603X7R103K50TRPF"/>
        <s v="NMC0603X7R104K16TRPF"/>
        <s v="NMC0603X7R222K50TRPF"/>
        <s v="NMC0603X7R562K50TRPF"/>
        <s v="NMC0805X5R106K6.3TRPF"/>
        <s v="NMC0805X5R106K6.3TRPLP3KF"/>
        <s v="NMC0805X5R475K16TRPF"/>
        <s v="NMC0805Y5V105Z16TRPF"/>
        <s v="NMC1206X5R107M6.3TRPLPF"/>
        <s v="NMC1206Y5V105Z25TRPF"/>
        <s v="NMC1210X5R106K16TRPLP2KF"/>
        <s v="NMC1210X5R107M6.3F"/>
        <s v="NMC1210X5R476M6.3TRPLPF"/>
        <s v="NMC1210Y5V106Z16TRPlpF"/>
        <s v="NMC1812X5R107K63TRP3KF"/>
        <s v="NPIM42B1R0MTRF"/>
        <s v="NPIM42BR22MTRF"/>
        <s v="NPIM74CR68MTRF"/>
        <s v="NPIS63P1R0MTRF"/>
        <s v="NPIS63P2R2MTRF"/>
        <s v="NPIS63P3R3MTRF"/>
        <s v="NPIS63PR47MTRF"/>
        <s v="NRC04F1000TRF"/>
        <s v="NRC04F1001TRF"/>
        <s v="NRC04F1002TRF"/>
        <s v="NRC04F1003TRF"/>
        <s v="NRC04F10R0TRF"/>
        <s v="NRC04F1101TRF"/>
        <s v="NRC04F1182TR10F"/>
        <s v="NRC04F1182TRF"/>
        <s v="NRC04F1210TRF"/>
        <s v="NRC04F1240TRF"/>
        <s v="NRC04F1243TRF"/>
        <s v="NRC04F1272TRF"/>
        <s v="NRC04F1300TRF"/>
        <s v="NRC04F1301TR10F"/>
        <s v="NRC04F1331TR10F"/>
        <s v="NRC04F1332TR10F"/>
        <s v="NRC04F1332TRF"/>
        <s v="NRC04F1373TRF"/>
        <s v="NRC04F1402TRF"/>
        <s v="NRC04F1430TRF"/>
        <s v="NRC04F1433TRF"/>
        <s v="NRC04F14R0TRF"/>
        <s v="NRC04F1500TRF"/>
        <s v="NRC04F1501TRF"/>
        <s v="NRC04F1542TRF"/>
        <s v="NRC04F1620TRF"/>
        <s v="NRC04F1743TRF"/>
        <s v="NRC04F2000TRF"/>
        <s v="NRC04F2051TRF"/>
        <s v="NRC04F2203TRF"/>
        <s v="NRC04F2321TR10F"/>
        <s v="NRC04F2431TR10F"/>
        <s v="NRC04F24R9TRF"/>
        <s v="NRC04F2551TRF"/>
        <s v="NRC04F2673TRF"/>
        <s v="NRC04F2943TRF"/>
        <s v="NRC04F3001TRF"/>
        <s v="NRC04F3162TRF"/>
        <s v="NRC04F3321TRF"/>
        <s v="NRC04F33R2TRF"/>
        <s v="NRC04F3571TRF"/>
        <s v="NRC04F3572TRF"/>
        <s v="NRC04F4121TRF"/>
        <s v="NRC04F4321TRF"/>
        <s v="NRC04F4751TRF"/>
        <s v="NRC04F4871TRF"/>
        <s v="NRC04F4991TRF"/>
        <s v="NRC04F4992TRF"/>
        <s v="NRC04F49R9TRF"/>
        <s v="NRC04F5102TRF"/>
        <s v="NRC04F5232TRF"/>
        <s v="NRC04F5600TRF"/>
        <s v="NRC04F6191TRF"/>
        <s v="NRC04F6341TRF"/>
        <s v="NRC04F6650TR10F"/>
        <s v="NRC04F6652TRF"/>
        <s v="NRC04F7151TRF"/>
        <s v="NRC04F7500TRF"/>
        <s v="NRC04F7502TRF"/>
        <s v="NRC04F75R0TRF"/>
        <s v="NRC04F7871TR10F"/>
        <s v="NRC04F80R6TRF"/>
        <s v="NRC04F8252TRF"/>
        <s v="NRC04F82R0TRF"/>
        <s v="NRC04F82R5TRF"/>
        <s v="NRC04J100TR10F"/>
        <s v="NRC04J100TRF"/>
        <s v="NRC04J101TRF"/>
        <s v="NRC04J102TRF"/>
        <s v="NRC04J103TRF"/>
        <s v="NRC04J161TRF"/>
        <s v="NRC04J220TRF"/>
        <s v="NRC04J222TRF"/>
        <s v="NRC04J271TRF"/>
        <s v="NRC04J273TRF"/>
        <s v="NRC04J330TRF"/>
        <s v="NRC04J471TRF"/>
        <s v="NRC04J472TRF"/>
        <s v="NRC04J820TRF"/>
        <s v="NRC04Z04TRF"/>
        <s v="NRC04Z0TRF"/>
        <s v="NRC06F1000TRF"/>
        <s v="NRC06F1002TRF"/>
        <s v="NRC06F1022TRF"/>
        <s v="NRC06F10R0TRF"/>
        <s v="NRC06F1101TRF"/>
        <s v="NRC06F1272TRF"/>
        <s v="NRC06F1402TRF"/>
        <s v="NRC06F14R0TRF"/>
        <s v="NRC06F1501TRF"/>
        <s v="NRC06F1502TRF"/>
        <s v="NRC06F1582TRF"/>
        <s v="NRC06F1693TRF"/>
        <s v="NRC06F1741TRF"/>
        <s v="NRC06F1821TRF"/>
        <s v="NRC06F2000TRF"/>
        <s v="NRC06F2002TRF"/>
        <s v="NRC06F20R0TRF"/>
        <s v="NRC06F2101TRF"/>
        <s v="NRC06F2103TRF"/>
        <s v="NRC06F2211TRF"/>
        <s v="NRC06F2262TRF"/>
        <s v="NRC06F2491TRF"/>
        <s v="NRC06F2493TRF"/>
        <s v="NRC06F2612TRF"/>
        <s v="NRC06F2R20TRF"/>
        <s v="NRC06F3013TRF"/>
        <s v="NRC06F3093TRF"/>
        <s v="NRC06F30R1TRF"/>
        <s v="NRC06F3162TRF"/>
        <s v="NRC06F3401TRF"/>
        <s v="NRC06F3402TRF"/>
        <s v="NRC06F3741TRF"/>
        <s v="NRC06F3830TRF"/>
        <s v="NRC06F3921TRF"/>
        <s v="NRC06F4322TRF"/>
        <s v="NRC06F4990TRF"/>
        <s v="NRC06F4992TRF"/>
        <s v="NRC06F49R9TRF"/>
        <s v="NRC06F5111TRF"/>
        <s v="NRC06F5621TRF"/>
        <s v="NRC06F5762TRF"/>
        <s v="NRC06F6041TRF"/>
        <s v="NRC06F6192TRF"/>
        <s v="NRC06F6202TRF"/>
        <s v="NRC06F6341TRF"/>
        <s v="NRC06F8252TRF"/>
        <s v="NRC06F8870TRF"/>
        <s v="NRC06J101TRF"/>
        <s v="NRC06J102TRF"/>
        <s v="NRC06J103TRF"/>
        <s v="NRC06J104TRF"/>
        <s v="NRC06J151TRF"/>
        <s v="NRC06J1R0TRF"/>
        <s v="NRC06J2R0TRF"/>
        <s v="NRC06J331TRF"/>
        <s v="NRC06J472TRF"/>
        <s v="NRC06J473TRF"/>
        <s v="NRC06J475TRF"/>
        <s v="NRC06J681TRF"/>
        <s v="NRC06ZOTRF"/>
        <s v="NRC10F1692TRF"/>
        <s v="NRCS12F1002TRF"/>
        <s v="NRSNA4I4J360TRF"/>
        <s v="NRSNA4I4J472TRF"/>
        <s v="NRSNA4I4J510TRF"/>
        <s v="NTP227M10TRD25F"/>
        <s v="NTP337M6.3TRD(40)F"/>
        <s v="NTR04B2001CTRF"/>
        <s v="NTR04B4991CTRF"/>
        <s v="NTR04B8200CTRF"/>
        <s v="NTR06B1000CTRF"/>
        <s v="NTR06B1002DTRF"/>
        <s v="NTR06B10R0CTRF"/>
        <s v="NTR06B1402DTRF"/>
        <s v="NTR06B1822CTRF"/>
        <s v="NTR06B7501DTRF"/>
        <s v="0603B103J250NT"/>
        <s v="0603RN270J500NT"/>
        <s v="2N7002F T/R"/>
        <s v="74AHC1G09GV"/>
        <s v="74AHC1G32GV"/>
        <s v="74AHCT1G32GW"/>
        <s v="74AUP1G126GM"/>
        <s v="74AUP1G57GM,115"/>
        <s v="74AUP1G58GM,115"/>
        <s v="74AUP2G17GM"/>
        <s v="74AVCH8T245PW"/>
        <s v="74HC1G32GW"/>
        <s v="74LVC14APW,118"/>
        <s v="74LVC1G04GW,125"/>
        <s v="74LVC1G04GW"/>
        <s v="74LVC1G07GV"/>
        <s v="74LVC1G07GW,125"/>
        <s v="74LVC1G08GV"/>
        <s v="74LVC1G08GW"/>
        <s v="74LVC1G14GW"/>
        <s v="74LVC1G157GW,125"/>
        <s v="74LVC1G32GV"/>
        <s v="74LVC1G32GV,125"/>
        <s v="74LVC1G32GW,125"/>
        <s v="74LVC1G32GW"/>
        <s v="74LVC1G58GM, 115"/>
        <s v="74LVC2G06GW"/>
        <s v="74LVC2G17GV,125"/>
        <s v="74LVC2G17GV"/>
        <s v="BAT54T/R"/>
        <s v="BAT54, 215"/>
        <s v="LM75BDP,118"/>
        <s v="LPC2131FBD64/01"/>
        <s v="LPC2131FBD64"/>
        <s v="MMBT2222A T/R"/>
        <s v="PCA9511ADP,118"/>
        <s v="PCA9515DP"/>
        <s v="PCA9515DP,118"/>
        <s v="PCA9536DP,118"/>
        <s v="PCA9538BS"/>
        <s v="PCA9538BS,118"/>
        <s v="PCA9538PW,118"/>
        <s v="PCA9551PW"/>
        <s v="PCA9555BS"/>
        <s v="PMBT2222A,215"/>
        <s v="PMBT2222A,235"/>
        <s v="PMBT2222A"/>
        <s v="PMBT3904"/>
        <s v="PMBT3904, 215"/>
        <s v="PMEG3010EH,115"/>
        <s v="MCS1632R005FER"/>
        <s v="MCS1632R010FER"/>
        <s v="MCS1632R050FER"/>
        <s v="2n7002et1g"/>
        <s v="ADT7461ARMZ-R7"/>
        <s v="BAT54HT1G"/>
        <s v="BAT54LT1G"/>
        <s v="BSS138LT1G"/>
        <s v="BSS138LT3G"/>
        <s v="BZX84C5V6LT3G"/>
        <s v="CAT24C02WI-GT3"/>
        <s v="CAT24C512WI-GT3"/>
        <s v="CAT25128YI-GT3"/>
        <s v="LMV339DTBR2G"/>
        <s v="MBR0520LT1G"/>
        <s v="MBR0520LT3G"/>
        <s v="MBRA340T3G"/>
        <s v="MBRM120LT1G"/>
        <s v="MBRS2040LT3G"/>
        <s v="MBRS340T3G"/>
        <s v="MC100LVEP11DTG"/>
        <s v="MC74HC1G32DFT2G"/>
        <s v="MC74HC32ADTR2G"/>
        <s v="MC74VHC1G00DFT1G"/>
        <s v="MC74VHC1G32DTT1G"/>
        <s v="MMBT2222ALT1G"/>
        <s v="MMBT3904LT1G"/>
        <s v="MMBT3904LT3G"/>
        <s v="MMBT3906LT1G"/>
        <s v="MMSZ5V1T1G"/>
        <s v="MUN5214DW1T1G"/>
        <s v="MUN5235DW1T1G"/>
        <s v="NB4N7132DTR2G"/>
        <s v="NB6L11DG"/>
        <s v="NBXDBA012LN1TAG"/>
        <s v="NBXHBA017LN1TAG"/>
        <s v="NCP301LSN27T1G"/>
        <s v="NCP308MTADJTBG"/>
        <s v="NL17SZ08DFT2G"/>
        <s v="NL17SZ14DFT2G"/>
        <s v="NLAS4157DFT2G"/>
        <s v="NLAS52231MUR2G"/>
        <s v="NSR0320MW2T1G"/>
        <s v="NTGS3441T1G"/>
        <s v="NTJD4001NT1G"/>
        <s v="NTR1P02LT1G"/>
        <s v="NTR1P02LT3G"/>
        <s v="NTR4501NT1G"/>
        <s v="NTR4501NT3G"/>
        <s v="NTS4001NT1G"/>
        <s v="2215-2x8G00DN3U"/>
        <s v="RJT-11UK1F-C23"/>
        <s v="6SVP470M"/>
        <s v="EEC-EN0F204AK"/>
        <s v="EECEN0F204AK"/>
        <s v="EEE1EA100SR"/>
        <s v="EEFCX0G181R"/>
        <s v="EEFCX0G181XR"/>
        <s v="ERA-2AEB1022X"/>
        <s v="ERA-2AEB1072X"/>
        <s v="ERA-2AEB1431X"/>
        <s v="ERA-2AEB153X"/>
        <s v="ERA-2AEB1542X"/>
        <s v="ERA-2AEB2052X"/>
        <s v="ERA-2AEB2101X"/>
        <s v="ERA-2AEB2672X"/>
        <s v="ERA-2AEB4021X"/>
        <s v="ERA-2AEB470X"/>
        <s v="ERA-2AEB6651X"/>
        <s v="ERA-2AEB9531X"/>
        <s v="ERA2AEB1071X"/>
        <s v="ERA2AEB1471X"/>
        <s v="ERA2AEB2051X"/>
        <s v="ERA2AEB2672X"/>
        <s v="ERA3AEB1073V"/>
        <s v="ERA3AEB2871V"/>
        <s v="ERBRE2R00V"/>
        <s v="ERJ-1GEF1000C"/>
        <s v="ERJ-1GEF1002C"/>
        <s v="ERJ-1GEF1371C"/>
        <s v="ERJ-1GEF1500C"/>
        <s v="ERJ-1GEF2370C"/>
        <s v="ERJ-1GEF3300C"/>
        <s v="ERJ-1GEF33R2C"/>
        <s v="ERJ-1GEF45R3C"/>
        <s v="ERJ-1GEF4700C"/>
        <s v="ERJ-1GEF49R9C"/>
        <s v="ERJ-1GNEF4022C"/>
        <s v="ERJ-1GNF1000C"/>
        <s v="ERJ-1TY0R00U"/>
        <s v="ERJ-1TYJ200U"/>
        <s v="ERJ-2GEJ102"/>
        <s v="ERJ-2GEJ202X"/>
        <s v="ERJ-2GEJ222X"/>
        <s v="ERJ-2GEJ471X"/>
        <s v="ERJ-2GEJ513X"/>
        <s v="ERJ-2RKF-4022X"/>
        <s v="ERJ-2RKF1000X"/>
        <s v="ERJ-2RKF1001X"/>
        <s v="ERJ-2RKF1003X"/>
        <s v="ERJ-2RKF101X"/>
        <s v="ERJ-2RKF1021X"/>
        <s v="ERJ-2RKF103X"/>
        <s v="ERJ-2RKF10R0X"/>
        <s v="ERJ-2RKF1101X"/>
        <s v="ERJ-2RKF1102X"/>
        <s v="ERJ-2RKF1152X"/>
        <s v="ERJ-2RKF1183X"/>
        <s v="ERJ-2RKF1200X"/>
        <s v="ERJ-2RKF1202X"/>
        <s v="ERJ-2RKF1210X"/>
        <s v="ERJ-2RKF1212X"/>
        <s v="ERJ-2RKF1272X"/>
        <s v="ERJ-2RKF1302X"/>
        <s v="ERJ-2RKF1332X"/>
        <s v="ERJ-2RKF1401X"/>
        <s v="ERJ-2RKF1402X"/>
        <s v="ERJ-2RKF1502X"/>
        <s v="ERJ-2RKF1603X"/>
        <s v="ERJ-2RKF1690X"/>
        <s v="ERJ-2RKF1742X"/>
        <s v="ERJ-2RKF1783X"/>
        <s v="ERJ-2RKF1963X"/>
        <s v="ERJ-2RKF2000X"/>
        <s v="ERJ-2RKF2001X"/>
        <s v="ERJ-2RKF2061X"/>
        <s v="ERJ-2RKF2211X"/>
        <s v="ERJ-2RKF2322X"/>
        <s v="ERJ-2RKF2431X"/>
        <s v="ERJ-2RKF2490X"/>
        <s v="ERJ-2RKF2491"/>
        <s v="ERJ-2RKF24R9X"/>
        <s v="ERJ-2RKF2551X"/>
        <s v="ERJ-2RKF3162X"/>
        <s v="ERJ-2RKF3241X"/>
        <s v="ERJ-2RKF33R2V"/>
        <s v="ERJ-2RKF3832X"/>
        <s v="ERJ-2RKF3833X"/>
        <s v="ERJ-2RKF3901X"/>
        <s v="ERJ-2RKF3903X"/>
        <s v="ERJ-2RKF3921X"/>
        <s v="ERJ-2RKF4321X"/>
        <s v="ERJ-2RKF4322X"/>
        <s v="ERJ-2RKF4530X"/>
        <s v="ERJ-2RKF4702X"/>
        <s v="ERJ-2RKF4751"/>
        <s v="ERJ-2RKF47R0X"/>
        <s v="ERJ-2RKF47R5X"/>
        <s v="ERJ-2RKF4991X"/>
        <s v="ERJ-2RKF4993X"/>
        <s v="ERJ-2RKF49R9X"/>
        <s v="ERJ-2RKF4R70X"/>
        <s v="ERJ-2RKF5110X"/>
        <s v="ERJ-2RKF54R9X"/>
        <s v="ERJ-2RKF5603X"/>
        <s v="ERJ-2RKF5901X"/>
        <s v="ERJ-2RKF5902X"/>
        <s v="ERJ-2RKF6191X"/>
        <s v="ERJ-2RKF6192X"/>
        <s v="ERJ-2RKF6650X"/>
        <s v="ERJ-2RKF6651X"/>
        <s v="ERJ-2RKF6982X"/>
        <s v="ERJ-2RKF7152X"/>
        <s v="ERJ-2RKF7502X"/>
        <s v="ERJ-2RKF7871X"/>
        <s v="ERJ-2RKF8252X"/>
        <s v="ERJ-2RKF82R5X"/>
        <s v="ERJ-2RKF8661X"/>
        <s v="ERJ-2RKF8871X"/>
        <s v="ERJ-2RKF9761X"/>
        <s v="ERJ-3EKF1003V"/>
        <s v="ERJ-3EKF1960V"/>
        <s v="ERJ-3EKF20R0V"/>
        <s v="ERJ-3EKF3402V"/>
        <s v="ERJ-3EKF8251V"/>
        <s v="ERJ-3GEYJ202V"/>
        <s v="ERJ-3GEYJ271V"/>
        <s v="ERJ-3GEYJ363V"/>
        <s v="ERJ-3GEYJ470V"/>
        <s v="ERJ-6BQF2R7V"/>
        <s v="ERJ-6ENF1690V"/>
        <s v="ERJ-6ENF2670V"/>
        <s v="ERJ-6ENF49R9V"/>
        <s v="ERJ-6ENF6981V"/>
        <s v="ERJ1GEF10R0C"/>
        <s v="ERJ1GEF1500C"/>
        <s v="ERJ1GEF151C"/>
        <s v="ERJ1GEF22R0C"/>
        <s v="ERJ1GEJ472C"/>
        <s v="ERJ1GNJ472C"/>
        <s v="ERJ2BQF6R2X"/>
        <s v="ERJ2GEJ100V"/>
        <s v="ERJ2GEJ101V"/>
        <s v="ERJ2GEJ101X"/>
        <s v="ERJ2GEJ101Y"/>
        <s v="ERJ2GEJ102V"/>
        <s v="ERJ2GEJ102X"/>
        <s v="ERJ2GEJ103V"/>
        <s v="ERJ2GEJ103X"/>
        <s v="ERJ2GEJ104X"/>
        <s v="ERJ2GEJ104Y"/>
        <s v="ERJ2GEJ161V"/>
        <s v="ERJ2GEJ202X"/>
        <s v="ERJ2GEJ220V"/>
        <s v="ERJ2GEJ222V"/>
        <s v="ERJ2GEJ270X"/>
        <s v="ERJ2GEJ271V"/>
        <s v="ERJ2GEJ273V"/>
        <s v="ERJ2GEJ273X"/>
        <s v="ERJ2GEJ332X"/>
        <s v="ERJ2GEJ3R3X"/>
        <s v="ERJ2GEJ470X"/>
        <s v="ERJ2GEJ471X"/>
        <s v="ERJ2GEJ472V"/>
        <s v="ERJ2GEJ473X"/>
        <s v="ERJ2GEJ510X"/>
        <s v="ERJ2GEJ510Y"/>
        <s v="ERJ2GEJ750X"/>
        <s v="ERJ2GEJ820V"/>
        <s v="ERJ2RKF-4022X"/>
        <s v="ERJ2RKF1004X"/>
        <s v="ERJ2RKF1022X"/>
        <s v="ERJ2RKF1051X"/>
        <s v="ERJ2RKF1132X"/>
        <s v="ERJ2RKF1152"/>
        <s v="ERJ2RKF1182X"/>
        <s v="ERJ2RKF1203X"/>
        <s v="ERJ2RKF1212X"/>
        <s v="ERJ2RKF1241X"/>
        <s v="ERJ2RKF1241"/>
        <s v="ERJ2RKF1243X"/>
        <s v="ERJ2RKF1300X"/>
        <s v="ERJ2RKF1332X"/>
        <s v="ERJ2RKF1371X"/>
        <s v="ERJ2RKF1372X"/>
        <s v="ERJ2RKF1403X"/>
        <s v="ERJ2RKF1471X"/>
        <s v="ERJ2RKF14R0X"/>
        <s v="ERJ2RKF1500X"/>
        <s v="ERJ2RKF1501X"/>
        <s v="ERJ2RKF1502X"/>
        <s v="ERJ2RKF1504X"/>
        <s v="ERJ2RKF1541X"/>
        <s v="ERJ2RKF1542X"/>
        <s v="ERJ2RKF1692X"/>
        <s v="ERJ2RKF1783X"/>
        <s v="ERJ2RKF1872X"/>
        <s v="ERJ2RKF1912X"/>
        <s v="ERJ2RKF1961X"/>
        <s v="ERJ2RKF2001X"/>
        <s v="ERJ2RKF2002X"/>
        <s v="ERJ2RKF2052X"/>
        <s v="ERJ2RKF2102X"/>
        <s v="ERJ2RKF2202X"/>
        <s v="ERJ2RKF2211X"/>
        <s v="ERJ2RKF2213X"/>
        <s v="ERJ2RKF2322X"/>
        <s v="ERJ2RKF2432"/>
        <s v="ERJ2RKF24R9X"/>
        <s v="ERJ2RKF2551X"/>
        <s v="ERJ2RKF2673X"/>
        <s v="ERJ2RKF2872X"/>
        <s v="ERJ2RKF2943X"/>
        <s v="ERJ2RKF2R20X"/>
        <s v="ERJ2RKF3010X"/>
        <s v="ERJ2RKF3013X"/>
        <s v="ERJ2RKF3161X"/>
        <s v="ERJ2RKF3240X"/>
        <s v="ERJ2RKF3321X"/>
        <s v="ERJ2RKF3322"/>
        <s v="ERJ2RKF3572X"/>
        <s v="ERJ2RKF3653X"/>
        <s v="ERJ2RKF4021X"/>
        <s v="ERJ2RKF4121X"/>
        <s v="ERJ2RKF4421X"/>
        <s v="ERJ2RKF45R3X"/>
        <s v="ERJ2RKF4640X"/>
        <s v="ERJ2RKF471X"/>
        <s v="ERJ2RKF4750X"/>
        <s v="ERJ2RKF4750"/>
        <s v="ERJ2RKF4751X"/>
        <s v="ERJ2RKF4752X"/>
        <s v="ERJ2RKF4991X"/>
        <s v="ERJ2RKF4992X"/>
        <s v="ERJ2RKF5102X"/>
        <s v="ERJ2RKF6041X"/>
        <s v="ERJ2RKF60R4X"/>
        <s v="ERJ2RKF6192X"/>
        <s v="ERJ2RKF6340X"/>
        <s v="ERJ2RKF6341X"/>
        <s v="ERJ2RKF6811X"/>
        <s v="ERJ2RKF7150X"/>
        <s v="ERJ2RKF7320X"/>
        <s v="ERJ2RKF7500X"/>
        <s v="ERJ2RKF7502X"/>
        <s v="ERJ2RKF75R0X"/>
        <s v="ERJ2RKF7682X"/>
        <s v="ERJ2RKF8061X"/>
        <s v="ERJ2RKF8250X"/>
        <s v="ERJ2RKF8451X"/>
        <s v="ERJ2RKF8872X"/>
        <s v="ERJ2RKF9091X"/>
        <s v="ERJ2RKF9311X"/>
        <s v="ERJ3EKF1000V"/>
        <s v="ERJ3EKF1001V"/>
        <s v="ERJ3EKF1002V"/>
        <s v="ERJ3EKF1003V"/>
        <s v="ERJ3EKF1004V"/>
        <s v="ERJ3EKF1022V"/>
        <s v="ERJ3EKF1182V"/>
        <s v="ERJ3EKF1240V"/>
        <s v="ERJ3EKF1302V"/>
        <s v="ERJ3EKF1303V"/>
        <s v="ERJ3EKF1402V"/>
        <s v="ERJ3EKF14R0V"/>
        <s v="ERJ3EKF1502V"/>
        <s v="ERJ3EKF1741V"/>
        <s v="ERJ3EKF1821V"/>
        <s v="ERJ3EKF2000V"/>
        <s v="ERJ3EKF2002V"/>
        <s v="ERJ3EKF20R0V"/>
        <s v="ERJ3EKF2211V"/>
        <s v="ERJ3EKF2492V"/>
        <s v="ERJ3EKF2612V"/>
        <s v="ERJ3EKF2R20V"/>
        <s v="ERJ3EKF3091V"/>
        <s v="ERJ3EKF30R1V"/>
        <s v="ERJ3EKF3241V"/>
        <s v="ERJ3EKF3401V"/>
        <s v="ERJ3EKF3402V"/>
        <s v="ERJ3EKF3741V"/>
        <s v="ERJ3EKF4020V"/>
        <s v="ERJ3EKF4320V"/>
        <s v="ERJ3EKF4530V"/>
        <s v="ERJ3EKF4992V"/>
        <s v="ERJ3EKF5110V"/>
        <s v="ERJ3EKF5111V"/>
        <s v="ERJ3EKF5112V"/>
        <s v="ERJ3EKF5113V"/>
        <s v="ERJ3EKF5621V"/>
        <s v="ERJ3EKF6041V"/>
        <s v="ERJ3EKF7872V"/>
        <s v="ERJ3EKF8251V"/>
        <s v="ERJ3EKF8252V"/>
        <s v="ERJ3EKF8662V"/>
        <s v="ERJ3ENF2101V"/>
        <s v="ERJ3GEY0R00V"/>
        <s v="ERJ3GEYJ101V"/>
        <s v="ERJ3GEYJ102V"/>
        <s v="ERJ3GEYJ103V"/>
        <s v="ERJ3GEYJ104V"/>
        <s v="ERJ3GEYJ1R0V"/>
        <s v="ERJ3GEYJ222V"/>
        <s v="ERJ3GEYJ2R0V"/>
        <s v="ERJ3GEYJ362V"/>
        <s v="ERJ3GEYJ391V"/>
        <s v="ERJ3GEYJ470V"/>
        <s v="ERJ3GEYJ471V"/>
        <s v="ERJ3GEYJ472V"/>
        <s v="ERJ3GEYJ473V"/>
        <s v="ERJ3GEYJ681V"/>
        <s v="ERJ3RQF1R0V"/>
        <s v="ERJ6BQFR51V"/>
        <s v="ERJ6ENF10R0V"/>
        <s v="ERJ6ENF1401V"/>
        <s v="ERJ6ENF1692V"/>
        <s v="ERJ6GEY0R00V"/>
        <s v="ERJ8ENF4991V"/>
        <s v="ERJ8GEY0R00V"/>
        <s v="ERTJ0EP473F"/>
        <s v="ERTJ0EP473J"/>
        <s v="ERTJ1VP473J"/>
        <s v="EVQPSM02K"/>
        <s v="EXB28V510JX"/>
        <s v="EXB38V103JV"/>
        <s v="EXBV8V560JV"/>
        <s v="SMTSO-M3-2ET"/>
        <s v="FL2500029"/>
        <s v="FY2500074"/>
        <s v="PBA000001"/>
        <s v="PI3A223ZME"/>
        <s v="PI3B3126QEX"/>
        <s v="PI3C3305LEX"/>
        <s v="PI49FCT32802QE"/>
        <s v="PI6C20400SLE"/>
        <s v="PI6C41204ALE"/>
        <s v="PI6C41204LE"/>
        <s v="PI6C48535-01LE"/>
        <s v="PI74STX1G08TEX"/>
        <s v="PI74STX1GU04TEX"/>
        <s v="SNA620004"/>
        <s v="SNF620020"/>
        <s v="PL-KP2-00-000-06"/>
        <s v="PE7745DEV-106.25M-T250"/>
        <s v="PE8845DEV-106.25M-T250"/>
        <s v="PE9945DEV-156.25M"/>
        <s v="SM20S-32.768K-6PF"/>
        <s v="SM7745HSV-12.0M"/>
        <s v="SM7745HSV-50.0MHz"/>
        <s v="SM7745HSV-66.0MHz"/>
        <s v="PEX8718-AA 80BIG"/>
        <s v="OCE7C10625ACARX"/>
        <s v="H1112NL"/>
        <s v="H5201NLT"/>
        <s v="H5201NL"/>
        <n v="2406494"/>
        <s v="20750-01"/>
        <s v="20753-03"/>
        <s v="20835-01"/>
        <s v="20843-11"/>
        <s v="20875-09"/>
        <s v="20909-03"/>
        <n v="2406045"/>
        <n v="2406065"/>
        <n v="2407003"/>
        <n v="2407019"/>
        <n v="2407020"/>
        <n v="2407021"/>
        <n v="2407022"/>
        <n v="2407026"/>
        <n v="2407033"/>
        <s v="2407034L"/>
        <n v="2407034"/>
        <n v="2407038"/>
        <n v="2407053"/>
        <n v="2407072"/>
        <n v="2407073"/>
        <n v="2407077"/>
        <n v="2407078"/>
        <n v="2407079"/>
        <n v="2407085"/>
        <n v="2407086"/>
        <n v="2407089"/>
        <n v="2407090"/>
        <n v="2407094"/>
        <s v="2407100L"/>
        <n v="2407100"/>
        <n v="2457034"/>
        <s v="AH0310702-00"/>
        <s v="AH2010702-00"/>
        <s v="B57810SB0KFSBR"/>
        <s v="B57840SB1KFSBR"/>
        <s v="BCM57840SB1KFSBG"/>
        <s v="BCM84858B1KFSBG"/>
        <s v="PX4810705-00"/>
        <s v="BCM84833B1KFEBG(BRCM_1010G)"/>
        <s v="RTT021000FTE"/>
        <s v="RTT021000FTH"/>
        <s v="RTT021000FTP"/>
        <s v="RTT021001FTE"/>
        <s v="RTT021001FTH"/>
        <s v="RTT021001FTP"/>
        <s v="RTT021002FTE"/>
        <s v="RTT021002FTH"/>
        <s v="RTT021002FTP"/>
        <s v="RTT021003FTE"/>
        <s v="RTT021003FTH"/>
        <s v="RTT021003FTP"/>
        <s v="RTT02101JTH"/>
        <s v="RTT02102JTE"/>
        <s v="RTT02102JTH"/>
        <s v="RTT02102JTP"/>
        <s v="RTT02103JTE"/>
        <s v="RTT02103JTH"/>
        <s v="RTT02103JTP"/>
        <s v="RTT02104JTH"/>
        <s v="RTT021132FTH"/>
        <s v="RTT02153JTE"/>
        <s v="RTT02153JTH"/>
        <s v="RTT02153JTP"/>
        <s v="RTT021783FTH"/>
        <s v="RTT02220JTH"/>
        <s v="RTT02222JTE"/>
        <s v="RTT02222JTH"/>
        <s v="RTT02222JTP"/>
        <s v="RTT023240FTE"/>
        <s v="RTT023240FTH"/>
        <s v="RTT023240FTP"/>
        <s v="RTT02332JTE"/>
        <s v="RTT02332JTH"/>
        <s v="RTT02332JTP"/>
        <s v="RTT0245R3FTE"/>
        <s v="RTT0245R3FTH"/>
        <s v="RTT0245R3FTP"/>
        <s v="RTT02470JTE"/>
        <s v="RTT02470JTH"/>
        <s v="RTT02470JTP"/>
        <s v="RTT02471JTE"/>
        <s v="RTT02471JTH"/>
        <s v="RTT02471JTP"/>
        <s v="RTT02472JTE"/>
        <s v="RTT02472JTH"/>
        <s v="RTT02472JTP"/>
        <s v="RTT02473JTE"/>
        <s v="RTT02473JTH"/>
        <s v="RTT02473JTP"/>
        <s v="RTT024751FTE"/>
        <s v="RTT024751FTH"/>
        <s v="RTT024751FTP"/>
        <s v="RTT024990FTE"/>
        <s v="RTT024990FTH"/>
        <s v="RTT024990FTP"/>
        <s v="RTT0249R9FTE"/>
        <s v="RTT0249R9FTH"/>
        <s v="RTT0249R9FTP"/>
        <s v="RTT025R1JTE"/>
        <s v="RTT025R1JTH"/>
        <s v="RTT025R1JTP"/>
        <s v="RTT026040FTH"/>
        <s v="RTT026040FTP"/>
        <s v="RTT026340FTH"/>
        <s v="RTT03101JTE"/>
        <s v="RTT03101JTH"/>
        <s v="RTT03101JTP"/>
        <s v="RTT03102JTE"/>
        <s v="RTT03102JTH"/>
        <s v="RTT03102JTP"/>
        <s v="RTT03103JTE"/>
        <s v="RTT03103JTH"/>
        <s v="RTT03103JTP"/>
        <s v="RTT03104JTE"/>
        <s v="RTT03104JTH"/>
        <s v="RTT03104JTP"/>
        <s v="RTT03151JTE"/>
        <s v="RTT03151JTH"/>
        <s v="RTT03151JTP"/>
        <s v="RTT03220JTE"/>
        <s v="RTT03220JTH"/>
        <s v="RTT03220JTP"/>
        <s v="RTT03271JTP"/>
        <s v="RTT032R00FBA"/>
        <s v="RTT032R00FP2"/>
        <s v="RTT032R00FP3"/>
        <s v="RTT032R00FP4"/>
        <s v="RTT032R00FTE"/>
        <s v="RTT032R00FTH"/>
        <s v="RTT032R00FTP"/>
        <s v="RTT032R2JTE"/>
        <s v="RTT032R2JTH"/>
        <s v="RTT032R2JTP"/>
        <s v="RTT03363JTE"/>
        <s v="RTT03363JTH"/>
        <s v="RTT03363JTP"/>
        <s v="RTT03471JTE"/>
        <s v="RTT03471JTH"/>
        <s v="RTT03471JTP"/>
        <s v="RTT03472JTE"/>
        <s v="RTT03472JTH"/>
        <s v="RTT03472JTP"/>
        <s v="RTT03473JTE"/>
        <s v="RTT03473JTH"/>
        <s v="RTT03473JTP"/>
        <s v="RTT06000JTP"/>
        <s v="RSM200S-32.768-6-NPB"/>
        <s v="RSM200S-32.768-6PF-NPB"/>
        <s v="RMJ-G3-C-B-360"/>
        <s v="HAT2165H-EL-E"/>
        <s v="HAT2168H-EL-E"/>
        <s v="RJK0304DPB-00#J0"/>
        <s v="RJK0305DPB-00-J0"/>
        <s v="RJK0305DPB-00#J0"/>
        <s v="RJK0329DPB-01-J0"/>
        <s v="MCR100JZHFSR068"/>
        <s v="RUM002N02T2L"/>
        <s v="SML012BC4T"/>
        <s v="UMH10NTNT"/>
        <s v="UMH9NTN"/>
        <s v="MCR01MZPF6340"/>
        <s v="MCR01MZPJ101"/>
        <s v="MCR01MZPJ470"/>
        <s v="MCR01MZSJ220"/>
        <s v="MCR01MZSJ471"/>
        <s v="MCH154CN104KK"/>
        <s v="CIB31P700NE"/>
        <s v="CIC31P601NE"/>
        <s v="CL03A104KQ3NNNC"/>
        <s v="CL03A104KQ3NNND"/>
        <s v="CL03A153KQ3NNNC"/>
        <s v="CL03A223KQ3NNND"/>
        <s v="CL03A224MQ3NNNH"/>
        <s v="CL03A333KQ3NNNC"/>
        <s v="CL03A473KQ3NNNC"/>
        <s v="CL03B682KP3NNNC"/>
        <s v="CL05A104KA5NNNC"/>
        <s v="CL05A104KP5NNNC"/>
        <s v="CL05A105KQ5NNNC"/>
        <s v="CL05A105MQ5NNNC"/>
        <s v="CL05A224KA5NNNC"/>
        <s v="CL05A225KQ5NNNC"/>
        <s v="CL05A225MQ5NNNC"/>
        <s v="CL05B102KO5NNNC"/>
        <s v="CL05B103KO5NNNC"/>
        <s v="CL05B104KP5NNNC"/>
        <s v="CL05B123KO5NNNC"/>
        <s v="CL05B152KB5NNNC"/>
        <s v="CL05B222KB5NNNC"/>
        <s v="CL05B223KO5NNNC"/>
        <s v="CL05B333KO5NNNC"/>
        <s v="CL05B822KO5NNNC"/>
        <s v="CL05C101JB5NNNC"/>
        <s v="CL05C180JB5NNNC"/>
        <s v="CL05C220JB5NNNC"/>
        <s v="CL05C270JB5NNNC"/>
        <s v="CL05C390JB5NNNC"/>
        <s v="CL05C6R8BB5ANNC"/>
        <s v="CL05C820JB5NNNC"/>
        <s v="CL05X106MR5NUNC"/>
        <s v="CL10A105KP8NNNC"/>
        <s v="CL10A106MQ8NNNC"/>
        <s v="CL10A224KP8NNNC"/>
        <s v="CL10A225KO8NNNC"/>
        <s v="CL10A226MR8NQNC"/>
        <s v="CL10A226MR8NQNE"/>
        <s v="CL10B102KB8NNNC"/>
        <s v="CL10B103KB8NNNC"/>
        <s v="CL10B104KA8NNNC"/>
        <s v="CL10B104KO8NNNC"/>
        <s v="CL10B224KA8NNNC"/>
        <s v="CL10B474KO8NNNC"/>
        <s v="CL10B474MO8NNND"/>
        <s v="CL10C270JB8NNNC"/>
        <s v="CL21A106KQFNNNE"/>
        <s v="CL21A106MQFNNNE"/>
        <s v="CL21A225MPFNNNE"/>
        <s v="CL21A226MQQNNNE"/>
        <s v="CL21A475KACLRNC"/>
        <s v="CL21A475KOFNNNE"/>
        <s v="CL21A476MQYNNNE"/>
        <s v="CL21B105KOFNNNE"/>
        <s v="CL21B106KQQNNNE"/>
        <s v="CL21X476MRYNNNE"/>
        <s v="CL31A107MQHNNNE"/>
        <s v="CL31A226KAHNNNE"/>
        <s v="CL31A226KAHNNNF"/>
        <s v="CL31A226KOHNNNE"/>
        <s v="CL31A226MAHNNNE"/>
        <s v="CL31A226MOCLFNC"/>
        <s v="CL31A476MQHNNNE"/>
        <s v="CL32A107MQJNNNE"/>
        <s v="CL32A107MQVNNNE"/>
        <s v="CL32A476MOJNNNE"/>
        <s v="CL32A476MQJNNNE"/>
        <s v="K4B1G1646E-HCF8000"/>
        <s v="K4B1G1646E-HCF8T"/>
        <s v="K4B1G1646G-BCH9"/>
        <s v="K4B1G1646G-BCK0"/>
        <s v="K4B1G1646I-BCK0"/>
        <s v="K7B401825B-W100000"/>
        <s v="K9F2G08U0C-SCB0"/>
        <s v="RUK3216FR010CS"/>
        <s v="FTSH-103-01-L-DV"/>
        <s v="FTSH-108-01-L-DV"/>
        <s v="HTMS-108-02-L-S"/>
        <s v="HTSW-102-07-F-S"/>
        <s v="HTSW-102-07-L-S"/>
        <s v="MECT-110-01-MM-D-RA1-TR"/>
        <s v="MUSB-05-S-B-SM-A-TR"/>
        <s v="SEAF-40-08.0-S-04-2-A-K-TR"/>
        <s v="SEAM-40-03.0-S-04-2-A-K-TR"/>
        <s v="TSM-102-01-F-DV"/>
        <s v="TSM-102-01-L-DV"/>
        <s v="TSM-102-01-L-SV"/>
        <s v="TSM-103-01-T-SV"/>
        <s v="TSM-104-01-L-DV"/>
        <s v="TSM-105-01-L-DV"/>
        <s v="TSM-105-01-L-SV"/>
        <s v="TSM-107-01-F-DV"/>
        <s v="TSM-107-01-L-DV"/>
        <s v="TSM-108-01-L-DV"/>
        <s v="TSW-102-23-S-S"/>
        <s v="TSW-108-23-T-S"/>
        <s v="TSW-108-26-T-S"/>
        <s v="20712-03"/>
        <s v="20723-02"/>
        <s v="20842-08"/>
        <s v="10SVP270M"/>
        <s v="10TPC100M"/>
        <s v="10TPE220ML"/>
        <s v="16SVP180M"/>
        <s v="16SVP220M"/>
        <s v="20SVP47M"/>
        <s v="20SVP68M"/>
        <s v="4TPE150MI"/>
        <s v="6TPF330M9L"/>
        <s v="CSNL1206FT5L00"/>
        <s v="CSRN2010FT10L0"/>
        <s v="CSS1206FT5L00"/>
        <s v="RAVF104DJT51R0"/>
        <s v="RMCF0402FT49R9"/>
        <s v="RMCF0402JT5K1"/>
        <s v="RMCF 1/16S 0 1%"/>
        <s v="RMCF 1/16S 0 5%"/>
        <s v="RMCF 1/16S 1.24K 1%"/>
        <s v="RMCF 1/16S 1.87K 1%"/>
        <s v="RMCF 1/16S 10K 1%"/>
        <s v="RMCF 1/16S 12.1K 1%"/>
        <s v="RMCF 1/16S 13K 1%"/>
        <s v="RMCF 1/16S 1K 1%"/>
        <s v="RMCF 1/16S 200 5%"/>
        <s v="RMCF 1/16S 22 5%"/>
        <s v="RMCF 1/16S 2K 1%"/>
        <s v="RMCF 1/16S 4.02K 1 PERCENT"/>
        <s v="RMCF 1/16S 4.7K 5%"/>
        <s v="RMCF 1/16S 4.99 1%"/>
        <s v="RMCF 1/16S 47K 5%"/>
        <s v="RMCF 1/16S 49.9 1%"/>
        <s v="RMCF 1/16S 6.98K 1 PERCENT"/>
        <s v="SC431LC5SK-1TRT"/>
        <s v="SC431LI5SK-1TRT"/>
        <s v="A06-428772-AU24"/>
        <s v="A06-428772-SN24"/>
        <s v="531AA106M250DGR"/>
        <s v="SL28PCIe14ALCT"/>
        <s v="SL28PCIe14ALIT"/>
        <s v="OSC713500-SCO-A055"/>
        <s v="OSC713500-SCO-B808"/>
        <s v="OSC813500-SCO-B468"/>
        <s v="OSC813500-SCO-G045"/>
        <s v="XTL241500-Q26-005"/>
        <s v="XTL571500-Q26-003"/>
        <s v="EMC1444-A-AIA-TR"/>
        <s v="CU0310719-00"/>
        <s v="S25FL128SAGNFI003"/>
        <s v="S29AL016J70TFI02"/>
        <s v="MI0603M121R-10"/>
        <s v="MI1206K601R-10"/>
        <s v="SI-50195-F"/>
        <s v="74LX1G07STR"/>
        <s v="M24C01-WMN6TP"/>
        <s v="M24C02-WMN6TP"/>
        <s v="M24C32-WMN6TP"/>
        <s v="M24C64-WMN6TP"/>
        <s v="M29W160ET70ZA6E"/>
        <s v="M29W160ET90ZA6F"/>
        <s v="M95160-WMN6TP"/>
        <s v="STG5223QTR"/>
        <s v="STL100NH3LL"/>
        <s v="STPS1L20M"/>
        <s v="GRPB081VWVN-RC"/>
        <s v="CDEIR6D31FHF-100MC"/>
        <s v="CDEIR6D31FHF-2R2MC"/>
        <s v="CDEIR6D31FHF-3R3MC"/>
        <s v="CDEIR6D31FHF-4R7MC"/>
        <s v="CDEP63MENP-100MC"/>
        <s v="CDEP63MENP-1R0MC"/>
        <s v="CDMC104NP-R36M"/>
        <s v="CDMC104NP-R56M"/>
        <s v="CDRH2D16LDNP-4R7N"/>
        <s v="CDRH3D23NP-1R0P"/>
        <s v="CDRH4D28NP-100NC"/>
        <s v="CDRH4D28NP-2R2NC"/>
        <s v="CDRH6D28NP-100NC"/>
        <s v="CR43NP-1R8MC"/>
        <s v="XRS2LUG11D"/>
        <s v="XVG2L37M-QC36"/>
        <s v="XZ53W-9QC43"/>
        <s v="XZ53W-9QC54"/>
        <s v="XZBGA87W"/>
        <s v="XZMG53W-2"/>
        <s v="XZMG56W"/>
        <s v="XZMOK54W-1"/>
        <s v="XZMOK68W-2"/>
        <s v="XZMOK87W"/>
        <s v="XZMYK68W-2"/>
        <s v="XZMYK87W"/>
        <s v="XZMYKVG56W"/>
        <s v="SDWL1005C2N7CSTFM01"/>
        <s v="9714-8814-2-S1L14-Y-A"/>
        <s v="HCB3216KF-500T30"/>
        <s v="L812HW-3R3MF"/>
        <s v="PDB1608330MZF"/>
        <s v="PIC0605H1R0MCF-48"/>
        <s v="SSC04032R2YZF-48"/>
        <s v="Z4K500-RN-10"/>
        <s v="RG1005P-4990-B-T5"/>
        <s v="RG1005P-4991-B-T5"/>
        <s v="RG1005P-821-B-T5"/>
        <s v="RL3264R-R068-F"/>
        <s v="AMK107BBJ226MA-T"/>
        <s v="AMK107BJ106MA-T"/>
        <s v="AMK212BC6476MG-T"/>
        <s v="BKP2125HS600-T"/>
        <s v="CBL2012T4R7M"/>
        <s v="CEEMK107BJ104KA-T"/>
        <s v="CEEMK212BJ105MG-T"/>
        <s v="CEGMK316BJ105ML-T"/>
        <s v="CEJMK107BJ105MA"/>
        <s v="CEJMK325BJ107MM-T"/>
        <s v="CEJMK325BJ226MM-T"/>
        <s v="CE EMK107 BJ105MA-T"/>
        <s v="CE JMK212 BJ106KG-T"/>
        <s v="EMK063BJ152KP-F"/>
        <s v="EMK105BJ103KV-F"/>
        <s v="EMK105BJ104KV-FR"/>
        <s v="EMK105BJ223KV-F"/>
        <s v="EMK107B7105MA-T"/>
        <s v="EMK107BJ104KA-B"/>
        <s v="EMK107BJ104KA-T"/>
        <s v="EMK107BJ105KA-T"/>
        <s v="EMK107BJ225KA-T"/>
        <s v="EMK212BJ106MG-T"/>
        <s v="EMK212BJ225MG-T"/>
        <s v="EMK212BJ475KD-T"/>
        <s v="EMK212BJ475MD-T"/>
        <s v="EMK212BJ475MG-T"/>
        <s v="EMK325BJ106MN-T"/>
        <s v="EMK325BJ226MM-T"/>
        <s v="EMK325BJ476MM-T"/>
        <s v="FBMH1608HM151-T"/>
        <s v="GMK325F106ZH-T"/>
        <s v="JMK063BJ104KP-F"/>
        <s v="JMK063BJ223KP-F"/>
        <s v="JMK063BJ224MP-F"/>
        <s v="JMK063C6473KP-F"/>
        <s v="JMK105BJ105KV-F"/>
        <s v="JMK105BJ225MV-F"/>
        <s v="JMK107BJ106MA-T"/>
        <s v="JMK107BJ106MA"/>
        <s v="JMK107BJ475MA-T"/>
        <s v="JMK212ABJ226MG-T"/>
        <s v="JMK212BBJ476MG-T"/>
        <s v="JMK212BJ106KD-T"/>
        <s v="JMK212BJ106MG-T"/>
        <s v="JMK212BJ226MD-T"/>
        <s v="JMK212BJ226MG-T"/>
        <s v="JMK212BJ226MG"/>
        <s v="JMK316ABJ107ML-T"/>
        <s v="JMK316ABJ476ML-T"/>
        <s v="JMK316AC6476ML-T"/>
        <s v="JMK316BJ106KD-T"/>
        <s v="JMK316BJ476ML-T"/>
        <s v="JMK325BJ107MM-T"/>
        <s v="JMK325BJ476MMT"/>
        <s v="LB1608T100M"/>
        <s v="LB2012T100MR"/>
        <s v="LB2016T100M"/>
        <s v="LB3218T1R0M"/>
        <s v="LMK063BJ682KP-F"/>
        <s v="LMK105B7474KV-F"/>
        <s v="LMK105BJ105KV-F"/>
        <s v="LMK105BJ224KV-F"/>
        <s v="LMK105BJ474KV-F"/>
        <s v="LMK105 BJ104KV-F"/>
        <s v="LMK107BBJ106MALT"/>
        <s v="LMK107BJ224KA-T"/>
        <s v="LMK212BJ225MG-T"/>
        <s v="LMK212 BJ106KG-T"/>
        <s v="LQCB2518T2R2M"/>
        <s v="NR3015T3R3M"/>
        <s v="RMTMK105BJ472KV-F"/>
        <s v="TMK063BJ101KP-F"/>
        <s v="TMK063BJ221KP-F"/>
        <s v="TMK063BJ331KP-F"/>
        <s v="TMK063BJ471KP-F"/>
        <s v="TMK105B7472KV-F"/>
        <s v="TMK105B7682KV-F"/>
        <s v="TMK212 B7105KG-T"/>
        <s v="TMK212 BJ105KG-TR"/>
        <s v="TMK316B7106KL-TD"/>
        <s v="TMK316BJ105KL-T"/>
        <s v="TMK325B7106KN-TR"/>
        <s v="TMK325B7226MM-TR"/>
        <s v="UMK105B7102KV-F"/>
        <s v="UMK105B7332KV-F"/>
        <s v="UMK105BJ103KV-F"/>
        <s v="UMK105BJ222KV-F"/>
        <s v="RLM20FECR010"/>
        <s v="RM04FEN1783"/>
        <s v="RM04FTN1000"/>
        <s v="RM04FTN1003"/>
        <s v="RM04FTN1783"/>
        <s v="RM04FTN45R3"/>
        <s v="RM04FTN49R9"/>
        <s v="RM04FTN6040"/>
        <s v="RM04JTN101"/>
        <s v="RM04JTN103"/>
        <s v="RM04JTN104"/>
        <s v="RM04JTN472"/>
        <s v="RM04JTN473"/>
        <s v="RM06JEN222"/>
        <s v="RM06JTN101"/>
        <s v="RM06JTN102"/>
        <s v="RM06JTN103"/>
        <s v="RM06JTN104"/>
        <s v="RM06JTN151"/>
        <s v="RM06JTN220"/>
        <s v="RM06JTN222"/>
        <s v="RM06JTN2R2"/>
        <s v="RM06JTN363"/>
        <s v="RM06JTN471"/>
        <s v="RM06JTN472"/>
        <s v="RM06JTN473"/>
        <s v="C0603X5R0J104K"/>
        <s v="C0603X5R0J105M030BC"/>
        <s v="C0603X5R0J333K030BC"/>
        <s v="C0603X5R0J473K030BC"/>
        <s v="C0603X5R1E101KT"/>
        <s v="C0603X7R1E221KT"/>
        <s v="C0603X7R1E331KT"/>
        <s v="C0603X7R1E471KT"/>
        <s v="C1005C0G1E102J"/>
        <s v="C1005C0G1H100CT"/>
        <s v="C1005C0G1H100DT"/>
        <s v="C1005C0G1H100D"/>
        <s v="C1005C0G1H101J"/>
        <s v="C1005C0G1H150J"/>
        <s v="C1005C0G1H181J"/>
        <s v="C1005C0G1H331J"/>
        <s v="C1005C0G1H390JT"/>
        <s v="C1005C0G1H470JT"/>
        <s v="C1005C0G1H471JT"/>
        <s v="C1005C0G1H471J"/>
        <s v="C1005C0G1H820JT"/>
        <s v="C1005C0G1H821J"/>
        <s v="C1005CH1H221J"/>
        <s v="C1005CH1H390J"/>
        <s v="C1005CH1H680J"/>
        <s v="C1005COG1H270J"/>
        <s v="C1005JB1H332K"/>
        <s v="C1005JB1H681K"/>
        <s v="C1005X5R0J105KT"/>
        <s v="C1005X5R0J105M050BB"/>
        <s v="C1005X5R0J105MT"/>
        <s v="C1005X5R0J105M"/>
        <s v="C1005X5R0J225M"/>
        <s v="C1005X5R1A105KT"/>
        <s v="C1005X5R1A474KT"/>
        <s v="C1005X5R1C104K"/>
        <s v="C1005X5R1C225K050BC"/>
        <s v="C1005X5R1E104K050BC"/>
        <s v="C1005X5R1E104KB"/>
        <s v="C1005X5R1E224KT"/>
        <s v="C1005X6S0J225K050BC"/>
        <s v="C1005X7R1C102KT"/>
        <s v="C1005X7R1C103K"/>
        <s v="C1005X7R1C473KT"/>
        <s v="C1005X7R1C562KT"/>
        <s v="C1005X7R1E102K050BA"/>
        <s v="C1005X7R1E153KT"/>
        <s v="C1005X7R1E223KT"/>
        <s v="C1005X7R1E223K"/>
        <s v="C1005X7R1E333KT"/>
        <s v="C1005X7R1E472K"/>
        <s v="C1005X7R1H101KT"/>
        <s v="C1005X7R1H152K"/>
        <s v="C1005X7R1H222JT"/>
        <s v="C1005X7R1H222KT"/>
        <s v="C1005X7R1H332K"/>
        <s v="C1005X7R1H471KT"/>
        <s v="C1005X7R1H472K050BA"/>
        <s v="C1005X7R1H472K"/>
        <s v="C1005X7R1H682K"/>
        <s v="C1608C0G1H070DT"/>
        <s v="C1608C0G1H122JB"/>
        <s v="C1608C0G1H122JT"/>
        <s v="C1608C0G1H151JT"/>
        <s v="C1608C0G1H152JT"/>
        <s v="C1608C0G1H182JB"/>
        <s v="C1608C0G1H182JT"/>
        <s v="C1608C0G1H270JT"/>
        <s v="C1608C0G1H470J"/>
        <s v="C1608C0G1H560JB"/>
        <s v="C1608C0G1H560JT"/>
        <s v="C1608C0G1H681J080AA"/>
        <s v="C1608C0G1H820JT"/>
        <s v="C1608COG1H121J"/>
        <s v="C1608X5R0G106M"/>
        <s v="C1608X5R0G226MT"/>
        <s v="C1608X5R0J105KT"/>
        <s v="C1608X5R0J105M"/>
        <s v="C1608X5R0J106MT"/>
        <s v="C1608X5R0J106M"/>
        <s v="C1608X5R0J225M"/>
        <s v="C1608X5R0J475M"/>
        <s v="C1608X5R1A105K"/>
        <s v="C1608X5R1A475KT"/>
        <s v="C1608X5R1C105KT"/>
        <s v="C1608X5R1C225K080AB"/>
        <s v="C1608X7R1A681KT"/>
        <s v="C1608X7R1C104KT009N"/>
        <s v="C1608X7R1C474KT"/>
        <s v="C1608X7R1C474MT"/>
        <s v="C1608X7R1E102K"/>
        <s v="C1608X7R1E104K080AA"/>
        <s v="C1608X7R1E104KT"/>
        <s v="C1608X7R1E224K080AC"/>
        <s v="C1608X7R1E224KB"/>
        <s v="C1608X7R1E224KT"/>
        <s v="C1608X7R1H102K"/>
        <s v="C1608X7R1H103K"/>
        <s v="C1608X7R1H122K"/>
        <s v="C1608X7R1H152J"/>
        <s v="C1608X7R1H152KT"/>
        <s v="C1608X7R1H331K"/>
        <s v="C1608X7R1H472KT"/>
        <s v="C2012C0G1H102J"/>
        <s v="C2012X5R0J106KT0J5N"/>
        <s v="C2012X5R0J106MT"/>
        <s v="C2012X5R0J226M085AB"/>
        <s v="C2012X5R0J226M"/>
        <s v="C2012X5R0J336MT"/>
        <s v="C2012X5R0J336M"/>
        <s v="C2012X5R1A106KB"/>
        <s v="C2012X5R1A106KT"/>
        <s v="C2012X5R1A225KT"/>
        <s v="C2012X5R1A225MT"/>
        <s v="C2012X5R1A226MT00HN"/>
        <s v="C2012X5R1A475KB"/>
        <s v="C2012X5R1A475KT"/>
        <s v="C2012X5R1C106MT"/>
        <s v="C2012X5R1E105KB"/>
        <s v="C2012X5R1E105KT"/>
        <s v="C2012X5R1E225KT"/>
        <s v="C2012X5R1E225M"/>
        <s v="C2012X5R1E475M085AC"/>
        <s v="C2012X5R1E475M"/>
        <s v="C2012X5ROJ106KT"/>
        <s v="C2012X7R1E105KT"/>
        <s v="C2012X7R1H105KT"/>
        <s v="C2012X7R1H105K"/>
        <s v="C3216X5R0J106KB"/>
        <s v="C3216X5R0J106KT"/>
        <s v="C3216X5R0J106K/0.95"/>
        <s v="C3216X5R0J107M"/>
        <s v="C3216X5R1A106KT"/>
        <s v="C3216X5R1C336M160AB"/>
        <s v="C3216X5R1E106KT"/>
        <s v="C3216X5R1E226M160AB"/>
        <s v="C3216X5R1E226MT"/>
        <s v="C3216X6S0J476M160AB"/>
        <s v="C3216X7R1E105KT"/>
        <s v="C3216X7R1E106KT"/>
        <s v="C3225X5R0J107MT000N"/>
        <s v="C3225X5R0J107M"/>
        <s v="C3225X5R0J226M"/>
        <s v="C3225X5R0J476MT"/>
        <s v="C3225X5R0J476M"/>
        <s v="C3225X5R1C106K"/>
        <s v="C3225X5R1C106M"/>
        <s v="C3225X5R1C226M"/>
        <s v="C3225X5R1E226MT"/>
        <s v="C3225Y5V1C106Z"/>
        <s v="C4532X5R0J107M"/>
        <s v="CGA1A2X7R1H221K030BA"/>
        <s v="CGA2B2C0G1H330JT"/>
        <s v="CPL2512T2R2M"/>
        <s v="GLF2012T100K"/>
        <s v="GLF2012T4R7M"/>
        <s v="GLFR2012T100M-LR"/>
        <s v="HF30ACB201209-T"/>
        <s v="MLZ1608E100M"/>
        <s v="MLZ2012M4R7WT"/>
        <s v="MMZ1005A182ET"/>
        <s v="MMZ1005A182E"/>
        <s v="MMZ1005S121CT000"/>
        <s v="MMZ1608S601AT"/>
        <s v="MPZ1608R391AT"/>
        <s v="MPZ1608S221AT"/>
        <s v="MPZ1608S221A"/>
        <s v="MPZ2012S300AT"/>
        <s v="MPZ2012S331AT"/>
        <s v="MPZ2012S331A"/>
        <s v="NLFC453232T-470K-PF"/>
        <s v="NLV32T-1R0J-PF"/>
        <s v="RLF7030T-1R5N6R1"/>
        <s v="RLF7030T-2R2M5R4"/>
        <s v="RLF7030T-3R3M4R1"/>
        <s v="RLF7030T-4R7M3R4"/>
        <s v="RLF7030T-6R8M2R8"/>
        <s v="SLF10165T-3R3N5R8-3PF"/>
        <s v="SLF10165T-3R3N5R83PF"/>
        <s v="SLF6045T-1R5N4R0-3PF"/>
        <s v="SPM6530T-R68M140"/>
        <s v="SPM6550T-1R0M-R2"/>
        <s v="SPM6550T-1R0M100A"/>
        <s v="VLCF4018T-4R7N1R0-2"/>
        <s v="VLCF4020T- 1R8N1R9"/>
        <s v="VLCF5020T-100M1R1-1"/>
        <s v="VLS252015ET-4R7M"/>
        <s v="VLS3015ET-3R3M-CA"/>
        <s v="CMC-010/104KX0402T-F"/>
        <s v="CMC-016/104KX0402T-F"/>
        <s v="CMC-016/223KX0402T-F"/>
        <s v="CMC-050/273KX0603TF"/>
        <s v="CMC-050/562KX0603TF"/>
        <s v="CMC-100/103KX0603TF"/>
        <s v="CMC-6R3/475KX50603T-F"/>
        <s v="1P1G3157QDCKRQ1"/>
        <s v="CDCM61004RHBR"/>
        <s v="CDCP1803RGERG4"/>
        <s v="CDCV855PWG4"/>
        <s v="CSD16322Q5"/>
        <s v="CSD16323Q3C"/>
        <s v="CSD16323Q3"/>
        <s v="CSD16340Q3"/>
        <s v="CSD16406Q3"/>
        <s v="CSD17308Q3"/>
        <s v="CSD25402Q3A"/>
        <s v="CSD86350Q5D"/>
        <s v="CSD87334Q3DT"/>
        <s v="CSD87334Q3D"/>
        <s v="F781775AY"/>
        <s v="INA139NA/3KG4"/>
        <s v="LM393DR"/>
        <s v="LMV331IDBVRG4"/>
        <s v="LMV339IPWR"/>
        <s v="LMV339IPW"/>
        <s v="LMV339MTX NOPB"/>
        <s v="LMV339MT NOPB"/>
        <s v="LMV431BCM5X NOPB"/>
        <s v="LMV431BCM5 NOPB"/>
        <s v="LP2980IM5-ADJ/NOPB"/>
        <s v="LP2980IM5-ADJ NOPB"/>
        <s v="LP2980IM5X-ADJ/NOPB"/>
        <s v="LP2980IM5X-ADJ NOPB"/>
        <s v="PCA9517DGKR"/>
        <s v="PCA9536DGKRG4"/>
        <s v="PCA9538PW"/>
        <s v="PCA9555RGER"/>
        <s v="SN65LVCP15PW"/>
        <s v="SN74AHC1G04DBV"/>
        <s v="SN74AHC1G09DBVR"/>
        <s v="SN74AHC1G32DBVRG4"/>
        <s v="SN74AHC1G32DCKR"/>
        <s v="SN74AHCT1G32DCKR"/>
        <s v="SN74AUP1G126DRYR"/>
        <s v="SN74AUP1G17DCKR"/>
        <s v="SN74AUP1G57DRYR"/>
        <s v="SN74AUP1G58DRYR"/>
        <s v="SN74AUP2G17DRYR"/>
        <s v="SN74AVCH8T245PWR"/>
        <s v="SN74CB3Q3253DGVR"/>
        <s v="SN74CB3Q3253PWG4"/>
        <s v="SN74CB3Q3305PWR"/>
        <s v="SN74LV165ADRE4"/>
        <s v="SN74LV165ADR"/>
        <s v="SN74LV165AD"/>
        <s v="SN74LV32APWRE4"/>
        <s v="SN74LV32APWRG4"/>
        <s v="SN74LV32APWR"/>
        <s v="SN74LV32APWTE4"/>
        <s v="SN74LV32APWTG4"/>
        <s v="SN74LV32APWT"/>
        <s v="SN74LVC00ADE4"/>
        <s v="SN74LVC04ADRG4"/>
        <s v="SN74LVC04ADR"/>
        <s v="SN74LVC14APWE4"/>
        <s v="SN74LVC14APWG4"/>
        <s v="SN74LVC14APWRG4"/>
        <s v="SN74LVC14APWR"/>
        <s v="SN74LVC1G00DBVRE4"/>
        <s v="SN74LVC1G00DBVR"/>
        <s v="SN74LVC1G04DCKRE4"/>
        <s v="SN74LVC1G04DCKRG4"/>
        <s v="SN74LVC1G07DBVR"/>
        <s v="SN74LVC1G07DBVTE4"/>
        <s v="SN74LVC1G07DBVT"/>
        <s v="SN74LVC1G07DCKRG4"/>
        <s v="SN74LVC1G07DCKR"/>
        <s v="SN74LVC1G08DBVRG4"/>
        <s v="SN74LVC1G08DBVR"/>
        <s v="SN74LVC1G08DCKR"/>
        <s v="SN74LVC1G123DCTR"/>
        <s v="SN74LVC1G32DBVRG4"/>
        <s v="SN74LVC1G32DBVR"/>
        <s v="SN74LVC1G32DBVT"/>
        <s v="SN74LVC1G32DCKR"/>
        <s v="SN74LVC1G32IDCKREP"/>
        <s v="SN74LVC2G06DCKR"/>
        <s v="SN74LVC2G07DBVRE4"/>
        <s v="SN74LVC2G07DBV"/>
        <s v="SN74LVC2G17DBVR"/>
        <s v="SN74LVC2G17DBVT"/>
        <s v="SN74LVC2G17DBV"/>
        <s v="TL331IDBVR"/>
        <s v="TMP411ADGKR"/>
        <s v="TPS2552DBVR-1"/>
        <s v="TPS2552DBVT-1"/>
        <s v="TPS3803-01DCKR"/>
        <s v="TPS3808G01DRVR"/>
        <s v="TPS3808G01DRVTG4"/>
        <s v="TPS3808G01DRVT"/>
        <s v="TPS40009DGQG4"/>
        <s v="TPS40009DGQRG4"/>
        <s v="TPS40009DGQR"/>
        <s v="TPS40009DGQ"/>
        <s v="TPS40193DRCRG4"/>
        <s v="TPS40193DRCR"/>
        <s v="TPS40193DRCTG4"/>
        <s v="TPS40193DRCT"/>
        <s v="TPS40304DRCR"/>
        <s v="TPS40304DRCT"/>
        <s v="TPS51200DRCR"/>
        <s v="TPS5124DBTRG4"/>
        <s v="TPS53219ARGTR"/>
        <s v="TPS53219ARGTT"/>
        <s v="TPS53219RGTR"/>
        <s v="TPS53219RGTT"/>
        <s v="TPS53515RVER"/>
        <s v="TPS53515RVET"/>
        <s v="TPS5410DRG4"/>
        <s v="TPS54225PWPR"/>
        <s v="TPS54320RHLR"/>
        <s v="TPS54320RHLT"/>
        <s v="TPS54478RTER"/>
        <s v="TPS54478RTET"/>
        <s v="TPS54610PWPG4"/>
        <s v="TPS54610PWPRG4"/>
        <s v="TPS54620RGYR"/>
        <s v="TPS54622RHLR"/>
        <s v="TPS54678RTER"/>
        <s v="TPS54678RTET"/>
        <s v="TPS62110RSARG4"/>
        <s v="TPS62110RSAR"/>
        <s v="TPS62150ARGTR"/>
        <s v="TPS62150ARGTT"/>
        <s v="TPS63000DRCR"/>
        <s v="TPS63000DRCT"/>
        <s v="TPS73101DBVR"/>
        <s v="TPS74801DRCR"/>
        <s v="TPS79501DCQR"/>
        <s v="TS3A24159DGSR"/>
        <s v="TS3A5017DGVR"/>
        <s v="CPF0402B16K9E1"/>
        <s v="1-146134-7"/>
        <s v="1-1761987-8"/>
        <s v="1367337-1"/>
        <s v="1367337-2"/>
        <s v="1571983-5"/>
        <s v="1888247-2"/>
        <s v="2-5177986-5"/>
        <s v="2007215-1"/>
        <s v="2170088-2"/>
        <s v="2187540-1"/>
        <s v="5-103634-1"/>
        <s v="5-146130-4"/>
        <s v="5-146130-6"/>
        <s v="5-146134-1"/>
        <s v="5-146134-3"/>
        <s v="5-146134-6"/>
        <s v="5-147292-2"/>
        <s v="5-1761615-5"/>
        <s v="5179030-5"/>
        <s v="5747840-3"/>
        <s v="CR-02JL6--100K"/>
        <s v="CR-03FL7---10K"/>
        <s v="CR-03FL7--2K21"/>
        <s v="CR-03FL7--3K24"/>
        <s v="CR-03FL7--453R"/>
        <s v="IX4010702-00"/>
        <s v="SSM3K35MFV"/>
        <s v="SSM6N09FUF"/>
        <s v="SSM6N09FUT5L"/>
        <s v="SSM6N09FUT"/>
        <s v="SSM6N09FU"/>
        <s v="SSM6N09FU(TE85L,F)"/>
        <s v="TC58NVG1S3ETA00"/>
        <s v="TC74LCX00FN"/>
        <s v="ECB100505U121T"/>
        <s v="20874-08"/>
        <s v="20908-03"/>
        <s v="7A50070012"/>
        <s v="7CA5672001"/>
        <s v="7M25000150"/>
        <s v="7M25070048"/>
        <s v="7M50070045"/>
        <s v="7X20070003"/>
        <s v="7X50070014"/>
        <s v="9C25070003"/>
        <s v="BB50070001"/>
        <s v="BSA5670001"/>
        <s v="BSB1270002"/>
        <s v="BSB1270003"/>
        <s v="BTA5670001"/>
        <s v="BTB1270001"/>
        <s v="2110759-1"/>
        <s v="VF900549"/>
        <s v="VCC1-B3B-187M500"/>
        <s v="VCC1-FIB3-106M250000"/>
        <s v="VCC1-FIBS-106M250000"/>
        <s v="VCC6-QCD-100M00"/>
        <s v="VCC6-QCD-106M25"/>
        <s v="VCC6-QCD-156M25"/>
        <s v="VXM2-1D4-25M000"/>
        <s v="C0201-X5R6R3-104KNP"/>
        <s v="C0201-X5R6R3-104KSnP"/>
        <s v="C0201X5R6R3-223KNP"/>
        <s v="C0402C0G500-150JNE"/>
        <s v="C0402C0G500-181JNE"/>
        <s v="C0402C0G500-221JNE"/>
        <s v="C0402C0G500-330JNE"/>
        <s v="C0402COG500-100JNE"/>
        <s v="C0402COG500-101JNE"/>
        <s v="C0402COG500-270JNE"/>
        <s v="C0402COG500-331JNE"/>
        <s v="C0402COG500-470JNE"/>
        <s v="C0402COG500-471JNE"/>
        <s v="C0402COG500-821JSnE"/>
        <s v="C0402X5R100-104KNP"/>
        <s v="C0402X5R100-224KNE"/>
        <s v="C0402X7R160-103KND"/>
        <s v="C0402X7R160-104KNE"/>
        <s v="C0402X7R160-104KSNP"/>
        <s v="C0402X7R160-104MNP"/>
        <s v="C0402X7R160-104MNR"/>
        <s v="C0402X7R160-223KSNP"/>
        <s v="C0402X7R160562KNP"/>
        <s v="C0402X7R250-122KNE"/>
        <s v="C0402X7R250-122KNP"/>
        <s v="C0402X7R250-122KNR"/>
        <s v="C0402X7R250-272KND"/>
        <s v="C0402X7R250-273KNP"/>
        <s v="C0402X7R250-472KND"/>
        <s v="C0402X7R250-562KNP"/>
        <s v="C0402X7R500-102KND"/>
        <s v="C0402X7R500-122JNE"/>
        <s v="C0402X7R500-122KNE"/>
        <s v="C0402X7R500-182JNE"/>
        <s v="C0402X7R500-182JNP"/>
        <s v="C0402X7R500-182JNR"/>
        <s v="C0402X7R500-182KNE"/>
        <s v="C0402X7R500-332KNE"/>
        <s v="C0402X7R500-392JNE"/>
        <s v="C0402X7R500-392KNE"/>
        <s v="C0402X7R500-682KNE"/>
        <s v="C0603C0G500-122JNE"/>
        <s v="C0603C0G500-122JNP"/>
        <s v="C0603C0G500-122JNR"/>
        <s v="C0603C0G500-3R3BNP"/>
        <s v="C0603C0G500-470JNE"/>
        <s v="C0603C0G500220JNP"/>
        <s v="C0603COG500-121JNE"/>
        <s v="C0603X5R100-105MNP"/>
        <s v="C0603X5R4R0-226MN6P"/>
        <s v="C0603X5R6R3-105KNE"/>
        <s v="C0603X7R160-104KNE"/>
        <s v="C0603X7R160-224KNE"/>
        <s v="C0603X7R250-103JNE"/>
        <s v="C0603X7R500-102KNP"/>
        <s v="C0603X7R500-103KNE"/>
        <s v="C0603X7R500-152JNE"/>
        <s v="C0603X7R500-222JNE"/>
        <s v="C0603X7R500-222KNE"/>
        <s v="C0603X7R500-273KSNE"/>
        <s v="C0603X7R500-331JNE"/>
        <s v="C0603X7R500-472KN6P"/>
        <s v="C0603X7R500-472KNE"/>
        <s v="C0603X7R500-562KSNE"/>
        <s v="C0805C0G500-102JNE"/>
        <s v="C0805X5R100-106KNP"/>
        <s v="C0805X7R250-105KNP"/>
        <s v="C0805Y5V160-105ZNE"/>
        <s v="C1206X5R250-106KNE"/>
        <s v="C1206Y5V160-105MNE"/>
        <s v="C1210X5R100-226MNE"/>
        <s v="C1210X5R160-226MNE"/>
        <s v="C1210Y5V160-106ZNP"/>
        <s v="C1808X7R202-332KNE*L"/>
        <s v="CR0402-16W-000T"/>
        <s v="CR0402-16W-1000FT"/>
        <s v="CR0402-16W-1002FSnT"/>
        <s v="CR0402-16W-1002FT"/>
        <s v="CR0402-16W-1003FT"/>
        <s v="CR0402-16W-101JSNT"/>
        <s v="CR0402-16W-102JSNT"/>
        <s v="CR0402-16W-103JSNT"/>
        <s v="CR0402-16W-103J T"/>
        <s v="CR0402-16W-104JSNT"/>
        <s v="CR0402-16W-105-JSnT"/>
        <s v="CR0402-16W-1072FT"/>
        <s v="CR0402-16W-10R0FT"/>
        <s v="CR0402-16W-1101FT"/>
        <s v="CR0402-16W-1152FSNT"/>
        <s v="CR0402-16W-1181-FSnT"/>
        <s v="CR0402-16W-1182FT"/>
        <s v="CR0402-16W-1183FSnT"/>
        <s v="CR0402-16W-1210FT"/>
        <s v="CR0402-16W-1211-FSnT"/>
        <s v="CR0402-16W-1242-FSnT"/>
        <s v="CR0402-16W-1272FT"/>
        <s v="CR0402-16W-1300FSNT"/>
        <s v="CR0402-16W-1300FT"/>
        <s v="CR0402-16W-1403FSnT"/>
        <s v="CR0402-16W-1432FSNT"/>
        <s v="CR0402-16W-14R0FT"/>
        <s v="CR0402-16W-1500FSNT"/>
        <s v="CR0402-16W-1500FT"/>
        <s v="CR0402-16W-1501FT"/>
        <s v="CR0402-16W-1502-FT"/>
        <s v="CR0402-16W-1542FT"/>
        <s v="CR0402-16W-1621-FSnT"/>
        <s v="CR0402-16W-163-JSnT"/>
        <s v="CR0402-16W-1742FSnT"/>
        <s v="CR0402-16W-1742FT"/>
        <s v="CR0402-16W-1743FSnT"/>
        <s v="CR0402-16W-1822FSNT"/>
        <s v="CR0402-16W-1910FSNT"/>
        <s v="CR0402-16W-1912FSnT"/>
        <s v="CR0402-16W-2000FSnT"/>
        <s v="CR0402-16W-2001-FSnT"/>
        <s v="CR0402-16W-2002FSnT"/>
        <s v="CR0402-16W-2051FSNT"/>
        <s v="CR0402-16W-2152-FSnT"/>
        <s v="CR0402-16W-2203FSnT"/>
        <s v="CR0402-16W-2211FT"/>
        <s v="CR0402-16W-222JT"/>
        <s v="CR0402-16W-2491FSnT"/>
        <s v="CR0402-16W-2491FT"/>
        <s v="CR0402-16W-24R9FSnT"/>
        <s v="CR0402-16W-2551FT"/>
        <s v="CR0402-16W-2552FSnT"/>
        <s v="CR0402-16W-2673FSnT"/>
        <s v="CR0402-16W-273-JSnT"/>
        <s v="CR0402-16W-2741-FSnT"/>
        <s v="CR0402-16W-2802FSnT"/>
        <s v="CR0402-16W-2943FT"/>
        <s v="CR0402-16W-2R2JSnT"/>
        <s v="CR0402-16W-3001FSnT"/>
        <s v="CR0402-16W-3011FT"/>
        <s v="CR0402-16W-3162FSnT"/>
        <s v="CR0402-16W-3242-FSNT"/>
        <s v="CR0402-16W-3243FSnT"/>
        <s v="CR0402-16W-330JSnT"/>
        <s v="CR0402-16W-331JSnT"/>
        <s v="CR0402-16W-3321FSnT"/>
        <s v="CR0402-16W-3321FT"/>
        <s v="CR0402-16W-332JSNT"/>
        <s v="CR0402-16W-33R2FT"/>
        <s v="CR0402-16W-3402-FSnT"/>
        <s v="CR0402-16W-3572FT"/>
        <s v="CR0402-16W-3742-FSnT"/>
        <s v="CR0402-16W-3832FSnT"/>
        <s v="CR0402-16W-4022FSNT"/>
        <s v="CR0402-16W-4121FT"/>
        <s v="CR0402-16W-4222-FSnT"/>
        <s v="CR0402-16W-4321FT"/>
        <s v="CR0402-16W-471JSnT"/>
        <s v="CR0402-16W-472JSNT"/>
        <s v="CR0402-16W-473JSNT"/>
        <s v="CR0402-16W-4750FSnT"/>
        <s v="CR0402-16W-4751FSNT"/>
        <s v="CR0402-16W-4751FT"/>
        <s v="CR0402-16W-4871FSnT"/>
        <s v="CR0402-16W-4991FT"/>
        <s v="CR0402-16W-4992FT"/>
        <s v="CR0402-16W-49R9FT"/>
        <s v="CR0402-16W-5102FSnT"/>
        <s v="CR0402-16W-5111-FSnT"/>
        <s v="CR0402-16W-513JT"/>
        <s v="CR0402-16W-5622FSnT"/>
        <s v="CR0402-16W-5902FSnT"/>
        <s v="CR0402-16W-5R1JSnT"/>
        <s v="CR0402-16W-6041-FSnT"/>
        <s v="CR0402-16W-6191FT"/>
        <s v="CR0402-16W-6341FSnT"/>
        <s v="CR0402-16W-6342FSNT"/>
        <s v="CR0402-16W-6491-FSnT"/>
        <s v="CR0402-16W-6652FSnT"/>
        <s v="CR0402-16W-6982FSNT"/>
        <s v="CR0402-16W-7151FSNT"/>
        <s v="CR0402-16W-7320-FSnT"/>
        <s v="CR0402-16W-7500FSnT"/>
        <s v="CR0402-16W-7500FT"/>
        <s v="CR0402-16W-7501-FSnT"/>
        <s v="CR0402-16W-8250FSNT"/>
        <s v="CR0402-16W-8252FSnT"/>
        <s v="CR0402-16W-82R0FSnT"/>
        <s v="CR0402-16W-82R5FSNT"/>
        <s v="CR0402-16W-8661FT"/>
        <s v="CR0402-16W-9311FSNT"/>
        <s v="CR0402-16W6191FT"/>
        <s v="CR0603-10E-2491FSnT"/>
        <s v="CR0603-10W-000SNT"/>
        <s v="CR0603-10W-000T"/>
        <s v="CR0603-10W-1002-FSnT"/>
        <s v="CR0603-10W-1002FSNT"/>
        <s v="CR0603-10W-100FSnT"/>
        <s v="CR0603-10W-102JSNT"/>
        <s v="CR0603-10W-103JSNT"/>
        <s v="CR0603-10W-104JSNT"/>
        <s v="CR0603-10W-1101FSnT"/>
        <s v="CR0603-10W-1153DSnT"/>
        <s v="CR0603-10W-1272FSnT"/>
        <s v="CR0603-10W-12R1-FSnT"/>
        <s v="CR0603-10W-1402FSnT"/>
        <s v="CR0603-10W-1501FSnT"/>
        <s v="CR0603-10W-151JSnT"/>
        <s v="CR0603-10W-1582FSnT"/>
        <s v="CR0603-10W-1693FSNT"/>
        <s v="CR0603-10W-1741FT"/>
        <s v="CR0603-10W-1801DSnT"/>
        <s v="CR0603-10W-1912-FSnT"/>
        <s v="CR0603-10W-2002FT"/>
        <s v="CR0603-10W-20R0FT"/>
        <s v="CR0603-10W-2493FSnT"/>
        <s v="CR0603-10W-2802-FSnT"/>
        <s v="CR0603-10W-2R20FSnT"/>
        <s v="CR0603-10W-3011FT"/>
        <s v="CR0603-10W-3093FT"/>
        <s v="CR0603-10W-3161FSNT"/>
        <s v="CR0603-10W-3162FSNT"/>
        <s v="CR0603-10W-331JSnT"/>
        <s v="CR0603-10W-362JSNT"/>
        <s v="CR0603-10W-4222-FSnT"/>
        <s v="CR0603-10W-4322-FSnT"/>
        <s v="CR0603-10W-472JSNT"/>
        <s v="CR0603-10W-473JSnT"/>
        <s v="CR0603-10W-475JT"/>
        <s v="CR0603-10W-4990FSnT"/>
        <s v="CR0603-10W-4992FSnT"/>
        <s v="CR0603-10W-4992FT"/>
        <s v="CR0603-10W-49R9FSnT"/>
        <s v="CR0603-10W-513JSNT"/>
        <s v="CR0603-10W-5762FSnT"/>
        <s v="CR0603-10W-6040FT"/>
        <s v="CR0603-10W-6342-FSnT"/>
        <s v="CR0603-10W-6811-FSnT"/>
        <s v="CR0603-10W-8251-FSnT"/>
        <s v="CR0603-10W-8872-FSnT"/>
        <s v="CR0603-16W-363JSNT"/>
        <s v="CR0805-10W-1692FT"/>
        <s v="CR0805-8W-000SNT"/>
        <s v="CR2512-1W-200JT"/>
        <s v="CRN10-4-472JT"/>
        <s v="CRN16-4-103JT"/>
        <s v="CRN16-4-560JCT"/>
        <s v="LCR0603-R499FT"/>
        <s v="NL3225221R0KT"/>
        <s v="TFCR0603-10W-C-1402BT"/>
        <s v="TFCR0603-10W-C-7501BT"/>
        <s v="TFCR0603-10W-E-1822BT"/>
        <s v="TFCR0603-16W-E-1000BT"/>
        <s v="TFCR0603-16W-E-10R0BT"/>
        <s v="UPTF0603-10W-E-1001FB"/>
        <s v="VE029-6201-B0.4"/>
        <s v="AR02BTC4990"/>
        <s v="CR-02FL6----2K"/>
        <s v="CR-02FL6---10K"/>
        <s v="CR-02FL6---178K"/>
        <s v="CR-02FL6---47K5"/>
        <s v="CR-02FL6---4K7"/>
        <s v="CR-02FL6--100K"/>
        <s v="CR-02FL6--100R"/>
        <s v="CR-02FL6--10K2"/>
        <s v="CR-02FL6--11K3"/>
        <s v="CR-02FL6--12K1"/>
        <s v="CR-02FL6--13K3"/>
        <s v="CR-02FL6--15K4"/>
        <s v="CR-02FL6--1K24"/>
        <s v="CR-02FL6--324R"/>
        <s v="CR-02FL6--464R"/>
        <s v="CR-02FL6--470R"/>
        <s v="CR-02FL6--475R"/>
        <s v="CR-02FL6--499R"/>
        <s v="CR-02FL6--49K9"/>
        <s v="CR-02FL6--49R9"/>
        <s v="CR-02FL6--4K75"/>
        <s v="CR-02FL6--604R"/>
        <s v="CR-02FL6--634R"/>
        <s v="CR-02FL6--6K04"/>
        <s v="CR-02FL6--8K06"/>
        <s v="CR-02FL6--8K45"/>
        <s v="CR-02FL6-30K"/>
        <s v="CR-02JL6---27R"/>
        <s v="CR-02JL6---2K2"/>
        <s v="CR-02JL6---3K3"/>
        <s v="CR-02JL6---470R"/>
        <s v="CR-02JL6---47K"/>
        <s v="CR-02JL6---47R"/>
        <s v="CR-02JL7---27K"/>
        <s v="CR-02JL7---75R0"/>
        <s v="CR-03FL6---1M"/>
        <s v="CR-03FL7----1K"/>
        <s v="CR-03FL7----2R"/>
        <s v="CR-03FL7---13K"/>
        <s v="CR-03FL7--100K"/>
        <s v="CR-03FL7--11K8"/>
        <s v="CR-03FL7--4R99"/>
        <s v="CR-03FL7--511K"/>
        <s v="CR-03FL7--51K1"/>
        <s v="CR-03FL7--6K04"/>
        <s v="CR-03FL7--78K7"/>
        <s v="CR-03FL7--86K6"/>
        <s v="CR-03FL7--8K25"/>
        <s v="CR-03JL6---100K"/>
        <s v="CR-03JL7----1K"/>
        <s v="CR-03JL7----1R"/>
        <s v="CR-03JL7---36K"/>
        <s v="CR-03JL7---47R"/>
        <s v="CR-03JL7--100R"/>
        <s v="CR-03JL7--270R"/>
        <s v="CR-06JL7----0R"/>
        <s v="CR-0AJP4----0R"/>
        <s v="1N4148W-V"/>
        <s v="1N4148WS-V"/>
        <s v="20BQ030TRPBF"/>
        <s v="94SVP187X0016E12"/>
        <s v="94SVP277X0010F8"/>
        <s v="94SVP476X0020E7"/>
        <s v="94SVP477X06R3E12"/>
        <s v="94SVP686X0020F8"/>
        <s v="B230LA-E3/61T"/>
        <s v="B330LA-E3"/>
        <s v="B340A-E3/5AT"/>
        <s v="BZX584C4V7-02VGS08"/>
        <s v="BZX584C5V6-02VGS08"/>
        <s v="CRA04S08336R0JTD"/>
        <s v="CRA04S08351R0JTD"/>
        <s v="CRA04S08351RJTD"/>
        <s v="CRA06E08310K0FTA"/>
        <s v="CRA06E08310K0JTA"/>
        <s v="CRA06S08310K0JTA"/>
        <s v="CRCW0201100RFKED"/>
        <s v="CRCW020110K0FNED"/>
        <s v="CRCW020110R0FNED"/>
        <s v="CRCW0201150RFNED"/>
        <s v="CRCW02011K37FKED"/>
        <s v="CRCW020120KJKED"/>
        <s v="CRCW020122R0FNED"/>
        <s v="CRCW0201237RFNED"/>
        <s v="CRCW0201330RFKED"/>
        <s v="CRCW0201330RFNED"/>
        <s v="CRCW020133R2FNED"/>
        <s v="CRCW020140K2FKNED"/>
        <s v="CRCW020145R3FNED"/>
        <s v="CRCW0201470RFKED"/>
        <s v="CRCW020149R9FNED"/>
        <s v="CRCW020149R9FN"/>
        <s v="CRCW0402-47R5FKED"/>
        <s v="CRCW04020000Z0EA"/>
        <s v="CRCW040210K0FKEA"/>
        <s v="CRCW040210K0FKEB"/>
        <s v="CRCW040210K7FKED"/>
        <s v="CRCW040210KJNED"/>
        <s v="CRCW040210R0JKEA"/>
        <s v="CRCW0402118KFKED"/>
        <s v="CRCW040211K0FKED"/>
        <s v="CRCW040211K8FKED"/>
        <s v="CRCW0402120KFKED"/>
        <s v="CRCW0402124KFKED"/>
        <s v="CRCW0402124RFKEA"/>
        <s v="CRCW040212K0FKED"/>
        <s v="CRCW040212K1FKED"/>
        <s v="CRCW040212K7FKEA"/>
        <s v="CRCW0402130RFKEA"/>
        <s v="CRCW0402130RFKED"/>
        <s v="CRCW0402137KFKEB"/>
        <s v="CRCW040213K3FKED"/>
        <s v="CRCW040213K7FKED"/>
        <s v="CRCW040213KFKED"/>
        <s v="CRCW0402140KFKED"/>
        <s v="CRCW0402143KFKED"/>
        <s v="CRCW0402143RFKEA"/>
        <s v="CRCW040214K0FKEA"/>
        <s v="CRCW040214K0FKED"/>
        <s v="CRCW040214R0FKED"/>
        <s v="CRCW0402150RFKEA"/>
        <s v="CRCW0402150RFKED"/>
        <s v="CRCW040215K4FKEA"/>
        <s v="CRCW040215KFKED"/>
        <s v="CRCW0402160KFKED"/>
        <s v="CRCW0402160RJKEA"/>
        <s v="CRCW0402162RFKEA"/>
        <s v="CRCW0402165KFKED"/>
        <s v="CRCW0402178KFKED"/>
        <s v="CRCW040217K4FKEA"/>
        <s v="CRCW040217K4FKED"/>
        <s v="CRCW040217K8FKED"/>
        <s v="CRCW040218K7FKED"/>
        <s v="CRCW0402191RFKED"/>
        <s v="CRCW0402196KFKED"/>
        <s v="CRCW040219K1FKED"/>
        <s v="CRCW04021K00FKEA"/>
        <s v="CRCW04021K00JKEA"/>
        <s v="CRCW04021K02FKED"/>
        <s v="CRCW04021K05FKED"/>
        <s v="CRCW04021K0JNEA"/>
        <s v="CRCW04021K10FKEA"/>
        <s v="CRCW04021K10FKED"/>
        <s v="CRCW04021K24FKED"/>
        <s v="CRCW04021K33FKED"/>
        <s v="CRCW04021K37FKED"/>
        <s v="CRCW04021K40FKED"/>
        <s v="CRCW04021K47FKED"/>
        <s v="CRCW04021K50FKEA"/>
        <s v="CRCW04021K50FKED"/>
        <s v="CRCW04021K54FKED"/>
        <s v="CRCW04021K82FKEA"/>
        <s v="CRCW04021K96FKED"/>
        <s v="CRCW04021M00FKED"/>
        <s v="CRCW04021M50FKED"/>
        <s v="CRCW04021R00FNED"/>
        <s v="CRCW04021R20FKED"/>
        <s v="CRCW0402200RFKEA"/>
        <s v="CRCW0402200RFKED"/>
        <s v="CRCW040220K5FKED"/>
        <s v="CRCW0402215RFKEA"/>
        <s v="CRCW040221K0FKED"/>
        <s v="CRCW040222R0JKEA"/>
        <s v="CRCW040222R1FKEA"/>
        <s v="CRCW040223K2FKED"/>
        <s v="CRCW0402249KFKED"/>
        <s v="CRCW040224R9FKED"/>
        <s v="CRCW0402267KFKED"/>
        <s v="CRCW0402270RJKEA"/>
        <s v="CRCW040227K0JKEA"/>
        <s v="CRCW0402294KFKEB"/>
        <s v="CRCW040229K4FKED"/>
        <s v="CRCW04022K00FKED"/>
        <s v="CRCW04022K05FKED"/>
        <s v="CRCW04022K20JKEA"/>
        <s v="CRCW04022K20JNED"/>
        <s v="CRCW04022K21FKED"/>
        <s v="CRCW04022K55FKED"/>
        <s v="CRCW04022R10FKED"/>
        <s v="CRCW04022R20FKED"/>
        <s v="CRCW0402301KFKED"/>
        <s v="CRCW0402301RFKED"/>
        <s v="CRCW040231K6FKED"/>
        <s v="CRCW040233RJNEB"/>
        <s v="CRCW040235K7FKED"/>
        <s v="CRCW0402365KFKED"/>
        <s v="CRCW0402383KFKED"/>
        <s v="CRCW040238K3FKED"/>
        <s v="CRCW0402390KFKED"/>
        <s v="CRCW04023K00FKEA"/>
        <s v="CRCW04023K16FKED"/>
        <s v="CRCW04023K24FKED"/>
        <s v="CRCW04023K32FKED"/>
        <s v="CRCW04023K57FKEA"/>
        <s v="CRCW04023K90FKED"/>
        <s v="CRCW040240K2FKED"/>
        <s v="CRCW040243K2FKED"/>
        <s v="CRCW0402453RFKED"/>
        <s v="CRCW0402470RJNED"/>
        <s v="CRCW040247K0FKED"/>
        <s v="CRCW040247K0JNED"/>
        <s v="CRCW040247R0FKED"/>
        <s v="CRCW0402499KFKED"/>
        <s v="CRCW040249K9FKEA"/>
        <s v="CRCW040249R9FKEA"/>
        <s v="CRCW04024K32FKED"/>
        <s v="CRCW04024K42FKED"/>
        <s v="CRCW04024K70JKEA"/>
        <s v="CRCW04024K70JNED"/>
        <s v="CRCW04024K75FKEA"/>
        <s v="CRCW04024K75FKED"/>
        <s v="CRCW04024R70FKED"/>
        <s v="CRCW04025110FKED"/>
        <s v="CRCW040251K0FKED"/>
        <s v="CRCW040251K0JNED"/>
        <s v="CRCW0402560KFKED"/>
        <s v="CRCW0402560RFKED"/>
        <s v="CRCW040257K6FKED"/>
        <s v="CRCW040259K0FKED"/>
        <s v="CRCW04025K10JNED"/>
        <s v="CRCW04025K90FKEDC"/>
        <s v="CRCW04025K90FNEAC"/>
        <s v="CRCW04025K90FNEA"/>
        <s v="CRCW04025R10JNED"/>
        <s v="CRCW040260R4FKED"/>
        <s v="CRCW040261K9FKED"/>
        <s v="CRCW0402665RFKED"/>
        <s v="CRCW040269K8FKED"/>
        <s v="CRCW04026K19FKEA"/>
        <s v="CRCW04026K19FKED"/>
        <s v="CRCW04026K49FKED"/>
        <s v="CRCW04026K65FKED"/>
        <s v="CRCW0402715RFKED"/>
        <s v="CRCW040271K5FKED"/>
        <s v="CRCW0402732RFKED"/>
        <s v="CRCW0402750RFKED"/>
        <s v="CRCW040275K0FKED"/>
        <s v="CRCW040275R0FKEA"/>
        <s v="CRCW040276K8FKED"/>
        <s v="CRCW040280R6FKEA"/>
        <s v="CRCW0402825RFKED"/>
        <s v="CRCW040282R0JKEA"/>
        <s v="CRCW040282R5FKEA"/>
        <s v="CRCW040282R5FKED"/>
        <s v="CRCW040288K7FKED"/>
        <s v="CRCW04028K06FKED"/>
        <s v="CRCW04028K66FKED"/>
        <s v="CRCW04028K87FKED"/>
        <s v="CRCW04029K31FKED"/>
        <s v="CRCW04029K76FKED"/>
        <s v="CRCW0603100KJNEA"/>
        <s v="CRCW0603100RJNEA"/>
        <s v="CRCW060310K2FKEA"/>
        <s v="CRCW0603115KDKEDP"/>
        <s v="CRCW060312K7FKEA"/>
        <s v="CRCW0603130KFKEA"/>
        <s v="CRCW060314R0FKEA"/>
        <s v="CRCW0603150RJNEA"/>
        <s v="CRCW060315K0FKEA"/>
        <s v="CRCW0603169KFKEA"/>
        <s v="CRCW06031K00JNEA"/>
        <s v="CRCW06031K30FKEA"/>
        <s v="CRCW06031K5FKEA"/>
        <s v="CRCW06031K74FKEA"/>
        <s v="CRCW06031K80DKEDP"/>
        <s v="CRCW06031K82FKEA"/>
        <s v="CRCW06031R00FKEA"/>
        <s v="CRCW06031R00FKEB"/>
        <s v="CRCW06031R00JNEA"/>
        <s v="CRCW0603200RFKEA"/>
        <s v="CRCW0603205RFKEA"/>
        <s v="CRCW0603210KFKEA"/>
        <s v="CRCW060322K6FKEA"/>
        <s v="CRCW0603249KFKEA"/>
        <s v="CRCW060324K9FKEA"/>
        <s v="CRCW060326K1FKEA"/>
        <s v="CRCW06032K0FKEA"/>
        <s v="CRCW06032K10FKEA"/>
        <s v="CRCW06032K49FKEA"/>
        <s v="CRCW06032K67FKEC"/>
        <s v="CRCW06032K87FKEA"/>
        <s v="CRCW06032R00JNEA"/>
        <s v="CRCW06032R20FKEB"/>
        <s v="CRCW0603309KFKEA"/>
        <s v="CRCW060330R1FKEA"/>
        <s v="CRCW060334K0FKEA"/>
        <s v="CRCW0603383RFKEA"/>
        <s v="CRCW06033K16FKEA"/>
        <s v="CRCW06033K60JNEA"/>
        <s v="CRCW06033K92FKEB"/>
        <s v="CRCW0603432RFKEA"/>
        <s v="CRCW060343K2FKEA"/>
        <s v="CRCW060347K0JNEA"/>
        <s v="CRCW060347KJNEA"/>
        <s v="CRCW0603499RFKEA"/>
        <s v="CRCW06034M7JNEA"/>
        <s v="CRCW06034R70FKEA"/>
        <s v="CRCW0603511RFKEA"/>
        <s v="CRCW060351K0JNEA"/>
        <s v="CRCW060351K1FKEA"/>
        <s v="CRCW06035K62FKEA"/>
        <s v="CRCW0603604RFKEA"/>
        <s v="CRCW0603619RFKEA"/>
        <s v="CRCW060361K9FKEA"/>
        <s v="CRCW060362K0FKEA"/>
        <s v="CRCW0603680RJNEA"/>
        <s v="CRCW06036K04FKEA"/>
        <s v="CRCW0603787RFKEA"/>
        <s v="CRCW0603887RFKEA"/>
        <s v="CRCW06038K25FKEA"/>
        <s v="CRCW0603976RFKEA"/>
        <s v="CRCW080510R0FKEA"/>
        <s v="CRCW0805267RFKEA"/>
        <s v="CRCW08052R49FKEA"/>
        <s v="CRCW08052R70FKEAHP"/>
        <s v="CRCW12060000Z0ED"/>
        <s v="CRCW120610K0FKEA"/>
        <s v="CRCW12061R00FKEA"/>
        <s v="CRCW12062R20FKEA"/>
        <s v="CRCW251220R0JNEG"/>
        <s v="ES1B-E3/61T"/>
        <s v="IFSC1515AHER3R3M01"/>
        <s v="IHLM2525CZER1R0M01"/>
        <s v="IHLM2525CZER4R7M01"/>
        <s v="IHLP1616BZERR22M01"/>
        <s v="IHLP2020CZER1R5M11"/>
        <s v="IHLP2020CZER2R2M11"/>
        <s v="IHLP2525CZEN100M01"/>
        <s v="IHLP2525CZEN1R0M01"/>
        <s v="IHLP2525CZEN4R7M01"/>
        <s v="IHLP2525CZEN68M01"/>
        <s v="IHLP2525CZEN6R8M01"/>
        <s v="IHLP2525CZENR68M01"/>
        <s v="IHLP2525CZER-R68-M-01"/>
        <s v="IHLP2525CZER100M01"/>
        <s v="IHLP2525CZER1R0M01 (SEE NOTE)"/>
        <s v="IHLP2525CZER1R5M01"/>
        <s v="IHLP2525CZER3R3M01"/>
        <s v="IHLP2525CZER4R7M01"/>
        <s v="IHLP2525CZER68M01"/>
        <s v="IHLP2525CZER6R8M01"/>
        <s v="IHLP2525CZER8R2M01"/>
        <s v="IHLP2525CZERR47M01"/>
        <s v="IHLP2525CZRZ4R7MO1-E3"/>
        <s v="IHLP2525EZER1R0M01"/>
        <s v="IHLP2525EZER4R7M01"/>
        <s v="IHLP3232CZER3R3M01"/>
        <s v="IHLP3232DZER2R2M11"/>
        <s v="IHLP5050CEER1R0M01"/>
        <s v="IHLP5050CEERR47M01"/>
        <s v="ILB1206ER500V"/>
        <s v="NTCS0402E3473FXT"/>
        <s v="NTCS0402E3473JXT"/>
        <s v="RCWE0805R510FKEA"/>
        <s v="SI2301CDS-T1-GE3"/>
        <s v="SI4164DY-T1-GE3"/>
        <s v="Si4276DY-T1-GE3"/>
        <s v="SI4451DY-T1-E3"/>
        <s v="SI4451DY-T1-GE3"/>
        <s v="Si4465ADY-E3"/>
        <s v="Si4465ADY-T1-E3"/>
        <s v="SI4874BDY-T1-E3"/>
        <s v="SI4931DY-T1-E3"/>
        <s v="SI4931DY-T1-GE3"/>
        <s v="SI4965DY-E3"/>
        <s v="SI4965DY-T1-E3"/>
        <s v="SI4965DY-T1-GE3"/>
        <s v="Si4966DY-E3"/>
        <s v="Si7540ADP-T1-GE3"/>
        <s v="SI7540DP-T1-E3"/>
        <s v="SI7540DP-T1-GE3"/>
        <s v="Si7634BDPT1-E3"/>
        <s v="Si7634BDPT1-GE3"/>
        <s v="Si7686DP-T1-E3"/>
        <s v="SI7686DP-T1-GE3"/>
        <s v="SI7880ADP-T1-E3"/>
        <s v="Si7880ADP-T1-GE3"/>
        <s v="Si7882DP-T1-E3"/>
        <s v="Si7882DP-T1-GE3"/>
        <s v="SiA400EDJ-T1-GE3"/>
        <s v="SiB441EDK-T1-GE3"/>
        <s v="SiR484DP-T1-GE3"/>
        <s v="SiR866DP-T1-GE3"/>
        <s v="SiZ300DT-T1-GE3"/>
        <s v="SMCJ12A-E3/xxT"/>
        <s v="SS34E3"/>
        <s v="TLMS1000-GS08"/>
        <s v="TLMY1000-GS08"/>
        <s v="TNPW040210K2BEED"/>
        <s v="TNPW040210K7BEED"/>
        <s v="TNPW040215K4BXTD"/>
        <s v="TNPW040216K9BEED"/>
        <s v="TNPW04021K07BEED"/>
        <s v="TNPW04021K30BEED"/>
        <s v="TNPW04021K43BETD"/>
        <s v="TNPW04021K47BEED"/>
        <s v="TNPW04021K62BEED"/>
        <s v="TNPW040220K5BEED"/>
        <s v="TNPW04022K05BEED"/>
        <s v="TNPW04022K10BEED"/>
        <s v="TNPW04022K37BEED"/>
        <s v="TNPW04023K92FEED"/>
        <s v="TNPW0402499RBEED"/>
        <s v="TNPW04024K02BEED"/>
        <s v="TNPW04024K99BEED"/>
        <s v="TNPW04025K62BEED"/>
        <s v="TNPW04026K49BEED"/>
        <s v="TNPW04026K65BETD"/>
        <s v="TNPW0402820RBEED"/>
        <s v="TNPW04028K06BEED"/>
        <s v="TNPW04029K53BETD"/>
        <s v="TNPW06032K67BEEA"/>
        <s v="TNPW06032K87BEEA"/>
        <s v="VJ0402A471JXACW1BC"/>
        <s v="VJ0402G104KXQCW1BC"/>
        <s v="VJ0603A101JXACW1BC"/>
        <s v="VJ0603A101JXBCW1BC"/>
        <s v="VJ0603A221JXACW1BC"/>
        <s v="WSL2010R0100FEA18"/>
        <s v="WSL2010R0100FEK18"/>
        <s v="WSLP0603R0100FEA"/>
        <s v="WSLP12065L000FEA"/>
        <s v="WSLP1206R0100FEA"/>
        <s v="WSLP1206R0500FEA"/>
        <s v="WSR22L000FEA"/>
        <s v="VCC1-FIB3-106M25"/>
        <s v="0201X104K100CT"/>
        <s v="0201X104K6R3CT"/>
        <s v="0402B102K160CT"/>
        <s v="0402B102K250CT"/>
        <s v="0402B102K250LT"/>
        <s v="0402B103K160CT"/>
        <s v="0402B104K100CT"/>
        <s v="0402B104K160CT"/>
        <s v="0402B104M160CT"/>
        <s v="0402B122K250CT"/>
        <s v="0402B152K250CK"/>
        <s v="0402B152K250CP"/>
        <s v="0402B152K250CQ"/>
        <s v="0402B152K250CT"/>
        <s v="0402B182J500CT"/>
        <s v="0402B222J500CT"/>
        <s v="0402B222K500CT"/>
        <s v="0402B223K160CT"/>
        <s v="0402B273K250CT"/>
        <s v="0402B332K500CT"/>
        <s v="0402B472K500CT"/>
        <s v="0402B562K160CT"/>
        <s v="0402B562K250CT"/>
        <s v="0402B681K500CT"/>
        <s v="0402N100J500LT"/>
        <s v="0402N101J500CT"/>
        <s v="0402N101J500LT"/>
        <s v="0402N102J500CT"/>
        <s v="0402N180J500CT"/>
        <s v="0402N180J500LT"/>
        <s v="0402N220J500CT"/>
        <s v="0402N220J500LT"/>
        <s v="0402N270J500CT"/>
        <s v="0402N270J500LT"/>
        <s v="0402N390J500CT"/>
        <s v="0402N390J500LT"/>
        <s v="0402X104K100CT"/>
        <s v="0402X104K250CT"/>
        <s v="0402X105K100CT"/>
        <s v="0402X105K6R3CT"/>
        <s v="0402X105M6R3CT"/>
        <s v="0402X224K100CT"/>
        <s v="0603B102K500CT"/>
        <s v="0603B102K500LT"/>
        <s v="0603B103K101CT"/>
        <s v="0603B103K101LT"/>
        <s v="0603B103K500CT"/>
        <s v="0603B103K500LT"/>
        <s v="0603B104K160CT"/>
        <s v="0603B104K160LT"/>
        <s v="0603B104K250CT"/>
        <s v="0603B104K250LT"/>
        <s v="0603B104K500CT"/>
        <s v="0603B122K500CT"/>
        <s v="0603B224K250CT"/>
        <s v="0603B224K500CT"/>
        <s v="0603B224K500LT"/>
        <s v="0603B273K500CT"/>
        <s v="0603B332K500CT"/>
        <s v="0603B473K160CT"/>
        <s v="0603B473K160LT"/>
        <s v="0603B473K500CT"/>
        <s v="0603B562K500CT"/>
        <s v="0603N101J500CT"/>
        <s v="0603N122J500CT"/>
        <s v="0603N151J500CT"/>
        <s v="0603N152J500LT"/>
        <s v="0603N270J500CT"/>
        <s v="0603N270J500LT"/>
        <s v="0603N390J500CT"/>
        <s v="0603N560J500CT"/>
        <s v="0603N7R0D500CT"/>
        <s v="0603N820J500CT"/>
        <s v="0603N820J500LT"/>
        <s v="0603X105K100CT"/>
        <s v="0603X105K100LT"/>
        <s v="0603X105K160CT"/>
        <s v="0603X105K6R3CT"/>
        <s v="0603X106M6R3CT"/>
        <s v="0603X224K100CT"/>
        <s v="0603X224K100LT"/>
        <s v="0603X475K6R3CT"/>
        <s v="0805B104K500CT"/>
        <s v="0805B105K160CT"/>
        <s v="0805B105K160LT"/>
        <s v="0805B105K250CT"/>
        <s v="0805B105K500CT"/>
        <s v="0805X106K100CT"/>
        <s v="0805X106K6R3CT"/>
        <s v="0805X106M6R3CT"/>
        <s v="0805X106M6R3LT"/>
        <s v="0805X225K100CT"/>
        <s v="0805X225K250CT"/>
        <s v="0805X226M6R3CT"/>
        <s v="0805X475K100CT"/>
        <s v="0805X475M250CP"/>
        <s v="0805X475M250CT"/>
        <s v="1206X106K250CT"/>
        <s v="1206X106K6R3CT"/>
        <s v="1206X107M6R3CT"/>
        <s v="1206X226M160CT"/>
        <s v="1210X107M6R3CT"/>
        <s v="1210X476M6R3CT"/>
        <s v="1808B102M302CT"/>
        <s v="WF04U2001BTL"/>
        <s v="WF04U4990BTL"/>
        <s v="WF04U4991BTL"/>
        <s v="WF04U8200BTL"/>
        <s v="WF06H1002BTL"/>
        <s v="WF06H1402BTL"/>
        <s v="WF06H1822BTL"/>
        <s v="WF06H2102BTL"/>
        <s v="WF06H7501BTL"/>
        <s v="WF06U1000BTL"/>
        <s v="WF06U10R0BTL"/>
        <s v="WR02X472JAL"/>
        <s v="WR04W6R20FTL"/>
        <s v="WR04X000PGL"/>
        <s v="WR04X000PQL"/>
        <s v="WR04X000PTL"/>
        <s v="WR04X000_PTL"/>
        <s v="WR04X1000FGL"/>
        <s v="WR04X1000FQL"/>
        <s v="WR04X1000FTL"/>
        <s v="WR04X1001FGL"/>
        <s v="WR04X1001FQL"/>
        <s v="WR04X1001FTL"/>
        <s v="WR04X1002FGL"/>
        <s v="WR04X1002FQL"/>
        <s v="WR04X1002FTL"/>
        <s v="WR04X1003FGL"/>
        <s v="WR04X1003FQL"/>
        <s v="WR04X1003FTL"/>
        <s v="WR04X100JTL"/>
        <s v="WR04X101JTL"/>
        <s v="WR04X1022FTL"/>
        <s v="WR04X102JGL"/>
        <s v="WR04X102JQL"/>
        <s v="WR04X102JTL"/>
        <s v="WR04X103JGL"/>
        <s v="WR04X103JQL"/>
        <s v="WR04X103JTL"/>
        <s v="WR04X104JTL"/>
        <s v="WR04X10R0FTL"/>
        <s v="WR04X1101FTL"/>
        <s v="WR04X1132FGL"/>
        <s v="WR04X1132FQL"/>
        <s v="WR04X1132FTL"/>
        <s v="WR04X1182FTL"/>
        <s v="WR04X1212FTL"/>
        <s v="WR04X1240FTL"/>
        <s v="WR04X1241FTL"/>
        <s v="WR04X1272FTL"/>
        <s v="WR04X1300FTL"/>
        <s v="WR04X1302FL"/>
        <s v="WR04X1332FTL"/>
        <s v="WR04X1402FTL"/>
        <s v="WR04X1430FTL"/>
        <s v="WR04X14R0FTL"/>
        <s v="WR04X1500FTL"/>
        <s v="WR04X1501FTL"/>
        <s v="WR04X153JGL"/>
        <s v="WR04X153JQL"/>
        <s v="WR04X153JTL"/>
        <s v="WR04X1542FTL"/>
        <s v="WR04X161JTL"/>
        <s v="WR04X1620FTL"/>
        <s v="WR04X1742FTL"/>
        <s v="WR04X1783FGL"/>
        <s v="WR04X1783FQL"/>
        <s v="WR04X1783FTL"/>
        <s v="WR04X1821FTL"/>
        <s v="WR04X1871FTL"/>
        <s v="WR04X2000FTL"/>
        <s v="WR04X2001FTL"/>
        <s v="WR04X201JTL"/>
        <s v="WR04X202JTL"/>
        <s v="WR04X2202FTL"/>
        <s v="WR04X220JGL"/>
        <s v="WR04X220JQL"/>
        <s v="WR04X220JTL"/>
        <s v="WR04X2213FTL"/>
        <s v="WR04X222JGL"/>
        <s v="WR04X222JQL"/>
        <s v="WR04X222JTL"/>
        <s v="WR04X2372FTL"/>
        <s v="WR04X2551FTL"/>
        <s v="WR04X270JTL"/>
        <s v="WR04X271JTL"/>
        <s v="WR04X273JTL"/>
        <s v="WR04X2872FQL"/>
        <s v="WR04X2872FTL"/>
        <s v="WR04X3001FTL"/>
        <s v="WR04X3002FTL"/>
        <s v="WR04X3162FTL"/>
        <s v="WR04X3240FGL"/>
        <s v="WR04X3240FQL"/>
        <s v="WR04X3240FTL"/>
        <s v="WR04X3321FTL"/>
        <s v="WR04X332JGL"/>
        <s v="WR04X332JQL"/>
        <s v="WR04X332JTL"/>
        <s v="WR04X3571FTL"/>
        <s v="WR04X3572FTL"/>
        <s v="WR04X3R3JTL"/>
        <s v="WR04X4021FTL"/>
        <s v="WR04X4121FTL"/>
        <s v="WR04X45R3FTL"/>
        <s v="WR04X4640FTL"/>
        <s v="WR04X4700FTL"/>
        <s v="WR04X4701FGL"/>
        <s v="WR04X4701FTL"/>
        <s v="WR04X470JGL"/>
        <s v="WR04X470JQL"/>
        <s v="WR04X470JTL"/>
        <s v="WR04X471JGL"/>
        <s v="WR04X471JQL"/>
        <s v="WR04X471JTL"/>
        <s v="WR04X472JGL"/>
        <s v="WR04X472JQL"/>
        <s v="WR04X472JTL"/>
        <s v="WR04X473JTL"/>
        <s v="WR04X4750FT"/>
        <s v="WR04X4751FGL"/>
        <s v="WR04X4751FQL"/>
        <s v="WR04X4751FTL"/>
        <s v="WR04X4752FTL"/>
        <s v="WR04X4990FGL"/>
        <s v="WR04X4990FQL"/>
        <s v="WR04X4990FTL"/>
        <s v="WR04X4991FTL"/>
        <s v="WR04X4992FGL"/>
        <s v="WR04X4992FTL"/>
        <s v="WR04X49R9FGL"/>
        <s v="WR04X49R9FQL"/>
        <s v="WR04X49R9FTL"/>
        <s v="WR04X4R99FTL"/>
        <s v="WR04X510JTL"/>
        <s v="WR04X5R1JGL"/>
        <s v="WR04X5R1JQL"/>
        <s v="WR04X5R1JTL"/>
        <s v="WR04X6040FTL"/>
        <s v="WR04X6041FTL"/>
        <s v="WR04X6191FTL"/>
        <s v="WR04X6340FTL"/>
        <s v="WR04X6981FTL"/>
        <s v="WR04X7500FTL"/>
        <s v="WR04X7502FTL"/>
        <s v="WR04X750JTL"/>
        <s v="WR04X75R0FTL"/>
        <s v="WR04X8061FTL"/>
        <s v="WR04X80R6FTL"/>
        <s v="WR04X820JTL"/>
        <s v="WR04X8252FTL"/>
        <s v="WR04X82R5FTL"/>
        <s v="WR04X8451FQL"/>
        <s v="WR04X8451FTL"/>
        <s v="WR06W2R00FTL"/>
        <s v="WR06W4R99FTL"/>
        <s v="WR06X000PGL"/>
        <s v="WR06X000PQL"/>
        <s v="WR06X000PTL"/>
        <s v="WR06X1000FTL"/>
        <s v="WR06X1001FTL"/>
        <s v="WR06X1002FTL"/>
        <s v="WR06X1003FTL"/>
        <s v="WR06X1004FTL"/>
        <s v="WR06X101JGL"/>
        <s v="WR06X101JQL"/>
        <s v="WR06X101JTL"/>
        <s v="WR06X1022FTL"/>
        <s v="WR06X102JGL"/>
        <s v="WR06X102JQL"/>
        <s v="WR06X102JTL"/>
        <s v="WR06X103JGL"/>
        <s v="WR06X103JQL"/>
        <s v="WR06X103JTL"/>
        <s v="WR06X104JGL"/>
        <s v="WR06X104JQL"/>
        <s v="WR06X104JTL"/>
        <s v="WR06X1101FTL"/>
        <s v="WR06X1182FTL"/>
        <s v="WR06X1302FTL"/>
        <s v="WR06X14R0FTL"/>
        <s v="WR06X1502FTL"/>
        <s v="WR06X151JGL"/>
        <s v="WR06X151JQL"/>
        <s v="WR06X151JTL"/>
        <s v="WR06X1741FTL"/>
        <s v="WR06X1821FTL"/>
        <s v="WR06X1R0JTL"/>
        <s v="WR06X2000FTL"/>
        <s v="WR06X2002FTL"/>
        <s v="WR06X20R0FTL"/>
        <s v="WR06X2101FTL"/>
        <s v="WR06X2103FTL"/>
        <s v="WR06X220JGL"/>
        <s v="WR06X220JQL"/>
        <s v="WR06X220JTL"/>
        <s v="WR06X2211FTL"/>
        <s v="WR06X222JGL"/>
        <s v="WR06X222JQL"/>
        <s v="WR06X222JTL"/>
        <s v="WR06X2262FTL"/>
        <s v="WR06X2612FTL"/>
        <s v="WR06X271JTL"/>
        <s v="WR06X2R0JTL"/>
        <s v="WR06X2R2JGL"/>
        <s v="WR06X2R2JQL"/>
        <s v="WR06X2R2JTL"/>
        <s v="WR06X3013FTL"/>
        <s v="WR06X30R1FTL"/>
        <s v="WR06X3241FTL"/>
        <s v="WR06X3401FTL"/>
        <s v="WR06X3402FTL"/>
        <s v="WR06X363JGL"/>
        <s v="WR06X363JQL"/>
        <s v="WR06X363JTL"/>
        <s v="WR06X3741FTL"/>
        <s v="WR06X3830FTL"/>
        <s v="WR06X4322FTL"/>
        <s v="WR06X4530FTL"/>
        <s v="WR06X470JTL"/>
        <s v="WR06X471JGL"/>
        <s v="WR06X471JQL"/>
        <s v="WR06X471JTL"/>
        <s v="WR06X472JGL"/>
        <s v="WR06X472JQL"/>
        <s v="WR06X472JTL"/>
        <s v="WR06X473JGL"/>
        <s v="WR06X473JQL"/>
        <s v="WR06X473JTL"/>
        <s v="WR06X5111FTL"/>
        <s v="WR06X5112FTL"/>
        <s v="WR06X5113FTL"/>
        <s v="WR06X5621FTL"/>
        <s v="WR06X6041FTL"/>
        <s v="WR06X6192FTL"/>
        <s v="WR06X6341FTL"/>
        <s v="WR06X681JTL"/>
        <s v="WR06X7872FTL"/>
        <s v="WR06X8251FTL"/>
        <s v="WR06X8252FTL"/>
        <s v="WR06X8662FTL"/>
        <s v="WR12X000PTL"/>
        <s v="WR12X2R2JTL"/>
        <s v="WR25X200JTL"/>
        <s v="WW06RR010FTL"/>
        <s v="WW25MR003FTL"/>
        <s v="W25Q128FVEJF"/>
        <s v="W25Q16CVSSIG"/>
        <s v="W25Q16DVSSIG"/>
        <s v="W25Q16JVSSIQ"/>
        <s v="W25Q64CVZEIG"/>
        <s v="W25Q64FVSSIG"/>
        <s v="W25Q64FVZEIG"/>
        <s v="W631GG6KB-12"/>
        <n v="744062005"/>
        <n v="744311330"/>
        <s v="744 3551 82"/>
        <s v="30-1000535-03-WUS"/>
        <s v="XFHCL6-1R0M"/>
        <s v="XFHCL6-1R0"/>
        <s v="XFHCL6MC-4R7M"/>
        <s v="210-118874-0007"/>
        <s v="210-118874-0010"/>
        <s v="210-123578-0000"/>
        <s v="04022R562K7B20D"/>
        <n v="223878715633"/>
        <s v="C0402KRX7R7BB562"/>
        <s v="CC0201KRX5R5BB104"/>
        <s v="CC0201KRX7R6BB682"/>
        <s v="CC0201KRX7R8BB101"/>
        <s v="CC0201KRX7R9BB221"/>
        <s v="CC0201MRX5R5BB105"/>
        <s v="CC0402BRNPO9BN6R8"/>
        <s v="CC0402JRNP09BN220"/>
        <s v="CC0402JRNP09BN470B"/>
        <s v="CC0402JRNPO7BN471"/>
        <s v="CC0402JRNPO9BN100"/>
        <s v="CC0402JRNPO9BN101"/>
        <s v="CC0402JRNPO9BN181"/>
        <s v="CC0402JRNPO9BN220"/>
        <s v="CC0402JRNPO9BN221"/>
        <s v="CC0402JRNPO9BN270"/>
        <s v="CC0402JRNPO9BN390"/>
        <s v="CC0402JRNPO9BN471"/>
        <s v="CC0402JRNPO9BN680"/>
        <s v="CC0402JRX7R9BB122"/>
        <s v="CC0402JRX7R9BB182"/>
        <s v="CC0402JRX7R9BB392"/>
        <s v="CC0402KPX7R7BB223"/>
        <s v="CC0402KPX7R9BB122"/>
        <s v="CC0402KPX7R9BB182"/>
        <s v="CC0402KPX7R9BB272"/>
        <s v="CC0402KPX7R9BB392"/>
        <s v="CC0402KRX5R5BB105"/>
        <s v="CC0402KRX5R6BB104"/>
        <s v="CC0402KRX5R6BB224"/>
        <s v="CC0402KRX5R6BB474"/>
        <s v="CC0402KRX7R6BB104"/>
        <s v="CC0402KRX7R6BB473"/>
        <s v="CC0402KRX7R7BB103"/>
        <s v="CC0402KRX7R7BB123"/>
        <s v="CC0402KRX7R7BB153"/>
        <s v="CC0402KRX7R7BB223"/>
        <s v="CC0402KRX7R7BB333"/>
        <s v="CC0402KRX7R7BB562"/>
        <s v="CC0402KRX7R7BB822"/>
        <s v="CC0402KRX7R8BB102"/>
        <s v="CC0402KRX7R8BB273"/>
        <s v="CC0402KRX7R8BB472"/>
        <s v="CC0402KRX7R8BB562"/>
        <s v="CC0402KRX7R8BB682"/>
        <s v="CC0402KRX7R9BB101"/>
        <s v="CC0402KRX7R9BB122"/>
        <s v="CC0402KRX7R9BB152"/>
        <s v="CC0402KRX7R9BB272"/>
        <s v="CC0402KRX7R9BB332"/>
        <s v="CC0402KRX7R9BB392"/>
        <s v="CC0402KRX7R9BB471"/>
        <s v="CC0402KRX7R9BB472"/>
        <s v="CC0402KRX7R9BB681"/>
        <s v="CC0402KRX7R9BB682"/>
        <s v="CC0402MKX5R5BB105"/>
        <s v="CC0603JRNPO9BN101"/>
        <s v="CC0603JRNPO9BN121"/>
        <s v="CC0603JRNPO9BN151"/>
        <s v="CC0603JRNPO9BN220"/>
        <s v="CC0603JRNPO9BN390"/>
        <s v="CC0603JRNPO9BN470"/>
        <s v="CC0603JRNPO9BN471"/>
        <s v="CC0603JRNPO9BN681"/>
        <s v="CC0603JRX7R8BB103"/>
        <s v="CC0603JRX7R9BB152"/>
        <s v="CC0603JRX7R9BB221"/>
        <s v="CC0603JRX7R9BB222"/>
        <s v="CC0603JRX7R9BB331"/>
        <s v="CC0603KPX7R9BB222"/>
        <s v="CC0603KRX5R5BB106"/>
        <s v="CC0603KRX5R5BB475"/>
        <s v="CC0603KRX5R7BB105"/>
        <s v="CC0603KRX7R7BB104"/>
        <s v="CC0603KRX7R7BB473"/>
        <s v="CC0603KRX7R7BB683"/>
        <s v="CC0603KRX7R8BB104"/>
        <s v="CC0603KRX7R9BB102"/>
        <s v="CC0603KRX7R9BB103"/>
        <s v="CC0603KRX7R9BB332"/>
        <s v="CC0603KRX7R9BB473"/>
        <s v="CC0603KRX7R9BB562"/>
        <s v="CC0603MRX5R5BB105"/>
        <s v="CC0603MRX5R5BB106"/>
        <s v="CC0603MRX5R6BB105"/>
        <s v="CC0805JRNPO9BN102"/>
        <s v="CC0805KKX5R5BB106"/>
        <s v="CC0805KKX5R5BB226"/>
        <s v="CC0805KKX5R6BB106"/>
        <s v="CC0805KKX7R7BB105"/>
        <s v="CC0805KRX5R6BB106"/>
        <s v="CC0805KRX5R7BB106"/>
        <s v="CC0805KRX7R9BB104"/>
        <s v="CC0805MKX5R5BB226"/>
        <s v="CC0805ZFY5V8BB474"/>
        <s v="CC0805ZRY5V7BB105"/>
        <s v="CC0805ZRY5V8BB474"/>
        <s v="CC1206MKX5R5BB476"/>
        <s v="CC1206MRY5V7BB105"/>
        <s v="CC1210KKX5R5BB107"/>
        <s v="CC1210MKX5R5BB226"/>
        <s v="CC1210MKX5R7BB106"/>
        <s v="CC1210MRX5R7BB476"/>
        <s v="CC1210ZKY5V7BB106"/>
        <s v="CC1812MKX5R5BB107"/>
        <s v="PF1206JRF7W0R01L"/>
        <s v="PR2512FKF070R003L"/>
        <s v="RC0201FR-07100RL"/>
        <s v="RC0201FR-0710KL"/>
        <s v="RC0201FR-0710RL"/>
        <s v="RC0201FR-07150R"/>
        <s v="RC0201FR-071K37L"/>
        <s v="RC0201FR-0722RL"/>
        <s v="RC0201FR-07330RL"/>
        <s v="RC0201FR-0733R2L"/>
        <s v="RC0201FR-0740K2L"/>
        <s v="RC0201FR-07470RL"/>
        <s v="RC0201FR-0749R9L"/>
        <s v="RC0201JR-0720KL"/>
        <s v="RC0201JR-074K7L"/>
        <s v="RC0201JR-134K7L"/>
        <s v="RC0402FR-07-100RL"/>
        <s v="RC0402FR-070RL"/>
        <s v="RC0402FR-0710K20L"/>
        <s v="RC0402FR-0710K7L"/>
        <s v="RC0402FR-07118KL"/>
        <s v="RC0402FR-0711K3L"/>
        <s v="RC0402FR-0711K5L"/>
        <s v="RC0402FR-0711K8L"/>
        <s v="RC0402FR-0711KL"/>
        <s v="RC0402FR-07121RL"/>
        <s v="RC0402FR-07124KL"/>
        <s v="RC0402FR-07124RL"/>
        <s v="RC0402FR-0712K1L"/>
        <s v="RC0402FR-0712K4L"/>
        <s v="RC0402FR-0712K7L"/>
        <s v="RC0402FR-0712KL"/>
        <s v="RC0402FR-07130RL"/>
        <s v="RC0402FR-0713K3L"/>
        <s v="RC0402FR-0713KL"/>
        <s v="RC0402FR-07140KL"/>
        <s v="RC0402FR-07143KL"/>
        <s v="RC0402FR-07143RL"/>
        <s v="RC0402FR-0714KL"/>
        <s v="RC0402FR-0714RL"/>
        <s v="RC0402FR-07150RL"/>
        <s v="RC0402FR-0715K4L"/>
        <s v="RC0402FR-0715KL"/>
        <s v="RC0402FR-07160K"/>
        <s v="RC0402FR-07162RL"/>
        <s v="RC0402FR-07165KL"/>
        <s v="RC0402FR-07169RL"/>
        <s v="RC0402FR-07174KL"/>
        <s v="RC0402FR-07178KL"/>
        <s v="RC0402FR-07178K"/>
        <s v="RC0402FR-0717K4L"/>
        <s v="RC0402FR-0717K8L"/>
        <s v="RC0402FR-0718K7L"/>
        <s v="RC0402FR-07196K"/>
        <s v="RC0402FR-0719K1L"/>
        <s v="RC0402FR-071K1L"/>
        <s v="RC0402FR-071K24L"/>
        <s v="RC0402FR-071K33L"/>
        <s v="RC0402FR-071K3L"/>
        <s v="RC0402FR-071K47L"/>
        <s v="RC0402FR-071K4L"/>
        <s v="RC0402FR-071K54L"/>
        <s v="RC0402FR-071K5L"/>
        <s v="RC0402FR-071K82L"/>
        <s v="RC0402FR-071K87L"/>
        <s v="RC0402FR-071K96L"/>
        <s v="RC0402FR-071M5L"/>
        <s v="RC0402FR-071ML"/>
        <s v="RC0402FR-071R2L"/>
        <s v="RC0402FR-071RL"/>
        <s v="RC0402FR-07200RL"/>
        <s v="RC0402FR-0720K5L"/>
        <s v="RC0402FR-0722KL"/>
        <s v="RC0402FR-0722R1L"/>
        <s v="RC0402FR-0722RL"/>
        <s v="RC0402FR-07249K"/>
        <s v="RC0402FR-07249RL"/>
        <s v="RC0402FR-0725K5L"/>
        <s v="RC0402FR-07267KL"/>
        <s v="RC0402FR-072K21L"/>
        <s v="RC0402FR-072K43L"/>
        <s v="RC0402FR-072K49L"/>
        <s v="RC0402FR-072K55L"/>
        <s v="RC0402FR-072KL"/>
        <s v="RC0402FR-072R1L"/>
        <s v="RC0402FR-072R2L"/>
        <s v="RC0402FR-07301KL"/>
        <s v="RC0402FR-07301RL"/>
        <s v="RC0402FR-0730KL"/>
        <s v="RC0402FR-0731K6L"/>
        <s v="RC0402FR-07324KL"/>
        <s v="RC0402FR-0735K7L"/>
        <s v="RC0402FR-07383KL"/>
        <s v="RC0402FR-0738K3"/>
        <s v="RC0402FR-07390KL"/>
        <s v="RC0402FR-073K32L"/>
        <s v="RC0402FR-073K57L"/>
        <s v="RC0402FR-073K9L"/>
        <s v="RC0402FR-073KL"/>
        <s v="RC0402FR-0740K2L"/>
        <s v="RC0402FR-07464RL"/>
        <s v="RC0402FR-07470RL"/>
        <s v="RC0402FR-07475RL"/>
        <s v="RC0402FR-0747K5L"/>
        <s v="RC0402FR-0747KL"/>
        <s v="RC0402FR-0747R5L"/>
        <s v="RC0402FR-07499KL"/>
        <s v="RC0402FR-074K02L"/>
        <s v="RC0402FR-074K12L"/>
        <s v="RC0402FR-074K32L"/>
        <s v="RC0402FR-074K75L"/>
        <s v="RC0402FR-074K87L"/>
        <s v="RC0402FR-074K99L"/>
        <s v="RC0402FR-074R7L"/>
        <s v="RC0402FR-074R99L"/>
        <s v="RC0402FR-075110L"/>
        <s v="RC0402FR-0751KL"/>
        <s v="RC0402FR-0752K3L"/>
        <s v="RC0402FR-0754R9L"/>
        <s v="RC0402FR-07560KL"/>
        <s v="RC0402FR-0757K6L"/>
        <s v="RC0402FR-0759KL"/>
        <s v="RC0402FR-075K9L"/>
        <s v="RC0402FR-07604RL"/>
        <s v="RC0402FR-0760R4L"/>
        <s v="RC0402FR-0761K9L"/>
        <s v="RC0402FR-0763K4L"/>
        <s v="RC0402FR-07665RL"/>
        <s v="RC0402FR-0766K5L"/>
        <s v="RC0402FR-0769K8L"/>
        <s v="RC0402FR-076K19L"/>
        <s v="RC0402FR-076K34L"/>
        <s v="RC0402FR-076K65L"/>
        <s v="RC0402FR-076K81L"/>
        <s v="RC0402FR-076K98L"/>
        <s v="RC0402FR-07732RL"/>
        <s v="RC0402FR-07750RL"/>
        <s v="RC0402FR-0775KL"/>
        <s v="RC0402FR-0775K"/>
        <s v="RC0402FR-0775RL"/>
        <s v="RC0402FR-0776K8L"/>
        <s v="RC0402FR-077K87L"/>
        <s v="RC0402FR-0780R6L"/>
        <s v="RC0402FR-07825RL"/>
        <s v="RC0402FR-0782K5L"/>
        <s v="RC0402FR-0782R5L"/>
        <s v="RC0402FR-0788K7"/>
        <s v="RC0402FR-078K06L"/>
        <s v="RC0402FR-078K45L"/>
        <s v="RC0402FR-078K66L"/>
        <s v="RC0402FR-078K87L"/>
        <s v="RC0402FR-079K09L"/>
        <s v="RC0402FR-079K31L"/>
        <s v="RC0402FR-079K76L"/>
        <s v="RC0402FR-1011K3L"/>
        <s v="RC0402FR-10178KL"/>
        <s v="RC0402FR-13100KL"/>
        <s v="RC0402FR-13100RL"/>
        <s v="RC0402FR-1311K3L"/>
        <s v="RC0402FR-1313K3L"/>
        <s v="RC0402FR-13178KL"/>
        <s v="RC0402FR-131K24L"/>
        <s v="RC0402FR-131K37L"/>
        <s v="RC0402FR-131KL"/>
        <s v="RC0402FR-13220K"/>
        <s v="RC0402FR-1323K7L"/>
        <s v="RC0402FR-1328K7L"/>
        <s v="RC0402FR-13453RL"/>
        <s v="RC0402FR-13464RL"/>
        <s v="RC0402FR-13475RL"/>
        <s v="RC0402FR-1347K5L"/>
        <s v="RC0402FR-13499RL"/>
        <s v="RC0402FR-1349K9L"/>
        <s v="RC0402FR-134K7L"/>
        <s v="RC0402FR-136K04L"/>
        <s v="RC0402FR-1382R"/>
        <s v="RC0402FR-138K06L"/>
        <s v="RC0402FR-138K45L"/>
        <s v="RC0402FR0711K8L"/>
        <s v="RC0402FR07120KL"/>
        <s v="RC0402FR0713K7L"/>
        <s v="RC0402FR07187R"/>
        <s v="RC0402FR071K05L"/>
        <s v="RC0402FR0721K0L"/>
        <s v="RC0402FR0723K2L"/>
        <s v="RC0402FR072KL"/>
        <s v="RC0402FR07365KL"/>
        <s v="RC0402FR073K16L"/>
        <s v="RC0402FR073K24L"/>
        <s v="RC0402FR074750L"/>
        <s v="RC0402FR0747RL"/>
        <s v="RC0402FR074K42L"/>
        <s v="RC0402FR07619KL"/>
        <s v="RC0402FR07715RL"/>
        <s v="RC0402FRE-0771K5L"/>
        <s v="RC0402FRE071K02L"/>
        <s v="RC0402FRE072K55L"/>
        <s v="RC0402FRE078K06L"/>
        <s v="RC0402JR-0710RL"/>
        <s v="RC0402JR-07160RL"/>
        <s v="RC0402JR-0716KL"/>
        <s v="RC0402JR-071ML"/>
        <s v="RC0402JR-07200RL"/>
        <s v="RC0402JR-0722RL"/>
        <s v="RC0402JR-07270RL"/>
        <s v="RC0402JR-0727KL"/>
        <s v="RC0402JR-0727RL"/>
        <s v="RC0402JR-072R2L"/>
        <s v="RC0402JR-073K3L"/>
        <s v="RC0402JR-07470RL"/>
        <s v="RC0402JR-0747KL"/>
        <s v="RC0402JR-0751KL"/>
        <s v="RC0402JR-0751RL"/>
        <s v="RC0402JR-0775RL"/>
        <s v="RC0402JR-0782RL"/>
        <s v="RC0402JR-13100KL"/>
        <s v="RC0402JR-13100RL"/>
        <s v="RC0402JR-1327KL"/>
        <s v="RC0402JR-1327RL"/>
        <s v="RC0402JR-132KL"/>
        <s v="RC0402JR-1351RL"/>
        <s v="RC0402JR-1375RL"/>
        <s v="RC0603DR-071K8L"/>
        <s v="RC0603FR-07100KL"/>
        <s v="RC0603FR-07100RL"/>
        <s v="RC0603FR-0710K2L"/>
        <s v="RC0603FR-0710KL"/>
        <s v="RC0603FR-0711K8L"/>
        <s v="RC0603FR-0713KL"/>
        <s v="RC0603FR-0714RL"/>
        <s v="RC0603FR-0715KL"/>
        <s v="RC0603FR-0719K1L"/>
        <s v="RC0603FR-071K1L"/>
        <s v="RC0603FR-071K3L"/>
        <s v="RC0603FR-071K5L"/>
        <s v="RC0603FR-071K74L"/>
        <s v="RC0603FR-071K82L"/>
        <s v="RC0603FR-071ML"/>
        <s v="RC0603FR-071RL"/>
        <s v="RC0603FR-07200RL"/>
        <s v="RC0603FR-07205RL"/>
        <s v="RC0603FR-0720RL"/>
        <s v="RC0603FR-07210KL"/>
        <s v="RC0603FR-0722K1L"/>
        <s v="RC0603FR-0722K6L"/>
        <s v="RC0603FR-07249KL"/>
        <s v="RC0603FR-0726K1L"/>
        <s v="RC0603FR-0728KL"/>
        <s v="RC0603FR-072K1L"/>
        <s v="RC0603FR-072K21L"/>
        <s v="RC0603FR-072K87L"/>
        <s v="RC0603FR-072R2L"/>
        <s v="RC0603FR-072R2"/>
        <s v="RC0603FR-072RL"/>
        <s v="RC0603FR-07301KL"/>
        <s v="RC0603FR-0730R1L"/>
        <s v="RC0603FR-0734KL"/>
        <s v="RC0603FR-07383RL"/>
        <s v="RC0603FR-07390RL"/>
        <s v="RC0603FR-073K09L"/>
        <s v="RC0603FR-073K24L"/>
        <s v="RC0603FR-073K4L"/>
        <s v="RC0603FR-073K74L"/>
        <s v="RC0603FR-0742K2L"/>
        <s v="RC0603FR-0743K2L"/>
        <s v="RC0603FR-07453RL"/>
        <s v="RC0603FR-07499RL"/>
        <s v="RC0603FR-0749K9L"/>
        <s v="RC0603FR-0749R9L"/>
        <s v="RC0603FR-074R70L"/>
        <s v="RC0603FR-074R99L"/>
        <s v="RC0603FR-07511KL"/>
        <s v="RC0603FR-0751K1L"/>
        <s v="RC0603FR-075K11L"/>
        <s v="RC0603FR-075K62L"/>
        <s v="RC0603FR-07604RL"/>
        <s v="RC0603FR-07619RL"/>
        <s v="RC0603FR-0761K9L"/>
        <s v="RC0603FR-0763K4L"/>
        <s v="RC0603FR-076K04L"/>
        <s v="RC0603FR-076K34L"/>
        <s v="RC0603FR-07787RL"/>
        <s v="RC0603FR-0778K7L"/>
        <s v="RC0603FR-0782K5L"/>
        <s v="RC0603FR-07887RL"/>
        <s v="RC0603FR-0788K7L"/>
        <s v="RC0603FR-078K25L"/>
        <s v="RC0603FR-07976RL"/>
        <s v="RC0603FR-102K2L"/>
        <s v="RC0603FR-1310K2L"/>
        <s v="RC0603FR-1313KL"/>
        <s v="RC0603FR-131ML"/>
        <s v="RC0603FR-132K21L"/>
        <s v="RC0603FR-132K2L"/>
        <s v="RC0603FR-13390RL"/>
        <s v="RC0603FR-133K24L"/>
        <s v="RC0603FR-13453RL"/>
        <s v="RC0603FR-13511KL"/>
        <s v="RC0603FR-1351K1L"/>
        <s v="RC0603FR-136K04L"/>
        <s v="RC0603FR-138K25L"/>
        <s v="RC0603JR-07100KL"/>
        <s v="RC0603JR-07100RL"/>
        <s v="RC0603JR-0710KL"/>
        <s v="RC0603JR-07150RL"/>
        <s v="RC0603JR-071KL"/>
        <s v="RC0603JR-071RL"/>
        <s v="RC0603JR-0722RL"/>
        <s v="RC0603JR-07270RL"/>
        <s v="RC0603JR-072K2L"/>
        <s v="RC0603JR-072KL"/>
        <s v="RC0603JR-072R2L"/>
        <s v="RC0603JR-072RL"/>
        <s v="RC0603JR-07330RL"/>
        <s v="RC0603JR-0736KL"/>
        <s v="RC0603JR-07470RL"/>
        <s v="RC0603JR-0747KL"/>
        <s v="RC0603JR-0747RL"/>
        <s v="RC0603JR-074K7L"/>
        <s v="RC0603JR-07680RL"/>
        <s v="RC0603JR-131RL"/>
        <s v="RC0603JR-1347RL"/>
        <s v="RC0805FR-07100RL"/>
        <s v="RC0805FR-0716K9L"/>
        <s v="RC0805FR-07249RL"/>
        <s v="RC0805FR-07267R"/>
        <s v="RC0805FR-0749R9L"/>
        <s v="RC0805FR-076K98L"/>
        <s v="RC1206FR-0710RL"/>
        <s v="RC1206FR-071RL"/>
        <s v="RC1206FR-072R2L"/>
        <s v="RC1206FR-074K99L"/>
        <s v="RC1206FR-1010KL"/>
        <s v="RC1206JR-070RL"/>
        <s v="RC1206JR-072R2L"/>
        <s v="RC2512JK-0720RL"/>
        <s v="RL0603FR-070R01L"/>
        <s v="RL0805FR-070R51L"/>
        <s v="RL1206JR-7W0R02L"/>
        <s v="RL1210FR-070R01L"/>
        <s v="RT0402BRD-076K65L"/>
        <s v="RT0402BRD-079K53L"/>
        <s v="RT0402BRD0710K7L"/>
        <s v="RT0402BRD0715K4L"/>
        <s v="RT0402BRD0716K9L"/>
        <s v="RT0402BRD071K07L"/>
        <s v="RT0402BRD071K3L"/>
        <s v="RT0402BRD071K47L"/>
        <s v="RT0402BRD071K62L"/>
        <s v="RT0402BRD072K05L"/>
        <s v="RT0402BRD072K1L"/>
        <s v="RT0402BRD072K370L"/>
        <s v="RT0402BRD074K99L"/>
        <s v="RT0402BRD075K62L"/>
        <s v="RT0402BRD076K49L"/>
        <s v="RT0402BRD07820RL"/>
        <s v="RT0402BRD078K06L"/>
        <s v="RT0402BRE026K7L"/>
        <s v="RT0402BRE0710K2L"/>
        <s v="RT0402BRE0715KL"/>
        <s v="RT0402BRE0720K5L"/>
        <s v="RT0402BRE0726K7L"/>
        <s v="RT0402BRE0747RL"/>
        <s v="RT0402BRE074K02L"/>
        <s v="RT0402FRD073K92L"/>
        <s v="RT0402FRE07191RL"/>
        <s v="RT0402FRE0743K2L"/>
        <s v="RT0603BRD07100RL"/>
        <s v="RT0603BRD0710R0L"/>
        <s v="RT0603BRD0718K2L"/>
        <s v="RT0603BRD0721KL"/>
        <s v="RT0603BRE07107KL"/>
        <s v="RT0603BRE0710KL"/>
        <s v="RT0603BRE0714KL"/>
        <s v="RT0603BRE077K5L"/>
        <s v="RT0603DRD071K8L"/>
        <s v="RT0603FRE07100KL"/>
        <s v="RT0603FRE0715KL"/>
        <s v="RT0603FRE0720KL"/>
        <s v="YC124-JR-0736RL"/>
        <s v="YC124-JR-074K7L"/>
        <s v="YC124-JR-0751RL"/>
        <s v="CN120-038-0002"/>
      </sharedItems>
    </cacheField>
    <cacheField name="MFG Code" numFmtId="0">
      <sharedItems containsNonDate="0" containsString="0" containsBlank="1"/>
    </cacheField>
    <cacheField name="Item Description" numFmtId="0">
      <sharedItems containsBlank="1"/>
    </cacheField>
    <cacheField name="Requirement Status" numFmtId="0">
      <sharedItems/>
    </cacheField>
    <cacheField name="Primary" numFmtId="0">
      <sharedItems containsNonDate="0" containsString="0" containsBlank="1"/>
    </cacheField>
    <cacheField name="EU RoHS Status" numFmtId="0">
      <sharedItems/>
    </cacheField>
    <cacheField name="REACH SVHC (174)" numFmtId="0">
      <sharedItems/>
    </cacheField>
    <cacheField name="Halogen Free" numFmtId="0">
      <sharedItems/>
    </cacheField>
    <cacheField name="Conflict Minerals - Examine Only" numFmtId="0">
      <sharedItems/>
    </cacheField>
    <cacheField name="Collection Status" numFmtId="0">
      <sharedItems count="5">
        <s v="Completed and Delivered"/>
        <s v="Pending at GreenSoft"/>
        <s v="Escalated to Customer"/>
        <s v="Not Set"/>
        <s v="Pending at Supplier"/>
      </sharedItems>
    </cacheField>
    <cacheField name="Collection Phase" numFmtId="0">
      <sharedItems containsBlank="1"/>
    </cacheField>
    <cacheField name="MCD Type" numFmtId="0">
      <sharedItems/>
    </cacheField>
    <cacheField name="Rule Category" numFmtId="0">
      <sharedItems containsNonDate="0" containsString="0" containsBlank="1"/>
    </cacheField>
    <cacheField name="Lifecycle" numFmtId="0">
      <sharedItems/>
    </cacheField>
    <cacheField name="Part Series/Family" numFmtId="0">
      <sharedItems containsNonDate="0" containsString="0" containsBlank="1"/>
    </cacheField>
    <cacheField name="Exemptions" numFmtId="0">
      <sharedItems containsBlank="1"/>
    </cacheField>
    <cacheField name="MPN_Match" numFmtId="0">
      <sharedItems containsMixedTypes="1" containsNumber="1" containsInteger="1" minValue="150610" maxValue="1703903039" count="4506">
        <e v="#N/A"/>
        <s v="BSS138"/>
        <s v="AMK107BJ226MA-T"/>
        <s v="LMK212BJ106KG-T"/>
        <s v="SN74LVC1G14DCKR"/>
        <s v="CC0603KRX7R9BB104"/>
        <s v="GRM21BR60J226ME39L"/>
        <s v="GRM155R61A105KE15D"/>
        <s v="GRM155R71C103KA01D"/>
        <s v="GRM155R71C104KA88D"/>
        <s v="GRM155R71C224KA12D"/>
        <s v="GRM155R71H222KA01D"/>
        <s v="0603YC104KAT2A"/>
        <s v="08056D106MAT2A"/>
        <s v="ERJ-2GEJ103X"/>
        <s v="ERJ-2GEJ472X"/>
        <s v="ERJ-2RKF1782X"/>
        <s v="ERJ-2RKF2372X"/>
        <s v="ERJ-2RKF4701X"/>
        <s v="ERJ-2RKF5762X"/>
        <s v="ERJ-3EKF7500V"/>
        <s v="CRCW040212K7FKED"/>
        <s v="CRCW040214K3FKED"/>
        <s v="CRCW040216K9FKED"/>
        <s v="CRCW04021K30FKED"/>
        <s v="CRCW040220K0FKED"/>
        <s v="CRCW0402220RFKED"/>
        <s v="CRCW04022K43FKED"/>
        <s v="CRCW04022K61FKED"/>
        <s v="CRCW0402330RFKED"/>
        <s v="CRCW040249R9FKED"/>
        <s v="CRCW04024K02FKED"/>
        <s v="CRCW04024K99FKED"/>
        <s v="CRCW040252K3FKED"/>
        <s v="CRCW04025K90FKED"/>
        <s v="CRCW0402619KFKED"/>
        <s v="CRCW04026K81FKED"/>
        <s v="CRCW040282K5FKED"/>
        <s v="CRCW0603100RFKEA"/>
        <s v="CRCW060310K0FKEA"/>
        <s v="CRCW060310R0FKEA"/>
        <s v="CRCW06031K00FKEA"/>
        <s v="CRCW06031K10FKEA"/>
        <s v="CRCW060320K0FKEA"/>
        <s v="CRCW060320R0FKEA"/>
        <s v="CRCW06032K21FKEA"/>
        <s v="CRCW06033K40FKEA"/>
        <s v="CRCW06035K11FKEA"/>
        <s v="CC0402KRX7R7BB104"/>
        <s v="RC0402FR-0720KL"/>
        <s v="RC0402FR-0724R9L"/>
        <s v="RC0402FR-0749R9L"/>
        <s v="RC0402FR-07560RL"/>
        <s v="RC0402JR-070RL"/>
        <s v="RC0402JR-07100KL"/>
        <s v="RC0402JR-07100RL"/>
        <s v="RC0402JR-0710KL"/>
        <s v="RC0402JR-071KL"/>
        <s v="RC0402JR-072KL"/>
        <s v="RC0402JR-0733RL"/>
        <s v="RC0402JR-074K7L"/>
        <s v="RC0402JR-075R1L"/>
        <s v="RC0603FR-071KL"/>
        <s v="RC0603FR-0720KL"/>
        <s v="RC0603FR-072K2L"/>
        <s v="RC0603JR-070RL"/>
        <s v="AT24C256C-SSHL-T"/>
        <s v="1N4148WS-7-F"/>
        <s v="B140HW-7"/>
        <s v="BSS84-7-F"/>
        <s v="MMBT3904"/>
        <s v="MMBT3906"/>
        <s v="FDN327N"/>
        <s v="NC7SZ08P5X"/>
        <s v="IRF7821PBF"/>
        <s v="IRF7832PBF"/>
        <s v="ISL9440AIRZ"/>
        <s v="ISL88550AIRZ"/>
        <s v="C0402C105K9PAC"/>
        <s v="C0402C332K5RACTU"/>
        <s v="C0603C103K5RACTU"/>
        <s v="C0805C105K4RAC"/>
        <s v="C0805C476M9PACTU"/>
        <s v="C1210C107M9PACTU"/>
        <s v="C1210C476M4PACTU"/>
        <s v="RK73H1JTTD1302F"/>
        <s v="74754-0220"/>
        <s v="BLM18PG471SN1D"/>
        <s v="BLM31PG601SN1L"/>
        <s v="GRM21BR71H105KA12L"/>
        <s v="GRM155R71H102KA01D"/>
        <s v="GRM31CR61E106KA12L"/>
        <s v="GRM32ER61E226ME15L"/>
        <s v="GRM033R60J104KE19D"/>
        <s v="GRM155R71C333KA01D"/>
        <s v="GRM155R71E562KA01D"/>
        <s v="GRM155R71H122KA01D"/>
        <s v="GRM155R71H472KA01D"/>
        <s v="GRM155R71H681KA01D"/>
        <s v="GRM188R60G106ME47D"/>
        <s v="GRM219R60J106KE19D"/>
        <s v="GRM1555C1H100JA01D"/>
        <s v="GRM1555C1H101JA01D"/>
        <s v="GRM1555C1H121JA01D"/>
        <s v="GRM1555C1H180JA01D"/>
        <s v="GRM1555C1H181JA01D"/>
        <s v="GRM1555C1H220JA01D"/>
        <s v="GRM1555C1H270JA01D"/>
        <s v="JMK212BJ476MG-T"/>
        <s v="BLM18PG121SN1D"/>
        <s v="BCP69T1G"/>
        <s v="MBR0530T1G"/>
        <s v="2N7002LT1G"/>
        <s v="ERJ-2RKF2872X"/>
        <s v="ERJ-2RKF4990X"/>
        <s v="ERJ-1GE0R00C"/>
        <s v="MCR01MZPF1212"/>
        <s v="CL05B104KO5NNNC"/>
        <s v="CDRH3D23NP-4R7PC"/>
        <s v="LMK107BJ105KA-T"/>
        <s v="LMK105BJ104KV"/>
        <s v="LMK107BJ475KA-T"/>
        <s v="TMK105BJ104KV-F"/>
        <s v="TMK325BJ226MM-T"/>
        <s v="UMK105B7222KV-F"/>
        <s v="EMK212BJ106KG-T"/>
        <s v="EMK316BJ226ML-T"/>
        <s v="JMK107BJ225MA-T"/>
        <s v="JMK212BJ106KG-T"/>
        <s v="JMK212BJ106MG"/>
        <s v="JMK316BJ107ML-T"/>
        <s v="JMK325BJ107MY-T"/>
        <s v="C1005X5R0J105K"/>
        <s v="C1608X5R0J475K"/>
        <s v="C1608X7R1C105K"/>
        <s v="C1608X7R1C105K080AC"/>
        <s v="C1608X7R1E105K080AB"/>
        <s v="C2012X5R1A226M/1.25"/>
        <s v="SPM6530T-1R5M100"/>
        <s v="2-5767004-2"/>
        <s v="1367073-1"/>
        <s v="1734035-2"/>
        <s v="1761987-9"/>
        <s v="1888247-1"/>
        <s v="2007198-1"/>
        <s v="2007263-1"/>
        <s v="SN74LVC2G07DBVR"/>
        <s v="TPS73601DBVT"/>
        <s v="SN74LVC1G04DCKR"/>
        <s v="CRCW04027K87FKED"/>
        <s v="CRCW04028K20FKED"/>
        <s v="CRCW04029K09FKED"/>
        <s v="CRCW0402120RFKED"/>
        <s v="CRCW20100000Z0EF"/>
        <s v="CRCW04020000Z0ED"/>
        <s v="CRCW06030000Z0EA"/>
        <s v="CRCW25120000Z0EG"/>
        <s v="TNPW040210K0BEED"/>
        <s v="IHLP1616BZER1R0M11"/>
        <s v="IHLP2525CZER1R0M01"/>
        <n v="150610"/>
        <n v="665001"/>
        <n v="6905071"/>
        <n v="6905076"/>
        <n v="6910010"/>
        <n v="6910023"/>
        <n v="6910048"/>
        <s v="QL6905082AD"/>
        <s v="06025EPPSS"/>
        <s v="AT24C128C-SSHM-T"/>
        <s v="G15-1G2K076D"/>
        <s v="CR0402-FX-1002GLF"/>
        <s v="CR0402-FX-1472GLF"/>
        <s v="CR0402-FX-2370GLF"/>
        <s v="CR0402-FX-3011GLF"/>
        <s v="CR0402-FX-33R2ELF"/>
        <s v="CR0402-FX-8201GLF"/>
        <n v="6910019"/>
        <s v="CPN-4079"/>
        <s v="CT-TT35"/>
        <s v="THT-43-423-10"/>
        <s v="THT-43-457-10"/>
        <s v="BCM84856RB1KFEBG"/>
        <n v="6905164"/>
        <n v="6910015"/>
        <n v="6910045"/>
        <s v="QL6905152"/>
        <n v="6910089"/>
        <s v="CM0402-2N7C-NDH"/>
        <s v="MHCB08030-1R0M-C1"/>
        <s v="MHCB08030-2R2M-C1"/>
        <s v="CS42CG2C"/>
        <n v="8015014"/>
        <s v="HTEX20161T-4R7MDR"/>
        <s v="02BM10A13"/>
        <s v="04BX14C11"/>
        <s v="DMN66D0LDW-7"/>
        <s v="AH0410702-00"/>
        <s v="E590009"/>
        <s v="2N7002DW"/>
        <s v="2N7002"/>
        <s v="FDN308P"/>
        <s v="NC7SZ57L6X"/>
        <s v="3J5F7-01"/>
        <n v="8055001"/>
        <n v="6910005"/>
        <n v="6910029"/>
        <s v="PM1021705-PRA"/>
        <s v="420066(Non-Perforated)"/>
        <s v="TTL106-700-10"/>
        <s v="HTM-1.0x0.50WP"/>
        <s v="HTM-1.5x0.50-WP"/>
        <s v="E01384"/>
        <s v="C0402C121J5GACTU"/>
        <s v="C0402C220J5GACTU"/>
        <s v="C0402C272K5RACTU"/>
        <s v="C0402C562K5RAC"/>
        <s v="C0402C822K3RACTU"/>
        <s v="APHHS1005CGCK"/>
        <s v="KRG-01B-V-SS4-670-QL5"/>
        <s v="RK73H1ETTP3011F"/>
        <s v="RK73H1ETTP3322F"/>
        <s v="16-1326706"/>
        <s v="16-300200100S0"/>
        <s v="16-300500100S0"/>
        <s v="17-1326702-1"/>
        <s v="17-1326703"/>
        <s v="17-1326706"/>
        <s v="42-1326702"/>
        <s v="6910045A"/>
        <s v="82-300200100S0"/>
        <s v="82-300300100S0"/>
        <s v="82-300500100S0"/>
        <s v="CL16-300300100PO(Perforated)"/>
        <s v="CL16-300300100SO(Non-Perforate"/>
        <s v="0458001.DR"/>
        <s v="0458003.DR"/>
        <s v="MX25L12835FZ2I-10G"/>
        <s v="MX25U4033EM1I-12G"/>
        <s v="MMD-08CZ-1R0M-V1-RU"/>
        <s v="MMD-08CZ-2R2M-V1-RU"/>
        <s v="MSCDRI-3D23NP-4R7Y-RT"/>
        <s v="90910A712"/>
        <s v="24AA128TI/SN"/>
        <s v="EMC1442-A-AC3-TR"/>
        <s v="BLM18EG121SN1D"/>
        <s v="BLM18KG260TN1D"/>
        <s v="BLM18KG601SN1"/>
        <s v="GRM033C80J104KE84D"/>
        <s v="GRM033C80J105ME05D"/>
        <s v="GRM033C80J223KE01D"/>
        <s v="GRM033C80J224ME90D"/>
        <s v="GRM033C80J333KE01"/>
        <s v="GRM033R71A222KA01D"/>
        <s v="GRM033R71A472KA01D"/>
        <s v="GRM033R71C102KA01D"/>
        <s v="GRM033R71C682KE14D"/>
        <s v="GRM033R71E152KA01D"/>
        <s v="GRM033R71E681KA01D"/>
        <s v="GRM033R71H471KA12D"/>
        <s v="GRM033Z71A104KE14D"/>
        <s v="GRM1555C1H102JA01D"/>
        <s v="GRM1555C1H150JA01D"/>
        <s v="GRM1555C1H330JA01D"/>
        <s v="GRM1555C1H360JA01D"/>
        <s v="GRM155R70J105KA12D"/>
        <s v="GRM155R70J105MA12D"/>
        <s v="GRM155R71E103KA01D"/>
        <s v="GRM155R71E104KE14D"/>
        <s v="GRM155R71E822KA01D"/>
        <s v="GRM155R71H272KA01D"/>
        <s v="GRM155R71H272KA01J"/>
        <s v="GRM188C80G226ME15D"/>
        <s v="GRM188C80G226MEA0D"/>
        <s v="GRM188C80J106MA73D"/>
        <s v="GRM188C81C225KA12D"/>
        <s v="GRM188R71E105KA12D"/>
        <s v="GRM21BC80J226ME51L"/>
        <s v="GRM21BR71E475KA73K"/>
        <s v="GRM31CC81E226KE11L"/>
        <s v="GRM31CC81E226ME11L"/>
        <s v="GRM31CR71E106KA12L"/>
        <s v="LQW15AN2N7C00D"/>
        <s v="NFM31PC276B0J3L"/>
        <s v="74LVC1G14GW,125"/>
        <s v="2N7002,215"/>
        <s v="74AUP1G08GW"/>
        <s v="74HC165PW-112"/>
        <s v="74HC165PW-118"/>
        <s v="74LVC1G17GW"/>
        <s v="74LVC1G57GM,115"/>
        <s v="74LVC2G07GV,125"/>
        <s v="74LVC2G14GW"/>
        <s v="74LVC2G17GW"/>
        <s v="PCA9517ADP,118"/>
        <s v="LMV331SN3T1G"/>
        <s v="NL27WZ14DFT2G"/>
        <s v="NL27WZ17DFT2G"/>
        <s v="NTR4101PT1G"/>
        <s v="ERA-2AEB3652X"/>
        <s v="ERA2AEB1782X"/>
        <s v="ERJ-1GEF1001C"/>
        <s v="ERJ-1GEF4701C"/>
        <s v="ERJ-2RKF1503X"/>
        <s v="ERJ-2RKF22R0X"/>
        <s v="ERJ-2RKF2611X"/>
        <s v="ERJ-2RKF2801X"/>
        <s v="ERJ-2RKF3922X"/>
        <s v="ERJ-2RKF3R3X"/>
        <s v="ERJ-2RKF4703X"/>
        <s v="ERJ-2RKF6041X"/>
        <s v="ERJ-6RQF1R0V"/>
        <s v="ERJ-S02F2201X"/>
        <s v="ERJ2GE0R00X"/>
        <s v="ERJ2RKF1000X"/>
        <s v="ERJ2RKF1001X"/>
        <s v="ERJ2RKF1002X"/>
        <s v="ERJ2RKF1003X"/>
        <s v="ERJ2RKF10R0X"/>
        <s v="ERJ2RKF1472X"/>
        <s v="ERJ2RKF2200X"/>
        <s v="ERJ2RKF2321X"/>
        <s v="ERJ2RKF2370X"/>
        <s v="ERJ2RKF3300X"/>
        <s v="ERJ2RKF33R2X"/>
        <s v="ERJ2RKF49R9X"/>
        <s v="ERJ2RKF5621X"/>
        <s v="ERJ2RKF8201X"/>
        <s v="SE4249"/>
        <n v="8295014"/>
        <n v="8305001"/>
        <s v="CL03X104KQ3NNNC"/>
        <s v="CL05B104KA5NNNC"/>
        <s v="CL05B822KA5NNNC"/>
        <s v="CL10B105KA8NNNC"/>
        <s v="CL10X106MQ8NNNC"/>
        <s v="CL21X226MQQNNNE"/>
        <s v="CL31B106KAHNNNF"/>
        <s v="CL31X107MQHNNNE"/>
        <s v="CL31X226KAHN3NE"/>
        <s v="CSNL1206FT1L00"/>
        <s v="4C-99-213-K046"/>
        <s v="35F0121-0SR-10"/>
        <s v="STPS140Z"/>
        <s v="XZVG68W-2"/>
        <s v="BJ-207"/>
        <s v="AMK107BC6226MA-T"/>
        <s v="AMK316AC6107ML-T"/>
        <s v="BKP1608HS121-T"/>
        <s v="EMK063B7682KP-F"/>
        <s v="EMK105B7224KV-FR"/>
        <s v="FBMH1608HM601-T"/>
        <s v="FBMJ1608HM230NTR"/>
        <s v="JMK063BC6105MP-F"/>
        <s v="JMK063C6223KP-F"/>
        <s v="JMK063C6333KP-F"/>
        <s v="JMK107BC6106MA-T"/>
        <s v="JMK212BC6226MG-T"/>
        <s v="LB2016T4R7M"/>
        <s v="TMK063B7152KP-F"/>
        <s v="TMK105B7104KVHF"/>
        <s v="TMK107B7105KA-T"/>
        <s v="TMK212AB7475KG-T"/>
        <s v="TMK316AB7106KL-T"/>
        <s v="UMK063B7471KP-F"/>
        <s v="UMK105B7272KV-F"/>
        <s v="C0603X6S0J224M030BC"/>
        <s v="C1005C0G1H330J050BA"/>
        <s v="C1005C0G1H360J"/>
        <s v="C1005X7R1C104KT"/>
        <s v="C1005X7R1C224KT"/>
        <s v="C1005X7R1E103KT"/>
        <s v="C1005X7R1H102K"/>
        <s v="C1005X7R1H222K"/>
        <s v="C1005X7R1H562KT"/>
        <s v="C1608X6S1C225K080AC"/>
        <s v="C2012X6S0J226M125AB"/>
        <s v="C2012X7R1E475K125AB"/>
        <s v="C3216X6S0G107M160AC"/>
        <s v="C3216X6S1E226MT"/>
        <s v="CGA1A2X7R1H471K030BA"/>
        <s v="MLP2016H4R7MT0S1"/>
        <s v="MPZ1608B471A"/>
        <s v="MPZ1608S471AT"/>
        <s v="MPZ1608S471A"/>
        <s v="CSD16321Q5"/>
        <s v="CSD87335Q3DT"/>
        <s v="CSD87335Q3D"/>
        <s v="LMV331IDBVR"/>
        <s v="LMV331IDBVT"/>
        <s v="SN74AUP1G08DCKR"/>
        <s v="SN74LV165APWRG4"/>
        <s v="SN74LV165APWR"/>
        <s v="SN74LVC1G17DCKRG4"/>
        <s v="SN74LVC2G07DBVRG4"/>
        <s v="SN74LVC2G14DCKT"/>
        <s v="SN74LVC2G17DCKT"/>
        <s v="TPS40400RHLR"/>
        <s v="TPS40400RHLT"/>
        <s v="TPS54821RHLR"/>
        <s v="TPS62130ARGTR"/>
        <s v="TPS73601DBVR"/>
        <n v="6905057"/>
        <n v="6905082"/>
        <n v="6905152"/>
        <s v="7A50070009"/>
        <s v="7A50070002"/>
        <s v="7M50070002"/>
        <s v="7M50070020"/>
        <s v="C0201X7R100-103KNP"/>
        <s v="C0201X7R100-222KNP"/>
        <s v="C0201X7R100-472KNP"/>
        <s v="C0201X7R160-102KNP"/>
        <s v="C0402X7R500-562KNE"/>
        <s v="CR0402-16W-2370-FSnT"/>
        <s v="CR0402-16W-3322FSNT"/>
        <s v="CRCW02010000Z0ED"/>
        <s v="CRCW02011K00FKED"/>
        <s v="CRCW02011K00FNED"/>
        <s v="CRCW02014K70FKED"/>
        <s v="CRCW0402100KFKED"/>
        <s v="CRCW0402100RFKEA"/>
        <s v="CRCW040210K0FKED"/>
        <s v="CRCW040210R0FKED"/>
        <s v="CRCW040214K7FKED"/>
        <s v="CRCW0402150KFKED"/>
        <s v="CRCW04021K00FKED"/>
        <s v="CRCW040222R0FKED"/>
        <s v="CRCW0402237RFKED"/>
        <s v="CRCW040223K7FKED"/>
        <s v="CRCW04022K15FKED"/>
        <s v="CRCW04022K20FKED"/>
        <s v="CRCW04022K32FKED"/>
        <s v="CRCW04022K80FKED"/>
        <s v="CRCW040233R2FKED"/>
        <s v="CRCW040239K2FKED"/>
        <s v="CRCW04023R30FKED"/>
        <s v="CRCW0402470KFKED"/>
        <s v="CRCW0402499RFKED"/>
        <s v="CRCW040249K9FKED"/>
        <s v="CRCW04024K70FKED"/>
        <s v="CRCW04025K62FKED"/>
        <s v="CRCW04026K04FKED"/>
        <s v="IHLP2020BZER2R2M11"/>
        <s v="IHLP3232CZER1R0M11"/>
        <s v="IHLP3232CZER2R2M01"/>
        <s v="Si7658ADP-T1-GE3"/>
        <s v="SIR438DP-T1-GE3"/>
        <s v="TNPW040211K5BEED"/>
        <s v="TNPW04021K60BEED"/>
        <s v="TNPW040220K0BEED"/>
        <s v="TNPW040226K1BEED"/>
        <s v="TNPW04022K00BEED"/>
        <s v="TNPW040236K5BETD"/>
        <s v="TNPW04024K53BEED"/>
        <s v="TNPW04028K45BEED"/>
        <s v="WSLP12061L000FEA"/>
        <s v="ULR1S-R001FT2"/>
        <s v="CC0201KPX7R6BB103"/>
        <s v="CC0201KPX7R6BB472"/>
        <s v="CC0201KRX7R6BB103"/>
        <s v="CC0201KRX7R6BB222"/>
        <s v="CC0201KRX7R7BB222"/>
        <s v="CC0201KRX7R7BB682"/>
        <s v="CC0201KRX7R8BB152"/>
        <s v="CC0201KRX7R8BB681"/>
        <s v="CC0201KRX7R9BB471"/>
        <s v="CC0402JRNPO9BN150"/>
        <s v="CC0402JRNPO9BN330"/>
        <s v="CC0402JRNPO9BN360"/>
        <s v="CC0402KPX7R7BB104"/>
        <s v="CC0402KRX7R5BB105"/>
        <s v="CC0402KRX7R8BB822"/>
        <s v="CC0402KRX7R9BB102"/>
        <s v="CC0402KRX7R9BB222"/>
        <s v="CC0402KRX7R9BB562"/>
        <s v="RC0201FR-074K7L"/>
        <s v="RC0201JR-070RL"/>
        <s v="RC0402FR-07100KL"/>
        <s v="RC0402FR-07100RL"/>
        <s v="RC0402FR-0710KL"/>
        <s v="RC0402FR-0710RL"/>
        <s v="RC0402FR-0714K7L"/>
        <s v="RC0402FR-07150K"/>
        <s v="RC0402FR-071KL"/>
        <s v="RC0402FR-07220RL"/>
        <s v="RC0402FR-0722R0L"/>
        <s v="RC0402FR-07237RL"/>
        <s v="RC0402FR-0723K7L"/>
        <s v="RC0402FR-0728K7L"/>
        <s v="RC0402FR-072K15"/>
        <s v="RC0402FR-072K2L"/>
        <s v="RC0402FR-072K32L"/>
        <s v="RC0402FR-072K61L"/>
        <s v="RC0402FR-072K8L"/>
        <s v="RC0402FR-07330RL"/>
        <s v="RC0402FR-0733R2L"/>
        <s v="RC0402FR-0739K2L"/>
        <s v="RC0402FR-073K01L"/>
        <s v="RC0402FR-073R3L"/>
        <s v="RC0402FR-07470KL"/>
        <s v="RC0402FR-07499RL"/>
        <s v="RC0402FR-0749K9L"/>
        <s v="RC0402FR-074K7L"/>
        <s v="RC0402FR-075K62L"/>
        <s v="RC0402FR-076K04L"/>
        <s v="RC0402FR-078K2L"/>
        <s v="RC0805FR071RL"/>
        <s v="RT0402BRD0710KL"/>
        <s v="RT0402BRD0711K5L"/>
        <s v="RT0402BRD071K60L"/>
        <s v="RT0402BRD0720KL"/>
        <s v="RT0402BRD0726K1L"/>
        <s v="RT0402BRD072KL"/>
        <s v="RT0402BRD0736K5L"/>
        <s v="RT0402BRD074K53L"/>
        <s v="RT0402BRD078K45L"/>
        <s v="RT0402BRE0717K8KL"/>
        <s v="26-1000040-03"/>
        <s v="340680 REVA"/>
        <s v="RNXC7"/>
        <s v="ASE-20.000MHZ-LC-T"/>
        <s v="C9X183"/>
        <s v="C9X230"/>
        <s v="C9X290"/>
        <s v="CAX231"/>
        <s v="CAX271"/>
        <s v="CAX281"/>
        <s v="CX00014"/>
        <s v="CX00023"/>
        <s v="CX00025"/>
        <s v="CX00038"/>
        <s v="CX00046"/>
        <s v="CX00083"/>
        <s v="CX00086"/>
        <s v="AT25DF041A-SSHF-T"/>
        <s v="AT45DB161E-SHFHA-T"/>
        <s v="CTP3-32.768-6-20-X-R"/>
        <s v="H-OR-Q1-4CMKA2-F48"/>
        <s v="R-SH-008040-7-F-49-F48"/>
        <s v="S001YE3F"/>
        <s v="S089VZ32"/>
        <s v="S1540-10W-T412-28"/>
        <s v="ST30-7B-T412-25"/>
        <s v="UB60-15B-T412-42"/>
        <s v="PPC440EP-3JC400C"/>
        <s v="QT2025PRKDB-1"/>
        <s v="QT2025PRKDB"/>
        <s v="AME8550CEEVB270Z"/>
        <s v="379-3436-2C0"/>
        <s v="37934342C0"/>
        <s v="FS1-M38-2000-00"/>
        <s v="FS1-R38-30A2-10"/>
        <s v="U77-F1318-2001"/>
        <s v="U77-F1619-2001"/>
        <s v="U77-F1619-2081"/>
        <s v="U77-F461Q-2081"/>
        <s v="U90-C161-100A"/>
        <s v="UE75-A20-3000T"/>
        <s v="UE76-3GA20-6600T"/>
        <s v="UE76-A20-3000T"/>
        <s v="UE76-A20-3010T"/>
        <s v="UE76-A20-5000T"/>
        <s v="Y8983"/>
        <s v="40545-08"/>
        <s v="AT24C02D-SSHM-T"/>
        <s v="AT24C128C-SSHM-B"/>
        <s v="AT24C128C-XHM-T"/>
        <s v="AT24C256C-XHL-B"/>
        <s v="AT24C256C-XHL-T"/>
        <s v="AT24C512C-SSHD-B"/>
        <s v="AT24C512C-SSHD-T"/>
        <s v="AT24C512C-SSHM-T"/>
        <s v="AT24C64D-SSHM-T"/>
        <s v="AT24C64D-SSHM"/>
        <s v="AT25128B-XHL-T"/>
        <s v="AT73C508-MUR-QS412"/>
        <s v="AT73C508-MUR QS412"/>
        <s v="ATSAMD21G16L-MUT"/>
        <s v="AFBR-57D9AMZ-QL"/>
        <s v="AFBR-703SDZ-QL"/>
        <s v="AFBR-709SMZ-QL"/>
        <s v="HSMF-C166"/>
        <s v="HSMG-C170"/>
        <s v="PEX8718-AB 80BIG"/>
        <s v="QLOGIC AFBR-703SMZ-QL"/>
        <s v="02016G473ZAT2A"/>
        <s v="0201YD152KAT2A"/>
        <s v="0201ZD152KAT2A"/>
        <s v="0201ZD682KAT2A"/>
        <s v="04023C101KAT2A"/>
        <s v="04023C101MAT2A"/>
        <s v="04023C272KAT2A"/>
        <s v="04023C562KAT2A"/>
        <s v="04025102KAT2A"/>
        <s v="04025A101JAT2A"/>
        <s v="04025C102KAT2A"/>
        <s v="04025C222JAT2A"/>
        <s v="04025C222KAT2A"/>
        <s v="04025C332KAT2A"/>
        <s v="04025C472KAT2A"/>
        <s v="04025C681KAT2A"/>
        <s v="04025C681KAT4A"/>
        <s v="04025C681KAT7A"/>
        <s v="04025C681KAT9A"/>
        <s v="04025U1R2CAT2A"/>
        <s v="04026D105MAT2A"/>
        <s v="0402YC103KAT2A"/>
        <s v="0402YC153KAT2A"/>
        <s v="0402YC223KAT2A"/>
        <s v="0402YC822KAT2A"/>
        <s v="0402ZD104KAT2A"/>
        <s v="06031C103KAT2A"/>
        <s v="06033C102KAT2A"/>
        <s v="06033C103JAT2A"/>
        <s v="06033C104KAT2A"/>
        <s v="06035A390JAT2A"/>
        <s v="06035A560JAT2A"/>
        <s v="06035A560JAT4A"/>
        <s v="06035A560JAT7A"/>
        <s v="06035A560JAT9A"/>
        <s v="06035C102KAT2A"/>
        <s v="06035C104KAT2A"/>
        <s v="06035C152JAT2A"/>
        <s v="06035C152KAT2A"/>
        <s v="06035C222JAT2A"/>
        <s v="06035C331JAT2A"/>
        <s v="06035C331JAT4A"/>
        <s v="06035C332KAT2A"/>
        <s v="06035C473KAT2A"/>
        <s v="06035C562KAT2A"/>
        <s v="06036D105KAT2A"/>
        <s v="06036D105MAT2A"/>
        <s v="06036D106MAT2A"/>
        <s v="0603YC105MAT2A"/>
        <s v="0603YC473KAT2A"/>
        <s v="0603YC681KAT2A"/>
        <s v="0603YD105KAT2A"/>
        <s v="08053D105KAT2A"/>
        <s v="08053D475MAT2A"/>
        <s v="08053G474ZAT2A"/>
        <s v="08055C104KAT2A"/>
        <s v="08055C473KAT2A"/>
        <s v="08056C106KAT2A"/>
        <s v="08056D106KAT2A"/>
        <s v="08056D226MAT2A"/>
        <s v="0805YC105KAT2A"/>
        <s v="0805YD106MAT2A"/>
        <s v="0805YD225MAT2A"/>
        <s v="0805YD475MAT2A"/>
        <s v="0805YG105ZAT2A"/>
        <s v="0805ZD475KAT2A"/>
        <s v="0805ZD475KAT4A"/>
        <s v="0805ZD475KAT7A"/>
        <s v="0805ZD475KAT9A"/>
        <s v="12063D106KAT2A"/>
        <s v="12066D106KAT2A"/>
        <s v="12066D106KAT4A"/>
        <s v="12066D106KAT7A"/>
        <s v="12066D106KAT9A"/>
        <s v="12066D476MAT2A"/>
        <s v="1206YC334KAT2A"/>
        <s v="12106D107MAT2A"/>
        <s v="12106D107MAT4A"/>
        <s v="12106D476MAT2A"/>
        <s v="1210YD226MAT2A"/>
        <s v="1210YG106ZAT2A"/>
        <s v="1808HC102KAT1A"/>
        <s v="1808HC102MAT1A"/>
        <s v="TAJB476K006R"/>
        <s v="TPSY337K006R0100"/>
        <s v="TPSY337K006S0100"/>
        <s v="0679-6300-01"/>
        <s v="G10-1GHN-035"/>
        <s v="G10-1GHT-035"/>
        <s v="G15-1G2K-076A"/>
        <s v="SSQ 10"/>
        <s v="VRAE-06E1AQ"/>
        <s v="VRAE-10E1AQ"/>
        <s v="SM0805GC"/>
        <s v="CAT16-560J4LF"/>
        <s v="CAY16-103J4LF"/>
        <s v="CR0402-FX-1181GLF"/>
        <s v="CR0402-FX-1183GLF"/>
        <s v="CR0402-FX-1211GLF"/>
        <s v="CR0402-FX-1242GLF"/>
        <s v="CR0402-FX-1272GLF"/>
        <s v="CR0402-FX-1300ELF"/>
        <s v="CR0402-FX-1332GLF"/>
        <s v="CR0402-FX-1402GLF"/>
        <s v="CR0402-FX-1500ELF"/>
        <s v="CR0402-FX-1603GLF"/>
        <s v="CR0402-FX-1621GLF"/>
        <s v="CR0402-FX-1742GLF"/>
        <s v="CR0402-FX-1912GLF"/>
        <s v="CR0402-FX-2001GLF"/>
        <s v="CR0402-FX-2002GLF"/>
        <s v="CR0402-FX-2152GLF"/>
        <s v="CR0402-FX-2211GLF"/>
        <s v="CR0402-FX-2491GLF"/>
        <s v="CR0402-FX-24R9GLF"/>
        <s v="CR0402-FX-2552GLF"/>
        <s v="CR0402-FX-2741GLF"/>
        <s v="CR0402-FX-3162GLF"/>
        <s v="CR0402-FX-3242GLF"/>
        <s v="CR0402-FX-3243GLF"/>
        <s v="CR0402-FX-3321GLF"/>
        <s v="CR0402-FX-3402GLF"/>
        <s v="CR0402-FX-3742GLF"/>
        <s v="CR0402-FX-3832GLF"/>
        <s v="CR0402-FX-4022GLF"/>
        <s v="CR0402-FX-4222GLF"/>
        <s v="CR0402-FX-4702GLF"/>
        <s v="CR0402-FX-4750GLF"/>
        <s v="CR0402-FX-4993GLF"/>
        <s v="CR0402-FX-5111GLF"/>
        <s v="CR0402-FX-5902GLF"/>
        <s v="CR0402-FX-6191GLF"/>
        <s v="CR0402-FX-6342GLF"/>
        <s v="CR0402-FX-6982GLF"/>
        <s v="CR0402-FX-7320GLF"/>
        <s v="CR0402-FX-7500GLF"/>
        <s v="CR0402-FX-8251LF"/>
        <s v="CR0402-FX-8252GLF"/>
        <s v="CR0402-FX-82R5ELF"/>
        <s v="CR0402-FX-8661GLF"/>
        <s v="CR0402-J-103ELF"/>
        <s v="CR0402-JW-105GLF"/>
        <s v="CR0402-JW-163GLF"/>
        <s v="CR0402-JW-273GLF"/>
        <s v="CR0402-JW-330ELF"/>
        <s v="CR0402-JW-331GLF"/>
        <s v="CR0402-JW-332GLF"/>
        <s v="CR0402-JW-5R1GLF"/>
        <s v="CR0402-JX-102LF"/>
        <s v="CR0402-J/-2R2GLF"/>
        <s v="CR0402-J/-5R1GLF"/>
        <s v="CR0603-FX-1002GLF"/>
        <s v="CR0603-FX-12R1GLF"/>
        <s v="CR0603-FX-3011ELF"/>
        <s v="CR0603-FX-3011LF"/>
        <s v="CR0603-FX-3093ELF"/>
        <s v="CR0603-FX-3161LF"/>
        <s v="CR0603-FX-4322GLF"/>
        <s v="CR0603-FX-6811GLF"/>
        <s v="CR0603-FX-8251GLF"/>
        <s v="CR0603-JW-151-LF"/>
        <s v="CR0603-JW-151ELF"/>
        <s v="CR0603-JX-000LF"/>
        <s v="CR0805-FX-1692ELF"/>
        <s v="SRR4028-2R2Y"/>
        <s v="100-120816-0211"/>
        <s v="100-121038-0011"/>
        <s v="100-121042-0221"/>
        <s v="100-125080-0030"/>
        <s v="200-121038-0011"/>
        <s v="210-118874-0005"/>
        <s v="210-125019-0000"/>
        <s v="530258-00"/>
        <s v="551254-00"/>
        <s v="BCM54618SEA2KFBG"/>
        <s v="BCM5461SA3KFBG"/>
        <s v="BCM5705MKFBG"/>
        <s v="BCM57800SB0KFSBG"/>
        <s v="BCM57810SB0KFSBG"/>
        <s v="L2C3173"/>
        <s v="L2C3323"/>
        <s v="L2E3254"/>
        <s v="JTP5Y"/>
        <s v="87-1000297-03"/>
        <s v="92-1000264-08"/>
        <s v="PCA-1000297-03"/>
        <s v="CN24J510CT-LF"/>
        <s v="GMC10Y5V105Z10NTLF"/>
        <s v="RM04F33R2CT"/>
        <s v="RM04J330CTLF"/>
        <s v="CMDSH-3 TR LEAD FREE"/>
        <s v="CMPD914TR Lead Free"/>
        <s v="GBK201209T-102Y-N"/>
        <s v="GBK201209T-601Y-NR7"/>
        <s v="HFJ100505T-182Y-N"/>
        <s v="HPPC05030-1R5M-Q8BC"/>
        <s v="HPPC12065-R80M-Q8"/>
        <s v="MHCB08030-3R3M-C1"/>
        <s v="MHCI06030-R68M-R8TDH"/>
        <s v="MHCI08040-2R2M-R8"/>
        <s v="PBY160808T-121Y-N"/>
        <s v="PBY321611T-601Y-N"/>
        <s v="PBY565036T-801Y-NDH"/>
        <s v="SBJ100505T-221Y-N"/>
        <s v="SCDS105R-3R3T-N7.5A"/>
        <s v="CSB63C-QL2"/>
        <s v="CSB63C-QL42"/>
        <s v="CSB63CA2G2C"/>
        <s v="DO1608C-333MLD"/>
        <s v="LPS5030-103MLC"/>
        <s v="MLC1255-421MLC"/>
        <s v="MLC1265-361MLC"/>
        <s v="MLC1550-102MLC"/>
        <s v="MLC1565-801MLC"/>
        <s v="MSS1048-332NL"/>
        <s v="XAL5030-332MEB"/>
        <s v="XAL5030-332MEC"/>
        <s v="HCM0703-1R0-R"/>
        <s v="HCM0703-4R7-R"/>
        <s v="CZRU52C4V7"/>
        <s v="EKK-002-001"/>
        <s v="CB61F6.3A-TR1"/>
        <s v="HCM0703-100-R"/>
        <s v="HCM0703-6R8-R"/>
        <s v="AHA106M25C12T-F"/>
        <s v="741X083510JPTR"/>
        <s v="742C083560JP"/>
        <s v="RT2402B7"/>
        <s v="PFR05-303-FNH"/>
        <s v="PFR05S-101-FNH"/>
        <s v="PFR05S-102-FNH"/>
        <s v="PFR05S-102-JNH"/>
        <s v="PFR05S-1022-FNH"/>
        <s v="PFR05S-103-FNH"/>
        <s v="PFR05S-103-JNH"/>
        <s v="PFR05S-104-FNH"/>
        <s v="PFR05S-1212-FNH"/>
        <s v="PFR05S-1241-FNH"/>
        <s v="PFR05S-1542-FNH"/>
        <s v="PFR05S-1783-FNH"/>
        <s v="PFR05S-202-FNH"/>
        <s v="PFR05S-202-JNH"/>
        <s v="PFR05S-220-JNH"/>
        <s v="PFR05S-223-FNH"/>
        <s v="PFR05S-2372-FNH"/>
        <s v="PFR05S-273-JNH"/>
        <s v="PFR05S-332-JNH"/>
        <s v="PFR05S-4640-FNH"/>
        <s v="PFR05S-471JNH"/>
        <s v="PFR05S-472-FNH"/>
        <s v="PFR05S-472-JNH"/>
        <s v="PFR05S-473-JNH"/>
        <s v="PFR05S-4750-FNH"/>
        <s v="PFR05S-4751-FNH"/>
        <s v="PFR05S-4752-FNH"/>
        <s v="PFR05S-4990-FNH"/>
        <s v="PFR05S-4992-FNH"/>
        <s v="PFR05S-6041-FNH"/>
        <s v="PFR05S-6340-FNH"/>
        <s v="PFR05S-750-JNH"/>
        <s v="PFR05S-8061-FNH"/>
        <s v="PFR05S-8451-FNH"/>
        <s v="PFR05S2213FNH"/>
        <s v="PFR05S3R3JNH"/>
        <s v="PIMC063T-R47MN"/>
        <s v="RR0306S-472-JNH"/>
        <s v="RR0510-1132-FNH"/>
        <s v="RR0510-1332-FNH"/>
        <s v="RR0510-270-JNH"/>
        <s v="RR0510-45R3-FNH"/>
        <s v="RR0510-471-FNH"/>
        <s v="RR0510-6040-FNH"/>
        <s v="RR0510-6R2-FNH"/>
        <s v="DS1831CS+"/>
        <s v="C1005NP0102JGTS"/>
        <s v="C1005NP0180JGTQ"/>
        <s v="C1005NP0220JGTS"/>
        <s v="C1005NP0561JGT"/>
        <s v="C1005X5R104KDTS"/>
        <s v="C1005X5R104KFTS"/>
        <s v="C1005X5R105KCTS"/>
        <s v="C1005X5R105KCT"/>
        <s v="C1005X5R224KDTS"/>
        <s v="C1005X5R224KDT"/>
        <s v="C1005X7R101MFTS"/>
        <s v="C1005X7R102KETS"/>
        <s v="C1005X7R103KETS"/>
        <s v="C1005X7R104KETS"/>
        <s v="C1005X7R104METS"/>
        <s v="C1005X7R122KFTS"/>
        <s v="C1005X7R152KFTS"/>
        <s v="C1005X7R182JGTS"/>
        <s v="C1005X7R222JGTS"/>
        <s v="C1005X7R223KETS"/>
        <s v="C1005X7R681KGTS"/>
        <s v="C1608NP0122JGTS"/>
        <s v="C1608NP0152JGTS"/>
        <s v="C1608NP0270JGTS"/>
        <s v="C1608NP0560JGTS"/>
        <s v="C1608NP0709DGTS"/>
        <s v="C1608NP0820JGTS"/>
        <s v="C1608X5R105KDTS"/>
        <s v="C1608X5R105KETS"/>
        <s v="C1608X5R224KDTS"/>
        <s v="C1608X5R226MCTS"/>
        <s v="C1608X5R475KDTS"/>
        <s v="C1608X7R102KGTS"/>
        <s v="C1608X7R102KGT"/>
        <s v="C1608X7R104KETS"/>
        <s v="C1608X7R122KGTS"/>
        <s v="C2012X5R105KFPS"/>
        <s v="C2012X5R106KDPS"/>
        <s v="C2012X5R106MCPS"/>
        <s v="C2012X5R225KFPS"/>
        <s v="C2012X5R225MDTS"/>
        <s v="C2012X5R226MDPS"/>
        <s v="C2012X5R475MFPS"/>
        <s v="C2012X7R105KGPS"/>
        <s v="C3216X5R106KCPS"/>
        <s v="C3216X5R106KFPS"/>
        <s v="C3225X5R476MCPS"/>
        <s v="9YW65"/>
        <s v="T454F"/>
        <s v="TP507"/>
        <s v="RJTGE1J4340G-BC"/>
        <s v="RJTGE1J4345F-R"/>
        <s v="SIL730-100PF"/>
        <s v="515-1064-807F"/>
        <s v="515-1094F"/>
        <s v="595-2301-007F"/>
        <s v="595-2301-007NF"/>
        <s v="595-2301-013NF"/>
        <s v="597-3021-502F"/>
        <s v="597-3021-507F"/>
        <s v="597-3301-502F"/>
        <s v="597-3301-507F"/>
        <s v="597-3401-502F"/>
        <s v="597-3401-507F"/>
        <s v="597-7721-507F"/>
        <s v="1N4148W-7-F"/>
        <s v="2N7002-7-F"/>
        <s v="74AUP1G126FZ4-7"/>
        <s v="B0520LW-7-F"/>
        <s v="B130LAW-7-F"/>
        <s v="B230A-13-F"/>
        <s v="B330A-13-F"/>
        <s v="B340-13-F"/>
        <s v="BAV16W-7-F"/>
        <s v="BSS138-7-F"/>
        <s v="BSS138TA"/>
        <s v="BZT52C4V7T-7"/>
        <s v="BZT52C5V6T"/>
        <s v="BZX84C5V6-7-F"/>
        <s v="DMP2225L-7"/>
        <s v="MMBD914-7-F"/>
        <s v="MMBT2222A-7-F"/>
        <s v="MMBT3904-7-F"/>
        <s v="MMBT3906-7-F"/>
        <s v="SD107WS -7-F"/>
        <s v="SMBJ12A-13-F"/>
        <s v="ZXM61P02FTA"/>
        <s v="ZXM61P02FTC"/>
        <s v="CU0210723-00"/>
        <s v="200-120816-0311"/>
        <s v="200-121042-0021"/>
        <s v="200-121042-0321"/>
        <s v="200-121813-0011"/>
        <s v="200-123572-0001"/>
        <s v="200-123573-0001"/>
        <s v="200-123574-0011"/>
        <s v="200-123578-0010"/>
        <s v="200-123579-0001"/>
        <s v="200-124340-0011"/>
        <s v="200-125019-0021"/>
        <s v="200-125080-0031"/>
        <s v="200-125306-0011"/>
        <s v="AH0410701-00"/>
        <s v="AH2010705-00"/>
        <s v="AH2010706-00"/>
        <s v="BC0110701-00"/>
        <s v="BC0110705-00"/>
        <s v="BC0410712-00"/>
        <s v="BK3210703-00"/>
        <s v="BK3210707-00"/>
        <s v="BK3210708-00"/>
        <s v="CU1010702-00"/>
        <s v="U2510G0005A00"/>
        <s v="EC 36 45 TS-25.000MTR"/>
        <s v="EH 36 45TS-25.000M"/>
        <s v="EH 36 45TTS-25.000M"/>
        <s v="EG-2102CA-212.5000M-PHPA"/>
        <s v="EG-2103CA212.5000M-PHRH"/>
        <s v="EG2102CA212.500LHRN"/>
        <s v="XG-2101CA212.5000M-PA"/>
        <s v="XG-2102CA156.2500M-LHRN"/>
        <s v="XG-2102CA212.5000M-LHRN"/>
        <s v="XG-2102CA212.5000M-PHPN"/>
        <s v="XG-2102CA212.5000M-PHRN"/>
        <s v="11-22UYSYGC/S530-A2/TR8"/>
        <s v="15-21UYC/S530-A3/TR8"/>
        <s v="SP6203EM5-L-2-5"/>
        <s v="1N4148WS"/>
        <s v="2N7002MTF"/>
        <s v="BAT54A"/>
        <s v="BAT54"/>
        <s v="BCP69"/>
        <s v="FDC634P"/>
        <s v="FDMC7672"/>
        <s v="FDMC8200S"/>
        <s v="FDMC8200"/>
        <s v="FDME510PZT"/>
        <s v="FDMS7660AS"/>
        <s v="FDMS7692A"/>
        <s v="FDMS8023S"/>
        <s v="FDN302P"/>
        <s v="FDS6570A"/>
        <s v="FDS6898A"/>
        <s v="FDS6982AS"/>
        <s v="FDS6984AS"/>
        <s v="FDS9926A"/>
        <s v="MMBT2222A"/>
        <s v="NC7SP17P5X"/>
        <s v="NC7SZ02P5X"/>
        <s v="NC7SZ05P5X"/>
        <s v="NC7SZ08M5X"/>
        <s v="NC7SZ14P5X"/>
        <s v="NC7SZ157P6X"/>
        <s v="NC7SZ32P5X"/>
        <s v="NC7SZ58L6X"/>
        <s v="10037909-101LF"/>
        <s v="10059957-1071LF"/>
        <s v="10120260-131-102LF"/>
        <s v="10127225-919502ULF"/>
        <s v="10137000-101LF"/>
        <s v="10138102-111500ULF"/>
        <s v="FTLF8528P3BCV-QL"/>
        <s v="FTLX8574D3BCL-QL"/>
        <s v="QLOGIC FTLX8571D3BCL-QL"/>
        <s v="200-120816-0011"/>
        <s v="30-1000188-06"/>
        <s v="30-1000297-03"/>
        <s v="30-1000556-10"/>
        <s v="BC0110702-00"/>
        <s v="BC0110703-00"/>
        <s v="CU0210718-00"/>
        <s v="CU0310705-00"/>
        <s v="CU0310710-00"/>
        <s v="CU0310714-00"/>
        <s v="CU0310721-00"/>
        <s v="HD8310705-00"/>
        <s v="HD8310706-00"/>
        <s v="NE3210706-00"/>
        <s v="PX2810703-00"/>
        <s v="PX4810702-00"/>
        <s v="1B3352W00-600-G"/>
        <s v="3S000000-LC-EF"/>
        <s v="47-0000157-01"/>
        <s v="HB9603E-K"/>
        <s v="R254D"/>
        <s v="738B-25-20"/>
        <s v="F4205 25.000MHZ"/>
        <s v="ATS030A0X3-SRHZ"/>
        <s v="ATS030A0X3-SRPHZ"/>
        <s v="AXA016A0X3-SRZ"/>
        <s v="NSS006A0XZ"/>
        <s v="NSS010A0XZ"/>
        <s v="639179-502"/>
        <s v="639179-602"/>
        <s v="30-1000188-06-HIT"/>
        <s v="30-1000556-10-HIT"/>
        <s v="C1808X332K202TD"/>
        <s v="C1808X472K202T"/>
        <s v="48J5416"/>
        <s v="51Y5991"/>
        <s v="IDT89HPES16T4AG2ZCALG"/>
        <s v="227AXZ035M"/>
        <s v="BSS138N"/>
        <s v="IRF7410TRPBF"/>
        <s v="IRF7907TRPbF-1"/>
        <s v="IRF7907TRPbF"/>
        <s v="ICS9DB403DGLFT"/>
        <s v="IDTQS3VH125QG"/>
        <s v="IDTQS3VH126QG"/>
        <s v="QS3VH126QG8"/>
        <s v="QS3VH126QG"/>
        <s v="IR3448MTR1PBF"/>
        <s v="IR3448MTRPBF"/>
        <s v="IR3823MTR1PBF"/>
        <s v="IR3823MTRPBF"/>
        <s v="IR3840WMTRPBF"/>
        <s v="IR3898MTR1PBF"/>
        <s v="IR3898MTRPBF"/>
        <s v="IR3899MTRPBF"/>
        <s v="IRF7210PBF"/>
        <s v="IRF7331PBF"/>
        <s v="IRF7410PBF"/>
        <s v="IRF7905TRPBF"/>
        <s v="IRF8714TRPBF"/>
        <s v="IRF8910PBF"/>
        <s v="IRF8910TRPbF"/>
        <s v="IRF9310PbF"/>
        <s v="IRF9310TRPbF"/>
        <s v="IRF9910TRPBF"/>
        <s v="IRFH3702TRPBF"/>
        <s v="IRFH7932PbF"/>
        <s v="IRFR3711PbF"/>
        <s v="IRFR3711ZTRPBF"/>
        <s v="IRLH6224TR2PBF"/>
        <s v="IRLH6224TRPBF"/>
        <s v="ISL28915FH6Z-T7"/>
        <s v="ISL8009AIRZ -T"/>
        <s v="ISL8009AIRZ"/>
        <s v="ISL8106CRZ-T"/>
        <s v="ISL8106IRZT"/>
        <s v="ISL88550AIRZ-T"/>
        <s v="ISL9211BIRU58XZ-T"/>
        <s v="ISL9440AIRZ -T"/>
        <s v="ISL9440IRZ -T"/>
        <s v="ISL9440IRZ"/>
        <s v="ISL9444IRZ-T"/>
        <s v="ISL95810WIRT8ZTR5481"/>
        <s v="ISL97656IRTZ"/>
        <s v="WB0818002001"/>
        <s v="IS43R86400D-6BL"/>
        <s v="IS43TR16640A-125JBL"/>
        <s v="PL-KP2-00-000-26"/>
        <s v="160R15Y105ZV4E"/>
        <s v="250R07W272KV4T"/>
        <s v="250R07W472KV4T"/>
        <s v="302R29W102KV4E"/>
        <s v="302R29W102MV4E"/>
        <s v="500R07N390JV4T"/>
        <s v="500R07N680JV4T"/>
        <s v="500R14N121JV4T"/>
        <s v="6R3R14X105 MV4T"/>
        <s v="6R3S41X107MV4E"/>
        <s v="81Y2583"/>
        <s v="C0201C104K9PAC"/>
        <s v="C0402C101J5GAC"/>
        <s v="C0402C102K5RAC"/>
        <s v="C0402C103K4RAC"/>
        <s v="C0402C104K4RAC"/>
        <s v="C0402C104K8PAC"/>
        <s v="C0402C104K8RAC"/>
        <s v="C0402C105M9PAC"/>
        <s v="C0402C122K5RC"/>
        <s v="C0402C129C5GAC"/>
        <s v="C0402C182K5RAC"/>
        <s v="C0402C223K3RACTU"/>
        <s v="C0402C223K4RACTU"/>
        <s v="C0402C270J5GACTU"/>
        <s v="C0402C270J5GAC"/>
        <s v="C0402C273K3RAC"/>
        <s v="C0402C332K5RAC"/>
        <s v="C0402C392K5RC"/>
        <s v="C0402C471J5GACTU"/>
        <s v="C0402C472K5RAC"/>
        <s v="C0402C562K3RAC"/>
        <s v="C0402C822K4RACTU"/>
        <s v="C0603C101J1GAC"/>
        <s v="C0603C101J5GAC"/>
        <s v="C0603C102K5RAC"/>
        <s v="C0603C103K5RAC"/>
        <s v="C0603C104K3RAC"/>
        <s v="C0603C104K5RAC"/>
        <s v="C0603C104K8RAC"/>
        <s v="C0603C105M4RAC"/>
        <s v="C0603C105M9PAC"/>
        <s v="C0603C105Z8VAC"/>
        <s v="C0603C106M9PAC"/>
        <s v="C0603C152K5RAC"/>
        <s v="C0603C222J5RAC7867"/>
        <s v="C0603C222K5RAC"/>
        <s v="C0603C273K5RAC"/>
        <s v="C0603C331J5RAC"/>
        <s v="C0603C339C5GACTU"/>
        <s v="C0603C390J5GAC"/>
        <s v="C0603C472K5RACTR"/>
        <s v="C0603C473K5RAC"/>
        <s v="C0603C562K5RAC"/>
        <s v="C0603C681M8RAC"/>
        <s v="C0805C104K5RAC"/>
        <s v="C0805C106K8PACTU"/>
        <s v="C0805C106M9PAC"/>
        <s v="C0805C226M9PAC"/>
        <s v="C0805C474Z3VAC"/>
        <s v="C0805C475K8PAC"/>
        <s v="C1206C104K5RAC"/>
        <s v="C1206C105K3RAC"/>
        <s v="C1206C106K3PACTU"/>
        <s v="C1206C106K8PAC"/>
        <s v="C1206C106K9PAC"/>
        <s v="C1206C107M9PACTU"/>
        <s v="C1206C107M9PAC"/>
        <s v="C1206C334K4RAC"/>
        <s v="C1210C156Z8VAC"/>
        <s v="C1210C476M4PAC"/>
        <s v="C1808C472KGRAC7800"/>
        <s v="C1808X472KGRACTU"/>
        <s v="T491B476K006AT"/>
        <s v="T495X337K006ATE100"/>
        <s v="T520T476M006ATE070"/>
        <s v="AA3021QBCT/D"/>
        <s v="AA3021YCT"/>
        <s v="AM24SURC03"/>
        <s v="APA1606CGCK"/>
        <s v="APA1606SECK"/>
        <s v="APA1606SYCK"/>
        <s v="APA3010SGC-GX"/>
        <s v="APB3025-CB24"/>
        <s v="APBA3010SYKCGKC-GX"/>
        <s v="APC3216SYCK"/>
        <s v="APG1608CGKC/T"/>
        <s v="APHB1608-TD92"/>
        <s v="APHB1608CGKSEKC"/>
        <s v="APHB1608CGKSYKC"/>
        <s v="APHHS1005SECK"/>
        <s v="APT1608ID"/>
        <s v="APT1608SGC"/>
        <s v="KPH-1608LSURCK"/>
        <s v="KPT-1608LSYC"/>
        <s v="WP7104ALUP/2GD-0L"/>
        <s v="WP937EB-CR22-2.6"/>
        <s v="WP937EB-CR22"/>
        <s v="WP937EB-CR26"/>
        <s v="XSFP-A-PSLB-0401-DLL"/>
        <s v="LEM-227V0F"/>
        <s v="LP-1F"/>
        <s v="PX4812505-01"/>
        <s v="PX4812505-02"/>
        <s v="CN1E4KTTD360J"/>
        <s v="CN1E4KTTD510J"/>
        <s v="RK73B1ETQTP101J"/>
        <s v="RK73B1ETQTP104J"/>
        <s v="RK73B1ETQTP202J"/>
        <s v="RK73B1ETQTP220J"/>
        <s v="RK73B1ETQTP332J"/>
        <s v="RK73B1ETQTP471J"/>
        <s v="RK73B1ETQTP473J"/>
        <s v="RK73B1ETTP100J"/>
        <s v="RK73B1ETTP101J"/>
        <s v="RK73B1ETTP102J"/>
        <s v="RK73B1ETTP103J"/>
        <s v="RK73B1ETTP105J"/>
        <s v="RK73B1ETTP163J"/>
        <s v="RK73B1ETTP220J"/>
        <s v="RK73B1ETTP222J"/>
        <s v="RK73B1ETTP270J"/>
        <s v="RK73B1ETTP273J"/>
        <s v="RK73B1ETTP2R2J"/>
        <s v="RK73B1ETTP330J"/>
        <s v="RK73B1ETTP331J"/>
        <s v="RK73B1ETTP332J"/>
        <s v="RK73B1ETTP470J"/>
        <s v="RK73B1ETTP472J"/>
        <s v="RK73B1ETTP473J"/>
        <s v="RK73B1ETTP510J"/>
        <s v="RK73B1ETTP5R1J"/>
        <s v="RK73B1ETTP750J"/>
        <s v="RK73B1ETTP820J"/>
        <s v="RK73B1JTTD101J"/>
        <s v="RK73B1JTTD102J"/>
        <s v="RK73B1JTTD103J"/>
        <s v="RK73B1JTTD104J"/>
        <s v="RK73B1JTTD151J"/>
        <s v="RK73B1JTTD1R0J"/>
        <s v="RK73B1JTTD202J"/>
        <s v="RK73B1JTTD222J"/>
        <s v="RK73B1JTTD271J"/>
        <s v="RK73B1JTTD2R0J"/>
        <s v="RK73B1JTTD2R2J"/>
        <s v="RK73B1JTTD391J"/>
        <s v="RK73B1JTTD470J"/>
        <s v="RK73B1JTTD471J"/>
        <s v="RK73B1JTTD472J"/>
        <s v="RK73B1JTTD475J"/>
        <s v="RK73B1JTTDD1R0J"/>
        <s v="RK73B1JTTDD391J"/>
        <s v="RK73B1JTTDD470J"/>
        <s v="RK73B1JTTP101J"/>
        <s v="RK73B1JTTP102J"/>
        <s v="RK73B1JTTP103J"/>
        <s v="RK73B1JTTP104J"/>
        <s v="RK73B1JTTP151J"/>
        <s v="RK73B1JTTP1R0J"/>
        <s v="RK73B1JTTP222J"/>
        <s v="RK73B1JTTP363J"/>
        <s v="RK73B1JTTP391J"/>
        <s v="RK73B1JTTP470J"/>
        <s v="RK73B1JTTP472J"/>
        <s v="RK73H1ETQTP1000F"/>
        <s v="RK73H1ETQTP1003F"/>
        <s v="RK73H1ETQTP49R9F"/>
        <s v="RK73H1ETTP1000F"/>
        <s v="RK73H1ETTP1001F"/>
        <s v="RK73H1ETTP1002F"/>
        <s v="RK73H1ETTP1003F"/>
        <s v="RK73H1ETTP1022F"/>
        <s v="RK73H1ETTP1072F"/>
        <s v="RK73H1ETTP10R0F"/>
        <s v="RK73H1ETTP1101F"/>
        <s v="RK73H1ETTP1132F"/>
        <s v="RK73H1ETTP1152F"/>
        <s v="RK73H1ETTP1181F"/>
        <s v="RK73H1ETTP1200F"/>
        <s v="RK73H1ETTP1211F"/>
        <s v="RK73H1ETTP1212F"/>
        <s v="RK73H1ETTP1240F"/>
        <s v="RK73H1ETTP1241F"/>
        <s v="RK73H1ETTP1242F"/>
        <s v="RK73H1ETTP1300F"/>
        <s v="RK73H1ETTP1302F"/>
        <s v="RK73H1ETTP1332F"/>
        <s v="RK73H1ETTP1373F"/>
        <s v="RK73H1ETTP1402F"/>
        <s v="RK73H1ETTP1430F"/>
        <s v="RK73H1ETTP1432F"/>
        <s v="RK73H1ETTP1500F"/>
        <s v="RK73H1ETTP1542F"/>
        <s v="RK73H1ETTP1621F"/>
        <s v="RK73H1ETTP1653F"/>
        <s v="RK73H1ETTP1692F"/>
        <s v="RK73H1ETTP1743F"/>
        <s v="RK73H1ETTP1783F"/>
        <s v="RK73H1ETTP1821F"/>
        <s v="RK73H1ETTP1871F"/>
        <s v="RK73H1ETTP1912F"/>
        <s v="RK73H1ETTP2000F"/>
        <s v="RK73H1ETTP2001F"/>
        <s v="RK73H1ETTP2002F"/>
        <s v="RK73H1ETTP2051F"/>
        <s v="RK73H1ETTP2150F"/>
        <s v="RK73H1ETTP2152F"/>
        <s v="RK73H1ETTP2211F"/>
        <s v="RK73H1ETTP22R1F"/>
        <s v="RK73H1ETTP2370F"/>
        <s v="RK73H1ETTP2372F"/>
        <s v="RK73H1ETTP2432F"/>
        <s v="RK73H1ETTP2491F"/>
        <s v="RK73H1ETTP24R9F"/>
        <s v="RK73H1ETTP2551F"/>
        <s v="RK73H1ETTP2552F"/>
        <s v="RK73H1ETTP2673F"/>
        <s v="RK73H1ETTP2741F"/>
        <s v="RK73H1ETTP2872F"/>
        <s v="RK73H1ETTP2942F"/>
        <s v="RK73H1ETTP2943F"/>
        <s v="RK73H1ETTP3001F"/>
        <s v="RK73H1ETTP3162F"/>
        <s v="RK73H1ETTP3240F"/>
        <s v="RK73H1ETTP3242F"/>
        <s v="RK73H1ETTP3243F"/>
        <s v="RK73H1ETTP3321F"/>
        <s v="RK73H1ETTP33R2F"/>
        <s v="RK73H1ETTP3402F"/>
        <s v="RK73H1ETTP3571F"/>
        <s v="RK73H1ETTP3572F"/>
        <s v="RK73H1ETTP3742F"/>
        <s v="RK73H1ETTP4021F"/>
        <s v="RK73H1ETTP4022F"/>
        <s v="RK73H1ETTP4222F"/>
        <s v="RK73H1ETTP4321F"/>
        <s v="RK73H1ETTP45R3F"/>
        <s v="RK73H1ETTP4640F"/>
        <s v="RK73H1ETTP4700F"/>
        <s v="RK73H1ETTP4701F"/>
        <s v="RK73H1ETTP4750F"/>
        <s v="RK73H1ETTP4751F"/>
        <s v="RK73H1ETTP4752F"/>
        <s v="RK73H1ETTP4990F"/>
        <s v="RK73H1ETTP4991F"/>
        <s v="RK73H1ETTP4992F"/>
        <s v="RK73H1ETTP49R9F"/>
        <s v="RK73H1ETTP5102F"/>
        <s v="RK73H1ETTP5111F"/>
        <s v="RK73H1ETTP5901F"/>
        <s v="RK73H1ETTP6040F"/>
        <s v="RK73H1ETTP6041F"/>
        <s v="RK73H1ETTP6191F"/>
        <s v="RK73H1ETTP6340F"/>
        <s v="RK73H1ETTP6341F"/>
        <s v="RK73H1ETTP6342F"/>
        <s v="RK73H1ETTP6491F"/>
        <s v="RK73H1ETTP6652F"/>
        <s v="RK73H1ETTP6981F"/>
        <s v="RK73H1ETTP6982F"/>
        <s v="RK73H1ETTP6R20F"/>
        <s v="RK73H1ETTP7151F"/>
        <s v="RK73H1ETTP7500F"/>
        <s v="RK73H1ETTP7501F"/>
        <s v="RK73H1ETTP75R0F"/>
        <s v="RK73H1ETTP8061F"/>
        <s v="RK73H1ETTP8201F"/>
        <s v="RK73H1ETTP8251F"/>
        <s v="RK73H1ETTP8252F"/>
        <s v="RK73H1ETTP82R0F"/>
        <s v="RK73H1ETTP82R5F"/>
        <s v="RK73H1ETTP8451F"/>
        <s v="RK73H1ETTP8661F"/>
        <s v="RK73H1ETTP9311F"/>
        <s v="RK73H1HTTC49R9F"/>
        <s v="RK73H1JTQTP4R99F"/>
        <s v="RK73H1JTTD1000F"/>
        <s v="RK73H1JTTD1002F"/>
        <s v="RK73H1JTTD1022F"/>
        <s v="RK73H1JTTD10R0F"/>
        <s v="RK73H1JTTD1101F"/>
        <s v="RK73H1JTTD1240F"/>
        <s v="RK73H1JTTD1303F"/>
        <s v="RK73H1JTTD1402F"/>
        <s v="RK73H1JTTD14R0F"/>
        <s v="RK73H1JTTD1502F"/>
        <s v="RK73H1JTTD1582F"/>
        <s v="RK73H1JTTD1693F"/>
        <s v="RK73H1JTTD1741F"/>
        <s v="RK73H1JTTD1960F"/>
        <s v="RK73H1JTTD2000F"/>
        <s v="RK73H1JTTD2050F"/>
        <s v="RK73H1JTTD20R0F"/>
        <s v="RK73H1JTTD2101F"/>
        <s v="RK73H1JTTD2103F"/>
        <s v="RK73H1JTTD2262F"/>
        <s v="RK73H1JTTD2492F"/>
        <s v="RK73H1JTTD2612F"/>
        <s v="RK73H1JTTD2871F"/>
        <s v="RK73H1JTTD2R00F"/>
        <s v="RK73H1JTTD2R20F"/>
        <s v="RK73H1JTTD3011F"/>
        <s v="RK73H1JTTD3093F"/>
        <s v="RK73H1JTTD30R1F"/>
        <s v="RK73H1JTTD3161F"/>
        <s v="RK73H1JTTD3241F"/>
        <s v="RK73H1JTTD3401F"/>
        <s v="RK73H1JTTD3402F"/>
        <s v="RK73H1JTTD3741F"/>
        <s v="RK73H1JTTD3830F"/>
        <s v="RK73H1JTTD3921F"/>
        <s v="RK73H1JTTD4322F"/>
        <s v="RK73H1JTTD4530F"/>
        <s v="RK73H1JTTD5110F"/>
        <s v="RK73H1JTTD5111F"/>
        <s v="RK73H1JTTD5112F"/>
        <s v="RK73H1JTTD5113F"/>
        <s v="RK73H1JTTD5621F"/>
        <s v="RK73H1JTTD6041F"/>
        <s v="RK73H1JTTD6192F"/>
        <s v="RK73H1JTTD6202F"/>
        <s v="RK73H1JTTD6341F"/>
        <s v="RK73H1JTTD6811F"/>
        <s v="RK73H1JTTD7500F"/>
        <s v="RK73H1JTTD8251F"/>
        <s v="RK73H1JTTD8252F"/>
        <s v="RK73H1JTTD8870F"/>
        <s v="RK73H1JTTDD1004F"/>
        <s v="RK73H1JTTDD1022F"/>
        <s v="RK73H1JTTDD1301F"/>
        <s v="RK73H1JTTDD1302F"/>
        <s v="RK73H1JTTDD2211F"/>
        <s v="RK73H1JTTDD2R00F"/>
        <s v="RK73H1JTTDD3241F"/>
        <s v="RK73H1JTTDD4530F"/>
        <s v="RK73H1JTTDD5112F"/>
        <s v="RK73H1JTTDD5113F"/>
        <s v="RK73H1JTTDD6041F"/>
        <s v="RK73H1JTTDD8251F"/>
        <s v="RK73H1JTTP1003F"/>
        <s v="RK73H1JTTP1004F"/>
        <s v="RK73H1JTTP1022F"/>
        <s v="RK73H1JTTP12R1F"/>
        <s v="RK73H1JTTP1302F"/>
        <s v="RK73H1JTTP2211F"/>
        <s v="RK73H1JTTP2R00F"/>
        <s v="RK73H1JTTP3241F"/>
        <s v="RK73H1JTTP4322F"/>
        <s v="RK73H1JTTP4530F"/>
        <s v="RK73H1JTTP5112F"/>
        <s v="RK73H1JTTP5113F"/>
        <s v="RK73H1JTTP6811F"/>
        <s v="RK73H1JTTP8251F"/>
        <s v="RK73H2ATTD1000F"/>
        <s v="RK73H2ATTD10R0F"/>
        <s v="RK73H2ATTD1690F"/>
        <s v="RK73H2ATTD1692F"/>
        <s v="RK73H2ATTD2490F"/>
        <s v="RK73H2ATTD2670F"/>
        <s v="RK73H2ATTD2R49F"/>
        <s v="RK73H2ATTD49R9F"/>
        <s v="RK73H2BTTD10R0F"/>
        <s v="RK73Z1ETTP"/>
        <s v="RK73Z1JTTD"/>
        <s v="RK73Z2ATTD"/>
        <s v="RK73Z2BTTDD"/>
        <s v="RK73Z2BTTED"/>
        <s v="RK73Z2BTTE"/>
        <s v="RN731ETTP2001B25"/>
        <s v="RN731ETTP4990B25"/>
        <s v="RN731ETTP4991B25"/>
        <s v="RN731ETTP8200B25"/>
        <s v="RN731JTTD1000B25"/>
        <s v="RN731JTTD1002B50"/>
        <s v="RN731JTTD10R0B25"/>
        <s v="RN731JTTD1402B50"/>
        <s v="RN731JTTD1822B25"/>
        <s v="RN731JTTD2102B25"/>
        <s v="RN731JTTD7501B50"/>
        <s v="SR731JTTDR499F"/>
        <s v="UR73D1JTTD10L0F"/>
        <s v="X7R0402CTTP153K"/>
        <s v="X7R0402HTTP222K"/>
        <s v="X7R0402HTTP332K"/>
        <s v="KC3225A20.0000C3GE00"/>
        <s v="KC5032A156.250C2GEJD"/>
        <s v="KC7050T156.250L3AEYF"/>
        <s v="KC7050T212.500L3AEYF"/>
        <s v="KC7050T212.500P31EYB"/>
        <s v="KC7050T212.500P3AEYF"/>
        <s v="CM2722R800R-10"/>
        <s v="HR2220V801R-10"/>
        <s v="HZ0805D102R-10"/>
        <s v="LC4032V-75TN48C"/>
        <s v="LC4064V-10TN100I"/>
        <s v="LC4064V-75TN100C"/>
        <s v="LCMXO640C-3TN100C"/>
        <s v="LT3506EDHD#TRPBF"/>
        <s v="LTC1422CS8#PBF"/>
        <s v="LTC3411EDD#TRPBF"/>
        <s v="LTC3412AEUF#TRPBF"/>
        <s v="LTC3413EFE#TRPBF"/>
        <s v="LTC3850EUF#TRPBF"/>
        <s v="LTC3853EUJ#TRPBF"/>
        <s v="LTC4300A-1CMS8#PBF"/>
        <s v="LTC4352IDD#PBF"/>
        <s v="LTST-C193TGKT-5A"/>
        <s v="0451010.MRL"/>
        <s v="045106.3MRL"/>
        <s v="045306.3MRL"/>
        <s v="0458002.DR"/>
        <s v="0458005.DR"/>
        <s v="045806.3DR"/>
        <s v="0467002.NR"/>
        <s v="1206L025"/>
        <s v="1206L110TH"/>
        <s v="NANOSMDC110F-2"/>
        <s v="SMD200F-2"/>
        <s v="QLOGIC PLRXPL-SC-S43-22-N-QL"/>
        <s v="LPF-C181301S"/>
        <s v="SML-LX0603GW-TR"/>
        <s v="SML-LX23USBC-TR"/>
        <s v="MX25L3206EMI-12G"/>
        <s v="MX25L3233FMI-08G"/>
        <s v="MX25L6406EZNI-12G"/>
        <s v="MX25L6433FM2I-08G"/>
        <s v="MX25V4006EM1I-13G"/>
        <s v="MMD-05CZN2R2M-V2-RT"/>
        <s v="MMD-06CZ-1R0M-V1-RU"/>
        <s v="MMD-06CZ-2R2M-V1-RT"/>
        <s v="MMD-06CZ-4R7M-V1-RU"/>
        <s v="MMD-06CZ-R68M-K1-RT"/>
        <s v="MMD-06CZ-R68M-V1-RU"/>
        <s v="MMD-06EZ-1R0M-V1"/>
        <s v="MMD-08CZ-3R3M-V1"/>
        <s v="MMD-12CE-R47M-V1-RU"/>
        <s v="MNR-6045-3R3N-E-RT"/>
        <s v="PHUS-T3ABNA-A021"/>
        <s v="CNH30R226M-TM"/>
        <s v="DS1233AZ-10+"/>
        <s v="DS1339U-33+T"/>
        <s v="DS1339U-33+"/>
        <s v="DS1780E+"/>
        <s v="DS75U+T&amp;R"/>
        <s v="DS75U+"/>
        <s v="LMX331AUK+T"/>
        <s v="MAX15003ATM+"/>
        <s v="MAX15027ATB+T"/>
        <s v="MAX15027ATB/V+T"/>
        <s v="MAX15038ETG+"/>
        <s v="MAX16029TG+T"/>
        <s v="MAX1617AMEE+"/>
        <s v="MAX1935ETA+"/>
        <s v="MAX1954EUB+T"/>
        <s v="MAX1954EUB+"/>
        <s v="MAX4995AFAVB+T"/>
        <s v="MAX6639ATE+T"/>
        <s v="MAX6639ATE+"/>
        <s v="MAX6684ESA+T"/>
        <s v="MAX6684ESA+"/>
        <s v="MAX6730AUTSD3+T"/>
        <s v="MAX6730AUTSD3+"/>
        <s v="MAX6730UTSD3+T"/>
        <s v="MAX7321AEE+T"/>
        <s v="MAX8688AHETG+T"/>
        <s v="MAX8688AHETG+"/>
        <s v="MAX8688ALETG+T"/>
        <s v="MAX8688ALETG+"/>
        <s v="MAX8887EZK25+T"/>
        <s v="KSZ8001L"/>
        <s v="LM4041CYM3-ADJ"/>
        <s v="LM4041CYM3-ADJ TR"/>
        <s v="MIC29502WU"/>
        <s v="MIC74YQS"/>
        <s v="24AA128T-I/ST"/>
        <s v="24FC512T-I/SN"/>
        <s v="24LC256-I/ST"/>
        <s v="24LC256T-I/STRVF"/>
        <s v="24LC256T-I/ST"/>
        <s v="24LC512-I/SN"/>
        <s v="25AA128T-I/ST"/>
        <s v="AT73C507-M4UR730"/>
        <s v="AT73C508-MUR412"/>
        <s v="PIC18F24K20-E/SS"/>
        <s v="TC1047AVNBTR"/>
        <s v="TC1047VNB"/>
        <s v="M25P16-VMW6TG"/>
        <s v="M25P32-VME6TG"/>
        <s v="M25P32-VMF6TP"/>
        <s v="MT46V64M8CY-5BL:J"/>
        <s v="MT46V64M8CY-5B:J"/>
        <s v="850-10-008-10-001000"/>
        <s v="015-91-2140"/>
        <n v="482026042"/>
        <n v="755860010"/>
        <n v="761701038"/>
        <s v="170382-0001"/>
        <s v="170390-3002"/>
        <s v="170390-3039"/>
        <n v="1703903039"/>
        <s v="22-12-2051"/>
        <s v="22-12-2081"/>
        <s v="22-28-4023"/>
        <s v="44499-0049"/>
        <s v="46556-4245"/>
        <s v="53047-0410"/>
        <s v="53398-0471"/>
        <s v="70553-0036"/>
        <s v="74441-0010"/>
        <s v="74441-0041"/>
        <s v="74732-0224"/>
        <s v="74737-0016"/>
        <s v="74754-0104"/>
        <n v="747540210"/>
        <s v="76160-1036"/>
        <s v="76160-3036"/>
        <s v="76170-1038"/>
        <s v="78347-1004"/>
        <s v="MP5022AGQV-Z"/>
        <s v="BLM15BD221SN1D"/>
        <s v="BLM15HD182SN1B"/>
        <s v="BLM15HD182SN1D"/>
        <s v="BLM18AG601SN1D"/>
        <s v="BLM18AG601SN1J"/>
        <s v="BLM18PG471SN1B"/>
        <s v="BLM18PG471SN1J"/>
        <s v="BLM21AG601SN1B"/>
        <s v="BLM21AG601SN1D"/>
        <s v="BLM21AG601SN1J"/>
        <s v="BLM21PG220SN1D"/>
        <s v="BLM21PG220SN1"/>
        <s v="BLM31AF700SN1"/>
        <s v="BLM31PG391SN1K"/>
        <s v="BLM31PG391SN1L"/>
        <s v="BLM31PG500SN1K"/>
        <s v="BLM31PG500SN1L"/>
        <s v="BLM31PG601SN1K"/>
        <s v="BLM31PG601SN1"/>
        <s v="FDVE0630-H-3R3M"/>
        <s v="GJM1555C1H150JB01D"/>
        <s v="GJM1555C1H150JB01J"/>
        <s v="GJM1555C1H160GB01D"/>
        <s v="GJM1555C1H160GB01J"/>
        <s v="GJM1555C1H5R6CB01D"/>
        <s v="GJM1555C1H5R6CB01J"/>
        <s v="GRM033C80J473KE19D"/>
        <s v="GRM033R60J104KE19F"/>
        <s v="GRM033R60J153KE01D"/>
        <s v="GRM033R60J223KE01D"/>
        <s v="GRM033R60J333KE01D"/>
        <s v="GRM033R60J473KE19D"/>
        <s v="GRM033R61A104KE15D"/>
        <s v="GRM033R71A682KA01D"/>
        <s v="GRM033R71A682KA01J"/>
        <s v="GRM033R71C152KA01D"/>
        <s v="GRM033R71E101KA01D"/>
        <s v="GRM033R71E221KA01D"/>
        <s v="GRM033R71E331KA01D"/>
        <s v="GRM033R71E471KA01D"/>
        <s v="GRM033R71H221KA12D"/>
        <s v="GRM1555C1H100JA01J"/>
        <s v="GRM1555C1H101JA01J"/>
        <s v="GRM1555C1H180JA01J"/>
        <s v="GRM1555C1H220JA01J"/>
        <s v="GRM1555C1H270JA01J"/>
        <s v="GRM1555C1H390JA01D"/>
        <s v="GRM1555C1H390JA01J"/>
        <s v="GRM1555C1H471JA01D"/>
        <s v="GRM1555C1H560JA01D"/>
        <s v="GRM1555C1H560JA01J"/>
        <s v="GRM1555C1H561JA01C"/>
        <s v="GRM1555C1H561JA01D"/>
        <s v="GRM1555C1H561JA01J"/>
        <s v="GRM1555C1H6R8BA01D"/>
        <s v="GRM1555C1H820JA01D"/>
        <s v="GRM155B30J105KE18J"/>
        <s v="GRM155C80J106ME11D"/>
        <s v="GRM155C80J225KE95"/>
        <s v="GRM155R60J105KE19D"/>
        <s v="GRM155R60J105KE19J"/>
        <s v="GRM155R60J105ME19D"/>
        <s v="GRM155R61A104KA01D"/>
        <s v="GRM155R61A104KA01J"/>
        <s v="GRM155R61A105KE15J"/>
        <s v="GRM155R61A224KE19B"/>
        <s v="GRM155R61A224KE19D"/>
        <s v="GRM155R61A224KE19J"/>
        <s v="GRM155R61A474KE15D"/>
        <s v="GRM155R61C225KE11"/>
        <s v="GRM155R61E104KA87D"/>
        <s v="GRM155R71A104KA01D"/>
        <s v="GRM155R71A473KA01J"/>
        <s v="GRM155R71C103KA01E"/>
        <s v="GRM155R71C104KA88"/>
        <s v="GRM155R71C104MA88D"/>
        <s v="GRM155R71C123KA01D"/>
        <s v="GRM155R71C223KA01D"/>
        <s v="GRM155R71C223KA01J"/>
        <s v="GRM155R71E103KA01J"/>
        <s v="GRM155R71E153KA61D"/>
        <s v="GRM155R71E153KA61J"/>
        <s v="GRM155R71E223KA61D"/>
        <s v="GRM155R71E273KA88D"/>
        <s v="GRM155R71E682KA01"/>
        <s v="GRM155R71H102KA01B"/>
        <s v="GRM155R71H102KA01C"/>
        <s v="GRM155R71H102KA01J"/>
        <s v="GRM155R71H152KA01D"/>
        <s v="GRM155R71H182JA01D"/>
        <s v="GRM155R71H222JA01D"/>
        <s v="GRM155R71H222KA01J"/>
        <s v="GRM155R71H332KA01D"/>
        <s v="GRM185R61A105KE36D"/>
        <s v="GRM185R61C105KE44"/>
        <s v="GRM1885C1H101JA01D"/>
        <s v="GRM1885C1H121JA01D"/>
        <s v="GRM1885C1H151JA01D"/>
        <s v="GRM1885C1H152JA01D"/>
        <s v="GRM1885C1H182JA01B"/>
        <s v="GRM1885C1H182JA01C"/>
        <s v="GRM1885C1H182JA01D"/>
        <s v="GRM1885C1H182JA01J"/>
        <s v="GRM1885C1H221JA01D"/>
        <s v="GRM1885C1H270JA01D"/>
        <s v="GRM1885C1H270JA01J"/>
        <s v="GRM1885C1H390JA01D"/>
        <s v="GRM1885C1H560JA01D"/>
        <s v="GRM1885C1H681JA01D"/>
        <s v="GRM1885C1H7R0DA01D"/>
        <s v="GRM1885C1H820JA01D"/>
        <s v="GRM1885C2A180JA01D"/>
        <s v="GRM188R60G106ME47B"/>
        <s v="GRM188R60G106ME47J"/>
        <s v="GRM188R60G226MEA0D"/>
        <s v="GRM188R60G226MEA0L"/>
        <s v="GRM188R60J105KA01D"/>
        <s v="GRM188R60J106ME47D"/>
        <s v="GRM188R60J106ME47"/>
        <s v="GRM188R60J475KE19D"/>
        <s v="GRM188R61A105KA61D"/>
        <s v="GRM188R61A105KA61J"/>
        <s v="GRM188R61A106ME69D"/>
        <s v="GRM188R61A224KA01D"/>
        <s v="GRM188R61A224KA01J"/>
        <s v="GRM188R61A475KE15D"/>
        <s v="GRM188R61C105KA93D"/>
        <s v="GRM188R61C225KE15D"/>
        <s v="GRM188R71C104KA01D"/>
        <s v="GRM188R71C104KA01J"/>
        <s v="GRM188R71C105KA12D"/>
        <s v="GRM188R71C224KA01D"/>
        <s v="GRM188R71C474KA88C"/>
        <s v="GRM188R71C474KA88D"/>
        <s v="GRM188R71C474MA88D"/>
        <s v="GRM188R71E104KA01D"/>
        <s v="GRM188R71E224KA88B"/>
        <s v="GRM188R71E224KA88C"/>
        <s v="GRM188R71E224KA88D"/>
        <s v="GRM188R71E224KA88J"/>
        <s v="GRM188R71H102KA01D"/>
        <s v="GRM188R71H102KA01J"/>
        <s v="GRM188R71H103KA01D"/>
        <s v="GRM188R71H103KA01J"/>
        <s v="GRM188R71H104KA93B"/>
        <s v="GRM188R71H104KA93D"/>
        <s v="GRM188R71H104KA93J"/>
        <s v="GRM188R71H122KA01D"/>
        <s v="GRM188R71H473KA61D"/>
        <s v="GRM2195C2A102JA01D"/>
        <s v="GRM219F51C105ZA01J"/>
        <s v="GRM219R60J106KE19B"/>
        <s v="GRM219R60J106KE19J"/>
        <s v="GRM219R60J106ME19D"/>
        <s v="GRM219R60J106ME19J"/>
        <s v="GRM219R61C475KE15D"/>
        <s v="GRM219R61E225KA12D"/>
        <s v="GRM219R61E225KA12J"/>
        <s v="GRM219R71E105KA88D"/>
        <s v="GRM21BC80G476ME15L"/>
        <s v="GRM21BR60J106KE19L"/>
        <s v="GRM21BR60J226ME39K"/>
        <s v="GRM21BR60J226ME39"/>
        <s v="GRM21BR60J476ME15L"/>
        <s v="GRM21BR61A106KE19B"/>
        <s v="GRM21BR61A106KE19K"/>
        <s v="GRM21BR61A106KE19L"/>
        <s v="GRM21BR61A225KA01K"/>
        <s v="GRM21BR61A225KA01L"/>
        <s v="GRM21BR61A226ME51L"/>
        <s v="GRM21BR61A475KA73L"/>
        <s v="GRM21BR61C475MA88K"/>
        <s v="GRM21BR61E475MA12L"/>
        <s v="GRM21BR70J106KE76L"/>
        <s v="GRM21BR71C105KA01D"/>
        <s v="GRM21BR71H104KA01L"/>
        <s v="GRM21BR71H105KA12K"/>
        <s v="GRM319F51C105ZA01D"/>
        <s v="GRM319R60J106KE19"/>
        <s v="GRM319R72A104KA01D"/>
        <s v="GRM31CC80J476ME18L"/>
        <s v="GRM31CR60J106KA01L"/>
        <s v="GRM31CR60J107ME39K"/>
        <s v="GRM31CR60J107ME39L"/>
        <s v="GRM31CR60J476ME19K"/>
        <s v="GRM31CR61C226KE15B"/>
        <s v="GRM31CR61C226KE15K"/>
        <s v="GRM31CR61C226KE15L"/>
        <s v="GRM31CR61C226ME15B"/>
        <s v="GRM31CR61C226ME15C"/>
        <s v="GRM31CR61C226ME15K"/>
        <s v="GRM31CR61C226ME15L"/>
        <s v="GRM31CR61E106KA12K"/>
        <s v="GRM31CR61E226ME15L"/>
        <s v="GRM32DR71E106KA12"/>
        <s v="GRM32ER60J107ME20K"/>
        <s v="GRM32ER60J107ME20L"/>
        <s v="GRM32ER60J476ME20K"/>
        <s v="GRM32ER60J476ME20L"/>
        <s v="GRM32ER61C226KE20K"/>
        <s v="GRM32ER61C476KE15L"/>
        <s v="GRM32ER61C476ME15B"/>
        <s v="GRM32ER61C476ME15K"/>
        <s v="GRM32ER61C476ME15L"/>
        <s v="GRM32ER61E226ME15B"/>
        <s v="GRM32ER61E226ME15K"/>
        <s v="GRM32ER71E226ME15L"/>
        <s v="GRM36C0G561J50"/>
        <s v="GRM42-6X5R106K6.3AL"/>
        <s v="LQM18FN100M00D"/>
        <s v="LQM21FN100M70L"/>
        <s v="LQM21FN100M70"/>
        <s v="LQW15AN2N7C00J"/>
        <s v="LSM2-T/30-D12R-C"/>
        <s v="NCP15WB473F03RC"/>
        <s v="NCP15WB473J03RC"/>
        <s v="NFM31PC276B0J3B"/>
        <s v="OKR-T/6-W12-C"/>
        <s v="DS14C335MSAX/NOPB"/>
        <s v="DS14C335MSA/NOPB"/>
        <s v="LM339AMNOPB"/>
        <s v="LM393MX/NOPB"/>
        <s v="LM397MFX-NOPB"/>
        <s v="LM4041CIM3-ADJ NOPB"/>
        <s v="LM75BIMM-3/NOPB"/>
        <s v="LM75BIMM-3 NOPB"/>
        <s v="LM75BIMMX-3/NOPB"/>
        <s v="LMV431AIM5XNOPB"/>
        <s v="TEPSLV1A107M12R"/>
        <s v="PCT47/6BK"/>
        <s v="74LVC2G06GW,125"/>
        <s v="Z-834T011130009"/>
        <s v="NCB-H0603R391TR200F"/>
        <s v="NCB-H0805A331TR250F"/>
        <s v="NMC0201X5R224M6.3TRPF"/>
        <s v="NMC0201X5R682K10TRPF"/>
        <s v="NMC0201X7R152K16TRPF"/>
        <s v="NMC0402X7R102K50TRPF"/>
        <s v="NMC0402X7R122K50TRPF"/>
        <s v="NMC0402X7R182K50TRPF"/>
        <s v="NMC0402X7R272K25TRPF"/>
        <s v="NMC0402X7R273K25TRPF"/>
        <s v="NMC0402X7R392K50TRPF"/>
        <s v="NMC0402X7R472K25TRPF"/>
        <s v="NMC0402X7R473K10TRPF"/>
        <s v="NMC0402X7R562K25TRPF"/>
        <s v="NMC0402X7R681K50TRPF"/>
        <s v="NMC0402X7R682K25TRPF"/>
        <s v="NMC0603X7R102K50TRPF"/>
        <s v="NMC0603X7R103J25TRPF"/>
        <s v="NMC0603X7R104K16TRPF"/>
        <s v="NMC0603X7R222K50TRPF"/>
        <s v="NMC0603X7R562K50TRPF"/>
        <s v="NMC0805X5R106K6.3TRPF"/>
        <s v="NMC0805X5R106K6.3TRPLP3KF"/>
        <s v="NMC0805X5R475K16TRPF"/>
        <s v="NMC0805Y5V105Z16TRPF"/>
        <s v="NMC1206X5R107M6.3TRPLPF"/>
        <s v="NMC1206Y5V105Z25TRPF"/>
        <s v="NMC1210X5R106K16TRPLP2KF"/>
        <s v="NMC1210X5R107M6.3F"/>
        <s v="NMC1210X5R476M6.3TRPLPF"/>
        <s v="NMC1210Y5V106Z16TRPlpF"/>
        <s v="NPIM42B1R0MTRF"/>
        <s v="NPIM42BR22MTRF"/>
        <s v="NPIM74CR68MTRF"/>
        <s v="NPIS63P1R0MTRF"/>
        <s v="NPIS63P2R2MTRF"/>
        <s v="NPIS63PR47MTRF"/>
        <s v="NRC04F1000TRF"/>
        <s v="NRC04F1001TRF"/>
        <s v="NRC04F1002TRF"/>
        <s v="NRC04F1003TRF"/>
        <s v="NRC04F10R0TRF"/>
        <s v="NRC04F1101TRF"/>
        <s v="NRC04F1240TRF"/>
        <s v="NRC04F1243TRF"/>
        <s v="NRC04F1300TRF"/>
        <s v="NRC04F1301TR10F"/>
        <s v="NRC04F1331TR10F"/>
        <s v="NRC04F1332TR10F"/>
        <s v="NRC04F1332TRF"/>
        <s v="NRC04F1373TRF"/>
        <s v="NRC04F1402TRF"/>
        <s v="NRC04F1430TRF"/>
        <s v="NRC04F1433TRF"/>
        <s v="NRC04F1500TRF"/>
        <s v="NRC04F1501TRF"/>
        <s v="NRC04F1743TRF"/>
        <s v="NRC04F2000TRF"/>
        <s v="NRC04F2051TRF"/>
        <s v="NRC04F2203TRF"/>
        <s v="NRC04F2431TR10F"/>
        <s v="NRC04F24R9TRF"/>
        <s v="NRC04F2551TRF"/>
        <s v="NRC04F2673TRF"/>
        <s v="NRC04F2943TRF"/>
        <s v="NRC04F3001TRF"/>
        <s v="NRC04F3162TRF"/>
        <s v="NRC04F3321TRF"/>
        <s v="NRC04F33R2TRF"/>
        <s v="NRC04F3571TRF"/>
        <s v="NRC04F3572TRF"/>
        <s v="NRC04F4321TRF"/>
        <s v="NRC04F4991TRF"/>
        <s v="NRC04F4992TRF"/>
        <s v="NRC04F49R9TRF"/>
        <s v="NRC04F5102TRF"/>
        <s v="NRC04F5232TRF"/>
        <s v="NRC04F5600TRF"/>
        <s v="NRC04F6341TRF"/>
        <s v="NRC04F6652TRF"/>
        <s v="NRC04F7151TRF"/>
        <s v="NRC04F75R0TRF"/>
        <s v="NRC04F8252TRF"/>
        <s v="NRC04F82R0TRF"/>
        <s v="NRC04F82R5TRF"/>
        <s v="NRC04J100TR10F"/>
        <s v="NRC04J100TRF"/>
        <s v="NRC04J101TRF"/>
        <s v="NRC04J102TRF"/>
        <s v="NRC04J103TRF"/>
        <s v="NRC04J271TRF"/>
        <s v="NRC04J330TRF"/>
        <s v="NRC04J472TRF"/>
        <s v="NRC04J820TRF"/>
        <s v="NRC04Z04TRF"/>
        <s v="NRC04Z0TRF"/>
        <s v="NRC06F1000TRF"/>
        <s v="NRC06F1002TRF"/>
        <s v="NRC06F1022TRF"/>
        <s v="NRC06F10R0TRF"/>
        <s v="NRC06F1101TRF"/>
        <s v="NRC06F1402TRF"/>
        <s v="NRC06F14R0TRF"/>
        <s v="NRC06F1502TRF"/>
        <s v="NRC06F1582TRF"/>
        <s v="NRC06F1693TRF"/>
        <s v="NRC06F1741TRF"/>
        <s v="NRC06F2000TRF"/>
        <s v="NRC06F2002TRF"/>
        <s v="NRC06F20R0TRF"/>
        <s v="NRC06F2101TRF"/>
        <s v="NRC06F2103TRF"/>
        <s v="NRC06F2211TRF"/>
        <s v="NRC06F2262TRF"/>
        <s v="NRC06F2612TRF"/>
        <s v="NRC06F2R20TRF"/>
        <s v="NRC06F3093TRF"/>
        <s v="NRC06F30R1TRF"/>
        <s v="NRC06F3401TRF"/>
        <s v="NRC06F3402TRF"/>
        <s v="NRC06F3741TRF"/>
        <s v="NRC06F3830TRF"/>
        <s v="NRC06F3921TRF"/>
        <s v="NRC06F4322TRF"/>
        <s v="NRC06F5111TRF"/>
        <s v="NRC06F5621TRF"/>
        <s v="NRC06F6041TRF"/>
        <s v="NRC06F6192TRF"/>
        <s v="NRC06F6202TRF"/>
        <s v="NRC06F6341TRF"/>
        <s v="NRC06F8252TRF"/>
        <s v="NRC06F8870TRF"/>
        <s v="NRC06J101TRF"/>
        <s v="NRC06J102TRF"/>
        <s v="NRC06J103TRF"/>
        <s v="NRC06J104TRF"/>
        <s v="NRC06J151TRF"/>
        <s v="NRC06J1R0TRF"/>
        <s v="NRC06J2R0TRF"/>
        <s v="NRC06J472TRF"/>
        <s v="NRC06J475TRF"/>
        <s v="NRC06ZOTRF"/>
        <s v="NRC10F1692TRF"/>
        <s v="NRCS12F1002TRF"/>
        <s v="NRSNA4I4J360TRF"/>
        <s v="NRSNA4I4J510TRF"/>
        <s v="NTP227M10TRD25F"/>
        <s v="NTR04B2001CTRF"/>
        <s v="NTR04B4991CTRF"/>
        <s v="NTR04B8200CTRF"/>
        <s v="NTR06B1000CTRF"/>
        <s v="NTR06B1002DTRF"/>
        <s v="NTR06B10R0CTRF"/>
        <s v="NTR06B1402DTRF"/>
        <s v="NTR06B1822CTRF"/>
        <s v="NTR06B7501DTRF"/>
        <s v="0603B103J250NT"/>
        <s v="0603RN270J500NT"/>
        <s v="2N7002F T/R"/>
        <s v="74AHC1G09GV"/>
        <s v="74AHC1G32GV"/>
        <s v="74AHCT1G32GW"/>
        <s v="74AUP1G126GM"/>
        <s v="74AUP2G17GM"/>
        <s v="74AVCH8T245PW"/>
        <s v="74HC1G32GW"/>
        <s v="74LVC14APW,118"/>
        <s v="74LVC1G04GW,125"/>
        <s v="74LVC1G04GW"/>
        <s v="74LVC1G07GV"/>
        <s v="74LVC1G07GW,125"/>
        <s v="74LVC1G08GV"/>
        <s v="74LVC1G08GW"/>
        <s v="74LVC1G157GW,125"/>
        <s v="74LVC1G32GV"/>
        <s v="74LVC1G32GV,125"/>
        <s v="74LVC1G32GW,125"/>
        <s v="74LVC1G32GW"/>
        <s v="74LVC1G58GM, 115"/>
        <s v="74LVC2G17GV,125"/>
        <s v="74LVC2G17GV"/>
        <s v="BAT54T/R"/>
        <s v="BAT54, 215"/>
        <s v="LM75BDP,118"/>
        <s v="MMBT2222A T/R"/>
        <s v="PCA9511ADP,118"/>
        <s v="PCA9515DP"/>
        <s v="PCA9515DP,118"/>
        <s v="PCA9536DP,118"/>
        <s v="PCA9538BS"/>
        <s v="PCA9538BS,118"/>
        <s v="PCA9538PW,118"/>
        <s v="PMBT2222A,215"/>
        <s v="PMBT2222A,235"/>
        <s v="PMBT2222A"/>
        <s v="PMBT3904"/>
        <s v="PMBT3904, 215"/>
        <s v="PMEG3010EH,115"/>
        <s v="MCS1632R005FER"/>
        <s v="MCS1632R050FER"/>
        <s v="2n7002et1g"/>
        <s v="ADT7461ARMZ-R7"/>
        <s v="BAT54LT1G"/>
        <s v="BSS138LT1G"/>
        <s v="BSS138LT3G"/>
        <s v="BZX84C5V6LT3G"/>
        <s v="CAT24C02WI-GT3"/>
        <s v="CAT24C512WI-GT3"/>
        <s v="CAT25128YI-GT3"/>
        <s v="LMV339DTBR2G"/>
        <s v="MBR0520LT1G"/>
        <s v="MBR0520LT3G"/>
        <s v="MBRA340T3G"/>
        <s v="MBRS2040LT3G"/>
        <s v="MBRS340T3G"/>
        <s v="MC74HC1G32DFT2G"/>
        <s v="MC74VHC1G00DFT1G"/>
        <s v="MC74VHC1G32DTT1G"/>
        <s v="MMBT2222ALT1G"/>
        <s v="MMBT3904LT1G"/>
        <s v="MMBT3904LT3G"/>
        <s v="MMBT3906LT1G"/>
        <s v="MMSZ5V1T1G"/>
        <s v="NB4N7132DTR2G"/>
        <s v="NB6L11DG"/>
        <s v="NBXDBA012LN1TAG"/>
        <s v="NBXHBA017LN1TAG"/>
        <s v="NCP301LSN27T1G"/>
        <s v="NCP308MTADJTBG"/>
        <s v="NL17SZ08DFT2G"/>
        <s v="NL17SZ14DFT2G"/>
        <s v="NLAS4157DFT2G"/>
        <s v="NLAS52231MUR2G"/>
        <s v="NSR0320MW2T1G"/>
        <s v="NTGS3441T1G"/>
        <s v="NTJD4001NT1G"/>
        <s v="NTR1P02LT1G"/>
        <s v="NTR1P02LT3G"/>
        <s v="NTR4501NT1G"/>
        <s v="NTR4501NT3G"/>
        <s v="NTS4001NT1G"/>
        <s v="RJT-11UK1F-C23"/>
        <s v="6SVP470M"/>
        <s v="EEC-EN0F204AK"/>
        <s v="EECEN0F204AK"/>
        <s v="EEE1EA100SR"/>
        <s v="EEFCX0G181R"/>
        <s v="EEFCX0G181XR"/>
        <s v="ERA-2AEB1022X"/>
        <s v="ERA-2AEB1072X"/>
        <s v="ERA-2AEB1431X"/>
        <s v="ERA-2AEB153X"/>
        <s v="ERA-2AEB2052X"/>
        <s v="ERA-2AEB2101X"/>
        <s v="ERA-2AEB2672X"/>
        <s v="ERA-2AEB4021X"/>
        <s v="ERA-2AEB470X"/>
        <s v="ERA-2AEB6651X"/>
        <s v="ERA-2AEB9531X"/>
        <s v="ERA2AEB1071X"/>
        <s v="ERA2AEB1471X"/>
        <s v="ERA2AEB2672X"/>
        <s v="ERA3AEB1073V"/>
        <s v="ERBRE2R00V"/>
        <s v="ERJ-1GEF1000C"/>
        <s v="ERJ-1GEF1002C"/>
        <s v="ERJ-1GEF1371C"/>
        <s v="ERJ-1GEF1500C"/>
        <s v="ERJ-1GEF2370C"/>
        <s v="ERJ-1GEF3300C"/>
        <s v="ERJ-1GEF33R2C"/>
        <s v="ERJ-1GEF45R3C"/>
        <s v="ERJ-1GEF49R9C"/>
        <s v="ERJ-1GNEF4022C"/>
        <s v="ERJ-1GNF1000C"/>
        <s v="ERJ-1TY0R00U"/>
        <s v="ERJ-1TYJ200U"/>
        <s v="ERJ-2GEJ202X"/>
        <s v="ERJ-2GEJ222X"/>
        <s v="ERJ-2GEJ471X"/>
        <s v="ERJ-2RKF-4022X"/>
        <s v="ERJ-2RKF1000X"/>
        <s v="ERJ-2RKF1001X"/>
        <s v="ERJ-2RKF1003X"/>
        <s v="ERJ-2RKF101X"/>
        <s v="ERJ-2RKF1021X"/>
        <s v="ERJ-2RKF103X"/>
        <s v="ERJ-2RKF10R0X"/>
        <s v="ERJ-2RKF1102X"/>
        <s v="ERJ-2RKF1183X"/>
        <s v="ERJ-2RKF1200X"/>
        <s v="ERJ-2RKF1202X"/>
        <s v="ERJ-2RKF1210X"/>
        <s v="ERJ-2RKF1212X"/>
        <s v="ERJ-2RKF1272X"/>
        <s v="ERJ-2RKF1302X"/>
        <s v="ERJ-2RKF1332X"/>
        <s v="ERJ-2RKF1401X"/>
        <s v="ERJ-2RKF1402X"/>
        <s v="ERJ-2RKF1603X"/>
        <s v="ERJ-2RKF1690X"/>
        <s v="ERJ-2RKF1742X"/>
        <s v="ERJ-2RKF1783X"/>
        <s v="ERJ-2RKF1963X"/>
        <s v="ERJ-2RKF2000X"/>
        <s v="ERJ-2RKF2001X"/>
        <s v="ERJ-2RKF2061X"/>
        <s v="ERJ-2RKF2211X"/>
        <s v="ERJ-2RKF2322X"/>
        <s v="ERJ-2RKF2431X"/>
        <s v="ERJ-2RKF2490X"/>
        <s v="ERJ-2RKF2491"/>
        <s v="ERJ-2RKF24R9X"/>
        <s v="ERJ-2RKF2551X"/>
        <s v="ERJ-2RKF3162X"/>
        <s v="ERJ-2RKF33R2V"/>
        <s v="ERJ-2RKF3832X"/>
        <s v="ERJ-2RKF3833X"/>
        <s v="ERJ-2RKF3901X"/>
        <s v="ERJ-2RKF3903X"/>
        <s v="ERJ-2RKF3921X"/>
        <s v="ERJ-2RKF4321X"/>
        <s v="ERJ-2RKF4322X"/>
        <s v="ERJ-2RKF4530X"/>
        <s v="ERJ-2RKF4702X"/>
        <s v="ERJ-2RKF4751"/>
        <s v="ERJ-2RKF47R5X"/>
        <s v="ERJ-2RKF4991X"/>
        <s v="ERJ-2RKF4993X"/>
        <s v="ERJ-2RKF49R9X"/>
        <s v="ERJ-2RKF4R70X"/>
        <s v="ERJ-2RKF5110X"/>
        <s v="ERJ-2RKF54R9X"/>
        <s v="ERJ-2RKF5603X"/>
        <s v="ERJ-2RKF5901X"/>
        <s v="ERJ-2RKF5902X"/>
        <s v="ERJ-2RKF6191X"/>
        <s v="ERJ-2RKF6651X"/>
        <s v="ERJ-2RKF6982X"/>
        <s v="ERJ-2RKF7152X"/>
        <s v="ERJ-2RKF7502X"/>
        <s v="ERJ-2RKF7871X"/>
        <s v="ERJ-2RKF8252X"/>
        <s v="ERJ-2RKF8661X"/>
        <s v="ERJ-2RKF8871X"/>
        <s v="ERJ-2RKF9761X"/>
        <s v="ERJ-3EKF1003V"/>
        <s v="ERJ-3EKF1960V"/>
        <s v="ERJ-3EKF8251V"/>
        <s v="ERJ-3GEYJ202V"/>
        <s v="ERJ-3GEYJ271V"/>
        <s v="ERJ-3GEYJ363V"/>
        <s v="ERJ-3GEYJ470V"/>
        <s v="ERJ-6ENF1690V"/>
        <s v="ERJ-6ENF2670V"/>
        <s v="ERJ-6ENF49R9V"/>
        <s v="ERJ-6ENF6981V"/>
        <s v="ERJ1GEF10R0C"/>
        <s v="ERJ1GEF1500C"/>
        <s v="ERJ1GEF151C"/>
        <s v="ERJ1GEF22R0C"/>
        <s v="ERJ1GEJ472C"/>
        <s v="ERJ1GNJ472C"/>
        <s v="ERJ2BQF6R2X"/>
        <s v="ERJ2GEJ100V"/>
        <s v="ERJ2GEJ101V"/>
        <s v="ERJ2GEJ101X"/>
        <s v="ERJ2GEJ101Y"/>
        <s v="ERJ2GEJ102V"/>
        <s v="ERJ2GEJ102X"/>
        <s v="ERJ2GEJ103V"/>
        <s v="ERJ2GEJ103X"/>
        <s v="ERJ2GEJ104X"/>
        <s v="ERJ2GEJ104Y"/>
        <s v="ERJ2GEJ202X"/>
        <s v="ERJ2GEJ270X"/>
        <s v="ERJ2GEJ271V"/>
        <s v="ERJ2GEJ273X"/>
        <s v="ERJ2GEJ332X"/>
        <s v="ERJ2GEJ3R3X"/>
        <s v="ERJ2GEJ470X"/>
        <s v="ERJ2GEJ472V"/>
        <s v="ERJ2GEJ473X"/>
        <s v="ERJ2GEJ510X"/>
        <s v="ERJ2GEJ510Y"/>
        <s v="ERJ2GEJ750X"/>
        <s v="ERJ2GEJ820V"/>
        <s v="ERJ2RKF-4022X"/>
        <s v="ERJ2RKF1004X"/>
        <s v="ERJ2RKF1022X"/>
        <s v="ERJ2RKF1051X"/>
        <s v="ERJ2RKF1132X"/>
        <s v="ERJ2RKF1182X"/>
        <s v="ERJ2RKF1203X"/>
        <s v="ERJ2RKF1212X"/>
        <s v="ERJ2RKF1241X"/>
        <s v="ERJ2RKF1243X"/>
        <s v="ERJ2RKF1300X"/>
        <s v="ERJ2RKF1332X"/>
        <s v="ERJ2RKF1371X"/>
        <s v="ERJ2RKF1372X"/>
        <s v="ERJ2RKF1403X"/>
        <s v="ERJ2RKF1471X"/>
        <s v="ERJ2RKF1501X"/>
        <s v="ERJ2RKF1502X"/>
        <s v="ERJ2RKF1504X"/>
        <s v="ERJ2RKF1541X"/>
        <s v="ERJ2RKF1542X"/>
        <s v="ERJ2RKF1692X"/>
        <s v="ERJ2RKF1783X"/>
        <s v="ERJ2RKF1872X"/>
        <s v="ERJ2RKF1912X"/>
        <s v="ERJ2RKF1961X"/>
        <s v="ERJ2RKF2001X"/>
        <s v="ERJ2RKF2002X"/>
        <s v="ERJ2RKF2052X"/>
        <s v="ERJ2RKF2102X"/>
        <s v="ERJ2RKF2202X"/>
        <s v="ERJ2RKF2213X"/>
        <s v="ERJ2RKF2322X"/>
        <s v="ERJ2RKF2551X"/>
        <s v="ERJ2RKF2673X"/>
        <s v="ERJ2RKF2872X"/>
        <s v="ERJ2RKF2943X"/>
        <s v="ERJ2RKF2R20X"/>
        <s v="ERJ2RKF3010X"/>
        <s v="ERJ2RKF3013X"/>
        <s v="ERJ2RKF3161X"/>
        <s v="ERJ2RKF3240X"/>
        <s v="ERJ2RKF3321X"/>
        <s v="ERJ2RKF3572X"/>
        <s v="ERJ2RKF3653X"/>
        <s v="ERJ2RKF4021X"/>
        <s v="ERJ2RKF4421X"/>
        <s v="ERJ2RKF45R3X"/>
        <s v="ERJ2RKF4640X"/>
        <s v="ERJ2RKF471X"/>
        <s v="ERJ2RKF4750X"/>
        <s v="ERJ2RKF4751X"/>
        <s v="ERJ2RKF4752X"/>
        <s v="ERJ2RKF4991X"/>
        <s v="ERJ2RKF4992X"/>
        <s v="ERJ2RKF5102X"/>
        <s v="ERJ2RKF6041X"/>
        <s v="ERJ2RKF60R4X"/>
        <s v="ERJ2RKF6192X"/>
        <s v="ERJ2RKF6340X"/>
        <s v="ERJ2RKF6341X"/>
        <s v="ERJ2RKF6811X"/>
        <s v="ERJ2RKF7150X"/>
        <s v="ERJ2RKF7320X"/>
        <s v="ERJ2RKF75R0X"/>
        <s v="ERJ2RKF7682X"/>
        <s v="ERJ2RKF8061X"/>
        <s v="ERJ2RKF8250X"/>
        <s v="ERJ2RKF8451X"/>
        <s v="ERJ2RKF8872X"/>
        <s v="ERJ2RKF9091X"/>
        <s v="ERJ2RKF9311X"/>
        <s v="ERJ3EKF1000V"/>
        <s v="ERJ3EKF1001V"/>
        <s v="ERJ3EKF1002V"/>
        <s v="ERJ3EKF1003V"/>
        <s v="ERJ3EKF1004V"/>
        <s v="ERJ3EKF1022V"/>
        <s v="ERJ3EKF1182V"/>
        <s v="ERJ3EKF1240V"/>
        <s v="ERJ3EKF1302V"/>
        <s v="ERJ3EKF1303V"/>
        <s v="ERJ3EKF1402V"/>
        <s v="ERJ3EKF14R0V"/>
        <s v="ERJ3EKF1502V"/>
        <s v="ERJ3EKF1741V"/>
        <s v="ERJ3EKF2000V"/>
        <s v="ERJ3EKF2002V"/>
        <s v="ERJ3EKF20R0V"/>
        <s v="ERJ3EKF2211V"/>
        <s v="ERJ3EKF2492V"/>
        <s v="ERJ3EKF2612V"/>
        <s v="ERJ3EKF2R20V"/>
        <s v="ERJ3EKF3091V"/>
        <s v="ERJ3EKF30R1V"/>
        <s v="ERJ3EKF3241V"/>
        <s v="ERJ3EKF3401V"/>
        <s v="ERJ3EKF3402V"/>
        <s v="ERJ3EKF3741V"/>
        <s v="ERJ3EKF4530V"/>
        <s v="ERJ3EKF4992V"/>
        <s v="ERJ3EKF5110V"/>
        <s v="ERJ3EKF5111V"/>
        <s v="ERJ3EKF5112V"/>
        <s v="ERJ3EKF5113V"/>
        <s v="ERJ3EKF5621V"/>
        <s v="ERJ3EKF6041V"/>
        <s v="ERJ3EKF7872V"/>
        <s v="ERJ3EKF8251V"/>
        <s v="ERJ3EKF8252V"/>
        <s v="ERJ3EKF8662V"/>
        <s v="ERJ3GEY0R00V"/>
        <s v="ERJ3GEYJ101V"/>
        <s v="ERJ3GEYJ102V"/>
        <s v="ERJ3GEYJ103V"/>
        <s v="ERJ3GEYJ104V"/>
        <s v="ERJ3GEYJ1R0V"/>
        <s v="ERJ3GEYJ222V"/>
        <s v="ERJ3GEYJ2R0V"/>
        <s v="ERJ3GEYJ391V"/>
        <s v="ERJ3GEYJ470V"/>
        <s v="ERJ3GEYJ471V"/>
        <s v="ERJ3GEYJ472V"/>
        <s v="ERJ3GEYJ473V"/>
        <s v="ERJ3GEYJ681V"/>
        <s v="ERJ3RQF1R0V"/>
        <s v="ERJ6BQFR51V"/>
        <s v="ERJ6ENF10R0V"/>
        <s v="ERJ6ENF1692V"/>
        <s v="ERJ8ENF4991V"/>
        <s v="ERJ8GEY0R00V"/>
        <s v="ERTJ0EP473F"/>
        <s v="ERTJ0EP473J"/>
        <s v="EVQPSM02K"/>
        <s v="EXB28V510JX"/>
        <s v="EXB38V103JV"/>
        <s v="EXBV8V560JV"/>
        <s v="SMTSO-M3-2ET"/>
        <s v="FL2500029"/>
        <s v="PBA000001"/>
        <s v="PI3A223ZME"/>
        <s v="PI3B3126QEX"/>
        <s v="PI3C3305LEX"/>
        <s v="PI49FCT32802QE"/>
        <s v="PI6C20400SLE"/>
        <s v="PI74STX1G08TEX"/>
        <s v="PI74STX1GU04TEX"/>
        <s v="SNF620020"/>
        <s v="PL-KP2-00-000-06"/>
        <s v="PE7745DEV-106.25M-T250"/>
        <s v="PE9945DEV-156.25M"/>
        <s v="SM20S-32.768K-6PF"/>
        <s v="SM7745HSV-50.0MHz"/>
        <s v="SM7745HSV-66.0MHz"/>
        <s v="PEX8718-AA 80BIG"/>
        <s v="OCE7C10625ACARX"/>
        <s v="H5201NLT"/>
        <s v="H5201NL"/>
        <s v="20750-01"/>
        <s v="20835-01"/>
        <s v="20843-11"/>
        <n v="2406065"/>
        <n v="2407020"/>
        <n v="2407021"/>
        <n v="2407022"/>
        <s v="2407034L"/>
        <n v="2407034"/>
        <n v="2407053"/>
        <n v="2407072"/>
        <n v="2407077"/>
        <n v="2407078"/>
        <n v="2407085"/>
        <n v="2407086"/>
        <n v="2407089"/>
        <s v="2407100L"/>
        <n v="2407100"/>
        <n v="2457034"/>
        <s v="AH0310702-00"/>
        <s v="B57810SB0KFSBR"/>
        <s v="B57840SB1KFSBR"/>
        <s v="BCM57840SB1KFSBG"/>
        <s v="PX4810705-00"/>
        <s v="BCM84833B1KFEBG(BRCM_1010G)"/>
        <s v="RTT021000FTE"/>
        <s v="RTT021000FTH"/>
        <s v="RTT021000FTP"/>
        <s v="RTT021001FTE"/>
        <s v="RTT021001FTH"/>
        <s v="RTT021001FTP"/>
        <s v="RTT021002FTE"/>
        <s v="RTT021002FTH"/>
        <s v="RTT021002FTP"/>
        <s v="RTT021003FTE"/>
        <s v="RTT021003FTH"/>
        <s v="RTT021003FTP"/>
        <s v="RTT02101JTH"/>
        <s v="RTT02102JTE"/>
        <s v="RTT02102JTH"/>
        <s v="RTT02102JTP"/>
        <s v="RTT02103JTE"/>
        <s v="RTT02103JTH"/>
        <s v="RTT02103JTP"/>
        <s v="RTT02104JTH"/>
        <s v="RTT021132FTH"/>
        <s v="RTT02153JTE"/>
        <s v="RTT02153JTH"/>
        <s v="RTT02153JTP"/>
        <s v="RTT021783FTH"/>
        <s v="RTT02220JTH"/>
        <s v="RTT02222JTE"/>
        <s v="RTT02222JTH"/>
        <s v="RTT02222JTP"/>
        <s v="RTT023240FTE"/>
        <s v="RTT023240FTH"/>
        <s v="RTT023240FTP"/>
        <s v="RTT02332JTE"/>
        <s v="RTT02332JTH"/>
        <s v="RTT02332JTP"/>
        <s v="RTT0245R3FTE"/>
        <s v="RTT0245R3FTH"/>
        <s v="RTT0245R3FTP"/>
        <s v="RTT02470JTE"/>
        <s v="RTT02470JTH"/>
        <s v="RTT02470JTP"/>
        <s v="RTT02471JTE"/>
        <s v="RTT02471JTH"/>
        <s v="RTT02471JTP"/>
        <s v="RTT02472JTE"/>
        <s v="RTT02472JTH"/>
        <s v="RTT02472JTP"/>
        <s v="RTT02473JTE"/>
        <s v="RTT02473JTH"/>
        <s v="RTT02473JTP"/>
        <s v="RTT024751FTE"/>
        <s v="RTT024751FTH"/>
        <s v="RTT024751FTP"/>
        <s v="RTT024990FTE"/>
        <s v="RTT024990FTH"/>
        <s v="RTT024990FTP"/>
        <s v="RTT0249R9FTE"/>
        <s v="RTT0249R9FTH"/>
        <s v="RTT0249R9FTP"/>
        <s v="RTT025R1JTE"/>
        <s v="RTT025R1JTH"/>
        <s v="RTT025R1JTP"/>
        <s v="RTT026040FTH"/>
        <s v="RTT026040FTP"/>
        <s v="RTT026340FTH"/>
        <s v="RTT03101JTE"/>
        <s v="RTT03101JTH"/>
        <s v="RTT03101JTP"/>
        <s v="RTT03102JTE"/>
        <s v="RTT03102JTH"/>
        <s v="RTT03102JTP"/>
        <s v="RTT03103JTE"/>
        <s v="RTT03103JTH"/>
        <s v="RTT03103JTP"/>
        <s v="RTT03104JTE"/>
        <s v="RTT03104JTH"/>
        <s v="RTT03104JTP"/>
        <s v="RTT03151JTE"/>
        <s v="RTT03151JTH"/>
        <s v="RTT03151JTP"/>
        <s v="RTT03220JTE"/>
        <s v="RTT03220JTH"/>
        <s v="RTT03220JTP"/>
        <s v="RTT03271JTP"/>
        <s v="RTT032R00FBA"/>
        <s v="RTT032R00FP2"/>
        <s v="RTT032R00FP3"/>
        <s v="RTT032R00FP4"/>
        <s v="RTT032R00FTE"/>
        <s v="RTT032R00FTH"/>
        <s v="RTT032R00FTP"/>
        <s v="RTT032R2JTE"/>
        <s v="RTT032R2JTH"/>
        <s v="RTT032R2JTP"/>
        <s v="RTT03363JTE"/>
        <s v="RTT03363JTH"/>
        <s v="RTT03363JTP"/>
        <s v="RTT03471JTE"/>
        <s v="RTT03471JTH"/>
        <s v="RTT03471JTP"/>
        <s v="RTT03472JTE"/>
        <s v="RTT03472JTH"/>
        <s v="RTT03472JTP"/>
        <s v="RTT03473JTE"/>
        <s v="RTT03473JTH"/>
        <s v="RTT03473JTP"/>
        <s v="RTT06000JTP"/>
        <s v="RSM200S-32.768-6-NPB"/>
        <s v="RSM200S-32.768-6PF-NPB"/>
        <s v="RMJ-G3-C-B-360"/>
        <s v="HAT2168H-EL-E"/>
        <s v="RJK0304DPB-00#J0"/>
        <s v="RJK0305DPB-00-J0"/>
        <s v="RJK0305DPB-00#J0"/>
        <s v="RJK0329DPB-01-J0"/>
        <s v="MCR100JZHFSR068"/>
        <s v="RUM002N02T2L"/>
        <s v="SML012BC4T"/>
        <s v="MCR01MZPF6340"/>
        <s v="MCR01MZPJ101"/>
        <s v="MCR01MZPJ470"/>
        <s v="MCR01MZSJ220"/>
        <s v="MCR01MZSJ471"/>
        <s v="CIB31P700NE"/>
        <s v="CIC31P601NE"/>
        <s v="CL03A104KQ3NNNC"/>
        <s v="CL03A153KQ3NNNC"/>
        <s v="CL03A223KQ3NNND"/>
        <s v="CL03A224MQ3NNNH"/>
        <s v="CL03A333KQ3NNNC"/>
        <s v="CL03A473KQ3NNNC"/>
        <s v="CL03B682KP3NNNC"/>
        <s v="CL05A104KA5NNNC"/>
        <s v="CL05A104KP5NNNC"/>
        <s v="CL05A105KQ5NNNC"/>
        <s v="CL05A224KA5NNNC"/>
        <s v="CL05A225KQ5NNNC"/>
        <s v="CL05A225MQ5NNNC"/>
        <s v="CL05B102KO5NNNC"/>
        <s v="CL05B103KO5NNNC"/>
        <s v="CL05B104KP5NNNC"/>
        <s v="CL05B123KO5NNNC"/>
        <s v="CL05B152KB5NNNC"/>
        <s v="CL05B222KB5NNNC"/>
        <s v="CL05B223KO5NNNC"/>
        <s v="CL05B333KO5NNNC"/>
        <s v="CL05B822KO5NNNC"/>
        <s v="CL05C101JB5NNNC"/>
        <s v="CL05C180JB5NNNC"/>
        <s v="CL05C220JB5NNNC"/>
        <s v="CL05C270JB5NNNC"/>
        <s v="CL05C390JB5NNNC"/>
        <s v="CL05C6R8BB5ANNC"/>
        <s v="CL05C820JB5NNNC"/>
        <s v="CL05X106MR5NUNC"/>
        <s v="CL10A105KP8NNNC"/>
        <s v="CL10A106MQ8NNNC"/>
        <s v="CL10A224KP8NNNC"/>
        <s v="CL10A225KO8NNNC"/>
        <s v="CL10A226MR8NQNC"/>
        <s v="CL10A226MR8NQNE"/>
        <s v="CL10B102KB8NNNC"/>
        <s v="CL10B103KB8NNNC"/>
        <s v="CL10B104KA8NNNC"/>
        <s v="CL10B104KO8NNNC"/>
        <s v="CL10B224KA8NNNC"/>
        <s v="CL10B474KO8NNNC"/>
        <s v="CL10B474MO8NNND"/>
        <s v="CL10C270JB8NNNC"/>
        <s v="CL21A106KQFNNNE"/>
        <s v="CL21A106MQFNNNE"/>
        <s v="CL21A225MPFNNNE"/>
        <s v="CL21A226MQQNNNE"/>
        <s v="CL21A475KACLRNC"/>
        <s v="CL21A475KOFNNNE"/>
        <s v="CL21A476MQYNNNE"/>
        <s v="CL21B105KOFNNNE"/>
        <s v="CL21B106KQQNNNE"/>
        <s v="CL21X476MRYNNNE"/>
        <s v="CL31A107MQHNNNE"/>
        <s v="CL31A226KAHNNNE"/>
        <s v="CL31A226KAHNNNF"/>
        <s v="CL31A226KOHNNNE"/>
        <s v="CL31A226MAHNNNE"/>
        <s v="CL31A226MOCLFNC"/>
        <s v="CL31A476MQHNNNE"/>
        <s v="CL32A107MQJNNNE"/>
        <s v="CL32A107MQVNNNE"/>
        <s v="CL32A476MOJNNNE"/>
        <s v="CL32A476MQJNNNE"/>
        <s v="K4B1G1646E-HCF8T"/>
        <s v="K4B1G1646I-BCK0"/>
        <s v="HTMS-108-02-L-S"/>
        <s v="HTSW-102-07-F-S"/>
        <s v="HTSW-102-07-L-S"/>
        <s v="MECT-110-01-MM-D-RA1-TR"/>
        <s v="MUSB-05-S-B-SM-A-TR"/>
        <s v="SEAM-40-03.0-S-04-2-A-K-TR"/>
        <s v="TSM-102-01-F-DV"/>
        <s v="TSM-102-01-L-DV"/>
        <s v="TSM-102-01-L-SV"/>
        <s v="TSM-105-01-L-DV"/>
        <s v="TSM-107-01-F-DV"/>
        <s v="TSM-107-01-L-DV"/>
        <s v="TSM-108-01-L-DV"/>
        <s v="TSW-102-23-S-S"/>
        <s v="TSW-108-23-T-S"/>
        <s v="TSW-108-26-T-S"/>
        <s v="20712-03"/>
        <s v="20842-08"/>
        <s v="10SVP270M"/>
        <s v="10TPC100M"/>
        <s v="10TPE220ML"/>
        <s v="16SVP220M"/>
        <s v="20SVP47M"/>
        <s v="20SVP68M"/>
        <s v="4TPE150MI"/>
        <s v="CSNL1206FT5L00"/>
        <s v="CSRN2010FT10L0"/>
        <s v="CSS1206FT5L00"/>
        <s v="RAVF104DJT51R0"/>
        <s v="RMCF0402FT49R9"/>
        <s v="RMCF 1/16S 0 1%"/>
        <s v="RMCF 1/16S 0 5%"/>
        <s v="RMCF 1/16S 1.24K 1%"/>
        <s v="RMCF 1/16S 1.87K 1%"/>
        <s v="RMCF 1/16S 10K 1%"/>
        <s v="RMCF 1/16S 12.1K 1%"/>
        <s v="RMCF 1/16S 13K 1%"/>
        <s v="RMCF 1/16S 1K 1%"/>
        <s v="RMCF 1/16S 200 5%"/>
        <s v="RMCF 1/16S 22 5%"/>
        <s v="RMCF 1/16S 2K 1%"/>
        <s v="RMCF 1/16S 4.02K 1 PERCENT"/>
        <s v="RMCF 1/16S 4.7K 5%"/>
        <s v="RMCF 1/16S 4.99 1%"/>
        <s v="RMCF 1/16S 47K 5%"/>
        <s v="RMCF 1/16S 49.9 1%"/>
        <s v="RMCF 1/16S 6.98K 1 PERCENT"/>
        <s v="SC431LC5SK-1TRT"/>
        <s v="SC431LI5SK-1TRT"/>
        <s v="A06-428772-AU24"/>
        <s v="A06-428772-SN24"/>
        <s v="531AA106M250DGR"/>
        <s v="SL28PCIe14ALCT"/>
        <s v="SL28PCIe14ALIT"/>
        <s v="OSC713500-SCO-B808"/>
        <s v="OSC813500-SCO-B468"/>
        <s v="XTL241500-Q26-005"/>
        <s v="XTL571500-Q26-003"/>
        <s v="CU0310719-00"/>
        <s v="S29AL016J70TFI02"/>
        <s v="MI0603M121R-10"/>
        <s v="MI1206K601R-10"/>
        <s v="SI-50195-F"/>
        <s v="M24C02-WMN6TP"/>
        <s v="M24C64-WMN6TP"/>
        <s v="STG5223QTR"/>
        <s v="STL100NH3LL"/>
        <s v="GRPB081VWVN-RC"/>
        <s v="CDEIR6D31FHF-100MC"/>
        <s v="CDEIR6D31FHF-2R2MC"/>
        <s v="CDEIR6D31FHF-3R3MC"/>
        <s v="CDEIR6D31FHF-4R7MC"/>
        <s v="CDEP63MENP-100MC"/>
        <s v="CDEP63MENP-1R0MC"/>
        <s v="CDMC104NP-R36M"/>
        <s v="CDMC104NP-R56M"/>
        <s v="CDRH3D23NP-1R0P"/>
        <s v="CDRH4D28NP-100NC"/>
        <s v="CDRH4D28NP-2R2NC"/>
        <s v="CDRH6D28NP-100NC"/>
        <s v="XRS2LUG11D"/>
        <s v="XVG2L37M-QC36"/>
        <s v="XZ53W-9QC43"/>
        <s v="XZ53W-9QC54"/>
        <s v="XZBGA87W"/>
        <s v="XZMG53W-2"/>
        <s v="XZMG56W"/>
        <s v="XZMOK68W-2"/>
        <s v="XZMOK87W"/>
        <s v="XZMYK68W-2"/>
        <s v="XZMYK87W"/>
        <s v="XZMYKVG56W"/>
        <s v="SDWL1005C2N7CSTFM01"/>
        <s v="9714-8814-2-S1L14-Y-A"/>
        <s v="L812HW-3R3MF"/>
        <s v="PDB1608330MZF"/>
        <s v="PIC0605H1R0MCF-48"/>
        <s v="SSC04032R2YZF-48"/>
        <s v="Z4K500-RN-10"/>
        <s v="RG1005P-4990-B-T5"/>
        <s v="RG1005P-4991-B-T5"/>
        <s v="RG1005P-821-B-T5"/>
        <s v="RL3264R-R068-F"/>
        <s v="AMK107BBJ226MA-T"/>
        <s v="AMK107BJ106MA-T"/>
        <s v="AMK212BC6476MG-T"/>
        <s v="CEEMK107BJ104KA-T"/>
        <s v="CEEMK212BJ105MG-T"/>
        <s v="CEGMK316BJ105ML-T"/>
        <s v="CEJMK107BJ105MA"/>
        <s v="CEJMK325BJ107MM-T"/>
        <s v="CE EMK107 BJ105MA-T"/>
        <s v="CE JMK212 BJ106KG-T"/>
        <s v="EMK063BJ152KP-F"/>
        <s v="EMK105BJ103KV-F"/>
        <s v="EMK105BJ104KV-FR"/>
        <s v="EMK105BJ223KV-F"/>
        <s v="EMK107B7105MA-T"/>
        <s v="EMK107BJ104KA-B"/>
        <s v="EMK107BJ104KA-T"/>
        <s v="EMK107BJ105KA-T"/>
        <s v="EMK107BJ225KA-T"/>
        <s v="EMK212BJ106MG-T"/>
        <s v="EMK212BJ225MG-T"/>
        <s v="EMK212BJ475KD-T"/>
        <s v="EMK212BJ475MD-T"/>
        <s v="EMK212BJ475MG-T"/>
        <s v="EMK325BJ106MN-T"/>
        <s v="EMK325BJ226MM-T"/>
        <s v="EMK325BJ476MM-T"/>
        <s v="FBMH1608HM151-T"/>
        <s v="GMK325F106ZH-T"/>
        <s v="JMK063BJ104KP-F"/>
        <s v="JMK063BJ223KP-F"/>
        <s v="JMK063BJ224MP-F"/>
        <s v="JMK063C6473KP-F"/>
        <s v="JMK105BJ105KV-F"/>
        <s v="JMK105BJ225MV-F"/>
        <s v="JMK107BJ106MA-T"/>
        <s v="JMK107BJ106MA"/>
        <s v="JMK107BJ475MA-T"/>
        <s v="JMK212ABJ226MG-T"/>
        <s v="JMK212BBJ476MG-T"/>
        <s v="JMK212BJ106KD-T"/>
        <s v="JMK212BJ106MG-T"/>
        <s v="JMK212BJ226MD-T"/>
        <s v="JMK212BJ226MG-T"/>
        <s v="JMK212BJ226MG"/>
        <s v="JMK316ABJ107ML-T"/>
        <s v="JMK316AC6476ML-T"/>
        <s v="JMK316BJ106KD-T"/>
        <s v="JMK316BJ476ML-T"/>
        <s v="JMK325BJ107MM-T"/>
        <s v="JMK325BJ476MMT"/>
        <s v="LB1608T100M"/>
        <s v="LB2012T100MR"/>
        <s v="LB2016T100M"/>
        <s v="LMK063BJ682KP-F"/>
        <s v="LMK105BJ105KV-F"/>
        <s v="LMK105BJ224KV-F"/>
        <s v="LMK105BJ474KV-F"/>
        <s v="LMK105 BJ104KV-F"/>
        <s v="LMK107BBJ106MALT"/>
        <s v="LMK107BJ224KA-T"/>
        <s v="LMK212BJ225MG-T"/>
        <s v="LMK212 BJ106KG-T"/>
        <s v="NR3015T3R3M"/>
        <s v="RMTMK105BJ472KV-F"/>
        <s v="TMK063BJ101KP-F"/>
        <s v="TMK063BJ221KP-F"/>
        <s v="TMK063BJ331KP-F"/>
        <s v="TMK063BJ471KP-F"/>
        <s v="TMK105B7472KV-F"/>
        <s v="TMK316B7106KL-TD"/>
        <s v="TMK316BJ105KL-T"/>
        <s v="TMK325B7106KN-TR"/>
        <s v="TMK325B7226MM-TR"/>
        <s v="UMK105B7102KV-F"/>
        <s v="UMK105B7332KV-F"/>
        <s v="UMK105BJ103KV-F"/>
        <s v="UMK105BJ222KV-F"/>
        <s v="RLM20FECR010"/>
        <s v="RM04FEN1783"/>
        <s v="RM04FTN1000"/>
        <s v="RM04FTN1003"/>
        <s v="RM04FTN1783"/>
        <s v="RM04FTN45R3"/>
        <s v="RM04FTN49R9"/>
        <s v="RM04FTN6040"/>
        <s v="RM04JTN101"/>
        <s v="RM04JTN103"/>
        <s v="RM04JTN104"/>
        <s v="RM04JTN472"/>
        <s v="RM04JTN473"/>
        <s v="RM06JEN222"/>
        <s v="RM06JTN101"/>
        <s v="RM06JTN102"/>
        <s v="RM06JTN103"/>
        <s v="RM06JTN104"/>
        <s v="RM06JTN151"/>
        <s v="RM06JTN220"/>
        <s v="RM06JTN222"/>
        <s v="RM06JTN2R2"/>
        <s v="RM06JTN363"/>
        <s v="RM06JTN471"/>
        <s v="RM06JTN472"/>
        <s v="RM06JTN473"/>
        <s v="C0603X5R0J104K"/>
        <s v="C0603X5R0J333K030BC"/>
        <s v="C0603X5R0J473K030BC"/>
        <s v="C0603X5R1E101KT"/>
        <s v="C0603X7R1E221KT"/>
        <s v="C0603X7R1E331KT"/>
        <s v="C0603X7R1E471KT"/>
        <s v="C1005C0G1E102J"/>
        <s v="C1005C0G1H100CT"/>
        <s v="C1005C0G1H100DT"/>
        <s v="C1005C0G1H100D"/>
        <s v="C1005C0G1H101J"/>
        <s v="C1005C0G1H150J"/>
        <s v="C1005C0G1H181J"/>
        <s v="C1005C0G1H390JT"/>
        <s v="C1005C0G1H820JT"/>
        <s v="C1005C0G1H821J"/>
        <s v="C1005CH1H221J"/>
        <s v="C1005CH1H390J"/>
        <s v="C1005CH1H680J"/>
        <s v="C1005COG1H270J"/>
        <s v="C1005JB1H332K"/>
        <s v="C1005JB1H681K"/>
        <s v="C1005X5R0J105KT"/>
        <s v="C1005X5R0J105M050BB"/>
        <s v="C1005X5R0J225M"/>
        <s v="C1005X5R1A105KT"/>
        <s v="C1005X5R1A474KT"/>
        <s v="C1005X5R1C104K"/>
        <s v="C1005X5R1C225K050BC"/>
        <s v="C1005X5R1E104K050BC"/>
        <s v="C1005X5R1E104KB"/>
        <s v="C1005X5R1E224KT"/>
        <s v="C1005X6S0J225K050BC"/>
        <s v="C1005X7R1C102KT"/>
        <s v="C1005X7R1C103K"/>
        <s v="C1005X7R1C473KT"/>
        <s v="C1005X7R1C562KT"/>
        <s v="C1005X7R1E153KT"/>
        <s v="C1005X7R1E223KT"/>
        <s v="C1005X7R1E223K"/>
        <s v="C1005X7R1E472K"/>
        <s v="C1005X7R1H101KT"/>
        <s v="C1005X7R1H152K"/>
        <s v="C1005X7R1H222JT"/>
        <s v="C1005X7R1H222KT"/>
        <s v="C1005X7R1H332K"/>
        <s v="C1005X7R1H471KT"/>
        <s v="C1005X7R1H472K050BA"/>
        <s v="C1005X7R1H472K"/>
        <s v="C1005X7R1H682K"/>
        <s v="C1608C0G1H070DT"/>
        <s v="C1608C0G1H122JB"/>
        <s v="C1608C0G1H122JT"/>
        <s v="C1608C0G1H151JT"/>
        <s v="C1608C0G1H152JT"/>
        <s v="C1608C0G1H182JB"/>
        <s v="C1608C0G1H182JT"/>
        <s v="C1608C0G1H270JT"/>
        <s v="C1608C0G1H560JB"/>
        <s v="C1608C0G1H560JT"/>
        <s v="C1608C0G1H681J080AA"/>
        <s v="C1608C0G1H820JT"/>
        <s v="C1608COG1H121J"/>
        <s v="C1608X5R0G106M"/>
        <s v="C1608X5R0G226MT"/>
        <s v="C1608X5R0J105KT"/>
        <s v="C1608X5R0J105M"/>
        <s v="C1608X5R0J106MT"/>
        <s v="C1608X5R0J106M"/>
        <s v="C1608X5R0J225M"/>
        <s v="C1608X5R0J475M"/>
        <s v="C1608X5R1A105K"/>
        <s v="C1608X5R1A475KT"/>
        <s v="C1608X5R1C105KT"/>
        <s v="C1608X5R1C225K080AB"/>
        <s v="C1608X7R1A681KT"/>
        <s v="C1608X7R1C104KT009N"/>
        <s v="C1608X7R1C474KT"/>
        <s v="C1608X7R1C474MT"/>
        <s v="C1608X7R1E102K"/>
        <s v="C1608X7R1E104K080AA"/>
        <s v="C1608X7R1E104KT"/>
        <s v="C1608X7R1E224K080AC"/>
        <s v="C1608X7R1E224KB"/>
        <s v="C1608X7R1E224KT"/>
        <s v="C1608X7R1H102K"/>
        <s v="C1608X7R1H122K"/>
        <s v="C1608X7R1H152J"/>
        <s v="C1608X7R1H152KT"/>
        <s v="C1608X7R1H331K"/>
        <s v="C1608X7R1H472KT"/>
        <s v="C2012C0G1H102J"/>
        <s v="C2012X5R0J106KT0J5N"/>
        <s v="C2012X5R0J106MT"/>
        <s v="C2012X5R0J226M"/>
        <s v="C2012X5R0J336MT"/>
        <s v="C2012X5R0J336M"/>
        <s v="C2012X5R1A106KB"/>
        <s v="C2012X5R1A106KT"/>
        <s v="C2012X5R1A225KT"/>
        <s v="C2012X5R1A225MT"/>
        <s v="C2012X5R1A226MT00HN"/>
        <s v="C2012X5R1A475KB"/>
        <s v="C2012X5R1A475KT"/>
        <s v="C2012X5R1C106MT"/>
        <s v="C2012X5R1E105KB"/>
        <s v="C2012X5R1E105KT"/>
        <s v="C2012X5R1E225KT"/>
        <s v="C2012X5R1E225M"/>
        <s v="C2012X5R1E475M085AC"/>
        <s v="C2012X5R1E475M"/>
        <s v="C2012X5ROJ106KT"/>
        <s v="C2012X7R1E105KT"/>
        <s v="C2012X7R1H105KT"/>
        <s v="C2012X7R1H105K"/>
        <s v="C3216X5R0J106KB"/>
        <s v="C3216X5R0J106KT"/>
        <s v="C3216X5R0J106K/0.95"/>
        <s v="C3216X5R0J107M"/>
        <s v="C3216X5R1A106KT"/>
        <s v="C3216X5R1C336M160AB"/>
        <s v="C3216X5R1E106KT"/>
        <s v="C3216X5R1E226M160AB"/>
        <s v="C3216X5R1E226MT"/>
        <s v="C3216X6S0J476M160AB"/>
        <s v="C3216X7R1E105KT"/>
        <s v="C3216X7R1E106KT"/>
        <s v="C3225X5R0J107MT000N"/>
        <s v="C3225X5R0J107M"/>
        <s v="C3225X5R0J476MT"/>
        <s v="C3225X5R0J476M"/>
        <s v="C3225X5R1C106M"/>
        <s v="C3225X5R1C226M"/>
        <s v="C3225X5R1E226MT"/>
        <s v="C3225Y5V1C106Z"/>
        <s v="CGA1A2X7R1H221K030BA"/>
        <s v="CGA2B2C0G1H330JT"/>
        <s v="GLF2012T100K"/>
        <s v="GLFR2012T100M-LR"/>
        <s v="HF30ACB201209-T"/>
        <s v="MLZ1608E100M"/>
        <s v="MMZ1005A182ET"/>
        <s v="MMZ1005A182E"/>
        <s v="MMZ1608S601AT"/>
        <s v="MPZ1608R391AT"/>
        <s v="MPZ1608S221AT"/>
        <s v="MPZ1608S221A"/>
        <s v="MPZ2012S300AT"/>
        <s v="MPZ2012S331AT"/>
        <s v="RLF7030T-1R5N6R1"/>
        <s v="RLF7030T-2R2M5R4"/>
        <s v="RLF7030T-3R3M4R1"/>
        <s v="RLF7030T-4R7M3R4"/>
        <s v="RLF7030T-6R8M2R8"/>
        <s v="SLF10165T-3R3N5R8-3PF"/>
        <s v="SLF10165T-3R3N5R83PF"/>
        <s v="SLF6045T-1R5N4R0-3PF"/>
        <s v="SPM6530T-R68M140"/>
        <s v="SPM6550T-1R0M-R2"/>
        <s v="SPM6550T-1R0M100A"/>
        <s v="VLCF5020T-100M1R1-1"/>
        <s v="VLS3015ET-3R3M-CA"/>
        <s v="CMC-010/104KX0402T-F"/>
        <s v="CMC-016/104KX0402T-F"/>
        <s v="CMC-016/223KX0402T-F"/>
        <s v="CMC-050/273KX0603TF"/>
        <s v="CMC-050/562KX0603TF"/>
        <s v="CMC-100/103KX0603TF"/>
        <s v="CMC-6R3/475KX50603T-F"/>
        <s v="1P1G3157QDCKRQ1"/>
        <s v="CDCP1803RGERG4"/>
        <s v="CDCV855PWG4"/>
        <s v="CSD16322Q5"/>
        <s v="CSD16323Q3C"/>
        <s v="CSD16323Q3"/>
        <s v="CSD16340Q3"/>
        <s v="CSD16406Q3"/>
        <s v="CSD17308Q3"/>
        <s v="CSD25402Q3A"/>
        <s v="CSD86350Q5D"/>
        <s v="CSD87334Q3DT"/>
        <s v="CSD87334Q3D"/>
        <s v="INA139NA/3KG4"/>
        <s v="LM393DR"/>
        <s v="LMV331IDBVRG4"/>
        <s v="LMV339IPWR"/>
        <s v="LMV339IPW"/>
        <s v="LMV339MTX NOPB"/>
        <s v="LMV339MT NOPB"/>
        <s v="LMV431BCM5X NOPB"/>
        <s v="LMV431BCM5 NOPB"/>
        <s v="LP2980IM5-ADJ/NOPB"/>
        <s v="LP2980IM5-ADJ NOPB"/>
        <s v="LP2980IM5X-ADJ/NOPB"/>
        <s v="LP2980IM5X-ADJ NOPB"/>
        <s v="PCA9517DGKR"/>
        <s v="PCA9536DGKRG4"/>
        <s v="PCA9538PW"/>
        <s v="SN65LVCP15PW"/>
        <s v="SN74AHC1G04DBV"/>
        <s v="SN74AHC1G09DBVR"/>
        <s v="SN74AHC1G32DBVRG4"/>
        <s v="SN74AHC1G32DCKR"/>
        <s v="SN74AHCT1G32DCKR"/>
        <s v="SN74AUP1G126DRYR"/>
        <s v="SN74AUP1G17DCKR"/>
        <s v="SN74AUP2G17DRYR"/>
        <s v="SN74AVCH8T245PWR"/>
        <s v="SN74CB3Q3253DGVR"/>
        <s v="SN74CB3Q3253PWG4"/>
        <s v="SN74LV165ADRE4"/>
        <s v="SN74LV165ADR"/>
        <s v="SN74LV165AD"/>
        <s v="SN74LV32APWRE4"/>
        <s v="SN74LV32APWRG4"/>
        <s v="SN74LV32APWR"/>
        <s v="SN74LV32APWTE4"/>
        <s v="SN74LV32APWTG4"/>
        <s v="SN74LV32APWT"/>
        <s v="SN74LVC00ADE4"/>
        <s v="SN74LVC04ADRG4"/>
        <s v="SN74LVC04ADR"/>
        <s v="SN74LVC14APWE4"/>
        <s v="SN74LVC14APWG4"/>
        <s v="SN74LVC14APWRG4"/>
        <s v="SN74LVC14APWR"/>
        <s v="SN74LVC1G04DCKRE4"/>
        <s v="SN74LVC1G04DCKRG4"/>
        <s v="SN74LVC1G07DBVR"/>
        <s v="SN74LVC1G07DBVTE4"/>
        <s v="SN74LVC1G07DBVT"/>
        <s v="SN74LVC1G07DCKRG4"/>
        <s v="SN74LVC1G07DCKR"/>
        <s v="SN74LVC1G08DBVRG4"/>
        <s v="SN74LVC1G08DBVR"/>
        <s v="SN74LVC1G08DCKR"/>
        <s v="SN74LVC1G123DCTR"/>
        <s v="SN74LVC1G32DBVRG4"/>
        <s v="SN74LVC1G32DBVR"/>
        <s v="SN74LVC1G32DBVT"/>
        <s v="SN74LVC1G32DCKR"/>
        <s v="SN74LVC1G32IDCKREP"/>
        <s v="SN74LVC2G06DCKR"/>
        <s v="SN74LVC2G07DBVRE4"/>
        <s v="SN74LVC2G07DBV"/>
        <s v="SN74LVC2G17DBVR"/>
        <s v="SN74LVC2G17DBVT"/>
        <s v="SN74LVC2G17DBV"/>
        <s v="TL331IDBVR"/>
        <s v="TMP411ADGKR"/>
        <s v="TPS2552DBVR-1"/>
        <s v="TPS2552DBVT-1"/>
        <s v="TPS3803-01DCKR"/>
        <s v="TPS3808G01DRVR"/>
        <s v="TPS3808G01DRVTG4"/>
        <s v="TPS3808G01DRVT"/>
        <s v="TPS40009DGQG4"/>
        <s v="TPS40009DGQRG4"/>
        <s v="TPS40009DGQR"/>
        <s v="TPS40009DGQ"/>
        <s v="TPS40193DRCRG4"/>
        <s v="TPS40193DRCR"/>
        <s v="TPS40193DRCTG4"/>
        <s v="TPS40193DRCT"/>
        <s v="TPS40304DRCR"/>
        <s v="TPS40304DRCT"/>
        <s v="TPS51200DRCR"/>
        <s v="TPS5124DBTRG4"/>
        <s v="TPS53219ARGTR"/>
        <s v="TPS53219ARGTT"/>
        <s v="TPS53219RGTR"/>
        <s v="TPS53219RGTT"/>
        <s v="TPS53515RVER"/>
        <s v="TPS53515RVET"/>
        <s v="TPS5410DRG4"/>
        <s v="TPS54225PWPR"/>
        <s v="TPS54320RHLR"/>
        <s v="TPS54320RHLT"/>
        <s v="TPS54478RTER"/>
        <s v="TPS54478RTET"/>
        <s v="TPS54610PWPG4"/>
        <s v="TPS54610PWPRG4"/>
        <s v="TPS54620RGYR"/>
        <s v="TPS54622RHLR"/>
        <s v="TPS54678RTER"/>
        <s v="TPS54678RTET"/>
        <s v="TPS62110RSARG4"/>
        <s v="TPS62110RSAR"/>
        <s v="TPS63000DRCR"/>
        <s v="TPS63000DRCT"/>
        <s v="TPS73101DBVR"/>
        <s v="TPS74801DRCR"/>
        <s v="TPS79501DCQR"/>
        <s v="TS3A24159DGSR"/>
        <s v="TS3A5017DGVR"/>
        <s v="1-146134-7"/>
        <s v="1-1761987-8"/>
        <s v="1367337-1"/>
        <s v="1367337-2"/>
        <s v="1888247-2"/>
        <s v="2-5177986-5"/>
        <s v="2007215-1"/>
        <s v="2170088-2"/>
        <s v="2187540-1"/>
        <s v="5-103634-1"/>
        <s v="5-146130-4"/>
        <s v="5-146130-6"/>
        <s v="5-146134-1"/>
        <s v="5-146134-6"/>
        <s v="5-147292-2"/>
        <s v="5179030-5"/>
        <s v="5747840-3"/>
        <s v="CR-02JL6--100K"/>
        <s v="CR-03FL7---10K"/>
        <s v="CR-03FL7--2K21"/>
        <s v="CR-03FL7--3K24"/>
        <s v="CR-03FL7--453R"/>
        <s v="SSM3K35MFV"/>
        <s v="SSM6N09FU(TE85L,F)"/>
        <s v="TC74LCX00FN"/>
        <s v="7A50070012"/>
        <s v="7CA5672001"/>
        <s v="7M25000150"/>
        <s v="7M25070048"/>
        <s v="7M50070045"/>
        <s v="7X20070003"/>
        <s v="9C25070003"/>
        <s v="BB50070001"/>
        <s v="BSB1270002"/>
        <s v="BSB1270003"/>
        <s v="BTA5670001"/>
        <s v="BTB1270001"/>
        <s v="2110759-1"/>
        <s v="VCC1-FIB3-106M250000"/>
        <s v="VCC1-FIBS-106M250000"/>
        <s v="VCC6-QCD-100M00"/>
        <s v="VCC6-QCD-106M25"/>
        <s v="VCC6-QCD-156M25"/>
        <s v="C0201-X5R6R3-104KNP"/>
        <s v="C0201-X5R6R3-104KSnP"/>
        <s v="C0201X5R6R3-223KNP"/>
        <s v="C0402C0G500-150JNE"/>
        <s v="C0402C0G500-181JNE"/>
        <s v="C0402C0G500-330JNE"/>
        <s v="C0402COG500-100JNE"/>
        <s v="C0402COG500-101JNE"/>
        <s v="C0402COG500-270JNE"/>
        <s v="C0402COG500-470JNE"/>
        <s v="C0402COG500-821JSnE"/>
        <s v="C0402X5R100-104KNP"/>
        <s v="C0402X5R100-224KNE"/>
        <s v="C0402X7R160-103KND"/>
        <s v="C0402X7R160-104KNE"/>
        <s v="C0402X7R160-104KSNP"/>
        <s v="C0402X7R160-104MNP"/>
        <s v="C0402X7R160-104MNR"/>
        <s v="C0402X7R160-223KSNP"/>
        <s v="C0402X7R160562KNP"/>
        <s v="C0402X7R250-122KNE"/>
        <s v="C0402X7R250-122KNP"/>
        <s v="C0402X7R250-122KNR"/>
        <s v="C0402X7R250-272KND"/>
        <s v="C0402X7R250-273KNP"/>
        <s v="C0402X7R250-472KND"/>
        <s v="C0402X7R250-562KNP"/>
        <s v="C0402X7R500-102KND"/>
        <s v="C0402X7R500-122JNE"/>
        <s v="C0402X7R500-122KNE"/>
        <s v="C0402X7R500-182JNE"/>
        <s v="C0402X7R500-182JNP"/>
        <s v="C0402X7R500-182JNR"/>
        <s v="C0402X7R500-182KNE"/>
        <s v="C0402X7R500-332KNE"/>
        <s v="C0402X7R500-392JNE"/>
        <s v="C0402X7R500-392KNE"/>
        <s v="C0603C0G500-122JNE"/>
        <s v="C0603C0G500-122JNP"/>
        <s v="C0603C0G500-122JNR"/>
        <s v="C0603C0G500-3R3BNP"/>
        <s v="C0603COG500-121JNE"/>
        <s v="C0603X5R100-105MNP"/>
        <s v="C0603X5R4R0-226MN6P"/>
        <s v="C0603X5R6R3-105KNE"/>
        <s v="C0603X7R160-104KNE"/>
        <s v="C0603X7R160-224KNE"/>
        <s v="C0603X7R250-103JNE"/>
        <s v="C0603X7R500-102KNP"/>
        <s v="C0603X7R500-152JNE"/>
        <s v="C0603X7R500-222JNE"/>
        <s v="C0603X7R500-222KNE"/>
        <s v="C0603X7R500-273KSNE"/>
        <s v="C0603X7R500-331JNE"/>
        <s v="C0603X7R500-472KN6P"/>
        <s v="C0603X7R500-562KSNE"/>
        <s v="C0805C0G500-102JNE"/>
        <s v="C0805X5R100-106KNP"/>
        <s v="C0805Y5V160-105ZNE"/>
        <s v="C1206X5R250-106KNE"/>
        <s v="C1206Y5V160-105MNE"/>
        <s v="C1210X5R160-226MNE"/>
        <s v="C1210Y5V160-106ZNP"/>
        <s v="C1808X7R202-332KNE*L"/>
        <s v="CR0402-16W-000T"/>
        <s v="CR0402-16W-1000FT"/>
        <s v="CR0402-16W-1002FSnT"/>
        <s v="CR0402-16W-1002FT"/>
        <s v="CR0402-16W-1003FT"/>
        <s v="CR0402-16W-101JSNT"/>
        <s v="CR0402-16W-102JSNT"/>
        <s v="CR0402-16W-103JSNT"/>
        <s v="CR0402-16W-103J T"/>
        <s v="CR0402-16W-104JSNT"/>
        <s v="CR0402-16W-105-JSnT"/>
        <s v="CR0402-16W-1072FT"/>
        <s v="CR0402-16W-10R0FT"/>
        <s v="CR0402-16W-1101FT"/>
        <s v="CR0402-16W-1152FSNT"/>
        <s v="CR0402-16W-1181-FSnT"/>
        <s v="CR0402-16W-1183FSnT"/>
        <s v="CR0402-16W-1211-FSnT"/>
        <s v="CR0402-16W-1242-FSnT"/>
        <s v="CR0402-16W-1300FSNT"/>
        <s v="CR0402-16W-1300FT"/>
        <s v="CR0402-16W-1403FSnT"/>
        <s v="CR0402-16W-1432FSNT"/>
        <s v="CR0402-16W-1500FSNT"/>
        <s v="CR0402-16W-1500FT"/>
        <s v="CR0402-16W-1501FT"/>
        <s v="CR0402-16W-1621-FSnT"/>
        <s v="CR0402-16W-163-JSnT"/>
        <s v="CR0402-16W-1742FSnT"/>
        <s v="CR0402-16W-1743FSnT"/>
        <s v="CR0402-16W-1912FSnT"/>
        <s v="CR0402-16W-2000FSnT"/>
        <s v="CR0402-16W-2001-FSnT"/>
        <s v="CR0402-16W-2002FSnT"/>
        <s v="CR0402-16W-2051FSNT"/>
        <s v="CR0402-16W-2152-FSnT"/>
        <s v="CR0402-16W-2203FSnT"/>
        <s v="CR0402-16W-2211FT"/>
        <s v="CR0402-16W-2491FSnT"/>
        <s v="CR0402-16W-2491FT"/>
        <s v="CR0402-16W-24R9FSnT"/>
        <s v="CR0402-16W-2551FT"/>
        <s v="CR0402-16W-2552FSnT"/>
        <s v="CR0402-16W-2673FSnT"/>
        <s v="CR0402-16W-273-JSnT"/>
        <s v="CR0402-16W-2741-FSnT"/>
        <s v="CR0402-16W-2943FT"/>
        <s v="CR0402-16W-2R2JSnT"/>
        <s v="CR0402-16W-3001FSnT"/>
        <s v="CR0402-16W-3011FT"/>
        <s v="CR0402-16W-3162FSnT"/>
        <s v="CR0402-16W-3242-FSNT"/>
        <s v="CR0402-16W-3243FSnT"/>
        <s v="CR0402-16W-330JSnT"/>
        <s v="CR0402-16W-331JSnT"/>
        <s v="CR0402-16W-3321FSnT"/>
        <s v="CR0402-16W-3321FT"/>
        <s v="CR0402-16W-332JSNT"/>
        <s v="CR0402-16W-33R2FT"/>
        <s v="CR0402-16W-3402-FSnT"/>
        <s v="CR0402-16W-3572FT"/>
        <s v="CR0402-16W-3742-FSnT"/>
        <s v="CR0402-16W-3832FSnT"/>
        <s v="CR0402-16W-4022FSNT"/>
        <s v="CR0402-16W-4222-FSnT"/>
        <s v="CR0402-16W-4321FT"/>
        <s v="CR0402-16W-472JSNT"/>
        <s v="CR0402-16W-473JSNT"/>
        <s v="CR0402-16W-4750FSnT"/>
        <s v="CR0402-16W-4751FSNT"/>
        <s v="CR0402-16W-4751FT"/>
        <s v="CR0402-16W-4991FT"/>
        <s v="CR0402-16W-4992FT"/>
        <s v="CR0402-16W-49R9FT"/>
        <s v="CR0402-16W-5102FSnT"/>
        <s v="CR0402-16W-5111-FSnT"/>
        <s v="CR0402-16W-5622FSnT"/>
        <s v="CR0402-16W-5902FSnT"/>
        <s v="CR0402-16W-5R1JSnT"/>
        <s v="CR0402-16W-6041-FSnT"/>
        <s v="CR0402-16W-6191FT"/>
        <s v="CR0402-16W-6341FSnT"/>
        <s v="CR0402-16W-6342FSNT"/>
        <s v="CR0402-16W-6491-FSnT"/>
        <s v="CR0402-16W-6652FSnT"/>
        <s v="CR0402-16W-6982FSNT"/>
        <s v="CR0402-16W-7151FSNT"/>
        <s v="CR0402-16W-7320-FSnT"/>
        <s v="CR0402-16W-7500FSnT"/>
        <s v="CR0402-16W-7501-FSnT"/>
        <s v="CR0402-16W-8250FSNT"/>
        <s v="CR0402-16W-8252FSnT"/>
        <s v="CR0402-16W-82R0FSnT"/>
        <s v="CR0402-16W-82R5FSNT"/>
        <s v="CR0402-16W-8661FT"/>
        <s v="CR0402-16W-9311FSNT"/>
        <s v="CR0603-10W-000SNT"/>
        <s v="CR0603-10W-1002-FSnT"/>
        <s v="CR0603-10W-1002FSNT"/>
        <s v="CR0603-10W-100FSnT"/>
        <s v="CR0603-10W-102JSNT"/>
        <s v="CR0603-10W-103JSNT"/>
        <s v="CR0603-10W-104JSNT"/>
        <s v="CR0603-10W-1101FSnT"/>
        <s v="CR0603-10W-12R1-FSnT"/>
        <s v="CR0603-10W-1402FSnT"/>
        <s v="CR0603-10W-151JSnT"/>
        <s v="CR0603-10W-1582FSnT"/>
        <s v="CR0603-10W-1693FSNT"/>
        <s v="CR0603-10W-1741FT"/>
        <s v="CR0603-10W-20R0FT"/>
        <s v="CR0603-10W-2R20FSnT"/>
        <s v="CR0603-10W-3011FT"/>
        <s v="CR0603-10W-3093FT"/>
        <s v="CR0603-10W-3161FSNT"/>
        <s v="CR0603-10W-4322-FSnT"/>
        <s v="CR0603-10W-472JSNT"/>
        <s v="CR0603-10W-475JT"/>
        <s v="CR0603-10W-6040FT"/>
        <s v="CR0603-10W-6811-FSnT"/>
        <s v="CR0603-10W-8251-FSnT"/>
        <s v="CR0603-16W-363JSNT"/>
        <s v="CR0805-10W-1692FT"/>
        <s v="CR0805-8W-000SNT"/>
        <s v="CRN16-4-103JT"/>
        <s v="CRN16-4-560JCT"/>
        <s v="LCR0603-R499FT"/>
        <s v="TFCR0603-10W-C-1402BT"/>
        <s v="TFCR0603-10W-C-7501BT"/>
        <s v="TFCR0603-10W-E-1822BT"/>
        <s v="TFCR0603-16W-E-1000BT"/>
        <s v="TFCR0603-16W-E-10R0BT"/>
        <s v="UPTF0603-10W-E-1001FB"/>
        <s v="VE029-6201-B0.4"/>
        <s v="AR02BTC4990"/>
        <s v="CR-02FL6----2K"/>
        <s v="CR-02FL6---10K"/>
        <s v="CR-02FL6---178K"/>
        <s v="CR-02FL6---47K5"/>
        <s v="CR-02FL6---4K7"/>
        <s v="CR-02FL6--100K"/>
        <s v="CR-02FL6--100R"/>
        <s v="CR-02FL6--10K2"/>
        <s v="CR-02FL6--11K3"/>
        <s v="CR-02FL6--12K1"/>
        <s v="CR-02FL6--13K3"/>
        <s v="CR-02FL6--15K4"/>
        <s v="CR-02FL6--1K24"/>
        <s v="CR-02FL6--324R"/>
        <s v="CR-02FL6--464R"/>
        <s v="CR-02FL6--470R"/>
        <s v="CR-02FL6--475R"/>
        <s v="CR-02FL6--499R"/>
        <s v="CR-02FL6--49K9"/>
        <s v="CR-02FL6--49R9"/>
        <s v="CR-02FL6--4K75"/>
        <s v="CR-02FL6--604R"/>
        <s v="CR-02FL6--634R"/>
        <s v="CR-02FL6--6K04"/>
        <s v="CR-02FL6--8K06"/>
        <s v="CR-02FL6--8K45"/>
        <s v="CR-02FL6-30K"/>
        <s v="CR-02JL6---27R"/>
        <s v="CR-02JL6---2K2"/>
        <s v="CR-02JL6---3K3"/>
        <s v="CR-02JL6---470R"/>
        <s v="CR-02JL6---47K"/>
        <s v="CR-02JL6---47R"/>
        <s v="CR-02JL7---27K"/>
        <s v="CR-02JL7---75R0"/>
        <s v="CR-03FL6---1M"/>
        <s v="CR-03FL7----1K"/>
        <s v="CR-03FL7----2R"/>
        <s v="CR-03FL7---13K"/>
        <s v="CR-03FL7--100K"/>
        <s v="CR-03FL7--11K8"/>
        <s v="CR-03FL7--4R99"/>
        <s v="CR-03FL7--511K"/>
        <s v="CR-03FL7--51K1"/>
        <s v="CR-03FL7--6K04"/>
        <s v="CR-03FL7--78K7"/>
        <s v="CR-03FL7--86K6"/>
        <s v="CR-03FL7--8K25"/>
        <s v="CR-03JL6---100K"/>
        <s v="CR-03JL7----1K"/>
        <s v="CR-03JL7----1R"/>
        <s v="CR-03JL7---36K"/>
        <s v="CR-03JL7---47R"/>
        <s v="CR-03JL7--100R"/>
        <s v="CR-03JL7--270R"/>
        <s v="CR-06JL7----0R"/>
        <s v="CR-0AJP4----0R"/>
        <s v="1N4148W-V"/>
        <s v="1N4148WS-V"/>
        <s v="20BQ030TRPBF"/>
        <s v="94SVP277X0010F8"/>
        <s v="94SVP476X0020E7"/>
        <s v="94SVP477X06R3E12"/>
        <s v="94SVP686X0020F8"/>
        <s v="B230LA-E3/61T"/>
        <s v="B330LA-E3"/>
        <s v="B340A-E3/5AT"/>
        <s v="BZX584C4V7-02VGS08"/>
        <s v="BZX584C5V6-02VGS08"/>
        <s v="CRA04S08336R0JTD"/>
        <s v="CRA04S08351R0JTD"/>
        <s v="CRA04S08351RJTD"/>
        <s v="CRA06E08310K0FTA"/>
        <s v="CRA06E08310K0JTA"/>
        <s v="CRA06S08310K0JTA"/>
        <s v="CRCW0201100RFKED"/>
        <s v="CRCW020110K0FNED"/>
        <s v="CRCW020110R0FNED"/>
        <s v="CRCW02011K37FKED"/>
        <s v="CRCW020120KJKED"/>
        <s v="CRCW020122R0FNED"/>
        <s v="CRCW0201237RFNED"/>
        <s v="CRCW0201330RFKED"/>
        <s v="CRCW0201330RFNED"/>
        <s v="CRCW020133R2FNED"/>
        <s v="CRCW020140K2FKNED"/>
        <s v="CRCW020145R3FNED"/>
        <s v="CRCW020149R9FNED"/>
        <s v="CRCW020149R9FN"/>
        <s v="CRCW0402-47R5FKED"/>
        <s v="CRCW04020000Z0EA"/>
        <s v="CRCW040210K0FKEA"/>
        <s v="CRCW040210K0FKEB"/>
        <s v="CRCW040210K7FKED"/>
        <s v="CRCW040210KJNED"/>
        <s v="CRCW040210R0JKEA"/>
        <s v="CRCW0402118KFKED"/>
        <s v="CRCW040211K0FKED"/>
        <s v="CRCW040211K8FKED"/>
        <s v="CRCW0402120KFKED"/>
        <s v="CRCW0402124KFKED"/>
        <s v="CRCW0402124RFKEA"/>
        <s v="CRCW040212K0FKED"/>
        <s v="CRCW040212K1FKED"/>
        <s v="CRCW0402130RFKEA"/>
        <s v="CRCW0402130RFKED"/>
        <s v="CRCW0402137KFKEB"/>
        <s v="CRCW040213K3FKED"/>
        <s v="CRCW040213K7FKED"/>
        <s v="CRCW040213KFKED"/>
        <s v="CRCW0402140KFKED"/>
        <s v="CRCW0402143KFKED"/>
        <s v="CRCW0402143RFKEA"/>
        <s v="CRCW040214K0FKED"/>
        <s v="CRCW0402150RFKEA"/>
        <s v="CRCW040215KFKED"/>
        <s v="CRCW0402160KFKED"/>
        <s v="CRCW0402165KFKED"/>
        <s v="CRCW0402178KFKED"/>
        <s v="CRCW040217K4FKED"/>
        <s v="CRCW040217K8FKED"/>
        <s v="CRCW040218K7FKED"/>
        <s v="CRCW0402196KFKED"/>
        <s v="CRCW040219K1FKED"/>
        <s v="CRCW04021K00FKEA"/>
        <s v="CRCW04021K00JKEA"/>
        <s v="CRCW04021K02FKED"/>
        <s v="CRCW04021K05FKED"/>
        <s v="CRCW04021K0JNEA"/>
        <s v="CRCW04021K10FKEA"/>
        <s v="CRCW04021K33FKED"/>
        <s v="CRCW04021K37FKED"/>
        <s v="CRCW04021K40FKED"/>
        <s v="CRCW04021K47FKED"/>
        <s v="CRCW04021K50FKEA"/>
        <s v="CRCW04021K50FKED"/>
        <s v="CRCW04021K54FKED"/>
        <s v="CRCW04021K82FKEA"/>
        <s v="CRCW04021K96FKED"/>
        <s v="CRCW04021M00FKED"/>
        <s v="CRCW04021M50FKED"/>
        <s v="CRCW04021R00FNED"/>
        <s v="CRCW04021R20FKED"/>
        <s v="CRCW0402200RFKEA"/>
        <s v="CRCW0402200RFKED"/>
        <s v="CRCW040220K5FKED"/>
        <s v="CRCW0402215RFKEA"/>
        <s v="CRCW040221K0FKED"/>
        <s v="CRCW040222R1FKEA"/>
        <s v="CRCW040223K2FKED"/>
        <s v="CRCW0402249KFKED"/>
        <s v="CRCW040224R9FKED"/>
        <s v="CRCW0402267KFKED"/>
        <s v="CRCW0402270RJKEA"/>
        <s v="CRCW0402294KFKEB"/>
        <s v="CRCW040229K4FKED"/>
        <s v="CRCW04022K00FKED"/>
        <s v="CRCW04022K05FKED"/>
        <s v="CRCW04022K21FKED"/>
        <s v="CRCW04022K55FKED"/>
        <s v="CRCW04022R10FKED"/>
        <s v="CRCW04022R20FKED"/>
        <s v="CRCW0402301KFKED"/>
        <s v="CRCW0402301RFKED"/>
        <s v="CRCW040231K6FKED"/>
        <s v="CRCW040233RJNEB"/>
        <s v="CRCW040235K7FKED"/>
        <s v="CRCW0402365KFKED"/>
        <s v="CRCW0402383KFKED"/>
        <s v="CRCW040238K3FKED"/>
        <s v="CRCW0402390KFKED"/>
        <s v="CRCW04023K00FKEA"/>
        <s v="CRCW04023K16FKED"/>
        <s v="CRCW04023K32FKED"/>
        <s v="CRCW04023K57FKEA"/>
        <s v="CRCW04023K90FKED"/>
        <s v="CRCW040240K2FKED"/>
        <s v="CRCW040243K2FKED"/>
        <s v="CRCW0402453RFKED"/>
        <s v="CRCW040247K0FKED"/>
        <s v="CRCW040247K0JNED"/>
        <s v="CRCW0402499KFKED"/>
        <s v="CRCW040249K9FKEA"/>
        <s v="CRCW040249R9FKEA"/>
        <s v="CRCW04024K32FKED"/>
        <s v="CRCW04024K42FKED"/>
        <s v="CRCW04024K70JKEA"/>
        <s v="CRCW04024K70JNED"/>
        <s v="CRCW04024K75FKEA"/>
        <s v="CRCW04024K75FKED"/>
        <s v="CRCW04024R70FKED"/>
        <s v="CRCW04025110FKED"/>
        <s v="CRCW040251K0FKED"/>
        <s v="CRCW0402560KFKED"/>
        <s v="CRCW0402560RFKED"/>
        <s v="CRCW040257K6FKED"/>
        <s v="CRCW040259K0FKED"/>
        <s v="CRCW04025K90FKEDC"/>
        <s v="CRCW04025K90FNEAC"/>
        <s v="CRCW04025K90FNEA"/>
        <s v="CRCW04025R10JNED"/>
        <s v="CRCW040260R4FKED"/>
        <s v="CRCW040269K8FKED"/>
        <s v="CRCW04026K19FKED"/>
        <s v="CRCW04026K65FKED"/>
        <s v="CRCW0402715RFKED"/>
        <s v="CRCW040271K5FKED"/>
        <s v="CRCW0402732RFKED"/>
        <s v="CRCW040275K0FKED"/>
        <s v="CRCW040275R0FKEA"/>
        <s v="CRCW040276K8FKED"/>
        <s v="CRCW0402825RFKED"/>
        <s v="CRCW040282R0JKEA"/>
        <s v="CRCW040282R5FKEA"/>
        <s v="CRCW040282R5FKED"/>
        <s v="CRCW040288K7FKED"/>
        <s v="CRCW04028K06FKED"/>
        <s v="CRCW04028K66FKED"/>
        <s v="CRCW04028K87FKED"/>
        <s v="CRCW04029K31FKED"/>
        <s v="CRCW04029K76FKED"/>
        <s v="CRCW0603100KJNEA"/>
        <s v="CRCW0603100RJNEA"/>
        <s v="CRCW060310K2FKEA"/>
        <s v="CRCW0603130KFKEA"/>
        <s v="CRCW060314R0FKEA"/>
        <s v="CRCW0603150RJNEA"/>
        <s v="CRCW060315K0FKEA"/>
        <s v="CRCW0603169KFKEA"/>
        <s v="CRCW06031K00JNEA"/>
        <s v="CRCW06031K30FKEA"/>
        <s v="CRCW06031K74FKEA"/>
        <s v="CRCW06031R00FKEA"/>
        <s v="CRCW06031R00FKEB"/>
        <s v="CRCW06031R00JNEA"/>
        <s v="CRCW0603200RFKEA"/>
        <s v="CRCW0603210KFKEA"/>
        <s v="CRCW060322K6FKEA"/>
        <s v="CRCW060324K9FKEA"/>
        <s v="CRCW060326K1FKEA"/>
        <s v="CRCW06032K10FKEA"/>
        <s v="CRCW06032K87FKEA"/>
        <s v="CRCW06032R00JNEA"/>
        <s v="CRCW06032R20FKEB"/>
        <s v="CRCW0603309KFKEA"/>
        <s v="CRCW060330R1FKEA"/>
        <s v="CRCW0603383RFKEA"/>
        <s v="CRCW06033K16FKEA"/>
        <s v="CRCW06033K92FKEB"/>
        <s v="CRCW060343K2FKEA"/>
        <s v="CRCW06034M7JNEA"/>
        <s v="CRCW0603511RFKEA"/>
        <s v="CRCW060351K1FKEA"/>
        <s v="CRCW06035K62FKEA"/>
        <s v="CRCW0603604RFKEA"/>
        <s v="CRCW0603619RFKEA"/>
        <s v="CRCW060361K9FKEA"/>
        <s v="CRCW060362K0FKEA"/>
        <s v="CRCW06036K04FKEA"/>
        <s v="CRCW0603787RFKEA"/>
        <s v="CRCW0603887RFKEA"/>
        <s v="CRCW06038K25FKEA"/>
        <s v="CRCW0603976RFKEA"/>
        <s v="CRCW080510R0FKEA"/>
        <s v="CRCW0805267RFKEA"/>
        <s v="CRCW08052R49FKEA"/>
        <s v="CRCW12060000Z0ED"/>
        <s v="CRCW120610K0FKEA"/>
        <s v="CRCW12061R00FKEA"/>
        <s v="CRCW12062R20FKEA"/>
        <s v="CRCW251220R0JNEG"/>
        <s v="ES1B-E3/61T"/>
        <s v="IHLM2525CZER1R0M01"/>
        <s v="IHLM2525CZER4R7M01"/>
        <s v="IHLP1616BZERR22M01"/>
        <s v="IHLP2020CZER1R5M11"/>
        <s v="IHLP2020CZER2R2M11"/>
        <s v="IHLP2525CZEN100M01"/>
        <s v="IHLP2525CZEN1R0M01"/>
        <s v="IHLP2525CZEN4R7M01"/>
        <s v="IHLP2525CZEN68M01"/>
        <s v="IHLP2525CZEN6R8M01"/>
        <s v="IHLP2525CZENR68M01"/>
        <s v="IHLP2525CZER-R68-M-01"/>
        <s v="IHLP2525CZER100M01"/>
        <s v="IHLP2525CZER1R0M01 (SEE NOTE)"/>
        <s v="IHLP2525CZER1R5M01"/>
        <s v="IHLP2525CZER3R3M01"/>
        <s v="IHLP2525CZER4R7M01"/>
        <s v="IHLP2525CZER68M01"/>
        <s v="IHLP2525CZER6R8M01"/>
        <s v="IHLP2525CZERR47M01"/>
        <s v="IHLP2525CZRZ4R7MO1-E3"/>
        <s v="IHLP2525EZER1R0M01"/>
        <s v="IHLP2525EZER4R7M01"/>
        <s v="IHLP3232CZER3R3M01"/>
        <s v="IHLP3232DZER2R2M11"/>
        <s v="IHLP5050CEERR47M01"/>
        <s v="ILB1206ER500V"/>
        <s v="NTCS0402E3473FXT"/>
        <s v="NTCS0402E3473JXT"/>
        <s v="RCWE0805R510FKEA"/>
        <s v="SI2301CDS-T1-GE3"/>
        <s v="SI4164DY-T1-GE3"/>
        <s v="Si4276DY-T1-GE3"/>
        <s v="SI4451DY-T1-E3"/>
        <s v="SI4451DY-T1-GE3"/>
        <s v="Si4465ADY-E3"/>
        <s v="Si4465ADY-T1-E3"/>
        <s v="SI4874BDY-T1-E3"/>
        <s v="SI4931DY-T1-E3"/>
        <s v="SI4931DY-T1-GE3"/>
        <s v="Si4966DY-E3"/>
        <s v="Si7540ADP-T1-GE3"/>
        <s v="SI7540DP-T1-GE3"/>
        <s v="Si7634BDPT1-E3"/>
        <s v="Si7634BDPT1-GE3"/>
        <s v="Si7686DP-T1-E3"/>
        <s v="SI7686DP-T1-GE3"/>
        <s v="SI7880ADP-T1-E3"/>
        <s v="Si7880ADP-T1-GE3"/>
        <s v="Si7882DP-T1-E3"/>
        <s v="Si7882DP-T1-GE3"/>
        <s v="SiB441EDK-T1-GE3"/>
        <s v="SiR484DP-T1-GE3"/>
        <s v="SiR866DP-T1-GE3"/>
        <s v="SiZ300DT-T1-GE3"/>
        <s v="SS34E3"/>
        <s v="TLMS1000-GS08"/>
        <s v="TLMY1000-GS08"/>
        <s v="TNPW040210K2BEED"/>
        <s v="TNPW040210K7BEED"/>
        <s v="TNPW040216K9BEED"/>
        <s v="TNPW04021K07BEED"/>
        <s v="TNPW04021K30BEED"/>
        <s v="TNPW04021K43BETD"/>
        <s v="TNPW04021K47BEED"/>
        <s v="TNPW04021K62BEED"/>
        <s v="TNPW040220K5BEED"/>
        <s v="TNPW04022K10BEED"/>
        <s v="TNPW04022K37BEED"/>
        <s v="TNPW04023K92FEED"/>
        <s v="TNPW0402499RBEED"/>
        <s v="TNPW04024K02BEED"/>
        <s v="TNPW04024K99BEED"/>
        <s v="TNPW04025K62BEED"/>
        <s v="TNPW04026K49BEED"/>
        <s v="TNPW04026K65BETD"/>
        <s v="TNPW0402820RBEED"/>
        <s v="TNPW04028K06BEED"/>
        <s v="TNPW04029K53BETD"/>
        <s v="VJ0402G104KXQCW1BC"/>
        <s v="VJ0603A101JXACW1BC"/>
        <s v="VJ0603A101JXBCW1BC"/>
        <s v="VJ0603A221JXACW1BC"/>
        <s v="WSL2010R0100FEA18"/>
        <s v="WSL2010R0100FEK18"/>
        <s v="WSLP0603R0100FEA"/>
        <s v="WSLP12065L000FEA"/>
        <s v="WSLP1206R0500FEA"/>
        <s v="WSR22L000FEA"/>
        <s v="VCC1-FIB3-106M25"/>
        <s v="0201X104K100CT"/>
        <s v="0201X104K6R3CT"/>
        <s v="0402B102K160CT"/>
        <s v="0402B103K160CT"/>
        <s v="0402B104K100CT"/>
        <s v="0402B104K160CT"/>
        <s v="0402B104M160CT"/>
        <s v="0402B122K250CT"/>
        <s v="0402B152K250CK"/>
        <s v="0402B152K250CP"/>
        <s v="0402B152K250CQ"/>
        <s v="0402B152K250CT"/>
        <s v="0402B182J500CT"/>
        <s v="0402B222J500CT"/>
        <s v="0402B222K500CT"/>
        <s v="0402B223K160CT"/>
        <s v="0402B273K250CT"/>
        <s v="0402B332K500CT"/>
        <s v="0402B472K500CT"/>
        <s v="0402B562K160CT"/>
        <s v="0402B562K250CT"/>
        <s v="0402B681K500CT"/>
        <s v="0402N100J500LT"/>
        <s v="0402N101J500CT"/>
        <s v="0402N101J500LT"/>
        <s v="0402N102J500CT"/>
        <s v="0402N180J500CT"/>
        <s v="0402N180J500LT"/>
        <s v="0402N220J500CT"/>
        <s v="0402N220J500LT"/>
        <s v="0402N270J500CT"/>
        <s v="0402N270J500LT"/>
        <s v="0402N390J500CT"/>
        <s v="0402N390J500LT"/>
        <s v="0402X104K100CT"/>
        <s v="0402X104K250CT"/>
        <s v="0402X105K100CT"/>
        <s v="0402X105K6R3CT"/>
        <s v="0402X105M6R3CT"/>
        <s v="0402X224K100CT"/>
        <s v="0603B102K500CT"/>
        <s v="0603B102K500LT"/>
        <s v="0603B103K101CT"/>
        <s v="0603B103K101LT"/>
        <s v="0603B103K500CT"/>
        <s v="0603B103K500LT"/>
        <s v="0603B104K160CT"/>
        <s v="0603B104K160LT"/>
        <s v="0603B104K250CT"/>
        <s v="0603B104K250LT"/>
        <s v="0603B104K500CT"/>
        <s v="0603B122K500CT"/>
        <s v="0603B224K250CT"/>
        <s v="0603B224K500CT"/>
        <s v="0603B224K500LT"/>
        <s v="0603B273K500CT"/>
        <s v="0603B332K500CT"/>
        <s v="0603B473K160CT"/>
        <s v="0603B473K160LT"/>
        <s v="0603B473K500CT"/>
        <s v="0603B562K500CT"/>
        <s v="0603N101J500CT"/>
        <s v="0603N122J500CT"/>
        <s v="0603N151J500CT"/>
        <s v="0603N152J500LT"/>
        <s v="0603N270J500CT"/>
        <s v="0603N270J500LT"/>
        <s v="0603N390J500CT"/>
        <s v="0603N560J500CT"/>
        <s v="0603N7R0D500CT"/>
        <s v="0603N820J500CT"/>
        <s v="0603N820J500LT"/>
        <s v="0603X105K100CT"/>
        <s v="0603X105K100LT"/>
        <s v="0603X105K160CT"/>
        <s v="0603X105K6R3CT"/>
        <s v="0603X106M6R3CT"/>
        <s v="0603X224K100CT"/>
        <s v="0603X224K100LT"/>
        <s v="0603X475K6R3CT"/>
        <s v="0805B104K500CT"/>
        <s v="0805B105K160CT"/>
        <s v="0805B105K160LT"/>
        <s v="0805B105K250CT"/>
        <s v="0805B105K500CT"/>
        <s v="0805X106K100CT"/>
        <s v="0805X106K6R3CT"/>
        <s v="0805X106M6R3CT"/>
        <s v="0805X106M6R3LT"/>
        <s v="0805X225K100CT"/>
        <s v="0805X225K250CT"/>
        <s v="0805X226M6R3CT"/>
        <s v="0805X475K100CT"/>
        <s v="0805X475M250CP"/>
        <s v="0805X475M250CT"/>
        <s v="1206X106K250CT"/>
        <s v="1206X106K6R3CT"/>
        <s v="1206X107M6R3CT"/>
        <s v="1206X226M160CT"/>
        <s v="1210X107M6R3CT"/>
        <s v="1210X476M6R3CT"/>
        <s v="1808B102M302CT"/>
        <s v="WF04U2001BTL"/>
        <s v="WF04U4990BTL"/>
        <s v="WF04U4991BTL"/>
        <s v="WF04U8200BTL"/>
        <s v="WF06H1002BTL"/>
        <s v="WF06H1402BTL"/>
        <s v="WF06H1822BTL"/>
        <s v="WF06H2102BTL"/>
        <s v="WF06H7501BTL"/>
        <s v="WF06U1000BTL"/>
        <s v="WF06U10R0BTL"/>
        <s v="WR02X472JAL"/>
        <s v="WR04W6R20FTL"/>
        <s v="WR04X000PGL"/>
        <s v="WR04X000PQL"/>
        <s v="WR04X000PTL"/>
        <s v="WR04X000_PTL"/>
        <s v="WR04X1000FGL"/>
        <s v="WR04X1000FQL"/>
        <s v="WR04X1000FTL"/>
        <s v="WR04X1001FGL"/>
        <s v="WR04X1001FQL"/>
        <s v="WR04X1001FTL"/>
        <s v="WR04X1002FGL"/>
        <s v="WR04X1002FQL"/>
        <s v="WR04X1002FTL"/>
        <s v="WR04X1003FGL"/>
        <s v="WR04X1003FQL"/>
        <s v="WR04X1003FTL"/>
        <s v="WR04X100JTL"/>
        <s v="WR04X101JTL"/>
        <s v="WR04X1022FTL"/>
        <s v="WR04X102JGL"/>
        <s v="WR04X102JQL"/>
        <s v="WR04X102JTL"/>
        <s v="WR04X103JGL"/>
        <s v="WR04X103JQL"/>
        <s v="WR04X103JTL"/>
        <s v="WR04X104JTL"/>
        <s v="WR04X10R0FTL"/>
        <s v="WR04X1101FTL"/>
        <s v="WR04X1132FGL"/>
        <s v="WR04X1132FQL"/>
        <s v="WR04X1132FTL"/>
        <s v="WR04X1212FTL"/>
        <s v="WR04X1240FTL"/>
        <s v="WR04X1241FTL"/>
        <s v="WR04X1300FTL"/>
        <s v="WR04X1302FL"/>
        <s v="WR04X1332FTL"/>
        <s v="WR04X1430FTL"/>
        <s v="WR04X1500FTL"/>
        <s v="WR04X1501FTL"/>
        <s v="WR04X153JGL"/>
        <s v="WR04X153JQL"/>
        <s v="WR04X153JTL"/>
        <s v="WR04X1542FTL"/>
        <s v="WR04X1783FGL"/>
        <s v="WR04X1783FQL"/>
        <s v="WR04X1783FTL"/>
        <s v="WR04X1821FTL"/>
        <s v="WR04X1871FTL"/>
        <s v="WR04X2000FTL"/>
        <s v="WR04X2001FTL"/>
        <s v="WR04X201JTL"/>
        <s v="WR04X202JTL"/>
        <s v="WR04X2202FTL"/>
        <s v="WR04X220JGL"/>
        <s v="WR04X220JQL"/>
        <s v="WR04X220JTL"/>
        <s v="WR04X2213FTL"/>
        <s v="WR04X222JGL"/>
        <s v="WR04X222JQL"/>
        <s v="WR04X222JTL"/>
        <s v="WR04X2372FTL"/>
        <s v="WR04X2551FTL"/>
        <s v="WR04X270JTL"/>
        <s v="WR04X271JTL"/>
        <s v="WR04X273JTL"/>
        <s v="WR04X2872FQL"/>
        <s v="WR04X2872FTL"/>
        <s v="WR04X3001FTL"/>
        <s v="WR04X3002FTL"/>
        <s v="WR04X3162FTL"/>
        <s v="WR04X3240FGL"/>
        <s v="WR04X3240FQL"/>
        <s v="WR04X3240FTL"/>
        <s v="WR04X3321FTL"/>
        <s v="WR04X332JGL"/>
        <s v="WR04X332JQL"/>
        <s v="WR04X332JTL"/>
        <s v="WR04X3571FTL"/>
        <s v="WR04X3572FTL"/>
        <s v="WR04X3R3JTL"/>
        <s v="WR04X4021FTL"/>
        <s v="WR04X45R3FTL"/>
        <s v="WR04X4640FTL"/>
        <s v="WR04X4700FTL"/>
        <s v="WR04X4701FGL"/>
        <s v="WR04X4701FTL"/>
        <s v="WR04X470JGL"/>
        <s v="WR04X470JQL"/>
        <s v="WR04X470JTL"/>
        <s v="WR04X471JGL"/>
        <s v="WR04X471JQL"/>
        <s v="WR04X471JTL"/>
        <s v="WR04X472JGL"/>
        <s v="WR04X472JQL"/>
        <s v="WR04X472JTL"/>
        <s v="WR04X473JTL"/>
        <s v="WR04X4750FT"/>
        <s v="WR04X4751FGL"/>
        <s v="WR04X4751FQL"/>
        <s v="WR04X4751FTL"/>
        <s v="WR04X4752FTL"/>
        <s v="WR04X4990FGL"/>
        <s v="WR04X4990FQL"/>
        <s v="WR04X4990FTL"/>
        <s v="WR04X4991FTL"/>
        <s v="WR04X4992FGL"/>
        <s v="WR04X4992FTL"/>
        <s v="WR04X49R9FGL"/>
        <s v="WR04X49R9FQL"/>
        <s v="WR04X49R9FTL"/>
        <s v="WR04X4R99FTL"/>
        <s v="WR04X510JTL"/>
        <s v="WR04X5R1JGL"/>
        <s v="WR04X5R1JQL"/>
        <s v="WR04X5R1JTL"/>
        <s v="WR04X6040FTL"/>
        <s v="WR04X6041FTL"/>
        <s v="WR04X6340FTL"/>
        <s v="WR04X6981FTL"/>
        <s v="WR04X750JTL"/>
        <s v="WR04X75R0FTL"/>
        <s v="WR04X8061FTL"/>
        <s v="WR04X820JTL"/>
        <s v="WR04X8252FTL"/>
        <s v="WR04X82R5FTL"/>
        <s v="WR04X8451FQL"/>
        <s v="WR04X8451FTL"/>
        <s v="WR06W2R00FTL"/>
        <s v="WR06W4R99FTL"/>
        <s v="WR06X000PGL"/>
        <s v="WR06X000PQL"/>
        <s v="WR06X000PTL"/>
        <s v="WR06X1000FTL"/>
        <s v="WR06X1001FTL"/>
        <s v="WR06X1002FTL"/>
        <s v="WR06X1003FTL"/>
        <s v="WR06X1004FTL"/>
        <s v="WR06X101JGL"/>
        <s v="WR06X101JQL"/>
        <s v="WR06X101JTL"/>
        <s v="WR06X1022FTL"/>
        <s v="WR06X102JGL"/>
        <s v="WR06X102JQL"/>
        <s v="WR06X102JTL"/>
        <s v="WR06X103JGL"/>
        <s v="WR06X103JQL"/>
        <s v="WR06X103JTL"/>
        <s v="WR06X104JGL"/>
        <s v="WR06X104JQL"/>
        <s v="WR06X104JTL"/>
        <s v="WR06X1101FTL"/>
        <s v="WR06X1182FTL"/>
        <s v="WR06X1302FTL"/>
        <s v="WR06X14R0FTL"/>
        <s v="WR06X1502FTL"/>
        <s v="WR06X151JGL"/>
        <s v="WR06X151JQL"/>
        <s v="WR06X151JTL"/>
        <s v="WR06X1741FTL"/>
        <s v="WR06X1R0JTL"/>
        <s v="WR06X2000FTL"/>
        <s v="WR06X2002FTL"/>
        <s v="WR06X20R0FTL"/>
        <s v="WR06X2101FTL"/>
        <s v="WR06X2103FTL"/>
        <s v="WR06X220JGL"/>
        <s v="WR06X220JQL"/>
        <s v="WR06X220JTL"/>
        <s v="WR06X2211FTL"/>
        <s v="WR06X222JGL"/>
        <s v="WR06X222JQL"/>
        <s v="WR06X222JTL"/>
        <s v="WR06X2262FTL"/>
        <s v="WR06X2612FTL"/>
        <s v="WR06X271JTL"/>
        <s v="WR06X2R0JTL"/>
        <s v="WR06X2R2JGL"/>
        <s v="WR06X2R2JQL"/>
        <s v="WR06X2R2JTL"/>
        <s v="WR06X30R1FTL"/>
        <s v="WR06X3241FTL"/>
        <s v="WR06X3401FTL"/>
        <s v="WR06X3402FTL"/>
        <s v="WR06X363JGL"/>
        <s v="WR06X363JQL"/>
        <s v="WR06X363JTL"/>
        <s v="WR06X3741FTL"/>
        <s v="WR06X3830FTL"/>
        <s v="WR06X4322FTL"/>
        <s v="WR06X4530FTL"/>
        <s v="WR06X470JTL"/>
        <s v="WR06X471JGL"/>
        <s v="WR06X471JQL"/>
        <s v="WR06X471JTL"/>
        <s v="WR06X472JGL"/>
        <s v="WR06X472JQL"/>
        <s v="WR06X472JTL"/>
        <s v="WR06X473JGL"/>
        <s v="WR06X473JQL"/>
        <s v="WR06X473JTL"/>
        <s v="WR06X5111FTL"/>
        <s v="WR06X5112FTL"/>
        <s v="WR06X5113FTL"/>
        <s v="WR06X5621FTL"/>
        <s v="WR06X6041FTL"/>
        <s v="WR06X6192FTL"/>
        <s v="WR06X6341FTL"/>
        <s v="WR06X681JTL"/>
        <s v="WR06X7872FTL"/>
        <s v="WR06X8251FTL"/>
        <s v="WR06X8252FTL"/>
        <s v="WR06X8662FTL"/>
        <s v="WR12X000PTL"/>
        <s v="WR12X2R2JTL"/>
        <s v="WW06RR010FTL"/>
        <s v="WW25MR003FTL"/>
        <s v="W25Q128FVEJF"/>
        <s v="W25Q16JVSSIQ"/>
        <s v="W25Q64CVZEIG"/>
        <s v="W25Q64FVSSIG"/>
        <s v="W25Q64FVZEIG"/>
        <n v="744062005"/>
        <n v="744311330"/>
        <s v="744 3551 82"/>
        <s v="XFHCL6-1R0M"/>
        <s v="XFHCL6-1R0"/>
        <s v="XFHCL6MC-4R7M"/>
        <s v="210-118874-0007"/>
        <s v="210-118874-0010"/>
        <s v="210-123578-0000"/>
        <s v="04022R562K7B20D"/>
        <s v="C0402KRX7R7BB562"/>
        <s v="CC0201KRX5R5BB104"/>
        <s v="CC0201KRX7R6BB682"/>
        <s v="CC0201KRX7R8BB101"/>
        <s v="CC0201KRX7R9BB221"/>
        <s v="CC0402BRNPO9BN6R8"/>
        <s v="CC0402JRNP09BN220"/>
        <s v="CC0402JRNP09BN470B"/>
        <s v="CC0402JRNPO7BN471"/>
        <s v="CC0402JRNPO9BN100"/>
        <s v="CC0402JRNPO9BN101"/>
        <s v="CC0402JRNPO9BN181"/>
        <s v="CC0402JRNPO9BN221"/>
        <s v="CC0402JRNPO9BN270"/>
        <s v="CC0402JRNPO9BN390"/>
        <s v="CC0402JRNPO9BN680"/>
        <s v="CC0402JRX7R9BB122"/>
        <s v="CC0402JRX7R9BB182"/>
        <s v="CC0402JRX7R9BB392"/>
        <s v="CC0402KPX7R7BB223"/>
        <s v="CC0402KPX7R9BB122"/>
        <s v="CC0402KPX7R9BB182"/>
        <s v="CC0402KPX7R9BB272"/>
        <s v="CC0402KPX7R9BB392"/>
        <s v="CC0402KRX5R5BB105"/>
        <s v="CC0402KRX5R6BB104"/>
        <s v="CC0402KRX5R6BB224"/>
        <s v="CC0402KRX5R6BB474"/>
        <s v="CC0402KRX7R6BB104"/>
        <s v="CC0402KRX7R6BB473"/>
        <s v="CC0402KRX7R7BB103"/>
        <s v="CC0402KRX7R7BB123"/>
        <s v="CC0402KRX7R7BB153"/>
        <s v="CC0402KRX7R7BB223"/>
        <s v="CC0402KRX7R7BB333"/>
        <s v="CC0402KRX7R7BB562"/>
        <s v="CC0402KRX7R7BB822"/>
        <s v="CC0402KRX7R8BB273"/>
        <s v="CC0402KRX7R8BB472"/>
        <s v="CC0402KRX7R8BB562"/>
        <s v="CC0402KRX7R8BB682"/>
        <s v="CC0402KRX7R9BB101"/>
        <s v="CC0402KRX7R9BB122"/>
        <s v="CC0402KRX7R9BB152"/>
        <s v="CC0402KRX7R9BB272"/>
        <s v="CC0402KRX7R9BB332"/>
        <s v="CC0402KRX7R9BB392"/>
        <s v="CC0402KRX7R9BB471"/>
        <s v="CC0402KRX7R9BB472"/>
        <s v="CC0402KRX7R9BB681"/>
        <s v="CC0402MKX5R5BB105"/>
        <s v="CC0603JRNPO9BN101"/>
        <s v="CC0603JRNPO9BN121"/>
        <s v="CC0603JRNPO9BN151"/>
        <s v="CC0603JRNPO9BN390"/>
        <s v="CC0603JRNPO9BN471"/>
        <s v="CC0603JRNPO9BN681"/>
        <s v="CC0603JRX7R8BB103"/>
        <s v="CC0603JRX7R9BB152"/>
        <s v="CC0603JRX7R9BB221"/>
        <s v="CC0603JRX7R9BB222"/>
        <s v="CC0603JRX7R9BB331"/>
        <s v="CC0603KPX7R9BB222"/>
        <s v="CC0603KRX5R5BB106"/>
        <s v="CC0603KRX5R5BB475"/>
        <s v="CC0603KRX5R7BB105"/>
        <s v="CC0603KRX7R7BB104"/>
        <s v="CC0603KRX7R7BB473"/>
        <s v="CC0603KRX7R8BB104"/>
        <s v="CC0603KRX7R9BB102"/>
        <s v="CC0603KRX7R9BB103"/>
        <s v="CC0603KRX7R9BB332"/>
        <s v="CC0603KRX7R9BB473"/>
        <s v="CC0603KRX7R9BB562"/>
        <s v="CC0603MRX5R5BB105"/>
        <s v="CC0603MRX5R5BB106"/>
        <s v="CC0603MRX5R6BB105"/>
        <s v="CC0805JRNPO9BN102"/>
        <s v="CC0805KKX5R5BB106"/>
        <s v="CC0805KKX5R5BB226"/>
        <s v="CC0805KKX5R6BB106"/>
        <s v="CC0805KKX7R7BB105"/>
        <s v="CC0805KRX5R6BB106"/>
        <s v="CC0805KRX7R9BB104"/>
        <s v="CC0805MKX5R5BB226"/>
        <s v="CC0805ZFY5V8BB474"/>
        <s v="CC0805ZRY5V7BB105"/>
        <s v="CC0805ZRY5V8BB474"/>
        <s v="CC1206MKX5R5BB476"/>
        <s v="CC1206MRY5V7BB105"/>
        <s v="CC1210KKX5R5BB107"/>
        <s v="CC1210MKX5R7BB106"/>
        <s v="CC1210MRX5R7BB476"/>
        <s v="CC1210ZKY5V7BB106"/>
        <s v="PR2512FKF070R003L"/>
        <s v="RC0201FR-07100RL"/>
        <s v="RC0201FR-0710KL"/>
        <s v="RC0201FR-0710RL"/>
        <s v="RC0201FR-071K37L"/>
        <s v="RC0201FR-0722RL"/>
        <s v="RC0201FR-07330RL"/>
        <s v="RC0201FR-0733R2L"/>
        <s v="RC0201FR-0740K2L"/>
        <s v="RC0201FR-0749R9L"/>
        <s v="RC0201JR-0720KL"/>
        <s v="RC0201JR-074K7L"/>
        <s v="RC0201JR-134K7L"/>
        <s v="RC0402FR-07-100RL"/>
        <s v="RC0402FR-070RL"/>
        <s v="RC0402FR-0710K20L"/>
        <s v="RC0402FR-0710K7L"/>
        <s v="RC0402FR-07118KL"/>
        <s v="RC0402FR-0711K3L"/>
        <s v="RC0402FR-0711KL"/>
        <s v="RC0402FR-07121RL"/>
        <s v="RC0402FR-07124KL"/>
        <s v="RC0402FR-07124RL"/>
        <s v="RC0402FR-0712K1L"/>
        <s v="RC0402FR-0712K4L"/>
        <s v="RC0402FR-0712K7L"/>
        <s v="RC0402FR-0712KL"/>
        <s v="RC0402FR-07130RL"/>
        <s v="RC0402FR-0713K3L"/>
        <s v="RC0402FR-0713KL"/>
        <s v="RC0402FR-07140KL"/>
        <s v="RC0402FR-07143KL"/>
        <s v="RC0402FR-07143RL"/>
        <s v="RC0402FR-0714KL"/>
        <s v="RC0402FR-07150RL"/>
        <s v="RC0402FR-0715KL"/>
        <s v="RC0402FR-07160K"/>
        <s v="RC0402FR-07165KL"/>
        <s v="RC0402FR-07169RL"/>
        <s v="RC0402FR-07174KL"/>
        <s v="RC0402FR-07178KL"/>
        <s v="RC0402FR-07178K"/>
        <s v="RC0402FR-0717K4L"/>
        <s v="RC0402FR-0717K8L"/>
        <s v="RC0402FR-0718K7L"/>
        <s v="RC0402FR-07196K"/>
        <s v="RC0402FR-0719K1L"/>
        <s v="RC0402FR-071K1L"/>
        <s v="RC0402FR-071K24L"/>
        <s v="RC0402FR-071K33L"/>
        <s v="RC0402FR-071K3L"/>
        <s v="RC0402FR-071K47L"/>
        <s v="RC0402FR-071K4L"/>
        <s v="RC0402FR-071K54L"/>
        <s v="RC0402FR-071K5L"/>
        <s v="RC0402FR-071K82L"/>
        <s v="RC0402FR-071K87L"/>
        <s v="RC0402FR-071K96L"/>
        <s v="RC0402FR-071M5L"/>
        <s v="RC0402FR-071ML"/>
        <s v="RC0402FR-071R2L"/>
        <s v="RC0402FR-071RL"/>
        <s v="RC0402FR-07200RL"/>
        <s v="RC0402FR-0720K5L"/>
        <s v="RC0402FR-0722KL"/>
        <s v="RC0402FR-0722R1L"/>
        <s v="RC0402FR-0722RL"/>
        <s v="RC0402FR-07249K"/>
        <s v="RC0402FR-07249RL"/>
        <s v="RC0402FR-0725K5L"/>
        <s v="RC0402FR-07267KL"/>
        <s v="RC0402FR-072K21L"/>
        <s v="RC0402FR-072K43L"/>
        <s v="RC0402FR-072K49L"/>
        <s v="RC0402FR-072K55L"/>
        <s v="RC0402FR-072KL"/>
        <s v="RC0402FR-072R1L"/>
        <s v="RC0402FR-072R2L"/>
        <s v="RC0402FR-07301KL"/>
        <s v="RC0402FR-07301RL"/>
        <s v="RC0402FR-0730KL"/>
        <s v="RC0402FR-0731K6L"/>
        <s v="RC0402FR-07324KL"/>
        <s v="RC0402FR-0735K7L"/>
        <s v="RC0402FR-07383KL"/>
        <s v="RC0402FR-0738K3"/>
        <s v="RC0402FR-07390KL"/>
        <s v="RC0402FR-073K32L"/>
        <s v="RC0402FR-073K57L"/>
        <s v="RC0402FR-073K9L"/>
        <s v="RC0402FR-073KL"/>
        <s v="RC0402FR-0740K2L"/>
        <s v="RC0402FR-07464RL"/>
        <s v="RC0402FR-07470RL"/>
        <s v="RC0402FR-07475RL"/>
        <s v="RC0402FR-0747K5L"/>
        <s v="RC0402FR-0747KL"/>
        <s v="RC0402FR-0747R5L"/>
        <s v="RC0402FR-07499KL"/>
        <s v="RC0402FR-074K02L"/>
        <s v="RC0402FR-074K32L"/>
        <s v="RC0402FR-074K75L"/>
        <s v="RC0402FR-074K99L"/>
        <s v="RC0402FR-074R7L"/>
        <s v="RC0402FR-074R99L"/>
        <s v="RC0402FR-075110L"/>
        <s v="RC0402FR-0751KL"/>
        <s v="RC0402FR-0752K3L"/>
        <s v="RC0402FR-0754R9L"/>
        <s v="RC0402FR-07560KL"/>
        <s v="RC0402FR-0757K6L"/>
        <s v="RC0402FR-0759KL"/>
        <s v="RC0402FR-075K9L"/>
        <s v="RC0402FR-07604RL"/>
        <s v="RC0402FR-0760R4L"/>
        <s v="RC0402FR-0763K4L"/>
        <s v="RC0402FR-0766K5L"/>
        <s v="RC0402FR-0769K8L"/>
        <s v="RC0402FR-076K19L"/>
        <s v="RC0402FR-076K34L"/>
        <s v="RC0402FR-076K65L"/>
        <s v="RC0402FR-076K81L"/>
        <s v="RC0402FR-076K98L"/>
        <s v="RC0402FR-07732RL"/>
        <s v="RC0402FR-0775KL"/>
        <s v="RC0402FR-0775RL"/>
        <s v="RC0402FR-0776K8L"/>
        <s v="RC0402FR-077K87L"/>
        <s v="RC0402FR-07825RL"/>
        <s v="RC0402FR-0782K5L"/>
        <s v="RC0402FR-0782R5L"/>
        <s v="RC0402FR-0788K7"/>
        <s v="RC0402FR-078K06L"/>
        <s v="RC0402FR-078K45L"/>
        <s v="RC0402FR-078K66L"/>
        <s v="RC0402FR-078K87L"/>
        <s v="RC0402FR-079K09L"/>
        <s v="RC0402FR-079K31L"/>
        <s v="RC0402FR-079K76L"/>
        <s v="RC0402FR-1011K3L"/>
        <s v="RC0402FR-10178KL"/>
        <s v="RC0402FR-13100KL"/>
        <s v="RC0402FR-13100RL"/>
        <s v="RC0402FR-1311K3L"/>
        <s v="RC0402FR-1313K3L"/>
        <s v="RC0402FR-13178KL"/>
        <s v="RC0402FR-131K24L"/>
        <s v="RC0402FR-131K37L"/>
        <s v="RC0402FR-131KL"/>
        <s v="RC0402FR-13220K"/>
        <s v="RC0402FR-1323K7L"/>
        <s v="RC0402FR-1328K7L"/>
        <s v="RC0402FR-13453RL"/>
        <s v="RC0402FR-13464RL"/>
        <s v="RC0402FR-13475RL"/>
        <s v="RC0402FR-1347K5L"/>
        <s v="RC0402FR-13499RL"/>
        <s v="RC0402FR-1349K9L"/>
        <s v="RC0402FR-134K7L"/>
        <s v="RC0402FR-136K04L"/>
        <s v="RC0402FR-1382R"/>
        <s v="RC0402FR-138K06L"/>
        <s v="RC0402FR-138K45L"/>
        <s v="RC0402FR0711K8L"/>
        <s v="RC0402FR07120KL"/>
        <s v="RC0402FR0713K7L"/>
        <s v="RC0402FR071K05L"/>
        <s v="RC0402FR0721K0L"/>
        <s v="RC0402FR0723K2L"/>
        <s v="RC0402FR072KL"/>
        <s v="RC0402FR07365KL"/>
        <s v="RC0402FR073K16L"/>
        <s v="RC0402FR074K42L"/>
        <s v="RC0402FR07619KL"/>
        <s v="RC0402FR07715RL"/>
        <s v="RC0402FRE-0771K5L"/>
        <s v="RC0402FRE078K06L"/>
        <s v="RC0402JR-0710RL"/>
        <s v="RC0402JR-0716KL"/>
        <s v="RC0402JR-071ML"/>
        <s v="RC0402JR-07200RL"/>
        <s v="RC0402JR-0722RL"/>
        <s v="RC0402JR-07270RL"/>
        <s v="RC0402JR-0727KL"/>
        <s v="RC0402JR-0727RL"/>
        <s v="RC0402JR-072R2L"/>
        <s v="RC0402JR-073K3L"/>
        <s v="RC0402JR-0747KL"/>
        <s v="RC0402JR-0751RL"/>
        <s v="RC0402JR-0775RL"/>
        <s v="RC0402JR-0782RL"/>
        <s v="RC0402JR-13100KL"/>
        <s v="RC0402JR-13100RL"/>
        <s v="RC0402JR-1327KL"/>
        <s v="RC0402JR-1327RL"/>
        <s v="RC0402JR-132KL"/>
        <s v="RC0402JR-1351RL"/>
        <s v="RC0402JR-1375RL"/>
        <s v="RC0603FR-07100KL"/>
        <s v="RC0603FR-07100RL"/>
        <s v="RC0603FR-0710K2L"/>
        <s v="RC0603FR-0710KL"/>
        <s v="RC0603FR-0711K8L"/>
        <s v="RC0603FR-0713KL"/>
        <s v="RC0603FR-0714RL"/>
        <s v="RC0603FR-0715KL"/>
        <s v="RC0603FR-071K1L"/>
        <s v="RC0603FR-071K3L"/>
        <s v="RC0603FR-071K74L"/>
        <s v="RC0603FR-071ML"/>
        <s v="RC0603FR-071RL"/>
        <s v="RC0603FR-07200RL"/>
        <s v="RC0603FR-07205RL"/>
        <s v="RC0603FR-0720RL"/>
        <s v="RC0603FR-07210KL"/>
        <s v="RC0603FR-0722K6L"/>
        <s v="RC0603FR-0726K1L"/>
        <s v="RC0603FR-072K1L"/>
        <s v="RC0603FR-072K21L"/>
        <s v="RC0603FR-072K87L"/>
        <s v="RC0603FR-072R2L"/>
        <s v="RC0603FR-072R2"/>
        <s v="RC0603FR-072RL"/>
        <s v="RC0603FR-0730R1L"/>
        <s v="RC0603FR-0734KL"/>
        <s v="RC0603FR-07383RL"/>
        <s v="RC0603FR-07390RL"/>
        <s v="RC0603FR-073K09L"/>
        <s v="RC0603FR-073K24L"/>
        <s v="RC0603FR-073K4L"/>
        <s v="RC0603FR-073K74L"/>
        <s v="RC0603FR-0743K2L"/>
        <s v="RC0603FR-07453RL"/>
        <s v="RC0603FR-0749K9L"/>
        <s v="RC0603FR-074R99L"/>
        <s v="RC0603FR-07511KL"/>
        <s v="RC0603FR-0751K1L"/>
        <s v="RC0603FR-075K11L"/>
        <s v="RC0603FR-075K62L"/>
        <s v="RC0603FR-07604RL"/>
        <s v="RC0603FR-07619RL"/>
        <s v="RC0603FR-0761K9L"/>
        <s v="RC0603FR-076K04L"/>
        <s v="RC0603FR-076K34L"/>
        <s v="RC0603FR-07787RL"/>
        <s v="RC0603FR-0778K7L"/>
        <s v="RC0603FR-0782K5L"/>
        <s v="RC0603FR-07887RL"/>
        <s v="RC0603FR-078K25L"/>
        <s v="RC0603FR-07976RL"/>
        <s v="RC0603FR-102K2L"/>
        <s v="RC0603FR-1310K2L"/>
        <s v="RC0603FR-1313KL"/>
        <s v="RC0603FR-131ML"/>
        <s v="RC0603FR-132K21L"/>
        <s v="RC0603FR-132K2L"/>
        <s v="RC0603FR-13390RL"/>
        <s v="RC0603FR-133K24L"/>
        <s v="RC0603FR-13453RL"/>
        <s v="RC0603FR-13511KL"/>
        <s v="RC0603FR-1351K1L"/>
        <s v="RC0603FR-136K04L"/>
        <s v="RC0603FR-138K25L"/>
        <s v="RC0603JR-07100KL"/>
        <s v="RC0603JR-07100RL"/>
        <s v="RC0603JR-0710KL"/>
        <s v="RC0603JR-07150RL"/>
        <s v="RC0603JR-071KL"/>
        <s v="RC0603JR-071RL"/>
        <s v="RC0603JR-0722RL"/>
        <s v="RC0603JR-07270RL"/>
        <s v="RC0603JR-072K2L"/>
        <s v="RC0603JR-072KL"/>
        <s v="RC0603JR-072R2L"/>
        <s v="RC0603JR-072RL"/>
        <s v="RC0603JR-0736KL"/>
        <s v="RC0603JR-07470RL"/>
        <s v="RC0603JR-0747KL"/>
        <s v="RC0603JR-0747RL"/>
        <s v="RC0603JR-074K7L"/>
        <s v="RC0603JR-07680RL"/>
        <s v="RC0603JR-131RL"/>
        <s v="RC0603JR-1347RL"/>
        <s v="RC0805FR-07100RL"/>
        <s v="RC0805FR-0716K9L"/>
        <s v="RC0805FR-07249RL"/>
        <s v="RC0805FR-07267R"/>
        <s v="RC0805FR-0749R9L"/>
        <s v="RC0805FR-076K98L"/>
        <s v="RC1206FR-0710RL"/>
        <s v="RC1206FR-071RL"/>
        <s v="RC1206FR-072R2L"/>
        <s v="RC1206FR-074K99L"/>
        <s v="RC1206FR-1010KL"/>
        <s v="RC1206JR-070RL"/>
        <s v="RC1206JR-072R2L"/>
        <s v="RL0603FR-070R01L"/>
        <s v="RL0805FR-070R51L"/>
        <s v="RL1210FR-070R01L"/>
        <s v="RT0402BRD-076K65L"/>
        <s v="RT0402BRD-079K53L"/>
        <s v="RT0402BRD0710K7L"/>
        <s v="RT0402BRD0716K9L"/>
        <s v="RT0402BRD071K07L"/>
        <s v="RT0402BRD071K3L"/>
        <s v="RT0402BRD071K47L"/>
        <s v="RT0402BRD071K62L"/>
        <s v="RT0402BRD072K1L"/>
        <s v="RT0402BRD072K370L"/>
        <s v="RT0402BRD074K99L"/>
        <s v="RT0402BRD075K62L"/>
        <s v="RT0402BRD076K49L"/>
        <s v="RT0402BRD07820RL"/>
        <s v="RT0402BRD078K06L"/>
        <s v="RT0402BRE026K7L"/>
        <s v="RT0402BRE0710K2L"/>
        <s v="RT0402BRE0715KL"/>
        <s v="RT0402BRE0720K5L"/>
        <s v="RT0402BRE0726K7L"/>
        <s v="RT0402BRE0747RL"/>
        <s v="RT0402BRE074K02L"/>
        <s v="RT0402FRD073K92L"/>
        <s v="RT0402FRE0743K2L"/>
        <s v="RT0603BRD07100RL"/>
        <s v="RT0603BRD0710R0L"/>
        <s v="RT0603BRD0718K2L"/>
        <s v="RT0603BRD0721KL"/>
        <s v="RT0603BRE07107KL"/>
        <s v="RT0603BRE0710KL"/>
        <s v="RT0603BRE0714KL"/>
        <s v="RT0603BRE077K5L"/>
        <s v="YC124-JR-0736RL"/>
        <s v="YC124-JR-0751R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kshata Kulkarni" refreshedDate="43108.615632986111" createdVersion="6" refreshedVersion="6" minRefreshableVersion="3" recordCount="6849">
  <cacheSource type="worksheet">
    <worksheetSource ref="A1:H1048576" sheet="Irvine_MPN_16-17"/>
  </cacheSource>
  <cacheFields count="8">
    <cacheField name="Mfr. Name" numFmtId="0">
      <sharedItems containsBlank="1"/>
    </cacheField>
    <cacheField name="Mfr. Part Number" numFmtId="0">
      <sharedItems containsBlank="1" containsMixedTypes="1" containsNumber="1" containsInteger="1" minValue="3609" maxValue="224000000000"/>
    </cacheField>
    <cacheField name="MPN+Mfr" numFmtId="0">
      <sharedItems containsBlank="1"/>
    </cacheField>
    <cacheField name="Mfr. Part Description" numFmtId="0">
      <sharedItems containsBlank="1" containsMixedTypes="1" containsNumber="1" minValue="0.1" maxValue="0.2"/>
    </cacheField>
    <cacheField name="Mfr. Part Lifecycle Phase" numFmtId="0">
      <sharedItems containsBlank="1"/>
    </cacheField>
    <cacheField name="Preferred Status" numFmtId="0">
      <sharedItems containsBlank="1"/>
    </cacheField>
    <cacheField name="Summary Compliance" numFmtId="0">
      <sharedItems containsBlank="1" count="6">
        <s v="Missing Info"/>
        <s v="Not Applicable"/>
        <s v="Compliant"/>
        <s v="Exempt"/>
        <s v="Non-Compliant"/>
        <m/>
      </sharedItems>
    </cacheField>
    <cacheField name="MPN_Match" numFmtId="0">
      <sharedItems containsBlank="1" count="7">
        <e v="#N/A"/>
        <s v="Pending at GreenSoft"/>
        <s v="Pending at Supplier"/>
        <s v="Not Set"/>
        <s v="Completed and Delivered"/>
        <s v="Escalated to Custom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01">
  <r>
    <s v="100-860R"/>
    <s v="ATMEL"/>
    <x v="0"/>
    <m/>
    <s v="AT24C1024B-AT24C1024BN-SH25-B"/>
    <s v="Passed"/>
    <m/>
    <s v="Passed"/>
    <s v="Incomplete"/>
    <s v="Not Applicable"/>
    <s v="Incomplete"/>
    <x v="0"/>
    <s v="Reg Collection"/>
    <s v="None"/>
    <m/>
    <s v="EOL"/>
    <m/>
    <m/>
    <x v="0"/>
  </r>
  <r>
    <s v="100-869R"/>
    <s v="Diodes INC"/>
    <x v="1"/>
    <m/>
    <s v="SDIODE-BAT54WS-7-F,30,1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12R"/>
    <s v="Fairchild"/>
    <x v="2"/>
    <m/>
    <s v="NMOS_SOT-6.0,0.22,50,BSS138,SOT-23"/>
    <s v="Passed"/>
    <m/>
    <s v="Passed"/>
    <s v="Passed"/>
    <s v="Not Applicable"/>
    <s v="Subpart Failed"/>
    <x v="0"/>
    <s v="Reg Collection"/>
    <s v="Full Disclosure"/>
    <m/>
    <s v="Active"/>
    <m/>
    <m/>
    <x v="1"/>
  </r>
  <r>
    <s v="100-863R"/>
    <s v="Fairchild"/>
    <x v="3"/>
    <m/>
    <s v="FDMF6705B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200-1206R"/>
    <s v="KEMET"/>
    <x v="4"/>
    <m/>
    <s v="CAP-0.022UF,10%,10%,16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99R"/>
    <s v="Laird"/>
    <x v="5"/>
    <m/>
    <s v="INDUCTOR-120@100MHZ,3.5A,0805_T,HI0805O121R-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27R"/>
    <s v="MicroChip"/>
    <x v="6"/>
    <m/>
    <s v="24LC256-24LC256,256K,2.5-5,SOIC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70R"/>
    <s v="SILICON LABS"/>
    <x v="7"/>
    <m/>
    <s v="SI533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05R"/>
    <s v="TAIYO-YUDEN"/>
    <x v="8"/>
    <m/>
    <s v="CAP-22UF,20%,20%,4V,X5R,0603"/>
    <s v="Passed"/>
    <m/>
    <s v="Passed"/>
    <s v="Passed"/>
    <s v="Not Applicable"/>
    <s v="Subpart Failed"/>
    <x v="0"/>
    <s v="Reg Collection"/>
    <s v="Full Disclosure"/>
    <m/>
    <s v="Active"/>
    <m/>
    <m/>
    <x v="2"/>
  </r>
  <r>
    <s v="200-1186R"/>
    <s v="TAIYO-YUDEN"/>
    <x v="9"/>
    <m/>
    <s v="CAP-10UF,10%,10%,10V,X5R,0805"/>
    <s v="Passed"/>
    <m/>
    <s v="Passed"/>
    <s v="Passed"/>
    <s v="Not Applicable"/>
    <s v="Subpart Failed"/>
    <x v="0"/>
    <s v="Reg Collection"/>
    <s v="Full Disclosure"/>
    <m/>
    <s v="Active"/>
    <m/>
    <m/>
    <x v="3"/>
  </r>
  <r>
    <s v="100-885R"/>
    <s v="TI"/>
    <x v="10"/>
    <m/>
    <s v="74LVC1G14"/>
    <s v="Passed"/>
    <m/>
    <s v="Passed"/>
    <s v="Passed"/>
    <s v="Not Applicable"/>
    <s v="Subpart Failed"/>
    <x v="0"/>
    <s v="Reg Collection"/>
    <s v="Full Disclosure"/>
    <m/>
    <s v="Active"/>
    <m/>
    <m/>
    <x v="4"/>
  </r>
  <r>
    <s v="100-885R"/>
    <s v="TI"/>
    <x v="11"/>
    <m/>
    <s v="74LVC1G1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85R"/>
    <s v="TI"/>
    <x v="12"/>
    <m/>
    <s v="74LVC1G1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43R"/>
    <s v="TI"/>
    <x v="13"/>
    <m/>
    <s v="TMP421AIDCN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88R"/>
    <s v="TI"/>
    <x v="14"/>
    <m/>
    <s v="TPS3808-ADJ,0.405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88R"/>
    <s v="TI"/>
    <x v="15"/>
    <m/>
    <s v="TPS3808-ADJ,0.405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8R"/>
    <s v="TI"/>
    <x v="16"/>
    <m/>
    <s v="REG_TPS5191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52R"/>
    <s v="VISHAY/DALE"/>
    <x v="17"/>
    <m/>
    <s v="RES-1.0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00R"/>
    <s v="VISHAY/DALE"/>
    <x v="18"/>
    <m/>
    <s v="RES-1.2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01R"/>
    <s v="VISHAY/DALE"/>
    <x v="19"/>
    <m/>
    <s v="RES-1.5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0R"/>
    <s v="VISHAY/DALE"/>
    <x v="20"/>
    <m/>
    <s v="RES-2.0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87R"/>
    <s v="VISHAY/DALE"/>
    <x v="21"/>
    <m/>
    <s v="RES-2.3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0R"/>
    <s v="VISHAY/DALE"/>
    <x v="22"/>
    <m/>
    <s v="RES-4.7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3R"/>
    <s v="VISHAY/DALE"/>
    <x v="23"/>
    <m/>
    <s v="RES-5.1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6R"/>
    <s v="VISHAY/DALE"/>
    <x v="24"/>
    <m/>
    <s v="RES-10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07R"/>
    <s v="VISHAY/DALE"/>
    <x v="25"/>
    <m/>
    <s v="RES-10.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09R"/>
    <s v="VISHAY/DALE"/>
    <x v="26"/>
    <m/>
    <s v="RES-13.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9R"/>
    <s v="VISHAY/DALE"/>
    <x v="27"/>
    <m/>
    <s v="RES-15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3R"/>
    <s v="VISHAY/DALE"/>
    <x v="28"/>
    <m/>
    <s v="RES-22.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73R"/>
    <s v="VISHAY/DALE"/>
    <x v="29"/>
    <m/>
    <s v="RES-25.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7R"/>
    <s v="VISHAY/DALE"/>
    <x v="30"/>
    <m/>
    <s v="RES-33.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82R"/>
    <s v="VISHAY/DALE"/>
    <x v="31"/>
    <m/>
    <s v="RES-36.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02R"/>
    <s v="VISHAY/DALE"/>
    <x v="32"/>
    <m/>
    <s v="RES-36.5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03R"/>
    <s v="VISHAY/DALE"/>
    <x v="33"/>
    <m/>
    <s v="RES-39.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95R"/>
    <s v="VISHAY/DALE"/>
    <x v="34"/>
    <m/>
    <s v="RES-49.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2R"/>
    <s v="VISHAY/DALE"/>
    <x v="35"/>
    <m/>
    <s v="RES-49.9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21R"/>
    <s v="VISHAY/DALE"/>
    <x v="36"/>
    <m/>
    <s v="RES-75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41R"/>
    <s v="VISHAY/DALE"/>
    <x v="37"/>
    <m/>
    <s v="RES-15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4R"/>
    <s v="VISHAY/DALE"/>
    <x v="38"/>
    <m/>
    <s v="RES-24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1R"/>
    <s v="VISHAY/DALE"/>
    <x v="39"/>
    <m/>
    <s v="RES-0.0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0R"/>
    <s v="VISHAY/DALE"/>
    <x v="40"/>
    <m/>
    <s v="RES-0.00,1%,1/10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04R"/>
    <s v="Vishay"/>
    <x v="41"/>
    <m/>
    <s v="INDUCTOR-4.7UH,2A,IND_IFSC-1515AH-01,IFSC1515AHER4R7M01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200-1185R"/>
    <s v="Yageo"/>
    <x v="42"/>
    <m/>
    <s v="CAP-0.1UF,10%,10%,50V,X7R,0603"/>
    <s v="Passed"/>
    <m/>
    <s v="Passed"/>
    <s v="Passed"/>
    <s v="Not Applicable"/>
    <s v="Subpart Failed"/>
    <x v="0"/>
    <s v="Reg Collection"/>
    <s v="Full Disclosure"/>
    <m/>
    <s v="Active"/>
    <m/>
    <m/>
    <x v="5"/>
  </r>
  <r>
    <s v="100-865R"/>
    <s v="ABRACON"/>
    <x v="43"/>
    <m/>
    <s v="OSC_3_3V-50.000 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44R"/>
    <s v="AMPHENOL"/>
    <x v="44"/>
    <m/>
    <s v="SFP_PLUS_CAGE_X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67R"/>
    <s v="Brady"/>
    <x v="45"/>
    <m/>
    <s v="3.000&quot;W x 0.375&quot; H white label, permanent polyester, laser printable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351R"/>
    <s v="Brady"/>
    <x v="46"/>
    <m/>
    <s v="1.25&quot; x 0.25&quot; P/N label"/>
    <s v="Passed"/>
    <m/>
    <s v="Passed"/>
    <s v="Passed"/>
    <s v="Not Applicable"/>
    <s v="Passed"/>
    <x v="0"/>
    <s v="Reg Collection"/>
    <s v="Full Disclosure"/>
    <m/>
    <s v="Active"/>
    <m/>
    <m/>
    <x v="0"/>
  </r>
  <r>
    <s v="100-888R"/>
    <s v="Cavium"/>
    <x v="47"/>
    <m/>
    <s v="OCTEON II CN66XX series 8 cores 800MHz Pass 2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45R"/>
    <s v="CBT Technology"/>
    <x v="48"/>
    <m/>
    <s v="Bracket, Piranha, low-profile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686R"/>
    <s v="CBT Technology"/>
    <x v="49"/>
    <m/>
    <s v="Bracket, Piranha, full-height with flange (strengthening rib)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589R"/>
    <s v="Copal Electronics"/>
    <x v="50"/>
    <m/>
    <s v="DIPSWITCH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7R"/>
    <s v="ENPIRION"/>
    <x v="51"/>
    <m/>
    <s v="REG_EN2340QI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46R"/>
    <s v="FCI"/>
    <x v="52"/>
    <m/>
    <s v="SFP_PLUS_CON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46R"/>
    <s v="MURATA"/>
    <x v="53"/>
    <m/>
    <s v="INDUCTOR-120@100MHZ,1500MA,0402,BLM15EG121SN1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25R"/>
    <s v="MURATA"/>
    <x v="54"/>
    <m/>
    <s v="CAP-22UF,20%,20%,6.3V,X5R,0805"/>
    <s v="Passed"/>
    <m/>
    <s v="Passed"/>
    <s v="Passed"/>
    <s v="Not Applicable"/>
    <s v="Subpart Failed"/>
    <x v="0"/>
    <s v="Reg Collection"/>
    <s v="Full Disclosure"/>
    <m/>
    <s v="NRND"/>
    <m/>
    <m/>
    <x v="6"/>
  </r>
  <r>
    <s v="200-1189R"/>
    <s v="MURATA"/>
    <x v="55"/>
    <m/>
    <s v="CAP-4.7UF,10%,10%,25V,X5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97R"/>
    <s v="MURATA"/>
    <x v="56"/>
    <m/>
    <s v="CAP-1.0UF,10%,10%,10V,X5R,0402"/>
    <s v="Passed"/>
    <m/>
    <s v="Passed"/>
    <s v="Passed"/>
    <s v="Not Applicable"/>
    <s v="Subpart Failed"/>
    <x v="0"/>
    <s v="Reg Collection"/>
    <s v="Full Disclosure"/>
    <m/>
    <s v="NRND"/>
    <m/>
    <m/>
    <x v="7"/>
  </r>
  <r>
    <s v="200-230R"/>
    <s v="MURATA"/>
    <x v="57"/>
    <m/>
    <s v="CAP-.01UF,10%,10%,16V,X7R,0402"/>
    <s v="Passed"/>
    <m/>
    <s v="Passed"/>
    <s v="Passed"/>
    <s v="Not Applicable"/>
    <s v="Subpart Failed"/>
    <x v="0"/>
    <s v="Reg Collection"/>
    <s v="Full Disclosure"/>
    <m/>
    <s v="NRND"/>
    <m/>
    <m/>
    <x v="8"/>
  </r>
  <r>
    <s v="200-231R"/>
    <s v="MURATA"/>
    <x v="58"/>
    <m/>
    <s v="CAP-0.1UF,10%,10%,16V,X7R,0402"/>
    <s v="Passed"/>
    <m/>
    <s v="Passed"/>
    <s v="Passed"/>
    <s v="Not Applicable"/>
    <s v="Subpart Failed"/>
    <x v="0"/>
    <s v="Reg Collection"/>
    <s v="Full Disclosure"/>
    <m/>
    <s v="NRND"/>
    <m/>
    <m/>
    <x v="9"/>
  </r>
  <r>
    <s v="200-706R"/>
    <s v="MURATA"/>
    <x v="59"/>
    <m/>
    <s v="CAP-0.22UF,10%,10%,16V,X7R,0402"/>
    <s v="Passed"/>
    <m/>
    <s v="Passed"/>
    <s v="Passed"/>
    <s v="Not Applicable"/>
    <s v="Subpart Failed"/>
    <x v="0"/>
    <s v="Reg Collection"/>
    <s v="Full Disclosure"/>
    <m/>
    <s v="Active"/>
    <m/>
    <m/>
    <x v="10"/>
  </r>
  <r>
    <s v="200-981R"/>
    <s v="MURATA"/>
    <x v="60"/>
    <m/>
    <s v="CAP-0.047UF,10%,10%,25V,X7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81R"/>
    <s v="MURATA"/>
    <x v="61"/>
    <m/>
    <s v="CAP-2200PF,10%,10%,50V,X7R,0402"/>
    <s v="Passed"/>
    <m/>
    <s v="Passed"/>
    <s v="Passed"/>
    <s v="Not Applicable"/>
    <s v="Subpart Failed"/>
    <x v="0"/>
    <s v="Reg Collection"/>
    <s v="Full Disclosure"/>
    <m/>
    <s v="Active"/>
    <m/>
    <m/>
    <x v="11"/>
  </r>
  <r>
    <s v="200-720R"/>
    <s v="MURATA"/>
    <x v="62"/>
    <m/>
    <s v="CAP-2.2PF,.25%,.25%,50V,C0G,0402"/>
    <s v="Passed"/>
    <m/>
    <s v="Passed"/>
    <s v="Incomplete"/>
    <s v="Not Applicable"/>
    <s v="Incomplete"/>
    <x v="0"/>
    <s v="Reg Collection"/>
    <s v="None"/>
    <m/>
    <s v="EOL"/>
    <m/>
    <m/>
    <x v="0"/>
  </r>
  <r>
    <s v="200-377R"/>
    <s v="MURATA"/>
    <x v="63"/>
    <m/>
    <s v="CAP-100PF,5%,5%,50V,C0G,0402"/>
    <s v="Passed"/>
    <m/>
    <s v="Passed"/>
    <s v="Incomplete"/>
    <s v="Not Applicable"/>
    <s v="Incomplete"/>
    <x v="0"/>
    <s v="Reg Collection"/>
    <s v="None"/>
    <m/>
    <s v="EOL"/>
    <m/>
    <m/>
    <x v="0"/>
  </r>
  <r>
    <s v="200-889R"/>
    <s v="MURATA"/>
    <x v="64"/>
    <m/>
    <s v="CAP-22PF,5%,5%,50V,C0G,0402"/>
    <s v="Passed"/>
    <m/>
    <s v="Passed"/>
    <s v="Incomplete"/>
    <s v="Not Applicable"/>
    <s v="Incomplete"/>
    <x v="0"/>
    <s v="Reg Collection"/>
    <s v="None"/>
    <m/>
    <s v="EOL"/>
    <m/>
    <m/>
    <x v="0"/>
  </r>
  <r>
    <s v="200-1197R"/>
    <s v="Nichicon"/>
    <x v="65"/>
    <m/>
    <s v="POLCAP-220UF,20%,16V,1.33,734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300-188R"/>
    <s v="Viasystems"/>
    <x v="66"/>
    <m/>
    <s v="ETCH (PIRANHA-04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90R"/>
    <s v="Vishay"/>
    <x v="67"/>
    <m/>
    <s v="INDUCTOR-0.68UH,15A,IHLP2020BZ,IHLP2020BZERR68M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92R"/>
    <s v="Vishay"/>
    <x v="68"/>
    <m/>
    <s v="INDUCTOR-1.0UH,24A,IHLP3232DZ,IHLP3232DZER1R0M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95R"/>
    <s v="Vishay"/>
    <x v="69"/>
    <m/>
    <s v="POLCAP-100UF,10%,10V,0.2,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71R"/>
    <s v="VITESSE"/>
    <x v="70"/>
    <m/>
    <s v="VSC8488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200-841R"/>
    <s v="AVX"/>
    <x v="71"/>
    <m/>
    <s v="CAP CER 22PF 25V NP0 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1R"/>
    <s v="AVX"/>
    <x v="72"/>
    <m/>
    <s v="CAP-1000PF,10%,10%,16V,X7R,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2R"/>
    <s v="AVX"/>
    <x v="73"/>
    <m/>
    <s v="CAP-270PF,10%,10%,16V,X7R,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3R"/>
    <s v="AVX"/>
    <x v="74"/>
    <m/>
    <s v="CAP-470PF,10%,10%,16V,X7R,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90R"/>
    <s v="AVX"/>
    <x v="75"/>
    <m/>
    <s v="CAP-.01UF,10%,10%,10V,X5R,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36R"/>
    <s v="AVX"/>
    <x v="76"/>
    <m/>
    <s v="CAP CERM 100PF 1% 50V NP0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36R"/>
    <s v="AVX"/>
    <x v="77"/>
    <m/>
    <s v="CAP CERM 22PF 10% 50V NP0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93R"/>
    <s v="AVX"/>
    <x v="78"/>
    <m/>
    <s v="CAP-100PF,10%,10%,50V,X7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12R"/>
    <s v="AVX"/>
    <x v="79"/>
    <m/>
    <s v="CAP CER 1000PF 16V X7R 5%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53R"/>
    <s v="AVX"/>
    <x v="80"/>
    <m/>
    <s v="CAP CER 3900PF 16V X7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24R"/>
    <s v="AVX"/>
    <x v="81"/>
    <m/>
    <s v="CAP CER 1000PF 10V X7R 5%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69R"/>
    <s v="AVX"/>
    <x v="82"/>
    <m/>
    <s v="CAP-47PF,10%,10%,25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26R"/>
    <s v="AVX"/>
    <x v="83"/>
    <m/>
    <s v="CAP-12PF,20%,20%,25V,C0G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02R"/>
    <s v="AVX"/>
    <x v="84"/>
    <m/>
    <s v="CAP CER .015UF 10% 50V X7R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8R"/>
    <s v="AVX"/>
    <x v="85"/>
    <m/>
    <s v="CAP-0.10UF,10%,10%,10V,X7R,0603"/>
    <s v="Passed"/>
    <m/>
    <s v="Passed"/>
    <s v="Passed"/>
    <s v="Not Applicable"/>
    <s v="Subpart Failed"/>
    <x v="0"/>
    <s v="Reg Collection"/>
    <s v="Full Disclosure"/>
    <m/>
    <s v="Active"/>
    <m/>
    <m/>
    <x v="12"/>
  </r>
  <r>
    <s v="200-995R"/>
    <s v="AVX"/>
    <x v="86"/>
    <m/>
    <s v="CAP-47PF,10%,10%,16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13R"/>
    <s v="AVX"/>
    <x v="87"/>
    <m/>
    <s v="CAP CERM 1UF 10V Y5V 20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73R"/>
    <s v="AVX"/>
    <x v="88"/>
    <m/>
    <s v="CAP-0.22UF,10%,10%,25V,X7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00R"/>
    <s v="AVX"/>
    <x v="89"/>
    <m/>
    <s v="CAP CERM 10UF 20% 6.3V X5R 0805"/>
    <s v="Passed"/>
    <m/>
    <s v="Passed"/>
    <s v="Passed"/>
    <s v="Not Applicable"/>
    <s v="Subpart Failed"/>
    <x v="0"/>
    <s v="Reg Collection"/>
    <s v="Full Disclosure"/>
    <m/>
    <s v="Active"/>
    <m/>
    <m/>
    <x v="13"/>
  </r>
  <r>
    <s v="200-599R"/>
    <s v="AVX"/>
    <x v="90"/>
    <m/>
    <s v="CAP CERM 22UF 6.3V X5R 1206 2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41R"/>
    <s v="AVX"/>
    <x v="91"/>
    <m/>
    <s v="CAP CERAMIC 22UF 25V 20% X5R 12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87R"/>
    <s v="AVX"/>
    <x v="92"/>
    <m/>
    <s v="CAP-22UF,10%,10%,16V,X7R,12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30R"/>
    <s v="AVX"/>
    <x v="93"/>
    <m/>
    <s v="CAP-22UF,10%,10%,10V,X5R,12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25R"/>
    <s v="AVX"/>
    <x v="94"/>
    <m/>
    <s v="CAP-1000PF,10%,10%,2000V,X7R,181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46R"/>
    <s v="AVX"/>
    <x v="95"/>
    <m/>
    <s v="CAPACITOR TANT 22UF 10V 20% SMD 3216-18 (EIA) 120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43R"/>
    <s v="AVX"/>
    <x v="96"/>
    <m/>
    <s v="CAP TANTALUM 22UF 20V 20% SMD 3528-21 (EIA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88R"/>
    <s v="AVX"/>
    <x v="97"/>
    <m/>
    <s v="CAP TANTALUM 100UF 20V 10% SMD 7343-31 (EIA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07R"/>
    <s v="AVX"/>
    <x v="98"/>
    <m/>
    <s v="CAP TANT, 150UF, 20%, 16V, SMT Case 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26R"/>
    <s v="AVX"/>
    <x v="99"/>
    <m/>
    <s v="CAP TANTALUM 47UF 25V 10% 2917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34R"/>
    <s v="AVX"/>
    <x v="100"/>
    <m/>
    <s v="CAP TANT, 150UF, 20%, 16V, SMT Case 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34R"/>
    <s v="AVX"/>
    <x v="101"/>
    <m/>
    <s v="CAP TANT, 150UF, 20%, 16V, SMT Case 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52R"/>
    <s v="AVX"/>
    <x v="102"/>
    <m/>
    <s v="CAP TANT LOESR 470UF 10V 20%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25R"/>
    <s v="AVX"/>
    <x v="103"/>
    <m/>
    <s v="CAP TANT LOESR 100UF 6.3V 20% 2312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55R"/>
    <s v="Panasonic"/>
    <x v="104"/>
    <m/>
    <s v="CAP CERAMIC .20PF 25V C0G 0402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647R"/>
    <s v="Panasonic"/>
    <x v="105"/>
    <m/>
    <s v="CAP CERAMIC 2.2UF 6.3V X5R 0402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768R"/>
    <s v="Panasonic"/>
    <x v="106"/>
    <m/>
    <s v="CAP CERAMIC 4.7UF 6.3V X5R 0402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708R"/>
    <s v="Panasonic"/>
    <x v="107"/>
    <m/>
    <s v="CAP .1UF,10%,10%,16V,X5R,0402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701R"/>
    <s v="Panasonic"/>
    <x v="108"/>
    <m/>
    <s v="CAP CERAMIC .012UF 16V 10% X7R 0402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641R"/>
    <s v="Panasonic"/>
    <x v="109"/>
    <m/>
    <s v="CAP 18000PF 16V CERAMIC X7R 0402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709R"/>
    <s v="Panasonic"/>
    <x v="110"/>
    <m/>
    <s v="CAP CERAMIC .22UF 16V X5R 0402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651R"/>
    <s v="Panasonic"/>
    <x v="111"/>
    <m/>
    <s v="CAP 560PF 25V CERAMIC 0402 SMD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496R"/>
    <s v="Panasonic"/>
    <x v="112"/>
    <m/>
    <s v="CAP 150pF Ceramic 50V 5% 0402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637R"/>
    <s v="Panasonic"/>
    <x v="113"/>
    <m/>
    <s v="CAP .01UF 50V CERAMIC Y5V 0402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493R"/>
    <s v="Panasonic"/>
    <x v="114"/>
    <m/>
    <s v="CAP 10UF Ceramic 4V X5R 0603 20%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502R"/>
    <s v="Panasonic"/>
    <x v="115"/>
    <m/>
    <s v="CAP 1UF 6.3V Ceramic X5R 0603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494R"/>
    <s v="Panasonic"/>
    <x v="116"/>
    <m/>
    <s v="CAP 10UF Ceramic 6.3V X5R 0603 20%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512R"/>
    <s v="Panasonic"/>
    <x v="117"/>
    <m/>
    <s v="CAP 33000PF 16V CERM X7R 0603 10%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607R"/>
    <s v="Panasonic"/>
    <x v="118"/>
    <m/>
    <s v="CAP 2200PF 50V CERAMIC X7R 0603 10%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608R"/>
    <s v="Panasonic"/>
    <x v="119"/>
    <m/>
    <s v="CAP 0.5PF 50V CERAMIC 0603 SMD 10%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523R"/>
    <s v="Panasonic"/>
    <x v="120"/>
    <m/>
    <s v="CAP 47PF Ceramic 50V 0603 SMD 5%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526R"/>
    <s v="Panasonic"/>
    <x v="121"/>
    <m/>
    <s v="CAP 560PF Ceramic 50V NP0 0603 5%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503R"/>
    <s v="Panasonic"/>
    <x v="122"/>
    <m/>
    <s v="CAP 1UF Ceramic 25V F 0603 -20/+80%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737R"/>
    <s v="Panasonic"/>
    <x v="123"/>
    <m/>
    <s v="CAP CERAMIC 22UF 10V 0805 X5R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331R"/>
    <s v="Panasonic"/>
    <x v="124"/>
    <m/>
    <s v="CAP, 10UF, 10%, 25V, X5R SMT 1206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329R"/>
    <s v="Panasonic"/>
    <x v="125"/>
    <m/>
    <s v="CAP, 22UF, 20%, 10V, Y5V  SMT 1206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741R"/>
    <s v="Panasonic"/>
    <x v="126"/>
    <m/>
    <s v="CAP CERAMIC 22UF 25V 20% X5R 1210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837R"/>
    <s v="Panasonic"/>
    <x v="127"/>
    <m/>
    <s v="RES 118K OHM 1/20W 1% 0201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79R"/>
    <s v="Panasonic"/>
    <x v="128"/>
    <m/>
    <s v="RES 191 OHM 1/20W 1% 0201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34R"/>
    <s v="Panasonic"/>
    <x v="129"/>
    <m/>
    <s v="RES 200K OHM 1/20W 1% 0201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36R"/>
    <s v="Panasonic"/>
    <x v="130"/>
    <m/>
    <s v="RES 237K OHM 1/20W 1% 0201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39R"/>
    <s v="Panasonic"/>
    <x v="131"/>
    <m/>
    <s v="RES 249K OHM 1/20W 1% 0201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50R"/>
    <s v="Panasonic"/>
    <x v="132"/>
    <m/>
    <s v="RES 301K, 1/20W, 1%, 0201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35R"/>
    <s v="Panasonic"/>
    <x v="133"/>
    <m/>
    <s v="RES 332K OHM 1/20W 1% 0201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66R"/>
    <s v="Panasonic"/>
    <x v="134"/>
    <m/>
    <s v="RES 383K OHM 1/20W 1% 0201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80R"/>
    <s v="Panasonic"/>
    <x v="135"/>
    <m/>
    <s v="RES 44.2 OHM 1/20W 1% 0201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66R"/>
    <s v="Panasonic"/>
    <x v="136"/>
    <m/>
    <s v="RES 10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67R"/>
    <s v="Panasonic"/>
    <x v="137"/>
    <m/>
    <s v="RES 100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70R"/>
    <s v="Panasonic"/>
    <x v="138"/>
    <m/>
    <s v="RES 1.0K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74R"/>
    <s v="Panasonic"/>
    <x v="139"/>
    <m/>
    <s v="RES 10K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4"/>
  </r>
  <r>
    <s v="200-675R"/>
    <s v="Panasonic"/>
    <x v="140"/>
    <m/>
    <s v="RES 1.0M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68R"/>
    <s v="Panasonic"/>
    <x v="141"/>
    <m/>
    <s v="RES 180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79R"/>
    <s v="Panasonic"/>
    <x v="142"/>
    <m/>
    <s v="RES 1.8K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69R"/>
    <s v="Panasonic"/>
    <x v="143"/>
    <m/>
    <s v="RES 200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80R"/>
    <s v="Panasonic"/>
    <x v="144"/>
    <m/>
    <s v="RES 27K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81R"/>
    <s v="Panasonic"/>
    <x v="145"/>
    <m/>
    <s v="RES 300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71R"/>
    <s v="Panasonic"/>
    <x v="146"/>
    <m/>
    <s v="RES 33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65R"/>
    <s v="Panasonic"/>
    <x v="147"/>
    <m/>
    <s v="RES 4.7K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5"/>
  </r>
  <r>
    <s v="200-849R"/>
    <s v="Panasonic"/>
    <x v="148"/>
    <m/>
    <s v="RES 47K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72R"/>
    <s v="Panasonic"/>
    <x v="149"/>
    <m/>
    <s v="RES 56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76R"/>
    <s v="Panasonic"/>
    <x v="150"/>
    <m/>
    <s v="RES 75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89R"/>
    <s v="Panasonic"/>
    <x v="151"/>
    <m/>
    <s v="RES 8.2K OHM 1/10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78R"/>
    <s v="Panasonic"/>
    <x v="152"/>
    <m/>
    <s v="RES-120K,1%,1/10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90R"/>
    <s v="Panasonic"/>
    <x v="153"/>
    <m/>
    <s v="RES 124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51R"/>
    <s v="Panasonic"/>
    <x v="154"/>
    <m/>
    <s v="RES 140K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48R"/>
    <s v="Panasonic"/>
    <x v="155"/>
    <m/>
    <s v="RES 143K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89R"/>
    <s v="Panasonic"/>
    <x v="156"/>
    <m/>
    <s v="RES 15.0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15R"/>
    <s v="Panasonic"/>
    <x v="157"/>
    <m/>
    <s v="RES-1.60K,1%,1/10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04R"/>
    <s v="Panasonic"/>
    <x v="158"/>
    <m/>
    <s v="RES-17.8K,1%,1/10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6"/>
  </r>
  <r>
    <s v="200-694R"/>
    <s v="Panasonic"/>
    <x v="159"/>
    <m/>
    <s v="RES 182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48R"/>
    <s v="Panasonic"/>
    <x v="160"/>
    <m/>
    <s v="RES 191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95R"/>
    <s v="Panasonic"/>
    <x v="161"/>
    <m/>
    <s v="RES 200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00R"/>
    <s v="Panasonic"/>
    <x v="162"/>
    <m/>
    <s v="RES 21.5K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74R"/>
    <s v="Panasonic"/>
    <x v="163"/>
    <m/>
    <s v="RES 22.6K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3R"/>
    <s v="Panasonic"/>
    <x v="164"/>
    <m/>
    <s v="RES-22.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37R"/>
    <s v="Panasonic"/>
    <x v="165"/>
    <m/>
    <s v="RES-23.7K,1%,1/10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7"/>
  </r>
  <r>
    <s v="200-990R"/>
    <s v="Panasonic"/>
    <x v="166"/>
    <m/>
    <s v="RES 270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77R"/>
    <s v="Panasonic"/>
    <x v="167"/>
    <m/>
    <s v="RES 2.74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93R"/>
    <s v="Panasonic"/>
    <x v="168"/>
    <m/>
    <s v="RES 27.4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05R"/>
    <s v="Panasonic"/>
    <x v="169"/>
    <m/>
    <s v="RES-3.00K,1%,1/10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82R"/>
    <s v="Panasonic"/>
    <x v="170"/>
    <m/>
    <s v="RES 3.16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91R"/>
    <s v="Panasonic"/>
    <x v="171"/>
    <m/>
    <s v="RES 392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1R"/>
    <s v="Panasonic"/>
    <x v="172"/>
    <m/>
    <s v="RES 39.2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50R"/>
    <s v="Panasonic"/>
    <x v="173"/>
    <m/>
    <s v="RES 44.2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70R"/>
    <s v="Panasonic"/>
    <x v="174"/>
    <m/>
    <s v="RES-4.7K,1%,1/10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8"/>
  </r>
  <r>
    <s v="200-749R"/>
    <s v="Panasonic"/>
    <x v="175"/>
    <m/>
    <s v="RES 475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88R"/>
    <s v="Panasonic"/>
    <x v="176"/>
    <m/>
    <s v="RES 510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92R"/>
    <s v="Panasonic"/>
    <x v="177"/>
    <m/>
    <s v="RES 57.6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9"/>
  </r>
  <r>
    <s v="200-678R"/>
    <s v="Panasonic"/>
    <x v="178"/>
    <m/>
    <s v="RES 698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40R"/>
    <s v="Panasonic"/>
    <x v="179"/>
    <m/>
    <s v="RES-8.2K,1%,1/10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56R"/>
    <s v="Panasonic"/>
    <x v="180"/>
    <m/>
    <s v="RES 8.25K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56R"/>
    <s v="Panasonic"/>
    <x v="181"/>
    <m/>
    <s v="RES 1M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46R"/>
    <s v="Panasonic"/>
    <x v="182"/>
    <m/>
    <s v="RES 10.5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47R"/>
    <s v="Panasonic"/>
    <x v="183"/>
    <m/>
    <s v="RES 10.7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49R"/>
    <s v="Panasonic"/>
    <x v="184"/>
    <m/>
    <s v="RES 124.0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51R"/>
    <s v="Panasonic"/>
    <x v="185"/>
    <m/>
    <s v="RES 14.7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52R"/>
    <s v="Panasonic"/>
    <x v="186"/>
    <m/>
    <s v="RES 15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53R"/>
    <s v="Panasonic"/>
    <x v="187"/>
    <m/>
    <s v="RES 16.5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57R"/>
    <s v="Panasonic"/>
    <x v="188"/>
    <m/>
    <s v="RES 169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55R"/>
    <s v="Panasonic"/>
    <x v="189"/>
    <m/>
    <s v="RES 180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45R"/>
    <s v="Panasonic"/>
    <x v="190"/>
    <m/>
    <s v="RES 1.8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54R"/>
    <s v="Panasonic"/>
    <x v="191"/>
    <m/>
    <s v="RES 18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60R"/>
    <s v="Panasonic"/>
    <x v="192"/>
    <m/>
    <s v="RES 200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59R"/>
    <s v="Panasonic"/>
    <x v="193"/>
    <m/>
    <s v="RES 20.5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63R"/>
    <s v="Panasonic"/>
    <x v="194"/>
    <m/>
    <s v="RES 22.1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65R"/>
    <s v="Panasonic"/>
    <x v="195"/>
    <m/>
    <s v="RES 280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72R"/>
    <s v="Panasonic"/>
    <x v="196"/>
    <m/>
    <s v="RES 316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74R"/>
    <s v="Panasonic"/>
    <x v="197"/>
    <m/>
    <s v="RES 365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69R"/>
    <s v="Panasonic"/>
    <x v="198"/>
    <m/>
    <s v="RES 3.74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09R"/>
    <s v="Panasonic"/>
    <x v="199"/>
    <m/>
    <s v="RES 37.4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76R"/>
    <s v="Panasonic"/>
    <x v="200"/>
    <m/>
    <s v="RES 392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10R"/>
    <s v="Panasonic"/>
    <x v="201"/>
    <m/>
    <s v="RES, 39.2 Ohm, 1%, 0.1W,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79R"/>
    <s v="Panasonic"/>
    <x v="202"/>
    <m/>
    <s v="RES 47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78R"/>
    <s v="Panasonic"/>
    <x v="203"/>
    <m/>
    <s v="RES 47.5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80R"/>
    <s v="Panasonic"/>
    <x v="204"/>
    <m/>
    <s v="RES 48.7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81R"/>
    <s v="Panasonic"/>
    <x v="205"/>
    <m/>
    <s v="RES 511 Ohm 1% 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09R"/>
    <s v="Panasonic"/>
    <x v="206"/>
    <m/>
    <s v="RES 51.0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84R"/>
    <s v="Panasonic"/>
    <x v="207"/>
    <m/>
    <s v="RES 6.81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87R"/>
    <s v="Panasonic"/>
    <x v="208"/>
    <m/>
    <s v="RES 71.5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89R"/>
    <s v="Panasonic"/>
    <x v="209"/>
    <m/>
    <s v="RES 750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20"/>
  </r>
  <r>
    <s v="200-586R"/>
    <s v="Panasonic"/>
    <x v="210"/>
    <m/>
    <s v="RES 7.5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91R"/>
    <s v="Panasonic"/>
    <x v="211"/>
    <m/>
    <s v="RES 768 Ohm 1% 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92R"/>
    <s v="Panasonic"/>
    <x v="212"/>
    <m/>
    <s v="RES 82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93R"/>
    <s v="Panasonic"/>
    <x v="213"/>
    <m/>
    <s v="RES 866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94R"/>
    <s v="Panasonic"/>
    <x v="214"/>
    <m/>
    <s v="RES 9.76K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70R"/>
    <s v="Panasonic"/>
    <x v="215"/>
    <m/>
    <s v="RES 300 Ohm 5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68R"/>
    <s v="Panasonic"/>
    <x v="216"/>
    <m/>
    <s v="RES 3.3K Ohm 5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77R"/>
    <s v="Panasonic"/>
    <x v="217"/>
    <m/>
    <s v="RES 4.7K Ohm 5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82R"/>
    <s v="Panasonic"/>
    <x v="218"/>
    <m/>
    <s v="RES 56 Ohm 5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11R"/>
    <s v="Panasonic"/>
    <x v="219"/>
    <m/>
    <s v="RES 75 OHM 1/10W 5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66R"/>
    <s v="Panasonic"/>
    <x v="220"/>
    <m/>
    <s v="RES 3.3 Ohm 1% 0.1W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42R"/>
    <s v="Panasonic"/>
    <x v="221"/>
    <m/>
    <s v="RES 0 Ohm 5% 1/8W 0805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44R"/>
    <s v="Panasonic"/>
    <x v="222"/>
    <m/>
    <s v="RES 1.0K Ohm 1% 0.25W 1206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95R"/>
    <s v="Panasonic"/>
    <x v="223"/>
    <m/>
    <s v="RES Array 0402 22 Ohm 5% 16 TERM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98R"/>
    <s v="Panasonic"/>
    <x v="224"/>
    <m/>
    <s v="RES ARRAY 33 OHM 5% 8 RES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97R"/>
    <s v="Panasonic"/>
    <x v="225"/>
    <m/>
    <s v="RES Array 0402 56 Ohm 5% 16 TERM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7R"/>
    <s v="VISHAY/DALE"/>
    <x v="226"/>
    <m/>
    <s v="RES-10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2R"/>
    <s v="VISHAY/DALE"/>
    <x v="227"/>
    <m/>
    <s v="RES-1.0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6R"/>
    <s v="VISHAY/DALE"/>
    <x v="228"/>
    <m/>
    <s v="RES-10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86R"/>
    <s v="VISHAY/DALE"/>
    <x v="229"/>
    <m/>
    <s v="RES-10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7R"/>
    <s v="VISHAY/DALE"/>
    <x v="230"/>
    <m/>
    <s v="RES-10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8R"/>
    <s v="VISHAY/DALE"/>
    <x v="231"/>
    <m/>
    <s v="RES-10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8R"/>
    <s v="VISHAY/DALE"/>
    <x v="232"/>
    <m/>
    <s v="RES-10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06R"/>
    <s v="VISHAY/DALE"/>
    <x v="233"/>
    <m/>
    <s v="RES-10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33R"/>
    <s v="VISHAY/DALE"/>
    <x v="234"/>
    <m/>
    <s v="RES-10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71R"/>
    <s v="VISHAY/DALE"/>
    <x v="24"/>
    <m/>
    <s v="RES-10.0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6R"/>
    <s v="VISHAY/DALE"/>
    <x v="235"/>
    <m/>
    <s v="RES-10.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6R"/>
    <s v="VISHAY/DALE"/>
    <x v="236"/>
    <m/>
    <s v="RES-10.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89R"/>
    <s v="VISHAY/DALE"/>
    <x v="237"/>
    <m/>
    <s v="RES-10.7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3R"/>
    <s v="VISHAY/DALE"/>
    <x v="238"/>
    <m/>
    <s v="RES-1.1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20R"/>
    <s v="VISHAY/DALE"/>
    <x v="239"/>
    <m/>
    <s v="RES-11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91R"/>
    <s v="VISHAY/DALE"/>
    <x v="240"/>
    <m/>
    <s v="RES-1.1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4R"/>
    <s v="VISHAY/DALE"/>
    <x v="241"/>
    <m/>
    <s v="RES-1.18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19R"/>
    <s v="VISHAY/DALE"/>
    <x v="242"/>
    <m/>
    <s v="RES-118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22R"/>
    <s v="VISHAY/DALE"/>
    <x v="243"/>
    <m/>
    <s v="RES-11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2R"/>
    <s v="VISHAY/DALE"/>
    <x v="244"/>
    <m/>
    <s v="RES-11.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2R"/>
    <s v="VISHAY/DALE"/>
    <x v="245"/>
    <m/>
    <s v="RES-11.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03R"/>
    <s v="VISHAY/DALE"/>
    <x v="246"/>
    <m/>
    <s v="RES-12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08R"/>
    <s v="VISHAY/DALE"/>
    <x v="247"/>
    <m/>
    <s v="RES-12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8R"/>
    <s v="VISHAY/DALE"/>
    <x v="248"/>
    <m/>
    <s v="RES-12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8R"/>
    <s v="VISHAY/DALE"/>
    <x v="249"/>
    <m/>
    <s v="RES-12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67R"/>
    <s v="VISHAY/DALE"/>
    <x v="250"/>
    <m/>
    <s v="RES, 0402,12.1K,1/16W,1%,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29R"/>
    <s v="VISHAY/DALE"/>
    <x v="251"/>
    <m/>
    <s v="RES-12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29R"/>
    <s v="VISHAY/DALE"/>
    <x v="252"/>
    <m/>
    <s v="RES-12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26R"/>
    <s v="VISHAY/DALE"/>
    <x v="253"/>
    <m/>
    <s v="RES-12.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21"/>
  </r>
  <r>
    <s v="200-1026R"/>
    <s v="VISHAY/DALE"/>
    <x v="254"/>
    <m/>
    <s v="RES-12.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63R"/>
    <s v="VISHAY/DALE"/>
    <x v="255"/>
    <m/>
    <s v="SMT RES 12R7 1/16W 1%  0402 RoHS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17R"/>
    <s v="VISHAY/DALE"/>
    <x v="256"/>
    <m/>
    <s v="RES-13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65R"/>
    <s v="VISHAY/DALE"/>
    <x v="257"/>
    <m/>
    <s v="RES-133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9R"/>
    <s v="VISHAY/DALE"/>
    <x v="258"/>
    <m/>
    <s v="RES-137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9R"/>
    <s v="VISHAY/DALE"/>
    <x v="259"/>
    <m/>
    <s v="RES-137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87R"/>
    <s v="VISHAY/DALE"/>
    <x v="260"/>
    <m/>
    <s v="RES-13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15R"/>
    <s v="VISHAY/DALE"/>
    <x v="261"/>
    <m/>
    <s v="RES-14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15R"/>
    <s v="VISHAY/DALE"/>
    <x v="262"/>
    <m/>
    <s v="RES-14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60R"/>
    <s v="VISHAY/DALE"/>
    <x v="263"/>
    <m/>
    <s v="RES-1.4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25R"/>
    <s v="VISHAY/DALE"/>
    <x v="264"/>
    <m/>
    <s v="RES-143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25R"/>
    <s v="VISHAY/DALE"/>
    <x v="265"/>
    <m/>
    <s v="RES-143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88R"/>
    <s v="VISHAY/DALE"/>
    <x v="266"/>
    <m/>
    <s v="RES-14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64R"/>
    <s v="VISHAY/DALE"/>
    <x v="267"/>
    <m/>
    <s v="SMT RES 14K3 1% 0.063W 0402 RoHS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22"/>
  </r>
  <r>
    <s v="200-1094R"/>
    <s v="VISHAY/DALE"/>
    <x v="268"/>
    <m/>
    <s v="RES-14.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5R"/>
    <s v="VISHAY/DALE"/>
    <x v="269"/>
    <m/>
    <s v="RES-1.5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9R"/>
    <s v="VISHAY/DALE"/>
    <x v="270"/>
    <m/>
    <s v="RES-15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79R"/>
    <s v="VISHAY/DALE"/>
    <x v="271"/>
    <m/>
    <s v="RES-150K,1%,1/10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82R"/>
    <s v="VISHAY/DALE"/>
    <x v="272"/>
    <m/>
    <s v="RES-158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3R"/>
    <s v="VISHAY/DALE"/>
    <x v="273"/>
    <m/>
    <s v="RES-158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3R"/>
    <s v="VISHAY/DALE"/>
    <x v="274"/>
    <m/>
    <s v="RES-158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9R"/>
    <s v="VISHAY/DALE"/>
    <x v="275"/>
    <m/>
    <s v="RES-15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83R"/>
    <s v="VISHAY/DALE"/>
    <x v="276"/>
    <m/>
    <s v="RES-15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83R"/>
    <s v="VISHAY/DALE"/>
    <x v="277"/>
    <m/>
    <s v="RES-15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26R"/>
    <s v="VISHAY/DALE"/>
    <x v="278"/>
    <m/>
    <s v="RES-15.8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26R"/>
    <s v="VISHAY/DALE"/>
    <x v="279"/>
    <m/>
    <s v="RES-15.8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89R"/>
    <s v="VISHAY/DALE"/>
    <x v="280"/>
    <m/>
    <s v="RES-16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93R"/>
    <s v="VISHAY/DALE"/>
    <x v="281"/>
    <m/>
    <s v="RES-16.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0R"/>
    <s v="VISHAY/DALE"/>
    <x v="282"/>
    <m/>
    <s v="RES-16.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23"/>
  </r>
  <r>
    <s v="200-450R"/>
    <s v="VISHAY/DALE"/>
    <x v="283"/>
    <m/>
    <s v="RES-16.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08R"/>
    <s v="VISHAY/DALE"/>
    <x v="284"/>
    <m/>
    <s v="RES 174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08R"/>
    <s v="VISHAY/DALE"/>
    <x v="285"/>
    <m/>
    <s v="RES 174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90R"/>
    <s v="VISHAY/DALE"/>
    <x v="286"/>
    <m/>
    <s v="RES-17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04R"/>
    <s v="VISHAY/DALE"/>
    <x v="287"/>
    <m/>
    <s v="RES-17.8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5R"/>
    <s v="VISHAY/DALE"/>
    <x v="288"/>
    <m/>
    <s v="RES-17.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5R"/>
    <s v="VISHAY/DALE"/>
    <x v="289"/>
    <m/>
    <s v="RES-17.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09R"/>
    <s v="VISHAY/DALE"/>
    <x v="290"/>
    <m/>
    <s v="RES-18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92R"/>
    <s v="VISHAY/DALE"/>
    <x v="291"/>
    <m/>
    <s v="RES-18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91R"/>
    <s v="VISHAY/DALE"/>
    <x v="292"/>
    <m/>
    <s v="RES-18.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10R"/>
    <s v="VISHAY/DALE"/>
    <x v="293"/>
    <m/>
    <s v="RES-18.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70R"/>
    <s v="VISHAY/DALE"/>
    <x v="17"/>
    <m/>
    <s v="RES-1.00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3R"/>
    <s v="VISHAY/DALE"/>
    <x v="294"/>
    <m/>
    <s v="RES-1.1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91R"/>
    <s v="VISHAY/DALE"/>
    <x v="295"/>
    <m/>
    <s v="RES-1.1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4R"/>
    <s v="VISHAY/DALE"/>
    <x v="296"/>
    <m/>
    <s v="RES-1.18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85R"/>
    <s v="VISHAY/DALE"/>
    <x v="297"/>
    <m/>
    <s v="RES-1.2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83R"/>
    <s v="VISHAY/DALE"/>
    <x v="298"/>
    <m/>
    <s v="RES-1.3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24"/>
  </r>
  <r>
    <s v="200-983R"/>
    <s v="VISHAY/DALE"/>
    <x v="299"/>
    <m/>
    <s v="RES-1.3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60R"/>
    <s v="VISHAY/DALE"/>
    <x v="300"/>
    <m/>
    <s v="RES-1.4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60R"/>
    <s v="VISHAY/DALE"/>
    <x v="301"/>
    <m/>
    <s v="RES-1.4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5R"/>
    <s v="VISHAY/DALE"/>
    <x v="302"/>
    <m/>
    <s v="RES-1.5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14R"/>
    <s v="VISHAY/DALE"/>
    <x v="303"/>
    <m/>
    <s v="RES-1.58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14R"/>
    <s v="VISHAY/DALE"/>
    <x v="304"/>
    <m/>
    <s v="RES-1.58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3R"/>
    <s v="VISHAY/DALE"/>
    <x v="305"/>
    <m/>
    <s v="RES-1.6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99R"/>
    <s v="VISHAY/DALE"/>
    <x v="305"/>
    <m/>
    <s v="RES 1.62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3R"/>
    <s v="VISHAY/DALE"/>
    <x v="306"/>
    <m/>
    <s v="RES-1.6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63R"/>
    <s v="VISHAY/DALE"/>
    <x v="307"/>
    <m/>
    <s v="RES-1.6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4R"/>
    <s v="VISHAY/DALE"/>
    <x v="308"/>
    <m/>
    <s v="RES-1.6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4R"/>
    <s v="VISHAY/DALE"/>
    <x v="309"/>
    <m/>
    <s v="RES-1.6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35R"/>
    <s v="VISHAY/DALE"/>
    <x v="310"/>
    <m/>
    <s v="RES-1.7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62R"/>
    <s v="VISHAY/DALE"/>
    <x v="311"/>
    <m/>
    <s v="SMT RES 1.78K 1% 0402 RoHS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08R"/>
    <s v="VISHAY/DALE"/>
    <x v="312"/>
    <m/>
    <s v="RES-1.8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25R"/>
    <s v="VISHAY/DALE"/>
    <x v="313"/>
    <m/>
    <s v="RES-1.8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25R"/>
    <s v="VISHAY/DALE"/>
    <x v="314"/>
    <m/>
    <s v="RES-1.8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2R"/>
    <s v="VISHAY/DALE"/>
    <x v="315"/>
    <m/>
    <s v="RES-20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0R"/>
    <s v="VISHAY/DALE"/>
    <x v="316"/>
    <m/>
    <s v="RES-2.0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16R"/>
    <s v="VISHAY/DALE"/>
    <x v="317"/>
    <m/>
    <s v="RES-20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2R"/>
    <s v="VISHAY/DALE"/>
    <x v="318"/>
    <m/>
    <s v="RES-20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52R"/>
    <s v="VISHAY/DALE"/>
    <x v="319"/>
    <m/>
    <s v="RES 20.0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25"/>
  </r>
  <r>
    <s v="200-308R"/>
    <s v="VISHAY/DALE"/>
    <x v="320"/>
    <m/>
    <s v="RES-20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1R"/>
    <s v="VISHAY/DALE"/>
    <x v="321"/>
    <m/>
    <s v="RES-20.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13R"/>
    <s v="VISHAY/DALE"/>
    <x v="322"/>
    <m/>
    <s v="RES-21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94R"/>
    <s v="VISHAY/DALE"/>
    <x v="323"/>
    <m/>
    <s v="RES 220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26"/>
  </r>
  <r>
    <s v="200-418R"/>
    <s v="VISHAY/DALE"/>
    <x v="324"/>
    <m/>
    <s v="RES-22.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4R"/>
    <s v="VISHAY/DALE"/>
    <x v="325"/>
    <m/>
    <s v="RES-22.6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87R"/>
    <s v="VISHAY/DALE"/>
    <x v="326"/>
    <m/>
    <s v="RES-2.3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4R"/>
    <s v="VISHAY/DALE"/>
    <x v="327"/>
    <m/>
    <s v="RES-24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92R"/>
    <s v="VISHAY/DALE"/>
    <x v="328"/>
    <m/>
    <s v="RES-2.4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95R"/>
    <s v="VISHAY/DALE"/>
    <x v="329"/>
    <m/>
    <s v="RES-24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5R"/>
    <s v="VISHAY/DALE"/>
    <x v="330"/>
    <m/>
    <s v="RES-24.9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21R"/>
    <s v="VISHAY/DALE"/>
    <x v="331"/>
    <m/>
    <s v="RES-26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21R"/>
    <s v="VISHAY/DALE"/>
    <x v="332"/>
    <m/>
    <s v="RES-26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98R"/>
    <s v="VISHAY/DALE"/>
    <x v="333"/>
    <m/>
    <s v="RES-26.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98R"/>
    <s v="VISHAY/DALE"/>
    <x v="334"/>
    <m/>
    <s v="RES-26.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93R"/>
    <s v="VISHAY/DALE"/>
    <x v="335"/>
    <m/>
    <s v="RES-28.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23R"/>
    <s v="VISHAY/DALE"/>
    <x v="336"/>
    <m/>
    <s v="RES-29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11R"/>
    <s v="VISHAY/DALE"/>
    <x v="337"/>
    <m/>
    <s v="RES-2.0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57R"/>
    <s v="VISHAY/DALE"/>
    <x v="338"/>
    <m/>
    <s v="RES-2.26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1R"/>
    <s v="VISHAY/DALE"/>
    <x v="339"/>
    <m/>
    <s v="RES-2.4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27"/>
  </r>
  <r>
    <s v="200-451R"/>
    <s v="VISHAY/DALE"/>
    <x v="340"/>
    <m/>
    <s v="RES-2.4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92R"/>
    <s v="VISHAY/DALE"/>
    <x v="341"/>
    <m/>
    <s v="RES-2.4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84R"/>
    <s v="VISHAY/DALE"/>
    <x v="342"/>
    <m/>
    <s v="RES-2.6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28"/>
  </r>
  <r>
    <s v="200-984R"/>
    <s v="VISHAY/DALE"/>
    <x v="343"/>
    <m/>
    <s v="RES-2.6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84R"/>
    <s v="VISHAY/DALE"/>
    <x v="344"/>
    <m/>
    <s v="RES-2.6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84R"/>
    <s v="VISHAY/DALE"/>
    <x v="345"/>
    <m/>
    <s v="RES-2.6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36R"/>
    <s v="VISHAY/DALE"/>
    <x v="346"/>
    <m/>
    <s v="RES-2.8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95R"/>
    <s v="VISHAY/DALE"/>
    <x v="347"/>
    <m/>
    <s v="RES-30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94R"/>
    <s v="VISHAY/DALE"/>
    <x v="348"/>
    <m/>
    <s v="RES-30.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5R"/>
    <s v="VISHAY/DALE"/>
    <x v="349"/>
    <m/>
    <s v="RES-32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5R"/>
    <s v="VISHAY/DALE"/>
    <x v="350"/>
    <m/>
    <s v="RES-32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18R"/>
    <s v="VISHAY/DALE"/>
    <x v="351"/>
    <m/>
    <s v="RES-32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47R"/>
    <s v="VISHAY/DALE"/>
    <x v="352"/>
    <m/>
    <s v="RES 330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29"/>
  </r>
  <r>
    <s v="200-268R"/>
    <s v="VISHAY/DALE"/>
    <x v="353"/>
    <m/>
    <s v="RES-33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29R"/>
    <s v="VISHAY/DALE"/>
    <x v="354"/>
    <m/>
    <s v="RES-33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29R"/>
    <s v="VISHAY/DALE"/>
    <x v="355"/>
    <m/>
    <s v="RES-33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75R"/>
    <s v="VISHAY/DALE"/>
    <x v="356"/>
    <m/>
    <s v="RES-332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8R"/>
    <s v="VISHAY/DALE"/>
    <x v="356"/>
    <m/>
    <s v="RES-33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96R"/>
    <s v="VISHAY/DALE"/>
    <x v="357"/>
    <m/>
    <s v="RES-33.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74R"/>
    <s v="VISHAY/DALE"/>
    <x v="30"/>
    <m/>
    <s v="RES-33.2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6R"/>
    <s v="VISHAY/DALE"/>
    <x v="358"/>
    <m/>
    <s v="RES-3.4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22R"/>
    <s v="VISHAY/DALE"/>
    <x v="359"/>
    <m/>
    <s v="RES-34.8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80R"/>
    <s v="VISHAY/DALE"/>
    <x v="360"/>
    <m/>
    <s v="RES-34.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85R"/>
    <s v="VISHAY/DALE"/>
    <x v="361"/>
    <m/>
    <s v="RES-365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85R"/>
    <s v="VISHAY/DALE"/>
    <x v="362"/>
    <m/>
    <s v="RES-365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92R"/>
    <s v="VISHAY/DALE"/>
    <x v="363"/>
    <m/>
    <s v="RES-37.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92R"/>
    <s v="VISHAY/DALE"/>
    <x v="364"/>
    <m/>
    <s v="RES-37.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66R"/>
    <s v="VISHAY/DALE"/>
    <x v="365"/>
    <m/>
    <s v="RES-383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24R"/>
    <s v="VISHAY/DALE"/>
    <x v="366"/>
    <m/>
    <s v="RES-38.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97R"/>
    <s v="VISHAY/DALE"/>
    <x v="367"/>
    <m/>
    <s v="RES-39.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61R"/>
    <s v="VISHAY/DALE"/>
    <x v="368"/>
    <m/>
    <s v="RES-3.0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24R"/>
    <s v="VISHAY/DALE"/>
    <x v="369"/>
    <m/>
    <s v="RES-3.0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24R"/>
    <s v="VISHAY/DALE"/>
    <x v="370"/>
    <m/>
    <s v="RES-3.0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06R"/>
    <s v="VISHAY/DALE"/>
    <x v="371"/>
    <m/>
    <s v="RES-3.16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01R"/>
    <s v="VISHAY/DALE"/>
    <x v="372"/>
    <m/>
    <s v="RES-3.3K,1%,1/16W,0402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15R"/>
    <s v="VISHAY/DALE"/>
    <x v="373"/>
    <m/>
    <s v="RES-3.3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6R"/>
    <s v="VISHAY/DALE"/>
    <x v="374"/>
    <m/>
    <s v="RES-3.4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18R"/>
    <s v="VISHAY/DALE"/>
    <x v="375"/>
    <m/>
    <s v="RES-3.5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62R"/>
    <s v="VISHAY/DALE"/>
    <x v="376"/>
    <m/>
    <s v="RES-3.6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89R"/>
    <s v="VISHAY/DALE"/>
    <x v="377"/>
    <m/>
    <s v="RES-40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69R"/>
    <s v="VISHAY/DALE"/>
    <x v="378"/>
    <m/>
    <s v="RES-4.0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94R"/>
    <s v="VISHAY/DALE"/>
    <x v="379"/>
    <m/>
    <s v="RES-40.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89R"/>
    <s v="VISHAY/DALE"/>
    <x v="380"/>
    <m/>
    <s v="RES-40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94R"/>
    <s v="VISHAY/DALE"/>
    <x v="381"/>
    <m/>
    <s v="RES-40.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30R"/>
    <s v="VISHAY/DALE"/>
    <x v="382"/>
    <m/>
    <s v="RES-41.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30R"/>
    <s v="VISHAY/DALE"/>
    <x v="383"/>
    <m/>
    <s v="RES-41.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06R"/>
    <s v="VISHAY/DALE"/>
    <x v="384"/>
    <m/>
    <s v="RES-43.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93R"/>
    <s v="VISHAY/DALE"/>
    <x v="385"/>
    <m/>
    <s v="RES-4.5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87R"/>
    <s v="VISHAY/DALE"/>
    <x v="386"/>
    <m/>
    <s v="RES-453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17R"/>
    <s v="VISHAY/DALE"/>
    <x v="387"/>
    <m/>
    <s v="RES-46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10R"/>
    <s v="VISHAY/DALE"/>
    <x v="388"/>
    <m/>
    <s v="RES-46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26R"/>
    <s v="VISHAY/DALE"/>
    <x v="389"/>
    <m/>
    <s v="RES-46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26R"/>
    <s v="VISHAY/DALE"/>
    <x v="390"/>
    <m/>
    <s v="RES-46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0R"/>
    <s v="VISHAY/DALE"/>
    <x v="391"/>
    <m/>
    <s v="RES-4.7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75R"/>
    <s v="VISHAY/DALE"/>
    <x v="392"/>
    <m/>
    <s v="RES-475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60R"/>
    <s v="VISHAY/DALE"/>
    <x v="393"/>
    <m/>
    <s v="RES-47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27R"/>
    <s v="VISHAY/DALE"/>
    <x v="394"/>
    <m/>
    <s v="RES-47.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27R"/>
    <s v="VISHAY/DALE"/>
    <x v="395"/>
    <m/>
    <s v="RES-47.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1R"/>
    <s v="VISHAY/DALE"/>
    <x v="396"/>
    <m/>
    <s v="RES-47.5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95R"/>
    <s v="VISHAY/DALE"/>
    <x v="397"/>
    <m/>
    <s v="RES-49.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12R"/>
    <s v="VISHAY/DALE"/>
    <x v="398"/>
    <m/>
    <s v="RES-49.9,1%,1/8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2R"/>
    <s v="VISHAY/DALE"/>
    <x v="399"/>
    <m/>
    <s v="RES-49.9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30"/>
  </r>
  <r>
    <s v="200-269R"/>
    <s v="VISHAY/DALE"/>
    <x v="400"/>
    <m/>
    <s v="RES-4.0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31"/>
  </r>
  <r>
    <s v="200-269R"/>
    <s v="VISHAY/DALE"/>
    <x v="401"/>
    <m/>
    <s v="RES-4.0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85R"/>
    <s v="VISHAY/DALE"/>
    <x v="402"/>
    <m/>
    <s v="RES-4.1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85R"/>
    <s v="VISHAY/DALE"/>
    <x v="403"/>
    <m/>
    <s v="RES-4.1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84R"/>
    <s v="VISHAY/DALE"/>
    <x v="404"/>
    <m/>
    <s v="RES-4.4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93R"/>
    <s v="VISHAY/DALE"/>
    <x v="405"/>
    <m/>
    <s v="RES-4.5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31R"/>
    <s v="VISHAY/DALE"/>
    <x v="406"/>
    <m/>
    <s v="RES-4.8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31R"/>
    <s v="VISHAY/DALE"/>
    <x v="407"/>
    <m/>
    <s v="RES-4.8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05R"/>
    <s v="VISHAY/DALE"/>
    <x v="408"/>
    <m/>
    <s v="RES-4.9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32"/>
  </r>
  <r>
    <s v="200-305R"/>
    <s v="VISHAY/DALE"/>
    <x v="409"/>
    <m/>
    <s v="RES-4.9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4R"/>
    <s v="VISHAY/DALE"/>
    <x v="410"/>
    <m/>
    <s v="RES-51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3R"/>
    <s v="VISHAY/DALE"/>
    <x v="411"/>
    <m/>
    <s v="RES-5.1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4R"/>
    <s v="VISHAY/DALE"/>
    <x v="412"/>
    <m/>
    <s v="RES-51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98R"/>
    <s v="VISHAY/DALE"/>
    <x v="413"/>
    <m/>
    <s v="RES-51.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09R"/>
    <s v="VISHAY/DALE"/>
    <x v="414"/>
    <m/>
    <s v="RES-51.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27R"/>
    <s v="VISHAY/DALE"/>
    <x v="415"/>
    <m/>
    <s v="RES-52.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33"/>
  </r>
  <r>
    <s v="200-627R"/>
    <s v="VISHAY/DALE"/>
    <x v="416"/>
    <m/>
    <s v="RES-52.3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99R"/>
    <s v="VISHAY/DALE"/>
    <x v="417"/>
    <m/>
    <s v="RES-56.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20R"/>
    <s v="VISHAY/DALE"/>
    <x v="418"/>
    <m/>
    <s v="RES-56.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29R"/>
    <s v="VISHAY/DALE"/>
    <x v="419"/>
    <m/>
    <s v="RES-59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29R"/>
    <s v="VISHAY/DALE"/>
    <x v="420"/>
    <m/>
    <s v="RES-59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2R"/>
    <s v="VISHAY/DALE"/>
    <x v="421"/>
    <m/>
    <s v="RES-5.76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2R"/>
    <s v="VISHAY/DALE"/>
    <x v="422"/>
    <m/>
    <s v="RES-5.76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55R"/>
    <s v="VISHAY/DALE"/>
    <x v="423"/>
    <m/>
    <s v="RES-5.9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34"/>
  </r>
  <r>
    <s v="200-755R"/>
    <s v="VISHAY/DALE"/>
    <x v="424"/>
    <m/>
    <s v="RES-5.9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6R"/>
    <s v="VISHAY/DALE"/>
    <x v="425"/>
    <m/>
    <s v="RES-60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6R"/>
    <s v="VISHAY/DALE"/>
    <x v="426"/>
    <m/>
    <s v="RES-60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33R"/>
    <s v="VISHAY/DALE"/>
    <x v="427"/>
    <m/>
    <s v="RES-60.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7R"/>
    <s v="VISHAY/DALE"/>
    <x v="428"/>
    <m/>
    <s v="RES-61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35"/>
  </r>
  <r>
    <s v="200-717R"/>
    <s v="VISHAY/DALE"/>
    <x v="429"/>
    <m/>
    <s v="RES-61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25R"/>
    <s v="VISHAY/DALE"/>
    <x v="430"/>
    <m/>
    <s v="RES-619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21R"/>
    <s v="VISHAY/DALE"/>
    <x v="431"/>
    <m/>
    <s v="RES-61.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88R"/>
    <s v="VISHAY/DALE"/>
    <x v="432"/>
    <m/>
    <s v="RES-63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88R"/>
    <s v="VISHAY/DALE"/>
    <x v="433"/>
    <m/>
    <s v="RES-63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91R"/>
    <s v="VISHAY/DALE"/>
    <x v="434"/>
    <m/>
    <s v="RES-63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91R"/>
    <s v="VISHAY/DALE"/>
    <x v="435"/>
    <m/>
    <s v="RES-63.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20R"/>
    <s v="VISHAY/DALE"/>
    <x v="436"/>
    <m/>
    <s v="RES-63.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20R"/>
    <s v="VISHAY/DALE"/>
    <x v="437"/>
    <m/>
    <s v="RES-63.4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8R"/>
    <s v="VISHAY/DALE"/>
    <x v="438"/>
    <m/>
    <s v="RES-64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18R"/>
    <s v="VISHAY/DALE"/>
    <x v="439"/>
    <m/>
    <s v="RES-649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80R"/>
    <s v="VISHAY/DALE"/>
    <x v="440"/>
    <m/>
    <s v="RES-665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3R"/>
    <s v="VISHAY/DALE"/>
    <x v="441"/>
    <m/>
    <s v="RES-68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3R"/>
    <s v="VISHAY/DALE"/>
    <x v="442"/>
    <m/>
    <s v="RES-68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30R"/>
    <s v="VISHAY/DALE"/>
    <x v="443"/>
    <m/>
    <s v="RES-68.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00R"/>
    <s v="VISHAY/DALE"/>
    <x v="444"/>
    <m/>
    <s v="RES-69.8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07R"/>
    <s v="VISHAY/DALE"/>
    <x v="445"/>
    <m/>
    <s v="RES 69.8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62R"/>
    <s v="VISHAY/DALE"/>
    <x v="446"/>
    <m/>
    <s v="RES-6.34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30R"/>
    <s v="VISHAY/DALE"/>
    <x v="447"/>
    <m/>
    <s v="RES-6.8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36"/>
  </r>
  <r>
    <s v="200-430R"/>
    <s v="VISHAY/DALE"/>
    <x v="448"/>
    <m/>
    <s v="RES-6.81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5R"/>
    <s v="VISHAY/DALE"/>
    <x v="449"/>
    <m/>
    <s v="RES-73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30R"/>
    <s v="VISHAY/DALE"/>
    <x v="450"/>
    <m/>
    <s v="RES-73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30R"/>
    <s v="VISHAY/DALE"/>
    <x v="451"/>
    <m/>
    <s v="RES-73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5R"/>
    <s v="VISHAY/DALE"/>
    <x v="452"/>
    <m/>
    <s v="RES-73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22R"/>
    <s v="VISHAY/DALE"/>
    <x v="453"/>
    <m/>
    <s v="RES-73.2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81R"/>
    <s v="VISHAY/DALE"/>
    <x v="454"/>
    <m/>
    <s v="RES-75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6R"/>
    <s v="VISHAY/DALE"/>
    <x v="455"/>
    <m/>
    <s v="RES-75.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0R"/>
    <s v="VISHAY/DALE"/>
    <x v="456"/>
    <m/>
    <s v="RES-787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29R"/>
    <s v="VISHAY/DALE"/>
    <x v="457"/>
    <m/>
    <s v="RES-7.1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61R"/>
    <s v="VISHAY/DALE"/>
    <x v="458"/>
    <m/>
    <s v="RES-7.32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71R"/>
    <s v="VISHAY/DALE"/>
    <x v="459"/>
    <m/>
    <s v="RES-7.5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8R"/>
    <s v="VISHAY/DALE"/>
    <x v="460"/>
    <m/>
    <s v="RES-806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8R"/>
    <s v="VISHAY/DALE"/>
    <x v="461"/>
    <m/>
    <s v="RES-806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7R"/>
    <s v="VISHAY/DALE"/>
    <x v="462"/>
    <m/>
    <s v="RES-8.2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86R"/>
    <s v="VISHAY/DALE"/>
    <x v="463"/>
    <m/>
    <s v="RES-82.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37"/>
  </r>
  <r>
    <s v="200-886R"/>
    <s v="VISHAY/DALE"/>
    <x v="464"/>
    <m/>
    <s v="RES-82.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23R"/>
    <s v="VISHAY/DALE"/>
    <x v="465"/>
    <m/>
    <s v="RES-84.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4R"/>
    <s v="VISHAY/DALE"/>
    <x v="466"/>
    <m/>
    <s v="RES-84.5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4R"/>
    <s v="VISHAY/DALE"/>
    <x v="467"/>
    <m/>
    <s v="RES-84.5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99R"/>
    <s v="VISHAY/DALE"/>
    <x v="468"/>
    <m/>
    <s v="RES-866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99R"/>
    <s v="VISHAY/DALE"/>
    <x v="469"/>
    <m/>
    <s v="RES-866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01R"/>
    <s v="VISHAY/DALE"/>
    <x v="470"/>
    <m/>
    <s v="RES-88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93R"/>
    <s v="VISHAY/DALE"/>
    <x v="471"/>
    <m/>
    <s v="RES 8.25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77R"/>
    <s v="VISHAY/DALE"/>
    <x v="472"/>
    <m/>
    <s v="RES-8.25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86R"/>
    <s v="VISHAY/DALE"/>
    <x v="473"/>
    <m/>
    <s v="RES-8.87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31R"/>
    <s v="VISHAY/DALE"/>
    <x v="474"/>
    <m/>
    <s v="RES-93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31R"/>
    <s v="VISHAY/DALE"/>
    <x v="475"/>
    <m/>
    <s v="RES-93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11R"/>
    <s v="VISHAY/DALE"/>
    <x v="476"/>
    <m/>
    <s v="RES-953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29R"/>
    <s v="VISHAY/DALE"/>
    <x v="477"/>
    <m/>
    <s v="RES-97.6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28R"/>
    <s v="VISHAY/DALE"/>
    <x v="478"/>
    <m/>
    <s v="RES-97.6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75R"/>
    <s v="VISHAY/DALE"/>
    <x v="479"/>
    <m/>
    <s v="RES-10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75R"/>
    <s v="VISHAY/DALE"/>
    <x v="480"/>
    <m/>
    <s v="RES-10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75R"/>
    <s v="VISHAY/DALE"/>
    <x v="480"/>
    <m/>
    <s v="RES-100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9R"/>
    <s v="VISHAY/DALE"/>
    <x v="481"/>
    <m/>
    <s v="RES-100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38"/>
  </r>
  <r>
    <s v="200-169R"/>
    <s v="VISHAY/DALE"/>
    <x v="482"/>
    <m/>
    <s v="RES-100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18R"/>
    <s v="VISHAY/DALE"/>
    <x v="483"/>
    <m/>
    <s v="RES 105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8R"/>
    <s v="VISHAY/DALE"/>
    <x v="484"/>
    <m/>
    <s v="RES-10.0K,1%,1/10W,0603.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39"/>
  </r>
  <r>
    <s v="200-168R"/>
    <s v="VISHAY/DALE"/>
    <x v="485"/>
    <m/>
    <s v="RES-10.0K,1%,1/10W,0603.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4R"/>
    <s v="VISHAY/DALE"/>
    <x v="486"/>
    <m/>
    <s v="RES-10.0,1%,1/10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40"/>
  </r>
  <r>
    <s v="200-164R"/>
    <s v="VISHAY/DALE"/>
    <x v="487"/>
    <m/>
    <s v="RES-10.0,1%,1/10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1R"/>
    <s v="VISHAY/DALE"/>
    <x v="488"/>
    <m/>
    <s v="RES-11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1R"/>
    <s v="VISHAY/DALE"/>
    <x v="489"/>
    <m/>
    <s v="RES-11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07R"/>
    <s v="VISHAY/DALE"/>
    <x v="490"/>
    <m/>
    <s v="RES-11.3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19R"/>
    <s v="VISHAY/DALE"/>
    <x v="491"/>
    <m/>
    <s v="RES-11.5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21R"/>
    <s v="VISHAY/DALE"/>
    <x v="492"/>
    <m/>
    <s v="RES-12.1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10R"/>
    <s v="VISHAY/DALE"/>
    <x v="493"/>
    <m/>
    <s v="RES-130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2R"/>
    <s v="VISHAY/DALE"/>
    <x v="494"/>
    <m/>
    <s v="RES-13.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2R"/>
    <s v="VISHAY/DALE"/>
    <x v="495"/>
    <m/>
    <s v="RES-13.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3R"/>
    <s v="VISHAY/DALE"/>
    <x v="496"/>
    <m/>
    <s v="RES-14.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3R"/>
    <s v="VISHAY/DALE"/>
    <x v="497"/>
    <m/>
    <s v="RES-14.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19R"/>
    <s v="VISHAY/DALE"/>
    <x v="498"/>
    <m/>
    <s v="RES 158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7R"/>
    <s v="VISHAY/DALE"/>
    <x v="499"/>
    <m/>
    <s v="RES-15.8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7R"/>
    <s v="VISHAY/DALE"/>
    <x v="500"/>
    <m/>
    <s v="RES-15.8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4R"/>
    <s v="VISHAY/DALE"/>
    <x v="501"/>
    <m/>
    <s v="RES-162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4R"/>
    <s v="VISHAY/DALE"/>
    <x v="502"/>
    <m/>
    <s v="RES-162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9R"/>
    <s v="VISHAY/DALE"/>
    <x v="503"/>
    <m/>
    <s v="RES-16.0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9R"/>
    <s v="VISHAY/DALE"/>
    <x v="504"/>
    <m/>
    <s v="RES-16.0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76R"/>
    <s v="VISHAY/DALE"/>
    <x v="505"/>
    <m/>
    <s v="RES-17.4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77R"/>
    <s v="VISHAY/DALE"/>
    <x v="506"/>
    <m/>
    <s v="RES-187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08R"/>
    <s v="VISHAY/DALE"/>
    <x v="507"/>
    <m/>
    <s v="RES-18.2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1R"/>
    <s v="VISHAY/DALE"/>
    <x v="508"/>
    <m/>
    <s v="RES-1.00K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41"/>
  </r>
  <r>
    <s v="200-161R"/>
    <s v="VISHAY/DALE"/>
    <x v="509"/>
    <m/>
    <s v="RES-1.00K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11R"/>
    <s v="VISHAY/DALE"/>
    <x v="510"/>
    <m/>
    <s v="RES 1.1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42"/>
  </r>
  <r>
    <s v="200-210R"/>
    <s v="VISHAY/DALE"/>
    <x v="511"/>
    <m/>
    <s v="RES-1.13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0R"/>
    <s v="VISHAY/DALE"/>
    <x v="512"/>
    <m/>
    <s v="RES-1.13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2R"/>
    <s v="VISHAY/DALE"/>
    <x v="513"/>
    <m/>
    <s v="RES-1.27K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2R"/>
    <s v="VISHAY/DALE"/>
    <x v="514"/>
    <m/>
    <s v="RES-1.27K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01R"/>
    <s v="VISHAY/DALE"/>
    <x v="515"/>
    <m/>
    <s v="RES-1.30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3R"/>
    <s v="VISHAY/DALE"/>
    <x v="516"/>
    <m/>
    <s v="RES-1.50K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3R"/>
    <s v="VISHAY/DALE"/>
    <x v="517"/>
    <m/>
    <s v="RES-1.50K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80R"/>
    <s v="VISHAY/DALE"/>
    <x v="518"/>
    <m/>
    <s v="RES-20.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43"/>
  </r>
  <r>
    <s v="200-180R"/>
    <s v="VISHAY/DALE"/>
    <x v="519"/>
    <m/>
    <s v="RES-20.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70R"/>
    <s v="VISHAY/DALE"/>
    <x v="520"/>
    <m/>
    <s v="RES-20.0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44"/>
  </r>
  <r>
    <s v="200-170R"/>
    <s v="VISHAY/DALE"/>
    <x v="521"/>
    <m/>
    <s v="RES-20.0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20R"/>
    <s v="VISHAY/DALE"/>
    <x v="522"/>
    <m/>
    <s v="RES 215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23R"/>
    <s v="VISHAY/DALE"/>
    <x v="523"/>
    <m/>
    <s v="RES-21.5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45R"/>
    <s v="VISHAY/DALE"/>
    <x v="524"/>
    <m/>
    <s v="RES-220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5R"/>
    <s v="VISHAY/DALE"/>
    <x v="525"/>
    <m/>
    <s v="RES-22.1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5R"/>
    <s v="VISHAY/DALE"/>
    <x v="526"/>
    <m/>
    <s v="RES-22.1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71R"/>
    <s v="VISHAY/DALE"/>
    <x v="527"/>
    <m/>
    <s v="RES-22.6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71R"/>
    <s v="VISHAY/DALE"/>
    <x v="528"/>
    <m/>
    <s v="RES-22.6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19R"/>
    <s v="VISHAY/DALE"/>
    <x v="529"/>
    <m/>
    <s v="RES-243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5R"/>
    <s v="VISHAY/DALE"/>
    <x v="530"/>
    <m/>
    <s v="RES-24.9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5R"/>
    <s v="VISHAY/DALE"/>
    <x v="531"/>
    <m/>
    <s v="RES-24.9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81R"/>
    <s v="VISHAY/DALE"/>
    <x v="532"/>
    <m/>
    <s v="RES-255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81R"/>
    <s v="VISHAY/DALE"/>
    <x v="533"/>
    <m/>
    <s v="RES-255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090R"/>
    <s v="VISHAY/DALE"/>
    <x v="534"/>
    <m/>
    <s v="RES-255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090R"/>
    <s v="VISHAY/DALE"/>
    <x v="535"/>
    <m/>
    <s v="RES-255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14R"/>
    <s v="VISHAY/DALE"/>
    <x v="536"/>
    <m/>
    <s v="RES-26.7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47R"/>
    <s v="VISHAY/DALE"/>
    <x v="537"/>
    <m/>
    <s v="RES-27.0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04R"/>
    <s v="VISHAY/DALE"/>
    <x v="538"/>
    <m/>
    <s v="RES-28.7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79R"/>
    <s v="VISHAY/DALE"/>
    <x v="539"/>
    <m/>
    <s v="RES-294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79R"/>
    <s v="VISHAY/DALE"/>
    <x v="540"/>
    <m/>
    <s v="RES-2.0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12R"/>
    <s v="VISHAY/DALE"/>
    <x v="540"/>
    <m/>
    <s v="RES 2.0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79R"/>
    <s v="VISHAY/DALE"/>
    <x v="541"/>
    <m/>
    <s v="RES-2.0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40R"/>
    <s v="VISHAY/DALE"/>
    <x v="542"/>
    <m/>
    <s v="RES-2.21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45"/>
  </r>
  <r>
    <s v="200-813R"/>
    <s v="VISHAY/DALE"/>
    <x v="543"/>
    <m/>
    <s v="RES 2.37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15R"/>
    <s v="VISHAY/DALE"/>
    <x v="544"/>
    <m/>
    <s v="RES-2.49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21R"/>
    <s v="VISHAY/DALE"/>
    <x v="545"/>
    <m/>
    <s v="RES 30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74R"/>
    <s v="VISHAY/DALE"/>
    <x v="546"/>
    <m/>
    <s v="RES-301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7R"/>
    <s v="VISHAY/DALE"/>
    <x v="547"/>
    <m/>
    <s v="RES-301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7R"/>
    <s v="VISHAY/DALE"/>
    <x v="548"/>
    <m/>
    <s v="RES-301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6R"/>
    <s v="VISHAY/DALE"/>
    <x v="549"/>
    <m/>
    <s v="RES-30.1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6R"/>
    <s v="VISHAY/DALE"/>
    <x v="550"/>
    <m/>
    <s v="RES-30.1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14R"/>
    <s v="VISHAY/DALE"/>
    <x v="551"/>
    <m/>
    <s v="RES 31.6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15R"/>
    <s v="VISHAY/DALE"/>
    <x v="552"/>
    <m/>
    <s v="RES 32.4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11R"/>
    <s v="VISHAY/DALE"/>
    <x v="553"/>
    <m/>
    <s v="RES-330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8R"/>
    <s v="VISHAY/DALE"/>
    <x v="554"/>
    <m/>
    <s v="RES-332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8R"/>
    <s v="VISHAY/DALE"/>
    <x v="555"/>
    <m/>
    <s v="RES-332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12R"/>
    <s v="VISHAY/DALE"/>
    <x v="556"/>
    <m/>
    <s v="RES-33.0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36R"/>
    <s v="VISHAY/DALE"/>
    <x v="557"/>
    <m/>
    <s v="RES-34.8K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36R"/>
    <s v="VISHAY/DALE"/>
    <x v="558"/>
    <m/>
    <s v="RES-34.8K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17R"/>
    <s v="VISHAY/DALE"/>
    <x v="559"/>
    <m/>
    <s v="RES-38.3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9R"/>
    <s v="VISHAY/DALE"/>
    <x v="560"/>
    <m/>
    <s v="RES-39.2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9R"/>
    <s v="VISHAY/DALE"/>
    <x v="561"/>
    <m/>
    <s v="RES-39.2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82R"/>
    <s v="VISHAY/DALE"/>
    <x v="562"/>
    <m/>
    <s v="RES-3.09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82R"/>
    <s v="VISHAY/DALE"/>
    <x v="563"/>
    <m/>
    <s v="RES-3.09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63R"/>
    <s v="VISHAY/DALE"/>
    <x v="564"/>
    <m/>
    <s v="RES-3.40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46"/>
  </r>
  <r>
    <s v="200-368R"/>
    <s v="VISHAY/DALE"/>
    <x v="565"/>
    <m/>
    <s v="RES-3.40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10R"/>
    <s v="VISHAY/DALE"/>
    <x v="566"/>
    <m/>
    <s v="RES 402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72R"/>
    <s v="VISHAY/DALE"/>
    <x v="567"/>
    <m/>
    <s v="RES-402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40R"/>
    <s v="VISHAY/DALE"/>
    <x v="568"/>
    <m/>
    <s v="RES-43.0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46R"/>
    <s v="VISHAY/DALE"/>
    <x v="569"/>
    <m/>
    <s v="RES-43.2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21R"/>
    <s v="VISHAY/DALE"/>
    <x v="570"/>
    <m/>
    <s v="RES-43.2,1%,1/10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22R"/>
    <s v="VISHAY/DALE"/>
    <x v="571"/>
    <m/>
    <s v="RES-44.2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20R"/>
    <s v="VISHAY/DALE"/>
    <x v="572"/>
    <m/>
    <s v="RES-45.3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58R"/>
    <s v="VISHAY/DALE"/>
    <x v="573"/>
    <m/>
    <s v="RES-475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61R"/>
    <s v="VISHAY/DALE"/>
    <x v="574"/>
    <m/>
    <s v="RES-499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064R"/>
    <s v="VISHAY/DALE"/>
    <x v="575"/>
    <m/>
    <s v="RES-49.9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21R"/>
    <s v="VISHAY/DALE"/>
    <x v="575"/>
    <m/>
    <s v="RES-49.9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064R"/>
    <s v="VISHAY/DALE"/>
    <x v="576"/>
    <m/>
    <s v="RES-49.9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21R"/>
    <s v="VISHAY/DALE"/>
    <x v="576"/>
    <m/>
    <s v="RES-49.9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66R"/>
    <s v="VISHAY/DALE"/>
    <x v="577"/>
    <m/>
    <s v="RES 4.02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14R"/>
    <s v="VISHAY/DALE"/>
    <x v="578"/>
    <m/>
    <s v="RES-4.22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18R"/>
    <s v="VISHAY/DALE"/>
    <x v="579"/>
    <m/>
    <s v="RES-4.32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69R"/>
    <s v="VISHAY/DALE"/>
    <x v="580"/>
    <m/>
    <s v="RES-4.42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07R"/>
    <s v="VISHAY/DALE"/>
    <x v="581"/>
    <m/>
    <s v="RES-4.53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65R"/>
    <s v="VISHAY/DALE"/>
    <x v="582"/>
    <m/>
    <s v="RES 4.87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20R"/>
    <s v="VISHAY/DALE"/>
    <x v="583"/>
    <m/>
    <s v="RES-4.99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20R"/>
    <s v="VISHAY/DALE"/>
    <x v="584"/>
    <m/>
    <s v="RES-4.99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81R"/>
    <s v="VISHAY/DALE"/>
    <x v="585"/>
    <m/>
    <s v="RES-51.1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09R"/>
    <s v="VISHAY/DALE"/>
    <x v="586"/>
    <m/>
    <s v="RES 51.0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16R"/>
    <s v="VISHAY/DALE"/>
    <x v="587"/>
    <m/>
    <s v="RES 53.6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22R"/>
    <s v="VISHAY/DALE"/>
    <x v="588"/>
    <m/>
    <s v="RES 56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67R"/>
    <s v="VISHAY/DALE"/>
    <x v="589"/>
    <m/>
    <s v="RES 5.1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66R"/>
    <s v="VISHAY/DALE"/>
    <x v="590"/>
    <m/>
    <s v="RES-5.11K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47"/>
  </r>
  <r>
    <s v="200-166R"/>
    <s v="VISHAY/DALE"/>
    <x v="591"/>
    <m/>
    <s v="RES-5.11K,1%,1/16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8R"/>
    <s v="VISHAY/DALE"/>
    <x v="592"/>
    <m/>
    <s v="RES-5.36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58R"/>
    <s v="VISHAY/DALE"/>
    <x v="593"/>
    <m/>
    <s v="RES-5.36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065R"/>
    <s v="VISHAY/DALE"/>
    <x v="594"/>
    <m/>
    <s v="RES-5.76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065R"/>
    <s v="VISHAY/DALE"/>
    <x v="595"/>
    <m/>
    <s v="RES-5.76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13R"/>
    <s v="VISHAY/DALE"/>
    <x v="595"/>
    <m/>
    <s v="RES-5.76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39R"/>
    <s v="VISHAY/DALE"/>
    <x v="596"/>
    <m/>
    <s v="RES-5.90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43R"/>
    <s v="VISHAY/DALE"/>
    <x v="597"/>
    <m/>
    <s v="RES-63.4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20R"/>
    <s v="VISHAY/DALE"/>
    <x v="598"/>
    <m/>
    <s v="RES-64.9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70R"/>
    <s v="VISHAY/DALE"/>
    <x v="599"/>
    <m/>
    <s v="RES-6.04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22R"/>
    <s v="VISHAY/DALE"/>
    <x v="600"/>
    <m/>
    <s v="RES-6.34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22R"/>
    <s v="VISHAY/DALE"/>
    <x v="601"/>
    <m/>
    <s v="RES-6.34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21R"/>
    <s v="VISHAY/DALE"/>
    <x v="602"/>
    <m/>
    <s v="RES-6.49k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62R"/>
    <s v="VISHAY/DALE"/>
    <x v="603"/>
    <m/>
    <s v="RES 6.98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16R"/>
    <s v="VISHAY/DALE"/>
    <x v="604"/>
    <m/>
    <s v="RES-75.0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82R"/>
    <s v="VISHAY/DALE"/>
    <x v="605"/>
    <m/>
    <s v="RES-76.8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85R"/>
    <s v="VISHAY/DALE"/>
    <x v="606"/>
    <m/>
    <s v="RES-7.87K,1%,1/10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817R"/>
    <s v="VISHAY/DALE"/>
    <x v="607"/>
    <m/>
    <s v="RES 80.6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23R"/>
    <s v="VISHAY/DALE"/>
    <x v="608"/>
    <m/>
    <s v="RES-887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23R"/>
    <s v="VISHAY/DALE"/>
    <x v="609"/>
    <m/>
    <s v="RES-887K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7R"/>
    <s v="VISHAY/DALE"/>
    <x v="610"/>
    <m/>
    <s v="RES-100,1%,1/8W,1206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7R"/>
    <s v="VISHAY/DALE"/>
    <x v="611"/>
    <m/>
    <s v="RES-100,1%,1/8W,1206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5R"/>
    <s v="VISHAY/DALE"/>
    <x v="612"/>
    <m/>
    <s v="RES-10.0,1%,1/8W,1206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45R"/>
    <s v="VISHAY/DALE"/>
    <x v="613"/>
    <m/>
    <s v="RES-10.0,1%,1/8W,1206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74R"/>
    <s v="VISHAY/DALE"/>
    <x v="614"/>
    <m/>
    <s v="RES-10.5,1%,1/8W,1206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95R"/>
    <s v="VISHAY/DALE"/>
    <x v="615"/>
    <m/>
    <s v="RES 1.0M OHM 1/4W 5% 1206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88R"/>
    <s v="VISHAY/DALE"/>
    <x v="616"/>
    <m/>
    <s v="RES-36.5,1%,1/8W,1206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4R"/>
    <s v="VISHAY/DALE"/>
    <x v="617"/>
    <m/>
    <s v="RES-150,5%,1W,251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4R"/>
    <s v="VISHAY/DALE"/>
    <x v="618"/>
    <m/>
    <s v="RES-150,5%,1W,251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5R"/>
    <s v="VISHAY/DALE"/>
    <x v="619"/>
    <m/>
    <s v="RES-30,5%,1W,251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5R"/>
    <s v="VISHAY/DALE"/>
    <x v="620"/>
    <m/>
    <s v="RES-30,5%,1W,251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16R"/>
    <s v="VISHAY/DALE"/>
    <x v="621"/>
    <m/>
    <s v="RES-499,1%,1W,251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16R"/>
    <s v="VISHAY/DALE"/>
    <x v="622"/>
    <m/>
    <s v="RES-499,1%,1W,251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17R"/>
    <s v="VISHAY/DALE"/>
    <x v="623"/>
    <m/>
    <s v="RES-75,5%,1W,251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217R"/>
    <s v="VISHAY/DALE"/>
    <x v="624"/>
    <m/>
    <s v="RES-75,5%,1W,251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31R"/>
    <s v="Yageo"/>
    <x v="625"/>
    <m/>
    <s v="CAP-.1UF,10%,10%,16V,X7R,0402"/>
    <s v="Passed"/>
    <m/>
    <s v="Passed"/>
    <s v="Passed"/>
    <s v="Not Applicable"/>
    <s v="Subpart Failed"/>
    <x v="0"/>
    <s v="Reg Collection"/>
    <s v="Full Disclosure"/>
    <m/>
    <s v="Active"/>
    <m/>
    <m/>
    <x v="48"/>
  </r>
  <r>
    <s v="200-1066R"/>
    <s v="Yageo"/>
    <x v="626"/>
    <m/>
    <s v="SMT RES 16K0 1% 0.063W 0402 RoHS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48R"/>
    <s v="Yageo"/>
    <x v="627"/>
    <m/>
    <s v="RES 20.0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49"/>
  </r>
  <r>
    <s v="200-949R"/>
    <s v="Yageo"/>
    <x v="628"/>
    <m/>
    <s v="RES 24.9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50"/>
  </r>
  <r>
    <s v="200-964R"/>
    <s v="Yageo"/>
    <x v="629"/>
    <m/>
    <s v="RES 49.9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51"/>
  </r>
  <r>
    <s v="200-974R"/>
    <s v="Yageo"/>
    <x v="630"/>
    <m/>
    <s v="RES,536R,0402,1/16W,1%,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40R"/>
    <s v="Yageo"/>
    <x v="631"/>
    <m/>
    <s v="RES,0402,560R,1/16W,1%,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52"/>
  </r>
  <r>
    <s v="200-956R"/>
    <s v="Yageo"/>
    <x v="632"/>
    <m/>
    <s v="RES 0.0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53"/>
  </r>
  <r>
    <s v="200-959R"/>
    <s v="Yageo"/>
    <x v="633"/>
    <m/>
    <s v="RES 100K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54"/>
  </r>
  <r>
    <s v="200-934R"/>
    <s v="Yageo"/>
    <x v="634"/>
    <m/>
    <s v="RES 100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55"/>
  </r>
  <r>
    <s v="200-944R"/>
    <s v="Yageo"/>
    <x v="635"/>
    <m/>
    <s v="RES 10K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56"/>
  </r>
  <r>
    <s v="200-972R"/>
    <s v="Yageo"/>
    <x v="636"/>
    <m/>
    <s v="RES 110K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57R"/>
    <s v="Yageo"/>
    <x v="637"/>
    <m/>
    <s v="RES 150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65R"/>
    <s v="Yageo"/>
    <x v="638"/>
    <m/>
    <s v="RES 1.5K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50R"/>
    <s v="Yageo"/>
    <x v="639"/>
    <m/>
    <s v="RES 1.0K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57"/>
  </r>
  <r>
    <s v="200-951R"/>
    <s v="Yageo"/>
    <x v="640"/>
    <m/>
    <s v="RES 1.0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61R"/>
    <s v="Yageo"/>
    <x v="641"/>
    <m/>
    <s v="RES 2.2K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69R"/>
    <s v="Yageo"/>
    <x v="642"/>
    <m/>
    <s v="RES 2.0K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58"/>
  </r>
  <r>
    <s v="200-952R"/>
    <s v="Yageo"/>
    <x v="643"/>
    <m/>
    <s v="RES 330K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43R"/>
    <s v="Yageo"/>
    <x v="644"/>
    <m/>
    <s v="RES 330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55R"/>
    <s v="Yageo"/>
    <x v="645"/>
    <m/>
    <s v="RES 33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59"/>
  </r>
  <r>
    <s v="200-945R"/>
    <s v="Yageo"/>
    <x v="646"/>
    <m/>
    <s v="RES 4.7K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60"/>
  </r>
  <r>
    <s v="200-958R"/>
    <s v="Yageo"/>
    <x v="647"/>
    <m/>
    <s v="RES 5.1K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60R"/>
    <s v="Yageo"/>
    <x v="648"/>
    <m/>
    <s v="RES 5.1 OHM 1/16W 5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61"/>
  </r>
  <r>
    <s v="200-548R"/>
    <s v="Yageo"/>
    <x v="649"/>
    <m/>
    <s v="RES 11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50R"/>
    <s v="Yageo"/>
    <x v="650"/>
    <m/>
    <s v="RES 13.7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43R"/>
    <s v="Yageo"/>
    <x v="651"/>
    <m/>
    <s v="RES 1.0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62"/>
  </r>
  <r>
    <s v="200-558R"/>
    <s v="Yageo"/>
    <x v="652"/>
    <m/>
    <s v="RES 20.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63"/>
  </r>
  <r>
    <s v="200-562R"/>
    <s v="Yageo"/>
    <x v="653"/>
    <m/>
    <s v="RES 22.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64R"/>
    <s v="Yageo"/>
    <x v="654"/>
    <m/>
    <s v="RES 232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614R"/>
    <s v="Yageo"/>
    <x v="655"/>
    <m/>
    <s v="RES 28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57R"/>
    <s v="Yageo"/>
    <x v="656"/>
    <m/>
    <s v="RES 2.2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64"/>
  </r>
  <r>
    <s v="200-571R"/>
    <s v="Yageo"/>
    <x v="657"/>
    <m/>
    <s v="RES 309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73R"/>
    <s v="Yageo"/>
    <x v="658"/>
    <m/>
    <s v="RES 332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75R"/>
    <s v="Yageo"/>
    <x v="659"/>
    <m/>
    <s v="RES 37.4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67R"/>
    <s v="Yageo"/>
    <x v="660"/>
    <m/>
    <s v="RES 3.32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83R"/>
    <s v="Yageo"/>
    <x v="661"/>
    <m/>
    <s v="RES 576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90R"/>
    <s v="Yageo"/>
    <x v="662"/>
    <m/>
    <s v="RES 750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88R"/>
    <s v="Yageo"/>
    <x v="663"/>
    <m/>
    <s v="RES 75.0K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585R"/>
    <s v="Yageo"/>
    <x v="664"/>
    <m/>
    <s v="RES 7.50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70R"/>
    <s v="Yageo"/>
    <x v="665"/>
    <m/>
    <s v="RES, 0 OHM, 5%, 1/10W, 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65"/>
  </r>
  <r>
    <s v="200-1065R"/>
    <s v="Yageo"/>
    <x v="666"/>
    <m/>
    <s v="SMT RES 0R10 0.063W 0402 RoHS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36R"/>
    <s v="Yageo"/>
    <x v="667"/>
    <m/>
    <s v="RES 24.0 OHM 1/16W .1% SMD 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37R"/>
    <s v="Yageo"/>
    <x v="668"/>
    <m/>
    <s v="RES 41.2K OHM 1/16W .1% SMD 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63R"/>
    <s v="Yageo"/>
    <x v="669"/>
    <m/>
    <s v="RES 475 OHM 1/16W .1% SMD 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35R"/>
    <s v="Yageo"/>
    <x v="670"/>
    <m/>
    <s v="RES 1.24K OHM 1/16W .5% SMD 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67R"/>
    <s v="Yageo"/>
    <x v="671"/>
    <m/>
    <s v="RES, 0402,12.1K,1/16W,1%,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73R"/>
    <s v="Yageo"/>
    <x v="672"/>
    <m/>
    <s v="RES, 0402,1.2K,1/16W,1%,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38R"/>
    <s v="Yageo"/>
    <x v="673"/>
    <m/>
    <s v="RES 1.43K OHM 1/16W 1% SMD 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54R"/>
    <s v="Yageo"/>
    <x v="674"/>
    <m/>
    <s v="RES, 40.2 OHM, 1%, 1/16W, 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400-164R"/>
    <s v="3M"/>
    <x v="675"/>
    <m/>
    <s v="SOC_DIP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31R"/>
    <s v="3M"/>
    <x v="676"/>
    <m/>
    <s v="CONN HEADER(1x2) 2POS 2mm Pitc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32R"/>
    <s v="3M"/>
    <x v="677"/>
    <m/>
    <s v="CONN HEADER(1x3) 3POS 2mm Pitc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58R"/>
    <s v="3M"/>
    <x v="678"/>
    <m/>
    <s v="CONN SOCKET DUAL VERT 10POS GOL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41R"/>
    <s v="3M"/>
    <x v="679"/>
    <m/>
    <s v="CONN HEADER VERT SGL 4POS GOL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84R"/>
    <s v="3M"/>
    <x v="680"/>
    <m/>
    <s v="Header_1x5-2.54mm pitc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13R"/>
    <s v="3M"/>
    <x v="681"/>
    <m/>
    <s v="Header_1x6-2.54mm pitch Right Ang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83R"/>
    <s v="3M"/>
    <x v="682"/>
    <m/>
    <s v="Header_1x6-2.54mm pitc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76R"/>
    <s v="3M"/>
    <x v="683"/>
    <m/>
    <s v="CONN Isolated Contact Header 2x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97R"/>
    <s v="3M"/>
    <x v="684"/>
    <m/>
    <s v="CONN HEADER 50POS 5MM SMD 0.5MM 2x10 pi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80R"/>
    <s v="3M"/>
    <x v="685"/>
    <m/>
    <s v="BUMPON TALL TAPER SQ .50X.23 BK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048R"/>
    <s v="ABRACON"/>
    <x v="686"/>
    <m/>
    <s v="XTAL,CS10-14.3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49R"/>
    <s v="ABRACON"/>
    <x v="687"/>
    <m/>
    <s v="XTAL_CS10-20.000,18P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50R"/>
    <s v="ABRACON"/>
    <x v="688"/>
    <m/>
    <s v="XTAL,CS10-25.0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93R"/>
    <s v="ABRACON"/>
    <x v="689"/>
    <m/>
    <s v="CRYSTAL 12.0000 MHZ 18PF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74R"/>
    <s v="ABRACON"/>
    <x v="690"/>
    <m/>
    <s v="CRYSTAL 25.000MHZ 10PF FUND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43R"/>
    <s v="Abracon Corporation"/>
    <x v="691"/>
    <m/>
    <s v="XTAL_CS20-14.31818,18P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100-485R"/>
    <s v="Abracon Corporation"/>
    <x v="692"/>
    <m/>
    <s v="CRYSTAL 12.000MHZ 18PF FUND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86R"/>
    <s v="Abracon Corporation"/>
    <x v="693"/>
    <m/>
    <s v="CRYSTAL 25.000MHZ 18PF FUND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19R"/>
    <s v="Abracon Corporation"/>
    <x v="694"/>
    <m/>
    <s v="XTAL_4PIN-12.000M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20R"/>
    <s v="Abracon Corporation"/>
    <x v="695"/>
    <m/>
    <s v="XTAL_4PIN-16.000M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27R"/>
    <s v="Abracon Corporation"/>
    <x v="696"/>
    <m/>
    <s v="XTAL_4PIN-20.000M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28R"/>
    <s v="Abracon Corporation"/>
    <x v="697"/>
    <m/>
    <s v="XTAL_4PIN-25.000M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90R"/>
    <s v="Abracon Corporation"/>
    <x v="698"/>
    <m/>
    <s v="XT,12.000MHZ,18PF,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94R"/>
    <s v="Abracon Corporation"/>
    <x v="699"/>
    <m/>
    <s v="XTAL_ABM7-16.0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23R"/>
    <s v="Abracon Corporation"/>
    <x v="700"/>
    <m/>
    <s v="CRYSTAL 25.0000 MHZ 18PF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24R"/>
    <s v="Abracon Corporation"/>
    <x v="701"/>
    <m/>
    <s v="CRYSTAL 28.322 MHZ 18PF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89R"/>
    <s v="Abracon Corporation"/>
    <x v="702"/>
    <m/>
    <s v="CRYSTAL 28.63636MHZ 18PFFUND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06R"/>
    <s v="Abracon Corporation"/>
    <x v="703"/>
    <m/>
    <s v="OSC_2_5V-48.000 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87R"/>
    <s v="Abracon Corporation"/>
    <x v="704"/>
    <m/>
    <s v="OSC 12.0000 MHZ 3.3V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88R"/>
    <s v="Abracon Corporation"/>
    <x v="705"/>
    <m/>
    <s v="OSC 16.0000 MHZ 3.3V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89R"/>
    <s v="Abracon Corporation"/>
    <x v="706"/>
    <m/>
    <s v="OSC 27.0000 MHZ 3.3V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92R"/>
    <s v="Abracon Corporation"/>
    <x v="707"/>
    <m/>
    <s v="OSC 60.0000 MHZ 3.3V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94R"/>
    <s v="Abracon Corporation"/>
    <x v="708"/>
    <m/>
    <s v="OSC 64.0000 MHZ 3.3V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57R"/>
    <s v="Abracon Corporation"/>
    <x v="709"/>
    <m/>
    <s v="OSC VCXO 27.000MHZ 3.3V SM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62R"/>
    <s v="Adam Tech"/>
    <x v="710"/>
    <m/>
    <s v="SMD-50P  TYPE-I R/A STANDOFF:0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81R"/>
    <s v="Adam Tech"/>
    <x v="711"/>
    <m/>
    <s v="CONN HEADER(1x1) 1POS DL 0.1&quot; Pitc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82R"/>
    <s v="Adam Tech"/>
    <x v="712"/>
    <m/>
    <s v="CONN HEADER(1x40) 40POS DL 0.1&quot; Pitc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66R"/>
    <s v="Adaptive Digitial Power"/>
    <x v="713"/>
    <m/>
    <s v="REG_APS88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903R"/>
    <s v="Adesto Technologies"/>
    <x v="714"/>
    <m/>
    <s v="FLASH_SPI-AT25DL081-SSH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75R"/>
    <s v="Agilent"/>
    <x v="715"/>
    <m/>
    <s v="Eight Character 5 mm Smart Alphanumeric Displa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73R"/>
    <s v="AIDENT CORPORATION SDN BHD"/>
    <x v="716"/>
    <m/>
    <s v="Label, NIC68XX Serial Number, 31.75x6.35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72R"/>
    <s v="AIDENT CORPORATION SDN BHD"/>
    <x v="717"/>
    <m/>
    <s v="Label, NIC68XX M8 Product Number, 33.75x6.35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71R"/>
    <s v="AIDENT CORPORATION SDN BHD"/>
    <x v="718"/>
    <m/>
    <s v="Label, NIC68XX M16 Product Number, 33.75x6.35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69R"/>
    <s v="AIDENT CORPORATION SDN BHD"/>
    <x v="719"/>
    <m/>
    <s v="Label, NIC68XX MAC Address, 25.4x6.35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70R"/>
    <s v="AIDENT CORPORATION SDN BHD"/>
    <x v="720"/>
    <m/>
    <s v="Label, NIC68XX PDT Logo, 76.2x9.52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75R"/>
    <s v="Aladdin"/>
    <x v="721"/>
    <m/>
    <s v="eToken PRO-32K USB Flash Drive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400-449R"/>
    <s v="Alpha Novatech"/>
    <x v="722"/>
    <m/>
    <s v="Heatsink Alpha Novatech S1519-10W-T412-17 with TIM 41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79R"/>
    <s v="Altera"/>
    <x v="723"/>
    <m/>
    <s v="FPGA_5SGXMA7KF35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706R"/>
    <s v="Altera"/>
    <x v="724"/>
    <m/>
    <s v="EP1C3T1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03R"/>
    <s v="Altera"/>
    <x v="725"/>
    <m/>
    <s v="EP2S30F672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372R"/>
    <s v="Altera"/>
    <x v="726"/>
    <m/>
    <s v="IC STRATIX II FPGA 90K 1020-FBGA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349R"/>
    <s v="Altera"/>
    <x v="727"/>
    <m/>
    <s v="IC FPGA StatixII EP2S90F1020C5N Pb-Free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445R"/>
    <s v="Altera"/>
    <x v="728"/>
    <m/>
    <s v="IC CYCLONE III FPGA 16K 256FBG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35R"/>
    <s v="Altera"/>
    <x v="729"/>
    <m/>
    <s v="IC CYCLONE III FPGA 40K 484FBG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78R"/>
    <s v="Altera"/>
    <x v="730"/>
    <m/>
    <s v="EPCQ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07R"/>
    <s v="Altera"/>
    <x v="731"/>
    <m/>
    <s v="EPSC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46R"/>
    <s v="Altera"/>
    <x v="732"/>
    <m/>
    <s v="IC CONFIG DEVICE 4MBIT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33R"/>
    <s v="Altera"/>
    <x v="733"/>
    <m/>
    <s v="IC CONFIG DEVICE 16MBIT 16-SOIC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304R"/>
    <s v="Altera"/>
    <x v="734"/>
    <m/>
    <s v="EPCS6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58R"/>
    <s v="Altera"/>
    <x v="735"/>
    <m/>
    <s v="IC MaxII CPLD 240 L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00R"/>
    <s v="Altera"/>
    <x v="736"/>
    <m/>
    <s v="EPM240T100, MAX II CPLD 240 LE 100-TQF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58R"/>
    <s v="Altera"/>
    <x v="737"/>
    <m/>
    <s v="EPM570T14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97R"/>
    <s v="Altera"/>
    <x v="738"/>
    <m/>
    <s v="EPM2210_32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89R"/>
    <s v="AMP/TYCO"/>
    <x v="739"/>
    <m/>
    <s v="CONN_RJ45MAG_BEL_GIG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400-578R"/>
    <s v="AMPHENOL"/>
    <x v="740"/>
    <m/>
    <s v="MMC_VER_4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63R"/>
    <s v="AMPHENOL"/>
    <x v="741"/>
    <m/>
    <s v="STACKER_SCREW_BB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662R"/>
    <s v="AMPHENOL"/>
    <x v="742"/>
    <m/>
    <s v="CONN_QLM_XCEDE_PWR_BB-BAS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51R"/>
    <s v="AMPHENOL"/>
    <x v="743"/>
    <m/>
    <s v="CONN_XCEDE_VERT_6PO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50R"/>
    <s v="AMPHENOL"/>
    <x v="744"/>
    <m/>
    <s v="CONN_XCEDE_VERT_4PO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61R"/>
    <s v="AMPHENOL"/>
    <x v="745"/>
    <m/>
    <s v="CONN_QLM_XCEDE_BB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79R"/>
    <s v="AMPHENOL"/>
    <x v="746"/>
    <m/>
    <s v="4 X8 FEMALE CABLE ASSY, XCED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80R"/>
    <s v="AMPHENOL"/>
    <x v="747"/>
    <m/>
    <s v="4 X8 FEMALE LOOP ASSY, XCED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63R"/>
    <s v="Amphenol Commercial Products"/>
    <x v="748"/>
    <m/>
    <s v="CONN RJ45 MOD JACK R/A EMI LE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91R"/>
    <s v="AMPHENOL"/>
    <x v="749"/>
    <m/>
    <s v="USB_3_SINGLE_STACK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84R"/>
    <s v="AMPHENOL"/>
    <x v="750"/>
    <m/>
    <s v="CONN_QLM_XCEDE_AB-40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64R"/>
    <s v="AMPHENOL"/>
    <x v="751"/>
    <m/>
    <s v="CONN_QLM_XCEDE_AB-22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61R"/>
    <s v="Amphenol TCS"/>
    <x v="752"/>
    <m/>
    <s v="CON_XCEDE_DC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60R"/>
    <s v="Amphenol TCS"/>
    <x v="753"/>
    <m/>
    <s v="CON_XCEDE_RA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65R"/>
    <s v="AMPHENOL"/>
    <x v="754"/>
    <m/>
    <s v="SFP_PLUS_CAGE_X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47R"/>
    <s v="ANADIGICS"/>
    <x v="755"/>
    <m/>
    <s v="SMT RF AMP Band 4, 2.11-2.17 GHz, 27dBm, 7mm x 7mm, RoHS, AWB7227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51R"/>
    <s v="ANADIGICS Inc"/>
    <x v="756"/>
    <m/>
    <s v="SMT RF AMP Band(7) 2500-2700MHZ 27.5dBm M45 Package(3mmX3mmX1mm) ALT6707RM45, ACPM-5007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50R"/>
    <s v="ANADIGICS Inc"/>
    <x v="757"/>
    <m/>
    <s v="SMT RF AMP Band(13,14) 777-798MHZ 27.5dBm M45 Package(3mmX3mmX1mm) ALT6713RM45, ACPM-501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26R"/>
    <s v="Analog Devices"/>
    <x v="758"/>
    <m/>
    <s v="AD78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9R"/>
    <s v="Analog Devices"/>
    <x v="759"/>
    <m/>
    <s v="AD506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25R"/>
    <s v="Analog Devices"/>
    <x v="760"/>
    <m/>
    <s v="AD531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0R"/>
    <s v="Analog Devices"/>
    <x v="761"/>
    <m/>
    <s v="AD719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29R"/>
    <s v="Analog Devices"/>
    <x v="762"/>
    <m/>
    <s v="AD865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49R"/>
    <s v="Analog Devices"/>
    <x v="763"/>
    <m/>
    <s v="SMT RF XCVR LTE 1-6GHZ BGA 144PIN RoHS AD9361BBC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73R"/>
    <s v="Analog Devices"/>
    <x v="764"/>
    <m/>
    <s v="SMT RF XCVR LTE 650 MHz-2.7GHZ BGA 144PIN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05R"/>
    <s v="Analog Devices"/>
    <x v="765"/>
    <m/>
    <s v="AD951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52R"/>
    <s v="Analog Devices"/>
    <x v="766"/>
    <m/>
    <s v="SMT RF XCVR LTE 1-6GHZ BGA 144PIN RoHS AD9361BBC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98R"/>
    <s v="Analog Devices"/>
    <x v="767"/>
    <m/>
    <s v="IC SWITCH SPST 8M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02R"/>
    <s v="Analog Devices"/>
    <x v="768"/>
    <m/>
    <s v="CMOS  Low Voltage  0.5 ohm  SPST Switche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81R"/>
    <s v="Analog Devices"/>
    <x v="769"/>
    <m/>
    <s v="IC, 1.65 V to 3.6 V, Single-Channel Level Translator, 6-Pin, SOT-2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75R"/>
    <s v="Analog Devices"/>
    <x v="770"/>
    <m/>
    <s v="IC REG STEP DWN 5V 1A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67R"/>
    <s v="Analog Devices"/>
    <x v="771"/>
    <m/>
    <s v="High Accuracy Ultralow IQ - 5.0V, 200 mA SOT-23 Low Dropout Regulato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67R"/>
    <s v="Analog Devices"/>
    <x v="772"/>
    <m/>
    <s v="High Accuracy Ultralow IQ - 5.0V, 200 mA SOT-23 Low Dropout Regulator, T&amp;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50R"/>
    <s v="Analog Devices"/>
    <x v="773"/>
    <m/>
    <s v="10 bit Video Decoder and RGB Graphic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22R"/>
    <s v="Analog Microelectronic"/>
    <x v="774"/>
    <m/>
    <s v="AME8827-BGT150 1.5V/1A LDO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13R"/>
    <s v="ANAREN"/>
    <x v="775"/>
    <m/>
    <s v="SMT RF COUPLER, 1.4-2.7 GHz, 30 dB, 6.35mm x 5.08mm, RoHS, X3C19P2-30S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200-615R"/>
    <s v="API Delevan, Inc."/>
    <x v="776"/>
    <m/>
    <s v="INDUCTOR SHIELDED 3.3UH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59R"/>
    <s v="Arcadyan"/>
    <x v="777"/>
    <m/>
    <s v="HMC (Half Mini Card), BCM43224 design, wifi modu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67R"/>
    <s v="Atheros"/>
    <x v="778"/>
    <m/>
    <s v="Atheros WiFi C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35R"/>
    <s v="ATMEL"/>
    <x v="779"/>
    <m/>
    <m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63R"/>
    <s v="ATMEL"/>
    <x v="780"/>
    <m/>
    <s v="IC SRL EEPROM 64K LP LV 8-SOIC INPUT VOLTAGE = 1.8V to 5.5V"/>
    <s v="Passed"/>
    <m/>
    <s v="Passed"/>
    <s v="Incomplete"/>
    <s v="Not Applicable"/>
    <s v="Incomplete"/>
    <x v="0"/>
    <s v="Reg Collection"/>
    <s v="None"/>
    <m/>
    <s v="Obsolete"/>
    <m/>
    <m/>
    <x v="0"/>
  </r>
  <r>
    <s v="100-463R"/>
    <s v="ATMEL"/>
    <x v="781"/>
    <m/>
    <s v="IC SRL EEPROM 64K LP LV 8-SOIC INPUT VOLTAGE = 1.7V to 5.5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48R"/>
    <s v="ATMEL"/>
    <x v="782"/>
    <m/>
    <s v="AT24C256_SOIC8-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48R"/>
    <s v="ATMEL"/>
    <x v="783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48R"/>
    <s v="ATMEL"/>
    <x v="784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48R"/>
    <s v="ATMEL"/>
    <x v="785"/>
    <m/>
    <s v="AT24C256_SOIC8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48R"/>
    <s v="ATMEL"/>
    <x v="786"/>
    <m/>
    <s v="AT24C256_SOIC8-PBF"/>
    <s v="Passed"/>
    <m/>
    <s v="Incomplete"/>
    <s v="Incomplete"/>
    <s v="Not Applicable"/>
    <s v="Incomplete"/>
    <x v="1"/>
    <s v="Reg Collection"/>
    <s v="None"/>
    <m/>
    <s v="Not Set"/>
    <m/>
    <m/>
    <x v="66"/>
  </r>
  <r>
    <s v="100-148R"/>
    <s v="ATMEL"/>
    <x v="787"/>
    <m/>
    <s v="AT24C256_SOIC8-PBF"/>
    <s v="Passed"/>
    <m/>
    <s v="Passed"/>
    <s v="Incomplete"/>
    <s v="Not Applicable"/>
    <s v="Incomplete"/>
    <x v="0"/>
    <s v="Reg Collection"/>
    <s v="None"/>
    <m/>
    <s v="Obsolete"/>
    <m/>
    <m/>
    <x v="0"/>
  </r>
  <r>
    <s v="100-860R"/>
    <s v="ATMEL"/>
    <x v="788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0R"/>
    <s v="ATMEL"/>
    <x v="789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5R"/>
    <s v="ATMEL"/>
    <x v="790"/>
    <m/>
    <s v="IC CRYPTOMEMORY EEPROM 2K 8SO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39R"/>
    <s v="ATMEL"/>
    <x v="791"/>
    <m/>
    <s v="Three-wire Serial EEPROM - SOIC-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37R"/>
    <s v="ATMEL"/>
    <x v="792"/>
    <m/>
    <s v="Three-wire Serial EEPROM - TSSOP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10R"/>
    <s v="ATMEL"/>
    <x v="793"/>
    <m/>
    <s v="Three-wire Serial EEPROM - TSSOP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03R"/>
    <s v="ATMEL"/>
    <x v="794"/>
    <m/>
    <m/>
    <s v="Passed"/>
    <m/>
    <s v="Passed"/>
    <s v="Incomplete"/>
    <s v="Not Applicable"/>
    <s v="Incomplete"/>
    <x v="0"/>
    <s v="Reg Collection"/>
    <s v="None"/>
    <m/>
    <s v="Obsolete"/>
    <m/>
    <m/>
    <x v="0"/>
  </r>
  <r>
    <s v="100-545R"/>
    <s v="ATMEL"/>
    <x v="795"/>
    <m/>
    <s v="AT93C66A"/>
    <s v="Passed"/>
    <m/>
    <s v="Passed"/>
    <s v="Incomplete"/>
    <s v="Not Applicable"/>
    <s v="Incomplete"/>
    <x v="0"/>
    <s v="Reg Collection"/>
    <s v="None"/>
    <m/>
    <s v="Obsolete"/>
    <m/>
    <m/>
    <x v="0"/>
  </r>
  <r>
    <s v="400-153R"/>
    <s v="ATS"/>
    <x v="796"/>
    <m/>
    <s v="Heat Sink for CN52XX with Fa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373R"/>
    <s v="ATS"/>
    <x v="797"/>
    <m/>
    <s v="Heat Sink for CN52XX with Fan and Fan Power Connecto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34R"/>
    <s v="ATS"/>
    <x v="798"/>
    <m/>
    <s v="Heat Sink for NIC-PRO2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227R"/>
    <s v="ATS"/>
    <x v="799"/>
    <m/>
    <s v="Heat Sink for NIC-PRO2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32R"/>
    <s v="ATS"/>
    <x v="800"/>
    <m/>
    <s v="Heatsink for NICPro2 with Delta Rev. C fa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40R"/>
    <s v="ATS"/>
    <x v="801"/>
    <m/>
    <s v="NICPRO2 Heatsink with Delta Rev. C fa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48R"/>
    <s v="ATS"/>
    <x v="802"/>
    <m/>
    <s v="Heat Sink for CN52XX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228R"/>
    <s v="ATS"/>
    <x v="803"/>
    <m/>
    <s v="Heat Sink for NIC42XX (a.k.a NIC4E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374R"/>
    <s v="ATS"/>
    <x v="804"/>
    <m/>
    <s v="Heat Sink for NIC42XX (a.k.a NIC4E) with washers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375R"/>
    <s v="ATS"/>
    <x v="805"/>
    <m/>
    <s v="Heatsink for NIC43XX (a.k.a. NIC10E) with washers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10R"/>
    <s v="ATS"/>
    <x v="806"/>
    <m/>
    <s v="Heat Sink for NIC42XX (a.k.a NIC4E) with Delta fa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14R"/>
    <s v="ATS"/>
    <x v="807"/>
    <m/>
    <s v="Heatsink for NIC43XX (a.k.a. NIC10E) with Delta fa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10R"/>
    <s v="ATS"/>
    <x v="808"/>
    <m/>
    <s v="NIC4E heatsink with Delta Rev. C fa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20R"/>
    <s v="ATS"/>
    <x v="809"/>
    <m/>
    <s v="Heatsink for NIC43XX (a.k.a. NIC10E) w/larger aluminum surface area and rev. C Delta fa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17R"/>
    <s v="ATS"/>
    <x v="810"/>
    <m/>
    <s v="Heatsink for NIC43XX (a.k.a. NIC10E) w/larger aluminum surface area and rev. A Delta fa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11R"/>
    <s v="ATS"/>
    <x v="811"/>
    <m/>
    <s v="NIC10E heatsink with dual layers of T766 TIM and Gel30 with Delta Rev. C fa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23R"/>
    <s v="ATS"/>
    <x v="812"/>
    <m/>
    <s v="EBB63XX heatsink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23R"/>
    <s v="ATS"/>
    <x v="813"/>
    <m/>
    <s v="EBB63XX heatsink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31R"/>
    <s v="ATS"/>
    <x v="814"/>
    <m/>
    <s v="Heatsink for CN68XX on EBB6800G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67R"/>
    <s v="ATS"/>
    <x v="815"/>
    <m/>
    <s v="NGFIPS 3.0 Heatsink Rev. C5-R0, Soft Toole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69R"/>
    <s v="ATS"/>
    <x v="816"/>
    <m/>
    <s v="Heatsink for PHYs on NIC68XX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70R"/>
    <s v="ATS"/>
    <x v="817"/>
    <m/>
    <s v="Heatsink for CN68XX on NIC68XX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49R"/>
    <s v="ATS"/>
    <x v="818"/>
    <m/>
    <s v="Heat Sink for BCM56512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73R"/>
    <s v="ATS"/>
    <x v="819"/>
    <m/>
    <s v="Fan assembly for NIC68XX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75R"/>
    <s v="ATS"/>
    <x v="820"/>
    <m/>
    <s v="Fan assembly for NIC68XX with screws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71R"/>
    <s v="AUK"/>
    <x v="821"/>
    <m/>
    <s v="DIP-14P(2*7*2.54mm) S/T GOL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2R"/>
    <s v="AUK"/>
    <x v="822"/>
    <m/>
    <s v="SMD-50P  TYPE-I R/A STANDOFF:0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53R"/>
    <s v="AVAGO"/>
    <x v="823"/>
    <m/>
    <s v="SAW DUPLEXER 2535.0 / 2655.0 M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15R"/>
    <s v="AVAGO"/>
    <x v="824"/>
    <m/>
    <s v="SAW DUPLEXER BAND 4, 2132.5/1732.5 MHz, 2mm x 2.5mm, RoHS, ACMD-7609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51R"/>
    <s v="AVAGO"/>
    <x v="825"/>
    <m/>
    <s v="SMT RF AMP Band(7) 2500-2700MHZ 27.5dBm M45 Package(3mmX3mmX1mm) ALT6707RM45, ACPM-5007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50R"/>
    <s v="AVAGO"/>
    <x v="826"/>
    <m/>
    <s v="SMT RF AMP Band(13,14) 777-798MHZ 27.5dBm M45 Package(3mmX3mmX1mm) ALT6713RM45, ACPM-5013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092R"/>
    <s v="AVAGO"/>
    <x v="827"/>
    <m/>
    <s v="HDSP_253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49R"/>
    <s v="AVX"/>
    <x v="828"/>
    <m/>
    <s v="CAP CERM 10000PF 2000V X7R 182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3R"/>
    <s v="AVX CORP / KYOCERA ELCO C"/>
    <x v="829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51R"/>
    <s v="AVX CORP / KYOCERA ELCO C"/>
    <x v="830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5R"/>
    <s v="AVX CORP / KYOCERA ELCO C"/>
    <x v="831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6R"/>
    <s v="AVX CORP / KYOCERA ELCO C"/>
    <x v="832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1R"/>
    <s v="AVX CORP / KYOCERA ELCO C"/>
    <x v="833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7R"/>
    <s v="AVX CORP / KYOCERA ELCO C"/>
    <x v="834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9R"/>
    <s v="AVX CORP / KYOCERA ELCO C"/>
    <x v="835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58R"/>
    <s v="AVX CORP / KYOCERA ELCO C"/>
    <x v="836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58R"/>
    <s v="AVX CORP / KYOCERA ELCO C"/>
    <x v="837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72R"/>
    <s v="AVX CORP / KYOCERA ELCO C"/>
    <x v="838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67R"/>
    <s v="AVX CORP / KYOCERA ELCO C"/>
    <x v="839"/>
    <m/>
    <s v="POLCAP-100UF,20%,10V,0.7,D,PB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18R"/>
    <s v="AVX Corporation"/>
    <x v="840"/>
    <m/>
    <s v="CAP, CER 10000PF 25V X7R 5%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63R"/>
    <s v="AVX Corporation"/>
    <x v="841"/>
    <m/>
    <s v="OSC,100MHz,50ppm,3.3V,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08R"/>
    <s v="AVX/KYOCERA"/>
    <x v="842"/>
    <m/>
    <s v="OSC_PECL-100.0000_AVX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37R"/>
    <s v="AVX"/>
    <x v="843"/>
    <m/>
    <s v="SMT LP Harmonic Filter  2535.0 / 2655.0 MHz 0805 RoHS,  LP0805A2442AW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36R"/>
    <s v="AVX"/>
    <x v="844"/>
    <m/>
    <s v="SMT CAP C0G 4.7pF 0402 25V +/- 0.1pF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38R"/>
    <s v="AVX"/>
    <x v="845"/>
    <m/>
    <s v="SMT LP Harmonic Filter 897MHz 0805 RoHS, LP0805A0897AST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62R"/>
    <s v="AVX"/>
    <x v="846"/>
    <m/>
    <s v="47uF  16V  10%  LOW-PROFIL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05R"/>
    <s v="AVX"/>
    <x v="847"/>
    <m/>
    <s v="47uF  16V  20%  LOW-PROFIL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33R"/>
    <s v="AVX"/>
    <x v="848"/>
    <m/>
    <s v="CAP TANT, 100UF, 20%, 16V, SMT Case 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67R"/>
    <s v="AVX"/>
    <x v="849"/>
    <m/>
    <s v="100uF  16V  10%  LOW-PROFIL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33R"/>
    <s v="AVX"/>
    <x v="850"/>
    <m/>
    <s v="CAP TANT, 100UF, 20%, 16V, SMT Case 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06R"/>
    <s v="AVX"/>
    <x v="851"/>
    <m/>
    <s v="100uF  16V  20%  LOW-PROFIL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07R"/>
    <s v="AVX"/>
    <x v="852"/>
    <m/>
    <s v="CAP TANT, 150UF, 20%, 16V, SMT Case 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25R"/>
    <s v="AVX"/>
    <x v="853"/>
    <m/>
    <s v="CAP TANT, 22UF, 20%, 10V, SMT Case 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11R"/>
    <s v="AVX"/>
    <x v="854"/>
    <m/>
    <s v="CAP TANTALUM 47UF 10V 20% 0805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91R"/>
    <s v="AVX"/>
    <x v="855"/>
    <m/>
    <s v="47uF  10V  10%  LOW-ES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63R"/>
    <s v="AVX"/>
    <x v="856"/>
    <m/>
    <s v="47uF  16V  10%  LOW-ES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63R"/>
    <s v="AVX"/>
    <x v="857"/>
    <m/>
    <s v="47uF  16V  10%  LOW-ES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04R"/>
    <s v="AVX"/>
    <x v="858"/>
    <m/>
    <s v="47uF  16V  20%  LOW-ES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24R"/>
    <s v="AVX"/>
    <x v="859"/>
    <m/>
    <s v="CAP, ARRAY-4, 100PF, 10%, NPO, 50V, SM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46R"/>
    <s v="Ayecom Technologies"/>
    <x v="860"/>
    <m/>
    <s v="BCM43224 Half MiniCard WiFi modu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81R"/>
    <s v="Bay Area Labels"/>
    <x v="861"/>
    <m/>
    <s v="Die cut Kapton Tape for NIC10E - 32.7 mm x 40 mm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319R"/>
    <s v="Bel Fuse"/>
    <x v="862"/>
    <m/>
    <s v="IC 10/100BASE-T LAN MAGNETICS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400-687R"/>
    <s v="BEL_STEWART"/>
    <x v="863"/>
    <m/>
    <s v="CONN_2X_BEL_RJ45MAG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400-688R"/>
    <s v="Belfuse"/>
    <x v="864"/>
    <m/>
    <s v="CONN_RJ45MAG_10G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92R"/>
    <s v="BEL-STEWART"/>
    <x v="865"/>
    <m/>
    <s v="CONN_RJ45MAG_BEL_GIG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15R"/>
    <s v="Bourns"/>
    <x v="866"/>
    <m/>
    <s v="POT-0-10K,3%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34R"/>
    <s v="Bourns"/>
    <x v="867"/>
    <m/>
    <s v="POT-0-100K,3%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16R"/>
    <s v="Bourns"/>
    <x v="868"/>
    <m/>
    <s v="POT-0-1M,3%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20R"/>
    <s v="Bourns"/>
    <x v="869"/>
    <m/>
    <s v="SWITCH KEY 4MM SQ SMD J-HOO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40R"/>
    <s v="BOURNS INC"/>
    <x v="870"/>
    <m/>
    <s v="Switch, SMT, PushButton Rese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27R"/>
    <s v="BOURNS INC"/>
    <x v="871"/>
    <m/>
    <s v="RES_PAK-24.9,1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19R"/>
    <s v="BOURNS INC"/>
    <x v="872"/>
    <m/>
    <m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59R"/>
    <s v="BOURNS INC"/>
    <x v="873"/>
    <m/>
    <s v="FUSE 4.0A FAST SMD 120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11R"/>
    <s v="Bourns"/>
    <x v="874"/>
    <m/>
    <s v="INDUCTOR POWER 10uH, 60mO, 2600m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11R"/>
    <s v="Bourns"/>
    <x v="875"/>
    <m/>
    <s v="INDUCTOR POWER 10uH, 60mO, 2600m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80R"/>
    <s v="Bourns"/>
    <x v="876"/>
    <m/>
    <s v="INDUCTOR-0.36UH,28A,SRP1040,SRP1040-R36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79R"/>
    <s v="Bourns"/>
    <x v="877"/>
    <m/>
    <s v="INDUCTOR-.150UH,28A,SRP7030,SRP7030-R15F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48R"/>
    <s v="Brady"/>
    <x v="878"/>
    <m/>
    <s v="0.250&quot; H x 1.000&quot; W High Temperature Label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505R"/>
    <s v="Brady"/>
    <x v="879"/>
    <m/>
    <s v="1.500&quot;Wx0.250&quot;H, Printable Area: 1.500&quot;Wx0.250&quot;H, High Temperature Polyimide, B-457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52R"/>
    <s v="Brady"/>
    <x v="880"/>
    <m/>
    <s v="1.00&quot; x 0.25&quot; S/N label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229R"/>
    <s v="Brady"/>
    <x v="881"/>
    <m/>
    <s v="1&quot;x2&quot; High Temperature Labe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26R"/>
    <s v="Bright LED Electronics"/>
    <x v="882"/>
    <m/>
    <s v="LED BI-COLOR (Amber &amp; Green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21R"/>
    <s v="Bright LED Electronics"/>
    <x v="883"/>
    <m/>
    <s v="LED BI-COLOR (Red &amp; Blue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27R"/>
    <s v="Bright LED Electronics"/>
    <x v="884"/>
    <m/>
    <s v="LED BI-COLOR (Red &amp; Green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27R"/>
    <s v="Bright LED Electronics"/>
    <x v="885"/>
    <m/>
    <s v="LED BI-COLOR (Red &amp; Green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95R"/>
    <s v="BRIGHTLED"/>
    <x v="886"/>
    <m/>
    <s v="SMD-1608 RECTANGLE RED(WATER CLEAR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16R"/>
    <s v="BROADCOM"/>
    <x v="887"/>
    <m/>
    <s v="Broadcom WiFi card, mini-PCI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50R"/>
    <s v="BROADCOM"/>
    <x v="888"/>
    <m/>
    <s v="BCM524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98R"/>
    <s v="BROADCOM"/>
    <x v="889"/>
    <m/>
    <s v="BCM548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02R"/>
    <s v="BROADCOM"/>
    <x v="890"/>
    <m/>
    <s v="BCM8706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74R"/>
    <s v="BROADCOM"/>
    <x v="891"/>
    <m/>
    <s v="BCM5498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75R"/>
    <s v="BROADCOM"/>
    <x v="892"/>
    <m/>
    <s v="BCM56512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400-394R"/>
    <s v="Building Fasteners"/>
    <x v="893"/>
    <m/>
    <s v="SCREW-M3X5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62R"/>
    <s v="Building Fasteners"/>
    <x v="894"/>
    <m/>
    <s v="SCREW MACHINE PHIL 2-56X1/4 S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28R"/>
    <s v="Building Fasteners"/>
    <x v="895"/>
    <m/>
    <s v="SCREW MACHINE PHILLIPS 4-40X3/8 S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49R"/>
    <s v="C&amp;K Components"/>
    <x v="896"/>
    <m/>
    <s v="SLIDE_SWITCH_RIGHT_ANG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37R"/>
    <s v="C&amp;K Components"/>
    <x v="897"/>
    <m/>
    <s v="SWITCH ROCKER POWER DPST 16A R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64R"/>
    <s v="C&amp;K Components"/>
    <x v="898"/>
    <m/>
    <s v="SWITCH DIP 4POS HALF PITCH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67R"/>
    <s v="C&amp;K Components"/>
    <x v="898"/>
    <m/>
    <s v="SMD-4POLE 1.27mm. LOW-PROFILE (Tube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67R"/>
    <s v="C&amp;K Components"/>
    <x v="899"/>
    <m/>
    <s v="SMD-4POLE 1.27mm. LOW-PROFILE (Tape and Reel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38R"/>
    <s v="C&amp;K Components"/>
    <x v="900"/>
    <m/>
    <s v="SWITCH DIP 6POS HALF PITCH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68R"/>
    <s v="C&amp;K Components"/>
    <x v="901"/>
    <m/>
    <s v="SMD-8POLE 1.27mm. LOW-PROFILE (Tube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68R"/>
    <s v="C&amp;K Components"/>
    <x v="902"/>
    <m/>
    <s v="SMD-8POLE 1.27mm. LOW-PROFILE (Tape and Reel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00R"/>
    <s v="Cable to Go"/>
    <x v="903"/>
    <m/>
    <s v="Cables To Go 54001 DisplayPort Cable with Latches (2 meters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221R"/>
    <s v="Cavium alt"/>
    <x v="904"/>
    <m/>
    <s v="Faster 100-246R may be substitute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23R"/>
    <s v="Cavium"/>
    <x v="905"/>
    <m/>
    <s v="CN38XX, 500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37R"/>
    <s v="Cavium"/>
    <x v="906"/>
    <m/>
    <s v="52xx 500MHz screened for low power = 5.5 A (4 cores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79R"/>
    <s v="Cavium"/>
    <x v="907"/>
    <m/>
    <s v="CN52XX 6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7R"/>
    <s v="Cavium"/>
    <x v="908"/>
    <m/>
    <s v="CN52XX 6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79R"/>
    <s v="Cavium"/>
    <x v="909"/>
    <m/>
    <s v="CN52XX 6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79R"/>
    <s v="Cavium"/>
    <x v="910"/>
    <m/>
    <s v="CN52XX 6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7R"/>
    <s v="Cavium"/>
    <x v="911"/>
    <m/>
    <s v="CN52XX 6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7R"/>
    <s v="Cavium"/>
    <x v="912"/>
    <m/>
    <s v="CN52XX 6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79R"/>
    <s v="Cavium"/>
    <x v="913"/>
    <m/>
    <s v="CN52XX 7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7R"/>
    <s v="Cavium"/>
    <x v="914"/>
    <m/>
    <s v="CN52XX 7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79R"/>
    <s v="Cavium"/>
    <x v="915"/>
    <m/>
    <s v="CN52XX 7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79R"/>
    <s v="Cavium"/>
    <x v="916"/>
    <m/>
    <s v="CN52XX 7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7R"/>
    <s v="Cavium"/>
    <x v="917"/>
    <m/>
    <s v="CN52XX 7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7R"/>
    <s v="Cavium"/>
    <x v="918"/>
    <m/>
    <s v="CN52XX 7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7R"/>
    <s v="Cavium"/>
    <x v="919"/>
    <m/>
    <s v="CN52XX 75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7R"/>
    <s v="Cavium"/>
    <x v="920"/>
    <m/>
    <s v="CN52XX 75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7R"/>
    <s v="Cavium"/>
    <x v="921"/>
    <m/>
    <s v="CN52XX 75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6R"/>
    <s v="Cavium"/>
    <x v="922"/>
    <m/>
    <s v="CN56XX Pass 2.1 8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70R"/>
    <s v="Cavium"/>
    <x v="923"/>
    <m/>
    <s v="CN56XX 7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6R"/>
    <s v="Cavium"/>
    <x v="924"/>
    <m/>
    <s v="CN56XX 7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70R"/>
    <s v="Cavium"/>
    <x v="925"/>
    <m/>
    <s v="CN56XX 7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70R"/>
    <s v="Cavium"/>
    <x v="926"/>
    <m/>
    <s v="CN56XX 7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6R"/>
    <s v="Cavium"/>
    <x v="927"/>
    <m/>
    <s v="CN56XX 7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6R"/>
    <s v="Cavium"/>
    <x v="928"/>
    <m/>
    <s v="CN56XX 7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70R"/>
    <s v="Cavium"/>
    <x v="929"/>
    <m/>
    <s v="CN56XX 75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6R"/>
    <s v="Cavium"/>
    <x v="930"/>
    <m/>
    <s v="CN56XX 75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70R"/>
    <s v="Cavium"/>
    <x v="931"/>
    <m/>
    <s v="CN56XX 75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70R"/>
    <s v="Cavium"/>
    <x v="932"/>
    <m/>
    <s v="CN56XX 75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6R"/>
    <s v="Cavium"/>
    <x v="933"/>
    <m/>
    <s v="CN56XX 75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6R"/>
    <s v="Cavium"/>
    <x v="934"/>
    <m/>
    <s v="CN56XX 75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70R"/>
    <s v="Cavium"/>
    <x v="935"/>
    <m/>
    <s v="CN56XX 8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6R"/>
    <s v="Cavium"/>
    <x v="936"/>
    <m/>
    <s v="CN56XX 8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70R"/>
    <s v="Cavium"/>
    <x v="937"/>
    <m/>
    <s v="CN56XX 8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6R"/>
    <s v="Cavium"/>
    <x v="938"/>
    <m/>
    <s v="CN56XX Pass 2.1 8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70R"/>
    <s v="Cavium"/>
    <x v="939"/>
    <m/>
    <s v="CN56XX 8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6R"/>
    <s v="Cavium"/>
    <x v="940"/>
    <m/>
    <s v="CN56XX 8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6R"/>
    <s v="Cavium"/>
    <x v="941"/>
    <m/>
    <s v="CN56XX 800 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636R"/>
    <s v="Cavium"/>
    <x v="942"/>
    <m/>
    <s v="CN56XX 750 MHz RoHS with BAR2 enabled (fuse 124) and ICCAC@750 MHz &lt; 24.0 A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850R"/>
    <s v="Cavium"/>
    <x v="943"/>
    <m/>
    <s v="OCTEON II CN61XX series 600MHz Pass 1 Production Parts, AAP SKU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850R"/>
    <s v="Cavium"/>
    <x v="944"/>
    <m/>
    <s v="OCTEON II CN61XX series 600MHz Pass 1.1 -PR Parts, AAP SKU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816R"/>
    <s v="Cavium"/>
    <x v="945"/>
    <m/>
    <s v="OCTEON II CN61XX series 600MHz Pass 1 -PR Parts, AAP SKU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850R"/>
    <s v="Cavium"/>
    <x v="946"/>
    <m/>
    <s v="OCTEON II CN61XX series 800MHz Pass 1 Production Parts, AAP SKU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850R"/>
    <s v="Cavium"/>
    <x v="947"/>
    <m/>
    <s v="OCTEON II CN61XX series 800MHz Pass 1.1 -PR Parts, AAP SKU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816R"/>
    <s v="Cavium"/>
    <x v="948"/>
    <m/>
    <s v="OCTEON II CN61XX series 800MHz Pass 1 -PR Parts, AAP SKU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850R"/>
    <s v="Cavium"/>
    <x v="949"/>
    <m/>
    <s v="OCTEON II CN61XX series 1000MHz Pass 1 Production Parts, AAP SKU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850R"/>
    <s v="Cavium"/>
    <x v="950"/>
    <m/>
    <s v="OCTEON II CN61XX series 1000MHz Pass 1.1 -PR Parts, AAP SKU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816R"/>
    <s v="Cavium"/>
    <x v="951"/>
    <m/>
    <s v="OCTEON II CN61XX series 1000MHz Pass 1 -PR Parts, AAP SKU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656R"/>
    <s v="Cavium"/>
    <x v="952"/>
    <m/>
    <s v="OCTEON II CN63XX series 800MHz Pass 2.1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18R"/>
    <s v="Cavium"/>
    <x v="953"/>
    <m/>
    <s v="OCTEON II CN63XX series 800MHz Pass 2.2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58R"/>
    <s v="Cavium"/>
    <x v="954"/>
    <m/>
    <s v="OCTEON II CN63XX series 800MHz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20R"/>
    <s v="Cavium"/>
    <x v="955"/>
    <m/>
    <s v="OCTEON II CN63XX series 800MHz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57R"/>
    <s v="Cavium"/>
    <x v="956"/>
    <m/>
    <s v="OCTEON II CN63XX series 800MHz Pass 2.1 Parts, AAP SKU, ITEMP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719R"/>
    <s v="Cavium"/>
    <x v="957"/>
    <m/>
    <s v="OCTEON II CN63XX series 800MHz Pass 2.2 Parts, AAP SKU, ITEMP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721R"/>
    <s v="Cavium"/>
    <x v="958"/>
    <m/>
    <s v="OCTEON II CN63XX series 800MHz Production Parts, AAP SKU, ITEMP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656R"/>
    <s v="Cavium"/>
    <x v="959"/>
    <m/>
    <s v="OCTEON II CN63XX series 1000MHz Pass 2.1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18R"/>
    <s v="Cavium"/>
    <x v="960"/>
    <m/>
    <s v="OCTEON II CN63XX series 1000MHz Pass 2.2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58R"/>
    <s v="Cavium"/>
    <x v="961"/>
    <m/>
    <s v="OCTEON II CN63XX series 1000MHz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20R"/>
    <s v="Cavium"/>
    <x v="962"/>
    <m/>
    <s v="OCTEON II CN63XX series 1000MHz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56R"/>
    <s v="Cavium"/>
    <x v="963"/>
    <m/>
    <s v="OCTEON II CN63XX series 1100MHz Pass 2.1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18R"/>
    <s v="Cavium"/>
    <x v="964"/>
    <m/>
    <s v="OCTEON II CN63XX series 1100MHz Pass 2.2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58R"/>
    <s v="Cavium"/>
    <x v="965"/>
    <m/>
    <s v="OCTEON II CN63XX series 1100MHz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20R"/>
    <s v="Cavium"/>
    <x v="966"/>
    <m/>
    <s v="OCTEON II CN63XX series 1100MHz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57R"/>
    <s v="Cavium"/>
    <x v="967"/>
    <m/>
    <s v="OCTEON II CN63XX series 1100MHz Pass 2.1 Parts, AAP SKU, ITEMP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719R"/>
    <s v="Cavium"/>
    <x v="968"/>
    <m/>
    <s v="OCTEON II CN63XX series 1100MHz Pass 2.2 Parts, AAP SKU, ITEMP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721R"/>
    <s v="Cavium"/>
    <x v="969"/>
    <m/>
    <s v="OCTEON II CN63XX series 1100MHz Production Parts, AAP SKU, ITEMP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656R"/>
    <s v="Cavium"/>
    <x v="970"/>
    <m/>
    <s v="OCTEON II CN63XX series 1300MHz Pass 2.1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18R"/>
    <s v="Cavium"/>
    <x v="971"/>
    <m/>
    <s v="OCTEON II CN63XX series 1300MHz Pass 2.2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58R"/>
    <s v="Cavium"/>
    <x v="972"/>
    <m/>
    <s v="OCTEON II CN63XX series 1300MHz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20R"/>
    <s v="Cavium"/>
    <x v="973"/>
    <m/>
    <s v="OCTEON II CN63XX series 1300MHz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56R"/>
    <s v="Cavium"/>
    <x v="974"/>
    <m/>
    <s v="OCTEON II CN63XX series 1500MHz Pass 2.1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18R"/>
    <s v="Cavium"/>
    <x v="975"/>
    <m/>
    <s v="OCTEON II CN63XX series 1500MHz Pass 2.2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58R"/>
    <s v="Cavium"/>
    <x v="976"/>
    <m/>
    <s v="OCTEON II CN63XX series 1500MHz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20R"/>
    <s v="Cavium"/>
    <x v="977"/>
    <m/>
    <s v="OCTEON II CN63XX series 1500MHz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5R"/>
    <s v="Cavium"/>
    <x v="978"/>
    <m/>
    <s v="OCTEON II CN66XX series 800MHz Pass 1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5R"/>
    <s v="Cavium"/>
    <x v="979"/>
    <m/>
    <s v="OCTEON II CN66XX series 800MHz Pass 1 -PR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5R"/>
    <s v="Cavium"/>
    <x v="980"/>
    <m/>
    <s v="OCTEON II CN66XX series 800MHz Pass 2 -PR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5R"/>
    <s v="Cavium"/>
    <x v="981"/>
    <m/>
    <s v="OCTEON II CN66XX series 800MHz Pass 2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5R"/>
    <s v="Cavium"/>
    <x v="982"/>
    <m/>
    <s v="OCTEON II CN66XX series 800MHz Pass 1 Production Parts, AAP SKU, ITEMP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745R"/>
    <s v="Cavium"/>
    <x v="983"/>
    <m/>
    <s v="OCTEON II CN66XX series 800MHz Pass 1 -PR Parts, AAP SKU, ITEMP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745R"/>
    <s v="Cavium"/>
    <x v="984"/>
    <m/>
    <s v="OCTEON II CN66XX series 1000MHz Pass 1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5R"/>
    <s v="Cavium"/>
    <x v="985"/>
    <m/>
    <s v="OCTEON II CN66XX series 1000MHz Pass 1 -PR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5R"/>
    <s v="Cavium"/>
    <x v="986"/>
    <m/>
    <s v="OCTEON II CN66XX series 1000MHz Pass 2 -PR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5R"/>
    <s v="Cavium"/>
    <x v="987"/>
    <m/>
    <s v="OCTEON II CN66XX series 1000MHz Pass 2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5R"/>
    <s v="Cavium"/>
    <x v="988"/>
    <m/>
    <s v="OCTEON II CN66XX series 1100MHz Pass 1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5R"/>
    <s v="Cavium"/>
    <x v="989"/>
    <m/>
    <s v="OCTEON II CN66XX series 1100MHz Pass 1 -PR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5R"/>
    <s v="Cavium"/>
    <x v="990"/>
    <m/>
    <s v="OCTEON II CN66XX series 1100MHz Pass 2 -PR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5R"/>
    <s v="Cavium"/>
    <x v="991"/>
    <m/>
    <s v="OCTEON II CN66XX series 1100MHz Pass 2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5R"/>
    <s v="Cavium"/>
    <x v="992"/>
    <m/>
    <s v="OCTEON II CN66XX series 1100MHz Pass 1 Production Parts, AAP SKU, ITEMP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745R"/>
    <s v="Cavium"/>
    <x v="993"/>
    <m/>
    <s v="OCTEON II CN66XX series 1100MHz Pass 1 -PR Parts, AAP SKU, ITEMP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745R"/>
    <s v="Cavium"/>
    <x v="994"/>
    <m/>
    <s v="OCTEON II CN66XX series 1300MHz Pass 1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5R"/>
    <s v="Cavium"/>
    <x v="995"/>
    <m/>
    <s v="OCTEON II CN66XX series 1300MHz Pass 1 -PR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5R"/>
    <s v="Cavium"/>
    <x v="996"/>
    <m/>
    <s v="OCTEON II CN66XX series 1300MHz Pass 2 -PR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5R"/>
    <s v="Cavium"/>
    <x v="997"/>
    <m/>
    <s v="OCTEON II CN66XX series 1300MHz Pass 2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5R"/>
    <s v="Cavium"/>
    <x v="998"/>
    <m/>
    <s v="OCTEON II CN66XX series 1500MHz Pass 1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5R"/>
    <s v="Cavium"/>
    <x v="999"/>
    <m/>
    <s v="OCTEON II CN66XX series 1500MHz Pass 1 -PR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5R"/>
    <s v="Cavium"/>
    <x v="1000"/>
    <m/>
    <s v="OCTEON II CN66XX series 1500MHz Pass 2 -PR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5R"/>
    <s v="Cavium"/>
    <x v="1001"/>
    <m/>
    <s v="OCTEON II CN66XX series 1500MHz Pass 2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02"/>
    <m/>
    <s v="OCTEON II CN68XX Processor, Pass 1, AAP Option, 800MHz, 32 cores, Engineering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03"/>
    <m/>
    <s v="OCTEON II CN68XX Processor, Pass 1, AAP Option, 8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04"/>
    <m/>
    <s v="OCTEON II CN68XX Processor, Pass 1.1, AAP Option, 800MHz, 32 cores, PR11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05"/>
    <m/>
    <s v="OCTEON II CN68XX Processor, Pass 1, AAP Option, 800MHz, 32 cores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09R"/>
    <s v="Cavium"/>
    <x v="1006"/>
    <m/>
    <s v="OCTEON II CN68XX Processor, Pass 2 -PR, AAP Option, 8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55R"/>
    <s v="Cavium"/>
    <x v="1007"/>
    <m/>
    <s v="OCTEON II CN68XX Processor, Pass 2.1, AAP Option, 8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7R"/>
    <s v="Cavium"/>
    <x v="1008"/>
    <m/>
    <s v="OCTEON II CN68XX Processor, Pass 2.2, AAP Option, 8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09R"/>
    <s v="Cavium"/>
    <x v="1009"/>
    <m/>
    <s v="OCTEON II CN68XX Processor, Pass 2, AAP Option, 8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10"/>
    <m/>
    <s v="OCTEON II CN68XX Processor, Pass 1, AAP Option, 1000MHz, 32 cores, Engineering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11"/>
    <m/>
    <s v="OCTEON II CN68XX Processor, Pass 1, AAP Option, 10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12"/>
    <m/>
    <s v="OCTEON II CN68XX Processor, Pass 1.1, AAP Option, 1000MHz, 32 cores, PR11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13"/>
    <m/>
    <s v="OCTEON II CN68XX Processor, Pass 1, AAP Option, 1000MHz, 32 cores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09R"/>
    <s v="Cavium"/>
    <x v="1014"/>
    <m/>
    <s v="OCTEON II CN68XX Processor, Pass 2 -PR, AAP Option, 10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55R"/>
    <s v="Cavium"/>
    <x v="1015"/>
    <m/>
    <s v="OCTEON II CN68XX Processor, Pass 2.1, AAP Option, 10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7R"/>
    <s v="Cavium"/>
    <x v="1016"/>
    <m/>
    <s v="OCTEON II CN68XX Processor, Pass 2.2, AAP Option, 10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09R"/>
    <s v="Cavium"/>
    <x v="1017"/>
    <m/>
    <s v="OCTEON II CN68XX Processor, Pass 2, AAP Option, 10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18"/>
    <m/>
    <s v="OCTEON II CN68XX Processor, Pass 1, AAP Option, 1200MHz, 32 cores, Engineering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19"/>
    <m/>
    <s v="OCTEON II CN68XX Processor, Pass 1, AAP Option, 12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20"/>
    <m/>
    <s v="OCTEON II CN68XX Processor, Pass 1.1, AAP Option, 1200MHz, 32 cores, PR11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7R"/>
    <s v="Cavium"/>
    <x v="1021"/>
    <m/>
    <s v="OCTEON II CN68XX Processor, Pass 1, AAP Option, 1200MHz, 32 cores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09R"/>
    <s v="Cavium"/>
    <x v="1022"/>
    <m/>
    <s v="OCTEON II CN68XX Processor, Pass 2 -PR, AAP Option, 12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55R"/>
    <s v="Cavium"/>
    <x v="1023"/>
    <m/>
    <s v="OCTEON II CN68XX Processor, Pass 2.1, AAP Option, 12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7R"/>
    <s v="Cavium"/>
    <x v="1024"/>
    <m/>
    <s v="OCTEON II CN68XX Processor, Pass 2.2, AAP Option, 12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09R"/>
    <s v="Cavium"/>
    <x v="1025"/>
    <m/>
    <s v="OCTEON II CN68XX Processor, Pass 2, AAP Option, 1200MHz, 32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40R"/>
    <s v="Cavium"/>
    <x v="1026"/>
    <m/>
    <s v="CN1120-350BG256-G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411R"/>
    <s v="Cavium"/>
    <x v="1027"/>
    <m/>
    <s v="CN5220 500 MHz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38R"/>
    <s v="Cavium"/>
    <x v="1028"/>
    <m/>
    <s v="OCTEON II CN6335 Processor, Pass 1.2, AAP Option, 1.1GHz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39R"/>
    <s v="Cavium"/>
    <x v="1029"/>
    <m/>
    <s v="OCTEON II CN6335 Processor, Pass 2.0, AAP Option, 1GHz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39R"/>
    <s v="Cavium"/>
    <x v="1030"/>
    <m/>
    <s v="OCTEON II CN6335 Processor, Pass 2.0, AAP Option, 1GHz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87R"/>
    <s v="Cavium"/>
    <x v="1031"/>
    <m/>
    <s v="OCTEON II CN66XX series 8 cores 1000MHz Pass 2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75R"/>
    <s v="Cavium"/>
    <x v="1032"/>
    <m/>
    <s v="OCTEON II CN66XX series 8 cores 1100MHz Pass 2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88R"/>
    <s v="Cavium"/>
    <x v="1033"/>
    <m/>
    <s v="OCTEON II CN66XX series 8 cores 800MHz Pass 2 Production Parts, AAP SK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7R"/>
    <s v="Cavium"/>
    <x v="1034"/>
    <m/>
    <s v="OCTEON II CN6645 Processor, Pass 1.2, AAPB2 Option (AAP, Bar2 Enabled), 1.1 GHz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7R"/>
    <s v="Cavium"/>
    <x v="1035"/>
    <m/>
    <s v="OCTEON II CN6645 Processor, Pass 1.2, AAPB2 Option (AAP, Bar2 Enabled), 1.1 GHz, Production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6R"/>
    <s v="Cavium"/>
    <x v="1036"/>
    <m/>
    <s v="OCTEON II CN6870 Processor, Pass 1, AAP Option, 800MHz, 24 cores, Engineering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6R"/>
    <s v="Cavium"/>
    <x v="1037"/>
    <m/>
    <s v="OCTEON II CN6870 Processor, Pass 1, AAP Option, 800MHz, 24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6R"/>
    <s v="Cavium"/>
    <x v="1038"/>
    <m/>
    <s v="OCTEON II CN6870 Processor, Pass 1, AAP Option, 800MHz, 24 cores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6R"/>
    <s v="Cavium"/>
    <x v="1039"/>
    <m/>
    <s v="OCTEON II CN6870 Processor, Pass 1, AAP Option, 1000MHz, 24 cores, Engineering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6R"/>
    <s v="Cavium"/>
    <x v="1040"/>
    <m/>
    <s v="OCTEON II CN6870 Processor, Pass 1, AAP Option, 1000MHz, 24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6R"/>
    <s v="Cavium"/>
    <x v="1041"/>
    <m/>
    <s v="OCTEON II CN6870 Processor, Pass 1, AAP Option, 1000MHz, 24 cores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6R"/>
    <s v="Cavium"/>
    <x v="1042"/>
    <m/>
    <s v="OCTEON II CN6870 Processor, Pass 1, AAP Option, 1200MHz, 24 cores, Engineering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6R"/>
    <s v="Cavium"/>
    <x v="1043"/>
    <m/>
    <s v="OCTEON II CN6870 Processor, Pass 1, AAP Option, 1200MHz, 24 cores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6R"/>
    <s v="Cavium"/>
    <x v="1044"/>
    <m/>
    <s v="OCTEON II CN6870 Processor, Pass 1, AAP Option, 1200MHz, 24 cores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04R"/>
    <s v="Cavium"/>
    <x v="1045"/>
    <m/>
    <s v="OCTEON II CN6880 Processor, Pass 1.1, AAP Option, 1200MHz, 32 cores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8R"/>
    <s v="Cavium"/>
    <x v="1046"/>
    <m/>
    <s v="OCTEON Fusion CNF71XX Base Station-on-a-Chip Family, Pass 1, 600 MHz, ROHS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38R"/>
    <s v="Cavium"/>
    <x v="1047"/>
    <m/>
    <s v="OCTEON Fusion CNF71XX Base Station-on-a-Chip Family, Pass 1, 800 MHz, ROHS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54R"/>
    <s v="Cavium"/>
    <x v="1048"/>
    <m/>
    <s v="OCTEON Fusion CNF71XX Base Station-on-a-Chip Family, Pass 1.1, 1000 MHz, ROHS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38R"/>
    <s v="Cavium"/>
    <x v="1049"/>
    <m/>
    <s v="OCTEON Fusion CNF71XX Base Station-on-a-Chip Family, Pass 1, 1000 MHz, ROHS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53R"/>
    <s v="Cavium"/>
    <x v="1050"/>
    <m/>
    <s v="NITROX III CNN35XX Processor, 700MHz, 56 cores, 4 Compression Engines, Production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53R"/>
    <s v="Cavium"/>
    <x v="1051"/>
    <m/>
    <s v="NITROX III CNN35XX Processor, 700MHz, 56 cores, 4 Compression Engines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6R"/>
    <s v="Cavium"/>
    <x v="1052"/>
    <m/>
    <s v="NITROX III CNN35XX Processor, 700MHz, 56 cores, 4 Compression Engines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0R"/>
    <s v="Cavium"/>
    <x v="1053"/>
    <m/>
    <s v="NITROX III CNN3510 Processor, 500MHz, 16 cores, 1 Compression Engine, Production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0R"/>
    <s v="Cavium"/>
    <x v="1054"/>
    <m/>
    <s v="NITROX III CNN3510 Processor, 500MHz, 16 cores, 1 Compression Engine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5R"/>
    <s v="Cavium"/>
    <x v="1055"/>
    <m/>
    <s v="NITROX III CNN3510 Processor, 500MHz, 16 cores, Production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5R"/>
    <s v="Cavium"/>
    <x v="1056"/>
    <m/>
    <s v="NITROX III CNN3510 Processor, 500MHz, 16 cores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1R"/>
    <s v="Cavium"/>
    <x v="1057"/>
    <m/>
    <s v="NITROX III CNN3530 Processor, 500MHz, 32 cores, 2 Compression Engines, Production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1R"/>
    <s v="Cavium"/>
    <x v="1058"/>
    <m/>
    <s v="NITROX III CNN3530 Processor, 500MHz, 32 cores, 2 Compression Engines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6R"/>
    <s v="Cavium"/>
    <x v="1059"/>
    <m/>
    <s v="NITROX III CNN3530 Processor, 500MHz, 32 cores, Production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6R"/>
    <s v="Cavium"/>
    <x v="1060"/>
    <m/>
    <s v="NITROX III CNN3530 Processor, 500MHz, 32 cores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2R"/>
    <s v="Cavium"/>
    <x v="1061"/>
    <m/>
    <s v="NITROX III CNN3540 Processor, 500MHz, 40 cores, 4 Compression Engines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3R"/>
    <s v="Cavium"/>
    <x v="1062"/>
    <m/>
    <s v="NITROX III CNN3550 Processor, 500MHz, 56 cores, 4 Compression Engines, Production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3R"/>
    <s v="Cavium"/>
    <x v="1063"/>
    <m/>
    <s v="NITROX III CNN3550 Processor, 500MHz, 56 cores, 4 Compression Engines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99R"/>
    <s v="Cavium"/>
    <x v="1064"/>
    <m/>
    <s v="NITROX III CNN3550 Processor, 500MHz, 56 cores, Prototype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7R"/>
    <s v="Cavium"/>
    <x v="1065"/>
    <m/>
    <s v="NITROX III CNN3550 Processor, 500MHz, 56 cores, Production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7R"/>
    <s v="Cavium"/>
    <x v="1066"/>
    <m/>
    <s v="NITROX III CNN3550 Processor, 500MHz, 56 cores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4R"/>
    <s v="Cavium"/>
    <x v="1067"/>
    <m/>
    <s v="NITROX III CNN3550 Processor, 700MHz, 56 cores, 4 Compression Engines, Production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4R"/>
    <s v="Cavium"/>
    <x v="1068"/>
    <m/>
    <s v="NITROX III CNN3550 Processor, 700MHz, 56 cores, 4 Compression Engines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8R"/>
    <s v="Cavium"/>
    <x v="1069"/>
    <m/>
    <s v="NITROX III CNN3550 Processor, 700MHz, 56 cores, Production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8R"/>
    <s v="Cavium"/>
    <x v="1070"/>
    <m/>
    <s v="NITROX III CNN3550 Processor, 700MHz, 56 cores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5R"/>
    <s v="Cavium"/>
    <x v="1071"/>
    <m/>
    <s v="NITROX III CNN3570 Processor, 700MHz, 64 cores, 4 Compression Engines, Production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35R"/>
    <s v="Cavium"/>
    <x v="1072"/>
    <m/>
    <s v="NITROX III CNN3570 Processor, 700MHz, 64 cores, 4 Compression Engines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9R"/>
    <s v="Cavium"/>
    <x v="1073"/>
    <m/>
    <s v="NITROX III CNN3570 Processor, 700MHz, 64 cores, Production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9R"/>
    <s v="Cavium"/>
    <x v="1074"/>
    <m/>
    <s v="NITROX III CNN3570 Processor, 700MHz, 64 cores, Prototype, Pass 1.1, ROHS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6R"/>
    <s v="Cavium"/>
    <x v="1075"/>
    <m/>
    <s v="NEURON Search Processor, 40Mb @ 650MHz, FcBGA 324L, RoHS6/6.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2R"/>
    <s v="Cavium"/>
    <x v="1076"/>
    <m/>
    <s v="NEURON Search Processor, 40Mb @ 700MHz, FcBGA 324L, RoHS6/6.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5R"/>
    <s v="Cavium"/>
    <x v="1077"/>
    <m/>
    <s v="NEURON Search Processor, 80Mb @ 650MHz, FcBGA 324L, RoHS6/6.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1R"/>
    <s v="Cavium"/>
    <x v="1078"/>
    <m/>
    <s v="NEURON Search Processor, 80Mb @ 700MHz, FcBGA 324L, RoHS6/6.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4R"/>
    <s v="Cavium"/>
    <x v="1079"/>
    <m/>
    <s v="NEURON Search Processor, 120Mb @ 650MHz, FcBGA 324L, RoHS6/6.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0R"/>
    <s v="Cavium"/>
    <x v="1080"/>
    <m/>
    <s v="NEURON Search Processor, 120Mb @ 700MHz, FcBGA 324L, RoHS6/6.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3R"/>
    <s v="Cavium"/>
    <x v="1081"/>
    <m/>
    <s v="NEURON Search Processor, 160Mb @ 650MHz, FcBGA 324L, RoHS6/6.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89R"/>
    <s v="Cavium"/>
    <x v="1082"/>
    <m/>
    <s v="NEURON Search Processor, 160Mb @ 700MHz, FcBGA 324L, RoHS6/6.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03R"/>
    <s v="Cavium"/>
    <x v="1083"/>
    <m/>
    <s v="CNW5602, 25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24R"/>
    <s v="Cavium Networks"/>
    <x v="1084"/>
    <m/>
    <s v="CN10XX-350BG256-G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01R"/>
    <s v="Cavium Networks"/>
    <x v="1085"/>
    <m/>
    <s v="CN1500, 35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01R"/>
    <s v="Cavium Networks"/>
    <x v="1086"/>
    <m/>
    <s v="CN1500, 35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01R"/>
    <s v="Cavium Networks"/>
    <x v="1087"/>
    <m/>
    <s v="CN1500, 35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01R"/>
    <s v="Cavium Networks"/>
    <x v="1088"/>
    <m/>
    <s v="CN1500, 40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01R"/>
    <s v="Cavium Networks"/>
    <x v="1089"/>
    <m/>
    <s v="CN1500, 40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01R"/>
    <s v="Cavium Networks"/>
    <x v="1090"/>
    <m/>
    <s v="CN1500, 40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7R"/>
    <s v="Cavium Networks"/>
    <x v="1091"/>
    <m/>
    <s v="CN1600,400MHZ RoHS (Engineering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7R"/>
    <s v="Cavium Networks"/>
    <x v="1092"/>
    <m/>
    <s v="CN1600,400MHZ RoHS (Production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7R"/>
    <s v="Cavium Networks"/>
    <x v="1093"/>
    <m/>
    <s v="CN1600,400MHZ RoHS (Prototype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12R"/>
    <s v="Cavium Networks"/>
    <x v="1094"/>
    <m/>
    <s v="CN50x-183LQ128-G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30R"/>
    <s v="Cavium Networks"/>
    <x v="1095"/>
    <m/>
    <s v="CN5020-30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29R"/>
    <s v="Cavium Networks"/>
    <x v="1096"/>
    <m/>
    <s v="CN5020-40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28R"/>
    <s v="Cavium Networks"/>
    <x v="1097"/>
    <m/>
    <s v="CN5020-50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08R"/>
    <s v="Cavium Networks"/>
    <x v="1098"/>
    <m/>
    <s v="CN5860, 6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099"/>
    <m/>
    <s v="CN5860, 6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08R"/>
    <s v="Cavium Networks"/>
    <x v="1100"/>
    <m/>
    <s v="CN5860, 6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08R"/>
    <s v="Cavium Networks"/>
    <x v="1101"/>
    <m/>
    <s v="CN5860, 6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102"/>
    <m/>
    <s v="CN5860, 6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103"/>
    <m/>
    <s v="CN5860, 6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08R"/>
    <s v="Cavium Networks"/>
    <x v="1104"/>
    <m/>
    <s v="CN5860, 7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105"/>
    <m/>
    <s v="CN5860, 7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08R"/>
    <s v="Cavium Networks"/>
    <x v="1106"/>
    <m/>
    <s v="CN5860, 7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08R"/>
    <s v="Cavium Networks"/>
    <x v="1107"/>
    <m/>
    <s v="CN5860, 7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108"/>
    <m/>
    <s v="CN5860, 7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109"/>
    <m/>
    <s v="CN5860, 7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08R"/>
    <s v="Cavium Networks"/>
    <x v="1110"/>
    <m/>
    <s v="CN5860, 75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111"/>
    <m/>
    <s v="CN5860, 75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08R"/>
    <s v="Cavium Networks"/>
    <x v="1112"/>
    <m/>
    <s v="CN5860, 75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08R"/>
    <s v="Cavium Networks"/>
    <x v="1113"/>
    <m/>
    <s v="CN5860, 75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114"/>
    <m/>
    <s v="CN5860, 75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115"/>
    <m/>
    <s v="CN5860, 75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08R"/>
    <s v="Cavium Networks"/>
    <x v="1116"/>
    <m/>
    <s v="CN5860, 8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117"/>
    <m/>
    <s v="CN5860, 8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08R"/>
    <s v="Cavium Networks"/>
    <x v="1118"/>
    <m/>
    <s v="CN5860, 8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08R"/>
    <s v="Cavium Networks"/>
    <x v="1119"/>
    <m/>
    <s v="CN5860, 8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120"/>
    <m/>
    <s v="CN5860, 8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285R"/>
    <s v="Cavium Networks"/>
    <x v="1121"/>
    <m/>
    <s v="CN5860, 8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119R"/>
    <s v="Cavium Networks"/>
    <x v="1122"/>
    <m/>
    <s v="CN1120-350BG256-X-G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133R"/>
    <s v="Cavium Networks"/>
    <x v="1123"/>
    <m/>
    <s v="CN1230-350BG600-G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197R"/>
    <s v="Cavium Networks"/>
    <x v="1124"/>
    <m/>
    <s v="CN1600,400MHZ RoHS (Engineering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7R"/>
    <s v="Cavium Networks"/>
    <x v="1125"/>
    <m/>
    <s v="CN1600,40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7R"/>
    <s v="Cavium Networks"/>
    <x v="1126"/>
    <m/>
    <s v="CN1600,400MHZ RoHS (Prototype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49R"/>
    <s v="Cavium Networks"/>
    <x v="1127"/>
    <m/>
    <s v="CN2130-350BG1096-G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234R"/>
    <s v="Cavium Networks"/>
    <x v="1128"/>
    <m/>
    <s v="CN3020-40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34R"/>
    <s v="Cavium Networks"/>
    <x v="1129"/>
    <m/>
    <s v="CN3020-40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08R"/>
    <s v="Cavium Networks"/>
    <x v="1130"/>
    <m/>
    <s v="CN5860, 800MHZ RoHS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588R"/>
    <s v="Cavium Networks"/>
    <x v="1131"/>
    <m/>
    <s v="CN6335, 110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8R"/>
    <s v="Cavium Networks"/>
    <x v="1132"/>
    <m/>
    <s v="CN6335, 110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8R"/>
    <s v="Cavium Networks"/>
    <x v="1133"/>
    <m/>
    <s v="CN6335, 110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64R"/>
    <s v="Cavium Networks"/>
    <x v="1134"/>
    <m/>
    <s v="IC PureVu - Multi-Stream H.264 Video Code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64R"/>
    <s v="Cavium Networks"/>
    <x v="1135"/>
    <m/>
    <s v="IC PureVu - Multi-Stream H.264 Video Code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56R"/>
    <s v="Cavium Networks"/>
    <x v="1136"/>
    <m/>
    <s v="CNW5XXX, 25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56R"/>
    <s v="Cavium Networks"/>
    <x v="1137"/>
    <m/>
    <s v="CNW5XXX, 25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25R"/>
    <s v="Cavium Networks"/>
    <x v="1138"/>
    <m/>
    <s v="CNW5302, 25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25R"/>
    <s v="Cavium Networks"/>
    <x v="1139"/>
    <m/>
    <s v="CNW5302, 25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57R"/>
    <s v="Cavium Networks"/>
    <x v="1140"/>
    <m/>
    <s v="CNW5XXX, 25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57R"/>
    <s v="Cavium Networks"/>
    <x v="1141"/>
    <m/>
    <s v="CNW5XXX, 25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58R"/>
    <s v="Cavium Networks"/>
    <x v="1142"/>
    <m/>
    <s v="CNW5621, 25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58R"/>
    <s v="Cavium Networks"/>
    <x v="1143"/>
    <m/>
    <s v="CNW5621, 25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98R"/>
    <s v="CAVIUM NETWORKS INC"/>
    <x v="1144"/>
    <m/>
    <s v="EBT5810G-01 4-pin Molex to 20-pin ATX adapter 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61R"/>
    <s v="CAVIUM NETWORKS INC"/>
    <x v="1145"/>
    <m/>
    <s v="ETCH  (CB16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75R"/>
    <s v="CAVIUM NETWORKS INC"/>
    <x v="1146"/>
    <m/>
    <s v="ETCH  (CB52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67R"/>
    <s v="CAVIUM NETWORKS INC"/>
    <x v="1147"/>
    <m/>
    <s v="ETCH  (CB56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68R"/>
    <s v="CAVIUM NETWORKS INC"/>
    <x v="1148"/>
    <m/>
    <s v="ETCH  (CB5601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99R"/>
    <s v="CAVIUM NETWORKS INC"/>
    <x v="1149"/>
    <m/>
    <s v="ETCH  (CB63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08R"/>
    <s v="CAVIUM NETWORKS INC"/>
    <x v="1150"/>
    <m/>
    <s v="ETCH  (CB6301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32R"/>
    <s v="CAVIUM NETWORKS INC"/>
    <x v="1151"/>
    <m/>
    <s v="ETCH (CB68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15R"/>
    <s v="CAVIUM NETWORKS INC"/>
    <x v="1152"/>
    <m/>
    <s v="Etch for Cavium ISI compliance Bo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04R"/>
    <s v="CAVIUM NETWORKS INC"/>
    <x v="1153"/>
    <m/>
    <s v="ETCH-CBREFCLKG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76R"/>
    <s v="CAVIUM NETWORKS INC"/>
    <x v="1154"/>
    <m/>
    <s v="ETCH  (CBTC65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81R"/>
    <s v="CAVIUM NETWORKS INC"/>
    <x v="1155"/>
    <m/>
    <s v="ETCH (ET-CNW3XXXEVBMB-G-CM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82R"/>
    <s v="CAVIUM NETWORKS INC"/>
    <x v="1156"/>
    <m/>
    <s v="ETCH (ET-CNW3XXXEVBVIM-G-CM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83R"/>
    <s v="CAVIUM NETWORKS INC"/>
    <x v="1157"/>
    <m/>
    <s v="ETCH (ET-CNW3XXXEVBVOM-G-CM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80R"/>
    <s v="CAVIUM NETWORKS INC"/>
    <x v="1158"/>
    <m/>
    <s v="ETCH (ET-CNW3108MOD-G-CM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43R"/>
    <s v="CAVIUM NETWORKS INC"/>
    <x v="1159"/>
    <m/>
    <s v="ETCH (ET-CNW5102-WIL-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18R"/>
    <s v="CAVIUM NETWORKS INC"/>
    <x v="1160"/>
    <m/>
    <s v="ETCH (CNW5302-MOK-DEC-3D-G-01 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26R"/>
    <s v="CAVIUM NETWORKS INC"/>
    <x v="1161"/>
    <m/>
    <s v="ETCH (CNW5302-MOK-DEC-3D-G-03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34R"/>
    <s v="CAVIUM NETWORKS INC"/>
    <x v="1162"/>
    <m/>
    <s v="ETCH (CNW5302-MOK-DEC-3D-G-04 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19R"/>
    <s v="CAVIUM NETWORKS INC"/>
    <x v="1163"/>
    <m/>
    <s v="ETCH (CNW5302-MOK-ENC-3D-G-01 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27R"/>
    <s v="CAVIUM NETWORKS INC"/>
    <x v="1164"/>
    <m/>
    <s v="ETCH (CNW5302-MOK-ENC-3D-G-03 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33R"/>
    <s v="CAVIUM NETWORKS INC"/>
    <x v="1165"/>
    <m/>
    <s v="ETCH (CNW5302-MOK-ENC-3D-G-04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38R"/>
    <s v="CAVIUM NETWORKS INC"/>
    <x v="1166"/>
    <m/>
    <s v="ETCH (CNW5602-MAU-G-05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50R"/>
    <s v="CAVIUM NETWORKS INC"/>
    <x v="1167"/>
    <m/>
    <s v="ETCH (CNW5602-MAU-G-06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20R"/>
    <s v="CAVIUM NETWORKS INC"/>
    <x v="1168"/>
    <m/>
    <s v="ETCH (CNW5602-MOK-DEC-G-01 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37R"/>
    <s v="CAVIUM NETWORKS INC"/>
    <x v="1169"/>
    <m/>
    <s v="ETCH (CNW5602-MOK-DEC-LVDS-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21R"/>
    <s v="CAVIUM NETWORKS INC"/>
    <x v="1170"/>
    <m/>
    <s v="ETCH (CNW5602-MOK-ENC-G-01 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36R"/>
    <s v="CAVIUM NETWORKS INC"/>
    <x v="1171"/>
    <m/>
    <s v="ETCH (CNW5602-MOK-ENC-LVDS-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42R"/>
    <s v="CAVIUM NETWORKS INC"/>
    <x v="1172"/>
    <m/>
    <s v="ETCH (ET-CNW5621-BER-G-03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41R"/>
    <s v="CAVIUM NETWORKS INC"/>
    <x v="1173"/>
    <m/>
    <s v="ETCH (ET-CNW5621-MCM-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46R"/>
    <s v="CAVIUM NETWORKS INC"/>
    <x v="1174"/>
    <m/>
    <s v="ETCH (ET- CNW6611-TIG-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35R"/>
    <s v="CAVIUM NETWORKS INC"/>
    <x v="1175"/>
    <m/>
    <s v="ETCH (CQB63G-01) Cisco L2 Qualification Bo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91R"/>
    <s v="CAVIUM NETWORKS INC"/>
    <x v="1176"/>
    <m/>
    <s v="ETCH (EBA-PCIE-X4H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92R"/>
    <s v="CAVIUM NETWORKS INC"/>
    <x v="1177"/>
    <m/>
    <s v="ETCH (ET-EBA-PCIE-X4T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94R"/>
    <s v="CAVIUM NETWORKS INC"/>
    <x v="1178"/>
    <m/>
    <s v="ETCH (ET-EBA-SRIO-AMC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95R"/>
    <s v="CAVIUM NETWORKS INC"/>
    <x v="1179"/>
    <m/>
    <s v="ETCH (ET-EBA-XAUI-SFP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30R"/>
    <s v="CAVIUM NETWORKS INC"/>
    <x v="1180"/>
    <m/>
    <s v="ETCH (EBB63TB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90R"/>
    <s v="CAVIUM NETWORKS INC"/>
    <x v="1181"/>
    <m/>
    <s v="ETCH (EBB56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98R"/>
    <s v="CAVIUM NETWORKS INC"/>
    <x v="1182"/>
    <m/>
    <s v="ETCH (EBB63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13R"/>
    <s v="CAVIUM NETWORKS INC"/>
    <x v="1183"/>
    <m/>
    <s v="ETCH (EBB6300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31R"/>
    <s v="CAVIUM NETWORKS INC"/>
    <x v="1184"/>
    <m/>
    <s v="ETCH (EBB68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65R"/>
    <s v="CAVIUM NETWORKS INC"/>
    <x v="1185"/>
    <m/>
    <s v="ETCH  (EBH52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71R"/>
    <s v="CAVIUM NETWORKS INC"/>
    <x v="1186"/>
    <m/>
    <s v="ETCH  (EBH5201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73R"/>
    <s v="CAVIUM NETWORKS INC"/>
    <x v="1187"/>
    <m/>
    <s v="ETCH  (EBH5201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62R"/>
    <s v="CAVIUM NETWORKS INC"/>
    <x v="1188"/>
    <m/>
    <s v="ETCH  (EBH5600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64R"/>
    <s v="CAVIUM NETWORKS INC"/>
    <x v="1189"/>
    <m/>
    <s v="ETCH  (EBH5601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77R"/>
    <s v="CAVIUM NETWORKS INC"/>
    <x v="1190"/>
    <m/>
    <s v="ETCH  (EBH561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88R"/>
    <s v="CAVIUM NETWORKS INC"/>
    <x v="1191"/>
    <m/>
    <s v="ETCH  (EBH5610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74R"/>
    <s v="CAVIUM NETWORKS INC"/>
    <x v="1192"/>
    <m/>
    <s v="ETCH  (EBT52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66R"/>
    <s v="CAVIUM NETWORKS INC"/>
    <x v="1193"/>
    <m/>
    <s v="ETCH  (EBT56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78R"/>
    <s v="CAVIUM NETWORKS INC"/>
    <x v="1194"/>
    <m/>
    <s v="ETCH  (EBT581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96R"/>
    <s v="CAVIUM NETWORKS INC"/>
    <x v="1195"/>
    <m/>
    <s v="ETCH (ET-LANAI-II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89R"/>
    <s v="CAVIUM NETWORKS INC"/>
    <x v="1196"/>
    <m/>
    <s v="ETCH (NIC10G-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16R"/>
    <s v="CAVIUM NETWORKS INC"/>
    <x v="1197"/>
    <m/>
    <s v="ETCH (PC1600G-05-NPX4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59R"/>
    <s v="CAVIUM NETWORKS INC"/>
    <x v="1198"/>
    <m/>
    <s v="ETCH  (EBH56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84R"/>
    <s v="CAVIUM NETWORKS INC"/>
    <x v="1199"/>
    <m/>
    <s v="ETCH (ET-WW20BACM-P-G-CM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85R"/>
    <s v="CAVIUM NETWORKS INC"/>
    <x v="1200"/>
    <m/>
    <s v="ETCH (ET-WW20BADM-P-G-CM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86R"/>
    <s v="CAVIUM NETWORKS INC"/>
    <x v="1201"/>
    <m/>
    <s v="ETCH (ET-WW20ICB-G-CM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87R"/>
    <s v="CAVIUM NETWORKS INC"/>
    <x v="1202"/>
    <m/>
    <s v="ETCH (ET-WW20OCB-G-CM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22R"/>
    <s v="CAVIUM NETWORKS INC"/>
    <x v="1203"/>
    <m/>
    <s v="HEATSINK-1096BG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13R"/>
    <s v="Cavium"/>
    <x v="1204"/>
    <m/>
    <s v="Encrypted Hollywood Decoder (Altera EP2S90F1020C5N FPGA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12R"/>
    <s v="Cavium"/>
    <x v="1205"/>
    <m/>
    <s v="Encrypted Woodstock Decoder (Altera EP2S90F1020C5N FPGA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66R"/>
    <s v="CBT Technology"/>
    <x v="1206"/>
    <m/>
    <s v="Bracket, 61XX-SNIC10EG-01 (Yahoo NIC), full heigh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68R"/>
    <s v="CBT Technology"/>
    <x v="1206"/>
    <m/>
    <s v="Bracket, 61XX-SNIC10EG-01 (Yahoo NIC), low profil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34R"/>
    <s v="CBT Technology"/>
    <x v="1207"/>
    <m/>
    <s v="Nitrox III NHB4 Rear Bracke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35R"/>
    <s v="CBT Technology"/>
    <x v="1208"/>
    <m/>
    <s v="Front Bezel, IFC8220, 4U, REV P2 (NIC2E Full Height Bracket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54R"/>
    <s v="CBT Technology"/>
    <x v="1209"/>
    <m/>
    <s v="Bracket, CNHB4 PCIe low profile cage bracke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55R"/>
    <s v="CBT Technology"/>
    <x v="1210"/>
    <m/>
    <s v="Bracket, CNHB4 board stiffen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56R"/>
    <s v="CBT Technology"/>
    <x v="1211"/>
    <m/>
    <s v="Bracket, NIC68XX 03, single width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60R"/>
    <s v="CBT Technology"/>
    <x v="1212"/>
    <m/>
    <s v="Bracket, Piranha, full-heigh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95R"/>
    <s v="CBT Technology"/>
    <x v="1213"/>
    <m/>
    <s v="Bracket, Piranha, full-height for low profile card for ROW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96R"/>
    <s v="CBT Technology"/>
    <x v="1214"/>
    <m/>
    <s v="Bracket, Piranha, low-profile for ROW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97R"/>
    <s v="CBT Technology"/>
    <x v="1215"/>
    <m/>
    <s v="Bracket, 61XX-SNIC10EG-01 (Yahoo NIC), full height, Rev 2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333R"/>
    <s v="Central Computers"/>
    <x v="1216"/>
    <m/>
    <s v="80 to 120 GB 2.5&quot; laptop HDD IDE (CNWSBCHDD)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117R"/>
    <s v="Central Semi"/>
    <x v="1217"/>
    <m/>
    <s v="SDIODE-CMDSH-3,30,100MA-PB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38R"/>
    <s v="Central Semiconductor"/>
    <x v="1218"/>
    <m/>
    <s v="SCHOTTKY_DIODE-0.1A,0.8V,SOD-32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30R"/>
    <s v="Chomerics"/>
    <x v="1219"/>
    <m/>
    <s v="Thermal Interface Material 25mm X 25mm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400R"/>
    <s v="Citizen"/>
    <x v="1220"/>
    <m/>
    <s v="XTAL 28.322 MHz 18pF Ceramic SMD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397R"/>
    <s v="Citizen"/>
    <x v="1221"/>
    <m/>
    <s v="XTAL 16MHz SMD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398R"/>
    <s v="Citizen"/>
    <x v="1222"/>
    <m/>
    <s v="XTAL 24.576MHz 18pF SMD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399R"/>
    <s v="Citizen"/>
    <x v="1223"/>
    <m/>
    <s v="XTAL 27.0000MHz 18pF SMD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299R"/>
    <s v="Citizen"/>
    <x v="1224"/>
    <m/>
    <s v="XTAL_CS10-12.000,18P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509R"/>
    <s v="Citizen"/>
    <x v="1225"/>
    <m/>
    <s v="XTAL_CS10-12.000,18P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509R"/>
    <s v="Citizen"/>
    <x v="1226"/>
    <m/>
    <s v="XTAL_CS10-12.000,18P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396R"/>
    <s v="Citizen"/>
    <x v="1227"/>
    <m/>
    <s v="XTAL 12.288MHz 18pF Ceramic SMD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048R"/>
    <s v="Citizen"/>
    <x v="1228"/>
    <m/>
    <s v="XTAL_CS10-14.31818,18P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159R"/>
    <s v="Citizen"/>
    <x v="1229"/>
    <m/>
    <s v="XTAL_CS10-14.31818,18PF-PB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049R"/>
    <s v="Citizen"/>
    <x v="1230"/>
    <m/>
    <s v="XTAL_CS10-20.000,18P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049R"/>
    <s v="Citizen"/>
    <x v="1231"/>
    <m/>
    <s v="XTAL_CS10-20.000,18P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160R"/>
    <s v="Citizen"/>
    <x v="1231"/>
    <m/>
    <s v="XTAL_CS10-20.000,18PF-PB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050R"/>
    <s v="Citizen"/>
    <x v="1232"/>
    <m/>
    <s v="XTAL_CS10-25.000,18P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161R"/>
    <s v="Citizen"/>
    <x v="1233"/>
    <m/>
    <s v="XTAL_CS10-25.000,18PF-PB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145R"/>
    <s v="Citizen"/>
    <x v="1234"/>
    <m/>
    <s v="XTAL_CS10-48.000,18P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145R"/>
    <s v="Citizen"/>
    <x v="1235"/>
    <m/>
    <s v="XTAL_CS10-48.000,18P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043R"/>
    <s v="Citizen"/>
    <x v="1236"/>
    <m/>
    <s v="XTAL_CS20-14.31818,18P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048R"/>
    <s v="CITIZEN ELECTRONICS"/>
    <x v="1229"/>
    <m/>
    <s v="XTAL,CS10-14.31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094R"/>
    <s v="CITIZEN ELECTRONICS"/>
    <x v="1237"/>
    <m/>
    <s v="XTAL_CS10-16.00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050R"/>
    <s v="CITIZEN ELECTRONICS"/>
    <x v="1233"/>
    <m/>
    <s v="XTAL,CS10-25.00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043R"/>
    <s v="CITIZEN ELECTRONICS"/>
    <x v="1238"/>
    <m/>
    <s v="XTAL_CS20-14.31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518R"/>
    <s v="CMD"/>
    <x v="1239"/>
    <m/>
    <s v="1-CH Low Capacitance ESD Protection Arra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40R"/>
    <s v="COILCRAFT"/>
    <x v="1240"/>
    <m/>
    <s v="SMT IND HQ 10nH 0402CS 2% RoHS 0402CS-10NXG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9R"/>
    <s v="COILCRAFT"/>
    <x v="1241"/>
    <m/>
    <s v="INDUCTOR-10UH,210MA,0603PS-103KLB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9R"/>
    <s v="COILCRAFT"/>
    <x v="1242"/>
    <m/>
    <m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34R"/>
    <s v="COILCRAFT"/>
    <x v="1243"/>
    <m/>
    <s v="IND 3.3uH 1.46A   5%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67R"/>
    <s v="COILCRAFT"/>
    <x v="1244"/>
    <m/>
    <s v="INDUCTOR-2.2UH,3.1A,DO1813P-22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08R"/>
    <s v="COILCRAFT"/>
    <x v="1244"/>
    <m/>
    <s v="INDUCTOR-2.2UH,3.1A,DO1813P-222HC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64R"/>
    <s v="COILCRAFT"/>
    <x v="1245"/>
    <m/>
    <s v="Inductor, Power 4.7uH, 54mO 2200m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73R"/>
    <s v="COILCRAFT"/>
    <x v="1246"/>
    <m/>
    <s v="INDUCTOR-0.56UH,6.00A,DO1813P-561HC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48R"/>
    <s v="COILCRAFT"/>
    <x v="1247"/>
    <m/>
    <s v="INDUCTOR-1.0UH,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36R"/>
    <s v="COILCRAFT"/>
    <x v="1248"/>
    <m/>
    <s v="INDUCTOR-3.3UH,6.4A,DO3316H-332ML,DO3316H-332M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77R"/>
    <s v="COILCRAFT"/>
    <x v="1249"/>
    <m/>
    <s v="INDUCTOR-1.0UH,11.0A,DO3316P-1A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41R"/>
    <s v="COILCRAFT"/>
    <x v="1250"/>
    <m/>
    <s v="SMT IND HQ 2.2uH 3015+/-20% RoHS LPS3015-222M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39R"/>
    <s v="COILCRAFT"/>
    <x v="1251"/>
    <m/>
    <s v="SMT IND 3.3uH 20% 1.3A 130mOhm 3.3x3.3mm RoHS LPS3015-332ML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65R"/>
    <s v="COILCRAFT"/>
    <x v="1252"/>
    <m/>
    <s v="Inductor, Power 3.3uH, 80mO 1400m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39R"/>
    <s v="COILCRAFT"/>
    <x v="1253"/>
    <m/>
    <s v="IND PWR 3.3uH Shielded 6.50A 16mOh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40R"/>
    <s v="COILCRAFT"/>
    <x v="1254"/>
    <m/>
    <s v="IND PWR 4.7uH Shielded 6.50A 16mOh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33R"/>
    <s v="COILCRAFT"/>
    <x v="1255"/>
    <m/>
    <s v="INDUCTOR-0.3UH,53A,SER1408-301MED,SER1408-301ME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226R"/>
    <s v="COILCRAFT"/>
    <x v="1256"/>
    <m/>
    <s v="INDUCTOR-.470UH,17A,IND_XAL7020_471,XAL7020-47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10R"/>
    <s v="Coiltronics"/>
    <x v="1257"/>
    <m/>
    <s v="INDUCTOR. POWER 1.0uH, 3mO,  13900m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38R"/>
    <s v="Coiltronics"/>
    <x v="1258"/>
    <m/>
    <s v="IND PWR 1.0uH Shielded 15A 2.4mOh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62R"/>
    <s v="Coiltronics"/>
    <x v="1259"/>
    <m/>
    <s v="INDUCTOR SHIELD PWR 2.2UH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84R"/>
    <s v="Connor-Winfield"/>
    <x v="1260"/>
    <m/>
    <s v="CRYSTAL 114.285 MHZ 18PF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98R"/>
    <s v="Connor-Winfield"/>
    <x v="1261"/>
    <m/>
    <s v="SMD-4P 25MHz +3.3V +/- 25ppm 30mA 7.00mm x 5.00 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99R"/>
    <s v="Connor-Winfield"/>
    <x v="1262"/>
    <m/>
    <s v="SMD-4P 50MHz +3.3V +/- 25ppm 30mA 7.00mm x 5.00 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13R"/>
    <s v="Conn-Win"/>
    <x v="1263"/>
    <m/>
    <s v="OSC 100.0000MHZ 3.3V +-50PPM SMD 7.00x5.00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72R"/>
    <s v="Conn-Win"/>
    <x v="1264"/>
    <m/>
    <s v="OSC_PECL-156.25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78R"/>
    <s v="COOPER BUSSMANN"/>
    <x v="1265"/>
    <m/>
    <s v="INDUCTOR-.150UH,40A,FP4100R,FP4-150-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90R"/>
    <s v="COOPER BUSSMANN"/>
    <x v="1266"/>
    <m/>
    <s v="INDUCTOR-.230UH,45A,FP1107R,FP1107R1-R23-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79R"/>
    <s v="COOPER BUSSMANN"/>
    <x v="1267"/>
    <m/>
    <s v="INDUCTOR-.300UH,35A,FP1107R,FP1107R1-R30-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18R"/>
    <s v="COOPER BUSSMANN"/>
    <x v="1268"/>
    <m/>
    <s v="INDUCTOR HIGH CURRENT 1.5UH 16A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64R"/>
    <s v="Cooper"/>
    <x v="1269"/>
    <m/>
    <s v="INDUCTOR SHIELD PWR 4.7UH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89R"/>
    <s v="Cornell Dubilier"/>
    <x v="1270"/>
    <m/>
    <s v="CAP 100UF 25V ALUM ELECT SMD 8X6.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10R"/>
    <s v="Cortina"/>
    <x v="1271"/>
    <m/>
    <s v="IXF18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25R"/>
    <s v="Cortina"/>
    <x v="1272"/>
    <m/>
    <s v="Quad RXAUI or Dual XAUI to SFI with EDC, Security, SR, Twinax, and LR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28R"/>
    <s v="CRI Design Inc"/>
    <x v="1273"/>
    <m/>
    <s v="4-pin HDD to 4-pin Micro Fit (3.0mm pitch); 20AWG, 3 Wires, 10&quot;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24R"/>
    <s v="CRI Design Inc"/>
    <x v="1274"/>
    <m/>
    <s v="4-pin Mini-fit Jr. to 4-pin (Molex) disk drive 10&quot; adapter 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86R"/>
    <s v="CRI Design Inc"/>
    <x v="1275"/>
    <m/>
    <s v="4-pin Mini Fit Jr. (4.2mm pitch) to 4-pin Micro Fit (3.0mm pitch); 8 inch 20AWG wire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26R"/>
    <s v="CRI Design Inc"/>
    <x v="1276"/>
    <m/>
    <s v="4-pin Mini-fit Jr. to 6-pin Mini-fit Jr. 10&quot; adapter 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25R"/>
    <s v="CRI Design Inc"/>
    <x v="1277"/>
    <m/>
    <s v="6-pin Mini-fit Jr. to 4-pin (Molex) disk drive 10&quot; adapter 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57R"/>
    <s v="CRI Design Inc"/>
    <x v="1278"/>
    <m/>
    <s v="6-pin Mini-fit Jr. to 4-pin (Molex) disk drive 15&quot; adapter 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87R"/>
    <s v="CRI Design Inc"/>
    <x v="1279"/>
    <m/>
    <s v="6-pin Mini Fit Jr. (4.2mm pitch) to 4-pin Micro Fit (3.0mm pitch); 8 inch 20AWG wire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53R"/>
    <s v="CRI Design Inc"/>
    <x v="1280"/>
    <m/>
    <s v="6-pin Mini-fit Jr. to 6-pin Mini-fit Jr. 15&quot; adapter 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72R"/>
    <s v="CRI Design Inc"/>
    <x v="1281"/>
    <m/>
    <s v="8-pin Mini-fit Jr. to 6-pin Mini-fir Jr. (Molex) 15&quot; adapter 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21R"/>
    <s v="CRI Design Inc"/>
    <x v="1282"/>
    <m/>
    <s v="DB9 to 3-pin Receptacle Housing; Green/Black/Red in Overmolded Type; 36&quot;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43R"/>
    <s v="CRI Design Inc"/>
    <x v="1283"/>
    <m/>
    <s v="Console Cable for NIC Pro2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263R"/>
    <s v="Crystek Corporation"/>
    <x v="1284"/>
    <m/>
    <s v="100 Mhz LVDS Crystal Oscillat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33R"/>
    <s v="CTS"/>
    <x v="1285"/>
    <m/>
    <s v="DIPSWITCH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20R"/>
    <s v="CTS"/>
    <x v="1286"/>
    <m/>
    <s v="DIPSWITCH4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19R"/>
    <s v="CTS"/>
    <x v="1287"/>
    <m/>
    <s v="DIPSWITCH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15R"/>
    <s v="CTS"/>
    <x v="1288"/>
    <m/>
    <s v="DIPSWITCH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14R"/>
    <s v="CTS"/>
    <x v="1289"/>
    <m/>
    <s v="DIPSWITCH1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43R"/>
    <s v="CTS"/>
    <x v="1290"/>
    <m/>
    <s v="OSC 33.3330 MHZ 3.3V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91R"/>
    <s v="CTS"/>
    <x v="1291"/>
    <m/>
    <s v="OSC 40MHz 3.3V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93R"/>
    <s v="CTS"/>
    <x v="1292"/>
    <m/>
    <s v="OSC 60MHz 3.3V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12R"/>
    <s v="CTS"/>
    <x v="1293"/>
    <m/>
    <s v="OSC_CB3-24.57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90R"/>
    <s v="CTS"/>
    <x v="1294"/>
    <m/>
    <s v="OSC 27MHz 3.3V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25R"/>
    <s v="CTS CORP"/>
    <x v="1295"/>
    <m/>
    <s v="RES_PAK-100,1%,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28R"/>
    <s v="CTS CORP"/>
    <x v="1296"/>
    <m/>
    <s v="RES_PAK-4.75K,1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100-258R"/>
    <s v="CTS-CORP"/>
    <x v="1297"/>
    <m/>
    <s v="OSC_CB3-25.00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58R"/>
    <s v="CTS-CORP"/>
    <x v="1298"/>
    <m/>
    <s v="OSC_CB3-25.00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13R"/>
    <s v="CTS-CORP"/>
    <x v="1299"/>
    <m/>
    <s v="OSC_CB3-100.00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60R"/>
    <s v="CTS-CORP"/>
    <x v="1300"/>
    <m/>
    <s v="OSC_CB3-50.00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60R"/>
    <s v="CTS-CORP"/>
    <x v="1301"/>
    <m/>
    <s v="OSC_CB3-50.00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77R"/>
    <s v="CTS-CORP"/>
    <x v="1302"/>
    <m/>
    <s v="OSC_CB3-100.00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81R"/>
    <s v="CTS-CORP"/>
    <x v="1303"/>
    <m/>
    <s v="OSC_CB3-156.25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27R"/>
    <s v="CTS-CORP"/>
    <x v="1304"/>
    <m/>
    <s v="OSC,50.0M,+/-25PPM,3.3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90R"/>
    <s v="CUI"/>
    <x v="1305"/>
    <m/>
    <s v="TRANS TBL TOP 12VDC 4.16A E-STAR"/>
    <s v="Passed"/>
    <m/>
    <s v="Passed with Exemption"/>
    <s v="Incomplete"/>
    <s v="Not Applicable"/>
    <s v="Incomplete"/>
    <x v="0"/>
    <s v="Reg Collection"/>
    <s v="REACH SVHC"/>
    <m/>
    <s v="Obsolete"/>
    <m/>
    <s v="R2-7c1"/>
    <x v="0"/>
  </r>
  <r>
    <s v="100-671R"/>
    <s v="CUI Inc."/>
    <x v="1306"/>
    <m/>
    <s v="12V 5A DC DC CONVERT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555R"/>
    <s v="CUI Inc"/>
    <x v="1307"/>
    <m/>
    <s v="TRANS TABLE TOP 5VDC 4A E STAR AC/DC power supply"/>
    <s v="Passed"/>
    <m/>
    <s v="Passed with Exemption"/>
    <s v="Incomplete"/>
    <s v="Not Applicable"/>
    <s v="Incomplete"/>
    <x v="0"/>
    <s v="Reg Collection"/>
    <s v="REACH SVHC"/>
    <m/>
    <s v="Obsolete"/>
    <m/>
    <s v="R2-7c1"/>
    <x v="0"/>
  </r>
  <r>
    <s v="400-203R"/>
    <s v="CUI"/>
    <x v="1308"/>
    <m/>
    <s v="CONN Miniature Circular DIN 4PI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376R"/>
    <s v="CUI"/>
    <x v="1308"/>
    <m/>
    <s v="Connector, Miniature Circular DI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84R"/>
    <s v="CUI"/>
    <x v="1309"/>
    <m/>
    <s v="CONN DC Power Jack Right Angle 24V DC @ 5A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207R"/>
    <s v="CUI"/>
    <x v="1310"/>
    <m/>
    <s v="CONN RCA Jack Right Angle PCB Moun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202R"/>
    <s v="CUI"/>
    <x v="1311"/>
    <m/>
    <s v="CONN Jack Stereo R/A 5PIN non-threaded 3.5mm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206R"/>
    <s v="CUI Stack"/>
    <x v="1312"/>
    <m/>
    <s v="CONN PWR JACK 2.1X5.5MM HIGH CURREN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482R"/>
    <s v="Cypress"/>
    <x v="1313"/>
    <m/>
    <s v="IC CLK ZDB 8OUT 133MHZ 16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67R"/>
    <s v="DALLAS/MAXIM"/>
    <x v="1314"/>
    <m/>
    <s v="RTC-DALLA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66R"/>
    <s v="Dawoo Telecom"/>
    <x v="1315"/>
    <m/>
    <s v="CONN MEMORY SCKT MINI PCI 124PO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55R"/>
    <s v="DCI"/>
    <x v="1316"/>
    <m/>
    <s v="ETCH  (NICPRO2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60R"/>
    <s v="DCI"/>
    <x v="1317"/>
    <m/>
    <s v="ETCH  (NICPRO2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63R"/>
    <s v="DCI"/>
    <x v="1318"/>
    <m/>
    <s v="ETCH  (NICPRO2G-03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60R"/>
    <s v="DDI"/>
    <x v="1319"/>
    <m/>
    <s v="ETCH-CBB6100G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53R"/>
    <s v="DDI"/>
    <x v="1320"/>
    <m/>
    <s v="ETCH-CBISI_BPG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62R"/>
    <s v="DDI"/>
    <x v="1321"/>
    <m/>
    <s v="ETCH-CBISI_BPG-0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71R"/>
    <s v="DDI"/>
    <x v="1322"/>
    <m/>
    <s v="ETCH-CBTC28G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00R"/>
    <s v="DDI"/>
    <x v="1323"/>
    <m/>
    <s v="ETCH (EBA-PCIE-X4H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01R"/>
    <s v="DDI"/>
    <x v="1324"/>
    <m/>
    <s v="ETCH (ET-EBA-PCIE-X4T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44R"/>
    <s v="DDI"/>
    <x v="1325"/>
    <m/>
    <s v="ETCH (ET-EBA-PCIE-X8H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67R"/>
    <s v="DDI"/>
    <x v="1326"/>
    <m/>
    <s v="ETCH (ET-EBA-PCIE-X8H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45R"/>
    <s v="DDI"/>
    <x v="1327"/>
    <m/>
    <s v="ETCH (ET-EBA-PCIE-X8T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68R"/>
    <s v="DDI"/>
    <x v="1328"/>
    <m/>
    <s v="ETCH (ET-EBA-PCIE-X8T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93R"/>
    <s v="DDI"/>
    <x v="1329"/>
    <m/>
    <s v="ETCH (ET-EBA-SGMII-X4RJ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06R"/>
    <s v="DDI"/>
    <x v="1330"/>
    <m/>
    <s v="ETCH (ET-EBA-SRIO-AMC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02R"/>
    <s v="DDI"/>
    <x v="1331"/>
    <m/>
    <s v="ETCH (ET-EBA-XAUI-SFP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75R"/>
    <s v="DDI"/>
    <x v="1332"/>
    <m/>
    <s v="ETCH (ET-EBA-XAUI-SFPG-03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59R"/>
    <s v="DDI"/>
    <x v="1333"/>
    <m/>
    <s v="ETCH-EBB6100G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49R"/>
    <s v="DDI"/>
    <x v="1334"/>
    <m/>
    <s v="ETCH (EBB66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69R"/>
    <s v="DDI"/>
    <x v="1335"/>
    <m/>
    <s v="ETCH (EBB6600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47R"/>
    <s v="DDI"/>
    <x v="1336"/>
    <m/>
    <s v="ETCH (EBB6800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52R"/>
    <s v="DDI"/>
    <x v="1337"/>
    <m/>
    <s v="ETCH-EBN3500G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73R"/>
    <s v="DDI"/>
    <x v="1338"/>
    <m/>
    <s v="ETCH-EVB7100G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72R"/>
    <s v="DDI"/>
    <x v="1339"/>
    <m/>
    <s v="ETCH  (NICPRO2G-04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18R"/>
    <s v="Delta"/>
    <x v="1340"/>
    <m/>
    <s v="FAN 12V DC 50 MM X 50MM X 10 MM, TWISTED WIRES"/>
    <s v="Passed"/>
    <m/>
    <s v="Passed with Exemption"/>
    <s v="Incomplete"/>
    <s v="Not Applicable"/>
    <s v="Incomplete"/>
    <x v="0"/>
    <s v="Reg Collection"/>
    <s v="REACH SVHC"/>
    <m/>
    <s v="Active"/>
    <m/>
    <s v="R2-6c, R2-7c1"/>
    <x v="0"/>
  </r>
  <r>
    <s v="400-421R"/>
    <s v="Delta"/>
    <x v="1341"/>
    <m/>
    <s v="FAN 12V DC 50 MM X 50MM X 10 MM, TWISTED WIRES, REV 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54R"/>
    <s v="Delta"/>
    <x v="1342"/>
    <m/>
    <s v="Inductor, Power 4.7uH, 108mO 1500m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54R"/>
    <s v="Delta"/>
    <x v="1343"/>
    <m/>
    <s v="Inductor, Power 4.7uH, 108mO 1500m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55R"/>
    <s v="Delta"/>
    <x v="1344"/>
    <m/>
    <s v="Inductor, Power 1.3uH, 1.2mOhm,  8.0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56R"/>
    <s v="Delta"/>
    <x v="1345"/>
    <m/>
    <s v="Inductor, Power 10uH, 60mO, 2060m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37R"/>
    <s v="Dialight"/>
    <x v="1346"/>
    <m/>
    <s v="2MM LED CBI INDICATOR BI-LEVEL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437R"/>
    <s v="Dialight"/>
    <x v="1347"/>
    <m/>
    <s v="2MM LED CBI INDICATOR BI-LEVEL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61R"/>
    <s v="Dialight"/>
    <x v="1348"/>
    <m/>
    <s v="2mm LED GREEN GREE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11R"/>
    <s v="Dialight"/>
    <x v="1349"/>
    <m/>
    <s v="DLED_G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03R"/>
    <s v="Dialight"/>
    <x v="1350"/>
    <m/>
    <s v="LED 1206 YELLOW SM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57R"/>
    <s v="Digikey"/>
    <x v="1351"/>
    <m/>
    <s v="JUMPER_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32R"/>
    <s v="Diodes INC"/>
    <x v="1352"/>
    <m/>
    <s v="DIODE SWITCHING 75V 500MW DO-35"/>
    <s v="Passed"/>
    <m/>
    <s v="Passed with Exemption"/>
    <s v="Passed"/>
    <s v="Not Applicable"/>
    <s v="Subpart Failed"/>
    <x v="0"/>
    <s v="Reg Collection"/>
    <s v="Full Disclosure"/>
    <m/>
    <s v="Obsolete"/>
    <m/>
    <s v="R2-7c1"/>
    <x v="0"/>
  </r>
  <r>
    <s v="100-402R"/>
    <s v="Diodes INC"/>
    <x v="1353"/>
    <m/>
    <s v="DIODE Switch 75V 200mW"/>
    <s v="Passed"/>
    <m/>
    <s v="Incomplete"/>
    <s v="Incomplete"/>
    <s v="Not Applicable"/>
    <s v="Incomplete"/>
    <x v="1"/>
    <s v="Reg Collection"/>
    <s v="None"/>
    <m/>
    <s v="Not Set"/>
    <m/>
    <m/>
    <x v="67"/>
  </r>
  <r>
    <s v="100-695R"/>
    <s v="Diodes INC"/>
    <x v="1354"/>
    <m/>
    <s v="DIODE,SCHOTTKY 40V 1A SOD12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55R"/>
    <s v="Diodes INC"/>
    <x v="1355"/>
    <m/>
    <s v="IC REG LDO 300MA 2.5V SOT-2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42R"/>
    <s v="Diodes INC"/>
    <x v="1356"/>
    <m/>
    <s v="SDIODE-B140HW-7,40,1A"/>
    <s v="Passed"/>
    <m/>
    <s v="Incomplete"/>
    <s v="Incomplete"/>
    <s v="Not Applicable"/>
    <s v="Incomplete"/>
    <x v="1"/>
    <s v="Reg Collection"/>
    <s v="None"/>
    <m/>
    <s v="Not Set"/>
    <m/>
    <m/>
    <x v="68"/>
  </r>
  <r>
    <s v="100-205R"/>
    <s v="Diodes INC"/>
    <x v="1357"/>
    <m/>
    <s v="SDIODE-B240-13-F,40,2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36R"/>
    <s v="Diodes INC"/>
    <x v="1358"/>
    <m/>
    <s v="DIODE SCHOTTKY 30V 200MA SOT52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31R"/>
    <s v="Diodes INC"/>
    <x v="1359"/>
    <m/>
    <s v="MOSFET P-CH 50V 130MA SOT23-3"/>
    <s v="Passed"/>
    <m/>
    <s v="Incomplete"/>
    <s v="Incomplete"/>
    <s v="Not Applicable"/>
    <s v="Incomplete"/>
    <x v="1"/>
    <s v="Reg Collection"/>
    <s v="None"/>
    <m/>
    <s v="Not Set"/>
    <m/>
    <m/>
    <x v="69"/>
  </r>
  <r>
    <s v="100-694R"/>
    <s v="Diodes Incroparated"/>
    <x v="1360"/>
    <m/>
    <s v="Diode 2.0A ,SCHOTTKY BARRIER RECTIFIER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622R"/>
    <s v="Diodes/Zetec"/>
    <x v="1361"/>
    <m/>
    <s v="ZLDO1117G15TA 1.5V/1A LDO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51R"/>
    <s v="Doestek"/>
    <x v="1362"/>
    <m/>
    <s v="135MHz LVDS Transmitt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50R"/>
    <s v="Doestek"/>
    <x v="1363"/>
    <m/>
    <s v="135MHz LVDS Receiv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63R"/>
    <s v="Ecliptek Corporation"/>
    <x v="1364"/>
    <m/>
    <s v="OSC,EC3645TTS-100.000M,100MHz,50ppm,3.3V,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18R"/>
    <s v="ECLIPTEK"/>
    <x v="1365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83R"/>
    <s v="ECS"/>
    <x v="1366"/>
    <m/>
    <s v="CRYSTAL,32.76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54R"/>
    <s v="ECS Inc"/>
    <x v="1367"/>
    <m/>
    <s v="XTAL 48.000MHz 10PPM 2.5x2.0mm RoHS ECS-480-8-36CK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5R"/>
    <s v="ECS Inc"/>
    <x v="1368"/>
    <m/>
    <s v="OSC_3_3V-50.000 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54R"/>
    <s v="EDAC / NORCOMP"/>
    <x v="1369"/>
    <m/>
    <s v="(RoHS)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100-641R"/>
    <s v="E-FULLTECH CO., LTD"/>
    <x v="1370"/>
    <m/>
    <s v="Input : AC /100-240v, Output: DC/5v 4a, Wall Mount Power Adapt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10R"/>
    <s v="ENPIRION"/>
    <x v="1371"/>
    <m/>
    <s v="QFN-44P 3A  W/T INDUCT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14R"/>
    <s v="ENPIRION"/>
    <x v="1372"/>
    <m/>
    <s v="DC-DC Converter, Sync Buck, 3A, 2.375V to 5.5V Input to Adjustable Vou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5R"/>
    <s v="ENPIRION"/>
    <x v="1373"/>
    <m/>
    <s v="REG_EN5360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487R"/>
    <s v="ENPIRION"/>
    <x v="1374"/>
    <m/>
    <s v="REG_EN536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12R"/>
    <s v="ENPIRION"/>
    <x v="1375"/>
    <m/>
    <s v="DC-DC Converter, Sync Buck, 3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35R"/>
    <s v="ENPIRION"/>
    <x v="1376"/>
    <m/>
    <s v="Synchronous Buck Regulator, 1000 mA, 16pin, QFN, 3x3 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13R"/>
    <s v="ENPIRION"/>
    <x v="1377"/>
    <m/>
    <s v="Regulator, Sync Buck, 1A.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18R"/>
    <s v="Epcos"/>
    <x v="1378"/>
    <m/>
    <s v="SAW BPF, Fo=1732.5 MHz, BW=45 MHz, 3mm x 3mm, RoHS, B39172B5109U4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19R"/>
    <s v="Epcos"/>
    <x v="1379"/>
    <m/>
    <s v="SAW BPF, Fo=2.535 GHz, BW=70 MHz, 3mm x 3mm, RoHS, B39252B5115U4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16R"/>
    <s v="Epcos"/>
    <x v="1380"/>
    <m/>
    <s v="SAW DUPLEXER BAND 13, 782/752 MHz, 2mm x 2.5mm, RoHS, B39781B7678A7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17R"/>
    <s v="Epcos"/>
    <x v="1381"/>
    <m/>
    <s v="SAW DUPLEXER BAND 14, 793/763 MHz, 2mm x 2.5mm, RoHS, B39791B7929P8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55R"/>
    <s v="Epcos"/>
    <x v="1382"/>
    <m/>
    <s v="SAW DUPLEXER 782-751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56R"/>
    <s v="Epcos"/>
    <x v="1383"/>
    <m/>
    <s v="SAW DUPLEXER 793-763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65R"/>
    <s v="Epson Toyocom"/>
    <x v="1384"/>
    <m/>
    <s v="OSC_PECL-100.000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14R"/>
    <s v="Epson Toyocom"/>
    <x v="1385"/>
    <m/>
    <s v="OSC_PECL-133.000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72R"/>
    <s v="Epson Toyocom"/>
    <x v="1386"/>
    <m/>
    <s v="OSC_PECL-156.250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97R"/>
    <s v="Epson Toyocom"/>
    <x v="1386"/>
    <m/>
    <s v="OSC_PECL-156.250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52R"/>
    <s v="Epson Toyocom"/>
    <x v="1387"/>
    <m/>
    <s v="CRYSTAL 28.3220MHZ 18PF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18R"/>
    <s v="E-Switch"/>
    <x v="1388"/>
    <m/>
    <s v="SW DIP SLIDE SPST 4 POS RTANG UNSEAL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19R"/>
    <s v="E-Switch"/>
    <x v="1389"/>
    <m/>
    <s v="SW DIP SLIDE SPST 8 POS RTANG UNSEAL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21R"/>
    <s v="E-Switch"/>
    <x v="1390"/>
    <m/>
    <s v="SWITCH Push Button TACT 6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00R"/>
    <s v="E-TEK Electronics Manufactory, Ltd."/>
    <x v="1391"/>
    <m/>
    <s v="Input 100-240VAC 50/60Hz 0.15A / Output 5.0VDC 700m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04R"/>
    <s v="EXAR(SIPEX)"/>
    <x v="1392"/>
    <m/>
    <s v="TSSOP-16P +3.3V 120Kbp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93R"/>
    <s v="FAIRCHID"/>
    <x v="1393"/>
    <m/>
    <s v="MMBT3904/FAI"/>
    <s v="Passed"/>
    <m/>
    <s v="Passed"/>
    <s v="Passed"/>
    <s v="Not Applicable"/>
    <s v="Subpart Failed"/>
    <x v="0"/>
    <s v="Reg Collection"/>
    <s v="Full Disclosure"/>
    <m/>
    <s v="Active"/>
    <m/>
    <m/>
    <x v="70"/>
  </r>
  <r>
    <s v="100-872R"/>
    <s v="FAIRCHID"/>
    <x v="1394"/>
    <m/>
    <s v="MMBT3904 - PNP Switching Transistor"/>
    <s v="Passed"/>
    <m/>
    <s v="Passed"/>
    <s v="Passed"/>
    <s v="Not Applicable"/>
    <s v="Subpart Failed"/>
    <x v="0"/>
    <s v="Reg Collection"/>
    <s v="Full Disclosure"/>
    <m/>
    <s v="Active"/>
    <m/>
    <m/>
    <x v="71"/>
  </r>
  <r>
    <s v="100-216R"/>
    <s v="Fairchild"/>
    <x v="1395"/>
    <m/>
    <s v="IC, Quad 2-Input AND, TSSOP1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17R"/>
    <s v="Fairchild"/>
    <x v="1396"/>
    <m/>
    <s v="IC INVERTER HEX 5V SCHMITT 14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15R"/>
    <s v="Fairchild"/>
    <x v="1397"/>
    <m/>
    <s v="IC, Quad 2-Input OR, TSSOP1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16R"/>
    <s v="Fairchild"/>
    <x v="1398"/>
    <m/>
    <s v="IC GATE NAND QUAD 2IN OD 14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86R"/>
    <s v="Fairchild"/>
    <x v="1399"/>
    <m/>
    <s v="74LCX24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76R"/>
    <s v="Fairchild"/>
    <x v="1400"/>
    <m/>
    <s v="74LCX76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04R"/>
    <s v="Fairchild"/>
    <x v="1401"/>
    <m/>
    <s v="DIODECC-BAT54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30R"/>
    <s v="Fairchild"/>
    <x v="1402"/>
    <m/>
    <s v="LDO, 2P5V, 100mA, SOT23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96R"/>
    <s v="Fairchild"/>
    <x v="1403"/>
    <m/>
    <s v="LL34 100V/1A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100-759R"/>
    <s v="Fairchild"/>
    <x v="1404"/>
    <m/>
    <s v="SMT TR N/P MOSFET +20V 3.7A -20V -3.1A Complementary 6-pin MicroFET 2*2mm(MO229) FDMA1032C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82R"/>
    <s v="Fairchild"/>
    <x v="1405"/>
    <m/>
    <s v="Dual N-Channel MOSFET, Q1: 15A, 5.6mOHM, Q2: 26A, 2.2mOHM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812R"/>
    <s v="Fairchild"/>
    <x v="1406"/>
    <m/>
    <s v="Dual N-Channel MOSFET, Q1: 16A, 5.5mOHM, Q2: 35A, 1.3mOHM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295R"/>
    <s v="Fairchild"/>
    <x v="1407"/>
    <m/>
    <s v="NMOS_SOT-.120,2.0,20,FDN327N,SOT-23"/>
    <s v="Passed"/>
    <m/>
    <s v="Passed"/>
    <s v="Passed"/>
    <s v="Not Applicable"/>
    <s v="Subpart Failed"/>
    <x v="0"/>
    <s v="Reg Collection"/>
    <s v="Full Disclosure"/>
    <m/>
    <s v="Active"/>
    <m/>
    <m/>
    <x v="72"/>
  </r>
  <r>
    <s v="100-241R"/>
    <s v="Fairchild"/>
    <x v="1408"/>
    <m/>
    <s v="PMOS-.115,-1.6,-20,FDN338P,SOT2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57R"/>
    <s v="Fairchild"/>
    <x v="1409"/>
    <m/>
    <s v="NMOS_SOT-.035,3.0,20,FDN339AN,SOT-2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3R"/>
    <s v="Fairchild"/>
    <x v="1410"/>
    <m/>
    <s v="Dual N-Channel MOSFET, Q1: 13A, 7.8mOHM, Q2: 27A, 2.2mOHM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290R"/>
    <s v="Fairchild"/>
    <x v="1411"/>
    <m/>
    <s v="NMOS_PMOS_SO_DUAL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09R"/>
    <s v="Fairchild"/>
    <x v="1412"/>
    <m/>
    <s v="NMOS_SO-0.015,,30,FDS6680A,SO-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21R"/>
    <s v="Fairchild"/>
    <x v="1413"/>
    <m/>
    <s v="NMOS_SO_DUAL-0.018,7.5,20,FDS6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22R"/>
    <s v="Fairchild"/>
    <x v="1414"/>
    <m/>
    <s v="NMOS_SO_DUAL-0.018,7.5,20,FDS6890A,SO-8-PB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910R"/>
    <s v="Fairchild"/>
    <x v="1415"/>
    <m/>
    <s v="PMOS_SOT233_4-.050,-20,-20,FDT434P,SOT223-4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224R"/>
    <s v="Fairchild"/>
    <x v="1416"/>
    <m/>
    <s v="MOSFET P-CH 25V 0.12A SOT-2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57R"/>
    <s v="Fairchild"/>
    <x v="1417"/>
    <m/>
    <s v="Quad 2:2 Multiplexer/Demultiplexer Bus Switch 16-lead QSOP JEDEC MO-137 0.150 Inch Wide 5mm*6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05R"/>
    <s v="Fairchild"/>
    <x v="1418"/>
    <m/>
    <s v="FXL4T24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60R"/>
    <s v="Fairchild"/>
    <x v="1419"/>
    <m/>
    <s v="SMT, TRANSLATOR, 4BIT, LV, DUAL SUPPLY, FXL4TD245BQX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06R"/>
    <s v="Fairchild"/>
    <x v="1420"/>
    <m/>
    <s v="FXLP3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97R"/>
    <s v="Fairchild"/>
    <x v="1421"/>
    <m/>
    <s v="SOT23 75VCBO/40VCEO 10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95R"/>
    <s v="Fairchild"/>
    <x v="1422"/>
    <m/>
    <s v="TRANSISTOR NPN General Purpos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13R"/>
    <s v="Fairchild"/>
    <x v="1423"/>
    <m/>
    <s v="IC, TinyLogic, 2-input NAND, MB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38R"/>
    <s v="Fairchild"/>
    <x v="1423"/>
    <m/>
    <s v="IC, TinyLogic, 2-input NAND, MAA05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81R"/>
    <s v="Fairchild"/>
    <x v="1424"/>
    <m/>
    <s v="IC BUFF TRI-ST UHS N-INV SOT23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58R"/>
    <s v="Fairchild"/>
    <x v="1425"/>
    <m/>
    <s v="SMT LOG BUF TRI-ST UPAK-6 RoHS NC7SZ126L6X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15R"/>
    <s v="Fairchild"/>
    <x v="1426"/>
    <m/>
    <s v="NMOS_SOT-23-0.25 ,1.7,30,NDS35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31R"/>
    <s v="Fairchild Optical Group"/>
    <x v="1427"/>
    <m/>
    <s v="LED IR EMITTING 940NM SIDELOOK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91R"/>
    <s v="Fairchild Semi"/>
    <x v="1428"/>
    <m/>
    <s v="74LCX14_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01R"/>
    <s v="Fairchild Semi"/>
    <x v="1429"/>
    <m/>
    <s v="74LCX38_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88R"/>
    <s v="Fairchild Semi"/>
    <x v="1430"/>
    <m/>
    <s v="NC7SZ08"/>
    <s v="Passed"/>
    <m/>
    <s v="Passed"/>
    <s v="Passed"/>
    <s v="Not Applicable"/>
    <s v="Subpart Failed"/>
    <x v="0"/>
    <s v="Reg Collection"/>
    <s v="Full Disclosure"/>
    <m/>
    <s v="Active"/>
    <m/>
    <m/>
    <x v="73"/>
  </r>
  <r>
    <s v="100-001R"/>
    <s v="FAIRCHILD SEMICONDUCTOR"/>
    <x v="1431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69R"/>
    <s v="FAIRCHILD SEMICONDUCTOR"/>
    <x v="1432"/>
    <m/>
    <s v="IC,GATE AND 2-INPUT SOT-2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66R"/>
    <s v="Fairchilds"/>
    <x v="1433"/>
    <m/>
    <s v="Tiny Ligic ULP Single buffer with Schmidt Trigger Outpu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46R"/>
    <s v="FASTENAL"/>
    <x v="1434"/>
    <m/>
    <s v="SCREW-M2.5X6MM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208R"/>
    <s v="FCI"/>
    <x v="1435"/>
    <m/>
    <s v="CONN RCPT USB TYPE B R/A PC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12R"/>
    <s v="FCI"/>
    <x v="1436"/>
    <m/>
    <s v="JUMPER_5X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12R"/>
    <s v="FCI"/>
    <x v="1437"/>
    <m/>
    <s v="JUMPER_5X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96R"/>
    <s v="FCI"/>
    <x v="1438"/>
    <m/>
    <s v="JUMPER_8X2S_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44R"/>
    <s v="FCI"/>
    <x v="1439"/>
    <m/>
    <s v="JUMPER_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39R"/>
    <s v="FCI"/>
    <x v="1440"/>
    <m/>
    <s v="JUMPER_2_THICK_PCB-.15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07R"/>
    <s v="FCI"/>
    <x v="1441"/>
    <m/>
    <s v="JUMPER_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74R"/>
    <s v="FCI"/>
    <x v="1442"/>
    <m/>
    <s v="DIP-4P FEMALE A-TYPE UPRIGH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30R"/>
    <s v="FCI"/>
    <x v="1443"/>
    <m/>
    <s v="CONN PCI EXPRESS 98POS VERT PC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49R"/>
    <s v="FCI"/>
    <x v="1444"/>
    <m/>
    <s v="CONN_AIRMAX_RA_HDR_FOR_BOAR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63R"/>
    <s v="FCI"/>
    <x v="1445"/>
    <m/>
    <s v="CONN_AIRMAX_VERT_FOR_CABL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64R"/>
    <s v="FCI"/>
    <x v="1446"/>
    <m/>
    <s v="CONN_AIRMAX_RA_HDR_FOR_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48R"/>
    <s v="FCI"/>
    <x v="1447"/>
    <m/>
    <s v="CONN_AIRMAX_VERT_FOR_BOAR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29R"/>
    <s v="FCI"/>
    <x v="1448"/>
    <m/>
    <s v="CONN HEADER 20POS PIP VERT 30A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40R"/>
    <s v="FCI"/>
    <x v="1448"/>
    <m/>
    <s v="CONN HEADER 20POS PIP VERT 30A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51R"/>
    <s v="FCI"/>
    <x v="1449"/>
    <m/>
    <s v="Header, 2x10, Right Angle, 0.1 pitch.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94R"/>
    <s v="FCI"/>
    <x v="1450"/>
    <m/>
    <s v="PCIE_CONN_PFX1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45R"/>
    <s v="FCI"/>
    <x v="1451"/>
    <m/>
    <s v="SFP_PLUS_CAGE_X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31R"/>
    <s v="FCI"/>
    <x v="1452"/>
    <m/>
    <s v="SFP+ Optical Transceiver Module, SR, 850 n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31R"/>
    <s v="FCI-BERG"/>
    <x v="1453"/>
    <m/>
    <s v="PCIE_CONNX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42R"/>
    <s v="FCI-BERG"/>
    <x v="1454"/>
    <m/>
    <s v="PCIE_CONNX1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94R"/>
    <s v="Flextronics, Taiwan"/>
    <x v="1455"/>
    <m/>
    <s v="RoHS VRM heatsink AL-6063 22X8X14MM THUNDER C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96R"/>
    <s v="Flextronics, Taiwan"/>
    <x v="1456"/>
    <m/>
    <s v="OCTEON 500MHz COOLER RoHS NMB 4010 6500RPM 2BALL BEARING COOLER 12V 3PIN L42W45H22 NO:1604KL-04W-B50 8CM WIRE THERMAL PAD INCLUDED FOR THUNDER C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18R"/>
    <s v="FOX"/>
    <x v="1457"/>
    <m/>
    <s v="FOXSD-14.31818,20PF-PB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18R"/>
    <s v="FOX ELECTRONICS"/>
    <x v="1458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13R"/>
    <s v="FOX"/>
    <x v="1459"/>
    <m/>
    <s v="FOXSD-14.31818,20P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21R"/>
    <s v="Frequency Managment Int"/>
    <x v="1460"/>
    <m/>
    <s v="FMXTA1112DDE-025.000000M, XTAL_TH-25.000,12P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21R"/>
    <s v="FTDI"/>
    <x v="1461"/>
    <m/>
    <s v="FT4232H_MINI_MODU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83R"/>
    <s v="FTDI"/>
    <x v="1462"/>
    <m/>
    <s v="FTDI_UM232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83R"/>
    <s v="Gennum"/>
    <x v="1463"/>
    <m/>
    <s v="IC Voltage Controlled Oscillato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31R"/>
    <s v="Gennum"/>
    <x v="1464"/>
    <m/>
    <s v="IC Cable Equalizer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100-344R"/>
    <s v="Gennum"/>
    <x v="1465"/>
    <m/>
    <s v="IC Dual Slew-Rate Cable Driver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100-360R"/>
    <s v="Gennum"/>
    <x v="1466"/>
    <m/>
    <s v="IC Multi-rate Serializer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100-407R"/>
    <s v="Gennum"/>
    <x v="1467"/>
    <m/>
    <s v="IC Multi-Rate Deserializer with Loop-Through Cable Driv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43R"/>
    <s v="Gennum"/>
    <x v="1468"/>
    <m/>
    <s v="IC Dual Rate Deserializer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100-361R"/>
    <s v="Gennum"/>
    <x v="1469"/>
    <m/>
    <s v="IC Multi-Rate Serializer with Cable Driv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25R"/>
    <s v="Gennum"/>
    <x v="1470"/>
    <m/>
    <s v="IC Adaptive Cable Equaliz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21R"/>
    <s v="Gennum"/>
    <x v="1471"/>
    <m/>
    <s v="IC 270Mb/s Deserializer for SDI and DVB-ASI with Integrated Cable Equaliz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08R"/>
    <s v="Gennum"/>
    <x v="1472"/>
    <m/>
    <s v="IC Serializer for SDI and DVB-ASI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400-553R"/>
    <s v="Global Connector Technology"/>
    <x v="1473"/>
    <m/>
    <s v="SMT SOCKET SIM  RETAINER 6 CONTACTS+SWITCH, 8 PINS, CCM03-3754LFT, SIMS18-630-71F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53R"/>
    <s v="Global Connector Technology"/>
    <x v="1474"/>
    <m/>
    <s v="SMT SOCKET SIM  RETAINER 6 CONTACTS+SWITCH, 8 PINS, CCM03-3754LFT, SIMS18-630-71F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09R"/>
    <s v="Globe Brackets"/>
    <x v="1475"/>
    <m/>
    <s v="BRACKET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007R"/>
    <s v="Globe Brackets"/>
    <x v="1476"/>
    <m/>
    <s v="BRACKE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86R"/>
    <s v="Gompf"/>
    <x v="1477"/>
    <m/>
    <s v="Bracket, Piranha, full-height for low profile c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77R"/>
    <s v="Gompf"/>
    <x v="1478"/>
    <m/>
    <s v="BRACKET PCI standard modified for Main Bo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78R"/>
    <s v="Gompf"/>
    <x v="1479"/>
    <m/>
    <s v="BRACKET PCI standard modified for Video In bo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79R"/>
    <s v="Gompf"/>
    <x v="1480"/>
    <m/>
    <s v="BRACKET PCI standard modified for Video Out bo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84R"/>
    <s v="Good Plastics"/>
    <x v="1481"/>
    <m/>
    <s v="Moku 3D Encoder Plastic Enclosure (Rev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85R"/>
    <s v="Good Plastics"/>
    <x v="1482"/>
    <m/>
    <s v="Moku 3D Decoder Plastic Enclosure (Rev 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01R"/>
    <s v="Good Plastics"/>
    <x v="1483"/>
    <m/>
    <s v="Lanai2G Plexiglas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91R"/>
    <s v="Good Plastics"/>
    <x v="1484"/>
    <m/>
    <s v="Maui Plexiglas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30R"/>
    <s v="Good Plastics"/>
    <x v="1485"/>
    <m/>
    <s v="Moku 3D Decoder Plastic Enclosure (Rev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03R"/>
    <s v="Good Plastics"/>
    <x v="1486"/>
    <m/>
    <s v="Moku 3D Decoder Plastic Enclosur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29R"/>
    <s v="Good Plastics"/>
    <x v="1487"/>
    <m/>
    <s v="Moku 3D Encoder Plastic Enclosure (Rev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02R"/>
    <s v="Good Plastics"/>
    <x v="1488"/>
    <m/>
    <s v="Moku 3D Encoder Plastic Enclosur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94R"/>
    <s v="Good Plastics"/>
    <x v="1489"/>
    <m/>
    <s v="Moku Plexiglas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62R"/>
    <s v="Good Plastics"/>
    <x v="1490"/>
    <m/>
    <s v="RK3-02 casing with screw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52R"/>
    <s v="Gore"/>
    <x v="1491"/>
    <m/>
    <s v="SMA_X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998R"/>
    <s v="GOTREND"/>
    <x v="1492"/>
    <m/>
    <s v="INDUCTOR-1.5UH,10A,IND_053_205X193_H118,GSTC053P-1R5M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216R"/>
    <s v="Grayhill"/>
    <x v="1493"/>
    <m/>
    <s v="SWITCH 2POS DIP Gull Sealed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17R"/>
    <s v="Grayhill"/>
    <x v="1494"/>
    <m/>
    <s v="SWITCH 3POS DIP Gull Sealed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18R"/>
    <s v="Grayhill"/>
    <x v="1495"/>
    <m/>
    <s v="SWITCH 6POS DIP Gull Sealed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19R"/>
    <s v="Grayhill"/>
    <x v="1496"/>
    <m/>
    <s v="SWITCH 9POS DIP Gull Sealed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11R"/>
    <s v="Grayhill"/>
    <x v="1497"/>
    <m/>
    <s v="HEX_ROTARY_SW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12R"/>
    <s v="Grayhill"/>
    <x v="1498"/>
    <m/>
    <s v="KNOB-ROTARY SWITCH KNOB GREY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04R"/>
    <s v="Halo/PBL"/>
    <x v="1499"/>
    <m/>
    <s v="CON, FastJack RJ45 (1.3in) Gigabit Etherne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93R"/>
    <s v="Harwin Inc"/>
    <x v="1500"/>
    <m/>
    <s v="STANDOFF-HEX M3THR BRASS 13MM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470R"/>
    <s v="Hirose"/>
    <x v="1501"/>
    <m/>
    <s v="1*3*2.54mm ST GOL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85R"/>
    <s v="Hirose"/>
    <x v="1502"/>
    <m/>
    <s v="CONN DF12-50DP-0.5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209R"/>
    <s v="Hirose"/>
    <x v="1503"/>
    <m/>
    <s v="CONN RECEPT 50POS 0.5MM GOLD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95R"/>
    <s v="Hirose"/>
    <x v="1504"/>
    <m/>
    <s v="CONN HEADER 3POS 1.25MM STR TI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27R"/>
    <s v="Hirose"/>
    <x v="1505"/>
    <m/>
    <s v="CONN MEMORY SECURE DIGITAL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01R"/>
    <s v="Hirose Electric Co Ltd"/>
    <x v="1506"/>
    <m/>
    <s v="CONN_MINI_COAX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48R"/>
    <s v="Hirose Electric Co Ltd"/>
    <x v="1506"/>
    <m/>
    <s v="Ultra Small Surface Mount Coaxial Connector,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71R"/>
    <s v="Hirose"/>
    <x v="1507"/>
    <m/>
    <s v="DIP-14P(2*7*2.54mm) S/T GOL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22R"/>
    <s v="Hirose"/>
    <x v="1508"/>
    <m/>
    <s v="CONN RECEPT MINI USB2.0 5PO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79R"/>
    <s v="HomeTech Solutions"/>
    <x v="1509"/>
    <m/>
    <s v="IR Blaster 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13R"/>
    <s v="ICS"/>
    <x v="1510"/>
    <m/>
    <s v="ICS514-PB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03R"/>
    <s v="ICS"/>
    <x v="1511"/>
    <m/>
    <s v="TSSOP-24P  3.3V_LVPECL SYNTHESIZ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02R"/>
    <s v="ICS"/>
    <x v="1512"/>
    <m/>
    <s v="TSSOP-24P  DIFF TO LVDS 98~160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41R"/>
    <s v="ICS/IDT"/>
    <x v="1513"/>
    <m/>
    <s v="IC Digital Video Clock Synthesiz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65R"/>
    <s v="ICS-IDT"/>
    <x v="1514"/>
    <m/>
    <s v="LOW SKEW 1 TO 4 CLOCK BUFF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68R"/>
    <s v="ICS-IDT"/>
    <x v="1515"/>
    <m/>
    <s v="Clock Multiplexer-200MHz-Clock Detec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67R"/>
    <s v="ICS-IDT"/>
    <x v="1516"/>
    <m/>
    <s v="Quad Output Spread Spectrum Clock Synthesizer, 20 to 34 MHz Input, 20 to 136 MHz Output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679R"/>
    <s v="IDT"/>
    <x v="1517"/>
    <m/>
    <s v="IC,IDT5T30553,CLK BUF,4,SO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51R"/>
    <s v="IDT"/>
    <x v="1518"/>
    <m/>
    <s v="IC, EIGHT OUTPUT DIFFERENTIAL BUFFER FOR PCIE GEN3, TTSOP-4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56R"/>
    <s v="IDT"/>
    <x v="1519"/>
    <m/>
    <s v="IC, CLK FANOUT/BUFF DIFF 20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19R"/>
    <s v="IDT"/>
    <x v="1520"/>
    <m/>
    <s v="ICS83PN156I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18R"/>
    <s v="IDT"/>
    <x v="1521"/>
    <m/>
    <s v="ICS557-0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56R"/>
    <s v="IDT"/>
    <x v="1522"/>
    <m/>
    <s v="IC ZDB LOW SKEW/JITTER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08R"/>
    <s v="IDT"/>
    <x v="1523"/>
    <m/>
    <s v="ICS8535-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20R"/>
    <s v="IDT"/>
    <x v="1524"/>
    <m/>
    <s v="ICS85104I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26R"/>
    <s v="IDT"/>
    <x v="1525"/>
    <m/>
    <s v="IC FANOUT BUFFER HCSL 20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26R"/>
    <s v="IDT"/>
    <x v="1526"/>
    <m/>
    <s v="IC FANOUT BUFFER HCSL 20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47R"/>
    <s v="IDT"/>
    <x v="1527"/>
    <m/>
    <s v="841608AKIL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07R"/>
    <s v="IDT"/>
    <x v="1528"/>
    <m/>
    <s v="ICS843003-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09R"/>
    <s v="IDT"/>
    <x v="1529"/>
    <m/>
    <s v="ICS844003-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27R"/>
    <s v="IDT"/>
    <x v="1530"/>
    <m/>
    <s v="Differential-to-0.7V HCSL Differential PCI EXPRESS Jitter Attenuat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29R"/>
    <s v="IDT"/>
    <x v="1531"/>
    <m/>
    <s v="ICS9DB202 TTSOP-20, high performance 1-to-2 Differential-to-HCSL Jitter Attenuat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80R"/>
    <s v="IDT"/>
    <x v="1532"/>
    <m/>
    <s v="IC User Configurable Clock Multipli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64R"/>
    <s v="IDT"/>
    <x v="1533"/>
    <m/>
    <s v="ICS557G_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37R"/>
    <s v="IDT"/>
    <x v="1534"/>
    <m/>
    <s v="IC CLK SOURCE PCI EXPRSS 16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28R"/>
    <s v="IDT"/>
    <x v="1535"/>
    <m/>
    <s v="ICS557-06 TTSOP-20,is a one to four differential clock buff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56R"/>
    <s v="IDT"/>
    <x v="1536"/>
    <m/>
    <s v="IC ZDB LOW SKEW/JITTER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58R"/>
    <s v="IDT"/>
    <x v="1537"/>
    <m/>
    <s v="IC AUDIO CLK SOURCE PREC 16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24R"/>
    <s v="IDT"/>
    <x v="1538"/>
    <m/>
    <s v="ICS8413S1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24R"/>
    <s v="IDT"/>
    <x v="1539"/>
    <m/>
    <s v="ICS8413S1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02R"/>
    <s v="IDT"/>
    <x v="1540"/>
    <m/>
    <s v="ICS84329B_B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76R"/>
    <s v="IDT"/>
    <x v="1541"/>
    <m/>
    <s v="ICS8532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09R"/>
    <s v="IDT"/>
    <x v="1542"/>
    <m/>
    <s v="ICS87002-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03R"/>
    <s v="IDT"/>
    <x v="1543"/>
    <m/>
    <s v="ICS844025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52R"/>
    <s v="IDT"/>
    <x v="1544"/>
    <m/>
    <s v="IDT5T905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77R"/>
    <s v="IDT"/>
    <x v="1545"/>
    <m/>
    <s v="IDT5V9885_32TQFP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880R"/>
    <s v="IDT"/>
    <x v="1546"/>
    <m/>
    <s v="IDT5V41067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30R"/>
    <s v="IDT"/>
    <x v="1547"/>
    <m/>
    <s v="IC Bus-Exchange Switch 24-bi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55R"/>
    <s v="IDT"/>
    <x v="1548"/>
    <m/>
    <s v="MPC9448-PBF"/>
    <s v="Passed"/>
    <m/>
    <s v="Passed"/>
    <s v="Passed"/>
    <s v="Not Applicable"/>
    <s v="Subpart Failed"/>
    <x v="0"/>
    <s v="Reg Collection"/>
    <s v="Full Disclosure"/>
    <m/>
    <s v="EOL"/>
    <m/>
    <m/>
    <x v="0"/>
  </r>
  <r>
    <s v="100-504R"/>
    <s v="IDT"/>
    <x v="1549"/>
    <m/>
    <s v="MPC92433"/>
    <s v="Passed"/>
    <m/>
    <s v="Passed"/>
    <s v="Passed"/>
    <s v="Not Applicable"/>
    <s v="Subpart Failed"/>
    <x v="0"/>
    <s v="Reg Collection"/>
    <s v="Full Disclosure"/>
    <m/>
    <s v="EOL"/>
    <m/>
    <m/>
    <x v="0"/>
  </r>
  <r>
    <s v="100-548R"/>
    <s v="IDT"/>
    <x v="1550"/>
    <m/>
    <s v="QS3VH16233PAG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69R"/>
    <s v="IDT"/>
    <x v="1551"/>
    <m/>
    <s v="Display Port Receiver w/ 10-bit-LVTTL TX.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7R"/>
    <s v="Infineon"/>
    <x v="1552"/>
    <m/>
    <s v="POWER MOSFET, TDSON-8,100,1.3MOH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36R"/>
    <s v="Infineon"/>
    <x v="1553"/>
    <m/>
    <s v="MOSFET N-CHAN 30V, 2mO,  Id=100A, PG-TDSON-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40R"/>
    <s v="Infineon"/>
    <x v="1553"/>
    <m/>
    <s v="MOSFET N-CH 30V 100A TDSON-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93R"/>
    <s v="Infineon"/>
    <x v="1554"/>
    <m/>
    <s v="MOSFET N-CHAN 30V, 2.2mO,  Id=50A, PG-TDSON-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34R"/>
    <s v="Infineon"/>
    <x v="1555"/>
    <m/>
    <s v="POWER_MOSFET-PG-TDSON-8,84,3.2MOH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35R"/>
    <s v="Infineon"/>
    <x v="1556"/>
    <m/>
    <s v="MOSFET N-CHAN 30V, 5.7mO,  Id=71A, PG-TDSON-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39R"/>
    <s v="Infineon"/>
    <x v="1556"/>
    <m/>
    <s v="MOSFET N-CH 30V 71A TDSON-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33R"/>
    <s v="Infineon"/>
    <x v="1557"/>
    <m/>
    <s v="POWER_MOSFET-PG-TDSON-8,100,1.9MOH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907R"/>
    <s v="Infineon"/>
    <x v="1558"/>
    <m/>
    <s v="NMOS_PMOS_TSOP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41R"/>
    <s v="Infineon"/>
    <x v="1559"/>
    <m/>
    <s v="MOSFETs N-CH 60V 0.23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09R"/>
    <s v="Inforce Computing"/>
    <x v="1560"/>
    <m/>
    <s v="6-pin Mini-fit Jr. to 6-pin Mini-fit Jr. 6-wire 10&quot; adapter 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81R"/>
    <s v="Inforce Computing"/>
    <x v="1561"/>
    <m/>
    <s v="DB9 to 3-pin Receptacle Locking Housing; Green/Black/Red in Overmolded Type; 36&quot;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50R"/>
    <s v="Integrated Circuit System"/>
    <x v="1562"/>
    <m/>
    <s v="ICS512-PB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50R"/>
    <s v="INTEGRATED DEVICE TECHNOL"/>
    <x v="1563"/>
    <m/>
    <s v="ICS512-PB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13R"/>
    <s v="INTEGRATED DEVICE TECHNOL"/>
    <x v="1564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13R"/>
    <s v="INTEGRATED DEVICE TECHNOL"/>
    <x v="1510"/>
    <m/>
    <s v="IC,ICS514-PB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50R"/>
    <s v="INTEGRATED DEVICE TECHNOL"/>
    <x v="1565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13R"/>
    <s v="INTEGRATED DEVICE TECHNOL"/>
    <x v="1566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71R"/>
    <s v="INTEL"/>
    <x v="1567"/>
    <m/>
    <s v="IC Strata Flash 128Mbit 75ns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151R"/>
    <s v="INTEL"/>
    <x v="1568"/>
    <m/>
    <s v="IXF1104_CBGA-PBF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318R"/>
    <s v="INTEL"/>
    <x v="1569"/>
    <m/>
    <s v="IC 10/100 Mbps Ethernet PHY Transceiv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88R"/>
    <s v="Interconnect Devices, Inc."/>
    <x v="1570"/>
    <m/>
    <s v="Socket for MCM ASIC, BGA, 400 pin, 18x18 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89R"/>
    <s v="Interconnect Devices, Inc."/>
    <x v="1571"/>
    <m/>
    <s v="Socket Lid for MCM ASIC, BGA, 400 pin, 18x18 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64R"/>
    <s v="INTERNATIONAL RECTIFIER C"/>
    <x v="1572"/>
    <m/>
    <s v="NMOS_SO-0.0125,13.6,30,IRF7821,SO-8"/>
    <s v="Passed"/>
    <m/>
    <s v="Passed"/>
    <s v="Passed"/>
    <s v="Not Applicable"/>
    <s v="Subpart Failed"/>
    <x v="0"/>
    <s v="Reg Collection"/>
    <s v="Full Disclosure"/>
    <m/>
    <s v="Active"/>
    <m/>
    <m/>
    <x v="74"/>
  </r>
  <r>
    <s v="100-914R"/>
    <s v="International Rectifier"/>
    <x v="1573"/>
    <m/>
    <s v="REG_IR389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25R"/>
    <s v="International Rectifier"/>
    <x v="1574"/>
    <m/>
    <s v="HEXFET 30V 7A LOGIC L N-CH SO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64R"/>
    <s v="International Rectifier"/>
    <x v="1575"/>
    <m/>
    <s v="MOSFET N-CH 30V 10.8A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65R"/>
    <s v="International Rectifier"/>
    <x v="1576"/>
    <m/>
    <s v="MOSFET N-CH 30V 13.6A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63R"/>
    <s v="International Rectifier"/>
    <x v="1577"/>
    <m/>
    <s v="NMOS_SO-0.0048,20,30,IRF7832,SO-8"/>
    <s v="Passed"/>
    <m/>
    <s v="Passed"/>
    <s v="Passed"/>
    <s v="Not Applicable"/>
    <s v="Subpart Failed"/>
    <x v="0"/>
    <s v="Reg Collection"/>
    <s v="Full Disclosure"/>
    <m/>
    <s v="Active"/>
    <m/>
    <m/>
    <x v="75"/>
  </r>
  <r>
    <s v="100-667R"/>
    <s v="International Rectifier"/>
    <x v="1578"/>
    <m/>
    <s v="MOSFET N-CH 30V 20A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90R"/>
    <s v="International Rectifier"/>
    <x v="1579"/>
    <m/>
    <s v="NMOS_TO_PACK-0.004,100,20,IRLR6225TRPBF,TO252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814R"/>
    <s v="Intersil"/>
    <x v="1580"/>
    <m/>
    <s v="IC, 6-BIT BIDIRECTIONAL VOLTAGE-LEVEL TRANSLATOR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100-648R"/>
    <s v="Intersil"/>
    <x v="1581"/>
    <m/>
    <s v="REG_ISL6334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66R"/>
    <s v="Intersil"/>
    <x v="1582"/>
    <m/>
    <s v="Sync. Buck Regulator 1.2A Integrated FET, High Efficienc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36R"/>
    <s v="Intersil"/>
    <x v="1583"/>
    <m/>
    <s v="IC REG SYNC BUCK 3A 16QF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71R"/>
    <s v="Intersil"/>
    <x v="1584"/>
    <m/>
    <s v="IC REG SYNC BUCK 3A 1.0MHZ 16QFN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100-425R"/>
    <s v="Intersil"/>
    <x v="1585"/>
    <m/>
    <s v="ISL8014, 4A Low Quiescent Current 1MHz High Efficiency Buck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30R"/>
    <s v="Intersil"/>
    <x v="1586"/>
    <m/>
    <s v="IC CTRLR PWM SYNC BUCK 16-QF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65R"/>
    <s v="Intersil"/>
    <x v="1587"/>
    <m/>
    <s v="ISL9007IUFZ-T, LDO Fixed 2.5V, 4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03R"/>
    <s v="Intersil"/>
    <x v="1588"/>
    <m/>
    <s v="IC, Triple, 180? Out-of-Phase, Step-Down PWM and Single Linear Controller, QFN-32"/>
    <s v="Passed"/>
    <m/>
    <s v="Passed"/>
    <s v="Passed"/>
    <s v="Not Applicable"/>
    <s v="Subpart Failed"/>
    <x v="0"/>
    <s v="Reg Collection"/>
    <s v="Full Disclosure"/>
    <m/>
    <s v="Active"/>
    <m/>
    <m/>
    <x v="76"/>
  </r>
  <r>
    <s v="100-577R"/>
    <s v="Intersil"/>
    <x v="1589"/>
    <m/>
    <s v="2.5V, Micropower Voltage Reference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915R"/>
    <s v="Intersil"/>
    <x v="1590"/>
    <m/>
    <s v="ISL6186_US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60R"/>
    <s v="Intersil"/>
    <x v="1591"/>
    <m/>
    <s v="High Performance 1A Adjustable  LDO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90R"/>
    <s v="Intersil"/>
    <x v="1592"/>
    <m/>
    <s v="Intersil High Performance 2A LDO Vin (2.2V_6.0V)  to Adjustable Vou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63R"/>
    <s v="Intersil"/>
    <x v="1593"/>
    <m/>
    <s v="Intersil Power On Supervosir VMON Vth=3.09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28R"/>
    <s v="Intersil"/>
    <x v="1594"/>
    <m/>
    <s v="Intersil Power On Supervisor VMON Vth=3.09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62R"/>
    <s v="Intersil"/>
    <x v="1595"/>
    <m/>
    <s v="Intersil Quad Voltage Monit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70R"/>
    <s v="Intersil"/>
    <x v="1596"/>
    <m/>
    <s v="IC PWM CONTROLLER 28TQFN"/>
    <s v="Passed"/>
    <m/>
    <s v="Passed"/>
    <s v="Passed"/>
    <s v="Not Applicable"/>
    <s v="Subpart Failed"/>
    <x v="0"/>
    <s v="Reg Collection"/>
    <s v="Full Disclosure"/>
    <m/>
    <s v="Active"/>
    <m/>
    <m/>
    <x v="77"/>
  </r>
  <r>
    <s v="100-783R"/>
    <s v="Intersil"/>
    <x v="1597"/>
    <m/>
    <s v="Intersil PWM DC/DC Controller w/ Programmable Vout, 20-pin, 3x4 QF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64R"/>
    <s v="Intersil"/>
    <x v="1598"/>
    <m/>
    <s v="Intersil PWM DC/DC Controll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26R"/>
    <s v="Intersil"/>
    <x v="1599"/>
    <m/>
    <s v="ISL9005IRFZ-T 2.5V LDO, 300mA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100-807R"/>
    <s v="Intersil"/>
    <x v="1600"/>
    <m/>
    <s v="IC, Digital DC/DC Controller with Drivers and Auto Compensation, QFN-3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916R"/>
    <s v="Intersil"/>
    <x v="1601"/>
    <m/>
    <s v="REG_ZL610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05R"/>
    <s v="INTRICAST / RADIANT HEATS"/>
    <x v="1602"/>
    <m/>
    <s v="HEATSIN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22R"/>
    <s v="Intricast"/>
    <x v="1603"/>
    <m/>
    <s v="Heatsink - 1096BG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05R"/>
    <s v="Intricast"/>
    <x v="1604"/>
    <m/>
    <s v="Heatsink - 600BG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19R"/>
    <s v="Intricast"/>
    <x v="1605"/>
    <m/>
    <s v="Heatsink - 256BG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23R"/>
    <s v="ITT (C&amp;K)"/>
    <x v="1606"/>
    <m/>
    <s v="SWITCH SIP SPST 4POS Vertical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224R"/>
    <s v="ITT (C&amp;K)"/>
    <x v="1607"/>
    <m/>
    <s v="SWITCH SIP SPST 8POS Vertical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222R"/>
    <s v="ITT (C&amp;K)"/>
    <x v="1608"/>
    <m/>
    <s v="SWITCH SIP SPST 10POS Vertical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47R"/>
    <s v="ITT Industries"/>
    <x v="1609"/>
    <m/>
    <s v="SW_ROCK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41R"/>
    <s v="JAE"/>
    <x v="1610"/>
    <m/>
    <s v="Memory Card Connectors 52P Mini Card Socket 3.9mm Heigh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85R"/>
    <s v="JAE"/>
    <x v="1611"/>
    <m/>
    <s v="Memory Card Connectors 52P Mini Card Socket 5.9mm Heigh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54R"/>
    <s v="Johanson"/>
    <x v="1612"/>
    <m/>
    <s v="ANT 0783AT43A0008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97R"/>
    <s v="Johanson Dielectrics"/>
    <x v="1613"/>
    <m/>
    <s v="CAP-10.0UF,10%,10%,16V,X5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07R"/>
    <s v="Johanson Dielectrics"/>
    <x v="1613"/>
    <m/>
    <s v="CAP 10.0UF,10%,10%,16V,X5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64R"/>
    <s v="Johanson Dielectrics"/>
    <x v="1614"/>
    <m/>
    <s v="CAP CER 1.5PF 25V NP0 0201 HI Q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42R"/>
    <s v="JOHANSON TECHNOLOGY"/>
    <x v="1615"/>
    <m/>
    <s v="SMT CAP 33pF 0402 25V +/-5%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45R"/>
    <s v="JOHANSON TECHNOLOGY"/>
    <x v="1616"/>
    <m/>
    <s v="SMT CAP C0G 0.5pF 0402 50V +/-0.05pF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30R"/>
    <s v="JOHANSON TECHNOLOGY"/>
    <x v="1617"/>
    <m/>
    <s v="CAP-0.7pF +/- 0.10pF, 402, 50V, Ultra high Q, NPO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31R"/>
    <s v="JOHANSON TECHNOLOGY"/>
    <x v="1618"/>
    <m/>
    <s v="CAP-1.0pF +/- 0.10pF, 402, 50V, Ultra high Q, NPO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32R"/>
    <s v="JOHANSON TECHNOLOGY"/>
    <x v="1619"/>
    <m/>
    <s v="CAP-1.2pF +/- 0.10pF, 402, 50V, Ultra high Q, NPO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45R"/>
    <s v="JOHANSON TECHNOLOGY"/>
    <x v="1620"/>
    <m/>
    <s v="CAP-1.5pF +/- 0.1pF, 0402, 50V, Ultra high Q, NPO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43R"/>
    <s v="JOHANSON TECHNOLOGY"/>
    <x v="1621"/>
    <m/>
    <s v="SMT CAP C0G 2.2pF +/-0.10pF 0402 50V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39R"/>
    <s v="JOHANSON TECHNOLOGY"/>
    <x v="1622"/>
    <m/>
    <s v="CAP-3.0pF +/- 0.10pF, 0402, 50V, Ultra high Q, NPO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44R"/>
    <s v="JOHANSON TECHNOLOGY"/>
    <x v="1623"/>
    <m/>
    <s v="SMT CAP C0G 3.6pF +/-0.10pF 0402 50V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33R"/>
    <s v="JOHANSON TECHNOLOGY"/>
    <x v="1624"/>
    <m/>
    <s v="CAP-3.9pF +/- 0.10pF, 402, 50V, Ultra high Q, NPO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51R"/>
    <s v="JOHANSON TECHNOLOGY"/>
    <x v="1625"/>
    <m/>
    <s v="SMT RF BALUN 2400~2500 MHz BAL 50R to UNBAL 50R RoHS 2450BL15B050E"/>
    <s v="Passed"/>
    <m/>
    <s v="Passed"/>
    <s v="Passed"/>
    <s v="Not Applicable"/>
    <s v="Passed"/>
    <x v="0"/>
    <s v="Reg Collection"/>
    <s v="Full Disclosure"/>
    <m/>
    <s v="Active"/>
    <m/>
    <m/>
    <x v="0"/>
  </r>
  <r>
    <s v="200-1050R"/>
    <s v="JOHANSON TECHNOLOGY"/>
    <x v="1626"/>
    <m/>
    <s v="SMT RF BALUN 2400 - 2500MHz UNBAL/BAL 50R/100R RoHS 2450BL15B100E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556R"/>
    <s v="JOHANSON TECHNOLOGY"/>
    <x v="1627"/>
    <m/>
    <s v="2300-2700MHz Antenn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56R"/>
    <s v="JOHANSON TECHNOLOGY"/>
    <x v="1628"/>
    <m/>
    <s v="2300-2700MHz Antenna (tape and reel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49R"/>
    <s v="JOHANSON TECHNOLOGY"/>
    <x v="1629"/>
    <m/>
    <s v="SMT RF BALUN 2400 - 2500MHz BAL 200R to UNBAL 50R RoHS 2500BL15A0200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1147R"/>
    <s v="JOHANSON TECHNOLOGY"/>
    <x v="1630"/>
    <m/>
    <s v="INDUCTOR-1.2nH +/- 0.3 nH, 0402, 3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23R"/>
    <s v="JOHANSON TECHNOLOGY"/>
    <x v="1631"/>
    <m/>
    <s v="INDUCTOR-1.5nH +/- 0.3 nH, 402, 3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24R"/>
    <s v="JOHANSON TECHNOLOGY"/>
    <x v="1632"/>
    <m/>
    <s v="INDUCTOR-1.8nH +/- 0.3 nH, 402, 3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25R"/>
    <s v="JOHANSON TECHNOLOGY"/>
    <x v="1633"/>
    <m/>
    <s v="INDUCTOR-2.2nH +/- 0.3 nH, 402, 3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26R"/>
    <s v="JOHANSON TECHNOLOGY"/>
    <x v="1634"/>
    <m/>
    <s v="INDUCTOR-2.7nH +/- 0.3 nH, 402, 3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27R"/>
    <s v="JOHANSON TECHNOLOGY"/>
    <x v="1635"/>
    <m/>
    <s v="INDUCTOR-3.3nH +/- 0.3 nH, 402, 3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47R"/>
    <s v="JOHANSON TECHNOLOGY"/>
    <x v="1636"/>
    <m/>
    <s v="SMT IND HQ 4.7nH 0402 +/-0.3nH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28R"/>
    <s v="JOHANSON TECHNOLOGY"/>
    <x v="1637"/>
    <m/>
    <s v="INDUCTOR-5.6nH +/- 0.3 nH, 402, 3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48R"/>
    <s v="JOHANSON TECHNOLOGY"/>
    <x v="1638"/>
    <m/>
    <s v="SMT IND HQ 6.8nH 0402 +/-5%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29R"/>
    <s v="JOHANSON TECHNOLOGY"/>
    <x v="1639"/>
    <m/>
    <s v="INDUCTOR-8.2nH +/- 0.3 nH, 402, 25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46R"/>
    <s v="JOHANSON TECHNOLOGY"/>
    <x v="1640"/>
    <m/>
    <s v="SMT IND HQ 4.7nH 0402 +/-0.3nH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48R"/>
    <s v="JOHANSON TECHNOLOGY"/>
    <x v="1640"/>
    <m/>
    <s v="INDUCTOR-15nH +/- 5%, 0402, 25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49R"/>
    <s v="JOHANSON TECHNOLOGY"/>
    <x v="1641"/>
    <m/>
    <s v="INDUCTOR-18nH +/- 5%, 0402, 2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50R"/>
    <s v="JOHANSON TECHNOLOGY"/>
    <x v="1642"/>
    <m/>
    <s v="INDUCTOR-47nH +/- 5%, 0402, 15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26R"/>
    <s v="JOHNSON"/>
    <x v="1643"/>
    <m/>
    <s v="EDGE MOUNT SMA CONNECTOR, RoHS, 142-0701-871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158R"/>
    <s v="Johnson Components"/>
    <x v="1644"/>
    <m/>
    <s v="VERT_TEST_JACK-WHITE"/>
    <s v="Passed"/>
    <m/>
    <s v="Passed with Exemption"/>
    <s v="Passed"/>
    <s v="Not Applicable"/>
    <s v="Passed"/>
    <x v="0"/>
    <s v="Reg Collection"/>
    <s v="Full Disclosure"/>
    <m/>
    <s v="Active"/>
    <m/>
    <s v="R2-6c"/>
    <x v="0"/>
  </r>
  <r>
    <s v="400-157R"/>
    <s v="Johnson Components"/>
    <x v="1645"/>
    <m/>
    <s v="VERT_TEST_JACK-RED"/>
    <s v="Passed"/>
    <m/>
    <s v="Passed with Exemption"/>
    <s v="Passed"/>
    <s v="Not Applicable"/>
    <s v="Passed"/>
    <x v="0"/>
    <s v="Reg Collection"/>
    <s v="Full Disclosure"/>
    <m/>
    <s v="Active"/>
    <m/>
    <s v="R2-6c"/>
    <x v="0"/>
  </r>
  <r>
    <s v="400-156R"/>
    <s v="Johnson Components"/>
    <x v="1646"/>
    <m/>
    <s v="VERT_TEST_JACK-BLACK"/>
    <s v="Passed"/>
    <m/>
    <s v="Passed with Exemption"/>
    <s v="Passed"/>
    <s v="Not Applicable"/>
    <s v="Passed"/>
    <x v="0"/>
    <s v="Reg Collection"/>
    <s v="Full Disclosure"/>
    <m/>
    <s v="Active"/>
    <m/>
    <s v="R2-6c"/>
    <x v="0"/>
  </r>
  <r>
    <s v="400-159R"/>
    <s v="Johnson Components"/>
    <x v="1647"/>
    <m/>
    <s v="VERT_TEST_JACK-YELLOW"/>
    <s v="Passed"/>
    <m/>
    <s v="Passed with Exemption"/>
    <s v="Passed"/>
    <s v="Not Applicable"/>
    <s v="Passed"/>
    <x v="0"/>
    <s v="Reg Collection"/>
    <s v="Full Disclosure"/>
    <m/>
    <s v="Active"/>
    <m/>
    <s v="R2-6c"/>
    <x v="0"/>
  </r>
  <r>
    <s v="400-147R"/>
    <s v="Johnson Components"/>
    <x v="1648"/>
    <m/>
    <s v="SMA_RA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397R"/>
    <s v="Joymax"/>
    <x v="1649"/>
    <m/>
    <s v="Reverse SMA Jack to uFL Male, dia 1.37 L=200mm"/>
    <s v="Passed"/>
    <m/>
    <s v="Passed with Exemption"/>
    <s v="Incomplete"/>
    <s v="Not Applicable"/>
    <s v="Incomplete"/>
    <x v="0"/>
    <s v="Reg Collection"/>
    <s v="REACH SVHC"/>
    <m/>
    <s v="Active"/>
    <m/>
    <s v="R2-6c"/>
    <x v="0"/>
  </r>
  <r>
    <s v="400-399R"/>
    <s v="Joymax"/>
    <x v="1650"/>
    <m/>
    <s v="Reverse SMA Jack to uFL Male, dia 1.37 L=200mm, x2 washers"/>
    <s v="Passed"/>
    <m/>
    <s v="Passed with Exemption"/>
    <s v="Incomplete"/>
    <s v="Not Applicable"/>
    <s v="Incomplete"/>
    <x v="0"/>
    <s v="Reg Collection"/>
    <s v="REACH SVHC"/>
    <m/>
    <s v="Active"/>
    <m/>
    <s v="R2-6c"/>
    <x v="0"/>
  </r>
  <r>
    <s v="400-349R"/>
    <s v="Joymax"/>
    <x v="1651"/>
    <m/>
    <s v="2.4/5.x GHz, 3/5 dBi, W/Mini PCI, dia. 1.37/150mm flying leads antenna"/>
    <s v="Passed"/>
    <m/>
    <s v="Passed with Exemption"/>
    <s v="Incomplete"/>
    <s v="Not Applicable"/>
    <s v="Incomplete"/>
    <x v="0"/>
    <s v="Reg Collection"/>
    <s v="REACH SVHC"/>
    <m/>
    <s v="Active"/>
    <m/>
    <s v="R2-6c"/>
    <x v="0"/>
  </r>
  <r>
    <s v="400-396R"/>
    <s v="Joymax"/>
    <x v="1652"/>
    <m/>
    <s v="Swivel Antenna, 2.4/5.x GHz, 3/5dBi. Reverse SMA Plug"/>
    <s v="Passed"/>
    <m/>
    <s v="Passed with Exemption"/>
    <s v="Incomplete"/>
    <s v="Not Applicable"/>
    <s v="Incomplete"/>
    <x v="0"/>
    <s v="Reg Collection"/>
    <s v="REACH SVHC"/>
    <m/>
    <s v="Active"/>
    <m/>
    <s v="R2-6c"/>
    <x v="0"/>
  </r>
  <r>
    <s v="400-516R"/>
    <s v="JST"/>
    <x v="1653"/>
    <m/>
    <s v="CONN HEADER ZH SIDE 12POS 1.5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15R"/>
    <s v="JST"/>
    <x v="1654"/>
    <m/>
    <s v="CONN HEADER SHLD 30POS SIDE 1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98R"/>
    <s v="Kanex"/>
    <x v="1655"/>
    <m/>
    <s v="Kanex XD HDMI to Mini DisplayPort Convert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83R"/>
    <s v="KDS"/>
    <x v="1656"/>
    <m/>
    <s v="Crystal SMD 27MHZ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058R"/>
    <s v="KEMET"/>
    <x v="1657"/>
    <m/>
    <s v="POLCAP-33UF,20%,10V,0.028,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19R"/>
    <s v="KEMET"/>
    <x v="1658"/>
    <m/>
    <s v="POLCAP-100UF,20%,12.5V ,0.015,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14R"/>
    <s v="KEMET"/>
    <x v="1659"/>
    <m/>
    <s v="POLCAP-270UF,20%,4V ,0.015,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44R"/>
    <s v="KEMET"/>
    <x v="1660"/>
    <m/>
    <s v="CAP TANT 1000UF 4V 10% LOESR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42R"/>
    <s v="KEMET"/>
    <x v="1661"/>
    <m/>
    <s v="CAP TANT 680UF 4V 10% LOESR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39R"/>
    <s v="KEMET"/>
    <x v="1662"/>
    <m/>
    <s v="CAP CER 0.1UF 6.3V X5R 02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31R"/>
    <s v="KEMET"/>
    <x v="1663"/>
    <m/>
    <s v="CAP-.1UF,10%,10%,16V,X7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05R"/>
    <s v="KEMET"/>
    <x v="1664"/>
    <m/>
    <s v="CAP CERAMIC .10UF 16V X7R 20%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10R"/>
    <s v="KEMET"/>
    <x v="1665"/>
    <m/>
    <s v="CAP CERM 1UF 6.3V X5R 10% 0402"/>
    <s v="Passed"/>
    <m/>
    <s v="Passed"/>
    <s v="Passed"/>
    <s v="Not Applicable"/>
    <s v="Subpart Failed"/>
    <x v="0"/>
    <s v="Reg Collection"/>
    <s v="Full Disclosure"/>
    <m/>
    <s v="Active"/>
    <m/>
    <m/>
    <x v="78"/>
  </r>
  <r>
    <s v="200-896R"/>
    <s v="KEMET"/>
    <x v="1666"/>
    <m/>
    <s v="CAP 1UF,CER,20%,6.3V,X5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52R"/>
    <s v="KEMET"/>
    <x v="1667"/>
    <m/>
    <s v="CAP-15000PF 6.3V CERAM X5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49R"/>
    <s v="KEMET"/>
    <x v="1668"/>
    <m/>
    <s v="CAP-22000PF 6.3V X5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19R"/>
    <s v="KEMET"/>
    <x v="1669"/>
    <m/>
    <s v="CAP CERM 22000PF 6.3V X7R 10%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74R"/>
    <s v="KEMET"/>
    <x v="1670"/>
    <m/>
    <s v="CAP-330pF,0402,50V,X7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76R"/>
    <s v="KEMET"/>
    <x v="1671"/>
    <m/>
    <s v="CAP-3300pF,0402,50V,X7R"/>
    <s v="Passed"/>
    <m/>
    <s v="Passed"/>
    <s v="Passed"/>
    <s v="Not Applicable"/>
    <s v="Subpart Failed"/>
    <x v="0"/>
    <s v="Reg Collection"/>
    <s v="Full Disclosure"/>
    <m/>
    <s v="Active"/>
    <m/>
    <m/>
    <x v="79"/>
  </r>
  <r>
    <s v="200-920R"/>
    <s v="KEMET"/>
    <x v="1672"/>
    <m/>
    <s v="CAP CERM 33000PF 6.3V X7R 10%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84R"/>
    <s v="KEMET"/>
    <x v="1673"/>
    <m/>
    <s v="CAP-56nF, 50V,COG, 10%,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58R"/>
    <s v="KEMET"/>
    <x v="1674"/>
    <m/>
    <s v="CAP-68pF,5%,5%,50V,C0G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51R"/>
    <s v="KEMET"/>
    <x v="1675"/>
    <m/>
    <s v="CAP-6800PF 50V CERAMIC X7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38R"/>
    <s v="KEMET"/>
    <x v="1676"/>
    <m/>
    <s v="CAP CERM 82000PF 16V X7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92R"/>
    <s v="KEMET"/>
    <x v="1677"/>
    <m/>
    <s v="CAP 10pF Ceramic C0G 50V 5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76R"/>
    <s v="KEMET"/>
    <x v="1678"/>
    <m/>
    <s v="CAP-10PF,10%,10%,25V,C0G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88R"/>
    <s v="KEMET"/>
    <x v="1679"/>
    <m/>
    <s v="CAP 100pF Ceramic 50V 5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6R"/>
    <s v="KEMET"/>
    <x v="1680"/>
    <m/>
    <s v="CAP-100PF,20%,20%,25V,C0G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98R"/>
    <s v="KEMET"/>
    <x v="1681"/>
    <m/>
    <s v="CAP-1000PF,20%,20%,25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01R"/>
    <s v="KEMET"/>
    <x v="1682"/>
    <m/>
    <s v="CAP 1nF Ceramic X7R 50V 10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98R"/>
    <s v="KEMET"/>
    <x v="1683"/>
    <m/>
    <s v="CAP-1000PF,20%,20%,25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00R"/>
    <s v="KEMET"/>
    <x v="1684"/>
    <m/>
    <s v="CAP 10000PF 50V CERAMIC X7R 0603 5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84R"/>
    <s v="KEMET"/>
    <x v="1685"/>
    <m/>
    <s v="CAP 0.01uF Ceramic X7R 50V 10% 0603"/>
    <s v="Passed"/>
    <m/>
    <s v="Passed"/>
    <s v="Passed"/>
    <s v="Not Applicable"/>
    <s v="Subpart Failed"/>
    <x v="0"/>
    <s v="Reg Collection"/>
    <s v="Full Disclosure"/>
    <m/>
    <s v="Active"/>
    <m/>
    <m/>
    <x v="80"/>
  </r>
  <r>
    <s v="200-001R"/>
    <s v="KEMET"/>
    <x v="1686"/>
    <m/>
    <s v="CAP-0.01UF,20%,20%,16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01R"/>
    <s v="KEMET"/>
    <x v="1687"/>
    <m/>
    <s v="CAP .10UF 16V CERAMIC X7R 0603 1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6R"/>
    <s v="KEMET"/>
    <x v="1688"/>
    <m/>
    <s v="CAP-0.1UF,20%,20%,25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3R"/>
    <s v="KEMET"/>
    <x v="1689"/>
    <m/>
    <s v="CAP-0.1UF,20%,20%,16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04R"/>
    <s v="KEMET"/>
    <x v="1690"/>
    <m/>
    <s v="CAP 1uF Ceramic X5R 10V 1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85R"/>
    <s v="KEMET"/>
    <x v="1691"/>
    <m/>
    <s v="CAP-120pF, 100V,COG, 10%,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97R"/>
    <s v="KEMET"/>
    <x v="1692"/>
    <m/>
    <s v="CAP 150pF Ceramic 50V 5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87R"/>
    <s v="KEMET"/>
    <x v="1693"/>
    <m/>
    <s v="CAP 1.5nF Ceramic X7R 50V 1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99R"/>
    <s v="KEMET"/>
    <x v="1694"/>
    <m/>
    <s v="CAP-1500PF,20%,20%,25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00R"/>
    <s v="KEMET"/>
    <x v="1695"/>
    <m/>
    <s v="CAP 18pF Ceramic C0G 50V 5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98R"/>
    <s v="KEMET"/>
    <x v="1696"/>
    <m/>
    <s v="CAP 180pF Ceramic COG 50V 5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56R"/>
    <s v="KEMET"/>
    <x v="1697"/>
    <m/>
    <s v="CAP-20PF,20%,20%,25V,C0G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81R"/>
    <s v="KEMET"/>
    <x v="1698"/>
    <m/>
    <s v="CAP-200PF,20%,20%,25V,C0G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28R"/>
    <s v="KEMET"/>
    <x v="1699"/>
    <m/>
    <s v="CAP, 22PF, 5%, 50V, COG(NPO), SMT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42R"/>
    <s v="KEMET"/>
    <x v="1700"/>
    <m/>
    <s v="CAP, 220PF, 5%, 50V, COG(NPO), SMT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06R"/>
    <s v="KEMET"/>
    <x v="1701"/>
    <m/>
    <s v="CAP 2200pF Ceramic X7R 50V 10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7R"/>
    <s v="KEMET"/>
    <x v="1702"/>
    <m/>
    <s v="CAP-2200PF,20%,20%,16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84R"/>
    <s v="KEMET"/>
    <x v="1703"/>
    <m/>
    <s v="CAP-0.022UF,20%,20%,16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4R"/>
    <s v="KEMET"/>
    <x v="1704"/>
    <m/>
    <s v="CAP-0.22UF,20%,20%,16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10R"/>
    <s v="KEMET"/>
    <x v="1705"/>
    <m/>
    <s v="CAP 24pF Ceramic 50V C0G 5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69R"/>
    <s v="KEMET"/>
    <x v="1706"/>
    <m/>
    <s v="CAP-24PF,20%,20%,25V,C0G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00R"/>
    <s v="KEMET"/>
    <x v="1707"/>
    <m/>
    <s v="CAP-27PF,20%,20%,25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00R"/>
    <s v="KEMET"/>
    <x v="1708"/>
    <m/>
    <s v="CAP-27PF,20%,20%,25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11R"/>
    <s v="KEMET"/>
    <x v="1709"/>
    <m/>
    <s v="CAP 270pF Ceramic C0G 50V 5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2R"/>
    <s v="KEMET"/>
    <x v="1710"/>
    <m/>
    <s v="CAP-0.027UF,20%,20%,16V,X7R,06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15R"/>
    <s v="KEMET"/>
    <x v="1711"/>
    <m/>
    <s v="CAP 33pF Ceramic C0G 50V 5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70R"/>
    <s v="KEMET"/>
    <x v="1712"/>
    <m/>
    <s v="CAP-33PF,20%,20%,25V,C0G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02R"/>
    <s v="KEMET"/>
    <x v="1713"/>
    <m/>
    <s v="CAP, 330pF, Ceramic, 50V, 5%,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94R"/>
    <s v="KEMET"/>
    <x v="1714"/>
    <m/>
    <s v="CAP-330PF,20%,20%,25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13R"/>
    <s v="KEMET"/>
    <x v="1715"/>
    <m/>
    <s v="CAP 3300pF Ceramic X7R 50V 10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03R"/>
    <s v="KEMET"/>
    <x v="1716"/>
    <m/>
    <s v="CAP, 3.9nF, Ceramic, 50V, 10%,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04R"/>
    <s v="KEMET"/>
    <x v="1717"/>
    <m/>
    <s v="CAP, 0.039uF (39nF), Ceramic, 50V, 10%,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24R"/>
    <s v="KEMET"/>
    <x v="1718"/>
    <m/>
    <s v="CAP 47pF Ceramic C0G 50V 5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78R"/>
    <s v="KEMET"/>
    <x v="1719"/>
    <m/>
    <s v="CAP-47PF,20%,20%,25V,C0G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01R"/>
    <s v="KEMET"/>
    <x v="1720"/>
    <m/>
    <s v="CAP-470PF,20%,20%,25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83R"/>
    <s v="KEMET"/>
    <x v="1721"/>
    <m/>
    <s v="CAP-470PF,20%,20%,25V,C0G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01R"/>
    <s v="KEMET"/>
    <x v="1722"/>
    <m/>
    <s v="CAP-470PF,20%,20%,25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9R"/>
    <s v="KEMET"/>
    <x v="1723"/>
    <m/>
    <s v="CAP-4700PF,20%,20%,16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85R"/>
    <s v="KEMET"/>
    <x v="1724"/>
    <m/>
    <s v="CAP 0.047uF Ceramic X7R 50V 10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05R"/>
    <s v="KEMET"/>
    <x v="1725"/>
    <m/>
    <s v="CAP CER 4.7UF 10V X5R 0603 1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20R"/>
    <s v="KEMET"/>
    <x v="1726"/>
    <m/>
    <s v="CAP 4.7uF Ceramic X5R 6.3V 1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10R"/>
    <s v="KEMET"/>
    <x v="1727"/>
    <m/>
    <s v="CAP-510PF,20%,20%,25V,C0G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08R"/>
    <s v="KEMET"/>
    <x v="1728"/>
    <m/>
    <s v="CAP-5600PF,10%,10%,16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97R"/>
    <s v="KEMET"/>
    <x v="1729"/>
    <m/>
    <s v="CAP-5600PF,20%,20%,16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86R"/>
    <s v="KEMET"/>
    <x v="1730"/>
    <m/>
    <s v="CAP 0.068uF Ceramic X7R 50V 5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96R"/>
    <s v="KEMET"/>
    <x v="1731"/>
    <m/>
    <s v="CAP-820PF,20%,20%,16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06R"/>
    <s v="KEMET"/>
    <x v="1732"/>
    <m/>
    <s v="CAP, 8.2pF, Ceramic, 50V, 1%,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92R"/>
    <s v="KEMET"/>
    <x v="1733"/>
    <m/>
    <s v="CAP-10.0PF,10%,10%,630V,X7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99R"/>
    <s v="KEMET"/>
    <x v="1734"/>
    <m/>
    <s v="CAP 1.0UF 16V CERAMIC X7R 10% 0805"/>
    <s v="Passed"/>
    <m/>
    <s v="Passed"/>
    <s v="Passed"/>
    <s v="Not Applicable"/>
    <s v="Subpart Failed"/>
    <x v="0"/>
    <s v="Reg Collection"/>
    <s v="Full Disclosure"/>
    <m/>
    <s v="Active"/>
    <m/>
    <m/>
    <x v="81"/>
  </r>
  <r>
    <s v="200-505R"/>
    <s v="KEMET"/>
    <x v="1735"/>
    <m/>
    <s v="CAP 200pF Ceramic 50V 5% 0805 (ECO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17R"/>
    <s v="KEMET"/>
    <x v="1736"/>
    <m/>
    <s v="CAP CERAMIC 2.2UF 10V X5R 10%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5R"/>
    <s v="KEMET"/>
    <x v="1737"/>
    <m/>
    <s v="CAP-0.33UF,20%,20%,25V,X7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48R"/>
    <s v="KEMET"/>
    <x v="1738"/>
    <m/>
    <s v="CAP CERAMIC 4.7UF 16V X5R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32R"/>
    <s v="KEMET"/>
    <x v="1739"/>
    <m/>
    <s v="CAP, 4.7UF, 10%, 10V, X5R, SMT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38R"/>
    <s v="KEMET"/>
    <x v="1740"/>
    <m/>
    <s v="CAP CER 47UF 6.3V X5R 0805"/>
    <s v="Passed"/>
    <m/>
    <s v="Passed"/>
    <s v="Passed"/>
    <s v="Not Applicable"/>
    <s v="Subpart Failed"/>
    <x v="0"/>
    <s v="Reg Collection"/>
    <s v="Full Disclosure"/>
    <m/>
    <s v="Active"/>
    <m/>
    <m/>
    <x v="82"/>
  </r>
  <r>
    <s v="200-1052R"/>
    <s v="KEMET"/>
    <x v="1741"/>
    <m/>
    <s v="SMT CAP X7R 100uF 1206 6.3V 15%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48R"/>
    <s v="KEMET"/>
    <x v="1742"/>
    <m/>
    <s v="CAP-22UF, 10%, 6.3V, X5R, 120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75R"/>
    <s v="KEMET"/>
    <x v="1743"/>
    <m/>
    <s v="CAP-22UF,80%,20%,6.3V,Y5V,120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19R"/>
    <s v="KEMET"/>
    <x v="1744"/>
    <m/>
    <s v="CAP 4.7UF 16V CERAMIC X5R 1206 1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77R"/>
    <s v="KEMET"/>
    <x v="1745"/>
    <m/>
    <s v="CAP-100UF,20%,20%,6.3V,X5R,1210"/>
    <s v="Passed"/>
    <m/>
    <s v="Passed"/>
    <s v="Passed"/>
    <s v="Not Applicable"/>
    <s v="Subpart Failed"/>
    <x v="0"/>
    <s v="Reg Collection"/>
    <s v="Full Disclosure"/>
    <m/>
    <s v="Active"/>
    <m/>
    <m/>
    <x v="83"/>
  </r>
  <r>
    <s v="200-130R"/>
    <s v="KEMET"/>
    <x v="1746"/>
    <m/>
    <s v="CAP-22UF,10%,10%,10V,X5R,12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96R"/>
    <s v="KEMET"/>
    <x v="1747"/>
    <m/>
    <s v="CAP-47UF,20%,20%,16V,X5R,1210"/>
    <s v="Passed"/>
    <m/>
    <s v="Passed"/>
    <s v="Passed"/>
    <s v="Not Applicable"/>
    <s v="Subpart Failed"/>
    <x v="0"/>
    <s v="Reg Collection"/>
    <s v="Full Disclosure"/>
    <m/>
    <s v="Active"/>
    <m/>
    <m/>
    <x v="84"/>
  </r>
  <r>
    <s v="200-743R"/>
    <s v="KEMET"/>
    <x v="1748"/>
    <m/>
    <s v="CAP CER 47UF 10V X5R 12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50R"/>
    <s v="KEMET"/>
    <x v="1749"/>
    <m/>
    <s v="CAP-47UF 6.3V X5R 12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25R"/>
    <s v="KEMET"/>
    <x v="1750"/>
    <m/>
    <s v="CAP-1000PF,10%,10%,2000V,X7R,181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25R"/>
    <s v="KEMET"/>
    <x v="1751"/>
    <m/>
    <s v="CAP-1000PF,10%,10%,2000V,X7R,181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58R"/>
    <s v="KEMET ELECTRONICS"/>
    <x v="1752"/>
    <m/>
    <m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58R"/>
    <s v="KEMET ELECTRONICS"/>
    <x v="1753"/>
    <m/>
    <m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03R"/>
    <s v="KEMET ELECTRONICS"/>
    <x v="1754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81R"/>
    <s v="KEMET ELECTRONICS"/>
    <x v="1698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71R"/>
    <s v="KEMET"/>
    <x v="1755"/>
    <m/>
    <s v="POLCAP-1UF,20%,16V,10.0,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09R"/>
    <s v="KEMET"/>
    <x v="1756"/>
    <m/>
    <s v="POLCAP-2.2UF,20%,16V,6.0,A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17R"/>
    <s v="KEMET"/>
    <x v="1757"/>
    <m/>
    <s v="POLCAP-4.7UF,20%,16V,6.0,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76R"/>
    <s v="KEMET"/>
    <x v="1757"/>
    <m/>
    <s v="POLCAP-4.7UF,20%,16V,6.0,A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13R"/>
    <s v="KEMET"/>
    <x v="1758"/>
    <m/>
    <s v="POLCAP-1UF,20%,25V,5.0,B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58R"/>
    <s v="KEMET"/>
    <x v="1759"/>
    <m/>
    <s v="POLCAP-22UF,20%,16V,3.0,B, 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72R"/>
    <s v="KEMET"/>
    <x v="1760"/>
    <m/>
    <s v="POLCAP-4.7UF,20%,16V,3.5,B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59R"/>
    <s v="KEMET"/>
    <x v="1761"/>
    <m/>
    <s v="POLCAP-68UF,20%,6V,1.0,B, 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38R"/>
    <s v="KEMET"/>
    <x v="1762"/>
    <m/>
    <s v="POLCAP-47UF,20%,10V,1.2,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12R"/>
    <s v="KEMET"/>
    <x v="1763"/>
    <m/>
    <s v="POLCAP-100UF,10%,10V,0.7,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67R"/>
    <s v="KEMET"/>
    <x v="1764"/>
    <m/>
    <s v="POLCAP-100UF,20%,10V,0.7,D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37R"/>
    <s v="KEMET"/>
    <x v="1765"/>
    <m/>
    <s v="POLCAP-330UF,20%,4V,0.7,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867R"/>
    <s v="KEMET"/>
    <x v="1766"/>
    <m/>
    <s v="100uF  16V  10%  LOW-PROFI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02R"/>
    <s v="KEMET"/>
    <x v="1767"/>
    <m/>
    <s v="POLCAP-100UF,20%,20V,0.5,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04R"/>
    <s v="KEMET"/>
    <x v="1768"/>
    <m/>
    <s v="POLCAP-150UF,10%,16V,0.5,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04R"/>
    <s v="KEMET"/>
    <x v="1769"/>
    <m/>
    <s v="POLCAP-150UF,20%,16V,0.5,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05R"/>
    <s v="KEMET"/>
    <x v="1770"/>
    <m/>
    <s v="POLCAP-47UF,20%,25V,0.7,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03R"/>
    <s v="KEMET"/>
    <x v="1771"/>
    <m/>
    <s v="POLCAP-470UF,20%,6V,0.5,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95R"/>
    <s v="KEMET"/>
    <x v="1772"/>
    <m/>
    <s v="CAP 10uF Tantalum 16V 20% 120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09R"/>
    <s v="KEMET"/>
    <x v="1773"/>
    <m/>
    <s v="CAP 22uF Tantalum 16V 20% 3528-2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16R"/>
    <s v="KEMET"/>
    <x v="1774"/>
    <m/>
    <s v="CAP 33uF Tantalum 25V 300moh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46R"/>
    <s v="KEMET"/>
    <x v="1775"/>
    <m/>
    <s v="Capacitor, SMT, tantalum, low ESR, 330uF, 4V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40R"/>
    <s v="KEMET"/>
    <x v="1776"/>
    <m/>
    <s v="CAP TANT 100UF 25V 10%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91R"/>
    <s v="KEMET"/>
    <x v="1777"/>
    <m/>
    <s v="CAP 100uF Tantalum 16V 100mohm 20% 7343-4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922R"/>
    <s v="KEMET"/>
    <x v="1778"/>
    <m/>
    <s v="CAP TANT 10UF 10V 20% 1206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17R"/>
    <s v="KEMET"/>
    <x v="1779"/>
    <m/>
    <s v="CAP 33uF Tantalum 6.3V 20% 3528-2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20R"/>
    <s v="KEMET"/>
    <x v="1780"/>
    <m/>
    <s v="POLCAP-47UF,20%,10V,.035,B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14R"/>
    <s v="KEMET"/>
    <x v="1781"/>
    <m/>
    <s v="CAP 330uF Tantalum 6.3V 20% 7343-3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22R"/>
    <s v="KEMET"/>
    <x v="1782"/>
    <m/>
    <s v="CAP 470uF Tantalum 6.3V 20% 7343-3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07R"/>
    <s v="KEMET"/>
    <x v="1783"/>
    <m/>
    <s v="CAP 220uF Tantalum 6.3V 20% 7343-2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42R"/>
    <s v="KEMET"/>
    <x v="1784"/>
    <m/>
    <s v="CAP TANT 100UF 10V 20%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23R"/>
    <s v="KEMET"/>
    <x v="1785"/>
    <m/>
    <s v="POLCAP-330UF,20%,4V,.006,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88R"/>
    <s v="Keystone"/>
    <x v="1786"/>
    <m/>
    <s v="DC_JACK-RED"/>
    <s v="Passed"/>
    <m/>
    <s v="Passed with Exemption"/>
    <s v="Passed"/>
    <s v="Not Applicable"/>
    <s v="Passed"/>
    <x v="0"/>
    <s v="Reg Collection"/>
    <s v="Full Disclosure"/>
    <m/>
    <s v="Active"/>
    <m/>
    <s v="R2-6c"/>
    <x v="0"/>
  </r>
  <r>
    <s v="400-387R"/>
    <s v="Keystone"/>
    <x v="1787"/>
    <m/>
    <s v="DC_JACK-BLACK"/>
    <s v="Passed"/>
    <m/>
    <s v="Passed with Exemption"/>
    <s v="Passed"/>
    <s v="Not Applicable"/>
    <s v="Passed"/>
    <x v="0"/>
    <s v="Reg Collection"/>
    <s v="Full Disclosure"/>
    <m/>
    <s v="Active"/>
    <m/>
    <s v="R2-6c"/>
    <x v="0"/>
  </r>
  <r>
    <s v="400-052R"/>
    <s v="Keystone Electronics"/>
    <x v="1788"/>
    <m/>
    <s v="STANDOFF HEX 4-40THR ALUM 1&quot;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377R"/>
    <s v="Keystone Electronics"/>
    <x v="1789"/>
    <m/>
    <s v="TestPoin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39R"/>
    <s v="Keystone Electronics"/>
    <x v="1790"/>
    <m/>
    <s v="TestPoint (Analog GND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95R"/>
    <s v="Keystone Electronics"/>
    <x v="1791"/>
    <m/>
    <s v="STANDOFF-HEX M3THR ALUM 1"/>
    <s v="Passed"/>
    <m/>
    <s v="Passed with Exemption"/>
    <s v="Passed"/>
    <s v="Not Applicable"/>
    <s v="Passed"/>
    <x v="0"/>
    <s v="Reg Collection"/>
    <s v="Full Disclosure"/>
    <m/>
    <s v="Active"/>
    <m/>
    <s v="R2-6b"/>
    <x v="0"/>
  </r>
  <r>
    <s v="400-581R"/>
    <s v="Keystone Electronics"/>
    <x v="1792"/>
    <m/>
    <s v="STANDOFF-HEX 3MM THR ALUM 12MM"/>
    <s v="Passed"/>
    <m/>
    <s v="Passed with Exemption"/>
    <s v="Passed"/>
    <s v="Not Applicable"/>
    <s v="Passed"/>
    <x v="0"/>
    <s v="Reg Collection"/>
    <s v="Full Disclosure"/>
    <m/>
    <s v="Active"/>
    <m/>
    <s v="R2-6b"/>
    <x v="0"/>
  </r>
  <r>
    <s v="100-762R"/>
    <s v="KingBright"/>
    <x v="1793"/>
    <m/>
    <s v="Red SMT LED1.6*0.8*0.75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61R"/>
    <s v="KingBright"/>
    <x v="1794"/>
    <m/>
    <s v="Green SMT LED1.6*0.8*0.75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09R"/>
    <s v="Kingbright Corp"/>
    <x v="1795"/>
    <m/>
    <s v="LED 1.6X1.2MM RED/GN WTR CLR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94R"/>
    <s v="Kingbright Corp"/>
    <x v="1796"/>
    <m/>
    <s v="DIP 2/2P(G-G) WITH 3mm LE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83R"/>
    <s v="KOA"/>
    <x v="1797"/>
    <m/>
    <s v="RES-2.7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82R"/>
    <s v="KOA"/>
    <x v="1798"/>
    <m/>
    <s v="RES-5.80K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25R"/>
    <s v="KOA SPEER ELECTRONICS INC"/>
    <x v="1799"/>
    <m/>
    <m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8R"/>
    <s v="KOA SPEER ELECTRONICS INC"/>
    <x v="1800"/>
    <m/>
    <m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4R"/>
    <s v="KOA SPEER ELECTRONICS INC"/>
    <x v="1801"/>
    <m/>
    <s v="RES_PAK-0.00,1%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2R"/>
    <s v="KOA SPEER ELECTRONICS INC"/>
    <x v="1802"/>
    <m/>
    <s v="RES-13.0K,1%,1/"/>
    <s v="Passed"/>
    <m/>
    <s v="Incomplete"/>
    <s v="Incomplete"/>
    <s v="Not Applicable"/>
    <s v="Incomplete"/>
    <x v="1"/>
    <s v="Reg Collection"/>
    <s v="None"/>
    <m/>
    <s v="Not Set"/>
    <m/>
    <m/>
    <x v="85"/>
  </r>
  <r>
    <s v="200-182R"/>
    <s v="KOA SPEER ELECTRONICS INC"/>
    <x v="1803"/>
    <m/>
    <s v="RES-3.09K,1%,1/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56R"/>
    <s v="Kycon"/>
    <x v="1804"/>
    <m/>
    <s v="D-Sub Ferrite Filtered Connectors .350&quot; 15P R/A RECPT BOARD LOCK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86R"/>
    <s v="Kycon"/>
    <x v="1805"/>
    <m/>
    <s v="CONN D-Sub HD-15 VGA Connect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07R"/>
    <s v="Kycon"/>
    <x v="1806"/>
    <m/>
    <s v="ST-314/ST-315 Series PCB Mount 3.5mm Jack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400-117R"/>
    <s v="Kycon"/>
    <x v="1807"/>
    <m/>
    <s v="Audio Jack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107R"/>
    <s v="Kycon"/>
    <x v="1808"/>
    <m/>
    <s v="ST-314/ST-315 Series PCB Mount 3.5mm Jack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53R"/>
    <s v="Laird"/>
    <x v="1809"/>
    <m/>
    <s v="INDUCTOR-600@100MHZ,300mA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78R"/>
    <s v="Laird Technologies Steward"/>
    <x v="1810"/>
    <m/>
    <s v="FERRITE CHIP 600ohms 100MHz 1A 0603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86R"/>
    <s v="Laird-Signal"/>
    <x v="1811"/>
    <m/>
    <s v="FERRITE CHIP 220 OHMS 2.0A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67R"/>
    <s v="Laird-Steward"/>
    <x v="1812"/>
    <m/>
    <s v="INDUCTOR-100@100MHZ,8A,1812_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98R"/>
    <s v="Laird-Steward"/>
    <x v="1813"/>
    <m/>
    <s v="INDUCTOR-100@100MHZ,8A,1812_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68R"/>
    <s v="Laird-Steward"/>
    <x v="1814"/>
    <m/>
    <s v="INDUCTOR-470NH,30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34R"/>
    <s v="Laminated Paper"/>
    <x v="1815"/>
    <m/>
    <s v="16&quot; 44 Pin IDE Laptop 2.5&quot; Hard Drive Ribbon Cable (CNWSBCIDE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32R"/>
    <s v="Laminated Paper"/>
    <x v="1816"/>
    <m/>
    <s v="Plexiglass enclosure with screws, standoffs, and bumper (CNWSBCPEXI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14R"/>
    <s v="Landsberg"/>
    <x v="1817"/>
    <m/>
    <s v="Box for NIC10EG-Mx-0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27R"/>
    <s v="Landsberg"/>
    <x v="1818"/>
    <m/>
    <s v="Foam set for NIC10EG-Mx-0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28R"/>
    <s v="LATTICE"/>
    <x v="1819"/>
    <m/>
    <s v="IC PWR MANAGER ISP GP 32-QFN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51R"/>
    <s v="LATTICE"/>
    <x v="1820"/>
    <m/>
    <s v="ISPPAC-POWR1220AT8 Voltage Seq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1R"/>
    <s v="Lattice Semiconductor"/>
    <x v="1819"/>
    <m/>
    <s v="IC,ispPAC-POWR607,PWRSUP,QFN3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64R"/>
    <s v="LINEAGE"/>
    <x v="1821"/>
    <m/>
    <s v="SMD-10/8P  VIN:6-14VDC  30A"/>
    <s v="Passed"/>
    <m/>
    <s v="Passed with Exemption"/>
    <s v="Incomplete"/>
    <s v="Not Applicable"/>
    <s v="Incomplete"/>
    <x v="0"/>
    <s v="Reg Collection"/>
    <s v="REACH SVHC"/>
    <m/>
    <s v="Active"/>
    <m/>
    <s v="R2-7a, R2-7c1"/>
    <x v="0"/>
  </r>
  <r>
    <s v="100-735R"/>
    <s v="Lineage Power"/>
    <x v="1822"/>
    <m/>
    <s v="DC/DC Converters &amp; Regulators 3-14.4Vin .6-5.5Vout 12A Neg Logic Analog"/>
    <s v="Passed"/>
    <m/>
    <s v="Passed with Exemption"/>
    <s v="Incomplete"/>
    <s v="Not Applicable"/>
    <s v="Incomplete"/>
    <x v="0"/>
    <s v="Reg Collection"/>
    <s v="REACH SVHC"/>
    <m/>
    <s v="Active"/>
    <m/>
    <s v="R2-7a, R2-7c1"/>
    <x v="0"/>
  </r>
  <r>
    <s v="100-311R"/>
    <s v="Linear"/>
    <x v="1823"/>
    <m/>
    <s v="LTC341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8R"/>
    <s v="LINEAR TECH"/>
    <x v="1824"/>
    <m/>
    <s v="LTC177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52R"/>
    <s v="LINEAR TECH"/>
    <x v="1825"/>
    <m/>
    <s v="LTC1778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30R"/>
    <s v="LINEAR TECH"/>
    <x v="1826"/>
    <m/>
    <s v="IC OPAMP ZERO DRIFT TSOT23-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99R"/>
    <s v="LINEAR TECH"/>
    <x v="1827"/>
    <m/>
    <s v="REG_LTC302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14R"/>
    <s v="LINEAR TECH"/>
    <x v="1828"/>
    <m/>
    <s v="LTC3026_DFN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66R"/>
    <s v="LINEAR TECH"/>
    <x v="1829"/>
    <m/>
    <s v="IC REG SYNC 2.5A STEPDWN 16TSSO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31R"/>
    <s v="LINEAR TECH"/>
    <x v="1830"/>
    <m/>
    <s v="IC BUCK SYNC ADJ 3A DUAL 28QF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32R"/>
    <s v="LINEAR TECH"/>
    <x v="1831"/>
    <m/>
    <s v="LTC3714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32R"/>
    <s v="LINEAR TECH"/>
    <x v="1832"/>
    <m/>
    <s v="LTC3714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03R"/>
    <s v="LINEAR TECH"/>
    <x v="1833"/>
    <m/>
    <s v="LTC3730CG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32R"/>
    <s v="LINEAR TECH"/>
    <x v="1834"/>
    <m/>
    <s v="IC BUCK SYNC ADJ 25A DL 40QF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36R"/>
    <s v="LINEAR TECH"/>
    <x v="1835"/>
    <m/>
    <s v="IC DC/DC UMODULE 10A 104-LG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37R"/>
    <s v="LINEAR TECH"/>
    <x v="1836"/>
    <m/>
    <s v="IC DC/DC UMODULE 8A 68-LG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81R"/>
    <s v="LINEAR TECH"/>
    <x v="1837"/>
    <m/>
    <s v="LTM461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63R"/>
    <s v="Linear technologies"/>
    <x v="1838"/>
    <m/>
    <s v="REG LDO 1.3V 1.1A 3mm*3mm DFN LT308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41R"/>
    <s v="LINEAR TECHNOLOGY"/>
    <x v="1839"/>
    <m/>
    <s v="REG LDO 1.1A, 3mm x 3mm DFN, RoHS, LT3080EMS8E#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22R"/>
    <s v="LINEAR TECHNOLOGY"/>
    <x v="1840"/>
    <m/>
    <s v="LT67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22R"/>
    <s v="LINEAR TECHNOLOGY"/>
    <x v="1841"/>
    <m/>
    <s v="LT67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52R"/>
    <s v="LINEAR TECHNOLOGY"/>
    <x v="1842"/>
    <m/>
    <s v="LTC1778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40R"/>
    <s v="LINEAR TECHNOLOGY"/>
    <x v="1843"/>
    <m/>
    <s v="SMT DC/DC STEP DOWN 4A, 15mm x 9mm, RoHS, LTM4604EV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96R"/>
    <s v="Liteon"/>
    <x v="1844"/>
    <m/>
    <s v="LED_ORANG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04R"/>
    <s v="Liteon"/>
    <x v="1845"/>
    <m/>
    <s v="LED Green Clear 2.1V 06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97R"/>
    <s v="Liteon"/>
    <x v="1846"/>
    <m/>
    <s v="LED_RE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00R"/>
    <s v="Liteon"/>
    <x v="1847"/>
    <m/>
    <s v="LED 468NM BLUE CLEAR 0603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81R"/>
    <s v="Liteon"/>
    <x v="1848"/>
    <m/>
    <s v="LED GREEN CLEAR 0603 RT ANG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05R"/>
    <s v="Liteon"/>
    <x v="1849"/>
    <m/>
    <s v="LED Right Angle Green Clr 1208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22R"/>
    <s v="Littelfuse"/>
    <x v="1850"/>
    <m/>
    <s v="FUSE 30A 125V FAST NANO2 SMD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434R"/>
    <s v="Littelfuse"/>
    <x v="1851"/>
    <m/>
    <s v="SUPPRESSOR ESD 24VDC 0603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31R"/>
    <s v="Little Fuse"/>
    <x v="1852"/>
    <m/>
    <s v="FUSE 5A Omni-Blok Fuse Block SMD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222R"/>
    <s v="Little Fuse"/>
    <x v="1853"/>
    <m/>
    <s v="Resettable fus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50R"/>
    <s v="LOTES"/>
    <x v="1854"/>
    <m/>
    <s v="Display Mini Card 76P, 6.7H, 0.80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701R"/>
    <s v="Lumex"/>
    <x v="1855"/>
    <m/>
    <s v="LED 7-SEG .40 DUAL GRN CA DIRE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10R"/>
    <s v="Lumex"/>
    <x v="1856"/>
    <m/>
    <s v="LDIODE_0603-SML-LX0603GW,5,2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53R"/>
    <s v="Lumex"/>
    <x v="1857"/>
    <m/>
    <s v="LDIODE_0603-SML-LX0603IW,5,2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33R"/>
    <s v="Lumex"/>
    <x v="1858"/>
    <m/>
    <s v="LED 3MM GREEN DIFFUSE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06R"/>
    <s v="MARVELL"/>
    <x v="1859"/>
    <m/>
    <s v="88E1116 Gig-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501R"/>
    <s v="MARVELL"/>
    <x v="1860"/>
    <m/>
    <s v="88E1118_64_QFN_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32R"/>
    <s v="MARVELL"/>
    <x v="1861"/>
    <m/>
    <s v="88E1141, REV E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47R"/>
    <s v="MARVELL"/>
    <x v="1862"/>
    <m/>
    <s v="88E1145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46R"/>
    <s v="MARVELL"/>
    <x v="1863"/>
    <m/>
    <s v="88E1145, REV D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48R"/>
    <s v="MARVELL"/>
    <x v="1864"/>
    <m/>
    <s v="88E1149R_BA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911R"/>
    <s v="MARVELL"/>
    <x v="1865"/>
    <m/>
    <s v="88X3120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100-271R"/>
    <s v="MARVELL"/>
    <x v="1866"/>
    <m/>
    <s v="98DX169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49R"/>
    <s v="MARVELL"/>
    <x v="1867"/>
    <m/>
    <s v="98DX249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47R"/>
    <s v="MARVELL SEMICONDUCTOR"/>
    <x v="1868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53R"/>
    <s v="MAXIM IC"/>
    <x v="1869"/>
    <m/>
    <s v="MAX1623_SSOP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68R"/>
    <s v="Maxim Integrated Products"/>
    <x v="1870"/>
    <m/>
    <s v="IC MPU/RESET CIRC SOT23-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77R"/>
    <s v="Maxim Integrated Products"/>
    <x v="1871"/>
    <m/>
    <s v="IC,MAX6457,SUP,50uS,SOT23-5,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54R"/>
    <s v="MAXIM"/>
    <x v="1872"/>
    <m/>
    <s v="MAX232A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64R"/>
    <s v="MAXIM"/>
    <x v="1873"/>
    <m/>
    <s v="SMT SPE Reset 2.63V Watchdog Monitor SC70 RoHS MAX823R_EXK+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20R"/>
    <s v="MAXIM"/>
    <x v="1874"/>
    <m/>
    <s v="MAX1917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79R"/>
    <s v="MAXIM"/>
    <x v="1875"/>
    <m/>
    <s v="IC TXRX RS232 120KBPS SD 16-SSO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40R"/>
    <s v="MAXIM"/>
    <x v="1876"/>
    <m/>
    <s v="MAX3232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66R"/>
    <s v="MAXIM"/>
    <x v="1877"/>
    <m/>
    <s v="IC,RS232,SSOP16,XCVR,250Kb/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56R"/>
    <s v="MAXIM"/>
    <x v="1878"/>
    <m/>
    <s v="MAX3241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92R"/>
    <s v="MAXIM"/>
    <x v="1879"/>
    <m/>
    <s v="IC LEVEL TRANSLATOR 2MBPS SC70-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4R"/>
    <s v="MAXIM"/>
    <x v="1880"/>
    <m/>
    <s v="Analog Switch"/>
    <s v="Passed"/>
    <m/>
    <s v="Failed"/>
    <s v="Passed"/>
    <s v="Not Applicable"/>
    <s v="Subpart Failed"/>
    <x v="0"/>
    <s v="Reg Collection"/>
    <s v="Full Disclosure"/>
    <m/>
    <s v="Active"/>
    <m/>
    <m/>
    <x v="0"/>
  </r>
  <r>
    <s v="100-523R"/>
    <s v="MAXIM"/>
    <x v="1881"/>
    <m/>
    <s v="MAX4617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52R"/>
    <s v="MAXIM"/>
    <x v="1882"/>
    <m/>
    <s v="Dual PCIe Equalizer / Redriver, 36-pin TQFN, 3.3V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23R"/>
    <s v="MAXIM"/>
    <x v="1883"/>
    <m/>
    <s v="MAX6424_SOT-23-5-2.5V,2.19V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15R"/>
    <s v="MAXIM"/>
    <x v="1884"/>
    <m/>
    <s v="MAX6424-3.3V,2.96V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57R"/>
    <s v="MAXIM"/>
    <x v="1885"/>
    <m/>
    <s v="MAX6425-1.8V,1.56V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58R"/>
    <s v="MAXIM"/>
    <x v="1886"/>
    <m/>
    <s v="MAX6425-3.3V,2.96V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14R"/>
    <s v="MAXIM"/>
    <x v="1887"/>
    <m/>
    <s v="IC, uProcessor reset circuit, 4.7V, SOT2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20R"/>
    <s v="MAXIM"/>
    <x v="1888"/>
    <m/>
    <s v="IC, uProcessor reset circuit, 4.7V, SOT2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34R"/>
    <s v="MAXIM"/>
    <x v="1889"/>
    <m/>
    <s v="MAX664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40R"/>
    <s v="MAXIM"/>
    <x v="1890"/>
    <m/>
    <s v="IC DEBOUNCER SWITCH DUAL SOT23-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65R"/>
    <s v="MAXIM"/>
    <x v="1891"/>
    <m/>
    <s v="MAX8550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32R"/>
    <s v="MAXIM"/>
    <x v="1892"/>
    <m/>
    <s v="IC REG LDO 4A 16-TQF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66R"/>
    <s v="MAXIM"/>
    <x v="1893"/>
    <m/>
    <s v="MAX8869_TSSOP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21R"/>
    <s v="MAXIM-IC"/>
    <x v="1894"/>
    <m/>
    <s v="MAX8868_SOT23-5-2.5-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01R"/>
    <s v="MeiKai"/>
    <x v="1895"/>
    <m/>
    <s v="Power Supply - Input 100-240VAC 50/60Hz 0.5A / Output 5.0VDC 2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3R"/>
    <s v="MEMORETTE"/>
    <x v="1896"/>
    <m/>
    <s v="TYPE-I 50PIN 1GB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72R"/>
    <s v="Meritec"/>
    <x v="1897"/>
    <m/>
    <s v="48 pin TSOP socket without alignment pin"/>
    <s v="Passed"/>
    <m/>
    <s v="Passed"/>
    <s v="Passed"/>
    <s v="Not Applicable"/>
    <s v="Passed"/>
    <x v="0"/>
    <s v="Reg Collection"/>
    <s v="Full Disclosure"/>
    <m/>
    <s v="Active"/>
    <m/>
    <m/>
    <x v="0"/>
  </r>
  <r>
    <s v="100-654R"/>
    <s v="Micrel"/>
    <x v="1898"/>
    <m/>
    <s v="Gigabit Ethernet Transceiver with RGMII Suppor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905R"/>
    <s v="Micrel"/>
    <x v="1899"/>
    <m/>
    <s v="KSZ9031RNXC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46R"/>
    <s v="Micrel"/>
    <x v="1900"/>
    <m/>
    <s v="REG_MIC516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73R"/>
    <s v="Micrel"/>
    <x v="1901"/>
    <m/>
    <s v="IC REG LDO LO VIN 1A_x000a_1.2V 8-ML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43R"/>
    <s v="Micrel"/>
    <x v="1902"/>
    <m/>
    <s v="IC REG LDO LO VIN 1A 1.2V 8-M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69R"/>
    <s v="Micrel"/>
    <x v="1903"/>
    <m/>
    <s v="SY58012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912R"/>
    <s v="Micrel"/>
    <x v="1904"/>
    <m/>
    <s v="SY58608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78R"/>
    <s v="Micrel"/>
    <x v="1905"/>
    <m/>
    <s v="SY89846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13R"/>
    <s v="Micrel"/>
    <x v="1906"/>
    <m/>
    <s v="SY89855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35R"/>
    <s v="Micro Commercial Co."/>
    <x v="1907"/>
    <m/>
    <s v="DIODE SCHOTTKY 30V 100MA SOD-323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653R"/>
    <s v="Micro Commercial Co."/>
    <x v="1908"/>
    <m/>
    <s v="TVS 1500W 7.5V UNIDIRECT SMC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661R"/>
    <s v="Micro Commercial Co"/>
    <x v="1909"/>
    <m/>
    <s v="DIODE SWITCH 100V 150MA SOD123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345R"/>
    <s v="MicroChip"/>
    <x v="1910"/>
    <m/>
    <s v="IC EEPROM serial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00R"/>
    <s v="MicroChip"/>
    <x v="1911"/>
    <m/>
    <s v="24LC256-24LC256,256K,2.5-5,DIP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70R"/>
    <s v="MicroChip"/>
    <x v="1912"/>
    <m/>
    <s v="Serial EEPROM, CMOS, I2C, 24LC25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08R"/>
    <s v="MicroChip"/>
    <x v="1913"/>
    <m/>
    <s v="IC, 128K SPI Serial EEPROM, SOIC-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01R"/>
    <s v="MicroChip"/>
    <x v="1914"/>
    <m/>
    <s v="25LC256-25LC256,256K,2.5-5,DIP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38R"/>
    <s v="MicroChip"/>
    <x v="1915"/>
    <m/>
    <s v="MCP172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53R"/>
    <s v="MicroChip"/>
    <x v="1915"/>
    <m/>
    <s v="IC REG LDO 1.5A ADJ-V 8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3R"/>
    <s v="MicroChip"/>
    <x v="1916"/>
    <m/>
    <s v="IC REG LDO 1.5A 3.3V DDPAK-5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510R"/>
    <s v="MicroChip"/>
    <x v="1917"/>
    <m/>
    <s v="12-bit DAC with EEPROM Memor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45R"/>
    <s v="MicroChip"/>
    <x v="1918"/>
    <m/>
    <s v="PIC32MX795F512L_X_PF_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49R"/>
    <s v="Microchip Technology"/>
    <x v="1919"/>
    <m/>
    <s v="IC SRLEE VESA/EEDID 2K 2.5V8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36R"/>
    <s v="Microeletronics"/>
    <x v="1920"/>
    <m/>
    <s v="PCI Express 4-pin to 6-pin Power Adapter 8&quot; (CNWPCIE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70R"/>
    <s v="MICRON"/>
    <x v="1921"/>
    <m/>
    <s v="IC,2Gb,NAND,TSOP4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70R"/>
    <s v="MICRON"/>
    <x v="1922"/>
    <m/>
    <s v="IC,2Gb,NAND,TSOP4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906R"/>
    <s v="MICRON"/>
    <x v="1923"/>
    <m/>
    <s v="NAND_FLASH_SPI-MT29F4G01AAADDHC: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4R"/>
    <s v="MICRON"/>
    <x v="1924"/>
    <m/>
    <s v="IC NAND FLASH 4GB 3.3V 48-T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89R"/>
    <s v="MICRON"/>
    <x v="1925"/>
    <m/>
    <s v="NAND_FLASH_8_BIT_48_TSO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05R"/>
    <s v="MICRON"/>
    <x v="1926"/>
    <m/>
    <s v="NAND_FLASH_8_BIT_48_TSOP (32Gb)"/>
    <s v="Passed"/>
    <m/>
    <s v="Passed"/>
    <s v="Passed"/>
    <s v="Not Applicable"/>
    <s v="Subpart Failed"/>
    <x v="0"/>
    <s v="Reg Collection"/>
    <s v="Full Disclosure"/>
    <m/>
    <s v="EOL"/>
    <m/>
    <m/>
    <x v="0"/>
  </r>
  <r>
    <s v="100-505R"/>
    <s v="MICRON"/>
    <x v="1927"/>
    <m/>
    <s v="NAND_FLASH_8_BIT_48_TSOP (32Gb)"/>
    <s v="Passed"/>
    <m/>
    <s v="Passed"/>
    <s v="Passed"/>
    <s v="Not Applicable"/>
    <s v="Subpart Failed"/>
    <x v="0"/>
    <s v="Reg Collection"/>
    <s v="Full Disclosure"/>
    <m/>
    <s v="EOL"/>
    <m/>
    <m/>
    <x v="0"/>
  </r>
  <r>
    <s v="100-505R"/>
    <s v="MICRON"/>
    <x v="1928"/>
    <m/>
    <s v="NAND_FLASH_8_BIT_48_TSOP (32Gb) with polyimide die coating"/>
    <s v="Passed"/>
    <m/>
    <s v="Passed"/>
    <s v="Passed"/>
    <s v="Not Applicable"/>
    <s v="Subpart Failed"/>
    <x v="0"/>
    <s v="Reg Collection"/>
    <s v="Full Disclosure"/>
    <m/>
    <s v="EOL"/>
    <m/>
    <m/>
    <x v="0"/>
  </r>
  <r>
    <s v="100-502R"/>
    <s v="MICRON"/>
    <x v="1929"/>
    <m/>
    <s v="DDR3_DRAM-1G,MICRON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901R"/>
    <s v="MICRON"/>
    <x v="1930"/>
    <m/>
    <s v="DDR3_DRAM-8G,MICRON,MT41K1G8TRF-125: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84R"/>
    <s v="MICRON"/>
    <x v="1931"/>
    <m/>
    <s v="DDR3-1333, 1Gb SDRAM, 667 MHz (1333 MT/s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83R"/>
    <s v="MICRON"/>
    <x v="1932"/>
    <m/>
    <s v="DDR3-1600, 1Gb SDRAM, 800 MHz (1600 MT/s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2R"/>
    <s v="MICRON"/>
    <x v="1933"/>
    <m/>
    <s v="DDR3_DRAM-2G,MICRON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536R"/>
    <s v="MICRON"/>
    <x v="1934"/>
    <m/>
    <s v="IC PSRAM 16MBIT 70NS 54VFBG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38R"/>
    <s v="MICRON"/>
    <x v="1935"/>
    <m/>
    <s v="IC DDR2 SDRAM 256MB 84-FBGA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339R"/>
    <s v="MICRON"/>
    <x v="1936"/>
    <m/>
    <s v="IC DDR2 SDRAM 32Mx16 267MHz 3.75ns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498R"/>
    <s v="MICRON"/>
    <x v="1937"/>
    <m/>
    <s v="IC DDR2 SDRAM 1GB 84-FBGA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444R"/>
    <s v="MICRON"/>
    <x v="1938"/>
    <m/>
    <s v="IC DDR2 SDRAM 1GB 84-FBGA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535R"/>
    <s v="MICRON"/>
    <x v="1939"/>
    <m/>
    <s v="MT47H128M8HQ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315R"/>
    <s v="MICRON"/>
    <x v="1940"/>
    <m/>
    <s v="1Gb (128Mbx8), 267MHz, DDR2  SDRAM Memory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367R"/>
    <s v="MICRON"/>
    <x v="1941"/>
    <m/>
    <s v="IC SDRAM 128MB 143MHZ 90-VFBGA"/>
    <s v="Passed"/>
    <m/>
    <s v="Passed"/>
    <s v="Passed"/>
    <s v="Not Applicable"/>
    <s v="Subpart Failed"/>
    <x v="0"/>
    <s v="Reg Collection"/>
    <s v="Full Disclosure"/>
    <m/>
    <s v="EOL"/>
    <m/>
    <m/>
    <x v="0"/>
  </r>
  <r>
    <s v="100-368R"/>
    <s v="MICRON"/>
    <x v="1942"/>
    <m/>
    <s v="IC SDRAM 128MB 54-VFBGA"/>
    <s v="Passed"/>
    <m/>
    <s v="Passed"/>
    <s v="Passed"/>
    <s v="Not Applicable"/>
    <s v="Subpart Failed"/>
    <x v="0"/>
    <s v="Reg Collection"/>
    <s v="Full Disclosure"/>
    <m/>
    <s v="EOL"/>
    <m/>
    <m/>
    <x v="0"/>
  </r>
  <r>
    <s v="100-245R"/>
    <s v="MICRON"/>
    <x v="1943"/>
    <m/>
    <s v="RLDX9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45R"/>
    <s v="MICRON"/>
    <x v="1944"/>
    <m/>
    <s v="RLDX9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811R"/>
    <s v="MICRON"/>
    <x v="1945"/>
    <m/>
    <s v="4GX8 MCP PLASTIC IND TEMP GREEN LBGA 3.3V MASS STORAGE (eMMC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300-166R"/>
    <s v="MICRON"/>
    <x v="1945"/>
    <m/>
    <s v="4GX8 MCP PLASTIC IND TEMP GREEN LBGA 3.3V MASS STORAGE (eMMC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904R"/>
    <s v="MICRON"/>
    <x v="1946"/>
    <m/>
    <s v="FLASH_SPI-N25Q128A13ESE4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76R"/>
    <s v="Micron Technology Inc"/>
    <x v="1947"/>
    <m/>
    <s v="IC,SDRAM,2Gbit,DDR2-800,CL=5, FBGA8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65R"/>
    <s v="Micron Technology"/>
    <x v="1948"/>
    <m/>
    <s v="SMT MEM SDRAM DDR LP Mobile 512Mb (16Mbx32) VFBGA90 RoHS MT46H16M32LFCX-6IT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619R"/>
    <s v="Micron Technology"/>
    <x v="1949"/>
    <m/>
    <s v="IC DDR2 SDRAM 256MB 60-FBGA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632R"/>
    <s v="Micron Technology"/>
    <x v="1950"/>
    <m/>
    <s v="IC DDR2 SDRAM 512MB 16Mx8x4 60-FBG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20R"/>
    <s v="Micron Technology"/>
    <x v="1951"/>
    <m/>
    <s v="IC DDR2 SDRAM 1GBIT 84FBGA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642R"/>
    <s v="Micron Technology"/>
    <x v="1952"/>
    <m/>
    <s v="IC DDR2 SDRAM 1Gb 16Mx8x8 60-FBGA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209R"/>
    <s v="Micron Technology"/>
    <x v="1953"/>
    <m/>
    <s v="288Mb-X9 RLDRAM-2-300MHz-FBGA144"/>
    <s v="Passed"/>
    <m/>
    <s v="Passed"/>
    <s v="Failed"/>
    <s v="Not Applicable"/>
    <s v="Subpart Failed"/>
    <x v="0"/>
    <s v="Reg Collection"/>
    <s v="Full Disclosure"/>
    <m/>
    <s v="Active"/>
    <m/>
    <m/>
    <x v="0"/>
  </r>
  <r>
    <s v="100-246R"/>
    <s v="Micron Technology"/>
    <x v="1954"/>
    <m/>
    <s v="64 Meg x 9 RLDRAM II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221R"/>
    <s v="Micron Technology"/>
    <x v="1955"/>
    <m/>
    <s v="64 Meg x 9 RLDRAM II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400-215R"/>
    <s v="Mill-Max"/>
    <x v="1956"/>
    <m/>
    <s v="SOCKET 8 PIN 0.1&quot; Pitch Gold Finis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82R"/>
    <s v="Mill-Max"/>
    <x v="1957"/>
    <m/>
    <s v="SOCKET,DIP28,0.6IN,SOLDER TAI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22R"/>
    <s v="MINI-CIRCUITS"/>
    <x v="1958"/>
    <m/>
    <s v="RF TRANSFORMER, 1:1, 4.5-3000 MHz, 3.81mm x 3.81mm, RoHS, TC1-1-13M+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15R"/>
    <s v="MOLEX"/>
    <x v="1959"/>
    <m/>
    <s v="5.08mm (.200&quot;) Pitch Disk Drive Power Connection System Header, Surface Mount, Vertical Mount, 4 Circuits, Lead-free, without PCB Locator Peg, Black Housing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08R"/>
    <s v="MOLEX"/>
    <x v="1960"/>
    <m/>
    <s v="Power Connector, 4 CKTS, SM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76R"/>
    <s v="MOLEX"/>
    <x v="1961"/>
    <m/>
    <s v="CONN_5X2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83R"/>
    <s v="MOLEX"/>
    <x v="1962"/>
    <m/>
    <s v="CONN 2.54mm(0.1&quot;) Pitch Header KK Series 3PO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45R"/>
    <s v="MOLEX"/>
    <x v="1963"/>
    <m/>
    <s v="JUMPER_3_FA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33R"/>
    <s v="MOLEX"/>
    <x v="1964"/>
    <m/>
    <s v="CONN Power, DIP-6P 4.20mm Mini-Fit Jr., Vertical Header, w/o PCB Peg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49R"/>
    <s v="MOLEX"/>
    <x v="1965"/>
    <m/>
    <s v="ATX_PWR_20__NOPEG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38R"/>
    <s v="MOLEX"/>
    <x v="1966"/>
    <m/>
    <s v="ATX_PWR_CPU_X4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00R"/>
    <s v="MOLEX"/>
    <x v="1967"/>
    <m/>
    <s v="CONN_JRFIT_2X3"/>
    <s v="Passed"/>
    <m/>
    <s v="Passed"/>
    <s v="Incomplete"/>
    <s v="Not Applicable"/>
    <s v="Incomplete"/>
    <x v="0"/>
    <s v="Reg Collection"/>
    <s v="REACH SVHC"/>
    <m/>
    <s v="Obsolete"/>
    <m/>
    <m/>
    <x v="0"/>
  </r>
  <r>
    <s v="400-337R"/>
    <s v="MOLEX"/>
    <x v="1968"/>
    <m/>
    <s v="ATX_PWR_2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27R"/>
    <s v="MOLEX"/>
    <x v="1969"/>
    <m/>
    <s v="DIP-6P(2*3*4.20mm) Vertical HEADER, PCIE Pow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26R"/>
    <s v="MOLEX"/>
    <x v="1970"/>
    <m/>
    <s v="CONN_4_FA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90R"/>
    <s v="MOLEX"/>
    <x v="1971"/>
    <m/>
    <s v="SATA_RA_SM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52R"/>
    <s v="MOLEX"/>
    <x v="1972"/>
    <m/>
    <s v="CONN RCPT 20POS UDI R/A SM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050R"/>
    <s v="MOLEX"/>
    <x v="1973"/>
    <m/>
    <s v="CF Flash Ejector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026R"/>
    <s v="MOLEX"/>
    <x v="1974"/>
    <m/>
    <s v="COMPACT_FLASH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54R"/>
    <s v="MOLEX"/>
    <x v="1975"/>
    <m/>
    <s v="JTAG_HEAD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055R"/>
    <s v="MOLEX"/>
    <x v="1976"/>
    <m/>
    <s v="EJTAG,HEAD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055R"/>
    <s v="MOLEX"/>
    <x v="1977"/>
    <m/>
    <s v="EJTAG_HEAD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77R"/>
    <s v="MOLEX"/>
    <x v="1978"/>
    <m/>
    <s v="JTAG_HEADER2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99R"/>
    <s v="MOLEX"/>
    <x v="1979"/>
    <m/>
    <s v="Optimized SMA Jack, 2 mounting hole, 27 G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26R"/>
    <s v="MOLEX"/>
    <x v="1980"/>
    <m/>
    <s v="CONN, DVI-I Connecto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51R"/>
    <s v="MOLEX"/>
    <x v="1981"/>
    <m/>
    <s v="XENPAK_HOST_CON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44R"/>
    <s v="MOLEX"/>
    <x v="1982"/>
    <m/>
    <s v="SFP_PLUS_CAGE_X2"/>
    <s v="Passed"/>
    <m/>
    <s v="Passed"/>
    <s v="Incomplete"/>
    <s v="Not Applicable"/>
    <s v="Incomplete"/>
    <x v="0"/>
    <s v="Reg Collection"/>
    <s v="REACH SVHC"/>
    <m/>
    <s v="Active"/>
    <m/>
    <m/>
    <x v="86"/>
  </r>
  <r>
    <s v="400-636R"/>
    <s v="MOLEX"/>
    <x v="1983"/>
    <m/>
    <s v="CONN, Impact™ 100 Ohm 2 Pair Vertical Backplane Header, 1.90 by 1.35mm Pitch, Unguided, Dual Endwall, 10 Columns, 60 Circuits, Pin Length 4.90mm, Plated Through Hole Dimension 0.39mm, Lead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37R"/>
    <s v="MOLEX"/>
    <x v="1984"/>
    <m/>
    <s v="CONN, Impact™ 100 Ohm 2 Pair Vertical Backplane Header, 1.90 by 1.35mm Pitch, Left Guide, Right Endwall, 10 Columns, 60 Circuits, Pin Length 4.90mm, Plated Through Hole Dimension 0.39mm, Lead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38R"/>
    <s v="MOLEX"/>
    <x v="1985"/>
    <m/>
    <s v="CONN, Impact™ 100 Ohm 2 Pair Vertical Backplane Header, 1.90 by 1.35mm Pitch, Unguided, Open Endwall, 10 Columns, 60 Circuits, Pin Length 4.90mm, Plated Through Hole Dimension 0.39mm, Lead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39R"/>
    <s v="MOLEX"/>
    <x v="1986"/>
    <m/>
    <s v="CONN, Impact™ 100 Ohm 2 Pair Vertical Backplane Header, 1.90 by 1.35mm Pitch, Left Guide, Open Endwall, 10 Columns, 60 Circuits, Pin Length 4.90mm, Plated Through Hole Dimension 0.39mm, Lead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29R"/>
    <s v="MOLEX"/>
    <x v="1987"/>
    <m/>
    <s v="CONN, Impact™ 2 Pair Right Angle, Unguided, 10 Columns, 20 Diff. Pairs,Tail Length 1.20mm, Plated Through Hole Dimension 0.39mm, Lead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30R"/>
    <s v="MOLEX"/>
    <x v="1988"/>
    <m/>
    <s v="CONN, Impact™ 2 Pair Right Angle, Left Guided, 10 Columns, 20 Diff. Pairs,Tail Length 1.20mm, Plated Through Hole Dimension 0.39mm, Lead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61R"/>
    <s v="MOLEX"/>
    <x v="1989"/>
    <m/>
    <s v="SMD-244P  REV_22.5?0.60mm 1.8V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25R"/>
    <s v="MOLEX"/>
    <x v="1990"/>
    <m/>
    <s v="DC CONN, 13A, 6 PINS, RoHS, 87427-0602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027R"/>
    <s v="MOLEX"/>
    <x v="1991"/>
    <m/>
    <s v="DIMM240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200R"/>
    <s v="MOLEX"/>
    <x v="1992"/>
    <m/>
    <s v="CONN HEADER(2x2) 4POS 2.0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09R"/>
    <s v="MOLEX"/>
    <x v="1993"/>
    <m/>
    <s v="0.60mm (.024&quot;) Pitch miniDIMM Socket, Surface Mount, Vertical, 1.8V Voltage Key, 244 Circuits, 0.76?m (30?&quot;) Gold, (Au) Plating, Off-White Latches, without Pick-and-Place Cap, Lead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018R"/>
    <s v="MOLEX"/>
    <x v="1994"/>
    <m/>
    <s v="XILINX_HEAD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91R"/>
    <s v="MOLEX"/>
    <x v="1995"/>
    <m/>
    <s v="CONN HEADER 14POS .100&quot; STR TI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93R"/>
    <s v="MOLEX"/>
    <x v="1996"/>
    <m/>
    <s v="CONN HEADER 24POS .100&quot; STR TI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96R"/>
    <s v="MOLEX"/>
    <x v="1997"/>
    <m/>
    <s v="CONN HEADER 40POS .100&quot; STR TI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90R"/>
    <s v="MOLEX"/>
    <x v="1998"/>
    <m/>
    <s v="CONN HEADER 10POS .100&quot; STR GOL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80R"/>
    <s v="MOLEX"/>
    <x v="1999"/>
    <m/>
    <s v="CONN, INFINIBAND, FEM, 4X"/>
    <s v="Passed"/>
    <m/>
    <s v="Passed"/>
    <s v="Incomplete"/>
    <s v="Not Applicable"/>
    <s v="Incomplete"/>
    <x v="0"/>
    <s v="Reg Collection"/>
    <s v="None"/>
    <m/>
    <s v="Obsolete"/>
    <m/>
    <m/>
    <x v="0"/>
  </r>
  <r>
    <s v="400-189R"/>
    <s v="MOLEX"/>
    <x v="2000"/>
    <m/>
    <s v="CONN HDMI RCPT 19POS ANG"/>
    <s v="Passed"/>
    <m/>
    <s v="Passed"/>
    <s v="Incomplete"/>
    <s v="Not Applicable"/>
    <s v="Incomplete"/>
    <x v="0"/>
    <s v="Reg Collection"/>
    <s v="REACH SVHC"/>
    <m/>
    <s v="EOL"/>
    <m/>
    <m/>
    <x v="0"/>
  </r>
  <r>
    <s v="400-524R"/>
    <s v="MOLEX"/>
    <x v="2001"/>
    <m/>
    <s v="2.54mm Pitch Wire-to-Board Header, Single Row, Vertical, 4 Circuits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72R"/>
    <s v="MOLEX"/>
    <x v="2002"/>
    <m/>
    <s v="DIP-3P(1*3*2.5mm) S/T LOCK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59R"/>
    <s v="MOLEX"/>
    <x v="2003"/>
    <m/>
    <s v="CONN_PCIE_8PI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72R"/>
    <s v="MOLEX"/>
    <x v="2004"/>
    <m/>
    <s v="DIP-3P(1*3*2.5mm) S/T LOCK w/Swaged PC Tails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74R"/>
    <s v="MOLEX"/>
    <x v="2004"/>
    <m/>
    <s v="HEADER 3POS 2.5MM TI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72R"/>
    <s v="MOLEX"/>
    <x v="2005"/>
    <m/>
    <s v="DIP-3P(1*3*2.5mm) S/T LOCK"/>
    <s v="Passed"/>
    <m/>
    <s v="Passed"/>
    <s v="Incomplete"/>
    <s v="Not Applicable"/>
    <s v="Incomplete"/>
    <x v="0"/>
    <s v="Reg Collection"/>
    <s v="None"/>
    <m/>
    <s v="Obsolete"/>
    <m/>
    <m/>
    <x v="0"/>
  </r>
  <r>
    <s v="400-508R"/>
    <s v="MOLEX"/>
    <x v="2006"/>
    <m/>
    <s v="TERM_BLK_100AMPS_2_TER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09R"/>
    <s v="MOLEX"/>
    <x v="2007"/>
    <m/>
    <s v="TERM_BLK_60AMPS_3_TER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05R"/>
    <s v="MOLEX"/>
    <x v="2008"/>
    <m/>
    <s v="CONN PCI Express Dual Row Right Angle"/>
    <s v="Passed"/>
    <m/>
    <s v="Passed"/>
    <s v="Incomplete"/>
    <s v="Not Applicable"/>
    <s v="Incomplete"/>
    <x v="0"/>
    <s v="Reg Collection"/>
    <s v="REACH SVHC"/>
    <m/>
    <s v="Obsolete"/>
    <m/>
    <m/>
    <x v="0"/>
  </r>
  <r>
    <s v="400-473R"/>
    <s v="MOLEX"/>
    <x v="2009"/>
    <m/>
    <s v="DIP-6P(2*3*4.20mm) R/A HEAD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50R"/>
    <s v="MOLEX"/>
    <x v="2010"/>
    <m/>
    <s v="X2_CAG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14R"/>
    <s v="MOLEX"/>
    <x v="2011"/>
    <m/>
    <s v="SOCKET, 200/244 Ckt 22.5 Deg Angle Mini DIMM 0.60mm pitch SM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06R"/>
    <s v="MOLEX"/>
    <x v="2012"/>
    <m/>
    <s v="1xN Gangjack - Quad RJ45+Magnetics Connecto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44R"/>
    <s v="MOLEX Incorporated"/>
    <x v="2013"/>
    <m/>
    <s v="DDR3_244_MINI-DIMM SMT Socke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231R"/>
    <s v="Monolithic Power"/>
    <x v="2014"/>
    <m/>
    <s v="Synchronous Rectified Step-Down Converter, 3A, 23V, 340K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35R"/>
    <s v="Monoprice"/>
    <x v="2015"/>
    <m/>
    <s v="ATX Power Supply Extension Cable (20 pin Male - Female) - 9 Inch (CNWSBCATX)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400-536R"/>
    <s v="Monoprice"/>
    <x v="2016"/>
    <m/>
    <s v="7FT Cat6 550MHz UTP Ethernet Network Cable - Gray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87R"/>
    <s v="Monoprice"/>
    <x v="2017"/>
    <m/>
    <s v="3ft 28AWG High Speed HDMI Cable w/ferrite Cores – Blac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99R"/>
    <s v="Monoprice"/>
    <x v="2018"/>
    <m/>
    <s v="Monoprice Mini DisplayPort Male to DisplayPort Female Adapt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908R"/>
    <s v="MtronPTI"/>
    <x v="2019"/>
    <m/>
    <s v="OSC_DIF_FS-3.3V,100,125,156.25,312.5,LVPEC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98R"/>
    <s v="MtronPTI"/>
    <x v="2020"/>
    <m/>
    <s v="OSC_OCXO_3_3V-20.000 M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86R"/>
    <s v="Multek"/>
    <x v="2021"/>
    <m/>
    <s v="ETCH (61XX-SNIC10E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48R"/>
    <s v="Multek"/>
    <x v="2022"/>
    <m/>
    <s v="ETCH (CN1620-NFBE3-03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14R"/>
    <s v="Multek"/>
    <x v="2023"/>
    <m/>
    <s v="ETCH (NIC10EG-02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117R"/>
    <s v="Multek"/>
    <x v="2024"/>
    <m/>
    <s v="ETCH (PC1600G-04-NPX4) with DFM changes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128R"/>
    <s v="Multek"/>
    <x v="2024"/>
    <m/>
    <s v="ETCH (PC1600G-04-NPX4) Board spin R4.1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140R"/>
    <s v="Multek"/>
    <x v="2024"/>
    <m/>
    <s v="ETCH (PC1600G-04-NPX4) Board spin R4.1 with soldermask changes for L9 issu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129R"/>
    <s v="Multek"/>
    <x v="1197"/>
    <m/>
    <s v="ETCH (PC1600G-04-NPX4) Board spin R5.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78R"/>
    <s v="Multek"/>
    <x v="2025"/>
    <m/>
    <s v="ETCH (PIRANHA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82R"/>
    <s v="Multek"/>
    <x v="2026"/>
    <m/>
    <s v="ETCH (PIRANHA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56R"/>
    <s v="MURATA"/>
    <x v="2027"/>
    <m/>
    <s v="SMT FER 10R 0.3A 0402 RoHS BLM15BB100SN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58R"/>
    <s v="MURATA"/>
    <x v="2028"/>
    <m/>
    <s v="FERRITE CHIP 1000 0HM 400MA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57R"/>
    <s v="MURATA"/>
    <x v="2029"/>
    <m/>
    <s v="SMT FER 600R 0.2A 0603 RoHS BLM18BD601SN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24R"/>
    <s v="MURATA"/>
    <x v="2030"/>
    <m/>
    <s v="120 OHMS @100MHz  2.0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97R"/>
    <s v="MURATA"/>
    <x v="2031"/>
    <m/>
    <s v="INDUCTOR-1000@100MHZ,50MA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68R"/>
    <s v="MURATA"/>
    <x v="2032"/>
    <m/>
    <s v="INDUCTOR-120@100MHZ,2000MA,BL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60R"/>
    <s v="MURATA"/>
    <x v="2033"/>
    <m/>
    <s v="FERRITE CHIP 180OHM 1500MA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23R"/>
    <s v="MURATA"/>
    <x v="2034"/>
    <m/>
    <s v="33 OHMS @100MHz  3.0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27R"/>
    <s v="MURATA"/>
    <x v="2035"/>
    <m/>
    <s v="INDUCTOR-330@100MHZ,1200MA,0603,BLM18PG331SN1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21R"/>
    <s v="MURATA"/>
    <x v="2036"/>
    <m/>
    <s v="INDUCTOR-470@100MHZ,1.0A,0603,BLM18PG471SN1D"/>
    <s v="Passed"/>
    <m/>
    <s v="Passed"/>
    <s v="Passed"/>
    <s v="Not Applicable"/>
    <s v="Subpart Failed"/>
    <x v="0"/>
    <s v="Reg Collection"/>
    <s v="Full Disclosure"/>
    <m/>
    <s v="Active"/>
    <m/>
    <m/>
    <x v="87"/>
  </r>
  <r>
    <s v="200-1099R"/>
    <s v="MURATA"/>
    <x v="2037"/>
    <m/>
    <s v="INDUCTOR-60@100MHZ,500MA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44R"/>
    <s v="MURATA"/>
    <x v="2038"/>
    <m/>
    <s v="FERRITE CHIP 220 OHM 2000MA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38R"/>
    <s v="MURATA"/>
    <x v="2039"/>
    <m/>
    <s v="FERRITE BEAD, 60 Ohm@100MHz, 25%, 3A, SMT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32R"/>
    <s v="MURATA"/>
    <x v="2040"/>
    <m/>
    <s v="INDUCTOR-120,100MHZ,3000MA,1206,BLM31PG121SN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28R"/>
    <s v="MURATA"/>
    <x v="2041"/>
    <m/>
    <s v="INDUCTOR-600@100MHZ,1500MA,1206,BLM31PG601SN1L"/>
    <s v="Passed"/>
    <m/>
    <s v="Passed"/>
    <s v="Passed"/>
    <s v="Not Applicable"/>
    <s v="Subpart Failed"/>
    <x v="0"/>
    <s v="Reg Collection"/>
    <s v="Full Disclosure"/>
    <m/>
    <s v="Active"/>
    <m/>
    <m/>
    <x v="88"/>
  </r>
  <r>
    <s v="200-528R"/>
    <s v="MURATA"/>
    <x v="2042"/>
    <m/>
    <s v="FERRITE CHIP (SMD) 60ohm 6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41R"/>
    <s v="MURATA"/>
    <x v="2043"/>
    <m/>
    <s v="EMI_BNX-BNX01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51R"/>
    <s v="MURATA"/>
    <x v="2043"/>
    <m/>
    <s v="EMIFIL-40dB@1MHz, 15A, 25V, BNX012-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94R"/>
    <s v="MURATA"/>
    <x v="2044"/>
    <m/>
    <s v="Common Mode Choke Coil Filt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95R"/>
    <s v="MURATA"/>
    <x v="2045"/>
    <m/>
    <s v="CHOKE COIL COMMON MODE 180MA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77R"/>
    <s v="MURATA"/>
    <x v="2046"/>
    <m/>
    <s v="On-Board Type (DC) EMI Suppression Filter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68R"/>
    <s v="MURATA"/>
    <x v="2047"/>
    <m/>
    <s v="INDUCTOR Choke ComMode 330mA 90OHM 0805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06R"/>
    <s v="Murata Electronics"/>
    <x v="2048"/>
    <m/>
    <s v="CAP CER 4.7UF 16V X7R 10%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23R"/>
    <s v="Murata Electronics"/>
    <x v="2049"/>
    <m/>
    <s v="CAP CER 1UF 50V X7R 10% 0805"/>
    <s v="Passed"/>
    <m/>
    <s v="Passed"/>
    <s v="Passed"/>
    <s v="Not Applicable"/>
    <s v="Subpart Failed"/>
    <x v="0"/>
    <s v="Reg Collection"/>
    <s v="Full Disclosure"/>
    <m/>
    <s v="Active"/>
    <m/>
    <m/>
    <x v="89"/>
  </r>
  <r>
    <s v="200-915R"/>
    <s v="Murata Electronics"/>
    <x v="2050"/>
    <m/>
    <s v="CAP CERAMIC 10UF 25V X5R 20% 1206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914R"/>
    <s v="Murata Electronics"/>
    <x v="2051"/>
    <m/>
    <s v="CAP CER .22UF 16V Y5V 20% 0402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909R"/>
    <s v="Murata Electronics"/>
    <x v="2052"/>
    <m/>
    <s v="CAP 2200PF 25V CERAMIC X7R 10% 0402 SMD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904R"/>
    <s v="Murata Electronics"/>
    <x v="2053"/>
    <m/>
    <s v="CAP 1000PF 50V CERAMIC X7R 10% 0402 SMD"/>
    <s v="Passed"/>
    <m/>
    <s v="Passed"/>
    <s v="Passed"/>
    <s v="Not Applicable"/>
    <s v="Subpart Failed"/>
    <x v="0"/>
    <s v="Reg Collection"/>
    <s v="Full Disclosure"/>
    <m/>
    <s v="Active"/>
    <m/>
    <m/>
    <x v="90"/>
  </r>
  <r>
    <s v="200-902R"/>
    <s v="Murata Electronics"/>
    <x v="2054"/>
    <m/>
    <s v="CAP 270PF 50V CERAMIC X7R 10% 0402 SMD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903R"/>
    <s v="Murata Electronics"/>
    <x v="2055"/>
    <m/>
    <s v="CAP 470PF 50V CERAMIC X7R 10% 0402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08R"/>
    <s v="Murata Electronics"/>
    <x v="63"/>
    <m/>
    <s v="CAP 100PF 50V CERAMIC C0G 5% 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400-534R"/>
    <s v="Murata Electronics"/>
    <x v="2056"/>
    <m/>
    <s v="TEST PROBE MANUL FOR MM8430-8130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200-1053R"/>
    <s v="MURATA"/>
    <x v="2057"/>
    <m/>
    <s v="SMT CAP X7R 2.2uF 0603 6.3V 10%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31R"/>
    <s v="MURATA"/>
    <x v="2058"/>
    <m/>
    <s v="CAP-10.0UF,10%,10%,25V,X5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03R"/>
    <s v="MURATA"/>
    <x v="2059"/>
    <m/>
    <s v="CAP CER 2.2UF 10% 16V X7R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29R"/>
    <s v="MURATA"/>
    <x v="2060"/>
    <m/>
    <s v="CAP, 22UF, 20%, 10V, Y5V  SMT 1206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525R"/>
    <s v="MURATA"/>
    <x v="2061"/>
    <m/>
    <s v="CAP 47uF Ceramic X5R 6.3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33R"/>
    <s v="MURATA"/>
    <x v="2061"/>
    <m/>
    <s v="CAP CER 47UF 6.3V X5R 120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29R"/>
    <s v="MURATA"/>
    <x v="2062"/>
    <m/>
    <s v="CAP CER 22UF 10V X5R 1206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331R"/>
    <s v="MURATA"/>
    <x v="2063"/>
    <m/>
    <s v="CAP, 10UF, 10%, 25V, X5R SMT 1206"/>
    <s v="Passed"/>
    <m/>
    <s v="Passed"/>
    <s v="Passed"/>
    <s v="Not Applicable"/>
    <s v="Subpart Failed"/>
    <x v="0"/>
    <s v="Reg Collection"/>
    <s v="Full Disclosure"/>
    <m/>
    <s v="NRND"/>
    <m/>
    <m/>
    <x v="91"/>
  </r>
  <r>
    <s v="200-874R"/>
    <s v="MURATA"/>
    <x v="2064"/>
    <m/>
    <s v="CAP-22UF,10%,10%,25V,X5R,1206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832R"/>
    <s v="MURATA"/>
    <x v="2065"/>
    <m/>
    <s v="CAP CER 10UF 10V X7R 1206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130R"/>
    <s v="MURATA"/>
    <x v="2066"/>
    <m/>
    <s v="CAP-22UF,10%,10%,10V,X5R,1210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741R"/>
    <s v="MURATA"/>
    <x v="2067"/>
    <m/>
    <s v="CAP CERAMIC 22UF 25V 20% X5R 1210"/>
    <s v="Passed"/>
    <m/>
    <s v="Passed"/>
    <s v="Passed"/>
    <s v="Not Applicable"/>
    <s v="Subpart Failed"/>
    <x v="0"/>
    <s v="Reg Collection"/>
    <s v="Full Disclosure"/>
    <m/>
    <s v="Active"/>
    <m/>
    <m/>
    <x v="92"/>
  </r>
  <r>
    <s v="200-1168R"/>
    <s v="MURATA"/>
    <x v="2068"/>
    <m/>
    <s v="CAP-47UF 6.3V 10% X7R 1210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1187R"/>
    <s v="MURATA"/>
    <x v="2069"/>
    <m/>
    <s v="CAP-22UF,10%,10%,16V,X7R,1210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1032R"/>
    <s v="MURATA"/>
    <x v="2070"/>
    <m/>
    <s v="CAP-22UF,10%,10%,25V,X7R,1210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764R"/>
    <s v="MURATA"/>
    <x v="2071"/>
    <m/>
    <s v="CAP CER .1UF 6.3V X5R 0201"/>
    <s v="Passed"/>
    <m/>
    <s v="Passed"/>
    <s v="Passed"/>
    <s v="Not Applicable"/>
    <s v="Subpart Failed"/>
    <x v="0"/>
    <s v="Reg Collection"/>
    <s v="Full Disclosure"/>
    <m/>
    <s v="NRND"/>
    <m/>
    <m/>
    <x v="93"/>
  </r>
  <r>
    <s v="200-766R"/>
    <s v="MURATA"/>
    <x v="2072"/>
    <m/>
    <s v="CAP CER .01UF 6.3V 10% X7R 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30R"/>
    <s v="MURATA"/>
    <x v="2073"/>
    <m/>
    <s v="CAP, 22UF, 10%, 16V, X5R, SMT 181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39R"/>
    <s v="MURATA"/>
    <x v="2074"/>
    <m/>
    <s v="CAP CER .47UF 6.3V X5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57R"/>
    <s v="MURATA"/>
    <x v="2075"/>
    <m/>
    <s v="CAP CER 180nF 0402 10V X5R 10%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1075R"/>
    <s v="MURATA"/>
    <x v="2076"/>
    <m/>
    <s v="CAP-0.056UF,10%,10%,10V,X5R,0402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858R"/>
    <s v="MURATA"/>
    <x v="2077"/>
    <m/>
    <s v="CAP CER 33nF 0402 16V X7R 10%"/>
    <s v="Passed"/>
    <m/>
    <s v="Passed"/>
    <s v="Passed"/>
    <s v="Not Applicable"/>
    <s v="Subpart Failed"/>
    <x v="0"/>
    <s v="Reg Collection"/>
    <s v="Full Disclosure"/>
    <m/>
    <s v="NRND"/>
    <m/>
    <m/>
    <x v="94"/>
  </r>
  <r>
    <s v="200-982R"/>
    <s v="MURATA"/>
    <x v="2078"/>
    <m/>
    <s v="CAP-0.068UF,10%,10%,16V,X7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91R"/>
    <s v="MURATA"/>
    <x v="60"/>
    <m/>
    <s v="CAP-0.047UF,10%,10%,25V,X7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59R"/>
    <s v="MURATA"/>
    <x v="2079"/>
    <m/>
    <s v="CAP CER 5600PF 25V X7R 0402 10%"/>
    <s v="Passed"/>
    <m/>
    <s v="Passed"/>
    <s v="Passed"/>
    <s v="Not Applicable"/>
    <s v="Subpart Failed"/>
    <x v="0"/>
    <s v="Reg Collection"/>
    <s v="Full Disclosure"/>
    <m/>
    <s v="NRND"/>
    <m/>
    <m/>
    <x v="95"/>
  </r>
  <r>
    <s v="200-232R"/>
    <s v="MURATA"/>
    <x v="2053"/>
    <m/>
    <s v="CAP-1000PF,10%,10%,50V,X7R,0402"/>
    <s v="Passed"/>
    <m/>
    <s v="Passed"/>
    <s v="Passed"/>
    <s v="Not Applicable"/>
    <s v="Subpart Failed"/>
    <x v="0"/>
    <s v="Reg Collection"/>
    <s v="Full Disclosure"/>
    <m/>
    <s v="Active"/>
    <m/>
    <m/>
    <x v="90"/>
  </r>
  <r>
    <s v="200-1232R"/>
    <s v="MURATA"/>
    <x v="2080"/>
    <m/>
    <s v="CAP-1200PF,10%,10%,50V,X7R,0402"/>
    <s v="Passed"/>
    <m/>
    <s v="Passed"/>
    <s v="Passed"/>
    <s v="Not Applicable"/>
    <s v="Subpart Failed"/>
    <x v="0"/>
    <s v="Reg Collection"/>
    <s v="Full Disclosure"/>
    <m/>
    <s v="NRND"/>
    <m/>
    <m/>
    <x v="96"/>
  </r>
  <r>
    <s v="200-872R"/>
    <s v="MURATA"/>
    <x v="2081"/>
    <m/>
    <s v="CAP-0.015UF,10%,10%,50V,X7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34R"/>
    <s v="MURATA"/>
    <x v="2082"/>
    <m/>
    <s v="CAP-220PF,10%,10%,50V,X7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60R"/>
    <s v="MURATA"/>
    <x v="2083"/>
    <m/>
    <s v="CAP CER 22nF 50V X7R 0402 1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23R"/>
    <s v="MURATA"/>
    <x v="2054"/>
    <m/>
    <s v="CAP-270PF,10%,10%,50V,X7R,0402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796R"/>
    <s v="MURATA"/>
    <x v="2084"/>
    <m/>
    <s v="CAP CER 330PF 50V X7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34R"/>
    <s v="MURATA"/>
    <x v="2055"/>
    <m/>
    <s v="CAP-470PF,10%,10%,50V,X7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82R"/>
    <s v="MURATA"/>
    <x v="2085"/>
    <m/>
    <s v="CAP-4700PF,10%,10%,50V,X7R,0402"/>
    <s v="Passed"/>
    <m/>
    <s v="Passed"/>
    <s v="Passed"/>
    <s v="Not Applicable"/>
    <s v="Subpart Failed"/>
    <x v="0"/>
    <s v="Reg Collection"/>
    <s v="Full Disclosure"/>
    <m/>
    <s v="Active"/>
    <m/>
    <m/>
    <x v="97"/>
  </r>
  <r>
    <s v="200-852R"/>
    <s v="MURATA"/>
    <x v="2086"/>
    <m/>
    <s v="CAP CER 680pF 0402 50V X7R 10%"/>
    <s v="Passed"/>
    <m/>
    <s v="Passed"/>
    <s v="Passed"/>
    <s v="Not Applicable"/>
    <s v="Subpart Failed"/>
    <x v="0"/>
    <s v="Reg Collection"/>
    <s v="Full Disclosure"/>
    <m/>
    <s v="Active"/>
    <m/>
    <m/>
    <x v="98"/>
  </r>
  <r>
    <s v="200-643R"/>
    <s v="MURATA"/>
    <x v="2087"/>
    <m/>
    <s v="CAP CER 820PF 50V X7R 0402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765R"/>
    <s v="MURATA"/>
    <x v="2088"/>
    <m/>
    <s v="CAP CER 10UF 4V 20% X5R 0603"/>
    <s v="Passed"/>
    <m/>
    <s v="Passed"/>
    <s v="Passed"/>
    <s v="Not Applicable"/>
    <s v="Subpart Failed"/>
    <x v="0"/>
    <s v="Reg Collection"/>
    <s v="Full Disclosure"/>
    <m/>
    <s v="NRND"/>
    <m/>
    <m/>
    <x v="99"/>
  </r>
  <r>
    <s v="200-635R"/>
    <s v="MURATA"/>
    <x v="2089"/>
    <m/>
    <s v="CAP CER 1UF 25V X5R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12R"/>
    <s v="MURATA"/>
    <x v="2090"/>
    <m/>
    <s v="CAP 33000PF 16V CERM X7R 0603 10%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1142R"/>
    <s v="MURATA"/>
    <x v="2091"/>
    <m/>
    <s v="CAP-820PF,10%,10%,50V,X7R,0603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831R"/>
    <s v="MURATA"/>
    <x v="2092"/>
    <m/>
    <s v="CAP CER 10UF 6.3V X5R 0805"/>
    <s v="Passed"/>
    <m/>
    <s v="Passed"/>
    <s v="Passed"/>
    <s v="Not Applicable"/>
    <s v="Subpart Failed"/>
    <x v="0"/>
    <s v="Reg Collection"/>
    <s v="Full Disclosure"/>
    <m/>
    <s v="NRND"/>
    <m/>
    <m/>
    <x v="100"/>
  </r>
  <r>
    <s v="200-719R"/>
    <s v="MURATA"/>
    <x v="2093"/>
    <m/>
    <s v="CAP-0.27UF,10%,10%,25V,X7R,0805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710R"/>
    <s v="MURATA"/>
    <x v="2094"/>
    <m/>
    <s v="CAP CER 8.2PF 16V C0G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38R"/>
    <s v="MURATA"/>
    <x v="2095"/>
    <m/>
    <s v="CAP CER 10PF 25V C0G 0201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830R"/>
    <s v="MURATA"/>
    <x v="2096"/>
    <m/>
    <s v="CAP CER 15PF 25V C0G 0201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870R"/>
    <s v="MURATA"/>
    <x v="2097"/>
    <m/>
    <s v="CAP CER 75PF 50V C0G 0201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893R"/>
    <s v="MURATA"/>
    <x v="2098"/>
    <m/>
    <s v="CAP CER 1.2PF +/- 0.25PF 50V C0G 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720R"/>
    <s v="MURATA"/>
    <x v="2099"/>
    <m/>
    <s v="CAP-2.2PF,.25pF,50V,C0G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71R"/>
    <s v="MURATA"/>
    <x v="2100"/>
    <m/>
    <s v="CAP CER 3.3PF 50V C0G 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728R"/>
    <s v="MURATA"/>
    <x v="2101"/>
    <m/>
    <s v="CAP CER 5.6PF 50V C0G 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279R"/>
    <s v="MURATA"/>
    <x v="2102"/>
    <m/>
    <s v="CAP-6PF,.5PF,.5PF,50V,C0G,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378R"/>
    <s v="MURATA"/>
    <x v="2103"/>
    <m/>
    <s v="CAP-10PF,5%,5%,50V,C0G,0402"/>
    <s v="Passed"/>
    <m/>
    <s v="Passed"/>
    <s v="Passed"/>
    <s v="Not Applicable"/>
    <s v="Subpart Failed"/>
    <x v="0"/>
    <s v="Reg Collection"/>
    <s v="Full Disclosure"/>
    <m/>
    <s v="Active"/>
    <m/>
    <m/>
    <x v="101"/>
  </r>
  <r>
    <s v="200-378R"/>
    <s v="MURATA"/>
    <x v="2104"/>
    <m/>
    <s v="CAP-10PF,5%,5%,50V,C0G,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377R"/>
    <s v="MURATA"/>
    <x v="2105"/>
    <m/>
    <s v="CAP-100PF,5%,5%,50V,C0G,0402"/>
    <s v="Passed"/>
    <m/>
    <s v="Passed"/>
    <s v="Passed"/>
    <s v="Not Applicable"/>
    <s v="Subpart Failed"/>
    <x v="0"/>
    <s v="Reg Collection"/>
    <s v="Full Disclosure"/>
    <m/>
    <s v="Active"/>
    <m/>
    <m/>
    <x v="102"/>
  </r>
  <r>
    <s v="200-624R"/>
    <s v="MURATA"/>
    <x v="2106"/>
    <m/>
    <s v="CAP-12PF,5%,5%,50V,C0G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24R"/>
    <s v="MURATA"/>
    <x v="2107"/>
    <m/>
    <s v="CAP-12PF,5%,5%,50V,C0G,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873R"/>
    <s v="MURATA"/>
    <x v="2108"/>
    <m/>
    <s v="CAP-120PF,5%,5%,50V,C0G,0402"/>
    <s v="Passed"/>
    <m/>
    <s v="Passed"/>
    <s v="Passed"/>
    <s v="Not Applicable"/>
    <s v="Subpart Failed"/>
    <x v="0"/>
    <s v="Reg Collection"/>
    <s v="Full Disclosure"/>
    <m/>
    <s v="Active"/>
    <m/>
    <m/>
    <x v="103"/>
  </r>
  <r>
    <s v="200-847R"/>
    <s v="MURATA"/>
    <x v="2109"/>
    <m/>
    <s v="CAP CER 15PF 50V 5% C0G 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379R"/>
    <s v="MURATA"/>
    <x v="2110"/>
    <m/>
    <s v="CAP-18PF,5%,5%,50V,C0G,0402"/>
    <s v="Passed"/>
    <m/>
    <s v="Passed"/>
    <s v="Passed"/>
    <s v="Not Applicable"/>
    <s v="Subpart Failed"/>
    <x v="0"/>
    <s v="Reg Collection"/>
    <s v="Full Disclosure"/>
    <m/>
    <s v="Active"/>
    <m/>
    <m/>
    <x v="104"/>
  </r>
  <r>
    <s v="200-379R"/>
    <s v="MURATA"/>
    <x v="2111"/>
    <m/>
    <s v="CAP-18PF,5%,5%,50V,C0G,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1176R"/>
    <s v="MURATA"/>
    <x v="2112"/>
    <m/>
    <s v="CAP-180PF,5%,5%,50V,C0G,0402"/>
    <s v="Passed"/>
    <m/>
    <s v="Passed"/>
    <s v="Passed"/>
    <s v="Not Applicable"/>
    <s v="Subpart Failed"/>
    <x v="0"/>
    <s v="Reg Collection"/>
    <s v="Full Disclosure"/>
    <m/>
    <s v="Active"/>
    <m/>
    <m/>
    <x v="105"/>
  </r>
  <r>
    <s v="200-380R"/>
    <s v="MURATA"/>
    <x v="2113"/>
    <m/>
    <s v="CAP-20PF,5%,5%,50V,C0G,0402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380R"/>
    <s v="MURATA"/>
    <x v="2114"/>
    <m/>
    <s v="CAP-20PF,5%,5%,50V,C0G,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889R"/>
    <s v="MURATA"/>
    <x v="2115"/>
    <m/>
    <s v="CAP-22PF,5%,5%,50V,C0G,0402"/>
    <s v="Passed"/>
    <m/>
    <s v="Passed"/>
    <s v="Passed"/>
    <s v="Not Applicable"/>
    <s v="Subpart Failed"/>
    <x v="0"/>
    <s v="Reg Collection"/>
    <s v="Full Disclosure"/>
    <m/>
    <s v="Active"/>
    <m/>
    <m/>
    <x v="106"/>
  </r>
  <r>
    <s v="200-381R"/>
    <s v="MURATA"/>
    <x v="2116"/>
    <m/>
    <s v="CAP-24PF,5%,5%,50V,C0G,0402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381R"/>
    <s v="MURATA"/>
    <x v="2117"/>
    <m/>
    <s v="CAP-24PF,5%,5%,50V,C0G,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282R"/>
    <s v="MURATA"/>
    <x v="2118"/>
    <m/>
    <s v="CAP-27PF,5%,5%,50V,C0G,0402"/>
    <s v="Passed"/>
    <m/>
    <s v="Passed"/>
    <s v="Passed"/>
    <s v="Not Applicable"/>
    <s v="Subpart Failed"/>
    <x v="0"/>
    <s v="Reg Collection"/>
    <s v="Full Disclosure"/>
    <m/>
    <s v="Active"/>
    <m/>
    <m/>
    <x v="107"/>
  </r>
  <r>
    <s v="200-282R"/>
    <s v="MURATA"/>
    <x v="2119"/>
    <m/>
    <s v="CAP-27PF,5%,5%,50V,C0G,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856R"/>
    <s v="MURATA"/>
    <x v="2120"/>
    <m/>
    <s v="CAP CER 30pF C0G 0402 50V 5%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856R"/>
    <s v="MURATA"/>
    <x v="2121"/>
    <m/>
    <s v="CAP CER 30pF C0G 0402 50V 5%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854R"/>
    <s v="MURATA"/>
    <x v="2122"/>
    <m/>
    <s v="CAP CER 39pF C0G 0402 50V 5%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853R"/>
    <s v="MURATA"/>
    <x v="2123"/>
    <m/>
    <s v="CAP CER 43pF C0G 0402 50V 5%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435R"/>
    <s v="MURATA"/>
    <x v="2124"/>
    <m/>
    <s v="CAP-47PF,5%,5%,50V,C0G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35R"/>
    <s v="MURATA"/>
    <x v="2125"/>
    <m/>
    <s v="CAP-47PF,5%,5%,50V,C0G,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855R"/>
    <s v="MURATA"/>
    <x v="2126"/>
    <m/>
    <s v="CAP CER 51pF C0G 0402 50V 5%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384R"/>
    <s v="MURATA"/>
    <x v="2127"/>
    <m/>
    <s v="CAP-510PF,5%,5%,50V,C0G,0402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758R"/>
    <s v="MURATA"/>
    <x v="2128"/>
    <m/>
    <s v="CAP-68pF,5%,5%,50V,C0G,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875R"/>
    <s v="MURATA"/>
    <x v="2129"/>
    <m/>
    <s v="CAP-75PF,5%,5%,50V,C0G,0402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875R"/>
    <s v="MURATA"/>
    <x v="2130"/>
    <m/>
    <s v="CAP-75PF,5%,5%,50V,C0G,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640R"/>
    <s v="MURATA"/>
    <x v="2131"/>
    <m/>
    <s v="CAP CER 82PF 50V 5% C0G 0402"/>
    <s v="Passed"/>
    <m/>
    <s v="Incomplete"/>
    <s v="Incomplete"/>
    <s v="Not Applicable"/>
    <s v="Incomplete"/>
    <x v="0"/>
    <s v="Reg Collection"/>
    <s v="None"/>
    <m/>
    <s v="EOL"/>
    <m/>
    <m/>
    <x v="0"/>
  </r>
  <r>
    <s v="200-844R"/>
    <s v="MURATA"/>
    <x v="2132"/>
    <m/>
    <s v="CAP CER 470PF 50V 5% C0G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85R"/>
    <s v="MURATA"/>
    <x v="2133"/>
    <m/>
    <s v="CAP-.01UF,5%,5%,50V,C0G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54R"/>
    <s v="MURATA"/>
    <x v="2134"/>
    <m/>
    <s v="SMT CAP X7R 47uF 0805 6.3V 20% RoHS"/>
    <s v="Passed"/>
    <m/>
    <s v="Incomplete"/>
    <s v="Incomplete"/>
    <s v="Not Applicable"/>
    <s v="Incomplete"/>
    <x v="1"/>
    <s v="Reg Collection"/>
    <s v="None"/>
    <m/>
    <s v="Not Set"/>
    <m/>
    <m/>
    <x v="108"/>
  </r>
  <r>
    <s v="200-532R"/>
    <s v="MURATA"/>
    <x v="2135"/>
    <m/>
    <s v="IND 2.2uH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35R"/>
    <s v="MURATA"/>
    <x v="2136"/>
    <m/>
    <s v="IND 6.2nH 130mA 0.9oh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12R"/>
    <s v="MURATA"/>
    <x v="2137"/>
    <m/>
    <s v="INDUCTOR 6.2NH 750MA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68R"/>
    <s v="MURATA MANUFACTURING CO L"/>
    <x v="2138"/>
    <m/>
    <m/>
    <s v="Passed"/>
    <m/>
    <s v="Passed"/>
    <s v="Passed"/>
    <s v="Not Applicable"/>
    <s v="Subpart Failed"/>
    <x v="0"/>
    <s v="Reg Collection"/>
    <s v="Full Disclosure"/>
    <m/>
    <s v="Active"/>
    <m/>
    <m/>
    <x v="109"/>
  </r>
  <r>
    <s v="200-010R"/>
    <s v="MURATA MANUFACTURING CO L"/>
    <x v="2139"/>
    <m/>
    <m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200-1055R"/>
    <s v="MURATA"/>
    <x v="2140"/>
    <m/>
    <s v="SMT CON SWF SW REC F 50R R/A RoHS MM8130-26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24R"/>
    <s v="MURATA"/>
    <x v="2141"/>
    <m/>
    <s v="THERMISTOR-100K,5%,5%,0603_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45R"/>
    <s v="Murata Power"/>
    <x v="2142"/>
    <m/>
    <s v="REG_DOSA_3A_5A_SMT_12V-3A,LOW"/>
    <s v="Passed"/>
    <m/>
    <s v="Passed with Exemption"/>
    <s v="Incomplete"/>
    <s v="Not Applicable"/>
    <s v="Incomplete"/>
    <x v="0"/>
    <s v="Reg Collection"/>
    <s v="REACH SVHC"/>
    <m/>
    <s v="Active"/>
    <m/>
    <s v="R2-6a, R2-7a, R2-7c1"/>
    <x v="0"/>
  </r>
  <r>
    <s v="400-640R"/>
    <s v="Murata Power Solutions"/>
    <x v="2143"/>
    <m/>
    <s v="CONVERT DC/DC SIP 80W 0.75-5.5V"/>
    <s v="Passed"/>
    <m/>
    <s v="Passed with Exemption"/>
    <s v="Incomplete"/>
    <s v="Not Applicable"/>
    <s v="Incomplete"/>
    <x v="0"/>
    <s v="Reg Collection"/>
    <s v="REACH SVHC"/>
    <m/>
    <s v="Active"/>
    <m/>
    <s v="R2-7a, R2-7c1"/>
    <x v="0"/>
  </r>
  <r>
    <s v="400-384R"/>
    <s v="Murata Power"/>
    <x v="2144"/>
    <m/>
    <s v="ELECTRICAL-VRM11.0 CONVERTER"/>
    <s v="Passed"/>
    <m/>
    <s v="Passed with Exemption"/>
    <s v="Incomplete"/>
    <s v="Not Applicable"/>
    <s v="Incomplete"/>
    <x v="0"/>
    <s v="Reg Collection"/>
    <s v="REACH SVHC"/>
    <m/>
    <s v="Active"/>
    <m/>
    <s v="R2-7a, R2-7c1"/>
    <x v="0"/>
  </r>
  <r>
    <s v="100-522R"/>
    <s v="Murata PS"/>
    <x v="2145"/>
    <m/>
    <s v="DMS30DR_2V"/>
    <s v="Passed"/>
    <m/>
    <s v="Passed with Exemption"/>
    <s v="Incomplete"/>
    <s v="Not Applicable"/>
    <s v="Incomplete"/>
    <x v="0"/>
    <s v="Reg Collection"/>
    <s v="REACH SVHC"/>
    <m/>
    <s v="Active"/>
    <m/>
    <s v="R2-6c, R2-7c1"/>
    <x v="0"/>
  </r>
  <r>
    <s v="400-607R"/>
    <s v="Mvinix"/>
    <x v="2146"/>
    <m/>
    <s v="USB female cable for Tiga-mini ki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08R"/>
    <s v="Mvinix"/>
    <x v="2147"/>
    <m/>
    <s v="USB to TTL serial cable for debug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42R"/>
    <s v="National"/>
    <x v="2148"/>
    <m/>
    <s v="IC Diode/Digital Temp Senso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67R"/>
    <s v="National"/>
    <x v="2149"/>
    <m/>
    <s v="REG_LM337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40R"/>
    <s v="National"/>
    <x v="2150"/>
    <m/>
    <s v="IC DDR-II TERMINATION REG 8-PSO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55R"/>
    <s v="NATIONAL SEMI"/>
    <x v="2151"/>
    <m/>
    <s v="IC LINE RCVR QUAD CMOS 16-SO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06R"/>
    <s v="NATIONAL SEMI"/>
    <x v="2152"/>
    <m/>
    <s v="IC LINE DRIVER QUAD CMOS 16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29R"/>
    <s v="NATIONAL SEMI"/>
    <x v="2153"/>
    <m/>
    <s v="IC TEMP SENSOR WATCHDOG 8-SO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29R"/>
    <s v="NATIONAL SEMI"/>
    <x v="2154"/>
    <m/>
    <s v="IC TEMP SENSOR WATCHDOG 8-SO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99R"/>
    <s v="NATIONAL SEMI"/>
    <x v="2155"/>
    <m/>
    <s v="LM8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92R"/>
    <s v="NATIONAL SEMI"/>
    <x v="2156"/>
    <m/>
    <s v="LM334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94R"/>
    <s v="NATIONAL SEMI"/>
    <x v="2157"/>
    <m/>
    <s v="REG_BANDGAP_2_5V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94R"/>
    <s v="NATIONAL SEMI"/>
    <x v="2158"/>
    <m/>
    <s v="REG_BANDGAP_2_5V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55R"/>
    <s v="NATIONAL SEMI"/>
    <x v="2159"/>
    <m/>
    <s v="REG_BANDGAP_2_5V_SO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26R"/>
    <s v="NATIONAL SEMI"/>
    <x v="2160"/>
    <m/>
    <s v="IC AMP AUDIO HDPHN FUNC 20-TSSO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93R"/>
    <s v="NATIONAL SEMI"/>
    <x v="2161"/>
    <m/>
    <s v="LMV86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94R"/>
    <s v="NATIONAL SEMI"/>
    <x v="2162"/>
    <m/>
    <s v="LMX248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96R"/>
    <s v="NATIONAL SEMI"/>
    <x v="2163"/>
    <m/>
    <s v="REG_LP387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86R"/>
    <s v="National Semiconductor"/>
    <x v="2164"/>
    <m/>
    <s v="IC,DS15BA101,Clock Buffer,LLP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17R"/>
    <s v="National Semiconductor"/>
    <x v="2165"/>
    <m/>
    <s v="LM62 2.7V, 15.6 mV/?C SOT-23 Temperature Senso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67R"/>
    <s v="National Semiconductor"/>
    <x v="2166"/>
    <m/>
    <s v="SMT DC/DC STEP DOWN 3.0-5.5V TO 0.6-4.5V 1A SOT23-5 RoHS LM2830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62R"/>
    <s v="National Semiconductor"/>
    <x v="2167"/>
    <m/>
    <s v="IC, DDR2 Termination Regulato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18R"/>
    <s v="National Semiconductor"/>
    <x v="2168"/>
    <m/>
    <s v="IC VREG 800MA ADJ 8-PSO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66R"/>
    <s v="National Semiconductor"/>
    <x v="2169"/>
    <m/>
    <s v="SMT DC/DC STEP DOWN 2x 1.5A &amp; LDO 2x 0.3A ADJ LLP24 RoHS LP3906SQ-TKXII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867R"/>
    <s v="Nemco"/>
    <x v="2170"/>
    <m/>
    <s v="100uF  16V  10%  LOW-PROFIL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12R"/>
    <s v="Netlogic"/>
    <x v="2171"/>
    <m/>
    <s v="NL71024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200-007R"/>
    <s v="NIC COMPONENTS CORP"/>
    <x v="2172"/>
    <m/>
    <s v="CAP-2200PF,20%,20%,16V,X7R,06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20R"/>
    <s v="NIC COMPONENTS CORP"/>
    <x v="2173"/>
    <m/>
    <m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018R"/>
    <s v="NIC COMPONENTS CORP"/>
    <x v="2174"/>
    <m/>
    <s v="RES-0.00,1%,1/16W,06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8R"/>
    <s v="NIC COMPONENTS CORP"/>
    <x v="2175"/>
    <m/>
    <m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15R"/>
    <s v="NIC COMPONENTS CORP"/>
    <x v="2176"/>
    <m/>
    <s v="POLCAP-22UF,20%,16V,3.0,B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53R"/>
    <s v="NIC Components"/>
    <x v="2177"/>
    <m/>
    <s v="CAP-470uF, 2.5V,S-ALE,3700m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57R"/>
    <s v="Nichicon"/>
    <x v="2178"/>
    <m/>
    <s v="POLCAP-330UF,20%,20V,0.022,CAN_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81R"/>
    <s v="Nichicon"/>
    <x v="2179"/>
    <m/>
    <s v="POLCAP-330UF,20%,16V ,0.010,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28R"/>
    <s v="Nichicon"/>
    <x v="2180"/>
    <m/>
    <s v="POLCAP-330UF,20%,6.3V,0.008,6.3X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35R"/>
    <s v="NKK Switches"/>
    <x v="2181"/>
    <m/>
    <s v="SWITCH TOGGLE SPDT .4VA SEAL PCB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69R"/>
    <s v="NKK Switches"/>
    <x v="2182"/>
    <m/>
    <s v="DIP-3P 2.54mm. VERTICAL"/>
    <s v="Passed"/>
    <m/>
    <s v="Passed with Exemption"/>
    <s v="Incomplete"/>
    <s v="Not Applicable"/>
    <s v="Incomplete"/>
    <x v="0"/>
    <s v="Reg Collection"/>
    <s v="REACH SVHC"/>
    <m/>
    <s v="Active"/>
    <m/>
    <s v="R2-6c"/>
    <x v="0"/>
  </r>
  <r>
    <s v="400-346R"/>
    <s v="North State Fasteners"/>
    <x v="2183"/>
    <m/>
    <s v="SCREW-M2.5X6MM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200-240R"/>
    <s v="NOVACAP"/>
    <x v="2184"/>
    <m/>
    <s v="CAP-1000PF,5%,5%,3000V,X7R,1812"/>
    <s v="Passed"/>
    <m/>
    <s v="Passed with Exemption"/>
    <s v="Failed"/>
    <s v="Not Applicable"/>
    <s v="Subpart Failed"/>
    <x v="0"/>
    <s v="Reg Collection"/>
    <s v="Full Disclosure"/>
    <m/>
    <s v="Active"/>
    <m/>
    <s v="R2-7c2"/>
    <x v="0"/>
  </r>
  <r>
    <s v="100-217R"/>
    <s v="NPX semiconductors"/>
    <x v="2185"/>
    <m/>
    <s v="DDR Termination Regulato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82R"/>
    <s v="NPX semiconductors"/>
    <x v="2186"/>
    <m/>
    <s v="80C51 64K FL / 2K RM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218R"/>
    <s v="NPX semiconductors"/>
    <x v="2187"/>
    <m/>
    <s v="4Ch i2C SMBUS Switch IC 16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4R"/>
    <s v="Numonyx"/>
    <x v="2188"/>
    <m/>
    <s v="IC,32Mb,NOR,TSOP5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69R"/>
    <s v="Numonyx"/>
    <x v="2189"/>
    <m/>
    <s v="SMT MEM, SPI SERIAL FLASH, 16MByte, M25P128-VME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87R"/>
    <s v="Numonyx"/>
    <x v="2190"/>
    <m/>
    <s v="SPI SERIAL FLASH, 128Mb (16MB), Numonyx XiP Bottom Block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86R"/>
    <s v="Numonyx"/>
    <x v="2191"/>
    <m/>
    <s v="SPI SERIAL FLASH, 128Mb (16MB), Numonyx XiP, Top Bloc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89R"/>
    <s v="Numonyx"/>
    <x v="2192"/>
    <m/>
    <s v="SPI SERIAL FLASH, 128Mb (16MB), Basic XiP, Bottom Bloc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88R"/>
    <s v="Numonyx"/>
    <x v="2193"/>
    <m/>
    <s v="SPI SERIAL FLASH, 128Mb (16MB), Basic XiP, Top Bloc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68R"/>
    <s v="Numonyx"/>
    <x v="2194"/>
    <m/>
    <s v="SMT MEM e-MMC NAND 1GB 11.5x13mm BGA153 RoHS NAND08GAH0FZC5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04R"/>
    <s v="NXP (PHILIPS)"/>
    <x v="2195"/>
    <m/>
    <s v="P89C668_LQFP44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723R"/>
    <s v="NXP"/>
    <x v="2196"/>
    <m/>
    <s v="IC BUS BUFF DVR TRI-ST 5TSSO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74R"/>
    <s v="NXP"/>
    <x v="2197"/>
    <m/>
    <s v="IC,74AUP1G09GW,2IP AND Gate,SOT353-1,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24R"/>
    <s v="NXP"/>
    <x v="2198"/>
    <m/>
    <s v="IC POS-EDGE-TRIG D F-F-8-US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24R"/>
    <s v="NXP"/>
    <x v="2199"/>
    <m/>
    <s v="IC,DUAL SCHMITT-TRIG INVERTER, 0.8V-3.6V,SOT-36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02R"/>
    <s v="NXP"/>
    <x v="2200"/>
    <m/>
    <s v="IC,DUAL SCHMITT-TRIG BUFF, 0.8V-3.6V,SOT-36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05R"/>
    <s v="NXP"/>
    <x v="2201"/>
    <m/>
    <s v="SOIC-14P 74LV74 +3.3V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06R"/>
    <s v="NXP"/>
    <x v="2202"/>
    <m/>
    <s v="VSSOP-8P 74LVC2G08 +3.3V/+5V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00R"/>
    <s v="NXP"/>
    <x v="2203"/>
    <m/>
    <s v="74LVC07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23R"/>
    <s v="NXP"/>
    <x v="2204"/>
    <m/>
    <s v="74LVC37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15R"/>
    <s v="NXP"/>
    <x v="2205"/>
    <m/>
    <s v="MOSFET N-CH 50V 173MA SOT-2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10R"/>
    <s v="NXP"/>
    <x v="2206"/>
    <m/>
    <s v="IC TEMP SENSOR WATCHDOG, XSON8U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93R"/>
    <s v="NXP"/>
    <x v="1393"/>
    <m/>
    <s v="MMBT3904/NXP"/>
    <s v="Passed"/>
    <m/>
    <s v="Incomplete"/>
    <s v="Incomplete"/>
    <s v="Not Applicable"/>
    <s v="Incomplete"/>
    <x v="1"/>
    <s v="Reg Collection"/>
    <s v="None"/>
    <m/>
    <s v="Not Set"/>
    <m/>
    <m/>
    <x v="70"/>
  </r>
  <r>
    <s v="100-859R"/>
    <s v="NXP"/>
    <x v="2207"/>
    <m/>
    <s v="NVT201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16R"/>
    <s v="NXP"/>
    <x v="2208"/>
    <m/>
    <s v="I2C_8PORT_EXPAND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15R"/>
    <s v="NXP"/>
    <x v="2209"/>
    <m/>
    <s v="I2C_8CHANNEL_SWITC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17R"/>
    <s v="NXP"/>
    <x v="2210"/>
    <m/>
    <s v="I2C_OCTAL_SWITCH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737R"/>
    <s v="NXP"/>
    <x v="2211"/>
    <m/>
    <s v="IC TEMP SENSOR 8-SO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48R"/>
    <s v="NXP"/>
    <x v="2211"/>
    <m/>
    <s v="IC TEMP SENSOR 8-SO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887R"/>
    <s v="OHMITE"/>
    <x v="2212"/>
    <m/>
    <s v="RES_SENSE_KELVIN-.001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200-1138R"/>
    <s v="OHMITE"/>
    <x v="2213"/>
    <m/>
    <s v="RES-0.01,1%,1W,120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68R"/>
    <s v="Olander"/>
    <x v="2214"/>
    <m/>
    <s v="Stand-offs - 2-56 X 3/16 LNG X 3/16 HEX M/F Nylo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14R"/>
    <s v="Olander"/>
    <x v="2215"/>
    <m/>
    <s v="SCREW 2-56 X 3/16 PHIL PAN HD SST (RoHS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92R"/>
    <s v="Olander"/>
    <x v="2216"/>
    <m/>
    <s v="SCREW: 2-56 X 3/8 SOC CAP SST RoH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13R"/>
    <s v="Olander"/>
    <x v="2217"/>
    <m/>
    <s v="NUT SMALL PATTERN HEX SST (RoHS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30R"/>
    <s v="Olander"/>
    <x v="2218"/>
    <m/>
    <s v="4-40 Screw, Stainless Steel, 1/8&quot;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02R"/>
    <s v="Olander"/>
    <x v="2219"/>
    <m/>
    <s v="Screw: 4-40 X 1/4 Phillips pan head, external SEMS steel/zinc (Short w/ washer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008R"/>
    <s v="Olander"/>
    <x v="2220"/>
    <m/>
    <s v="SCREW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98R"/>
    <s v="Olander"/>
    <x v="2221"/>
    <m/>
    <s v="Screw: 4-40, Stainless Steel, 1/4&quot;, w Thread Loc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93R"/>
    <s v="Olander"/>
    <x v="2222"/>
    <m/>
    <s v="Standoff: 4-40 X 3/8 LG X 3/16 HEX FEM STDF ALUM"/>
    <s v="Passed"/>
    <m/>
    <s v="Passed with Exemption"/>
    <s v="Incomplete"/>
    <s v="Not Applicable"/>
    <s v="Incomplete"/>
    <x v="0"/>
    <s v="Reg Collection"/>
    <s v="REACH SVHC"/>
    <m/>
    <s v="Active"/>
    <m/>
    <s v="R2-6b"/>
    <x v="0"/>
  </r>
  <r>
    <s v="400-403R"/>
    <s v="Olander"/>
    <x v="2223"/>
    <m/>
    <s v="Screw: 4-40 X 3/8 PHIL PAN STAINLESS (Long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04R"/>
    <s v="Olander"/>
    <x v="2224"/>
    <m/>
    <s v="Standoff: 4-40 X 9/16 X 1/4HX ALUM."/>
    <s v="Passed"/>
    <m/>
    <s v="Passed with Exemption"/>
    <s v="Incomplete"/>
    <s v="Not Applicable"/>
    <s v="Incomplete"/>
    <x v="0"/>
    <s v="Reg Collection"/>
    <s v="REACH SVHC"/>
    <m/>
    <s v="Active"/>
    <m/>
    <s v="R2-6b"/>
    <x v="0"/>
  </r>
  <r>
    <s v="400-612R"/>
    <s v="Olander"/>
    <x v="2225"/>
    <m/>
    <s v="4-40 NUT SMALL PATTERN HEX SST (RoHS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05R"/>
    <s v="Olander"/>
    <x v="2226"/>
    <m/>
    <s v="Washer:  #4 x 0.281 O.D. X 0.030 flat nylo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36R"/>
    <s v="Omron"/>
    <x v="2227"/>
    <m/>
    <s v="SWITCH TACT 6MM 100GF H=4.3MM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365R"/>
    <s v="Omron"/>
    <x v="2228"/>
    <m/>
    <s v="SWITCH TACT 6MM 100GF H=3.15MM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444R"/>
    <s v="Omron"/>
    <x v="2229"/>
    <m/>
    <s v="SWITCH TACT SPST W/O GND SMD"/>
    <s v="Passed"/>
    <m/>
    <s v="Passed"/>
    <s v="Passed"/>
    <s v="Not Applicable"/>
    <s v="Passed"/>
    <x v="0"/>
    <s v="Reg Collection"/>
    <s v="Full Disclosure"/>
    <m/>
    <s v="Active"/>
    <m/>
    <m/>
    <x v="0"/>
  </r>
  <r>
    <s v="100-171R"/>
    <s v="ON Semi"/>
    <x v="2230"/>
    <m/>
    <s v="BCP69T1"/>
    <s v="Passed"/>
    <m/>
    <s v="Passed"/>
    <s v="Passed"/>
    <s v="Not Applicable"/>
    <s v="Subpart Failed"/>
    <x v="0"/>
    <s v="Reg Collection"/>
    <s v="Full Disclosure"/>
    <m/>
    <s v="Active"/>
    <m/>
    <m/>
    <x v="110"/>
  </r>
  <r>
    <s v="100-401R"/>
    <s v="ON Semi"/>
    <x v="2231"/>
    <m/>
    <s v="DIODE Schottky Barrier Rectifier 0.5A 30V"/>
    <s v="Passed"/>
    <m/>
    <s v="Passed"/>
    <s v="Passed"/>
    <s v="Not Applicable"/>
    <s v="Subpart Failed"/>
    <x v="0"/>
    <s v="Reg Collection"/>
    <s v="Full Disclosure"/>
    <m/>
    <s v="Active"/>
    <m/>
    <m/>
    <x v="111"/>
  </r>
  <r>
    <s v="100-410R"/>
    <s v="ON Semi"/>
    <x v="2232"/>
    <m/>
    <s v="DIODE, Schottky Barrier Rectifier 15A, 45V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280R"/>
    <s v="ON Semi"/>
    <x v="2233"/>
    <m/>
    <s v="PNP_MMJT9435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386R"/>
    <s v="ON Semiconductor"/>
    <x v="2234"/>
    <m/>
    <s v="MOSFET N-Chan SS 115mA 60V"/>
    <s v="Passed"/>
    <m/>
    <s v="Passed"/>
    <s v="Passed"/>
    <s v="Not Applicable"/>
    <s v="Subpart Failed"/>
    <x v="0"/>
    <s v="Reg Collection"/>
    <s v="Full Disclosure"/>
    <m/>
    <s v="Active"/>
    <m/>
    <m/>
    <x v="112"/>
  </r>
  <r>
    <s v="100-805R"/>
    <s v="ON Semiconductor"/>
    <x v="2235"/>
    <m/>
    <s v="SDIODE-BAT54XV2T1G,30,2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42R"/>
    <s v="ON Semiconductor"/>
    <x v="2236"/>
    <m/>
    <s v="Power Mosfet 170 mAmps, 100 Volts"/>
    <s v="Passed"/>
    <m/>
    <s v="Failed"/>
    <s v="Passed"/>
    <s v="Not Applicable"/>
    <s v="Subpart Failed"/>
    <x v="0"/>
    <s v="Reg Collection"/>
    <s v="Full Disclosure"/>
    <m/>
    <s v="Obsolete"/>
    <m/>
    <m/>
    <x v="0"/>
  </r>
  <r>
    <s v="100-712R"/>
    <s v="ON Semiconductor"/>
    <x v="2237"/>
    <m/>
    <s v="IC HDMI TX PORT P/I 38-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4R"/>
    <s v="ON Semiconductor"/>
    <x v="2238"/>
    <m/>
    <s v="REG_BANDGAP_2_5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71R"/>
    <s v="ON Semiconductor"/>
    <x v="2239"/>
    <m/>
    <s v="SMT DIO SCH 20V 0.5A SOD123 RoHS MBR0520L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693R"/>
    <s v="ON Semiconductor"/>
    <x v="2240"/>
    <m/>
    <s v="DIODE ZENER 225MW 2.5V SOT2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11R"/>
    <s v="ON Semiconductor"/>
    <x v="2241"/>
    <m/>
    <s v="IC CLK FANOUT BUFFER 1:4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70R"/>
    <s v="ON Semiconductor"/>
    <x v="2242"/>
    <m/>
    <s v="IC, SMD, NCN4555, +1.8/3.3V SIM PWR SUP/LVL SHFT, eQFN 16P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34R"/>
    <s v="ON-SEMI"/>
    <x v="2243"/>
    <m/>
    <s v="SDIODE_DPAK-MBRD835L,35,8A-PBF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494R"/>
    <s v="OSRAM Opto Semi"/>
    <x v="2244"/>
    <m/>
    <s v="LED AMBER 615NM CLEAR RA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95R"/>
    <s v="OSRAM Opto Semi"/>
    <x v="2245"/>
    <m/>
    <s v="LED YELLOW 587NM CLR RA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300-033R"/>
    <s v="PalPilot"/>
    <x v="2246"/>
    <m/>
    <s v="ETCH  (PC1100G-06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300-036R"/>
    <s v="PalPilot"/>
    <x v="2246"/>
    <m/>
    <s v="ETCH (MP500G-03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300-037R"/>
    <s v="PalPilot"/>
    <x v="2246"/>
    <m/>
    <s v="ETCH (PC1000G-04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300-039R"/>
    <s v="PalPilot"/>
    <x v="2246"/>
    <m/>
    <s v="ETCH (PC2100G-02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300-044R"/>
    <s v="PalPilot"/>
    <x v="2246"/>
    <m/>
    <s v="ETCH (PC1100G-5V-01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300-070R"/>
    <s v="PalPilot/"/>
    <x v="2247"/>
    <m/>
    <s v="ETCH  (PC1600G-NPX4-03)"/>
    <s v="Passed"/>
    <m/>
    <s v="Passed"/>
    <s v="Passed"/>
    <s v="Not Applicable"/>
    <s v="Passed"/>
    <x v="0"/>
    <s v="Reg Collection"/>
    <s v="Full Disclosure"/>
    <m/>
    <s v="Active"/>
    <m/>
    <m/>
    <x v="0"/>
  </r>
  <r>
    <s v="300-097R"/>
    <s v="PalPilot"/>
    <x v="2248"/>
    <m/>
    <s v="ETCH (PC1600G-04)"/>
    <s v="Passed"/>
    <m/>
    <s v="Passed"/>
    <s v="Passed"/>
    <s v="Not Applicable"/>
    <s v="Passed"/>
    <x v="0"/>
    <s v="Reg Collection"/>
    <s v="Full Disclosure"/>
    <m/>
    <s v="Active"/>
    <m/>
    <m/>
    <x v="0"/>
  </r>
  <r>
    <s v="300-112R"/>
    <s v="PalPilot"/>
    <x v="2024"/>
    <m/>
    <s v="ETCH (PC1600G-04-NPX4)"/>
    <s v="Passed"/>
    <m/>
    <s v="Passed"/>
    <s v="Passed"/>
    <s v="Not Applicable"/>
    <s v="Passed"/>
    <x v="0"/>
    <s v="Reg Collection"/>
    <s v="Full Disclosure"/>
    <m/>
    <s v="Active"/>
    <m/>
    <m/>
    <x v="0"/>
  </r>
  <r>
    <s v="300-057R"/>
    <s v="PalPilot"/>
    <x v="1198"/>
    <m/>
    <s v="ETCH  (PC1600G-NPX4-02)"/>
    <s v="Passed"/>
    <m/>
    <s v="Passed"/>
    <s v="Passed"/>
    <s v="Not Applicable"/>
    <s v="Passed"/>
    <x v="0"/>
    <s v="Reg Collection"/>
    <s v="Full Disclosure"/>
    <m/>
    <s v="Active"/>
    <m/>
    <m/>
    <x v="0"/>
  </r>
  <r>
    <s v="200-927R"/>
    <s v="Panasonic - ECG"/>
    <x v="105"/>
    <m/>
    <s v="CAP CERAMIC 2.2UF 6.3V X5R 20% 0402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1143R"/>
    <s v="Panasonic - ECG"/>
    <x v="2249"/>
    <m/>
    <s v="RES-28.7K,0.1%,1/10W,06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966R"/>
    <s v="Panasonic - ECG"/>
    <x v="2250"/>
    <m/>
    <s v="RES 43.2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46R"/>
    <s v="Panasonic - ECG"/>
    <x v="2251"/>
    <m/>
    <s v="RES 162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62R"/>
    <s v="Panasonic - ECG"/>
    <x v="2252"/>
    <m/>
    <s v="RES 2.37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947R"/>
    <s v="Panasonic - ECG"/>
    <x v="2253"/>
    <m/>
    <s v="RES 28.7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13"/>
  </r>
  <r>
    <s v="200-975R"/>
    <s v="Panasonic - ECG"/>
    <x v="2254"/>
    <m/>
    <s v="RES 499 OHM 1/10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14"/>
  </r>
  <r>
    <s v="200-971R"/>
    <s v="Panasonic - ECG"/>
    <x v="2255"/>
    <m/>
    <s v="RES 84.5K OHM 1/16W 1%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100-662R"/>
    <s v="Panasonic - SSG"/>
    <x v="2256"/>
    <m/>
    <s v="LED RED HI BRT SS TYPE LO CUR S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92R"/>
    <s v="Panasonic - SSG"/>
    <x v="2257"/>
    <m/>
    <s v="LED GREEN SS TYPE LOW CUR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60R"/>
    <s v="Panasonic - SSG"/>
    <x v="2258"/>
    <m/>
    <s v="LED ORANGE SS TYPE LOW CUR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55R"/>
    <s v="Panasonic"/>
    <x v="2259"/>
    <m/>
    <s v="SMT CON HDR 6x2 0.5mm RoHS AXK6F12347YG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88R"/>
    <s v="Panasonic"/>
    <x v="2260"/>
    <m/>
    <s v="Battery, Lithium, 3V, 190mA, 20MM, PC Moun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88R"/>
    <s v="Panasonic"/>
    <x v="2261"/>
    <m/>
    <s v="Battery, Lithium, 3V, 190mA, 20MM, PC Moun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88R"/>
    <s v="Panasonic"/>
    <x v="2262"/>
    <m/>
    <s v="Battery, Lithium, 3V, 190mA, 20MM, PC Moun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27R"/>
    <s v="Panasonic"/>
    <x v="2263"/>
    <m/>
    <s v="POL CAP, 100UF, 20%, 6.3V, SMT Case 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46R"/>
    <s v="Panasonic"/>
    <x v="2264"/>
    <m/>
    <s v="CAP, ALUM, ELECTROLYTIC, 47uF, 5%, 50V, EEE-FK1H470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82R"/>
    <s v="Panasonic"/>
    <x v="2265"/>
    <m/>
    <s v="POLCAP-120UF,20%,2V,0.018,C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72R"/>
    <s v="Panasonic"/>
    <x v="2266"/>
    <m/>
    <s v="CAP-47uF,20%,20%,6.3V,ALUM,734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14R"/>
    <s v="Panasonic"/>
    <x v="2267"/>
    <m/>
    <s v="POLCAP-470UF,20%,2V,0.003,7343,1.9mm(H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92R"/>
    <s v="Panasonic"/>
    <x v="2268"/>
    <m/>
    <s v="POLCAP-470UF,20%,2V,0.006,734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12R"/>
    <s v="Panasonic"/>
    <x v="2269"/>
    <m/>
    <s v="CAP-470uF, 2.0V,S-ALE,4000m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18R"/>
    <s v="Panasonic"/>
    <x v="2270"/>
    <m/>
    <s v="CAP 390uF Tantalum 2.5V 20% 7343-4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77R"/>
    <s v="Panasonic"/>
    <x v="2271"/>
    <m/>
    <s v="POLCAP-470UF,20%,2.0V,0.006,7343,1.9mm(H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18R"/>
    <s v="Panasonic"/>
    <x v="2272"/>
    <m/>
    <s v="POLCAP-220UF,20%,2.5V,0.009,7343,1.9mm(H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83R"/>
    <s v="Panasonic"/>
    <x v="2273"/>
    <m/>
    <s v="POLCAP-330UF,20%,2.5V,0.009,7343,1.9mm(H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13R"/>
    <s v="Panasonic"/>
    <x v="2274"/>
    <m/>
    <s v="POLCAP-330UF,20%,2.5V,0.006,7343,1.9mm(H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96R"/>
    <s v="Panasonic"/>
    <x v="2275"/>
    <m/>
    <s v="POLCAP-100UF,20%,4V,1.91,734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99R"/>
    <s v="Panasonic"/>
    <x v="2276"/>
    <m/>
    <s v="CAP 180uF Tantalum 4V 20% 7343-3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16R"/>
    <s v="Panasonic"/>
    <x v="2277"/>
    <m/>
    <s v="POLCAP-270UF,20%,2V,0.015,U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71R"/>
    <s v="Panasonic"/>
    <x v="2278"/>
    <m/>
    <s v="CAP-470uF,20%,20%,2.5V,ALUM,734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13R"/>
    <s v="Panasonic"/>
    <x v="2279"/>
    <m/>
    <s v="POLCAP-180UF,20%,4V,0.015,U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928R"/>
    <s v="Panasonic"/>
    <x v="2280"/>
    <m/>
    <s v="CAP 270UF 4V POL ALUMIN 20% 2917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921R"/>
    <s v="Panasonic"/>
    <x v="2281"/>
    <m/>
    <s v="CAP 150UF 6.3V POL ALUMIN 20%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57R"/>
    <s v="Panasonic"/>
    <x v="2282"/>
    <m/>
    <s v="POLCAP-150UF,20%,6.3V,0.015,U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050R"/>
    <s v="Panasonic"/>
    <x v="2283"/>
    <m/>
    <s v="POLCAP-100UF,20%,8V,0.015,U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27R"/>
    <s v="Panasonic"/>
    <x v="2284"/>
    <m/>
    <s v="CAP 680uF Aluminium FK 35V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88R"/>
    <s v="Panasonic"/>
    <x v="2285"/>
    <m/>
    <s v="RES 2.0K OHM 1/16W .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53R"/>
    <s v="Panasonic"/>
    <x v="2286"/>
    <m/>
    <s v="RES 0.0 OHM 1/20W 5% 0201 SMD"/>
    <s v="Passed"/>
    <m/>
    <s v="Incomplete"/>
    <s v="Incomplete"/>
    <s v="Not Applicable"/>
    <s v="Incomplete"/>
    <x v="1"/>
    <s v="Reg Collection"/>
    <s v="None"/>
    <m/>
    <s v="Not Set"/>
    <m/>
    <m/>
    <x v="115"/>
  </r>
  <r>
    <s v="200-1199R"/>
    <s v="Panasonic"/>
    <x v="2287"/>
    <m/>
    <s v="RES-0.47,5%,1/4W,0805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400-445R"/>
    <s v="Panasonic"/>
    <x v="2288"/>
    <m/>
    <s v="Tact, Light Touch Switch, R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04R"/>
    <s v="Panasonic"/>
    <x v="2289"/>
    <m/>
    <s v="RES ARRAY 0402 0 OHM JUMPER 8 TERM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96R"/>
    <s v="Panasonic"/>
    <x v="2290"/>
    <m/>
    <s v="RES Array 0402 22 Ohm 5% 4 TERM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30R"/>
    <s v="Panasonic"/>
    <x v="2291"/>
    <m/>
    <s v="FERRITE CHIP Core 50mA 0603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46R"/>
    <s v="Panasonic"/>
    <x v="2292"/>
    <m/>
    <s v="BEAD CORE 68 OHM 3A 1206 SMD"/>
    <s v="Passed"/>
    <m/>
    <s v="Passed with Exemption"/>
    <s v="Passed"/>
    <s v="Not Applicable"/>
    <s v="Subpart Failed"/>
    <x v="0"/>
    <s v="Reg Collection"/>
    <s v="Full Disclosure"/>
    <m/>
    <s v="EOL"/>
    <m/>
    <s v="R2-7c1"/>
    <x v="0"/>
  </r>
  <r>
    <s v="100-438R"/>
    <s v="Panasonic"/>
    <x v="2293"/>
    <m/>
    <s v="Silicon N-channel MOSFE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84R"/>
    <s v="Panasonic"/>
    <x v="2294"/>
    <m/>
    <s v="MOSFET 2N-Chan 50V 0.1A 6PO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12R"/>
    <s v="Parker Chomerics"/>
    <x v="2295"/>
    <m/>
    <s v="GEL30 Therm-A-Gap gel, 10CC dispens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12R"/>
    <s v="Parker Chomerics"/>
    <x v="2296"/>
    <m/>
    <s v="GEL30 Therm-A-Gap gel, 30CC dispens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74R"/>
    <s v="PENCOM"/>
    <x v="2297"/>
    <m/>
    <s v="PAN HEAD PHILLIPS MACHINE SCREW W/ SPLIT L/W SEMS, 0.188&quot;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642R"/>
    <s v="PennEngineering"/>
    <x v="2298"/>
    <m/>
    <s v="SMT spacer, M1 thread code, 3 mm length"/>
    <s v="Passed"/>
    <m/>
    <s v="Passed with Exemption"/>
    <s v="Passed"/>
    <s v="Not Applicable"/>
    <s v="Subpart Failed"/>
    <x v="0"/>
    <s v="Reg Collection"/>
    <s v="Full Disclosure"/>
    <m/>
    <s v="Active"/>
    <m/>
    <s v="R2-6a"/>
    <x v="0"/>
  </r>
  <r>
    <s v="100-539R"/>
    <s v="Pericom"/>
    <x v="2299"/>
    <m/>
    <s v="PI2PCIE241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909R"/>
    <s v="Pericom"/>
    <x v="2300"/>
    <m/>
    <s v="PI3PCIE341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50R"/>
    <s v="Pericom"/>
    <x v="2301"/>
    <m/>
    <s v="USB 2.0 High-Speed (480 Mbps) Switc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46R"/>
    <s v="Pericom"/>
    <x v="2302"/>
    <m/>
    <s v="OSC_3_3V-156.25 MHZ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100-576R"/>
    <s v="Phaselink"/>
    <x v="2303"/>
    <m/>
    <s v="HCSL Compatible Clock Generator for PCI Express 156.25M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61R"/>
    <s v="Phaselink"/>
    <x v="2304"/>
    <m/>
    <s v="HCSL Compatible Clock Generator for PCI Expres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71R"/>
    <s v="Phaselink"/>
    <x v="2305"/>
    <m/>
    <s v="PicoPLL Programmable Cloc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11R"/>
    <s v="Phaselink"/>
    <x v="2306"/>
    <m/>
    <s v="PicoPLL Programmable Cloc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68R"/>
    <s v="Phaselink"/>
    <x v="2307"/>
    <m/>
    <s v="1.8V to 3.3V, PicoPLL, 50MHz, 4 Output Clock 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29R"/>
    <s v="Phaselink"/>
    <x v="2307"/>
    <m/>
    <s v="1.8V to 3.3V, PicoPLL, 50MHz, 4 Output Clock 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31R"/>
    <s v="Phaselink"/>
    <x v="2308"/>
    <m/>
    <s v="1.8V to 3.3V, PicoPLL, 50MHz-16mA, 4 Output Clock 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65R"/>
    <s v="Philips / NXP"/>
    <x v="2309"/>
    <m/>
    <s v="IC Quadruple Video Input Process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47R"/>
    <s v="PHILIPS"/>
    <x v="2310"/>
    <m/>
    <s v="P89C664_LQFP44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47R"/>
    <s v="PHILIPS"/>
    <x v="2195"/>
    <m/>
    <s v="P89C668_LQFP44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24R"/>
    <s v="PHILIPS"/>
    <x v="2311"/>
    <m/>
    <s v="IC 8 bit I2C I/O Por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81R"/>
    <s v="PHILIPS"/>
    <x v="2312"/>
    <m/>
    <s v="IC VGA / S-VID Digital Video Encod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34R"/>
    <s v="PHILIPS"/>
    <x v="2313"/>
    <m/>
    <s v="IC CVBS Digital Video Encod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87R"/>
    <s v="Philips Semiconductors"/>
    <x v="2314"/>
    <m/>
    <s v="IC,74ALVC74,Dual D-FlipFlop,LLP8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08R"/>
    <s v="PHILIPS"/>
    <x v="2315"/>
    <m/>
    <s v="Universal Remote Contro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08R"/>
    <s v="PHILIPS"/>
    <x v="2316"/>
    <m/>
    <s v="Universal Remote Contro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08R"/>
    <s v="PHILIPS"/>
    <x v="2317"/>
    <m/>
    <s v="Universal Remote Contro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08R"/>
    <s v="PHILIPS"/>
    <x v="2318"/>
    <m/>
    <s v="Universal Remote Contro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08R"/>
    <s v="PHILIPS"/>
    <x v="2319"/>
    <m/>
    <s v="Universal Remote Contro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96R"/>
    <s v="PHOENIX PASSIVE"/>
    <x v="2320"/>
    <m/>
    <s v="RES-.39,5%,5W,AC0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27R"/>
    <s v="Pletronics"/>
    <x v="2321"/>
    <m/>
    <s v="OSC,50.0M,+/-25PPM,3.3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73R"/>
    <s v="Pletronics"/>
    <x v="2322"/>
    <m/>
    <s v="CMOS 5X7 OSC 50PPM 3.3V 125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74R"/>
    <s v="Pletronics"/>
    <x v="2323"/>
    <m/>
    <s v="CMOS 5X7 OSC 50PPM 3.3V 133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72R"/>
    <s v="Pletronics"/>
    <x v="2324"/>
    <m/>
    <s v="CMOS 5X7 OSC 50PPM 3.3V 50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72R"/>
    <s v="Pletronics"/>
    <x v="2325"/>
    <m/>
    <s v="CMOS 5X7 OSC 50PPM 3.3V 50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63R"/>
    <s v="PLX"/>
    <x v="2326"/>
    <m/>
    <s v="IC PCI-to-PCI Bridge 32Bit 33MHz Pb-Fre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75R"/>
    <s v="PLX"/>
    <x v="2327"/>
    <m/>
    <s v="ExpressLane PEX8616-AA,AB and BB 24-Lane/4 Port PCI Express Gen-2 Switc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27R"/>
    <s v="PLX"/>
    <x v="2328"/>
    <m/>
    <s v="PLX PEX-8618-BA 16-Lane PCIE-G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59R"/>
    <s v="PLX"/>
    <x v="2329"/>
    <m/>
    <s v="ExpressLane PEX8624-AA,AB and BB 24-Lane/6 Port PCI Express Gen-2 Switch with enhance REXT noise immunity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59R"/>
    <s v="PLX Technologies"/>
    <x v="2330"/>
    <m/>
    <s v="PEX8114BC-PBGA256_4_SY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26R"/>
    <s v="PLX Technologies"/>
    <x v="2331"/>
    <m/>
    <s v="PEX 8518AA 5-port, 16-Lane PCI Express Switch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04R"/>
    <s v="PLX Technologies"/>
    <x v="2332"/>
    <m/>
    <s v="PEX 8747-BA 5-port, 48-Lane PCI Express Switch, GEN. 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41R"/>
    <s v="Powmax"/>
    <x v="1370"/>
    <m/>
    <s v="Input : AC /100-240v, Output: DC/5v 4a, Wall Mount Power Adapt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3R"/>
    <s v="PQI"/>
    <x v="2333"/>
    <m/>
    <s v="TYPE-I 50PIN 1GB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2R"/>
    <s v="PROCONN"/>
    <x v="2334"/>
    <m/>
    <s v="SMD-50P  TYPE-I R/A STANDOFF:0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000-019R"/>
    <s v="Programmed Part"/>
    <x v="2335"/>
    <m/>
    <s v="Configuration EEPROM for CNN3530-500-C10-NHBIBM(-2.0)-G (N3-NHB-EEPROM-IBM.hex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000-020R"/>
    <s v="Programmed Part"/>
    <x v="2335"/>
    <m/>
    <s v="Configuration EEPROM for CN1605-350-NHBIBM-P-G (PX-NHB-EEPROM-IBM.hex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000-001R"/>
    <s v="Programmed Part"/>
    <x v="2336"/>
    <m/>
    <s v="PCI EEPROM for NIC10E (SerialEEPROM-NIC4312-smallBAR2-version9.EED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000-012R"/>
    <s v="Programmed Part"/>
    <x v="2337"/>
    <m/>
    <s v="Microcode EEPROM for Broadcom 8706 PHY checksum=00645A00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000-013R"/>
    <s v="Programmed Part"/>
    <x v="2338"/>
    <m/>
    <s v="Spansion NOR Flash for Maui and Moku (uboot r5735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000-015R"/>
    <s v="Programmed Part"/>
    <x v="2339"/>
    <m/>
    <s v="ISPPAC image for CNN35XXG-NHB4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000-018R"/>
    <s v="Programmed Part"/>
    <x v="2340"/>
    <m/>
    <s v="ISPPAC image for NIC68XX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000-016R"/>
    <s v="Programmed Part"/>
    <x v="2341"/>
    <m/>
    <s v="ZL6105 Configuration for CNN35XXG-NHB4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000-014R"/>
    <s v="Programmed Part"/>
    <x v="2342"/>
    <m/>
    <s v="PLX Configuration EEPROM for CNN35XXG-NHB4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000-017R"/>
    <s v="Programmed Part"/>
    <x v="2343"/>
    <m/>
    <s v="Programming file for APS8803 on CN6640-SNIC10E (Piranha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100-254R"/>
    <s v="Pulse Eng"/>
    <x v="2344"/>
    <m/>
    <s v="PULSE_H110X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207R"/>
    <s v="Pulse Eng"/>
    <x v="2345"/>
    <m/>
    <s v="PULSE_H5007"/>
    <s v="Passed"/>
    <m/>
    <s v="Passed with Exemption"/>
    <s v="Incomplete"/>
    <s v="Not Applicable"/>
    <s v="Incomplete"/>
    <x v="0"/>
    <s v="Reg Collection"/>
    <s v="REACH SVHC"/>
    <m/>
    <s v="Active"/>
    <m/>
    <s v="R2-7a"/>
    <x v="0"/>
  </r>
  <r>
    <s v="400-091R"/>
    <s v="Pulse Eng"/>
    <x v="2346"/>
    <m/>
    <s v="CONN_RJ45MAG"/>
    <s v="Passed"/>
    <m/>
    <s v="Passed with Exemption"/>
    <s v="Incomplete"/>
    <s v="Not Applicable"/>
    <s v="Incomplete"/>
    <x v="0"/>
    <s v="Reg Collection"/>
    <s v="REACH SVHC"/>
    <m/>
    <s v="Active"/>
    <m/>
    <s v="R2-7c1"/>
    <x v="0"/>
  </r>
  <r>
    <s v="100-277R"/>
    <s v="Pulse Eng"/>
    <x v="2347"/>
    <m/>
    <s v="RJ45_MAG_2X4_GIG"/>
    <s v="Passed"/>
    <m/>
    <s v="Passed with Exemption"/>
    <s v="Incomplete"/>
    <s v="Not Applicable"/>
    <s v="Incomplete"/>
    <x v="0"/>
    <s v="Reg Collection"/>
    <s v="REACH SVHC"/>
    <m/>
    <s v="Active"/>
    <m/>
    <s v="R2-7c1"/>
    <x v="0"/>
  </r>
  <r>
    <s v="400-118R"/>
    <s v="Pulse Eng"/>
    <x v="2348"/>
    <m/>
    <s v="Conn, Fast Jack, 1x4, 1000 Base T, RJ45 With Magnetics &amp; LED"/>
    <s v="Passed"/>
    <m/>
    <s v="Passed with Exemption"/>
    <s v="Incomplete"/>
    <s v="Not Applicable"/>
    <s v="Incomplete"/>
    <x v="0"/>
    <s v="Reg Collection"/>
    <s v="REACH SVHC"/>
    <m/>
    <s v="Active"/>
    <m/>
    <s v="R2-7c1"/>
    <x v="0"/>
  </r>
  <r>
    <s v="100-469R"/>
    <s v="Pulse"/>
    <x v="2345"/>
    <m/>
    <s v="MODULE SINGLE GIGABIT LAN 24SOIC"/>
    <s v="Passed"/>
    <m/>
    <s v="Passed with Exemption"/>
    <s v="Incomplete"/>
    <s v="Not Applicable"/>
    <s v="Incomplete"/>
    <x v="0"/>
    <s v="Reg Collection"/>
    <s v="REACH SVHC"/>
    <m/>
    <s v="Active"/>
    <m/>
    <s v="R2-7a"/>
    <x v="0"/>
  </r>
  <r>
    <s v="400-517R"/>
    <s v="Pulse"/>
    <x v="2349"/>
    <m/>
    <s v="CONN, FastJack RJ45 (1.3in) Gigabit Ethernet"/>
    <s v="Passed"/>
    <m/>
    <s v="Passed with Exemption"/>
    <s v="Incomplete"/>
    <s v="Not Applicable"/>
    <s v="Incomplete"/>
    <x v="0"/>
    <s v="Reg Collection"/>
    <s v="REACH SVHC"/>
    <m/>
    <s v="Active"/>
    <m/>
    <s v="R2-7c1"/>
    <x v="0"/>
  </r>
  <r>
    <s v="400-556R"/>
    <s v="Pulse"/>
    <x v="2350"/>
    <m/>
    <s v="ANT W302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93R"/>
    <s v="PURCELL BRACKETS"/>
    <x v="2351"/>
    <m/>
    <s v="BRACKET for NFB-G Boards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007R"/>
    <s v="PURCELL BRACKETS"/>
    <x v="2352"/>
    <m/>
    <m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103R"/>
    <s v="PURCELL BRACKETS"/>
    <x v="2353"/>
    <m/>
    <s v="Bracket PCI 2X TAB 4-40 Blank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009R"/>
    <s v="PURCELL BRACKETS"/>
    <x v="2354"/>
    <m/>
    <m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525R"/>
    <s v="Purcell Technologies Inc"/>
    <x v="2355"/>
    <m/>
    <s v="NIC10E Vented Bracket (hard tooled) with enlarged cutout for alignment pi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04R"/>
    <s v="Purcell Technologies Inc"/>
    <x v="2356"/>
    <m/>
    <s v="CNN35XXG_NHB4 Full Height Bracket (hard tooled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44R"/>
    <s v="Purcell Technologies Inc"/>
    <x v="2357"/>
    <m/>
    <s v="BRACKET, NIC-Pro-2 FSP-PCI, 2X TAB, 7X ROUND, 1X REC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45R"/>
    <s v="Purcell Technologies Inc"/>
    <x v="2358"/>
    <m/>
    <s v="BRACKET, NIC-Pro-2 Copper -PCI, 2X TAB, 7X ROUND, 1X REC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60R"/>
    <s v="Purcell Technologies Inc"/>
    <x v="2359"/>
    <m/>
    <s v="BRACKET, NIC-Pro-2 Vented, SFP-PCI, 2X TAB, 7X ROUND, 1X REC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61R"/>
    <s v="Purcell Technologies Inc"/>
    <x v="2360"/>
    <m/>
    <s v="BRACKET, NIC-Pro-2 Copper -PCI, 2X TAB, 7X ROUND, 1X RECT, WITH STRENGTHENING RIB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19R"/>
    <s v="Purcell Technologies Inc"/>
    <x v="2361"/>
    <m/>
    <s v="NIC10E Vented Bracket (hard tooled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71R"/>
    <s v="Purcell Technologies Inc"/>
    <x v="2362"/>
    <m/>
    <s v="Double-wide, full height bracket for NIC68XX (soft tooled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09R"/>
    <s v="Purcell Technologies Inc"/>
    <x v="2363"/>
    <m/>
    <s v="NIC10E Vented Bracket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22R"/>
    <s v="Purcell Technologies Inc"/>
    <x v="2364"/>
    <m/>
    <s v="NIC10E soft tool vented bracket rev. 2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40R"/>
    <s v="Purcell Technologies Inc"/>
    <x v="2365"/>
    <m/>
    <s v="BRACKET, LP-PCI, 2X TAB, 2X ROUND, 6X-Vented Holes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66R"/>
    <s v="Purcell Technologies Inc"/>
    <x v="2366"/>
    <m/>
    <s v="NGFIPS 3.0 Low Profile Bracket without NIC Cutout (soft tooled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95R"/>
    <s v="Purcell Technologies Inc"/>
    <x v="2367"/>
    <m/>
    <s v="CNN35XXG_NHB Full Height Bracket (soft tooled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68R"/>
    <s v="Purcell Technologies Inc"/>
    <x v="2368"/>
    <m/>
    <s v="NGFIPS 3.0 Full Height Bracket with NIC Cutout (soft tooled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95R"/>
    <s v="Purcell Technologies Inc"/>
    <x v="2369"/>
    <m/>
    <s v="BRACKET, 2U PCI, 2X TAB 4-40, BLANK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26R"/>
    <s v="Purcell Technologies Inc"/>
    <x v="2370"/>
    <m/>
    <s v="BRACKET, PCI, 2X TAB, 2X ROUN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29R"/>
    <s v="Purcell Technologies Inc"/>
    <x v="2371"/>
    <m/>
    <s v="BRACKET, LP-PCI, 2X TAB, 2X ROUN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94R"/>
    <s v="Purcell Technologies Inc"/>
    <x v="2372"/>
    <m/>
    <s v="CNN35XXG_NHB4 Full Height Bracket (soft tooled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641R"/>
    <s v="Radian"/>
    <x v="2373"/>
    <m/>
    <s v="Heatsink for 66XX BGA on Piranha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211R"/>
    <s v="Radian Heatsinks"/>
    <x v="2374"/>
    <m/>
    <s v="Heatsink 5V fa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53R"/>
    <s v="Radian"/>
    <x v="2375"/>
    <m/>
    <s v="Heat Sin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15R"/>
    <s v="Radian/Intricast"/>
    <x v="2376"/>
    <m/>
    <s v="Heatsink for Nitrox-P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55R"/>
    <s v="Radian/Intricast"/>
    <x v="2377"/>
    <m/>
    <s v="Heatsink for PEX8624 19X19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06R"/>
    <s v="Radian/Intricast"/>
    <x v="2378"/>
    <m/>
    <s v="Heatsink (19 x19) with Cli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86R"/>
    <s v="Radian/Intricast"/>
    <x v="2379"/>
    <m/>
    <s v="Heatsink for CNN3550 on CNN35XX-NHB (soft tooled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92R"/>
    <s v="Radian/Intricast"/>
    <x v="2380"/>
    <m/>
    <s v="Heatsink for CNN35XXG-NHB4 board 1 of 2 (soft tooled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05R"/>
    <s v="Radian/Intricast"/>
    <x v="2381"/>
    <m/>
    <s v="Heatsink for CNN35XXG-NHB4 board 1 of 2 (hard tooled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10R"/>
    <s v="Radian/Intricast"/>
    <x v="2382"/>
    <m/>
    <s v="Heatsink for CNN35XXG-NHB4 board 1 of 3 (hard tooled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93R"/>
    <s v="Radian/Intricast"/>
    <x v="2383"/>
    <m/>
    <s v="Heatsink for CNN35XXG-NHB4 board 2 of 2 (soft tooled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06R"/>
    <s v="Radian/Intricast"/>
    <x v="2384"/>
    <m/>
    <s v="Heatsink for CNN35XXG-NHB4 board 2 of 2 (hard tooled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11R"/>
    <s v="Radian/Intricast"/>
    <x v="2385"/>
    <m/>
    <s v="Heatsink for CNN35XXG-NHB4 board 2 of 3 - Nitrox U1 (hard tooled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28R"/>
    <s v="Radian/Intricast"/>
    <x v="2386"/>
    <m/>
    <s v="Heatsink for 71XX BGA on EVB710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83R"/>
    <s v="Radian/Intricast"/>
    <x v="2387"/>
    <m/>
    <s v="Heatsink for CN6XXX on EBB6300G/EBB6600G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82R"/>
    <s v="Radian/Intricast"/>
    <x v="2388"/>
    <m/>
    <s v="Heatsink for CN68XX on EBB6800G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57R"/>
    <s v="Radian/Intricast"/>
    <x v="2389"/>
    <m/>
    <s v="Heatsink for CNN35XXG-CNHB4 board 1 of 3 - Nitrox U1/U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58R"/>
    <s v="Radian/Intricast"/>
    <x v="2390"/>
    <m/>
    <s v="Heatsink for CNN35XXG-CNHB4 board 2 of 3 - PLX U5/U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59R"/>
    <s v="Radian/Intricast"/>
    <x v="2391"/>
    <m/>
    <s v="Heatsink for CNN35XXG-CNHB4 board 3 of 3 - Nitrox U3/U4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50R"/>
    <s v="Radian/Intricast"/>
    <x v="2392"/>
    <m/>
    <s v="Heatsink for NSP on eval bo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51R"/>
    <s v="Radian/Intricast"/>
    <x v="2393"/>
    <m/>
    <s v="Heatsink for CS4318 on NIC68XX 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52R"/>
    <s v="Radian/Intricast"/>
    <x v="2394"/>
    <m/>
    <s v="Heatsink for CN68XX on NIC68XX 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41R"/>
    <s v="Radian/Intricast"/>
    <x v="2373"/>
    <m/>
    <s v="Heatsink for 66XX BGA on Piranh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75R"/>
    <s v="Radian/Intricast"/>
    <x v="2395"/>
    <m/>
    <s v="Heatsink for CS4318 on NIC68XX 03 48.5mm x 51.0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76R"/>
    <s v="Radian/Intricast"/>
    <x v="2396"/>
    <m/>
    <s v="Heatsink for CN68XX on NIC68XX 03 with 16 fin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11R"/>
    <s v="Radian/Intricast"/>
    <x v="2397"/>
    <m/>
    <s v="NIC10E heatsink with dual layers of T766 TIM and Gel30 with Delta Rev. C fa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77R"/>
    <s v="Radian/Intricast"/>
    <x v="2398"/>
    <m/>
    <s v="Heatsink for CNF71XX on CNF7100-IW-EVB-BASE-BO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78R"/>
    <s v="Radian/Intricast"/>
    <x v="2399"/>
    <m/>
    <s v="Fan assembly for NIC68X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85R"/>
    <s v="Radian/Intricast"/>
    <x v="2400"/>
    <m/>
    <s v="Heatsink for CNN3550-NHB4CS (Monolithic Design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90R"/>
    <s v="Radian/Intricast"/>
    <x v="2401"/>
    <m/>
    <s v="Heatsink, small round pin Cu BGA 17.8 x 17.8 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98R"/>
    <s v="Radian/Intricast"/>
    <x v="2402"/>
    <m/>
    <s v="EBB61XX Heatsin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48R"/>
    <s v="Radian/Intricast"/>
    <x v="2403"/>
    <m/>
    <s v="Heatsink Radian 19x19 EZ SnapTM Mounting Cli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02R"/>
    <s v="Radian/Intricast"/>
    <x v="2404"/>
    <m/>
    <s v="Heatsink - 233BGA (CN16XX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38R"/>
    <s v="Radian/Intricast"/>
    <x v="2405"/>
    <m/>
    <s v="Radian INM-W 23mm x 23mm x 20.6mm EZ Snap Mounting Cli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70R"/>
    <s v="Radian/Intricast"/>
    <x v="2406"/>
    <m/>
    <s v="Heatsink, elliptical fin, 25x25x32.6mm with T710 TIM, for 3.0-3.6mm height BG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71R"/>
    <s v="Radian/Intricast"/>
    <x v="2407"/>
    <m/>
    <s v="Heatsink, elliptical fin, 27x27x32.6mm with T710 TIM, for 3.0-3.6mm height BG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69R"/>
    <s v="Radian/Intricast"/>
    <x v="2408"/>
    <m/>
    <s v="Heatsink, 27x11.6mm, Aluminum, Black Anodized, Round pin, T710 Thermal Pa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13R"/>
    <s v="Realtek"/>
    <x v="2409"/>
    <m/>
    <s v="Gigabit Ethernet Transceiver with RGMII Suppor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72R"/>
    <s v="RENESA"/>
    <x v="2410"/>
    <m/>
    <s v="uPG2406T6R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400-614R"/>
    <s v="RF DEVICES"/>
    <x v="2411"/>
    <m/>
    <s v="DUPLEXER BAND 4, 2132.5/1732.5 MHz, 30mm x 11mm, RMD6J1732-2132B45PB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46R"/>
    <s v="RF MICRO-DEVICES"/>
    <x v="2412"/>
    <m/>
    <s v="SMT RF SW SPDT 5 GHz, 10W, QFN, 3mm x 3mm, RoHS, FMS2031-001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845R"/>
    <s v="RF MICRO-DEVICES"/>
    <x v="2413"/>
    <m/>
    <s v="SMT RF SW SPDT 3.5 GHz, QFN, 2mm x 1.3mm, RoHS, RF112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80R"/>
    <s v="RFMD"/>
    <x v="2414"/>
    <m/>
    <s v="3V LOW NOISE AMPLIFIER QFN, 8-Pin, 2.2mmx2.2mmx0.6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48R"/>
    <s v="RFMD"/>
    <x v="2415"/>
    <m/>
    <s v="SMT RF AMP, 0.05-6 GHz, 16 dB, SOT-89, RoHS, SBB-3089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8R"/>
    <s v="Rhino"/>
    <x v="2416"/>
    <m/>
    <s v="AC Adapter w/ 12V 5A Fixed Outpu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42R"/>
    <s v="RICOH"/>
    <x v="2417"/>
    <m/>
    <s v="REG LDO 1A, 3.0V, HSOP-6J, RP131S301D-E2-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43R"/>
    <s v="RICOH"/>
    <x v="2418"/>
    <m/>
    <s v="REG LDO 1A, 4.2V, HSOP-6J, RP131S421D-E2-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44R"/>
    <s v="RICOH"/>
    <x v="2419"/>
    <m/>
    <s v="REG LDO 1A, 4.5V, HSOP-6J, RP131S451D-E2-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90R"/>
    <s v="Rohm"/>
    <x v="2420"/>
    <m/>
    <s v="RES 12.1K OHM 1/16W 1% 0402 SMD"/>
    <s v="Passed"/>
    <m/>
    <s v="Incomplete"/>
    <s v="Incomplete"/>
    <s v="Not Applicable"/>
    <s v="Incomplete"/>
    <x v="1"/>
    <s v="Reg Collection"/>
    <s v="None"/>
    <m/>
    <s v="Not Set"/>
    <m/>
    <m/>
    <x v="116"/>
  </r>
  <r>
    <s v="200-673R"/>
    <s v="Rohm"/>
    <x v="2421"/>
    <m/>
    <s v="RES 2.2 OHM 1/16W 5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72R"/>
    <s v="Rohm"/>
    <x v="2422"/>
    <m/>
    <s v="RES 1.0K OHM 1/20W 1% 0201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840R"/>
    <s v="Rohm"/>
    <x v="2423"/>
    <m/>
    <s v="RES 150K OHM 1/20W 1% 0201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851R"/>
    <s v="Rohm"/>
    <x v="2424"/>
    <m/>
    <s v="RES 402K OHM 1/20W 1% 0201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77R"/>
    <s v="Rohm"/>
    <x v="2425"/>
    <m/>
    <s v="RES 0.0 OHM 1/20W 5% 0201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71R"/>
    <s v="Rohm"/>
    <x v="2426"/>
    <m/>
    <s v="RES 100 OHM 1/20W 5% 0201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76R"/>
    <s v="Rohm"/>
    <x v="2427"/>
    <m/>
    <s v="RES 10K OHM 1/20W 5% 0201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75R"/>
    <s v="Rohm"/>
    <x v="2428"/>
    <m/>
    <s v="RES 100K OHM 1/20W 5% 0201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81R"/>
    <s v="Rohm"/>
    <x v="2429"/>
    <m/>
    <s v="RES 1.0M OHM 1/20W 5% 0201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73R"/>
    <s v="Rohm"/>
    <x v="2430"/>
    <m/>
    <s v="RES 22 OHM 1/20W 5% 0201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78R"/>
    <s v="Rohm"/>
    <x v="2431"/>
    <m/>
    <s v="RES 300 OHM 1/20W 5% 0201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74R"/>
    <s v="Rohm"/>
    <x v="2432"/>
    <m/>
    <s v="RES 4.7K OHM 1/20W 5% 0201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17R"/>
    <s v="Rohm"/>
    <x v="2433"/>
    <m/>
    <s v="SDIODE-CMDSH-3,30,100MA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533R"/>
    <s v="Rohm Semiconductor"/>
    <x v="2434"/>
    <m/>
    <s v="TRANS PNP 20V 5A SOT-89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532R"/>
    <s v="Rohm Semiconductor"/>
    <x v="2435"/>
    <m/>
    <s v="TRANS PNP 20V 5A SOT-428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839R"/>
    <s v="Rohm"/>
    <x v="2436"/>
    <m/>
    <s v="MINI MOLD CHIP SMT LED, GREEN, 0603, RoHS, SML-310P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21R"/>
    <s v="Rohm"/>
    <x v="2437"/>
    <m/>
    <s v="CAP 4.7UF Tantalum 16V 20%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37R"/>
    <s v="Rosenberger"/>
    <x v="2438"/>
    <m/>
    <s v="APC_2P4, CONNECTOR-RF FEMALE JACK SMT 50OHM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393R"/>
    <s v="Rosenberger"/>
    <x v="2439"/>
    <m/>
    <s v="ELECTRICAL-SMP BULLET - 10MM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385R"/>
    <s v="Rosenberger"/>
    <x v="2440"/>
    <m/>
    <s v="SMP_PASTE-LIM_DET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391R"/>
    <s v="Rosenberger"/>
    <x v="2440"/>
    <m/>
    <s v="SMP_PASTE-LIM_DET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392R"/>
    <s v="Rosenberger"/>
    <x v="2441"/>
    <m/>
    <s v="SMP_PASTE-SMOOTH_BORE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136R"/>
    <s v="Rosenberger"/>
    <x v="2442"/>
    <m/>
    <s v="SMA"/>
    <s v="Passed"/>
    <m/>
    <s v="Passed with Exemption"/>
    <s v="Incomplete"/>
    <s v="Not Applicable"/>
    <s v="Incomplete"/>
    <x v="0"/>
    <s v="Reg Collection"/>
    <s v="REACH SVHC"/>
    <m/>
    <s v="Active"/>
    <m/>
    <s v="R2-6a"/>
    <x v="0"/>
  </r>
  <r>
    <s v="400-136R"/>
    <s v="Rosenberger"/>
    <x v="2443"/>
    <m/>
    <s v="SMA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092R"/>
    <s v="Safenet"/>
    <x v="2444"/>
    <m/>
    <s v="NFB-PED-G-KEY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99R"/>
    <s v="Safenet"/>
    <x v="2445"/>
    <m/>
    <s v="CABLE-PED1-K5-G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01R"/>
    <s v="Safenet"/>
    <x v="2446"/>
    <m/>
    <s v="CABLE-PED2-K5-G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98R"/>
    <s v="Safenet"/>
    <x v="2447"/>
    <m/>
    <s v="CABLE-PED1-K4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00R"/>
    <s v="Safenet"/>
    <x v="2448"/>
    <m/>
    <s v="CABLE-PED2-K4-G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97R"/>
    <s v="Safenet"/>
    <x v="2449"/>
    <m/>
    <s v="NFB-PED-G-KEYS-SNG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219R"/>
    <s v="SAMSUNG"/>
    <x v="2450"/>
    <m/>
    <s v="CAP CER 10UF 6.3V 20% X5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31R"/>
    <s v="SAMSUNG"/>
    <x v="2451"/>
    <m/>
    <s v="CAP-.1UF,10%,10%,16V,X7R,0402"/>
    <s v="Passed"/>
    <m/>
    <s v="Passed"/>
    <s v="Passed"/>
    <s v="Not Applicable"/>
    <s v="Subpart Failed"/>
    <x v="0"/>
    <s v="Reg Collection"/>
    <s v="Full Disclosure"/>
    <m/>
    <s v="Active"/>
    <m/>
    <m/>
    <x v="117"/>
  </r>
  <r>
    <s v="200-1213R"/>
    <s v="SAMSUNG"/>
    <x v="2452"/>
    <m/>
    <s v="CAP-22UF,20%,20%,6.3V,X5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74R"/>
    <s v="SAMSUNG"/>
    <x v="2453"/>
    <m/>
    <s v="NAND_FLASH-SAMSUNG,K9K8G08U0D-SCB00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4R"/>
    <s v="SAMSUNG"/>
    <x v="2454"/>
    <m/>
    <s v="NAND_FLASH-SAMSUNG,K9WAG08U1D-SCB00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210R"/>
    <s v="SAMTEC"/>
    <x v="2455"/>
    <m/>
    <s v="CONN socket 5x2 0.05x0.05 pitch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34R"/>
    <s v="SAMTEC"/>
    <x v="2456"/>
    <m/>
    <s v="CONN, Board to Board 100-POS (ERF8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23R"/>
    <s v="SAMTEC"/>
    <x v="2457"/>
    <m/>
    <s v="CONN,1.27MM,14P,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82R"/>
    <s v="SAMTEC"/>
    <x v="2458"/>
    <m/>
    <s v="CONN HEADER 20POS DUAL .05&quot;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54R"/>
    <s v="SAMTEC"/>
    <x v="2459"/>
    <m/>
    <s v="CONN Isolated Contact Power Header 2x5  Socke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43R"/>
    <s v="SAMTEC"/>
    <x v="2460"/>
    <m/>
    <s v="CONN Isolated Contact Power Header 2x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47R"/>
    <s v="SAMTEC"/>
    <x v="2461"/>
    <m/>
    <s v="Isolated Terminal Head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17R"/>
    <s v="SAMTEC"/>
    <x v="2462"/>
    <m/>
    <s v="CAV_SPI4_CO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82R"/>
    <s v="SAMTEC"/>
    <x v="2463"/>
    <m/>
    <s v="CONN 120POS Receptacle 0.5mm High Speed Socke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24R"/>
    <s v="SAMTEC"/>
    <x v="2464"/>
    <m/>
    <s v="CONN, SMD, 240 PINS, RoHS, QSH-120-01-L-D-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81R"/>
    <s v="SAMTEC"/>
    <x v="2465"/>
    <m/>
    <s v="CONN 120POS Plug 0.5mm High Speed Head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02R"/>
    <s v="SAMTEC"/>
    <x v="2466"/>
    <m/>
    <s v="QTH-120-01-X-D-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86R"/>
    <s v="SAMTEC"/>
    <x v="2467"/>
    <m/>
    <s v="50MIL_2X5_SOCKE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79R"/>
    <s v="SAMTEC"/>
    <x v="2468"/>
    <m/>
    <s v="CONN_SILAB_2X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80R"/>
    <s v="SAMTEC"/>
    <x v="2469"/>
    <m/>
    <s v="CONN_SILAB_2X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13R"/>
    <s v="SAMTEC"/>
    <x v="2470"/>
    <m/>
    <s v="CONN, SKT STRIP, 1x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90R"/>
    <s v="SAMTEC"/>
    <x v="2471"/>
    <m/>
    <s v="50MIL_2X5_HEADER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132R"/>
    <s v="SAMTEC"/>
    <x v="2472"/>
    <m/>
    <s v="2 Pin Rt. Angle Head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41R"/>
    <s v="SAMTEC"/>
    <x v="2473"/>
    <m/>
    <s v="Header, Male Pin, 2 Contacts,  Pitch 2.0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37R"/>
    <s v="SAMTEC"/>
    <x v="2474"/>
    <m/>
    <s v="2 Pin Straight .050 Head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38R"/>
    <s v="SAMTEC"/>
    <x v="2475"/>
    <m/>
    <s v="6 Pin Straight .050 Head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39R"/>
    <s v="SAMTEC"/>
    <x v="2476"/>
    <m/>
    <s v="8 Pin Straight .050 Head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94R"/>
    <s v="SAMTEC"/>
    <x v="2477"/>
    <m/>
    <s v="CONN Header 2POS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92R"/>
    <s v="SAMTEC"/>
    <x v="2478"/>
    <m/>
    <s v="CONN Header 2.54mm(0.1&quot;) Pitch 3POS;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33R"/>
    <s v="SAMTEC"/>
    <x v="2479"/>
    <m/>
    <s v="CONN, Header 2x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35R"/>
    <s v="SAMTEC"/>
    <x v="2480"/>
    <m/>
    <s v="2 Pin Rt. Angle Head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33R"/>
    <s v="SAMTEC"/>
    <x v="2481"/>
    <m/>
    <s v="CONN,VERTICAL HDR,1P,2.54MM,TH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57R"/>
    <s v="SAMTEC"/>
    <x v="2482"/>
    <m/>
    <s v="CONN, SMD, USB-AM-S-F-B-SM1, TYPE A SHORT, 1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300-039R"/>
    <s v="Sanmina"/>
    <x v="2246"/>
    <m/>
    <s v="ETCH (PC2100G-02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300-041R"/>
    <s v="Sanmina"/>
    <x v="2246"/>
    <m/>
    <s v="ETCH (EB3000G-04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300-042R"/>
    <s v="Sanmina"/>
    <x v="2246"/>
    <m/>
    <s v="ETCH(EBH3010-01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300-043R"/>
    <s v="Sanmina"/>
    <x v="2246"/>
    <m/>
    <s v="ETCH(EBH3100-02)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300-180R"/>
    <s v="Sanmina"/>
    <x v="2483"/>
    <m/>
    <s v="ETCH (ET-CNN35XXG-CNHB4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55R"/>
    <s v="Sanmina"/>
    <x v="2484"/>
    <m/>
    <s v="ETCH (ET-68XX-4NIC10EG-MX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57R"/>
    <s v="Sanmina"/>
    <x v="2485"/>
    <m/>
    <s v="ETCH (ET-68XX-4NIC10EG-MX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79R"/>
    <s v="Sanmina"/>
    <x v="2486"/>
    <m/>
    <s v="ETCH (ET-68XX-4NIC10EG-MX-03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81R"/>
    <s v="Sanmina"/>
    <x v="2487"/>
    <m/>
    <s v="ETCH (ET-CNN35XXG-NHB4-04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52R"/>
    <s v="Sanmina"/>
    <x v="2488"/>
    <m/>
    <s v="ETCH (EBH3010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48R"/>
    <s v="Sanmina"/>
    <x v="2489"/>
    <m/>
    <s v="ETCH (PC16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50R"/>
    <s v="Sanmina"/>
    <x v="2490"/>
    <m/>
    <s v="ETCH (PC1600G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53R"/>
    <s v="Sanmina"/>
    <x v="2491"/>
    <m/>
    <s v="ETCH (PC1600G-03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81R"/>
    <s v="SANYO"/>
    <x v="2492"/>
    <m/>
    <s v="POLCAP-150UF,20%,20V,0.020,F12"/>
    <s v="Passed"/>
    <m/>
    <s v="Passed"/>
    <s v="Passed"/>
    <s v="Not Applicable"/>
    <s v="Passed"/>
    <x v="0"/>
    <s v="Reg Collection"/>
    <s v="Full Disclosure"/>
    <m/>
    <s v="Active"/>
    <m/>
    <m/>
    <x v="0"/>
  </r>
  <r>
    <s v="100-740R"/>
    <s v="Semtech"/>
    <x v="2493"/>
    <m/>
    <s v="IC TVS ARRAY 2UNI/1BI 12V SOT-2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14R"/>
    <s v="Sharp Microelectronics"/>
    <x v="2494"/>
    <m/>
    <s v="RECEIVER IR REM CTRL 3V 36K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47R"/>
    <s v="Sharp Microelectronics"/>
    <x v="2495"/>
    <m/>
    <s v="RECEIVER IR REM CTRL 3V 38K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16R"/>
    <s v="Sharp Microelectronics"/>
    <x v="2496"/>
    <m/>
    <s v="RECEIVER IR REM CTRL 3V 36.7K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15R"/>
    <s v="SI Time"/>
    <x v="2497"/>
    <m/>
    <s v="OSC_PECL-100.0000_SS_MEM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14R"/>
    <s v="SI Time"/>
    <x v="2498"/>
    <m/>
    <s v="OSC_PECL-100.0000_MEM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16R"/>
    <s v="SI Time"/>
    <x v="2499"/>
    <m/>
    <s v="OSC_PECL-125.0000_MEM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17R"/>
    <s v="SI Time"/>
    <x v="2500"/>
    <m/>
    <s v="OSC_PECL-156.2500_MEM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300-170R"/>
    <s v="Siano"/>
    <x v="2501"/>
    <m/>
    <s v="SMS2270 Digital TV receiv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50R"/>
    <s v="Silicon Image"/>
    <x v="2502"/>
    <m/>
    <s v="IC HDMI PanelLink Receiv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351R"/>
    <s v="Silicon Image"/>
    <x v="2503"/>
    <m/>
    <s v="IC HDMI PanelLink Transmitter (25-150MHz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452R"/>
    <s v="Silicon Image"/>
    <x v="2504"/>
    <m/>
    <s v="HDMI Transmitt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448R"/>
    <s v="Silicon Image"/>
    <x v="2505"/>
    <m/>
    <s v="HDMI Receiv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591R"/>
    <s v="Silicon Image"/>
    <x v="2506"/>
    <m/>
    <s v="HDMI Transmitt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715R"/>
    <s v="Silicon Image"/>
    <x v="2507"/>
    <m/>
    <s v="HDMI Deep Color Transmitt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710R"/>
    <s v="Silicon Image"/>
    <x v="2508"/>
    <m/>
    <s v="HDMI Receiv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870R"/>
    <s v="SILICON LABS"/>
    <x v="2509"/>
    <m/>
    <s v="SI533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95R"/>
    <s v="SILICONIX"/>
    <x v="2510"/>
    <m/>
    <s v="PMOS_SC70-.03,-12,-20,SIA411DJ,SC70-6L"/>
    <s v="Passed"/>
    <m/>
    <s v="Failed"/>
    <s v="Incomplete"/>
    <s v="Not Applicable"/>
    <s v="Incomplete"/>
    <x v="0"/>
    <s v="Reg Collection"/>
    <s v="REACH SVHC"/>
    <m/>
    <s v="Active"/>
    <m/>
    <m/>
    <x v="0"/>
  </r>
  <r>
    <s v="100-156R"/>
    <s v="Siliconix/Vishay"/>
    <x v="2511"/>
    <m/>
    <s v="NMOS_SO1-0.015,12.4,30,SI7404DN,1212-8-PBF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100-477R"/>
    <s v="SIPEX"/>
    <x v="2512"/>
    <m/>
    <s v="USB Vbus Switches 2-CH Active High temp -40C to 85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91R"/>
    <s v="SIPEX"/>
    <x v="2513"/>
    <m/>
    <s v="USB Vbus Switches 2-CH Active High temp -40C to 85C, Version 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22R"/>
    <s v="SiTime"/>
    <x v="2514"/>
    <m/>
    <s v="OSC_1_8V-200.000 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17R"/>
    <s v="SiTime"/>
    <x v="2515"/>
    <m/>
    <s v="OSC,50.0M,+/-25PPM,3.3V_5X7_O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4R"/>
    <s v="SiTime"/>
    <x v="2516"/>
    <m/>
    <s v="OSC_1_8V-50.000 M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47R"/>
    <s v="SiTime"/>
    <x v="2517"/>
    <m/>
    <s v="SIT9104-25_125_50,2.5_2.5_3.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30R"/>
    <s v="SJS"/>
    <x v="2518"/>
    <m/>
    <s v="4-40 Screw, Stainless Steel, 1/8&quot;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346R"/>
    <s v="SJS"/>
    <x v="2519"/>
    <m/>
    <s v="SCREW-M2.5X6MM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674R"/>
    <s v="SJS Products"/>
    <x v="2520"/>
    <m/>
    <s v="PAN HEAD PHILLIPS MACHINE SCREW W/ SPLIT L/W SEMS, 0.188&quot;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400-330R"/>
    <s v="Small Parts"/>
    <x v="2521"/>
    <m/>
    <s v="4-40 Screw, Stainless Steel, 1/8&quot;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24R"/>
    <s v="Smart Modular"/>
    <x v="2522"/>
    <m/>
    <s v="4GB, 1066 MT/s, Unbuffered VLP DDR3 MINI DIMM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300-125R"/>
    <s v="Smart Modular"/>
    <x v="2523"/>
    <m/>
    <s v="4GB, 1333 MT/s ,Unbuffered VLP DDR3 MINI DIMM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300-163R"/>
    <s v="Smart Modular"/>
    <x v="2524"/>
    <m/>
    <s v="4GB, 1333 MT/s, ULP DDR3 MINI-UDIMM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300-103R"/>
    <s v="Smart Modular"/>
    <x v="2525"/>
    <m/>
    <s v="2GB VLP DDR2-800 MiniRDIMM"/>
    <s v="Passed"/>
    <m/>
    <s v="Passed with Exemption"/>
    <s v="Failed"/>
    <s v="Not Applicable"/>
    <s v="Subpart Failed"/>
    <x v="0"/>
    <s v="Reg Collection"/>
    <s v="Full Disclosure"/>
    <m/>
    <s v="Active"/>
    <m/>
    <s v="R2-7c1"/>
    <x v="0"/>
  </r>
  <r>
    <s v="300-122R"/>
    <s v="Smart Modular"/>
    <x v="2526"/>
    <m/>
    <s v="2GB, 1066 MT/s, Unbuffered VLP DDR3 MINI DI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23R"/>
    <s v="Smart Modular"/>
    <x v="2527"/>
    <m/>
    <s v="2GB, 1333 MT/s, Unbuffered VLP DDR3 MINI DIMM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100-546R"/>
    <s v="SPANSION"/>
    <x v="2528"/>
    <m/>
    <s v="S25FL128P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061R"/>
    <s v="SPANSION"/>
    <x v="2529"/>
    <m/>
    <s v="FLASH_56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061R"/>
    <s v="SPANSION"/>
    <x v="2530"/>
    <m/>
    <s v="FLASH_56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061R"/>
    <s v="SPANSION"/>
    <x v="2531"/>
    <m/>
    <s v="FLASH_5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00R"/>
    <s v="SPANSION"/>
    <x v="2532"/>
    <m/>
    <s v="TSOP-56P 128Mb(16MB) MirrorBi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00R"/>
    <s v="SPANSION"/>
    <x v="2533"/>
    <m/>
    <s v="TSOP-56P 128Mb(16MB) MirrorBi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76R"/>
    <s v="SPANSION"/>
    <x v="2534"/>
    <m/>
    <s v="3.0 Volt-only Page Mode Flash Memory featuring 90 nm MirrorBit Process Technolog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21R"/>
    <s v="SPARKLE Power Inc"/>
    <x v="2535"/>
    <m/>
    <s v="300 Watts ATX12V-2.2 Switching Power Supply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30R"/>
    <s v="SPARKLE Power Inc"/>
    <x v="2536"/>
    <m/>
    <s v="300W ATX power supply with locking 20+4pin connector P24-I42002K2 or equivalent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14R"/>
    <s v="SPARKLE Power Inc"/>
    <x v="2537"/>
    <m/>
    <s v="OCTEON-ATX-PWR-SUP (RoHS Compliant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162R"/>
    <s v="SPARKLE Power Inc"/>
    <x v="2538"/>
    <m/>
    <s v="OCTEON-ATX-PWR-SUP (RoHS Compliant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51R"/>
    <s v="Spectra Linear"/>
    <x v="2539"/>
    <m/>
    <s v="Low Jitter and Skew 10 to 220 MHz Zero Delay Buff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85R"/>
    <s v="Spectra Linear"/>
    <x v="2540"/>
    <m/>
    <s v="Programmable 4-PLL CG with VCXO, up to 12 outputs and 200MHz (audio/video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86R"/>
    <s v="Spectra Linear"/>
    <x v="2541"/>
    <m/>
    <s v="Programmable 4-PLL CG with VCXO, up to 12 outputs and 200MHz (video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78R"/>
    <s v="Spectra Linear"/>
    <x v="2542"/>
    <m/>
    <s v="Programmable 4-PLL CG with VCXO, up to 12 outputs and 200MHz (audio/video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79R"/>
    <s v="Spectra Linear"/>
    <x v="2543"/>
    <m/>
    <s v="Programmable 4-PLL CG with VCXO, up to 12 outputs and 200MHz (video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53R"/>
    <s v="Spectra Linear"/>
    <x v="2544"/>
    <m/>
    <s v="Programmable Clock Generato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33R"/>
    <s v="Spectra Linear"/>
    <x v="2545"/>
    <m/>
    <s v="Programmable Clock Generator with power-on bug fi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55R"/>
    <s v="Spectra Linear"/>
    <x v="2546"/>
    <m/>
    <s v="Programmable Clock Generato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34R"/>
    <s v="Spectra Linear"/>
    <x v="2547"/>
    <m/>
    <s v="Programmable Clock Generator with power-on bug fix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66R"/>
    <s v="ST Micro"/>
    <x v="2548"/>
    <m/>
    <s v="REG_LM31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47R"/>
    <s v="ST Micro"/>
    <x v="2549"/>
    <m/>
    <s v="IC FLASH MEM 64MBIT 3V 48-TFBGA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273R"/>
    <s v="ST Micro"/>
    <x v="2550"/>
    <m/>
    <s v="Three-wire Serial EEPROM - SOIC-8,1K (64x8 or 32x16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59R"/>
    <s v="ST Micro"/>
    <x v="2551"/>
    <m/>
    <s v="IC MCU ARM7 TDMI 256K 64-LQF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46R"/>
    <s v="ST Micro"/>
    <x v="2552"/>
    <m/>
    <s v="IC EMI FLTR/LINE TERM SOT323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2R"/>
    <s v="ST Microelectronics"/>
    <x v="2553"/>
    <m/>
    <s v="IC,M95256,256 Kbit serial SPI bus EEPRO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99R"/>
    <s v="Steward"/>
    <x v="5"/>
    <m/>
    <s v="INDUCTOR-120@100MHZ,3500MA,0805_T,HI0805O121R-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29R"/>
    <s v="Steward"/>
    <x v="2554"/>
    <m/>
    <s v="FERRITE CHIP 1.5A 26 OHM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72R"/>
    <s v="STMicroelectronics"/>
    <x v="2555"/>
    <m/>
    <s v="IC EEPROM 4KBIT 2.5V 8-TSSOP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300-054R"/>
    <s v="Streamline"/>
    <x v="2556"/>
    <m/>
    <s v="ETCH  (BC1100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643R"/>
    <s v="Sullins Connector Solutions"/>
    <x v="2557"/>
    <m/>
    <s v="JUMPER_6_1P2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03R"/>
    <s v="Sullins"/>
    <x v="2558"/>
    <m/>
    <s v="JUMPER_1X3, .100&quot;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60R"/>
    <s v="Sullins"/>
    <x v="2559"/>
    <m/>
    <s v="CONN HEADER .100 SINGL STR 2PO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54R"/>
    <s v="Sullins"/>
    <x v="2560"/>
    <m/>
    <s v="CONN HEADER .100 DUAL STR 10PO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57R"/>
    <s v="Sullins"/>
    <x v="2561"/>
    <m/>
    <s v="CONN HEADER .100 DUAL STR 14PO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47R"/>
    <s v="SUMIDA"/>
    <x v="2562"/>
    <m/>
    <s v="INDUCTOR-0.9UH,21.6A,CDEP134-0A+D549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61R"/>
    <s v="SUMIDA"/>
    <x v="2563"/>
    <m/>
    <s v="INDUCTOR-1.0UH,2.8A,IND_CDRH3D23,CDRH3D23NP-1R0P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62R"/>
    <s v="SUMIDA"/>
    <x v="2564"/>
    <m/>
    <s v="INDUCTOR-4.7UH,1.3A,IND_CDRH3D23,CDRH3D23NP-4R7PC"/>
    <s v="Passed"/>
    <m/>
    <s v="Incomplete"/>
    <s v="Incomplete"/>
    <s v="Not Applicable"/>
    <s v="Incomplete"/>
    <x v="1"/>
    <s v="Reg Collection"/>
    <s v="None"/>
    <m/>
    <s v="Not Set"/>
    <m/>
    <m/>
    <x v="118"/>
  </r>
  <r>
    <s v="200-541R"/>
    <s v="Sumida Corp."/>
    <x v="2565"/>
    <m/>
    <s v="IND PWR 6.1uH 6.6A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537R"/>
    <s v="SUMIDA"/>
    <x v="2566"/>
    <m/>
    <s v="IND POWER 1.0UH 2.56A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9R"/>
    <s v="SUNGMUN"/>
    <x v="2567"/>
    <m/>
    <s v="DIP-3P 2.54mm. VERTICA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7R"/>
    <s v="SUNGMUN"/>
    <x v="2568"/>
    <m/>
    <s v="SMD-4POLE 1.27mm. LOW-PROFI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7R"/>
    <s v="SUNGMUN"/>
    <x v="2569"/>
    <m/>
    <s v="SMD-4POLE 1.27mm. LOW-PROFILE (Tube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7R"/>
    <s v="SUNGMUN"/>
    <x v="2570"/>
    <m/>
    <s v="SMD-4POLE 1.27mm. LOW-PROFILE (Tape and Reel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8R"/>
    <s v="SUNGMUN"/>
    <x v="2571"/>
    <m/>
    <s v="SMD-8POLE 1.27mm. LOW-PROFI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8R"/>
    <s v="SUNGMUN"/>
    <x v="2572"/>
    <m/>
    <s v="SMD-8POLE 1.27mm. LOW-PROFILE (Tube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8R"/>
    <s v="SUNGMUN"/>
    <x v="2573"/>
    <m/>
    <s v="SMD-8POLE 1.27mm. LOW-PROFILE (Tape and Reel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94R"/>
    <s v="SUNGMUN"/>
    <x v="2574"/>
    <m/>
    <s v="DIP 2/2P(G-G) WITH 3mm LE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73R"/>
    <s v="Suntsu"/>
    <x v="2575"/>
    <m/>
    <s v="SMD, XTAL, 32.768KHZ, 20PPM, 2Pin LCC 1.8x4.9mm, SCP6-32.768K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74R"/>
    <s v="Suntsu"/>
    <x v="2576"/>
    <m/>
    <s v="SMT XTAL 40.000MHz 15PPM 2x2.5mm RoHS SCQ10D38-40.000MHzT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53R"/>
    <s v="Susumu Co Ltd"/>
    <x v="2577"/>
    <m/>
    <s v="RES 4.02K OHM 1/16W 0.5% 0402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16R"/>
    <s v="SUSUMU"/>
    <x v="2578"/>
    <m/>
    <s v="RES-30.0K,0.1%,1/10W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20R"/>
    <s v="TAI-SAW"/>
    <x v="2579"/>
    <m/>
    <s v="SAW BPF, Fo=787 MHz, BW=32 MHz, 3mm x 3mm, TA1091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21R"/>
    <s v="TAI-SAW"/>
    <x v="2580"/>
    <m/>
    <s v="SAW BPF, Fo=793 MHz, BW=12 MHz, 3.8mm x 3.8mm, TA1131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76R"/>
    <s v="Tai-Saw Technology"/>
    <x v="2581"/>
    <m/>
    <s v="SAW Filter 763MHz SMD 3.8mmx3.8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75R"/>
    <s v="Tai-Saw Technology"/>
    <x v="2582"/>
    <m/>
    <s v="SAW Filter 751MHz SMD 3.8mmx3.8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18R"/>
    <s v="Tai-Saw Technology"/>
    <x v="2583"/>
    <m/>
    <s v="SAW Filter 2665 MHz SMD 3.0X3.0 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56R"/>
    <s v="Taiyo"/>
    <x v="2584"/>
    <m/>
    <s v="FERRITE BEAD 600 OHM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61R"/>
    <s v="Taiyo"/>
    <x v="2585"/>
    <m/>
    <s v="FERRITE BEAD 68 OHM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54R"/>
    <s v="Taiyo"/>
    <x v="2586"/>
    <m/>
    <s v="CAP CER 1800PF 16V 0402 LOW DIS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34R"/>
    <s v="Taiyo"/>
    <x v="2587"/>
    <m/>
    <s v="CAP CER 22UF 10V X5R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46R"/>
    <s v="Taiyo Yuden"/>
    <x v="2588"/>
    <m/>
    <s v="ANTENNA W-LAN 2.45/5.4GHZ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67R"/>
    <s v="Taiyo Yuden"/>
    <x v="2589"/>
    <m/>
    <s v="CAP CER .47UF 4V X5R 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05R"/>
    <s v="Taiyo Yuden"/>
    <x v="8"/>
    <m/>
    <s v="CAP-22UF,20%,20%,4V,X5R,0603"/>
    <s v="Passed"/>
    <m/>
    <s v="Passed"/>
    <s v="Passed"/>
    <s v="Not Applicable"/>
    <s v="Subpart Failed"/>
    <x v="0"/>
    <s v="Reg Collection"/>
    <s v="Full Disclosure"/>
    <m/>
    <s v="Active"/>
    <m/>
    <m/>
    <x v="2"/>
  </r>
  <r>
    <s v="200-770R"/>
    <s v="Taiyo Yuden"/>
    <x v="2590"/>
    <m/>
    <s v="FERRITE BEAD 180 OHM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26R"/>
    <s v="Taiyo Yuden"/>
    <x v="2591"/>
    <m/>
    <s v="4.7uH  20% 1.01A(SAT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52R"/>
    <s v="TAIYO YUDEN CO LTD"/>
    <x v="2592"/>
    <m/>
    <s v="CAP,1.00UF,20%,"/>
    <s v="Passed"/>
    <m/>
    <s v="Passed"/>
    <s v="Passed"/>
    <s v="Not Applicable"/>
    <s v="Subpart Failed"/>
    <x v="0"/>
    <s v="Reg Collection"/>
    <s v="Full Disclosure"/>
    <m/>
    <s v="Active"/>
    <m/>
    <m/>
    <x v="119"/>
  </r>
  <r>
    <s v="200-786R"/>
    <s v="Taiyo Yuden"/>
    <x v="2593"/>
    <m/>
    <s v="CAP CER .10UF 10V X5R 0402"/>
    <s v="Passed"/>
    <m/>
    <s v="Passed"/>
    <s v="Passed"/>
    <s v="Not Applicable"/>
    <s v="Subpart Failed"/>
    <x v="0"/>
    <s v="Reg Collection"/>
    <s v="Full Disclosure"/>
    <m/>
    <s v="Active"/>
    <m/>
    <m/>
    <x v="120"/>
  </r>
  <r>
    <s v="200-787R"/>
    <s v="Taiyo Yuden"/>
    <x v="2594"/>
    <m/>
    <s v="CAP CER 4.7UF 10V X5R 0603"/>
    <s v="Passed"/>
    <m/>
    <s v="Passed"/>
    <s v="Passed"/>
    <s v="Not Applicable"/>
    <s v="Subpart Failed"/>
    <x v="0"/>
    <s v="Reg Collection"/>
    <s v="Full Disclosure"/>
    <m/>
    <s v="Active"/>
    <m/>
    <m/>
    <x v="121"/>
  </r>
  <r>
    <s v="200-987R"/>
    <s v="Taiyo Yuden"/>
    <x v="2595"/>
    <m/>
    <s v="INDUCTOR 4.7UH 20%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32R"/>
    <s v="Taiyo Yuden"/>
    <x v="2596"/>
    <m/>
    <s v="INDUCTOR 47UH 1.1A 20%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94R"/>
    <s v="Taiyo Yuden"/>
    <x v="2597"/>
    <m/>
    <s v="INDUCTOR-2.2UH,4.2A,6028,NRS6028T2R2NMGJ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16R"/>
    <s v="Taiyo Yuden"/>
    <x v="2598"/>
    <m/>
    <s v="CAP CER .10UF 25V X5R 10% 0402"/>
    <s v="Passed"/>
    <m/>
    <s v="Passed"/>
    <s v="Passed"/>
    <s v="Not Applicable"/>
    <s v="Subpart Failed"/>
    <x v="0"/>
    <s v="Reg Collection"/>
    <s v="Full Disclosure"/>
    <m/>
    <s v="Active"/>
    <m/>
    <m/>
    <x v="122"/>
  </r>
  <r>
    <s v="200-788R"/>
    <s v="Taiyo Yuden"/>
    <x v="2599"/>
    <m/>
    <s v="CAP CER 1.0UF 25V X5R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01R"/>
    <s v="Taiyo Yuden"/>
    <x v="2600"/>
    <m/>
    <s v="CAP CERM .33UF 25V X5R 10% 06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89R"/>
    <s v="Taiyo Yuden"/>
    <x v="2601"/>
    <m/>
    <s v="CAP CER 22UF 25V X5R 1210"/>
    <s v="Passed"/>
    <m/>
    <s v="Passed"/>
    <s v="Passed"/>
    <s v="Not Applicable"/>
    <s v="Subpart Failed"/>
    <x v="0"/>
    <s v="Reg Collection"/>
    <s v="Full Disclosure"/>
    <m/>
    <s v="Active"/>
    <m/>
    <m/>
    <x v="123"/>
  </r>
  <r>
    <s v="200-735R"/>
    <s v="Taiyo Yuden"/>
    <x v="2602"/>
    <m/>
    <s v="CAP CER 2200PF 50V X7R 0402"/>
    <s v="Passed"/>
    <m/>
    <s v="Passed"/>
    <s v="Passed"/>
    <s v="Not Applicable"/>
    <s v="Subpart Failed"/>
    <x v="0"/>
    <s v="Reg Collection"/>
    <s v="Full Disclosure"/>
    <m/>
    <s v="Active"/>
    <m/>
    <m/>
    <x v="124"/>
  </r>
  <r>
    <s v="200-876R"/>
    <s v="Taiyo Yuden"/>
    <x v="2603"/>
    <m/>
    <s v="CAP-1.0UF,10%,10%,50V,X5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05R"/>
    <s v="TAIYO-YUDEN"/>
    <x v="2604"/>
    <m/>
    <s v="FERRITE BEAD 120 OHM@100 MHz, 1A, SMT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33R"/>
    <s v="TAIYO-YUDEN"/>
    <x v="2605"/>
    <m/>
    <s v="IND 2.2UH 20% 0806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31R"/>
    <s v="TAIYO-YUDEN"/>
    <x v="2606"/>
    <m/>
    <s v="CAP-.1UF,10%,10%,16V,X7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97R"/>
    <s v="TAIYO-YUDEN"/>
    <x v="2607"/>
    <m/>
    <s v="CAP-10.0UF,10%,10%,16V,X5R,0805"/>
    <s v="Passed"/>
    <m/>
    <s v="Passed"/>
    <s v="Passed"/>
    <s v="Not Applicable"/>
    <s v="Subpart Failed"/>
    <x v="0"/>
    <s v="Reg Collection"/>
    <s v="Full Disclosure"/>
    <m/>
    <s v="Active"/>
    <m/>
    <m/>
    <x v="125"/>
  </r>
  <r>
    <s v="200-508R"/>
    <s v="TAIYO-YUDEN"/>
    <x v="2608"/>
    <m/>
    <s v="CAP 22UF Ceramic 16V X5R 1206 20%"/>
    <s v="Passed"/>
    <m/>
    <s v="Passed"/>
    <s v="Passed"/>
    <s v="Not Applicable"/>
    <s v="Subpart Failed"/>
    <x v="0"/>
    <s v="Reg Collection"/>
    <s v="Full Disclosure"/>
    <m/>
    <s v="Active"/>
    <m/>
    <m/>
    <x v="126"/>
  </r>
  <r>
    <s v="200-1034R"/>
    <s v="TAIYO-YUDEN"/>
    <x v="2609"/>
    <m/>
    <s v="INDUCTOR-110@100MHZ,4A,1806,FBMJ4516HS111-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77R"/>
    <s v="TAIYO-YUDEN"/>
    <x v="2610"/>
    <m/>
    <s v="CAP-0.47UF,10%,10%,35V,X5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36R"/>
    <s v="TAIYO-YUDEN"/>
    <x v="2611"/>
    <m/>
    <s v="IND HI FREQ 6.8NH 5%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60R"/>
    <s v="TAIYO-YUDEN"/>
    <x v="2612"/>
    <m/>
    <s v="CAP-2.20UF,20%,20%,6.3V,X5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60R"/>
    <s v="TAIYO-YUDEN"/>
    <x v="2613"/>
    <m/>
    <s v="CAP-2.20UF,20%,20%,6.3V,X5R,0603"/>
    <s v="Passed"/>
    <m/>
    <s v="Passed"/>
    <s v="Passed"/>
    <s v="Not Applicable"/>
    <s v="Subpart Failed"/>
    <x v="0"/>
    <s v="Reg Collection"/>
    <s v="Full Disclosure"/>
    <m/>
    <s v="Active"/>
    <m/>
    <m/>
    <x v="127"/>
  </r>
  <r>
    <s v="200-1167R"/>
    <s v="TAIYO-YUDEN"/>
    <x v="2614"/>
    <m/>
    <s v="CAP-10UF 6.3V 10% X7R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53R"/>
    <s v="TAIYO-YUDEN"/>
    <x v="2615"/>
    <m/>
    <s v="CAP-10.0UF,10%,10%,6.3V,X5R,08A"/>
    <s v="Passed"/>
    <m/>
    <s v="Passed"/>
    <s v="Passed"/>
    <s v="Not Applicable"/>
    <s v="Subpart Failed"/>
    <x v="0"/>
    <s v="Reg Collection"/>
    <s v="Full Disclosure"/>
    <m/>
    <s v="Active"/>
    <m/>
    <m/>
    <x v="128"/>
  </r>
  <r>
    <s v="200-053R"/>
    <s v="TAIYO-YUDEN"/>
    <x v="2616"/>
    <m/>
    <s v="CAP-10.0UF,20%,20%,6.3V,X5R,08A"/>
    <s v="Passed"/>
    <m/>
    <s v="Passed"/>
    <s v="Passed"/>
    <s v="Not Applicable"/>
    <s v="Subpart Failed"/>
    <x v="0"/>
    <s v="Reg Collection"/>
    <s v="Full Disclosure"/>
    <m/>
    <s v="Active"/>
    <m/>
    <m/>
    <x v="129"/>
  </r>
  <r>
    <s v="200-131R"/>
    <s v="TAIYO-YUDEN"/>
    <x v="2617"/>
    <m/>
    <s v="CAP-4.70UF,20%,20%,6.3V,X5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17R"/>
    <s v="TAIYO-YUDEN"/>
    <x v="2618"/>
    <m/>
    <s v="CAP-100UF,6.3V,X5R,1206"/>
    <s v="Passed"/>
    <m/>
    <s v="Passed"/>
    <s v="Passed"/>
    <s v="Not Applicable"/>
    <s v="Subpart Failed"/>
    <x v="0"/>
    <s v="Reg Collection"/>
    <s v="Full Disclosure"/>
    <m/>
    <s v="Active"/>
    <m/>
    <m/>
    <x v="130"/>
  </r>
  <r>
    <s v="200-490R"/>
    <s v="TAIYO-YUDEN"/>
    <x v="2619"/>
    <m/>
    <s v="CAP 100UF Ceramic 6.3V X5R 1210 20%"/>
    <s v="Passed"/>
    <m/>
    <s v="Passed"/>
    <s v="Passed"/>
    <s v="Not Applicable"/>
    <s v="Subpart Failed"/>
    <x v="0"/>
    <s v="Reg Collection"/>
    <s v="Full Disclosure"/>
    <m/>
    <s v="Active"/>
    <m/>
    <m/>
    <x v="131"/>
  </r>
  <r>
    <s v="200-052R"/>
    <s v="TAIYO-YUDEN"/>
    <x v="2620"/>
    <m/>
    <s v="CAP-1.00UF,20%,20%,10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52R"/>
    <s v="TAIYO-YUDEN"/>
    <x v="2621"/>
    <m/>
    <s v="CAP-1.00UF,20%,20%,10V,X5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51R"/>
    <s v="TAIYO-YUDEN"/>
    <x v="2622"/>
    <m/>
    <s v="CAP-0.47UF,20%,20%,10V,X5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42R"/>
    <s v="TAIYO-YUDEN"/>
    <x v="2623"/>
    <m/>
    <s v="CAP-2.20UF,20%,20%,10V,X5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42R"/>
    <s v="TAIYO-YUDEN"/>
    <x v="2624"/>
    <m/>
    <s v="CAP-2.20UF,20%,20%,10V,X5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86R"/>
    <s v="TAIYO-YUDEN"/>
    <x v="2625"/>
    <m/>
    <s v="CAP-10UF,10%,10%,10V,X5R,120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63R"/>
    <s v="TAIYO-YUDEN"/>
    <x v="2626"/>
    <m/>
    <s v="CAP-10000PF 25V 10% X7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56R"/>
    <s v="TAIYO-YUDEN"/>
    <x v="2627"/>
    <m/>
    <s v="CAP-2.2UF,10%,10%,25V,X7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55R"/>
    <s v="TAIYO-YUDEN"/>
    <x v="2628"/>
    <m/>
    <s v="CAP-10UF,10%,10%,25V,X5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68R"/>
    <s v="TAIYO-YUDEN"/>
    <x v="2629"/>
    <m/>
    <s v="CAP-10UF,20%,20%,25V,X5R,12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45R"/>
    <s v="TAIYO-YUDEN"/>
    <x v="2630"/>
    <m/>
    <s v="CAP CER 180PF 50V C0G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60R"/>
    <s v="Taoglas"/>
    <x v="2631"/>
    <m/>
    <s v="2.4 GHz/5.25 GHz Mini PCB antenna 66*16*0.8mm, 152mm 1.13 IPEX MHF1 connector"/>
    <s v="Passed"/>
    <m/>
    <s v="Passed with Exemption"/>
    <s v="Passed"/>
    <s v="Not Applicable"/>
    <s v="Subpart Failed"/>
    <x v="0"/>
    <s v="Reg Collection"/>
    <s v="Full Disclosure"/>
    <m/>
    <s v="Active"/>
    <m/>
    <s v="R2-6c"/>
    <x v="0"/>
  </r>
  <r>
    <s v="400-588R"/>
    <s v="TBD"/>
    <x v="2632"/>
    <m/>
    <s v="4-pin HDD Female to 4-pin Micro Fit (3.0mm pitch); 20AWG, 3 Wires, 70 cm total length"/>
    <s v="Passed"/>
    <m/>
    <s v="Incomplete"/>
    <s v="Incomplete"/>
    <s v="Not Applicable"/>
    <s v="Incomplete"/>
    <x v="2"/>
    <s v="Reg Collection"/>
    <s v="None"/>
    <m/>
    <s v="Not Set"/>
    <m/>
    <m/>
    <x v="0"/>
  </r>
  <r>
    <s v="200-842R"/>
    <s v="TDK"/>
    <x v="2633"/>
    <m/>
    <s v="VARISTOR 12V 15A 400PF 0603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68R"/>
    <s v="TDK"/>
    <x v="2634"/>
    <m/>
    <s v="CAP CER 39PF 50V C0G 5% 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68R"/>
    <s v="TDK"/>
    <x v="2635"/>
    <m/>
    <s v="CAP CER 39PF 50V C0G 5% 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69R"/>
    <s v="TDK"/>
    <x v="2636"/>
    <m/>
    <s v="CAP CER 68PF 50V C0G 5% 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69R"/>
    <s v="TDK"/>
    <x v="2637"/>
    <m/>
    <s v="CAP CER 68PF 50V C0G 5% 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70R"/>
    <s v="TDK"/>
    <x v="2638"/>
    <m/>
    <s v="CAP CER 75PF 50V C0G 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65R"/>
    <s v="TDK"/>
    <x v="2639"/>
    <m/>
    <s v="CAP-0.22UF 6.3V 10% X6S 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65R"/>
    <s v="TDK"/>
    <x v="2640"/>
    <m/>
    <s v="CAP-0.22UF 6.3V 10% X6S 02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77R"/>
    <s v="TDK"/>
    <x v="2641"/>
    <m/>
    <s v="CAP-100PF,5%,5%,50V,C0G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69R"/>
    <s v="TDK"/>
    <x v="2642"/>
    <m/>
    <s v="CAP CER 1.00UF 6.3V X5R 0402"/>
    <s v="Passed"/>
    <m/>
    <s v="Passed"/>
    <s v="Passed"/>
    <s v="Not Applicable"/>
    <s v="Subpart Failed"/>
    <x v="0"/>
    <s v="Reg Collection"/>
    <s v="Full Disclosure"/>
    <m/>
    <s v="Active"/>
    <m/>
    <m/>
    <x v="132"/>
  </r>
  <r>
    <s v="200-769R"/>
    <s v="TDK"/>
    <x v="2643"/>
    <m/>
    <s v="CAP CER 1.00UF 6.3V X5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19R"/>
    <s v="TDK"/>
    <x v="2644"/>
    <m/>
    <s v="CAP CER 10UF 6.3V 20% X5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19R"/>
    <s v="TDK"/>
    <x v="2645"/>
    <m/>
    <s v="CAP CER 10UF 6.3V 20% X5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76R"/>
    <s v="TDK"/>
    <x v="2646"/>
    <m/>
    <s v="CAP-0.33UF,10%,10%,16V,X5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76R"/>
    <s v="TDK"/>
    <x v="2647"/>
    <m/>
    <s v="CAP-0.33UF,10%,10%,16V,X5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97R"/>
    <s v="TDK"/>
    <x v="2648"/>
    <m/>
    <s v="CAP CER 68000PF 25V X5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97R"/>
    <s v="TDK"/>
    <x v="2649"/>
    <m/>
    <s v="CAP CER 68000PF 25V X5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31R"/>
    <s v="TDK"/>
    <x v="2650"/>
    <m/>
    <s v="CAP-.1UF,10%,10%,16V,X7R,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12R"/>
    <s v="TDK"/>
    <x v="2651"/>
    <m/>
    <s v="CAP-10UF,10%,10%,6.3V,X5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12R"/>
    <s v="TDK"/>
    <x v="2652"/>
    <m/>
    <s v="CAP-10UF,10%,10%,6.3V,X5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13R"/>
    <s v="TDK"/>
    <x v="2653"/>
    <m/>
    <s v="CAP-22UF,20%,20%,6.3V,X5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13R"/>
    <s v="TDK"/>
    <x v="2654"/>
    <m/>
    <s v="CAP-22UF,20%,20%,6.3V,X5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20R"/>
    <s v="TDK"/>
    <x v="2655"/>
    <m/>
    <s v="CAP 4.7uF Ceramic X5R 6.3V 1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20R"/>
    <s v="TDK"/>
    <x v="2656"/>
    <m/>
    <s v="CAP 4.7uF Ceramic X5R 6.3V 10%"/>
    <s v="Passed"/>
    <m/>
    <s v="Passed"/>
    <s v="Passed"/>
    <s v="Not Applicable"/>
    <s v="Subpart Failed"/>
    <x v="0"/>
    <s v="Reg Collection"/>
    <s v="Full Disclosure"/>
    <m/>
    <s v="Active"/>
    <m/>
    <m/>
    <x v="133"/>
  </r>
  <r>
    <s v="200-520R"/>
    <s v="TDK"/>
    <x v="2657"/>
    <m/>
    <s v="CAP 4.7uF Ceramic X5R 6.3V 1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45R"/>
    <s v="TDK"/>
    <x v="2658"/>
    <m/>
    <s v="CAP-1.0UF,10%,10%,16V,X7R,0603"/>
    <s v="Passed"/>
    <m/>
    <s v="Passed"/>
    <s v="Passed"/>
    <s v="Not Applicable"/>
    <s v="Subpart Failed"/>
    <x v="0"/>
    <s v="Reg Collection"/>
    <s v="Full Disclosure"/>
    <m/>
    <s v="Active"/>
    <m/>
    <m/>
    <x v="134"/>
  </r>
  <r>
    <s v="200-845R"/>
    <s v="TDK"/>
    <x v="2659"/>
    <m/>
    <s v="CAP CER 1.0UF 16V X7R 10% 0603"/>
    <s v="Passed"/>
    <m/>
    <s v="Passed"/>
    <s v="Passed"/>
    <s v="Not Applicable"/>
    <s v="Subpart Failed"/>
    <x v="0"/>
    <s v="Reg Collection"/>
    <s v="Full Disclosure"/>
    <m/>
    <s v="Active"/>
    <m/>
    <m/>
    <x v="135"/>
  </r>
  <r>
    <s v="200-1030R"/>
    <s v="TDK"/>
    <x v="2660"/>
    <m/>
    <s v="CAP-1.0UF,10%,10%,25V,X7R,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66R"/>
    <s v="TDK"/>
    <x v="2660"/>
    <m/>
    <s v="CAP-1UF 25V 10% X7R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30R"/>
    <s v="TDK"/>
    <x v="2661"/>
    <m/>
    <s v="CAP-1.0UF,10%,10%,25V,X7R,0603"/>
    <s v="Passed"/>
    <m/>
    <s v="Passed"/>
    <s v="Passed"/>
    <s v="Not Applicable"/>
    <s v="Subpart Failed"/>
    <x v="0"/>
    <s v="Reg Collection"/>
    <s v="Full Disclosure"/>
    <m/>
    <s v="Active"/>
    <m/>
    <m/>
    <x v="136"/>
  </r>
  <r>
    <s v="200-1188R"/>
    <s v="TDK"/>
    <x v="2662"/>
    <m/>
    <s v="CAP-22UF,20%,20%,10V,X5R,0805"/>
    <s v="Passed"/>
    <m/>
    <s v="Passed"/>
    <s v="Passed"/>
    <s v="Not Applicable"/>
    <s v="Subpart Failed"/>
    <x v="0"/>
    <s v="Reg Collection"/>
    <s v="Full Disclosure"/>
    <m/>
    <s v="Active"/>
    <m/>
    <m/>
    <x v="137"/>
  </r>
  <r>
    <s v="200-1188R"/>
    <s v="TDK"/>
    <x v="2663"/>
    <m/>
    <s v="CAP-22UF,20%,20%,10V,X5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58R"/>
    <s v="TDK"/>
    <x v="2664"/>
    <m/>
    <s v="CAP-10UF,10%,10%,10V,X7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58R"/>
    <s v="TDK"/>
    <x v="2665"/>
    <m/>
    <s v="CAP-10UF,10%,10%,10V,X7R,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63R"/>
    <s v="TDK"/>
    <x v="2666"/>
    <m/>
    <s v="CAP-33UF,20%,20%,6.3V,X5R,120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63R"/>
    <s v="TDK"/>
    <x v="2667"/>
    <m/>
    <s v="CAP-33UF,20%,20%,6.3V,X5R,120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63R"/>
    <s v="TDK"/>
    <x v="2668"/>
    <m/>
    <s v="CAP-33UF,20%,20%,6.3V,X5R,120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87R"/>
    <s v="TDK"/>
    <x v="2669"/>
    <m/>
    <s v="CAP-22UF,10%,10%,16V,X7R,12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87R"/>
    <s v="TDK"/>
    <x v="2670"/>
    <m/>
    <s v="CAP-22UF,10%,10%,16V,X7R,121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33R"/>
    <s v="TDK"/>
    <x v="2671"/>
    <m/>
    <s v="CAP-2220 47uF 16volts X5R 2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33R"/>
    <s v="TDK"/>
    <x v="2672"/>
    <m/>
    <s v="CAP-2220 47uF 16volts X5R 20%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64R"/>
    <s v="TDK"/>
    <x v="2673"/>
    <m/>
    <s v="CAP-0.1UF 25V 10% X7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64R"/>
    <s v="TDK"/>
    <x v="2674"/>
    <m/>
    <s v="CAP-0.1UF 25V 10% X7R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30R"/>
    <s v="TDK"/>
    <x v="2675"/>
    <m/>
    <s v="CAP-1UF 25V 10% X7R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66R"/>
    <s v="TDK"/>
    <x v="2675"/>
    <m/>
    <s v="CAP-1UF 25V 10% X7R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30R"/>
    <s v="TDK"/>
    <x v="2676"/>
    <m/>
    <s v="CAP-1UF 25V 10% X7R 060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07R"/>
    <s v="TDK Corporation"/>
    <x v="2677"/>
    <m/>
    <s v="CAP, CER, 4700pF, 10%, X7R, 25V, 040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931R"/>
    <s v="TDK Corporation"/>
    <x v="2678"/>
    <m/>
    <s v="INDUCTOR 1.0UH 12A 20%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30R"/>
    <s v="TDK Corporation"/>
    <x v="2679"/>
    <m/>
    <s v="INDUCTOR 1.5UH 10A 20% SMD"/>
    <s v="Passed"/>
    <m/>
    <s v="Passed"/>
    <s v="Passed"/>
    <s v="Not Applicable"/>
    <s v="Subpart Failed"/>
    <x v="0"/>
    <s v="Reg Collection"/>
    <s v="Full Disclosure"/>
    <m/>
    <s v="Active"/>
    <m/>
    <m/>
    <x v="138"/>
  </r>
  <r>
    <s v="200-1061R"/>
    <s v="TDK"/>
    <x v="2680"/>
    <m/>
    <s v="SMT RF BALUN 824-894MHz BAL 50R to UNBAL 50R RoHS HHM1522A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59R"/>
    <s v="TDK"/>
    <x v="2681"/>
    <m/>
    <s v="SMT RF BALUN 824-894MHz BAL 100R to UNBAL 50R RoHS HHM1523B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23R"/>
    <s v="TDK"/>
    <x v="2682"/>
    <m/>
    <s v="RF TRANSFORMER, 1:4, 1.7-2.2 GHz, 2mm x 1.25mm, RoHS, HHM153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60R"/>
    <s v="TDK"/>
    <x v="2683"/>
    <m/>
    <s v="SMT RF BALUN 824-894MHz BAL 200R to UNBAL 50R RoHS HHM1564A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58R"/>
    <s v="TDK"/>
    <x v="2684"/>
    <m/>
    <s v="SMT FER 390R @100MHz 1.2A 0603 RoHS MPZ1608R391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13R"/>
    <s v="TDK"/>
    <x v="2685"/>
    <m/>
    <s v="FERRITE, Beads (SMD), 60ohm, 3.5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26R"/>
    <s v="TDK"/>
    <x v="2686"/>
    <m/>
    <s v="INDUCTOR-100@100MHZ,4A,0805,MPZ2012S101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93R"/>
    <s v="TDK"/>
    <x v="2687"/>
    <m/>
    <s v="INDUCTOR-1000@100MHZ,1.5A,0805,MPZ2012S102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337R"/>
    <s v="TDK"/>
    <x v="2688"/>
    <m/>
    <s v="FERRITE BEAD, 220 Ohm, 25% @100MHz, 3A, SMT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57R"/>
    <s v="TDK"/>
    <x v="2688"/>
    <m/>
    <s v="FERRITE CHIP 220 OHM 3A 08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91R"/>
    <s v="TDK"/>
    <x v="2689"/>
    <m/>
    <s v="INDUCTOR-1.0UH,1.0A,1210_T,NLCV32T-1R0M-PF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200-1231R"/>
    <s v="TDK"/>
    <x v="2690"/>
    <m/>
    <s v="INDUCTOR-1.0UH,1.7A,1210_T,NLCV32T-1R0M-PFR"/>
    <s v="Passed"/>
    <m/>
    <s v="Passed with Exemption"/>
    <s v="Incomplete"/>
    <s v="Not Applicable"/>
    <s v="Incomplete"/>
    <x v="0"/>
    <s v="Reg Collection"/>
    <s v="REACH SVHC"/>
    <m/>
    <s v="Active"/>
    <m/>
    <s v="R2-7a"/>
    <x v="0"/>
  </r>
  <r>
    <s v="200-827R"/>
    <s v="TDK"/>
    <x v="2691"/>
    <m/>
    <s v="6.8uH  20% 1.6A  7.0x7.0x3.2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63R"/>
    <s v="TDK"/>
    <x v="2692"/>
    <m/>
    <s v="INDUCTOR POWER 1.5UH 9A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45R"/>
    <s v="TDK"/>
    <x v="2693"/>
    <m/>
    <s v="INDUCTOR POWER 2.2uH 9A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98R"/>
    <s v="TDK"/>
    <x v="2694"/>
    <m/>
    <s v="INDUCTOR POWER 3.3UH 9A 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44R"/>
    <s v="TE CONNECTIVITY"/>
    <x v="2695"/>
    <m/>
    <s v="GUIDE_RA_MALE-0,0 DEGREE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41R"/>
    <s v="TE CONNECTIVITY"/>
    <x v="2696"/>
    <m/>
    <s v="GUIDE_RA_FEMALE-0,0 DEGREE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83R"/>
    <s v="TE CONNECTIVITY"/>
    <x v="2697"/>
    <m/>
    <s v="DDR3_240_UNBUFFERED_DI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04R"/>
    <s v="TE CONNECTIVITY"/>
    <x v="2698"/>
    <m/>
    <s v="CONN Modular Jack RJ45 8POS with LED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85R"/>
    <s v="TE CONNECTIVITY"/>
    <x v="2699"/>
    <m/>
    <s v="RJ45_LE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10R"/>
    <s v="TE CONNECTIVITY"/>
    <x v="2700"/>
    <m/>
    <s v="HPLA_MICTOR_VERT"/>
    <s v="Passed"/>
    <m/>
    <s v="Passed"/>
    <s v="Passed"/>
    <s v="Not Applicable"/>
    <s v="Subpart Failed"/>
    <x v="0"/>
    <s v="Reg Collection"/>
    <s v="Full Disclosure"/>
    <m/>
    <s v="Active"/>
    <m/>
    <m/>
    <x v="139"/>
  </r>
  <r>
    <s v="400-590R"/>
    <s v="TE CONNECTIVITY"/>
    <x v="2701"/>
    <m/>
    <s v="JUMPER_1X3, SMT FAN Head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456R"/>
    <s v="TE CONNECTIVITY"/>
    <x v="2702"/>
    <m/>
    <s v="CONN HEADER VERT .100 10POS 30AU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98R"/>
    <s v="TE CONNECTIVITY"/>
    <x v="2703"/>
    <m/>
    <s v="CONN HEADER(1x2) 2POS DL 0.1&quot; Pitch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225R"/>
    <s v="TE CONNECTIVITY"/>
    <x v="2704"/>
    <m/>
    <s v="CONN, Header(2x5) 10POS, Dual Gol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75R"/>
    <s v="TE CONNECTIVITY"/>
    <x v="2705"/>
    <m/>
    <s v="JUMPER_5X2,PBF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13R"/>
    <s v="TE CONNECTIVITY"/>
    <x v="2706"/>
    <m/>
    <s v="HEADER, 7-Pin x 2-Row, 2.54mm spacing, Thru-hol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35R"/>
    <s v="TE CONNECTIVITY"/>
    <x v="2707"/>
    <m/>
    <s v="JUMPER_2_THICK_PCB-.12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16R"/>
    <s v="TE CONNECTIVITY"/>
    <x v="2708"/>
    <m/>
    <s v="HEADER, 1-Pin x 1-Row, 2.54mm spacing, Thru-hole"/>
    <s v="Passed"/>
    <m/>
    <s v="Passed"/>
    <s v="Incomplete"/>
    <s v="Not Applicable"/>
    <s v="Incomplete"/>
    <x v="0"/>
    <s v="Reg Collection"/>
    <s v="REACH SVHC"/>
    <m/>
    <s v="Obsolete"/>
    <m/>
    <m/>
    <x v="0"/>
  </r>
  <r>
    <s v="400-074R"/>
    <s v="TE CONNECTIVITY"/>
    <x v="2709"/>
    <m/>
    <s v="JUMPER_2,PBF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044R"/>
    <s v="TE CONNECTIVITY"/>
    <x v="2710"/>
    <m/>
    <s v="JUMPER_3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057R"/>
    <s v="TE CONNECTIVITY"/>
    <x v="2711"/>
    <m/>
    <s v="JUMPER_4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99R"/>
    <s v="TE CONNECTIVITY"/>
    <x v="2712"/>
    <m/>
    <s v="CONN HEADER(2x13) 26POS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97R"/>
    <s v="TE CONNECTIVITY"/>
    <x v="2713"/>
    <m/>
    <s v="CONN SOCKET 2X13 26POS VERT 0.1&quot; PITCH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72R"/>
    <s v="TE CONNECTIVITY"/>
    <x v="2714"/>
    <m/>
    <s v="RES-182 OHM 1/16W 0.1%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73R"/>
    <s v="TE CONNECTIVITY"/>
    <x v="2715"/>
    <m/>
    <s v="RES-2.94K OHM 1/16W 0.1%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62R"/>
    <s v="TE CONNECTIVITY"/>
    <x v="2716"/>
    <m/>
    <s v="CONN HEADER VERT .100 4POS 30AU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343R"/>
    <s v="TE CONNECTIVITY"/>
    <x v="2717"/>
    <m/>
    <s v="CONN_POWER_AB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80R"/>
    <s v="TE CONNECTIVITY"/>
    <x v="2718"/>
    <m/>
    <s v="USB_SINGLE_STACK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89R"/>
    <s v="TE CONNECTIVITY"/>
    <x v="2719"/>
    <m/>
    <s v="USB_TYPE_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58R"/>
    <s v="TE CONNECTIVITY"/>
    <x v="2720"/>
    <m/>
    <s v="CONN RECEPT RTANG 4 POS GOLD PCB"/>
    <s v="Passed"/>
    <m/>
    <s v="Failed"/>
    <s v="Passed"/>
    <s v="Not Applicable"/>
    <s v="Subpart Failed"/>
    <x v="0"/>
    <s v="Reg Collection"/>
    <s v="Full Disclosure"/>
    <m/>
    <s v="Obsolete"/>
    <m/>
    <s v="R2-7b"/>
    <x v="0"/>
  </r>
  <r>
    <s v="400-043R"/>
    <s v="TE CONNECTIVITY"/>
    <x v="2721"/>
    <m/>
    <s v="2 pin shunt with hand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24R"/>
    <s v="TE CONNECTIVITY"/>
    <x v="2722"/>
    <m/>
    <s v="SFP Connector"/>
    <s v="Passed"/>
    <m/>
    <s v="Passed"/>
    <s v="Passed"/>
    <s v="Not Applicable"/>
    <s v="Subpart Failed"/>
    <x v="0"/>
    <s v="Reg Collection"/>
    <s v="Full Disclosure"/>
    <m/>
    <s v="Active"/>
    <m/>
    <m/>
    <x v="140"/>
  </r>
  <r>
    <s v="400-466R"/>
    <s v="TE CONNECTIVITY"/>
    <x v="2723"/>
    <m/>
    <s v="SINGLE PORT DUST PLUG"/>
    <s v="Passed"/>
    <m/>
    <s v="Passed"/>
    <s v="Passed"/>
    <s v="Not Applicable"/>
    <s v="Passed"/>
    <x v="0"/>
    <s v="Reg Collection"/>
    <s v="Full Disclosure"/>
    <m/>
    <s v="Active"/>
    <m/>
    <m/>
    <x v="0"/>
  </r>
  <r>
    <s v="400-006R"/>
    <s v="TE CONNECTIVITY"/>
    <x v="2724"/>
    <m/>
    <s v="DDR_DIMM200 SOCKE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06R"/>
    <s v="TE CONNECTIVITY"/>
    <x v="2725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06R"/>
    <s v="TE CONNECTIVITY"/>
    <x v="2726"/>
    <m/>
    <s v="CN6000-QLM-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07R"/>
    <s v="TE CONNECTIVITY"/>
    <x v="2727"/>
    <m/>
    <s v="CN6000-SMA-CABL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42R"/>
    <s v="TE CONNECTIVITY"/>
    <x v="2728"/>
    <m/>
    <s v="VRM11_1  (connector)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04R"/>
    <s v="TE CONNECTIVITY"/>
    <x v="2729"/>
    <m/>
    <s v="CAGE ASSEMBLY, 1X4 PRESS FIT, SF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28R"/>
    <s v="TE CONNECTIVITY"/>
    <x v="2730"/>
    <m/>
    <s v="MINI-USB TYPE B CON"/>
    <s v="Passed"/>
    <m/>
    <s v="Passed"/>
    <s v="Passed"/>
    <s v="Not Applicable"/>
    <s v="Subpart Failed"/>
    <x v="0"/>
    <s v="Reg Collection"/>
    <s v="Full Disclosure"/>
    <m/>
    <s v="Active"/>
    <m/>
    <m/>
    <x v="141"/>
  </r>
  <r>
    <s v="400-501R"/>
    <s v="TE CONNECTIVITY"/>
    <x v="2731"/>
    <m/>
    <s v="MINI-USB TYPE A/B CO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66R"/>
    <s v="TE CONNECTIVITY"/>
    <x v="2732"/>
    <m/>
    <s v="SINGLE PORT DUST PLUG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77R"/>
    <s v="TE CONNECTIVITY"/>
    <x v="2733"/>
    <m/>
    <s v="CONN, QSFP, 38 pos"/>
    <s v="Passed"/>
    <m/>
    <s v="Passed"/>
    <s v="Passed"/>
    <s v="Not Applicable"/>
    <s v="Subpart Failed"/>
    <x v="0"/>
    <s v="Reg Collection"/>
    <s v="Full Disclosure"/>
    <m/>
    <s v="Active"/>
    <m/>
    <m/>
    <x v="142"/>
  </r>
  <r>
    <s v="400-163R"/>
    <s v="TE CONNECTIVITY"/>
    <x v="2734"/>
    <m/>
    <s v="SFP_PLUS_CONNECTOR"/>
    <s v="Passed"/>
    <m/>
    <s v="Passed"/>
    <s v="Passed"/>
    <s v="Not Applicable"/>
    <s v="Subpart Failed"/>
    <x v="0"/>
    <s v="Reg Collection"/>
    <s v="Full Disclosure"/>
    <m/>
    <s v="Active"/>
    <m/>
    <m/>
    <x v="143"/>
  </r>
  <r>
    <s v="400-478R"/>
    <s v="TE CONNECTIVITY"/>
    <x v="2735"/>
    <m/>
    <s v="CAGE ASSEMBLY, PRESS FIT, QSF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69R"/>
    <s v="TE CONNECTIVITY"/>
    <x v="2736"/>
    <m/>
    <s v="SFP_PLUS_CAG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65R"/>
    <s v="TE CONNECTIVITY"/>
    <x v="2737"/>
    <m/>
    <s v="SINGLE PORT SFP+ CAGE PRESS-FIT TYPE"/>
    <s v="Passed"/>
    <m/>
    <s v="Passed"/>
    <s v="Passed"/>
    <s v="Not Applicable"/>
    <s v="Subpart Failed"/>
    <x v="0"/>
    <s v="Reg Collection"/>
    <s v="Full Disclosure"/>
    <m/>
    <s v="Active"/>
    <m/>
    <m/>
    <x v="144"/>
  </r>
  <r>
    <s v="400-644R"/>
    <s v="TE CONNECTIVITY"/>
    <x v="2738"/>
    <m/>
    <s v="SFP_PLUS_CAGE_X2"/>
    <s v="Passed"/>
    <m/>
    <s v="Incomplete"/>
    <s v="Incomplete"/>
    <s v="Not Applicable"/>
    <s v="Incomplete"/>
    <x v="1"/>
    <s v="Reg Collection"/>
    <s v="None"/>
    <m/>
    <s v="Not Set"/>
    <m/>
    <m/>
    <x v="145"/>
  </r>
  <r>
    <s v="400-060R"/>
    <s v="TE CONNECTIVITY"/>
    <x v="2739"/>
    <m/>
    <s v="PCI-CONNECTOR_X 64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201R"/>
    <s v="TE CONNECTIVITY"/>
    <x v="2740"/>
    <m/>
    <s v="CONN JACK BNC RT ANG 75 OHM GOL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39R"/>
    <s v="TE CONNECTIVITY"/>
    <x v="2741"/>
    <m/>
    <s v="CONN_POWER_B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88R"/>
    <s v="TE CONNECTIVITY"/>
    <x v="2742"/>
    <m/>
    <s v="CONN D-SUB RECPT R/A 9POS 30GOL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187R"/>
    <s v="TE CONNECTIVITY"/>
    <x v="2743"/>
    <m/>
    <s v="CONN D-SUB RCPT R/A 25POS 30GOL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59R"/>
    <s v="TE CONNECTIVITY"/>
    <x v="2744"/>
    <m/>
    <s v="CONN D-SUB PLUG R/A 9POS PCB A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11R"/>
    <s v="TE CONNECTIVITY"/>
    <x v="2745"/>
    <m/>
    <s v="DB9_RA_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32R"/>
    <s v="TE CONNECTIVITY"/>
    <x v="2746"/>
    <m/>
    <s v="CONN D-SUB PLUG STR 9POS PCB AU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061R"/>
    <s v="TE CONNECTIVITY"/>
    <x v="2747"/>
    <m/>
    <s v="USB_DUAL_STACK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61R"/>
    <s v="TE CONNECTIVITY"/>
    <x v="2748"/>
    <m/>
    <s v="Memory Sockets FAX MODEM SCKT 124P"/>
    <s v="Passed"/>
    <m/>
    <s v="Passed"/>
    <s v="Incomplete"/>
    <s v="Not Applicable"/>
    <s v="Incomplete"/>
    <x v="0"/>
    <s v="Reg Collection"/>
    <s v="None"/>
    <m/>
    <s v="Obsolete"/>
    <m/>
    <m/>
    <x v="0"/>
  </r>
  <r>
    <s v="400-146R"/>
    <s v="TE CONNECTIVITY"/>
    <x v="2749"/>
    <m/>
    <s v="HMZD_4PAIR_10ROW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79R"/>
    <s v="TE CONNECTIVITY"/>
    <x v="2750"/>
    <m/>
    <s v="CONN, HEADER, HMZD, STRAIGHT, Type 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40R"/>
    <s v="TE CONNECTIVITY"/>
    <x v="2751"/>
    <m/>
    <s v="CONN_QLM_BB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47R"/>
    <s v="TE CONNECTIVITY"/>
    <x v="2752"/>
    <m/>
    <s v="CONN_HMZD_BP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078R"/>
    <s v="TE CONNECTIVITY"/>
    <x v="2753"/>
    <m/>
    <s v="MODULAR JACK, MAG45, G/Y G/Y ,PBF"/>
    <s v="Passed"/>
    <m/>
    <s v="Passed with Exemption"/>
    <s v="Incomplete"/>
    <s v="Not Applicable"/>
    <s v="Incomplete"/>
    <x v="0"/>
    <s v="Reg Collection"/>
    <s v="REACH SVHC"/>
    <m/>
    <s v="Active"/>
    <m/>
    <s v="R2-7c1"/>
    <x v="0"/>
  </r>
  <r>
    <s v="400-021R"/>
    <s v="TE CONNECTIVITY"/>
    <x v="2754"/>
    <m/>
    <m/>
    <s v="Passed"/>
    <m/>
    <s v="Passed with Exemption"/>
    <s v="Incomplete"/>
    <s v="Not Applicable"/>
    <s v="Incomplete"/>
    <x v="0"/>
    <s v="Reg Collection"/>
    <s v="REACH SVHC"/>
    <m/>
    <s v="Active"/>
    <m/>
    <s v="R2-7c1"/>
    <x v="0"/>
  </r>
  <r>
    <s v="400-073R"/>
    <s v="TE CONNECTIVITY"/>
    <x v="2754"/>
    <m/>
    <s v="CONN_RJ45MAG,PBF"/>
    <s v="Passed"/>
    <m/>
    <s v="Passed with Exemption"/>
    <s v="Incomplete"/>
    <s v="Not Applicable"/>
    <s v="Incomplete"/>
    <x v="0"/>
    <s v="Reg Collection"/>
    <s v="REACH SVHC"/>
    <m/>
    <s v="Active"/>
    <m/>
    <s v="R2-7c1"/>
    <x v="0"/>
  </r>
  <r>
    <s v="400-046R"/>
    <s v="TE CONNECTIVITY"/>
    <x v="2755"/>
    <m/>
    <s v="SPST_4TERM_SWITCH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57R"/>
    <s v="TE CONNECTIVITY"/>
    <x v="2756"/>
    <m/>
    <s v="THERMISTOR-POLY_FUSE,1.5A,181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20R"/>
    <s v="TEXAS INSTRUMENTS \ HARRI"/>
    <x v="2757"/>
    <m/>
    <m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020R"/>
    <s v="TEXAS INSTRUMENTS \ HARRI"/>
    <x v="2758"/>
    <m/>
    <s v="TPS3809,SOT-23,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14R"/>
    <s v="TEXAS INSTRUMENTS \ HARRI"/>
    <x v="2759"/>
    <m/>
    <m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356R"/>
    <s v="Texas Instruments"/>
    <x v="2760"/>
    <m/>
    <s v="IC LV Bus-Exchange Switch 10-bi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69R"/>
    <s v="Texas Instruments"/>
    <x v="2761"/>
    <m/>
    <s v="IC Single Bus Buffer Gat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23R"/>
    <s v="Texas Instruments"/>
    <x v="2762"/>
    <m/>
    <s v="IC 3.3V PLL Clock Driver Zero-Dela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54R"/>
    <s v="Texas Instruments"/>
    <x v="2763"/>
    <m/>
    <s v="8 BIT 12C SINGLE CHANNEL D/A CO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73R"/>
    <s v="Texas Instruments"/>
    <x v="2764"/>
    <m/>
    <s v="MODULE NON-ISOLATED 14 PIN DIP 5.5V-14V VIN ADJ OUT 30A NON SM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75R"/>
    <s v="Texas Instruments"/>
    <x v="2765"/>
    <m/>
    <s v="MODULE NON-ISOLATED 14 PIN DIP 5.5V-14V VIN ADJ OUT 30A SM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22R"/>
    <s v="Texas Instruments"/>
    <x v="2766"/>
    <m/>
    <s v="MODULE DIP 5VIN ADJ OUT 6A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22R"/>
    <s v="Texas Instruments"/>
    <x v="2767"/>
    <m/>
    <s v="MODULE DIP 5VIN ADJ OUT 6A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11R"/>
    <s v="Texas Instruments"/>
    <x v="2768"/>
    <m/>
    <s v="2.25-A, WIDE INPUT, Adjustable Switching Regulator with Auto Tracking Sequencing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12R"/>
    <s v="Texas Instruments"/>
    <x v="2769"/>
    <m/>
    <s v="6-A, 12-V, Non-Isolated Wide-Ouput Adjustable Power Modul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76R"/>
    <s v="Texas Instruments"/>
    <x v="2770"/>
    <m/>
    <s v="6-A, 12-V, Non-Isolated Wide-Output Adjustable Power Module SM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74R"/>
    <s v="Texas Instruments"/>
    <x v="2771"/>
    <m/>
    <s v="MODULE NON-ISOLATED 10 PIN DIP 12V VIN ADJ OUT 12A NON SM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212R"/>
    <s v="Texas Instruments"/>
    <x v="2772"/>
    <m/>
    <s v="MODULE Power Module 5V 12A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21R"/>
    <s v="Texas Instruments"/>
    <x v="2773"/>
    <m/>
    <s v="MODULE DIP 12VIN ADJ OUT 26A NON SM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25R"/>
    <s v="Texas Instruments"/>
    <x v="2774"/>
    <m/>
    <s v="MODULE DIP 12VIN ADJ OUT 26A SMD VE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23R"/>
    <s v="Texas Instruments"/>
    <x v="2775"/>
    <m/>
    <s v="20 DIP MODULE 12VIN ADJ OUT 50A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110R"/>
    <s v="Texas Instruments"/>
    <x v="2776"/>
    <m/>
    <s v="50-A, 8-V to 14-V Input, Non-Isolated Wide-Ouput Adjustable Power Modul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329R"/>
    <s v="Texas Instruments"/>
    <x v="2777"/>
    <m/>
    <s v="IC BUS TRANSCVR 16BIT 48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28R"/>
    <s v="Texas Instruments"/>
    <x v="2778"/>
    <m/>
    <s v="IC Bus Switch 8-Bit FE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62R"/>
    <s v="Texas Instruments"/>
    <x v="2779"/>
    <m/>
    <s v="IC Mux/Demux 4-Bit 1-of-2 FE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79R"/>
    <s v="Texas Instruments"/>
    <x v="2780"/>
    <m/>
    <s v="IC 10-BIT FET BUS SW 24Q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57R"/>
    <s v="Texas Instruments"/>
    <x v="2781"/>
    <m/>
    <s v="IC LV FET BUS-EXCH SW 56-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20R"/>
    <s v="Texas Instruments"/>
    <x v="2782"/>
    <m/>
    <s v="IC 12-Bit 1 of 2 FET Multiplexer/Demultiplex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7R"/>
    <s v="Texas Instruments"/>
    <x v="2783"/>
    <m/>
    <s v="IC SNGL 2IN POS-AND GATE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1R"/>
    <s v="Texas Instruments"/>
    <x v="2784"/>
    <m/>
    <s v="IC, SINGLE SCHMITT-TRIG INVERTER, -40 to +85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9R"/>
    <s v="Texas Instruments"/>
    <x v="2785"/>
    <m/>
    <s v="IC,SCHMITT-TRIG BUFF SOT-23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74R"/>
    <s v="Texas Instruments"/>
    <x v="2786"/>
    <m/>
    <s v="IC Switch SPD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8R"/>
    <s v="Texas Instruments"/>
    <x v="2787"/>
    <m/>
    <s v="IC,SN74LVC2G07,Dual Buffer,SOT-23,SMD"/>
    <s v="Passed"/>
    <m/>
    <s v="Passed"/>
    <s v="Passed"/>
    <s v="Not Applicable"/>
    <s v="Subpart Failed"/>
    <x v="0"/>
    <s v="Reg Collection"/>
    <s v="Full Disclosure"/>
    <m/>
    <s v="Active"/>
    <m/>
    <m/>
    <x v="146"/>
  </r>
  <r>
    <s v="100-743R"/>
    <s v="Texas Instruments"/>
    <x v="2788"/>
    <m/>
    <s v="74LVC07A-1.8-5.0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80R"/>
    <s v="Texas Instruments"/>
    <x v="2789"/>
    <m/>
    <s v="IC D-TYPE LATCH TRI-ST 48-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51R"/>
    <s v="Texas Instruments"/>
    <x v="2790"/>
    <m/>
    <s v="IC STEREO ADC LPWR 16BIT 24VQF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370R"/>
    <s v="Texas Instruments"/>
    <x v="2791"/>
    <m/>
    <s v="IC Stereo Audio CODE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32R"/>
    <s v="Texas Instruments"/>
    <x v="2792"/>
    <m/>
    <s v="IC CODEC STEREO AUDIO 32-VQFN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100-348R"/>
    <s v="Texas Instruments"/>
    <x v="2793"/>
    <m/>
    <s v="IC FLOATING POINT DSP 256-BG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27R"/>
    <s v="Texas Instruments"/>
    <x v="2794"/>
    <m/>
    <s v="IC Autoswitch Power MUX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73R"/>
    <s v="Texas Instruments"/>
    <x v="2795"/>
    <m/>
    <s v="IC SUPERVISORY CIRCUIT SOT-23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22R"/>
    <s v="Texas Instruments"/>
    <x v="2796"/>
    <m/>
    <s v="IC 3.3/1.8V/ADJ  Triple Voltage Supervis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75R"/>
    <s v="Texas Instruments"/>
    <x v="2797"/>
    <m/>
    <s v="IC Switching Reg Sync Buck Controll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5R"/>
    <s v="Texas Instruments"/>
    <x v="2798"/>
    <m/>
    <s v="IC DDR SYNC BUCK CTRL REF 24-QF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76R"/>
    <s v="Texas Instruments"/>
    <x v="2799"/>
    <m/>
    <s v="IC Switching Regulator Integrated FET 3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78R"/>
    <s v="Texas Instruments"/>
    <x v="2800"/>
    <m/>
    <s v="IC,SYNC BUCK,PWM,1.2V,HTSSOP1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3R"/>
    <s v="Texas Instruments"/>
    <x v="2801"/>
    <m/>
    <s v="IC,SYNC BUCK,PWM,3.3V,HTSSOP1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78R"/>
    <s v="Texas Instruments"/>
    <x v="2802"/>
    <m/>
    <s v="IC Termination S. Regulator 3A Integrated FE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77R"/>
    <s v="Texas Instruments"/>
    <x v="2803"/>
    <m/>
    <s v="IC Switching Regulator Integrated FET 6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1R"/>
    <s v="Texas Instruments"/>
    <x v="2804"/>
    <m/>
    <s v="IC CONV STEPDWN SYNC 4.5V 14QF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78R"/>
    <s v="Texas Instruments"/>
    <x v="2805"/>
    <m/>
    <s v="IC LDO REG 150MA 1.2V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0R"/>
    <s v="Texas Instruments"/>
    <x v="2806"/>
    <m/>
    <s v="IC REG LDO 1.2V 350MA 5DSBG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52R"/>
    <s v="Texas Instruments"/>
    <x v="2807"/>
    <m/>
    <s v="IC LDO REG 150MA 1.8V SOT23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53R"/>
    <s v="Texas Instruments"/>
    <x v="2808"/>
    <m/>
    <s v="IC LDO REG 150MA 2.5V SOT23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54R"/>
    <s v="Texas Instruments"/>
    <x v="2809"/>
    <m/>
    <s v="IC LDO Regulator Adj-V 400mA"/>
    <s v="Passed"/>
    <m/>
    <s v="Passed"/>
    <s v="Passed"/>
    <s v="Not Applicable"/>
    <s v="Subpart Failed"/>
    <x v="0"/>
    <s v="Reg Collection"/>
    <s v="Full Disclosure"/>
    <m/>
    <s v="Active"/>
    <m/>
    <m/>
    <x v="147"/>
  </r>
  <r>
    <s v="100-459R"/>
    <s v="Texas Instruments"/>
    <x v="2810"/>
    <m/>
    <s v="IC LDO REG 1A 2.5V SOT223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14R"/>
    <s v="Texas Instruments"/>
    <x v="2811"/>
    <m/>
    <s v="LDO_REG_TO263-5-2.5V,3A,TPS757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82R"/>
    <s v="Texas Instruments"/>
    <x v="2812"/>
    <m/>
    <s v="IC Video Decoder 9-bits AD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647R"/>
    <s v="The Indium Corporation of America"/>
    <x v="2813"/>
    <m/>
    <s v="Low temperature solder past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51R"/>
    <s v="Thine"/>
    <x v="2814"/>
    <m/>
    <s v="135MHz LVDS Transmitt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50R"/>
    <s v="Thine"/>
    <x v="2815"/>
    <m/>
    <s v="135MHz LVDS Receiv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85R"/>
    <s v="TI"/>
    <x v="2816"/>
    <m/>
    <s v="MOSFET N-CH 25V 100A 8-SO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84R"/>
    <s v="TI"/>
    <x v="2817"/>
    <m/>
    <s v="MOSFET N-CH 30V 100A 8SO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61R"/>
    <s v="TI"/>
    <x v="2818"/>
    <m/>
    <s v="CSD86330Q3D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902R"/>
    <s v="TI"/>
    <x v="2819"/>
    <m/>
    <s v="DUAL_15A_CDS87331Q3D-0.018_0.055,15,30,CSD87331Q3D,Q3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852R"/>
    <s v="TI"/>
    <x v="2820"/>
    <m/>
    <s v="IC, 2.5 Gbps / 5.0 Gbps / 8.0 Gbps 8 Channel PCI Express Repeater,SQA54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94R"/>
    <s v="TI"/>
    <x v="2821"/>
    <m/>
    <s v="LMC55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83R"/>
    <s v="TI"/>
    <x v="2822"/>
    <m/>
    <s v="16BIT I/O I2C EXPANDER"/>
    <s v="Passed"/>
    <m/>
    <s v="Passed"/>
    <s v="Passed"/>
    <s v="Not Applicable"/>
    <s v="Subpart Failed"/>
    <x v="0"/>
    <s v="Reg Collection"/>
    <s v="Full Disclosure"/>
    <m/>
    <s v="NRND"/>
    <m/>
    <m/>
    <x v="0"/>
  </r>
  <r>
    <s v="100-549R"/>
    <s v="TI"/>
    <x v="2823"/>
    <m/>
    <s v="PTH08T230W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582R"/>
    <s v="TI"/>
    <x v="2824"/>
    <m/>
    <s v="PWR MOD 4.5V-14V to .9-5.5V 2.25A SM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100-268R"/>
    <s v="TI"/>
    <x v="2825"/>
    <m/>
    <s v="SN65LVDS1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42R"/>
    <s v="TI"/>
    <x v="2826"/>
    <m/>
    <s v="SN74AHC1G12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9R"/>
    <s v="TI"/>
    <x v="2827"/>
    <m/>
    <s v="IC SNGL SCHMIT-TRIG INV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44R"/>
    <s v="TI"/>
    <x v="2828"/>
    <m/>
    <s v="1BIT_SWITCH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38R"/>
    <s v="TI"/>
    <x v="2829"/>
    <m/>
    <s v="10BIT_SWITCH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17R"/>
    <s v="TI"/>
    <x v="2830"/>
    <m/>
    <s v="74CBTLV325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41R"/>
    <s v="TI"/>
    <x v="2831"/>
    <m/>
    <s v="IC QUAD 2-IN EX-NOR GATE 14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0R"/>
    <s v="TI"/>
    <x v="2832"/>
    <m/>
    <s v="IC SINGLE INVERTER GATE SC70-5"/>
    <s v="Passed"/>
    <m/>
    <s v="Passed"/>
    <s v="Passed"/>
    <s v="Not Applicable"/>
    <s v="Subpart Failed"/>
    <x v="0"/>
    <s v="Reg Collection"/>
    <s v="Full Disclosure"/>
    <m/>
    <s v="Active"/>
    <m/>
    <m/>
    <x v="148"/>
  </r>
  <r>
    <s v="100-587R"/>
    <s v="TI"/>
    <x v="2832"/>
    <m/>
    <s v="IC SINGLE INVERTER GATE SC70-5"/>
    <s v="Passed"/>
    <m/>
    <s v="Passed"/>
    <s v="Passed"/>
    <s v="Not Applicable"/>
    <s v="Subpart Failed"/>
    <x v="0"/>
    <s v="Reg Collection"/>
    <s v="Full Disclosure"/>
    <m/>
    <s v="Active"/>
    <m/>
    <m/>
    <x v="148"/>
  </r>
  <r>
    <s v="100-100R"/>
    <s v="TI"/>
    <x v="2833"/>
    <m/>
    <s v="74LVC1G0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01R"/>
    <s v="TI"/>
    <x v="2834"/>
    <m/>
    <s v="74LVC1G0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900R"/>
    <s v="TI"/>
    <x v="2835"/>
    <m/>
    <s v="IC SNGL SCHMITT-TRIG INV SOT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8R"/>
    <s v="TI"/>
    <x v="2836"/>
    <m/>
    <s v="74LVC1G1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72R"/>
    <s v="TI"/>
    <x v="2837"/>
    <m/>
    <s v="Single non-inverting Buffer, LVC"/>
    <s v="Passed"/>
    <m/>
    <s v="Passed"/>
    <s v="Passed"/>
    <s v="Not Applicable"/>
    <s v="Passed"/>
    <x v="0"/>
    <s v="Reg Collection"/>
    <s v="Full Disclosure"/>
    <m/>
    <s v="Active"/>
    <m/>
    <m/>
    <x v="0"/>
  </r>
  <r>
    <s v="100-699R"/>
    <s v="TI"/>
    <x v="2838"/>
    <m/>
    <s v="74LVC1G86, SNGL 2-IN EXCL-OR GATE SOT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9R"/>
    <s v="TI"/>
    <x v="2839"/>
    <m/>
    <s v="IC BUS BUFF TRI-ST N-INV SC7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57R"/>
    <s v="TI"/>
    <x v="2840"/>
    <m/>
    <s v="74LVC2G00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28R"/>
    <s v="TI"/>
    <x v="2841"/>
    <m/>
    <s v="74LVTH37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07R"/>
    <s v="TI"/>
    <x v="2842"/>
    <m/>
    <s v="SOIC-8P  DUAL-PORT Low-Activ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73R"/>
    <s v="TI"/>
    <x v="2843"/>
    <m/>
    <s v="IC PWR DIST SWITCH SNGL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4R"/>
    <s v="TI"/>
    <x v="2844"/>
    <m/>
    <s v="IC 3.3/1.8V/ADJ TPL MONIT 8-M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1R"/>
    <s v="TI"/>
    <x v="2845"/>
    <m/>
    <s v="IC VOLT SUPERVISOR 3.3V SOT23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1R"/>
    <s v="TI"/>
    <x v="2846"/>
    <m/>
    <s v="IC VOLT SUPERVISOR 3.3V SOT23-6 ENHANCED PRODUC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20R"/>
    <s v="TI"/>
    <x v="2847"/>
    <m/>
    <s v="TPS3809_SOT-23-3.3V,2.96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08R"/>
    <s v="TI"/>
    <x v="2848"/>
    <m/>
    <s v="HTSSOP(PWP)-20P 3A-LDO DDR-I/II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2R"/>
    <s v="TI"/>
    <x v="2849"/>
    <m/>
    <s v="IC CONV, DDR, DDR2, DDR3 10SO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9R"/>
    <s v="TI"/>
    <x v="2849"/>
    <m/>
    <s v="IC CONV, DDR, DDR2, DDR3 10SO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09R"/>
    <s v="TI"/>
    <x v="2850"/>
    <m/>
    <s v="QFN-16P 1.5A ADJUSTABLE(1.2V~16V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07R"/>
    <s v="TI"/>
    <x v="2851"/>
    <m/>
    <s v="REG_TPS717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91R"/>
    <s v="TI"/>
    <x v="2852"/>
    <m/>
    <s v="IC, REG LDO 2.5V 0.15A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96R"/>
    <s v="TI"/>
    <x v="2853"/>
    <m/>
    <s v="REG_TPS71729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54R"/>
    <s v="TI"/>
    <x v="2854"/>
    <m/>
    <s v="IC LDO REG 1.5V 1A SOT223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44R"/>
    <s v="TI"/>
    <x v="2855"/>
    <m/>
    <s v="IC LDO REG 2.5V 1A SOT223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00R"/>
    <s v="TI"/>
    <x v="2856"/>
    <m/>
    <s v="REG_TPS744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78R"/>
    <s v="TI"/>
    <x v="2857"/>
    <m/>
    <s v="REG LDO 3V SON-6 2mm*2mm TPS79901_3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08R"/>
    <s v="TI"/>
    <x v="2858"/>
    <m/>
    <s v="TS3L3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0R"/>
    <s v="TI"/>
    <x v="2859"/>
    <m/>
    <s v="IC 6BIT NON-INV TRANSLTR 16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77R"/>
    <s v="TI"/>
    <x v="2860"/>
    <m/>
    <s v="6 bit bidirectional voltage level translator 16-pin VQFN 4mm*3.5mm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91R"/>
    <s v="TI"/>
    <x v="2861"/>
    <m/>
    <s v="TXS0102_DCU_V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92R"/>
    <s v="TI"/>
    <x v="2862"/>
    <m/>
    <s v="IC, 2-BIT BIDIRECTIONAL VOLTAGE-LEVEL TRANSLAT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06R"/>
    <s v="TI"/>
    <x v="2863"/>
    <m/>
    <s v="IC, 4-BIT BIDIRECTIONAL VOLTAGE-LEVEL TRANSLAT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93R"/>
    <s v="TI"/>
    <x v="2864"/>
    <m/>
    <s v="IC, 8-BIT BIDIRECTIONAL VOLTAGE-LEVEL TRANSLAT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355R"/>
    <s v="Toshiba"/>
    <x v="2865"/>
    <m/>
    <s v="TRANSMITTER MODULE FIBER OPT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74R"/>
    <s v="Transcend"/>
    <x v="2866"/>
    <m/>
    <s v="4GB Multi-Media Card (Plus) with Micron Flash and SMI SM2672 BA Controll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50R"/>
    <s v="Trans-Pak"/>
    <x v="2867"/>
    <m/>
    <s v="PB free labels 7/16&quot; diameter, 1000/roll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32R"/>
    <s v="United Chemi-Con"/>
    <x v="2868"/>
    <m/>
    <s v="POLCAP-560UF,20%,4V ,0.010,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82R"/>
    <s v="United Chemi-Con"/>
    <x v="2869"/>
    <m/>
    <s v="POLCAP-680UF,20%,4V ,0.007,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881R"/>
    <s v="United Chemi-Con"/>
    <x v="2870"/>
    <m/>
    <s v="POLCAP-330UF,20%,16V ,0.010,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16R"/>
    <s v="United Chemi-Con"/>
    <x v="2871"/>
    <m/>
    <s v="CAP-330UF,16V,ELECT POLY,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59R"/>
    <s v="United Chemicon"/>
    <x v="2872"/>
    <m/>
    <s v="CAP-470uF, 2.5V,S-ALE,36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97R"/>
    <s v="United Chemi-Con"/>
    <x v="2873"/>
    <m/>
    <s v="POLCAP-220UF,20%,16V,1.33,7343, 3.89A, 18mOhm, 10.00mm heigh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591R"/>
    <s v="Universal Scientific Industrial Co., Ltd."/>
    <x v="2874"/>
    <m/>
    <s v="WiFi Module 2.4/5GHz SDIO QFN60 11x11mm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98R"/>
    <s v="Vectron"/>
    <x v="2875"/>
    <m/>
    <s v="OSC_OCXO_3_3V-20.000 M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262R"/>
    <s v="Vectron"/>
    <x v="2876"/>
    <m/>
    <s v="50 Mhz LVDS Crystal Oscillator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200-004R"/>
    <s v="VENKEL"/>
    <x v="2877"/>
    <m/>
    <s v="CAP-0.22UF,20%,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009R"/>
    <s v="VENKEL"/>
    <x v="2878"/>
    <m/>
    <s v="CAP-4700PF,20%,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300-151R"/>
    <s v="Ventura"/>
    <x v="2879"/>
    <m/>
    <s v="2GB, 1333 MT/s, Unbuffered DDR3 DIMM with ECC, 2Rx8 Hynix di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51R"/>
    <s v="Ventura"/>
    <x v="2880"/>
    <m/>
    <s v="2GB, 1333 MT/s, Unbuffered DDR3 DIMM with ECC, 2Rx8 Hynix di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65R"/>
    <s v="Ventura"/>
    <x v="2881"/>
    <m/>
    <s v="4GB DDR3-1333 ECC UNBUF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78R"/>
    <s v="Venture Value"/>
    <x v="1651"/>
    <m/>
    <s v="Antenna - 2.4/5.x GHz, 3/5 dBi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380R"/>
    <s v="Venture Value"/>
    <x v="1651"/>
    <m/>
    <s v="Antenna - 2.4/5.x GHz, 3/5 dBi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520R"/>
    <s v="Vernier Software &amp; Technology"/>
    <x v="2882"/>
    <m/>
    <s v="Standard to mini-USB adapter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86R"/>
    <s v="Viasystems"/>
    <x v="2021"/>
    <m/>
    <s v="ETCH (61XX-SNIC10E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85R"/>
    <s v="Viasystems"/>
    <x v="2883"/>
    <m/>
    <s v="ETCH-CB-NSP1K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83R"/>
    <s v="Viasystems"/>
    <x v="2884"/>
    <m/>
    <s v="ETCH-EBA_ILK_FPGAG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84R"/>
    <s v="Viasystems"/>
    <x v="2885"/>
    <m/>
    <s v="ETCH-EBA-NSP-HSG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77R"/>
    <s v="Viasystems"/>
    <x v="2886"/>
    <m/>
    <s v="ETCH (ET-EBA-NSP-LSG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89R"/>
    <s v="Viasystems"/>
    <x v="2887"/>
    <m/>
    <s v="ETCH-EVB7000G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78R"/>
    <s v="Viasystems"/>
    <x v="2025"/>
    <m/>
    <s v="ETCH (PIRANHA-01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82R"/>
    <s v="Viasystems"/>
    <x v="2026"/>
    <m/>
    <s v="ETCH (PIRANHA-02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87R"/>
    <s v="Viasystems"/>
    <x v="2888"/>
    <m/>
    <s v="ETCH (PIRANHA-03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496R"/>
    <s v="Village Tronic"/>
    <x v="2889"/>
    <m/>
    <s v="PCIe to Express Card Adapter Board &amp; Chassis with TRANS for ViDockPro Boar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56R"/>
    <s v="Virtium"/>
    <x v="2890"/>
    <m/>
    <s v="8GB 1Gx72 DDR3 SDRAM ULP ECC UNBUFFERED Mini-DIMM 244-PIN DR Speed 1066 MT/s"/>
    <s v="Passed"/>
    <m/>
    <s v="Passed with Exemption"/>
    <s v="Incomplete"/>
    <s v="Not Applicable"/>
    <s v="Incomplete"/>
    <x v="0"/>
    <s v="Reg Collection"/>
    <s v="REACH SVHC"/>
    <m/>
    <s v="Active"/>
    <m/>
    <s v="R2-7c1"/>
    <x v="0"/>
  </r>
  <r>
    <s v="300-164R"/>
    <s v="Virtium"/>
    <x v="2891"/>
    <m/>
    <s v="4GB, 1333 MT/s, ULP DDR3 MINI-UDIMM"/>
    <s v="Passed"/>
    <m/>
    <s v="Passed with Exemption"/>
    <s v="Incomplete"/>
    <s v="Not Applicable"/>
    <s v="Incomplete"/>
    <x v="0"/>
    <s v="Reg Collection"/>
    <s v="REACH SVHC"/>
    <m/>
    <s v="Active"/>
    <m/>
    <s v="R2-7c1"/>
    <x v="0"/>
  </r>
  <r>
    <s v="300-103R"/>
    <s v="Virtium"/>
    <x v="2892"/>
    <m/>
    <s v="2GB VLP DDR2-800 MiniRDIMM"/>
    <s v="Passed"/>
    <m/>
    <s v="Passed with Exemption"/>
    <s v="Incomplete"/>
    <s v="Not Applicable"/>
    <s v="Incomplete"/>
    <x v="0"/>
    <s v="Reg Collection"/>
    <s v="REACH SVHC"/>
    <m/>
    <s v="Active"/>
    <m/>
    <s v="R2-7c1"/>
    <x v="0"/>
  </r>
  <r>
    <s v="200-622R"/>
    <s v="Vishay"/>
    <x v="2893"/>
    <m/>
    <s v="POLCAP-270UF,20%,16V ,0.018,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02R"/>
    <s v="Vishay"/>
    <x v="2894"/>
    <m/>
    <s v="RES 4.22K OHM 1/16W 1% 040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02R"/>
    <s v="Vishay"/>
    <x v="2895"/>
    <m/>
    <s v="RES 4.22K OHM 1/16W 1% 040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86R"/>
    <s v="Vishay"/>
    <x v="2896"/>
    <m/>
    <s v="RES 4.22 OHM 1/16W 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86R"/>
    <s v="Vishay"/>
    <x v="2897"/>
    <m/>
    <s v="RES 4.22 OHM 1/16W 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85R"/>
    <s v="Vishay"/>
    <x v="2898"/>
    <m/>
    <s v="RES 7.87K OHM 1/16W 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85R"/>
    <s v="Vishay"/>
    <x v="2899"/>
    <m/>
    <s v="RES 7.87K OHM 1/16W 1% 0402 SMD"/>
    <s v="Passed"/>
    <m/>
    <s v="Incomplete"/>
    <s v="Incomplete"/>
    <s v="Not Applicable"/>
    <s v="Incomplete"/>
    <x v="1"/>
    <s v="Reg Collection"/>
    <s v="None"/>
    <m/>
    <s v="Not Set"/>
    <m/>
    <m/>
    <x v="149"/>
  </r>
  <r>
    <s v="200-979R"/>
    <s v="Vishay"/>
    <x v="2900"/>
    <m/>
    <s v="RES 8.20K OHM 1/16W 1% SMD 0402"/>
    <s v="Passed"/>
    <m/>
    <s v="Incomplete"/>
    <s v="Incomplete"/>
    <s v="Not Applicable"/>
    <s v="Incomplete"/>
    <x v="1"/>
    <s v="Reg Collection"/>
    <s v="None"/>
    <m/>
    <s v="Not Set"/>
    <m/>
    <m/>
    <x v="150"/>
  </r>
  <r>
    <s v="200-683R"/>
    <s v="Vishay"/>
    <x v="2901"/>
    <m/>
    <s v="RES 9.09K OHM 1/16W 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83R"/>
    <s v="Vishay"/>
    <x v="2902"/>
    <m/>
    <s v="RES 9.09K OHM 1/16W 1% 0402 SMD"/>
    <s v="Passed"/>
    <m/>
    <s v="Incomplete"/>
    <s v="Incomplete"/>
    <s v="Not Applicable"/>
    <s v="Incomplete"/>
    <x v="1"/>
    <s v="Reg Collection"/>
    <s v="None"/>
    <m/>
    <s v="Not Set"/>
    <m/>
    <m/>
    <x v="151"/>
  </r>
  <r>
    <s v="200-697R"/>
    <s v="Vishay"/>
    <x v="2903"/>
    <m/>
    <s v="RES 15.8K OHM 1/16W 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97R"/>
    <s v="Vishay"/>
    <x v="2904"/>
    <m/>
    <s v="RES 15.8K OHM 1/16W 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87R"/>
    <s v="Vishay"/>
    <x v="2905"/>
    <m/>
    <s v="RES 19.6K OHM 1/16W 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87R"/>
    <s v="Vishay"/>
    <x v="2906"/>
    <m/>
    <s v="RES 19.6K OHM 1/16W 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96R"/>
    <s v="Vishay"/>
    <x v="2907"/>
    <m/>
    <s v="RES 56.2K OHM 1/16W 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96R"/>
    <s v="Vishay"/>
    <x v="2908"/>
    <m/>
    <s v="RES 56.2K OHM 1/16W 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03R"/>
    <s v="Vishay"/>
    <x v="2909"/>
    <m/>
    <s v="RES-10M,1%,1/10,06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03R"/>
    <s v="Vishay"/>
    <x v="2910"/>
    <m/>
    <s v="RES-10M,1%,1/10,06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84R"/>
    <s v="Vishay"/>
    <x v="2911"/>
    <m/>
    <s v="RES 100K OHM 1/16W 5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84R"/>
    <s v="Vishay"/>
    <x v="2912"/>
    <m/>
    <s v="RES 100K OHM 1/16W 5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98R"/>
    <s v="Vishay"/>
    <x v="2913"/>
    <m/>
    <s v="RES 120 OHM 1/16W 1% 0402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98R"/>
    <s v="Vishay"/>
    <x v="2914"/>
    <m/>
    <s v="RES 120 OHM 1/16W 1% 0402 SMD"/>
    <s v="Passed"/>
    <m/>
    <s v="Incomplete"/>
    <s v="Incomplete"/>
    <s v="Not Applicable"/>
    <s v="Incomplete"/>
    <x v="1"/>
    <s v="Reg Collection"/>
    <s v="None"/>
    <m/>
    <s v="Not Set"/>
    <m/>
    <m/>
    <x v="152"/>
  </r>
  <r>
    <s v="200-939R"/>
    <s v="Vishay"/>
    <x v="2915"/>
    <m/>
    <s v="RES 0.0 OHM 1/2W 5% 2010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53"/>
  </r>
  <r>
    <s v="200-888R"/>
    <s v="VISHAY/DALE"/>
    <x v="2916"/>
    <m/>
    <s v="CAP TANTALUM 100UF 20V 10% SMD 7343-31 (EIA)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02R"/>
    <s v="VISHAY/DALE"/>
    <x v="2917"/>
    <m/>
    <s v="RES_PAK-1.00K,1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02R"/>
    <s v="VISHAY/DALE"/>
    <x v="2918"/>
    <m/>
    <s v="RES_PAK-1.00K,5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33R"/>
    <s v="VISHAY/DALE"/>
    <x v="2919"/>
    <m/>
    <s v="RES_PAK-4.70K,5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33R"/>
    <s v="VISHAY/DALE"/>
    <x v="2920"/>
    <m/>
    <s v="RES_PAK-4.70K,5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8R"/>
    <s v="VISHAY/DALE"/>
    <x v="2921"/>
    <m/>
    <s v="RES_PAK-4.75K,1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55R"/>
    <s v="VISHAY/DALE"/>
    <x v="2922"/>
    <m/>
    <s v="RES_PAK-8.20K,5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55R"/>
    <s v="VISHAY/DALE"/>
    <x v="2923"/>
    <m/>
    <s v="RES_PAK-8.25K,1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52R"/>
    <s v="VISHAY/DALE"/>
    <x v="2924"/>
    <m/>
    <s v="RES_PAK-10.0K,1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36R"/>
    <s v="VISHAY/DALE"/>
    <x v="2925"/>
    <m/>
    <s v="RES_PAK-10.0K,5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7R"/>
    <s v="VISHAY/DALE"/>
    <x v="2926"/>
    <m/>
    <s v="RES_PAK-22.0,5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7R"/>
    <s v="VISHAY/DALE"/>
    <x v="2927"/>
    <m/>
    <s v="RES_PAK-22.1,1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27R"/>
    <s v="VISHAY/DALE"/>
    <x v="2928"/>
    <m/>
    <s v="RES_PAK-24.9,1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27R"/>
    <s v="VISHAY/DALE"/>
    <x v="2929"/>
    <m/>
    <s v="RES_PAK-24.9,1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83R"/>
    <s v="VISHAY/DALE"/>
    <x v="2930"/>
    <m/>
    <s v="RES_PAK-33.0,5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22R"/>
    <s v="VISHAY/DALE"/>
    <x v="2931"/>
    <m/>
    <s v="RES_PAK-36.0,5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22R"/>
    <s v="VISHAY/DALE"/>
    <x v="2932"/>
    <m/>
    <s v="RES_PAK-36.0,5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23R"/>
    <s v="VISHAY/DALE"/>
    <x v="2933"/>
    <m/>
    <s v="RES_PAK-39.0,5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23R"/>
    <s v="VISHAY/DALE"/>
    <x v="2934"/>
    <m/>
    <s v="RES_PAK-39.0,5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9R"/>
    <s v="VISHAY/DALE"/>
    <x v="2935"/>
    <m/>
    <s v="RES_PAK-49.9,1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2R"/>
    <s v="VISHAY/DALE"/>
    <x v="2936"/>
    <m/>
    <s v="RES_PAK-51.0,5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2R"/>
    <s v="VISHAY/DALE"/>
    <x v="2937"/>
    <m/>
    <s v="RES_PAK-51.1,1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7R"/>
    <s v="VISHAY/DALE"/>
    <x v="2938"/>
    <m/>
    <s v="RES_PAK-22.1,1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9R"/>
    <s v="VISHAY/DALE"/>
    <x v="2939"/>
    <m/>
    <s v="RES_PAK-49.9,1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5R"/>
    <s v="VISHAY/DALE"/>
    <x v="2940"/>
    <m/>
    <s v="RES_PAK-100,1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78R"/>
    <s v="VISHAY/DALE"/>
    <x v="2941"/>
    <m/>
    <s v="RES_PAK-100,5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6R"/>
    <s v="VISHAY/DALE"/>
    <x v="2941"/>
    <m/>
    <s v="RES_PAK-100,5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03R"/>
    <s v="VISHAY/DALE"/>
    <x v="2942"/>
    <m/>
    <s v="RES_PAK-330,5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03R"/>
    <s v="VISHAY/DALE"/>
    <x v="2943"/>
    <m/>
    <s v="RES_PAK-332,1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78R"/>
    <s v="VISHAY/DALE"/>
    <x v="2944"/>
    <m/>
    <s v="RES_PAK-100,5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6R"/>
    <s v="VISHAY/DALE"/>
    <x v="2944"/>
    <m/>
    <s v="RES_PAK-100,5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41R"/>
    <s v="VISHAY/DALE"/>
    <x v="2945"/>
    <m/>
    <s v="RES_PAK-0.00,5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4R"/>
    <s v="VISHAY/DALE"/>
    <x v="2946"/>
    <m/>
    <s v="RES_PAK-0.00,1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4R"/>
    <s v="VISHAY/DALE"/>
    <x v="2947"/>
    <m/>
    <s v="RES_PAK-0.00,1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5R"/>
    <s v="VISHAY/DALE"/>
    <x v="2948"/>
    <m/>
    <s v="RES_PAK-100,1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52R"/>
    <s v="VISHAY/DALE"/>
    <x v="2949"/>
    <m/>
    <s v="RES_PAK-10.0K,1%,1/16W,RPA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8R"/>
    <s v="VISHAY/DALE"/>
    <x v="2950"/>
    <m/>
    <s v="RES_PAK-4.75K,1%,1/16W,RPAK,PBF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03R"/>
    <s v="VISHAY/DALE"/>
    <x v="2951"/>
    <m/>
    <s v="RES-1.00,1%,1/16W,0603"/>
    <s v="Passed"/>
    <m/>
    <s v="Failed"/>
    <s v="Passed"/>
    <s v="Not Applicable"/>
    <s v="Subpart Failed"/>
    <x v="0"/>
    <s v="Reg Collection"/>
    <s v="Full Disclosure"/>
    <m/>
    <s v="Active"/>
    <m/>
    <m/>
    <x v="0"/>
  </r>
  <r>
    <s v="200-304R"/>
    <s v="VISHAY/DALE"/>
    <x v="2952"/>
    <m/>
    <s v="RES-28.7K,1%,1/16W,0603"/>
    <s v="Passed"/>
    <m/>
    <s v="Failed"/>
    <s v="Passed"/>
    <s v="Not Applicable"/>
    <s v="Subpart Failed"/>
    <x v="0"/>
    <s v="Reg Collection"/>
    <s v="Full Disclosure"/>
    <m/>
    <s v="Active"/>
    <m/>
    <m/>
    <x v="0"/>
  </r>
  <r>
    <s v="200-700R"/>
    <s v="VISHAY/DALE"/>
    <x v="2953"/>
    <m/>
    <s v="RES-1.0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00R"/>
    <s v="VISHAY/DALE"/>
    <x v="2954"/>
    <m/>
    <s v="RES-1.0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67R"/>
    <s v="VISHAY/DALE"/>
    <x v="2955"/>
    <m/>
    <s v="RES-1.0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73R"/>
    <s v="VISHAY/DALE"/>
    <x v="2956"/>
    <m/>
    <s v="RES-1.1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90R"/>
    <s v="VISHAY/DALE"/>
    <x v="2957"/>
    <m/>
    <s v="RES-2.0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12R"/>
    <s v="VISHAY/DALE"/>
    <x v="2958"/>
    <m/>
    <s v="RES-2.21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019R"/>
    <s v="VISHAY/DALE"/>
    <x v="2959"/>
    <m/>
    <s v="RES-4.75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06R"/>
    <s v="VISHAY/DALE"/>
    <x v="2960"/>
    <m/>
    <s v="RES-5.1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06R"/>
    <s v="VISHAY/DALE"/>
    <x v="2961"/>
    <m/>
    <s v="RES-5.1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03R"/>
    <s v="VISHAY/DALE"/>
    <x v="2962"/>
    <m/>
    <s v="RES-1.00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00R"/>
    <s v="VISHAY/DALE"/>
    <x v="2963"/>
    <m/>
    <s v="RES-1.21,1%,1/10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02R"/>
    <s v="VISHAY/DALE"/>
    <x v="2964"/>
    <m/>
    <s v="RES-1.50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154R"/>
    <s v="VISHAY/DALE"/>
    <x v="2965"/>
    <m/>
    <s v="RES-2,2,1%,1/10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78R"/>
    <s v="VISHAY/DALE"/>
    <x v="2966"/>
    <m/>
    <s v="RES-2.21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59R"/>
    <s v="VISHAY/DALE"/>
    <x v="2967"/>
    <m/>
    <s v="RES-4.70,1%,1/16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83R"/>
    <s v="VISHAY/DALE"/>
    <x v="2968"/>
    <m/>
    <s v="RES-5.11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183R"/>
    <s v="VISHAY/DALE"/>
    <x v="2969"/>
    <m/>
    <s v="RES-5.11,1%,1/16W,0603,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472R"/>
    <s v="VISHAY/DALE"/>
    <x v="2970"/>
    <m/>
    <s v="RES-1.00,1%,1/10W,080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83R"/>
    <s v="VISHAY/DALE"/>
    <x v="2971"/>
    <m/>
    <s v="RES-2.00,1%,1/18W,080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28R"/>
    <s v="VISHAY/DALE"/>
    <x v="2972"/>
    <m/>
    <s v="RES-9.09K,1%,1/10W,080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628R"/>
    <s v="VISHAY/DALE"/>
    <x v="2973"/>
    <m/>
    <s v="RES-9.09K,1%,1/10W,080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64R"/>
    <s v="VISHAY/DALE"/>
    <x v="2974"/>
    <m/>
    <s v="RES-10.0,1%,1/8W,080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80R"/>
    <s v="VISHAY/DALE"/>
    <x v="2975"/>
    <m/>
    <s v="RES-46.4,1%,1/10W,080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61R"/>
    <s v="VISHAY/DALE"/>
    <x v="2976"/>
    <m/>
    <s v="RES-130,1%,1/16W,0402"/>
    <s v="Passed"/>
    <m/>
    <s v="Failed"/>
    <s v="Passed"/>
    <s v="Not Applicable"/>
    <s v="Subpart Failed"/>
    <x v="0"/>
    <s v="Reg Collection"/>
    <s v="Full Disclosure"/>
    <m/>
    <s v="Active"/>
    <m/>
    <m/>
    <x v="0"/>
  </r>
  <r>
    <s v="200-1144R"/>
    <s v="VISHAY/DALE"/>
    <x v="2977"/>
    <m/>
    <s v="RES-180K,1%,1/16W,0402"/>
    <s v="Passed"/>
    <m/>
    <s v="Failed"/>
    <s v="Passed"/>
    <s v="Not Applicable"/>
    <s v="Subpart Failed"/>
    <x v="0"/>
    <s v="Reg Collection"/>
    <s v="Full Disclosure"/>
    <m/>
    <s v="Active"/>
    <m/>
    <m/>
    <x v="0"/>
  </r>
  <r>
    <s v="200-1017R"/>
    <s v="VISHAY/DALE"/>
    <x v="2978"/>
    <m/>
    <s v="RES-316K,1%,1/10W,080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22R"/>
    <s v="VISHAY/DALE"/>
    <x v="2979"/>
    <m/>
    <s v="RES-665K,1%,1/10W,080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169R"/>
    <s v="VISHAY/DALE"/>
    <x v="39"/>
    <m/>
    <s v="RES-0.0 OHM 1/16W 0402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51R"/>
    <s v="VISHAY/DALE"/>
    <x v="2980"/>
    <m/>
    <s v="RES-0.00,1%,1/16W,040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54"/>
  </r>
  <r>
    <s v="200-160R"/>
    <s v="VISHAY/DALE"/>
    <x v="2981"/>
    <m/>
    <s v="RES-0.00,1%,1/10W,0603, PBF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55"/>
  </r>
  <r>
    <s v="200-1198R"/>
    <s v="VISHAY/DALE"/>
    <x v="2982"/>
    <m/>
    <s v="RES-0.00,5%,1/4W,0603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34R"/>
    <s v="VISHAY/DALE"/>
    <x v="2983"/>
    <m/>
    <s v="RES-0.00,1%,1/18W,080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04R"/>
    <s v="VISHAY/DALE"/>
    <x v="2984"/>
    <m/>
    <s v="RES-0.00,1%,1/8W,1206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059R"/>
    <s v="VISHAY/DALE"/>
    <x v="2985"/>
    <m/>
    <s v="RES-0.00,1%,1/4W,1210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24R"/>
    <s v="VISHAY/DALE"/>
    <x v="2986"/>
    <m/>
    <s v="RES-0.00,1%,1W,251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724R"/>
    <s v="VISHAY/DALE"/>
    <x v="2987"/>
    <m/>
    <s v="RES-0.00,1%,1W,2512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156"/>
  </r>
  <r>
    <s v="200-1207R"/>
    <s v="VISHAY/DALE"/>
    <x v="2988"/>
    <m/>
    <s v="INDUCTOR-1.5UH,15A,IHLP2525BD,IHLP2525BDER1R5M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933R"/>
    <s v="VISHAY/DALE"/>
    <x v="2989"/>
    <m/>
    <s v="INDUCTOR POWER 22UH 2.9A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35R"/>
    <s v="VISHAY/DALE"/>
    <x v="2990"/>
    <m/>
    <s v="FERRITE BEAD, 060 Ohm @100MHz, 25%, 3A, SMT 080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880R"/>
    <s v="VISHAY/DALE"/>
    <x v="2991"/>
    <m/>
    <s v="NTC_THERMISTOR-6.8K,3%,1/10W,0805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100-385R"/>
    <s v="VISHAY/DALE"/>
    <x v="2992"/>
    <m/>
    <s v="MOSFET N-Chan Fast Switching 30V 13A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200-1005R"/>
    <s v="VISHAY/DALE"/>
    <x v="2993"/>
    <m/>
    <s v="RES-10.0K,0.1%,1/16W,0402"/>
    <s v="Passed"/>
    <m/>
    <s v="Incomplete"/>
    <s v="Incomplete"/>
    <s v="Not Applicable"/>
    <s v="Incomplete"/>
    <x v="1"/>
    <s v="Reg Collection"/>
    <s v="None"/>
    <m/>
    <s v="Not Set"/>
    <m/>
    <m/>
    <x v="157"/>
  </r>
  <r>
    <s v="200-1143R"/>
    <s v="VISHAY/DALE"/>
    <x v="2994"/>
    <m/>
    <s v="RES-28.7K,0.1%,1/10W,060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31R"/>
    <s v="VISHAY/DALE"/>
    <x v="2995"/>
    <m/>
    <s v="RES-0.05,1%,1/4W,120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32R"/>
    <s v="VISHAY/DALE"/>
    <x v="2996"/>
    <m/>
    <s v="RES-0.10,1%,1/4W,1206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39R"/>
    <s v="VISHAY/DALE"/>
    <x v="2997"/>
    <m/>
    <s v="RES-0.03,1%,1W,2512W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942R"/>
    <s v="VISHAY/DALE"/>
    <x v="2998"/>
    <m/>
    <s v="RES .005 OHM 1/2W 1% 2010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941R"/>
    <s v="VISHAY/DALE"/>
    <x v="2999"/>
    <m/>
    <s v="RES .008 OHM 1/2W 1% 2010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02R"/>
    <s v="VISHAY/DALE"/>
    <x v="3000"/>
    <m/>
    <s v="RES-0.003,1%,1W,2512W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456R"/>
    <s v="VISHAY/DALE"/>
    <x v="3001"/>
    <m/>
    <s v="RES-0.39,1%,2W,452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59R"/>
    <s v="VISHAY/DALE"/>
    <x v="3002"/>
    <m/>
    <s v="RES-1.00,1%,2W,452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227R"/>
    <s v="Vishay"/>
    <x v="3003"/>
    <m/>
    <s v="INDUCTOR-.470UH,6.7A,IHLP1212,IHLP1212AEERR47M1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929R"/>
    <s v="Vishay"/>
    <x v="3004"/>
    <m/>
    <s v="INDUCTOR POWER 1.0UH 4.5A 20% SMD"/>
    <s v="Passed"/>
    <m/>
    <s v="Incomplete"/>
    <s v="Incomplete"/>
    <s v="Not Applicable"/>
    <s v="Incomplete"/>
    <x v="1"/>
    <s v="Reg Collection"/>
    <s v="None"/>
    <m/>
    <s v="Not Set"/>
    <m/>
    <m/>
    <x v="158"/>
  </r>
  <r>
    <s v="200-1000R"/>
    <s v="Vishay"/>
    <x v="3005"/>
    <m/>
    <s v="INDUCTOR-2.2UH,4.2A,IHLP2020BZ,IHLP2020BZER2R2M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825R"/>
    <s v="Vishay"/>
    <x v="3006"/>
    <m/>
    <s v="1.0uH  20%  11A  6.5x6.9x3.0mm"/>
    <s v="Passed"/>
    <m/>
    <s v="Incomplete"/>
    <s v="Incomplete"/>
    <s v="Not Applicable"/>
    <s v="Incomplete"/>
    <x v="1"/>
    <s v="Reg Collection"/>
    <s v="None"/>
    <m/>
    <s v="Not Set"/>
    <m/>
    <m/>
    <x v="159"/>
  </r>
  <r>
    <s v="100-643R"/>
    <s v="Vishay"/>
    <x v="3007"/>
    <m/>
    <s v="DRMO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66R"/>
    <s v="Vishay/Siliconix"/>
    <x v="3008"/>
    <m/>
    <s v="MOSFET N-CH 60V 9.0A 8-SO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39R"/>
    <s v="Vishay"/>
    <x v="3009"/>
    <m/>
    <s v="SCHOTTKY_DIODE-3.0A,0.42V,DO-214A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44R"/>
    <s v="Vishay"/>
    <x v="3010"/>
    <m/>
    <s v="NMOS_TO_PACK-0.006,26,20,SUD50N02-06P,TO252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225R"/>
    <s v="VISHAY\TEMIC \SPRAGUE \BC"/>
    <x v="2948"/>
    <m/>
    <m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4R"/>
    <s v="VISHAY\TEMIC \SPRAGUE \BC"/>
    <x v="3011"/>
    <m/>
    <m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4R"/>
    <s v="VISHAY\TEMIC \SPRAGUE \BC"/>
    <x v="3012"/>
    <m/>
    <m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001R"/>
    <s v="VISHAY\TEMIC \SPRAGUE \BC"/>
    <x v="3013"/>
    <m/>
    <m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650R"/>
    <s v="Vishay"/>
    <x v="3014"/>
    <m/>
    <s v="CAP TANT 220UF 16V 10%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99R"/>
    <s v="Vishay"/>
    <x v="3015"/>
    <m/>
    <s v="IR Sensor, Remote Control 30k-50k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344R"/>
    <s v="VITEC"/>
    <x v="3016"/>
    <m/>
    <s v="INDUCTOR-200nH,16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01R"/>
    <s v="VITESSE"/>
    <x v="3017"/>
    <m/>
    <s v="FCBGA-256P XAUI/XGMII TO XFI/SFI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601R"/>
    <s v="VITESSE"/>
    <x v="3018"/>
    <m/>
    <s v="FCBGA-256P XAUI/XGMII TO XFI/SFI, LEAD-FREE SOLDER BUMPS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913R"/>
    <s v="VITESSE"/>
    <x v="3019"/>
    <m/>
    <s v="VSC8574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468R"/>
    <s v="VITESSE"/>
    <x v="3020"/>
    <m/>
    <s v="Low power Gigabit Ethernet Transceiver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547R"/>
    <s v="VITESSE"/>
    <x v="3021"/>
    <m/>
    <s v="Vitesse 1-port GE PHY"/>
    <s v="Passed"/>
    <m/>
    <s v="Incomplete"/>
    <s v="Incomplete"/>
    <s v="Not Applicable"/>
    <s v="Incomplete"/>
    <x v="0"/>
    <s v="Reg Collection"/>
    <s v="None"/>
    <m/>
    <s v="Obsolete"/>
    <m/>
    <m/>
    <x v="0"/>
  </r>
  <r>
    <s v="100-219R"/>
    <s v="Voltera"/>
    <x v="3022"/>
    <m/>
    <s v="CONV DC/DC 5VIN ADJ OUT 12A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400-127R"/>
    <s v="Wakefield"/>
    <x v="3023"/>
    <m/>
    <s v="HEATSINK CPU 25MM SQ=.45&quot; BLK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954R"/>
    <s v="Walsin"/>
    <x v="3024"/>
    <m/>
    <s v="RES, 40.2 OHM, 1%, 1/16W,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73R"/>
    <s v="Walsin"/>
    <x v="3025"/>
    <m/>
    <s v="RES, 0402,1.2K,1/16W,1%,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67R"/>
    <s v="Walsin"/>
    <x v="3026"/>
    <m/>
    <s v="RES, 0402,12.1K,1/16W,1%,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35R"/>
    <s v="Walsin"/>
    <x v="3027"/>
    <m/>
    <s v="RES 1.24K OHM 1/16W .5% SMD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38R"/>
    <s v="Walsin"/>
    <x v="3028"/>
    <m/>
    <s v="RES 1.43K OHM 1/16W 1% SMD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36R"/>
    <s v="Walsin"/>
    <x v="3029"/>
    <m/>
    <s v="RES 24.0 OHM 1/16W .1% SMD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37R"/>
    <s v="Walsin"/>
    <x v="3030"/>
    <m/>
    <s v="RES 41.2K OHM 1/16W .1% SMD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963R"/>
    <s v="Walsin"/>
    <x v="3031"/>
    <m/>
    <s v="RES 475 OHM 1/16W .1% SMD 040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755R"/>
    <s v="Walsin"/>
    <x v="3032"/>
    <m/>
    <s v="RES 5.9Kohm, 1/16W, 1%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54R"/>
    <s v="Walsin"/>
    <x v="3033"/>
    <m/>
    <s v="RES 2.26Kohm, 1/16W, 1%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92R"/>
    <s v="Walsin"/>
    <x v="3034"/>
    <m/>
    <s v="RES 1.87K OHM 1% 0603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791R"/>
    <s v="Walsin"/>
    <x v="3035"/>
    <m/>
    <s v="RES 348 OHM 1% 0603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828R"/>
    <s v="Walsin"/>
    <x v="3036"/>
    <m/>
    <s v="RES 0.5 OHM 1/10W  1% 0603 SMD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79R"/>
    <s v="Wavesat"/>
    <x v="3037"/>
    <m/>
    <s v="Odyssey 9010 Baseband IC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61R"/>
    <s v="Whizz"/>
    <x v="3038"/>
    <m/>
    <s v="ETCH-EBA3500G-01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54R"/>
    <s v="Whizz"/>
    <x v="3039"/>
    <m/>
    <s v="TITAN_USB-DAN_FDD_DB_RK3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72R"/>
    <s v="Whizz"/>
    <x v="3040"/>
    <m/>
    <s v="TITAN_USB-DAN_FDD_DB_RK4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58R"/>
    <s v="Wintec"/>
    <x v="3041"/>
    <m/>
    <s v="CF-MEM-4GB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139R"/>
    <s v="Wintec"/>
    <x v="3042"/>
    <m/>
    <s v="DDR2-MINI-DIMM-1G-533MHZ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110R"/>
    <s v="Wintec"/>
    <x v="3043"/>
    <m/>
    <s v="1333 Single Rank Registered 2GB DDR3 DIMMs with Samsung di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111R"/>
    <s v="Wintec"/>
    <x v="3044"/>
    <m/>
    <s v="1333 Dual Rank Unbuffered 2GB DDR3 DIMMs with Hynix di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111R"/>
    <s v="Wintec"/>
    <x v="3045"/>
    <m/>
    <s v="1333 Dual Rank Unbuffered 2GB DDR3 DIMMs with Hynix D-di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109R"/>
    <s v="Wintec"/>
    <x v="3046"/>
    <m/>
    <s v="1333 Single Rank Unbuffered 2GB DDR3 DIMMs with Samsung di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109R"/>
    <s v="Wintec"/>
    <x v="3047"/>
    <m/>
    <s v="1333 Single Rank Unbuffered 2GB DDR3 DIMMs with Samsung D-di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004R"/>
    <s v="Wintech"/>
    <x v="3048"/>
    <m/>
    <s v="DDR SODIMM 200pin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300-004R"/>
    <s v="Wintech"/>
    <x v="3049"/>
    <m/>
    <s v="DDR SODIMM 200pin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035R"/>
    <s v="Wintech"/>
    <x v="3042"/>
    <m/>
    <s v="DDR2-MINI-DIMM-1G-533MHZ with 800 MHz DRAM parts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035R"/>
    <s v="Wintech"/>
    <x v="3050"/>
    <m/>
    <s v="DDR2-MINI-DIMM-1G-533MHZ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035R"/>
    <s v="Wintech"/>
    <x v="3051"/>
    <m/>
    <s v="DDR2-MINI-DIMM-1G-533MHZ with 800 MHz DRAM parts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069R"/>
    <s v="Wintech"/>
    <x v="3052"/>
    <m/>
    <s v="DDR2-VLP-DIMM-1G-800MHZ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069R"/>
    <s v="Wintech"/>
    <x v="3053"/>
    <m/>
    <s v="DDR2-VLP-DIMM-1G-800MHZ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046R"/>
    <s v="Wintech"/>
    <x v="3054"/>
    <m/>
    <s v="DDR2-MINI-DIMM-512M-533MHZ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107R"/>
    <s v="Wintech"/>
    <x v="3055"/>
    <m/>
    <s v="DDR2-DIMM-1G-800MHZ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027R"/>
    <s v="Wintech"/>
    <x v="3056"/>
    <m/>
    <s v="DDR2-DIMM-1G-533MHZ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028R"/>
    <s v="Wintech"/>
    <x v="3057"/>
    <m/>
    <s v="DDR2-DIMM-1G-667MHZ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056R"/>
    <s v="Wintech"/>
    <x v="3058"/>
    <m/>
    <s v="DDR2-DIMM-1G-800MHZ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300-079R"/>
    <s v="Wintech"/>
    <x v="3059"/>
    <m/>
    <s v="DDR2-DIMM-4G-800MHZ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200-1001R"/>
    <s v="Wurth"/>
    <x v="3060"/>
    <m/>
    <s v="INDUCTOR-250NH,40A,744301025,74430102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035R"/>
    <s v="Wurth"/>
    <x v="3061"/>
    <m/>
    <s v="INDUCTOR-470NH,19A,7443340047,744334004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31R"/>
    <s v="Wurth Electronik"/>
    <x v="3062"/>
    <m/>
    <s v="CONN, Integrated RJ45 &amp; Magnetic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400-442R"/>
    <s v="Wurth Electronik"/>
    <x v="3062"/>
    <m/>
    <s v="CONN, Integrated RJ45 &amp; Magnetic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09R"/>
    <s v="Wurth Elektronik"/>
    <x v="3063"/>
    <m/>
    <s v="INDUCTOR-0.25UH,27A,74430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409R"/>
    <s v="Wurth Elektronik"/>
    <x v="3064"/>
    <m/>
    <s v="Inductor, Power 4.7uH, 59mO 1800m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10R"/>
    <s v="Wurth Elektronik"/>
    <x v="3065"/>
    <m/>
    <s v="INDUCTOR-0.68UH,19A,74433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52R"/>
    <s v="Wurth Elektronik"/>
    <x v="3066"/>
    <m/>
    <s v="INDUCTOR-1.0UH,17A,74433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11R"/>
    <s v="Wurth Elektronik"/>
    <x v="3067"/>
    <m/>
    <s v="INDUCTOR-1.5UH,16.5A,744334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23R"/>
    <s v="XILINX"/>
    <x v="3068"/>
    <m/>
    <s v="Xilinx Virtex-5 FPGA, LX220T,BGA,FF1738 package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424R"/>
    <s v="XILINX"/>
    <x v="3069"/>
    <m/>
    <s v="Xilinx Virtex-5 FPGA, LX330T,BGA,FF1738package"/>
    <s v="Passed"/>
    <m/>
    <s v="Passed with Exemption"/>
    <s v="Passed"/>
    <s v="Not Applicable"/>
    <s v="Subpart Failed"/>
    <x v="0"/>
    <s v="Reg Collection"/>
    <s v="Full Disclosure"/>
    <m/>
    <s v="Active"/>
    <m/>
    <s v="R2-15"/>
    <x v="0"/>
  </r>
  <r>
    <s v="100-037R"/>
    <s v="XILINX"/>
    <x v="3070"/>
    <m/>
    <s v="SPI4000_PAL_XILINX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16R"/>
    <s v="XILINX"/>
    <x v="3071"/>
    <m/>
    <s v="128MB, High-Density Storage Platform Flash XL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561R"/>
    <s v="Yaego"/>
    <x v="3072"/>
    <m/>
    <s v="RES 22.0 OHM 1/10W 1% 0603 SMD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324R"/>
    <s v="Yageo"/>
    <x v="3073"/>
    <m/>
    <s v="CAP, ARRAY-4, 100PF, 5%, NPO, 50V, SM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213R"/>
    <s v="YAGEO CORP \ PHILLIPS COM"/>
    <x v="3074"/>
    <m/>
    <s v="RES-14.0K,1%,1/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200-219R"/>
    <s v="YAGEO CORP \ PHILLIPS COM"/>
    <x v="3075"/>
    <m/>
    <s v="RES-39.2K,1%,1/"/>
    <s v="Passed"/>
    <m/>
    <s v="Passed with Exemption"/>
    <s v="Passed"/>
    <s v="Not Applicable"/>
    <s v="Subpart Failed"/>
    <x v="0"/>
    <s v="Reg Collection"/>
    <s v="Full Disclosure"/>
    <m/>
    <s v="Active"/>
    <m/>
    <s v="R2-7c1"/>
    <x v="0"/>
  </r>
  <r>
    <s v="400-155R"/>
    <s v="Yamaichi"/>
    <x v="3076"/>
    <m/>
    <s v="Socket QFP 160 for TC65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511R"/>
    <s v="Zarlink"/>
    <x v="3077"/>
    <m/>
    <s v="ZL3015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11R"/>
    <s v="Zarlink"/>
    <x v="3078"/>
    <m/>
    <s v="ZL3015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96R"/>
    <s v="Zarlink"/>
    <x v="3079"/>
    <m/>
    <s v="ZL3034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64R"/>
    <s v="ZETEX"/>
    <x v="3080"/>
    <m/>
    <s v="DIODE_DUAL_CK_AAJ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49R"/>
    <s v="ZETEX"/>
    <x v="3081"/>
    <m/>
    <s v="SILICON HIGH CURRENT SCHOTTKY BARRIER DIODE"/>
    <s v="Passed"/>
    <m/>
    <s v="Incomplete"/>
    <s v="Incomplete"/>
    <s v="Not Applicable"/>
    <s v="Incomplete"/>
    <x v="1"/>
    <s v="Reg Collection"/>
    <s v="None"/>
    <m/>
    <s v="Not Set"/>
    <m/>
    <m/>
    <x v="0"/>
  </r>
  <r>
    <s v="100-794R"/>
    <s v="TI"/>
    <x v="3082"/>
    <m/>
    <s v="LMC55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42R"/>
    <s v="TI"/>
    <x v="3083"/>
    <m/>
    <s v="SN74AHC1G12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42R"/>
    <s v="TI"/>
    <x v="3084"/>
    <m/>
    <s v="SN74AHC1G12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9R"/>
    <s v="TI"/>
    <x v="3085"/>
    <m/>
    <s v="IC SNGL SCHMIT-TRIG INV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99R"/>
    <s v="TI"/>
    <x v="3086"/>
    <m/>
    <s v="IC SNGL SCHMIT-TRIG INV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0R"/>
    <s v="TI"/>
    <x v="3087"/>
    <m/>
    <s v="IC SINGLE INVERTER GATE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7R"/>
    <s v="TI"/>
    <x v="3087"/>
    <m/>
    <s v="IC SINGLE INVERTER GATE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0R"/>
    <s v="TI"/>
    <x v="3088"/>
    <m/>
    <s v="IC SINGLE INVERTER GATE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7R"/>
    <s v="TI"/>
    <x v="3088"/>
    <m/>
    <s v="IC SINGLE INVERTER GATE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00R"/>
    <s v="TI"/>
    <x v="3089"/>
    <m/>
    <s v="74LVC1G0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9R"/>
    <s v="TI"/>
    <x v="3090"/>
    <m/>
    <s v="IC BUS BUFF TRI-ST N-INV SC7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9R"/>
    <s v="TI"/>
    <x v="3091"/>
    <m/>
    <s v="IC BUS BUFF TRI-ST N-INV SC70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8R"/>
    <s v="TI"/>
    <x v="3092"/>
    <m/>
    <s v="74LVC1G1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84R"/>
    <s v="TI"/>
    <x v="3093"/>
    <m/>
    <s v="IC 3.3/1.8V/ADJ TPL MONIT 8-M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1R"/>
    <s v="TI"/>
    <x v="3094"/>
    <m/>
    <s v="IC VOLT SUPERVISOR 3.3V SOT23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20R"/>
    <s v="TI"/>
    <x v="3095"/>
    <m/>
    <s v="TPS3809_SOT-23-3.3V,2.96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2R"/>
    <s v="TI"/>
    <x v="3096"/>
    <m/>
    <s v="IC CONV, DDR, DDR2, DDR3 10SO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49R"/>
    <s v="TI"/>
    <x v="3096"/>
    <m/>
    <s v="IC CONV, DDR, DDR2, DDR3 10SO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09R"/>
    <s v="TI"/>
    <x v="3097"/>
    <m/>
    <s v="QFN-16P 1.5A ADJUSTABLE(1.2V~16V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07R"/>
    <s v="TI"/>
    <x v="3098"/>
    <m/>
    <s v="REG_TPS7170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791R"/>
    <s v="TI"/>
    <x v="3099"/>
    <m/>
    <s v="IC, REG LDO 2.5V 0.15A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96R"/>
    <s v="TI"/>
    <x v="3100"/>
    <m/>
    <s v="REG_TPS71729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91R"/>
    <s v="TI"/>
    <x v="3101"/>
    <m/>
    <s v="TXS0102_DCU_V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00-1196R"/>
    <s v="Panasonic"/>
    <x v="3102"/>
    <m/>
    <s v="POLCAP-100UF,20%,4V,1.91,734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69R"/>
    <s v="Texas Instruments"/>
    <x v="3103"/>
    <m/>
    <s v="IC Single Bus Buffer Gat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69R"/>
    <s v="Texas Instruments"/>
    <x v="3104"/>
    <m/>
    <s v="IC Single Bus Buffer Gate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7R"/>
    <s v="Texas Instruments"/>
    <x v="3105"/>
    <m/>
    <s v="IC SNGL 2IN POS-AND GATE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7R"/>
    <s v="Texas Instruments"/>
    <x v="3106"/>
    <m/>
    <s v="IC SNGL 2IN POS-AND GATE 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1R"/>
    <s v="Texas Instruments"/>
    <x v="3107"/>
    <m/>
    <s v="IC, SINGLE SCHMITT-TRIG INVERTER, -40 to +85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91R"/>
    <s v="Texas Instruments"/>
    <x v="3108"/>
    <m/>
    <s v="IC, SINGLE SCHMITT-TRIG INVERTER, -40 to +85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9R"/>
    <s v="Texas Instruments"/>
    <x v="3109"/>
    <m/>
    <s v="IC,SCHMITT-TRIG BUFF SOT-23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9R"/>
    <s v="Texas Instruments"/>
    <x v="3110"/>
    <m/>
    <s v="IC,SCHMITT-TRIG BUFF SOT-23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8R"/>
    <s v="Texas Instruments"/>
    <x v="3111"/>
    <m/>
    <s v="IC,SN74LVC2G07,Dual Buffer,SOT-23,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88R"/>
    <s v="Texas Instruments"/>
    <x v="3112"/>
    <m/>
    <s v="IC,SN74LVC2G07,Dual Buffer,SOT-23,SMD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73R"/>
    <s v="Texas Instruments"/>
    <x v="3113"/>
    <m/>
    <s v="IC SUPERVISORY CIRCUIT SOT-23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22R"/>
    <s v="Texas Instruments"/>
    <x v="3114"/>
    <m/>
    <s v="IC 3.3/1.8V/ADJ  Triple Voltage Superviso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75R"/>
    <s v="Texas Instruments"/>
    <x v="3115"/>
    <m/>
    <s v="IC Switching Reg Sync Buck Controll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75R"/>
    <s v="Texas Instruments"/>
    <x v="3116"/>
    <m/>
    <s v="IC Switching Reg Sync Buck Controller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377R"/>
    <s v="Texas Instruments"/>
    <x v="3117"/>
    <m/>
    <s v="IC Switching Regulator Integrated FET 6A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1R"/>
    <s v="Texas Instruments"/>
    <x v="3118"/>
    <m/>
    <s v="IC CONV STEPDWN SYNC 4.5V 14QFN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3R"/>
    <s v="ATMEL"/>
    <x v="3119"/>
    <m/>
    <s v="IC SRL EEPROM 64K LP LV 8-SOIC INPUT VOLTAGE = 1.7V to 5.5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3R"/>
    <s v="ATMEL"/>
    <x v="3120"/>
    <m/>
    <s v="IC SRL EEPROM 64K LP LV 8-SOIC INPUT VOLTAGE = 1.7V to 5.5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3R"/>
    <s v="ATMEL"/>
    <x v="3121"/>
    <m/>
    <s v="IC SRL EEPROM 64K LP LV 8-SOIC INPUT VOLTAGE = 1.7V to 5.5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3R"/>
    <s v="ATMEL"/>
    <x v="3122"/>
    <m/>
    <s v="IC SRL EEPROM 64K LP LV 8-SOIC INPUT VOLTAGE = 1.7V to 5.5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63R"/>
    <s v="ATMEL"/>
    <x v="3123"/>
    <m/>
    <s v="IC SRL EEPROM 64K LP LV 8-SOIC INPUT VOLTAGE = 1.7V to 5.5V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0R"/>
    <s v="ATMEL"/>
    <x v="3124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0R"/>
    <s v="ATMEL"/>
    <x v="3125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0R"/>
    <s v="ATMEL"/>
    <x v="3126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0R"/>
    <s v="ATMEL"/>
    <x v="3127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0R"/>
    <s v="ATMEL"/>
    <x v="3128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0R"/>
    <s v="ATMEL"/>
    <x v="3129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0R"/>
    <s v="ATMEL"/>
    <x v="3130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0R"/>
    <s v="ATMEL"/>
    <x v="3131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0R"/>
    <s v="ATMEL"/>
    <x v="3132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60R"/>
    <s v="ATMEL"/>
    <x v="3133"/>
    <m/>
    <s v="AT24C1024B-AT24C1024BN-SH25-B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39R"/>
    <s v="ATMEL"/>
    <x v="3134"/>
    <m/>
    <s v="Three-wire Serial EEPROM - SOIC-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39R"/>
    <s v="ATMEL"/>
    <x v="3135"/>
    <m/>
    <s v="Three-wire Serial EEPROM - SOIC-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39R"/>
    <s v="ATMEL"/>
    <x v="3136"/>
    <m/>
    <s v="Three-wire Serial EEPROM - SOIC-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39R"/>
    <s v="ATMEL"/>
    <x v="3137"/>
    <m/>
    <s v="Three-wire Serial EEPROM - SOIC-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39R"/>
    <s v="ATMEL"/>
    <x v="3138"/>
    <m/>
    <s v="Three-wire Serial EEPROM - SOIC-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70R"/>
    <s v="MicroChip"/>
    <x v="3139"/>
    <m/>
    <s v="Serial EEPROM, CMOS, I2C, 24LC25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808R"/>
    <s v="MicroChip"/>
    <x v="3140"/>
    <m/>
    <s v="IC, 128K SPI Serial EEPROM, SOIC-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38R"/>
    <s v="MicroChip"/>
    <x v="3141"/>
    <m/>
    <s v="MCP1727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53R"/>
    <s v="MicroChip"/>
    <x v="3141"/>
    <m/>
    <s v="IC REG LDO 1.5A ADJ-V 8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10R"/>
    <s v="MicroChip"/>
    <x v="3142"/>
    <m/>
    <s v="12-bit DAC with EEPROM Memor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10R"/>
    <s v="MicroChip"/>
    <x v="3143"/>
    <m/>
    <s v="12-bit DAC with EEPROM Memor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49R"/>
    <s v="Microchip Technology"/>
    <x v="3144"/>
    <m/>
    <s v="IC SRLEE VESA/EEDID 2K 2.5V8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17R"/>
    <s v="Central Semi"/>
    <x v="3145"/>
    <m/>
    <s v="SDIODE-CMDSH-3,30,100MA-PBF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82R"/>
    <s v="Cypress"/>
    <x v="3146"/>
    <m/>
    <s v="IC CLK ZDB 8OUT 133MHZ 16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82R"/>
    <s v="Cypress"/>
    <x v="3147"/>
    <m/>
    <s v="IC CLK ZDB 8OUT 133MHZ 16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67R"/>
    <s v="DALLAS/MAXIM"/>
    <x v="3148"/>
    <m/>
    <s v="RTC-DALLA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67R"/>
    <s v="DALLAS/MAXIM"/>
    <x v="3149"/>
    <m/>
    <s v="RTC-DALLA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67R"/>
    <s v="DALLAS/MAXIM"/>
    <x v="3150"/>
    <m/>
    <s v="RTC-DALLA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67R"/>
    <s v="DALLAS/MAXIM"/>
    <x v="3151"/>
    <m/>
    <s v="RTC-DALLA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64R"/>
    <s v="INTERNATIONAL RECTIFIER C"/>
    <x v="3152"/>
    <m/>
    <s v="NMOS_SO-0.0125,13.6,30,IRF7821,SO-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64R"/>
    <s v="INTERNATIONAL RECTIFIER C"/>
    <x v="3153"/>
    <m/>
    <s v="NMOS_SO-0.0125,13.6,30,IRF7821,SO-8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225R"/>
    <s v="International Rectifier"/>
    <x v="3154"/>
    <m/>
    <s v="HEXFET 30V 7A LOGIC L N-CH SO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225R"/>
    <s v="International Rectifier"/>
    <x v="3155"/>
    <m/>
    <s v="HEXFET 30V 7A LOGIC L N-CH SO8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664R"/>
    <s v="International Rectifier"/>
    <x v="3156"/>
    <m/>
    <s v="MOSFET N-CH 30V 10.8A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64R"/>
    <s v="International Rectifier"/>
    <x v="3157"/>
    <m/>
    <s v="MOSFET N-CH 30V 10.8A 8-SOIC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665R"/>
    <s v="International Rectifier"/>
    <x v="3158"/>
    <m/>
    <s v="MOSFET N-CH 30V 13.6A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65R"/>
    <s v="International Rectifier"/>
    <x v="3159"/>
    <m/>
    <s v="MOSFET N-CH 30V 13.6A 8-SOIC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063R"/>
    <s v="International Rectifier"/>
    <x v="3160"/>
    <m/>
    <s v="NMOS_SO-0.0048,20,30,IRF7832,SO-8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063R"/>
    <s v="International Rectifier"/>
    <x v="3161"/>
    <m/>
    <s v="NMOS_SO-0.0048,20,30,IRF7832,SO-8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667R"/>
    <s v="International Rectifier"/>
    <x v="3162"/>
    <m/>
    <s v="MOSFET N-CH 30V 20A 8-SOIC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67R"/>
    <s v="International Rectifier"/>
    <x v="3163"/>
    <m/>
    <s v="MOSFET N-CH 30V 20A 8-SOIC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790R"/>
    <s v="International Rectifier"/>
    <x v="3164"/>
    <m/>
    <s v="NMOS_TO_PACK-0.004,100,20,IRLR6225TRPBF,TO252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790R"/>
    <s v="International Rectifier"/>
    <x v="3165"/>
    <m/>
    <s v="NMOS_TO_PACK-0.004,100,20,IRLR6225TRPBF,TO252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790R"/>
    <s v="International Rectifier"/>
    <x v="3166"/>
    <m/>
    <s v="NMOS_TO_PACK-0.004,100,20,IRLR6225TRPBF,TO252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790R"/>
    <s v="International Rectifier"/>
    <x v="3167"/>
    <m/>
    <s v="NMOS_TO_PACK-0.004,100,20,IRLR6225TRPBF,TO252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790R"/>
    <s v="International Rectifier"/>
    <x v="3168"/>
    <m/>
    <s v="NMOS_TO_PACK-0.004,100,20,IRLR6225TRPBF,TO252"/>
    <s v="Passed"/>
    <m/>
    <s v="Passed with Exemption"/>
    <s v="Passed"/>
    <s v="Not Applicable"/>
    <s v="Subpart Failed"/>
    <x v="0"/>
    <s v="Reg Collection"/>
    <s v="Full Disclosure"/>
    <m/>
    <s v="Active"/>
    <m/>
    <s v="R2-7a"/>
    <x v="0"/>
  </r>
  <r>
    <s v="100-197R"/>
    <s v="Cavium Networks"/>
    <x v="3169"/>
    <m/>
    <s v="CN1600,400MHZ RoHS (Engineering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7R"/>
    <s v="Cavium Networks"/>
    <x v="3170"/>
    <m/>
    <s v="CN1600,400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7R"/>
    <s v="Cavium Networks"/>
    <x v="3171"/>
    <m/>
    <s v="CN1600,400MHZ RoHS (Prototype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7R"/>
    <s v="Cavium Networks"/>
    <x v="3172"/>
    <m/>
    <s v="CN1600,400MHZ RoHS (Engineering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7R"/>
    <s v="Cavium Networks"/>
    <x v="3173"/>
    <m/>
    <s v="CN1600,400MHZ RoHS (Production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97R"/>
    <s v="Cavium Networks"/>
    <x v="3174"/>
    <m/>
    <s v="CN1600,400MHZ RoHS (Prototype)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30R"/>
    <s v="Cavium Networks"/>
    <x v="3175"/>
    <m/>
    <s v="CN5020-30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29R"/>
    <s v="Cavium Networks"/>
    <x v="3176"/>
    <m/>
    <s v="CN5020-40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28R"/>
    <s v="Cavium Networks"/>
    <x v="3177"/>
    <m/>
    <s v="CN5020-500 MHz RoHS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300-033R"/>
    <s v="PalPilot"/>
    <x v="3178"/>
    <m/>
    <s v="ETCH  (PC1100G-06)"/>
    <s v="Passed"/>
    <m/>
    <s v="Passed"/>
    <s v="Passed"/>
    <s v="Not Applicable"/>
    <s v="Passed"/>
    <x v="0"/>
    <s v="Reg Collection"/>
    <s v="Full Disclosure"/>
    <m/>
    <s v="Active"/>
    <m/>
    <m/>
    <x v="0"/>
  </r>
  <r>
    <s v="300-036R"/>
    <s v="PalPilot"/>
    <x v="3179"/>
    <m/>
    <s v="ETCH (MP500G-03)"/>
    <s v="Passed"/>
    <m/>
    <s v="Passed"/>
    <s v="Passed"/>
    <s v="Not Applicable"/>
    <s v="Passed"/>
    <x v="0"/>
    <s v="Reg Collection"/>
    <s v="Full Disclosure"/>
    <m/>
    <s v="Active"/>
    <m/>
    <m/>
    <x v="0"/>
  </r>
  <r>
    <s v="300-037R"/>
    <s v="PalPilot"/>
    <x v="3180"/>
    <m/>
    <s v="ETCH (PC1000G-04)"/>
    <s v="Passed"/>
    <m/>
    <s v="Passed"/>
    <s v="Passed"/>
    <s v="Not Applicable"/>
    <s v="Passed"/>
    <x v="0"/>
    <s v="Reg Collection"/>
    <s v="Full Disclosure"/>
    <m/>
    <s v="Active"/>
    <m/>
    <m/>
    <x v="0"/>
  </r>
  <r>
    <s v="300-039R"/>
    <s v="PalPilot"/>
    <x v="3181"/>
    <m/>
    <s v="ETCH (PC2100G-02)"/>
    <s v="Passed"/>
    <m/>
    <s v="Passed"/>
    <s v="Passed"/>
    <s v="Not Applicable"/>
    <s v="Passed"/>
    <x v="0"/>
    <s v="Reg Collection"/>
    <s v="Full Disclosure"/>
    <m/>
    <s v="Active"/>
    <m/>
    <m/>
    <x v="0"/>
  </r>
  <r>
    <s v="300-044R"/>
    <s v="PalPilot"/>
    <x v="3182"/>
    <m/>
    <s v="ETCH (PC1100G-5V-01)"/>
    <s v="Passed"/>
    <m/>
    <s v="Passed"/>
    <s v="Passed"/>
    <s v="Not Applicable"/>
    <s v="Passed"/>
    <x v="0"/>
    <s v="Reg Collection"/>
    <s v="Full Disclosure"/>
    <m/>
    <s v="Active"/>
    <m/>
    <m/>
    <x v="0"/>
  </r>
  <r>
    <s v="100-061R"/>
    <s v="SPANSION"/>
    <x v="3183"/>
    <m/>
    <s v="FLASH_5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00R"/>
    <s v="SPANSION"/>
    <x v="3184"/>
    <m/>
    <s v="TSOP-56P 128Mb(16MB) MirrorBi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600R"/>
    <s v="SPANSION"/>
    <x v="3185"/>
    <m/>
    <s v="TSOP-56P 128Mb(16MB) MirrorBit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476R"/>
    <s v="SPANSION"/>
    <x v="3186"/>
    <m/>
    <s v="3.0 Volt-only Page Mode Flash Memory featuring 90 nm MirrorBit Process Technology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148R"/>
    <s v="ATMEL"/>
    <x v="3187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48R"/>
    <s v="ATMEL"/>
    <x v="3188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48R"/>
    <s v="ATMEL"/>
    <x v="3189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48R"/>
    <s v="ATMEL"/>
    <x v="3190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48R"/>
    <s v="ATMEL"/>
    <x v="3191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48R"/>
    <s v="ATMEL"/>
    <x v="3192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48R"/>
    <s v="ATMEL"/>
    <x v="3193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48R"/>
    <s v="ATMEL"/>
    <x v="3194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48R"/>
    <s v="ATMEL"/>
    <x v="3195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148R"/>
    <s v="ATMEL"/>
    <x v="3196"/>
    <m/>
    <s v="AT24C256_SOIC8-PBF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200-489R"/>
    <s v="Cornell Dubilier"/>
    <x v="3197"/>
    <m/>
    <s v="CAP 100UF 25V ALUM ELECT SMD 8X6.2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100-546R"/>
    <s v="SPANSION"/>
    <x v="3198"/>
    <m/>
    <s v="S25FL128P"/>
    <s v="Passed"/>
    <m/>
    <s v="Passed"/>
    <s v="Passed"/>
    <s v="Not Applicable"/>
    <s v="Subpart Failed"/>
    <x v="0"/>
    <s v="Reg Collection"/>
    <s v="Full Disclosure"/>
    <m/>
    <s v="Obsolete"/>
    <m/>
    <m/>
    <x v="0"/>
  </r>
  <r>
    <s v="100-738R"/>
    <s v="Central Semiconductor"/>
    <x v="3199"/>
    <m/>
    <s v="SCHOTTKY_DIODE-0.1A,0.8V,SOD-32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500-002R"/>
    <s v="KYOCERA"/>
    <x v="3200"/>
    <m/>
    <s v="Octeon 1521FCBGA RoHS Substrate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500-007R"/>
    <s v="KYOCERA"/>
    <x v="3201"/>
    <m/>
    <s v="Octeon Plus CN5800 1521FCBGA RoHS Substrate w/ Low Alpha Pre-Solder on C4 side only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500-009R"/>
    <s v="KYOCERA"/>
    <x v="3202"/>
    <m/>
    <s v="Octeon 1521FCBGA RoHS Substrate w/ Low Alpha Pre-Solder on C4 side only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500-012R"/>
    <s v="KYOCERA"/>
    <x v="3203"/>
    <m/>
    <s v="Octeon-5600 CN5600 1217FCBGA RoHS Substrate w/ Low Alpha Pre-Solder on C4 side only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500-014R"/>
    <s v="KYOCERA"/>
    <x v="3204"/>
    <m/>
    <s v="Octeon 1521FCBGA RoHS Substrate w/ Ultra Low Alpha Pre-Solder on C4 side only = Eutectic bump, BGA = Pb-free.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500-016R"/>
    <s v="KYOCERA"/>
    <x v="3205"/>
    <m/>
    <s v="Octeon Plus CN5800 1521FCBGA RoHS Substrate w/ Ultra Low Alpha Pre-Solder on C4 side only = Eutectic bump, BGA=Pb-free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500-018R"/>
    <s v="KYOCERA"/>
    <x v="3206"/>
    <m/>
    <s v="Octeon-5600, CN5600 1217FCBGA RoHS Substrate w/ Ultra Low Alpha Pre-Solder on C4 side only= Eutectic bump, BGA= Pb-free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500-019R"/>
    <s v="KYOCERA"/>
    <x v="3207"/>
    <m/>
    <s v="CN6300-P1 900HFCBGA RoHS Substrate w/ Ultra Low Alpha Pre-Solder on C4 side only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500-021R"/>
    <s v="KYOCERA"/>
    <x v="3208"/>
    <m/>
    <s v="CN6300-P2 900HFCBGA RoHS Substrate w/ Ultra Low Alpha Pre-Solder on C4 side only = Pb-free bump, BGA=Pb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500-023R"/>
    <s v="KYOCERA"/>
    <x v="3209"/>
    <m/>
    <s v="CN6800-P1 1936FCBGA  substrate w/ Ultra Low Alpha Pre-Solder on C4 side only = printed Pb-free bump, BGA=Pb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500-025R"/>
    <s v="KYOCERA"/>
    <x v="3210"/>
    <m/>
    <s v="CN6800-P1 1936FCBGA non-SOP Substrate w/ Ultra Low Alpha Pre-Solder on C4 side only, BGA= not needed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500-033R"/>
    <s v="KYOCERA"/>
    <x v="3211"/>
    <m/>
    <s v="CN5800-P2 substrate Hitachi core 40x40 1521   w/ Ultra Low Alpha Pre-solderon C4 side only = Eutectic bump,  BGA= Pb-free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500-027R"/>
    <s v="KYOCERA"/>
    <x v="3212"/>
    <m/>
    <s v="CN6600-P1 900 FCBGA substrate  w/ Ultra Low Alpha Pre-solder on C4 side only=  Pb-free bump, BGA=Pb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500-028R"/>
    <s v="KYOCERA"/>
    <x v="3213"/>
    <m/>
    <s v="CN6600-P1 900 FCBGA non-SOP Substrate(no pre-solder) for use with probe card testing,  w/ Ultra Low Alpha Pre-solder on C4 side only, Bump type : Eutectic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500-026R"/>
    <s v="KYOCERA"/>
    <x v="3214"/>
    <m/>
    <s v="CN6600-P1 900 FCBGA substrate  C4 pad (bump)  w/ Ultra Low Alpha Pre-solder on C4 side only = Eutectic bump, BGA=Pb-free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500-029R"/>
    <s v="KYOCERA"/>
    <x v="3215"/>
    <m/>
    <s v="CN6800-P1 1936 FCBGA FC pad( bump) w/ Ultra Low Alpha Pre-solder on C4 side only = Eutectic bump, BGA=Pb-free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500-030R"/>
    <s v="KYOCERA"/>
    <x v="3216"/>
    <m/>
    <s v="CN6300-P2 900HFCBGA substrate FC pad(bump)  w/ Ultra Low Alpha Pre-Solder on C4 side only= Eutectic bump, BGA=Pb-free"/>
    <s v="Passed"/>
    <m/>
    <s v="Passed with Exemption"/>
    <s v="Incomplete"/>
    <s v="Not Applicable"/>
    <s v="Incomplete"/>
    <x v="0"/>
    <s v="Reg Collection"/>
    <s v="REACH SVHC"/>
    <m/>
    <s v="Active"/>
    <m/>
    <s v="R2-15"/>
    <x v="0"/>
  </r>
  <r>
    <s v="500-038R"/>
    <s v="KYOCERA"/>
    <x v="3217"/>
    <m/>
    <s v="TC-28 28nm test chip, 676 FCBGA , _x000a_Bump material = SnAg, BGA =Pb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500-039R"/>
    <s v="KYOCERA"/>
    <x v="3218"/>
    <m/>
    <s v="CNF7100-P1 772 FCBGA substrate FC pad (bump) w/ Ultra Low Alpha Pre-solder on C4 side only=Pb-free bump , BGA =Pb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500-041R"/>
    <s v="KYOCERA"/>
    <x v="3219"/>
    <m/>
    <s v="Neuron 324 DLAFCBGA substrate FC pad (bump) w/ Ultra Low Alpha Pre-solder on C4 side only=Pb-free bump , BGA =Pb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500-045R"/>
    <s v="KYOCERA"/>
    <x v="3220"/>
    <m/>
    <s v="Octeon-5600, CN5600 1217FCBGA RoHS Substrate w/ Ultra Low Alpha Pre-Solder on C4 side only= Pb-free bump, BGA= Pb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500-043R"/>
    <s v="KYOCERA"/>
    <x v="3221"/>
    <m/>
    <s v="Octeon Plus CN5800 1521FCBGA RoHS Substrate w/ Ultra Low Alpha Pre-Solder on C4 side only = Pb-free bump, BGA=Pb-free"/>
    <s v="Passed"/>
    <m/>
    <s v="Passed"/>
    <s v="Incomplete"/>
    <s v="Not Applicable"/>
    <s v="Incomplete"/>
    <x v="0"/>
    <s v="Reg Collection"/>
    <s v="REACH SVHC"/>
    <m/>
    <s v="Active"/>
    <m/>
    <m/>
    <x v="0"/>
  </r>
  <r>
    <s v="400-511R"/>
    <s v="Advanced Thermal Solutions, Inc."/>
    <x v="808"/>
    <m/>
    <s v="NIC10E heatsink with dual layers of T766 TIM and Gel30 with Dela Rev. C fan"/>
    <s v="Passed"/>
    <m/>
    <s v="Incomplete"/>
    <s v="Incomplete"/>
    <s v="Not Applicable"/>
    <s v="Incomplete"/>
    <x v="3"/>
    <m/>
    <s v="None"/>
    <m/>
    <s v="Not Set"/>
    <m/>
    <m/>
    <x v="0"/>
  </r>
  <r>
    <s v="400-511R"/>
    <s v="Advanced Thermal Solutions, Inc."/>
    <x v="811"/>
    <m/>
    <s v="NIC10E heatsink with dual layers of T766 TIM and Gel30 with Dela Rev. C fan"/>
    <s v="Passed"/>
    <m/>
    <s v="Incomplete"/>
    <s v="Incomplete"/>
    <s v="Not Applicable"/>
    <s v="Incomplete"/>
    <x v="3"/>
    <m/>
    <s v="None"/>
    <m/>
    <s v="Not Set"/>
    <m/>
    <m/>
    <x v="0"/>
  </r>
  <r>
    <s v="400-661R"/>
    <s v="Amphenol (Changzhou) Advanced Connector Co., Ltd."/>
    <x v="741"/>
    <m/>
    <s v="CONN_QLM_XCEDE_BB"/>
    <s v="Passed"/>
    <m/>
    <s v="Incomplete"/>
    <s v="Incomplete"/>
    <s v="Not Applicable"/>
    <s v="Incomplete"/>
    <x v="3"/>
    <m/>
    <s v="None"/>
    <m/>
    <s v="Not Set"/>
    <m/>
    <m/>
    <x v="0"/>
  </r>
  <r>
    <s v="400-661R"/>
    <s v="Amphenol (Changzhou) Advanced Connector Co., Ltd."/>
    <x v="742"/>
    <m/>
    <s v="CONN_QLM_XCEDE_BB"/>
    <s v="Passed"/>
    <m/>
    <s v="Incomplete"/>
    <s v="Incomplete"/>
    <s v="Not Applicable"/>
    <s v="Incomplete"/>
    <x v="3"/>
    <m/>
    <s v="None"/>
    <m/>
    <s v="Not Set"/>
    <m/>
    <m/>
    <x v="0"/>
  </r>
  <r>
    <s v="400-661R"/>
    <s v="Amphenol (Changzhou) Advanced Connector Co., Ltd."/>
    <x v="745"/>
    <m/>
    <s v="CONN_QLM_XCEDE_BB"/>
    <s v="Passed"/>
    <m/>
    <s v="Incomplete"/>
    <s v="Incomplete"/>
    <s v="Not Applicable"/>
    <s v="Incomplete"/>
    <x v="3"/>
    <m/>
    <s v="None"/>
    <m/>
    <s v="Not Set"/>
    <m/>
    <m/>
    <x v="0"/>
  </r>
  <r>
    <s v="400-661R"/>
    <s v="Amphenol (Changzhou) Advanced Connector Co., Ltd."/>
    <x v="751"/>
    <m/>
    <s v="CONN_QLM_XCEDE_BB"/>
    <s v="Passed"/>
    <m/>
    <s v="Incomplete"/>
    <s v="Incomplete"/>
    <s v="Not Applicable"/>
    <s v="Incomplete"/>
    <x v="3"/>
    <m/>
    <s v="None"/>
    <m/>
    <s v="Not Set"/>
    <m/>
    <m/>
    <x v="0"/>
  </r>
  <r>
    <s v="400-661R"/>
    <s v="Amphenol (Changzhou) Advanced Connector Co., Ltd."/>
    <x v="754"/>
    <m/>
    <s v="CONN_QLM_XCEDE_BB"/>
    <s v="Passed"/>
    <m/>
    <s v="Incomplete"/>
    <s v="Incomplete"/>
    <s v="Not Applicable"/>
    <s v="Incomplete"/>
    <x v="3"/>
    <m/>
    <s v="None"/>
    <m/>
    <s v="Not Set"/>
    <m/>
    <m/>
    <x v="0"/>
  </r>
  <r>
    <s v="400-661R"/>
    <s v="Amphenol TCS, A Division of Amphenol Inc."/>
    <x v="741"/>
    <m/>
    <s v="CONN_QLM_XCEDE_BB"/>
    <s v="Passed"/>
    <m/>
    <s v="Incomplete"/>
    <s v="Incomplete"/>
    <s v="Not Applicable"/>
    <s v="Incomplete"/>
    <x v="3"/>
    <m/>
    <s v="None"/>
    <m/>
    <s v="Not Set"/>
    <m/>
    <m/>
    <x v="0"/>
  </r>
  <r>
    <s v="400-661R"/>
    <s v="Amphenol TCS, A Division of Amphenol Inc."/>
    <x v="742"/>
    <m/>
    <s v="CONN_QLM_XCEDE_BB"/>
    <s v="Passed"/>
    <m/>
    <s v="Incomplete"/>
    <s v="Incomplete"/>
    <s v="Not Applicable"/>
    <s v="Incomplete"/>
    <x v="3"/>
    <m/>
    <s v="None"/>
    <m/>
    <s v="Not Set"/>
    <m/>
    <m/>
    <x v="0"/>
  </r>
  <r>
    <s v="400-661R"/>
    <s v="Amphenol TCS, A Division of Amphenol Inc."/>
    <x v="745"/>
    <m/>
    <s v="CONN_QLM_XCEDE_BB"/>
    <s v="Passed"/>
    <m/>
    <s v="Incomplete"/>
    <s v="Incomplete"/>
    <s v="Not Applicable"/>
    <s v="Incomplete"/>
    <x v="3"/>
    <m/>
    <s v="None"/>
    <m/>
    <s v="Not Set"/>
    <m/>
    <m/>
    <x v="0"/>
  </r>
  <r>
    <s v="400-661R"/>
    <s v="Amphenol TCS, A Division of Amphenol Inc."/>
    <x v="751"/>
    <m/>
    <s v="CONN_QLM_XCEDE_BB"/>
    <s v="Passed"/>
    <m/>
    <s v="Incomplete"/>
    <s v="Incomplete"/>
    <s v="Not Applicable"/>
    <s v="Incomplete"/>
    <x v="3"/>
    <m/>
    <s v="None"/>
    <m/>
    <s v="Not Set"/>
    <m/>
    <m/>
    <x v="0"/>
  </r>
  <r>
    <s v="400-661R"/>
    <s v="Amphenol TCS, A Division of Amphenol Inc."/>
    <x v="754"/>
    <m/>
    <s v="CONN_QLM_XCEDE_BB"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ASECL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ASEK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ASEM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Data Electronic Devices Inc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Embedded Planet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Flex-Milpitas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Gigabyte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Global Foundries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Interface Masters Technologies Inc.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KYOCERA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Lite-On Technology Corp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350-00107"/>
    <s v="Mitac Computing Technology Corporation"/>
    <x v="3223"/>
    <m/>
    <s v="Internal Hard Disk Drives 4Tbyte 3.5inin 7200r/min SATA 171MBps 64Mbyte 6Gbps"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NationGate/Inforce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400-00773"/>
    <s v="Pactech"/>
    <x v="3224"/>
    <m/>
    <s v="365mm AMPHENOL MINI SAS 36 POS TO MINI"/>
    <s v="Passed"/>
    <m/>
    <s v="Incomplete"/>
    <s v="Incomplete"/>
    <s v="Not Applicable"/>
    <s v="Incomplete"/>
    <x v="3"/>
    <m/>
    <s v="None"/>
    <m/>
    <s v="Not Set"/>
    <m/>
    <m/>
    <x v="0"/>
  </r>
  <r>
    <s v="400-00773"/>
    <s v="Pactech"/>
    <x v="3225"/>
    <m/>
    <s v="365mm AMPHENOL MINI SAS 36 POS TO MINI"/>
    <s v="Passed"/>
    <m/>
    <s v="Incomplete"/>
    <s v="Incomplete"/>
    <s v="Not Applicable"/>
    <s v="Incomplete"/>
    <x v="3"/>
    <m/>
    <s v="None"/>
    <m/>
    <s v="Not Set"/>
    <m/>
    <m/>
    <x v="0"/>
  </r>
  <r>
    <s v="400-00773"/>
    <s v="Pactech"/>
    <x v="3226"/>
    <m/>
    <s v="365mm AMPHENOL MINI SAS 36 POS TO MINI"/>
    <s v="Passed"/>
    <m/>
    <s v="Incomplete"/>
    <s v="Incomplete"/>
    <s v="Not Applicable"/>
    <s v="Incomplete"/>
    <x v="3"/>
    <m/>
    <s v="None"/>
    <m/>
    <s v="Not Set"/>
    <m/>
    <m/>
    <x v="0"/>
  </r>
  <r>
    <s v="400-650R"/>
    <s v="Radian/Intricast Co., Inc."/>
    <x v="2392"/>
    <m/>
    <s v="Heat Sink Assembly for CNSP1 Boards"/>
    <s v="Passed"/>
    <m/>
    <s v="Incomplete"/>
    <s v="Incomplete"/>
    <s v="Not Applicable"/>
    <s v="Incomplete"/>
    <x v="3"/>
    <m/>
    <s v="None"/>
    <m/>
    <s v="Not Set"/>
    <m/>
    <m/>
    <x v="0"/>
  </r>
  <r>
    <s v="400-650R"/>
    <s v="Radian/Intricast Co., Inc."/>
    <x v="2393"/>
    <m/>
    <s v="Heat Sink Assembly for CNSP1 Boards"/>
    <s v="Passed"/>
    <m/>
    <s v="Incomplete"/>
    <s v="Incomplete"/>
    <s v="Not Applicable"/>
    <s v="Incomplete"/>
    <x v="3"/>
    <m/>
    <s v="None"/>
    <m/>
    <s v="Not Set"/>
    <m/>
    <m/>
    <x v="0"/>
  </r>
  <r>
    <s v="400-650R"/>
    <s v="Radian/Intricast Co., Inc."/>
    <x v="2394"/>
    <m/>
    <s v="Heat Sink Assembly for CNSP1 Boards"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SAMSUNG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350-00106"/>
    <s v="SK Hynix America Inc."/>
    <x v="3227"/>
    <m/>
    <s v="DDR4 16GB ECC UDIMM"/>
    <s v="Passed"/>
    <m/>
    <s v="Incomplete"/>
    <s v="Incomplete"/>
    <s v="Not Applicable"/>
    <s v="Incomplete"/>
    <x v="3"/>
    <m/>
    <s v="None"/>
    <m/>
    <s v="Not Set"/>
    <m/>
    <m/>
    <x v="0"/>
  </r>
  <r>
    <s v="100-521R"/>
    <s v="Sparkle Power Inc."/>
    <x v="2535"/>
    <m/>
    <s v="300 Watts ATX12V-2.2 Switching Power Supply"/>
    <s v="Passed"/>
    <m/>
    <s v="Incomplete"/>
    <s v="Incomplete"/>
    <s v="Not Applicable"/>
    <s v="Incomplete"/>
    <x v="3"/>
    <m/>
    <s v="None"/>
    <m/>
    <s v="Not Set"/>
    <m/>
    <m/>
    <x v="0"/>
  </r>
  <r>
    <s v="400-767R"/>
    <s v="TMC - The Mate Company"/>
    <x v="3228"/>
    <m/>
    <s v="Mini SAS HD 4x/4*SATA CABLE ASS'Y 1 METER"/>
    <s v="Passed"/>
    <m/>
    <s v="Incomplete"/>
    <s v="Incomplete"/>
    <s v="Not Applicable"/>
    <s v="Incomplete"/>
    <x v="3"/>
    <m/>
    <s v="None"/>
    <m/>
    <s v="Not Set"/>
    <m/>
    <m/>
    <x v="0"/>
  </r>
  <r>
    <s v="300-214R"/>
    <s v="Transcend Information, Inc."/>
    <x v="3229"/>
    <m/>
    <s v="300-214R"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TSMC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300-103R"/>
    <s v="Virtium Technology, Inc."/>
    <x v="2525"/>
    <m/>
    <s v="2GB VLP DDR2-800 MiniRDIMM, Mfr. P/N = SG572568CG8YWIR1"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Whizz Systems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s v="300-069R"/>
    <s v="Wintec Industries Inc."/>
    <x v="3052"/>
    <m/>
    <s v="DDR2-VLP-DIMM-1G-800MHZ"/>
    <s v="Passed"/>
    <m/>
    <s v="Incomplete"/>
    <s v="Incomplete"/>
    <s v="Not Applicable"/>
    <s v="Incomplete"/>
    <x v="3"/>
    <m/>
    <s v="None"/>
    <m/>
    <s v="Not Set"/>
    <m/>
    <m/>
    <x v="0"/>
  </r>
  <r>
    <s v="300-069R"/>
    <s v="Wintec Industries Inc."/>
    <x v="3230"/>
    <m/>
    <s v="DDR2-VLP-DIMM-1G-800MHZ"/>
    <s v="Passed"/>
    <m/>
    <s v="Incomplete"/>
    <s v="Incomplete"/>
    <s v="Not Applicable"/>
    <s v="Incomplete"/>
    <x v="3"/>
    <m/>
    <s v="None"/>
    <m/>
    <s v="Not Set"/>
    <m/>
    <m/>
    <x v="0"/>
  </r>
  <r>
    <s v="300-069R"/>
    <s v="Wintec Industries Inc."/>
    <x v="3053"/>
    <m/>
    <s v="DDR2-VLP-DIMM-1G-800MHZ"/>
    <s v="Passed"/>
    <m/>
    <s v="Incomplete"/>
    <s v="Incomplete"/>
    <s v="Not Applicable"/>
    <s v="Incomplete"/>
    <x v="3"/>
    <m/>
    <s v="None"/>
    <m/>
    <s v="Not Set"/>
    <m/>
    <m/>
    <x v="0"/>
  </r>
  <r>
    <s v="300-231R"/>
    <s v="Adorama Camera, Inc.(part Manufacturer is Samsung)"/>
    <x v="3231"/>
    <m/>
    <s v="MB-SPAGC/AM Plus 16GB SDHC High Speed Class 10 UHS-1 Flash Memory Car"/>
    <s v="Passed"/>
    <m/>
    <s v="Incomplete"/>
    <s v="Incomplete"/>
    <s v="Not Applicable"/>
    <s v="Incomplete"/>
    <x v="3"/>
    <m/>
    <s v="None"/>
    <m/>
    <s v="Not Set"/>
    <m/>
    <m/>
    <x v="0"/>
  </r>
  <r>
    <s v="300-231R"/>
    <s v="Adorama Camera, Inc.(part Manufacturer is Samsung)"/>
    <x v="3232"/>
    <m/>
    <s v="MB-SPAGC/AM Plus 16GB SDHC High Speed Class 10 UHS-1 Flash Memory Car"/>
    <s v="Passed"/>
    <m/>
    <s v="Incomplete"/>
    <s v="Incomplete"/>
    <s v="Not Applicable"/>
    <s v="Incomplete"/>
    <x v="3"/>
    <m/>
    <s v="None"/>
    <m/>
    <s v="Not Set"/>
    <m/>
    <m/>
    <x v="0"/>
  </r>
  <r>
    <s v="400-679R"/>
    <s v="Amphenol TCS, A Division of Amphenol Inc."/>
    <x v="746"/>
    <m/>
    <s v="4X8 FEMALE CABLE ASSY, XCEDE"/>
    <s v="Passed"/>
    <m/>
    <s v="Incomplete"/>
    <s v="Incomplete"/>
    <s v="Not Applicable"/>
    <s v="Incomplete"/>
    <x v="3"/>
    <m/>
    <s v="None"/>
    <m/>
    <s v="Not Set"/>
    <m/>
    <m/>
    <x v="0"/>
  </r>
  <r>
    <s v="400-679R"/>
    <s v="Amphenol TCS, A Division of Amphenol Inc."/>
    <x v="747"/>
    <m/>
    <s v="4X8 FEMALE CABLE ASSY, XCEDE"/>
    <s v="Passed"/>
    <m/>
    <s v="Incomplete"/>
    <s v="Incomplete"/>
    <s v="Not Applicable"/>
    <s v="Incomplete"/>
    <x v="3"/>
    <m/>
    <s v="None"/>
    <m/>
    <s v="Not Set"/>
    <m/>
    <m/>
    <x v="0"/>
  </r>
  <r>
    <s v="400-680R"/>
    <s v="Amphenol TCS, A Division of Amphenol Inc."/>
    <x v="747"/>
    <m/>
    <s v="4X8 FEMALE LOOP ASSY, XCEDE"/>
    <s v="Passed"/>
    <m/>
    <s v="Incomplete"/>
    <s v="Incomplete"/>
    <s v="Not Applicable"/>
    <s v="Incomplete"/>
    <x v="3"/>
    <m/>
    <s v="None"/>
    <m/>
    <s v="Not Set"/>
    <m/>
    <m/>
    <x v="0"/>
  </r>
  <r>
    <s v="400-662R"/>
    <s v="Amphenol TCS, A Division of Amphenol Inc."/>
    <x v="742"/>
    <m/>
    <s v="CONN_QLM_XCEDE_PWR_BB-BASE"/>
    <s v="Passed"/>
    <m/>
    <s v="Incomplete"/>
    <s v="Incomplete"/>
    <s v="Not Applicable"/>
    <s v="Incomplete"/>
    <x v="3"/>
    <m/>
    <s v="None"/>
    <m/>
    <s v="Not Set"/>
    <m/>
    <m/>
    <x v="0"/>
  </r>
  <r>
    <s v="400-684R"/>
    <s v="Amphenol TCS, A Division of Amphenol Inc."/>
    <x v="3233"/>
    <m/>
    <s v="400-684R"/>
    <s v="Passed"/>
    <m/>
    <s v="Incomplete"/>
    <s v="Incomplete"/>
    <s v="Not Applicable"/>
    <s v="Incomplete"/>
    <x v="3"/>
    <m/>
    <s v="None"/>
    <m/>
    <s v="Not Set"/>
    <m/>
    <m/>
    <x v="0"/>
  </r>
  <r>
    <s v="400-664R"/>
    <s v="Amphenol TCS, A Division of Amphenol Inc."/>
    <x v="3234"/>
    <m/>
    <s v="CONN_QLM_XCEDE_AB-22MM"/>
    <s v="Passed"/>
    <m/>
    <s v="Incomplete"/>
    <s v="Incomplete"/>
    <s v="Not Applicable"/>
    <s v="Incomplete"/>
    <x v="3"/>
    <m/>
    <s v="None"/>
    <m/>
    <s v="Not Set"/>
    <m/>
    <m/>
    <x v="0"/>
  </r>
  <r>
    <s v="400-662R"/>
    <s v="Amphenol (Changzhou) Advanced Connector Co., Ltd."/>
    <x v="742"/>
    <m/>
    <s v="CONN_QLM_XCEDE_PWR_BB-BASE"/>
    <s v="Passed"/>
    <m/>
    <s v="Incomplete"/>
    <s v="Incomplete"/>
    <s v="Not Applicable"/>
    <s v="Incomplete"/>
    <x v="3"/>
    <m/>
    <s v="None"/>
    <m/>
    <s v="Not Set"/>
    <m/>
    <m/>
    <x v="0"/>
  </r>
  <r>
    <s v="400-00873"/>
    <s v="CDW Direct, LLC"/>
    <x v="3235"/>
    <m/>
    <s v="8 Pin PCI Express (female) to 2x 15-pin SATA (male) power connector cable"/>
    <s v="Passed"/>
    <m/>
    <s v="Incomplete"/>
    <s v="Incomplete"/>
    <s v="Not Applicable"/>
    <s v="Incomplete"/>
    <x v="3"/>
    <m/>
    <s v="None"/>
    <m/>
    <s v="Not Set"/>
    <m/>
    <m/>
    <x v="0"/>
  </r>
  <r>
    <s v="300-231R"/>
    <s v="CDW Direct, LLC (part Manufacturer is Samsung)"/>
    <x v="3232"/>
    <m/>
    <s v="MB-SPAGC/AM Plus 16GB SDHC High Speed Class 10 UHS-1 Flash Memory Car"/>
    <s v="Passed"/>
    <m/>
    <s v="Incomplete"/>
    <s v="Incomplete"/>
    <s v="Not Applicable"/>
    <s v="Incomplete"/>
    <x v="3"/>
    <m/>
    <s v="None"/>
    <m/>
    <s v="Not Set"/>
    <m/>
    <m/>
    <x v="0"/>
  </r>
  <r>
    <s v="400-00872"/>
    <s v="Central Computers"/>
    <x v="3236"/>
    <m/>
    <s v="SATA 15pin to ATX P6 Power Cable, 6&quot;"/>
    <s v="Passed"/>
    <m/>
    <s v="Incomplete"/>
    <s v="Incomplete"/>
    <s v="Not Applicable"/>
    <s v="Incomplete"/>
    <x v="3"/>
    <m/>
    <s v="None"/>
    <m/>
    <s v="Not Set"/>
    <m/>
    <m/>
    <x v="0"/>
  </r>
  <r>
    <s v="400-723R"/>
    <s v="Flextronics Telecom Systems LTD"/>
    <x v="3237"/>
    <m/>
    <s v="400-723R"/>
    <s v="Passed"/>
    <m/>
    <s v="Incomplete"/>
    <s v="Incomplete"/>
    <s v="Not Applicable"/>
    <s v="Incomplete"/>
    <x v="3"/>
    <m/>
    <s v="None"/>
    <m/>
    <s v="Not Set"/>
    <m/>
    <m/>
    <x v="0"/>
  </r>
  <r>
    <s v="300-231R"/>
    <s v="Fry's Electronics (part Manufacturer is Samsung)"/>
    <x v="3232"/>
    <m/>
    <s v="MB-SPAGC/AM Plus 16GB SDHC High Speed Class 10 UHS-1 Flash Memory Car"/>
    <s v="Passed"/>
    <m/>
    <s v="Incomplete"/>
    <s v="Incomplete"/>
    <s v="Not Applicable"/>
    <s v="Incomplete"/>
    <x v="3"/>
    <m/>
    <s v="None"/>
    <m/>
    <s v="Not Set"/>
    <m/>
    <m/>
    <x v="0"/>
  </r>
  <r>
    <s v="300-231R"/>
    <s v="Fry's Electronics (part Manufacturer is Samsung)"/>
    <x v="3238"/>
    <m/>
    <s v="MB-SPAGC/AM Plus 16GB SDHC High Speed Class 10 UHS-1 Flash Memory Car"/>
    <s v="Passed"/>
    <m/>
    <s v="Incomplete"/>
    <s v="Incomplete"/>
    <s v="Not Applicable"/>
    <s v="Incomplete"/>
    <x v="3"/>
    <m/>
    <s v="None"/>
    <m/>
    <s v="Not Set"/>
    <m/>
    <m/>
    <x v="0"/>
  </r>
  <r>
    <s v="350-00117"/>
    <s v="Gigabyte Technology Co. Ltd"/>
    <x v="3239"/>
    <m/>
    <s v="DDR4 SDRAM 32Gbyte 288RDIMM"/>
    <s v="Passed"/>
    <m/>
    <s v="Incomplete"/>
    <s v="Incomplete"/>
    <s v="Not Applicable"/>
    <s v="Incomplete"/>
    <x v="3"/>
    <m/>
    <s v="None"/>
    <m/>
    <s v="Not Set"/>
    <m/>
    <m/>
    <x v="0"/>
  </r>
  <r>
    <s v="350-00117"/>
    <s v="Gigabyte Technology Co. Ltd"/>
    <x v="3240"/>
    <m/>
    <s v="DDR4 SDRAM 32Gbyte 288RDIMM"/>
    <s v="Passed"/>
    <m/>
    <s v="Incomplete"/>
    <s v="Incomplete"/>
    <s v="Not Applicable"/>
    <s v="Incomplete"/>
    <x v="3"/>
    <m/>
    <s v="None"/>
    <m/>
    <s v="Not Set"/>
    <m/>
    <m/>
    <x v="0"/>
  </r>
  <r>
    <s v="350-00115"/>
    <s v="Gigabyte Technology Co. Ltd"/>
    <x v="3241"/>
    <m/>
    <s v="Western Digital RE WD5003ABYZ 500GB 7200RPM SATA3/SATA 6.0 GB/s 64MB Enterprise Hard Drive (3.5 inch)"/>
    <s v="Passed"/>
    <m/>
    <s v="Incomplete"/>
    <s v="Incomplete"/>
    <s v="Not Applicable"/>
    <s v="Incomplete"/>
    <x v="3"/>
    <m/>
    <s v="None"/>
    <m/>
    <s v="Not Set"/>
    <m/>
    <m/>
    <x v="0"/>
  </r>
  <r>
    <s v="500-027R"/>
    <s v="Kyocera America, Inc."/>
    <x v="3212"/>
    <m/>
    <s v="CN6600-P1 900 FCBGA RoHS Substrate w/ Ultra Low Alpha Pre-solder on C4 side only (Bump type : LF SAC305), BGA=Pb-free"/>
    <s v="Passed"/>
    <m/>
    <s v="Incomplete"/>
    <s v="Incomplete"/>
    <s v="Not Applicable"/>
    <s v="Incomplete"/>
    <x v="3"/>
    <m/>
    <s v="None"/>
    <m/>
    <s v="Not Set"/>
    <m/>
    <m/>
    <x v="0"/>
  </r>
  <r>
    <s v="500-050R"/>
    <s v="Kyocera America, Inc."/>
    <x v="3242"/>
    <m/>
    <s v="CN7800 Processor, Pass1.0, 2601FCBGA RoHS Substrate w/Ultra low Alpha(&lt;= 0.002cph/cm2) Pre solder on Sn/0.7cu side only = Pb-free bump, BGA= Pb-free"/>
    <s v="Passed"/>
    <m/>
    <s v="Incomplete"/>
    <s v="Incomplete"/>
    <s v="Not Applicable"/>
    <s v="Incomplete"/>
    <x v="3"/>
    <m/>
    <s v="None"/>
    <m/>
    <s v="Not Set"/>
    <m/>
    <m/>
    <x v="0"/>
  </r>
  <r>
    <s v="500-051R"/>
    <s v="Kyocera America, Inc."/>
    <x v="3243"/>
    <m/>
    <s v="CN7600 Processor, Pass1.0, 1681 FCBGA RoHS Substrate w/Ultra low Alpha(&lt;= 0.002cph/cm2) Pre solder on Sn/0.7cu side only = Pb-free bump, BGA= Pb-free"/>
    <s v="Passed"/>
    <m/>
    <s v="Incomplete"/>
    <s v="Incomplete"/>
    <s v="Not Applicable"/>
    <s v="Incomplete"/>
    <x v="3"/>
    <m/>
    <s v="None"/>
    <m/>
    <s v="Not Set"/>
    <m/>
    <m/>
    <x v="0"/>
  </r>
  <r>
    <s v="500-052R"/>
    <s v="Kyocera America, Inc."/>
    <x v="3244"/>
    <m/>
    <s v="CN8800 Processor, Pass1.0, 2601FCBGA RoHS Substrate w/Ultra low Alpha(&lt;= 0.002cph/cm2) Pre solder on Sn/0.7cu side only = Pb-free bump, BGA= Pb-free"/>
    <s v="Passed"/>
    <m/>
    <s v="Incomplete"/>
    <s v="Incomplete"/>
    <s v="Not Applicable"/>
    <s v="Incomplete"/>
    <x v="3"/>
    <m/>
    <s v="None"/>
    <m/>
    <s v="Not Set"/>
    <m/>
    <m/>
    <x v="0"/>
  </r>
  <r>
    <s v="500-055R"/>
    <s v="Kyocera America, Inc."/>
    <x v="3245"/>
    <m/>
    <s v="CN8800-SNT Processor, Pass1.0, 2601HSBSFC RoHS Substrate w/Ultra low Alpha(&lt;= 0.002cph/cm2) Pre solder on Sn/0.7cu side only = Pb-free bump, BGA= Pb-free"/>
    <s v="Passed"/>
    <m/>
    <s v="Incomplete"/>
    <s v="Incomplete"/>
    <s v="Not Applicable"/>
    <s v="Incomplete"/>
    <x v="3"/>
    <m/>
    <s v="None"/>
    <m/>
    <s v="Not Set"/>
    <m/>
    <m/>
    <x v="0"/>
  </r>
  <r>
    <s v="500-056R"/>
    <s v="Kyocera America, Inc."/>
    <x v="3246"/>
    <m/>
    <s v="CN7300 Processor, Pass1.0,1676L HFCBGA  RoHS Substrate w/Ultra low Alpha(&lt;= 0.002cph/cm2) Pre solder on Sn/0.7cu side only = Pb-free bump, BGA= Pb-free"/>
    <s v="Passed"/>
    <m/>
    <s v="Incomplete"/>
    <s v="Incomplete"/>
    <s v="Not Applicable"/>
    <s v="Incomplete"/>
    <x v="3"/>
    <m/>
    <s v="None"/>
    <m/>
    <s v="Not Set"/>
    <m/>
    <m/>
    <x v="0"/>
  </r>
  <r>
    <s v="500-063R"/>
    <s v="Kyocera America, Inc."/>
    <x v="3247"/>
    <m/>
    <s v="CNN5000-P1 Co-Processor, Pass1.0,676L HFCBGA  RoHS Substrate w/Ultra low Alpha(&lt;= 0.002cph/cm2) Pre solder on Sn/0.7cu side only = Pb-free bump, BGA= Pb-free"/>
    <s v="Passed"/>
    <m/>
    <s v="Incomplete"/>
    <s v="Incomplete"/>
    <s v="Not Applicable"/>
    <s v="Incomplete"/>
    <x v="3"/>
    <m/>
    <s v="None"/>
    <m/>
    <s v="Not Set"/>
    <m/>
    <m/>
    <x v="0"/>
  </r>
  <r>
    <s v="500-058R"/>
    <s v="Kyocera America, Inc."/>
    <x v="3248"/>
    <m/>
    <s v="CNF7500 , Pass1.0, 1676L HFCBGA RoHS Substrate w/Ultra low Alpha(&lt;= 0.002cph/cm2) Pre solder on Sn/0.7cu side only = Pb-free bump, BGA= Pb-free"/>
    <s v="Passed"/>
    <m/>
    <s v="Incomplete"/>
    <s v="Incomplete"/>
    <s v="Not Applicable"/>
    <s v="Incomplete"/>
    <x v="3"/>
    <m/>
    <s v="None"/>
    <m/>
    <s v="Not Set"/>
    <m/>
    <m/>
    <x v="0"/>
  </r>
  <r>
    <s v="500-060R"/>
    <s v="Kyocera America, Inc."/>
    <x v="3249"/>
    <m/>
    <s v="CNX88000-P2.0 Processor, Pass2.0,2912L HFCBGA  RoHS Substrate w/Ultra low Alpha(&lt;= 0.002cph/cm2) Pre solder on Sn/0.7cu side only = Pb-free bump, BGA= Pb-free"/>
    <s v="Passed"/>
    <m/>
    <s v="Incomplete"/>
    <s v="Incomplete"/>
    <s v="Not Applicable"/>
    <s v="Incomplete"/>
    <x v="3"/>
    <m/>
    <s v="None"/>
    <m/>
    <s v="Not Set"/>
    <m/>
    <m/>
    <x v="0"/>
  </r>
  <r>
    <s v="500-060R"/>
    <s v="Kyocera America, Inc."/>
    <x v="3250"/>
    <m/>
    <s v="CNX88000-P2.0 Processor, Pass2.0,2912L HFCBGA  RoHS Substrate w/Ultra low Alpha(&lt;= 0.002cph/cm2) Pre solder on Sn/0.7cu side only = Pb-free bump, BGA= Pb-free"/>
    <s v="Passed"/>
    <m/>
    <s v="Incomplete"/>
    <s v="Incomplete"/>
    <s v="Not Applicable"/>
    <s v="Incomplete"/>
    <x v="3"/>
    <m/>
    <s v="None"/>
    <m/>
    <s v="Not Set"/>
    <m/>
    <m/>
    <x v="0"/>
  </r>
  <r>
    <s v="500-061R"/>
    <s v="Kyocera America, Inc."/>
    <x v="3251"/>
    <m/>
    <s v="CN8100-P1 Processor, Pass1.0,676L HFCBGA  RoHS Substrate w/Ultra low Alpha(&lt;= 0.002cph/cm2) Pre solder on Sn/0.7cu side only = Pb-free bump, BGA= Pb-free"/>
    <s v="Passed"/>
    <m/>
    <s v="Incomplete"/>
    <s v="Incomplete"/>
    <s v="Not Applicable"/>
    <s v="Incomplete"/>
    <x v="3"/>
    <m/>
    <s v="None"/>
    <m/>
    <s v="Not Set"/>
    <m/>
    <m/>
    <x v="0"/>
  </r>
  <r>
    <s v="350-00104"/>
    <s v="Mitac Computing Technology Corporation"/>
    <x v="3252"/>
    <m/>
    <s v="TF-DRAM MODULE;SBU,DDR4-SDRAM,16GB,DDR4-2133MHz,RDIMM(REG+ECC),CL=15,MTA36ASF2G72PZ2G1A2,ThunderX"/>
    <s v="Passed"/>
    <m/>
    <s v="Incomplete"/>
    <s v="Incomplete"/>
    <s v="Not Applicable"/>
    <s v="Incomplete"/>
    <x v="3"/>
    <m/>
    <s v="None"/>
    <m/>
    <s v="Not Set"/>
    <m/>
    <m/>
    <x v="0"/>
  </r>
  <r>
    <s v="350-00104"/>
    <s v="Mitac Computing Technology Corporation"/>
    <x v="3253"/>
    <m/>
    <s v="TF-DRAM MODULE;SBU,DDR4-SDRAM,16GB,DDR4-2133MHz,RDIMM(REG+ECC),CL=15,MTA36ASF2G72PZ2G1A2,ThunderX"/>
    <s v="Passed"/>
    <m/>
    <s v="Incomplete"/>
    <s v="Incomplete"/>
    <s v="Not Applicable"/>
    <s v="Incomplete"/>
    <x v="3"/>
    <m/>
    <s v="None"/>
    <m/>
    <s v="Not Set"/>
    <m/>
    <m/>
    <x v="0"/>
  </r>
  <r>
    <s v="400-700R"/>
    <s v="Radian/Intricast Co., Inc."/>
    <x v="3254"/>
    <m/>
    <s v="Heat Sink with Fan for EVB70XX"/>
    <s v="Passed"/>
    <m/>
    <s v="Incomplete"/>
    <s v="Incomplete"/>
    <s v="Not Applicable"/>
    <s v="Incomplete"/>
    <x v="3"/>
    <m/>
    <s v="None"/>
    <m/>
    <s v="Not Set"/>
    <m/>
    <m/>
    <x v="0"/>
  </r>
  <r>
    <s v="400-331R"/>
    <s v="Shenzhen Gigalight Technology Co., LTD."/>
    <x v="3255"/>
    <m/>
    <s v="SFP+ Optical Transceiver Module, SR, 850 nm"/>
    <s v="Passed"/>
    <m/>
    <s v="Incomplete"/>
    <s v="Incomplete"/>
    <s v="Not Applicable"/>
    <s v="Incomplete"/>
    <x v="3"/>
    <m/>
    <s v="None"/>
    <m/>
    <s v="Not Set"/>
    <m/>
    <m/>
    <x v="0"/>
  </r>
  <r>
    <s v="100-521R"/>
    <s v="Sparkle Power Inc."/>
    <x v="3256"/>
    <m/>
    <s v="300 Watts ATX12V-2.2 Switching Power Supply"/>
    <s v="Passed"/>
    <m/>
    <s v="Incomplete"/>
    <s v="Incomplete"/>
    <s v="Not Applicable"/>
    <s v="Incomplete"/>
    <x v="3"/>
    <m/>
    <s v="None"/>
    <m/>
    <s v="Not Set"/>
    <m/>
    <m/>
    <x v="0"/>
  </r>
  <r>
    <s v="350-00115"/>
    <s v="Superbiiz.com/Ewiz.com"/>
    <x v="3241"/>
    <m/>
    <s v="Western Digital RE WD5003ABYZ 500GB 7200RPM SATA3/SATA 6.0 GB/s 64MB Enterprise Hard Drive (3.5 inch)"/>
    <s v="Passed"/>
    <m/>
    <s v="Incomplete"/>
    <s v="Incomplete"/>
    <s v="Not Applicable"/>
    <s v="Incomplete"/>
    <x v="3"/>
    <m/>
    <s v="None"/>
    <m/>
    <s v="Not Set"/>
    <m/>
    <m/>
    <x v="0"/>
  </r>
  <r>
    <s v="400-737R"/>
    <s v="TMC - The Mate Company"/>
    <x v="3257"/>
    <m/>
    <s v="400-737R"/>
    <s v="Passed"/>
    <m/>
    <s v="Incomplete"/>
    <s v="Incomplete"/>
    <s v="Not Applicable"/>
    <s v="Incomplete"/>
    <x v="3"/>
    <m/>
    <s v="None"/>
    <m/>
    <s v="Not Set"/>
    <m/>
    <m/>
    <x v="0"/>
  </r>
  <r>
    <s v="400-736R"/>
    <s v="TMC - The Mate Company"/>
    <x v="3258"/>
    <m/>
    <s v="400-736R"/>
    <s v="Passed"/>
    <m/>
    <s v="Incomplete"/>
    <s v="Incomplete"/>
    <s v="Not Applicable"/>
    <s v="Incomplete"/>
    <x v="3"/>
    <m/>
    <s v="None"/>
    <m/>
    <s v="Not Set"/>
    <m/>
    <m/>
    <x v="0"/>
  </r>
  <r>
    <s v="-"/>
    <s v="Virtium Technology, Inc. (2015)"/>
    <x v="2246"/>
    <m/>
    <m/>
    <s v="Passed"/>
    <m/>
    <s v="Incomplete"/>
    <s v="Incomplete"/>
    <s v="Not Applicable"/>
    <s v="Incomplete"/>
    <x v="3"/>
    <m/>
    <s v="None"/>
    <m/>
    <s v="Not Set"/>
    <m/>
    <m/>
    <x v="0"/>
  </r>
  <r>
    <s v="-"/>
    <s v="Wintec Industries Inc. (2015)"/>
    <x v="2246"/>
    <m/>
    <m/>
    <s v="Passed"/>
    <m/>
    <s v="Incomplete"/>
    <s v="Incomplete"/>
    <s v="Not Applicable"/>
    <s v="Incomplete"/>
    <x v="3"/>
    <m/>
    <s v="None"/>
    <m/>
    <s v="Not Set"/>
    <m/>
    <m/>
    <x v="0"/>
  </r>
  <r>
    <s v="CM_Project_Only"/>
    <s v="Qlogic"/>
    <x v="3222"/>
    <m/>
    <m/>
    <s v="Passed"/>
    <m/>
    <s v="Incomplete"/>
    <s v="Incomplete"/>
    <s v="Not Applicable"/>
    <s v="Incomplete"/>
    <x v="3"/>
    <m/>
    <s v="None"/>
    <m/>
    <s v="Not Set"/>
    <m/>
    <m/>
    <x v="0"/>
  </r>
  <r>
    <n v="6905142"/>
    <s v="3M"/>
    <x v="3259"/>
    <m/>
    <s v="ESD Bag, 6 x 10 Static Shield - Open Top, Metal Out"/>
    <s v="Passed"/>
    <m/>
    <s v="Incomplete"/>
    <s v="Incomplete"/>
    <s v="Not Applicable"/>
    <s v="Incomplete"/>
    <x v="1"/>
    <m/>
    <s v="None"/>
    <m/>
    <s v="Not Set"/>
    <m/>
    <m/>
    <x v="160"/>
  </r>
  <r>
    <n v="10002217"/>
    <s v="ABLE INDUSTRIAL PRODUCTS INC"/>
    <x v="3260"/>
    <m/>
    <s v="INSULATOR, MYLAR, ALOM, QDH8454 (Banjo)"/>
    <s v="Passed"/>
    <m/>
    <s v="Incomplete"/>
    <s v="Incomplete"/>
    <s v="Not Applicable"/>
    <s v="Incomplete"/>
    <x v="4"/>
    <m/>
    <s v="None"/>
    <m/>
    <s v="Not Set"/>
    <m/>
    <m/>
    <x v="161"/>
  </r>
  <r>
    <n v="6905071"/>
    <s v="ADC BARCODE LTD"/>
    <x v="3261"/>
    <m/>
    <s v="Label, Stock, 3.0 x 3.0in Paper,White, 1 up"/>
    <s v="Passed"/>
    <m/>
    <s v="Incomplete"/>
    <s v="Incomplete"/>
    <s v="Not Applicable"/>
    <s v="Incomplete"/>
    <x v="4"/>
    <m/>
    <s v="None"/>
    <m/>
    <s v="Not Set"/>
    <m/>
    <m/>
    <x v="162"/>
  </r>
  <r>
    <n v="6905076"/>
    <s v="ADC BARCODE LTD"/>
    <x v="3262"/>
    <m/>
    <s v="Label, Stock, 1.5 x 0.50 Plystr Wht 1across, round corners"/>
    <s v="Passed"/>
    <m/>
    <s v="Incomplete"/>
    <s v="Incomplete"/>
    <s v="Not Applicable"/>
    <s v="Incomplete"/>
    <x v="4"/>
    <m/>
    <s v="None"/>
    <m/>
    <s v="Not Set"/>
    <m/>
    <m/>
    <x v="163"/>
  </r>
  <r>
    <n v="6910010"/>
    <s v="ADC BARCODE LTD"/>
    <x v="3263"/>
    <m/>
    <s v="Label, Stock, 1.25 x 0.25, Polyester, White, UL"/>
    <s v="Passed"/>
    <m/>
    <s v="Incomplete"/>
    <s v="Incomplete"/>
    <s v="Not Applicable"/>
    <s v="Incomplete"/>
    <x v="4"/>
    <m/>
    <s v="None"/>
    <m/>
    <s v="Not Set"/>
    <m/>
    <m/>
    <x v="164"/>
  </r>
  <r>
    <n v="6910023"/>
    <s v="ADC BARCODE LTD"/>
    <x v="3264"/>
    <m/>
    <s v="Label, Stock, 3.00 x 5.00in White, Paper"/>
    <s v="Passed"/>
    <m/>
    <s v="Incomplete"/>
    <s v="Incomplete"/>
    <s v="Not Applicable"/>
    <s v="Incomplete"/>
    <x v="4"/>
    <m/>
    <s v="None"/>
    <m/>
    <s v="Not Set"/>
    <m/>
    <m/>
    <x v="165"/>
  </r>
  <r>
    <n v="6910048"/>
    <s v="ADC BARCODE LTD"/>
    <x v="3265"/>
    <m/>
    <s v="Label, Stock, 3 x 3 Paper Yellow, 1 Across"/>
    <s v="Passed"/>
    <m/>
    <s v="Incomplete"/>
    <s v="Incomplete"/>
    <s v="Not Applicable"/>
    <s v="Incomplete"/>
    <x v="4"/>
    <m/>
    <s v="None"/>
    <m/>
    <s v="Not Set"/>
    <m/>
    <m/>
    <x v="166"/>
  </r>
  <r>
    <n v="10002474"/>
    <s v="ADDA CORPORATION"/>
    <x v="3266"/>
    <m/>
    <s v="Heat Sink, Passive, HP ALOM, QL41162HMRJ-HP, with push-pins, Quentina,"/>
    <s v="Passed"/>
    <m/>
    <s v="Incomplete"/>
    <s v="Incomplete"/>
    <s v="Not Applicable"/>
    <s v="Incomplete"/>
    <x v="1"/>
    <m/>
    <s v="None"/>
    <m/>
    <s v="Not Set"/>
    <m/>
    <m/>
    <x v="0"/>
  </r>
  <r>
    <n v="6905082"/>
    <s v="AIDENT CORPORATION SDN BHD"/>
    <x v="3267"/>
    <m/>
    <s v="Label, Stock, 1.0in x .5, Polyester White"/>
    <s v="Passed"/>
    <m/>
    <s v="Incomplete"/>
    <s v="Incomplete"/>
    <s v="Not Applicable"/>
    <s v="Incomplete"/>
    <x v="4"/>
    <m/>
    <s v="None"/>
    <m/>
    <s v="Not Set"/>
    <m/>
    <m/>
    <x v="167"/>
  </r>
  <r>
    <n v="10002254"/>
    <s v="ALL SPEC FASTENERS INC"/>
    <x v="3268"/>
    <m/>
    <s v="SCREW, 6-32 X 5/32 PHIL PAN EXTERNAL SEMS, STAINLESS STEEL,ROHS COMPLIANT"/>
    <s v="Passed"/>
    <m/>
    <s v="Incomplete"/>
    <s v="Incomplete"/>
    <s v="Not Applicable"/>
    <s v="Incomplete"/>
    <x v="4"/>
    <m/>
    <s v="None"/>
    <m/>
    <s v="Not Set"/>
    <m/>
    <m/>
    <x v="168"/>
  </r>
  <r>
    <n v="10001001"/>
    <s v="ATMEL"/>
    <x v="3269"/>
    <m/>
    <s v="IC SMD AT24C128BN 128K I2C Serial EEPROM 8-PIN&lt; SOIC"/>
    <s v="Passed"/>
    <m/>
    <s v="Incomplete"/>
    <s v="Incomplete"/>
    <s v="Not Applicable"/>
    <s v="Incomplete"/>
    <x v="1"/>
    <m/>
    <s v="None"/>
    <m/>
    <s v="Not Set"/>
    <m/>
    <m/>
    <x v="169"/>
  </r>
  <r>
    <n v="10002332"/>
    <s v="BEL FUSE"/>
    <x v="3270"/>
    <m/>
    <s v="Conn RJ45 10Gigbit R/A with 2 Leds, Green/Yellow, Green, Low Profile"/>
    <s v="Passed"/>
    <m/>
    <s v="Incomplete"/>
    <s v="Incomplete"/>
    <s v="Not Applicable"/>
    <s v="Incomplete"/>
    <x v="1"/>
    <m/>
    <s v="None"/>
    <m/>
    <s v="Not Set"/>
    <m/>
    <m/>
    <x v="170"/>
  </r>
  <r>
    <n v="10000781"/>
    <s v="Bourns"/>
    <x v="3271"/>
    <m/>
    <s v="Resistor SMD 10.0K OHM 1/16W 1%, 0402R_MFP"/>
    <s v="Passed"/>
    <m/>
    <s v="Incomplete"/>
    <s v="Incomplete"/>
    <s v="Not Applicable"/>
    <s v="Incomplete"/>
    <x v="1"/>
    <m/>
    <s v="None"/>
    <m/>
    <s v="Not Set"/>
    <m/>
    <m/>
    <x v="171"/>
  </r>
  <r>
    <n v="10000908"/>
    <s v="Bourns"/>
    <x v="3272"/>
    <m/>
    <s v="Resistor SMD 14.7K  OHM 1/16W 1%, 0402_MFP"/>
    <s v="Passed"/>
    <m/>
    <s v="Incomplete"/>
    <s v="Incomplete"/>
    <s v="Not Applicable"/>
    <s v="Incomplete"/>
    <x v="1"/>
    <m/>
    <s v="None"/>
    <m/>
    <s v="Not Set"/>
    <m/>
    <m/>
    <x v="172"/>
  </r>
  <r>
    <n v="10000783"/>
    <s v="Bourns"/>
    <x v="3273"/>
    <m/>
    <s v="Resistor SMD 237 OHM 1/16W 1%, 0402R_MFP"/>
    <s v="Passed"/>
    <m/>
    <s v="Incomplete"/>
    <s v="Incomplete"/>
    <s v="Not Applicable"/>
    <s v="Incomplete"/>
    <x v="1"/>
    <m/>
    <s v="None"/>
    <m/>
    <s v="Not Set"/>
    <m/>
    <m/>
    <x v="173"/>
  </r>
  <r>
    <n v="3916281"/>
    <s v="Bourns"/>
    <x v="3274"/>
    <m/>
    <s v="Res SMD, 3.01Kohm, 1/16W, 1% 0402 (Pb Free)"/>
    <s v="Passed"/>
    <m/>
    <s v="Incomplete"/>
    <s v="Incomplete"/>
    <s v="Not Applicable"/>
    <s v="Incomplete"/>
    <x v="1"/>
    <m/>
    <s v="None"/>
    <m/>
    <s v="Not Set"/>
    <m/>
    <m/>
    <x v="174"/>
  </r>
  <r>
    <n v="10000778"/>
    <s v="Bourns"/>
    <x v="3275"/>
    <m/>
    <s v="Resistor SMD 33.2 OHM 1/16W 1%, 0402R_MFP"/>
    <s v="Passed"/>
    <m/>
    <s v="Incomplete"/>
    <s v="Incomplete"/>
    <s v="Not Applicable"/>
    <s v="Incomplete"/>
    <x v="1"/>
    <m/>
    <s v="None"/>
    <m/>
    <s v="Not Set"/>
    <m/>
    <m/>
    <x v="175"/>
  </r>
  <r>
    <n v="10000980"/>
    <s v="Bourns"/>
    <x v="3276"/>
    <m/>
    <s v="RES SMD, 8.20K,  1/16W ,1%, 0402R_MFP"/>
    <s v="Passed"/>
    <m/>
    <s v="Incomplete"/>
    <s v="Incomplete"/>
    <s v="Not Applicable"/>
    <s v="Incomplete"/>
    <x v="1"/>
    <m/>
    <s v="None"/>
    <m/>
    <s v="Not Set"/>
    <m/>
    <m/>
    <x v="176"/>
  </r>
  <r>
    <n v="6910019"/>
    <s v="Brady"/>
    <x v="3277"/>
    <m/>
    <s v="Label, Stock, 0.75w x 0.25h, Polyester, White, 1up, UL"/>
    <s v="Passed"/>
    <m/>
    <s v="Incomplete"/>
    <s v="Incomplete"/>
    <s v="Not Applicable"/>
    <s v="Incomplete"/>
    <x v="1"/>
    <m/>
    <s v="None"/>
    <m/>
    <s v="Not Set"/>
    <m/>
    <m/>
    <x v="177"/>
  </r>
  <r>
    <n v="6905164"/>
    <s v="Brady"/>
    <x v="3278"/>
    <m/>
    <s v="Label, Stock, 1.00w x 0.25h, polyester, White, 1 Across, UL approved"/>
    <s v="Passed"/>
    <m/>
    <s v="Incomplete"/>
    <s v="Incomplete"/>
    <s v="Not Applicable"/>
    <s v="Incomplete"/>
    <x v="1"/>
    <m/>
    <s v="None"/>
    <m/>
    <s v="Not Set"/>
    <m/>
    <m/>
    <x v="0"/>
  </r>
  <r>
    <n v="6905071"/>
    <s v="Brady"/>
    <x v="3279"/>
    <m/>
    <s v="Label, Stock, 3.0 x 3.0in Paper,White, 1 up"/>
    <s v="Passed"/>
    <m/>
    <s v="Incomplete"/>
    <s v="Incomplete"/>
    <s v="Not Applicable"/>
    <s v="Incomplete"/>
    <x v="2"/>
    <m/>
    <s v="None"/>
    <m/>
    <s v="Not Set"/>
    <m/>
    <m/>
    <x v="178"/>
  </r>
  <r>
    <n v="6910023"/>
    <s v="Brady"/>
    <x v="3280"/>
    <m/>
    <s v="Label, Stock, 3.00 x 5.00in White, Paper"/>
    <s v="Passed"/>
    <m/>
    <s v="Incomplete"/>
    <s v="Incomplete"/>
    <s v="Not Applicable"/>
    <s v="Incomplete"/>
    <x v="2"/>
    <m/>
    <s v="None"/>
    <m/>
    <s v="Not Set"/>
    <m/>
    <m/>
    <x v="179"/>
  </r>
  <r>
    <n v="6910010"/>
    <s v="Brady"/>
    <x v="3281"/>
    <m/>
    <s v="Label, Stock, 1.25 x 0.25, Polyester, White, UL"/>
    <s v="Passed"/>
    <m/>
    <s v="Incomplete"/>
    <s v="Incomplete"/>
    <s v="Not Applicable"/>
    <s v="Incomplete"/>
    <x v="1"/>
    <m/>
    <s v="None"/>
    <m/>
    <s v="Not Set"/>
    <m/>
    <m/>
    <x v="180"/>
  </r>
  <r>
    <n v="6910015"/>
    <s v="Brady"/>
    <x v="3282"/>
    <m/>
    <s v="Label, Stock, 1.25 x 0.25, Polyimide, White, UL"/>
    <s v="Passed"/>
    <m/>
    <s v="Incomplete"/>
    <s v="Incomplete"/>
    <s v="Not Applicable"/>
    <s v="Incomplete"/>
    <x v="1"/>
    <m/>
    <s v="None"/>
    <m/>
    <s v="Not Set"/>
    <m/>
    <m/>
    <x v="181"/>
  </r>
  <r>
    <n v="10002264"/>
    <s v="BROADCOM"/>
    <x v="3283"/>
    <m/>
    <s v="IC SMD, BCM84856RB1KFEBG, Dual-Port 10GBASE-T Ethernet Transceiver, 256-pinFBGA, 17X17mm"/>
    <s v="Passed"/>
    <m/>
    <s v="Incomplete"/>
    <s v="Incomplete"/>
    <s v="Not Applicable"/>
    <s v="Incomplete"/>
    <x v="1"/>
    <m/>
    <s v="None"/>
    <m/>
    <s v="Not Set"/>
    <m/>
    <m/>
    <x v="182"/>
  </r>
  <r>
    <n v="6905150"/>
    <s v="CCD ENTERPRISE"/>
    <x v="3284"/>
    <m/>
    <s v="Bag, ESD Moisture Barrier, 8+1 Bag 10in X 21in"/>
    <s v="Passed"/>
    <m/>
    <s v="Incomplete"/>
    <s v="Incomplete"/>
    <s v="Not Applicable"/>
    <s v="Incomplete"/>
    <x v="4"/>
    <m/>
    <s v="None"/>
    <m/>
    <s v="Not Set"/>
    <m/>
    <m/>
    <x v="0"/>
  </r>
  <r>
    <n v="6905164"/>
    <s v="CCL DESIGN"/>
    <x v="3285"/>
    <m/>
    <s v="Label, Stock, 1.00w x 0.25h, polyester, White, 1 Across, UL approved"/>
    <s v="Passed"/>
    <m/>
    <s v="Incomplete"/>
    <s v="Incomplete"/>
    <s v="Not Applicable"/>
    <s v="Incomplete"/>
    <x v="4"/>
    <m/>
    <s v="None"/>
    <m/>
    <s v="Not Set"/>
    <m/>
    <m/>
    <x v="183"/>
  </r>
  <r>
    <n v="6910010"/>
    <s v="CCL DESIGN"/>
    <x v="3263"/>
    <m/>
    <s v="Label, Stock, 1.25 x 0.25, Polyester, White, UL"/>
    <s v="Passed"/>
    <m/>
    <s v="Incomplete"/>
    <s v="Incomplete"/>
    <s v="Not Applicable"/>
    <s v="Incomplete"/>
    <x v="4"/>
    <m/>
    <s v="None"/>
    <m/>
    <s v="Not Set"/>
    <m/>
    <m/>
    <x v="164"/>
  </r>
  <r>
    <n v="6910015"/>
    <s v="CCL DESIGN"/>
    <x v="3286"/>
    <m/>
    <s v="Label, Stock, 1.25 x 0.25, Polyimide, White, UL"/>
    <s v="Passed"/>
    <m/>
    <s v="Incomplete"/>
    <s v="Incomplete"/>
    <s v="Not Applicable"/>
    <s v="Incomplete"/>
    <x v="4"/>
    <m/>
    <s v="None"/>
    <m/>
    <s v="Not Set"/>
    <m/>
    <m/>
    <x v="184"/>
  </r>
  <r>
    <n v="6910045"/>
    <s v="CCL DESIGN"/>
    <x v="3287"/>
    <m/>
    <s v="Label, Stock, Label Stock, 0.25w x 0.25h, Polyester, White, UL, 4 Across"/>
    <s v="Passed"/>
    <m/>
    <s v="Incomplete"/>
    <s v="Incomplete"/>
    <s v="Not Applicable"/>
    <s v="Incomplete"/>
    <x v="4"/>
    <m/>
    <s v="None"/>
    <m/>
    <s v="Not Set"/>
    <m/>
    <m/>
    <x v="185"/>
  </r>
  <r>
    <n v="6905152"/>
    <s v="CCL DESIGN"/>
    <x v="3288"/>
    <m/>
    <s v="Label, Stock, 1.50in x 0.75in Polyesther, White, 1 up"/>
    <s v="Passed"/>
    <m/>
    <s v="Incomplete"/>
    <s v="Incomplete"/>
    <s v="Not Applicable"/>
    <s v="Incomplete"/>
    <x v="4"/>
    <m/>
    <s v="None"/>
    <m/>
    <s v="Not Set"/>
    <m/>
    <m/>
    <x v="186"/>
  </r>
  <r>
    <n v="6910089"/>
    <s v="CDW"/>
    <x v="3289"/>
    <m/>
    <s v="Label, Stock, .425 in x .450 in, White Polyester Matte Finish, Custom Blank cover label for UL"/>
    <s v="Passed"/>
    <m/>
    <s v="Incomplete"/>
    <s v="Incomplete"/>
    <s v="Not Applicable"/>
    <s v="Incomplete"/>
    <x v="4"/>
    <m/>
    <s v="None"/>
    <m/>
    <s v="Not Set"/>
    <m/>
    <m/>
    <x v="187"/>
  </r>
  <r>
    <n v="10002142"/>
    <s v="CHILISIN ELECTRONICS"/>
    <x v="3290"/>
    <m/>
    <s v="IND, 2.7nH, 10%, 850MA,0.05OHM,CHIP COIL,0402"/>
    <s v="Passed"/>
    <m/>
    <s v="Incomplete"/>
    <s v="Incomplete"/>
    <s v="Not Applicable"/>
    <s v="Incomplete"/>
    <x v="1"/>
    <m/>
    <s v="None"/>
    <m/>
    <s v="Not Set"/>
    <m/>
    <m/>
    <x v="188"/>
  </r>
  <r>
    <n v="10001985"/>
    <s v="CHILISIN ELECTRONICS"/>
    <x v="3291"/>
    <m/>
    <s v="IND SMD PWR, 1.0uH, 20%, 14.8A, IHLP3232"/>
    <s v="Passed"/>
    <m/>
    <s v="Incomplete"/>
    <s v="Incomplete"/>
    <s v="Not Applicable"/>
    <s v="Incomplete"/>
    <x v="1"/>
    <m/>
    <s v="None"/>
    <m/>
    <s v="Not Set"/>
    <m/>
    <m/>
    <x v="189"/>
  </r>
  <r>
    <n v="10002051"/>
    <s v="CHILISIN ELECTRONICS"/>
    <x v="3292"/>
    <m/>
    <s v="IND SMD, PWR 2.2uH, 20%, 9A, IHLP3232"/>
    <s v="Passed"/>
    <m/>
    <s v="Incomplete"/>
    <s v="Incomplete"/>
    <s v="Not Applicable"/>
    <s v="Incomplete"/>
    <x v="1"/>
    <m/>
    <s v="None"/>
    <m/>
    <s v="Not Set"/>
    <m/>
    <m/>
    <x v="190"/>
  </r>
  <r>
    <n v="2236119"/>
    <s v="CHROMELED"/>
    <x v="3293"/>
    <m/>
    <s v="LED SMD  Micro 1mm x 0.5mm ,Green (Pb Free)"/>
    <s v="Passed"/>
    <m/>
    <s v="Incomplete"/>
    <s v="Incomplete"/>
    <s v="Not Applicable"/>
    <s v="Incomplete"/>
    <x v="1"/>
    <m/>
    <s v="None"/>
    <m/>
    <s v="Not Set"/>
    <m/>
    <m/>
    <x v="191"/>
  </r>
  <r>
    <n v="6910019"/>
    <s v="CONSOLIDATED DESIGN WEST"/>
    <x v="3277"/>
    <m/>
    <s v="Label, Stock, 0.75w x 0.25h, Polyester, White, 1up, UL"/>
    <s v="Passed"/>
    <m/>
    <s v="Incomplete"/>
    <s v="Incomplete"/>
    <s v="Not Applicable"/>
    <s v="Incomplete"/>
    <x v="4"/>
    <m/>
    <s v="None"/>
    <m/>
    <s v="Not Set"/>
    <m/>
    <m/>
    <x v="177"/>
  </r>
  <r>
    <n v="8015014"/>
    <s v="CORRUGATED CONTAINERS IRELAND"/>
    <x v="3294"/>
    <m/>
    <s v="Box, Master Crtn, 16.00x13.62x7.06, 200lb, Logo (4 Pack ASIC)"/>
    <s v="Passed"/>
    <m/>
    <s v="Incomplete"/>
    <s v="Incomplete"/>
    <s v="Not Applicable"/>
    <s v="Incomplete"/>
    <x v="4"/>
    <m/>
    <s v="None"/>
    <m/>
    <s v="Not Set"/>
    <m/>
    <m/>
    <x v="192"/>
  </r>
  <r>
    <n v="10002305"/>
    <s v="CYNTECCO LTD"/>
    <x v="3295"/>
    <m/>
    <s v="IND,SMD,4.7uH +/- 20%, 225mA, DCR=0.325 ohms (max)"/>
    <s v="Passed"/>
    <m/>
    <s v="Incomplete"/>
    <s v="Incomplete"/>
    <s v="Not Applicable"/>
    <s v="Incomplete"/>
    <x v="2"/>
    <m/>
    <s v="None"/>
    <m/>
    <s v="Not Set"/>
    <m/>
    <m/>
    <x v="193"/>
  </r>
  <r>
    <n v="8295014"/>
    <s v="DESICCARE INC"/>
    <x v="3296"/>
    <m/>
    <s v="Desiccant Pak, clay, 1unit, 5 gal/drum"/>
    <s v="Passed"/>
    <m/>
    <s v="Incomplete"/>
    <s v="Incomplete"/>
    <s v="Not Applicable"/>
    <s v="Incomplete"/>
    <x v="4"/>
    <m/>
    <s v="None"/>
    <m/>
    <s v="Not Set"/>
    <m/>
    <m/>
    <x v="194"/>
  </r>
  <r>
    <n v="8305001"/>
    <s v="DESICCARE INC"/>
    <x v="3297"/>
    <m/>
    <s v="Humidity Indicator Card, 6 spot, 10%-60%"/>
    <s v="Passed"/>
    <m/>
    <s v="Incomplete"/>
    <s v="Incomplete"/>
    <s v="Not Applicable"/>
    <s v="Incomplete"/>
    <x v="4"/>
    <m/>
    <s v="None"/>
    <m/>
    <s v="Not Set"/>
    <m/>
    <m/>
    <x v="195"/>
  </r>
  <r>
    <n v="10002259"/>
    <s v="DIODES INCORPORATED"/>
    <x v="1356"/>
    <m/>
    <s v="Diode Schottky, Power Rectifier 1.0A 40V, Ir less than 300uA @70C, SOD123 (pb Free)"/>
    <s v="Passed"/>
    <m/>
    <s v="Incomplete"/>
    <s v="Incomplete"/>
    <s v="Not Applicable"/>
    <s v="Incomplete"/>
    <x v="1"/>
    <m/>
    <s v="None"/>
    <m/>
    <s v="Not Set"/>
    <m/>
    <m/>
    <x v="68"/>
  </r>
  <r>
    <n v="2236003"/>
    <s v="DIODES INCORPORATED"/>
    <x v="1359"/>
    <m/>
    <s v="FET, P-CHANNEL, 2V, 10 Ohm BSS84 , SOT-23, Lead-Free"/>
    <s v="Passed"/>
    <m/>
    <s v="Incomplete"/>
    <s v="Incomplete"/>
    <s v="Not Applicable"/>
    <s v="Incomplete"/>
    <x v="1"/>
    <m/>
    <s v="None"/>
    <m/>
    <s v="Not Set"/>
    <m/>
    <m/>
    <x v="69"/>
  </r>
  <r>
    <n v="10002095"/>
    <s v="DIODES INCORPORATED"/>
    <x v="3298"/>
    <m/>
    <s v="IC SMD, MOSFET, DUAL N-CHANNEL, 20V, 115mA, 1.6-ohm, Dual, SOT-363"/>
    <s v="Passed"/>
    <m/>
    <s v="Incomplete"/>
    <s v="Incomplete"/>
    <s v="Not Applicable"/>
    <s v="Incomplete"/>
    <x v="1"/>
    <m/>
    <s v="None"/>
    <m/>
    <s v="Not Set"/>
    <m/>
    <m/>
    <x v="196"/>
  </r>
  <r>
    <s v="AH0410702-00"/>
    <s v="DYNAMIC ELECTRONICS"/>
    <x v="3299"/>
    <m/>
    <s v="PWB, Dual Port, 10GBaseT, Eth, HP ALOM, QL41162HMRJ-HP, Quentina, Arrowhead QL41401, Custom Bracket, Passive Heatsink"/>
    <s v="Passed"/>
    <m/>
    <s v="Incomplete"/>
    <s v="Incomplete"/>
    <s v="Not Applicable"/>
    <s v="Incomplete"/>
    <x v="4"/>
    <m/>
    <s v="None"/>
    <m/>
    <s v="Not Set"/>
    <m/>
    <m/>
    <x v="197"/>
  </r>
  <r>
    <n v="8015010"/>
    <s v="EDEN"/>
    <x v="3300"/>
    <m/>
    <s v="Box, Master Crtn, 31.50x13.62x7.06, 275lb, Logo (8 Pack ASIC)"/>
    <s v="Passed"/>
    <m/>
    <s v="Incomplete"/>
    <s v="Incomplete"/>
    <s v="Not Applicable"/>
    <s v="Incomplete"/>
    <x v="2"/>
    <m/>
    <s v="None"/>
    <m/>
    <s v="Not Set"/>
    <m/>
    <m/>
    <x v="0"/>
  </r>
  <r>
    <n v="8015015"/>
    <s v="EDEN"/>
    <x v="3301"/>
    <m/>
    <s v="Box, Master Crtn, 16.00x13.62x4.62, 200lb, Logo (2 Pack ASIC)"/>
    <s v="Passed"/>
    <m/>
    <s v="Incomplete"/>
    <s v="Incomplete"/>
    <s v="Not Applicable"/>
    <s v="Incomplete"/>
    <x v="2"/>
    <m/>
    <s v="None"/>
    <m/>
    <s v="Not Set"/>
    <m/>
    <m/>
    <x v="0"/>
  </r>
  <r>
    <n v="8015014"/>
    <s v="EDEN"/>
    <x v="3302"/>
    <m/>
    <s v="Box, Master Crtn, 16.00x13.62x7.06, 200lb, Logo (4 Pack ASIC)"/>
    <s v="Passed"/>
    <m/>
    <s v="Incomplete"/>
    <s v="Incomplete"/>
    <s v="Not Applicable"/>
    <s v="Incomplete"/>
    <x v="2"/>
    <m/>
    <s v="None"/>
    <m/>
    <s v="Not Set"/>
    <m/>
    <m/>
    <x v="0"/>
  </r>
  <r>
    <n v="8015009"/>
    <s v="EDEN"/>
    <x v="3303"/>
    <m/>
    <s v="Box, 1 single Pk, 14-3/4in x 6 1/2in x 3 1/4in, RETT W/DF &amp; CL"/>
    <s v="Passed"/>
    <m/>
    <s v="Incomplete"/>
    <s v="Incomplete"/>
    <s v="Not Applicable"/>
    <s v="Incomplete"/>
    <x v="2"/>
    <m/>
    <s v="None"/>
    <m/>
    <s v="Not Set"/>
    <m/>
    <m/>
    <x v="0"/>
  </r>
  <r>
    <n v="8015023"/>
    <s v="EDEN"/>
    <x v="3304"/>
    <m/>
    <s v="Box, Master Crtn, 16.00x13.62x10.50, 200lb, Logo (6 Pack ASIC)"/>
    <s v="Passed"/>
    <m/>
    <s v="Incomplete"/>
    <s v="Incomplete"/>
    <s v="Not Applicable"/>
    <s v="Incomplete"/>
    <x v="2"/>
    <m/>
    <s v="None"/>
    <m/>
    <s v="Not Set"/>
    <m/>
    <m/>
    <x v="0"/>
  </r>
  <r>
    <n v="6905155"/>
    <s v="EDEN"/>
    <x v="3305"/>
    <m/>
    <s v="Sealing Tape, 2.75-3.00in Fiberglass Reinforced, Natural Kraft, Water Activated Adhesive, NO Logo"/>
    <s v="Passed"/>
    <m/>
    <s v="Incomplete"/>
    <s v="Incomplete"/>
    <s v="Not Applicable"/>
    <s v="Incomplete"/>
    <x v="2"/>
    <m/>
    <s v="None"/>
    <m/>
    <s v="Not Set"/>
    <m/>
    <m/>
    <x v="198"/>
  </r>
  <r>
    <n v="10002095"/>
    <s v="FAIRCHILD SEMICONDUCTOR"/>
    <x v="3306"/>
    <m/>
    <s v="IC SMD, MOSFET, DUAL N-CHANNEL, 20V, 115mA, 1.6-ohm, Dual, SOT-363"/>
    <s v="Passed"/>
    <m/>
    <s v="Incomplete"/>
    <s v="Incomplete"/>
    <s v="Not Applicable"/>
    <s v="Incomplete"/>
    <x v="1"/>
    <m/>
    <s v="None"/>
    <m/>
    <s v="Not Set"/>
    <m/>
    <m/>
    <x v="199"/>
  </r>
  <r>
    <n v="10001964"/>
    <s v="FAIRCHILD SEMICONDUCTOR"/>
    <x v="3307"/>
    <m/>
    <s v="XSTR,MOS,SOT23,60V,115mA"/>
    <s v="Passed"/>
    <m/>
    <s v="Incomplete"/>
    <s v="Incomplete"/>
    <s v="Not Applicable"/>
    <s v="Incomplete"/>
    <x v="1"/>
    <m/>
    <s v="None"/>
    <m/>
    <s v="Not Set"/>
    <m/>
    <m/>
    <x v="200"/>
  </r>
  <r>
    <n v="10000492"/>
    <s v="FAIRCHILD SEMICONDUCTOR"/>
    <x v="3308"/>
    <m/>
    <s v="IC SMD MOSFET, P-CHANNEL, -20V, 1.5A, low Rds(on), SOT-23 (Pb Free)"/>
    <s v="Passed"/>
    <m/>
    <s v="Incomplete"/>
    <s v="Incomplete"/>
    <s v="Not Applicable"/>
    <s v="Incomplete"/>
    <x v="1"/>
    <m/>
    <s v="None"/>
    <m/>
    <s v="Not Set"/>
    <m/>
    <m/>
    <x v="201"/>
  </r>
  <r>
    <n v="10001575"/>
    <s v="FAIRCHILD SEMICONDUCTOR"/>
    <x v="3309"/>
    <m/>
    <s v="IC, 74LVC1G57 Schmitt-trigger Multi function gate, SOT886"/>
    <s v="Passed"/>
    <m/>
    <s v="Incomplete"/>
    <s v="Incomplete"/>
    <s v="Not Applicable"/>
    <s v="Incomplete"/>
    <x v="1"/>
    <m/>
    <s v="None"/>
    <m/>
    <s v="Not Set"/>
    <m/>
    <m/>
    <x v="202"/>
  </r>
  <r>
    <s v="AH0410702-00"/>
    <s v="FOUNDER"/>
    <x v="3299"/>
    <m/>
    <s v="PWB, Dual Port, 10GBaseT, Eth, HP ALOM, QL41162HMRJ-HP, Quentina, Arrowhead QL41401, Custom Bracket, Passive Heatsink"/>
    <s v="Passed"/>
    <m/>
    <s v="Incomplete"/>
    <s v="Incomplete"/>
    <s v="Not Applicable"/>
    <s v="Incomplete"/>
    <x v="1"/>
    <m/>
    <s v="None"/>
    <m/>
    <s v="Not Set"/>
    <m/>
    <m/>
    <x v="197"/>
  </r>
  <r>
    <n v="10002217"/>
    <s v="FOXCONN"/>
    <x v="3310"/>
    <m/>
    <s v="INSULATOR, MYLAR, ALOM, QDH8454 (Banjo)"/>
    <s v="Passed"/>
    <m/>
    <s v="Incomplete"/>
    <s v="Incomplete"/>
    <s v="Not Applicable"/>
    <s v="Incomplete"/>
    <x v="2"/>
    <m/>
    <s v="None"/>
    <m/>
    <s v="Not Set"/>
    <m/>
    <m/>
    <x v="203"/>
  </r>
  <r>
    <n v="10002468"/>
    <s v="FOXCONN"/>
    <x v="3311"/>
    <m/>
    <s v="BRKT, HANDLE, 2TAB, 103mmx12.8mm, 2HOLES (547104-00)"/>
    <s v="Passed"/>
    <m/>
    <s v="Incomplete"/>
    <s v="Incomplete"/>
    <s v="Not Applicable"/>
    <s v="Incomplete"/>
    <x v="2"/>
    <m/>
    <s v="None"/>
    <m/>
    <s v="Not Set"/>
    <m/>
    <m/>
    <x v="0"/>
  </r>
  <r>
    <n v="8055001"/>
    <s v="FREEMAN CARTON CLOSURES"/>
    <x v="3312"/>
    <m/>
    <s v="Strapping, Static Dissipative, 1/2 x9000 ft x300#, 8in x 8in Core, Black"/>
    <s v="Passed"/>
    <m/>
    <s v="Incomplete"/>
    <s v="Incomplete"/>
    <s v="Not Applicable"/>
    <s v="Incomplete"/>
    <x v="4"/>
    <m/>
    <s v="None"/>
    <m/>
    <s v="Not Set"/>
    <m/>
    <m/>
    <x v="204"/>
  </r>
  <r>
    <n v="6905071"/>
    <s v="HUATAI"/>
    <x v="3261"/>
    <m/>
    <s v="Label, Stock, 3.0 x 3.0in Paper,White, 1 up"/>
    <s v="Passed"/>
    <m/>
    <s v="Incomplete"/>
    <s v="Incomplete"/>
    <s v="Not Applicable"/>
    <s v="Incomplete"/>
    <x v="2"/>
    <m/>
    <s v="None"/>
    <m/>
    <s v="Not Set"/>
    <m/>
    <m/>
    <x v="162"/>
  </r>
  <r>
    <n v="6905076"/>
    <s v="HUATAI"/>
    <x v="3262"/>
    <m/>
    <s v="Label, Stock, 1.5 x 0.50 Plystr Wht 1across, round corners"/>
    <s v="Passed"/>
    <m/>
    <s v="Incomplete"/>
    <s v="Incomplete"/>
    <s v="Not Applicable"/>
    <s v="Incomplete"/>
    <x v="2"/>
    <m/>
    <s v="None"/>
    <m/>
    <s v="Not Set"/>
    <m/>
    <m/>
    <x v="163"/>
  </r>
  <r>
    <n v="6910005"/>
    <s v="HUATAI"/>
    <x v="3313"/>
    <m/>
    <s v="Label, .750 in x .250 in  White, Polyester 2 across"/>
    <s v="Passed"/>
    <m/>
    <s v="Incomplete"/>
    <s v="Incomplete"/>
    <s v="Not Applicable"/>
    <s v="Incomplete"/>
    <x v="2"/>
    <m/>
    <s v="None"/>
    <m/>
    <s v="Not Set"/>
    <m/>
    <m/>
    <x v="205"/>
  </r>
  <r>
    <n v="6910019"/>
    <s v="HUATAI"/>
    <x v="3277"/>
    <m/>
    <s v="Label, Stock, 0.75w x 0.25h, Polyester, White, 1up, UL"/>
    <s v="Passed"/>
    <m/>
    <s v="Incomplete"/>
    <s v="Incomplete"/>
    <s v="Not Applicable"/>
    <s v="Incomplete"/>
    <x v="2"/>
    <m/>
    <s v="None"/>
    <m/>
    <s v="Not Set"/>
    <m/>
    <m/>
    <x v="177"/>
  </r>
  <r>
    <n v="6910029"/>
    <s v="HUATAI"/>
    <x v="3314"/>
    <m/>
    <s v="Label, Stock, 0.50w x 0.30h, Polyester, White, 3 across"/>
    <s v="Passed"/>
    <m/>
    <s v="Incomplete"/>
    <s v="Incomplete"/>
    <s v="Not Applicable"/>
    <s v="Incomplete"/>
    <x v="2"/>
    <m/>
    <s v="None"/>
    <m/>
    <s v="Not Set"/>
    <m/>
    <m/>
    <x v="206"/>
  </r>
  <r>
    <s v="PM1021705-PRA"/>
    <s v="HUATAI"/>
    <x v="3315"/>
    <m/>
    <s v="STATIC AWARENESS LABEL"/>
    <s v="Passed"/>
    <m/>
    <s v="Incomplete"/>
    <s v="Incomplete"/>
    <s v="Not Applicable"/>
    <s v="Incomplete"/>
    <x v="2"/>
    <m/>
    <s v="None"/>
    <m/>
    <s v="Not Set"/>
    <m/>
    <m/>
    <x v="207"/>
  </r>
  <r>
    <n v="6905071"/>
    <s v="IDENTCO"/>
    <x v="3316"/>
    <m/>
    <s v="Label, Stock, 3.0 x 3.0in Paper,White, 1 up"/>
    <s v="Passed"/>
    <m/>
    <s v="Incomplete"/>
    <s v="Incomplete"/>
    <s v="Not Applicable"/>
    <s v="Incomplete"/>
    <x v="2"/>
    <m/>
    <s v="None"/>
    <m/>
    <s v="Not Set"/>
    <m/>
    <m/>
    <x v="208"/>
  </r>
  <r>
    <n v="6905082"/>
    <s v="IDENTCO"/>
    <x v="3317"/>
    <m/>
    <s v="Label, Stock, 1.0in x .5, Polyester White"/>
    <s v="Passed"/>
    <m/>
    <s v="Incomplete"/>
    <s v="Incomplete"/>
    <s v="Not Applicable"/>
    <s v="Incomplete"/>
    <x v="1"/>
    <m/>
    <s v="None"/>
    <m/>
    <s v="Not Set"/>
    <m/>
    <m/>
    <x v="209"/>
  </r>
  <r>
    <n v="6905082"/>
    <s v="IMTEC"/>
    <x v="3318"/>
    <m/>
    <s v="Label, Stock, 1.0in x .5, Polyester White"/>
    <s v="Passed"/>
    <m/>
    <s v="Incomplete"/>
    <s v="Incomplete"/>
    <s v="Not Applicable"/>
    <s v="Incomplete"/>
    <x v="4"/>
    <m/>
    <s v="None"/>
    <m/>
    <s v="Not Set"/>
    <m/>
    <m/>
    <x v="210"/>
  </r>
  <r>
    <n v="6905076"/>
    <s v="IMTEC"/>
    <x v="3319"/>
    <m/>
    <s v="Label, Stock, 1.5 x 0.50 Plystr Wht 1across, round corners"/>
    <s v="Passed"/>
    <m/>
    <s v="Incomplete"/>
    <s v="Incomplete"/>
    <s v="Not Applicable"/>
    <s v="Incomplete"/>
    <x v="4"/>
    <m/>
    <s v="None"/>
    <m/>
    <s v="Not Set"/>
    <m/>
    <m/>
    <x v="211"/>
  </r>
  <r>
    <n v="6910023"/>
    <s v="INTERMEC"/>
    <x v="3320"/>
    <m/>
    <s v="Label, Stock, 3.00 x 5.00in White, Paper"/>
    <s v="Passed"/>
    <m/>
    <s v="Incomplete"/>
    <s v="Incomplete"/>
    <s v="Not Applicable"/>
    <s v="Incomplete"/>
    <x v="4"/>
    <m/>
    <s v="None"/>
    <m/>
    <s v="Not Set"/>
    <m/>
    <m/>
    <x v="212"/>
  </r>
  <r>
    <n v="6905150"/>
    <s v="KEACO INC"/>
    <x v="3321"/>
    <m/>
    <s v="Bag, ESD Moisture Barrier, 8+1 Bag 10in X 21in"/>
    <s v="Passed"/>
    <m/>
    <s v="Incomplete"/>
    <s v="Incomplete"/>
    <s v="Not Applicable"/>
    <s v="Incomplete"/>
    <x v="1"/>
    <m/>
    <s v="None"/>
    <m/>
    <s v="Not Set"/>
    <m/>
    <m/>
    <x v="0"/>
  </r>
  <r>
    <n v="10002236"/>
    <s v="KEMET"/>
    <x v="3322"/>
    <m/>
    <s v="CAP SMD CER 120pF 5% 50V,COG, 0402C_MFP"/>
    <s v="Passed"/>
    <m/>
    <s v="Incomplete"/>
    <s v="Incomplete"/>
    <s v="Not Applicable"/>
    <s v="Incomplete"/>
    <x v="1"/>
    <m/>
    <s v="None"/>
    <m/>
    <s v="Not Set"/>
    <m/>
    <m/>
    <x v="213"/>
  </r>
  <r>
    <n v="10002421"/>
    <s v="KEMET"/>
    <x v="3323"/>
    <m/>
    <s v="CAP SMD, CER, 22pF, 5%, 50V, COG, 0402C_MFP"/>
    <s v="Passed"/>
    <m/>
    <s v="Incomplete"/>
    <s v="Incomplete"/>
    <s v="Not Applicable"/>
    <s v="Incomplete"/>
    <x v="1"/>
    <m/>
    <s v="None"/>
    <m/>
    <s v="Not Set"/>
    <m/>
    <m/>
    <x v="214"/>
  </r>
  <r>
    <n v="10001882"/>
    <s v="KEMET"/>
    <x v="3324"/>
    <m/>
    <s v="CAP SMD, CER 2700pF 10% 50V, X7R, 0402C_MFP"/>
    <s v="Passed"/>
    <m/>
    <s v="Incomplete"/>
    <s v="Incomplete"/>
    <s v="Not Applicable"/>
    <s v="Incomplete"/>
    <x v="1"/>
    <m/>
    <s v="None"/>
    <m/>
    <s v="Not Set"/>
    <m/>
    <m/>
    <x v="215"/>
  </r>
  <r>
    <n v="4926155"/>
    <s v="KEMET"/>
    <x v="3325"/>
    <m/>
    <s v="CAP, SMD, CER  5600pF  10% 50V,X7R, 0402 (Pb Free)"/>
    <s v="Passed"/>
    <m/>
    <s v="Incomplete"/>
    <s v="Incomplete"/>
    <s v="Not Applicable"/>
    <s v="Incomplete"/>
    <x v="1"/>
    <m/>
    <s v="None"/>
    <m/>
    <s v="Not Set"/>
    <m/>
    <m/>
    <x v="216"/>
  </r>
  <r>
    <n v="10001827"/>
    <s v="KEMET"/>
    <x v="3326"/>
    <m/>
    <s v="Cap SMD, 8200pF, 10%, 25V, X7R, 0402C_MFP"/>
    <s v="Passed"/>
    <m/>
    <s v="Incomplete"/>
    <s v="Incomplete"/>
    <s v="Not Applicable"/>
    <s v="Incomplete"/>
    <x v="1"/>
    <m/>
    <s v="None"/>
    <m/>
    <s v="Not Set"/>
    <m/>
    <m/>
    <x v="217"/>
  </r>
  <r>
    <n v="2236119"/>
    <s v="KingBright"/>
    <x v="3327"/>
    <m/>
    <s v="LED SMD  Micro 1mm x 0.5mm ,Green (Pb Free)"/>
    <s v="Passed"/>
    <m/>
    <s v="Incomplete"/>
    <s v="Incomplete"/>
    <s v="Not Applicable"/>
    <s v="Incomplete"/>
    <x v="1"/>
    <m/>
    <s v="None"/>
    <m/>
    <s v="Not Set"/>
    <m/>
    <m/>
    <x v="218"/>
  </r>
  <r>
    <n v="10002332"/>
    <s v="KINNEXA"/>
    <x v="3328"/>
    <m/>
    <s v="Conn RJ45 10Gigbit R/A with 2 Leds, Green/Yellow, Green, Low Profile"/>
    <s v="Passed"/>
    <m/>
    <s v="Incomplete"/>
    <s v="Incomplete"/>
    <s v="Not Applicable"/>
    <s v="Incomplete"/>
    <x v="1"/>
    <m/>
    <s v="None"/>
    <m/>
    <s v="Not Set"/>
    <m/>
    <m/>
    <x v="219"/>
  </r>
  <r>
    <n v="3916281"/>
    <s v="KOA SPEER"/>
    <x v="3329"/>
    <m/>
    <s v="Res SMD, 3.01Kohm, 1/16W, 1% 0402 (Pb Free)"/>
    <s v="Passed"/>
    <m/>
    <s v="Incomplete"/>
    <s v="Incomplete"/>
    <s v="Not Applicable"/>
    <s v="Incomplete"/>
    <x v="1"/>
    <m/>
    <s v="None"/>
    <m/>
    <s v="Not Set"/>
    <m/>
    <m/>
    <x v="220"/>
  </r>
  <r>
    <n v="10000290"/>
    <s v="KOA SPEER"/>
    <x v="3330"/>
    <m/>
    <s v="RES SMD 33.2K ohm, 1/16W, 1%  0402 (PbFree)"/>
    <s v="Passed"/>
    <m/>
    <s v="Incomplete"/>
    <s v="Incomplete"/>
    <s v="Not Applicable"/>
    <s v="Incomplete"/>
    <x v="1"/>
    <m/>
    <s v="None"/>
    <m/>
    <s v="Not Set"/>
    <m/>
    <m/>
    <x v="221"/>
  </r>
  <r>
    <n v="6910010"/>
    <s v="LABELTRONIX"/>
    <x v="3331"/>
    <m/>
    <s v="Label, Stock, 1.25 x 0.25, Polyester, White, UL"/>
    <s v="Passed"/>
    <m/>
    <s v="Incomplete"/>
    <s v="Incomplete"/>
    <s v="Not Applicable"/>
    <s v="Incomplete"/>
    <x v="4"/>
    <m/>
    <s v="None"/>
    <m/>
    <s v="Not Set"/>
    <m/>
    <m/>
    <x v="222"/>
  </r>
  <r>
    <n v="6905057"/>
    <s v="LABELTRONIX"/>
    <x v="3332"/>
    <m/>
    <s v="Label, Stock, 3.00in x 2.00in Paper, White, 1 up"/>
    <s v="Passed"/>
    <m/>
    <s v="Incomplete"/>
    <s v="Incomplete"/>
    <s v="Not Applicable"/>
    <s v="Incomplete"/>
    <x v="4"/>
    <m/>
    <s v="None"/>
    <m/>
    <s v="Not Set"/>
    <m/>
    <m/>
    <x v="223"/>
  </r>
  <r>
    <n v="6910023"/>
    <s v="LABELTRONIX"/>
    <x v="3333"/>
    <m/>
    <s v="Label, Stock, 3.00 x 5.00in White, Paper"/>
    <s v="Passed"/>
    <m/>
    <s v="Incomplete"/>
    <s v="Incomplete"/>
    <s v="Not Applicable"/>
    <s v="Incomplete"/>
    <x v="4"/>
    <m/>
    <s v="None"/>
    <m/>
    <s v="Not Set"/>
    <m/>
    <m/>
    <x v="224"/>
  </r>
  <r>
    <n v="6910005"/>
    <s v="LABELTRONIX"/>
    <x v="3334"/>
    <m/>
    <s v="Label, .750 in x .250 in  White, Polyester 2 across"/>
    <s v="Passed"/>
    <m/>
    <s v="Incomplete"/>
    <s v="Incomplete"/>
    <s v="Not Applicable"/>
    <s v="Incomplete"/>
    <x v="4"/>
    <m/>
    <s v="None"/>
    <m/>
    <s v="Not Set"/>
    <m/>
    <m/>
    <x v="225"/>
  </r>
  <r>
    <n v="6905076"/>
    <s v="LABELTRONIX"/>
    <x v="3335"/>
    <m/>
    <s v="Label, Stock, 1.5 x 0.50 Plystr Wht 1across, round corners"/>
    <s v="Passed"/>
    <m/>
    <s v="Incomplete"/>
    <s v="Incomplete"/>
    <s v="Not Applicable"/>
    <s v="Incomplete"/>
    <x v="4"/>
    <m/>
    <s v="None"/>
    <m/>
    <s v="Not Set"/>
    <m/>
    <m/>
    <x v="226"/>
  </r>
  <r>
    <n v="6905152"/>
    <s v="LABELTRONIX"/>
    <x v="3336"/>
    <m/>
    <s v="Label, Stock, 1.50in x 0.75in Polyesther, White, 1 up"/>
    <s v="Passed"/>
    <m/>
    <s v="Incomplete"/>
    <s v="Incomplete"/>
    <s v="Not Applicable"/>
    <s v="Incomplete"/>
    <x v="4"/>
    <m/>
    <s v="None"/>
    <m/>
    <s v="Not Set"/>
    <m/>
    <m/>
    <x v="227"/>
  </r>
  <r>
    <n v="6910015"/>
    <s v="LABELTRONIX"/>
    <x v="3337"/>
    <m/>
    <s v="Label, Stock, 1.25 x 0.25, Polyimide, White, UL"/>
    <s v="Passed"/>
    <m/>
    <s v="Incomplete"/>
    <s v="Incomplete"/>
    <s v="Not Applicable"/>
    <s v="Incomplete"/>
    <x v="4"/>
    <m/>
    <s v="None"/>
    <m/>
    <s v="Not Set"/>
    <m/>
    <m/>
    <x v="228"/>
  </r>
  <r>
    <n v="6910019"/>
    <s v="LABELTRONIX"/>
    <x v="3277"/>
    <m/>
    <s v="Label, Stock, 0.75w x 0.25h, Polyester, White, 1up, UL"/>
    <s v="Passed"/>
    <m/>
    <s v="Incomplete"/>
    <s v="Incomplete"/>
    <s v="Not Applicable"/>
    <s v="Incomplete"/>
    <x v="4"/>
    <m/>
    <s v="None"/>
    <m/>
    <s v="Not Set"/>
    <m/>
    <m/>
    <x v="177"/>
  </r>
  <r>
    <n v="6910045"/>
    <s v="LABELTRONIX"/>
    <x v="3338"/>
    <m/>
    <s v="Label, Stock, Label Stock, 0.25w x 0.25h, Polyester, White, UL, 4 Across"/>
    <s v="Passed"/>
    <m/>
    <s v="Incomplete"/>
    <s v="Incomplete"/>
    <s v="Not Applicable"/>
    <s v="Incomplete"/>
    <x v="4"/>
    <m/>
    <s v="None"/>
    <m/>
    <s v="Not Set"/>
    <m/>
    <m/>
    <x v="229"/>
  </r>
  <r>
    <n v="6910089"/>
    <s v="LABELTRONIX"/>
    <x v="3289"/>
    <m/>
    <s v="Label, Stock, .425 in x .450 in, White Polyester Matte Finish, Custom Blank cover label for UL"/>
    <s v="Passed"/>
    <m/>
    <s v="Incomplete"/>
    <s v="Incomplete"/>
    <s v="Not Applicable"/>
    <s v="Incomplete"/>
    <x v="4"/>
    <m/>
    <s v="None"/>
    <m/>
    <s v="Not Set"/>
    <m/>
    <m/>
    <x v="187"/>
  </r>
  <r>
    <n v="6905057"/>
    <s v="LABELTRONIX"/>
    <x v="3339"/>
    <m/>
    <s v="Label, Stock, 3.00in x 2.00in Paper, White, 1 up"/>
    <s v="Passed"/>
    <m/>
    <s v="Incomplete"/>
    <s v="Incomplete"/>
    <s v="Not Applicable"/>
    <s v="Incomplete"/>
    <x v="4"/>
    <m/>
    <s v="None"/>
    <m/>
    <s v="Not Set"/>
    <m/>
    <m/>
    <x v="230"/>
  </r>
  <r>
    <n v="6905071"/>
    <s v="LABELTRONIX"/>
    <x v="3340"/>
    <m/>
    <s v="Label, Stock, 3.0 x 3.0in Paper,White, 1 up"/>
    <s v="Passed"/>
    <m/>
    <s v="Incomplete"/>
    <s v="Incomplete"/>
    <s v="Not Applicable"/>
    <s v="Incomplete"/>
    <x v="4"/>
    <m/>
    <s v="None"/>
    <m/>
    <s v="Not Set"/>
    <m/>
    <m/>
    <x v="231"/>
  </r>
  <r>
    <n v="6910023"/>
    <s v="LABELTRONIX"/>
    <x v="3341"/>
    <m/>
    <s v="Label, Stock, 3.00 x 5.00in White, Paper"/>
    <s v="Passed"/>
    <m/>
    <s v="Incomplete"/>
    <s v="Incomplete"/>
    <s v="Not Applicable"/>
    <s v="Incomplete"/>
    <x v="4"/>
    <m/>
    <s v="None"/>
    <m/>
    <s v="Not Set"/>
    <m/>
    <m/>
    <x v="232"/>
  </r>
  <r>
    <n v="6905071"/>
    <s v="LABELTRONIX"/>
    <x v="3342"/>
    <m/>
    <s v="Label, Stock, 3.0 x 3.0in Paper,White, 1 up"/>
    <s v="Passed"/>
    <m/>
    <s v="Incomplete"/>
    <s v="Incomplete"/>
    <s v="Not Applicable"/>
    <s v="Incomplete"/>
    <x v="4"/>
    <m/>
    <s v="None"/>
    <m/>
    <s v="Not Set"/>
    <m/>
    <m/>
    <x v="233"/>
  </r>
  <r>
    <n v="6905071"/>
    <s v="LABELTRONIX"/>
    <x v="3343"/>
    <m/>
    <s v="Label, Stock, 3.0 x 3.0in Paper,White, 1 up"/>
    <s v="Passed"/>
    <m/>
    <s v="Incomplete"/>
    <s v="Incomplete"/>
    <s v="Not Applicable"/>
    <s v="Incomplete"/>
    <x v="4"/>
    <m/>
    <s v="None"/>
    <m/>
    <s v="Not Set"/>
    <m/>
    <m/>
    <x v="234"/>
  </r>
  <r>
    <n v="10001142"/>
    <s v="Littelfuse"/>
    <x v="3344"/>
    <m/>
    <s v="Fuse, 1A 458 Series 75V 1206 Size Inrush Withstand"/>
    <s v="Passed"/>
    <m/>
    <s v="Incomplete"/>
    <s v="Incomplete"/>
    <s v="Not Applicable"/>
    <s v="Incomplete"/>
    <x v="1"/>
    <m/>
    <s v="None"/>
    <m/>
    <s v="Not Set"/>
    <m/>
    <m/>
    <x v="235"/>
  </r>
  <r>
    <n v="10001218"/>
    <s v="Littelfuse"/>
    <x v="3345"/>
    <m/>
    <s v="FUSE 3A 458 SERIES 75V 1206 SIZE INRUSH WITHSTAND"/>
    <s v="Passed"/>
    <m/>
    <s v="Incomplete"/>
    <s v="Incomplete"/>
    <s v="Not Applicable"/>
    <s v="Incomplete"/>
    <x v="1"/>
    <m/>
    <s v="None"/>
    <m/>
    <s v="Not Set"/>
    <m/>
    <m/>
    <x v="236"/>
  </r>
  <r>
    <n v="10002417"/>
    <s v="MACRONIX"/>
    <x v="3346"/>
    <m/>
    <s v="IC SND, Flash, Serial, SPI, 128 Mbit, 2.7V, 64KB Sector, 104Mhz WSON-8 8x6mm"/>
    <s v="Passed"/>
    <m/>
    <s v="Incomplete"/>
    <s v="Incomplete"/>
    <s v="Not Applicable"/>
    <s v="Incomplete"/>
    <x v="4"/>
    <m/>
    <s v="None"/>
    <m/>
    <s v="Not Set"/>
    <m/>
    <m/>
    <x v="237"/>
  </r>
  <r>
    <n v="10002144"/>
    <s v="MACRONIX"/>
    <x v="3347"/>
    <m/>
    <s v="IC SMD, SPI Serial Data Flash, 4Mb, 80Mhz, SOP8"/>
    <s v="Passed"/>
    <m/>
    <s v="Incomplete"/>
    <s v="Incomplete"/>
    <s v="Not Applicable"/>
    <s v="Incomplete"/>
    <x v="4"/>
    <m/>
    <s v="None"/>
    <m/>
    <s v="Not Set"/>
    <m/>
    <m/>
    <x v="238"/>
  </r>
  <r>
    <n v="10001985"/>
    <s v="MAG LAYERS USA INC"/>
    <x v="3348"/>
    <m/>
    <s v="IND SMD PWR, 1.0uH, 20%, 14.8A, IHLP3232"/>
    <s v="Passed"/>
    <m/>
    <s v="Incomplete"/>
    <s v="Incomplete"/>
    <s v="Not Applicable"/>
    <s v="Incomplete"/>
    <x v="1"/>
    <m/>
    <s v="None"/>
    <m/>
    <s v="Not Set"/>
    <m/>
    <m/>
    <x v="239"/>
  </r>
  <r>
    <n v="10002051"/>
    <s v="MAG LAYERS USA INC"/>
    <x v="3349"/>
    <m/>
    <s v="IND SMD, PWR 2.2uH, 20%, 9A, IHLP3232"/>
    <s v="Passed"/>
    <m/>
    <s v="Incomplete"/>
    <s v="Incomplete"/>
    <s v="Not Applicable"/>
    <s v="Incomplete"/>
    <x v="1"/>
    <m/>
    <s v="None"/>
    <m/>
    <s v="Not Set"/>
    <m/>
    <m/>
    <x v="240"/>
  </r>
  <r>
    <n v="10002089"/>
    <s v="MAG LAYERS USA INC"/>
    <x v="3350"/>
    <m/>
    <s v="IND, SMD PWR 2.2uH 20% Inductor, 5.0A Irms, 5.5A lsat"/>
    <s v="Passed"/>
    <m/>
    <s v="Incomplete"/>
    <s v="Incomplete"/>
    <s v="Not Applicable"/>
    <s v="Incomplete"/>
    <x v="1"/>
    <m/>
    <s v="None"/>
    <m/>
    <s v="Not Set"/>
    <m/>
    <m/>
    <x v="0"/>
  </r>
  <r>
    <n v="10002141"/>
    <s v="MAG LAYERS USA INC"/>
    <x v="3351"/>
    <m/>
    <s v="IND,4.7UH SAT-1.3A HEAT-0.95A 25% DCR 68.8mOHM, 3.92X3.92MM"/>
    <s v="Passed"/>
    <m/>
    <s v="Incomplete"/>
    <s v="Incomplete"/>
    <s v="Not Applicable"/>
    <s v="Incomplete"/>
    <x v="1"/>
    <m/>
    <s v="None"/>
    <m/>
    <s v="Not Set"/>
    <m/>
    <m/>
    <x v="241"/>
  </r>
  <r>
    <n v="10001974"/>
    <s v="MCMASTER-CARR"/>
    <x v="3352"/>
    <m/>
    <s v="Screw, Low-Profile Button Head Torx Machine Screw, #4-40 Thread, T8 Drive"/>
    <s v="Passed"/>
    <m/>
    <s v="Incomplete"/>
    <s v="Incomplete"/>
    <s v="Not Applicable"/>
    <s v="Incomplete"/>
    <x v="1"/>
    <m/>
    <s v="None"/>
    <m/>
    <s v="Not Set"/>
    <m/>
    <m/>
    <x v="242"/>
  </r>
  <r>
    <n v="10001001"/>
    <s v="MicroChip"/>
    <x v="3353"/>
    <m/>
    <s v="IC SMD AT24C128BN 128K I2C Serial EEPROM 8-PIN&lt; SOIC"/>
    <s v="Passed"/>
    <m/>
    <s v="Incomplete"/>
    <s v="Incomplete"/>
    <s v="Not Applicable"/>
    <s v="Incomplete"/>
    <x v="1"/>
    <m/>
    <s v="None"/>
    <m/>
    <s v="Not Set"/>
    <m/>
    <m/>
    <x v="243"/>
  </r>
  <r>
    <n v="10001140"/>
    <s v="MicroChip"/>
    <x v="3354"/>
    <m/>
    <s v="IC, EMC1442 Multichannel 1Deg C Temperature Sensor with Beta Compensation, DFN8 2mm x3 mm"/>
    <s v="Passed"/>
    <m/>
    <s v="Incomplete"/>
    <s v="Incomplete"/>
    <s v="Not Applicable"/>
    <s v="Incomplete"/>
    <x v="1"/>
    <m/>
    <s v="None"/>
    <m/>
    <s v="Not Set"/>
    <m/>
    <m/>
    <x v="244"/>
  </r>
  <r>
    <n v="10001027"/>
    <s v="MURATA"/>
    <x v="3355"/>
    <m/>
    <s v="Ferrite bead SMD ESR= 0.04 Ohms, Z= 120 Ohms, I =2A, 0603L_MFP (Pb Free)"/>
    <s v="Passed"/>
    <m/>
    <s v="Passed"/>
    <s v="Incomplete"/>
    <s v="Not Applicable"/>
    <s v="Incomplete"/>
    <x v="0"/>
    <m/>
    <s v="REACH SVHC"/>
    <m/>
    <s v="Active"/>
    <m/>
    <m/>
    <x v="245"/>
  </r>
  <r>
    <n v="10001762"/>
    <s v="MURATA"/>
    <x v="3356"/>
    <m/>
    <s v="Ferrite Bead, SMD, ESR = 0.007 ohms, Z = 22-30 ohms @ 100MHz, Imin = 4A , 0603L_MFP"/>
    <s v="Passed"/>
    <m/>
    <s v="Passed"/>
    <s v="Passed"/>
    <s v="Not Applicable"/>
    <s v="Subpart Failed"/>
    <x v="0"/>
    <m/>
    <s v="Full Disclosure"/>
    <m/>
    <s v="Active"/>
    <m/>
    <m/>
    <x v="246"/>
  </r>
  <r>
    <n v="10001026"/>
    <s v="MURATA"/>
    <x v="3357"/>
    <m/>
    <s v="Ferrite bead,  ESR = 0.170 Ohms, Z= 470 Ohms, I = 700mA, 0603L_MFP (Pb Free)"/>
    <s v="Passed"/>
    <m/>
    <s v="Passed"/>
    <s v="Incomplete"/>
    <s v="Not Applicable"/>
    <s v="Incomplete"/>
    <x v="0"/>
    <m/>
    <s v="REACH SVHC"/>
    <m/>
    <s v="Active"/>
    <m/>
    <m/>
    <x v="247"/>
  </r>
  <r>
    <n v="10002140"/>
    <s v="MURATA"/>
    <x v="2036"/>
    <m/>
    <s v="Ferrite Bead smd, 470 Ohm, 25%, 100Mhz, 1A, DCR 0.2 ohms, 0603"/>
    <s v="Passed"/>
    <m/>
    <s v="Passed"/>
    <s v="Incomplete"/>
    <s v="Not Applicable"/>
    <s v="Incomplete"/>
    <x v="0"/>
    <m/>
    <s v="REACH SVHC"/>
    <m/>
    <s v="Active"/>
    <m/>
    <m/>
    <x v="87"/>
  </r>
  <r>
    <n v="10002408"/>
    <s v="MURATA"/>
    <x v="3358"/>
    <m/>
    <s v="CAP SMD CER  0.1uF, 10%, 6.3V, X6S, 0201"/>
    <s v="Passed"/>
    <m/>
    <s v="Passed"/>
    <s v="Incomplete"/>
    <s v="Not Applicable"/>
    <s v="Incomplete"/>
    <x v="0"/>
    <m/>
    <s v="REACH SVHC"/>
    <m/>
    <s v="Active"/>
    <m/>
    <m/>
    <x v="248"/>
  </r>
  <r>
    <n v="10002425"/>
    <s v="MURATA"/>
    <x v="3359"/>
    <m/>
    <s v="CAP SMD CER 1uF 20%, 6.3V dc, X6S, 0201"/>
    <s v="Passed"/>
    <m/>
    <s v="Passed"/>
    <s v="Incomplete"/>
    <s v="Not Applicable"/>
    <s v="Incomplete"/>
    <x v="0"/>
    <m/>
    <s v="REACH SVHC"/>
    <m/>
    <s v="Active"/>
    <m/>
    <m/>
    <x v="249"/>
  </r>
  <r>
    <n v="10002427"/>
    <s v="MURATA"/>
    <x v="3360"/>
    <m/>
    <s v="CAP SMD, 22nF, 10%, 6.3Vdc, X6S, 0201"/>
    <s v="Passed"/>
    <m/>
    <s v="Passed"/>
    <s v="Incomplete"/>
    <s v="Not Applicable"/>
    <s v="Incomplete"/>
    <x v="0"/>
    <m/>
    <s v="REACH SVHC"/>
    <m/>
    <s v="Active"/>
    <m/>
    <m/>
    <x v="250"/>
  </r>
  <r>
    <n v="10002424"/>
    <s v="MURATA"/>
    <x v="3361"/>
    <m/>
    <s v="Cap, SMD 0.22uF, 20%, 6.3V, X6S, 0201_ICT"/>
    <s v="Passed"/>
    <m/>
    <s v="Passed"/>
    <s v="Incomplete"/>
    <s v="Not Applicable"/>
    <s v="Incomplete"/>
    <x v="0"/>
    <m/>
    <s v="REACH SVHC"/>
    <m/>
    <s v="Active"/>
    <m/>
    <m/>
    <x v="251"/>
  </r>
  <r>
    <n v="10002415"/>
    <s v="MURATA"/>
    <x v="3362"/>
    <m/>
    <s v="CAP SMD CER 33nF 10% 6.3V X6S 0201"/>
    <s v="Passed"/>
    <m/>
    <s v="Passed"/>
    <s v="Incomplete"/>
    <s v="Not Applicable"/>
    <s v="Incomplete"/>
    <x v="0"/>
    <m/>
    <s v="REACH SVHC"/>
    <m/>
    <s v="Active"/>
    <m/>
    <m/>
    <x v="252"/>
  </r>
  <r>
    <n v="4926151"/>
    <s v="MURATA"/>
    <x v="3363"/>
    <m/>
    <s v="CAP SMD, 2200pF(2.2nF), 10V, 10%, X7R, 0201"/>
    <s v="Passed"/>
    <m/>
    <s v="Passed"/>
    <s v="Incomplete"/>
    <s v="Not Applicable"/>
    <s v="Incomplete"/>
    <x v="0"/>
    <m/>
    <s v="REACH SVHC"/>
    <m/>
    <s v="Active"/>
    <m/>
    <m/>
    <x v="253"/>
  </r>
  <r>
    <n v="4926092"/>
    <s v="MURATA"/>
    <x v="3364"/>
    <m/>
    <s v="CAP SMD, 4700pF(4.7nF), 10V, 10%, X7R, 0201"/>
    <s v="Passed"/>
    <m/>
    <s v="Passed"/>
    <s v="Passed"/>
    <s v="Not Applicable"/>
    <s v="Subpart Failed"/>
    <x v="0"/>
    <m/>
    <s v="Full Disclosure"/>
    <m/>
    <s v="Active"/>
    <m/>
    <m/>
    <x v="254"/>
  </r>
  <r>
    <n v="4926091"/>
    <s v="MURATA"/>
    <x v="3365"/>
    <m/>
    <s v="CAP SMD, 1000pF(1nF), 16V, 10%, X7R, 0201"/>
    <s v="Passed"/>
    <m/>
    <s v="Passed"/>
    <s v="Passed"/>
    <s v="Not Applicable"/>
    <s v="Subpart Failed"/>
    <x v="0"/>
    <m/>
    <s v="Full Disclosure"/>
    <m/>
    <s v="Active"/>
    <m/>
    <m/>
    <x v="255"/>
  </r>
  <r>
    <n v="10002434"/>
    <s v="MURATA"/>
    <x v="3366"/>
    <m/>
    <s v="CAP, SMD, 6.8NF, 10%, 16V, X7R, 0201"/>
    <s v="Passed"/>
    <m/>
    <s v="Passed"/>
    <s v="Incomplete"/>
    <s v="Not Applicable"/>
    <s v="Incomplete"/>
    <x v="0"/>
    <m/>
    <s v="REACH SVHC"/>
    <m/>
    <s v="Active"/>
    <m/>
    <m/>
    <x v="256"/>
  </r>
  <r>
    <n v="10002433"/>
    <s v="MURATA"/>
    <x v="3367"/>
    <m/>
    <s v="CAP SMD, 1500pF, 10%, 25V,  X7R, 0201"/>
    <s v="Passed"/>
    <m/>
    <s v="Passed"/>
    <s v="Passed"/>
    <s v="Not Applicable"/>
    <s v="Subpart Failed"/>
    <x v="0"/>
    <m/>
    <s v="Full Disclosure"/>
    <m/>
    <s v="Active"/>
    <m/>
    <m/>
    <x v="257"/>
  </r>
  <r>
    <n v="10000041"/>
    <s v="MURATA"/>
    <x v="3368"/>
    <m/>
    <s v="CAP SMD 680pF 10%, 25V , X7R, 0201  (Pb Free)"/>
    <s v="Passed"/>
    <m/>
    <s v="Passed"/>
    <s v="Incomplete"/>
    <s v="Not Applicable"/>
    <s v="Incomplete"/>
    <x v="0"/>
    <m/>
    <s v="REACH SVHC"/>
    <m/>
    <s v="Active"/>
    <m/>
    <m/>
    <x v="258"/>
  </r>
  <r>
    <n v="10002432"/>
    <s v="MURATA"/>
    <x v="3369"/>
    <m/>
    <s v="CAP SMD CER, 470pF, 10%, 50V, X7R, 0201"/>
    <s v="Passed"/>
    <m/>
    <s v="Passed"/>
    <s v="Incomplete"/>
    <s v="Not Applicable"/>
    <s v="Incomplete"/>
    <x v="0"/>
    <m/>
    <s v="REACH SVHC"/>
    <m/>
    <s v="Active"/>
    <m/>
    <m/>
    <x v="259"/>
  </r>
  <r>
    <n v="10002408"/>
    <s v="MURATA"/>
    <x v="3370"/>
    <m/>
    <s v="CAP SMD CER  0.1uF, 10%, 6.3V, X6S, 0201"/>
    <s v="Passed"/>
    <m/>
    <s v="Passed"/>
    <s v="Incomplete"/>
    <s v="Not Applicable"/>
    <s v="Incomplete"/>
    <x v="0"/>
    <m/>
    <s v="REACH SVHC"/>
    <m/>
    <s v="Active"/>
    <m/>
    <m/>
    <x v="260"/>
  </r>
  <r>
    <n v="10000804"/>
    <s v="MURATA"/>
    <x v="3371"/>
    <m/>
    <s v="CAP SMD 1000pF 10%  50V, X7R, 0402C_MFP"/>
    <s v="Passed"/>
    <m/>
    <s v="Passed"/>
    <s v="Incomplete"/>
    <s v="Not Applicable"/>
    <s v="Incomplete"/>
    <x v="0"/>
    <m/>
    <s v="REACH SVHC"/>
    <m/>
    <s v="Active"/>
    <m/>
    <m/>
    <x v="261"/>
  </r>
  <r>
    <n v="10002236"/>
    <s v="MURATA"/>
    <x v="2108"/>
    <m/>
    <s v="CAP SMD CER 120pF 5% 50V,COG, 0402C_MFP"/>
    <s v="Passed"/>
    <m/>
    <s v="Passed"/>
    <s v="Incomplete"/>
    <s v="Not Applicable"/>
    <s v="Incomplete"/>
    <x v="0"/>
    <m/>
    <s v="REACH SVHC"/>
    <m/>
    <s v="Active"/>
    <m/>
    <m/>
    <x v="103"/>
  </r>
  <r>
    <n v="10000816"/>
    <s v="MURATA"/>
    <x v="3372"/>
    <m/>
    <s v="CAP SMD, CER,  15pF  50V 5%  ,COG/NPO, 0402C_MFP"/>
    <s v="Passed"/>
    <m/>
    <s v="Passed"/>
    <s v="Passed"/>
    <s v="Not Applicable"/>
    <s v="Subpart Failed"/>
    <x v="0"/>
    <m/>
    <s v="Full Disclosure"/>
    <m/>
    <s v="Active"/>
    <m/>
    <m/>
    <x v="262"/>
  </r>
  <r>
    <n v="10002421"/>
    <s v="MURATA"/>
    <x v="2115"/>
    <m/>
    <s v="CAP SMD, CER, 22pF, 5%, 50V, COG, 0402C_MFP"/>
    <s v="Passed"/>
    <m/>
    <s v="Passed"/>
    <s v="Incomplete"/>
    <s v="Not Applicable"/>
    <s v="Incomplete"/>
    <x v="0"/>
    <m/>
    <s v="REACH SVHC"/>
    <m/>
    <s v="Active"/>
    <m/>
    <m/>
    <x v="106"/>
  </r>
  <r>
    <n v="10002380"/>
    <s v="MURATA"/>
    <x v="3373"/>
    <m/>
    <s v="CAP SMD CER 33pF NPO/COG +/-5%, 50V, 0402C_MFP"/>
    <s v="Passed"/>
    <m/>
    <s v="Passed"/>
    <s v="Incomplete"/>
    <s v="Not Applicable"/>
    <s v="Incomplete"/>
    <x v="0"/>
    <m/>
    <s v="REACH SVHC"/>
    <m/>
    <s v="Active"/>
    <m/>
    <m/>
    <x v="263"/>
  </r>
  <r>
    <n v="10002381"/>
    <s v="MURATA"/>
    <x v="3374"/>
    <m/>
    <s v="CAP SMD CER 36pF NPO/COG +/-5%, 50V, 0402C_MFP"/>
    <s v="Passed"/>
    <m/>
    <s v="Passed"/>
    <s v="Incomplete"/>
    <s v="Not Applicable"/>
    <s v="Incomplete"/>
    <x v="0"/>
    <m/>
    <s v="REACH SVHC"/>
    <m/>
    <s v="Active"/>
    <m/>
    <m/>
    <x v="264"/>
  </r>
  <r>
    <n v="10002431"/>
    <s v="MURATA"/>
    <x v="3375"/>
    <m/>
    <s v="CAP SMD CER 1uF 20% 6.3V, X7R, 0402C_MFP"/>
    <s v="Passed"/>
    <m/>
    <s v="Passed"/>
    <s v="Incomplete"/>
    <s v="Not Applicable"/>
    <s v="Incomplete"/>
    <x v="0"/>
    <m/>
    <s v="REACH SVHC"/>
    <m/>
    <s v="Active"/>
    <m/>
    <m/>
    <x v="265"/>
  </r>
  <r>
    <n v="10002431"/>
    <s v="MURATA"/>
    <x v="3376"/>
    <m/>
    <s v="CAP SMD CER 1uF 20% 6.3V, X7R, 0402C_MFP"/>
    <s v="Passed"/>
    <m/>
    <s v="Passed"/>
    <s v="Incomplete"/>
    <s v="Not Applicable"/>
    <s v="Incomplete"/>
    <x v="0"/>
    <m/>
    <s v="REACH SVHC"/>
    <m/>
    <s v="Active"/>
    <m/>
    <m/>
    <x v="266"/>
  </r>
  <r>
    <n v="10000812"/>
    <s v="MURATA"/>
    <x v="58"/>
    <m/>
    <s v="CAP SMD CER 0.1uF 10% 16V, X7R, 0402C_MFP"/>
    <s v="Passed"/>
    <m/>
    <s v="Passed"/>
    <s v="Incomplete"/>
    <s v="Not Applicable"/>
    <s v="Incomplete"/>
    <x v="0"/>
    <m/>
    <s v="REACH SVHC"/>
    <m/>
    <s v="Active"/>
    <m/>
    <m/>
    <x v="9"/>
  </r>
  <r>
    <n v="10001696"/>
    <s v="MURATA"/>
    <x v="59"/>
    <m/>
    <s v="CAP SMD MLCC 0.22uF 16V 10%, X7R, 0402C_MFP"/>
    <s v="Passed"/>
    <m/>
    <s v="Passed"/>
    <s v="Passed"/>
    <s v="Not Applicable"/>
    <s v="Subpart Failed"/>
    <x v="0"/>
    <m/>
    <s v="Full Disclosure"/>
    <m/>
    <s v="Active"/>
    <m/>
    <m/>
    <x v="10"/>
  </r>
  <r>
    <n v="10001458"/>
    <s v="MURATA"/>
    <x v="3377"/>
    <m/>
    <s v="CAP SMD CER 0.01uF 10% 25V X7R, 0402C_MFP"/>
    <s v="Passed"/>
    <m/>
    <s v="Passed"/>
    <s v="Passed"/>
    <s v="Not Applicable"/>
    <s v="Subpart Failed"/>
    <x v="0"/>
    <m/>
    <s v="Full Disclosure"/>
    <m/>
    <s v="Active"/>
    <m/>
    <m/>
    <x v="267"/>
  </r>
  <r>
    <n v="10002351"/>
    <s v="MURATA"/>
    <x v="3378"/>
    <m/>
    <s v="CAP SMD CER 0.1uF 10% 25V X7R, 0402C_MFP"/>
    <s v="Passed"/>
    <m/>
    <s v="Passed"/>
    <s v="Incomplete"/>
    <s v="Not Applicable"/>
    <s v="Incomplete"/>
    <x v="0"/>
    <m/>
    <s v="REACH SVHC"/>
    <m/>
    <s v="Active"/>
    <m/>
    <m/>
    <x v="268"/>
  </r>
  <r>
    <n v="10001827"/>
    <s v="MURATA"/>
    <x v="3379"/>
    <m/>
    <s v="Cap SMD, 8200pF, 10%, 25V, X7R, 0402C_MFP"/>
    <s v="Passed"/>
    <m/>
    <s v="Passed"/>
    <s v="Incomplete"/>
    <s v="Not Applicable"/>
    <s v="Incomplete"/>
    <x v="0"/>
    <m/>
    <s v="REACH SVHC"/>
    <m/>
    <s v="Active"/>
    <m/>
    <m/>
    <x v="269"/>
  </r>
  <r>
    <n v="10000824"/>
    <s v="MURATA"/>
    <x v="61"/>
    <m/>
    <s v="CAP, SMD X7R, 2200pF, 50V, 10%, 0402_MFP"/>
    <s v="Passed"/>
    <m/>
    <s v="Passed"/>
    <s v="Incomplete"/>
    <s v="Not Applicable"/>
    <s v="Incomplete"/>
    <x v="0"/>
    <m/>
    <s v="REACH SVHC"/>
    <m/>
    <s v="Active"/>
    <m/>
    <m/>
    <x v="11"/>
  </r>
  <r>
    <n v="10001882"/>
    <s v="MURATA"/>
    <x v="3380"/>
    <m/>
    <s v="CAP SMD, CER 2700pF 10% 50V, X7R, 0402C_MFP"/>
    <s v="Passed"/>
    <m/>
    <s v="Passed"/>
    <s v="Incomplete"/>
    <s v="Not Applicable"/>
    <s v="Incomplete"/>
    <x v="0"/>
    <m/>
    <s v="REACH SVHC"/>
    <m/>
    <s v="Active"/>
    <m/>
    <m/>
    <x v="270"/>
  </r>
  <r>
    <n v="10001882"/>
    <s v="MURATA"/>
    <x v="3381"/>
    <m/>
    <s v="CAP SMD, CER 2700pF 10% 50V, X7R, 0402C_MFP"/>
    <s v="Passed"/>
    <m/>
    <s v="Passed"/>
    <s v="Incomplete"/>
    <s v="Not Applicable"/>
    <s v="Incomplete"/>
    <x v="0"/>
    <m/>
    <s v="REACH SVHC"/>
    <m/>
    <s v="Active"/>
    <m/>
    <m/>
    <x v="271"/>
  </r>
  <r>
    <n v="10002406"/>
    <s v="MURATA"/>
    <x v="3382"/>
    <m/>
    <s v="CAP,  SMD CER 22uF, 20%, 4V, X6S, 0603"/>
    <s v="Passed"/>
    <m/>
    <s v="Passed"/>
    <s v="Incomplete"/>
    <s v="Not Applicable"/>
    <s v="Incomplete"/>
    <x v="0"/>
    <m/>
    <s v="REACH SVHC"/>
    <m/>
    <s v="Active"/>
    <m/>
    <m/>
    <x v="272"/>
  </r>
  <r>
    <n v="10002406"/>
    <s v="MURATA"/>
    <x v="3383"/>
    <m/>
    <s v="CAP,  SMD CER 22uF, 20%, 4V, X6S, 0603"/>
    <s v="Passed"/>
    <m/>
    <s v="Passed"/>
    <s v="Incomplete"/>
    <s v="Not Applicable"/>
    <s v="Incomplete"/>
    <x v="0"/>
    <m/>
    <s v="REACH SVHC"/>
    <m/>
    <s v="Active"/>
    <m/>
    <m/>
    <x v="273"/>
  </r>
  <r>
    <n v="10002405"/>
    <s v="MURATA"/>
    <x v="3384"/>
    <m/>
    <s v="CAP,  SMD CER 10uF, 20%, 6.3V, X6S, 0603"/>
    <s v="Passed"/>
    <m/>
    <s v="Passed"/>
    <s v="Incomplete"/>
    <s v="Not Applicable"/>
    <s v="Incomplete"/>
    <x v="0"/>
    <m/>
    <s v="REACH SVHC"/>
    <m/>
    <s v="Active"/>
    <m/>
    <m/>
    <x v="274"/>
  </r>
  <r>
    <n v="10002248"/>
    <s v="MURATA"/>
    <x v="3385"/>
    <m/>
    <s v="CAP,  SMD CER 2.2uF, 10%, 16V, X6S, 0603_MFP  (Pb Free)"/>
    <s v="Passed"/>
    <m/>
    <s v="Passed"/>
    <s v="Incomplete"/>
    <s v="Not Applicable"/>
    <s v="Incomplete"/>
    <x v="0"/>
    <m/>
    <s v="REACH SVHC"/>
    <m/>
    <s v="Active"/>
    <m/>
    <m/>
    <x v="275"/>
  </r>
  <r>
    <n v="10001806"/>
    <s v="MURATA"/>
    <x v="3386"/>
    <m/>
    <s v="Cap SMD 1.0uF, 10%, 25V, X7R, 0603C_MFP"/>
    <s v="Passed"/>
    <m/>
    <s v="Passed"/>
    <s v="Passed"/>
    <s v="Not Applicable"/>
    <s v="Subpart Failed"/>
    <x v="0"/>
    <m/>
    <s v="Full Disclosure"/>
    <m/>
    <s v="NRND"/>
    <m/>
    <m/>
    <x v="276"/>
  </r>
  <r>
    <n v="10002414"/>
    <s v="MURATA"/>
    <x v="3387"/>
    <m/>
    <s v="CAP SMD CER 22uF 20% 6.3V X6S, 1.45mm MAX HGT, 0805"/>
    <s v="Passed"/>
    <m/>
    <s v="Passed"/>
    <s v="Incomplete"/>
    <s v="Not Applicable"/>
    <s v="Incomplete"/>
    <x v="0"/>
    <m/>
    <s v="REACH SVHC"/>
    <m/>
    <s v="Active"/>
    <m/>
    <m/>
    <x v="277"/>
  </r>
  <r>
    <n v="10002429"/>
    <s v="MURATA"/>
    <x v="3388"/>
    <m/>
    <s v="CAP SMD CER 4.7uF 10% 25V-X7R- 0805C_MFP"/>
    <s v="Passed"/>
    <m/>
    <s v="Passed"/>
    <s v="Incomplete"/>
    <s v="Not Applicable"/>
    <s v="Incomplete"/>
    <x v="0"/>
    <m/>
    <s v="REACH SVHC"/>
    <m/>
    <s v="NRND"/>
    <m/>
    <m/>
    <x v="278"/>
  </r>
  <r>
    <n v="10002401"/>
    <s v="MURATA"/>
    <x v="3389"/>
    <m/>
    <s v="CAP,  SMD CER 22uF, 20%, 25V, X6S, 1206, 75 mil max height (Pb Free)"/>
    <s v="Passed"/>
    <m/>
    <s v="Passed"/>
    <s v="Incomplete"/>
    <s v="Not Applicable"/>
    <s v="Incomplete"/>
    <x v="0"/>
    <m/>
    <s v="REACH SVHC"/>
    <m/>
    <s v="Active"/>
    <m/>
    <m/>
    <x v="279"/>
  </r>
  <r>
    <n v="10002401"/>
    <s v="MURATA"/>
    <x v="3390"/>
    <m/>
    <s v="CAP,  SMD CER 22uF, 20%, 25V, X6S, 1206, 75 mil max height (Pb Free)"/>
    <s v="Passed"/>
    <m/>
    <s v="Passed"/>
    <s v="Incomplete"/>
    <s v="Not Applicable"/>
    <s v="Incomplete"/>
    <x v="0"/>
    <m/>
    <s v="REACH SVHC"/>
    <m/>
    <s v="Active"/>
    <m/>
    <m/>
    <x v="280"/>
  </r>
  <r>
    <n v="10002352"/>
    <s v="MURATA"/>
    <x v="3391"/>
    <m/>
    <s v="CAP SMD CER 10uF 10% 25V X7R, 1206 low profile .071 Max height"/>
    <s v="Passed"/>
    <m/>
    <s v="Passed"/>
    <s v="Passed"/>
    <s v="Not Applicable"/>
    <s v="Subpart Failed"/>
    <x v="0"/>
    <m/>
    <s v="Full Disclosure"/>
    <m/>
    <s v="Active"/>
    <m/>
    <m/>
    <x v="281"/>
  </r>
  <r>
    <n v="10002142"/>
    <s v="MURATA"/>
    <x v="3392"/>
    <m/>
    <s v="IND, 2.7nH, 10%, 850MA,0.05OHM,CHIP COIL,0402"/>
    <s v="Passed"/>
    <m/>
    <s v="Passed"/>
    <s v="Incomplete"/>
    <s v="Not Applicable"/>
    <s v="Incomplete"/>
    <x v="0"/>
    <m/>
    <s v="REACH SVHC"/>
    <m/>
    <s v="Active"/>
    <m/>
    <m/>
    <x v="282"/>
  </r>
  <r>
    <n v="10002143"/>
    <s v="MURATA"/>
    <x v="3393"/>
    <m/>
    <s v="FILTER,CAP,SMD, EMI  27uF,20%, 6.3V, 4A, 5mOHM, 1206"/>
    <s v="Passed"/>
    <m/>
    <s v="Passed"/>
    <s v="Incomplete"/>
    <s v="Not Applicable"/>
    <s v="Incomplete"/>
    <x v="0"/>
    <m/>
    <s v="REACH SVHC"/>
    <m/>
    <s v="Active"/>
    <m/>
    <m/>
    <x v="283"/>
  </r>
  <r>
    <n v="10001489"/>
    <s v="NEXPERIA"/>
    <x v="3394"/>
    <m/>
    <s v="IC SMD, 74LVC1G14 Single Schmitt-trigger Inverter, SC70-5"/>
    <s v="Passed"/>
    <m/>
    <s v="Incomplete"/>
    <s v="Incomplete"/>
    <s v="Not Applicable"/>
    <s v="Incomplete"/>
    <x v="1"/>
    <m/>
    <s v="None"/>
    <m/>
    <s v="Not Set"/>
    <m/>
    <m/>
    <x v="284"/>
  </r>
  <r>
    <n v="10002089"/>
    <s v="NIC COMPONENTS"/>
    <x v="3395"/>
    <m/>
    <s v="IND, SMD PWR 2.2uH 20% Inductor, 5.0A Irms, 5.5A lsat"/>
    <s v="Passed"/>
    <m/>
    <s v="Incomplete"/>
    <s v="Incomplete"/>
    <s v="Not Applicable"/>
    <s v="Incomplete"/>
    <x v="1"/>
    <m/>
    <s v="None"/>
    <m/>
    <s v="Not Set"/>
    <m/>
    <m/>
    <x v="0"/>
  </r>
  <r>
    <n v="10001964"/>
    <s v="NXP SEMICONDUCTORS"/>
    <x v="3396"/>
    <m/>
    <s v="XSTR,MOS,SOT23,60V,115mA"/>
    <s v="Passed"/>
    <m/>
    <s v="Incomplete"/>
    <s v="Incomplete"/>
    <s v="Not Applicable"/>
    <s v="Incomplete"/>
    <x v="1"/>
    <m/>
    <s v="None"/>
    <m/>
    <s v="Not Set"/>
    <m/>
    <m/>
    <x v="285"/>
  </r>
  <r>
    <n v="2126172"/>
    <s v="NXP SEMICONDUCTORS"/>
    <x v="3397"/>
    <m/>
    <s v="IC SMD SN74AUP1G08 2 Input pos-and gate, DCK"/>
    <s v="Passed"/>
    <m/>
    <s v="Incomplete"/>
    <s v="Incomplete"/>
    <s v="Not Applicable"/>
    <s v="Incomplete"/>
    <x v="1"/>
    <m/>
    <s v="None"/>
    <m/>
    <s v="Not Set"/>
    <m/>
    <m/>
    <x v="286"/>
  </r>
  <r>
    <n v="10001141"/>
    <s v="NXP SEMICONDUCTORS"/>
    <x v="3398"/>
    <m/>
    <s v="IC, SN74LV165A Parallel-Load 8-Bit Shift Registers 16PIN -TSSOP"/>
    <s v="Passed"/>
    <m/>
    <s v="Incomplete"/>
    <s v="Incomplete"/>
    <s v="Not Applicable"/>
    <s v="Incomplete"/>
    <x v="1"/>
    <m/>
    <s v="None"/>
    <m/>
    <s v="Not Set"/>
    <m/>
    <m/>
    <x v="287"/>
  </r>
  <r>
    <n v="10001141"/>
    <s v="NXP SEMICONDUCTORS"/>
    <x v="3399"/>
    <m/>
    <s v="IC, SN74LV165A Parallel-Load 8-Bit Shift Registers 16PIN -TSSOP"/>
    <s v="Passed"/>
    <m/>
    <s v="Incomplete"/>
    <s v="Incomplete"/>
    <s v="Not Applicable"/>
    <s v="Incomplete"/>
    <x v="1"/>
    <m/>
    <s v="None"/>
    <m/>
    <s v="Not Set"/>
    <m/>
    <m/>
    <x v="288"/>
  </r>
  <r>
    <n v="10001489"/>
    <s v="NXP SEMICONDUCTORS"/>
    <x v="3394"/>
    <m/>
    <s v="IC SMD, 74LVC1G14 Single Schmitt-trigger Inverter, SC70-5"/>
    <s v="Passed"/>
    <m/>
    <s v="Incomplete"/>
    <s v="Incomplete"/>
    <s v="Not Applicable"/>
    <s v="Incomplete"/>
    <x v="1"/>
    <m/>
    <s v="None"/>
    <m/>
    <s v="Not Set"/>
    <m/>
    <m/>
    <x v="284"/>
  </r>
  <r>
    <n v="10000680"/>
    <s v="NXP SEMICONDUCTORS"/>
    <x v="3400"/>
    <m/>
    <s v="IC SMD 74LVC1G17 SINGLE SCHMITT-TRIG BUFFER, SOT353-1"/>
    <s v="Passed"/>
    <m/>
    <s v="Incomplete"/>
    <s v="Incomplete"/>
    <s v="Not Applicable"/>
    <s v="Incomplete"/>
    <x v="1"/>
    <m/>
    <s v="None"/>
    <m/>
    <s v="Not Set"/>
    <m/>
    <m/>
    <x v="289"/>
  </r>
  <r>
    <n v="10001575"/>
    <s v="NXP SEMICONDUCTORS"/>
    <x v="3401"/>
    <m/>
    <s v="IC, 74LVC1G57 Schmitt-trigger Multi function gate, SOT886"/>
    <s v="Passed"/>
    <m/>
    <s v="Incomplete"/>
    <s v="Incomplete"/>
    <s v="Not Applicable"/>
    <s v="Incomplete"/>
    <x v="1"/>
    <m/>
    <s v="None"/>
    <m/>
    <s v="Not Set"/>
    <m/>
    <m/>
    <x v="290"/>
  </r>
  <r>
    <n v="10001996"/>
    <s v="NXP SEMICONDUCTORS"/>
    <x v="3402"/>
    <m/>
    <s v="IC SMD, Logic, 74LVC2G07, Dual buffer/driver, open-drain outputs, SOT-23"/>
    <s v="Passed"/>
    <m/>
    <s v="Incomplete"/>
    <s v="Incomplete"/>
    <s v="Not Applicable"/>
    <s v="Incomplete"/>
    <x v="1"/>
    <m/>
    <s v="None"/>
    <m/>
    <s v="Not Set"/>
    <m/>
    <m/>
    <x v="291"/>
  </r>
  <r>
    <n v="10000748"/>
    <s v="NXP SEMICONDUCTORS"/>
    <x v="3403"/>
    <m/>
    <s v="IC SMD 74LVC2G14 Dual Inverter 24mA, SC70-6"/>
    <s v="Passed"/>
    <m/>
    <s v="Incomplete"/>
    <s v="Incomplete"/>
    <s v="Not Applicable"/>
    <s v="Incomplete"/>
    <x v="1"/>
    <m/>
    <s v="None"/>
    <m/>
    <s v="Not Set"/>
    <m/>
    <m/>
    <x v="292"/>
  </r>
  <r>
    <n v="10000887"/>
    <s v="NXP SEMICONDUCTORS"/>
    <x v="3404"/>
    <m/>
    <s v="IC SMD 74LVC2G17 Dual Schmitt Trigger Buffer, 24mA, SC70-6"/>
    <s v="Passed"/>
    <m/>
    <s v="Incomplete"/>
    <s v="Incomplete"/>
    <s v="Not Applicable"/>
    <s v="Incomplete"/>
    <x v="1"/>
    <m/>
    <s v="None"/>
    <m/>
    <s v="Not Set"/>
    <m/>
    <m/>
    <x v="293"/>
  </r>
  <r>
    <n v="10002085"/>
    <s v="NXP SEMICONDUCTORS"/>
    <x v="3405"/>
    <m/>
    <s v="IC SMD PCA9517A Level Translating I2C/SMBus Bus Repeater, MSOP-8  (HP-ONLY)"/>
    <s v="Passed"/>
    <m/>
    <s v="Incomplete"/>
    <s v="Incomplete"/>
    <s v="Not Applicable"/>
    <s v="Incomplete"/>
    <x v="1"/>
    <m/>
    <s v="None"/>
    <m/>
    <s v="Not Set"/>
    <m/>
    <m/>
    <x v="294"/>
  </r>
  <r>
    <n v="10001986"/>
    <s v="ON SEMICONDUCTOR"/>
    <x v="3406"/>
    <m/>
    <s v="IC SMD LMV331 Single Low Voltage Comparator, SOT23-5"/>
    <s v="Passed"/>
    <m/>
    <s v="Incomplete"/>
    <s v="Incomplete"/>
    <s v="Not Applicable"/>
    <s v="Incomplete"/>
    <x v="1"/>
    <m/>
    <s v="None"/>
    <m/>
    <s v="Not Set"/>
    <m/>
    <m/>
    <x v="295"/>
  </r>
  <r>
    <n v="10000748"/>
    <s v="ON SEMICONDUCTOR"/>
    <x v="3407"/>
    <m/>
    <s v="IC SMD 74LVC2G14 Dual Inverter 24mA, SC70-6"/>
    <s v="Passed"/>
    <m/>
    <s v="Incomplete"/>
    <s v="Incomplete"/>
    <s v="Not Applicable"/>
    <s v="Incomplete"/>
    <x v="1"/>
    <m/>
    <s v="None"/>
    <m/>
    <s v="Not Set"/>
    <m/>
    <m/>
    <x v="296"/>
  </r>
  <r>
    <n v="10000887"/>
    <s v="ON SEMICONDUCTOR"/>
    <x v="3408"/>
    <m/>
    <s v="IC SMD 74LVC2G17 Dual Schmitt Trigger Buffer, 24mA, SC70-6"/>
    <s v="Passed"/>
    <m/>
    <s v="Incomplete"/>
    <s v="Incomplete"/>
    <s v="Not Applicable"/>
    <s v="Incomplete"/>
    <x v="1"/>
    <m/>
    <s v="None"/>
    <m/>
    <s v="Not Set"/>
    <m/>
    <m/>
    <x v="297"/>
  </r>
  <r>
    <n v="10000492"/>
    <s v="ON SEMICONDUCTOR"/>
    <x v="3409"/>
    <m/>
    <s v="IC SMD MOSFET, P-CHANNEL, -20V, 1.5A, low Rds(on), SOT-23 (Pb Free)"/>
    <s v="Passed"/>
    <m/>
    <s v="Incomplete"/>
    <s v="Incomplete"/>
    <s v="Not Applicable"/>
    <s v="Incomplete"/>
    <x v="1"/>
    <m/>
    <s v="None"/>
    <m/>
    <s v="Not Set"/>
    <m/>
    <m/>
    <x v="298"/>
  </r>
  <r>
    <n v="10002231"/>
    <s v="Panasonic"/>
    <x v="3410"/>
    <m/>
    <s v="Res SMD, 36.5K ohm, 0.1%, 1/16W,  0402R_MFP"/>
    <s v="Passed"/>
    <m/>
    <s v="Passed with Exemption"/>
    <s v="Passed"/>
    <s v="Not Applicable"/>
    <s v="Subpart Failed"/>
    <x v="0"/>
    <m/>
    <s v="Full Disclosure"/>
    <m/>
    <s v="Active"/>
    <m/>
    <s v="R2-7c1"/>
    <x v="299"/>
  </r>
  <r>
    <n v="10002070"/>
    <s v="Panasonic"/>
    <x v="3411"/>
    <m/>
    <s v="RES SMD 17.8K Ohm, 0.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300"/>
  </r>
  <r>
    <n v="10000391"/>
    <s v="Panasonic"/>
    <x v="2286"/>
    <m/>
    <s v="RES SMD, 0.0 Ohm 1/20W 5% 0201"/>
    <s v="Passed"/>
    <m/>
    <s v="Incomplete"/>
    <s v="Incomplete"/>
    <s v="Not Applicable"/>
    <s v="Incomplete"/>
    <x v="1"/>
    <m/>
    <s v="None"/>
    <m/>
    <s v="Not Set"/>
    <m/>
    <m/>
    <x v="115"/>
  </r>
  <r>
    <n v="10000387"/>
    <s v="Panasonic"/>
    <x v="3412"/>
    <m/>
    <s v="RES SMD, 1K Ohm 1/20W 1% 0201"/>
    <s v="Passed"/>
    <m/>
    <s v="Passed with Exemption"/>
    <s v="Passed"/>
    <s v="Not Applicable"/>
    <s v="Subpart Failed"/>
    <x v="0"/>
    <m/>
    <s v="Full Disclosure"/>
    <m/>
    <s v="NRND"/>
    <m/>
    <s v="R2-7c1"/>
    <x v="301"/>
  </r>
  <r>
    <n v="10000390"/>
    <s v="Panasonic"/>
    <x v="3413"/>
    <m/>
    <s v="RES SMD, 4.7K Ohm 1/20W 1% 0201"/>
    <s v="Passed"/>
    <m/>
    <s v="Passed with Exemption"/>
    <s v="Passed"/>
    <s v="Not Applicable"/>
    <s v="Subpart Failed"/>
    <x v="0"/>
    <m/>
    <s v="Full Disclosure"/>
    <m/>
    <s v="NRND"/>
    <m/>
    <s v="R2-7c1"/>
    <x v="302"/>
  </r>
  <r>
    <n v="10000412"/>
    <s v="Panasonic"/>
    <x v="3414"/>
    <m/>
    <s v="RES SMD 150K 1/16W 1% , (Pb Free) 0402"/>
    <s v="Passed"/>
    <m/>
    <s v="Passed with Exemption"/>
    <s v="Passed"/>
    <s v="Not Applicable"/>
    <s v="Subpart Failed"/>
    <x v="0"/>
    <m/>
    <s v="Full Disclosure"/>
    <m/>
    <s v="Active"/>
    <m/>
    <s v="R2-7c1"/>
    <x v="303"/>
  </r>
  <r>
    <n v="10000959"/>
    <s v="Panasonic"/>
    <x v="3415"/>
    <m/>
    <s v="RES SMD 22.0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304"/>
  </r>
  <r>
    <n v="10001835"/>
    <s v="Panasonic"/>
    <x v="165"/>
    <m/>
    <s v="RES SMD 23.7K Ohm 1% 1/16W 0402R_MFP"/>
    <s v="Passed"/>
    <m/>
    <s v="Passed with Exemption"/>
    <s v="Passed"/>
    <s v="Not Applicable"/>
    <s v="Subpart Failed"/>
    <x v="0"/>
    <m/>
    <s v="Full Disclosure"/>
    <m/>
    <s v="Active"/>
    <m/>
    <s v="R2-7c1"/>
    <x v="17"/>
  </r>
  <r>
    <n v="10002229"/>
    <s v="Panasonic"/>
    <x v="3416"/>
    <m/>
    <s v="Res SMD, 2.61K ohm, 1%, 1/16W,  0402R_MFP"/>
    <s v="Passed"/>
    <m/>
    <s v="Passed with Exemption"/>
    <s v="Passed"/>
    <s v="Not Applicable"/>
    <s v="Subpart Failed"/>
    <x v="0"/>
    <m/>
    <s v="Full Disclosure"/>
    <m/>
    <s v="Active"/>
    <m/>
    <s v="R2-7c1"/>
    <x v="305"/>
  </r>
  <r>
    <n v="10001798"/>
    <s v="Panasonic"/>
    <x v="3417"/>
    <m/>
    <s v="RES SMD, 2.8K OHM 1%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306"/>
  </r>
  <r>
    <n v="10002033"/>
    <s v="Panasonic"/>
    <x v="2253"/>
    <m/>
    <s v="RES SMD 28.7K OHM 1% 1/16W , 0402R_MFP"/>
    <s v="Passed"/>
    <m/>
    <s v="Passed with Exemption"/>
    <s v="Passed"/>
    <s v="Not Applicable"/>
    <s v="Subpart Failed"/>
    <x v="0"/>
    <m/>
    <s v="Full Disclosure"/>
    <m/>
    <s v="Active"/>
    <m/>
    <s v="R2-7c1"/>
    <x v="113"/>
  </r>
  <r>
    <n v="10001939"/>
    <s v="Panasonic"/>
    <x v="3418"/>
    <m/>
    <s v="RES, SMD 39.2k OHM, 1%, 1/16W, 0402_MFP (Pb Free)"/>
    <s v="Passed"/>
    <m/>
    <s v="Passed with Exemption"/>
    <s v="Passed"/>
    <s v="Not Applicable"/>
    <s v="Subpart Failed"/>
    <x v="0"/>
    <m/>
    <s v="Full Disclosure"/>
    <m/>
    <s v="Active"/>
    <m/>
    <s v="R2-7c1"/>
    <x v="307"/>
  </r>
  <r>
    <n v="10002152"/>
    <s v="Panasonic"/>
    <x v="3419"/>
    <m/>
    <s v="RES SMD 3.3 OHM 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308"/>
  </r>
  <r>
    <n v="10000787"/>
    <s v="Panasonic"/>
    <x v="174"/>
    <m/>
    <s v="Resistor SMD 4.7K  1/16W 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18"/>
  </r>
  <r>
    <n v="10002181"/>
    <s v="Panasonic"/>
    <x v="3420"/>
    <m/>
    <s v="RES SMD 470k OHM 1%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309"/>
  </r>
  <r>
    <n v="10000967"/>
    <s v="Panasonic"/>
    <x v="2254"/>
    <m/>
    <s v="RES SMD 499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114"/>
  </r>
  <r>
    <n v="10001935"/>
    <s v="Panasonic"/>
    <x v="3421"/>
    <m/>
    <s v="RES, SMD 6.04k OHM, 1%, 1/16W, 0402_MFP (Pb Free)"/>
    <s v="Passed"/>
    <m/>
    <s v="Passed with Exemption"/>
    <s v="Passed"/>
    <s v="Not Applicable"/>
    <s v="Subpart Failed"/>
    <x v="0"/>
    <m/>
    <s v="Full Disclosure"/>
    <m/>
    <s v="Active"/>
    <m/>
    <s v="R2-7c1"/>
    <x v="310"/>
  </r>
  <r>
    <n v="10001487"/>
    <s v="Panasonic"/>
    <x v="3422"/>
    <m/>
    <s v="RES SMD 1 OHM, 1%, 1/8W,  0805R_MFP  (Pb Free)"/>
    <s v="Passed"/>
    <m/>
    <s v="Passed with Exemption"/>
    <s v="Passed"/>
    <s v="Not Applicable"/>
    <s v="Subpart Failed"/>
    <x v="0"/>
    <m/>
    <s v="Full Disclosure"/>
    <m/>
    <s v="Active"/>
    <m/>
    <s v="R2-7c1"/>
    <x v="311"/>
  </r>
  <r>
    <n v="10000794"/>
    <s v="Panasonic"/>
    <x v="3423"/>
    <m/>
    <s v="Resistor SMD, 2.2K Ohm 1/16W 1%, 0402R_MFP"/>
    <s v="Passed"/>
    <m/>
    <s v="Incomplete"/>
    <s v="Incomplete"/>
    <s v="Not Applicable"/>
    <s v="Incomplete"/>
    <x v="4"/>
    <m/>
    <s v="None"/>
    <m/>
    <s v="Not Set"/>
    <m/>
    <m/>
    <x v="312"/>
  </r>
  <r>
    <n v="10000785"/>
    <s v="Panasonic"/>
    <x v="3424"/>
    <m/>
    <s v="Resistor SMD 0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313"/>
  </r>
  <r>
    <n v="10000789"/>
    <s v="Panasonic"/>
    <x v="3425"/>
    <m/>
    <s v="Resistor SMD 100 OHM 1/16W 1% , 0402R_MFP"/>
    <s v="Passed"/>
    <m/>
    <s v="Passed with Exemption"/>
    <s v="Passed"/>
    <s v="Not Applicable"/>
    <s v="Subpart Failed"/>
    <x v="0"/>
    <m/>
    <s v="Full Disclosure"/>
    <m/>
    <s v="Active"/>
    <m/>
    <s v="R2-7c1"/>
    <x v="314"/>
  </r>
  <r>
    <n v="10000779"/>
    <s v="Panasonic"/>
    <x v="3426"/>
    <m/>
    <s v="Resistor SMD 1.0K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315"/>
  </r>
  <r>
    <n v="10000781"/>
    <s v="Panasonic"/>
    <x v="3427"/>
    <m/>
    <s v="Resistor SMD 10.0K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316"/>
  </r>
  <r>
    <n v="10000775"/>
    <s v="Panasonic"/>
    <x v="3428"/>
    <m/>
    <s v="Resistor SMD 100k Ohm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317"/>
  </r>
  <r>
    <n v="10000786"/>
    <s v="Panasonic"/>
    <x v="3429"/>
    <m/>
    <s v="Resistor SMD 10 OHM 1/16W 1% , 0402R_MFP"/>
    <s v="Passed"/>
    <m/>
    <s v="Passed with Exemption"/>
    <s v="Passed"/>
    <s v="Not Applicable"/>
    <s v="Subpart Failed"/>
    <x v="0"/>
    <m/>
    <s v="Full Disclosure"/>
    <m/>
    <s v="Active"/>
    <m/>
    <s v="R2-7c1"/>
    <x v="318"/>
  </r>
  <r>
    <n v="10000908"/>
    <s v="Panasonic"/>
    <x v="3430"/>
    <m/>
    <s v="Resistor SMD 14.7K  OHM 1/16W 1%, 0402_MFP"/>
    <s v="Passed"/>
    <m/>
    <s v="Passed with Exemption"/>
    <s v="Passed"/>
    <s v="Not Applicable"/>
    <s v="Subpart Failed"/>
    <x v="0"/>
    <m/>
    <s v="Full Disclosure"/>
    <m/>
    <s v="Active"/>
    <m/>
    <s v="R2-7c1"/>
    <x v="319"/>
  </r>
  <r>
    <n v="10001687"/>
    <s v="Panasonic"/>
    <x v="3431"/>
    <m/>
    <s v="Res SMD 220 ohm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320"/>
  </r>
  <r>
    <n v="10002093"/>
    <s v="Panasonic"/>
    <x v="3432"/>
    <m/>
    <s v="RES SMD, 2.32K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321"/>
  </r>
  <r>
    <n v="10000783"/>
    <s v="Panasonic"/>
    <x v="3433"/>
    <m/>
    <s v="Resistor SMD 237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322"/>
  </r>
  <r>
    <n v="10000790"/>
    <s v="Panasonic"/>
    <x v="3434"/>
    <m/>
    <s v="Resistor SMD 330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323"/>
  </r>
  <r>
    <n v="10000778"/>
    <s v="Panasonic"/>
    <x v="3435"/>
    <m/>
    <s v="Resistor SMD 33.2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324"/>
  </r>
  <r>
    <n v="10000784"/>
    <s v="Panasonic"/>
    <x v="3436"/>
    <m/>
    <s v="Resistor SMD 49.9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325"/>
  </r>
  <r>
    <n v="10001850"/>
    <s v="Panasonic"/>
    <x v="3437"/>
    <m/>
    <s v="RES SMD 5.62K OHM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326"/>
  </r>
  <r>
    <n v="10000980"/>
    <s v="Panasonic"/>
    <x v="3438"/>
    <m/>
    <s v="RES SMD, 8.20K,  1/16W ,1%, 0402R_MFP"/>
    <s v="Passed"/>
    <m/>
    <s v="Passed with Exemption"/>
    <s v="Passed"/>
    <s v="Not Applicable"/>
    <s v="Subpart Failed"/>
    <x v="0"/>
    <m/>
    <s v="Full Disclosure"/>
    <m/>
    <s v="Active"/>
    <m/>
    <s v="R2-7c1"/>
    <x v="327"/>
  </r>
  <r>
    <n v="6910029"/>
    <s v="PEAK TECHNOLOGIES"/>
    <x v="3314"/>
    <m/>
    <s v="Label, Stock, 0.50w x 0.30h, Polyester, White, 3 across"/>
    <s v="Passed"/>
    <m/>
    <s v="Incomplete"/>
    <s v="Incomplete"/>
    <s v="Not Applicable"/>
    <s v="Incomplete"/>
    <x v="4"/>
    <m/>
    <s v="None"/>
    <m/>
    <s v="Not Set"/>
    <m/>
    <m/>
    <x v="206"/>
  </r>
  <r>
    <n v="10002465"/>
    <s v="PENCOM"/>
    <x v="3439"/>
    <m/>
    <s v="SCREW, 4-40X5/32 PH-PN-INT-SEMS-MS-STL-Z-8ED, with 40mil washer"/>
    <s v="Passed"/>
    <m/>
    <s v="Incomplete"/>
    <s v="Incomplete"/>
    <s v="Not Applicable"/>
    <s v="Incomplete"/>
    <x v="1"/>
    <m/>
    <s v="None"/>
    <m/>
    <s v="Not Set"/>
    <m/>
    <m/>
    <x v="328"/>
  </r>
  <r>
    <s v="AH0410702-00"/>
    <s v="QLOGIC AV"/>
    <x v="3299"/>
    <m/>
    <s v="PWB, Dual Port, 10GBaseT, Eth, HP ALOM, QL41162HMRJ-HP, Quentina, Arrowhead QL41401, Custom Bracket, Passive Heatsink"/>
    <s v="Passed"/>
    <m/>
    <s v="Incomplete"/>
    <s v="Incomplete"/>
    <s v="Not Applicable"/>
    <s v="Incomplete"/>
    <x v="4"/>
    <m/>
    <s v="None"/>
    <m/>
    <s v="Not Set"/>
    <m/>
    <m/>
    <x v="197"/>
  </r>
  <r>
    <n v="6910029"/>
    <s v="QUALIFIED MFG"/>
    <x v="3314"/>
    <m/>
    <s v="Label, Stock, 0.50w x 0.30h, Polyester, White, 3 across"/>
    <s v="Passed"/>
    <m/>
    <s v="Incomplete"/>
    <s v="Incomplete"/>
    <s v="Not Applicable"/>
    <s v="Incomplete"/>
    <x v="4"/>
    <m/>
    <s v="None"/>
    <m/>
    <s v="Not Set"/>
    <m/>
    <m/>
    <x v="206"/>
  </r>
  <r>
    <n v="8295014"/>
    <s v="QUALIFIED MFG"/>
    <x v="3440"/>
    <m/>
    <s v="Desiccant Pak, clay, 1unit, 5 gal/drum"/>
    <s v="Passed"/>
    <m/>
    <s v="Incomplete"/>
    <s v="Incomplete"/>
    <s v="Not Applicable"/>
    <s v="Incomplete"/>
    <x v="4"/>
    <m/>
    <s v="None"/>
    <m/>
    <s v="Not Set"/>
    <m/>
    <m/>
    <x v="329"/>
  </r>
  <r>
    <n v="8305001"/>
    <s v="QUALIFIED MFG"/>
    <x v="3441"/>
    <m/>
    <s v="Humidity Indicator Card, 6 spot, 10%-60%"/>
    <s v="Passed"/>
    <m/>
    <s v="Incomplete"/>
    <s v="Incomplete"/>
    <s v="Not Applicable"/>
    <s v="Incomplete"/>
    <x v="4"/>
    <m/>
    <s v="None"/>
    <m/>
    <s v="Not Set"/>
    <m/>
    <m/>
    <x v="330"/>
  </r>
  <r>
    <n v="10002408"/>
    <s v="SAMSUNG"/>
    <x v="3442"/>
    <m/>
    <s v="CAP SMD CER  0.1uF, 10%, 6.3V, X6S, 0201"/>
    <s v="Passed"/>
    <m/>
    <s v="Incomplete"/>
    <s v="Incomplete"/>
    <s v="Not Applicable"/>
    <s v="Incomplete"/>
    <x v="1"/>
    <m/>
    <s v="None"/>
    <m/>
    <s v="Not Set"/>
    <m/>
    <m/>
    <x v="331"/>
  </r>
  <r>
    <n v="10002351"/>
    <s v="SAMSUNG"/>
    <x v="3443"/>
    <m/>
    <s v="CAP SMD CER 0.1uF 10% 25V X7R, 0402C_MFP"/>
    <s v="Passed"/>
    <m/>
    <s v="Incomplete"/>
    <s v="Incomplete"/>
    <s v="Not Applicable"/>
    <s v="Incomplete"/>
    <x v="1"/>
    <m/>
    <s v="None"/>
    <m/>
    <s v="Not Set"/>
    <m/>
    <m/>
    <x v="332"/>
  </r>
  <r>
    <n v="10001827"/>
    <s v="SAMSUNG"/>
    <x v="3444"/>
    <m/>
    <s v="Cap SMD, 8200pF, 10%, 25V, X7R, 0402C_MFP"/>
    <s v="Passed"/>
    <m/>
    <s v="Incomplete"/>
    <s v="Incomplete"/>
    <s v="Not Applicable"/>
    <s v="Incomplete"/>
    <x v="1"/>
    <m/>
    <s v="None"/>
    <m/>
    <s v="Not Set"/>
    <m/>
    <m/>
    <x v="333"/>
  </r>
  <r>
    <n v="10001806"/>
    <s v="SAMSUNG"/>
    <x v="3445"/>
    <m/>
    <s v="Cap SMD 1.0uF, 10%, 25V, X7R, 0603C_MFP"/>
    <s v="Passed"/>
    <m/>
    <s v="Incomplete"/>
    <s v="Incomplete"/>
    <s v="Not Applicable"/>
    <s v="Incomplete"/>
    <x v="1"/>
    <m/>
    <s v="None"/>
    <m/>
    <s v="Not Set"/>
    <m/>
    <m/>
    <x v="334"/>
  </r>
  <r>
    <n v="10002405"/>
    <s v="SAMSUNG"/>
    <x v="3446"/>
    <m/>
    <s v="CAP,  SMD CER 10uF, 20%, 6.3V, X6S, 0603"/>
    <s v="Passed"/>
    <m/>
    <s v="Incomplete"/>
    <s v="Incomplete"/>
    <s v="Not Applicable"/>
    <s v="Incomplete"/>
    <x v="1"/>
    <m/>
    <s v="None"/>
    <m/>
    <s v="Not Set"/>
    <m/>
    <m/>
    <x v="335"/>
  </r>
  <r>
    <n v="10002414"/>
    <s v="SAMSUNG"/>
    <x v="3447"/>
    <m/>
    <s v="CAP SMD CER 22uF 20% 6.3V X6S, 1.45mm MAX HGT, 0805"/>
    <s v="Passed"/>
    <m/>
    <s v="Incomplete"/>
    <s v="Incomplete"/>
    <s v="Not Applicable"/>
    <s v="Incomplete"/>
    <x v="1"/>
    <m/>
    <s v="None"/>
    <m/>
    <s v="Not Set"/>
    <m/>
    <m/>
    <x v="336"/>
  </r>
  <r>
    <n v="10002352"/>
    <s v="SAMSUNG"/>
    <x v="3448"/>
    <m/>
    <s v="CAP SMD CER 10uF 10% 25V X7R, 1206 low profile .071 Max height"/>
    <s v="Passed"/>
    <m/>
    <s v="Incomplete"/>
    <s v="Incomplete"/>
    <s v="Not Applicable"/>
    <s v="Incomplete"/>
    <x v="1"/>
    <m/>
    <s v="None"/>
    <m/>
    <s v="Not Set"/>
    <m/>
    <m/>
    <x v="337"/>
  </r>
  <r>
    <n v="10002354"/>
    <s v="SAMSUNG"/>
    <x v="3449"/>
    <m/>
    <s v="CAP SMD CER 100uF 20% 4V, X6S, 1206 low profile .075 Max height"/>
    <s v="Passed"/>
    <m/>
    <s v="Incomplete"/>
    <s v="Incomplete"/>
    <s v="Not Applicable"/>
    <s v="Incomplete"/>
    <x v="1"/>
    <m/>
    <s v="None"/>
    <m/>
    <s v="Not Set"/>
    <m/>
    <m/>
    <x v="338"/>
  </r>
  <r>
    <n v="10002401"/>
    <s v="SAMSUNG"/>
    <x v="3450"/>
    <m/>
    <s v="CAP,  SMD CER 22uF, 20%, 25V, X6S, 1206, 75 mil max height (Pb Free)"/>
    <s v="Passed"/>
    <m/>
    <s v="Incomplete"/>
    <s v="Incomplete"/>
    <s v="Not Applicable"/>
    <s v="Incomplete"/>
    <x v="1"/>
    <m/>
    <s v="None"/>
    <m/>
    <s v="Not Set"/>
    <m/>
    <m/>
    <x v="339"/>
  </r>
  <r>
    <n v="10001247"/>
    <s v="SEI ELECTRONICS"/>
    <x v="3451"/>
    <m/>
    <s v="RESISTOR CURRENT SENSE  0.001 OHM 1% 1W 1206"/>
    <s v="Passed"/>
    <m/>
    <s v="Incomplete"/>
    <s v="Incomplete"/>
    <s v="Not Applicable"/>
    <s v="Incomplete"/>
    <x v="1"/>
    <m/>
    <s v="None"/>
    <m/>
    <s v="Not Set"/>
    <m/>
    <m/>
    <x v="340"/>
  </r>
  <r>
    <n v="10001140"/>
    <s v="SMSC"/>
    <x v="3354"/>
    <m/>
    <s v="IC, EMC1442 Multichannel 1Deg C Temperature Sensor with Beta Compensation, DFN8 2mm x3 mm"/>
    <s v="Passed"/>
    <m/>
    <s v="Incomplete"/>
    <s v="Incomplete"/>
    <s v="Not Applicable"/>
    <s v="Incomplete"/>
    <x v="1"/>
    <m/>
    <s v="None"/>
    <m/>
    <s v="Not Set"/>
    <m/>
    <m/>
    <x v="244"/>
  </r>
  <r>
    <n v="7095021"/>
    <s v="SOUTHCO"/>
    <x v="3452"/>
    <m/>
    <s v="SCREW, THUMB SCREW FOR ALOM (4C-99-213-K046) (QDH8252)"/>
    <s v="Passed"/>
    <m/>
    <s v="Incomplete"/>
    <s v="Incomplete"/>
    <s v="Not Applicable"/>
    <s v="Incomplete"/>
    <x v="1"/>
    <m/>
    <s v="None"/>
    <m/>
    <s v="Not Set"/>
    <m/>
    <m/>
    <x v="341"/>
  </r>
  <r>
    <n v="6905142"/>
    <s v="STATIC CONTROL COMPONENT"/>
    <x v="3259"/>
    <m/>
    <s v="ESD Bag, 6 x 10 Static Shield - Open Top, Metal Out"/>
    <s v="Passed"/>
    <m/>
    <s v="Incomplete"/>
    <s v="Incomplete"/>
    <s v="Not Applicable"/>
    <s v="Incomplete"/>
    <x v="4"/>
    <m/>
    <s v="None"/>
    <m/>
    <s v="Not Set"/>
    <m/>
    <m/>
    <x v="160"/>
  </r>
  <r>
    <n v="10002154"/>
    <s v="Steward"/>
    <x v="3453"/>
    <m/>
    <s v="Ferrite Bead smd, 42 Ohm, 25%, 10Mhz, 10A, DCR 0.75mOhms"/>
    <s v="Passed"/>
    <m/>
    <s v="Incomplete"/>
    <s v="Incomplete"/>
    <s v="Not Applicable"/>
    <s v="Incomplete"/>
    <x v="1"/>
    <m/>
    <s v="None"/>
    <m/>
    <s v="Not Set"/>
    <m/>
    <m/>
    <x v="342"/>
  </r>
  <r>
    <n v="10002259"/>
    <s v="ST MICROELECTRONICS"/>
    <x v="3454"/>
    <m/>
    <s v="Diode Schottky, Power Rectifier 1.0A 40V, Ir less than 300uA @70C, SOD123 (pb Free)"/>
    <s v="Passed"/>
    <m/>
    <s v="Incomplete"/>
    <s v="Incomplete"/>
    <s v="Not Applicable"/>
    <s v="Incomplete"/>
    <x v="1"/>
    <m/>
    <s v="None"/>
    <m/>
    <s v="Not Set"/>
    <m/>
    <m/>
    <x v="343"/>
  </r>
  <r>
    <n v="10002141"/>
    <s v="SUMIDA"/>
    <x v="2564"/>
    <m/>
    <s v="IND,4.7UH SAT-1.3A HEAT-0.95A 25% DCR 68.8mOHM, 3.92X3.92MM"/>
    <s v="Passed"/>
    <m/>
    <s v="Incomplete"/>
    <s v="Incomplete"/>
    <s v="Not Applicable"/>
    <s v="Incomplete"/>
    <x v="4"/>
    <m/>
    <s v="None"/>
    <m/>
    <s v="Not Set"/>
    <m/>
    <m/>
    <x v="118"/>
  </r>
  <r>
    <n v="2236119"/>
    <s v="SUNLED"/>
    <x v="3455"/>
    <m/>
    <s v="LED SMD  Micro 1mm x 0.5mm ,Green (Pb Free)"/>
    <s v="Passed"/>
    <m/>
    <s v="Incomplete"/>
    <s v="Incomplete"/>
    <s v="Not Applicable"/>
    <s v="Incomplete"/>
    <x v="1"/>
    <m/>
    <s v="None"/>
    <m/>
    <s v="Not Set"/>
    <m/>
    <m/>
    <x v="344"/>
  </r>
  <r>
    <n v="8105038"/>
    <s v="SUNRISE"/>
    <x v="3456"/>
    <m/>
    <s v="ASIC Tray,  19mmX19mm, (QL41104/QL41202/QL41401) ArrowHead"/>
    <s v="Passed"/>
    <m/>
    <s v="Incomplete"/>
    <s v="Incomplete"/>
    <s v="Not Applicable"/>
    <s v="Incomplete"/>
    <x v="4"/>
    <m/>
    <s v="None"/>
    <m/>
    <s v="Not Set"/>
    <m/>
    <m/>
    <x v="345"/>
  </r>
  <r>
    <n v="6910048"/>
    <s v="SUNRISE PAPER"/>
    <x v="3265"/>
    <m/>
    <s v="Label, Stock, 3 x 3 Paper Yellow, 1 Across"/>
    <s v="Passed"/>
    <m/>
    <s v="Incomplete"/>
    <s v="Incomplete"/>
    <s v="Not Applicable"/>
    <s v="Incomplete"/>
    <x v="4"/>
    <m/>
    <s v="None"/>
    <m/>
    <s v="Not Set"/>
    <m/>
    <m/>
    <x v="166"/>
  </r>
  <r>
    <n v="10002406"/>
    <s v="TAIYO YUDEN"/>
    <x v="3457"/>
    <m/>
    <s v="CAP,  SMD CER 22uF, 20%, 4V, X6S, 0603"/>
    <s v="Passed"/>
    <m/>
    <s v="Passed"/>
    <s v="Passed"/>
    <s v="Not Applicable"/>
    <s v="Subpart Failed"/>
    <x v="0"/>
    <m/>
    <s v="Full Disclosure"/>
    <m/>
    <s v="Active"/>
    <m/>
    <m/>
    <x v="346"/>
  </r>
  <r>
    <n v="10002354"/>
    <s v="TAIYO YUDEN"/>
    <x v="3458"/>
    <m/>
    <s v="CAP SMD CER 100uF 20% 4V, X6S, 1206 low profile .075 Max height"/>
    <s v="Passed"/>
    <m/>
    <s v="Passed"/>
    <s v="Incomplete"/>
    <s v="Not Applicable"/>
    <s v="Incomplete"/>
    <x v="0"/>
    <m/>
    <s v="REACH SVHC"/>
    <m/>
    <s v="Active"/>
    <m/>
    <m/>
    <x v="347"/>
  </r>
  <r>
    <n v="10001027"/>
    <s v="TAIYO YUDEN"/>
    <x v="3459"/>
    <m/>
    <s v="Ferrite bead SMD ESR= 0.04 Ohms, Z= 120 Ohms, I =2A, 0603L_MFP (Pb Free)"/>
    <s v="Passed"/>
    <m/>
    <s v="Passed"/>
    <s v="Passed"/>
    <s v="Not Applicable"/>
    <s v="Subpart Failed"/>
    <x v="0"/>
    <m/>
    <s v="Full Disclosure"/>
    <m/>
    <s v="Active"/>
    <m/>
    <m/>
    <x v="348"/>
  </r>
  <r>
    <n v="10002434"/>
    <s v="TAIYO YUDEN"/>
    <x v="3460"/>
    <m/>
    <s v="CAP, SMD, 6.8NF, 10%, 16V, X7R, 0201"/>
    <s v="Passed"/>
    <m/>
    <s v="Passed"/>
    <s v="Passed"/>
    <s v="Not Applicable"/>
    <s v="Subpart Failed"/>
    <x v="0"/>
    <m/>
    <s v="Full Disclosure"/>
    <m/>
    <s v="Active"/>
    <m/>
    <m/>
    <x v="349"/>
  </r>
  <r>
    <n v="10001696"/>
    <s v="TAIYO YUDEN"/>
    <x v="3461"/>
    <m/>
    <s v="CAP SMD MLCC 0.22uF 16V 10%, X7R, 0402C_MFP"/>
    <s v="Passed"/>
    <m/>
    <s v="Passed"/>
    <s v="Passed"/>
    <s v="Not Applicable"/>
    <s v="Subpart Failed"/>
    <x v="0"/>
    <m/>
    <s v="Full Disclosure"/>
    <m/>
    <s v="Active"/>
    <m/>
    <m/>
    <x v="350"/>
  </r>
  <r>
    <n v="10001026"/>
    <s v="TAIYO YUDEN"/>
    <x v="3462"/>
    <m/>
    <s v="Ferrite bead,  ESR = 0.170 Ohms, Z= 470 Ohms, I = 700mA, 0603L_MFP (Pb Free)"/>
    <s v="Passed"/>
    <m/>
    <s v="Passed"/>
    <s v="Passed"/>
    <s v="Not Applicable"/>
    <s v="Subpart Failed"/>
    <x v="0"/>
    <m/>
    <s v="Full Disclosure"/>
    <m/>
    <s v="Active"/>
    <m/>
    <m/>
    <x v="351"/>
  </r>
  <r>
    <n v="10001762"/>
    <s v="TAIYO YUDEN"/>
    <x v="3463"/>
    <m/>
    <s v="Ferrite Bead, SMD, ESR = 0.007 ohms, Z = 22-30 ohms @ 100MHz, Imin = 4A , 0603L_MFP"/>
    <s v="Passed"/>
    <m/>
    <s v="Passed"/>
    <s v="Incomplete"/>
    <s v="Not Applicable"/>
    <s v="Incomplete"/>
    <x v="0"/>
    <m/>
    <s v="REACH SVHC"/>
    <m/>
    <s v="Active"/>
    <m/>
    <m/>
    <x v="352"/>
  </r>
  <r>
    <n v="10001762"/>
    <s v="TAIYO YUDEN"/>
    <x v="3464"/>
    <m/>
    <s v="Ferrite Bead, SMD, ESR = 0.007 ohms, Z = 22-30 ohms @ 100MHz, Imin = 4A , 0603L_MFP"/>
    <s v="Passed"/>
    <m/>
    <s v="Passed"/>
    <s v="Incomplete"/>
    <s v="Not Applicable"/>
    <s v="Incomplete"/>
    <x v="0"/>
    <m/>
    <s v="REACH SVHC"/>
    <m/>
    <s v="Active"/>
    <m/>
    <m/>
    <x v="0"/>
  </r>
  <r>
    <n v="10002425"/>
    <s v="TAIYO YUDEN"/>
    <x v="3465"/>
    <m/>
    <s v="CAP SMD CER 1uF 20%, 6.3V dc, X6S, 0201"/>
    <s v="Passed"/>
    <m/>
    <s v="Passed"/>
    <s v="Passed"/>
    <s v="Not Applicable"/>
    <s v="Subpart Failed"/>
    <x v="0"/>
    <m/>
    <s v="Full Disclosure"/>
    <m/>
    <s v="Active"/>
    <m/>
    <m/>
    <x v="353"/>
  </r>
  <r>
    <n v="10002427"/>
    <s v="TAIYO YUDEN"/>
    <x v="3466"/>
    <m/>
    <s v="CAP SMD, 22nF, 10%, 6.3Vdc, X6S, 0201"/>
    <s v="Passed"/>
    <m/>
    <s v="Passed"/>
    <s v="Incomplete"/>
    <s v="Not Applicable"/>
    <s v="Incomplete"/>
    <x v="0"/>
    <m/>
    <s v="REACH SVHC"/>
    <m/>
    <s v="Active"/>
    <m/>
    <m/>
    <x v="354"/>
  </r>
  <r>
    <n v="10002415"/>
    <s v="TAIYO YUDEN"/>
    <x v="3467"/>
    <m/>
    <s v="CAP SMD CER 33nF 10% 6.3V X6S 0201"/>
    <s v="Passed"/>
    <m/>
    <s v="Passed"/>
    <s v="Incomplete"/>
    <s v="Not Applicable"/>
    <s v="Incomplete"/>
    <x v="0"/>
    <m/>
    <s v="REACH SVHC"/>
    <m/>
    <s v="Active"/>
    <m/>
    <m/>
    <x v="355"/>
  </r>
  <r>
    <n v="10002405"/>
    <s v="TAIYO YUDEN"/>
    <x v="3468"/>
    <m/>
    <s v="CAP,  SMD CER 10uF, 20%, 6.3V, X6S, 0603"/>
    <s v="Passed"/>
    <m/>
    <s v="Passed"/>
    <s v="Passed"/>
    <s v="Not Applicable"/>
    <s v="Subpart Failed"/>
    <x v="0"/>
    <m/>
    <s v="Full Disclosure"/>
    <m/>
    <s v="Active"/>
    <m/>
    <m/>
    <x v="356"/>
  </r>
  <r>
    <n v="10002414"/>
    <s v="TAIYO YUDEN"/>
    <x v="3469"/>
    <m/>
    <s v="CAP SMD CER 22uF 20% 6.3V X6S, 1.45mm MAX HGT, 0805"/>
    <s v="Passed"/>
    <m/>
    <s v="Passed"/>
    <s v="Passed"/>
    <s v="Not Applicable"/>
    <s v="Subpart Failed"/>
    <x v="0"/>
    <m/>
    <s v="Full Disclosure"/>
    <m/>
    <s v="Active"/>
    <m/>
    <m/>
    <x v="357"/>
  </r>
  <r>
    <n v="10002305"/>
    <s v="TAIYO YUDEN"/>
    <x v="3470"/>
    <m/>
    <s v="IND,SMD,4.7uH +/- 20%, 225mA, DCR=0.325 ohms (max)"/>
    <s v="Passed"/>
    <m/>
    <s v="Passed"/>
    <s v="Passed"/>
    <s v="Not Applicable"/>
    <s v="Subpart Failed"/>
    <x v="0"/>
    <m/>
    <s v="Full Disclosure"/>
    <m/>
    <s v="Active"/>
    <m/>
    <m/>
    <x v="358"/>
  </r>
  <r>
    <n v="10002433"/>
    <s v="TAIYO YUDEN"/>
    <x v="3471"/>
    <m/>
    <s v="CAP SMD, 1500pF, 10%, 25V,  X7R, 0201"/>
    <s v="Passed"/>
    <m/>
    <s v="Passed"/>
    <s v="Passed"/>
    <s v="Not Applicable"/>
    <s v="Subpart Failed"/>
    <x v="0"/>
    <m/>
    <s v="Full Disclosure"/>
    <m/>
    <s v="Active"/>
    <m/>
    <m/>
    <x v="359"/>
  </r>
  <r>
    <n v="10002351"/>
    <s v="TAIYO YUDEN"/>
    <x v="3472"/>
    <m/>
    <s v="CAP SMD CER 0.1uF 10% 25V X7R, 0402C_MFP"/>
    <s v="Passed"/>
    <m/>
    <s v="Passed"/>
    <s v="Passed"/>
    <s v="Not Applicable"/>
    <s v="Subpart Failed"/>
    <x v="0"/>
    <m/>
    <s v="Full Disclosure"/>
    <m/>
    <s v="Active"/>
    <m/>
    <m/>
    <x v="360"/>
  </r>
  <r>
    <n v="10001806"/>
    <s v="TAIYO YUDEN"/>
    <x v="3473"/>
    <m/>
    <s v="Cap SMD 1.0uF, 10%, 25V, X7R, 0603C_MFP"/>
    <s v="Passed"/>
    <m/>
    <s v="Passed"/>
    <s v="Passed"/>
    <s v="Not Applicable"/>
    <s v="Subpart Failed"/>
    <x v="0"/>
    <m/>
    <s v="Full Disclosure"/>
    <m/>
    <s v="Active"/>
    <m/>
    <m/>
    <x v="361"/>
  </r>
  <r>
    <n v="10002429"/>
    <s v="TAIYO YUDEN"/>
    <x v="3474"/>
    <m/>
    <s v="CAP SMD CER 4.7uF 10% 25V-X7R- 0805C_MFP"/>
    <s v="Passed"/>
    <m/>
    <s v="Passed"/>
    <s v="Passed"/>
    <s v="Not Applicable"/>
    <s v="Subpart Failed"/>
    <x v="0"/>
    <m/>
    <s v="Full Disclosure"/>
    <m/>
    <s v="Active"/>
    <m/>
    <m/>
    <x v="362"/>
  </r>
  <r>
    <n v="10002352"/>
    <s v="TAIYO YUDEN"/>
    <x v="3475"/>
    <m/>
    <s v="CAP SMD CER 10uF 10% 25V X7R, 1206 low profile .071 Max height"/>
    <s v="Passed"/>
    <m/>
    <s v="Passed"/>
    <s v="Passed"/>
    <s v="Not Applicable"/>
    <s v="Subpart Failed"/>
    <x v="0"/>
    <m/>
    <s v="Full Disclosure"/>
    <m/>
    <s v="Active"/>
    <m/>
    <m/>
    <x v="363"/>
  </r>
  <r>
    <n v="10002432"/>
    <s v="TAIYO YUDEN"/>
    <x v="3476"/>
    <m/>
    <s v="CAP SMD CER, 470pF, 10%, 50V, X7R, 0201"/>
    <s v="Passed"/>
    <m/>
    <s v="Passed"/>
    <s v="Passed"/>
    <s v="Not Applicable"/>
    <s v="Subpart Failed"/>
    <x v="0"/>
    <m/>
    <s v="Full Disclosure"/>
    <m/>
    <s v="Active"/>
    <m/>
    <m/>
    <x v="364"/>
  </r>
  <r>
    <n v="10000824"/>
    <s v="TAIYO YUDEN"/>
    <x v="2602"/>
    <m/>
    <s v="CAP, SMD X7R, 2200pF, 50V, 10%, 0402_MFP"/>
    <s v="Passed"/>
    <m/>
    <s v="Passed"/>
    <s v="Passed"/>
    <s v="Not Applicable"/>
    <s v="Subpart Failed"/>
    <x v="0"/>
    <m/>
    <s v="Full Disclosure"/>
    <m/>
    <s v="Active"/>
    <m/>
    <m/>
    <x v="124"/>
  </r>
  <r>
    <n v="10001882"/>
    <s v="TAIYO YUDEN"/>
    <x v="3477"/>
    <m/>
    <s v="CAP SMD, CER 2700pF 10% 50V, X7R, 0402C_MFP"/>
    <s v="Passed"/>
    <m/>
    <s v="Passed"/>
    <s v="Passed"/>
    <s v="Not Applicable"/>
    <s v="Subpart Failed"/>
    <x v="0"/>
    <m/>
    <s v="Full Disclosure"/>
    <m/>
    <s v="Active"/>
    <m/>
    <m/>
    <x v="365"/>
  </r>
  <r>
    <n v="10002424"/>
    <s v="TDK"/>
    <x v="3478"/>
    <m/>
    <s v="Cap, SMD 0.22uF, 20%, 6.3V, X6S, 0201_ICT"/>
    <s v="Passed"/>
    <m/>
    <s v="Passed"/>
    <s v="Passed"/>
    <s v="Not Applicable"/>
    <s v="Subpart Failed"/>
    <x v="0"/>
    <m/>
    <s v="Full Disclosure"/>
    <m/>
    <s v="NRND"/>
    <m/>
    <m/>
    <x v="366"/>
  </r>
  <r>
    <n v="10002380"/>
    <s v="TDK"/>
    <x v="3479"/>
    <m/>
    <s v="CAP SMD CER 33pF NPO/COG +/-5%, 50V, 0402C_MFP"/>
    <s v="Passed"/>
    <m/>
    <s v="Passed"/>
    <s v="Passed"/>
    <s v="Not Applicable"/>
    <s v="Subpart Failed"/>
    <x v="0"/>
    <m/>
    <s v="Full Disclosure"/>
    <m/>
    <s v="NRND"/>
    <m/>
    <m/>
    <x v="367"/>
  </r>
  <r>
    <n v="10002381"/>
    <s v="TDK"/>
    <x v="3480"/>
    <m/>
    <s v="CAP SMD CER 36pF NPO/COG +/-5%, 50V, 0402C_MFP"/>
    <s v="Passed"/>
    <m/>
    <s v="Passed"/>
    <s v="Passed"/>
    <s v="Not Applicable"/>
    <s v="Subpart Failed"/>
    <x v="0"/>
    <m/>
    <s v="Full Disclosure"/>
    <m/>
    <s v="Active"/>
    <m/>
    <m/>
    <x v="368"/>
  </r>
  <r>
    <n v="10000812"/>
    <s v="TDK"/>
    <x v="3481"/>
    <m/>
    <s v="CAP SMD CER 0.1uF 10% 16V, X7R, 0402C_MFP"/>
    <s v="Passed"/>
    <m/>
    <s v="Passed"/>
    <s v="Passed"/>
    <s v="Not Applicable"/>
    <s v="Subpart Failed"/>
    <x v="0"/>
    <m/>
    <s v="Full Disclosure"/>
    <m/>
    <s v="NRND"/>
    <m/>
    <m/>
    <x v="369"/>
  </r>
  <r>
    <n v="10001696"/>
    <s v="TDK"/>
    <x v="3482"/>
    <m/>
    <s v="CAP SMD MLCC 0.22uF 16V 10%, X7R, 0402C_MFP"/>
    <s v="Passed"/>
    <m/>
    <s v="Passed"/>
    <s v="Passed"/>
    <s v="Not Applicable"/>
    <s v="Subpart Failed"/>
    <x v="0"/>
    <m/>
    <s v="Full Disclosure"/>
    <m/>
    <s v="NRND"/>
    <m/>
    <m/>
    <x v="370"/>
  </r>
  <r>
    <n v="10001458"/>
    <s v="TDK"/>
    <x v="3483"/>
    <m/>
    <s v="CAP SMD CER 0.01uF 10% 25V X7R, 0402C_MFP"/>
    <s v="Passed"/>
    <m/>
    <s v="Passed"/>
    <s v="Incomplete"/>
    <s v="Not Applicable"/>
    <s v="Incomplete"/>
    <x v="0"/>
    <m/>
    <s v="REACH SVHC"/>
    <m/>
    <s v="NRND"/>
    <m/>
    <m/>
    <x v="371"/>
  </r>
  <r>
    <n v="10000804"/>
    <s v="TDK"/>
    <x v="3484"/>
    <m/>
    <s v="CAP SMD 1000pF 10%  50V, X7R, 0402C_MFP"/>
    <s v="Passed"/>
    <m/>
    <s v="Passed"/>
    <s v="Passed"/>
    <s v="Not Applicable"/>
    <s v="Subpart Failed"/>
    <x v="0"/>
    <m/>
    <s v="Full Disclosure"/>
    <m/>
    <s v="NRND"/>
    <m/>
    <m/>
    <x v="372"/>
  </r>
  <r>
    <n v="10000824"/>
    <s v="TDK"/>
    <x v="3485"/>
    <m/>
    <s v="CAP, SMD X7R, 2200pF, 50V, 10%, 0402_MFP"/>
    <s v="Passed"/>
    <m/>
    <s v="Passed"/>
    <s v="Passed"/>
    <s v="Not Applicable"/>
    <s v="Subpart Failed"/>
    <x v="0"/>
    <m/>
    <s v="Full Disclosure"/>
    <m/>
    <s v="NRND"/>
    <m/>
    <m/>
    <x v="373"/>
  </r>
  <r>
    <n v="4926155"/>
    <s v="TDK"/>
    <x v="3486"/>
    <m/>
    <s v="CAP, SMD, CER  5600pF  10% 50V,X7R, 0402 (Pb Free)"/>
    <s v="Passed"/>
    <m/>
    <s v="Passed"/>
    <s v="Passed"/>
    <s v="Not Applicable"/>
    <s v="Subpart Failed"/>
    <x v="0"/>
    <m/>
    <s v="Full Disclosure"/>
    <m/>
    <s v="Active"/>
    <m/>
    <m/>
    <x v="374"/>
  </r>
  <r>
    <n v="10002248"/>
    <s v="TDK"/>
    <x v="3487"/>
    <m/>
    <s v="CAP,  SMD CER 2.2uF, 10%, 16V, X6S, 0603_MFP  (Pb Free)"/>
    <s v="Passed"/>
    <m/>
    <s v="Passed"/>
    <s v="Passed"/>
    <s v="Not Applicable"/>
    <s v="Subpart Failed"/>
    <x v="0"/>
    <m/>
    <s v="Full Disclosure"/>
    <m/>
    <s v="Active"/>
    <m/>
    <m/>
    <x v="375"/>
  </r>
  <r>
    <n v="10001806"/>
    <s v="TDK"/>
    <x v="2661"/>
    <m/>
    <s v="Cap SMD 1.0uF, 10%, 25V, X7R, 0603C_MFP"/>
    <s v="Passed"/>
    <m/>
    <s v="Passed"/>
    <s v="Passed"/>
    <s v="Not Applicable"/>
    <s v="Subpart Failed"/>
    <x v="0"/>
    <m/>
    <s v="Full Disclosure"/>
    <m/>
    <s v="NRND"/>
    <m/>
    <m/>
    <x v="136"/>
  </r>
  <r>
    <n v="10002414"/>
    <s v="TDK"/>
    <x v="3488"/>
    <m/>
    <s v="CAP SMD CER 22uF 20% 6.3V X6S, 1.45mm MAX HGT, 0805"/>
    <s v="Passed"/>
    <m/>
    <s v="Passed"/>
    <s v="Incomplete"/>
    <s v="Not Applicable"/>
    <s v="Incomplete"/>
    <x v="0"/>
    <m/>
    <s v="REACH SVHC"/>
    <m/>
    <s v="Active"/>
    <m/>
    <m/>
    <x v="376"/>
  </r>
  <r>
    <n v="10002429"/>
    <s v="TDK"/>
    <x v="3489"/>
    <m/>
    <s v="CAP SMD CER 4.7uF 10% 25V-X7R- 0805C_MFP"/>
    <s v="Passed"/>
    <m/>
    <s v="Passed"/>
    <s v="Passed"/>
    <s v="Not Applicable"/>
    <s v="Subpart Failed"/>
    <x v="0"/>
    <m/>
    <s v="Full Disclosure"/>
    <m/>
    <s v="Active"/>
    <m/>
    <m/>
    <x v="377"/>
  </r>
  <r>
    <n v="10002354"/>
    <s v="TDK"/>
    <x v="3490"/>
    <m/>
    <s v="CAP SMD CER 100uF 20% 4V, X6S, 1206 low profile .075 Max height"/>
    <s v="Passed"/>
    <m/>
    <s v="Passed"/>
    <s v="Passed"/>
    <s v="Not Applicable"/>
    <s v="Subpart Failed"/>
    <x v="0"/>
    <m/>
    <s v="Full Disclosure"/>
    <m/>
    <s v="Active"/>
    <m/>
    <m/>
    <x v="378"/>
  </r>
  <r>
    <n v="10002401"/>
    <s v="TDK"/>
    <x v="3491"/>
    <m/>
    <s v="CAP,  SMD CER 22uF, 20%, 25V, X6S, 1206, 75 mil max height (Pb Free)"/>
    <s v="Passed"/>
    <m/>
    <s v="Passed"/>
    <s v="Passed"/>
    <s v="Not Applicable"/>
    <s v="Subpart Failed"/>
    <x v="0"/>
    <m/>
    <s v="Full Disclosure"/>
    <m/>
    <s v="Active"/>
    <m/>
    <m/>
    <x v="379"/>
  </r>
  <r>
    <n v="10002432"/>
    <s v="TDK"/>
    <x v="3492"/>
    <m/>
    <s v="CAP SMD CER, 470pF, 10%, 50V, X7R, 0201"/>
    <s v="Passed"/>
    <m/>
    <s v="Passed"/>
    <s v="Passed"/>
    <s v="Not Applicable"/>
    <s v="Subpart Failed"/>
    <x v="0"/>
    <m/>
    <s v="Full Disclosure"/>
    <m/>
    <s v="Active"/>
    <m/>
    <m/>
    <x v="380"/>
  </r>
  <r>
    <n v="10002305"/>
    <s v="TDK"/>
    <x v="3493"/>
    <m/>
    <s v="IND,SMD,4.7uH +/- 20%, 225mA, DCR=0.325 ohms (max)"/>
    <s v="Passed"/>
    <m/>
    <s v="Passed"/>
    <s v="Incomplete"/>
    <s v="Not Applicable"/>
    <s v="Incomplete"/>
    <x v="0"/>
    <m/>
    <s v="REACH SVHC"/>
    <m/>
    <s v="Active"/>
    <m/>
    <m/>
    <x v="381"/>
  </r>
  <r>
    <n v="10001026"/>
    <s v="TDK"/>
    <x v="3494"/>
    <m/>
    <s v="Ferrite bead,  ESR = 0.170 Ohms, Z= 470 Ohms, I = 700mA, 0603L_MFP (Pb Free)"/>
    <s v="Passed"/>
    <m/>
    <s v="Passed"/>
    <s v="Incomplete"/>
    <s v="Not Applicable"/>
    <s v="Incomplete"/>
    <x v="0"/>
    <m/>
    <s v="REACH SVHC"/>
    <m/>
    <s v="Active"/>
    <m/>
    <m/>
    <x v="382"/>
  </r>
  <r>
    <n v="10002140"/>
    <s v="TDK"/>
    <x v="3495"/>
    <m/>
    <s v="Ferrite Bead smd, 470 Ohm, 25%, 100Mhz, 1A, DCR 0.2 ohms, 0603"/>
    <s v="Passed"/>
    <m/>
    <s v="Passed"/>
    <s v="Incomplete"/>
    <s v="Not Applicable"/>
    <s v="Incomplete"/>
    <x v="0"/>
    <m/>
    <s v="REACH SVHC"/>
    <m/>
    <s v="Active"/>
    <m/>
    <m/>
    <x v="383"/>
  </r>
  <r>
    <n v="10002140"/>
    <s v="TDK"/>
    <x v="3496"/>
    <m/>
    <s v="Ferrite Bead smd, 470 Ohm, 25%, 100Mhz, 1A, DCR 0.2 ohms, 0603"/>
    <s v="Passed"/>
    <m/>
    <s v="Passed"/>
    <s v="Incomplete"/>
    <s v="Not Applicable"/>
    <s v="Incomplete"/>
    <x v="0"/>
    <m/>
    <s v="REACH SVHC"/>
    <m/>
    <s v="Active"/>
    <m/>
    <m/>
    <x v="384"/>
  </r>
  <r>
    <n v="10000996"/>
    <s v="TEXAS INSTRUMENTS"/>
    <x v="3497"/>
    <m/>
    <s v="IC N-Channel Power MOSFET 25V, Low R,ds (on) max Vgs threshold 2.5V"/>
    <s v="Passed"/>
    <m/>
    <s v="Incomplete"/>
    <s v="Incomplete"/>
    <s v="Not Applicable"/>
    <s v="Incomplete"/>
    <x v="4"/>
    <m/>
    <s v="None"/>
    <m/>
    <s v="Not Set"/>
    <m/>
    <m/>
    <x v="385"/>
  </r>
  <r>
    <n v="10002304"/>
    <s v="TEXAS INSTRUMENTS"/>
    <x v="3498"/>
    <m/>
    <s v="IC, SMD Synchronous Buck NexFet Power Block, CSD87335Q3D, SON-8 3MMX3MM"/>
    <s v="Passed"/>
    <m/>
    <s v="Incomplete"/>
    <s v="Incomplete"/>
    <s v="Not Applicable"/>
    <s v="Incomplete"/>
    <x v="4"/>
    <m/>
    <s v="None"/>
    <m/>
    <s v="Not Set"/>
    <m/>
    <m/>
    <x v="386"/>
  </r>
  <r>
    <n v="10002304"/>
    <s v="TEXAS INSTRUMENTS"/>
    <x v="3499"/>
    <m/>
    <s v="IC, SMD Synchronous Buck NexFet Power Block, CSD87335Q3D, SON-8 3MMX3MM"/>
    <s v="Passed"/>
    <m/>
    <s v="Incomplete"/>
    <s v="Incomplete"/>
    <s v="Not Applicable"/>
    <s v="Incomplete"/>
    <x v="4"/>
    <m/>
    <s v="None"/>
    <m/>
    <s v="Not Set"/>
    <m/>
    <m/>
    <x v="387"/>
  </r>
  <r>
    <n v="10001986"/>
    <s v="TEXAS INSTRUMENTS"/>
    <x v="3500"/>
    <m/>
    <s v="IC SMD LMV331 Single Low Voltage Comparator, SOT23-5"/>
    <s v="Passed"/>
    <m/>
    <s v="Passed"/>
    <s v="Passed"/>
    <s v="Not Applicable"/>
    <s v="Subpart Failed"/>
    <x v="0"/>
    <m/>
    <s v="Full Disclosure"/>
    <m/>
    <s v="Active"/>
    <m/>
    <m/>
    <x v="388"/>
  </r>
  <r>
    <n v="10001986"/>
    <s v="TEXAS INSTRUMENTS"/>
    <x v="3501"/>
    <m/>
    <s v="IC SMD LMV331 Single Low Voltage Comparator, SOT23-5"/>
    <s v="Passed"/>
    <m/>
    <s v="Passed"/>
    <s v="Passed"/>
    <s v="Not Applicable"/>
    <s v="Subpart Failed"/>
    <x v="0"/>
    <m/>
    <s v="Full Disclosure"/>
    <m/>
    <s v="Active"/>
    <m/>
    <m/>
    <x v="389"/>
  </r>
  <r>
    <n v="2126172"/>
    <s v="TEXAS INSTRUMENTS"/>
    <x v="3502"/>
    <m/>
    <s v="IC SMD SN74AUP1G08 2 Input pos-and gate, DCK"/>
    <s v="Passed"/>
    <m/>
    <s v="Passed"/>
    <s v="Passed"/>
    <s v="Not Applicable"/>
    <s v="Subpart Failed"/>
    <x v="0"/>
    <m/>
    <s v="Full Disclosure"/>
    <m/>
    <s v="Active"/>
    <m/>
    <m/>
    <x v="390"/>
  </r>
  <r>
    <n v="10001141"/>
    <s v="TEXAS INSTRUMENTS"/>
    <x v="3503"/>
    <m/>
    <s v="IC, SN74LV165A Parallel-Load 8-Bit Shift Registers 16PIN -TSSOP"/>
    <s v="Passed"/>
    <m/>
    <s v="Passed"/>
    <s v="Passed"/>
    <s v="Not Applicable"/>
    <s v="Subpart Failed"/>
    <x v="0"/>
    <m/>
    <s v="Full Disclosure"/>
    <m/>
    <s v="Active"/>
    <m/>
    <m/>
    <x v="391"/>
  </r>
  <r>
    <n v="10001141"/>
    <s v="TEXAS INSTRUMENTS"/>
    <x v="3504"/>
    <m/>
    <s v="IC, SN74LV165A Parallel-Load 8-Bit Shift Registers 16PIN -TSSOP"/>
    <s v="Passed"/>
    <m/>
    <s v="Passed"/>
    <s v="Passed"/>
    <s v="Not Applicable"/>
    <s v="Subpart Failed"/>
    <x v="0"/>
    <m/>
    <s v="Full Disclosure"/>
    <m/>
    <s v="Active"/>
    <m/>
    <m/>
    <x v="392"/>
  </r>
  <r>
    <n v="10001489"/>
    <s v="TEXAS INSTRUMENTS"/>
    <x v="10"/>
    <m/>
    <s v="IC SMD, 74LVC1G14 Single Schmitt-trigger Inverter, SC70-5"/>
    <s v="Passed"/>
    <m/>
    <s v="Passed"/>
    <s v="Passed"/>
    <s v="Not Applicable"/>
    <s v="Subpart Failed"/>
    <x v="0"/>
    <m/>
    <s v="Full Disclosure"/>
    <m/>
    <s v="Active"/>
    <m/>
    <m/>
    <x v="4"/>
  </r>
  <r>
    <n v="10000680"/>
    <s v="TEXAS INSTRUMENTS"/>
    <x v="3505"/>
    <m/>
    <s v="IC SMD 74LVC1G17 SINGLE SCHMITT-TRIG BUFFER, SOT353-1"/>
    <s v="Passed"/>
    <m/>
    <s v="Passed"/>
    <s v="Passed"/>
    <s v="Not Applicable"/>
    <s v="Subpart Failed"/>
    <x v="0"/>
    <m/>
    <s v="Full Disclosure"/>
    <m/>
    <s v="Active"/>
    <m/>
    <m/>
    <x v="393"/>
  </r>
  <r>
    <n v="10001996"/>
    <s v="TEXAS INSTRUMENTS"/>
    <x v="3506"/>
    <m/>
    <s v="IC SMD, Logic, 74LVC2G07, Dual buffer/driver, open-drain outputs, SOT-23"/>
    <s v="Passed"/>
    <m/>
    <s v="Passed"/>
    <s v="Passed"/>
    <s v="Not Applicable"/>
    <s v="Subpart Failed"/>
    <x v="0"/>
    <m/>
    <s v="Full Disclosure"/>
    <m/>
    <s v="Active"/>
    <m/>
    <m/>
    <x v="394"/>
  </r>
  <r>
    <n v="10001996"/>
    <s v="TEXAS INSTRUMENTS"/>
    <x v="2787"/>
    <m/>
    <s v="IC SMD, Logic, 74LVC2G07, Dual buffer/driver, open-drain outputs, SOT-23"/>
    <s v="Passed"/>
    <m/>
    <s v="Passed"/>
    <s v="Passed"/>
    <s v="Not Applicable"/>
    <s v="Subpart Failed"/>
    <x v="0"/>
    <m/>
    <s v="Full Disclosure"/>
    <m/>
    <s v="Active"/>
    <m/>
    <m/>
    <x v="146"/>
  </r>
  <r>
    <n v="10000748"/>
    <s v="TEXAS INSTRUMENTS"/>
    <x v="3507"/>
    <m/>
    <s v="IC SMD 74LVC2G14 Dual Inverter 24mA, SC70-6"/>
    <s v="Passed"/>
    <m/>
    <s v="Passed"/>
    <s v="Passed"/>
    <s v="Not Applicable"/>
    <s v="Subpart Failed"/>
    <x v="0"/>
    <m/>
    <s v="Full Disclosure"/>
    <m/>
    <s v="Active"/>
    <m/>
    <m/>
    <x v="395"/>
  </r>
  <r>
    <n v="10000887"/>
    <s v="TEXAS INSTRUMENTS"/>
    <x v="3508"/>
    <m/>
    <s v="IC SMD 74LVC2G17 Dual Schmitt Trigger Buffer, 24mA, SC70-6"/>
    <s v="Passed"/>
    <m/>
    <s v="Passed"/>
    <s v="Passed"/>
    <s v="Not Applicable"/>
    <s v="Subpart Failed"/>
    <x v="0"/>
    <m/>
    <s v="Full Disclosure"/>
    <m/>
    <s v="Active"/>
    <m/>
    <m/>
    <x v="396"/>
  </r>
  <r>
    <n v="10002303"/>
    <s v="TEXAS INSTRUMENTS"/>
    <x v="3509"/>
    <m/>
    <s v="IC, SMD, TPS40400, Buck Controller, 3/20VIN, PMBus, Ext FET, VQFN24"/>
    <s v="Passed"/>
    <m/>
    <s v="Passed"/>
    <s v="Passed"/>
    <s v="Not Applicable"/>
    <s v="Subpart Failed"/>
    <x v="0"/>
    <m/>
    <s v="Full Disclosure"/>
    <m/>
    <s v="Active"/>
    <m/>
    <m/>
    <x v="397"/>
  </r>
  <r>
    <n v="10002303"/>
    <s v="TEXAS INSTRUMENTS"/>
    <x v="3510"/>
    <m/>
    <s v="IC, SMD, TPS40400, Buck Controller, 3/20VIN, PMBus, Ext FET, VQFN24"/>
    <s v="Passed"/>
    <m/>
    <s v="Passed"/>
    <s v="Passed"/>
    <s v="Not Applicable"/>
    <s v="Subpart Failed"/>
    <x v="0"/>
    <m/>
    <s v="Full Disclosure"/>
    <m/>
    <s v="Active"/>
    <m/>
    <m/>
    <x v="398"/>
  </r>
  <r>
    <n v="10001647"/>
    <s v="TEXAS INSTRUMENTS"/>
    <x v="3511"/>
    <m/>
    <s v="IC SMD Step Down Regulator, TPS54821, 1.6V -17V PVin, 4.5V-17V Vin, 8A S-PVQFN-N14"/>
    <s v="Passed"/>
    <m/>
    <s v="Passed"/>
    <s v="Passed"/>
    <s v="Not Applicable"/>
    <s v="Subpart Failed"/>
    <x v="0"/>
    <m/>
    <s v="Full Disclosure"/>
    <m/>
    <s v="Active"/>
    <m/>
    <m/>
    <x v="399"/>
  </r>
  <r>
    <n v="10002315"/>
    <s v="TEXAS INSTRUMENTS"/>
    <x v="3512"/>
    <m/>
    <s v="IC SMD, TPS62130A  3-17V 3A Step-Down Converter in 3x3 QFN Package"/>
    <s v="Passed"/>
    <m/>
    <s v="Passed"/>
    <s v="Passed"/>
    <s v="Not Applicable"/>
    <s v="Subpart Failed"/>
    <x v="0"/>
    <m/>
    <s v="Full Disclosure"/>
    <m/>
    <s v="Active"/>
    <m/>
    <m/>
    <x v="400"/>
  </r>
  <r>
    <n v="10001979"/>
    <s v="TEXAS INSTRUMENTS"/>
    <x v="3513"/>
    <m/>
    <s v="IC SMD, TPS73601 LDO REG ADJ,400mA, SOT23/5"/>
    <s v="Passed"/>
    <m/>
    <s v="Passed"/>
    <s v="Passed"/>
    <s v="Not Applicable"/>
    <s v="Subpart Failed"/>
    <x v="0"/>
    <m/>
    <s v="Full Disclosure"/>
    <m/>
    <s v="Active"/>
    <m/>
    <m/>
    <x v="401"/>
  </r>
  <r>
    <n v="10001979"/>
    <s v="TEXAS INSTRUMENTS"/>
    <x v="2809"/>
    <m/>
    <s v="IC SMD, TPS73601 LDO REG ADJ,400mA, SOT23/5"/>
    <s v="Passed"/>
    <m/>
    <s v="Passed"/>
    <s v="Passed"/>
    <s v="Not Applicable"/>
    <s v="Subpart Failed"/>
    <x v="0"/>
    <m/>
    <s v="Full Disclosure"/>
    <m/>
    <s v="Active"/>
    <m/>
    <m/>
    <x v="147"/>
  </r>
  <r>
    <n v="6905057"/>
    <s v="TIANJIN BINHAI TAOTAO PRINTING"/>
    <x v="3514"/>
    <m/>
    <s v="Label, Stock, 3.00in x 2.00in Paper, White, 1 up"/>
    <s v="Passed"/>
    <m/>
    <s v="Incomplete"/>
    <s v="Incomplete"/>
    <s v="Not Applicable"/>
    <s v="Incomplete"/>
    <x v="2"/>
    <m/>
    <s v="None"/>
    <m/>
    <s v="Not Set"/>
    <m/>
    <m/>
    <x v="402"/>
  </r>
  <r>
    <n v="6905071"/>
    <s v="TIANJIN BINHAI TAOTAO PRINTING"/>
    <x v="3261"/>
    <m/>
    <s v="Label, Stock, 3.0 x 3.0in Paper,White, 1 up"/>
    <s v="Passed"/>
    <m/>
    <s v="Incomplete"/>
    <s v="Incomplete"/>
    <s v="Not Applicable"/>
    <s v="Incomplete"/>
    <x v="2"/>
    <m/>
    <s v="None"/>
    <m/>
    <s v="Not Set"/>
    <m/>
    <m/>
    <x v="162"/>
  </r>
  <r>
    <n v="6905076"/>
    <s v="TIANJIN BINHAI TAOTAO PRINTING"/>
    <x v="3262"/>
    <m/>
    <s v="Label, Stock, 1.5 x 0.50 Plystr Wht 1across, round corners"/>
    <s v="Passed"/>
    <m/>
    <s v="Incomplete"/>
    <s v="Incomplete"/>
    <s v="Not Applicable"/>
    <s v="Incomplete"/>
    <x v="2"/>
    <m/>
    <s v="None"/>
    <m/>
    <s v="Not Set"/>
    <m/>
    <m/>
    <x v="163"/>
  </r>
  <r>
    <n v="6910010"/>
    <s v="TIANJIN BINHAI TAOTAO PRINTING"/>
    <x v="3263"/>
    <m/>
    <s v="Label, Stock, 1.25 x 0.25, Polyester, White, UL"/>
    <s v="Passed"/>
    <m/>
    <s v="Incomplete"/>
    <s v="Incomplete"/>
    <s v="Not Applicable"/>
    <s v="Incomplete"/>
    <x v="2"/>
    <m/>
    <s v="None"/>
    <m/>
    <s v="Not Set"/>
    <m/>
    <m/>
    <x v="164"/>
  </r>
  <r>
    <n v="6910019"/>
    <s v="TIANJIN BINHAI TAOTAO PRINTING"/>
    <x v="3277"/>
    <m/>
    <s v="Label, Stock, 0.75w x 0.25h, Polyester, White, 1up, UL"/>
    <s v="Passed"/>
    <m/>
    <s v="Incomplete"/>
    <s v="Incomplete"/>
    <s v="Not Applicable"/>
    <s v="Incomplete"/>
    <x v="2"/>
    <m/>
    <s v="None"/>
    <m/>
    <s v="Not Set"/>
    <m/>
    <m/>
    <x v="177"/>
  </r>
  <r>
    <n v="6910029"/>
    <s v="TIANJIN BINHAI TAOTAO PRINTING"/>
    <x v="3314"/>
    <m/>
    <s v="Label, Stock, 0.50w x 0.30h, Polyester, White, 3 across"/>
    <s v="Passed"/>
    <m/>
    <s v="Incomplete"/>
    <s v="Incomplete"/>
    <s v="Not Applicable"/>
    <s v="Incomplete"/>
    <x v="2"/>
    <m/>
    <s v="None"/>
    <m/>
    <s v="Not Set"/>
    <m/>
    <m/>
    <x v="206"/>
  </r>
  <r>
    <n v="6910048"/>
    <s v="TIANJIN BINHAI TAOTAO PRINTING"/>
    <x v="3265"/>
    <m/>
    <s v="Label, Stock, 3 x 3 Paper Yellow, 1 Across"/>
    <s v="Passed"/>
    <m/>
    <s v="Incomplete"/>
    <s v="Incomplete"/>
    <s v="Not Applicable"/>
    <s v="Incomplete"/>
    <x v="2"/>
    <m/>
    <s v="None"/>
    <m/>
    <s v="Not Set"/>
    <m/>
    <m/>
    <x v="166"/>
  </r>
  <r>
    <n v="6910089"/>
    <s v="TIANJIN BINHAI TAOTAO PRINTING"/>
    <x v="3289"/>
    <m/>
    <s v="Label, Stock, .425 in x .450 in, White Polyester Matte Finish, Custom Blank cover label for UL"/>
    <s v="Passed"/>
    <m/>
    <s v="Incomplete"/>
    <s v="Incomplete"/>
    <s v="Not Applicable"/>
    <s v="Incomplete"/>
    <x v="2"/>
    <m/>
    <s v="None"/>
    <m/>
    <s v="Not Set"/>
    <m/>
    <m/>
    <x v="187"/>
  </r>
  <r>
    <n v="6905057"/>
    <s v="TIANJIN SUNWAY LABEL TECH"/>
    <x v="3514"/>
    <m/>
    <s v="Label, Stock, 3.00in x 2.00in Paper, White, 1 up"/>
    <s v="Passed"/>
    <m/>
    <s v="Incomplete"/>
    <s v="Incomplete"/>
    <s v="Not Applicable"/>
    <s v="Incomplete"/>
    <x v="2"/>
    <m/>
    <s v="None"/>
    <m/>
    <s v="Not Set"/>
    <m/>
    <m/>
    <x v="402"/>
  </r>
  <r>
    <n v="6910010"/>
    <s v="TIANJIN SUNWAY LABEL TECH"/>
    <x v="3263"/>
    <m/>
    <s v="Label, Stock, 1.25 x 0.25, Polyester, White, UL"/>
    <s v="Passed"/>
    <m/>
    <s v="Incomplete"/>
    <s v="Incomplete"/>
    <s v="Not Applicable"/>
    <s v="Incomplete"/>
    <x v="2"/>
    <m/>
    <s v="None"/>
    <m/>
    <s v="Not Set"/>
    <m/>
    <m/>
    <x v="164"/>
  </r>
  <r>
    <n v="6910019"/>
    <s v="TIANJIN SUNWAY LABEL TECH"/>
    <x v="3277"/>
    <m/>
    <s v="Label, Stock, 0.75w x 0.25h, Polyester, White, 1up, UL"/>
    <s v="Passed"/>
    <m/>
    <s v="Incomplete"/>
    <s v="Incomplete"/>
    <s v="Not Applicable"/>
    <s v="Incomplete"/>
    <x v="2"/>
    <m/>
    <s v="None"/>
    <m/>
    <s v="Not Set"/>
    <m/>
    <m/>
    <x v="177"/>
  </r>
  <r>
    <n v="6910029"/>
    <s v="TIANJIN SUNWAY LABEL TECH"/>
    <x v="3314"/>
    <m/>
    <s v="Label, Stock, 0.50w x 0.30h, Polyester, White, 3 across"/>
    <s v="Passed"/>
    <m/>
    <s v="Incomplete"/>
    <s v="Incomplete"/>
    <s v="Not Applicable"/>
    <s v="Incomplete"/>
    <x v="2"/>
    <m/>
    <s v="None"/>
    <m/>
    <s v="Not Set"/>
    <m/>
    <m/>
    <x v="206"/>
  </r>
  <r>
    <n v="6910048"/>
    <s v="TIANJIN SUNWAY LABEL TECH"/>
    <x v="3265"/>
    <m/>
    <s v="Label, Stock, 3 x 3 Paper Yellow, 1 Across"/>
    <s v="Passed"/>
    <m/>
    <s v="Incomplete"/>
    <s v="Incomplete"/>
    <s v="Not Applicable"/>
    <s v="Incomplete"/>
    <x v="2"/>
    <m/>
    <s v="None"/>
    <m/>
    <s v="Not Set"/>
    <m/>
    <m/>
    <x v="166"/>
  </r>
  <r>
    <n v="6905057"/>
    <s v="TOP PRINT LABELS - SUZHOU"/>
    <x v="3514"/>
    <m/>
    <s v="Label, Stock, 3.00in x 2.00in Paper, White, 1 up"/>
    <s v="Passed"/>
    <m/>
    <s v="Incomplete"/>
    <s v="Incomplete"/>
    <s v="Not Applicable"/>
    <s v="Incomplete"/>
    <x v="2"/>
    <m/>
    <s v="None"/>
    <m/>
    <s v="Not Set"/>
    <m/>
    <m/>
    <x v="402"/>
  </r>
  <r>
    <n v="6905076"/>
    <s v="TOP PRINT LABELS - SUZHOU"/>
    <x v="3262"/>
    <m/>
    <s v="Label, Stock, 1.5 x 0.50 Plystr Wht 1across, round corners"/>
    <s v="Passed"/>
    <m/>
    <s v="Incomplete"/>
    <s v="Incomplete"/>
    <s v="Not Applicable"/>
    <s v="Incomplete"/>
    <x v="2"/>
    <m/>
    <s v="None"/>
    <m/>
    <s v="Not Set"/>
    <m/>
    <m/>
    <x v="163"/>
  </r>
  <r>
    <n v="6905082"/>
    <s v="TOP PRINT LABELS - SUZHOU"/>
    <x v="3515"/>
    <m/>
    <s v="Label, Stock, 1.0in x .5, Polyester White"/>
    <s v="Passed"/>
    <m/>
    <s v="Incomplete"/>
    <s v="Incomplete"/>
    <s v="Not Applicable"/>
    <s v="Incomplete"/>
    <x v="2"/>
    <m/>
    <s v="None"/>
    <m/>
    <s v="Not Set"/>
    <m/>
    <m/>
    <x v="403"/>
  </r>
  <r>
    <n v="6905152"/>
    <s v="TOP PRINT LABELS - SUZHOU"/>
    <x v="3516"/>
    <m/>
    <s v="Label, Stock, 1.50in x 0.75in Polyesther, White, 1 up"/>
    <s v="Passed"/>
    <m/>
    <s v="Incomplete"/>
    <s v="Incomplete"/>
    <s v="Not Applicable"/>
    <s v="Incomplete"/>
    <x v="2"/>
    <m/>
    <s v="None"/>
    <m/>
    <s v="Not Set"/>
    <m/>
    <m/>
    <x v="404"/>
  </r>
  <r>
    <n v="6905164"/>
    <s v="TOP PRINT LABELS - SUZHOU"/>
    <x v="3285"/>
    <m/>
    <s v="Label, Stock, 1.00w x 0.25h, polyester, White, 1 Across, UL approved"/>
    <s v="Passed"/>
    <m/>
    <s v="Incomplete"/>
    <s v="Incomplete"/>
    <s v="Not Applicable"/>
    <s v="Incomplete"/>
    <x v="2"/>
    <m/>
    <s v="None"/>
    <m/>
    <s v="Not Set"/>
    <m/>
    <m/>
    <x v="183"/>
  </r>
  <r>
    <n v="6910010"/>
    <s v="TOP PRINT LABELS - SUZHOU"/>
    <x v="3263"/>
    <m/>
    <s v="Label, Stock, 1.25 x 0.25, Polyester, White, UL"/>
    <s v="Passed"/>
    <m/>
    <s v="Incomplete"/>
    <s v="Incomplete"/>
    <s v="Not Applicable"/>
    <s v="Incomplete"/>
    <x v="2"/>
    <m/>
    <s v="None"/>
    <m/>
    <s v="Not Set"/>
    <m/>
    <m/>
    <x v="164"/>
  </r>
  <r>
    <n v="6910015"/>
    <s v="TOP PRINT LABELS - SUZHOU"/>
    <x v="3286"/>
    <m/>
    <s v="Label, Stock, 1.25 x 0.25, Polyimide, White, UL"/>
    <s v="Passed"/>
    <m/>
    <s v="Incomplete"/>
    <s v="Incomplete"/>
    <s v="Not Applicable"/>
    <s v="Incomplete"/>
    <x v="2"/>
    <m/>
    <s v="None"/>
    <m/>
    <s v="Not Set"/>
    <m/>
    <m/>
    <x v="184"/>
  </r>
  <r>
    <n v="6910019"/>
    <s v="TOP PRINT LABELS - SUZHOU"/>
    <x v="3277"/>
    <m/>
    <s v="Label, Stock, 0.75w x 0.25h, Polyester, White, 1up, UL"/>
    <s v="Passed"/>
    <m/>
    <s v="Incomplete"/>
    <s v="Incomplete"/>
    <s v="Not Applicable"/>
    <s v="Incomplete"/>
    <x v="2"/>
    <m/>
    <s v="None"/>
    <m/>
    <s v="Not Set"/>
    <m/>
    <m/>
    <x v="177"/>
  </r>
  <r>
    <n v="6910029"/>
    <s v="TOP PRINT LABELS - SUZHOU"/>
    <x v="3314"/>
    <m/>
    <s v="Label, Stock, 0.50w x 0.30h, Polyester, White, 3 across"/>
    <s v="Passed"/>
    <m/>
    <s v="Incomplete"/>
    <s v="Incomplete"/>
    <s v="Not Applicable"/>
    <s v="Incomplete"/>
    <x v="2"/>
    <m/>
    <s v="None"/>
    <m/>
    <s v="Not Set"/>
    <m/>
    <m/>
    <x v="206"/>
  </r>
  <r>
    <n v="6910048"/>
    <s v="TOP PRINT LABELS - SUZHOU"/>
    <x v="3265"/>
    <m/>
    <s v="Label, Stock, 3 x 3 Paper Yellow, 1 Across"/>
    <s v="Passed"/>
    <m/>
    <s v="Incomplete"/>
    <s v="Incomplete"/>
    <s v="Not Applicable"/>
    <s v="Incomplete"/>
    <x v="2"/>
    <m/>
    <s v="None"/>
    <m/>
    <s v="Not Set"/>
    <m/>
    <m/>
    <x v="166"/>
  </r>
  <r>
    <s v="PM1021705-PRA"/>
    <s v="TOP PRINT LABELS - SUZHOU"/>
    <x v="3315"/>
    <m/>
    <s v="STATIC AWARENESS LABEL"/>
    <s v="Passed"/>
    <m/>
    <s v="Incomplete"/>
    <s v="Incomplete"/>
    <s v="Not Applicable"/>
    <s v="Incomplete"/>
    <x v="2"/>
    <m/>
    <s v="None"/>
    <m/>
    <s v="Not Set"/>
    <m/>
    <m/>
    <x v="207"/>
  </r>
  <r>
    <n v="10001980"/>
    <s v="TXC COPORATION"/>
    <x v="3517"/>
    <m/>
    <s v="XTAL,50MHz, FUND,19pF,50/50PPM,-10 to 85 C, 5x3.2"/>
    <s v="Passed"/>
    <m/>
    <s v="Incomplete"/>
    <s v="Incomplete"/>
    <s v="Not Applicable"/>
    <s v="Incomplete"/>
    <x v="1"/>
    <m/>
    <s v="None"/>
    <m/>
    <s v="Not Set"/>
    <m/>
    <m/>
    <x v="405"/>
  </r>
  <r>
    <n v="10001980"/>
    <s v="TXC CORPORATION"/>
    <x v="3518"/>
    <m/>
    <s v="XTAL,50MHz, FUND,19pF,50/50PPM,-10 to 85 C, 5x3.2"/>
    <s v="Passed"/>
    <m/>
    <s v="Incomplete"/>
    <s v="Incomplete"/>
    <s v="Not Applicable"/>
    <s v="Incomplete"/>
    <x v="1"/>
    <m/>
    <s v="None"/>
    <m/>
    <s v="Not Set"/>
    <m/>
    <m/>
    <x v="406"/>
  </r>
  <r>
    <n v="10002321"/>
    <s v="TXC CORPORATION"/>
    <x v="3519"/>
    <m/>
    <s v="XTAL SMD,  50MHz, FUND, 12pF, +/- 10PPM, -40 TO 85c, 3.2X2.5"/>
    <s v="Passed"/>
    <m/>
    <s v="Incomplete"/>
    <s v="Incomplete"/>
    <s v="Not Applicable"/>
    <s v="Incomplete"/>
    <x v="1"/>
    <m/>
    <s v="None"/>
    <m/>
    <s v="Not Set"/>
    <m/>
    <m/>
    <x v="407"/>
  </r>
  <r>
    <n v="10002321"/>
    <s v="TXC CORPORATION"/>
    <x v="3520"/>
    <m/>
    <s v="XTAL SMD,  50MHz, FUND, 12pF, +/- 10PPM, -40 TO 85c, 3.2X2.5"/>
    <s v="Passed"/>
    <m/>
    <s v="Incomplete"/>
    <s v="Incomplete"/>
    <s v="Not Applicable"/>
    <s v="Incomplete"/>
    <x v="1"/>
    <m/>
    <s v="None"/>
    <m/>
    <s v="Not Set"/>
    <m/>
    <m/>
    <x v="408"/>
  </r>
  <r>
    <n v="4926093"/>
    <s v="VENKEL"/>
    <x v="3521"/>
    <m/>
    <s v="CAP SMD, 0.01uF(10nF), 10V, 10%, X7R, 0201"/>
    <s v="Passed"/>
    <m/>
    <s v="Incomplete"/>
    <s v="Incomplete"/>
    <s v="Not Applicable"/>
    <s v="Incomplete"/>
    <x v="1"/>
    <m/>
    <s v="None"/>
    <m/>
    <s v="Not Set"/>
    <m/>
    <m/>
    <x v="409"/>
  </r>
  <r>
    <n v="4926151"/>
    <s v="VENKEL"/>
    <x v="3522"/>
    <m/>
    <s v="CAP SMD, 2200pF(2.2nF), 10V, 10%, X7R, 0201"/>
    <s v="Passed"/>
    <m/>
    <s v="Incomplete"/>
    <s v="Incomplete"/>
    <s v="Not Applicable"/>
    <s v="Incomplete"/>
    <x v="1"/>
    <m/>
    <s v="None"/>
    <m/>
    <s v="Not Set"/>
    <m/>
    <m/>
    <x v="410"/>
  </r>
  <r>
    <n v="4926092"/>
    <s v="VENKEL"/>
    <x v="3523"/>
    <m/>
    <s v="CAP SMD, 4700pF(4.7nF), 10V, 10%, X7R, 0201"/>
    <s v="Passed"/>
    <m/>
    <s v="Incomplete"/>
    <s v="Incomplete"/>
    <s v="Not Applicable"/>
    <s v="Incomplete"/>
    <x v="1"/>
    <m/>
    <s v="None"/>
    <m/>
    <s v="Not Set"/>
    <m/>
    <m/>
    <x v="411"/>
  </r>
  <r>
    <n v="4926091"/>
    <s v="VENKEL"/>
    <x v="3524"/>
    <m/>
    <s v="CAP SMD, 1000pF(1nF), 16V, 10%, X7R, 0201"/>
    <s v="Passed"/>
    <m/>
    <s v="Incomplete"/>
    <s v="Incomplete"/>
    <s v="Not Applicable"/>
    <s v="Incomplete"/>
    <x v="1"/>
    <m/>
    <s v="None"/>
    <m/>
    <s v="Not Set"/>
    <m/>
    <m/>
    <x v="412"/>
  </r>
  <r>
    <n v="4926155"/>
    <s v="VENKEL"/>
    <x v="3525"/>
    <m/>
    <s v="CAP, SMD, CER  5600pF  10% 50V,X7R, 0402 (Pb Free)"/>
    <s v="Passed"/>
    <m/>
    <s v="Incomplete"/>
    <s v="Incomplete"/>
    <s v="Not Applicable"/>
    <s v="Incomplete"/>
    <x v="1"/>
    <m/>
    <s v="None"/>
    <m/>
    <s v="Not Set"/>
    <m/>
    <m/>
    <x v="413"/>
  </r>
  <r>
    <n v="10000783"/>
    <s v="VENKEL"/>
    <x v="3526"/>
    <m/>
    <s v="Resistor SMD 237 OHM 1/16W 1%, 0402R_MFP"/>
    <s v="Passed"/>
    <m/>
    <s v="Incomplete"/>
    <s v="Incomplete"/>
    <s v="Not Applicable"/>
    <s v="Incomplete"/>
    <x v="1"/>
    <m/>
    <s v="None"/>
    <m/>
    <s v="Not Set"/>
    <m/>
    <m/>
    <x v="414"/>
  </r>
  <r>
    <n v="10000290"/>
    <s v="VENKEL"/>
    <x v="3527"/>
    <m/>
    <s v="RES SMD 33.2K ohm, 1/16W, 1%  0402 (PbFree)"/>
    <s v="Passed"/>
    <m/>
    <s v="Incomplete"/>
    <s v="Incomplete"/>
    <s v="Not Applicable"/>
    <s v="Incomplete"/>
    <x v="1"/>
    <m/>
    <s v="None"/>
    <m/>
    <s v="Not Set"/>
    <m/>
    <m/>
    <x v="415"/>
  </r>
  <r>
    <n v="10000391"/>
    <s v="Vishay"/>
    <x v="3528"/>
    <m/>
    <s v="RES SMD, 0.0 Ohm 1/20W 5% 0201"/>
    <s v="Passed"/>
    <m/>
    <s v="Passed"/>
    <s v="Passed"/>
    <s v="Not Applicable"/>
    <s v="Subpart Failed"/>
    <x v="0"/>
    <m/>
    <s v="Full Disclosure"/>
    <m/>
    <s v="Active"/>
    <m/>
    <m/>
    <x v="416"/>
  </r>
  <r>
    <n v="10000387"/>
    <s v="Vishay"/>
    <x v="3529"/>
    <m/>
    <s v="RES SMD, 1K Ohm 1/20W 1% 0201"/>
    <s v="Passed"/>
    <m/>
    <s v="Passed with Exemption"/>
    <s v="Passed"/>
    <s v="Not Applicable"/>
    <s v="Subpart Failed"/>
    <x v="0"/>
    <m/>
    <s v="Full Disclosure"/>
    <m/>
    <s v="Active"/>
    <m/>
    <s v="R2-7c1"/>
    <x v="417"/>
  </r>
  <r>
    <n v="10000387"/>
    <s v="Vishay"/>
    <x v="3530"/>
    <m/>
    <s v="RES SMD, 1K Ohm 1/20W 1% 0201"/>
    <s v="Passed"/>
    <m/>
    <s v="Passed with Exemption"/>
    <s v="Passed"/>
    <s v="Not Applicable"/>
    <s v="Subpart Failed"/>
    <x v="0"/>
    <m/>
    <s v="Full Disclosure"/>
    <m/>
    <s v="Active"/>
    <m/>
    <s v="R2-7c1"/>
    <x v="418"/>
  </r>
  <r>
    <n v="10000390"/>
    <s v="Vishay"/>
    <x v="3531"/>
    <m/>
    <s v="RES SMD, 4.7K Ohm 1/20W 1% 0201"/>
    <s v="Passed"/>
    <m/>
    <s v="Passed with Exemption"/>
    <s v="Passed"/>
    <s v="Not Applicable"/>
    <s v="Subpart Failed"/>
    <x v="0"/>
    <m/>
    <s v="Full Disclosure"/>
    <m/>
    <s v="Active"/>
    <m/>
    <s v="R2-7c1"/>
    <x v="419"/>
  </r>
  <r>
    <n v="10000785"/>
    <s v="Vishay"/>
    <x v="2980"/>
    <m/>
    <s v="Resistor SMD 0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154"/>
  </r>
  <r>
    <n v="10000775"/>
    <s v="Vishay"/>
    <x v="3532"/>
    <m/>
    <s v="Resistor SMD 100k Ohm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20"/>
  </r>
  <r>
    <n v="10000789"/>
    <s v="Vishay"/>
    <x v="3533"/>
    <m/>
    <s v="Resistor SMD 100 OHM 1/16W 1% , 0402R_MFP"/>
    <s v="Passed"/>
    <m/>
    <s v="Passed with Exemption"/>
    <s v="Passed"/>
    <s v="Not Applicable"/>
    <s v="Subpart Failed"/>
    <x v="0"/>
    <m/>
    <s v="Full Disclosure"/>
    <m/>
    <s v="Active"/>
    <m/>
    <s v="R2-7c1"/>
    <x v="421"/>
  </r>
  <r>
    <n v="10000781"/>
    <s v="Vishay"/>
    <x v="3534"/>
    <m/>
    <s v="Resistor SMD 10.0K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22"/>
  </r>
  <r>
    <n v="10000786"/>
    <s v="Vishay"/>
    <x v="3535"/>
    <m/>
    <s v="Resistor SMD 10 OHM 1/16W 1% , 0402R_MFP"/>
    <s v="Passed"/>
    <m/>
    <s v="Passed with Exemption"/>
    <s v="Passed"/>
    <s v="Not Applicable"/>
    <s v="Subpart Failed"/>
    <x v="0"/>
    <m/>
    <s v="Full Disclosure"/>
    <m/>
    <s v="Active"/>
    <m/>
    <s v="R2-7c1"/>
    <x v="423"/>
  </r>
  <r>
    <n v="10000908"/>
    <s v="Vishay"/>
    <x v="3536"/>
    <m/>
    <s v="Resistor SMD 14.7K  OHM 1/16W 1%, 0402_MFP"/>
    <s v="Passed"/>
    <m/>
    <s v="Passed with Exemption"/>
    <s v="Passed"/>
    <s v="Not Applicable"/>
    <s v="Subpart Failed"/>
    <x v="0"/>
    <m/>
    <s v="Full Disclosure"/>
    <m/>
    <s v="Active"/>
    <m/>
    <s v="R2-7c1"/>
    <x v="424"/>
  </r>
  <r>
    <n v="10000412"/>
    <s v="Vishay"/>
    <x v="3537"/>
    <m/>
    <s v="RES SMD 150K 1/16W 1% , (Pb Free) 0402"/>
    <s v="Passed"/>
    <m/>
    <s v="Passed with Exemption"/>
    <s v="Passed"/>
    <s v="Not Applicable"/>
    <s v="Subpart Failed"/>
    <x v="0"/>
    <m/>
    <s v="Full Disclosure"/>
    <m/>
    <s v="Active"/>
    <m/>
    <s v="R2-7c1"/>
    <x v="425"/>
  </r>
  <r>
    <n v="10000779"/>
    <s v="Vishay"/>
    <x v="3538"/>
    <m/>
    <s v="Resistor SMD 1.0K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26"/>
  </r>
  <r>
    <n v="10001687"/>
    <s v="Vishay"/>
    <x v="323"/>
    <m/>
    <s v="Res SMD 220 ohm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26"/>
  </r>
  <r>
    <n v="10000959"/>
    <s v="Vishay"/>
    <x v="3539"/>
    <m/>
    <s v="RES SMD 22.0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27"/>
  </r>
  <r>
    <n v="10000783"/>
    <s v="Vishay"/>
    <x v="3540"/>
    <m/>
    <s v="Resistor SMD 237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28"/>
  </r>
  <r>
    <n v="10001835"/>
    <s v="Vishay"/>
    <x v="3541"/>
    <m/>
    <s v="RES SMD 23.7K Ohm 1% 1/16W 0402R_MFP"/>
    <s v="Passed"/>
    <m/>
    <s v="Passed with Exemption"/>
    <s v="Passed"/>
    <s v="Not Applicable"/>
    <s v="Subpart Failed"/>
    <x v="0"/>
    <m/>
    <s v="Full Disclosure"/>
    <m/>
    <s v="Active"/>
    <m/>
    <s v="R2-7c1"/>
    <x v="429"/>
  </r>
  <r>
    <n v="10000374"/>
    <s v="Vishay"/>
    <x v="3542"/>
    <m/>
    <s v="RES SMD 2.15K OHM,  1/16W, 1%, 0402 (Pb Free)"/>
    <s v="Passed"/>
    <m/>
    <s v="Passed with Exemption"/>
    <s v="Passed"/>
    <s v="Not Applicable"/>
    <s v="Subpart Failed"/>
    <x v="0"/>
    <m/>
    <s v="Full Disclosure"/>
    <m/>
    <s v="Active"/>
    <m/>
    <s v="R2-7c1"/>
    <x v="430"/>
  </r>
  <r>
    <n v="10000794"/>
    <s v="Vishay"/>
    <x v="3543"/>
    <m/>
    <s v="Resistor SMD, 2.2K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31"/>
  </r>
  <r>
    <n v="10002093"/>
    <s v="Vishay"/>
    <x v="3544"/>
    <m/>
    <s v="RES SMD, 2.32K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32"/>
  </r>
  <r>
    <n v="10002229"/>
    <s v="Vishay"/>
    <x v="342"/>
    <m/>
    <s v="Res SMD, 2.61K ohm, 1%, 1/16W,  0402R_MFP"/>
    <s v="Passed"/>
    <m/>
    <s v="Passed with Exemption"/>
    <s v="Passed"/>
    <s v="Not Applicable"/>
    <s v="Subpart Failed"/>
    <x v="0"/>
    <m/>
    <s v="Full Disclosure"/>
    <m/>
    <s v="Active"/>
    <m/>
    <s v="R2-7c1"/>
    <x v="28"/>
  </r>
  <r>
    <n v="10001798"/>
    <s v="Vishay"/>
    <x v="3545"/>
    <m/>
    <s v="RES SMD, 2.8K OHM 1%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33"/>
  </r>
  <r>
    <n v="10000790"/>
    <s v="Vishay"/>
    <x v="352"/>
    <m/>
    <s v="Resistor SMD 330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29"/>
  </r>
  <r>
    <n v="10000778"/>
    <s v="Vishay"/>
    <x v="3546"/>
    <m/>
    <s v="Resistor SMD 33.2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34"/>
  </r>
  <r>
    <n v="10001939"/>
    <s v="Vishay"/>
    <x v="3547"/>
    <m/>
    <s v="RES, SMD 39.2k OHM, 1%, 1/16W, 0402_MFP (Pb Free)"/>
    <s v="Passed"/>
    <m/>
    <s v="Passed with Exemption"/>
    <s v="Passed"/>
    <s v="Not Applicable"/>
    <s v="Subpart Failed"/>
    <x v="0"/>
    <m/>
    <s v="Full Disclosure"/>
    <m/>
    <s v="Active"/>
    <m/>
    <s v="R2-7c1"/>
    <x v="435"/>
  </r>
  <r>
    <n v="10002152"/>
    <s v="Vishay"/>
    <x v="3548"/>
    <m/>
    <s v="RES SMD 3.3 OHM 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36"/>
  </r>
  <r>
    <n v="10002181"/>
    <s v="Vishay"/>
    <x v="3549"/>
    <m/>
    <s v="RES SMD 470k OHM 1%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37"/>
  </r>
  <r>
    <n v="10000967"/>
    <s v="Vishay"/>
    <x v="3550"/>
    <m/>
    <s v="RES SMD 499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0"/>
  </r>
  <r>
    <n v="10000967"/>
    <s v="Vishay"/>
    <x v="3551"/>
    <m/>
    <s v="RES SMD 499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38"/>
  </r>
  <r>
    <n v="10000527"/>
    <s v="Vishay"/>
    <x v="3552"/>
    <m/>
    <s v="RES SMD 49.9K 1/16W 1%, 0402 (0402R_MFP)"/>
    <s v="Passed"/>
    <m/>
    <s v="Passed with Exemption"/>
    <s v="Passed"/>
    <s v="Not Applicable"/>
    <s v="Subpart Failed"/>
    <x v="0"/>
    <m/>
    <s v="Full Disclosure"/>
    <m/>
    <s v="Active"/>
    <m/>
    <s v="R2-7c1"/>
    <x v="439"/>
  </r>
  <r>
    <n v="10000784"/>
    <s v="Vishay"/>
    <x v="399"/>
    <m/>
    <s v="Resistor SMD 49.9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30"/>
  </r>
  <r>
    <n v="10000787"/>
    <s v="Vishay"/>
    <x v="3553"/>
    <m/>
    <s v="Resistor SMD 4.7K  1/16W 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40"/>
  </r>
  <r>
    <n v="10001850"/>
    <s v="Vishay"/>
    <x v="3554"/>
    <m/>
    <s v="RES SMD 5.62K OHM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41"/>
  </r>
  <r>
    <n v="10001935"/>
    <s v="Vishay"/>
    <x v="3555"/>
    <m/>
    <s v="RES, SMD 6.04k OHM, 1%, 1/16W, 0402_MFP (Pb Free)"/>
    <s v="Passed"/>
    <m/>
    <s v="Passed with Exemption"/>
    <s v="Passed"/>
    <s v="Not Applicable"/>
    <s v="Subpart Failed"/>
    <x v="0"/>
    <m/>
    <s v="Full Disclosure"/>
    <m/>
    <s v="Active"/>
    <m/>
    <s v="R2-7c1"/>
    <x v="442"/>
  </r>
  <r>
    <n v="10000980"/>
    <s v="Vishay"/>
    <x v="2900"/>
    <m/>
    <s v="RES SMD, 8.20K,  1/16W ,1%, 0402R_MFP"/>
    <s v="Passed"/>
    <m/>
    <s v="Passed with Exemption"/>
    <s v="Passed"/>
    <s v="Not Applicable"/>
    <s v="Subpart Failed"/>
    <x v="0"/>
    <m/>
    <s v="Full Disclosure"/>
    <m/>
    <s v="Active"/>
    <m/>
    <s v="R2-7c1"/>
    <x v="150"/>
  </r>
  <r>
    <n v="10002089"/>
    <s v="Vishay"/>
    <x v="3556"/>
    <m/>
    <s v="IND, SMD PWR 2.2uH 20% Inductor, 5.0A Irms, 5.5A lsat"/>
    <s v="Passed"/>
    <m/>
    <s v="Passed"/>
    <s v="Incomplete"/>
    <s v="Not Applicable"/>
    <s v="Incomplete"/>
    <x v="0"/>
    <m/>
    <s v="REACH SVHC"/>
    <m/>
    <s v="Active"/>
    <m/>
    <m/>
    <x v="443"/>
  </r>
  <r>
    <n v="10001985"/>
    <s v="Vishay"/>
    <x v="3557"/>
    <m/>
    <s v="IND SMD PWR, 1.0uH, 20%, 14.8A, IHLP3232"/>
    <s v="Passed"/>
    <m/>
    <s v="Incomplete"/>
    <s v="Incomplete"/>
    <s v="Not Applicable"/>
    <s v="Incomplete"/>
    <x v="1"/>
    <m/>
    <s v="None"/>
    <m/>
    <s v="Not Set"/>
    <m/>
    <m/>
    <x v="444"/>
  </r>
  <r>
    <n v="10002051"/>
    <s v="Vishay"/>
    <x v="3558"/>
    <m/>
    <s v="IND SMD, PWR 2.2uH, 20%, 9A, IHLP3232"/>
    <s v="Passed"/>
    <m/>
    <s v="Incomplete"/>
    <s v="Incomplete"/>
    <s v="Not Applicable"/>
    <s v="Incomplete"/>
    <x v="1"/>
    <m/>
    <s v="None"/>
    <m/>
    <s v="Not Set"/>
    <m/>
    <m/>
    <x v="445"/>
  </r>
  <r>
    <n v="10000996"/>
    <s v="Vishay"/>
    <x v="3559"/>
    <m/>
    <s v="IC N-Channel Power MOSFET 25V, Low R,ds (on) max Vgs threshold 2.5V"/>
    <s v="Passed"/>
    <m/>
    <s v="Passed with Exemption"/>
    <s v="Passed"/>
    <s v="Not Applicable"/>
    <s v="Subpart Failed"/>
    <x v="0"/>
    <m/>
    <s v="Full Disclosure"/>
    <m/>
    <s v="Active"/>
    <m/>
    <s v="R2-7a"/>
    <x v="446"/>
  </r>
  <r>
    <n v="10000996"/>
    <s v="Vishay"/>
    <x v="3560"/>
    <m/>
    <s v="IC N-Channel Power MOSFET 25V, Low R,ds (on) max Vgs threshold 2.5V"/>
    <s v="Passed"/>
    <m/>
    <s v="Incomplete"/>
    <s v="Incomplete"/>
    <s v="Not Applicable"/>
    <s v="Incomplete"/>
    <x v="1"/>
    <m/>
    <s v="None"/>
    <m/>
    <s v="Not Set"/>
    <m/>
    <m/>
    <x v="447"/>
  </r>
  <r>
    <n v="10002263"/>
    <s v="Vishay"/>
    <x v="2993"/>
    <m/>
    <s v="RES SMD 10K OHM 0.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157"/>
  </r>
  <r>
    <n v="10002312"/>
    <s v="Vishay"/>
    <x v="3561"/>
    <m/>
    <s v="Res SMD 11.5K OHM, 0.1%, 1/16W,  0402R_MFP"/>
    <s v="Passed"/>
    <m/>
    <s v="Passed with Exemption"/>
    <s v="Passed"/>
    <s v="Not Applicable"/>
    <s v="Subpart Failed"/>
    <x v="0"/>
    <m/>
    <s v="Full Disclosure"/>
    <m/>
    <s v="Active"/>
    <m/>
    <s v="R2-7c1"/>
    <x v="448"/>
  </r>
  <r>
    <n v="10002343"/>
    <s v="Vishay"/>
    <x v="3562"/>
    <m/>
    <s v="RES SMD 1.60K, 0.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49"/>
  </r>
  <r>
    <n v="10002330"/>
    <s v="Vishay"/>
    <x v="3563"/>
    <m/>
    <s v="RES SMD 20K 0.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50"/>
  </r>
  <r>
    <n v="10001892"/>
    <s v="Vishay"/>
    <x v="3564"/>
    <m/>
    <s v="Res SMD 26.1K OHM 1/16W 0.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51"/>
  </r>
  <r>
    <n v="10002340"/>
    <s v="Vishay"/>
    <x v="3565"/>
    <m/>
    <s v="RES SMD 2.0K, 0.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52"/>
  </r>
  <r>
    <n v="10002231"/>
    <s v="Vishay"/>
    <x v="3566"/>
    <m/>
    <s v="Res SMD, 36.5K ohm, 0.1%, 1/16W,  0402R_MFP"/>
    <s v="Passed"/>
    <m/>
    <s v="Passed with Exemption"/>
    <s v="Passed"/>
    <s v="Not Applicable"/>
    <s v="Subpart Failed"/>
    <x v="0"/>
    <m/>
    <s v="Full Disclosure"/>
    <m/>
    <s v="Active"/>
    <m/>
    <s v="R2-7c1"/>
    <x v="453"/>
  </r>
  <r>
    <n v="10001955"/>
    <s v="Vishay"/>
    <x v="3567"/>
    <m/>
    <s v="RES, SMD 4.53K Ohm 0.1% 1/16W ,  0402R_MFP"/>
    <s v="Passed"/>
    <m/>
    <s v="Passed with Exemption"/>
    <s v="Passed"/>
    <s v="Not Applicable"/>
    <s v="Subpart Failed"/>
    <x v="0"/>
    <m/>
    <s v="Full Disclosure"/>
    <m/>
    <s v="Active"/>
    <m/>
    <s v="R2-7c1"/>
    <x v="454"/>
  </r>
  <r>
    <n v="10001893"/>
    <s v="Vishay"/>
    <x v="3568"/>
    <m/>
    <s v="Res SMD 8.45K OHM 1/16W 0.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55"/>
  </r>
  <r>
    <n v="10001247"/>
    <s v="Vishay"/>
    <x v="3569"/>
    <m/>
    <s v="RESISTOR CURRENT SENSE  0.001 OHM 1% 1W 1206"/>
    <s v="Passed"/>
    <m/>
    <s v="Passed"/>
    <s v="Passed"/>
    <s v="Not Applicable"/>
    <s v="Subpart Failed"/>
    <x v="0"/>
    <m/>
    <s v="Full Disclosure"/>
    <m/>
    <s v="Active"/>
    <m/>
    <m/>
    <x v="456"/>
  </r>
  <r>
    <n v="10001247"/>
    <s v="WELWYN COMPONENTS"/>
    <x v="3570"/>
    <m/>
    <s v="RESISTOR CURRENT SENSE  0.001 OHM 1% 1W 1206"/>
    <s v="Passed"/>
    <m/>
    <s v="Incomplete"/>
    <s v="Incomplete"/>
    <s v="Not Applicable"/>
    <s v="Incomplete"/>
    <x v="4"/>
    <m/>
    <s v="None"/>
    <m/>
    <s v="Not Set"/>
    <m/>
    <m/>
    <x v="457"/>
  </r>
  <r>
    <n v="10002417"/>
    <s v="WINBOND"/>
    <x v="3571"/>
    <m/>
    <s v="IC SND, Flash, Serial, SPI, 128 Mbit, 2.7V, 64KB Sector, 104Mhz WSON-8 8x6mm"/>
    <s v="Passed"/>
    <m/>
    <s v="Incomplete"/>
    <s v="Incomplete"/>
    <s v="Not Applicable"/>
    <s v="Incomplete"/>
    <x v="1"/>
    <m/>
    <s v="None"/>
    <m/>
    <s v="Not Set"/>
    <m/>
    <m/>
    <x v="0"/>
  </r>
  <r>
    <n v="4926093"/>
    <s v="Yageo"/>
    <x v="3572"/>
    <m/>
    <s v="CAP SMD, 0.01uF(10nF), 10V, 10%, X7R, 0201"/>
    <s v="Passed"/>
    <m/>
    <s v="Passed"/>
    <s v="Passed"/>
    <s v="Not Applicable"/>
    <s v="Subpart Failed"/>
    <x v="0"/>
    <m/>
    <s v="Full Disclosure"/>
    <m/>
    <s v="Active"/>
    <m/>
    <m/>
    <x v="458"/>
  </r>
  <r>
    <n v="4926092"/>
    <s v="Yageo"/>
    <x v="3573"/>
    <m/>
    <s v="CAP SMD, 4700pF(4.7nF), 10V, 10%, X7R, 0201"/>
    <s v="Passed"/>
    <m/>
    <s v="Passed"/>
    <s v="Passed"/>
    <s v="Not Applicable"/>
    <s v="Subpart Failed"/>
    <x v="0"/>
    <m/>
    <s v="Full Disclosure"/>
    <m/>
    <s v="Active"/>
    <m/>
    <m/>
    <x v="459"/>
  </r>
  <r>
    <n v="4926093"/>
    <s v="Yageo"/>
    <x v="3574"/>
    <m/>
    <s v="CAP SMD, 0.01uF(10nF), 10V, 10%, X7R, 0201"/>
    <s v="Passed"/>
    <m/>
    <s v="Passed"/>
    <s v="Passed"/>
    <s v="Not Applicable"/>
    <s v="Subpart Failed"/>
    <x v="0"/>
    <m/>
    <s v="Full Disclosure"/>
    <m/>
    <s v="Active"/>
    <m/>
    <m/>
    <x v="460"/>
  </r>
  <r>
    <n v="4926151"/>
    <s v="Yageo"/>
    <x v="3575"/>
    <m/>
    <s v="CAP SMD, 2200pF(2.2nF), 10V, 10%, X7R, 0201"/>
    <s v="Passed"/>
    <m/>
    <s v="Passed"/>
    <s v="Passed"/>
    <s v="Not Applicable"/>
    <s v="Subpart Failed"/>
    <x v="0"/>
    <m/>
    <s v="Full Disclosure"/>
    <m/>
    <s v="Active"/>
    <m/>
    <m/>
    <x v="461"/>
  </r>
  <r>
    <n v="4926151"/>
    <s v="Yageo"/>
    <x v="3576"/>
    <m/>
    <s v="CAP SMD, 2200pF(2.2nF), 10V, 10%, X7R, 0201"/>
    <s v="Passed"/>
    <m/>
    <s v="Passed"/>
    <s v="Passed"/>
    <s v="Not Applicable"/>
    <s v="Subpart Failed"/>
    <x v="0"/>
    <m/>
    <s v="Full Disclosure"/>
    <m/>
    <s v="Active"/>
    <m/>
    <m/>
    <x v="462"/>
  </r>
  <r>
    <n v="10002434"/>
    <s v="Yageo"/>
    <x v="3577"/>
    <m/>
    <s v="CAP, SMD, 6.8NF, 10%, 16V, X7R, 0201"/>
    <s v="Passed"/>
    <m/>
    <s v="Passed"/>
    <s v="Passed"/>
    <s v="Not Applicable"/>
    <s v="Subpart Failed"/>
    <x v="0"/>
    <m/>
    <s v="Full Disclosure"/>
    <m/>
    <s v="Active"/>
    <m/>
    <m/>
    <x v="463"/>
  </r>
  <r>
    <n v="10002433"/>
    <s v="Yageo"/>
    <x v="3578"/>
    <m/>
    <s v="CAP SMD, 1500pF, 10%, 25V,  X7R, 0201"/>
    <s v="Passed"/>
    <m/>
    <s v="Passed"/>
    <s v="Passed"/>
    <s v="Not Applicable"/>
    <s v="Subpart Failed"/>
    <x v="0"/>
    <m/>
    <s v="Full Disclosure"/>
    <m/>
    <s v="Active"/>
    <m/>
    <m/>
    <x v="464"/>
  </r>
  <r>
    <n v="10000041"/>
    <s v="Yageo"/>
    <x v="3579"/>
    <m/>
    <s v="CAP SMD 680pF 10%, 25V , X7R, 0201  (Pb Free)"/>
    <s v="Passed"/>
    <m/>
    <s v="Passed"/>
    <s v="Passed"/>
    <s v="Not Applicable"/>
    <s v="Subpart Failed"/>
    <x v="0"/>
    <m/>
    <s v="Full Disclosure"/>
    <m/>
    <s v="Active"/>
    <m/>
    <m/>
    <x v="465"/>
  </r>
  <r>
    <n v="10002432"/>
    <s v="Yageo"/>
    <x v="3580"/>
    <m/>
    <s v="CAP SMD CER, 470pF, 10%, 50V, X7R, 0201"/>
    <s v="Passed"/>
    <m/>
    <s v="Passed"/>
    <s v="Passed"/>
    <s v="Not Applicable"/>
    <s v="Subpart Failed"/>
    <x v="0"/>
    <m/>
    <s v="Full Disclosure"/>
    <m/>
    <s v="Active"/>
    <m/>
    <m/>
    <x v="466"/>
  </r>
  <r>
    <n v="10000816"/>
    <s v="Yageo"/>
    <x v="3581"/>
    <m/>
    <s v="CAP SMD, CER,  15pF  50V 5%  ,COG/NPO, 0402C_MFP"/>
    <s v="Passed"/>
    <m/>
    <s v="Passed"/>
    <s v="Passed"/>
    <s v="Not Applicable"/>
    <s v="Subpart Failed"/>
    <x v="0"/>
    <m/>
    <s v="Full Disclosure"/>
    <m/>
    <s v="Active"/>
    <m/>
    <m/>
    <x v="467"/>
  </r>
  <r>
    <n v="10002380"/>
    <s v="Yageo"/>
    <x v="3582"/>
    <m/>
    <s v="CAP SMD CER 33pF NPO/COG +/-5%, 50V, 0402C_MFP"/>
    <s v="Passed"/>
    <m/>
    <s v="Passed"/>
    <s v="Passed"/>
    <s v="Not Applicable"/>
    <s v="Subpart Failed"/>
    <x v="0"/>
    <m/>
    <s v="Full Disclosure"/>
    <m/>
    <s v="Active"/>
    <m/>
    <m/>
    <x v="468"/>
  </r>
  <r>
    <n v="10002381"/>
    <s v="Yageo"/>
    <x v="3583"/>
    <m/>
    <s v="CAP SMD CER 36pF NPO/COG +/-5%, 50V, 0402C_MFP"/>
    <s v="Passed"/>
    <m/>
    <s v="Passed"/>
    <s v="Passed"/>
    <s v="Not Applicable"/>
    <s v="Subpart Failed"/>
    <x v="0"/>
    <m/>
    <s v="Full Disclosure"/>
    <m/>
    <s v="Active"/>
    <m/>
    <m/>
    <x v="469"/>
  </r>
  <r>
    <n v="10000812"/>
    <s v="Yageo"/>
    <x v="3584"/>
    <m/>
    <s v="CAP SMD CER 0.1uF 10% 16V, X7R, 0402C_MFP"/>
    <s v="Passed"/>
    <m/>
    <s v="Passed"/>
    <s v="Passed"/>
    <s v="Not Applicable"/>
    <s v="Subpart Failed"/>
    <x v="0"/>
    <m/>
    <s v="Full Disclosure"/>
    <m/>
    <s v="Active"/>
    <m/>
    <m/>
    <x v="470"/>
  </r>
  <r>
    <n v="10002431"/>
    <s v="Yageo"/>
    <x v="3585"/>
    <m/>
    <s v="CAP SMD CER 1uF 20% 6.3V, X7R, 0402C_MFP"/>
    <s v="Passed"/>
    <m/>
    <s v="Passed"/>
    <s v="Passed"/>
    <s v="Not Applicable"/>
    <s v="Subpart Failed"/>
    <x v="0"/>
    <m/>
    <s v="Full Disclosure"/>
    <m/>
    <s v="Active"/>
    <m/>
    <m/>
    <x v="471"/>
  </r>
  <r>
    <n v="10001827"/>
    <s v="Yageo"/>
    <x v="3586"/>
    <m/>
    <s v="Cap SMD, 8200pF, 10%, 25V, X7R, 0402C_MFP"/>
    <s v="Passed"/>
    <m/>
    <s v="Passed"/>
    <s v="Passed"/>
    <s v="Not Applicable"/>
    <s v="Subpart Failed"/>
    <x v="0"/>
    <m/>
    <s v="Full Disclosure"/>
    <m/>
    <s v="Active"/>
    <m/>
    <m/>
    <x v="472"/>
  </r>
  <r>
    <n v="10000804"/>
    <s v="Yageo"/>
    <x v="3587"/>
    <m/>
    <s v="CAP SMD 1000pF 10%  50V, X7R, 0402C_MFP"/>
    <s v="Passed"/>
    <m/>
    <s v="Passed"/>
    <s v="Passed"/>
    <s v="Not Applicable"/>
    <s v="Subpart Failed"/>
    <x v="0"/>
    <m/>
    <s v="Full Disclosure"/>
    <m/>
    <s v="Active"/>
    <m/>
    <m/>
    <x v="473"/>
  </r>
  <r>
    <n v="10000824"/>
    <s v="Yageo"/>
    <x v="3588"/>
    <m/>
    <s v="CAP, SMD X7R, 2200pF, 50V, 10%, 0402_MFP"/>
    <s v="Passed"/>
    <m/>
    <s v="Passed"/>
    <s v="Passed"/>
    <s v="Not Applicable"/>
    <s v="Subpart Failed"/>
    <x v="0"/>
    <m/>
    <s v="Full Disclosure"/>
    <m/>
    <s v="Active"/>
    <m/>
    <m/>
    <x v="474"/>
  </r>
  <r>
    <n v="4926155"/>
    <s v="Yageo"/>
    <x v="3589"/>
    <m/>
    <s v="CAP, SMD, CER  5600pF  10% 50V,X7R, 0402 (Pb Free)"/>
    <s v="Passed"/>
    <m/>
    <s v="Passed"/>
    <s v="Passed"/>
    <s v="Not Applicable"/>
    <s v="Subpart Failed"/>
    <x v="0"/>
    <m/>
    <s v="Full Disclosure"/>
    <m/>
    <s v="Active"/>
    <m/>
    <m/>
    <x v="475"/>
  </r>
  <r>
    <n v="10000390"/>
    <s v="Yageo"/>
    <x v="3590"/>
    <m/>
    <s v="RES SMD, 4.7K Ohm 1/20W 1% 0201"/>
    <s v="Passed"/>
    <m/>
    <s v="Passed with Exemption"/>
    <s v="Passed"/>
    <s v="Not Applicable"/>
    <s v="Subpart Failed"/>
    <x v="0"/>
    <m/>
    <s v="Full Disclosure"/>
    <m/>
    <s v="Active"/>
    <m/>
    <s v="R2-7c1"/>
    <x v="476"/>
  </r>
  <r>
    <n v="10000391"/>
    <s v="Yageo"/>
    <x v="3591"/>
    <m/>
    <s v="RES SMD, 0.0 Ohm 1/20W 5% 0201"/>
    <s v="Passed"/>
    <m/>
    <s v="Passed with Exemption"/>
    <s v="Passed"/>
    <s v="Not Applicable"/>
    <s v="Subpart Failed"/>
    <x v="0"/>
    <m/>
    <s v="Full Disclosure"/>
    <m/>
    <s v="Active"/>
    <m/>
    <s v="R2-7c1"/>
    <x v="477"/>
  </r>
  <r>
    <n v="10000775"/>
    <s v="Yageo"/>
    <x v="3592"/>
    <m/>
    <s v="Resistor SMD 100k Ohm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78"/>
  </r>
  <r>
    <n v="10000789"/>
    <s v="Yageo"/>
    <x v="3593"/>
    <m/>
    <s v="Resistor SMD 100 OHM 1/16W 1% , 0402R_MFP"/>
    <s v="Passed"/>
    <m/>
    <s v="Passed with Exemption"/>
    <s v="Passed"/>
    <s v="Not Applicable"/>
    <s v="Subpart Failed"/>
    <x v="0"/>
    <m/>
    <s v="Full Disclosure"/>
    <m/>
    <s v="Active"/>
    <m/>
    <s v="R2-7c1"/>
    <x v="479"/>
  </r>
  <r>
    <n v="10000781"/>
    <s v="Yageo"/>
    <x v="3594"/>
    <m/>
    <s v="Resistor SMD 10.0K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80"/>
  </r>
  <r>
    <n v="10000786"/>
    <s v="Yageo"/>
    <x v="3595"/>
    <m/>
    <s v="Resistor SMD 10 OHM 1/16W 1% , 0402R_MFP"/>
    <s v="Passed"/>
    <m/>
    <s v="Passed with Exemption"/>
    <s v="Passed"/>
    <s v="Not Applicable"/>
    <s v="Subpart Failed"/>
    <x v="0"/>
    <m/>
    <s v="Full Disclosure"/>
    <m/>
    <s v="Active"/>
    <m/>
    <s v="R2-7c1"/>
    <x v="481"/>
  </r>
  <r>
    <n v="10000908"/>
    <s v="Yageo"/>
    <x v="3596"/>
    <m/>
    <s v="Resistor SMD 14.7K  OHM 1/16W 1%, 0402_MFP"/>
    <s v="Passed"/>
    <m/>
    <s v="Passed with Exemption"/>
    <s v="Passed"/>
    <s v="Not Applicable"/>
    <s v="Subpart Failed"/>
    <x v="0"/>
    <m/>
    <s v="Full Disclosure"/>
    <m/>
    <s v="Active"/>
    <m/>
    <s v="R2-7c1"/>
    <x v="482"/>
  </r>
  <r>
    <n v="10000412"/>
    <s v="Yageo"/>
    <x v="3597"/>
    <m/>
    <s v="RES SMD 150K 1/16W 1% , (Pb Free) 0402"/>
    <s v="Passed"/>
    <m/>
    <s v="Passed with Exemption"/>
    <s v="Passed"/>
    <s v="Not Applicable"/>
    <s v="Subpart Failed"/>
    <x v="0"/>
    <m/>
    <s v="Full Disclosure"/>
    <m/>
    <s v="Active"/>
    <m/>
    <s v="R2-7c1"/>
    <x v="483"/>
  </r>
  <r>
    <n v="10000779"/>
    <s v="Yageo"/>
    <x v="3598"/>
    <m/>
    <s v="Resistor SMD 1.0K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84"/>
  </r>
  <r>
    <n v="10001687"/>
    <s v="Yageo"/>
    <x v="3599"/>
    <m/>
    <s v="Res SMD 220 ohm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85"/>
  </r>
  <r>
    <n v="10000959"/>
    <s v="Yageo"/>
    <x v="3600"/>
    <m/>
    <s v="RES SMD 22.0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86"/>
  </r>
  <r>
    <n v="10000783"/>
    <s v="Yageo"/>
    <x v="3601"/>
    <m/>
    <s v="Resistor SMD 237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87"/>
  </r>
  <r>
    <n v="10001835"/>
    <s v="Yageo"/>
    <x v="3602"/>
    <m/>
    <s v="RES SMD 23.7K Ohm 1% 1/16W 0402R_MFP"/>
    <s v="Passed"/>
    <m/>
    <s v="Passed with Exemption"/>
    <s v="Passed"/>
    <s v="Not Applicable"/>
    <s v="Subpart Failed"/>
    <x v="0"/>
    <m/>
    <s v="Full Disclosure"/>
    <m/>
    <s v="Active"/>
    <m/>
    <s v="R2-7c1"/>
    <x v="488"/>
  </r>
  <r>
    <n v="10002033"/>
    <s v="Yageo"/>
    <x v="3603"/>
    <m/>
    <s v="RES SMD 28.7K OHM 1% 1/16W , 0402R_MFP"/>
    <s v="Passed"/>
    <m/>
    <s v="Passed with Exemption"/>
    <s v="Passed"/>
    <s v="Not Applicable"/>
    <s v="Subpart Failed"/>
    <x v="0"/>
    <m/>
    <s v="Full Disclosure"/>
    <m/>
    <s v="Active"/>
    <m/>
    <s v="R2-7c1"/>
    <x v="489"/>
  </r>
  <r>
    <n v="10000374"/>
    <s v="Yageo"/>
    <x v="3604"/>
    <m/>
    <s v="RES SMD 2.15K OHM,  1/16W, 1%, 0402 (Pb Free)"/>
    <s v="Passed"/>
    <m/>
    <s v="Passed with Exemption"/>
    <s v="Passed"/>
    <s v="Not Applicable"/>
    <s v="Subpart Failed"/>
    <x v="0"/>
    <m/>
    <s v="Full Disclosure"/>
    <m/>
    <s v="Active"/>
    <m/>
    <s v="R2-7c1"/>
    <x v="490"/>
  </r>
  <r>
    <n v="10000794"/>
    <s v="Yageo"/>
    <x v="3605"/>
    <m/>
    <s v="Resistor SMD, 2.2K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91"/>
  </r>
  <r>
    <n v="10002093"/>
    <s v="Yageo"/>
    <x v="3606"/>
    <m/>
    <s v="RES SMD, 2.32K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92"/>
  </r>
  <r>
    <n v="10002229"/>
    <s v="Yageo"/>
    <x v="3607"/>
    <m/>
    <s v="Res SMD, 2.61K ohm, 1%, 1/16W,  0402R_MFP"/>
    <s v="Passed"/>
    <m/>
    <s v="Passed with Exemption"/>
    <s v="Passed"/>
    <s v="Not Applicable"/>
    <s v="Subpart Failed"/>
    <x v="0"/>
    <m/>
    <s v="Full Disclosure"/>
    <m/>
    <s v="Active"/>
    <m/>
    <s v="R2-7c1"/>
    <x v="493"/>
  </r>
  <r>
    <n v="10001798"/>
    <s v="Yageo"/>
    <x v="3608"/>
    <m/>
    <s v="RES SMD, 2.8K OHM 1%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94"/>
  </r>
  <r>
    <n v="10000790"/>
    <s v="Yageo"/>
    <x v="3609"/>
    <m/>
    <s v="Resistor SMD 330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95"/>
  </r>
  <r>
    <n v="10000778"/>
    <s v="Yageo"/>
    <x v="3610"/>
    <m/>
    <s v="Resistor SMD 33.2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496"/>
  </r>
  <r>
    <n v="10001939"/>
    <s v="Yageo"/>
    <x v="3611"/>
    <m/>
    <s v="RES, SMD 39.2k OHM, 1%, 1/16W, 0402_MFP (Pb Free)"/>
    <s v="Passed"/>
    <m/>
    <s v="Passed with Exemption"/>
    <s v="Passed"/>
    <s v="Not Applicable"/>
    <s v="Subpart Failed"/>
    <x v="0"/>
    <m/>
    <s v="Full Disclosure"/>
    <m/>
    <s v="Active"/>
    <m/>
    <s v="R2-7c1"/>
    <x v="497"/>
  </r>
  <r>
    <n v="3916281"/>
    <s v="Yageo"/>
    <x v="3612"/>
    <m/>
    <s v="Res SMD, 3.01Kohm, 1/16W, 1% 0402 (Pb Free)"/>
    <s v="Passed"/>
    <m/>
    <s v="Passed with Exemption"/>
    <s v="Passed"/>
    <s v="Not Applicable"/>
    <s v="Subpart Failed"/>
    <x v="0"/>
    <m/>
    <s v="Full Disclosure"/>
    <m/>
    <s v="Active"/>
    <m/>
    <s v="R2-7c1"/>
    <x v="498"/>
  </r>
  <r>
    <n v="10002152"/>
    <s v="Yageo"/>
    <x v="3613"/>
    <m/>
    <s v="RES SMD 3.3 OHM 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499"/>
  </r>
  <r>
    <n v="10002181"/>
    <s v="Yageo"/>
    <x v="3614"/>
    <m/>
    <s v="RES SMD 470k OHM 1%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500"/>
  </r>
  <r>
    <n v="10000967"/>
    <s v="Yageo"/>
    <x v="3615"/>
    <m/>
    <s v="RES SMD 499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501"/>
  </r>
  <r>
    <n v="10000527"/>
    <s v="Yageo"/>
    <x v="3616"/>
    <m/>
    <s v="RES SMD 49.9K 1/16W 1%, 0402 (0402R_MFP)"/>
    <s v="Passed"/>
    <m/>
    <s v="Passed with Exemption"/>
    <s v="Passed"/>
    <s v="Not Applicable"/>
    <s v="Subpart Failed"/>
    <x v="0"/>
    <m/>
    <s v="Full Disclosure"/>
    <m/>
    <s v="Active"/>
    <m/>
    <s v="R2-7c1"/>
    <x v="502"/>
  </r>
  <r>
    <n v="10000784"/>
    <s v="Yageo"/>
    <x v="629"/>
    <m/>
    <s v="Resistor SMD 49.9,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51"/>
  </r>
  <r>
    <n v="10000787"/>
    <s v="Yageo"/>
    <x v="3617"/>
    <m/>
    <s v="Resistor SMD 4.7K  1/16W 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503"/>
  </r>
  <r>
    <n v="10001850"/>
    <s v="Yageo"/>
    <x v="3618"/>
    <m/>
    <s v="RES SMD 5.62K OHM 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504"/>
  </r>
  <r>
    <n v="10001935"/>
    <s v="Yageo"/>
    <x v="3619"/>
    <m/>
    <s v="RES, SMD 6.04k OHM, 1%, 1/16W, 0402_MFP (Pb Free)"/>
    <s v="Passed"/>
    <m/>
    <s v="Passed with Exemption"/>
    <s v="Passed"/>
    <s v="Not Applicable"/>
    <s v="Subpart Failed"/>
    <x v="0"/>
    <m/>
    <s v="Full Disclosure"/>
    <m/>
    <s v="Active"/>
    <m/>
    <s v="R2-7c1"/>
    <x v="505"/>
  </r>
  <r>
    <n v="10000980"/>
    <s v="Yageo"/>
    <x v="3620"/>
    <m/>
    <s v="RES SMD, 8.20K,  1/16W ,1%, 0402R_MFP"/>
    <s v="Passed"/>
    <m/>
    <s v="Passed with Exemption"/>
    <s v="Passed"/>
    <s v="Not Applicable"/>
    <s v="Subpart Failed"/>
    <x v="0"/>
    <m/>
    <s v="Full Disclosure"/>
    <m/>
    <s v="Active"/>
    <m/>
    <s v="R2-7c1"/>
    <x v="506"/>
  </r>
  <r>
    <n v="10000785"/>
    <s v="Yageo"/>
    <x v="632"/>
    <m/>
    <s v="Resistor SMD 0 Ohm 1/16W 1%, 0402R_MFP"/>
    <s v="Passed"/>
    <m/>
    <s v="Passed with Exemption"/>
    <s v="Passed"/>
    <s v="Not Applicable"/>
    <s v="Subpart Failed"/>
    <x v="0"/>
    <m/>
    <s v="Full Disclosure"/>
    <m/>
    <s v="Active"/>
    <m/>
    <s v="R2-7c1"/>
    <x v="53"/>
  </r>
  <r>
    <n v="10001487"/>
    <s v="Yageo"/>
    <x v="3621"/>
    <m/>
    <s v="RES SMD 1 OHM, 1%, 1/8W,  0805R_MFP  (Pb Free)"/>
    <s v="Passed"/>
    <m/>
    <s v="Passed with Exemption"/>
    <s v="Passed"/>
    <s v="Not Applicable"/>
    <s v="Subpart Failed"/>
    <x v="0"/>
    <m/>
    <s v="Full Disclosure"/>
    <m/>
    <s v="Active"/>
    <m/>
    <s v="R2-7c1"/>
    <x v="507"/>
  </r>
  <r>
    <n v="10002263"/>
    <s v="Yageo"/>
    <x v="3622"/>
    <m/>
    <s v="RES SMD 10K OHM 0.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508"/>
  </r>
  <r>
    <n v="10002312"/>
    <s v="Yageo"/>
    <x v="3623"/>
    <m/>
    <s v="Res SMD 11.5K OHM, 0.1%, 1/16W,  0402R_MFP"/>
    <s v="Passed"/>
    <m/>
    <s v="Passed with Exemption"/>
    <s v="Passed"/>
    <s v="Not Applicable"/>
    <s v="Subpart Failed"/>
    <x v="0"/>
    <m/>
    <s v="Full Disclosure"/>
    <m/>
    <s v="Active"/>
    <m/>
    <s v="R2-7c1"/>
    <x v="509"/>
  </r>
  <r>
    <n v="10002343"/>
    <s v="Yageo"/>
    <x v="3624"/>
    <m/>
    <s v="RES SMD 1.60K, 0.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510"/>
  </r>
  <r>
    <n v="10002330"/>
    <s v="Yageo"/>
    <x v="3625"/>
    <m/>
    <s v="RES SMD 20K 0.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511"/>
  </r>
  <r>
    <n v="10001892"/>
    <s v="Yageo"/>
    <x v="3626"/>
    <m/>
    <s v="Res SMD 26.1K OHM 1/16W 0.1%, 0402R_MFP"/>
    <s v="Passed"/>
    <m/>
    <s v="Passed with Exemption"/>
    <s v="Passed"/>
    <s v="Not Applicable"/>
    <s v="Subpart Failed"/>
    <x v="0"/>
    <m/>
    <s v="Full Disclosure"/>
    <m/>
    <s v="Active"/>
    <m/>
    <s v="R2-7c1"/>
    <x v="512"/>
  </r>
  <r>
    <n v="10002340"/>
    <s v="Yageo"/>
    <x v="3627"/>
    <m/>
    <s v="RES SMD 2.0K, 0.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513"/>
  </r>
  <r>
    <n v="10002231"/>
    <s v="Yageo"/>
    <x v="3628"/>
    <m/>
    <s v="Res SMD, 36.5K ohm, 0.1%, 1/16W,  0402R_MFP"/>
    <s v="Passed"/>
    <m/>
    <s v="Passed with Exemption"/>
    <s v="Passed"/>
    <s v="Not Applicable"/>
    <s v="Subpart Failed"/>
    <x v="0"/>
    <m/>
    <s v="Full Disclosure"/>
    <m/>
    <s v="Active"/>
    <m/>
    <s v="R2-7c1"/>
    <x v="514"/>
  </r>
  <r>
    <n v="10001955"/>
    <s v="Yageo"/>
    <x v="3629"/>
    <m/>
    <s v="RES, SMD 4.53K Ohm 0.1% 1/16W ,  0402R_MFP"/>
    <s v="Passed"/>
    <m/>
    <s v="Passed with Exemption"/>
    <s v="Passed"/>
    <s v="Not Applicable"/>
    <s v="Subpart Failed"/>
    <x v="0"/>
    <m/>
    <s v="Full Disclosure"/>
    <m/>
    <s v="Active"/>
    <m/>
    <s v="R2-7c1"/>
    <x v="515"/>
  </r>
  <r>
    <n v="10001893"/>
    <s v="Yageo"/>
    <x v="3630"/>
    <m/>
    <s v="Res SMD 8.45K OHM 1/16W 0.1%, 0402R_MFP"/>
    <s v="Passed"/>
    <m/>
    <s v="Passed with Exemption"/>
    <s v="Passed"/>
    <s v="Not Applicable"/>
    <s v="Subpart Failed"/>
    <x v="0"/>
    <m/>
    <s v="Full Disclosure"/>
    <m/>
    <s v="Active"/>
    <m/>
    <s v="R2-7c1"/>
    <x v="516"/>
  </r>
  <r>
    <n v="10002070"/>
    <s v="Yageo"/>
    <x v="3631"/>
    <m/>
    <s v="RES SMD 17.8K Ohm, 0.1%, 1/16W, 0402R_MFP"/>
    <s v="Passed"/>
    <m/>
    <s v="Passed with Exemption"/>
    <s v="Passed"/>
    <s v="Not Applicable"/>
    <s v="Subpart Failed"/>
    <x v="0"/>
    <m/>
    <s v="Full Disclosure"/>
    <m/>
    <s v="Active"/>
    <m/>
    <s v="R2-7c1"/>
    <x v="517"/>
  </r>
  <r>
    <n v="6905164"/>
    <s v="ZEPHYR"/>
    <x v="3285"/>
    <m/>
    <s v="Label, Stock, 1.00w x 0.25h, polyester, White, 1 Across, UL approved"/>
    <s v="Passed"/>
    <m/>
    <s v="Incomplete"/>
    <s v="Incomplete"/>
    <s v="Not Applicable"/>
    <s v="Incomplete"/>
    <x v="4"/>
    <m/>
    <s v="None"/>
    <m/>
    <s v="Not Set"/>
    <m/>
    <m/>
    <x v="183"/>
  </r>
  <r>
    <n v="6910010"/>
    <s v="ZEPHYR"/>
    <x v="3263"/>
    <m/>
    <s v="Label, Stock, 1.25 x 0.25, Polyester, White, UL"/>
    <s v="Passed"/>
    <m/>
    <s v="Incomplete"/>
    <s v="Incomplete"/>
    <s v="Not Applicable"/>
    <s v="Incomplete"/>
    <x v="4"/>
    <m/>
    <s v="None"/>
    <m/>
    <s v="Not Set"/>
    <m/>
    <m/>
    <x v="164"/>
  </r>
  <r>
    <n v="6910015"/>
    <s v="ZEPHYR"/>
    <x v="3286"/>
    <m/>
    <s v="Label, Stock, 1.25 x 0.25, Polyimide, White, UL"/>
    <s v="Passed"/>
    <m/>
    <s v="Incomplete"/>
    <s v="Incomplete"/>
    <s v="Not Applicable"/>
    <s v="Incomplete"/>
    <x v="4"/>
    <m/>
    <s v="None"/>
    <m/>
    <s v="Not Set"/>
    <m/>
    <m/>
    <x v="184"/>
  </r>
  <r>
    <n v="6910045"/>
    <s v="ZEPHYR"/>
    <x v="3287"/>
    <m/>
    <s v="Label, Stock, Label Stock, 0.25w x 0.25h, Polyester, White, UL, 4 Across"/>
    <s v="Passed"/>
    <m/>
    <s v="Incomplete"/>
    <s v="Incomplete"/>
    <s v="Not Applicable"/>
    <s v="Incomplete"/>
    <x v="4"/>
    <m/>
    <s v="None"/>
    <m/>
    <s v="Not Set"/>
    <m/>
    <m/>
    <x v="185"/>
  </r>
  <r>
    <n v="6905152"/>
    <s v="ZEPHYR"/>
    <x v="3288"/>
    <m/>
    <s v="Label, Stock, 1.50in x 0.75in Polyesther, White, 1 up"/>
    <s v="Passed"/>
    <m/>
    <s v="Incomplete"/>
    <s v="Incomplete"/>
    <s v="Not Applicable"/>
    <s v="Incomplete"/>
    <x v="4"/>
    <m/>
    <s v="None"/>
    <m/>
    <s v="Not Set"/>
    <m/>
    <m/>
    <x v="186"/>
  </r>
  <r>
    <n v="10001986"/>
    <s v="TEXAS INSTRUMENTS"/>
    <x v="3632"/>
    <m/>
    <s v="IC SMD LMV331 Single Low Voltage Comparator, SOT23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1986"/>
    <s v="TEXAS INSTRUMENTS"/>
    <x v="3633"/>
    <m/>
    <s v="IC SMD LMV331 Single Low Voltage Comparator, SOT23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2126172"/>
    <s v="TEXAS INSTRUMENTS"/>
    <x v="3634"/>
    <m/>
    <s v="IC SMD SN74AUP1G08 2 Input pos-and gate, DCK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2126172"/>
    <s v="TEXAS INSTRUMENTS"/>
    <x v="3635"/>
    <m/>
    <s v="IC SMD SN74AUP1G08 2 Input pos-and gate, DCK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1141"/>
    <s v="TEXAS INSTRUMENTS"/>
    <x v="3636"/>
    <m/>
    <s v="IC, SN74LV165A Parallel-Load 8-Bit Shift Registers 16PIN -TSSOP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1489"/>
    <s v="TEXAS INSTRUMENTS"/>
    <x v="11"/>
    <m/>
    <s v="IC SMD, 74LVC1G14 Single Schmitt-trigger Inverter, 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1489"/>
    <s v="TEXAS INSTRUMENTS"/>
    <x v="12"/>
    <m/>
    <s v="IC SMD, 74LVC1G14 Single Schmitt-trigger Inverter, SC70-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0680"/>
    <s v="TEXAS INSTRUMENTS"/>
    <x v="3637"/>
    <m/>
    <s v="IC SMD 74LVC1G17 SINGLE SCHMITT-TRIG BUFFER, SOT353-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0680"/>
    <s v="TEXAS INSTRUMENTS"/>
    <x v="3638"/>
    <m/>
    <s v="IC SMD 74LVC1G17 SINGLE SCHMITT-TRIG BUFFER, SOT353-1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1996"/>
    <s v="TEXAS INSTRUMENTS"/>
    <x v="3111"/>
    <m/>
    <s v="IC SMD, Logic, 74LVC2G07, Dual buffer/driver, open-drain outputs, SOT-2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1996"/>
    <s v="TEXAS INSTRUMENTS"/>
    <x v="3112"/>
    <m/>
    <s v="IC SMD, Logic, 74LVC2G07, Dual buffer/driver, open-drain outputs, SOT-23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0748"/>
    <s v="TEXAS INSTRUMENTS"/>
    <x v="3639"/>
    <m/>
    <s v="IC SMD 74LVC2G14 Dual Inverter 24mA, SC70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0748"/>
    <s v="TEXAS INSTRUMENTS"/>
    <x v="3640"/>
    <m/>
    <s v="IC SMD 74LVC2G14 Dual Inverter 24mA, SC70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0887"/>
    <s v="TEXAS INSTRUMENTS"/>
    <x v="3641"/>
    <m/>
    <s v="IC SMD 74LVC2G17 Dual Schmitt Trigger Buffer, 24mA, SC70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0887"/>
    <s v="TEXAS INSTRUMENTS"/>
    <x v="3642"/>
    <m/>
    <s v="IC SMD 74LVC2G17 Dual Schmitt Trigger Buffer, 24mA, SC70-6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1979"/>
    <s v="TEXAS INSTRUMENTS"/>
    <x v="3643"/>
    <m/>
    <s v="IC SMD, TPS73601 LDO REG ADJ,400mA, SOT23/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n v="10001979"/>
    <s v="TEXAS INSTRUMENTS"/>
    <x v="3644"/>
    <m/>
    <s v="IC SMD, TPS73601 LDO REG ADJ,400mA, SOT23/5"/>
    <s v="Passed"/>
    <m/>
    <s v="Passed"/>
    <s v="Passed"/>
    <s v="Not Applicable"/>
    <s v="Subpart Failed"/>
    <x v="0"/>
    <s v="Reg Collection"/>
    <s v="Full Disclosure"/>
    <m/>
    <s v="Active"/>
    <m/>
    <m/>
    <x v="0"/>
  </r>
  <r>
    <s v="26-1000040-03"/>
    <s v="AAVID THERMALLOY"/>
    <x v="3645"/>
    <m/>
    <s v="HEATSINK,AL,50X82,TOMCAT"/>
    <s v="Passed"/>
    <m/>
    <s v="Incomplete"/>
    <s v="Incomplete"/>
    <s v="Not Applicable"/>
    <s v="Incomplete"/>
    <x v="3"/>
    <m/>
    <s v="None"/>
    <m/>
    <s v="Not Set"/>
    <m/>
    <m/>
    <x v="518"/>
  </r>
  <r>
    <s v="26-1000142-02"/>
    <s v="AAVID THERMALLOY"/>
    <x v="3646"/>
    <m/>
    <s v="ASSY,HS,35X48X8,LIGHTING KR,ROHS"/>
    <s v="Passed"/>
    <m/>
    <s v="Incomplete"/>
    <s v="Incomplete"/>
    <s v="Not Applicable"/>
    <s v="Incomplete"/>
    <x v="3"/>
    <m/>
    <s v="None"/>
    <m/>
    <s v="Not Set"/>
    <m/>
    <m/>
    <x v="0"/>
  </r>
  <r>
    <s v="26-1000143-02"/>
    <s v="AAVID THERMALLOY"/>
    <x v="3647"/>
    <m/>
    <s v="ASSY,HS,20X48X7.6,LIGHTING KR,ROHS"/>
    <s v="Passed"/>
    <m/>
    <s v="Incomplete"/>
    <s v="Incomplete"/>
    <s v="Not Applicable"/>
    <s v="Incomplete"/>
    <x v="3"/>
    <m/>
    <s v="None"/>
    <m/>
    <s v="Not Set"/>
    <m/>
    <m/>
    <x v="0"/>
  </r>
  <r>
    <s v="528837-00"/>
    <s v="AAVID THERMALLOY"/>
    <x v="3648"/>
    <m/>
    <s v="HSN,SOLDER ANCHOR,STRAIGHT LEAD (Y8983/NOG)"/>
    <s v="Passed"/>
    <m/>
    <s v="Incomplete"/>
    <s v="Incomplete"/>
    <s v="Not Applicable"/>
    <s v="Incomplete"/>
    <x v="3"/>
    <m/>
    <s v="None"/>
    <m/>
    <s v="Not Set"/>
    <m/>
    <m/>
    <x v="0"/>
  </r>
  <r>
    <s v="26-1000335-01"/>
    <s v="AAVID THERMALLOY"/>
    <x v="3649"/>
    <m/>
    <s v="HEATSINK, CROSSBOW, NYLON PIN,ROHS"/>
    <s v="Passed"/>
    <m/>
    <s v="Incomplete"/>
    <s v="Incomplete"/>
    <s v="Not Applicable"/>
    <s v="Incomplete"/>
    <x v="3"/>
    <m/>
    <s v="None"/>
    <m/>
    <s v="Not Set"/>
    <m/>
    <m/>
    <x v="519"/>
  </r>
  <r>
    <s v="RNXC7"/>
    <s v="AAVID THERMALLOY"/>
    <x v="3650"/>
    <m/>
    <s v="HTSNK,BNDC,BCOM,12G,KR"/>
    <s v="Passed"/>
    <m/>
    <s v="Incomplete"/>
    <s v="Incomplete"/>
    <s v="Not Applicable"/>
    <s v="Incomplete"/>
    <x v="3"/>
    <m/>
    <s v="None"/>
    <m/>
    <s v="Not Set"/>
    <m/>
    <m/>
    <x v="520"/>
  </r>
  <r>
    <n v="2526014"/>
    <s v="ABRACON CORP."/>
    <x v="700"/>
    <m/>
    <s v="OSC SMD 25MHZ  50ppm Crystal, 3.2x2.5x0.7"/>
    <s v="Passed"/>
    <m/>
    <s v="Incomplete"/>
    <s v="Incomplete"/>
    <s v="Not Applicable"/>
    <s v="Incomplete"/>
    <x v="3"/>
    <m/>
    <s v="None"/>
    <m/>
    <s v="Not Set"/>
    <m/>
    <m/>
    <x v="0"/>
  </r>
  <r>
    <n v="10000733"/>
    <s v="ABRACON CORP."/>
    <x v="3651"/>
    <m/>
    <s v="OSC SMD 20.000MHZ  3.3V 50ppm CMOS, 3.2x2.5mm 0 to 85c"/>
    <s v="Passed"/>
    <m/>
    <s v="Incomplete"/>
    <s v="Incomplete"/>
    <s v="Not Applicable"/>
    <s v="Incomplete"/>
    <x v="3"/>
    <m/>
    <s v="None"/>
    <m/>
    <s v="Not Set"/>
    <m/>
    <m/>
    <x v="521"/>
  </r>
  <r>
    <n v="2526022"/>
    <s v="ABRACON CORP."/>
    <x v="3652"/>
    <m/>
    <s v="OSC SMD 133.33MHZ 50ppm (.005%) 3.3V 10degc-70degc,5.0 x3.2  (Pb Free)"/>
    <s v="Passed"/>
    <m/>
    <s v="Incomplete"/>
    <s v="Incomplete"/>
    <s v="Not Applicable"/>
    <s v="Incomplete"/>
    <x v="3"/>
    <m/>
    <s v="None"/>
    <m/>
    <s v="Not Set"/>
    <m/>
    <m/>
    <x v="0"/>
  </r>
  <r>
    <n v="10000019"/>
    <s v="ACT"/>
    <x v="3653"/>
    <m/>
    <s v="FERRITE BEAD SMD, 1500mA 600 Ohm, 1206"/>
    <s v="Passed"/>
    <m/>
    <s v="Incomplete"/>
    <s v="Incomplete"/>
    <s v="Not Applicable"/>
    <s v="Incomplete"/>
    <x v="3"/>
    <m/>
    <s v="None"/>
    <m/>
    <s v="Not Set"/>
    <m/>
    <m/>
    <x v="0"/>
  </r>
  <r>
    <n v="2316011"/>
    <s v="ACT"/>
    <x v="3654"/>
    <m/>
    <s v="IND SMD SHIELDED 400mA, 1uH, 10%, 1210 (Pb Free)"/>
    <s v="Passed"/>
    <m/>
    <s v="Incomplete"/>
    <s v="Incomplete"/>
    <s v="Not Applicable"/>
    <s v="Incomplete"/>
    <x v="3"/>
    <m/>
    <s v="None"/>
    <m/>
    <s v="Not Set"/>
    <m/>
    <m/>
    <x v="0"/>
  </r>
  <r>
    <s v="545608-00"/>
    <s v="ADDA CORPORATION"/>
    <x v="3655"/>
    <m/>
    <s v="HSN,BGA,58.5x46.4x12mm,ALM,W/12V FAN,W/THERMAL TAPE"/>
    <s v="Passed"/>
    <m/>
    <s v="Incomplete"/>
    <s v="Incomplete"/>
    <s v="Not Applicable"/>
    <s v="Incomplete"/>
    <x v="3"/>
    <m/>
    <s v="None"/>
    <m/>
    <s v="Not Set"/>
    <m/>
    <m/>
    <x v="522"/>
  </r>
  <r>
    <s v="540923-00"/>
    <s v="ADDA CORPORATION"/>
    <x v="3656"/>
    <m/>
    <s v="HSN,BGA,2.13x1.57x0.43in,ALM"/>
    <s v="Passed"/>
    <m/>
    <s v="Incomplete"/>
    <s v="Incomplete"/>
    <s v="Not Applicable"/>
    <s v="Incomplete"/>
    <x v="3"/>
    <m/>
    <s v="None"/>
    <m/>
    <s v="Not Set"/>
    <m/>
    <m/>
    <x v="523"/>
  </r>
  <r>
    <s v="541504-00"/>
    <s v="ADDA CORPORATION"/>
    <x v="3657"/>
    <m/>
    <s v="HSN,BGA,45x30x7.5mm,ALM,W/2PUSH PIN/SPRING"/>
    <s v="Passed"/>
    <m/>
    <s v="Incomplete"/>
    <s v="Incomplete"/>
    <s v="Not Applicable"/>
    <s v="Incomplete"/>
    <x v="3"/>
    <m/>
    <s v="None"/>
    <m/>
    <s v="Not Set"/>
    <m/>
    <m/>
    <x v="524"/>
  </r>
  <r>
    <n v="10001286"/>
    <s v="ADDA CORPORATION"/>
    <x v="3658"/>
    <m/>
    <s v="FAN HEAT SINK, 58.4 x 51.6 x 10.9 MM, 35 MM CABLE, AD4512HB-G73 FAN W/TACH, BRASS PUSH PINS, CAX231"/>
    <s v="Passed"/>
    <m/>
    <s v="Incomplete"/>
    <s v="Incomplete"/>
    <s v="Not Applicable"/>
    <s v="Incomplete"/>
    <x v="3"/>
    <m/>
    <s v="None"/>
    <m/>
    <s v="Not Set"/>
    <m/>
    <m/>
    <x v="525"/>
  </r>
  <r>
    <n v="10001324"/>
    <s v="ADDA CORPORATION"/>
    <x v="3659"/>
    <m/>
    <s v="HEATSINK, 54.00x50.80mm x 8.4mm WITH PADDLE ON BOTTOM FOR LIDLESS, PCM585 31mmx31mm, WITH PUSH PINS (Ensign Kim/Pecos 2)"/>
    <s v="Passed"/>
    <m/>
    <s v="Incomplete"/>
    <s v="Incomplete"/>
    <s v="Not Applicable"/>
    <s v="Incomplete"/>
    <x v="3"/>
    <m/>
    <s v="None"/>
    <m/>
    <s v="Not Set"/>
    <m/>
    <m/>
    <x v="526"/>
  </r>
  <r>
    <n v="10001321"/>
    <s v="ADDA CORPORATION"/>
    <x v="3660"/>
    <m/>
    <s v="HEATSINK, 55.14x58.65mm TWO STEP ON TOP AND PADDLE ON BOTTOMFOR LIDLESS, PCM585 35mmx35mm (AL6063) (Tuvok/Neon)"/>
    <s v="Passed"/>
    <m/>
    <s v="Incomplete"/>
    <s v="Incomplete"/>
    <s v="Not Applicable"/>
    <s v="Incomplete"/>
    <x v="3"/>
    <m/>
    <s v="None"/>
    <m/>
    <s v="Not Set"/>
    <m/>
    <m/>
    <x v="527"/>
  </r>
  <r>
    <s v="545658-00"/>
    <s v="ADDA CORPORATION"/>
    <x v="3661"/>
    <m/>
    <s v="HSN,BGA,58x45x11mm,ALM,W/12V FAN,W/T558 PAD"/>
    <s v="Passed"/>
    <m/>
    <s v="Incomplete"/>
    <s v="Incomplete"/>
    <s v="Not Applicable"/>
    <s v="Incomplete"/>
    <x v="3"/>
    <m/>
    <s v="None"/>
    <m/>
    <s v="Not Set"/>
    <m/>
    <m/>
    <x v="528"/>
  </r>
  <r>
    <n v="10001471"/>
    <s v="ADDA CORPORATION"/>
    <x v="3662"/>
    <m/>
    <s v="Heat Sink , Fin Material TPCM585 or TIC805G, IBM Sensei"/>
    <s v="Passed"/>
    <m/>
    <s v="Incomplete"/>
    <s v="Incomplete"/>
    <s v="Not Applicable"/>
    <s v="Incomplete"/>
    <x v="3"/>
    <m/>
    <s v="None"/>
    <m/>
    <s v="Not Set"/>
    <m/>
    <m/>
    <x v="529"/>
  </r>
  <r>
    <n v="10001504"/>
    <s v="ADDA CORPORATION"/>
    <x v="3663"/>
    <m/>
    <s v="Heat Sink , FIN with Push Pins, CX00025 Phase Change Material TPCM585 or TIC805G, Fin, (QME8362)"/>
    <s v="Passed"/>
    <m/>
    <s v="Incomplete"/>
    <s v="Incomplete"/>
    <s v="Not Applicable"/>
    <s v="Incomplete"/>
    <x v="3"/>
    <m/>
    <s v="None"/>
    <m/>
    <s v="Not Set"/>
    <m/>
    <m/>
    <x v="530"/>
  </r>
  <r>
    <s v="547472-00"/>
    <s v="ADDA CORPORATION"/>
    <x v="3664"/>
    <m/>
    <s v="HSN,BGA,35x35x12.8mm,ALM,W/THERMAL TAPE,W/SPONGE"/>
    <s v="Passed"/>
    <m/>
    <s v="Incomplete"/>
    <s v="Incomplete"/>
    <s v="Not Applicable"/>
    <s v="Incomplete"/>
    <x v="3"/>
    <m/>
    <s v="None"/>
    <m/>
    <s v="Not Set"/>
    <m/>
    <m/>
    <x v="531"/>
  </r>
  <r>
    <s v="548388-00"/>
    <s v="ADDA CORPORATION"/>
    <x v="3665"/>
    <m/>
    <s v="HSN,BGA,35x35x11mm,ALM,W/THERMAL TAPE"/>
    <s v="Passed"/>
    <m/>
    <s v="Incomplete"/>
    <s v="Incomplete"/>
    <s v="Not Applicable"/>
    <s v="Incomplete"/>
    <x v="3"/>
    <m/>
    <s v="None"/>
    <m/>
    <s v="Not Set"/>
    <m/>
    <m/>
    <x v="532"/>
  </r>
  <r>
    <n v="10001723"/>
    <s v="ADDA CORPORATION"/>
    <x v="3666"/>
    <m/>
    <s v="Heat Sink,  54mmx57mmx10.7mm, PCM585 20mmx20mm, three push pins (P3+)"/>
    <s v="Passed"/>
    <m/>
    <s v="Incomplete"/>
    <s v="Incomplete"/>
    <s v="Not Applicable"/>
    <s v="Incomplete"/>
    <x v="3"/>
    <m/>
    <s v="None"/>
    <m/>
    <s v="Not Set"/>
    <m/>
    <m/>
    <x v="533"/>
  </r>
  <r>
    <s v="550711-00"/>
    <s v="ADDA CORPORATION"/>
    <x v="3667"/>
    <m/>
    <s v="HEATSINK Assembly CX00086"/>
    <s v="Passed"/>
    <m/>
    <s v="Incomplete"/>
    <s v="Incomplete"/>
    <s v="Not Applicable"/>
    <s v="Incomplete"/>
    <x v="3"/>
    <m/>
    <s v="None"/>
    <m/>
    <s v="Not Set"/>
    <m/>
    <m/>
    <x v="534"/>
  </r>
  <r>
    <s v="542134-00"/>
    <s v="ADESTO TECH"/>
    <x v="3668"/>
    <m/>
    <s v="FMEM SPI FLASH 4M 75Mhz 2.5V SOP8"/>
    <s v="Passed"/>
    <m/>
    <s v="Incomplete"/>
    <s v="Incomplete"/>
    <s v="Not Applicable"/>
    <s v="Incomplete"/>
    <x v="3"/>
    <m/>
    <s v="None"/>
    <m/>
    <s v="Not Set"/>
    <m/>
    <m/>
    <x v="535"/>
  </r>
  <r>
    <s v="550069-00"/>
    <s v="ADESTO TECH"/>
    <x v="3669"/>
    <m/>
    <s v="IC,FLASH,16Mb,66MHz, SO8W"/>
    <s v="Passed"/>
    <m/>
    <s v="Incomplete"/>
    <s v="Incomplete"/>
    <s v="Not Applicable"/>
    <s v="Incomplete"/>
    <x v="3"/>
    <m/>
    <s v="None"/>
    <m/>
    <s v="Not Set"/>
    <m/>
    <m/>
    <x v="536"/>
  </r>
  <r>
    <s v="11817-01"/>
    <s v="AKER TECHNOLOGY CO LTD"/>
    <x v="3670"/>
    <m/>
    <s v="OSC CRYSTAL 32.768KHZ SMT 6PF (Pb Free)"/>
    <s v="Passed"/>
    <m/>
    <s v="Incomplete"/>
    <s v="Incomplete"/>
    <s v="Not Applicable"/>
    <s v="Incomplete"/>
    <x v="3"/>
    <m/>
    <s v="None"/>
    <m/>
    <s v="Not Set"/>
    <m/>
    <m/>
    <x v="537"/>
  </r>
  <r>
    <n v="10000242"/>
    <s v="ALL BEST ELECTRONICS"/>
    <x v="3671"/>
    <m/>
    <s v="CONN, One-Piece  QSFP, 1 degree Cage, PCI Height, Pin Style Heat-sink"/>
    <s v="Passed"/>
    <m/>
    <s v="Incomplete"/>
    <s v="Incomplete"/>
    <s v="Not Applicable"/>
    <s v="Incomplete"/>
    <x v="3"/>
    <m/>
    <s v="None"/>
    <m/>
    <s v="Not Set"/>
    <m/>
    <m/>
    <x v="538"/>
  </r>
  <r>
    <s v="548879-00"/>
    <s v="ALL BEST ELECTRONICS"/>
    <x v="3672"/>
    <m/>
    <s v="CAGE,SFP+,PRESS/FIT,F,R/A,1x2PORT,W/LIGHT┬áPIPES,CuZn,29.66x11.95x55.6mm"/>
    <s v="Passed"/>
    <m/>
    <s v="Incomplete"/>
    <s v="Incomplete"/>
    <s v="Not Applicable"/>
    <s v="Incomplete"/>
    <x v="3"/>
    <m/>
    <s v="None"/>
    <m/>
    <s v="Not Set"/>
    <m/>
    <m/>
    <x v="539"/>
  </r>
  <r>
    <n v="2236058"/>
    <s v="ALPHA AND OMEGA"/>
    <x v="3673"/>
    <m/>
    <s v="IC, SMD Dual 30V N-CHANNEL PWRTrench Syncfet, 7.5A .03m Ohms, (Pb Free)"/>
    <s v="Passed"/>
    <m/>
    <s v="Incomplete"/>
    <s v="Incomplete"/>
    <s v="Not Applicable"/>
    <s v="Incomplete"/>
    <x v="3"/>
    <m/>
    <s v="None"/>
    <m/>
    <s v="Not Set"/>
    <m/>
    <m/>
    <x v="0"/>
  </r>
  <r>
    <n v="10002098"/>
    <s v="ALPHA AND OMEGA"/>
    <x v="3674"/>
    <m/>
    <s v="IC SMD IRF7329PBF DUAL P-Chnl HEXFET MOSFET SO-8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2236102"/>
    <s v="ALPHA AND OMEGA"/>
    <x v="3675"/>
    <m/>
    <s v="IC SMD MOSFET N-Channel 4m Ohm 30V, Si7880, PWRPAKSO-8, (Pb Free)"/>
    <s v="Passed"/>
    <m/>
    <s v="Incomplete"/>
    <s v="Incomplete"/>
    <s v="Not Applicable"/>
    <s v="Incomplete"/>
    <x v="3"/>
    <m/>
    <s v="None"/>
    <m/>
    <s v="Not Set"/>
    <m/>
    <m/>
    <x v="0"/>
  </r>
  <r>
    <n v="10000916"/>
    <s v="ALPHA CO."/>
    <x v="3676"/>
    <m/>
    <s v="Heatsink Assy, Fin, Aluminum, 19x19x10 mm, tape attach, T412, 17mm, pb-free"/>
    <s v="Passed"/>
    <m/>
    <s v="Incomplete"/>
    <s v="Incomplete"/>
    <s v="Not Applicable"/>
    <s v="Incomplete"/>
    <x v="3"/>
    <m/>
    <s v="None"/>
    <m/>
    <s v="Not Set"/>
    <m/>
    <m/>
    <x v="0"/>
  </r>
  <r>
    <n v="10001064"/>
    <s v="ALPHA NOVATECH INC"/>
    <x v="3677"/>
    <m/>
    <s v="Heatsink Assy, Fin; Black Anodize, 70x70mm x 20mm, 2 Push Pin W/Springs"/>
    <s v="Passed"/>
    <m/>
    <s v="Incomplete"/>
    <s v="Incomplete"/>
    <s v="Not Applicable"/>
    <s v="Incomplete"/>
    <x v="3"/>
    <m/>
    <s v="None"/>
    <m/>
    <s v="Not Set"/>
    <m/>
    <m/>
    <x v="540"/>
  </r>
  <r>
    <n v="10001064"/>
    <s v="ALPHA NOVATECH INC"/>
    <x v="3678"/>
    <m/>
    <s v="Heatsink Assy, Fin; Black Anodize, 70x70mm x 20mm, 2 Push Pin W/Springs"/>
    <s v="Passed"/>
    <m/>
    <s v="Incomplete"/>
    <s v="Incomplete"/>
    <s v="Not Applicable"/>
    <s v="Incomplete"/>
    <x v="3"/>
    <m/>
    <s v="None"/>
    <m/>
    <s v="Not Set"/>
    <m/>
    <m/>
    <x v="541"/>
  </r>
  <r>
    <n v="10001724"/>
    <s v="ALPHA NOVATECH INC"/>
    <x v="3679"/>
    <m/>
    <s v="HEATSINK ASSY FIN ALUMINUM 130X70X9 MM, 2 PUSH PIN W/SPRINGS TIM APPLIED TO BOTTOM WITH COVER"/>
    <s v="Passed"/>
    <m/>
    <s v="Incomplete"/>
    <s v="Incomplete"/>
    <s v="Not Applicable"/>
    <s v="Incomplete"/>
    <x v="3"/>
    <m/>
    <s v="None"/>
    <m/>
    <s v="Not Set"/>
    <m/>
    <m/>
    <x v="0"/>
  </r>
  <r>
    <n v="10000843"/>
    <s v="ALPHA NOVATECH INC"/>
    <x v="3680"/>
    <m/>
    <s v="Heat Sink, 40x40 10 mm height  with Thermal Tape  T412 28mm x28mm For P3+ (Pin type)"/>
    <s v="Passed"/>
    <m/>
    <s v="Incomplete"/>
    <s v="Incomplete"/>
    <s v="Not Applicable"/>
    <s v="Incomplete"/>
    <x v="3"/>
    <m/>
    <s v="None"/>
    <m/>
    <s v="Not Set"/>
    <m/>
    <m/>
    <x v="542"/>
  </r>
  <r>
    <n v="10000274"/>
    <s v="ALPHA NOVATECH INC"/>
    <x v="3681"/>
    <m/>
    <s v="Heat Sink , Omnidirectional Heat Sink,  30mm Square, 7mm High, Black Anodize, w/ T412 self adhesive"/>
    <s v="Passed"/>
    <m/>
    <s v="Incomplete"/>
    <s v="Incomplete"/>
    <s v="Not Applicable"/>
    <s v="Incomplete"/>
    <x v="3"/>
    <m/>
    <s v="None"/>
    <m/>
    <s v="Not Set"/>
    <m/>
    <m/>
    <x v="543"/>
  </r>
  <r>
    <n v="10000683"/>
    <s v="ALPHA NOVATECH INC"/>
    <x v="3682"/>
    <m/>
    <s v="Heat Sink, 35x35mm x 6mm with 25mm Thermal Pad, ST35-6B-T412-25, T412 Self adhesive (Pb Free)"/>
    <s v="Passed"/>
    <m/>
    <s v="Incomplete"/>
    <s v="Incomplete"/>
    <s v="Not Applicable"/>
    <s v="Incomplete"/>
    <x v="3"/>
    <m/>
    <s v="None"/>
    <m/>
    <s v="Not Set"/>
    <m/>
    <m/>
    <x v="0"/>
  </r>
  <r>
    <s v="12574-00"/>
    <s v="ALPHA NOVATECH INC"/>
    <x v="3683"/>
    <m/>
    <s v="HEATSINK 60 x 60 x 15MM  (Pb Free)"/>
    <s v="Passed"/>
    <m/>
    <s v="Incomplete"/>
    <s v="Incomplete"/>
    <s v="Not Applicable"/>
    <s v="Incomplete"/>
    <x v="3"/>
    <m/>
    <s v="None"/>
    <m/>
    <s v="Not Set"/>
    <m/>
    <m/>
    <x v="544"/>
  </r>
  <r>
    <s v="12027-01"/>
    <s v="AMCC"/>
    <x v="3684"/>
    <m/>
    <s v="IC AMCC PROCESSOR 440EP 400MHz (Pb Free)"/>
    <s v="Passed"/>
    <m/>
    <s v="Incomplete"/>
    <s v="Incomplete"/>
    <s v="Not Applicable"/>
    <s v="Incomplete"/>
    <x v="3"/>
    <m/>
    <s v="None"/>
    <m/>
    <s v="Not Set"/>
    <m/>
    <m/>
    <x v="545"/>
  </r>
  <r>
    <n v="10000254"/>
    <s v="AMCC"/>
    <x v="3685"/>
    <m/>
    <s v="IC SMD, QT2025-1 Serial 10Gbps-to-XAUI Transceivers with EDC, Lead-free, 144-BGA"/>
    <s v="Passed"/>
    <m/>
    <s v="Incomplete"/>
    <s v="Incomplete"/>
    <s v="Not Applicable"/>
    <s v="Incomplete"/>
    <x v="3"/>
    <m/>
    <s v="None"/>
    <m/>
    <s v="Not Set"/>
    <m/>
    <m/>
    <x v="546"/>
  </r>
  <r>
    <n v="10000254"/>
    <s v="AMCC"/>
    <x v="3686"/>
    <m/>
    <s v="IC SMD, QT2025-1 Serial 10Gbps-to-XAUI Transceivers with EDC, Lead-free, 144-BGA"/>
    <s v="Passed"/>
    <m/>
    <s v="Incomplete"/>
    <s v="Incomplete"/>
    <s v="Not Applicable"/>
    <s v="Incomplete"/>
    <x v="3"/>
    <m/>
    <s v="None"/>
    <m/>
    <s v="Not Set"/>
    <m/>
    <m/>
    <x v="547"/>
  </r>
  <r>
    <n v="10002100"/>
    <s v="AME INCORPORATION"/>
    <x v="3687"/>
    <m/>
    <s v="IC SMD NCP301LSN27T1G VOLTAGE DETECTOR AND RESET CIRCUIT TSOP-5"/>
    <s v="Passed"/>
    <m/>
    <s v="Incomplete"/>
    <s v="Incomplete"/>
    <s v="Not Applicable"/>
    <s v="Incomplete"/>
    <x v="3"/>
    <m/>
    <s v="None"/>
    <m/>
    <s v="Not Set"/>
    <m/>
    <m/>
    <x v="548"/>
  </r>
  <r>
    <n v="10001178"/>
    <s v="AMPHENOL"/>
    <x v="3688"/>
    <m/>
    <s v="CONN  INFINX 4 PAIR, 15 WAFERS PLUG ASSEMBLY 6MM HIGH  (HP Controlled)"/>
    <s v="Passed"/>
    <m/>
    <s v="Incomplete"/>
    <s v="Incomplete"/>
    <s v="Not Applicable"/>
    <s v="Incomplete"/>
    <x v="3"/>
    <m/>
    <s v="None"/>
    <m/>
    <s v="Not Set"/>
    <m/>
    <m/>
    <x v="549"/>
  </r>
  <r>
    <s v="548128-00"/>
    <s v="AMPHENOL"/>
    <x v="3689"/>
    <m/>
    <s v="CON,INFINX,SMT,M,STR,4PAIR-MEZZANINE"/>
    <s v="Passed"/>
    <m/>
    <s v="Incomplete"/>
    <s v="Incomplete"/>
    <s v="Not Applicable"/>
    <s v="Incomplete"/>
    <x v="3"/>
    <m/>
    <s v="None"/>
    <m/>
    <s v="Not Set"/>
    <m/>
    <m/>
    <x v="550"/>
  </r>
  <r>
    <n v="10002077"/>
    <s v="AMPHENOL"/>
    <x v="3690"/>
    <m/>
    <s v="CONN SMD, QSFP28 Style B 100G 38 pins connector"/>
    <s v="Passed"/>
    <m/>
    <s v="Incomplete"/>
    <s v="Incomplete"/>
    <s v="Not Applicable"/>
    <s v="Incomplete"/>
    <x v="3"/>
    <m/>
    <s v="None"/>
    <m/>
    <s v="Not Set"/>
    <m/>
    <m/>
    <x v="551"/>
  </r>
  <r>
    <n v="10002077"/>
    <s v="AMPHENOL"/>
    <x v="3691"/>
    <m/>
    <s v="CONN SMD, QSFP28 Style B 100G 38 pins connector"/>
    <s v="Passed"/>
    <m/>
    <s v="Incomplete"/>
    <s v="Incomplete"/>
    <s v="Not Applicable"/>
    <s v="Incomplete"/>
    <x v="3"/>
    <m/>
    <s v="None"/>
    <m/>
    <s v="Not Set"/>
    <m/>
    <m/>
    <x v="0"/>
  </r>
  <r>
    <n v="10000239"/>
    <s v="AMPHENOL"/>
    <x v="3692"/>
    <m/>
    <s v="CONN SMD, QSFP14 PCI-E 38 pins connector"/>
    <s v="Passed"/>
    <m/>
    <s v="Incomplete"/>
    <s v="Incomplete"/>
    <s v="Not Applicable"/>
    <s v="Incomplete"/>
    <x v="3"/>
    <m/>
    <s v="None"/>
    <m/>
    <s v="Not Set"/>
    <m/>
    <m/>
    <x v="552"/>
  </r>
  <r>
    <n v="10001501"/>
    <s v="Amphenol TCS"/>
    <x v="3693"/>
    <m/>
    <s v="CONN 19X30 VERTICAL 7.5MM HEIGHT 570P BGA RECEPTACLE SMT KEY SHROUD"/>
    <s v="Passed"/>
    <m/>
    <s v="Incomplete"/>
    <s v="Incomplete"/>
    <s v="Not Applicable"/>
    <s v="Incomplete"/>
    <x v="3"/>
    <m/>
    <s v="None"/>
    <m/>
    <s v="Not Set"/>
    <m/>
    <m/>
    <x v="0"/>
  </r>
  <r>
    <n v="10002324"/>
    <s v="Amphenol TCS"/>
    <x v="3694"/>
    <m/>
    <s v="Conn XCEDE 4-Pair Backplane Module, Stacker Two Wall (Male), 96 Pin"/>
    <s v="Passed"/>
    <m/>
    <s v="Incomplete"/>
    <s v="Incomplete"/>
    <s v="Not Applicable"/>
    <s v="Incomplete"/>
    <x v="3"/>
    <m/>
    <s v="None"/>
    <m/>
    <s v="Not Set"/>
    <m/>
    <m/>
    <x v="0"/>
  </r>
  <r>
    <n v="10002325"/>
    <s v="Amphenol TCS"/>
    <x v="3695"/>
    <m/>
    <s v="CONN, XCede DAUGHTERCARD ASSEMBLY, 4 PAIR CONNECTOR"/>
    <s v="Passed"/>
    <m/>
    <s v="Incomplete"/>
    <s v="Incomplete"/>
    <s v="Not Applicable"/>
    <s v="Incomplete"/>
    <x v="3"/>
    <m/>
    <s v="None"/>
    <m/>
    <s v="Not Set"/>
    <m/>
    <m/>
    <x v="0"/>
  </r>
  <r>
    <n v="10001729"/>
    <s v="AMPHENOL"/>
    <x v="3696"/>
    <m/>
    <s v="SFP+ 1 x 4 Cage"/>
    <s v="Passed"/>
    <m/>
    <s v="Incomplete"/>
    <s v="Incomplete"/>
    <s v="Not Applicable"/>
    <s v="Incomplete"/>
    <x v="3"/>
    <m/>
    <s v="None"/>
    <m/>
    <s v="Not Set"/>
    <m/>
    <m/>
    <x v="0"/>
  </r>
  <r>
    <n v="10002437"/>
    <s v="AMPHENOL"/>
    <x v="3697"/>
    <m/>
    <s v="CONN, One-Piece SFP+ CAGE, PCI compliance, MSA footprint"/>
    <s v="Passed"/>
    <m/>
    <s v="Incomplete"/>
    <s v="Incomplete"/>
    <s v="Not Applicable"/>
    <s v="Incomplete"/>
    <x v="3"/>
    <m/>
    <s v="None"/>
    <m/>
    <s v="Not Set"/>
    <m/>
    <m/>
    <x v="553"/>
  </r>
  <r>
    <s v="22-1000078-01"/>
    <s v="AMPHENOL"/>
    <x v="3698"/>
    <m/>
    <s v="CONN,SFP_CAGE,PCI,INTRUDER,ROHS"/>
    <s v="Passed"/>
    <m/>
    <s v="Incomplete"/>
    <s v="Incomplete"/>
    <s v="Not Applicable"/>
    <s v="Incomplete"/>
    <x v="3"/>
    <m/>
    <s v="None"/>
    <m/>
    <s v="Not Set"/>
    <m/>
    <m/>
    <x v="554"/>
  </r>
  <r>
    <n v="5206002"/>
    <s v="AMPHENOL"/>
    <x v="3699"/>
    <m/>
    <s v="CONN, One-Piece SFP+ CAGE, PCI compliance, MSA footprint"/>
    <s v="Passed"/>
    <m/>
    <s v="Incomplete"/>
    <s v="Incomplete"/>
    <s v="Not Applicable"/>
    <s v="Incomplete"/>
    <x v="3"/>
    <m/>
    <s v="None"/>
    <m/>
    <s v="Not Set"/>
    <m/>
    <m/>
    <x v="555"/>
  </r>
  <r>
    <n v="10000203"/>
    <s v="AMPHENOL"/>
    <x v="3700"/>
    <m/>
    <s v="CONN, One-Piece 1x4 Ganged SFP + CAGE, PCI compliance, MSA footprint"/>
    <s v="Passed"/>
    <m/>
    <s v="Incomplete"/>
    <s v="Incomplete"/>
    <s v="Not Applicable"/>
    <s v="Incomplete"/>
    <x v="3"/>
    <m/>
    <s v="None"/>
    <m/>
    <s v="Not Set"/>
    <m/>
    <m/>
    <x v="556"/>
  </r>
  <r>
    <n v="10000242"/>
    <s v="AMPHENOL"/>
    <x v="3701"/>
    <m/>
    <s v="CONN, One-Piece  QSFP, 1 degree Cage, PCI Height, Pin Style Heat-sink"/>
    <s v="Passed"/>
    <m/>
    <s v="Incomplete"/>
    <s v="Incomplete"/>
    <s v="Not Applicable"/>
    <s v="Incomplete"/>
    <x v="3"/>
    <m/>
    <s v="None"/>
    <m/>
    <s v="Not Set"/>
    <m/>
    <m/>
    <x v="557"/>
  </r>
  <r>
    <n v="5416050"/>
    <s v="AMPHENOL"/>
    <x v="3702"/>
    <m/>
    <s v="CONNECTOR SFP (Pb Free)"/>
    <s v="Passed"/>
    <m/>
    <s v="Incomplete"/>
    <s v="Incomplete"/>
    <s v="Not Applicable"/>
    <s v="Incomplete"/>
    <x v="3"/>
    <m/>
    <s v="None"/>
    <m/>
    <s v="Not Set"/>
    <m/>
    <m/>
    <x v="558"/>
  </r>
  <r>
    <n v="10001913"/>
    <s v="AMPHENOL"/>
    <x v="3703"/>
    <m/>
    <s v="CONN, ZSFP+, 32Gb 20 Pos Right Angle, 0.8mm Pitch SMT"/>
    <s v="Passed"/>
    <m/>
    <s v="Incomplete"/>
    <s v="Incomplete"/>
    <s v="Not Applicable"/>
    <s v="Incomplete"/>
    <x v="3"/>
    <m/>
    <s v="None"/>
    <m/>
    <s v="Not Set"/>
    <m/>
    <m/>
    <x v="559"/>
  </r>
  <r>
    <n v="5416196"/>
    <s v="AMPHENOL"/>
    <x v="3704"/>
    <m/>
    <s v="CONN, SFP+, 10Gb/s, high temperature housing, 20-pin, right angle High Speed 30 mirco inches  (.76um) min Gold plating on mating Area"/>
    <s v="Passed"/>
    <m/>
    <s v="Incomplete"/>
    <s v="Incomplete"/>
    <s v="Not Applicable"/>
    <s v="Incomplete"/>
    <x v="3"/>
    <m/>
    <s v="None"/>
    <m/>
    <s v="Not Set"/>
    <m/>
    <m/>
    <x v="560"/>
  </r>
  <r>
    <n v="10001243"/>
    <s v="AMPHENOL"/>
    <x v="3705"/>
    <m/>
    <s v="CONN, SFP+, 16Gb 20 Pos Right Angle, 0.8mm Pitch SMT"/>
    <s v="Passed"/>
    <m/>
    <s v="Incomplete"/>
    <s v="Incomplete"/>
    <s v="Not Applicable"/>
    <s v="Incomplete"/>
    <x v="3"/>
    <m/>
    <s v="None"/>
    <m/>
    <s v="Not Set"/>
    <m/>
    <m/>
    <x v="561"/>
  </r>
  <r>
    <n v="5416196"/>
    <s v="AMPHENOL"/>
    <x v="3706"/>
    <m/>
    <s v="CON,SFP,SMT,F,R/A,2*10P,11*5.4*8.2mm,0.8mm,GOLD,POLARIZED,PEG"/>
    <s v="Passed"/>
    <m/>
    <s v="Incomplete"/>
    <s v="Incomplete"/>
    <s v="Not Applicable"/>
    <s v="Incomplete"/>
    <x v="3"/>
    <m/>
    <s v="None"/>
    <m/>
    <s v="Not Set"/>
    <m/>
    <m/>
    <x v="562"/>
  </r>
  <r>
    <s v="Y8983"/>
    <s v="AMPHENOL"/>
    <x v="3707"/>
    <m/>
    <s v="CLP,MTG,TOP,MET,PLN"/>
    <s v="Passed"/>
    <m/>
    <s v="Incomplete"/>
    <s v="Incomplete"/>
    <s v="Not Applicable"/>
    <s v="Incomplete"/>
    <x v="3"/>
    <m/>
    <s v="None"/>
    <m/>
    <s v="Not Set"/>
    <m/>
    <m/>
    <x v="563"/>
  </r>
  <r>
    <s v="12161-00"/>
    <s v="AMP"/>
    <x v="2700"/>
    <m/>
    <s v="CONNECTOR MICTOR 38 PINS VERTICAL RECEPTICAL"/>
    <s v="Passed"/>
    <m/>
    <s v="Incomplete"/>
    <s v="Incomplete"/>
    <s v="Not Applicable"/>
    <s v="Incomplete"/>
    <x v="3"/>
    <m/>
    <s v="None"/>
    <m/>
    <s v="Not Set"/>
    <m/>
    <m/>
    <x v="139"/>
  </r>
  <r>
    <s v="40545-08"/>
    <s v="ARROW ELECTRONICS"/>
    <x v="3708"/>
    <m/>
    <s v="PROGRAMMED FLASH FW ARROWHEAD STINGRAY 7.4.0.09.00 (Pb Free)"/>
    <s v="Passed"/>
    <m/>
    <s v="Incomplete"/>
    <s v="Incomplete"/>
    <s v="Not Applicable"/>
    <s v="Incomplete"/>
    <x v="3"/>
    <m/>
    <s v="None"/>
    <m/>
    <s v="Not Set"/>
    <m/>
    <m/>
    <x v="564"/>
  </r>
  <r>
    <n v="2126187"/>
    <s v="ATMEL"/>
    <x v="3709"/>
    <m/>
    <s v="IC SMD  I2C EEPROM, AT24C01A, 1Kb, 3.3V, SOIC8 , Pb Free"/>
    <s v="Passed"/>
    <m/>
    <s v="Incomplete"/>
    <s v="Incomplete"/>
    <s v="Not Applicable"/>
    <s v="Incomplete"/>
    <x v="3"/>
    <m/>
    <s v="None"/>
    <m/>
    <s v="Not Set"/>
    <m/>
    <m/>
    <x v="0"/>
  </r>
  <r>
    <n v="2126088"/>
    <s v="ATMEL"/>
    <x v="3710"/>
    <m/>
    <s v="IC SMD EEPROM 256x8 (2Kbits) 3.3V, SOIC-8 (Pb Free)"/>
    <s v="Passed"/>
    <m/>
    <s v="Incomplete"/>
    <s v="Incomplete"/>
    <s v="Not Applicable"/>
    <s v="Incomplete"/>
    <x v="3"/>
    <m/>
    <s v="None"/>
    <m/>
    <s v="Not Set"/>
    <m/>
    <m/>
    <x v="565"/>
  </r>
  <r>
    <s v="535052-00"/>
    <s v="ATMEL"/>
    <x v="3711"/>
    <m/>
    <s v="IC,EEPROM,SO8,128Kb,400KHz,16K*8,1.8V,2WIRE SERIAL"/>
    <s v="Passed"/>
    <m/>
    <s v="Incomplete"/>
    <s v="Incomplete"/>
    <s v="Not Applicable"/>
    <s v="Incomplete"/>
    <x v="3"/>
    <m/>
    <s v="None"/>
    <m/>
    <s v="Not Set"/>
    <m/>
    <m/>
    <x v="566"/>
  </r>
  <r>
    <s v="NXN6019B0527501"/>
    <s v="ATMEL"/>
    <x v="3269"/>
    <m/>
    <s v="IC SMD AT24C128BN 128K I2C Serial EEPROM 8-PIN&lt; SOIC"/>
    <s v="Passed"/>
    <m/>
    <s v="Incomplete"/>
    <s v="Incomplete"/>
    <s v="Not Applicable"/>
    <s v="Incomplete"/>
    <x v="3"/>
    <m/>
    <s v="None"/>
    <m/>
    <s v="Not Set"/>
    <m/>
    <m/>
    <x v="169"/>
  </r>
  <r>
    <n v="10001599"/>
    <s v="ATMEL"/>
    <x v="3712"/>
    <m/>
    <s v="IC SMD AT24C128C EEPROM 16K X 8,  TSSOP-8"/>
    <s v="Passed"/>
    <m/>
    <s v="Incomplete"/>
    <s v="Incomplete"/>
    <s v="Not Applicable"/>
    <s v="Incomplete"/>
    <x v="3"/>
    <m/>
    <s v="None"/>
    <m/>
    <s v="Not Set"/>
    <m/>
    <m/>
    <x v="567"/>
  </r>
  <r>
    <s v="10780-03"/>
    <s v="ATMEL"/>
    <x v="786"/>
    <m/>
    <s v="IC EEPROM SERIAL 256K (Pb Free)"/>
    <s v="Passed"/>
    <m/>
    <s v="Incomplete"/>
    <s v="Incomplete"/>
    <s v="Not Applicable"/>
    <s v="Incomplete"/>
    <x v="3"/>
    <m/>
    <s v="None"/>
    <m/>
    <s v="Not Set"/>
    <m/>
    <m/>
    <x v="66"/>
  </r>
  <r>
    <s v="13-1000074-01"/>
    <s v="ATMEL"/>
    <x v="3713"/>
    <m/>
    <s v="IC SEEPROM 256K 2.5-5.5V 3IN TSSOP8,R6"/>
    <s v="Passed"/>
    <m/>
    <s v="Incomplete"/>
    <s v="Incomplete"/>
    <s v="Not Applicable"/>
    <s v="Incomplete"/>
    <x v="3"/>
    <m/>
    <s v="None"/>
    <m/>
    <s v="Not Set"/>
    <m/>
    <m/>
    <x v="568"/>
  </r>
  <r>
    <s v="13-1000074-01"/>
    <s v="ATMEL"/>
    <x v="3714"/>
    <m/>
    <s v="IC SMD EEPROM 256Kbit SERIAL I2C 1.7V to 5V  0c to +85c, AT24C256C, 8-lead, TSSOP"/>
    <s v="Passed"/>
    <m/>
    <s v="Incomplete"/>
    <s v="Incomplete"/>
    <s v="Not Applicable"/>
    <s v="Incomplete"/>
    <x v="3"/>
    <m/>
    <s v="None"/>
    <m/>
    <s v="Not Set"/>
    <m/>
    <m/>
    <x v="569"/>
  </r>
  <r>
    <s v="12403-00"/>
    <s v="ATMEL"/>
    <x v="3715"/>
    <m/>
    <s v="IC EEPROM SERIAL 32K (RoHS5)"/>
    <s v="Passed"/>
    <m/>
    <s v="Incomplete"/>
    <s v="Incomplete"/>
    <s v="Not Applicable"/>
    <s v="Incomplete"/>
    <x v="3"/>
    <m/>
    <s v="None"/>
    <m/>
    <s v="Not Set"/>
    <m/>
    <m/>
    <x v="0"/>
  </r>
  <r>
    <n v="2126054"/>
    <s v="ATMEL"/>
    <x v="3716"/>
    <m/>
    <s v="IC SMD EEPROM SERIAL 2-WIRE I2C BUS 4Kbyte 8k 2.7v, SO-8, (Pb Free)"/>
    <s v="Passed"/>
    <m/>
    <s v="Incomplete"/>
    <s v="Incomplete"/>
    <s v="Not Applicable"/>
    <s v="Incomplete"/>
    <x v="3"/>
    <m/>
    <s v="None"/>
    <m/>
    <s v="Not Set"/>
    <m/>
    <m/>
    <x v="0"/>
  </r>
  <r>
    <s v="546104-00"/>
    <s v="ATMEL"/>
    <x v="3717"/>
    <m/>
    <s v="IC,EEPROM,SO8,512Kb,1MHz"/>
    <s v="Passed"/>
    <m/>
    <s v="Incomplete"/>
    <s v="Incomplete"/>
    <s v="Not Applicable"/>
    <s v="Incomplete"/>
    <x v="3"/>
    <m/>
    <s v="None"/>
    <m/>
    <s v="Not Set"/>
    <m/>
    <m/>
    <x v="570"/>
  </r>
  <r>
    <n v="10000562"/>
    <s v="ATMEL"/>
    <x v="3718"/>
    <m/>
    <s v="IC, Memory, EEPROM, 512kbit Serial I2C, A[2:0],2bit Addr., 1MHz, 2.5V-5V VCC, -40 to 85C, SO-8"/>
    <s v="Passed"/>
    <m/>
    <s v="Incomplete"/>
    <s v="Incomplete"/>
    <s v="Not Applicable"/>
    <s v="Incomplete"/>
    <x v="3"/>
    <m/>
    <s v="None"/>
    <m/>
    <s v="Not Set"/>
    <m/>
    <m/>
    <x v="571"/>
  </r>
  <r>
    <n v="10000119"/>
    <s v="ATMEL"/>
    <x v="3719"/>
    <m/>
    <s v="IC SMD, 2-Wire Serial EEPROM 64KB, 1.8V, SOIC-8"/>
    <s v="Passed"/>
    <m/>
    <s v="Incomplete"/>
    <s v="Incomplete"/>
    <s v="Not Applicable"/>
    <s v="Incomplete"/>
    <x v="3"/>
    <m/>
    <s v="None"/>
    <m/>
    <s v="Not Set"/>
    <m/>
    <m/>
    <x v="572"/>
  </r>
  <r>
    <s v="13-1000037-01"/>
    <s v="ATMEL"/>
    <x v="3720"/>
    <m/>
    <s v="IC EEPROM SERIAL 64K BIT 3.3V 8 PIN SOIC (Pb Free)"/>
    <s v="Passed"/>
    <m/>
    <s v="Incomplete"/>
    <s v="Incomplete"/>
    <s v="Not Applicable"/>
    <s v="Incomplete"/>
    <x v="3"/>
    <m/>
    <s v="None"/>
    <m/>
    <s v="Not Set"/>
    <m/>
    <m/>
    <x v="573"/>
  </r>
  <r>
    <n v="2126209"/>
    <s v="ATMEL"/>
    <x v="3721"/>
    <m/>
    <s v="IC EEPROM SERIAL 64K BIT 3.3V 8 PIN SOIC (Pb Free)"/>
    <s v="Passed"/>
    <m/>
    <s v="Incomplete"/>
    <s v="Incomplete"/>
    <s v="Not Applicable"/>
    <s v="Incomplete"/>
    <x v="3"/>
    <m/>
    <s v="None"/>
    <m/>
    <s v="Not Set"/>
    <m/>
    <m/>
    <x v="574"/>
  </r>
  <r>
    <n v="10001677"/>
    <s v="ATMEL"/>
    <x v="3722"/>
    <m/>
    <s v="IC SMD EEPROM SPI Bus Serial 128K-bi, 25AA128,  TSSOP-8"/>
    <s v="Passed"/>
    <m/>
    <s v="Incomplete"/>
    <s v="Incomplete"/>
    <s v="Not Applicable"/>
    <s v="Incomplete"/>
    <x v="3"/>
    <m/>
    <s v="None"/>
    <m/>
    <s v="Not Set"/>
    <m/>
    <m/>
    <x v="575"/>
  </r>
  <r>
    <n v="2126029"/>
    <s v="ATMEL"/>
    <x v="3723"/>
    <m/>
    <s v="IC SMD EEPROM  SERIAL 16KBit SPI 3.3V,SO8 (Pb Free)"/>
    <s v="Passed"/>
    <m/>
    <s v="Incomplete"/>
    <s v="Incomplete"/>
    <s v="Not Applicable"/>
    <s v="Incomplete"/>
    <x v="3"/>
    <m/>
    <s v="None"/>
    <m/>
    <s v="Not Set"/>
    <m/>
    <m/>
    <x v="0"/>
  </r>
  <r>
    <n v="10000574"/>
    <s v="ATMEL"/>
    <x v="3724"/>
    <m/>
    <s v="IC, Memory, EEPROM, 256kBit SPI Serial, 32k x 8bit,5MHz,1.8-5.5V VCC, -40 to 85C, BGA-8"/>
    <s v="Passed"/>
    <m/>
    <s v="Incomplete"/>
    <s v="Incomplete"/>
    <s v="Not Applicable"/>
    <s v="Incomplete"/>
    <x v="3"/>
    <m/>
    <s v="None"/>
    <m/>
    <s v="Not Set"/>
    <m/>
    <m/>
    <x v="0"/>
  </r>
  <r>
    <n v="10002363"/>
    <s v="ATMEL"/>
    <x v="3725"/>
    <m/>
    <s v="IC, AT30TS74-UFM10, ADDR 0x90, Temp sensor +/- 1C, 4-ball WLCSP"/>
    <s v="Passed"/>
    <m/>
    <s v="Incomplete"/>
    <s v="Incomplete"/>
    <s v="Not Applicable"/>
    <s v="Incomplete"/>
    <x v="3"/>
    <m/>
    <s v="None"/>
    <m/>
    <s v="Not Set"/>
    <m/>
    <m/>
    <x v="0"/>
  </r>
  <r>
    <n v="10001889"/>
    <s v="ATMEL"/>
    <x v="3726"/>
    <m/>
    <s v="IC SMD, AT73C507-M4UR QS730, ATxmeg16E5-M4UR Microcontroller Pre-programmed with Dell code, 32pin UQFN"/>
    <s v="Passed"/>
    <m/>
    <s v="Incomplete"/>
    <s v="Incomplete"/>
    <s v="Not Applicable"/>
    <s v="Incomplete"/>
    <x v="3"/>
    <m/>
    <s v="None"/>
    <m/>
    <s v="Not Set"/>
    <m/>
    <m/>
    <x v="0"/>
  </r>
  <r>
    <n v="10002395"/>
    <s v="ATMEL"/>
    <x v="3727"/>
    <m/>
    <s v="IC,AT73C508,QFN20,TEMP-SENSOR"/>
    <s v="Passed"/>
    <m/>
    <s v="Incomplete"/>
    <s v="Incomplete"/>
    <s v="Not Applicable"/>
    <s v="Incomplete"/>
    <x v="3"/>
    <m/>
    <s v="None"/>
    <m/>
    <s v="Not Set"/>
    <m/>
    <m/>
    <x v="576"/>
  </r>
  <r>
    <s v="15-0000022-01"/>
    <s v="ATMEL"/>
    <x v="3728"/>
    <m/>
    <s v="IC SMD, 8-bit AVR Microcontroller with 8K Bytes Pre-programmed Flash ATtiny84 (QS412) with Dell code v.03, 20pin QFN, MUST BE DATE CODE 1126 OR EARLIER (NOT FOR NEW DESIGN)"/>
    <s v="Passed"/>
    <m/>
    <s v="Incomplete"/>
    <s v="Incomplete"/>
    <s v="Not Applicable"/>
    <s v="Incomplete"/>
    <x v="3"/>
    <m/>
    <s v="None"/>
    <m/>
    <s v="Not Set"/>
    <m/>
    <m/>
    <x v="577"/>
  </r>
  <r>
    <n v="10002362"/>
    <s v="ATMEL"/>
    <x v="3729"/>
    <m/>
    <s v="IC SMD,  ATSAMD21G16L-MUT, Dell thrid generation tFRU (DELL#1JV2V), QFN48"/>
    <s v="Passed"/>
    <m/>
    <s v="Incomplete"/>
    <s v="Incomplete"/>
    <s v="Not Applicable"/>
    <s v="Incomplete"/>
    <x v="3"/>
    <m/>
    <s v="None"/>
    <m/>
    <s v="Not Set"/>
    <m/>
    <m/>
    <x v="578"/>
  </r>
  <r>
    <s v="12726-00"/>
    <s v="AVAGO"/>
    <x v="3730"/>
    <m/>
    <s v="IC, SFP+, 8Gb/s,short-Wavelength (850nm) Multi-rate Capable, Pluggable, RX RATE Selectable, Oracle"/>
    <s v="Passed"/>
    <m/>
    <s v="Incomplete"/>
    <s v="Incomplete"/>
    <s v="Not Applicable"/>
    <s v="Incomplete"/>
    <x v="3"/>
    <m/>
    <s v="None"/>
    <m/>
    <s v="Not Set"/>
    <m/>
    <m/>
    <x v="579"/>
  </r>
  <r>
    <n v="10000566"/>
    <s v="AVAGO"/>
    <x v="3731"/>
    <m/>
    <s v="SFP+ 10.3 Gbps Qlogic Keyed IEEE* 10GBASE-SR Standard SR 850nm Transceivers, Pluggable"/>
    <s v="Passed"/>
    <m/>
    <s v="Incomplete"/>
    <s v="Incomplete"/>
    <s v="Not Applicable"/>
    <s v="Incomplete"/>
    <x v="3"/>
    <m/>
    <s v="None"/>
    <m/>
    <s v="Not Set"/>
    <m/>
    <m/>
    <x v="580"/>
  </r>
  <r>
    <n v="10001910"/>
    <s v="AVAGO"/>
    <x v="3732"/>
    <m/>
    <s v="SFP+ 10.3 Gbps Qlogic Keyed IEEE* 10GBASE-SR Standard SR 850nm Transceivers, Pluggable"/>
    <s v="Passed"/>
    <m/>
    <s v="Incomplete"/>
    <s v="Incomplete"/>
    <s v="Not Applicable"/>
    <s v="Incomplete"/>
    <x v="3"/>
    <m/>
    <s v="None"/>
    <m/>
    <s v="Not Set"/>
    <m/>
    <m/>
    <x v="581"/>
  </r>
  <r>
    <s v="502204-00"/>
    <s v="AVAGO"/>
    <x v="3733"/>
    <m/>
    <s v="DIO,LED,0603,2.35V/2.4V,20mA,YEL/GRN,STR,DUAL"/>
    <s v="Passed"/>
    <m/>
    <s v="Incomplete"/>
    <s v="Incomplete"/>
    <s v="Not Applicable"/>
    <s v="Incomplete"/>
    <x v="3"/>
    <m/>
    <s v="None"/>
    <m/>
    <s v="Not Set"/>
    <m/>
    <m/>
    <x v="582"/>
  </r>
  <r>
    <s v="10-0200571-01"/>
    <s v="AVAGO"/>
    <x v="3734"/>
    <m/>
    <s v="LED, G, CLR, 140 DEG, 0805, ROHS"/>
    <s v="Passed"/>
    <m/>
    <s v="Incomplete"/>
    <s v="Incomplete"/>
    <s v="Not Applicable"/>
    <s v="Incomplete"/>
    <x v="3"/>
    <m/>
    <s v="None"/>
    <m/>
    <s v="Not Set"/>
    <m/>
    <m/>
    <x v="583"/>
  </r>
  <r>
    <n v="10001673"/>
    <s v="AVAGO"/>
    <x v="3735"/>
    <m/>
    <s v="IC SMD, PEX8718-AA 16-Lane, 8-Port PCI Express Gen 3 Switch,"/>
    <s v="Passed"/>
    <m/>
    <s v="Incomplete"/>
    <s v="Incomplete"/>
    <s v="Not Applicable"/>
    <s v="Incomplete"/>
    <x v="3"/>
    <m/>
    <s v="None"/>
    <m/>
    <s v="Not Set"/>
    <m/>
    <m/>
    <x v="584"/>
  </r>
  <r>
    <n v="10000566"/>
    <s v="AVAGO"/>
    <x v="3736"/>
    <m/>
    <s v="SFP+ 10.3 Gbps Qlogic Keyed IEEE* 10GBASE-SR Standard SR 850nm Transceivers, Pluggable"/>
    <s v="Passed"/>
    <m/>
    <s v="Incomplete"/>
    <s v="Incomplete"/>
    <s v="Not Applicable"/>
    <s v="Incomplete"/>
    <x v="3"/>
    <m/>
    <s v="None"/>
    <m/>
    <s v="Not Set"/>
    <m/>
    <m/>
    <x v="585"/>
  </r>
  <r>
    <n v="4926189"/>
    <s v="AVX"/>
    <x v="3737"/>
    <m/>
    <s v="CAP SMD, 47000pF (47nF), 6.3V, -20/+80%, Y5V, 0201 (Pb Free)  (NOT FOR NEW DESIGN)"/>
    <s v="Passed"/>
    <m/>
    <s v="Incomplete"/>
    <s v="Incomplete"/>
    <s v="Not Applicable"/>
    <s v="Incomplete"/>
    <x v="3"/>
    <m/>
    <s v="None"/>
    <m/>
    <s v="Not Set"/>
    <m/>
    <m/>
    <x v="586"/>
  </r>
  <r>
    <n v="10000820"/>
    <s v="AVX"/>
    <x v="3738"/>
    <m/>
    <s v="Cap, 0201, X5R, 1500pF, 10%, 10V"/>
    <s v="Passed"/>
    <m/>
    <s v="Incomplete"/>
    <s v="Incomplete"/>
    <s v="Not Applicable"/>
    <s v="Incomplete"/>
    <x v="3"/>
    <m/>
    <s v="None"/>
    <m/>
    <s v="Not Set"/>
    <m/>
    <m/>
    <x v="587"/>
  </r>
  <r>
    <n v="10000820"/>
    <s v="AVX"/>
    <x v="3739"/>
    <m/>
    <s v="Cap, 0201, X5R, 1500pF, 10%, 10V"/>
    <s v="Passed"/>
    <m/>
    <s v="Incomplete"/>
    <s v="Incomplete"/>
    <s v="Not Applicable"/>
    <s v="Incomplete"/>
    <x v="3"/>
    <m/>
    <s v="None"/>
    <m/>
    <s v="Not Set"/>
    <m/>
    <m/>
    <x v="588"/>
  </r>
  <r>
    <n v="10000038"/>
    <s v="AVX"/>
    <x v="3740"/>
    <m/>
    <s v="CAP, SMD, 6.8nF  10%, 10V, X5R, 0201"/>
    <s v="Passed"/>
    <m/>
    <s v="Incomplete"/>
    <s v="Incomplete"/>
    <s v="Not Applicable"/>
    <s v="Incomplete"/>
    <x v="3"/>
    <m/>
    <s v="None"/>
    <m/>
    <s v="Not Set"/>
    <m/>
    <m/>
    <x v="589"/>
  </r>
  <r>
    <s v="502856-00"/>
    <s v="AVX"/>
    <x v="3741"/>
    <m/>
    <s v="CAP,CER,0402,100pF,20%"/>
    <s v="Passed"/>
    <m/>
    <s v="Incomplete"/>
    <s v="Incomplete"/>
    <s v="Not Applicable"/>
    <s v="Incomplete"/>
    <x v="3"/>
    <m/>
    <s v="None"/>
    <m/>
    <s v="Not Set"/>
    <m/>
    <m/>
    <x v="590"/>
  </r>
  <r>
    <s v="502856-00"/>
    <s v="AVX"/>
    <x v="3742"/>
    <m/>
    <s v="CAP,CER,0402,100pF,20%"/>
    <s v="Passed"/>
    <m/>
    <s v="Incomplete"/>
    <s v="Incomplete"/>
    <s v="Not Applicable"/>
    <s v="Incomplete"/>
    <x v="3"/>
    <m/>
    <s v="None"/>
    <m/>
    <s v="Not Set"/>
    <m/>
    <m/>
    <x v="591"/>
  </r>
  <r>
    <s v="04-1000024-01"/>
    <s v="AVX"/>
    <x v="3743"/>
    <m/>
    <s v="CAP, CER, 1000PF, 25V, 10%, 0402, X7R, ROHS"/>
    <s v="Passed"/>
    <m/>
    <s v="Incomplete"/>
    <s v="Incomplete"/>
    <s v="Not Applicable"/>
    <s v="Incomplete"/>
    <x v="3"/>
    <m/>
    <s v="None"/>
    <m/>
    <s v="Not Set"/>
    <m/>
    <m/>
    <x v="0"/>
  </r>
  <r>
    <n v="4926157"/>
    <s v="AVX"/>
    <x v="3744"/>
    <m/>
    <s v="CAP SMD, CER  2700pF  10% 25V, X7R, 0402 (Pb Free)"/>
    <s v="Passed"/>
    <m/>
    <s v="Incomplete"/>
    <s v="Incomplete"/>
    <s v="Not Applicable"/>
    <s v="Incomplete"/>
    <x v="3"/>
    <m/>
    <s v="None"/>
    <m/>
    <s v="Not Set"/>
    <m/>
    <m/>
    <x v="592"/>
  </r>
  <r>
    <s v="04-0000347-01"/>
    <s v="AVX"/>
    <x v="3745"/>
    <m/>
    <s v="CAP, CER, 5600PF, 25V,10%, 0402,X7R,ROHS"/>
    <s v="Passed"/>
    <m/>
    <s v="Incomplete"/>
    <s v="Incomplete"/>
    <s v="Not Applicable"/>
    <s v="Incomplete"/>
    <x v="3"/>
    <m/>
    <s v="None"/>
    <m/>
    <s v="Not Set"/>
    <m/>
    <m/>
    <x v="593"/>
  </r>
  <r>
    <s v="04-1000074-01"/>
    <s v="AVX"/>
    <x v="3746"/>
    <m/>
    <s v="CAP,CER,1000PF,10%,50V,X7R,0402,ROHS"/>
    <s v="Passed"/>
    <m/>
    <s v="Incomplete"/>
    <s v="Incomplete"/>
    <s v="Not Applicable"/>
    <s v="Incomplete"/>
    <x v="3"/>
    <m/>
    <s v="None"/>
    <m/>
    <s v="Not Set"/>
    <m/>
    <m/>
    <x v="594"/>
  </r>
  <r>
    <s v="04-0000133-01"/>
    <s v="AVX"/>
    <x v="3747"/>
    <m/>
    <s v="CAP, CER, 100PF, 50V, 5%, 0402, NPO, ROHS"/>
    <s v="Passed"/>
    <m/>
    <s v="Incomplete"/>
    <s v="Incomplete"/>
    <s v="Not Applicable"/>
    <s v="Incomplete"/>
    <x v="3"/>
    <m/>
    <s v="None"/>
    <m/>
    <s v="Not Set"/>
    <m/>
    <m/>
    <x v="595"/>
  </r>
  <r>
    <n v="4105065"/>
    <s v="AVX"/>
    <x v="3748"/>
    <m/>
    <s v="CAP SMD 1000pF 10%  50V, 0402"/>
    <s v="Passed"/>
    <m/>
    <s v="Incomplete"/>
    <s v="Incomplete"/>
    <s v="Not Applicable"/>
    <s v="Incomplete"/>
    <x v="3"/>
    <m/>
    <s v="None"/>
    <m/>
    <s v="Not Set"/>
    <m/>
    <m/>
    <x v="596"/>
  </r>
  <r>
    <s v="546297-00"/>
    <s v="AVX"/>
    <x v="3749"/>
    <m/>
    <s v="CAP,CER,0402,2200pF,5%"/>
    <s v="Passed"/>
    <m/>
    <s v="Incomplete"/>
    <s v="Incomplete"/>
    <s v="Not Applicable"/>
    <s v="Incomplete"/>
    <x v="3"/>
    <m/>
    <s v="None"/>
    <m/>
    <s v="Not Set"/>
    <m/>
    <m/>
    <x v="597"/>
  </r>
  <r>
    <n v="4926086"/>
    <s v="AVX"/>
    <x v="3750"/>
    <m/>
    <s v="CAP SMD 2200pf 50V 10%, 0402, Pb Free"/>
    <s v="Passed"/>
    <m/>
    <s v="Incomplete"/>
    <s v="Incomplete"/>
    <s v="Not Applicable"/>
    <s v="Incomplete"/>
    <x v="3"/>
    <m/>
    <s v="None"/>
    <m/>
    <s v="Not Set"/>
    <m/>
    <m/>
    <x v="598"/>
  </r>
  <r>
    <s v="04-1000026-01"/>
    <s v="AVX"/>
    <x v="3751"/>
    <m/>
    <s v="CAP, CER, 3300PF, 50V, 10%, 0402, X7R,ROHS"/>
    <s v="Passed"/>
    <m/>
    <s v="Incomplete"/>
    <s v="Incomplete"/>
    <s v="Not Applicable"/>
    <s v="Incomplete"/>
    <x v="3"/>
    <m/>
    <s v="None"/>
    <m/>
    <s v="Not Set"/>
    <m/>
    <m/>
    <x v="599"/>
  </r>
  <r>
    <s v="04-0000218-01"/>
    <s v="AVX"/>
    <x v="3752"/>
    <m/>
    <s v="CAP, CER, 4700PF, 50V, 10%, 0402, X7R, ROHS"/>
    <s v="Passed"/>
    <m/>
    <s v="Incomplete"/>
    <s v="Incomplete"/>
    <s v="Not Applicable"/>
    <s v="Incomplete"/>
    <x v="3"/>
    <m/>
    <s v="None"/>
    <m/>
    <s v="Not Set"/>
    <m/>
    <m/>
    <x v="600"/>
  </r>
  <r>
    <s v="527848-00"/>
    <s v="AVX"/>
    <x v="3753"/>
    <m/>
    <s v="CAP,CER,0402,680pF,10%"/>
    <s v="Passed"/>
    <m/>
    <s v="Incomplete"/>
    <s v="Incomplete"/>
    <s v="Not Applicable"/>
    <s v="Incomplete"/>
    <x v="3"/>
    <m/>
    <s v="None"/>
    <m/>
    <s v="Not Set"/>
    <m/>
    <m/>
    <x v="601"/>
  </r>
  <r>
    <s v="527848-00"/>
    <s v="AVX"/>
    <x v="3754"/>
    <m/>
    <s v="CAP,CER,0402,680pF,10%"/>
    <s v="Passed"/>
    <m/>
    <s v="Incomplete"/>
    <s v="Incomplete"/>
    <s v="Not Applicable"/>
    <s v="Incomplete"/>
    <x v="3"/>
    <m/>
    <s v="None"/>
    <m/>
    <s v="Not Set"/>
    <m/>
    <m/>
    <x v="602"/>
  </r>
  <r>
    <s v="527848-00"/>
    <s v="AVX"/>
    <x v="3755"/>
    <m/>
    <s v="CAP,CER,0402,680pF,10%"/>
    <s v="Passed"/>
    <m/>
    <s v="Incomplete"/>
    <s v="Incomplete"/>
    <s v="Not Applicable"/>
    <s v="Incomplete"/>
    <x v="3"/>
    <m/>
    <s v="None"/>
    <m/>
    <s v="Not Set"/>
    <m/>
    <m/>
    <x v="603"/>
  </r>
  <r>
    <s v="527848-00"/>
    <s v="AVX"/>
    <x v="3756"/>
    <m/>
    <s v="CAP,CER,0402,680pF,10%"/>
    <s v="Passed"/>
    <m/>
    <s v="Incomplete"/>
    <s v="Incomplete"/>
    <s v="Not Applicable"/>
    <s v="Incomplete"/>
    <x v="3"/>
    <m/>
    <s v="None"/>
    <m/>
    <s v="Not Set"/>
    <m/>
    <m/>
    <x v="604"/>
  </r>
  <r>
    <s v="12338-00"/>
    <s v="AVX"/>
    <x v="3757"/>
    <m/>
    <s v="CAP 0402 C0G 1.2PF +/-0.25PF 50V"/>
    <s v="Passed"/>
    <m/>
    <s v="Incomplete"/>
    <s v="Incomplete"/>
    <s v="Not Applicable"/>
    <s v="Incomplete"/>
    <x v="3"/>
    <m/>
    <s v="None"/>
    <m/>
    <s v="Not Set"/>
    <m/>
    <m/>
    <x v="605"/>
  </r>
  <r>
    <s v="04-0200167-01"/>
    <s v="AVX"/>
    <x v="3758"/>
    <m/>
    <s v="CAP, CER, 1UF, 6.3V, 20%, 0402, X5R,ROHS"/>
    <s v="Passed"/>
    <m/>
    <s v="Incomplete"/>
    <s v="Incomplete"/>
    <s v="Not Applicable"/>
    <s v="Incomplete"/>
    <x v="3"/>
    <m/>
    <s v="None"/>
    <m/>
    <s v="Not Set"/>
    <m/>
    <m/>
    <x v="606"/>
  </r>
  <r>
    <n v="4105068"/>
    <s v="AVX"/>
    <x v="3759"/>
    <m/>
    <s v="CAP, CER, 0.01UF, 16V, 10%, 0402, X7R, ROHS"/>
    <s v="Passed"/>
    <m/>
    <s v="Incomplete"/>
    <s v="Incomplete"/>
    <s v="Not Applicable"/>
    <s v="Incomplete"/>
    <x v="3"/>
    <m/>
    <s v="None"/>
    <m/>
    <s v="Not Set"/>
    <m/>
    <m/>
    <x v="607"/>
  </r>
  <r>
    <n v="10000411"/>
    <s v="AVX"/>
    <x v="3760"/>
    <m/>
    <s v="CAP SMD, 0.012UF 16V CERAMIC X7R (Pb Free) 0402"/>
    <s v="Passed"/>
    <m/>
    <s v="Incomplete"/>
    <s v="Incomplete"/>
    <s v="Not Applicable"/>
    <s v="Incomplete"/>
    <x v="3"/>
    <m/>
    <s v="None"/>
    <m/>
    <s v="Not Set"/>
    <m/>
    <m/>
    <x v="0"/>
  </r>
  <r>
    <n v="10001326"/>
    <s v="AVX"/>
    <x v="3761"/>
    <m/>
    <s v="CAP SMD CER 15nF 10% 16V X7R, 0402, (Pb Free)"/>
    <s v="Passed"/>
    <m/>
    <s v="Incomplete"/>
    <s v="Incomplete"/>
    <s v="Not Applicable"/>
    <s v="Incomplete"/>
    <x v="3"/>
    <m/>
    <s v="None"/>
    <m/>
    <s v="Not Set"/>
    <m/>
    <m/>
    <x v="608"/>
  </r>
  <r>
    <n v="4926087"/>
    <s v="AVX"/>
    <x v="3762"/>
    <m/>
    <s v="CAP SMD CER 0.022uF 10% 16V X7R 0402 , Pb Free"/>
    <s v="Passed"/>
    <m/>
    <s v="Incomplete"/>
    <s v="Incomplete"/>
    <s v="Not Applicable"/>
    <s v="Incomplete"/>
    <x v="3"/>
    <m/>
    <s v="None"/>
    <m/>
    <s v="Not Set"/>
    <m/>
    <m/>
    <x v="609"/>
  </r>
  <r>
    <n v="10000200"/>
    <s v="AVX"/>
    <x v="3763"/>
    <m/>
    <s v="Capacitor SMD, 8200pF, 10%, 16V, X7R, 0402"/>
    <s v="Passed"/>
    <m/>
    <s v="Incomplete"/>
    <s v="Incomplete"/>
    <s v="Not Applicable"/>
    <s v="Incomplete"/>
    <x v="3"/>
    <m/>
    <s v="None"/>
    <m/>
    <s v="Not Set"/>
    <m/>
    <m/>
    <x v="610"/>
  </r>
  <r>
    <s v="11937-00"/>
    <s v="AVX"/>
    <x v="3764"/>
    <m/>
    <s v="CAPACITOR 0.1UF 10V 10% 0402 X5R (Pb Free) (NOT FOR NEW DESIGN)"/>
    <s v="Passed"/>
    <m/>
    <s v="Incomplete"/>
    <s v="Incomplete"/>
    <s v="Not Applicable"/>
    <s v="Incomplete"/>
    <x v="3"/>
    <m/>
    <s v="None"/>
    <m/>
    <s v="Not Set"/>
    <m/>
    <m/>
    <x v="611"/>
  </r>
  <r>
    <s v="04-0200115-01"/>
    <s v="AVX"/>
    <x v="3765"/>
    <m/>
    <s v="CAP, CER, 0.01UF, 100V, 10%, 0603, X7R, ROHS"/>
    <s v="Passed"/>
    <m/>
    <s v="Incomplete"/>
    <s v="Incomplete"/>
    <s v="Not Applicable"/>
    <s v="Incomplete"/>
    <x v="3"/>
    <m/>
    <s v="None"/>
    <m/>
    <s v="Not Set"/>
    <m/>
    <m/>
    <x v="612"/>
  </r>
  <r>
    <s v="502557-00"/>
    <s v="AVX"/>
    <x v="3766"/>
    <m/>
    <s v="CAP,CER,0603,1000pF,10%,25V,X7R"/>
    <s v="Passed"/>
    <m/>
    <s v="Incomplete"/>
    <s v="Incomplete"/>
    <s v="Not Applicable"/>
    <s v="Incomplete"/>
    <x v="3"/>
    <m/>
    <s v="None"/>
    <m/>
    <s v="Not Set"/>
    <m/>
    <m/>
    <x v="613"/>
  </r>
  <r>
    <n v="4926020"/>
    <s v="AVX"/>
    <x v="3767"/>
    <m/>
    <s v="CAP SMD .01uf  25V X7R 5% , 0603  (Pb Free)"/>
    <s v="Passed"/>
    <m/>
    <s v="Incomplete"/>
    <s v="Incomplete"/>
    <s v="Not Applicable"/>
    <s v="Incomplete"/>
    <x v="3"/>
    <m/>
    <s v="None"/>
    <m/>
    <s v="Not Set"/>
    <m/>
    <m/>
    <x v="614"/>
  </r>
  <r>
    <s v="12037-00"/>
    <s v="AVX"/>
    <x v="3768"/>
    <m/>
    <s v="CAP, CER, 0.1UF, 25V, 10%, 0603, X7R, ROHS"/>
    <s v="Passed"/>
    <m/>
    <s v="Incomplete"/>
    <s v="Incomplete"/>
    <s v="Not Applicable"/>
    <s v="Incomplete"/>
    <x v="3"/>
    <m/>
    <s v="None"/>
    <m/>
    <s v="Not Set"/>
    <m/>
    <m/>
    <x v="615"/>
  </r>
  <r>
    <s v="04-0200149-01"/>
    <s v="AVX"/>
    <x v="3769"/>
    <m/>
    <s v="CAP, CER, 39PF, 50V, 5%, 0603, NPO,ROHS"/>
    <s v="Passed"/>
    <m/>
    <s v="Incomplete"/>
    <s v="Incomplete"/>
    <s v="Not Applicable"/>
    <s v="Incomplete"/>
    <x v="3"/>
    <m/>
    <s v="None"/>
    <m/>
    <s v="Not Set"/>
    <m/>
    <m/>
    <x v="616"/>
  </r>
  <r>
    <s v="527760-00"/>
    <s v="AVX"/>
    <x v="3770"/>
    <m/>
    <s v="CAP,CER,0603,56pF,5%"/>
    <s v="Passed"/>
    <m/>
    <s v="Incomplete"/>
    <s v="Incomplete"/>
    <s v="Not Applicable"/>
    <s v="Incomplete"/>
    <x v="3"/>
    <m/>
    <s v="None"/>
    <m/>
    <s v="Not Set"/>
    <m/>
    <m/>
    <x v="617"/>
  </r>
  <r>
    <s v="527760-00"/>
    <s v="AVX"/>
    <x v="3771"/>
    <m/>
    <s v="CAP,CER,0603,56pF,5%"/>
    <s v="Passed"/>
    <m/>
    <s v="Incomplete"/>
    <s v="Incomplete"/>
    <s v="Not Applicable"/>
    <s v="Incomplete"/>
    <x v="3"/>
    <m/>
    <s v="None"/>
    <m/>
    <s v="Not Set"/>
    <m/>
    <m/>
    <x v="618"/>
  </r>
  <r>
    <s v="527760-00"/>
    <s v="AVX"/>
    <x v="3772"/>
    <m/>
    <s v="CAP,CER,0603,56pF,5%"/>
    <s v="Passed"/>
    <m/>
    <s v="Incomplete"/>
    <s v="Incomplete"/>
    <s v="Not Applicable"/>
    <s v="Incomplete"/>
    <x v="3"/>
    <m/>
    <s v="None"/>
    <m/>
    <s v="Not Set"/>
    <m/>
    <m/>
    <x v="619"/>
  </r>
  <r>
    <s v="527760-00"/>
    <s v="AVX"/>
    <x v="3773"/>
    <m/>
    <s v="CAP,CER,0603,56pF,5%"/>
    <s v="Passed"/>
    <m/>
    <s v="Incomplete"/>
    <s v="Incomplete"/>
    <s v="Not Applicable"/>
    <s v="Incomplete"/>
    <x v="3"/>
    <m/>
    <s v="None"/>
    <m/>
    <s v="Not Set"/>
    <m/>
    <m/>
    <x v="620"/>
  </r>
  <r>
    <s v="04-0200071-01"/>
    <s v="AVX"/>
    <x v="3774"/>
    <m/>
    <s v="CAP, CER, 1000PF, 50V, 10%, 0603, X7R, ROHS"/>
    <s v="Passed"/>
    <m/>
    <s v="Incomplete"/>
    <s v="Incomplete"/>
    <s v="Not Applicable"/>
    <s v="Incomplete"/>
    <x v="3"/>
    <m/>
    <s v="None"/>
    <m/>
    <s v="Not Set"/>
    <m/>
    <m/>
    <x v="621"/>
  </r>
  <r>
    <s v="502554-00"/>
    <s v="AVX"/>
    <x v="3775"/>
    <m/>
    <s v="CAP, CER, 0.1UF, 50V, 10%, 0603, X7R, ROHS"/>
    <s v="Passed"/>
    <m/>
    <s v="Incomplete"/>
    <s v="Incomplete"/>
    <s v="Not Applicable"/>
    <s v="Incomplete"/>
    <x v="3"/>
    <m/>
    <s v="None"/>
    <m/>
    <s v="Not Set"/>
    <m/>
    <m/>
    <x v="622"/>
  </r>
  <r>
    <n v="4926007"/>
    <s v="AVX"/>
    <x v="3776"/>
    <m/>
    <s v="Cap SMD 1500pF 5% 50V, X7R, 0603  (Pb Free)"/>
    <s v="Passed"/>
    <m/>
    <s v="Incomplete"/>
    <s v="Incomplete"/>
    <s v="Not Applicable"/>
    <s v="Incomplete"/>
    <x v="3"/>
    <m/>
    <s v="None"/>
    <m/>
    <s v="Not Set"/>
    <m/>
    <m/>
    <x v="623"/>
  </r>
  <r>
    <s v="11851-00"/>
    <s v="AVX"/>
    <x v="3777"/>
    <m/>
    <s v="CAPACITOR 1500PF 50V 10% X7R 0603 PKG (Pb Free) (NOT FOR NEW DESIGN)"/>
    <s v="Passed"/>
    <m/>
    <s v="Incomplete"/>
    <s v="Incomplete"/>
    <s v="Not Applicable"/>
    <s v="Incomplete"/>
    <x v="3"/>
    <m/>
    <s v="None"/>
    <m/>
    <s v="Not Set"/>
    <m/>
    <m/>
    <x v="624"/>
  </r>
  <r>
    <s v="10908-00"/>
    <s v="AVX"/>
    <x v="3778"/>
    <m/>
    <s v="CAPACITOR 2200PF 50V 5% X7R 0603 (Pb Free) (NOT FOR NEW DESIGN)"/>
    <s v="Passed"/>
    <m/>
    <s v="Incomplete"/>
    <s v="Incomplete"/>
    <s v="Not Applicable"/>
    <s v="Incomplete"/>
    <x v="3"/>
    <m/>
    <s v="None"/>
    <m/>
    <s v="Not Set"/>
    <m/>
    <m/>
    <x v="625"/>
  </r>
  <r>
    <n v="4926048"/>
    <s v="AVX"/>
    <x v="3779"/>
    <m/>
    <s v="CAP SMD 330pF 5% 50V, X7R, 0603  (Pb Free)"/>
    <s v="Passed"/>
    <m/>
    <s v="Incomplete"/>
    <s v="Incomplete"/>
    <s v="Not Applicable"/>
    <s v="Incomplete"/>
    <x v="3"/>
    <m/>
    <s v="None"/>
    <m/>
    <s v="Not Set"/>
    <m/>
    <m/>
    <x v="626"/>
  </r>
  <r>
    <n v="4926048"/>
    <s v="AVX"/>
    <x v="3780"/>
    <m/>
    <s v="CAP SMD 330pF 5% 50V, X7R, 0603  (Pb Free)"/>
    <s v="Passed"/>
    <m/>
    <s v="Incomplete"/>
    <s v="Incomplete"/>
    <s v="Not Applicable"/>
    <s v="Incomplete"/>
    <x v="3"/>
    <m/>
    <s v="None"/>
    <m/>
    <s v="Not Set"/>
    <m/>
    <m/>
    <x v="627"/>
  </r>
  <r>
    <s v="04-0300012-01"/>
    <s v="AVX"/>
    <x v="3781"/>
    <m/>
    <s v="CAP, CER, 3300PF, 50V, 10%, 0603, X7R,ROHS"/>
    <s v="Passed"/>
    <m/>
    <s v="Incomplete"/>
    <s v="Incomplete"/>
    <s v="Not Applicable"/>
    <s v="Incomplete"/>
    <x v="3"/>
    <m/>
    <s v="None"/>
    <m/>
    <s v="Not Set"/>
    <m/>
    <m/>
    <x v="628"/>
  </r>
  <r>
    <s v="04-0000144-01"/>
    <s v="AVX"/>
    <x v="3782"/>
    <m/>
    <s v="CAP, CER, 0.047UF, 50V, 10%, 0603, X7R, ROHS"/>
    <s v="Passed"/>
    <m/>
    <s v="Incomplete"/>
    <s v="Incomplete"/>
    <s v="Not Applicable"/>
    <s v="Incomplete"/>
    <x v="3"/>
    <m/>
    <s v="None"/>
    <m/>
    <s v="Not Set"/>
    <m/>
    <m/>
    <x v="629"/>
  </r>
  <r>
    <s v="04-0000221-01"/>
    <s v="AVX"/>
    <x v="3783"/>
    <m/>
    <s v="CAP, CER, 5600PF, 50V, 10%, 0603, X7R, ROHS"/>
    <s v="Passed"/>
    <m/>
    <s v="Incomplete"/>
    <s v="Incomplete"/>
    <s v="Not Applicable"/>
    <s v="Incomplete"/>
    <x v="3"/>
    <m/>
    <s v="None"/>
    <m/>
    <s v="Not Set"/>
    <m/>
    <m/>
    <x v="630"/>
  </r>
  <r>
    <s v="04-1000029-01"/>
    <s v="AVX"/>
    <x v="3784"/>
    <m/>
    <s v="CAP, CER, 1UF, 6.3V, 10%, 0603, X5R, ROHS"/>
    <s v="Passed"/>
    <m/>
    <s v="Incomplete"/>
    <s v="Incomplete"/>
    <s v="Not Applicable"/>
    <s v="Incomplete"/>
    <x v="3"/>
    <m/>
    <s v="None"/>
    <m/>
    <s v="Not Set"/>
    <m/>
    <m/>
    <x v="631"/>
  </r>
  <r>
    <n v="4105046"/>
    <s v="AVX"/>
    <x v="3785"/>
    <m/>
    <s v="CAP SMD 1.0uF 20% 6.3V, X5R, 0603 (Pb Free)"/>
    <s v="Passed"/>
    <m/>
    <s v="Incomplete"/>
    <s v="Incomplete"/>
    <s v="Not Applicable"/>
    <s v="Incomplete"/>
    <x v="3"/>
    <m/>
    <s v="None"/>
    <m/>
    <s v="Not Set"/>
    <m/>
    <m/>
    <x v="632"/>
  </r>
  <r>
    <n v="4926102"/>
    <s v="AVX"/>
    <x v="3786"/>
    <m/>
    <s v="CAP,CER,10UF,6.3V,20%,0603,X5R,ROHS"/>
    <s v="Passed"/>
    <m/>
    <s v="Incomplete"/>
    <s v="Incomplete"/>
    <s v="Not Applicable"/>
    <s v="Incomplete"/>
    <x v="3"/>
    <m/>
    <s v="None"/>
    <m/>
    <s v="Not Set"/>
    <m/>
    <m/>
    <x v="633"/>
  </r>
  <r>
    <s v="120-0052"/>
    <s v="AVX"/>
    <x v="85"/>
    <m/>
    <s v="CAP, CER, 0.1UF, 16V, 10%, 0603, X7R, ROHS"/>
    <s v="Passed"/>
    <m/>
    <s v="Incomplete"/>
    <s v="Incomplete"/>
    <s v="Not Applicable"/>
    <s v="Incomplete"/>
    <x v="3"/>
    <m/>
    <s v="None"/>
    <m/>
    <s v="Not Set"/>
    <m/>
    <m/>
    <x v="12"/>
  </r>
  <r>
    <s v="04-1000018-01"/>
    <s v="AVX"/>
    <x v="3787"/>
    <m/>
    <s v="CAP, CER, 1UF, 16V, 20%, 0603, X7R,ROHS"/>
    <s v="Passed"/>
    <m/>
    <s v="Incomplete"/>
    <s v="Incomplete"/>
    <s v="Not Applicable"/>
    <s v="Incomplete"/>
    <x v="3"/>
    <m/>
    <s v="None"/>
    <m/>
    <s v="Not Set"/>
    <m/>
    <m/>
    <x v="634"/>
  </r>
  <r>
    <s v="04-0300017-01"/>
    <s v="AVX"/>
    <x v="3788"/>
    <m/>
    <s v="CAP, CER, 0.047UF, 16V, 10%, 0603, X7R, ROHS"/>
    <s v="Passed"/>
    <m/>
    <s v="Incomplete"/>
    <s v="Incomplete"/>
    <s v="Not Applicable"/>
    <s v="Incomplete"/>
    <x v="3"/>
    <m/>
    <s v="None"/>
    <m/>
    <s v="Not Set"/>
    <m/>
    <m/>
    <x v="635"/>
  </r>
  <r>
    <s v="11847-00"/>
    <s v="AVX"/>
    <x v="3789"/>
    <m/>
    <s v="CAPACITOR CERAMIC 680PF 10V X7R (Pb Free)"/>
    <s v="Passed"/>
    <m/>
    <s v="Incomplete"/>
    <s v="Incomplete"/>
    <s v="Not Applicable"/>
    <s v="Incomplete"/>
    <x v="3"/>
    <m/>
    <s v="None"/>
    <m/>
    <s v="Not Set"/>
    <m/>
    <m/>
    <x v="636"/>
  </r>
  <r>
    <n v="10000728"/>
    <s v="AVX"/>
    <x v="3790"/>
    <m/>
    <s v="Cap, 0603, X5R, 1uF, 10%, 16V"/>
    <s v="Passed"/>
    <m/>
    <s v="Incomplete"/>
    <s v="Incomplete"/>
    <s v="Not Applicable"/>
    <s v="Incomplete"/>
    <x v="3"/>
    <m/>
    <s v="None"/>
    <m/>
    <s v="Not Set"/>
    <m/>
    <m/>
    <x v="637"/>
  </r>
  <r>
    <s v="100198-000"/>
    <s v="AVX"/>
    <x v="3791"/>
    <m/>
    <s v="Cap, 0805, X7R, 0.1uF, 10%, 25V"/>
    <s v="Passed"/>
    <m/>
    <s v="Incomplete"/>
    <s v="Incomplete"/>
    <s v="Not Applicable"/>
    <s v="Incomplete"/>
    <x v="3"/>
    <m/>
    <s v="None"/>
    <m/>
    <s v="Not Set"/>
    <m/>
    <m/>
    <x v="0"/>
  </r>
  <r>
    <s v="532928-00"/>
    <s v="AVX"/>
    <x v="3792"/>
    <m/>
    <s v="CAP,CER,0805,1uF,10%"/>
    <s v="Passed"/>
    <m/>
    <s v="Incomplete"/>
    <s v="Incomplete"/>
    <s v="Not Applicable"/>
    <s v="Incomplete"/>
    <x v="3"/>
    <m/>
    <s v="None"/>
    <m/>
    <s v="Not Set"/>
    <m/>
    <m/>
    <x v="638"/>
  </r>
  <r>
    <s v="533933-00"/>
    <s v="AVX"/>
    <x v="3793"/>
    <m/>
    <s v="CAP,CER,0805,4.7uF,20%"/>
    <s v="Passed"/>
    <m/>
    <s v="Incomplete"/>
    <s v="Incomplete"/>
    <s v="Not Applicable"/>
    <s v="Incomplete"/>
    <x v="3"/>
    <m/>
    <s v="None"/>
    <m/>
    <s v="Not Set"/>
    <m/>
    <m/>
    <x v="639"/>
  </r>
  <r>
    <n v="4926107"/>
    <s v="AVX"/>
    <x v="3794"/>
    <m/>
    <s v="CAPACITOR 0.47UF 0805 25V Y5V +80/-20% (Pb Free)"/>
    <s v="Passed"/>
    <m/>
    <s v="Incomplete"/>
    <s v="Incomplete"/>
    <s v="Not Applicable"/>
    <s v="Incomplete"/>
    <x v="3"/>
    <m/>
    <s v="None"/>
    <m/>
    <s v="Not Set"/>
    <m/>
    <m/>
    <x v="640"/>
  </r>
  <r>
    <s v="04-0200019-01"/>
    <s v="AVX"/>
    <x v="3795"/>
    <m/>
    <s v="CAP, CER, 0.1UF, 50V, 10%, 0805, X7R, ROHS"/>
    <s v="Passed"/>
    <m/>
    <s v="Incomplete"/>
    <s v="Incomplete"/>
    <s v="Not Applicable"/>
    <s v="Incomplete"/>
    <x v="3"/>
    <m/>
    <s v="None"/>
    <m/>
    <s v="Not Set"/>
    <m/>
    <m/>
    <x v="641"/>
  </r>
  <r>
    <s v="10938-00"/>
    <s v="AVX"/>
    <x v="3796"/>
    <m/>
    <s v="CAPACITOR 0.047UF 50V 10%  X7R 0805 (Pb Free)"/>
    <s v="Passed"/>
    <m/>
    <s v="Incomplete"/>
    <s v="Incomplete"/>
    <s v="Not Applicable"/>
    <s v="Incomplete"/>
    <x v="3"/>
    <m/>
    <s v="None"/>
    <m/>
    <s v="Not Set"/>
    <m/>
    <m/>
    <x v="642"/>
  </r>
  <r>
    <n v="10002483"/>
    <s v="AVX"/>
    <x v="3797"/>
    <m/>
    <s v="CAP, CER, 10UF, 6.3V, 10%, 0805, X7R, ROHS"/>
    <s v="Passed"/>
    <m/>
    <s v="Incomplete"/>
    <s v="Incomplete"/>
    <s v="Not Applicable"/>
    <s v="Incomplete"/>
    <x v="3"/>
    <m/>
    <s v="None"/>
    <m/>
    <s v="Not Set"/>
    <m/>
    <m/>
    <x v="643"/>
  </r>
  <r>
    <s v="04-0200125-01"/>
    <s v="AVX"/>
    <x v="3798"/>
    <m/>
    <s v="CAP, CER, 10UF, 6.3V, 10%, 0805, X5R, ROHS"/>
    <s v="Passed"/>
    <m/>
    <s v="Incomplete"/>
    <s v="Incomplete"/>
    <s v="Not Applicable"/>
    <s v="Incomplete"/>
    <x v="3"/>
    <m/>
    <s v="None"/>
    <m/>
    <s v="Not Set"/>
    <m/>
    <m/>
    <x v="644"/>
  </r>
  <r>
    <s v="120-0063"/>
    <s v="AVX"/>
    <x v="89"/>
    <m/>
    <s v="CAP,10UF,6V,20%,X5R,0805,ROHS"/>
    <s v="Passed"/>
    <m/>
    <s v="Incomplete"/>
    <s v="Incomplete"/>
    <s v="Not Applicable"/>
    <s v="Incomplete"/>
    <x v="3"/>
    <m/>
    <s v="None"/>
    <m/>
    <s v="Not Set"/>
    <m/>
    <m/>
    <x v="13"/>
  </r>
  <r>
    <n v="4926056"/>
    <s v="AVX"/>
    <x v="3799"/>
    <m/>
    <s v="CAP SMD CER 22uF 20% 6.3V,X5R, 0805 (Pb Free)"/>
    <s v="Passed"/>
    <m/>
    <s v="Incomplete"/>
    <s v="Incomplete"/>
    <s v="Not Applicable"/>
    <s v="Incomplete"/>
    <x v="3"/>
    <m/>
    <s v="None"/>
    <m/>
    <s v="Not Set"/>
    <m/>
    <m/>
    <x v="645"/>
  </r>
  <r>
    <n v="4105067"/>
    <s v="AVX"/>
    <x v="3800"/>
    <m/>
    <s v="CAP, CER, 1UF, 16V, 10%, 0805, X7R, ROHS"/>
    <s v="Passed"/>
    <m/>
    <s v="Incomplete"/>
    <s v="Incomplete"/>
    <s v="Not Applicable"/>
    <s v="Incomplete"/>
    <x v="3"/>
    <m/>
    <s v="None"/>
    <m/>
    <s v="Not Set"/>
    <m/>
    <m/>
    <x v="646"/>
  </r>
  <r>
    <n v="10000727"/>
    <s v="AVX"/>
    <x v="3801"/>
    <m/>
    <s v="CAP, CER, 10UF, 16V, 10%, 0805, X5R, ROHS"/>
    <s v="Passed"/>
    <m/>
    <s v="Incomplete"/>
    <s v="Incomplete"/>
    <s v="Not Applicable"/>
    <s v="Incomplete"/>
    <x v="3"/>
    <m/>
    <s v="None"/>
    <m/>
    <s v="Not Set"/>
    <m/>
    <m/>
    <x v="0"/>
  </r>
  <r>
    <n v="10001231"/>
    <s v="AVX"/>
    <x v="3802"/>
    <m/>
    <s v="CAP SMD 10uF 20% 16V  X5R, 0805C_MFP"/>
    <s v="Passed"/>
    <m/>
    <s v="Incomplete"/>
    <s v="Incomplete"/>
    <s v="Not Applicable"/>
    <s v="Incomplete"/>
    <x v="3"/>
    <m/>
    <s v="None"/>
    <m/>
    <s v="Not Set"/>
    <m/>
    <m/>
    <x v="647"/>
  </r>
  <r>
    <n v="4926158"/>
    <s v="AVX"/>
    <x v="3803"/>
    <m/>
    <s v="CAP SMD, CER  2.2uF  20% 16V, X5R, 0805 (Pb Free)"/>
    <s v="Passed"/>
    <m/>
    <s v="Incomplete"/>
    <s v="Incomplete"/>
    <s v="Not Applicable"/>
    <s v="Incomplete"/>
    <x v="3"/>
    <m/>
    <s v="None"/>
    <m/>
    <s v="Not Set"/>
    <m/>
    <m/>
    <x v="648"/>
  </r>
  <r>
    <n v="4926058"/>
    <s v="AVX"/>
    <x v="3804"/>
    <m/>
    <s v="CAP SMD CER 4.7uF 20% 16V,X5R, 0805 (Pb Free)"/>
    <s v="Passed"/>
    <m/>
    <s v="Incomplete"/>
    <s v="Incomplete"/>
    <s v="Not Applicable"/>
    <s v="Incomplete"/>
    <x v="3"/>
    <m/>
    <s v="None"/>
    <m/>
    <s v="Not Set"/>
    <m/>
    <m/>
    <x v="649"/>
  </r>
  <r>
    <s v="10942-00"/>
    <s v="AVX"/>
    <x v="3805"/>
    <m/>
    <s v="CAPACITOR 1UF 16V Y5V 0805 - do not use see 11255-00"/>
    <s v="Passed"/>
    <m/>
    <s v="Incomplete"/>
    <s v="Incomplete"/>
    <s v="Not Applicable"/>
    <s v="Incomplete"/>
    <x v="3"/>
    <m/>
    <s v="None"/>
    <m/>
    <s v="Not Set"/>
    <m/>
    <m/>
    <x v="650"/>
  </r>
  <r>
    <s v="530596-00"/>
    <s v="AVX"/>
    <x v="3806"/>
    <m/>
    <s v="CAP,CER,0805,4.7uF,10%,10V,X5R"/>
    <s v="Passed"/>
    <m/>
    <s v="Incomplete"/>
    <s v="Incomplete"/>
    <s v="Not Applicable"/>
    <s v="Incomplete"/>
    <x v="3"/>
    <m/>
    <s v="None"/>
    <m/>
    <s v="Not Set"/>
    <m/>
    <m/>
    <x v="651"/>
  </r>
  <r>
    <s v="530596-00"/>
    <s v="AVX"/>
    <x v="3807"/>
    <m/>
    <s v="CAP,CER,0805,4.7uF,10%,10V,X5R"/>
    <s v="Passed"/>
    <m/>
    <s v="Incomplete"/>
    <s v="Incomplete"/>
    <s v="Not Applicable"/>
    <s v="Incomplete"/>
    <x v="3"/>
    <m/>
    <s v="None"/>
    <m/>
    <s v="Not Set"/>
    <m/>
    <m/>
    <x v="652"/>
  </r>
  <r>
    <s v="530596-00"/>
    <s v="AVX"/>
    <x v="3808"/>
    <m/>
    <s v="CAP,CER,0805,4.7uF,10%,10V,X5R"/>
    <s v="Passed"/>
    <m/>
    <s v="Incomplete"/>
    <s v="Incomplete"/>
    <s v="Not Applicable"/>
    <s v="Incomplete"/>
    <x v="3"/>
    <m/>
    <s v="None"/>
    <m/>
    <s v="Not Set"/>
    <m/>
    <m/>
    <x v="653"/>
  </r>
  <r>
    <s v="530596-00"/>
    <s v="AVX"/>
    <x v="3809"/>
    <m/>
    <s v="CAP,CER,0805,4.7uF,10%,10V,X5R"/>
    <s v="Passed"/>
    <m/>
    <s v="Incomplete"/>
    <s v="Incomplete"/>
    <s v="Not Applicable"/>
    <s v="Incomplete"/>
    <x v="3"/>
    <m/>
    <s v="None"/>
    <m/>
    <s v="Not Set"/>
    <m/>
    <m/>
    <x v="654"/>
  </r>
  <r>
    <s v="04-0000132-01"/>
    <s v="AVX"/>
    <x v="3810"/>
    <m/>
    <s v="CAP, CER, 10UF, 25V, 10%, 1206, X5R, ROHS"/>
    <s v="Passed"/>
    <m/>
    <s v="Incomplete"/>
    <s v="Incomplete"/>
    <s v="Not Applicable"/>
    <s v="Incomplete"/>
    <x v="3"/>
    <m/>
    <s v="None"/>
    <m/>
    <s v="Not Set"/>
    <m/>
    <m/>
    <x v="655"/>
  </r>
  <r>
    <s v="11176-00"/>
    <s v="AVX"/>
    <x v="3811"/>
    <m/>
    <s v="CAPACITOR 10UF 6.3V 10% X5R MLCC 1206"/>
    <s v="Passed"/>
    <m/>
    <s v="Incomplete"/>
    <s v="Incomplete"/>
    <s v="Not Applicable"/>
    <s v="Incomplete"/>
    <x v="3"/>
    <m/>
    <s v="None"/>
    <m/>
    <s v="Not Set"/>
    <m/>
    <m/>
    <x v="656"/>
  </r>
  <r>
    <s v="527809-00"/>
    <s v="AVX"/>
    <x v="3812"/>
    <m/>
    <s v="CAP,CER,1206,10uF,10%"/>
    <s v="Passed"/>
    <m/>
    <s v="Incomplete"/>
    <s v="Incomplete"/>
    <s v="Not Applicable"/>
    <s v="Incomplete"/>
    <x v="3"/>
    <m/>
    <s v="None"/>
    <m/>
    <s v="Not Set"/>
    <m/>
    <m/>
    <x v="657"/>
  </r>
  <r>
    <s v="527809-00"/>
    <s v="AVX"/>
    <x v="3813"/>
    <m/>
    <s v="CAP,CER,1206,10uF,10%"/>
    <s v="Passed"/>
    <m/>
    <s v="Incomplete"/>
    <s v="Incomplete"/>
    <s v="Not Applicable"/>
    <s v="Incomplete"/>
    <x v="3"/>
    <m/>
    <s v="None"/>
    <m/>
    <s v="Not Set"/>
    <m/>
    <m/>
    <x v="658"/>
  </r>
  <r>
    <s v="527809-00"/>
    <s v="AVX"/>
    <x v="3814"/>
    <m/>
    <s v="CAP,CER,1206,10uF,10%"/>
    <s v="Passed"/>
    <m/>
    <s v="Incomplete"/>
    <s v="Incomplete"/>
    <s v="Not Applicable"/>
    <s v="Incomplete"/>
    <x v="3"/>
    <m/>
    <s v="None"/>
    <m/>
    <s v="Not Set"/>
    <m/>
    <m/>
    <x v="659"/>
  </r>
  <r>
    <n v="10000582"/>
    <s v="AVX"/>
    <x v="3815"/>
    <m/>
    <s v="CAP SMD CER 47UF 20% 6.3V,X5R, 1206  (Pb Free) low profile .098 Max height"/>
    <s v="Passed"/>
    <m/>
    <s v="Incomplete"/>
    <s v="Incomplete"/>
    <s v="Not Applicable"/>
    <s v="Incomplete"/>
    <x v="3"/>
    <m/>
    <s v="None"/>
    <m/>
    <s v="Not Set"/>
    <m/>
    <m/>
    <x v="660"/>
  </r>
  <r>
    <s v="10785-00"/>
    <s v="AVX"/>
    <x v="3816"/>
    <m/>
    <s v="CAPACITOR 0.33UF 16V 10% X7R 1206 PKG (Pb Free)"/>
    <s v="Passed"/>
    <m/>
    <s v="Incomplete"/>
    <s v="Incomplete"/>
    <s v="Not Applicable"/>
    <s v="Incomplete"/>
    <x v="3"/>
    <m/>
    <s v="None"/>
    <m/>
    <s v="Not Set"/>
    <m/>
    <m/>
    <x v="661"/>
  </r>
  <r>
    <s v="531236-00"/>
    <s v="AVX"/>
    <x v="3817"/>
    <m/>
    <s v="Cap SMD CER 100UF 20% 6.3V,X5R, 1210, 3.175mm Max Hgt (Pb Free)"/>
    <s v="Passed"/>
    <m/>
    <s v="Incomplete"/>
    <s v="Incomplete"/>
    <s v="Not Applicable"/>
    <s v="Incomplete"/>
    <x v="3"/>
    <m/>
    <s v="None"/>
    <m/>
    <s v="Not Set"/>
    <m/>
    <m/>
    <x v="662"/>
  </r>
  <r>
    <s v="531236-00"/>
    <s v="AVX"/>
    <x v="3818"/>
    <m/>
    <s v="CER CHIP C 100UF 20% X5R 1210 6.3V"/>
    <s v="Passed"/>
    <m/>
    <s v="Incomplete"/>
    <s v="Incomplete"/>
    <s v="Not Applicable"/>
    <s v="Incomplete"/>
    <x v="3"/>
    <m/>
    <s v="None"/>
    <m/>
    <s v="Not Set"/>
    <m/>
    <m/>
    <x v="663"/>
  </r>
  <r>
    <n v="4926024"/>
    <s v="AVX"/>
    <x v="3819"/>
    <m/>
    <s v="CAP SMD CER 47uF +/-20% 6.3V, 1210  (Pb Free) DO NOT USE ON NEW DESIGNS"/>
    <s v="Passed"/>
    <m/>
    <s v="Incomplete"/>
    <s v="Incomplete"/>
    <s v="Not Applicable"/>
    <s v="Incomplete"/>
    <x v="3"/>
    <m/>
    <s v="None"/>
    <m/>
    <s v="Not Set"/>
    <m/>
    <m/>
    <x v="664"/>
  </r>
  <r>
    <n v="4926057"/>
    <s v="AVX"/>
    <x v="3820"/>
    <m/>
    <s v="Cap SMD CER 22uF 20% 16V,X5R, 1210, 3.175mm Max Hgt (Pb Free)"/>
    <s v="Passed"/>
    <m/>
    <s v="Incomplete"/>
    <s v="Incomplete"/>
    <s v="Not Applicable"/>
    <s v="Incomplete"/>
    <x v="3"/>
    <m/>
    <s v="None"/>
    <m/>
    <s v="Not Set"/>
    <m/>
    <m/>
    <x v="665"/>
  </r>
  <r>
    <n v="4926013"/>
    <s v="AVX"/>
    <x v="3821"/>
    <m/>
    <s v="Cap SMD CER 10UF +80/-20%, 16V, Y5V, 1210, 3.175mm Max hgt  (Pb Free)"/>
    <s v="Passed"/>
    <m/>
    <s v="Incomplete"/>
    <s v="Incomplete"/>
    <s v="Not Applicable"/>
    <s v="Incomplete"/>
    <x v="3"/>
    <m/>
    <s v="None"/>
    <m/>
    <s v="Not Set"/>
    <m/>
    <m/>
    <x v="666"/>
  </r>
  <r>
    <s v="549206-00"/>
    <s v="AVX"/>
    <x v="3822"/>
    <m/>
    <s v="CAP,CER,1808,1000pF,20%,3KV,X7R"/>
    <s v="Passed"/>
    <m/>
    <s v="Incomplete"/>
    <s v="Incomplete"/>
    <s v="Not Applicable"/>
    <s v="Incomplete"/>
    <x v="3"/>
    <m/>
    <s v="None"/>
    <m/>
    <s v="Not Set"/>
    <m/>
    <m/>
    <x v="667"/>
  </r>
  <r>
    <s v="549206-00"/>
    <s v="AVX"/>
    <x v="3823"/>
    <m/>
    <s v="CAP,CER,1808,1000pF,20%,3KV,X7R"/>
    <s v="Passed"/>
    <m/>
    <s v="Incomplete"/>
    <s v="Incomplete"/>
    <s v="Not Applicable"/>
    <s v="Incomplete"/>
    <x v="3"/>
    <m/>
    <s v="None"/>
    <m/>
    <s v="Not Set"/>
    <m/>
    <m/>
    <x v="668"/>
  </r>
  <r>
    <s v="10927-00"/>
    <s v="AVX"/>
    <x v="3824"/>
    <m/>
    <s v="CAPACITOR 47UF 6V 10% TANT 1411 (Pb Free)"/>
    <s v="Passed"/>
    <m/>
    <s v="Incomplete"/>
    <s v="Incomplete"/>
    <s v="Not Applicable"/>
    <s v="Incomplete"/>
    <x v="3"/>
    <m/>
    <s v="None"/>
    <m/>
    <s v="Not Set"/>
    <m/>
    <m/>
    <x v="669"/>
  </r>
  <r>
    <n v="4926229"/>
    <s v="AVX"/>
    <x v="3825"/>
    <m/>
    <s v="CAPACITOR 330UF 6.3V 10% TANT 100 mOHM ESR (PB Free)"/>
    <s v="Passed"/>
    <m/>
    <s v="Incomplete"/>
    <s v="Incomplete"/>
    <s v="Not Applicable"/>
    <s v="Incomplete"/>
    <x v="3"/>
    <m/>
    <s v="None"/>
    <m/>
    <s v="Not Set"/>
    <m/>
    <m/>
    <x v="670"/>
  </r>
  <r>
    <n v="4926229"/>
    <s v="AVX"/>
    <x v="3826"/>
    <m/>
    <s v="CAPACITOR 330UF 6.3V 10% TANT 100 mOHM ESR (PB Free)"/>
    <s v="Passed"/>
    <m/>
    <s v="Incomplete"/>
    <s v="Incomplete"/>
    <s v="Not Applicable"/>
    <s v="Incomplete"/>
    <x v="3"/>
    <m/>
    <s v="None"/>
    <m/>
    <s v="Not Set"/>
    <m/>
    <m/>
    <x v="671"/>
  </r>
  <r>
    <n v="10001658"/>
    <s v="Bel Fuse"/>
    <x v="3827"/>
    <m/>
    <s v="FUSE 4.0 A non resettable"/>
    <s v="Passed"/>
    <m/>
    <s v="Incomplete"/>
    <s v="Incomplete"/>
    <s v="Not Applicable"/>
    <s v="Incomplete"/>
    <x v="3"/>
    <m/>
    <s v="None"/>
    <m/>
    <s v="Not Set"/>
    <m/>
    <m/>
    <x v="0"/>
  </r>
  <r>
    <n v="2236150"/>
    <s v="Bel Fuse"/>
    <x v="3828"/>
    <m/>
    <s v="FUSE FAST ACTION SMT 6.3A (Pb Free)"/>
    <s v="Passed"/>
    <m/>
    <s v="Incomplete"/>
    <s v="Incomplete"/>
    <s v="Not Applicable"/>
    <s v="Incomplete"/>
    <x v="3"/>
    <m/>
    <s v="None"/>
    <m/>
    <s v="Not Set"/>
    <m/>
    <m/>
    <x v="672"/>
  </r>
  <r>
    <n v="5416006"/>
    <s v="Bel Fuse"/>
    <x v="3829"/>
    <m/>
    <s v="CONN RJ-45 W/INTEGRATED GIGABIT ETHERNETMAGNETIC, NO LED (Pb Free)"/>
    <s v="Passed"/>
    <m/>
    <s v="Incomplete"/>
    <s v="Incomplete"/>
    <s v="Not Applicable"/>
    <s v="Incomplete"/>
    <x v="3"/>
    <m/>
    <s v="None"/>
    <m/>
    <s v="Not Set"/>
    <m/>
    <m/>
    <x v="0"/>
  </r>
  <r>
    <n v="5416006"/>
    <s v="Bel Fuse"/>
    <x v="3830"/>
    <m/>
    <s v="CONN RJ-45 W/INTEGRATED GIGABIT ETHERNETMAGNETIC, NO LED (Pb Free)"/>
    <s v="Passed"/>
    <m/>
    <s v="Incomplete"/>
    <s v="Incomplete"/>
    <s v="Not Applicable"/>
    <s v="Incomplete"/>
    <x v="3"/>
    <m/>
    <s v="None"/>
    <m/>
    <s v="Not Set"/>
    <m/>
    <m/>
    <x v="0"/>
  </r>
  <r>
    <s v="542557-00"/>
    <s v="Bel Fuse"/>
    <x v="3831"/>
    <m/>
    <s v="Conn RJ45 10Gigbit R/A with 3 Leds, Green(2), yellow, Low Profile"/>
    <s v="Passed"/>
    <m/>
    <s v="Incomplete"/>
    <s v="Incomplete"/>
    <s v="Not Applicable"/>
    <s v="Incomplete"/>
    <x v="3"/>
    <m/>
    <s v="None"/>
    <m/>
    <s v="Not Set"/>
    <m/>
    <m/>
    <x v="673"/>
  </r>
  <r>
    <s v="551601-00"/>
    <s v="Bel Fuse"/>
    <x v="3832"/>
    <m/>
    <s v="CON,RJ45,T/H,R/A,1x1PORT,19.05x24.0x11.38mm,W/TABS"/>
    <s v="Passed"/>
    <m/>
    <s v="Incomplete"/>
    <s v="Incomplete"/>
    <s v="Not Applicable"/>
    <s v="Incomplete"/>
    <x v="3"/>
    <m/>
    <s v="None"/>
    <m/>
    <s v="Not Set"/>
    <m/>
    <m/>
    <x v="674"/>
  </r>
  <r>
    <s v="549494-00"/>
    <s v="Bel Fuse"/>
    <x v="3833"/>
    <m/>
    <s v="CON,RJ45,T/H,R/A,1x1PORT,17.58x11.63x33.27mm,GRN/GRN-YLW LEDS"/>
    <s v="Passed"/>
    <m/>
    <s v="Incomplete"/>
    <s v="Incomplete"/>
    <s v="Not Applicable"/>
    <s v="Incomplete"/>
    <x v="3"/>
    <m/>
    <s v="None"/>
    <m/>
    <s v="Not Set"/>
    <m/>
    <m/>
    <x v="675"/>
  </r>
  <r>
    <n v="10002332"/>
    <s v="Bel Fuse"/>
    <x v="3270"/>
    <m/>
    <s v="Conn RJ45 10Gigbit R/A with 2 Leds, Green/Yellow, Green, Low Profile"/>
    <s v="Passed"/>
    <m/>
    <s v="Incomplete"/>
    <s v="Incomplete"/>
    <s v="Not Applicable"/>
    <s v="Incomplete"/>
    <x v="3"/>
    <m/>
    <s v="None"/>
    <m/>
    <s v="Not Set"/>
    <m/>
    <m/>
    <x v="170"/>
  </r>
  <r>
    <n v="10001369"/>
    <s v="Bel Fuse"/>
    <x v="3834"/>
    <m/>
    <s v="POWER MODULE DC/DC NON-ISOLATED ADJ. OUTPUT 4.5V-14V TO 0.59V-5.5V AT 6A NEG ENABLE SMT HORIZONTAL TEP. AND I PROTECTION"/>
    <s v="Passed"/>
    <m/>
    <s v="Incomplete"/>
    <s v="Incomplete"/>
    <s v="Not Applicable"/>
    <s v="Incomplete"/>
    <x v="3"/>
    <m/>
    <s v="None"/>
    <m/>
    <s v="Not Set"/>
    <m/>
    <m/>
    <x v="0"/>
  </r>
  <r>
    <n v="10001370"/>
    <s v="Bel Fuse"/>
    <x v="3835"/>
    <m/>
    <s v="POWER MODULE DC/DC NON-ISOLATED ADJ. OUTPUT 4.5V-14V TO 0.69V-5.5V AT 12A NEG ENABLE SMT HORIZONTAL SEQUENCING TEP. AND I PROTECTION"/>
    <s v="Passed"/>
    <m/>
    <s v="Incomplete"/>
    <s v="Incomplete"/>
    <s v="Not Applicable"/>
    <s v="Incomplete"/>
    <x v="3"/>
    <m/>
    <s v="None"/>
    <m/>
    <s v="Not Set"/>
    <m/>
    <m/>
    <x v="0"/>
  </r>
  <r>
    <n v="10001371"/>
    <s v="Bel Fuse"/>
    <x v="3836"/>
    <m/>
    <s v="POWER MODULE DC/DC NON-ISOLATED ADJ. OUTPUT 4.5V-14V TO 0.69V-5.5V AT 20A NEG ENABLE SMT HORIZONTAL SEQUENCING TEP. AND I PROTECTION"/>
    <s v="Passed"/>
    <m/>
    <s v="Incomplete"/>
    <s v="Incomplete"/>
    <s v="Not Applicable"/>
    <s v="Incomplete"/>
    <x v="3"/>
    <m/>
    <s v="None"/>
    <m/>
    <s v="Not Set"/>
    <m/>
    <m/>
    <x v="0"/>
  </r>
  <r>
    <n v="2236115"/>
    <s v="Bel Fuse"/>
    <x v="3837"/>
    <m/>
    <s v="FUSE FAST ACTION SMT 10A (Pb Free)"/>
    <s v="Passed"/>
    <m/>
    <s v="Incomplete"/>
    <s v="Incomplete"/>
    <s v="Not Applicable"/>
    <s v="Incomplete"/>
    <x v="3"/>
    <m/>
    <s v="None"/>
    <m/>
    <s v="Not Set"/>
    <m/>
    <m/>
    <x v="676"/>
  </r>
  <r>
    <n v="10000893"/>
    <s v="Bel Fuse"/>
    <x v="3838"/>
    <m/>
    <s v="Power Module,DC/DC, Vertical, Non-Isolated, 4.5V-13.8V to 0.59V-5.1V @ 6A, 500kHz, Thru-hole (Pb-free) (NOT FOR NEW DESIGN)"/>
    <s v="Passed"/>
    <m/>
    <s v="Incomplete"/>
    <s v="Incomplete"/>
    <s v="Not Applicable"/>
    <s v="Incomplete"/>
    <x v="3"/>
    <m/>
    <s v="None"/>
    <m/>
    <s v="Not Set"/>
    <m/>
    <m/>
    <x v="677"/>
  </r>
  <r>
    <n v="10001184"/>
    <s v="Bel Fuse"/>
    <x v="3839"/>
    <m/>
    <s v="Power Module,DC/DC, Vertical, Non-Isolated, 4.5V-13.8V to 0.59V-5.1V, 10A, 500kHz, Thru-hole (NOT FOR NEW DESIGN)"/>
    <s v="Passed"/>
    <m/>
    <s v="Incomplete"/>
    <s v="Incomplete"/>
    <s v="Not Applicable"/>
    <s v="Incomplete"/>
    <x v="3"/>
    <m/>
    <s v="None"/>
    <m/>
    <s v="Not Set"/>
    <m/>
    <m/>
    <x v="678"/>
  </r>
  <r>
    <s v="10-0200571-01"/>
    <s v="BIVAR"/>
    <x v="3840"/>
    <m/>
    <s v="LED, G, CLR, 140 DEG, 0805, ROHS"/>
    <s v="Passed"/>
    <m/>
    <s v="Incomplete"/>
    <s v="Incomplete"/>
    <s v="Not Applicable"/>
    <s v="Incomplete"/>
    <x v="3"/>
    <m/>
    <s v="None"/>
    <m/>
    <s v="Not Set"/>
    <m/>
    <m/>
    <x v="679"/>
  </r>
  <r>
    <s v="12124-01"/>
    <s v="Bourns"/>
    <x v="3841"/>
    <m/>
    <s v="RESISTOR NETWORK 56 OHM 0603 X4 (Pb Free)"/>
    <s v="Passed"/>
    <m/>
    <s v="Incomplete"/>
    <s v="Incomplete"/>
    <s v="Not Applicable"/>
    <s v="Incomplete"/>
    <x v="3"/>
    <m/>
    <s v="None"/>
    <m/>
    <s v="Not Set"/>
    <m/>
    <m/>
    <x v="680"/>
  </r>
  <r>
    <n v="3916196"/>
    <s v="Bourns"/>
    <x v="3842"/>
    <m/>
    <s v="RES NET, 10K, 4 RES, 5% ISOLATED,ROHS"/>
    <s v="Passed"/>
    <m/>
    <s v="Incomplete"/>
    <s v="Incomplete"/>
    <s v="Not Applicable"/>
    <s v="Incomplete"/>
    <x v="3"/>
    <m/>
    <s v="None"/>
    <m/>
    <s v="Not Set"/>
    <m/>
    <m/>
    <x v="681"/>
  </r>
  <r>
    <n v="3916095"/>
    <s v="Bourns"/>
    <x v="3271"/>
    <m/>
    <s v="Resistor SMD 10.0K OHM 1/16W 1%, 0402R_MFP"/>
    <s v="Passed"/>
    <m/>
    <s v="Incomplete"/>
    <s v="Incomplete"/>
    <s v="Not Applicable"/>
    <s v="Incomplete"/>
    <x v="3"/>
    <m/>
    <s v="None"/>
    <m/>
    <s v="Not Set"/>
    <m/>
    <m/>
    <x v="171"/>
  </r>
  <r>
    <s v="100077-048"/>
    <s v="Bourns"/>
    <x v="3843"/>
    <m/>
    <s v="Res, 0402, 1.1k ohm, 1%, 63mW"/>
    <s v="Passed"/>
    <m/>
    <s v="Incomplete"/>
    <s v="Incomplete"/>
    <s v="Not Applicable"/>
    <s v="Incomplete"/>
    <x v="3"/>
    <m/>
    <s v="None"/>
    <m/>
    <s v="Not Set"/>
    <m/>
    <m/>
    <x v="0"/>
  </r>
  <r>
    <n v="3916089"/>
    <s v="Bourns"/>
    <x v="3844"/>
    <m/>
    <s v="RES SMD 1.18K OHM 1/16W 1%, 0402 (Pb Free)"/>
    <s v="Passed"/>
    <m/>
    <s v="Incomplete"/>
    <s v="Incomplete"/>
    <s v="Not Applicable"/>
    <s v="Incomplete"/>
    <x v="3"/>
    <m/>
    <s v="None"/>
    <m/>
    <s v="Not Set"/>
    <m/>
    <m/>
    <x v="682"/>
  </r>
  <r>
    <n v="10000828"/>
    <s v="Bourns"/>
    <x v="3845"/>
    <m/>
    <s v="Resistor, SMD 118K OHM, 1%, 1/16W, 0402_MFP"/>
    <s v="Passed"/>
    <m/>
    <s v="Incomplete"/>
    <s v="Incomplete"/>
    <s v="Not Applicable"/>
    <s v="Incomplete"/>
    <x v="3"/>
    <m/>
    <s v="None"/>
    <m/>
    <s v="Not Set"/>
    <m/>
    <m/>
    <x v="683"/>
  </r>
  <r>
    <n v="3916312"/>
    <s v="Bourns"/>
    <x v="3846"/>
    <m/>
    <s v="RES SMD 1.21K 1/16W 1%, 0402, (Pb Free)"/>
    <s v="Passed"/>
    <m/>
    <s v="Incomplete"/>
    <s v="Incomplete"/>
    <s v="Not Applicable"/>
    <s v="Incomplete"/>
    <x v="3"/>
    <m/>
    <s v="None"/>
    <m/>
    <s v="Not Set"/>
    <m/>
    <m/>
    <x v="684"/>
  </r>
  <r>
    <n v="3916097"/>
    <s v="Bourns"/>
    <x v="3847"/>
    <m/>
    <s v="RES SMD 12.4K OHM 1/16W 1%, 0402 (Pb Free)"/>
    <s v="Passed"/>
    <m/>
    <s v="Incomplete"/>
    <s v="Incomplete"/>
    <s v="Not Applicable"/>
    <s v="Incomplete"/>
    <x v="3"/>
    <m/>
    <s v="None"/>
    <m/>
    <s v="Not Set"/>
    <m/>
    <m/>
    <x v="685"/>
  </r>
  <r>
    <n v="10000909"/>
    <s v="Bourns"/>
    <x v="3848"/>
    <m/>
    <s v="Resistor SMD 12.7K OHM, 1/16W, 1%  0402_MFP (Pb Free)"/>
    <s v="Passed"/>
    <m/>
    <s v="Incomplete"/>
    <s v="Incomplete"/>
    <s v="Not Applicable"/>
    <s v="Incomplete"/>
    <x v="3"/>
    <m/>
    <s v="None"/>
    <m/>
    <s v="Not Set"/>
    <m/>
    <m/>
    <x v="686"/>
  </r>
  <r>
    <n v="3916048"/>
    <s v="Bourns"/>
    <x v="3849"/>
    <m/>
    <s v="RES SMD 130 OHM 1/16W 1%, 0402 (Pb Free)"/>
    <s v="Passed"/>
    <m/>
    <s v="Incomplete"/>
    <s v="Incomplete"/>
    <s v="Not Applicable"/>
    <s v="Incomplete"/>
    <x v="3"/>
    <m/>
    <s v="None"/>
    <m/>
    <s v="Not Set"/>
    <m/>
    <m/>
    <x v="687"/>
  </r>
  <r>
    <n v="10000932"/>
    <s v="Bourns"/>
    <x v="3850"/>
    <m/>
    <s v="Res, 0402, 13.3k ohm, 1%, 63mW"/>
    <s v="Passed"/>
    <m/>
    <s v="Incomplete"/>
    <s v="Incomplete"/>
    <s v="Not Applicable"/>
    <s v="Incomplete"/>
    <x v="3"/>
    <m/>
    <s v="None"/>
    <m/>
    <s v="Not Set"/>
    <m/>
    <m/>
    <x v="688"/>
  </r>
  <r>
    <n v="10000677"/>
    <s v="Bourns"/>
    <x v="3851"/>
    <m/>
    <s v="RES SMD 14K OHM, 1%, 1/16W, 0402 (Pb Free)"/>
    <s v="Passed"/>
    <m/>
    <s v="Incomplete"/>
    <s v="Incomplete"/>
    <s v="Not Applicable"/>
    <s v="Incomplete"/>
    <x v="3"/>
    <m/>
    <s v="None"/>
    <m/>
    <s v="Not Set"/>
    <m/>
    <m/>
    <x v="689"/>
  </r>
  <r>
    <n v="3916049"/>
    <s v="Bourns"/>
    <x v="3852"/>
    <m/>
    <s v="RES SMD 150 OHM 1/16W 1%, 0402 (Pb Free)"/>
    <s v="Passed"/>
    <m/>
    <s v="Incomplete"/>
    <s v="Incomplete"/>
    <s v="Not Applicable"/>
    <s v="Incomplete"/>
    <x v="3"/>
    <m/>
    <s v="None"/>
    <m/>
    <s v="Not Set"/>
    <m/>
    <m/>
    <x v="690"/>
  </r>
  <r>
    <n v="10000117"/>
    <s v="Bourns"/>
    <x v="3853"/>
    <m/>
    <s v="Resistor SMD, 15.0K 1% 1/16W  (Pb Free), 0402"/>
    <s v="Passed"/>
    <m/>
    <s v="Incomplete"/>
    <s v="Incomplete"/>
    <s v="Not Applicable"/>
    <s v="Incomplete"/>
    <x v="3"/>
    <m/>
    <s v="None"/>
    <m/>
    <s v="Not Set"/>
    <m/>
    <m/>
    <x v="0"/>
  </r>
  <r>
    <n v="10000859"/>
    <s v="Bourns"/>
    <x v="3854"/>
    <m/>
    <s v="Resistor SMD, 160K Ohm  1/6W 1%, 0402R_MFP"/>
    <s v="Passed"/>
    <m/>
    <s v="Incomplete"/>
    <s v="Incomplete"/>
    <s v="Not Applicable"/>
    <s v="Incomplete"/>
    <x v="3"/>
    <m/>
    <s v="None"/>
    <m/>
    <s v="Not Set"/>
    <m/>
    <m/>
    <x v="691"/>
  </r>
  <r>
    <n v="10000134"/>
    <s v="Bourns"/>
    <x v="3855"/>
    <m/>
    <s v="RESISTOR 1.62K 1% 1/16W 0402 (Pb Free)"/>
    <s v="Passed"/>
    <m/>
    <s v="Incomplete"/>
    <s v="Incomplete"/>
    <s v="Not Applicable"/>
    <s v="Incomplete"/>
    <x v="3"/>
    <m/>
    <s v="None"/>
    <m/>
    <s v="Not Set"/>
    <m/>
    <m/>
    <x v="692"/>
  </r>
  <r>
    <n v="10000829"/>
    <s v="Bourns"/>
    <x v="3856"/>
    <m/>
    <s v="Resistor, SMD 17.4K OHM, 1%, 1/16W, 0402_MFP"/>
    <s v="Passed"/>
    <m/>
    <s v="Incomplete"/>
    <s v="Incomplete"/>
    <s v="Not Applicable"/>
    <s v="Incomplete"/>
    <x v="3"/>
    <m/>
    <s v="None"/>
    <m/>
    <s v="Not Set"/>
    <m/>
    <m/>
    <x v="693"/>
  </r>
  <r>
    <n v="3916299"/>
    <s v="Bourns"/>
    <x v="3857"/>
    <m/>
    <s v="RES SMD, 19.1K Ohm 1/16W 1%, 0402  (Pb Free)"/>
    <s v="Passed"/>
    <m/>
    <s v="Incomplete"/>
    <s v="Incomplete"/>
    <s v="Not Applicable"/>
    <s v="Incomplete"/>
    <x v="3"/>
    <m/>
    <s v="None"/>
    <m/>
    <s v="Not Set"/>
    <m/>
    <m/>
    <x v="694"/>
  </r>
  <r>
    <n v="3916242"/>
    <s v="Bourns"/>
    <x v="3858"/>
    <m/>
    <s v="RES SMD 2.0K, 1%, 1/16W, 0402 (Pb Free)"/>
    <s v="Passed"/>
    <m/>
    <s v="Incomplete"/>
    <s v="Incomplete"/>
    <s v="Not Applicable"/>
    <s v="Incomplete"/>
    <x v="3"/>
    <m/>
    <s v="None"/>
    <m/>
    <s v="Not Set"/>
    <m/>
    <m/>
    <x v="695"/>
  </r>
  <r>
    <n v="3916284"/>
    <s v="Bourns"/>
    <x v="3859"/>
    <m/>
    <s v="Resistor SMD, 20.0K Ohm , 1/16W,1% 0402R_MFP"/>
    <s v="Passed"/>
    <m/>
    <s v="Incomplete"/>
    <s v="Incomplete"/>
    <s v="Not Applicable"/>
    <s v="Incomplete"/>
    <x v="3"/>
    <m/>
    <s v="None"/>
    <m/>
    <s v="Not Set"/>
    <m/>
    <m/>
    <x v="696"/>
  </r>
  <r>
    <n v="3916099"/>
    <s v="Bourns"/>
    <x v="3860"/>
    <m/>
    <s v="RES SMD 21.5K OHM 1/16W 1%, 0402 (Pb Free)"/>
    <s v="Passed"/>
    <m/>
    <s v="Incomplete"/>
    <s v="Incomplete"/>
    <s v="Not Applicable"/>
    <s v="Incomplete"/>
    <x v="3"/>
    <m/>
    <s v="None"/>
    <m/>
    <s v="Not Set"/>
    <m/>
    <m/>
    <x v="697"/>
  </r>
  <r>
    <n v="3916279"/>
    <s v="Bourns"/>
    <x v="3861"/>
    <m/>
    <s v="Res SMD, 2.21K ohm, 1/16W, 1% 0402R_MFP"/>
    <s v="Passed"/>
    <m/>
    <s v="Incomplete"/>
    <s v="Incomplete"/>
    <s v="Not Applicable"/>
    <s v="Incomplete"/>
    <x v="3"/>
    <m/>
    <s v="None"/>
    <m/>
    <s v="Not Set"/>
    <m/>
    <m/>
    <x v="698"/>
  </r>
  <r>
    <n v="3916301"/>
    <s v="Bourns"/>
    <x v="3862"/>
    <m/>
    <s v="RES SMD, 2.49K Ohm 1/16W 1%, 0402  (Pb Free)"/>
    <s v="Passed"/>
    <m/>
    <s v="Incomplete"/>
    <s v="Incomplete"/>
    <s v="Not Applicable"/>
    <s v="Incomplete"/>
    <x v="3"/>
    <m/>
    <s v="None"/>
    <m/>
    <s v="Not Set"/>
    <m/>
    <m/>
    <x v="699"/>
  </r>
  <r>
    <n v="10000831"/>
    <s v="Bourns"/>
    <x v="3863"/>
    <m/>
    <s v="Resistor, SMD 24.9 OHM, 1%, 1/16W, 0402_MFP"/>
    <s v="Passed"/>
    <m/>
    <s v="Incomplete"/>
    <s v="Incomplete"/>
    <s v="Not Applicable"/>
    <s v="Incomplete"/>
    <x v="3"/>
    <m/>
    <s v="None"/>
    <m/>
    <s v="Not Set"/>
    <m/>
    <m/>
    <x v="700"/>
  </r>
  <r>
    <n v="3916285"/>
    <s v="Bourns"/>
    <x v="3864"/>
    <m/>
    <s v="Res, 0402, 25.5k ohm, 1%, 63mW"/>
    <s v="Passed"/>
    <m/>
    <s v="Incomplete"/>
    <s v="Incomplete"/>
    <s v="Not Applicable"/>
    <s v="Incomplete"/>
    <x v="3"/>
    <m/>
    <s v="None"/>
    <m/>
    <s v="Not Set"/>
    <m/>
    <m/>
    <x v="701"/>
  </r>
  <r>
    <n v="3916243"/>
    <s v="Bourns"/>
    <x v="3865"/>
    <m/>
    <s v="RES SMD 2.74K, 1%, 1/16W, 0402 (Pb Free)"/>
    <s v="Passed"/>
    <m/>
    <s v="Incomplete"/>
    <s v="Incomplete"/>
    <s v="Not Applicable"/>
    <s v="Incomplete"/>
    <x v="3"/>
    <m/>
    <s v="None"/>
    <m/>
    <s v="Not Set"/>
    <m/>
    <m/>
    <x v="702"/>
  </r>
  <r>
    <n v="3916257"/>
    <s v="Bourns"/>
    <x v="3866"/>
    <m/>
    <s v="RES SMD 28.0K OHM 1/16W 1%, 0402 (Pb Free)"/>
    <s v="Passed"/>
    <m/>
    <s v="Incomplete"/>
    <s v="Incomplete"/>
    <s v="Not Applicable"/>
    <s v="Incomplete"/>
    <x v="3"/>
    <m/>
    <s v="None"/>
    <m/>
    <s v="Not Set"/>
    <m/>
    <m/>
    <x v="0"/>
  </r>
  <r>
    <n v="10000827"/>
    <s v="Bourns"/>
    <x v="3867"/>
    <m/>
    <s v="Resistor, SMD 31.6K OHM, 1%, 1/16W, 0402_MFP"/>
    <s v="Passed"/>
    <m/>
    <s v="Incomplete"/>
    <s v="Incomplete"/>
    <s v="Not Applicable"/>
    <s v="Incomplete"/>
    <x v="3"/>
    <m/>
    <s v="None"/>
    <m/>
    <s v="Not Set"/>
    <m/>
    <m/>
    <x v="703"/>
  </r>
  <r>
    <n v="3916212"/>
    <s v="Bourns"/>
    <x v="3868"/>
    <m/>
    <s v="Res SMD 32.4Kohm 1% 1/16W, 0402"/>
    <s v="Passed"/>
    <m/>
    <s v="Incomplete"/>
    <s v="Incomplete"/>
    <s v="Not Applicable"/>
    <s v="Incomplete"/>
    <x v="3"/>
    <m/>
    <s v="None"/>
    <m/>
    <s v="Not Set"/>
    <m/>
    <m/>
    <x v="704"/>
  </r>
  <r>
    <n v="3916289"/>
    <s v="Bourns"/>
    <x v="3869"/>
    <m/>
    <s v="Res SMD, 324Kohm, 1/16W, 1% 0402 (Pb Free)"/>
    <s v="Passed"/>
    <m/>
    <s v="Incomplete"/>
    <s v="Incomplete"/>
    <s v="Not Applicable"/>
    <s v="Incomplete"/>
    <x v="3"/>
    <m/>
    <s v="None"/>
    <m/>
    <s v="Not Set"/>
    <m/>
    <m/>
    <x v="705"/>
  </r>
  <r>
    <n v="3916282"/>
    <s v="Bourns"/>
    <x v="3870"/>
    <m/>
    <s v="Res SMD, 3.32Kohm, 1/16W, 1% 0402 (Pb Free)"/>
    <s v="Passed"/>
    <m/>
    <s v="Incomplete"/>
    <s v="Incomplete"/>
    <s v="Not Applicable"/>
    <s v="Incomplete"/>
    <x v="3"/>
    <m/>
    <s v="None"/>
    <m/>
    <s v="Not Set"/>
    <m/>
    <m/>
    <x v="706"/>
  </r>
  <r>
    <n v="3916101"/>
    <s v="Bourns"/>
    <x v="3871"/>
    <m/>
    <s v="RES SMD 34.0K OHM 1/16W 1%, 0402  (Pb Free)"/>
    <s v="Passed"/>
    <m/>
    <s v="Incomplete"/>
    <s v="Incomplete"/>
    <s v="Not Applicable"/>
    <s v="Incomplete"/>
    <x v="3"/>
    <m/>
    <s v="None"/>
    <m/>
    <s v="Not Set"/>
    <m/>
    <m/>
    <x v="707"/>
  </r>
  <r>
    <n v="3916275"/>
    <s v="Bourns"/>
    <x v="3872"/>
    <m/>
    <s v="RES SMD  37.4Kohm 1% 1/16W, 0402 (Pb Free)"/>
    <s v="Passed"/>
    <m/>
    <s v="Incomplete"/>
    <s v="Incomplete"/>
    <s v="Not Applicable"/>
    <s v="Incomplete"/>
    <x v="3"/>
    <m/>
    <s v="None"/>
    <m/>
    <s v="Not Set"/>
    <m/>
    <m/>
    <x v="708"/>
  </r>
  <r>
    <n v="10000825"/>
    <s v="Bourns"/>
    <x v="3873"/>
    <m/>
    <s v="Resistor, SMD 38.3K OHM, 1%, 1/16W, 0402_MFP"/>
    <s v="Passed"/>
    <m/>
    <s v="Incomplete"/>
    <s v="Incomplete"/>
    <s v="Not Applicable"/>
    <s v="Incomplete"/>
    <x v="3"/>
    <m/>
    <s v="None"/>
    <m/>
    <s v="Not Set"/>
    <m/>
    <m/>
    <x v="709"/>
  </r>
  <r>
    <n v="3916102"/>
    <s v="Bourns"/>
    <x v="3874"/>
    <m/>
    <s v="Resistor SMD 40.2K OHM 1/16W 1%, 0402R_MFP"/>
    <s v="Passed"/>
    <m/>
    <s v="Incomplete"/>
    <s v="Incomplete"/>
    <s v="Not Applicable"/>
    <s v="Incomplete"/>
    <x v="3"/>
    <m/>
    <s v="None"/>
    <m/>
    <s v="Not Set"/>
    <m/>
    <m/>
    <x v="710"/>
  </r>
  <r>
    <n v="3916258"/>
    <s v="Bourns"/>
    <x v="3875"/>
    <m/>
    <s v="RES SMD 42.2K OHM 1/16W 1%, 0402 (Pb Free)"/>
    <s v="Passed"/>
    <m/>
    <s v="Incomplete"/>
    <s v="Incomplete"/>
    <s v="Not Applicable"/>
    <s v="Incomplete"/>
    <x v="3"/>
    <m/>
    <s v="None"/>
    <m/>
    <s v="Not Set"/>
    <m/>
    <m/>
    <x v="711"/>
  </r>
  <r>
    <n v="10000860"/>
    <s v="Bourns"/>
    <x v="3876"/>
    <m/>
    <s v="Resistor SMD, 47.0K Ohm  1/16W 1%, 0402R_MFP"/>
    <s v="Passed"/>
    <m/>
    <s v="Incomplete"/>
    <s v="Incomplete"/>
    <s v="Not Applicable"/>
    <s v="Incomplete"/>
    <x v="3"/>
    <m/>
    <s v="None"/>
    <m/>
    <s v="Not Set"/>
    <m/>
    <m/>
    <x v="712"/>
  </r>
  <r>
    <n v="3916291"/>
    <s v="Bourns"/>
    <x v="3877"/>
    <m/>
    <s v="Res SMD, 475ohm, 1%, 1/16W, 0402 (Pb Free)"/>
    <s v="Passed"/>
    <m/>
    <s v="Incomplete"/>
    <s v="Incomplete"/>
    <s v="Not Applicable"/>
    <s v="Incomplete"/>
    <x v="3"/>
    <m/>
    <s v="None"/>
    <m/>
    <s v="Not Set"/>
    <m/>
    <m/>
    <x v="713"/>
  </r>
  <r>
    <n v="10000910"/>
    <s v="Bourns"/>
    <x v="3878"/>
    <m/>
    <s v="Res, 0402, 499k ohm, 1%, 63mW"/>
    <s v="Passed"/>
    <m/>
    <s v="Incomplete"/>
    <s v="Incomplete"/>
    <s v="Not Applicable"/>
    <s v="Incomplete"/>
    <x v="3"/>
    <m/>
    <s v="None"/>
    <m/>
    <s v="Not Set"/>
    <m/>
    <m/>
    <x v="714"/>
  </r>
  <r>
    <s v="100077-060"/>
    <s v="Bourns"/>
    <x v="3879"/>
    <m/>
    <s v="RES SMD  5.11Kohm  1% 1/16W  , 0402 (Pb Free)"/>
    <s v="Passed"/>
    <m/>
    <s v="Incomplete"/>
    <s v="Incomplete"/>
    <s v="Not Applicable"/>
    <s v="Incomplete"/>
    <x v="3"/>
    <m/>
    <s v="None"/>
    <m/>
    <s v="Not Set"/>
    <m/>
    <m/>
    <x v="715"/>
  </r>
  <r>
    <n v="10000826"/>
    <s v="Bourns"/>
    <x v="3880"/>
    <m/>
    <s v="Resistor,  SMD 59.0K OHM, 1%, 1/16W, 0402_MFP"/>
    <s v="Passed"/>
    <m/>
    <s v="Incomplete"/>
    <s v="Incomplete"/>
    <s v="Not Applicable"/>
    <s v="Incomplete"/>
    <x v="3"/>
    <m/>
    <s v="None"/>
    <m/>
    <s v="Not Set"/>
    <m/>
    <m/>
    <x v="716"/>
  </r>
  <r>
    <n v="3916459"/>
    <s v="Bourns"/>
    <x v="3881"/>
    <m/>
    <s v="RESISTOR 6.19K OHM 1/16W 1%, 0402 (Pb Free)"/>
    <s v="Passed"/>
    <m/>
    <s v="Incomplete"/>
    <s v="Incomplete"/>
    <s v="Not Applicable"/>
    <s v="Incomplete"/>
    <x v="3"/>
    <m/>
    <s v="None"/>
    <m/>
    <s v="Not Set"/>
    <m/>
    <m/>
    <x v="717"/>
  </r>
  <r>
    <n v="3916106"/>
    <s v="Bourns"/>
    <x v="3882"/>
    <m/>
    <s v="Res, 0402, 63.4k ohm, 1%, 63mW"/>
    <s v="Passed"/>
    <m/>
    <s v="Incomplete"/>
    <s v="Incomplete"/>
    <s v="Not Applicable"/>
    <s v="Incomplete"/>
    <x v="3"/>
    <m/>
    <s v="None"/>
    <m/>
    <s v="Not Set"/>
    <m/>
    <m/>
    <x v="718"/>
  </r>
  <r>
    <n v="10000979"/>
    <s v="Bourns"/>
    <x v="3883"/>
    <m/>
    <s v="RES SMD, 665 Ohm 1/16W 1%, 0402R_MFP  (Pb Free)"/>
    <s v="Passed"/>
    <m/>
    <s v="Incomplete"/>
    <s v="Incomplete"/>
    <s v="Not Applicable"/>
    <s v="Incomplete"/>
    <x v="3"/>
    <m/>
    <s v="None"/>
    <m/>
    <s v="Not Set"/>
    <m/>
    <m/>
    <x v="0"/>
  </r>
  <r>
    <n v="10000977"/>
    <s v="Bourns"/>
    <x v="3884"/>
    <m/>
    <s v="RES SMD  69.8K Ohm 1/16W 1% 0402R_MFP (Pb Free)"/>
    <s v="Passed"/>
    <m/>
    <s v="Incomplete"/>
    <s v="Incomplete"/>
    <s v="Not Applicable"/>
    <s v="Incomplete"/>
    <x v="3"/>
    <m/>
    <s v="None"/>
    <m/>
    <s v="Not Set"/>
    <m/>
    <m/>
    <x v="719"/>
  </r>
  <r>
    <n v="10000115"/>
    <s v="Bourns"/>
    <x v="3885"/>
    <m/>
    <s v="Resistor SMD, 732 Ohm 1% 1/16W  (Pb Free), 0402"/>
    <s v="Passed"/>
    <m/>
    <s v="Incomplete"/>
    <s v="Incomplete"/>
    <s v="Not Applicable"/>
    <s v="Incomplete"/>
    <x v="3"/>
    <m/>
    <s v="None"/>
    <m/>
    <s v="Not Set"/>
    <m/>
    <m/>
    <x v="720"/>
  </r>
  <r>
    <n v="3916302"/>
    <s v="Bourns"/>
    <x v="3886"/>
    <m/>
    <s v="RES SMD,750 Ohm 1/16W 1%, 0402  (Pb Free)"/>
    <s v="Passed"/>
    <m/>
    <s v="Incomplete"/>
    <s v="Incomplete"/>
    <s v="Not Applicable"/>
    <s v="Incomplete"/>
    <x v="3"/>
    <m/>
    <s v="None"/>
    <m/>
    <s v="Not Set"/>
    <m/>
    <m/>
    <x v="721"/>
  </r>
  <r>
    <n v="3916061"/>
    <s v="Bourns"/>
    <x v="3887"/>
    <m/>
    <s v="RES SMD 8.2K, 1%, 1/16W, 0402 (Pb Free)"/>
    <s v="Passed"/>
    <m/>
    <s v="Incomplete"/>
    <s v="Incomplete"/>
    <s v="Not Applicable"/>
    <s v="Incomplete"/>
    <x v="3"/>
    <m/>
    <s v="None"/>
    <m/>
    <s v="Not Set"/>
    <m/>
    <m/>
    <x v="722"/>
  </r>
  <r>
    <n v="10000830"/>
    <s v="Bourns"/>
    <x v="3888"/>
    <m/>
    <s v="Resistor,  SMD 82.5K OHM, 1%, 1/16W, 0402_MFP"/>
    <s v="Passed"/>
    <m/>
    <s v="Incomplete"/>
    <s v="Incomplete"/>
    <s v="Not Applicable"/>
    <s v="Incomplete"/>
    <x v="3"/>
    <m/>
    <s v="None"/>
    <m/>
    <s v="Not Set"/>
    <m/>
    <m/>
    <x v="723"/>
  </r>
  <r>
    <n v="3916051"/>
    <s v="Bourns"/>
    <x v="3889"/>
    <m/>
    <s v="RES SMD 82.5 OHM 1/16W 1%, 0402 (Pb Free)"/>
    <s v="Passed"/>
    <m/>
    <s v="Incomplete"/>
    <s v="Incomplete"/>
    <s v="Not Applicable"/>
    <s v="Incomplete"/>
    <x v="3"/>
    <m/>
    <s v="None"/>
    <m/>
    <s v="Not Set"/>
    <m/>
    <m/>
    <x v="724"/>
  </r>
  <r>
    <n v="3916093"/>
    <s v="Bourns"/>
    <x v="3890"/>
    <m/>
    <s v="RES SMD 8.66K OHM 1/16W 1%, 0402  (Pb Free)"/>
    <s v="Passed"/>
    <m/>
    <s v="Incomplete"/>
    <s v="Incomplete"/>
    <s v="Not Applicable"/>
    <s v="Incomplete"/>
    <x v="3"/>
    <m/>
    <s v="None"/>
    <m/>
    <s v="Not Set"/>
    <m/>
    <m/>
    <x v="725"/>
  </r>
  <r>
    <n v="3916120"/>
    <s v="Bourns"/>
    <x v="3891"/>
    <m/>
    <s v="RES SMD 10K 1/16W 5%, 0402  (Pb Free)"/>
    <s v="Passed"/>
    <m/>
    <s v="Incomplete"/>
    <s v="Incomplete"/>
    <s v="Not Applicable"/>
    <s v="Incomplete"/>
    <x v="3"/>
    <m/>
    <s v="None"/>
    <m/>
    <s v="Not Set"/>
    <m/>
    <m/>
    <x v="726"/>
  </r>
  <r>
    <n v="10000780"/>
    <s v="Bourns"/>
    <x v="3892"/>
    <m/>
    <s v="RES SMD 1M OHM 1/16W 5%, 0402 (Pb Free)"/>
    <s v="Passed"/>
    <m/>
    <s v="Incomplete"/>
    <s v="Incomplete"/>
    <s v="Not Applicable"/>
    <s v="Incomplete"/>
    <x v="3"/>
    <m/>
    <s v="None"/>
    <m/>
    <s v="Not Set"/>
    <m/>
    <m/>
    <x v="727"/>
  </r>
  <r>
    <n v="3916161"/>
    <s v="Bourns"/>
    <x v="3893"/>
    <m/>
    <s v="RES SMD 16K 1/16W 5%, 0402, (Pb Free)"/>
    <s v="Passed"/>
    <m/>
    <s v="Incomplete"/>
    <s v="Incomplete"/>
    <s v="Not Applicable"/>
    <s v="Incomplete"/>
    <x v="3"/>
    <m/>
    <s v="None"/>
    <m/>
    <s v="Not Set"/>
    <m/>
    <m/>
    <x v="728"/>
  </r>
  <r>
    <n v="10000794"/>
    <s v="Bourns"/>
    <x v="3894"/>
    <m/>
    <s v="RES SMD, 2.2Kohm, 5%, 1/16W, 0402"/>
    <s v="Passed"/>
    <m/>
    <s v="Incomplete"/>
    <s v="Incomplete"/>
    <s v="Not Applicable"/>
    <s v="Incomplete"/>
    <x v="3"/>
    <m/>
    <s v="None"/>
    <m/>
    <s v="Not Set"/>
    <m/>
    <m/>
    <x v="0"/>
  </r>
  <r>
    <n v="3916158"/>
    <s v="Bourns"/>
    <x v="3895"/>
    <m/>
    <s v="RES SMD 27K 1/16W 5%, 0402, (Pb Free)"/>
    <s v="Passed"/>
    <m/>
    <s v="Incomplete"/>
    <s v="Incomplete"/>
    <s v="Not Applicable"/>
    <s v="Incomplete"/>
    <x v="3"/>
    <m/>
    <s v="None"/>
    <m/>
    <s v="Not Set"/>
    <m/>
    <m/>
    <x v="729"/>
  </r>
  <r>
    <n v="3916127"/>
    <s v="Bourns"/>
    <x v="3896"/>
    <m/>
    <s v="RES SMD 33 Ohm, 5%, 1/16W, 0402 (Pb Free)"/>
    <s v="Passed"/>
    <m/>
    <s v="Incomplete"/>
    <s v="Incomplete"/>
    <s v="Not Applicable"/>
    <s v="Incomplete"/>
    <x v="3"/>
    <m/>
    <s v="None"/>
    <m/>
    <s v="Not Set"/>
    <m/>
    <m/>
    <x v="730"/>
  </r>
  <r>
    <n v="3916255"/>
    <s v="Bourns"/>
    <x v="3897"/>
    <m/>
    <s v="RES SMD 330 ohm 1/16W 5%, 0402"/>
    <s v="Passed"/>
    <m/>
    <s v="Incomplete"/>
    <s v="Incomplete"/>
    <s v="Not Applicable"/>
    <s v="Incomplete"/>
    <x v="3"/>
    <m/>
    <s v="None"/>
    <m/>
    <s v="Not Set"/>
    <m/>
    <m/>
    <x v="731"/>
  </r>
  <r>
    <n v="3916082"/>
    <s v="Bourns"/>
    <x v="3898"/>
    <m/>
    <s v="RES SMD 3.3K 5% 1/16W, 0402 (Pb Free)"/>
    <s v="Passed"/>
    <m/>
    <s v="Incomplete"/>
    <s v="Incomplete"/>
    <s v="Not Applicable"/>
    <s v="Incomplete"/>
    <x v="3"/>
    <m/>
    <s v="None"/>
    <m/>
    <s v="Not Set"/>
    <m/>
    <m/>
    <x v="732"/>
  </r>
  <r>
    <n v="3916259"/>
    <s v="Bourns"/>
    <x v="3899"/>
    <m/>
    <s v="RES SMD 51K OHMS 1/16W 5%, 0402 (Pb Free)"/>
    <s v="Passed"/>
    <m/>
    <s v="Incomplete"/>
    <s v="Incomplete"/>
    <s v="Not Applicable"/>
    <s v="Incomplete"/>
    <x v="3"/>
    <m/>
    <s v="None"/>
    <m/>
    <s v="Not Set"/>
    <m/>
    <m/>
    <x v="0"/>
  </r>
  <r>
    <n v="3916298"/>
    <s v="Bourns"/>
    <x v="3900"/>
    <m/>
    <s v="RES SMD, 5.1 Ohm 1/16W 5%, 0402  (Pb Free)"/>
    <s v="Passed"/>
    <m/>
    <s v="Incomplete"/>
    <s v="Incomplete"/>
    <s v="Not Applicable"/>
    <s v="Incomplete"/>
    <x v="3"/>
    <m/>
    <s v="None"/>
    <m/>
    <s v="Not Set"/>
    <m/>
    <m/>
    <x v="733"/>
  </r>
  <r>
    <n v="3916060"/>
    <s v="Bourns"/>
    <x v="3901"/>
    <m/>
    <s v="Res SMD 1K 1/16W 5%, 0402 (Pb Free)"/>
    <s v="Passed"/>
    <m/>
    <s v="Incomplete"/>
    <s v="Incomplete"/>
    <s v="Not Applicable"/>
    <s v="Incomplete"/>
    <x v="3"/>
    <m/>
    <s v="None"/>
    <m/>
    <s v="Not Set"/>
    <m/>
    <m/>
    <x v="734"/>
  </r>
  <r>
    <n v="10000793"/>
    <s v="Bourns"/>
    <x v="3902"/>
    <m/>
    <s v="Res, 0402, 2.2 ohm, 5%, 63mW, -250 +500 ppm/K"/>
    <s v="Passed"/>
    <m/>
    <s v="Incomplete"/>
    <s v="Incomplete"/>
    <s v="Not Applicable"/>
    <s v="Incomplete"/>
    <x v="3"/>
    <m/>
    <s v="None"/>
    <m/>
    <s v="Not Set"/>
    <m/>
    <m/>
    <x v="735"/>
  </r>
  <r>
    <n v="10001885"/>
    <s v="Bourns"/>
    <x v="3903"/>
    <m/>
    <s v="RES SMD, 5.1 Ohm 5%, 1/16W, 0402R_MFP"/>
    <s v="Passed"/>
    <m/>
    <s v="Incomplete"/>
    <s v="Incomplete"/>
    <s v="Not Applicable"/>
    <s v="Incomplete"/>
    <x v="3"/>
    <m/>
    <s v="None"/>
    <m/>
    <s v="Not Set"/>
    <m/>
    <m/>
    <x v="736"/>
  </r>
  <r>
    <n v="3916094"/>
    <s v="Bourns"/>
    <x v="3904"/>
    <m/>
    <s v="RES SMD 10.0K OHM 1/10W 1%, 0603 (Pb Free)"/>
    <s v="Passed"/>
    <m/>
    <s v="Incomplete"/>
    <s v="Incomplete"/>
    <s v="Not Applicable"/>
    <s v="Incomplete"/>
    <x v="3"/>
    <m/>
    <s v="None"/>
    <m/>
    <s v="Not Set"/>
    <m/>
    <m/>
    <x v="737"/>
  </r>
  <r>
    <n v="3916054"/>
    <s v="Bourns"/>
    <x v="3905"/>
    <m/>
    <s v="RES SMD 12.7K 1/10W 1% 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096"/>
    <s v="Bourns"/>
    <x v="3906"/>
    <m/>
    <s v="RES SMD 12.1 OHM 1/10W 1%, 0603 (Pb Free)"/>
    <s v="Passed"/>
    <m/>
    <s v="Incomplete"/>
    <s v="Incomplete"/>
    <s v="Not Applicable"/>
    <s v="Incomplete"/>
    <x v="3"/>
    <m/>
    <s v="None"/>
    <m/>
    <s v="Not Set"/>
    <m/>
    <m/>
    <x v="738"/>
  </r>
  <r>
    <n v="3916053"/>
    <s v="Bourns"/>
    <x v="3907"/>
    <m/>
    <s v="RES SMD 1.5K  Ohm 1/10W 1% 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53"/>
    <s v="Bourns"/>
    <x v="3908"/>
    <m/>
    <s v="RES SMD 1.5K  Ohm 1/10W 1% 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148"/>
    <s v="Bourns"/>
    <x v="3909"/>
    <m/>
    <s v="RES SMD  19.1K Ohm 1/10W 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28"/>
    <s v="Bourns"/>
    <x v="3910"/>
    <m/>
    <s v="Res, 0603, 2.49k ohm, 1%, 100mW"/>
    <s v="Passed"/>
    <m/>
    <s v="Incomplete"/>
    <s v="Incomplete"/>
    <s v="Not Applicable"/>
    <s v="Incomplete"/>
    <x v="3"/>
    <m/>
    <s v="None"/>
    <m/>
    <s v="Not Set"/>
    <m/>
    <m/>
    <x v="0"/>
  </r>
  <r>
    <n v="3916013"/>
    <s v="Bourns"/>
    <x v="3911"/>
    <m/>
    <s v="RES SMD 249K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100"/>
    <s v="Bourns"/>
    <x v="3912"/>
    <m/>
    <s v="RES SMD 28.0K OHM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112"/>
    <s v="Bourns"/>
    <x v="3913"/>
    <m/>
    <s v="Res SMD 3.01K 1/10W 1%, 0603  (Pb Free)"/>
    <s v="Passed"/>
    <m/>
    <s v="Incomplete"/>
    <s v="Incomplete"/>
    <s v="Not Applicable"/>
    <s v="Incomplete"/>
    <x v="3"/>
    <m/>
    <s v="None"/>
    <m/>
    <s v="Not Set"/>
    <m/>
    <m/>
    <x v="739"/>
  </r>
  <r>
    <n v="3916112"/>
    <s v="Bourns"/>
    <x v="3914"/>
    <m/>
    <s v="Res SMD 3.01K 1/10W 1%, 0603  (Pb Free)"/>
    <s v="Passed"/>
    <m/>
    <s v="Incomplete"/>
    <s v="Incomplete"/>
    <s v="Not Applicable"/>
    <s v="Incomplete"/>
    <x v="3"/>
    <m/>
    <s v="None"/>
    <m/>
    <s v="Not Set"/>
    <m/>
    <m/>
    <x v="740"/>
  </r>
  <r>
    <n v="3916113"/>
    <s v="Bourns"/>
    <x v="3915"/>
    <m/>
    <s v="RES SMD 309K 1/10W 1%, 0603  (Pb Free)"/>
    <s v="Passed"/>
    <m/>
    <s v="Incomplete"/>
    <s v="Incomplete"/>
    <s v="Not Applicable"/>
    <s v="Incomplete"/>
    <x v="3"/>
    <m/>
    <s v="None"/>
    <m/>
    <s v="Not Set"/>
    <m/>
    <m/>
    <x v="741"/>
  </r>
  <r>
    <n v="3916005"/>
    <s v="Bourns"/>
    <x v="3916"/>
    <m/>
    <s v="RES SMD 3.16K 1% 1/10W, 0603 (Pb Free)"/>
    <s v="Passed"/>
    <m/>
    <s v="Incomplete"/>
    <s v="Incomplete"/>
    <s v="Not Applicable"/>
    <s v="Incomplete"/>
    <x v="3"/>
    <m/>
    <s v="None"/>
    <m/>
    <s v="Not Set"/>
    <m/>
    <m/>
    <x v="742"/>
  </r>
  <r>
    <n v="3916062"/>
    <s v="Bourns"/>
    <x v="3917"/>
    <m/>
    <s v="Res 0603, 31.6k ohm, 1%, 100mW"/>
    <s v="Passed"/>
    <m/>
    <s v="Incomplete"/>
    <s v="Incomplete"/>
    <s v="Not Applicable"/>
    <s v="Incomplete"/>
    <x v="3"/>
    <m/>
    <s v="None"/>
    <m/>
    <s v="Not Set"/>
    <m/>
    <m/>
    <x v="0"/>
  </r>
  <r>
    <n v="3916103"/>
    <s v="Bourns"/>
    <x v="3918"/>
    <m/>
    <s v="RES SMD 42.2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141"/>
    <s v="Bourns"/>
    <x v="3919"/>
    <m/>
    <s v="RES SMD 43.2K Ohm 1/10W 1%, 0603, (Pb Free)"/>
    <s v="Passed"/>
    <m/>
    <s v="Incomplete"/>
    <s v="Incomplete"/>
    <s v="Not Applicable"/>
    <s v="Incomplete"/>
    <x v="3"/>
    <m/>
    <s v="None"/>
    <m/>
    <s v="Not Set"/>
    <m/>
    <m/>
    <x v="743"/>
  </r>
  <r>
    <n v="3916021"/>
    <s v="Bourns"/>
    <x v="3920"/>
    <m/>
    <s v="Res, 0603, 499 ohm, 1%, 100mW"/>
    <s v="Passed"/>
    <m/>
    <s v="Incomplete"/>
    <s v="Incomplete"/>
    <s v="Not Applicable"/>
    <s v="Incomplete"/>
    <x v="3"/>
    <m/>
    <s v="None"/>
    <m/>
    <s v="Not Set"/>
    <m/>
    <m/>
    <x v="0"/>
  </r>
  <r>
    <n v="3916128"/>
    <s v="Bourns"/>
    <x v="3921"/>
    <m/>
    <s v="RES SMD 49.9K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129"/>
    <s v="Bourns"/>
    <x v="3922"/>
    <m/>
    <s v="RES SMD 57.6K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105"/>
    <s v="Bourns"/>
    <x v="3923"/>
    <m/>
    <s v="RES SMD 63.4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91"/>
    <s v="Bourns"/>
    <x v="3924"/>
    <m/>
    <s v="RES SMD 6.81K OHM 1/10W 1%, 0603  (Pb Free)"/>
    <s v="Passed"/>
    <m/>
    <s v="Incomplete"/>
    <s v="Incomplete"/>
    <s v="Not Applicable"/>
    <s v="Incomplete"/>
    <x v="3"/>
    <m/>
    <s v="None"/>
    <m/>
    <s v="Not Set"/>
    <m/>
    <m/>
    <x v="744"/>
  </r>
  <r>
    <n v="3916092"/>
    <s v="Bourns"/>
    <x v="3925"/>
    <m/>
    <s v="RES SMD 8.25K OHM 1/10W 1%, 0603  (Pb Free)"/>
    <s v="Passed"/>
    <m/>
    <s v="Incomplete"/>
    <s v="Incomplete"/>
    <s v="Not Applicable"/>
    <s v="Incomplete"/>
    <x v="3"/>
    <m/>
    <s v="None"/>
    <m/>
    <s v="Not Set"/>
    <m/>
    <m/>
    <x v="745"/>
  </r>
  <r>
    <n v="3916107"/>
    <s v="Bourns"/>
    <x v="3926"/>
    <m/>
    <s v="RES SMD 88.7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25"/>
    <s v="Bourns"/>
    <x v="3927"/>
    <m/>
    <s v="RES SMD 330 OHM 1/10W 5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020"/>
    <s v="Bourns"/>
    <x v="3928"/>
    <m/>
    <s v="RES SMD 680 Ohm 1/10W 5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044"/>
    <s v="Bourns"/>
    <x v="3929"/>
    <m/>
    <s v="Res SMD 150 OHM 1/10W 5%, 0603 (Pb Free)"/>
    <s v="Passed"/>
    <m/>
    <s v="Incomplete"/>
    <s v="Incomplete"/>
    <s v="Not Applicable"/>
    <s v="Incomplete"/>
    <x v="3"/>
    <m/>
    <s v="None"/>
    <m/>
    <s v="Not Set"/>
    <m/>
    <m/>
    <x v="746"/>
  </r>
  <r>
    <n v="3916044"/>
    <s v="Bourns"/>
    <x v="3930"/>
    <m/>
    <s v="Res SMD 150 OHM 1/10W 5%, 0603 (Pb Free)"/>
    <s v="Passed"/>
    <m/>
    <s v="Incomplete"/>
    <s v="Incomplete"/>
    <s v="Not Applicable"/>
    <s v="Incomplete"/>
    <x v="3"/>
    <m/>
    <s v="None"/>
    <m/>
    <s v="Not Set"/>
    <m/>
    <m/>
    <x v="747"/>
  </r>
  <r>
    <n v="10002053"/>
    <s v="Bourns"/>
    <x v="3931"/>
    <m/>
    <s v="Resistor SMD 0 OHM Jmpr, 5%, 1/10W, Rmax=20 m ohm, 0603_MFP"/>
    <s v="Passed"/>
    <m/>
    <s v="Incomplete"/>
    <s v="Incomplete"/>
    <s v="Not Applicable"/>
    <s v="Incomplete"/>
    <x v="3"/>
    <m/>
    <s v="None"/>
    <m/>
    <s v="Not Set"/>
    <m/>
    <m/>
    <x v="748"/>
  </r>
  <r>
    <n v="10001040"/>
    <s v="Bourns"/>
    <x v="3932"/>
    <m/>
    <s v="RES SMD 16.9K OHM 1/10W 1%, 0805  (Pb Free)"/>
    <s v="Passed"/>
    <m/>
    <s v="Incomplete"/>
    <s v="Incomplete"/>
    <s v="Not Applicable"/>
    <s v="Incomplete"/>
    <x v="3"/>
    <m/>
    <s v="None"/>
    <m/>
    <s v="Not Set"/>
    <m/>
    <m/>
    <x v="749"/>
  </r>
  <r>
    <n v="2316015"/>
    <s v="Bourns"/>
    <x v="3933"/>
    <m/>
    <s v="IND SMD PWR 2A 2.2uH 30%, CDRH4D28 (Pb Free)"/>
    <s v="Passed"/>
    <m/>
    <s v="Incomplete"/>
    <s v="Incomplete"/>
    <s v="Not Applicable"/>
    <s v="Incomplete"/>
    <x v="3"/>
    <m/>
    <s v="None"/>
    <m/>
    <s v="Not Set"/>
    <m/>
    <m/>
    <x v="750"/>
  </r>
  <r>
    <s v="100-120816-0211"/>
    <s v="BROADCOM"/>
    <x v="3934"/>
    <m/>
    <s v="ASSY,PCB,BCM957810A1006G_D (Quark /(Quark LP)"/>
    <s v="Passed"/>
    <m/>
    <s v="Incomplete"/>
    <s v="Incomplete"/>
    <s v="Not Applicable"/>
    <s v="Incomplete"/>
    <x v="3"/>
    <m/>
    <s v="None"/>
    <m/>
    <s v="Not Set"/>
    <m/>
    <m/>
    <x v="751"/>
  </r>
  <r>
    <s v="100-121038-0011"/>
    <s v="BROADCOM"/>
    <x v="3935"/>
    <m/>
    <s v="ASSY,PCB,BCM957810A1007G (Ensign Ro)"/>
    <s v="Passed"/>
    <m/>
    <s v="Incomplete"/>
    <s v="Incomplete"/>
    <s v="Not Applicable"/>
    <s v="Incomplete"/>
    <x v="3"/>
    <m/>
    <s v="None"/>
    <m/>
    <s v="Not Set"/>
    <m/>
    <m/>
    <x v="752"/>
  </r>
  <r>
    <s v="100-121042-0221"/>
    <s v="BROADCOM"/>
    <x v="3936"/>
    <m/>
    <s v="ASSY,PCB,BCM957810A1008G_D  (Blunt/Blunt LP)"/>
    <s v="Passed"/>
    <m/>
    <s v="Incomplete"/>
    <s v="Incomplete"/>
    <s v="Not Applicable"/>
    <s v="Incomplete"/>
    <x v="3"/>
    <m/>
    <s v="None"/>
    <m/>
    <s v="Not Set"/>
    <m/>
    <m/>
    <x v="753"/>
  </r>
  <r>
    <s v="100-125080-0030"/>
    <s v="BROADCOM"/>
    <x v="3937"/>
    <m/>
    <s v="ASSY,PCB,BCM957810M1012G"/>
    <s v="Passed"/>
    <m/>
    <s v="Incomplete"/>
    <s v="Incomplete"/>
    <s v="Not Applicable"/>
    <s v="Incomplete"/>
    <x v="3"/>
    <m/>
    <s v="None"/>
    <m/>
    <s v="Not Set"/>
    <m/>
    <m/>
    <x v="754"/>
  </r>
  <r>
    <s v="200-121038-0011"/>
    <s v="BROADCOM"/>
    <x v="3938"/>
    <m/>
    <s v="PCB,BCM957810A1007G"/>
    <s v="Passed"/>
    <m/>
    <s v="Incomplete"/>
    <s v="Incomplete"/>
    <s v="Not Applicable"/>
    <s v="Incomplete"/>
    <x v="3"/>
    <m/>
    <s v="None"/>
    <m/>
    <s v="Not Set"/>
    <m/>
    <m/>
    <x v="755"/>
  </r>
  <r>
    <s v="210-118874-0005"/>
    <s v="BROADCOM"/>
    <x v="3939"/>
    <m/>
    <s v="STIFFENER, PCB, 3.01 LG X .375 HIGH, 4 LEG, BCM9X"/>
    <s v="Passed"/>
    <m/>
    <s v="Incomplete"/>
    <s v="Incomplete"/>
    <s v="Not Applicable"/>
    <s v="Incomplete"/>
    <x v="3"/>
    <m/>
    <s v="None"/>
    <m/>
    <s v="Not Set"/>
    <m/>
    <m/>
    <x v="756"/>
  </r>
  <r>
    <s v="210-125019-0000"/>
    <s v="BROADCOM"/>
    <x v="3940"/>
    <m/>
    <s v="STIFFENER,PCB,2.162,LG,4 LEG,FOR 0.097 THK PCB BCM957840M4010G"/>
    <s v="Passed"/>
    <m/>
    <s v="Incomplete"/>
    <s v="Incomplete"/>
    <s v="Not Applicable"/>
    <s v="Incomplete"/>
    <x v="3"/>
    <m/>
    <s v="None"/>
    <m/>
    <s v="Not Set"/>
    <m/>
    <m/>
    <x v="757"/>
  </r>
  <r>
    <s v="500506-00"/>
    <s v="BROADCOM"/>
    <x v="3941"/>
    <m/>
    <s v="XSTR,FET,SOT23,20V,750mA"/>
    <s v="Passed"/>
    <m/>
    <s v="Incomplete"/>
    <s v="Incomplete"/>
    <s v="Not Applicable"/>
    <s v="Incomplete"/>
    <x v="3"/>
    <m/>
    <s v="None"/>
    <m/>
    <s v="Not Set"/>
    <m/>
    <m/>
    <x v="758"/>
  </r>
  <r>
    <s v="543061-00"/>
    <s v="BROADCOM"/>
    <x v="3942"/>
    <m/>
    <s v="IC,I2C,TSSOP8,REPEATER,3/3.6V"/>
    <s v="Passed"/>
    <m/>
    <s v="Incomplete"/>
    <s v="Incomplete"/>
    <s v="Not Applicable"/>
    <s v="Incomplete"/>
    <x v="3"/>
    <m/>
    <s v="None"/>
    <m/>
    <s v="Not Set"/>
    <m/>
    <m/>
    <x v="759"/>
  </r>
  <r>
    <s v="16-0000059-01"/>
    <s v="BROADCOM"/>
    <x v="3943"/>
    <m/>
    <s v="XCVR D-BKP AEL3020 10G-KR FCBGA225 ROHS"/>
    <s v="Passed"/>
    <m/>
    <s v="Incomplete"/>
    <s v="Incomplete"/>
    <s v="Not Applicable"/>
    <s v="Incomplete"/>
    <x v="3"/>
    <m/>
    <s v="None"/>
    <m/>
    <s v="Not Set"/>
    <m/>
    <m/>
    <x v="0"/>
  </r>
  <r>
    <s v="TK63X"/>
    <s v="BROADCOM"/>
    <x v="3944"/>
    <m/>
    <s v="SINGLE BR+GBE PHY"/>
    <s v="Passed"/>
    <m/>
    <s v="Incomplete"/>
    <s v="Incomplete"/>
    <s v="Not Applicable"/>
    <s v="Incomplete"/>
    <x v="3"/>
    <m/>
    <s v="None"/>
    <m/>
    <s v="Not Set"/>
    <m/>
    <m/>
    <x v="760"/>
  </r>
  <r>
    <n v="10001052"/>
    <s v="BROADCOM"/>
    <x v="3945"/>
    <m/>
    <s v="IC, Transceiver, Single Gigabit Ethernet, 10/100/1000 Base-T, triple speed, BGA-100"/>
    <s v="Passed"/>
    <m/>
    <s v="Incomplete"/>
    <s v="Incomplete"/>
    <s v="Not Applicable"/>
    <s v="Incomplete"/>
    <x v="3"/>
    <m/>
    <s v="None"/>
    <m/>
    <s v="Not Set"/>
    <m/>
    <m/>
    <x v="761"/>
  </r>
  <r>
    <n v="10001046"/>
    <s v="BROADCOM"/>
    <x v="3946"/>
    <m/>
    <s v="IC, BCM5705M, GigE Controller,PCI MAC ports &amp; memory buffer, 0-70C, BGA-196"/>
    <s v="Passed"/>
    <m/>
    <s v="Incomplete"/>
    <s v="Incomplete"/>
    <s v="Not Applicable"/>
    <s v="Incomplete"/>
    <x v="3"/>
    <m/>
    <s v="None"/>
    <m/>
    <s v="Not Set"/>
    <m/>
    <m/>
    <x v="762"/>
  </r>
  <r>
    <s v="BCM5709CC0KPBG"/>
    <s v="BROADCOM"/>
    <x v="3947"/>
    <m/>
    <s v="Dual Port CNIC controller with Integrated Copper PHY"/>
    <s v="Passed"/>
    <m/>
    <s v="Incomplete"/>
    <s v="Incomplete"/>
    <s v="Not Applicable"/>
    <s v="Incomplete"/>
    <x v="3"/>
    <m/>
    <s v="None"/>
    <m/>
    <s v="Not Set"/>
    <m/>
    <m/>
    <x v="0"/>
  </r>
  <r>
    <s v="BCM5709CSL01"/>
    <s v="BROADCOM"/>
    <x v="3948"/>
    <m/>
    <s v="Chip Set - Dual Port CNIC controller with Integrated Copper PHY - 5709C &amp; TOE &amp; iSCSI Lic"/>
    <s v="Passed"/>
    <m/>
    <s v="Incomplete"/>
    <s v="Incomplete"/>
    <s v="Not Applicable"/>
    <s v="Incomplete"/>
    <x v="3"/>
    <m/>
    <s v="None"/>
    <m/>
    <s v="Not Set"/>
    <m/>
    <m/>
    <x v="0"/>
  </r>
  <r>
    <s v="BCM5709SC0KPBG"/>
    <s v="BROADCOM"/>
    <x v="3949"/>
    <m/>
    <s v="IC SMD, BCM5709S (C0), Dual Port x4 PCI Express Ethernet Controller, 668 PIN PBGA"/>
    <s v="Passed"/>
    <m/>
    <s v="Incomplete"/>
    <s v="Incomplete"/>
    <s v="Not Applicable"/>
    <s v="Incomplete"/>
    <x v="3"/>
    <m/>
    <s v="None"/>
    <m/>
    <s v="Not Set"/>
    <m/>
    <m/>
    <x v="0"/>
  </r>
  <r>
    <s v="BCM5716C0KPBG"/>
    <s v="BROADCOM"/>
    <x v="3950"/>
    <m/>
    <s v="IC-Dual-Port 1Gb Ethernet Controller, PCIe 2.0, 27mm x 27mm"/>
    <s v="Passed"/>
    <m/>
    <s v="Incomplete"/>
    <s v="Incomplete"/>
    <s v="Not Applicable"/>
    <s v="Incomplete"/>
    <x v="3"/>
    <m/>
    <s v="None"/>
    <m/>
    <s v="Not Set"/>
    <m/>
    <m/>
    <x v="0"/>
  </r>
  <r>
    <s v="BCM5716SC0KPBG"/>
    <s v="BROADCOM"/>
    <x v="3951"/>
    <m/>
    <s v="IC-Dual-Port 1Gb Ethernet Controller, PCIe 2.0, 27mm x 27mm"/>
    <s v="Passed"/>
    <m/>
    <s v="Incomplete"/>
    <s v="Incomplete"/>
    <s v="Not Applicable"/>
    <s v="Incomplete"/>
    <x v="3"/>
    <m/>
    <s v="None"/>
    <m/>
    <s v="Not Set"/>
    <m/>
    <m/>
    <x v="0"/>
  </r>
  <r>
    <s v="BCM57711A0KPBG"/>
    <s v="BROADCOM"/>
    <x v="3952"/>
    <m/>
    <s v="Dual Port CNIC controller with Integrated Copper PHY"/>
    <s v="Passed"/>
    <m/>
    <s v="Incomplete"/>
    <s v="Incomplete"/>
    <s v="Not Applicable"/>
    <s v="Incomplete"/>
    <x v="3"/>
    <m/>
    <s v="None"/>
    <m/>
    <s v="Not Set"/>
    <m/>
    <m/>
    <x v="0"/>
  </r>
  <r>
    <s v="BCM57711A0KPBG"/>
    <s v="BROADCOM"/>
    <x v="3953"/>
    <m/>
    <s v="Dual Port CNIC controller with Integrated Copper PHY"/>
    <s v="Passed"/>
    <m/>
    <s v="Incomplete"/>
    <s v="Incomplete"/>
    <s v="Not Applicable"/>
    <s v="Incomplete"/>
    <x v="3"/>
    <m/>
    <s v="None"/>
    <m/>
    <s v="Not Set"/>
    <m/>
    <m/>
    <x v="0"/>
  </r>
  <r>
    <n v="10000354"/>
    <s v="BROADCOM"/>
    <x v="3954"/>
    <m/>
    <s v="IC SMD, BCM57711E, HP version,  10GbE Dual Port TCP Offload Engine, RDMA iSCSI Controller w/x8 LAN PCI Express, 676 PIN PBGA (Part of 10000418 Chip Set)"/>
    <s v="Passed"/>
    <m/>
    <s v="Incomplete"/>
    <s v="Incomplete"/>
    <s v="Not Applicable"/>
    <s v="Incomplete"/>
    <x v="3"/>
    <m/>
    <s v="None"/>
    <m/>
    <s v="Not Set"/>
    <m/>
    <m/>
    <x v="0"/>
  </r>
  <r>
    <s v="BCM57712LA1KFSBG"/>
    <s v="BROADCOM"/>
    <x v="3955"/>
    <m/>
    <s v="Dual Port 10 CNIC controller"/>
    <s v="Passed"/>
    <m/>
    <s v="Incomplete"/>
    <s v="Incomplete"/>
    <s v="Not Applicable"/>
    <s v="Incomplete"/>
    <x v="3"/>
    <m/>
    <s v="None"/>
    <m/>
    <s v="Not Set"/>
    <m/>
    <m/>
    <x v="0"/>
  </r>
  <r>
    <s v="BCM57800SB0KFSBGR"/>
    <s v="BROADCOM"/>
    <x v="3956"/>
    <m/>
    <s v="IC,BCM57800S,FBGA484,"/>
    <s v="Passed"/>
    <m/>
    <s v="Incomplete"/>
    <s v="Incomplete"/>
    <s v="Not Applicable"/>
    <s v="Incomplete"/>
    <x v="3"/>
    <m/>
    <s v="None"/>
    <m/>
    <s v="Not Set"/>
    <m/>
    <m/>
    <x v="763"/>
  </r>
  <r>
    <s v="BCM57810SB0KFSBG"/>
    <s v="BROADCOM"/>
    <x v="3957"/>
    <m/>
    <s v="IC,BCM57810S,FCBGA-H484,MERU-S"/>
    <s v="Passed"/>
    <m/>
    <s v="Incomplete"/>
    <s v="Incomplete"/>
    <s v="Not Applicable"/>
    <s v="Incomplete"/>
    <x v="3"/>
    <m/>
    <s v="None"/>
    <m/>
    <s v="Not Set"/>
    <m/>
    <m/>
    <x v="764"/>
  </r>
  <r>
    <s v="BCM57811SB0KFSBG"/>
    <s v="BROADCOM"/>
    <x v="3958"/>
    <m/>
    <s v="IC-Single-Port 10Gb SR-IOV Ethernet Controller, PCIe2.1, 23mm x 23mm"/>
    <s v="Passed"/>
    <m/>
    <s v="Incomplete"/>
    <s v="Incomplete"/>
    <s v="Not Applicable"/>
    <s v="Incomplete"/>
    <x v="3"/>
    <m/>
    <s v="None"/>
    <m/>
    <s v="Not Set"/>
    <m/>
    <m/>
    <x v="0"/>
  </r>
  <r>
    <n v="10001343"/>
    <s v="BROADCOM"/>
    <x v="3959"/>
    <m/>
    <s v="IC TRANSCEIVER QUAD-PORT 10GBASE-KR TO XAUI BGA-400"/>
    <s v="Passed"/>
    <m/>
    <s v="Incomplete"/>
    <s v="Incomplete"/>
    <s v="Not Applicable"/>
    <s v="Incomplete"/>
    <x v="3"/>
    <m/>
    <s v="None"/>
    <m/>
    <s v="Not Set"/>
    <m/>
    <m/>
    <x v="0"/>
  </r>
  <r>
    <s v="502204-00"/>
    <s v="BROADCOM"/>
    <x v="3733"/>
    <m/>
    <s v="DIO,LED,0603,2.35V/2.4V,20mA,YEL/GRN,STR,DUAL"/>
    <s v="Passed"/>
    <m/>
    <s v="Incomplete"/>
    <s v="Incomplete"/>
    <s v="Not Applicable"/>
    <s v="Incomplete"/>
    <x v="3"/>
    <m/>
    <s v="None"/>
    <m/>
    <s v="Not Set"/>
    <m/>
    <m/>
    <x v="582"/>
  </r>
  <r>
    <s v="10-0200571-01"/>
    <s v="BROADCOM"/>
    <x v="3734"/>
    <m/>
    <s v="LED, G, CLR, 140 DEG, 0805, ROHS"/>
    <s v="Passed"/>
    <m/>
    <s v="Incomplete"/>
    <s v="Incomplete"/>
    <s v="Not Applicable"/>
    <s v="Incomplete"/>
    <x v="3"/>
    <m/>
    <s v="None"/>
    <m/>
    <s v="Not Set"/>
    <m/>
    <m/>
    <x v="583"/>
  </r>
  <r>
    <n v="10000090"/>
    <s v="BROADCOM"/>
    <x v="3960"/>
    <m/>
    <s v="IC SMD Gigabit Ethernet Transceiver Phy ET1011C2, 84MLCC (rev. 2 LSI)"/>
    <s v="Passed"/>
    <m/>
    <s v="Incomplete"/>
    <s v="Incomplete"/>
    <s v="Not Applicable"/>
    <s v="Incomplete"/>
    <x v="3"/>
    <m/>
    <s v="None"/>
    <m/>
    <s v="Not Set"/>
    <m/>
    <m/>
    <x v="0"/>
  </r>
  <r>
    <n v="10000090"/>
    <s v="BROADCOM"/>
    <x v="3961"/>
    <m/>
    <s v="IC SMD Gigabit Ethernet Transceiver Phy ET1011C2, 84MLCC (rev. 2 LSI)"/>
    <s v="Passed"/>
    <m/>
    <s v="Incomplete"/>
    <s v="Incomplete"/>
    <s v="Not Applicable"/>
    <s v="Incomplete"/>
    <x v="3"/>
    <m/>
    <s v="None"/>
    <m/>
    <s v="Not Set"/>
    <m/>
    <m/>
    <x v="0"/>
  </r>
  <r>
    <s v="18-0000163-03"/>
    <s v="BROADCOM"/>
    <x v="3962"/>
    <m/>
    <s v="ASIC CROSSBOW, FPBGA564"/>
    <s v="Passed"/>
    <m/>
    <s v="Incomplete"/>
    <s v="Incomplete"/>
    <s v="Not Applicable"/>
    <s v="Incomplete"/>
    <x v="3"/>
    <m/>
    <s v="None"/>
    <m/>
    <s v="Not Set"/>
    <m/>
    <m/>
    <x v="765"/>
  </r>
  <r>
    <s v="18-1000018-01"/>
    <s v="BROADCOM"/>
    <x v="3963"/>
    <m/>
    <s v="ASIC CATAPULT 2 REV C,ROHS"/>
    <s v="Passed"/>
    <m/>
    <s v="Incomplete"/>
    <s v="Incomplete"/>
    <s v="Not Applicable"/>
    <s v="Incomplete"/>
    <x v="3"/>
    <m/>
    <s v="None"/>
    <m/>
    <s v="Not Set"/>
    <m/>
    <m/>
    <x v="766"/>
  </r>
  <r>
    <s v="18-0000092-01"/>
    <s v="BROADCOM"/>
    <x v="3964"/>
    <m/>
    <s v="ASIC CATAPULT,REV E,FPBGA564,ROHS"/>
    <s v="Passed"/>
    <m/>
    <s v="Incomplete"/>
    <s v="Incomplete"/>
    <s v="Not Applicable"/>
    <s v="Incomplete"/>
    <x v="3"/>
    <m/>
    <s v="None"/>
    <m/>
    <s v="Not Set"/>
    <m/>
    <m/>
    <x v="767"/>
  </r>
  <r>
    <s v="JTP5Y"/>
    <s v="BROADTEAM ELECTRONICS"/>
    <x v="3965"/>
    <m/>
    <s v="PWB,PLN,12G,NDC,BLADE,BCOM,KR"/>
    <s v="Passed"/>
    <m/>
    <s v="Incomplete"/>
    <s v="Incomplete"/>
    <s v="Not Applicable"/>
    <s v="Incomplete"/>
    <x v="3"/>
    <m/>
    <s v="None"/>
    <m/>
    <s v="Not Set"/>
    <m/>
    <m/>
    <x v="768"/>
  </r>
  <r>
    <s v="87-1000297-03"/>
    <s v="BROCADE"/>
    <x v="3966"/>
    <m/>
    <s v="PCBA DWG,HBA,TOMCAT"/>
    <s v="Passed"/>
    <m/>
    <s v="Incomplete"/>
    <s v="Incomplete"/>
    <s v="Not Applicable"/>
    <s v="Incomplete"/>
    <x v="3"/>
    <m/>
    <s v="None"/>
    <m/>
    <s v="Not Set"/>
    <m/>
    <m/>
    <x v="769"/>
  </r>
  <r>
    <s v="92-1000264-08"/>
    <s v="BROCADE"/>
    <x v="3967"/>
    <m/>
    <s v="NO LOAD SPEC,2P,TOMCAT,CATAPULT SFP+ CNA"/>
    <s v="Passed"/>
    <m/>
    <s v="Incomplete"/>
    <s v="Incomplete"/>
    <s v="Not Applicable"/>
    <s v="Incomplete"/>
    <x v="3"/>
    <m/>
    <s v="None"/>
    <m/>
    <s v="Not Set"/>
    <m/>
    <m/>
    <x v="770"/>
  </r>
  <r>
    <s v="PCA-1000297-03"/>
    <s v="BROCADE"/>
    <x v="3968"/>
    <m/>
    <s v="DF,PCBA,HBA,TOMCAT"/>
    <s v="Passed"/>
    <m/>
    <s v="Incomplete"/>
    <s v="Incomplete"/>
    <s v="Not Applicable"/>
    <s v="Incomplete"/>
    <x v="3"/>
    <m/>
    <s v="None"/>
    <m/>
    <s v="Not Set"/>
    <m/>
    <m/>
    <x v="771"/>
  </r>
  <r>
    <s v="PCA-1000535-03"/>
    <s v="BROCADE"/>
    <x v="3969"/>
    <m/>
    <s v="DF,PCBA,10G FCOE MEZZ,LIGHTENING KR"/>
    <s v="Passed"/>
    <m/>
    <s v="Incomplete"/>
    <s v="Incomplete"/>
    <s v="Not Applicable"/>
    <s v="Incomplete"/>
    <x v="3"/>
    <m/>
    <s v="None"/>
    <m/>
    <s v="Not Set"/>
    <m/>
    <m/>
    <x v="0"/>
  </r>
  <r>
    <n v="3916216"/>
    <s v="CAL CHIP"/>
    <x v="3970"/>
    <m/>
    <s v="RES NET SMD 51 Ohm 5% 1/16W,  4 ARRAY (Pb Free)"/>
    <s v="Passed"/>
    <m/>
    <s v="Incomplete"/>
    <s v="Incomplete"/>
    <s v="Not Applicable"/>
    <s v="Incomplete"/>
    <x v="3"/>
    <m/>
    <s v="None"/>
    <m/>
    <s v="Not Set"/>
    <m/>
    <m/>
    <x v="772"/>
  </r>
  <r>
    <s v="12408-00"/>
    <s v="CAL CHIP"/>
    <x v="3971"/>
    <m/>
    <s v="CAPACITOR 1UF 10V +80-20% Y5V 0603 (Pb Free) (NOT FOR NEW DESIGN)"/>
    <s v="Passed"/>
    <m/>
    <s v="Incomplete"/>
    <s v="Incomplete"/>
    <s v="Not Applicable"/>
    <s v="Incomplete"/>
    <x v="3"/>
    <m/>
    <s v="None"/>
    <m/>
    <s v="Not Set"/>
    <m/>
    <m/>
    <x v="773"/>
  </r>
  <r>
    <s v="10882-00"/>
    <s v="CAL CHIP"/>
    <x v="3972"/>
    <m/>
    <s v="RESISTOR 33.2 OHM 1% 1/16W 0402 PKG (NOT FOR NEW DESIGN)"/>
    <s v="Passed"/>
    <m/>
    <s v="Incomplete"/>
    <s v="Incomplete"/>
    <s v="Not Applicable"/>
    <s v="Incomplete"/>
    <x v="3"/>
    <m/>
    <s v="None"/>
    <m/>
    <s v="Not Set"/>
    <m/>
    <m/>
    <x v="774"/>
  </r>
  <r>
    <n v="3916127"/>
    <s v="CAL CHIP"/>
    <x v="3973"/>
    <m/>
    <s v="RES SMD 33 Ohm, 5%, 1/16W, 0402 (Pb Free)"/>
    <s v="Passed"/>
    <m/>
    <s v="Incomplete"/>
    <s v="Incomplete"/>
    <s v="Not Applicable"/>
    <s v="Incomplete"/>
    <x v="3"/>
    <m/>
    <s v="None"/>
    <m/>
    <s v="Not Set"/>
    <m/>
    <m/>
    <x v="775"/>
  </r>
  <r>
    <s v="12321-00"/>
    <s v="CAL CHIP"/>
    <x v="3974"/>
    <m/>
    <s v="RESISTOR 205 OHM 1% 1/16W 0603 (Pb Free)"/>
    <s v="Passed"/>
    <m/>
    <s v="Incomplete"/>
    <s v="Incomplete"/>
    <s v="Not Applicable"/>
    <s v="Incomplete"/>
    <x v="3"/>
    <m/>
    <s v="None"/>
    <m/>
    <s v="Not Set"/>
    <m/>
    <m/>
    <x v="0"/>
  </r>
  <r>
    <s v="12320-00"/>
    <s v="CAL CHIP"/>
    <x v="3975"/>
    <m/>
    <s v="RESISTOR 1.4K 1% OHM 1/10W 0805 PKG (Pb Free)"/>
    <s v="Passed"/>
    <m/>
    <s v="Incomplete"/>
    <s v="Incomplete"/>
    <s v="Not Applicable"/>
    <s v="Incomplete"/>
    <x v="3"/>
    <m/>
    <s v="None"/>
    <m/>
    <s v="Not Set"/>
    <m/>
    <m/>
    <x v="0"/>
  </r>
  <r>
    <s v="11987-00"/>
    <s v="CAL CHIP"/>
    <x v="3976"/>
    <m/>
    <s v="RESISTOR 0 OHM 0805 PKG (Pb Free)"/>
    <s v="Passed"/>
    <m/>
    <s v="Incomplete"/>
    <s v="Incomplete"/>
    <s v="Not Applicable"/>
    <s v="Incomplete"/>
    <x v="3"/>
    <m/>
    <s v="None"/>
    <m/>
    <s v="Not Set"/>
    <m/>
    <m/>
    <x v="0"/>
  </r>
  <r>
    <n v="2236026"/>
    <s v="CENTRAL SEMICONDUCTOR CORP"/>
    <x v="3977"/>
    <m/>
    <s v="DIODE SCHOTTKY 100MA 20V, SOD-323 (Pb Free)"/>
    <s v="Passed"/>
    <m/>
    <s v="Incomplete"/>
    <s v="Incomplete"/>
    <s v="Not Applicable"/>
    <s v="Incomplete"/>
    <x v="3"/>
    <m/>
    <s v="None"/>
    <m/>
    <s v="Not Set"/>
    <m/>
    <m/>
    <x v="776"/>
  </r>
  <r>
    <s v="10952-01"/>
    <s v="CENTRAL SEMICONDUCTOR CORP"/>
    <x v="3978"/>
    <m/>
    <s v="DIODE 1N4148 SW SOT23 (Pb Free)"/>
    <s v="Passed"/>
    <m/>
    <s v="Incomplete"/>
    <s v="Incomplete"/>
    <s v="Not Applicable"/>
    <s v="Incomplete"/>
    <x v="3"/>
    <m/>
    <s v="None"/>
    <m/>
    <s v="Not Set"/>
    <m/>
    <m/>
    <x v="777"/>
  </r>
  <r>
    <s v="531104-00"/>
    <s v="CHICAGO MINIATURE LAMP"/>
    <x v="3979"/>
    <m/>
    <s v="DIO,LED,SMT,2.1V,20mA"/>
    <s v="Passed"/>
    <m/>
    <s v="Incomplete"/>
    <s v="Incomplete"/>
    <s v="Not Applicable"/>
    <s v="Incomplete"/>
    <x v="3"/>
    <m/>
    <s v="None"/>
    <m/>
    <s v="Not Set"/>
    <m/>
    <m/>
    <x v="0"/>
  </r>
  <r>
    <s v="537216-00"/>
    <s v="CHILISIN ELECTRONICS"/>
    <x v="3290"/>
    <m/>
    <s v="IND, 2.7nH, 10%, 850MA,0.05OHM,CHIP COIL,0402"/>
    <s v="Passed"/>
    <m/>
    <s v="Incomplete"/>
    <s v="Incomplete"/>
    <s v="Not Applicable"/>
    <s v="Incomplete"/>
    <x v="3"/>
    <m/>
    <s v="None"/>
    <m/>
    <s v="Not Set"/>
    <m/>
    <m/>
    <x v="188"/>
  </r>
  <r>
    <s v="08-0000011-01"/>
    <s v="CHILISIN ELECTRONICS"/>
    <x v="3980"/>
    <m/>
    <s v="FER, 1000 AT 100MHZ, 25%, 0.30 OHM DCR, 0.4A, 0805, ROHS"/>
    <s v="Passed"/>
    <m/>
    <s v="Incomplete"/>
    <s v="Incomplete"/>
    <s v="Not Applicable"/>
    <s v="Incomplete"/>
    <x v="3"/>
    <m/>
    <s v="None"/>
    <m/>
    <s v="Not Set"/>
    <m/>
    <m/>
    <x v="778"/>
  </r>
  <r>
    <n v="10001972"/>
    <s v="CHILISIN ELECTRONICS"/>
    <x v="3981"/>
    <m/>
    <s v="IND,FB, 600 Ohm, 25%, 0805"/>
    <s v="Passed"/>
    <m/>
    <s v="Incomplete"/>
    <s v="Incomplete"/>
    <s v="Not Applicable"/>
    <s v="Incomplete"/>
    <x v="3"/>
    <m/>
    <s v="None"/>
    <m/>
    <s v="Not Set"/>
    <m/>
    <m/>
    <x v="779"/>
  </r>
  <r>
    <s v="08-1000008-01"/>
    <s v="CHILISIN ELECTRONICS"/>
    <x v="3982"/>
    <m/>
    <s v="FER, 1800 AT 100MHZ, 25%, 2.2DCR, 0.200A, 0402, ROHS"/>
    <s v="Passed"/>
    <m/>
    <s v="Incomplete"/>
    <s v="Incomplete"/>
    <s v="Not Applicable"/>
    <s v="Incomplete"/>
    <x v="3"/>
    <m/>
    <s v="None"/>
    <m/>
    <s v="Not Set"/>
    <m/>
    <m/>
    <x v="780"/>
  </r>
  <r>
    <n v="10002470"/>
    <s v="CHILISIN ELECTRONICS"/>
    <x v="3983"/>
    <m/>
    <s v="IND,PWR,SMT,1.5uH 30% Inductor, 4.1A Irms, 4.0A Isat, SLF6045T-1R5N4R0-3pF, 6x6x4.8mm"/>
    <s v="Passed"/>
    <m/>
    <s v="Incomplete"/>
    <s v="Incomplete"/>
    <s v="Not Applicable"/>
    <s v="Incomplete"/>
    <x v="3"/>
    <m/>
    <s v="None"/>
    <m/>
    <s v="Not Set"/>
    <m/>
    <m/>
    <x v="781"/>
  </r>
  <r>
    <n v="10001323"/>
    <s v="CHILISIN ELECTRONICS"/>
    <x v="3984"/>
    <m/>
    <s v="INDUCTOR,  0.8uH, 17.4Arms, 20%, 1.2mOhm DCR, Freq. Max 93MHz, 13.2x14mm"/>
    <s v="Passed"/>
    <m/>
    <s v="Incomplete"/>
    <s v="Incomplete"/>
    <s v="Not Applicable"/>
    <s v="Incomplete"/>
    <x v="3"/>
    <m/>
    <s v="None"/>
    <m/>
    <s v="Not Set"/>
    <m/>
    <m/>
    <x v="782"/>
  </r>
  <r>
    <n v="10001985"/>
    <s v="CHILISIN ELECTRONICS"/>
    <x v="3291"/>
    <m/>
    <s v="IND SMD PWR, 1.0uH, 20%, 14.8A, IHLP3232"/>
    <s v="Passed"/>
    <m/>
    <s v="Incomplete"/>
    <s v="Incomplete"/>
    <s v="Not Applicable"/>
    <s v="Incomplete"/>
    <x v="3"/>
    <m/>
    <s v="None"/>
    <m/>
    <s v="Not Set"/>
    <m/>
    <m/>
    <x v="189"/>
  </r>
  <r>
    <n v="10002051"/>
    <s v="CHILISIN ELECTRONICS"/>
    <x v="3292"/>
    <m/>
    <s v="IND SMD, PWR 2.2uH, 20%, 9A, IHLP3232"/>
    <s v="Passed"/>
    <m/>
    <s v="Incomplete"/>
    <s v="Incomplete"/>
    <s v="Not Applicable"/>
    <s v="Incomplete"/>
    <x v="3"/>
    <m/>
    <s v="None"/>
    <m/>
    <s v="Not Set"/>
    <m/>
    <m/>
    <x v="190"/>
  </r>
  <r>
    <n v="10001987"/>
    <s v="CHILISIN ELECTRONICS"/>
    <x v="3985"/>
    <m/>
    <s v="IND SMD, PWR 3.3uH, 20%, 12A, IHLP3232"/>
    <s v="Passed"/>
    <m/>
    <s v="Incomplete"/>
    <s v="Incomplete"/>
    <s v="Not Applicable"/>
    <s v="Incomplete"/>
    <x v="3"/>
    <m/>
    <s v="None"/>
    <m/>
    <s v="Not Set"/>
    <m/>
    <m/>
    <x v="783"/>
  </r>
  <r>
    <s v="537490-00"/>
    <s v="CHILISIN ELECTRONICS"/>
    <x v="3986"/>
    <m/>
    <s v="IND,PWR,SMT,0.68uH,20%"/>
    <s v="Passed"/>
    <m/>
    <s v="Incomplete"/>
    <s v="Incomplete"/>
    <s v="Not Applicable"/>
    <s v="Incomplete"/>
    <x v="3"/>
    <m/>
    <s v="None"/>
    <m/>
    <s v="Not Set"/>
    <m/>
    <m/>
    <x v="784"/>
  </r>
  <r>
    <n v="10002049"/>
    <s v="CHILISIN ELECTRONICS"/>
    <x v="3987"/>
    <m/>
    <s v="IND PWR SMD 2.2uH 20% Isat-14A, Iterise-11.5 S, DCR=12.5m, 8.18x8.18x.4.0mm Max Height"/>
    <s v="Passed"/>
    <m/>
    <s v="Incomplete"/>
    <s v="Incomplete"/>
    <s v="Not Applicable"/>
    <s v="Incomplete"/>
    <x v="3"/>
    <m/>
    <s v="None"/>
    <m/>
    <s v="Not Set"/>
    <m/>
    <m/>
    <x v="785"/>
  </r>
  <r>
    <n v="10002347"/>
    <s v="CHILISIN ELECTRONICS"/>
    <x v="3988"/>
    <m/>
    <s v="FERRBEAD, SMD, ESR= 0.080 Ohms, Z=120 Ohm @ 100MHz, Imin=2.5A, 0603L_MFP"/>
    <s v="Passed"/>
    <m/>
    <s v="Incomplete"/>
    <s v="Incomplete"/>
    <s v="Not Applicable"/>
    <s v="Incomplete"/>
    <x v="3"/>
    <m/>
    <s v="None"/>
    <m/>
    <s v="Not Set"/>
    <m/>
    <m/>
    <x v="786"/>
  </r>
  <r>
    <n v="10000019"/>
    <s v="CHILISIN ELECTRONICS"/>
    <x v="3989"/>
    <m/>
    <s v="FERRITE BEAD SMD, 1500mA 600 Ohm, 1206"/>
    <s v="Passed"/>
    <m/>
    <s v="Incomplete"/>
    <s v="Incomplete"/>
    <s v="Not Applicable"/>
    <s v="Incomplete"/>
    <x v="3"/>
    <m/>
    <s v="None"/>
    <m/>
    <s v="Not Set"/>
    <m/>
    <m/>
    <x v="787"/>
  </r>
  <r>
    <n v="10001960"/>
    <s v="CHILISIN ELECTRONICS"/>
    <x v="3990"/>
    <m/>
    <s v="FB CHIP 800R 8A 0.01R 2220"/>
    <s v="Passed"/>
    <m/>
    <s v="Incomplete"/>
    <s v="Incomplete"/>
    <s v="Not Applicable"/>
    <s v="Incomplete"/>
    <x v="3"/>
    <m/>
    <s v="None"/>
    <m/>
    <s v="Not Set"/>
    <m/>
    <m/>
    <x v="788"/>
  </r>
  <r>
    <n v="10002368"/>
    <s v="CHILISIN ELECTRONICS"/>
    <x v="3991"/>
    <m/>
    <s v="Ferrite bead, 220 Ohms, 25%, 300mA, DCR 0.40 Ohms, 0402L_MFP"/>
    <s v="Passed"/>
    <m/>
    <s v="Incomplete"/>
    <s v="Incomplete"/>
    <s v="Not Applicable"/>
    <s v="Incomplete"/>
    <x v="3"/>
    <m/>
    <s v="None"/>
    <m/>
    <s v="Not Set"/>
    <m/>
    <m/>
    <x v="789"/>
  </r>
  <r>
    <s v="543334-00"/>
    <s v="CHILISIN ELECTRONICS"/>
    <x v="3992"/>
    <m/>
    <s v="IND,PWR,SMT,3.3uH,30%,10x9.7x4.5mm"/>
    <s v="Passed"/>
    <m/>
    <s v="Incomplete"/>
    <s v="Incomplete"/>
    <s v="Not Applicable"/>
    <s v="Incomplete"/>
    <x v="3"/>
    <m/>
    <s v="None"/>
    <m/>
    <s v="Not Set"/>
    <m/>
    <m/>
    <x v="790"/>
  </r>
  <r>
    <s v="08-0200049-01"/>
    <s v="CHILISIN ELECTRONICS"/>
    <x v="3993"/>
    <m/>
    <s v="FER, 33@100MHZ, 25%, 0.01DCR, 6A, 1206, ROHS"/>
    <s v="Passed"/>
    <m/>
    <s v="Incomplete"/>
    <s v="Incomplete"/>
    <s v="Not Applicable"/>
    <s v="Incomplete"/>
    <x v="3"/>
    <m/>
    <s v="None"/>
    <m/>
    <s v="Not Set"/>
    <m/>
    <m/>
    <x v="0"/>
  </r>
  <r>
    <n v="10002549"/>
    <s v="CHROMELED"/>
    <x v="3994"/>
    <m/>
    <s v="LED SMD 1.6x0.8mm BI-COLOR, GREEN/YELLOW , AIGalnP on GaAs Substrate,"/>
    <s v="Passed"/>
    <m/>
    <s v="Incomplete"/>
    <s v="Incomplete"/>
    <s v="Not Applicable"/>
    <s v="Incomplete"/>
    <x v="3"/>
    <m/>
    <s v="None"/>
    <m/>
    <s v="Not Set"/>
    <m/>
    <m/>
    <x v="791"/>
  </r>
  <r>
    <n v="10001210"/>
    <s v="CHROMELED"/>
    <x v="3995"/>
    <m/>
    <s v="LED SMD 1.6x0.8mm BI-COLOR GAP GREEN/YELLOW"/>
    <s v="Passed"/>
    <m/>
    <s v="Incomplete"/>
    <s v="Incomplete"/>
    <s v="Not Applicable"/>
    <s v="Incomplete"/>
    <x v="3"/>
    <m/>
    <s v="None"/>
    <m/>
    <s v="Not Set"/>
    <m/>
    <m/>
    <x v="792"/>
  </r>
  <r>
    <n v="10001239"/>
    <s v="CHROMELED"/>
    <x v="3996"/>
    <m/>
    <s v="LED SMD 1.6x0.8mm Bi-COLOR GREEN/ORANGE"/>
    <s v="Passed"/>
    <m/>
    <s v="Incomplete"/>
    <s v="Incomplete"/>
    <s v="Not Applicable"/>
    <s v="Incomplete"/>
    <x v="3"/>
    <m/>
    <s v="None"/>
    <m/>
    <s v="Not Set"/>
    <m/>
    <m/>
    <x v="793"/>
  </r>
  <r>
    <n v="2316084"/>
    <s v="COILCRAFT"/>
    <x v="3997"/>
    <m/>
    <s v="Ind SMD, 10nH, 5%, 0805, 1.32 A, 3.0 GHz SRF, 0.045 ohms (Pb Free)"/>
    <s v="Passed"/>
    <m/>
    <s v="Incomplete"/>
    <s v="Incomplete"/>
    <s v="Not Applicable"/>
    <s v="Incomplete"/>
    <x v="3"/>
    <m/>
    <s v="None"/>
    <m/>
    <s v="Not Set"/>
    <m/>
    <m/>
    <x v="0"/>
  </r>
  <r>
    <s v="07-0000004-01"/>
    <s v="COILCRAFT"/>
    <x v="3998"/>
    <m/>
    <s v="IND, PWR, 33UH, 20% 0.51DCR .6A SMT ROHS"/>
    <s v="Passed"/>
    <m/>
    <s v="Incomplete"/>
    <s v="Incomplete"/>
    <s v="Not Applicable"/>
    <s v="Incomplete"/>
    <x v="3"/>
    <m/>
    <s v="None"/>
    <m/>
    <s v="Not Set"/>
    <m/>
    <m/>
    <x v="794"/>
  </r>
  <r>
    <n v="2316023"/>
    <s v="COILCRAFT"/>
    <x v="3999"/>
    <m/>
    <s v="IND SMD 3.8A 10uH 20% POWER CHOKE,DO3316P (Pb Free)"/>
    <s v="Passed"/>
    <m/>
    <s v="Incomplete"/>
    <s v="Incomplete"/>
    <s v="Not Applicable"/>
    <s v="Incomplete"/>
    <x v="3"/>
    <m/>
    <s v="None"/>
    <m/>
    <s v="Not Set"/>
    <m/>
    <m/>
    <x v="0"/>
  </r>
  <r>
    <n v="10001389"/>
    <s v="COILCRAFT"/>
    <x v="4000"/>
    <m/>
    <s v="INDUCTOR 2X2MM SMT 1UH SAT-1.35A HEAT-1.04A 20% DCR 0.099-0.119OHM"/>
    <s v="Passed"/>
    <m/>
    <s v="Incomplete"/>
    <s v="Incomplete"/>
    <s v="Not Applicable"/>
    <s v="Incomplete"/>
    <x v="3"/>
    <m/>
    <s v="None"/>
    <m/>
    <s v="Not Set"/>
    <m/>
    <m/>
    <x v="0"/>
  </r>
  <r>
    <n v="10000837"/>
    <s v="COILCRAFT"/>
    <x v="4001"/>
    <m/>
    <s v="Inductor, 4X4mm SMT, 4.7uH,  1A, 30%, DCR 88-125m ohm"/>
    <s v="Passed"/>
    <m/>
    <s v="Incomplete"/>
    <s v="Incomplete"/>
    <s v="Not Applicable"/>
    <s v="Incomplete"/>
    <x v="3"/>
    <m/>
    <s v="None"/>
    <m/>
    <s v="Not Set"/>
    <m/>
    <m/>
    <x v="0"/>
  </r>
  <r>
    <n v="10000837"/>
    <s v="COILCRAFT"/>
    <x v="4002"/>
    <m/>
    <s v="Inductor, 4X4mm SMT, 4.7uH,  1A, 30%, DCR 88-125m ohm"/>
    <s v="Passed"/>
    <m/>
    <s v="Incomplete"/>
    <s v="Incomplete"/>
    <s v="Not Applicable"/>
    <s v="Incomplete"/>
    <x v="3"/>
    <m/>
    <s v="None"/>
    <m/>
    <s v="Not Set"/>
    <m/>
    <m/>
    <x v="0"/>
  </r>
  <r>
    <n v="10000332"/>
    <s v="COILCRAFT"/>
    <x v="4003"/>
    <m/>
    <s v="IND SMD PWR 1A 10uH 30%, CDRH4D28 5.0mm x 5.0mm(Pb Free)"/>
    <s v="Passed"/>
    <m/>
    <s v="Incomplete"/>
    <s v="Incomplete"/>
    <s v="Not Applicable"/>
    <s v="Incomplete"/>
    <x v="3"/>
    <m/>
    <s v="None"/>
    <m/>
    <s v="Not Set"/>
    <m/>
    <m/>
    <x v="795"/>
  </r>
  <r>
    <n v="10001451"/>
    <s v="COILCRAFT"/>
    <x v="4004"/>
    <m/>
    <s v="IND SMD, 0.42-0.56uH 20%, 21A, ISAT"/>
    <s v="Passed"/>
    <m/>
    <s v="Incomplete"/>
    <s v="Incomplete"/>
    <s v="Not Applicable"/>
    <s v="Incomplete"/>
    <x v="3"/>
    <m/>
    <s v="None"/>
    <m/>
    <s v="Not Set"/>
    <m/>
    <m/>
    <x v="796"/>
  </r>
  <r>
    <n v="10001942"/>
    <s v="COILCRAFT"/>
    <x v="4005"/>
    <m/>
    <s v="IND, SMD PWR 0.36uH 20%, DCR=1mOhm, Irms=22A, 11.5x10.5x6.5mm (Pb Free)"/>
    <s v="Passed"/>
    <m/>
    <s v="Incomplete"/>
    <s v="Incomplete"/>
    <s v="Not Applicable"/>
    <s v="Incomplete"/>
    <x v="3"/>
    <m/>
    <s v="None"/>
    <m/>
    <s v="Not Set"/>
    <m/>
    <m/>
    <x v="797"/>
  </r>
  <r>
    <n v="10001021"/>
    <s v="COILCRAFT"/>
    <x v="4006"/>
    <m/>
    <s v="IND SMD  1.0UH, 13.9A Power Inductor(Pb Free)"/>
    <s v="Passed"/>
    <m/>
    <s v="Incomplete"/>
    <s v="Incomplete"/>
    <s v="Not Applicable"/>
    <s v="Incomplete"/>
    <x v="3"/>
    <m/>
    <s v="None"/>
    <m/>
    <s v="Not Set"/>
    <m/>
    <m/>
    <x v="798"/>
  </r>
  <r>
    <n v="10001323"/>
    <s v="COILCRAFT"/>
    <x v="4007"/>
    <m/>
    <s v="INDUCTOR,  0.8uH, 17.4Arms, 20%, 1.2mOhm DCR, Freq. Max 93MHz, 13.2x14mm"/>
    <s v="Passed"/>
    <m/>
    <s v="Incomplete"/>
    <s v="Incomplete"/>
    <s v="Not Applicable"/>
    <s v="Incomplete"/>
    <x v="3"/>
    <m/>
    <s v="None"/>
    <m/>
    <s v="Not Set"/>
    <m/>
    <m/>
    <x v="799"/>
  </r>
  <r>
    <s v="543334-00"/>
    <s v="COILCRAFT"/>
    <x v="4008"/>
    <m/>
    <s v="IND,PWR,SMT,3.3uH,30%,10x9.7x4.5mm"/>
    <s v="Passed"/>
    <m/>
    <s v="Incomplete"/>
    <s v="Incomplete"/>
    <s v="Not Applicable"/>
    <s v="Incomplete"/>
    <x v="3"/>
    <m/>
    <s v="None"/>
    <m/>
    <s v="Not Set"/>
    <m/>
    <m/>
    <x v="800"/>
  </r>
  <r>
    <s v="551692-00"/>
    <s v="COILCRAFT"/>
    <x v="4009"/>
    <m/>
    <s v="IND,PWR,SMD, 3.3uH, 20%, 5.9A, 5.28X5.48X3.1MM"/>
    <s v="Passed"/>
    <m/>
    <s v="Incomplete"/>
    <s v="Incomplete"/>
    <s v="Not Applicable"/>
    <s v="Incomplete"/>
    <x v="3"/>
    <m/>
    <s v="None"/>
    <m/>
    <s v="Not Set"/>
    <m/>
    <m/>
    <x v="801"/>
  </r>
  <r>
    <s v="551692-00"/>
    <s v="COILCRAFT"/>
    <x v="4010"/>
    <m/>
    <s v="IND,PWR,SMD, 3.3uH, 20%, 5.9A, 5.28X5.48X3.1MM"/>
    <s v="Passed"/>
    <m/>
    <s v="Incomplete"/>
    <s v="Incomplete"/>
    <s v="Not Applicable"/>
    <s v="Incomplete"/>
    <x v="3"/>
    <m/>
    <s v="None"/>
    <m/>
    <s v="Not Set"/>
    <m/>
    <m/>
    <x v="802"/>
  </r>
  <r>
    <n v="10001750"/>
    <s v="COILCRAFT"/>
    <x v="4011"/>
    <m/>
    <s v="IND SMD 3.3uH 20%, 2.7A Irms, 2.4A Isat, IFSC1515 4x4x2.1mm"/>
    <s v="Passed"/>
    <m/>
    <s v="Incomplete"/>
    <s v="Incomplete"/>
    <s v="Not Applicable"/>
    <s v="Incomplete"/>
    <x v="3"/>
    <m/>
    <s v="None"/>
    <m/>
    <s v="Not Set"/>
    <m/>
    <m/>
    <x v="0"/>
  </r>
  <r>
    <n v="10001851"/>
    <s v="Coiltronics"/>
    <x v="4012"/>
    <m/>
    <s v="IND SMD 1.0uH, 20% Inductor, 11A Irms, 22A lsat, Shielded Power, IHLP2525"/>
    <s v="Passed"/>
    <m/>
    <s v="Incomplete"/>
    <s v="Incomplete"/>
    <s v="Not Applicable"/>
    <s v="Incomplete"/>
    <x v="3"/>
    <m/>
    <s v="None"/>
    <m/>
    <s v="Not Set"/>
    <m/>
    <m/>
    <x v="803"/>
  </r>
  <r>
    <n v="10001875"/>
    <s v="Coiltronics"/>
    <x v="4013"/>
    <m/>
    <s v="IND SMD 4.7uH, 20% Inductor, 5.5A Irms, 10A lsat, Shielded Power, IHLP2525"/>
    <s v="Passed"/>
    <m/>
    <s v="Incomplete"/>
    <s v="Incomplete"/>
    <s v="Not Applicable"/>
    <s v="Incomplete"/>
    <x v="3"/>
    <m/>
    <s v="None"/>
    <m/>
    <s v="Not Set"/>
    <m/>
    <m/>
    <x v="804"/>
  </r>
  <r>
    <n v="10000714"/>
    <s v="COMCHIP TECHNOLOGY"/>
    <x v="4014"/>
    <m/>
    <s v="Diode Zener SMD, 4.7V 150mW, SOD-523"/>
    <s v="Passed"/>
    <m/>
    <s v="Incomplete"/>
    <s v="Incomplete"/>
    <s v="Not Applicable"/>
    <s v="Incomplete"/>
    <x v="3"/>
    <m/>
    <s v="None"/>
    <m/>
    <s v="Not Set"/>
    <m/>
    <m/>
    <x v="805"/>
  </r>
  <r>
    <s v="BC0121401-00"/>
    <s v="CONNOR MANUFACTURING SERVICES"/>
    <x v="4015"/>
    <m/>
    <s v="STIFFENER, PCB 3.63&quot;, 4 POS, CRS NICKEL PLATING, PIHR CAPABLE"/>
    <s v="Passed"/>
    <m/>
    <s v="Incomplete"/>
    <s v="Incomplete"/>
    <s v="Not Applicable"/>
    <s v="Incomplete"/>
    <x v="3"/>
    <m/>
    <s v="None"/>
    <m/>
    <s v="Not Set"/>
    <m/>
    <m/>
    <x v="806"/>
  </r>
  <r>
    <n v="2236151"/>
    <s v="COOPER BUSSMANN"/>
    <x v="4016"/>
    <m/>
    <s v="FUSE FAST ACTION SMT 5A (Pb Free)"/>
    <s v="Passed"/>
    <m/>
    <s v="Incomplete"/>
    <s v="Incomplete"/>
    <s v="Not Applicable"/>
    <s v="Incomplete"/>
    <x v="3"/>
    <m/>
    <s v="None"/>
    <m/>
    <s v="Not Set"/>
    <m/>
    <m/>
    <x v="0"/>
  </r>
  <r>
    <n v="10001658"/>
    <s v="COOPER BUSSMANN"/>
    <x v="4017"/>
    <m/>
    <s v="FUSE 4.0 A non resettable"/>
    <s v="Passed"/>
    <m/>
    <s v="Incomplete"/>
    <s v="Incomplete"/>
    <s v="Not Applicable"/>
    <s v="Incomplete"/>
    <x v="3"/>
    <m/>
    <s v="None"/>
    <m/>
    <s v="Not Set"/>
    <m/>
    <m/>
    <x v="0"/>
  </r>
  <r>
    <n v="2236150"/>
    <s v="COOPER BUSSMANN"/>
    <x v="4018"/>
    <m/>
    <s v="FUSE FAST ACTION SMT 6.3A (Pb Free)"/>
    <s v="Passed"/>
    <m/>
    <s v="Incomplete"/>
    <s v="Incomplete"/>
    <s v="Not Applicable"/>
    <s v="Incomplete"/>
    <x v="3"/>
    <m/>
    <s v="None"/>
    <m/>
    <s v="Not Set"/>
    <m/>
    <m/>
    <x v="807"/>
  </r>
  <r>
    <n v="2316068"/>
    <s v="COOPER BUSSMANN"/>
    <x v="1257"/>
    <m/>
    <s v="IND SMD  PWR 1.0uH 20% 13.9A  DCR = 3.6, IHLP5050   (Pb Free)"/>
    <s v="Passed"/>
    <m/>
    <s v="Incomplete"/>
    <s v="Incomplete"/>
    <s v="Not Applicable"/>
    <s v="Incomplete"/>
    <x v="3"/>
    <m/>
    <s v="None"/>
    <m/>
    <s v="Not Set"/>
    <m/>
    <m/>
    <x v="0"/>
  </r>
  <r>
    <n v="2316053"/>
    <s v="COOPER BUSSMANN"/>
    <x v="4019"/>
    <m/>
    <s v="IND SMD POWER CHOKE, 8.2uH, 2.9A, FP3, 4020  Pb Free (Max Height 126 mils) (DO NOT USE FOR NEW DESIGNS)"/>
    <s v="Passed"/>
    <m/>
    <s v="Incomplete"/>
    <s v="Incomplete"/>
    <s v="Not Applicable"/>
    <s v="Incomplete"/>
    <x v="3"/>
    <m/>
    <s v="None"/>
    <m/>
    <s v="Not Set"/>
    <m/>
    <m/>
    <x v="0"/>
  </r>
  <r>
    <n v="2316053"/>
    <s v="COOPER BUSSMANN"/>
    <x v="4020"/>
    <m/>
    <s v="IND SMD POWER CHOKE, 8.2uH, 2.9A, FP3, 4020  Pb Free (Max Height 126 mils) (DO NOT USE FOR NEW DESIGNS)"/>
    <s v="Passed"/>
    <m/>
    <s v="Incomplete"/>
    <s v="Incomplete"/>
    <s v="Not Applicable"/>
    <s v="Incomplete"/>
    <x v="3"/>
    <m/>
    <s v="None"/>
    <m/>
    <s v="Not Set"/>
    <m/>
    <m/>
    <x v="0"/>
  </r>
  <r>
    <n v="10000701"/>
    <s v="COOPER COILTRONICS"/>
    <x v="4021"/>
    <m/>
    <s v="IND, SMD PWR 0.47uH 20%, DCR=2.7mOhm, 22A, IHLP5050"/>
    <s v="Passed"/>
    <m/>
    <s v="Incomplete"/>
    <s v="Incomplete"/>
    <s v="Not Applicable"/>
    <s v="Incomplete"/>
    <x v="3"/>
    <m/>
    <s v="None"/>
    <m/>
    <s v="Not Set"/>
    <m/>
    <m/>
    <x v="0"/>
  </r>
  <r>
    <n v="2316057"/>
    <s v="COOPER COILTRONICS"/>
    <x v="4022"/>
    <m/>
    <s v="IND SMD 3A 20% 10uH POWER CHOKE, IHLP2525 (Pb Free)"/>
    <s v="Passed"/>
    <m/>
    <s v="Incomplete"/>
    <s v="Incomplete"/>
    <s v="Not Applicable"/>
    <s v="Incomplete"/>
    <x v="3"/>
    <m/>
    <s v="None"/>
    <m/>
    <s v="Not Set"/>
    <m/>
    <m/>
    <x v="808"/>
  </r>
  <r>
    <n v="2316073"/>
    <s v="COOPER COILTRONICS"/>
    <x v="4023"/>
    <m/>
    <s v="IND SMD  PWR 6.8uH 20% 4.5A, IHLP2525   (Pb Free)"/>
    <s v="Passed"/>
    <m/>
    <s v="Incomplete"/>
    <s v="Incomplete"/>
    <s v="Not Applicable"/>
    <s v="Incomplete"/>
    <x v="3"/>
    <m/>
    <s v="None"/>
    <m/>
    <s v="Not Set"/>
    <m/>
    <m/>
    <x v="809"/>
  </r>
  <r>
    <s v="11908-01"/>
    <s v="Cornell Dubilier"/>
    <x v="4024"/>
    <m/>
    <s v="CAPACITOR 10UF 25V 20% ALUM ELEC SMD SIZE C (Pb Free)"/>
    <s v="Passed"/>
    <m/>
    <s v="Incomplete"/>
    <s v="Incomplete"/>
    <s v="Not Applicable"/>
    <s v="Incomplete"/>
    <x v="3"/>
    <m/>
    <s v="None"/>
    <m/>
    <s v="Not Set"/>
    <m/>
    <m/>
    <x v="810"/>
  </r>
  <r>
    <n v="3916216"/>
    <s v="CTS CORP."/>
    <x v="4025"/>
    <m/>
    <s v="RES NET SMD 51 Ohm 5% 1/16W,  4 ARRAY (Pb Free)"/>
    <s v="Passed"/>
    <m/>
    <s v="Incomplete"/>
    <s v="Incomplete"/>
    <s v="Not Applicable"/>
    <s v="Incomplete"/>
    <x v="3"/>
    <m/>
    <s v="None"/>
    <m/>
    <s v="Not Set"/>
    <m/>
    <m/>
    <x v="811"/>
  </r>
  <r>
    <s v="12124-01"/>
    <s v="CTS CORP."/>
    <x v="4026"/>
    <m/>
    <s v="RESISTOR NETWORK 56 OHM 0603 X4 (Pb Free)"/>
    <s v="Passed"/>
    <m/>
    <s v="Incomplete"/>
    <s v="Incomplete"/>
    <s v="Not Applicable"/>
    <s v="Incomplete"/>
    <x v="3"/>
    <m/>
    <s v="None"/>
    <m/>
    <s v="Not Set"/>
    <m/>
    <m/>
    <x v="812"/>
  </r>
  <r>
    <n v="10001469"/>
    <s v="CTS CORP."/>
    <x v="4027"/>
    <m/>
    <s v="RES NETWORK 50 OHM 1% 1W  BGA 3X9 18-BIT COMMON"/>
    <s v="Passed"/>
    <m/>
    <s v="Incomplete"/>
    <s v="Incomplete"/>
    <s v="Not Applicable"/>
    <s v="Incomplete"/>
    <x v="3"/>
    <m/>
    <s v="None"/>
    <m/>
    <s v="Not Set"/>
    <m/>
    <m/>
    <x v="813"/>
  </r>
  <r>
    <n v="10002305"/>
    <s v="CYNTECCO LTD"/>
    <x v="3295"/>
    <m/>
    <s v="IND,SMD,4.7uH +/- 20%, 225mA, DCR=0.325 ohms (max)"/>
    <s v="Passed"/>
    <m/>
    <s v="Incomplete"/>
    <s v="Incomplete"/>
    <s v="Not Applicable"/>
    <s v="Incomplete"/>
    <x v="3"/>
    <m/>
    <s v="None"/>
    <m/>
    <s v="Not Set"/>
    <m/>
    <m/>
    <x v="193"/>
  </r>
  <r>
    <s v="549557-00"/>
    <s v="CYNTECCO LTD"/>
    <x v="4028"/>
    <m/>
    <s v="RES,THK,0402,30K,1%"/>
    <s v="Passed"/>
    <m/>
    <s v="Incomplete"/>
    <s v="Incomplete"/>
    <s v="Not Applicable"/>
    <s v="Incomplete"/>
    <x v="3"/>
    <m/>
    <s v="None"/>
    <m/>
    <s v="Not Set"/>
    <m/>
    <m/>
    <x v="814"/>
  </r>
  <r>
    <s v="501157-00"/>
    <s v="CYNTECCO LTD"/>
    <x v="4029"/>
    <m/>
    <s v="RES,THK,0402,100,1%,63mW,50V"/>
    <s v="Passed"/>
    <m/>
    <s v="Incomplete"/>
    <s v="Incomplete"/>
    <s v="Not Applicable"/>
    <s v="Incomplete"/>
    <x v="3"/>
    <m/>
    <s v="None"/>
    <m/>
    <s v="Not Set"/>
    <m/>
    <m/>
    <x v="815"/>
  </r>
  <r>
    <s v="540539-00"/>
    <s v="CYNTECCO LTD"/>
    <x v="4030"/>
    <m/>
    <s v="RES,THK,0402,1K,1%,63mW,50V"/>
    <s v="Passed"/>
    <m/>
    <s v="Incomplete"/>
    <s v="Incomplete"/>
    <s v="Not Applicable"/>
    <s v="Incomplete"/>
    <x v="3"/>
    <m/>
    <s v="None"/>
    <m/>
    <s v="Not Set"/>
    <m/>
    <m/>
    <x v="816"/>
  </r>
  <r>
    <s v="500400-00"/>
    <s v="CYNTECCO LTD"/>
    <x v="4031"/>
    <m/>
    <s v="RES,THK,0402,1K,5%,63mW,50V"/>
    <s v="Passed"/>
    <m/>
    <s v="Incomplete"/>
    <s v="Incomplete"/>
    <s v="Not Applicable"/>
    <s v="Incomplete"/>
    <x v="3"/>
    <m/>
    <s v="None"/>
    <m/>
    <s v="Not Set"/>
    <m/>
    <m/>
    <x v="817"/>
  </r>
  <r>
    <s v="541050-00"/>
    <s v="CYNTECCO LTD"/>
    <x v="4032"/>
    <m/>
    <s v="RES,THK,0402,10.2K,1%"/>
    <s v="Passed"/>
    <m/>
    <s v="Incomplete"/>
    <s v="Incomplete"/>
    <s v="Not Applicable"/>
    <s v="Incomplete"/>
    <x v="3"/>
    <m/>
    <s v="None"/>
    <m/>
    <s v="Not Set"/>
    <m/>
    <m/>
    <x v="818"/>
  </r>
  <r>
    <s v="500564-00"/>
    <s v="CYNTECCO LTD"/>
    <x v="4033"/>
    <m/>
    <s v="RES,THK,0402,10K,1%,63mW,50V"/>
    <s v="Passed"/>
    <m/>
    <s v="Incomplete"/>
    <s v="Incomplete"/>
    <s v="Not Applicable"/>
    <s v="Incomplete"/>
    <x v="3"/>
    <m/>
    <s v="None"/>
    <m/>
    <s v="Not Set"/>
    <m/>
    <m/>
    <x v="819"/>
  </r>
  <r>
    <s v="500210-00"/>
    <s v="CYNTECCO LTD"/>
    <x v="4034"/>
    <m/>
    <s v="RES,THK,0402,10K,5%,63mW"/>
    <s v="Passed"/>
    <m/>
    <s v="Incomplete"/>
    <s v="Incomplete"/>
    <s v="Not Applicable"/>
    <s v="Incomplete"/>
    <x v="3"/>
    <m/>
    <s v="None"/>
    <m/>
    <s v="Not Set"/>
    <m/>
    <m/>
    <x v="820"/>
  </r>
  <r>
    <s v="500559-00"/>
    <s v="CYNTECCO LTD"/>
    <x v="4035"/>
    <m/>
    <s v="RES,THK,0402,100K,1%"/>
    <s v="Passed"/>
    <m/>
    <s v="Incomplete"/>
    <s v="Incomplete"/>
    <s v="Not Applicable"/>
    <s v="Incomplete"/>
    <x v="3"/>
    <m/>
    <s v="None"/>
    <m/>
    <s v="Not Set"/>
    <m/>
    <m/>
    <x v="821"/>
  </r>
  <r>
    <s v="520380-00"/>
    <s v="CYNTECCO LTD"/>
    <x v="4036"/>
    <m/>
    <s v="RES,THK,0402,12.1K,1%"/>
    <s v="Passed"/>
    <m/>
    <s v="Incomplete"/>
    <s v="Incomplete"/>
    <s v="Not Applicable"/>
    <s v="Incomplete"/>
    <x v="3"/>
    <m/>
    <s v="None"/>
    <m/>
    <s v="Not Set"/>
    <m/>
    <m/>
    <x v="822"/>
  </r>
  <r>
    <s v="540560-00"/>
    <s v="CYNTECCO LTD"/>
    <x v="4037"/>
    <m/>
    <s v="RES,THK,0402,1.24K,1%"/>
    <s v="Passed"/>
    <m/>
    <s v="Incomplete"/>
    <s v="Incomplete"/>
    <s v="Not Applicable"/>
    <s v="Incomplete"/>
    <x v="3"/>
    <m/>
    <s v="None"/>
    <m/>
    <s v="Not Set"/>
    <m/>
    <m/>
    <x v="823"/>
  </r>
  <r>
    <s v="528817-00"/>
    <s v="CYNTECCO LTD"/>
    <x v="4038"/>
    <m/>
    <s v="RES,THK,0402,15.4K,1%"/>
    <s v="Passed"/>
    <m/>
    <s v="Incomplete"/>
    <s v="Incomplete"/>
    <s v="Not Applicable"/>
    <s v="Incomplete"/>
    <x v="3"/>
    <m/>
    <s v="None"/>
    <m/>
    <s v="Not Set"/>
    <m/>
    <m/>
    <x v="824"/>
  </r>
  <r>
    <s v="521889-00"/>
    <s v="CYNTECCO LTD"/>
    <x v="4039"/>
    <m/>
    <s v="RES,THK,0402,178K,1%"/>
    <s v="Passed"/>
    <m/>
    <s v="Incomplete"/>
    <s v="Incomplete"/>
    <s v="Not Applicable"/>
    <s v="Incomplete"/>
    <x v="3"/>
    <m/>
    <s v="None"/>
    <m/>
    <s v="Not Set"/>
    <m/>
    <m/>
    <x v="825"/>
  </r>
  <r>
    <s v="520337-00"/>
    <s v="CYNTECCO LTD"/>
    <x v="4040"/>
    <m/>
    <s v="RES,THK,0402,2K,1%"/>
    <s v="Passed"/>
    <m/>
    <s v="Incomplete"/>
    <s v="Incomplete"/>
    <s v="Not Applicable"/>
    <s v="Incomplete"/>
    <x v="3"/>
    <m/>
    <s v="None"/>
    <m/>
    <s v="Not Set"/>
    <m/>
    <m/>
    <x v="826"/>
  </r>
  <r>
    <s v="530735-00"/>
    <s v="CYNTECCO LTD"/>
    <x v="4041"/>
    <m/>
    <s v="RES,THK,0402,2K,5%"/>
    <s v="Passed"/>
    <m/>
    <s v="Incomplete"/>
    <s v="Incomplete"/>
    <s v="Not Applicable"/>
    <s v="Incomplete"/>
    <x v="3"/>
    <m/>
    <s v="None"/>
    <m/>
    <s v="Not Set"/>
    <m/>
    <m/>
    <x v="827"/>
  </r>
  <r>
    <s v="500699-00"/>
    <s v="CYNTECCO LTD"/>
    <x v="4042"/>
    <m/>
    <s v="RES,THK,0402,22,5%,63mW,50V"/>
    <s v="Passed"/>
    <m/>
    <s v="Incomplete"/>
    <s v="Incomplete"/>
    <s v="Not Applicable"/>
    <s v="Incomplete"/>
    <x v="3"/>
    <m/>
    <s v="None"/>
    <m/>
    <s v="Not Set"/>
    <m/>
    <m/>
    <x v="828"/>
  </r>
  <r>
    <s v="546050-00"/>
    <s v="CYNTECCO LTD"/>
    <x v="4043"/>
    <m/>
    <s v="RES,THK,0402,22K,1%"/>
    <s v="Passed"/>
    <m/>
    <s v="Incomplete"/>
    <s v="Incomplete"/>
    <s v="Not Applicable"/>
    <s v="Incomplete"/>
    <x v="3"/>
    <m/>
    <s v="None"/>
    <m/>
    <s v="Not Set"/>
    <m/>
    <m/>
    <x v="829"/>
  </r>
  <r>
    <s v="532563-00"/>
    <s v="CYNTECCO LTD"/>
    <x v="4044"/>
    <m/>
    <s v="RES,THK,0402,23.7K,1%"/>
    <s v="Passed"/>
    <m/>
    <s v="Incomplete"/>
    <s v="Incomplete"/>
    <s v="Not Applicable"/>
    <s v="Incomplete"/>
    <x v="3"/>
    <m/>
    <s v="None"/>
    <m/>
    <s v="Not Set"/>
    <m/>
    <m/>
    <x v="830"/>
  </r>
  <r>
    <s v="536239-00"/>
    <s v="CYNTECCO LTD"/>
    <x v="4045"/>
    <m/>
    <s v="RES,THK,0402,27K,5%"/>
    <s v="Passed"/>
    <m/>
    <s v="Incomplete"/>
    <s v="Incomplete"/>
    <s v="Not Applicable"/>
    <s v="Incomplete"/>
    <x v="3"/>
    <m/>
    <s v="None"/>
    <m/>
    <s v="Not Set"/>
    <m/>
    <m/>
    <x v="831"/>
  </r>
  <r>
    <s v="500561-00"/>
    <s v="CYNTECCO LTD"/>
    <x v="4046"/>
    <m/>
    <s v="RES,THK,0402,3.3K,5%,63mW,50V"/>
    <s v="Passed"/>
    <m/>
    <s v="Incomplete"/>
    <s v="Incomplete"/>
    <s v="Not Applicable"/>
    <s v="Incomplete"/>
    <x v="3"/>
    <m/>
    <s v="None"/>
    <m/>
    <s v="Not Set"/>
    <m/>
    <m/>
    <x v="832"/>
  </r>
  <r>
    <s v="533339-00"/>
    <s v="CYNTECCO LTD"/>
    <x v="4047"/>
    <m/>
    <s v="RES,THK,0402,464,1%"/>
    <s v="Passed"/>
    <m/>
    <s v="Incomplete"/>
    <s v="Incomplete"/>
    <s v="Not Applicable"/>
    <s v="Incomplete"/>
    <x v="3"/>
    <m/>
    <s v="None"/>
    <m/>
    <s v="Not Set"/>
    <m/>
    <m/>
    <x v="833"/>
  </r>
  <r>
    <s v="500702-00"/>
    <s v="CYNTECCO LTD"/>
    <x v="4048"/>
    <m/>
    <s v="RES,THK,0402,470,5%"/>
    <s v="Passed"/>
    <m/>
    <s v="Incomplete"/>
    <s v="Incomplete"/>
    <s v="Not Applicable"/>
    <s v="Incomplete"/>
    <x v="3"/>
    <m/>
    <s v="None"/>
    <m/>
    <s v="Not Set"/>
    <m/>
    <m/>
    <x v="834"/>
  </r>
  <r>
    <s v="520225-00"/>
    <s v="CYNTECCO LTD"/>
    <x v="4049"/>
    <m/>
    <s v="RES,THK,0402,4.7K,1%"/>
    <s v="Passed"/>
    <m/>
    <s v="Incomplete"/>
    <s v="Incomplete"/>
    <s v="Not Applicable"/>
    <s v="Incomplete"/>
    <x v="3"/>
    <m/>
    <s v="None"/>
    <m/>
    <s v="Not Set"/>
    <m/>
    <m/>
    <x v="835"/>
  </r>
  <r>
    <s v="500566-00"/>
    <s v="CYNTECCO LTD"/>
    <x v="4050"/>
    <m/>
    <s v="RES,THK,0402,4.7K,5%,63mW,50V"/>
    <s v="Passed"/>
    <m/>
    <s v="Incomplete"/>
    <s v="Incomplete"/>
    <s v="Not Applicable"/>
    <s v="Incomplete"/>
    <x v="3"/>
    <m/>
    <s v="None"/>
    <m/>
    <s v="Not Set"/>
    <m/>
    <m/>
    <x v="836"/>
  </r>
  <r>
    <s v="502101-00"/>
    <s v="CYNTECCO LTD"/>
    <x v="4051"/>
    <m/>
    <s v="RES,THK,0402,47K,5%,63mW"/>
    <s v="Passed"/>
    <m/>
    <s v="Incomplete"/>
    <s v="Incomplete"/>
    <s v="Not Applicable"/>
    <s v="Incomplete"/>
    <x v="3"/>
    <m/>
    <s v="None"/>
    <m/>
    <s v="Not Set"/>
    <m/>
    <m/>
    <x v="837"/>
  </r>
  <r>
    <s v="531487-00"/>
    <s v="CYNTECCO LTD"/>
    <x v="4052"/>
    <m/>
    <s v="RES,THK,0402,475,1%"/>
    <s v="Passed"/>
    <m/>
    <s v="Incomplete"/>
    <s v="Incomplete"/>
    <s v="Not Applicable"/>
    <s v="Incomplete"/>
    <x v="3"/>
    <m/>
    <s v="None"/>
    <m/>
    <s v="Not Set"/>
    <m/>
    <m/>
    <x v="838"/>
  </r>
  <r>
    <s v="502012-00"/>
    <s v="CYNTECCO LTD"/>
    <x v="4053"/>
    <m/>
    <s v="RES,THK,0402,4.75K,1%,63mW"/>
    <s v="Passed"/>
    <m/>
    <s v="Incomplete"/>
    <s v="Incomplete"/>
    <s v="Not Applicable"/>
    <s v="Incomplete"/>
    <x v="3"/>
    <m/>
    <s v="None"/>
    <m/>
    <s v="Not Set"/>
    <m/>
    <m/>
    <x v="839"/>
  </r>
  <r>
    <s v="524313-00"/>
    <s v="CYNTECCO LTD"/>
    <x v="4054"/>
    <m/>
    <s v="RES,THK,0402,47.5K,1%"/>
    <s v="Passed"/>
    <m/>
    <s v="Incomplete"/>
    <s v="Incomplete"/>
    <s v="Not Applicable"/>
    <s v="Incomplete"/>
    <x v="3"/>
    <m/>
    <s v="None"/>
    <m/>
    <s v="Not Set"/>
    <m/>
    <m/>
    <x v="840"/>
  </r>
  <r>
    <s v="500565-00"/>
    <s v="CYNTECCO LTD"/>
    <x v="4055"/>
    <m/>
    <s v="RES,THK,0402,499,1%,63mW,50V"/>
    <s v="Passed"/>
    <m/>
    <s v="Incomplete"/>
    <s v="Incomplete"/>
    <s v="Not Applicable"/>
    <s v="Incomplete"/>
    <x v="3"/>
    <m/>
    <s v="None"/>
    <m/>
    <s v="Not Set"/>
    <m/>
    <m/>
    <x v="841"/>
  </r>
  <r>
    <s v="520088-00"/>
    <s v="CYNTECCO LTD"/>
    <x v="4056"/>
    <m/>
    <s v="RES,THK,0402,49.9K,1%"/>
    <s v="Passed"/>
    <m/>
    <s v="Incomplete"/>
    <s v="Incomplete"/>
    <s v="Not Applicable"/>
    <s v="Incomplete"/>
    <x v="3"/>
    <m/>
    <s v="None"/>
    <m/>
    <s v="Not Set"/>
    <m/>
    <m/>
    <x v="842"/>
  </r>
  <r>
    <s v="527303-00"/>
    <s v="CYNTECCO LTD"/>
    <x v="4057"/>
    <m/>
    <s v="RES,THK,0402,6.04K,1%"/>
    <s v="Passed"/>
    <m/>
    <s v="Incomplete"/>
    <s v="Incomplete"/>
    <s v="Not Applicable"/>
    <s v="Incomplete"/>
    <x v="3"/>
    <m/>
    <s v="None"/>
    <m/>
    <s v="Not Set"/>
    <m/>
    <m/>
    <x v="843"/>
  </r>
  <r>
    <s v="502333-00"/>
    <s v="CYNTECCO LTD"/>
    <x v="4058"/>
    <m/>
    <s v="RES,THK,0402,634,1%,63mW,50V"/>
    <s v="Passed"/>
    <m/>
    <s v="Incomplete"/>
    <s v="Incomplete"/>
    <s v="Not Applicable"/>
    <s v="Incomplete"/>
    <x v="3"/>
    <m/>
    <s v="None"/>
    <m/>
    <s v="Not Set"/>
    <m/>
    <m/>
    <x v="844"/>
  </r>
  <r>
    <s v="531914-00"/>
    <s v="CYNTECCO LTD"/>
    <x v="4059"/>
    <m/>
    <s v="RES,THK,0402,75,5%"/>
    <s v="Passed"/>
    <m/>
    <s v="Incomplete"/>
    <s v="Incomplete"/>
    <s v="Not Applicable"/>
    <s v="Incomplete"/>
    <x v="3"/>
    <m/>
    <s v="None"/>
    <m/>
    <s v="Not Set"/>
    <m/>
    <m/>
    <x v="845"/>
  </r>
  <r>
    <s v="520347-00"/>
    <s v="CYNTECCO LTD"/>
    <x v="4060"/>
    <m/>
    <s v="RES,THK,0402,8.06K,1%"/>
    <s v="Passed"/>
    <m/>
    <s v="Incomplete"/>
    <s v="Incomplete"/>
    <s v="Not Applicable"/>
    <s v="Incomplete"/>
    <x v="3"/>
    <m/>
    <s v="None"/>
    <m/>
    <s v="Not Set"/>
    <m/>
    <m/>
    <x v="846"/>
  </r>
  <r>
    <s v="531717-00"/>
    <s v="CYNTECCO LTD"/>
    <x v="4061"/>
    <m/>
    <s v="RES,THK,0402,8.45K,1%"/>
    <s v="Passed"/>
    <m/>
    <s v="Incomplete"/>
    <s v="Incomplete"/>
    <s v="Not Applicable"/>
    <s v="Incomplete"/>
    <x v="3"/>
    <m/>
    <s v="None"/>
    <m/>
    <s v="Not Set"/>
    <m/>
    <m/>
    <x v="847"/>
  </r>
  <r>
    <s v="540292-00"/>
    <s v="CYNTECCO LTD"/>
    <x v="4062"/>
    <m/>
    <s v="RES,THK,0402,221K,1%"/>
    <s v="Passed"/>
    <m/>
    <s v="Incomplete"/>
    <s v="Incomplete"/>
    <s v="Not Applicable"/>
    <s v="Incomplete"/>
    <x v="3"/>
    <m/>
    <s v="None"/>
    <m/>
    <s v="Not Set"/>
    <m/>
    <m/>
    <x v="848"/>
  </r>
  <r>
    <s v="533563-00"/>
    <s v="CYNTECCO LTD"/>
    <x v="4063"/>
    <m/>
    <s v="RES,THK,0402,3.3,5%"/>
    <s v="Passed"/>
    <m/>
    <s v="Incomplete"/>
    <s v="Incomplete"/>
    <s v="Not Applicable"/>
    <s v="Incomplete"/>
    <x v="3"/>
    <m/>
    <s v="None"/>
    <m/>
    <s v="Not Set"/>
    <m/>
    <m/>
    <x v="849"/>
  </r>
  <r>
    <s v="503306-00"/>
    <s v="CYNTECCO LTD"/>
    <x v="4064"/>
    <m/>
    <s v="IND,PWR,SMT,0.47uH,20%"/>
    <s v="Passed"/>
    <m/>
    <s v="Incomplete"/>
    <s v="Incomplete"/>
    <s v="Not Applicable"/>
    <s v="Incomplete"/>
    <x v="3"/>
    <m/>
    <s v="None"/>
    <m/>
    <s v="Not Set"/>
    <m/>
    <m/>
    <x v="850"/>
  </r>
  <r>
    <s v="528202-00"/>
    <s v="CYNTECCO LTD"/>
    <x v="4065"/>
    <m/>
    <s v="RES,THK,0201,4.7K,5%,50mW"/>
    <s v="Passed"/>
    <m/>
    <s v="Incomplete"/>
    <s v="Incomplete"/>
    <s v="Not Applicable"/>
    <s v="Incomplete"/>
    <x v="3"/>
    <m/>
    <s v="None"/>
    <m/>
    <s v="Not Set"/>
    <m/>
    <m/>
    <x v="851"/>
  </r>
  <r>
    <s v="520296-00"/>
    <s v="CYNTECCO LTD"/>
    <x v="4066"/>
    <m/>
    <s v="RES,THK,0402,11.3K,1%"/>
    <s v="Passed"/>
    <m/>
    <s v="Incomplete"/>
    <s v="Incomplete"/>
    <s v="Not Applicable"/>
    <s v="Incomplete"/>
    <x v="3"/>
    <m/>
    <s v="None"/>
    <m/>
    <s v="Not Set"/>
    <m/>
    <m/>
    <x v="852"/>
  </r>
  <r>
    <s v="531675-00"/>
    <s v="CYNTECCO LTD"/>
    <x v="4067"/>
    <m/>
    <s v="RES,THK,0402,13.3K,1%"/>
    <s v="Passed"/>
    <m/>
    <s v="Incomplete"/>
    <s v="Incomplete"/>
    <s v="Not Applicable"/>
    <s v="Incomplete"/>
    <x v="3"/>
    <m/>
    <s v="None"/>
    <m/>
    <s v="Not Set"/>
    <m/>
    <m/>
    <x v="853"/>
  </r>
  <r>
    <s v="532023-00"/>
    <s v="CYNTECCO LTD"/>
    <x v="4068"/>
    <m/>
    <s v="RES,THK,0402,27,5%"/>
    <s v="Passed"/>
    <m/>
    <s v="Incomplete"/>
    <s v="Incomplete"/>
    <s v="Not Applicable"/>
    <s v="Incomplete"/>
    <x v="3"/>
    <m/>
    <s v="None"/>
    <m/>
    <s v="Not Set"/>
    <m/>
    <m/>
    <x v="854"/>
  </r>
  <r>
    <s v="530469-00"/>
    <s v="CYNTECCO LTD"/>
    <x v="4069"/>
    <m/>
    <s v="CHIP RES 45.3R 1% 200PPM 0402 1/16W"/>
    <s v="Passed"/>
    <m/>
    <s v="Incomplete"/>
    <s v="Incomplete"/>
    <s v="Not Applicable"/>
    <s v="Incomplete"/>
    <x v="3"/>
    <m/>
    <s v="None"/>
    <m/>
    <s v="Not Set"/>
    <m/>
    <m/>
    <x v="855"/>
  </r>
  <r>
    <s v="534782-00"/>
    <s v="CYNTECCO LTD"/>
    <x v="4070"/>
    <m/>
    <s v="RES,THK,0402,470,1%"/>
    <s v="Passed"/>
    <m/>
    <s v="Incomplete"/>
    <s v="Incomplete"/>
    <s v="Not Applicable"/>
    <s v="Incomplete"/>
    <x v="3"/>
    <m/>
    <s v="None"/>
    <m/>
    <s v="Not Set"/>
    <m/>
    <m/>
    <x v="856"/>
  </r>
  <r>
    <s v="520339-00"/>
    <s v="CYNTECCO LTD"/>
    <x v="4071"/>
    <m/>
    <s v="RES,THK,0402,604,1%"/>
    <s v="Passed"/>
    <m/>
    <s v="Incomplete"/>
    <s v="Incomplete"/>
    <s v="Not Applicable"/>
    <s v="Incomplete"/>
    <x v="3"/>
    <m/>
    <s v="None"/>
    <m/>
    <s v="Not Set"/>
    <m/>
    <m/>
    <x v="857"/>
  </r>
  <r>
    <s v="548692-00"/>
    <s v="CYNTECCO LTD"/>
    <x v="4072"/>
    <m/>
    <s v="RES,THK,0402,6.2,1%"/>
    <s v="Passed"/>
    <m/>
    <s v="Incomplete"/>
    <s v="Incomplete"/>
    <s v="Not Applicable"/>
    <s v="Incomplete"/>
    <x v="3"/>
    <m/>
    <s v="None"/>
    <m/>
    <s v="Not Set"/>
    <m/>
    <m/>
    <x v="858"/>
  </r>
  <r>
    <n v="2126028"/>
    <s v="Cypress"/>
    <x v="4073"/>
    <m/>
    <s v="IC SMD SSRAM 256K x 36 166MHZ 3.5NS, TQFP (Pb Free)"/>
    <s v="Passed"/>
    <m/>
    <s v="Incomplete"/>
    <s v="Incomplete"/>
    <s v="Not Applicable"/>
    <s v="Incomplete"/>
    <x v="3"/>
    <m/>
    <s v="None"/>
    <m/>
    <s v="Not Set"/>
    <m/>
    <m/>
    <x v="0"/>
  </r>
  <r>
    <s v="400-1-0165"/>
    <s v="Cypress"/>
    <x v="4074"/>
    <m/>
    <s v="IC SMD SRAM 512K x 36, ZBT, FBGA165 (Pb Free)"/>
    <s v="Passed"/>
    <m/>
    <s v="Incomplete"/>
    <s v="Incomplete"/>
    <s v="Not Applicable"/>
    <s v="Incomplete"/>
    <x v="3"/>
    <m/>
    <s v="None"/>
    <m/>
    <s v="Not Set"/>
    <m/>
    <m/>
    <x v="0"/>
  </r>
  <r>
    <s v="11560-00"/>
    <s v="DALLAS SEMICONDUCTOR"/>
    <x v="4075"/>
    <m/>
    <s v="IC 3.3/2.5 MICRO MONITOR (RoHS5) (USE 12402-00 FOR NEW DESIGNS)"/>
    <s v="Passed"/>
    <m/>
    <s v="Incomplete"/>
    <s v="Incomplete"/>
    <s v="Not Applicable"/>
    <s v="Incomplete"/>
    <x v="3"/>
    <m/>
    <s v="None"/>
    <m/>
    <s v="Not Set"/>
    <m/>
    <m/>
    <x v="859"/>
  </r>
  <r>
    <s v="534753-00"/>
    <s v="DARFON ELECTRONICS CORP"/>
    <x v="4076"/>
    <m/>
    <s v="CAP,CER,0402,1000pF,5%"/>
    <s v="Passed"/>
    <m/>
    <s v="Incomplete"/>
    <s v="Incomplete"/>
    <s v="Not Applicable"/>
    <s v="Incomplete"/>
    <x v="3"/>
    <m/>
    <s v="None"/>
    <m/>
    <s v="Not Set"/>
    <m/>
    <m/>
    <x v="860"/>
  </r>
  <r>
    <s v="501167-00"/>
    <s v="DARFON ELECTRONICS CORP"/>
    <x v="4077"/>
    <m/>
    <s v="CAP,CER,0402,18pF,5%,50V,NP0/C0G"/>
    <s v="Passed"/>
    <m/>
    <s v="Incomplete"/>
    <s v="Incomplete"/>
    <s v="Not Applicable"/>
    <s v="Incomplete"/>
    <x v="3"/>
    <m/>
    <s v="None"/>
    <m/>
    <s v="Not Set"/>
    <m/>
    <m/>
    <x v="861"/>
  </r>
  <r>
    <s v="500574-00"/>
    <s v="DARFON ELECTRONICS CORP"/>
    <x v="4078"/>
    <m/>
    <s v="CAP,CER,0402,22pF,5%,50V,NP0/C0G"/>
    <s v="Passed"/>
    <m/>
    <s v="Incomplete"/>
    <s v="Incomplete"/>
    <s v="Not Applicable"/>
    <s v="Incomplete"/>
    <x v="3"/>
    <m/>
    <s v="None"/>
    <m/>
    <s v="Not Set"/>
    <m/>
    <m/>
    <x v="862"/>
  </r>
  <r>
    <s v="502193-00"/>
    <s v="DARFON ELECTRONICS CORP"/>
    <x v="4079"/>
    <m/>
    <s v="CAP,CER,0402,560pF,5%"/>
    <s v="Passed"/>
    <m/>
    <s v="Incomplete"/>
    <s v="Incomplete"/>
    <s v="Not Applicable"/>
    <s v="Incomplete"/>
    <x v="3"/>
    <m/>
    <s v="None"/>
    <m/>
    <s v="Not Set"/>
    <m/>
    <m/>
    <x v="863"/>
  </r>
  <r>
    <s v="500568-00"/>
    <s v="DARFON ELECTRONICS CORP"/>
    <x v="4080"/>
    <m/>
    <s v="CER CHIP C 0.1U 10% X5R 0402 10V"/>
    <s v="Passed"/>
    <m/>
    <s v="Incomplete"/>
    <s v="Incomplete"/>
    <s v="Not Applicable"/>
    <s v="Incomplete"/>
    <x v="3"/>
    <m/>
    <s v="None"/>
    <m/>
    <s v="Not Set"/>
    <m/>
    <m/>
    <x v="864"/>
  </r>
  <r>
    <s v="536273-00"/>
    <s v="DARFON ELECTRONICS CORP"/>
    <x v="4081"/>
    <m/>
    <s v="CAP,CER,0402,0.1uF,10%"/>
    <s v="Passed"/>
    <m/>
    <s v="Incomplete"/>
    <s v="Incomplete"/>
    <s v="Not Applicable"/>
    <s v="Incomplete"/>
    <x v="3"/>
    <m/>
    <s v="None"/>
    <m/>
    <s v="Not Set"/>
    <m/>
    <m/>
    <x v="865"/>
  </r>
  <r>
    <s v="500686-00"/>
    <s v="DARFON ELECTRONICS CORP"/>
    <x v="4082"/>
    <m/>
    <s v="CER CHIP C 1U 10% X5R 0402 6.3V"/>
    <s v="Passed"/>
    <m/>
    <s v="Incomplete"/>
    <s v="Incomplete"/>
    <s v="Not Applicable"/>
    <s v="Incomplete"/>
    <x v="3"/>
    <m/>
    <s v="None"/>
    <m/>
    <s v="Not Set"/>
    <m/>
    <m/>
    <x v="866"/>
  </r>
  <r>
    <s v="502306-00"/>
    <s v="DARFON ELECTRONICS CORP"/>
    <x v="4083"/>
    <m/>
    <s v="CER CHIP C 1U 10% X5R 0402 6.3V L/F"/>
    <s v="Passed"/>
    <m/>
    <s v="Incomplete"/>
    <s v="Incomplete"/>
    <s v="Not Applicable"/>
    <s v="Incomplete"/>
    <x v="3"/>
    <m/>
    <s v="None"/>
    <m/>
    <s v="Not Set"/>
    <m/>
    <m/>
    <x v="867"/>
  </r>
  <r>
    <s v="531978-00"/>
    <s v="DARFON ELECTRONICS CORP"/>
    <x v="4084"/>
    <m/>
    <s v="CER CHIP C 0.22U 10% X5R 0402 10V"/>
    <s v="Passed"/>
    <m/>
    <s v="Incomplete"/>
    <s v="Incomplete"/>
    <s v="Not Applicable"/>
    <s v="Incomplete"/>
    <x v="3"/>
    <m/>
    <s v="None"/>
    <m/>
    <s v="Not Set"/>
    <m/>
    <m/>
    <x v="868"/>
  </r>
  <r>
    <s v="531978-00"/>
    <s v="DARFON ELECTRONICS CORP"/>
    <x v="4085"/>
    <m/>
    <s v="CER CHIP C 0.22U 10% X5R 0402 10V"/>
    <s v="Passed"/>
    <m/>
    <s v="Incomplete"/>
    <s v="Incomplete"/>
    <s v="Not Applicable"/>
    <s v="Incomplete"/>
    <x v="3"/>
    <m/>
    <s v="None"/>
    <m/>
    <s v="Not Set"/>
    <m/>
    <m/>
    <x v="869"/>
  </r>
  <r>
    <s v="502856-00"/>
    <s v="DARFON ELECTRONICS CORP"/>
    <x v="4086"/>
    <m/>
    <s v="CAP,CER,0402,100pF,20%"/>
    <s v="Passed"/>
    <m/>
    <s v="Incomplete"/>
    <s v="Incomplete"/>
    <s v="Not Applicable"/>
    <s v="Incomplete"/>
    <x v="3"/>
    <m/>
    <s v="None"/>
    <m/>
    <s v="Not Set"/>
    <m/>
    <m/>
    <x v="870"/>
  </r>
  <r>
    <s v="500931-00"/>
    <s v="DARFON ELECTRONICS CORP"/>
    <x v="4087"/>
    <m/>
    <s v="CAP,CER,0402,1000pF,10%,16V,X7R"/>
    <s v="Passed"/>
    <m/>
    <s v="Incomplete"/>
    <s v="Incomplete"/>
    <s v="Not Applicable"/>
    <s v="Incomplete"/>
    <x v="3"/>
    <m/>
    <s v="None"/>
    <m/>
    <s v="Not Set"/>
    <m/>
    <m/>
    <x v="871"/>
  </r>
  <r>
    <s v="500931-00"/>
    <s v="DARFON ELECTRONICS CORP"/>
    <x v="4088"/>
    <m/>
    <s v="CAP,CER,0402,1000pF,10%,16V,X7R"/>
    <s v="Passed"/>
    <m/>
    <s v="Incomplete"/>
    <s v="Incomplete"/>
    <s v="Not Applicable"/>
    <s v="Incomplete"/>
    <x v="3"/>
    <m/>
    <s v="None"/>
    <m/>
    <s v="Not Set"/>
    <m/>
    <m/>
    <x v="0"/>
  </r>
  <r>
    <s v="501089-00"/>
    <s v="DARFON ELECTRONICS CORP"/>
    <x v="4089"/>
    <m/>
    <s v="CAP,CER,0402,0.01uF,10%"/>
    <s v="Passed"/>
    <m/>
    <s v="Incomplete"/>
    <s v="Incomplete"/>
    <s v="Not Applicable"/>
    <s v="Incomplete"/>
    <x v="3"/>
    <m/>
    <s v="None"/>
    <m/>
    <s v="Not Set"/>
    <m/>
    <m/>
    <x v="872"/>
  </r>
  <r>
    <s v="520157-00"/>
    <s v="DARFON ELECTRONICS CORP"/>
    <x v="4090"/>
    <m/>
    <s v="CAP,CER,0402,0.1uF,10%"/>
    <s v="Passed"/>
    <m/>
    <s v="Incomplete"/>
    <s v="Incomplete"/>
    <s v="Not Applicable"/>
    <s v="Incomplete"/>
    <x v="3"/>
    <m/>
    <s v="None"/>
    <m/>
    <s v="Not Set"/>
    <m/>
    <m/>
    <x v="873"/>
  </r>
  <r>
    <s v="500206-00"/>
    <s v="DARFON ELECTRONICS CORP"/>
    <x v="4091"/>
    <m/>
    <s v="CAP,CER,0402,0.1uF,20%,16V,X7R"/>
    <s v="Passed"/>
    <m/>
    <s v="Incomplete"/>
    <s v="Incomplete"/>
    <s v="Not Applicable"/>
    <s v="Incomplete"/>
    <x v="3"/>
    <m/>
    <s v="None"/>
    <m/>
    <s v="Not Set"/>
    <m/>
    <m/>
    <x v="874"/>
  </r>
  <r>
    <s v="527842-00"/>
    <s v="DARFON ELECTRONICS CORP"/>
    <x v="4092"/>
    <m/>
    <s v="CER CHIP C 1200P 10% X7R 0402 25V"/>
    <s v="Passed"/>
    <m/>
    <s v="Incomplete"/>
    <s v="Incomplete"/>
    <s v="Not Applicable"/>
    <s v="Incomplete"/>
    <x v="3"/>
    <m/>
    <s v="None"/>
    <m/>
    <s v="Not Set"/>
    <m/>
    <m/>
    <x v="875"/>
  </r>
  <r>
    <s v="501057-00"/>
    <s v="DARFON ELECTRONICS CORP"/>
    <x v="4093"/>
    <m/>
    <s v="CER CHIP C 1500PF 10% X7R 0402 25V"/>
    <s v="Passed"/>
    <m/>
    <s v="Incomplete"/>
    <s v="Incomplete"/>
    <s v="Not Applicable"/>
    <s v="Incomplete"/>
    <x v="3"/>
    <m/>
    <s v="None"/>
    <m/>
    <s v="Not Set"/>
    <m/>
    <m/>
    <x v="876"/>
  </r>
  <r>
    <s v="527786-00"/>
    <s v="DARFON ELECTRONICS CORP"/>
    <x v="4094"/>
    <m/>
    <s v="CER CHIP C 1800P 5% X7R 0402 50V"/>
    <s v="Passed"/>
    <m/>
    <s v="Incomplete"/>
    <s v="Incomplete"/>
    <s v="Not Applicable"/>
    <s v="Incomplete"/>
    <x v="3"/>
    <m/>
    <s v="None"/>
    <m/>
    <s v="Not Set"/>
    <m/>
    <m/>
    <x v="877"/>
  </r>
  <r>
    <s v="546297-00"/>
    <s v="DARFON ELECTRONICS CORP"/>
    <x v="4095"/>
    <m/>
    <s v="CAP,CER,0402,2200pF,5%"/>
    <s v="Passed"/>
    <m/>
    <s v="Incomplete"/>
    <s v="Incomplete"/>
    <s v="Not Applicable"/>
    <s v="Incomplete"/>
    <x v="3"/>
    <m/>
    <s v="None"/>
    <m/>
    <s v="Not Set"/>
    <m/>
    <m/>
    <x v="878"/>
  </r>
  <r>
    <s v="500933-00"/>
    <s v="DARFON ELECTRONICS CORP"/>
    <x v="4096"/>
    <m/>
    <s v="CAP,CER,0402,0.022uF,10%,16V,X7R"/>
    <s v="Passed"/>
    <m/>
    <s v="Incomplete"/>
    <s v="Incomplete"/>
    <s v="Not Applicable"/>
    <s v="Incomplete"/>
    <x v="3"/>
    <m/>
    <s v="None"/>
    <m/>
    <s v="Not Set"/>
    <m/>
    <m/>
    <x v="879"/>
  </r>
  <r>
    <s v="527848-00"/>
    <s v="DARFON ELECTRONICS CORP"/>
    <x v="4097"/>
    <m/>
    <s v="CAP,CER,0402,680pF,10%"/>
    <s v="Passed"/>
    <m/>
    <s v="Incomplete"/>
    <s v="Incomplete"/>
    <s v="Not Applicable"/>
    <s v="Incomplete"/>
    <x v="3"/>
    <m/>
    <s v="None"/>
    <m/>
    <s v="Not Set"/>
    <m/>
    <m/>
    <x v="880"/>
  </r>
  <r>
    <s v="527797-00"/>
    <s v="DARFON ELECTRONICS CORP"/>
    <x v="4098"/>
    <m/>
    <s v="CAP,CER,0603,1200pF,5%"/>
    <s v="Passed"/>
    <m/>
    <s v="Incomplete"/>
    <s v="Incomplete"/>
    <s v="Not Applicable"/>
    <s v="Incomplete"/>
    <x v="3"/>
    <m/>
    <s v="None"/>
    <m/>
    <s v="Not Set"/>
    <m/>
    <m/>
    <x v="881"/>
  </r>
  <r>
    <s v="530406-00"/>
    <s v="DARFON ELECTRONICS CORP"/>
    <x v="4099"/>
    <m/>
    <s v="CAP,CER,0603,1500pF,5%"/>
    <s v="Passed"/>
    <m/>
    <s v="Incomplete"/>
    <s v="Incomplete"/>
    <s v="Not Applicable"/>
    <s v="Incomplete"/>
    <x v="3"/>
    <m/>
    <s v="None"/>
    <m/>
    <s v="Not Set"/>
    <m/>
    <m/>
    <x v="882"/>
  </r>
  <r>
    <s v="500288-00"/>
    <s v="DARFON ELECTRONICS CORP"/>
    <x v="4100"/>
    <m/>
    <s v="CAP,CER,0603,27pF,5%"/>
    <s v="Passed"/>
    <m/>
    <s v="Incomplete"/>
    <s v="Incomplete"/>
    <s v="Not Applicable"/>
    <s v="Incomplete"/>
    <x v="3"/>
    <m/>
    <s v="None"/>
    <m/>
    <s v="Not Set"/>
    <m/>
    <m/>
    <x v="883"/>
  </r>
  <r>
    <s v="527760-00"/>
    <s v="DARFON ELECTRONICS CORP"/>
    <x v="4101"/>
    <m/>
    <s v="CAP,CER,0603,56pF,5%"/>
    <s v="Passed"/>
    <m/>
    <s v="Incomplete"/>
    <s v="Incomplete"/>
    <s v="Not Applicable"/>
    <s v="Incomplete"/>
    <x v="3"/>
    <m/>
    <s v="None"/>
    <m/>
    <s v="Not Set"/>
    <m/>
    <m/>
    <x v="884"/>
  </r>
  <r>
    <s v="527617-00"/>
    <s v="DARFON ELECTRONICS CORP"/>
    <x v="4102"/>
    <m/>
    <s v="CAP,CER,0603,7pF,0.5pF"/>
    <s v="Passed"/>
    <m/>
    <s v="Incomplete"/>
    <s v="Incomplete"/>
    <s v="Not Applicable"/>
    <s v="Incomplete"/>
    <x v="3"/>
    <m/>
    <s v="None"/>
    <m/>
    <s v="Not Set"/>
    <m/>
    <m/>
    <x v="885"/>
  </r>
  <r>
    <s v="531785-00"/>
    <s v="DARFON ELECTRONICS CORP"/>
    <x v="4103"/>
    <m/>
    <s v="CAP,CER,0603,82pF,5%"/>
    <s v="Passed"/>
    <m/>
    <s v="Incomplete"/>
    <s v="Incomplete"/>
    <s v="Not Applicable"/>
    <s v="Incomplete"/>
    <x v="3"/>
    <m/>
    <s v="None"/>
    <m/>
    <s v="Not Set"/>
    <m/>
    <m/>
    <x v="886"/>
  </r>
  <r>
    <s v="500453-00"/>
    <s v="DARFON ELECTRONICS CORP"/>
    <x v="4104"/>
    <m/>
    <s v="CAP,CER,0603,1uF,10%"/>
    <s v="Passed"/>
    <m/>
    <s v="Incomplete"/>
    <s v="Incomplete"/>
    <s v="Not Applicable"/>
    <s v="Incomplete"/>
    <x v="3"/>
    <m/>
    <s v="None"/>
    <m/>
    <s v="Not Set"/>
    <m/>
    <m/>
    <x v="887"/>
  </r>
  <r>
    <s v="522286-00"/>
    <s v="DARFON ELECTRONICS CORP"/>
    <x v="4105"/>
    <m/>
    <s v="CAP,CER,0603,1uF,10%"/>
    <s v="Passed"/>
    <m/>
    <s v="Incomplete"/>
    <s v="Incomplete"/>
    <s v="Not Applicable"/>
    <s v="Incomplete"/>
    <x v="3"/>
    <m/>
    <s v="None"/>
    <m/>
    <s v="Not Set"/>
    <m/>
    <m/>
    <x v="888"/>
  </r>
  <r>
    <s v="500496-00"/>
    <s v="DARFON ELECTRONICS CORP"/>
    <x v="4106"/>
    <m/>
    <s v="CAP,CER,0603,0.22uF,10%"/>
    <s v="Passed"/>
    <m/>
    <s v="Incomplete"/>
    <s v="Incomplete"/>
    <s v="Not Applicable"/>
    <s v="Incomplete"/>
    <x v="3"/>
    <m/>
    <s v="None"/>
    <m/>
    <s v="Not Set"/>
    <m/>
    <m/>
    <x v="889"/>
  </r>
  <r>
    <s v="544073-00"/>
    <s v="DARFON ELECTRONICS CORP"/>
    <x v="4107"/>
    <m/>
    <s v="CAP,CER,0603,22uF,20%,4V,X5R"/>
    <s v="Passed"/>
    <m/>
    <s v="Incomplete"/>
    <s v="Incomplete"/>
    <s v="Not Applicable"/>
    <s v="Incomplete"/>
    <x v="3"/>
    <m/>
    <s v="None"/>
    <m/>
    <s v="Not Set"/>
    <m/>
    <m/>
    <x v="890"/>
  </r>
  <r>
    <s v="547554-00"/>
    <s v="DARFON ELECTRONICS CORP"/>
    <x v="4108"/>
    <m/>
    <s v="CAP,CER,0603,4.7uF,10%"/>
    <s v="Passed"/>
    <m/>
    <s v="Incomplete"/>
    <s v="Incomplete"/>
    <s v="Not Applicable"/>
    <s v="Incomplete"/>
    <x v="3"/>
    <m/>
    <s v="None"/>
    <m/>
    <s v="Not Set"/>
    <m/>
    <m/>
    <x v="891"/>
  </r>
  <r>
    <s v="500282-00"/>
    <s v="DARFON ELECTRONICS CORP"/>
    <x v="4109"/>
    <m/>
    <s v="CER CHIP C 1000P 10% X7R 0603 50V"/>
    <s v="Passed"/>
    <m/>
    <s v="Incomplete"/>
    <s v="Incomplete"/>
    <s v="Not Applicable"/>
    <s v="Incomplete"/>
    <x v="3"/>
    <m/>
    <s v="None"/>
    <m/>
    <s v="Not Set"/>
    <m/>
    <m/>
    <x v="892"/>
  </r>
  <r>
    <s v="NXN6010A0016801"/>
    <s v="DARFON ELECTRONICS CORP"/>
    <x v="4110"/>
    <m/>
    <s v="CER CHIP C 1000P 10% X7R 0603 50V"/>
    <s v="Passed"/>
    <m/>
    <s v="Incomplete"/>
    <s v="Incomplete"/>
    <s v="Not Applicable"/>
    <s v="Incomplete"/>
    <x v="3"/>
    <m/>
    <s v="None"/>
    <m/>
    <s v="Not Set"/>
    <m/>
    <m/>
    <x v="893"/>
  </r>
  <r>
    <s v="500134-00"/>
    <s v="DARFON ELECTRONICS CORP"/>
    <x v="4111"/>
    <m/>
    <s v="CAP,CER,0603,0.1uF,10%"/>
    <s v="Passed"/>
    <m/>
    <s v="Incomplete"/>
    <s v="Incomplete"/>
    <s v="Not Applicable"/>
    <s v="Incomplete"/>
    <x v="3"/>
    <m/>
    <s v="None"/>
    <m/>
    <s v="Not Set"/>
    <m/>
    <m/>
    <x v="894"/>
  </r>
  <r>
    <s v="524324-00"/>
    <s v="DARFON ELECTRONICS CORP"/>
    <x v="4112"/>
    <m/>
    <s v="CAP,CER,0603,1200pF,10%"/>
    <s v="Passed"/>
    <m/>
    <s v="Incomplete"/>
    <s v="Incomplete"/>
    <s v="Not Applicable"/>
    <s v="Incomplete"/>
    <x v="3"/>
    <m/>
    <s v="None"/>
    <m/>
    <s v="Not Set"/>
    <m/>
    <m/>
    <x v="895"/>
  </r>
  <r>
    <s v="532928-00"/>
    <s v="DARFON ELECTRONICS CORP"/>
    <x v="4113"/>
    <m/>
    <s v="CAP,CER,0805,1uF,10%"/>
    <s v="Passed"/>
    <m/>
    <s v="Incomplete"/>
    <s v="Incomplete"/>
    <s v="Not Applicable"/>
    <s v="Incomplete"/>
    <x v="3"/>
    <m/>
    <s v="None"/>
    <m/>
    <s v="Not Set"/>
    <m/>
    <m/>
    <x v="896"/>
  </r>
  <r>
    <s v="502470-00"/>
    <s v="DARFON ELECTRONICS CORP"/>
    <x v="4114"/>
    <m/>
    <s v="CAP,CER,0805,10uF,10%,10V,X5R"/>
    <s v="Passed"/>
    <m/>
    <s v="Incomplete"/>
    <s v="Incomplete"/>
    <s v="Not Applicable"/>
    <s v="Incomplete"/>
    <x v="3"/>
    <m/>
    <s v="None"/>
    <m/>
    <s v="Not Set"/>
    <m/>
    <m/>
    <x v="897"/>
  </r>
  <r>
    <s v="501094-00"/>
    <s v="DARFON ELECTRONICS CORP"/>
    <x v="4115"/>
    <m/>
    <s v="CAP,CER,0805,10uF,20%"/>
    <s v="Passed"/>
    <m/>
    <s v="Incomplete"/>
    <s v="Incomplete"/>
    <s v="Not Applicable"/>
    <s v="Incomplete"/>
    <x v="3"/>
    <m/>
    <s v="None"/>
    <m/>
    <s v="Not Set"/>
    <m/>
    <m/>
    <x v="898"/>
  </r>
  <r>
    <s v="545484-00"/>
    <s v="DARFON ELECTRONICS CORP"/>
    <x v="4116"/>
    <m/>
    <s v="CAP,CER,0805,2.2uF,10%"/>
    <s v="Passed"/>
    <m/>
    <s v="Incomplete"/>
    <s v="Incomplete"/>
    <s v="Not Applicable"/>
    <s v="Incomplete"/>
    <x v="3"/>
    <m/>
    <s v="None"/>
    <m/>
    <s v="Not Set"/>
    <m/>
    <m/>
    <x v="899"/>
  </r>
  <r>
    <s v="500315-00"/>
    <s v="DARFON ELECTRONICS CORP"/>
    <x v="4117"/>
    <m/>
    <s v="CAP,CER,0805,2.2uF,20%"/>
    <s v="Passed"/>
    <m/>
    <s v="Incomplete"/>
    <s v="Incomplete"/>
    <s v="Not Applicable"/>
    <s v="Incomplete"/>
    <x v="3"/>
    <m/>
    <s v="None"/>
    <m/>
    <s v="Not Set"/>
    <m/>
    <m/>
    <x v="900"/>
  </r>
  <r>
    <s v="548291-00"/>
    <s v="DARFON ELECTRONICS CORP"/>
    <x v="4118"/>
    <m/>
    <s v="CER CHIP C 22U 20% X5R 0805 10V T=1.25"/>
    <s v="Passed"/>
    <m/>
    <s v="Incomplete"/>
    <s v="Incomplete"/>
    <s v="Not Applicable"/>
    <s v="Incomplete"/>
    <x v="3"/>
    <m/>
    <s v="None"/>
    <m/>
    <s v="Not Set"/>
    <m/>
    <m/>
    <x v="901"/>
  </r>
  <r>
    <s v="533933-00"/>
    <s v="DARFON ELECTRONICS CORP"/>
    <x v="4119"/>
    <m/>
    <s v="CAP,CER,0805,4.7uF,20%"/>
    <s v="Passed"/>
    <m/>
    <s v="Incomplete"/>
    <s v="Incomplete"/>
    <s v="Not Applicable"/>
    <s v="Incomplete"/>
    <x v="3"/>
    <m/>
    <s v="None"/>
    <m/>
    <s v="Not Set"/>
    <m/>
    <m/>
    <x v="902"/>
  </r>
  <r>
    <s v="543713-00"/>
    <s v="DARFON ELECTRONICS CORP"/>
    <x v="4120"/>
    <m/>
    <s v="CAP,CER,0805,1uF,10%"/>
    <s v="Passed"/>
    <m/>
    <s v="Incomplete"/>
    <s v="Incomplete"/>
    <s v="Not Applicable"/>
    <s v="Incomplete"/>
    <x v="3"/>
    <m/>
    <s v="None"/>
    <m/>
    <s v="Not Set"/>
    <m/>
    <m/>
    <x v="903"/>
  </r>
  <r>
    <s v="527809-00"/>
    <s v="DARFON ELECTRONICS CORP"/>
    <x v="4121"/>
    <m/>
    <s v="CAP,CER,1206,10uF,10%"/>
    <s v="Passed"/>
    <m/>
    <s v="Incomplete"/>
    <s v="Incomplete"/>
    <s v="Not Applicable"/>
    <s v="Incomplete"/>
    <x v="3"/>
    <m/>
    <s v="None"/>
    <m/>
    <s v="Not Set"/>
    <m/>
    <m/>
    <x v="904"/>
  </r>
  <r>
    <s v="535799-00"/>
    <s v="DARFON ELECTRONICS CORP"/>
    <x v="4122"/>
    <m/>
    <s v="CAP,CER,1206,10uF,10%"/>
    <s v="Passed"/>
    <m/>
    <s v="Incomplete"/>
    <s v="Incomplete"/>
    <s v="Not Applicable"/>
    <s v="Incomplete"/>
    <x v="3"/>
    <m/>
    <s v="None"/>
    <m/>
    <s v="Not Set"/>
    <m/>
    <m/>
    <x v="905"/>
  </r>
  <r>
    <s v="537294-00"/>
    <s v="DARFON ELECTRONICS CORP"/>
    <x v="4123"/>
    <m/>
    <s v="CAP,CER,1206,100uF,20%"/>
    <s v="Passed"/>
    <m/>
    <s v="Incomplete"/>
    <s v="Incomplete"/>
    <s v="Not Applicable"/>
    <s v="Incomplete"/>
    <x v="3"/>
    <m/>
    <s v="None"/>
    <m/>
    <s v="Not Set"/>
    <m/>
    <m/>
    <x v="0"/>
  </r>
  <r>
    <s v="537804-00"/>
    <s v="DARFON ELECTRONICS CORP"/>
    <x v="4124"/>
    <m/>
    <s v="CAP,CER,1206,22uF,10%"/>
    <s v="Passed"/>
    <m/>
    <s v="Incomplete"/>
    <s v="Incomplete"/>
    <s v="Not Applicable"/>
    <s v="Incomplete"/>
    <x v="3"/>
    <m/>
    <s v="None"/>
    <m/>
    <s v="Not Set"/>
    <m/>
    <m/>
    <x v="0"/>
  </r>
  <r>
    <s v="534300-00"/>
    <s v="DARFON ELECTRONICS CORP"/>
    <x v="4125"/>
    <m/>
    <s v="CER CHIP C 22U 20% X5R 1206 16V"/>
    <s v="Passed"/>
    <m/>
    <s v="Incomplete"/>
    <s v="Incomplete"/>
    <s v="Not Applicable"/>
    <s v="Incomplete"/>
    <x v="3"/>
    <m/>
    <s v="None"/>
    <m/>
    <s v="Not Set"/>
    <m/>
    <m/>
    <x v="0"/>
  </r>
  <r>
    <s v="503139-00"/>
    <s v="DARFON ELECTRONICS CORP"/>
    <x v="4126"/>
    <m/>
    <s v="CAP,CER,1210,47uF,20%"/>
    <s v="Passed"/>
    <m/>
    <s v="Incomplete"/>
    <s v="Incomplete"/>
    <s v="Not Applicable"/>
    <s v="Incomplete"/>
    <x v="3"/>
    <m/>
    <s v="None"/>
    <m/>
    <s v="Not Set"/>
    <m/>
    <m/>
    <x v="906"/>
  </r>
  <r>
    <s v="9YW65"/>
    <s v="DELL"/>
    <x v="4127"/>
    <m/>
    <m/>
    <s v="Passed"/>
    <m/>
    <s v="Incomplete"/>
    <s v="Incomplete"/>
    <s v="Not Applicable"/>
    <s v="Incomplete"/>
    <x v="3"/>
    <m/>
    <s v="None"/>
    <m/>
    <s v="Not Set"/>
    <m/>
    <m/>
    <x v="907"/>
  </r>
  <r>
    <n v="7115009"/>
    <s v="DELL"/>
    <x v="4128"/>
    <m/>
    <s v="Bracket, Card Fabric CN363, Dell, QME2472"/>
    <s v="Passed"/>
    <m/>
    <s v="Incomplete"/>
    <s v="Incomplete"/>
    <s v="Not Applicable"/>
    <s v="Incomplete"/>
    <x v="3"/>
    <m/>
    <s v="None"/>
    <m/>
    <s v="Not Set"/>
    <m/>
    <m/>
    <x v="0"/>
  </r>
  <r>
    <n v="7115011"/>
    <s v="DELL"/>
    <x v="4129"/>
    <m/>
    <s v="Bracket, Card Fabric, Plastic, ALT, Dell T454F, QME2572"/>
    <s v="Passed"/>
    <m/>
    <s v="Incomplete"/>
    <s v="Incomplete"/>
    <s v="Not Applicable"/>
    <s v="Incomplete"/>
    <x v="3"/>
    <m/>
    <s v="None"/>
    <m/>
    <s v="Not Set"/>
    <m/>
    <m/>
    <x v="908"/>
  </r>
  <r>
    <n v="7115007"/>
    <s v="DELL"/>
    <x v="4130"/>
    <m/>
    <s v="Clip, Spring Clip TP507, EMI Card, Fabric Dell QME2472"/>
    <s v="Passed"/>
    <m/>
    <s v="Incomplete"/>
    <s v="Incomplete"/>
    <s v="Not Applicable"/>
    <s v="Incomplete"/>
    <x v="3"/>
    <m/>
    <s v="None"/>
    <m/>
    <s v="Not Set"/>
    <m/>
    <m/>
    <x v="909"/>
  </r>
  <r>
    <n v="10002250"/>
    <s v="DELTA ELECTRONICS"/>
    <x v="4131"/>
    <m/>
    <s v="CONN 1X4 RJ-45 10G Base-T w/MAGNETIC, Green &amp; Orange LEDS"/>
    <s v="Passed"/>
    <m/>
    <s v="Incomplete"/>
    <s v="Incomplete"/>
    <s v="Not Applicable"/>
    <s v="Incomplete"/>
    <x v="3"/>
    <m/>
    <s v="None"/>
    <m/>
    <s v="Not Set"/>
    <m/>
    <m/>
    <x v="0"/>
  </r>
  <r>
    <s v="542557-00"/>
    <s v="DELTA ELECTRONICS"/>
    <x v="4132"/>
    <m/>
    <s v="CON,RJ45,T/H,R/A,1x1PORT,19.05x11.38x24mm"/>
    <s v="Passed"/>
    <m/>
    <s v="Incomplete"/>
    <s v="Incomplete"/>
    <s v="Not Applicable"/>
    <s v="Incomplete"/>
    <x v="3"/>
    <m/>
    <s v="None"/>
    <m/>
    <s v="Not Set"/>
    <m/>
    <m/>
    <x v="910"/>
  </r>
  <r>
    <n v="10002277"/>
    <s v="DELTA ELECTRONICS"/>
    <x v="4133"/>
    <m/>
    <s v="Conn RJ45 10Gigbit R/A with 3 Leds, Green(2), yellow, Low Profile"/>
    <s v="Passed"/>
    <m/>
    <s v="Incomplete"/>
    <s v="Incomplete"/>
    <s v="Not Applicable"/>
    <s v="Incomplete"/>
    <x v="3"/>
    <m/>
    <s v="None"/>
    <m/>
    <s v="Not Set"/>
    <m/>
    <m/>
    <x v="911"/>
  </r>
  <r>
    <s v="07-0200029-01"/>
    <s v="DELTA ELECTRONICS"/>
    <x v="4134"/>
    <m/>
    <s v="IND, PWR, 10UH, 30%, 0.065DCR, 1.7A, SMT, ROHS"/>
    <s v="Passed"/>
    <m/>
    <s v="Incomplete"/>
    <s v="Incomplete"/>
    <s v="Not Applicable"/>
    <s v="Incomplete"/>
    <x v="3"/>
    <m/>
    <s v="None"/>
    <m/>
    <s v="Not Set"/>
    <m/>
    <m/>
    <x v="912"/>
  </r>
  <r>
    <s v="47-0000157-01"/>
    <s v="Dialight"/>
    <x v="4135"/>
    <m/>
    <s v="LIGHTPIPE,1X3,2.5MM,W/SHIELD,ROHS"/>
    <s v="Passed"/>
    <m/>
    <s v="Incomplete"/>
    <s v="Incomplete"/>
    <s v="Not Applicable"/>
    <s v="Incomplete"/>
    <x v="3"/>
    <m/>
    <s v="None"/>
    <m/>
    <s v="Not Set"/>
    <m/>
    <m/>
    <x v="913"/>
  </r>
  <r>
    <s v="548168-00"/>
    <s v="Dialight"/>
    <x v="4136"/>
    <m/>
    <s v="Light pipe, Right Angle Bi-Level 3MM Round Length Vertical pitch .200&quot; 2 Leds"/>
    <s v="Passed"/>
    <m/>
    <s v="Incomplete"/>
    <s v="Incomplete"/>
    <s v="Not Applicable"/>
    <s v="Incomplete"/>
    <x v="3"/>
    <m/>
    <s v="None"/>
    <m/>
    <s v="Not Set"/>
    <m/>
    <m/>
    <x v="914"/>
  </r>
  <r>
    <n v="2236032"/>
    <s v="Dialight"/>
    <x v="4137"/>
    <m/>
    <s v="Led, Tri-Level 1 row R/A 1.8mm/2mm , Orange/Green/Yellow (Pb Free)"/>
    <s v="Passed"/>
    <m/>
    <s v="Incomplete"/>
    <s v="Incomplete"/>
    <s v="Not Applicable"/>
    <s v="Incomplete"/>
    <x v="3"/>
    <m/>
    <s v="None"/>
    <m/>
    <s v="Not Set"/>
    <m/>
    <m/>
    <x v="0"/>
  </r>
  <r>
    <s v="10596-01"/>
    <s v="Dialight"/>
    <x v="4138"/>
    <m/>
    <s v="LED, G, PRISM, 40 DEG, 2MM, RA, SMT,ROHS"/>
    <s v="Passed"/>
    <m/>
    <s v="Incomplete"/>
    <s v="Incomplete"/>
    <s v="Not Applicable"/>
    <s v="Incomplete"/>
    <x v="3"/>
    <m/>
    <s v="None"/>
    <m/>
    <s v="Not Set"/>
    <m/>
    <m/>
    <x v="915"/>
  </r>
  <r>
    <s v="10-4240404-01"/>
    <s v="Dialight"/>
    <x v="4139"/>
    <m/>
    <s v="LED, G, PRISM, 40 DEG, 2MM, RA, SMT,ROHS"/>
    <s v="Passed"/>
    <m/>
    <s v="Incomplete"/>
    <s v="Incomplete"/>
    <s v="Not Applicable"/>
    <s v="Incomplete"/>
    <x v="3"/>
    <m/>
    <s v="None"/>
    <m/>
    <s v="Not Set"/>
    <m/>
    <m/>
    <x v="916"/>
  </r>
  <r>
    <s v="10-4240404-01"/>
    <s v="Dialight"/>
    <x v="4140"/>
    <m/>
    <s v="LED, G, PRISM, 40 DEG, 2MM, RA, SMT,ROHS"/>
    <s v="Passed"/>
    <m/>
    <s v="Incomplete"/>
    <s v="Incomplete"/>
    <s v="Not Applicable"/>
    <s v="Incomplete"/>
    <x v="3"/>
    <m/>
    <s v="None"/>
    <m/>
    <s v="Not Set"/>
    <m/>
    <m/>
    <x v="917"/>
  </r>
  <r>
    <s v="100039-000"/>
    <s v="Dialight"/>
    <x v="4141"/>
    <m/>
    <s v="LED, Right angle, Green, 25mA, SMT, 2mm"/>
    <s v="Passed"/>
    <m/>
    <s v="Incomplete"/>
    <s v="Incomplete"/>
    <s v="Not Applicable"/>
    <s v="Incomplete"/>
    <x v="3"/>
    <m/>
    <s v="None"/>
    <m/>
    <s v="Not Set"/>
    <m/>
    <m/>
    <x v="0"/>
  </r>
  <r>
    <s v="10442-00"/>
    <s v="Dialight"/>
    <x v="4142"/>
    <m/>
    <s v="LED MICRO SMT RED (RoHS5)"/>
    <s v="Passed"/>
    <m/>
    <s v="Incomplete"/>
    <s v="Incomplete"/>
    <s v="Not Applicable"/>
    <s v="Incomplete"/>
    <x v="3"/>
    <m/>
    <s v="None"/>
    <m/>
    <s v="Not Set"/>
    <m/>
    <m/>
    <x v="918"/>
  </r>
  <r>
    <s v="10442-00"/>
    <s v="Dialight"/>
    <x v="4143"/>
    <m/>
    <s v="LED MICRO SMT RED (RoHS5)"/>
    <s v="Passed"/>
    <m/>
    <s v="Incomplete"/>
    <s v="Incomplete"/>
    <s v="Not Applicable"/>
    <s v="Incomplete"/>
    <x v="3"/>
    <m/>
    <s v="None"/>
    <m/>
    <s v="Not Set"/>
    <m/>
    <m/>
    <x v="919"/>
  </r>
  <r>
    <n v="2236074"/>
    <s v="Dialight"/>
    <x v="4144"/>
    <m/>
    <s v="LED, SMD ORANGE 0805"/>
    <s v="Passed"/>
    <m/>
    <s v="Incomplete"/>
    <s v="Incomplete"/>
    <s v="Not Applicable"/>
    <s v="Incomplete"/>
    <x v="3"/>
    <m/>
    <s v="None"/>
    <m/>
    <s v="Not Set"/>
    <m/>
    <m/>
    <x v="0"/>
  </r>
  <r>
    <n v="2236075"/>
    <s v="Dialight"/>
    <x v="4145"/>
    <m/>
    <s v="Led SMD Yellow, 0805, (Pb Free)"/>
    <s v="Passed"/>
    <m/>
    <s v="Incomplete"/>
    <s v="Incomplete"/>
    <s v="Not Applicable"/>
    <s v="Incomplete"/>
    <x v="3"/>
    <m/>
    <s v="None"/>
    <m/>
    <s v="Not Set"/>
    <m/>
    <m/>
    <x v="0"/>
  </r>
  <r>
    <n v="2236123"/>
    <s v="Dialight"/>
    <x v="4146"/>
    <m/>
    <s v="LED 1208 GR 25MCD 573NM VR 4V/VF 2.2V 20MA"/>
    <s v="Passed"/>
    <m/>
    <s v="Incomplete"/>
    <s v="Incomplete"/>
    <s v="Not Applicable"/>
    <s v="Incomplete"/>
    <x v="3"/>
    <m/>
    <s v="None"/>
    <m/>
    <s v="Not Set"/>
    <m/>
    <m/>
    <x v="920"/>
  </r>
  <r>
    <s v="531280-00"/>
    <s v="Dialight"/>
    <x v="4147"/>
    <m/>
    <s v="LED 1208 GR 25MCD 573NM VR 4V/VF 2.2V 20MA"/>
    <s v="Passed"/>
    <m/>
    <s v="Incomplete"/>
    <s v="Incomplete"/>
    <s v="Not Applicable"/>
    <s v="Incomplete"/>
    <x v="3"/>
    <m/>
    <s v="None"/>
    <m/>
    <s v="Not Set"/>
    <m/>
    <m/>
    <x v="921"/>
  </r>
  <r>
    <n v="2236111"/>
    <s v="Dialight"/>
    <x v="4148"/>
    <m/>
    <s v="LED MICRO SMT YELLOW (RoHS5)"/>
    <s v="Passed"/>
    <m/>
    <s v="Incomplete"/>
    <s v="Incomplete"/>
    <s v="Not Applicable"/>
    <s v="Incomplete"/>
    <x v="3"/>
    <m/>
    <s v="None"/>
    <m/>
    <s v="Not Set"/>
    <m/>
    <m/>
    <x v="922"/>
  </r>
  <r>
    <n v="2236093"/>
    <s v="Dialight"/>
    <x v="4149"/>
    <m/>
    <s v="LED MICRO SMT YELLOW (RoHS5)"/>
    <s v="Passed"/>
    <m/>
    <s v="Incomplete"/>
    <s v="Incomplete"/>
    <s v="Not Applicable"/>
    <s v="Incomplete"/>
    <x v="3"/>
    <m/>
    <s v="None"/>
    <m/>
    <s v="Not Set"/>
    <m/>
    <m/>
    <x v="923"/>
  </r>
  <r>
    <s v="10-0200080-01"/>
    <s v="Dialight"/>
    <x v="4150"/>
    <m/>
    <s v="LED, Y/G, 104 DEG, ROHS"/>
    <s v="Passed"/>
    <m/>
    <s v="Incomplete"/>
    <s v="Incomplete"/>
    <s v="Not Applicable"/>
    <s v="Incomplete"/>
    <x v="3"/>
    <m/>
    <s v="None"/>
    <m/>
    <s v="Not Set"/>
    <m/>
    <m/>
    <x v="924"/>
  </r>
  <r>
    <n v="2236224"/>
    <s v="DIODES INCORPORATED"/>
    <x v="4151"/>
    <m/>
    <s v="Diode, Switching, SOD-123, 150mA, 400mW"/>
    <s v="Passed"/>
    <m/>
    <s v="Incomplete"/>
    <s v="Incomplete"/>
    <s v="Not Applicable"/>
    <s v="Incomplete"/>
    <x v="3"/>
    <m/>
    <s v="None"/>
    <m/>
    <s v="Not Set"/>
    <m/>
    <m/>
    <x v="925"/>
  </r>
  <r>
    <s v="11923-00"/>
    <s v="DIODES INCORPORATED"/>
    <x v="1353"/>
    <m/>
    <s v="DIODE SMALL SIGNAL 1N4148 SOD-323 (NOT FOR NEW DESIGN)"/>
    <s v="Passed"/>
    <m/>
    <s v="Incomplete"/>
    <s v="Incomplete"/>
    <s v="Not Applicable"/>
    <s v="Incomplete"/>
    <x v="3"/>
    <m/>
    <s v="None"/>
    <m/>
    <s v="Not Set"/>
    <m/>
    <m/>
    <x v="67"/>
  </r>
  <r>
    <s v="500294-00"/>
    <s v="DIODES INCORPORATED"/>
    <x v="4152"/>
    <m/>
    <s v="FET, SOT-23, N-Channel, 115mA, 60V / 20Vgs, 200mW, Rdson=1.2-7.5 ohms@10V"/>
    <s v="Passed"/>
    <m/>
    <s v="Incomplete"/>
    <s v="Incomplete"/>
    <s v="Not Applicable"/>
    <s v="Incomplete"/>
    <x v="3"/>
    <m/>
    <s v="None"/>
    <m/>
    <s v="Not Set"/>
    <m/>
    <m/>
    <x v="926"/>
  </r>
  <r>
    <n v="10001929"/>
    <s v="DIODES INCORPORATED"/>
    <x v="4153"/>
    <m/>
    <s v="IC, SMD 74AUP1G126, Single Low-power Buffer with 3-state output, SOT886"/>
    <s v="Passed"/>
    <m/>
    <s v="Incomplete"/>
    <s v="Incomplete"/>
    <s v="Not Applicable"/>
    <s v="Incomplete"/>
    <x v="3"/>
    <m/>
    <s v="None"/>
    <m/>
    <s v="Not Set"/>
    <m/>
    <m/>
    <x v="927"/>
  </r>
  <r>
    <n v="2236445"/>
    <s v="DIODES INCORPORATED"/>
    <x v="4154"/>
    <m/>
    <s v="Diode, SMD MBR0530 Schottky Power Rectifier (Pb Free)"/>
    <s v="Passed"/>
    <m/>
    <s v="Incomplete"/>
    <s v="Incomplete"/>
    <s v="Not Applicable"/>
    <s v="Incomplete"/>
    <x v="3"/>
    <m/>
    <s v="None"/>
    <m/>
    <s v="Not Set"/>
    <m/>
    <m/>
    <x v="928"/>
  </r>
  <r>
    <n v="10001473"/>
    <s v="DIODES INCORPORATED"/>
    <x v="4155"/>
    <m/>
    <s v="Diode, Schottky, 1A, 30V, SOD-123"/>
    <s v="Passed"/>
    <m/>
    <s v="Incomplete"/>
    <s v="Incomplete"/>
    <s v="Not Applicable"/>
    <s v="Incomplete"/>
    <x v="3"/>
    <m/>
    <s v="None"/>
    <m/>
    <s v="Not Set"/>
    <m/>
    <m/>
    <x v="929"/>
  </r>
  <r>
    <n v="10002259"/>
    <s v="DIODES INCORPORATED"/>
    <x v="1356"/>
    <m/>
    <s v="Diode Schottky, Power Rectifier 1.0A 40V, Ir less than 300uA @70C, SOD123 (pb Free)"/>
    <s v="Passed"/>
    <m/>
    <s v="Incomplete"/>
    <s v="Incomplete"/>
    <s v="Not Applicable"/>
    <s v="Incomplete"/>
    <x v="3"/>
    <m/>
    <s v="None"/>
    <m/>
    <s v="Not Set"/>
    <m/>
    <m/>
    <x v="68"/>
  </r>
  <r>
    <s v="532180-00"/>
    <s v="DIODES INCORPORATED"/>
    <x v="4156"/>
    <m/>
    <s v="DIODE, SMD, Schottky, 30V,2A"/>
    <s v="Passed"/>
    <m/>
    <s v="Incomplete"/>
    <s v="Incomplete"/>
    <s v="Not Applicable"/>
    <s v="Incomplete"/>
    <x v="3"/>
    <m/>
    <s v="None"/>
    <m/>
    <s v="Not Set"/>
    <m/>
    <m/>
    <x v="930"/>
  </r>
  <r>
    <n v="2236048"/>
    <s v="DIODES INCORPORATED"/>
    <x v="4157"/>
    <m/>
    <s v="Diode, SMD B330A Schottky Barrier Rectifier  (Pb Free)"/>
    <s v="Passed"/>
    <m/>
    <s v="Incomplete"/>
    <s v="Incomplete"/>
    <s v="Not Applicable"/>
    <s v="Incomplete"/>
    <x v="3"/>
    <m/>
    <s v="None"/>
    <m/>
    <s v="Not Set"/>
    <m/>
    <m/>
    <x v="931"/>
  </r>
  <r>
    <s v="10-0200019-01"/>
    <s v="DIODES INCORPORATED"/>
    <x v="4158"/>
    <m/>
    <s v="DIO, SCHKY, 40V, 3A, SMC, ROHS"/>
    <s v="Passed"/>
    <m/>
    <s v="Incomplete"/>
    <s v="Incomplete"/>
    <s v="Not Applicable"/>
    <s v="Incomplete"/>
    <x v="3"/>
    <m/>
    <s v="None"/>
    <m/>
    <s v="Not Set"/>
    <m/>
    <m/>
    <x v="932"/>
  </r>
  <r>
    <n v="2236057"/>
    <s v="DIODES INCORPORATED"/>
    <x v="1"/>
    <m/>
    <s v="Diode, SMD BAT54HT1 Schottky Barrier  30V 0.2A, SOD-323 (Pb Free)"/>
    <s v="Passed"/>
    <m/>
    <s v="Incomplete"/>
    <s v="Incomplete"/>
    <s v="Not Applicable"/>
    <s v="Incomplete"/>
    <x v="3"/>
    <m/>
    <s v="None"/>
    <m/>
    <s v="Not Set"/>
    <m/>
    <m/>
    <x v="0"/>
  </r>
  <r>
    <n v="10000623"/>
    <s v="DIODES INCORPORATED"/>
    <x v="4159"/>
    <m/>
    <s v="Diode, Switching, SOD-123, 150mA, 400mW"/>
    <s v="Passed"/>
    <m/>
    <s v="Incomplete"/>
    <s v="Incomplete"/>
    <s v="Not Applicable"/>
    <s v="Incomplete"/>
    <x v="3"/>
    <m/>
    <s v="None"/>
    <m/>
    <s v="Not Set"/>
    <m/>
    <m/>
    <x v="933"/>
  </r>
  <r>
    <s v="100089-001"/>
    <s v="DIODES INCORPORATED"/>
    <x v="4160"/>
    <m/>
    <s v="FET, SOT-23, N-Channel, DMOS, 0.22A, 50V / 0.8Vgs, 360mW, Rdson=3.5 ohms (NOT FOR NEW DESIGN)"/>
    <s v="Passed"/>
    <m/>
    <s v="Incomplete"/>
    <s v="Incomplete"/>
    <s v="Not Applicable"/>
    <s v="Incomplete"/>
    <x v="3"/>
    <m/>
    <s v="None"/>
    <m/>
    <s v="Not Set"/>
    <m/>
    <m/>
    <x v="934"/>
  </r>
  <r>
    <s v="527393-00"/>
    <s v="DIODES INCORPORATED"/>
    <x v="4161"/>
    <m/>
    <s v="IC MOSFET, 50V N-Channel 1W DMOS FET, sot23"/>
    <s v="Passed"/>
    <m/>
    <s v="Incomplete"/>
    <s v="Incomplete"/>
    <s v="Not Applicable"/>
    <s v="Incomplete"/>
    <x v="3"/>
    <m/>
    <s v="None"/>
    <m/>
    <s v="Not Set"/>
    <m/>
    <m/>
    <x v="935"/>
  </r>
  <r>
    <n v="2236003"/>
    <s v="DIODES INCORPORATED"/>
    <x v="1359"/>
    <m/>
    <s v="FET, P-CHANNEL, 2V, 10 Ohm BSS84 , SOT-23, Lead-Free"/>
    <s v="Passed"/>
    <m/>
    <s v="Incomplete"/>
    <s v="Incomplete"/>
    <s v="Not Applicable"/>
    <s v="Incomplete"/>
    <x v="3"/>
    <m/>
    <s v="None"/>
    <m/>
    <s v="Not Set"/>
    <m/>
    <m/>
    <x v="69"/>
  </r>
  <r>
    <n v="10000714"/>
    <s v="DIODES INCORPORATED"/>
    <x v="4162"/>
    <m/>
    <s v="Diode Zener SMD, 4.7V 150mW, SOD-523"/>
    <s v="Passed"/>
    <m/>
    <s v="Incomplete"/>
    <s v="Incomplete"/>
    <s v="Not Applicable"/>
    <s v="Incomplete"/>
    <x v="3"/>
    <m/>
    <s v="None"/>
    <m/>
    <s v="Not Set"/>
    <m/>
    <m/>
    <x v="936"/>
  </r>
  <r>
    <n v="10000888"/>
    <s v="DIODES INCORPORATED"/>
    <x v="4163"/>
    <m/>
    <s v="Diode, Zener, 5.6V, 150mW   SOD-523,"/>
    <s v="Passed"/>
    <m/>
    <s v="Incomplete"/>
    <s v="Incomplete"/>
    <s v="Not Applicable"/>
    <s v="Incomplete"/>
    <x v="3"/>
    <m/>
    <s v="None"/>
    <m/>
    <s v="Not Set"/>
    <m/>
    <m/>
    <x v="937"/>
  </r>
  <r>
    <s v="10-0000056-01"/>
    <s v="DIODES INCORPORATED"/>
    <x v="4164"/>
    <m/>
    <s v="DIO, ZNR, 5.6V, 5MA, 0.225W, 5%, SOT23, ROHS"/>
    <s v="Passed"/>
    <m/>
    <s v="Incomplete"/>
    <s v="Incomplete"/>
    <s v="Not Applicable"/>
    <s v="Incomplete"/>
    <x v="3"/>
    <m/>
    <s v="None"/>
    <m/>
    <s v="Not Set"/>
    <m/>
    <m/>
    <x v="938"/>
  </r>
  <r>
    <n v="2236002"/>
    <s v="DIODES INCORPORATED"/>
    <x v="4165"/>
    <m/>
    <s v="TRANS SMD DUAL NPN PRE-BIASED 10K 47K, SOT-363 (Pb Free)"/>
    <s v="Passed"/>
    <m/>
    <s v="Incomplete"/>
    <s v="Incomplete"/>
    <s v="Not Applicable"/>
    <s v="Incomplete"/>
    <x v="3"/>
    <m/>
    <s v="None"/>
    <m/>
    <s v="Not Set"/>
    <m/>
    <m/>
    <x v="0"/>
  </r>
  <r>
    <n v="2236064"/>
    <s v="DIODES INCORPORATED"/>
    <x v="4166"/>
    <m/>
    <s v="TRANS SMD ARRAY DUAL NPN 2.2K and 47K, SOT-363 (Pb Free)"/>
    <s v="Passed"/>
    <m/>
    <s v="Incomplete"/>
    <s v="Incomplete"/>
    <s v="Not Applicable"/>
    <s v="Incomplete"/>
    <x v="3"/>
    <m/>
    <s v="None"/>
    <m/>
    <s v="Not Set"/>
    <m/>
    <m/>
    <x v="0"/>
  </r>
  <r>
    <n v="10002095"/>
    <s v="DIODES INCORPORATED"/>
    <x v="3298"/>
    <m/>
    <s v="IC SMD, MOSFET, DUAL N-CHANNEL, 20V, 115mA, 1.6-ohm, Dual, SOT-363"/>
    <s v="Passed"/>
    <m/>
    <s v="Incomplete"/>
    <s v="Incomplete"/>
    <s v="Not Applicable"/>
    <s v="Incomplete"/>
    <x v="3"/>
    <m/>
    <s v="None"/>
    <m/>
    <s v="Not Set"/>
    <m/>
    <m/>
    <x v="196"/>
  </r>
  <r>
    <n v="10002013"/>
    <s v="DIODES INCORPORATED"/>
    <x v="4167"/>
    <m/>
    <s v="IC, SMD, MOSFET, P-Channel, -20V, -1A, 148mOHM Rds(on), SOT-23, (Pb Free)"/>
    <s v="Passed"/>
    <m/>
    <s v="Incomplete"/>
    <s v="Incomplete"/>
    <s v="Not Applicable"/>
    <s v="Incomplete"/>
    <x v="3"/>
    <m/>
    <s v="None"/>
    <m/>
    <s v="Not Set"/>
    <m/>
    <m/>
    <x v="939"/>
  </r>
  <r>
    <s v="10952-01"/>
    <s v="DIODES INCORPORATED"/>
    <x v="4168"/>
    <m/>
    <s v="DIODE 1N4148 SW SOT23 (Pb Free)"/>
    <s v="Passed"/>
    <m/>
    <s v="Incomplete"/>
    <s v="Incomplete"/>
    <s v="Not Applicable"/>
    <s v="Incomplete"/>
    <x v="3"/>
    <m/>
    <s v="None"/>
    <m/>
    <s v="Not Set"/>
    <m/>
    <m/>
    <x v="940"/>
  </r>
  <r>
    <n v="2236089"/>
    <s v="DIODES INCORPORATED"/>
    <x v="4169"/>
    <m/>
    <s v="TRANSISTOR NPN PMBT2222A SOT-23 PKG (Pb Free)"/>
    <s v="Passed"/>
    <m/>
    <s v="Incomplete"/>
    <s v="Incomplete"/>
    <s v="Not Applicable"/>
    <s v="Incomplete"/>
    <x v="3"/>
    <m/>
    <s v="None"/>
    <m/>
    <s v="Not Set"/>
    <m/>
    <m/>
    <x v="941"/>
  </r>
  <r>
    <n v="2236022"/>
    <s v="DIODES INCORPORATED"/>
    <x v="4170"/>
    <m/>
    <s v="TRANS SMD 3904 NPN SOT-23 (Pb Free)"/>
    <s v="Passed"/>
    <m/>
    <s v="Incomplete"/>
    <s v="Incomplete"/>
    <s v="Not Applicable"/>
    <s v="Incomplete"/>
    <x v="3"/>
    <m/>
    <s v="None"/>
    <m/>
    <s v="Not Set"/>
    <m/>
    <m/>
    <x v="942"/>
  </r>
  <r>
    <n v="2236052"/>
    <s v="DIODES INCORPORATED"/>
    <x v="4171"/>
    <m/>
    <s v="Trans SMD PNP MMBT3906, (Pb Free)"/>
    <s v="Passed"/>
    <m/>
    <s v="Incomplete"/>
    <s v="Incomplete"/>
    <s v="Not Applicable"/>
    <s v="Incomplete"/>
    <x v="3"/>
    <m/>
    <s v="None"/>
    <m/>
    <s v="Not Set"/>
    <m/>
    <m/>
    <x v="943"/>
  </r>
  <r>
    <n v="2236026"/>
    <s v="DIODES INCORPORATED"/>
    <x v="4172"/>
    <m/>
    <s v="DIODE SCHOTTKY 100MA 20V, SOD-323 (Pb Free)"/>
    <s v="Passed"/>
    <m/>
    <s v="Incomplete"/>
    <s v="Incomplete"/>
    <s v="Not Applicable"/>
    <s v="Incomplete"/>
    <x v="3"/>
    <m/>
    <s v="None"/>
    <m/>
    <s v="Not Set"/>
    <m/>
    <m/>
    <x v="944"/>
  </r>
  <r>
    <n v="10002031"/>
    <s v="DIODES INCORPORATED"/>
    <x v="4173"/>
    <m/>
    <s v="DIODE, SMD, TVS, UNI, 600W, 12V, SMB"/>
    <s v="Passed"/>
    <m/>
    <s v="Incomplete"/>
    <s v="Incomplete"/>
    <s v="Not Applicable"/>
    <s v="Incomplete"/>
    <x v="3"/>
    <m/>
    <s v="None"/>
    <m/>
    <s v="Not Set"/>
    <m/>
    <m/>
    <x v="945"/>
  </r>
  <r>
    <s v="12291-00"/>
    <s v="DIODES INCORPORATED"/>
    <x v="4174"/>
    <m/>
    <s v="DIODE ZENER (Pb Free)"/>
    <s v="Passed"/>
    <m/>
    <s v="Incomplete"/>
    <s v="Incomplete"/>
    <s v="Not Applicable"/>
    <s v="Incomplete"/>
    <x v="3"/>
    <m/>
    <s v="None"/>
    <m/>
    <s v="Not Set"/>
    <m/>
    <m/>
    <x v="0"/>
  </r>
  <r>
    <s v="500324-00"/>
    <s v="DIODES INCORPORATED"/>
    <x v="4175"/>
    <m/>
    <s v="XSTR,FET,SOT23,-20V,900mA"/>
    <s v="Passed"/>
    <m/>
    <s v="Incomplete"/>
    <s v="Incomplete"/>
    <s v="Not Applicable"/>
    <s v="Incomplete"/>
    <x v="3"/>
    <m/>
    <s v="None"/>
    <m/>
    <s v="Not Set"/>
    <m/>
    <m/>
    <x v="946"/>
  </r>
  <r>
    <s v="500324-00"/>
    <s v="DIODES INCORPORATED"/>
    <x v="4176"/>
    <m/>
    <s v="XSTR,FET,SOT23,-20V,900mA"/>
    <s v="Passed"/>
    <m/>
    <s v="Incomplete"/>
    <s v="Incomplete"/>
    <s v="Not Applicable"/>
    <s v="Incomplete"/>
    <x v="3"/>
    <m/>
    <s v="None"/>
    <m/>
    <s v="Not Set"/>
    <m/>
    <m/>
    <x v="947"/>
  </r>
  <r>
    <s v="CU0210723-00"/>
    <s v="DYNAMIC"/>
    <x v="4177"/>
    <m/>
    <s v="PWB, Dual Port 16G/CNA IBM Universal Mezz Card, QMI2672/QMI8362, Sensei 3 (w/ WoL)"/>
    <s v="Passed"/>
    <m/>
    <s v="Incomplete"/>
    <s v="Incomplete"/>
    <s v="Not Applicable"/>
    <s v="Incomplete"/>
    <x v="3"/>
    <m/>
    <s v="None"/>
    <m/>
    <s v="Not Set"/>
    <m/>
    <m/>
    <x v="948"/>
  </r>
  <r>
    <s v="CU0410723-00"/>
    <s v="DYNAMIC"/>
    <x v="4178"/>
    <m/>
    <s v="PWB, 16G FC Dual port 20G CNA HP Mezz, QMH8362-HP (Quanah) QMH2672 (Trinity River)"/>
    <s v="Passed"/>
    <m/>
    <s v="Incomplete"/>
    <s v="Incomplete"/>
    <s v="Not Applicable"/>
    <s v="Incomplete"/>
    <x v="3"/>
    <m/>
    <s v="None"/>
    <m/>
    <s v="Not Set"/>
    <m/>
    <m/>
    <x v="0"/>
  </r>
  <r>
    <s v="CU0410734-00"/>
    <s v="DYNAMIC"/>
    <x v="4179"/>
    <m/>
    <s v="PWB, Quad Port 10G-BASE-T aLOM, HP, QDH8454-RJ-HP, Banjo V4"/>
    <s v="Passed"/>
    <m/>
    <s v="Incomplete"/>
    <s v="Incomplete"/>
    <s v="Not Applicable"/>
    <s v="Incomplete"/>
    <x v="3"/>
    <m/>
    <s v="None"/>
    <m/>
    <s v="Not Set"/>
    <m/>
    <m/>
    <x v="0"/>
  </r>
  <r>
    <s v="200-120816-0311"/>
    <s v="DYNAMIC ELECTRONICS"/>
    <x v="4180"/>
    <m/>
    <s v="PCB,BCM957810A1006G"/>
    <s v="Passed"/>
    <m/>
    <s v="Incomplete"/>
    <s v="Incomplete"/>
    <s v="Not Applicable"/>
    <s v="Incomplete"/>
    <x v="3"/>
    <m/>
    <s v="None"/>
    <m/>
    <s v="Not Set"/>
    <m/>
    <m/>
    <x v="949"/>
  </r>
  <r>
    <s v="200-121042-0021"/>
    <s v="DYNAMIC ELECTRONICS"/>
    <x v="4181"/>
    <m/>
    <s v="PCB,BCM957810A1008G"/>
    <s v="Passed"/>
    <m/>
    <s v="Incomplete"/>
    <s v="Incomplete"/>
    <s v="Not Applicable"/>
    <s v="Incomplete"/>
    <x v="3"/>
    <m/>
    <s v="None"/>
    <m/>
    <s v="Not Set"/>
    <m/>
    <m/>
    <x v="950"/>
  </r>
  <r>
    <s v="200-121042-0321"/>
    <s v="DYNAMIC ELECTRONICS"/>
    <x v="4182"/>
    <m/>
    <s v="PCB,BCM957810A1008G_H"/>
    <s v="Passed"/>
    <m/>
    <s v="Incomplete"/>
    <s v="Incomplete"/>
    <s v="Not Applicable"/>
    <s v="Incomplete"/>
    <x v="3"/>
    <m/>
    <s v="None"/>
    <m/>
    <s v="Not Set"/>
    <m/>
    <m/>
    <x v="951"/>
  </r>
  <r>
    <s v="200-121813-0011"/>
    <s v="DYNAMIC ELECTRONICS"/>
    <x v="4183"/>
    <m/>
    <s v="PCB,BCM957810A1009G"/>
    <s v="Passed"/>
    <m/>
    <s v="Incomplete"/>
    <s v="Incomplete"/>
    <s v="Not Applicable"/>
    <s v="Incomplete"/>
    <x v="3"/>
    <m/>
    <s v="None"/>
    <m/>
    <s v="Not Set"/>
    <m/>
    <m/>
    <x v="952"/>
  </r>
  <r>
    <s v="200-123572-0001"/>
    <s v="DYNAMIC ELECTRONICS"/>
    <x v="4184"/>
    <m/>
    <s v="PCB,BCM957840A4004G (Breezy/Baird)"/>
    <s v="Passed"/>
    <m/>
    <s v="Incomplete"/>
    <s v="Incomplete"/>
    <s v="Not Applicable"/>
    <s v="Incomplete"/>
    <x v="3"/>
    <m/>
    <s v="None"/>
    <m/>
    <s v="Not Set"/>
    <m/>
    <m/>
    <x v="953"/>
  </r>
  <r>
    <s v="200-123573-0001"/>
    <s v="DYNAMIC ELECTRONICS"/>
    <x v="4185"/>
    <m/>
    <s v="PCB,BCM957840A4009G"/>
    <s v="Passed"/>
    <m/>
    <s v="Incomplete"/>
    <s v="Incomplete"/>
    <s v="Not Applicable"/>
    <s v="Incomplete"/>
    <x v="3"/>
    <m/>
    <s v="None"/>
    <m/>
    <s v="Not Set"/>
    <m/>
    <m/>
    <x v="954"/>
  </r>
  <r>
    <s v="200-123574-0011"/>
    <s v="DYNAMIC ELECTRONICS"/>
    <x v="4186"/>
    <m/>
    <s v="PCB,BCM957800A0006G_I"/>
    <s v="Passed"/>
    <m/>
    <s v="Incomplete"/>
    <s v="Incomplete"/>
    <s v="Not Applicable"/>
    <s v="Incomplete"/>
    <x v="3"/>
    <m/>
    <s v="None"/>
    <m/>
    <s v="Not Set"/>
    <m/>
    <m/>
    <x v="955"/>
  </r>
  <r>
    <s v="200-123578-0010"/>
    <s v="DYNAMIC ELECTRONICS"/>
    <x v="4187"/>
    <m/>
    <s v="PCB,BCM957840A4006G"/>
    <s v="Passed"/>
    <m/>
    <s v="Incomplete"/>
    <s v="Incomplete"/>
    <s v="Not Applicable"/>
    <s v="Incomplete"/>
    <x v="3"/>
    <m/>
    <s v="None"/>
    <m/>
    <s v="Not Set"/>
    <m/>
    <m/>
    <x v="956"/>
  </r>
  <r>
    <s v="200-123579-0001"/>
    <s v="DYNAMIC ELECTRONICS"/>
    <x v="4188"/>
    <m/>
    <s v="PCB,BCM957840A4007G"/>
    <s v="Passed"/>
    <m/>
    <s v="Incomplete"/>
    <s v="Incomplete"/>
    <s v="Not Applicable"/>
    <s v="Incomplete"/>
    <x v="3"/>
    <m/>
    <s v="None"/>
    <m/>
    <s v="Not Set"/>
    <m/>
    <m/>
    <x v="957"/>
  </r>
  <r>
    <s v="200-124340-0011"/>
    <s v="DYNAMIC ELECTRONICS"/>
    <x v="4189"/>
    <m/>
    <s v="PCB,BCM957810A1010G (Bryan)"/>
    <s v="Passed"/>
    <m/>
    <s v="Incomplete"/>
    <s v="Incomplete"/>
    <s v="Not Applicable"/>
    <s v="Incomplete"/>
    <x v="3"/>
    <m/>
    <s v="None"/>
    <m/>
    <s v="Not Set"/>
    <m/>
    <m/>
    <x v="958"/>
  </r>
  <r>
    <s v="200-125019-0021"/>
    <s v="DYNAMIC ELECTRONICS"/>
    <x v="4190"/>
    <m/>
    <s v="PCB,BCM957840M4010G"/>
    <s v="Passed"/>
    <m/>
    <s v="Incomplete"/>
    <s v="Incomplete"/>
    <s v="Not Applicable"/>
    <s v="Incomplete"/>
    <x v="3"/>
    <m/>
    <s v="None"/>
    <m/>
    <s v="Not Set"/>
    <m/>
    <m/>
    <x v="959"/>
  </r>
  <r>
    <s v="200-125080-0031"/>
    <s v="DYNAMIC ELECTRONICS"/>
    <x v="4191"/>
    <m/>
    <s v="PCB,BCM957810M1012G"/>
    <s v="Passed"/>
    <m/>
    <s v="Incomplete"/>
    <s v="Incomplete"/>
    <s v="Not Applicable"/>
    <s v="Incomplete"/>
    <x v="3"/>
    <m/>
    <s v="None"/>
    <m/>
    <s v="Not Set"/>
    <m/>
    <m/>
    <x v="960"/>
  </r>
  <r>
    <s v="200-125306-0011"/>
    <s v="DYNAMIC ELECTRONICS"/>
    <x v="4192"/>
    <m/>
    <s v="PCB,BCM957810M1013G"/>
    <s v="Passed"/>
    <m/>
    <s v="Incomplete"/>
    <s v="Incomplete"/>
    <s v="Not Applicable"/>
    <s v="Incomplete"/>
    <x v="3"/>
    <m/>
    <s v="None"/>
    <m/>
    <s v="Not Set"/>
    <m/>
    <m/>
    <x v="961"/>
  </r>
  <r>
    <s v="AH0410701-00"/>
    <s v="DYNAMIC ELECTRONICS"/>
    <x v="4193"/>
    <m/>
    <s v="PWB, Dual Port, 25/10GbE, Eth, SFP28, HP ALOM, QL41262HMCU-HP, Quick, Arrowhead QL41401, Custom Bracket, Passive Heatsink"/>
    <s v="Passed"/>
    <m/>
    <s v="Incomplete"/>
    <s v="Incomplete"/>
    <s v="Not Applicable"/>
    <s v="Incomplete"/>
    <x v="3"/>
    <m/>
    <s v="None"/>
    <m/>
    <s v="Not Set"/>
    <m/>
    <m/>
    <x v="962"/>
  </r>
  <r>
    <s v="AH0410702-00"/>
    <s v="DYNAMIC ELECTRONICS"/>
    <x v="3299"/>
    <m/>
    <s v="PWB, Dual Port, 10GBaseT, Eth, HP ALOM, QL41162HMRJ-HP, Quentina, Arrowhead QL41401, Custom Bracket, Passive Heatsink"/>
    <s v="Passed"/>
    <m/>
    <s v="Incomplete"/>
    <s v="Incomplete"/>
    <s v="Not Applicable"/>
    <s v="Incomplete"/>
    <x v="3"/>
    <m/>
    <s v="None"/>
    <m/>
    <s v="Not Set"/>
    <m/>
    <m/>
    <x v="197"/>
  </r>
  <r>
    <s v="AH2010705-00"/>
    <s v="DYNAMIC ELECTRONICS"/>
    <x v="4194"/>
    <m/>
    <s v="PWB, Dual Port, 10GBaseT, Eth, LP, QL41112HLRJ, Victoria, Arrowhead QL41401-A2G, FH/LP Bracket, Passive Heatsink, Victoria-N/-C (V2)"/>
    <s v="Passed"/>
    <m/>
    <s v="Incomplete"/>
    <s v="Incomplete"/>
    <s v="Not Applicable"/>
    <s v="Incomplete"/>
    <x v="3"/>
    <m/>
    <s v="None"/>
    <m/>
    <s v="Not Set"/>
    <m/>
    <m/>
    <x v="963"/>
  </r>
  <r>
    <s v="AH2010706-00"/>
    <s v="DYNAMIC ELECTRONICS"/>
    <x v="4195"/>
    <m/>
    <s v="PWB, Dual Port, 25/10Gbe, Eth, SFP28, LP, QL41212/QL41262, Austin-C/-N, V3, Arrowhead, QL41401-A2G, FH Bracket, Passive heatsink, NO XCVR, CNA/IEA"/>
    <s v="Passed"/>
    <m/>
    <s v="Incomplete"/>
    <s v="Incomplete"/>
    <s v="Not Applicable"/>
    <s v="Incomplete"/>
    <x v="3"/>
    <m/>
    <s v="None"/>
    <m/>
    <s v="Not Set"/>
    <m/>
    <m/>
    <x v="964"/>
  </r>
  <r>
    <s v="BC0110701-00"/>
    <s v="DYNAMIC ELECTRONICS"/>
    <x v="4196"/>
    <m/>
    <s v="PWB, Dual/Single Port 40GbE QSFP+ MD2 Adapter, QLE355X, Bangalore"/>
    <s v="Passed"/>
    <m/>
    <s v="Incomplete"/>
    <s v="Incomplete"/>
    <s v="Not Applicable"/>
    <s v="Incomplete"/>
    <x v="3"/>
    <m/>
    <s v="None"/>
    <m/>
    <s v="Not Set"/>
    <m/>
    <m/>
    <x v="965"/>
  </r>
  <r>
    <s v="BC0110705-00"/>
    <s v="DYNAMIC ELECTRONICS"/>
    <x v="4197"/>
    <m/>
    <s v="PWB, Single and Dual Port 25GbE adapter, V-2, (QLE8530/QLE8532/QL45212/QL45211) cLOM8514-B0G/QL45604, Bavaria"/>
    <s v="Passed"/>
    <m/>
    <s v="Incomplete"/>
    <s v="Incomplete"/>
    <s v="Not Applicable"/>
    <s v="Incomplete"/>
    <x v="3"/>
    <m/>
    <s v="None"/>
    <m/>
    <s v="Not Set"/>
    <m/>
    <m/>
    <x v="966"/>
  </r>
  <r>
    <s v="BC0410712-00"/>
    <s v="DYNAMIC ELECTRONICS"/>
    <x v="4198"/>
    <m/>
    <s v="PWB, Dual Port, 50GbE, Eth, KR2, Type-C Mezz, Quagmire, QL45562HMKR-HP, QL45604-B0G E4, HP"/>
    <s v="Passed"/>
    <m/>
    <s v="Incomplete"/>
    <s v="Incomplete"/>
    <s v="Not Applicable"/>
    <s v="Incomplete"/>
    <x v="3"/>
    <m/>
    <s v="None"/>
    <m/>
    <s v="Not Set"/>
    <m/>
    <m/>
    <x v="967"/>
  </r>
  <r>
    <s v="BK3210703-00"/>
    <s v="DYNAMIC ELECTRONICS"/>
    <x v="4199"/>
    <m/>
    <s v="PWB, Quad Port 32G FC Std Height, Half Length PCIe Gen3 x16 Card, QLE2764, ISP2714-A0G Baker (Bombay)"/>
    <s v="Passed"/>
    <m/>
    <s v="Incomplete"/>
    <s v="Incomplete"/>
    <s v="Not Applicable"/>
    <s v="Incomplete"/>
    <x v="3"/>
    <m/>
    <s v="None"/>
    <m/>
    <s v="Not Set"/>
    <m/>
    <m/>
    <x v="968"/>
  </r>
  <r>
    <s v="BK3210707-00"/>
    <s v="DYNAMIC ELECTRONICS"/>
    <x v="4200"/>
    <m/>
    <s v="PWB, Dual/Single Port 32Gb FC to PCIe Gen3 x8 Adapter, Quebec (QLE2740/QLE2742)"/>
    <s v="Passed"/>
    <m/>
    <s v="Incomplete"/>
    <s v="Incomplete"/>
    <s v="Not Applicable"/>
    <s v="Incomplete"/>
    <x v="3"/>
    <m/>
    <s v="None"/>
    <m/>
    <s v="Not Set"/>
    <m/>
    <m/>
    <x v="969"/>
  </r>
  <r>
    <s v="BK3210708-00"/>
    <s v="DYNAMIC ELECTRONICS"/>
    <x v="4201"/>
    <m/>
    <s v="PWB, Quad Port, 16G FC, SFP+, Std H, Burlington, QLE2684, ISP2714-A0G (Baker)"/>
    <s v="Passed"/>
    <m/>
    <s v="Incomplete"/>
    <s v="Incomplete"/>
    <s v="Not Applicable"/>
    <s v="Incomplete"/>
    <x v="3"/>
    <m/>
    <s v="None"/>
    <m/>
    <s v="Not Set"/>
    <m/>
    <m/>
    <x v="970"/>
  </r>
  <r>
    <s v="CU0410730-00"/>
    <s v="DYNAMIC ELECTRONICS"/>
    <x v="4202"/>
    <m/>
    <s v="PWB, Dual Port 20Gbps Ethernet HP Type-C Mezz Card (Broadcom ASIC - BCM57840S), Bronco, QMH8482"/>
    <s v="Passed"/>
    <m/>
    <s v="Incomplete"/>
    <s v="Incomplete"/>
    <s v="Not Applicable"/>
    <s v="Incomplete"/>
    <x v="3"/>
    <m/>
    <s v="None"/>
    <m/>
    <s v="Not Set"/>
    <m/>
    <m/>
    <x v="0"/>
  </r>
  <r>
    <s v="CU0410731-00"/>
    <s v="DYNAMIC ELECTRONICS"/>
    <x v="4203"/>
    <m/>
    <s v="PWB, 2-Port 16G FC Card, QMH2682-HP (Quartz-V4)"/>
    <s v="Passed"/>
    <m/>
    <s v="Incomplete"/>
    <s v="Incomplete"/>
    <s v="Not Applicable"/>
    <s v="Incomplete"/>
    <x v="3"/>
    <m/>
    <s v="None"/>
    <m/>
    <s v="Not Set"/>
    <m/>
    <m/>
    <x v="0"/>
  </r>
  <r>
    <s v="CU1010702-00"/>
    <s v="DYNAMIC ELECTRONICS"/>
    <x v="4204"/>
    <m/>
    <s v="PWB, Dual Port, 16G FC, Inspur Mezz Adapter, Yantai QMP2692-ISR"/>
    <s v="Passed"/>
    <m/>
    <s v="Incomplete"/>
    <s v="Incomplete"/>
    <s v="Not Applicable"/>
    <s v="Incomplete"/>
    <x v="3"/>
    <m/>
    <s v="None"/>
    <m/>
    <s v="Not Set"/>
    <m/>
    <m/>
    <x v="971"/>
  </r>
  <r>
    <s v="CU1210702-00"/>
    <s v="DYNAMIC ELECTRONICS"/>
    <x v="4205"/>
    <m/>
    <s v="PWB, Dual Port, 16G FC Mezz, Lenovo Leipzig, QML2692-LNV"/>
    <s v="Passed"/>
    <m/>
    <s v="Incomplete"/>
    <s v="Incomplete"/>
    <s v="Not Applicable"/>
    <s v="Incomplete"/>
    <x v="3"/>
    <m/>
    <s v="None"/>
    <m/>
    <s v="Not Set"/>
    <m/>
    <m/>
    <x v="0"/>
  </r>
  <r>
    <s v="CU1310701-00"/>
    <s v="DYNAMIC ELECTRONICS"/>
    <x v="4206"/>
    <m/>
    <s v="PWB, Dual Port, 16G FC Mezz Card, Huawei Hefei, QMW2692-HUA, ISP2722-A0G (QLipper)"/>
    <s v="Passed"/>
    <m/>
    <s v="Incomplete"/>
    <s v="Incomplete"/>
    <s v="Not Applicable"/>
    <s v="Incomplete"/>
    <x v="3"/>
    <m/>
    <s v="None"/>
    <m/>
    <s v="Not Set"/>
    <m/>
    <m/>
    <x v="0"/>
  </r>
  <r>
    <s v="JTP5Y"/>
    <s v="DYNAMIC ELECTRONICS"/>
    <x v="3965"/>
    <m/>
    <s v="PWB,PLN,12G,NDC,BLADE,BCOM,KR"/>
    <s v="Passed"/>
    <m/>
    <s v="Incomplete"/>
    <s v="Incomplete"/>
    <s v="Not Applicable"/>
    <s v="Incomplete"/>
    <x v="3"/>
    <m/>
    <s v="None"/>
    <m/>
    <s v="Not Set"/>
    <m/>
    <m/>
    <x v="768"/>
  </r>
  <r>
    <s v="200-120816-0011"/>
    <s v="DYNAMIC ELECTRONICS"/>
    <x v="4207"/>
    <m/>
    <s v="PCB,BCM957810A1006G"/>
    <s v="Passed"/>
    <m/>
    <s v="Incomplete"/>
    <s v="Incomplete"/>
    <s v="Not Applicable"/>
    <s v="Incomplete"/>
    <x v="3"/>
    <m/>
    <s v="None"/>
    <m/>
    <s v="Not Set"/>
    <m/>
    <m/>
    <x v="972"/>
  </r>
  <r>
    <n v="2316030"/>
    <s v="EATON"/>
    <x v="4022"/>
    <m/>
    <s v="IND SMD  10uH, 2.5A, 3 A 20% sat, IHLP2525, (Pb Free)"/>
    <s v="Passed"/>
    <m/>
    <s v="Incomplete"/>
    <s v="Incomplete"/>
    <s v="Not Applicable"/>
    <s v="Incomplete"/>
    <x v="3"/>
    <m/>
    <s v="None"/>
    <m/>
    <s v="Not Set"/>
    <m/>
    <m/>
    <x v="808"/>
  </r>
  <r>
    <n v="10001851"/>
    <s v="EATON"/>
    <x v="4012"/>
    <m/>
    <s v="IND SMD 1.0uH, 20% Inductor, 11A Irms, 22A lsat, Shielded Power, IHLP2525"/>
    <s v="Passed"/>
    <m/>
    <s v="Incomplete"/>
    <s v="Incomplete"/>
    <s v="Not Applicable"/>
    <s v="Incomplete"/>
    <x v="3"/>
    <m/>
    <s v="None"/>
    <m/>
    <s v="Not Set"/>
    <m/>
    <m/>
    <x v="803"/>
  </r>
  <r>
    <n v="10001875"/>
    <s v="EATON"/>
    <x v="4013"/>
    <m/>
    <s v="IND SMD 4.7uH, 20% Inductor, 5.5A Irms, 10A lsat, Shielded Power, IHLP2525"/>
    <s v="Passed"/>
    <m/>
    <s v="Incomplete"/>
    <s v="Incomplete"/>
    <s v="Not Applicable"/>
    <s v="Incomplete"/>
    <x v="3"/>
    <m/>
    <s v="None"/>
    <m/>
    <s v="Not Set"/>
    <m/>
    <m/>
    <x v="804"/>
  </r>
  <r>
    <n v="2316073"/>
    <s v="EATON"/>
    <x v="4023"/>
    <m/>
    <s v="IND SMD  PWR 6.8uH 20% 4.5A, IHLP2525   (Pb Free)"/>
    <s v="Passed"/>
    <m/>
    <s v="Incomplete"/>
    <s v="Incomplete"/>
    <s v="Not Applicable"/>
    <s v="Incomplete"/>
    <x v="3"/>
    <m/>
    <s v="None"/>
    <m/>
    <s v="Not Set"/>
    <m/>
    <m/>
    <x v="809"/>
  </r>
  <r>
    <s v="532475-00"/>
    <s v="ECLIPTEK CORP"/>
    <x v="4208"/>
    <m/>
    <s v="XTL,FXD,SMT,25.000MHz,30/50PPM,3.2x2.5x0.7mm,16pF,FUND"/>
    <s v="Passed"/>
    <m/>
    <s v="Incomplete"/>
    <s v="Incomplete"/>
    <s v="Not Applicable"/>
    <s v="Incomplete"/>
    <x v="3"/>
    <m/>
    <s v="None"/>
    <m/>
    <s v="Not Set"/>
    <m/>
    <m/>
    <x v="0"/>
  </r>
  <r>
    <s v="532475-00"/>
    <s v="ECLIPTEK CORP"/>
    <x v="4209"/>
    <m/>
    <s v="XTL,FXD,SMT,25.000MHz,30/50PPM,3.2x2.5x0.7mm,16pF,FUND"/>
    <s v="Passed"/>
    <m/>
    <s v="Incomplete"/>
    <s v="Incomplete"/>
    <s v="Not Applicable"/>
    <s v="Incomplete"/>
    <x v="3"/>
    <m/>
    <s v="None"/>
    <m/>
    <s v="Not Set"/>
    <m/>
    <m/>
    <x v="0"/>
  </r>
  <r>
    <s v="11585-01"/>
    <s v="ECLIPTEK CORP"/>
    <x v="4210"/>
    <m/>
    <s v="OSC 25MHZ 50PPM 3.3V SMT (Pb Free)"/>
    <s v="Passed"/>
    <m/>
    <s v="Incomplete"/>
    <s v="Incomplete"/>
    <s v="Not Applicable"/>
    <s v="Incomplete"/>
    <x v="3"/>
    <m/>
    <s v="None"/>
    <m/>
    <s v="Not Set"/>
    <m/>
    <m/>
    <x v="973"/>
  </r>
  <r>
    <n v="2526022"/>
    <s v="ECLIPTEK CORP"/>
    <x v="4211"/>
    <m/>
    <s v="OSC SMD 133.33MHZ 50ppm (.005%) 3.3V 10degc-70degc,5.0 x3.2  (Pb Free)"/>
    <s v="Passed"/>
    <m/>
    <s v="Incomplete"/>
    <s v="Incomplete"/>
    <s v="Not Applicable"/>
    <s v="Incomplete"/>
    <x v="3"/>
    <m/>
    <s v="None"/>
    <m/>
    <s v="Not Set"/>
    <m/>
    <m/>
    <x v="0"/>
  </r>
  <r>
    <s v="11585-01"/>
    <s v="ECLIPTEK CORP"/>
    <x v="4212"/>
    <m/>
    <s v="OSC 25MHZ 50PPM 3.3V SMT (Pb Free)"/>
    <s v="Passed"/>
    <m/>
    <s v="Incomplete"/>
    <s v="Incomplete"/>
    <s v="Not Applicable"/>
    <s v="Incomplete"/>
    <x v="3"/>
    <m/>
    <s v="None"/>
    <m/>
    <s v="Not Set"/>
    <m/>
    <m/>
    <x v="974"/>
  </r>
  <r>
    <s v="11585-01"/>
    <s v="ECLIPTEK CORP"/>
    <x v="4213"/>
    <m/>
    <s v="OSC 25MHZ 50PPM 3.3V SMT (Pb Free)"/>
    <s v="Passed"/>
    <m/>
    <s v="Incomplete"/>
    <s v="Incomplete"/>
    <s v="Not Applicable"/>
    <s v="Incomplete"/>
    <x v="3"/>
    <m/>
    <s v="None"/>
    <m/>
    <s v="Not Set"/>
    <m/>
    <m/>
    <x v="975"/>
  </r>
  <r>
    <n v="2526017"/>
    <s v="ECS Inc"/>
    <x v="4214"/>
    <m/>
    <s v="OSC SMD 25MHZ  50ppm Crystal, 3.2x2.5x0.7"/>
    <s v="Passed"/>
    <m/>
    <s v="Incomplete"/>
    <s v="Incomplete"/>
    <s v="Not Applicable"/>
    <s v="Incomplete"/>
    <x v="3"/>
    <m/>
    <s v="None"/>
    <m/>
    <s v="Not Set"/>
    <m/>
    <m/>
    <x v="0"/>
  </r>
  <r>
    <s v="12573-00"/>
    <s v="EMERSON NETWORK POWER"/>
    <x v="4215"/>
    <m/>
    <s v="DC-DC  10.2V-13.8V IN, 0.9VDC-5VDC OUT 40A PTH (Pb Free)"/>
    <s v="Passed"/>
    <m/>
    <s v="Incomplete"/>
    <s v="Incomplete"/>
    <s v="Not Applicable"/>
    <s v="Incomplete"/>
    <x v="3"/>
    <m/>
    <s v="None"/>
    <m/>
    <s v="Not Set"/>
    <m/>
    <m/>
    <x v="0"/>
  </r>
  <r>
    <n v="2505059"/>
    <s v="EPSON"/>
    <x v="4216"/>
    <m/>
    <s v="OSC SMD 212.5MHZ 100ppm DIFFERENTIAL LV-PECL 7X5MM  (NOT FOR NEW DESIGN)"/>
    <s v="Passed"/>
    <m/>
    <s v="Incomplete"/>
    <s v="Incomplete"/>
    <s v="Not Applicable"/>
    <s v="Incomplete"/>
    <x v="3"/>
    <m/>
    <s v="None"/>
    <m/>
    <s v="Not Set"/>
    <m/>
    <m/>
    <x v="976"/>
  </r>
  <r>
    <n v="10000571"/>
    <s v="EPSON"/>
    <x v="4217"/>
    <m/>
    <s v="OSC SMD, LVPECL, 156.25MHz, 3.3V, 45/55% DC, 0.01%(100ppm), -5 to 85 C OSC-6"/>
    <s v="Passed"/>
    <m/>
    <s v="Incomplete"/>
    <s v="Incomplete"/>
    <s v="Not Applicable"/>
    <s v="Incomplete"/>
    <x v="3"/>
    <m/>
    <s v="None"/>
    <m/>
    <s v="Not Set"/>
    <m/>
    <m/>
    <x v="0"/>
  </r>
  <r>
    <n v="10000571"/>
    <s v="EPSON"/>
    <x v="4218"/>
    <m/>
    <s v="OSC SMD, LVPECL, 156.25MHz, 3.3V, 45/55% DC, 0.01%(100ppm), -5 to 85 C OSC-6"/>
    <s v="Passed"/>
    <m/>
    <s v="Incomplete"/>
    <s v="Incomplete"/>
    <s v="Not Applicable"/>
    <s v="Incomplete"/>
    <x v="3"/>
    <m/>
    <s v="None"/>
    <m/>
    <s v="Not Set"/>
    <m/>
    <m/>
    <x v="0"/>
  </r>
  <r>
    <n v="10000154"/>
    <s v="EPSON"/>
    <x v="4219"/>
    <m/>
    <s v="OSC SMD 212.5MHZ 100ppm DIFFERENTIAL/SAW LV-PECL, 7X5MM, Extended temperature -5 to 85 C (Pb Free)"/>
    <s v="Passed"/>
    <m/>
    <s v="Incomplete"/>
    <s v="Incomplete"/>
    <s v="Not Applicable"/>
    <s v="Incomplete"/>
    <x v="3"/>
    <m/>
    <s v="None"/>
    <m/>
    <s v="Not Set"/>
    <m/>
    <m/>
    <x v="977"/>
  </r>
  <r>
    <n v="10001216"/>
    <s v="EPSON"/>
    <x v="4220"/>
    <m/>
    <s v="OSC SMD 212.5MHZ 100ppm LVDS SAW 7X5MM  0 TO 85c"/>
    <s v="Passed"/>
    <m/>
    <s v="Incomplete"/>
    <s v="Incomplete"/>
    <s v="Not Applicable"/>
    <s v="Incomplete"/>
    <x v="3"/>
    <m/>
    <s v="None"/>
    <m/>
    <s v="Not Set"/>
    <m/>
    <m/>
    <x v="978"/>
  </r>
  <r>
    <n v="2526023"/>
    <s v="EPSON"/>
    <x v="4221"/>
    <m/>
    <s v="OSC SMD 212.5MHZ 3.3V 100ppm SAW Diff LV-PECL, 45/55 7x5mm, Low Cost"/>
    <s v="Passed"/>
    <m/>
    <s v="Incomplete"/>
    <s v="Incomplete"/>
    <s v="Not Applicable"/>
    <s v="Incomplete"/>
    <x v="3"/>
    <m/>
    <s v="None"/>
    <m/>
    <s v="Not Set"/>
    <m/>
    <m/>
    <x v="979"/>
  </r>
  <r>
    <n v="10000251"/>
    <s v="EPSON"/>
    <x v="4222"/>
    <m/>
    <s v="OSC, LVDS, 156.25MHz, 3.3V, 45/55% DC, 0.01%(100ppm) High Temp 0 to 85C, OSC-6"/>
    <s v="Passed"/>
    <m/>
    <s v="Incomplete"/>
    <s v="Incomplete"/>
    <s v="Not Applicable"/>
    <s v="Incomplete"/>
    <x v="3"/>
    <m/>
    <s v="None"/>
    <m/>
    <s v="Not Set"/>
    <m/>
    <m/>
    <x v="980"/>
  </r>
  <r>
    <n v="10001216"/>
    <s v="EPSON"/>
    <x v="4223"/>
    <m/>
    <s v="OSC SMD 212.5MHZ 100ppm LVDS SAW 7X5MM  0 TO 85c"/>
    <s v="Passed"/>
    <m/>
    <s v="Incomplete"/>
    <s v="Incomplete"/>
    <s v="Not Applicable"/>
    <s v="Incomplete"/>
    <x v="3"/>
    <m/>
    <s v="None"/>
    <m/>
    <s v="Not Set"/>
    <m/>
    <m/>
    <x v="981"/>
  </r>
  <r>
    <n v="2526024"/>
    <s v="EPSON"/>
    <x v="4224"/>
    <m/>
    <s v="OSC SMD 212.5MHZ 100ppm DIFFERENTIAL/SAW LV-PECL, 7X5MM, Multiple AMLs (Pb Free)"/>
    <s v="Passed"/>
    <m/>
    <s v="Incomplete"/>
    <s v="Incomplete"/>
    <s v="Not Applicable"/>
    <s v="Incomplete"/>
    <x v="3"/>
    <m/>
    <s v="None"/>
    <m/>
    <s v="Not Set"/>
    <m/>
    <m/>
    <x v="982"/>
  </r>
  <r>
    <n v="2526024"/>
    <s v="EPSON"/>
    <x v="4225"/>
    <m/>
    <s v="OSC SMD 212.5MHZ 100ppm DIFFERENTIAL/SAW LV-PECL, 7X5MM, Extended temperature -5 to 85 C (Pb Free)"/>
    <s v="Passed"/>
    <m/>
    <s v="Incomplete"/>
    <s v="Incomplete"/>
    <s v="Not Applicable"/>
    <s v="Incomplete"/>
    <x v="3"/>
    <m/>
    <s v="None"/>
    <m/>
    <s v="Not Set"/>
    <m/>
    <m/>
    <x v="983"/>
  </r>
  <r>
    <s v="10-1000079-01"/>
    <s v="EVERLIGHT ELECTRONICS CO LTD"/>
    <x v="4226"/>
    <m/>
    <s v="LED, Y/G, 104 DEG, ROHS"/>
    <s v="Passed"/>
    <m/>
    <s v="Incomplete"/>
    <s v="Incomplete"/>
    <s v="Not Applicable"/>
    <s v="Incomplete"/>
    <x v="3"/>
    <m/>
    <s v="None"/>
    <m/>
    <s v="Not Set"/>
    <m/>
    <m/>
    <x v="984"/>
  </r>
  <r>
    <n v="10001038"/>
    <s v="EVERLIGHT ELECTRONICS CO LTD"/>
    <x v="4227"/>
    <m/>
    <s v="Led, SMD 3.2mm/1.6mm Super Bright Yellow (Pb Free)"/>
    <s v="Passed"/>
    <m/>
    <s v="Incomplete"/>
    <s v="Incomplete"/>
    <s v="Not Applicable"/>
    <s v="Incomplete"/>
    <x v="3"/>
    <m/>
    <s v="None"/>
    <m/>
    <s v="Not Set"/>
    <m/>
    <m/>
    <x v="985"/>
  </r>
  <r>
    <n v="10001520"/>
    <s v="EVERLIGHT ELECTRONICS CO LTD"/>
    <x v="4228"/>
    <m/>
    <s v="LED 0603 GR 45MCD 571.5NM VR 5V/VF 2.35V 20MA"/>
    <s v="Passed"/>
    <m/>
    <s v="Incomplete"/>
    <s v="Incomplete"/>
    <s v="Not Applicable"/>
    <s v="Incomplete"/>
    <x v="3"/>
    <m/>
    <s v="None"/>
    <m/>
    <s v="Not Set"/>
    <m/>
    <m/>
    <x v="0"/>
  </r>
  <r>
    <n v="10001519"/>
    <s v="EVERLIGHT ELECTRONICS CO LTD"/>
    <x v="4229"/>
    <m/>
    <s v="LED 0603 YEL 112MCD 591.5NM VR 5V/VF 2.2V 20MA"/>
    <s v="Passed"/>
    <m/>
    <s v="Incomplete"/>
    <s v="Incomplete"/>
    <s v="Not Applicable"/>
    <s v="Incomplete"/>
    <x v="3"/>
    <m/>
    <s v="None"/>
    <m/>
    <s v="Not Set"/>
    <m/>
    <m/>
    <x v="0"/>
  </r>
  <r>
    <n v="2236049"/>
    <s v="EXAR"/>
    <x v="4230"/>
    <m/>
    <s v="IC, Regulator Linear,LDO, 150mA Low-Dropout, 0.3A;2.5V-5.5Vin; Short&amp;Thermal  Protect; -40 to 125C; 5pin-SOT23"/>
    <s v="Passed"/>
    <m/>
    <s v="Incomplete"/>
    <s v="Incomplete"/>
    <s v="Not Applicable"/>
    <s v="Incomplete"/>
    <x v="3"/>
    <m/>
    <s v="None"/>
    <m/>
    <s v="Not Set"/>
    <m/>
    <m/>
    <x v="986"/>
  </r>
  <r>
    <s v="11923-00"/>
    <s v="FAIRCHILD SEMICONDUCTOR"/>
    <x v="4231"/>
    <m/>
    <s v="DIODE SMALL SIGNAL 1N4148 SOD-323 (NOT FOR NEW DESIGN)"/>
    <s v="Passed"/>
    <m/>
    <s v="Incomplete"/>
    <s v="Incomplete"/>
    <s v="Not Applicable"/>
    <s v="Incomplete"/>
    <x v="3"/>
    <m/>
    <s v="None"/>
    <m/>
    <s v="Not Set"/>
    <m/>
    <m/>
    <x v="987"/>
  </r>
  <r>
    <n v="10002095"/>
    <s v="FAIRCHILD SEMICONDUCTOR"/>
    <x v="3306"/>
    <m/>
    <s v="IC SMD, MOSFET, DUAL N-CHANNEL, 20V, 115mA, 1.6-ohm, Dual, SOT-363"/>
    <s v="Passed"/>
    <m/>
    <s v="Incomplete"/>
    <s v="Incomplete"/>
    <s v="Not Applicable"/>
    <s v="Incomplete"/>
    <x v="3"/>
    <m/>
    <s v="None"/>
    <m/>
    <s v="Not Set"/>
    <m/>
    <m/>
    <x v="199"/>
  </r>
  <r>
    <s v="500294-00"/>
    <s v="FAIRCHILD SEMICONDUCTOR"/>
    <x v="4232"/>
    <m/>
    <s v="XSTR,MOS,SOT23,60V,115mA"/>
    <s v="Passed"/>
    <m/>
    <s v="Incomplete"/>
    <s v="Incomplete"/>
    <s v="Not Applicable"/>
    <s v="Incomplete"/>
    <x v="3"/>
    <m/>
    <s v="None"/>
    <m/>
    <s v="Not Set"/>
    <m/>
    <m/>
    <x v="988"/>
  </r>
  <r>
    <n v="10001964"/>
    <s v="FAIRCHILD SEMICONDUCTOR"/>
    <x v="3307"/>
    <m/>
    <s v="XSTR,MOS,SOT23,60V,115mA"/>
    <s v="Passed"/>
    <m/>
    <s v="Incomplete"/>
    <s v="Incomplete"/>
    <s v="Not Applicable"/>
    <s v="Incomplete"/>
    <x v="3"/>
    <m/>
    <s v="None"/>
    <m/>
    <s v="Not Set"/>
    <m/>
    <m/>
    <x v="200"/>
  </r>
  <r>
    <s v="10951-00"/>
    <s v="FAIRCHILD SEMICONDUCTOR"/>
    <x v="4233"/>
    <m/>
    <s v="DIO, SCHKY, 30V, 0.2A, DUAL, CA, SOT23, ROHS"/>
    <s v="Passed"/>
    <m/>
    <s v="Incomplete"/>
    <s v="Incomplete"/>
    <s v="Not Applicable"/>
    <s v="Incomplete"/>
    <x v="3"/>
    <m/>
    <s v="None"/>
    <m/>
    <s v="Not Set"/>
    <m/>
    <m/>
    <x v="989"/>
  </r>
  <r>
    <s v="500532-00"/>
    <s v="FAIRCHILD SEMICONDUCTOR"/>
    <x v="4234"/>
    <m/>
    <s v="DIODE SCHOTTKY BARRIER BAT54 (Pb Free) (NOT FOR NEW DESIGN)"/>
    <s v="Passed"/>
    <m/>
    <s v="Incomplete"/>
    <s v="Incomplete"/>
    <s v="Not Applicable"/>
    <s v="Incomplete"/>
    <x v="3"/>
    <m/>
    <s v="None"/>
    <m/>
    <s v="Not Set"/>
    <m/>
    <m/>
    <x v="990"/>
  </r>
  <r>
    <s v="12170-00"/>
    <s v="FAIRCHILD SEMICONDUCTOR"/>
    <x v="4235"/>
    <m/>
    <s v="TRANSISTOR PNP 20VDC 1 AMP SOT223 (Pb Free)"/>
    <s v="Passed"/>
    <m/>
    <s v="Incomplete"/>
    <s v="Incomplete"/>
    <s v="Not Applicable"/>
    <s v="Incomplete"/>
    <x v="3"/>
    <m/>
    <s v="None"/>
    <m/>
    <s v="Not Set"/>
    <m/>
    <m/>
    <x v="991"/>
  </r>
  <r>
    <s v="527393-00"/>
    <s v="FAIRCHILD SEMICONDUCTOR"/>
    <x v="2"/>
    <m/>
    <s v="IC MOSFET, 50V N-Channel 1W DMOS FET, sot23"/>
    <s v="Passed"/>
    <m/>
    <s v="Incomplete"/>
    <s v="Incomplete"/>
    <s v="Not Applicable"/>
    <s v="Incomplete"/>
    <x v="3"/>
    <m/>
    <s v="None"/>
    <m/>
    <s v="Not Set"/>
    <m/>
    <m/>
    <x v="1"/>
  </r>
  <r>
    <s v="11849-00"/>
    <s v="FAIRCHILD SEMICONDUCTOR"/>
    <x v="4236"/>
    <m/>
    <s v="FET N-CHANNEL 30V 42M OHM SUPER SOT-6 (RoHS5) NOT FOR NEW DESIGN"/>
    <s v="Passed"/>
    <m/>
    <s v="Incomplete"/>
    <s v="Incomplete"/>
    <s v="Not Applicable"/>
    <s v="Incomplete"/>
    <x v="3"/>
    <m/>
    <s v="None"/>
    <m/>
    <s v="Not Set"/>
    <m/>
    <m/>
    <x v="0"/>
  </r>
  <r>
    <n v="2236144"/>
    <s v="FAIRCHILD SEMICONDUCTOR"/>
    <x v="4237"/>
    <m/>
    <s v="FET N-CHANNEL 30V 42M OHM SUPER SOT-6 (Pb Free) NOT FOR NEW DESIGN"/>
    <s v="Passed"/>
    <m/>
    <s v="Incomplete"/>
    <s v="Incomplete"/>
    <s v="Not Applicable"/>
    <s v="Incomplete"/>
    <x v="3"/>
    <m/>
    <s v="None"/>
    <m/>
    <s v="Not Set"/>
    <m/>
    <m/>
    <x v="0"/>
  </r>
  <r>
    <n v="10000741"/>
    <s v="FAIRCHILD SEMICONDUCTOR"/>
    <x v="4238"/>
    <m/>
    <s v="IC SMD MOSFET, P-Channel, -20V, -3.16A low Rds(on), TSOP-6 (Pb Free)"/>
    <s v="Passed"/>
    <m/>
    <s v="Incomplete"/>
    <s v="Incomplete"/>
    <s v="Not Applicable"/>
    <s v="Incomplete"/>
    <x v="3"/>
    <m/>
    <s v="None"/>
    <m/>
    <s v="Not Set"/>
    <m/>
    <m/>
    <x v="992"/>
  </r>
  <r>
    <n v="10000850"/>
    <s v="FAIRCHILD SEMICONDUCTOR"/>
    <x v="4239"/>
    <m/>
    <s v="IC SMD, N-CH POWER MOSFET 25V 17A, FDMC7672,  RDSon= 7mOhm, PQFN33, PWRPAK_SO8"/>
    <s v="Passed"/>
    <m/>
    <s v="Incomplete"/>
    <s v="Incomplete"/>
    <s v="Not Applicable"/>
    <s v="Incomplete"/>
    <x v="3"/>
    <m/>
    <s v="None"/>
    <m/>
    <s v="Not Set"/>
    <m/>
    <m/>
    <x v="993"/>
  </r>
  <r>
    <n v="10001413"/>
    <s v="FAIRCHILD SEMICONDUCTOR"/>
    <x v="4240"/>
    <m/>
    <s v="IC, SMD, FDMC8200S MOSFET Dual N-CH, 30V, 24m/11mOhm, 3x3mm"/>
    <s v="Passed"/>
    <m/>
    <s v="Incomplete"/>
    <s v="Incomplete"/>
    <s v="Not Applicable"/>
    <s v="Incomplete"/>
    <x v="3"/>
    <m/>
    <s v="None"/>
    <m/>
    <s v="Not Set"/>
    <m/>
    <m/>
    <x v="994"/>
  </r>
  <r>
    <n v="10001413"/>
    <s v="FAIRCHILD SEMICONDUCTOR"/>
    <x v="4241"/>
    <m/>
    <s v="IC, SMD, FDMC8200S MOSFET Dual N-CH, 30V, 24m/11mOhm, 3x3mm"/>
    <s v="Passed"/>
    <m/>
    <s v="Incomplete"/>
    <s v="Incomplete"/>
    <s v="Not Applicable"/>
    <s v="Incomplete"/>
    <x v="3"/>
    <m/>
    <s v="None"/>
    <m/>
    <s v="Not Set"/>
    <m/>
    <m/>
    <x v="995"/>
  </r>
  <r>
    <n v="10001976"/>
    <s v="FAIRCHILD SEMICONDUCTOR"/>
    <x v="4242"/>
    <m/>
    <s v="IC, P-Channel MOSFET -12V, 9A, PWRPACK75/6"/>
    <s v="Passed"/>
    <m/>
    <s v="Incomplete"/>
    <s v="Incomplete"/>
    <s v="Not Applicable"/>
    <s v="Incomplete"/>
    <x v="3"/>
    <m/>
    <s v="None"/>
    <m/>
    <s v="Not Set"/>
    <m/>
    <m/>
    <x v="996"/>
  </r>
  <r>
    <n v="10000409"/>
    <s v="FAIRCHILD SEMICONDUCTOR"/>
    <x v="4243"/>
    <m/>
    <s v="IC SMD N CH MOSFET, 3 mohm, PowerPAK SO-8"/>
    <s v="Passed"/>
    <m/>
    <s v="Incomplete"/>
    <s v="Incomplete"/>
    <s v="Not Applicable"/>
    <s v="Incomplete"/>
    <x v="3"/>
    <m/>
    <s v="None"/>
    <m/>
    <s v="Not Set"/>
    <m/>
    <m/>
    <x v="997"/>
  </r>
  <r>
    <n v="10000822"/>
    <s v="FAIRCHILD SEMICONDUCTOR"/>
    <x v="4244"/>
    <m/>
    <s v="IC, SMD, N-CH POWER MOSFET 30V 13.5A, FDMS7692A,  Qg = 10nC, PWRPAK_SO8"/>
    <s v="Passed"/>
    <m/>
    <s v="Incomplete"/>
    <s v="Incomplete"/>
    <s v="Not Applicable"/>
    <s v="Incomplete"/>
    <x v="3"/>
    <m/>
    <s v="None"/>
    <m/>
    <s v="Not Set"/>
    <m/>
    <m/>
    <x v="998"/>
  </r>
  <r>
    <n v="10000823"/>
    <s v="FAIRCHILD SEMICONDUCTOR"/>
    <x v="4245"/>
    <m/>
    <s v="IC, SMD, N-CH POWER MOSFET 30V 25A, FDMS8660AS,  Qg = 35nC, PWRPAK_SO8"/>
    <s v="Passed"/>
    <m/>
    <s v="Incomplete"/>
    <s v="Incomplete"/>
    <s v="Not Applicable"/>
    <s v="Incomplete"/>
    <x v="3"/>
    <m/>
    <s v="None"/>
    <m/>
    <s v="Not Set"/>
    <m/>
    <m/>
    <x v="999"/>
  </r>
  <r>
    <s v="19-0201130-01"/>
    <s v="FAIRCHILD SEMICONDUCTOR"/>
    <x v="4246"/>
    <m/>
    <s v="MSFT PCH 20V 2.0A 0.100 OHM SOT23,ROHS"/>
    <s v="Passed"/>
    <m/>
    <s v="Incomplete"/>
    <s v="Incomplete"/>
    <s v="Not Applicable"/>
    <s v="Incomplete"/>
    <x v="3"/>
    <m/>
    <s v="None"/>
    <m/>
    <s v="Not Set"/>
    <m/>
    <m/>
    <x v="1000"/>
  </r>
  <r>
    <n v="10000492"/>
    <s v="FAIRCHILD SEMICONDUCTOR"/>
    <x v="3308"/>
    <m/>
    <s v="IC SMD MOSFET, P-CHANNEL, -20V, 1.5A, low Rds(on), SOT-23 (Pb Free)"/>
    <s v="Passed"/>
    <m/>
    <s v="Incomplete"/>
    <s v="Incomplete"/>
    <s v="Not Applicable"/>
    <s v="Incomplete"/>
    <x v="3"/>
    <m/>
    <s v="None"/>
    <m/>
    <s v="Not Set"/>
    <m/>
    <m/>
    <x v="201"/>
  </r>
  <r>
    <s v="500506-00"/>
    <s v="FAIRCHILD SEMICONDUCTOR"/>
    <x v="1407"/>
    <m/>
    <s v="XSTR,FET,SOT23,20V,750mA"/>
    <s v="Passed"/>
    <m/>
    <s v="Incomplete"/>
    <s v="Incomplete"/>
    <s v="Not Applicable"/>
    <s v="Incomplete"/>
    <x v="3"/>
    <m/>
    <s v="None"/>
    <m/>
    <s v="Not Set"/>
    <m/>
    <m/>
    <x v="72"/>
  </r>
  <r>
    <n v="2236448"/>
    <s v="FAIRCHILD SEMICONDUCTOR"/>
    <x v="4247"/>
    <m/>
    <s v="IC, SMD, N-CH 2.5V MOSFET FAST SWITCHING VDs= 12V, 11A, rDS= 5.5M, Vgs&lt;2V at 10A (NOT FOR NEW DESIGN)"/>
    <s v="Passed"/>
    <m/>
    <s v="Incomplete"/>
    <s v="Incomplete"/>
    <s v="Not Applicable"/>
    <s v="Incomplete"/>
    <x v="3"/>
    <m/>
    <s v="None"/>
    <m/>
    <s v="Not Set"/>
    <m/>
    <m/>
    <x v="1001"/>
  </r>
  <r>
    <n v="2236122"/>
    <s v="FAIRCHILD SEMICONDUCTOR"/>
    <x v="4248"/>
    <m/>
    <s v="IC SMD Dual N-Channel, 20V, 14mOhm IRF8910, SO-8, Lead-free"/>
    <s v="Passed"/>
    <m/>
    <s v="Incomplete"/>
    <s v="Incomplete"/>
    <s v="Not Applicable"/>
    <s v="Incomplete"/>
    <x v="3"/>
    <m/>
    <s v="None"/>
    <m/>
    <s v="Not Set"/>
    <m/>
    <m/>
    <x v="1002"/>
  </r>
  <r>
    <s v="535775-00"/>
    <s v="FAIRCHILD SEMICONDUCTOR"/>
    <x v="4249"/>
    <m/>
    <s v="IC SMD FDS6982AS MOSFET Dual N-CH SYNCFET, SO-8 (Pb Free) (Multiple sources)"/>
    <s v="Passed"/>
    <m/>
    <s v="Incomplete"/>
    <s v="Incomplete"/>
    <s v="Not Applicable"/>
    <s v="Incomplete"/>
    <x v="3"/>
    <m/>
    <s v="None"/>
    <m/>
    <s v="Not Set"/>
    <m/>
    <m/>
    <x v="1003"/>
  </r>
  <r>
    <n v="2236449"/>
    <s v="FAIRCHILD SEMICONDUCTOR"/>
    <x v="4250"/>
    <m/>
    <s v="IC, SMD,DUAL N-CH POWER MOSFET  VDs= 30V, Q1=7.8A, Q2= 8.9A rDS= 55m ohm"/>
    <s v="Passed"/>
    <m/>
    <s v="Incomplete"/>
    <s v="Incomplete"/>
    <s v="Not Applicable"/>
    <s v="Incomplete"/>
    <x v="3"/>
    <m/>
    <s v="None"/>
    <m/>
    <s v="Not Set"/>
    <m/>
    <m/>
    <x v="1004"/>
  </r>
  <r>
    <n v="2236058"/>
    <s v="FAIRCHILD SEMICONDUCTOR"/>
    <x v="4251"/>
    <m/>
    <s v="IC, SMD Dual 30V N-CHANNEL PWRTrench Syncfet, 7.5A .03m Ohms, (Pb Free)"/>
    <s v="Passed"/>
    <m/>
    <s v="Incomplete"/>
    <s v="Incomplete"/>
    <s v="Not Applicable"/>
    <s v="Incomplete"/>
    <x v="3"/>
    <m/>
    <s v="None"/>
    <m/>
    <s v="Not Set"/>
    <m/>
    <m/>
    <x v="0"/>
  </r>
  <r>
    <n v="2236038"/>
    <s v="FAIRCHILD SEMICONDUCTOR"/>
    <x v="4252"/>
    <m/>
    <s v="IC, MOSFET, Dual N-Channel, 7A 30mohm, IRF7331, SO-8, (Pb Free)"/>
    <s v="Passed"/>
    <m/>
    <s v="Incomplete"/>
    <s v="Incomplete"/>
    <s v="Not Applicable"/>
    <s v="Incomplete"/>
    <x v="3"/>
    <m/>
    <s v="None"/>
    <m/>
    <s v="Not Set"/>
    <m/>
    <m/>
    <x v="1005"/>
  </r>
  <r>
    <n v="10000191"/>
    <s v="FAIRCHILD SEMICONDUCTOR"/>
    <x v="4253"/>
    <m/>
    <s v="IC, SMD, QUAD, 74HC32A, OR Gate, 2-Input, TSSOP-14"/>
    <s v="Passed"/>
    <m/>
    <s v="Incomplete"/>
    <s v="Incomplete"/>
    <s v="Not Applicable"/>
    <s v="Incomplete"/>
    <x v="3"/>
    <m/>
    <s v="None"/>
    <m/>
    <s v="Not Set"/>
    <m/>
    <m/>
    <x v="0"/>
  </r>
  <r>
    <n v="10001959"/>
    <s v="FAIRCHILD SEMICONDUCTOR"/>
    <x v="4254"/>
    <m/>
    <s v="XSTR,GP,,40V,1A,SOT23"/>
    <s v="Passed"/>
    <m/>
    <s v="Incomplete"/>
    <s v="Incomplete"/>
    <s v="Not Applicable"/>
    <s v="Incomplete"/>
    <x v="3"/>
    <m/>
    <s v="None"/>
    <m/>
    <s v="Not Set"/>
    <m/>
    <m/>
    <x v="1006"/>
  </r>
  <r>
    <s v="543117-00"/>
    <s v="FAIRCHILD SEMICONDUCTOR"/>
    <x v="1393"/>
    <m/>
    <s v="TRANS SMD 3904 NPN, 0.1A, 40V, SOT-23"/>
    <s v="Passed"/>
    <m/>
    <s v="Incomplete"/>
    <s v="Incomplete"/>
    <s v="Not Applicable"/>
    <s v="Incomplete"/>
    <x v="3"/>
    <m/>
    <s v="None"/>
    <m/>
    <s v="Not Set"/>
    <m/>
    <m/>
    <x v="70"/>
  </r>
  <r>
    <n v="2236052"/>
    <s v="FAIRCHILD SEMICONDUCTOR"/>
    <x v="1394"/>
    <m/>
    <s v="Trans SMD PNP MMBT3906, (Pb Free)"/>
    <s v="Passed"/>
    <m/>
    <s v="Incomplete"/>
    <s v="Incomplete"/>
    <s v="Not Applicable"/>
    <s v="Incomplete"/>
    <x v="3"/>
    <m/>
    <s v="None"/>
    <m/>
    <s v="Not Set"/>
    <m/>
    <m/>
    <x v="71"/>
  </r>
  <r>
    <s v="11-1000317-01"/>
    <s v="FAIRCHILD SEMICONDUCTOR"/>
    <x v="4255"/>
    <m/>
    <s v="IC, LOG, S-TRIG 1XBUF, 3.3V, SC70-5, R6"/>
    <s v="Passed"/>
    <m/>
    <s v="Incomplete"/>
    <s v="Incomplete"/>
    <s v="Not Applicable"/>
    <s v="Incomplete"/>
    <x v="3"/>
    <m/>
    <s v="None"/>
    <m/>
    <s v="Not Set"/>
    <m/>
    <m/>
    <x v="1007"/>
  </r>
  <r>
    <n v="10002082"/>
    <s v="FAIRCHILD SEMICONDUCTOR"/>
    <x v="4256"/>
    <m/>
    <s v="IC, 74AUP1G57 Low-Power Configurable Multiple Function Gate 0.9V&lt;VCC&lt;3.6V, SOT886"/>
    <s v="Passed"/>
    <m/>
    <s v="Incomplete"/>
    <s v="Incomplete"/>
    <s v="Not Applicable"/>
    <s v="Incomplete"/>
    <x v="3"/>
    <m/>
    <s v="None"/>
    <m/>
    <s v="Not Set"/>
    <m/>
    <m/>
    <x v="0"/>
  </r>
  <r>
    <n v="10002083"/>
    <s v="FAIRCHILD SEMICONDUCTOR"/>
    <x v="4257"/>
    <m/>
    <s v="IC, 74AUP1G58 Low-Power Configurable Multiple Function Gate 0.9V&lt;VCC&lt;3.6V, SOT886"/>
    <s v="Passed"/>
    <m/>
    <s v="Incomplete"/>
    <s v="Incomplete"/>
    <s v="Not Applicable"/>
    <s v="Incomplete"/>
    <x v="3"/>
    <m/>
    <s v="None"/>
    <m/>
    <s v="Not Set"/>
    <m/>
    <m/>
    <x v="0"/>
  </r>
  <r>
    <s v="530902-00"/>
    <s v="FAIRCHILD SEMICONDUCTOR"/>
    <x v="4258"/>
    <m/>
    <s v="IC,LGC,SC70/5,NOR,1.65/5V"/>
    <s v="Passed"/>
    <m/>
    <s v="Incomplete"/>
    <s v="Incomplete"/>
    <s v="Not Applicable"/>
    <s v="Incomplete"/>
    <x v="3"/>
    <m/>
    <s v="None"/>
    <m/>
    <s v="Not Set"/>
    <m/>
    <m/>
    <x v="1008"/>
  </r>
  <r>
    <s v="534853-00"/>
    <s v="FAIRCHILD SEMICONDUCTOR"/>
    <x v="4259"/>
    <m/>
    <s v="IC,LGC,SC70/5,INVERTER,1.65/5V"/>
    <s v="Passed"/>
    <m/>
    <s v="Incomplete"/>
    <s v="Incomplete"/>
    <s v="Not Applicable"/>
    <s v="Incomplete"/>
    <x v="3"/>
    <m/>
    <s v="None"/>
    <m/>
    <s v="Not Set"/>
    <m/>
    <m/>
    <x v="1009"/>
  </r>
  <r>
    <n v="10002388"/>
    <s v="FAIRCHILD SEMICONDUCTOR"/>
    <x v="4260"/>
    <m/>
    <s v="IC,SN74LVC1G08,SOT23,AND (JM641/NOG)"/>
    <s v="Passed"/>
    <m/>
    <s v="Incomplete"/>
    <s v="Incomplete"/>
    <s v="Not Applicable"/>
    <s v="Incomplete"/>
    <x v="3"/>
    <m/>
    <s v="None"/>
    <m/>
    <s v="Not Set"/>
    <m/>
    <m/>
    <x v="1010"/>
  </r>
  <r>
    <s v="531610-00"/>
    <s v="FAIRCHILD SEMICONDUCTOR"/>
    <x v="1430"/>
    <m/>
    <s v="IC,LGC,SC70/5,AND,1.65/5.5V"/>
    <s v="Passed"/>
    <m/>
    <s v="Incomplete"/>
    <s v="Incomplete"/>
    <s v="Not Applicable"/>
    <s v="Incomplete"/>
    <x v="3"/>
    <m/>
    <s v="None"/>
    <m/>
    <s v="Not Set"/>
    <m/>
    <m/>
    <x v="73"/>
  </r>
  <r>
    <s v="530215-00"/>
    <s v="FAIRCHILD SEMICONDUCTOR"/>
    <x v="4261"/>
    <m/>
    <s v="IC,LGC,SC70/5,INVERTER,1.65-5.5V"/>
    <s v="Passed"/>
    <m/>
    <s v="Incomplete"/>
    <s v="Incomplete"/>
    <s v="Not Applicable"/>
    <s v="Incomplete"/>
    <x v="3"/>
    <m/>
    <s v="None"/>
    <m/>
    <s v="Not Set"/>
    <m/>
    <m/>
    <x v="1011"/>
  </r>
  <r>
    <s v="531609-00"/>
    <s v="FAIRCHILD SEMICONDUCTOR"/>
    <x v="4262"/>
    <m/>
    <s v="IC,LGC,MUX,1.65/5.5V, SC70/6"/>
    <s v="Passed"/>
    <m/>
    <s v="Incomplete"/>
    <s v="Incomplete"/>
    <s v="Not Applicable"/>
    <s v="Incomplete"/>
    <x v="3"/>
    <m/>
    <s v="None"/>
    <m/>
    <s v="Not Set"/>
    <m/>
    <m/>
    <x v="1012"/>
  </r>
  <r>
    <s v="528027-00"/>
    <s v="FAIRCHILD SEMICONDUCTOR"/>
    <x v="4263"/>
    <m/>
    <s v="IC,LGC,SC70/5,OR,1.65/5.5V"/>
    <s v="Passed"/>
    <m/>
    <s v="Incomplete"/>
    <s v="Incomplete"/>
    <s v="Not Applicable"/>
    <s v="Incomplete"/>
    <x v="3"/>
    <m/>
    <s v="None"/>
    <m/>
    <s v="Not Set"/>
    <m/>
    <m/>
    <x v="1013"/>
  </r>
  <r>
    <n v="10001575"/>
    <s v="FAIRCHILD SEMICONDUCTOR"/>
    <x v="3309"/>
    <m/>
    <s v="IC, 74LVC1G57 Schmitt-trigger Multi function gate, SOT886"/>
    <s v="Passed"/>
    <m/>
    <s v="Incomplete"/>
    <s v="Incomplete"/>
    <s v="Not Applicable"/>
    <s v="Incomplete"/>
    <x v="3"/>
    <m/>
    <s v="None"/>
    <m/>
    <s v="Not Set"/>
    <m/>
    <m/>
    <x v="202"/>
  </r>
  <r>
    <n v="10001503"/>
    <s v="FAIRCHILD SEMICONDUCTOR"/>
    <x v="4264"/>
    <m/>
    <s v="IC, 74LVC1G58 Schmitt-trigger Multi function gate, SOT886"/>
    <s v="Passed"/>
    <m/>
    <s v="Incomplete"/>
    <s v="Incomplete"/>
    <s v="Not Applicable"/>
    <s v="Incomplete"/>
    <x v="3"/>
    <m/>
    <s v="None"/>
    <m/>
    <s v="Not Set"/>
    <m/>
    <m/>
    <x v="1014"/>
  </r>
  <r>
    <s v="12291-00"/>
    <s v="FAIRCHILD SEMICONDUCTOR"/>
    <x v="4265"/>
    <m/>
    <s v="DIODE ZENER (Pb Free)"/>
    <s v="Passed"/>
    <m/>
    <s v="Incomplete"/>
    <s v="Incomplete"/>
    <s v="Not Applicable"/>
    <s v="Incomplete"/>
    <x v="3"/>
    <m/>
    <s v="None"/>
    <m/>
    <s v="Not Set"/>
    <m/>
    <m/>
    <x v="0"/>
  </r>
  <r>
    <n v="10002115"/>
    <s v="FCI"/>
    <x v="4266"/>
    <m/>
    <s v="CONN R.A. Guide Module, 7.2mm, FCI, 10037909-101LF"/>
    <s v="Passed"/>
    <m/>
    <s v="Incomplete"/>
    <s v="Incomplete"/>
    <s v="Not Applicable"/>
    <s v="Incomplete"/>
    <x v="3"/>
    <m/>
    <s v="None"/>
    <m/>
    <s v="Not Set"/>
    <m/>
    <m/>
    <x v="1015"/>
  </r>
  <r>
    <s v="22-0000571-01"/>
    <s v="FCI"/>
    <x v="4267"/>
    <m/>
    <s v="Conn, AirMax Vert. Daughter, 150P, 5 Diff pair 10 columns 3mm, Shroud, Press-fit, 26 Stack height"/>
    <s v="Passed"/>
    <m/>
    <s v="Incomplete"/>
    <s v="Incomplete"/>
    <s v="Not Applicable"/>
    <s v="Incomplete"/>
    <x v="3"/>
    <m/>
    <s v="None"/>
    <m/>
    <s v="Not Set"/>
    <m/>
    <m/>
    <x v="1016"/>
  </r>
  <r>
    <s v="545695-00"/>
    <s v="FCI"/>
    <x v="4268"/>
    <m/>
    <s v="CONN  INFINX 4 PAIR, 15 WAFERS PLUG ASSEMBLY 6MM HIGH  (HP Controlled)"/>
    <s v="Passed"/>
    <m/>
    <s v="Incomplete"/>
    <s v="Incomplete"/>
    <s v="Not Applicable"/>
    <s v="Incomplete"/>
    <x v="3"/>
    <m/>
    <s v="None"/>
    <m/>
    <s v="Not Set"/>
    <m/>
    <m/>
    <x v="1017"/>
  </r>
  <r>
    <n v="10002171"/>
    <s v="FCI"/>
    <x v="4269"/>
    <m/>
    <s v="CONN, EXAMEZZ, 2x19, 19.5mm W SINGLE SHORT DTECT PIN"/>
    <s v="Passed"/>
    <m/>
    <s v="Incomplete"/>
    <s v="Incomplete"/>
    <s v="Not Applicable"/>
    <s v="Incomplete"/>
    <x v="3"/>
    <m/>
    <s v="None"/>
    <m/>
    <s v="Not Set"/>
    <m/>
    <m/>
    <x v="1018"/>
  </r>
  <r>
    <n v="10002306"/>
    <s v="FCI"/>
    <x v="4270"/>
    <m/>
    <s v="CONN R/A Recept, Standard Mate, w/o End Guides Module, FCI Examax 4x6, Thick Wall, 10137000-101LF"/>
    <s v="Passed"/>
    <m/>
    <s v="Incomplete"/>
    <s v="Incomplete"/>
    <s v="Not Applicable"/>
    <s v="Incomplete"/>
    <x v="3"/>
    <m/>
    <s v="None"/>
    <m/>
    <s v="Not Set"/>
    <m/>
    <m/>
    <x v="1019"/>
  </r>
  <r>
    <n v="10002346"/>
    <s v="FCI"/>
    <x v="4271"/>
    <m/>
    <s v="CONN, EXAMEZZ, 2x21, 11.5mm, Mezz A/B, PCIex16"/>
    <s v="Passed"/>
    <m/>
    <s v="Incomplete"/>
    <s v="Incomplete"/>
    <s v="Not Applicable"/>
    <s v="Incomplete"/>
    <x v="3"/>
    <m/>
    <s v="None"/>
    <m/>
    <s v="Not Set"/>
    <m/>
    <m/>
    <x v="1020"/>
  </r>
  <r>
    <n v="5416028"/>
    <s v="FCI"/>
    <x v="4272"/>
    <m/>
    <s v="CONN RCPT B2B GIG-ARRAY 200PIN ROHS"/>
    <s v="Passed"/>
    <m/>
    <s v="Incomplete"/>
    <s v="Incomplete"/>
    <s v="Not Applicable"/>
    <s v="Incomplete"/>
    <x v="3"/>
    <m/>
    <s v="None"/>
    <m/>
    <s v="Not Set"/>
    <m/>
    <m/>
    <x v="0"/>
  </r>
  <r>
    <n v="2126237"/>
    <s v="FINISAR CORP"/>
    <x v="4273"/>
    <m/>
    <s v="IC 2x7 SFF 4Gig 3.3V Optic Trans Oxide VCSEL,Finisar(2126048)/Intel(2126082)/Avago(2126081)/JDSU(2126049)  Multiple AML"/>
    <s v="Passed"/>
    <m/>
    <s v="Incomplete"/>
    <s v="Incomplete"/>
    <s v="Not Applicable"/>
    <s v="Incomplete"/>
    <x v="3"/>
    <m/>
    <s v="None"/>
    <m/>
    <s v="Not Set"/>
    <m/>
    <m/>
    <x v="0"/>
  </r>
  <r>
    <n v="10001401"/>
    <s v="FINISAR CORP"/>
    <x v="4274"/>
    <m/>
    <s v="MODULE OPTIC SFP+ TRANSCEIVER 8.5 GBITS/S SHORT-WAVELENGTH"/>
    <s v="Passed"/>
    <m/>
    <s v="Incomplete"/>
    <s v="Incomplete"/>
    <s v="Not Applicable"/>
    <s v="Incomplete"/>
    <x v="3"/>
    <m/>
    <s v="None"/>
    <m/>
    <s v="Not Set"/>
    <m/>
    <m/>
    <x v="1021"/>
  </r>
  <r>
    <n v="10001910"/>
    <s v="FINISAR CORP"/>
    <x v="4275"/>
    <m/>
    <s v="SFP+ 10.3 Gbps Qlogic Keyed IEEE* 10GBASE-SR Standard SR 850nm Transceivers, Pluggable"/>
    <s v="Passed"/>
    <m/>
    <s v="Incomplete"/>
    <s v="Incomplete"/>
    <s v="Not Applicable"/>
    <s v="Incomplete"/>
    <x v="3"/>
    <m/>
    <s v="None"/>
    <m/>
    <s v="Not Set"/>
    <m/>
    <m/>
    <x v="1022"/>
  </r>
  <r>
    <n v="10001910"/>
    <s v="FINISAR CORP"/>
    <x v="4276"/>
    <m/>
    <s v="SFP+ 10.3 Gbps Qlogic Keyed IEEE* 10GBASE-SR Standard SR 850nm Transceivers, Pluggable"/>
    <s v="Passed"/>
    <m/>
    <s v="Incomplete"/>
    <s v="Incomplete"/>
    <s v="Not Applicable"/>
    <s v="Incomplete"/>
    <x v="3"/>
    <m/>
    <s v="None"/>
    <m/>
    <s v="Not Set"/>
    <m/>
    <m/>
    <x v="1023"/>
  </r>
  <r>
    <s v="200-120816-0011"/>
    <s v="FOUNDER"/>
    <x v="4277"/>
    <m/>
    <s v="PCB,BCM957810A1006G"/>
    <s v="Passed"/>
    <m/>
    <s v="Incomplete"/>
    <s v="Incomplete"/>
    <s v="Not Applicable"/>
    <s v="Incomplete"/>
    <x v="3"/>
    <m/>
    <s v="None"/>
    <m/>
    <s v="Not Set"/>
    <m/>
    <m/>
    <x v="1024"/>
  </r>
  <r>
    <s v="200-120816-0311"/>
    <s v="FOUNDER"/>
    <x v="4180"/>
    <m/>
    <s v="PCB,BCM957810A1006G"/>
    <s v="Passed"/>
    <m/>
    <s v="Incomplete"/>
    <s v="Incomplete"/>
    <s v="Not Applicable"/>
    <s v="Incomplete"/>
    <x v="3"/>
    <m/>
    <s v="None"/>
    <m/>
    <s v="Not Set"/>
    <m/>
    <m/>
    <x v="949"/>
  </r>
  <r>
    <s v="200-121038-0011"/>
    <s v="FOUNDER"/>
    <x v="3938"/>
    <m/>
    <s v="PCB,BCM957810A1007G"/>
    <s v="Passed"/>
    <m/>
    <s v="Incomplete"/>
    <s v="Incomplete"/>
    <s v="Not Applicable"/>
    <s v="Incomplete"/>
    <x v="3"/>
    <m/>
    <s v="None"/>
    <m/>
    <s v="Not Set"/>
    <m/>
    <m/>
    <x v="755"/>
  </r>
  <r>
    <s v="200-121042-0021"/>
    <s v="FOUNDER"/>
    <x v="4181"/>
    <m/>
    <s v="PCB,BCM957810A1008G"/>
    <s v="Passed"/>
    <m/>
    <s v="Incomplete"/>
    <s v="Incomplete"/>
    <s v="Not Applicable"/>
    <s v="Incomplete"/>
    <x v="3"/>
    <m/>
    <s v="None"/>
    <m/>
    <s v="Not Set"/>
    <m/>
    <m/>
    <x v="950"/>
  </r>
  <r>
    <s v="200-121042-0321"/>
    <s v="FOUNDER"/>
    <x v="4182"/>
    <m/>
    <s v="PCB,BCM957810A1008G_H"/>
    <s v="Passed"/>
    <m/>
    <s v="Incomplete"/>
    <s v="Incomplete"/>
    <s v="Not Applicable"/>
    <s v="Incomplete"/>
    <x v="3"/>
    <m/>
    <s v="None"/>
    <m/>
    <s v="Not Set"/>
    <m/>
    <m/>
    <x v="951"/>
  </r>
  <r>
    <s v="200-121813-0011"/>
    <s v="FOUNDER"/>
    <x v="4183"/>
    <m/>
    <s v="PCB,BCM957810A1009G"/>
    <s v="Passed"/>
    <m/>
    <s v="Incomplete"/>
    <s v="Incomplete"/>
    <s v="Not Applicable"/>
    <s v="Incomplete"/>
    <x v="3"/>
    <m/>
    <s v="None"/>
    <m/>
    <s v="Not Set"/>
    <m/>
    <m/>
    <x v="952"/>
  </r>
  <r>
    <s v="200-123572-0001"/>
    <s v="FOUNDER"/>
    <x v="4184"/>
    <m/>
    <s v="PCB,BCM957840A4004G (Breezy/Baird)"/>
    <s v="Passed"/>
    <m/>
    <s v="Incomplete"/>
    <s v="Incomplete"/>
    <s v="Not Applicable"/>
    <s v="Incomplete"/>
    <x v="3"/>
    <m/>
    <s v="None"/>
    <m/>
    <s v="Not Set"/>
    <m/>
    <m/>
    <x v="953"/>
  </r>
  <r>
    <s v="200-123573-0001"/>
    <s v="FOUNDER"/>
    <x v="4185"/>
    <m/>
    <s v="PCB,BCM957840A4009G"/>
    <s v="Passed"/>
    <m/>
    <s v="Incomplete"/>
    <s v="Incomplete"/>
    <s v="Not Applicable"/>
    <s v="Incomplete"/>
    <x v="3"/>
    <m/>
    <s v="None"/>
    <m/>
    <s v="Not Set"/>
    <m/>
    <m/>
    <x v="954"/>
  </r>
  <r>
    <s v="200-123574-0011"/>
    <s v="FOUNDER"/>
    <x v="4186"/>
    <m/>
    <s v="PCB,BCM957800A0006G_I"/>
    <s v="Passed"/>
    <m/>
    <s v="Incomplete"/>
    <s v="Incomplete"/>
    <s v="Not Applicable"/>
    <s v="Incomplete"/>
    <x v="3"/>
    <m/>
    <s v="None"/>
    <m/>
    <s v="Not Set"/>
    <m/>
    <m/>
    <x v="955"/>
  </r>
  <r>
    <s v="200-123578-0010"/>
    <s v="FOUNDER"/>
    <x v="4187"/>
    <m/>
    <s v="PCB,BCM957840A4006G"/>
    <s v="Passed"/>
    <m/>
    <s v="Incomplete"/>
    <s v="Incomplete"/>
    <s v="Not Applicable"/>
    <s v="Incomplete"/>
    <x v="3"/>
    <m/>
    <s v="None"/>
    <m/>
    <s v="Not Set"/>
    <m/>
    <m/>
    <x v="956"/>
  </r>
  <r>
    <s v="200-123579-0001"/>
    <s v="FOUNDER"/>
    <x v="4188"/>
    <m/>
    <s v="PCB,BCM957840A4007G"/>
    <s v="Passed"/>
    <m/>
    <s v="Incomplete"/>
    <s v="Incomplete"/>
    <s v="Not Applicable"/>
    <s v="Incomplete"/>
    <x v="3"/>
    <m/>
    <s v="None"/>
    <m/>
    <s v="Not Set"/>
    <m/>
    <m/>
    <x v="957"/>
  </r>
  <r>
    <s v="200-124340-0011"/>
    <s v="FOUNDER"/>
    <x v="4189"/>
    <m/>
    <s v="PCB,BCM957810A1010G (Bryan)"/>
    <s v="Passed"/>
    <m/>
    <s v="Incomplete"/>
    <s v="Incomplete"/>
    <s v="Not Applicable"/>
    <s v="Incomplete"/>
    <x v="3"/>
    <m/>
    <s v="None"/>
    <m/>
    <s v="Not Set"/>
    <m/>
    <m/>
    <x v="958"/>
  </r>
  <r>
    <s v="200-125019-0021"/>
    <s v="FOUNDER"/>
    <x v="4190"/>
    <m/>
    <s v="PCB,BCM957840M4010G"/>
    <s v="Passed"/>
    <m/>
    <s v="Incomplete"/>
    <s v="Incomplete"/>
    <s v="Not Applicable"/>
    <s v="Incomplete"/>
    <x v="3"/>
    <m/>
    <s v="None"/>
    <m/>
    <s v="Not Set"/>
    <m/>
    <m/>
    <x v="959"/>
  </r>
  <r>
    <s v="200-125080-0031"/>
    <s v="FOUNDER"/>
    <x v="4191"/>
    <m/>
    <s v="PCB,BCM957810M1012G"/>
    <s v="Passed"/>
    <m/>
    <s v="Incomplete"/>
    <s v="Incomplete"/>
    <s v="Not Applicable"/>
    <s v="Incomplete"/>
    <x v="3"/>
    <m/>
    <s v="None"/>
    <m/>
    <s v="Not Set"/>
    <m/>
    <m/>
    <x v="960"/>
  </r>
  <r>
    <s v="200-125306-0011"/>
    <s v="FOUNDER"/>
    <x v="4192"/>
    <m/>
    <s v="PCB,BCM957810M1013G"/>
    <s v="Passed"/>
    <m/>
    <s v="Incomplete"/>
    <s v="Incomplete"/>
    <s v="Not Applicable"/>
    <s v="Incomplete"/>
    <x v="3"/>
    <m/>
    <s v="None"/>
    <m/>
    <s v="Not Set"/>
    <m/>
    <m/>
    <x v="961"/>
  </r>
  <r>
    <s v="30-1000188-06"/>
    <s v="FOUNDER"/>
    <x v="4278"/>
    <m/>
    <s v="PCB, HBA,FC8,INTRUDER"/>
    <s v="Passed"/>
    <m/>
    <s v="Incomplete"/>
    <s v="Incomplete"/>
    <s v="Not Applicable"/>
    <s v="Incomplete"/>
    <x v="3"/>
    <m/>
    <s v="None"/>
    <m/>
    <s v="Not Set"/>
    <m/>
    <m/>
    <x v="1025"/>
  </r>
  <r>
    <s v="30-1000297-03"/>
    <s v="FOUNDER"/>
    <x v="4279"/>
    <m/>
    <s v="PCB,HBA,TOMCAT"/>
    <s v="Passed"/>
    <m/>
    <s v="Incomplete"/>
    <s v="Incomplete"/>
    <s v="Not Applicable"/>
    <s v="Incomplete"/>
    <x v="3"/>
    <m/>
    <s v="None"/>
    <m/>
    <s v="Not Set"/>
    <m/>
    <m/>
    <x v="1026"/>
  </r>
  <r>
    <s v="30-1000556-10"/>
    <s v="FOUNDER"/>
    <x v="4280"/>
    <m/>
    <s v="PCB,2P,PROWLER,CATAPULT2"/>
    <s v="Passed"/>
    <m/>
    <s v="Incomplete"/>
    <s v="Incomplete"/>
    <s v="Not Applicable"/>
    <s v="Incomplete"/>
    <x v="3"/>
    <m/>
    <s v="None"/>
    <m/>
    <s v="Not Set"/>
    <m/>
    <m/>
    <x v="1027"/>
  </r>
  <r>
    <s v="AH0410701-00"/>
    <s v="FOUNDER"/>
    <x v="4193"/>
    <m/>
    <s v="PWB, Dual Port, 25/10GbE, Eth, SFP28, HP ALOM, QL41262HMCU-HP, Quick, Arrowhead QL41401, Custom Bracket, Passive Heatsink"/>
    <s v="Passed"/>
    <m/>
    <s v="Incomplete"/>
    <s v="Incomplete"/>
    <s v="Not Applicable"/>
    <s v="Incomplete"/>
    <x v="3"/>
    <m/>
    <s v="None"/>
    <m/>
    <s v="Not Set"/>
    <m/>
    <m/>
    <x v="962"/>
  </r>
  <r>
    <s v="AH2010705-00"/>
    <s v="FOUNDER"/>
    <x v="4194"/>
    <m/>
    <s v="PWB, Dual Port, 10GBaseT, Eth, LP, QL41112HLRJ, Victoria, Arrowhead QL41401-A2G, FH/LP Bracket, Passive Heatsink, Victoria-N/-C (V2)"/>
    <s v="Passed"/>
    <m/>
    <s v="Incomplete"/>
    <s v="Incomplete"/>
    <s v="Not Applicable"/>
    <s v="Incomplete"/>
    <x v="3"/>
    <m/>
    <s v="None"/>
    <m/>
    <s v="Not Set"/>
    <m/>
    <m/>
    <x v="963"/>
  </r>
  <r>
    <s v="AH2010706-00"/>
    <s v="FOUNDER"/>
    <x v="4195"/>
    <m/>
    <s v="PWB, Dual Port, 25/10Gbe, Eth, SFP28, LP, QL41212/QL41262, Austin-C/-N, V3, Arrowhead, QL41401-A2G, FH Bracket, Passive heatsink, NO XCVR, CNA/IEA"/>
    <s v="Passed"/>
    <m/>
    <s v="Incomplete"/>
    <s v="Incomplete"/>
    <s v="Not Applicable"/>
    <s v="Incomplete"/>
    <x v="3"/>
    <m/>
    <s v="None"/>
    <m/>
    <s v="Not Set"/>
    <m/>
    <m/>
    <x v="964"/>
  </r>
  <r>
    <s v="BC0110701-00"/>
    <s v="FOUNDER"/>
    <x v="4196"/>
    <m/>
    <s v="PWB, Dual/Single Port 40GbE QSFP+ MD2 Adapter, QLE355X, Bangalore"/>
    <s v="Passed"/>
    <m/>
    <s v="Incomplete"/>
    <s v="Incomplete"/>
    <s v="Not Applicable"/>
    <s v="Incomplete"/>
    <x v="3"/>
    <m/>
    <s v="None"/>
    <m/>
    <s v="Not Set"/>
    <m/>
    <m/>
    <x v="965"/>
  </r>
  <r>
    <s v="BC0110702-00"/>
    <s v="FOUNDER"/>
    <x v="4281"/>
    <m/>
    <s v="PWB, Dual/Single port 10Gb CNA &amp; IEA low profile adapter, BCM57840 controller, QLE344X/QLE844X, Kingston (Mentor Design)"/>
    <s v="Passed"/>
    <m/>
    <s v="Incomplete"/>
    <s v="Incomplete"/>
    <s v="Not Applicable"/>
    <s v="Incomplete"/>
    <x v="3"/>
    <m/>
    <s v="None"/>
    <m/>
    <s v="Not Set"/>
    <m/>
    <m/>
    <x v="1028"/>
  </r>
  <r>
    <s v="BC0110703-00"/>
    <s v="FOUNDER"/>
    <x v="4282"/>
    <m/>
    <s v="PWB, Dual port 10Gb Base-T low profile adapter,  BCM57840 controller, QLE3442-RJ, Killarney (Mentor Design)"/>
    <s v="Passed"/>
    <m/>
    <s v="Incomplete"/>
    <s v="Incomplete"/>
    <s v="Not Applicable"/>
    <s v="Incomplete"/>
    <x v="3"/>
    <m/>
    <s v="None"/>
    <m/>
    <s v="Not Set"/>
    <m/>
    <m/>
    <x v="1029"/>
  </r>
  <r>
    <s v="BC0110705-00"/>
    <s v="FOUNDER"/>
    <x v="4197"/>
    <m/>
    <s v="PWB, Single and Dual Port 25GbE adapter, V-2, (QLE8530/QLE8532/QL45212/QL45211) cLOM8514-B0G/QL45604, Bavaria"/>
    <s v="Passed"/>
    <m/>
    <s v="Incomplete"/>
    <s v="Incomplete"/>
    <s v="Not Applicable"/>
    <s v="Incomplete"/>
    <x v="3"/>
    <m/>
    <s v="None"/>
    <m/>
    <s v="Not Set"/>
    <m/>
    <m/>
    <x v="966"/>
  </r>
  <r>
    <s v="BC0410712-00"/>
    <s v="FOUNDER"/>
    <x v="4198"/>
    <m/>
    <s v="PWB, Dual Port, 50GbE, Eth, KR2, Type-C Mezz, Quagmire, QL45562HMKR-HP, QL45604-B0G E4, HP"/>
    <s v="Passed"/>
    <m/>
    <s v="Incomplete"/>
    <s v="Incomplete"/>
    <s v="Not Applicable"/>
    <s v="Incomplete"/>
    <x v="3"/>
    <m/>
    <s v="None"/>
    <m/>
    <s v="Not Set"/>
    <m/>
    <m/>
    <x v="967"/>
  </r>
  <r>
    <s v="BK3210703-00"/>
    <s v="FOUNDER"/>
    <x v="4199"/>
    <m/>
    <s v="PWB, Quad Port 32G FC Std Height, Half Length PCIe Gen3 x16 Card, QLE2764, ISP2714-A0G Baker (Bombay)"/>
    <s v="Passed"/>
    <m/>
    <s v="Incomplete"/>
    <s v="Incomplete"/>
    <s v="Not Applicable"/>
    <s v="Incomplete"/>
    <x v="3"/>
    <m/>
    <s v="None"/>
    <m/>
    <s v="Not Set"/>
    <m/>
    <m/>
    <x v="968"/>
  </r>
  <r>
    <s v="BK3210707-00"/>
    <s v="FOUNDER"/>
    <x v="4200"/>
    <m/>
    <s v="PWB, Dual/Single Port 32Gb FC to PCIe Gen3 x8 Adapter, Quebec (QLE2740/QLE2742)"/>
    <s v="Passed"/>
    <m/>
    <s v="Incomplete"/>
    <s v="Incomplete"/>
    <s v="Not Applicable"/>
    <s v="Incomplete"/>
    <x v="3"/>
    <m/>
    <s v="None"/>
    <m/>
    <s v="Not Set"/>
    <m/>
    <m/>
    <x v="969"/>
  </r>
  <r>
    <s v="BK3210708-00"/>
    <s v="FOUNDER"/>
    <x v="4201"/>
    <m/>
    <s v="PWB, Quad Port, 16G FC, SFP+, Std H, Burlington, QLE2684, ISP2714-A0G (Baker)"/>
    <s v="Passed"/>
    <m/>
    <s v="Incomplete"/>
    <s v="Incomplete"/>
    <s v="Not Applicable"/>
    <s v="Incomplete"/>
    <x v="3"/>
    <m/>
    <s v="None"/>
    <m/>
    <s v="Not Set"/>
    <m/>
    <m/>
    <x v="970"/>
  </r>
  <r>
    <s v="CU0210718-00"/>
    <s v="FOUNDER"/>
    <x v="4283"/>
    <m/>
    <s v="PWB, IBM MEZZ CARD 8GB FC DUAL PORT - QMI2592-V3 (Ninja)"/>
    <s v="Passed"/>
    <m/>
    <s v="Incomplete"/>
    <s v="Incomplete"/>
    <s v="Not Applicable"/>
    <s v="Incomplete"/>
    <x v="3"/>
    <m/>
    <s v="None"/>
    <m/>
    <s v="Not Set"/>
    <m/>
    <m/>
    <x v="1030"/>
  </r>
  <r>
    <s v="CU0210723-00"/>
    <s v="FOUNDER"/>
    <x v="4177"/>
    <m/>
    <s v="PWB, Dual Port 16G/CNA IBM Universal Mezz Card, QMI2672/QMI8362, Sensei 3 (w/ WoL)"/>
    <s v="Passed"/>
    <m/>
    <s v="Incomplete"/>
    <s v="Incomplete"/>
    <s v="Not Applicable"/>
    <s v="Incomplete"/>
    <x v="3"/>
    <m/>
    <s v="None"/>
    <m/>
    <s v="Not Set"/>
    <m/>
    <m/>
    <x v="948"/>
  </r>
  <r>
    <s v="CU0310705-00"/>
    <s v="FOUNDER"/>
    <x v="4284"/>
    <m/>
    <s v="PWB, Dell 8G Mezzanine Card, QME2562/QME2572 (O.S.P.)"/>
    <s v="Passed"/>
    <m/>
    <s v="Incomplete"/>
    <s v="Incomplete"/>
    <s v="Not Applicable"/>
    <s v="Incomplete"/>
    <x v="3"/>
    <m/>
    <s v="None"/>
    <m/>
    <s v="Not Set"/>
    <m/>
    <m/>
    <x v="1031"/>
  </r>
  <r>
    <s v="CU0310710-00"/>
    <s v="FOUNDER"/>
    <x v="4285"/>
    <m/>
    <s v="PWB, Dell Mezz Card 10Gb, QME8242-K-DEL  (Pecos)"/>
    <s v="Passed"/>
    <m/>
    <s v="Incomplete"/>
    <s v="Incomplete"/>
    <s v="Not Applicable"/>
    <s v="Incomplete"/>
    <x v="3"/>
    <m/>
    <s v="None"/>
    <m/>
    <s v="Not Set"/>
    <m/>
    <m/>
    <x v="1032"/>
  </r>
  <r>
    <s v="CU0310714-00"/>
    <s v="FOUNDER"/>
    <x v="4286"/>
    <m/>
    <s v="PWB, Dual port 10G Ethernet CNA/Intelligent Ethernet IEA Adapter QLE8262/QLE8252/QLE3252-CU/SR-DELL (Radon/Neelix)"/>
    <s v="Passed"/>
    <m/>
    <s v="Incomplete"/>
    <s v="Incomplete"/>
    <s v="Not Applicable"/>
    <s v="Incomplete"/>
    <x v="3"/>
    <m/>
    <s v="None"/>
    <m/>
    <s v="Not Set"/>
    <m/>
    <m/>
    <x v="1033"/>
  </r>
  <r>
    <s v="CU0310721-00"/>
    <s v="FOUNDER"/>
    <x v="4287"/>
    <m/>
    <s v="PWB,  Dual Port 16G FC / 10GbE CNA Dell Mezz card, QME2672-DEL (Chandra)"/>
    <s v="Passed"/>
    <m/>
    <s v="Incomplete"/>
    <s v="Incomplete"/>
    <s v="Not Applicable"/>
    <s v="Incomplete"/>
    <x v="3"/>
    <m/>
    <s v="None"/>
    <m/>
    <s v="Not Set"/>
    <m/>
    <m/>
    <x v="1034"/>
  </r>
  <r>
    <s v="CU0410709-00"/>
    <s v="FOUNDER"/>
    <x v="4288"/>
    <m/>
    <s v="PWB, HP 8G Mezzanine Card, Dual-Channel, ISP2532-A1R, QMH2562, (V1/V3) O.S.P."/>
    <s v="Passed"/>
    <m/>
    <s v="Incomplete"/>
    <s v="Incomplete"/>
    <s v="Not Applicable"/>
    <s v="Incomplete"/>
    <x v="3"/>
    <m/>
    <s v="None"/>
    <m/>
    <s v="Not Set"/>
    <m/>
    <m/>
    <x v="0"/>
  </r>
  <r>
    <s v="CU0410720-00"/>
    <s v="FOUNDER"/>
    <x v="4289"/>
    <m/>
    <s v="PWB, QMH2572 HP 8Gb FC Mezzanine Card  (Little River)"/>
    <s v="Passed"/>
    <m/>
    <s v="Incomplete"/>
    <s v="Incomplete"/>
    <s v="Not Applicable"/>
    <s v="Incomplete"/>
    <x v="3"/>
    <m/>
    <s v="None"/>
    <m/>
    <s v="Not Set"/>
    <m/>
    <m/>
    <x v="0"/>
  </r>
  <r>
    <s v="CU0410723-00"/>
    <s v="FOUNDER"/>
    <x v="4178"/>
    <m/>
    <s v="PWB, 16G FC Dual port 20G CNA HP Mezz, QMH8362-HP (Quanah) QMH2672 (Trinity River)"/>
    <s v="Passed"/>
    <m/>
    <s v="Incomplete"/>
    <s v="Incomplete"/>
    <s v="Not Applicable"/>
    <s v="Incomplete"/>
    <x v="3"/>
    <m/>
    <s v="None"/>
    <m/>
    <s v="Not Set"/>
    <m/>
    <m/>
    <x v="0"/>
  </r>
  <r>
    <s v="CU0410730-00"/>
    <s v="FOUNDER"/>
    <x v="4202"/>
    <m/>
    <s v="PWB, Dual Port 20Gbps Ethernet HP Type-C Mezz Card (Broadcom ASIC - BCM57840S), Bronco, QMH8482"/>
    <s v="Passed"/>
    <m/>
    <s v="Incomplete"/>
    <s v="Incomplete"/>
    <s v="Not Applicable"/>
    <s v="Incomplete"/>
    <x v="3"/>
    <m/>
    <s v="None"/>
    <m/>
    <s v="Not Set"/>
    <m/>
    <m/>
    <x v="0"/>
  </r>
  <r>
    <s v="CU0410731-00"/>
    <s v="FOUNDER"/>
    <x v="4203"/>
    <m/>
    <s v="PWB, 2-Port 16G FC Card, QMH2682-HP (Quartz-V4)"/>
    <s v="Passed"/>
    <m/>
    <s v="Incomplete"/>
    <s v="Incomplete"/>
    <s v="Not Applicable"/>
    <s v="Incomplete"/>
    <x v="3"/>
    <m/>
    <s v="None"/>
    <m/>
    <s v="Not Set"/>
    <m/>
    <m/>
    <x v="0"/>
  </r>
  <r>
    <s v="CU0410734-00"/>
    <s v="FOUNDER"/>
    <x v="4179"/>
    <m/>
    <s v="PWB, Quad Port 10G-BASE-T aLOM, HP, QDH8454-RJ-HP, Banjo V4"/>
    <s v="Passed"/>
    <m/>
    <s v="Incomplete"/>
    <s v="Incomplete"/>
    <s v="Not Applicable"/>
    <s v="Incomplete"/>
    <x v="3"/>
    <m/>
    <s v="None"/>
    <m/>
    <s v="Not Set"/>
    <m/>
    <m/>
    <x v="0"/>
  </r>
  <r>
    <s v="CU1010702-00"/>
    <s v="FOUNDER"/>
    <x v="4204"/>
    <m/>
    <s v="PWB, Dual Port, 16G FC, Inspur Mezz Adapter, Yantai QMP2692-ISR"/>
    <s v="Passed"/>
    <m/>
    <s v="Incomplete"/>
    <s v="Incomplete"/>
    <s v="Not Applicable"/>
    <s v="Incomplete"/>
    <x v="3"/>
    <m/>
    <s v="None"/>
    <m/>
    <s v="Not Set"/>
    <m/>
    <m/>
    <x v="971"/>
  </r>
  <r>
    <s v="CU1210702-00"/>
    <s v="FOUNDER"/>
    <x v="4205"/>
    <m/>
    <s v="PWB, Dual Port, 16G FC Mezz, Lenovo Leipzig, QML2692-LNV"/>
    <s v="Passed"/>
    <m/>
    <s v="Incomplete"/>
    <s v="Incomplete"/>
    <s v="Not Applicable"/>
    <s v="Incomplete"/>
    <x v="3"/>
    <m/>
    <s v="None"/>
    <m/>
    <s v="Not Set"/>
    <m/>
    <m/>
    <x v="0"/>
  </r>
  <r>
    <s v="CU1310701-00"/>
    <s v="FOUNDER"/>
    <x v="4206"/>
    <m/>
    <s v="PWB, Dual Port, 16G FC Mezz Card, Huawei Hefei, QMW2692-HUA, ISP2722-A0G (QLipper)"/>
    <s v="Passed"/>
    <m/>
    <s v="Incomplete"/>
    <s v="Incomplete"/>
    <s v="Not Applicable"/>
    <s v="Incomplete"/>
    <x v="3"/>
    <m/>
    <s v="None"/>
    <m/>
    <s v="Not Set"/>
    <m/>
    <m/>
    <x v="0"/>
  </r>
  <r>
    <s v="HD8310705-00"/>
    <s v="FOUNDER"/>
    <x v="4290"/>
    <m/>
    <s v="PWB, Combo Dual Port SFP+ 10G Ethernet and 16G FC Adapter V-3 (B0), QLE2660/2662/3340/3342/8340/8342/8360/8362 (ISP8324-B0G)"/>
    <s v="Passed"/>
    <m/>
    <s v="Incomplete"/>
    <s v="Incomplete"/>
    <s v="Not Applicable"/>
    <s v="Incomplete"/>
    <x v="3"/>
    <m/>
    <s v="None"/>
    <m/>
    <s v="Not Set"/>
    <m/>
    <m/>
    <x v="1035"/>
  </r>
  <r>
    <s v="HD8310706-00"/>
    <s v="FOUNDER"/>
    <x v="4291"/>
    <m/>
    <s v="PWB, Quad-port 16Gb FC HBA, Standard height, half length (6.6&quot;), dual ISP8324-B0G Bin1, QLE2664(Ojai)"/>
    <s v="Passed"/>
    <m/>
    <s v="Incomplete"/>
    <s v="Incomplete"/>
    <s v="Not Applicable"/>
    <s v="Incomplete"/>
    <x v="3"/>
    <m/>
    <s v="None"/>
    <m/>
    <s v="Not Set"/>
    <m/>
    <m/>
    <x v="1036"/>
  </r>
  <r>
    <s v="JTP5Y"/>
    <s v="FOUNDER"/>
    <x v="3965"/>
    <m/>
    <s v="PWB,PLN,12G,NDC,BLADE,BCOM,KR"/>
    <s v="Passed"/>
    <m/>
    <s v="Incomplete"/>
    <s v="Incomplete"/>
    <s v="Not Applicable"/>
    <s v="Incomplete"/>
    <x v="3"/>
    <m/>
    <s v="None"/>
    <m/>
    <s v="Not Set"/>
    <m/>
    <m/>
    <x v="768"/>
  </r>
  <r>
    <s v="NE3210706-00"/>
    <s v="FOUNDER"/>
    <x v="4292"/>
    <m/>
    <s v="PWB, Combo Dual port 10G Ethernet Adapter SFP+  V7 (QLE8242/3242/8240/3240)"/>
    <s v="Passed"/>
    <m/>
    <s v="Incomplete"/>
    <s v="Incomplete"/>
    <s v="Not Applicable"/>
    <s v="Incomplete"/>
    <x v="3"/>
    <m/>
    <s v="None"/>
    <m/>
    <s v="Not Set"/>
    <m/>
    <m/>
    <x v="1037"/>
  </r>
  <r>
    <s v="PX2810703-00"/>
    <s v="FOUNDER"/>
    <x v="4293"/>
    <m/>
    <s v="PWB, PCI-EXP GEN2, 8 lanes to FC 8Gig Daul/Single Channel, ISP2532, (8LYR) O.S.P."/>
    <s v="Passed"/>
    <m/>
    <s v="Incomplete"/>
    <s v="Incomplete"/>
    <s v="Not Applicable"/>
    <s v="Incomplete"/>
    <x v="3"/>
    <m/>
    <s v="None"/>
    <m/>
    <s v="Not Set"/>
    <m/>
    <m/>
    <x v="1038"/>
  </r>
  <r>
    <s v="PX4810702-00"/>
    <s v="FOUNDER"/>
    <x v="4294"/>
    <m/>
    <s v="PWB, 8G Quad FC HBA with IDT Gen2 Switch V2 (Short Card), ISP2532 (QLE2564)"/>
    <s v="Passed"/>
    <m/>
    <s v="Incomplete"/>
    <s v="Incomplete"/>
    <s v="Not Applicable"/>
    <s v="Incomplete"/>
    <x v="3"/>
    <m/>
    <s v="None"/>
    <m/>
    <s v="Not Set"/>
    <m/>
    <m/>
    <x v="1039"/>
  </r>
  <r>
    <s v="548784-00"/>
    <s v="FOXCONN"/>
    <x v="4295"/>
    <m/>
    <s v="Bracket/Face Plate, rNDC, 4XSFP+ (Dell/NKK4V)"/>
    <s v="Passed"/>
    <m/>
    <s v="Incomplete"/>
    <s v="Incomplete"/>
    <s v="Not Applicable"/>
    <s v="Incomplete"/>
    <x v="3"/>
    <m/>
    <s v="None"/>
    <m/>
    <s v="Not Set"/>
    <m/>
    <m/>
    <x v="1040"/>
  </r>
  <r>
    <s v="47-0000167-02"/>
    <s v="FOXCONN"/>
    <x v="4296"/>
    <m/>
    <s v="LIGHTPIPE,1X3,2.5MM,W/SHIELD,CUST,ROHS"/>
    <s v="Passed"/>
    <m/>
    <s v="Incomplete"/>
    <s v="Incomplete"/>
    <s v="Not Applicable"/>
    <s v="Incomplete"/>
    <x v="3"/>
    <m/>
    <s v="None"/>
    <m/>
    <s v="Not Set"/>
    <m/>
    <m/>
    <x v="1041"/>
  </r>
  <r>
    <s v="40-1000342-02"/>
    <s v="FOXCONN"/>
    <x v="4297"/>
    <m/>
    <s v="PCBA,HBA,FC8,2 PORT,INTRUDER (BR-825-00XX/DL-825-0X00/EM-825-0010/HD-825-0010/HP-825-A-1010/HP-825-1010/IB-825-0000/XIB-825-0010)"/>
    <s v="Passed"/>
    <m/>
    <s v="Incomplete"/>
    <s v="Incomplete"/>
    <s v="Not Applicable"/>
    <s v="Incomplete"/>
    <x v="3"/>
    <m/>
    <s v="None"/>
    <m/>
    <s v="Not Set"/>
    <m/>
    <m/>
    <x v="0"/>
  </r>
  <r>
    <s v="40-1000757-01"/>
    <s v="FOXCONN"/>
    <x v="4298"/>
    <m/>
    <s v="PCBA,10G FCOE MEZZ,M1741 KR,REV E ASIC (DL-1741M-0011/DL-1741M-0002)"/>
    <s v="Passed"/>
    <m/>
    <s v="Incomplete"/>
    <s v="Incomplete"/>
    <s v="Not Applicable"/>
    <s v="Incomplete"/>
    <x v="3"/>
    <m/>
    <s v="None"/>
    <m/>
    <s v="Not Set"/>
    <m/>
    <m/>
    <x v="0"/>
  </r>
  <r>
    <s v="40-1000758-01"/>
    <s v="FOXCONN"/>
    <x v="4299"/>
    <m/>
    <s v="PCBA,2P,TOMCAT,CATAPULT CNA,REV E ASIC (DL-1020-1200, IB-1020-1000, DL-1020-1002, DL-1020-1011, BR-1020-0010, BR-1020-1010, EM-1020-0010, EM-1020-1010, HD-1020-0010, HD-1020-1010, BR-1020-0010-IP, BR-1020-1010-IP"/>
    <s v="Passed"/>
    <m/>
    <s v="Incomplete"/>
    <s v="Incomplete"/>
    <s v="Not Applicable"/>
    <s v="Incomplete"/>
    <x v="3"/>
    <m/>
    <s v="None"/>
    <m/>
    <s v="Not Set"/>
    <m/>
    <m/>
    <x v="0"/>
  </r>
  <r>
    <s v="47-0000157-01"/>
    <s v="FOXCONN"/>
    <x v="4300"/>
    <m/>
    <s v="LIGHTPIPE,1X3,2.5MM,W/SHIELD,ROHS"/>
    <s v="Passed"/>
    <m/>
    <s v="Incomplete"/>
    <s v="Incomplete"/>
    <s v="Not Applicable"/>
    <s v="Incomplete"/>
    <x v="3"/>
    <m/>
    <s v="None"/>
    <m/>
    <s v="Not Set"/>
    <m/>
    <m/>
    <x v="1042"/>
  </r>
  <r>
    <s v="66-1000268-05"/>
    <s v="FOXCONN"/>
    <x v="4301"/>
    <m/>
    <s v="PGD,KRAN EEPROM,LIGHTNING KR,ROHS"/>
    <s v="Passed"/>
    <m/>
    <s v="Incomplete"/>
    <s v="Incomplete"/>
    <s v="Not Applicable"/>
    <s v="Incomplete"/>
    <x v="3"/>
    <m/>
    <s v="None"/>
    <m/>
    <s v="Not Set"/>
    <m/>
    <m/>
    <x v="0"/>
  </r>
  <r>
    <s v="Y8983"/>
    <s v="FOXCONN"/>
    <x v="4302"/>
    <m/>
    <s v="CLP,MTG,TOP,MET,PLN"/>
    <s v="Passed"/>
    <m/>
    <s v="Incomplete"/>
    <s v="Incomplete"/>
    <s v="Not Applicable"/>
    <s v="Incomplete"/>
    <x v="3"/>
    <m/>
    <s v="None"/>
    <m/>
    <s v="Not Set"/>
    <m/>
    <m/>
    <x v="1043"/>
  </r>
  <r>
    <s v="12726-00"/>
    <s v="FOXCONN INTERCONNECT TECH"/>
    <x v="3730"/>
    <m/>
    <s v="IC, SFP+, 8Gb/s,short-Wavelength (850nm) Multi-rate Capable, Pluggable"/>
    <s v="Passed"/>
    <m/>
    <s v="Incomplete"/>
    <s v="Incomplete"/>
    <s v="Not Applicable"/>
    <s v="Incomplete"/>
    <x v="3"/>
    <m/>
    <s v="None"/>
    <m/>
    <s v="Not Set"/>
    <m/>
    <m/>
    <x v="579"/>
  </r>
  <r>
    <n v="10001910"/>
    <s v="FOXCONN INTERCONNECT TECH"/>
    <x v="3732"/>
    <m/>
    <s v="SFP+ 10.3 Gbps Qlogic Keyed IEEE* 10GBASE-SR Standard SR 850nm Transceivers, Pluggable"/>
    <s v="Passed"/>
    <m/>
    <s v="Incomplete"/>
    <s v="Incomplete"/>
    <s v="Not Applicable"/>
    <s v="Incomplete"/>
    <x v="3"/>
    <m/>
    <s v="None"/>
    <m/>
    <s v="Not Set"/>
    <m/>
    <m/>
    <x v="581"/>
  </r>
  <r>
    <n v="7115012"/>
    <s v="FOXCONN"/>
    <x v="4303"/>
    <m/>
    <s v="ASSY,PLASTIC MOUNTING KIT,902"/>
    <s v="Passed"/>
    <m/>
    <s v="Incomplete"/>
    <s v="Incomplete"/>
    <s v="Not Applicable"/>
    <s v="Incomplete"/>
    <x v="3"/>
    <m/>
    <s v="None"/>
    <m/>
    <s v="Not Set"/>
    <m/>
    <m/>
    <x v="1044"/>
  </r>
  <r>
    <n v="7115010"/>
    <s v="FOXCONN"/>
    <x v="4304"/>
    <m/>
    <s v="Bracket Kit and assy,XW097, Dell Mezzanine Fabric card, QME2472"/>
    <s v="Passed"/>
    <m/>
    <s v="Incomplete"/>
    <s v="Incomplete"/>
    <s v="Not Applicable"/>
    <s v="Incomplete"/>
    <x v="3"/>
    <m/>
    <s v="None"/>
    <m/>
    <s v="Not Set"/>
    <m/>
    <m/>
    <x v="0"/>
  </r>
  <r>
    <n v="2526022"/>
    <s v="FOX ELECTRONICS"/>
    <x v="4305"/>
    <m/>
    <s v="OSC SMD 133.33MHZ 50ppm (.005%) 3.3V 10degc-70degc,5.0 x3.2  (Pb Free)"/>
    <s v="Passed"/>
    <m/>
    <s v="Incomplete"/>
    <s v="Incomplete"/>
    <s v="Not Applicable"/>
    <s v="Incomplete"/>
    <x v="3"/>
    <m/>
    <s v="None"/>
    <m/>
    <s v="Not Set"/>
    <m/>
    <m/>
    <x v="0"/>
  </r>
  <r>
    <n v="2526014"/>
    <s v="FOX ELECTRONICS"/>
    <x v="4306"/>
    <m/>
    <s v="OSC SMD 25MHZ  50ppm Crystal, 3.2x2.5x0.7"/>
    <s v="Passed"/>
    <m/>
    <s v="Incomplete"/>
    <s v="Incomplete"/>
    <s v="Not Applicable"/>
    <s v="Incomplete"/>
    <x v="3"/>
    <m/>
    <s v="None"/>
    <m/>
    <s v="Not Set"/>
    <m/>
    <m/>
    <x v="0"/>
  </r>
  <r>
    <n v="10002394"/>
    <s v="FOX ELECTRONICS"/>
    <x v="4307"/>
    <m/>
    <s v="XTAL,25.0M,30/30/18,4-PAD"/>
    <s v="Passed"/>
    <m/>
    <s v="Incomplete"/>
    <s v="Incomplete"/>
    <s v="Not Applicable"/>
    <s v="Incomplete"/>
    <x v="3"/>
    <m/>
    <s v="None"/>
    <m/>
    <s v="Not Set"/>
    <m/>
    <m/>
    <x v="1045"/>
  </r>
  <r>
    <s v="11585-01"/>
    <s v="FOX ELECTRONICS"/>
    <x v="4308"/>
    <m/>
    <s v="OSC 25MHZ 50PPM 3.3V SMT (Pb Free)"/>
    <s v="Passed"/>
    <m/>
    <s v="Incomplete"/>
    <s v="Incomplete"/>
    <s v="Not Applicable"/>
    <s v="Incomplete"/>
    <x v="3"/>
    <m/>
    <s v="None"/>
    <m/>
    <s v="Not Set"/>
    <m/>
    <m/>
    <x v="1046"/>
  </r>
  <r>
    <n v="2205039"/>
    <s v="GENERAL SEMICONDUCTOR"/>
    <x v="4309"/>
    <m/>
    <s v="DIODE SCHOTTKY 100MA 30V, SOD-323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10001369"/>
    <s v="GE ENERGY"/>
    <x v="4310"/>
    <m/>
    <s v="POWER MODULE DC/DC NON-ISOLATED ADJ. OUTPUT 4.5V-14V TO 0.59V-5.5V AT 6A NEG ENABLE SMT HORIZONTAL TEP. AND I PROTECTION"/>
    <s v="Passed"/>
    <m/>
    <s v="Incomplete"/>
    <s v="Incomplete"/>
    <s v="Not Applicable"/>
    <s v="Incomplete"/>
    <x v="3"/>
    <m/>
    <s v="None"/>
    <m/>
    <s v="Not Set"/>
    <m/>
    <m/>
    <x v="0"/>
  </r>
  <r>
    <n v="10001370"/>
    <s v="GE ENERGY"/>
    <x v="4311"/>
    <m/>
    <s v="POWER MODULE DC/DC NON-ISOLATED ADJ. OUTPUT 4.5V-14V TO 0.69V-5.5V AT 12A NEG ENABLE SMT HORIZONTAL SEQUENCING TEP. AND I PROTECTION"/>
    <s v="Passed"/>
    <m/>
    <s v="Incomplete"/>
    <s v="Incomplete"/>
    <s v="Not Applicable"/>
    <s v="Incomplete"/>
    <x v="3"/>
    <m/>
    <s v="None"/>
    <m/>
    <s v="Not Set"/>
    <m/>
    <m/>
    <x v="0"/>
  </r>
  <r>
    <n v="10001555"/>
    <s v="GE ENERGY"/>
    <x v="4312"/>
    <m/>
    <s v="POWER MODULE DC/DC NON-ISOLATED ADJ. OUTPUT 4.5V-14V TO 0.69V-5.5V AT 20A NEG ENABLE SMT HORIZONTAL SEQUENCING TEP. AND I PROTECTION"/>
    <s v="Passed"/>
    <m/>
    <s v="Incomplete"/>
    <s v="Incomplete"/>
    <s v="Not Applicable"/>
    <s v="Incomplete"/>
    <x v="3"/>
    <m/>
    <s v="None"/>
    <m/>
    <s v="Not Set"/>
    <m/>
    <m/>
    <x v="0"/>
  </r>
  <r>
    <n v="10001371"/>
    <s v="GE ENERGY"/>
    <x v="4313"/>
    <m/>
    <s v="POWER MODULE DC/DC NON-ISOLATED ADJ. OUTPUT 4.5V-14V TO 0.69V-5.5V AT 20A NEG ENABLE SMT HORIZONTAL SEQUENCING TEP. AND I PROTECTION"/>
    <s v="Passed"/>
    <m/>
    <s v="Incomplete"/>
    <s v="Incomplete"/>
    <s v="Not Applicable"/>
    <s v="Incomplete"/>
    <x v="3"/>
    <m/>
    <s v="None"/>
    <m/>
    <s v="Not Set"/>
    <m/>
    <m/>
    <x v="0"/>
  </r>
  <r>
    <s v="12694-01"/>
    <s v="GE ENERGY"/>
    <x v="4314"/>
    <m/>
    <s v="DC-DC  6V-14V IN, 0.8VDC-2.75VDC OUT 30A SMT NO ACTIVE SHARE (Pb Free)"/>
    <s v="Passed"/>
    <m/>
    <s v="Incomplete"/>
    <s v="Incomplete"/>
    <s v="Not Applicable"/>
    <s v="Incomplete"/>
    <x v="3"/>
    <m/>
    <s v="None"/>
    <m/>
    <s v="Not Set"/>
    <m/>
    <m/>
    <x v="1047"/>
  </r>
  <r>
    <s v="12694-01"/>
    <s v="GE ENERGY"/>
    <x v="4315"/>
    <m/>
    <s v="DC-DC  6V-14V IN, 0.8VDC-2.75VDC OUT 30A SMT ACTIVE SHARE (Pb Free)"/>
    <s v="Passed"/>
    <m/>
    <s v="Incomplete"/>
    <s v="Incomplete"/>
    <s v="Not Applicable"/>
    <s v="Incomplete"/>
    <x v="3"/>
    <m/>
    <s v="None"/>
    <m/>
    <s v="Not Set"/>
    <m/>
    <m/>
    <x v="1048"/>
  </r>
  <r>
    <n v="2236140"/>
    <s v="GE ENERGY"/>
    <x v="4316"/>
    <m/>
    <s v="CONVERTER DC-DC AUSTIN SUPER LYNX 12V ADJ OUTPUT 16A SMT(RoHS5)"/>
    <s v="Passed"/>
    <m/>
    <s v="Incomplete"/>
    <s v="Incomplete"/>
    <s v="Not Applicable"/>
    <s v="Incomplete"/>
    <x v="3"/>
    <m/>
    <s v="None"/>
    <m/>
    <s v="Not Set"/>
    <m/>
    <m/>
    <x v="1049"/>
  </r>
  <r>
    <n v="10000893"/>
    <s v="GE ENERGY"/>
    <x v="4317"/>
    <m/>
    <s v="Power Module,DC/DC, Vertical, Non-Isolated, 4.5V-13.8V to 0.59V-5.1V @ 6A, 500kHz, Thru-hole (Pb-free) (NOT FOR NEW DESIGN)"/>
    <s v="Passed"/>
    <m/>
    <s v="Incomplete"/>
    <s v="Incomplete"/>
    <s v="Not Applicable"/>
    <s v="Incomplete"/>
    <x v="3"/>
    <m/>
    <s v="None"/>
    <m/>
    <s v="Not Set"/>
    <m/>
    <m/>
    <x v="1050"/>
  </r>
  <r>
    <n v="10001468"/>
    <s v="GE ENERGY"/>
    <x v="4318"/>
    <m/>
    <s v="Power Module,DC/DC, Vertical, Non-Isolated, 4.5V-13.8V to 0.59V-5.1V, 10A, 500kHz, Thru-hole (NOT FOR NEW DESIGN)"/>
    <s v="Passed"/>
    <m/>
    <s v="Incomplete"/>
    <s v="Incomplete"/>
    <s v="Not Applicable"/>
    <s v="Incomplete"/>
    <x v="3"/>
    <m/>
    <s v="None"/>
    <m/>
    <s v="Not Set"/>
    <m/>
    <m/>
    <x v="1051"/>
  </r>
  <r>
    <s v="200-121038-0011"/>
    <s v="GOLD CIRCUIT ELECTRONICS"/>
    <x v="3938"/>
    <m/>
    <s v="PCB,BCM957810A1007G"/>
    <s v="Passed"/>
    <m/>
    <s v="Incomplete"/>
    <s v="Incomplete"/>
    <s v="Not Applicable"/>
    <s v="Incomplete"/>
    <x v="3"/>
    <m/>
    <s v="None"/>
    <m/>
    <s v="Not Set"/>
    <m/>
    <m/>
    <x v="755"/>
  </r>
  <r>
    <n v="2126028"/>
    <s v="GSI TECHNOLOGY"/>
    <x v="4319"/>
    <m/>
    <s v="IC SMD SSRAM 256K x 36 166MHZ 3.5NS, TQFP (Pb Free)"/>
    <s v="Passed"/>
    <m/>
    <s v="Incomplete"/>
    <s v="Incomplete"/>
    <s v="Not Applicable"/>
    <s v="Incomplete"/>
    <x v="3"/>
    <m/>
    <s v="None"/>
    <m/>
    <s v="Not Set"/>
    <m/>
    <m/>
    <x v="0"/>
  </r>
  <r>
    <n v="10001178"/>
    <s v="HEWLETT PACKARD"/>
    <x v="4320"/>
    <m/>
    <s v="CONN  INFINX 4 PAIR, 15 WAFERS PLUG ASSEMBLY 6MM HIGH  (HP Controlled)"/>
    <s v="Passed"/>
    <m/>
    <s v="Incomplete"/>
    <s v="Incomplete"/>
    <s v="Not Applicable"/>
    <s v="Incomplete"/>
    <x v="3"/>
    <m/>
    <s v="None"/>
    <m/>
    <s v="Not Set"/>
    <m/>
    <m/>
    <x v="1052"/>
  </r>
  <r>
    <n v="10001178"/>
    <s v="HEWLETT PACKARD"/>
    <x v="4321"/>
    <m/>
    <s v="CONN  INFINX 4 PAIR, 15 WAFERS PLUG ASSEMBLY 6MM HIGH  (HP Controlled)"/>
    <s v="Passed"/>
    <m/>
    <s v="Incomplete"/>
    <s v="Incomplete"/>
    <s v="Not Applicable"/>
    <s v="Incomplete"/>
    <x v="3"/>
    <m/>
    <s v="None"/>
    <m/>
    <s v="Not Set"/>
    <m/>
    <m/>
    <x v="1053"/>
  </r>
  <r>
    <s v="30-1000188-06"/>
    <s v="HITACHI"/>
    <x v="4322"/>
    <m/>
    <s v="PCB, HBA,FC8,INTRUDER"/>
    <s v="Passed"/>
    <m/>
    <s v="Incomplete"/>
    <s v="Incomplete"/>
    <s v="Not Applicable"/>
    <s v="Incomplete"/>
    <x v="3"/>
    <m/>
    <s v="None"/>
    <m/>
    <s v="Not Set"/>
    <m/>
    <m/>
    <x v="1054"/>
  </r>
  <r>
    <s v="30-1000188-06"/>
    <s v="HITACHI"/>
    <x v="4278"/>
    <m/>
    <s v="PCB, HBA,FC8,INTRUDER"/>
    <s v="Passed"/>
    <m/>
    <s v="Incomplete"/>
    <s v="Incomplete"/>
    <s v="Not Applicable"/>
    <s v="Incomplete"/>
    <x v="3"/>
    <m/>
    <s v="None"/>
    <m/>
    <s v="Not Set"/>
    <m/>
    <m/>
    <x v="1025"/>
  </r>
  <r>
    <s v="30-1000535-03"/>
    <s v="HITACHI"/>
    <x v="4323"/>
    <m/>
    <s v="FAB,10G FCOE MEZZ,LIGHTNING KR"/>
    <s v="Passed"/>
    <m/>
    <s v="Incomplete"/>
    <s v="Incomplete"/>
    <s v="Not Applicable"/>
    <s v="Incomplete"/>
    <x v="3"/>
    <m/>
    <s v="None"/>
    <m/>
    <s v="Not Set"/>
    <m/>
    <m/>
    <x v="0"/>
  </r>
  <r>
    <s v="30-1000556-10"/>
    <s v="HITACHI"/>
    <x v="4324"/>
    <m/>
    <s v="PCB,2P,PROWLER,CATAPULT2"/>
    <s v="Passed"/>
    <m/>
    <s v="Incomplete"/>
    <s v="Incomplete"/>
    <s v="Not Applicable"/>
    <s v="Incomplete"/>
    <x v="3"/>
    <m/>
    <s v="None"/>
    <m/>
    <s v="Not Set"/>
    <m/>
    <m/>
    <x v="1055"/>
  </r>
  <r>
    <n v="10002503"/>
    <s v="HOLYSTONE ENTERPRISE CO LTD"/>
    <x v="4325"/>
    <m/>
    <s v="CAP SMD, MLCC, 3300pF, 10%, 2000V, X7R 1808, 1.5mm max thickness"/>
    <s v="Passed"/>
    <m/>
    <s v="Incomplete"/>
    <s v="Incomplete"/>
    <s v="Not Applicable"/>
    <s v="Incomplete"/>
    <x v="3"/>
    <m/>
    <s v="None"/>
    <m/>
    <s v="Not Set"/>
    <m/>
    <m/>
    <x v="1056"/>
  </r>
  <r>
    <n v="10002484"/>
    <s v="HOLYSTONE ENTERPRISE CO LTD"/>
    <x v="4326"/>
    <m/>
    <s v="CAP SMD 4700PF, 10%, 2000V ,X7R, 1808-ESD_085MAX HGT"/>
    <s v="Passed"/>
    <m/>
    <s v="Incomplete"/>
    <s v="Incomplete"/>
    <s v="Not Applicable"/>
    <s v="Incomplete"/>
    <x v="3"/>
    <m/>
    <s v="None"/>
    <m/>
    <s v="Not Set"/>
    <m/>
    <m/>
    <x v="1057"/>
  </r>
  <r>
    <n v="10002323"/>
    <s v="HUAWEI TECHNOLOGIES"/>
    <x v="4327"/>
    <m/>
    <s v="Conn, R/A, Guide Set (90 degree)  (Huawei/Hefei)"/>
    <s v="Passed"/>
    <m/>
    <s v="Incomplete"/>
    <s v="Incomplete"/>
    <s v="Not Applicable"/>
    <s v="Incomplete"/>
    <x v="3"/>
    <m/>
    <s v="None"/>
    <m/>
    <s v="Not Set"/>
    <m/>
    <m/>
    <x v="0"/>
  </r>
  <r>
    <n v="10002323"/>
    <s v="HUAWEI TECHNOLOGIES"/>
    <x v="4328"/>
    <m/>
    <s v="Conn, R/A, Guide Set (90 degree)  (Huawei/Hefei)"/>
    <s v="Passed"/>
    <m/>
    <s v="Incomplete"/>
    <s v="Incomplete"/>
    <s v="Not Applicable"/>
    <s v="Incomplete"/>
    <x v="3"/>
    <m/>
    <s v="None"/>
    <m/>
    <s v="Not Set"/>
    <m/>
    <m/>
    <x v="0"/>
  </r>
  <r>
    <n v="10000658"/>
    <s v="HYNIX"/>
    <x v="4329"/>
    <m/>
    <s v="IC SMD  1Gb DDR3 SDRAM, 96-Pin FBGA"/>
    <s v="Passed"/>
    <m/>
    <s v="Incomplete"/>
    <s v="Incomplete"/>
    <s v="Not Applicable"/>
    <s v="Incomplete"/>
    <x v="3"/>
    <m/>
    <s v="None"/>
    <m/>
    <s v="Not Set"/>
    <m/>
    <m/>
    <x v="0"/>
  </r>
  <r>
    <n v="10001267"/>
    <s v="HYNIX"/>
    <x v="4330"/>
    <m/>
    <s v="IC MEMORY NAND FLASH 2GBITS 256MX8 3.3V TSOP-48"/>
    <s v="Passed"/>
    <m/>
    <s v="Incomplete"/>
    <s v="Incomplete"/>
    <s v="Not Applicable"/>
    <s v="Incomplete"/>
    <x v="3"/>
    <m/>
    <s v="None"/>
    <m/>
    <s v="Not Set"/>
    <m/>
    <m/>
    <x v="0"/>
  </r>
  <r>
    <s v="12800-11"/>
    <s v="IBM"/>
    <x v="4331"/>
    <m/>
    <s v="IC ASIC LIMESTONE A1 (LS100-A1) (Pb Free)"/>
    <s v="Passed"/>
    <m/>
    <s v="Incomplete"/>
    <s v="Incomplete"/>
    <s v="Not Applicable"/>
    <s v="Incomplete"/>
    <x v="3"/>
    <m/>
    <s v="None"/>
    <m/>
    <s v="Not Set"/>
    <m/>
    <m/>
    <x v="0"/>
  </r>
  <r>
    <n v="10000225"/>
    <s v="IBM"/>
    <x v="4332"/>
    <m/>
    <s v="IC ASIC EMERALD 20 8/4/2G PORTS +4 20/10G PORTS (RoHS6) LOW POWER"/>
    <s v="Passed"/>
    <m/>
    <s v="Incomplete"/>
    <s v="Incomplete"/>
    <s v="Not Applicable"/>
    <s v="Incomplete"/>
    <x v="3"/>
    <m/>
    <s v="None"/>
    <m/>
    <s v="Not Set"/>
    <m/>
    <m/>
    <x v="1058"/>
  </r>
  <r>
    <n v="10001025"/>
    <s v="IBM"/>
    <x v="4333"/>
    <m/>
    <s v="IC ASIC EMERALD 20, 8/4/2G PORT + 4, 20/10G PORT SWITCH (RoHS6)"/>
    <s v="Passed"/>
    <m/>
    <s v="Incomplete"/>
    <s v="Incomplete"/>
    <s v="Not Applicable"/>
    <s v="Incomplete"/>
    <x v="3"/>
    <m/>
    <s v="None"/>
    <m/>
    <s v="Not Set"/>
    <m/>
    <m/>
    <x v="1059"/>
  </r>
  <r>
    <n v="10001637"/>
    <s v="IDT"/>
    <x v="4334"/>
    <m/>
    <s v="IC CLOCK DRIVER 1:10 fan out LVPECL"/>
    <s v="Passed"/>
    <m/>
    <s v="Incomplete"/>
    <s v="Incomplete"/>
    <s v="Not Applicable"/>
    <s v="Incomplete"/>
    <x v="3"/>
    <m/>
    <s v="None"/>
    <m/>
    <s v="Not Set"/>
    <m/>
    <m/>
    <x v="0"/>
  </r>
  <r>
    <n v="2126153"/>
    <s v="IDT"/>
    <x v="4335"/>
    <m/>
    <s v="IC SMD LVPECL 1 to 2 BUFFER, TSSOP8, Pb Free"/>
    <s v="Passed"/>
    <m/>
    <s v="Incomplete"/>
    <s v="Incomplete"/>
    <s v="Not Applicable"/>
    <s v="Incomplete"/>
    <x v="3"/>
    <m/>
    <s v="None"/>
    <m/>
    <s v="Not Set"/>
    <m/>
    <m/>
    <x v="0"/>
  </r>
  <r>
    <n v="10000327"/>
    <s v="IDT"/>
    <x v="4336"/>
    <m/>
    <s v="IC, Buffer/ Driver, 1:4 DIFF pair LVPECL/ECL output, &gt;266MHz, 3.3V,0 to +70C, TSSOP-20"/>
    <s v="Passed"/>
    <m/>
    <s v="Incomplete"/>
    <s v="Incomplete"/>
    <s v="Not Applicable"/>
    <s v="Incomplete"/>
    <x v="3"/>
    <m/>
    <s v="None"/>
    <m/>
    <s v="Not Set"/>
    <m/>
    <m/>
    <x v="0"/>
  </r>
  <r>
    <n v="10000349"/>
    <s v="IDT"/>
    <x v="4337"/>
    <m/>
    <s v="IC SMD, 16-Lane 4-Port Gen2 PCI Express Switch (Rev. ZC), 324 PIN PBGA"/>
    <s v="Passed"/>
    <m/>
    <s v="Incomplete"/>
    <s v="Incomplete"/>
    <s v="Not Applicable"/>
    <s v="Incomplete"/>
    <x v="3"/>
    <m/>
    <s v="None"/>
    <m/>
    <s v="Not Set"/>
    <m/>
    <m/>
    <x v="1060"/>
  </r>
  <r>
    <s v="11236-01"/>
    <s v="IDT"/>
    <x v="4338"/>
    <m/>
    <s v="IC QUICKSWITCH 32 BIT (Pb Free)"/>
    <s v="Passed"/>
    <m/>
    <s v="Incomplete"/>
    <s v="Incomplete"/>
    <s v="Not Applicable"/>
    <s v="Incomplete"/>
    <x v="3"/>
    <m/>
    <s v="None"/>
    <m/>
    <s v="Not Set"/>
    <m/>
    <m/>
    <x v="0"/>
  </r>
  <r>
    <n v="4926099"/>
    <s v="ILLINOIS CAPACITOR INC"/>
    <x v="4339"/>
    <m/>
    <s v="CAPACITOR ALUM ELEC 220UF 35V 20% SMT (Pb Free)"/>
    <s v="Passed"/>
    <m/>
    <s v="Incomplete"/>
    <s v="Incomplete"/>
    <s v="Not Applicable"/>
    <s v="Incomplete"/>
    <x v="3"/>
    <m/>
    <s v="None"/>
    <m/>
    <s v="Not Set"/>
    <m/>
    <m/>
    <x v="1061"/>
  </r>
  <r>
    <n v="2236132"/>
    <s v="INFINEON TECHNOLOGIES CORP"/>
    <x v="4340"/>
    <m/>
    <s v="TRANS, BSS138,N CHNL MOSFET,50V,220MA,SOT-23, PbFree"/>
    <s v="Passed"/>
    <m/>
    <s v="Incomplete"/>
    <s v="Incomplete"/>
    <s v="Not Applicable"/>
    <s v="Incomplete"/>
    <x v="3"/>
    <m/>
    <s v="None"/>
    <m/>
    <s v="Not Set"/>
    <m/>
    <m/>
    <x v="1062"/>
  </r>
  <r>
    <n v="10002099"/>
    <s v="INFINEON TECHNOLOGIES CORP"/>
    <x v="4341"/>
    <m/>
    <s v="IC SMD IRF7410PBF HEXFET MOSFET P-Chnl SO-8"/>
    <s v="Passed"/>
    <m/>
    <s v="Incomplete"/>
    <s v="Incomplete"/>
    <s v="Not Applicable"/>
    <s v="Incomplete"/>
    <x v="3"/>
    <m/>
    <s v="None"/>
    <m/>
    <s v="Not Set"/>
    <m/>
    <m/>
    <x v="1063"/>
  </r>
  <r>
    <n v="10000972"/>
    <s v="INFINEON TECHNOLOGIES CORP"/>
    <x v="4342"/>
    <m/>
    <s v="IC SMD FDS6982AS MOSFET Dual N-CH SYNCFET, SO-8 (Pb Free) (Multiple sources)"/>
    <s v="Passed"/>
    <m/>
    <s v="Incomplete"/>
    <s v="Incomplete"/>
    <s v="Not Applicable"/>
    <s v="Incomplete"/>
    <x v="3"/>
    <m/>
    <s v="None"/>
    <m/>
    <s v="Not Set"/>
    <m/>
    <m/>
    <x v="1064"/>
  </r>
  <r>
    <n v="10000065"/>
    <s v="INFINEON TECHNOLOGIES CORP"/>
    <x v="4343"/>
    <m/>
    <s v="IC SMD FDS6982AS MOSFET Dual N-CH SYNCFET, SO-8 (Pb Free) (Multiple sources)"/>
    <s v="Passed"/>
    <m/>
    <s v="Incomplete"/>
    <s v="Incomplete"/>
    <s v="Not Applicable"/>
    <s v="Incomplete"/>
    <x v="3"/>
    <m/>
    <s v="None"/>
    <m/>
    <s v="Not Set"/>
    <m/>
    <m/>
    <x v="1065"/>
  </r>
  <r>
    <n v="2126096"/>
    <s v="INTEGRATED CIRCUITS SYSTEMS"/>
    <x v="4344"/>
    <m/>
    <s v="IC SMD   ICS840004-11 CLK BUFFER CRYSTAL INPUT x5 Multip, 4 outputs"/>
    <s v="Passed"/>
    <m/>
    <s v="Incomplete"/>
    <s v="Incomplete"/>
    <s v="Not Applicable"/>
    <s v="Incomplete"/>
    <x v="3"/>
    <m/>
    <s v="None"/>
    <m/>
    <s v="Not Set"/>
    <m/>
    <m/>
    <x v="0"/>
  </r>
  <r>
    <n v="2126262"/>
    <s v="INTEGRATED CIRCUITS SYSTEMS"/>
    <x v="4345"/>
    <m/>
    <s v="IC SMD, PCIe CLK BUFFER 4 OUTPUT DIFFERENTIAL GEN 2  ICS9DB403DG ,28-PIN TSSOP"/>
    <s v="Passed"/>
    <m/>
    <s v="Incomplete"/>
    <s v="Incomplete"/>
    <s v="Not Applicable"/>
    <s v="Incomplete"/>
    <x v="3"/>
    <m/>
    <s v="None"/>
    <m/>
    <s v="Not Set"/>
    <m/>
    <m/>
    <x v="1066"/>
  </r>
  <r>
    <n v="2126117"/>
    <s v="INTEGRATED DEVICE TECH"/>
    <x v="4346"/>
    <m/>
    <s v="IC QUICKSWITCH (Pb Free)"/>
    <s v="Passed"/>
    <m/>
    <s v="Incomplete"/>
    <s v="Incomplete"/>
    <s v="Not Applicable"/>
    <s v="Incomplete"/>
    <x v="3"/>
    <m/>
    <s v="None"/>
    <m/>
    <s v="Not Set"/>
    <m/>
    <m/>
    <x v="1067"/>
  </r>
  <r>
    <n v="2126130"/>
    <s v="INTEGRATED DEVICE TECH"/>
    <x v="4347"/>
    <m/>
    <s v="IC QUAD ACTIVE HIGH QUICKSWITCH (Pb Free)"/>
    <s v="Passed"/>
    <m/>
    <s v="Incomplete"/>
    <s v="Incomplete"/>
    <s v="Not Applicable"/>
    <s v="Incomplete"/>
    <x v="3"/>
    <m/>
    <s v="None"/>
    <m/>
    <s v="Not Set"/>
    <m/>
    <m/>
    <x v="1068"/>
  </r>
  <r>
    <n v="2126130"/>
    <s v="INTEGRATED DEVICE TECH"/>
    <x v="4348"/>
    <m/>
    <s v="IC QUAD ACTIVE HIGH QUICKSWITCH (Pb Free)"/>
    <s v="Passed"/>
    <m/>
    <s v="Incomplete"/>
    <s v="Incomplete"/>
    <s v="Not Applicable"/>
    <s v="Incomplete"/>
    <x v="3"/>
    <m/>
    <s v="None"/>
    <m/>
    <s v="Not Set"/>
    <m/>
    <m/>
    <x v="1069"/>
  </r>
  <r>
    <n v="2126130"/>
    <s v="INTEGRATED DEVICE TECH"/>
    <x v="4349"/>
    <m/>
    <s v="IC QUAD ACTIVE HIGH QUICKSWITCH (Pb Free)"/>
    <s v="Passed"/>
    <m/>
    <s v="Incomplete"/>
    <s v="Incomplete"/>
    <s v="Not Applicable"/>
    <s v="Incomplete"/>
    <x v="3"/>
    <m/>
    <s v="None"/>
    <m/>
    <s v="Not Set"/>
    <m/>
    <m/>
    <x v="1070"/>
  </r>
  <r>
    <n v="2126082"/>
    <s v="INTEL CORP"/>
    <x v="4350"/>
    <m/>
    <s v="IC 2x7 SFF 4Gig 3.3V Optic Trans Oxide VCSEL,Finisar(2126048)/Intel(2126082)/Avago(2126081)/JDSU(2126049)  Multiple AML"/>
    <s v="Passed"/>
    <m/>
    <s v="Incomplete"/>
    <s v="Incomplete"/>
    <s v="Not Applicable"/>
    <s v="Incomplete"/>
    <x v="3"/>
    <m/>
    <s v="None"/>
    <m/>
    <s v="Not Set"/>
    <m/>
    <m/>
    <x v="0"/>
  </r>
  <r>
    <n v="10001922"/>
    <s v="International Rectifier"/>
    <x v="4351"/>
    <m/>
    <s v="IC SMD, IR3448 Synchronous Buck Controller w/ Diff sense, 16A, QFN 5x6mm  (Pb Free)"/>
    <s v="Passed"/>
    <m/>
    <s v="Incomplete"/>
    <s v="Incomplete"/>
    <s v="Not Applicable"/>
    <s v="Incomplete"/>
    <x v="3"/>
    <m/>
    <s v="None"/>
    <m/>
    <s v="Not Set"/>
    <m/>
    <m/>
    <x v="1071"/>
  </r>
  <r>
    <n v="10001922"/>
    <s v="International Rectifier"/>
    <x v="4352"/>
    <m/>
    <s v="IC SMD, IR3448 Synchronous Buck Controller w/ Diff sense, 16A, QFN 5x6mm  (Pb Free)"/>
    <s v="Passed"/>
    <m/>
    <s v="Incomplete"/>
    <s v="Incomplete"/>
    <s v="Not Applicable"/>
    <s v="Incomplete"/>
    <x v="3"/>
    <m/>
    <s v="None"/>
    <m/>
    <s v="Not Set"/>
    <m/>
    <m/>
    <x v="1072"/>
  </r>
  <r>
    <n v="10001896"/>
    <s v="International Rectifier"/>
    <x v="4353"/>
    <m/>
    <s v="IC SMD, IR3823 Synchronous Buck Controller, 5V to 21V, 3A, QFN 3.5x3.5mm"/>
    <s v="Passed"/>
    <m/>
    <s v="Incomplete"/>
    <s v="Incomplete"/>
    <s v="Not Applicable"/>
    <s v="Incomplete"/>
    <x v="3"/>
    <m/>
    <s v="None"/>
    <m/>
    <s v="Not Set"/>
    <m/>
    <m/>
    <x v="1073"/>
  </r>
  <r>
    <n v="10001896"/>
    <s v="International Rectifier"/>
    <x v="4354"/>
    <m/>
    <s v="IC SMD, IR3823 Synchronous Buck Controller, 5V to 21V, 3A, QFN 3.5x3.5mm"/>
    <s v="Passed"/>
    <m/>
    <s v="Incomplete"/>
    <s v="Incomplete"/>
    <s v="Not Applicable"/>
    <s v="Incomplete"/>
    <x v="3"/>
    <m/>
    <s v="None"/>
    <m/>
    <s v="Not Set"/>
    <m/>
    <m/>
    <x v="1074"/>
  </r>
  <r>
    <s v="11-0000772-01"/>
    <s v="International Rectifier"/>
    <x v="4355"/>
    <m/>
    <s v="IC, LIN,SYN REG,1.5-16VIN,12A,QFN15,ROHS"/>
    <s v="Passed"/>
    <m/>
    <s v="Incomplete"/>
    <s v="Incomplete"/>
    <s v="Not Applicable"/>
    <s v="Incomplete"/>
    <x v="3"/>
    <m/>
    <s v="None"/>
    <m/>
    <s v="Not Set"/>
    <m/>
    <m/>
    <x v="1075"/>
  </r>
  <r>
    <n v="10001918"/>
    <s v="International Rectifier"/>
    <x v="4356"/>
    <m/>
    <s v="IC, IS3898 6A Highly Integrated SupIRBuck, 4mmx 5mm PQFN"/>
    <s v="Passed"/>
    <m/>
    <s v="Incomplete"/>
    <s v="Incomplete"/>
    <s v="Not Applicable"/>
    <s v="Incomplete"/>
    <x v="3"/>
    <m/>
    <s v="None"/>
    <m/>
    <s v="Not Set"/>
    <m/>
    <m/>
    <x v="1076"/>
  </r>
  <r>
    <n v="10001918"/>
    <s v="International Rectifier"/>
    <x v="4357"/>
    <m/>
    <s v="IC, IS3898 6A Highly Integrated SupIRBuck, 4mmx 5mm PQFN"/>
    <s v="Passed"/>
    <m/>
    <s v="Incomplete"/>
    <s v="Incomplete"/>
    <s v="Not Applicable"/>
    <s v="Incomplete"/>
    <x v="3"/>
    <m/>
    <s v="None"/>
    <m/>
    <s v="Not Set"/>
    <m/>
    <m/>
    <x v="1077"/>
  </r>
  <r>
    <n v="10002176"/>
    <s v="International Rectifier"/>
    <x v="4358"/>
    <m/>
    <s v="IC, IR3899 9A Highly Integrated SupIRBuck, 4mmx 5mm PQFN"/>
    <s v="Passed"/>
    <m/>
    <s v="Incomplete"/>
    <s v="Incomplete"/>
    <s v="Not Applicable"/>
    <s v="Incomplete"/>
    <x v="3"/>
    <m/>
    <s v="None"/>
    <m/>
    <s v="Not Set"/>
    <m/>
    <m/>
    <x v="1078"/>
  </r>
  <r>
    <s v="500295-00"/>
    <s v="International Rectifier"/>
    <x v="4359"/>
    <m/>
    <s v="IC SMD IRF7410PBF HEXFET MOSFET P-Chnl SO-8"/>
    <s v="Passed"/>
    <m/>
    <s v="Incomplete"/>
    <s v="Incomplete"/>
    <s v="Not Applicable"/>
    <s v="Incomplete"/>
    <x v="3"/>
    <m/>
    <s v="None"/>
    <m/>
    <s v="Not Set"/>
    <m/>
    <m/>
    <x v="1079"/>
  </r>
  <r>
    <s v="500296-00"/>
    <s v="International Rectifier"/>
    <x v="4360"/>
    <m/>
    <s v="IC SMD IRF7329PBF DUAL P-Chnl HEXFET MOSFET SO-8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2236038"/>
    <s v="International Rectifier"/>
    <x v="4361"/>
    <m/>
    <s v="IC, MOSFET, Dual N-Channel, 7A 30mohm, IRF7331, SO-8, (Pb Free)"/>
    <s v="Passed"/>
    <m/>
    <s v="Incomplete"/>
    <s v="Incomplete"/>
    <s v="Not Applicable"/>
    <s v="Incomplete"/>
    <x v="3"/>
    <m/>
    <s v="None"/>
    <m/>
    <s v="Not Set"/>
    <m/>
    <m/>
    <x v="1080"/>
  </r>
  <r>
    <s v="500295-00"/>
    <s v="International Rectifier"/>
    <x v="4362"/>
    <m/>
    <s v="TR FET P-CHANNEL IRF7410 SO8"/>
    <s v="Passed"/>
    <m/>
    <s v="Incomplete"/>
    <s v="Incomplete"/>
    <s v="Not Applicable"/>
    <s v="Incomplete"/>
    <x v="3"/>
    <m/>
    <s v="None"/>
    <m/>
    <s v="Not Set"/>
    <m/>
    <m/>
    <x v="1081"/>
  </r>
  <r>
    <n v="10002099"/>
    <s v="International Rectifier"/>
    <x v="4341"/>
    <m/>
    <s v="IC SMD IRF7410PBF HEXFET MOSFET P-Chnl SO-8"/>
    <s v="Passed"/>
    <m/>
    <s v="Incomplete"/>
    <s v="Incomplete"/>
    <s v="Not Applicable"/>
    <s v="Incomplete"/>
    <x v="3"/>
    <m/>
    <s v="None"/>
    <m/>
    <s v="Not Set"/>
    <m/>
    <m/>
    <x v="1063"/>
  </r>
  <r>
    <s v="19-0200028-01"/>
    <s v="International Rectifier"/>
    <x v="1572"/>
    <m/>
    <s v="MSFT NCH 30V 13.6A 0.009 OHM SOIC8, ROHS"/>
    <s v="Passed"/>
    <m/>
    <s v="Incomplete"/>
    <s v="Incomplete"/>
    <s v="Not Applicable"/>
    <s v="Incomplete"/>
    <x v="3"/>
    <m/>
    <s v="None"/>
    <m/>
    <s v="Not Set"/>
    <m/>
    <m/>
    <x v="74"/>
  </r>
  <r>
    <n v="2236071"/>
    <s v="International Rectifier"/>
    <x v="1577"/>
    <m/>
    <s v="MSFT NCH 30V 20A 0.004 OHM SOIC8, ROHS"/>
    <s v="Passed"/>
    <m/>
    <s v="Incomplete"/>
    <s v="Incomplete"/>
    <s v="Not Applicable"/>
    <s v="Incomplete"/>
    <x v="3"/>
    <m/>
    <s v="None"/>
    <m/>
    <s v="Not Set"/>
    <m/>
    <m/>
    <x v="75"/>
  </r>
  <r>
    <n v="2236449"/>
    <s v="International Rectifier"/>
    <x v="4363"/>
    <m/>
    <s v="IC, SMD,DUAL N-CH POWER MOSFET  VDs= 30V, Q1=7.8A, Q2= 8.9A rDS= 55m ohm"/>
    <s v="Passed"/>
    <m/>
    <s v="Incomplete"/>
    <s v="Incomplete"/>
    <s v="Not Applicable"/>
    <s v="Incomplete"/>
    <x v="3"/>
    <m/>
    <s v="None"/>
    <m/>
    <s v="Not Set"/>
    <m/>
    <m/>
    <x v="1082"/>
  </r>
  <r>
    <s v="19-0200028-01"/>
    <s v="International Rectifier"/>
    <x v="4364"/>
    <m/>
    <s v="MSFT NCH 30V 13.6A 0.009 OHM SOIC8, ROHS"/>
    <s v="Passed"/>
    <m/>
    <s v="Incomplete"/>
    <s v="Incomplete"/>
    <s v="Not Applicable"/>
    <s v="Incomplete"/>
    <x v="3"/>
    <m/>
    <s v="None"/>
    <m/>
    <s v="Not Set"/>
    <m/>
    <m/>
    <x v="1083"/>
  </r>
  <r>
    <s v="19-0000039-01"/>
    <s v="International Rectifier"/>
    <x v="4365"/>
    <m/>
    <s v="MSFT NCH 20V 10A/12A 0.0134 OHM DUAL SOIC8 ROHS"/>
    <s v="Passed"/>
    <m/>
    <s v="Incomplete"/>
    <s v="Incomplete"/>
    <s v="Not Applicable"/>
    <s v="Incomplete"/>
    <x v="3"/>
    <m/>
    <s v="None"/>
    <m/>
    <s v="Not Set"/>
    <m/>
    <m/>
    <x v="1084"/>
  </r>
  <r>
    <n v="2236122"/>
    <s v="International Rectifier"/>
    <x v="4366"/>
    <m/>
    <s v="IC SMD Dual N-Channel, 20V, 14mOhm IRF8910, SO-8, Lead-free"/>
    <s v="Passed"/>
    <m/>
    <s v="Incomplete"/>
    <s v="Incomplete"/>
    <s v="Not Applicable"/>
    <s v="Incomplete"/>
    <x v="3"/>
    <m/>
    <s v="None"/>
    <m/>
    <s v="Not Set"/>
    <m/>
    <m/>
    <x v="1085"/>
  </r>
  <r>
    <s v="553884-00"/>
    <s v="International Rectifier"/>
    <x v="4367"/>
    <m/>
    <s v="XSTR,MOS,SO8,-30V,20A"/>
    <s v="Passed"/>
    <m/>
    <s v="Incomplete"/>
    <s v="Incomplete"/>
    <s v="Not Applicable"/>
    <s v="Incomplete"/>
    <x v="3"/>
    <m/>
    <s v="None"/>
    <m/>
    <s v="Not Set"/>
    <m/>
    <m/>
    <x v="1086"/>
  </r>
  <r>
    <s v="553884-00"/>
    <s v="International Rectifier"/>
    <x v="4368"/>
    <m/>
    <s v="XSTR,MOS,SO8,-30V,20A"/>
    <s v="Passed"/>
    <m/>
    <s v="Incomplete"/>
    <s v="Incomplete"/>
    <s v="Not Applicable"/>
    <s v="Incomplete"/>
    <x v="3"/>
    <m/>
    <s v="None"/>
    <m/>
    <s v="Not Set"/>
    <m/>
    <m/>
    <x v="1087"/>
  </r>
  <r>
    <s v="19-0000039-01"/>
    <s v="International Rectifier"/>
    <x v="4369"/>
    <m/>
    <s v="MSFT NCH 20V 10A/12A 0.0134 OHM DUAL SOIC8 ROHS"/>
    <s v="Passed"/>
    <m/>
    <s v="Incomplete"/>
    <s v="Incomplete"/>
    <s v="Not Applicable"/>
    <s v="Incomplete"/>
    <x v="3"/>
    <m/>
    <s v="None"/>
    <m/>
    <s v="Not Set"/>
    <m/>
    <m/>
    <x v="1088"/>
  </r>
  <r>
    <n v="10000850"/>
    <s v="International Rectifier"/>
    <x v="4370"/>
    <m/>
    <s v="IC SMD, N-CH POWER MOSFET 25V 17A, FDMC7672,  RDSon= 7mOhm, PQFN33, PWRPAK_SO8"/>
    <s v="Passed"/>
    <m/>
    <s v="Incomplete"/>
    <s v="Incomplete"/>
    <s v="Not Applicable"/>
    <s v="Incomplete"/>
    <x v="3"/>
    <m/>
    <s v="None"/>
    <m/>
    <s v="Not Set"/>
    <m/>
    <m/>
    <x v="1089"/>
  </r>
  <r>
    <n v="2236102"/>
    <s v="International Rectifier"/>
    <x v="4371"/>
    <m/>
    <s v="IC SMD MOSFET N-Channel 4m Ohm 30V, Si7880, PWRPAKSO-8, (Pb Free)"/>
    <s v="Passed"/>
    <m/>
    <s v="Incomplete"/>
    <s v="Incomplete"/>
    <s v="Not Applicable"/>
    <s v="Incomplete"/>
    <x v="3"/>
    <m/>
    <s v="None"/>
    <m/>
    <s v="Not Set"/>
    <m/>
    <m/>
    <x v="1090"/>
  </r>
  <r>
    <n v="2236086"/>
    <s v="International Rectifier"/>
    <x v="4372"/>
    <m/>
    <s v="TRANSISTOR FET N CHANNEL, 20V DPAK (Pb Free) (NOT FOR NEW DESIGN)"/>
    <s v="Passed"/>
    <m/>
    <s v="Incomplete"/>
    <s v="Incomplete"/>
    <s v="Not Applicable"/>
    <s v="Incomplete"/>
    <x v="3"/>
    <m/>
    <s v="None"/>
    <m/>
    <s v="Not Set"/>
    <m/>
    <m/>
    <x v="1091"/>
  </r>
  <r>
    <n v="2236086"/>
    <s v="International Rectifier"/>
    <x v="4373"/>
    <m/>
    <s v="TRANSISTOR FET N CHANNEL, 20V DPAK (Pb Free) (NOT FOR NEW DESIGN)"/>
    <s v="Passed"/>
    <m/>
    <s v="Incomplete"/>
    <s v="Incomplete"/>
    <s v="Not Applicable"/>
    <s v="Incomplete"/>
    <x v="3"/>
    <m/>
    <s v="None"/>
    <m/>
    <s v="Not Set"/>
    <m/>
    <m/>
    <x v="1092"/>
  </r>
  <r>
    <n v="2236448"/>
    <s v="International Rectifier"/>
    <x v="4374"/>
    <m/>
    <s v="IC, SMD, N-CH 2.5V MOSFET FAST SWITCHING VDs= 12V, 11A, rDS= 5.5M, Vgs&lt;2V at 10A (NOT FOR NEW DESIGN)"/>
    <s v="Passed"/>
    <m/>
    <s v="Incomplete"/>
    <s v="Incomplete"/>
    <s v="Not Applicable"/>
    <s v="Incomplete"/>
    <x v="3"/>
    <m/>
    <s v="None"/>
    <m/>
    <s v="Not Set"/>
    <m/>
    <m/>
    <x v="1093"/>
  </r>
  <r>
    <n v="2236448"/>
    <s v="International Rectifier"/>
    <x v="4375"/>
    <m/>
    <s v="IC, SMD, N-CH 2.5V MOSFET FAST SWITCHING VDs= 12V, 11A, rDS= 5.5M, Vgs&lt;2V at 10A (NOT FOR NEW DESIGN)"/>
    <s v="Passed"/>
    <m/>
    <s v="Incomplete"/>
    <s v="Incomplete"/>
    <s v="Not Applicable"/>
    <s v="Incomplete"/>
    <x v="3"/>
    <m/>
    <s v="None"/>
    <m/>
    <s v="Not Set"/>
    <m/>
    <m/>
    <x v="1094"/>
  </r>
  <r>
    <s v="12292-00"/>
    <s v="International Rectifier"/>
    <x v="4376"/>
    <m/>
    <s v="N-CHANNEL MOSFET (RoHS5)"/>
    <s v="Passed"/>
    <m/>
    <s v="Incomplete"/>
    <s v="Incomplete"/>
    <s v="Not Applicable"/>
    <s v="Incomplete"/>
    <x v="3"/>
    <m/>
    <s v="None"/>
    <m/>
    <s v="Not Set"/>
    <m/>
    <m/>
    <x v="0"/>
  </r>
  <r>
    <n v="2126073"/>
    <s v="Intersil"/>
    <x v="4377"/>
    <m/>
    <s v="IC SMD Switcher, Step DN 2A 2.5-5.5V IN 0.8-VIN Out, EL7532, MSOP-10 (Pb Free)"/>
    <s v="Passed"/>
    <m/>
    <s v="Incomplete"/>
    <s v="Incomplete"/>
    <s v="Not Applicable"/>
    <s v="Incomplete"/>
    <x v="3"/>
    <m/>
    <s v="None"/>
    <m/>
    <s v="Not Set"/>
    <m/>
    <m/>
    <x v="0"/>
  </r>
  <r>
    <n v="10000911"/>
    <s v="Intersil"/>
    <x v="4378"/>
    <m/>
    <s v="IC, SMD, ISL28196/ISL28915FHZ SINGLE RAIL-TO-RAIL COMPARATOR, 2.5uA, SOT-23-6"/>
    <s v="Passed"/>
    <m/>
    <s v="Incomplete"/>
    <s v="Incomplete"/>
    <s v="Not Applicable"/>
    <s v="Incomplete"/>
    <x v="3"/>
    <m/>
    <s v="None"/>
    <m/>
    <s v="Not Set"/>
    <m/>
    <m/>
    <x v="1095"/>
  </r>
  <r>
    <s v="12289-00"/>
    <s v="Intersil"/>
    <x v="4379"/>
    <m/>
    <s v="IC HOT PUG CONTROLLER (RoHS5)"/>
    <s v="Passed"/>
    <m/>
    <s v="Incomplete"/>
    <s v="Incomplete"/>
    <s v="Not Applicable"/>
    <s v="Incomplete"/>
    <x v="3"/>
    <m/>
    <s v="None"/>
    <m/>
    <s v="Not Set"/>
    <m/>
    <m/>
    <x v="0"/>
  </r>
  <r>
    <n v="2126074"/>
    <s v="Intersil"/>
    <x v="4380"/>
    <m/>
    <s v="IC SMD Dual Switcher, and LDO, ISL6441, 6-24V IN, MLFP28 (Pb Free)"/>
    <s v="Passed"/>
    <m/>
    <s v="Incomplete"/>
    <s v="Incomplete"/>
    <s v="Not Applicable"/>
    <s v="Incomplete"/>
    <x v="3"/>
    <m/>
    <s v="None"/>
    <m/>
    <s v="Not Set"/>
    <m/>
    <m/>
    <x v="0"/>
  </r>
  <r>
    <n v="10000323"/>
    <s v="Intersil"/>
    <x v="4381"/>
    <m/>
    <s v="IC SMD, ISL8009A Synchronous Buck Regulator 1.5A 1.6MHz, 8DFN"/>
    <s v="Passed"/>
    <m/>
    <s v="Incomplete"/>
    <s v="Incomplete"/>
    <s v="Not Applicable"/>
    <s v="Incomplete"/>
    <x v="3"/>
    <m/>
    <s v="None"/>
    <m/>
    <s v="Not Set"/>
    <m/>
    <m/>
    <x v="1096"/>
  </r>
  <r>
    <n v="10000323"/>
    <s v="Intersil"/>
    <x v="4382"/>
    <m/>
    <s v="IC SMD, ISL8009A Synchronous Buck Regulator 1.5A 1.6MHz, 8DFN"/>
    <s v="Passed"/>
    <m/>
    <s v="Incomplete"/>
    <s v="Incomplete"/>
    <s v="Not Applicable"/>
    <s v="Incomplete"/>
    <x v="3"/>
    <m/>
    <s v="None"/>
    <m/>
    <s v="Not Set"/>
    <m/>
    <m/>
    <x v="1097"/>
  </r>
  <r>
    <n v="10001223"/>
    <s v="Intersil"/>
    <x v="4383"/>
    <m/>
    <s v="IC ,ISL8106 Wide Vin Range 7V-25V Single Phase PWM Controller 16-Pin 4x4MM LD QFN"/>
    <s v="Passed"/>
    <m/>
    <s v="Incomplete"/>
    <s v="Incomplete"/>
    <s v="Not Applicable"/>
    <s v="Incomplete"/>
    <x v="3"/>
    <m/>
    <s v="None"/>
    <m/>
    <s v="Not Set"/>
    <m/>
    <m/>
    <x v="1098"/>
  </r>
  <r>
    <n v="10001223"/>
    <s v="Intersil"/>
    <x v="4384"/>
    <m/>
    <s v="IC ,ISL8106 Wide Vin Range 7V-25V Single Phase PWM Controller 16-Pin 4x4MM LD QFN"/>
    <s v="Passed"/>
    <m/>
    <s v="Incomplete"/>
    <s v="Incomplete"/>
    <s v="Not Applicable"/>
    <s v="Incomplete"/>
    <x v="3"/>
    <m/>
    <s v="None"/>
    <m/>
    <s v="Not Set"/>
    <m/>
    <m/>
    <x v="1099"/>
  </r>
  <r>
    <n v="10000671"/>
    <s v="Intersil"/>
    <x v="4385"/>
    <m/>
    <s v="IC SMD,  ISL88550A, Synchronous Step-down Controller with VTT Regulator, 15A, 28-TQFN, Pb-Free"/>
    <s v="Passed"/>
    <m/>
    <s v="Incomplete"/>
    <s v="Incomplete"/>
    <s v="Not Applicable"/>
    <s v="Incomplete"/>
    <x v="3"/>
    <m/>
    <s v="None"/>
    <m/>
    <s v="Not Set"/>
    <m/>
    <m/>
    <x v="1100"/>
  </r>
  <r>
    <n v="10000671"/>
    <s v="Intersil"/>
    <x v="1596"/>
    <m/>
    <s v="IC SMD,  ISL88550A, Synchronous Step-down Controller with VTT Regulator, 15A, 28-TQFN, Pb-Free"/>
    <s v="Passed"/>
    <m/>
    <s v="Incomplete"/>
    <s v="Incomplete"/>
    <s v="Not Applicable"/>
    <s v="Incomplete"/>
    <x v="3"/>
    <m/>
    <s v="None"/>
    <m/>
    <s v="Not Set"/>
    <m/>
    <m/>
    <x v="77"/>
  </r>
  <r>
    <n v="10001100"/>
    <s v="Intersil"/>
    <x v="4386"/>
    <m/>
    <s v="IC, ISL9211B 24V/2A POWER MONITOR WITH ENA, 2x2mm, uTDFN-8"/>
    <s v="Passed"/>
    <m/>
    <s v="Incomplete"/>
    <s v="Incomplete"/>
    <s v="Not Applicable"/>
    <s v="Incomplete"/>
    <x v="3"/>
    <m/>
    <s v="None"/>
    <m/>
    <s v="Not Set"/>
    <m/>
    <m/>
    <x v="1101"/>
  </r>
  <r>
    <n v="10000324"/>
    <s v="Intersil"/>
    <x v="4387"/>
    <m/>
    <s v="IC SMD,  ISL9440A, Triple Step-Down PWM and Single LDO Controller w/200ms PGOOD, 32-QFN,"/>
    <s v="Passed"/>
    <m/>
    <s v="Incomplete"/>
    <s v="Incomplete"/>
    <s v="Not Applicable"/>
    <s v="Incomplete"/>
    <x v="3"/>
    <m/>
    <s v="None"/>
    <m/>
    <s v="Not Set"/>
    <m/>
    <m/>
    <x v="1102"/>
  </r>
  <r>
    <n v="10000324"/>
    <s v="Intersil"/>
    <x v="1588"/>
    <m/>
    <s v="IC SMD,  ISL9440A, Triple Step-Down PWM and Single LDO Controller w/200ms PGOOD, 32-QFN,"/>
    <s v="Passed"/>
    <m/>
    <s v="Incomplete"/>
    <s v="Incomplete"/>
    <s v="Not Applicable"/>
    <s v="Incomplete"/>
    <x v="3"/>
    <m/>
    <s v="None"/>
    <m/>
    <s v="Not Set"/>
    <m/>
    <m/>
    <x v="76"/>
  </r>
  <r>
    <n v="10001071"/>
    <s v="Intersil"/>
    <x v="4388"/>
    <m/>
    <s v="IC SMD,  ISL9440, 300KHZ Triple Step-Down PWM and Single LDO Controller, 32-QFN"/>
    <s v="Passed"/>
    <m/>
    <s v="Incomplete"/>
    <s v="Incomplete"/>
    <s v="Not Applicable"/>
    <s v="Incomplete"/>
    <x v="3"/>
    <m/>
    <s v="None"/>
    <m/>
    <s v="Not Set"/>
    <m/>
    <m/>
    <x v="1103"/>
  </r>
  <r>
    <n v="10001071"/>
    <s v="Intersil"/>
    <x v="4389"/>
    <m/>
    <s v="IC SMD,  ISL9440, 300KHZ Triple Step-Down PWM and Single LDO Controller, 32-QFN"/>
    <s v="Passed"/>
    <m/>
    <s v="Incomplete"/>
    <s v="Incomplete"/>
    <s v="Not Applicable"/>
    <s v="Incomplete"/>
    <x v="3"/>
    <m/>
    <s v="None"/>
    <m/>
    <s v="Not Set"/>
    <m/>
    <m/>
    <x v="1104"/>
  </r>
  <r>
    <n v="10001412"/>
    <s v="Intersil"/>
    <x v="4390"/>
    <m/>
    <s v="IC, SMD, ISL9444, Triple Step-Down Controller, 4.5V to 26V, 40-QFN"/>
    <s v="Passed"/>
    <m/>
    <s v="Incomplete"/>
    <s v="Incomplete"/>
    <s v="Not Applicable"/>
    <s v="Incomplete"/>
    <x v="3"/>
    <m/>
    <s v="None"/>
    <m/>
    <s v="Not Set"/>
    <m/>
    <m/>
    <x v="1105"/>
  </r>
  <r>
    <n v="10001173"/>
    <s v="Intersil"/>
    <x v="4391"/>
    <m/>
    <s v="IC SMD,  ISL95810, Digitally Controlled Potentiometer 10KOhm I2C, Default RL=LOW, 8-TDFN,"/>
    <s v="Passed"/>
    <m/>
    <s v="Incomplete"/>
    <s v="Incomplete"/>
    <s v="Not Applicable"/>
    <s v="Incomplete"/>
    <x v="3"/>
    <m/>
    <s v="None"/>
    <m/>
    <s v="Not Set"/>
    <m/>
    <m/>
    <x v="1106"/>
  </r>
  <r>
    <n v="10000702"/>
    <s v="Intersil"/>
    <x v="4392"/>
    <m/>
    <s v="IC SMD, ISL97656, Integrated Switch PWM Step-Up Regulator, 4A, 10-TDFN"/>
    <s v="Passed"/>
    <m/>
    <s v="Incomplete"/>
    <s v="Incomplete"/>
    <s v="Not Applicable"/>
    <s v="Incomplete"/>
    <x v="3"/>
    <m/>
    <s v="None"/>
    <m/>
    <s v="Not Set"/>
    <m/>
    <m/>
    <x v="1107"/>
  </r>
  <r>
    <s v="JVFVR"/>
    <s v="INVENTEC"/>
    <x v="4393"/>
    <m/>
    <s v="PWA,PLN,12G,BNDC,QLGX,DP,KR"/>
    <s v="Passed"/>
    <m/>
    <s v="Incomplete"/>
    <s v="Incomplete"/>
    <s v="Not Applicable"/>
    <s v="Incomplete"/>
    <x v="3"/>
    <m/>
    <s v="None"/>
    <m/>
    <s v="Not Set"/>
    <m/>
    <m/>
    <x v="1108"/>
  </r>
  <r>
    <n v="3916087"/>
    <s v="IRC"/>
    <x v="4394"/>
    <m/>
    <s v="RES SMD 10m OHM 1/2W 5%, 1206 (Pb Free)"/>
    <s v="Passed"/>
    <m/>
    <s v="Incomplete"/>
    <s v="Incomplete"/>
    <s v="Not Applicable"/>
    <s v="Incomplete"/>
    <x v="3"/>
    <m/>
    <s v="None"/>
    <m/>
    <s v="Not Set"/>
    <m/>
    <m/>
    <x v="0"/>
  </r>
  <r>
    <n v="3916087"/>
    <s v="IRC"/>
    <x v="4395"/>
    <m/>
    <s v="RES SMD 10m OHM 1/2W 5%, 1206 (Pb Free)"/>
    <s v="Passed"/>
    <m/>
    <s v="Incomplete"/>
    <s v="Incomplete"/>
    <s v="Not Applicable"/>
    <s v="Incomplete"/>
    <x v="3"/>
    <m/>
    <s v="None"/>
    <m/>
    <s v="Not Set"/>
    <m/>
    <m/>
    <x v="0"/>
  </r>
  <r>
    <n v="3916088"/>
    <s v="IRC"/>
    <x v="4396"/>
    <m/>
    <s v="RES SMD 20m OHM 1/2W 5%, 1206 (Pb Free)"/>
    <s v="Passed"/>
    <m/>
    <s v="Incomplete"/>
    <s v="Incomplete"/>
    <s v="Not Applicable"/>
    <s v="Incomplete"/>
    <x v="3"/>
    <m/>
    <s v="None"/>
    <m/>
    <s v="Not Set"/>
    <m/>
    <m/>
    <x v="0"/>
  </r>
  <r>
    <n v="3916088"/>
    <s v="IRC"/>
    <x v="4397"/>
    <m/>
    <s v="RES SMD 20m OHM 1/2W 5%, 1206 (Pb Free)"/>
    <s v="Passed"/>
    <m/>
    <s v="Incomplete"/>
    <s v="Incomplete"/>
    <s v="Not Applicable"/>
    <s v="Incomplete"/>
    <x v="3"/>
    <m/>
    <s v="None"/>
    <m/>
    <s v="Not Set"/>
    <m/>
    <m/>
    <x v="0"/>
  </r>
  <r>
    <n v="2126057"/>
    <s v="ISSI"/>
    <x v="4398"/>
    <m/>
    <s v="IC SMD DDR SDRAM 16MEG X 16 2.5V 256Mb, 167MHZ, FBGA60, 8mm x 14mm (Pb Free)"/>
    <s v="Passed"/>
    <m/>
    <s v="Incomplete"/>
    <s v="Incomplete"/>
    <s v="Not Applicable"/>
    <s v="Incomplete"/>
    <x v="3"/>
    <m/>
    <s v="None"/>
    <m/>
    <s v="Not Set"/>
    <m/>
    <m/>
    <x v="0"/>
  </r>
  <r>
    <n v="2126057"/>
    <s v="ISSI"/>
    <x v="4399"/>
    <m/>
    <s v="IC SMD DDR SDRAM 16MEG X 16 2.5V 256Mb, 167MHZ, FBGA60, 8mm x 14mm (Pb Free)"/>
    <s v="Passed"/>
    <m/>
    <s v="Incomplete"/>
    <s v="Incomplete"/>
    <s v="Not Applicable"/>
    <s v="Incomplete"/>
    <x v="3"/>
    <m/>
    <s v="None"/>
    <m/>
    <s v="Not Set"/>
    <m/>
    <m/>
    <x v="0"/>
  </r>
  <r>
    <n v="10000157"/>
    <s v="ISSI"/>
    <x v="4400"/>
    <m/>
    <s v="IC DDR MEMORY 512Mb 16M x 8 x 4 BANKS (FBGA) (Pb Free) -DO NOT MIX. USE ONLY ONE VENDOR PART NUMBER PER ASSEMBLY-"/>
    <s v="Passed"/>
    <m/>
    <s v="Incomplete"/>
    <s v="Incomplete"/>
    <s v="Not Applicable"/>
    <s v="Incomplete"/>
    <x v="3"/>
    <m/>
    <s v="None"/>
    <m/>
    <s v="Not Set"/>
    <m/>
    <m/>
    <x v="1109"/>
  </r>
  <r>
    <n v="10001388"/>
    <s v="ISSI"/>
    <x v="4401"/>
    <m/>
    <s v="IC SMD  1Gb DDR3 SDRAM, 96-Pin FBGA"/>
    <s v="Passed"/>
    <m/>
    <s v="Incomplete"/>
    <s v="Incomplete"/>
    <s v="Not Applicable"/>
    <s v="Incomplete"/>
    <x v="3"/>
    <m/>
    <s v="None"/>
    <m/>
    <s v="Not Set"/>
    <m/>
    <m/>
    <x v="1110"/>
  </r>
  <r>
    <n v="2126028"/>
    <s v="ISSI"/>
    <x v="4402"/>
    <m/>
    <s v="IC SMD SSRAM 256K x 36 166MHZ 3.5NS, TQFP (Pb Free)"/>
    <s v="Passed"/>
    <m/>
    <s v="Incomplete"/>
    <s v="Incomplete"/>
    <s v="Not Applicable"/>
    <s v="Incomplete"/>
    <x v="3"/>
    <m/>
    <s v="None"/>
    <m/>
    <s v="Not Set"/>
    <m/>
    <m/>
    <x v="0"/>
  </r>
  <r>
    <n v="2126058"/>
    <s v="ISSI"/>
    <x v="4403"/>
    <m/>
    <s v="IC SMD SRAM 512K x 36, ZBT, FBGA165 (Pb Free)"/>
    <s v="Passed"/>
    <m/>
    <s v="Incomplete"/>
    <s v="Incomplete"/>
    <s v="Not Applicable"/>
    <s v="Incomplete"/>
    <x v="3"/>
    <m/>
    <s v="None"/>
    <m/>
    <s v="Not Set"/>
    <m/>
    <m/>
    <x v="0"/>
  </r>
  <r>
    <s v="534665-00"/>
    <s v="JDSU"/>
    <x v="4404"/>
    <m/>
    <s v="CONN, One-Piece SFP CAGE, PCI compliance, MSA footprint"/>
    <s v="Passed"/>
    <m/>
    <s v="Incomplete"/>
    <s v="Incomplete"/>
    <s v="Not Applicable"/>
    <s v="Incomplete"/>
    <x v="3"/>
    <m/>
    <s v="None"/>
    <m/>
    <s v="Not Set"/>
    <m/>
    <m/>
    <x v="1111"/>
  </r>
  <r>
    <n v="10002323"/>
    <s v="JIANSHENG PRECISON HARDWARE"/>
    <x v="4405"/>
    <m/>
    <s v="Conn, R/A, Guide Set (90 degree)  (Huawei/Hefei)"/>
    <s v="Passed"/>
    <m/>
    <s v="Incomplete"/>
    <s v="Incomplete"/>
    <s v="Not Applicable"/>
    <s v="Incomplete"/>
    <x v="3"/>
    <m/>
    <s v="None"/>
    <m/>
    <s v="Not Set"/>
    <m/>
    <m/>
    <x v="0"/>
  </r>
  <r>
    <n v="4105025"/>
    <s v="Johanson Dielectrics"/>
    <x v="4406"/>
    <m/>
    <s v="CAP SMD 1.0uf 16V 20% +22%-82% , 0805 (NOT FOR NEW DESIGN)"/>
    <s v="Passed"/>
    <m/>
    <s v="Incomplete"/>
    <s v="Incomplete"/>
    <s v="Not Applicable"/>
    <s v="Incomplete"/>
    <x v="3"/>
    <m/>
    <s v="None"/>
    <m/>
    <s v="Not Set"/>
    <m/>
    <m/>
    <x v="1112"/>
  </r>
  <r>
    <n v="4926157"/>
    <s v="Johanson Dielectrics"/>
    <x v="4407"/>
    <m/>
    <s v="CAP SMD, CER  2700pF  10% 25V, X7R, 0402 (Pb Free)"/>
    <s v="Passed"/>
    <m/>
    <s v="Incomplete"/>
    <s v="Incomplete"/>
    <s v="Not Applicable"/>
    <s v="Incomplete"/>
    <x v="3"/>
    <m/>
    <s v="None"/>
    <m/>
    <s v="Not Set"/>
    <m/>
    <m/>
    <x v="1113"/>
  </r>
  <r>
    <n v="4926052"/>
    <s v="Johanson Dielectrics"/>
    <x v="4408"/>
    <m/>
    <s v="CAP SMD 4700pF 10% 25V X7R, 0402  (Pb Free)"/>
    <s v="Passed"/>
    <m/>
    <s v="Incomplete"/>
    <s v="Incomplete"/>
    <s v="Not Applicable"/>
    <s v="Incomplete"/>
    <x v="3"/>
    <m/>
    <s v="None"/>
    <m/>
    <s v="Not Set"/>
    <m/>
    <m/>
    <x v="1114"/>
  </r>
  <r>
    <s v="549206-00"/>
    <s v="Johanson Dielectrics"/>
    <x v="4409"/>
    <m/>
    <s v="CAP,CER,1808,1000pF,20%,3KV,X7R"/>
    <s v="Passed"/>
    <m/>
    <s v="Incomplete"/>
    <s v="Incomplete"/>
    <s v="Not Applicable"/>
    <s v="Incomplete"/>
    <x v="3"/>
    <m/>
    <s v="None"/>
    <m/>
    <s v="Not Set"/>
    <m/>
    <m/>
    <x v="1115"/>
  </r>
  <r>
    <s v="549206-00"/>
    <s v="Johanson Dielectrics"/>
    <x v="4410"/>
    <m/>
    <s v="CAP,CER,1808,1000pF,20%,3KV,X7R"/>
    <s v="Passed"/>
    <m/>
    <s v="Incomplete"/>
    <s v="Incomplete"/>
    <s v="Not Applicable"/>
    <s v="Incomplete"/>
    <x v="3"/>
    <m/>
    <s v="None"/>
    <m/>
    <s v="Not Set"/>
    <m/>
    <m/>
    <x v="1116"/>
  </r>
  <r>
    <n v="4926068"/>
    <s v="Johanson Dielectrics"/>
    <x v="4411"/>
    <m/>
    <s v="CAP SMD CER 39pF 5% 50V, 0402, (Pb Free)"/>
    <s v="Passed"/>
    <m/>
    <s v="Incomplete"/>
    <s v="Incomplete"/>
    <s v="Not Applicable"/>
    <s v="Incomplete"/>
    <x v="3"/>
    <m/>
    <s v="None"/>
    <m/>
    <s v="Not Set"/>
    <m/>
    <m/>
    <x v="1117"/>
  </r>
  <r>
    <n v="4926069"/>
    <s v="Johanson Dielectrics"/>
    <x v="4412"/>
    <m/>
    <s v="CAP SMD CER 68pF 5% 50V, 0402, (Pb Free)"/>
    <s v="Passed"/>
    <m/>
    <s v="Incomplete"/>
    <s v="Incomplete"/>
    <s v="Not Applicable"/>
    <s v="Incomplete"/>
    <x v="3"/>
    <m/>
    <s v="None"/>
    <m/>
    <s v="Not Set"/>
    <m/>
    <m/>
    <x v="1118"/>
  </r>
  <r>
    <n v="4926047"/>
    <s v="Johanson Dielectrics"/>
    <x v="4413"/>
    <m/>
    <s v="CAP SMD CER 120pF 5% 50V,COG, 0603  (Pb Free)"/>
    <s v="Passed"/>
    <m/>
    <s v="Incomplete"/>
    <s v="Incomplete"/>
    <s v="Not Applicable"/>
    <s v="Incomplete"/>
    <x v="3"/>
    <m/>
    <s v="None"/>
    <m/>
    <s v="Not Set"/>
    <m/>
    <m/>
    <x v="1119"/>
  </r>
  <r>
    <n v="4926049"/>
    <s v="Johanson Dielectrics"/>
    <x v="4414"/>
    <m/>
    <s v="CAP SMD .01UF 50V 10% X7R, 0603  (Pb Free)"/>
    <s v="Passed"/>
    <m/>
    <s v="Incomplete"/>
    <s v="Incomplete"/>
    <s v="Not Applicable"/>
    <s v="Incomplete"/>
    <x v="3"/>
    <m/>
    <s v="None"/>
    <m/>
    <s v="Not Set"/>
    <m/>
    <m/>
    <x v="0"/>
  </r>
  <r>
    <n v="4105046"/>
    <s v="Johanson Dielectrics"/>
    <x v="4415"/>
    <m/>
    <s v="CAP SMD 1.0uF 20% 6.3V, X5R, 0603 (Pb Free)"/>
    <s v="Passed"/>
    <m/>
    <s v="Incomplete"/>
    <s v="Incomplete"/>
    <s v="Not Applicable"/>
    <s v="Incomplete"/>
    <x v="3"/>
    <m/>
    <s v="None"/>
    <m/>
    <s v="Not Set"/>
    <m/>
    <m/>
    <x v="1120"/>
  </r>
  <r>
    <n v="4105043"/>
    <s v="Johanson Dielectrics"/>
    <x v="4416"/>
    <m/>
    <s v="Cap SMD 22uF 20% 6.3V X5R, 1210, 3.175mm Max hgt (Pb Free)"/>
    <s v="Passed"/>
    <m/>
    <s v="Incomplete"/>
    <s v="Incomplete"/>
    <s v="Not Applicable"/>
    <s v="Incomplete"/>
    <x v="3"/>
    <m/>
    <s v="None"/>
    <m/>
    <s v="Not Set"/>
    <m/>
    <m/>
    <x v="0"/>
  </r>
  <r>
    <n v="4105056"/>
    <s v="Johanson Dielectrics"/>
    <x v="4417"/>
    <m/>
    <s v="CAP SMD CER 100UF 20% 6.3V,X5R, 1210"/>
    <s v="Passed"/>
    <m/>
    <s v="Incomplete"/>
    <s v="Incomplete"/>
    <s v="Not Applicable"/>
    <s v="Incomplete"/>
    <x v="3"/>
    <m/>
    <s v="None"/>
    <m/>
    <s v="Not Set"/>
    <m/>
    <m/>
    <x v="1121"/>
  </r>
  <r>
    <n v="4926055"/>
    <s v="Johanson Dielectrics"/>
    <x v="4418"/>
    <m/>
    <s v="CAP SMD CER 100UF 20% 6.3V,X5R, 1812,  (Pb Free)"/>
    <s v="Passed"/>
    <m/>
    <s v="Incomplete"/>
    <s v="Incomplete"/>
    <s v="Not Applicable"/>
    <s v="Incomplete"/>
    <x v="3"/>
    <m/>
    <s v="None"/>
    <m/>
    <s v="Not Set"/>
    <m/>
    <m/>
    <x v="0"/>
  </r>
  <r>
    <n v="4105049"/>
    <s v="Johanson Dielectrics"/>
    <x v="4419"/>
    <m/>
    <s v="CAP SMD CER 100UF 20% 6.3V,X5R, 1812"/>
    <s v="Passed"/>
    <m/>
    <s v="Incomplete"/>
    <s v="Incomplete"/>
    <s v="Not Applicable"/>
    <s v="Incomplete"/>
    <x v="3"/>
    <m/>
    <s v="None"/>
    <m/>
    <s v="Not Set"/>
    <m/>
    <m/>
    <x v="0"/>
  </r>
  <r>
    <n v="10001122"/>
    <s v="KARRIE"/>
    <x v="4420"/>
    <m/>
    <s v="Guide Block Style 1 Module  Female (Pb Free)"/>
    <s v="Passed"/>
    <m/>
    <s v="Incomplete"/>
    <s v="Incomplete"/>
    <s v="Not Applicable"/>
    <s v="Incomplete"/>
    <x v="3"/>
    <m/>
    <s v="None"/>
    <m/>
    <s v="Not Set"/>
    <m/>
    <m/>
    <x v="1122"/>
  </r>
  <r>
    <s v="PX2510701-00"/>
    <s v="KCE AMERICA INC"/>
    <x v="4421"/>
    <m/>
    <s v="PWB, Fibre Channel PCI Express, ISP2432"/>
    <s v="Passed"/>
    <m/>
    <s v="Incomplete"/>
    <s v="Incomplete"/>
    <s v="Not Applicable"/>
    <s v="Incomplete"/>
    <x v="3"/>
    <m/>
    <s v="None"/>
    <m/>
    <s v="Not Set"/>
    <m/>
    <m/>
    <x v="0"/>
  </r>
  <r>
    <s v="UN626"/>
    <s v="KEMET"/>
    <x v="4422"/>
    <m/>
    <s v="CAP,0.1UF,10%,6.3V,X5R,0201"/>
    <s v="Passed"/>
    <m/>
    <s v="Incomplete"/>
    <s v="Incomplete"/>
    <s v="Not Applicable"/>
    <s v="Incomplete"/>
    <x v="3"/>
    <m/>
    <s v="None"/>
    <m/>
    <s v="Not Set"/>
    <m/>
    <m/>
    <x v="1123"/>
  </r>
  <r>
    <n v="10002391"/>
    <s v="KEMET"/>
    <x v="4423"/>
    <m/>
    <s v="CAP, CER, 100PF, 50V, 5%, 0402, NPO, ROHS"/>
    <s v="Passed"/>
    <m/>
    <s v="Incomplete"/>
    <s v="Incomplete"/>
    <s v="Not Applicable"/>
    <s v="Incomplete"/>
    <x v="3"/>
    <m/>
    <s v="None"/>
    <m/>
    <s v="Not Set"/>
    <m/>
    <m/>
    <x v="1124"/>
  </r>
  <r>
    <s v="04-1000024-01"/>
    <s v="KEMET"/>
    <x v="4424"/>
    <m/>
    <s v="CAP, CER, 1000PF, 25V, 10%, 0402, X7R, ROHS"/>
    <s v="Passed"/>
    <m/>
    <s v="Incomplete"/>
    <s v="Incomplete"/>
    <s v="Not Applicable"/>
    <s v="Incomplete"/>
    <x v="3"/>
    <m/>
    <s v="None"/>
    <m/>
    <s v="Not Set"/>
    <m/>
    <m/>
    <x v="0"/>
  </r>
  <r>
    <s v="04-1000074-01"/>
    <s v="KEMET"/>
    <x v="4425"/>
    <m/>
    <s v="CAP,CER,1000PF,10%,50V,X7R,0402,ROHS"/>
    <s v="Passed"/>
    <m/>
    <s v="Incomplete"/>
    <s v="Incomplete"/>
    <s v="Not Applicable"/>
    <s v="Incomplete"/>
    <x v="3"/>
    <m/>
    <s v="None"/>
    <m/>
    <s v="Not Set"/>
    <m/>
    <m/>
    <x v="1125"/>
  </r>
  <r>
    <s v="04-0200105-01"/>
    <s v="KEMET"/>
    <x v="4426"/>
    <m/>
    <s v="CAP, CER, 0.01UF, 16V, 10%, 0402, X7R, ROHS"/>
    <s v="Passed"/>
    <m/>
    <s v="Incomplete"/>
    <s v="Incomplete"/>
    <s v="Not Applicable"/>
    <s v="Incomplete"/>
    <x v="3"/>
    <m/>
    <s v="None"/>
    <m/>
    <s v="Not Set"/>
    <m/>
    <m/>
    <x v="1126"/>
  </r>
  <r>
    <s v="P8155"/>
    <s v="KEMET"/>
    <x v="4427"/>
    <m/>
    <s v="CAP,.1UF,10%,16V,X7R,0402"/>
    <s v="Passed"/>
    <m/>
    <s v="Incomplete"/>
    <s v="Incomplete"/>
    <s v="Not Applicable"/>
    <s v="Incomplete"/>
    <x v="3"/>
    <m/>
    <s v="None"/>
    <m/>
    <s v="Not Set"/>
    <m/>
    <m/>
    <x v="1127"/>
  </r>
  <r>
    <s v="11937-00"/>
    <s v="KEMET"/>
    <x v="4428"/>
    <m/>
    <s v="CAPACITOR 0.1UF 10V 10% 0402 X5R (Pb Free) (NOT FOR NEW DESIGN)"/>
    <s v="Passed"/>
    <m/>
    <s v="Incomplete"/>
    <s v="Incomplete"/>
    <s v="Not Applicable"/>
    <s v="Incomplete"/>
    <x v="3"/>
    <m/>
    <s v="None"/>
    <m/>
    <s v="Not Set"/>
    <m/>
    <m/>
    <x v="1128"/>
  </r>
  <r>
    <s v="04-0200324-01"/>
    <s v="KEMET"/>
    <x v="4429"/>
    <m/>
    <s v="CAP, CER, 0.1UF, 10V, 10%, 0402, X7R, ROHS"/>
    <s v="Passed"/>
    <m/>
    <s v="Incomplete"/>
    <s v="Incomplete"/>
    <s v="Not Applicable"/>
    <s v="Incomplete"/>
    <x v="3"/>
    <m/>
    <s v="None"/>
    <m/>
    <s v="Not Set"/>
    <m/>
    <m/>
    <x v="1129"/>
  </r>
  <r>
    <s v="04-0200167-01"/>
    <s v="KEMET"/>
    <x v="4430"/>
    <m/>
    <s v="CAP, CER, 1UF, 6.3V, 20%, 0402, X5R,ROHS"/>
    <s v="Passed"/>
    <m/>
    <s v="Incomplete"/>
    <s v="Incomplete"/>
    <s v="Not Applicable"/>
    <s v="Incomplete"/>
    <x v="3"/>
    <m/>
    <s v="None"/>
    <m/>
    <s v="Not Set"/>
    <m/>
    <m/>
    <x v="1130"/>
  </r>
  <r>
    <n v="10000123"/>
    <s v="KEMET"/>
    <x v="4431"/>
    <m/>
    <s v="Cap SMD, CER 1200pF 50V 10%, X7R (Pb Free), 0402"/>
    <s v="Passed"/>
    <m/>
    <s v="Incomplete"/>
    <s v="Incomplete"/>
    <s v="Not Applicable"/>
    <s v="Incomplete"/>
    <x v="3"/>
    <m/>
    <s v="None"/>
    <m/>
    <s v="Not Set"/>
    <m/>
    <m/>
    <x v="1131"/>
  </r>
  <r>
    <s v="12338-00"/>
    <s v="KEMET"/>
    <x v="4432"/>
    <m/>
    <s v="CAP 0402 C0G 1.2PF +/-0.25PF 50V"/>
    <s v="Passed"/>
    <m/>
    <s v="Incomplete"/>
    <s v="Incomplete"/>
    <s v="Not Applicable"/>
    <s v="Incomplete"/>
    <x v="3"/>
    <m/>
    <s v="None"/>
    <m/>
    <s v="Not Set"/>
    <m/>
    <m/>
    <x v="1132"/>
  </r>
  <r>
    <n v="10001879"/>
    <s v="KEMET"/>
    <x v="4433"/>
    <m/>
    <s v="CAP SMD CER 0.015uf, 10%, 16V, X7R, 0402C_MFP"/>
    <s v="Passed"/>
    <m/>
    <s v="Incomplete"/>
    <s v="Incomplete"/>
    <s v="Not Applicable"/>
    <s v="Incomplete"/>
    <x v="3"/>
    <m/>
    <s v="None"/>
    <m/>
    <s v="Not Set"/>
    <m/>
    <m/>
    <x v="0"/>
  </r>
  <r>
    <n v="10000121"/>
    <s v="KEMET"/>
    <x v="4434"/>
    <m/>
    <s v="Cap SMD, CER 1800pF 50V 10%, X7R (Pb Free), 0402"/>
    <s v="Passed"/>
    <m/>
    <s v="Incomplete"/>
    <s v="Incomplete"/>
    <s v="Not Applicable"/>
    <s v="Incomplete"/>
    <x v="3"/>
    <m/>
    <s v="None"/>
    <m/>
    <s v="Not Set"/>
    <m/>
    <m/>
    <x v="1133"/>
  </r>
  <r>
    <s v="100084-005"/>
    <s v="KEMET"/>
    <x v="3323"/>
    <m/>
    <s v="CAP SMD, CER, 22pF, 5%, 50V, COG, 0402C_MFP"/>
    <s v="Passed"/>
    <m/>
    <s v="Incomplete"/>
    <s v="Incomplete"/>
    <s v="Not Applicable"/>
    <s v="Incomplete"/>
    <x v="3"/>
    <m/>
    <s v="None"/>
    <m/>
    <s v="Not Set"/>
    <m/>
    <m/>
    <x v="214"/>
  </r>
  <r>
    <n v="4926063"/>
    <s v="KEMET"/>
    <x v="4435"/>
    <m/>
    <s v="CAP SMD CER 22pF 5% 50V, 0402 , (Pb Free)"/>
    <s v="Passed"/>
    <m/>
    <s v="Incomplete"/>
    <s v="Incomplete"/>
    <s v="Not Applicable"/>
    <s v="Incomplete"/>
    <x v="3"/>
    <m/>
    <s v="None"/>
    <m/>
    <s v="Not Set"/>
    <m/>
    <m/>
    <x v="0"/>
  </r>
  <r>
    <n v="10001694"/>
    <s v="KEMET"/>
    <x v="4436"/>
    <m/>
    <s v="CAP SMD MLCC 22nF 25V 10%, X7R, 0402C_MFP"/>
    <s v="Passed"/>
    <m/>
    <s v="Incomplete"/>
    <s v="Incomplete"/>
    <s v="Not Applicable"/>
    <s v="Incomplete"/>
    <x v="3"/>
    <m/>
    <s v="None"/>
    <m/>
    <s v="Not Set"/>
    <m/>
    <m/>
    <x v="1134"/>
  </r>
  <r>
    <n v="10001880"/>
    <s v="KEMET"/>
    <x v="4437"/>
    <m/>
    <s v="CAP SMD CER 0.022uF 10% 16V X7R 0402C_MFP"/>
    <s v="Passed"/>
    <m/>
    <s v="Incomplete"/>
    <s v="Incomplete"/>
    <s v="Not Applicable"/>
    <s v="Incomplete"/>
    <x v="3"/>
    <m/>
    <s v="None"/>
    <m/>
    <s v="Not Set"/>
    <m/>
    <m/>
    <x v="1135"/>
  </r>
  <r>
    <n v="4926038"/>
    <s v="KEMET"/>
    <x v="4438"/>
    <m/>
    <s v="Cap SMD CER COG/NPO 27pF 5% 50V, 0402  (Pb Free)"/>
    <s v="Passed"/>
    <m/>
    <s v="Incomplete"/>
    <s v="Incomplete"/>
    <s v="Not Applicable"/>
    <s v="Incomplete"/>
    <x v="3"/>
    <m/>
    <s v="None"/>
    <m/>
    <s v="Not Set"/>
    <m/>
    <m/>
    <x v="1136"/>
  </r>
  <r>
    <s v="R6010"/>
    <s v="KEMET"/>
    <x v="4439"/>
    <m/>
    <s v="CAP,27PF,5%,50V,COG,0402"/>
    <s v="Passed"/>
    <m/>
    <s v="Incomplete"/>
    <s v="Incomplete"/>
    <s v="Not Applicable"/>
    <s v="Incomplete"/>
    <x v="3"/>
    <m/>
    <s v="None"/>
    <m/>
    <s v="Not Set"/>
    <m/>
    <m/>
    <x v="1137"/>
  </r>
  <r>
    <s v="04-0000348-01"/>
    <s v="KEMET"/>
    <x v="4440"/>
    <m/>
    <s v="CAP, CER, 0.027UF,25V,10%, 0402,X7R,ROHS"/>
    <s v="Passed"/>
    <m/>
    <s v="Incomplete"/>
    <s v="Incomplete"/>
    <s v="Not Applicable"/>
    <s v="Incomplete"/>
    <x v="3"/>
    <m/>
    <s v="None"/>
    <m/>
    <s v="Not Set"/>
    <m/>
    <m/>
    <x v="1138"/>
  </r>
  <r>
    <n v="4926156"/>
    <s v="KEMET"/>
    <x v="1671"/>
    <m/>
    <s v="CAP SMD, CER  3.3nF  10% 50V, X7R, 0402 (Pb Free), 0402R_MFP"/>
    <s v="Passed"/>
    <m/>
    <s v="Incomplete"/>
    <s v="Incomplete"/>
    <s v="Not Applicable"/>
    <s v="Incomplete"/>
    <x v="3"/>
    <m/>
    <s v="None"/>
    <m/>
    <s v="Not Set"/>
    <m/>
    <m/>
    <x v="79"/>
  </r>
  <r>
    <s v="04-1000026-01"/>
    <s v="KEMET"/>
    <x v="4441"/>
    <m/>
    <s v="CAP, CER, 3300PF, 50V, 10%, 0402, X7R,ROHS"/>
    <s v="Passed"/>
    <m/>
    <s v="Incomplete"/>
    <s v="Incomplete"/>
    <s v="Not Applicable"/>
    <s v="Incomplete"/>
    <x v="3"/>
    <m/>
    <s v="None"/>
    <m/>
    <s v="Not Set"/>
    <m/>
    <m/>
    <x v="1139"/>
  </r>
  <r>
    <n v="10000122"/>
    <s v="KEMET"/>
    <x v="4442"/>
    <m/>
    <s v="Cap SMD, CER 3900pF 50V 10%, X7R (Pb Free), 0402"/>
    <s v="Passed"/>
    <m/>
    <s v="Incomplete"/>
    <s v="Incomplete"/>
    <s v="Not Applicable"/>
    <s v="Incomplete"/>
    <x v="3"/>
    <m/>
    <s v="None"/>
    <m/>
    <s v="Not Set"/>
    <m/>
    <m/>
    <x v="1140"/>
  </r>
  <r>
    <n v="4926071"/>
    <s v="KEMET"/>
    <x v="4443"/>
    <m/>
    <s v="CAP SMD CER 470pF 5% 16V, 0402, (Pb Free)"/>
    <s v="Passed"/>
    <m/>
    <s v="Incomplete"/>
    <s v="Incomplete"/>
    <s v="Not Applicable"/>
    <s v="Incomplete"/>
    <x v="3"/>
    <m/>
    <s v="None"/>
    <m/>
    <s v="Not Set"/>
    <m/>
    <m/>
    <x v="1141"/>
  </r>
  <r>
    <s v="M8425"/>
    <s v="KEMET"/>
    <x v="4444"/>
    <m/>
    <s v="CAP, CER, 4700PF, 50V, 10%, 0402, X7R, ROHS"/>
    <s v="Passed"/>
    <m/>
    <s v="Incomplete"/>
    <s v="Incomplete"/>
    <s v="Not Applicable"/>
    <s v="Incomplete"/>
    <x v="3"/>
    <m/>
    <s v="None"/>
    <m/>
    <s v="Not Set"/>
    <m/>
    <m/>
    <x v="1142"/>
  </r>
  <r>
    <s v="04-0000347-01"/>
    <s v="KEMET"/>
    <x v="4445"/>
    <m/>
    <s v="CAP, CER, 5600PF, 25V,10%, 0402,X7R,ROHS"/>
    <s v="Passed"/>
    <m/>
    <s v="Incomplete"/>
    <s v="Incomplete"/>
    <s v="Not Applicable"/>
    <s v="Incomplete"/>
    <x v="3"/>
    <m/>
    <s v="None"/>
    <m/>
    <s v="Not Set"/>
    <m/>
    <m/>
    <x v="1143"/>
  </r>
  <r>
    <n v="10000200"/>
    <s v="KEMET"/>
    <x v="4446"/>
    <m/>
    <s v="Capacitor SMD, 8200pF, 10%, 16V, X7R, 0402"/>
    <s v="Passed"/>
    <m/>
    <s v="Incomplete"/>
    <s v="Incomplete"/>
    <s v="Not Applicable"/>
    <s v="Incomplete"/>
    <x v="3"/>
    <m/>
    <s v="None"/>
    <m/>
    <s v="Not Set"/>
    <m/>
    <m/>
    <x v="1144"/>
  </r>
  <r>
    <n v="10152"/>
    <s v="KEMET"/>
    <x v="4447"/>
    <m/>
    <s v="CAPACITOR 100PF (NOT FOR NEW DESIGN)"/>
    <s v="Passed"/>
    <m/>
    <s v="Incomplete"/>
    <s v="Incomplete"/>
    <s v="Not Applicable"/>
    <s v="Incomplete"/>
    <x v="3"/>
    <m/>
    <s v="None"/>
    <m/>
    <s v="Not Set"/>
    <m/>
    <m/>
    <x v="1145"/>
  </r>
  <r>
    <s v="04-0200302-01"/>
    <s v="KEMET"/>
    <x v="4448"/>
    <m/>
    <s v="CAP, CER, 100PF, 50V, 5%, 0603, NPO,ROHS"/>
    <s v="Passed"/>
    <m/>
    <s v="Incomplete"/>
    <s v="Incomplete"/>
    <s v="Not Applicable"/>
    <s v="Incomplete"/>
    <x v="3"/>
    <m/>
    <s v="None"/>
    <m/>
    <s v="Not Set"/>
    <m/>
    <m/>
    <x v="1146"/>
  </r>
  <r>
    <s v="120-1-0022"/>
    <s v="KEMET"/>
    <x v="4449"/>
    <m/>
    <s v="CAP, CER, 1000PF, 50V, 10%, 0603, X7R, ROHS"/>
    <s v="Passed"/>
    <m/>
    <s v="Incomplete"/>
    <s v="Incomplete"/>
    <s v="Not Applicable"/>
    <s v="Incomplete"/>
    <x v="3"/>
    <m/>
    <s v="None"/>
    <m/>
    <s v="Not Set"/>
    <m/>
    <m/>
    <x v="1147"/>
  </r>
  <r>
    <n v="10153"/>
    <s v="KEMET"/>
    <x v="1685"/>
    <m/>
    <s v="CAPACITOR 0.01UF 50V 10% X7R 0603 PKG (Pb Free)"/>
    <s v="Passed"/>
    <m/>
    <s v="Incomplete"/>
    <s v="Incomplete"/>
    <s v="Not Applicable"/>
    <s v="Incomplete"/>
    <x v="3"/>
    <m/>
    <s v="None"/>
    <m/>
    <s v="Not Set"/>
    <m/>
    <m/>
    <x v="80"/>
  </r>
  <r>
    <s v="04-0200639-01"/>
    <s v="KEMET"/>
    <x v="4450"/>
    <m/>
    <s v="CAP, CER, 0.01UF, 50V, 10%, 0603, X7R,ROHS"/>
    <s v="Passed"/>
    <m/>
    <s v="Incomplete"/>
    <s v="Incomplete"/>
    <s v="Not Applicable"/>
    <s v="Incomplete"/>
    <x v="3"/>
    <m/>
    <s v="None"/>
    <m/>
    <s v="Not Set"/>
    <m/>
    <m/>
    <x v="1148"/>
  </r>
  <r>
    <s v="04-0200084-01"/>
    <s v="KEMET"/>
    <x v="4451"/>
    <m/>
    <s v="CAP, CER, 0.1UF, 25V, 10%, 0603, X7R, ROHS"/>
    <s v="Passed"/>
    <m/>
    <s v="Incomplete"/>
    <s v="Incomplete"/>
    <s v="Not Applicable"/>
    <s v="Incomplete"/>
    <x v="3"/>
    <m/>
    <s v="None"/>
    <m/>
    <s v="Not Set"/>
    <m/>
    <m/>
    <x v="1149"/>
  </r>
  <r>
    <s v="PJ172"/>
    <s v="KEMET"/>
    <x v="4452"/>
    <m/>
    <s v="CAP, CER, 0.1UF, 50V, 10%, 0603, X7R, ROHS"/>
    <s v="Passed"/>
    <m/>
    <s v="Incomplete"/>
    <s v="Incomplete"/>
    <s v="Not Applicable"/>
    <s v="Incomplete"/>
    <x v="3"/>
    <m/>
    <s v="None"/>
    <m/>
    <s v="Not Set"/>
    <m/>
    <m/>
    <x v="1150"/>
  </r>
  <r>
    <n v="10217"/>
    <s v="KEMET"/>
    <x v="4453"/>
    <m/>
    <s v="CAPACITOR 0.1UF 10% X7R &gt;10V 0603 PKG (Pb Free) (NOT FOR NEW DESIGN)"/>
    <s v="Passed"/>
    <m/>
    <s v="Incomplete"/>
    <s v="Incomplete"/>
    <s v="Not Applicable"/>
    <s v="Incomplete"/>
    <x v="3"/>
    <m/>
    <s v="None"/>
    <m/>
    <s v="Not Set"/>
    <m/>
    <m/>
    <x v="1151"/>
  </r>
  <r>
    <s v="04-1000018-01"/>
    <s v="KEMET"/>
    <x v="4454"/>
    <m/>
    <s v="CAP, CER, 1UF, 16V, 20%, 0603, X7R,ROHS"/>
    <s v="Passed"/>
    <m/>
    <s v="Incomplete"/>
    <s v="Incomplete"/>
    <s v="Not Applicable"/>
    <s v="Incomplete"/>
    <x v="3"/>
    <m/>
    <s v="None"/>
    <m/>
    <s v="Not Set"/>
    <m/>
    <m/>
    <x v="1152"/>
  </r>
  <r>
    <s v="04-1000029-01"/>
    <s v="KEMET"/>
    <x v="4455"/>
    <m/>
    <s v="CAP, CER, 1UF, 6.3V, 10%, 0603, X5R, ROHS"/>
    <s v="Passed"/>
    <m/>
    <s v="Incomplete"/>
    <s v="Incomplete"/>
    <s v="Not Applicable"/>
    <s v="Incomplete"/>
    <x v="3"/>
    <m/>
    <s v="None"/>
    <m/>
    <s v="Not Set"/>
    <m/>
    <m/>
    <x v="1153"/>
  </r>
  <r>
    <s v="12408-00"/>
    <s v="KEMET"/>
    <x v="4456"/>
    <m/>
    <s v="CAPACITOR 1UF 10V +80-20% Y5V 0603 (Pb Free) (NOT FOR NEW DESIGN)"/>
    <s v="Passed"/>
    <m/>
    <s v="Incomplete"/>
    <s v="Incomplete"/>
    <s v="Not Applicable"/>
    <s v="Incomplete"/>
    <x v="3"/>
    <m/>
    <s v="None"/>
    <m/>
    <s v="Not Set"/>
    <m/>
    <m/>
    <x v="1154"/>
  </r>
  <r>
    <s v="YT654"/>
    <s v="KEMET"/>
    <x v="4457"/>
    <m/>
    <s v="CAP,10UF,20%,6.3V,X5R,0603"/>
    <s v="Passed"/>
    <m/>
    <s v="Incomplete"/>
    <s v="Incomplete"/>
    <s v="Not Applicable"/>
    <s v="Incomplete"/>
    <x v="3"/>
    <m/>
    <s v="None"/>
    <m/>
    <s v="Not Set"/>
    <m/>
    <m/>
    <x v="1155"/>
  </r>
  <r>
    <s v="11851-00"/>
    <s v="KEMET"/>
    <x v="4458"/>
    <m/>
    <s v="CAPACITOR 1500PF 50V 10% X7R 0603 PKG (Pb Free) (NOT FOR NEW DESIGN)"/>
    <s v="Passed"/>
    <m/>
    <s v="Incomplete"/>
    <s v="Incomplete"/>
    <s v="Not Applicable"/>
    <s v="Incomplete"/>
    <x v="3"/>
    <m/>
    <s v="None"/>
    <m/>
    <s v="Not Set"/>
    <m/>
    <m/>
    <x v="1156"/>
  </r>
  <r>
    <s v="10908-00"/>
    <s v="KEMET"/>
    <x v="4459"/>
    <m/>
    <s v="CAPACITOR 2200PF 50V 5% X7R 0603 (Pb Free) (NOT FOR NEW DESIGN)"/>
    <s v="Passed"/>
    <m/>
    <s v="Incomplete"/>
    <s v="Incomplete"/>
    <s v="Not Applicable"/>
    <s v="Incomplete"/>
    <x v="3"/>
    <m/>
    <s v="None"/>
    <m/>
    <s v="Not Set"/>
    <m/>
    <m/>
    <x v="1157"/>
  </r>
  <r>
    <n v="10000124"/>
    <s v="KEMET"/>
    <x v="4460"/>
    <m/>
    <s v="Cap SMD, CER 2200pF 50V 10%, X7R (Pb Free), 0603"/>
    <s v="Passed"/>
    <m/>
    <s v="Incomplete"/>
    <s v="Incomplete"/>
    <s v="Not Applicable"/>
    <s v="Incomplete"/>
    <x v="3"/>
    <m/>
    <s v="None"/>
    <m/>
    <s v="Not Set"/>
    <m/>
    <m/>
    <x v="1158"/>
  </r>
  <r>
    <s v="04-0000222-01"/>
    <s v="KEMET"/>
    <x v="4461"/>
    <m/>
    <s v="CAP, CER, 0.027UF, 50V, 10%, 0603, X7R, ROHS"/>
    <s v="Passed"/>
    <m/>
    <s v="Incomplete"/>
    <s v="Incomplete"/>
    <s v="Not Applicable"/>
    <s v="Incomplete"/>
    <x v="3"/>
    <m/>
    <s v="None"/>
    <m/>
    <s v="Not Set"/>
    <m/>
    <m/>
    <x v="1159"/>
  </r>
  <r>
    <n v="4926048"/>
    <s v="KEMET"/>
    <x v="4462"/>
    <m/>
    <s v="CAP SMD 330pF 5% 50V, X7R, 0603  (Pb Free)"/>
    <s v="Passed"/>
    <m/>
    <s v="Incomplete"/>
    <s v="Incomplete"/>
    <s v="Not Applicable"/>
    <s v="Incomplete"/>
    <x v="3"/>
    <m/>
    <s v="None"/>
    <m/>
    <s v="Not Set"/>
    <m/>
    <m/>
    <x v="1160"/>
  </r>
  <r>
    <s v="11465-00"/>
    <s v="KEMET"/>
    <x v="4463"/>
    <m/>
    <s v="CAPACITOR 3.3PF 50V +/-0.25PF COG 0603 (Pb Free)"/>
    <s v="Passed"/>
    <m/>
    <s v="Incomplete"/>
    <s v="Incomplete"/>
    <s v="Not Applicable"/>
    <s v="Incomplete"/>
    <x v="3"/>
    <m/>
    <s v="None"/>
    <m/>
    <s v="Not Set"/>
    <m/>
    <m/>
    <x v="1161"/>
  </r>
  <r>
    <s v="04-0200149-01"/>
    <s v="KEMET"/>
    <x v="4464"/>
    <m/>
    <s v="CAP, CER, 39PF, 50V, 5%, 0603, NPO,ROHS"/>
    <s v="Passed"/>
    <m/>
    <s v="Incomplete"/>
    <s v="Incomplete"/>
    <s v="Not Applicable"/>
    <s v="Incomplete"/>
    <x v="3"/>
    <m/>
    <s v="None"/>
    <m/>
    <s v="Not Set"/>
    <m/>
    <m/>
    <x v="1162"/>
  </r>
  <r>
    <s v="10853-00"/>
    <s v="KEMET"/>
    <x v="4465"/>
    <m/>
    <s v="CAP 0603 X7R 4700PF 10% 50V"/>
    <s v="Passed"/>
    <m/>
    <s v="Incomplete"/>
    <s v="Incomplete"/>
    <s v="Not Applicable"/>
    <s v="Incomplete"/>
    <x v="3"/>
    <m/>
    <s v="None"/>
    <m/>
    <s v="Not Set"/>
    <m/>
    <m/>
    <x v="1163"/>
  </r>
  <r>
    <s v="04-0000144-01"/>
    <s v="KEMET"/>
    <x v="4466"/>
    <m/>
    <s v="CAP, CER, 0.047UF, 50V, 10%, 0603, X7R, ROHS"/>
    <s v="Passed"/>
    <m/>
    <s v="Incomplete"/>
    <s v="Incomplete"/>
    <s v="Not Applicable"/>
    <s v="Incomplete"/>
    <x v="3"/>
    <m/>
    <s v="None"/>
    <m/>
    <s v="Not Set"/>
    <m/>
    <m/>
    <x v="1164"/>
  </r>
  <r>
    <s v="04-0000221-01"/>
    <s v="KEMET"/>
    <x v="4467"/>
    <m/>
    <s v="CAP, CER, 5600PF, 50V, 10%, 0603, X7R, ROHS"/>
    <s v="Passed"/>
    <m/>
    <s v="Incomplete"/>
    <s v="Incomplete"/>
    <s v="Not Applicable"/>
    <s v="Incomplete"/>
    <x v="3"/>
    <m/>
    <s v="None"/>
    <m/>
    <s v="Not Set"/>
    <m/>
    <m/>
    <x v="1165"/>
  </r>
  <r>
    <s v="11847-00"/>
    <s v="KEMET"/>
    <x v="4468"/>
    <m/>
    <s v="CAPACITOR CERAMIC 680PF 10V X7R (Pb Free)"/>
    <s v="Passed"/>
    <m/>
    <s v="Incomplete"/>
    <s v="Incomplete"/>
    <s v="Not Applicable"/>
    <s v="Incomplete"/>
    <x v="3"/>
    <m/>
    <s v="None"/>
    <m/>
    <s v="Not Set"/>
    <m/>
    <m/>
    <x v="1166"/>
  </r>
  <r>
    <s v="100198-000"/>
    <s v="KEMET"/>
    <x v="4469"/>
    <m/>
    <s v="Cap, 0805, X7R, 0.1uF, 10%, 25V"/>
    <s v="Passed"/>
    <m/>
    <s v="Incomplete"/>
    <s v="Incomplete"/>
    <s v="Not Applicable"/>
    <s v="Incomplete"/>
    <x v="3"/>
    <m/>
    <s v="None"/>
    <m/>
    <s v="Not Set"/>
    <m/>
    <m/>
    <x v="0"/>
  </r>
  <r>
    <s v="2800-1-000094"/>
    <s v="KEMET"/>
    <x v="4470"/>
    <m/>
    <s v="CAP, CER, 0.1UF, 50V, 10%, 0805, X7R, ROHS"/>
    <s v="Passed"/>
    <m/>
    <s v="Incomplete"/>
    <s v="Incomplete"/>
    <s v="Not Applicable"/>
    <s v="Incomplete"/>
    <x v="3"/>
    <m/>
    <s v="None"/>
    <m/>
    <s v="Not Set"/>
    <m/>
    <m/>
    <x v="1167"/>
  </r>
  <r>
    <s v="04-0200074-01"/>
    <s v="KEMET"/>
    <x v="1734"/>
    <m/>
    <s v="CAP, CER, 1UF, 16V, 10%, 0805, X7R, ROHS"/>
    <s v="Passed"/>
    <m/>
    <s v="Incomplete"/>
    <s v="Incomplete"/>
    <s v="Not Applicable"/>
    <s v="Incomplete"/>
    <x v="3"/>
    <m/>
    <s v="None"/>
    <m/>
    <s v="Not Set"/>
    <m/>
    <m/>
    <x v="81"/>
  </r>
  <r>
    <n v="4926035"/>
    <s v="KEMET"/>
    <x v="4471"/>
    <m/>
    <s v="CAP, CER, 10UF, 10V, 10%, 0805, X5R, ROHS"/>
    <s v="Passed"/>
    <m/>
    <s v="Incomplete"/>
    <s v="Incomplete"/>
    <s v="Not Applicable"/>
    <s v="Incomplete"/>
    <x v="3"/>
    <m/>
    <s v="None"/>
    <m/>
    <s v="Not Set"/>
    <m/>
    <m/>
    <x v="1168"/>
  </r>
  <r>
    <s v="501094-00"/>
    <s v="KEMET"/>
    <x v="4472"/>
    <m/>
    <s v="CAP,CER,0805,10uF,20%"/>
    <s v="Passed"/>
    <m/>
    <s v="Incomplete"/>
    <s v="Incomplete"/>
    <s v="Not Applicable"/>
    <s v="Incomplete"/>
    <x v="3"/>
    <m/>
    <s v="None"/>
    <m/>
    <s v="Not Set"/>
    <m/>
    <m/>
    <x v="1169"/>
  </r>
  <r>
    <s v="100108-000"/>
    <s v="KEMET"/>
    <x v="4473"/>
    <m/>
    <s v="Cap, 0805, X5R, 2.2uF, 10%, 6.3V"/>
    <s v="Passed"/>
    <m/>
    <s v="Incomplete"/>
    <s v="Incomplete"/>
    <s v="Not Applicable"/>
    <s v="Incomplete"/>
    <x v="3"/>
    <m/>
    <s v="None"/>
    <m/>
    <s v="Not Set"/>
    <m/>
    <m/>
    <x v="0"/>
  </r>
  <r>
    <s v="04-0000129-01"/>
    <s v="KEMET"/>
    <x v="4474"/>
    <m/>
    <s v="CAP, CER, 22UF, 6.3V, 20%, 0805, X5R, ROHS"/>
    <s v="Passed"/>
    <m/>
    <s v="Incomplete"/>
    <s v="Incomplete"/>
    <s v="Not Applicable"/>
    <s v="Incomplete"/>
    <x v="3"/>
    <m/>
    <s v="None"/>
    <m/>
    <s v="Not Set"/>
    <m/>
    <m/>
    <x v="0"/>
  </r>
  <r>
    <s v="W9973"/>
    <s v="KEMET"/>
    <x v="4475"/>
    <m/>
    <s v="CAP,22UF,20%,6.3V,X5R,0805,LP"/>
    <s v="Passed"/>
    <m/>
    <s v="Incomplete"/>
    <s v="Incomplete"/>
    <s v="Not Applicable"/>
    <s v="Incomplete"/>
    <x v="3"/>
    <m/>
    <s v="None"/>
    <m/>
    <s v="Not Set"/>
    <m/>
    <m/>
    <x v="1170"/>
  </r>
  <r>
    <s v="10935-00"/>
    <s v="KEMET"/>
    <x v="4476"/>
    <m/>
    <s v="CAPACITOR 0.47UF 25V Y5V -20% +80% (RoHS5)"/>
    <s v="Passed"/>
    <m/>
    <s v="Incomplete"/>
    <s v="Incomplete"/>
    <s v="Not Applicable"/>
    <s v="Incomplete"/>
    <x v="3"/>
    <m/>
    <s v="None"/>
    <m/>
    <s v="Not Set"/>
    <m/>
    <m/>
    <x v="1171"/>
  </r>
  <r>
    <s v="530596-00"/>
    <s v="KEMET"/>
    <x v="4477"/>
    <m/>
    <s v="CAP,CER,0805,4.7uF,10%,10V,X5R"/>
    <s v="Passed"/>
    <m/>
    <s v="Incomplete"/>
    <s v="Incomplete"/>
    <s v="Not Applicable"/>
    <s v="Incomplete"/>
    <x v="3"/>
    <m/>
    <s v="None"/>
    <m/>
    <s v="Not Set"/>
    <m/>
    <m/>
    <x v="1172"/>
  </r>
  <r>
    <n v="10001196"/>
    <s v="KEMET"/>
    <x v="1740"/>
    <m/>
    <s v="CAP SMD CER 47UF 20% 6.3V X5R  0805"/>
    <s v="Passed"/>
    <m/>
    <s v="Incomplete"/>
    <s v="Incomplete"/>
    <s v="Not Applicable"/>
    <s v="Incomplete"/>
    <x v="3"/>
    <m/>
    <s v="None"/>
    <m/>
    <s v="Not Set"/>
    <m/>
    <m/>
    <x v="82"/>
  </r>
  <r>
    <s v="10784-00"/>
    <s v="KEMET"/>
    <x v="4478"/>
    <m/>
    <s v="CAPACITOR 0.1UF 50V 20% X7R (Pb Free)"/>
    <s v="Passed"/>
    <m/>
    <s v="Incomplete"/>
    <s v="Incomplete"/>
    <s v="Not Applicable"/>
    <s v="Incomplete"/>
    <x v="3"/>
    <m/>
    <s v="None"/>
    <m/>
    <s v="Not Set"/>
    <m/>
    <m/>
    <x v="1173"/>
  </r>
  <r>
    <s v="11945-00"/>
    <s v="KEMET"/>
    <x v="4479"/>
    <m/>
    <s v="CAPACITOR 1UF 25V CERAMIC 1206 (Pb Free) (NOT FOR NEW DESIGN)"/>
    <s v="Passed"/>
    <m/>
    <s v="Incomplete"/>
    <s v="Incomplete"/>
    <s v="Not Applicable"/>
    <s v="Incomplete"/>
    <x v="3"/>
    <m/>
    <s v="None"/>
    <m/>
    <s v="Not Set"/>
    <m/>
    <m/>
    <x v="1174"/>
  </r>
  <r>
    <s v="04-0000132-01"/>
    <s v="KEMET"/>
    <x v="4480"/>
    <m/>
    <s v="CAP, CER, 10UF, 25V, 10%, 1206, X5R, ROHS"/>
    <s v="Passed"/>
    <m/>
    <s v="Incomplete"/>
    <s v="Incomplete"/>
    <s v="Not Applicable"/>
    <s v="Incomplete"/>
    <x v="3"/>
    <m/>
    <s v="None"/>
    <m/>
    <s v="Not Set"/>
    <m/>
    <m/>
    <x v="1175"/>
  </r>
  <r>
    <s v="11845-00"/>
    <s v="KEMET"/>
    <x v="4481"/>
    <m/>
    <s v="CAPACITOR 10UF 10V 3216 X5R CERAMIC (Pb Free)"/>
    <s v="Passed"/>
    <m/>
    <s v="Incomplete"/>
    <s v="Incomplete"/>
    <s v="Not Applicable"/>
    <s v="Incomplete"/>
    <x v="3"/>
    <m/>
    <s v="None"/>
    <m/>
    <s v="Not Set"/>
    <m/>
    <m/>
    <x v="1176"/>
  </r>
  <r>
    <s v="11620-00"/>
    <s v="KEMET"/>
    <x v="4482"/>
    <m/>
    <s v="CAPACITOR 10UF 6.3V 10% 1206 (Pb Free) (NOT FOR NEW DESIGN)"/>
    <s v="Passed"/>
    <m/>
    <s v="Incomplete"/>
    <s v="Incomplete"/>
    <s v="Not Applicable"/>
    <s v="Incomplete"/>
    <x v="3"/>
    <m/>
    <s v="None"/>
    <m/>
    <s v="Not Set"/>
    <m/>
    <m/>
    <x v="1177"/>
  </r>
  <r>
    <n v="10000583"/>
    <s v="KEMET"/>
    <x v="4483"/>
    <m/>
    <s v="CAP SMD CER 100UF 20% 6.3V,X5R, 1206  (Pb Free) low profile .098 Max height"/>
    <s v="Passed"/>
    <m/>
    <s v="Incomplete"/>
    <s v="Incomplete"/>
    <s v="Not Applicable"/>
    <s v="Incomplete"/>
    <x v="3"/>
    <m/>
    <s v="None"/>
    <m/>
    <s v="Not Set"/>
    <m/>
    <m/>
    <x v="1178"/>
  </r>
  <r>
    <s v="04-1000053-01"/>
    <s v="KEMET"/>
    <x v="4484"/>
    <m/>
    <s v="CAP,CER,100UF,6.3V,20%,1206,X5R,ROHS"/>
    <s v="Passed"/>
    <m/>
    <s v="Incomplete"/>
    <s v="Incomplete"/>
    <s v="Not Applicable"/>
    <s v="Incomplete"/>
    <x v="3"/>
    <m/>
    <s v="None"/>
    <m/>
    <s v="Not Set"/>
    <m/>
    <m/>
    <x v="1179"/>
  </r>
  <r>
    <s v="10785-00"/>
    <s v="KEMET"/>
    <x v="4485"/>
    <m/>
    <s v="CAPACITOR 0.33UF 16V 10% X7R 1206 PKG (Pb Free)"/>
    <s v="Passed"/>
    <m/>
    <s v="Incomplete"/>
    <s v="Incomplete"/>
    <s v="Not Applicable"/>
    <s v="Incomplete"/>
    <x v="3"/>
    <m/>
    <s v="None"/>
    <m/>
    <s v="Not Set"/>
    <m/>
    <m/>
    <x v="1180"/>
  </r>
  <r>
    <s v="100055-000"/>
    <s v="KEMET"/>
    <x v="4486"/>
    <m/>
    <s v="Cap, 1210, X5R, 10uF, 10%, 10V"/>
    <s v="Passed"/>
    <m/>
    <s v="Incomplete"/>
    <s v="Incomplete"/>
    <s v="Not Applicable"/>
    <s v="Incomplete"/>
    <x v="3"/>
    <m/>
    <s v="None"/>
    <m/>
    <s v="Not Set"/>
    <m/>
    <m/>
    <x v="0"/>
  </r>
  <r>
    <n v="4926054"/>
    <s v="KEMET"/>
    <x v="1745"/>
    <m/>
    <s v="Cap SMD CER 100UF 20% 6.3V,X5R, 1210, 3.175mm Max Hgt (Pb Free)"/>
    <s v="Passed"/>
    <m/>
    <s v="Incomplete"/>
    <s v="Incomplete"/>
    <s v="Not Applicable"/>
    <s v="Incomplete"/>
    <x v="3"/>
    <m/>
    <s v="None"/>
    <m/>
    <s v="Not Set"/>
    <m/>
    <m/>
    <x v="83"/>
  </r>
  <r>
    <s v="11946-00"/>
    <s v="KEMET"/>
    <x v="4487"/>
    <m/>
    <s v="CAPACITOR 15UF 10V Y5V CERAMIC 1210 PACKAGE (Pb Free)"/>
    <s v="Passed"/>
    <m/>
    <s v="Incomplete"/>
    <s v="Incomplete"/>
    <s v="Not Applicable"/>
    <s v="Incomplete"/>
    <x v="3"/>
    <m/>
    <s v="None"/>
    <m/>
    <s v="Not Set"/>
    <m/>
    <m/>
    <x v="1181"/>
  </r>
  <r>
    <n v="10000939"/>
    <s v="KEMET"/>
    <x v="1747"/>
    <m/>
    <s v="Cap, 1210, X5R, 47uF, 20%, 16V"/>
    <s v="Passed"/>
    <m/>
    <s v="Incomplete"/>
    <s v="Incomplete"/>
    <s v="Not Applicable"/>
    <s v="Incomplete"/>
    <x v="3"/>
    <m/>
    <s v="None"/>
    <m/>
    <s v="Not Set"/>
    <m/>
    <m/>
    <x v="84"/>
  </r>
  <r>
    <s v="04-0000237-01"/>
    <s v="KEMET"/>
    <x v="4488"/>
    <m/>
    <s v="CAP, CER, 47UF, 16V, 20% 1210 X5R ROHS"/>
    <s v="Passed"/>
    <m/>
    <s v="Incomplete"/>
    <s v="Incomplete"/>
    <s v="Not Applicable"/>
    <s v="Incomplete"/>
    <x v="3"/>
    <m/>
    <s v="None"/>
    <m/>
    <s v="Not Set"/>
    <m/>
    <m/>
    <x v="1182"/>
  </r>
  <r>
    <n v="10002484"/>
    <s v="KEMET"/>
    <x v="4489"/>
    <m/>
    <s v="CAP SMD 4700PF, 10%, 2000V ,X7R, 1808-ESD_085MAX HGT"/>
    <s v="Passed"/>
    <m/>
    <s v="Incomplete"/>
    <s v="Incomplete"/>
    <s v="Not Applicable"/>
    <s v="Incomplete"/>
    <x v="3"/>
    <m/>
    <s v="None"/>
    <m/>
    <s v="Not Set"/>
    <m/>
    <m/>
    <x v="1183"/>
  </r>
  <r>
    <n v="10002484"/>
    <s v="KEMET"/>
    <x v="4490"/>
    <m/>
    <s v="CAP SMD 4700PF, 10%, 2000V ,X7R, 1808-ESD_085MAX HGT"/>
    <s v="Passed"/>
    <m/>
    <s v="Incomplete"/>
    <s v="Incomplete"/>
    <s v="Not Applicable"/>
    <s v="Incomplete"/>
    <x v="3"/>
    <m/>
    <s v="None"/>
    <m/>
    <s v="Not Set"/>
    <m/>
    <m/>
    <x v="1184"/>
  </r>
  <r>
    <s v="10927-00"/>
    <s v="KEMET"/>
    <x v="4491"/>
    <m/>
    <s v="CAPACITOR 47UF 6V 10% TANT 1411 (Pb Free)"/>
    <s v="Passed"/>
    <m/>
    <s v="Incomplete"/>
    <s v="Incomplete"/>
    <s v="Not Applicable"/>
    <s v="Incomplete"/>
    <x v="3"/>
    <m/>
    <s v="None"/>
    <m/>
    <s v="Not Set"/>
    <m/>
    <m/>
    <x v="1185"/>
  </r>
  <r>
    <n v="4926229"/>
    <s v="KEMET"/>
    <x v="4492"/>
    <m/>
    <s v="CAPACITOR 330UF 6.3V 10% TANT 100 mOHM ESR (PB Free)"/>
    <s v="Passed"/>
    <m/>
    <s v="Incomplete"/>
    <s v="Incomplete"/>
    <s v="Not Applicable"/>
    <s v="Incomplete"/>
    <x v="3"/>
    <m/>
    <s v="None"/>
    <m/>
    <s v="Not Set"/>
    <m/>
    <m/>
    <x v="1186"/>
  </r>
  <r>
    <s v="12738-00"/>
    <s v="KEMET"/>
    <x v="4493"/>
    <m/>
    <s v="CAPACITOR 47UF 6.3V 20% (Pb Free)"/>
    <s v="Passed"/>
    <m/>
    <s v="Incomplete"/>
    <s v="Incomplete"/>
    <s v="Not Applicable"/>
    <s v="Incomplete"/>
    <x v="3"/>
    <m/>
    <s v="None"/>
    <m/>
    <s v="Not Set"/>
    <m/>
    <m/>
    <x v="1187"/>
  </r>
  <r>
    <n v="10001660"/>
    <s v="KEMET"/>
    <x v="4494"/>
    <m/>
    <s v="Cap, Tantalum Polymer, 330uF, 20%, 6.3V, height dimension 2.8 mm"/>
    <s v="Passed"/>
    <m/>
    <s v="Incomplete"/>
    <s v="Incomplete"/>
    <s v="Not Applicable"/>
    <s v="Incomplete"/>
    <x v="3"/>
    <m/>
    <s v="None"/>
    <m/>
    <s v="Not Set"/>
    <m/>
    <m/>
    <x v="0"/>
  </r>
  <r>
    <n v="10001116"/>
    <s v="KingBright"/>
    <x v="4495"/>
    <m/>
    <s v="LED, 1208, Blue, 20mA"/>
    <s v="Passed"/>
    <m/>
    <s v="Incomplete"/>
    <s v="Incomplete"/>
    <s v="Not Applicable"/>
    <s v="Incomplete"/>
    <x v="3"/>
    <m/>
    <s v="None"/>
    <m/>
    <s v="Not Set"/>
    <m/>
    <m/>
    <x v="1188"/>
  </r>
  <r>
    <n v="2236093"/>
    <s v="KingBright"/>
    <x v="4496"/>
    <m/>
    <s v="LED MICRO SMT YELLOW (RoHS5)"/>
    <s v="Passed"/>
    <m/>
    <s v="Incomplete"/>
    <s v="Incomplete"/>
    <s v="Not Applicable"/>
    <s v="Incomplete"/>
    <x v="3"/>
    <m/>
    <s v="None"/>
    <m/>
    <s v="Not Set"/>
    <m/>
    <m/>
    <x v="1189"/>
  </r>
  <r>
    <s v="534437-00"/>
    <s v="KingBright"/>
    <x v="4497"/>
    <m/>
    <s v="DIO,LED,SMT,1.7V,1mA"/>
    <s v="Passed"/>
    <m/>
    <s v="Incomplete"/>
    <s v="Incomplete"/>
    <s v="Not Applicable"/>
    <s v="Incomplete"/>
    <x v="3"/>
    <m/>
    <s v="None"/>
    <m/>
    <s v="Not Set"/>
    <m/>
    <m/>
    <x v="1190"/>
  </r>
  <r>
    <n v="2236074"/>
    <s v="KingBright"/>
    <x v="4498"/>
    <m/>
    <s v="LED, SMD ORANGE 0805"/>
    <s v="Passed"/>
    <m/>
    <s v="Incomplete"/>
    <s v="Incomplete"/>
    <s v="Not Applicable"/>
    <s v="Incomplete"/>
    <x v="3"/>
    <m/>
    <s v="None"/>
    <m/>
    <s v="Not Set"/>
    <m/>
    <m/>
    <x v="0"/>
  </r>
  <r>
    <n v="2236017"/>
    <s v="KingBright"/>
    <x v="4499"/>
    <m/>
    <s v="LED, SMD Green 0805 (Pb Free)"/>
    <s v="Passed"/>
    <m/>
    <s v="Incomplete"/>
    <s v="Incomplete"/>
    <s v="Not Applicable"/>
    <s v="Incomplete"/>
    <x v="3"/>
    <m/>
    <s v="None"/>
    <m/>
    <s v="Not Set"/>
    <m/>
    <m/>
    <x v="0"/>
  </r>
  <r>
    <n v="10000486"/>
    <s v="KingBright"/>
    <x v="4500"/>
    <m/>
    <s v="Led, SMD R/A 1.6mm/0.6mm Green 0.025 Watts (Pb Free)"/>
    <s v="Passed"/>
    <m/>
    <s v="Incomplete"/>
    <s v="Incomplete"/>
    <s v="Not Applicable"/>
    <s v="Incomplete"/>
    <x v="3"/>
    <m/>
    <s v="None"/>
    <m/>
    <s v="Not Set"/>
    <m/>
    <m/>
    <x v="1191"/>
  </r>
  <r>
    <n v="10000488"/>
    <s v="KingBright"/>
    <x v="4501"/>
    <m/>
    <s v="Led, SMD R/A 1.6mm/0.6mm Orange 0.025 Watts (Pb Free)"/>
    <s v="Passed"/>
    <m/>
    <s v="Incomplete"/>
    <s v="Incomplete"/>
    <s v="Not Applicable"/>
    <s v="Incomplete"/>
    <x v="3"/>
    <m/>
    <s v="None"/>
    <m/>
    <s v="Not Set"/>
    <m/>
    <m/>
    <x v="1192"/>
  </r>
  <r>
    <n v="10000487"/>
    <s v="KingBright"/>
    <x v="4502"/>
    <m/>
    <s v="Led, SMD R/A 1.6mm/0.6mm Yellow 0.025 Watts (Pb Free)"/>
    <s v="Passed"/>
    <m/>
    <s v="Incomplete"/>
    <s v="Incomplete"/>
    <s v="Not Applicable"/>
    <s v="Incomplete"/>
    <x v="3"/>
    <m/>
    <s v="None"/>
    <m/>
    <s v="Not Set"/>
    <m/>
    <m/>
    <x v="1193"/>
  </r>
  <r>
    <n v="2236021"/>
    <s v="KingBright"/>
    <x v="4503"/>
    <m/>
    <s v="Led, SMD R/A 3mm/1mm GREEN 0.025 Watts (Pb Free)"/>
    <s v="Passed"/>
    <m/>
    <s v="Incomplete"/>
    <s v="Incomplete"/>
    <s v="Not Applicable"/>
    <s v="Incomplete"/>
    <x v="3"/>
    <m/>
    <s v="None"/>
    <m/>
    <s v="Not Set"/>
    <m/>
    <m/>
    <x v="1194"/>
  </r>
  <r>
    <s v="10-1000079-01"/>
    <s v="KingBright"/>
    <x v="4504"/>
    <m/>
    <s v="LED, Y/G, 104 DEG, ROHS"/>
    <s v="Passed"/>
    <m/>
    <s v="Incomplete"/>
    <s v="Incomplete"/>
    <s v="Not Applicable"/>
    <s v="Incomplete"/>
    <x v="3"/>
    <m/>
    <s v="None"/>
    <m/>
    <s v="Not Set"/>
    <m/>
    <m/>
    <x v="1195"/>
  </r>
  <r>
    <n v="10001869"/>
    <s v="KingBright"/>
    <x v="4505"/>
    <m/>
    <s v="LED SMD R/A 3mmx1mm BI-COLOR GREEN/YELLOW, 0.075W"/>
    <s v="Passed"/>
    <m/>
    <s v="Incomplete"/>
    <s v="Incomplete"/>
    <s v="Not Applicable"/>
    <s v="Incomplete"/>
    <x v="3"/>
    <m/>
    <s v="None"/>
    <m/>
    <s v="Not Set"/>
    <m/>
    <m/>
    <x v="1196"/>
  </r>
  <r>
    <n v="10001038"/>
    <s v="KingBright"/>
    <x v="4506"/>
    <m/>
    <s v="Led, SMD 3.2mm/1.6mm Super Bright Yellow (Pb Free)"/>
    <s v="Passed"/>
    <m/>
    <s v="Incomplete"/>
    <s v="Incomplete"/>
    <s v="Not Applicable"/>
    <s v="Incomplete"/>
    <x v="3"/>
    <m/>
    <s v="None"/>
    <m/>
    <s v="Not Set"/>
    <m/>
    <m/>
    <x v="1197"/>
  </r>
  <r>
    <n v="10002550"/>
    <s v="KingBright"/>
    <x v="4507"/>
    <m/>
    <s v="LED SMD, 1.6x0.8mm, Green, AIGalnP on GaAs Substrate"/>
    <s v="Passed"/>
    <m/>
    <s v="Incomplete"/>
    <s v="Incomplete"/>
    <s v="Not Applicable"/>
    <s v="Incomplete"/>
    <x v="3"/>
    <m/>
    <s v="None"/>
    <m/>
    <s v="Not Set"/>
    <m/>
    <m/>
    <x v="1198"/>
  </r>
  <r>
    <n v="10001210"/>
    <s v="KingBright"/>
    <x v="4508"/>
    <m/>
    <s v="LED SMD 1.6x0.8mm BI-COLOR GAP GREEN/YELLOW"/>
    <s v="Passed"/>
    <m/>
    <s v="Incomplete"/>
    <s v="Incomplete"/>
    <s v="Not Applicable"/>
    <s v="Incomplete"/>
    <x v="3"/>
    <m/>
    <s v="None"/>
    <m/>
    <s v="Not Set"/>
    <m/>
    <m/>
    <x v="1199"/>
  </r>
  <r>
    <n v="10001239"/>
    <s v="KingBright"/>
    <x v="4509"/>
    <m/>
    <s v="LED SMD 1.6x0.8mm Bi-COLOR GREEN/ORANGE"/>
    <s v="Passed"/>
    <m/>
    <s v="Incomplete"/>
    <s v="Incomplete"/>
    <s v="Not Applicable"/>
    <s v="Incomplete"/>
    <x v="3"/>
    <m/>
    <s v="None"/>
    <m/>
    <s v="Not Set"/>
    <m/>
    <m/>
    <x v="1200"/>
  </r>
  <r>
    <n v="10002549"/>
    <s v="KingBright"/>
    <x v="4510"/>
    <m/>
    <s v="LED SMD 1.6x0.8mm BI-COLOR, GREEN/YELLOW , AIGalnP on GaAs Substrate,"/>
    <s v="Passed"/>
    <m/>
    <s v="Incomplete"/>
    <s v="Incomplete"/>
    <s v="Not Applicable"/>
    <s v="Incomplete"/>
    <x v="3"/>
    <m/>
    <s v="None"/>
    <m/>
    <s v="Not Set"/>
    <m/>
    <m/>
    <x v="1201"/>
  </r>
  <r>
    <n v="2236121"/>
    <s v="KingBright"/>
    <x v="4511"/>
    <m/>
    <s v="LED SMD  Micro 1mm x 0.5mm , ORANGE (Pb Free)"/>
    <s v="Passed"/>
    <m/>
    <s v="Incomplete"/>
    <s v="Incomplete"/>
    <s v="Not Applicable"/>
    <s v="Incomplete"/>
    <x v="3"/>
    <m/>
    <s v="None"/>
    <m/>
    <s v="Not Set"/>
    <m/>
    <m/>
    <x v="1202"/>
  </r>
  <r>
    <s v="541631-00"/>
    <s v="KingBright"/>
    <x v="4512"/>
    <m/>
    <s v="DIO,LED,SMT,2.0V,20mA,1.6x0.8x0.75mm"/>
    <s v="Passed"/>
    <m/>
    <s v="Incomplete"/>
    <s v="Incomplete"/>
    <s v="Not Applicable"/>
    <s v="Incomplete"/>
    <x v="3"/>
    <m/>
    <s v="None"/>
    <m/>
    <s v="Not Set"/>
    <m/>
    <m/>
    <x v="1203"/>
  </r>
  <r>
    <n v="10001502"/>
    <s v="KingBright"/>
    <x v="4513"/>
    <m/>
    <s v="LED 0603 GR 15MCD VR 5V/VF 2.2V 20MA"/>
    <s v="Passed"/>
    <m/>
    <s v="Incomplete"/>
    <s v="Incomplete"/>
    <s v="Not Applicable"/>
    <s v="Incomplete"/>
    <x v="3"/>
    <m/>
    <s v="None"/>
    <m/>
    <s v="Not Set"/>
    <m/>
    <m/>
    <x v="1204"/>
  </r>
  <r>
    <n v="2236074"/>
    <s v="KingBright"/>
    <x v="4514"/>
    <m/>
    <s v="LED, SMD ORANGE 0805"/>
    <s v="Passed"/>
    <m/>
    <s v="Incomplete"/>
    <s v="Incomplete"/>
    <s v="Not Applicable"/>
    <s v="Incomplete"/>
    <x v="3"/>
    <m/>
    <s v="None"/>
    <m/>
    <s v="Not Set"/>
    <m/>
    <m/>
    <x v="0"/>
  </r>
  <r>
    <n v="2236074"/>
    <s v="KingBright"/>
    <x v="4515"/>
    <m/>
    <s v="LED, SMD ORANGE 0805"/>
    <s v="Passed"/>
    <m/>
    <s v="Incomplete"/>
    <s v="Incomplete"/>
    <s v="Not Applicable"/>
    <s v="Incomplete"/>
    <x v="3"/>
    <m/>
    <s v="None"/>
    <m/>
    <s v="Not Set"/>
    <m/>
    <m/>
    <x v="0"/>
  </r>
  <r>
    <n v="2236075"/>
    <s v="KingBright"/>
    <x v="4516"/>
    <m/>
    <s v="Led SMD Yellow, 0805, (Pb Free)"/>
    <s v="Passed"/>
    <m/>
    <s v="Incomplete"/>
    <s v="Incomplete"/>
    <s v="Not Applicable"/>
    <s v="Incomplete"/>
    <x v="3"/>
    <m/>
    <s v="None"/>
    <m/>
    <s v="Not Set"/>
    <m/>
    <m/>
    <x v="0"/>
  </r>
  <r>
    <s v="531995-00"/>
    <s v="KingBright"/>
    <x v="4517"/>
    <m/>
    <s v="DIO,LED,0603,2.6V,15mA,RED,STR,4mcd,160DEG"/>
    <s v="Passed"/>
    <m/>
    <s v="Incomplete"/>
    <s v="Incomplete"/>
    <s v="Not Applicable"/>
    <s v="Incomplete"/>
    <x v="3"/>
    <m/>
    <s v="None"/>
    <m/>
    <s v="Not Set"/>
    <m/>
    <m/>
    <x v="1205"/>
  </r>
  <r>
    <s v="531997-00"/>
    <s v="KingBright"/>
    <x v="4518"/>
    <m/>
    <s v="DIO,LED,0603,2.6V,15mA"/>
    <s v="Passed"/>
    <m/>
    <s v="Incomplete"/>
    <s v="Incomplete"/>
    <s v="Not Applicable"/>
    <s v="Incomplete"/>
    <x v="3"/>
    <m/>
    <s v="None"/>
    <m/>
    <s v="Not Set"/>
    <m/>
    <m/>
    <x v="1206"/>
  </r>
  <r>
    <n v="2236032"/>
    <s v="KingBright"/>
    <x v="4519"/>
    <m/>
    <s v="Led, Tri-Level 1 row R/A 1.8mm/2mm , Orange/Green/Yellow (Pb Free)"/>
    <s v="Passed"/>
    <m/>
    <s v="Incomplete"/>
    <s v="Incomplete"/>
    <s v="Not Applicable"/>
    <s v="Incomplete"/>
    <x v="3"/>
    <m/>
    <s v="None"/>
    <m/>
    <s v="Not Set"/>
    <m/>
    <m/>
    <x v="0"/>
  </r>
  <r>
    <s v="12442-02"/>
    <s v="KingBright"/>
    <x v="4520"/>
    <m/>
    <s v="LED BLUE OVER GRN/YEL THRU HOLE (Pb Free)"/>
    <s v="Passed"/>
    <m/>
    <s v="Incomplete"/>
    <s v="Incomplete"/>
    <s v="Not Applicable"/>
    <s v="Incomplete"/>
    <x v="3"/>
    <m/>
    <s v="None"/>
    <m/>
    <s v="Not Set"/>
    <m/>
    <m/>
    <x v="0"/>
  </r>
  <r>
    <n v="10000237"/>
    <s v="KingBright"/>
    <x v="4521"/>
    <m/>
    <s v="Led SMD, 3MM BI-LEVEL T-1 (Double Height)  GRN/GRN  (Pb Free)"/>
    <s v="Passed"/>
    <m/>
    <s v="Incomplete"/>
    <s v="Incomplete"/>
    <s v="Not Applicable"/>
    <s v="Incomplete"/>
    <x v="3"/>
    <m/>
    <s v="None"/>
    <m/>
    <s v="Not Set"/>
    <m/>
    <m/>
    <x v="1207"/>
  </r>
  <r>
    <s v="12442-03"/>
    <s v="KingBright"/>
    <x v="4522"/>
    <m/>
    <s v="LED GREEN OVER GREEN THRU HOLE (Pb Free)"/>
    <s v="Passed"/>
    <m/>
    <s v="Incomplete"/>
    <s v="Incomplete"/>
    <s v="Not Applicable"/>
    <s v="Incomplete"/>
    <x v="3"/>
    <m/>
    <s v="None"/>
    <m/>
    <s v="Not Set"/>
    <m/>
    <m/>
    <x v="0"/>
  </r>
  <r>
    <n v="10002441"/>
    <s v="KingBright"/>
    <x v="4523"/>
    <m/>
    <s v="LED, BI-LEVEL, Y/G, 20mA, thru-hole, 2.6mm"/>
    <s v="Passed"/>
    <m/>
    <s v="Incomplete"/>
    <s v="Incomplete"/>
    <s v="Not Applicable"/>
    <s v="Incomplete"/>
    <x v="3"/>
    <m/>
    <s v="None"/>
    <m/>
    <s v="Not Set"/>
    <m/>
    <m/>
    <x v="1208"/>
  </r>
  <r>
    <s v="544607-00"/>
    <s v="KingBright"/>
    <x v="4524"/>
    <m/>
    <s v="DIO,LED,T/H,2.1/2.2V,20mA,CBI,1x2 BI LEVEL,12.22x4.32x9.65mm"/>
    <s v="Passed"/>
    <m/>
    <s v="Incomplete"/>
    <s v="Incomplete"/>
    <s v="Not Applicable"/>
    <s v="Incomplete"/>
    <x v="3"/>
    <m/>
    <s v="None"/>
    <m/>
    <s v="Not Set"/>
    <m/>
    <m/>
    <x v="1209"/>
  </r>
  <r>
    <s v="544606-00"/>
    <s v="KingBright"/>
    <x v="4525"/>
    <m/>
    <s v="DIO,LED,T/H,2.05/2.2V,20mA,CBI,1x2 BI LEVEL,12.22x4.32x9.65mm"/>
    <s v="Passed"/>
    <m/>
    <s v="Incomplete"/>
    <s v="Incomplete"/>
    <s v="Not Applicable"/>
    <s v="Incomplete"/>
    <x v="3"/>
    <m/>
    <s v="None"/>
    <m/>
    <s v="Not Set"/>
    <m/>
    <m/>
    <x v="1210"/>
  </r>
  <r>
    <s v="548653-00"/>
    <s v="KINNEXA"/>
    <x v="4526"/>
    <m/>
    <s v="CONN, One-Piece 1x4 Ganged SFP + CAGE, Solder Type W/Spring Fingers"/>
    <s v="Passed"/>
    <m/>
    <s v="Incomplete"/>
    <s v="Incomplete"/>
    <s v="Not Applicable"/>
    <s v="Incomplete"/>
    <x v="3"/>
    <m/>
    <s v="None"/>
    <m/>
    <s v="Not Set"/>
    <m/>
    <m/>
    <x v="1211"/>
  </r>
  <r>
    <n v="10002532"/>
    <s v="KINSWOOD ELECTRONICS CORP"/>
    <x v="4527"/>
    <m/>
    <s v="Light pipe, Right Angle Bi-Level 3MM Round Length Vertical pitch .200&quot; 2 Leds. with leak block"/>
    <s v="Passed"/>
    <m/>
    <s v="Incomplete"/>
    <s v="Incomplete"/>
    <s v="Not Applicable"/>
    <s v="Incomplete"/>
    <x v="3"/>
    <m/>
    <s v="None"/>
    <m/>
    <s v="Not Set"/>
    <m/>
    <m/>
    <x v="1212"/>
  </r>
  <r>
    <n v="10001549"/>
    <s v="KINSWOOD ELECTRONICS CORP"/>
    <x v="4528"/>
    <m/>
    <s v="Light Pipe, Right Angle Tri Level (1x3) Dual Color Plastic Assembly"/>
    <s v="Passed"/>
    <m/>
    <s v="Incomplete"/>
    <s v="Incomplete"/>
    <s v="Not Applicable"/>
    <s v="Incomplete"/>
    <x v="3"/>
    <m/>
    <s v="None"/>
    <m/>
    <s v="Not Set"/>
    <m/>
    <m/>
    <x v="1213"/>
  </r>
  <r>
    <s v="PX4812505-02"/>
    <s v="KINSWOOD ELECTRONICS CORP"/>
    <x v="4529"/>
    <m/>
    <s v="Generic Assy, LED Flex Board QLE2564L  (SAILFISH)"/>
    <s v="Passed"/>
    <m/>
    <s v="Incomplete"/>
    <s v="Incomplete"/>
    <s v="Not Applicable"/>
    <s v="Incomplete"/>
    <x v="3"/>
    <m/>
    <s v="None"/>
    <m/>
    <s v="Not Set"/>
    <m/>
    <m/>
    <x v="1214"/>
  </r>
  <r>
    <s v="PX4812505-02"/>
    <s v="KINSWOOD ELECTRONICS CORP"/>
    <x v="4530"/>
    <m/>
    <s v="Generic Assy, LED Flex Board QTD2684L, Dell (SAILFISH)"/>
    <s v="Passed"/>
    <m/>
    <s v="Incomplete"/>
    <s v="Incomplete"/>
    <s v="Not Applicable"/>
    <s v="Incomplete"/>
    <x v="3"/>
    <m/>
    <s v="None"/>
    <m/>
    <s v="Not Set"/>
    <m/>
    <m/>
    <x v="1215"/>
  </r>
  <r>
    <n v="10000878"/>
    <s v="KOA SPEER"/>
    <x v="4531"/>
    <m/>
    <s v="RESISTOR NETWORK 36 OHM 5% 1/16W 0402 x 4 (Pb Free)"/>
    <s v="Passed"/>
    <m/>
    <s v="Incomplete"/>
    <s v="Incomplete"/>
    <s v="Not Applicable"/>
    <s v="Incomplete"/>
    <x v="3"/>
    <m/>
    <s v="None"/>
    <m/>
    <s v="Not Set"/>
    <m/>
    <m/>
    <x v="1216"/>
  </r>
  <r>
    <n v="3916204"/>
    <s v="KOA SPEER"/>
    <x v="4532"/>
    <m/>
    <s v="RES NET SMD 4.7K 1/16W 5%, 0402x4 Isolated, EXB-28V, Pb Free"/>
    <s v="Passed"/>
    <m/>
    <s v="Incomplete"/>
    <s v="Incomplete"/>
    <s v="Not Applicable"/>
    <s v="Incomplete"/>
    <x v="3"/>
    <m/>
    <s v="None"/>
    <m/>
    <s v="Not Set"/>
    <m/>
    <m/>
    <x v="0"/>
  </r>
  <r>
    <n v="3916216"/>
    <s v="KOA SPEER"/>
    <x v="4533"/>
    <m/>
    <s v="RES NET SMD 51 Ohm 5% 1/16W,  4 ARRAY (Pb Free)"/>
    <s v="Passed"/>
    <m/>
    <s v="Incomplete"/>
    <s v="Incomplete"/>
    <s v="Not Applicable"/>
    <s v="Incomplete"/>
    <x v="3"/>
    <m/>
    <s v="None"/>
    <m/>
    <s v="Not Set"/>
    <m/>
    <m/>
    <x v="1217"/>
  </r>
  <r>
    <n v="4926097"/>
    <s v="KOA SPEER"/>
    <x v="4534"/>
    <m/>
    <s v="CAP SMD 22PF 5% 50V, COG, 0603 (Pb Free)"/>
    <s v="Passed"/>
    <m/>
    <s v="Incomplete"/>
    <s v="Incomplete"/>
    <s v="Not Applicable"/>
    <s v="Incomplete"/>
    <x v="3"/>
    <m/>
    <s v="None"/>
    <m/>
    <s v="Not Set"/>
    <m/>
    <m/>
    <x v="0"/>
  </r>
  <r>
    <s v="520163-00"/>
    <s v="KOA SPEER"/>
    <x v="4535"/>
    <m/>
    <s v="RES,THK,0402,100,5%,63mW"/>
    <s v="Passed"/>
    <m/>
    <s v="Incomplete"/>
    <s v="Incomplete"/>
    <s v="Not Applicable"/>
    <s v="Incomplete"/>
    <x v="3"/>
    <m/>
    <s v="None"/>
    <m/>
    <s v="Not Set"/>
    <m/>
    <m/>
    <x v="1218"/>
  </r>
  <r>
    <s v="520160-00"/>
    <s v="KOA SPEER"/>
    <x v="4536"/>
    <m/>
    <s v="CHIP RES 100K 5% 100PPM 0402 1/16W"/>
    <s v="Passed"/>
    <m/>
    <s v="Incomplete"/>
    <s v="Incomplete"/>
    <s v="Not Applicable"/>
    <s v="Incomplete"/>
    <x v="3"/>
    <m/>
    <s v="None"/>
    <m/>
    <s v="Not Set"/>
    <m/>
    <m/>
    <x v="1219"/>
  </r>
  <r>
    <s v="530735-00"/>
    <s v="KOA SPEER"/>
    <x v="4537"/>
    <m/>
    <s v="RES,THK,0402,2K,5%"/>
    <s v="Passed"/>
    <m/>
    <s v="Incomplete"/>
    <s v="Incomplete"/>
    <s v="Not Applicable"/>
    <s v="Incomplete"/>
    <x v="3"/>
    <m/>
    <s v="None"/>
    <m/>
    <s v="Not Set"/>
    <m/>
    <m/>
    <x v="1220"/>
  </r>
  <r>
    <s v="500699-00"/>
    <s v="KOA SPEER"/>
    <x v="4538"/>
    <m/>
    <s v="RES,THK,0402,22,5%,63mW,50V"/>
    <s v="Passed"/>
    <m/>
    <s v="Incomplete"/>
    <s v="Incomplete"/>
    <s v="Not Applicable"/>
    <s v="Incomplete"/>
    <x v="3"/>
    <m/>
    <s v="None"/>
    <m/>
    <s v="Not Set"/>
    <m/>
    <m/>
    <x v="1221"/>
  </r>
  <r>
    <s v="500561-00"/>
    <s v="KOA SPEER"/>
    <x v="4539"/>
    <m/>
    <s v="RES,THK,0402,3.3K,5%,63mW,50V"/>
    <s v="Passed"/>
    <m/>
    <s v="Incomplete"/>
    <s v="Incomplete"/>
    <s v="Not Applicable"/>
    <s v="Incomplete"/>
    <x v="3"/>
    <m/>
    <s v="None"/>
    <m/>
    <s v="Not Set"/>
    <m/>
    <m/>
    <x v="1222"/>
  </r>
  <r>
    <s v="500702-00"/>
    <s v="KOA SPEER"/>
    <x v="4540"/>
    <m/>
    <s v="RES,THK,0402,470,5%"/>
    <s v="Passed"/>
    <m/>
    <s v="Incomplete"/>
    <s v="Incomplete"/>
    <s v="Not Applicable"/>
    <s v="Incomplete"/>
    <x v="3"/>
    <m/>
    <s v="None"/>
    <m/>
    <s v="Not Set"/>
    <m/>
    <m/>
    <x v="1223"/>
  </r>
  <r>
    <s v="502101-00"/>
    <s v="KOA SPEER"/>
    <x v="4541"/>
    <m/>
    <s v="RES,THK,0402,47K,5%,63mW"/>
    <s v="Passed"/>
    <m/>
    <s v="Incomplete"/>
    <s v="Incomplete"/>
    <s v="Not Applicable"/>
    <s v="Incomplete"/>
    <x v="3"/>
    <m/>
    <s v="None"/>
    <m/>
    <s v="Not Set"/>
    <m/>
    <m/>
    <x v="1224"/>
  </r>
  <r>
    <s v="01-0200174-01"/>
    <s v="KOA SPEER"/>
    <x v="4542"/>
    <m/>
    <s v="RES, 10, 5%, 0.063W, 0402, ROHS"/>
    <s v="Passed"/>
    <m/>
    <s v="Incomplete"/>
    <s v="Incomplete"/>
    <s v="Not Applicable"/>
    <s v="Incomplete"/>
    <x v="3"/>
    <m/>
    <s v="None"/>
    <m/>
    <s v="Not Set"/>
    <m/>
    <m/>
    <x v="1225"/>
  </r>
  <r>
    <s v="01-0200316-01"/>
    <s v="KOA SPEER"/>
    <x v="4543"/>
    <m/>
    <s v="RES, 100, 5%, 0.063W, 0402, ROHS"/>
    <s v="Passed"/>
    <m/>
    <s v="Incomplete"/>
    <s v="Incomplete"/>
    <s v="Not Applicable"/>
    <s v="Incomplete"/>
    <x v="3"/>
    <m/>
    <s v="None"/>
    <m/>
    <s v="Not Set"/>
    <m/>
    <m/>
    <x v="1226"/>
  </r>
  <r>
    <n v="3916060"/>
    <s v="KOA SPEER"/>
    <x v="4544"/>
    <m/>
    <s v="RES, 1K, 5%, 0.063W, 0402, ROHS"/>
    <s v="Passed"/>
    <m/>
    <s v="Incomplete"/>
    <s v="Incomplete"/>
    <s v="Not Applicable"/>
    <s v="Incomplete"/>
    <x v="3"/>
    <m/>
    <s v="None"/>
    <m/>
    <s v="Not Set"/>
    <m/>
    <m/>
    <x v="1227"/>
  </r>
  <r>
    <s v="X5823"/>
    <s v="KOA SPEER"/>
    <x v="4545"/>
    <m/>
    <s v="RES, 10K, 5%, 0.063W, 0402, ROHS"/>
    <s v="Passed"/>
    <m/>
    <s v="Incomplete"/>
    <s v="Incomplete"/>
    <s v="Not Applicable"/>
    <s v="Incomplete"/>
    <x v="3"/>
    <m/>
    <s v="None"/>
    <m/>
    <s v="Not Set"/>
    <m/>
    <m/>
    <x v="1228"/>
  </r>
  <r>
    <s v="527302-00"/>
    <s v="KOA SPEER"/>
    <x v="4546"/>
    <m/>
    <s v="RES SMD 1M OHM 1/16W 5%, 0402 (Pb Free)"/>
    <s v="Passed"/>
    <m/>
    <s v="Incomplete"/>
    <s v="Incomplete"/>
    <s v="Not Applicable"/>
    <s v="Incomplete"/>
    <x v="3"/>
    <m/>
    <s v="None"/>
    <m/>
    <s v="Not Set"/>
    <m/>
    <m/>
    <x v="1229"/>
  </r>
  <r>
    <s v="01-0200209-01"/>
    <s v="KOA SPEER"/>
    <x v="4547"/>
    <m/>
    <s v="RES, 160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161"/>
    <s v="KOA SPEER"/>
    <x v="4548"/>
    <m/>
    <s v="RES SMD 16K 1/16W 5%, 0402, (Pb Free)"/>
    <s v="Passed"/>
    <m/>
    <s v="Incomplete"/>
    <s v="Incomplete"/>
    <s v="Not Applicable"/>
    <s v="Incomplete"/>
    <x v="3"/>
    <m/>
    <s v="None"/>
    <m/>
    <s v="Not Set"/>
    <m/>
    <m/>
    <x v="1230"/>
  </r>
  <r>
    <s v="N5250"/>
    <s v="KOA SPEER"/>
    <x v="4549"/>
    <m/>
    <s v="RES, 22, 5%, 0.063W, 0402, ROHS"/>
    <s v="Passed"/>
    <m/>
    <s v="Incomplete"/>
    <s v="Incomplete"/>
    <s v="Not Applicable"/>
    <s v="Incomplete"/>
    <x v="3"/>
    <m/>
    <s v="None"/>
    <m/>
    <s v="Not Set"/>
    <m/>
    <m/>
    <x v="1231"/>
  </r>
  <r>
    <s v="500710-00"/>
    <s v="KOA SPEER"/>
    <x v="4550"/>
    <m/>
    <s v="RES, 2.2K, 5%, 0.063W, 0402, ROHS"/>
    <s v="Passed"/>
    <m/>
    <s v="Incomplete"/>
    <s v="Incomplete"/>
    <s v="Not Applicable"/>
    <s v="Incomplete"/>
    <x v="3"/>
    <m/>
    <s v="None"/>
    <m/>
    <s v="Not Set"/>
    <m/>
    <m/>
    <x v="1232"/>
  </r>
  <r>
    <s v="532023-00"/>
    <s v="KOA SPEER"/>
    <x v="4551"/>
    <m/>
    <s v="RES,THK,0402,27,5%"/>
    <s v="Passed"/>
    <m/>
    <s v="Incomplete"/>
    <s v="Incomplete"/>
    <s v="Not Applicable"/>
    <s v="Incomplete"/>
    <x v="3"/>
    <m/>
    <s v="None"/>
    <m/>
    <s v="Not Set"/>
    <m/>
    <m/>
    <x v="1233"/>
  </r>
  <r>
    <s v="536239-00"/>
    <s v="KOA SPEER"/>
    <x v="4552"/>
    <m/>
    <s v="RES, 27K, 5%, 0.063W, 0402, ROHS"/>
    <s v="Passed"/>
    <m/>
    <s v="Incomplete"/>
    <s v="Incomplete"/>
    <s v="Not Applicable"/>
    <s v="Incomplete"/>
    <x v="3"/>
    <m/>
    <s v="None"/>
    <m/>
    <s v="Not Set"/>
    <m/>
    <m/>
    <x v="1234"/>
  </r>
  <r>
    <s v="527548-00"/>
    <s v="KOA SPEER"/>
    <x v="4553"/>
    <m/>
    <s v="Res, 0402, 2.2 ohm, 5%, 63mW, -250 +500 ppm/K"/>
    <s v="Passed"/>
    <m/>
    <s v="Incomplete"/>
    <s v="Incomplete"/>
    <s v="Not Applicable"/>
    <s v="Incomplete"/>
    <x v="3"/>
    <m/>
    <s v="None"/>
    <m/>
    <s v="Not Set"/>
    <m/>
    <m/>
    <x v="1235"/>
  </r>
  <r>
    <n v="3015177"/>
    <s v="KOA SPEER"/>
    <x v="4554"/>
    <m/>
    <s v="RES, 33, 5%, 0.063W, 0402, ROHS"/>
    <s v="Passed"/>
    <m/>
    <s v="Incomplete"/>
    <s v="Incomplete"/>
    <s v="Not Applicable"/>
    <s v="Incomplete"/>
    <x v="3"/>
    <m/>
    <s v="None"/>
    <m/>
    <s v="Not Set"/>
    <m/>
    <m/>
    <x v="1236"/>
  </r>
  <r>
    <n v="3916255"/>
    <s v="KOA SPEER"/>
    <x v="4555"/>
    <m/>
    <s v="RES SMD 330 ohm 1/16W 5%, 0402"/>
    <s v="Passed"/>
    <m/>
    <s v="Incomplete"/>
    <s v="Incomplete"/>
    <s v="Not Applicable"/>
    <s v="Incomplete"/>
    <x v="3"/>
    <m/>
    <s v="None"/>
    <m/>
    <s v="Not Set"/>
    <m/>
    <m/>
    <x v="1237"/>
  </r>
  <r>
    <n v="3916082"/>
    <s v="KOA SPEER"/>
    <x v="4556"/>
    <m/>
    <s v="RES SMD 3.3K 5% 1/16W, 0402 (Pb Free)"/>
    <s v="Passed"/>
    <m/>
    <s v="Incomplete"/>
    <s v="Incomplete"/>
    <s v="Not Applicable"/>
    <s v="Incomplete"/>
    <x v="3"/>
    <m/>
    <s v="None"/>
    <m/>
    <s v="Not Set"/>
    <m/>
    <m/>
    <x v="1238"/>
  </r>
  <r>
    <s v="500914-00"/>
    <s v="KOA SPEER"/>
    <x v="4557"/>
    <m/>
    <s v="CHIP RES 47R 5% 200PPM 0402 1/16W L/F"/>
    <s v="Passed"/>
    <m/>
    <s v="Incomplete"/>
    <s v="Incomplete"/>
    <s v="Not Applicable"/>
    <s v="Incomplete"/>
    <x v="3"/>
    <m/>
    <s v="None"/>
    <m/>
    <s v="Not Set"/>
    <m/>
    <m/>
    <x v="1239"/>
  </r>
  <r>
    <s v="N5300"/>
    <s v="KOA SPEER"/>
    <x v="4558"/>
    <m/>
    <s v="RES, 4.7K, 5%, 0.063W, 0402, ROHS"/>
    <s v="Passed"/>
    <m/>
    <s v="Incomplete"/>
    <s v="Incomplete"/>
    <s v="Not Applicable"/>
    <s v="Incomplete"/>
    <x v="3"/>
    <m/>
    <s v="None"/>
    <m/>
    <s v="Not Set"/>
    <m/>
    <m/>
    <x v="1240"/>
  </r>
  <r>
    <s v="0M234"/>
    <s v="KOA SPEER"/>
    <x v="4559"/>
    <m/>
    <s v="RES,47K,1/16W,5%,THKFLM,0402"/>
    <s v="Passed"/>
    <m/>
    <s v="Incomplete"/>
    <s v="Incomplete"/>
    <s v="Not Applicable"/>
    <s v="Incomplete"/>
    <x v="3"/>
    <m/>
    <s v="None"/>
    <m/>
    <s v="Not Set"/>
    <m/>
    <m/>
    <x v="1241"/>
  </r>
  <r>
    <s v="520381-00"/>
    <s v="KOA SPEER"/>
    <x v="4560"/>
    <m/>
    <s v="RES,THK,0402,51,5%"/>
    <s v="Passed"/>
    <m/>
    <s v="Incomplete"/>
    <s v="Incomplete"/>
    <s v="Not Applicable"/>
    <s v="Incomplete"/>
    <x v="3"/>
    <m/>
    <s v="None"/>
    <m/>
    <s v="Not Set"/>
    <m/>
    <m/>
    <x v="1242"/>
  </r>
  <r>
    <n v="3916132"/>
    <s v="KOA SPEER"/>
    <x v="4561"/>
    <m/>
    <s v="RES SMD 5.1K  1/16W 5%, 0402, (Pb Free)"/>
    <s v="Passed"/>
    <m/>
    <s v="Incomplete"/>
    <s v="Incomplete"/>
    <s v="Not Applicable"/>
    <s v="Incomplete"/>
    <x v="3"/>
    <m/>
    <s v="None"/>
    <m/>
    <s v="Not Set"/>
    <m/>
    <m/>
    <x v="0"/>
  </r>
  <r>
    <n v="3916259"/>
    <s v="KOA SPEER"/>
    <x v="4562"/>
    <m/>
    <s v="RES SMD 51K OHMS 1/16W 5%, 0402 (Pb Free)"/>
    <s v="Passed"/>
    <m/>
    <s v="Incomplete"/>
    <s v="Incomplete"/>
    <s v="Not Applicable"/>
    <s v="Incomplete"/>
    <x v="3"/>
    <m/>
    <s v="None"/>
    <m/>
    <s v="Not Set"/>
    <m/>
    <m/>
    <x v="0"/>
  </r>
  <r>
    <n v="3916298"/>
    <s v="KOA SPEER"/>
    <x v="4563"/>
    <m/>
    <s v="RES SMD, 5.1 Ohm 1/16W 5%, 0402  (Pb Free)"/>
    <s v="Passed"/>
    <m/>
    <s v="Incomplete"/>
    <s v="Incomplete"/>
    <s v="Not Applicable"/>
    <s v="Incomplete"/>
    <x v="3"/>
    <m/>
    <s v="None"/>
    <m/>
    <s v="Not Set"/>
    <m/>
    <m/>
    <x v="1243"/>
  </r>
  <r>
    <s v="531914-00"/>
    <s v="KOA SPEER"/>
    <x v="4564"/>
    <m/>
    <s v="RES,THK,0402,75,5%"/>
    <s v="Passed"/>
    <m/>
    <s v="Incomplete"/>
    <s v="Incomplete"/>
    <s v="Not Applicable"/>
    <s v="Incomplete"/>
    <x v="3"/>
    <m/>
    <s v="None"/>
    <m/>
    <s v="Not Set"/>
    <m/>
    <m/>
    <x v="1244"/>
  </r>
  <r>
    <s v="01-0000618-01"/>
    <s v="KOA SPEER"/>
    <x v="4565"/>
    <m/>
    <s v="RES, 82, 5%, 0.063W, 0402, ROHS"/>
    <s v="Passed"/>
    <m/>
    <s v="Incomplete"/>
    <s v="Incomplete"/>
    <s v="Not Applicable"/>
    <s v="Incomplete"/>
    <x v="3"/>
    <m/>
    <s v="None"/>
    <m/>
    <s v="Not Set"/>
    <m/>
    <m/>
    <x v="1245"/>
  </r>
  <r>
    <s v="500011-00"/>
    <s v="KOA SPEER"/>
    <x v="4566"/>
    <m/>
    <s v="RES, 100, 5%, 0.100W, 0603, ROHS"/>
    <s v="Passed"/>
    <m/>
    <s v="Incomplete"/>
    <s v="Incomplete"/>
    <s v="Not Applicable"/>
    <s v="Incomplete"/>
    <x v="3"/>
    <m/>
    <s v="None"/>
    <m/>
    <s v="Not Set"/>
    <m/>
    <m/>
    <x v="1246"/>
  </r>
  <r>
    <n v="3916036"/>
    <s v="KOA SPEER"/>
    <x v="4567"/>
    <m/>
    <s v="RESISTOR 1K OHM 5% 1/16W 0603 PKG (Pb Free)"/>
    <s v="Passed"/>
    <m/>
    <s v="Incomplete"/>
    <s v="Incomplete"/>
    <s v="Not Applicable"/>
    <s v="Incomplete"/>
    <x v="3"/>
    <m/>
    <s v="None"/>
    <m/>
    <s v="Not Set"/>
    <m/>
    <m/>
    <x v="1247"/>
  </r>
  <r>
    <s v="500301-00"/>
    <s v="KOA SPEER"/>
    <x v="4568"/>
    <m/>
    <s v="RES, 10K, 5%, 0.100W, 0603, ROHS"/>
    <s v="Passed"/>
    <m/>
    <s v="Incomplete"/>
    <s v="Incomplete"/>
    <s v="Not Applicable"/>
    <s v="Incomplete"/>
    <x v="3"/>
    <m/>
    <s v="None"/>
    <m/>
    <s v="Not Set"/>
    <m/>
    <m/>
    <x v="1248"/>
  </r>
  <r>
    <n v="3916031"/>
    <s v="KOA SPEER"/>
    <x v="4569"/>
    <m/>
    <s v="RES, 100K, 5%, 0.100W, 0603, ROHS"/>
    <s v="Passed"/>
    <m/>
    <s v="Incomplete"/>
    <s v="Incomplete"/>
    <s v="Not Applicable"/>
    <s v="Incomplete"/>
    <x v="3"/>
    <m/>
    <s v="None"/>
    <m/>
    <s v="Not Set"/>
    <m/>
    <m/>
    <x v="1249"/>
  </r>
  <r>
    <n v="3916044"/>
    <s v="KOA SPEER"/>
    <x v="4570"/>
    <m/>
    <s v="Res SMD 150 OHM 1/10W 5%, 0603 (Pb Free)"/>
    <s v="Passed"/>
    <m/>
    <s v="Incomplete"/>
    <s v="Incomplete"/>
    <s v="Not Applicable"/>
    <s v="Incomplete"/>
    <x v="3"/>
    <m/>
    <s v="None"/>
    <m/>
    <s v="Not Set"/>
    <m/>
    <m/>
    <x v="1250"/>
  </r>
  <r>
    <s v="502715-00"/>
    <s v="KOA SPEER"/>
    <x v="4571"/>
    <m/>
    <s v="RES, 1, 5%, 0.100W, 0603, ROHS"/>
    <s v="Passed"/>
    <m/>
    <s v="Incomplete"/>
    <s v="Incomplete"/>
    <s v="Not Applicable"/>
    <s v="Incomplete"/>
    <x v="3"/>
    <m/>
    <s v="None"/>
    <m/>
    <s v="Not Set"/>
    <m/>
    <m/>
    <x v="1251"/>
  </r>
  <r>
    <s v="10584-00"/>
    <s v="KOA SPEER"/>
    <x v="4572"/>
    <m/>
    <s v="RESISTOR 2K OHM 5% 1/16W 0603 PKG (Pb Free)"/>
    <s v="Passed"/>
    <m/>
    <s v="Incomplete"/>
    <s v="Incomplete"/>
    <s v="Not Applicable"/>
    <s v="Incomplete"/>
    <x v="3"/>
    <m/>
    <s v="None"/>
    <m/>
    <s v="Not Set"/>
    <m/>
    <m/>
    <x v="1252"/>
  </r>
  <r>
    <s v="521745-00"/>
    <s v="KOA SPEER"/>
    <x v="4573"/>
    <m/>
    <s v="RES,THK,0603,2.2K,5%"/>
    <s v="Passed"/>
    <m/>
    <s v="Incomplete"/>
    <s v="Incomplete"/>
    <s v="Not Applicable"/>
    <s v="Incomplete"/>
    <x v="3"/>
    <m/>
    <s v="None"/>
    <m/>
    <s v="Not Set"/>
    <m/>
    <m/>
    <x v="1253"/>
  </r>
  <r>
    <s v="502273-00"/>
    <s v="KOA SPEER"/>
    <x v="4574"/>
    <m/>
    <s v="RES,THK,0603,270,5%"/>
    <s v="Passed"/>
    <m/>
    <s v="Incomplete"/>
    <s v="Incomplete"/>
    <s v="Not Applicable"/>
    <s v="Incomplete"/>
    <x v="3"/>
    <m/>
    <s v="None"/>
    <m/>
    <s v="Not Set"/>
    <m/>
    <m/>
    <x v="1254"/>
  </r>
  <r>
    <s v="01-0200333-01"/>
    <s v="KOA SPEER"/>
    <x v="4575"/>
    <m/>
    <s v="RES, 2, 5%, 0.100W, 0603, ROHS"/>
    <s v="Passed"/>
    <m/>
    <s v="Incomplete"/>
    <s v="Incomplete"/>
    <s v="Not Applicable"/>
    <s v="Incomplete"/>
    <x v="3"/>
    <m/>
    <s v="None"/>
    <m/>
    <s v="Not Set"/>
    <m/>
    <m/>
    <x v="1255"/>
  </r>
  <r>
    <s v="500557-00"/>
    <s v="KOA SPEER"/>
    <x v="4576"/>
    <m/>
    <s v="CHIP RES 2.2R 5% 200PPM 0603 1/10W"/>
    <s v="Passed"/>
    <m/>
    <s v="Incomplete"/>
    <s v="Incomplete"/>
    <s v="Not Applicable"/>
    <s v="Incomplete"/>
    <x v="3"/>
    <m/>
    <s v="None"/>
    <m/>
    <s v="Not Set"/>
    <m/>
    <m/>
    <x v="1256"/>
  </r>
  <r>
    <n v="3916025"/>
    <s v="KOA SPEER"/>
    <x v="4577"/>
    <m/>
    <s v="RES SMD 330 OHM 1/10W 5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450"/>
    <s v="KOA SPEER"/>
    <x v="4578"/>
    <m/>
    <s v="RESISTOR 3.6K OHM 5% 1/10W 0603 PKG (Pb Free)"/>
    <s v="Passed"/>
    <m/>
    <s v="Incomplete"/>
    <s v="Incomplete"/>
    <s v="Not Applicable"/>
    <s v="Incomplete"/>
    <x v="3"/>
    <m/>
    <s v="None"/>
    <m/>
    <s v="Not Set"/>
    <m/>
    <m/>
    <x v="0"/>
  </r>
  <r>
    <s v="530281-00"/>
    <s v="KOA SPEER"/>
    <x v="4579"/>
    <m/>
    <s v="RES,THK,0603,390,5%"/>
    <s v="Passed"/>
    <m/>
    <s v="Incomplete"/>
    <s v="Incomplete"/>
    <s v="Not Applicable"/>
    <s v="Incomplete"/>
    <x v="3"/>
    <m/>
    <s v="None"/>
    <m/>
    <s v="Not Set"/>
    <m/>
    <m/>
    <x v="1257"/>
  </r>
  <r>
    <s v="531387-00"/>
    <s v="KOA SPEER"/>
    <x v="4580"/>
    <m/>
    <s v="CHIP RES 47R 5% 100PPM 0603 1/10W"/>
    <s v="Passed"/>
    <m/>
    <s v="Incomplete"/>
    <s v="Incomplete"/>
    <s v="Not Applicable"/>
    <s v="Incomplete"/>
    <x v="3"/>
    <m/>
    <s v="None"/>
    <m/>
    <s v="Not Set"/>
    <m/>
    <m/>
    <x v="1258"/>
  </r>
  <r>
    <s v="500558-00"/>
    <s v="KOA SPEER"/>
    <x v="4581"/>
    <m/>
    <s v="CHIP RES 470R 5% 100PPM 0603 1/10W"/>
    <s v="Passed"/>
    <m/>
    <s v="Incomplete"/>
    <s v="Incomplete"/>
    <s v="Not Applicable"/>
    <s v="Incomplete"/>
    <x v="3"/>
    <m/>
    <s v="None"/>
    <m/>
    <s v="Not Set"/>
    <m/>
    <m/>
    <x v="1259"/>
  </r>
  <r>
    <s v="01-0300003-01"/>
    <s v="KOA SPEER"/>
    <x v="4582"/>
    <m/>
    <s v="RES, 4.7K, 5%, 0.100W, 0603, ROHS"/>
    <s v="Passed"/>
    <m/>
    <s v="Incomplete"/>
    <s v="Incomplete"/>
    <s v="Not Applicable"/>
    <s v="Incomplete"/>
    <x v="3"/>
    <m/>
    <s v="None"/>
    <m/>
    <s v="Not Set"/>
    <m/>
    <m/>
    <x v="1260"/>
  </r>
  <r>
    <s v="01-0200238-01"/>
    <s v="KOA SPEER"/>
    <x v="4583"/>
    <m/>
    <s v="RES, 47K, 5%, 0.100W, 0603, ROHS"/>
    <s v="Passed"/>
    <m/>
    <s v="Incomplete"/>
    <s v="Incomplete"/>
    <s v="Not Applicable"/>
    <s v="Incomplete"/>
    <x v="3"/>
    <m/>
    <s v="None"/>
    <m/>
    <s v="Not Set"/>
    <m/>
    <m/>
    <x v="0"/>
  </r>
  <r>
    <n v="3916136"/>
    <s v="KOA SPEER"/>
    <x v="4584"/>
    <m/>
    <s v="RES SMD 4.7M 1/10W 5%, 0603, (Pb Free)"/>
    <s v="Passed"/>
    <m/>
    <s v="Incomplete"/>
    <s v="Incomplete"/>
    <s v="Not Applicable"/>
    <s v="Incomplete"/>
    <x v="3"/>
    <m/>
    <s v="None"/>
    <m/>
    <s v="Not Set"/>
    <m/>
    <m/>
    <x v="1261"/>
  </r>
  <r>
    <n v="3916085"/>
    <s v="KOA SPEER"/>
    <x v="4585"/>
    <m/>
    <s v="RES SMD 51K OHMS 1/10W 5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20"/>
    <s v="KOA SPEER"/>
    <x v="4586"/>
    <m/>
    <s v="RES SMD 680 Ohm 1/10W 5%, 0603  (Pb Free)"/>
    <s v="Passed"/>
    <m/>
    <s v="Incomplete"/>
    <s v="Incomplete"/>
    <s v="Not Applicable"/>
    <s v="Incomplete"/>
    <x v="3"/>
    <m/>
    <s v="None"/>
    <m/>
    <s v="Not Set"/>
    <m/>
    <m/>
    <x v="0"/>
  </r>
  <r>
    <s v="502715-00"/>
    <s v="KOA SPEER"/>
    <x v="4587"/>
    <m/>
    <s v="CHIP RES 1R 5% 200PPM 0603 1/10W"/>
    <s v="Passed"/>
    <m/>
    <s v="Incomplete"/>
    <s v="Incomplete"/>
    <s v="Not Applicable"/>
    <s v="Incomplete"/>
    <x v="3"/>
    <m/>
    <s v="None"/>
    <m/>
    <s v="Not Set"/>
    <m/>
    <m/>
    <x v="1262"/>
  </r>
  <r>
    <s v="530281-00"/>
    <s v="KOA SPEER"/>
    <x v="4588"/>
    <m/>
    <s v="RES,THK,0603,390,5%"/>
    <s v="Passed"/>
    <m/>
    <s v="Incomplete"/>
    <s v="Incomplete"/>
    <s v="Not Applicable"/>
    <s v="Incomplete"/>
    <x v="3"/>
    <m/>
    <s v="None"/>
    <m/>
    <s v="Not Set"/>
    <m/>
    <m/>
    <x v="1263"/>
  </r>
  <r>
    <s v="531387-00"/>
    <s v="KOA SPEER"/>
    <x v="4589"/>
    <m/>
    <s v="CHIP RES 47R 5% 100PPM 0603 1/10W"/>
    <s v="Passed"/>
    <m/>
    <s v="Incomplete"/>
    <s v="Incomplete"/>
    <s v="Not Applicable"/>
    <s v="Incomplete"/>
    <x v="3"/>
    <m/>
    <s v="None"/>
    <m/>
    <s v="Not Set"/>
    <m/>
    <m/>
    <x v="1264"/>
  </r>
  <r>
    <s v="500011-00"/>
    <s v="KOA SPEER"/>
    <x v="4590"/>
    <m/>
    <s v="CHIP RES 100R 5% 100PPM 0603 1/10W L/F"/>
    <s v="Passed"/>
    <m/>
    <s v="Incomplete"/>
    <s v="Incomplete"/>
    <s v="Not Applicable"/>
    <s v="Incomplete"/>
    <x v="3"/>
    <m/>
    <s v="None"/>
    <m/>
    <s v="Not Set"/>
    <m/>
    <m/>
    <x v="1265"/>
  </r>
  <r>
    <s v="500302-00"/>
    <s v="KOA SPEER"/>
    <x v="4591"/>
    <m/>
    <s v="RES,THK,0603,1K,5%"/>
    <s v="Passed"/>
    <m/>
    <s v="Incomplete"/>
    <s v="Incomplete"/>
    <s v="Not Applicable"/>
    <s v="Incomplete"/>
    <x v="3"/>
    <m/>
    <s v="None"/>
    <m/>
    <s v="Not Set"/>
    <m/>
    <m/>
    <x v="1266"/>
  </r>
  <r>
    <s v="500301-00"/>
    <s v="KOA SPEER"/>
    <x v="4592"/>
    <m/>
    <s v="RES,THK,0603,10K,5%,100mW"/>
    <s v="Passed"/>
    <m/>
    <s v="Incomplete"/>
    <s v="Incomplete"/>
    <s v="Not Applicable"/>
    <s v="Incomplete"/>
    <x v="3"/>
    <m/>
    <s v="None"/>
    <m/>
    <s v="Not Set"/>
    <m/>
    <m/>
    <x v="1267"/>
  </r>
  <r>
    <s v="500298-00"/>
    <s v="KOA SPEER"/>
    <x v="4593"/>
    <m/>
    <s v="RES,THK,0603,100K,5%"/>
    <s v="Passed"/>
    <m/>
    <s v="Incomplete"/>
    <s v="Incomplete"/>
    <s v="Not Applicable"/>
    <s v="Incomplete"/>
    <x v="3"/>
    <m/>
    <s v="None"/>
    <m/>
    <s v="Not Set"/>
    <m/>
    <m/>
    <x v="1268"/>
  </r>
  <r>
    <s v="500307-00"/>
    <s v="KOA SPEER"/>
    <x v="4594"/>
    <m/>
    <s v="RES,THK,0603,150,5%"/>
    <s v="Passed"/>
    <m/>
    <s v="Incomplete"/>
    <s v="Incomplete"/>
    <s v="Not Applicable"/>
    <s v="Incomplete"/>
    <x v="3"/>
    <m/>
    <s v="None"/>
    <m/>
    <s v="Not Set"/>
    <m/>
    <m/>
    <x v="1269"/>
  </r>
  <r>
    <s v="502715-00"/>
    <s v="KOA SPEER"/>
    <x v="4595"/>
    <m/>
    <s v="CHIP RES 1R 5% 200PPM 0603 1/10W"/>
    <s v="Passed"/>
    <m/>
    <s v="Incomplete"/>
    <s v="Incomplete"/>
    <s v="Not Applicable"/>
    <s v="Incomplete"/>
    <x v="3"/>
    <m/>
    <s v="None"/>
    <m/>
    <s v="Not Set"/>
    <m/>
    <m/>
    <x v="1270"/>
  </r>
  <r>
    <s v="521745-00"/>
    <s v="KOA SPEER"/>
    <x v="4596"/>
    <m/>
    <s v="RES,THK,0603,2.2K,5%"/>
    <s v="Passed"/>
    <m/>
    <s v="Incomplete"/>
    <s v="Incomplete"/>
    <s v="Not Applicable"/>
    <s v="Incomplete"/>
    <x v="3"/>
    <m/>
    <s v="None"/>
    <m/>
    <s v="Not Set"/>
    <m/>
    <m/>
    <x v="1271"/>
  </r>
  <r>
    <s v="500159-00"/>
    <s v="KOA SPEER"/>
    <x v="4597"/>
    <m/>
    <s v="RES,THK,0603,36K,5%"/>
    <s v="Passed"/>
    <m/>
    <s v="Incomplete"/>
    <s v="Incomplete"/>
    <s v="Not Applicable"/>
    <s v="Incomplete"/>
    <x v="3"/>
    <m/>
    <s v="None"/>
    <m/>
    <s v="Not Set"/>
    <m/>
    <m/>
    <x v="1272"/>
  </r>
  <r>
    <s v="530281-00"/>
    <s v="KOA SPEER"/>
    <x v="4598"/>
    <m/>
    <s v="RES,THK,0603,390,5%"/>
    <s v="Passed"/>
    <m/>
    <s v="Incomplete"/>
    <s v="Incomplete"/>
    <s v="Not Applicable"/>
    <s v="Incomplete"/>
    <x v="3"/>
    <m/>
    <s v="None"/>
    <m/>
    <s v="Not Set"/>
    <m/>
    <m/>
    <x v="1273"/>
  </r>
  <r>
    <s v="531387-00"/>
    <s v="KOA SPEER"/>
    <x v="4599"/>
    <m/>
    <s v="CHIP RES 47R 5% 100PPM 0603 1/10W"/>
    <s v="Passed"/>
    <m/>
    <s v="Incomplete"/>
    <s v="Incomplete"/>
    <s v="Not Applicable"/>
    <s v="Incomplete"/>
    <x v="3"/>
    <m/>
    <s v="None"/>
    <m/>
    <s v="Not Set"/>
    <m/>
    <m/>
    <x v="1274"/>
  </r>
  <r>
    <s v="500297-00"/>
    <s v="KOA SPEER"/>
    <x v="4600"/>
    <m/>
    <s v="CHIP RES 4.7K 5% 100PPM 0603 1/10W"/>
    <s v="Passed"/>
    <m/>
    <s v="Incomplete"/>
    <s v="Incomplete"/>
    <s v="Not Applicable"/>
    <s v="Incomplete"/>
    <x v="3"/>
    <m/>
    <s v="None"/>
    <m/>
    <s v="Not Set"/>
    <m/>
    <m/>
    <x v="1275"/>
  </r>
  <r>
    <n v="3916085"/>
    <s v="KOA SPEER"/>
    <x v="4601"/>
    <m/>
    <s v="RES SMD 51K OHMS 1/10W 5%, 0603 (Pb Free)"/>
    <s v="Passed"/>
    <m/>
    <s v="Incomplete"/>
    <s v="Incomplete"/>
    <s v="Not Applicable"/>
    <s v="Incomplete"/>
    <x v="3"/>
    <m/>
    <s v="None"/>
    <m/>
    <s v="Not Set"/>
    <m/>
    <m/>
    <x v="0"/>
  </r>
  <r>
    <s v="01-0200469-01"/>
    <s v="KOA SPEER"/>
    <x v="4602"/>
    <m/>
    <s v="RES, 20, 5%, 1W, 2512, ROHS"/>
    <s v="Passed"/>
    <m/>
    <s v="Incomplete"/>
    <s v="Incomplete"/>
    <s v="Not Applicable"/>
    <s v="Incomplete"/>
    <x v="3"/>
    <m/>
    <s v="None"/>
    <m/>
    <s v="Not Set"/>
    <m/>
    <m/>
    <x v="0"/>
  </r>
  <r>
    <s v="501157-00"/>
    <s v="KOA SPEER"/>
    <x v="4603"/>
    <m/>
    <s v="RES,THK,0402,100,1%,63mW,50V"/>
    <s v="Passed"/>
    <m/>
    <s v="Incomplete"/>
    <s v="Incomplete"/>
    <s v="Not Applicable"/>
    <s v="Incomplete"/>
    <x v="3"/>
    <m/>
    <s v="None"/>
    <m/>
    <s v="Not Set"/>
    <m/>
    <m/>
    <x v="1276"/>
  </r>
  <r>
    <s v="500559-00"/>
    <s v="KOA SPEER"/>
    <x v="4604"/>
    <m/>
    <s v="RES,THK,0402,100K,1%"/>
    <s v="Passed"/>
    <m/>
    <s v="Incomplete"/>
    <s v="Incomplete"/>
    <s v="Not Applicable"/>
    <s v="Incomplete"/>
    <x v="3"/>
    <m/>
    <s v="None"/>
    <m/>
    <s v="Not Set"/>
    <m/>
    <m/>
    <x v="1277"/>
  </r>
  <r>
    <s v="502247-00"/>
    <s v="KOA SPEER"/>
    <x v="4605"/>
    <m/>
    <s v="CHIP RES 49.9R 1% 200PPM 0402 1/16W L/F"/>
    <s v="Passed"/>
    <m/>
    <s v="Incomplete"/>
    <s v="Incomplete"/>
    <s v="Not Applicable"/>
    <s v="Incomplete"/>
    <x v="3"/>
    <m/>
    <s v="None"/>
    <m/>
    <s v="Not Set"/>
    <m/>
    <m/>
    <x v="1278"/>
  </r>
  <r>
    <n v="3916200"/>
    <s v="KOA SPEER"/>
    <x v="4606"/>
    <m/>
    <s v="RES, 100, 1%, 0.063W, 0402, ROHS"/>
    <s v="Passed"/>
    <m/>
    <s v="Incomplete"/>
    <s v="Incomplete"/>
    <s v="Not Applicable"/>
    <s v="Incomplete"/>
    <x v="3"/>
    <m/>
    <s v="None"/>
    <m/>
    <s v="Not Set"/>
    <m/>
    <m/>
    <x v="1279"/>
  </r>
  <r>
    <s v="J1564"/>
    <s v="KOA SPEER"/>
    <x v="4607"/>
    <m/>
    <s v="RES, 1K, 1%, 0.063W, 0402, ROHS"/>
    <s v="Passed"/>
    <m/>
    <s v="Incomplete"/>
    <s v="Incomplete"/>
    <s v="Not Applicable"/>
    <s v="Incomplete"/>
    <x v="3"/>
    <m/>
    <s v="None"/>
    <m/>
    <s v="Not Set"/>
    <m/>
    <m/>
    <x v="1280"/>
  </r>
  <r>
    <s v="N1256"/>
    <s v="KOA SPEER"/>
    <x v="4608"/>
    <m/>
    <s v="RES, 10K, 1%, 0.063W, 0402, ROHS"/>
    <s v="Passed"/>
    <m/>
    <s v="Incomplete"/>
    <s v="Incomplete"/>
    <s v="Not Applicable"/>
    <s v="Incomplete"/>
    <x v="3"/>
    <m/>
    <s v="None"/>
    <m/>
    <s v="Not Set"/>
    <m/>
    <m/>
    <x v="1281"/>
  </r>
  <r>
    <s v="100077-013"/>
    <s v="KOA SPEER"/>
    <x v="4609"/>
    <m/>
    <s v="RES, 100K, 1%, 0.063W, 0402, ROHS"/>
    <s v="Passed"/>
    <m/>
    <s v="Incomplete"/>
    <s v="Incomplete"/>
    <s v="Not Applicable"/>
    <s v="Incomplete"/>
    <x v="3"/>
    <m/>
    <s v="None"/>
    <m/>
    <s v="Not Set"/>
    <m/>
    <m/>
    <x v="1282"/>
  </r>
  <r>
    <s v="541050-00"/>
    <s v="KOA SPEER"/>
    <x v="4610"/>
    <m/>
    <s v="RES, 10.2K, 1%, 0.063W, 0402, ROHS"/>
    <s v="Passed"/>
    <m/>
    <s v="Incomplete"/>
    <s v="Incomplete"/>
    <s v="Not Applicable"/>
    <s v="Incomplete"/>
    <x v="3"/>
    <m/>
    <s v="None"/>
    <m/>
    <s v="Not Set"/>
    <m/>
    <m/>
    <x v="1283"/>
  </r>
  <r>
    <s v="522149-00"/>
    <s v="KOA SPEER"/>
    <x v="4611"/>
    <m/>
    <s v="RES, SMD 10.7K 1/16W 1% (Pb Free), 0402"/>
    <s v="Passed"/>
    <m/>
    <s v="Incomplete"/>
    <s v="Incomplete"/>
    <s v="Not Applicable"/>
    <s v="Incomplete"/>
    <x v="3"/>
    <m/>
    <s v="None"/>
    <m/>
    <s v="Not Set"/>
    <m/>
    <m/>
    <x v="1284"/>
  </r>
  <r>
    <s v="01-0000746-01"/>
    <s v="KOA SPEER"/>
    <x v="4612"/>
    <m/>
    <s v="RES, 10, 1%, 0.063W, 0402, ROHS"/>
    <s v="Passed"/>
    <m/>
    <s v="Incomplete"/>
    <s v="Incomplete"/>
    <s v="Not Applicable"/>
    <s v="Incomplete"/>
    <x v="3"/>
    <m/>
    <s v="None"/>
    <m/>
    <s v="Not Set"/>
    <m/>
    <m/>
    <x v="1285"/>
  </r>
  <r>
    <s v="100077-048"/>
    <s v="KOA SPEER"/>
    <x v="4613"/>
    <m/>
    <s v="RES, 1.1K, 1%, 0.063W, 0402, ROHS"/>
    <s v="Passed"/>
    <m/>
    <s v="Incomplete"/>
    <s v="Incomplete"/>
    <s v="Not Applicable"/>
    <s v="Incomplete"/>
    <x v="3"/>
    <m/>
    <s v="None"/>
    <m/>
    <s v="Not Set"/>
    <m/>
    <m/>
    <x v="1286"/>
  </r>
  <r>
    <s v="520296-00"/>
    <s v="KOA SPEER"/>
    <x v="4614"/>
    <m/>
    <s v="RES,THK,0402,11.3K,1%"/>
    <s v="Passed"/>
    <m/>
    <s v="Incomplete"/>
    <s v="Incomplete"/>
    <s v="Not Applicable"/>
    <s v="Incomplete"/>
    <x v="3"/>
    <m/>
    <s v="None"/>
    <m/>
    <s v="Not Set"/>
    <m/>
    <m/>
    <x v="1287"/>
  </r>
  <r>
    <s v="100077-003"/>
    <s v="KOA SPEER"/>
    <x v="4615"/>
    <m/>
    <s v="Res SMD 11.5k ohm, 1/16W, 1%,  0402 (Pb Free)"/>
    <s v="Passed"/>
    <m/>
    <s v="Incomplete"/>
    <s v="Incomplete"/>
    <s v="Not Applicable"/>
    <s v="Incomplete"/>
    <x v="3"/>
    <m/>
    <s v="None"/>
    <m/>
    <s v="Not Set"/>
    <m/>
    <m/>
    <x v="1288"/>
  </r>
  <r>
    <n v="3916089"/>
    <s v="KOA SPEER"/>
    <x v="4616"/>
    <m/>
    <s v="RES SMD 1.18K OHM 1/16W 1%, 0402 (Pb Free)"/>
    <s v="Passed"/>
    <m/>
    <s v="Incomplete"/>
    <s v="Incomplete"/>
    <s v="Not Applicable"/>
    <s v="Incomplete"/>
    <x v="3"/>
    <m/>
    <s v="None"/>
    <m/>
    <s v="Not Set"/>
    <m/>
    <m/>
    <x v="1289"/>
  </r>
  <r>
    <s v="100077-054"/>
    <s v="KOA SPEER"/>
    <x v="4617"/>
    <m/>
    <s v="Res, 0402, 11.8k ohm, 1%, 63mW"/>
    <s v="Passed"/>
    <m/>
    <s v="Incomplete"/>
    <s v="Incomplete"/>
    <s v="Not Applicable"/>
    <s v="Incomplete"/>
    <x v="3"/>
    <m/>
    <s v="None"/>
    <m/>
    <s v="Not Set"/>
    <m/>
    <m/>
    <x v="0"/>
  </r>
  <r>
    <s v="12137-00"/>
    <s v="KOA SPEER"/>
    <x v="4618"/>
    <m/>
    <s v="RESISTOR 120 OHM 1% 1/16W 0402 PKG (Pb Free)"/>
    <s v="Passed"/>
    <m/>
    <s v="Incomplete"/>
    <s v="Incomplete"/>
    <s v="Not Applicable"/>
    <s v="Incomplete"/>
    <x v="3"/>
    <m/>
    <s v="None"/>
    <m/>
    <s v="Not Set"/>
    <m/>
    <m/>
    <x v="1290"/>
  </r>
  <r>
    <n v="3916134"/>
    <s v="KOA SPEER"/>
    <x v="4619"/>
    <m/>
    <s v="RES, 121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X7913"/>
    <s v="KOA SPEER"/>
    <x v="4620"/>
    <m/>
    <s v="RES SMD 1.21K 1/16W 1%, 0402, (Pb Free)"/>
    <s v="Passed"/>
    <m/>
    <s v="Incomplete"/>
    <s v="Incomplete"/>
    <s v="Not Applicable"/>
    <s v="Incomplete"/>
    <x v="3"/>
    <m/>
    <s v="None"/>
    <m/>
    <s v="Not Set"/>
    <m/>
    <m/>
    <x v="1291"/>
  </r>
  <r>
    <n v="3916078"/>
    <s v="KOA SPEER"/>
    <x v="4621"/>
    <m/>
    <s v="RES SMD 12.1K, 1%, 1/16W, 0402 (Pb Free)"/>
    <s v="Passed"/>
    <m/>
    <s v="Incomplete"/>
    <s v="Incomplete"/>
    <s v="Not Applicable"/>
    <s v="Incomplete"/>
    <x v="3"/>
    <m/>
    <s v="None"/>
    <m/>
    <s v="Not Set"/>
    <m/>
    <m/>
    <x v="1292"/>
  </r>
  <r>
    <s v="530948-00"/>
    <s v="KOA SPEER"/>
    <x v="4622"/>
    <m/>
    <s v="RES, 124, 1%, 0.063W, 0402, ROHS"/>
    <s v="Passed"/>
    <m/>
    <s v="Incomplete"/>
    <s v="Incomplete"/>
    <s v="Not Applicable"/>
    <s v="Incomplete"/>
    <x v="3"/>
    <m/>
    <s v="None"/>
    <m/>
    <s v="Not Set"/>
    <m/>
    <m/>
    <x v="1293"/>
  </r>
  <r>
    <s v="100077-016"/>
    <s v="KOA SPEER"/>
    <x v="4623"/>
    <m/>
    <s v="Res, 0402, 1.24k ohm, 1%, 63mW"/>
    <s v="Passed"/>
    <m/>
    <s v="Incomplete"/>
    <s v="Incomplete"/>
    <s v="Not Applicable"/>
    <s v="Incomplete"/>
    <x v="3"/>
    <m/>
    <s v="None"/>
    <m/>
    <s v="Not Set"/>
    <m/>
    <m/>
    <x v="1294"/>
  </r>
  <r>
    <n v="3916097"/>
    <s v="KOA SPEER"/>
    <x v="4624"/>
    <m/>
    <s v="RES SMD 12.4K OHM 1/16W 1%, 0402 (Pb Free)"/>
    <s v="Passed"/>
    <m/>
    <s v="Incomplete"/>
    <s v="Incomplete"/>
    <s v="Not Applicable"/>
    <s v="Incomplete"/>
    <x v="3"/>
    <m/>
    <s v="None"/>
    <m/>
    <s v="Not Set"/>
    <m/>
    <m/>
    <x v="1295"/>
  </r>
  <r>
    <s v="01-0000614-01"/>
    <s v="KOA SPEER"/>
    <x v="4625"/>
    <m/>
    <s v="RES, 12.7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J8387"/>
    <s v="KOA SPEER"/>
    <x v="4626"/>
    <m/>
    <s v="RES, 130, 1%, 0.063W, 0402, ROHS"/>
    <s v="Passed"/>
    <m/>
    <s v="Incomplete"/>
    <s v="Incomplete"/>
    <s v="Not Applicable"/>
    <s v="Incomplete"/>
    <x v="3"/>
    <m/>
    <s v="None"/>
    <m/>
    <s v="Not Set"/>
    <m/>
    <m/>
    <x v="1296"/>
  </r>
  <r>
    <s v="CD233"/>
    <s v="KOA SPEER"/>
    <x v="4627"/>
    <m/>
    <s v="Res, 0402, 13k ohm, 1%, 63mW"/>
    <s v="Passed"/>
    <m/>
    <s v="Incomplete"/>
    <s v="Incomplete"/>
    <s v="Not Applicable"/>
    <s v="Incomplete"/>
    <x v="3"/>
    <m/>
    <s v="None"/>
    <m/>
    <s v="Not Set"/>
    <m/>
    <m/>
    <x v="1297"/>
  </r>
  <r>
    <n v="10000932"/>
    <s v="KOA SPEER"/>
    <x v="4628"/>
    <m/>
    <s v="Res, 0402, 13.3k ohm, 1%, 63mW"/>
    <s v="Passed"/>
    <m/>
    <s v="Incomplete"/>
    <s v="Incomplete"/>
    <s v="Not Applicable"/>
    <s v="Incomplete"/>
    <x v="3"/>
    <m/>
    <s v="None"/>
    <m/>
    <s v="Not Set"/>
    <m/>
    <m/>
    <x v="1298"/>
  </r>
  <r>
    <n v="3916220"/>
    <s v="KOA SPEER"/>
    <x v="4629"/>
    <m/>
    <s v="RES SMD 137K OHM, 50V, 1%, 1/10W, 0402 (Pb Free)"/>
    <s v="Passed"/>
    <m/>
    <s v="Incomplete"/>
    <s v="Incomplete"/>
    <s v="Not Applicable"/>
    <s v="Incomplete"/>
    <x v="3"/>
    <m/>
    <s v="None"/>
    <m/>
    <s v="Not Set"/>
    <m/>
    <m/>
    <x v="1299"/>
  </r>
  <r>
    <n v="10000677"/>
    <s v="KOA SPEER"/>
    <x v="4630"/>
    <m/>
    <s v="RES, 14K, 1%, 0.063W, 0402, ROHS"/>
    <s v="Passed"/>
    <m/>
    <s v="Incomplete"/>
    <s v="Incomplete"/>
    <s v="Not Applicable"/>
    <s v="Incomplete"/>
    <x v="3"/>
    <m/>
    <s v="None"/>
    <m/>
    <s v="Not Set"/>
    <m/>
    <m/>
    <x v="1300"/>
  </r>
  <r>
    <s v="01-0000626-01"/>
    <s v="KOA SPEER"/>
    <x v="4631"/>
    <m/>
    <s v="RES, 143, 1%, 0.063W, 0402, ROHS"/>
    <s v="Passed"/>
    <m/>
    <s v="Incomplete"/>
    <s v="Incomplete"/>
    <s v="Not Applicable"/>
    <s v="Incomplete"/>
    <x v="3"/>
    <m/>
    <s v="None"/>
    <m/>
    <s v="Not Set"/>
    <m/>
    <m/>
    <x v="1301"/>
  </r>
  <r>
    <n v="10000128"/>
    <s v="KOA SPEER"/>
    <x v="4632"/>
    <m/>
    <s v="RES, SMD 14.3K 1/16W 1% (Pb Free), 0402"/>
    <s v="Passed"/>
    <m/>
    <s v="Incomplete"/>
    <s v="Incomplete"/>
    <s v="Not Applicable"/>
    <s v="Incomplete"/>
    <x v="3"/>
    <m/>
    <s v="None"/>
    <m/>
    <s v="Not Set"/>
    <m/>
    <m/>
    <x v="1302"/>
  </r>
  <r>
    <s v="01-0000732-01"/>
    <s v="KOA SPEER"/>
    <x v="4633"/>
    <m/>
    <s v="RES, 14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531631-00"/>
    <s v="KOA SPEER"/>
    <x v="4634"/>
    <m/>
    <s v="RES, 150, 1%, 0.063W, 0402, ROHS"/>
    <s v="Passed"/>
    <m/>
    <s v="Incomplete"/>
    <s v="Incomplete"/>
    <s v="Not Applicable"/>
    <s v="Incomplete"/>
    <x v="3"/>
    <m/>
    <s v="None"/>
    <m/>
    <s v="Not Set"/>
    <m/>
    <m/>
    <x v="1303"/>
  </r>
  <r>
    <n v="10000117"/>
    <s v="KOA SPEER"/>
    <x v="4635"/>
    <m/>
    <s v="RES, 15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1000166-01"/>
    <s v="KOA SPEER"/>
    <x v="4636"/>
    <m/>
    <s v="RES, 15.4K, 1%, 0.063W, 0402, ROHS"/>
    <s v="Passed"/>
    <m/>
    <s v="Incomplete"/>
    <s v="Incomplete"/>
    <s v="Not Applicable"/>
    <s v="Incomplete"/>
    <x v="3"/>
    <m/>
    <s v="None"/>
    <m/>
    <s v="Not Set"/>
    <m/>
    <m/>
    <x v="1304"/>
  </r>
  <r>
    <s v="01-0200383-01"/>
    <s v="KOA SPEER"/>
    <x v="4637"/>
    <m/>
    <s v="RES, 162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134"/>
    <s v="KOA SPEER"/>
    <x v="4638"/>
    <m/>
    <s v="RESISTOR 1.62K 1% 1/16W 0402 (Pb Free)"/>
    <s v="Passed"/>
    <m/>
    <s v="Incomplete"/>
    <s v="Incomplete"/>
    <s v="Not Applicable"/>
    <s v="Incomplete"/>
    <x v="3"/>
    <m/>
    <s v="None"/>
    <m/>
    <s v="Not Set"/>
    <m/>
    <m/>
    <x v="1305"/>
  </r>
  <r>
    <n v="10000328"/>
    <s v="KOA SPEER"/>
    <x v="4639"/>
    <m/>
    <s v="Res SMD 165K Ohm 1/16W 1%, 0402"/>
    <s v="Passed"/>
    <m/>
    <s v="Incomplete"/>
    <s v="Incomplete"/>
    <s v="Not Applicable"/>
    <s v="Incomplete"/>
    <x v="3"/>
    <m/>
    <s v="None"/>
    <m/>
    <s v="Not Set"/>
    <m/>
    <m/>
    <x v="1306"/>
  </r>
  <r>
    <n v="3916079"/>
    <s v="KOA SPEER"/>
    <x v="4640"/>
    <m/>
    <s v="RES SMD 16.9K, 1%, 1/16W, 0402 (Pb Free)"/>
    <s v="Passed"/>
    <m/>
    <s v="Incomplete"/>
    <s v="Incomplete"/>
    <s v="Not Applicable"/>
    <s v="Incomplete"/>
    <x v="3"/>
    <m/>
    <s v="None"/>
    <m/>
    <s v="Not Set"/>
    <m/>
    <m/>
    <x v="1307"/>
  </r>
  <r>
    <s v="01-0000666-01"/>
    <s v="KOA SPEER"/>
    <x v="4641"/>
    <m/>
    <s v="RES, 17.4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455"/>
    <s v="KOA SPEER"/>
    <x v="4642"/>
    <m/>
    <s v="RESISTOR 174K OHM 1/16W 1%, 0402 (Pb Free)"/>
    <s v="Passed"/>
    <m/>
    <s v="Incomplete"/>
    <s v="Incomplete"/>
    <s v="Not Applicable"/>
    <s v="Incomplete"/>
    <x v="3"/>
    <m/>
    <s v="None"/>
    <m/>
    <s v="Not Set"/>
    <m/>
    <m/>
    <x v="1308"/>
  </r>
  <r>
    <s v="521889-00"/>
    <s v="KOA SPEER"/>
    <x v="4643"/>
    <m/>
    <s v="RES,THK,0402,178K,1%"/>
    <s v="Passed"/>
    <m/>
    <s v="Incomplete"/>
    <s v="Incomplete"/>
    <s v="Not Applicable"/>
    <s v="Incomplete"/>
    <x v="3"/>
    <m/>
    <s v="None"/>
    <m/>
    <s v="Not Set"/>
    <m/>
    <m/>
    <x v="1309"/>
  </r>
  <r>
    <s v="01-1000114-01"/>
    <s v="KOA SPEER"/>
    <x v="4644"/>
    <m/>
    <s v="RES, 1.82K, 1%, 0.063W, 0402, ROHS"/>
    <s v="Passed"/>
    <m/>
    <s v="Incomplete"/>
    <s v="Incomplete"/>
    <s v="Not Applicable"/>
    <s v="Incomplete"/>
    <x v="3"/>
    <m/>
    <s v="None"/>
    <m/>
    <s v="Not Set"/>
    <m/>
    <m/>
    <x v="1310"/>
  </r>
  <r>
    <s v="531725-00"/>
    <s v="KOA SPEER"/>
    <x v="4645"/>
    <m/>
    <s v="Res SMD 18.2k ohm, 1/16W, 1%,   0402 (Pb Free)"/>
    <s v="Passed"/>
    <m/>
    <s v="Incomplete"/>
    <s v="Incomplete"/>
    <s v="Not Applicable"/>
    <s v="Incomplete"/>
    <x v="3"/>
    <m/>
    <s v="None"/>
    <m/>
    <s v="Not Set"/>
    <m/>
    <m/>
    <x v="0"/>
  </r>
  <r>
    <n v="10001645"/>
    <s v="KOA SPEER"/>
    <x v="4646"/>
    <m/>
    <s v="RES 187 OHM 0402 1% tolerance"/>
    <s v="Passed"/>
    <m/>
    <s v="Incomplete"/>
    <s v="Incomplete"/>
    <s v="Not Applicable"/>
    <s v="Incomplete"/>
    <x v="3"/>
    <m/>
    <s v="None"/>
    <m/>
    <s v="Not Set"/>
    <m/>
    <m/>
    <x v="0"/>
  </r>
  <r>
    <s v="NC822"/>
    <s v="KOA SPEER"/>
    <x v="4647"/>
    <m/>
    <s v="RES, 1.87K, 1%, 0.063W, 0402, ROHS"/>
    <s v="Passed"/>
    <m/>
    <s v="Incomplete"/>
    <s v="Incomplete"/>
    <s v="Not Applicable"/>
    <s v="Incomplete"/>
    <x v="3"/>
    <m/>
    <s v="None"/>
    <m/>
    <s v="Not Set"/>
    <m/>
    <m/>
    <x v="1311"/>
  </r>
  <r>
    <n v="10000250"/>
    <s v="KOA SPEER"/>
    <x v="4648"/>
    <m/>
    <s v="RES SMD 191 Ohm 1/16W 1% High Temp, 0402  (Pb Free)"/>
    <s v="Passed"/>
    <m/>
    <s v="Incomplete"/>
    <s v="Incomplete"/>
    <s v="Not Applicable"/>
    <s v="Incomplete"/>
    <x v="3"/>
    <m/>
    <s v="None"/>
    <m/>
    <s v="Not Set"/>
    <m/>
    <m/>
    <x v="0"/>
  </r>
  <r>
    <n v="3916299"/>
    <s v="KOA SPEER"/>
    <x v="4649"/>
    <m/>
    <s v="RES SMD, 19.1K Ohm 1/16W 1%, 0402  (Pb Free)"/>
    <s v="Passed"/>
    <m/>
    <s v="Incomplete"/>
    <s v="Incomplete"/>
    <s v="Not Applicable"/>
    <s v="Incomplete"/>
    <x v="3"/>
    <m/>
    <s v="None"/>
    <m/>
    <s v="Not Set"/>
    <m/>
    <m/>
    <x v="1312"/>
  </r>
  <r>
    <s v="500362-00"/>
    <s v="KOA SPEER"/>
    <x v="4650"/>
    <m/>
    <s v="RES, 200, 1%, 0.063W, 0402, ROHS"/>
    <s v="Passed"/>
    <m/>
    <s v="Incomplete"/>
    <s v="Incomplete"/>
    <s v="Not Applicable"/>
    <s v="Incomplete"/>
    <x v="3"/>
    <m/>
    <s v="None"/>
    <m/>
    <s v="Not Set"/>
    <m/>
    <m/>
    <x v="1313"/>
  </r>
  <r>
    <n v="3916242"/>
    <s v="KOA SPEER"/>
    <x v="4651"/>
    <m/>
    <s v="RES SMD 2.0K, 1%, 1/16W, 0402 (Pb Free)"/>
    <s v="Passed"/>
    <m/>
    <s v="Incomplete"/>
    <s v="Incomplete"/>
    <s v="Not Applicable"/>
    <s v="Incomplete"/>
    <x v="3"/>
    <m/>
    <s v="None"/>
    <m/>
    <s v="Not Set"/>
    <m/>
    <m/>
    <x v="1314"/>
  </r>
  <r>
    <s v="500125-00"/>
    <s v="KOA SPEER"/>
    <x v="4652"/>
    <m/>
    <s v="RES, 20K, 1%, 0.063W, 0402, ROHS"/>
    <s v="Passed"/>
    <m/>
    <s v="Incomplete"/>
    <s v="Incomplete"/>
    <s v="Not Applicable"/>
    <s v="Incomplete"/>
    <x v="3"/>
    <m/>
    <s v="None"/>
    <m/>
    <s v="Not Set"/>
    <m/>
    <m/>
    <x v="1315"/>
  </r>
  <r>
    <n v="10000125"/>
    <s v="KOA SPEER"/>
    <x v="4653"/>
    <m/>
    <s v="RES, SMD 2.05K 1/16W 1% (Pb Free), 0402"/>
    <s v="Passed"/>
    <m/>
    <s v="Incomplete"/>
    <s v="Incomplete"/>
    <s v="Not Applicable"/>
    <s v="Incomplete"/>
    <x v="3"/>
    <m/>
    <s v="None"/>
    <m/>
    <s v="Not Set"/>
    <m/>
    <m/>
    <x v="1316"/>
  </r>
  <r>
    <n v="3916232"/>
    <s v="KOA SPEER"/>
    <x v="4654"/>
    <m/>
    <s v="RES SMD 215 Ohm 1% 1/16W, 0402, b Free"/>
    <s v="Passed"/>
    <m/>
    <s v="Incomplete"/>
    <s v="Incomplete"/>
    <s v="Not Applicable"/>
    <s v="Incomplete"/>
    <x v="3"/>
    <m/>
    <s v="None"/>
    <m/>
    <s v="Not Set"/>
    <m/>
    <m/>
    <x v="1317"/>
  </r>
  <r>
    <n v="3916099"/>
    <s v="KOA SPEER"/>
    <x v="4655"/>
    <m/>
    <s v="RES SMD 21.5K OHM 1/16W 1%, 0402 (Pb Free)"/>
    <s v="Passed"/>
    <m/>
    <s v="Incomplete"/>
    <s v="Incomplete"/>
    <s v="Not Applicable"/>
    <s v="Incomplete"/>
    <x v="3"/>
    <m/>
    <s v="None"/>
    <m/>
    <s v="Not Set"/>
    <m/>
    <m/>
    <x v="1318"/>
  </r>
  <r>
    <s v="100077-049"/>
    <s v="KOA SPEER"/>
    <x v="4656"/>
    <m/>
    <s v="Res, 0402, 220 ohm, 1%, 63mW (NOT FOR NEW DESIGN, NON-STD VALUE)"/>
    <s v="Passed"/>
    <m/>
    <s v="Incomplete"/>
    <s v="Incomplete"/>
    <s v="Not Applicable"/>
    <s v="Incomplete"/>
    <x v="3"/>
    <m/>
    <s v="None"/>
    <m/>
    <s v="Not Set"/>
    <m/>
    <m/>
    <x v="0"/>
  </r>
  <r>
    <s v="100077-025"/>
    <s v="KOA SPEER"/>
    <x v="4657"/>
    <m/>
    <s v="Res, 0402, 2.21k ohm, 1%, 63mW"/>
    <s v="Passed"/>
    <m/>
    <s v="Incomplete"/>
    <s v="Incomplete"/>
    <s v="Not Applicable"/>
    <s v="Incomplete"/>
    <x v="3"/>
    <m/>
    <s v="None"/>
    <m/>
    <s v="Not Set"/>
    <m/>
    <m/>
    <x v="1319"/>
  </r>
  <r>
    <s v="12412-00"/>
    <s v="KOA SPEER"/>
    <x v="4658"/>
    <m/>
    <s v="Res, 0402, 22.1 ohm, 1%, 63mW"/>
    <s v="Passed"/>
    <m/>
    <s v="Incomplete"/>
    <s v="Incomplete"/>
    <s v="Not Applicable"/>
    <s v="Incomplete"/>
    <x v="3"/>
    <m/>
    <s v="None"/>
    <m/>
    <s v="Not Set"/>
    <m/>
    <m/>
    <x v="1320"/>
  </r>
  <r>
    <n v="3916304"/>
    <s v="KOA SPEER"/>
    <x v="4659"/>
    <m/>
    <s v="RES SMD, 2.32K 1/16W 1%, 0402  (Pb Free)"/>
    <s v="Passed"/>
    <m/>
    <s v="Incomplete"/>
    <s v="Incomplete"/>
    <s v="Not Applicable"/>
    <s v="Incomplete"/>
    <x v="3"/>
    <m/>
    <s v="None"/>
    <m/>
    <s v="Not Set"/>
    <m/>
    <m/>
    <x v="0"/>
  </r>
  <r>
    <n v="3916108"/>
    <s v="KOA SPEER"/>
    <x v="4660"/>
    <m/>
    <s v="RES SMD 237 OHM 1/16W 1%, 0402  (Pb Free)"/>
    <s v="Passed"/>
    <m/>
    <s v="Incomplete"/>
    <s v="Incomplete"/>
    <s v="Not Applicable"/>
    <s v="Incomplete"/>
    <x v="3"/>
    <m/>
    <s v="None"/>
    <m/>
    <s v="Not Set"/>
    <m/>
    <m/>
    <x v="1321"/>
  </r>
  <r>
    <s v="532563-00"/>
    <s v="KOA SPEER"/>
    <x v="4661"/>
    <m/>
    <s v="RES,THK,0402,23.7K,1%"/>
    <s v="Passed"/>
    <m/>
    <s v="Incomplete"/>
    <s v="Incomplete"/>
    <s v="Not Applicable"/>
    <s v="Incomplete"/>
    <x v="3"/>
    <m/>
    <s v="None"/>
    <m/>
    <s v="Not Set"/>
    <m/>
    <m/>
    <x v="1322"/>
  </r>
  <r>
    <n v="10000118"/>
    <s v="KOA SPEER"/>
    <x v="4662"/>
    <m/>
    <s v="Resistor SMD, 24.3K 1% 1/16W  (Pb Free), 0402"/>
    <s v="Passed"/>
    <m/>
    <s v="Incomplete"/>
    <s v="Incomplete"/>
    <s v="Not Applicable"/>
    <s v="Incomplete"/>
    <x v="3"/>
    <m/>
    <s v="None"/>
    <m/>
    <s v="Not Set"/>
    <m/>
    <m/>
    <x v="1323"/>
  </r>
  <r>
    <n v="3916301"/>
    <s v="KOA SPEER"/>
    <x v="4663"/>
    <m/>
    <s v="RES SMD, 2.49K Ohm 1/16W 1%, 0402  (Pb Free)"/>
    <s v="Passed"/>
    <m/>
    <s v="Incomplete"/>
    <s v="Incomplete"/>
    <s v="Not Applicable"/>
    <s v="Incomplete"/>
    <x v="3"/>
    <m/>
    <s v="None"/>
    <m/>
    <s v="Not Set"/>
    <m/>
    <m/>
    <x v="1324"/>
  </r>
  <r>
    <s v="100077-018"/>
    <s v="KOA SPEER"/>
    <x v="4664"/>
    <m/>
    <s v="Res, 0402, 24.9 ohm, 1%, 63mW"/>
    <s v="Passed"/>
    <m/>
    <s v="Incomplete"/>
    <s v="Incomplete"/>
    <s v="Not Applicable"/>
    <s v="Incomplete"/>
    <x v="3"/>
    <m/>
    <s v="None"/>
    <m/>
    <s v="Not Set"/>
    <m/>
    <m/>
    <x v="1325"/>
  </r>
  <r>
    <s v="01-0000733-01"/>
    <s v="KOA SPEER"/>
    <x v="4665"/>
    <m/>
    <s v="RES, 2.55K, 1%, 0.063W, 0402, ROHS"/>
    <s v="Passed"/>
    <m/>
    <s v="Incomplete"/>
    <s v="Incomplete"/>
    <s v="Not Applicable"/>
    <s v="Incomplete"/>
    <x v="3"/>
    <m/>
    <s v="None"/>
    <m/>
    <s v="Not Set"/>
    <m/>
    <m/>
    <x v="1326"/>
  </r>
  <r>
    <n v="10000639"/>
    <s v="KOA SPEER"/>
    <x v="4666"/>
    <m/>
    <s v="Res, 0402, 25.5k ohm, 1%, 63mW"/>
    <s v="Passed"/>
    <m/>
    <s v="Incomplete"/>
    <s v="Incomplete"/>
    <s v="Not Applicable"/>
    <s v="Incomplete"/>
    <x v="3"/>
    <m/>
    <s v="None"/>
    <m/>
    <s v="Not Set"/>
    <m/>
    <m/>
    <x v="1327"/>
  </r>
  <r>
    <n v="3916464"/>
    <s v="KOA SPEER"/>
    <x v="4667"/>
    <m/>
    <s v="RESISTOR SMD 267k OHM 1/16W 1%, 0402 (Pb Free)"/>
    <s v="Passed"/>
    <m/>
    <s v="Incomplete"/>
    <s v="Incomplete"/>
    <s v="Not Applicable"/>
    <s v="Incomplete"/>
    <x v="3"/>
    <m/>
    <s v="None"/>
    <m/>
    <s v="Not Set"/>
    <m/>
    <m/>
    <x v="1328"/>
  </r>
  <r>
    <n v="3916243"/>
    <s v="KOA SPEER"/>
    <x v="4668"/>
    <m/>
    <s v="RES SMD 2.74K, 1%, 1/16W, 0402 (Pb Free)"/>
    <s v="Passed"/>
    <m/>
    <s v="Incomplete"/>
    <s v="Incomplete"/>
    <s v="Not Applicable"/>
    <s v="Incomplete"/>
    <x v="3"/>
    <m/>
    <s v="None"/>
    <m/>
    <s v="Not Set"/>
    <m/>
    <m/>
    <x v="1329"/>
  </r>
  <r>
    <n v="3916257"/>
    <s v="KOA SPEER"/>
    <x v="4669"/>
    <m/>
    <s v="RES SMD 28.0K OHM 1/16W 1%, 0402 (Pb Free)"/>
    <s v="Passed"/>
    <m/>
    <s v="Incomplete"/>
    <s v="Incomplete"/>
    <s v="Not Applicable"/>
    <s v="Incomplete"/>
    <x v="3"/>
    <m/>
    <s v="None"/>
    <m/>
    <s v="Not Set"/>
    <m/>
    <m/>
    <x v="0"/>
  </r>
  <r>
    <s v="531807-00"/>
    <s v="KOA SPEER"/>
    <x v="4670"/>
    <m/>
    <s v="RES,THK,0402,28.7K,1%,63mW"/>
    <s v="Passed"/>
    <m/>
    <s v="Incomplete"/>
    <s v="Incomplete"/>
    <s v="Not Applicable"/>
    <s v="Incomplete"/>
    <x v="3"/>
    <m/>
    <s v="None"/>
    <m/>
    <s v="Not Set"/>
    <m/>
    <m/>
    <x v="1330"/>
  </r>
  <r>
    <s v="100077-108"/>
    <s v="KOA SPEER"/>
    <x v="4671"/>
    <m/>
    <s v="RES SMD 29.4K ohm 1% 1/16W, 0402 (Pb Free)"/>
    <s v="Passed"/>
    <m/>
    <s v="Incomplete"/>
    <s v="Incomplete"/>
    <s v="Not Applicable"/>
    <s v="Incomplete"/>
    <x v="3"/>
    <m/>
    <s v="None"/>
    <m/>
    <s v="Not Set"/>
    <m/>
    <m/>
    <x v="1331"/>
  </r>
  <r>
    <n v="3916214"/>
    <s v="KOA SPEER"/>
    <x v="4672"/>
    <m/>
    <s v="Res SMD 294K 1% 1/16W, 0402"/>
    <s v="Passed"/>
    <m/>
    <s v="Incomplete"/>
    <s v="Incomplete"/>
    <s v="Not Applicable"/>
    <s v="Incomplete"/>
    <x v="3"/>
    <m/>
    <s v="None"/>
    <m/>
    <s v="Not Set"/>
    <m/>
    <m/>
    <x v="1332"/>
  </r>
  <r>
    <n v="3916458"/>
    <s v="KOA SPEER"/>
    <x v="4673"/>
    <m/>
    <s v="RESISTOR 3K OHM 1/16W 1%, 0402 (Pb Free)"/>
    <s v="Passed"/>
    <m/>
    <s v="Incomplete"/>
    <s v="Incomplete"/>
    <s v="Not Applicable"/>
    <s v="Incomplete"/>
    <x v="3"/>
    <m/>
    <s v="None"/>
    <m/>
    <s v="Not Set"/>
    <m/>
    <m/>
    <x v="1333"/>
  </r>
  <r>
    <s v="J3988"/>
    <s v="KOA SPEER"/>
    <x v="3329"/>
    <m/>
    <s v="Res SMD, 3.01Kohm, 1/16W, 1% 0402 (Pb Free)"/>
    <s v="Passed"/>
    <m/>
    <s v="Incomplete"/>
    <s v="Incomplete"/>
    <s v="Not Applicable"/>
    <s v="Incomplete"/>
    <x v="3"/>
    <m/>
    <s v="None"/>
    <m/>
    <s v="Not Set"/>
    <m/>
    <m/>
    <x v="220"/>
  </r>
  <r>
    <s v="01-1000105-01"/>
    <s v="KOA SPEER"/>
    <x v="4674"/>
    <m/>
    <s v="RES, 31.6K, 1%, 0.063W, 0402, ROHS"/>
    <s v="Passed"/>
    <m/>
    <s v="Incomplete"/>
    <s v="Incomplete"/>
    <s v="Not Applicable"/>
    <s v="Incomplete"/>
    <x v="3"/>
    <m/>
    <s v="None"/>
    <m/>
    <s v="Not Set"/>
    <m/>
    <m/>
    <x v="1334"/>
  </r>
  <r>
    <s v="502230-00"/>
    <s v="KOA SPEER"/>
    <x v="4675"/>
    <m/>
    <s v="CHIP RES 324R 1% 200PPM 0402 1/16W LF"/>
    <s v="Passed"/>
    <m/>
    <s v="Incomplete"/>
    <s v="Incomplete"/>
    <s v="Not Applicable"/>
    <s v="Incomplete"/>
    <x v="3"/>
    <m/>
    <s v="None"/>
    <m/>
    <s v="Not Set"/>
    <m/>
    <m/>
    <x v="1335"/>
  </r>
  <r>
    <n v="3916212"/>
    <s v="KOA SPEER"/>
    <x v="4676"/>
    <m/>
    <s v="RES, 32.4K, 1%, 0.063W, 0402, ROHS"/>
    <s v="Passed"/>
    <m/>
    <s v="Incomplete"/>
    <s v="Incomplete"/>
    <s v="Not Applicable"/>
    <s v="Incomplete"/>
    <x v="3"/>
    <m/>
    <s v="None"/>
    <m/>
    <s v="Not Set"/>
    <m/>
    <m/>
    <x v="1336"/>
  </r>
  <r>
    <s v="100077-135"/>
    <s v="KOA SPEER"/>
    <x v="4677"/>
    <m/>
    <s v="Res SMD, 324Kohm, 1/16W, 1% 0402 (Pb Free)"/>
    <s v="Passed"/>
    <m/>
    <s v="Incomplete"/>
    <s v="Incomplete"/>
    <s v="Not Applicable"/>
    <s v="Incomplete"/>
    <x v="3"/>
    <m/>
    <s v="None"/>
    <m/>
    <s v="Not Set"/>
    <m/>
    <m/>
    <x v="1337"/>
  </r>
  <r>
    <s v="01-0000734-01"/>
    <s v="KOA SPEER"/>
    <x v="4678"/>
    <m/>
    <s v="RES, 3.32K, 1%, 0.063W, 0402, ROHS"/>
    <s v="Passed"/>
    <m/>
    <s v="Incomplete"/>
    <s v="Incomplete"/>
    <s v="Not Applicable"/>
    <s v="Incomplete"/>
    <x v="3"/>
    <m/>
    <s v="None"/>
    <m/>
    <s v="Not Set"/>
    <m/>
    <m/>
    <x v="1338"/>
  </r>
  <r>
    <s v="100077-128"/>
    <s v="KOA SPEER"/>
    <x v="3330"/>
    <m/>
    <s v="RES SMD 33.2K ohm, 1/16W, 1%  0402 (PbFree)"/>
    <s v="Passed"/>
    <m/>
    <s v="Incomplete"/>
    <s v="Incomplete"/>
    <s v="Not Applicable"/>
    <s v="Incomplete"/>
    <x v="3"/>
    <m/>
    <s v="None"/>
    <m/>
    <s v="Not Set"/>
    <m/>
    <m/>
    <x v="221"/>
  </r>
  <r>
    <s v="100077-038"/>
    <s v="KOA SPEER"/>
    <x v="4679"/>
    <m/>
    <s v="Res, 0402, 33.2 ohm, 1%, 63mW"/>
    <s v="Passed"/>
    <m/>
    <s v="Incomplete"/>
    <s v="Incomplete"/>
    <s v="Not Applicable"/>
    <s v="Incomplete"/>
    <x v="3"/>
    <m/>
    <s v="None"/>
    <m/>
    <s v="Not Set"/>
    <m/>
    <m/>
    <x v="1339"/>
  </r>
  <r>
    <n v="3916101"/>
    <s v="KOA SPEER"/>
    <x v="4680"/>
    <m/>
    <s v="RES SMD 34.0K OHM 1/16W 1%, 0402  (Pb Free)"/>
    <s v="Passed"/>
    <m/>
    <s v="Incomplete"/>
    <s v="Incomplete"/>
    <s v="Not Applicable"/>
    <s v="Incomplete"/>
    <x v="3"/>
    <m/>
    <s v="None"/>
    <m/>
    <s v="Not Set"/>
    <m/>
    <m/>
    <x v="1340"/>
  </r>
  <r>
    <s v="01-1000116-01"/>
    <s v="KOA SPEER"/>
    <x v="4681"/>
    <m/>
    <s v="RES, 3.57K, 1%, 0.063W, 0402, ROHS"/>
    <s v="Passed"/>
    <m/>
    <s v="Incomplete"/>
    <s v="Incomplete"/>
    <s v="Not Applicable"/>
    <s v="Incomplete"/>
    <x v="3"/>
    <m/>
    <s v="None"/>
    <m/>
    <s v="Not Set"/>
    <m/>
    <m/>
    <x v="1341"/>
  </r>
  <r>
    <n v="3916497"/>
    <s v="KOA SPEER"/>
    <x v="4682"/>
    <m/>
    <s v="RES, 35.7K, 1%, 0.063W, 0402, ROHS"/>
    <s v="Passed"/>
    <m/>
    <s v="Incomplete"/>
    <s v="Incomplete"/>
    <s v="Not Applicable"/>
    <s v="Incomplete"/>
    <x v="3"/>
    <m/>
    <s v="None"/>
    <m/>
    <s v="Not Set"/>
    <m/>
    <m/>
    <x v="1342"/>
  </r>
  <r>
    <s v="100077-031"/>
    <s v="KOA SPEER"/>
    <x v="4683"/>
    <m/>
    <s v="Res, 0402, 37.4k ohm, 1%, 63mW"/>
    <s v="Passed"/>
    <m/>
    <s v="Incomplete"/>
    <s v="Incomplete"/>
    <s v="Not Applicable"/>
    <s v="Incomplete"/>
    <x v="3"/>
    <m/>
    <s v="None"/>
    <m/>
    <s v="Not Set"/>
    <m/>
    <m/>
    <x v="1343"/>
  </r>
  <r>
    <s v="W9076"/>
    <s v="KOA SPEER"/>
    <x v="4684"/>
    <m/>
    <s v="RES SMD 4.02K, 1%, 1/16W, 0402 (Pb Free)"/>
    <s v="Passed"/>
    <m/>
    <s v="Incomplete"/>
    <s v="Incomplete"/>
    <s v="Not Applicable"/>
    <s v="Incomplete"/>
    <x v="3"/>
    <m/>
    <s v="None"/>
    <m/>
    <s v="Not Set"/>
    <m/>
    <m/>
    <x v="1344"/>
  </r>
  <r>
    <n v="3916102"/>
    <s v="KOA SPEER"/>
    <x v="4685"/>
    <m/>
    <s v="RES SMD 40.2K OHM 1/16W 1%, 0402 (Pb Free)"/>
    <s v="Passed"/>
    <m/>
    <s v="Incomplete"/>
    <s v="Incomplete"/>
    <s v="Not Applicable"/>
    <s v="Incomplete"/>
    <x v="3"/>
    <m/>
    <s v="None"/>
    <m/>
    <s v="Not Set"/>
    <m/>
    <m/>
    <x v="1345"/>
  </r>
  <r>
    <s v="522220-00"/>
    <s v="KOA SPEER"/>
    <x v="4686"/>
    <m/>
    <s v="RES,THK,0402,4.12K,1%"/>
    <s v="Passed"/>
    <m/>
    <s v="Incomplete"/>
    <s v="Incomplete"/>
    <s v="Not Applicable"/>
    <s v="Incomplete"/>
    <x v="3"/>
    <m/>
    <s v="None"/>
    <m/>
    <s v="Not Set"/>
    <m/>
    <m/>
    <x v="0"/>
  </r>
  <r>
    <n v="3916258"/>
    <s v="KOA SPEER"/>
    <x v="4687"/>
    <m/>
    <s v="RES SMD 42.2K OHM 1/16W 1%, 0402 (Pb Free)"/>
    <s v="Passed"/>
    <m/>
    <s v="Incomplete"/>
    <s v="Incomplete"/>
    <s v="Not Applicable"/>
    <s v="Incomplete"/>
    <x v="3"/>
    <m/>
    <s v="None"/>
    <m/>
    <s v="Not Set"/>
    <m/>
    <m/>
    <x v="1346"/>
  </r>
  <r>
    <n v="10001106"/>
    <s v="KOA SPEER"/>
    <x v="4688"/>
    <m/>
    <s v="Res, 0402, 4.32k ohm, 1%, 63mW"/>
    <s v="Passed"/>
    <m/>
    <s v="Incomplete"/>
    <s v="Incomplete"/>
    <s v="Not Applicable"/>
    <s v="Incomplete"/>
    <x v="3"/>
    <m/>
    <s v="None"/>
    <m/>
    <s v="Not Set"/>
    <m/>
    <m/>
    <x v="1347"/>
  </r>
  <r>
    <s v="530469-00"/>
    <s v="KOA SPEER"/>
    <x v="4689"/>
    <m/>
    <s v="CHIP RES 45.3R 1% 200PPM 0402 1/16W"/>
    <s v="Passed"/>
    <m/>
    <s v="Incomplete"/>
    <s v="Incomplete"/>
    <s v="Not Applicable"/>
    <s v="Incomplete"/>
    <x v="3"/>
    <m/>
    <s v="None"/>
    <m/>
    <s v="Not Set"/>
    <m/>
    <m/>
    <x v="1348"/>
  </r>
  <r>
    <s v="533339-00"/>
    <s v="KOA SPEER"/>
    <x v="4690"/>
    <m/>
    <s v="RES,THK,0402,464,1%"/>
    <s v="Passed"/>
    <m/>
    <s v="Incomplete"/>
    <s v="Incomplete"/>
    <s v="Not Applicable"/>
    <s v="Incomplete"/>
    <x v="3"/>
    <m/>
    <s v="None"/>
    <m/>
    <s v="Not Set"/>
    <m/>
    <m/>
    <x v="1349"/>
  </r>
  <r>
    <s v="534782-00"/>
    <s v="KOA SPEER"/>
    <x v="4691"/>
    <m/>
    <s v="RES,THK,0402,470,1%"/>
    <s v="Passed"/>
    <m/>
    <s v="Incomplete"/>
    <s v="Incomplete"/>
    <s v="Not Applicable"/>
    <s v="Incomplete"/>
    <x v="3"/>
    <m/>
    <s v="None"/>
    <m/>
    <s v="Not Set"/>
    <m/>
    <m/>
    <x v="1350"/>
  </r>
  <r>
    <s v="520225-00"/>
    <s v="KOA SPEER"/>
    <x v="4692"/>
    <m/>
    <s v="RES,THK,0402,4.7K,1%"/>
    <s v="Passed"/>
    <m/>
    <s v="Incomplete"/>
    <s v="Incomplete"/>
    <s v="Not Applicable"/>
    <s v="Incomplete"/>
    <x v="3"/>
    <m/>
    <s v="None"/>
    <m/>
    <s v="Not Set"/>
    <m/>
    <m/>
    <x v="1351"/>
  </r>
  <r>
    <n v="3916291"/>
    <s v="KOA SPEER"/>
    <x v="4693"/>
    <m/>
    <s v="Res SMD, 475ohm, 1%, 1/16W, 0402 (Pb Free)"/>
    <s v="Passed"/>
    <m/>
    <s v="Incomplete"/>
    <s v="Incomplete"/>
    <s v="Not Applicable"/>
    <s v="Incomplete"/>
    <x v="3"/>
    <m/>
    <s v="None"/>
    <m/>
    <s v="Not Set"/>
    <m/>
    <m/>
    <x v="1352"/>
  </r>
  <r>
    <s v="502012-00"/>
    <s v="KOA SPEER"/>
    <x v="4694"/>
    <m/>
    <s v="RES, 4.75K, 1%, 0.063W, 0402, ROHS"/>
    <s v="Passed"/>
    <m/>
    <s v="Incomplete"/>
    <s v="Incomplete"/>
    <s v="Not Applicable"/>
    <s v="Incomplete"/>
    <x v="3"/>
    <m/>
    <s v="None"/>
    <m/>
    <s v="Not Set"/>
    <m/>
    <m/>
    <x v="1353"/>
  </r>
  <r>
    <s v="524313-00"/>
    <s v="KOA SPEER"/>
    <x v="4695"/>
    <m/>
    <s v="Res, 0402, 47.5k ohm, 1%, 63mW"/>
    <s v="Passed"/>
    <m/>
    <s v="Incomplete"/>
    <s v="Incomplete"/>
    <s v="Not Applicable"/>
    <s v="Incomplete"/>
    <x v="3"/>
    <m/>
    <s v="None"/>
    <m/>
    <s v="Not Set"/>
    <m/>
    <m/>
    <x v="1354"/>
  </r>
  <r>
    <n v="3916452"/>
    <s v="KOA SPEER"/>
    <x v="4696"/>
    <m/>
    <s v="RESISTOR 4.87K OHM 1/16W 1%, 0402 (Pb Free)"/>
    <s v="Passed"/>
    <m/>
    <s v="Incomplete"/>
    <s v="Incomplete"/>
    <s v="Not Applicable"/>
    <s v="Incomplete"/>
    <x v="3"/>
    <m/>
    <s v="None"/>
    <m/>
    <s v="Not Set"/>
    <m/>
    <m/>
    <x v="0"/>
  </r>
  <r>
    <s v="500565-00"/>
    <s v="KOA SPEER"/>
    <x v="4697"/>
    <m/>
    <s v="RES,THK,0402,499,1%,63mW,50V"/>
    <s v="Passed"/>
    <m/>
    <s v="Incomplete"/>
    <s v="Incomplete"/>
    <s v="Not Applicable"/>
    <s v="Incomplete"/>
    <x v="3"/>
    <m/>
    <s v="None"/>
    <m/>
    <s v="Not Set"/>
    <m/>
    <m/>
    <x v="1355"/>
  </r>
  <r>
    <s v="6R631"/>
    <s v="KOA SPEER"/>
    <x v="4698"/>
    <m/>
    <s v="RES, 4.99K, 1%, 0.063W, 0402, ROHS"/>
    <s v="Passed"/>
    <m/>
    <s v="Incomplete"/>
    <s v="Incomplete"/>
    <s v="Not Applicable"/>
    <s v="Incomplete"/>
    <x v="3"/>
    <m/>
    <s v="None"/>
    <m/>
    <s v="Not Set"/>
    <m/>
    <m/>
    <x v="1356"/>
  </r>
  <r>
    <s v="01-1000066-01"/>
    <s v="KOA SPEER"/>
    <x v="4699"/>
    <m/>
    <s v="RES, 49.9K, 1%, 0.063W, 0402, ROHS"/>
    <s v="Passed"/>
    <m/>
    <s v="Incomplete"/>
    <s v="Incomplete"/>
    <s v="Not Applicable"/>
    <s v="Incomplete"/>
    <x v="3"/>
    <m/>
    <s v="None"/>
    <m/>
    <s v="Not Set"/>
    <m/>
    <m/>
    <x v="1357"/>
  </r>
  <r>
    <n v="3916116"/>
    <s v="KOA SPEER"/>
    <x v="4700"/>
    <m/>
    <s v="RES, 49.9, 1%, 0.0625W, 0402, ROHS"/>
    <s v="Passed"/>
    <m/>
    <s v="Incomplete"/>
    <s v="Incomplete"/>
    <s v="Not Applicable"/>
    <s v="Incomplete"/>
    <x v="3"/>
    <m/>
    <s v="None"/>
    <m/>
    <s v="Not Set"/>
    <m/>
    <m/>
    <x v="1358"/>
  </r>
  <r>
    <n v="3916460"/>
    <s v="KOA SPEER"/>
    <x v="4701"/>
    <m/>
    <s v="RESISTOR 51K OHM 1/16W 1%, 0402 (Pb Free)"/>
    <s v="Passed"/>
    <m/>
    <s v="Incomplete"/>
    <s v="Incomplete"/>
    <s v="Not Applicable"/>
    <s v="Incomplete"/>
    <x v="3"/>
    <m/>
    <s v="None"/>
    <m/>
    <s v="Not Set"/>
    <m/>
    <m/>
    <x v="1359"/>
  </r>
  <r>
    <n v="3916274"/>
    <s v="KOA SPEER"/>
    <x v="4702"/>
    <m/>
    <s v="RES SMD  5.11Kohm  1% 1/16W  , 0402 (Pb Free)"/>
    <s v="Passed"/>
    <m/>
    <s v="Incomplete"/>
    <s v="Incomplete"/>
    <s v="Not Applicable"/>
    <s v="Incomplete"/>
    <x v="3"/>
    <m/>
    <s v="None"/>
    <m/>
    <s v="Not Set"/>
    <m/>
    <m/>
    <x v="1360"/>
  </r>
  <r>
    <n v="10000100"/>
    <s v="KOA SPEER"/>
    <x v="4703"/>
    <m/>
    <s v="Resistor SMD, 5.90K, 1%, 1/16W, 0402 ( Lead Free)"/>
    <s v="Passed"/>
    <m/>
    <s v="Incomplete"/>
    <s v="Incomplete"/>
    <s v="Not Applicable"/>
    <s v="Incomplete"/>
    <x v="3"/>
    <m/>
    <s v="None"/>
    <m/>
    <s v="Not Set"/>
    <m/>
    <m/>
    <x v="1361"/>
  </r>
  <r>
    <s v="520339-00"/>
    <s v="KOA SPEER"/>
    <x v="4704"/>
    <m/>
    <s v="RES,THK,0402,604,1%"/>
    <s v="Passed"/>
    <m/>
    <s v="Incomplete"/>
    <s v="Incomplete"/>
    <s v="Not Applicable"/>
    <s v="Incomplete"/>
    <x v="3"/>
    <m/>
    <s v="None"/>
    <m/>
    <s v="Not Set"/>
    <m/>
    <m/>
    <x v="1362"/>
  </r>
  <r>
    <s v="527303-00"/>
    <s v="KOA SPEER"/>
    <x v="4705"/>
    <m/>
    <s v="Res, 0402, 6.04k ohm, 1%, 63mW"/>
    <s v="Passed"/>
    <m/>
    <s v="Incomplete"/>
    <s v="Incomplete"/>
    <s v="Not Applicable"/>
    <s v="Incomplete"/>
    <x v="3"/>
    <m/>
    <s v="None"/>
    <m/>
    <s v="Not Set"/>
    <m/>
    <m/>
    <x v="1363"/>
  </r>
  <r>
    <s v="01-1000215-01"/>
    <s v="KOA SPEER"/>
    <x v="4706"/>
    <m/>
    <s v="RES, 6.19K, 1%, 0.063W, 0402, ROHS"/>
    <s v="Passed"/>
    <m/>
    <s v="Incomplete"/>
    <s v="Incomplete"/>
    <s v="Not Applicable"/>
    <s v="Incomplete"/>
    <x v="3"/>
    <m/>
    <s v="None"/>
    <m/>
    <s v="Not Set"/>
    <m/>
    <m/>
    <x v="1364"/>
  </r>
  <r>
    <s v="502333-00"/>
    <s v="KOA SPEER"/>
    <x v="4707"/>
    <m/>
    <s v="RES,THK,0402,634,1%,63mW,50V"/>
    <s v="Passed"/>
    <m/>
    <s v="Incomplete"/>
    <s v="Incomplete"/>
    <s v="Not Applicable"/>
    <s v="Incomplete"/>
    <x v="3"/>
    <m/>
    <s v="None"/>
    <m/>
    <s v="Not Set"/>
    <m/>
    <m/>
    <x v="1365"/>
  </r>
  <r>
    <n v="3916245"/>
    <s v="KOA SPEER"/>
    <x v="4708"/>
    <m/>
    <s v="RES,6.34K,1%,0.063W,0402,ROHS"/>
    <s v="Passed"/>
    <m/>
    <s v="Incomplete"/>
    <s v="Incomplete"/>
    <s v="Not Applicable"/>
    <s v="Incomplete"/>
    <x v="3"/>
    <m/>
    <s v="None"/>
    <m/>
    <s v="Not Set"/>
    <m/>
    <m/>
    <x v="1366"/>
  </r>
  <r>
    <s v="01-0000713-01"/>
    <s v="KOA SPEER"/>
    <x v="4709"/>
    <m/>
    <s v="RES, 63.4K, 1%, 0.063W, 0402, ROHS"/>
    <s v="Passed"/>
    <m/>
    <s v="Incomplete"/>
    <s v="Incomplete"/>
    <s v="Not Applicable"/>
    <s v="Incomplete"/>
    <x v="3"/>
    <m/>
    <s v="None"/>
    <m/>
    <s v="Not Set"/>
    <m/>
    <m/>
    <x v="1367"/>
  </r>
  <r>
    <n v="3916156"/>
    <s v="KOA SPEER"/>
    <x v="4710"/>
    <m/>
    <s v="RES SMD 6.49K 1/16W 1%, 0402, (Pb Free)"/>
    <s v="Passed"/>
    <m/>
    <s v="Incomplete"/>
    <s v="Incomplete"/>
    <s v="Not Applicable"/>
    <s v="Incomplete"/>
    <x v="3"/>
    <m/>
    <s v="None"/>
    <m/>
    <s v="Not Set"/>
    <m/>
    <m/>
    <x v="1368"/>
  </r>
  <r>
    <n v="3916454"/>
    <s v="KOA SPEER"/>
    <x v="4711"/>
    <m/>
    <s v="Res, 0402, 66.5k ohm, 1%, 63mW"/>
    <s v="Passed"/>
    <m/>
    <s v="Incomplete"/>
    <s v="Incomplete"/>
    <s v="Not Applicable"/>
    <s v="Incomplete"/>
    <x v="3"/>
    <m/>
    <s v="None"/>
    <m/>
    <s v="Not Set"/>
    <m/>
    <m/>
    <x v="1369"/>
  </r>
  <r>
    <s v="JK770"/>
    <s v="KOA SPEER"/>
    <x v="4712"/>
    <m/>
    <s v="Resistor SMD, 6.98K, 1%, 1/16W, 0402"/>
    <s v="Passed"/>
    <m/>
    <s v="Incomplete"/>
    <s v="Incomplete"/>
    <s v="Not Applicable"/>
    <s v="Incomplete"/>
    <x v="3"/>
    <m/>
    <s v="None"/>
    <m/>
    <s v="Not Set"/>
    <m/>
    <m/>
    <x v="1370"/>
  </r>
  <r>
    <n v="10000284"/>
    <s v="KOA SPEER"/>
    <x v="4713"/>
    <m/>
    <s v="RES SMD  69.8K Ohm 1/16W 1% 0402 (Pb Free)"/>
    <s v="Passed"/>
    <m/>
    <s v="Incomplete"/>
    <s v="Incomplete"/>
    <s v="Not Applicable"/>
    <s v="Incomplete"/>
    <x v="3"/>
    <m/>
    <s v="None"/>
    <m/>
    <s v="Not Set"/>
    <m/>
    <m/>
    <x v="1371"/>
  </r>
  <r>
    <s v="548692-00"/>
    <s v="KOA SPEER"/>
    <x v="4714"/>
    <m/>
    <s v="RES,THK,0402,6.2,1%"/>
    <s v="Passed"/>
    <m/>
    <s v="Incomplete"/>
    <s v="Incomplete"/>
    <s v="Not Applicable"/>
    <s v="Incomplete"/>
    <x v="3"/>
    <m/>
    <s v="None"/>
    <m/>
    <s v="Not Set"/>
    <m/>
    <m/>
    <x v="1372"/>
  </r>
  <r>
    <s v="100077-132"/>
    <s v="KOA SPEER"/>
    <x v="4715"/>
    <m/>
    <s v="RES, SMD 7.15K 1/16W 1% (Pb Free), 0402"/>
    <s v="Passed"/>
    <m/>
    <s v="Incomplete"/>
    <s v="Incomplete"/>
    <s v="Not Applicable"/>
    <s v="Incomplete"/>
    <x v="3"/>
    <m/>
    <s v="None"/>
    <m/>
    <s v="Not Set"/>
    <m/>
    <m/>
    <x v="1373"/>
  </r>
  <r>
    <s v="01-0000722-01"/>
    <s v="KOA SPEER"/>
    <x v="4716"/>
    <m/>
    <s v="RES, 750, 1%, 0.063W, 0402, ROHS"/>
    <s v="Passed"/>
    <m/>
    <s v="Incomplete"/>
    <s v="Incomplete"/>
    <s v="Not Applicable"/>
    <s v="Incomplete"/>
    <x v="3"/>
    <m/>
    <s v="None"/>
    <m/>
    <s v="Not Set"/>
    <m/>
    <m/>
    <x v="1374"/>
  </r>
  <r>
    <s v="100077-033"/>
    <s v="KOA SPEER"/>
    <x v="4717"/>
    <m/>
    <s v="Resistor SMD, 7.5K 1% 1/6W  (Pb Free), 0402"/>
    <s v="Passed"/>
    <m/>
    <s v="Incomplete"/>
    <s v="Incomplete"/>
    <s v="Not Applicable"/>
    <s v="Incomplete"/>
    <x v="3"/>
    <m/>
    <s v="None"/>
    <m/>
    <s v="Not Set"/>
    <m/>
    <m/>
    <x v="1375"/>
  </r>
  <r>
    <s v="01-0000743-01"/>
    <s v="KOA SPEER"/>
    <x v="4718"/>
    <m/>
    <s v="RES, 75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165-01"/>
    <s v="KOA SPEER"/>
    <x v="4719"/>
    <m/>
    <s v="RES, 75, 1%, 0.063W, 0402, ROHS"/>
    <s v="Passed"/>
    <m/>
    <s v="Incomplete"/>
    <s v="Incomplete"/>
    <s v="Not Applicable"/>
    <s v="Incomplete"/>
    <x v="3"/>
    <m/>
    <s v="None"/>
    <m/>
    <s v="Not Set"/>
    <m/>
    <m/>
    <x v="1376"/>
  </r>
  <r>
    <s v="00106-551"/>
    <s v="KOA SPEER"/>
    <x v="4720"/>
    <m/>
    <s v="RES, SMT, 7.87K OHM, 1%, (0402)"/>
    <s v="Passed"/>
    <m/>
    <s v="Incomplete"/>
    <s v="Incomplete"/>
    <s v="Not Applicable"/>
    <s v="Incomplete"/>
    <x v="3"/>
    <m/>
    <s v="None"/>
    <m/>
    <s v="Not Set"/>
    <m/>
    <m/>
    <x v="0"/>
  </r>
  <r>
    <s v="520347-00"/>
    <s v="KOA SPEER"/>
    <x v="4721"/>
    <m/>
    <s v="RES,THK,0402,8.06K,1%"/>
    <s v="Passed"/>
    <m/>
    <s v="Incomplete"/>
    <s v="Incomplete"/>
    <s v="Not Applicable"/>
    <s v="Incomplete"/>
    <x v="3"/>
    <m/>
    <s v="None"/>
    <m/>
    <s v="Not Set"/>
    <m/>
    <m/>
    <x v="1377"/>
  </r>
  <r>
    <s v="01-0000636-01"/>
    <s v="KOA SPEER"/>
    <x v="4722"/>
    <m/>
    <s v="RES, 80.6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061"/>
    <s v="KOA SPEER"/>
    <x v="4723"/>
    <m/>
    <s v="RES SMD 8.2K, 1%, 1/16W, 0402 (Pb Free)"/>
    <s v="Passed"/>
    <m/>
    <s v="Incomplete"/>
    <s v="Incomplete"/>
    <s v="Not Applicable"/>
    <s v="Incomplete"/>
    <x v="3"/>
    <m/>
    <s v="None"/>
    <m/>
    <s v="Not Set"/>
    <m/>
    <m/>
    <x v="1378"/>
  </r>
  <r>
    <n v="10000458"/>
    <s v="KOA SPEER"/>
    <x v="4724"/>
    <m/>
    <s v="RES SMD,  825 ohm, 1%, 1/16W, 0402,"/>
    <s v="Passed"/>
    <m/>
    <s v="Incomplete"/>
    <s v="Incomplete"/>
    <s v="Not Applicable"/>
    <s v="Incomplete"/>
    <x v="3"/>
    <m/>
    <s v="None"/>
    <m/>
    <s v="Not Set"/>
    <m/>
    <m/>
    <x v="0"/>
  </r>
  <r>
    <s v="100077-022"/>
    <s v="KOA SPEER"/>
    <x v="4725"/>
    <m/>
    <s v="Res, 0402, 8.25k ohm, 1%, 63mW"/>
    <s v="Passed"/>
    <m/>
    <s v="Incomplete"/>
    <s v="Incomplete"/>
    <s v="Not Applicable"/>
    <s v="Incomplete"/>
    <x v="3"/>
    <m/>
    <s v="None"/>
    <m/>
    <s v="Not Set"/>
    <m/>
    <m/>
    <x v="1379"/>
  </r>
  <r>
    <s v="01-1000167-01"/>
    <s v="KOA SPEER"/>
    <x v="4726"/>
    <m/>
    <s v="RES, 82.5K, 1%, 0.063W, 0402, ROHS"/>
    <s v="Passed"/>
    <m/>
    <s v="Incomplete"/>
    <s v="Incomplete"/>
    <s v="Not Applicable"/>
    <s v="Incomplete"/>
    <x v="3"/>
    <m/>
    <s v="None"/>
    <m/>
    <s v="Not Set"/>
    <m/>
    <m/>
    <x v="1380"/>
  </r>
  <r>
    <n v="3916461"/>
    <s v="KOA SPEER"/>
    <x v="4727"/>
    <m/>
    <s v="RESISTOR SMD 82 OHM 1/16W 1%, 0402 (Pb Free)"/>
    <s v="Passed"/>
    <m/>
    <s v="Incomplete"/>
    <s v="Incomplete"/>
    <s v="Not Applicable"/>
    <s v="Incomplete"/>
    <x v="3"/>
    <m/>
    <s v="None"/>
    <m/>
    <s v="Not Set"/>
    <m/>
    <m/>
    <x v="1381"/>
  </r>
  <r>
    <n v="3916051"/>
    <s v="KOA SPEER"/>
    <x v="4728"/>
    <m/>
    <s v="RES SMD 82.5 OHM 1/16W 1%, 0402 (Pb Free)"/>
    <s v="Passed"/>
    <m/>
    <s v="Incomplete"/>
    <s v="Incomplete"/>
    <s v="Not Applicable"/>
    <s v="Incomplete"/>
    <x v="3"/>
    <m/>
    <s v="None"/>
    <m/>
    <s v="Not Set"/>
    <m/>
    <m/>
    <x v="1382"/>
  </r>
  <r>
    <s v="531717-00"/>
    <s v="KOA SPEER"/>
    <x v="4729"/>
    <m/>
    <s v="RES,THK,0402,8.45K,1%"/>
    <s v="Passed"/>
    <m/>
    <s v="Incomplete"/>
    <s v="Incomplete"/>
    <s v="Not Applicable"/>
    <s v="Incomplete"/>
    <x v="3"/>
    <m/>
    <s v="None"/>
    <m/>
    <s v="Not Set"/>
    <m/>
    <m/>
    <x v="1383"/>
  </r>
  <r>
    <n v="3916093"/>
    <s v="KOA SPEER"/>
    <x v="4730"/>
    <m/>
    <s v="RES SMD 8.66K OHM 1/16W 1%, 0402  (Pb Free)"/>
    <s v="Passed"/>
    <m/>
    <s v="Incomplete"/>
    <s v="Incomplete"/>
    <s v="Not Applicable"/>
    <s v="Incomplete"/>
    <x v="3"/>
    <m/>
    <s v="None"/>
    <m/>
    <s v="Not Set"/>
    <m/>
    <m/>
    <x v="1384"/>
  </r>
  <r>
    <n v="10000129"/>
    <s v="KOA SPEER"/>
    <x v="4731"/>
    <m/>
    <s v="RES, SMD 9.31K 1/16W 1% (Pb Free), 0402"/>
    <s v="Passed"/>
    <m/>
    <s v="Incomplete"/>
    <s v="Incomplete"/>
    <s v="Not Applicable"/>
    <s v="Incomplete"/>
    <x v="3"/>
    <m/>
    <s v="None"/>
    <m/>
    <s v="Not Set"/>
    <m/>
    <m/>
    <x v="1385"/>
  </r>
  <r>
    <n v="10000654"/>
    <s v="KOA SPEER"/>
    <x v="4732"/>
    <m/>
    <s v="Res, 0201, 49.9 ohm, 1%, 50mW, +/-200 ppm/K"/>
    <s v="Passed"/>
    <m/>
    <s v="Incomplete"/>
    <s v="Incomplete"/>
    <s v="Not Applicable"/>
    <s v="Incomplete"/>
    <x v="3"/>
    <m/>
    <s v="None"/>
    <m/>
    <s v="Not Set"/>
    <m/>
    <m/>
    <x v="1386"/>
  </r>
  <r>
    <s v="533962-00"/>
    <s v="KOA SPEER"/>
    <x v="4733"/>
    <m/>
    <s v="RES,THK,0603,4.99,1%"/>
    <s v="Passed"/>
    <m/>
    <s v="Incomplete"/>
    <s v="Incomplete"/>
    <s v="Not Applicable"/>
    <s v="Incomplete"/>
    <x v="3"/>
    <m/>
    <s v="None"/>
    <m/>
    <s v="Not Set"/>
    <m/>
    <m/>
    <x v="1387"/>
  </r>
  <r>
    <s v="01-0200635-01"/>
    <s v="KOA SPEER"/>
    <x v="4734"/>
    <m/>
    <s v="RES, 100, 1%, 0.100W, 0603, ROHS"/>
    <s v="Passed"/>
    <m/>
    <s v="Incomplete"/>
    <s v="Incomplete"/>
    <s v="Not Applicable"/>
    <s v="Incomplete"/>
    <x v="3"/>
    <m/>
    <s v="None"/>
    <m/>
    <s v="Not Set"/>
    <m/>
    <m/>
    <x v="1388"/>
  </r>
  <r>
    <n v="10275"/>
    <s v="KOA SPEER"/>
    <x v="4735"/>
    <m/>
    <s v="RES, 10K, 1%, 0.100W, 0603, ROHS"/>
    <s v="Passed"/>
    <m/>
    <s v="Incomplete"/>
    <s v="Incomplete"/>
    <s v="Not Applicable"/>
    <s v="Incomplete"/>
    <x v="3"/>
    <m/>
    <s v="None"/>
    <m/>
    <s v="Not Set"/>
    <m/>
    <m/>
    <x v="1389"/>
  </r>
  <r>
    <s v="527367-00"/>
    <s v="KOA SPEER"/>
    <x v="4736"/>
    <m/>
    <s v="RES, 10.2K 1%, 0.100W, 0603, ROHS"/>
    <s v="Passed"/>
    <m/>
    <s v="Incomplete"/>
    <s v="Incomplete"/>
    <s v="Not Applicable"/>
    <s v="Incomplete"/>
    <x v="3"/>
    <m/>
    <s v="None"/>
    <m/>
    <s v="Not Set"/>
    <m/>
    <m/>
    <x v="1390"/>
  </r>
  <r>
    <s v="H7372"/>
    <s v="KOA SPEER"/>
    <x v="4737"/>
    <m/>
    <s v="RES,10.0,1%,0603,ROHS"/>
    <s v="Passed"/>
    <m/>
    <s v="Incomplete"/>
    <s v="Incomplete"/>
    <s v="Not Applicable"/>
    <s v="Incomplete"/>
    <x v="3"/>
    <m/>
    <s v="None"/>
    <m/>
    <s v="Not Set"/>
    <m/>
    <m/>
    <x v="1391"/>
  </r>
  <r>
    <s v="01-0200519-01"/>
    <s v="KOA SPEER"/>
    <x v="4738"/>
    <m/>
    <s v="RES, 1.1K 1%, 0.100W, 0603, ROHS"/>
    <s v="Passed"/>
    <m/>
    <s v="Incomplete"/>
    <s v="Incomplete"/>
    <s v="Not Applicable"/>
    <s v="Incomplete"/>
    <x v="3"/>
    <m/>
    <s v="None"/>
    <m/>
    <s v="Not Set"/>
    <m/>
    <m/>
    <x v="1392"/>
  </r>
  <r>
    <n v="3916146"/>
    <s v="KOA SPEER"/>
    <x v="4739"/>
    <m/>
    <s v="RES SMD  115K OHM 1/10W .5% 0603, (Pb Free)"/>
    <s v="Passed"/>
    <m/>
    <s v="Incomplete"/>
    <s v="Incomplete"/>
    <s v="Not Applicable"/>
    <s v="Incomplete"/>
    <x v="3"/>
    <m/>
    <s v="None"/>
    <m/>
    <s v="Not Set"/>
    <m/>
    <m/>
    <x v="0"/>
  </r>
  <r>
    <n v="10144"/>
    <s v="KOA SPEER"/>
    <x v="4740"/>
    <m/>
    <s v="RESISTOR 124 OHM 1% 1/16W 0603 PKG (Pb Free)"/>
    <s v="Passed"/>
    <m/>
    <s v="Incomplete"/>
    <s v="Incomplete"/>
    <s v="Not Applicable"/>
    <s v="Incomplete"/>
    <x v="3"/>
    <m/>
    <s v="None"/>
    <m/>
    <s v="Not Set"/>
    <m/>
    <m/>
    <x v="1393"/>
  </r>
  <r>
    <n v="3015159"/>
    <s v="KOA SPEER"/>
    <x v="4741"/>
    <m/>
    <s v="RES, 12.7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s v="527070-00"/>
    <s v="KOA SPEER"/>
    <x v="1802"/>
    <m/>
    <s v="RES,13K,1%,0603,ROHS"/>
    <s v="Passed"/>
    <m/>
    <s v="Incomplete"/>
    <s v="Incomplete"/>
    <s v="Not Applicable"/>
    <s v="Incomplete"/>
    <x v="3"/>
    <m/>
    <s v="None"/>
    <m/>
    <s v="Not Set"/>
    <m/>
    <m/>
    <x v="85"/>
  </r>
  <r>
    <n v="3916253"/>
    <s v="KOA SPEER"/>
    <x v="4742"/>
    <m/>
    <s v="RESISTOR 130K 1% 1/16W 0603 (RoHS5) (NOT FOR NEW DESIGN)"/>
    <s v="Passed"/>
    <m/>
    <s v="Incomplete"/>
    <s v="Incomplete"/>
    <s v="Not Applicable"/>
    <s v="Incomplete"/>
    <x v="3"/>
    <m/>
    <s v="None"/>
    <m/>
    <s v="Not Set"/>
    <m/>
    <m/>
    <x v="1394"/>
  </r>
  <r>
    <s v="103-1-1402"/>
    <s v="KOA SPEER"/>
    <x v="4743"/>
    <m/>
    <s v="RES,14.0K,1%,0603,ROHS (NOT FOR NEW DESIGN)"/>
    <s v="Passed"/>
    <m/>
    <s v="Incomplete"/>
    <s v="Incomplete"/>
    <s v="Not Applicable"/>
    <s v="Incomplete"/>
    <x v="3"/>
    <m/>
    <s v="None"/>
    <m/>
    <s v="Not Set"/>
    <m/>
    <m/>
    <x v="1395"/>
  </r>
  <r>
    <s v="01-0200001-01"/>
    <s v="KOA SPEER"/>
    <x v="4744"/>
    <m/>
    <s v="RES, 14, 1%, 0.100W, 0603, ROHS"/>
    <s v="Passed"/>
    <m/>
    <s v="Incomplete"/>
    <s v="Incomplete"/>
    <s v="Not Applicable"/>
    <s v="Incomplete"/>
    <x v="3"/>
    <m/>
    <s v="None"/>
    <m/>
    <s v="Not Set"/>
    <m/>
    <m/>
    <x v="1396"/>
  </r>
  <r>
    <n v="3916370"/>
    <s v="KOA SPEER"/>
    <x v="4745"/>
    <m/>
    <s v="RES,1.5K,1%,1/10W,ROHS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103-1-1502"/>
    <s v="KOA SPEER"/>
    <x v="4746"/>
    <m/>
    <s v="RES,15K,1%,0.100W,0603,ROHS"/>
    <s v="Passed"/>
    <m/>
    <s v="Incomplete"/>
    <s v="Incomplete"/>
    <s v="Not Applicable"/>
    <s v="Incomplete"/>
    <x v="3"/>
    <m/>
    <s v="None"/>
    <m/>
    <s v="Not Set"/>
    <m/>
    <m/>
    <x v="1397"/>
  </r>
  <r>
    <n v="10000049"/>
    <s v="KOA SPEER"/>
    <x v="4747"/>
    <m/>
    <s v="RES SMD 15.8K Ohm 1/10W 1%, 0603  (Pb Free)"/>
    <s v="Passed"/>
    <m/>
    <s v="Incomplete"/>
    <s v="Incomplete"/>
    <s v="Not Applicable"/>
    <s v="Incomplete"/>
    <x v="3"/>
    <m/>
    <s v="None"/>
    <m/>
    <s v="Not Set"/>
    <m/>
    <m/>
    <x v="1398"/>
  </r>
  <r>
    <s v="548607-00"/>
    <s v="KOA SPEER"/>
    <x v="4748"/>
    <m/>
    <s v="RES SMD 169K 1/10W 1%, 0603  (Pb Free)"/>
    <s v="Passed"/>
    <m/>
    <s v="Incomplete"/>
    <s v="Incomplete"/>
    <s v="Not Applicable"/>
    <s v="Incomplete"/>
    <x v="3"/>
    <m/>
    <s v="None"/>
    <m/>
    <s v="Not Set"/>
    <m/>
    <m/>
    <x v="1399"/>
  </r>
  <r>
    <s v="01-0200467-01"/>
    <s v="KOA SPEER"/>
    <x v="4749"/>
    <m/>
    <s v="RES, 1.74K, 1%, 0.100W, 0603, ROHS"/>
    <s v="Passed"/>
    <m/>
    <s v="Incomplete"/>
    <s v="Incomplete"/>
    <s v="Not Applicable"/>
    <s v="Incomplete"/>
    <x v="3"/>
    <m/>
    <s v="None"/>
    <m/>
    <s v="Not Set"/>
    <m/>
    <m/>
    <x v="1400"/>
  </r>
  <r>
    <n v="3916144"/>
    <s v="KOA SPEER"/>
    <x v="4750"/>
    <m/>
    <s v="RES SMD 1.8K OHM 1/10W .5% 0603, (Pb Free)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103-1-1821"/>
    <s v="KOA SPEER"/>
    <x v="4751"/>
    <m/>
    <s v="RES,1.82K,1%.0603,ROHS"/>
    <s v="Passed"/>
    <m/>
    <s v="Incomplete"/>
    <s v="Incomplete"/>
    <s v="Not Applicable"/>
    <s v="Incomplete"/>
    <x v="3"/>
    <m/>
    <s v="None"/>
    <m/>
    <s v="Not Set"/>
    <m/>
    <m/>
    <x v="0"/>
  </r>
  <r>
    <n v="3916148"/>
    <s v="KOA SPEER"/>
    <x v="4752"/>
    <m/>
    <s v="RES SMD  19.1K Ohm 1/10W 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10227"/>
    <s v="KOA SPEER"/>
    <x v="4753"/>
    <m/>
    <s v="RESISTOR 196 OHM 1% 1/16W 0603 PKG (Pb Free)"/>
    <s v="Passed"/>
    <m/>
    <s v="Incomplete"/>
    <s v="Incomplete"/>
    <s v="Not Applicable"/>
    <s v="Incomplete"/>
    <x v="3"/>
    <m/>
    <s v="None"/>
    <m/>
    <s v="Not Set"/>
    <m/>
    <m/>
    <x v="1401"/>
  </r>
  <r>
    <s v="103-1-2000"/>
    <s v="KOA SPEER"/>
    <x v="4754"/>
    <m/>
    <s v="RES, 200, 1%, 0.100W, 0603, ROHS"/>
    <s v="Passed"/>
    <m/>
    <s v="Incomplete"/>
    <s v="Incomplete"/>
    <s v="Not Applicable"/>
    <s v="Incomplete"/>
    <x v="3"/>
    <m/>
    <s v="None"/>
    <m/>
    <s v="Not Set"/>
    <m/>
    <m/>
    <x v="1402"/>
  </r>
  <r>
    <n v="3916041"/>
    <s v="KOA SPEER"/>
    <x v="4755"/>
    <m/>
    <s v="RES,2.00K,1%.0603,ROHS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3916229"/>
    <s v="KOA SPEER"/>
    <x v="4756"/>
    <m/>
    <s v="RESISTOR 205 OHM 1% 1/16W 0603 (Pb Free)"/>
    <s v="Passed"/>
    <m/>
    <s v="Incomplete"/>
    <s v="Incomplete"/>
    <s v="Not Applicable"/>
    <s v="Incomplete"/>
    <x v="3"/>
    <m/>
    <s v="None"/>
    <m/>
    <s v="Not Set"/>
    <m/>
    <m/>
    <x v="1403"/>
  </r>
  <r>
    <s v="01-0000815-01"/>
    <s v="KOA SPEER"/>
    <x v="4757"/>
    <m/>
    <s v="RES, 20, 1%, 0.100W, 0603, ROHS"/>
    <s v="Passed"/>
    <m/>
    <s v="Incomplete"/>
    <s v="Incomplete"/>
    <s v="Not Applicable"/>
    <s v="Incomplete"/>
    <x v="3"/>
    <m/>
    <s v="None"/>
    <m/>
    <s v="Not Set"/>
    <m/>
    <m/>
    <x v="1404"/>
  </r>
  <r>
    <s v="01-0200364-01"/>
    <s v="KOA SPEER"/>
    <x v="4758"/>
    <m/>
    <s v="RES, 2.1K, 1%, 0.100W, 0603, ROHS"/>
    <s v="Passed"/>
    <m/>
    <s v="Incomplete"/>
    <s v="Incomplete"/>
    <s v="Not Applicable"/>
    <s v="Incomplete"/>
    <x v="3"/>
    <m/>
    <s v="None"/>
    <m/>
    <s v="Not Set"/>
    <m/>
    <m/>
    <x v="1405"/>
  </r>
  <r>
    <s v="01-0200529-01"/>
    <s v="KOA SPEER"/>
    <x v="4759"/>
    <m/>
    <s v="RES, 210K, 1%, 0.100W, 0603, ROHS"/>
    <s v="Passed"/>
    <m/>
    <s v="Incomplete"/>
    <s v="Incomplete"/>
    <s v="Not Applicable"/>
    <s v="Incomplete"/>
    <x v="3"/>
    <m/>
    <s v="None"/>
    <m/>
    <s v="Not Set"/>
    <m/>
    <m/>
    <x v="1406"/>
  </r>
  <r>
    <s v="103-1-2212"/>
    <s v="KOA SPEER"/>
    <x v="4760"/>
    <m/>
    <s v="RES,22.1K,1%,0603,ROHS"/>
    <s v="Passed"/>
    <m/>
    <s v="Incomplete"/>
    <s v="Incomplete"/>
    <s v="Not Applicable"/>
    <s v="Incomplete"/>
    <x v="3"/>
    <m/>
    <s v="None"/>
    <m/>
    <s v="Not Set"/>
    <m/>
    <m/>
    <x v="0"/>
  </r>
  <r>
    <s v="01-0000094-01"/>
    <s v="KOA SPEER"/>
    <x v="4761"/>
    <m/>
    <s v="RES, 22.6K, 1%, 0.100W, 0603, ROHS"/>
    <s v="Passed"/>
    <m/>
    <s v="Incomplete"/>
    <s v="Incomplete"/>
    <s v="Not Applicable"/>
    <s v="Incomplete"/>
    <x v="3"/>
    <m/>
    <s v="None"/>
    <m/>
    <s v="Not Set"/>
    <m/>
    <m/>
    <x v="1407"/>
  </r>
  <r>
    <n v="10000632"/>
    <s v="KOA SPEER"/>
    <x v="4762"/>
    <m/>
    <s v="Res, 0603, 2.49k ohm, 1%, 100mW"/>
    <s v="Passed"/>
    <m/>
    <s v="Incomplete"/>
    <s v="Incomplete"/>
    <s v="Not Applicable"/>
    <s v="Incomplete"/>
    <x v="3"/>
    <m/>
    <s v="None"/>
    <m/>
    <s v="Not Set"/>
    <m/>
    <m/>
    <x v="0"/>
  </r>
  <r>
    <n v="3916267"/>
    <s v="KOA SPEER"/>
    <x v="4763"/>
    <m/>
    <s v="RES, 24.9K, 1%, 0.100W, 0603, ROHS"/>
    <s v="Passed"/>
    <m/>
    <s v="Incomplete"/>
    <s v="Incomplete"/>
    <s v="Not Applicable"/>
    <s v="Incomplete"/>
    <x v="3"/>
    <m/>
    <s v="None"/>
    <m/>
    <s v="Not Set"/>
    <m/>
    <m/>
    <x v="1408"/>
  </r>
  <r>
    <n v="3916013"/>
    <s v="KOA SPEER"/>
    <x v="4764"/>
    <m/>
    <s v="RES SMD 249K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s v="01-0000572-01"/>
    <s v="KOA SPEER"/>
    <x v="4765"/>
    <m/>
    <s v="RES, 26.1K, 1%, 0.100W, 0603, ROHS"/>
    <s v="Passed"/>
    <m/>
    <s v="Incomplete"/>
    <s v="Incomplete"/>
    <s v="Not Applicable"/>
    <s v="Incomplete"/>
    <x v="3"/>
    <m/>
    <s v="None"/>
    <m/>
    <s v="Not Set"/>
    <m/>
    <m/>
    <x v="1409"/>
  </r>
  <r>
    <n v="3916231"/>
    <s v="KOA SPEER"/>
    <x v="4766"/>
    <m/>
    <s v="RES SMD 2.67K Ohm 1% 1/10W, 0603, b Free"/>
    <s v="Passed"/>
    <m/>
    <s v="Incomplete"/>
    <s v="Incomplete"/>
    <s v="Not Applicable"/>
    <s v="Incomplete"/>
    <x v="3"/>
    <m/>
    <s v="None"/>
    <m/>
    <s v="Not Set"/>
    <m/>
    <m/>
    <x v="0"/>
  </r>
  <r>
    <s v="01-0200144-01"/>
    <s v="KOA SPEER"/>
    <x v="4767"/>
    <m/>
    <s v="RES, 28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n v="3916492"/>
    <s v="KOA SPEER"/>
    <x v="4768"/>
    <m/>
    <s v="RES,2.87K,1%,0603,ROHS"/>
    <s v="Passed"/>
    <m/>
    <s v="Incomplete"/>
    <s v="Incomplete"/>
    <s v="Not Applicable"/>
    <s v="Incomplete"/>
    <x v="3"/>
    <m/>
    <s v="None"/>
    <m/>
    <s v="Not Set"/>
    <m/>
    <m/>
    <x v="1410"/>
  </r>
  <r>
    <s v="502641-00"/>
    <s v="KOA SPEER"/>
    <x v="4769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1411"/>
  </r>
  <r>
    <n v="3916027"/>
    <s v="KOA SPEER"/>
    <x v="4770"/>
    <m/>
    <s v="Res SMD 2.2 Ohm 1/10W 1%, 0603  (Pb Free)"/>
    <s v="Passed"/>
    <m/>
    <s v="Incomplete"/>
    <s v="Incomplete"/>
    <s v="Not Applicable"/>
    <s v="Incomplete"/>
    <x v="3"/>
    <m/>
    <s v="None"/>
    <m/>
    <s v="Not Set"/>
    <m/>
    <m/>
    <x v="1412"/>
  </r>
  <r>
    <n v="3916112"/>
    <s v="KOA SPEER"/>
    <x v="4771"/>
    <m/>
    <s v="RES,3.01K,1%.0603,ROHS"/>
    <s v="Passed"/>
    <m/>
    <s v="Incomplete"/>
    <s v="Incomplete"/>
    <s v="Not Applicable"/>
    <s v="Incomplete"/>
    <x v="3"/>
    <m/>
    <s v="None"/>
    <m/>
    <s v="Not Set"/>
    <m/>
    <m/>
    <x v="1413"/>
  </r>
  <r>
    <s v="01-0200132-01"/>
    <s v="KOA SPEER"/>
    <x v="4772"/>
    <m/>
    <s v="RES, 301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s v="524466-00"/>
    <s v="KOA SPEER"/>
    <x v="4773"/>
    <m/>
    <s v="RES SMD 309K 1/10W 1%, 0603 (Pb Free)"/>
    <s v="Passed"/>
    <m/>
    <s v="Incomplete"/>
    <s v="Incomplete"/>
    <s v="Not Applicable"/>
    <s v="Incomplete"/>
    <x v="3"/>
    <m/>
    <s v="None"/>
    <m/>
    <s v="Not Set"/>
    <m/>
    <m/>
    <x v="1414"/>
  </r>
  <r>
    <s v="104-1-0027"/>
    <s v="KOA SPEER"/>
    <x v="4774"/>
    <m/>
    <s v="RES, 30.1, 1%, 0.100W, 0603, ROHS"/>
    <s v="Passed"/>
    <m/>
    <s v="Incomplete"/>
    <s v="Incomplete"/>
    <s v="Not Applicable"/>
    <s v="Incomplete"/>
    <x v="3"/>
    <m/>
    <s v="None"/>
    <m/>
    <s v="Not Set"/>
    <m/>
    <m/>
    <x v="1415"/>
  </r>
  <r>
    <n v="3916005"/>
    <s v="KOA SPEER"/>
    <x v="4775"/>
    <m/>
    <s v="RES SMD 3.16K 1% 1/10W, 0603 (Pb Free)"/>
    <s v="Passed"/>
    <m/>
    <s v="Incomplete"/>
    <s v="Incomplete"/>
    <s v="Not Applicable"/>
    <s v="Incomplete"/>
    <x v="3"/>
    <m/>
    <s v="None"/>
    <m/>
    <s v="Not Set"/>
    <m/>
    <m/>
    <x v="1416"/>
  </r>
  <r>
    <n v="3015111"/>
    <s v="KOA SPEER"/>
    <x v="4776"/>
    <m/>
    <s v="Res 0603, 31.6k ohm, 1%, 100mW"/>
    <s v="Passed"/>
    <m/>
    <s v="Incomplete"/>
    <s v="Incomplete"/>
    <s v="Not Applicable"/>
    <s v="Incomplete"/>
    <x v="3"/>
    <m/>
    <s v="None"/>
    <m/>
    <s v="Not Set"/>
    <m/>
    <m/>
    <x v="0"/>
  </r>
  <r>
    <s v="530695-00"/>
    <s v="KOA SPEER"/>
    <x v="4777"/>
    <m/>
    <s v="CHIP RES 3.24K 1% 100PPM 0603 1/10W"/>
    <s v="Passed"/>
    <m/>
    <s v="Incomplete"/>
    <s v="Incomplete"/>
    <s v="Not Applicable"/>
    <s v="Incomplete"/>
    <x v="3"/>
    <m/>
    <s v="None"/>
    <m/>
    <s v="Not Set"/>
    <m/>
    <m/>
    <x v="1417"/>
  </r>
  <r>
    <s v="527268-00"/>
    <s v="KOA SPEER"/>
    <x v="4778"/>
    <m/>
    <s v="RES, 3.4K, 1%, 0.100W, 0603, ROHS"/>
    <s v="Passed"/>
    <m/>
    <s v="Incomplete"/>
    <s v="Incomplete"/>
    <s v="Not Applicable"/>
    <s v="Incomplete"/>
    <x v="3"/>
    <m/>
    <s v="None"/>
    <m/>
    <s v="Not Set"/>
    <m/>
    <m/>
    <x v="1418"/>
  </r>
  <r>
    <s v="01-0200527-01"/>
    <s v="KOA SPEER"/>
    <x v="4779"/>
    <m/>
    <s v="RES, 34K, 1%, 0.100W, 0603, ROHS"/>
    <s v="Passed"/>
    <m/>
    <s v="Incomplete"/>
    <s v="Incomplete"/>
    <s v="Not Applicable"/>
    <s v="Incomplete"/>
    <x v="3"/>
    <m/>
    <s v="None"/>
    <m/>
    <s v="Not Set"/>
    <m/>
    <m/>
    <x v="1419"/>
  </r>
  <r>
    <s v="01-0200493-01"/>
    <s v="KOA SPEER"/>
    <x v="4780"/>
    <m/>
    <s v="RES, 3.74K, 1%, 0.100W, 0603, ROHS"/>
    <s v="Passed"/>
    <m/>
    <s v="Incomplete"/>
    <s v="Incomplete"/>
    <s v="Not Applicable"/>
    <s v="Incomplete"/>
    <x v="3"/>
    <m/>
    <s v="None"/>
    <m/>
    <s v="Not Set"/>
    <m/>
    <m/>
    <x v="1420"/>
  </r>
  <r>
    <s v="01-0200275-01"/>
    <s v="KOA SPEER"/>
    <x v="4781"/>
    <m/>
    <s v="RES, 383, 1%, 0.100W, 0603, ROHS"/>
    <s v="Passed"/>
    <m/>
    <s v="Incomplete"/>
    <s v="Incomplete"/>
    <s v="Not Applicable"/>
    <s v="Incomplete"/>
    <x v="3"/>
    <m/>
    <s v="None"/>
    <m/>
    <s v="Not Set"/>
    <m/>
    <m/>
    <x v="1421"/>
  </r>
  <r>
    <s v="11349-00"/>
    <s v="KOA SPEER"/>
    <x v="4782"/>
    <m/>
    <s v="RESISTOR 3.92K OHM 1% 0603 PKG (RoHS5)"/>
    <s v="Passed"/>
    <m/>
    <s v="Incomplete"/>
    <s v="Incomplete"/>
    <s v="Not Applicable"/>
    <s v="Incomplete"/>
    <x v="3"/>
    <m/>
    <s v="None"/>
    <m/>
    <s v="Not Set"/>
    <m/>
    <m/>
    <x v="1422"/>
  </r>
  <r>
    <n v="3916268"/>
    <s v="KOA SPEER"/>
    <x v="4783"/>
    <m/>
    <s v="RES,402,1%,0603,ROHS"/>
    <s v="Passed"/>
    <m/>
    <s v="Incomplete"/>
    <s v="Incomplete"/>
    <s v="Not Applicable"/>
    <s v="Incomplete"/>
    <x v="3"/>
    <m/>
    <s v="None"/>
    <m/>
    <s v="Not Set"/>
    <m/>
    <m/>
    <x v="0"/>
  </r>
  <r>
    <n v="3916103"/>
    <s v="KOA SPEER"/>
    <x v="4784"/>
    <m/>
    <s v="RESISTOR 42.2K 1% 1/16W 0603 PKG (Pb Free)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01-0200237-01"/>
    <s v="KOA SPEER"/>
    <x v="4785"/>
    <m/>
    <s v="RES, 43.2K, 1%, 0.100W, 0603, ROHS"/>
    <s v="Passed"/>
    <m/>
    <s v="Incomplete"/>
    <s v="Incomplete"/>
    <s v="Not Applicable"/>
    <s v="Incomplete"/>
    <x v="3"/>
    <m/>
    <s v="None"/>
    <m/>
    <s v="Not Set"/>
    <m/>
    <m/>
    <x v="1423"/>
  </r>
  <r>
    <s v="530328-00"/>
    <s v="KOA SPEER"/>
    <x v="4786"/>
    <m/>
    <s v="CHIP RES 453R 1% 100PPM 0603 1/10W"/>
    <s v="Passed"/>
    <m/>
    <s v="Incomplete"/>
    <s v="Incomplete"/>
    <s v="Not Applicable"/>
    <s v="Incomplete"/>
    <x v="3"/>
    <m/>
    <s v="None"/>
    <m/>
    <s v="Not Set"/>
    <m/>
    <m/>
    <x v="1424"/>
  </r>
  <r>
    <n v="3916021"/>
    <s v="KOA SPEER"/>
    <x v="4787"/>
    <m/>
    <s v="Res SMD 499 ohm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128"/>
    <s v="KOA SPEER"/>
    <x v="4788"/>
    <m/>
    <s v="RES SMD 49.9K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10268"/>
    <s v="KOA SPEER"/>
    <x v="4789"/>
    <m/>
    <s v="RESISTOR 49.9 OHM 1% 1/16W 0603 PKG (RoHS5)"/>
    <s v="Passed"/>
    <m/>
    <s v="Incomplete"/>
    <s v="Incomplete"/>
    <s v="Not Applicable"/>
    <s v="Incomplete"/>
    <x v="3"/>
    <m/>
    <s v="None"/>
    <m/>
    <s v="Not Set"/>
    <m/>
    <m/>
    <x v="0"/>
  </r>
  <r>
    <s v="103-1-5110"/>
    <s v="KOA SPEER"/>
    <x v="4790"/>
    <m/>
    <s v="RES,511,1%,0603,ROHS"/>
    <s v="Passed"/>
    <m/>
    <s v="Incomplete"/>
    <s v="Incomplete"/>
    <s v="Not Applicable"/>
    <s v="Incomplete"/>
    <x v="3"/>
    <m/>
    <s v="None"/>
    <m/>
    <s v="Not Set"/>
    <m/>
    <m/>
    <x v="1425"/>
  </r>
  <r>
    <s v="01-0300062-01"/>
    <s v="KOA SPEER"/>
    <x v="4791"/>
    <m/>
    <s v="RES, 5.11K, 1%, 0.100W, 0603, ROHS"/>
    <s v="Passed"/>
    <m/>
    <s v="Incomplete"/>
    <s v="Incomplete"/>
    <s v="Not Applicable"/>
    <s v="Incomplete"/>
    <x v="3"/>
    <m/>
    <s v="None"/>
    <m/>
    <s v="Not Set"/>
    <m/>
    <m/>
    <x v="1426"/>
  </r>
  <r>
    <n v="3916237"/>
    <s v="KOA SPEER"/>
    <x v="4792"/>
    <m/>
    <s v="Res, 0603, 51.1k ohm, 1%, 100mW"/>
    <s v="Passed"/>
    <m/>
    <s v="Incomplete"/>
    <s v="Incomplete"/>
    <s v="Not Applicable"/>
    <s v="Incomplete"/>
    <x v="3"/>
    <m/>
    <s v="None"/>
    <m/>
    <s v="Not Set"/>
    <m/>
    <m/>
    <x v="1427"/>
  </r>
  <r>
    <s v="531097-00"/>
    <s v="KOA SPEER"/>
    <x v="4793"/>
    <m/>
    <s v="RES,THK,0603,511K,1%"/>
    <s v="Passed"/>
    <m/>
    <s v="Incomplete"/>
    <s v="Incomplete"/>
    <s v="Not Applicable"/>
    <s v="Incomplete"/>
    <x v="3"/>
    <m/>
    <s v="None"/>
    <m/>
    <s v="Not Set"/>
    <m/>
    <m/>
    <x v="1428"/>
  </r>
  <r>
    <s v="01-0200153-01"/>
    <s v="KOA SPEER"/>
    <x v="4794"/>
    <m/>
    <s v="RES, 5.62K, 1%, 0.100W, 0603, ROHS"/>
    <s v="Passed"/>
    <m/>
    <s v="Incomplete"/>
    <s v="Incomplete"/>
    <s v="Not Applicable"/>
    <s v="Incomplete"/>
    <x v="3"/>
    <m/>
    <s v="None"/>
    <m/>
    <s v="Not Set"/>
    <m/>
    <m/>
    <x v="1429"/>
  </r>
  <r>
    <n v="3916129"/>
    <s v="KOA SPEER"/>
    <x v="4795"/>
    <m/>
    <s v="RES SMD 57.6K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s v="103-1-6041"/>
    <s v="KOA SPEER"/>
    <x v="4796"/>
    <m/>
    <s v="RES, 6.04K, 1%, 0.100W, 0603, ROHS"/>
    <s v="Passed"/>
    <m/>
    <s v="Incomplete"/>
    <s v="Incomplete"/>
    <s v="Not Applicable"/>
    <s v="Incomplete"/>
    <x v="3"/>
    <m/>
    <s v="None"/>
    <m/>
    <s v="Not Set"/>
    <m/>
    <m/>
    <x v="1430"/>
  </r>
  <r>
    <s v="103-1-6192"/>
    <s v="KOA SPEER"/>
    <x v="4797"/>
    <m/>
    <s v="RES, 61.9K, 1%, 0.100W, 0603, ROHS"/>
    <s v="Passed"/>
    <m/>
    <s v="Incomplete"/>
    <s v="Incomplete"/>
    <s v="Not Applicable"/>
    <s v="Incomplete"/>
    <x v="3"/>
    <m/>
    <s v="None"/>
    <m/>
    <s v="Not Set"/>
    <m/>
    <m/>
    <x v="1431"/>
  </r>
  <r>
    <n v="3916195"/>
    <s v="KOA SPEER"/>
    <x v="4798"/>
    <m/>
    <s v="RESISTOR 62K OHM 1% 1/16W 0603 (RoHS5) (NOT FOR NEW DESIGN)"/>
    <s v="Passed"/>
    <m/>
    <s v="Incomplete"/>
    <s v="Incomplete"/>
    <s v="Not Applicable"/>
    <s v="Incomplete"/>
    <x v="3"/>
    <m/>
    <s v="None"/>
    <m/>
    <s v="Not Set"/>
    <m/>
    <m/>
    <x v="1432"/>
  </r>
  <r>
    <s v="01-0200306-01"/>
    <s v="KOA SPEER"/>
    <x v="4799"/>
    <m/>
    <s v="RES, 6.34K, 1%, 0.100W, 0603, ROHS"/>
    <s v="Passed"/>
    <m/>
    <s v="Incomplete"/>
    <s v="Incomplete"/>
    <s v="Not Applicable"/>
    <s v="Incomplete"/>
    <x v="3"/>
    <m/>
    <s v="None"/>
    <m/>
    <s v="Not Set"/>
    <m/>
    <m/>
    <x v="1433"/>
  </r>
  <r>
    <n v="3916105"/>
    <s v="KOA SPEER"/>
    <x v="4800"/>
    <m/>
    <s v="RES SMD 63.4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91"/>
    <s v="KOA SPEER"/>
    <x v="4801"/>
    <m/>
    <s v="RES SMD 6.81K OHM 1/10W 1%, 0603  (Pb Free)"/>
    <s v="Passed"/>
    <m/>
    <s v="Incomplete"/>
    <s v="Incomplete"/>
    <s v="Not Applicable"/>
    <s v="Incomplete"/>
    <x v="3"/>
    <m/>
    <s v="None"/>
    <m/>
    <s v="Not Set"/>
    <m/>
    <m/>
    <x v="1434"/>
  </r>
  <r>
    <n v="3916043"/>
    <s v="KOA SPEER"/>
    <x v="4802"/>
    <m/>
    <s v="RES,750,1%,0603,ROHS (NOT FOR NEW DESIGN)"/>
    <s v="Passed"/>
    <m/>
    <s v="Incomplete"/>
    <s v="Incomplete"/>
    <s v="Not Applicable"/>
    <s v="Incomplete"/>
    <x v="3"/>
    <m/>
    <s v="None"/>
    <m/>
    <s v="Not Set"/>
    <m/>
    <m/>
    <x v="1435"/>
  </r>
  <r>
    <s v="103-1-8251"/>
    <s v="KOA SPEER"/>
    <x v="4803"/>
    <m/>
    <s v="RES,8.25K,1%.0603,ROHS (NOT FOR NEW DESIGN)"/>
    <s v="Passed"/>
    <m/>
    <s v="Incomplete"/>
    <s v="Incomplete"/>
    <s v="Not Applicable"/>
    <s v="Incomplete"/>
    <x v="3"/>
    <m/>
    <s v="None"/>
    <m/>
    <s v="Not Set"/>
    <m/>
    <m/>
    <x v="1436"/>
  </r>
  <r>
    <s v="01-0200180-01"/>
    <s v="KOA SPEER"/>
    <x v="4804"/>
    <m/>
    <s v="RES, 82.5K, 1%, 0.100W, 0603, ROHS"/>
    <s v="Passed"/>
    <m/>
    <s v="Incomplete"/>
    <s v="Incomplete"/>
    <s v="Not Applicable"/>
    <s v="Incomplete"/>
    <x v="3"/>
    <m/>
    <s v="None"/>
    <m/>
    <s v="Not Set"/>
    <m/>
    <m/>
    <x v="1437"/>
  </r>
  <r>
    <n v="3916184"/>
    <s v="KOA SPEER"/>
    <x v="4805"/>
    <m/>
    <s v="RESISTOR 887 OHM 1% 1/16W 0603 (Pb Free)"/>
    <s v="Passed"/>
    <m/>
    <s v="Incomplete"/>
    <s v="Incomplete"/>
    <s v="Not Applicable"/>
    <s v="Incomplete"/>
    <x v="3"/>
    <m/>
    <s v="None"/>
    <m/>
    <s v="Not Set"/>
    <m/>
    <m/>
    <x v="1438"/>
  </r>
  <r>
    <n v="3916107"/>
    <s v="KOA SPEER"/>
    <x v="4806"/>
    <m/>
    <s v="RES SMD 88.7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s v="527286-00"/>
    <s v="KOA SPEER"/>
    <x v="4807"/>
    <m/>
    <s v="RES,THK,0603,1M,1%"/>
    <s v="Passed"/>
    <m/>
    <s v="Incomplete"/>
    <s v="Incomplete"/>
    <s v="Not Applicable"/>
    <s v="Incomplete"/>
    <x v="3"/>
    <m/>
    <s v="None"/>
    <m/>
    <s v="Not Set"/>
    <m/>
    <m/>
    <x v="1439"/>
  </r>
  <r>
    <s v="527367-00"/>
    <s v="KOA SPEER"/>
    <x v="4808"/>
    <m/>
    <s v="RES,THK,0603,10.2K,1%,100mW"/>
    <s v="Passed"/>
    <m/>
    <s v="Incomplete"/>
    <s v="Incomplete"/>
    <s v="Not Applicable"/>
    <s v="Incomplete"/>
    <x v="3"/>
    <m/>
    <s v="None"/>
    <m/>
    <s v="Not Set"/>
    <m/>
    <m/>
    <x v="1440"/>
  </r>
  <r>
    <n v="3916015"/>
    <s v="KOA SPEER"/>
    <x v="4809"/>
    <m/>
    <s v="Res SMD 10 OHMS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233"/>
    <s v="KOA SPEER"/>
    <x v="4810"/>
    <m/>
    <s v="Res, 0603, 1.3k ohm, 1%, 100mW"/>
    <s v="Passed"/>
    <m/>
    <s v="Incomplete"/>
    <s v="Incomplete"/>
    <s v="Not Applicable"/>
    <s v="Incomplete"/>
    <x v="3"/>
    <m/>
    <s v="None"/>
    <m/>
    <s v="Not Set"/>
    <m/>
    <m/>
    <x v="1441"/>
  </r>
  <r>
    <s v="527070-00"/>
    <s v="KOA SPEER"/>
    <x v="4811"/>
    <m/>
    <s v="CHIP RES 13K 1% 100PPM 0603 1/10W"/>
    <s v="Passed"/>
    <m/>
    <s v="Incomplete"/>
    <s v="Incomplete"/>
    <s v="Not Applicable"/>
    <s v="Incomplete"/>
    <x v="3"/>
    <m/>
    <s v="None"/>
    <m/>
    <s v="Not Set"/>
    <m/>
    <m/>
    <x v="1442"/>
  </r>
  <r>
    <s v="533085-00"/>
    <s v="KOA SPEER"/>
    <x v="4812"/>
    <m/>
    <s v="CHIP RES 2.21K 1% 100PPM 0603 1/10W"/>
    <s v="Passed"/>
    <m/>
    <s v="Incomplete"/>
    <s v="Incomplete"/>
    <s v="Not Applicable"/>
    <s v="Incomplete"/>
    <x v="3"/>
    <m/>
    <s v="None"/>
    <m/>
    <s v="Not Set"/>
    <m/>
    <m/>
    <x v="1443"/>
  </r>
  <r>
    <s v="502641-00"/>
    <s v="KOA SPEER"/>
    <x v="4813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1444"/>
  </r>
  <r>
    <s v="530695-00"/>
    <s v="KOA SPEER"/>
    <x v="4814"/>
    <m/>
    <s v="CHIP RES 3.24K 1% 100PPM 0603 1/10W"/>
    <s v="Passed"/>
    <m/>
    <s v="Incomplete"/>
    <s v="Incomplete"/>
    <s v="Not Applicable"/>
    <s v="Incomplete"/>
    <x v="3"/>
    <m/>
    <s v="None"/>
    <m/>
    <s v="Not Set"/>
    <m/>
    <m/>
    <x v="1445"/>
  </r>
  <r>
    <s v="530328-00"/>
    <s v="KOA SPEER"/>
    <x v="4815"/>
    <m/>
    <s v="CHIP RES 453R 1% 100PPM 0603 1/10W"/>
    <s v="Passed"/>
    <m/>
    <s v="Incomplete"/>
    <s v="Incomplete"/>
    <s v="Not Applicable"/>
    <s v="Incomplete"/>
    <x v="3"/>
    <m/>
    <s v="None"/>
    <m/>
    <s v="Not Set"/>
    <m/>
    <m/>
    <x v="1446"/>
  </r>
  <r>
    <s v="502688-00"/>
    <s v="KOA SPEER"/>
    <x v="4816"/>
    <m/>
    <s v="CHIP RES 51.1K 1% 100PPM 0603 1/10W"/>
    <s v="Passed"/>
    <m/>
    <s v="Incomplete"/>
    <s v="Incomplete"/>
    <s v="Not Applicable"/>
    <s v="Incomplete"/>
    <x v="3"/>
    <m/>
    <s v="None"/>
    <m/>
    <s v="Not Set"/>
    <m/>
    <m/>
    <x v="1447"/>
  </r>
  <r>
    <s v="531097-00"/>
    <s v="KOA SPEER"/>
    <x v="4817"/>
    <m/>
    <s v="RES,THK,0603,511K,1%"/>
    <s v="Passed"/>
    <m/>
    <s v="Incomplete"/>
    <s v="Incomplete"/>
    <s v="Not Applicable"/>
    <s v="Incomplete"/>
    <x v="3"/>
    <m/>
    <s v="None"/>
    <m/>
    <s v="Not Set"/>
    <m/>
    <m/>
    <x v="1448"/>
  </r>
  <r>
    <s v="527309-00"/>
    <s v="KOA SPEER"/>
    <x v="4818"/>
    <m/>
    <s v="RES,THK,0603,6.04K,1%"/>
    <s v="Passed"/>
    <m/>
    <s v="Incomplete"/>
    <s v="Incomplete"/>
    <s v="Not Applicable"/>
    <s v="Incomplete"/>
    <x v="3"/>
    <m/>
    <s v="None"/>
    <m/>
    <s v="Not Set"/>
    <m/>
    <m/>
    <x v="1449"/>
  </r>
  <r>
    <s v="531077-00"/>
    <s v="KOA SPEER"/>
    <x v="4819"/>
    <m/>
    <s v="RES,THK,0603,8.25K,1%"/>
    <s v="Passed"/>
    <m/>
    <s v="Incomplete"/>
    <s v="Incomplete"/>
    <s v="Not Applicable"/>
    <s v="Incomplete"/>
    <x v="3"/>
    <m/>
    <s v="None"/>
    <m/>
    <s v="Not Set"/>
    <m/>
    <m/>
    <x v="1450"/>
  </r>
  <r>
    <n v="10389"/>
    <s v="KOA SPEER"/>
    <x v="4820"/>
    <m/>
    <s v="RESISTOR 100K 1% 1/16W 0603 PKG (Pb Free) &quot;NOT FOR NEW DESIGN &quot;"/>
    <s v="Passed"/>
    <m/>
    <s v="Incomplete"/>
    <s v="Incomplete"/>
    <s v="Not Applicable"/>
    <s v="Incomplete"/>
    <x v="3"/>
    <m/>
    <s v="None"/>
    <m/>
    <s v="Not Set"/>
    <m/>
    <m/>
    <x v="1451"/>
  </r>
  <r>
    <s v="527286-00"/>
    <s v="KOA SPEER"/>
    <x v="4821"/>
    <m/>
    <s v="RES,THK,0603,1M,1%"/>
    <s v="Passed"/>
    <m/>
    <s v="Incomplete"/>
    <s v="Incomplete"/>
    <s v="Not Applicable"/>
    <s v="Incomplete"/>
    <x v="3"/>
    <m/>
    <s v="None"/>
    <m/>
    <s v="Not Set"/>
    <m/>
    <m/>
    <x v="1452"/>
  </r>
  <r>
    <s v="527367-00"/>
    <s v="KOA SPEER"/>
    <x v="4822"/>
    <m/>
    <s v="RES,THK,0603,10.2K,1%,100mW"/>
    <s v="Passed"/>
    <m/>
    <s v="Incomplete"/>
    <s v="Incomplete"/>
    <s v="Not Applicable"/>
    <s v="Incomplete"/>
    <x v="3"/>
    <m/>
    <s v="None"/>
    <m/>
    <s v="Not Set"/>
    <m/>
    <m/>
    <x v="1453"/>
  </r>
  <r>
    <n v="3916096"/>
    <s v="KOA SPEER"/>
    <x v="4823"/>
    <m/>
    <s v="RES SMD 12.1 OHM 1/10W 1%, 0603 (Pb Free)"/>
    <s v="Passed"/>
    <m/>
    <s v="Incomplete"/>
    <s v="Incomplete"/>
    <s v="Not Applicable"/>
    <s v="Incomplete"/>
    <x v="3"/>
    <m/>
    <s v="None"/>
    <m/>
    <s v="Not Set"/>
    <m/>
    <m/>
    <x v="1454"/>
  </r>
  <r>
    <s v="527070-00"/>
    <s v="KOA SPEER"/>
    <x v="4824"/>
    <m/>
    <s v="CHIP RES 13K 1% 100PPM 0603 1/10W"/>
    <s v="Passed"/>
    <m/>
    <s v="Incomplete"/>
    <s v="Incomplete"/>
    <s v="Not Applicable"/>
    <s v="Incomplete"/>
    <x v="3"/>
    <m/>
    <s v="None"/>
    <m/>
    <s v="Not Set"/>
    <m/>
    <m/>
    <x v="1455"/>
  </r>
  <r>
    <n v="3916148"/>
    <s v="KOA SPEER"/>
    <x v="4825"/>
    <m/>
    <s v="RES SMD  19.1K Ohm 1/10W 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09"/>
    <s v="KOA SPEER"/>
    <x v="4826"/>
    <m/>
    <s v="Res, 0603, 20k ohm, 1%, 100mW"/>
    <s v="Passed"/>
    <m/>
    <s v="Incomplete"/>
    <s v="Incomplete"/>
    <s v="Not Applicable"/>
    <s v="Incomplete"/>
    <x v="3"/>
    <m/>
    <s v="None"/>
    <m/>
    <s v="Not Set"/>
    <m/>
    <m/>
    <x v="0"/>
  </r>
  <r>
    <s v="533085-00"/>
    <s v="KOA SPEER"/>
    <x v="4827"/>
    <m/>
    <s v="CHIP RES 2.21K 1% 100PPM 0603 1/10W"/>
    <s v="Passed"/>
    <m/>
    <s v="Incomplete"/>
    <s v="Incomplete"/>
    <s v="Not Applicable"/>
    <s v="Incomplete"/>
    <x v="3"/>
    <m/>
    <s v="None"/>
    <m/>
    <s v="Not Set"/>
    <m/>
    <m/>
    <x v="1456"/>
  </r>
  <r>
    <n v="3916100"/>
    <s v="KOA SPEER"/>
    <x v="4828"/>
    <m/>
    <s v="RES SMD 28.0K OHM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s v="502641-00"/>
    <s v="KOA SPEER"/>
    <x v="4829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1457"/>
  </r>
  <r>
    <s v="530695-00"/>
    <s v="KOA SPEER"/>
    <x v="4830"/>
    <m/>
    <s v="CHIP RES 3.24K 1% 100PPM 0603 1/10W"/>
    <s v="Passed"/>
    <m/>
    <s v="Incomplete"/>
    <s v="Incomplete"/>
    <s v="Not Applicable"/>
    <s v="Incomplete"/>
    <x v="3"/>
    <m/>
    <s v="None"/>
    <m/>
    <s v="Not Set"/>
    <m/>
    <m/>
    <x v="1458"/>
  </r>
  <r>
    <s v="100030-020"/>
    <s v="KOA SPEER"/>
    <x v="4831"/>
    <m/>
    <s v="Res, 0603, 42.2k ohm, 1%, 100mW"/>
    <s v="Passed"/>
    <m/>
    <s v="Incomplete"/>
    <s v="Incomplete"/>
    <s v="Not Applicable"/>
    <s v="Incomplete"/>
    <x v="3"/>
    <m/>
    <s v="None"/>
    <m/>
    <s v="Not Set"/>
    <m/>
    <m/>
    <x v="0"/>
  </r>
  <r>
    <n v="3916141"/>
    <s v="KOA SPEER"/>
    <x v="4832"/>
    <m/>
    <s v="RES SMD 43.2K Ohm 1/10W 1%, 0603, (Pb Free)"/>
    <s v="Passed"/>
    <m/>
    <s v="Incomplete"/>
    <s v="Incomplete"/>
    <s v="Not Applicable"/>
    <s v="Incomplete"/>
    <x v="3"/>
    <m/>
    <s v="None"/>
    <m/>
    <s v="Not Set"/>
    <m/>
    <m/>
    <x v="1459"/>
  </r>
  <r>
    <s v="530328-00"/>
    <s v="KOA SPEER"/>
    <x v="4833"/>
    <m/>
    <s v="CHIP RES 453R 1% 100PPM 0603 1/10W"/>
    <s v="Passed"/>
    <m/>
    <s v="Incomplete"/>
    <s v="Incomplete"/>
    <s v="Not Applicable"/>
    <s v="Incomplete"/>
    <x v="3"/>
    <m/>
    <s v="None"/>
    <m/>
    <s v="Not Set"/>
    <m/>
    <m/>
    <x v="1460"/>
  </r>
  <r>
    <s v="502688-00"/>
    <s v="KOA SPEER"/>
    <x v="4834"/>
    <m/>
    <s v="CHIP RES 51.1K 1% 100PPM 0603 1/10W"/>
    <s v="Passed"/>
    <m/>
    <s v="Incomplete"/>
    <s v="Incomplete"/>
    <s v="Not Applicable"/>
    <s v="Incomplete"/>
    <x v="3"/>
    <m/>
    <s v="None"/>
    <m/>
    <s v="Not Set"/>
    <m/>
    <m/>
    <x v="1461"/>
  </r>
  <r>
    <s v="531097-00"/>
    <s v="KOA SPEER"/>
    <x v="4835"/>
    <m/>
    <s v="Res, 0603, 511k ohm, 1%, 100mW"/>
    <s v="Passed"/>
    <m/>
    <s v="Incomplete"/>
    <s v="Incomplete"/>
    <s v="Not Applicable"/>
    <s v="Incomplete"/>
    <x v="3"/>
    <m/>
    <s v="None"/>
    <m/>
    <s v="Not Set"/>
    <m/>
    <m/>
    <x v="1462"/>
  </r>
  <r>
    <n v="3916091"/>
    <s v="KOA SPEER"/>
    <x v="4836"/>
    <m/>
    <s v="RES SMD 6.81K OHM 1/10W 1%, 0603  (Pb Free)"/>
    <s v="Passed"/>
    <m/>
    <s v="Incomplete"/>
    <s v="Incomplete"/>
    <s v="Not Applicable"/>
    <s v="Incomplete"/>
    <x v="3"/>
    <m/>
    <s v="None"/>
    <m/>
    <s v="Not Set"/>
    <m/>
    <m/>
    <x v="1463"/>
  </r>
  <r>
    <s v="531077-00"/>
    <s v="KOA SPEER"/>
    <x v="4837"/>
    <m/>
    <s v="RES,THK,0603,8.25K,1%"/>
    <s v="Passed"/>
    <m/>
    <s v="Incomplete"/>
    <s v="Incomplete"/>
    <s v="Not Applicable"/>
    <s v="Incomplete"/>
    <x v="3"/>
    <m/>
    <s v="None"/>
    <m/>
    <s v="Not Set"/>
    <m/>
    <m/>
    <x v="1464"/>
  </r>
  <r>
    <n v="3916107"/>
    <s v="KOA SPEER"/>
    <x v="4838"/>
    <m/>
    <s v="RES SMD 88.7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s v="11927-00"/>
    <s v="KOA SPEER"/>
    <x v="4839"/>
    <m/>
    <s v="RESISTOR 100 OHM 1% 1/10W THK FILM 0805 (Pb Free)"/>
    <s v="Passed"/>
    <m/>
    <s v="Incomplete"/>
    <s v="Incomplete"/>
    <s v="Not Applicable"/>
    <s v="Incomplete"/>
    <x v="3"/>
    <m/>
    <s v="None"/>
    <m/>
    <s v="Not Set"/>
    <m/>
    <m/>
    <x v="1465"/>
  </r>
  <r>
    <n v="3916265"/>
    <s v="KOA SPEER"/>
    <x v="4840"/>
    <m/>
    <s v="RESISTOR SMD 10 OHM 1/8W 1% 0805 (Pb Free)"/>
    <s v="Passed"/>
    <m/>
    <s v="Incomplete"/>
    <s v="Incomplete"/>
    <s v="Not Applicable"/>
    <s v="Incomplete"/>
    <x v="3"/>
    <m/>
    <s v="None"/>
    <m/>
    <s v="Not Set"/>
    <m/>
    <m/>
    <x v="1466"/>
  </r>
  <r>
    <n v="10417"/>
    <s v="KOA SPEER"/>
    <x v="4841"/>
    <m/>
    <s v="RESISTOR 169 OHM 1% 1/10W 0805 PKG (Pb Free)"/>
    <s v="Passed"/>
    <m/>
    <s v="Incomplete"/>
    <s v="Incomplete"/>
    <s v="Not Applicable"/>
    <s v="Incomplete"/>
    <x v="3"/>
    <m/>
    <s v="None"/>
    <m/>
    <s v="Not Set"/>
    <m/>
    <m/>
    <x v="1467"/>
  </r>
  <r>
    <n v="10001040"/>
    <s v="KOA SPEER"/>
    <x v="4842"/>
    <m/>
    <s v="RES SMD 16.9K OHM 1/10W 1%, 0805  (Pb Free)"/>
    <s v="Passed"/>
    <m/>
    <s v="Incomplete"/>
    <s v="Incomplete"/>
    <s v="Not Applicable"/>
    <s v="Incomplete"/>
    <x v="3"/>
    <m/>
    <s v="None"/>
    <m/>
    <s v="Not Set"/>
    <m/>
    <m/>
    <x v="1468"/>
  </r>
  <r>
    <n v="10418"/>
    <s v="KOA SPEER"/>
    <x v="4843"/>
    <m/>
    <s v="RESISTOR 249 OHM 1% 1/10W 0805 PKG (RoHS5) (NOT FOR NEW DESIGN)"/>
    <s v="Passed"/>
    <m/>
    <s v="Incomplete"/>
    <s v="Incomplete"/>
    <s v="Not Applicable"/>
    <s v="Incomplete"/>
    <x v="3"/>
    <m/>
    <s v="None"/>
    <m/>
    <s v="Not Set"/>
    <m/>
    <m/>
    <x v="1469"/>
  </r>
  <r>
    <n v="10143"/>
    <s v="KOA SPEER"/>
    <x v="4844"/>
    <m/>
    <s v="RESISTOR 267 OHM 1% 1/8W 0805 PKG (Pb Free)"/>
    <s v="Passed"/>
    <m/>
    <s v="Incomplete"/>
    <s v="Incomplete"/>
    <s v="Not Applicable"/>
    <s v="Incomplete"/>
    <x v="3"/>
    <m/>
    <s v="None"/>
    <m/>
    <s v="Not Set"/>
    <m/>
    <m/>
    <x v="1470"/>
  </r>
  <r>
    <n v="3916254"/>
    <s v="KOA SPEER"/>
    <x v="4845"/>
    <m/>
    <s v="RESISTOR 2.49 OHM 1% 1/8W 0805 (RoHS5) (NOT FOR NEW DESIGN)"/>
    <s v="Passed"/>
    <m/>
    <s v="Incomplete"/>
    <s v="Incomplete"/>
    <s v="Not Applicable"/>
    <s v="Incomplete"/>
    <x v="3"/>
    <m/>
    <s v="None"/>
    <m/>
    <s v="Not Set"/>
    <m/>
    <m/>
    <x v="1471"/>
  </r>
  <r>
    <n v="10343"/>
    <s v="KOA SPEER"/>
    <x v="4846"/>
    <m/>
    <s v="RESISTOR 49.9 OHM 1% 1/10W 0805 PKG (Pb Free)"/>
    <s v="Passed"/>
    <m/>
    <s v="Incomplete"/>
    <s v="Incomplete"/>
    <s v="Not Applicable"/>
    <s v="Incomplete"/>
    <x v="3"/>
    <m/>
    <s v="None"/>
    <m/>
    <s v="Not Set"/>
    <m/>
    <m/>
    <x v="1472"/>
  </r>
  <r>
    <s v="12419-00"/>
    <s v="KOA SPEER"/>
    <x v="4847"/>
    <m/>
    <s v="RESISTOR 10 1% 1/8W (RoHS5)"/>
    <s v="Passed"/>
    <m/>
    <s v="Incomplete"/>
    <s v="Incomplete"/>
    <s v="Not Applicable"/>
    <s v="Incomplete"/>
    <x v="3"/>
    <m/>
    <s v="None"/>
    <m/>
    <s v="Not Set"/>
    <m/>
    <m/>
    <x v="1473"/>
  </r>
  <r>
    <s v="100047-000"/>
    <s v="KOA SPEER"/>
    <x v="4848"/>
    <m/>
    <s v="RES,0,1/16W,5%,THKFLM,0402 (N5219/NOG)"/>
    <s v="Passed"/>
    <m/>
    <s v="Incomplete"/>
    <s v="Incomplete"/>
    <s v="Not Applicable"/>
    <s v="Incomplete"/>
    <x v="3"/>
    <m/>
    <s v="None"/>
    <m/>
    <s v="Not Set"/>
    <m/>
    <m/>
    <x v="1474"/>
  </r>
  <r>
    <n v="10138"/>
    <s v="KOA SPEER"/>
    <x v="4849"/>
    <m/>
    <s v="RES, 0, 5%, 0.100W, 0603, ROHS"/>
    <s v="Passed"/>
    <m/>
    <s v="Incomplete"/>
    <s v="Incomplete"/>
    <s v="Not Applicable"/>
    <s v="Incomplete"/>
    <x v="3"/>
    <m/>
    <s v="None"/>
    <m/>
    <s v="Not Set"/>
    <m/>
    <m/>
    <x v="1475"/>
  </r>
  <r>
    <s v="01-0201436-01"/>
    <s v="KOA SPEER"/>
    <x v="4850"/>
    <m/>
    <s v="RES, 0, 5%, 0.125W, 0805, ROHS"/>
    <s v="Passed"/>
    <m/>
    <s v="Incomplete"/>
    <s v="Incomplete"/>
    <s v="Not Applicable"/>
    <s v="Incomplete"/>
    <x v="3"/>
    <m/>
    <s v="None"/>
    <m/>
    <s v="Not Set"/>
    <m/>
    <m/>
    <x v="1476"/>
  </r>
  <r>
    <s v="502769-00"/>
    <s v="KOA SPEER"/>
    <x v="4851"/>
    <m/>
    <s v="CHIP RES 0R +0.05R 1206 1/4W L/F"/>
    <s v="Passed"/>
    <m/>
    <s v="Incomplete"/>
    <s v="Incomplete"/>
    <s v="Not Applicable"/>
    <s v="Incomplete"/>
    <x v="3"/>
    <m/>
    <s v="None"/>
    <m/>
    <s v="Not Set"/>
    <m/>
    <m/>
    <x v="1477"/>
  </r>
  <r>
    <s v="502769-00"/>
    <s v="KOA SPEER"/>
    <x v="4852"/>
    <m/>
    <s v="CHIP RES 0R +0.05R 1206 1/4W L/F"/>
    <s v="Passed"/>
    <m/>
    <s v="Incomplete"/>
    <s v="Incomplete"/>
    <s v="Not Applicable"/>
    <s v="Incomplete"/>
    <x v="3"/>
    <m/>
    <s v="None"/>
    <m/>
    <s v="Not Set"/>
    <m/>
    <m/>
    <x v="1478"/>
  </r>
  <r>
    <s v="502769-00"/>
    <s v="KOA SPEER"/>
    <x v="4853"/>
    <m/>
    <s v="CHIP RES 0R +0.05R 1206 1/4W L/F"/>
    <s v="Passed"/>
    <m/>
    <s v="Incomplete"/>
    <s v="Incomplete"/>
    <s v="Not Applicable"/>
    <s v="Incomplete"/>
    <x v="3"/>
    <m/>
    <s v="None"/>
    <m/>
    <s v="Not Set"/>
    <m/>
    <m/>
    <x v="1479"/>
  </r>
  <r>
    <s v="01-0200184-01"/>
    <s v="KOA SPEER"/>
    <x v="4854"/>
    <m/>
    <s v="RES, 270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813-01"/>
    <s v="KOA SPEER"/>
    <x v="4855"/>
    <m/>
    <s v="RES, 2K, 0.1%, 0.063W, 0402, ROHS"/>
    <s v="Passed"/>
    <m/>
    <s v="Incomplete"/>
    <s v="Incomplete"/>
    <s v="Not Applicable"/>
    <s v="Incomplete"/>
    <x v="3"/>
    <m/>
    <s v="None"/>
    <m/>
    <s v="Not Set"/>
    <m/>
    <m/>
    <x v="1480"/>
  </r>
  <r>
    <s v="541903-00"/>
    <s v="KOA SPEER"/>
    <x v="4856"/>
    <m/>
    <s v="RES,THN,0402,499,0.1%"/>
    <s v="Passed"/>
    <m/>
    <s v="Incomplete"/>
    <s v="Incomplete"/>
    <s v="Not Applicable"/>
    <s v="Incomplete"/>
    <x v="3"/>
    <m/>
    <s v="None"/>
    <m/>
    <s v="Not Set"/>
    <m/>
    <m/>
    <x v="1481"/>
  </r>
  <r>
    <s v="01-0000812-01"/>
    <s v="KOA SPEER"/>
    <x v="4857"/>
    <m/>
    <s v="RES, 4.99K, 0.1%, 0.063W, 0402, ROHS"/>
    <s v="Passed"/>
    <m/>
    <s v="Incomplete"/>
    <s v="Incomplete"/>
    <s v="Not Applicable"/>
    <s v="Incomplete"/>
    <x v="3"/>
    <m/>
    <s v="None"/>
    <m/>
    <s v="Not Set"/>
    <m/>
    <m/>
    <x v="1482"/>
  </r>
  <r>
    <s v="01-0000814-01"/>
    <s v="KOA SPEER"/>
    <x v="4858"/>
    <m/>
    <s v="RES, 820, 0.1%, 0.063W, 0402, ROHS"/>
    <s v="Passed"/>
    <m/>
    <s v="Incomplete"/>
    <s v="Incomplete"/>
    <s v="Not Applicable"/>
    <s v="Incomplete"/>
    <x v="3"/>
    <m/>
    <s v="None"/>
    <m/>
    <s v="Not Set"/>
    <m/>
    <m/>
    <x v="1483"/>
  </r>
  <r>
    <s v="01-0000790-01"/>
    <s v="KOA SPEER"/>
    <x v="4859"/>
    <m/>
    <s v="RES, 100, 0.1%, 0.063W, 0603, ROHS"/>
    <s v="Passed"/>
    <m/>
    <s v="Incomplete"/>
    <s v="Incomplete"/>
    <s v="Not Applicable"/>
    <s v="Incomplete"/>
    <x v="3"/>
    <m/>
    <s v="None"/>
    <m/>
    <s v="Not Set"/>
    <m/>
    <m/>
    <x v="1484"/>
  </r>
  <r>
    <s v="01-0200054-01"/>
    <s v="KOA SPEER"/>
    <x v="4860"/>
    <m/>
    <s v="RES, 10K, 0.1%, 0.063W, 0603, ROHS"/>
    <s v="Passed"/>
    <m/>
    <s v="Incomplete"/>
    <s v="Incomplete"/>
    <s v="Not Applicable"/>
    <s v="Incomplete"/>
    <x v="3"/>
    <m/>
    <s v="None"/>
    <m/>
    <s v="Not Set"/>
    <m/>
    <m/>
    <x v="1485"/>
  </r>
  <r>
    <s v="01-0000789-01"/>
    <s v="KOA SPEER"/>
    <x v="4861"/>
    <m/>
    <s v="RES, 10, 0.1%, 0.063W, 0603, ROHS"/>
    <s v="Passed"/>
    <m/>
    <s v="Incomplete"/>
    <s v="Incomplete"/>
    <s v="Not Applicable"/>
    <s v="Incomplete"/>
    <x v="3"/>
    <m/>
    <s v="None"/>
    <m/>
    <s v="Not Set"/>
    <m/>
    <m/>
    <x v="1486"/>
  </r>
  <r>
    <s v="01-0000579-01"/>
    <s v="KOA SPEER"/>
    <x v="4862"/>
    <m/>
    <s v="RES, 14K, 0.1%, 0.063W, 0603, ROHS"/>
    <s v="Passed"/>
    <m/>
    <s v="Incomplete"/>
    <s v="Incomplete"/>
    <s v="Not Applicable"/>
    <s v="Incomplete"/>
    <x v="3"/>
    <m/>
    <s v="None"/>
    <m/>
    <s v="Not Set"/>
    <m/>
    <m/>
    <x v="1487"/>
  </r>
  <r>
    <s v="01-0200420-01"/>
    <s v="KOA SPEER"/>
    <x v="4863"/>
    <m/>
    <s v="RES, 18.2K, 0.1%, 0.063W, 0603, ROHS"/>
    <s v="Passed"/>
    <m/>
    <s v="Incomplete"/>
    <s v="Incomplete"/>
    <s v="Not Applicable"/>
    <s v="Incomplete"/>
    <x v="3"/>
    <m/>
    <s v="None"/>
    <m/>
    <s v="Not Set"/>
    <m/>
    <m/>
    <x v="1488"/>
  </r>
  <r>
    <s v="01-0200562-01"/>
    <s v="KOA SPEER"/>
    <x v="4864"/>
    <m/>
    <s v="RES, 21K, 0.1%, 0.063W, 0603, ROHS"/>
    <s v="Passed"/>
    <m/>
    <s v="Incomplete"/>
    <s v="Incomplete"/>
    <s v="Not Applicable"/>
    <s v="Incomplete"/>
    <x v="3"/>
    <m/>
    <s v="None"/>
    <m/>
    <s v="Not Set"/>
    <m/>
    <m/>
    <x v="1489"/>
  </r>
  <r>
    <n v="10001615"/>
    <s v="KOA SPEER"/>
    <x v="4865"/>
    <m/>
    <s v="0603 2.67 k ohm resistor 0.1% tolerance, 25 PPM/C temperature coefficient"/>
    <s v="Passed"/>
    <m/>
    <s v="Incomplete"/>
    <s v="Incomplete"/>
    <s v="Not Applicable"/>
    <s v="Incomplete"/>
    <x v="3"/>
    <m/>
    <s v="None"/>
    <m/>
    <s v="Not Set"/>
    <m/>
    <m/>
    <x v="0"/>
  </r>
  <r>
    <n v="10001644"/>
    <s v="KOA SPEER"/>
    <x v="4866"/>
    <m/>
    <s v="RES 2.87 K OHM 0603 0.1% tolerance"/>
    <s v="Passed"/>
    <m/>
    <s v="Incomplete"/>
    <s v="Incomplete"/>
    <s v="Not Applicable"/>
    <s v="Incomplete"/>
    <x v="3"/>
    <m/>
    <s v="None"/>
    <m/>
    <s v="Not Set"/>
    <m/>
    <m/>
    <x v="0"/>
  </r>
  <r>
    <s v="01-1000010-01"/>
    <s v="KOA SPEER"/>
    <x v="4867"/>
    <m/>
    <s v="RES, 7.5K, 0.1%, 0.063W, 0603, ROHS"/>
    <s v="Passed"/>
    <m/>
    <s v="Incomplete"/>
    <s v="Incomplete"/>
    <s v="Not Applicable"/>
    <s v="Incomplete"/>
    <x v="3"/>
    <m/>
    <s v="None"/>
    <m/>
    <s v="Not Set"/>
    <m/>
    <m/>
    <x v="1490"/>
  </r>
  <r>
    <s v="11971-00"/>
    <s v="KOA SPEER"/>
    <x v="4868"/>
    <m/>
    <s v="RESISTOR .003 OHM CURRENT SENSE SURFACE MOUNT (RoHS5)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3916003"/>
    <s v="KOA SPEER"/>
    <x v="4869"/>
    <m/>
    <s v="RES SMD 0.499 Ohm 1/10W 1%, 0603 (Pb Free)"/>
    <s v="Passed"/>
    <m/>
    <s v="Incomplete"/>
    <s v="Incomplete"/>
    <s v="Not Applicable"/>
    <s v="Incomplete"/>
    <x v="3"/>
    <m/>
    <s v="None"/>
    <m/>
    <s v="Not Set"/>
    <m/>
    <m/>
    <x v="1491"/>
  </r>
  <r>
    <s v="01-0000816-01"/>
    <s v="KOA SPEER"/>
    <x v="4870"/>
    <m/>
    <s v="RES, 0.01, 1%, 0.100W, 0603, ROHS"/>
    <s v="Passed"/>
    <m/>
    <s v="Incomplete"/>
    <s v="Incomplete"/>
    <s v="Not Applicable"/>
    <s v="Incomplete"/>
    <x v="3"/>
    <m/>
    <s v="None"/>
    <m/>
    <s v="Not Set"/>
    <m/>
    <m/>
    <x v="1492"/>
  </r>
  <r>
    <n v="4926096"/>
    <s v="KOA SPEER"/>
    <x v="4871"/>
    <m/>
    <s v="CAP SMD CER 0.015uf, 16V, 10%, X7R, 0402"/>
    <s v="Passed"/>
    <m/>
    <s v="Incomplete"/>
    <s v="Incomplete"/>
    <s v="Not Applicable"/>
    <s v="Incomplete"/>
    <x v="3"/>
    <m/>
    <s v="None"/>
    <m/>
    <s v="Not Set"/>
    <m/>
    <m/>
    <x v="1493"/>
  </r>
  <r>
    <n v="4926086"/>
    <s v="KOA SPEER"/>
    <x v="4872"/>
    <m/>
    <s v="CAP SMD 2200pf 50V 10%, 0402, Pb Free"/>
    <s v="Passed"/>
    <m/>
    <s v="Incomplete"/>
    <s v="Incomplete"/>
    <s v="Not Applicable"/>
    <s v="Incomplete"/>
    <x v="3"/>
    <m/>
    <s v="None"/>
    <m/>
    <s v="Not Set"/>
    <m/>
    <m/>
    <x v="1494"/>
  </r>
  <r>
    <n v="4926045"/>
    <s v="KOA SPEER"/>
    <x v="4873"/>
    <m/>
    <s v="Cap SMD CER, X7R, 3300pF, 10%, 50V, 0402  (Pb Free)"/>
    <s v="Passed"/>
    <m/>
    <s v="Incomplete"/>
    <s v="Incomplete"/>
    <s v="Not Applicable"/>
    <s v="Incomplete"/>
    <x v="3"/>
    <m/>
    <s v="None"/>
    <m/>
    <s v="Not Set"/>
    <m/>
    <m/>
    <x v="1495"/>
  </r>
  <r>
    <s v="100188-006"/>
    <s v="KYOCERA"/>
    <x v="4874"/>
    <m/>
    <s v="Cap, 0402, X7R, 0.01uF, 10%, 16V"/>
    <s v="Passed"/>
    <m/>
    <s v="Incomplete"/>
    <s v="Incomplete"/>
    <s v="Not Applicable"/>
    <s v="Incomplete"/>
    <x v="3"/>
    <m/>
    <s v="None"/>
    <m/>
    <s v="Not Set"/>
    <m/>
    <m/>
    <x v="0"/>
  </r>
  <r>
    <s v="100249-001"/>
    <s v="KYOCERA"/>
    <x v="4875"/>
    <m/>
    <s v="Cap, 0805, X5R, 10uF, 20%, 6.3V"/>
    <s v="Passed"/>
    <m/>
    <s v="Incomplete"/>
    <s v="Incomplete"/>
    <s v="Not Applicable"/>
    <s v="Incomplete"/>
    <x v="3"/>
    <m/>
    <s v="None"/>
    <m/>
    <s v="Not Set"/>
    <m/>
    <m/>
    <x v="0"/>
  </r>
  <r>
    <s v="100108-000"/>
    <s v="KYOCERA"/>
    <x v="4876"/>
    <m/>
    <s v="Cap, 0805, X5R, 2.2uF, 10%, 6.3V"/>
    <s v="Passed"/>
    <m/>
    <s v="Incomplete"/>
    <s v="Incomplete"/>
    <s v="Not Applicable"/>
    <s v="Incomplete"/>
    <x v="3"/>
    <m/>
    <s v="None"/>
    <m/>
    <s v="Not Set"/>
    <m/>
    <m/>
    <x v="0"/>
  </r>
  <r>
    <n v="10000733"/>
    <s v="KYOCERA"/>
    <x v="4877"/>
    <m/>
    <s v="OSC SMD 20.000MHZ  3.3V 50ppm CMOS, 3.2x2.5mm 0 to 85c"/>
    <s v="Passed"/>
    <m/>
    <s v="Incomplete"/>
    <s v="Incomplete"/>
    <s v="Not Applicable"/>
    <s v="Incomplete"/>
    <x v="3"/>
    <m/>
    <s v="None"/>
    <m/>
    <s v="Not Set"/>
    <m/>
    <m/>
    <x v="1496"/>
  </r>
  <r>
    <n v="10000922"/>
    <s v="KYOCERA"/>
    <x v="4878"/>
    <m/>
    <s v="OSC SMD 156.25MHZ 3.3V 50ppm 45/55% CMOS, 5x3.2mm 0 to 85c"/>
    <s v="Passed"/>
    <m/>
    <s v="Incomplete"/>
    <s v="Incomplete"/>
    <s v="Not Applicable"/>
    <s v="Incomplete"/>
    <x v="3"/>
    <m/>
    <s v="None"/>
    <m/>
    <s v="Not Set"/>
    <m/>
    <m/>
    <x v="1497"/>
  </r>
  <r>
    <n v="10000251"/>
    <s v="KYOCERA"/>
    <x v="4879"/>
    <m/>
    <s v="OSC, LVDS, 156.25MHz, 3.3V, 45/55% DC, 0.01%(100ppm) High Temp 0 to 85C, OSC-6"/>
    <s v="Passed"/>
    <m/>
    <s v="Incomplete"/>
    <s v="Incomplete"/>
    <s v="Not Applicable"/>
    <s v="Incomplete"/>
    <x v="3"/>
    <m/>
    <s v="None"/>
    <m/>
    <s v="Not Set"/>
    <m/>
    <m/>
    <x v="1498"/>
  </r>
  <r>
    <n v="10000571"/>
    <s v="KYOCERA"/>
    <x v="4880"/>
    <m/>
    <s v="OSC SMD, LVPECL, 156.25MHz, 3.3V, 45/55% DC, 0.01%(100ppm), -5 to 85 C OSC-6"/>
    <s v="Passed"/>
    <m/>
    <s v="Incomplete"/>
    <s v="Incomplete"/>
    <s v="Not Applicable"/>
    <s v="Incomplete"/>
    <x v="3"/>
    <m/>
    <s v="None"/>
    <m/>
    <s v="Not Set"/>
    <m/>
    <m/>
    <x v="0"/>
  </r>
  <r>
    <n v="10001216"/>
    <s v="KYOCERA"/>
    <x v="4881"/>
    <m/>
    <s v="OSC SMD 212.5MHZ 100ppm LVDS SAW 7X5MM  0 TO 85c"/>
    <s v="Passed"/>
    <m/>
    <s v="Incomplete"/>
    <s v="Incomplete"/>
    <s v="Not Applicable"/>
    <s v="Incomplete"/>
    <x v="3"/>
    <m/>
    <s v="None"/>
    <m/>
    <s v="Not Set"/>
    <m/>
    <m/>
    <x v="1499"/>
  </r>
  <r>
    <n v="2526024"/>
    <s v="KYOCERA"/>
    <x v="4882"/>
    <m/>
    <s v="OSC SMD 212.5MHZ 100ppm DIFFERENTIAL/SAW LV-PECL, 7X5MM, Multiple AMLs (Pb Free)"/>
    <s v="Passed"/>
    <m/>
    <s v="Incomplete"/>
    <s v="Incomplete"/>
    <s v="Not Applicable"/>
    <s v="Incomplete"/>
    <x v="3"/>
    <m/>
    <s v="None"/>
    <m/>
    <s v="Not Set"/>
    <m/>
    <m/>
    <x v="1500"/>
  </r>
  <r>
    <n v="10000154"/>
    <s v="KYOCERA"/>
    <x v="4883"/>
    <m/>
    <s v="OSC SMD 212.5MHZ 100ppm DIFFERENTIAL/SAW LV-PECL, 7X5MM, Extended temperature -5 to 85 C (Pb Free)"/>
    <s v="Passed"/>
    <m/>
    <s v="Incomplete"/>
    <s v="Incomplete"/>
    <s v="Not Applicable"/>
    <s v="Incomplete"/>
    <x v="3"/>
    <m/>
    <s v="None"/>
    <m/>
    <s v="Not Set"/>
    <m/>
    <m/>
    <x v="1501"/>
  </r>
  <r>
    <s v="VTP9X"/>
    <s v="LAIRD TECHNOLOGIES"/>
    <x v="3453"/>
    <m/>
    <s v="IND,FB,SMT,42,25%,5.08x3.05x3.05mm"/>
    <s v="Passed"/>
    <m/>
    <s v="Incomplete"/>
    <s v="Incomplete"/>
    <s v="Not Applicable"/>
    <s v="Incomplete"/>
    <x v="3"/>
    <m/>
    <s v="None"/>
    <m/>
    <s v="Not Set"/>
    <m/>
    <m/>
    <x v="342"/>
  </r>
  <r>
    <n v="2316060"/>
    <s v="LAIRD TECHNOLOGIES"/>
    <x v="4884"/>
    <m/>
    <s v="CHOKE 4 CONDUCTOR SMT (Pb Free)"/>
    <s v="Passed"/>
    <m/>
    <s v="Incomplete"/>
    <s v="Incomplete"/>
    <s v="Not Applicable"/>
    <s v="Incomplete"/>
    <x v="3"/>
    <m/>
    <s v="None"/>
    <m/>
    <s v="Not Set"/>
    <m/>
    <m/>
    <x v="1502"/>
  </r>
  <r>
    <s v="8KWJX"/>
    <s v="LAIRD TECHNOLOGIES"/>
    <x v="4885"/>
    <m/>
    <s v="IND,FB,SMT,800 OHM,600/1000 OHM"/>
    <s v="Passed"/>
    <m/>
    <s v="Incomplete"/>
    <s v="Incomplete"/>
    <s v="Not Applicable"/>
    <s v="Incomplete"/>
    <x v="3"/>
    <m/>
    <s v="None"/>
    <m/>
    <s v="Not Set"/>
    <m/>
    <m/>
    <x v="1503"/>
  </r>
  <r>
    <s v="08-0000011-01"/>
    <s v="LAIRD TECHNOLOGIES"/>
    <x v="4886"/>
    <m/>
    <s v="FER, 1000 AT 100MHZ, 25%, 0.30 OHM DCR, 0.4A, 0805, ROHS"/>
    <s v="Passed"/>
    <m/>
    <s v="Incomplete"/>
    <s v="Incomplete"/>
    <s v="Not Applicable"/>
    <s v="Incomplete"/>
    <x v="3"/>
    <m/>
    <s v="None"/>
    <m/>
    <s v="Not Set"/>
    <m/>
    <m/>
    <x v="1504"/>
  </r>
  <r>
    <n v="10001212"/>
    <s v="LATTICE"/>
    <x v="4887"/>
    <m/>
    <s v="IC ispMACH 4032V, 48 TQFP, 7.5 NS, 3.3V"/>
    <s v="Passed"/>
    <m/>
    <s v="Incomplete"/>
    <s v="Incomplete"/>
    <s v="Not Applicable"/>
    <s v="Incomplete"/>
    <x v="3"/>
    <m/>
    <s v="None"/>
    <m/>
    <s v="Not Set"/>
    <m/>
    <m/>
    <x v="1505"/>
  </r>
  <r>
    <n v="2126206"/>
    <s v="LATTICE"/>
    <x v="4888"/>
    <m/>
    <s v="IC ispMACH 4064, 100 TQFP, 7.5 NS, 3.3V (RoHS5) (NOT FOR NEW DESIGN)"/>
    <s v="Passed"/>
    <m/>
    <s v="Incomplete"/>
    <s v="Incomplete"/>
    <s v="Not Applicable"/>
    <s v="Incomplete"/>
    <x v="3"/>
    <m/>
    <s v="None"/>
    <m/>
    <s v="Not Set"/>
    <m/>
    <m/>
    <x v="1506"/>
  </r>
  <r>
    <n v="2126206"/>
    <s v="LATTICE"/>
    <x v="4889"/>
    <m/>
    <s v="IC ispMACH 4064, 100 TQFP, 7.5 NS, 3.3V (RoHS5) (NOT FOR NEW DESIGN)"/>
    <s v="Passed"/>
    <m/>
    <s v="Incomplete"/>
    <s v="Incomplete"/>
    <s v="Not Applicable"/>
    <s v="Incomplete"/>
    <x v="3"/>
    <m/>
    <s v="None"/>
    <m/>
    <s v="Not Set"/>
    <m/>
    <m/>
    <x v="1507"/>
  </r>
  <r>
    <n v="10000405"/>
    <s v="LATTICE"/>
    <x v="4890"/>
    <m/>
    <s v="IC, CPLD, MachXO, 640 LUTs, Slowest speed, 500MHz, 1.8V,2.5V,&amp;3.3V, TQFP-100"/>
    <s v="Passed"/>
    <m/>
    <s v="Incomplete"/>
    <s v="Incomplete"/>
    <s v="Not Applicable"/>
    <s v="Incomplete"/>
    <x v="3"/>
    <m/>
    <s v="None"/>
    <m/>
    <s v="Not Set"/>
    <m/>
    <m/>
    <x v="1508"/>
  </r>
  <r>
    <n v="2236100"/>
    <s v="LINEAR TECHNOLOGY"/>
    <x v="4891"/>
    <m/>
    <s v="IC SMD, DC/DC Regulator, 12V, LT3493,750KHz, DCB/DFN-6"/>
    <s v="Passed"/>
    <m/>
    <s v="Incomplete"/>
    <s v="Incomplete"/>
    <s v="Not Applicable"/>
    <s v="Incomplete"/>
    <x v="3"/>
    <m/>
    <s v="None"/>
    <m/>
    <s v="Not Set"/>
    <m/>
    <m/>
    <x v="0"/>
  </r>
  <r>
    <s v="11-0000631-01"/>
    <s v="LINEAR TECHNOLOGY"/>
    <x v="4892"/>
    <m/>
    <s v="IC, LIN, STP-DWN SWT REG 1.6A DFN16 ROHS"/>
    <s v="Passed"/>
    <m/>
    <s v="Incomplete"/>
    <s v="Incomplete"/>
    <s v="Not Applicable"/>
    <s v="Incomplete"/>
    <x v="3"/>
    <m/>
    <s v="None"/>
    <m/>
    <s v="Not Set"/>
    <m/>
    <m/>
    <x v="1509"/>
  </r>
  <r>
    <n v="2126114"/>
    <s v="LINEAR TECHNOLOGY"/>
    <x v="4893"/>
    <m/>
    <s v="IC HOT SWAP CONTROLLER (Pb Free)"/>
    <s v="Passed"/>
    <m/>
    <s v="Incomplete"/>
    <s v="Incomplete"/>
    <s v="Not Applicable"/>
    <s v="Incomplete"/>
    <x v="3"/>
    <m/>
    <s v="None"/>
    <m/>
    <s v="Not Set"/>
    <m/>
    <m/>
    <x v="1510"/>
  </r>
  <r>
    <n v="2236034"/>
    <s v="LINEAR TECHNOLOGY"/>
    <x v="4894"/>
    <m/>
    <s v="IC SMD LTC3407 1.5MHz 600mA DC/DC Dual Regulator, QFN-10 (Pb Free)"/>
    <s v="Passed"/>
    <m/>
    <s v="Incomplete"/>
    <s v="Incomplete"/>
    <s v="Not Applicable"/>
    <s v="Incomplete"/>
    <x v="3"/>
    <m/>
    <s v="None"/>
    <m/>
    <s v="Not Set"/>
    <m/>
    <m/>
    <x v="0"/>
  </r>
  <r>
    <n v="2236170"/>
    <s v="LINEAR TECHNOLOGY"/>
    <x v="4895"/>
    <m/>
    <s v="IC, DC/DC Regulator, LTC3411,4MHz, DFN10"/>
    <s v="Passed"/>
    <m/>
    <s v="Incomplete"/>
    <s v="Incomplete"/>
    <s v="Not Applicable"/>
    <s v="Incomplete"/>
    <x v="3"/>
    <m/>
    <s v="None"/>
    <m/>
    <s v="Not Set"/>
    <m/>
    <m/>
    <x v="1511"/>
  </r>
  <r>
    <n v="2236108"/>
    <s v="LINEAR TECHNOLOGY"/>
    <x v="4896"/>
    <m/>
    <s v="IC SMD DC/DC  Regulator LTC3412A 4MHz 3.0A, QFN-16"/>
    <s v="Passed"/>
    <m/>
    <s v="Incomplete"/>
    <s v="Incomplete"/>
    <s v="Not Applicable"/>
    <s v="Incomplete"/>
    <x v="3"/>
    <m/>
    <s v="None"/>
    <m/>
    <s v="Not Set"/>
    <m/>
    <m/>
    <x v="1512"/>
  </r>
  <r>
    <n v="2236046"/>
    <s v="LINEAR TECHNOLOGY"/>
    <x v="1823"/>
    <m/>
    <s v="IC SMD LTC3413 3A SYNCHRONOUS REG DDR memory (Pb Free)"/>
    <s v="Passed"/>
    <m/>
    <s v="Incomplete"/>
    <s v="Incomplete"/>
    <s v="Not Applicable"/>
    <s v="Incomplete"/>
    <x v="3"/>
    <m/>
    <s v="None"/>
    <m/>
    <s v="Not Set"/>
    <m/>
    <m/>
    <x v="0"/>
  </r>
  <r>
    <n v="2236046"/>
    <s v="LINEAR TECHNOLOGY"/>
    <x v="4897"/>
    <m/>
    <s v="IC SMD LTC3413 3A SYNCHRONOUS REG DDR memory (Pb Free)"/>
    <s v="Passed"/>
    <m/>
    <s v="Incomplete"/>
    <s v="Incomplete"/>
    <s v="Not Applicable"/>
    <s v="Incomplete"/>
    <x v="3"/>
    <m/>
    <s v="None"/>
    <m/>
    <s v="Not Set"/>
    <m/>
    <m/>
    <x v="1513"/>
  </r>
  <r>
    <n v="2236033"/>
    <s v="LINEAR TECHNOLOGY"/>
    <x v="4898"/>
    <m/>
    <s v="IC SMD LTC3728 550Khz DC/DC Controller, soft Start, QFN-32, (Pb Free)"/>
    <s v="Passed"/>
    <m/>
    <s v="Incomplete"/>
    <s v="Incomplete"/>
    <s v="Not Applicable"/>
    <s v="Incomplete"/>
    <x v="3"/>
    <m/>
    <s v="None"/>
    <m/>
    <s v="Not Set"/>
    <m/>
    <m/>
    <x v="0"/>
  </r>
  <r>
    <s v="535773-00"/>
    <s v="LINEAR TECHNOLOGY"/>
    <x v="4899"/>
    <m/>
    <s v="IC, DC/DC Dual Controller, LTC3850, 750MHz, DFN28"/>
    <s v="Passed"/>
    <m/>
    <s v="Incomplete"/>
    <s v="Incomplete"/>
    <s v="Not Applicable"/>
    <s v="Incomplete"/>
    <x v="3"/>
    <m/>
    <s v="None"/>
    <m/>
    <s v="Not Set"/>
    <m/>
    <m/>
    <x v="1514"/>
  </r>
  <r>
    <n v="10000185"/>
    <s v="LINEAR TECHNOLOGY"/>
    <x v="4900"/>
    <m/>
    <s v="IC SMD,   LTC3853 Triple 3-Phase Synchronous Step-Down Controller,  40-Pin PQFN"/>
    <s v="Passed"/>
    <m/>
    <s v="Incomplete"/>
    <s v="Incomplete"/>
    <s v="Not Applicable"/>
    <s v="Incomplete"/>
    <x v="3"/>
    <m/>
    <s v="None"/>
    <m/>
    <s v="Not Set"/>
    <m/>
    <m/>
    <x v="1515"/>
  </r>
  <r>
    <n v="10000971"/>
    <s v="LINEAR TECHNOLOGY"/>
    <x v="4901"/>
    <m/>
    <s v="IC SMD, I2C/SMBus Hotswappable Bus Buffer, 2.7V to 5.5V, 8-MSOP, Lead-free"/>
    <s v="Passed"/>
    <m/>
    <s v="Incomplete"/>
    <s v="Incomplete"/>
    <s v="Not Applicable"/>
    <s v="Incomplete"/>
    <x v="3"/>
    <m/>
    <s v="None"/>
    <m/>
    <s v="Not Set"/>
    <m/>
    <m/>
    <x v="1516"/>
  </r>
  <r>
    <n v="10000957"/>
    <s v="LINEAR TECHNOLOGY"/>
    <x v="4902"/>
    <m/>
    <s v="IC, Low Voltage Ideal DIODE Control w/Monitor 0 to 18V  LTC4352, 12 DFN"/>
    <s v="Passed"/>
    <m/>
    <s v="Incomplete"/>
    <s v="Incomplete"/>
    <s v="Not Applicable"/>
    <s v="Incomplete"/>
    <x v="3"/>
    <m/>
    <s v="None"/>
    <m/>
    <s v="Not Set"/>
    <m/>
    <m/>
    <x v="1517"/>
  </r>
  <r>
    <n v="2236017"/>
    <s v="Lite-On Technology Corp"/>
    <x v="4903"/>
    <m/>
    <s v="LED, SMD Green 0805 (Pb Free)"/>
    <s v="Passed"/>
    <m/>
    <s v="Incomplete"/>
    <s v="Incomplete"/>
    <s v="Not Applicable"/>
    <s v="Incomplete"/>
    <x v="3"/>
    <m/>
    <s v="None"/>
    <m/>
    <s v="Not Set"/>
    <m/>
    <m/>
    <x v="0"/>
  </r>
  <r>
    <s v="551351-00"/>
    <s v="Lite-On Technology Corp"/>
    <x v="4904"/>
    <m/>
    <s v="DIO,LED,SMT,2.8V,20mA"/>
    <s v="Passed"/>
    <m/>
    <s v="Incomplete"/>
    <s v="Incomplete"/>
    <s v="Not Applicable"/>
    <s v="Incomplete"/>
    <x v="3"/>
    <m/>
    <s v="None"/>
    <m/>
    <s v="Not Set"/>
    <m/>
    <m/>
    <x v="1518"/>
  </r>
  <r>
    <n v="10001658"/>
    <s v="Littelfuse"/>
    <x v="4905"/>
    <m/>
    <s v="FUSE 4.0 A non resettable"/>
    <s v="Passed"/>
    <m/>
    <s v="Incomplete"/>
    <s v="Incomplete"/>
    <s v="Not Applicable"/>
    <s v="Incomplete"/>
    <x v="3"/>
    <m/>
    <s v="None"/>
    <m/>
    <s v="Not Set"/>
    <m/>
    <m/>
    <x v="0"/>
  </r>
  <r>
    <s v="10776-05"/>
    <s v="Littelfuse"/>
    <x v="4906"/>
    <m/>
    <s v="FUSE FAST ACTION SMT 5A (RoHS5)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10776-02"/>
    <s v="Littelfuse"/>
    <x v="4907"/>
    <m/>
    <s v="FUSE FAST ACTION SMT 10A (RoHS5) (NOT FOR NEW DESIGN)"/>
    <s v="Passed"/>
    <m/>
    <s v="Incomplete"/>
    <s v="Incomplete"/>
    <s v="Not Applicable"/>
    <s v="Incomplete"/>
    <x v="3"/>
    <m/>
    <s v="None"/>
    <m/>
    <s v="Not Set"/>
    <m/>
    <m/>
    <x v="1519"/>
  </r>
  <r>
    <n v="2236284"/>
    <s v="Littelfuse"/>
    <x v="4908"/>
    <m/>
    <s v="FUSE FAST ACTION SMT 15A (Pb Free)"/>
    <s v="Passed"/>
    <m/>
    <s v="Incomplete"/>
    <s v="Incomplete"/>
    <s v="Not Applicable"/>
    <s v="Incomplete"/>
    <x v="3"/>
    <m/>
    <s v="None"/>
    <m/>
    <s v="Not Set"/>
    <m/>
    <m/>
    <x v="0"/>
  </r>
  <r>
    <s v="10776-00"/>
    <s v="Littelfuse"/>
    <x v="4909"/>
    <m/>
    <s v="FUSE FAST ACTION SMT 15A (Pb Free)"/>
    <s v="Passed"/>
    <m/>
    <s v="Incomplete"/>
    <s v="Incomplete"/>
    <s v="Not Applicable"/>
    <s v="Incomplete"/>
    <x v="3"/>
    <m/>
    <s v="None"/>
    <m/>
    <s v="Not Set"/>
    <m/>
    <m/>
    <x v="0"/>
  </r>
  <r>
    <n v="2236150"/>
    <s v="Littelfuse"/>
    <x v="4910"/>
    <m/>
    <s v="FUSE FAST ACTION SMT 6.3A (Pb Free)"/>
    <s v="Passed"/>
    <m/>
    <s v="Incomplete"/>
    <s v="Incomplete"/>
    <s v="Not Applicable"/>
    <s v="Incomplete"/>
    <x v="3"/>
    <m/>
    <s v="None"/>
    <m/>
    <s v="Not Set"/>
    <m/>
    <m/>
    <x v="1520"/>
  </r>
  <r>
    <n v="2236150"/>
    <s v="Littelfuse"/>
    <x v="4911"/>
    <m/>
    <s v="FUSE FAST ACTION SMT 6.3A (Pb Free)"/>
    <s v="Passed"/>
    <m/>
    <s v="Incomplete"/>
    <s v="Incomplete"/>
    <s v="Not Applicable"/>
    <s v="Incomplete"/>
    <x v="3"/>
    <m/>
    <s v="None"/>
    <m/>
    <s v="Not Set"/>
    <m/>
    <m/>
    <x v="1521"/>
  </r>
  <r>
    <n v="10001143"/>
    <s v="Littelfuse"/>
    <x v="4912"/>
    <m/>
    <s v="Fuse, 2A 458 Series 75V 1206 Size Inrush Withstand"/>
    <s v="Passed"/>
    <m/>
    <s v="Incomplete"/>
    <s v="Incomplete"/>
    <s v="Not Applicable"/>
    <s v="Incomplete"/>
    <x v="3"/>
    <m/>
    <s v="None"/>
    <m/>
    <s v="Not Set"/>
    <m/>
    <m/>
    <x v="1522"/>
  </r>
  <r>
    <n v="10002164"/>
    <s v="Littelfuse"/>
    <x v="4913"/>
    <m/>
    <s v="FUSE,FAST,5A 458 Series, 75V, inrush withstand, 1206,"/>
    <s v="Passed"/>
    <m/>
    <s v="Incomplete"/>
    <s v="Incomplete"/>
    <s v="Not Applicable"/>
    <s v="Incomplete"/>
    <x v="3"/>
    <m/>
    <s v="None"/>
    <m/>
    <s v="Not Set"/>
    <m/>
    <m/>
    <x v="1523"/>
  </r>
  <r>
    <n v="10001702"/>
    <s v="Littelfuse"/>
    <x v="4914"/>
    <m/>
    <s v="Fuse, 6.3A 458 Series 75V 1206 Size Inrush Withstand"/>
    <s v="Passed"/>
    <m/>
    <s v="Incomplete"/>
    <s v="Incomplete"/>
    <s v="Not Applicable"/>
    <s v="Incomplete"/>
    <x v="3"/>
    <m/>
    <s v="None"/>
    <m/>
    <s v="Not Set"/>
    <m/>
    <m/>
    <x v="1524"/>
  </r>
  <r>
    <s v="521996-00"/>
    <s v="Littelfuse"/>
    <x v="4915"/>
    <m/>
    <s v="FUSE,FAST,0603,32V,2.0A"/>
    <s v="Passed"/>
    <m/>
    <s v="Incomplete"/>
    <s v="Incomplete"/>
    <s v="Not Applicable"/>
    <s v="Incomplete"/>
    <x v="3"/>
    <m/>
    <s v="None"/>
    <m/>
    <s v="Not Set"/>
    <m/>
    <m/>
    <x v="1525"/>
  </r>
  <r>
    <s v="11842-00"/>
    <s v="Littelfuse"/>
    <x v="4916"/>
    <m/>
    <s v="FUSE RESETTABLE PTC 15V 0.5A TRIP CURRENT 1206 PKG (Pb Free)"/>
    <s v="Passed"/>
    <m/>
    <s v="Incomplete"/>
    <s v="Incomplete"/>
    <s v="Not Applicable"/>
    <s v="Incomplete"/>
    <x v="3"/>
    <m/>
    <s v="None"/>
    <m/>
    <s v="Not Set"/>
    <m/>
    <m/>
    <x v="1526"/>
  </r>
  <r>
    <s v="532114-00"/>
    <s v="Littelfuse"/>
    <x v="4917"/>
    <m/>
    <s v="FUSE,RST,1206,6V,1.1A"/>
    <s v="Passed"/>
    <m/>
    <s v="Incomplete"/>
    <s v="Incomplete"/>
    <s v="Not Applicable"/>
    <s v="Incomplete"/>
    <x v="3"/>
    <m/>
    <s v="None"/>
    <m/>
    <s v="Not Set"/>
    <m/>
    <m/>
    <x v="1527"/>
  </r>
  <r>
    <s v="532114-00"/>
    <s v="Littelfuse"/>
    <x v="4918"/>
    <m/>
    <s v="FUSE,RST,1206,6V,1.1A"/>
    <s v="Passed"/>
    <m/>
    <s v="Incomplete"/>
    <s v="Incomplete"/>
    <s v="Not Applicable"/>
    <s v="Incomplete"/>
    <x v="3"/>
    <m/>
    <s v="None"/>
    <m/>
    <s v="Not Set"/>
    <m/>
    <m/>
    <x v="1528"/>
  </r>
  <r>
    <s v="11925-01"/>
    <s v="Littelfuse"/>
    <x v="4919"/>
    <m/>
    <s v="FUSE RESETABLE 2A 15V PTC (Pb Free)"/>
    <s v="Passed"/>
    <m/>
    <s v="Incomplete"/>
    <s v="Incomplete"/>
    <s v="Not Applicable"/>
    <s v="Incomplete"/>
    <x v="3"/>
    <m/>
    <s v="None"/>
    <m/>
    <s v="Not Set"/>
    <m/>
    <m/>
    <x v="1529"/>
  </r>
  <r>
    <n v="10002031"/>
    <s v="LITTLEFUSE"/>
    <x v="4920"/>
    <m/>
    <s v="DIODE, SMD, TVS, UNI, 600W, 12V, SMB"/>
    <s v="Passed"/>
    <m/>
    <s v="Incomplete"/>
    <s v="Incomplete"/>
    <s v="Not Applicable"/>
    <s v="Incomplete"/>
    <x v="3"/>
    <m/>
    <s v="None"/>
    <m/>
    <s v="Not Set"/>
    <m/>
    <m/>
    <x v="0"/>
  </r>
  <r>
    <s v="18-0000163-03"/>
    <s v="LSI CORPORATION"/>
    <x v="3962"/>
    <m/>
    <s v="ASIC CROSSBOW, FPBGA564"/>
    <s v="Passed"/>
    <m/>
    <s v="Incomplete"/>
    <s v="Incomplete"/>
    <s v="Not Applicable"/>
    <s v="Incomplete"/>
    <x v="3"/>
    <m/>
    <s v="None"/>
    <m/>
    <s v="Not Set"/>
    <m/>
    <m/>
    <x v="765"/>
  </r>
  <r>
    <s v="18-1000018-01"/>
    <s v="LSI CORPORATION"/>
    <x v="3963"/>
    <m/>
    <s v="ASIC CATAPULT 2 REV C,ROHS"/>
    <s v="Passed"/>
    <m/>
    <s v="Incomplete"/>
    <s v="Incomplete"/>
    <s v="Not Applicable"/>
    <s v="Incomplete"/>
    <x v="3"/>
    <m/>
    <s v="None"/>
    <m/>
    <s v="Not Set"/>
    <m/>
    <m/>
    <x v="766"/>
  </r>
  <r>
    <s v="18-0000092-01"/>
    <s v="LSI CORPORATION"/>
    <x v="3964"/>
    <m/>
    <s v="ASIC CATAPULT,REV E,FPBGA564,ROHS"/>
    <s v="Passed"/>
    <m/>
    <s v="Incomplete"/>
    <s v="Incomplete"/>
    <s v="Not Applicable"/>
    <s v="Incomplete"/>
    <x v="3"/>
    <m/>
    <s v="None"/>
    <m/>
    <s v="Not Set"/>
    <m/>
    <m/>
    <x v="767"/>
  </r>
  <r>
    <n v="10000090"/>
    <s v="LSI LOGIC CORP"/>
    <x v="3960"/>
    <m/>
    <s v="IC SMD Gigabit Ethernet Transceiver Phy ET1011C2, 84MLCC (rev. 2 LSI)"/>
    <s v="Passed"/>
    <m/>
    <s v="Incomplete"/>
    <s v="Incomplete"/>
    <s v="Not Applicable"/>
    <s v="Incomplete"/>
    <x v="3"/>
    <m/>
    <s v="None"/>
    <m/>
    <s v="Not Set"/>
    <m/>
    <m/>
    <x v="0"/>
  </r>
  <r>
    <n v="10000090"/>
    <s v="LSI LOGIC CORP"/>
    <x v="3961"/>
    <m/>
    <s v="IC SMD Gigabit Ethernet Transceiver Phy ET1011C2, 84MLCC (rev. 2 LSI)"/>
    <s v="Passed"/>
    <m/>
    <s v="Incomplete"/>
    <s v="Incomplete"/>
    <s v="Not Applicable"/>
    <s v="Incomplete"/>
    <x v="3"/>
    <m/>
    <s v="None"/>
    <m/>
    <s v="Not Set"/>
    <m/>
    <m/>
    <x v="0"/>
  </r>
  <r>
    <n v="10000566"/>
    <s v="LUMENTUM OPERATIONS"/>
    <x v="4921"/>
    <m/>
    <s v="SFP+ 10.3 Gbps Qlogic Keyed IEEE* 10GBASE-SR Standard SR 850nm Transceivers, Pluggable"/>
    <s v="Passed"/>
    <m/>
    <s v="Incomplete"/>
    <s v="Incomplete"/>
    <s v="Not Applicable"/>
    <s v="Incomplete"/>
    <x v="3"/>
    <m/>
    <s v="None"/>
    <m/>
    <s v="Not Set"/>
    <m/>
    <m/>
    <x v="1530"/>
  </r>
  <r>
    <s v="12446-00"/>
    <s v="LUMEX, INC"/>
    <x v="4922"/>
    <m/>
    <s v="LIGHT PIPE 1X OVER SFP CAGE (Pb Free)"/>
    <s v="Passed"/>
    <m/>
    <s v="Incomplete"/>
    <s v="Incomplete"/>
    <s v="Not Applicable"/>
    <s v="Incomplete"/>
    <x v="3"/>
    <m/>
    <s v="None"/>
    <m/>
    <s v="Not Set"/>
    <m/>
    <m/>
    <x v="0"/>
  </r>
  <r>
    <n v="10000663"/>
    <s v="LUMEX, INC"/>
    <x v="4923"/>
    <m/>
    <s v="Light pipe, SFP sigle cage X6(625 in. spacing), 3X 0603 LEDs 160 in. spacing"/>
    <s v="Passed"/>
    <m/>
    <s v="Incomplete"/>
    <s v="Incomplete"/>
    <s v="Not Applicable"/>
    <s v="Incomplete"/>
    <x v="3"/>
    <m/>
    <s v="None"/>
    <m/>
    <s v="Not Set"/>
    <m/>
    <m/>
    <x v="1531"/>
  </r>
  <r>
    <s v="165-1-0006"/>
    <s v="LUMEX, INC"/>
    <x v="4924"/>
    <m/>
    <s v="LED, GRN 0603 SMT"/>
    <s v="Passed"/>
    <m/>
    <s v="Incomplete"/>
    <s v="Incomplete"/>
    <s v="Not Applicable"/>
    <s v="Incomplete"/>
    <x v="3"/>
    <m/>
    <s v="None"/>
    <m/>
    <s v="Not Set"/>
    <m/>
    <m/>
    <x v="1532"/>
  </r>
  <r>
    <n v="10001116"/>
    <s v="LUMEX, INC"/>
    <x v="4925"/>
    <m/>
    <s v="LED, 1208, Blue, 20mA"/>
    <s v="Passed"/>
    <m/>
    <s v="Incomplete"/>
    <s v="Incomplete"/>
    <s v="Not Applicable"/>
    <s v="Incomplete"/>
    <x v="3"/>
    <m/>
    <s v="None"/>
    <m/>
    <s v="Not Set"/>
    <m/>
    <m/>
    <x v="1533"/>
  </r>
  <r>
    <s v="12444-01"/>
    <s v="LUMEX, INC"/>
    <x v="4926"/>
    <m/>
    <s v="LED THREE COLOR Y/G/B SMT (Pb Free)"/>
    <s v="Passed"/>
    <m/>
    <s v="Incomplete"/>
    <s v="Incomplete"/>
    <s v="Not Applicable"/>
    <s v="Incomplete"/>
    <x v="3"/>
    <m/>
    <s v="None"/>
    <m/>
    <s v="Not Set"/>
    <m/>
    <m/>
    <x v="0"/>
  </r>
  <r>
    <n v="2236017"/>
    <s v="LUMEX, INC"/>
    <x v="4927"/>
    <m/>
    <s v="LED, SMD Green 0805 (Pb Free)"/>
    <s v="Passed"/>
    <m/>
    <s v="Incomplete"/>
    <s v="Incomplete"/>
    <s v="Not Applicable"/>
    <s v="Incomplete"/>
    <x v="3"/>
    <m/>
    <s v="None"/>
    <m/>
    <s v="Not Set"/>
    <m/>
    <m/>
    <x v="0"/>
  </r>
  <r>
    <n v="10001220"/>
    <s v="MACRONIX"/>
    <x v="3346"/>
    <m/>
    <s v="IC SMD FLASH 128Mbit SERIAL SPI 2.7V, 64KB SECTOR 104MHz Fast Read Clock Freq (NOT FOR NEW DESIGN)"/>
    <s v="Passed"/>
    <m/>
    <s v="Incomplete"/>
    <s v="Incomplete"/>
    <s v="Not Applicable"/>
    <s v="Incomplete"/>
    <x v="3"/>
    <m/>
    <s v="None"/>
    <m/>
    <s v="Not Set"/>
    <m/>
    <m/>
    <x v="237"/>
  </r>
  <r>
    <s v="13-1000022-01"/>
    <s v="MACRONIX"/>
    <x v="4928"/>
    <m/>
    <s v="IC MEM FLSH 32MBIT 50MHZ SPI 2.7-3.6V SOIC16 ROHS"/>
    <s v="Passed"/>
    <m/>
    <s v="Incomplete"/>
    <s v="Incomplete"/>
    <s v="Not Applicable"/>
    <s v="Incomplete"/>
    <x v="3"/>
    <m/>
    <s v="None"/>
    <m/>
    <s v="Not Set"/>
    <m/>
    <m/>
    <x v="1534"/>
  </r>
  <r>
    <s v="13-1000022-01"/>
    <s v="MACRONIX"/>
    <x v="4929"/>
    <m/>
    <s v="IC MEM FLSH 32MBIT 50MHZ SPI 2.7-3.6V SOIC16 ROHS"/>
    <s v="Passed"/>
    <m/>
    <s v="Incomplete"/>
    <s v="Incomplete"/>
    <s v="Not Applicable"/>
    <s v="Incomplete"/>
    <x v="3"/>
    <m/>
    <s v="None"/>
    <m/>
    <s v="Not Set"/>
    <m/>
    <m/>
    <x v="1535"/>
  </r>
  <r>
    <n v="10000360"/>
    <s v="MACRONIX"/>
    <x v="4930"/>
    <m/>
    <s v="IC SMD FLASH 64Mbit SERIAL SPI 2.7V, temp 0c to +85c, WSON 8L  (Pb Free)"/>
    <s v="Passed"/>
    <m/>
    <s v="Incomplete"/>
    <s v="Incomplete"/>
    <s v="Not Applicable"/>
    <s v="Incomplete"/>
    <x v="3"/>
    <m/>
    <s v="None"/>
    <m/>
    <s v="Not Set"/>
    <m/>
    <m/>
    <x v="1536"/>
  </r>
  <r>
    <n v="10002244"/>
    <s v="MACRONIX"/>
    <x v="4931"/>
    <m/>
    <s v="IC SMD FLASH 64Mbit SERIAL SPI 2.7V, temp 0c to +85c, SOCI-8"/>
    <s v="Passed"/>
    <m/>
    <s v="Incomplete"/>
    <s v="Incomplete"/>
    <s v="Not Applicable"/>
    <s v="Incomplete"/>
    <x v="3"/>
    <m/>
    <s v="None"/>
    <m/>
    <s v="Not Set"/>
    <m/>
    <m/>
    <x v="1537"/>
  </r>
  <r>
    <s v="2PC4X"/>
    <s v="MACRONIX"/>
    <x v="4932"/>
    <m/>
    <s v="IC,FLSH,4M,S08,SPI,2.3V"/>
    <s v="Passed"/>
    <m/>
    <s v="Incomplete"/>
    <s v="Incomplete"/>
    <s v="Not Applicable"/>
    <s v="Incomplete"/>
    <x v="3"/>
    <m/>
    <s v="None"/>
    <m/>
    <s v="Not Set"/>
    <m/>
    <m/>
    <x v="1538"/>
  </r>
  <r>
    <n v="2126055"/>
    <s v="MACRONIX"/>
    <x v="4933"/>
    <m/>
    <s v="IC SMD 16Mbit Top Boot Flash, 6x8 BGA, 0.4mm ball diameter, commercial temp, TFBGA48, (Pb Free)"/>
    <s v="Passed"/>
    <m/>
    <s v="Incomplete"/>
    <s v="Incomplete"/>
    <s v="Not Applicable"/>
    <s v="Incomplete"/>
    <x v="3"/>
    <m/>
    <s v="None"/>
    <m/>
    <s v="Not Set"/>
    <m/>
    <m/>
    <x v="0"/>
  </r>
  <r>
    <n v="2126055"/>
    <s v="MACRONIX"/>
    <x v="4934"/>
    <m/>
    <s v="IC SMD 16Mbit Top Boot Flash, 6x8 BGA, 0.4mm ball diameter, commercial temp, TFBGA48, (Pb Free)"/>
    <s v="Passed"/>
    <m/>
    <s v="Incomplete"/>
    <s v="Incomplete"/>
    <s v="Not Applicable"/>
    <s v="Incomplete"/>
    <x v="3"/>
    <m/>
    <s v="None"/>
    <m/>
    <s v="Not Set"/>
    <m/>
    <m/>
    <x v="0"/>
  </r>
  <r>
    <n v="2126055"/>
    <s v="MACRONIX"/>
    <x v="4935"/>
    <m/>
    <s v="IC SMD 16Mbit Top Boot Flash, 6x8 BGA, 0.4mm ball diameter, commercial temp, TFBGA48, (Pb Free)"/>
    <s v="Passed"/>
    <m/>
    <s v="Incomplete"/>
    <s v="Incomplete"/>
    <s v="Not Applicable"/>
    <s v="Incomplete"/>
    <x v="3"/>
    <m/>
    <s v="None"/>
    <m/>
    <s v="Not Set"/>
    <m/>
    <m/>
    <x v="0"/>
  </r>
  <r>
    <n v="2126055"/>
    <s v="MACRONIX"/>
    <x v="4936"/>
    <m/>
    <s v="IC SMD 16Mbit Top Boot Flash, 6x8 BGA, 0.4mm ball diameter, commercial temp, TFBGA48, (Pb Free)"/>
    <s v="Passed"/>
    <m/>
    <s v="Incomplete"/>
    <s v="Incomplete"/>
    <s v="Not Applicable"/>
    <s v="Incomplete"/>
    <x v="3"/>
    <m/>
    <s v="None"/>
    <m/>
    <s v="Not Set"/>
    <m/>
    <m/>
    <x v="0"/>
  </r>
  <r>
    <s v="550001-00"/>
    <s v="MAG LAYERS USA INC"/>
    <x v="4937"/>
    <m/>
    <s v="IND,PWR,SMT,2.2uH,20%,5.49x5.18x3.0mm"/>
    <s v="Passed"/>
    <m/>
    <s v="Incomplete"/>
    <s v="Incomplete"/>
    <s v="Not Applicable"/>
    <s v="Incomplete"/>
    <x v="3"/>
    <m/>
    <s v="None"/>
    <m/>
    <s v="Not Set"/>
    <m/>
    <m/>
    <x v="1539"/>
  </r>
  <r>
    <n v="10001851"/>
    <s v="MAG LAYERS USA INC"/>
    <x v="4938"/>
    <m/>
    <s v="IND SMD 1.0uH, 20% Inductor, 11A Irms, 22A lsat, Shielded Power, IHLP2525"/>
    <s v="Passed"/>
    <m/>
    <s v="Incomplete"/>
    <s v="Incomplete"/>
    <s v="Not Applicable"/>
    <s v="Incomplete"/>
    <x v="3"/>
    <m/>
    <s v="None"/>
    <m/>
    <s v="Not Set"/>
    <m/>
    <m/>
    <x v="1540"/>
  </r>
  <r>
    <s v="542711-00"/>
    <s v="MAG LAYERS USA INC"/>
    <x v="4939"/>
    <m/>
    <s v="IND,PWR,SMT,2.2uH,20%,6.86x6.47x3mm"/>
    <s v="Passed"/>
    <m/>
    <s v="Incomplete"/>
    <s v="Incomplete"/>
    <s v="Not Applicable"/>
    <s v="Incomplete"/>
    <x v="3"/>
    <m/>
    <s v="None"/>
    <m/>
    <s v="Not Set"/>
    <m/>
    <m/>
    <x v="1541"/>
  </r>
  <r>
    <n v="10001875"/>
    <s v="MAG LAYERS USA INC"/>
    <x v="4940"/>
    <m/>
    <s v="IND SMD 4.7uH, 20% Inductor, 5.5A Irms, 10A lsat, Shielded Power, IHLP2525"/>
    <s v="Passed"/>
    <m/>
    <s v="Incomplete"/>
    <s v="Incomplete"/>
    <s v="Not Applicable"/>
    <s v="Incomplete"/>
    <x v="3"/>
    <m/>
    <s v="None"/>
    <m/>
    <s v="Not Set"/>
    <m/>
    <m/>
    <x v="1542"/>
  </r>
  <r>
    <s v="537490-00"/>
    <s v="MAG LAYERS USA INC"/>
    <x v="4941"/>
    <m/>
    <s v="IND,PWR,SMT,0.68uH,20%"/>
    <s v="Passed"/>
    <m/>
    <s v="Incomplete"/>
    <s v="Incomplete"/>
    <s v="Not Applicable"/>
    <s v="Incomplete"/>
    <x v="3"/>
    <m/>
    <s v="None"/>
    <m/>
    <s v="Not Set"/>
    <m/>
    <m/>
    <x v="1543"/>
  </r>
  <r>
    <n v="10001548"/>
    <s v="MAG LAYERS USA INC"/>
    <x v="4942"/>
    <m/>
    <s v="IND SMD Power Inductor, 0.68 uH, 20%,  5.5 m OHM DCR, Irms = 15.5A , ISat = 25.0A, IHLP2525"/>
    <s v="Passed"/>
    <m/>
    <s v="Incomplete"/>
    <s v="Incomplete"/>
    <s v="Not Applicable"/>
    <s v="Incomplete"/>
    <x v="3"/>
    <m/>
    <s v="None"/>
    <m/>
    <s v="Not Set"/>
    <m/>
    <m/>
    <x v="1544"/>
  </r>
  <r>
    <n v="10001961"/>
    <s v="MAG LAYERS USA INC"/>
    <x v="4943"/>
    <m/>
    <s v="IND,PWR,SMT,1.0uH,20%"/>
    <s v="Passed"/>
    <m/>
    <s v="Incomplete"/>
    <s v="Incomplete"/>
    <s v="Not Applicable"/>
    <s v="Incomplete"/>
    <x v="3"/>
    <m/>
    <s v="None"/>
    <m/>
    <s v="Not Set"/>
    <m/>
    <m/>
    <x v="1545"/>
  </r>
  <r>
    <n v="10001985"/>
    <s v="MAG LAYERS USA INC"/>
    <x v="3348"/>
    <m/>
    <s v="IND SMD PWR, 1.0uH, 20%, 14.8A, IHLP3232"/>
    <s v="Passed"/>
    <m/>
    <s v="Incomplete"/>
    <s v="Incomplete"/>
    <s v="Not Applicable"/>
    <s v="Incomplete"/>
    <x v="3"/>
    <m/>
    <s v="None"/>
    <m/>
    <s v="Not Set"/>
    <m/>
    <m/>
    <x v="239"/>
  </r>
  <r>
    <n v="10002051"/>
    <s v="MAG LAYERS USA INC"/>
    <x v="3349"/>
    <m/>
    <s v="IND SMD, PWR 2.2uH, 20%, 9A, IHLP3232"/>
    <s v="Passed"/>
    <m/>
    <s v="Incomplete"/>
    <s v="Incomplete"/>
    <s v="Not Applicable"/>
    <s v="Incomplete"/>
    <x v="3"/>
    <m/>
    <s v="None"/>
    <m/>
    <s v="Not Set"/>
    <m/>
    <m/>
    <x v="240"/>
  </r>
  <r>
    <n v="10001987"/>
    <s v="MAG LAYERS USA INC"/>
    <x v="4944"/>
    <m/>
    <s v="IND SMD, PWR 3.3uH, 20%, 12A, IHLP3232"/>
    <s v="Passed"/>
    <m/>
    <s v="Incomplete"/>
    <s v="Incomplete"/>
    <s v="Not Applicable"/>
    <s v="Incomplete"/>
    <x v="3"/>
    <m/>
    <s v="None"/>
    <m/>
    <s v="Not Set"/>
    <m/>
    <m/>
    <x v="1546"/>
  </r>
  <r>
    <n v="2316066"/>
    <s v="MAG LAYERS USA INC"/>
    <x v="4945"/>
    <m/>
    <s v="IND SMD  PWR 1.0uH 20% 13.9A  DCR = 3.6, IHLP5050   (Pb Free)"/>
    <s v="Passed"/>
    <m/>
    <s v="Incomplete"/>
    <s v="Incomplete"/>
    <s v="Not Applicable"/>
    <s v="Incomplete"/>
    <x v="3"/>
    <m/>
    <s v="None"/>
    <m/>
    <s v="Not Set"/>
    <m/>
    <m/>
    <x v="0"/>
  </r>
  <r>
    <n v="10000701"/>
    <s v="MAG LAYERS USA INC"/>
    <x v="4946"/>
    <m/>
    <s v="IND, SMD PWR 0.47uH 20%, DCR=2.7mOhm, 22A, IHLP5050"/>
    <s v="Passed"/>
    <m/>
    <s v="Incomplete"/>
    <s v="Incomplete"/>
    <s v="Not Applicable"/>
    <s v="Incomplete"/>
    <x v="3"/>
    <m/>
    <s v="None"/>
    <m/>
    <s v="Not Set"/>
    <m/>
    <m/>
    <x v="1547"/>
  </r>
  <r>
    <n v="10002089"/>
    <s v="MAG LAYERS USA INC"/>
    <x v="3350"/>
    <m/>
    <s v="IND, SMD PWR 2.2uH 20% Inductor, 5.0A Irms, 5.5A lsat"/>
    <s v="Passed"/>
    <m/>
    <s v="Incomplete"/>
    <s v="Incomplete"/>
    <s v="Not Applicable"/>
    <s v="Incomplete"/>
    <x v="3"/>
    <m/>
    <s v="None"/>
    <m/>
    <s v="Not Set"/>
    <m/>
    <m/>
    <x v="0"/>
  </r>
  <r>
    <s v="541983-00"/>
    <s v="MAG LAYERS USA INC"/>
    <x v="4947"/>
    <m/>
    <s v="IND,PWR,SMT,3.3uH,30%,6x6x4.3mm"/>
    <s v="Passed"/>
    <m/>
    <s v="Incomplete"/>
    <s v="Incomplete"/>
    <s v="Not Applicable"/>
    <s v="Incomplete"/>
    <x v="3"/>
    <m/>
    <s v="None"/>
    <m/>
    <s v="Not Set"/>
    <m/>
    <m/>
    <x v="1548"/>
  </r>
  <r>
    <s v="534590-00"/>
    <s v="MAG LAYERS USA INC"/>
    <x v="3351"/>
    <m/>
    <s v="IND,4.7UH SAT-1.3A HEAT-0.95A 25% DCR 68.8mOHM, 3.92X3.92MM"/>
    <s v="Passed"/>
    <m/>
    <s v="Incomplete"/>
    <s v="Incomplete"/>
    <s v="Not Applicable"/>
    <s v="Incomplete"/>
    <x v="3"/>
    <m/>
    <s v="None"/>
    <m/>
    <s v="Not Set"/>
    <m/>
    <m/>
    <x v="241"/>
  </r>
  <r>
    <n v="10001516"/>
    <s v="MALICO INC"/>
    <x v="4948"/>
    <m/>
    <s v="HEAT SINK, 80 x 50.8 x 6.37 MM, PIN FIN, PUSH PIN, T-PCM585 29 x 29 MM, FOR QMH8342/QMH2662 (QUANAH/Trinity River)"/>
    <s v="Passed"/>
    <m/>
    <s v="Incomplete"/>
    <s v="Incomplete"/>
    <s v="Not Applicable"/>
    <s v="Incomplete"/>
    <x v="3"/>
    <m/>
    <s v="None"/>
    <m/>
    <s v="Not Set"/>
    <m/>
    <m/>
    <x v="0"/>
  </r>
  <r>
    <n v="10002398"/>
    <s v="MALICO INC"/>
    <x v="4949"/>
    <m/>
    <s v="HSN,SOLDER ANCHOR"/>
    <s v="Passed"/>
    <m/>
    <s v="Incomplete"/>
    <s v="Incomplete"/>
    <s v="Not Applicable"/>
    <s v="Incomplete"/>
    <x v="3"/>
    <m/>
    <s v="None"/>
    <m/>
    <s v="Not Set"/>
    <m/>
    <m/>
    <x v="1549"/>
  </r>
  <r>
    <n v="10002143"/>
    <s v="MARUWA AMERICA CORP"/>
    <x v="4950"/>
    <m/>
    <s v="FILTER,CAP,SMD, EMI  22uF,20%, 6.3V, 4A, 5mOHM, 1206 (second source for 10002143)"/>
    <s v="Passed"/>
    <m/>
    <s v="Incomplete"/>
    <s v="Incomplete"/>
    <s v="Not Applicable"/>
    <s v="Incomplete"/>
    <x v="3"/>
    <m/>
    <s v="None"/>
    <m/>
    <s v="Not Set"/>
    <m/>
    <m/>
    <x v="1550"/>
  </r>
  <r>
    <n v="2126115"/>
    <s v="Maxim Integrated Products"/>
    <x v="4951"/>
    <m/>
    <s v="IC POWER MONITOR, 3.3V (Pb Free)"/>
    <s v="Passed"/>
    <m/>
    <s v="Incomplete"/>
    <s v="Incomplete"/>
    <s v="Not Applicable"/>
    <s v="Incomplete"/>
    <x v="3"/>
    <m/>
    <s v="None"/>
    <m/>
    <s v="Not Set"/>
    <m/>
    <m/>
    <x v="1551"/>
  </r>
  <r>
    <n v="2126195"/>
    <s v="Maxim Integrated Products"/>
    <x v="4952"/>
    <m/>
    <s v="IC SERIAL REAL-TIME CLOCK (Pb Free)"/>
    <s v="Passed"/>
    <m/>
    <s v="Incomplete"/>
    <s v="Incomplete"/>
    <s v="Not Applicable"/>
    <s v="Incomplete"/>
    <x v="3"/>
    <m/>
    <s v="None"/>
    <m/>
    <s v="Not Set"/>
    <m/>
    <m/>
    <x v="1552"/>
  </r>
  <r>
    <n v="2126195"/>
    <s v="Maxim Integrated Products"/>
    <x v="4953"/>
    <m/>
    <s v="IC SERIAL REAL-TIME CLOCK (Pb Free)"/>
    <s v="Passed"/>
    <m/>
    <s v="Incomplete"/>
    <s v="Incomplete"/>
    <s v="Not Applicable"/>
    <s v="Incomplete"/>
    <x v="3"/>
    <m/>
    <s v="None"/>
    <m/>
    <s v="Not Set"/>
    <m/>
    <m/>
    <x v="1553"/>
  </r>
  <r>
    <n v="10379"/>
    <s v="Maxim Integrated Products"/>
    <x v="4954"/>
    <m/>
    <s v="IC CPU PERIPHERAL MONITOR (RoHS5) (NOT FOR NEW DESIGN)"/>
    <s v="Passed"/>
    <m/>
    <s v="Incomplete"/>
    <s v="Incomplete"/>
    <s v="Not Applicable"/>
    <s v="Incomplete"/>
    <x v="3"/>
    <m/>
    <s v="None"/>
    <m/>
    <s v="Not Set"/>
    <m/>
    <m/>
    <x v="1554"/>
  </r>
  <r>
    <s v="12402-00"/>
    <s v="Maxim Integrated Products"/>
    <x v="4075"/>
    <m/>
    <s v="IC 3.3/2.5 MICRO MONITOR (Pb Free)"/>
    <s v="Passed"/>
    <m/>
    <s v="Incomplete"/>
    <s v="Incomplete"/>
    <s v="Not Applicable"/>
    <s v="Incomplete"/>
    <x v="3"/>
    <m/>
    <s v="None"/>
    <m/>
    <s v="Not Set"/>
    <m/>
    <m/>
    <x v="859"/>
  </r>
  <r>
    <s v="550549-00"/>
    <s v="Maxim Integrated Products"/>
    <x v="4955"/>
    <m/>
    <s v="IC SMD LM75 3.3V DIGITAL TEMP SENSOR MSOP-8 PKG (Pb Free)"/>
    <s v="Passed"/>
    <m/>
    <s v="Incomplete"/>
    <s v="Incomplete"/>
    <s v="Not Applicable"/>
    <s v="Incomplete"/>
    <x v="3"/>
    <m/>
    <s v="None"/>
    <m/>
    <s v="Not Set"/>
    <m/>
    <m/>
    <x v="1555"/>
  </r>
  <r>
    <s v="550549-00"/>
    <s v="Maxim Integrated Products"/>
    <x v="4956"/>
    <m/>
    <s v="IC SMD LM75 3.3V DIGITAL TEMP SENSOR MSOP-8 PKG (Pb Free)"/>
    <s v="Passed"/>
    <m/>
    <s v="Incomplete"/>
    <s v="Incomplete"/>
    <s v="Not Applicable"/>
    <s v="Incomplete"/>
    <x v="3"/>
    <m/>
    <s v="None"/>
    <m/>
    <s v="Not Set"/>
    <m/>
    <m/>
    <x v="1556"/>
  </r>
  <r>
    <s v="NC313"/>
    <s v="Maxim Integrated Products"/>
    <x v="4957"/>
    <m/>
    <s v="IC,LMV331,SOT23-5,SGL-COMPTR"/>
    <s v="Passed"/>
    <m/>
    <s v="Incomplete"/>
    <s v="Incomplete"/>
    <s v="Not Applicable"/>
    <s v="Incomplete"/>
    <x v="3"/>
    <m/>
    <s v="None"/>
    <m/>
    <s v="Not Set"/>
    <m/>
    <m/>
    <x v="1557"/>
  </r>
  <r>
    <n v="2126395"/>
    <s v="Maxim Integrated Products"/>
    <x v="4958"/>
    <m/>
    <s v="IC SMD MAX15003 DC/DC Triple Output Controller, TQFN-EP 48"/>
    <s v="Passed"/>
    <m/>
    <s v="Incomplete"/>
    <s v="Incomplete"/>
    <s v="Not Applicable"/>
    <s v="Incomplete"/>
    <x v="3"/>
    <m/>
    <s v="None"/>
    <m/>
    <s v="Not Set"/>
    <m/>
    <m/>
    <x v="1558"/>
  </r>
  <r>
    <s v="538978-00"/>
    <s v="Maxim Integrated Products"/>
    <x v="4959"/>
    <m/>
    <s v="IC REGULATOR MAX15027ATB+T TDFN10"/>
    <s v="Passed"/>
    <m/>
    <s v="Incomplete"/>
    <s v="Incomplete"/>
    <s v="Not Applicable"/>
    <s v="Incomplete"/>
    <x v="3"/>
    <m/>
    <s v="None"/>
    <m/>
    <s v="Not Set"/>
    <m/>
    <m/>
    <x v="1559"/>
  </r>
  <r>
    <s v="538978-00"/>
    <s v="Maxim Integrated Products"/>
    <x v="4960"/>
    <m/>
    <s v="IC REGULATOR MAX15027ATB+T TDFN10"/>
    <s v="Passed"/>
    <m/>
    <s v="Incomplete"/>
    <s v="Incomplete"/>
    <s v="Not Applicable"/>
    <s v="Incomplete"/>
    <x v="3"/>
    <m/>
    <s v="None"/>
    <m/>
    <s v="Not Set"/>
    <m/>
    <m/>
    <x v="1560"/>
  </r>
  <r>
    <s v="540607-00"/>
    <s v="Maxim Integrated Products"/>
    <x v="4961"/>
    <m/>
    <s v="IC,REG,TQFN24,ADJ,4A"/>
    <s v="Passed"/>
    <m/>
    <s v="Incomplete"/>
    <s v="Incomplete"/>
    <s v="Not Applicable"/>
    <s v="Incomplete"/>
    <x v="3"/>
    <m/>
    <s v="None"/>
    <m/>
    <s v="Not Set"/>
    <m/>
    <m/>
    <x v="1561"/>
  </r>
  <r>
    <s v="11-0000825-01"/>
    <s v="Maxim Integrated Products"/>
    <x v="4962"/>
    <m/>
    <s v="IC, LIN, MON,SEQ,4PS,CAP-ADJ,QFN24,ROHS"/>
    <s v="Passed"/>
    <m/>
    <s v="Incomplete"/>
    <s v="Incomplete"/>
    <s v="Not Applicable"/>
    <s v="Incomplete"/>
    <x v="3"/>
    <m/>
    <s v="None"/>
    <m/>
    <s v="Not Set"/>
    <m/>
    <m/>
    <x v="1562"/>
  </r>
  <r>
    <n v="2126138"/>
    <s v="Maxim Integrated Products"/>
    <x v="4963"/>
    <m/>
    <s v="IC THERM SENSOR QSOP16 (Pb Free)"/>
    <s v="Passed"/>
    <m/>
    <s v="Incomplete"/>
    <s v="Incomplete"/>
    <s v="Not Applicable"/>
    <s v="Incomplete"/>
    <x v="3"/>
    <m/>
    <s v="None"/>
    <m/>
    <s v="Not Set"/>
    <m/>
    <m/>
    <x v="1563"/>
  </r>
  <r>
    <n v="2126136"/>
    <s v="Maxim Integrated Products"/>
    <x v="4964"/>
    <m/>
    <s v="IC REGULATOR LDO 0.5A ADJ 0.8V-4.5V THIN QFN PKG (Pb Free)"/>
    <s v="Passed"/>
    <m/>
    <s v="Incomplete"/>
    <s v="Incomplete"/>
    <s v="Not Applicable"/>
    <s v="Incomplete"/>
    <x v="3"/>
    <m/>
    <s v="None"/>
    <m/>
    <s v="Not Set"/>
    <m/>
    <m/>
    <x v="1564"/>
  </r>
  <r>
    <n v="2236143"/>
    <s v="Maxim Integrated Products"/>
    <x v="4965"/>
    <m/>
    <s v="IC CURRENT MODE PWM 3V to 13.2V INPUT (RoHS5) (NOT FOR NEW DESIGN)"/>
    <s v="Passed"/>
    <m/>
    <s v="Incomplete"/>
    <s v="Incomplete"/>
    <s v="Not Applicable"/>
    <s v="Incomplete"/>
    <x v="3"/>
    <m/>
    <s v="None"/>
    <m/>
    <s v="Not Set"/>
    <m/>
    <m/>
    <x v="1565"/>
  </r>
  <r>
    <n v="2236143"/>
    <s v="Maxim Integrated Products"/>
    <x v="4966"/>
    <m/>
    <s v="IC CURRENT MODE PWM 3V to 13.2V INPUT (Pb Free)"/>
    <s v="Passed"/>
    <m/>
    <s v="Incomplete"/>
    <s v="Incomplete"/>
    <s v="Not Applicable"/>
    <s v="Incomplete"/>
    <x v="3"/>
    <m/>
    <s v="None"/>
    <m/>
    <s v="Not Set"/>
    <m/>
    <m/>
    <x v="1566"/>
  </r>
  <r>
    <n v="10001282"/>
    <s v="Maxim Integrated Products"/>
    <x v="4967"/>
    <m/>
    <s v="IC  MAX4995 CURRENT-LIMIT SWITCH 50 TO 600mA 1.5usec EN=HIGH UTQFN-10"/>
    <s v="Passed"/>
    <m/>
    <s v="Incomplete"/>
    <s v="Incomplete"/>
    <s v="Not Applicable"/>
    <s v="Incomplete"/>
    <x v="3"/>
    <m/>
    <s v="None"/>
    <m/>
    <s v="Not Set"/>
    <m/>
    <m/>
    <x v="1567"/>
  </r>
  <r>
    <n v="10001084"/>
    <s v="Maxim Integrated Products"/>
    <x v="4968"/>
    <m/>
    <s v="IC MAX6639 PWM Fan Control and Temperature Monitor, Dual, SMB, TQFN-16"/>
    <s v="Passed"/>
    <m/>
    <s v="Incomplete"/>
    <s v="Incomplete"/>
    <s v="Not Applicable"/>
    <s v="Incomplete"/>
    <x v="3"/>
    <m/>
    <s v="None"/>
    <m/>
    <s v="Not Set"/>
    <m/>
    <m/>
    <x v="1568"/>
  </r>
  <r>
    <n v="10001084"/>
    <s v="Maxim Integrated Products"/>
    <x v="4969"/>
    <m/>
    <s v="IC MAX6639 PWM Fan Control and Temperature Monitor, Dual, SMB, TQFN-16"/>
    <s v="Passed"/>
    <m/>
    <s v="Incomplete"/>
    <s v="Incomplete"/>
    <s v="Not Applicable"/>
    <s v="Incomplete"/>
    <x v="3"/>
    <m/>
    <s v="None"/>
    <m/>
    <s v="Not Set"/>
    <m/>
    <m/>
    <x v="1569"/>
  </r>
  <r>
    <s v="11918-00"/>
    <s v="Maxim Integrated Products"/>
    <x v="4970"/>
    <m/>
    <s v="IC MAX6684 FAN FAIL DETECT 5V SO-8 (RoHS5) (NOT FOR NEW DESIGN)"/>
    <s v="Passed"/>
    <m/>
    <s v="Incomplete"/>
    <s v="Incomplete"/>
    <s v="Not Applicable"/>
    <s v="Incomplete"/>
    <x v="3"/>
    <m/>
    <s v="None"/>
    <m/>
    <s v="Not Set"/>
    <m/>
    <m/>
    <x v="1570"/>
  </r>
  <r>
    <n v="2126196"/>
    <s v="Maxim Integrated Products"/>
    <x v="4971"/>
    <m/>
    <s v="IC MAX6684 FAN FAIL DETECT 5V SO-8 (Pb Free)"/>
    <s v="Passed"/>
    <m/>
    <s v="Incomplete"/>
    <s v="Incomplete"/>
    <s v="Not Applicable"/>
    <s v="Incomplete"/>
    <x v="3"/>
    <m/>
    <s v="None"/>
    <m/>
    <s v="Not Set"/>
    <m/>
    <m/>
    <x v="1571"/>
  </r>
  <r>
    <s v="11-0000742-01"/>
    <s v="Maxim Integrated Products"/>
    <x v="4972"/>
    <m/>
    <s v="IC, LIN, MON,UP RST,ADJ,4PS,SOT23-6,ROHS"/>
    <s v="Passed"/>
    <m/>
    <s v="Incomplete"/>
    <s v="Incomplete"/>
    <s v="Not Applicable"/>
    <s v="Incomplete"/>
    <x v="3"/>
    <m/>
    <s v="None"/>
    <m/>
    <s v="Not Set"/>
    <m/>
    <m/>
    <x v="0"/>
  </r>
  <r>
    <s v="536286-00"/>
    <s v="Maxim Integrated Products"/>
    <x v="4973"/>
    <m/>
    <s v="IC,SUP,SOT23/6,2.925V,10uA"/>
    <s v="Passed"/>
    <m/>
    <s v="Incomplete"/>
    <s v="Incomplete"/>
    <s v="Not Applicable"/>
    <s v="Incomplete"/>
    <x v="3"/>
    <m/>
    <s v="None"/>
    <m/>
    <s v="Not Set"/>
    <m/>
    <m/>
    <x v="1572"/>
  </r>
  <r>
    <s v="536286-00"/>
    <s v="Maxim Integrated Products"/>
    <x v="4974"/>
    <m/>
    <s v="IC,SUP,SOT23/6,2.925V,10uA"/>
    <s v="Passed"/>
    <m/>
    <s v="Incomplete"/>
    <s v="Incomplete"/>
    <s v="Not Applicable"/>
    <s v="Incomplete"/>
    <x v="3"/>
    <m/>
    <s v="None"/>
    <m/>
    <s v="Not Set"/>
    <m/>
    <m/>
    <x v="1573"/>
  </r>
  <r>
    <n v="10001285"/>
    <s v="Maxim Integrated Products"/>
    <x v="4975"/>
    <m/>
    <s v="IC MAX6730 SINGLE VOLTAGE uP SUPERVISORY CIRCUIT WITH WATCHDOG SOT23-6"/>
    <s v="Passed"/>
    <m/>
    <s v="Incomplete"/>
    <s v="Incomplete"/>
    <s v="Not Applicable"/>
    <s v="Incomplete"/>
    <x v="3"/>
    <m/>
    <s v="None"/>
    <m/>
    <s v="Not Set"/>
    <m/>
    <m/>
    <x v="1574"/>
  </r>
  <r>
    <s v="11-1000218-01"/>
    <s v="Maxim Integrated Products"/>
    <x v="4976"/>
    <m/>
    <s v="IC SMD I2C Port Expander with 8 Open-Drain I/Os MAX7321 16-PIN QSOP"/>
    <s v="Passed"/>
    <m/>
    <s v="Incomplete"/>
    <s v="Incomplete"/>
    <s v="Not Applicable"/>
    <s v="Incomplete"/>
    <x v="3"/>
    <m/>
    <s v="None"/>
    <m/>
    <s v="Not Set"/>
    <m/>
    <m/>
    <x v="1575"/>
  </r>
  <r>
    <n v="10000985"/>
    <s v="Maxim Integrated Products"/>
    <x v="4977"/>
    <m/>
    <s v="IC SMD MAX8688A Digital Power-Supply Controller/Monitor 0.2% NO ENOUT, TQFN24"/>
    <s v="Passed"/>
    <m/>
    <s v="Incomplete"/>
    <s v="Incomplete"/>
    <s v="Not Applicable"/>
    <s v="Incomplete"/>
    <x v="3"/>
    <m/>
    <s v="None"/>
    <m/>
    <s v="Not Set"/>
    <m/>
    <m/>
    <x v="1576"/>
  </r>
  <r>
    <n v="10000985"/>
    <s v="Maxim Integrated Products"/>
    <x v="4978"/>
    <m/>
    <s v="IC SMD MAX8688A Digital Power-Supply Controller/Monitor 0.2% NO ENOUT, TQFN24"/>
    <s v="Passed"/>
    <m/>
    <s v="Incomplete"/>
    <s v="Incomplete"/>
    <s v="Not Applicable"/>
    <s v="Incomplete"/>
    <x v="3"/>
    <m/>
    <s v="None"/>
    <m/>
    <s v="Not Set"/>
    <m/>
    <m/>
    <x v="1577"/>
  </r>
  <r>
    <n v="10000985"/>
    <s v="Maxim Integrated Products"/>
    <x v="4979"/>
    <m/>
    <s v="IC SMD MAX8688A Digital Power-Supply Controller/Monitor 0.2% NO ENOUT, TQFN24"/>
    <s v="Passed"/>
    <m/>
    <s v="Incomplete"/>
    <s v="Incomplete"/>
    <s v="Not Applicable"/>
    <s v="Incomplete"/>
    <x v="3"/>
    <m/>
    <s v="None"/>
    <m/>
    <s v="Not Set"/>
    <m/>
    <m/>
    <x v="1578"/>
  </r>
  <r>
    <n v="10000985"/>
    <s v="Maxim Integrated Products"/>
    <x v="4980"/>
    <m/>
    <s v="IC SMD MAX8688ALETG+  Digital Power-Supply Controller/Monitor 0.2% LOW, TQFN24"/>
    <s v="Passed"/>
    <m/>
    <s v="Incomplete"/>
    <s v="Incomplete"/>
    <s v="Not Applicable"/>
    <s v="Incomplete"/>
    <x v="3"/>
    <m/>
    <s v="None"/>
    <m/>
    <s v="Not Set"/>
    <m/>
    <m/>
    <x v="1579"/>
  </r>
  <r>
    <n v="10000620"/>
    <s v="Maxim Integrated Products"/>
    <x v="4981"/>
    <m/>
    <s v="IC, Regulator Linear,LDO, 150mA Low-Dropout, 0.3A;2.5V-5.5Vin; Short&amp;Thermal  Protect; -40 to 125C; 5pin-SOT23"/>
    <s v="Passed"/>
    <m/>
    <s v="Incomplete"/>
    <s v="Incomplete"/>
    <s v="Not Applicable"/>
    <s v="Incomplete"/>
    <x v="3"/>
    <m/>
    <s v="None"/>
    <m/>
    <s v="Not Set"/>
    <m/>
    <m/>
    <x v="1580"/>
  </r>
  <r>
    <n v="10000327"/>
    <s v="Maxim Integrated Products"/>
    <x v="4982"/>
    <m/>
    <s v="IC, Buffer/ Driver, 1:4 DIFF pair LVPECL/ECL output, &gt;266MHz, 3.3V,0 to +70C, TSSOP-20"/>
    <s v="Passed"/>
    <m/>
    <s v="Incomplete"/>
    <s v="Incomplete"/>
    <s v="Not Applicable"/>
    <s v="Incomplete"/>
    <x v="3"/>
    <m/>
    <s v="None"/>
    <m/>
    <s v="Not Set"/>
    <m/>
    <m/>
    <x v="0"/>
  </r>
  <r>
    <s v="CU0310703-00"/>
    <s v="MERIX"/>
    <x v="4983"/>
    <m/>
    <s v="PWB, Dell 4G Mezzanine Card, QME2472"/>
    <s v="Passed"/>
    <m/>
    <s v="Incomplete"/>
    <s v="Incomplete"/>
    <s v="Not Applicable"/>
    <s v="Incomplete"/>
    <x v="3"/>
    <m/>
    <s v="None"/>
    <m/>
    <s v="Not Set"/>
    <m/>
    <m/>
    <x v="0"/>
  </r>
  <r>
    <s v="CU0310705-00"/>
    <s v="MERIX"/>
    <x v="4284"/>
    <m/>
    <s v="PWB, Dell 8G Mezzanine Card, QME2562/QME2572 (O.S.P.)"/>
    <s v="Passed"/>
    <m/>
    <s v="Incomplete"/>
    <s v="Incomplete"/>
    <s v="Not Applicable"/>
    <s v="Incomplete"/>
    <x v="3"/>
    <m/>
    <s v="None"/>
    <m/>
    <s v="Not Set"/>
    <m/>
    <m/>
    <x v="1031"/>
  </r>
  <r>
    <s v="CU0410709-00"/>
    <s v="MERIX"/>
    <x v="4288"/>
    <m/>
    <s v="PWB, HP 8G Mezzanine Card, Dual-Channel, ISP2532-A1R, QMH2562, (V1/V3) O.S.P."/>
    <s v="Passed"/>
    <m/>
    <s v="Incomplete"/>
    <s v="Incomplete"/>
    <s v="Not Applicable"/>
    <s v="Incomplete"/>
    <x v="3"/>
    <m/>
    <s v="None"/>
    <m/>
    <s v="Not Set"/>
    <m/>
    <m/>
    <x v="0"/>
  </r>
  <r>
    <s v="FE0210701-00"/>
    <s v="MERIX"/>
    <x v="4984"/>
    <m/>
    <s v="PWB, Single/Dual Port SFP+ 10G FCoE Twin-Ax Copper / LRM Optical, QLE8150/52 (Schultz)"/>
    <s v="Passed"/>
    <m/>
    <s v="Incomplete"/>
    <s v="Incomplete"/>
    <s v="Not Applicable"/>
    <s v="Incomplete"/>
    <x v="3"/>
    <m/>
    <s v="None"/>
    <m/>
    <s v="Not Set"/>
    <m/>
    <m/>
    <x v="0"/>
  </r>
  <r>
    <s v="PX2510701-00"/>
    <s v="MERIX"/>
    <x v="4421"/>
    <m/>
    <s v="PWB, Fibre Channel PCI Express, ISP2432"/>
    <s v="Passed"/>
    <m/>
    <s v="Incomplete"/>
    <s v="Incomplete"/>
    <s v="Not Applicable"/>
    <s v="Incomplete"/>
    <x v="3"/>
    <m/>
    <s v="None"/>
    <m/>
    <s v="Not Set"/>
    <m/>
    <m/>
    <x v="0"/>
  </r>
  <r>
    <s v="PX2810703-00"/>
    <s v="MERIX"/>
    <x v="4293"/>
    <m/>
    <s v="PWB, PCI-EXP GEN2, 8 lanes to FC 8Gig Daul/Single Channel, ISP2532, (8LYR) O.S.P."/>
    <s v="Passed"/>
    <m/>
    <s v="Incomplete"/>
    <s v="Incomplete"/>
    <s v="Not Applicable"/>
    <s v="Incomplete"/>
    <x v="3"/>
    <m/>
    <s v="None"/>
    <m/>
    <s v="Not Set"/>
    <m/>
    <m/>
    <x v="1038"/>
  </r>
  <r>
    <s v="PX4810702-00"/>
    <s v="MERIX"/>
    <x v="4294"/>
    <m/>
    <s v="PWB, 8G Quad FC HBA with IDT Gen2 Switch V2 (Short Card), ISP2532 (QLE2564)"/>
    <s v="Passed"/>
    <m/>
    <s v="Incomplete"/>
    <s v="Incomplete"/>
    <s v="Not Applicable"/>
    <s v="Incomplete"/>
    <x v="3"/>
    <m/>
    <s v="None"/>
    <m/>
    <s v="Not Set"/>
    <m/>
    <m/>
    <x v="1039"/>
  </r>
  <r>
    <n v="2126207"/>
    <s v="Micrel"/>
    <x v="4985"/>
    <m/>
    <s v="IC ETHERNET PHY 10/100 LQFP (RoHS5) (NOT FOR NEW DESIGN)"/>
    <s v="Passed"/>
    <m/>
    <s v="Incomplete"/>
    <s v="Incomplete"/>
    <s v="Not Applicable"/>
    <s v="Incomplete"/>
    <x v="3"/>
    <m/>
    <s v="None"/>
    <m/>
    <s v="Not Set"/>
    <m/>
    <m/>
    <x v="1581"/>
  </r>
  <r>
    <s v="11-0200014-01"/>
    <s v="Micrel"/>
    <x v="4986"/>
    <m/>
    <s v="IC, LIN, REG, ADJ, SHUNT, 0.5%, SOT23, ROHS"/>
    <s v="Passed"/>
    <m/>
    <s v="Incomplete"/>
    <s v="Incomplete"/>
    <s v="Not Applicable"/>
    <s v="Incomplete"/>
    <x v="3"/>
    <m/>
    <s v="None"/>
    <m/>
    <s v="Not Set"/>
    <m/>
    <m/>
    <x v="1582"/>
  </r>
  <r>
    <s v="11-0200014-01"/>
    <s v="Micrel"/>
    <x v="4987"/>
    <m/>
    <s v="IC, LIN, REG, ADJ, SHUNT, 0.5%, SOT23, ROHS"/>
    <s v="Passed"/>
    <m/>
    <s v="Incomplete"/>
    <s v="Incomplete"/>
    <s v="Not Applicable"/>
    <s v="Incomplete"/>
    <x v="3"/>
    <m/>
    <s v="None"/>
    <m/>
    <s v="Not Set"/>
    <m/>
    <m/>
    <x v="1583"/>
  </r>
  <r>
    <n v="2236136"/>
    <s v="Micrel"/>
    <x v="4988"/>
    <m/>
    <s v="IC REGULATOR LDO 3A ADJ 1.24V-26V TO-263 PKG (Pb Free)"/>
    <s v="Passed"/>
    <m/>
    <s v="Incomplete"/>
    <s v="Incomplete"/>
    <s v="Not Applicable"/>
    <s v="Incomplete"/>
    <x v="3"/>
    <m/>
    <s v="None"/>
    <m/>
    <s v="Not Set"/>
    <m/>
    <m/>
    <x v="0"/>
  </r>
  <r>
    <s v="12712-00"/>
    <s v="Micrel"/>
    <x v="4989"/>
    <m/>
    <s v="IC REGULATOR LDO 5A ADJ 1.24V-26V TO-263 PKG (Pb Free)"/>
    <s v="Passed"/>
    <m/>
    <s v="Incomplete"/>
    <s v="Incomplete"/>
    <s v="Not Applicable"/>
    <s v="Incomplete"/>
    <x v="3"/>
    <m/>
    <s v="None"/>
    <m/>
    <s v="Not Set"/>
    <m/>
    <m/>
    <x v="1584"/>
  </r>
  <r>
    <s v="11989-00"/>
    <s v="Micrel"/>
    <x v="4990"/>
    <m/>
    <s v="IC I2C 8 BIT I/O EXPANDER/FAN CONTROLLER (RoHS5) (NOT FOR NEW DESIGN)"/>
    <s v="Passed"/>
    <m/>
    <s v="Incomplete"/>
    <s v="Incomplete"/>
    <s v="Not Applicable"/>
    <s v="Incomplete"/>
    <x v="3"/>
    <m/>
    <s v="None"/>
    <m/>
    <s v="Not Set"/>
    <m/>
    <m/>
    <x v="1585"/>
  </r>
  <r>
    <n v="10001599"/>
    <s v="MicroChip"/>
    <x v="4991"/>
    <m/>
    <s v="IC SMD AT24C128C EEPROM 16K X 8,  TSSOP-8"/>
    <s v="Passed"/>
    <m/>
    <s v="Incomplete"/>
    <s v="Incomplete"/>
    <s v="Not Applicable"/>
    <s v="Incomplete"/>
    <x v="3"/>
    <m/>
    <s v="None"/>
    <m/>
    <s v="Not Set"/>
    <m/>
    <m/>
    <x v="1586"/>
  </r>
  <r>
    <n v="10000119"/>
    <s v="MicroChip"/>
    <x v="4992"/>
    <m/>
    <s v="IC SMD, 2-Wire Serial EEPROM 64KB, 1.8V, SOIC-8"/>
    <s v="Passed"/>
    <m/>
    <s v="Incomplete"/>
    <s v="Incomplete"/>
    <s v="Not Applicable"/>
    <s v="Incomplete"/>
    <x v="3"/>
    <m/>
    <s v="None"/>
    <m/>
    <s v="Not Set"/>
    <m/>
    <m/>
    <x v="1587"/>
  </r>
  <r>
    <s v="13-1000074-01"/>
    <s v="MicroChip"/>
    <x v="4993"/>
    <m/>
    <s v="IC SEEPROM 256K 2.5-5.5V 3IN TSSOP8,R6"/>
    <s v="Passed"/>
    <m/>
    <s v="Incomplete"/>
    <s v="Incomplete"/>
    <s v="Not Applicable"/>
    <s v="Incomplete"/>
    <x v="3"/>
    <m/>
    <s v="None"/>
    <m/>
    <s v="Not Set"/>
    <m/>
    <m/>
    <x v="1588"/>
  </r>
  <r>
    <s v="13-1000074-01"/>
    <s v="MicroChip"/>
    <x v="4994"/>
    <m/>
    <s v="IC SEEPROM 256K 2.5-5.5V 3IN TSSOP8,R6"/>
    <s v="Passed"/>
    <m/>
    <s v="Incomplete"/>
    <s v="Incomplete"/>
    <s v="Not Applicable"/>
    <s v="Incomplete"/>
    <x v="3"/>
    <m/>
    <s v="None"/>
    <m/>
    <s v="Not Set"/>
    <m/>
    <m/>
    <x v="1589"/>
  </r>
  <r>
    <s v="13-1000074-01"/>
    <s v="MicroChip"/>
    <x v="4995"/>
    <m/>
    <s v="IC SEEPROM 256K 2.5-5.5V 3IN TSSOP8,R6"/>
    <s v="Passed"/>
    <m/>
    <s v="Incomplete"/>
    <s v="Incomplete"/>
    <s v="Not Applicable"/>
    <s v="Incomplete"/>
    <x v="3"/>
    <m/>
    <s v="None"/>
    <m/>
    <s v="Not Set"/>
    <m/>
    <m/>
    <x v="1590"/>
  </r>
  <r>
    <s v="546104-00"/>
    <s v="MicroChip"/>
    <x v="4996"/>
    <m/>
    <s v="IC,EEPROM,SO8,512Kb,1MHz"/>
    <s v="Passed"/>
    <m/>
    <s v="Incomplete"/>
    <s v="Incomplete"/>
    <s v="Not Applicable"/>
    <s v="Incomplete"/>
    <x v="3"/>
    <m/>
    <s v="None"/>
    <m/>
    <s v="Not Set"/>
    <m/>
    <m/>
    <x v="1591"/>
  </r>
  <r>
    <n v="10001677"/>
    <s v="MicroChip"/>
    <x v="4997"/>
    <m/>
    <s v="IC SMD EEPROM SPI Bus Serial 128K-bi, 25AA128,  TSSOP-8"/>
    <s v="Passed"/>
    <m/>
    <s v="Incomplete"/>
    <s v="Incomplete"/>
    <s v="Not Applicable"/>
    <s v="Incomplete"/>
    <x v="3"/>
    <m/>
    <s v="None"/>
    <m/>
    <s v="Not Set"/>
    <m/>
    <m/>
    <x v="1592"/>
  </r>
  <r>
    <n v="2126056"/>
    <s v="MicroChip"/>
    <x v="4998"/>
    <m/>
    <s v="IC SMD EEPROM SERIAL16K Bit with Write Enable/Protection, SOIC8, (Pb Free)"/>
    <s v="Passed"/>
    <m/>
    <s v="Incomplete"/>
    <s v="Incomplete"/>
    <s v="Not Applicable"/>
    <s v="Incomplete"/>
    <x v="3"/>
    <m/>
    <s v="None"/>
    <m/>
    <s v="Not Set"/>
    <m/>
    <m/>
    <x v="0"/>
  </r>
  <r>
    <n v="10001889"/>
    <s v="MicroChip"/>
    <x v="4999"/>
    <m/>
    <s v="IC SMD, AT73C507-M4UR QS730, ATxmeg16E5-M4UR Microcontroller Pre-programmed with Dell code, 32pin UQFN"/>
    <s v="Passed"/>
    <m/>
    <s v="Incomplete"/>
    <s v="Incomplete"/>
    <s v="Not Applicable"/>
    <s v="Incomplete"/>
    <x v="3"/>
    <m/>
    <s v="None"/>
    <m/>
    <s v="Not Set"/>
    <m/>
    <m/>
    <x v="1593"/>
  </r>
  <r>
    <n v="10001508"/>
    <s v="MicroChip"/>
    <x v="5000"/>
    <m/>
    <s v="IC SMD, 8-bit AVR Microcontroller ATtiny84 (QS412), Pre-programmed 8 KB Flash w/Dell V.06 code, 20pin QFN, **MUST BE DATE CODE 1127 OR LATER**"/>
    <s v="Passed"/>
    <m/>
    <s v="Incomplete"/>
    <s v="Incomplete"/>
    <s v="Not Applicable"/>
    <s v="Incomplete"/>
    <x v="3"/>
    <m/>
    <s v="None"/>
    <m/>
    <s v="Not Set"/>
    <m/>
    <m/>
    <x v="1594"/>
  </r>
  <r>
    <n v="10001139"/>
    <s v="MicroChip"/>
    <x v="5001"/>
    <m/>
    <s v="IC, Microprocessor PIC18, Flash Memory,16Kbytes Flash, 768bytes SRAM, 256bytes EEPROM, 25 I/O, -40 to 125C, SSOP-28"/>
    <s v="Passed"/>
    <m/>
    <s v="Incomplete"/>
    <s v="Incomplete"/>
    <s v="Not Applicable"/>
    <s v="Incomplete"/>
    <x v="3"/>
    <m/>
    <s v="None"/>
    <m/>
    <s v="Not Set"/>
    <m/>
    <m/>
    <x v="1595"/>
  </r>
  <r>
    <n v="2126026"/>
    <s v="MICROCHIP SST"/>
    <x v="5002"/>
    <m/>
    <s v="IC SMD FLASH 8Mbit SERIAL SPI 3.3V, SO8 (Pb Free)"/>
    <s v="Passed"/>
    <m/>
    <s v="Incomplete"/>
    <s v="Incomplete"/>
    <s v="Not Applicable"/>
    <s v="Incomplete"/>
    <x v="3"/>
    <m/>
    <s v="None"/>
    <m/>
    <s v="Not Set"/>
    <m/>
    <m/>
    <x v="0"/>
  </r>
  <r>
    <n v="2126026"/>
    <s v="MICROCHIP SST"/>
    <x v="5003"/>
    <m/>
    <s v="IC SMD FLASH 8Mbit SERIAL SPI 3.3V, SO8 (Pb Free)"/>
    <s v="Passed"/>
    <m/>
    <s v="Incomplete"/>
    <s v="Incomplete"/>
    <s v="Not Applicable"/>
    <s v="Incomplete"/>
    <x v="3"/>
    <m/>
    <s v="None"/>
    <m/>
    <s v="Not Set"/>
    <m/>
    <m/>
    <x v="0"/>
  </r>
  <r>
    <n v="2126026"/>
    <s v="MICROCHIP SST"/>
    <x v="5004"/>
    <m/>
    <s v="IC SMD FLASH 8Mbit SERIAL SPI 3.3V, SO8 (Pb Free)"/>
    <s v="Passed"/>
    <m/>
    <s v="Incomplete"/>
    <s v="Incomplete"/>
    <s v="Not Applicable"/>
    <s v="Incomplete"/>
    <x v="3"/>
    <m/>
    <s v="None"/>
    <m/>
    <s v="Not Set"/>
    <m/>
    <m/>
    <x v="0"/>
  </r>
  <r>
    <n v="2126026"/>
    <s v="MICROCHIP SST"/>
    <x v="5005"/>
    <m/>
    <s v="IC SMD FLASH 8Mbit SERIAL SPI 3.3V, SO8 -40C to 85C (Pb Free) (industrial temp)"/>
    <s v="Passed"/>
    <m/>
    <s v="Incomplete"/>
    <s v="Incomplete"/>
    <s v="Not Applicable"/>
    <s v="Incomplete"/>
    <x v="3"/>
    <m/>
    <s v="None"/>
    <m/>
    <s v="Not Set"/>
    <m/>
    <m/>
    <x v="0"/>
  </r>
  <r>
    <n v="2126026"/>
    <s v="MICROCHIP SST"/>
    <x v="5006"/>
    <m/>
    <s v="IC SMD FLASH 8Mbit SERIAL SPI 3.3V, SO8 (Pb Free)"/>
    <s v="Passed"/>
    <m/>
    <s v="Incomplete"/>
    <s v="Incomplete"/>
    <s v="Not Applicable"/>
    <s v="Incomplete"/>
    <x v="3"/>
    <m/>
    <s v="None"/>
    <m/>
    <s v="Not Set"/>
    <m/>
    <m/>
    <x v="0"/>
  </r>
  <r>
    <n v="10000024"/>
    <s v="MICROCHIP SST"/>
    <x v="5007"/>
    <m/>
    <s v="IC SMD FLASH 8Mbit SERIAL SPI 3.3V, SO8 -40C to 85C (Pb Free) (industrial temp)"/>
    <s v="Passed"/>
    <m/>
    <s v="Incomplete"/>
    <s v="Incomplete"/>
    <s v="Not Applicable"/>
    <s v="Incomplete"/>
    <x v="3"/>
    <m/>
    <s v="None"/>
    <m/>
    <s v="Not Set"/>
    <m/>
    <m/>
    <x v="0"/>
  </r>
  <r>
    <n v="10384"/>
    <s v="MicroChip"/>
    <x v="5008"/>
    <m/>
    <s v="IC TEMP TO V CONVERTER SOT-23 (Pb Free)"/>
    <s v="Passed"/>
    <m/>
    <s v="Incomplete"/>
    <s v="Incomplete"/>
    <s v="Not Applicable"/>
    <s v="Incomplete"/>
    <x v="3"/>
    <m/>
    <s v="None"/>
    <m/>
    <s v="Not Set"/>
    <m/>
    <m/>
    <x v="1596"/>
  </r>
  <r>
    <n v="10384"/>
    <s v="MicroChip"/>
    <x v="5009"/>
    <m/>
    <s v="IC TEMP TO V CONVERTER SOT-23 (Pb Free)"/>
    <s v="Passed"/>
    <m/>
    <s v="Incomplete"/>
    <s v="Incomplete"/>
    <s v="Not Applicable"/>
    <s v="Incomplete"/>
    <x v="3"/>
    <m/>
    <s v="None"/>
    <m/>
    <s v="Not Set"/>
    <m/>
    <m/>
    <x v="1597"/>
  </r>
  <r>
    <n v="2126057"/>
    <s v="MICRON ELECTRONICS"/>
    <x v="5010"/>
    <m/>
    <s v="IC SMD DDR SDRAM 16MEG X 16 2.5V 256Mb, 167MHZ, FBGA60, 8mm x 14mm (Pb Free)"/>
    <s v="Passed"/>
    <m/>
    <s v="Incomplete"/>
    <s v="Incomplete"/>
    <s v="Not Applicable"/>
    <s v="Incomplete"/>
    <x v="3"/>
    <m/>
    <s v="None"/>
    <m/>
    <s v="Not Set"/>
    <m/>
    <m/>
    <x v="0"/>
  </r>
  <r>
    <n v="2126230"/>
    <s v="Micron Technology"/>
    <x v="5011"/>
    <m/>
    <s v="IC SMD SERIAL FLASH 16Mbit 2.7- 3.3V, SO8 (Pb Free"/>
    <s v="Passed"/>
    <m/>
    <s v="Incomplete"/>
    <s v="Incomplete"/>
    <s v="Not Applicable"/>
    <s v="Incomplete"/>
    <x v="3"/>
    <m/>
    <s v="None"/>
    <m/>
    <s v="Not Set"/>
    <m/>
    <m/>
    <x v="1598"/>
  </r>
  <r>
    <s v="13-1000034-01"/>
    <s v="Micron Technology"/>
    <x v="5012"/>
    <m/>
    <s v="IC MEM FLSH 32MBIT SPI 2.7-3.6V MLP8 R6"/>
    <s v="Passed"/>
    <m/>
    <s v="Incomplete"/>
    <s v="Incomplete"/>
    <s v="Not Applicable"/>
    <s v="Incomplete"/>
    <x v="3"/>
    <m/>
    <s v="None"/>
    <m/>
    <s v="Not Set"/>
    <m/>
    <m/>
    <x v="1599"/>
  </r>
  <r>
    <s v="13-1000022-01"/>
    <s v="Micron Technology"/>
    <x v="5013"/>
    <m/>
    <s v="IC MEM FLSH 32MBIT 50MHZ SPI 2.7-3.6V SOIC16 ROHS"/>
    <s v="Passed"/>
    <m/>
    <s v="Incomplete"/>
    <s v="Incomplete"/>
    <s v="Not Applicable"/>
    <s v="Incomplete"/>
    <x v="3"/>
    <m/>
    <s v="None"/>
    <m/>
    <s v="Not Set"/>
    <m/>
    <m/>
    <x v="1600"/>
  </r>
  <r>
    <n v="10000658"/>
    <s v="Micron Technology"/>
    <x v="5014"/>
    <m/>
    <s v="IC SMD  1Gb DDR3 SDRAM, 96-Pin FBGA"/>
    <s v="Passed"/>
    <m/>
    <s v="Incomplete"/>
    <s v="Incomplete"/>
    <s v="Not Applicable"/>
    <s v="Incomplete"/>
    <x v="3"/>
    <m/>
    <s v="None"/>
    <m/>
    <s v="Not Set"/>
    <m/>
    <m/>
    <x v="0"/>
  </r>
  <r>
    <n v="10001388"/>
    <s v="Micron Technology"/>
    <x v="5015"/>
    <m/>
    <s v="IC SMD  1Gb DDR3 SDRAM, CL=9  Data Rate 1333 MT/s  96-Pin FBGA"/>
    <s v="Passed"/>
    <m/>
    <s v="Incomplete"/>
    <s v="Incomplete"/>
    <s v="Not Applicable"/>
    <s v="Incomplete"/>
    <x v="3"/>
    <m/>
    <s v="None"/>
    <m/>
    <s v="Not Set"/>
    <m/>
    <m/>
    <x v="0"/>
  </r>
  <r>
    <n v="10000658"/>
    <s v="Micron Technology"/>
    <x v="5016"/>
    <m/>
    <s v="IC SMD  1Gb DDR3 SDRAM, 96-Pin FBGA"/>
    <s v="Passed"/>
    <m/>
    <s v="Incomplete"/>
    <s v="Incomplete"/>
    <s v="Not Applicable"/>
    <s v="Incomplete"/>
    <x v="3"/>
    <m/>
    <s v="None"/>
    <m/>
    <s v="Not Set"/>
    <m/>
    <m/>
    <x v="0"/>
  </r>
  <r>
    <n v="2126057"/>
    <s v="Micron Technology"/>
    <x v="5017"/>
    <m/>
    <s v="IC SMD DDR SDRAM 16MEG X 16 2.5V 256Mb, 167MHZ, FBGA60, 8mm x 14mm (Pb Free)"/>
    <s v="Passed"/>
    <m/>
    <s v="Incomplete"/>
    <s v="Incomplete"/>
    <s v="Not Applicable"/>
    <s v="Incomplete"/>
    <x v="3"/>
    <m/>
    <s v="None"/>
    <m/>
    <s v="Not Set"/>
    <m/>
    <m/>
    <x v="0"/>
  </r>
  <r>
    <n v="10000157"/>
    <s v="Micron Technology"/>
    <x v="5018"/>
    <m/>
    <s v="IC DDR MEMORY 512Mb 16M x 8 x 4 BANKS (FBGA) (Pb Free) -DO NOT MIX. USE ONLY ONE VENDOR PART NUMBER PER ASSEMBLY-"/>
    <s v="Passed"/>
    <m/>
    <s v="Incomplete"/>
    <s v="Incomplete"/>
    <s v="Not Applicable"/>
    <s v="Incomplete"/>
    <x v="3"/>
    <m/>
    <s v="None"/>
    <m/>
    <s v="Not Set"/>
    <m/>
    <m/>
    <x v="1601"/>
  </r>
  <r>
    <n v="10000157"/>
    <s v="Micron Technology"/>
    <x v="5019"/>
    <m/>
    <s v="IC DDR MEMORY 512Mb 16M x 8 x 4 BANKS (FBGA) (Pb Free) -DO NOT MIX. USE ONLY ONE VENDOR PART NUMBER PER ASSEMBLY-"/>
    <s v="Passed"/>
    <m/>
    <s v="Incomplete"/>
    <s v="Incomplete"/>
    <s v="Not Applicable"/>
    <s v="Incomplete"/>
    <x v="3"/>
    <m/>
    <s v="None"/>
    <m/>
    <s v="Not Set"/>
    <m/>
    <m/>
    <x v="1602"/>
  </r>
  <r>
    <n v="10001815"/>
    <s v="Micron Technology"/>
    <x v="5020"/>
    <m/>
    <s v="IC SMD FLASH 128Mbit SERIAL SPI 2.7V, 64KB SECTOR 104MHz Fast Read Clock Freq, WSON 8L"/>
    <s v="Passed"/>
    <m/>
    <s v="Incomplete"/>
    <s v="Incomplete"/>
    <s v="Not Applicable"/>
    <s v="Incomplete"/>
    <x v="3"/>
    <m/>
    <s v="None"/>
    <m/>
    <s v="Not Set"/>
    <m/>
    <m/>
    <x v="0"/>
  </r>
  <r>
    <n v="10001426"/>
    <s v="Mill-Max"/>
    <x v="5021"/>
    <m/>
    <s v="CONN HDR, 1x8 POS STRT, 0.05 SP HIGH TEMP, Lead-Free"/>
    <s v="Passed"/>
    <m/>
    <s v="Incomplete"/>
    <s v="Incomplete"/>
    <s v="Not Applicable"/>
    <s v="Incomplete"/>
    <x v="3"/>
    <m/>
    <s v="None"/>
    <m/>
    <s v="Not Set"/>
    <m/>
    <m/>
    <x v="1603"/>
  </r>
  <r>
    <n v="5416033"/>
    <s v="MOLEX"/>
    <x v="5022"/>
    <m/>
    <s v="HEADER .1 X .1 SMT 14 PINS (Pb Free)"/>
    <s v="Passed"/>
    <m/>
    <s v="Incomplete"/>
    <s v="Incomplete"/>
    <s v="Not Applicable"/>
    <s v="Incomplete"/>
    <x v="3"/>
    <m/>
    <s v="None"/>
    <m/>
    <s v="Not Set"/>
    <m/>
    <m/>
    <x v="1604"/>
  </r>
  <r>
    <n v="10001377"/>
    <s v="MOLEX"/>
    <x v="5023"/>
    <m/>
    <s v="CONN 4X40 VERTICAL 8.1MM 160P BGA RECEPTACLE ASSY SMT KEY SHROUD W/LOCATING PINS"/>
    <s v="Passed"/>
    <m/>
    <s v="Incomplete"/>
    <s v="Incomplete"/>
    <s v="Not Applicable"/>
    <s v="Incomplete"/>
    <x v="3"/>
    <m/>
    <s v="None"/>
    <m/>
    <s v="Not Set"/>
    <m/>
    <m/>
    <x v="0"/>
  </r>
  <r>
    <n v="5416079"/>
    <s v="MOLEX"/>
    <x v="5024"/>
    <m/>
    <s v="CONN D-SUB 9 POS MALE R/A 440TH .318 (PB Free)"/>
    <s v="Passed"/>
    <m/>
    <s v="Incomplete"/>
    <s v="Incomplete"/>
    <s v="Not Applicable"/>
    <s v="Incomplete"/>
    <x v="3"/>
    <m/>
    <s v="None"/>
    <m/>
    <s v="Not Set"/>
    <m/>
    <m/>
    <x v="1605"/>
  </r>
  <r>
    <n v="10000239"/>
    <s v="MOLEX"/>
    <x v="5025"/>
    <m/>
    <s v="CONN SMD, QSFP14 PCI-E 38 pins connector"/>
    <s v="Passed"/>
    <m/>
    <s v="Incomplete"/>
    <s v="Incomplete"/>
    <s v="Not Applicable"/>
    <s v="Incomplete"/>
    <x v="3"/>
    <m/>
    <s v="None"/>
    <m/>
    <s v="Not Set"/>
    <m/>
    <m/>
    <x v="1606"/>
  </r>
  <r>
    <s v="543853-00"/>
    <s v="MOLEX"/>
    <x v="5026"/>
    <m/>
    <s v="CON,BACKPLANE,T/H,F,R/A,72P,8 COLUMN,3 PAIR"/>
    <s v="Passed"/>
    <m/>
    <s v="Incomplete"/>
    <s v="Incomplete"/>
    <s v="Not Applicable"/>
    <s v="Incomplete"/>
    <x v="3"/>
    <m/>
    <s v="None"/>
    <m/>
    <s v="Not Set"/>
    <m/>
    <m/>
    <x v="1607"/>
  </r>
  <r>
    <n v="10001243"/>
    <s v="MOLEX"/>
    <x v="5027"/>
    <m/>
    <s v="CONN, SFP+, 16Gb 20 Pos Right Angle, 0.8mm Pitch SMT"/>
    <s v="Passed"/>
    <m/>
    <s v="Incomplete"/>
    <s v="Incomplete"/>
    <s v="Not Applicable"/>
    <s v="Incomplete"/>
    <x v="3"/>
    <m/>
    <s v="None"/>
    <m/>
    <s v="Not Set"/>
    <m/>
    <m/>
    <x v="1608"/>
  </r>
  <r>
    <n v="10002117"/>
    <s v="MOLEX"/>
    <x v="5028"/>
    <m/>
    <s v="CONN Vertical Receptacle, Left Guide, No Key, Molex Impact 4x12, 170390-3002"/>
    <s v="Passed"/>
    <m/>
    <s v="Incomplete"/>
    <s v="Incomplete"/>
    <s v="Not Applicable"/>
    <s v="Incomplete"/>
    <x v="3"/>
    <m/>
    <s v="None"/>
    <m/>
    <s v="Not Set"/>
    <m/>
    <m/>
    <x v="1609"/>
  </r>
  <r>
    <s v="542895-00"/>
    <s v="MOLEX"/>
    <x v="5029"/>
    <m/>
    <s v="Conn, IMPACT Vertical Receptacle, 85 Ohm 4 Diff pair 18 columns, Left Guide (170390-3039)"/>
    <s v="Passed"/>
    <m/>
    <s v="Incomplete"/>
    <s v="Incomplete"/>
    <s v="Not Applicable"/>
    <s v="Incomplete"/>
    <x v="3"/>
    <m/>
    <s v="None"/>
    <m/>
    <s v="Not Set"/>
    <m/>
    <m/>
    <x v="1610"/>
  </r>
  <r>
    <s v="542895-00"/>
    <s v="MOLEX"/>
    <x v="5030"/>
    <m/>
    <s v="CON,MEZZANINE,T/H,F,STR,18 COLUMN"/>
    <s v="Passed"/>
    <m/>
    <s v="Incomplete"/>
    <s v="Incomplete"/>
    <s v="Not Applicable"/>
    <s v="Incomplete"/>
    <x v="3"/>
    <m/>
    <s v="None"/>
    <m/>
    <s v="Not Set"/>
    <m/>
    <m/>
    <x v="1611"/>
  </r>
  <r>
    <n v="10002476"/>
    <s v="MOLEX"/>
    <x v="5031"/>
    <m/>
    <s v="Connector, Impel Plus Daughter Card, 3pair x 6 column Ortho, Dell sNDC (Darlington)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12188-00"/>
    <s v="MOLEX"/>
    <x v="5032"/>
    <m/>
    <s v="CONN-1XHEADER 5 PINS RIGHT ANGLE .235 HIGH (Pb Free)"/>
    <s v="Passed"/>
    <m/>
    <s v="Incomplete"/>
    <s v="Incomplete"/>
    <s v="Not Applicable"/>
    <s v="Incomplete"/>
    <x v="3"/>
    <m/>
    <s v="None"/>
    <m/>
    <s v="Not Set"/>
    <m/>
    <m/>
    <x v="1612"/>
  </r>
  <r>
    <s v="12704-00"/>
    <s v="MOLEX"/>
    <x v="5033"/>
    <m/>
    <s v="CONN-1XHEADER 8 PINS RIGHT ANGLE .235 HIGH (Pb Free)"/>
    <s v="Passed"/>
    <m/>
    <s v="Incomplete"/>
    <s v="Incomplete"/>
    <s v="Not Applicable"/>
    <s v="Incomplete"/>
    <x v="3"/>
    <m/>
    <s v="None"/>
    <m/>
    <s v="Not Set"/>
    <m/>
    <m/>
    <x v="1613"/>
  </r>
  <r>
    <n v="5416115"/>
    <s v="MOLEX"/>
    <x v="5034"/>
    <m/>
    <s v="Conn HDR 1X2 POS High Temp Plastic S/R STRT .1SP, .100 Tail, (Pb Free)"/>
    <s v="Passed"/>
    <m/>
    <s v="Incomplete"/>
    <s v="Incomplete"/>
    <s v="Not Applicable"/>
    <s v="Incomplete"/>
    <x v="3"/>
    <m/>
    <s v="None"/>
    <m/>
    <s v="Not Set"/>
    <m/>
    <m/>
    <x v="1614"/>
  </r>
  <r>
    <s v="11919-00"/>
    <s v="MOLEX"/>
    <x v="5035"/>
    <m/>
    <s v="CONNECTOR R/A SHROUDED 24P D.ROW 4P MAKE FIRST/BREAK LAST (Pb Free)"/>
    <s v="Passed"/>
    <m/>
    <s v="Incomplete"/>
    <s v="Incomplete"/>
    <s v="Not Applicable"/>
    <s v="Incomplete"/>
    <x v="3"/>
    <m/>
    <s v="None"/>
    <m/>
    <s v="Not Set"/>
    <m/>
    <m/>
    <x v="1615"/>
  </r>
  <r>
    <s v="541145-00"/>
    <s v="MOLEX"/>
    <x v="5036"/>
    <m/>
    <s v="CONN, 160 PINS, SEARAY SLIM .050 PITCH 3.0mm Stack Height PLUG ASSEMBLY"/>
    <s v="Passed"/>
    <m/>
    <s v="Incomplete"/>
    <s v="Incomplete"/>
    <s v="Not Applicable"/>
    <s v="Incomplete"/>
    <x v="3"/>
    <m/>
    <s v="None"/>
    <m/>
    <s v="Not Set"/>
    <m/>
    <m/>
    <x v="1616"/>
  </r>
  <r>
    <n v="10001112"/>
    <s v="MOLEX"/>
    <x v="5037"/>
    <m/>
    <s v="CONN 4 PIN MIRCO WAFER CONNECTOR 0.049 PITCH Straight (Rohs)"/>
    <s v="Passed"/>
    <m/>
    <s v="Incomplete"/>
    <s v="Incomplete"/>
    <s v="Not Applicable"/>
    <s v="Incomplete"/>
    <x v="3"/>
    <m/>
    <s v="None"/>
    <m/>
    <s v="Not Set"/>
    <m/>
    <m/>
    <x v="1617"/>
  </r>
  <r>
    <n v="10001877"/>
    <s v="MOLEX"/>
    <x v="5038"/>
    <m/>
    <s v="CONN SMD 1x4 1.25MM W/B"/>
    <s v="Passed"/>
    <m/>
    <s v="Incomplete"/>
    <s v="Incomplete"/>
    <s v="Not Applicable"/>
    <s v="Incomplete"/>
    <x v="3"/>
    <m/>
    <s v="None"/>
    <m/>
    <s v="Not Set"/>
    <m/>
    <m/>
    <x v="1618"/>
  </r>
  <r>
    <s v="10218-04"/>
    <s v="MOLEX"/>
    <x v="5039"/>
    <m/>
    <s v="CONNECTOR HEADER SGL ROW .100X2 RA (Pb Free)"/>
    <s v="Passed"/>
    <m/>
    <s v="Incomplete"/>
    <s v="Incomplete"/>
    <s v="Not Applicable"/>
    <s v="Incomplete"/>
    <x v="3"/>
    <m/>
    <s v="None"/>
    <m/>
    <s v="Not Set"/>
    <m/>
    <m/>
    <x v="1619"/>
  </r>
  <r>
    <n v="5416196"/>
    <s v="MOLEX"/>
    <x v="5040"/>
    <m/>
    <s v="CONN, SFP+, 10Gb/s, high temperature housing, 20-pin, right angle High Speed 30 mirco inches  (.76um) min Gold plating on mating Area"/>
    <s v="Passed"/>
    <m/>
    <s v="Incomplete"/>
    <s v="Incomplete"/>
    <s v="Not Applicable"/>
    <s v="Incomplete"/>
    <x v="3"/>
    <m/>
    <s v="None"/>
    <m/>
    <s v="Not Set"/>
    <m/>
    <m/>
    <x v="1620"/>
  </r>
  <r>
    <s v="22-1000021-01"/>
    <s v="MOLEX"/>
    <x v="5041"/>
    <m/>
    <s v="CONN RCPT SFP+ 2X10 .031P RA MT-RJ SMT ROHS"/>
    <s v="Passed"/>
    <m/>
    <s v="Incomplete"/>
    <s v="Incomplete"/>
    <s v="Not Applicable"/>
    <s v="Incomplete"/>
    <x v="3"/>
    <m/>
    <s v="None"/>
    <m/>
    <s v="Not Set"/>
    <m/>
    <m/>
    <x v="1621"/>
  </r>
  <r>
    <s v="11775-04"/>
    <s v="MOLEX"/>
    <x v="5042"/>
    <m/>
    <s v="CAGE XPAK PRESS FIT .073 INCH SILICON SILVER GASKET"/>
    <s v="Passed"/>
    <m/>
    <s v="Incomplete"/>
    <s v="Incomplete"/>
    <s v="Not Applicable"/>
    <s v="Incomplete"/>
    <x v="3"/>
    <m/>
    <s v="None"/>
    <m/>
    <s v="Not Set"/>
    <m/>
    <m/>
    <x v="1622"/>
  </r>
  <r>
    <n v="5206001"/>
    <s v="MOLEX"/>
    <x v="5043"/>
    <m/>
    <s v="CONN,SFP_CAGE,PCI,INTRUDER,ROHS"/>
    <s v="Passed"/>
    <m/>
    <s v="Incomplete"/>
    <s v="Incomplete"/>
    <s v="Not Applicable"/>
    <s v="Incomplete"/>
    <x v="3"/>
    <m/>
    <s v="None"/>
    <m/>
    <s v="Not Set"/>
    <m/>
    <m/>
    <x v="1623"/>
  </r>
  <r>
    <s v="200151-013"/>
    <s v="MOLEX"/>
    <x v="5044"/>
    <m/>
    <s v="CONN, One-Piece SFP+ CAGE, PCI compliance, MSA footprint"/>
    <s v="Passed"/>
    <m/>
    <s v="Incomplete"/>
    <s v="Incomplete"/>
    <s v="Not Applicable"/>
    <s v="Incomplete"/>
    <x v="3"/>
    <m/>
    <s v="None"/>
    <m/>
    <s v="Not Set"/>
    <m/>
    <m/>
    <x v="1624"/>
  </r>
  <r>
    <n v="10000426"/>
    <s v="MOLEX"/>
    <x v="1982"/>
    <m/>
    <s v="CONN, One-Piece 1x2 Ganged SFP + CAGE, with Spring Fingers"/>
    <s v="Passed"/>
    <m/>
    <s v="Incomplete"/>
    <s v="Incomplete"/>
    <s v="Not Applicable"/>
    <s v="Incomplete"/>
    <x v="3"/>
    <m/>
    <s v="None"/>
    <m/>
    <s v="Not Set"/>
    <m/>
    <m/>
    <x v="86"/>
  </r>
  <r>
    <s v="12692-00"/>
    <s v="MOLEX"/>
    <x v="5045"/>
    <m/>
    <s v="SFP+ CAGE x2 PRESS FIT, LIGHT PIPE CAPABLE (Pb Free)"/>
    <s v="Passed"/>
    <m/>
    <s v="Incomplete"/>
    <s v="Incomplete"/>
    <s v="Not Applicable"/>
    <s v="Incomplete"/>
    <x v="3"/>
    <m/>
    <s v="None"/>
    <m/>
    <s v="Not Set"/>
    <m/>
    <m/>
    <x v="1625"/>
  </r>
  <r>
    <n v="10000344"/>
    <s v="MOLEX"/>
    <x v="5046"/>
    <m/>
    <s v="CONN, One-Piece SFP + CAGE, 1x6 non-MSA (Test Board Only)"/>
    <s v="Passed"/>
    <m/>
    <s v="Incomplete"/>
    <s v="Incomplete"/>
    <s v="Not Applicable"/>
    <s v="Incomplete"/>
    <x v="3"/>
    <m/>
    <s v="None"/>
    <m/>
    <s v="Not Set"/>
    <m/>
    <m/>
    <x v="0"/>
  </r>
  <r>
    <n v="10001123"/>
    <s v="MOLEX"/>
    <x v="5047"/>
    <m/>
    <s v="Conn, IMPACT Daughter, 4 Diff pair 6 columns, 0.39PTH/ pin, open walled, Press-fit"/>
    <s v="Passed"/>
    <m/>
    <s v="Incomplete"/>
    <s v="Incomplete"/>
    <s v="Not Applicable"/>
    <s v="Incomplete"/>
    <x v="3"/>
    <m/>
    <s v="None"/>
    <m/>
    <s v="Not Set"/>
    <m/>
    <m/>
    <x v="1626"/>
  </r>
  <r>
    <n v="10001124"/>
    <s v="MOLEX"/>
    <x v="5048"/>
    <m/>
    <s v="Conn, IMPACT Daughter, 4 Diff pair 6 columns, 0.39PTH/ pin, LT Guide,open walled, no key, Press-fit"/>
    <s v="Passed"/>
    <m/>
    <s v="Incomplete"/>
    <s v="Incomplete"/>
    <s v="Not Applicable"/>
    <s v="Incomplete"/>
    <x v="3"/>
    <m/>
    <s v="None"/>
    <m/>
    <s v="Not Set"/>
    <m/>
    <m/>
    <x v="1627"/>
  </r>
  <r>
    <n v="10001118"/>
    <s v="MOLEX"/>
    <x v="5049"/>
    <m/>
    <s v="Conn, IMPACT Daughter R/A Receptacle, 3 Diff pair 8 columns, UnGuide (76170-1038)"/>
    <s v="Passed"/>
    <m/>
    <s v="Incomplete"/>
    <s v="Incomplete"/>
    <s v="Not Applicable"/>
    <s v="Incomplete"/>
    <x v="3"/>
    <m/>
    <s v="None"/>
    <m/>
    <s v="Not Set"/>
    <m/>
    <m/>
    <x v="1628"/>
  </r>
  <r>
    <n v="10001245"/>
    <s v="MOLEX"/>
    <x v="5050"/>
    <m/>
    <s v="CONN IMPACT 3PAIR D-CARD PWR HOLD DOWN LEFT 4 BLADES P1-5.7MM/P2-6.9MM 2.0MM TAIL PRESS-FIT"/>
    <s v="Passed"/>
    <m/>
    <s v="Incomplete"/>
    <s v="Incomplete"/>
    <s v="Not Applicable"/>
    <s v="Incomplete"/>
    <x v="3"/>
    <m/>
    <s v="None"/>
    <m/>
    <s v="Not Set"/>
    <m/>
    <m/>
    <x v="1629"/>
  </r>
  <r>
    <s v="200582-000"/>
    <s v="MOLEX"/>
    <x v="5051"/>
    <m/>
    <s v="Conn, Sing Vert 0.100, 3P, SMT, 0.025SQ x 0.230 Post, Tin"/>
    <s v="Passed"/>
    <m/>
    <s v="Incomplete"/>
    <s v="Incomplete"/>
    <s v="Not Applicable"/>
    <s v="Incomplete"/>
    <x v="3"/>
    <m/>
    <s v="None"/>
    <m/>
    <s v="Not Set"/>
    <m/>
    <m/>
    <x v="0"/>
  </r>
  <r>
    <n v="10001975"/>
    <s v="MONOLITHIC POWER SYSTEMS"/>
    <x v="5052"/>
    <m/>
    <s v="IC, MP5022A Hot-Swap Protection w/ Current Monitoring, Soft Start, 12V, IntgΓÇÖd. 3mOhm FET, 3x5mm"/>
    <s v="Passed"/>
    <m/>
    <s v="Incomplete"/>
    <s v="Incomplete"/>
    <s v="Not Applicable"/>
    <s v="Incomplete"/>
    <x v="3"/>
    <m/>
    <s v="None"/>
    <m/>
    <s v="Not Set"/>
    <m/>
    <m/>
    <x v="1630"/>
  </r>
  <r>
    <n v="10000561"/>
    <s v="MURATA"/>
    <x v="5053"/>
    <m/>
    <s v="Ferrite Bead, 0402,10 ohm @ 100Mhz, 1A, DCR 0.05 ohm"/>
    <s v="Passed"/>
    <m/>
    <s v="Incomplete"/>
    <s v="Incomplete"/>
    <s v="Not Applicable"/>
    <s v="Incomplete"/>
    <x v="3"/>
    <m/>
    <s v="None"/>
    <m/>
    <s v="Not Set"/>
    <m/>
    <m/>
    <x v="0"/>
  </r>
  <r>
    <n v="2316050"/>
    <s v="MURATA"/>
    <x v="5054"/>
    <m/>
    <s v="Ferrite Bead  SMD 500mA 120 Ohms 25%, 100Mhz, (Pb Free)"/>
    <s v="Passed"/>
    <m/>
    <s v="Incomplete"/>
    <s v="Incomplete"/>
    <s v="Not Applicable"/>
    <s v="Incomplete"/>
    <x v="3"/>
    <m/>
    <s v="None"/>
    <m/>
    <s v="Not Set"/>
    <m/>
    <m/>
    <x v="0"/>
  </r>
  <r>
    <n v="10000577"/>
    <s v="MURATA"/>
    <x v="5055"/>
    <m/>
    <s v="Ferrite Bead, 0402,70 ohm @ 100Mhz, 0.5A, DCR 0.15 ohm"/>
    <s v="Passed"/>
    <m/>
    <s v="Incomplete"/>
    <s v="Incomplete"/>
    <s v="Not Applicable"/>
    <s v="Incomplete"/>
    <x v="3"/>
    <m/>
    <s v="None"/>
    <m/>
    <s v="Not Set"/>
    <m/>
    <m/>
    <x v="0"/>
  </r>
  <r>
    <s v="MRKNK"/>
    <s v="MURATA"/>
    <x v="5056"/>
    <m/>
    <s v="FE,BEAD,300MA,0402,220OHM"/>
    <s v="Passed"/>
    <m/>
    <s v="Incomplete"/>
    <s v="Incomplete"/>
    <s v="Not Applicable"/>
    <s v="Incomplete"/>
    <x v="3"/>
    <m/>
    <s v="None"/>
    <m/>
    <s v="Not Set"/>
    <m/>
    <m/>
    <x v="1631"/>
  </r>
  <r>
    <s v="08-1000008-01"/>
    <s v="MURATA"/>
    <x v="5057"/>
    <m/>
    <s v="FER, 1800 AT 100MHZ, 25%, 2.2DCR, 0.200A, 0402, ROHS"/>
    <s v="Passed"/>
    <m/>
    <s v="Incomplete"/>
    <s v="Incomplete"/>
    <s v="Not Applicable"/>
    <s v="Incomplete"/>
    <x v="3"/>
    <m/>
    <s v="None"/>
    <m/>
    <s v="Not Set"/>
    <m/>
    <m/>
    <x v="1632"/>
  </r>
  <r>
    <s v="08-1000008-01"/>
    <s v="MURATA"/>
    <x v="5058"/>
    <m/>
    <s v="FER, 1800 AT 100MHZ, 25%, 2.2DCR, 0.200A, 0402, ROHS"/>
    <s v="Passed"/>
    <m/>
    <s v="Incomplete"/>
    <s v="Incomplete"/>
    <s v="Not Applicable"/>
    <s v="Incomplete"/>
    <x v="3"/>
    <m/>
    <s v="None"/>
    <m/>
    <s v="Not Set"/>
    <m/>
    <m/>
    <x v="1633"/>
  </r>
  <r>
    <s v="500292-00"/>
    <s v="MURATA"/>
    <x v="5059"/>
    <m/>
    <s v="IND,FB,0603,600,25%,200mA,500mOHM"/>
    <s v="Passed"/>
    <m/>
    <s v="Incomplete"/>
    <s v="Incomplete"/>
    <s v="Not Applicable"/>
    <s v="Incomplete"/>
    <x v="3"/>
    <m/>
    <s v="None"/>
    <m/>
    <s v="Not Set"/>
    <m/>
    <m/>
    <x v="1634"/>
  </r>
  <r>
    <s v="500292-00"/>
    <s v="MURATA"/>
    <x v="5060"/>
    <m/>
    <s v="IND,FB,0603,600,25%,200mA,500mOHM"/>
    <s v="Passed"/>
    <m/>
    <s v="Incomplete"/>
    <s v="Incomplete"/>
    <s v="Not Applicable"/>
    <s v="Incomplete"/>
    <x v="3"/>
    <m/>
    <s v="None"/>
    <m/>
    <s v="Not Set"/>
    <m/>
    <m/>
    <x v="1635"/>
  </r>
  <r>
    <s v="100186-001"/>
    <s v="MURATA"/>
    <x v="5061"/>
    <m/>
    <s v="Ferrite Bead, 0603, 600 ohm @ 100Mhz, 0.2A, DCR 0.5 ohms"/>
    <s v="Passed"/>
    <m/>
    <s v="Incomplete"/>
    <s v="Incomplete"/>
    <s v="Not Applicable"/>
    <s v="Incomplete"/>
    <x v="3"/>
    <m/>
    <s v="None"/>
    <m/>
    <s v="Not Set"/>
    <m/>
    <m/>
    <x v="0"/>
  </r>
  <r>
    <n v="10000919"/>
    <s v="MURATA"/>
    <x v="3357"/>
    <m/>
    <s v="Ferrite bead,  ESR = 0.170 Ohms, Z= 470 Ohms, I = 700mA, 0603 (Pb Free)"/>
    <s v="Passed"/>
    <m/>
    <s v="Incomplete"/>
    <s v="Incomplete"/>
    <s v="Not Applicable"/>
    <s v="Incomplete"/>
    <x v="3"/>
    <m/>
    <s v="None"/>
    <m/>
    <s v="Not Set"/>
    <m/>
    <m/>
    <x v="247"/>
  </r>
  <r>
    <s v="08-0200621-01"/>
    <s v="MURATA"/>
    <x v="2138"/>
    <m/>
    <s v="FER, 120@100MHZ, 25%, 0.050DCR, 2A, 0603,ROHS"/>
    <s v="Passed"/>
    <m/>
    <s v="Incomplete"/>
    <s v="Incomplete"/>
    <s v="Not Applicable"/>
    <s v="Incomplete"/>
    <x v="3"/>
    <m/>
    <s v="None"/>
    <m/>
    <s v="Not Set"/>
    <m/>
    <m/>
    <x v="109"/>
  </r>
  <r>
    <s v="534816-00"/>
    <s v="MURATA"/>
    <x v="5062"/>
    <m/>
    <s v="IND,FB,0603,470 OHM,25%"/>
    <s v="Passed"/>
    <m/>
    <s v="Incomplete"/>
    <s v="Incomplete"/>
    <s v="Not Applicable"/>
    <s v="Incomplete"/>
    <x v="3"/>
    <m/>
    <s v="None"/>
    <m/>
    <s v="Not Set"/>
    <m/>
    <m/>
    <x v="1636"/>
  </r>
  <r>
    <s v="R0XRK"/>
    <s v="MURATA"/>
    <x v="2036"/>
    <m/>
    <s v="Ferrite Bead smd, 470 Ohm, 25%, 100Mhz, 1A, DCR 0.2 ohms, 0603"/>
    <s v="Passed"/>
    <m/>
    <s v="Incomplete"/>
    <s v="Incomplete"/>
    <s v="Not Applicable"/>
    <s v="Incomplete"/>
    <x v="3"/>
    <m/>
    <s v="None"/>
    <m/>
    <s v="Not Set"/>
    <m/>
    <m/>
    <x v="87"/>
  </r>
  <r>
    <s v="534816-00"/>
    <s v="MURATA"/>
    <x v="5063"/>
    <m/>
    <s v="IND,FB,0603,470 OHM,25%"/>
    <s v="Passed"/>
    <m/>
    <s v="Incomplete"/>
    <s v="Incomplete"/>
    <s v="Not Applicable"/>
    <s v="Incomplete"/>
    <x v="3"/>
    <m/>
    <s v="None"/>
    <m/>
    <s v="Not Set"/>
    <m/>
    <m/>
    <x v="1637"/>
  </r>
  <r>
    <n v="10001972"/>
    <s v="MURATA"/>
    <x v="5064"/>
    <m/>
    <s v="IND,FB,0805,600,25%,200mA,300mOHM"/>
    <s v="Passed"/>
    <m/>
    <s v="Incomplete"/>
    <s v="Incomplete"/>
    <s v="Not Applicable"/>
    <s v="Incomplete"/>
    <x v="3"/>
    <m/>
    <s v="None"/>
    <m/>
    <s v="Not Set"/>
    <m/>
    <m/>
    <x v="1638"/>
  </r>
  <r>
    <s v="HT503"/>
    <s v="MURATA"/>
    <x v="5065"/>
    <m/>
    <s v="IND,FB, 600 Ohm, 25%, 0805"/>
    <s v="Passed"/>
    <m/>
    <s v="Incomplete"/>
    <s v="Incomplete"/>
    <s v="Not Applicable"/>
    <s v="Incomplete"/>
    <x v="3"/>
    <m/>
    <s v="None"/>
    <m/>
    <s v="Not Set"/>
    <m/>
    <m/>
    <x v="1639"/>
  </r>
  <r>
    <s v="502799-00"/>
    <s v="MURATA"/>
    <x v="5066"/>
    <m/>
    <s v="IND,FB, 600 Ohm, 25%, 0805"/>
    <s v="Passed"/>
    <m/>
    <s v="Incomplete"/>
    <s v="Incomplete"/>
    <s v="Not Applicable"/>
    <s v="Incomplete"/>
    <x v="3"/>
    <m/>
    <s v="None"/>
    <m/>
    <s v="Not Set"/>
    <m/>
    <m/>
    <x v="1640"/>
  </r>
  <r>
    <n v="10000852"/>
    <s v="MURATA"/>
    <x v="5067"/>
    <m/>
    <s v="Ferrite Bead, SMD, ESR = 0.01 ohms, Z = 22-30 ohms @ 100MHz, I = 6A , 0805"/>
    <s v="Passed"/>
    <m/>
    <s v="Incomplete"/>
    <s v="Incomplete"/>
    <s v="Not Applicable"/>
    <s v="Incomplete"/>
    <x v="3"/>
    <m/>
    <s v="None"/>
    <m/>
    <s v="Not Set"/>
    <m/>
    <m/>
    <x v="1641"/>
  </r>
  <r>
    <n v="10000852"/>
    <s v="MURATA"/>
    <x v="5068"/>
    <m/>
    <s v="Ferrite Bead, SMD, ESR = 0.01 ohms, Z = 22-30 ohms @ 100MHz, I = 6A , 0805"/>
    <s v="Passed"/>
    <m/>
    <s v="Incomplete"/>
    <s v="Incomplete"/>
    <s v="Not Applicable"/>
    <s v="Incomplete"/>
    <x v="3"/>
    <m/>
    <s v="None"/>
    <m/>
    <s v="Not Set"/>
    <m/>
    <m/>
    <x v="1642"/>
  </r>
  <r>
    <s v="500327-00"/>
    <s v="MURATA"/>
    <x v="2039"/>
    <m/>
    <s v="Ferrite Bead, 0805, 60@100Mhz, 3A, DCR 0.025 ohms"/>
    <s v="Passed"/>
    <m/>
    <s v="Incomplete"/>
    <s v="Incomplete"/>
    <s v="Not Applicable"/>
    <s v="Incomplete"/>
    <x v="3"/>
    <m/>
    <s v="None"/>
    <m/>
    <s v="Not Set"/>
    <m/>
    <m/>
    <x v="0"/>
  </r>
  <r>
    <s v="11787-00"/>
    <s v="MURATA"/>
    <x v="5069"/>
    <m/>
    <s v="INDUCTOR FERRITE BEAD 200mA 70 OHM 1206 (Pb Free) (NOT FOR NEW DESIGN)"/>
    <s v="Passed"/>
    <m/>
    <s v="Incomplete"/>
    <s v="Incomplete"/>
    <s v="Not Applicable"/>
    <s v="Incomplete"/>
    <x v="3"/>
    <m/>
    <s v="None"/>
    <m/>
    <s v="Not Set"/>
    <m/>
    <m/>
    <x v="1643"/>
  </r>
  <r>
    <s v="08-0200049-01"/>
    <s v="MURATA"/>
    <x v="5070"/>
    <m/>
    <s v="FER, 33@100MHZ, 25%, 0.01DCR, 6A, 1206, ROHS"/>
    <s v="Passed"/>
    <m/>
    <s v="Incomplete"/>
    <s v="Incomplete"/>
    <s v="Not Applicable"/>
    <s v="Incomplete"/>
    <x v="3"/>
    <m/>
    <s v="None"/>
    <m/>
    <s v="Not Set"/>
    <m/>
    <m/>
    <x v="0"/>
  </r>
  <r>
    <s v="549097-00"/>
    <s v="MURATA"/>
    <x v="5071"/>
    <m/>
    <s v="IND,FB,1206,390,25%,2A,50mOHM,BLM31PG"/>
    <s v="Passed"/>
    <m/>
    <s v="Incomplete"/>
    <s v="Incomplete"/>
    <s v="Not Applicable"/>
    <s v="Incomplete"/>
    <x v="3"/>
    <m/>
    <s v="None"/>
    <m/>
    <s v="Not Set"/>
    <m/>
    <m/>
    <x v="1644"/>
  </r>
  <r>
    <s v="549097-00"/>
    <s v="MURATA"/>
    <x v="5072"/>
    <m/>
    <s v="IND,FB,1206,390,25%,2A,50mOHM,BLM31PG"/>
    <s v="Passed"/>
    <m/>
    <s v="Incomplete"/>
    <s v="Incomplete"/>
    <s v="Not Applicable"/>
    <s v="Incomplete"/>
    <x v="3"/>
    <m/>
    <s v="None"/>
    <m/>
    <s v="Not Set"/>
    <m/>
    <m/>
    <x v="1645"/>
  </r>
  <r>
    <s v="502811-00"/>
    <s v="MURATA"/>
    <x v="5073"/>
    <m/>
    <s v="IND,FB,1206,50,25%,3A,25mOHM,100MHz"/>
    <s v="Passed"/>
    <m/>
    <s v="Incomplete"/>
    <s v="Incomplete"/>
    <s v="Not Applicable"/>
    <s v="Incomplete"/>
    <x v="3"/>
    <m/>
    <s v="None"/>
    <m/>
    <s v="Not Set"/>
    <m/>
    <m/>
    <x v="1646"/>
  </r>
  <r>
    <s v="BCME1213105000H"/>
    <s v="MURATA"/>
    <x v="5074"/>
    <m/>
    <s v="FER, 50 AT 100MHZ, 25 PERCENT, 0.0250DCR, 3A, 1206,ROHS"/>
    <s v="Passed"/>
    <m/>
    <s v="Incomplete"/>
    <s v="Incomplete"/>
    <s v="Not Applicable"/>
    <s v="Incomplete"/>
    <x v="3"/>
    <m/>
    <s v="None"/>
    <m/>
    <s v="Not Set"/>
    <m/>
    <m/>
    <x v="1647"/>
  </r>
  <r>
    <n v="10002028"/>
    <s v="MURATA"/>
    <x v="5075"/>
    <m/>
    <s v="FB CHIP 600R 25% 2A 0.1R 1206"/>
    <s v="Passed"/>
    <m/>
    <s v="Incomplete"/>
    <s v="Incomplete"/>
    <s v="Not Applicable"/>
    <s v="Incomplete"/>
    <x v="3"/>
    <m/>
    <s v="None"/>
    <m/>
    <s v="Not Set"/>
    <m/>
    <m/>
    <x v="1648"/>
  </r>
  <r>
    <s v="502812-00"/>
    <s v="MURATA"/>
    <x v="2041"/>
    <m/>
    <s v="FERRITE BEAD SMD, 1500mA 600 Ohm, 1206"/>
    <s v="Passed"/>
    <m/>
    <s v="Incomplete"/>
    <s v="Incomplete"/>
    <s v="Not Applicable"/>
    <s v="Incomplete"/>
    <x v="3"/>
    <m/>
    <s v="None"/>
    <m/>
    <s v="Not Set"/>
    <m/>
    <m/>
    <x v="88"/>
  </r>
  <r>
    <n v="10000019"/>
    <s v="MURATA"/>
    <x v="5076"/>
    <m/>
    <s v="FE,BEAD,1.5A,1206,600OHM@100M (GM437/NOG)"/>
    <s v="Passed"/>
    <m/>
    <s v="Incomplete"/>
    <s v="Incomplete"/>
    <s v="Not Applicable"/>
    <s v="Incomplete"/>
    <x v="3"/>
    <m/>
    <s v="None"/>
    <m/>
    <s v="Not Set"/>
    <m/>
    <m/>
    <x v="1649"/>
  </r>
  <r>
    <n v="10000802"/>
    <s v="Murata Electronics"/>
    <x v="2124"/>
    <m/>
    <s v="CAP SMD CER 47pF 5% 50V COG/NPO, 0402C_MFP"/>
    <s v="Passed"/>
    <m/>
    <s v="Incomplete"/>
    <s v="Incomplete"/>
    <s v="Not Applicable"/>
    <s v="Incomplete"/>
    <x v="3"/>
    <m/>
    <s v="None"/>
    <m/>
    <s v="Not Set"/>
    <m/>
    <m/>
    <x v="0"/>
  </r>
  <r>
    <s v="44HM7"/>
    <s v="MURATA"/>
    <x v="5077"/>
    <m/>
    <s v="IND,3.3U,5.3A,20%,7.4X6.7"/>
    <s v="Passed"/>
    <m/>
    <s v="Incomplete"/>
    <s v="Incomplete"/>
    <s v="Not Applicable"/>
    <s v="Incomplete"/>
    <x v="3"/>
    <m/>
    <s v="None"/>
    <m/>
    <s v="Not Set"/>
    <m/>
    <m/>
    <x v="1650"/>
  </r>
  <r>
    <s v="500622-00"/>
    <s v="MURATA"/>
    <x v="5078"/>
    <m/>
    <s v="CAP,CER,0402,15pF,5%"/>
    <s v="Passed"/>
    <m/>
    <s v="Incomplete"/>
    <s v="Incomplete"/>
    <s v="Not Applicable"/>
    <s v="Incomplete"/>
    <x v="3"/>
    <m/>
    <s v="None"/>
    <m/>
    <s v="Not Set"/>
    <m/>
    <m/>
    <x v="1651"/>
  </r>
  <r>
    <s v="500622-00"/>
    <s v="MURATA"/>
    <x v="5079"/>
    <m/>
    <s v="CAP,CER,0402,15pF,5%"/>
    <s v="Passed"/>
    <m/>
    <s v="Incomplete"/>
    <s v="Incomplete"/>
    <s v="Not Applicable"/>
    <s v="Incomplete"/>
    <x v="3"/>
    <m/>
    <s v="None"/>
    <m/>
    <s v="Not Set"/>
    <m/>
    <m/>
    <x v="1652"/>
  </r>
  <r>
    <s v="547910-00"/>
    <s v="MURATA"/>
    <x v="5080"/>
    <m/>
    <s v="CAP,CER,0402,16pF,2%"/>
    <s v="Passed"/>
    <m/>
    <s v="Incomplete"/>
    <s v="Incomplete"/>
    <s v="Not Applicable"/>
    <s v="Incomplete"/>
    <x v="3"/>
    <m/>
    <s v="None"/>
    <m/>
    <s v="Not Set"/>
    <m/>
    <m/>
    <x v="1653"/>
  </r>
  <r>
    <s v="547910-00"/>
    <s v="MURATA"/>
    <x v="5081"/>
    <m/>
    <s v="CAP,CER,0402,16pF,2%"/>
    <s v="Passed"/>
    <m/>
    <s v="Incomplete"/>
    <s v="Incomplete"/>
    <s v="Not Applicable"/>
    <s v="Incomplete"/>
    <x v="3"/>
    <m/>
    <s v="None"/>
    <m/>
    <s v="Not Set"/>
    <m/>
    <m/>
    <x v="1654"/>
  </r>
  <r>
    <s v="500606-00"/>
    <s v="MURATA"/>
    <x v="5082"/>
    <m/>
    <s v="CAP,CER,0402,5.6pF,0.25pF"/>
    <s v="Passed"/>
    <m/>
    <s v="Incomplete"/>
    <s v="Incomplete"/>
    <s v="Not Applicable"/>
    <s v="Incomplete"/>
    <x v="3"/>
    <m/>
    <s v="None"/>
    <m/>
    <s v="Not Set"/>
    <m/>
    <m/>
    <x v="1655"/>
  </r>
  <r>
    <s v="500606-00"/>
    <s v="MURATA"/>
    <x v="5083"/>
    <m/>
    <s v="CAP,CER,0402,5.6pF,0.25pF"/>
    <s v="Passed"/>
    <m/>
    <s v="Incomplete"/>
    <s v="Incomplete"/>
    <s v="Not Applicable"/>
    <s v="Incomplete"/>
    <x v="3"/>
    <m/>
    <s v="None"/>
    <m/>
    <s v="Not Set"/>
    <m/>
    <m/>
    <x v="1656"/>
  </r>
  <r>
    <n v="10002409"/>
    <s v="MURATA"/>
    <x v="5084"/>
    <m/>
    <s v="CAP SMD CER 47nF, 10%, 6.3V, X6S, 0201"/>
    <s v="Passed"/>
    <m/>
    <s v="Incomplete"/>
    <s v="Incomplete"/>
    <s v="Not Applicable"/>
    <s v="Incomplete"/>
    <x v="3"/>
    <m/>
    <s v="None"/>
    <m/>
    <s v="Not Set"/>
    <m/>
    <m/>
    <x v="1657"/>
  </r>
  <r>
    <n v="10000565"/>
    <s v="MURATA"/>
    <x v="2071"/>
    <m/>
    <s v="CAP SMD CER 100,000pF (0.1uF) 10% 6.3V X5R (DC Blocking Cap) 0201_ICT, (Pb Free)"/>
    <s v="Passed"/>
    <m/>
    <s v="Incomplete"/>
    <s v="Incomplete"/>
    <s v="Not Applicable"/>
    <s v="Incomplete"/>
    <x v="3"/>
    <m/>
    <s v="None"/>
    <m/>
    <s v="Not Set"/>
    <m/>
    <m/>
    <x v="93"/>
  </r>
  <r>
    <s v="UN626"/>
    <s v="MURATA"/>
    <x v="5085"/>
    <m/>
    <s v="CAP,0.1UF,10%,6.3V,X5R,0201"/>
    <s v="Passed"/>
    <m/>
    <s v="Incomplete"/>
    <s v="Incomplete"/>
    <s v="Not Applicable"/>
    <s v="Incomplete"/>
    <x v="3"/>
    <m/>
    <s v="None"/>
    <m/>
    <s v="Not Set"/>
    <m/>
    <m/>
    <x v="1658"/>
  </r>
  <r>
    <n v="10002161"/>
    <s v="MURATA"/>
    <x v="5086"/>
    <m/>
    <s v="CAP SMD CER, 1.0uF 20% 6.3V, X5R, 0201"/>
    <s v="Passed"/>
    <m/>
    <s v="Incomplete"/>
    <s v="Incomplete"/>
    <s v="Not Applicable"/>
    <s v="Incomplete"/>
    <x v="3"/>
    <m/>
    <s v="None"/>
    <m/>
    <s v="Not Set"/>
    <m/>
    <m/>
    <x v="0"/>
  </r>
  <r>
    <n v="10000541"/>
    <s v="MURATA"/>
    <x v="5087"/>
    <m/>
    <s v="CAP SMD CER 15nF 10% 6.3V X5R, 0201, (Pb Free)"/>
    <s v="Passed"/>
    <m/>
    <s v="Incomplete"/>
    <s v="Incomplete"/>
    <s v="Not Applicable"/>
    <s v="Incomplete"/>
    <x v="3"/>
    <m/>
    <s v="None"/>
    <m/>
    <s v="Not Set"/>
    <m/>
    <m/>
    <x v="1659"/>
  </r>
  <r>
    <n v="10000614"/>
    <s v="MURATA"/>
    <x v="5088"/>
    <m/>
    <s v="CAP SMD, 0.022uF(22nF), 6.3V, 10%, X5R, 0201"/>
    <s v="Passed"/>
    <m/>
    <s v="Incomplete"/>
    <s v="Incomplete"/>
    <s v="Not Applicable"/>
    <s v="Incomplete"/>
    <x v="3"/>
    <m/>
    <s v="None"/>
    <m/>
    <s v="Not Set"/>
    <m/>
    <m/>
    <x v="1660"/>
  </r>
  <r>
    <n v="10000037"/>
    <s v="MURATA"/>
    <x v="5089"/>
    <m/>
    <s v="CAP, SMD, 33nF 10%, 6.3V , X5R, 0201"/>
    <s v="Passed"/>
    <m/>
    <s v="Incomplete"/>
    <s v="Incomplete"/>
    <s v="Not Applicable"/>
    <s v="Incomplete"/>
    <x v="3"/>
    <m/>
    <s v="None"/>
    <m/>
    <s v="Not Set"/>
    <m/>
    <m/>
    <x v="1661"/>
  </r>
  <r>
    <n v="10002081"/>
    <s v="MURATA"/>
    <x v="5090"/>
    <m/>
    <s v="CAP, MLCC, 0.047UF,10%, 6.3V, X5R,  0201"/>
    <s v="Passed"/>
    <m/>
    <s v="Incomplete"/>
    <s v="Incomplete"/>
    <s v="Not Applicable"/>
    <s v="Incomplete"/>
    <x v="3"/>
    <m/>
    <s v="None"/>
    <m/>
    <s v="Not Set"/>
    <m/>
    <m/>
    <x v="1662"/>
  </r>
  <r>
    <s v="548989-00"/>
    <s v="MURATA"/>
    <x v="5091"/>
    <m/>
    <s v="CAP,CER,0201,0.1uF,10%,10V,X5R"/>
    <s v="Passed"/>
    <m/>
    <s v="Incomplete"/>
    <s v="Incomplete"/>
    <s v="Not Applicable"/>
    <s v="Incomplete"/>
    <x v="3"/>
    <m/>
    <s v="None"/>
    <m/>
    <s v="Not Set"/>
    <m/>
    <m/>
    <x v="1663"/>
  </r>
  <r>
    <n v="4926149"/>
    <s v="MURATA"/>
    <x v="5092"/>
    <m/>
    <s v="CAP, SMD, 6.8nF  10%, 10V, X5R, 0201"/>
    <s v="Passed"/>
    <m/>
    <s v="Incomplete"/>
    <s v="Incomplete"/>
    <s v="Not Applicable"/>
    <s v="Incomplete"/>
    <x v="3"/>
    <m/>
    <s v="None"/>
    <m/>
    <s v="Not Set"/>
    <m/>
    <m/>
    <x v="1664"/>
  </r>
  <r>
    <n v="10000038"/>
    <s v="MURATA"/>
    <x v="5093"/>
    <m/>
    <s v="CAP, SMD, 6.8nF  10%, 10V, X5R, 0201"/>
    <s v="Passed"/>
    <m/>
    <s v="Incomplete"/>
    <s v="Incomplete"/>
    <s v="Not Applicable"/>
    <s v="Incomplete"/>
    <x v="3"/>
    <m/>
    <s v="None"/>
    <m/>
    <s v="Not Set"/>
    <m/>
    <m/>
    <x v="1665"/>
  </r>
  <r>
    <n v="10000760"/>
    <s v="MURATA"/>
    <x v="5094"/>
    <m/>
    <s v="Cap, 0201, X5R, 1500pF, 10%, 10V"/>
    <s v="Passed"/>
    <m/>
    <s v="Incomplete"/>
    <s v="Incomplete"/>
    <s v="Not Applicable"/>
    <s v="Incomplete"/>
    <x v="3"/>
    <m/>
    <s v="None"/>
    <m/>
    <s v="Not Set"/>
    <m/>
    <m/>
    <x v="1666"/>
  </r>
  <r>
    <n v="10001002"/>
    <s v="MURATA"/>
    <x v="5095"/>
    <m/>
    <s v="Cap SMD 100pF 10% 25V  X5R, 0201 (Pb Free)"/>
    <s v="Passed"/>
    <m/>
    <s v="Incomplete"/>
    <s v="Incomplete"/>
    <s v="Not Applicable"/>
    <s v="Incomplete"/>
    <x v="3"/>
    <m/>
    <s v="None"/>
    <m/>
    <s v="Not Set"/>
    <m/>
    <m/>
    <x v="1667"/>
  </r>
  <r>
    <n v="10000540"/>
    <s v="MURATA"/>
    <x v="5096"/>
    <m/>
    <s v="CAP SMD CER 220pF 10% 25V X5R, 0201, (Pb Free)"/>
    <s v="Passed"/>
    <m/>
    <s v="Incomplete"/>
    <s v="Incomplete"/>
    <s v="Not Applicable"/>
    <s v="Incomplete"/>
    <x v="3"/>
    <m/>
    <s v="None"/>
    <m/>
    <s v="Not Set"/>
    <m/>
    <m/>
    <x v="1668"/>
  </r>
  <r>
    <n v="10000539"/>
    <s v="MURATA"/>
    <x v="5097"/>
    <m/>
    <s v="CAP SMD CER 330pF 10% 25V X5R, 0201, (Pb Free)"/>
    <s v="Passed"/>
    <m/>
    <s v="Incomplete"/>
    <s v="Incomplete"/>
    <s v="Not Applicable"/>
    <s v="Incomplete"/>
    <x v="3"/>
    <m/>
    <s v="None"/>
    <m/>
    <s v="Not Set"/>
    <m/>
    <m/>
    <x v="1669"/>
  </r>
  <r>
    <n v="10000538"/>
    <s v="MURATA"/>
    <x v="5098"/>
    <m/>
    <s v="CAP SMD CER 470pF 10% 25V X5R, 0201, (Pb Free)"/>
    <s v="Passed"/>
    <m/>
    <s v="Incomplete"/>
    <s v="Incomplete"/>
    <s v="Not Applicable"/>
    <s v="Incomplete"/>
    <x v="3"/>
    <m/>
    <s v="None"/>
    <m/>
    <s v="Not Set"/>
    <m/>
    <m/>
    <x v="1670"/>
  </r>
  <r>
    <n v="10000761"/>
    <s v="MURATA"/>
    <x v="3368"/>
    <m/>
    <s v="CAP SMD 680pF 10%, 25V , X7R, 0201  (Pb Free)"/>
    <s v="Passed"/>
    <m/>
    <s v="Incomplete"/>
    <s v="Incomplete"/>
    <s v="Not Applicable"/>
    <s v="Incomplete"/>
    <x v="3"/>
    <m/>
    <s v="None"/>
    <m/>
    <s v="Not Set"/>
    <m/>
    <m/>
    <x v="258"/>
  </r>
  <r>
    <n v="10002439"/>
    <s v="MURATA"/>
    <x v="5099"/>
    <m/>
    <s v="CAP SMD CER 220pF, 10%, 50V, X7R, 0201"/>
    <s v="Passed"/>
    <m/>
    <s v="Incomplete"/>
    <s v="Incomplete"/>
    <s v="Not Applicable"/>
    <s v="Incomplete"/>
    <x v="3"/>
    <m/>
    <s v="None"/>
    <m/>
    <s v="Not Set"/>
    <m/>
    <m/>
    <x v="1671"/>
  </r>
  <r>
    <s v="534756-00"/>
    <s v="MURATA"/>
    <x v="2103"/>
    <m/>
    <s v="CAP, CER, 10PF, 50V, 5%, 0402, NPO, ROHS"/>
    <s v="Passed"/>
    <m/>
    <s v="Incomplete"/>
    <s v="Incomplete"/>
    <s v="Not Applicable"/>
    <s v="Incomplete"/>
    <x v="3"/>
    <m/>
    <s v="None"/>
    <m/>
    <s v="Not Set"/>
    <m/>
    <m/>
    <x v="101"/>
  </r>
  <r>
    <s v="501099-00"/>
    <s v="MURATA"/>
    <x v="5100"/>
    <m/>
    <s v="CAP,CER,0402,10pF,5%"/>
    <s v="Passed"/>
    <m/>
    <s v="Incomplete"/>
    <s v="Incomplete"/>
    <s v="Not Applicable"/>
    <s v="Incomplete"/>
    <x v="3"/>
    <m/>
    <s v="None"/>
    <m/>
    <s v="Not Set"/>
    <m/>
    <m/>
    <x v="1672"/>
  </r>
  <r>
    <s v="N5231"/>
    <s v="MURATA"/>
    <x v="2105"/>
    <m/>
    <s v="CAP,100PF,5%,50V,COG,0402 (N5231/NOG)"/>
    <s v="Passed"/>
    <m/>
    <s v="Incomplete"/>
    <s v="Incomplete"/>
    <s v="Not Applicable"/>
    <s v="Incomplete"/>
    <x v="3"/>
    <m/>
    <s v="None"/>
    <m/>
    <s v="Not Set"/>
    <m/>
    <m/>
    <x v="102"/>
  </r>
  <r>
    <s v="500569-00"/>
    <s v="MURATA"/>
    <x v="5101"/>
    <m/>
    <s v="CAP,CER,0402,100pF,5%,50V,NP0/C0G"/>
    <s v="Passed"/>
    <m/>
    <s v="Incomplete"/>
    <s v="Incomplete"/>
    <s v="Not Applicable"/>
    <s v="Incomplete"/>
    <x v="3"/>
    <m/>
    <s v="None"/>
    <m/>
    <s v="Not Set"/>
    <m/>
    <m/>
    <x v="1673"/>
  </r>
  <r>
    <n v="4926031"/>
    <s v="MURATA"/>
    <x v="3371"/>
    <m/>
    <s v="CAP SMD 1000pF 10%  50V, X7R, 0402C_MFP"/>
    <s v="Passed"/>
    <m/>
    <s v="Incomplete"/>
    <s v="Incomplete"/>
    <s v="Not Applicable"/>
    <s v="Incomplete"/>
    <x v="3"/>
    <m/>
    <s v="None"/>
    <m/>
    <s v="Not Set"/>
    <m/>
    <m/>
    <x v="261"/>
  </r>
  <r>
    <s v="100084-000"/>
    <s v="MURATA"/>
    <x v="3372"/>
    <m/>
    <s v="CAP SMD, CER,  15pF  50V 5%  ,COG/NPO, 0402C_MFP"/>
    <s v="Passed"/>
    <m/>
    <s v="Incomplete"/>
    <s v="Incomplete"/>
    <s v="Not Applicable"/>
    <s v="Incomplete"/>
    <x v="3"/>
    <m/>
    <s v="None"/>
    <m/>
    <s v="Not Set"/>
    <m/>
    <m/>
    <x v="262"/>
  </r>
  <r>
    <s v="501167-00"/>
    <s v="MURATA"/>
    <x v="2110"/>
    <m/>
    <s v="Cap SMD, NPO 18pF 5% 50V, 0402"/>
    <s v="Passed"/>
    <m/>
    <s v="Incomplete"/>
    <s v="Incomplete"/>
    <s v="Not Applicable"/>
    <s v="Incomplete"/>
    <x v="3"/>
    <m/>
    <s v="None"/>
    <m/>
    <s v="Not Set"/>
    <m/>
    <m/>
    <x v="104"/>
  </r>
  <r>
    <s v="501167-00"/>
    <s v="MURATA"/>
    <x v="5102"/>
    <m/>
    <s v="CAP,CER,0402,18pF,5%,50V,NP0/C0G"/>
    <s v="Passed"/>
    <m/>
    <s v="Incomplete"/>
    <s v="Incomplete"/>
    <s v="Not Applicable"/>
    <s v="Incomplete"/>
    <x v="3"/>
    <m/>
    <s v="None"/>
    <m/>
    <s v="Not Set"/>
    <m/>
    <m/>
    <x v="1674"/>
  </r>
  <r>
    <n v="4926040"/>
    <s v="MURATA"/>
    <x v="2112"/>
    <m/>
    <s v="Cap SMD CER COG/NPO 180pF 5% 50V, 0402 (Pb Free)"/>
    <s v="Passed"/>
    <m/>
    <s v="Incomplete"/>
    <s v="Incomplete"/>
    <s v="Not Applicable"/>
    <s v="Incomplete"/>
    <x v="3"/>
    <m/>
    <s v="None"/>
    <m/>
    <s v="Not Set"/>
    <m/>
    <m/>
    <x v="105"/>
  </r>
  <r>
    <s v="500574-00"/>
    <s v="MURATA"/>
    <x v="2115"/>
    <m/>
    <s v="CAP SMD, CER, 22pF, 5%, 50V, COG, 0402C_MFP"/>
    <s v="Passed"/>
    <m/>
    <s v="Incomplete"/>
    <s v="Incomplete"/>
    <s v="Not Applicable"/>
    <s v="Incomplete"/>
    <x v="3"/>
    <m/>
    <s v="None"/>
    <m/>
    <s v="Not Set"/>
    <m/>
    <m/>
    <x v="106"/>
  </r>
  <r>
    <s v="500574-00"/>
    <s v="MURATA"/>
    <x v="5103"/>
    <m/>
    <s v="CAP,CER,0402,22pF,5%,50V,NP0/C0G"/>
    <s v="Passed"/>
    <m/>
    <s v="Incomplete"/>
    <s v="Incomplete"/>
    <s v="Not Applicable"/>
    <s v="Incomplete"/>
    <x v="3"/>
    <m/>
    <s v="None"/>
    <m/>
    <s v="Not Set"/>
    <m/>
    <m/>
    <x v="1675"/>
  </r>
  <r>
    <s v="500647-00"/>
    <s v="MURATA"/>
    <x v="2118"/>
    <m/>
    <s v="Cap SMD CER COG/NPO 27pF 5% 50V, 0402  (Pb Free)"/>
    <s v="Passed"/>
    <m/>
    <s v="Incomplete"/>
    <s v="Incomplete"/>
    <s v="Not Applicable"/>
    <s v="Incomplete"/>
    <x v="3"/>
    <m/>
    <s v="None"/>
    <m/>
    <s v="Not Set"/>
    <m/>
    <m/>
    <x v="107"/>
  </r>
  <r>
    <s v="500647-00"/>
    <s v="MURATA"/>
    <x v="5104"/>
    <m/>
    <s v="CER CHIP C 27P 5% NPO 0402 50V"/>
    <s v="Passed"/>
    <m/>
    <s v="Incomplete"/>
    <s v="Incomplete"/>
    <s v="Not Applicable"/>
    <s v="Incomplete"/>
    <x v="3"/>
    <m/>
    <s v="None"/>
    <m/>
    <s v="Not Set"/>
    <m/>
    <m/>
    <x v="1676"/>
  </r>
  <r>
    <s v="500198-00"/>
    <s v="MURATA"/>
    <x v="3373"/>
    <m/>
    <s v="CAP SMD CER 33pF NPO/COG +/-5%, 50V, 0402C_MFP"/>
    <s v="Passed"/>
    <m/>
    <s v="Incomplete"/>
    <s v="Incomplete"/>
    <s v="Not Applicable"/>
    <s v="Incomplete"/>
    <x v="3"/>
    <m/>
    <s v="None"/>
    <m/>
    <s v="Not Set"/>
    <m/>
    <m/>
    <x v="263"/>
  </r>
  <r>
    <n v="4926043"/>
    <s v="MURATA"/>
    <x v="5105"/>
    <m/>
    <s v="CAP SMD CER COG/NPO 330pF 5% 50V, 0402C_MFP"/>
    <s v="Passed"/>
    <m/>
    <s v="Incomplete"/>
    <s v="Incomplete"/>
    <s v="Not Applicable"/>
    <s v="Incomplete"/>
    <x v="3"/>
    <m/>
    <s v="None"/>
    <m/>
    <s v="Not Set"/>
    <m/>
    <m/>
    <x v="0"/>
  </r>
  <r>
    <s v="500728-00"/>
    <s v="MURATA"/>
    <x v="5106"/>
    <m/>
    <s v="CAP,CER,0402,39pF,5%"/>
    <s v="Passed"/>
    <m/>
    <s v="Incomplete"/>
    <s v="Incomplete"/>
    <s v="Not Applicable"/>
    <s v="Incomplete"/>
    <x v="3"/>
    <m/>
    <s v="None"/>
    <m/>
    <s v="Not Set"/>
    <m/>
    <m/>
    <x v="1677"/>
  </r>
  <r>
    <s v="500728-00"/>
    <s v="MURATA"/>
    <x v="5107"/>
    <m/>
    <s v="CAP,CER,0402,39pF,5%"/>
    <s v="Passed"/>
    <m/>
    <s v="Incomplete"/>
    <s v="Incomplete"/>
    <s v="Not Applicable"/>
    <s v="Incomplete"/>
    <x v="3"/>
    <m/>
    <s v="None"/>
    <m/>
    <s v="Not Set"/>
    <m/>
    <m/>
    <x v="1678"/>
  </r>
  <r>
    <n v="4926071"/>
    <s v="MURATA"/>
    <x v="5108"/>
    <m/>
    <s v="CAP SMD CER 470pF 5% 16V, 0402, (Pb Free)"/>
    <s v="Passed"/>
    <m/>
    <s v="Incomplete"/>
    <s v="Incomplete"/>
    <s v="Not Applicable"/>
    <s v="Incomplete"/>
    <x v="3"/>
    <m/>
    <s v="None"/>
    <m/>
    <s v="Not Set"/>
    <m/>
    <m/>
    <x v="1679"/>
  </r>
  <r>
    <s v="530141-00"/>
    <s v="MURATA"/>
    <x v="5109"/>
    <m/>
    <s v="CAP,CER,0402,56pF,5%"/>
    <s v="Passed"/>
    <m/>
    <s v="Incomplete"/>
    <s v="Incomplete"/>
    <s v="Not Applicable"/>
    <s v="Incomplete"/>
    <x v="3"/>
    <m/>
    <s v="None"/>
    <m/>
    <s v="Not Set"/>
    <m/>
    <m/>
    <x v="1680"/>
  </r>
  <r>
    <s v="530141-00"/>
    <s v="MURATA"/>
    <x v="5110"/>
    <m/>
    <s v="CAP,CER,0402,56pF,5%"/>
    <s v="Passed"/>
    <m/>
    <s v="Incomplete"/>
    <s v="Incomplete"/>
    <s v="Not Applicable"/>
    <s v="Incomplete"/>
    <x v="3"/>
    <m/>
    <s v="None"/>
    <m/>
    <s v="Not Set"/>
    <m/>
    <m/>
    <x v="1681"/>
  </r>
  <r>
    <s v="502193-00"/>
    <s v="MURATA"/>
    <x v="5111"/>
    <m/>
    <s v="CAP,CER,0402,560pF,5%"/>
    <s v="Passed"/>
    <m/>
    <s v="Incomplete"/>
    <s v="Incomplete"/>
    <s v="Not Applicable"/>
    <s v="Incomplete"/>
    <x v="3"/>
    <m/>
    <s v="None"/>
    <m/>
    <s v="Not Set"/>
    <m/>
    <m/>
    <x v="1682"/>
  </r>
  <r>
    <s v="502193-00"/>
    <s v="MURATA"/>
    <x v="5112"/>
    <m/>
    <s v="CAP,CER,0402,560pF,5%"/>
    <s v="Passed"/>
    <m/>
    <s v="Incomplete"/>
    <s v="Incomplete"/>
    <s v="Not Applicable"/>
    <s v="Incomplete"/>
    <x v="3"/>
    <m/>
    <s v="None"/>
    <m/>
    <s v="Not Set"/>
    <m/>
    <m/>
    <x v="1683"/>
  </r>
  <r>
    <s v="502193-00"/>
    <s v="MURATA"/>
    <x v="5113"/>
    <m/>
    <s v="CAP,CER,0402,560pF,5%"/>
    <s v="Passed"/>
    <m/>
    <s v="Incomplete"/>
    <s v="Incomplete"/>
    <s v="Not Applicable"/>
    <s v="Incomplete"/>
    <x v="3"/>
    <m/>
    <s v="None"/>
    <m/>
    <s v="Not Set"/>
    <m/>
    <m/>
    <x v="1684"/>
  </r>
  <r>
    <n v="10001261"/>
    <s v="MURATA"/>
    <x v="5114"/>
    <m/>
    <s v="CAP SMD CER COG/NPO 6.8pF +- 0.1pF  50V, 0402"/>
    <s v="Passed"/>
    <m/>
    <s v="Incomplete"/>
    <s v="Incomplete"/>
    <s v="Not Applicable"/>
    <s v="Incomplete"/>
    <x v="3"/>
    <m/>
    <s v="None"/>
    <m/>
    <s v="Not Set"/>
    <m/>
    <m/>
    <x v="1685"/>
  </r>
  <r>
    <n v="10000865"/>
    <s v="MURATA"/>
    <x v="5115"/>
    <m/>
    <s v="Cap, SMD NOP  82pF 5% 50V, 0402C_MFP"/>
    <s v="Passed"/>
    <m/>
    <s v="Incomplete"/>
    <s v="Incomplete"/>
    <s v="Not Applicable"/>
    <s v="Incomplete"/>
    <x v="3"/>
    <m/>
    <s v="None"/>
    <m/>
    <s v="Not Set"/>
    <m/>
    <m/>
    <x v="1686"/>
  </r>
  <r>
    <n v="4926081"/>
    <s v="MURATA"/>
    <x v="5116"/>
    <m/>
    <s v="CAP SMD CER 1uF 10% 6.3V X5R,0402C_MFP"/>
    <s v="Passed"/>
    <m/>
    <s v="Incomplete"/>
    <s v="Incomplete"/>
    <s v="Not Applicable"/>
    <s v="Incomplete"/>
    <x v="3"/>
    <m/>
    <s v="None"/>
    <m/>
    <s v="Not Set"/>
    <m/>
    <m/>
    <x v="1687"/>
  </r>
  <r>
    <n v="10002472"/>
    <s v="MURATA"/>
    <x v="5117"/>
    <m/>
    <s v="CAP SMD CER 10uF, 20%, 4V, X6S, 0402"/>
    <s v="Passed"/>
    <m/>
    <s v="Incomplete"/>
    <s v="Incomplete"/>
    <s v="Not Applicable"/>
    <s v="Incomplete"/>
    <x v="3"/>
    <m/>
    <s v="None"/>
    <m/>
    <s v="Not Set"/>
    <m/>
    <m/>
    <x v="1688"/>
  </r>
  <r>
    <n v="10002416"/>
    <s v="MURATA"/>
    <x v="5118"/>
    <m/>
    <s v="CAP SMD CER 2.2uF 10% 6.3V X6S 0402C_MFP"/>
    <s v="Passed"/>
    <m/>
    <s v="Incomplete"/>
    <s v="Incomplete"/>
    <s v="Not Applicable"/>
    <s v="Incomplete"/>
    <x v="3"/>
    <m/>
    <s v="None"/>
    <m/>
    <s v="Not Set"/>
    <m/>
    <m/>
    <x v="1689"/>
  </r>
  <r>
    <s v="502306-00"/>
    <s v="MURATA"/>
    <x v="5119"/>
    <m/>
    <s v="CAP, CER, 1UF, 6.3V, 20%, 0402, X5R,ROHS"/>
    <s v="Passed"/>
    <m/>
    <s v="Incomplete"/>
    <s v="Incomplete"/>
    <s v="Not Applicable"/>
    <s v="Incomplete"/>
    <x v="3"/>
    <m/>
    <s v="None"/>
    <m/>
    <s v="Not Set"/>
    <m/>
    <m/>
    <x v="1690"/>
  </r>
  <r>
    <s v="500686-00"/>
    <s v="MURATA"/>
    <x v="5120"/>
    <m/>
    <s v="CER CHIP C 1U 10% X5R 0402 6.3V"/>
    <s v="Passed"/>
    <m/>
    <s v="Incomplete"/>
    <s v="Incomplete"/>
    <s v="Not Applicable"/>
    <s v="Incomplete"/>
    <x v="3"/>
    <m/>
    <s v="None"/>
    <m/>
    <s v="Not Set"/>
    <m/>
    <m/>
    <x v="1691"/>
  </r>
  <r>
    <s v="502306-00"/>
    <s v="MURATA"/>
    <x v="5121"/>
    <m/>
    <s v="CER CHIP C 1U 10% X5R 0402 6.3V L/F"/>
    <s v="Passed"/>
    <m/>
    <s v="Incomplete"/>
    <s v="Incomplete"/>
    <s v="Not Applicable"/>
    <s v="Incomplete"/>
    <x v="3"/>
    <m/>
    <s v="None"/>
    <m/>
    <s v="Not Set"/>
    <m/>
    <m/>
    <x v="1692"/>
  </r>
  <r>
    <s v="501086-00"/>
    <s v="MURATA"/>
    <x v="5122"/>
    <m/>
    <s v="CER CHIP C 0.1U 10% X5R 0402 10V"/>
    <s v="Passed"/>
    <m/>
    <s v="Incomplete"/>
    <s v="Incomplete"/>
    <s v="Not Applicable"/>
    <s v="Incomplete"/>
    <x v="3"/>
    <m/>
    <s v="None"/>
    <m/>
    <s v="Not Set"/>
    <m/>
    <m/>
    <x v="1693"/>
  </r>
  <r>
    <s v="501086-00"/>
    <s v="MURATA"/>
    <x v="5123"/>
    <m/>
    <s v="CER CHIP C 0.1U 10% X5R 0402 10V"/>
    <s v="Passed"/>
    <m/>
    <s v="Incomplete"/>
    <s v="Incomplete"/>
    <s v="Not Applicable"/>
    <s v="Incomplete"/>
    <x v="3"/>
    <m/>
    <s v="None"/>
    <m/>
    <s v="Not Set"/>
    <m/>
    <m/>
    <x v="1694"/>
  </r>
  <r>
    <n v="10001661"/>
    <s v="MURATA"/>
    <x v="56"/>
    <m/>
    <s v="CAP SMD CER 1uF 10% 10V X5R, 0402C_MFP"/>
    <s v="Passed"/>
    <m/>
    <s v="Incomplete"/>
    <s v="Incomplete"/>
    <s v="Not Applicable"/>
    <s v="Incomplete"/>
    <x v="3"/>
    <m/>
    <s v="None"/>
    <m/>
    <s v="Not Set"/>
    <m/>
    <m/>
    <x v="7"/>
  </r>
  <r>
    <s v="535337-00"/>
    <s v="MURATA"/>
    <x v="5124"/>
    <m/>
    <s v="CAP,CER,0402,1uF,10%"/>
    <s v="Passed"/>
    <m/>
    <s v="Incomplete"/>
    <s v="Incomplete"/>
    <s v="Not Applicable"/>
    <s v="Incomplete"/>
    <x v="3"/>
    <m/>
    <s v="None"/>
    <m/>
    <s v="Not Set"/>
    <m/>
    <m/>
    <x v="1695"/>
  </r>
  <r>
    <s v="531978-00"/>
    <s v="MURATA"/>
    <x v="5125"/>
    <m/>
    <s v="CER CHIP C 0.22U 10% X5R 0402 10V"/>
    <s v="Passed"/>
    <m/>
    <s v="Incomplete"/>
    <s v="Incomplete"/>
    <s v="Not Applicable"/>
    <s v="Incomplete"/>
    <x v="3"/>
    <m/>
    <s v="None"/>
    <m/>
    <s v="Not Set"/>
    <m/>
    <m/>
    <x v="1696"/>
  </r>
  <r>
    <s v="531978-00"/>
    <s v="MURATA"/>
    <x v="5126"/>
    <m/>
    <s v="CAP SMD, CER, 0.22uF, 10%, 10V,  X5R, 0402"/>
    <s v="Passed"/>
    <m/>
    <s v="Incomplete"/>
    <s v="Incomplete"/>
    <s v="Not Applicable"/>
    <s v="Incomplete"/>
    <x v="3"/>
    <m/>
    <s v="None"/>
    <m/>
    <s v="Not Set"/>
    <m/>
    <m/>
    <x v="1697"/>
  </r>
  <r>
    <s v="531978-00"/>
    <s v="MURATA"/>
    <x v="5127"/>
    <m/>
    <s v="CER CHIP C 0.22U 10% X5R 0402 10V"/>
    <s v="Passed"/>
    <m/>
    <s v="Incomplete"/>
    <s v="Incomplete"/>
    <s v="Not Applicable"/>
    <s v="Incomplete"/>
    <x v="3"/>
    <m/>
    <s v="None"/>
    <m/>
    <s v="Not Set"/>
    <m/>
    <m/>
    <x v="1698"/>
  </r>
  <r>
    <n v="10000890"/>
    <s v="MURATA"/>
    <x v="5128"/>
    <m/>
    <s v="CAP SMD, 0.47uF, 10%, 10V,  x5R 0402"/>
    <s v="Passed"/>
    <m/>
    <s v="Incomplete"/>
    <s v="Incomplete"/>
    <s v="Not Applicable"/>
    <s v="Incomplete"/>
    <x v="3"/>
    <m/>
    <s v="None"/>
    <m/>
    <s v="Not Set"/>
    <m/>
    <m/>
    <x v="1699"/>
  </r>
  <r>
    <s v="549207-00"/>
    <s v="MURATA"/>
    <x v="5129"/>
    <m/>
    <s v="CAP,CER,0402,2.2uF,10%"/>
    <s v="Passed"/>
    <m/>
    <s v="Incomplete"/>
    <s v="Incomplete"/>
    <s v="Not Applicable"/>
    <s v="Incomplete"/>
    <x v="3"/>
    <m/>
    <s v="None"/>
    <m/>
    <s v="Not Set"/>
    <m/>
    <m/>
    <x v="1700"/>
  </r>
  <r>
    <s v="536273-00"/>
    <s v="MURATA"/>
    <x v="5130"/>
    <m/>
    <s v="CAP,CER,0402,0.1uF,10%"/>
    <s v="Passed"/>
    <m/>
    <s v="Incomplete"/>
    <s v="Incomplete"/>
    <s v="Not Applicable"/>
    <s v="Incomplete"/>
    <x v="3"/>
    <m/>
    <s v="None"/>
    <m/>
    <s v="Not Set"/>
    <m/>
    <m/>
    <x v="1701"/>
  </r>
  <r>
    <s v="539186-00"/>
    <s v="MURATA"/>
    <x v="5131"/>
    <m/>
    <s v="CAP, CER, 0.1UF, 10V, 10%, 0402, X7R, ROHS"/>
    <s v="Passed"/>
    <m/>
    <s v="Incomplete"/>
    <s v="Incomplete"/>
    <s v="Not Applicable"/>
    <s v="Incomplete"/>
    <x v="3"/>
    <m/>
    <s v="None"/>
    <m/>
    <s v="Not Set"/>
    <m/>
    <m/>
    <x v="1702"/>
  </r>
  <r>
    <n v="4926084"/>
    <s v="MURATA"/>
    <x v="5132"/>
    <m/>
    <s v="Cap SMD 0.047uf 10V 10% X7R, 0402"/>
    <s v="Passed"/>
    <m/>
    <s v="Incomplete"/>
    <s v="Incomplete"/>
    <s v="Not Applicable"/>
    <s v="Incomplete"/>
    <x v="3"/>
    <m/>
    <s v="None"/>
    <m/>
    <s v="Not Set"/>
    <m/>
    <m/>
    <x v="1703"/>
  </r>
  <r>
    <n v="10002430"/>
    <s v="MURATA"/>
    <x v="5133"/>
    <m/>
    <s v="CAP SMD, 0.47uF, 10%, 10V,  X7R, 0402C_MFP"/>
    <s v="Passed"/>
    <m/>
    <s v="Incomplete"/>
    <s v="Incomplete"/>
    <s v="Not Applicable"/>
    <s v="Incomplete"/>
    <x v="3"/>
    <m/>
    <s v="None"/>
    <m/>
    <s v="Not Set"/>
    <m/>
    <m/>
    <x v="0"/>
  </r>
  <r>
    <n v="10000809"/>
    <s v="MURATA"/>
    <x v="57"/>
    <m/>
    <s v="CAP SMD CER 0.01uF 10% 16V X7R, 0402C_MFP"/>
    <s v="Passed"/>
    <m/>
    <s v="Incomplete"/>
    <s v="Incomplete"/>
    <s v="Not Applicable"/>
    <s v="Incomplete"/>
    <x v="3"/>
    <m/>
    <s v="None"/>
    <m/>
    <s v="Not Set"/>
    <m/>
    <m/>
    <x v="8"/>
  </r>
  <r>
    <s v="501089-00"/>
    <s v="MURATA"/>
    <x v="5134"/>
    <m/>
    <s v="CAP,CER,0402,0.01uF,10%"/>
    <s v="Passed"/>
    <m/>
    <s v="Incomplete"/>
    <s v="Incomplete"/>
    <s v="Not Applicable"/>
    <s v="Incomplete"/>
    <x v="3"/>
    <m/>
    <s v="None"/>
    <m/>
    <s v="Not Set"/>
    <m/>
    <m/>
    <x v="1704"/>
  </r>
  <r>
    <n v="10000801"/>
    <s v="MURATA"/>
    <x v="58"/>
    <m/>
    <s v="CAP, CER, 0.1UF, 16V, 10%, 0402, X7R, ROHS"/>
    <s v="Passed"/>
    <m/>
    <s v="Incomplete"/>
    <s v="Incomplete"/>
    <s v="Not Applicable"/>
    <s v="Incomplete"/>
    <x v="3"/>
    <m/>
    <s v="None"/>
    <m/>
    <s v="Not Set"/>
    <m/>
    <m/>
    <x v="9"/>
  </r>
  <r>
    <s v="P8155"/>
    <s v="MURATA"/>
    <x v="5135"/>
    <m/>
    <s v="CAP,.1UF,10%,16V,X7R,0402"/>
    <s v="Passed"/>
    <m/>
    <s v="Incomplete"/>
    <s v="Incomplete"/>
    <s v="Not Applicable"/>
    <s v="Incomplete"/>
    <x v="3"/>
    <m/>
    <s v="None"/>
    <m/>
    <s v="Not Set"/>
    <m/>
    <m/>
    <x v="1705"/>
  </r>
  <r>
    <s v="500206-00"/>
    <s v="MURATA"/>
    <x v="5136"/>
    <m/>
    <s v="CAP,CER,0402,0.1uF,20%,16V,X7R"/>
    <s v="Passed"/>
    <m/>
    <s v="Incomplete"/>
    <s v="Incomplete"/>
    <s v="Not Applicable"/>
    <s v="Incomplete"/>
    <x v="3"/>
    <m/>
    <s v="None"/>
    <m/>
    <s v="Not Set"/>
    <m/>
    <m/>
    <x v="1706"/>
  </r>
  <r>
    <n v="10000411"/>
    <s v="MURATA"/>
    <x v="5137"/>
    <m/>
    <s v="CAP SMD, 0.012UF 16V 10%  X7R (Pb Free) 0402C_MFP"/>
    <s v="Passed"/>
    <m/>
    <s v="Incomplete"/>
    <s v="Incomplete"/>
    <s v="Not Applicable"/>
    <s v="Incomplete"/>
    <x v="3"/>
    <m/>
    <s v="None"/>
    <m/>
    <s v="Not Set"/>
    <m/>
    <m/>
    <x v="1707"/>
  </r>
  <r>
    <n v="10001879"/>
    <s v="MURATA"/>
    <x v="5138"/>
    <m/>
    <s v="CAP SMD CER 15nF 10% 16V X7R, 0402, (Pb Free)"/>
    <s v="Passed"/>
    <m/>
    <s v="Incomplete"/>
    <s v="Incomplete"/>
    <s v="Not Applicable"/>
    <s v="Incomplete"/>
    <x v="3"/>
    <m/>
    <s v="None"/>
    <m/>
    <s v="Not Set"/>
    <m/>
    <m/>
    <x v="0"/>
  </r>
  <r>
    <s v="500933-00"/>
    <s v="MURATA"/>
    <x v="5139"/>
    <m/>
    <s v="CAP, CER, 0.022UF, 16V, 10%, 0402, X7R, ROHS"/>
    <s v="Passed"/>
    <m/>
    <s v="Incomplete"/>
    <s v="Incomplete"/>
    <s v="Not Applicable"/>
    <s v="Incomplete"/>
    <x v="3"/>
    <m/>
    <s v="None"/>
    <m/>
    <s v="Not Set"/>
    <m/>
    <m/>
    <x v="1708"/>
  </r>
  <r>
    <s v="500933-00"/>
    <s v="MURATA"/>
    <x v="5140"/>
    <m/>
    <s v="CAP,CER,0402,0.022uF,10%,16V,X7R"/>
    <s v="Passed"/>
    <m/>
    <s v="Incomplete"/>
    <s v="Incomplete"/>
    <s v="Not Applicable"/>
    <s v="Incomplete"/>
    <x v="3"/>
    <m/>
    <s v="None"/>
    <m/>
    <s v="Not Set"/>
    <m/>
    <m/>
    <x v="1709"/>
  </r>
  <r>
    <s v="550198-00"/>
    <s v="MURATA"/>
    <x v="59"/>
    <m/>
    <s v="CAP SMD MLCC 0.22uF 16V 10%, X7R, 0402C_MFP"/>
    <s v="Passed"/>
    <m/>
    <s v="Incomplete"/>
    <s v="Incomplete"/>
    <s v="Not Applicable"/>
    <s v="Incomplete"/>
    <x v="3"/>
    <m/>
    <s v="None"/>
    <m/>
    <s v="Not Set"/>
    <m/>
    <m/>
    <x v="10"/>
  </r>
  <r>
    <n v="10001019"/>
    <s v="MURATA"/>
    <x v="2077"/>
    <m/>
    <s v="CAP, SMD CER 0.033uF 16V 10%, X7R(Pb Free), 0402C_MFP"/>
    <s v="Passed"/>
    <m/>
    <s v="Incomplete"/>
    <s v="Incomplete"/>
    <s v="Not Applicable"/>
    <s v="Incomplete"/>
    <x v="3"/>
    <m/>
    <s v="None"/>
    <m/>
    <s v="Not Set"/>
    <m/>
    <m/>
    <x v="94"/>
  </r>
  <r>
    <s v="501089-00"/>
    <s v="MURATA"/>
    <x v="5141"/>
    <m/>
    <s v="CAP,CER,0402,0.01uF,10%"/>
    <s v="Passed"/>
    <m/>
    <s v="Incomplete"/>
    <s v="Incomplete"/>
    <s v="Not Applicable"/>
    <s v="Incomplete"/>
    <x v="3"/>
    <m/>
    <s v="None"/>
    <m/>
    <s v="Not Set"/>
    <m/>
    <m/>
    <x v="1710"/>
  </r>
  <r>
    <s v="549129-00"/>
    <s v="MURATA"/>
    <x v="3378"/>
    <m/>
    <s v="CAP SMD CER 0.1uF 10% 25V X7R, 0402C_MFP"/>
    <s v="Passed"/>
    <m/>
    <s v="Incomplete"/>
    <s v="Incomplete"/>
    <s v="Not Applicable"/>
    <s v="Incomplete"/>
    <x v="3"/>
    <m/>
    <s v="None"/>
    <m/>
    <s v="Not Set"/>
    <m/>
    <m/>
    <x v="268"/>
  </r>
  <r>
    <s v="536628-00"/>
    <s v="MURATA"/>
    <x v="5142"/>
    <m/>
    <s v="CAP,CER,0402,0.015uF,10%"/>
    <s v="Passed"/>
    <m/>
    <s v="Incomplete"/>
    <s v="Incomplete"/>
    <s v="Not Applicable"/>
    <s v="Incomplete"/>
    <x v="3"/>
    <m/>
    <s v="None"/>
    <m/>
    <s v="Not Set"/>
    <m/>
    <m/>
    <x v="1711"/>
  </r>
  <r>
    <s v="536628-00"/>
    <s v="MURATA"/>
    <x v="5143"/>
    <m/>
    <s v="CAP,CER,0402,0.015uF,10%"/>
    <s v="Passed"/>
    <m/>
    <s v="Incomplete"/>
    <s v="Incomplete"/>
    <s v="Not Applicable"/>
    <s v="Incomplete"/>
    <x v="3"/>
    <m/>
    <s v="None"/>
    <m/>
    <s v="Not Set"/>
    <m/>
    <m/>
    <x v="1712"/>
  </r>
  <r>
    <n v="10001694"/>
    <s v="MURATA"/>
    <x v="5144"/>
    <m/>
    <s v="CAP SMD MLCC 22nF 25V 10%, X7R, 0402C_MFP"/>
    <s v="Passed"/>
    <m/>
    <s v="Incomplete"/>
    <s v="Incomplete"/>
    <s v="Not Applicable"/>
    <s v="Incomplete"/>
    <x v="3"/>
    <m/>
    <s v="None"/>
    <m/>
    <s v="Not Set"/>
    <m/>
    <m/>
    <x v="1713"/>
  </r>
  <r>
    <n v="10002080"/>
    <s v="MURATA"/>
    <x v="5145"/>
    <m/>
    <s v="CAP, CER, 0.027UF,25V,10%, 0402,X7R,ROHS"/>
    <s v="Passed"/>
    <m/>
    <s v="Incomplete"/>
    <s v="Incomplete"/>
    <s v="Not Applicable"/>
    <s v="Incomplete"/>
    <x v="3"/>
    <m/>
    <s v="None"/>
    <m/>
    <s v="Not Set"/>
    <m/>
    <m/>
    <x v="1714"/>
  </r>
  <r>
    <n v="10001459"/>
    <s v="MURATA"/>
    <x v="5146"/>
    <m/>
    <s v="CAP, SMD CER 0.033uF 10% 25V, X7R, 0402"/>
    <s v="Passed"/>
    <m/>
    <s v="Incomplete"/>
    <s v="Incomplete"/>
    <s v="Not Applicable"/>
    <s v="Incomplete"/>
    <x v="3"/>
    <m/>
    <s v="None"/>
    <m/>
    <s v="Not Set"/>
    <m/>
    <m/>
    <x v="0"/>
  </r>
  <r>
    <s v="528503-00"/>
    <s v="MURATA"/>
    <x v="2079"/>
    <m/>
    <s v="CAP, CER, 5600PF, 25V,10%, 0402,X7R,ROHS"/>
    <s v="Passed"/>
    <m/>
    <s v="Incomplete"/>
    <s v="Incomplete"/>
    <s v="Not Applicable"/>
    <s v="Incomplete"/>
    <x v="3"/>
    <m/>
    <s v="None"/>
    <m/>
    <s v="Not Set"/>
    <m/>
    <m/>
    <x v="95"/>
  </r>
  <r>
    <n v="4926083"/>
    <s v="MURATA"/>
    <x v="5147"/>
    <m/>
    <s v="Cap SMD CER 6800pF, 10%, 25V, X7R, 0402C_MFP"/>
    <s v="Passed"/>
    <m/>
    <s v="Incomplete"/>
    <s v="Incomplete"/>
    <s v="Not Applicable"/>
    <s v="Incomplete"/>
    <x v="3"/>
    <m/>
    <s v="None"/>
    <m/>
    <s v="Not Set"/>
    <m/>
    <m/>
    <x v="1715"/>
  </r>
  <r>
    <s v="500931-00"/>
    <s v="MURATA"/>
    <x v="5148"/>
    <m/>
    <s v="CAP,CER,0402,1000pF,10%,16V,X7R"/>
    <s v="Passed"/>
    <m/>
    <s v="Incomplete"/>
    <s v="Incomplete"/>
    <s v="Not Applicable"/>
    <s v="Incomplete"/>
    <x v="3"/>
    <m/>
    <s v="None"/>
    <m/>
    <s v="Not Set"/>
    <m/>
    <m/>
    <x v="1716"/>
  </r>
  <r>
    <s v="500931-00"/>
    <s v="MURATA"/>
    <x v="5149"/>
    <m/>
    <s v="CAP,CER,0402,1000pF,10%,16V,X7R"/>
    <s v="Passed"/>
    <m/>
    <s v="Incomplete"/>
    <s v="Incomplete"/>
    <s v="Not Applicable"/>
    <s v="Incomplete"/>
    <x v="3"/>
    <m/>
    <s v="None"/>
    <m/>
    <s v="Not Set"/>
    <m/>
    <m/>
    <x v="1717"/>
  </r>
  <r>
    <s v="100106-001"/>
    <s v="MURATA"/>
    <x v="2053"/>
    <m/>
    <s v="CAP,CER,0402,1000pF,10%,16V,X7R"/>
    <s v="Passed"/>
    <m/>
    <s v="Incomplete"/>
    <s v="Incomplete"/>
    <s v="Not Applicable"/>
    <s v="Incomplete"/>
    <x v="3"/>
    <m/>
    <s v="None"/>
    <m/>
    <s v="Not Set"/>
    <m/>
    <m/>
    <x v="90"/>
  </r>
  <r>
    <s v="501087-00"/>
    <s v="MURATA"/>
    <x v="5150"/>
    <m/>
    <s v="CAP,CER,0402,1000pF,10%,16V,X7R"/>
    <s v="Passed"/>
    <m/>
    <s v="Incomplete"/>
    <s v="Incomplete"/>
    <s v="Not Applicable"/>
    <s v="Incomplete"/>
    <x v="3"/>
    <m/>
    <s v="None"/>
    <m/>
    <s v="Not Set"/>
    <m/>
    <m/>
    <x v="1718"/>
  </r>
  <r>
    <s v="527842-00"/>
    <s v="MURATA"/>
    <x v="2080"/>
    <m/>
    <s v="CER CHIP C 1200P 10% X7R 0402 25V"/>
    <s v="Passed"/>
    <m/>
    <s v="Incomplete"/>
    <s v="Incomplete"/>
    <s v="Not Applicable"/>
    <s v="Incomplete"/>
    <x v="3"/>
    <m/>
    <s v="None"/>
    <m/>
    <s v="Not Set"/>
    <m/>
    <m/>
    <x v="96"/>
  </r>
  <r>
    <s v="501057-00"/>
    <s v="MURATA"/>
    <x v="5151"/>
    <m/>
    <s v="CAP SMD, 1500pF 50V 10%  X7R (Pb Free) 0402C_MFP"/>
    <s v="Passed"/>
    <m/>
    <s v="Incomplete"/>
    <s v="Incomplete"/>
    <s v="Not Applicable"/>
    <s v="Incomplete"/>
    <x v="3"/>
    <m/>
    <s v="None"/>
    <m/>
    <s v="Not Set"/>
    <m/>
    <m/>
    <x v="1719"/>
  </r>
  <r>
    <s v="527786-00"/>
    <s v="MURATA"/>
    <x v="5152"/>
    <m/>
    <s v="CER CHIP C 1800P 5% X7R 0402 50V"/>
    <s v="Passed"/>
    <m/>
    <s v="Incomplete"/>
    <s v="Incomplete"/>
    <s v="Not Applicable"/>
    <s v="Incomplete"/>
    <x v="3"/>
    <m/>
    <s v="None"/>
    <m/>
    <s v="Not Set"/>
    <m/>
    <m/>
    <x v="1720"/>
  </r>
  <r>
    <s v="546297-00"/>
    <s v="MURATA"/>
    <x v="5153"/>
    <m/>
    <s v="CAP,CER,0402,2200pF,5%"/>
    <s v="Passed"/>
    <m/>
    <s v="Incomplete"/>
    <s v="Incomplete"/>
    <s v="Not Applicable"/>
    <s v="Incomplete"/>
    <x v="3"/>
    <m/>
    <s v="None"/>
    <m/>
    <s v="Not Set"/>
    <m/>
    <m/>
    <x v="1721"/>
  </r>
  <r>
    <s v="502120-00"/>
    <s v="MURATA"/>
    <x v="61"/>
    <m/>
    <s v="CAP, SMD X7R, 2200pF, 50V, 10%, 0402_MFP"/>
    <s v="Passed"/>
    <m/>
    <s v="Incomplete"/>
    <s v="Incomplete"/>
    <s v="Not Applicable"/>
    <s v="Incomplete"/>
    <x v="3"/>
    <m/>
    <s v="None"/>
    <m/>
    <s v="Not Set"/>
    <m/>
    <m/>
    <x v="11"/>
  </r>
  <r>
    <s v="502120-00"/>
    <s v="MURATA"/>
    <x v="5154"/>
    <m/>
    <s v="CAP,CER,0402,2200pF,10%,50V,X7R"/>
    <s v="Passed"/>
    <m/>
    <s v="Incomplete"/>
    <s v="Incomplete"/>
    <s v="Not Applicable"/>
    <s v="Incomplete"/>
    <x v="3"/>
    <m/>
    <s v="None"/>
    <m/>
    <s v="Not Set"/>
    <m/>
    <m/>
    <x v="1722"/>
  </r>
  <r>
    <s v="100110-005"/>
    <s v="MURATA"/>
    <x v="5155"/>
    <m/>
    <s v="CAP, CER, 3300PF, 50V, 10%, 0402, X7R,ROHS"/>
    <s v="Passed"/>
    <m/>
    <s v="Incomplete"/>
    <s v="Incomplete"/>
    <s v="Not Applicable"/>
    <s v="Incomplete"/>
    <x v="3"/>
    <m/>
    <s v="None"/>
    <m/>
    <s v="Not Set"/>
    <m/>
    <m/>
    <x v="1723"/>
  </r>
  <r>
    <s v="04-0000218-01"/>
    <s v="MURATA"/>
    <x v="2085"/>
    <m/>
    <s v="CAP, CER, 4700PF, 50V, 10%, 0402, X7R, ROHS"/>
    <s v="Passed"/>
    <m/>
    <s v="Incomplete"/>
    <s v="Incomplete"/>
    <s v="Not Applicable"/>
    <s v="Incomplete"/>
    <x v="3"/>
    <m/>
    <s v="None"/>
    <m/>
    <s v="Not Set"/>
    <m/>
    <m/>
    <x v="97"/>
  </r>
  <r>
    <s v="100106-006"/>
    <s v="MURATA"/>
    <x v="2086"/>
    <m/>
    <s v="CAP,CER,0402,680pF,10%"/>
    <s v="Passed"/>
    <m/>
    <s v="Incomplete"/>
    <s v="Incomplete"/>
    <s v="Not Applicable"/>
    <s v="Incomplete"/>
    <x v="3"/>
    <m/>
    <s v="None"/>
    <m/>
    <s v="Not Set"/>
    <m/>
    <m/>
    <x v="98"/>
  </r>
  <r>
    <n v="4926034"/>
    <s v="MURATA"/>
    <x v="5156"/>
    <m/>
    <s v="Cap SMD CER 1.0uF 20% 10V X5R, 0603 (Pb Free)"/>
    <s v="Passed"/>
    <m/>
    <s v="Incomplete"/>
    <s v="Incomplete"/>
    <s v="Not Applicable"/>
    <s v="Incomplete"/>
    <x v="3"/>
    <m/>
    <s v="None"/>
    <m/>
    <s v="Not Set"/>
    <m/>
    <m/>
    <x v="1724"/>
  </r>
  <r>
    <s v="12261-00"/>
    <s v="MURATA"/>
    <x v="5157"/>
    <m/>
    <s v="CAPACITOR 1uF 16V 10% X5R 0603 PKG (Pb Free)"/>
    <s v="Passed"/>
    <m/>
    <s v="Incomplete"/>
    <s v="Incomplete"/>
    <s v="Not Applicable"/>
    <s v="Incomplete"/>
    <x v="3"/>
    <m/>
    <s v="None"/>
    <m/>
    <s v="Not Set"/>
    <m/>
    <m/>
    <x v="1725"/>
  </r>
  <r>
    <s v="04-0200302-01"/>
    <s v="MURATA"/>
    <x v="5158"/>
    <m/>
    <s v="CAP, CER, 100PF, 50V, 5%, 0603, NPO,ROHS"/>
    <s v="Passed"/>
    <m/>
    <s v="Incomplete"/>
    <s v="Incomplete"/>
    <s v="Not Applicable"/>
    <s v="Incomplete"/>
    <x v="3"/>
    <m/>
    <s v="None"/>
    <m/>
    <s v="Not Set"/>
    <m/>
    <m/>
    <x v="1726"/>
  </r>
  <r>
    <n v="4105057"/>
    <s v="MURATA"/>
    <x v="5159"/>
    <m/>
    <s v="CAP SMD CER 120pF 5% 50V,COG, 0603  (Pb Free)"/>
    <s v="Passed"/>
    <m/>
    <s v="Incomplete"/>
    <s v="Incomplete"/>
    <s v="Not Applicable"/>
    <s v="Incomplete"/>
    <x v="3"/>
    <m/>
    <s v="None"/>
    <m/>
    <s v="Not Set"/>
    <m/>
    <m/>
    <x v="1727"/>
  </r>
  <r>
    <s v="04-0200068-01"/>
    <s v="MURATA"/>
    <x v="5160"/>
    <m/>
    <s v="CAP, CER, 150PF, 5%, 50V, 0603, NPO, ROHS"/>
    <s v="Passed"/>
    <m/>
    <s v="Incomplete"/>
    <s v="Incomplete"/>
    <s v="Not Applicable"/>
    <s v="Incomplete"/>
    <x v="3"/>
    <m/>
    <s v="None"/>
    <m/>
    <s v="Not Set"/>
    <m/>
    <m/>
    <x v="1728"/>
  </r>
  <r>
    <s v="530406-00"/>
    <s v="MURATA"/>
    <x v="5161"/>
    <m/>
    <s v="CAP,CER,0603,1500pF,5%"/>
    <s v="Passed"/>
    <m/>
    <s v="Incomplete"/>
    <s v="Incomplete"/>
    <s v="Not Applicable"/>
    <s v="Incomplete"/>
    <x v="3"/>
    <m/>
    <s v="None"/>
    <m/>
    <s v="Not Set"/>
    <m/>
    <m/>
    <x v="1729"/>
  </r>
  <r>
    <s v="533565-00"/>
    <s v="MURATA"/>
    <x v="5162"/>
    <m/>
    <s v="CAP,CER,0603,1800pF,5%"/>
    <s v="Passed"/>
    <m/>
    <s v="Incomplete"/>
    <s v="Incomplete"/>
    <s v="Not Applicable"/>
    <s v="Incomplete"/>
    <x v="3"/>
    <m/>
    <s v="None"/>
    <m/>
    <s v="Not Set"/>
    <m/>
    <m/>
    <x v="1730"/>
  </r>
  <r>
    <s v="533565-00"/>
    <s v="MURATA"/>
    <x v="5163"/>
    <m/>
    <s v="CAP,CER,0603,1800pF,5%"/>
    <s v="Passed"/>
    <m/>
    <s v="Incomplete"/>
    <s v="Incomplete"/>
    <s v="Not Applicable"/>
    <s v="Incomplete"/>
    <x v="3"/>
    <m/>
    <s v="None"/>
    <m/>
    <s v="Not Set"/>
    <m/>
    <m/>
    <x v="1731"/>
  </r>
  <r>
    <s v="533565-00"/>
    <s v="MURATA"/>
    <x v="5164"/>
    <m/>
    <s v="CAP,CER,0603,1800pF,5%"/>
    <s v="Passed"/>
    <m/>
    <s v="Incomplete"/>
    <s v="Incomplete"/>
    <s v="Not Applicable"/>
    <s v="Incomplete"/>
    <x v="3"/>
    <m/>
    <s v="None"/>
    <m/>
    <s v="Not Set"/>
    <m/>
    <m/>
    <x v="1732"/>
  </r>
  <r>
    <s v="533565-00"/>
    <s v="MURATA"/>
    <x v="5165"/>
    <m/>
    <s v="CAP,CER,0603,1800pF,5%"/>
    <s v="Passed"/>
    <m/>
    <s v="Incomplete"/>
    <s v="Incomplete"/>
    <s v="Not Applicable"/>
    <s v="Incomplete"/>
    <x v="3"/>
    <m/>
    <s v="None"/>
    <m/>
    <s v="Not Set"/>
    <m/>
    <m/>
    <x v="1733"/>
  </r>
  <r>
    <n v="4105038"/>
    <s v="MURATA"/>
    <x v="5166"/>
    <m/>
    <s v="CAP SMD CER 220PF 5% 50V COG, 0603  (Pb Free)"/>
    <s v="Passed"/>
    <m/>
    <s v="Incomplete"/>
    <s v="Incomplete"/>
    <s v="Not Applicable"/>
    <s v="Incomplete"/>
    <x v="3"/>
    <m/>
    <s v="None"/>
    <m/>
    <s v="Not Set"/>
    <m/>
    <m/>
    <x v="1734"/>
  </r>
  <r>
    <s v="500288-00"/>
    <s v="MURATA"/>
    <x v="5167"/>
    <m/>
    <s v="CAP,CER,0603,27pF,5%"/>
    <s v="Passed"/>
    <m/>
    <s v="Incomplete"/>
    <s v="Incomplete"/>
    <s v="Not Applicable"/>
    <s v="Incomplete"/>
    <x v="3"/>
    <m/>
    <s v="None"/>
    <m/>
    <s v="Not Set"/>
    <m/>
    <m/>
    <x v="1735"/>
  </r>
  <r>
    <s v="500288-00"/>
    <s v="MURATA"/>
    <x v="5168"/>
    <m/>
    <s v="CAP,CER,0603,27pF,5%"/>
    <s v="Passed"/>
    <m/>
    <s v="Incomplete"/>
    <s v="Incomplete"/>
    <s v="Not Applicable"/>
    <s v="Incomplete"/>
    <x v="3"/>
    <m/>
    <s v="None"/>
    <m/>
    <s v="Not Set"/>
    <m/>
    <m/>
    <x v="1736"/>
  </r>
  <r>
    <s v="04-0200149-01"/>
    <s v="MURATA"/>
    <x v="5169"/>
    <m/>
    <s v="CAP, CER, 39PF, 50V, 5%, 0603, NPO,ROHS"/>
    <s v="Passed"/>
    <m/>
    <s v="Incomplete"/>
    <s v="Incomplete"/>
    <s v="Not Applicable"/>
    <s v="Incomplete"/>
    <x v="3"/>
    <m/>
    <s v="None"/>
    <m/>
    <s v="Not Set"/>
    <m/>
    <m/>
    <x v="1737"/>
  </r>
  <r>
    <s v="527760-00"/>
    <s v="MURATA"/>
    <x v="5170"/>
    <m/>
    <s v="CAP,CER,0603,56pF,5%"/>
    <s v="Passed"/>
    <m/>
    <s v="Incomplete"/>
    <s v="Incomplete"/>
    <s v="Not Applicable"/>
    <s v="Incomplete"/>
    <x v="3"/>
    <m/>
    <s v="None"/>
    <m/>
    <s v="Not Set"/>
    <m/>
    <m/>
    <x v="1738"/>
  </r>
  <r>
    <n v="10002242"/>
    <s v="MURATA"/>
    <x v="5171"/>
    <m/>
    <s v="Cap SMD, MLCC, 680pF, 5%, 50V, C0G,  0603C_MFP"/>
    <s v="Passed"/>
    <m/>
    <s v="Incomplete"/>
    <s v="Incomplete"/>
    <s v="Not Applicable"/>
    <s v="Incomplete"/>
    <x v="3"/>
    <m/>
    <s v="None"/>
    <m/>
    <s v="Not Set"/>
    <m/>
    <m/>
    <x v="1739"/>
  </r>
  <r>
    <s v="527617-00"/>
    <s v="MURATA"/>
    <x v="5172"/>
    <m/>
    <s v="CAP,CER,0603,7pF,0.5pF"/>
    <s v="Passed"/>
    <m/>
    <s v="Incomplete"/>
    <s v="Incomplete"/>
    <s v="Not Applicable"/>
    <s v="Incomplete"/>
    <x v="3"/>
    <m/>
    <s v="None"/>
    <m/>
    <s v="Not Set"/>
    <m/>
    <m/>
    <x v="1740"/>
  </r>
  <r>
    <s v="531785-00"/>
    <s v="MURATA"/>
    <x v="5173"/>
    <m/>
    <s v="CAP,CER,0603,82pF,5%"/>
    <s v="Passed"/>
    <m/>
    <s v="Incomplete"/>
    <s v="Incomplete"/>
    <s v="Not Applicable"/>
    <s v="Incomplete"/>
    <x v="3"/>
    <m/>
    <s v="None"/>
    <m/>
    <s v="Not Set"/>
    <m/>
    <m/>
    <x v="1741"/>
  </r>
  <r>
    <s v="10905-00"/>
    <s v="MURATA"/>
    <x v="5174"/>
    <m/>
    <s v="CAPACITOR 18PF 100V 5% COG 0603 (Pb Free)"/>
    <s v="Passed"/>
    <m/>
    <s v="Incomplete"/>
    <s v="Incomplete"/>
    <s v="Not Applicable"/>
    <s v="Incomplete"/>
    <x v="3"/>
    <m/>
    <s v="None"/>
    <m/>
    <s v="Not Set"/>
    <m/>
    <m/>
    <x v="1742"/>
  </r>
  <r>
    <s v="502302-00"/>
    <s v="MURATA"/>
    <x v="5175"/>
    <m/>
    <s v="CAP,CER,0603,10uF,20%,4V,X5R"/>
    <s v="Passed"/>
    <m/>
    <s v="Incomplete"/>
    <s v="Incomplete"/>
    <s v="Not Applicable"/>
    <s v="Incomplete"/>
    <x v="3"/>
    <m/>
    <s v="None"/>
    <m/>
    <s v="Not Set"/>
    <m/>
    <m/>
    <x v="1743"/>
  </r>
  <r>
    <s v="502302-00"/>
    <s v="MURATA"/>
    <x v="2088"/>
    <m/>
    <s v="CAP SMD CER 10uF 20% 4V X5R, 0603 , (Pb Free)"/>
    <s v="Passed"/>
    <m/>
    <s v="Incomplete"/>
    <s v="Incomplete"/>
    <s v="Not Applicable"/>
    <s v="Incomplete"/>
    <x v="3"/>
    <m/>
    <s v="None"/>
    <m/>
    <s v="Not Set"/>
    <m/>
    <m/>
    <x v="99"/>
  </r>
  <r>
    <s v="502302-00"/>
    <s v="MURATA"/>
    <x v="5176"/>
    <m/>
    <s v="CAP,CER,0603,10uF,20%,4V,X5R"/>
    <s v="Passed"/>
    <m/>
    <s v="Incomplete"/>
    <s v="Incomplete"/>
    <s v="Not Applicable"/>
    <s v="Incomplete"/>
    <x v="3"/>
    <m/>
    <s v="None"/>
    <m/>
    <s v="Not Set"/>
    <m/>
    <m/>
    <x v="1744"/>
  </r>
  <r>
    <n v="10001256"/>
    <s v="MURATA"/>
    <x v="5177"/>
    <m/>
    <s v="CAP,CER,22UF,4V,20%,0603,X5R"/>
    <s v="Passed"/>
    <m/>
    <s v="Incomplete"/>
    <s v="Incomplete"/>
    <s v="Not Applicable"/>
    <s v="Incomplete"/>
    <x v="3"/>
    <m/>
    <s v="None"/>
    <m/>
    <s v="Not Set"/>
    <m/>
    <m/>
    <x v="1745"/>
  </r>
  <r>
    <s v="536642-00"/>
    <s v="MURATA"/>
    <x v="5178"/>
    <m/>
    <s v="CAP,CER,0603,22uF,20%,4V,X5R"/>
    <s v="Passed"/>
    <m/>
    <s v="Incomplete"/>
    <s v="Incomplete"/>
    <s v="Not Applicable"/>
    <s v="Incomplete"/>
    <x v="3"/>
    <m/>
    <s v="None"/>
    <m/>
    <s v="Not Set"/>
    <m/>
    <m/>
    <x v="1746"/>
  </r>
  <r>
    <s v="04-1000029-01"/>
    <s v="MURATA"/>
    <x v="5179"/>
    <m/>
    <s v="CAP, CER, 1UF, 6.3V, 10%, 0603, X5R, ROHS"/>
    <s v="Passed"/>
    <m/>
    <s v="Incomplete"/>
    <s v="Incomplete"/>
    <s v="Not Applicable"/>
    <s v="Incomplete"/>
    <x v="3"/>
    <m/>
    <s v="None"/>
    <m/>
    <s v="Not Set"/>
    <m/>
    <m/>
    <x v="1747"/>
  </r>
  <r>
    <n v="10000613"/>
    <s v="MURATA"/>
    <x v="5180"/>
    <m/>
    <s v="CAP,CER,10UF,6.3V,20%,0603,X5R,ROHS"/>
    <s v="Passed"/>
    <m/>
    <s v="Incomplete"/>
    <s v="Incomplete"/>
    <s v="Not Applicable"/>
    <s v="Incomplete"/>
    <x v="3"/>
    <m/>
    <s v="None"/>
    <m/>
    <s v="Not Set"/>
    <m/>
    <m/>
    <x v="1748"/>
  </r>
  <r>
    <s v="YT654"/>
    <s v="MURATA"/>
    <x v="5181"/>
    <m/>
    <s v="CAP,10UF,20%,6.3V,X5R,0603"/>
    <s v="Passed"/>
    <m/>
    <s v="Incomplete"/>
    <s v="Incomplete"/>
    <s v="Not Applicable"/>
    <s v="Incomplete"/>
    <x v="3"/>
    <m/>
    <s v="None"/>
    <m/>
    <s v="Not Set"/>
    <m/>
    <m/>
    <x v="1749"/>
  </r>
  <r>
    <s v="04-0200073-01"/>
    <s v="MURATA"/>
    <x v="5182"/>
    <m/>
    <s v="CAP, CER, 4.7UF, 6.3V, 10%, 0603, X5R, ROHS"/>
    <s v="Passed"/>
    <m/>
    <s v="Incomplete"/>
    <s v="Incomplete"/>
    <s v="Not Applicable"/>
    <s v="Incomplete"/>
    <x v="3"/>
    <m/>
    <s v="None"/>
    <m/>
    <s v="Not Set"/>
    <m/>
    <m/>
    <x v="1750"/>
  </r>
  <r>
    <s v="500453-00"/>
    <s v="MURATA"/>
    <x v="5183"/>
    <m/>
    <s v="CAP,CER,0603,1uF,10%"/>
    <s v="Passed"/>
    <m/>
    <s v="Incomplete"/>
    <s v="Incomplete"/>
    <s v="Not Applicable"/>
    <s v="Incomplete"/>
    <x v="3"/>
    <m/>
    <s v="None"/>
    <m/>
    <s v="Not Set"/>
    <m/>
    <m/>
    <x v="1751"/>
  </r>
  <r>
    <s v="500453-00"/>
    <s v="MURATA"/>
    <x v="5184"/>
    <m/>
    <s v="CAP,CER,0603,1uF,10%"/>
    <s v="Passed"/>
    <m/>
    <s v="Incomplete"/>
    <s v="Incomplete"/>
    <s v="Not Applicable"/>
    <s v="Incomplete"/>
    <x v="3"/>
    <m/>
    <s v="None"/>
    <m/>
    <s v="Not Set"/>
    <m/>
    <m/>
    <x v="1752"/>
  </r>
  <r>
    <s v="548660-00"/>
    <s v="MURATA"/>
    <x v="5185"/>
    <m/>
    <s v="CER CHIP C 10U 20% X5R 0603 10V"/>
    <s v="Passed"/>
    <m/>
    <s v="Incomplete"/>
    <s v="Incomplete"/>
    <s v="Not Applicable"/>
    <s v="Incomplete"/>
    <x v="3"/>
    <m/>
    <s v="None"/>
    <m/>
    <s v="Not Set"/>
    <m/>
    <m/>
    <x v="1753"/>
  </r>
  <r>
    <s v="500496-00"/>
    <s v="MURATA"/>
    <x v="5186"/>
    <m/>
    <s v="CAP,CER,0603,0.22uF,10%"/>
    <s v="Passed"/>
    <m/>
    <s v="Incomplete"/>
    <s v="Incomplete"/>
    <s v="Not Applicable"/>
    <s v="Incomplete"/>
    <x v="3"/>
    <m/>
    <s v="None"/>
    <m/>
    <s v="Not Set"/>
    <m/>
    <m/>
    <x v="1754"/>
  </r>
  <r>
    <s v="500496-00"/>
    <s v="MURATA"/>
    <x v="5187"/>
    <m/>
    <s v="CAP,CER,0603,0.22uF,10%"/>
    <s v="Passed"/>
    <m/>
    <s v="Incomplete"/>
    <s v="Incomplete"/>
    <s v="Not Applicable"/>
    <s v="Incomplete"/>
    <x v="3"/>
    <m/>
    <s v="None"/>
    <m/>
    <s v="Not Set"/>
    <m/>
    <m/>
    <x v="1755"/>
  </r>
  <r>
    <s v="547554-00"/>
    <s v="MURATA"/>
    <x v="5188"/>
    <m/>
    <s v="CAP,CER,0603,4.7uF,10%"/>
    <s v="Passed"/>
    <m/>
    <s v="Incomplete"/>
    <s v="Incomplete"/>
    <s v="Not Applicable"/>
    <s v="Incomplete"/>
    <x v="3"/>
    <m/>
    <s v="None"/>
    <m/>
    <s v="Not Set"/>
    <m/>
    <m/>
    <x v="1756"/>
  </r>
  <r>
    <s v="522286-00"/>
    <s v="MURATA"/>
    <x v="5189"/>
    <m/>
    <s v="CAP,CER,0603,1uF,10%"/>
    <s v="Passed"/>
    <m/>
    <s v="Incomplete"/>
    <s v="Incomplete"/>
    <s v="Not Applicable"/>
    <s v="Incomplete"/>
    <x v="3"/>
    <m/>
    <s v="None"/>
    <m/>
    <s v="Not Set"/>
    <m/>
    <m/>
    <x v="0"/>
  </r>
  <r>
    <n v="10000728"/>
    <s v="MURATA"/>
    <x v="5190"/>
    <m/>
    <s v="Cap, 0603, X5R, 1uF, 10%, 16V"/>
    <s v="Passed"/>
    <m/>
    <s v="Incomplete"/>
    <s v="Incomplete"/>
    <s v="Not Applicable"/>
    <s v="Incomplete"/>
    <x v="3"/>
    <m/>
    <s v="None"/>
    <m/>
    <s v="Not Set"/>
    <m/>
    <m/>
    <x v="1757"/>
  </r>
  <r>
    <n v="10001807"/>
    <s v="MURATA"/>
    <x v="5191"/>
    <m/>
    <s v="Cap SMD 2.2uF, 10%, 16V, X5R, 0603C_MFP"/>
    <s v="Passed"/>
    <m/>
    <s v="Incomplete"/>
    <s v="Incomplete"/>
    <s v="Not Applicable"/>
    <s v="Incomplete"/>
    <x v="3"/>
    <m/>
    <s v="None"/>
    <m/>
    <s v="Not Set"/>
    <m/>
    <m/>
    <x v="1758"/>
  </r>
  <r>
    <s v="04-0200618-01"/>
    <s v="MURATA"/>
    <x v="5192"/>
    <m/>
    <s v="CAP, CER, 0.1UF, 16V, 10%, 0603, X7R, ROHS"/>
    <s v="Passed"/>
    <m/>
    <s v="Incomplete"/>
    <s v="Incomplete"/>
    <s v="Not Applicable"/>
    <s v="Incomplete"/>
    <x v="3"/>
    <m/>
    <s v="None"/>
    <m/>
    <s v="Not Set"/>
    <m/>
    <m/>
    <x v="1759"/>
  </r>
  <r>
    <s v="500134-00"/>
    <s v="MURATA"/>
    <x v="5193"/>
    <m/>
    <s v="CAP,CER,0603,0.1uF,10%"/>
    <s v="Passed"/>
    <m/>
    <s v="Incomplete"/>
    <s v="Incomplete"/>
    <s v="Not Applicable"/>
    <s v="Incomplete"/>
    <x v="3"/>
    <m/>
    <s v="None"/>
    <m/>
    <s v="Not Set"/>
    <m/>
    <m/>
    <x v="1760"/>
  </r>
  <r>
    <s v="532770-00"/>
    <s v="MURATA"/>
    <x v="5194"/>
    <m/>
    <s v="CAP, CER, 1UF, 16V, 20%, 0603, X7R,ROHS"/>
    <s v="Passed"/>
    <m/>
    <s v="Incomplete"/>
    <s v="Incomplete"/>
    <s v="Not Applicable"/>
    <s v="Incomplete"/>
    <x v="3"/>
    <m/>
    <s v="None"/>
    <m/>
    <s v="Not Set"/>
    <m/>
    <m/>
    <x v="1761"/>
  </r>
  <r>
    <s v="11836-00"/>
    <s v="MURATA"/>
    <x v="5195"/>
    <m/>
    <s v="CAPACITOR 0.22UF 16V 10%  X7R 0603 (Pb Free)"/>
    <s v="Passed"/>
    <m/>
    <s v="Incomplete"/>
    <s v="Incomplete"/>
    <s v="Not Applicable"/>
    <s v="Incomplete"/>
    <x v="3"/>
    <m/>
    <s v="None"/>
    <m/>
    <s v="Not Set"/>
    <m/>
    <m/>
    <x v="1762"/>
  </r>
  <r>
    <n v="10000803"/>
    <s v="MURATA"/>
    <x v="5196"/>
    <m/>
    <s v="CAP SMD, CER 0.47UF 20%, 16V,   0603C_MFP"/>
    <s v="Passed"/>
    <m/>
    <s v="Incomplete"/>
    <s v="Incomplete"/>
    <s v="Not Applicable"/>
    <s v="Incomplete"/>
    <x v="3"/>
    <m/>
    <s v="None"/>
    <m/>
    <s v="Not Set"/>
    <m/>
    <m/>
    <x v="1763"/>
  </r>
  <r>
    <n v="10000682"/>
    <s v="MURATA"/>
    <x v="5197"/>
    <m/>
    <s v="Cap SMD, CERAMIC 0.47UF 20%, 16V, X7R 0603"/>
    <s v="Passed"/>
    <m/>
    <s v="Incomplete"/>
    <s v="Incomplete"/>
    <s v="Not Applicable"/>
    <s v="Incomplete"/>
    <x v="3"/>
    <m/>
    <s v="None"/>
    <m/>
    <s v="Not Set"/>
    <m/>
    <m/>
    <x v="1764"/>
  </r>
  <r>
    <n v="10000682"/>
    <s v="MURATA"/>
    <x v="5198"/>
    <m/>
    <s v="CAP SMD, CER 0.47UF 20%, 16V,   0603C_MFP"/>
    <s v="Passed"/>
    <m/>
    <s v="Incomplete"/>
    <s v="Incomplete"/>
    <s v="Not Applicable"/>
    <s v="Incomplete"/>
    <x v="3"/>
    <m/>
    <s v="None"/>
    <m/>
    <s v="Not Set"/>
    <m/>
    <m/>
    <x v="1765"/>
  </r>
  <r>
    <s v="12421-00"/>
    <s v="MURATA"/>
    <x v="5199"/>
    <m/>
    <s v="CAP, CER, 0.1UF, 25V, 10%, 0603, X7R, ROHS"/>
    <s v="Passed"/>
    <m/>
    <s v="Incomplete"/>
    <s v="Incomplete"/>
    <s v="Not Applicable"/>
    <s v="Incomplete"/>
    <x v="3"/>
    <m/>
    <s v="None"/>
    <m/>
    <s v="Not Set"/>
    <m/>
    <m/>
    <x v="1766"/>
  </r>
  <r>
    <s v="502556-00"/>
    <s v="MURATA"/>
    <x v="5200"/>
    <m/>
    <s v="CER CHIP C 0.22U 10% X7R 0603 25V"/>
    <s v="Passed"/>
    <m/>
    <s v="Incomplete"/>
    <s v="Incomplete"/>
    <s v="Not Applicable"/>
    <s v="Incomplete"/>
    <x v="3"/>
    <m/>
    <s v="None"/>
    <m/>
    <s v="Not Set"/>
    <m/>
    <m/>
    <x v="1767"/>
  </r>
  <r>
    <s v="502556-00"/>
    <s v="MURATA"/>
    <x v="5201"/>
    <m/>
    <s v="CER CHIP C 0.22U 10% X7R 0603 25V"/>
    <s v="Passed"/>
    <m/>
    <s v="Incomplete"/>
    <s v="Incomplete"/>
    <s v="Not Applicable"/>
    <s v="Incomplete"/>
    <x v="3"/>
    <m/>
    <s v="None"/>
    <m/>
    <s v="Not Set"/>
    <m/>
    <m/>
    <x v="1768"/>
  </r>
  <r>
    <s v="502556-00"/>
    <s v="MURATA"/>
    <x v="5202"/>
    <m/>
    <s v="CAP SMD, CER, X7R, 0.22uF, 10%, 25V, 0603C_MFP"/>
    <s v="Passed"/>
    <m/>
    <s v="Incomplete"/>
    <s v="Incomplete"/>
    <s v="Not Applicable"/>
    <s v="Incomplete"/>
    <x v="3"/>
    <m/>
    <s v="None"/>
    <m/>
    <s v="Not Set"/>
    <m/>
    <m/>
    <x v="1769"/>
  </r>
  <r>
    <s v="502556-00"/>
    <s v="MURATA"/>
    <x v="5203"/>
    <m/>
    <s v="CER CHIP C 0.22U 10% X7R 0603 25V"/>
    <s v="Passed"/>
    <m/>
    <s v="Incomplete"/>
    <s v="Incomplete"/>
    <s v="Not Applicable"/>
    <s v="Incomplete"/>
    <x v="3"/>
    <m/>
    <s v="None"/>
    <m/>
    <s v="Not Set"/>
    <m/>
    <m/>
    <x v="1770"/>
  </r>
  <r>
    <s v="502557-00"/>
    <s v="MURATA"/>
    <x v="5204"/>
    <m/>
    <s v="CAP, CER, 1000PF, 50V, 10%, 0603, X7R, ROHS"/>
    <s v="Passed"/>
    <m/>
    <s v="Incomplete"/>
    <s v="Incomplete"/>
    <s v="Not Applicable"/>
    <s v="Incomplete"/>
    <x v="3"/>
    <m/>
    <s v="None"/>
    <m/>
    <s v="Not Set"/>
    <m/>
    <m/>
    <x v="1771"/>
  </r>
  <r>
    <s v="500282-00"/>
    <s v="MURATA"/>
    <x v="5205"/>
    <m/>
    <s v="CAP SMD 1000pf 10% 50V, X7R, 0603"/>
    <s v="Passed"/>
    <m/>
    <s v="Incomplete"/>
    <s v="Incomplete"/>
    <s v="Not Applicable"/>
    <s v="Incomplete"/>
    <x v="3"/>
    <m/>
    <s v="None"/>
    <m/>
    <s v="Not Set"/>
    <m/>
    <m/>
    <x v="1772"/>
  </r>
  <r>
    <s v="500006-00"/>
    <s v="MURATA"/>
    <x v="5206"/>
    <m/>
    <s v="CAP, CER, 0.01UF, 50V, 10%, 0603, X7R,ROHS"/>
    <s v="Passed"/>
    <m/>
    <s v="Incomplete"/>
    <s v="Incomplete"/>
    <s v="Not Applicable"/>
    <s v="Incomplete"/>
    <x v="3"/>
    <m/>
    <s v="None"/>
    <m/>
    <s v="Not Set"/>
    <m/>
    <m/>
    <x v="1773"/>
  </r>
  <r>
    <s v="500006-00"/>
    <s v="MURATA"/>
    <x v="5207"/>
    <m/>
    <s v="CAP,CER,0603,0.01uF,10%"/>
    <s v="Passed"/>
    <m/>
    <s v="Incomplete"/>
    <s v="Incomplete"/>
    <s v="Not Applicable"/>
    <s v="Incomplete"/>
    <x v="3"/>
    <m/>
    <s v="None"/>
    <m/>
    <s v="Not Set"/>
    <m/>
    <m/>
    <x v="1774"/>
  </r>
  <r>
    <s v="502554-00"/>
    <s v="MURATA"/>
    <x v="5208"/>
    <m/>
    <s v="CAP,CER,0603,0.1uF,10%,50V,X7R"/>
    <s v="Passed"/>
    <m/>
    <s v="Incomplete"/>
    <s v="Incomplete"/>
    <s v="Not Applicable"/>
    <s v="Incomplete"/>
    <x v="3"/>
    <m/>
    <s v="None"/>
    <m/>
    <s v="Not Set"/>
    <m/>
    <m/>
    <x v="1775"/>
  </r>
  <r>
    <s v="502554-00"/>
    <s v="MURATA"/>
    <x v="5209"/>
    <m/>
    <s v="CAP, CER, 0.1UF, 50V, 10%, 0603, X7R, ROHS"/>
    <s v="Passed"/>
    <m/>
    <s v="Incomplete"/>
    <s v="Incomplete"/>
    <s v="Not Applicable"/>
    <s v="Incomplete"/>
    <x v="3"/>
    <m/>
    <s v="None"/>
    <m/>
    <s v="Not Set"/>
    <m/>
    <m/>
    <x v="1776"/>
  </r>
  <r>
    <s v="502554-00"/>
    <s v="MURATA"/>
    <x v="5210"/>
    <m/>
    <s v="CAP,CER,0603,0.1uF,10%,50V,X7R"/>
    <s v="Passed"/>
    <m/>
    <s v="Incomplete"/>
    <s v="Incomplete"/>
    <s v="Not Applicable"/>
    <s v="Incomplete"/>
    <x v="3"/>
    <m/>
    <s v="None"/>
    <m/>
    <s v="Not Set"/>
    <m/>
    <m/>
    <x v="1777"/>
  </r>
  <r>
    <s v="524324-00"/>
    <s v="MURATA"/>
    <x v="5211"/>
    <m/>
    <s v="CAP,CER,0603,1200pF,10%"/>
    <s v="Passed"/>
    <m/>
    <s v="Incomplete"/>
    <s v="Incomplete"/>
    <s v="Not Applicable"/>
    <s v="Incomplete"/>
    <x v="3"/>
    <m/>
    <s v="None"/>
    <m/>
    <s v="Not Set"/>
    <m/>
    <m/>
    <x v="1778"/>
  </r>
  <r>
    <s v="11838-00"/>
    <s v="MURATA"/>
    <x v="5212"/>
    <m/>
    <s v="CAPACITOR 4700PF 50V 10% X7R 0603 PKG (Pb Free)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04-0000144-01"/>
    <s v="MURATA"/>
    <x v="5213"/>
    <m/>
    <s v="CAP, CER, 0.047UF, 50V, 10%, 0603, X7R, ROHS"/>
    <s v="Passed"/>
    <m/>
    <s v="Incomplete"/>
    <s v="Incomplete"/>
    <s v="Not Applicable"/>
    <s v="Incomplete"/>
    <x v="3"/>
    <m/>
    <s v="None"/>
    <m/>
    <s v="Not Set"/>
    <m/>
    <m/>
    <x v="1779"/>
  </r>
  <r>
    <n v="4105016"/>
    <s v="MURATA"/>
    <x v="5214"/>
    <m/>
    <s v="Cap, 0805, C0G, 1000pF, 5%, 50V (NOT FOR NEW DESIGN)"/>
    <s v="Passed"/>
    <m/>
    <s v="Incomplete"/>
    <s v="Incomplete"/>
    <s v="Not Applicable"/>
    <s v="Incomplete"/>
    <x v="3"/>
    <m/>
    <s v="None"/>
    <m/>
    <s v="Not Set"/>
    <m/>
    <m/>
    <x v="1780"/>
  </r>
  <r>
    <n v="4105025"/>
    <s v="MURATA"/>
    <x v="5215"/>
    <m/>
    <s v="CAP SMD 1.0uf 16V 20% +22%-82% , 0805 (NOT FOR NEW DESIGN)"/>
    <s v="Passed"/>
    <m/>
    <s v="Incomplete"/>
    <s v="Incomplete"/>
    <s v="Not Applicable"/>
    <s v="Incomplete"/>
    <x v="3"/>
    <m/>
    <s v="None"/>
    <m/>
    <s v="Not Set"/>
    <m/>
    <m/>
    <x v="1781"/>
  </r>
  <r>
    <n v="4926002"/>
    <s v="MURATA"/>
    <x v="5216"/>
    <m/>
    <s v="CAP SMD CER 10uF, 10%, 6.3V, 0805 (Pb Free)"/>
    <s v="Passed"/>
    <m/>
    <s v="Incomplete"/>
    <s v="Incomplete"/>
    <s v="Not Applicable"/>
    <s v="Incomplete"/>
    <x v="3"/>
    <m/>
    <s v="None"/>
    <m/>
    <s v="Not Set"/>
    <m/>
    <m/>
    <x v="1782"/>
  </r>
  <r>
    <n v="4926067"/>
    <s v="MURATA"/>
    <x v="2092"/>
    <m/>
    <s v="CAP SMD CER 10uF 10% 6.3V X5R,0805 .85mm, (Pb Free)"/>
    <s v="Passed"/>
    <m/>
    <s v="Incomplete"/>
    <s v="Incomplete"/>
    <s v="Not Applicable"/>
    <s v="Incomplete"/>
    <x v="3"/>
    <m/>
    <s v="None"/>
    <m/>
    <s v="Not Set"/>
    <m/>
    <m/>
    <x v="100"/>
  </r>
  <r>
    <s v="501094-00"/>
    <s v="MURATA"/>
    <x v="5217"/>
    <m/>
    <s v="CAP,CER,0805,10uF,20%"/>
    <s v="Passed"/>
    <m/>
    <s v="Incomplete"/>
    <s v="Incomplete"/>
    <s v="Not Applicable"/>
    <s v="Incomplete"/>
    <x v="3"/>
    <m/>
    <s v="None"/>
    <m/>
    <s v="Not Set"/>
    <m/>
    <m/>
    <x v="1783"/>
  </r>
  <r>
    <s v="501094-00"/>
    <s v="MURATA"/>
    <x v="5218"/>
    <m/>
    <s v="CAP,CER,0805,10uF,20%"/>
    <s v="Passed"/>
    <m/>
    <s v="Incomplete"/>
    <s v="Incomplete"/>
    <s v="Not Applicable"/>
    <s v="Incomplete"/>
    <x v="3"/>
    <m/>
    <s v="None"/>
    <m/>
    <s v="Not Set"/>
    <m/>
    <m/>
    <x v="1784"/>
  </r>
  <r>
    <s v="501094-00"/>
    <s v="MURATA"/>
    <x v="5219"/>
    <m/>
    <s v="CAP,CER,0805,10uF,20%"/>
    <s v="Passed"/>
    <m/>
    <s v="Incomplete"/>
    <s v="Incomplete"/>
    <s v="Not Applicable"/>
    <s v="Incomplete"/>
    <x v="3"/>
    <m/>
    <s v="None"/>
    <m/>
    <s v="Not Set"/>
    <m/>
    <m/>
    <x v="1785"/>
  </r>
  <r>
    <n v="10000563"/>
    <s v="MURATA"/>
    <x v="5220"/>
    <m/>
    <s v="CAP SMD CER 4.7uF 20% 16V,X5R, 0805 (low profile) (Pb Free)"/>
    <s v="Passed"/>
    <m/>
    <s v="Incomplete"/>
    <s v="Incomplete"/>
    <s v="Not Applicable"/>
    <s v="Incomplete"/>
    <x v="3"/>
    <m/>
    <s v="None"/>
    <m/>
    <s v="Not Set"/>
    <m/>
    <m/>
    <x v="1786"/>
  </r>
  <r>
    <s v="545484-00"/>
    <s v="MURATA"/>
    <x v="5221"/>
    <m/>
    <s v="CAP,CER,0805,2.2uF,10%"/>
    <s v="Passed"/>
    <m/>
    <s v="Incomplete"/>
    <s v="Incomplete"/>
    <s v="Not Applicable"/>
    <s v="Incomplete"/>
    <x v="3"/>
    <m/>
    <s v="None"/>
    <m/>
    <s v="Not Set"/>
    <m/>
    <m/>
    <x v="1787"/>
  </r>
  <r>
    <s v="545484-00"/>
    <s v="MURATA"/>
    <x v="5222"/>
    <m/>
    <s v="CAP,CER,0805,2.2uF,10%"/>
    <s v="Passed"/>
    <m/>
    <s v="Incomplete"/>
    <s v="Incomplete"/>
    <s v="Not Applicable"/>
    <s v="Incomplete"/>
    <x v="3"/>
    <m/>
    <s v="None"/>
    <m/>
    <s v="Not Set"/>
    <m/>
    <m/>
    <x v="1788"/>
  </r>
  <r>
    <n v="10001330"/>
    <s v="MURATA"/>
    <x v="5223"/>
    <m/>
    <s v="CAP SMD CER 1uF 10% 25V X7R, 0805C_MFP"/>
    <s v="Passed"/>
    <m/>
    <s v="Incomplete"/>
    <s v="Incomplete"/>
    <s v="Not Applicable"/>
    <s v="Incomplete"/>
    <x v="3"/>
    <m/>
    <s v="None"/>
    <m/>
    <s v="Not Set"/>
    <m/>
    <m/>
    <x v="1789"/>
  </r>
  <r>
    <n v="10002353"/>
    <s v="MURATA"/>
    <x v="5224"/>
    <m/>
    <s v="CAP SMD CER, 47uF, 20% 4V, X6S, 0805C_MFP"/>
    <s v="Passed"/>
    <m/>
    <s v="Incomplete"/>
    <s v="Incomplete"/>
    <s v="Not Applicable"/>
    <s v="Incomplete"/>
    <x v="3"/>
    <m/>
    <s v="None"/>
    <m/>
    <s v="Not Set"/>
    <m/>
    <m/>
    <x v="1790"/>
  </r>
  <r>
    <s v="04-0200125-01"/>
    <s v="MURATA"/>
    <x v="5225"/>
    <m/>
    <s v="CAP, CER, 10UF, 6.3V, 10%, 0805, X5R, ROHS"/>
    <s v="Passed"/>
    <m/>
    <s v="Incomplete"/>
    <s v="Incomplete"/>
    <s v="Not Applicable"/>
    <s v="Incomplete"/>
    <x v="3"/>
    <m/>
    <s v="None"/>
    <m/>
    <s v="Not Set"/>
    <m/>
    <m/>
    <x v="1791"/>
  </r>
  <r>
    <s v="100274-000"/>
    <s v="MURATA"/>
    <x v="5226"/>
    <m/>
    <s v="Cap, 0805, X5R, 10uF, 20%, 6.3V"/>
    <s v="Passed"/>
    <m/>
    <s v="Incomplete"/>
    <s v="Incomplete"/>
    <s v="Not Applicable"/>
    <s v="Incomplete"/>
    <x v="3"/>
    <m/>
    <s v="None"/>
    <m/>
    <s v="Not Set"/>
    <m/>
    <m/>
    <x v="0"/>
  </r>
  <r>
    <s v="100108-000"/>
    <s v="MURATA"/>
    <x v="5227"/>
    <m/>
    <s v="Cap, 0805, X5R, 2.2uF, 10%, 6.3V"/>
    <s v="Passed"/>
    <m/>
    <s v="Incomplete"/>
    <s v="Incomplete"/>
    <s v="Not Applicable"/>
    <s v="Incomplete"/>
    <x v="3"/>
    <m/>
    <s v="None"/>
    <m/>
    <s v="Not Set"/>
    <m/>
    <m/>
    <x v="0"/>
  </r>
  <r>
    <s v="500946-00"/>
    <s v="MURATA"/>
    <x v="5228"/>
    <m/>
    <s v="CAP, SMD, CER  22uF  20% 6.3V,X5R, 0805C_MFP"/>
    <s v="Passed"/>
    <m/>
    <s v="Incomplete"/>
    <s v="Incomplete"/>
    <s v="Not Applicable"/>
    <s v="Incomplete"/>
    <x v="3"/>
    <m/>
    <s v="None"/>
    <m/>
    <s v="Not Set"/>
    <m/>
    <m/>
    <x v="1792"/>
  </r>
  <r>
    <s v="500946-00"/>
    <s v="MURATA"/>
    <x v="54"/>
    <m/>
    <s v="CAP, CER, 22UF, 6.3V, 20%, 0805, X5R, ROHS"/>
    <s v="Passed"/>
    <m/>
    <s v="Incomplete"/>
    <s v="Incomplete"/>
    <s v="Not Applicable"/>
    <s v="Incomplete"/>
    <x v="3"/>
    <m/>
    <s v="None"/>
    <m/>
    <s v="Not Set"/>
    <m/>
    <m/>
    <x v="6"/>
  </r>
  <r>
    <s v="W9973"/>
    <s v="MURATA"/>
    <x v="5229"/>
    <m/>
    <s v="CAP,22UF,20%,6.3V,X5R,0805,LP"/>
    <s v="Passed"/>
    <m/>
    <s v="Incomplete"/>
    <s v="Incomplete"/>
    <s v="Not Applicable"/>
    <s v="Incomplete"/>
    <x v="3"/>
    <m/>
    <s v="None"/>
    <m/>
    <s v="Not Set"/>
    <m/>
    <m/>
    <x v="1793"/>
  </r>
  <r>
    <s v="536077-00"/>
    <s v="MURATA"/>
    <x v="5230"/>
    <m/>
    <s v="CAP,CER,0805,47uF,20%,6.3V,X5R"/>
    <s v="Passed"/>
    <m/>
    <s v="Incomplete"/>
    <s v="Incomplete"/>
    <s v="Not Applicable"/>
    <s v="Incomplete"/>
    <x v="3"/>
    <m/>
    <s v="None"/>
    <m/>
    <s v="Not Set"/>
    <m/>
    <m/>
    <x v="1794"/>
  </r>
  <r>
    <s v="502470-00"/>
    <s v="MURATA"/>
    <x v="5231"/>
    <m/>
    <s v="CAP,CER,0805,10uF,10%,10V,X5R"/>
    <s v="Passed"/>
    <m/>
    <s v="Incomplete"/>
    <s v="Incomplete"/>
    <s v="Not Applicable"/>
    <s v="Incomplete"/>
    <x v="3"/>
    <m/>
    <s v="None"/>
    <m/>
    <s v="Not Set"/>
    <m/>
    <m/>
    <x v="1795"/>
  </r>
  <r>
    <s v="502470-00"/>
    <s v="MURATA"/>
    <x v="5232"/>
    <m/>
    <s v="CAP,CER,0805,10uF,10%,10V,X5R"/>
    <s v="Passed"/>
    <m/>
    <s v="Incomplete"/>
    <s v="Incomplete"/>
    <s v="Not Applicable"/>
    <s v="Incomplete"/>
    <x v="3"/>
    <m/>
    <s v="None"/>
    <m/>
    <s v="Not Set"/>
    <m/>
    <m/>
    <x v="1796"/>
  </r>
  <r>
    <n v="4926035"/>
    <s v="MURATA"/>
    <x v="5233"/>
    <m/>
    <s v="CAP, CER, 10UF, 10V, 10%, 0805, X5R, ROHS"/>
    <s v="Passed"/>
    <m/>
    <s v="Incomplete"/>
    <s v="Incomplete"/>
    <s v="Not Applicable"/>
    <s v="Incomplete"/>
    <x v="3"/>
    <m/>
    <s v="None"/>
    <m/>
    <s v="Not Set"/>
    <m/>
    <m/>
    <x v="1797"/>
  </r>
  <r>
    <s v="500315-00"/>
    <s v="MURATA"/>
    <x v="5234"/>
    <m/>
    <s v="CAP,CER,0805,2.2uF,20%"/>
    <s v="Passed"/>
    <m/>
    <s v="Incomplete"/>
    <s v="Incomplete"/>
    <s v="Not Applicable"/>
    <s v="Incomplete"/>
    <x v="3"/>
    <m/>
    <s v="None"/>
    <m/>
    <s v="Not Set"/>
    <m/>
    <m/>
    <x v="1798"/>
  </r>
  <r>
    <s v="500315-00"/>
    <s v="MURATA"/>
    <x v="5235"/>
    <m/>
    <s v="CAP,CER,0805,2.2uF,20%"/>
    <s v="Passed"/>
    <m/>
    <s v="Incomplete"/>
    <s v="Incomplete"/>
    <s v="Not Applicable"/>
    <s v="Incomplete"/>
    <x v="3"/>
    <m/>
    <s v="None"/>
    <m/>
    <s v="Not Set"/>
    <m/>
    <m/>
    <x v="1799"/>
  </r>
  <r>
    <s v="548291-00"/>
    <s v="MURATA"/>
    <x v="5236"/>
    <m/>
    <s v="CER CHIP C 22U 20% X5R 0805 10V T=1.25"/>
    <s v="Passed"/>
    <m/>
    <s v="Incomplete"/>
    <s v="Incomplete"/>
    <s v="Not Applicable"/>
    <s v="Incomplete"/>
    <x v="3"/>
    <m/>
    <s v="None"/>
    <m/>
    <s v="Not Set"/>
    <m/>
    <m/>
    <x v="1800"/>
  </r>
  <r>
    <s v="530596-00"/>
    <s v="MURATA"/>
    <x v="5237"/>
    <m/>
    <s v="CAP,CER,0805,4.7uF,10%,10V,X5R"/>
    <s v="Passed"/>
    <m/>
    <s v="Incomplete"/>
    <s v="Incomplete"/>
    <s v="Not Applicable"/>
    <s v="Incomplete"/>
    <x v="3"/>
    <m/>
    <s v="None"/>
    <m/>
    <s v="Not Set"/>
    <m/>
    <m/>
    <x v="1801"/>
  </r>
  <r>
    <n v="10000727"/>
    <s v="MURATA"/>
    <x v="5238"/>
    <m/>
    <s v="CAP, CER, 10UF, 16V, 10%, 0805, X5R, ROHS"/>
    <s v="Passed"/>
    <m/>
    <s v="Incomplete"/>
    <s v="Incomplete"/>
    <s v="Not Applicable"/>
    <s v="Incomplete"/>
    <x v="3"/>
    <m/>
    <s v="None"/>
    <m/>
    <s v="Not Set"/>
    <m/>
    <m/>
    <x v="0"/>
  </r>
  <r>
    <n v="10000811"/>
    <s v="MURATA"/>
    <x v="5239"/>
    <m/>
    <s v="CAP SMD CER 4.7uF 20% 16V,X5R, 0805C_MFP"/>
    <s v="Passed"/>
    <m/>
    <s v="Incomplete"/>
    <s v="Incomplete"/>
    <s v="Not Applicable"/>
    <s v="Incomplete"/>
    <x v="3"/>
    <m/>
    <s v="None"/>
    <m/>
    <s v="Not Set"/>
    <m/>
    <m/>
    <x v="1802"/>
  </r>
  <r>
    <s v="533933-00"/>
    <s v="MURATA"/>
    <x v="5240"/>
    <m/>
    <s v="CAP,CER,0805,4.7uF,20%"/>
    <s v="Passed"/>
    <m/>
    <s v="Incomplete"/>
    <s v="Incomplete"/>
    <s v="Not Applicable"/>
    <s v="Incomplete"/>
    <x v="3"/>
    <m/>
    <s v="None"/>
    <m/>
    <s v="Not Set"/>
    <m/>
    <m/>
    <x v="1803"/>
  </r>
  <r>
    <s v="04-1000014-01"/>
    <s v="MURATA"/>
    <x v="5241"/>
    <m/>
    <s v="CAP, CER, 10UF, 6.3V, 10%, 0805, X7R, ROHS"/>
    <s v="Passed"/>
    <m/>
    <s v="Incomplete"/>
    <s v="Incomplete"/>
    <s v="Not Applicable"/>
    <s v="Incomplete"/>
    <x v="3"/>
    <m/>
    <s v="None"/>
    <m/>
    <s v="Not Set"/>
    <m/>
    <m/>
    <x v="1804"/>
  </r>
  <r>
    <s v="04-0200074-01"/>
    <s v="MURATA"/>
    <x v="5242"/>
    <m/>
    <s v="CAP, CER, 1UF, 16V, 10%, 0805, X7R, ROHS"/>
    <s v="Passed"/>
    <m/>
    <s v="Incomplete"/>
    <s v="Incomplete"/>
    <s v="Not Applicable"/>
    <s v="Incomplete"/>
    <x v="3"/>
    <m/>
    <s v="None"/>
    <m/>
    <s v="Not Set"/>
    <m/>
    <m/>
    <x v="1805"/>
  </r>
  <r>
    <s v="04-0000219-01"/>
    <s v="MURATA"/>
    <x v="5243"/>
    <m/>
    <s v="CAP, CER, 1UF, 25V, 10%, 0805, X7R, ROHS"/>
    <s v="Passed"/>
    <m/>
    <s v="Incomplete"/>
    <s v="Incomplete"/>
    <s v="Not Applicable"/>
    <s v="Incomplete"/>
    <x v="3"/>
    <m/>
    <s v="None"/>
    <m/>
    <s v="Not Set"/>
    <m/>
    <m/>
    <x v="0"/>
  </r>
  <r>
    <s v="04-0200019-01"/>
    <s v="MURATA"/>
    <x v="5244"/>
    <m/>
    <s v="CAP, CER, 0.1UF, 50V, 10%, 0805, X7R, ROHS"/>
    <s v="Passed"/>
    <m/>
    <s v="Incomplete"/>
    <s v="Incomplete"/>
    <s v="Not Applicable"/>
    <s v="Incomplete"/>
    <x v="3"/>
    <m/>
    <s v="None"/>
    <m/>
    <s v="Not Set"/>
    <m/>
    <m/>
    <x v="1806"/>
  </r>
  <r>
    <s v="543713-00"/>
    <s v="MURATA"/>
    <x v="5245"/>
    <m/>
    <s v="CAP,CER,0805,1uF,10%"/>
    <s v="Passed"/>
    <m/>
    <s v="Incomplete"/>
    <s v="Incomplete"/>
    <s v="Not Applicable"/>
    <s v="Incomplete"/>
    <x v="3"/>
    <m/>
    <s v="None"/>
    <m/>
    <s v="Not Set"/>
    <m/>
    <m/>
    <x v="1807"/>
  </r>
  <r>
    <s v="543713-00"/>
    <s v="MURATA"/>
    <x v="2049"/>
    <m/>
    <s v="CAP,CER,0805,1uF,10%"/>
    <s v="Passed"/>
    <m/>
    <s v="Incomplete"/>
    <s v="Incomplete"/>
    <s v="Not Applicable"/>
    <s v="Incomplete"/>
    <x v="3"/>
    <m/>
    <s v="None"/>
    <m/>
    <s v="Not Set"/>
    <m/>
    <m/>
    <x v="89"/>
  </r>
  <r>
    <n v="4105024"/>
    <s v="MURATA"/>
    <x v="5246"/>
    <m/>
    <s v="CAP SMD 1.0uf 16V 20% Y5V,  1206 (NOT FOR NEW DESIGN)"/>
    <s v="Passed"/>
    <m/>
    <s v="Incomplete"/>
    <s v="Incomplete"/>
    <s v="Not Applicable"/>
    <s v="Incomplete"/>
    <x v="3"/>
    <m/>
    <s v="None"/>
    <m/>
    <s v="Not Set"/>
    <m/>
    <m/>
    <x v="1808"/>
  </r>
  <r>
    <s v="12329-00"/>
    <s v="MURATA"/>
    <x v="5247"/>
    <m/>
    <s v="CAPACITOR 10UF 10% 6.3V X5R LOW PROFILE (Pb Free) (NOT FOR NEW DESIGN)"/>
    <s v="Passed"/>
    <m/>
    <s v="Incomplete"/>
    <s v="Incomplete"/>
    <s v="Not Applicable"/>
    <s v="Incomplete"/>
    <x v="3"/>
    <m/>
    <s v="None"/>
    <m/>
    <s v="Not Set"/>
    <m/>
    <m/>
    <x v="1809"/>
  </r>
  <r>
    <s v="10784-00"/>
    <s v="MURATA"/>
    <x v="5248"/>
    <m/>
    <s v="CAPACITOR 0.1UF 50V 20% X7R (Pb Free)"/>
    <s v="Passed"/>
    <m/>
    <s v="Incomplete"/>
    <s v="Incomplete"/>
    <s v="Not Applicable"/>
    <s v="Incomplete"/>
    <x v="3"/>
    <m/>
    <s v="None"/>
    <m/>
    <s v="Not Set"/>
    <m/>
    <m/>
    <x v="1810"/>
  </r>
  <r>
    <n v="10002316"/>
    <s v="MURATA"/>
    <x v="5249"/>
    <m/>
    <s v="CAP SMD CER, 47uF, 20% 6.3V, X6S, 1206_LP_071MAX HGT"/>
    <s v="Passed"/>
    <m/>
    <s v="Incomplete"/>
    <s v="Incomplete"/>
    <s v="Not Applicable"/>
    <s v="Incomplete"/>
    <x v="3"/>
    <m/>
    <s v="None"/>
    <m/>
    <s v="Not Set"/>
    <m/>
    <m/>
    <x v="1811"/>
  </r>
  <r>
    <s v="527809-00"/>
    <s v="MURATA"/>
    <x v="5250"/>
    <m/>
    <s v="CAP,CER,1206,10uF,10%"/>
    <s v="Passed"/>
    <m/>
    <s v="Incomplete"/>
    <s v="Incomplete"/>
    <s v="Not Applicable"/>
    <s v="Incomplete"/>
    <x v="3"/>
    <m/>
    <s v="None"/>
    <m/>
    <s v="Not Set"/>
    <m/>
    <m/>
    <x v="1812"/>
  </r>
  <r>
    <s v="537294-00"/>
    <s v="MURATA"/>
    <x v="5251"/>
    <m/>
    <s v="CAP,CER,100UF,6.3V,20%,1206,X5R,ROHS"/>
    <s v="Passed"/>
    <m/>
    <s v="Incomplete"/>
    <s v="Incomplete"/>
    <s v="Not Applicable"/>
    <s v="Incomplete"/>
    <x v="3"/>
    <m/>
    <s v="None"/>
    <m/>
    <s v="Not Set"/>
    <m/>
    <m/>
    <x v="1813"/>
  </r>
  <r>
    <s v="JT638"/>
    <s v="MURATA"/>
    <x v="5252"/>
    <m/>
    <s v="CAP,CER,1206,100uF,20%"/>
    <s v="Passed"/>
    <m/>
    <s v="Incomplete"/>
    <s v="Incomplete"/>
    <s v="Not Applicable"/>
    <s v="Incomplete"/>
    <x v="3"/>
    <m/>
    <s v="None"/>
    <m/>
    <s v="Not Set"/>
    <m/>
    <m/>
    <x v="1814"/>
  </r>
  <r>
    <n v="10000582"/>
    <s v="MURATA"/>
    <x v="5253"/>
    <m/>
    <s v="CAP SMD CER 47UF 20% 6.3V,X5R, 1206  (Pb Free) low profile .098 Max height"/>
    <s v="Passed"/>
    <m/>
    <s v="Incomplete"/>
    <s v="Incomplete"/>
    <s v="Not Applicable"/>
    <s v="Incomplete"/>
    <x v="3"/>
    <m/>
    <s v="None"/>
    <m/>
    <s v="Not Set"/>
    <m/>
    <m/>
    <x v="1815"/>
  </r>
  <r>
    <n v="10001659"/>
    <s v="MURATA"/>
    <x v="2061"/>
    <m/>
    <s v="CAP CER X5R 47 uF 6.3 V 1206 1.6 mm height"/>
    <s v="Passed"/>
    <m/>
    <s v="Incomplete"/>
    <s v="Incomplete"/>
    <s v="Not Applicable"/>
    <s v="Incomplete"/>
    <x v="3"/>
    <m/>
    <s v="None"/>
    <m/>
    <s v="Not Set"/>
    <m/>
    <m/>
    <x v="0"/>
  </r>
  <r>
    <s v="100275-000"/>
    <s v="MURATA"/>
    <x v="5254"/>
    <m/>
    <s v="Cap, 1206, X5R, 47uF, 20%, 6.3V"/>
    <s v="Passed"/>
    <m/>
    <s v="Incomplete"/>
    <s v="Incomplete"/>
    <s v="Not Applicable"/>
    <s v="Incomplete"/>
    <x v="3"/>
    <m/>
    <s v="None"/>
    <m/>
    <s v="Not Set"/>
    <m/>
    <m/>
    <x v="0"/>
  </r>
  <r>
    <s v="537804-00"/>
    <s v="MURATA"/>
    <x v="5255"/>
    <m/>
    <s v="CAP,CER,1206,22uF,10%"/>
    <s v="Passed"/>
    <m/>
    <s v="Incomplete"/>
    <s v="Incomplete"/>
    <s v="Not Applicable"/>
    <s v="Incomplete"/>
    <x v="3"/>
    <m/>
    <s v="None"/>
    <m/>
    <s v="Not Set"/>
    <m/>
    <m/>
    <x v="1816"/>
  </r>
  <r>
    <s v="537804-00"/>
    <s v="MURATA"/>
    <x v="5256"/>
    <m/>
    <s v="CAP,CER,1206,22uF,10%"/>
    <s v="Passed"/>
    <m/>
    <s v="Incomplete"/>
    <s v="Incomplete"/>
    <s v="Not Applicable"/>
    <s v="Incomplete"/>
    <x v="3"/>
    <m/>
    <s v="None"/>
    <m/>
    <s v="Not Set"/>
    <m/>
    <m/>
    <x v="1817"/>
  </r>
  <r>
    <s v="537804-00"/>
    <s v="MURATA"/>
    <x v="5257"/>
    <m/>
    <s v="CAP,CER,1206,22uF,10%"/>
    <s v="Passed"/>
    <m/>
    <s v="Incomplete"/>
    <s v="Incomplete"/>
    <s v="Not Applicable"/>
    <s v="Incomplete"/>
    <x v="3"/>
    <m/>
    <s v="None"/>
    <m/>
    <s v="Not Set"/>
    <m/>
    <m/>
    <x v="1818"/>
  </r>
  <r>
    <s v="534300-00"/>
    <s v="MURATA"/>
    <x v="5258"/>
    <m/>
    <s v="CER CHIP C 22U 20% X5R 1206 16V"/>
    <s v="Passed"/>
    <m/>
    <s v="Incomplete"/>
    <s v="Incomplete"/>
    <s v="Not Applicable"/>
    <s v="Incomplete"/>
    <x v="3"/>
    <m/>
    <s v="None"/>
    <m/>
    <s v="Not Set"/>
    <m/>
    <m/>
    <x v="1819"/>
  </r>
  <r>
    <s v="534300-00"/>
    <s v="MURATA"/>
    <x v="5259"/>
    <m/>
    <s v="CER CHIP C 22U 20% X5R 1206 16V"/>
    <s v="Passed"/>
    <m/>
    <s v="Incomplete"/>
    <s v="Incomplete"/>
    <s v="Not Applicable"/>
    <s v="Incomplete"/>
    <x v="3"/>
    <m/>
    <s v="None"/>
    <m/>
    <s v="Not Set"/>
    <m/>
    <m/>
    <x v="1820"/>
  </r>
  <r>
    <n v="10001109"/>
    <s v="MURATA"/>
    <x v="5260"/>
    <m/>
    <s v="CAP, SMD, CER  22uF  20% 16V,X5R, 1206, Low Profile 0.07&quot; Max Height"/>
    <s v="Passed"/>
    <m/>
    <s v="Incomplete"/>
    <s v="Incomplete"/>
    <s v="Not Applicable"/>
    <s v="Incomplete"/>
    <x v="3"/>
    <m/>
    <s v="None"/>
    <m/>
    <s v="Not Set"/>
    <m/>
    <m/>
    <x v="1821"/>
  </r>
  <r>
    <s v="534300-00"/>
    <s v="MURATA"/>
    <x v="5261"/>
    <m/>
    <s v="CER CHIP C 22U 20% X5R 1206 16V"/>
    <s v="Passed"/>
    <m/>
    <s v="Incomplete"/>
    <s v="Incomplete"/>
    <s v="Not Applicable"/>
    <s v="Incomplete"/>
    <x v="3"/>
    <m/>
    <s v="None"/>
    <m/>
    <s v="Not Set"/>
    <m/>
    <m/>
    <x v="1822"/>
  </r>
  <r>
    <s v="535799-00"/>
    <s v="MURATA"/>
    <x v="5262"/>
    <m/>
    <s v="CAP,CER,1206,10uF,10%"/>
    <s v="Passed"/>
    <m/>
    <s v="Incomplete"/>
    <s v="Incomplete"/>
    <s v="Not Applicable"/>
    <s v="Incomplete"/>
    <x v="3"/>
    <m/>
    <s v="None"/>
    <m/>
    <s v="Not Set"/>
    <m/>
    <m/>
    <x v="1823"/>
  </r>
  <r>
    <s v="04-0000132-01"/>
    <s v="MURATA"/>
    <x v="2063"/>
    <m/>
    <s v="CAP, CER, 10UF, 25V, 10%, 1206, X5R, ROHS"/>
    <s v="Passed"/>
    <m/>
    <s v="Incomplete"/>
    <s v="Incomplete"/>
    <s v="Not Applicable"/>
    <s v="Incomplete"/>
    <x v="3"/>
    <m/>
    <s v="None"/>
    <m/>
    <s v="Not Set"/>
    <m/>
    <m/>
    <x v="91"/>
  </r>
  <r>
    <s v="546238-00"/>
    <s v="MURATA"/>
    <x v="5263"/>
    <m/>
    <s v="CAP, SMD, MLCC 22uF  20% 25V, X5R, 1206_LP_071_MAX"/>
    <s v="Passed"/>
    <m/>
    <s v="Incomplete"/>
    <s v="Incomplete"/>
    <s v="Not Applicable"/>
    <s v="Incomplete"/>
    <x v="3"/>
    <m/>
    <s v="None"/>
    <m/>
    <s v="Not Set"/>
    <m/>
    <m/>
    <x v="1824"/>
  </r>
  <r>
    <n v="10001804"/>
    <s v="MURATA"/>
    <x v="5264"/>
    <m/>
    <s v="Cap SMD 10uF, 10%, 25V, X7R, 1210, T=2.2mm"/>
    <s v="Passed"/>
    <m/>
    <s v="Incomplete"/>
    <s v="Incomplete"/>
    <s v="Not Applicable"/>
    <s v="Incomplete"/>
    <x v="3"/>
    <m/>
    <s v="None"/>
    <m/>
    <s v="Not Set"/>
    <m/>
    <m/>
    <x v="1825"/>
  </r>
  <r>
    <n v="4926054"/>
    <s v="MURATA"/>
    <x v="5265"/>
    <m/>
    <s v="Cap SMD CER 100UF 20% 6.3V,X5R, 1210, 3.175mm Max Hgt (Pb Free)"/>
    <s v="Passed"/>
    <m/>
    <s v="Incomplete"/>
    <s v="Incomplete"/>
    <s v="Not Applicable"/>
    <s v="Incomplete"/>
    <x v="3"/>
    <m/>
    <s v="None"/>
    <m/>
    <s v="Not Set"/>
    <m/>
    <m/>
    <x v="1826"/>
  </r>
  <r>
    <s v="531236-00"/>
    <s v="MURATA"/>
    <x v="5266"/>
    <m/>
    <s v="CAP, CER, 100UF, 6.3V, 20%, 1210, X5R, ROHS"/>
    <s v="Passed"/>
    <m/>
    <s v="Incomplete"/>
    <s v="Incomplete"/>
    <s v="Not Applicable"/>
    <s v="Incomplete"/>
    <x v="3"/>
    <m/>
    <s v="None"/>
    <m/>
    <s v="Not Set"/>
    <m/>
    <m/>
    <x v="1827"/>
  </r>
  <r>
    <s v="100274-000"/>
    <s v="MURATA"/>
    <x v="5267"/>
    <m/>
    <s v="Cap, 1210, X5R, 100uF, 20%, 6.3V"/>
    <s v="Passed"/>
    <m/>
    <s v="Incomplete"/>
    <s v="Incomplete"/>
    <s v="Not Applicable"/>
    <s v="Incomplete"/>
    <x v="3"/>
    <m/>
    <s v="None"/>
    <m/>
    <s v="Not Set"/>
    <m/>
    <m/>
    <x v="0"/>
  </r>
  <r>
    <n v="4105070"/>
    <s v="MURATA"/>
    <x v="5268"/>
    <m/>
    <s v="CAP SMD CER 47uF +/-20% 6.3V, 1210"/>
    <s v="Passed"/>
    <m/>
    <s v="Incomplete"/>
    <s v="Incomplete"/>
    <s v="Not Applicable"/>
    <s v="Incomplete"/>
    <x v="3"/>
    <m/>
    <s v="None"/>
    <m/>
    <s v="Not Set"/>
    <m/>
    <m/>
    <x v="1828"/>
  </r>
  <r>
    <s v="503139-00"/>
    <s v="MURATA"/>
    <x v="5269"/>
    <m/>
    <s v="CAP,CER,1210,47uF,20%"/>
    <s v="Passed"/>
    <m/>
    <s v="Incomplete"/>
    <s v="Incomplete"/>
    <s v="Not Applicable"/>
    <s v="Incomplete"/>
    <x v="3"/>
    <m/>
    <s v="None"/>
    <m/>
    <s v="Not Set"/>
    <m/>
    <m/>
    <x v="1829"/>
  </r>
  <r>
    <n v="4926057"/>
    <s v="MURATA"/>
    <x v="5270"/>
    <m/>
    <s v="Cap SMD CER 22uF 20% 16V,X5R, 1210, 3.175mm Max Hgt (Pb Free)"/>
    <s v="Passed"/>
    <m/>
    <s v="Incomplete"/>
    <s v="Incomplete"/>
    <s v="Not Applicable"/>
    <s v="Incomplete"/>
    <x v="3"/>
    <m/>
    <s v="None"/>
    <m/>
    <s v="Not Set"/>
    <m/>
    <m/>
    <x v="1830"/>
  </r>
  <r>
    <n v="10000939"/>
    <s v="MURATA"/>
    <x v="5271"/>
    <m/>
    <s v="Cap, 1210, X5R, 47uF, 20%, 16V"/>
    <s v="Passed"/>
    <m/>
    <s v="Incomplete"/>
    <s v="Incomplete"/>
    <s v="Not Applicable"/>
    <s v="Incomplete"/>
    <x v="3"/>
    <m/>
    <s v="None"/>
    <m/>
    <s v="Not Set"/>
    <m/>
    <m/>
    <x v="1831"/>
  </r>
  <r>
    <s v="534299-00"/>
    <s v="MURATA"/>
    <x v="5272"/>
    <m/>
    <s v="CAP,CER,1210,47uF,20%,16V,X5R"/>
    <s v="Passed"/>
    <m/>
    <s v="Incomplete"/>
    <s v="Incomplete"/>
    <s v="Not Applicable"/>
    <s v="Incomplete"/>
    <x v="3"/>
    <m/>
    <s v="None"/>
    <m/>
    <s v="Not Set"/>
    <m/>
    <m/>
    <x v="1832"/>
  </r>
  <r>
    <s v="534299-00"/>
    <s v="MURATA"/>
    <x v="5273"/>
    <m/>
    <s v="CAP,CER,1210,47uF,20%,16V,X5R"/>
    <s v="Passed"/>
    <m/>
    <s v="Incomplete"/>
    <s v="Incomplete"/>
    <s v="Not Applicable"/>
    <s v="Incomplete"/>
    <x v="3"/>
    <m/>
    <s v="None"/>
    <m/>
    <s v="Not Set"/>
    <m/>
    <m/>
    <x v="1833"/>
  </r>
  <r>
    <n v="10000939"/>
    <s v="MURATA"/>
    <x v="5274"/>
    <m/>
    <s v="CAP, CER, 47UF, 16V, 20% 1210 X5R ROHS"/>
    <s v="Passed"/>
    <m/>
    <s v="Incomplete"/>
    <s v="Incomplete"/>
    <s v="Not Applicable"/>
    <s v="Incomplete"/>
    <x v="3"/>
    <m/>
    <s v="None"/>
    <m/>
    <s v="Not Set"/>
    <m/>
    <m/>
    <x v="1834"/>
  </r>
  <r>
    <s v="535457-00"/>
    <s v="MURATA"/>
    <x v="5275"/>
    <m/>
    <s v="CAP,CER,1210,22uF,20%,25V,X5R"/>
    <s v="Passed"/>
    <m/>
    <s v="Incomplete"/>
    <s v="Incomplete"/>
    <s v="Not Applicable"/>
    <s v="Incomplete"/>
    <x v="3"/>
    <m/>
    <s v="None"/>
    <m/>
    <s v="Not Set"/>
    <m/>
    <m/>
    <x v="1835"/>
  </r>
  <r>
    <s v="535457-00"/>
    <s v="MURATA"/>
    <x v="5276"/>
    <m/>
    <s v="CAP,CER,1210,22uF,20%,25V,X5R"/>
    <s v="Passed"/>
    <m/>
    <s v="Incomplete"/>
    <s v="Incomplete"/>
    <s v="Not Applicable"/>
    <s v="Incomplete"/>
    <x v="3"/>
    <m/>
    <s v="None"/>
    <m/>
    <s v="Not Set"/>
    <m/>
    <m/>
    <x v="1836"/>
  </r>
  <r>
    <s v="535457-00"/>
    <s v="MURATA"/>
    <x v="2067"/>
    <m/>
    <s v="CAP,CER,1210,22uF,20%,25V,X5R"/>
    <s v="Passed"/>
    <m/>
    <s v="Incomplete"/>
    <s v="Incomplete"/>
    <s v="Not Applicable"/>
    <s v="Incomplete"/>
    <x v="3"/>
    <m/>
    <s v="None"/>
    <m/>
    <s v="Not Set"/>
    <m/>
    <m/>
    <x v="92"/>
  </r>
  <r>
    <n v="10001332"/>
    <s v="MURATA"/>
    <x v="5277"/>
    <m/>
    <s v="Cap SMD CER 22uF 20% 25V,  X7R, 1210, 2.7mm Max Hgt"/>
    <s v="Passed"/>
    <m/>
    <s v="Incomplete"/>
    <s v="Incomplete"/>
    <s v="Not Applicable"/>
    <s v="Incomplete"/>
    <x v="3"/>
    <m/>
    <s v="None"/>
    <m/>
    <s v="Not Set"/>
    <m/>
    <m/>
    <x v="1837"/>
  </r>
  <r>
    <s v="502193-00"/>
    <s v="MURATA"/>
    <x v="5278"/>
    <m/>
    <s v="CAP,CER,0402,560pF,5%"/>
    <s v="Passed"/>
    <m/>
    <s v="Incomplete"/>
    <s v="Incomplete"/>
    <s v="Not Applicable"/>
    <s v="Incomplete"/>
    <x v="3"/>
    <m/>
    <s v="None"/>
    <m/>
    <s v="Not Set"/>
    <m/>
    <m/>
    <x v="1838"/>
  </r>
  <r>
    <s v="11620-00"/>
    <s v="MURATA"/>
    <x v="5279"/>
    <m/>
    <s v="CAPACITOR 10UF 6.3V 10% 1206 (Pb Free) (NOT FOR NEW DESIGN)"/>
    <s v="Passed"/>
    <m/>
    <s v="Incomplete"/>
    <s v="Incomplete"/>
    <s v="Not Applicable"/>
    <s v="Incomplete"/>
    <x v="3"/>
    <m/>
    <s v="None"/>
    <m/>
    <s v="Not Set"/>
    <m/>
    <m/>
    <x v="1839"/>
  </r>
  <r>
    <n v="4105049"/>
    <s v="MURATA"/>
    <x v="5280"/>
    <m/>
    <s v="CAP SMD CER 100UF 20% 6.3V,X5R, 1812"/>
    <s v="Passed"/>
    <m/>
    <s v="Incomplete"/>
    <s v="Incomplete"/>
    <s v="Not Applicable"/>
    <s v="Incomplete"/>
    <x v="3"/>
    <m/>
    <s v="None"/>
    <m/>
    <s v="Not Set"/>
    <m/>
    <m/>
    <x v="0"/>
  </r>
  <r>
    <n v="2316001"/>
    <s v="MURATA"/>
    <x v="5281"/>
    <m/>
    <s v="IND SMD SHIELDED 850mA, 1uH, 20%, 1210 (Pb Free)"/>
    <s v="Passed"/>
    <m/>
    <s v="Incomplete"/>
    <s v="Incomplete"/>
    <s v="Not Applicable"/>
    <s v="Incomplete"/>
    <x v="3"/>
    <m/>
    <s v="None"/>
    <m/>
    <s v="Not Set"/>
    <m/>
    <m/>
    <x v="0"/>
  </r>
  <r>
    <n v="2316048"/>
    <s v="MURATA"/>
    <x v="5282"/>
    <m/>
    <s v="IND SMD 47uH  120mA  +/-10%,  4532  Pb Free"/>
    <s v="Passed"/>
    <m/>
    <s v="Incomplete"/>
    <s v="Incomplete"/>
    <s v="Not Applicable"/>
    <s v="Incomplete"/>
    <x v="3"/>
    <m/>
    <s v="None"/>
    <m/>
    <s v="Not Set"/>
    <m/>
    <m/>
    <x v="0"/>
  </r>
  <r>
    <s v="532097-00"/>
    <s v="MURATA"/>
    <x v="5283"/>
    <m/>
    <s v="IND,FXD,0603,10uH,20%,40mA,900mOHM,POWER LINE"/>
    <s v="Passed"/>
    <m/>
    <s v="Incomplete"/>
    <s v="Incomplete"/>
    <s v="Not Applicable"/>
    <s v="Incomplete"/>
    <x v="3"/>
    <m/>
    <s v="None"/>
    <m/>
    <s v="Not Set"/>
    <m/>
    <m/>
    <x v="1840"/>
  </r>
  <r>
    <n v="10000020"/>
    <s v="MURATA"/>
    <x v="5284"/>
    <m/>
    <s v="IND SMD, 10uH 20% Wound Chip, 0805"/>
    <s v="Passed"/>
    <m/>
    <s v="Incomplete"/>
    <s v="Incomplete"/>
    <s v="Not Applicable"/>
    <s v="Incomplete"/>
    <x v="3"/>
    <m/>
    <s v="None"/>
    <m/>
    <s v="Not Set"/>
    <m/>
    <m/>
    <x v="1841"/>
  </r>
  <r>
    <n v="10000020"/>
    <s v="MURATA"/>
    <x v="5285"/>
    <m/>
    <s v="IND SMD, 10uH 20% Wound Chip, 0805"/>
    <s v="Passed"/>
    <m/>
    <s v="Incomplete"/>
    <s v="Incomplete"/>
    <s v="Not Applicable"/>
    <s v="Incomplete"/>
    <x v="3"/>
    <m/>
    <s v="None"/>
    <m/>
    <s v="Not Set"/>
    <m/>
    <m/>
    <x v="1842"/>
  </r>
  <r>
    <n v="10001526"/>
    <s v="MURATA"/>
    <x v="5286"/>
    <m/>
    <s v="INDUCTOR 2.5X2MM SMT 4.7UH 1.15A 20% DCR 0.265-0.318OHM"/>
    <s v="Passed"/>
    <m/>
    <s v="Incomplete"/>
    <s v="Incomplete"/>
    <s v="Not Applicable"/>
    <s v="Incomplete"/>
    <x v="3"/>
    <m/>
    <s v="None"/>
    <m/>
    <s v="Not Set"/>
    <m/>
    <m/>
    <x v="0"/>
  </r>
  <r>
    <s v="537216-00"/>
    <s v="MURATA"/>
    <x v="5287"/>
    <m/>
    <s v="IND,FXD,0402,2.7nH,0.2nH"/>
    <s v="Passed"/>
    <m/>
    <s v="Incomplete"/>
    <s v="Incomplete"/>
    <s v="Not Applicable"/>
    <s v="Incomplete"/>
    <x v="3"/>
    <m/>
    <s v="None"/>
    <m/>
    <s v="Not Set"/>
    <m/>
    <m/>
    <x v="1843"/>
  </r>
  <r>
    <n v="2316084"/>
    <s v="MURATA"/>
    <x v="5288"/>
    <m/>
    <s v="Ind SMD, 10nH, 5%, 0805, 1.32 A, 3.0 GHz SRF, 0.045 ohms (Pb Free)"/>
    <s v="Passed"/>
    <m/>
    <s v="Incomplete"/>
    <s v="Incomplete"/>
    <s v="Not Applicable"/>
    <s v="Incomplete"/>
    <x v="3"/>
    <m/>
    <s v="None"/>
    <m/>
    <s v="Not Set"/>
    <m/>
    <m/>
    <x v="0"/>
  </r>
  <r>
    <n v="2316084"/>
    <s v="MURATA"/>
    <x v="5289"/>
    <m/>
    <s v="Ind SMD, 10nH, 5%, 0805, 1.32 A, 3.0 GHz SRF, 0.045 ohms (Pb Free)"/>
    <s v="Passed"/>
    <m/>
    <s v="Incomplete"/>
    <s v="Incomplete"/>
    <s v="Not Applicable"/>
    <s v="Incomplete"/>
    <x v="3"/>
    <m/>
    <s v="None"/>
    <m/>
    <s v="Not Set"/>
    <m/>
    <m/>
    <x v="0"/>
  </r>
  <r>
    <s v="12694-01"/>
    <s v="MURATA"/>
    <x v="5290"/>
    <m/>
    <s v="DC-DC  6V-14V IN, 0.8VDC-2.75VDC OUT 30A SMT NO ACTIVE SHARE (Pb Free)"/>
    <s v="Passed"/>
    <m/>
    <s v="Incomplete"/>
    <s v="Incomplete"/>
    <s v="Not Applicable"/>
    <s v="Incomplete"/>
    <x v="3"/>
    <m/>
    <s v="None"/>
    <m/>
    <s v="Not Set"/>
    <m/>
    <m/>
    <x v="1844"/>
  </r>
  <r>
    <s v="534071-00"/>
    <s v="MURATA"/>
    <x v="5291"/>
    <m/>
    <s v="THERMISTOR, NEG TEMP COEFF, 47K, 1%, 0402R_MFP"/>
    <s v="Passed"/>
    <m/>
    <s v="Incomplete"/>
    <s v="Incomplete"/>
    <s v="Not Applicable"/>
    <s v="Incomplete"/>
    <x v="3"/>
    <m/>
    <s v="None"/>
    <m/>
    <s v="Not Set"/>
    <m/>
    <m/>
    <x v="1845"/>
  </r>
  <r>
    <n v="10001049"/>
    <s v="MURATA"/>
    <x v="5292"/>
    <m/>
    <s v="THERMISTOR, NEG TEMP COEFF, 47K 5%, 0402 (RoHS)"/>
    <s v="Passed"/>
    <m/>
    <s v="Incomplete"/>
    <s v="Incomplete"/>
    <s v="Not Applicable"/>
    <s v="Incomplete"/>
    <x v="3"/>
    <m/>
    <s v="None"/>
    <m/>
    <s v="Not Set"/>
    <m/>
    <m/>
    <x v="1846"/>
  </r>
  <r>
    <s v="09-0000027-01"/>
    <s v="MURATA"/>
    <x v="5293"/>
    <m/>
    <s v="THERM, 47K, 5%, 0.1W, 0603, ROHS"/>
    <s v="Passed"/>
    <m/>
    <s v="Incomplete"/>
    <s v="Incomplete"/>
    <s v="Not Applicable"/>
    <s v="Incomplete"/>
    <x v="3"/>
    <m/>
    <s v="None"/>
    <m/>
    <s v="Not Set"/>
    <m/>
    <m/>
    <x v="0"/>
  </r>
  <r>
    <s v="541173-00"/>
    <s v="MURATA"/>
    <x v="5294"/>
    <m/>
    <s v="FLT,CAP,1206,27uF,20%"/>
    <s v="Passed"/>
    <m/>
    <s v="Incomplete"/>
    <s v="Incomplete"/>
    <s v="Not Applicable"/>
    <s v="Incomplete"/>
    <x v="3"/>
    <m/>
    <s v="None"/>
    <m/>
    <s v="Not Set"/>
    <m/>
    <m/>
    <x v="1847"/>
  </r>
  <r>
    <n v="10000893"/>
    <s v="MURATA"/>
    <x v="5295"/>
    <m/>
    <s v="Power Module,DC/DC, Vertical, Non-Isolated, 4.5V-13.8V to 0.59V-5.1V @ 6A, 500kHz, Thru-hole (Pb-free)"/>
    <s v="Passed"/>
    <m/>
    <s v="Incomplete"/>
    <s v="Incomplete"/>
    <s v="Not Applicable"/>
    <s v="Incomplete"/>
    <x v="3"/>
    <m/>
    <s v="None"/>
    <m/>
    <s v="Not Set"/>
    <m/>
    <m/>
    <x v="1848"/>
  </r>
  <r>
    <s v="JTP5Y"/>
    <s v="NANYA"/>
    <x v="3965"/>
    <m/>
    <s v="PWB,PLN,12G,NDC,BLADE,BCOM,KR"/>
    <s v="Passed"/>
    <m/>
    <s v="Incomplete"/>
    <s v="Incomplete"/>
    <s v="Not Applicable"/>
    <s v="Incomplete"/>
    <x v="3"/>
    <m/>
    <s v="None"/>
    <m/>
    <s v="Not Set"/>
    <m/>
    <m/>
    <x v="768"/>
  </r>
  <r>
    <n v="10001388"/>
    <s v="NANYA"/>
    <x v="5296"/>
    <m/>
    <s v="IC SMD  1Gb DDR3 SDRAM, 96-Pin FBGA"/>
    <s v="Passed"/>
    <m/>
    <s v="Incomplete"/>
    <s v="Incomplete"/>
    <s v="Not Applicable"/>
    <s v="Incomplete"/>
    <x v="3"/>
    <m/>
    <s v="None"/>
    <m/>
    <s v="Not Set"/>
    <m/>
    <m/>
    <x v="0"/>
  </r>
  <r>
    <n v="2126139"/>
    <s v="National Semiconductor"/>
    <x v="5297"/>
    <m/>
    <s v="IC 3.3V RS232 3X5 XVR 28 SSOP (Pb Free)"/>
    <s v="Passed"/>
    <m/>
    <s v="Incomplete"/>
    <s v="Incomplete"/>
    <s v="Not Applicable"/>
    <s v="Incomplete"/>
    <x v="3"/>
    <m/>
    <s v="None"/>
    <m/>
    <s v="Not Set"/>
    <m/>
    <m/>
    <x v="1849"/>
  </r>
  <r>
    <n v="2126139"/>
    <s v="National Semiconductor"/>
    <x v="5298"/>
    <m/>
    <s v="IC 3.3V RS232 3X5 XVR 28 SSOP (RoHS5) (NOT FOR NEW DESIGN)"/>
    <s v="Passed"/>
    <m/>
    <s v="Incomplete"/>
    <s v="Incomplete"/>
    <s v="Not Applicable"/>
    <s v="Incomplete"/>
    <x v="3"/>
    <m/>
    <s v="None"/>
    <m/>
    <s v="Not Set"/>
    <m/>
    <m/>
    <x v="1850"/>
  </r>
  <r>
    <s v="11400-00"/>
    <s v="National Semiconductor"/>
    <x v="5299"/>
    <m/>
    <s v="IC QUAD COMPARATOR (RoHS5) (NOT FOR NEW DESIGN)"/>
    <s v="Passed"/>
    <m/>
    <s v="Incomplete"/>
    <s v="Incomplete"/>
    <s v="Not Applicable"/>
    <s v="Incomplete"/>
    <x v="3"/>
    <m/>
    <s v="None"/>
    <m/>
    <s v="Not Set"/>
    <m/>
    <m/>
    <x v="1851"/>
  </r>
  <r>
    <n v="2126011"/>
    <s v="National Semiconductor"/>
    <x v="5300"/>
    <m/>
    <s v="IC, Comparator, Dual,TTL/DTL/ ECL/ MOS/CMOS outputs, 2V-36V, 0-70C, SO-8"/>
    <s v="Passed"/>
    <m/>
    <s v="Incomplete"/>
    <s v="Incomplete"/>
    <s v="Not Applicable"/>
    <s v="Incomplete"/>
    <x v="3"/>
    <m/>
    <s v="None"/>
    <m/>
    <s v="Not Set"/>
    <m/>
    <m/>
    <x v="1852"/>
  </r>
  <r>
    <s v="11-0000265-01"/>
    <s v="National Semiconductor"/>
    <x v="5301"/>
    <m/>
    <s v="IC, LIN, COMP, SINGLE, DIFF, OPEN COLLECTOR OUTPUT, SOT23-5, ROHS"/>
    <s v="Passed"/>
    <m/>
    <s v="Incomplete"/>
    <s v="Incomplete"/>
    <s v="Not Applicable"/>
    <s v="Incomplete"/>
    <x v="3"/>
    <m/>
    <s v="None"/>
    <m/>
    <s v="Not Set"/>
    <m/>
    <m/>
    <x v="1853"/>
  </r>
  <r>
    <s v="11-0200014-01"/>
    <s v="National Semiconductor"/>
    <x v="5302"/>
    <m/>
    <s v="IC, LIN, REG, ADJ, SHUNT, 0.5%, SOT23, ROHS"/>
    <s v="Passed"/>
    <m/>
    <s v="Incomplete"/>
    <s v="Incomplete"/>
    <s v="Not Applicable"/>
    <s v="Incomplete"/>
    <x v="3"/>
    <m/>
    <s v="None"/>
    <m/>
    <s v="Not Set"/>
    <m/>
    <m/>
    <x v="1854"/>
  </r>
  <r>
    <s v="11-0000758-01"/>
    <s v="National Semiconductor"/>
    <x v="5303"/>
    <m/>
    <s v="IC, TEMP, SENSOR, LM75B,3.3V,TSSOP8,ROHS"/>
    <s v="Passed"/>
    <m/>
    <s v="Incomplete"/>
    <s v="Incomplete"/>
    <s v="Not Applicable"/>
    <s v="Incomplete"/>
    <x v="3"/>
    <m/>
    <s v="None"/>
    <m/>
    <s v="Not Set"/>
    <m/>
    <m/>
    <x v="1855"/>
  </r>
  <r>
    <n v="2126131"/>
    <s v="National Semiconductor"/>
    <x v="5304"/>
    <m/>
    <s v="IC SMD LM75 3.3V DIGITAL TEMP SENSOR MSOP-8 PKG (Pb Free)"/>
    <s v="Passed"/>
    <m/>
    <s v="Incomplete"/>
    <s v="Incomplete"/>
    <s v="Not Applicable"/>
    <s v="Incomplete"/>
    <x v="3"/>
    <m/>
    <s v="None"/>
    <m/>
    <s v="Not Set"/>
    <m/>
    <m/>
    <x v="1856"/>
  </r>
  <r>
    <s v="11-0000758-01"/>
    <s v="National Semiconductor"/>
    <x v="5305"/>
    <m/>
    <s v="IC, TEMP, SENSOR, LM75B,3.3V,TSSOP8,ROHS"/>
    <s v="Passed"/>
    <m/>
    <s v="Incomplete"/>
    <s v="Incomplete"/>
    <s v="Not Applicable"/>
    <s v="Incomplete"/>
    <x v="3"/>
    <m/>
    <s v="None"/>
    <m/>
    <s v="Not Set"/>
    <m/>
    <m/>
    <x v="1857"/>
  </r>
  <r>
    <n v="10000624"/>
    <s v="National Semiconductor"/>
    <x v="5306"/>
    <m/>
    <s v="IC, Regulator, Single, Shunt, 1.24V-20V, 0.1A, 1%, 0-70C, SOT-23-5"/>
    <s v="Passed"/>
    <m/>
    <s v="Incomplete"/>
    <s v="Incomplete"/>
    <s v="Not Applicable"/>
    <s v="Incomplete"/>
    <x v="3"/>
    <m/>
    <s v="None"/>
    <m/>
    <s v="Not Set"/>
    <m/>
    <m/>
    <x v="1858"/>
  </r>
  <r>
    <s v="04-0000011-01"/>
    <s v="NEC ELECTRONICS"/>
    <x v="5307"/>
    <m/>
    <s v="CAP, TANT, POLY, 100UF, 10V, 20%, STD, 7343, ROHS"/>
    <s v="Passed"/>
    <m/>
    <s v="Incomplete"/>
    <s v="Incomplete"/>
    <s v="Not Applicable"/>
    <s v="Incomplete"/>
    <x v="3"/>
    <m/>
    <s v="None"/>
    <m/>
    <s v="Not Set"/>
    <m/>
    <m/>
    <x v="1859"/>
  </r>
  <r>
    <n v="2126145"/>
    <s v="NEC ELECTRONICS"/>
    <x v="5308"/>
    <m/>
    <s v="IC, PCI-X to PCI-Express Bridge, UPD720404, 320-pin BGA,Lead-free"/>
    <s v="Passed"/>
    <m/>
    <s v="Incomplete"/>
    <s v="Incomplete"/>
    <s v="Not Applicable"/>
    <s v="Incomplete"/>
    <x v="3"/>
    <m/>
    <s v="None"/>
    <m/>
    <s v="Not Set"/>
    <m/>
    <m/>
    <x v="0"/>
  </r>
  <r>
    <s v="10927-00"/>
    <s v="Nemco"/>
    <x v="5309"/>
    <m/>
    <s v="CAPACITOR 47UF 6V 10% TANT 1411 (Pb Free)"/>
    <s v="Passed"/>
    <m/>
    <s v="Incomplete"/>
    <s v="Incomplete"/>
    <s v="Not Applicable"/>
    <s v="Incomplete"/>
    <x v="3"/>
    <m/>
    <s v="None"/>
    <m/>
    <s v="Not Set"/>
    <m/>
    <m/>
    <x v="1860"/>
  </r>
  <r>
    <n v="2126028"/>
    <s v="NETSOL"/>
    <x v="5310"/>
    <m/>
    <s v="IC SMD SSRAM 256K x 36 166MHZ 3.5NS, TQFP (Pb Free)"/>
    <s v="Passed"/>
    <m/>
    <s v="Incomplete"/>
    <s v="Incomplete"/>
    <s v="Not Applicable"/>
    <s v="Incomplete"/>
    <x v="3"/>
    <m/>
    <s v="None"/>
    <m/>
    <s v="Not Set"/>
    <m/>
    <m/>
    <x v="0"/>
  </r>
  <r>
    <n v="10001995"/>
    <s v="NEXPERIA"/>
    <x v="5311"/>
    <m/>
    <s v="IC, Logic, SN74LVC2G06, Dual Inverter buffer/driver with open-drain outputs, DCK(R-PDSO-G6)"/>
    <s v="Passed"/>
    <m/>
    <s v="Incomplete"/>
    <s v="Incomplete"/>
    <s v="Not Applicable"/>
    <s v="Incomplete"/>
    <x v="3"/>
    <m/>
    <s v="None"/>
    <m/>
    <s v="Not Set"/>
    <m/>
    <m/>
    <x v="1861"/>
  </r>
  <r>
    <n v="10000242"/>
    <s v="NEXTRON ENGINEERING CORP"/>
    <x v="5312"/>
    <m/>
    <s v="CONN, One-Piece  QSFP, 1 degree Cage, PCI Height, Pin Style Heat-sink"/>
    <s v="Passed"/>
    <m/>
    <s v="Incomplete"/>
    <s v="Incomplete"/>
    <s v="Not Applicable"/>
    <s v="Incomplete"/>
    <x v="3"/>
    <m/>
    <s v="None"/>
    <m/>
    <s v="Not Set"/>
    <m/>
    <m/>
    <x v="1862"/>
  </r>
  <r>
    <s v="08-1000025-01"/>
    <s v="NIC Components"/>
    <x v="5313"/>
    <m/>
    <s v="FER,390 AT100MHZ, 0.12DCR,1.2A,0603,ROHS"/>
    <s v="Passed"/>
    <m/>
    <s v="Incomplete"/>
    <s v="Incomplete"/>
    <s v="Not Applicable"/>
    <s v="Incomplete"/>
    <x v="3"/>
    <m/>
    <s v="None"/>
    <m/>
    <s v="Not Set"/>
    <m/>
    <m/>
    <x v="1863"/>
  </r>
  <r>
    <s v="08-0200007-01"/>
    <s v="NIC Components"/>
    <x v="5314"/>
    <m/>
    <s v="FER, 330@100MHZ, 25%, 0.05DCR, 2.5A, 0805, ROHS"/>
    <s v="Passed"/>
    <m/>
    <s v="Incomplete"/>
    <s v="Incomplete"/>
    <s v="Not Applicable"/>
    <s v="Incomplete"/>
    <x v="3"/>
    <m/>
    <s v="None"/>
    <m/>
    <s v="Not Set"/>
    <m/>
    <m/>
    <x v="1864"/>
  </r>
  <r>
    <n v="10000834"/>
    <s v="NIC Components"/>
    <x v="5315"/>
    <m/>
    <s v="Cap, 0201, X5R, 0.22uF, 20%, 6.3V"/>
    <s v="Passed"/>
    <m/>
    <s v="Incomplete"/>
    <s v="Incomplete"/>
    <s v="Not Applicable"/>
    <s v="Incomplete"/>
    <x v="3"/>
    <m/>
    <s v="None"/>
    <m/>
    <s v="Not Set"/>
    <m/>
    <m/>
    <x v="1865"/>
  </r>
  <r>
    <n v="10000038"/>
    <s v="NIC Components"/>
    <x v="5316"/>
    <m/>
    <s v="CAP, SMD, 6.8nF  10%, 10V, X5R, 0201"/>
    <s v="Passed"/>
    <m/>
    <s v="Incomplete"/>
    <s v="Incomplete"/>
    <s v="Not Applicable"/>
    <s v="Incomplete"/>
    <x v="3"/>
    <m/>
    <s v="None"/>
    <m/>
    <s v="Not Set"/>
    <m/>
    <m/>
    <x v="1866"/>
  </r>
  <r>
    <n v="10000820"/>
    <s v="NIC Components"/>
    <x v="5317"/>
    <m/>
    <s v="Cap, 0201, X5R, 1500pF, 10%, 10V"/>
    <s v="Passed"/>
    <m/>
    <s v="Incomplete"/>
    <s v="Incomplete"/>
    <s v="Not Applicable"/>
    <s v="Incomplete"/>
    <x v="3"/>
    <m/>
    <s v="None"/>
    <m/>
    <s v="Not Set"/>
    <m/>
    <m/>
    <x v="1867"/>
  </r>
  <r>
    <s v="04-1000074-01"/>
    <s v="NIC Components"/>
    <x v="5318"/>
    <m/>
    <s v="CAP,CER,1000PF,10%,50V,X7R,0402,ROHS"/>
    <s v="Passed"/>
    <m/>
    <s v="Incomplete"/>
    <s v="Incomplete"/>
    <s v="Not Applicable"/>
    <s v="Incomplete"/>
    <x v="3"/>
    <m/>
    <s v="None"/>
    <m/>
    <s v="Not Set"/>
    <m/>
    <m/>
    <x v="1868"/>
  </r>
  <r>
    <n v="10000123"/>
    <s v="NIC Components"/>
    <x v="5319"/>
    <m/>
    <s v="Cap SMD, CER 1200pF 50V 10%, X7R (Pb Free), 0402"/>
    <s v="Passed"/>
    <m/>
    <s v="Incomplete"/>
    <s v="Incomplete"/>
    <s v="Not Applicable"/>
    <s v="Incomplete"/>
    <x v="3"/>
    <m/>
    <s v="None"/>
    <m/>
    <s v="Not Set"/>
    <m/>
    <m/>
    <x v="1869"/>
  </r>
  <r>
    <n v="10000121"/>
    <s v="NIC Components"/>
    <x v="5320"/>
    <m/>
    <s v="Cap SMD, CER 1800pF 50V 10%, X7R (Pb Free), 0402"/>
    <s v="Passed"/>
    <m/>
    <s v="Incomplete"/>
    <s v="Incomplete"/>
    <s v="Not Applicable"/>
    <s v="Incomplete"/>
    <x v="3"/>
    <m/>
    <s v="None"/>
    <m/>
    <s v="Not Set"/>
    <m/>
    <m/>
    <x v="1870"/>
  </r>
  <r>
    <n v="4926157"/>
    <s v="NIC Components"/>
    <x v="5321"/>
    <m/>
    <s v="CAP SMD, CER  2700pF  10% 25V, X7R, 0402 (Pb Free)"/>
    <s v="Passed"/>
    <m/>
    <s v="Incomplete"/>
    <s v="Incomplete"/>
    <s v="Not Applicable"/>
    <s v="Incomplete"/>
    <x v="3"/>
    <m/>
    <s v="None"/>
    <m/>
    <s v="Not Set"/>
    <m/>
    <m/>
    <x v="1871"/>
  </r>
  <r>
    <s v="04-0000348-01"/>
    <s v="NIC Components"/>
    <x v="5322"/>
    <m/>
    <s v="CAP, CER, 0.027UF,25V,10%, 0402,X7R,ROHS"/>
    <s v="Passed"/>
    <m/>
    <s v="Incomplete"/>
    <s v="Incomplete"/>
    <s v="Not Applicable"/>
    <s v="Incomplete"/>
    <x v="3"/>
    <m/>
    <s v="None"/>
    <m/>
    <s v="Not Set"/>
    <m/>
    <m/>
    <x v="1872"/>
  </r>
  <r>
    <n v="10000122"/>
    <s v="NIC Components"/>
    <x v="5323"/>
    <m/>
    <s v="Cap SMD, CER 3900pF 50V 10%, X7R (Pb Free), 0402"/>
    <s v="Passed"/>
    <m/>
    <s v="Incomplete"/>
    <s v="Incomplete"/>
    <s v="Not Applicable"/>
    <s v="Incomplete"/>
    <x v="3"/>
    <m/>
    <s v="None"/>
    <m/>
    <s v="Not Set"/>
    <m/>
    <m/>
    <x v="1873"/>
  </r>
  <r>
    <n v="4926052"/>
    <s v="NIC Components"/>
    <x v="5324"/>
    <m/>
    <s v="CAP SMD 4700pF 10% 25V X7R, 0402  (Pb Free)"/>
    <s v="Passed"/>
    <m/>
    <s v="Incomplete"/>
    <s v="Incomplete"/>
    <s v="Not Applicable"/>
    <s v="Incomplete"/>
    <x v="3"/>
    <m/>
    <s v="None"/>
    <m/>
    <s v="Not Set"/>
    <m/>
    <m/>
    <x v="1874"/>
  </r>
  <r>
    <n v="4926084"/>
    <s v="NIC Components"/>
    <x v="5325"/>
    <m/>
    <s v="Cap SMD 0.047uf 10V 10% X7R, 0402"/>
    <s v="Passed"/>
    <m/>
    <s v="Incomplete"/>
    <s v="Incomplete"/>
    <s v="Not Applicable"/>
    <s v="Incomplete"/>
    <x v="3"/>
    <m/>
    <s v="None"/>
    <m/>
    <s v="Not Set"/>
    <m/>
    <m/>
    <x v="1875"/>
  </r>
  <r>
    <s v="04-0000347-01"/>
    <s v="NIC Components"/>
    <x v="5326"/>
    <m/>
    <s v="CAP, CER, 5600PF, 25V,10%, 0402,X7R,ROHS"/>
    <s v="Passed"/>
    <m/>
    <s v="Incomplete"/>
    <s v="Incomplete"/>
    <s v="Not Applicable"/>
    <s v="Incomplete"/>
    <x v="3"/>
    <m/>
    <s v="None"/>
    <m/>
    <s v="Not Set"/>
    <m/>
    <m/>
    <x v="1876"/>
  </r>
  <r>
    <n v="4926070"/>
    <s v="NIC Components"/>
    <x v="5327"/>
    <m/>
    <s v="CAP SMD CER 680pF 10% 50V, 0402, (Pb Free)"/>
    <s v="Passed"/>
    <m/>
    <s v="Incomplete"/>
    <s v="Incomplete"/>
    <s v="Not Applicable"/>
    <s v="Incomplete"/>
    <x v="3"/>
    <m/>
    <s v="None"/>
    <m/>
    <s v="Not Set"/>
    <m/>
    <m/>
    <x v="1877"/>
  </r>
  <r>
    <n v="4926083"/>
    <s v="NIC Components"/>
    <x v="5328"/>
    <m/>
    <s v="Cap SMD CER 6800pF, 10%, 25V, X7R,  0402  (Pb Free)"/>
    <s v="Passed"/>
    <m/>
    <s v="Incomplete"/>
    <s v="Incomplete"/>
    <s v="Not Applicable"/>
    <s v="Incomplete"/>
    <x v="3"/>
    <m/>
    <s v="None"/>
    <m/>
    <s v="Not Set"/>
    <m/>
    <m/>
    <x v="1878"/>
  </r>
  <r>
    <n v="4926008"/>
    <s v="NIC Components"/>
    <x v="5329"/>
    <m/>
    <s v="CAP SMD 1000pf 10% 50V, X7R, 0603  (Pb Free)"/>
    <s v="Passed"/>
    <m/>
    <s v="Incomplete"/>
    <s v="Incomplete"/>
    <s v="Not Applicable"/>
    <s v="Incomplete"/>
    <x v="3"/>
    <m/>
    <s v="None"/>
    <m/>
    <s v="Not Set"/>
    <m/>
    <m/>
    <x v="1879"/>
  </r>
  <r>
    <n v="4926020"/>
    <s v="NIC Components"/>
    <x v="5330"/>
    <m/>
    <s v="CAP SMD .01uf  25V X7R 5% , 0603  (Pb Free)"/>
    <s v="Passed"/>
    <m/>
    <s v="Incomplete"/>
    <s v="Incomplete"/>
    <s v="Not Applicable"/>
    <s v="Incomplete"/>
    <x v="3"/>
    <m/>
    <s v="None"/>
    <m/>
    <s v="Not Set"/>
    <m/>
    <m/>
    <x v="1880"/>
  </r>
  <r>
    <n v="4926049"/>
    <s v="NIC Components"/>
    <x v="5331"/>
    <m/>
    <s v="CAP,.01UF,50V,10%,X7R,0603,ROHS"/>
    <s v="Passed"/>
    <m/>
    <s v="Incomplete"/>
    <s v="Incomplete"/>
    <s v="Not Applicable"/>
    <s v="Incomplete"/>
    <x v="3"/>
    <m/>
    <s v="None"/>
    <m/>
    <s v="Not Set"/>
    <m/>
    <m/>
    <x v="0"/>
  </r>
  <r>
    <s v="120-1-0052"/>
    <s v="NIC Components"/>
    <x v="5332"/>
    <m/>
    <s v="CAP, 0.1UF, 16V, 10%,0603, X7R,ROHS"/>
    <s v="Passed"/>
    <m/>
    <s v="Incomplete"/>
    <s v="Incomplete"/>
    <s v="Not Applicable"/>
    <s v="Incomplete"/>
    <x v="3"/>
    <m/>
    <s v="None"/>
    <m/>
    <s v="Not Set"/>
    <m/>
    <m/>
    <x v="1881"/>
  </r>
  <r>
    <n v="10000124"/>
    <s v="NIC Components"/>
    <x v="5333"/>
    <m/>
    <s v="Cap SMD, CER 2200pF 50V 10%, X7R (Pb Free), 0603"/>
    <s v="Passed"/>
    <m/>
    <s v="Incomplete"/>
    <s v="Incomplete"/>
    <s v="Not Applicable"/>
    <s v="Incomplete"/>
    <x v="3"/>
    <m/>
    <s v="None"/>
    <m/>
    <s v="Not Set"/>
    <m/>
    <m/>
    <x v="1882"/>
  </r>
  <r>
    <s v="04-0000221-01"/>
    <s v="NIC Components"/>
    <x v="5334"/>
    <m/>
    <s v="CAP, CER, 5600PF, 50V, 10%, 0603, X7R, ROHS"/>
    <s v="Passed"/>
    <m/>
    <s v="Incomplete"/>
    <s v="Incomplete"/>
    <s v="Not Applicable"/>
    <s v="Incomplete"/>
    <x v="3"/>
    <m/>
    <s v="None"/>
    <m/>
    <s v="Not Set"/>
    <m/>
    <m/>
    <x v="1883"/>
  </r>
  <r>
    <s v="04-0200125-01"/>
    <s v="NIC Components"/>
    <x v="5335"/>
    <m/>
    <s v="CAP, CER, 10UF, 6.3V, 10%, 0805, X5R, ROHS"/>
    <s v="Passed"/>
    <m/>
    <s v="Incomplete"/>
    <s v="Incomplete"/>
    <s v="Not Applicable"/>
    <s v="Incomplete"/>
    <x v="3"/>
    <m/>
    <s v="None"/>
    <m/>
    <s v="Not Set"/>
    <m/>
    <m/>
    <x v="1884"/>
  </r>
  <r>
    <s v="04-0200125-01"/>
    <s v="NIC Components"/>
    <x v="5336"/>
    <m/>
    <s v="CAP, CER, 10UF, 6.3V, 10%, 0805, X5R, ROHS"/>
    <s v="Passed"/>
    <m/>
    <s v="Incomplete"/>
    <s v="Incomplete"/>
    <s v="Not Applicable"/>
    <s v="Incomplete"/>
    <x v="3"/>
    <m/>
    <s v="None"/>
    <m/>
    <s v="Not Set"/>
    <m/>
    <m/>
    <x v="1885"/>
  </r>
  <r>
    <n v="4926058"/>
    <s v="NIC Components"/>
    <x v="5337"/>
    <m/>
    <s v="CAP SMD CER 4.7uF 20% 16V,X5R, 0805 (Pb Free)"/>
    <s v="Passed"/>
    <m/>
    <s v="Incomplete"/>
    <s v="Incomplete"/>
    <s v="Not Applicable"/>
    <s v="Incomplete"/>
    <x v="3"/>
    <m/>
    <s v="None"/>
    <m/>
    <s v="Not Set"/>
    <m/>
    <m/>
    <x v="1886"/>
  </r>
  <r>
    <n v="4926018"/>
    <s v="NIC Components"/>
    <x v="5338"/>
    <m/>
    <s v="CAP SMD 1.0uf 16V 20% +22%-82% , 0805  (Pb Free)"/>
    <s v="Passed"/>
    <m/>
    <s v="Incomplete"/>
    <s v="Incomplete"/>
    <s v="Not Applicable"/>
    <s v="Incomplete"/>
    <x v="3"/>
    <m/>
    <s v="None"/>
    <m/>
    <s v="Not Set"/>
    <m/>
    <m/>
    <x v="1887"/>
  </r>
  <r>
    <n v="10001711"/>
    <s v="NIC Components"/>
    <x v="5339"/>
    <m/>
    <s v="CAP SMD CER 100UF 20% 6.3V,X5R, 1206  (Pb Free) low profile .098 Max height"/>
    <s v="Passed"/>
    <m/>
    <s v="Incomplete"/>
    <s v="Incomplete"/>
    <s v="Not Applicable"/>
    <s v="Incomplete"/>
    <x v="3"/>
    <m/>
    <s v="None"/>
    <m/>
    <s v="Not Set"/>
    <m/>
    <m/>
    <x v="1888"/>
  </r>
  <r>
    <n v="4926017"/>
    <s v="NIC Components"/>
    <x v="5340"/>
    <m/>
    <s v="CAP SMD 1.0uf 16V 20% Y5V, 1206  (Pb Free)"/>
    <s v="Passed"/>
    <m/>
    <s v="Incomplete"/>
    <s v="Incomplete"/>
    <s v="Not Applicable"/>
    <s v="Incomplete"/>
    <x v="3"/>
    <m/>
    <s v="None"/>
    <m/>
    <s v="Not Set"/>
    <m/>
    <m/>
    <x v="1889"/>
  </r>
  <r>
    <n v="4926025"/>
    <s v="NIC Components"/>
    <x v="5341"/>
    <m/>
    <s v="Cap SMD 10uF 16V 20% X5R, 1210, 2.8mm Max Hgt (Pb Free)"/>
    <s v="Passed"/>
    <m/>
    <s v="Incomplete"/>
    <s v="Incomplete"/>
    <s v="Not Applicable"/>
    <s v="Incomplete"/>
    <x v="3"/>
    <m/>
    <s v="None"/>
    <m/>
    <s v="Not Set"/>
    <m/>
    <m/>
    <x v="1890"/>
  </r>
  <r>
    <n v="4926054"/>
    <s v="NIC Components"/>
    <x v="5342"/>
    <m/>
    <s v="Cap SMD CER 100UF 20% 6.3V,X5R, 1210, 3.175mm Max Hgt (Pb Free)"/>
    <s v="Passed"/>
    <m/>
    <s v="Incomplete"/>
    <s v="Incomplete"/>
    <s v="Not Applicable"/>
    <s v="Incomplete"/>
    <x v="3"/>
    <m/>
    <s v="None"/>
    <m/>
    <s v="Not Set"/>
    <m/>
    <m/>
    <x v="1891"/>
  </r>
  <r>
    <n v="4926024"/>
    <s v="NIC Components"/>
    <x v="5343"/>
    <m/>
    <s v="CAP SMD CER 47uF +/-20% 6.3V, 1210  (Pb Free) DO NOT USE ON NEW DESIGNS"/>
    <s v="Passed"/>
    <m/>
    <s v="Incomplete"/>
    <s v="Incomplete"/>
    <s v="Not Applicable"/>
    <s v="Incomplete"/>
    <x v="3"/>
    <m/>
    <s v="None"/>
    <m/>
    <s v="Not Set"/>
    <m/>
    <m/>
    <x v="1892"/>
  </r>
  <r>
    <n v="4926013"/>
    <s v="NIC Components"/>
    <x v="5344"/>
    <m/>
    <s v="Cap SMD CER 10UF +80/-20%, 16V, Y5V, 1210, 3.175mm Max hgt  (Pb Free)"/>
    <s v="Passed"/>
    <m/>
    <s v="Incomplete"/>
    <s v="Incomplete"/>
    <s v="Not Applicable"/>
    <s v="Incomplete"/>
    <x v="3"/>
    <m/>
    <s v="None"/>
    <m/>
    <s v="Not Set"/>
    <m/>
    <m/>
    <x v="1893"/>
  </r>
  <r>
    <n v="4926055"/>
    <s v="NIC Components"/>
    <x v="5345"/>
    <m/>
    <s v="CAP SMD CER 100UF 20% 6.3V,X5R, 1812,  (Pb Free)"/>
    <s v="Passed"/>
    <m/>
    <s v="Incomplete"/>
    <s v="Incomplete"/>
    <s v="Not Applicable"/>
    <s v="Incomplete"/>
    <x v="3"/>
    <m/>
    <s v="None"/>
    <m/>
    <s v="Not Set"/>
    <m/>
    <m/>
    <x v="0"/>
  </r>
  <r>
    <n v="10001424"/>
    <s v="NIC Components"/>
    <x v="5346"/>
    <m/>
    <s v="IND SMD  1.0uH 4.5A 20%, Low Profile 4.5x4x2mm"/>
    <s v="Passed"/>
    <m/>
    <s v="Incomplete"/>
    <s v="Incomplete"/>
    <s v="Not Applicable"/>
    <s v="Incomplete"/>
    <x v="3"/>
    <m/>
    <s v="None"/>
    <m/>
    <s v="Not Set"/>
    <m/>
    <m/>
    <x v="1894"/>
  </r>
  <r>
    <n v="10001927"/>
    <s v="NIC Components"/>
    <x v="5347"/>
    <m/>
    <s v="IND SMD, SHIELDED POWER , 0.22uH, 20% Inductor, 9A lrms, 12.5A lsat"/>
    <s v="Passed"/>
    <m/>
    <s v="Incomplete"/>
    <s v="Incomplete"/>
    <s v="Not Applicable"/>
    <s v="Incomplete"/>
    <x v="3"/>
    <m/>
    <s v="None"/>
    <m/>
    <s v="Not Set"/>
    <m/>
    <m/>
    <x v="1895"/>
  </r>
  <r>
    <n v="10001548"/>
    <s v="NIC Components"/>
    <x v="5348"/>
    <m/>
    <s v="IND SMD Power Inductor, 0.68 uH, 20%,  5.5 m OHM DCR, Irms = 15.5A , ISat = 25.0A, IHLP2525"/>
    <s v="Passed"/>
    <m/>
    <s v="Incomplete"/>
    <s v="Incomplete"/>
    <s v="Not Applicable"/>
    <s v="Incomplete"/>
    <x v="3"/>
    <m/>
    <s v="None"/>
    <m/>
    <s v="Not Set"/>
    <m/>
    <m/>
    <x v="1896"/>
  </r>
  <r>
    <n v="10000626"/>
    <s v="NIC Components"/>
    <x v="5349"/>
    <m/>
    <s v="Inductor, 7x8mm SMT, 1uH, Sat-16A, Heat-11A, 20%, DCR 10m ohm"/>
    <s v="Passed"/>
    <m/>
    <s v="Incomplete"/>
    <s v="Incomplete"/>
    <s v="Not Applicable"/>
    <s v="Incomplete"/>
    <x v="3"/>
    <m/>
    <s v="None"/>
    <m/>
    <s v="Not Set"/>
    <m/>
    <m/>
    <x v="1897"/>
  </r>
  <r>
    <n v="2316031"/>
    <s v="NIC Components"/>
    <x v="5350"/>
    <m/>
    <s v="IND SMD 8A  2.2uH POWER CHOKE, IHLP2525 (Pb Free)"/>
    <s v="Passed"/>
    <m/>
    <s v="Incomplete"/>
    <s v="Incomplete"/>
    <s v="Not Applicable"/>
    <s v="Incomplete"/>
    <x v="3"/>
    <m/>
    <s v="None"/>
    <m/>
    <s v="Not Set"/>
    <m/>
    <m/>
    <x v="1898"/>
  </r>
  <r>
    <n v="2316046"/>
    <s v="NIC Components"/>
    <x v="5351"/>
    <m/>
    <s v="Inductor, 7x8mm SMT, 3.3uH, Sat-10A, Heat-6A, 20%, DCR 30m ohm"/>
    <s v="Passed"/>
    <m/>
    <s v="Incomplete"/>
    <s v="Incomplete"/>
    <s v="Not Applicable"/>
    <s v="Incomplete"/>
    <x v="3"/>
    <m/>
    <s v="None"/>
    <m/>
    <s v="Not Set"/>
    <m/>
    <m/>
    <x v="0"/>
  </r>
  <r>
    <n v="10000652"/>
    <s v="NIC Components"/>
    <x v="5352"/>
    <m/>
    <s v="IND SMD 0.47UH 9.2A 20% PWR, 2525CASE (Pb Free)"/>
    <s v="Passed"/>
    <m/>
    <s v="Incomplete"/>
    <s v="Incomplete"/>
    <s v="Not Applicable"/>
    <s v="Incomplete"/>
    <x v="3"/>
    <m/>
    <s v="None"/>
    <m/>
    <s v="Not Set"/>
    <m/>
    <m/>
    <x v="1899"/>
  </r>
  <r>
    <s v="01-0200196-01"/>
    <s v="NIC Components"/>
    <x v="5353"/>
    <m/>
    <s v="RES, 100, 1%, 0.063W, 0402, ROHS"/>
    <s v="Passed"/>
    <m/>
    <s v="Incomplete"/>
    <s v="Incomplete"/>
    <s v="Not Applicable"/>
    <s v="Incomplete"/>
    <x v="3"/>
    <m/>
    <s v="None"/>
    <m/>
    <s v="Not Set"/>
    <m/>
    <m/>
    <x v="1900"/>
  </r>
  <r>
    <s v="01-1000032-01"/>
    <s v="NIC Components"/>
    <x v="5354"/>
    <m/>
    <s v="RES, 1K, 1%, 0.063W, 0402, ROHS"/>
    <s v="Passed"/>
    <m/>
    <s v="Incomplete"/>
    <s v="Incomplete"/>
    <s v="Not Applicable"/>
    <s v="Incomplete"/>
    <x v="3"/>
    <m/>
    <s v="None"/>
    <m/>
    <s v="Not Set"/>
    <m/>
    <m/>
    <x v="1901"/>
  </r>
  <r>
    <s v="01-1000042-01"/>
    <s v="NIC Components"/>
    <x v="5355"/>
    <m/>
    <s v="RES, 10K, 1%, 0.063W, 0402, ROHS"/>
    <s v="Passed"/>
    <m/>
    <s v="Incomplete"/>
    <s v="Incomplete"/>
    <s v="Not Applicable"/>
    <s v="Incomplete"/>
    <x v="3"/>
    <m/>
    <s v="None"/>
    <m/>
    <s v="Not Set"/>
    <m/>
    <m/>
    <x v="1902"/>
  </r>
  <r>
    <s v="01-0000691-01"/>
    <s v="NIC Components"/>
    <x v="5356"/>
    <m/>
    <s v="RES, 100K, 1%, 0.063W, 0402, ROHS"/>
    <s v="Passed"/>
    <m/>
    <s v="Incomplete"/>
    <s v="Incomplete"/>
    <s v="Not Applicable"/>
    <s v="Incomplete"/>
    <x v="3"/>
    <m/>
    <s v="None"/>
    <m/>
    <s v="Not Set"/>
    <m/>
    <m/>
    <x v="1903"/>
  </r>
  <r>
    <s v="01-0000746-01"/>
    <s v="NIC Components"/>
    <x v="5357"/>
    <m/>
    <s v="RES, 10, 1%, 0.063W, 0402, ROHS"/>
    <s v="Passed"/>
    <m/>
    <s v="Incomplete"/>
    <s v="Incomplete"/>
    <s v="Not Applicable"/>
    <s v="Incomplete"/>
    <x v="3"/>
    <m/>
    <s v="None"/>
    <m/>
    <s v="Not Set"/>
    <m/>
    <m/>
    <x v="1904"/>
  </r>
  <r>
    <s v="01-1000139-01"/>
    <s v="NIC Components"/>
    <x v="5358"/>
    <m/>
    <s v="RES, 1.1K, 1%, 0.063W, 0402, ROHS"/>
    <s v="Passed"/>
    <m/>
    <s v="Incomplete"/>
    <s v="Incomplete"/>
    <s v="Not Applicable"/>
    <s v="Incomplete"/>
    <x v="3"/>
    <m/>
    <s v="None"/>
    <m/>
    <s v="Not Set"/>
    <m/>
    <m/>
    <x v="1905"/>
  </r>
  <r>
    <s v="01-0000730-01"/>
    <s v="NIC Components"/>
    <x v="5359"/>
    <m/>
    <s v="RES, 11.8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730-01"/>
    <s v="NIC Components"/>
    <x v="5360"/>
    <m/>
    <s v="RES, 11.8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134"/>
    <s v="NIC Components"/>
    <x v="5361"/>
    <m/>
    <s v="RES, 121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619-01"/>
    <s v="NIC Components"/>
    <x v="5362"/>
    <m/>
    <s v="RES, 124, 1%, 0.063W, 0402, ROHS"/>
    <s v="Passed"/>
    <m/>
    <s v="Incomplete"/>
    <s v="Incomplete"/>
    <s v="Not Applicable"/>
    <s v="Incomplete"/>
    <x v="3"/>
    <m/>
    <s v="None"/>
    <m/>
    <s v="Not Set"/>
    <m/>
    <m/>
    <x v="1906"/>
  </r>
  <r>
    <n v="10000319"/>
    <s v="NIC Components"/>
    <x v="5363"/>
    <m/>
    <s v="Res SMD 124K ohm  1/16W  1%, 0402"/>
    <s v="Passed"/>
    <m/>
    <s v="Incomplete"/>
    <s v="Incomplete"/>
    <s v="Not Applicable"/>
    <s v="Incomplete"/>
    <x v="3"/>
    <m/>
    <s v="None"/>
    <m/>
    <s v="Not Set"/>
    <m/>
    <m/>
    <x v="1907"/>
  </r>
  <r>
    <s v="01-0000614-01"/>
    <s v="NIC Components"/>
    <x v="5364"/>
    <m/>
    <s v="RES, 12.7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048"/>
    <s v="NIC Components"/>
    <x v="5365"/>
    <m/>
    <s v="RES SMD 130 OHM 1/16W 1%, 0402 (Pb Free)"/>
    <s v="Passed"/>
    <m/>
    <s v="Incomplete"/>
    <s v="Incomplete"/>
    <s v="Not Applicable"/>
    <s v="Incomplete"/>
    <x v="3"/>
    <m/>
    <s v="None"/>
    <m/>
    <s v="Not Set"/>
    <m/>
    <m/>
    <x v="1908"/>
  </r>
  <r>
    <n v="3916305"/>
    <s v="NIC Components"/>
    <x v="5366"/>
    <m/>
    <s v="RES SMD, 1.30K 1/16W 1%, 0402  (Pb Free)"/>
    <s v="Passed"/>
    <m/>
    <s v="Incomplete"/>
    <s v="Incomplete"/>
    <s v="Not Applicable"/>
    <s v="Incomplete"/>
    <x v="3"/>
    <m/>
    <s v="None"/>
    <m/>
    <s v="Not Set"/>
    <m/>
    <m/>
    <x v="1909"/>
  </r>
  <r>
    <n v="3916493"/>
    <s v="NIC Components"/>
    <x v="5367"/>
    <m/>
    <s v="RES SMD 1.33K OHM 1% 1/16W 0402 (Pb Free)"/>
    <s v="Passed"/>
    <m/>
    <s v="Incomplete"/>
    <s v="Incomplete"/>
    <s v="Not Applicable"/>
    <s v="Incomplete"/>
    <x v="3"/>
    <m/>
    <s v="None"/>
    <m/>
    <s v="Not Set"/>
    <m/>
    <m/>
    <x v="1910"/>
  </r>
  <r>
    <n v="3916494"/>
    <s v="NIC Components"/>
    <x v="5368"/>
    <m/>
    <s v="RES SMD 13.3K OHM 1% 1/16W 0402 (Pb Free)"/>
    <s v="Passed"/>
    <m/>
    <s v="Incomplete"/>
    <s v="Incomplete"/>
    <s v="Not Applicable"/>
    <s v="Incomplete"/>
    <x v="3"/>
    <m/>
    <s v="None"/>
    <m/>
    <s v="Not Set"/>
    <m/>
    <m/>
    <x v="1911"/>
  </r>
  <r>
    <n v="10000932"/>
    <s v="NIC Components"/>
    <x v="5369"/>
    <m/>
    <s v="Res, 0402, 13.3k ohm, 1%, 63mW"/>
    <s v="Passed"/>
    <m/>
    <s v="Incomplete"/>
    <s v="Incomplete"/>
    <s v="Not Applicable"/>
    <s v="Incomplete"/>
    <x v="3"/>
    <m/>
    <s v="None"/>
    <m/>
    <s v="Not Set"/>
    <m/>
    <m/>
    <x v="1912"/>
  </r>
  <r>
    <n v="3916220"/>
    <s v="NIC Components"/>
    <x v="5370"/>
    <m/>
    <s v="RES SMD 137K OHM, 50V, 1%, 1/10W, 0402 (Pb Free)"/>
    <s v="Passed"/>
    <m/>
    <s v="Incomplete"/>
    <s v="Incomplete"/>
    <s v="Not Applicable"/>
    <s v="Incomplete"/>
    <x v="3"/>
    <m/>
    <s v="None"/>
    <m/>
    <s v="Not Set"/>
    <m/>
    <m/>
    <x v="1913"/>
  </r>
  <r>
    <s v="01-1000070-01"/>
    <s v="NIC Components"/>
    <x v="5371"/>
    <m/>
    <s v="RES, 14K, 1%, 0.063W, 0402, ROHS"/>
    <s v="Passed"/>
    <m/>
    <s v="Incomplete"/>
    <s v="Incomplete"/>
    <s v="Not Applicable"/>
    <s v="Incomplete"/>
    <x v="3"/>
    <m/>
    <s v="None"/>
    <m/>
    <s v="Not Set"/>
    <m/>
    <m/>
    <x v="1914"/>
  </r>
  <r>
    <s v="01-0000626-01"/>
    <s v="NIC Components"/>
    <x v="5372"/>
    <m/>
    <s v="RES, 143, 1%, 0.063W, 0402, ROHS"/>
    <s v="Passed"/>
    <m/>
    <s v="Incomplete"/>
    <s v="Incomplete"/>
    <s v="Not Applicable"/>
    <s v="Incomplete"/>
    <x v="3"/>
    <m/>
    <s v="None"/>
    <m/>
    <s v="Not Set"/>
    <m/>
    <m/>
    <x v="1915"/>
  </r>
  <r>
    <n v="10000320"/>
    <s v="NIC Components"/>
    <x v="5373"/>
    <m/>
    <s v="Res SMD 143K ohm  1/16W  1%, 0402"/>
    <s v="Passed"/>
    <m/>
    <s v="Incomplete"/>
    <s v="Incomplete"/>
    <s v="Not Applicable"/>
    <s v="Incomplete"/>
    <x v="3"/>
    <m/>
    <s v="None"/>
    <m/>
    <s v="Not Set"/>
    <m/>
    <m/>
    <x v="1916"/>
  </r>
  <r>
    <s v="01-0000732-01"/>
    <s v="NIC Components"/>
    <x v="5374"/>
    <m/>
    <s v="RES, 14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049"/>
    <s v="NIC Components"/>
    <x v="5375"/>
    <m/>
    <s v="RES, 150, 1%, 0.063W, 0402, ROHS"/>
    <s v="Passed"/>
    <m/>
    <s v="Incomplete"/>
    <s v="Incomplete"/>
    <s v="Not Applicable"/>
    <s v="Incomplete"/>
    <x v="3"/>
    <m/>
    <s v="None"/>
    <m/>
    <s v="Not Set"/>
    <m/>
    <m/>
    <x v="1917"/>
  </r>
  <r>
    <s v="01-0000659-01"/>
    <s v="NIC Components"/>
    <x v="5376"/>
    <m/>
    <s v="RES, 1.5K, 1%, 0.063W, 0402, ROHS"/>
    <s v="Passed"/>
    <m/>
    <s v="Incomplete"/>
    <s v="Incomplete"/>
    <s v="Not Applicable"/>
    <s v="Incomplete"/>
    <x v="3"/>
    <m/>
    <s v="None"/>
    <m/>
    <s v="Not Set"/>
    <m/>
    <m/>
    <x v="1918"/>
  </r>
  <r>
    <s v="01-1000166-01"/>
    <s v="NIC Components"/>
    <x v="5377"/>
    <m/>
    <s v="RES, 15.4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200383-01"/>
    <s v="NIC Components"/>
    <x v="5378"/>
    <m/>
    <s v="RES, 162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455"/>
    <s v="NIC Components"/>
    <x v="5379"/>
    <m/>
    <s v="RESISTOR 174K OHM 1/16W 1%, 0402 (Pb Free)"/>
    <s v="Passed"/>
    <m/>
    <s v="Incomplete"/>
    <s v="Incomplete"/>
    <s v="Not Applicable"/>
    <s v="Incomplete"/>
    <x v="3"/>
    <m/>
    <s v="None"/>
    <m/>
    <s v="Not Set"/>
    <m/>
    <m/>
    <x v="1919"/>
  </r>
  <r>
    <n v="3916463"/>
    <s v="NIC Components"/>
    <x v="5380"/>
    <m/>
    <s v="RES, 200, 1%, 0.063W, 0402, ROHS"/>
    <s v="Passed"/>
    <m/>
    <s v="Incomplete"/>
    <s v="Incomplete"/>
    <s v="Not Applicable"/>
    <s v="Incomplete"/>
    <x v="3"/>
    <m/>
    <s v="None"/>
    <m/>
    <s v="Not Set"/>
    <m/>
    <m/>
    <x v="1920"/>
  </r>
  <r>
    <n v="10000125"/>
    <s v="NIC Components"/>
    <x v="5381"/>
    <m/>
    <s v="RES, SMD 2.05K 1/16W 1% (Pb Free), 0402"/>
    <s v="Passed"/>
    <m/>
    <s v="Incomplete"/>
    <s v="Incomplete"/>
    <s v="Not Applicable"/>
    <s v="Incomplete"/>
    <x v="3"/>
    <m/>
    <s v="None"/>
    <m/>
    <s v="Not Set"/>
    <m/>
    <m/>
    <x v="1921"/>
  </r>
  <r>
    <n v="3916457"/>
    <s v="NIC Components"/>
    <x v="5382"/>
    <m/>
    <s v="RESISTOR 220K OHM 1/16W 1%, 0402 (Pb Free)"/>
    <s v="Passed"/>
    <m/>
    <s v="Incomplete"/>
    <s v="Incomplete"/>
    <s v="Not Applicable"/>
    <s v="Incomplete"/>
    <x v="3"/>
    <m/>
    <s v="None"/>
    <m/>
    <s v="Not Set"/>
    <m/>
    <m/>
    <x v="1922"/>
  </r>
  <r>
    <n v="3916304"/>
    <s v="NIC Components"/>
    <x v="5383"/>
    <m/>
    <s v="RES SMD, 2.32K 1/16W 1%, 0402  (Pb Free)"/>
    <s v="Passed"/>
    <m/>
    <s v="Incomplete"/>
    <s v="Incomplete"/>
    <s v="Not Applicable"/>
    <s v="Incomplete"/>
    <x v="3"/>
    <m/>
    <s v="None"/>
    <m/>
    <s v="Not Set"/>
    <m/>
    <m/>
    <x v="0"/>
  </r>
  <r>
    <n v="3916303"/>
    <s v="NIC Components"/>
    <x v="5384"/>
    <m/>
    <s v="RES SMD, 2.43K 1/16W 1%, 0402  (Pb Free)"/>
    <s v="Passed"/>
    <m/>
    <s v="Incomplete"/>
    <s v="Incomplete"/>
    <s v="Not Applicable"/>
    <s v="Incomplete"/>
    <x v="3"/>
    <m/>
    <s v="None"/>
    <m/>
    <s v="Not Set"/>
    <m/>
    <m/>
    <x v="1923"/>
  </r>
  <r>
    <n v="3916037"/>
    <s v="NIC Components"/>
    <x v="5385"/>
    <m/>
    <s v="RES SMD 24.9 1/16W 1%, 0402  (Pb Free)"/>
    <s v="Passed"/>
    <m/>
    <s v="Incomplete"/>
    <s v="Incomplete"/>
    <s v="Not Applicable"/>
    <s v="Incomplete"/>
    <x v="3"/>
    <m/>
    <s v="None"/>
    <m/>
    <s v="Not Set"/>
    <m/>
    <m/>
    <x v="1924"/>
  </r>
  <r>
    <s v="01-0000733-01"/>
    <s v="NIC Components"/>
    <x v="5386"/>
    <m/>
    <s v="RES, 2.55K, 1%, 0.063W, 0402, ROHS"/>
    <s v="Passed"/>
    <m/>
    <s v="Incomplete"/>
    <s v="Incomplete"/>
    <s v="Not Applicable"/>
    <s v="Incomplete"/>
    <x v="3"/>
    <m/>
    <s v="None"/>
    <m/>
    <s v="Not Set"/>
    <m/>
    <m/>
    <x v="1925"/>
  </r>
  <r>
    <n v="3916464"/>
    <s v="NIC Components"/>
    <x v="5387"/>
    <m/>
    <s v="RESISTOR SMD 267k OHM 1/16W 1%, 0402 (Pb Free)"/>
    <s v="Passed"/>
    <m/>
    <s v="Incomplete"/>
    <s v="Incomplete"/>
    <s v="Not Applicable"/>
    <s v="Incomplete"/>
    <x v="3"/>
    <m/>
    <s v="None"/>
    <m/>
    <s v="Not Set"/>
    <m/>
    <m/>
    <x v="1926"/>
  </r>
  <r>
    <n v="3916214"/>
    <s v="NIC Components"/>
    <x v="5388"/>
    <m/>
    <s v="Res SMD 294K 1% 1/16W, 0402"/>
    <s v="Passed"/>
    <m/>
    <s v="Incomplete"/>
    <s v="Incomplete"/>
    <s v="Not Applicable"/>
    <s v="Incomplete"/>
    <x v="3"/>
    <m/>
    <s v="None"/>
    <m/>
    <s v="Not Set"/>
    <m/>
    <m/>
    <x v="1927"/>
  </r>
  <r>
    <n v="3916458"/>
    <s v="NIC Components"/>
    <x v="5389"/>
    <m/>
    <s v="RES, 3K, 1%, 0.063W, 0402, ROHS"/>
    <s v="Passed"/>
    <m/>
    <s v="Incomplete"/>
    <s v="Incomplete"/>
    <s v="Not Applicable"/>
    <s v="Incomplete"/>
    <x v="3"/>
    <m/>
    <s v="None"/>
    <m/>
    <s v="Not Set"/>
    <m/>
    <m/>
    <x v="1928"/>
  </r>
  <r>
    <s v="01-1000105-01"/>
    <s v="NIC Components"/>
    <x v="5390"/>
    <m/>
    <s v="RES, 31.6K, 1%, 0.063W, 0402, ROHS"/>
    <s v="Passed"/>
    <m/>
    <s v="Incomplete"/>
    <s v="Incomplete"/>
    <s v="Not Applicable"/>
    <s v="Incomplete"/>
    <x v="3"/>
    <m/>
    <s v="None"/>
    <m/>
    <s v="Not Set"/>
    <m/>
    <m/>
    <x v="1929"/>
  </r>
  <r>
    <s v="01-0000734-01"/>
    <s v="NIC Components"/>
    <x v="5391"/>
    <m/>
    <s v="RES, 3.32K, 1%, 0.063W, 0402, ROHS"/>
    <s v="Passed"/>
    <m/>
    <s v="Incomplete"/>
    <s v="Incomplete"/>
    <s v="Not Applicable"/>
    <s v="Incomplete"/>
    <x v="3"/>
    <m/>
    <s v="None"/>
    <m/>
    <s v="Not Set"/>
    <m/>
    <m/>
    <x v="1930"/>
  </r>
  <r>
    <n v="3916050"/>
    <s v="NIC Components"/>
    <x v="5392"/>
    <m/>
    <s v="RES SMD 33.2 OHM 1/16W 1%, 0402  (Pb Free)"/>
    <s v="Passed"/>
    <m/>
    <s v="Incomplete"/>
    <s v="Incomplete"/>
    <s v="Not Applicable"/>
    <s v="Incomplete"/>
    <x v="3"/>
    <m/>
    <s v="None"/>
    <m/>
    <s v="Not Set"/>
    <m/>
    <m/>
    <x v="1931"/>
  </r>
  <r>
    <s v="01-1000116-01"/>
    <s v="NIC Components"/>
    <x v="5393"/>
    <m/>
    <s v="RES, 3.57K, 1%, 0.063W, 0402, ROHS"/>
    <s v="Passed"/>
    <m/>
    <s v="Incomplete"/>
    <s v="Incomplete"/>
    <s v="Not Applicable"/>
    <s v="Incomplete"/>
    <x v="3"/>
    <m/>
    <s v="None"/>
    <m/>
    <s v="Not Set"/>
    <m/>
    <m/>
    <x v="1932"/>
  </r>
  <r>
    <n v="3916497"/>
    <s v="NIC Components"/>
    <x v="5394"/>
    <m/>
    <s v="RES, 35.7K, 1%, 0.063W, 0402, ROHS"/>
    <s v="Passed"/>
    <m/>
    <s v="Incomplete"/>
    <s v="Incomplete"/>
    <s v="Not Applicable"/>
    <s v="Incomplete"/>
    <x v="3"/>
    <m/>
    <s v="None"/>
    <m/>
    <s v="Not Set"/>
    <m/>
    <m/>
    <x v="1933"/>
  </r>
  <r>
    <s v="01-0000736-01"/>
    <s v="NIC Components"/>
    <x v="5395"/>
    <m/>
    <s v="RES, 4.12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1106"/>
    <s v="NIC Components"/>
    <x v="5396"/>
    <m/>
    <s v="Res, 0402, 4.32k ohm, 1%, 63mW"/>
    <s v="Passed"/>
    <m/>
    <s v="Incomplete"/>
    <s v="Incomplete"/>
    <s v="Not Applicable"/>
    <s v="Incomplete"/>
    <x v="3"/>
    <m/>
    <s v="None"/>
    <m/>
    <s v="Not Set"/>
    <m/>
    <m/>
    <x v="1934"/>
  </r>
  <r>
    <s v="01-0000737-01"/>
    <s v="NIC Components"/>
    <x v="5397"/>
    <m/>
    <s v="RES, 4.75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452"/>
    <s v="NIC Components"/>
    <x v="5398"/>
    <m/>
    <s v="RESISTOR 4.87K OHM 1/16W 1%, 0402 (Pb Free)"/>
    <s v="Passed"/>
    <m/>
    <s v="Incomplete"/>
    <s v="Incomplete"/>
    <s v="Not Applicable"/>
    <s v="Incomplete"/>
    <x v="3"/>
    <m/>
    <s v="None"/>
    <m/>
    <s v="Not Set"/>
    <m/>
    <m/>
    <x v="0"/>
  </r>
  <r>
    <n v="3916084"/>
    <s v="NIC Components"/>
    <x v="5399"/>
    <m/>
    <s v="RES, 4.99K, 1%, 0.063W, 0402, ROHS"/>
    <s v="Passed"/>
    <m/>
    <s v="Incomplete"/>
    <s v="Incomplete"/>
    <s v="Not Applicable"/>
    <s v="Incomplete"/>
    <x v="3"/>
    <m/>
    <s v="None"/>
    <m/>
    <s v="Not Set"/>
    <m/>
    <m/>
    <x v="1935"/>
  </r>
  <r>
    <s v="01-1000066-01"/>
    <s v="NIC Components"/>
    <x v="5400"/>
    <m/>
    <s v="RES, 49.9K, 1%, 0.063W, 0402, ROHS"/>
    <s v="Passed"/>
    <m/>
    <s v="Incomplete"/>
    <s v="Incomplete"/>
    <s v="Not Applicable"/>
    <s v="Incomplete"/>
    <x v="3"/>
    <m/>
    <s v="None"/>
    <m/>
    <s v="Not Set"/>
    <m/>
    <m/>
    <x v="1936"/>
  </r>
  <r>
    <s v="100077-075"/>
    <s v="NIC Components"/>
    <x v="5401"/>
    <m/>
    <s v="RES, 49.9, 1%, 0.0625W, 0402, ROHS"/>
    <s v="Passed"/>
    <m/>
    <s v="Incomplete"/>
    <s v="Incomplete"/>
    <s v="Not Applicable"/>
    <s v="Incomplete"/>
    <x v="3"/>
    <m/>
    <s v="None"/>
    <m/>
    <s v="Not Set"/>
    <m/>
    <m/>
    <x v="1937"/>
  </r>
  <r>
    <n v="3916460"/>
    <s v="NIC Components"/>
    <x v="5402"/>
    <m/>
    <s v="RESISTOR 51K OHM 1/16W 1%, 0402 (Pb Free)"/>
    <s v="Passed"/>
    <m/>
    <s v="Incomplete"/>
    <s v="Incomplete"/>
    <s v="Not Applicable"/>
    <s v="Incomplete"/>
    <x v="3"/>
    <m/>
    <s v="None"/>
    <m/>
    <s v="Not Set"/>
    <m/>
    <m/>
    <x v="1938"/>
  </r>
  <r>
    <s v="100077-063"/>
    <s v="NIC Components"/>
    <x v="5403"/>
    <m/>
    <s v="Res SMD 52.3K ohm  1/16W  1%, 0402"/>
    <s v="Passed"/>
    <m/>
    <s v="Incomplete"/>
    <s v="Incomplete"/>
    <s v="Not Applicable"/>
    <s v="Incomplete"/>
    <x v="3"/>
    <m/>
    <s v="None"/>
    <m/>
    <s v="Not Set"/>
    <m/>
    <m/>
    <x v="1939"/>
  </r>
  <r>
    <n v="10000322"/>
    <s v="NIC Components"/>
    <x v="5404"/>
    <m/>
    <s v="Res SMD 560 ohm  1/16W  1%, 0402"/>
    <s v="Passed"/>
    <m/>
    <s v="Incomplete"/>
    <s v="Incomplete"/>
    <s v="Not Applicable"/>
    <s v="Incomplete"/>
    <x v="3"/>
    <m/>
    <s v="None"/>
    <m/>
    <s v="Not Set"/>
    <m/>
    <m/>
    <x v="1940"/>
  </r>
  <r>
    <s v="01-1000215-01"/>
    <s v="NIC Components"/>
    <x v="5405"/>
    <m/>
    <s v="RES, 6.19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245"/>
    <s v="NIC Components"/>
    <x v="5406"/>
    <m/>
    <s v="RES,6.34K,1%,0.063W,0402,ROHS"/>
    <s v="Passed"/>
    <m/>
    <s v="Incomplete"/>
    <s v="Incomplete"/>
    <s v="Not Applicable"/>
    <s v="Incomplete"/>
    <x v="3"/>
    <m/>
    <s v="None"/>
    <m/>
    <s v="Not Set"/>
    <m/>
    <m/>
    <x v="1941"/>
  </r>
  <r>
    <n v="3916307"/>
    <s v="NIC Components"/>
    <x v="5407"/>
    <m/>
    <s v="RES SMD, 665 Ohm 1/16W 1%, 0402  (Pb Free)"/>
    <s v="Passed"/>
    <m/>
    <s v="Incomplete"/>
    <s v="Incomplete"/>
    <s v="Not Applicable"/>
    <s v="Incomplete"/>
    <x v="3"/>
    <m/>
    <s v="None"/>
    <m/>
    <s v="Not Set"/>
    <m/>
    <m/>
    <x v="0"/>
  </r>
  <r>
    <n v="3916454"/>
    <s v="NIC Components"/>
    <x v="5408"/>
    <m/>
    <s v="Res, 0402, 66.5k ohm, 1%, 63mW"/>
    <s v="Passed"/>
    <m/>
    <s v="Incomplete"/>
    <s v="Incomplete"/>
    <s v="Not Applicable"/>
    <s v="Incomplete"/>
    <x v="3"/>
    <m/>
    <s v="None"/>
    <m/>
    <s v="Not Set"/>
    <m/>
    <m/>
    <x v="1942"/>
  </r>
  <r>
    <s v="100077-132"/>
    <s v="NIC Components"/>
    <x v="5409"/>
    <m/>
    <s v="RES, SMD 7.15K 1/16W 1% (Pb Free), 0402"/>
    <s v="Passed"/>
    <m/>
    <s v="Incomplete"/>
    <s v="Incomplete"/>
    <s v="Not Applicable"/>
    <s v="Incomplete"/>
    <x v="3"/>
    <m/>
    <s v="None"/>
    <m/>
    <s v="Not Set"/>
    <m/>
    <m/>
    <x v="1943"/>
  </r>
  <r>
    <s v="01-0000722-01"/>
    <s v="NIC Components"/>
    <x v="5410"/>
    <m/>
    <s v="RES, 750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743-01"/>
    <s v="NIC Components"/>
    <x v="5411"/>
    <m/>
    <s v="RES, 75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165-01"/>
    <s v="NIC Components"/>
    <x v="5412"/>
    <m/>
    <s v="RES, 75, 1%, 0.063W, 0402, ROHS"/>
    <s v="Passed"/>
    <m/>
    <s v="Incomplete"/>
    <s v="Incomplete"/>
    <s v="Not Applicable"/>
    <s v="Incomplete"/>
    <x v="3"/>
    <m/>
    <s v="None"/>
    <m/>
    <s v="Not Set"/>
    <m/>
    <m/>
    <x v="1944"/>
  </r>
  <r>
    <s v="00106-551"/>
    <s v="NIC Components"/>
    <x v="5413"/>
    <m/>
    <s v="RES, SMT, 7.87K OHM, 1%, (0402)"/>
    <s v="Passed"/>
    <m/>
    <s v="Incomplete"/>
    <s v="Incomplete"/>
    <s v="Not Applicable"/>
    <s v="Incomplete"/>
    <x v="3"/>
    <m/>
    <s v="None"/>
    <m/>
    <s v="Not Set"/>
    <m/>
    <m/>
    <x v="0"/>
  </r>
  <r>
    <s v="01-0000636-01"/>
    <s v="NIC Components"/>
    <x v="5414"/>
    <m/>
    <s v="RES, 80.6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1000167-01"/>
    <s v="NIC Components"/>
    <x v="5415"/>
    <m/>
    <s v="RES, 82.5K, 1%, 0.063W, 0402, ROHS"/>
    <s v="Passed"/>
    <m/>
    <s v="Incomplete"/>
    <s v="Incomplete"/>
    <s v="Not Applicable"/>
    <s v="Incomplete"/>
    <x v="3"/>
    <m/>
    <s v="None"/>
    <m/>
    <s v="Not Set"/>
    <m/>
    <m/>
    <x v="1945"/>
  </r>
  <r>
    <n v="3916461"/>
    <s v="NIC Components"/>
    <x v="5416"/>
    <m/>
    <s v="RESISTOR SMD 82 OHM 1/16W 1%, 0402 (Pb Free)"/>
    <s v="Passed"/>
    <m/>
    <s v="Incomplete"/>
    <s v="Incomplete"/>
    <s v="Not Applicable"/>
    <s v="Incomplete"/>
    <x v="3"/>
    <m/>
    <s v="None"/>
    <m/>
    <s v="Not Set"/>
    <m/>
    <m/>
    <x v="1946"/>
  </r>
  <r>
    <s v="01-1000117-01"/>
    <s v="NIC Components"/>
    <x v="5417"/>
    <m/>
    <s v="RES, 82.5, 1%, 0.063W, 0402, ROHS"/>
    <s v="Passed"/>
    <m/>
    <s v="Incomplete"/>
    <s v="Incomplete"/>
    <s v="Not Applicable"/>
    <s v="Incomplete"/>
    <x v="3"/>
    <m/>
    <s v="None"/>
    <m/>
    <s v="Not Set"/>
    <m/>
    <m/>
    <x v="1947"/>
  </r>
  <r>
    <s v="01-0200174-01"/>
    <s v="NIC Components"/>
    <x v="5418"/>
    <m/>
    <s v="RES, 10, 5%, 0.063W, 0402, ROHS"/>
    <s v="Passed"/>
    <m/>
    <s v="Incomplete"/>
    <s v="Incomplete"/>
    <s v="Not Applicable"/>
    <s v="Incomplete"/>
    <x v="3"/>
    <m/>
    <s v="None"/>
    <m/>
    <s v="Not Set"/>
    <m/>
    <m/>
    <x v="1948"/>
  </r>
  <r>
    <s v="01-0200174-01"/>
    <s v="NIC Components"/>
    <x v="5419"/>
    <m/>
    <s v="RES, 10, 5%, 0.063W, 0402, ROHS"/>
    <s v="Passed"/>
    <m/>
    <s v="Incomplete"/>
    <s v="Incomplete"/>
    <s v="Not Applicable"/>
    <s v="Incomplete"/>
    <x v="3"/>
    <m/>
    <s v="None"/>
    <m/>
    <s v="Not Set"/>
    <m/>
    <m/>
    <x v="1949"/>
  </r>
  <r>
    <s v="01-0200316-01"/>
    <s v="NIC Components"/>
    <x v="5420"/>
    <m/>
    <s v="RES, 100, 5%, 0.063W, 0402, ROHS"/>
    <s v="Passed"/>
    <m/>
    <s v="Incomplete"/>
    <s v="Incomplete"/>
    <s v="Not Applicable"/>
    <s v="Incomplete"/>
    <x v="3"/>
    <m/>
    <s v="None"/>
    <m/>
    <s v="Not Set"/>
    <m/>
    <m/>
    <x v="1950"/>
  </r>
  <r>
    <s v="01-0200304-01"/>
    <s v="NIC Components"/>
    <x v="5421"/>
    <m/>
    <s v="RES, 1K, 5%, 0.063W, 0402, ROHS"/>
    <s v="Passed"/>
    <m/>
    <s v="Incomplete"/>
    <s v="Incomplete"/>
    <s v="Not Applicable"/>
    <s v="Incomplete"/>
    <x v="3"/>
    <m/>
    <s v="None"/>
    <m/>
    <s v="Not Set"/>
    <m/>
    <m/>
    <x v="1951"/>
  </r>
  <r>
    <s v="01-0200309-01"/>
    <s v="NIC Components"/>
    <x v="5422"/>
    <m/>
    <s v="RES, 10K, 5%, 0.063W, 0402, ROHS"/>
    <s v="Passed"/>
    <m/>
    <s v="Incomplete"/>
    <s v="Incomplete"/>
    <s v="Not Applicable"/>
    <s v="Incomplete"/>
    <x v="3"/>
    <m/>
    <s v="None"/>
    <m/>
    <s v="Not Set"/>
    <m/>
    <m/>
    <x v="1952"/>
  </r>
  <r>
    <s v="01-0200209-01"/>
    <s v="NIC Components"/>
    <x v="5423"/>
    <m/>
    <s v="RES, 160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1000079-01"/>
    <s v="NIC Components"/>
    <x v="5424"/>
    <m/>
    <s v="RES, 22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200219-01"/>
    <s v="NIC Components"/>
    <x v="5425"/>
    <m/>
    <s v="RES, 2.2K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200184-01"/>
    <s v="NIC Components"/>
    <x v="5426"/>
    <m/>
    <s v="RES, 270, 5%, 0.063W, 0402, ROHS"/>
    <s v="Passed"/>
    <m/>
    <s v="Incomplete"/>
    <s v="Incomplete"/>
    <s v="Not Applicable"/>
    <s v="Incomplete"/>
    <x v="3"/>
    <m/>
    <s v="None"/>
    <m/>
    <s v="Not Set"/>
    <m/>
    <m/>
    <x v="1953"/>
  </r>
  <r>
    <s v="01-0200191-01"/>
    <s v="NIC Components"/>
    <x v="5427"/>
    <m/>
    <s v="RES, 27K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127"/>
    <s v="NIC Components"/>
    <x v="5428"/>
    <m/>
    <s v="RES, 33, 5%, 0.063W, 0402, ROHS"/>
    <s v="Passed"/>
    <m/>
    <s v="Incomplete"/>
    <s v="Incomplete"/>
    <s v="Not Applicable"/>
    <s v="Incomplete"/>
    <x v="3"/>
    <m/>
    <s v="None"/>
    <m/>
    <s v="Not Set"/>
    <m/>
    <m/>
    <x v="1954"/>
  </r>
  <r>
    <n v="3916133"/>
    <s v="NIC Components"/>
    <x v="5429"/>
    <m/>
    <s v="RES SMD 470 Ohm 1/16W 5%, 0402"/>
    <s v="Passed"/>
    <m/>
    <s v="Incomplete"/>
    <s v="Incomplete"/>
    <s v="Not Applicable"/>
    <s v="Incomplete"/>
    <x v="3"/>
    <m/>
    <s v="None"/>
    <m/>
    <s v="Not Set"/>
    <m/>
    <m/>
    <x v="0"/>
  </r>
  <r>
    <s v="01-0200221-01"/>
    <s v="NIC Components"/>
    <x v="5430"/>
    <m/>
    <s v="RES, 4.7K, 5%, 0.063W, 0402, ROHS"/>
    <s v="Passed"/>
    <m/>
    <s v="Incomplete"/>
    <s v="Incomplete"/>
    <s v="Not Applicable"/>
    <s v="Incomplete"/>
    <x v="3"/>
    <m/>
    <s v="None"/>
    <m/>
    <s v="Not Set"/>
    <m/>
    <m/>
    <x v="1955"/>
  </r>
  <r>
    <s v="01-0000618-01"/>
    <s v="NIC Components"/>
    <x v="5431"/>
    <m/>
    <s v="RES, 82, 5%, 0.063W, 0402, ROHS"/>
    <s v="Passed"/>
    <m/>
    <s v="Incomplete"/>
    <s v="Incomplete"/>
    <s v="Not Applicable"/>
    <s v="Incomplete"/>
    <x v="3"/>
    <m/>
    <s v="None"/>
    <m/>
    <s v="Not Set"/>
    <m/>
    <m/>
    <x v="1956"/>
  </r>
  <r>
    <s v="01-0200215-01"/>
    <s v="NIC Components"/>
    <x v="5432"/>
    <m/>
    <s v="RES, 0, 5%, 0.063W, 0402, ROHS"/>
    <s v="Passed"/>
    <m/>
    <s v="Incomplete"/>
    <s v="Incomplete"/>
    <s v="Not Applicable"/>
    <s v="Incomplete"/>
    <x v="3"/>
    <m/>
    <s v="None"/>
    <m/>
    <s v="Not Set"/>
    <m/>
    <m/>
    <x v="1957"/>
  </r>
  <r>
    <n v="3916182"/>
    <s v="NIC Components"/>
    <x v="5433"/>
    <m/>
    <s v="RESISTOR 0 OHM 0402 (RoHS5) (NOT FOR NEW DESIGN)"/>
    <s v="Passed"/>
    <m/>
    <s v="Incomplete"/>
    <s v="Incomplete"/>
    <s v="Not Applicable"/>
    <s v="Incomplete"/>
    <x v="3"/>
    <m/>
    <s v="None"/>
    <m/>
    <s v="Not Set"/>
    <m/>
    <m/>
    <x v="1958"/>
  </r>
  <r>
    <s v="100030-053"/>
    <s v="NIC Components"/>
    <x v="5434"/>
    <m/>
    <s v="RES, 100, 1%, 0.100W, 0603, ROHS"/>
    <s v="Passed"/>
    <m/>
    <s v="Incomplete"/>
    <s v="Incomplete"/>
    <s v="Not Applicable"/>
    <s v="Incomplete"/>
    <x v="3"/>
    <m/>
    <s v="None"/>
    <m/>
    <s v="Not Set"/>
    <m/>
    <m/>
    <x v="1959"/>
  </r>
  <r>
    <s v="01-0200552-01"/>
    <s v="NIC Components"/>
    <x v="5435"/>
    <m/>
    <s v="RES, 10K, 1%, 0.100W, 0603, ROHS"/>
    <s v="Passed"/>
    <m/>
    <s v="Incomplete"/>
    <s v="Incomplete"/>
    <s v="Not Applicable"/>
    <s v="Incomplete"/>
    <x v="3"/>
    <m/>
    <s v="None"/>
    <m/>
    <s v="Not Set"/>
    <m/>
    <m/>
    <x v="1960"/>
  </r>
  <r>
    <s v="01-0200505-01"/>
    <s v="NIC Components"/>
    <x v="5436"/>
    <m/>
    <s v="RES, 10.2K 1%, 0.100W, 0603, ROHS"/>
    <s v="Passed"/>
    <m/>
    <s v="Incomplete"/>
    <s v="Incomplete"/>
    <s v="Not Applicable"/>
    <s v="Incomplete"/>
    <x v="3"/>
    <m/>
    <s v="None"/>
    <m/>
    <s v="Not Set"/>
    <m/>
    <m/>
    <x v="1961"/>
  </r>
  <r>
    <n v="3916015"/>
    <s v="NIC Components"/>
    <x v="5437"/>
    <m/>
    <s v="Res SMD 10 OHMS 1/10W 1%, 0603  (Pb Free)"/>
    <s v="Passed"/>
    <m/>
    <s v="Incomplete"/>
    <s v="Incomplete"/>
    <s v="Not Applicable"/>
    <s v="Incomplete"/>
    <x v="3"/>
    <m/>
    <s v="None"/>
    <m/>
    <s v="Not Set"/>
    <m/>
    <m/>
    <x v="1962"/>
  </r>
  <r>
    <n v="3916047"/>
    <s v="NIC Components"/>
    <x v="5438"/>
    <m/>
    <s v="RES, 1.1K 1%, 0.100W, 0603, ROHS"/>
    <s v="Passed"/>
    <m/>
    <s v="Incomplete"/>
    <s v="Incomplete"/>
    <s v="Not Applicable"/>
    <s v="Incomplete"/>
    <x v="3"/>
    <m/>
    <s v="None"/>
    <m/>
    <s v="Not Set"/>
    <m/>
    <m/>
    <x v="1963"/>
  </r>
  <r>
    <s v="01-0200477-01"/>
    <s v="NIC Components"/>
    <x v="5439"/>
    <m/>
    <s v="RES, 12.7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n v="3916310"/>
    <s v="NIC Components"/>
    <x v="5440"/>
    <m/>
    <s v="RES SMD 14K 1/10W 1%, 0603, (Pb Free)"/>
    <s v="Passed"/>
    <m/>
    <s v="Incomplete"/>
    <s v="Incomplete"/>
    <s v="Not Applicable"/>
    <s v="Incomplete"/>
    <x v="3"/>
    <m/>
    <s v="None"/>
    <m/>
    <s v="Not Set"/>
    <m/>
    <m/>
    <x v="1964"/>
  </r>
  <r>
    <s v="01-0200001-01"/>
    <s v="NIC Components"/>
    <x v="5441"/>
    <m/>
    <s v="RES, 14, 1%, 0.100W, 0603, ROHS"/>
    <s v="Passed"/>
    <m/>
    <s v="Incomplete"/>
    <s v="Incomplete"/>
    <s v="Not Applicable"/>
    <s v="Incomplete"/>
    <x v="3"/>
    <m/>
    <s v="None"/>
    <m/>
    <s v="Not Set"/>
    <m/>
    <m/>
    <x v="1965"/>
  </r>
  <r>
    <n v="3916053"/>
    <s v="NIC Components"/>
    <x v="5442"/>
    <m/>
    <s v="RES SMD 1.5K  Ohm 1/10W 1% , 0603 (Pb Free)"/>
    <s v="Passed"/>
    <m/>
    <s v="Incomplete"/>
    <s v="Incomplete"/>
    <s v="Not Applicable"/>
    <s v="Incomplete"/>
    <x v="3"/>
    <m/>
    <s v="None"/>
    <m/>
    <s v="Not Set"/>
    <m/>
    <m/>
    <x v="0"/>
  </r>
  <r>
    <s v="01-0300444-01"/>
    <s v="NIC Components"/>
    <x v="5443"/>
    <m/>
    <s v="RES,15K,1%,0.100W,0603,ROHS"/>
    <s v="Passed"/>
    <m/>
    <s v="Incomplete"/>
    <s v="Incomplete"/>
    <s v="Not Applicable"/>
    <s v="Incomplete"/>
    <x v="3"/>
    <m/>
    <s v="None"/>
    <m/>
    <s v="Not Set"/>
    <m/>
    <m/>
    <x v="1966"/>
  </r>
  <r>
    <n v="10000049"/>
    <s v="NIC Components"/>
    <x v="5444"/>
    <m/>
    <s v="RES SMD 15.8K Ohm 1/10W 1%, 0603  (Pb Free)"/>
    <s v="Passed"/>
    <m/>
    <s v="Incomplete"/>
    <s v="Incomplete"/>
    <s v="Not Applicable"/>
    <s v="Incomplete"/>
    <x v="3"/>
    <m/>
    <s v="None"/>
    <m/>
    <s v="Not Set"/>
    <m/>
    <m/>
    <x v="1967"/>
  </r>
  <r>
    <n v="3916032"/>
    <s v="NIC Components"/>
    <x v="5445"/>
    <m/>
    <s v="RES SMD 169K 1/10W 1%, 0603  (Pb Free)"/>
    <s v="Passed"/>
    <m/>
    <s v="Incomplete"/>
    <s v="Incomplete"/>
    <s v="Not Applicable"/>
    <s v="Incomplete"/>
    <x v="3"/>
    <m/>
    <s v="None"/>
    <m/>
    <s v="Not Set"/>
    <m/>
    <m/>
    <x v="1968"/>
  </r>
  <r>
    <s v="01-0200467-01"/>
    <s v="NIC Components"/>
    <x v="5446"/>
    <m/>
    <s v="RES, 1.74K, 1%, 0.100W, 0603, ROHS"/>
    <s v="Passed"/>
    <m/>
    <s v="Incomplete"/>
    <s v="Incomplete"/>
    <s v="Not Applicable"/>
    <s v="Incomplete"/>
    <x v="3"/>
    <m/>
    <s v="None"/>
    <m/>
    <s v="Not Set"/>
    <m/>
    <m/>
    <x v="1969"/>
  </r>
  <r>
    <s v="01-0200350-01"/>
    <s v="NIC Components"/>
    <x v="5447"/>
    <m/>
    <s v="RES, 1.82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s v="01-0201472-01"/>
    <s v="NIC Components"/>
    <x v="5448"/>
    <m/>
    <s v="RES, 200, 1%, 0.100W, 0603, ROHS"/>
    <s v="Passed"/>
    <m/>
    <s v="Incomplete"/>
    <s v="Incomplete"/>
    <s v="Not Applicable"/>
    <s v="Incomplete"/>
    <x v="3"/>
    <m/>
    <s v="None"/>
    <m/>
    <s v="Not Set"/>
    <m/>
    <m/>
    <x v="1970"/>
  </r>
  <r>
    <s v="01-0200070-01"/>
    <s v="NIC Components"/>
    <x v="5449"/>
    <m/>
    <s v="RES, 20K, 1%, 0.100W, 0603, ROHS"/>
    <s v="Passed"/>
    <m/>
    <s v="Incomplete"/>
    <s v="Incomplete"/>
    <s v="Not Applicable"/>
    <s v="Incomplete"/>
    <x v="3"/>
    <m/>
    <s v="None"/>
    <m/>
    <s v="Not Set"/>
    <m/>
    <m/>
    <x v="1971"/>
  </r>
  <r>
    <s v="01-0000815-01"/>
    <s v="NIC Components"/>
    <x v="5450"/>
    <m/>
    <s v="RES, 20, 1%, 0.100W, 0603, ROHS"/>
    <s v="Passed"/>
    <m/>
    <s v="Incomplete"/>
    <s v="Incomplete"/>
    <s v="Not Applicable"/>
    <s v="Incomplete"/>
    <x v="3"/>
    <m/>
    <s v="None"/>
    <m/>
    <s v="Not Set"/>
    <m/>
    <m/>
    <x v="1972"/>
  </r>
  <r>
    <s v="01-0200364-01"/>
    <s v="NIC Components"/>
    <x v="5451"/>
    <m/>
    <s v="RES, 2.1K, 1%, 0.100W, 0603, ROHS"/>
    <s v="Passed"/>
    <m/>
    <s v="Incomplete"/>
    <s v="Incomplete"/>
    <s v="Not Applicable"/>
    <s v="Incomplete"/>
    <x v="3"/>
    <m/>
    <s v="None"/>
    <m/>
    <s v="Not Set"/>
    <m/>
    <m/>
    <x v="1973"/>
  </r>
  <r>
    <s v="01-0200529-01"/>
    <s v="NIC Components"/>
    <x v="5452"/>
    <m/>
    <s v="RES, 210K, 1%, 0.100W, 0603, ROHS"/>
    <s v="Passed"/>
    <m/>
    <s v="Incomplete"/>
    <s v="Incomplete"/>
    <s v="Not Applicable"/>
    <s v="Incomplete"/>
    <x v="3"/>
    <m/>
    <s v="None"/>
    <m/>
    <s v="Not Set"/>
    <m/>
    <m/>
    <x v="1974"/>
  </r>
  <r>
    <s v="01-0000683-01"/>
    <s v="NIC Components"/>
    <x v="5453"/>
    <m/>
    <s v="RES, 2.21K, 1%, 0.100W, 0603, ROHS"/>
    <s v="Passed"/>
    <m/>
    <s v="Incomplete"/>
    <s v="Incomplete"/>
    <s v="Not Applicable"/>
    <s v="Incomplete"/>
    <x v="3"/>
    <m/>
    <s v="None"/>
    <m/>
    <s v="Not Set"/>
    <m/>
    <m/>
    <x v="1975"/>
  </r>
  <r>
    <n v="3916126"/>
    <s v="NIC Components"/>
    <x v="5454"/>
    <m/>
    <s v="RES, 22.6K, 1%, 0.100W, 0603, ROHS"/>
    <s v="Passed"/>
    <m/>
    <s v="Incomplete"/>
    <s v="Incomplete"/>
    <s v="Not Applicable"/>
    <s v="Incomplete"/>
    <x v="3"/>
    <m/>
    <s v="None"/>
    <m/>
    <s v="Not Set"/>
    <m/>
    <m/>
    <x v="1976"/>
  </r>
  <r>
    <n v="10000632"/>
    <s v="NIC Components"/>
    <x v="5455"/>
    <m/>
    <s v="Res, 0603, 2.49k ohm, 1%, 100mW"/>
    <s v="Passed"/>
    <m/>
    <s v="Incomplete"/>
    <s v="Incomplete"/>
    <s v="Not Applicable"/>
    <s v="Incomplete"/>
    <x v="3"/>
    <m/>
    <s v="None"/>
    <m/>
    <s v="Not Set"/>
    <m/>
    <m/>
    <x v="0"/>
  </r>
  <r>
    <n v="3916013"/>
    <s v="NIC Components"/>
    <x v="5456"/>
    <m/>
    <s v="RES SMD 249K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s v="01-0000572-01"/>
    <s v="NIC Components"/>
    <x v="5457"/>
    <m/>
    <s v="RES, 26.1K, 1%, 0.100W, 0603, ROHS"/>
    <s v="Passed"/>
    <m/>
    <s v="Incomplete"/>
    <s v="Incomplete"/>
    <s v="Not Applicable"/>
    <s v="Incomplete"/>
    <x v="3"/>
    <m/>
    <s v="None"/>
    <m/>
    <s v="Not Set"/>
    <m/>
    <m/>
    <x v="1977"/>
  </r>
  <r>
    <n v="3916027"/>
    <s v="NIC Components"/>
    <x v="5458"/>
    <m/>
    <s v="Res SMD 2.2 Ohm 1/10W 1%, 0603  (Pb Free)"/>
    <s v="Passed"/>
    <m/>
    <s v="Incomplete"/>
    <s v="Incomplete"/>
    <s v="Not Applicable"/>
    <s v="Incomplete"/>
    <x v="3"/>
    <m/>
    <s v="None"/>
    <m/>
    <s v="Not Set"/>
    <m/>
    <m/>
    <x v="1978"/>
  </r>
  <r>
    <s v="01-0200132-01"/>
    <s v="NIC Components"/>
    <x v="5459"/>
    <m/>
    <s v="RES, 301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n v="3916113"/>
    <s v="NIC Components"/>
    <x v="5460"/>
    <m/>
    <s v="RES SMD 309K 1/10W 1%, 0603  (Pb Free)"/>
    <s v="Passed"/>
    <m/>
    <s v="Incomplete"/>
    <s v="Incomplete"/>
    <s v="Not Applicable"/>
    <s v="Incomplete"/>
    <x v="3"/>
    <m/>
    <s v="None"/>
    <m/>
    <s v="Not Set"/>
    <m/>
    <m/>
    <x v="1979"/>
  </r>
  <r>
    <s v="01-0200678-01"/>
    <s v="NIC Components"/>
    <x v="5461"/>
    <m/>
    <s v="RES, 30.1, 1%, 0.100W, 0603, ROHS"/>
    <s v="Passed"/>
    <m/>
    <s v="Incomplete"/>
    <s v="Incomplete"/>
    <s v="Not Applicable"/>
    <s v="Incomplete"/>
    <x v="3"/>
    <m/>
    <s v="None"/>
    <m/>
    <s v="Not Set"/>
    <m/>
    <m/>
    <x v="1980"/>
  </r>
  <r>
    <n v="3916062"/>
    <s v="NIC Components"/>
    <x v="5462"/>
    <m/>
    <s v="Res 0603, 31.6k ohm, 1%, 100mW"/>
    <s v="Passed"/>
    <m/>
    <s v="Incomplete"/>
    <s v="Incomplete"/>
    <s v="Not Applicable"/>
    <s v="Incomplete"/>
    <x v="3"/>
    <m/>
    <s v="None"/>
    <m/>
    <s v="Not Set"/>
    <m/>
    <m/>
    <x v="0"/>
  </r>
  <r>
    <s v="01-0300053-01"/>
    <s v="NIC Components"/>
    <x v="5463"/>
    <m/>
    <s v="RES, 3.4K, 1%, 0.100W, 0603, ROHS"/>
    <s v="Passed"/>
    <m/>
    <s v="Incomplete"/>
    <s v="Incomplete"/>
    <s v="Not Applicable"/>
    <s v="Incomplete"/>
    <x v="3"/>
    <m/>
    <s v="None"/>
    <m/>
    <s v="Not Set"/>
    <m/>
    <m/>
    <x v="1981"/>
  </r>
  <r>
    <s v="01-0200527-01"/>
    <s v="NIC Components"/>
    <x v="5464"/>
    <m/>
    <s v="RES, 34K, 1%, 0.100W, 0603, ROHS"/>
    <s v="Passed"/>
    <m/>
    <s v="Incomplete"/>
    <s v="Incomplete"/>
    <s v="Not Applicable"/>
    <s v="Incomplete"/>
    <x v="3"/>
    <m/>
    <s v="None"/>
    <m/>
    <s v="Not Set"/>
    <m/>
    <m/>
    <x v="1982"/>
  </r>
  <r>
    <s v="01-0200493-01"/>
    <s v="NIC Components"/>
    <x v="5465"/>
    <m/>
    <s v="RES, 3.74K, 1%, 0.100W, 0603, ROHS"/>
    <s v="Passed"/>
    <m/>
    <s v="Incomplete"/>
    <s v="Incomplete"/>
    <s v="Not Applicable"/>
    <s v="Incomplete"/>
    <x v="3"/>
    <m/>
    <s v="None"/>
    <m/>
    <s v="Not Set"/>
    <m/>
    <m/>
    <x v="1983"/>
  </r>
  <r>
    <s v="01-0200275-01"/>
    <s v="NIC Components"/>
    <x v="5466"/>
    <m/>
    <s v="RES, 383, 1%, 0.100W, 0603, ROHS"/>
    <s v="Passed"/>
    <m/>
    <s v="Incomplete"/>
    <s v="Incomplete"/>
    <s v="Not Applicable"/>
    <s v="Incomplete"/>
    <x v="3"/>
    <m/>
    <s v="None"/>
    <m/>
    <s v="Not Set"/>
    <m/>
    <m/>
    <x v="1984"/>
  </r>
  <r>
    <n v="3916193"/>
    <s v="NIC Components"/>
    <x v="5467"/>
    <m/>
    <s v="Res SMD 3.92K 1/10W 1%, 0603  (Pb Free)"/>
    <s v="Passed"/>
    <m/>
    <s v="Incomplete"/>
    <s v="Incomplete"/>
    <s v="Not Applicable"/>
    <s v="Incomplete"/>
    <x v="3"/>
    <m/>
    <s v="None"/>
    <m/>
    <s v="Not Set"/>
    <m/>
    <m/>
    <x v="1985"/>
  </r>
  <r>
    <s v="01-0200237-01"/>
    <s v="NIC Components"/>
    <x v="5468"/>
    <m/>
    <s v="RES, 43.2K, 1%, 0.100W, 0603, ROHS"/>
    <s v="Passed"/>
    <m/>
    <s v="Incomplete"/>
    <s v="Incomplete"/>
    <s v="Not Applicable"/>
    <s v="Incomplete"/>
    <x v="3"/>
    <m/>
    <s v="None"/>
    <m/>
    <s v="Not Set"/>
    <m/>
    <m/>
    <x v="1986"/>
  </r>
  <r>
    <n v="3916021"/>
    <s v="NIC Components"/>
    <x v="5469"/>
    <m/>
    <s v="Res, 0603, 499 ohm, 1%, 100mW"/>
    <s v="Passed"/>
    <m/>
    <s v="Incomplete"/>
    <s v="Incomplete"/>
    <s v="Not Applicable"/>
    <s v="Incomplete"/>
    <x v="3"/>
    <m/>
    <s v="None"/>
    <m/>
    <s v="Not Set"/>
    <m/>
    <m/>
    <x v="0"/>
  </r>
  <r>
    <n v="3916128"/>
    <s v="NIC Components"/>
    <x v="5470"/>
    <m/>
    <s v="RES SMD 49.9K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08"/>
    <s v="NIC Components"/>
    <x v="5471"/>
    <m/>
    <s v="RES SMD 49.9 1/16W 1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166"/>
    <s v="NIC Components"/>
    <x v="5472"/>
    <m/>
    <s v="RES, 5.11K, 1%, 0.100W, 0603, ROHS"/>
    <s v="Passed"/>
    <m/>
    <s v="Incomplete"/>
    <s v="Incomplete"/>
    <s v="Not Applicable"/>
    <s v="Incomplete"/>
    <x v="3"/>
    <m/>
    <s v="None"/>
    <m/>
    <s v="Not Set"/>
    <m/>
    <m/>
    <x v="1987"/>
  </r>
  <r>
    <s v="01-0200153-01"/>
    <s v="NIC Components"/>
    <x v="5473"/>
    <m/>
    <s v="RES, 5.62K, 1%, 0.100W, 0603, ROHS"/>
    <s v="Passed"/>
    <m/>
    <s v="Incomplete"/>
    <s v="Incomplete"/>
    <s v="Not Applicable"/>
    <s v="Incomplete"/>
    <x v="3"/>
    <m/>
    <s v="None"/>
    <m/>
    <s v="Not Set"/>
    <m/>
    <m/>
    <x v="1988"/>
  </r>
  <r>
    <n v="3916129"/>
    <s v="NIC Components"/>
    <x v="5474"/>
    <m/>
    <s v="RES SMD 57.6K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s v="01-0200323-01"/>
    <s v="NIC Components"/>
    <x v="5475"/>
    <m/>
    <s v="RES, 6.04K, 1%, 0.100W, 0603, ROHS"/>
    <s v="Passed"/>
    <m/>
    <s v="Incomplete"/>
    <s v="Incomplete"/>
    <s v="Not Applicable"/>
    <s v="Incomplete"/>
    <x v="3"/>
    <m/>
    <s v="None"/>
    <m/>
    <s v="Not Set"/>
    <m/>
    <m/>
    <x v="1989"/>
  </r>
  <r>
    <s v="01-0200339-01"/>
    <s v="NIC Components"/>
    <x v="5476"/>
    <m/>
    <s v="RES, 61.9K, 1%, 0.100W, 0603, ROHS"/>
    <s v="Passed"/>
    <m/>
    <s v="Incomplete"/>
    <s v="Incomplete"/>
    <s v="Not Applicable"/>
    <s v="Incomplete"/>
    <x v="3"/>
    <m/>
    <s v="None"/>
    <m/>
    <s v="Not Set"/>
    <m/>
    <m/>
    <x v="1990"/>
  </r>
  <r>
    <n v="3916195"/>
    <s v="NIC Components"/>
    <x v="5477"/>
    <m/>
    <s v="Res, 0603, 62k ohm, 1%, 100mW"/>
    <s v="Passed"/>
    <m/>
    <s v="Incomplete"/>
    <s v="Incomplete"/>
    <s v="Not Applicable"/>
    <s v="Incomplete"/>
    <x v="3"/>
    <m/>
    <s v="None"/>
    <m/>
    <s v="Not Set"/>
    <m/>
    <m/>
    <x v="1991"/>
  </r>
  <r>
    <s v="01-0200306-01"/>
    <s v="NIC Components"/>
    <x v="5478"/>
    <m/>
    <s v="RES, 6.34K, 1%, 0.100W, 0603, ROHS"/>
    <s v="Passed"/>
    <m/>
    <s v="Incomplete"/>
    <s v="Incomplete"/>
    <s v="Not Applicable"/>
    <s v="Incomplete"/>
    <x v="3"/>
    <m/>
    <s v="None"/>
    <m/>
    <s v="Not Set"/>
    <m/>
    <m/>
    <x v="1992"/>
  </r>
  <r>
    <s v="01-0200180-01"/>
    <s v="NIC Components"/>
    <x v="5479"/>
    <m/>
    <s v="RES, 82.5K, 1%, 0.100W, 0603, ROHS"/>
    <s v="Passed"/>
    <m/>
    <s v="Incomplete"/>
    <s v="Incomplete"/>
    <s v="Not Applicable"/>
    <s v="Incomplete"/>
    <x v="3"/>
    <m/>
    <s v="None"/>
    <m/>
    <s v="Not Set"/>
    <m/>
    <m/>
    <x v="1993"/>
  </r>
  <r>
    <n v="3916192"/>
    <s v="NIC Components"/>
    <x v="5480"/>
    <m/>
    <s v="RESISTOR 887 OHM 1% 1/16W 0603 (Pb Free)"/>
    <s v="Passed"/>
    <m/>
    <s v="Incomplete"/>
    <s v="Incomplete"/>
    <s v="Not Applicable"/>
    <s v="Incomplete"/>
    <x v="3"/>
    <m/>
    <s v="None"/>
    <m/>
    <s v="Not Set"/>
    <m/>
    <m/>
    <x v="1994"/>
  </r>
  <r>
    <s v="01-0202501-01"/>
    <s v="NIC Components"/>
    <x v="5481"/>
    <m/>
    <s v="RES, 100, 5%, 0.100W, 0603, ROHS"/>
    <s v="Passed"/>
    <m/>
    <s v="Incomplete"/>
    <s v="Incomplete"/>
    <s v="Not Applicable"/>
    <s v="Incomplete"/>
    <x v="3"/>
    <m/>
    <s v="None"/>
    <m/>
    <s v="Not Set"/>
    <m/>
    <m/>
    <x v="1995"/>
  </r>
  <r>
    <n v="3916036"/>
    <s v="NIC Components"/>
    <x v="5482"/>
    <m/>
    <s v="RES SMD 1K Ohm 1/10W  5% , Thick Film, 0603  (Pb Free)"/>
    <s v="Passed"/>
    <m/>
    <s v="Incomplete"/>
    <s v="Incomplete"/>
    <s v="Not Applicable"/>
    <s v="Incomplete"/>
    <x v="3"/>
    <m/>
    <s v="None"/>
    <m/>
    <s v="Not Set"/>
    <m/>
    <m/>
    <x v="1996"/>
  </r>
  <r>
    <s v="01-0300006-01"/>
    <s v="NIC Components"/>
    <x v="5483"/>
    <m/>
    <s v="RES, 10K, 5%, 0.100W, 0603, ROHS"/>
    <s v="Passed"/>
    <m/>
    <s v="Incomplete"/>
    <s v="Incomplete"/>
    <s v="Not Applicable"/>
    <s v="Incomplete"/>
    <x v="3"/>
    <m/>
    <s v="None"/>
    <m/>
    <s v="Not Set"/>
    <m/>
    <m/>
    <x v="1997"/>
  </r>
  <r>
    <s v="01-0300035-01"/>
    <s v="NIC Components"/>
    <x v="5484"/>
    <m/>
    <s v="RES, 100K, 5%, 0.100W, 0603, ROHS"/>
    <s v="Passed"/>
    <m/>
    <s v="Incomplete"/>
    <s v="Incomplete"/>
    <s v="Not Applicable"/>
    <s v="Incomplete"/>
    <x v="3"/>
    <m/>
    <s v="None"/>
    <m/>
    <s v="Not Set"/>
    <m/>
    <m/>
    <x v="1998"/>
  </r>
  <r>
    <n v="3916044"/>
    <s v="NIC Components"/>
    <x v="5485"/>
    <m/>
    <s v="Res SMD 150 OHM 1/10W 5%, 0603 (Pb Free)"/>
    <s v="Passed"/>
    <m/>
    <s v="Incomplete"/>
    <s v="Incomplete"/>
    <s v="Not Applicable"/>
    <s v="Incomplete"/>
    <x v="3"/>
    <m/>
    <s v="None"/>
    <m/>
    <s v="Not Set"/>
    <m/>
    <m/>
    <x v="1999"/>
  </r>
  <r>
    <s v="01-0200131-01"/>
    <s v="NIC Components"/>
    <x v="5486"/>
    <m/>
    <s v="RES, 1, 5%, 0.100W, 0603, ROHS"/>
    <s v="Passed"/>
    <m/>
    <s v="Incomplete"/>
    <s v="Incomplete"/>
    <s v="Not Applicable"/>
    <s v="Incomplete"/>
    <x v="3"/>
    <m/>
    <s v="None"/>
    <m/>
    <s v="Not Set"/>
    <m/>
    <m/>
    <x v="2000"/>
  </r>
  <r>
    <s v="01-0200333-01"/>
    <s v="NIC Components"/>
    <x v="5487"/>
    <m/>
    <s v="RES, 2, 5%, 0.100W, 0603, ROHS"/>
    <s v="Passed"/>
    <m/>
    <s v="Incomplete"/>
    <s v="Incomplete"/>
    <s v="Not Applicable"/>
    <s v="Incomplete"/>
    <x v="3"/>
    <m/>
    <s v="None"/>
    <m/>
    <s v="Not Set"/>
    <m/>
    <m/>
    <x v="2001"/>
  </r>
  <r>
    <n v="3916025"/>
    <s v="NIC Components"/>
    <x v="5488"/>
    <m/>
    <s v="RES SMD 330 OHM 1/10W 5%, 0603  (Pb Free)"/>
    <s v="Passed"/>
    <m/>
    <s v="Incomplete"/>
    <s v="Incomplete"/>
    <s v="Not Applicable"/>
    <s v="Incomplete"/>
    <x v="3"/>
    <m/>
    <s v="None"/>
    <m/>
    <s v="Not Set"/>
    <m/>
    <m/>
    <x v="0"/>
  </r>
  <r>
    <s v="01-0300003-01"/>
    <s v="NIC Components"/>
    <x v="5489"/>
    <m/>
    <s v="RES, 4.7K, 5%, 0.100W, 0603, ROHS"/>
    <s v="Passed"/>
    <m/>
    <s v="Incomplete"/>
    <s v="Incomplete"/>
    <s v="Not Applicable"/>
    <s v="Incomplete"/>
    <x v="3"/>
    <m/>
    <s v="None"/>
    <m/>
    <s v="Not Set"/>
    <m/>
    <m/>
    <x v="2002"/>
  </r>
  <r>
    <n v="3916181"/>
    <s v="NIC Components"/>
    <x v="5490"/>
    <m/>
    <s v="RES, 47K, 5%, 0.100W, 0603, ROHS"/>
    <s v="Passed"/>
    <m/>
    <s v="Incomplete"/>
    <s v="Incomplete"/>
    <s v="Not Applicable"/>
    <s v="Incomplete"/>
    <x v="3"/>
    <m/>
    <s v="None"/>
    <m/>
    <s v="Not Set"/>
    <m/>
    <m/>
    <x v="0"/>
  </r>
  <r>
    <n v="3916136"/>
    <s v="NIC Components"/>
    <x v="5491"/>
    <m/>
    <s v="RES SMD 4.7M 1/10W 5%, 0603, (Pb Free)"/>
    <s v="Passed"/>
    <m/>
    <s v="Incomplete"/>
    <s v="Incomplete"/>
    <s v="Not Applicable"/>
    <s v="Incomplete"/>
    <x v="3"/>
    <m/>
    <s v="None"/>
    <m/>
    <s v="Not Set"/>
    <m/>
    <m/>
    <x v="2003"/>
  </r>
  <r>
    <n v="3916020"/>
    <s v="NIC Components"/>
    <x v="5492"/>
    <m/>
    <s v="RES SMD 680 Ohm 1/10W 5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034"/>
    <s v="NIC Components"/>
    <x v="5493"/>
    <m/>
    <s v="RES, 0, 5%, 0.100W, 0603, ROHS"/>
    <s v="Passed"/>
    <m/>
    <s v="Incomplete"/>
    <s v="Incomplete"/>
    <s v="Not Applicable"/>
    <s v="Incomplete"/>
    <x v="3"/>
    <m/>
    <s v="None"/>
    <m/>
    <s v="Not Set"/>
    <m/>
    <m/>
    <x v="2004"/>
  </r>
  <r>
    <n v="10001040"/>
    <s v="NIC Components"/>
    <x v="5494"/>
    <m/>
    <s v="RES SMD 16.9K OHM 1/10W 1%, 0805  (Pb Free)"/>
    <s v="Passed"/>
    <m/>
    <s v="Incomplete"/>
    <s v="Incomplete"/>
    <s v="Not Applicable"/>
    <s v="Incomplete"/>
    <x v="3"/>
    <m/>
    <s v="None"/>
    <m/>
    <s v="Not Set"/>
    <m/>
    <m/>
    <x v="2005"/>
  </r>
  <r>
    <n v="10001351"/>
    <s v="NIC Components"/>
    <x v="5495"/>
    <m/>
    <s v="RES SMD, 10K Ohm 1%  1/4W, 1206"/>
    <s v="Passed"/>
    <m/>
    <s v="Incomplete"/>
    <s v="Incomplete"/>
    <s v="Not Applicable"/>
    <s v="Incomplete"/>
    <x v="3"/>
    <m/>
    <s v="None"/>
    <m/>
    <s v="Not Set"/>
    <m/>
    <m/>
    <x v="2006"/>
  </r>
  <r>
    <n v="10000878"/>
    <s v="NIC Components"/>
    <x v="5496"/>
    <m/>
    <s v="RESISTOR NETWORK 36 OHM 5% 1/16W 0402 x 4 (Pb Free)"/>
    <s v="Passed"/>
    <m/>
    <s v="Incomplete"/>
    <s v="Incomplete"/>
    <s v="Not Applicable"/>
    <s v="Incomplete"/>
    <x v="3"/>
    <m/>
    <s v="None"/>
    <m/>
    <s v="Not Set"/>
    <m/>
    <m/>
    <x v="2007"/>
  </r>
  <r>
    <n v="3916204"/>
    <s v="NIC Components"/>
    <x v="5497"/>
    <m/>
    <s v="RES NET SMD 4.7K 1/16W 5%, 0402x4 Isolated, EXB-28V, Pb Free"/>
    <s v="Passed"/>
    <m/>
    <s v="Incomplete"/>
    <s v="Incomplete"/>
    <s v="Not Applicable"/>
    <s v="Incomplete"/>
    <x v="3"/>
    <m/>
    <s v="None"/>
    <m/>
    <s v="Not Set"/>
    <m/>
    <m/>
    <x v="0"/>
  </r>
  <r>
    <n v="3916216"/>
    <s v="NIC Components"/>
    <x v="5498"/>
    <m/>
    <s v="RES NET SMD 51 Ohm 5% 1/16W,  4 ARRAY (Pb Free)"/>
    <s v="Passed"/>
    <m/>
    <s v="Incomplete"/>
    <s v="Incomplete"/>
    <s v="Not Applicable"/>
    <s v="Incomplete"/>
    <x v="3"/>
    <m/>
    <s v="None"/>
    <m/>
    <s v="Not Set"/>
    <m/>
    <m/>
    <x v="2008"/>
  </r>
  <r>
    <s v="12190-00"/>
    <s v="NIC Components"/>
    <x v="5499"/>
    <m/>
    <s v="CAPACITOR 220UF 10V POSCAP LOW ESR (Pb Free)"/>
    <s v="Passed"/>
    <m/>
    <s v="Incomplete"/>
    <s v="Incomplete"/>
    <s v="Not Applicable"/>
    <s v="Incomplete"/>
    <x v="3"/>
    <m/>
    <s v="None"/>
    <m/>
    <s v="Not Set"/>
    <m/>
    <m/>
    <x v="2009"/>
  </r>
  <r>
    <n v="10001660"/>
    <s v="NIC Components"/>
    <x v="5500"/>
    <m/>
    <s v="Cap, UE (7343), Polymer, 330uF, 20%, 6.3V, ESR 40m ohms @ 100kHz"/>
    <s v="Passed"/>
    <m/>
    <s v="Incomplete"/>
    <s v="Incomplete"/>
    <s v="Not Applicable"/>
    <s v="Incomplete"/>
    <x v="3"/>
    <m/>
    <s v="None"/>
    <m/>
    <s v="Not Set"/>
    <m/>
    <m/>
    <x v="0"/>
  </r>
  <r>
    <s v="01-0000813-01"/>
    <s v="NIC Components"/>
    <x v="5501"/>
    <m/>
    <s v="RES, 2K, 0.1%, 0.063W, 0402, ROHS"/>
    <s v="Passed"/>
    <m/>
    <s v="Incomplete"/>
    <s v="Incomplete"/>
    <s v="Not Applicable"/>
    <s v="Incomplete"/>
    <x v="3"/>
    <m/>
    <s v="None"/>
    <m/>
    <s v="Not Set"/>
    <m/>
    <m/>
    <x v="2010"/>
  </r>
  <r>
    <s v="01-0000812-01"/>
    <s v="NIC Components"/>
    <x v="5502"/>
    <m/>
    <s v="RES, 4.99K, 0.1%, 0.063W, 0402, ROHS"/>
    <s v="Passed"/>
    <m/>
    <s v="Incomplete"/>
    <s v="Incomplete"/>
    <s v="Not Applicable"/>
    <s v="Incomplete"/>
    <x v="3"/>
    <m/>
    <s v="None"/>
    <m/>
    <s v="Not Set"/>
    <m/>
    <m/>
    <x v="2011"/>
  </r>
  <r>
    <s v="01-0000814-01"/>
    <s v="NIC Components"/>
    <x v="5503"/>
    <m/>
    <s v="RES, 820, 0.1%, 0.063W, 0402, ROHS"/>
    <s v="Passed"/>
    <m/>
    <s v="Incomplete"/>
    <s v="Incomplete"/>
    <s v="Not Applicable"/>
    <s v="Incomplete"/>
    <x v="3"/>
    <m/>
    <s v="None"/>
    <m/>
    <s v="Not Set"/>
    <m/>
    <m/>
    <x v="2012"/>
  </r>
  <r>
    <s v="01-0000790-01"/>
    <s v="NIC Components"/>
    <x v="5504"/>
    <m/>
    <s v="RES, 100, 0.1%, 0.063W, 0603, ROHS"/>
    <s v="Passed"/>
    <m/>
    <s v="Incomplete"/>
    <s v="Incomplete"/>
    <s v="Not Applicable"/>
    <s v="Incomplete"/>
    <x v="3"/>
    <m/>
    <s v="None"/>
    <m/>
    <s v="Not Set"/>
    <m/>
    <m/>
    <x v="2013"/>
  </r>
  <r>
    <s v="01-0200054-01"/>
    <s v="NIC Components"/>
    <x v="5505"/>
    <m/>
    <s v="RES, 10K, 0.1%, 0.063W, 0603, ROHS"/>
    <s v="Passed"/>
    <m/>
    <s v="Incomplete"/>
    <s v="Incomplete"/>
    <s v="Not Applicable"/>
    <s v="Incomplete"/>
    <x v="3"/>
    <m/>
    <s v="None"/>
    <m/>
    <s v="Not Set"/>
    <m/>
    <m/>
    <x v="2014"/>
  </r>
  <r>
    <s v="01-0000789-01"/>
    <s v="NIC Components"/>
    <x v="5506"/>
    <m/>
    <s v="RES, 10, 0.1%, 0.063W, 0603, ROHS"/>
    <s v="Passed"/>
    <m/>
    <s v="Incomplete"/>
    <s v="Incomplete"/>
    <s v="Not Applicable"/>
    <s v="Incomplete"/>
    <x v="3"/>
    <m/>
    <s v="None"/>
    <m/>
    <s v="Not Set"/>
    <m/>
    <m/>
    <x v="2015"/>
  </r>
  <r>
    <s v="01-0000579-01"/>
    <s v="NIC Components"/>
    <x v="5507"/>
    <m/>
    <s v="RES, 14K, 0.1%, 0.063W, 0603, ROHS"/>
    <s v="Passed"/>
    <m/>
    <s v="Incomplete"/>
    <s v="Incomplete"/>
    <s v="Not Applicable"/>
    <s v="Incomplete"/>
    <x v="3"/>
    <m/>
    <s v="None"/>
    <m/>
    <s v="Not Set"/>
    <m/>
    <m/>
    <x v="2016"/>
  </r>
  <r>
    <s v="01-0200420-01"/>
    <s v="NIC Components"/>
    <x v="5508"/>
    <m/>
    <s v="RES, 18.2K, 0.1%, 0.063W, 0603, ROHS"/>
    <s v="Passed"/>
    <m/>
    <s v="Incomplete"/>
    <s v="Incomplete"/>
    <s v="Not Applicable"/>
    <s v="Incomplete"/>
    <x v="3"/>
    <m/>
    <s v="None"/>
    <m/>
    <s v="Not Set"/>
    <m/>
    <m/>
    <x v="2017"/>
  </r>
  <r>
    <s v="01-1000010-01"/>
    <s v="NIC Components"/>
    <x v="5509"/>
    <m/>
    <s v="RES, 7.5K, 0.1%, 0.063W, 0603, ROHS"/>
    <s v="Passed"/>
    <m/>
    <s v="Incomplete"/>
    <s v="Incomplete"/>
    <s v="Not Applicable"/>
    <s v="Incomplete"/>
    <x v="3"/>
    <m/>
    <s v="None"/>
    <m/>
    <s v="Not Set"/>
    <m/>
    <m/>
    <x v="2018"/>
  </r>
  <r>
    <n v="4926020"/>
    <s v="NOVACAP"/>
    <x v="5510"/>
    <m/>
    <s v="CAP SMD .01uf  25V X7R 5% , 0603  (Pb Free)"/>
    <s v="Passed"/>
    <m/>
    <s v="Incomplete"/>
    <s v="Incomplete"/>
    <s v="Not Applicable"/>
    <s v="Incomplete"/>
    <x v="3"/>
    <m/>
    <s v="None"/>
    <m/>
    <s v="Not Set"/>
    <m/>
    <m/>
    <x v="2019"/>
  </r>
  <r>
    <s v="500288-00"/>
    <s v="NOVACAP"/>
    <x v="5511"/>
    <m/>
    <s v="CAP,CER,0603,27pF,5%"/>
    <s v="Passed"/>
    <m/>
    <s v="Incomplete"/>
    <s v="Incomplete"/>
    <s v="Not Applicable"/>
    <s v="Incomplete"/>
    <x v="3"/>
    <m/>
    <s v="None"/>
    <m/>
    <s v="Not Set"/>
    <m/>
    <m/>
    <x v="2020"/>
  </r>
  <r>
    <n v="2236083"/>
    <s v="NXP SEMICONDUCTORS"/>
    <x v="5512"/>
    <m/>
    <s v="TRANSISTOR FET N CHANNEL - 60V 115MA - 2N7002"/>
    <s v="Passed"/>
    <m/>
    <s v="Incomplete"/>
    <s v="Incomplete"/>
    <s v="Not Applicable"/>
    <s v="Incomplete"/>
    <x v="3"/>
    <m/>
    <s v="None"/>
    <m/>
    <s v="Not Set"/>
    <m/>
    <m/>
    <x v="2021"/>
  </r>
  <r>
    <n v="10001964"/>
    <s v="NXP SEMICONDUCTORS"/>
    <x v="3307"/>
    <m/>
    <s v="MSFT NCH 2N7002 60V 0.115A 1.2 OHM SOT23, ROHS"/>
    <s v="Passed"/>
    <m/>
    <s v="Incomplete"/>
    <s v="Incomplete"/>
    <s v="Not Applicable"/>
    <s v="Incomplete"/>
    <x v="3"/>
    <m/>
    <s v="None"/>
    <m/>
    <s v="Not Set"/>
    <m/>
    <m/>
    <x v="200"/>
  </r>
  <r>
    <n v="10001964"/>
    <s v="NXP SEMICONDUCTORS"/>
    <x v="3396"/>
    <m/>
    <s v="XSTR,MOS,SOT23,60V,115mA"/>
    <s v="Passed"/>
    <m/>
    <s v="Incomplete"/>
    <s v="Incomplete"/>
    <s v="Not Applicable"/>
    <s v="Incomplete"/>
    <x v="3"/>
    <m/>
    <s v="None"/>
    <m/>
    <s v="Not Set"/>
    <m/>
    <m/>
    <x v="285"/>
  </r>
  <r>
    <s v="538695-00"/>
    <s v="NXP SEMICONDUCTORS"/>
    <x v="5513"/>
    <m/>
    <s v="IC,LGC,SC74A/5,AND,2/5.5V,2 INPUT AND-GATE O/D OUTPUT"/>
    <s v="Passed"/>
    <m/>
    <s v="Incomplete"/>
    <s v="Incomplete"/>
    <s v="Not Applicable"/>
    <s v="Incomplete"/>
    <x v="3"/>
    <m/>
    <s v="None"/>
    <m/>
    <s v="Not Set"/>
    <m/>
    <m/>
    <x v="2022"/>
  </r>
  <r>
    <n v="2126050"/>
    <s v="NXP SEMICONDUCTORS"/>
    <x v="5514"/>
    <m/>
    <s v="IC, SMD LVTTL single OR gate, SOT23-5 (Pb Free)"/>
    <s v="Passed"/>
    <m/>
    <s v="Incomplete"/>
    <s v="Incomplete"/>
    <s v="Not Applicable"/>
    <s v="Incomplete"/>
    <x v="3"/>
    <m/>
    <s v="None"/>
    <m/>
    <s v="Not Set"/>
    <m/>
    <m/>
    <x v="2023"/>
  </r>
  <r>
    <s v="11074-00"/>
    <s v="NXP SEMICONDUCTORS"/>
    <x v="5515"/>
    <m/>
    <s v="IC 7432 SNGL 2 INPUT OR SOT23-5 (Pb Free)"/>
    <s v="Passed"/>
    <m/>
    <s v="Incomplete"/>
    <s v="Incomplete"/>
    <s v="Not Applicable"/>
    <s v="Incomplete"/>
    <x v="3"/>
    <m/>
    <s v="None"/>
    <m/>
    <s v="Not Set"/>
    <m/>
    <m/>
    <x v="2024"/>
  </r>
  <r>
    <n v="2126172"/>
    <s v="NXP SEMICONDUCTORS"/>
    <x v="3397"/>
    <m/>
    <s v="IC SMD SN74AUP1G08 2 Input pos-and gate, DCK"/>
    <s v="Passed"/>
    <m/>
    <s v="Incomplete"/>
    <s v="Incomplete"/>
    <s v="Not Applicable"/>
    <s v="Incomplete"/>
    <x v="3"/>
    <m/>
    <s v="None"/>
    <m/>
    <s v="Not Set"/>
    <m/>
    <m/>
    <x v="286"/>
  </r>
  <r>
    <n v="10001929"/>
    <s v="NXP SEMICONDUCTORS"/>
    <x v="5516"/>
    <m/>
    <s v="IC, SMD 74AUP1G126, Single Low-power Buffer with 3-state output, SOT886"/>
    <s v="Passed"/>
    <m/>
    <s v="Incomplete"/>
    <s v="Incomplete"/>
    <s v="Not Applicable"/>
    <s v="Incomplete"/>
    <x v="3"/>
    <m/>
    <s v="None"/>
    <m/>
    <s v="Not Set"/>
    <m/>
    <m/>
    <x v="2025"/>
  </r>
  <r>
    <n v="10002082"/>
    <s v="NXP SEMICONDUCTORS"/>
    <x v="5517"/>
    <m/>
    <s v="IC, 74AUP1G57 Low-Power Configurable Multiple Function Gate 0.9V&lt;VCC&lt;3.6V, SOT886"/>
    <s v="Passed"/>
    <m/>
    <s v="Incomplete"/>
    <s v="Incomplete"/>
    <s v="Not Applicable"/>
    <s v="Incomplete"/>
    <x v="3"/>
    <m/>
    <s v="None"/>
    <m/>
    <s v="Not Set"/>
    <m/>
    <m/>
    <x v="0"/>
  </r>
  <r>
    <n v="10002083"/>
    <s v="NXP SEMICONDUCTORS"/>
    <x v="5518"/>
    <m/>
    <s v="IC, 74AUP1G58 Low-Power Configurable Multiple Function Gate 0.9V&lt;VCC&lt;3.6V, SOT886"/>
    <s v="Passed"/>
    <m/>
    <s v="Incomplete"/>
    <s v="Incomplete"/>
    <s v="Not Applicable"/>
    <s v="Incomplete"/>
    <x v="3"/>
    <m/>
    <s v="None"/>
    <m/>
    <s v="Not Set"/>
    <m/>
    <m/>
    <x v="0"/>
  </r>
  <r>
    <n v="10001662"/>
    <s v="NXP SEMICONDUCTORS"/>
    <x v="5519"/>
    <m/>
    <s v="IC, 74AUP2G17 Dual Schmitt Trigger Buffer, 4mA , SOT886"/>
    <s v="Passed"/>
    <m/>
    <s v="Incomplete"/>
    <s v="Incomplete"/>
    <s v="Not Applicable"/>
    <s v="Incomplete"/>
    <x v="3"/>
    <m/>
    <s v="None"/>
    <m/>
    <s v="Not Set"/>
    <m/>
    <m/>
    <x v="2026"/>
  </r>
  <r>
    <s v="11-0000383-01"/>
    <s v="NXP SEMICONDUCTORS"/>
    <x v="5520"/>
    <m/>
    <s v="IC, LOG,XCVR,AVC8T245,8B,TSSOP24,ROHS"/>
    <s v="Passed"/>
    <m/>
    <s v="Incomplete"/>
    <s v="Incomplete"/>
    <s v="Not Applicable"/>
    <s v="Incomplete"/>
    <x v="3"/>
    <m/>
    <s v="None"/>
    <m/>
    <s v="Not Set"/>
    <m/>
    <m/>
    <x v="2027"/>
  </r>
  <r>
    <n v="10001141"/>
    <s v="NXP SEMICONDUCTORS"/>
    <x v="3398"/>
    <m/>
    <s v="IC, SN74LV165A Parallel-Load 8-Bit Shift Registers 16PIN -TSSOP"/>
    <s v="Passed"/>
    <m/>
    <s v="Incomplete"/>
    <s v="Incomplete"/>
    <s v="Not Applicable"/>
    <s v="Incomplete"/>
    <x v="3"/>
    <m/>
    <s v="None"/>
    <m/>
    <s v="Not Set"/>
    <m/>
    <m/>
    <x v="287"/>
  </r>
  <r>
    <n v="10001141"/>
    <s v="NXP SEMICONDUCTORS"/>
    <x v="3399"/>
    <m/>
    <s v="IC, SN74LV165A Parallel-Load 8-Bit Shift Registers 16PIN -TSSOP"/>
    <s v="Passed"/>
    <m/>
    <s v="Incomplete"/>
    <s v="Incomplete"/>
    <s v="Not Applicable"/>
    <s v="Incomplete"/>
    <x v="3"/>
    <m/>
    <s v="None"/>
    <m/>
    <s v="Not Set"/>
    <m/>
    <m/>
    <x v="288"/>
  </r>
  <r>
    <s v="501632-00"/>
    <s v="NXP SEMICONDUCTORS"/>
    <x v="5521"/>
    <m/>
    <s v="IC,LGC/1G,SC70/5,2V/6V"/>
    <s v="Passed"/>
    <m/>
    <s v="Incomplete"/>
    <s v="Incomplete"/>
    <s v="Not Applicable"/>
    <s v="Incomplete"/>
    <x v="3"/>
    <m/>
    <s v="None"/>
    <m/>
    <s v="Not Set"/>
    <m/>
    <m/>
    <x v="2028"/>
  </r>
  <r>
    <n v="10002001"/>
    <s v="NXP SEMICONDUCTORS"/>
    <x v="5522"/>
    <m/>
    <s v="IC SMD HEX SCHMITT-TRIGGER INVERTERS 74LVC14A, TSSOP"/>
    <s v="Passed"/>
    <m/>
    <s v="Incomplete"/>
    <s v="Incomplete"/>
    <s v="Not Applicable"/>
    <s v="Incomplete"/>
    <x v="3"/>
    <m/>
    <s v="None"/>
    <m/>
    <s v="Not Set"/>
    <m/>
    <m/>
    <x v="2029"/>
  </r>
  <r>
    <s v="535477-00"/>
    <s v="NXP SEMICONDUCTORS"/>
    <x v="5523"/>
    <m/>
    <s v="IC,LGC,SC70/5,INVERTER,1.65/5.5V"/>
    <s v="Passed"/>
    <m/>
    <s v="Incomplete"/>
    <s v="Incomplete"/>
    <s v="Not Applicable"/>
    <s v="Incomplete"/>
    <x v="3"/>
    <m/>
    <s v="None"/>
    <m/>
    <s v="Not Set"/>
    <m/>
    <m/>
    <x v="2030"/>
  </r>
  <r>
    <s v="J9078"/>
    <s v="NXP SEMICONDUCTORS"/>
    <x v="5524"/>
    <m/>
    <s v="IC,LGC,SC70/5,INVERTER,1.65/5.5V"/>
    <s v="Passed"/>
    <m/>
    <s v="Incomplete"/>
    <s v="Incomplete"/>
    <s v="Not Applicable"/>
    <s v="Incomplete"/>
    <x v="3"/>
    <m/>
    <s v="None"/>
    <m/>
    <s v="Not Set"/>
    <m/>
    <m/>
    <x v="2031"/>
  </r>
  <r>
    <s v="531653-00"/>
    <s v="NXP SEMICONDUCTORS"/>
    <x v="5525"/>
    <m/>
    <s v="IC,LGC,SOT23,BUFFER,1.65/5.5V,SING,W/OPEN DRAIN OUTPUT"/>
    <s v="Passed"/>
    <m/>
    <s v="Incomplete"/>
    <s v="Incomplete"/>
    <s v="Not Applicable"/>
    <s v="Incomplete"/>
    <x v="3"/>
    <m/>
    <s v="None"/>
    <m/>
    <s v="Not Set"/>
    <m/>
    <m/>
    <x v="2032"/>
  </r>
  <r>
    <n v="10001427"/>
    <s v="NXP SEMICONDUCTORS"/>
    <x v="5526"/>
    <m/>
    <s v="IC SMD 74LVC1G07 SINGLE OPEN DRAIN BUFFER, SC70-5"/>
    <s v="Passed"/>
    <m/>
    <s v="Incomplete"/>
    <s v="Incomplete"/>
    <s v="Not Applicable"/>
    <s v="Incomplete"/>
    <x v="3"/>
    <m/>
    <s v="None"/>
    <m/>
    <s v="Not Set"/>
    <m/>
    <m/>
    <x v="2033"/>
  </r>
  <r>
    <s v="JM641"/>
    <s v="NXP SEMICONDUCTORS"/>
    <x v="5527"/>
    <m/>
    <s v="IC,SN74LVC1G08,SOT23,AND (JM641/NOG)"/>
    <s v="Passed"/>
    <m/>
    <s v="Incomplete"/>
    <s v="Incomplete"/>
    <s v="Not Applicable"/>
    <s v="Incomplete"/>
    <x v="3"/>
    <m/>
    <s v="None"/>
    <m/>
    <s v="Not Set"/>
    <m/>
    <m/>
    <x v="2034"/>
  </r>
  <r>
    <s v="11-0200750-01"/>
    <s v="NXP SEMICONDUCTORS"/>
    <x v="5528"/>
    <m/>
    <s v="IC, Logic, AND GATE, Single 2-Input, 50mA output, 1.65-5V, 250mA latch-up, 100mA VCC-GND, SOT-353"/>
    <s v="Passed"/>
    <m/>
    <s v="Incomplete"/>
    <s v="Incomplete"/>
    <s v="Not Applicable"/>
    <s v="Incomplete"/>
    <x v="3"/>
    <m/>
    <s v="None"/>
    <m/>
    <s v="Not Set"/>
    <m/>
    <m/>
    <x v="2035"/>
  </r>
  <r>
    <s v="530215-00"/>
    <s v="NXP SEMICONDUCTORS"/>
    <x v="3394"/>
    <m/>
    <s v="IC SMD, 74LVC1G14 Single Schmitt-trigger Inverter, SC70-5"/>
    <s v="Passed"/>
    <m/>
    <s v="Incomplete"/>
    <s v="Incomplete"/>
    <s v="Not Applicable"/>
    <s v="Incomplete"/>
    <x v="3"/>
    <m/>
    <s v="None"/>
    <m/>
    <s v="Not Set"/>
    <m/>
    <m/>
    <x v="284"/>
  </r>
  <r>
    <s v="537219-00"/>
    <s v="NXP SEMICONDUCTORS"/>
    <x v="5529"/>
    <m/>
    <s v="IC,LGC,SC70/5,INVERTER,1.65-5.5V"/>
    <s v="Passed"/>
    <m/>
    <s v="Incomplete"/>
    <s v="Incomplete"/>
    <s v="Not Applicable"/>
    <s v="Incomplete"/>
    <x v="3"/>
    <m/>
    <s v="None"/>
    <m/>
    <s v="Not Set"/>
    <m/>
    <m/>
    <x v="0"/>
  </r>
  <r>
    <n v="10001963"/>
    <s v="NXP SEMICONDUCTORS"/>
    <x v="5530"/>
    <m/>
    <s v="IC,LGC,MUX,1.65/5.5V, SC70/6"/>
    <s v="Passed"/>
    <m/>
    <s v="Incomplete"/>
    <s v="Incomplete"/>
    <s v="Not Applicable"/>
    <s v="Incomplete"/>
    <x v="3"/>
    <m/>
    <s v="None"/>
    <m/>
    <s v="Not Set"/>
    <m/>
    <m/>
    <x v="2036"/>
  </r>
  <r>
    <n v="10000680"/>
    <s v="NXP SEMICONDUCTORS"/>
    <x v="3400"/>
    <m/>
    <s v="IC SMD 74LVC1G17 SINGLE SCHMITT-TRIG BUFFER, SOT353-1"/>
    <s v="Passed"/>
    <m/>
    <s v="Incomplete"/>
    <s v="Incomplete"/>
    <s v="Not Applicable"/>
    <s v="Incomplete"/>
    <x v="3"/>
    <m/>
    <s v="None"/>
    <m/>
    <s v="Not Set"/>
    <m/>
    <m/>
    <x v="289"/>
  </r>
  <r>
    <n v="10001997"/>
    <s v="NXP SEMICONDUCTORS"/>
    <x v="5531"/>
    <m/>
    <s v="IC, Logic, 74LVC1G32, Single 2-input OR gate, SOT-753"/>
    <s v="Passed"/>
    <m/>
    <s v="Incomplete"/>
    <s v="Incomplete"/>
    <s v="Not Applicable"/>
    <s v="Incomplete"/>
    <x v="3"/>
    <m/>
    <s v="None"/>
    <m/>
    <s v="Not Set"/>
    <m/>
    <m/>
    <x v="2037"/>
  </r>
  <r>
    <n v="10001997"/>
    <s v="NXP SEMICONDUCTORS"/>
    <x v="5532"/>
    <m/>
    <s v="IC, Logic, 74LVC1G32, Single 2-input OR gate, SOT-753"/>
    <s v="Passed"/>
    <m/>
    <s v="Incomplete"/>
    <s v="Incomplete"/>
    <s v="Not Applicable"/>
    <s v="Incomplete"/>
    <x v="3"/>
    <m/>
    <s v="None"/>
    <m/>
    <s v="Not Set"/>
    <m/>
    <m/>
    <x v="2038"/>
  </r>
  <r>
    <s v="528027-00"/>
    <s v="NXP SEMICONDUCTORS"/>
    <x v="5533"/>
    <m/>
    <s v="IC,LGC,SC70/5,OR,1.65/5.5V"/>
    <s v="Passed"/>
    <m/>
    <s v="Incomplete"/>
    <s v="Incomplete"/>
    <s v="Not Applicable"/>
    <s v="Incomplete"/>
    <x v="3"/>
    <m/>
    <s v="None"/>
    <m/>
    <s v="Not Set"/>
    <m/>
    <m/>
    <x v="2039"/>
  </r>
  <r>
    <s v="528027-00"/>
    <s v="NXP SEMICONDUCTORS"/>
    <x v="5534"/>
    <m/>
    <s v="IC,LGC,SC70/5,OR,1.65/5.5V"/>
    <s v="Passed"/>
    <m/>
    <s v="Incomplete"/>
    <s v="Incomplete"/>
    <s v="Not Applicable"/>
    <s v="Incomplete"/>
    <x v="3"/>
    <m/>
    <s v="None"/>
    <m/>
    <s v="Not Set"/>
    <m/>
    <m/>
    <x v="2040"/>
  </r>
  <r>
    <n v="10001575"/>
    <s v="NXP SEMICONDUCTORS"/>
    <x v="3401"/>
    <m/>
    <s v="IC, 74LVC1G57 Schmitt-trigger Multi function gate, SOT886"/>
    <s v="Passed"/>
    <m/>
    <s v="Incomplete"/>
    <s v="Incomplete"/>
    <s v="Not Applicable"/>
    <s v="Incomplete"/>
    <x v="3"/>
    <m/>
    <s v="None"/>
    <m/>
    <s v="Not Set"/>
    <m/>
    <m/>
    <x v="290"/>
  </r>
  <r>
    <n v="10001503"/>
    <s v="NXP SEMICONDUCTORS"/>
    <x v="5535"/>
    <m/>
    <s v="IC, 74LVC1G58 Schmitt-trigger Multi function gate, SOT886"/>
    <s v="Passed"/>
    <m/>
    <s v="Incomplete"/>
    <s v="Incomplete"/>
    <s v="Not Applicable"/>
    <s v="Incomplete"/>
    <x v="3"/>
    <m/>
    <s v="None"/>
    <m/>
    <s v="Not Set"/>
    <m/>
    <m/>
    <x v="2041"/>
  </r>
  <r>
    <n v="10001995"/>
    <s v="NXP SEMICONDUCTORS"/>
    <x v="5536"/>
    <m/>
    <s v="IC, Logic, SN74LVC2G06, Dual Inverter buffer/driver with open-drain outputs, DCK(R-PDSO-G6)"/>
    <s v="Passed"/>
    <m/>
    <s v="Incomplete"/>
    <s v="Incomplete"/>
    <s v="Not Applicable"/>
    <s v="Incomplete"/>
    <x v="3"/>
    <m/>
    <s v="None"/>
    <m/>
    <s v="Not Set"/>
    <m/>
    <m/>
    <x v="0"/>
  </r>
  <r>
    <n v="10001995"/>
    <s v="NXP SEMICONDUCTORS"/>
    <x v="5311"/>
    <m/>
    <s v="IC, Logic, SN74LVC2G06, Dual Inverter buffer/driver with open-drain outputs, DCK(R-PDSO-G6)"/>
    <s v="Passed"/>
    <m/>
    <s v="Incomplete"/>
    <s v="Incomplete"/>
    <s v="Not Applicable"/>
    <s v="Incomplete"/>
    <x v="3"/>
    <m/>
    <s v="None"/>
    <m/>
    <s v="Not Set"/>
    <m/>
    <m/>
    <x v="1861"/>
  </r>
  <r>
    <n v="10001996"/>
    <s v="NXP SEMICONDUCTORS"/>
    <x v="3402"/>
    <m/>
    <s v="IC SMD, Logic, 74LVC2G07, Dual buffer/driver, open-drain outputs, SOT-23"/>
    <s v="Passed"/>
    <m/>
    <s v="Incomplete"/>
    <s v="Incomplete"/>
    <s v="Not Applicable"/>
    <s v="Incomplete"/>
    <x v="3"/>
    <m/>
    <s v="None"/>
    <m/>
    <s v="Not Set"/>
    <m/>
    <m/>
    <x v="291"/>
  </r>
  <r>
    <n v="10000748"/>
    <s v="NXP SEMICONDUCTORS"/>
    <x v="3403"/>
    <m/>
    <s v="IC SMD 74LVC2G14 Dual Inverter 24mA, SC70-6"/>
    <s v="Passed"/>
    <m/>
    <s v="Incomplete"/>
    <s v="Incomplete"/>
    <s v="Not Applicable"/>
    <s v="Incomplete"/>
    <x v="3"/>
    <m/>
    <s v="None"/>
    <m/>
    <s v="Not Set"/>
    <m/>
    <m/>
    <x v="292"/>
  </r>
  <r>
    <s v="522099-00"/>
    <s v="NXP SEMICONDUCTORS"/>
    <x v="5537"/>
    <m/>
    <s v="IC,LGC,SOT23/6,BUFFER,5V"/>
    <s v="Passed"/>
    <m/>
    <s v="Incomplete"/>
    <s v="Incomplete"/>
    <s v="Not Applicable"/>
    <s v="Incomplete"/>
    <x v="3"/>
    <m/>
    <s v="None"/>
    <m/>
    <s v="Not Set"/>
    <m/>
    <m/>
    <x v="2042"/>
  </r>
  <r>
    <s v="P4000116"/>
    <s v="NXP SEMICONDUCTORS"/>
    <x v="5538"/>
    <m/>
    <s v="IC,LGC,SOT23/6,BUFFER,5V"/>
    <s v="Passed"/>
    <m/>
    <s v="Incomplete"/>
    <s v="Incomplete"/>
    <s v="Not Applicable"/>
    <s v="Incomplete"/>
    <x v="3"/>
    <m/>
    <s v="None"/>
    <m/>
    <s v="Not Set"/>
    <m/>
    <m/>
    <x v="2043"/>
  </r>
  <r>
    <n v="10000887"/>
    <s v="NXP SEMICONDUCTORS"/>
    <x v="3404"/>
    <m/>
    <s v="IC SMD 74LVC2G17 Dual Schmitt Trigger Buffer, 24mA, SC70-6"/>
    <s v="Passed"/>
    <m/>
    <s v="Incomplete"/>
    <s v="Incomplete"/>
    <s v="Not Applicable"/>
    <s v="Incomplete"/>
    <x v="3"/>
    <m/>
    <s v="None"/>
    <m/>
    <s v="Not Set"/>
    <m/>
    <m/>
    <x v="293"/>
  </r>
  <r>
    <n v="2236080"/>
    <s v="NXP SEMICONDUCTORS"/>
    <x v="5539"/>
    <m/>
    <s v="DIODE SCHOTTKY BARRIER BAT54 (Pb Free) (NOT FOR NEW DESIGN)"/>
    <s v="Passed"/>
    <m/>
    <s v="Incomplete"/>
    <s v="Incomplete"/>
    <s v="Not Applicable"/>
    <s v="Incomplete"/>
    <x v="3"/>
    <m/>
    <s v="None"/>
    <m/>
    <s v="Not Set"/>
    <m/>
    <m/>
    <x v="2044"/>
  </r>
  <r>
    <n v="2236080"/>
    <s v="NXP SEMICONDUCTORS"/>
    <x v="5540"/>
    <m/>
    <s v="DIODE SCHOTTKY BARRIER BAT54 (Pb Free) (NOT FOR NEW DESIGN)"/>
    <s v="Passed"/>
    <m/>
    <s v="Incomplete"/>
    <s v="Incomplete"/>
    <s v="Not Applicable"/>
    <s v="Incomplete"/>
    <x v="3"/>
    <m/>
    <s v="None"/>
    <m/>
    <s v="Not Set"/>
    <m/>
    <m/>
    <x v="2045"/>
  </r>
  <r>
    <s v="12170-00"/>
    <s v="NXP SEMICONDUCTORS"/>
    <x v="4235"/>
    <m/>
    <s v="TRANSISTOR PNP 20VDC 1 AMP SOT223 (Pb Free)"/>
    <s v="Passed"/>
    <m/>
    <s v="Incomplete"/>
    <s v="Incomplete"/>
    <s v="Not Applicable"/>
    <s v="Incomplete"/>
    <x v="3"/>
    <m/>
    <s v="None"/>
    <m/>
    <s v="Not Set"/>
    <m/>
    <m/>
    <x v="991"/>
  </r>
  <r>
    <s v="11-0000758-01"/>
    <s v="NXP SEMICONDUCTORS"/>
    <x v="5541"/>
    <m/>
    <s v="IC, TEMP, SENSOR, LM75B,3.3V,TSSOP8,ROHS"/>
    <s v="Passed"/>
    <m/>
    <s v="Incomplete"/>
    <s v="Incomplete"/>
    <s v="Not Applicable"/>
    <s v="Incomplete"/>
    <x v="3"/>
    <m/>
    <s v="None"/>
    <m/>
    <s v="Not Set"/>
    <m/>
    <m/>
    <x v="2046"/>
  </r>
  <r>
    <s v="12263-00"/>
    <s v="NXP SEMICONDUCTORS"/>
    <x v="5542"/>
    <m/>
    <s v="IC SINGLE CHIP MICROCONTROLLER (Pb Free)"/>
    <s v="Passed"/>
    <m/>
    <s v="Incomplete"/>
    <s v="Incomplete"/>
    <s v="Not Applicable"/>
    <s v="Incomplete"/>
    <x v="3"/>
    <m/>
    <s v="None"/>
    <m/>
    <s v="Not Set"/>
    <m/>
    <m/>
    <x v="0"/>
  </r>
  <r>
    <s v="12263-00"/>
    <s v="NXP SEMICONDUCTORS"/>
    <x v="5543"/>
    <m/>
    <s v="IC SINGLE CHIP MICROCONTROLLER (Pb Free)"/>
    <s v="Passed"/>
    <m/>
    <s v="Incomplete"/>
    <s v="Incomplete"/>
    <s v="Not Applicable"/>
    <s v="Incomplete"/>
    <x v="3"/>
    <m/>
    <s v="None"/>
    <m/>
    <s v="Not Set"/>
    <m/>
    <m/>
    <x v="0"/>
  </r>
  <r>
    <n v="10001959"/>
    <s v="NXP SEMICONDUCTORS"/>
    <x v="4254"/>
    <m/>
    <s v="XSTR,GP,SOT23,40V,1A,NPN,35HFE"/>
    <s v="Passed"/>
    <m/>
    <s v="Incomplete"/>
    <s v="Incomplete"/>
    <s v="Not Applicable"/>
    <s v="Incomplete"/>
    <x v="3"/>
    <m/>
    <s v="None"/>
    <m/>
    <s v="Not Set"/>
    <m/>
    <m/>
    <x v="1006"/>
  </r>
  <r>
    <n v="2236089"/>
    <s v="NXP SEMICONDUCTORS"/>
    <x v="5544"/>
    <m/>
    <s v="TRANSISTOR NPN PMBT2222A SOT-23 PKG (Pb Free)"/>
    <s v="Passed"/>
    <m/>
    <s v="Incomplete"/>
    <s v="Incomplete"/>
    <s v="Not Applicable"/>
    <s v="Incomplete"/>
    <x v="3"/>
    <m/>
    <s v="None"/>
    <m/>
    <s v="Not Set"/>
    <m/>
    <m/>
    <x v="2047"/>
  </r>
  <r>
    <n v="2236095"/>
    <s v="NXP SEMICONDUCTORS"/>
    <x v="1393"/>
    <m/>
    <s v="TRANSISTOR NPN (Pb Free)"/>
    <s v="Passed"/>
    <m/>
    <s v="Incomplete"/>
    <s v="Incomplete"/>
    <s v="Not Applicable"/>
    <s v="Incomplete"/>
    <x v="3"/>
    <m/>
    <s v="None"/>
    <m/>
    <s v="Not Set"/>
    <m/>
    <m/>
    <x v="70"/>
  </r>
  <r>
    <n v="10000971"/>
    <s v="NXP SEMICONDUCTORS"/>
    <x v="5545"/>
    <m/>
    <s v="IC SMD, I2C/SMBus Hotswappable Bus Buffer, 2.7V to 5.5V, 8-MSOP, Lead-free"/>
    <s v="Passed"/>
    <m/>
    <s v="Incomplete"/>
    <s v="Incomplete"/>
    <s v="Not Applicable"/>
    <s v="Incomplete"/>
    <x v="3"/>
    <m/>
    <s v="None"/>
    <m/>
    <s v="Not Set"/>
    <m/>
    <m/>
    <x v="2048"/>
  </r>
  <r>
    <n v="10001057"/>
    <s v="NXP SEMICONDUCTORS"/>
    <x v="5546"/>
    <m/>
    <s v="IC, Repeater I2C Bus, 3.3Vto5V or 400kHz to 100kHz, Vcc@3.3V, TSSOP-8"/>
    <s v="Passed"/>
    <m/>
    <s v="Incomplete"/>
    <s v="Incomplete"/>
    <s v="Not Applicable"/>
    <s v="Incomplete"/>
    <x v="3"/>
    <m/>
    <s v="None"/>
    <m/>
    <s v="Not Set"/>
    <m/>
    <m/>
    <x v="2049"/>
  </r>
  <r>
    <s v="543061-00"/>
    <s v="NXP SEMICONDUCTORS"/>
    <x v="5547"/>
    <m/>
    <s v="IC, REPEATER I2C ,3.3V to 5V, 400KHz, TSSOP8"/>
    <s v="Passed"/>
    <m/>
    <s v="Incomplete"/>
    <s v="Incomplete"/>
    <s v="Not Applicable"/>
    <s v="Incomplete"/>
    <x v="3"/>
    <m/>
    <s v="None"/>
    <m/>
    <s v="Not Set"/>
    <m/>
    <m/>
    <x v="2050"/>
  </r>
  <r>
    <n v="10002085"/>
    <s v="NXP SEMICONDUCTORS"/>
    <x v="3405"/>
    <m/>
    <s v="IC SMD PCA9517 Level Translating I2C/SMBus Bus Repeater, MSOP-8"/>
    <s v="Passed"/>
    <m/>
    <s v="Incomplete"/>
    <s v="Incomplete"/>
    <s v="Not Applicable"/>
    <s v="Incomplete"/>
    <x v="3"/>
    <m/>
    <s v="None"/>
    <m/>
    <s v="Not Set"/>
    <m/>
    <m/>
    <x v="294"/>
  </r>
  <r>
    <n v="10002255"/>
    <s v="NXP SEMICONDUCTORS"/>
    <x v="5548"/>
    <m/>
    <s v="IC, 4-Bit I2C and SMBus I/O Expander, TSSOP8"/>
    <s v="Passed"/>
    <m/>
    <s v="Incomplete"/>
    <s v="Incomplete"/>
    <s v="Not Applicable"/>
    <s v="Incomplete"/>
    <x v="3"/>
    <m/>
    <s v="None"/>
    <m/>
    <s v="Not Set"/>
    <m/>
    <m/>
    <x v="2051"/>
  </r>
  <r>
    <n v="10001947"/>
    <s v="NXP SEMICONDUCTORS"/>
    <x v="5549"/>
    <m/>
    <s v="IC,I/O 8BIT,I2C/SMBUS W/RESET AND INTERRUPT, HVQFN16"/>
    <s v="Passed"/>
    <m/>
    <s v="Incomplete"/>
    <s v="Incomplete"/>
    <s v="Not Applicable"/>
    <s v="Incomplete"/>
    <x v="3"/>
    <m/>
    <s v="None"/>
    <m/>
    <s v="Not Set"/>
    <m/>
    <m/>
    <x v="2052"/>
  </r>
  <r>
    <n v="10001947"/>
    <s v="NXP SEMICONDUCTORS"/>
    <x v="5550"/>
    <m/>
    <s v="IC,I/O 8BIT,I2C/SMBUS W/RESET AND INTERRUPT, HVQFN16"/>
    <s v="Passed"/>
    <m/>
    <s v="Incomplete"/>
    <s v="Incomplete"/>
    <s v="Not Applicable"/>
    <s v="Incomplete"/>
    <x v="3"/>
    <m/>
    <s v="None"/>
    <m/>
    <s v="Not Set"/>
    <m/>
    <m/>
    <x v="2053"/>
  </r>
  <r>
    <n v="10001051"/>
    <s v="NXP SEMICONDUCTORS"/>
    <x v="5551"/>
    <m/>
    <s v="IC, PCA9538 8 Bit I2C Bus I/O Expander, TSSOP16"/>
    <s v="Passed"/>
    <m/>
    <s v="Incomplete"/>
    <s v="Incomplete"/>
    <s v="Not Applicable"/>
    <s v="Incomplete"/>
    <x v="3"/>
    <m/>
    <s v="None"/>
    <m/>
    <s v="Not Set"/>
    <m/>
    <m/>
    <x v="2054"/>
  </r>
  <r>
    <s v="100288-000"/>
    <s v="NXP SEMICONDUCTORS"/>
    <x v="2209"/>
    <m/>
    <s v="IC, 8-Channel I2C Switch with Reset"/>
    <s v="Passed"/>
    <m/>
    <s v="Incomplete"/>
    <s v="Incomplete"/>
    <s v="Not Applicable"/>
    <s v="Incomplete"/>
    <x v="3"/>
    <m/>
    <s v="None"/>
    <m/>
    <s v="Not Set"/>
    <m/>
    <m/>
    <x v="0"/>
  </r>
  <r>
    <n v="10001380"/>
    <s v="NXP SEMICONDUCTORS"/>
    <x v="5552"/>
    <m/>
    <s v="IC DRIVER 8 LED W/ PROGRAMMABLE BLINK RATES 0.148-38HZ 8-BIT I2C TSSOP-16"/>
    <s v="Passed"/>
    <m/>
    <s v="Incomplete"/>
    <s v="Incomplete"/>
    <s v="Not Applicable"/>
    <s v="Incomplete"/>
    <x v="3"/>
    <m/>
    <s v="None"/>
    <m/>
    <s v="Not Set"/>
    <m/>
    <m/>
    <x v="0"/>
  </r>
  <r>
    <n v="10002328"/>
    <s v="NXP SEMICONDUCTORS"/>
    <x v="5553"/>
    <m/>
    <s v="IC SMD, 16-bit I2C and SMBus I/O Port with Interrupt"/>
    <s v="Passed"/>
    <m/>
    <s v="Incomplete"/>
    <s v="Incomplete"/>
    <s v="Not Applicable"/>
    <s v="Incomplete"/>
    <x v="3"/>
    <m/>
    <s v="None"/>
    <m/>
    <s v="Not Set"/>
    <m/>
    <m/>
    <x v="0"/>
  </r>
  <r>
    <n v="10001959"/>
    <s v="NXP SEMICONDUCTORS"/>
    <x v="5554"/>
    <m/>
    <s v="XSTR,GP,,40V,1A,SOT23"/>
    <s v="Passed"/>
    <m/>
    <s v="Incomplete"/>
    <s v="Incomplete"/>
    <s v="Not Applicable"/>
    <s v="Incomplete"/>
    <x v="3"/>
    <m/>
    <s v="None"/>
    <m/>
    <s v="Not Set"/>
    <m/>
    <m/>
    <x v="2055"/>
  </r>
  <r>
    <s v="530250-00"/>
    <s v="NXP SEMICONDUCTORS"/>
    <x v="5555"/>
    <m/>
    <s v="XSTR,GP,,40V,1A,SOT23"/>
    <s v="Passed"/>
    <m/>
    <s v="Incomplete"/>
    <s v="Incomplete"/>
    <s v="Not Applicable"/>
    <s v="Incomplete"/>
    <x v="3"/>
    <m/>
    <s v="None"/>
    <m/>
    <s v="Not Set"/>
    <m/>
    <m/>
    <x v="2056"/>
  </r>
  <r>
    <s v="530250-00"/>
    <s v="NXP SEMICONDUCTORS"/>
    <x v="5556"/>
    <m/>
    <s v="XSTR,GP,SOT23,40V,1A,NPN,35HFE"/>
    <s v="Passed"/>
    <m/>
    <s v="Incomplete"/>
    <s v="Incomplete"/>
    <s v="Not Applicable"/>
    <s v="Incomplete"/>
    <x v="3"/>
    <m/>
    <s v="None"/>
    <m/>
    <s v="Not Set"/>
    <m/>
    <m/>
    <x v="2057"/>
  </r>
  <r>
    <s v="19-0200200-01"/>
    <s v="NXP SEMICONDUCTORS"/>
    <x v="5557"/>
    <m/>
    <s v="TRNS NPN 3904 40V 0.1A SOT23, ROHS"/>
    <s v="Passed"/>
    <m/>
    <s v="Incomplete"/>
    <s v="Incomplete"/>
    <s v="Not Applicable"/>
    <s v="Incomplete"/>
    <x v="3"/>
    <m/>
    <s v="None"/>
    <m/>
    <s v="Not Set"/>
    <m/>
    <m/>
    <x v="2058"/>
  </r>
  <r>
    <n v="2236022"/>
    <s v="NXP SEMICONDUCTORS"/>
    <x v="5558"/>
    <m/>
    <s v="TRANS SMD 3904 NPN SOT-23 (Pb Free)"/>
    <s v="Passed"/>
    <m/>
    <s v="Incomplete"/>
    <s v="Incomplete"/>
    <s v="Not Applicable"/>
    <s v="Incomplete"/>
    <x v="3"/>
    <m/>
    <s v="None"/>
    <m/>
    <s v="Not Set"/>
    <m/>
    <m/>
    <x v="2059"/>
  </r>
  <r>
    <n v="10001473"/>
    <s v="NXP SEMICONDUCTORS"/>
    <x v="5559"/>
    <m/>
    <s v="Diode, Schottky, 1A, 30V, SOD-123"/>
    <s v="Passed"/>
    <m/>
    <s v="Incomplete"/>
    <s v="Incomplete"/>
    <s v="Not Applicable"/>
    <s v="Incomplete"/>
    <x v="3"/>
    <m/>
    <s v="None"/>
    <m/>
    <s v="Not Set"/>
    <m/>
    <m/>
    <x v="2060"/>
  </r>
  <r>
    <n v="10000934"/>
    <s v="OHMITE"/>
    <x v="5560"/>
    <m/>
    <s v="Resistor Current Sense 0.005 OHM 1% 1W, 1206"/>
    <s v="Passed"/>
    <m/>
    <s v="Incomplete"/>
    <s v="Incomplete"/>
    <s v="Not Applicable"/>
    <s v="Incomplete"/>
    <x v="3"/>
    <m/>
    <s v="None"/>
    <m/>
    <s v="Not Set"/>
    <m/>
    <m/>
    <x v="2061"/>
  </r>
  <r>
    <n v="10001315"/>
    <s v="OHMITE"/>
    <x v="5561"/>
    <m/>
    <s v="Resistor Current Sense 0.010 OHM 1% 1W, 1206"/>
    <s v="Passed"/>
    <m/>
    <s v="Incomplete"/>
    <s v="Incomplete"/>
    <s v="Not Applicable"/>
    <s v="Incomplete"/>
    <x v="3"/>
    <m/>
    <s v="None"/>
    <m/>
    <s v="Not Set"/>
    <m/>
    <m/>
    <x v="0"/>
  </r>
  <r>
    <n v="10001891"/>
    <s v="OHMITE"/>
    <x v="5562"/>
    <m/>
    <s v="Res Current Sense 0.050 OHM 1W 1%, 1206"/>
    <s v="Passed"/>
    <m/>
    <s v="Incomplete"/>
    <s v="Incomplete"/>
    <s v="Not Applicable"/>
    <s v="Incomplete"/>
    <x v="3"/>
    <m/>
    <s v="None"/>
    <m/>
    <s v="Not Set"/>
    <m/>
    <m/>
    <x v="2062"/>
  </r>
  <r>
    <n v="2236083"/>
    <s v="ON Semiconductor"/>
    <x v="5563"/>
    <m/>
    <s v="TRANSISTOR FET N CHANNEL - 60V 115MA - 2N7002"/>
    <s v="Passed"/>
    <m/>
    <s v="Incomplete"/>
    <s v="Incomplete"/>
    <s v="Not Applicable"/>
    <s v="Incomplete"/>
    <x v="3"/>
    <m/>
    <s v="None"/>
    <m/>
    <s v="Not Set"/>
    <m/>
    <m/>
    <x v="2063"/>
  </r>
  <r>
    <s v="19-0201137-01"/>
    <s v="ON Semiconductor"/>
    <x v="2234"/>
    <m/>
    <s v="FET, SOT-23, N-Channel, 115mA, 60V / 20Vgs, 200mW, Rdson=1.2-7.5 ohms@10V"/>
    <s v="Passed"/>
    <m/>
    <s v="Incomplete"/>
    <s v="Incomplete"/>
    <s v="Not Applicable"/>
    <s v="Incomplete"/>
    <x v="3"/>
    <m/>
    <s v="None"/>
    <m/>
    <s v="Not Set"/>
    <m/>
    <m/>
    <x v="112"/>
  </r>
  <r>
    <n v="10000659"/>
    <s v="ON Semiconductor"/>
    <x v="5564"/>
    <m/>
    <s v="IC SMD +/- 1C Temperature Monitor with Series Resistance Cancellation 8-Pin MSOP"/>
    <s v="Passed"/>
    <m/>
    <s v="Incomplete"/>
    <s v="Incomplete"/>
    <s v="Not Applicable"/>
    <s v="Incomplete"/>
    <x v="3"/>
    <m/>
    <s v="None"/>
    <m/>
    <s v="Not Set"/>
    <m/>
    <m/>
    <x v="2064"/>
  </r>
  <r>
    <s v="536179-00"/>
    <s v="ON Semiconductor"/>
    <x v="5565"/>
    <m/>
    <s v="Diode, SMD BAT54HT1 Schottky Barrier  30V 0.2A, SOD-323 (Pb Free)"/>
    <s v="Passed"/>
    <m/>
    <s v="Incomplete"/>
    <s v="Incomplete"/>
    <s v="Not Applicable"/>
    <s v="Incomplete"/>
    <x v="3"/>
    <m/>
    <s v="None"/>
    <m/>
    <s v="Not Set"/>
    <m/>
    <m/>
    <x v="0"/>
  </r>
  <r>
    <n v="2236080"/>
    <s v="ON Semiconductor"/>
    <x v="5566"/>
    <m/>
    <s v="DIODE SCHOTTKY BARRIER BAT54 (RoHS5)"/>
    <s v="Passed"/>
    <m/>
    <s v="Incomplete"/>
    <s v="Incomplete"/>
    <s v="Not Applicable"/>
    <s v="Incomplete"/>
    <x v="3"/>
    <m/>
    <s v="None"/>
    <m/>
    <s v="Not Set"/>
    <m/>
    <m/>
    <x v="2065"/>
  </r>
  <r>
    <s v="12170-00"/>
    <s v="ON Semiconductor"/>
    <x v="2230"/>
    <m/>
    <s v="TRANSISTOR PNP 20VDC 1 AMP SOT223 (Pb Free)"/>
    <s v="Passed"/>
    <m/>
    <s v="Incomplete"/>
    <s v="Incomplete"/>
    <s v="Not Applicable"/>
    <s v="Incomplete"/>
    <x v="3"/>
    <m/>
    <s v="None"/>
    <m/>
    <s v="Not Set"/>
    <m/>
    <m/>
    <x v="110"/>
  </r>
  <r>
    <n v="2236132"/>
    <s v="ON Semiconductor"/>
    <x v="5567"/>
    <m/>
    <s v="TRANS, BSS138,N CHNL MOSFET,50V,220MA,SOT-23, PbFree"/>
    <s v="Passed"/>
    <m/>
    <s v="Incomplete"/>
    <s v="Incomplete"/>
    <s v="Not Applicable"/>
    <s v="Incomplete"/>
    <x v="3"/>
    <m/>
    <s v="None"/>
    <m/>
    <s v="Not Set"/>
    <m/>
    <m/>
    <x v="2066"/>
  </r>
  <r>
    <n v="2236132"/>
    <s v="ON Semiconductor"/>
    <x v="5568"/>
    <m/>
    <s v="TRANS, BSS138,N CHNL MOSFET,50V,220MA,SOT-23, PbFree"/>
    <s v="Passed"/>
    <m/>
    <s v="Incomplete"/>
    <s v="Incomplete"/>
    <s v="Not Applicable"/>
    <s v="Incomplete"/>
    <x v="3"/>
    <m/>
    <s v="None"/>
    <m/>
    <s v="Not Set"/>
    <m/>
    <m/>
    <x v="2067"/>
  </r>
  <r>
    <s v="10-0000056-01"/>
    <s v="ON Semiconductor"/>
    <x v="5569"/>
    <m/>
    <s v="DIO, ZNR, 5.6V, 5MA, 0.225W, 5%, SOT23, ROHS"/>
    <s v="Passed"/>
    <m/>
    <s v="Incomplete"/>
    <s v="Incomplete"/>
    <s v="Not Applicable"/>
    <s v="Incomplete"/>
    <x v="3"/>
    <m/>
    <s v="None"/>
    <m/>
    <s v="Not Set"/>
    <m/>
    <m/>
    <x v="2068"/>
  </r>
  <r>
    <n v="2126088"/>
    <s v="ON Semiconductor"/>
    <x v="5570"/>
    <m/>
    <s v="IC SMD EEPROM 256x8 (2Kbits) 3.3V, SOIC-8 (Pb Free)"/>
    <s v="Passed"/>
    <m/>
    <s v="Incomplete"/>
    <s v="Incomplete"/>
    <s v="Not Applicable"/>
    <s v="Incomplete"/>
    <x v="3"/>
    <m/>
    <s v="None"/>
    <m/>
    <s v="Not Set"/>
    <m/>
    <m/>
    <x v="2069"/>
  </r>
  <r>
    <s v="546104-00"/>
    <s v="ON Semiconductor"/>
    <x v="5571"/>
    <m/>
    <s v="IC,EEPROM,SO8,512Kb,1MHz"/>
    <s v="Passed"/>
    <m/>
    <s v="Incomplete"/>
    <s v="Incomplete"/>
    <s v="Not Applicable"/>
    <s v="Incomplete"/>
    <x v="3"/>
    <m/>
    <s v="None"/>
    <m/>
    <s v="Not Set"/>
    <m/>
    <m/>
    <x v="2070"/>
  </r>
  <r>
    <n v="10001677"/>
    <s v="ON Semiconductor"/>
    <x v="5572"/>
    <m/>
    <s v="IC SMD EEPROM SPI Bus Serial 128K-bi, 25AA128,  TSSOP-8"/>
    <s v="Passed"/>
    <m/>
    <s v="Incomplete"/>
    <s v="Incomplete"/>
    <s v="Not Applicable"/>
    <s v="Incomplete"/>
    <x v="3"/>
    <m/>
    <s v="None"/>
    <m/>
    <s v="Not Set"/>
    <m/>
    <m/>
    <x v="2071"/>
  </r>
  <r>
    <n v="10001986"/>
    <s v="ON Semiconductor"/>
    <x v="3406"/>
    <m/>
    <s v="IC SMD LMV331 Single Low Voltage Comparator, SOT23-5"/>
    <s v="Passed"/>
    <m/>
    <s v="Incomplete"/>
    <s v="Incomplete"/>
    <s v="Not Applicable"/>
    <s v="Incomplete"/>
    <x v="3"/>
    <m/>
    <s v="None"/>
    <m/>
    <s v="Not Set"/>
    <m/>
    <m/>
    <x v="295"/>
  </r>
  <r>
    <s v="531963-00"/>
    <s v="ON Semiconductor"/>
    <x v="5573"/>
    <m/>
    <s v="IC DUAL Comparator LMV339IPWR TSSOP14 TI"/>
    <s v="Passed"/>
    <m/>
    <s v="Incomplete"/>
    <s v="Incomplete"/>
    <s v="Not Applicable"/>
    <s v="Incomplete"/>
    <x v="3"/>
    <m/>
    <s v="None"/>
    <m/>
    <s v="Not Set"/>
    <m/>
    <m/>
    <x v="2072"/>
  </r>
  <r>
    <s v="500670-00"/>
    <s v="ON Semiconductor"/>
    <x v="5574"/>
    <m/>
    <s v="DIODE,MBR0520,SCHOTTKY,20V,500MA.SOD-123,ROHS (NOT FOR NEW DESIGN)"/>
    <s v="Passed"/>
    <m/>
    <s v="Incomplete"/>
    <s v="Incomplete"/>
    <s v="Not Applicable"/>
    <s v="Incomplete"/>
    <x v="3"/>
    <m/>
    <s v="None"/>
    <m/>
    <s v="Not Set"/>
    <m/>
    <m/>
    <x v="2073"/>
  </r>
  <r>
    <s v="500670-00"/>
    <s v="ON Semiconductor"/>
    <x v="5575"/>
    <m/>
    <s v="D SCHOTTKY MBR0520LT1G SOD123 ON-SEMI"/>
    <s v="Passed"/>
    <m/>
    <s v="Incomplete"/>
    <s v="Incomplete"/>
    <s v="Not Applicable"/>
    <s v="Incomplete"/>
    <x v="3"/>
    <m/>
    <s v="None"/>
    <m/>
    <s v="Not Set"/>
    <m/>
    <m/>
    <x v="2074"/>
  </r>
  <r>
    <s v="531466-00"/>
    <s v="ON Semiconductor"/>
    <x v="2231"/>
    <m/>
    <s v="Diode, SMD MBR0530 Schottky Power Rectifier (Pb Free)"/>
    <s v="Passed"/>
    <m/>
    <s v="Incomplete"/>
    <s v="Incomplete"/>
    <s v="Not Applicable"/>
    <s v="Incomplete"/>
    <x v="3"/>
    <m/>
    <s v="None"/>
    <m/>
    <s v="Not Set"/>
    <m/>
    <m/>
    <x v="111"/>
  </r>
  <r>
    <n v="10001701"/>
    <s v="ON Semiconductor"/>
    <x v="5576"/>
    <m/>
    <s v="Diode, Schottky Power Rectifier, 3A, 40V, SMA"/>
    <s v="Passed"/>
    <m/>
    <s v="Incomplete"/>
    <s v="Incomplete"/>
    <s v="Not Applicable"/>
    <s v="Incomplete"/>
    <x v="3"/>
    <m/>
    <s v="None"/>
    <m/>
    <s v="Not Set"/>
    <m/>
    <m/>
    <x v="2075"/>
  </r>
  <r>
    <n v="2236010"/>
    <s v="ON Semiconductor"/>
    <x v="5577"/>
    <m/>
    <s v="Diode, SMD Schottky 20V 1.0A, D0-216AA (Pb Free)"/>
    <s v="Passed"/>
    <m/>
    <s v="Incomplete"/>
    <s v="Incomplete"/>
    <s v="Not Applicable"/>
    <s v="Incomplete"/>
    <x v="3"/>
    <m/>
    <s v="None"/>
    <m/>
    <s v="Not Set"/>
    <m/>
    <m/>
    <x v="0"/>
  </r>
  <r>
    <s v="10-0200006-01"/>
    <s v="ON Semiconductor"/>
    <x v="5578"/>
    <m/>
    <s v="DIO, SCHKY, 30V, 2A, SMB, ROHS"/>
    <s v="Passed"/>
    <m/>
    <s v="Incomplete"/>
    <s v="Incomplete"/>
    <s v="Not Applicable"/>
    <s v="Incomplete"/>
    <x v="3"/>
    <m/>
    <s v="None"/>
    <m/>
    <s v="Not Set"/>
    <m/>
    <m/>
    <x v="2076"/>
  </r>
  <r>
    <n v="2236005"/>
    <s v="ON Semiconductor"/>
    <x v="5579"/>
    <m/>
    <s v="DIO, SCHKY, 40V, 3A, SMC, ROHS"/>
    <s v="Passed"/>
    <m/>
    <s v="Incomplete"/>
    <s v="Incomplete"/>
    <s v="Not Applicable"/>
    <s v="Incomplete"/>
    <x v="3"/>
    <m/>
    <s v="None"/>
    <m/>
    <s v="Not Set"/>
    <m/>
    <m/>
    <x v="2077"/>
  </r>
  <r>
    <n v="2126155"/>
    <s v="ON Semiconductor"/>
    <x v="5580"/>
    <m/>
    <s v="IC SMD LVPECL 1 to 2 BUFFER, TSSOP8, Pb Free"/>
    <s v="Passed"/>
    <m/>
    <s v="Incomplete"/>
    <s v="Incomplete"/>
    <s v="Not Applicable"/>
    <s v="Incomplete"/>
    <x v="3"/>
    <m/>
    <s v="None"/>
    <m/>
    <s v="Not Set"/>
    <m/>
    <m/>
    <x v="0"/>
  </r>
  <r>
    <s v="501632-00"/>
    <s v="ON Semiconductor"/>
    <x v="5581"/>
    <m/>
    <s v="IC,LGC/1G,SC70/5,2V/6V"/>
    <s v="Passed"/>
    <m/>
    <s v="Incomplete"/>
    <s v="Incomplete"/>
    <s v="Not Applicable"/>
    <s v="Incomplete"/>
    <x v="3"/>
    <m/>
    <s v="None"/>
    <m/>
    <s v="Not Set"/>
    <m/>
    <m/>
    <x v="2078"/>
  </r>
  <r>
    <n v="10000191"/>
    <s v="ON Semiconductor"/>
    <x v="5582"/>
    <m/>
    <s v="IC, SMD, QUAD, 74HC32A, OR Gate, 2-Input, TSSOP-14"/>
    <s v="Passed"/>
    <m/>
    <s v="Incomplete"/>
    <s v="Incomplete"/>
    <s v="Not Applicable"/>
    <s v="Incomplete"/>
    <x v="3"/>
    <m/>
    <s v="None"/>
    <m/>
    <s v="Not Set"/>
    <m/>
    <m/>
    <x v="0"/>
  </r>
  <r>
    <s v="547275-00"/>
    <s v="ON Semiconductor"/>
    <x v="5583"/>
    <m/>
    <s v="IC,LGC,SC70/5,NAND,2.0/5.5V"/>
    <s v="Passed"/>
    <m/>
    <s v="Incomplete"/>
    <s v="Incomplete"/>
    <s v="Not Applicable"/>
    <s v="Incomplete"/>
    <x v="3"/>
    <m/>
    <s v="None"/>
    <m/>
    <s v="Not Set"/>
    <m/>
    <m/>
    <x v="2079"/>
  </r>
  <r>
    <n v="2126050"/>
    <s v="ON Semiconductor"/>
    <x v="5584"/>
    <m/>
    <s v="IC, SMD LVTTL single OR gate, SOT23-5 (Pb Free)"/>
    <s v="Passed"/>
    <m/>
    <s v="Incomplete"/>
    <s v="Incomplete"/>
    <s v="Not Applicable"/>
    <s v="Incomplete"/>
    <x v="3"/>
    <m/>
    <s v="None"/>
    <m/>
    <s v="Not Set"/>
    <m/>
    <m/>
    <x v="2080"/>
  </r>
  <r>
    <n v="2236089"/>
    <s v="ON Semiconductor"/>
    <x v="5585"/>
    <m/>
    <s v="Transistor, SOT-23, NPN, General Purpose, VCEO=40V, IC=600MA"/>
    <s v="Passed"/>
    <m/>
    <s v="Incomplete"/>
    <s v="Incomplete"/>
    <s v="Not Applicable"/>
    <s v="Incomplete"/>
    <x v="3"/>
    <m/>
    <s v="None"/>
    <m/>
    <s v="Not Set"/>
    <m/>
    <m/>
    <x v="2081"/>
  </r>
  <r>
    <s v="543117-00"/>
    <s v="ON Semiconductor"/>
    <x v="5586"/>
    <m/>
    <s v="Transistor, SOT-23, NPN, General Purpose, VCEO=40V, IC=200MA"/>
    <s v="Passed"/>
    <m/>
    <s v="Incomplete"/>
    <s v="Incomplete"/>
    <s v="Not Applicable"/>
    <s v="Incomplete"/>
    <x v="3"/>
    <m/>
    <s v="None"/>
    <m/>
    <s v="Not Set"/>
    <m/>
    <m/>
    <x v="2082"/>
  </r>
  <r>
    <s v="BCME1310390410H"/>
    <s v="ON Semiconductor"/>
    <x v="5587"/>
    <m/>
    <s v="XSTR,GP,SOT23,40V,200mA,NPN,30-300HFE"/>
    <s v="Passed"/>
    <m/>
    <s v="Incomplete"/>
    <s v="Incomplete"/>
    <s v="Not Applicable"/>
    <s v="Incomplete"/>
    <x v="3"/>
    <m/>
    <s v="None"/>
    <m/>
    <s v="Not Set"/>
    <m/>
    <m/>
    <x v="2083"/>
  </r>
  <r>
    <s v="100070-001"/>
    <s v="ON Semiconductor"/>
    <x v="5588"/>
    <m/>
    <s v="Transistor, SOT-23, PNP, General Purpose, VCEO=-40V, IC=-200MA"/>
    <s v="Passed"/>
    <m/>
    <s v="Incomplete"/>
    <s v="Incomplete"/>
    <s v="Not Applicable"/>
    <s v="Incomplete"/>
    <x v="3"/>
    <m/>
    <s v="None"/>
    <m/>
    <s v="Not Set"/>
    <m/>
    <m/>
    <x v="2084"/>
  </r>
  <r>
    <s v="535353-00"/>
    <s v="ON Semiconductor"/>
    <x v="5589"/>
    <m/>
    <s v="DIO,ZNR,SOD123,5.1V,5mA"/>
    <s v="Passed"/>
    <m/>
    <s v="Incomplete"/>
    <s v="Incomplete"/>
    <s v="Not Applicable"/>
    <s v="Incomplete"/>
    <x v="3"/>
    <m/>
    <s v="None"/>
    <m/>
    <s v="Not Set"/>
    <m/>
    <m/>
    <x v="2085"/>
  </r>
  <r>
    <n v="2236002"/>
    <s v="ON Semiconductor"/>
    <x v="5590"/>
    <m/>
    <s v="TRANS SMD DUAL NPN PRE-BIASED 10K 47K, SOT-363 (Pb Free)"/>
    <s v="Passed"/>
    <m/>
    <s v="Incomplete"/>
    <s v="Incomplete"/>
    <s v="Not Applicable"/>
    <s v="Incomplete"/>
    <x v="3"/>
    <m/>
    <s v="None"/>
    <m/>
    <s v="Not Set"/>
    <m/>
    <m/>
    <x v="0"/>
  </r>
  <r>
    <n v="2236064"/>
    <s v="ON Semiconductor"/>
    <x v="5591"/>
    <m/>
    <s v="TRANS SMD ARRAY DUAL NPN 2.2K and 47K, SOT-363 (Pb Free)"/>
    <s v="Passed"/>
    <m/>
    <s v="Incomplete"/>
    <s v="Incomplete"/>
    <s v="Not Applicable"/>
    <s v="Incomplete"/>
    <x v="3"/>
    <m/>
    <s v="None"/>
    <m/>
    <s v="Not Set"/>
    <m/>
    <m/>
    <x v="0"/>
  </r>
  <r>
    <n v="10001047"/>
    <s v="ON Semiconductor"/>
    <x v="5592"/>
    <m/>
    <s v="IC, Link Replicator, Fibre Channel/GbE/HDTV/&amp; SATA, 3.3V, TSSOP-28"/>
    <s v="Passed"/>
    <m/>
    <s v="Incomplete"/>
    <s v="Incomplete"/>
    <s v="Not Applicable"/>
    <s v="Incomplete"/>
    <x v="3"/>
    <m/>
    <s v="None"/>
    <m/>
    <s v="Not Set"/>
    <m/>
    <m/>
    <x v="2086"/>
  </r>
  <r>
    <n v="2126189"/>
    <s v="ON Semiconductor"/>
    <x v="5593"/>
    <m/>
    <s v="IC SMD, 1:2 Clock Driver, LVPECL,SO8,PbFree (NOT FOR NEW DESIGN)"/>
    <s v="Passed"/>
    <m/>
    <s v="Incomplete"/>
    <s v="Incomplete"/>
    <s v="Not Applicable"/>
    <s v="Incomplete"/>
    <x v="3"/>
    <m/>
    <s v="None"/>
    <m/>
    <s v="Not Set"/>
    <m/>
    <m/>
    <x v="2087"/>
  </r>
  <r>
    <s v="05-1000020-01"/>
    <s v="ON Semiconductor"/>
    <x v="5594"/>
    <m/>
    <s v="OSC, 106.250MHZ , 50PPM, 3.3V, PLL-BASED, LVPECL , 85C, 3ST, CER5X7, ROHS"/>
    <s v="Passed"/>
    <m/>
    <s v="Incomplete"/>
    <s v="Incomplete"/>
    <s v="Not Applicable"/>
    <s v="Incomplete"/>
    <x v="3"/>
    <m/>
    <s v="None"/>
    <m/>
    <s v="Not Set"/>
    <m/>
    <m/>
    <x v="2088"/>
  </r>
  <r>
    <s v="05-1000025-01"/>
    <s v="ON Semiconductor"/>
    <x v="5595"/>
    <m/>
    <s v="OSC, 156.250MHZ , 50PPM, 3.3V, PLL-BASED, LVPECL , 85C, 3ST, CER5X7, ROHS"/>
    <s v="Passed"/>
    <m/>
    <s v="Incomplete"/>
    <s v="Incomplete"/>
    <s v="Not Applicable"/>
    <s v="Incomplete"/>
    <x v="3"/>
    <m/>
    <s v="None"/>
    <m/>
    <s v="Not Set"/>
    <m/>
    <m/>
    <x v="2089"/>
  </r>
  <r>
    <s v="500498-00"/>
    <s v="ON Semiconductor"/>
    <x v="5596"/>
    <m/>
    <s v="IC SMD NCP301LSN27T1G VOLTAGE DETECTOR AND RESET CIRCUIT TSOP-5"/>
    <s v="Passed"/>
    <m/>
    <s v="Incomplete"/>
    <s v="Incomplete"/>
    <s v="Not Applicable"/>
    <s v="Incomplete"/>
    <x v="3"/>
    <m/>
    <s v="None"/>
    <m/>
    <s v="Not Set"/>
    <m/>
    <m/>
    <x v="2090"/>
  </r>
  <r>
    <n v="10001915"/>
    <s v="ON Semiconductor"/>
    <x v="5597"/>
    <m/>
    <s v="IC, RESET, Adjustable Voltage, Default 20mS, Programmable 1.25ms-10s, QFN 2x2mm"/>
    <s v="Passed"/>
    <m/>
    <s v="Incomplete"/>
    <s v="Incomplete"/>
    <s v="Not Applicable"/>
    <s v="Incomplete"/>
    <x v="3"/>
    <m/>
    <s v="None"/>
    <m/>
    <s v="Not Set"/>
    <m/>
    <m/>
    <x v="2091"/>
  </r>
  <r>
    <s v="11-0200305-01"/>
    <s v="ON Semiconductor"/>
    <x v="5598"/>
    <m/>
    <s v="IC, LOG, 74LVC1G08, SIN, 2-IN, AND, GATE, SOT353, ROHS"/>
    <s v="Passed"/>
    <m/>
    <s v="Incomplete"/>
    <s v="Incomplete"/>
    <s v="Not Applicable"/>
    <s v="Incomplete"/>
    <x v="3"/>
    <m/>
    <s v="None"/>
    <m/>
    <s v="Not Set"/>
    <m/>
    <m/>
    <x v="2092"/>
  </r>
  <r>
    <s v="DT962"/>
    <s v="ON Semiconductor"/>
    <x v="5599"/>
    <m/>
    <s v="IC,LGC,TSSOP5,INVERTER,1.65/5.5V"/>
    <s v="Passed"/>
    <m/>
    <s v="Incomplete"/>
    <s v="Incomplete"/>
    <s v="Not Applicable"/>
    <s v="Incomplete"/>
    <x v="3"/>
    <m/>
    <s v="None"/>
    <m/>
    <s v="Not Set"/>
    <m/>
    <m/>
    <x v="2093"/>
  </r>
  <r>
    <n v="10000748"/>
    <s v="ON Semiconductor"/>
    <x v="3407"/>
    <m/>
    <s v="IC SMD 74LVC2G14 Dual Inverter 24mA, SC70-6"/>
    <s v="Passed"/>
    <m/>
    <s v="Incomplete"/>
    <s v="Incomplete"/>
    <s v="Not Applicable"/>
    <s v="Incomplete"/>
    <x v="3"/>
    <m/>
    <s v="None"/>
    <m/>
    <s v="Not Set"/>
    <m/>
    <m/>
    <x v="296"/>
  </r>
  <r>
    <n v="10000887"/>
    <s v="ON Semiconductor"/>
    <x v="3408"/>
    <m/>
    <s v="IC SMD 74LVC2G17 Dual Schmitt Trigger Buffer, 24mA, SC70-6"/>
    <s v="Passed"/>
    <m/>
    <s v="Incomplete"/>
    <s v="Incomplete"/>
    <s v="Not Applicable"/>
    <s v="Incomplete"/>
    <x v="3"/>
    <m/>
    <s v="None"/>
    <m/>
    <s v="Not Set"/>
    <m/>
    <m/>
    <x v="297"/>
  </r>
  <r>
    <n v="10001170"/>
    <s v="ON Semiconductor"/>
    <x v="5600"/>
    <m/>
    <s v="IC SMD SPDT Analog Switch 6 Pin, SOT-363 (Pb Free)"/>
    <s v="Passed"/>
    <m/>
    <s v="Incomplete"/>
    <s v="Incomplete"/>
    <s v="Not Applicable"/>
    <s v="Incomplete"/>
    <x v="3"/>
    <m/>
    <s v="None"/>
    <m/>
    <s v="Not Set"/>
    <m/>
    <m/>
    <x v="2094"/>
  </r>
  <r>
    <n v="10001035"/>
    <s v="ON Semiconductor"/>
    <x v="5601"/>
    <m/>
    <s v="IC SMD  Dual SPDT Analog Switch, 10Pin TQFN(Pb Free)"/>
    <s v="Passed"/>
    <m/>
    <s v="Incomplete"/>
    <s v="Incomplete"/>
    <s v="Not Applicable"/>
    <s v="Incomplete"/>
    <x v="3"/>
    <m/>
    <s v="None"/>
    <m/>
    <s v="Not Set"/>
    <m/>
    <m/>
    <x v="2095"/>
  </r>
  <r>
    <n v="2236026"/>
    <s v="ON Semiconductor"/>
    <x v="5602"/>
    <m/>
    <s v="DIODE SCHOTTKY 100MA 20V, SOD-323 (Pb Free)"/>
    <s v="Passed"/>
    <m/>
    <s v="Incomplete"/>
    <s v="Incomplete"/>
    <s v="Not Applicable"/>
    <s v="Incomplete"/>
    <x v="3"/>
    <m/>
    <s v="None"/>
    <m/>
    <s v="Not Set"/>
    <m/>
    <m/>
    <x v="2096"/>
  </r>
  <r>
    <n v="10000741"/>
    <s v="ON Semiconductor"/>
    <x v="5603"/>
    <m/>
    <s v="IC SMD MOSFET, P-Channel, -20V, -3.16A low Rds(on), TSOP-6 (Pb Free)"/>
    <s v="Passed"/>
    <m/>
    <s v="Incomplete"/>
    <s v="Incomplete"/>
    <s v="Not Applicable"/>
    <s v="Incomplete"/>
    <x v="3"/>
    <m/>
    <s v="None"/>
    <m/>
    <s v="Not Set"/>
    <m/>
    <m/>
    <x v="2097"/>
  </r>
  <r>
    <n v="10000615"/>
    <s v="ON Semiconductor"/>
    <x v="5604"/>
    <m/>
    <s v="FET, SOT-363, Dual N-Channel,0.25A, 25V/1.2Vgs, 0.3W, ESD Protected Gate (NOT FOR NEW DESIGN)"/>
    <s v="Passed"/>
    <m/>
    <s v="Incomplete"/>
    <s v="Incomplete"/>
    <s v="Not Applicable"/>
    <s v="Incomplete"/>
    <x v="3"/>
    <m/>
    <s v="None"/>
    <m/>
    <s v="Not Set"/>
    <m/>
    <m/>
    <x v="2098"/>
  </r>
  <r>
    <n v="10002013"/>
    <s v="ON Semiconductor"/>
    <x v="5605"/>
    <m/>
    <s v="IC, SMD, MOSFET, P-Channel, -20V, -1A, 148mOHM Rds(on), SOT-23, (Pb Free)"/>
    <s v="Passed"/>
    <m/>
    <s v="Incomplete"/>
    <s v="Incomplete"/>
    <s v="Not Applicable"/>
    <s v="Incomplete"/>
    <x v="3"/>
    <m/>
    <s v="None"/>
    <m/>
    <s v="Not Set"/>
    <m/>
    <m/>
    <x v="2099"/>
  </r>
  <r>
    <n v="10002013"/>
    <s v="ON Semiconductor"/>
    <x v="5606"/>
    <m/>
    <s v="IC, SMD, MOSFET, P-Channel, -20V, -1A, 148mOHM Rds(on), SOT-23, (Pb Free)"/>
    <s v="Passed"/>
    <m/>
    <s v="Incomplete"/>
    <s v="Incomplete"/>
    <s v="Not Applicable"/>
    <s v="Incomplete"/>
    <x v="3"/>
    <m/>
    <s v="None"/>
    <m/>
    <s v="Not Set"/>
    <m/>
    <m/>
    <x v="2100"/>
  </r>
  <r>
    <n v="10000492"/>
    <s v="ON Semiconductor"/>
    <x v="3409"/>
    <m/>
    <s v="IC SMD MOSFET, P-CHANNEL, -20V, 1.5A, low Rds(on), SOT-23 (Pb Free)"/>
    <s v="Passed"/>
    <m/>
    <s v="Incomplete"/>
    <s v="Incomplete"/>
    <s v="Not Applicable"/>
    <s v="Incomplete"/>
    <x v="3"/>
    <m/>
    <s v="None"/>
    <m/>
    <s v="Not Set"/>
    <m/>
    <m/>
    <x v="298"/>
  </r>
  <r>
    <s v="530258-00"/>
    <s v="ON Semiconductor"/>
    <x v="5607"/>
    <m/>
    <s v="IC SMD 20V 3.2A Single N-CH, SOT23"/>
    <s v="Passed"/>
    <m/>
    <s v="Incomplete"/>
    <s v="Incomplete"/>
    <s v="Not Applicable"/>
    <s v="Incomplete"/>
    <x v="3"/>
    <m/>
    <s v="None"/>
    <m/>
    <s v="Not Set"/>
    <m/>
    <m/>
    <x v="2101"/>
  </r>
  <r>
    <s v="530258-00"/>
    <s v="ON Semiconductor"/>
    <x v="5608"/>
    <m/>
    <s v="IC SMD 20V 3.2A Single N-CH, SOT23"/>
    <s v="Passed"/>
    <m/>
    <s v="Incomplete"/>
    <s v="Incomplete"/>
    <s v="Not Applicable"/>
    <s v="Incomplete"/>
    <x v="3"/>
    <m/>
    <s v="None"/>
    <m/>
    <s v="Not Set"/>
    <m/>
    <m/>
    <x v="2102"/>
  </r>
  <r>
    <s v="544590-00"/>
    <s v="ON Semiconductor"/>
    <x v="5609"/>
    <m/>
    <s v="XSTR,MOS,SC70,30V,270mA"/>
    <s v="Passed"/>
    <m/>
    <s v="Incomplete"/>
    <s v="Incomplete"/>
    <s v="Not Applicable"/>
    <s v="Incomplete"/>
    <x v="3"/>
    <m/>
    <s v="None"/>
    <m/>
    <s v="Not Set"/>
    <m/>
    <m/>
    <x v="2103"/>
  </r>
  <r>
    <s v="PX4812505-01"/>
    <s v="ORIENTAL PRINTED CIRCUIT"/>
    <x v="4529"/>
    <m/>
    <s v="Generic Assy, LED Flex Board QLE2564L  (SAILFISH)"/>
    <s v="Passed"/>
    <m/>
    <s v="Incomplete"/>
    <s v="Incomplete"/>
    <s v="Not Applicable"/>
    <s v="Incomplete"/>
    <x v="3"/>
    <m/>
    <s v="None"/>
    <m/>
    <s v="Not Set"/>
    <m/>
    <m/>
    <x v="1214"/>
  </r>
  <r>
    <s v="PX4812505-02"/>
    <s v="ORIENTAL PRINTED CIRCUIT"/>
    <x v="4530"/>
    <m/>
    <s v="Generic Assy, LED Flex Board QTD2684L, Dell (SAILFISH)"/>
    <s v="Passed"/>
    <m/>
    <s v="Incomplete"/>
    <s v="Incomplete"/>
    <s v="Not Applicable"/>
    <s v="Incomplete"/>
    <x v="3"/>
    <m/>
    <s v="None"/>
    <m/>
    <s v="Not Set"/>
    <m/>
    <m/>
    <x v="1215"/>
  </r>
  <r>
    <n v="10001356"/>
    <s v="OUPIIN"/>
    <x v="5610"/>
    <m/>
    <s v="CONN DUAL VERT 1.27MM 16P MICRO HEADER SMT 0.40MMSQ X 3.05MM GOLD POST"/>
    <s v="Passed"/>
    <m/>
    <s v="Incomplete"/>
    <s v="Incomplete"/>
    <s v="Not Applicable"/>
    <s v="Incomplete"/>
    <x v="3"/>
    <m/>
    <s v="None"/>
    <m/>
    <s v="Not Set"/>
    <m/>
    <m/>
    <x v="0"/>
  </r>
  <r>
    <n v="10001476"/>
    <s v="PALCONN"/>
    <x v="5611"/>
    <m/>
    <s v="CONN RJ45 RJ MAGJACK RT ANGLE 12P SMT EMI FINGERS GR_GR TX&amp;RX 1CT:1 TAB-UP"/>
    <s v="Passed"/>
    <m/>
    <s v="Incomplete"/>
    <s v="Incomplete"/>
    <s v="Not Applicable"/>
    <s v="Incomplete"/>
    <x v="3"/>
    <m/>
    <s v="None"/>
    <m/>
    <s v="Not Set"/>
    <m/>
    <m/>
    <x v="2104"/>
  </r>
  <r>
    <n v="10000113"/>
    <s v="Panasonic"/>
    <x v="5612"/>
    <m/>
    <s v="Cap, E12, OS-CON, 470uF, 20%, 6.3V, ESR 15m ohm (100-300khz)"/>
    <s v="Passed"/>
    <m/>
    <s v="Incomplete"/>
    <s v="Incomplete"/>
    <s v="Not Applicable"/>
    <s v="Incomplete"/>
    <x v="3"/>
    <m/>
    <s v="None"/>
    <m/>
    <s v="Not Set"/>
    <m/>
    <m/>
    <x v="2105"/>
  </r>
  <r>
    <s v="11569-00"/>
    <s v="Panasonic"/>
    <x v="5613"/>
    <m/>
    <s v="CAPACITOR SUPERCAP SMT 0.2F (Pb Free)"/>
    <s v="Passed"/>
    <m/>
    <s v="Incomplete"/>
    <s v="Incomplete"/>
    <s v="Not Applicable"/>
    <s v="Incomplete"/>
    <x v="3"/>
    <m/>
    <s v="None"/>
    <m/>
    <s v="Not Set"/>
    <m/>
    <m/>
    <x v="2106"/>
  </r>
  <r>
    <s v="11569-00"/>
    <s v="Panasonic"/>
    <x v="5614"/>
    <m/>
    <s v="CAPACITOR SUPERCAP SMT 0.2F (Pb Free)"/>
    <s v="Passed"/>
    <m/>
    <s v="Incomplete"/>
    <s v="Incomplete"/>
    <s v="Not Applicable"/>
    <s v="Incomplete"/>
    <x v="3"/>
    <m/>
    <s v="None"/>
    <m/>
    <s v="Not Set"/>
    <m/>
    <m/>
    <x v="2107"/>
  </r>
  <r>
    <s v="11908-01"/>
    <s v="Panasonic"/>
    <x v="5615"/>
    <m/>
    <s v="CAPACITOR 10UF 25V 20% ALUM ELEC SMD SIZE C &gt;&gt;&gt;FOR NEW DESIGNS USE Pb-Free PART 11908-01&lt;&lt;&lt;"/>
    <s v="Passed"/>
    <m/>
    <s v="Incomplete"/>
    <s v="Incomplete"/>
    <s v="Not Applicable"/>
    <s v="Incomplete"/>
    <x v="3"/>
    <m/>
    <s v="None"/>
    <m/>
    <s v="Not Set"/>
    <m/>
    <m/>
    <x v="2108"/>
  </r>
  <r>
    <s v="541482-00"/>
    <s v="Panasonic"/>
    <x v="5616"/>
    <m/>
    <s v="CAP,SP,7343,180uF,20%"/>
    <s v="Passed"/>
    <m/>
    <s v="Incomplete"/>
    <s v="Incomplete"/>
    <s v="Not Applicable"/>
    <s v="Incomplete"/>
    <x v="3"/>
    <m/>
    <s v="None"/>
    <m/>
    <s v="Not Set"/>
    <m/>
    <m/>
    <x v="2109"/>
  </r>
  <r>
    <s v="541482-00"/>
    <s v="Panasonic"/>
    <x v="5617"/>
    <m/>
    <s v="CAP,SP,7343,180uF,20%"/>
    <s v="Passed"/>
    <m/>
    <s v="Incomplete"/>
    <s v="Incomplete"/>
    <s v="Not Applicable"/>
    <s v="Incomplete"/>
    <x v="3"/>
    <m/>
    <s v="None"/>
    <m/>
    <s v="Not Set"/>
    <m/>
    <m/>
    <x v="2110"/>
  </r>
  <r>
    <n v="10002011"/>
    <s v="Panasonic"/>
    <x v="5618"/>
    <m/>
    <s v="RES SMD 10.2K 0.1%, 1/16W , 0402  (ALT_SYMBOL= 0402R_MFP)"/>
    <s v="Passed"/>
    <m/>
    <s v="Incomplete"/>
    <s v="Incomplete"/>
    <s v="Not Applicable"/>
    <s v="Incomplete"/>
    <x v="3"/>
    <m/>
    <s v="None"/>
    <m/>
    <s v="Not Set"/>
    <m/>
    <m/>
    <x v="2111"/>
  </r>
  <r>
    <n v="10001954"/>
    <s v="Panasonic"/>
    <x v="5619"/>
    <m/>
    <s v="RES, SMD 10.7K Ohm 0.1% 1/16W ,  0402R_MFP"/>
    <s v="Passed"/>
    <m/>
    <s v="Incomplete"/>
    <s v="Incomplete"/>
    <s v="Not Applicable"/>
    <s v="Incomplete"/>
    <x v="3"/>
    <m/>
    <s v="None"/>
    <m/>
    <s v="Not Set"/>
    <m/>
    <m/>
    <x v="2112"/>
  </r>
  <r>
    <n v="10002130"/>
    <s v="Panasonic"/>
    <x v="5620"/>
    <m/>
    <s v="RESISTOR, SMD 1.43k OHM, 0.1%, 1/16W, 0402R_MFP"/>
    <s v="Passed"/>
    <m/>
    <s v="Incomplete"/>
    <s v="Incomplete"/>
    <s v="Not Applicable"/>
    <s v="Incomplete"/>
    <x v="3"/>
    <m/>
    <s v="None"/>
    <m/>
    <s v="Not Set"/>
    <m/>
    <m/>
    <x v="2113"/>
  </r>
  <r>
    <n v="10002034"/>
    <s v="Panasonic"/>
    <x v="5621"/>
    <m/>
    <s v="RES SMD 15K OHM 0.1% 1/16W , 0402"/>
    <s v="Passed"/>
    <m/>
    <s v="Incomplete"/>
    <s v="Incomplete"/>
    <s v="Not Applicable"/>
    <s v="Incomplete"/>
    <x v="3"/>
    <m/>
    <s v="None"/>
    <m/>
    <s v="Not Set"/>
    <m/>
    <m/>
    <x v="2114"/>
  </r>
  <r>
    <n v="10002182"/>
    <s v="Panasonic"/>
    <x v="5622"/>
    <m/>
    <s v="RES SMD 15.4K ohm 0.1%, 1/16W, 0402R_MFP"/>
    <s v="Passed"/>
    <m/>
    <s v="Incomplete"/>
    <s v="Incomplete"/>
    <s v="Not Applicable"/>
    <s v="Incomplete"/>
    <x v="3"/>
    <m/>
    <s v="None"/>
    <m/>
    <s v="Not Set"/>
    <m/>
    <m/>
    <x v="0"/>
  </r>
  <r>
    <n v="10002017"/>
    <s v="Panasonic"/>
    <x v="5623"/>
    <m/>
    <s v="RES SMD, 20.5K 0.1% 1/16W, 0402  (ALT_SYMBOL= 0402R_MFP)"/>
    <s v="Passed"/>
    <m/>
    <s v="Incomplete"/>
    <s v="Incomplete"/>
    <s v="Not Applicable"/>
    <s v="Incomplete"/>
    <x v="3"/>
    <m/>
    <s v="None"/>
    <m/>
    <s v="Not Set"/>
    <m/>
    <m/>
    <x v="2115"/>
  </r>
  <r>
    <n v="10002412"/>
    <s v="Panasonic"/>
    <x v="5624"/>
    <m/>
    <s v="RES, SMD 2.1K OHM, 0.1%, 1/16W, 0402"/>
    <s v="Passed"/>
    <m/>
    <s v="Incomplete"/>
    <s v="Incomplete"/>
    <s v="Not Applicable"/>
    <s v="Incomplete"/>
    <x v="3"/>
    <m/>
    <s v="None"/>
    <m/>
    <s v="Not Set"/>
    <m/>
    <m/>
    <x v="2116"/>
  </r>
  <r>
    <n v="10002020"/>
    <s v="Panasonic"/>
    <x v="5625"/>
    <m/>
    <s v="RES SMD, 26.7K 0.1% 1/16W, 0402"/>
    <s v="Passed"/>
    <m/>
    <s v="Incomplete"/>
    <s v="Incomplete"/>
    <s v="Not Applicable"/>
    <s v="Incomplete"/>
    <x v="3"/>
    <m/>
    <s v="None"/>
    <m/>
    <s v="Not Set"/>
    <m/>
    <m/>
    <x v="2117"/>
  </r>
  <r>
    <n v="10002069"/>
    <s v="Panasonic"/>
    <x v="5626"/>
    <m/>
    <s v="RES SMD, 4.02K Ohm 0.1%, 1/16W, 0402R_MFP"/>
    <s v="Passed"/>
    <m/>
    <s v="Incomplete"/>
    <s v="Incomplete"/>
    <s v="Not Applicable"/>
    <s v="Incomplete"/>
    <x v="3"/>
    <m/>
    <s v="None"/>
    <m/>
    <s v="Not Set"/>
    <m/>
    <m/>
    <x v="2118"/>
  </r>
  <r>
    <n v="10002022"/>
    <s v="Panasonic"/>
    <x v="5627"/>
    <m/>
    <s v="RES SMD, 47 Ohm 0.1% 1/16W, 0402"/>
    <s v="Passed"/>
    <m/>
    <s v="Incomplete"/>
    <s v="Incomplete"/>
    <s v="Not Applicable"/>
    <s v="Incomplete"/>
    <x v="3"/>
    <m/>
    <s v="None"/>
    <m/>
    <s v="Not Set"/>
    <m/>
    <m/>
    <x v="2119"/>
  </r>
  <r>
    <n v="10002174"/>
    <s v="Panasonic"/>
    <x v="5628"/>
    <m/>
    <s v="RES SMD 6.65K OHM 0.1% 1/16W 0402R_MFP"/>
    <s v="Passed"/>
    <m/>
    <s v="Incomplete"/>
    <s v="Incomplete"/>
    <s v="Not Applicable"/>
    <s v="Incomplete"/>
    <x v="3"/>
    <m/>
    <s v="None"/>
    <m/>
    <s v="Not Set"/>
    <m/>
    <m/>
    <x v="2120"/>
  </r>
  <r>
    <n v="10002173"/>
    <s v="Panasonic"/>
    <x v="5629"/>
    <m/>
    <s v="RES SMD 9.53K Ohm, 0.1%, 1/16W, 0402R_MFP"/>
    <s v="Passed"/>
    <m/>
    <s v="Incomplete"/>
    <s v="Incomplete"/>
    <s v="Not Applicable"/>
    <s v="Incomplete"/>
    <x v="3"/>
    <m/>
    <s v="None"/>
    <m/>
    <s v="Not Set"/>
    <m/>
    <m/>
    <x v="2121"/>
  </r>
  <r>
    <n v="10002374"/>
    <s v="Panasonic"/>
    <x v="5630"/>
    <m/>
    <s v="RES SMD 1.07K, 0.1%, 1/16W,  0402"/>
    <s v="Passed"/>
    <m/>
    <s v="Incomplete"/>
    <s v="Incomplete"/>
    <s v="Not Applicable"/>
    <s v="Incomplete"/>
    <x v="3"/>
    <m/>
    <s v="None"/>
    <m/>
    <s v="Not Set"/>
    <m/>
    <m/>
    <x v="2122"/>
  </r>
  <r>
    <n v="10002375"/>
    <s v="Panasonic"/>
    <x v="5631"/>
    <m/>
    <s v="RES SMD 1.47K, 0.1%, 1/16W, 0402"/>
    <s v="Passed"/>
    <m/>
    <s v="Incomplete"/>
    <s v="Incomplete"/>
    <s v="Not Applicable"/>
    <s v="Incomplete"/>
    <x v="3"/>
    <m/>
    <s v="None"/>
    <m/>
    <s v="Not Set"/>
    <m/>
    <m/>
    <x v="2123"/>
  </r>
  <r>
    <n v="10001436"/>
    <s v="Panasonic"/>
    <x v="5632"/>
    <m/>
    <s v="RES, SMD 2.05K OHM, 0.1%, 1/16W, 0402R_MFP"/>
    <s v="Passed"/>
    <m/>
    <s v="Incomplete"/>
    <s v="Incomplete"/>
    <s v="Not Applicable"/>
    <s v="Incomplete"/>
    <x v="3"/>
    <m/>
    <s v="None"/>
    <m/>
    <s v="Not Set"/>
    <m/>
    <m/>
    <x v="0"/>
  </r>
  <r>
    <n v="10002071"/>
    <s v="Panasonic"/>
    <x v="5633"/>
    <m/>
    <s v="RES SMD, 26.7K Ohm 0.1%, 1/16W, 0402R_MFP"/>
    <s v="Passed"/>
    <m/>
    <s v="Incomplete"/>
    <s v="Incomplete"/>
    <s v="Not Applicable"/>
    <s v="Incomplete"/>
    <x v="3"/>
    <m/>
    <s v="None"/>
    <m/>
    <s v="Not Set"/>
    <m/>
    <m/>
    <x v="2124"/>
  </r>
  <r>
    <n v="10002072"/>
    <s v="Panasonic"/>
    <x v="5634"/>
    <m/>
    <s v="RES SMD, 107K Ohm 0.1%, 1/16W, 0603R_MFP"/>
    <s v="Passed"/>
    <m/>
    <s v="Incomplete"/>
    <s v="Incomplete"/>
    <s v="Not Applicable"/>
    <s v="Incomplete"/>
    <x v="3"/>
    <m/>
    <s v="None"/>
    <m/>
    <s v="Not Set"/>
    <m/>
    <m/>
    <x v="2125"/>
  </r>
  <r>
    <n v="10001644"/>
    <s v="Panasonic"/>
    <x v="5635"/>
    <m/>
    <s v="RES 2.87 K OHM 0603 0.1% tolerance"/>
    <s v="Passed"/>
    <m/>
    <s v="Incomplete"/>
    <s v="Incomplete"/>
    <s v="Not Applicable"/>
    <s v="Incomplete"/>
    <x v="3"/>
    <m/>
    <s v="None"/>
    <m/>
    <s v="Not Set"/>
    <m/>
    <m/>
    <x v="0"/>
  </r>
  <r>
    <s v="521996-00"/>
    <s v="Panasonic"/>
    <x v="5636"/>
    <m/>
    <s v="FUSE,FAST,0603,32V,2.0A"/>
    <s v="Passed"/>
    <m/>
    <s v="Incomplete"/>
    <s v="Incomplete"/>
    <s v="Not Applicable"/>
    <s v="Incomplete"/>
    <x v="3"/>
    <m/>
    <s v="None"/>
    <m/>
    <s v="Not Set"/>
    <m/>
    <m/>
    <x v="2126"/>
  </r>
  <r>
    <n v="10001507"/>
    <s v="Panasonic"/>
    <x v="5637"/>
    <m/>
    <s v="RES 100 ohm 1% 1/20W +/-200 PPM/K, Thick Film, 0201"/>
    <s v="Passed"/>
    <m/>
    <s v="Incomplete"/>
    <s v="Incomplete"/>
    <s v="Not Applicable"/>
    <s v="Incomplete"/>
    <x v="3"/>
    <m/>
    <s v="None"/>
    <m/>
    <s v="Not Set"/>
    <m/>
    <m/>
    <x v="2127"/>
  </r>
  <r>
    <n v="10000386"/>
    <s v="Panasonic"/>
    <x v="5638"/>
    <m/>
    <s v="RES SMD, 10K Ohm 1/20W 1% 0201"/>
    <s v="Passed"/>
    <m/>
    <s v="Incomplete"/>
    <s v="Incomplete"/>
    <s v="Not Applicable"/>
    <s v="Incomplete"/>
    <x v="3"/>
    <m/>
    <s v="None"/>
    <m/>
    <s v="Not Set"/>
    <m/>
    <m/>
    <x v="2128"/>
  </r>
  <r>
    <n v="10000857"/>
    <s v="Panasonic"/>
    <x v="5639"/>
    <m/>
    <s v="Resistor, SMD 1.37K Ohm 1/20W 1%, 0201"/>
    <s v="Passed"/>
    <m/>
    <s v="Incomplete"/>
    <s v="Incomplete"/>
    <s v="Not Applicable"/>
    <s v="Incomplete"/>
    <x v="3"/>
    <m/>
    <s v="None"/>
    <m/>
    <s v="Not Set"/>
    <m/>
    <m/>
    <x v="2129"/>
  </r>
  <r>
    <s v="528216-00"/>
    <s v="Panasonic"/>
    <x v="5640"/>
    <m/>
    <s v="Resistor SMD 150 OHM 1/20W 1%, 0201 (Pb Free)"/>
    <s v="Passed"/>
    <m/>
    <s v="Incomplete"/>
    <s v="Incomplete"/>
    <s v="Not Applicable"/>
    <s v="Incomplete"/>
    <x v="3"/>
    <m/>
    <s v="None"/>
    <m/>
    <s v="Not Set"/>
    <m/>
    <m/>
    <x v="2130"/>
  </r>
  <r>
    <n v="10000389"/>
    <s v="Panasonic"/>
    <x v="5641"/>
    <m/>
    <s v="RES SMD, 237 Ohm 1/20W 1% 0201"/>
    <s v="Passed"/>
    <m/>
    <s v="Incomplete"/>
    <s v="Incomplete"/>
    <s v="Not Applicable"/>
    <s v="Incomplete"/>
    <x v="3"/>
    <m/>
    <s v="None"/>
    <m/>
    <s v="Not Set"/>
    <m/>
    <m/>
    <x v="2131"/>
  </r>
  <r>
    <n v="10000388"/>
    <s v="Panasonic"/>
    <x v="5642"/>
    <m/>
    <s v="RES SMD, 330 Ohm 1/20W 1% 0201"/>
    <s v="Passed"/>
    <m/>
    <s v="Incomplete"/>
    <s v="Incomplete"/>
    <s v="Not Applicable"/>
    <s v="Incomplete"/>
    <x v="3"/>
    <m/>
    <s v="None"/>
    <m/>
    <s v="Not Set"/>
    <m/>
    <m/>
    <x v="2132"/>
  </r>
  <r>
    <n v="10001933"/>
    <s v="Panasonic"/>
    <x v="5643"/>
    <m/>
    <s v="RES, SMD 33.2 OHM, 1%, 1/20W, 0201 (Pb Free)"/>
    <s v="Passed"/>
    <m/>
    <s v="Incomplete"/>
    <s v="Incomplete"/>
    <s v="Not Applicable"/>
    <s v="Incomplete"/>
    <x v="3"/>
    <m/>
    <s v="None"/>
    <m/>
    <s v="Not Set"/>
    <m/>
    <m/>
    <x v="2133"/>
  </r>
  <r>
    <n v="10001289"/>
    <s v="Panasonic"/>
    <x v="5644"/>
    <m/>
    <s v="RES SMD 45.3 ohm, 1%, 1/20W  0201"/>
    <s v="Passed"/>
    <m/>
    <s v="Incomplete"/>
    <s v="Incomplete"/>
    <s v="Not Applicable"/>
    <s v="Incomplete"/>
    <x v="3"/>
    <m/>
    <s v="None"/>
    <m/>
    <s v="Not Set"/>
    <m/>
    <m/>
    <x v="2134"/>
  </r>
  <r>
    <n v="10002355"/>
    <s v="Panasonic"/>
    <x v="5645"/>
    <m/>
    <s v="RES, SMD 470 OHM, 1%, 1/20W, 0201"/>
    <s v="Passed"/>
    <m/>
    <s v="Incomplete"/>
    <s v="Incomplete"/>
    <s v="Not Applicable"/>
    <s v="Incomplete"/>
    <x v="3"/>
    <m/>
    <s v="None"/>
    <m/>
    <s v="Not Set"/>
    <m/>
    <m/>
    <x v="0"/>
  </r>
  <r>
    <n v="3916496"/>
    <s v="Panasonic"/>
    <x v="5646"/>
    <m/>
    <s v="Res, 0201, 49.9 ohm, 1%, 50mW, +/-200 ppm/K"/>
    <s v="Passed"/>
    <m/>
    <s v="Incomplete"/>
    <s v="Incomplete"/>
    <s v="Not Applicable"/>
    <s v="Incomplete"/>
    <x v="3"/>
    <m/>
    <s v="None"/>
    <m/>
    <s v="Not Set"/>
    <m/>
    <m/>
    <x v="2135"/>
  </r>
  <r>
    <n v="10002106"/>
    <s v="Panasonic"/>
    <x v="5647"/>
    <m/>
    <s v="Resistor SMD 40.2K OHM 1% 1/20W, 0201"/>
    <s v="Passed"/>
    <m/>
    <s v="Incomplete"/>
    <s v="Incomplete"/>
    <s v="Not Applicable"/>
    <s v="Incomplete"/>
    <x v="3"/>
    <m/>
    <s v="None"/>
    <m/>
    <s v="Not Set"/>
    <m/>
    <m/>
    <x v="2136"/>
  </r>
  <r>
    <n v="10001507"/>
    <s v="Panasonic"/>
    <x v="5648"/>
    <m/>
    <s v="RES 100 ohm 1% 1/20W +/-200 PPM/K, Thick Film, 0201"/>
    <s v="Passed"/>
    <m/>
    <s v="Incomplete"/>
    <s v="Incomplete"/>
    <s v="Not Applicable"/>
    <s v="Incomplete"/>
    <x v="3"/>
    <m/>
    <s v="None"/>
    <m/>
    <s v="Not Set"/>
    <m/>
    <m/>
    <x v="2137"/>
  </r>
  <r>
    <n v="3916530"/>
    <s v="Panasonic"/>
    <x v="5649"/>
    <m/>
    <s v="RESISTOR 0 OHM 5% 1W 2512 PKG (PB FREE)"/>
    <s v="Passed"/>
    <m/>
    <s v="Incomplete"/>
    <s v="Incomplete"/>
    <s v="Not Applicable"/>
    <s v="Incomplete"/>
    <x v="3"/>
    <m/>
    <s v="None"/>
    <m/>
    <s v="Not Set"/>
    <m/>
    <m/>
    <x v="2138"/>
  </r>
  <r>
    <n v="3916510"/>
    <s v="Panasonic"/>
    <x v="5650"/>
    <m/>
    <s v="RESISTOR 20 OHM 5% 1W 2512 PKG (PB FREE)"/>
    <s v="Passed"/>
    <m/>
    <s v="Incomplete"/>
    <s v="Incomplete"/>
    <s v="Not Applicable"/>
    <s v="Incomplete"/>
    <x v="3"/>
    <m/>
    <s v="None"/>
    <m/>
    <s v="Not Set"/>
    <m/>
    <m/>
    <x v="2139"/>
  </r>
  <r>
    <s v="11616-00"/>
    <s v="Panasonic"/>
    <x v="5651"/>
    <m/>
    <s v="RESISTOR 1K OHM 5% 1/16W 0402 PKG (Pb Free) &quot;NOT FOR NEW DESIGN &quot;"/>
    <s v="Passed"/>
    <m/>
    <s v="Incomplete"/>
    <s v="Incomplete"/>
    <s v="Not Applicable"/>
    <s v="Incomplete"/>
    <x v="3"/>
    <m/>
    <s v="None"/>
    <m/>
    <s v="Not Set"/>
    <m/>
    <m/>
    <x v="0"/>
  </r>
  <r>
    <s v="500210-00"/>
    <s v="Panasonic"/>
    <x v="139"/>
    <m/>
    <s v="RES,THK,0402,10K,5%,63mW"/>
    <s v="Passed"/>
    <m/>
    <s v="Incomplete"/>
    <s v="Incomplete"/>
    <s v="Not Applicable"/>
    <s v="Incomplete"/>
    <x v="3"/>
    <m/>
    <s v="None"/>
    <m/>
    <s v="Not Set"/>
    <m/>
    <m/>
    <x v="14"/>
  </r>
  <r>
    <s v="530735-00"/>
    <s v="Panasonic"/>
    <x v="5652"/>
    <m/>
    <s v="RES,THK,0402,2K,5%"/>
    <s v="Passed"/>
    <m/>
    <s v="Incomplete"/>
    <s v="Incomplete"/>
    <s v="Not Applicable"/>
    <s v="Incomplete"/>
    <x v="3"/>
    <m/>
    <s v="None"/>
    <m/>
    <s v="Not Set"/>
    <m/>
    <m/>
    <x v="2140"/>
  </r>
  <r>
    <s v="500710-00"/>
    <s v="Panasonic"/>
    <x v="5653"/>
    <m/>
    <s v="RES SMD, 2.2Kohm, 5%, 1/16W, 0402"/>
    <s v="Passed"/>
    <m/>
    <s v="Incomplete"/>
    <s v="Incomplete"/>
    <s v="Not Applicable"/>
    <s v="Incomplete"/>
    <x v="3"/>
    <m/>
    <s v="None"/>
    <m/>
    <s v="Not Set"/>
    <m/>
    <m/>
    <x v="2141"/>
  </r>
  <r>
    <s v="500702-00"/>
    <s v="Panasonic"/>
    <x v="5654"/>
    <m/>
    <s v="RES,THK,0402,470,5%"/>
    <s v="Passed"/>
    <m/>
    <s v="Incomplete"/>
    <s v="Incomplete"/>
    <s v="Not Applicable"/>
    <s v="Incomplete"/>
    <x v="3"/>
    <m/>
    <s v="None"/>
    <m/>
    <s v="Not Set"/>
    <m/>
    <m/>
    <x v="2142"/>
  </r>
  <r>
    <s v="500566-00"/>
    <s v="Panasonic"/>
    <x v="147"/>
    <m/>
    <s v="RES,THK,0402,4.7K,5%,63mW,50V"/>
    <s v="Passed"/>
    <m/>
    <s v="Incomplete"/>
    <s v="Incomplete"/>
    <s v="Not Applicable"/>
    <s v="Incomplete"/>
    <x v="3"/>
    <m/>
    <s v="None"/>
    <m/>
    <s v="Not Set"/>
    <m/>
    <m/>
    <x v="15"/>
  </r>
  <r>
    <n v="3916259"/>
    <s v="Panasonic"/>
    <x v="5655"/>
    <m/>
    <s v="RES SMD 51K OHMS 1/16W 5%, 0402 (Pb Free)"/>
    <s v="Passed"/>
    <m/>
    <s v="Incomplete"/>
    <s v="Incomplete"/>
    <s v="Not Applicable"/>
    <s v="Incomplete"/>
    <x v="3"/>
    <m/>
    <s v="None"/>
    <m/>
    <s v="Not Set"/>
    <m/>
    <m/>
    <x v="0"/>
  </r>
  <r>
    <n v="10000782"/>
    <s v="Panasonic"/>
    <x v="5656"/>
    <m/>
    <s v="RES SMD 40.2K OHM 1/16W 1%, 0402 (Pb Free)"/>
    <s v="Passed"/>
    <m/>
    <s v="Incomplete"/>
    <s v="Incomplete"/>
    <s v="Not Applicable"/>
    <s v="Incomplete"/>
    <x v="3"/>
    <m/>
    <s v="None"/>
    <m/>
    <s v="Not Set"/>
    <m/>
    <m/>
    <x v="2143"/>
  </r>
  <r>
    <s v="11615-00"/>
    <s v="Panasonic"/>
    <x v="5657"/>
    <m/>
    <s v="RESISTOR 100 OHM 1% 1/16W 0402 PKG (RoHS5)"/>
    <s v="Passed"/>
    <m/>
    <s v="Incomplete"/>
    <s v="Incomplete"/>
    <s v="Not Applicable"/>
    <s v="Incomplete"/>
    <x v="3"/>
    <m/>
    <s v="None"/>
    <m/>
    <s v="Not Set"/>
    <m/>
    <m/>
    <x v="2144"/>
  </r>
  <r>
    <s v="12090-00"/>
    <s v="Panasonic"/>
    <x v="5658"/>
    <m/>
    <s v="RESISTOR 1.0K OHM 1% 1/16W 0402 PKG (Pb Free) &quot;NOT FOR NEW DESIGN &quot;"/>
    <s v="Passed"/>
    <m/>
    <s v="Incomplete"/>
    <s v="Incomplete"/>
    <s v="Not Applicable"/>
    <s v="Incomplete"/>
    <x v="3"/>
    <m/>
    <s v="None"/>
    <m/>
    <s v="Not Set"/>
    <m/>
    <m/>
    <x v="2145"/>
  </r>
  <r>
    <s v="500559-00"/>
    <s v="Panasonic"/>
    <x v="5659"/>
    <m/>
    <s v="RES,THK,0402,100K,1%"/>
    <s v="Passed"/>
    <m/>
    <s v="Incomplete"/>
    <s v="Incomplete"/>
    <s v="Not Applicable"/>
    <s v="Incomplete"/>
    <x v="3"/>
    <m/>
    <s v="None"/>
    <m/>
    <s v="Not Set"/>
    <m/>
    <m/>
    <x v="2146"/>
  </r>
  <r>
    <s v="501157-00"/>
    <s v="Panasonic"/>
    <x v="5660"/>
    <m/>
    <s v="RES,THK,0402,100,1%,63mW,50V"/>
    <s v="Passed"/>
    <m/>
    <s v="Incomplete"/>
    <s v="Incomplete"/>
    <s v="Not Applicable"/>
    <s v="Incomplete"/>
    <x v="3"/>
    <m/>
    <s v="None"/>
    <m/>
    <s v="Not Set"/>
    <m/>
    <m/>
    <x v="2147"/>
  </r>
  <r>
    <n v="10001688"/>
    <s v="Panasonic"/>
    <x v="5661"/>
    <m/>
    <s v="RES SMD 1.02K Ohm 1% 1/16W, 0402R_MFP"/>
    <s v="Passed"/>
    <m/>
    <s v="Incomplete"/>
    <s v="Incomplete"/>
    <s v="Not Applicable"/>
    <s v="Incomplete"/>
    <x v="3"/>
    <m/>
    <s v="None"/>
    <m/>
    <s v="Not Set"/>
    <m/>
    <m/>
    <x v="2148"/>
  </r>
  <r>
    <s v="500564-00"/>
    <s v="Panasonic"/>
    <x v="5662"/>
    <m/>
    <s v="RES,THK,0402,10K,1%,63mW,50V"/>
    <s v="Passed"/>
    <m/>
    <s v="Incomplete"/>
    <s v="Incomplete"/>
    <s v="Not Applicable"/>
    <s v="Incomplete"/>
    <x v="3"/>
    <m/>
    <s v="None"/>
    <m/>
    <s v="Not Set"/>
    <m/>
    <m/>
    <x v="2149"/>
  </r>
  <r>
    <n v="3916119"/>
    <s v="Panasonic"/>
    <x v="5663"/>
    <m/>
    <s v="RES SMD 10 OHM 1/16W 1% ,0402  (Pb Free)"/>
    <s v="Passed"/>
    <m/>
    <s v="Incomplete"/>
    <s v="Incomplete"/>
    <s v="Not Applicable"/>
    <s v="Incomplete"/>
    <x v="3"/>
    <m/>
    <s v="None"/>
    <m/>
    <s v="Not Set"/>
    <m/>
    <m/>
    <x v="2150"/>
  </r>
  <r>
    <s v="100077-048"/>
    <s v="Panasonic"/>
    <x v="5664"/>
    <m/>
    <s v="Res, 0402, 1.1k ohm, 1%, 63mW"/>
    <s v="Passed"/>
    <m/>
    <s v="Incomplete"/>
    <s v="Incomplete"/>
    <s v="Not Applicable"/>
    <s v="Incomplete"/>
    <x v="3"/>
    <m/>
    <s v="None"/>
    <m/>
    <s v="Not Set"/>
    <m/>
    <m/>
    <x v="0"/>
  </r>
  <r>
    <n v="10000690"/>
    <s v="Panasonic"/>
    <x v="5665"/>
    <m/>
    <s v="RES SMD 11K OHM, 1%, 1/16W, 0402 (Pb Free)"/>
    <s v="Passed"/>
    <m/>
    <s v="Incomplete"/>
    <s v="Incomplete"/>
    <s v="Not Applicable"/>
    <s v="Incomplete"/>
    <x v="3"/>
    <m/>
    <s v="None"/>
    <m/>
    <s v="Not Set"/>
    <m/>
    <m/>
    <x v="2151"/>
  </r>
  <r>
    <n v="10001887"/>
    <s v="Panasonic"/>
    <x v="5666"/>
    <m/>
    <s v="Res SMD 11.5k OHM, 1%, 1/16W,  0402R_MFP"/>
    <s v="Passed"/>
    <m/>
    <s v="Incomplete"/>
    <s v="Incomplete"/>
    <s v="Not Applicable"/>
    <s v="Incomplete"/>
    <x v="3"/>
    <m/>
    <s v="None"/>
    <m/>
    <s v="Not Set"/>
    <m/>
    <m/>
    <x v="0"/>
  </r>
  <r>
    <n v="10000828"/>
    <s v="Panasonic"/>
    <x v="5667"/>
    <m/>
    <s v="Resistor, SMD 118K OHM, 1%, 1/16W, 0402_MFP"/>
    <s v="Passed"/>
    <m/>
    <s v="Incomplete"/>
    <s v="Incomplete"/>
    <s v="Not Applicable"/>
    <s v="Incomplete"/>
    <x v="3"/>
    <m/>
    <s v="None"/>
    <m/>
    <s v="Not Set"/>
    <m/>
    <m/>
    <x v="2152"/>
  </r>
  <r>
    <s v="12137-00"/>
    <s v="Panasonic"/>
    <x v="5668"/>
    <m/>
    <s v="RESISTOR 120 OHM 1% 1/16W 0402 PKG (Pb Free)"/>
    <s v="Passed"/>
    <m/>
    <s v="Incomplete"/>
    <s v="Incomplete"/>
    <s v="Not Applicable"/>
    <s v="Incomplete"/>
    <x v="3"/>
    <m/>
    <s v="None"/>
    <m/>
    <s v="Not Set"/>
    <m/>
    <m/>
    <x v="2153"/>
  </r>
  <r>
    <n v="10001785"/>
    <s v="Panasonic"/>
    <x v="5669"/>
    <m/>
    <s v="RES SMD 12K OHM 1%, 1/16W, 0402R_MFP"/>
    <s v="Passed"/>
    <m/>
    <s v="Incomplete"/>
    <s v="Incomplete"/>
    <s v="Not Applicable"/>
    <s v="Incomplete"/>
    <x v="3"/>
    <m/>
    <s v="None"/>
    <m/>
    <s v="Not Set"/>
    <m/>
    <m/>
    <x v="2154"/>
  </r>
  <r>
    <s v="12196-00"/>
    <s v="Panasonic"/>
    <x v="5670"/>
    <m/>
    <s v="RESISTOR 121 OHM 1% 1/16W 0402 PKG (Pb Free) &quot;NOT FOR NEW DESIGN &quot;"/>
    <s v="Passed"/>
    <m/>
    <s v="Incomplete"/>
    <s v="Incomplete"/>
    <s v="Not Applicable"/>
    <s v="Incomplete"/>
    <x v="3"/>
    <m/>
    <s v="None"/>
    <m/>
    <s v="Not Set"/>
    <m/>
    <m/>
    <x v="2155"/>
  </r>
  <r>
    <s v="100077-035"/>
    <s v="Panasonic"/>
    <x v="5671"/>
    <m/>
    <s v="RES,THK,0402,12.1K,1%"/>
    <s v="Passed"/>
    <m/>
    <s v="Incomplete"/>
    <s v="Incomplete"/>
    <s v="Not Applicable"/>
    <s v="Incomplete"/>
    <x v="3"/>
    <m/>
    <s v="None"/>
    <m/>
    <s v="Not Set"/>
    <m/>
    <m/>
    <x v="2156"/>
  </r>
  <r>
    <n v="10000693"/>
    <s v="Panasonic"/>
    <x v="5672"/>
    <m/>
    <s v="RES SMD 12.7K OHM, 1%, 1/16W, 0402 (Pb Free)"/>
    <s v="Passed"/>
    <m/>
    <s v="Incomplete"/>
    <s v="Incomplete"/>
    <s v="Not Applicable"/>
    <s v="Incomplete"/>
    <x v="3"/>
    <m/>
    <s v="None"/>
    <m/>
    <s v="Not Set"/>
    <m/>
    <m/>
    <x v="2157"/>
  </r>
  <r>
    <n v="10001968"/>
    <s v="Panasonic"/>
    <x v="5673"/>
    <m/>
    <s v="RES SMD 13K OHM 1% 1/16W, 0402 (Pb Free), 0402R_MFP"/>
    <s v="Passed"/>
    <m/>
    <s v="Incomplete"/>
    <s v="Incomplete"/>
    <s v="Not Applicable"/>
    <s v="Incomplete"/>
    <x v="3"/>
    <m/>
    <s v="None"/>
    <m/>
    <s v="Not Set"/>
    <m/>
    <m/>
    <x v="2158"/>
  </r>
  <r>
    <n v="10000932"/>
    <s v="Panasonic"/>
    <x v="5674"/>
    <m/>
    <s v="Res, 0402, 13.3k ohm, 1%, 63mW"/>
    <s v="Passed"/>
    <m/>
    <s v="Incomplete"/>
    <s v="Incomplete"/>
    <s v="Not Applicable"/>
    <s v="Incomplete"/>
    <x v="3"/>
    <m/>
    <s v="None"/>
    <m/>
    <s v="Not Set"/>
    <m/>
    <m/>
    <x v="2159"/>
  </r>
  <r>
    <n v="10001008"/>
    <s v="Panasonic"/>
    <x v="5675"/>
    <m/>
    <s v="RES SMD, 1.40K ohm 1/16W, 1%, 0402R_MFP (Pb Free)"/>
    <s v="Passed"/>
    <m/>
    <s v="Incomplete"/>
    <s v="Incomplete"/>
    <s v="Not Applicable"/>
    <s v="Incomplete"/>
    <x v="3"/>
    <m/>
    <s v="None"/>
    <m/>
    <s v="Not Set"/>
    <m/>
    <m/>
    <x v="2160"/>
  </r>
  <r>
    <n v="10000690"/>
    <s v="Panasonic"/>
    <x v="5676"/>
    <m/>
    <s v="RES SMD 14K OHM, 1%, 1/16W, 0402 (Pb Free)"/>
    <s v="Passed"/>
    <m/>
    <s v="Incomplete"/>
    <s v="Incomplete"/>
    <s v="Not Applicable"/>
    <s v="Incomplete"/>
    <x v="3"/>
    <m/>
    <s v="None"/>
    <m/>
    <s v="Not Set"/>
    <m/>
    <m/>
    <x v="2161"/>
  </r>
  <r>
    <n v="10000117"/>
    <s v="Panasonic"/>
    <x v="5677"/>
    <m/>
    <s v="Resistor SMD, 15.0K 1% 1/16W  (Pb Free), 0402"/>
    <s v="Passed"/>
    <m/>
    <s v="Incomplete"/>
    <s v="Incomplete"/>
    <s v="Not Applicable"/>
    <s v="Incomplete"/>
    <x v="3"/>
    <m/>
    <s v="None"/>
    <m/>
    <s v="Not Set"/>
    <m/>
    <m/>
    <x v="0"/>
  </r>
  <r>
    <n v="10000859"/>
    <s v="Panasonic"/>
    <x v="5678"/>
    <m/>
    <s v="Resistor SMD, 160K Ohm  1/6W 1%, 0402R_MFP"/>
    <s v="Passed"/>
    <m/>
    <s v="Incomplete"/>
    <s v="Incomplete"/>
    <s v="Not Applicable"/>
    <s v="Incomplete"/>
    <x v="3"/>
    <m/>
    <s v="None"/>
    <m/>
    <s v="Not Set"/>
    <m/>
    <m/>
    <x v="2162"/>
  </r>
  <r>
    <s v="12197-00"/>
    <s v="Panasonic"/>
    <x v="5679"/>
    <m/>
    <s v="RESISTOR 169 OHM 1% 1/16W 0402 PKG (Pb Free)"/>
    <s v="Passed"/>
    <m/>
    <s v="Incomplete"/>
    <s v="Incomplete"/>
    <s v="Not Applicable"/>
    <s v="Incomplete"/>
    <x v="3"/>
    <m/>
    <s v="None"/>
    <m/>
    <s v="Not Set"/>
    <m/>
    <m/>
    <x v="2163"/>
  </r>
  <r>
    <n v="10000829"/>
    <s v="Panasonic"/>
    <x v="5680"/>
    <m/>
    <s v="Resistor, SMD 17.4K OHM, 1%, 1/16W, 0402_MFP"/>
    <s v="Passed"/>
    <m/>
    <s v="Incomplete"/>
    <s v="Incomplete"/>
    <s v="Not Applicable"/>
    <s v="Incomplete"/>
    <x v="3"/>
    <m/>
    <s v="None"/>
    <m/>
    <s v="Not Set"/>
    <m/>
    <m/>
    <x v="2164"/>
  </r>
  <r>
    <n v="10001574"/>
    <s v="Panasonic"/>
    <x v="158"/>
    <m/>
    <s v="RES SMD 17.8K Ohm, 1%, 1/16W, 0402"/>
    <s v="Passed"/>
    <m/>
    <s v="Incomplete"/>
    <s v="Incomplete"/>
    <s v="Not Applicable"/>
    <s v="Incomplete"/>
    <x v="3"/>
    <m/>
    <s v="None"/>
    <m/>
    <s v="Not Set"/>
    <m/>
    <m/>
    <x v="16"/>
  </r>
  <r>
    <n v="10000974"/>
    <s v="Panasonic"/>
    <x v="5681"/>
    <m/>
    <s v="RES SMD 178K OHM, 1%, 1/16W, 0402 (Pb Free)"/>
    <s v="Passed"/>
    <m/>
    <s v="Incomplete"/>
    <s v="Incomplete"/>
    <s v="Not Applicable"/>
    <s v="Incomplete"/>
    <x v="3"/>
    <m/>
    <s v="None"/>
    <m/>
    <s v="Not Set"/>
    <m/>
    <m/>
    <x v="2165"/>
  </r>
  <r>
    <n v="10000695"/>
    <s v="Panasonic"/>
    <x v="5682"/>
    <m/>
    <s v="RES SMD 196K OHM, 1%, 1/16W, 0402 (Pb Free)"/>
    <s v="Passed"/>
    <m/>
    <s v="Incomplete"/>
    <s v="Incomplete"/>
    <s v="Not Applicable"/>
    <s v="Incomplete"/>
    <x v="3"/>
    <m/>
    <s v="None"/>
    <m/>
    <s v="Not Set"/>
    <m/>
    <m/>
    <x v="2166"/>
  </r>
  <r>
    <n v="10000730"/>
    <s v="Panasonic"/>
    <x v="5683"/>
    <m/>
    <s v="Res, 0402, 200 ohm, 1%, 63mW"/>
    <s v="Passed"/>
    <m/>
    <s v="Incomplete"/>
    <s v="Incomplete"/>
    <s v="Not Applicable"/>
    <s v="Incomplete"/>
    <x v="3"/>
    <m/>
    <s v="None"/>
    <m/>
    <s v="Not Set"/>
    <m/>
    <m/>
    <x v="2167"/>
  </r>
  <r>
    <s v="520337-00"/>
    <s v="Panasonic"/>
    <x v="5684"/>
    <m/>
    <s v="RESISTOR 2 KOHM 1% 1/16W 0402 PKG (Pb Free) &quot;NOT FOR NEW DESIGN &quot;"/>
    <s v="Passed"/>
    <m/>
    <s v="Incomplete"/>
    <s v="Incomplete"/>
    <s v="Not Applicable"/>
    <s v="Incomplete"/>
    <x v="3"/>
    <m/>
    <s v="None"/>
    <m/>
    <s v="Not Set"/>
    <m/>
    <m/>
    <x v="2168"/>
  </r>
  <r>
    <n v="10001692"/>
    <s v="Panasonic"/>
    <x v="5685"/>
    <m/>
    <s v="RES SMD 8.06K Ohm 1% 1/16W, 0402R_MFP"/>
    <s v="Passed"/>
    <m/>
    <s v="Incomplete"/>
    <s v="Incomplete"/>
    <s v="Not Applicable"/>
    <s v="Incomplete"/>
    <x v="3"/>
    <m/>
    <s v="None"/>
    <m/>
    <s v="Not Set"/>
    <m/>
    <m/>
    <x v="2169"/>
  </r>
  <r>
    <n v="10002289"/>
    <s v="Panasonic"/>
    <x v="5686"/>
    <m/>
    <s v="Res SMD, 2.21K ohm, 1/16W, 1% 0402R_MFP"/>
    <s v="Passed"/>
    <m/>
    <s v="Incomplete"/>
    <s v="Incomplete"/>
    <s v="Not Applicable"/>
    <s v="Incomplete"/>
    <x v="3"/>
    <m/>
    <s v="None"/>
    <m/>
    <s v="Not Set"/>
    <m/>
    <m/>
    <x v="2170"/>
  </r>
  <r>
    <n v="10000958"/>
    <s v="Panasonic"/>
    <x v="3415"/>
    <m/>
    <s v="RES SMD 22.0 Ohm 1/16W 1%, 0402"/>
    <s v="Passed"/>
    <m/>
    <s v="Incomplete"/>
    <s v="Incomplete"/>
    <s v="Not Applicable"/>
    <s v="Incomplete"/>
    <x v="3"/>
    <m/>
    <s v="None"/>
    <m/>
    <s v="Not Set"/>
    <m/>
    <m/>
    <x v="304"/>
  </r>
  <r>
    <n v="10000685"/>
    <s v="Panasonic"/>
    <x v="5687"/>
    <m/>
    <s v="Res, 0402, 23.2k ohm, 1%, 63mW"/>
    <s v="Passed"/>
    <m/>
    <s v="Incomplete"/>
    <s v="Incomplete"/>
    <s v="Not Applicable"/>
    <s v="Incomplete"/>
    <x v="3"/>
    <m/>
    <s v="None"/>
    <m/>
    <s v="Not Set"/>
    <m/>
    <m/>
    <x v="2171"/>
  </r>
  <r>
    <n v="10001937"/>
    <s v="Panasonic"/>
    <x v="5688"/>
    <m/>
    <s v="RES, SMD 2.43k OHM, 1%, 1/16W, 0402_MFP (Pb Free)"/>
    <s v="Passed"/>
    <m/>
    <s v="Incomplete"/>
    <s v="Incomplete"/>
    <s v="Not Applicable"/>
    <s v="Incomplete"/>
    <x v="3"/>
    <m/>
    <s v="None"/>
    <m/>
    <s v="Not Set"/>
    <m/>
    <m/>
    <x v="2172"/>
  </r>
  <r>
    <n v="10002125"/>
    <s v="Panasonic"/>
    <x v="5689"/>
    <m/>
    <s v="RES SMD 249 OHM 1% 1/16W 0402 PKG (Pb Free)"/>
    <s v="Passed"/>
    <m/>
    <s v="Incomplete"/>
    <s v="Incomplete"/>
    <s v="Not Applicable"/>
    <s v="Incomplete"/>
    <x v="3"/>
    <m/>
    <s v="None"/>
    <m/>
    <s v="Not Set"/>
    <m/>
    <m/>
    <x v="2173"/>
  </r>
  <r>
    <s v="12184-00"/>
    <s v="Panasonic"/>
    <x v="5690"/>
    <m/>
    <s v="RESISTOR 2.49K OHM 1% 1/16W 0402 PKG (Pb Free) &quot;NOT FOR NEW DESIGN &quot;"/>
    <s v="Passed"/>
    <m/>
    <s v="Incomplete"/>
    <s v="Incomplete"/>
    <s v="Not Applicable"/>
    <s v="Incomplete"/>
    <x v="3"/>
    <m/>
    <s v="None"/>
    <m/>
    <s v="Not Set"/>
    <m/>
    <m/>
    <x v="2174"/>
  </r>
  <r>
    <n v="10000831"/>
    <s v="Panasonic"/>
    <x v="5691"/>
    <m/>
    <s v="Resistor, SMD 24.9 OHM, 1%, 1/16W, 0402_MFP"/>
    <s v="Passed"/>
    <m/>
    <s v="Incomplete"/>
    <s v="Incomplete"/>
    <s v="Not Applicable"/>
    <s v="Incomplete"/>
    <x v="3"/>
    <m/>
    <s v="None"/>
    <m/>
    <s v="Not Set"/>
    <m/>
    <m/>
    <x v="2175"/>
  </r>
  <r>
    <n v="10001690"/>
    <s v="Panasonic"/>
    <x v="5692"/>
    <m/>
    <s v="RES SMD 2.55K Ohm 1% 1/16W, 0402R_MFP"/>
    <s v="Passed"/>
    <m/>
    <s v="Incomplete"/>
    <s v="Incomplete"/>
    <s v="Not Applicable"/>
    <s v="Incomplete"/>
    <x v="3"/>
    <m/>
    <s v="None"/>
    <m/>
    <s v="Not Set"/>
    <m/>
    <m/>
    <x v="2176"/>
  </r>
  <r>
    <s v="01-1000105-01"/>
    <s v="Panasonic"/>
    <x v="5693"/>
    <m/>
    <s v="RES, 31.6K, 1%, 0.063W, 0402, ROHS"/>
    <s v="Passed"/>
    <m/>
    <s v="Incomplete"/>
    <s v="Incomplete"/>
    <s v="Not Applicable"/>
    <s v="Incomplete"/>
    <x v="3"/>
    <m/>
    <s v="None"/>
    <m/>
    <s v="Not Set"/>
    <m/>
    <m/>
    <x v="2177"/>
  </r>
  <r>
    <n v="10001967"/>
    <s v="Panasonic"/>
    <x v="5694"/>
    <m/>
    <s v="RES SMD  3.24K OHM 1% 1/16W, 0402 (Pb Free), 0402R_MFP"/>
    <s v="Passed"/>
    <m/>
    <s v="Incomplete"/>
    <s v="Incomplete"/>
    <s v="Not Applicable"/>
    <s v="Incomplete"/>
    <x v="3"/>
    <m/>
    <s v="None"/>
    <m/>
    <s v="Not Set"/>
    <m/>
    <m/>
    <x v="0"/>
  </r>
  <r>
    <s v="10882-00"/>
    <s v="Panasonic"/>
    <x v="5695"/>
    <m/>
    <s v="RESISTOR 33.2 OHM 1% 1/16W 0402 PKG (NOT FOR NEW DESIGN)"/>
    <s v="Passed"/>
    <m/>
    <s v="Incomplete"/>
    <s v="Incomplete"/>
    <s v="Not Applicable"/>
    <s v="Incomplete"/>
    <x v="3"/>
    <m/>
    <s v="None"/>
    <m/>
    <s v="Not Set"/>
    <m/>
    <m/>
    <x v="2178"/>
  </r>
  <r>
    <n v="10000825"/>
    <s v="Panasonic"/>
    <x v="5696"/>
    <m/>
    <s v="Resistor, SMD 38.3K OHM, 1%, 1/16W, 0402_MFP"/>
    <s v="Passed"/>
    <m/>
    <s v="Incomplete"/>
    <s v="Incomplete"/>
    <s v="Not Applicable"/>
    <s v="Incomplete"/>
    <x v="3"/>
    <m/>
    <s v="None"/>
    <m/>
    <s v="Not Set"/>
    <m/>
    <m/>
    <x v="2179"/>
  </r>
  <r>
    <n v="10000978"/>
    <s v="Panasonic"/>
    <x v="5697"/>
    <m/>
    <s v="RES  SMD 383K OHM, 1/16W,  1%,  0402R_MFP"/>
    <s v="Passed"/>
    <m/>
    <s v="Incomplete"/>
    <s v="Incomplete"/>
    <s v="Not Applicable"/>
    <s v="Incomplete"/>
    <x v="3"/>
    <m/>
    <s v="None"/>
    <m/>
    <s v="Not Set"/>
    <m/>
    <m/>
    <x v="2180"/>
  </r>
  <r>
    <n v="10000941"/>
    <s v="Panasonic"/>
    <x v="5698"/>
    <m/>
    <s v="RES SMD 3.90K OHM, 1%, 1/16W, 0402 (Pb Free)"/>
    <s v="Passed"/>
    <m/>
    <s v="Incomplete"/>
    <s v="Incomplete"/>
    <s v="Not Applicable"/>
    <s v="Incomplete"/>
    <x v="3"/>
    <m/>
    <s v="None"/>
    <m/>
    <s v="Not Set"/>
    <m/>
    <m/>
    <x v="2181"/>
  </r>
  <r>
    <n v="10001039"/>
    <s v="Panasonic"/>
    <x v="5699"/>
    <m/>
    <s v="RES, SMD 390KOHM 1/16W 1% 0402 (Pb Free)"/>
    <s v="Passed"/>
    <m/>
    <s v="Incomplete"/>
    <s v="Incomplete"/>
    <s v="Not Applicable"/>
    <s v="Incomplete"/>
    <x v="3"/>
    <m/>
    <s v="None"/>
    <m/>
    <s v="Not Set"/>
    <m/>
    <m/>
    <x v="2182"/>
  </r>
  <r>
    <n v="10002464"/>
    <s v="Panasonic"/>
    <x v="5700"/>
    <m/>
    <s v="RES, SMD 3.92K OHM, 1%, 1/16W, 0402R_MFP"/>
    <s v="Passed"/>
    <m/>
    <s v="Incomplete"/>
    <s v="Incomplete"/>
    <s v="Not Applicable"/>
    <s v="Incomplete"/>
    <x v="3"/>
    <m/>
    <s v="None"/>
    <m/>
    <s v="Not Set"/>
    <m/>
    <m/>
    <x v="2183"/>
  </r>
  <r>
    <n v="10002079"/>
    <s v="Panasonic"/>
    <x v="5701"/>
    <m/>
    <s v="Res, 0402, 4.32k ohm, 1%, 63mW"/>
    <s v="Passed"/>
    <m/>
    <s v="Incomplete"/>
    <s v="Incomplete"/>
    <s v="Not Applicable"/>
    <s v="Incomplete"/>
    <x v="3"/>
    <m/>
    <s v="None"/>
    <m/>
    <s v="Not Set"/>
    <m/>
    <m/>
    <x v="2184"/>
  </r>
  <r>
    <n v="10000530"/>
    <s v="Panasonic"/>
    <x v="5702"/>
    <m/>
    <s v="RES SMD 43.2K Ohm 1/16W 1%, 0402, (Pb Free)"/>
    <s v="Passed"/>
    <m/>
    <s v="Incomplete"/>
    <s v="Incomplete"/>
    <s v="Not Applicable"/>
    <s v="Incomplete"/>
    <x v="3"/>
    <m/>
    <s v="None"/>
    <m/>
    <s v="Not Set"/>
    <m/>
    <m/>
    <x v="2185"/>
  </r>
  <r>
    <n v="10000213"/>
    <s v="Panasonic"/>
    <x v="5703"/>
    <m/>
    <s v="RES SMD  453 OHM 1/16W 1% 0402 (Pb Free)"/>
    <s v="Passed"/>
    <m/>
    <s v="Incomplete"/>
    <s v="Incomplete"/>
    <s v="Not Applicable"/>
    <s v="Incomplete"/>
    <x v="3"/>
    <m/>
    <s v="None"/>
    <m/>
    <s v="Not Set"/>
    <m/>
    <m/>
    <x v="2186"/>
  </r>
  <r>
    <s v="520225-00"/>
    <s v="Panasonic"/>
    <x v="174"/>
    <m/>
    <s v="Resistor SMD 4.7K  1/16W  1%, 0402R_MFP"/>
    <s v="Passed"/>
    <m/>
    <s v="Incomplete"/>
    <s v="Incomplete"/>
    <s v="Not Applicable"/>
    <s v="Incomplete"/>
    <x v="3"/>
    <m/>
    <s v="None"/>
    <m/>
    <s v="Not Set"/>
    <m/>
    <m/>
    <x v="18"/>
  </r>
  <r>
    <n v="10000860"/>
    <s v="Panasonic"/>
    <x v="5704"/>
    <m/>
    <s v="Resistor SMD, 47.0K Ohm  1/16W 1%, 0402R_MFP"/>
    <s v="Passed"/>
    <m/>
    <s v="Incomplete"/>
    <s v="Incomplete"/>
    <s v="Not Applicable"/>
    <s v="Incomplete"/>
    <x v="3"/>
    <m/>
    <s v="None"/>
    <m/>
    <s v="Not Set"/>
    <m/>
    <m/>
    <x v="2187"/>
  </r>
  <r>
    <s v="12072-00"/>
    <s v="Panasonic"/>
    <x v="5705"/>
    <m/>
    <s v="RESISTOR 4.75K OHM 1% 1/16W 0402 PKG (Pb Free) &quot;NOT FOR NEW DESIGN &quot;"/>
    <s v="Passed"/>
    <m/>
    <s v="Incomplete"/>
    <s v="Incomplete"/>
    <s v="Not Applicable"/>
    <s v="Incomplete"/>
    <x v="3"/>
    <m/>
    <s v="None"/>
    <m/>
    <s v="Not Set"/>
    <m/>
    <m/>
    <x v="2188"/>
  </r>
  <r>
    <n v="10001969"/>
    <s v="Panasonic"/>
    <x v="5706"/>
    <m/>
    <s v="RES SMD 47 OHM 1% 1/16W, 0402 (Pb Free), 0402R_MFP"/>
    <s v="Passed"/>
    <m/>
    <s v="Incomplete"/>
    <s v="Incomplete"/>
    <s v="Not Applicable"/>
    <s v="Incomplete"/>
    <x v="3"/>
    <m/>
    <s v="None"/>
    <m/>
    <s v="Not Set"/>
    <m/>
    <m/>
    <x v="0"/>
  </r>
  <r>
    <n v="10002459"/>
    <s v="Panasonic"/>
    <x v="5707"/>
    <m/>
    <s v="RES SMD 47.5  OHM +/-1%, 1/16W , 0402R_MFP"/>
    <s v="Passed"/>
    <m/>
    <s v="Incomplete"/>
    <s v="Incomplete"/>
    <s v="Not Applicable"/>
    <s v="Incomplete"/>
    <x v="3"/>
    <m/>
    <s v="None"/>
    <m/>
    <s v="Not Set"/>
    <m/>
    <m/>
    <x v="2189"/>
  </r>
  <r>
    <s v="100077-085"/>
    <s v="Panasonic"/>
    <x v="5708"/>
    <m/>
    <s v="Res, 0402, 4.99k ohm, 1%, 63mW"/>
    <s v="Passed"/>
    <m/>
    <s v="Incomplete"/>
    <s v="Incomplete"/>
    <s v="Not Applicable"/>
    <s v="Incomplete"/>
    <x v="3"/>
    <m/>
    <s v="None"/>
    <m/>
    <s v="Not Set"/>
    <m/>
    <m/>
    <x v="2190"/>
  </r>
  <r>
    <n v="10000910"/>
    <s v="Panasonic"/>
    <x v="5709"/>
    <m/>
    <s v="Resistor SMD 499K ohm 1/16W 1%, 0402_MFP  (Pb Free)"/>
    <s v="Passed"/>
    <m/>
    <s v="Incomplete"/>
    <s v="Incomplete"/>
    <s v="Not Applicable"/>
    <s v="Incomplete"/>
    <x v="3"/>
    <m/>
    <s v="None"/>
    <m/>
    <s v="Not Set"/>
    <m/>
    <m/>
    <x v="2191"/>
  </r>
  <r>
    <s v="100077-075"/>
    <s v="Panasonic"/>
    <x v="5710"/>
    <m/>
    <s v="Res, 0402, 49.9 ohm, 1%, 63mW"/>
    <s v="Passed"/>
    <m/>
    <s v="Incomplete"/>
    <s v="Incomplete"/>
    <s v="Not Applicable"/>
    <s v="Incomplete"/>
    <x v="3"/>
    <m/>
    <s v="None"/>
    <m/>
    <s v="Not Set"/>
    <m/>
    <m/>
    <x v="2192"/>
  </r>
  <r>
    <n v="10002054"/>
    <s v="Panasonic"/>
    <x v="5711"/>
    <m/>
    <s v="RES, SMD 4.7 OHM, 1%, 1/16W, 0402"/>
    <s v="Passed"/>
    <m/>
    <s v="Incomplete"/>
    <s v="Incomplete"/>
    <s v="Not Applicable"/>
    <s v="Incomplete"/>
    <x v="3"/>
    <m/>
    <s v="None"/>
    <m/>
    <s v="Not Set"/>
    <m/>
    <m/>
    <x v="2193"/>
  </r>
  <r>
    <n v="10000968"/>
    <s v="Panasonic"/>
    <x v="5712"/>
    <m/>
    <s v="RES SMD 511 Ohm 1/16W 1%, 0402"/>
    <s v="Passed"/>
    <m/>
    <s v="Incomplete"/>
    <s v="Incomplete"/>
    <s v="Not Applicable"/>
    <s v="Incomplete"/>
    <x v="3"/>
    <m/>
    <s v="None"/>
    <m/>
    <s v="Not Set"/>
    <m/>
    <m/>
    <x v="2194"/>
  </r>
  <r>
    <s v="11956-00"/>
    <s v="Panasonic"/>
    <x v="5713"/>
    <m/>
    <s v="RESISTOR 54.9 OHM 1% 1/16W 0402 PKG (Pb Free)"/>
    <s v="Passed"/>
    <m/>
    <s v="Incomplete"/>
    <s v="Incomplete"/>
    <s v="Not Applicable"/>
    <s v="Incomplete"/>
    <x v="3"/>
    <m/>
    <s v="None"/>
    <m/>
    <s v="Not Set"/>
    <m/>
    <m/>
    <x v="2195"/>
  </r>
  <r>
    <n v="10000542"/>
    <s v="Panasonic"/>
    <x v="5714"/>
    <m/>
    <s v="RES SMD 560K OHM 1/16W 1%  0402 PKG (Pb Free)"/>
    <s v="Passed"/>
    <m/>
    <s v="Incomplete"/>
    <s v="Incomplete"/>
    <s v="Not Applicable"/>
    <s v="Incomplete"/>
    <x v="3"/>
    <m/>
    <s v="None"/>
    <m/>
    <s v="Not Set"/>
    <m/>
    <m/>
    <x v="2196"/>
  </r>
  <r>
    <n v="10001934"/>
    <s v="Panasonic"/>
    <x v="177"/>
    <m/>
    <s v="RES, SMD 57.6k OHM, 1%, 1/16W, 0402_MFP (Pb Free)"/>
    <s v="Passed"/>
    <m/>
    <s v="Incomplete"/>
    <s v="Incomplete"/>
    <s v="Not Applicable"/>
    <s v="Incomplete"/>
    <x v="3"/>
    <m/>
    <s v="None"/>
    <m/>
    <s v="Not Set"/>
    <m/>
    <m/>
    <x v="19"/>
  </r>
  <r>
    <n v="10000100"/>
    <s v="Panasonic"/>
    <x v="5715"/>
    <m/>
    <s v="Resistor SMD, 5.90K, 1%, 1/16W, 0402 ( Lead Free)"/>
    <s v="Passed"/>
    <m/>
    <s v="Incomplete"/>
    <s v="Incomplete"/>
    <s v="Not Applicable"/>
    <s v="Incomplete"/>
    <x v="3"/>
    <m/>
    <s v="None"/>
    <m/>
    <s v="Not Set"/>
    <m/>
    <m/>
    <x v="2197"/>
  </r>
  <r>
    <n v="10000826"/>
    <s v="Panasonic"/>
    <x v="5716"/>
    <m/>
    <s v="Resistor,  SMD 59.0K OHM, 1%, 1/16W, 0402_MFP"/>
    <s v="Passed"/>
    <m/>
    <s v="Incomplete"/>
    <s v="Incomplete"/>
    <s v="Not Applicable"/>
    <s v="Incomplete"/>
    <x v="3"/>
    <m/>
    <s v="None"/>
    <m/>
    <s v="Not Set"/>
    <m/>
    <m/>
    <x v="2198"/>
  </r>
  <r>
    <s v="12193-00"/>
    <s v="Panasonic"/>
    <x v="3421"/>
    <m/>
    <s v="RES, SMD 6.04k OHM, 1%, 1/16W, 0402_MFP (Pb Free)"/>
    <s v="Passed"/>
    <m/>
    <s v="Incomplete"/>
    <s v="Incomplete"/>
    <s v="Not Applicable"/>
    <s v="Incomplete"/>
    <x v="3"/>
    <m/>
    <s v="None"/>
    <m/>
    <s v="Not Set"/>
    <m/>
    <m/>
    <x v="310"/>
  </r>
  <r>
    <n v="3916459"/>
    <s v="Panasonic"/>
    <x v="5717"/>
    <m/>
    <s v="RESISTOR 6.19K OHM 1/16W 1%, 0402 (Pb Free)"/>
    <s v="Passed"/>
    <m/>
    <s v="Incomplete"/>
    <s v="Incomplete"/>
    <s v="Not Applicable"/>
    <s v="Incomplete"/>
    <x v="3"/>
    <m/>
    <s v="None"/>
    <m/>
    <s v="Not Set"/>
    <m/>
    <m/>
    <x v="2199"/>
  </r>
  <r>
    <n v="10001136"/>
    <s v="Panasonic"/>
    <x v="5718"/>
    <m/>
    <s v="RES SMD  61.9K,1/16W 1%, 0402_MFP ,Pb free"/>
    <s v="Passed"/>
    <m/>
    <s v="Incomplete"/>
    <s v="Incomplete"/>
    <s v="Not Applicable"/>
    <s v="Incomplete"/>
    <x v="3"/>
    <m/>
    <s v="None"/>
    <m/>
    <s v="Not Set"/>
    <m/>
    <m/>
    <x v="0"/>
  </r>
  <r>
    <n v="10000979"/>
    <s v="Panasonic"/>
    <x v="5719"/>
    <m/>
    <s v="RES SMD, 665 Ohm 1/16W 1%, 0402R_MFP  (Pb Free)"/>
    <s v="Passed"/>
    <m/>
    <s v="Incomplete"/>
    <s v="Incomplete"/>
    <s v="Not Applicable"/>
    <s v="Incomplete"/>
    <x v="3"/>
    <m/>
    <s v="None"/>
    <m/>
    <s v="Not Set"/>
    <m/>
    <m/>
    <x v="0"/>
  </r>
  <r>
    <s v="12299-00"/>
    <s v="Panasonic"/>
    <x v="5720"/>
    <m/>
    <s v="RES SMD 6.65K OHM 1% 1/16W 0402R_MFP"/>
    <s v="Passed"/>
    <m/>
    <s v="Incomplete"/>
    <s v="Incomplete"/>
    <s v="Not Applicable"/>
    <s v="Incomplete"/>
    <x v="3"/>
    <m/>
    <s v="None"/>
    <m/>
    <s v="Not Set"/>
    <m/>
    <m/>
    <x v="2200"/>
  </r>
  <r>
    <n v="10000977"/>
    <s v="Panasonic"/>
    <x v="5721"/>
    <m/>
    <s v="RES SMD  69.8K Ohm 1/16W 1% 0402R_MFP (Pb Free)"/>
    <s v="Passed"/>
    <m/>
    <s v="Incomplete"/>
    <s v="Incomplete"/>
    <s v="Not Applicable"/>
    <s v="Incomplete"/>
    <x v="3"/>
    <m/>
    <s v="None"/>
    <m/>
    <s v="Not Set"/>
    <m/>
    <m/>
    <x v="2201"/>
  </r>
  <r>
    <n v="10000755"/>
    <s v="Panasonic"/>
    <x v="5722"/>
    <m/>
    <s v="Res, 0402, 71.5k ohm, 1%, 63mW"/>
    <s v="Passed"/>
    <m/>
    <s v="Incomplete"/>
    <s v="Incomplete"/>
    <s v="Not Applicable"/>
    <s v="Incomplete"/>
    <x v="3"/>
    <m/>
    <s v="None"/>
    <m/>
    <s v="Not Set"/>
    <m/>
    <m/>
    <x v="2202"/>
  </r>
  <r>
    <n v="10000413"/>
    <s v="Panasonic"/>
    <x v="5723"/>
    <m/>
    <s v="RES  SMD 75K 1/16W 1%, (Pb Free) 0402"/>
    <s v="Passed"/>
    <m/>
    <s v="Incomplete"/>
    <s v="Incomplete"/>
    <s v="Not Applicable"/>
    <s v="Incomplete"/>
    <x v="3"/>
    <m/>
    <s v="None"/>
    <m/>
    <s v="Not Set"/>
    <m/>
    <m/>
    <x v="2203"/>
  </r>
  <r>
    <n v="10000700"/>
    <s v="Panasonic"/>
    <x v="5724"/>
    <m/>
    <s v="RES SMD 7.87K OHM, 1%, 1/16W, 0402 (Pb Free)"/>
    <s v="Passed"/>
    <m/>
    <s v="Incomplete"/>
    <s v="Incomplete"/>
    <s v="Not Applicable"/>
    <s v="Incomplete"/>
    <x v="3"/>
    <m/>
    <s v="None"/>
    <m/>
    <s v="Not Set"/>
    <m/>
    <m/>
    <x v="2204"/>
  </r>
  <r>
    <s v="01-1000167-01"/>
    <s v="Panasonic"/>
    <x v="5725"/>
    <m/>
    <s v="RES, 82.5K, 1%, 0.063W, 0402, ROHS"/>
    <s v="Passed"/>
    <m/>
    <s v="Incomplete"/>
    <s v="Incomplete"/>
    <s v="Not Applicable"/>
    <s v="Incomplete"/>
    <x v="3"/>
    <m/>
    <s v="None"/>
    <m/>
    <s v="Not Set"/>
    <m/>
    <m/>
    <x v="2205"/>
  </r>
  <r>
    <s v="100077-044"/>
    <s v="Panasonic"/>
    <x v="5726"/>
    <m/>
    <s v="Res, 0402, 82.5 ohm, 1%, 100mW"/>
    <s v="Passed"/>
    <m/>
    <s v="Incomplete"/>
    <s v="Incomplete"/>
    <s v="Not Applicable"/>
    <s v="Incomplete"/>
    <x v="3"/>
    <m/>
    <s v="None"/>
    <m/>
    <s v="Not Set"/>
    <m/>
    <m/>
    <x v="0"/>
  </r>
  <r>
    <n v="3916093"/>
    <s v="Panasonic"/>
    <x v="5727"/>
    <m/>
    <s v="RES SMD 8.66K OHM 1/16W 1%, 0402  (Pb Free)"/>
    <s v="Passed"/>
    <m/>
    <s v="Incomplete"/>
    <s v="Incomplete"/>
    <s v="Not Applicable"/>
    <s v="Incomplete"/>
    <x v="3"/>
    <m/>
    <s v="None"/>
    <m/>
    <s v="Not Set"/>
    <m/>
    <m/>
    <x v="2206"/>
  </r>
  <r>
    <n v="10001292"/>
    <s v="Panasonic"/>
    <x v="5728"/>
    <m/>
    <s v="RES SMD 8.87K Ohm 1% 1/16W  0402"/>
    <s v="Passed"/>
    <m/>
    <s v="Incomplete"/>
    <s v="Incomplete"/>
    <s v="Not Applicable"/>
    <s v="Incomplete"/>
    <x v="3"/>
    <m/>
    <s v="None"/>
    <m/>
    <s v="Not Set"/>
    <m/>
    <m/>
    <x v="2207"/>
  </r>
  <r>
    <n v="10001965"/>
    <s v="Panasonic"/>
    <x v="5729"/>
    <m/>
    <s v="RES, SMD 9.76k OHM, 1%, 1/16W, 0402R_MFP"/>
    <s v="Passed"/>
    <m/>
    <s v="Incomplete"/>
    <s v="Incomplete"/>
    <s v="Not Applicable"/>
    <s v="Incomplete"/>
    <x v="3"/>
    <m/>
    <s v="None"/>
    <m/>
    <s v="Not Set"/>
    <m/>
    <m/>
    <x v="2208"/>
  </r>
  <r>
    <s v="100030-008"/>
    <s v="Panasonic"/>
    <x v="5730"/>
    <m/>
    <s v="Res, 0603, 100k ohm, 1%, 100mW"/>
    <s v="Passed"/>
    <m/>
    <s v="Incomplete"/>
    <s v="Incomplete"/>
    <s v="Not Applicable"/>
    <s v="Incomplete"/>
    <x v="3"/>
    <m/>
    <s v="None"/>
    <m/>
    <s v="Not Set"/>
    <m/>
    <m/>
    <x v="2209"/>
  </r>
  <r>
    <n v="10227"/>
    <s v="Panasonic"/>
    <x v="5731"/>
    <m/>
    <s v="RESISTOR 196 OHM 1% 1/16W 0603 PKG (Pb Free)"/>
    <s v="Passed"/>
    <m/>
    <s v="Incomplete"/>
    <s v="Incomplete"/>
    <s v="Not Applicable"/>
    <s v="Incomplete"/>
    <x v="3"/>
    <m/>
    <s v="None"/>
    <m/>
    <s v="Not Set"/>
    <m/>
    <m/>
    <x v="2210"/>
  </r>
  <r>
    <s v="11212-00"/>
    <s v="Panasonic"/>
    <x v="5732"/>
    <m/>
    <s v="RESISTOR 20.0 OHM 1% 1/16W 0603 PKG (Pb Free)"/>
    <s v="Passed"/>
    <m/>
    <s v="Incomplete"/>
    <s v="Incomplete"/>
    <s v="Not Applicable"/>
    <s v="Incomplete"/>
    <x v="3"/>
    <m/>
    <s v="None"/>
    <m/>
    <s v="Not Set"/>
    <m/>
    <m/>
    <x v="0"/>
  </r>
  <r>
    <n v="10000521"/>
    <s v="Panasonic"/>
    <x v="5733"/>
    <m/>
    <s v="RES SMD 34K Ohm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s v="11652-00"/>
    <s v="Panasonic"/>
    <x v="209"/>
    <m/>
    <s v="RESISTOR 750 OHM 1% 1/16W SMT 0603 (Pb Free)"/>
    <s v="Passed"/>
    <m/>
    <s v="Incomplete"/>
    <s v="Incomplete"/>
    <s v="Not Applicable"/>
    <s v="Incomplete"/>
    <x v="3"/>
    <m/>
    <s v="None"/>
    <m/>
    <s v="Not Set"/>
    <m/>
    <m/>
    <x v="20"/>
  </r>
  <r>
    <n v="3916092"/>
    <s v="Panasonic"/>
    <x v="5734"/>
    <m/>
    <s v="RES SMD 8.25K OHM 1/10W 1%, 0603  (Pb Free)"/>
    <s v="Passed"/>
    <m/>
    <s v="Incomplete"/>
    <s v="Incomplete"/>
    <s v="Not Applicable"/>
    <s v="Incomplete"/>
    <x v="3"/>
    <m/>
    <s v="None"/>
    <m/>
    <s v="Not Set"/>
    <m/>
    <m/>
    <x v="2211"/>
  </r>
  <r>
    <s v="10584-00"/>
    <s v="Panasonic"/>
    <x v="5735"/>
    <m/>
    <s v="RESISTOR 2K OHM 5% 1/16W 0603 PKG (Pb Free)"/>
    <s v="Passed"/>
    <m/>
    <s v="Incomplete"/>
    <s v="Incomplete"/>
    <s v="Not Applicable"/>
    <s v="Incomplete"/>
    <x v="3"/>
    <m/>
    <s v="None"/>
    <m/>
    <s v="Not Set"/>
    <m/>
    <m/>
    <x v="2212"/>
  </r>
  <r>
    <s v="502273-00"/>
    <s v="Panasonic"/>
    <x v="5736"/>
    <m/>
    <s v="RES,THK,0603,270,5%"/>
    <s v="Passed"/>
    <m/>
    <s v="Incomplete"/>
    <s v="Incomplete"/>
    <s v="Not Applicable"/>
    <s v="Incomplete"/>
    <x v="3"/>
    <m/>
    <s v="None"/>
    <m/>
    <s v="Not Set"/>
    <m/>
    <m/>
    <x v="2213"/>
  </r>
  <r>
    <s v="500159-00"/>
    <s v="Panasonic"/>
    <x v="5737"/>
    <m/>
    <s v="RES,THK,0603,36K,5%"/>
    <s v="Passed"/>
    <m/>
    <s v="Incomplete"/>
    <s v="Incomplete"/>
    <s v="Not Applicable"/>
    <s v="Incomplete"/>
    <x v="3"/>
    <m/>
    <s v="None"/>
    <m/>
    <s v="Not Set"/>
    <m/>
    <m/>
    <x v="2214"/>
  </r>
  <r>
    <s v="531387-00"/>
    <s v="Panasonic"/>
    <x v="5738"/>
    <m/>
    <s v="CHIP RES 47R 5% 100PPM 0603 1/10W"/>
    <s v="Passed"/>
    <m/>
    <s v="Incomplete"/>
    <s v="Incomplete"/>
    <s v="Not Applicable"/>
    <s v="Incomplete"/>
    <x v="3"/>
    <m/>
    <s v="None"/>
    <m/>
    <s v="Not Set"/>
    <m/>
    <m/>
    <x v="2215"/>
  </r>
  <r>
    <n v="10002252"/>
    <s v="Panasonic"/>
    <x v="5739"/>
    <m/>
    <s v="RES SMD 2.7 OHMS 1% 1/3W, 0805R_MFP"/>
    <s v="Passed"/>
    <m/>
    <s v="Incomplete"/>
    <s v="Incomplete"/>
    <s v="Not Applicable"/>
    <s v="Incomplete"/>
    <x v="3"/>
    <m/>
    <s v="None"/>
    <m/>
    <s v="Not Set"/>
    <m/>
    <m/>
    <x v="0"/>
  </r>
  <r>
    <n v="10417"/>
    <s v="Panasonic"/>
    <x v="5740"/>
    <m/>
    <s v="RESISTOR 169 OHM 1% 1/10W 0805 PKG (Pb Free)"/>
    <s v="Passed"/>
    <m/>
    <s v="Incomplete"/>
    <s v="Incomplete"/>
    <s v="Not Applicable"/>
    <s v="Incomplete"/>
    <x v="3"/>
    <m/>
    <s v="None"/>
    <m/>
    <s v="Not Set"/>
    <m/>
    <m/>
    <x v="2216"/>
  </r>
  <r>
    <n v="10143"/>
    <s v="Panasonic"/>
    <x v="5741"/>
    <m/>
    <s v="RESISTOR 267 OHM 1% 1/8W 0805 PKG (Pb Free)"/>
    <s v="Passed"/>
    <m/>
    <s v="Incomplete"/>
    <s v="Incomplete"/>
    <s v="Not Applicable"/>
    <s v="Incomplete"/>
    <x v="3"/>
    <m/>
    <s v="None"/>
    <m/>
    <s v="Not Set"/>
    <m/>
    <m/>
    <x v="2217"/>
  </r>
  <r>
    <n v="10343"/>
    <s v="Panasonic"/>
    <x v="5742"/>
    <m/>
    <s v="RESISTOR 49.9 OHM 1% 1/10W 0805 PKG (Pb Free)"/>
    <s v="Passed"/>
    <m/>
    <s v="Incomplete"/>
    <s v="Incomplete"/>
    <s v="Not Applicable"/>
    <s v="Incomplete"/>
    <x v="3"/>
    <m/>
    <s v="None"/>
    <m/>
    <s v="Not Set"/>
    <m/>
    <m/>
    <x v="2218"/>
  </r>
  <r>
    <s v="10782-00"/>
    <s v="Panasonic"/>
    <x v="5743"/>
    <m/>
    <s v="RESISTOR 6.98K 1% 1/10W 0805 (Pb Free)"/>
    <s v="Passed"/>
    <m/>
    <s v="Incomplete"/>
    <s v="Incomplete"/>
    <s v="Not Applicable"/>
    <s v="Incomplete"/>
    <x v="3"/>
    <m/>
    <s v="None"/>
    <m/>
    <s v="Not Set"/>
    <m/>
    <m/>
    <x v="2219"/>
  </r>
  <r>
    <n v="10000642"/>
    <s v="Panasonic"/>
    <x v="5744"/>
    <m/>
    <s v="RESISTOR SMD 10 OHM  1% 1/20W, 0201 (Pb Free)"/>
    <s v="Passed"/>
    <m/>
    <s v="Incomplete"/>
    <s v="Incomplete"/>
    <s v="Not Applicable"/>
    <s v="Incomplete"/>
    <x v="3"/>
    <m/>
    <s v="None"/>
    <m/>
    <s v="Not Set"/>
    <m/>
    <m/>
    <x v="2220"/>
  </r>
  <r>
    <s v="528216-00"/>
    <s v="Panasonic"/>
    <x v="5745"/>
    <m/>
    <s v="RES,THK,0201,150,1%,50mW"/>
    <s v="Passed"/>
    <m/>
    <s v="Incomplete"/>
    <s v="Incomplete"/>
    <s v="Not Applicable"/>
    <s v="Incomplete"/>
    <x v="3"/>
    <m/>
    <s v="None"/>
    <m/>
    <s v="Not Set"/>
    <m/>
    <m/>
    <x v="2221"/>
  </r>
  <r>
    <s v="528216-00"/>
    <s v="Panasonic"/>
    <x v="5746"/>
    <m/>
    <s v="RES,THK,0201,150,1%,50mW"/>
    <s v="Passed"/>
    <m/>
    <s v="Incomplete"/>
    <s v="Incomplete"/>
    <s v="Not Applicable"/>
    <s v="Incomplete"/>
    <x v="3"/>
    <m/>
    <s v="None"/>
    <m/>
    <s v="Not Set"/>
    <m/>
    <m/>
    <x v="2222"/>
  </r>
  <r>
    <n v="10000643"/>
    <s v="Panasonic"/>
    <x v="5747"/>
    <m/>
    <s v="RESISTOR SMD 22 OHM  1% 1/20W, 0201 (Pb Free)"/>
    <s v="Passed"/>
    <m/>
    <s v="Incomplete"/>
    <s v="Incomplete"/>
    <s v="Not Applicable"/>
    <s v="Incomplete"/>
    <x v="3"/>
    <m/>
    <s v="None"/>
    <m/>
    <s v="Not Set"/>
    <m/>
    <m/>
    <x v="2223"/>
  </r>
  <r>
    <s v="528202-00"/>
    <s v="Panasonic"/>
    <x v="5748"/>
    <m/>
    <s v="RES,THK,0201,4.7K,5%,50mW"/>
    <s v="Passed"/>
    <m/>
    <s v="Incomplete"/>
    <s v="Incomplete"/>
    <s v="Not Applicable"/>
    <s v="Incomplete"/>
    <x v="3"/>
    <m/>
    <s v="None"/>
    <m/>
    <s v="Not Set"/>
    <m/>
    <m/>
    <x v="2224"/>
  </r>
  <r>
    <s v="528202-00"/>
    <s v="Panasonic"/>
    <x v="5749"/>
    <m/>
    <s v="RES,THK,0201,4.7K,5%,50mW"/>
    <s v="Passed"/>
    <m/>
    <s v="Incomplete"/>
    <s v="Incomplete"/>
    <s v="Not Applicable"/>
    <s v="Incomplete"/>
    <x v="3"/>
    <m/>
    <s v="None"/>
    <m/>
    <s v="Not Set"/>
    <m/>
    <m/>
    <x v="2225"/>
  </r>
  <r>
    <s v="548692-00"/>
    <s v="Panasonic"/>
    <x v="5750"/>
    <m/>
    <s v="RES,THK,0402,6.2,1%"/>
    <s v="Passed"/>
    <m/>
    <s v="Incomplete"/>
    <s v="Incomplete"/>
    <s v="Not Applicable"/>
    <s v="Incomplete"/>
    <x v="3"/>
    <m/>
    <s v="None"/>
    <m/>
    <s v="Not Set"/>
    <m/>
    <m/>
    <x v="2226"/>
  </r>
  <r>
    <s v="100047-000"/>
    <s v="Panasonic"/>
    <x v="3424"/>
    <m/>
    <s v="Resistor SMD 0 Ohm 1/16W 1%, 0402R_MFP"/>
    <s v="Passed"/>
    <m/>
    <s v="Incomplete"/>
    <s v="Incomplete"/>
    <s v="Not Applicable"/>
    <s v="Incomplete"/>
    <x v="3"/>
    <m/>
    <s v="None"/>
    <m/>
    <s v="Not Set"/>
    <m/>
    <m/>
    <x v="313"/>
  </r>
  <r>
    <s v="01-0200174-01"/>
    <s v="Panasonic"/>
    <x v="5751"/>
    <m/>
    <s v="RES, 10, 5%, 0.063W, 0402, ROHS"/>
    <s v="Passed"/>
    <m/>
    <s v="Incomplete"/>
    <s v="Incomplete"/>
    <s v="Not Applicable"/>
    <s v="Incomplete"/>
    <x v="3"/>
    <m/>
    <s v="None"/>
    <m/>
    <s v="Not Set"/>
    <m/>
    <m/>
    <x v="2227"/>
  </r>
  <r>
    <s v="01-0200316-01"/>
    <s v="Panasonic"/>
    <x v="5752"/>
    <m/>
    <s v="RES, 100, 5%, 0.063W, 0402, ROHS"/>
    <s v="Passed"/>
    <m/>
    <s v="Incomplete"/>
    <s v="Incomplete"/>
    <s v="Not Applicable"/>
    <s v="Incomplete"/>
    <x v="3"/>
    <m/>
    <s v="None"/>
    <m/>
    <s v="Not Set"/>
    <m/>
    <m/>
    <x v="2228"/>
  </r>
  <r>
    <s v="520163-00"/>
    <s v="Panasonic"/>
    <x v="5753"/>
    <m/>
    <s v="RES,THK,0402,100,5%,63mW"/>
    <s v="Passed"/>
    <m/>
    <s v="Incomplete"/>
    <s v="Incomplete"/>
    <s v="Not Applicable"/>
    <s v="Incomplete"/>
    <x v="3"/>
    <m/>
    <s v="None"/>
    <m/>
    <s v="Not Set"/>
    <m/>
    <m/>
    <x v="2229"/>
  </r>
  <r>
    <s v="520163-00"/>
    <s v="Panasonic"/>
    <x v="5754"/>
    <m/>
    <s v="RES,THK,0402,100,5%,63mW"/>
    <s v="Passed"/>
    <m/>
    <s v="Incomplete"/>
    <s v="Incomplete"/>
    <s v="Not Applicable"/>
    <s v="Incomplete"/>
    <x v="3"/>
    <m/>
    <s v="None"/>
    <m/>
    <s v="Not Set"/>
    <m/>
    <m/>
    <x v="2230"/>
  </r>
  <r>
    <s v="01-0200304-01"/>
    <s v="Panasonic"/>
    <x v="5755"/>
    <m/>
    <s v="RES, 1K, 5%, 0.063W, 0402, ROHS"/>
    <s v="Passed"/>
    <m/>
    <s v="Incomplete"/>
    <s v="Incomplete"/>
    <s v="Not Applicable"/>
    <s v="Incomplete"/>
    <x v="3"/>
    <m/>
    <s v="None"/>
    <m/>
    <s v="Not Set"/>
    <m/>
    <m/>
    <x v="2231"/>
  </r>
  <r>
    <s v="500400-00"/>
    <s v="Panasonic"/>
    <x v="5756"/>
    <m/>
    <s v="RES,THK,0402,1K,5%,63mW,50V"/>
    <s v="Passed"/>
    <m/>
    <s v="Incomplete"/>
    <s v="Incomplete"/>
    <s v="Not Applicable"/>
    <s v="Incomplete"/>
    <x v="3"/>
    <m/>
    <s v="None"/>
    <m/>
    <s v="Not Set"/>
    <m/>
    <m/>
    <x v="2232"/>
  </r>
  <r>
    <s v="01-0200309-01"/>
    <s v="Panasonic"/>
    <x v="5757"/>
    <m/>
    <s v="RES, 10K, 5%, 0.063W, 0402, ROHS"/>
    <s v="Passed"/>
    <m/>
    <s v="Incomplete"/>
    <s v="Incomplete"/>
    <s v="Not Applicable"/>
    <s v="Incomplete"/>
    <x v="3"/>
    <m/>
    <s v="None"/>
    <m/>
    <s v="Not Set"/>
    <m/>
    <m/>
    <x v="2233"/>
  </r>
  <r>
    <s v="500210-00"/>
    <s v="Panasonic"/>
    <x v="5758"/>
    <m/>
    <s v="RES,THK,0402,10K,5%,63mW"/>
    <s v="Passed"/>
    <m/>
    <s v="Incomplete"/>
    <s v="Incomplete"/>
    <s v="Not Applicable"/>
    <s v="Incomplete"/>
    <x v="3"/>
    <m/>
    <s v="None"/>
    <m/>
    <s v="Not Set"/>
    <m/>
    <m/>
    <x v="2234"/>
  </r>
  <r>
    <s v="520160-00"/>
    <s v="Panasonic"/>
    <x v="5759"/>
    <m/>
    <s v="CHIP RES 100K 5% 100PPM 0402 1/16W"/>
    <s v="Passed"/>
    <m/>
    <s v="Incomplete"/>
    <s v="Incomplete"/>
    <s v="Not Applicable"/>
    <s v="Incomplete"/>
    <x v="3"/>
    <m/>
    <s v="None"/>
    <m/>
    <s v="Not Set"/>
    <m/>
    <m/>
    <x v="2235"/>
  </r>
  <r>
    <s v="520160-00"/>
    <s v="Panasonic"/>
    <x v="5760"/>
    <m/>
    <s v="CHIP RES 100K 5% 100PPM 0402 1/16W"/>
    <s v="Passed"/>
    <m/>
    <s v="Incomplete"/>
    <s v="Incomplete"/>
    <s v="Not Applicable"/>
    <s v="Incomplete"/>
    <x v="3"/>
    <m/>
    <s v="None"/>
    <m/>
    <s v="Not Set"/>
    <m/>
    <m/>
    <x v="2236"/>
  </r>
  <r>
    <s v="01-0200209-01"/>
    <s v="Panasonic"/>
    <x v="5761"/>
    <m/>
    <s v="RES, 160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530735-00"/>
    <s v="Panasonic"/>
    <x v="5762"/>
    <m/>
    <s v="RES,THK,0402,2K,5%"/>
    <s v="Passed"/>
    <m/>
    <s v="Incomplete"/>
    <s v="Incomplete"/>
    <s v="Not Applicable"/>
    <s v="Incomplete"/>
    <x v="3"/>
    <m/>
    <s v="None"/>
    <m/>
    <s v="Not Set"/>
    <m/>
    <m/>
    <x v="2237"/>
  </r>
  <r>
    <s v="01-1000079-01"/>
    <s v="Panasonic"/>
    <x v="5763"/>
    <m/>
    <s v="RES, 22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200219-01"/>
    <s v="Panasonic"/>
    <x v="5764"/>
    <m/>
    <s v="RES, 2.2K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532023-00"/>
    <s v="Panasonic"/>
    <x v="5765"/>
    <m/>
    <s v="RES,THK,0402,27,5%"/>
    <s v="Passed"/>
    <m/>
    <s v="Incomplete"/>
    <s v="Incomplete"/>
    <s v="Not Applicable"/>
    <s v="Incomplete"/>
    <x v="3"/>
    <m/>
    <s v="None"/>
    <m/>
    <s v="Not Set"/>
    <m/>
    <m/>
    <x v="2238"/>
  </r>
  <r>
    <s v="01-0200184-01"/>
    <s v="Panasonic"/>
    <x v="5766"/>
    <m/>
    <s v="RES, 270, 5%, 0.063W, 0402, ROHS"/>
    <s v="Passed"/>
    <m/>
    <s v="Incomplete"/>
    <s v="Incomplete"/>
    <s v="Not Applicable"/>
    <s v="Incomplete"/>
    <x v="3"/>
    <m/>
    <s v="None"/>
    <m/>
    <s v="Not Set"/>
    <m/>
    <m/>
    <x v="2239"/>
  </r>
  <r>
    <s v="01-0200191-01"/>
    <s v="Panasonic"/>
    <x v="5767"/>
    <m/>
    <s v="RES, 27K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536239-00"/>
    <s v="Panasonic"/>
    <x v="5768"/>
    <m/>
    <s v="RES,THK,0402,27K,5%"/>
    <s v="Passed"/>
    <m/>
    <s v="Incomplete"/>
    <s v="Incomplete"/>
    <s v="Not Applicable"/>
    <s v="Incomplete"/>
    <x v="3"/>
    <m/>
    <s v="None"/>
    <m/>
    <s v="Not Set"/>
    <m/>
    <m/>
    <x v="2240"/>
  </r>
  <r>
    <s v="500561-00"/>
    <s v="Panasonic"/>
    <x v="5769"/>
    <m/>
    <s v="RES,THK,0402,3.3K,5%,63mW,50V"/>
    <s v="Passed"/>
    <m/>
    <s v="Incomplete"/>
    <s v="Incomplete"/>
    <s v="Not Applicable"/>
    <s v="Incomplete"/>
    <x v="3"/>
    <m/>
    <s v="None"/>
    <m/>
    <s v="Not Set"/>
    <m/>
    <m/>
    <x v="2241"/>
  </r>
  <r>
    <s v="533563-00"/>
    <s v="Panasonic"/>
    <x v="5770"/>
    <m/>
    <s v="RES,THK,0402,3.3,5%"/>
    <s v="Passed"/>
    <m/>
    <s v="Incomplete"/>
    <s v="Incomplete"/>
    <s v="Not Applicable"/>
    <s v="Incomplete"/>
    <x v="3"/>
    <m/>
    <s v="None"/>
    <m/>
    <s v="Not Set"/>
    <m/>
    <m/>
    <x v="2242"/>
  </r>
  <r>
    <s v="500914-00"/>
    <s v="Panasonic"/>
    <x v="5771"/>
    <m/>
    <s v="CHIP RES 47R 5% 200PPM 0402 1/16W L/F"/>
    <s v="Passed"/>
    <m/>
    <s v="Incomplete"/>
    <s v="Incomplete"/>
    <s v="Not Applicable"/>
    <s v="Incomplete"/>
    <x v="3"/>
    <m/>
    <s v="None"/>
    <m/>
    <s v="Not Set"/>
    <m/>
    <m/>
    <x v="2243"/>
  </r>
  <r>
    <n v="3916133"/>
    <s v="Panasonic"/>
    <x v="5772"/>
    <m/>
    <s v="RES SMD 470 Ohm 1/16W 5%, 0402"/>
    <s v="Passed"/>
    <m/>
    <s v="Incomplete"/>
    <s v="Incomplete"/>
    <s v="Not Applicable"/>
    <s v="Incomplete"/>
    <x v="3"/>
    <m/>
    <s v="None"/>
    <m/>
    <s v="Not Set"/>
    <m/>
    <m/>
    <x v="0"/>
  </r>
  <r>
    <s v="01-0200221-01"/>
    <s v="Panasonic"/>
    <x v="5773"/>
    <m/>
    <s v="RES, 4.7K, 5%, 0.063W, 0402, ROHS"/>
    <s v="Passed"/>
    <m/>
    <s v="Incomplete"/>
    <s v="Incomplete"/>
    <s v="Not Applicable"/>
    <s v="Incomplete"/>
    <x v="3"/>
    <m/>
    <s v="None"/>
    <m/>
    <s v="Not Set"/>
    <m/>
    <m/>
    <x v="2244"/>
  </r>
  <r>
    <n v="3916315"/>
    <s v="Panasonic"/>
    <x v="5774"/>
    <m/>
    <s v="RES SMD 47K Ohm 1/16W 5%, 0402, (Pb Free)"/>
    <s v="Passed"/>
    <m/>
    <s v="Incomplete"/>
    <s v="Incomplete"/>
    <s v="Not Applicable"/>
    <s v="Incomplete"/>
    <x v="3"/>
    <m/>
    <s v="None"/>
    <m/>
    <s v="Not Set"/>
    <m/>
    <m/>
    <x v="2245"/>
  </r>
  <r>
    <s v="520381-00"/>
    <s v="Panasonic"/>
    <x v="5775"/>
    <m/>
    <s v="RES,THK,0402,51,5%"/>
    <s v="Passed"/>
    <m/>
    <s v="Incomplete"/>
    <s v="Incomplete"/>
    <s v="Not Applicable"/>
    <s v="Incomplete"/>
    <x v="3"/>
    <m/>
    <s v="None"/>
    <m/>
    <s v="Not Set"/>
    <m/>
    <m/>
    <x v="2246"/>
  </r>
  <r>
    <s v="520381-00"/>
    <s v="Panasonic"/>
    <x v="5776"/>
    <m/>
    <s v="RES,THK,0402,51,5%"/>
    <s v="Passed"/>
    <m/>
    <s v="Incomplete"/>
    <s v="Incomplete"/>
    <s v="Not Applicable"/>
    <s v="Incomplete"/>
    <x v="3"/>
    <m/>
    <s v="None"/>
    <m/>
    <s v="Not Set"/>
    <m/>
    <m/>
    <x v="2247"/>
  </r>
  <r>
    <s v="531914-00"/>
    <s v="Panasonic"/>
    <x v="5777"/>
    <m/>
    <s v="RES,THK,0402,75,5%"/>
    <s v="Passed"/>
    <m/>
    <s v="Incomplete"/>
    <s v="Incomplete"/>
    <s v="Not Applicable"/>
    <s v="Incomplete"/>
    <x v="3"/>
    <m/>
    <s v="None"/>
    <m/>
    <s v="Not Set"/>
    <m/>
    <m/>
    <x v="2248"/>
  </r>
  <r>
    <s v="01-0000618-01"/>
    <s v="Panasonic"/>
    <x v="5778"/>
    <m/>
    <s v="RES, 82, 5%, 0.063W, 0402, ROHS"/>
    <s v="Passed"/>
    <m/>
    <s v="Incomplete"/>
    <s v="Incomplete"/>
    <s v="Not Applicable"/>
    <s v="Incomplete"/>
    <x v="3"/>
    <m/>
    <s v="None"/>
    <m/>
    <s v="Not Set"/>
    <m/>
    <m/>
    <x v="2249"/>
  </r>
  <r>
    <n v="10000782"/>
    <s v="Panasonic"/>
    <x v="5779"/>
    <m/>
    <s v="Resistor SMD 40.2K OHM 1/16W 1%, 0402R_MFP"/>
    <s v="Passed"/>
    <m/>
    <s v="Incomplete"/>
    <s v="Incomplete"/>
    <s v="Not Applicable"/>
    <s v="Incomplete"/>
    <x v="3"/>
    <m/>
    <s v="None"/>
    <m/>
    <s v="Not Set"/>
    <m/>
    <m/>
    <x v="2250"/>
  </r>
  <r>
    <n v="3916075"/>
    <s v="Panasonic"/>
    <x v="3426"/>
    <m/>
    <s v="Resistor SMD 1.0K, 1%, 1/16W, 0402R_MFP"/>
    <s v="Passed"/>
    <m/>
    <s v="Incomplete"/>
    <s v="Incomplete"/>
    <s v="Not Applicable"/>
    <s v="Incomplete"/>
    <x v="3"/>
    <m/>
    <s v="None"/>
    <m/>
    <s v="Not Set"/>
    <m/>
    <m/>
    <x v="315"/>
  </r>
  <r>
    <s v="540552-00"/>
    <s v="Panasonic"/>
    <x v="3427"/>
    <m/>
    <s v="RES, 10K, 1%, 0.063W, 0402, ROHS"/>
    <s v="Passed"/>
    <m/>
    <s v="Incomplete"/>
    <s v="Incomplete"/>
    <s v="Not Applicable"/>
    <s v="Incomplete"/>
    <x v="3"/>
    <m/>
    <s v="None"/>
    <m/>
    <s v="Not Set"/>
    <m/>
    <m/>
    <x v="316"/>
  </r>
  <r>
    <s v="01-0000691-01"/>
    <s v="Panasonic"/>
    <x v="3428"/>
    <m/>
    <s v="RES, 100K, 1%, 0.063W, 0402, ROHS"/>
    <s v="Passed"/>
    <m/>
    <s v="Incomplete"/>
    <s v="Incomplete"/>
    <s v="Not Applicable"/>
    <s v="Incomplete"/>
    <x v="3"/>
    <m/>
    <s v="None"/>
    <m/>
    <s v="Not Set"/>
    <m/>
    <m/>
    <x v="317"/>
  </r>
  <r>
    <n v="10000780"/>
    <s v="Panasonic"/>
    <x v="5780"/>
    <m/>
    <s v="Resistor SMD 1M OHM 1/16W 1%, 0402R_MFP"/>
    <s v="Passed"/>
    <m/>
    <s v="Incomplete"/>
    <s v="Incomplete"/>
    <s v="Not Applicable"/>
    <s v="Incomplete"/>
    <x v="3"/>
    <m/>
    <s v="None"/>
    <m/>
    <s v="Not Set"/>
    <m/>
    <m/>
    <x v="2251"/>
  </r>
  <r>
    <s v="541050-00"/>
    <s v="Panasonic"/>
    <x v="5781"/>
    <m/>
    <s v="RES, 10.2K, 1%, 0.063W, 0402, ROHS"/>
    <s v="Passed"/>
    <m/>
    <s v="Incomplete"/>
    <s v="Incomplete"/>
    <s v="Not Applicable"/>
    <s v="Incomplete"/>
    <x v="3"/>
    <m/>
    <s v="None"/>
    <m/>
    <s v="Not Set"/>
    <m/>
    <m/>
    <x v="2252"/>
  </r>
  <r>
    <s v="529052-00"/>
    <s v="Panasonic"/>
    <x v="5782"/>
    <m/>
    <s v="RES SMD 1.05K, 1%, 1/16W. 0402"/>
    <s v="Passed"/>
    <m/>
    <s v="Incomplete"/>
    <s v="Incomplete"/>
    <s v="Not Applicable"/>
    <s v="Incomplete"/>
    <x v="3"/>
    <m/>
    <s v="None"/>
    <m/>
    <s v="Not Set"/>
    <m/>
    <m/>
    <x v="2253"/>
  </r>
  <r>
    <s v="531159-00"/>
    <s v="Panasonic"/>
    <x v="3429"/>
    <m/>
    <s v="RES, 10, 1%, 0.063W, 0402, ROHS"/>
    <s v="Passed"/>
    <m/>
    <s v="Incomplete"/>
    <s v="Incomplete"/>
    <s v="Not Applicable"/>
    <s v="Incomplete"/>
    <x v="3"/>
    <m/>
    <s v="None"/>
    <m/>
    <s v="Not Set"/>
    <m/>
    <m/>
    <x v="318"/>
  </r>
  <r>
    <s v="520296-00"/>
    <s v="Panasonic"/>
    <x v="5783"/>
    <m/>
    <s v="RES,THK,0402,11.3K,1%"/>
    <s v="Passed"/>
    <m/>
    <s v="Incomplete"/>
    <s v="Incomplete"/>
    <s v="Not Applicable"/>
    <s v="Incomplete"/>
    <x v="3"/>
    <m/>
    <s v="None"/>
    <m/>
    <s v="Not Set"/>
    <m/>
    <m/>
    <x v="2254"/>
  </r>
  <r>
    <s v="100077-003"/>
    <s v="Panasonic"/>
    <x v="5784"/>
    <m/>
    <s v="Res, 0402, 11.5k ohm, 1%, 1/16W"/>
    <s v="Passed"/>
    <m/>
    <s v="Incomplete"/>
    <s v="Incomplete"/>
    <s v="Not Applicable"/>
    <s v="Incomplete"/>
    <x v="3"/>
    <m/>
    <s v="None"/>
    <m/>
    <s v="Not Set"/>
    <m/>
    <m/>
    <x v="0"/>
  </r>
  <r>
    <s v="01-0000730-01"/>
    <s v="Panasonic"/>
    <x v="5785"/>
    <m/>
    <s v="RES, 11.8K, 1%, 0.063W, 0402, ROHS"/>
    <s v="Passed"/>
    <m/>
    <s v="Incomplete"/>
    <s v="Incomplete"/>
    <s v="Not Applicable"/>
    <s v="Incomplete"/>
    <x v="3"/>
    <m/>
    <s v="None"/>
    <m/>
    <s v="Not Set"/>
    <m/>
    <m/>
    <x v="2255"/>
  </r>
  <r>
    <n v="10001602"/>
    <s v="Panasonic"/>
    <x v="5786"/>
    <m/>
    <s v="RES SMD 120K OHM, 1%, 1/16W, 0402R_MFP"/>
    <s v="Passed"/>
    <m/>
    <s v="Incomplete"/>
    <s v="Incomplete"/>
    <s v="Not Applicable"/>
    <s v="Incomplete"/>
    <x v="3"/>
    <m/>
    <s v="None"/>
    <m/>
    <s v="Not Set"/>
    <m/>
    <m/>
    <x v="2256"/>
  </r>
  <r>
    <n v="3916078"/>
    <s v="Panasonic"/>
    <x v="5787"/>
    <m/>
    <s v="RES SMD 12.1K, 1%, 1/16W, 0402 (Pb Free)"/>
    <s v="Passed"/>
    <m/>
    <s v="Incomplete"/>
    <s v="Incomplete"/>
    <s v="Not Applicable"/>
    <s v="Incomplete"/>
    <x v="3"/>
    <m/>
    <s v="None"/>
    <m/>
    <s v="Not Set"/>
    <m/>
    <m/>
    <x v="2257"/>
  </r>
  <r>
    <s v="540560-00"/>
    <s v="Panasonic"/>
    <x v="5788"/>
    <m/>
    <s v="RES,THK,0402,1.24K,1%"/>
    <s v="Passed"/>
    <m/>
    <s v="Incomplete"/>
    <s v="Incomplete"/>
    <s v="Not Applicable"/>
    <s v="Incomplete"/>
    <x v="3"/>
    <m/>
    <s v="None"/>
    <m/>
    <s v="Not Set"/>
    <m/>
    <m/>
    <x v="2258"/>
  </r>
  <r>
    <s v="100077-016"/>
    <s v="Panasonic"/>
    <x v="5789"/>
    <m/>
    <s v="Res, 0402, 1.24k ohm, 1%, 63mW"/>
    <s v="Passed"/>
    <m/>
    <s v="Incomplete"/>
    <s v="Incomplete"/>
    <s v="Not Applicable"/>
    <s v="Incomplete"/>
    <x v="3"/>
    <m/>
    <s v="None"/>
    <m/>
    <s v="Not Set"/>
    <m/>
    <m/>
    <x v="0"/>
  </r>
  <r>
    <n v="10000768"/>
    <s v="Panasonic"/>
    <x v="5790"/>
    <m/>
    <s v="Resistor SMD 124K ohm  1/16W  1%, 0402R_MFP"/>
    <s v="Passed"/>
    <m/>
    <s v="Incomplete"/>
    <s v="Incomplete"/>
    <s v="Not Applicable"/>
    <s v="Incomplete"/>
    <x v="3"/>
    <m/>
    <s v="None"/>
    <m/>
    <s v="Not Set"/>
    <m/>
    <m/>
    <x v="2259"/>
  </r>
  <r>
    <s v="01-0000664-01"/>
    <s v="Panasonic"/>
    <x v="5791"/>
    <m/>
    <s v="RES, 130, 1%, 0.063W, 0402, ROHS"/>
    <s v="Passed"/>
    <m/>
    <s v="Incomplete"/>
    <s v="Incomplete"/>
    <s v="Not Applicable"/>
    <s v="Incomplete"/>
    <x v="3"/>
    <m/>
    <s v="None"/>
    <m/>
    <s v="Not Set"/>
    <m/>
    <m/>
    <x v="2260"/>
  </r>
  <r>
    <s v="531675-00"/>
    <s v="Panasonic"/>
    <x v="5792"/>
    <m/>
    <s v="RES,THK,0402,13.3K,1%"/>
    <s v="Passed"/>
    <m/>
    <s v="Incomplete"/>
    <s v="Incomplete"/>
    <s v="Not Applicable"/>
    <s v="Incomplete"/>
    <x v="3"/>
    <m/>
    <s v="None"/>
    <m/>
    <s v="Not Set"/>
    <m/>
    <m/>
    <x v="2261"/>
  </r>
  <r>
    <n v="10000773"/>
    <s v="Panasonic"/>
    <x v="5793"/>
    <m/>
    <s v="Resistor SMD 1.37K OHM 1/16W 1% 0402R_MFP"/>
    <s v="Passed"/>
    <m/>
    <s v="Incomplete"/>
    <s v="Incomplete"/>
    <s v="Not Applicable"/>
    <s v="Incomplete"/>
    <x v="3"/>
    <m/>
    <s v="None"/>
    <m/>
    <s v="Not Set"/>
    <m/>
    <m/>
    <x v="2262"/>
  </r>
  <r>
    <n v="10001550"/>
    <s v="Panasonic"/>
    <x v="5794"/>
    <m/>
    <s v="RES, SMD 13.7K OHM, 1%, 1/16W, 0402_MFP (Pb Free)"/>
    <s v="Passed"/>
    <m/>
    <s v="Incomplete"/>
    <s v="Incomplete"/>
    <s v="Not Applicable"/>
    <s v="Incomplete"/>
    <x v="3"/>
    <m/>
    <s v="None"/>
    <m/>
    <s v="Not Set"/>
    <m/>
    <m/>
    <x v="2263"/>
  </r>
  <r>
    <n v="10000797"/>
    <s v="Panasonic"/>
    <x v="5795"/>
    <m/>
    <s v="Resistor SMD 140K OHM 1/16W 1%, 0402R_MFP"/>
    <s v="Passed"/>
    <m/>
    <s v="Incomplete"/>
    <s v="Incomplete"/>
    <s v="Not Applicable"/>
    <s v="Incomplete"/>
    <x v="3"/>
    <m/>
    <s v="None"/>
    <m/>
    <s v="Not Set"/>
    <m/>
    <m/>
    <x v="2264"/>
  </r>
  <r>
    <n v="10000193"/>
    <s v="Panasonic"/>
    <x v="5796"/>
    <m/>
    <s v="RES SMD 1.47K, 1%, 1/16W, 0402"/>
    <s v="Passed"/>
    <m/>
    <s v="Incomplete"/>
    <s v="Incomplete"/>
    <s v="Not Applicable"/>
    <s v="Incomplete"/>
    <x v="3"/>
    <m/>
    <s v="None"/>
    <m/>
    <s v="Not Set"/>
    <m/>
    <m/>
    <x v="2265"/>
  </r>
  <r>
    <s v="01-0000732-01"/>
    <s v="Panasonic"/>
    <x v="5797"/>
    <m/>
    <s v="RES, 14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100077-037"/>
    <s v="Panasonic"/>
    <x v="5798"/>
    <m/>
    <s v="Res, 0402, 150 ohm, 1%, 63mW"/>
    <s v="Passed"/>
    <m/>
    <s v="Incomplete"/>
    <s v="Incomplete"/>
    <s v="Not Applicable"/>
    <s v="Incomplete"/>
    <x v="3"/>
    <m/>
    <s v="None"/>
    <m/>
    <s v="Not Set"/>
    <m/>
    <m/>
    <x v="0"/>
  </r>
  <r>
    <s v="528816-00"/>
    <s v="Panasonic"/>
    <x v="5799"/>
    <m/>
    <s v="RES SMD 1.5K, 1%, 1/16W, 0402 (Pb Free)"/>
    <s v="Passed"/>
    <m/>
    <s v="Incomplete"/>
    <s v="Incomplete"/>
    <s v="Not Applicable"/>
    <s v="Incomplete"/>
    <x v="3"/>
    <m/>
    <s v="None"/>
    <m/>
    <s v="Not Set"/>
    <m/>
    <m/>
    <x v="2266"/>
  </r>
  <r>
    <s v="01-1000055-01"/>
    <s v="Panasonic"/>
    <x v="5800"/>
    <m/>
    <s v="RES, 15K, 1%, 0.063W, 0402, ROHS"/>
    <s v="Passed"/>
    <m/>
    <s v="Incomplete"/>
    <s v="Incomplete"/>
    <s v="Not Applicable"/>
    <s v="Incomplete"/>
    <x v="3"/>
    <m/>
    <s v="None"/>
    <m/>
    <s v="Not Set"/>
    <m/>
    <m/>
    <x v="2267"/>
  </r>
  <r>
    <n v="10001512"/>
    <s v="Panasonic"/>
    <x v="5801"/>
    <m/>
    <s v="RES SMD 1.5M, 1/16W 1%, 0402, (Pb Free)"/>
    <s v="Passed"/>
    <m/>
    <s v="Incomplete"/>
    <s v="Incomplete"/>
    <s v="Not Applicable"/>
    <s v="Incomplete"/>
    <x v="3"/>
    <m/>
    <s v="None"/>
    <m/>
    <s v="Not Set"/>
    <m/>
    <m/>
    <x v="2268"/>
  </r>
  <r>
    <n v="10000194"/>
    <s v="Panasonic"/>
    <x v="5802"/>
    <m/>
    <s v="RES SMD 1.54K, 1%, 1/16W, 0402"/>
    <s v="Passed"/>
    <m/>
    <s v="Incomplete"/>
    <s v="Incomplete"/>
    <s v="Not Applicable"/>
    <s v="Incomplete"/>
    <x v="3"/>
    <m/>
    <s v="None"/>
    <m/>
    <s v="Not Set"/>
    <m/>
    <m/>
    <x v="2269"/>
  </r>
  <r>
    <s v="528817-00"/>
    <s v="Panasonic"/>
    <x v="5803"/>
    <m/>
    <s v="RES,THK,0402,15.4K,1%"/>
    <s v="Passed"/>
    <m/>
    <s v="Incomplete"/>
    <s v="Incomplete"/>
    <s v="Not Applicable"/>
    <s v="Incomplete"/>
    <x v="3"/>
    <m/>
    <s v="None"/>
    <m/>
    <s v="Not Set"/>
    <m/>
    <m/>
    <x v="2270"/>
  </r>
  <r>
    <n v="3916079"/>
    <s v="Panasonic"/>
    <x v="5804"/>
    <m/>
    <s v="RES SMD 16.9K, 1%, 1/16W, 0402 (Pb Free)"/>
    <s v="Passed"/>
    <m/>
    <s v="Incomplete"/>
    <s v="Incomplete"/>
    <s v="Not Applicable"/>
    <s v="Incomplete"/>
    <x v="3"/>
    <m/>
    <s v="None"/>
    <m/>
    <s v="Not Set"/>
    <m/>
    <m/>
    <x v="2271"/>
  </r>
  <r>
    <s v="521889-00"/>
    <s v="Panasonic"/>
    <x v="5805"/>
    <m/>
    <s v="RES,THK,0402,178K,1%"/>
    <s v="Passed"/>
    <m/>
    <s v="Incomplete"/>
    <s v="Incomplete"/>
    <s v="Not Applicable"/>
    <s v="Incomplete"/>
    <x v="3"/>
    <m/>
    <s v="None"/>
    <m/>
    <s v="Not Set"/>
    <m/>
    <m/>
    <x v="2272"/>
  </r>
  <r>
    <s v="100077-002"/>
    <s v="Panasonic"/>
    <x v="5806"/>
    <m/>
    <s v="Resistor SMD, 18.7K ,1%,  1/16W, Thick Film, 0402R_MFP"/>
    <s v="Passed"/>
    <m/>
    <s v="Incomplete"/>
    <s v="Incomplete"/>
    <s v="Not Applicable"/>
    <s v="Incomplete"/>
    <x v="3"/>
    <m/>
    <s v="None"/>
    <m/>
    <s v="Not Set"/>
    <m/>
    <m/>
    <x v="2273"/>
  </r>
  <r>
    <n v="10001763"/>
    <s v="Panasonic"/>
    <x v="5807"/>
    <m/>
    <s v="RES SMD, 19.1K Ohm 1% 1/16W, 0402R_MFP"/>
    <s v="Passed"/>
    <m/>
    <s v="Incomplete"/>
    <s v="Incomplete"/>
    <s v="Not Applicable"/>
    <s v="Incomplete"/>
    <x v="3"/>
    <m/>
    <s v="None"/>
    <m/>
    <s v="Not Set"/>
    <m/>
    <m/>
    <x v="2274"/>
  </r>
  <r>
    <n v="10000195"/>
    <s v="Panasonic"/>
    <x v="5808"/>
    <m/>
    <s v="RES SMD 1.96K, 1%, 1/16W, 0402"/>
    <s v="Passed"/>
    <m/>
    <s v="Incomplete"/>
    <s v="Incomplete"/>
    <s v="Not Applicable"/>
    <s v="Incomplete"/>
    <x v="3"/>
    <m/>
    <s v="None"/>
    <m/>
    <s v="Not Set"/>
    <m/>
    <m/>
    <x v="2275"/>
  </r>
  <r>
    <n v="10001721"/>
    <s v="Panasonic"/>
    <x v="5809"/>
    <m/>
    <s v="RES SMD 2.0K, 1%, 1/16W, 0402_MFP (Pb Free)"/>
    <s v="Passed"/>
    <m/>
    <s v="Incomplete"/>
    <s v="Incomplete"/>
    <s v="Not Applicable"/>
    <s v="Incomplete"/>
    <x v="3"/>
    <m/>
    <s v="None"/>
    <m/>
    <s v="Not Set"/>
    <m/>
    <m/>
    <x v="2276"/>
  </r>
  <r>
    <n v="10000796"/>
    <s v="Panasonic"/>
    <x v="5810"/>
    <m/>
    <s v="Resistor SMD, 20.0K Ohm , 1/16W,1% 0402R_MFP"/>
    <s v="Passed"/>
    <m/>
    <s v="Incomplete"/>
    <s v="Incomplete"/>
    <s v="Not Applicable"/>
    <s v="Incomplete"/>
    <x v="3"/>
    <m/>
    <s v="None"/>
    <m/>
    <s v="Not Set"/>
    <m/>
    <m/>
    <x v="2277"/>
  </r>
  <r>
    <s v="531426-00"/>
    <s v="Panasonic"/>
    <x v="5811"/>
    <m/>
    <s v="RES, SMD 20.5K 1/16W 1% (Pb Free), 0402"/>
    <s v="Passed"/>
    <m/>
    <s v="Incomplete"/>
    <s v="Incomplete"/>
    <s v="Not Applicable"/>
    <s v="Incomplete"/>
    <x v="3"/>
    <m/>
    <s v="None"/>
    <m/>
    <s v="Not Set"/>
    <m/>
    <m/>
    <x v="2278"/>
  </r>
  <r>
    <n v="10001577"/>
    <s v="Panasonic"/>
    <x v="5812"/>
    <m/>
    <s v="RES SMD 21.0K OHM, 1%, 1/16W, 0402R_MFP"/>
    <s v="Passed"/>
    <m/>
    <s v="Incomplete"/>
    <s v="Incomplete"/>
    <s v="Not Applicable"/>
    <s v="Incomplete"/>
    <x v="3"/>
    <m/>
    <s v="None"/>
    <m/>
    <s v="Not Set"/>
    <m/>
    <m/>
    <x v="2279"/>
  </r>
  <r>
    <s v="546050-00"/>
    <s v="Panasonic"/>
    <x v="5813"/>
    <m/>
    <s v="RES,THK,0402,22K,1%"/>
    <s v="Passed"/>
    <m/>
    <s v="Incomplete"/>
    <s v="Incomplete"/>
    <s v="Not Applicable"/>
    <s v="Incomplete"/>
    <x v="3"/>
    <m/>
    <s v="None"/>
    <m/>
    <s v="Not Set"/>
    <m/>
    <m/>
    <x v="2280"/>
  </r>
  <r>
    <s v="100077-025"/>
    <s v="Panasonic"/>
    <x v="5814"/>
    <m/>
    <s v="Res, 0402, 2.21k ohm, 1%, 63mW"/>
    <s v="Passed"/>
    <m/>
    <s v="Incomplete"/>
    <s v="Incomplete"/>
    <s v="Not Applicable"/>
    <s v="Incomplete"/>
    <x v="3"/>
    <m/>
    <s v="None"/>
    <m/>
    <s v="Not Set"/>
    <m/>
    <m/>
    <x v="0"/>
  </r>
  <r>
    <s v="540292-00"/>
    <s v="Panasonic"/>
    <x v="5815"/>
    <m/>
    <s v="RES,THK,0402,221K,1%"/>
    <s v="Passed"/>
    <m/>
    <s v="Incomplete"/>
    <s v="Incomplete"/>
    <s v="Not Applicable"/>
    <s v="Incomplete"/>
    <x v="3"/>
    <m/>
    <s v="None"/>
    <m/>
    <s v="Not Set"/>
    <m/>
    <m/>
    <x v="2281"/>
  </r>
  <r>
    <s v="549429-00"/>
    <s v="Panasonic"/>
    <x v="5816"/>
    <m/>
    <s v="RES SMD 23.2K 1% 1/16W, 0402R_MFP"/>
    <s v="Passed"/>
    <m/>
    <s v="Incomplete"/>
    <s v="Incomplete"/>
    <s v="Not Applicable"/>
    <s v="Incomplete"/>
    <x v="3"/>
    <m/>
    <s v="None"/>
    <m/>
    <s v="Not Set"/>
    <m/>
    <m/>
    <x v="2282"/>
  </r>
  <r>
    <s v="100077-086"/>
    <s v="Panasonic"/>
    <x v="5817"/>
    <m/>
    <s v="Res, 0402, 24.3k ohm, 1%, 63mW"/>
    <s v="Passed"/>
    <m/>
    <s v="Incomplete"/>
    <s v="Incomplete"/>
    <s v="Not Applicable"/>
    <s v="Incomplete"/>
    <x v="3"/>
    <m/>
    <s v="None"/>
    <m/>
    <s v="Not Set"/>
    <m/>
    <m/>
    <x v="0"/>
  </r>
  <r>
    <s v="100077-018"/>
    <s v="Panasonic"/>
    <x v="5818"/>
    <m/>
    <s v="Res, 0402, 24.9 ohm, 1%, 63mW"/>
    <s v="Passed"/>
    <m/>
    <s v="Incomplete"/>
    <s v="Incomplete"/>
    <s v="Not Applicable"/>
    <s v="Incomplete"/>
    <x v="3"/>
    <m/>
    <s v="None"/>
    <m/>
    <s v="Not Set"/>
    <m/>
    <m/>
    <x v="0"/>
  </r>
  <r>
    <s v="532561-00"/>
    <s v="Panasonic"/>
    <x v="5819"/>
    <m/>
    <s v="RES, 2.55K, 1%, 0.063W, 0402, ROHS"/>
    <s v="Passed"/>
    <m/>
    <s v="Incomplete"/>
    <s v="Incomplete"/>
    <s v="Not Applicable"/>
    <s v="Incomplete"/>
    <x v="3"/>
    <m/>
    <s v="None"/>
    <m/>
    <s v="Not Set"/>
    <m/>
    <m/>
    <x v="2283"/>
  </r>
  <r>
    <n v="10000798"/>
    <s v="Panasonic"/>
    <x v="5820"/>
    <m/>
    <s v="Resistor SMD 267k OHM 1/16W 1%, 0402R_MFP"/>
    <s v="Passed"/>
    <m/>
    <s v="Incomplete"/>
    <s v="Incomplete"/>
    <s v="Not Applicable"/>
    <s v="Incomplete"/>
    <x v="3"/>
    <m/>
    <s v="None"/>
    <m/>
    <s v="Not Set"/>
    <m/>
    <m/>
    <x v="2284"/>
  </r>
  <r>
    <s v="531807-00"/>
    <s v="Panasonic"/>
    <x v="5821"/>
    <m/>
    <s v="RES,THK,0402,28.7K,1%,63mW"/>
    <s v="Passed"/>
    <m/>
    <s v="Incomplete"/>
    <s v="Incomplete"/>
    <s v="Not Applicable"/>
    <s v="Incomplete"/>
    <x v="3"/>
    <m/>
    <s v="None"/>
    <m/>
    <s v="Not Set"/>
    <m/>
    <m/>
    <x v="2285"/>
  </r>
  <r>
    <n v="3916214"/>
    <s v="Panasonic"/>
    <x v="5822"/>
    <m/>
    <s v="Res SMD 294K 1% 1/16W, 0402"/>
    <s v="Passed"/>
    <m/>
    <s v="Incomplete"/>
    <s v="Incomplete"/>
    <s v="Not Applicable"/>
    <s v="Incomplete"/>
    <x v="3"/>
    <m/>
    <s v="None"/>
    <m/>
    <s v="Not Set"/>
    <m/>
    <m/>
    <x v="2286"/>
  </r>
  <r>
    <n v="10000793"/>
    <s v="Panasonic"/>
    <x v="5823"/>
    <m/>
    <s v="Resistor SMD, 2.2 Ohm  1/16W 1%, 0402R_MFP"/>
    <s v="Passed"/>
    <m/>
    <s v="Incomplete"/>
    <s v="Incomplete"/>
    <s v="Not Applicable"/>
    <s v="Incomplete"/>
    <x v="3"/>
    <m/>
    <s v="None"/>
    <m/>
    <s v="Not Set"/>
    <m/>
    <m/>
    <x v="2287"/>
  </r>
  <r>
    <n v="10001849"/>
    <s v="Panasonic"/>
    <x v="5824"/>
    <m/>
    <s v="RES SMD 301 OHM 1%, 1/16W, 0402R_MFP"/>
    <s v="Passed"/>
    <m/>
    <s v="Incomplete"/>
    <s v="Incomplete"/>
    <s v="Not Applicable"/>
    <s v="Incomplete"/>
    <x v="3"/>
    <m/>
    <s v="None"/>
    <m/>
    <s v="Not Set"/>
    <m/>
    <m/>
    <x v="2288"/>
  </r>
  <r>
    <n v="10001363"/>
    <s v="Panasonic"/>
    <x v="5825"/>
    <m/>
    <s v="RES SMD 301K OHM 1%, 1/16W, 0402"/>
    <s v="Passed"/>
    <m/>
    <s v="Incomplete"/>
    <s v="Incomplete"/>
    <s v="Not Applicable"/>
    <s v="Incomplete"/>
    <x v="3"/>
    <m/>
    <s v="None"/>
    <m/>
    <s v="Not Set"/>
    <m/>
    <m/>
    <x v="2289"/>
  </r>
  <r>
    <n v="10001454"/>
    <s v="Panasonic"/>
    <x v="5826"/>
    <m/>
    <s v="RES SMD 3.16K, 1%, 1/16W, 0402"/>
    <s v="Passed"/>
    <m/>
    <s v="Incomplete"/>
    <s v="Incomplete"/>
    <s v="Not Applicable"/>
    <s v="Incomplete"/>
    <x v="3"/>
    <m/>
    <s v="None"/>
    <m/>
    <s v="Not Set"/>
    <m/>
    <m/>
    <x v="2290"/>
  </r>
  <r>
    <s v="502230-00"/>
    <s v="Panasonic"/>
    <x v="5827"/>
    <m/>
    <s v="CHIP RES 324R 1% 200PPM 0402 1/16W LF"/>
    <s v="Passed"/>
    <m/>
    <s v="Incomplete"/>
    <s v="Incomplete"/>
    <s v="Not Applicable"/>
    <s v="Incomplete"/>
    <x v="3"/>
    <m/>
    <s v="None"/>
    <m/>
    <s v="Not Set"/>
    <m/>
    <m/>
    <x v="2291"/>
  </r>
  <r>
    <s v="01-0000734-01"/>
    <s v="Panasonic"/>
    <x v="5828"/>
    <m/>
    <s v="RES, 3.32K, 1%, 0.063W, 0402, ROHS"/>
    <s v="Passed"/>
    <m/>
    <s v="Incomplete"/>
    <s v="Incomplete"/>
    <s v="Not Applicable"/>
    <s v="Incomplete"/>
    <x v="3"/>
    <m/>
    <s v="None"/>
    <m/>
    <s v="Not Set"/>
    <m/>
    <m/>
    <x v="2292"/>
  </r>
  <r>
    <s v="100077-128"/>
    <s v="Panasonic"/>
    <x v="5829"/>
    <m/>
    <s v="Res, 0402, 33.2k ohm, 1%, 63mW"/>
    <s v="Passed"/>
    <m/>
    <s v="Incomplete"/>
    <s v="Incomplete"/>
    <s v="Not Applicable"/>
    <s v="Incomplete"/>
    <x v="3"/>
    <m/>
    <s v="None"/>
    <m/>
    <s v="Not Set"/>
    <m/>
    <m/>
    <x v="0"/>
  </r>
  <r>
    <s v="01-0000735-01"/>
    <s v="Panasonic"/>
    <x v="5830"/>
    <m/>
    <s v="RES, 35.7K, 1%, 0.063W, 0402, ROHS"/>
    <s v="Passed"/>
    <m/>
    <s v="Incomplete"/>
    <s v="Incomplete"/>
    <s v="Not Applicable"/>
    <s v="Incomplete"/>
    <x v="3"/>
    <m/>
    <s v="None"/>
    <m/>
    <s v="Not Set"/>
    <m/>
    <m/>
    <x v="2293"/>
  </r>
  <r>
    <n v="10001542"/>
    <s v="Panasonic"/>
    <x v="5831"/>
    <m/>
    <s v="RES SMD 365K 1% 1/10W,  0402R_MFP"/>
    <s v="Passed"/>
    <m/>
    <s v="Incomplete"/>
    <s v="Incomplete"/>
    <s v="Not Applicable"/>
    <s v="Incomplete"/>
    <x v="3"/>
    <m/>
    <s v="None"/>
    <m/>
    <s v="Not Set"/>
    <m/>
    <m/>
    <x v="2294"/>
  </r>
  <r>
    <s v="533909-00"/>
    <s v="Panasonic"/>
    <x v="5832"/>
    <m/>
    <s v="RES SMD 4.02K, 1%, 1/16W, 0402 (Pb Free)"/>
    <s v="Passed"/>
    <m/>
    <s v="Incomplete"/>
    <s v="Incomplete"/>
    <s v="Not Applicable"/>
    <s v="Incomplete"/>
    <x v="3"/>
    <m/>
    <s v="None"/>
    <m/>
    <s v="Not Set"/>
    <m/>
    <m/>
    <x v="2295"/>
  </r>
  <r>
    <s v="01-0000736-01"/>
    <s v="Panasonic"/>
    <x v="5833"/>
    <m/>
    <s v="RES, 4.12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1988"/>
    <s v="Panasonic"/>
    <x v="5834"/>
    <m/>
    <s v="RES SMD 4.42K 1% 1/16W, 0402R_MFP"/>
    <s v="Passed"/>
    <m/>
    <s v="Incomplete"/>
    <s v="Incomplete"/>
    <s v="Not Applicable"/>
    <s v="Incomplete"/>
    <x v="3"/>
    <m/>
    <s v="None"/>
    <m/>
    <s v="Not Set"/>
    <m/>
    <m/>
    <x v="2296"/>
  </r>
  <r>
    <s v="530469-00"/>
    <s v="Panasonic"/>
    <x v="5835"/>
    <m/>
    <s v="CHIP RES 45.3R 1% 200PPM 0402 1/16W"/>
    <s v="Passed"/>
    <m/>
    <s v="Incomplete"/>
    <s v="Incomplete"/>
    <s v="Not Applicable"/>
    <s v="Incomplete"/>
    <x v="3"/>
    <m/>
    <s v="None"/>
    <m/>
    <s v="Not Set"/>
    <m/>
    <m/>
    <x v="2297"/>
  </r>
  <r>
    <s v="533339-00"/>
    <s v="Panasonic"/>
    <x v="5836"/>
    <m/>
    <s v="RES,THK,0402,464,1%"/>
    <s v="Passed"/>
    <m/>
    <s v="Incomplete"/>
    <s v="Incomplete"/>
    <s v="Not Applicable"/>
    <s v="Incomplete"/>
    <x v="3"/>
    <m/>
    <s v="None"/>
    <m/>
    <s v="Not Set"/>
    <m/>
    <m/>
    <x v="2298"/>
  </r>
  <r>
    <s v="534782-00"/>
    <s v="Panasonic"/>
    <x v="5837"/>
    <m/>
    <s v="RES,THK,0402,470,1%"/>
    <s v="Passed"/>
    <m/>
    <s v="Incomplete"/>
    <s v="Incomplete"/>
    <s v="Not Applicable"/>
    <s v="Incomplete"/>
    <x v="3"/>
    <m/>
    <s v="None"/>
    <m/>
    <s v="Not Set"/>
    <m/>
    <m/>
    <x v="2299"/>
  </r>
  <r>
    <s v="ERJ2RKF4750X"/>
    <s v="Panasonic"/>
    <x v="5838"/>
    <m/>
    <s v="RES,THK,0402,475,1%"/>
    <s v="Passed"/>
    <m/>
    <s v="Incomplete"/>
    <s v="Incomplete"/>
    <s v="Not Applicable"/>
    <s v="Incomplete"/>
    <x v="3"/>
    <m/>
    <s v="None"/>
    <m/>
    <s v="Not Set"/>
    <m/>
    <m/>
    <x v="2300"/>
  </r>
  <r>
    <s v="100077-094"/>
    <s v="Panasonic"/>
    <x v="5839"/>
    <m/>
    <s v="RES,THK,0402,475,1%"/>
    <s v="Passed"/>
    <m/>
    <s v="Incomplete"/>
    <s v="Incomplete"/>
    <s v="Not Applicable"/>
    <s v="Incomplete"/>
    <x v="3"/>
    <m/>
    <s v="None"/>
    <m/>
    <s v="Not Set"/>
    <m/>
    <m/>
    <x v="0"/>
  </r>
  <r>
    <s v="502012-00"/>
    <s v="Panasonic"/>
    <x v="5840"/>
    <m/>
    <s v="RES, 4.75K, 1%, 0.063W, 0402, ROHS"/>
    <s v="Passed"/>
    <m/>
    <s v="Incomplete"/>
    <s v="Incomplete"/>
    <s v="Not Applicable"/>
    <s v="Incomplete"/>
    <x v="3"/>
    <m/>
    <s v="None"/>
    <m/>
    <s v="Not Set"/>
    <m/>
    <m/>
    <x v="2301"/>
  </r>
  <r>
    <s v="524313-00"/>
    <s v="Panasonic"/>
    <x v="5841"/>
    <m/>
    <s v="RES,THK,0402,47.5K,1%"/>
    <s v="Passed"/>
    <m/>
    <s v="Incomplete"/>
    <s v="Incomplete"/>
    <s v="Not Applicable"/>
    <s v="Incomplete"/>
    <x v="3"/>
    <m/>
    <s v="None"/>
    <m/>
    <s v="Not Set"/>
    <m/>
    <m/>
    <x v="2302"/>
  </r>
  <r>
    <s v="520191-00"/>
    <s v="Panasonic"/>
    <x v="5842"/>
    <m/>
    <s v="RES, 4.99K, 1%, 0.063W, 0402, ROHS"/>
    <s v="Passed"/>
    <m/>
    <s v="Incomplete"/>
    <s v="Incomplete"/>
    <s v="Not Applicable"/>
    <s v="Incomplete"/>
    <x v="3"/>
    <m/>
    <s v="None"/>
    <m/>
    <s v="Not Set"/>
    <m/>
    <m/>
    <x v="2303"/>
  </r>
  <r>
    <s v="01-1000066-01"/>
    <s v="Panasonic"/>
    <x v="5843"/>
    <m/>
    <s v="RES, 49.9K, 1%, 0.063W, 0402, ROHS"/>
    <s v="Passed"/>
    <m/>
    <s v="Incomplete"/>
    <s v="Incomplete"/>
    <s v="Not Applicable"/>
    <s v="Incomplete"/>
    <x v="3"/>
    <m/>
    <s v="None"/>
    <m/>
    <s v="Not Set"/>
    <m/>
    <m/>
    <x v="2304"/>
  </r>
  <r>
    <n v="10000791"/>
    <s v="Panasonic"/>
    <x v="5844"/>
    <m/>
    <s v="Resistor SMD 51K OHMS 1/16W 1%, 0402R_MFP"/>
    <s v="Passed"/>
    <m/>
    <s v="Incomplete"/>
    <s v="Incomplete"/>
    <s v="Not Applicable"/>
    <s v="Incomplete"/>
    <x v="3"/>
    <m/>
    <s v="None"/>
    <m/>
    <s v="Not Set"/>
    <m/>
    <m/>
    <x v="2305"/>
  </r>
  <r>
    <s v="527303-00"/>
    <s v="Panasonic"/>
    <x v="5845"/>
    <m/>
    <s v="RES,THK,0402,6.04K,1%"/>
    <s v="Passed"/>
    <m/>
    <s v="Incomplete"/>
    <s v="Incomplete"/>
    <s v="Not Applicable"/>
    <s v="Incomplete"/>
    <x v="3"/>
    <m/>
    <s v="None"/>
    <m/>
    <s v="Not Set"/>
    <m/>
    <m/>
    <x v="2306"/>
  </r>
  <r>
    <n v="10000774"/>
    <s v="Panasonic"/>
    <x v="5846"/>
    <m/>
    <s v="Resistor SMD 60.4 Ohm 1/16w 1%, 0402R_MFP"/>
    <s v="Passed"/>
    <m/>
    <s v="Incomplete"/>
    <s v="Incomplete"/>
    <s v="Not Applicable"/>
    <s v="Incomplete"/>
    <x v="3"/>
    <m/>
    <s v="None"/>
    <m/>
    <s v="Not Set"/>
    <m/>
    <m/>
    <x v="2307"/>
  </r>
  <r>
    <n v="10002048"/>
    <s v="Panasonic"/>
    <x v="5847"/>
    <m/>
    <s v="RES SMD 619K Ohm 1% 1/16W, 0402R_MFP"/>
    <s v="Passed"/>
    <m/>
    <s v="Incomplete"/>
    <s v="Incomplete"/>
    <s v="Not Applicable"/>
    <s v="Incomplete"/>
    <x v="3"/>
    <m/>
    <s v="None"/>
    <m/>
    <s v="Not Set"/>
    <m/>
    <m/>
    <x v="2308"/>
  </r>
  <r>
    <s v="502333-00"/>
    <s v="Panasonic"/>
    <x v="5848"/>
    <m/>
    <s v="RES,THK,0402,634,1%,63mW,50V"/>
    <s v="Passed"/>
    <m/>
    <s v="Incomplete"/>
    <s v="Incomplete"/>
    <s v="Not Applicable"/>
    <s v="Incomplete"/>
    <x v="3"/>
    <m/>
    <s v="None"/>
    <m/>
    <s v="Not Set"/>
    <m/>
    <m/>
    <x v="2309"/>
  </r>
  <r>
    <n v="3916245"/>
    <s v="Panasonic"/>
    <x v="5849"/>
    <m/>
    <s v="RES SMD 6.34K ohm 1% 1/16W, 0402"/>
    <s v="Passed"/>
    <m/>
    <s v="Incomplete"/>
    <s v="Incomplete"/>
    <s v="Not Applicable"/>
    <s v="Incomplete"/>
    <x v="3"/>
    <m/>
    <s v="None"/>
    <m/>
    <s v="Not Set"/>
    <m/>
    <m/>
    <x v="2310"/>
  </r>
  <r>
    <n v="10001824"/>
    <s v="Panasonic"/>
    <x v="5850"/>
    <m/>
    <s v="RES SMD 6.81K OHM 1% 1/16W, 0402  (Pb Free)"/>
    <s v="Passed"/>
    <m/>
    <s v="Incomplete"/>
    <s v="Incomplete"/>
    <s v="Not Applicable"/>
    <s v="Incomplete"/>
    <x v="3"/>
    <m/>
    <s v="None"/>
    <m/>
    <s v="Not Set"/>
    <m/>
    <m/>
    <x v="2311"/>
  </r>
  <r>
    <n v="10001601"/>
    <s v="Panasonic"/>
    <x v="5851"/>
    <m/>
    <s v="RES SMD 715 OHM, 1%, 1/16W, 0402"/>
    <s v="Passed"/>
    <m/>
    <s v="Incomplete"/>
    <s v="Incomplete"/>
    <s v="Not Applicable"/>
    <s v="Incomplete"/>
    <x v="3"/>
    <m/>
    <s v="None"/>
    <m/>
    <s v="Not Set"/>
    <m/>
    <m/>
    <x v="2312"/>
  </r>
  <r>
    <n v="10000767"/>
    <s v="Panasonic"/>
    <x v="5852"/>
    <m/>
    <s v="Resistor SMD, 732 Ohm 1% 1/16W, 0402R_MFP"/>
    <s v="Passed"/>
    <m/>
    <s v="Incomplete"/>
    <s v="Incomplete"/>
    <s v="Not Applicable"/>
    <s v="Incomplete"/>
    <x v="3"/>
    <m/>
    <s v="None"/>
    <m/>
    <s v="Not Set"/>
    <m/>
    <m/>
    <x v="2313"/>
  </r>
  <r>
    <s v="01-0000722-01"/>
    <s v="Panasonic"/>
    <x v="5853"/>
    <m/>
    <s v="RES, 750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743-01"/>
    <s v="Panasonic"/>
    <x v="5854"/>
    <m/>
    <s v="RES, 75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165-01"/>
    <s v="Panasonic"/>
    <x v="5855"/>
    <m/>
    <s v="RES, 75, 1%, 0.063W, 0402, ROHS"/>
    <s v="Passed"/>
    <m/>
    <s v="Incomplete"/>
    <s v="Incomplete"/>
    <s v="Not Applicable"/>
    <s v="Incomplete"/>
    <x v="3"/>
    <m/>
    <s v="None"/>
    <m/>
    <s v="Not Set"/>
    <m/>
    <m/>
    <x v="2314"/>
  </r>
  <r>
    <n v="10001514"/>
    <s v="Panasonic"/>
    <x v="5856"/>
    <m/>
    <s v="RES SMD 76.8K Ohm 1% 1/16W, 0402  (Pb Free)"/>
    <s v="Passed"/>
    <m/>
    <s v="Incomplete"/>
    <s v="Incomplete"/>
    <s v="Not Applicable"/>
    <s v="Incomplete"/>
    <x v="3"/>
    <m/>
    <s v="None"/>
    <m/>
    <s v="Not Set"/>
    <m/>
    <m/>
    <x v="2315"/>
  </r>
  <r>
    <s v="520347-00"/>
    <s v="Panasonic"/>
    <x v="5857"/>
    <m/>
    <s v="RES,THK,0402,8.06K,1%"/>
    <s v="Passed"/>
    <m/>
    <s v="Incomplete"/>
    <s v="Incomplete"/>
    <s v="Not Applicable"/>
    <s v="Incomplete"/>
    <x v="3"/>
    <m/>
    <s v="None"/>
    <m/>
    <s v="Not Set"/>
    <m/>
    <m/>
    <x v="2316"/>
  </r>
  <r>
    <n v="10000771"/>
    <s v="Panasonic"/>
    <x v="5858"/>
    <m/>
    <s v="Resistor SMD,  825 ohm, 1/16W  1%, 0402R_MFP"/>
    <s v="Passed"/>
    <m/>
    <s v="Incomplete"/>
    <s v="Incomplete"/>
    <s v="Not Applicable"/>
    <s v="Incomplete"/>
    <x v="3"/>
    <m/>
    <s v="None"/>
    <m/>
    <s v="Not Set"/>
    <m/>
    <m/>
    <x v="2317"/>
  </r>
  <r>
    <s v="531717-00"/>
    <s v="Panasonic"/>
    <x v="5859"/>
    <m/>
    <s v="RES,THK,0402,8.45K,1%"/>
    <s v="Passed"/>
    <m/>
    <s v="Incomplete"/>
    <s v="Incomplete"/>
    <s v="Not Applicable"/>
    <s v="Incomplete"/>
    <x v="3"/>
    <m/>
    <s v="None"/>
    <m/>
    <s v="Not Set"/>
    <m/>
    <m/>
    <x v="2318"/>
  </r>
  <r>
    <n v="10000792"/>
    <s v="Panasonic"/>
    <x v="5860"/>
    <m/>
    <s v="Resistor SMD 88.7K OHM 1/16W 1%, 0402R_MFP"/>
    <s v="Passed"/>
    <m/>
    <s v="Incomplete"/>
    <s v="Incomplete"/>
    <s v="Not Applicable"/>
    <s v="Incomplete"/>
    <x v="3"/>
    <m/>
    <s v="None"/>
    <m/>
    <s v="Not Set"/>
    <m/>
    <m/>
    <x v="2319"/>
  </r>
  <r>
    <n v="10000196"/>
    <s v="Panasonic"/>
    <x v="5861"/>
    <m/>
    <s v="RES SMD 9.09K, 1%, 1/16W, 0402R_MFP"/>
    <s v="Passed"/>
    <m/>
    <s v="Incomplete"/>
    <s v="Incomplete"/>
    <s v="Not Applicable"/>
    <s v="Incomplete"/>
    <x v="3"/>
    <m/>
    <s v="None"/>
    <m/>
    <s v="Not Set"/>
    <m/>
    <m/>
    <x v="2320"/>
  </r>
  <r>
    <n v="10001826"/>
    <s v="Panasonic"/>
    <x v="5862"/>
    <m/>
    <s v="RES, SMD 9.31K OHM 1%, 1/16W, 0402R_MFP"/>
    <s v="Passed"/>
    <m/>
    <s v="Incomplete"/>
    <s v="Incomplete"/>
    <s v="Not Applicable"/>
    <s v="Incomplete"/>
    <x v="3"/>
    <m/>
    <s v="None"/>
    <m/>
    <s v="Not Set"/>
    <m/>
    <m/>
    <x v="2321"/>
  </r>
  <r>
    <s v="01-0200635-01"/>
    <s v="Panasonic"/>
    <x v="5863"/>
    <m/>
    <s v="RES, 100, 1%, 0.100W, 0603, ROHS"/>
    <s v="Passed"/>
    <m/>
    <s v="Incomplete"/>
    <s v="Incomplete"/>
    <s v="Not Applicable"/>
    <s v="Incomplete"/>
    <x v="3"/>
    <m/>
    <s v="None"/>
    <m/>
    <s v="Not Set"/>
    <m/>
    <m/>
    <x v="2322"/>
  </r>
  <r>
    <s v="502639-00"/>
    <s v="Panasonic"/>
    <x v="5864"/>
    <m/>
    <s v="CHIP RES 1K 1% 100PPM 0603 1/10W W/LF"/>
    <s v="Passed"/>
    <m/>
    <s v="Incomplete"/>
    <s v="Incomplete"/>
    <s v="Not Applicable"/>
    <s v="Incomplete"/>
    <x v="3"/>
    <m/>
    <s v="None"/>
    <m/>
    <s v="Not Set"/>
    <m/>
    <m/>
    <x v="2323"/>
  </r>
  <r>
    <s v="502621-00"/>
    <s v="Panasonic"/>
    <x v="5865"/>
    <m/>
    <s v="RES, 10K, 1%, 0.100W, 0603, ROHS"/>
    <s v="Passed"/>
    <m/>
    <s v="Incomplete"/>
    <s v="Incomplete"/>
    <s v="Not Applicable"/>
    <s v="Incomplete"/>
    <x v="3"/>
    <m/>
    <s v="None"/>
    <m/>
    <s v="Not Set"/>
    <m/>
    <m/>
    <x v="2324"/>
  </r>
  <r>
    <s v="01-0200074-01"/>
    <s v="Panasonic"/>
    <x v="5866"/>
    <m/>
    <s v="RES, 100K, 1%, 0.100W, 0603, ROHS"/>
    <s v="Passed"/>
    <m/>
    <s v="Incomplete"/>
    <s v="Incomplete"/>
    <s v="Not Applicable"/>
    <s v="Incomplete"/>
    <x v="3"/>
    <m/>
    <s v="None"/>
    <m/>
    <s v="Not Set"/>
    <m/>
    <m/>
    <x v="2325"/>
  </r>
  <r>
    <s v="527286-00"/>
    <s v="Panasonic"/>
    <x v="5867"/>
    <m/>
    <s v="RES,THK,0603,1M,1%"/>
    <s v="Passed"/>
    <m/>
    <s v="Incomplete"/>
    <s v="Incomplete"/>
    <s v="Not Applicable"/>
    <s v="Incomplete"/>
    <x v="3"/>
    <m/>
    <s v="None"/>
    <m/>
    <s v="Not Set"/>
    <m/>
    <m/>
    <x v="2326"/>
  </r>
  <r>
    <s v="527367-00"/>
    <s v="Panasonic"/>
    <x v="5868"/>
    <m/>
    <s v="RES, 10.2K 1%, 0.100W, 0603, ROHS"/>
    <s v="Passed"/>
    <m/>
    <s v="Incomplete"/>
    <s v="Incomplete"/>
    <s v="Not Applicable"/>
    <s v="Incomplete"/>
    <x v="3"/>
    <m/>
    <s v="None"/>
    <m/>
    <s v="Not Set"/>
    <m/>
    <m/>
    <x v="2327"/>
  </r>
  <r>
    <s v="502622-00"/>
    <s v="Panasonic"/>
    <x v="5869"/>
    <m/>
    <s v="CHIP RES 11.8K 1% 100PPM 0603 1/10W L/F"/>
    <s v="Passed"/>
    <m/>
    <s v="Incomplete"/>
    <s v="Incomplete"/>
    <s v="Not Applicable"/>
    <s v="Incomplete"/>
    <x v="3"/>
    <m/>
    <s v="None"/>
    <m/>
    <s v="Not Set"/>
    <m/>
    <m/>
    <x v="2328"/>
  </r>
  <r>
    <n v="10144"/>
    <s v="Panasonic"/>
    <x v="5870"/>
    <m/>
    <s v="RESISTOR 124 OHM 1% 1/16W 0603 PKG (Pb Free)"/>
    <s v="Passed"/>
    <m/>
    <s v="Incomplete"/>
    <s v="Incomplete"/>
    <s v="Not Applicable"/>
    <s v="Incomplete"/>
    <x v="3"/>
    <m/>
    <s v="None"/>
    <m/>
    <s v="Not Set"/>
    <m/>
    <m/>
    <x v="2329"/>
  </r>
  <r>
    <s v="527070-00"/>
    <s v="Panasonic"/>
    <x v="5871"/>
    <m/>
    <s v="CHIP RES 13K 1% 100PPM 0603 1/10W"/>
    <s v="Passed"/>
    <m/>
    <s v="Incomplete"/>
    <s v="Incomplete"/>
    <s v="Not Applicable"/>
    <s v="Incomplete"/>
    <x v="3"/>
    <m/>
    <s v="None"/>
    <m/>
    <s v="Not Set"/>
    <m/>
    <m/>
    <x v="2330"/>
  </r>
  <r>
    <s v="11850-00"/>
    <s v="Panasonic"/>
    <x v="5872"/>
    <m/>
    <s v="RESISTOR 130K 1% 1/16W 0603 (RoHS5) (NOT FOR NEW DESIGN)"/>
    <s v="Passed"/>
    <m/>
    <s v="Incomplete"/>
    <s v="Incomplete"/>
    <s v="Not Applicable"/>
    <s v="Incomplete"/>
    <x v="3"/>
    <m/>
    <s v="None"/>
    <m/>
    <s v="Not Set"/>
    <m/>
    <m/>
    <x v="2331"/>
  </r>
  <r>
    <n v="3916310"/>
    <s v="Panasonic"/>
    <x v="5873"/>
    <m/>
    <s v="RES SMD 14K 1/10W 1%, 0603, (Pb Free)"/>
    <s v="Passed"/>
    <m/>
    <s v="Incomplete"/>
    <s v="Incomplete"/>
    <s v="Not Applicable"/>
    <s v="Incomplete"/>
    <x v="3"/>
    <m/>
    <s v="None"/>
    <m/>
    <s v="Not Set"/>
    <m/>
    <m/>
    <x v="2332"/>
  </r>
  <r>
    <s v="01-0200001-01"/>
    <s v="Panasonic"/>
    <x v="5874"/>
    <m/>
    <s v="RES, 14, 1%, 0.100W, 0603, ROHS"/>
    <s v="Passed"/>
    <m/>
    <s v="Incomplete"/>
    <s v="Incomplete"/>
    <s v="Not Applicable"/>
    <s v="Incomplete"/>
    <x v="3"/>
    <m/>
    <s v="None"/>
    <m/>
    <s v="Not Set"/>
    <m/>
    <m/>
    <x v="2333"/>
  </r>
  <r>
    <s v="502632-00"/>
    <s v="Panasonic"/>
    <x v="5875"/>
    <m/>
    <s v="RES,15K,1%,0.100W,0603,ROHS"/>
    <s v="Passed"/>
    <m/>
    <s v="Incomplete"/>
    <s v="Incomplete"/>
    <s v="Not Applicable"/>
    <s v="Incomplete"/>
    <x v="3"/>
    <m/>
    <s v="None"/>
    <m/>
    <s v="Not Set"/>
    <m/>
    <m/>
    <x v="2334"/>
  </r>
  <r>
    <s v="01-0200467-01"/>
    <s v="Panasonic"/>
    <x v="5876"/>
    <m/>
    <s v="RES, 1.74K, 1%, 0.100W, 0603, ROHS"/>
    <s v="Passed"/>
    <m/>
    <s v="Incomplete"/>
    <s v="Incomplete"/>
    <s v="Not Applicable"/>
    <s v="Incomplete"/>
    <x v="3"/>
    <m/>
    <s v="None"/>
    <m/>
    <s v="Not Set"/>
    <m/>
    <m/>
    <x v="2335"/>
  </r>
  <r>
    <s v="01-0200350-01"/>
    <s v="Panasonic"/>
    <x v="5877"/>
    <m/>
    <s v="RES, 1.82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s v="01-0201472-01"/>
    <s v="Panasonic"/>
    <x v="5878"/>
    <m/>
    <s v="RES, 200, 1%, 0.100W, 0603, ROHS"/>
    <s v="Passed"/>
    <m/>
    <s v="Incomplete"/>
    <s v="Incomplete"/>
    <s v="Not Applicable"/>
    <s v="Incomplete"/>
    <x v="3"/>
    <m/>
    <s v="None"/>
    <m/>
    <s v="Not Set"/>
    <m/>
    <m/>
    <x v="2336"/>
  </r>
  <r>
    <s v="01-0200070-01"/>
    <s v="Panasonic"/>
    <x v="5879"/>
    <m/>
    <s v="RES, 20K, 1%, 0.100W, 0603, ROHS"/>
    <s v="Passed"/>
    <m/>
    <s v="Incomplete"/>
    <s v="Incomplete"/>
    <s v="Not Applicable"/>
    <s v="Incomplete"/>
    <x v="3"/>
    <m/>
    <s v="None"/>
    <m/>
    <s v="Not Set"/>
    <m/>
    <m/>
    <x v="2337"/>
  </r>
  <r>
    <s v="01-0000815-01"/>
    <s v="Panasonic"/>
    <x v="5880"/>
    <m/>
    <s v="RES, 20, 1%, 0.100W, 0603, ROHS"/>
    <s v="Passed"/>
    <m/>
    <s v="Incomplete"/>
    <s v="Incomplete"/>
    <s v="Not Applicable"/>
    <s v="Incomplete"/>
    <x v="3"/>
    <m/>
    <s v="None"/>
    <m/>
    <s v="Not Set"/>
    <m/>
    <m/>
    <x v="2338"/>
  </r>
  <r>
    <s v="01-0000683-01"/>
    <s v="Panasonic"/>
    <x v="5881"/>
    <m/>
    <s v="RES, 2.21K, 1%, 0.100W, 0603, ROHS"/>
    <s v="Passed"/>
    <m/>
    <s v="Incomplete"/>
    <s v="Incomplete"/>
    <s v="Not Applicable"/>
    <s v="Incomplete"/>
    <x v="3"/>
    <m/>
    <s v="None"/>
    <m/>
    <s v="Not Set"/>
    <m/>
    <m/>
    <x v="2339"/>
  </r>
  <r>
    <s v="502650-00"/>
    <s v="Panasonic"/>
    <x v="5882"/>
    <m/>
    <s v="RES, 24.9K, 1%, 0.100W, 0603, ROHS"/>
    <s v="Passed"/>
    <m/>
    <s v="Incomplete"/>
    <s v="Incomplete"/>
    <s v="Not Applicable"/>
    <s v="Incomplete"/>
    <x v="3"/>
    <m/>
    <s v="None"/>
    <m/>
    <s v="Not Set"/>
    <m/>
    <m/>
    <x v="2340"/>
  </r>
  <r>
    <s v="01-0000572-01"/>
    <s v="Panasonic"/>
    <x v="5883"/>
    <m/>
    <s v="RES, 26.1K, 1%, 0.100W, 0603, ROHS"/>
    <s v="Passed"/>
    <m/>
    <s v="Incomplete"/>
    <s v="Incomplete"/>
    <s v="Not Applicable"/>
    <s v="Incomplete"/>
    <x v="3"/>
    <m/>
    <s v="None"/>
    <m/>
    <s v="Not Set"/>
    <m/>
    <m/>
    <x v="2341"/>
  </r>
  <r>
    <n v="10000776"/>
    <s v="Panasonic"/>
    <x v="5884"/>
    <m/>
    <s v="Resistor SMD 2.20 Ohm 1/10W 1%, 0603_MFP"/>
    <s v="Passed"/>
    <m/>
    <s v="Incomplete"/>
    <s v="Incomplete"/>
    <s v="Not Applicable"/>
    <s v="Incomplete"/>
    <x v="3"/>
    <m/>
    <s v="None"/>
    <m/>
    <s v="Not Set"/>
    <m/>
    <m/>
    <x v="2342"/>
  </r>
  <r>
    <s v="527069-00"/>
    <s v="Panasonic"/>
    <x v="5885"/>
    <m/>
    <s v="RESISTOR 3.09K OHM 1% 0603 PKG (Pb Free)"/>
    <s v="Passed"/>
    <m/>
    <s v="Incomplete"/>
    <s v="Incomplete"/>
    <s v="Not Applicable"/>
    <s v="Incomplete"/>
    <x v="3"/>
    <m/>
    <s v="None"/>
    <m/>
    <s v="Not Set"/>
    <m/>
    <m/>
    <x v="2343"/>
  </r>
  <r>
    <s v="01-0200678-01"/>
    <s v="Panasonic"/>
    <x v="5886"/>
    <m/>
    <s v="RES, 30.1, 1%, 0.100W, 0603, ROHS"/>
    <s v="Passed"/>
    <m/>
    <s v="Incomplete"/>
    <s v="Incomplete"/>
    <s v="Not Applicable"/>
    <s v="Incomplete"/>
    <x v="3"/>
    <m/>
    <s v="None"/>
    <m/>
    <s v="Not Set"/>
    <m/>
    <m/>
    <x v="2344"/>
  </r>
  <r>
    <s v="530695-00"/>
    <s v="Panasonic"/>
    <x v="5887"/>
    <m/>
    <s v="CHIP RES 3.24K 1% 100PPM 0603 1/10W"/>
    <s v="Passed"/>
    <m/>
    <s v="Incomplete"/>
    <s v="Incomplete"/>
    <s v="Not Applicable"/>
    <s v="Incomplete"/>
    <x v="3"/>
    <m/>
    <s v="None"/>
    <m/>
    <s v="Not Set"/>
    <m/>
    <m/>
    <x v="2345"/>
  </r>
  <r>
    <s v="01-0300053-01"/>
    <s v="Panasonic"/>
    <x v="5888"/>
    <m/>
    <s v="RES, 3.4K, 1%, 0.100W, 0603, ROHS"/>
    <s v="Passed"/>
    <m/>
    <s v="Incomplete"/>
    <s v="Incomplete"/>
    <s v="Not Applicable"/>
    <s v="Incomplete"/>
    <x v="3"/>
    <m/>
    <s v="None"/>
    <m/>
    <s v="Not Set"/>
    <m/>
    <m/>
    <x v="2346"/>
  </r>
  <r>
    <s v="01-0200527-01"/>
    <s v="Panasonic"/>
    <x v="5889"/>
    <m/>
    <s v="RES, 34K, 1%, 0.100W, 0603, ROHS"/>
    <s v="Passed"/>
    <m/>
    <s v="Incomplete"/>
    <s v="Incomplete"/>
    <s v="Not Applicable"/>
    <s v="Incomplete"/>
    <x v="3"/>
    <m/>
    <s v="None"/>
    <m/>
    <s v="Not Set"/>
    <m/>
    <m/>
    <x v="2347"/>
  </r>
  <r>
    <s v="01-0200493-01"/>
    <s v="Panasonic"/>
    <x v="5890"/>
    <m/>
    <s v="RES, 3.74K, 1%, 0.100W, 0603, ROHS"/>
    <s v="Passed"/>
    <m/>
    <s v="Incomplete"/>
    <s v="Incomplete"/>
    <s v="Not Applicable"/>
    <s v="Incomplete"/>
    <x v="3"/>
    <m/>
    <s v="None"/>
    <m/>
    <s v="Not Set"/>
    <m/>
    <m/>
    <x v="2348"/>
  </r>
  <r>
    <n v="3916268"/>
    <s v="Panasonic"/>
    <x v="5891"/>
    <m/>
    <s v="RESISTOR 402 OHM 1% 1/10W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234"/>
    <s v="Panasonic"/>
    <x v="5892"/>
    <m/>
    <s v="RESISTOR 432 OHM 1% 1/16W SMT 0603 PKG (Pb Free)"/>
    <s v="Passed"/>
    <m/>
    <s v="Incomplete"/>
    <s v="Incomplete"/>
    <s v="Not Applicable"/>
    <s v="Incomplete"/>
    <x v="3"/>
    <m/>
    <s v="None"/>
    <m/>
    <s v="Not Set"/>
    <m/>
    <m/>
    <x v="0"/>
  </r>
  <r>
    <s v="530328-00"/>
    <s v="Panasonic"/>
    <x v="5893"/>
    <m/>
    <s v="CHIP RES 453R 1% 100PPM 0603 1/10W"/>
    <s v="Passed"/>
    <m/>
    <s v="Incomplete"/>
    <s v="Incomplete"/>
    <s v="Not Applicable"/>
    <s v="Incomplete"/>
    <x v="3"/>
    <m/>
    <s v="None"/>
    <m/>
    <s v="Not Set"/>
    <m/>
    <m/>
    <x v="2349"/>
  </r>
  <r>
    <s v="527279-00"/>
    <s v="Panasonic"/>
    <x v="5894"/>
    <m/>
    <s v="RESISTOR 49.9K OHM 1% 0603 PKG (Pb Free) &quot;NOT FOR NEW DESIGN &quot;"/>
    <s v="Passed"/>
    <m/>
    <s v="Incomplete"/>
    <s v="Incomplete"/>
    <s v="Not Applicable"/>
    <s v="Incomplete"/>
    <x v="3"/>
    <m/>
    <s v="None"/>
    <m/>
    <s v="Not Set"/>
    <m/>
    <m/>
    <x v="2350"/>
  </r>
  <r>
    <n v="10342"/>
    <s v="Panasonic"/>
    <x v="5895"/>
    <m/>
    <s v="Res, 0603, 511 ohm, 1%, 100mW"/>
    <s v="Passed"/>
    <m/>
    <s v="Incomplete"/>
    <s v="Incomplete"/>
    <s v="Not Applicable"/>
    <s v="Incomplete"/>
    <x v="3"/>
    <m/>
    <s v="None"/>
    <m/>
    <s v="Not Set"/>
    <m/>
    <m/>
    <x v="2351"/>
  </r>
  <r>
    <s v="01-0300062-01"/>
    <s v="Panasonic"/>
    <x v="5896"/>
    <m/>
    <s v="RES, 5.11K, 1%, 0.100W, 0603, ROHS"/>
    <s v="Passed"/>
    <m/>
    <s v="Incomplete"/>
    <s v="Incomplete"/>
    <s v="Not Applicable"/>
    <s v="Incomplete"/>
    <x v="3"/>
    <m/>
    <s v="None"/>
    <m/>
    <s v="Not Set"/>
    <m/>
    <m/>
    <x v="2352"/>
  </r>
  <r>
    <s v="502688-00"/>
    <s v="Panasonic"/>
    <x v="5897"/>
    <m/>
    <s v="CHIP RES 51.1K 1% 100PPM 0603 1/10W"/>
    <s v="Passed"/>
    <m/>
    <s v="Incomplete"/>
    <s v="Incomplete"/>
    <s v="Not Applicable"/>
    <s v="Incomplete"/>
    <x v="3"/>
    <m/>
    <s v="None"/>
    <m/>
    <s v="Not Set"/>
    <m/>
    <m/>
    <x v="2353"/>
  </r>
  <r>
    <s v="531097-00"/>
    <s v="Panasonic"/>
    <x v="5898"/>
    <m/>
    <s v="RES,THK,0603,511K,1%"/>
    <s v="Passed"/>
    <m/>
    <s v="Incomplete"/>
    <s v="Incomplete"/>
    <s v="Not Applicable"/>
    <s v="Incomplete"/>
    <x v="3"/>
    <m/>
    <s v="None"/>
    <m/>
    <s v="Not Set"/>
    <m/>
    <m/>
    <x v="2354"/>
  </r>
  <r>
    <s v="01-0200153-01"/>
    <s v="Panasonic"/>
    <x v="5899"/>
    <m/>
    <s v="RES, 5.62K, 1%, 0.100W, 0603, ROHS"/>
    <s v="Passed"/>
    <m/>
    <s v="Incomplete"/>
    <s v="Incomplete"/>
    <s v="Not Applicable"/>
    <s v="Incomplete"/>
    <x v="3"/>
    <m/>
    <s v="None"/>
    <m/>
    <s v="Not Set"/>
    <m/>
    <m/>
    <x v="2355"/>
  </r>
  <r>
    <s v="527309-00"/>
    <s v="Panasonic"/>
    <x v="5900"/>
    <m/>
    <s v="RES, 6.04K, 1%, 0.100W, 0603, ROHS"/>
    <s v="Passed"/>
    <m/>
    <s v="Incomplete"/>
    <s v="Incomplete"/>
    <s v="Not Applicable"/>
    <s v="Incomplete"/>
    <x v="3"/>
    <m/>
    <s v="None"/>
    <m/>
    <s v="Not Set"/>
    <m/>
    <m/>
    <x v="2356"/>
  </r>
  <r>
    <s v="502705-00"/>
    <s v="Panasonic"/>
    <x v="5901"/>
    <m/>
    <s v="RES,THK,0603,78.7K,1%"/>
    <s v="Passed"/>
    <m/>
    <s v="Incomplete"/>
    <s v="Incomplete"/>
    <s v="Not Applicable"/>
    <s v="Incomplete"/>
    <x v="3"/>
    <m/>
    <s v="None"/>
    <m/>
    <s v="Not Set"/>
    <m/>
    <m/>
    <x v="2357"/>
  </r>
  <r>
    <s v="531077-00"/>
    <s v="Panasonic"/>
    <x v="5902"/>
    <m/>
    <s v="RES,THK,0603,8.25K,1%"/>
    <s v="Passed"/>
    <m/>
    <s v="Incomplete"/>
    <s v="Incomplete"/>
    <s v="Not Applicable"/>
    <s v="Incomplete"/>
    <x v="3"/>
    <m/>
    <s v="None"/>
    <m/>
    <s v="Not Set"/>
    <m/>
    <m/>
    <x v="2358"/>
  </r>
  <r>
    <s v="01-0200180-01"/>
    <s v="Panasonic"/>
    <x v="5903"/>
    <m/>
    <s v="RES, 82.5K, 1%, 0.100W, 0603, ROHS"/>
    <s v="Passed"/>
    <m/>
    <s v="Incomplete"/>
    <s v="Incomplete"/>
    <s v="Not Applicable"/>
    <s v="Incomplete"/>
    <x v="3"/>
    <m/>
    <s v="None"/>
    <m/>
    <s v="Not Set"/>
    <m/>
    <m/>
    <x v="2359"/>
  </r>
  <r>
    <s v="502712-00"/>
    <s v="Panasonic"/>
    <x v="5904"/>
    <m/>
    <s v="CHIP RES 86.6K 1% 100PPM 0603 1/10W L/F"/>
    <s v="Passed"/>
    <m/>
    <s v="Incomplete"/>
    <s v="Incomplete"/>
    <s v="Not Applicable"/>
    <s v="Incomplete"/>
    <x v="3"/>
    <m/>
    <s v="None"/>
    <m/>
    <s v="Not Set"/>
    <m/>
    <m/>
    <x v="2360"/>
  </r>
  <r>
    <s v="01-0200364-01"/>
    <s v="Panasonic"/>
    <x v="5905"/>
    <m/>
    <s v="RES, 2.1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s v="01-0201435-01"/>
    <s v="Panasonic"/>
    <x v="5906"/>
    <m/>
    <s v="RES, 0, 5%, 0.100W, 0603, ROHS"/>
    <s v="Passed"/>
    <m/>
    <s v="Incomplete"/>
    <s v="Incomplete"/>
    <s v="Not Applicable"/>
    <s v="Incomplete"/>
    <x v="3"/>
    <m/>
    <s v="None"/>
    <m/>
    <s v="Not Set"/>
    <m/>
    <m/>
    <x v="2361"/>
  </r>
  <r>
    <s v="01-0202501-01"/>
    <s v="Panasonic"/>
    <x v="5907"/>
    <m/>
    <s v="RES, 100, 5%, 0.100W, 0603, ROHS"/>
    <s v="Passed"/>
    <m/>
    <s v="Incomplete"/>
    <s v="Incomplete"/>
    <s v="Not Applicable"/>
    <s v="Incomplete"/>
    <x v="3"/>
    <m/>
    <s v="None"/>
    <m/>
    <s v="Not Set"/>
    <m/>
    <m/>
    <x v="2362"/>
  </r>
  <r>
    <s v="500302-00"/>
    <s v="Panasonic"/>
    <x v="5908"/>
    <m/>
    <s v="RESISTOR 1K OHM 5% 1/16W 0603 PKG (Pb Free)"/>
    <s v="Passed"/>
    <m/>
    <s v="Incomplete"/>
    <s v="Incomplete"/>
    <s v="Not Applicable"/>
    <s v="Incomplete"/>
    <x v="3"/>
    <m/>
    <s v="None"/>
    <m/>
    <s v="Not Set"/>
    <m/>
    <m/>
    <x v="2363"/>
  </r>
  <r>
    <s v="500301-00"/>
    <s v="Panasonic"/>
    <x v="5909"/>
    <m/>
    <s v="RES, 10K, 5%, 0.100W, 0603, ROHS"/>
    <s v="Passed"/>
    <m/>
    <s v="Incomplete"/>
    <s v="Incomplete"/>
    <s v="Not Applicable"/>
    <s v="Incomplete"/>
    <x v="3"/>
    <m/>
    <s v="None"/>
    <m/>
    <s v="Not Set"/>
    <m/>
    <m/>
    <x v="2364"/>
  </r>
  <r>
    <s v="01-0300035-01"/>
    <s v="Panasonic"/>
    <x v="5910"/>
    <m/>
    <s v="RES, 100K, 5%, 0.100W, 0603, ROHS"/>
    <s v="Passed"/>
    <m/>
    <s v="Incomplete"/>
    <s v="Incomplete"/>
    <s v="Not Applicable"/>
    <s v="Incomplete"/>
    <x v="3"/>
    <m/>
    <s v="None"/>
    <m/>
    <s v="Not Set"/>
    <m/>
    <m/>
    <x v="2365"/>
  </r>
  <r>
    <s v="01-0200131-01"/>
    <s v="Panasonic"/>
    <x v="5911"/>
    <m/>
    <s v="RES, 1, 5%, 0.100W, 0603, ROHS"/>
    <s v="Passed"/>
    <m/>
    <s v="Incomplete"/>
    <s v="Incomplete"/>
    <s v="Not Applicable"/>
    <s v="Incomplete"/>
    <x v="3"/>
    <m/>
    <s v="None"/>
    <m/>
    <s v="Not Set"/>
    <m/>
    <m/>
    <x v="2366"/>
  </r>
  <r>
    <s v="521745-00"/>
    <s v="Panasonic"/>
    <x v="5912"/>
    <m/>
    <s v="RES,THK,0603,2.2K,5%"/>
    <s v="Passed"/>
    <m/>
    <s v="Incomplete"/>
    <s v="Incomplete"/>
    <s v="Not Applicable"/>
    <s v="Incomplete"/>
    <x v="3"/>
    <m/>
    <s v="None"/>
    <m/>
    <s v="Not Set"/>
    <m/>
    <m/>
    <x v="2367"/>
  </r>
  <r>
    <s v="01-0200333-01"/>
    <s v="Panasonic"/>
    <x v="5913"/>
    <m/>
    <s v="RES, 2, 5%, 0.100W, 0603, ROHS"/>
    <s v="Passed"/>
    <m/>
    <s v="Incomplete"/>
    <s v="Incomplete"/>
    <s v="Not Applicable"/>
    <s v="Incomplete"/>
    <x v="3"/>
    <m/>
    <s v="None"/>
    <m/>
    <s v="Not Set"/>
    <m/>
    <m/>
    <x v="2368"/>
  </r>
  <r>
    <n v="3916450"/>
    <s v="Panasonic"/>
    <x v="5914"/>
    <m/>
    <s v="RESISTOR 3.6K OHM 5% 1/10W 0603 PKG (Pb Free)"/>
    <s v="Passed"/>
    <m/>
    <s v="Incomplete"/>
    <s v="Incomplete"/>
    <s v="Not Applicable"/>
    <s v="Incomplete"/>
    <x v="3"/>
    <m/>
    <s v="None"/>
    <m/>
    <s v="Not Set"/>
    <m/>
    <m/>
    <x v="0"/>
  </r>
  <r>
    <s v="530281-00"/>
    <s v="Panasonic"/>
    <x v="5915"/>
    <m/>
    <s v="RES,THK,0603,390,5%"/>
    <s v="Passed"/>
    <m/>
    <s v="Incomplete"/>
    <s v="Incomplete"/>
    <s v="Not Applicable"/>
    <s v="Incomplete"/>
    <x v="3"/>
    <m/>
    <s v="None"/>
    <m/>
    <s v="Not Set"/>
    <m/>
    <m/>
    <x v="2369"/>
  </r>
  <r>
    <s v="531387-00"/>
    <s v="Panasonic"/>
    <x v="5916"/>
    <m/>
    <s v="CHIP RES 47R 5% 100PPM 0603 1/10W"/>
    <s v="Passed"/>
    <m/>
    <s v="Incomplete"/>
    <s v="Incomplete"/>
    <s v="Not Applicable"/>
    <s v="Incomplete"/>
    <x v="3"/>
    <m/>
    <s v="None"/>
    <m/>
    <s v="Not Set"/>
    <m/>
    <m/>
    <x v="2370"/>
  </r>
  <r>
    <s v="500558-00"/>
    <s v="Panasonic"/>
    <x v="5917"/>
    <m/>
    <s v="CHIP RES 470R 5% 100PPM 0603 1/10W"/>
    <s v="Passed"/>
    <m/>
    <s v="Incomplete"/>
    <s v="Incomplete"/>
    <s v="Not Applicable"/>
    <s v="Incomplete"/>
    <x v="3"/>
    <m/>
    <s v="None"/>
    <m/>
    <s v="Not Set"/>
    <m/>
    <m/>
    <x v="2371"/>
  </r>
  <r>
    <s v="500297-00"/>
    <s v="Panasonic"/>
    <x v="5918"/>
    <m/>
    <s v="RES, 4.7K, 5%, 0.100W, 0603, ROHS"/>
    <s v="Passed"/>
    <m/>
    <s v="Incomplete"/>
    <s v="Incomplete"/>
    <s v="Not Applicable"/>
    <s v="Incomplete"/>
    <x v="3"/>
    <m/>
    <s v="None"/>
    <m/>
    <s v="Not Set"/>
    <m/>
    <m/>
    <x v="2372"/>
  </r>
  <r>
    <s v="500299-00"/>
    <s v="Panasonic"/>
    <x v="5919"/>
    <m/>
    <s v="RES, 47K, 5%, 0.100W, 0603, ROHS"/>
    <s v="Passed"/>
    <m/>
    <s v="Incomplete"/>
    <s v="Incomplete"/>
    <s v="Not Applicable"/>
    <s v="Incomplete"/>
    <x v="3"/>
    <m/>
    <s v="None"/>
    <m/>
    <s v="Not Set"/>
    <m/>
    <m/>
    <x v="2373"/>
  </r>
  <r>
    <s v="502735-00"/>
    <s v="Panasonic"/>
    <x v="5920"/>
    <m/>
    <s v="RES,THK,0603,680,5%,100mW,50V"/>
    <s v="Passed"/>
    <m/>
    <s v="Incomplete"/>
    <s v="Incomplete"/>
    <s v="Not Applicable"/>
    <s v="Incomplete"/>
    <x v="3"/>
    <m/>
    <s v="None"/>
    <m/>
    <s v="Not Set"/>
    <m/>
    <m/>
    <x v="2374"/>
  </r>
  <r>
    <n v="10001903"/>
    <s v="Panasonic"/>
    <x v="5921"/>
    <m/>
    <s v="RES SMD 1.0 Ohm 1% 1/10W, 0603R_MFP"/>
    <s v="Passed"/>
    <m/>
    <s v="Incomplete"/>
    <s v="Incomplete"/>
    <s v="Not Applicable"/>
    <s v="Incomplete"/>
    <x v="3"/>
    <m/>
    <s v="None"/>
    <m/>
    <s v="Not Set"/>
    <m/>
    <m/>
    <x v="2375"/>
  </r>
  <r>
    <n v="10002461"/>
    <s v="Panasonic"/>
    <x v="5922"/>
    <m/>
    <s v="RES, SMD 0.51 OHM, 1%, 1/8W, 0805R_MFP"/>
    <s v="Passed"/>
    <m/>
    <s v="Incomplete"/>
    <s v="Incomplete"/>
    <s v="Not Applicable"/>
    <s v="Incomplete"/>
    <x v="3"/>
    <m/>
    <s v="None"/>
    <m/>
    <s v="Not Set"/>
    <m/>
    <m/>
    <x v="2376"/>
  </r>
  <r>
    <s v="10751-00"/>
    <s v="Panasonic"/>
    <x v="5923"/>
    <m/>
    <s v="RESISTOR 10 OHM 0805 PKG (RoHS5) (NOT FOR NEW DESIGN)"/>
    <s v="Passed"/>
    <m/>
    <s v="Incomplete"/>
    <s v="Incomplete"/>
    <s v="Not Applicable"/>
    <s v="Incomplete"/>
    <x v="3"/>
    <m/>
    <s v="None"/>
    <m/>
    <s v="Not Set"/>
    <m/>
    <m/>
    <x v="2377"/>
  </r>
  <r>
    <s v="12320-00"/>
    <s v="Panasonic"/>
    <x v="5924"/>
    <m/>
    <s v="RESISTOR 1.4K 1% OHM 1/10W 0805 PKG (Pb Free)"/>
    <s v="Passed"/>
    <m/>
    <s v="Incomplete"/>
    <s v="Incomplete"/>
    <s v="Not Applicable"/>
    <s v="Incomplete"/>
    <x v="3"/>
    <m/>
    <s v="None"/>
    <m/>
    <s v="Not Set"/>
    <m/>
    <m/>
    <x v="0"/>
  </r>
  <r>
    <n v="10001040"/>
    <s v="Panasonic"/>
    <x v="5925"/>
    <m/>
    <s v="RES SMD 16.9K OHM 1/10W 1%, 0805  (Pb Free)"/>
    <s v="Passed"/>
    <m/>
    <s v="Incomplete"/>
    <s v="Incomplete"/>
    <s v="Not Applicable"/>
    <s v="Incomplete"/>
    <x v="3"/>
    <m/>
    <s v="None"/>
    <m/>
    <s v="Not Set"/>
    <m/>
    <m/>
    <x v="2378"/>
  </r>
  <r>
    <s v="11987-00"/>
    <s v="Panasonic"/>
    <x v="5926"/>
    <m/>
    <s v="RES, 0, 5%, 0.125W, 0805, ROHS"/>
    <s v="Passed"/>
    <m/>
    <s v="Incomplete"/>
    <s v="Incomplete"/>
    <s v="Not Applicable"/>
    <s v="Incomplete"/>
    <x v="3"/>
    <m/>
    <s v="None"/>
    <m/>
    <s v="Not Set"/>
    <m/>
    <m/>
    <x v="0"/>
  </r>
  <r>
    <s v="11422-00"/>
    <s v="Panasonic"/>
    <x v="5927"/>
    <m/>
    <s v="RESISTOR 4.99K 1% 1/8W (Pb Free)"/>
    <s v="Passed"/>
    <m/>
    <s v="Incomplete"/>
    <s v="Incomplete"/>
    <s v="Not Applicable"/>
    <s v="Incomplete"/>
    <x v="3"/>
    <m/>
    <s v="None"/>
    <m/>
    <s v="Not Set"/>
    <m/>
    <m/>
    <x v="2379"/>
  </r>
  <r>
    <n v="3916244"/>
    <s v="Panasonic"/>
    <x v="5928"/>
    <m/>
    <s v="RES SMD ZERO OHM 5%, 1/4W, 1206"/>
    <s v="Passed"/>
    <m/>
    <s v="Incomplete"/>
    <s v="Incomplete"/>
    <s v="Not Applicable"/>
    <s v="Incomplete"/>
    <x v="3"/>
    <m/>
    <s v="None"/>
    <m/>
    <s v="Not Set"/>
    <m/>
    <m/>
    <x v="2380"/>
  </r>
  <r>
    <n v="10002370"/>
    <s v="Panasonic"/>
    <x v="5929"/>
    <m/>
    <s v="THERMISTOR, NEG TEMP COEFF, 47K, 1%, 0402R_MFP"/>
    <s v="Passed"/>
    <m/>
    <s v="Incomplete"/>
    <s v="Incomplete"/>
    <s v="Not Applicable"/>
    <s v="Incomplete"/>
    <x v="3"/>
    <m/>
    <s v="None"/>
    <m/>
    <s v="Not Set"/>
    <m/>
    <m/>
    <x v="2381"/>
  </r>
  <r>
    <n v="10001049"/>
    <s v="Panasonic"/>
    <x v="5930"/>
    <m/>
    <s v="THERMISTOR, NEG TEMP COEFF, 47K 5%, 0402 (RoHS)"/>
    <s v="Passed"/>
    <m/>
    <s v="Incomplete"/>
    <s v="Incomplete"/>
    <s v="Not Applicable"/>
    <s v="Incomplete"/>
    <x v="3"/>
    <m/>
    <s v="None"/>
    <m/>
    <s v="Not Set"/>
    <m/>
    <m/>
    <x v="2382"/>
  </r>
  <r>
    <s v="09-0000027-01"/>
    <s v="Panasonic"/>
    <x v="5931"/>
    <m/>
    <s v="THERM, 47K, 5%, 0.1W, 0603, ROHS"/>
    <s v="Passed"/>
    <m/>
    <s v="Incomplete"/>
    <s v="Incomplete"/>
    <s v="Not Applicable"/>
    <s v="Incomplete"/>
    <x v="3"/>
    <m/>
    <s v="None"/>
    <m/>
    <s v="Not Set"/>
    <m/>
    <m/>
    <x v="0"/>
  </r>
  <r>
    <s v="10517-00"/>
    <s v="Panasonic"/>
    <x v="5932"/>
    <m/>
    <s v="SWITCH PUSHBUTTON SPST SMT 1.6N STR (Pb Free)"/>
    <s v="Passed"/>
    <m/>
    <s v="Incomplete"/>
    <s v="Incomplete"/>
    <s v="Not Applicable"/>
    <s v="Incomplete"/>
    <x v="3"/>
    <m/>
    <s v="None"/>
    <m/>
    <s v="Not Set"/>
    <m/>
    <m/>
    <x v="2383"/>
  </r>
  <r>
    <n v="3916216"/>
    <s v="Panasonic"/>
    <x v="5933"/>
    <m/>
    <s v="RES NET SMD 51 Ohm 5% 1/16W,  4 ARRAY (Pb Free)"/>
    <s v="Passed"/>
    <m/>
    <s v="Incomplete"/>
    <s v="Incomplete"/>
    <s v="Not Applicable"/>
    <s v="Incomplete"/>
    <x v="3"/>
    <m/>
    <s v="None"/>
    <m/>
    <s v="Not Set"/>
    <m/>
    <m/>
    <x v="2384"/>
  </r>
  <r>
    <s v="110-0009"/>
    <s v="Panasonic"/>
    <x v="5934"/>
    <m/>
    <s v="RES NET, 10K, 4 RES, 5% ISOLATED"/>
    <s v="Passed"/>
    <m/>
    <s v="Incomplete"/>
    <s v="Incomplete"/>
    <s v="Not Applicable"/>
    <s v="Incomplete"/>
    <x v="3"/>
    <m/>
    <s v="None"/>
    <m/>
    <s v="Not Set"/>
    <m/>
    <m/>
    <x v="2385"/>
  </r>
  <r>
    <s v="12124-01"/>
    <s v="Panasonic"/>
    <x v="5935"/>
    <m/>
    <s v="RESISTOR NETWORK 56 OHM 0603 X4 (Pb Free)"/>
    <s v="Passed"/>
    <m/>
    <s v="Incomplete"/>
    <s v="Incomplete"/>
    <s v="Not Applicable"/>
    <s v="Incomplete"/>
    <x v="3"/>
    <m/>
    <s v="None"/>
    <m/>
    <s v="Not Set"/>
    <m/>
    <m/>
    <x v="2386"/>
  </r>
  <r>
    <s v="XTVT7"/>
    <s v="PennEngineering"/>
    <x v="5936"/>
    <m/>
    <s v="STANDOFF, STO,RND,M3x2mm,STL,TIN (XTVT7)"/>
    <s v="Passed"/>
    <m/>
    <s v="Incomplete"/>
    <s v="Incomplete"/>
    <s v="Not Applicable"/>
    <s v="Incomplete"/>
    <x v="3"/>
    <m/>
    <s v="None"/>
    <m/>
    <s v="Not Set"/>
    <m/>
    <m/>
    <x v="2387"/>
  </r>
  <r>
    <s v="532475-00"/>
    <s v="PERICOM SEMICONDUCTOR"/>
    <x v="5937"/>
    <m/>
    <s v="XTL,FXD,SMT,25.000MHz,30/50PPM,3.2x2.5x0.7mm,16pF,FUND"/>
    <s v="Passed"/>
    <m/>
    <s v="Incomplete"/>
    <s v="Incomplete"/>
    <s v="Not Applicable"/>
    <s v="Incomplete"/>
    <x v="3"/>
    <m/>
    <s v="None"/>
    <m/>
    <s v="Not Set"/>
    <m/>
    <m/>
    <x v="2388"/>
  </r>
  <r>
    <s v="05-0000078-01"/>
    <s v="PERICOM SEMICONDUCTOR"/>
    <x v="5938"/>
    <m/>
    <s v="XTAL, 25.000MHZ, 50PPM, 18PF, 85C, CER5X3.2, ROHS"/>
    <s v="Passed"/>
    <m/>
    <s v="Incomplete"/>
    <s v="Incomplete"/>
    <s v="Not Applicable"/>
    <s v="Incomplete"/>
    <x v="3"/>
    <m/>
    <s v="None"/>
    <m/>
    <s v="Not Set"/>
    <m/>
    <m/>
    <x v="0"/>
  </r>
  <r>
    <s v="05-1000032-01"/>
    <s v="PERICOM SEMICONDUCTOR"/>
    <x v="5939"/>
    <m/>
    <s v="OSC, 100.000MHZ, 50PPM, 3.3V, PECL, 85C, 3ST, 5% SYM, CER 5X7, ROHS"/>
    <s v="Passed"/>
    <m/>
    <s v="Incomplete"/>
    <s v="Incomplete"/>
    <s v="Not Applicable"/>
    <s v="Incomplete"/>
    <x v="3"/>
    <m/>
    <s v="None"/>
    <m/>
    <s v="Not Set"/>
    <m/>
    <m/>
    <x v="2389"/>
  </r>
  <r>
    <n v="10001035"/>
    <s v="PERICOM SEMICONDUCTOR"/>
    <x v="5940"/>
    <m/>
    <s v="IC SMD  Dual SPDT Analog Switch, 10Pin TQFN(Pb Free)"/>
    <s v="Passed"/>
    <m/>
    <s v="Incomplete"/>
    <s v="Incomplete"/>
    <s v="Not Applicable"/>
    <s v="Incomplete"/>
    <x v="3"/>
    <m/>
    <s v="None"/>
    <m/>
    <s v="Not Set"/>
    <m/>
    <m/>
    <x v="2390"/>
  </r>
  <r>
    <n v="2126130"/>
    <s v="PERICOM SEMICONDUCTOR"/>
    <x v="5941"/>
    <m/>
    <s v="IC QUAD ACTIVE HIGH QUICKSWITCH (Pb Free)"/>
    <s v="Passed"/>
    <m/>
    <s v="Incomplete"/>
    <s v="Incomplete"/>
    <s v="Not Applicable"/>
    <s v="Incomplete"/>
    <x v="3"/>
    <m/>
    <s v="None"/>
    <m/>
    <s v="Not Set"/>
    <m/>
    <m/>
    <x v="2391"/>
  </r>
  <r>
    <s v="521967-00"/>
    <s v="PERICOM SEMICONDUCTOR"/>
    <x v="5942"/>
    <m/>
    <s v="IC,SWH,2SPST,5 OHM,TSSOP8"/>
    <s v="Passed"/>
    <m/>
    <s v="Incomplete"/>
    <s v="Incomplete"/>
    <s v="Not Applicable"/>
    <s v="Incomplete"/>
    <x v="3"/>
    <m/>
    <s v="None"/>
    <m/>
    <s v="Not Set"/>
    <m/>
    <m/>
    <x v="2392"/>
  </r>
  <r>
    <s v="11815-00"/>
    <s v="PERICOM SEMICONDUCTOR"/>
    <x v="5943"/>
    <m/>
    <s v="IC CLOCK DRIVER CMOS 3.3V 1:5 (Pb Free)"/>
    <s v="Passed"/>
    <m/>
    <s v="Incomplete"/>
    <s v="Incomplete"/>
    <s v="Not Applicable"/>
    <s v="Incomplete"/>
    <x v="3"/>
    <m/>
    <s v="None"/>
    <m/>
    <s v="Not Set"/>
    <m/>
    <m/>
    <x v="2393"/>
  </r>
  <r>
    <n v="2126262"/>
    <s v="PERICOM SEMICONDUCTOR"/>
    <x v="5944"/>
    <m/>
    <s v="IC SMD, PCIe CLK BUFFER 4 OUTPUT DIFFERENTIAL GEN 2  ICS9DB403DG ,28-PIN TSSOP"/>
    <s v="Passed"/>
    <m/>
    <s v="Incomplete"/>
    <s v="Incomplete"/>
    <s v="Not Applicable"/>
    <s v="Incomplete"/>
    <x v="3"/>
    <m/>
    <s v="None"/>
    <m/>
    <s v="Not Set"/>
    <m/>
    <m/>
    <x v="2394"/>
  </r>
  <r>
    <n v="10000327"/>
    <s v="PERICOM SEMICONDUCTOR"/>
    <x v="5945"/>
    <m/>
    <s v="IC, Buffer/ Driver, 1:4 DIFF pair LVPECL/ECL output, &gt;266MHz, 3.3V,0 to +70C, TSSOP-20"/>
    <s v="Passed"/>
    <m/>
    <s v="Incomplete"/>
    <s v="Incomplete"/>
    <s v="Not Applicable"/>
    <s v="Incomplete"/>
    <x v="3"/>
    <m/>
    <s v="None"/>
    <m/>
    <s v="Not Set"/>
    <m/>
    <m/>
    <x v="0"/>
  </r>
  <r>
    <n v="10000327"/>
    <s v="PERICOM SEMICONDUCTOR"/>
    <x v="5946"/>
    <m/>
    <s v="IC, Buffer/ Driver, 1:4 DIFF pair LVPECL/ECL output, &gt;266MHz, 3.3V,0 to +70C, TSSOP-20"/>
    <s v="Passed"/>
    <m/>
    <s v="Incomplete"/>
    <s v="Incomplete"/>
    <s v="Not Applicable"/>
    <s v="Incomplete"/>
    <x v="3"/>
    <m/>
    <s v="None"/>
    <m/>
    <s v="Not Set"/>
    <m/>
    <m/>
    <x v="0"/>
  </r>
  <r>
    <n v="10000327"/>
    <s v="PERICOM SEMICONDUCTOR"/>
    <x v="5947"/>
    <m/>
    <s v="IC, Buffer/ Driver, 1:4 DIFF pair LVPECL/ECL output, &gt;266MHz, 3.3V,0 to +70C, TSSOP-20"/>
    <s v="Passed"/>
    <m/>
    <s v="Incomplete"/>
    <s v="Incomplete"/>
    <s v="Not Applicable"/>
    <s v="Incomplete"/>
    <x v="3"/>
    <m/>
    <s v="None"/>
    <m/>
    <s v="Not Set"/>
    <m/>
    <m/>
    <x v="0"/>
  </r>
  <r>
    <n v="2126236"/>
    <s v="PERICOM SEMICONDUCTOR"/>
    <x v="5948"/>
    <m/>
    <s v="IC, SMD, LVTTL, Single AND Gate Max Hieght 57 mils, SOT23-5"/>
    <s v="Passed"/>
    <m/>
    <s v="Incomplete"/>
    <s v="Incomplete"/>
    <s v="Not Applicable"/>
    <s v="Incomplete"/>
    <x v="3"/>
    <m/>
    <s v="None"/>
    <m/>
    <s v="Not Set"/>
    <m/>
    <m/>
    <x v="2395"/>
  </r>
  <r>
    <n v="2126034"/>
    <s v="PERICOM SEMICONDUCTOR"/>
    <x v="5949"/>
    <m/>
    <s v="IC SMD 74HC1G04, Single inverter, DBV PKG (Pb Free)"/>
    <s v="Passed"/>
    <m/>
    <s v="Incomplete"/>
    <s v="Incomplete"/>
    <s v="Not Applicable"/>
    <s v="Incomplete"/>
    <x v="3"/>
    <m/>
    <s v="None"/>
    <m/>
    <s v="Not Set"/>
    <m/>
    <m/>
    <x v="2396"/>
  </r>
  <r>
    <s v="05-0000048-01"/>
    <s v="PERICOM SEMICONDUCTOR"/>
    <x v="5950"/>
    <m/>
    <s v="OSC, 106.250MHZ, 50PPM, 3.3V, PECL, 85C, 3ST, 5% SYM, CER 5X7, ROHS"/>
    <s v="Passed"/>
    <m/>
    <s v="Incomplete"/>
    <s v="Incomplete"/>
    <s v="Not Applicable"/>
    <s v="Incomplete"/>
    <x v="3"/>
    <m/>
    <s v="None"/>
    <m/>
    <s v="Not Set"/>
    <m/>
    <m/>
    <x v="0"/>
  </r>
  <r>
    <s v="05-0000101-01"/>
    <s v="PERICOM SEMICONDUCTOR"/>
    <x v="5951"/>
    <m/>
    <s v="OSC, 156.2500MHZ, 50PPM, 3.3V, PECL, 85C, 3ST, 5% SYM, CER 5X7, ROHS"/>
    <s v="Passed"/>
    <m/>
    <s v="Incomplete"/>
    <s v="Incomplete"/>
    <s v="Not Applicable"/>
    <s v="Incomplete"/>
    <x v="3"/>
    <m/>
    <s v="None"/>
    <m/>
    <s v="Not Set"/>
    <m/>
    <m/>
    <x v="2397"/>
  </r>
  <r>
    <s v="12263-00"/>
    <s v="PHILIPS SEMICONDUCTOR"/>
    <x v="5543"/>
    <m/>
    <s v="IC SINGLE CHIP MICROCONTROLLER (Pb Free)"/>
    <s v="Passed"/>
    <m/>
    <s v="Incomplete"/>
    <s v="Incomplete"/>
    <s v="Not Applicable"/>
    <s v="Incomplete"/>
    <x v="3"/>
    <m/>
    <s v="None"/>
    <m/>
    <s v="Not Set"/>
    <m/>
    <m/>
    <x v="0"/>
  </r>
  <r>
    <s v="160-0016"/>
    <s v="PHILIPS SEMICONDUCTOR"/>
    <x v="5557"/>
    <m/>
    <s v="TRANS,MBT3904,NPN SWITCHING,SOT23 (NOT FOR NEW DESIGN)"/>
    <s v="Passed"/>
    <m/>
    <s v="Incomplete"/>
    <s v="Incomplete"/>
    <s v="Not Applicable"/>
    <s v="Incomplete"/>
    <x v="3"/>
    <m/>
    <s v="None"/>
    <m/>
    <s v="Not Set"/>
    <m/>
    <m/>
    <x v="2058"/>
  </r>
  <r>
    <s v="12706-00"/>
    <s v="PICOLIGHT"/>
    <x v="5952"/>
    <m/>
    <s v="SFP CAGE (ENHANCED) ONE PIECE PRESS FIT PICOLIGHT (Pb Free)"/>
    <s v="Passed"/>
    <m/>
    <s v="Incomplete"/>
    <s v="Incomplete"/>
    <s v="Not Applicable"/>
    <s v="Incomplete"/>
    <x v="3"/>
    <m/>
    <s v="None"/>
    <m/>
    <s v="Not Set"/>
    <m/>
    <m/>
    <x v="2398"/>
  </r>
  <r>
    <n v="5206002"/>
    <s v="PICOLIGHT"/>
    <x v="4404"/>
    <m/>
    <s v="CAGE,SFP+,T/H,F,R/A,1PORT,15*9.6*48.7mm,PRESS/FIT,Ni,EMI"/>
    <s v="Passed"/>
    <m/>
    <s v="Incomplete"/>
    <s v="Incomplete"/>
    <s v="Not Applicable"/>
    <s v="Incomplete"/>
    <x v="3"/>
    <m/>
    <s v="None"/>
    <m/>
    <s v="Not Set"/>
    <m/>
    <m/>
    <x v="1111"/>
  </r>
  <r>
    <s v="05-1000020-01"/>
    <s v="Pletronics"/>
    <x v="5953"/>
    <m/>
    <s v="OSC, 106.250MHZ , 50PPM, 3.3V, PLL-BASED, LVPECL , 85C, 3ST, CER5X7, ROHS"/>
    <s v="Passed"/>
    <m/>
    <s v="Incomplete"/>
    <s v="Incomplete"/>
    <s v="Not Applicable"/>
    <s v="Incomplete"/>
    <x v="3"/>
    <m/>
    <s v="None"/>
    <m/>
    <s v="Not Set"/>
    <m/>
    <m/>
    <x v="2399"/>
  </r>
  <r>
    <s v="05-1000020-01"/>
    <s v="Pletronics"/>
    <x v="5954"/>
    <m/>
    <s v="OSC, 106.250MHZ , 50PPM, 3.3V, PLL-BASED, LVPECL , 85C, 3ST, CER5X7, ROHS"/>
    <s v="Passed"/>
    <m/>
    <s v="Incomplete"/>
    <s v="Incomplete"/>
    <s v="Not Applicable"/>
    <s v="Incomplete"/>
    <x v="3"/>
    <m/>
    <s v="None"/>
    <m/>
    <s v="Not Set"/>
    <m/>
    <m/>
    <x v="0"/>
  </r>
  <r>
    <s v="05-1000025-01"/>
    <s v="Pletronics"/>
    <x v="5955"/>
    <m/>
    <s v="OSC, 156.250MHZ , 50PPM, 3.3V, PLL-BASED, LVPECL , 85C, 3ST, CER5X7, ROHS"/>
    <s v="Passed"/>
    <m/>
    <s v="Incomplete"/>
    <s v="Incomplete"/>
    <s v="Not Applicable"/>
    <s v="Incomplete"/>
    <x v="3"/>
    <m/>
    <s v="None"/>
    <m/>
    <s v="Not Set"/>
    <m/>
    <m/>
    <x v="2400"/>
  </r>
  <r>
    <s v="11817-00"/>
    <s v="Pletronics"/>
    <x v="5956"/>
    <m/>
    <s v="OSC CRYSTAL 32.768KHZ SMT 6PF (RoHS5)"/>
    <s v="Passed"/>
    <m/>
    <s v="Incomplete"/>
    <s v="Incomplete"/>
    <s v="Not Applicable"/>
    <s v="Incomplete"/>
    <x v="3"/>
    <m/>
    <s v="None"/>
    <m/>
    <s v="Not Set"/>
    <m/>
    <m/>
    <x v="2401"/>
  </r>
  <r>
    <s v="12314-00"/>
    <s v="Pletronics"/>
    <x v="5957"/>
    <m/>
    <s v="OSC 12MHZ CMOS 7X5MM 50 PPM (Pb Free)"/>
    <s v="Passed"/>
    <m/>
    <s v="Incomplete"/>
    <s v="Incomplete"/>
    <s v="Not Applicable"/>
    <s v="Incomplete"/>
    <x v="3"/>
    <m/>
    <s v="None"/>
    <m/>
    <s v="Not Set"/>
    <m/>
    <m/>
    <x v="0"/>
  </r>
  <r>
    <s v="12162-00"/>
    <s v="Pletronics"/>
    <x v="5958"/>
    <m/>
    <s v="OSC 50.0 MHz 45/55% 50PPM 3.3V 7x5mm .005% (Pb Free)"/>
    <s v="Passed"/>
    <m/>
    <s v="Incomplete"/>
    <s v="Incomplete"/>
    <s v="Not Applicable"/>
    <s v="Incomplete"/>
    <x v="3"/>
    <m/>
    <s v="None"/>
    <m/>
    <s v="Not Set"/>
    <m/>
    <m/>
    <x v="2402"/>
  </r>
  <r>
    <s v="12162-02"/>
    <s v="Pletronics"/>
    <x v="5959"/>
    <m/>
    <s v="OSC 66.00 MHz 45/55% 50PPM 3.3V 7x5mm .005% (Pb Free)"/>
    <s v="Passed"/>
    <m/>
    <s v="Incomplete"/>
    <s v="Incomplete"/>
    <s v="Not Applicable"/>
    <s v="Incomplete"/>
    <x v="3"/>
    <m/>
    <s v="None"/>
    <m/>
    <s v="Not Set"/>
    <m/>
    <m/>
    <x v="2403"/>
  </r>
  <r>
    <n v="10001673"/>
    <s v="PLX Technologies"/>
    <x v="5960"/>
    <m/>
    <s v="IC SMD, PEX8718-AA 16-Lane, 8-Port PCI Express Gen 3 Switch,"/>
    <s v="Passed"/>
    <m/>
    <s v="Incomplete"/>
    <s v="Incomplete"/>
    <s v="Not Applicable"/>
    <s v="Incomplete"/>
    <x v="3"/>
    <m/>
    <s v="None"/>
    <m/>
    <s v="Not Set"/>
    <m/>
    <m/>
    <x v="2404"/>
  </r>
  <r>
    <s v="10489-00"/>
    <s v="PRECISION DEVICES"/>
    <x v="5961"/>
    <m/>
    <s v="OSC CRYSTAL 106.25MHZ 3.3V (Pb Free)"/>
    <s v="Passed"/>
    <m/>
    <s v="Incomplete"/>
    <s v="Incomplete"/>
    <s v="Not Applicable"/>
    <s v="Incomplete"/>
    <x v="3"/>
    <m/>
    <s v="None"/>
    <m/>
    <s v="Not Set"/>
    <m/>
    <m/>
    <x v="2405"/>
  </r>
  <r>
    <s v="12013-01"/>
    <s v="PULSE ENGINEERING"/>
    <x v="5962"/>
    <m/>
    <s v="IC ETHERNET 10/100 TRANSFORMER (RoHS5)"/>
    <s v="Passed"/>
    <m/>
    <s v="Incomplete"/>
    <s v="Incomplete"/>
    <s v="Not Applicable"/>
    <s v="Incomplete"/>
    <x v="3"/>
    <m/>
    <s v="None"/>
    <m/>
    <s v="Not Set"/>
    <m/>
    <m/>
    <x v="0"/>
  </r>
  <r>
    <s v="533189-00"/>
    <s v="PULSE ENGINEERING"/>
    <x v="5963"/>
    <m/>
    <s v="XFMR,LAN,SMT,1:1,1500VAC,14.73x17.27x11.18mm,1G,350uH,DUAL,POE"/>
    <s v="Passed"/>
    <m/>
    <s v="Incomplete"/>
    <s v="Incomplete"/>
    <s v="Not Applicable"/>
    <s v="Incomplete"/>
    <x v="3"/>
    <m/>
    <s v="None"/>
    <m/>
    <s v="Not Set"/>
    <m/>
    <m/>
    <x v="2406"/>
  </r>
  <r>
    <s v="533189-00"/>
    <s v="PULSE ENGINEERING"/>
    <x v="5964"/>
    <m/>
    <s v="XFMR,LAN,SMT,1:1,1500VAC,14.73x17.27x11.18mm,1G,350uH,DUAL,POE"/>
    <s v="Passed"/>
    <m/>
    <s v="Incomplete"/>
    <s v="Incomplete"/>
    <s v="Not Applicable"/>
    <s v="Incomplete"/>
    <x v="3"/>
    <m/>
    <s v="None"/>
    <m/>
    <s v="Not Set"/>
    <m/>
    <m/>
    <x v="2407"/>
  </r>
  <r>
    <n v="2406494"/>
    <s v="QLOGIC -SPG"/>
    <x v="5965"/>
    <m/>
    <s v="IC QLOGIC ISP2432M-A2R  4 Gbps FC to x4 PCI Express Controller with Integrated Memory (RoHS)"/>
    <s v="Passed"/>
    <m/>
    <s v="Incomplete"/>
    <s v="Incomplete"/>
    <s v="Not Applicable"/>
    <s v="Incomplete"/>
    <x v="3"/>
    <m/>
    <s v="None"/>
    <m/>
    <s v="Not Set"/>
    <m/>
    <m/>
    <x v="0"/>
  </r>
  <r>
    <s v="20750-01"/>
    <s v="QLOGIC APPROVED CM"/>
    <x v="5966"/>
    <m/>
    <s v="PCA STINGRAY NG (Pb Free)"/>
    <s v="Passed"/>
    <m/>
    <s v="Incomplete"/>
    <s v="Incomplete"/>
    <s v="Not Applicable"/>
    <s v="Incomplete"/>
    <x v="3"/>
    <m/>
    <s v="None"/>
    <m/>
    <s v="Not Set"/>
    <m/>
    <m/>
    <x v="2408"/>
  </r>
  <r>
    <s v="20753-03"/>
    <s v="QLOGIC APPROVED CM"/>
    <x v="5967"/>
    <m/>
    <s v="PCA, Shadow II / Ocho, Pb Free"/>
    <s v="Passed"/>
    <m/>
    <s v="Incomplete"/>
    <s v="Incomplete"/>
    <s v="Not Applicable"/>
    <s v="Incomplete"/>
    <x v="3"/>
    <m/>
    <s v="None"/>
    <m/>
    <s v="Not Set"/>
    <m/>
    <m/>
    <x v="0"/>
  </r>
  <r>
    <s v="20835-01"/>
    <s v="QLOGIC APPROVED CM"/>
    <x v="5968"/>
    <m/>
    <s v="PCA ARROWHEAD NG (Pb Free)"/>
    <s v="Passed"/>
    <m/>
    <s v="Incomplete"/>
    <s v="Incomplete"/>
    <s v="Not Applicable"/>
    <s v="Incomplete"/>
    <x v="3"/>
    <m/>
    <s v="None"/>
    <m/>
    <s v="Not Set"/>
    <m/>
    <m/>
    <x v="2409"/>
  </r>
  <r>
    <s v="20843-11"/>
    <s v="QLOGIC APPROVED CM"/>
    <x v="5969"/>
    <m/>
    <s v="PCA Samurai P3.2"/>
    <s v="Passed"/>
    <m/>
    <s v="Incomplete"/>
    <s v="Incomplete"/>
    <s v="Not Applicable"/>
    <s v="Incomplete"/>
    <x v="3"/>
    <m/>
    <s v="None"/>
    <m/>
    <s v="Not Set"/>
    <m/>
    <m/>
    <x v="2410"/>
  </r>
  <r>
    <s v="20875-09"/>
    <s v="QLOGIC APPROVED CM"/>
    <x v="5970"/>
    <m/>
    <s v="PCA Shogun Blade HR"/>
    <s v="Passed"/>
    <m/>
    <s v="Incomplete"/>
    <s v="Incomplete"/>
    <s v="Not Applicable"/>
    <s v="Incomplete"/>
    <x v="3"/>
    <m/>
    <s v="None"/>
    <m/>
    <s v="Not Set"/>
    <m/>
    <m/>
    <x v="0"/>
  </r>
  <r>
    <s v="20909-03"/>
    <s v="QLOGIC APPROVED CM"/>
    <x v="5971"/>
    <m/>
    <s v="PCA Jian HR"/>
    <s v="Passed"/>
    <m/>
    <s v="Incomplete"/>
    <s v="Incomplete"/>
    <s v="Not Applicable"/>
    <s v="Incomplete"/>
    <x v="3"/>
    <m/>
    <s v="None"/>
    <m/>
    <s v="Not Set"/>
    <m/>
    <m/>
    <x v="0"/>
  </r>
  <r>
    <n v="2406045"/>
    <s v="QLOGIC AV"/>
    <x v="5972"/>
    <m/>
    <s v="IC QLOGIC ISP2432-A2R 4 Gbps Fibre Channel to x4 PCI Express Controller (RoHS Compliant)"/>
    <s v="Passed"/>
    <m/>
    <s v="Incomplete"/>
    <s v="Incomplete"/>
    <s v="Not Applicable"/>
    <s v="Incomplete"/>
    <x v="3"/>
    <m/>
    <s v="None"/>
    <m/>
    <s v="Not Set"/>
    <m/>
    <m/>
    <x v="0"/>
  </r>
  <r>
    <n v="2406065"/>
    <s v="QLOGIC AV"/>
    <x v="5973"/>
    <m/>
    <s v="IC QLOGIC ISP2532-A1R 8 Gbps FC to x8 PCI Express Controller, FCLBGA880, RoHS"/>
    <s v="Passed"/>
    <m/>
    <s v="Incomplete"/>
    <s v="Incomplete"/>
    <s v="Not Applicable"/>
    <s v="Incomplete"/>
    <x v="3"/>
    <m/>
    <s v="None"/>
    <m/>
    <s v="Not Set"/>
    <m/>
    <m/>
    <x v="2411"/>
  </r>
  <r>
    <n v="2407003"/>
    <s v="QLOGIC AV"/>
    <x v="5974"/>
    <m/>
    <s v="IC QLOGIC ISP8112-A1G 10Gb PCIe to FCoE ASIC, Schultz (RoHS Compliant/Green)"/>
    <s v="Passed"/>
    <m/>
    <s v="Incomplete"/>
    <s v="Incomplete"/>
    <s v="Not Applicable"/>
    <s v="Incomplete"/>
    <x v="3"/>
    <m/>
    <s v="None"/>
    <m/>
    <s v="Not Set"/>
    <m/>
    <m/>
    <x v="0"/>
  </r>
  <r>
    <n v="2407019"/>
    <s v="QLOGIC AV"/>
    <x v="5975"/>
    <m/>
    <s v="IC QLOGIC EP8214-C0G 10GbE/1GbE PCIe, P3+ 27mm PKG No Lid (Green Halogen-free)"/>
    <s v="Passed"/>
    <m/>
    <s v="Incomplete"/>
    <s v="Incomplete"/>
    <s v="Not Applicable"/>
    <s v="Incomplete"/>
    <x v="3"/>
    <m/>
    <s v="None"/>
    <m/>
    <s v="Not Set"/>
    <m/>
    <m/>
    <x v="0"/>
  </r>
  <r>
    <n v="2407020"/>
    <s v="QLOGIC AV"/>
    <x v="5976"/>
    <m/>
    <s v="IC QLOGIC CLOM8214-C0G 10GbE/1GbE PCIe, P3+ 27mm PKG No Lid (Green Halogen-free)"/>
    <s v="Passed"/>
    <m/>
    <s v="Incomplete"/>
    <s v="Incomplete"/>
    <s v="Not Applicable"/>
    <s v="Incomplete"/>
    <x v="3"/>
    <m/>
    <s v="None"/>
    <m/>
    <s v="Not Set"/>
    <m/>
    <m/>
    <x v="2412"/>
  </r>
  <r>
    <n v="2407021"/>
    <s v="QLOGIC AV"/>
    <x v="5977"/>
    <m/>
    <s v="IC QLOGIC cLOM8214-C0GL 10GbE/1GbE PCIe, P3+ 27mm PKG No Lid (Green Halogen-free)"/>
    <s v="Passed"/>
    <m/>
    <s v="Incomplete"/>
    <s v="Incomplete"/>
    <s v="Not Applicable"/>
    <s v="Incomplete"/>
    <x v="3"/>
    <m/>
    <s v="None"/>
    <m/>
    <s v="Not Set"/>
    <m/>
    <m/>
    <x v="2413"/>
  </r>
  <r>
    <n v="2407022"/>
    <s v="QLOGIC AV"/>
    <x v="5978"/>
    <m/>
    <s v="IC QLOGIC CLOM8214-C0G-KR 10GbE w/10GBASE-KR MCM PHY, P3+ 29mm Pkg No Lid (RoHS Compliant/Green)"/>
    <s v="Passed"/>
    <m/>
    <s v="Incomplete"/>
    <s v="Incomplete"/>
    <s v="Not Applicable"/>
    <s v="Incomplete"/>
    <x v="3"/>
    <m/>
    <s v="None"/>
    <m/>
    <s v="Not Set"/>
    <m/>
    <m/>
    <x v="2414"/>
  </r>
  <r>
    <n v="2407035"/>
    <s v="QLOGIC AV"/>
    <x v="5979"/>
    <m/>
    <s v="IC QLOGIC, EP8324-A0G 16Gb FC/10GbE PCIe, 29X29  fcbga784 (Green Halogen-free) (Hilda)"/>
    <s v="Passed"/>
    <m/>
    <s v="Incomplete"/>
    <s v="Incomplete"/>
    <s v="Not Applicable"/>
    <s v="Incomplete"/>
    <x v="3"/>
    <m/>
    <s v="None"/>
    <m/>
    <s v="Not Set"/>
    <m/>
    <m/>
    <x v="0"/>
  </r>
  <r>
    <n v="2407033"/>
    <s v="QLOGIC AV"/>
    <x v="5980"/>
    <m/>
    <s v="IC QLOGIC EP8320-B0G 16Gb FC/10GbE PCIe, 1P FCBGA784 (Hilda)  (Green Halogen-free)"/>
    <s v="Passed"/>
    <m/>
    <s v="Incomplete"/>
    <s v="Incomplete"/>
    <s v="Not Applicable"/>
    <s v="Incomplete"/>
    <x v="3"/>
    <m/>
    <s v="None"/>
    <m/>
    <s v="Not Set"/>
    <m/>
    <m/>
    <x v="0"/>
  </r>
  <r>
    <s v="2407034L"/>
    <s v="QLOGIC AV"/>
    <x v="5981"/>
    <m/>
    <s v="IC QLOGIC, ISP8324-B0G-RL 16Gb FC/10GbE PCIe, 29X29  fcbga784 (Green Halogen-free) (Hilda)"/>
    <s v="Passed"/>
    <m/>
    <s v="Incomplete"/>
    <s v="Incomplete"/>
    <s v="Not Applicable"/>
    <s v="Incomplete"/>
    <x v="3"/>
    <m/>
    <s v="None"/>
    <m/>
    <s v="Not Set"/>
    <m/>
    <m/>
    <x v="2415"/>
  </r>
  <r>
    <n v="2407034"/>
    <s v="QLOGIC AV"/>
    <x v="5982"/>
    <m/>
    <s v="IC QLOGIC, ISP8324-B0G 16Gb FC/10GbE PCIe, 29X29  fcbga784 (Green Halogen-free) (Hilda)"/>
    <s v="Passed"/>
    <m/>
    <s v="Incomplete"/>
    <s v="Incomplete"/>
    <s v="Not Applicable"/>
    <s v="Incomplete"/>
    <x v="3"/>
    <m/>
    <s v="None"/>
    <m/>
    <s v="Not Set"/>
    <m/>
    <m/>
    <x v="2416"/>
  </r>
  <r>
    <n v="2407038"/>
    <s v="QLOGIC AV"/>
    <x v="5983"/>
    <m/>
    <s v="IC QLOGIC, EP8334-B0G, Quad-Port, Dual-Personality, MCM, 40x40 fcbga1521  (Green Halogen-free) (Hilda)"/>
    <s v="Passed"/>
    <m/>
    <s v="Incomplete"/>
    <s v="Incomplete"/>
    <s v="Not Applicable"/>
    <s v="Incomplete"/>
    <x v="3"/>
    <m/>
    <s v="None"/>
    <m/>
    <s v="Not Set"/>
    <m/>
    <m/>
    <x v="0"/>
  </r>
  <r>
    <n v="2407053"/>
    <s v="QLOGIC AV"/>
    <x v="5984"/>
    <m/>
    <s v="IC QLOGIC, ISP8324-B0GL 16Gb FC/10GbE PCIe, 29X29  fcbga784 (Low Power) (Green Halogen-free) (Hilda)"/>
    <s v="Passed"/>
    <m/>
    <s v="Incomplete"/>
    <s v="Incomplete"/>
    <s v="Not Applicable"/>
    <s v="Incomplete"/>
    <x v="3"/>
    <m/>
    <s v="None"/>
    <m/>
    <s v="Not Set"/>
    <m/>
    <m/>
    <x v="2417"/>
  </r>
  <r>
    <n v="2407072"/>
    <s v="QLOGIC AV"/>
    <x v="5985"/>
    <m/>
    <s v="IC QLOGIC ISP2714-A0G Baker (Green)"/>
    <s v="Passed"/>
    <m/>
    <s v="Incomplete"/>
    <s v="Incomplete"/>
    <s v="Not Applicable"/>
    <s v="Incomplete"/>
    <x v="3"/>
    <m/>
    <s v="None"/>
    <m/>
    <s v="Not Set"/>
    <m/>
    <m/>
    <x v="2418"/>
  </r>
  <r>
    <n v="2407073"/>
    <s v="QLOGIC AV"/>
    <x v="5986"/>
    <m/>
    <s v="IC QLOGIC EP2714-A0G Baker (Green)"/>
    <s v="Passed"/>
    <m/>
    <s v="Incomplete"/>
    <s v="Incomplete"/>
    <s v="Not Applicable"/>
    <s v="Incomplete"/>
    <x v="3"/>
    <m/>
    <s v="None"/>
    <m/>
    <s v="Not Set"/>
    <m/>
    <m/>
    <x v="0"/>
  </r>
  <r>
    <n v="2407077"/>
    <s v="QLOGIC AV"/>
    <x v="5987"/>
    <m/>
    <s v="IC QLOGIC EP2684-A0G Tiger (Green) (Rev. A)"/>
    <s v="Passed"/>
    <m/>
    <s v="Incomplete"/>
    <s v="Incomplete"/>
    <s v="Not Applicable"/>
    <s v="Incomplete"/>
    <x v="3"/>
    <m/>
    <s v="None"/>
    <m/>
    <s v="Not Set"/>
    <m/>
    <m/>
    <x v="2419"/>
  </r>
  <r>
    <n v="2407078"/>
    <s v="QLOGIC AV"/>
    <x v="5988"/>
    <m/>
    <s v="IC QLOGIC ISP2532-A1G 8 Gbps FC to x8 PCI Express Controller, FCLBGA880, RoHS"/>
    <s v="Passed"/>
    <m/>
    <s v="Incomplete"/>
    <s v="Incomplete"/>
    <s v="Not Applicable"/>
    <s v="Incomplete"/>
    <x v="3"/>
    <m/>
    <s v="None"/>
    <m/>
    <s v="Not Set"/>
    <m/>
    <m/>
    <x v="2420"/>
  </r>
  <r>
    <n v="2407079"/>
    <s v="QLOGIC AV"/>
    <x v="5989"/>
    <m/>
    <s v="IC QLOGIC EP2532-A1G 8 Gbps FC to x8 PCI Express Controller, FCLBGA880, RoHS"/>
    <s v="Passed"/>
    <m/>
    <s v="Incomplete"/>
    <s v="Incomplete"/>
    <s v="Not Applicable"/>
    <s v="Incomplete"/>
    <x v="3"/>
    <m/>
    <s v="None"/>
    <m/>
    <s v="Not Set"/>
    <m/>
    <m/>
    <x v="0"/>
  </r>
  <r>
    <n v="2407085"/>
    <s v="QLOGIC AV"/>
    <x v="5990"/>
    <m/>
    <s v="IC QLOGIC ISP2722-A0G, QLipper, A0 ASIC, Green"/>
    <s v="Passed"/>
    <m/>
    <s v="Incomplete"/>
    <s v="Incomplete"/>
    <s v="Not Applicable"/>
    <s v="Incomplete"/>
    <x v="3"/>
    <m/>
    <s v="None"/>
    <m/>
    <s v="Not Set"/>
    <m/>
    <m/>
    <x v="2421"/>
  </r>
  <r>
    <n v="2407086"/>
    <s v="QLOGIC AV"/>
    <x v="5991"/>
    <m/>
    <s v="IC QLOGIC EP2722-A0G, QLipper, EP, A0 ASIC, Green"/>
    <s v="Passed"/>
    <m/>
    <s v="Incomplete"/>
    <s v="Incomplete"/>
    <s v="Not Applicable"/>
    <s v="Incomplete"/>
    <x v="3"/>
    <m/>
    <s v="None"/>
    <m/>
    <s v="Not Set"/>
    <m/>
    <m/>
    <x v="2422"/>
  </r>
  <r>
    <n v="2407091"/>
    <s v="QLOGIC AV"/>
    <x v="5992"/>
    <m/>
    <s v="IC QLOGIC, QL45604-B0G, 10/25/40/50/100G, 676-pin fcBGA-H 27mm x 27mm, 1mm-PITCH, E4 (BigBear)"/>
    <s v="Passed"/>
    <m/>
    <s v="Incomplete"/>
    <s v="Incomplete"/>
    <s v="Not Applicable"/>
    <s v="Incomplete"/>
    <x v="3"/>
    <m/>
    <s v="None"/>
    <m/>
    <s v="Not Set"/>
    <m/>
    <m/>
    <x v="2423"/>
  </r>
  <r>
    <n v="2407092"/>
    <s v="QLOGIC AV"/>
    <x v="5993"/>
    <m/>
    <s v="IC QLOGIC, QL45204-B0G, 10/25G, 676-pin fcBGA-H 27mm x 27mm, 1mm-PITCH, E4 (BigBear)"/>
    <s v="Passed"/>
    <m/>
    <s v="Incomplete"/>
    <s v="Incomplete"/>
    <s v="Not Applicable"/>
    <s v="Incomplete"/>
    <x v="3"/>
    <m/>
    <s v="None"/>
    <m/>
    <s v="Not Set"/>
    <m/>
    <m/>
    <x v="0"/>
  </r>
  <r>
    <n v="2407094"/>
    <s v="QLOGIC AV"/>
    <x v="5994"/>
    <m/>
    <s v="IC QLOGIC EP2692-A0G, QLipper, A0 ASIC, Green, (Dual Port, 16Gb Qlipper ASIC for target mode)"/>
    <s v="Passed"/>
    <m/>
    <s v="Incomplete"/>
    <s v="Incomplete"/>
    <s v="Not Applicable"/>
    <s v="Incomplete"/>
    <x v="3"/>
    <m/>
    <s v="None"/>
    <m/>
    <s v="Not Set"/>
    <m/>
    <m/>
    <x v="0"/>
  </r>
  <r>
    <s v="2407100L"/>
    <s v="QLOGIC AV"/>
    <x v="5995"/>
    <m/>
    <s v="IC QLOGIC QL41401L-A2G, Arrowhead Ethernet Controller - LP, 10G/25G/40G/50G, ASIC, Green"/>
    <s v="Passed"/>
    <m/>
    <s v="Incomplete"/>
    <s v="Incomplete"/>
    <s v="Not Applicable"/>
    <s v="Incomplete"/>
    <x v="3"/>
    <m/>
    <s v="None"/>
    <m/>
    <s v="Not Set"/>
    <m/>
    <m/>
    <x v="2424"/>
  </r>
  <r>
    <n v="2407100"/>
    <s v="QLOGIC AV"/>
    <x v="5996"/>
    <m/>
    <s v="IC QLOGIC QL41401-A2G, Arrowhead, 10G/25G/40G/50G, ASIC, Green"/>
    <s v="Passed"/>
    <m/>
    <s v="Incomplete"/>
    <s v="Incomplete"/>
    <s v="Not Applicable"/>
    <s v="Incomplete"/>
    <x v="3"/>
    <m/>
    <s v="None"/>
    <m/>
    <s v="Not Set"/>
    <m/>
    <m/>
    <x v="2425"/>
  </r>
  <r>
    <n v="2457034"/>
    <s v="QLOGIC AV"/>
    <x v="5997"/>
    <m/>
    <s v="IC QLogic ISP8324-B0G/EP832X-B0G (Unmarked) (Hilda) (Green Halogen-free) (PKG)"/>
    <s v="Passed"/>
    <m/>
    <s v="Incomplete"/>
    <s v="Incomplete"/>
    <s v="Not Applicable"/>
    <s v="Incomplete"/>
    <x v="3"/>
    <m/>
    <s v="None"/>
    <m/>
    <s v="Not Set"/>
    <m/>
    <m/>
    <x v="2426"/>
  </r>
  <r>
    <s v="AH0310702-00"/>
    <s v="QLOGIC AV"/>
    <x v="5998"/>
    <m/>
    <s v="PWB, Dual Port, 25/10GbE, Eth, KR, Dell Skylynx Mezz-A/B, QL41262HMKR-DE, Darlington 2"/>
    <s v="Passed"/>
    <m/>
    <s v="Incomplete"/>
    <s v="Incomplete"/>
    <s v="Not Applicable"/>
    <s v="Incomplete"/>
    <x v="3"/>
    <m/>
    <s v="None"/>
    <m/>
    <s v="Not Set"/>
    <m/>
    <m/>
    <x v="2427"/>
  </r>
  <r>
    <s v="AH0410701-00"/>
    <s v="QLOGIC AV"/>
    <x v="4193"/>
    <m/>
    <s v="PWB, Dual Port, 25/10GbE, Eth, SFP28, HP ALOM, QL41262HMCU-HP, Quick, Arrowhead QL41401, Custom Bracket, Passive Heatsink"/>
    <s v="Passed"/>
    <m/>
    <s v="Incomplete"/>
    <s v="Incomplete"/>
    <s v="Not Applicable"/>
    <s v="Incomplete"/>
    <x v="3"/>
    <m/>
    <s v="None"/>
    <m/>
    <s v="Not Set"/>
    <m/>
    <m/>
    <x v="962"/>
  </r>
  <r>
    <s v="AH0410702-00"/>
    <s v="QLOGIC AV"/>
    <x v="3299"/>
    <m/>
    <s v="PWB, Dual Port, 10GBaseT, Eth, HP ALOM, QL41162HMRJ-HP, Quentina, Arrowhead QL41401, Custom Bracket, Passive Heatsink"/>
    <s v="Passed"/>
    <m/>
    <s v="Incomplete"/>
    <s v="Incomplete"/>
    <s v="Not Applicable"/>
    <s v="Incomplete"/>
    <x v="3"/>
    <m/>
    <s v="None"/>
    <m/>
    <s v="Not Set"/>
    <m/>
    <m/>
    <x v="197"/>
  </r>
  <r>
    <s v="AH2010702-00"/>
    <s v="QLOGIC AV"/>
    <x v="5999"/>
    <m/>
    <s v="PWB, Dual Port, 10GBaseT, Eth, LP, QL41112HLRJ, Victoria, Arrowhead QL41401, FH/LP Bracket, Passive Heatsink"/>
    <s v="Passed"/>
    <m/>
    <s v="Incomplete"/>
    <s v="Incomplete"/>
    <s v="Not Applicable"/>
    <s v="Incomplete"/>
    <x v="3"/>
    <m/>
    <s v="None"/>
    <m/>
    <s v="Not Set"/>
    <m/>
    <m/>
    <x v="0"/>
  </r>
  <r>
    <s v="AH2010705-00"/>
    <s v="QLOGIC AV"/>
    <x v="4194"/>
    <m/>
    <s v="PWB, Dual Port, 10GBaseT, Eth, LP, QL41112HLRJ, Victoria, Arrowhead QL41401-A2G, FH/LP Bracket, Passive Heatsink, Victoria-N/-C (V2)"/>
    <s v="Passed"/>
    <m/>
    <s v="Incomplete"/>
    <s v="Incomplete"/>
    <s v="Not Applicable"/>
    <s v="Incomplete"/>
    <x v="3"/>
    <m/>
    <s v="None"/>
    <m/>
    <s v="Not Set"/>
    <m/>
    <m/>
    <x v="963"/>
  </r>
  <r>
    <s v="AH2010706-00"/>
    <s v="QLOGIC AV"/>
    <x v="4195"/>
    <m/>
    <s v="PWB, Dual Port, 25/10Gbe, Eth, SFP28, LP, QL41212/QL41262, Austin-C/-N, V3, Arrowhead, QL41401-A2G, FH Bracket, Passive heatsink, NO XCVR, CNA/IEA"/>
    <s v="Passed"/>
    <m/>
    <s v="Incomplete"/>
    <s v="Incomplete"/>
    <s v="Not Applicable"/>
    <s v="Incomplete"/>
    <x v="3"/>
    <m/>
    <s v="None"/>
    <m/>
    <s v="Not Set"/>
    <m/>
    <m/>
    <x v="964"/>
  </r>
  <r>
    <s v="B57810SB0K-01"/>
    <s v="QLOGIC AV"/>
    <x v="6000"/>
    <m/>
    <s v="BCM57810S, ASIC IC-Dual-Port 10Gb TOE, iSCSI, FCoE, RDMA, SR-IOV Ethernet Controller, PCIe2.1, 23mm x 23mm, RoHS2016"/>
    <s v="Passed"/>
    <m/>
    <s v="Incomplete"/>
    <s v="Incomplete"/>
    <s v="Not Applicable"/>
    <s v="Incomplete"/>
    <x v="3"/>
    <m/>
    <s v="None"/>
    <m/>
    <s v="Not Set"/>
    <m/>
    <m/>
    <x v="2428"/>
  </r>
  <r>
    <s v="B57840SB1K-01"/>
    <s v="QLOGIC AV"/>
    <x v="6001"/>
    <m/>
    <s v="BCM57840S, ASIC, IC, Quad-Port 10G or Dual-Port 20G SerDes, RoHS2016"/>
    <s v="Passed"/>
    <m/>
    <s v="Incomplete"/>
    <s v="Incomplete"/>
    <s v="Not Applicable"/>
    <s v="Incomplete"/>
    <x v="3"/>
    <m/>
    <s v="None"/>
    <m/>
    <s v="Not Set"/>
    <m/>
    <m/>
    <x v="2429"/>
  </r>
  <r>
    <s v="BC0110701-00"/>
    <s v="QLOGIC AV"/>
    <x v="4196"/>
    <m/>
    <s v="PWB, Dual/Single Port 40GbE QSFP+ MD2 Adapter, QLE355X, Bangalore"/>
    <s v="Passed"/>
    <m/>
    <s v="Incomplete"/>
    <s v="Incomplete"/>
    <s v="Not Applicable"/>
    <s v="Incomplete"/>
    <x v="3"/>
    <m/>
    <s v="None"/>
    <m/>
    <s v="Not Set"/>
    <m/>
    <m/>
    <x v="965"/>
  </r>
  <r>
    <s v="BC0110702-00"/>
    <s v="QLOGIC AV"/>
    <x v="4281"/>
    <m/>
    <s v="PWB, Dual/Single port 10Gb CNA &amp; IEA low profile adapter, BCM57840 controller, QLE344X/QLE844X, Kingston (Mentor Design)"/>
    <s v="Passed"/>
    <m/>
    <s v="Incomplete"/>
    <s v="Incomplete"/>
    <s v="Not Applicable"/>
    <s v="Incomplete"/>
    <x v="3"/>
    <m/>
    <s v="None"/>
    <m/>
    <s v="Not Set"/>
    <m/>
    <m/>
    <x v="1028"/>
  </r>
  <r>
    <s v="BC0110703-00"/>
    <s v="QLOGIC AV"/>
    <x v="4282"/>
    <m/>
    <s v="PWB, Dual port 10Gb Base-T low profile adapter,  BCM57840 controller, QLE3442-RJ, Killarney (Mentor Design)"/>
    <s v="Passed"/>
    <m/>
    <s v="Incomplete"/>
    <s v="Incomplete"/>
    <s v="Not Applicable"/>
    <s v="Incomplete"/>
    <x v="3"/>
    <m/>
    <s v="None"/>
    <m/>
    <s v="Not Set"/>
    <m/>
    <m/>
    <x v="1029"/>
  </r>
  <r>
    <s v="BC0110705-00"/>
    <s v="QLOGIC AV"/>
    <x v="4197"/>
    <m/>
    <s v="PWB, Single and Dual Port 25GbE adapter, V-2, (QLE8530/QLE8532/QL45212/QL45211) cLOM8514-B0G/QL45604, Bavaria"/>
    <s v="Passed"/>
    <m/>
    <s v="Incomplete"/>
    <s v="Incomplete"/>
    <s v="Not Applicable"/>
    <s v="Incomplete"/>
    <x v="3"/>
    <m/>
    <s v="None"/>
    <m/>
    <s v="Not Set"/>
    <m/>
    <m/>
    <x v="966"/>
  </r>
  <r>
    <s v="BCM57840SB1KFSBG"/>
    <s v="QLOGIC AV"/>
    <x v="6002"/>
    <m/>
    <s v="Quad-Port 10G or Dual-Port 20G SerDes"/>
    <s v="Passed"/>
    <m/>
    <s v="Incomplete"/>
    <s v="Incomplete"/>
    <s v="Not Applicable"/>
    <s v="Incomplete"/>
    <x v="3"/>
    <m/>
    <s v="None"/>
    <m/>
    <s v="Not Set"/>
    <m/>
    <m/>
    <x v="2430"/>
  </r>
  <r>
    <s v="BCM84858B1KFSBG"/>
    <s v="QLOGIC AV"/>
    <x v="6003"/>
    <m/>
    <s v="IC SMD, Chip Set BCM84858 - Quad-Port 10GBASE-T Transceiver, 484-pin BGA, 23X23mm"/>
    <s v="Passed"/>
    <m/>
    <s v="Incomplete"/>
    <s v="Incomplete"/>
    <s v="Not Applicable"/>
    <s v="Incomplete"/>
    <x v="3"/>
    <m/>
    <s v="None"/>
    <m/>
    <s v="Not Set"/>
    <m/>
    <m/>
    <x v="0"/>
  </r>
  <r>
    <s v="BK3210703-00"/>
    <s v="QLOGIC AV"/>
    <x v="4199"/>
    <m/>
    <s v="PWB, Quad Port 32G FC Std Height, Half Length PCIe Gen3 x16 Card, QLE2764, ISP2714-A0G Baker (Bombay)"/>
    <s v="Passed"/>
    <m/>
    <s v="Incomplete"/>
    <s v="Incomplete"/>
    <s v="Not Applicable"/>
    <s v="Incomplete"/>
    <x v="3"/>
    <m/>
    <s v="None"/>
    <m/>
    <s v="Not Set"/>
    <m/>
    <m/>
    <x v="968"/>
  </r>
  <r>
    <s v="BK3210707-00"/>
    <s v="QLOGIC AV"/>
    <x v="4200"/>
    <m/>
    <s v="PWB, Dual/Single Port 32Gb FC to PCIe Gen3 x8 Adapter, Quebec (QLE2740/QLE2742)"/>
    <s v="Passed"/>
    <m/>
    <s v="Incomplete"/>
    <s v="Incomplete"/>
    <s v="Not Applicable"/>
    <s v="Incomplete"/>
    <x v="3"/>
    <m/>
    <s v="None"/>
    <m/>
    <s v="Not Set"/>
    <m/>
    <m/>
    <x v="969"/>
  </r>
  <r>
    <s v="BK3210708-00"/>
    <s v="QLOGIC AV"/>
    <x v="4201"/>
    <m/>
    <s v="PWB, Quad Port, 16G FC, SFP+, Std H, Burlington, QLE2684, ISP2714-A0G (Baker)"/>
    <s v="Passed"/>
    <m/>
    <s v="Incomplete"/>
    <s v="Incomplete"/>
    <s v="Not Applicable"/>
    <s v="Incomplete"/>
    <x v="3"/>
    <m/>
    <s v="None"/>
    <m/>
    <s v="Not Set"/>
    <m/>
    <m/>
    <x v="970"/>
  </r>
  <r>
    <s v="CU0210718-00"/>
    <s v="QLOGIC AV"/>
    <x v="4283"/>
    <m/>
    <s v="PWB, IBM MEZZ CARD 8GB FC DUAL PORT - QMI2592-V3 (Ninja)"/>
    <s v="Passed"/>
    <m/>
    <s v="Incomplete"/>
    <s v="Incomplete"/>
    <s v="Not Applicable"/>
    <s v="Incomplete"/>
    <x v="3"/>
    <m/>
    <s v="None"/>
    <m/>
    <s v="Not Set"/>
    <m/>
    <m/>
    <x v="1030"/>
  </r>
  <r>
    <s v="CU0410720-00"/>
    <s v="QLOGIC AV"/>
    <x v="4289"/>
    <m/>
    <s v="PWB, QMH2572 HP 8Gb FC Mezzanine Card  (Little River)"/>
    <s v="Passed"/>
    <m/>
    <s v="Incomplete"/>
    <s v="Incomplete"/>
    <s v="Not Applicable"/>
    <s v="Incomplete"/>
    <x v="3"/>
    <m/>
    <s v="None"/>
    <m/>
    <s v="Not Set"/>
    <m/>
    <m/>
    <x v="0"/>
  </r>
  <r>
    <s v="CU0410723-00"/>
    <s v="QLOGIC AV"/>
    <x v="4178"/>
    <m/>
    <s v="PWB, 16G FC Dual port 20G CNA HP Mezz, QMH8362-HP (Quanah) QMH2672 (Trinity River)"/>
    <s v="Passed"/>
    <m/>
    <s v="Incomplete"/>
    <s v="Incomplete"/>
    <s v="Not Applicable"/>
    <s v="Incomplete"/>
    <x v="3"/>
    <m/>
    <s v="None"/>
    <m/>
    <s v="Not Set"/>
    <m/>
    <m/>
    <x v="0"/>
  </r>
  <r>
    <s v="CU0410730-00"/>
    <s v="QLOGIC AV"/>
    <x v="4202"/>
    <m/>
    <s v="PWB, Dual Port 20Gbps Ethernet HP Type-C Mezz Card (Broadcom ASIC - BCM57840S), Bronco, QMH8482"/>
    <s v="Passed"/>
    <m/>
    <s v="Incomplete"/>
    <s v="Incomplete"/>
    <s v="Not Applicable"/>
    <s v="Incomplete"/>
    <x v="3"/>
    <m/>
    <s v="None"/>
    <m/>
    <s v="Not Set"/>
    <m/>
    <m/>
    <x v="0"/>
  </r>
  <r>
    <s v="CU0410731-00"/>
    <s v="QLOGIC AV"/>
    <x v="4203"/>
    <m/>
    <s v="PWB, 2-Port 16G FC Card, QMH2682-HP (Quartz-V4)"/>
    <s v="Passed"/>
    <m/>
    <s v="Incomplete"/>
    <s v="Incomplete"/>
    <s v="Not Applicable"/>
    <s v="Incomplete"/>
    <x v="3"/>
    <m/>
    <s v="None"/>
    <m/>
    <s v="Not Set"/>
    <m/>
    <m/>
    <x v="0"/>
  </r>
  <r>
    <s v="CU0410734-00"/>
    <s v="QLOGIC AV"/>
    <x v="4179"/>
    <m/>
    <s v="PWB, Quad Port 10G-BASE-T aLOM, HP, QDH8454-RJ-HP, Banjo V4"/>
    <s v="Passed"/>
    <m/>
    <s v="Incomplete"/>
    <s v="Incomplete"/>
    <s v="Not Applicable"/>
    <s v="Incomplete"/>
    <x v="3"/>
    <m/>
    <s v="None"/>
    <m/>
    <s v="Not Set"/>
    <m/>
    <m/>
    <x v="0"/>
  </r>
  <r>
    <s v="CU1010702-00"/>
    <s v="QLOGIC AV"/>
    <x v="4204"/>
    <m/>
    <s v="PWB, Dual Port, 16G FC, Inspur Mezz Adapter, Yantai QMP2692-ISR"/>
    <s v="Passed"/>
    <m/>
    <s v="Incomplete"/>
    <s v="Incomplete"/>
    <s v="Not Applicable"/>
    <s v="Incomplete"/>
    <x v="3"/>
    <m/>
    <s v="None"/>
    <m/>
    <s v="Not Set"/>
    <m/>
    <m/>
    <x v="971"/>
  </r>
  <r>
    <s v="CU1210702-00"/>
    <s v="QLOGIC AV"/>
    <x v="4205"/>
    <m/>
    <s v="PWB, Dual Port, 16G FC Mezz, Lenovo Leipzig, QML2692-LNV"/>
    <s v="Passed"/>
    <m/>
    <s v="Incomplete"/>
    <s v="Incomplete"/>
    <s v="Not Applicable"/>
    <s v="Incomplete"/>
    <x v="3"/>
    <m/>
    <s v="None"/>
    <m/>
    <s v="Not Set"/>
    <m/>
    <m/>
    <x v="0"/>
  </r>
  <r>
    <s v="CU1310701-00"/>
    <s v="QLOGIC AV"/>
    <x v="4206"/>
    <m/>
    <s v="PWB, Dual Port, 16G FC Mezz Card, Huawei Hefei, QMW2692-HUA, ISP2722-A0G (QLipper)"/>
    <s v="Passed"/>
    <m/>
    <s v="Incomplete"/>
    <s v="Incomplete"/>
    <s v="Not Applicable"/>
    <s v="Incomplete"/>
    <x v="3"/>
    <m/>
    <s v="None"/>
    <m/>
    <s v="Not Set"/>
    <m/>
    <m/>
    <x v="0"/>
  </r>
  <r>
    <s v="HD8310706-00"/>
    <s v="QLOGIC AV"/>
    <x v="4291"/>
    <m/>
    <s v="PWB, Quad-port 16Gb FC HBA, Standard height, half length (6.6&quot;), dual ISP8324-B0G Bin1, QLE2664(Ojai)"/>
    <s v="Passed"/>
    <m/>
    <s v="Incomplete"/>
    <s v="Incomplete"/>
    <s v="Not Applicable"/>
    <s v="Incomplete"/>
    <x v="3"/>
    <m/>
    <s v="None"/>
    <m/>
    <s v="Not Set"/>
    <m/>
    <m/>
    <x v="1036"/>
  </r>
  <r>
    <s v="PX4810705-00"/>
    <s v="QLOGIC AV"/>
    <x v="6004"/>
    <m/>
    <s v="PWB, LED FLEX BOARD, QLE2564L  (SAILFISH)"/>
    <s v="Passed"/>
    <m/>
    <s v="Incomplete"/>
    <s v="Incomplete"/>
    <s v="Not Applicable"/>
    <s v="Incomplete"/>
    <x v="3"/>
    <m/>
    <s v="None"/>
    <m/>
    <s v="Not Set"/>
    <m/>
    <m/>
    <x v="2431"/>
  </r>
  <r>
    <s v="BCM57810SB0KFSBG"/>
    <s v="Qlogic"/>
    <x v="3957"/>
    <m/>
    <s v="ASIC IC-Dual-Port 10Gb TOE, iSCSI, FCoE, RDMA, SR-IOV Ethernet Controller, PCIe2.1, 23mm x 23mm"/>
    <s v="Passed"/>
    <m/>
    <s v="Incomplete"/>
    <s v="Incomplete"/>
    <s v="Not Applicable"/>
    <s v="Incomplete"/>
    <x v="3"/>
    <m/>
    <s v="None"/>
    <m/>
    <s v="Not Set"/>
    <m/>
    <m/>
    <x v="764"/>
  </r>
  <r>
    <s v="BCM84833B1KFEBG"/>
    <s v="Qlogic"/>
    <x v="6005"/>
    <m/>
    <s v="ASIC BCM84833B1KFEBG FOR 1010G BGA576, XFI XGPHY"/>
    <s v="Passed"/>
    <m/>
    <s v="Incomplete"/>
    <s v="Incomplete"/>
    <s v="Not Applicable"/>
    <s v="Incomplete"/>
    <x v="3"/>
    <m/>
    <s v="None"/>
    <m/>
    <s v="Not Set"/>
    <m/>
    <m/>
    <x v="2432"/>
  </r>
  <r>
    <s v="501157-00"/>
    <s v="RALEC ELECTRONIC CORP"/>
    <x v="6006"/>
    <m/>
    <s v="RES,THK,0402,100,1%,63mW,50V"/>
    <s v="Passed"/>
    <m/>
    <s v="Incomplete"/>
    <s v="Incomplete"/>
    <s v="Not Applicable"/>
    <s v="Incomplete"/>
    <x v="3"/>
    <m/>
    <s v="None"/>
    <m/>
    <s v="Not Set"/>
    <m/>
    <m/>
    <x v="2433"/>
  </r>
  <r>
    <s v="501157-00"/>
    <s v="RALEC ELECTRONIC CORP"/>
    <x v="6007"/>
    <m/>
    <s v="RES,THK,0402,100,1%,63mW,50V"/>
    <s v="Passed"/>
    <m/>
    <s v="Incomplete"/>
    <s v="Incomplete"/>
    <s v="Not Applicable"/>
    <s v="Incomplete"/>
    <x v="3"/>
    <m/>
    <s v="None"/>
    <m/>
    <s v="Not Set"/>
    <m/>
    <m/>
    <x v="2434"/>
  </r>
  <r>
    <s v="501157-00"/>
    <s v="RALEC ELECTRONIC CORP"/>
    <x v="6008"/>
    <m/>
    <s v="RES,THK,0402,100,1%,63mW,50V"/>
    <s v="Passed"/>
    <m/>
    <s v="Incomplete"/>
    <s v="Incomplete"/>
    <s v="Not Applicable"/>
    <s v="Incomplete"/>
    <x v="3"/>
    <m/>
    <s v="None"/>
    <m/>
    <s v="Not Set"/>
    <m/>
    <m/>
    <x v="2435"/>
  </r>
  <r>
    <s v="540539-00"/>
    <s v="RALEC ELECTRONIC CORP"/>
    <x v="6009"/>
    <m/>
    <s v="RES,THK,0402,1K,1%,63mW,50V"/>
    <s v="Passed"/>
    <m/>
    <s v="Incomplete"/>
    <s v="Incomplete"/>
    <s v="Not Applicable"/>
    <s v="Incomplete"/>
    <x v="3"/>
    <m/>
    <s v="None"/>
    <m/>
    <s v="Not Set"/>
    <m/>
    <m/>
    <x v="2436"/>
  </r>
  <r>
    <s v="500270-00"/>
    <s v="RALEC ELECTRONIC CORP"/>
    <x v="6010"/>
    <m/>
    <s v="RES,THK,0402,1K,1%,63mW,50V"/>
    <s v="Passed"/>
    <m/>
    <s v="Incomplete"/>
    <s v="Incomplete"/>
    <s v="Not Applicable"/>
    <s v="Incomplete"/>
    <x v="3"/>
    <m/>
    <s v="None"/>
    <m/>
    <s v="Not Set"/>
    <m/>
    <m/>
    <x v="2437"/>
  </r>
  <r>
    <s v="500270-00"/>
    <s v="RALEC ELECTRONIC CORP"/>
    <x v="6011"/>
    <m/>
    <s v="RES,THK,0402,1K,1%,63mW,50V"/>
    <s v="Passed"/>
    <m/>
    <s v="Incomplete"/>
    <s v="Incomplete"/>
    <s v="Not Applicable"/>
    <s v="Incomplete"/>
    <x v="3"/>
    <m/>
    <s v="None"/>
    <m/>
    <s v="Not Set"/>
    <m/>
    <m/>
    <x v="2438"/>
  </r>
  <r>
    <s v="540552-00"/>
    <s v="RALEC ELECTRONIC CORP"/>
    <x v="6012"/>
    <m/>
    <s v="RES,THK,0402,10K,1%,63mW,50V"/>
    <s v="Passed"/>
    <m/>
    <s v="Incomplete"/>
    <s v="Incomplete"/>
    <s v="Not Applicable"/>
    <s v="Incomplete"/>
    <x v="3"/>
    <m/>
    <s v="None"/>
    <m/>
    <s v="Not Set"/>
    <m/>
    <m/>
    <x v="2439"/>
  </r>
  <r>
    <s v="540522-00"/>
    <s v="RALEC ELECTRONIC CORP"/>
    <x v="6013"/>
    <m/>
    <s v="RES,THK,0402,10K,1%,63mW,50V"/>
    <s v="Passed"/>
    <m/>
    <s v="Incomplete"/>
    <s v="Incomplete"/>
    <s v="Not Applicable"/>
    <s v="Incomplete"/>
    <x v="3"/>
    <m/>
    <s v="None"/>
    <m/>
    <s v="Not Set"/>
    <m/>
    <m/>
    <x v="2440"/>
  </r>
  <r>
    <s v="500564-00"/>
    <s v="RALEC ELECTRONIC CORP"/>
    <x v="6014"/>
    <m/>
    <s v="RES,THK,0402,10K,1%,63mW,50V"/>
    <s v="Passed"/>
    <m/>
    <s v="Incomplete"/>
    <s v="Incomplete"/>
    <s v="Not Applicable"/>
    <s v="Incomplete"/>
    <x v="3"/>
    <m/>
    <s v="None"/>
    <m/>
    <s v="Not Set"/>
    <m/>
    <m/>
    <x v="2441"/>
  </r>
  <r>
    <s v="500559-00"/>
    <s v="RALEC ELECTRONIC CORP"/>
    <x v="6015"/>
    <m/>
    <s v="RES,THK,0402,100K,1%"/>
    <s v="Passed"/>
    <m/>
    <s v="Incomplete"/>
    <s v="Incomplete"/>
    <s v="Not Applicable"/>
    <s v="Incomplete"/>
    <x v="3"/>
    <m/>
    <s v="None"/>
    <m/>
    <s v="Not Set"/>
    <m/>
    <m/>
    <x v="2442"/>
  </r>
  <r>
    <s v="500559-00"/>
    <s v="RALEC ELECTRONIC CORP"/>
    <x v="6016"/>
    <m/>
    <s v="RES,THK,0402,100K,1%"/>
    <s v="Passed"/>
    <m/>
    <s v="Incomplete"/>
    <s v="Incomplete"/>
    <s v="Not Applicable"/>
    <s v="Incomplete"/>
    <x v="3"/>
    <m/>
    <s v="None"/>
    <m/>
    <s v="Not Set"/>
    <m/>
    <m/>
    <x v="2443"/>
  </r>
  <r>
    <s v="500559-00"/>
    <s v="RALEC ELECTRONIC CORP"/>
    <x v="6017"/>
    <m/>
    <s v="RES,THK,0402,100K,1%"/>
    <s v="Passed"/>
    <m/>
    <s v="Incomplete"/>
    <s v="Incomplete"/>
    <s v="Not Applicable"/>
    <s v="Incomplete"/>
    <x v="3"/>
    <m/>
    <s v="None"/>
    <m/>
    <s v="Not Set"/>
    <m/>
    <m/>
    <x v="2444"/>
  </r>
  <r>
    <s v="520163-00"/>
    <s v="RALEC ELECTRONIC CORP"/>
    <x v="6018"/>
    <m/>
    <s v="RES,THK,0402,100,5%,63mW"/>
    <s v="Passed"/>
    <m/>
    <s v="Incomplete"/>
    <s v="Incomplete"/>
    <s v="Not Applicable"/>
    <s v="Incomplete"/>
    <x v="3"/>
    <m/>
    <s v="None"/>
    <m/>
    <s v="Not Set"/>
    <m/>
    <m/>
    <x v="2445"/>
  </r>
  <r>
    <s v="500400-00"/>
    <s v="RALEC ELECTRONIC CORP"/>
    <x v="6019"/>
    <m/>
    <s v="RES,THK,0402,1K,5%,63mW,50V"/>
    <s v="Passed"/>
    <m/>
    <s v="Incomplete"/>
    <s v="Incomplete"/>
    <s v="Not Applicable"/>
    <s v="Incomplete"/>
    <x v="3"/>
    <m/>
    <s v="None"/>
    <m/>
    <s v="Not Set"/>
    <m/>
    <m/>
    <x v="2446"/>
  </r>
  <r>
    <s v="500400-00"/>
    <s v="RALEC ELECTRONIC CORP"/>
    <x v="6020"/>
    <m/>
    <s v="RES,THK,0402,1K,5%,63mW,50V"/>
    <s v="Passed"/>
    <m/>
    <s v="Incomplete"/>
    <s v="Incomplete"/>
    <s v="Not Applicable"/>
    <s v="Incomplete"/>
    <x v="3"/>
    <m/>
    <s v="None"/>
    <m/>
    <s v="Not Set"/>
    <m/>
    <m/>
    <x v="2447"/>
  </r>
  <r>
    <s v="500400-00"/>
    <s v="RALEC ELECTRONIC CORP"/>
    <x v="6021"/>
    <m/>
    <s v="RES,THK,0402,1K,5%,63mW,50V"/>
    <s v="Passed"/>
    <m/>
    <s v="Incomplete"/>
    <s v="Incomplete"/>
    <s v="Not Applicable"/>
    <s v="Incomplete"/>
    <x v="3"/>
    <m/>
    <s v="None"/>
    <m/>
    <s v="Not Set"/>
    <m/>
    <m/>
    <x v="2448"/>
  </r>
  <r>
    <s v="500210-00"/>
    <s v="RALEC ELECTRONIC CORP"/>
    <x v="6022"/>
    <m/>
    <s v="RES,THK,0402,10K,5%,63mW"/>
    <s v="Passed"/>
    <m/>
    <s v="Incomplete"/>
    <s v="Incomplete"/>
    <s v="Not Applicable"/>
    <s v="Incomplete"/>
    <x v="3"/>
    <m/>
    <s v="None"/>
    <m/>
    <s v="Not Set"/>
    <m/>
    <m/>
    <x v="2449"/>
  </r>
  <r>
    <s v="500210-00"/>
    <s v="RALEC ELECTRONIC CORP"/>
    <x v="6023"/>
    <m/>
    <s v="RES,THK,0402,10K,5%,63mW"/>
    <s v="Passed"/>
    <m/>
    <s v="Incomplete"/>
    <s v="Incomplete"/>
    <s v="Not Applicable"/>
    <s v="Incomplete"/>
    <x v="3"/>
    <m/>
    <s v="None"/>
    <m/>
    <s v="Not Set"/>
    <m/>
    <m/>
    <x v="2450"/>
  </r>
  <r>
    <s v="500210-00"/>
    <s v="RALEC ELECTRONIC CORP"/>
    <x v="6024"/>
    <m/>
    <s v="RES,THK,0402,10K,5%,63mW"/>
    <s v="Passed"/>
    <m/>
    <s v="Incomplete"/>
    <s v="Incomplete"/>
    <s v="Not Applicable"/>
    <s v="Incomplete"/>
    <x v="3"/>
    <m/>
    <s v="None"/>
    <m/>
    <s v="Not Set"/>
    <m/>
    <m/>
    <x v="2451"/>
  </r>
  <r>
    <s v="520160-00"/>
    <s v="RALEC ELECTRONIC CORP"/>
    <x v="6025"/>
    <m/>
    <s v="CHIP RES 100K 5% 100PPM 0402 1/16W"/>
    <s v="Passed"/>
    <m/>
    <s v="Incomplete"/>
    <s v="Incomplete"/>
    <s v="Not Applicable"/>
    <s v="Incomplete"/>
    <x v="3"/>
    <m/>
    <s v="None"/>
    <m/>
    <s v="Not Set"/>
    <m/>
    <m/>
    <x v="2452"/>
  </r>
  <r>
    <s v="520296-00"/>
    <s v="RALEC ELECTRONIC CORP"/>
    <x v="6026"/>
    <m/>
    <s v="RES,THK,0402,11.3K,1%"/>
    <s v="Passed"/>
    <m/>
    <s v="Incomplete"/>
    <s v="Incomplete"/>
    <s v="Not Applicable"/>
    <s v="Incomplete"/>
    <x v="3"/>
    <m/>
    <s v="None"/>
    <m/>
    <s v="Not Set"/>
    <m/>
    <m/>
    <x v="2453"/>
  </r>
  <r>
    <s v="500700-00"/>
    <s v="RALEC ELECTRONIC CORP"/>
    <x v="6027"/>
    <m/>
    <s v="RES,THK,0402,15K,5%,63mW"/>
    <s v="Passed"/>
    <m/>
    <s v="Incomplete"/>
    <s v="Incomplete"/>
    <s v="Not Applicable"/>
    <s v="Incomplete"/>
    <x v="3"/>
    <m/>
    <s v="None"/>
    <m/>
    <s v="Not Set"/>
    <m/>
    <m/>
    <x v="2454"/>
  </r>
  <r>
    <s v="500700-00"/>
    <s v="RALEC ELECTRONIC CORP"/>
    <x v="6028"/>
    <m/>
    <s v="RES,THK,0402,15K,5%,63mW"/>
    <s v="Passed"/>
    <m/>
    <s v="Incomplete"/>
    <s v="Incomplete"/>
    <s v="Not Applicable"/>
    <s v="Incomplete"/>
    <x v="3"/>
    <m/>
    <s v="None"/>
    <m/>
    <s v="Not Set"/>
    <m/>
    <m/>
    <x v="2455"/>
  </r>
  <r>
    <s v="500700-00"/>
    <s v="RALEC ELECTRONIC CORP"/>
    <x v="6029"/>
    <m/>
    <s v="RES,THK,0402,15K,5%,63mW"/>
    <s v="Passed"/>
    <m/>
    <s v="Incomplete"/>
    <s v="Incomplete"/>
    <s v="Not Applicable"/>
    <s v="Incomplete"/>
    <x v="3"/>
    <m/>
    <s v="None"/>
    <m/>
    <s v="Not Set"/>
    <m/>
    <m/>
    <x v="2456"/>
  </r>
  <r>
    <s v="521889-00"/>
    <s v="RALEC ELECTRONIC CORP"/>
    <x v="6030"/>
    <m/>
    <s v="RES,THK,0402,178K,1%"/>
    <s v="Passed"/>
    <m/>
    <s v="Incomplete"/>
    <s v="Incomplete"/>
    <s v="Not Applicable"/>
    <s v="Incomplete"/>
    <x v="3"/>
    <m/>
    <s v="None"/>
    <m/>
    <s v="Not Set"/>
    <m/>
    <m/>
    <x v="2457"/>
  </r>
  <r>
    <s v="500699-00"/>
    <s v="RALEC ELECTRONIC CORP"/>
    <x v="6031"/>
    <m/>
    <s v="RES,THK,0402,22,5%,63mW,50V"/>
    <s v="Passed"/>
    <m/>
    <s v="Incomplete"/>
    <s v="Incomplete"/>
    <s v="Not Applicable"/>
    <s v="Incomplete"/>
    <x v="3"/>
    <m/>
    <s v="None"/>
    <m/>
    <s v="Not Set"/>
    <m/>
    <m/>
    <x v="2458"/>
  </r>
  <r>
    <s v="500710-00"/>
    <s v="RALEC ELECTRONIC CORP"/>
    <x v="6032"/>
    <m/>
    <s v="CHIP RES 2.2K 5% 200PPM 0402 1/16W"/>
    <s v="Passed"/>
    <m/>
    <s v="Incomplete"/>
    <s v="Incomplete"/>
    <s v="Not Applicable"/>
    <s v="Incomplete"/>
    <x v="3"/>
    <m/>
    <s v="None"/>
    <m/>
    <s v="Not Set"/>
    <m/>
    <m/>
    <x v="2459"/>
  </r>
  <r>
    <s v="500710-00"/>
    <s v="RALEC ELECTRONIC CORP"/>
    <x v="6033"/>
    <m/>
    <s v="CHIP RES 2.2K 5% 200PPM 0402 1/16W"/>
    <s v="Passed"/>
    <m/>
    <s v="Incomplete"/>
    <s v="Incomplete"/>
    <s v="Not Applicable"/>
    <s v="Incomplete"/>
    <x v="3"/>
    <m/>
    <s v="None"/>
    <m/>
    <s v="Not Set"/>
    <m/>
    <m/>
    <x v="2460"/>
  </r>
  <r>
    <s v="500710-00"/>
    <s v="RALEC ELECTRONIC CORP"/>
    <x v="6034"/>
    <m/>
    <s v="CHIP RES 2.2K 5% 200PPM 0402 1/16W"/>
    <s v="Passed"/>
    <m/>
    <s v="Incomplete"/>
    <s v="Incomplete"/>
    <s v="Not Applicable"/>
    <s v="Incomplete"/>
    <x v="3"/>
    <m/>
    <s v="None"/>
    <m/>
    <s v="Not Set"/>
    <m/>
    <m/>
    <x v="2461"/>
  </r>
  <r>
    <s v="502230-00"/>
    <s v="RALEC ELECTRONIC CORP"/>
    <x v="6035"/>
    <m/>
    <s v="CHIP RES 324R 1% 200PPM 0402 1/16W LF"/>
    <s v="Passed"/>
    <m/>
    <s v="Incomplete"/>
    <s v="Incomplete"/>
    <s v="Not Applicable"/>
    <s v="Incomplete"/>
    <x v="3"/>
    <m/>
    <s v="None"/>
    <m/>
    <s v="Not Set"/>
    <m/>
    <m/>
    <x v="2462"/>
  </r>
  <r>
    <s v="502230-00"/>
    <s v="RALEC ELECTRONIC CORP"/>
    <x v="6036"/>
    <m/>
    <s v="CHIP RES 324R 1% 200PPM 0402 1/16W LF"/>
    <s v="Passed"/>
    <m/>
    <s v="Incomplete"/>
    <s v="Incomplete"/>
    <s v="Not Applicable"/>
    <s v="Incomplete"/>
    <x v="3"/>
    <m/>
    <s v="None"/>
    <m/>
    <s v="Not Set"/>
    <m/>
    <m/>
    <x v="2463"/>
  </r>
  <r>
    <s v="502230-00"/>
    <s v="RALEC ELECTRONIC CORP"/>
    <x v="6037"/>
    <m/>
    <s v="CHIP RES 324R 1% 200PPM 0402 1/16W LF"/>
    <s v="Passed"/>
    <m/>
    <s v="Incomplete"/>
    <s v="Incomplete"/>
    <s v="Not Applicable"/>
    <s v="Incomplete"/>
    <x v="3"/>
    <m/>
    <s v="None"/>
    <m/>
    <s v="Not Set"/>
    <m/>
    <m/>
    <x v="2464"/>
  </r>
  <r>
    <s v="500561-00"/>
    <s v="RALEC ELECTRONIC CORP"/>
    <x v="6038"/>
    <m/>
    <s v="RES,THK,0402,3.3K,5%,63mW,50V"/>
    <s v="Passed"/>
    <m/>
    <s v="Incomplete"/>
    <s v="Incomplete"/>
    <s v="Not Applicable"/>
    <s v="Incomplete"/>
    <x v="3"/>
    <m/>
    <s v="None"/>
    <m/>
    <s v="Not Set"/>
    <m/>
    <m/>
    <x v="2465"/>
  </r>
  <r>
    <s v="500561-00"/>
    <s v="RALEC ELECTRONIC CORP"/>
    <x v="6039"/>
    <m/>
    <s v="RES,THK,0402,3.3K,5%,63mW,50V"/>
    <s v="Passed"/>
    <m/>
    <s v="Incomplete"/>
    <s v="Incomplete"/>
    <s v="Not Applicable"/>
    <s v="Incomplete"/>
    <x v="3"/>
    <m/>
    <s v="None"/>
    <m/>
    <s v="Not Set"/>
    <m/>
    <m/>
    <x v="2466"/>
  </r>
  <r>
    <s v="500561-00"/>
    <s v="RALEC ELECTRONIC CORP"/>
    <x v="6040"/>
    <m/>
    <s v="RES,THK,0402,3.3K,5%,63mW,50V"/>
    <s v="Passed"/>
    <m/>
    <s v="Incomplete"/>
    <s v="Incomplete"/>
    <s v="Not Applicable"/>
    <s v="Incomplete"/>
    <x v="3"/>
    <m/>
    <s v="None"/>
    <m/>
    <s v="Not Set"/>
    <m/>
    <m/>
    <x v="2467"/>
  </r>
  <r>
    <s v="530469-00"/>
    <s v="RALEC ELECTRONIC CORP"/>
    <x v="6041"/>
    <m/>
    <s v="CHIP RES 45.3R 1% 200PPM 0402 1/16W"/>
    <s v="Passed"/>
    <m/>
    <s v="Incomplete"/>
    <s v="Incomplete"/>
    <s v="Not Applicable"/>
    <s v="Incomplete"/>
    <x v="3"/>
    <m/>
    <s v="None"/>
    <m/>
    <s v="Not Set"/>
    <m/>
    <m/>
    <x v="2468"/>
  </r>
  <r>
    <s v="530469-00"/>
    <s v="RALEC ELECTRONIC CORP"/>
    <x v="6042"/>
    <m/>
    <s v="CHIP RES 45.3R 1% 200PPM 0402 1/16W"/>
    <s v="Passed"/>
    <m/>
    <s v="Incomplete"/>
    <s v="Incomplete"/>
    <s v="Not Applicable"/>
    <s v="Incomplete"/>
    <x v="3"/>
    <m/>
    <s v="None"/>
    <m/>
    <s v="Not Set"/>
    <m/>
    <m/>
    <x v="2469"/>
  </r>
  <r>
    <s v="530469-00"/>
    <s v="RALEC ELECTRONIC CORP"/>
    <x v="6043"/>
    <m/>
    <s v="CHIP RES 45.3R 1% 200PPM 0402 1/16W"/>
    <s v="Passed"/>
    <m/>
    <s v="Incomplete"/>
    <s v="Incomplete"/>
    <s v="Not Applicable"/>
    <s v="Incomplete"/>
    <x v="3"/>
    <m/>
    <s v="None"/>
    <m/>
    <s v="Not Set"/>
    <m/>
    <m/>
    <x v="2470"/>
  </r>
  <r>
    <s v="500914-00"/>
    <s v="RALEC ELECTRONIC CORP"/>
    <x v="6044"/>
    <m/>
    <s v="CHIP RES 47R 5% 200PPM 0402 1/16W L/F"/>
    <s v="Passed"/>
    <m/>
    <s v="Incomplete"/>
    <s v="Incomplete"/>
    <s v="Not Applicable"/>
    <s v="Incomplete"/>
    <x v="3"/>
    <m/>
    <s v="None"/>
    <m/>
    <s v="Not Set"/>
    <m/>
    <m/>
    <x v="2471"/>
  </r>
  <r>
    <s v="500914-00"/>
    <s v="RALEC ELECTRONIC CORP"/>
    <x v="6045"/>
    <m/>
    <s v="CHIP RES 47R 5% 200PPM 0402 1/16W L/F"/>
    <s v="Passed"/>
    <m/>
    <s v="Incomplete"/>
    <s v="Incomplete"/>
    <s v="Not Applicable"/>
    <s v="Incomplete"/>
    <x v="3"/>
    <m/>
    <s v="None"/>
    <m/>
    <s v="Not Set"/>
    <m/>
    <m/>
    <x v="2472"/>
  </r>
  <r>
    <s v="500914-00"/>
    <s v="RALEC ELECTRONIC CORP"/>
    <x v="6046"/>
    <m/>
    <s v="CHIP RES 47R 5% 200PPM 0402 1/16W L/F"/>
    <s v="Passed"/>
    <m/>
    <s v="Incomplete"/>
    <s v="Incomplete"/>
    <s v="Not Applicable"/>
    <s v="Incomplete"/>
    <x v="3"/>
    <m/>
    <s v="None"/>
    <m/>
    <s v="Not Set"/>
    <m/>
    <m/>
    <x v="2473"/>
  </r>
  <r>
    <s v="500702-00"/>
    <s v="RALEC ELECTRONIC CORP"/>
    <x v="6047"/>
    <m/>
    <s v="RES,THK,0402,470,5%"/>
    <s v="Passed"/>
    <m/>
    <s v="Incomplete"/>
    <s v="Incomplete"/>
    <s v="Not Applicable"/>
    <s v="Incomplete"/>
    <x v="3"/>
    <m/>
    <s v="None"/>
    <m/>
    <s v="Not Set"/>
    <m/>
    <m/>
    <x v="2474"/>
  </r>
  <r>
    <s v="500702-00"/>
    <s v="RALEC ELECTRONIC CORP"/>
    <x v="6048"/>
    <m/>
    <s v="RES,THK,0402,470,5%"/>
    <s v="Passed"/>
    <m/>
    <s v="Incomplete"/>
    <s v="Incomplete"/>
    <s v="Not Applicable"/>
    <s v="Incomplete"/>
    <x v="3"/>
    <m/>
    <s v="None"/>
    <m/>
    <s v="Not Set"/>
    <m/>
    <m/>
    <x v="2475"/>
  </r>
  <r>
    <s v="500702-00"/>
    <s v="RALEC ELECTRONIC CORP"/>
    <x v="6049"/>
    <m/>
    <s v="RES,THK,0402,470,5%"/>
    <s v="Passed"/>
    <m/>
    <s v="Incomplete"/>
    <s v="Incomplete"/>
    <s v="Not Applicable"/>
    <s v="Incomplete"/>
    <x v="3"/>
    <m/>
    <s v="None"/>
    <m/>
    <s v="Not Set"/>
    <m/>
    <m/>
    <x v="2476"/>
  </r>
  <r>
    <s v="500566-00"/>
    <s v="RALEC ELECTRONIC CORP"/>
    <x v="6050"/>
    <m/>
    <s v="RES,THK,0402,4.7K,5%,63mW,50V"/>
    <s v="Passed"/>
    <m/>
    <s v="Incomplete"/>
    <s v="Incomplete"/>
    <s v="Not Applicable"/>
    <s v="Incomplete"/>
    <x v="3"/>
    <m/>
    <s v="None"/>
    <m/>
    <s v="Not Set"/>
    <m/>
    <m/>
    <x v="2477"/>
  </r>
  <r>
    <s v="500566-00"/>
    <s v="RALEC ELECTRONIC CORP"/>
    <x v="6051"/>
    <m/>
    <s v="RES,THK,0402,4.7K,5%,63mW,50V"/>
    <s v="Passed"/>
    <m/>
    <s v="Incomplete"/>
    <s v="Incomplete"/>
    <s v="Not Applicable"/>
    <s v="Incomplete"/>
    <x v="3"/>
    <m/>
    <s v="None"/>
    <m/>
    <s v="Not Set"/>
    <m/>
    <m/>
    <x v="2478"/>
  </r>
  <r>
    <s v="500566-00"/>
    <s v="RALEC ELECTRONIC CORP"/>
    <x v="6052"/>
    <m/>
    <s v="RES,THK,0402,4.7K,5%,63mW,50V"/>
    <s v="Passed"/>
    <m/>
    <s v="Incomplete"/>
    <s v="Incomplete"/>
    <s v="Not Applicable"/>
    <s v="Incomplete"/>
    <x v="3"/>
    <m/>
    <s v="None"/>
    <m/>
    <s v="Not Set"/>
    <m/>
    <m/>
    <x v="2479"/>
  </r>
  <r>
    <s v="502101-00"/>
    <s v="RALEC ELECTRONIC CORP"/>
    <x v="6053"/>
    <m/>
    <s v="RES,THK,0402,47K,5%,63mW"/>
    <s v="Passed"/>
    <m/>
    <s v="Incomplete"/>
    <s v="Incomplete"/>
    <s v="Not Applicable"/>
    <s v="Incomplete"/>
    <x v="3"/>
    <m/>
    <s v="None"/>
    <m/>
    <s v="Not Set"/>
    <m/>
    <m/>
    <x v="2480"/>
  </r>
  <r>
    <s v="502101-00"/>
    <s v="RALEC ELECTRONIC CORP"/>
    <x v="6054"/>
    <m/>
    <s v="RES,THK,0402,47K,5%,63mW"/>
    <s v="Passed"/>
    <m/>
    <s v="Incomplete"/>
    <s v="Incomplete"/>
    <s v="Not Applicable"/>
    <s v="Incomplete"/>
    <x v="3"/>
    <m/>
    <s v="None"/>
    <m/>
    <s v="Not Set"/>
    <m/>
    <m/>
    <x v="2481"/>
  </r>
  <r>
    <s v="502101-00"/>
    <s v="RALEC ELECTRONIC CORP"/>
    <x v="6055"/>
    <m/>
    <s v="RES,THK,0402,47K,5%,63mW"/>
    <s v="Passed"/>
    <m/>
    <s v="Incomplete"/>
    <s v="Incomplete"/>
    <s v="Not Applicable"/>
    <s v="Incomplete"/>
    <x v="3"/>
    <m/>
    <s v="None"/>
    <m/>
    <s v="Not Set"/>
    <m/>
    <m/>
    <x v="2482"/>
  </r>
  <r>
    <s v="502012-00"/>
    <s v="RALEC ELECTRONIC CORP"/>
    <x v="6056"/>
    <m/>
    <s v="RES,THK,0402,4.75K,1%,63mW"/>
    <s v="Passed"/>
    <m/>
    <s v="Incomplete"/>
    <s v="Incomplete"/>
    <s v="Not Applicable"/>
    <s v="Incomplete"/>
    <x v="3"/>
    <m/>
    <s v="None"/>
    <m/>
    <s v="Not Set"/>
    <m/>
    <m/>
    <x v="2483"/>
  </r>
  <r>
    <s v="502012-00"/>
    <s v="RALEC ELECTRONIC CORP"/>
    <x v="6057"/>
    <m/>
    <s v="RES,THK,0402,4.75K,1%,63mW"/>
    <s v="Passed"/>
    <m/>
    <s v="Incomplete"/>
    <s v="Incomplete"/>
    <s v="Not Applicable"/>
    <s v="Incomplete"/>
    <x v="3"/>
    <m/>
    <s v="None"/>
    <m/>
    <s v="Not Set"/>
    <m/>
    <m/>
    <x v="2484"/>
  </r>
  <r>
    <s v="502012-00"/>
    <s v="RALEC ELECTRONIC CORP"/>
    <x v="6058"/>
    <m/>
    <s v="RES,THK,0402,4.75K,1%,63mW"/>
    <s v="Passed"/>
    <m/>
    <s v="Incomplete"/>
    <s v="Incomplete"/>
    <s v="Not Applicable"/>
    <s v="Incomplete"/>
    <x v="3"/>
    <m/>
    <s v="None"/>
    <m/>
    <s v="Not Set"/>
    <m/>
    <m/>
    <x v="2485"/>
  </r>
  <r>
    <s v="500565-00"/>
    <s v="RALEC ELECTRONIC CORP"/>
    <x v="6059"/>
    <m/>
    <s v="RES,THK,0402,499,1%,63mW,50V"/>
    <s v="Passed"/>
    <m/>
    <s v="Incomplete"/>
    <s v="Incomplete"/>
    <s v="Not Applicable"/>
    <s v="Incomplete"/>
    <x v="3"/>
    <m/>
    <s v="None"/>
    <m/>
    <s v="Not Set"/>
    <m/>
    <m/>
    <x v="2486"/>
  </r>
  <r>
    <s v="500565-00"/>
    <s v="RALEC ELECTRONIC CORP"/>
    <x v="6060"/>
    <m/>
    <s v="RES,THK,0402,499,1%,63mW,50V"/>
    <s v="Passed"/>
    <m/>
    <s v="Incomplete"/>
    <s v="Incomplete"/>
    <s v="Not Applicable"/>
    <s v="Incomplete"/>
    <x v="3"/>
    <m/>
    <s v="None"/>
    <m/>
    <s v="Not Set"/>
    <m/>
    <m/>
    <x v="2487"/>
  </r>
  <r>
    <s v="500565-00"/>
    <s v="RALEC ELECTRONIC CORP"/>
    <x v="6061"/>
    <m/>
    <s v="RES,THK,0402,499,1%,63mW,50V"/>
    <s v="Passed"/>
    <m/>
    <s v="Incomplete"/>
    <s v="Incomplete"/>
    <s v="Not Applicable"/>
    <s v="Incomplete"/>
    <x v="3"/>
    <m/>
    <s v="None"/>
    <m/>
    <s v="Not Set"/>
    <m/>
    <m/>
    <x v="2488"/>
  </r>
  <r>
    <s v="502247-00"/>
    <s v="RALEC ELECTRONIC CORP"/>
    <x v="6062"/>
    <m/>
    <s v="CHIP RES 49.9R 1% 200PPM 0402 1/16W L/F"/>
    <s v="Passed"/>
    <m/>
    <s v="Incomplete"/>
    <s v="Incomplete"/>
    <s v="Not Applicable"/>
    <s v="Incomplete"/>
    <x v="3"/>
    <m/>
    <s v="None"/>
    <m/>
    <s v="Not Set"/>
    <m/>
    <m/>
    <x v="2489"/>
  </r>
  <r>
    <s v="502247-00"/>
    <s v="RALEC ELECTRONIC CORP"/>
    <x v="6063"/>
    <m/>
    <s v="CHIP RES 49.9R 1% 200PPM 0402 1/16W L/F"/>
    <s v="Passed"/>
    <m/>
    <s v="Incomplete"/>
    <s v="Incomplete"/>
    <s v="Not Applicable"/>
    <s v="Incomplete"/>
    <x v="3"/>
    <m/>
    <s v="None"/>
    <m/>
    <s v="Not Set"/>
    <m/>
    <m/>
    <x v="2490"/>
  </r>
  <r>
    <s v="502247-00"/>
    <s v="RALEC ELECTRONIC CORP"/>
    <x v="6064"/>
    <m/>
    <s v="CHIP RES 49.9R 1% 200PPM 0402 1/16W L/F"/>
    <s v="Passed"/>
    <m/>
    <s v="Incomplete"/>
    <s v="Incomplete"/>
    <s v="Not Applicable"/>
    <s v="Incomplete"/>
    <x v="3"/>
    <m/>
    <s v="None"/>
    <m/>
    <s v="Not Set"/>
    <m/>
    <m/>
    <x v="2491"/>
  </r>
  <r>
    <s v="502143-00"/>
    <s v="RALEC ELECTRONIC CORP"/>
    <x v="6065"/>
    <m/>
    <s v="RES,THK,0402,5.1,5%"/>
    <s v="Passed"/>
    <m/>
    <s v="Incomplete"/>
    <s v="Incomplete"/>
    <s v="Not Applicable"/>
    <s v="Incomplete"/>
    <x v="3"/>
    <m/>
    <s v="None"/>
    <m/>
    <s v="Not Set"/>
    <m/>
    <m/>
    <x v="2492"/>
  </r>
  <r>
    <s v="502143-00"/>
    <s v="RALEC ELECTRONIC CORP"/>
    <x v="6066"/>
    <m/>
    <s v="RES,THK,0402,5.1,5%"/>
    <s v="Passed"/>
    <m/>
    <s v="Incomplete"/>
    <s v="Incomplete"/>
    <s v="Not Applicable"/>
    <s v="Incomplete"/>
    <x v="3"/>
    <m/>
    <s v="None"/>
    <m/>
    <s v="Not Set"/>
    <m/>
    <m/>
    <x v="2493"/>
  </r>
  <r>
    <s v="502143-00"/>
    <s v="RALEC ELECTRONIC CORP"/>
    <x v="6067"/>
    <m/>
    <s v="RES,THK,0402,5.1,5%"/>
    <s v="Passed"/>
    <m/>
    <s v="Incomplete"/>
    <s v="Incomplete"/>
    <s v="Not Applicable"/>
    <s v="Incomplete"/>
    <x v="3"/>
    <m/>
    <s v="None"/>
    <m/>
    <s v="Not Set"/>
    <m/>
    <m/>
    <x v="2494"/>
  </r>
  <r>
    <s v="520339-00"/>
    <s v="RALEC ELECTRONIC CORP"/>
    <x v="6068"/>
    <m/>
    <s v="RES,THK,0402,604,1%"/>
    <s v="Passed"/>
    <m/>
    <s v="Incomplete"/>
    <s v="Incomplete"/>
    <s v="Not Applicable"/>
    <s v="Incomplete"/>
    <x v="3"/>
    <m/>
    <s v="None"/>
    <m/>
    <s v="Not Set"/>
    <m/>
    <m/>
    <x v="2495"/>
  </r>
  <r>
    <s v="520339-00"/>
    <s v="RALEC ELECTRONIC CORP"/>
    <x v="6069"/>
    <m/>
    <s v="RES,THK,0402,604,1%"/>
    <s v="Passed"/>
    <m/>
    <s v="Incomplete"/>
    <s v="Incomplete"/>
    <s v="Not Applicable"/>
    <s v="Incomplete"/>
    <x v="3"/>
    <m/>
    <s v="None"/>
    <m/>
    <s v="Not Set"/>
    <m/>
    <m/>
    <x v="2496"/>
  </r>
  <r>
    <s v="502333-00"/>
    <s v="RALEC ELECTRONIC CORP"/>
    <x v="6070"/>
    <m/>
    <s v="RES,THK,0402,634,1%,63mW,50V"/>
    <s v="Passed"/>
    <m/>
    <s v="Incomplete"/>
    <s v="Incomplete"/>
    <s v="Not Applicable"/>
    <s v="Incomplete"/>
    <x v="3"/>
    <m/>
    <s v="None"/>
    <m/>
    <s v="Not Set"/>
    <m/>
    <m/>
    <x v="2497"/>
  </r>
  <r>
    <s v="500011-00"/>
    <s v="RALEC ELECTRONIC CORP"/>
    <x v="6071"/>
    <m/>
    <s v="CHIP RES 100R 5% 100PPM 0603 1/10W L/F"/>
    <s v="Passed"/>
    <m/>
    <s v="Incomplete"/>
    <s v="Incomplete"/>
    <s v="Not Applicable"/>
    <s v="Incomplete"/>
    <x v="3"/>
    <m/>
    <s v="None"/>
    <m/>
    <s v="Not Set"/>
    <m/>
    <m/>
    <x v="2498"/>
  </r>
  <r>
    <s v="500011-00"/>
    <s v="RALEC ELECTRONIC CORP"/>
    <x v="6072"/>
    <m/>
    <s v="CHIP RES 100R 5% 100PPM 0603 1/10W L/F"/>
    <s v="Passed"/>
    <m/>
    <s v="Incomplete"/>
    <s v="Incomplete"/>
    <s v="Not Applicable"/>
    <s v="Incomplete"/>
    <x v="3"/>
    <m/>
    <s v="None"/>
    <m/>
    <s v="Not Set"/>
    <m/>
    <m/>
    <x v="2499"/>
  </r>
  <r>
    <s v="540544-00"/>
    <s v="RALEC ELECTRONIC CORP"/>
    <x v="6073"/>
    <m/>
    <s v="CHIP RES 100R 5% 100PPM 0603 1/10W L/F"/>
    <s v="Passed"/>
    <m/>
    <s v="Incomplete"/>
    <s v="Incomplete"/>
    <s v="Not Applicable"/>
    <s v="Incomplete"/>
    <x v="3"/>
    <m/>
    <s v="None"/>
    <m/>
    <s v="Not Set"/>
    <m/>
    <m/>
    <x v="2500"/>
  </r>
  <r>
    <s v="500302-00"/>
    <s v="RALEC ELECTRONIC CORP"/>
    <x v="6074"/>
    <m/>
    <s v="RES,THK,0603,1K,5%"/>
    <s v="Passed"/>
    <m/>
    <s v="Incomplete"/>
    <s v="Incomplete"/>
    <s v="Not Applicable"/>
    <s v="Incomplete"/>
    <x v="3"/>
    <m/>
    <s v="None"/>
    <m/>
    <s v="Not Set"/>
    <m/>
    <m/>
    <x v="2501"/>
  </r>
  <r>
    <s v="500302-00"/>
    <s v="RALEC ELECTRONIC CORP"/>
    <x v="6075"/>
    <m/>
    <s v="RES,THK,0603,1K,5%"/>
    <s v="Passed"/>
    <m/>
    <s v="Incomplete"/>
    <s v="Incomplete"/>
    <s v="Not Applicable"/>
    <s v="Incomplete"/>
    <x v="3"/>
    <m/>
    <s v="None"/>
    <m/>
    <s v="Not Set"/>
    <m/>
    <m/>
    <x v="2502"/>
  </r>
  <r>
    <s v="500302-00"/>
    <s v="RALEC ELECTRONIC CORP"/>
    <x v="6076"/>
    <m/>
    <s v="RES,THK,0603,1K,5%"/>
    <s v="Passed"/>
    <m/>
    <s v="Incomplete"/>
    <s v="Incomplete"/>
    <s v="Not Applicable"/>
    <s v="Incomplete"/>
    <x v="3"/>
    <m/>
    <s v="None"/>
    <m/>
    <s v="Not Set"/>
    <m/>
    <m/>
    <x v="2503"/>
  </r>
  <r>
    <s v="500301-00"/>
    <s v="RALEC ELECTRONIC CORP"/>
    <x v="6077"/>
    <m/>
    <s v="RES,THK,0603,10K,5%,100mW"/>
    <s v="Passed"/>
    <m/>
    <s v="Incomplete"/>
    <s v="Incomplete"/>
    <s v="Not Applicable"/>
    <s v="Incomplete"/>
    <x v="3"/>
    <m/>
    <s v="None"/>
    <m/>
    <s v="Not Set"/>
    <m/>
    <m/>
    <x v="2504"/>
  </r>
  <r>
    <s v="500301-00"/>
    <s v="RALEC ELECTRONIC CORP"/>
    <x v="6078"/>
    <m/>
    <s v="RES,THK,0603,10K,5%,100mW"/>
    <s v="Passed"/>
    <m/>
    <s v="Incomplete"/>
    <s v="Incomplete"/>
    <s v="Not Applicable"/>
    <s v="Incomplete"/>
    <x v="3"/>
    <m/>
    <s v="None"/>
    <m/>
    <s v="Not Set"/>
    <m/>
    <m/>
    <x v="2505"/>
  </r>
  <r>
    <s v="500301-00"/>
    <s v="RALEC ELECTRONIC CORP"/>
    <x v="6079"/>
    <m/>
    <s v="RES,THK,0603,10K,5%,100mW"/>
    <s v="Passed"/>
    <m/>
    <s v="Incomplete"/>
    <s v="Incomplete"/>
    <s v="Not Applicable"/>
    <s v="Incomplete"/>
    <x v="3"/>
    <m/>
    <s v="None"/>
    <m/>
    <s v="Not Set"/>
    <m/>
    <m/>
    <x v="2506"/>
  </r>
  <r>
    <s v="500298-00"/>
    <s v="RALEC ELECTRONIC CORP"/>
    <x v="6080"/>
    <m/>
    <s v="RES,THK,0603,100K,5%"/>
    <s v="Passed"/>
    <m/>
    <s v="Incomplete"/>
    <s v="Incomplete"/>
    <s v="Not Applicable"/>
    <s v="Incomplete"/>
    <x v="3"/>
    <m/>
    <s v="None"/>
    <m/>
    <s v="Not Set"/>
    <m/>
    <m/>
    <x v="2507"/>
  </r>
  <r>
    <s v="500298-00"/>
    <s v="RALEC ELECTRONIC CORP"/>
    <x v="6081"/>
    <m/>
    <s v="RES,THK,0603,100K,5%"/>
    <s v="Passed"/>
    <m/>
    <s v="Incomplete"/>
    <s v="Incomplete"/>
    <s v="Not Applicable"/>
    <s v="Incomplete"/>
    <x v="3"/>
    <m/>
    <s v="None"/>
    <m/>
    <s v="Not Set"/>
    <m/>
    <m/>
    <x v="2508"/>
  </r>
  <r>
    <s v="500298-00"/>
    <s v="RALEC ELECTRONIC CORP"/>
    <x v="6082"/>
    <m/>
    <s v="RES,THK,0603,100K,5%"/>
    <s v="Passed"/>
    <m/>
    <s v="Incomplete"/>
    <s v="Incomplete"/>
    <s v="Not Applicable"/>
    <s v="Incomplete"/>
    <x v="3"/>
    <m/>
    <s v="None"/>
    <m/>
    <s v="Not Set"/>
    <m/>
    <m/>
    <x v="2509"/>
  </r>
  <r>
    <s v="500307-00"/>
    <s v="RALEC ELECTRONIC CORP"/>
    <x v="6083"/>
    <m/>
    <s v="RES,THK,0603,150,5%"/>
    <s v="Passed"/>
    <m/>
    <s v="Incomplete"/>
    <s v="Incomplete"/>
    <s v="Not Applicable"/>
    <s v="Incomplete"/>
    <x v="3"/>
    <m/>
    <s v="None"/>
    <m/>
    <s v="Not Set"/>
    <m/>
    <m/>
    <x v="2510"/>
  </r>
  <r>
    <s v="500307-00"/>
    <s v="RALEC ELECTRONIC CORP"/>
    <x v="6084"/>
    <m/>
    <s v="RES,THK,0603,150,5%"/>
    <s v="Passed"/>
    <m/>
    <s v="Incomplete"/>
    <s v="Incomplete"/>
    <s v="Not Applicable"/>
    <s v="Incomplete"/>
    <x v="3"/>
    <m/>
    <s v="None"/>
    <m/>
    <s v="Not Set"/>
    <m/>
    <m/>
    <x v="2511"/>
  </r>
  <r>
    <s v="500307-00"/>
    <s v="RALEC ELECTRONIC CORP"/>
    <x v="6085"/>
    <m/>
    <s v="RES,THK,0603,150,5%"/>
    <s v="Passed"/>
    <m/>
    <s v="Incomplete"/>
    <s v="Incomplete"/>
    <s v="Not Applicable"/>
    <s v="Incomplete"/>
    <x v="3"/>
    <m/>
    <s v="None"/>
    <m/>
    <s v="Not Set"/>
    <m/>
    <m/>
    <x v="2512"/>
  </r>
  <r>
    <s v="502270-00"/>
    <s v="RALEC ELECTRONIC CORP"/>
    <x v="6086"/>
    <m/>
    <s v="RES,THK,0603,22,5%,100mW,50V"/>
    <s v="Passed"/>
    <m/>
    <s v="Incomplete"/>
    <s v="Incomplete"/>
    <s v="Not Applicable"/>
    <s v="Incomplete"/>
    <x v="3"/>
    <m/>
    <s v="None"/>
    <m/>
    <s v="Not Set"/>
    <m/>
    <m/>
    <x v="2513"/>
  </r>
  <r>
    <s v="502270-00"/>
    <s v="RALEC ELECTRONIC CORP"/>
    <x v="6087"/>
    <m/>
    <s v="RES,THK,0603,22,5%,100mW,50V"/>
    <s v="Passed"/>
    <m/>
    <s v="Incomplete"/>
    <s v="Incomplete"/>
    <s v="Not Applicable"/>
    <s v="Incomplete"/>
    <x v="3"/>
    <m/>
    <s v="None"/>
    <m/>
    <s v="Not Set"/>
    <m/>
    <m/>
    <x v="2514"/>
  </r>
  <r>
    <s v="502270-00"/>
    <s v="RALEC ELECTRONIC CORP"/>
    <x v="6088"/>
    <m/>
    <s v="RES,THK,0603,22,5%,100mW,50V"/>
    <s v="Passed"/>
    <m/>
    <s v="Incomplete"/>
    <s v="Incomplete"/>
    <s v="Not Applicable"/>
    <s v="Incomplete"/>
    <x v="3"/>
    <m/>
    <s v="None"/>
    <m/>
    <s v="Not Set"/>
    <m/>
    <m/>
    <x v="2515"/>
  </r>
  <r>
    <s v="502273-00"/>
    <s v="RALEC ELECTRONIC CORP"/>
    <x v="6089"/>
    <m/>
    <s v="RES,THK,0603,270,5%"/>
    <s v="Passed"/>
    <m/>
    <s v="Incomplete"/>
    <s v="Incomplete"/>
    <s v="Not Applicable"/>
    <s v="Incomplete"/>
    <x v="3"/>
    <m/>
    <s v="None"/>
    <m/>
    <s v="Not Set"/>
    <m/>
    <m/>
    <x v="2516"/>
  </r>
  <r>
    <s v="502641-00"/>
    <s v="RALEC ELECTRONIC CORP"/>
    <x v="6090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2517"/>
  </r>
  <r>
    <s v="502641-00"/>
    <s v="RALEC ELECTRONIC CORP"/>
    <x v="6091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2518"/>
  </r>
  <r>
    <s v="502641-00"/>
    <s v="RALEC ELECTRONIC CORP"/>
    <x v="6092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2519"/>
  </r>
  <r>
    <s v="502641-00"/>
    <s v="RALEC ELECTRONIC CORP"/>
    <x v="6093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2520"/>
  </r>
  <r>
    <s v="502641-00"/>
    <s v="RALEC ELECTRONIC CORP"/>
    <x v="6094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2521"/>
  </r>
  <r>
    <s v="502641-00"/>
    <s v="RALEC ELECTRONIC CORP"/>
    <x v="6095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2522"/>
  </r>
  <r>
    <s v="502641-00"/>
    <s v="RALEC ELECTRONIC CORP"/>
    <x v="6096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2523"/>
  </r>
  <r>
    <s v="500557-00"/>
    <s v="RALEC ELECTRONIC CORP"/>
    <x v="6097"/>
    <m/>
    <s v="CHIP RES 2.2R 5% 200PPM 0603 1/10W"/>
    <s v="Passed"/>
    <m/>
    <s v="Incomplete"/>
    <s v="Incomplete"/>
    <s v="Not Applicable"/>
    <s v="Incomplete"/>
    <x v="3"/>
    <m/>
    <s v="None"/>
    <m/>
    <s v="Not Set"/>
    <m/>
    <m/>
    <x v="2524"/>
  </r>
  <r>
    <s v="500557-00"/>
    <s v="RALEC ELECTRONIC CORP"/>
    <x v="6098"/>
    <m/>
    <s v="CHIP RES 2.2R 5% 200PPM 0603 1/10W"/>
    <s v="Passed"/>
    <m/>
    <s v="Incomplete"/>
    <s v="Incomplete"/>
    <s v="Not Applicable"/>
    <s v="Incomplete"/>
    <x v="3"/>
    <m/>
    <s v="None"/>
    <m/>
    <s v="Not Set"/>
    <m/>
    <m/>
    <x v="2525"/>
  </r>
  <r>
    <s v="500557-00"/>
    <s v="RALEC ELECTRONIC CORP"/>
    <x v="6099"/>
    <m/>
    <s v="CHIP RES 2.2R 5% 200PPM 0603 1/10W"/>
    <s v="Passed"/>
    <m/>
    <s v="Incomplete"/>
    <s v="Incomplete"/>
    <s v="Not Applicable"/>
    <s v="Incomplete"/>
    <x v="3"/>
    <m/>
    <s v="None"/>
    <m/>
    <s v="Not Set"/>
    <m/>
    <m/>
    <x v="2526"/>
  </r>
  <r>
    <s v="500159-00"/>
    <s v="RALEC ELECTRONIC CORP"/>
    <x v="6100"/>
    <m/>
    <s v="RES,THK,0603,36K,5%"/>
    <s v="Passed"/>
    <m/>
    <s v="Incomplete"/>
    <s v="Incomplete"/>
    <s v="Not Applicable"/>
    <s v="Incomplete"/>
    <x v="3"/>
    <m/>
    <s v="None"/>
    <m/>
    <s v="Not Set"/>
    <m/>
    <m/>
    <x v="2527"/>
  </r>
  <r>
    <s v="500159-00"/>
    <s v="RALEC ELECTRONIC CORP"/>
    <x v="6101"/>
    <m/>
    <s v="RES,THK,0603,36K,5%"/>
    <s v="Passed"/>
    <m/>
    <s v="Incomplete"/>
    <s v="Incomplete"/>
    <s v="Not Applicable"/>
    <s v="Incomplete"/>
    <x v="3"/>
    <m/>
    <s v="None"/>
    <m/>
    <s v="Not Set"/>
    <m/>
    <m/>
    <x v="2528"/>
  </r>
  <r>
    <s v="500159-00"/>
    <s v="RALEC ELECTRONIC CORP"/>
    <x v="6102"/>
    <m/>
    <s v="RES,THK,0603,36K,5%"/>
    <s v="Passed"/>
    <m/>
    <s v="Incomplete"/>
    <s v="Incomplete"/>
    <s v="Not Applicable"/>
    <s v="Incomplete"/>
    <x v="3"/>
    <m/>
    <s v="None"/>
    <m/>
    <s v="Not Set"/>
    <m/>
    <m/>
    <x v="2529"/>
  </r>
  <r>
    <s v="500558-00"/>
    <s v="RALEC ELECTRONIC CORP"/>
    <x v="6103"/>
    <m/>
    <s v="CHIP RES 470R 5% 100PPM 0603 1/10W"/>
    <s v="Passed"/>
    <m/>
    <s v="Incomplete"/>
    <s v="Incomplete"/>
    <s v="Not Applicable"/>
    <s v="Incomplete"/>
    <x v="3"/>
    <m/>
    <s v="None"/>
    <m/>
    <s v="Not Set"/>
    <m/>
    <m/>
    <x v="2530"/>
  </r>
  <r>
    <s v="500558-00"/>
    <s v="RALEC ELECTRONIC CORP"/>
    <x v="6104"/>
    <m/>
    <s v="CHIP RES 470R 5% 100PPM 0603 1/10W"/>
    <s v="Passed"/>
    <m/>
    <s v="Incomplete"/>
    <s v="Incomplete"/>
    <s v="Not Applicable"/>
    <s v="Incomplete"/>
    <x v="3"/>
    <m/>
    <s v="None"/>
    <m/>
    <s v="Not Set"/>
    <m/>
    <m/>
    <x v="2531"/>
  </r>
  <r>
    <s v="500558-00"/>
    <s v="RALEC ELECTRONIC CORP"/>
    <x v="6105"/>
    <m/>
    <s v="CHIP RES 470R 5% 100PPM 0603 1/10W"/>
    <s v="Passed"/>
    <m/>
    <s v="Incomplete"/>
    <s v="Incomplete"/>
    <s v="Not Applicable"/>
    <s v="Incomplete"/>
    <x v="3"/>
    <m/>
    <s v="None"/>
    <m/>
    <s v="Not Set"/>
    <m/>
    <m/>
    <x v="2532"/>
  </r>
  <r>
    <s v="500297-00"/>
    <s v="RALEC ELECTRONIC CORP"/>
    <x v="6106"/>
    <m/>
    <s v="CHIP RES 4.7K 5% 100PPM 0603 1/10W"/>
    <s v="Passed"/>
    <m/>
    <s v="Incomplete"/>
    <s v="Incomplete"/>
    <s v="Not Applicable"/>
    <s v="Incomplete"/>
    <x v="3"/>
    <m/>
    <s v="None"/>
    <m/>
    <s v="Not Set"/>
    <m/>
    <m/>
    <x v="2533"/>
  </r>
  <r>
    <s v="500297-00"/>
    <s v="RALEC ELECTRONIC CORP"/>
    <x v="6107"/>
    <m/>
    <s v="CHIP RES 4.7K 5% 100PPM 0603 1/10W"/>
    <s v="Passed"/>
    <m/>
    <s v="Incomplete"/>
    <s v="Incomplete"/>
    <s v="Not Applicable"/>
    <s v="Incomplete"/>
    <x v="3"/>
    <m/>
    <s v="None"/>
    <m/>
    <s v="Not Set"/>
    <m/>
    <m/>
    <x v="2534"/>
  </r>
  <r>
    <s v="500297-00"/>
    <s v="RALEC ELECTRONIC CORP"/>
    <x v="6108"/>
    <m/>
    <s v="CHIP RES 4.7K 5% 100PPM 0603 1/10W"/>
    <s v="Passed"/>
    <m/>
    <s v="Incomplete"/>
    <s v="Incomplete"/>
    <s v="Not Applicable"/>
    <s v="Incomplete"/>
    <x v="3"/>
    <m/>
    <s v="None"/>
    <m/>
    <s v="Not Set"/>
    <m/>
    <m/>
    <x v="2535"/>
  </r>
  <r>
    <s v="500299-00"/>
    <s v="RALEC ELECTRONIC CORP"/>
    <x v="6109"/>
    <m/>
    <s v="RES,THK,0603,47K,5%,100mW"/>
    <s v="Passed"/>
    <m/>
    <s v="Incomplete"/>
    <s v="Incomplete"/>
    <s v="Not Applicable"/>
    <s v="Incomplete"/>
    <x v="3"/>
    <m/>
    <s v="None"/>
    <m/>
    <s v="Not Set"/>
    <m/>
    <m/>
    <x v="2536"/>
  </r>
  <r>
    <s v="500299-00"/>
    <s v="RALEC ELECTRONIC CORP"/>
    <x v="6110"/>
    <m/>
    <s v="RES,THK,0603,47K,5%,100mW"/>
    <s v="Passed"/>
    <m/>
    <s v="Incomplete"/>
    <s v="Incomplete"/>
    <s v="Not Applicable"/>
    <s v="Incomplete"/>
    <x v="3"/>
    <m/>
    <s v="None"/>
    <m/>
    <s v="Not Set"/>
    <m/>
    <m/>
    <x v="2537"/>
  </r>
  <r>
    <s v="500299-00"/>
    <s v="RALEC ELECTRONIC CORP"/>
    <x v="6111"/>
    <m/>
    <s v="RES,THK,0603,47K,5%,100mW"/>
    <s v="Passed"/>
    <m/>
    <s v="Incomplete"/>
    <s v="Incomplete"/>
    <s v="Not Applicable"/>
    <s v="Incomplete"/>
    <x v="3"/>
    <m/>
    <s v="None"/>
    <m/>
    <s v="Not Set"/>
    <m/>
    <m/>
    <x v="2538"/>
  </r>
  <r>
    <s v="502769-00"/>
    <s v="RALEC ELECTRONIC CORP"/>
    <x v="6112"/>
    <m/>
    <s v="CHIP RES 0R +0.05R 1206 1/4W L/F"/>
    <s v="Passed"/>
    <m/>
    <s v="Incomplete"/>
    <s v="Incomplete"/>
    <s v="Not Applicable"/>
    <s v="Incomplete"/>
    <x v="3"/>
    <m/>
    <s v="None"/>
    <m/>
    <s v="Not Set"/>
    <m/>
    <m/>
    <x v="2539"/>
  </r>
  <r>
    <s v="11817-01"/>
    <s v="RALTRON"/>
    <x v="6113"/>
    <m/>
    <s v="OSC CRYSTAL 32.768KHZ SMT 6PF (Pb Free)"/>
    <s v="Passed"/>
    <m/>
    <s v="Incomplete"/>
    <s v="Incomplete"/>
    <s v="Not Applicable"/>
    <s v="Incomplete"/>
    <x v="3"/>
    <m/>
    <s v="None"/>
    <m/>
    <s v="Not Set"/>
    <m/>
    <m/>
    <x v="2540"/>
  </r>
  <r>
    <s v="11817-01"/>
    <s v="RALTRON"/>
    <x v="6114"/>
    <m/>
    <s v="OSC CRYSTAL 32.768KHZ SMT 6PF (RoHS5)"/>
    <s v="Passed"/>
    <m/>
    <s v="Incomplete"/>
    <s v="Incomplete"/>
    <s v="Not Applicable"/>
    <s v="Incomplete"/>
    <x v="3"/>
    <m/>
    <s v="None"/>
    <m/>
    <s v="Not Set"/>
    <m/>
    <m/>
    <x v="2541"/>
  </r>
  <r>
    <s v="Y8983"/>
    <s v="RDI ELECTRONICS"/>
    <x v="6115"/>
    <m/>
    <s v="CLP,MTG,TOP,MET,PLN"/>
    <s v="Passed"/>
    <m/>
    <s v="Incomplete"/>
    <s v="Incomplete"/>
    <s v="Not Applicable"/>
    <s v="Incomplete"/>
    <x v="3"/>
    <m/>
    <s v="None"/>
    <m/>
    <s v="Not Set"/>
    <m/>
    <m/>
    <x v="2542"/>
  </r>
  <r>
    <n v="2236172"/>
    <s v="RENESAS TECH OF AMERICA"/>
    <x v="6116"/>
    <m/>
    <s v="IC, SMD, N-CH  POWER MOSFET 30V 35A-40A, Si7634DP, PWRPAK_SO8"/>
    <s v="Passed"/>
    <m/>
    <s v="Incomplete"/>
    <s v="Incomplete"/>
    <s v="Not Applicable"/>
    <s v="Incomplete"/>
    <x v="3"/>
    <m/>
    <s v="None"/>
    <m/>
    <s v="Not Set"/>
    <m/>
    <m/>
    <x v="0"/>
  </r>
  <r>
    <n v="10000616"/>
    <s v="RENESAS TECH OF AMERICA"/>
    <x v="6117"/>
    <m/>
    <s v="FET,SO8-PPAK, N-Channel, 35A, 30V / 20Vgs, 37.9W, Rdson=6-9.5m ohms@10V (NOT FOR NEW DESIGN)"/>
    <s v="Passed"/>
    <m/>
    <s v="Incomplete"/>
    <s v="Incomplete"/>
    <s v="Not Applicable"/>
    <s v="Incomplete"/>
    <x v="3"/>
    <m/>
    <s v="None"/>
    <m/>
    <s v="Not Set"/>
    <m/>
    <m/>
    <x v="2543"/>
  </r>
  <r>
    <n v="10000481"/>
    <s v="RENESAS TECH OF AMERICA"/>
    <x v="6118"/>
    <m/>
    <s v="IC, SMD, N-CH  POWER MOSFET 30V 35A-40A, Si7634DP, PWRPAK_SO8"/>
    <s v="Passed"/>
    <m/>
    <s v="Incomplete"/>
    <s v="Incomplete"/>
    <s v="Not Applicable"/>
    <s v="Incomplete"/>
    <x v="3"/>
    <m/>
    <s v="None"/>
    <m/>
    <s v="Not Set"/>
    <m/>
    <m/>
    <x v="2544"/>
  </r>
  <r>
    <n v="2236171"/>
    <s v="RENESAS TECH OF AMERICA"/>
    <x v="6119"/>
    <m/>
    <s v="IC, SMD, N-CH POWER MOSFET 30V 13.5A, FDMS7692A,  Qg = 10nC, PWRPAK_SO8"/>
    <s v="Passed"/>
    <m/>
    <s v="Incomplete"/>
    <s v="Incomplete"/>
    <s v="Not Applicable"/>
    <s v="Incomplete"/>
    <x v="3"/>
    <m/>
    <s v="None"/>
    <m/>
    <s v="Not Set"/>
    <m/>
    <m/>
    <x v="2545"/>
  </r>
  <r>
    <s v="535808-00"/>
    <s v="RENESAS TECH OF AMERICA"/>
    <x v="6120"/>
    <m/>
    <s v="FET,SO8-PPAK, N-Channel, 35A, 30V / 20Vgs, 37.9W, Rdson=6-9.5m ohms@10V (NOT FOR NEW DESIGN)"/>
    <s v="Passed"/>
    <m/>
    <s v="Incomplete"/>
    <s v="Incomplete"/>
    <s v="Not Applicable"/>
    <s v="Incomplete"/>
    <x v="3"/>
    <m/>
    <s v="None"/>
    <m/>
    <s v="Not Set"/>
    <m/>
    <m/>
    <x v="2546"/>
  </r>
  <r>
    <n v="10000823"/>
    <s v="RENESAS TECH OF AMERICA"/>
    <x v="6121"/>
    <m/>
    <s v="IC, SMD, N-CH POWER MOSFET 30V 25A, FDMS8660AS,  Qg = 35nC, PWRPAK_SO8"/>
    <s v="Passed"/>
    <m/>
    <s v="Incomplete"/>
    <s v="Incomplete"/>
    <s v="Not Applicable"/>
    <s v="Incomplete"/>
    <x v="3"/>
    <m/>
    <s v="None"/>
    <m/>
    <s v="Not Set"/>
    <m/>
    <m/>
    <x v="2547"/>
  </r>
  <r>
    <n v="10000875"/>
    <s v="ROHM CORPORATION"/>
    <x v="6122"/>
    <m/>
    <s v="Res, Sense, 2512, 0.068 ohm, 1%, 1W"/>
    <s v="Passed"/>
    <m/>
    <s v="Incomplete"/>
    <s v="Incomplete"/>
    <s v="Not Applicable"/>
    <s v="Incomplete"/>
    <x v="3"/>
    <m/>
    <s v="None"/>
    <m/>
    <s v="Not Set"/>
    <m/>
    <m/>
    <x v="2548"/>
  </r>
  <r>
    <n v="10001928"/>
    <s v="ROHM CORPORATION"/>
    <x v="6123"/>
    <m/>
    <s v="IC, SMD Low voltage N-Chnl MOSFET (1.2V drive), SSM3K35MFV, SOT-723"/>
    <s v="Passed"/>
    <m/>
    <s v="Incomplete"/>
    <s v="Incomplete"/>
    <s v="Not Applicable"/>
    <s v="Incomplete"/>
    <x v="3"/>
    <m/>
    <s v="None"/>
    <m/>
    <s v="Not Set"/>
    <m/>
    <m/>
    <x v="2549"/>
  </r>
  <r>
    <n v="10001116"/>
    <s v="ROHM CORPORATION"/>
    <x v="6124"/>
    <m/>
    <s v="LED, 1208, Blue, 20mA"/>
    <s v="Passed"/>
    <m/>
    <s v="Incomplete"/>
    <s v="Incomplete"/>
    <s v="Not Applicable"/>
    <s v="Incomplete"/>
    <x v="3"/>
    <m/>
    <s v="None"/>
    <m/>
    <s v="Not Set"/>
    <m/>
    <m/>
    <x v="2550"/>
  </r>
  <r>
    <n v="2236064"/>
    <s v="ROHM CORPORATION"/>
    <x v="6125"/>
    <m/>
    <s v="TRANS SMD ARRAY DUAL NPN 2.2K and 47K, SOT-363 (Pb Free)"/>
    <s v="Passed"/>
    <m/>
    <s v="Incomplete"/>
    <s v="Incomplete"/>
    <s v="Not Applicable"/>
    <s v="Incomplete"/>
    <x v="3"/>
    <m/>
    <s v="None"/>
    <m/>
    <s v="Not Set"/>
    <m/>
    <m/>
    <x v="0"/>
  </r>
  <r>
    <n v="2236002"/>
    <s v="ROHM CORPORATION"/>
    <x v="6126"/>
    <m/>
    <s v="TRANS SMD DUAL NPN PRE-BIASED 10K 47K, SOT-363 (Pb Free)"/>
    <s v="Passed"/>
    <m/>
    <s v="Incomplete"/>
    <s v="Incomplete"/>
    <s v="Not Applicable"/>
    <s v="Incomplete"/>
    <x v="3"/>
    <m/>
    <s v="None"/>
    <m/>
    <s v="Not Set"/>
    <m/>
    <m/>
    <x v="0"/>
  </r>
  <r>
    <s v="520380-00"/>
    <s v="ROHM ELECTRONICS"/>
    <x v="2420"/>
    <m/>
    <s v="RES,THK,0402,12.1K,1%"/>
    <s v="Passed"/>
    <m/>
    <s v="Incomplete"/>
    <s v="Incomplete"/>
    <s v="Not Applicable"/>
    <s v="Incomplete"/>
    <x v="3"/>
    <m/>
    <s v="None"/>
    <m/>
    <s v="Not Set"/>
    <m/>
    <m/>
    <x v="116"/>
  </r>
  <r>
    <s v="502333-00"/>
    <s v="ROHM ELECTRONICS"/>
    <x v="6127"/>
    <m/>
    <s v="RES,THK,0402,634,1%,63mW,50V"/>
    <s v="Passed"/>
    <m/>
    <s v="Incomplete"/>
    <s v="Incomplete"/>
    <s v="Not Applicable"/>
    <s v="Incomplete"/>
    <x v="3"/>
    <m/>
    <s v="None"/>
    <m/>
    <s v="Not Set"/>
    <m/>
    <m/>
    <x v="2551"/>
  </r>
  <r>
    <s v="520163-00"/>
    <s v="ROHM ELECTRONICS"/>
    <x v="6128"/>
    <m/>
    <s v="RES,THK,0402,100,5%,63mW"/>
    <s v="Passed"/>
    <m/>
    <s v="Incomplete"/>
    <s v="Incomplete"/>
    <s v="Not Applicable"/>
    <s v="Incomplete"/>
    <x v="3"/>
    <m/>
    <s v="None"/>
    <m/>
    <s v="Not Set"/>
    <m/>
    <m/>
    <x v="2552"/>
  </r>
  <r>
    <s v="500914-00"/>
    <s v="ROHM ELECTRONICS"/>
    <x v="6129"/>
    <m/>
    <s v="CHIP RES 47R 5% 200PPM 0402 1/16W L/F"/>
    <s v="Passed"/>
    <m/>
    <s v="Incomplete"/>
    <s v="Incomplete"/>
    <s v="Not Applicable"/>
    <s v="Incomplete"/>
    <x v="3"/>
    <m/>
    <s v="None"/>
    <m/>
    <s v="Not Set"/>
    <m/>
    <m/>
    <x v="2553"/>
  </r>
  <r>
    <s v="500699-00"/>
    <s v="ROHM ELECTRONICS"/>
    <x v="6130"/>
    <m/>
    <s v="RES,THK,0402,22,5%,63mW,50V"/>
    <s v="Passed"/>
    <m/>
    <s v="Incomplete"/>
    <s v="Incomplete"/>
    <s v="Not Applicable"/>
    <s v="Incomplete"/>
    <x v="3"/>
    <m/>
    <s v="None"/>
    <m/>
    <s v="Not Set"/>
    <m/>
    <m/>
    <x v="2554"/>
  </r>
  <r>
    <s v="500702-00"/>
    <s v="ROHM ELECTRONICS"/>
    <x v="6131"/>
    <m/>
    <s v="RES,THK,0402,470,5%"/>
    <s v="Passed"/>
    <m/>
    <s v="Incomplete"/>
    <s v="Incomplete"/>
    <s v="Not Applicable"/>
    <s v="Incomplete"/>
    <x v="3"/>
    <m/>
    <s v="None"/>
    <m/>
    <s v="Not Set"/>
    <m/>
    <m/>
    <x v="2555"/>
  </r>
  <r>
    <s v="11937-00"/>
    <s v="Rohm"/>
    <x v="6132"/>
    <m/>
    <s v="CAPACITOR 0.1UF 10V 10% 0402 X5R (Pb Free)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CU0310714-00"/>
    <s v="SAMINA"/>
    <x v="4286"/>
    <m/>
    <s v="PWB, Dual port 10G Ethernet CNA/Intelligent Ethernet IEA Adapter QLE8262/QLE8252/QLE3252-CU/SR-DELL (Radon/Neelix)"/>
    <s v="Passed"/>
    <m/>
    <s v="Incomplete"/>
    <s v="Incomplete"/>
    <s v="Not Applicable"/>
    <s v="Incomplete"/>
    <x v="3"/>
    <m/>
    <s v="None"/>
    <m/>
    <s v="Not Set"/>
    <m/>
    <m/>
    <x v="1033"/>
  </r>
  <r>
    <s v="11787-00"/>
    <s v="SAMSUNG"/>
    <x v="6133"/>
    <m/>
    <s v="INDUCTOR FERRITE BEAD 200mA 70 OHM 1206 (Pb Free) (NOT FOR NEW DESIGN)"/>
    <s v="Passed"/>
    <m/>
    <s v="Incomplete"/>
    <s v="Incomplete"/>
    <s v="Not Applicable"/>
    <s v="Incomplete"/>
    <x v="3"/>
    <m/>
    <s v="None"/>
    <m/>
    <s v="Not Set"/>
    <m/>
    <m/>
    <x v="2556"/>
  </r>
  <r>
    <s v="GM437"/>
    <s v="SAMSUNG"/>
    <x v="6134"/>
    <m/>
    <s v="FE,BEAD,1.5A,1206,600OHM@100M"/>
    <s v="Passed"/>
    <m/>
    <s v="Incomplete"/>
    <s v="Incomplete"/>
    <s v="Not Applicable"/>
    <s v="Incomplete"/>
    <x v="3"/>
    <m/>
    <s v="None"/>
    <m/>
    <s v="Not Set"/>
    <m/>
    <m/>
    <x v="2557"/>
  </r>
  <r>
    <s v="UN626"/>
    <s v="SAMSUNG"/>
    <x v="6135"/>
    <m/>
    <s v="CAP,0.1UF,10%,6.3V,X5R,0201"/>
    <s v="Passed"/>
    <m/>
    <s v="Incomplete"/>
    <s v="Incomplete"/>
    <s v="Not Applicable"/>
    <s v="Incomplete"/>
    <x v="3"/>
    <m/>
    <s v="None"/>
    <m/>
    <s v="Not Set"/>
    <m/>
    <m/>
    <x v="2558"/>
  </r>
  <r>
    <s v="100405-000"/>
    <s v="SAMSUNG"/>
    <x v="6136"/>
    <m/>
    <s v="Cap, 0201, X5R, 0.1uF, 10%, 6.3V"/>
    <s v="Passed"/>
    <m/>
    <s v="Incomplete"/>
    <s v="Incomplete"/>
    <s v="Not Applicable"/>
    <s v="Incomplete"/>
    <x v="3"/>
    <m/>
    <s v="None"/>
    <m/>
    <s v="Not Set"/>
    <m/>
    <m/>
    <x v="0"/>
  </r>
  <r>
    <n v="10000541"/>
    <s v="SAMSUNG"/>
    <x v="6137"/>
    <m/>
    <s v="CAP SMD CER 15nF 10% 6.3V X5R, 0201, (Pb Free)"/>
    <s v="Passed"/>
    <m/>
    <s v="Incomplete"/>
    <s v="Incomplete"/>
    <s v="Not Applicable"/>
    <s v="Incomplete"/>
    <x v="3"/>
    <m/>
    <s v="None"/>
    <m/>
    <s v="Not Set"/>
    <m/>
    <m/>
    <x v="2559"/>
  </r>
  <r>
    <n v="4926094"/>
    <s v="SAMSUNG"/>
    <x v="6138"/>
    <m/>
    <s v="CAP SMD, 0.022uF(22nF), 6.3V, 10%, X5R, 0201"/>
    <s v="Passed"/>
    <m/>
    <s v="Incomplete"/>
    <s v="Incomplete"/>
    <s v="Not Applicable"/>
    <s v="Incomplete"/>
    <x v="3"/>
    <m/>
    <s v="None"/>
    <m/>
    <s v="Not Set"/>
    <m/>
    <m/>
    <x v="2560"/>
  </r>
  <r>
    <n v="10001441"/>
    <s v="SAMSUNG"/>
    <x v="6139"/>
    <m/>
    <s v="CAP SMD 220nF 6.3V 20%, X5R, 0201  (Pb Free)"/>
    <s v="Passed"/>
    <m/>
    <s v="Incomplete"/>
    <s v="Incomplete"/>
    <s v="Not Applicable"/>
    <s v="Incomplete"/>
    <x v="3"/>
    <m/>
    <s v="None"/>
    <m/>
    <s v="Not Set"/>
    <m/>
    <m/>
    <x v="2561"/>
  </r>
  <r>
    <n v="10000037"/>
    <s v="SAMSUNG"/>
    <x v="6140"/>
    <m/>
    <s v="CAP, SMD, 33nF 10%, 6.3V , X5R, 0201"/>
    <s v="Passed"/>
    <m/>
    <s v="Incomplete"/>
    <s v="Incomplete"/>
    <s v="Not Applicable"/>
    <s v="Incomplete"/>
    <x v="3"/>
    <m/>
    <s v="None"/>
    <m/>
    <s v="Not Set"/>
    <m/>
    <m/>
    <x v="2562"/>
  </r>
  <r>
    <n v="10002081"/>
    <s v="SAMSUNG"/>
    <x v="6141"/>
    <m/>
    <s v="CAP, MLCC, 0.047UF,10%, 6.3V, X5R,  0201"/>
    <s v="Passed"/>
    <m/>
    <s v="Incomplete"/>
    <s v="Incomplete"/>
    <s v="Not Applicable"/>
    <s v="Incomplete"/>
    <x v="3"/>
    <m/>
    <s v="None"/>
    <m/>
    <s v="Not Set"/>
    <m/>
    <m/>
    <x v="2563"/>
  </r>
  <r>
    <n v="10000038"/>
    <s v="SAMSUNG"/>
    <x v="6142"/>
    <m/>
    <s v="CAP, SMD, 6.8nF  10%, 10V, X5R, 0201"/>
    <s v="Passed"/>
    <m/>
    <s v="Incomplete"/>
    <s v="Incomplete"/>
    <s v="Not Applicable"/>
    <s v="Incomplete"/>
    <x v="3"/>
    <m/>
    <s v="None"/>
    <m/>
    <s v="Not Set"/>
    <m/>
    <m/>
    <x v="2564"/>
  </r>
  <r>
    <n v="10001345"/>
    <s v="SAMSUNG"/>
    <x v="6143"/>
    <m/>
    <s v="Cap SMD CER 0.1uF 10% 25V X5R, 0402C_MFP (Pb Free)"/>
    <s v="Passed"/>
    <m/>
    <s v="Incomplete"/>
    <s v="Incomplete"/>
    <s v="Not Applicable"/>
    <s v="Incomplete"/>
    <x v="3"/>
    <m/>
    <s v="None"/>
    <m/>
    <s v="Not Set"/>
    <m/>
    <m/>
    <x v="2565"/>
  </r>
  <r>
    <s v="500568-00"/>
    <s v="SAMSUNG"/>
    <x v="6144"/>
    <m/>
    <s v="CER CHIP C 0.1U 10% X5R 0402 10V"/>
    <s v="Passed"/>
    <m/>
    <s v="Incomplete"/>
    <s v="Incomplete"/>
    <s v="Not Applicable"/>
    <s v="Incomplete"/>
    <x v="3"/>
    <m/>
    <s v="None"/>
    <m/>
    <s v="Not Set"/>
    <m/>
    <m/>
    <x v="2566"/>
  </r>
  <r>
    <s v="500686-00"/>
    <s v="SAMSUNG"/>
    <x v="6145"/>
    <m/>
    <s v="CER CHIP C 1U 10% X5R 0402 6.3V"/>
    <s v="Passed"/>
    <m/>
    <s v="Incomplete"/>
    <s v="Incomplete"/>
    <s v="Not Applicable"/>
    <s v="Incomplete"/>
    <x v="3"/>
    <m/>
    <s v="None"/>
    <m/>
    <s v="Not Set"/>
    <m/>
    <m/>
    <x v="2567"/>
  </r>
  <r>
    <s v="100278-000"/>
    <s v="SAMSUNG"/>
    <x v="6146"/>
    <m/>
    <s v="Cap, 0402, X5R, 1uF, 20%, 6.3V"/>
    <s v="Passed"/>
    <m/>
    <s v="Incomplete"/>
    <s v="Incomplete"/>
    <s v="Not Applicable"/>
    <s v="Incomplete"/>
    <x v="3"/>
    <m/>
    <s v="None"/>
    <m/>
    <s v="Not Set"/>
    <m/>
    <m/>
    <x v="0"/>
  </r>
  <r>
    <n v="10001346"/>
    <s v="SAMSUNG"/>
    <x v="6147"/>
    <m/>
    <s v="Cap SMD CER 0.22uF 10% 25V X5R, 0402 (Pb Free)"/>
    <s v="Passed"/>
    <m/>
    <s v="Incomplete"/>
    <s v="Incomplete"/>
    <s v="Not Applicable"/>
    <s v="Incomplete"/>
    <x v="3"/>
    <m/>
    <s v="None"/>
    <m/>
    <s v="Not Set"/>
    <m/>
    <m/>
    <x v="2568"/>
  </r>
  <r>
    <n v="10000920"/>
    <s v="SAMSUNG"/>
    <x v="6148"/>
    <m/>
    <s v="CAP, SMD 2.2uF, 6.3V, 20% X5R, 0402_MFP (Pb Free)"/>
    <s v="Passed"/>
    <m/>
    <s v="Incomplete"/>
    <s v="Incomplete"/>
    <s v="Not Applicable"/>
    <s v="Incomplete"/>
    <x v="3"/>
    <m/>
    <s v="None"/>
    <m/>
    <s v="Not Set"/>
    <m/>
    <m/>
    <x v="2569"/>
  </r>
  <r>
    <n v="10000917"/>
    <s v="SAMSUNG"/>
    <x v="6149"/>
    <m/>
    <s v="CAP, SMD 2.2uF, 6.3V, 20% X5R, 0402_MFP (Pb Free)"/>
    <s v="Passed"/>
    <m/>
    <s v="Incomplete"/>
    <s v="Incomplete"/>
    <s v="Not Applicable"/>
    <s v="Incomplete"/>
    <x v="3"/>
    <m/>
    <s v="None"/>
    <m/>
    <s v="Not Set"/>
    <m/>
    <m/>
    <x v="2570"/>
  </r>
  <r>
    <s v="500931-00"/>
    <s v="SAMSUNG"/>
    <x v="6150"/>
    <m/>
    <s v="CAP,CER,0402,1000pF,10%,16V,X7R"/>
    <s v="Passed"/>
    <m/>
    <s v="Incomplete"/>
    <s v="Incomplete"/>
    <s v="Not Applicable"/>
    <s v="Incomplete"/>
    <x v="3"/>
    <m/>
    <s v="None"/>
    <m/>
    <s v="Not Set"/>
    <m/>
    <m/>
    <x v="2571"/>
  </r>
  <r>
    <s v="K7167"/>
    <s v="SAMSUNG"/>
    <x v="6151"/>
    <m/>
    <s v="CAP,CER,0402,0.01uF,10%"/>
    <s v="Passed"/>
    <m/>
    <s v="Incomplete"/>
    <s v="Incomplete"/>
    <s v="Not Applicable"/>
    <s v="Incomplete"/>
    <x v="3"/>
    <m/>
    <s v="None"/>
    <m/>
    <s v="Not Set"/>
    <m/>
    <m/>
    <x v="2572"/>
  </r>
  <r>
    <s v="P8155"/>
    <s v="SAMSUNG"/>
    <x v="2451"/>
    <m/>
    <s v="CAP,.1UF,10%,16V,X7R,0402"/>
    <s v="Passed"/>
    <m/>
    <s v="Incomplete"/>
    <s v="Incomplete"/>
    <s v="Not Applicable"/>
    <s v="Incomplete"/>
    <x v="3"/>
    <m/>
    <s v="None"/>
    <m/>
    <s v="Not Set"/>
    <m/>
    <m/>
    <x v="117"/>
  </r>
  <r>
    <s v="04-0200324-01"/>
    <s v="SAMSUNG"/>
    <x v="6152"/>
    <m/>
    <s v="CAP, CER, 0.1UF, 10V, 10%, 0402, X7R, ROHS"/>
    <s v="Passed"/>
    <m/>
    <s v="Incomplete"/>
    <s v="Incomplete"/>
    <s v="Not Applicable"/>
    <s v="Incomplete"/>
    <x v="3"/>
    <m/>
    <s v="None"/>
    <m/>
    <s v="Not Set"/>
    <m/>
    <m/>
    <x v="2573"/>
  </r>
  <r>
    <n v="10001009"/>
    <s v="SAMSUNG"/>
    <x v="6153"/>
    <m/>
    <s v="CAP SMD, 0.012UF 16V CERAMIC X7R (Pb Free) 0402"/>
    <s v="Passed"/>
    <m/>
    <s v="Incomplete"/>
    <s v="Incomplete"/>
    <s v="Not Applicable"/>
    <s v="Incomplete"/>
    <x v="3"/>
    <m/>
    <s v="None"/>
    <m/>
    <s v="Not Set"/>
    <m/>
    <m/>
    <x v="2574"/>
  </r>
  <r>
    <n v="10001188"/>
    <s v="SAMSUNG"/>
    <x v="6154"/>
    <m/>
    <s v="CAP SMD, 1500pF 50V 10%  X7R (Pb Free) 0402C_MFP"/>
    <s v="Passed"/>
    <m/>
    <s v="Incomplete"/>
    <s v="Incomplete"/>
    <s v="Not Applicable"/>
    <s v="Incomplete"/>
    <x v="3"/>
    <m/>
    <s v="None"/>
    <m/>
    <s v="Not Set"/>
    <m/>
    <m/>
    <x v="2575"/>
  </r>
  <r>
    <s v="502120-00"/>
    <s v="SAMSUNG"/>
    <x v="6155"/>
    <m/>
    <s v="CAP,CER,0402,2200pF,10%,50V,X7R"/>
    <s v="Passed"/>
    <m/>
    <s v="Incomplete"/>
    <s v="Incomplete"/>
    <s v="Not Applicable"/>
    <s v="Incomplete"/>
    <x v="3"/>
    <m/>
    <s v="None"/>
    <m/>
    <s v="Not Set"/>
    <m/>
    <m/>
    <x v="2576"/>
  </r>
  <r>
    <s v="500933-00"/>
    <s v="SAMSUNG"/>
    <x v="6156"/>
    <m/>
    <s v="CAP,CER,0402,0.022uF,10%,16V,X7R"/>
    <s v="Passed"/>
    <m/>
    <s v="Incomplete"/>
    <s v="Incomplete"/>
    <s v="Not Applicable"/>
    <s v="Incomplete"/>
    <x v="3"/>
    <m/>
    <s v="None"/>
    <m/>
    <s v="Not Set"/>
    <m/>
    <m/>
    <x v="2577"/>
  </r>
  <r>
    <n v="10001019"/>
    <s v="SAMSUNG"/>
    <x v="6157"/>
    <m/>
    <s v="CAP, SMD CER 0.033uF 16V 10%, X7R(Pb Free), 0402C_MFP"/>
    <s v="Passed"/>
    <m/>
    <s v="Incomplete"/>
    <s v="Incomplete"/>
    <s v="Not Applicable"/>
    <s v="Incomplete"/>
    <x v="3"/>
    <m/>
    <s v="None"/>
    <m/>
    <s v="Not Set"/>
    <m/>
    <m/>
    <x v="2578"/>
  </r>
  <r>
    <n v="10000200"/>
    <s v="SAMSUNG"/>
    <x v="6158"/>
    <m/>
    <s v="Capacitor SMD, 8200pF, 10%, 16V, X7R, 0402"/>
    <s v="Passed"/>
    <m/>
    <s v="Incomplete"/>
    <s v="Incomplete"/>
    <s v="Not Applicable"/>
    <s v="Incomplete"/>
    <x v="3"/>
    <m/>
    <s v="None"/>
    <m/>
    <s v="Not Set"/>
    <m/>
    <m/>
    <x v="2579"/>
  </r>
  <r>
    <s v="500569-00"/>
    <s v="SAMSUNG"/>
    <x v="6159"/>
    <m/>
    <s v="CAP,100PF,5%,50V,COG,0402 (N5231/NOG)"/>
    <s v="Passed"/>
    <m/>
    <s v="Incomplete"/>
    <s v="Incomplete"/>
    <s v="Not Applicable"/>
    <s v="Incomplete"/>
    <x v="3"/>
    <m/>
    <s v="None"/>
    <m/>
    <s v="Not Set"/>
    <m/>
    <m/>
    <x v="2580"/>
  </r>
  <r>
    <n v="10000868"/>
    <s v="SAMSUNG"/>
    <x v="6160"/>
    <m/>
    <s v="Cap SMD, NPO 18pF 5% 50V, 0402"/>
    <s v="Passed"/>
    <m/>
    <s v="Incomplete"/>
    <s v="Incomplete"/>
    <s v="Not Applicable"/>
    <s v="Incomplete"/>
    <x v="3"/>
    <m/>
    <s v="None"/>
    <m/>
    <s v="Not Set"/>
    <m/>
    <m/>
    <x v="2581"/>
  </r>
  <r>
    <s v="500574-00"/>
    <s v="SAMSUNG"/>
    <x v="6161"/>
    <m/>
    <s v="CAP,CER,0402,22pF,5%,50V,NP0/C0G"/>
    <s v="Passed"/>
    <m/>
    <s v="Incomplete"/>
    <s v="Incomplete"/>
    <s v="Not Applicable"/>
    <s v="Incomplete"/>
    <x v="3"/>
    <m/>
    <s v="None"/>
    <m/>
    <s v="Not Set"/>
    <m/>
    <m/>
    <x v="2582"/>
  </r>
  <r>
    <s v="R6010"/>
    <s v="SAMSUNG"/>
    <x v="6162"/>
    <m/>
    <s v="CAP,27PF,5%,50V,COG,0402"/>
    <s v="Passed"/>
    <m/>
    <s v="Incomplete"/>
    <s v="Incomplete"/>
    <s v="Not Applicable"/>
    <s v="Incomplete"/>
    <x v="3"/>
    <m/>
    <s v="None"/>
    <m/>
    <s v="Not Set"/>
    <m/>
    <m/>
    <x v="2583"/>
  </r>
  <r>
    <s v="500728-00"/>
    <s v="SAMSUNG"/>
    <x v="6163"/>
    <m/>
    <s v="CAP,CER,0402,39pF,5%"/>
    <s v="Passed"/>
    <m/>
    <s v="Incomplete"/>
    <s v="Incomplete"/>
    <s v="Not Applicable"/>
    <s v="Incomplete"/>
    <x v="3"/>
    <m/>
    <s v="None"/>
    <m/>
    <s v="Not Set"/>
    <m/>
    <m/>
    <x v="2584"/>
  </r>
  <r>
    <n v="10001261"/>
    <s v="SAMSUNG"/>
    <x v="6164"/>
    <m/>
    <s v="CAP SMD CER COG/NPO 6.8pF +- 0.1pF  50V, 0402"/>
    <s v="Passed"/>
    <m/>
    <s v="Incomplete"/>
    <s v="Incomplete"/>
    <s v="Not Applicable"/>
    <s v="Incomplete"/>
    <x v="3"/>
    <m/>
    <s v="None"/>
    <m/>
    <s v="Not Set"/>
    <m/>
    <m/>
    <x v="2585"/>
  </r>
  <r>
    <n v="10000865"/>
    <s v="SAMSUNG"/>
    <x v="6165"/>
    <m/>
    <s v="Cap, SMD NOP  82pF 5% 50V, 0402C_MFP"/>
    <s v="Passed"/>
    <m/>
    <s v="Incomplete"/>
    <s v="Incomplete"/>
    <s v="Not Applicable"/>
    <s v="Incomplete"/>
    <x v="3"/>
    <m/>
    <s v="None"/>
    <m/>
    <s v="Not Set"/>
    <m/>
    <m/>
    <x v="2586"/>
  </r>
  <r>
    <n v="10002472"/>
    <s v="SAMSUNG"/>
    <x v="6166"/>
    <m/>
    <s v="CAP SMD CER 10uF, 20%, 4V, X6S, 0402"/>
    <s v="Passed"/>
    <m/>
    <s v="Incomplete"/>
    <s v="Incomplete"/>
    <s v="Not Applicable"/>
    <s v="Incomplete"/>
    <x v="3"/>
    <m/>
    <s v="None"/>
    <m/>
    <s v="Not Set"/>
    <m/>
    <m/>
    <x v="2587"/>
  </r>
  <r>
    <s v="500453-00"/>
    <s v="SAMSUNG"/>
    <x v="6167"/>
    <m/>
    <s v="CAP,CER,0603,1uF,10%"/>
    <s v="Passed"/>
    <m/>
    <s v="Incomplete"/>
    <s v="Incomplete"/>
    <s v="Not Applicable"/>
    <s v="Incomplete"/>
    <x v="3"/>
    <m/>
    <s v="None"/>
    <m/>
    <s v="Not Set"/>
    <m/>
    <m/>
    <x v="2588"/>
  </r>
  <r>
    <n v="4926102"/>
    <s v="SAMSUNG"/>
    <x v="6168"/>
    <m/>
    <s v="Cap, 0603, X5R, 10uF, 20%, 6.3V"/>
    <s v="Passed"/>
    <m/>
    <s v="Incomplete"/>
    <s v="Incomplete"/>
    <s v="Not Applicable"/>
    <s v="Incomplete"/>
    <x v="3"/>
    <m/>
    <s v="None"/>
    <m/>
    <s v="Not Set"/>
    <m/>
    <m/>
    <x v="2589"/>
  </r>
  <r>
    <s v="500496-00"/>
    <s v="SAMSUNG"/>
    <x v="6169"/>
    <m/>
    <s v="CAP,CER,0603,0.22uF,10%"/>
    <s v="Passed"/>
    <m/>
    <s v="Incomplete"/>
    <s v="Incomplete"/>
    <s v="Not Applicable"/>
    <s v="Incomplete"/>
    <x v="3"/>
    <m/>
    <s v="None"/>
    <m/>
    <s v="Not Set"/>
    <m/>
    <m/>
    <x v="2590"/>
  </r>
  <r>
    <n v="10001807"/>
    <s v="SAMSUNG"/>
    <x v="6170"/>
    <m/>
    <s v="Cap SMD 2.2uF, 10%, 16V, X5R, 0603C_MFP"/>
    <s v="Passed"/>
    <m/>
    <s v="Incomplete"/>
    <s v="Incomplete"/>
    <s v="Not Applicable"/>
    <s v="Incomplete"/>
    <x v="3"/>
    <m/>
    <s v="None"/>
    <m/>
    <s v="Not Set"/>
    <m/>
    <m/>
    <x v="2591"/>
  </r>
  <r>
    <n v="10001257"/>
    <s v="SAMSUNG"/>
    <x v="6171"/>
    <m/>
    <s v="CAP SMD 22uF 20% 4V  X5R, 0603C_MFP"/>
    <s v="Passed"/>
    <m/>
    <s v="Incomplete"/>
    <s v="Incomplete"/>
    <s v="Not Applicable"/>
    <s v="Incomplete"/>
    <x v="3"/>
    <m/>
    <s v="None"/>
    <m/>
    <s v="Not Set"/>
    <m/>
    <m/>
    <x v="2592"/>
  </r>
  <r>
    <s v="536642-00"/>
    <s v="SAMSUNG"/>
    <x v="6172"/>
    <m/>
    <s v="CAP,CER,0603,22uF,20%,4V,X5R"/>
    <s v="Passed"/>
    <m/>
    <s v="Incomplete"/>
    <s v="Incomplete"/>
    <s v="Not Applicable"/>
    <s v="Incomplete"/>
    <x v="3"/>
    <m/>
    <s v="None"/>
    <m/>
    <s v="Not Set"/>
    <m/>
    <m/>
    <x v="2593"/>
  </r>
  <r>
    <s v="500282-00"/>
    <s v="SAMSUNG"/>
    <x v="6173"/>
    <m/>
    <s v="CER CHIP C 1000P 10% X7R 0603 50V"/>
    <s v="Passed"/>
    <m/>
    <s v="Incomplete"/>
    <s v="Incomplete"/>
    <s v="Not Applicable"/>
    <s v="Incomplete"/>
    <x v="3"/>
    <m/>
    <s v="None"/>
    <m/>
    <s v="Not Set"/>
    <m/>
    <m/>
    <x v="2594"/>
  </r>
  <r>
    <s v="500279-00"/>
    <s v="SAMSUNG"/>
    <x v="6174"/>
    <m/>
    <s v="CAP,CER,0603,0.01uF,10%"/>
    <s v="Passed"/>
    <m/>
    <s v="Incomplete"/>
    <s v="Incomplete"/>
    <s v="Not Applicable"/>
    <s v="Incomplete"/>
    <x v="3"/>
    <m/>
    <s v="None"/>
    <m/>
    <s v="Not Set"/>
    <m/>
    <m/>
    <x v="2595"/>
  </r>
  <r>
    <s v="04-0200084-01"/>
    <s v="SAMSUNG"/>
    <x v="6175"/>
    <m/>
    <s v="CAP, CER, 0.1UF, 25V, 10%, 0603, X7R, ROHS"/>
    <s v="Passed"/>
    <m/>
    <s v="Incomplete"/>
    <s v="Incomplete"/>
    <s v="Not Applicable"/>
    <s v="Incomplete"/>
    <x v="3"/>
    <m/>
    <s v="None"/>
    <m/>
    <s v="Not Set"/>
    <m/>
    <m/>
    <x v="2596"/>
  </r>
  <r>
    <s v="500134-00"/>
    <s v="SAMSUNG"/>
    <x v="6176"/>
    <m/>
    <s v="CAP, CER, 0.1UF, 16V, 10%, 0603, X7R, ROHS"/>
    <s v="Passed"/>
    <m/>
    <s v="Incomplete"/>
    <s v="Incomplete"/>
    <s v="Not Applicable"/>
    <s v="Incomplete"/>
    <x v="3"/>
    <m/>
    <s v="None"/>
    <m/>
    <s v="Not Set"/>
    <m/>
    <m/>
    <x v="2597"/>
  </r>
  <r>
    <n v="10000981"/>
    <s v="SAMSUNG"/>
    <x v="6177"/>
    <m/>
    <s v="CAP SMD, CER, X7R, 0.22uF, 10%, 25V, 0603C_MFP"/>
    <s v="Passed"/>
    <m/>
    <s v="Incomplete"/>
    <s v="Incomplete"/>
    <s v="Not Applicable"/>
    <s v="Incomplete"/>
    <x v="3"/>
    <m/>
    <s v="None"/>
    <m/>
    <s v="Not Set"/>
    <m/>
    <m/>
    <x v="2598"/>
  </r>
  <r>
    <n v="10000682"/>
    <s v="SAMSUNG"/>
    <x v="6178"/>
    <m/>
    <s v="Cap SMD, CERAMIC 0.47UF 20%, 16V, X7R 0603"/>
    <s v="Passed"/>
    <m/>
    <s v="Incomplete"/>
    <s v="Incomplete"/>
    <s v="Not Applicable"/>
    <s v="Incomplete"/>
    <x v="3"/>
    <m/>
    <s v="None"/>
    <m/>
    <s v="Not Set"/>
    <m/>
    <m/>
    <x v="2599"/>
  </r>
  <r>
    <n v="10000682"/>
    <s v="SAMSUNG"/>
    <x v="6179"/>
    <m/>
    <s v="Cap SMD, CERAMIC 0.47UF 20%, 16V, X7R 0603"/>
    <s v="Passed"/>
    <m/>
    <s v="Incomplete"/>
    <s v="Incomplete"/>
    <s v="Not Applicable"/>
    <s v="Incomplete"/>
    <x v="3"/>
    <m/>
    <s v="None"/>
    <m/>
    <s v="Not Set"/>
    <m/>
    <m/>
    <x v="2600"/>
  </r>
  <r>
    <s v="500288-00"/>
    <s v="SAMSUNG"/>
    <x v="6180"/>
    <m/>
    <s v="CAP,CER,0603,27pF,5%"/>
    <s v="Passed"/>
    <m/>
    <s v="Incomplete"/>
    <s v="Incomplete"/>
    <s v="Not Applicable"/>
    <s v="Incomplete"/>
    <x v="3"/>
    <m/>
    <s v="None"/>
    <m/>
    <s v="Not Set"/>
    <m/>
    <m/>
    <x v="2601"/>
  </r>
  <r>
    <n v="4926002"/>
    <s v="SAMSUNG"/>
    <x v="6181"/>
    <m/>
    <s v="CAP SMD CER 10uF, 10%, 6.3V, 0805 (Pb Free)"/>
    <s v="Passed"/>
    <m/>
    <s v="Incomplete"/>
    <s v="Incomplete"/>
    <s v="Not Applicable"/>
    <s v="Incomplete"/>
    <x v="3"/>
    <m/>
    <s v="None"/>
    <m/>
    <s v="Not Set"/>
    <m/>
    <m/>
    <x v="2602"/>
  </r>
  <r>
    <s v="501094-00"/>
    <s v="SAMSUNG"/>
    <x v="6182"/>
    <m/>
    <s v="CAP,CER,0805,10uF,20%"/>
    <s v="Passed"/>
    <m/>
    <s v="Incomplete"/>
    <s v="Incomplete"/>
    <s v="Not Applicable"/>
    <s v="Incomplete"/>
    <x v="3"/>
    <m/>
    <s v="None"/>
    <m/>
    <s v="Not Set"/>
    <m/>
    <m/>
    <x v="2603"/>
  </r>
  <r>
    <s v="500315-00"/>
    <s v="SAMSUNG"/>
    <x v="6183"/>
    <m/>
    <s v="CAP,CER,0805,2.2uF,20%"/>
    <s v="Passed"/>
    <m/>
    <s v="Incomplete"/>
    <s v="Incomplete"/>
    <s v="Not Applicable"/>
    <s v="Incomplete"/>
    <x v="3"/>
    <m/>
    <s v="None"/>
    <m/>
    <s v="Not Set"/>
    <m/>
    <m/>
    <x v="2604"/>
  </r>
  <r>
    <s v="W9973"/>
    <s v="SAMSUNG"/>
    <x v="6184"/>
    <m/>
    <s v="CAP, CER, 22UF, 6.3V, 20%, 0805, X5R, ROHS"/>
    <s v="Passed"/>
    <m/>
    <s v="Incomplete"/>
    <s v="Incomplete"/>
    <s v="Not Applicable"/>
    <s v="Incomplete"/>
    <x v="3"/>
    <m/>
    <s v="None"/>
    <m/>
    <s v="Not Set"/>
    <m/>
    <m/>
    <x v="2605"/>
  </r>
  <r>
    <n v="10000563"/>
    <s v="SAMSUNG"/>
    <x v="6185"/>
    <m/>
    <s v="CAP SMD CER 4.7uF 20% 16V,X5R, 0805 (low profile) (Pb Free)"/>
    <s v="Passed"/>
    <m/>
    <s v="Incomplete"/>
    <s v="Incomplete"/>
    <s v="Not Applicable"/>
    <s v="Incomplete"/>
    <x v="3"/>
    <m/>
    <s v="None"/>
    <m/>
    <s v="Not Set"/>
    <m/>
    <m/>
    <x v="2606"/>
  </r>
  <r>
    <n v="10000811"/>
    <s v="SAMSUNG"/>
    <x v="6186"/>
    <m/>
    <s v="CAP SMD CER 4.7uF 20% 16V,X5R, 0805C_MFP"/>
    <s v="Passed"/>
    <m/>
    <s v="Incomplete"/>
    <s v="Incomplete"/>
    <s v="Not Applicable"/>
    <s v="Incomplete"/>
    <x v="3"/>
    <m/>
    <s v="None"/>
    <m/>
    <s v="Not Set"/>
    <m/>
    <m/>
    <x v="2607"/>
  </r>
  <r>
    <n v="10001196"/>
    <s v="SAMSUNG"/>
    <x v="6187"/>
    <m/>
    <s v="CAP SMD CER 47UF 20% 6.3V X5R  0805"/>
    <s v="Passed"/>
    <m/>
    <s v="Incomplete"/>
    <s v="Incomplete"/>
    <s v="Not Applicable"/>
    <s v="Incomplete"/>
    <x v="3"/>
    <m/>
    <s v="None"/>
    <m/>
    <s v="Not Set"/>
    <m/>
    <m/>
    <x v="2608"/>
  </r>
  <r>
    <s v="04-0200074-01"/>
    <s v="SAMSUNG"/>
    <x v="6188"/>
    <m/>
    <s v="CAP, CER, 1UF, 16V, 10%, 0805, X7R, ROHS"/>
    <s v="Passed"/>
    <m/>
    <s v="Incomplete"/>
    <s v="Incomplete"/>
    <s v="Not Applicable"/>
    <s v="Incomplete"/>
    <x v="3"/>
    <m/>
    <s v="None"/>
    <m/>
    <s v="Not Set"/>
    <m/>
    <m/>
    <x v="2609"/>
  </r>
  <r>
    <n v="10002483"/>
    <s v="SAMSUNG"/>
    <x v="6189"/>
    <m/>
    <s v="CAP, CER, 10UF, 6.3V, 10%, 0805, X7R, ROHS"/>
    <s v="Passed"/>
    <m/>
    <s v="Incomplete"/>
    <s v="Incomplete"/>
    <s v="Not Applicable"/>
    <s v="Incomplete"/>
    <x v="3"/>
    <m/>
    <s v="None"/>
    <m/>
    <s v="Not Set"/>
    <m/>
    <m/>
    <x v="2610"/>
  </r>
  <r>
    <n v="10002353"/>
    <s v="SAMSUNG"/>
    <x v="6190"/>
    <m/>
    <s v="CAP SMD CER, 47uF, 20% 4V, X6S, 0805C_MFP"/>
    <s v="Passed"/>
    <m/>
    <s v="Incomplete"/>
    <s v="Incomplete"/>
    <s v="Not Applicable"/>
    <s v="Incomplete"/>
    <x v="3"/>
    <m/>
    <s v="None"/>
    <m/>
    <s v="Not Set"/>
    <m/>
    <m/>
    <x v="2611"/>
  </r>
  <r>
    <n v="10000746"/>
    <s v="SAMSUNG"/>
    <x v="6191"/>
    <m/>
    <s v="CAP,CER,100UF,6.3V,20%,1206,X5R,ROHS"/>
    <s v="Passed"/>
    <m/>
    <s v="Incomplete"/>
    <s v="Incomplete"/>
    <s v="Not Applicable"/>
    <s v="Incomplete"/>
    <x v="3"/>
    <m/>
    <s v="None"/>
    <m/>
    <s v="Not Set"/>
    <m/>
    <m/>
    <x v="2612"/>
  </r>
  <r>
    <n v="10001727"/>
    <s v="SAMSUNG"/>
    <x v="6192"/>
    <m/>
    <s v="CAP, SMD, MLCC 22uF  20% 25V, X5R, 1206_LP_071_MAX"/>
    <s v="Passed"/>
    <m/>
    <s v="Incomplete"/>
    <s v="Incomplete"/>
    <s v="Not Applicable"/>
    <s v="Incomplete"/>
    <x v="3"/>
    <m/>
    <s v="None"/>
    <m/>
    <s v="Not Set"/>
    <m/>
    <m/>
    <x v="2613"/>
  </r>
  <r>
    <n v="10001727"/>
    <s v="SAMSUNG"/>
    <x v="6193"/>
    <m/>
    <s v="CAP, SMD, MLCC 22uF  20% 25V, X5R, 1206_LP_071_MAX"/>
    <s v="Passed"/>
    <m/>
    <s v="Incomplete"/>
    <s v="Incomplete"/>
    <s v="Not Applicable"/>
    <s v="Incomplete"/>
    <x v="3"/>
    <m/>
    <s v="None"/>
    <m/>
    <s v="Not Set"/>
    <m/>
    <m/>
    <x v="2614"/>
  </r>
  <r>
    <s v="537804-00"/>
    <s v="SAMSUNG"/>
    <x v="6194"/>
    <m/>
    <s v="CAP,CER,1206,22uF,10%"/>
    <s v="Passed"/>
    <m/>
    <s v="Incomplete"/>
    <s v="Incomplete"/>
    <s v="Not Applicable"/>
    <s v="Incomplete"/>
    <x v="3"/>
    <m/>
    <s v="None"/>
    <m/>
    <s v="Not Set"/>
    <m/>
    <m/>
    <x v="2615"/>
  </r>
  <r>
    <s v="546238-00"/>
    <s v="SAMSUNG"/>
    <x v="6195"/>
    <m/>
    <s v="CER CHIP C 22U 20% X5R 1206 25V"/>
    <s v="Passed"/>
    <m/>
    <s v="Incomplete"/>
    <s v="Incomplete"/>
    <s v="Not Applicable"/>
    <s v="Incomplete"/>
    <x v="3"/>
    <m/>
    <s v="None"/>
    <m/>
    <s v="Not Set"/>
    <m/>
    <m/>
    <x v="2616"/>
  </r>
  <r>
    <n v="10001109"/>
    <s v="SAMSUNG"/>
    <x v="6196"/>
    <m/>
    <s v="CAP, SMD, CER  22uF  20% 16V,X5R, 1206, Low Profile 0.07&quot; Max Height"/>
    <s v="Passed"/>
    <m/>
    <s v="Incomplete"/>
    <s v="Incomplete"/>
    <s v="Not Applicable"/>
    <s v="Incomplete"/>
    <x v="3"/>
    <m/>
    <s v="None"/>
    <m/>
    <s v="Not Set"/>
    <m/>
    <m/>
    <x v="2617"/>
  </r>
  <r>
    <s v="100275-000"/>
    <s v="SAMSUNG"/>
    <x v="6197"/>
    <m/>
    <s v="CAP SMD CER 47UF 20% 6.3V,X5R, 1206  (Pb Free) low profile .098 Max height"/>
    <s v="Passed"/>
    <m/>
    <s v="Incomplete"/>
    <s v="Incomplete"/>
    <s v="Not Applicable"/>
    <s v="Incomplete"/>
    <x v="3"/>
    <m/>
    <s v="None"/>
    <m/>
    <s v="Not Set"/>
    <m/>
    <m/>
    <x v="2618"/>
  </r>
  <r>
    <s v="531236-00"/>
    <s v="SAMSUNG"/>
    <x v="6198"/>
    <m/>
    <s v="CER CHIP C 100UF 20% X5R 1210 6.3V"/>
    <s v="Passed"/>
    <m/>
    <s v="Incomplete"/>
    <s v="Incomplete"/>
    <s v="Not Applicable"/>
    <s v="Incomplete"/>
    <x v="3"/>
    <m/>
    <s v="None"/>
    <m/>
    <s v="Not Set"/>
    <m/>
    <m/>
    <x v="2619"/>
  </r>
  <r>
    <s v="04-0000217-01"/>
    <s v="SAMSUNG"/>
    <x v="6199"/>
    <m/>
    <s v="CAP, CER, 100UF, 6.3V, 20%, 1210, X5R, ROHS"/>
    <s v="Passed"/>
    <m/>
    <s v="Incomplete"/>
    <s v="Incomplete"/>
    <s v="Not Applicable"/>
    <s v="Incomplete"/>
    <x v="3"/>
    <m/>
    <s v="None"/>
    <m/>
    <s v="Not Set"/>
    <m/>
    <m/>
    <x v="2620"/>
  </r>
  <r>
    <s v="04-0000237-01"/>
    <s v="SAMSUNG"/>
    <x v="6200"/>
    <m/>
    <s v="CAP, CER, 47UF, 16V, 20% 1210 X5R ROHS"/>
    <s v="Passed"/>
    <m/>
    <s v="Incomplete"/>
    <s v="Incomplete"/>
    <s v="Not Applicable"/>
    <s v="Incomplete"/>
    <x v="3"/>
    <m/>
    <s v="None"/>
    <m/>
    <s v="Not Set"/>
    <m/>
    <m/>
    <x v="2621"/>
  </r>
  <r>
    <n v="4926024"/>
    <s v="SAMSUNG"/>
    <x v="6201"/>
    <m/>
    <s v="CAP SMD CER 47uF +/-20% 6.3V, 1210  (Pb Free) DO NOT USE ON NEW DESIGNS"/>
    <s v="Passed"/>
    <m/>
    <s v="Incomplete"/>
    <s v="Incomplete"/>
    <s v="Not Applicable"/>
    <s v="Incomplete"/>
    <x v="3"/>
    <m/>
    <s v="None"/>
    <m/>
    <s v="Not Set"/>
    <m/>
    <m/>
    <x v="2622"/>
  </r>
  <r>
    <n v="10000658"/>
    <s v="SAMSUNG"/>
    <x v="6202"/>
    <m/>
    <s v="IC SMD  1Gb DDR3 SDRAM, 96-Pin FBGA"/>
    <s v="Passed"/>
    <m/>
    <s v="Incomplete"/>
    <s v="Incomplete"/>
    <s v="Not Applicable"/>
    <s v="Incomplete"/>
    <x v="3"/>
    <m/>
    <s v="None"/>
    <m/>
    <s v="Not Set"/>
    <m/>
    <m/>
    <x v="0"/>
  </r>
  <r>
    <n v="10000658"/>
    <s v="SAMSUNG"/>
    <x v="6203"/>
    <m/>
    <s v="IC SMD  1Gb DDR3 SDRAM, 96-Pin FBGA"/>
    <s v="Passed"/>
    <m/>
    <s v="Incomplete"/>
    <s v="Incomplete"/>
    <s v="Not Applicable"/>
    <s v="Incomplete"/>
    <x v="3"/>
    <m/>
    <s v="None"/>
    <m/>
    <s v="Not Set"/>
    <m/>
    <m/>
    <x v="2623"/>
  </r>
  <r>
    <n v="10001388"/>
    <s v="SAMSUNG"/>
    <x v="6204"/>
    <m/>
    <s v="IC SMD  1Gb DDR3 SDRAM, CL=9  Data Rate 1333 MT/s  96-Pin FBGA"/>
    <s v="Passed"/>
    <m/>
    <s v="Incomplete"/>
    <s v="Incomplete"/>
    <s v="Not Applicable"/>
    <s v="Incomplete"/>
    <x v="3"/>
    <m/>
    <s v="None"/>
    <m/>
    <s v="Not Set"/>
    <m/>
    <m/>
    <x v="0"/>
  </r>
  <r>
    <n v="10000658"/>
    <s v="SAMSUNG"/>
    <x v="6205"/>
    <m/>
    <s v="IC SMD  1Gb DDR3 SDRAM, 96-Pin FBGA"/>
    <s v="Passed"/>
    <m/>
    <s v="Incomplete"/>
    <s v="Incomplete"/>
    <s v="Not Applicable"/>
    <s v="Incomplete"/>
    <x v="3"/>
    <m/>
    <s v="None"/>
    <m/>
    <s v="Not Set"/>
    <m/>
    <m/>
    <x v="0"/>
  </r>
  <r>
    <n v="10001388"/>
    <s v="SAMSUNG"/>
    <x v="6206"/>
    <m/>
    <s v="IC SMD  1Gb DDR3 SDRAM, 96-Pin FBGA"/>
    <s v="Passed"/>
    <m/>
    <s v="Incomplete"/>
    <s v="Incomplete"/>
    <s v="Not Applicable"/>
    <s v="Incomplete"/>
    <x v="3"/>
    <m/>
    <s v="None"/>
    <m/>
    <s v="Not Set"/>
    <m/>
    <m/>
    <x v="2624"/>
  </r>
  <r>
    <n v="2425001"/>
    <s v="SAMSUNG"/>
    <x v="6207"/>
    <m/>
    <s v="IC ASIC MCP for the ISP2322M-BS4/ISP2322M-DS4 (SRAM)"/>
    <s v="Passed"/>
    <m/>
    <s v="Incomplete"/>
    <s v="Incomplete"/>
    <s v="Not Applicable"/>
    <s v="Incomplete"/>
    <x v="3"/>
    <m/>
    <s v="None"/>
    <m/>
    <s v="Not Set"/>
    <m/>
    <m/>
    <x v="0"/>
  </r>
  <r>
    <n v="10001267"/>
    <s v="SAMSUNG"/>
    <x v="6208"/>
    <m/>
    <s v="IC MEMORY NAND FLASH 2GBITS 256MX8 3.3V TSOP-48"/>
    <s v="Passed"/>
    <m/>
    <s v="Incomplete"/>
    <s v="Incomplete"/>
    <s v="Not Applicable"/>
    <s v="Incomplete"/>
    <x v="3"/>
    <m/>
    <s v="None"/>
    <m/>
    <s v="Not Set"/>
    <m/>
    <m/>
    <x v="0"/>
  </r>
  <r>
    <n v="10001315"/>
    <s v="SAMSUNG"/>
    <x v="6209"/>
    <m/>
    <s v="Resistor Current Sense 0.010 OHM 1% 1W, 1206"/>
    <s v="Passed"/>
    <m/>
    <s v="Incomplete"/>
    <s v="Incomplete"/>
    <s v="Not Applicable"/>
    <s v="Incomplete"/>
    <x v="3"/>
    <m/>
    <s v="None"/>
    <m/>
    <s v="Not Set"/>
    <m/>
    <m/>
    <x v="0"/>
  </r>
  <r>
    <n v="10001521"/>
    <s v="SAMTEC"/>
    <x v="6210"/>
    <m/>
    <s v="CONN DUAL VERT 1.27MM 6P MICRO HEADER SMT 0.40MMSQ X 3.05MM GOLD POST"/>
    <s v="Passed"/>
    <m/>
    <s v="Incomplete"/>
    <s v="Incomplete"/>
    <s v="Not Applicable"/>
    <s v="Incomplete"/>
    <x v="3"/>
    <m/>
    <s v="None"/>
    <m/>
    <s v="Not Set"/>
    <m/>
    <m/>
    <x v="0"/>
  </r>
  <r>
    <n v="10001356"/>
    <s v="SAMTEC"/>
    <x v="6211"/>
    <m/>
    <s v="CONN DUAL VERT 1.27MM 16P MICRO HEADER SMT 0.40MMSQ X 3.05MM GOLD POST"/>
    <s v="Passed"/>
    <m/>
    <s v="Incomplete"/>
    <s v="Incomplete"/>
    <s v="Not Applicable"/>
    <s v="Incomplete"/>
    <x v="3"/>
    <m/>
    <s v="None"/>
    <m/>
    <s v="Not Set"/>
    <m/>
    <m/>
    <x v="0"/>
  </r>
  <r>
    <n v="10001426"/>
    <s v="SAMTEC"/>
    <x v="6212"/>
    <m/>
    <s v="CONN HDR, 1x8 POS STRT, 0.05 SP HIGH TEMP, Lead-Free"/>
    <s v="Passed"/>
    <m/>
    <s v="Incomplete"/>
    <s v="Incomplete"/>
    <s v="Not Applicable"/>
    <s v="Incomplete"/>
    <x v="3"/>
    <m/>
    <s v="None"/>
    <m/>
    <s v="Not Set"/>
    <m/>
    <m/>
    <x v="2625"/>
  </r>
  <r>
    <n v="5416115"/>
    <s v="SAMTEC"/>
    <x v="6213"/>
    <m/>
    <s v="Conn HDR 1X2 POS High Temp Plastic S/R STRT .1SP, .100 Tail, (Pb Free)"/>
    <s v="Passed"/>
    <m/>
    <s v="Incomplete"/>
    <s v="Incomplete"/>
    <s v="Not Applicable"/>
    <s v="Incomplete"/>
    <x v="3"/>
    <m/>
    <s v="None"/>
    <m/>
    <s v="Not Set"/>
    <m/>
    <m/>
    <x v="2626"/>
  </r>
  <r>
    <n v="5416115"/>
    <s v="SAMTEC"/>
    <x v="6214"/>
    <m/>
    <s v="Conn HDR 1X2 POS High Temp Plastic S/R STRT .1SP, .100 Tail, (Pb Free)"/>
    <s v="Passed"/>
    <m/>
    <s v="Incomplete"/>
    <s v="Incomplete"/>
    <s v="Not Applicable"/>
    <s v="Incomplete"/>
    <x v="3"/>
    <m/>
    <s v="None"/>
    <m/>
    <s v="Not Set"/>
    <m/>
    <m/>
    <x v="2627"/>
  </r>
  <r>
    <s v="10562-00"/>
    <s v="SAMTEC"/>
    <x v="6215"/>
    <m/>
    <s v="CONNECTOR SFP (Pb Free)"/>
    <s v="Passed"/>
    <m/>
    <s v="Incomplete"/>
    <s v="Incomplete"/>
    <s v="Not Applicable"/>
    <s v="Incomplete"/>
    <x v="3"/>
    <m/>
    <s v="None"/>
    <m/>
    <s v="Not Set"/>
    <m/>
    <m/>
    <x v="2628"/>
  </r>
  <r>
    <n v="10001119"/>
    <s v="SAMTEC"/>
    <x v="6216"/>
    <m/>
    <s v="Conn, USB, Mini Type B, RT Angle, 5P, SMT, Shield"/>
    <s v="Passed"/>
    <m/>
    <s v="Incomplete"/>
    <s v="Incomplete"/>
    <s v="Not Applicable"/>
    <s v="Incomplete"/>
    <x v="3"/>
    <m/>
    <s v="None"/>
    <m/>
    <s v="Not Set"/>
    <m/>
    <m/>
    <x v="2629"/>
  </r>
  <r>
    <n v="10001377"/>
    <s v="SAMTEC"/>
    <x v="6217"/>
    <m/>
    <s v="CONN 4X40 VERTICAL 8.1MM 160P BGA RECEPTACLE ASSY SMT KEY SHROUD W/LOCATING PINS"/>
    <s v="Passed"/>
    <m/>
    <s v="Incomplete"/>
    <s v="Incomplete"/>
    <s v="Not Applicable"/>
    <s v="Incomplete"/>
    <x v="3"/>
    <m/>
    <s v="None"/>
    <m/>
    <s v="Not Set"/>
    <m/>
    <m/>
    <x v="0"/>
  </r>
  <r>
    <n v="10001102"/>
    <s v="SAMTEC"/>
    <x v="6218"/>
    <m/>
    <s v="CONN, 160 PINS, SEARAY SLIM .050 PITCH 3.0mm Stack Height PLUG ASSEMBLY"/>
    <s v="Passed"/>
    <m/>
    <s v="Incomplete"/>
    <s v="Incomplete"/>
    <s v="Not Applicable"/>
    <s v="Incomplete"/>
    <x v="3"/>
    <m/>
    <s v="None"/>
    <m/>
    <s v="Not Set"/>
    <m/>
    <m/>
    <x v="2630"/>
  </r>
  <r>
    <n v="5416032"/>
    <s v="SAMTEC"/>
    <x v="6219"/>
    <m/>
    <s v="HEADER .1 X .1 SMT 4 PINS (Pb Free)"/>
    <s v="Passed"/>
    <m/>
    <s v="Incomplete"/>
    <s v="Incomplete"/>
    <s v="Not Applicable"/>
    <s v="Incomplete"/>
    <x v="3"/>
    <m/>
    <s v="None"/>
    <m/>
    <s v="Not Set"/>
    <m/>
    <m/>
    <x v="2631"/>
  </r>
  <r>
    <s v="10523-01"/>
    <s v="SAMTEC"/>
    <x v="6220"/>
    <m/>
    <s v="HEADER .1 X .1 SMT 4 PINS-do not use see 5416032"/>
    <s v="Passed"/>
    <m/>
    <s v="Incomplete"/>
    <s v="Incomplete"/>
    <s v="Not Applicable"/>
    <s v="Incomplete"/>
    <x v="3"/>
    <m/>
    <s v="None"/>
    <m/>
    <s v="Not Set"/>
    <m/>
    <m/>
    <x v="2632"/>
  </r>
  <r>
    <s v="10518-00"/>
    <s v="SAMTEC"/>
    <x v="6221"/>
    <m/>
    <s v="HEADER .1 SINGLE ROW SMT 2 POS (Pb Free)"/>
    <s v="Passed"/>
    <m/>
    <s v="Incomplete"/>
    <s v="Incomplete"/>
    <s v="Not Applicable"/>
    <s v="Incomplete"/>
    <x v="3"/>
    <m/>
    <s v="None"/>
    <m/>
    <s v="Not Set"/>
    <m/>
    <m/>
    <x v="2633"/>
  </r>
  <r>
    <s v="200582-000"/>
    <s v="SAMTEC"/>
    <x v="6222"/>
    <m/>
    <s v="Conn, Sing Vert 0.100, 3P, SMT, 0.025SQ x 0.230 Post, Tin"/>
    <s v="Passed"/>
    <m/>
    <s v="Incomplete"/>
    <s v="Incomplete"/>
    <s v="Not Applicable"/>
    <s v="Incomplete"/>
    <x v="3"/>
    <m/>
    <s v="None"/>
    <m/>
    <s v="Not Set"/>
    <m/>
    <m/>
    <x v="0"/>
  </r>
  <r>
    <s v="532861-00"/>
    <s v="SAMTEC"/>
    <x v="6223"/>
    <m/>
    <s v="HEADER .1 X .1 SMT 8 PINS (Pb Free)"/>
    <s v="Passed"/>
    <m/>
    <s v="Incomplete"/>
    <s v="Incomplete"/>
    <s v="Not Applicable"/>
    <s v="Incomplete"/>
    <x v="3"/>
    <m/>
    <s v="None"/>
    <m/>
    <s v="Not Set"/>
    <m/>
    <m/>
    <x v="0"/>
  </r>
  <r>
    <s v="201117-000"/>
    <s v="SAMTEC"/>
    <x v="6224"/>
    <m/>
    <s v="HEADER .1 X .1 SMT (Pb Free)"/>
    <s v="Passed"/>
    <m/>
    <s v="Incomplete"/>
    <s v="Incomplete"/>
    <s v="Not Applicable"/>
    <s v="Incomplete"/>
    <x v="3"/>
    <m/>
    <s v="None"/>
    <m/>
    <s v="Not Set"/>
    <m/>
    <m/>
    <x v="2634"/>
  </r>
  <r>
    <s v="10518-03"/>
    <s v="SAMTEC"/>
    <x v="6225"/>
    <m/>
    <s v="HEADER .1 SINGLE ROW SMT 5 POS (Pb Free)"/>
    <s v="Passed"/>
    <m/>
    <s v="Incomplete"/>
    <s v="Incomplete"/>
    <s v="Not Applicable"/>
    <s v="Incomplete"/>
    <x v="3"/>
    <m/>
    <s v="None"/>
    <m/>
    <s v="Not Set"/>
    <m/>
    <m/>
    <x v="0"/>
  </r>
  <r>
    <n v="5416033"/>
    <s v="SAMTEC"/>
    <x v="6226"/>
    <m/>
    <s v="HEADER .1 X .1 SMT 14 PINS (Pb Free)"/>
    <s v="Passed"/>
    <m/>
    <s v="Incomplete"/>
    <s v="Incomplete"/>
    <s v="Not Applicable"/>
    <s v="Incomplete"/>
    <x v="3"/>
    <m/>
    <s v="None"/>
    <m/>
    <s v="Not Set"/>
    <m/>
    <m/>
    <x v="2635"/>
  </r>
  <r>
    <n v="5416033"/>
    <s v="SAMTEC"/>
    <x v="6227"/>
    <m/>
    <s v="HEADER .1 X .1 SMT 14 PINS-do not use see 5416033"/>
    <s v="Passed"/>
    <m/>
    <s v="Incomplete"/>
    <s v="Incomplete"/>
    <s v="Not Applicable"/>
    <s v="Incomplete"/>
    <x v="3"/>
    <m/>
    <s v="None"/>
    <m/>
    <s v="Not Set"/>
    <m/>
    <m/>
    <x v="2636"/>
  </r>
  <r>
    <s v="10523-02"/>
    <s v="SAMTEC"/>
    <x v="6228"/>
    <m/>
    <s v="HEADER 0.1 x 0.1 SMT 16 PINS (Pb Free)"/>
    <s v="Passed"/>
    <m/>
    <s v="Incomplete"/>
    <s v="Incomplete"/>
    <s v="Not Applicable"/>
    <s v="Incomplete"/>
    <x v="3"/>
    <m/>
    <s v="None"/>
    <m/>
    <s v="Not Set"/>
    <m/>
    <m/>
    <x v="2637"/>
  </r>
  <r>
    <s v="CNH012-01"/>
    <s v="SAMTEC"/>
    <x v="6229"/>
    <m/>
    <s v="HEADER 1X2 100MIL .115 TAIL GOLD PL (Pb Free)"/>
    <s v="Passed"/>
    <m/>
    <s v="Incomplete"/>
    <s v="Incomplete"/>
    <s v="Not Applicable"/>
    <s v="Incomplete"/>
    <x v="3"/>
    <m/>
    <s v="None"/>
    <m/>
    <s v="Not Set"/>
    <m/>
    <m/>
    <x v="2638"/>
  </r>
  <r>
    <n v="5416043"/>
    <s v="SAMTEC"/>
    <x v="6230"/>
    <m/>
    <s v="CONN-1XHEADER 8 PINS (Pb Free)"/>
    <s v="Passed"/>
    <m/>
    <s v="Incomplete"/>
    <s v="Incomplete"/>
    <s v="Not Applicable"/>
    <s v="Incomplete"/>
    <x v="3"/>
    <m/>
    <s v="None"/>
    <m/>
    <s v="Not Set"/>
    <m/>
    <m/>
    <x v="2639"/>
  </r>
  <r>
    <s v="11373-02"/>
    <s v="SAMTEC"/>
    <x v="6231"/>
    <m/>
    <s v="CONN-1XHEADER 8 PINS"/>
    <s v="Passed"/>
    <m/>
    <s v="Incomplete"/>
    <s v="Incomplete"/>
    <s v="Not Applicable"/>
    <s v="Incomplete"/>
    <x v="3"/>
    <m/>
    <s v="None"/>
    <m/>
    <s v="Not Set"/>
    <m/>
    <m/>
    <x v="2640"/>
  </r>
  <r>
    <s v="20712-03"/>
    <s v="Sanmina"/>
    <x v="6232"/>
    <m/>
    <s v="PWB ARROWHEAD NG"/>
    <s v="Passed"/>
    <m/>
    <s v="Incomplete"/>
    <s v="Incomplete"/>
    <s v="Not Applicable"/>
    <s v="Incomplete"/>
    <x v="3"/>
    <m/>
    <s v="None"/>
    <m/>
    <s v="Not Set"/>
    <m/>
    <m/>
    <x v="2641"/>
  </r>
  <r>
    <s v="20723-02"/>
    <s v="Sanmina"/>
    <x v="6233"/>
    <m/>
    <s v="PWB Shadow II"/>
    <s v="Passed"/>
    <m/>
    <s v="Incomplete"/>
    <s v="Incomplete"/>
    <s v="Not Applicable"/>
    <s v="Incomplete"/>
    <x v="3"/>
    <m/>
    <s v="None"/>
    <m/>
    <s v="Not Set"/>
    <m/>
    <m/>
    <x v="0"/>
  </r>
  <r>
    <s v="CU0210723-00"/>
    <s v="Sanmina"/>
    <x v="4177"/>
    <m/>
    <s v="PWB, Dual Port 16G/CNA IBM Universal Mezz Card, QMI2672/QMI8362, Sensei 3 (w/ WoL)"/>
    <s v="Passed"/>
    <m/>
    <s v="Incomplete"/>
    <s v="Incomplete"/>
    <s v="Not Applicable"/>
    <s v="Incomplete"/>
    <x v="3"/>
    <m/>
    <s v="None"/>
    <m/>
    <s v="Not Set"/>
    <m/>
    <m/>
    <x v="948"/>
  </r>
  <r>
    <s v="CU0310703-00"/>
    <s v="Sanmina"/>
    <x v="4983"/>
    <m/>
    <s v="PWB, Dell 4G Mezzanine Card, QME2472"/>
    <s v="Passed"/>
    <m/>
    <s v="Incomplete"/>
    <s v="Incomplete"/>
    <s v="Not Applicable"/>
    <s v="Incomplete"/>
    <x v="3"/>
    <m/>
    <s v="None"/>
    <m/>
    <s v="Not Set"/>
    <m/>
    <m/>
    <x v="0"/>
  </r>
  <r>
    <s v="CU0310705-00"/>
    <s v="Sanmina"/>
    <x v="4284"/>
    <m/>
    <s v="PWB, Dell 8G Mezzanine Card, QME2562/QME2572 (O.S.P.)"/>
    <s v="Passed"/>
    <m/>
    <s v="Incomplete"/>
    <s v="Incomplete"/>
    <s v="Not Applicable"/>
    <s v="Incomplete"/>
    <x v="3"/>
    <m/>
    <s v="None"/>
    <m/>
    <s v="Not Set"/>
    <m/>
    <m/>
    <x v="1031"/>
  </r>
  <r>
    <s v="CU0310710-00"/>
    <s v="Sanmina"/>
    <x v="4285"/>
    <m/>
    <s v="PWB, Dell Mezz Card 10Gb, QME8242-K-DEL  (Pecos)"/>
    <s v="Passed"/>
    <m/>
    <s v="Incomplete"/>
    <s v="Incomplete"/>
    <s v="Not Applicable"/>
    <s v="Incomplete"/>
    <x v="3"/>
    <m/>
    <s v="None"/>
    <m/>
    <s v="Not Set"/>
    <m/>
    <m/>
    <x v="1032"/>
  </r>
  <r>
    <s v="CU0310721-00"/>
    <s v="Sanmina"/>
    <x v="4287"/>
    <m/>
    <s v="PWB,  Dual Port 16G FC / 10GbE CNA Dell Mezz card, QME2672-DEL (Chandra)"/>
    <s v="Passed"/>
    <m/>
    <s v="Incomplete"/>
    <s v="Incomplete"/>
    <s v="Not Applicable"/>
    <s v="Incomplete"/>
    <x v="3"/>
    <m/>
    <s v="None"/>
    <m/>
    <s v="Not Set"/>
    <m/>
    <m/>
    <x v="1034"/>
  </r>
  <r>
    <s v="CU0410709-00"/>
    <s v="Sanmina"/>
    <x v="4288"/>
    <m/>
    <s v="PWB, HP 8G Mezzanine Card, Dual-Channel, ISP2532-A1R, QMH2562, (V1/V3) O.S.P."/>
    <s v="Passed"/>
    <m/>
    <s v="Incomplete"/>
    <s v="Incomplete"/>
    <s v="Not Applicable"/>
    <s v="Incomplete"/>
    <x v="3"/>
    <m/>
    <s v="None"/>
    <m/>
    <s v="Not Set"/>
    <m/>
    <m/>
    <x v="0"/>
  </r>
  <r>
    <s v="CU0410723-00"/>
    <s v="Sanmina"/>
    <x v="4178"/>
    <m/>
    <s v="PWB, 16G FC Dual port 20G CNA HP Mezz, QMH8362-HP (Quanah) QMH2672 (Trinity River)"/>
    <s v="Passed"/>
    <m/>
    <s v="Incomplete"/>
    <s v="Incomplete"/>
    <s v="Not Applicable"/>
    <s v="Incomplete"/>
    <x v="3"/>
    <m/>
    <s v="None"/>
    <m/>
    <s v="Not Set"/>
    <m/>
    <m/>
    <x v="0"/>
  </r>
  <r>
    <s v="FE0210701-00"/>
    <s v="Sanmina"/>
    <x v="4984"/>
    <m/>
    <s v="PWB, Single/Dual Port SFP+ 10G FCoE Twin-Ax Copper / LRM Optical, QLE8150/52 (Schultz)"/>
    <s v="Passed"/>
    <m/>
    <s v="Incomplete"/>
    <s v="Incomplete"/>
    <s v="Not Applicable"/>
    <s v="Incomplete"/>
    <x v="3"/>
    <m/>
    <s v="None"/>
    <m/>
    <s v="Not Set"/>
    <m/>
    <m/>
    <x v="0"/>
  </r>
  <r>
    <s v="HD8310706-00"/>
    <s v="Sanmina"/>
    <x v="4291"/>
    <m/>
    <s v="PWB, Quad-port 16Gb FC HBA, Standard height, half length (6.6&quot;), dual ISP8324-B0G Bin1, QLE2664(Ojai)"/>
    <s v="Passed"/>
    <m/>
    <s v="Incomplete"/>
    <s v="Incomplete"/>
    <s v="Not Applicable"/>
    <s v="Incomplete"/>
    <x v="3"/>
    <m/>
    <s v="None"/>
    <m/>
    <s v="Not Set"/>
    <m/>
    <m/>
    <x v="1036"/>
  </r>
  <r>
    <s v="PX2510701-00"/>
    <s v="Sanmina"/>
    <x v="4421"/>
    <m/>
    <s v="PWB, Fibre Channel PCI Express, ISP2432"/>
    <s v="Passed"/>
    <m/>
    <s v="Incomplete"/>
    <s v="Incomplete"/>
    <s v="Not Applicable"/>
    <s v="Incomplete"/>
    <x v="3"/>
    <m/>
    <s v="None"/>
    <m/>
    <s v="Not Set"/>
    <m/>
    <m/>
    <x v="0"/>
  </r>
  <r>
    <s v="PX2810703-00"/>
    <s v="Sanmina"/>
    <x v="4293"/>
    <m/>
    <s v="PWB, PCI-EXP GEN2, 8 lanes to FC 8Gig Daul/Single Channel, ISP2532, (8LYR) O.S.P."/>
    <s v="Passed"/>
    <m/>
    <s v="Incomplete"/>
    <s v="Incomplete"/>
    <s v="Not Applicable"/>
    <s v="Incomplete"/>
    <x v="3"/>
    <m/>
    <s v="None"/>
    <m/>
    <s v="Not Set"/>
    <m/>
    <m/>
    <x v="1038"/>
  </r>
  <r>
    <s v="PX4810702-00"/>
    <s v="Sanmina"/>
    <x v="4294"/>
    <m/>
    <s v="PWB, 8G Quad FC HBA with IDT Gen2 Switch V2 (Short Card), ISP2532 (QLE2564)"/>
    <s v="Passed"/>
    <m/>
    <s v="Incomplete"/>
    <s v="Incomplete"/>
    <s v="Not Applicable"/>
    <s v="Incomplete"/>
    <x v="3"/>
    <m/>
    <s v="None"/>
    <m/>
    <s v="Not Set"/>
    <m/>
    <m/>
    <x v="1039"/>
  </r>
  <r>
    <s v="20842-08"/>
    <s v="SANMINA SAN JOSE"/>
    <x v="6234"/>
    <m/>
    <s v="PWB SAMURAI P3.2"/>
    <s v="Passed"/>
    <m/>
    <s v="Incomplete"/>
    <s v="Incomplete"/>
    <s v="Not Applicable"/>
    <s v="Incomplete"/>
    <x v="3"/>
    <m/>
    <s v="None"/>
    <m/>
    <s v="Not Set"/>
    <m/>
    <m/>
    <x v="2642"/>
  </r>
  <r>
    <s v="11625-00"/>
    <s v="SANYO"/>
    <x v="6235"/>
    <m/>
    <s v="CAPACITOR 270UF 10V (Pb Free)"/>
    <s v="Passed"/>
    <m/>
    <s v="Incomplete"/>
    <s v="Incomplete"/>
    <s v="Not Applicable"/>
    <s v="Incomplete"/>
    <x v="3"/>
    <m/>
    <s v="None"/>
    <m/>
    <s v="Not Set"/>
    <m/>
    <m/>
    <x v="2643"/>
  </r>
  <r>
    <s v="04-0000011-01"/>
    <s v="SANYO"/>
    <x v="6236"/>
    <m/>
    <s v="CAP, TANT, POLY, 100UF, 10V, 20%, STD, 7343, ROHS"/>
    <s v="Passed"/>
    <m/>
    <s v="Incomplete"/>
    <s v="Incomplete"/>
    <s v="Not Applicable"/>
    <s v="Incomplete"/>
    <x v="3"/>
    <m/>
    <s v="None"/>
    <m/>
    <s v="Not Set"/>
    <m/>
    <m/>
    <x v="2644"/>
  </r>
  <r>
    <s v="12190-00"/>
    <s v="SANYO"/>
    <x v="6237"/>
    <m/>
    <s v="CAPACITOR 220UF 10V POSCAP LOW ESR (Pb Free)"/>
    <s v="Passed"/>
    <m/>
    <s v="Incomplete"/>
    <s v="Incomplete"/>
    <s v="Not Applicable"/>
    <s v="Incomplete"/>
    <x v="3"/>
    <m/>
    <s v="None"/>
    <m/>
    <s v="Not Set"/>
    <m/>
    <m/>
    <x v="2645"/>
  </r>
  <r>
    <s v="100020-000"/>
    <s v="SANYO"/>
    <x v="6238"/>
    <m/>
    <s v="Cap, E12, OS-CON, 180uF, 20%, 16V, ESR 20m ohm (100-300khz)"/>
    <s v="Passed"/>
    <m/>
    <s v="Incomplete"/>
    <s v="Incomplete"/>
    <s v="Not Applicable"/>
    <s v="Incomplete"/>
    <x v="3"/>
    <m/>
    <s v="None"/>
    <m/>
    <s v="Not Set"/>
    <m/>
    <m/>
    <x v="0"/>
  </r>
  <r>
    <s v="11352-00"/>
    <s v="SANYO"/>
    <x v="6239"/>
    <m/>
    <s v="CAPACITOR 220UF 16V 18 MOHM SM 13.1MM X 1.9 (Pb Free)"/>
    <s v="Passed"/>
    <m/>
    <s v="Incomplete"/>
    <s v="Incomplete"/>
    <s v="Not Applicable"/>
    <s v="Incomplete"/>
    <x v="3"/>
    <m/>
    <s v="None"/>
    <m/>
    <s v="Not Set"/>
    <m/>
    <m/>
    <x v="2646"/>
  </r>
  <r>
    <s v="11920-00"/>
    <s v="SANYO"/>
    <x v="6240"/>
    <m/>
    <s v="CAPACITOR 47UF 20% 20V SMT (Pb Free)"/>
    <s v="Passed"/>
    <m/>
    <s v="Incomplete"/>
    <s v="Incomplete"/>
    <s v="Not Applicable"/>
    <s v="Incomplete"/>
    <x v="3"/>
    <m/>
    <s v="None"/>
    <m/>
    <s v="Not Set"/>
    <m/>
    <m/>
    <x v="2647"/>
  </r>
  <r>
    <s v="11637-00"/>
    <s v="SANYO"/>
    <x v="6241"/>
    <m/>
    <s v="CAPACITOR 68UF 20V (Pb Free)"/>
    <s v="Passed"/>
    <m/>
    <s v="Incomplete"/>
    <s v="Incomplete"/>
    <s v="Not Applicable"/>
    <s v="Incomplete"/>
    <x v="3"/>
    <m/>
    <s v="None"/>
    <m/>
    <s v="Not Set"/>
    <m/>
    <m/>
    <x v="2648"/>
  </r>
  <r>
    <s v="11846-00"/>
    <s v="SANYO"/>
    <x v="6242"/>
    <m/>
    <s v="CAPACITOR 150UF 4V POSCAP LOW ESR (Pb Free)"/>
    <s v="Passed"/>
    <m/>
    <s v="Incomplete"/>
    <s v="Incomplete"/>
    <s v="Not Applicable"/>
    <s v="Incomplete"/>
    <x v="3"/>
    <m/>
    <s v="None"/>
    <m/>
    <s v="Not Set"/>
    <m/>
    <m/>
    <x v="2649"/>
  </r>
  <r>
    <n v="10000113"/>
    <s v="SANYO"/>
    <x v="5612"/>
    <m/>
    <s v="Cap, E12, OS-CON, 470uF, 20%, 6.3V, ESR 15m ohm (100-300khz)"/>
    <s v="Passed"/>
    <m/>
    <s v="Incomplete"/>
    <s v="Incomplete"/>
    <s v="Not Applicable"/>
    <s v="Incomplete"/>
    <x v="3"/>
    <m/>
    <s v="None"/>
    <m/>
    <s v="Not Set"/>
    <m/>
    <m/>
    <x v="2105"/>
  </r>
  <r>
    <n v="10001660"/>
    <s v="SANYO"/>
    <x v="6243"/>
    <m/>
    <s v="Cap, 7343, 330uF, 20%, 6.3V, ESR 9-10m ohm (100khz)"/>
    <s v="Passed"/>
    <m/>
    <s v="Incomplete"/>
    <s v="Incomplete"/>
    <s v="Not Applicable"/>
    <s v="Incomplete"/>
    <x v="3"/>
    <m/>
    <s v="None"/>
    <m/>
    <s v="Not Set"/>
    <m/>
    <m/>
    <x v="0"/>
  </r>
  <r>
    <n v="10001247"/>
    <s v="SEI ELECTRONICS"/>
    <x v="3451"/>
    <m/>
    <s v="RESISTOR CURRENT SENSE  0.001 OHM 1% 1W 1206"/>
    <s v="Passed"/>
    <m/>
    <s v="Incomplete"/>
    <s v="Incomplete"/>
    <s v="Not Applicable"/>
    <s v="Incomplete"/>
    <x v="3"/>
    <m/>
    <s v="None"/>
    <m/>
    <s v="Not Set"/>
    <m/>
    <m/>
    <x v="340"/>
  </r>
  <r>
    <n v="10000934"/>
    <s v="SEI ELECTRONICS"/>
    <x v="6244"/>
    <m/>
    <s v="Resistor Current Sense 0.005 OHM 1% 1W, 1206"/>
    <s v="Passed"/>
    <m/>
    <s v="Incomplete"/>
    <s v="Incomplete"/>
    <s v="Not Applicable"/>
    <s v="Incomplete"/>
    <x v="3"/>
    <m/>
    <s v="None"/>
    <m/>
    <s v="Not Set"/>
    <m/>
    <m/>
    <x v="2650"/>
  </r>
  <r>
    <n v="10001956"/>
    <s v="SEI ELECTRONICS"/>
    <x v="6245"/>
    <m/>
    <s v="RES, SMD THICK 0.01 Ohm 1% 1W, 2010"/>
    <s v="Passed"/>
    <m/>
    <s v="Incomplete"/>
    <s v="Incomplete"/>
    <s v="Not Applicable"/>
    <s v="Incomplete"/>
    <x v="3"/>
    <m/>
    <s v="None"/>
    <m/>
    <s v="Not Set"/>
    <m/>
    <m/>
    <x v="2651"/>
  </r>
  <r>
    <n v="10000934"/>
    <s v="SEI ELECTRONICS"/>
    <x v="6246"/>
    <m/>
    <s v="Resistor Current Sense 0.005 OHM 1% 1W, 1206"/>
    <s v="Passed"/>
    <m/>
    <s v="Incomplete"/>
    <s v="Incomplete"/>
    <s v="Not Applicable"/>
    <s v="Incomplete"/>
    <x v="3"/>
    <m/>
    <s v="None"/>
    <m/>
    <s v="Not Set"/>
    <m/>
    <m/>
    <x v="2652"/>
  </r>
  <r>
    <n v="10001058"/>
    <s v="SEI ELECTRONICS"/>
    <x v="6247"/>
    <m/>
    <s v="RESISTOR ARRAY NETWORK  51 OHM 5% 1/16W  ISOLATED 0402 x 4"/>
    <s v="Passed"/>
    <m/>
    <s v="Incomplete"/>
    <s v="Incomplete"/>
    <s v="Not Applicable"/>
    <s v="Incomplete"/>
    <x v="3"/>
    <m/>
    <s v="None"/>
    <m/>
    <s v="Not Set"/>
    <m/>
    <m/>
    <x v="2653"/>
  </r>
  <r>
    <n v="3916116"/>
    <s v="SEI ELECTRONICS"/>
    <x v="6248"/>
    <m/>
    <s v="RES SMD 49.9 1/16W 1%, 0402  (Pb Free)"/>
    <s v="Passed"/>
    <m/>
    <s v="Incomplete"/>
    <s v="Incomplete"/>
    <s v="Not Applicable"/>
    <s v="Incomplete"/>
    <x v="3"/>
    <m/>
    <s v="None"/>
    <m/>
    <s v="Not Set"/>
    <m/>
    <m/>
    <x v="2654"/>
  </r>
  <r>
    <n v="3916132"/>
    <s v="SEI ELECTRONICS"/>
    <x v="6249"/>
    <m/>
    <s v="RES SMD 5.1K  1/16W 5%, 0402, (Pb Free)"/>
    <s v="Passed"/>
    <m/>
    <s v="Incomplete"/>
    <s v="Incomplete"/>
    <s v="Not Applicable"/>
    <s v="Incomplete"/>
    <x v="3"/>
    <m/>
    <s v="None"/>
    <m/>
    <s v="Not Set"/>
    <m/>
    <m/>
    <x v="0"/>
  </r>
  <r>
    <s v="9K341"/>
    <s v="SEI ELECTRONICS"/>
    <x v="6250"/>
    <m/>
    <s v="RES,0,1/16W,1%,THKFLM,0402"/>
    <s v="Passed"/>
    <m/>
    <s v="Incomplete"/>
    <s v="Incomplete"/>
    <s v="Not Applicable"/>
    <s v="Incomplete"/>
    <x v="3"/>
    <m/>
    <s v="None"/>
    <m/>
    <s v="Not Set"/>
    <m/>
    <m/>
    <x v="2655"/>
  </r>
  <r>
    <n v="10002390"/>
    <s v="SEI ELECTRONICS"/>
    <x v="6251"/>
    <m/>
    <s v="RES,0,1/16W,5%,THKFLM,0402"/>
    <s v="Passed"/>
    <m/>
    <s v="Incomplete"/>
    <s v="Incomplete"/>
    <s v="Not Applicable"/>
    <s v="Incomplete"/>
    <x v="3"/>
    <m/>
    <s v="None"/>
    <m/>
    <s v="Not Set"/>
    <m/>
    <m/>
    <x v="2656"/>
  </r>
  <r>
    <s v="6R545"/>
    <s v="SEI ELECTRONICS"/>
    <x v="6252"/>
    <m/>
    <s v="RES,1.24K,1/16W,1%,THKFLM,0402"/>
    <s v="Passed"/>
    <m/>
    <s v="Incomplete"/>
    <s v="Incomplete"/>
    <s v="Not Applicable"/>
    <s v="Incomplete"/>
    <x v="3"/>
    <m/>
    <s v="None"/>
    <m/>
    <s v="Not Set"/>
    <m/>
    <m/>
    <x v="2657"/>
  </r>
  <r>
    <s v="NC822"/>
    <s v="SEI ELECTRONICS"/>
    <x v="6253"/>
    <m/>
    <s v="RES,1.87K,1/16W,1%,THKFLM,0402"/>
    <s v="Passed"/>
    <m/>
    <s v="Incomplete"/>
    <s v="Incomplete"/>
    <s v="Not Applicable"/>
    <s v="Incomplete"/>
    <x v="3"/>
    <m/>
    <s v="None"/>
    <m/>
    <s v="Not Set"/>
    <m/>
    <m/>
    <x v="2658"/>
  </r>
  <r>
    <s v="N1256"/>
    <s v="SEI ELECTRONICS"/>
    <x v="6254"/>
    <m/>
    <s v="RES,10K,1/16W,1%,THKFLM,0402"/>
    <s v="Passed"/>
    <m/>
    <s v="Incomplete"/>
    <s v="Incomplete"/>
    <s v="Not Applicable"/>
    <s v="Incomplete"/>
    <x v="3"/>
    <m/>
    <s v="None"/>
    <m/>
    <s v="Not Set"/>
    <m/>
    <m/>
    <x v="2659"/>
  </r>
  <r>
    <s v="J8475"/>
    <s v="SEI ELECTRONICS"/>
    <x v="6255"/>
    <m/>
    <s v="RES,12.1K,1/16W,1%,THKFLM,0402"/>
    <s v="Passed"/>
    <m/>
    <s v="Incomplete"/>
    <s v="Incomplete"/>
    <s v="Not Applicable"/>
    <s v="Incomplete"/>
    <x v="3"/>
    <m/>
    <s v="None"/>
    <m/>
    <s v="Not Set"/>
    <m/>
    <m/>
    <x v="2660"/>
  </r>
  <r>
    <s v="CD233"/>
    <s v="SEI ELECTRONICS"/>
    <x v="6256"/>
    <m/>
    <s v="RES,13K,1/16W,1%,THKFLM,0402"/>
    <s v="Passed"/>
    <m/>
    <s v="Incomplete"/>
    <s v="Incomplete"/>
    <s v="Not Applicable"/>
    <s v="Incomplete"/>
    <x v="3"/>
    <m/>
    <s v="None"/>
    <m/>
    <s v="Not Set"/>
    <m/>
    <m/>
    <x v="2661"/>
  </r>
  <r>
    <s v="J1564"/>
    <s v="SEI ELECTRONICS"/>
    <x v="6257"/>
    <m/>
    <s v="RES,1K,1/16W,1%,THKFLM,0402"/>
    <s v="Passed"/>
    <m/>
    <s v="Incomplete"/>
    <s v="Incomplete"/>
    <s v="Not Applicable"/>
    <s v="Incomplete"/>
    <x v="3"/>
    <m/>
    <s v="None"/>
    <m/>
    <s v="Not Set"/>
    <m/>
    <m/>
    <x v="2662"/>
  </r>
  <r>
    <s v="6R532"/>
    <s v="SEI ELECTRONICS"/>
    <x v="6258"/>
    <m/>
    <s v="RES,200,1/16W,5%,THKFLM,0402"/>
    <s v="Passed"/>
    <m/>
    <s v="Incomplete"/>
    <s v="Incomplete"/>
    <s v="Not Applicable"/>
    <s v="Incomplete"/>
    <x v="3"/>
    <m/>
    <s v="None"/>
    <m/>
    <s v="Not Set"/>
    <m/>
    <m/>
    <x v="2663"/>
  </r>
  <r>
    <n v="10002392"/>
    <s v="SEI ELECTRONICS"/>
    <x v="6259"/>
    <m/>
    <s v="RES,22,1/16W,5%,THKFLM,0402"/>
    <s v="Passed"/>
    <m/>
    <s v="Incomplete"/>
    <s v="Incomplete"/>
    <s v="Not Applicable"/>
    <s v="Incomplete"/>
    <x v="3"/>
    <m/>
    <s v="None"/>
    <m/>
    <s v="Not Set"/>
    <m/>
    <m/>
    <x v="2664"/>
  </r>
  <r>
    <s v="C8421"/>
    <s v="SEI ELECTRONICS"/>
    <x v="6260"/>
    <m/>
    <s v="RES,2K,1/16W,1%,THKFLM,0402"/>
    <s v="Passed"/>
    <m/>
    <s v="Incomplete"/>
    <s v="Incomplete"/>
    <s v="Not Applicable"/>
    <s v="Incomplete"/>
    <x v="3"/>
    <m/>
    <s v="None"/>
    <m/>
    <s v="Not Set"/>
    <m/>
    <m/>
    <x v="2665"/>
  </r>
  <r>
    <s v="W9076"/>
    <s v="SEI ELECTRONICS"/>
    <x v="6261"/>
    <m/>
    <s v="RES,4.02K,1/16W,1%,THKFLM,0402"/>
    <s v="Passed"/>
    <m/>
    <s v="Incomplete"/>
    <s v="Incomplete"/>
    <s v="Not Applicable"/>
    <s v="Incomplete"/>
    <x v="3"/>
    <m/>
    <s v="None"/>
    <m/>
    <s v="Not Set"/>
    <m/>
    <m/>
    <x v="2666"/>
  </r>
  <r>
    <s v="N5300"/>
    <s v="SEI ELECTRONICS"/>
    <x v="6262"/>
    <m/>
    <s v="RES,4.7K,1/16W,5%,THKFLM,0402"/>
    <s v="Passed"/>
    <m/>
    <s v="Incomplete"/>
    <s v="Incomplete"/>
    <s v="Not Applicable"/>
    <s v="Incomplete"/>
    <x v="3"/>
    <m/>
    <s v="None"/>
    <m/>
    <s v="Not Set"/>
    <m/>
    <m/>
    <x v="2667"/>
  </r>
  <r>
    <s v="CC875"/>
    <s v="SEI ELECTRONICS"/>
    <x v="6263"/>
    <m/>
    <s v="RES,4.99,1/16W,1%,THKFLM,0402"/>
    <s v="Passed"/>
    <m/>
    <s v="Incomplete"/>
    <s v="Incomplete"/>
    <s v="Not Applicable"/>
    <s v="Incomplete"/>
    <x v="3"/>
    <m/>
    <s v="None"/>
    <m/>
    <s v="Not Set"/>
    <m/>
    <m/>
    <x v="2668"/>
  </r>
  <r>
    <s v="0M234"/>
    <s v="SEI ELECTRONICS"/>
    <x v="6264"/>
    <m/>
    <s v="RES,47K,1/16W,5%,THKFLM,0402"/>
    <s v="Passed"/>
    <m/>
    <s v="Incomplete"/>
    <s v="Incomplete"/>
    <s v="Not Applicable"/>
    <s v="Incomplete"/>
    <x v="3"/>
    <m/>
    <s v="None"/>
    <m/>
    <s v="Not Set"/>
    <m/>
    <m/>
    <x v="2669"/>
  </r>
  <r>
    <s v="K7140"/>
    <s v="SEI ELECTRONICS"/>
    <x v="6265"/>
    <m/>
    <s v="RES,49.9,1/16W,1%,THKFLM,0402"/>
    <s v="Passed"/>
    <m/>
    <s v="Incomplete"/>
    <s v="Incomplete"/>
    <s v="Not Applicable"/>
    <s v="Incomplete"/>
    <x v="3"/>
    <m/>
    <s v="None"/>
    <m/>
    <s v="Not Set"/>
    <m/>
    <m/>
    <x v="2670"/>
  </r>
  <r>
    <s v="JK770"/>
    <s v="SEI ELECTRONICS"/>
    <x v="6266"/>
    <m/>
    <s v="RES,6.98K,1/16W,1%,THKFLM,0402"/>
    <s v="Passed"/>
    <m/>
    <s v="Incomplete"/>
    <s v="Incomplete"/>
    <s v="Not Applicable"/>
    <s v="Incomplete"/>
    <x v="3"/>
    <m/>
    <s v="None"/>
    <m/>
    <s v="Not Set"/>
    <m/>
    <m/>
    <x v="2671"/>
  </r>
  <r>
    <s v="400-1-0095"/>
    <s v="Semtech"/>
    <x v="6267"/>
    <m/>
    <s v="IC, Regulator, Single, Shunt, 1.24V-20V, 0.1A, 1%, 0-70C, SOT-23-5"/>
    <s v="Passed"/>
    <m/>
    <s v="Incomplete"/>
    <s v="Incomplete"/>
    <s v="Not Applicable"/>
    <s v="Incomplete"/>
    <x v="3"/>
    <m/>
    <s v="None"/>
    <m/>
    <s v="Not Set"/>
    <m/>
    <m/>
    <x v="2672"/>
  </r>
  <r>
    <n v="2236014"/>
    <s v="Semtech"/>
    <x v="6268"/>
    <m/>
    <s v="IC, Regulator, Single, Shunt, 1.24V-20V, 0.1A, 1%, 0-70C, SOT-23-5"/>
    <s v="Passed"/>
    <m/>
    <s v="Incomplete"/>
    <s v="Incomplete"/>
    <s v="Not Applicable"/>
    <s v="Incomplete"/>
    <x v="3"/>
    <m/>
    <s v="None"/>
    <m/>
    <s v="Not Set"/>
    <m/>
    <m/>
    <x v="2673"/>
  </r>
  <r>
    <n v="10001355"/>
    <s v="SHIN KAO METAL AND  ELECTRON"/>
    <x v="6269"/>
    <m/>
    <s v="Bumper Spacer, SMT, 1206, height 2.4mm, non conductive bottom Terminal Tin Pb-Free"/>
    <s v="Passed"/>
    <m/>
    <s v="Incomplete"/>
    <s v="Incomplete"/>
    <s v="Not Applicable"/>
    <s v="Incomplete"/>
    <x v="3"/>
    <m/>
    <s v="None"/>
    <m/>
    <s v="Not Set"/>
    <m/>
    <m/>
    <x v="2674"/>
  </r>
  <r>
    <n v="10001355"/>
    <s v="SHIN KAO METAL AND  ELECTRON"/>
    <x v="6270"/>
    <m/>
    <s v="Bumper Spacer, SMT, 1206, height 2.4mm, non conductive bottom Terminal Tin Pb-Free"/>
    <s v="Passed"/>
    <m/>
    <s v="Incomplete"/>
    <s v="Incomplete"/>
    <s v="Not Applicable"/>
    <s v="Incomplete"/>
    <x v="3"/>
    <m/>
    <s v="None"/>
    <m/>
    <s v="Not Set"/>
    <m/>
    <m/>
    <x v="2675"/>
  </r>
  <r>
    <s v="05-1000083-01"/>
    <s v="SILICON LABS"/>
    <x v="6271"/>
    <m/>
    <s v="OSC, 106.250MHZ, 50PPM, 3.3V, PECL, 85C, 3ST, 5% SYM, CER 5X7, ROHS"/>
    <s v="Passed"/>
    <m/>
    <s v="Incomplete"/>
    <s v="Incomplete"/>
    <s v="Not Applicable"/>
    <s v="Incomplete"/>
    <x v="3"/>
    <m/>
    <s v="None"/>
    <m/>
    <s v="Not Set"/>
    <m/>
    <m/>
    <x v="2676"/>
  </r>
  <r>
    <n v="10001679"/>
    <s v="SILICON LABS"/>
    <x v="6272"/>
    <m/>
    <s v="IC SMD, PCI-Express Gen2 &amp; Gen3 Clock Generator &amp; Fan-out Buffer with EproClock Technology, QFN32"/>
    <s v="Passed"/>
    <m/>
    <s v="Incomplete"/>
    <s v="Incomplete"/>
    <s v="Not Applicable"/>
    <s v="Incomplete"/>
    <x v="3"/>
    <m/>
    <s v="None"/>
    <m/>
    <s v="Not Set"/>
    <m/>
    <m/>
    <x v="2677"/>
  </r>
  <r>
    <n v="10001679"/>
    <s v="SILICON LABS"/>
    <x v="6273"/>
    <m/>
    <s v="IC SMD, PCI-Express Gen2 &amp; Gen3 Clock Generator &amp; Fan-out Buffer with EproClock Technology, QFN32"/>
    <s v="Passed"/>
    <m/>
    <s v="Incomplete"/>
    <s v="Incomplete"/>
    <s v="Not Applicable"/>
    <s v="Incomplete"/>
    <x v="3"/>
    <m/>
    <s v="None"/>
    <m/>
    <s v="Not Set"/>
    <m/>
    <m/>
    <x v="2678"/>
  </r>
  <r>
    <n v="2526022"/>
    <s v="SIWARD"/>
    <x v="6274"/>
    <m/>
    <s v="OSC SMD 133.33MHZ 50ppm (.005%) 3.3V 10degc-70degc,5.0 x3.2  (Pb Free)"/>
    <s v="Passed"/>
    <m/>
    <s v="Incomplete"/>
    <s v="Incomplete"/>
    <s v="Not Applicable"/>
    <s v="Incomplete"/>
    <x v="3"/>
    <m/>
    <s v="None"/>
    <m/>
    <s v="Not Set"/>
    <m/>
    <m/>
    <x v="0"/>
  </r>
  <r>
    <n v="10000922"/>
    <s v="SIWARD"/>
    <x v="6275"/>
    <m/>
    <s v="OSC SMD 156.25MHZ 3.3V 50ppm 45/55% CMOS, 5x3.2mm 0 to 85c"/>
    <s v="Passed"/>
    <m/>
    <s v="Incomplete"/>
    <s v="Incomplete"/>
    <s v="Not Applicable"/>
    <s v="Incomplete"/>
    <x v="3"/>
    <m/>
    <s v="None"/>
    <m/>
    <s v="Not Set"/>
    <m/>
    <m/>
    <x v="2679"/>
  </r>
  <r>
    <n v="10000733"/>
    <s v="SIWARD"/>
    <x v="6276"/>
    <m/>
    <s v="OSC SMD 20.000MHZ  3.3V 50ppm CMOS, 3.2x2.5mm 0 to 85c"/>
    <s v="Passed"/>
    <m/>
    <s v="Incomplete"/>
    <s v="Incomplete"/>
    <s v="Not Applicable"/>
    <s v="Incomplete"/>
    <x v="3"/>
    <m/>
    <s v="None"/>
    <m/>
    <s v="Not Set"/>
    <m/>
    <m/>
    <x v="2680"/>
  </r>
  <r>
    <n v="10002309"/>
    <s v="SIWARD"/>
    <x v="6277"/>
    <m/>
    <s v="OSC SMD 50.000MHZ  1.8V 50ppm CMOS, 3.2x2.5mm 0 to 85c"/>
    <s v="Passed"/>
    <m/>
    <s v="Incomplete"/>
    <s v="Incomplete"/>
    <s v="Not Applicable"/>
    <s v="Incomplete"/>
    <x v="3"/>
    <m/>
    <s v="None"/>
    <m/>
    <s v="Not Set"/>
    <m/>
    <m/>
    <x v="0"/>
  </r>
  <r>
    <n v="10001949"/>
    <s v="SIWARD"/>
    <x v="6278"/>
    <m/>
    <s v="XTL,FXD,SMT,25MHz,50/50PPM"/>
    <s v="Passed"/>
    <m/>
    <s v="Incomplete"/>
    <s v="Incomplete"/>
    <s v="Not Applicable"/>
    <s v="Incomplete"/>
    <x v="3"/>
    <m/>
    <s v="None"/>
    <m/>
    <s v="Not Set"/>
    <m/>
    <m/>
    <x v="2681"/>
  </r>
  <r>
    <n v="10001138"/>
    <s v="SIWARD"/>
    <x v="6279"/>
    <m/>
    <s v="Crystal, 3.2x2.5 SMD, 25Mhz, +/-50ppm @25C,+/-50ppm @ -10 to +60C, 18pF, -10 to 85C"/>
    <s v="Passed"/>
    <m/>
    <s v="Incomplete"/>
    <s v="Incomplete"/>
    <s v="Not Applicable"/>
    <s v="Incomplete"/>
    <x v="3"/>
    <m/>
    <s v="None"/>
    <m/>
    <s v="Not Set"/>
    <m/>
    <m/>
    <x v="2682"/>
  </r>
  <r>
    <s v="543204-00"/>
    <s v="SMSC"/>
    <x v="3354"/>
    <m/>
    <s v="IC, EMC1442 Multichannel 1Deg C Temperature Sensor with Beta Compensation, DFN8 2mm x3 mm"/>
    <s v="Passed"/>
    <m/>
    <s v="Incomplete"/>
    <s v="Incomplete"/>
    <s v="Not Applicable"/>
    <s v="Incomplete"/>
    <x v="3"/>
    <m/>
    <s v="None"/>
    <m/>
    <s v="Not Set"/>
    <m/>
    <m/>
    <x v="244"/>
  </r>
  <r>
    <n v="10001181"/>
    <s v="SMSC"/>
    <x v="6280"/>
    <m/>
    <s v="IC, EMC1444 Multichannel 1Deg C Temperature Sensor with Beta Compensation, DFN10"/>
    <s v="Passed"/>
    <m/>
    <s v="Incomplete"/>
    <s v="Incomplete"/>
    <s v="Not Applicable"/>
    <s v="Incomplete"/>
    <x v="3"/>
    <m/>
    <s v="None"/>
    <m/>
    <s v="Not Set"/>
    <m/>
    <m/>
    <x v="0"/>
  </r>
  <r>
    <s v="CU0310703-00"/>
    <s v="SOUTH COAST CIRCUITS"/>
    <x v="4983"/>
    <m/>
    <s v="PWB, Dell 4G Mezzanine Card, QME2472"/>
    <s v="Passed"/>
    <m/>
    <s v="Incomplete"/>
    <s v="Incomplete"/>
    <s v="Not Applicable"/>
    <s v="Incomplete"/>
    <x v="3"/>
    <m/>
    <s v="None"/>
    <m/>
    <s v="Not Set"/>
    <m/>
    <m/>
    <x v="0"/>
  </r>
  <r>
    <s v="CU0310710-00"/>
    <s v="SOUTH COAST CIRCUITS"/>
    <x v="4285"/>
    <m/>
    <s v="PWB, Dell Mezz Card 10Gb, QME8242-K-DEL  (Pecos)"/>
    <s v="Passed"/>
    <m/>
    <s v="Incomplete"/>
    <s v="Incomplete"/>
    <s v="Not Applicable"/>
    <s v="Incomplete"/>
    <x v="3"/>
    <m/>
    <s v="None"/>
    <m/>
    <s v="Not Set"/>
    <m/>
    <m/>
    <x v="1032"/>
  </r>
  <r>
    <s v="CU0310714-00"/>
    <s v="SOUTH COAST CIRCUITS"/>
    <x v="4286"/>
    <m/>
    <s v="PWB, Dual port 10G Ethernet CNA/Intelligent Ethernet IEA Adapter QLE8262/QLE8252/QLE3252-CU/SR-DELL (Radon/Neelix)"/>
    <s v="Passed"/>
    <m/>
    <s v="Incomplete"/>
    <s v="Incomplete"/>
    <s v="Not Applicable"/>
    <s v="Incomplete"/>
    <x v="3"/>
    <m/>
    <s v="None"/>
    <m/>
    <s v="Not Set"/>
    <m/>
    <m/>
    <x v="1033"/>
  </r>
  <r>
    <s v="CU0310719-00"/>
    <s v="SOUTH COAST CIRCUITS"/>
    <x v="6281"/>
    <m/>
    <s v="PWB, PCI Express 10GbE NDC QMD8262 V2, DELL (Tuvok/Neon)"/>
    <s v="Passed"/>
    <m/>
    <s v="Incomplete"/>
    <s v="Incomplete"/>
    <s v="Not Applicable"/>
    <s v="Incomplete"/>
    <x v="3"/>
    <m/>
    <s v="None"/>
    <m/>
    <s v="Not Set"/>
    <m/>
    <m/>
    <x v="2683"/>
  </r>
  <r>
    <n v="10001220"/>
    <s v="SPANSION"/>
    <x v="6282"/>
    <m/>
    <s v="IC SMD FLASH 128Mbit SERIAL SPI 2.7V, 64KB SECTOR 104MHz Fast Read Clock Freq, WSON 8L"/>
    <s v="Passed"/>
    <m/>
    <s v="Incomplete"/>
    <s v="Incomplete"/>
    <s v="Not Applicable"/>
    <s v="Incomplete"/>
    <x v="3"/>
    <m/>
    <s v="None"/>
    <m/>
    <s v="Not Set"/>
    <m/>
    <m/>
    <x v="0"/>
  </r>
  <r>
    <n v="2126205"/>
    <s v="SPANSION"/>
    <x v="6283"/>
    <m/>
    <s v="16 MEGABIT CMOS 3V BOOT SECTOR FLASH MEMORY (RoHS5)"/>
    <s v="Passed"/>
    <m/>
    <s v="Incomplete"/>
    <s v="Incomplete"/>
    <s v="Not Applicable"/>
    <s v="Incomplete"/>
    <x v="3"/>
    <m/>
    <s v="None"/>
    <m/>
    <s v="Not Set"/>
    <m/>
    <m/>
    <x v="2684"/>
  </r>
  <r>
    <s v="VTP9X"/>
    <s v="Steward"/>
    <x v="3453"/>
    <m/>
    <s v="Ferrite Bead smd, 42 Ohm, 25%, 10Mhz, 10A, DCR 0.75mOhms"/>
    <s v="Passed"/>
    <m/>
    <s v="Incomplete"/>
    <s v="Incomplete"/>
    <s v="Not Applicable"/>
    <s v="Incomplete"/>
    <x v="3"/>
    <m/>
    <s v="None"/>
    <m/>
    <s v="Not Set"/>
    <m/>
    <m/>
    <x v="342"/>
  </r>
  <r>
    <s v="08-0200621-01"/>
    <s v="Steward"/>
    <x v="6284"/>
    <m/>
    <s v="FER, 120@100MHZ, 25%, 0.050DCR, 2A, 0603,ROHS"/>
    <s v="Passed"/>
    <m/>
    <s v="Incomplete"/>
    <s v="Incomplete"/>
    <s v="Not Applicable"/>
    <s v="Incomplete"/>
    <x v="3"/>
    <m/>
    <s v="None"/>
    <m/>
    <s v="Not Set"/>
    <m/>
    <m/>
    <x v="2685"/>
  </r>
  <r>
    <s v="531882-00"/>
    <s v="Steward"/>
    <x v="6285"/>
    <m/>
    <s v="FB CHIP 600R 1.5A 0.08R 1206"/>
    <s v="Passed"/>
    <m/>
    <s v="Incomplete"/>
    <s v="Incomplete"/>
    <s v="Not Applicable"/>
    <s v="Incomplete"/>
    <x v="3"/>
    <m/>
    <s v="None"/>
    <m/>
    <s v="Not Set"/>
    <m/>
    <m/>
    <x v="2686"/>
  </r>
  <r>
    <s v="11115-04"/>
    <s v="STEWART CONNECTOR SYSTEMS"/>
    <x v="6286"/>
    <m/>
    <s v="CONNECTOR RJ45 EMBEDDED MAG MODULE 1:1 RX 1:1TX GRN ACT LED GRN LINK LED (Pb Free)"/>
    <s v="Passed"/>
    <m/>
    <s v="Incomplete"/>
    <s v="Incomplete"/>
    <s v="Not Applicable"/>
    <s v="Incomplete"/>
    <x v="3"/>
    <m/>
    <s v="None"/>
    <m/>
    <s v="Not Set"/>
    <m/>
    <m/>
    <x v="2687"/>
  </r>
  <r>
    <s v="100180-000"/>
    <s v="ST Microelectronics"/>
    <x v="6287"/>
    <m/>
    <s v="IC, Buffer, Driver, Single Open-Drain, 5.5V, Tpd=3.5ns, SOT-23"/>
    <s v="Passed"/>
    <m/>
    <s v="Incomplete"/>
    <s v="Incomplete"/>
    <s v="Not Applicable"/>
    <s v="Incomplete"/>
    <x v="3"/>
    <m/>
    <s v="None"/>
    <m/>
    <s v="Not Set"/>
    <m/>
    <m/>
    <x v="0"/>
  </r>
  <r>
    <n v="2126187"/>
    <s v="ST Microelectronics"/>
    <x v="6288"/>
    <m/>
    <s v="IC SMD  I2C EEPROM, AT24C01A, 1Kb, 3.3V, SOIC8 , Pb Free"/>
    <s v="Passed"/>
    <m/>
    <s v="Incomplete"/>
    <s v="Incomplete"/>
    <s v="Not Applicable"/>
    <s v="Incomplete"/>
    <x v="3"/>
    <m/>
    <s v="None"/>
    <m/>
    <s v="Not Set"/>
    <m/>
    <m/>
    <x v="0"/>
  </r>
  <r>
    <s v="533892-00"/>
    <s v="ST Microelectronics"/>
    <x v="6289"/>
    <m/>
    <s v="IC 2K BIT SERIAL EPROM (Pb Free)"/>
    <s v="Passed"/>
    <m/>
    <s v="Incomplete"/>
    <s v="Incomplete"/>
    <s v="Not Applicable"/>
    <s v="Incomplete"/>
    <x v="3"/>
    <m/>
    <s v="None"/>
    <m/>
    <s v="Not Set"/>
    <m/>
    <m/>
    <x v="2688"/>
  </r>
  <r>
    <s v="13-0200100-01"/>
    <s v="ST Microelectronics"/>
    <x v="6290"/>
    <m/>
    <s v="IC MEM SEEPROM 32K 4KX8 2.7V SOIC8,ROHS"/>
    <s v="Passed"/>
    <m/>
    <s v="Incomplete"/>
    <s v="Incomplete"/>
    <s v="Not Applicable"/>
    <s v="Incomplete"/>
    <x v="3"/>
    <m/>
    <s v="None"/>
    <m/>
    <s v="Not Set"/>
    <m/>
    <m/>
    <x v="0"/>
  </r>
  <r>
    <n v="10000104"/>
    <s v="ST Microelectronics"/>
    <x v="6291"/>
    <m/>
    <s v="IC EEPROM SERIAL 64K BIT 3.3V 8 PIN SOIC (Pb Free)"/>
    <s v="Passed"/>
    <m/>
    <s v="Incomplete"/>
    <s v="Incomplete"/>
    <s v="Not Applicable"/>
    <s v="Incomplete"/>
    <x v="3"/>
    <m/>
    <s v="None"/>
    <m/>
    <s v="Not Set"/>
    <m/>
    <m/>
    <x v="2689"/>
  </r>
  <r>
    <n v="2126055"/>
    <s v="ST Microelectronics"/>
    <x v="6292"/>
    <m/>
    <s v="IC SMD 16Mbit Top Boot Flash, 6x8 BGA, 0.4mm ball diameter, commercial temp, TFBGA48, (Pb Free)"/>
    <s v="Passed"/>
    <m/>
    <s v="Incomplete"/>
    <s v="Incomplete"/>
    <s v="Not Applicable"/>
    <s v="Incomplete"/>
    <x v="3"/>
    <m/>
    <s v="None"/>
    <m/>
    <s v="Not Set"/>
    <m/>
    <m/>
    <x v="0"/>
  </r>
  <r>
    <n v="2126055"/>
    <s v="ST Microelectronics"/>
    <x v="6293"/>
    <m/>
    <s v="IC SMD 16Mbit Top Boot Flash, 6x8 BGA, 0.4mm ball diameter, commercial temp, TFBGA48, (Pb Free)"/>
    <s v="Passed"/>
    <m/>
    <s v="Incomplete"/>
    <s v="Incomplete"/>
    <s v="Not Applicable"/>
    <s v="Incomplete"/>
    <x v="3"/>
    <m/>
    <s v="None"/>
    <m/>
    <s v="Not Set"/>
    <m/>
    <m/>
    <x v="0"/>
  </r>
  <r>
    <n v="2126029"/>
    <s v="ST Microelectronics"/>
    <x v="6294"/>
    <m/>
    <s v="IC SMD EEPROM  SERIAL 16KBit SPI 3.3V,SO8 (Pb Free)"/>
    <s v="Passed"/>
    <m/>
    <s v="Incomplete"/>
    <s v="Incomplete"/>
    <s v="Not Applicable"/>
    <s v="Incomplete"/>
    <x v="3"/>
    <m/>
    <s v="None"/>
    <m/>
    <s v="Not Set"/>
    <m/>
    <m/>
    <x v="0"/>
  </r>
  <r>
    <n v="10001035"/>
    <s v="ST Microelectronics"/>
    <x v="6295"/>
    <m/>
    <s v="IC SMD  Dual SPDT Analog Switch, 10Pin TQFN(Pb Free)"/>
    <s v="Passed"/>
    <m/>
    <s v="Incomplete"/>
    <s v="Incomplete"/>
    <s v="Not Applicable"/>
    <s v="Incomplete"/>
    <x v="3"/>
    <m/>
    <s v="None"/>
    <m/>
    <s v="Not Set"/>
    <m/>
    <m/>
    <x v="2690"/>
  </r>
  <r>
    <n v="2236102"/>
    <s v="ST Microelectronics"/>
    <x v="6296"/>
    <m/>
    <s v="IC SMD MOSFET N-Channel 4m Ohm 30V, Si7880, PWRPAKSO-8, (Pb Free)"/>
    <s v="Passed"/>
    <m/>
    <s v="Incomplete"/>
    <s v="Incomplete"/>
    <s v="Not Applicable"/>
    <s v="Incomplete"/>
    <x v="3"/>
    <m/>
    <s v="None"/>
    <m/>
    <s v="Not Set"/>
    <m/>
    <m/>
    <x v="2691"/>
  </r>
  <r>
    <n v="10002259"/>
    <s v="ST Microelectronics"/>
    <x v="3454"/>
    <m/>
    <s v="Diode Schottky, Power Rectifier 1.0A 40V, Ir less than 300uA @70C, SOD123 (pb Free)"/>
    <s v="Passed"/>
    <m/>
    <s v="Incomplete"/>
    <s v="Incomplete"/>
    <s v="Not Applicable"/>
    <s v="Incomplete"/>
    <x v="3"/>
    <m/>
    <s v="None"/>
    <m/>
    <s v="Not Set"/>
    <m/>
    <m/>
    <x v="343"/>
  </r>
  <r>
    <n v="2236010"/>
    <s v="ST Microelectronics"/>
    <x v="6297"/>
    <m/>
    <s v="Diode, SMD Schottky 20V 1.0A, D0-216AA (Pb Free)"/>
    <s v="Passed"/>
    <m/>
    <s v="Incomplete"/>
    <s v="Incomplete"/>
    <s v="Not Applicable"/>
    <s v="Incomplete"/>
    <x v="3"/>
    <m/>
    <s v="None"/>
    <m/>
    <s v="Not Set"/>
    <m/>
    <m/>
    <x v="0"/>
  </r>
  <r>
    <n v="10001426"/>
    <s v="SULLINS CONNECTORS"/>
    <x v="6298"/>
    <m/>
    <s v="CONN HDR, 1x8 POS STRT, 0.05 SP HIGH TEMP, Lead-Free"/>
    <s v="Passed"/>
    <m/>
    <s v="Incomplete"/>
    <s v="Incomplete"/>
    <s v="Not Applicable"/>
    <s v="Incomplete"/>
    <x v="3"/>
    <m/>
    <s v="None"/>
    <m/>
    <s v="Not Set"/>
    <m/>
    <m/>
    <x v="2692"/>
  </r>
  <r>
    <n v="2316030"/>
    <s v="SUMIDA"/>
    <x v="6299"/>
    <m/>
    <s v="IND SMD 3A 20% 10uH POWER CHOKE, IHLP2525 (Pb Free)"/>
    <s v="Passed"/>
    <m/>
    <s v="Incomplete"/>
    <s v="Incomplete"/>
    <s v="Not Applicable"/>
    <s v="Incomplete"/>
    <x v="3"/>
    <m/>
    <s v="None"/>
    <m/>
    <s v="Not Set"/>
    <m/>
    <m/>
    <x v="2693"/>
  </r>
  <r>
    <n v="10000598"/>
    <s v="SUMIDA"/>
    <x v="6300"/>
    <m/>
    <s v="IND SMD PWR 2.2uH 20% 4.5A, 2525 Case (Pb CFree)"/>
    <s v="Passed"/>
    <m/>
    <s v="Incomplete"/>
    <s v="Incomplete"/>
    <s v="Not Applicable"/>
    <s v="Incomplete"/>
    <x v="3"/>
    <m/>
    <s v="None"/>
    <m/>
    <s v="Not Set"/>
    <m/>
    <m/>
    <x v="2694"/>
  </r>
  <r>
    <n v="10001023"/>
    <s v="SUMIDA"/>
    <x v="6301"/>
    <m/>
    <s v="IND SMD  3.3UH, 4.1A 20 mohm MAX DCR (Pb Free)"/>
    <s v="Passed"/>
    <m/>
    <s v="Incomplete"/>
    <s v="Incomplete"/>
    <s v="Not Applicable"/>
    <s v="Incomplete"/>
    <x v="3"/>
    <m/>
    <s v="None"/>
    <m/>
    <s v="Not Set"/>
    <m/>
    <m/>
    <x v="2695"/>
  </r>
  <r>
    <n v="10000599"/>
    <s v="SUMIDA"/>
    <x v="6302"/>
    <m/>
    <s v="IND SMD 3.9A 4.7uH POWER CHOKE, 2525 case(Pb Free)"/>
    <s v="Passed"/>
    <m/>
    <s v="Incomplete"/>
    <s v="Incomplete"/>
    <s v="Not Applicable"/>
    <s v="Incomplete"/>
    <x v="3"/>
    <m/>
    <s v="None"/>
    <m/>
    <s v="Not Set"/>
    <m/>
    <m/>
    <x v="2696"/>
  </r>
  <r>
    <n v="2316030"/>
    <s v="SUMIDA"/>
    <x v="6303"/>
    <m/>
    <s v="IND SMD 3A 20% 10uH POWER CHOKE, IHLP2525 (Pb Free)"/>
    <s v="Passed"/>
    <m/>
    <s v="Incomplete"/>
    <s v="Incomplete"/>
    <s v="Not Applicable"/>
    <s v="Incomplete"/>
    <x v="3"/>
    <m/>
    <s v="None"/>
    <m/>
    <s v="Not Set"/>
    <m/>
    <m/>
    <x v="2697"/>
  </r>
  <r>
    <n v="2316042"/>
    <s v="SUMIDA"/>
    <x v="6304"/>
    <m/>
    <s v="IND SMD 11A 1.0uH 20%, Power Choke Shielded, NPIS63P (Pb Free)(NOT USED FOR NEW DESIGN), refer to 10001851"/>
    <s v="Passed"/>
    <m/>
    <s v="Incomplete"/>
    <s v="Incomplete"/>
    <s v="Not Applicable"/>
    <s v="Incomplete"/>
    <x v="3"/>
    <m/>
    <s v="None"/>
    <m/>
    <s v="Not Set"/>
    <m/>
    <m/>
    <x v="2698"/>
  </r>
  <r>
    <n v="10001942"/>
    <s v="SUMIDA"/>
    <x v="6305"/>
    <m/>
    <s v="IND, SMD PWR 0.36uH 20%, DCR=1mOhm, Irms=22A, 11.5x10.5x6.5mm (Pb Free)"/>
    <s v="Passed"/>
    <m/>
    <s v="Incomplete"/>
    <s v="Incomplete"/>
    <s v="Not Applicable"/>
    <s v="Incomplete"/>
    <x v="3"/>
    <m/>
    <s v="None"/>
    <m/>
    <s v="Not Set"/>
    <m/>
    <m/>
    <x v="2699"/>
  </r>
  <r>
    <n v="10001451"/>
    <s v="SUMIDA"/>
    <x v="6306"/>
    <m/>
    <s v="IND SMD, 0.42-0.56uH 20%, 21A, ISAT"/>
    <s v="Passed"/>
    <m/>
    <s v="Incomplete"/>
    <s v="Incomplete"/>
    <s v="Not Applicable"/>
    <s v="Incomplete"/>
    <x v="3"/>
    <m/>
    <s v="None"/>
    <m/>
    <s v="Not Set"/>
    <m/>
    <m/>
    <x v="2700"/>
  </r>
  <r>
    <n v="10001392"/>
    <s v="SUMIDA"/>
    <x v="6307"/>
    <m/>
    <s v="INDUCTOR 3.2X3.2MM SMT 4.7UH SAT-0.62A HEAT-1.32A 30% DCR 0.081-0.101OHM"/>
    <s v="Passed"/>
    <m/>
    <s v="Incomplete"/>
    <s v="Incomplete"/>
    <s v="Not Applicable"/>
    <s v="Incomplete"/>
    <x v="3"/>
    <m/>
    <s v="None"/>
    <m/>
    <s v="Not Set"/>
    <m/>
    <m/>
    <x v="0"/>
  </r>
  <r>
    <s v="D995T"/>
    <s v="SUMIDA"/>
    <x v="6308"/>
    <m/>
    <s v="INDUCTOR 3.92X3.92MM SMT 1UH SAT-2.8A HEAT-3.1A 25% DCR 0.02-0.025OHM"/>
    <s v="Passed"/>
    <m/>
    <s v="Incomplete"/>
    <s v="Incomplete"/>
    <s v="Not Applicable"/>
    <s v="Incomplete"/>
    <x v="3"/>
    <m/>
    <s v="None"/>
    <m/>
    <s v="Not Set"/>
    <m/>
    <m/>
    <x v="2701"/>
  </r>
  <r>
    <n v="10000332"/>
    <s v="SUMIDA"/>
    <x v="6309"/>
    <m/>
    <s v="IND SMD PWR 1A 10uH 30%, CDRH4D28 5.0mm x 5.0mm(Pb Free)"/>
    <s v="Passed"/>
    <m/>
    <s v="Incomplete"/>
    <s v="Incomplete"/>
    <s v="Not Applicable"/>
    <s v="Incomplete"/>
    <x v="3"/>
    <m/>
    <s v="None"/>
    <m/>
    <s v="Not Set"/>
    <m/>
    <m/>
    <x v="2702"/>
  </r>
  <r>
    <n v="2316015"/>
    <s v="SUMIDA"/>
    <x v="6310"/>
    <m/>
    <s v="IND SMD PWR 2A 2.2uH 30%, CDRH4D28 (Pb Free)"/>
    <s v="Passed"/>
    <m/>
    <s v="Incomplete"/>
    <s v="Incomplete"/>
    <s v="Not Applicable"/>
    <s v="Incomplete"/>
    <x v="3"/>
    <m/>
    <s v="None"/>
    <m/>
    <s v="Not Set"/>
    <m/>
    <m/>
    <x v="2703"/>
  </r>
  <r>
    <s v="07-0200029-01"/>
    <s v="SUMIDA"/>
    <x v="6311"/>
    <m/>
    <s v="IND, PWR, 10UH, 30%, 0.065DCR, 1.7A, SMT, ROHS"/>
    <s v="Passed"/>
    <m/>
    <s v="Incomplete"/>
    <s v="Incomplete"/>
    <s v="Not Applicable"/>
    <s v="Incomplete"/>
    <x v="3"/>
    <m/>
    <s v="None"/>
    <m/>
    <s v="Not Set"/>
    <m/>
    <m/>
    <x v="2704"/>
  </r>
  <r>
    <n v="2316058"/>
    <s v="SUMIDA"/>
    <x v="6312"/>
    <m/>
    <s v="IND SMD  1.8uH, 1.9A, 2.1 A 30% ,0.15x0.15x0.1 (Pb Free)"/>
    <s v="Passed"/>
    <m/>
    <s v="Incomplete"/>
    <s v="Incomplete"/>
    <s v="Not Applicable"/>
    <s v="Incomplete"/>
    <x v="3"/>
    <m/>
    <s v="None"/>
    <m/>
    <s v="Not Set"/>
    <m/>
    <m/>
    <x v="0"/>
  </r>
  <r>
    <n v="10000237"/>
    <s v="SUNLED"/>
    <x v="6313"/>
    <m/>
    <s v="Led SMD, 3MM BI-LEVEL T-1 (Double Height)  GRN/GRN  (Pb Free)"/>
    <s v="Passed"/>
    <m/>
    <s v="Incomplete"/>
    <s v="Incomplete"/>
    <s v="Not Applicable"/>
    <s v="Incomplete"/>
    <x v="3"/>
    <m/>
    <s v="None"/>
    <m/>
    <s v="Not Set"/>
    <m/>
    <m/>
    <x v="2705"/>
  </r>
  <r>
    <s v="544607-00"/>
    <s v="SUNLED"/>
    <x v="6314"/>
    <m/>
    <s v="DIO,LED,T/H,2.1/2.2V,20mA,CBI,1x2 BI LEVEL,12.22x4.32x9.65mm"/>
    <s v="Passed"/>
    <m/>
    <s v="Incomplete"/>
    <s v="Incomplete"/>
    <s v="Not Applicable"/>
    <s v="Incomplete"/>
    <x v="3"/>
    <m/>
    <s v="None"/>
    <m/>
    <s v="Not Set"/>
    <m/>
    <m/>
    <x v="2706"/>
  </r>
  <r>
    <n v="10001210"/>
    <s v="SUNLED"/>
    <x v="6315"/>
    <m/>
    <s v="LED SMD 1.6x0.8mm BI-COLOR GAP GREEN/YELLOW"/>
    <s v="Passed"/>
    <m/>
    <s v="Incomplete"/>
    <s v="Incomplete"/>
    <s v="Not Applicable"/>
    <s v="Incomplete"/>
    <x v="3"/>
    <m/>
    <s v="None"/>
    <m/>
    <s v="Not Set"/>
    <m/>
    <m/>
    <x v="2707"/>
  </r>
  <r>
    <n v="10002221"/>
    <s v="SUNLED"/>
    <x v="6316"/>
    <m/>
    <s v="LED SMD 1.6x0.8mm BI-COLOR GREEN/GREEN, (Nagano- do not use on other designs)"/>
    <s v="Passed"/>
    <m/>
    <s v="Incomplete"/>
    <s v="Incomplete"/>
    <s v="Not Applicable"/>
    <s v="Incomplete"/>
    <x v="3"/>
    <m/>
    <s v="None"/>
    <m/>
    <s v="Not Set"/>
    <m/>
    <m/>
    <x v="2708"/>
  </r>
  <r>
    <n v="10000486"/>
    <s v="SUNLED"/>
    <x v="6317"/>
    <m/>
    <s v="Led, SMD R/A 1.6mm/0.6mm Green 0.025 Watts (Pb Free)"/>
    <s v="Passed"/>
    <m/>
    <s v="Incomplete"/>
    <s v="Incomplete"/>
    <s v="Not Applicable"/>
    <s v="Incomplete"/>
    <x v="3"/>
    <m/>
    <s v="None"/>
    <m/>
    <s v="Not Set"/>
    <m/>
    <m/>
    <x v="2709"/>
  </r>
  <r>
    <n v="10001502"/>
    <s v="SUNLED"/>
    <x v="6318"/>
    <m/>
    <s v="LED 0603 GR 15MCD VR 5V/VF 2.2V 20MA"/>
    <s v="Passed"/>
    <m/>
    <s v="Incomplete"/>
    <s v="Incomplete"/>
    <s v="Not Applicable"/>
    <s v="Incomplete"/>
    <x v="3"/>
    <m/>
    <s v="None"/>
    <m/>
    <s v="Not Set"/>
    <m/>
    <m/>
    <x v="2710"/>
  </r>
  <r>
    <n v="2236021"/>
    <s v="SUNLED"/>
    <x v="6319"/>
    <m/>
    <s v="Led, SMD R/A 3mm/1mm GREEN 0.025 Watts (Pb Free)"/>
    <s v="Passed"/>
    <m/>
    <s v="Incomplete"/>
    <s v="Incomplete"/>
    <s v="Not Applicable"/>
    <s v="Incomplete"/>
    <x v="3"/>
    <m/>
    <s v="None"/>
    <m/>
    <s v="Not Set"/>
    <m/>
    <m/>
    <x v="2711"/>
  </r>
  <r>
    <n v="2236074"/>
    <s v="SUNLED"/>
    <x v="6320"/>
    <m/>
    <s v="LED, SMD ORANGE 0805"/>
    <s v="Passed"/>
    <m/>
    <s v="Incomplete"/>
    <s v="Incomplete"/>
    <s v="Not Applicable"/>
    <s v="Incomplete"/>
    <x v="3"/>
    <m/>
    <s v="None"/>
    <m/>
    <s v="Not Set"/>
    <m/>
    <m/>
    <x v="0"/>
  </r>
  <r>
    <n v="2236121"/>
    <s v="SUNLED"/>
    <x v="6321"/>
    <m/>
    <s v="LED SMD  Micro 1mm x 0.5mm , ORANGE (Pb Free)"/>
    <s v="Passed"/>
    <m/>
    <s v="Incomplete"/>
    <s v="Incomplete"/>
    <s v="Not Applicable"/>
    <s v="Incomplete"/>
    <x v="3"/>
    <m/>
    <s v="None"/>
    <m/>
    <s v="Not Set"/>
    <m/>
    <m/>
    <x v="2712"/>
  </r>
  <r>
    <n v="10000488"/>
    <s v="SUNLED"/>
    <x v="6322"/>
    <m/>
    <s v="Led, SMD R/A 1.6mm/0.6mm Orange 0.025 Watts (Pb Free)"/>
    <s v="Passed"/>
    <m/>
    <s v="Incomplete"/>
    <s v="Incomplete"/>
    <s v="Not Applicable"/>
    <s v="Incomplete"/>
    <x v="3"/>
    <m/>
    <s v="None"/>
    <m/>
    <s v="Not Set"/>
    <m/>
    <m/>
    <x v="2713"/>
  </r>
  <r>
    <n v="2236120"/>
    <s v="SUNLED"/>
    <x v="6323"/>
    <m/>
    <s v="LED SMD  Micro 1mm x 0.5mm , YELLOW (Pb Free)"/>
    <s v="Passed"/>
    <m/>
    <s v="Incomplete"/>
    <s v="Incomplete"/>
    <s v="Not Applicable"/>
    <s v="Incomplete"/>
    <x v="3"/>
    <m/>
    <s v="None"/>
    <m/>
    <s v="Not Set"/>
    <m/>
    <m/>
    <x v="2714"/>
  </r>
  <r>
    <n v="10000487"/>
    <s v="SUNLED"/>
    <x v="6324"/>
    <m/>
    <s v="Led, SMD R/A 1.6mm/0.6mm Yellow 0.025 Watts (Pb Free)"/>
    <s v="Passed"/>
    <m/>
    <s v="Incomplete"/>
    <s v="Incomplete"/>
    <s v="Not Applicable"/>
    <s v="Incomplete"/>
    <x v="3"/>
    <m/>
    <s v="None"/>
    <m/>
    <s v="Not Set"/>
    <m/>
    <m/>
    <x v="2715"/>
  </r>
  <r>
    <n v="10001869"/>
    <s v="SUNLED"/>
    <x v="6325"/>
    <m/>
    <s v="LED SMD R/A 3mmx1mm BI-COLOR GREEN/YELLOW, 0.075W"/>
    <s v="Passed"/>
    <m/>
    <s v="Incomplete"/>
    <s v="Incomplete"/>
    <s v="Not Applicable"/>
    <s v="Incomplete"/>
    <x v="3"/>
    <m/>
    <s v="None"/>
    <m/>
    <s v="Not Set"/>
    <m/>
    <m/>
    <x v="2716"/>
  </r>
  <r>
    <s v="537216-00"/>
    <s v="SUNLORD ELECTRONICS"/>
    <x v="6326"/>
    <m/>
    <s v="IND,FXD,0402,2.7nH,0.2nH"/>
    <s v="Passed"/>
    <m/>
    <s v="Incomplete"/>
    <s v="Incomplete"/>
    <s v="Not Applicable"/>
    <s v="Incomplete"/>
    <x v="3"/>
    <m/>
    <s v="None"/>
    <m/>
    <s v="Not Set"/>
    <m/>
    <m/>
    <x v="2717"/>
  </r>
  <r>
    <s v="550610-00"/>
    <s v="SUN JUN"/>
    <x v="6327"/>
    <m/>
    <s v="CON,RJ45,T/H,F,R/A,1x2PORT,30.23x13.46x15.75mm,Gb,Au,GRN/GRN-YLW┬áLED,SHLD,TAB"/>
    <s v="Passed"/>
    <m/>
    <s v="Incomplete"/>
    <s v="Incomplete"/>
    <s v="Not Applicable"/>
    <s v="Incomplete"/>
    <x v="3"/>
    <m/>
    <s v="None"/>
    <m/>
    <s v="Not Set"/>
    <m/>
    <m/>
    <x v="2718"/>
  </r>
  <r>
    <s v="08-0200112-01"/>
    <s v="SUPERWORLD"/>
    <x v="6328"/>
    <m/>
    <s v="FER, 50 AT 100MHZ, 25 PERCENT, 0.0250DCR, 3A, 1206,ROHS"/>
    <s v="Passed"/>
    <m/>
    <s v="Incomplete"/>
    <s v="Incomplete"/>
    <s v="Not Applicable"/>
    <s v="Incomplete"/>
    <x v="3"/>
    <m/>
    <s v="None"/>
    <m/>
    <s v="Not Set"/>
    <m/>
    <m/>
    <x v="0"/>
  </r>
  <r>
    <s v="07-0000062-01"/>
    <s v="SUPERWORLD"/>
    <x v="6329"/>
    <m/>
    <s v="IND, PWR, 3.3UH, 20%, 0.030DCR, 10A, 7X7MM, SMT, ROHS"/>
    <s v="Passed"/>
    <m/>
    <s v="Incomplete"/>
    <s v="Incomplete"/>
    <s v="Not Applicable"/>
    <s v="Incomplete"/>
    <x v="3"/>
    <m/>
    <s v="None"/>
    <m/>
    <s v="Not Set"/>
    <m/>
    <m/>
    <x v="2719"/>
  </r>
  <r>
    <s v="07-0000004-01"/>
    <s v="SUPERWORLD"/>
    <x v="6330"/>
    <m/>
    <s v="IND, PWR, 33UH, 20% 0.51DCR .6A SMT ROHS"/>
    <s v="Passed"/>
    <m/>
    <s v="Incomplete"/>
    <s v="Incomplete"/>
    <s v="Not Applicable"/>
    <s v="Incomplete"/>
    <x v="3"/>
    <m/>
    <s v="None"/>
    <m/>
    <s v="Not Set"/>
    <m/>
    <m/>
    <x v="2720"/>
  </r>
  <r>
    <n v="10001961"/>
    <s v="SUPERWORLD"/>
    <x v="6331"/>
    <m/>
    <s v="IND,PWR,SMT,1.0uH,20%"/>
    <s v="Passed"/>
    <m/>
    <s v="Incomplete"/>
    <s v="Incomplete"/>
    <s v="Not Applicable"/>
    <s v="Incomplete"/>
    <x v="3"/>
    <m/>
    <s v="None"/>
    <m/>
    <s v="Not Set"/>
    <m/>
    <m/>
    <x v="2721"/>
  </r>
  <r>
    <n v="2316015"/>
    <s v="SUPERWORLD"/>
    <x v="6332"/>
    <m/>
    <s v="IND SMD PWR 2A 2.2uH 30%, CDRH4D28 (Pb Free)"/>
    <s v="Passed"/>
    <m/>
    <s v="Incomplete"/>
    <s v="Incomplete"/>
    <s v="Not Applicable"/>
    <s v="Incomplete"/>
    <x v="3"/>
    <m/>
    <s v="None"/>
    <m/>
    <s v="Not Set"/>
    <m/>
    <m/>
    <x v="2722"/>
  </r>
  <r>
    <s v="08-0200112-01"/>
    <s v="SUPERWORLD"/>
    <x v="6333"/>
    <m/>
    <s v="FER, 50 AT 100MHZ, 25 PERCENT, 0.0250DCR, 3A, 1206,ROHS"/>
    <s v="Passed"/>
    <m/>
    <s v="Incomplete"/>
    <s v="Incomplete"/>
    <s v="Not Applicable"/>
    <s v="Incomplete"/>
    <x v="3"/>
    <m/>
    <s v="None"/>
    <m/>
    <s v="Not Set"/>
    <m/>
    <m/>
    <x v="2723"/>
  </r>
  <r>
    <s v="541903-00"/>
    <s v="SUSUMU CO"/>
    <x v="6334"/>
    <m/>
    <s v="RES,THN,0402,499,0.1%"/>
    <s v="Passed"/>
    <m/>
    <s v="Incomplete"/>
    <s v="Incomplete"/>
    <s v="Not Applicable"/>
    <s v="Incomplete"/>
    <x v="3"/>
    <m/>
    <s v="None"/>
    <m/>
    <s v="Not Set"/>
    <m/>
    <m/>
    <x v="2724"/>
  </r>
  <r>
    <s v="01-0000812-01"/>
    <s v="SUSUMU CO"/>
    <x v="6335"/>
    <m/>
    <s v="RES, 4.99K, 0.1%, 0.063W, 0402, ROHS"/>
    <s v="Passed"/>
    <m/>
    <s v="Incomplete"/>
    <s v="Incomplete"/>
    <s v="Not Applicable"/>
    <s v="Incomplete"/>
    <x v="3"/>
    <m/>
    <s v="None"/>
    <m/>
    <s v="Not Set"/>
    <m/>
    <m/>
    <x v="2725"/>
  </r>
  <r>
    <s v="01-0000814-01"/>
    <s v="SUSUMU CO"/>
    <x v="6336"/>
    <m/>
    <s v="RES, 820, 0.1%, 0.063W, 0402, ROHS"/>
    <s v="Passed"/>
    <m/>
    <s v="Incomplete"/>
    <s v="Incomplete"/>
    <s v="Not Applicable"/>
    <s v="Incomplete"/>
    <x v="3"/>
    <m/>
    <s v="None"/>
    <m/>
    <s v="Not Set"/>
    <m/>
    <m/>
    <x v="2726"/>
  </r>
  <r>
    <n v="10000875"/>
    <s v="SUSUMU CO"/>
    <x v="6337"/>
    <m/>
    <s v="Res, Sense, 2512, 0.068 ohm, 1%, 1W"/>
    <s v="Passed"/>
    <m/>
    <s v="Incomplete"/>
    <s v="Incomplete"/>
    <s v="Not Applicable"/>
    <s v="Incomplete"/>
    <x v="3"/>
    <m/>
    <s v="None"/>
    <m/>
    <s v="Not Set"/>
    <m/>
    <m/>
    <x v="2727"/>
  </r>
  <r>
    <s v="JTP5Y"/>
    <s v="SUZHOU GOLD CIRCUIT CO LTD"/>
    <x v="3965"/>
    <m/>
    <s v="PWB,PLN,12G,NDC,BLADE,BCOM,KR"/>
    <s v="Passed"/>
    <m/>
    <s v="Incomplete"/>
    <s v="Incomplete"/>
    <s v="Not Applicable"/>
    <s v="Incomplete"/>
    <x v="3"/>
    <m/>
    <s v="None"/>
    <m/>
    <s v="Not Set"/>
    <m/>
    <m/>
    <x v="768"/>
  </r>
  <r>
    <s v="536642-00"/>
    <s v="Taiyo Yuden"/>
    <x v="6338"/>
    <m/>
    <s v="CAP,CER,22UF,4V,20%,0603,X5R"/>
    <s v="Passed"/>
    <m/>
    <s v="Incomplete"/>
    <s v="Incomplete"/>
    <s v="Not Applicable"/>
    <s v="Incomplete"/>
    <x v="3"/>
    <m/>
    <s v="None"/>
    <m/>
    <s v="Not Set"/>
    <m/>
    <m/>
    <x v="2728"/>
  </r>
  <r>
    <n v="10002406"/>
    <s v="Taiyo Yuden"/>
    <x v="3457"/>
    <m/>
    <s v="CAP,  SMD CER 22uF, 20%, 4V, X6S, 0603"/>
    <s v="Passed"/>
    <m/>
    <s v="Incomplete"/>
    <s v="Incomplete"/>
    <s v="Not Applicable"/>
    <s v="Incomplete"/>
    <x v="3"/>
    <m/>
    <s v="None"/>
    <m/>
    <s v="Not Set"/>
    <m/>
    <m/>
    <x v="346"/>
  </r>
  <r>
    <n v="4926061"/>
    <s v="Taiyo Yuden"/>
    <x v="6339"/>
    <m/>
    <s v="CAP SMD CER 10uF 20% 4V X5R, 0603 , (Pb Free)"/>
    <s v="Passed"/>
    <m/>
    <s v="Incomplete"/>
    <s v="Incomplete"/>
    <s v="Not Applicable"/>
    <s v="Incomplete"/>
    <x v="3"/>
    <m/>
    <s v="None"/>
    <m/>
    <s v="Not Set"/>
    <m/>
    <m/>
    <x v="2729"/>
  </r>
  <r>
    <s v="U550J"/>
    <s v="Taiyo Yuden"/>
    <x v="8"/>
    <m/>
    <s v="CAP SMD 22uF 20% 4V X5R 0603C_MFP"/>
    <s v="Passed"/>
    <m/>
    <s v="Incomplete"/>
    <s v="Incomplete"/>
    <s v="Not Applicable"/>
    <s v="Incomplete"/>
    <x v="3"/>
    <m/>
    <s v="None"/>
    <m/>
    <s v="Not Set"/>
    <m/>
    <m/>
    <x v="2"/>
  </r>
  <r>
    <n v="10002353"/>
    <s v="Taiyo Yuden"/>
    <x v="6340"/>
    <m/>
    <s v="CAP SMD CER, 47uF, 20% 4V, X6S, 0805C_MFP"/>
    <s v="Passed"/>
    <m/>
    <s v="Incomplete"/>
    <s v="Incomplete"/>
    <s v="Not Applicable"/>
    <s v="Incomplete"/>
    <x v="3"/>
    <m/>
    <s v="None"/>
    <m/>
    <s v="Not Set"/>
    <m/>
    <m/>
    <x v="2730"/>
  </r>
  <r>
    <n v="10002354"/>
    <s v="Taiyo Yuden"/>
    <x v="3458"/>
    <m/>
    <s v="CAP SMD CER 100uF 20% 4V, X6S, 1206 low profile .075 Max height"/>
    <s v="Passed"/>
    <m/>
    <s v="Incomplete"/>
    <s v="Incomplete"/>
    <s v="Not Applicable"/>
    <s v="Incomplete"/>
    <x v="3"/>
    <m/>
    <s v="None"/>
    <m/>
    <s v="Not Set"/>
    <m/>
    <m/>
    <x v="347"/>
  </r>
  <r>
    <n v="2316083"/>
    <s v="Taiyo Yuden"/>
    <x v="3459"/>
    <m/>
    <s v="Ferrite bead SMD ESR= 0.04 Ohms, Z= 120 Ohms, I =2A, 0603L_MFP (Pb Free)"/>
    <s v="Passed"/>
    <m/>
    <s v="Incomplete"/>
    <s v="Incomplete"/>
    <s v="Not Applicable"/>
    <s v="Incomplete"/>
    <x v="3"/>
    <m/>
    <s v="None"/>
    <m/>
    <s v="Not Set"/>
    <m/>
    <m/>
    <x v="348"/>
  </r>
  <r>
    <n v="10000612"/>
    <s v="Taiyo Yuden"/>
    <x v="6341"/>
    <m/>
    <s v="Ferrite Bead, 0805, 60@100Mhz, 3A, DCR 0.025 ohms"/>
    <s v="Passed"/>
    <m/>
    <s v="Incomplete"/>
    <s v="Incomplete"/>
    <s v="Not Applicable"/>
    <s v="Incomplete"/>
    <x v="3"/>
    <m/>
    <s v="None"/>
    <m/>
    <s v="Not Set"/>
    <m/>
    <m/>
    <x v="0"/>
  </r>
  <r>
    <n v="2316019"/>
    <s v="Taiyo Yuden"/>
    <x v="6342"/>
    <m/>
    <s v="IND SMD 160mA 4.7uH 20% POWER CHOKE .80mm, L/P 0805 (Pb Free)"/>
    <s v="Passed"/>
    <m/>
    <s v="Incomplete"/>
    <s v="Incomplete"/>
    <s v="Not Applicable"/>
    <s v="Incomplete"/>
    <x v="3"/>
    <m/>
    <s v="None"/>
    <m/>
    <s v="Not Set"/>
    <m/>
    <m/>
    <x v="0"/>
  </r>
  <r>
    <n v="4105023"/>
    <s v="Taiyo Yuden"/>
    <x v="6343"/>
    <m/>
    <s v="CAP SMD 0.1UF 16V 10%, X7R, 0603  (Pb Free)"/>
    <s v="Passed"/>
    <m/>
    <s v="Incomplete"/>
    <s v="Incomplete"/>
    <s v="Not Applicable"/>
    <s v="Incomplete"/>
    <x v="3"/>
    <m/>
    <s v="None"/>
    <m/>
    <s v="Not Set"/>
    <m/>
    <m/>
    <x v="2731"/>
  </r>
  <r>
    <n v="4926018"/>
    <s v="Taiyo Yuden"/>
    <x v="6344"/>
    <m/>
    <s v="CAP SMD 1.0uf 16V 20% +22%-82% , 0805 (NOT FOR NEW DESIGN)"/>
    <s v="Passed"/>
    <m/>
    <s v="Incomplete"/>
    <s v="Incomplete"/>
    <s v="Not Applicable"/>
    <s v="Incomplete"/>
    <x v="3"/>
    <m/>
    <s v="None"/>
    <m/>
    <s v="Not Set"/>
    <m/>
    <m/>
    <x v="2732"/>
  </r>
  <r>
    <n v="4105024"/>
    <s v="Taiyo Yuden"/>
    <x v="6345"/>
    <m/>
    <s v="CAP SMD 1.0uf 16V 20% Y5V,  1206 (NOT FOR NEW DESIGN)"/>
    <s v="Passed"/>
    <m/>
    <s v="Incomplete"/>
    <s v="Incomplete"/>
    <s v="Not Applicable"/>
    <s v="Incomplete"/>
    <x v="3"/>
    <m/>
    <s v="None"/>
    <m/>
    <s v="Not Set"/>
    <m/>
    <m/>
    <x v="2733"/>
  </r>
  <r>
    <n v="4926022"/>
    <s v="Taiyo Yuden"/>
    <x v="6346"/>
    <m/>
    <s v="CAP SMD 1.0uF 20% 6.3V, X5R, 0603 (Pb Free)"/>
    <s v="Passed"/>
    <m/>
    <s v="Incomplete"/>
    <s v="Incomplete"/>
    <s v="Not Applicable"/>
    <s v="Incomplete"/>
    <x v="3"/>
    <m/>
    <s v="None"/>
    <m/>
    <s v="Not Set"/>
    <m/>
    <m/>
    <x v="2734"/>
  </r>
  <r>
    <n v="4926054"/>
    <s v="Taiyo Yuden"/>
    <x v="6347"/>
    <m/>
    <s v="CAP SMD CER 100UF 20% 6.3V,X5R, 1210"/>
    <s v="Passed"/>
    <m/>
    <s v="Incomplete"/>
    <s v="Incomplete"/>
    <s v="Not Applicable"/>
    <s v="Incomplete"/>
    <x v="3"/>
    <m/>
    <s v="None"/>
    <m/>
    <s v="Not Set"/>
    <m/>
    <m/>
    <x v="2735"/>
  </r>
  <r>
    <n v="4105043"/>
    <s v="Taiyo Yuden"/>
    <x v="6348"/>
    <m/>
    <s v="Cap SMD 22uF 20% 6.3V X5R, 1210, 3.175mm Max hgt (Pb Free)"/>
    <s v="Passed"/>
    <m/>
    <s v="Incomplete"/>
    <s v="Incomplete"/>
    <s v="Not Applicable"/>
    <s v="Incomplete"/>
    <x v="3"/>
    <m/>
    <s v="None"/>
    <m/>
    <s v="Not Set"/>
    <m/>
    <m/>
    <x v="0"/>
  </r>
  <r>
    <n v="4926034"/>
    <s v="Taiyo Yuden"/>
    <x v="6349"/>
    <m/>
    <s v="Cap SMD CER 1.0uF 20% 10V X5R, 0603 (Pb Free)"/>
    <s v="Passed"/>
    <m/>
    <s v="Incomplete"/>
    <s v="Incomplete"/>
    <s v="Not Applicable"/>
    <s v="Incomplete"/>
    <x v="3"/>
    <m/>
    <s v="None"/>
    <m/>
    <s v="Not Set"/>
    <m/>
    <m/>
    <x v="2736"/>
  </r>
  <r>
    <n v="4926002"/>
    <s v="Taiyo Yuden"/>
    <x v="6350"/>
    <m/>
    <s v="CAP SMD CER 10uF, 10%, 6.3V, 0805 (Pb Free)"/>
    <s v="Passed"/>
    <m/>
    <s v="Incomplete"/>
    <s v="Incomplete"/>
    <s v="Not Applicable"/>
    <s v="Incomplete"/>
    <x v="3"/>
    <m/>
    <s v="None"/>
    <m/>
    <s v="Not Set"/>
    <m/>
    <m/>
    <x v="2737"/>
  </r>
  <r>
    <n v="10002434"/>
    <s v="Taiyo Yuden"/>
    <x v="3460"/>
    <m/>
    <s v="CAP, SMD, 6.8NF, 10%, 16V, X7R, 0201"/>
    <s v="Passed"/>
    <m/>
    <s v="Incomplete"/>
    <s v="Incomplete"/>
    <s v="Not Applicable"/>
    <s v="Incomplete"/>
    <x v="3"/>
    <m/>
    <s v="None"/>
    <m/>
    <s v="Not Set"/>
    <m/>
    <m/>
    <x v="349"/>
  </r>
  <r>
    <n v="10000760"/>
    <s v="Taiyo Yuden"/>
    <x v="6351"/>
    <m/>
    <s v="CAP, SMD, 1.5nF 10%, 16V , X5R, 0201"/>
    <s v="Passed"/>
    <m/>
    <s v="Incomplete"/>
    <s v="Incomplete"/>
    <s v="Not Applicable"/>
    <s v="Incomplete"/>
    <x v="3"/>
    <m/>
    <s v="None"/>
    <m/>
    <s v="Not Set"/>
    <m/>
    <m/>
    <x v="2738"/>
  </r>
  <r>
    <n v="10001696"/>
    <s v="Taiyo Yuden"/>
    <x v="3461"/>
    <m/>
    <s v="CAP SMD MLCC 0.22uF 16V 10%, X7R, 0402C_MFP"/>
    <s v="Passed"/>
    <m/>
    <s v="Incomplete"/>
    <s v="Incomplete"/>
    <s v="Not Applicable"/>
    <s v="Incomplete"/>
    <x v="3"/>
    <m/>
    <s v="None"/>
    <m/>
    <s v="Not Set"/>
    <m/>
    <m/>
    <x v="350"/>
  </r>
  <r>
    <s v="501089-00"/>
    <s v="Taiyo Yuden"/>
    <x v="6352"/>
    <m/>
    <s v="CAP,CER,0402,0.01uF,10%"/>
    <s v="Passed"/>
    <m/>
    <s v="Incomplete"/>
    <s v="Incomplete"/>
    <s v="Not Applicable"/>
    <s v="Incomplete"/>
    <x v="3"/>
    <m/>
    <s v="None"/>
    <m/>
    <s v="Not Set"/>
    <m/>
    <m/>
    <x v="2739"/>
  </r>
  <r>
    <s v="P8155"/>
    <s v="Taiyo Yuden"/>
    <x v="6353"/>
    <m/>
    <s v="CAP,.1UF,10%,16V,X7R,0402"/>
    <s v="Passed"/>
    <m/>
    <s v="Incomplete"/>
    <s v="Incomplete"/>
    <s v="Not Applicable"/>
    <s v="Incomplete"/>
    <x v="3"/>
    <m/>
    <s v="None"/>
    <m/>
    <s v="Not Set"/>
    <m/>
    <m/>
    <x v="2740"/>
  </r>
  <r>
    <s v="500933-00"/>
    <s v="Taiyo Yuden"/>
    <x v="6354"/>
    <m/>
    <s v="CAP,CER,0402,0.022uF,10%,16V,X7R"/>
    <s v="Passed"/>
    <m/>
    <s v="Incomplete"/>
    <s v="Incomplete"/>
    <s v="Not Applicable"/>
    <s v="Incomplete"/>
    <x v="3"/>
    <m/>
    <s v="None"/>
    <m/>
    <s v="Not Set"/>
    <m/>
    <m/>
    <x v="2741"/>
  </r>
  <r>
    <s v="04-1000018-01"/>
    <s v="Taiyo Yuden"/>
    <x v="6355"/>
    <m/>
    <s v="CAP, CER, 1UF, 16V, 20%, 0603, X7R,ROHS"/>
    <s v="Passed"/>
    <m/>
    <s v="Incomplete"/>
    <s v="Incomplete"/>
    <s v="Not Applicable"/>
    <s v="Incomplete"/>
    <x v="3"/>
    <m/>
    <s v="None"/>
    <m/>
    <s v="Not Set"/>
    <m/>
    <m/>
    <x v="2742"/>
  </r>
  <r>
    <s v="500134-00"/>
    <s v="Taiyo Yuden"/>
    <x v="6356"/>
    <m/>
    <s v="CAP,CER,0603,0.1uF,10%"/>
    <s v="Passed"/>
    <m/>
    <s v="Incomplete"/>
    <s v="Incomplete"/>
    <s v="Not Applicable"/>
    <s v="Incomplete"/>
    <x v="3"/>
    <m/>
    <s v="None"/>
    <m/>
    <s v="Not Set"/>
    <m/>
    <m/>
    <x v="2743"/>
  </r>
  <r>
    <s v="500134-00"/>
    <s v="Taiyo Yuden"/>
    <x v="6357"/>
    <m/>
    <s v="CAP,CER,0603,0.1uF,10%"/>
    <s v="Passed"/>
    <m/>
    <s v="Incomplete"/>
    <s v="Incomplete"/>
    <s v="Not Applicable"/>
    <s v="Incomplete"/>
    <x v="3"/>
    <m/>
    <s v="None"/>
    <m/>
    <s v="Not Set"/>
    <m/>
    <m/>
    <x v="2744"/>
  </r>
  <r>
    <n v="10000728"/>
    <s v="Taiyo Yuden"/>
    <x v="6358"/>
    <m/>
    <s v="Cap, 0603, X5R, 1uF, 10%, 16V"/>
    <s v="Passed"/>
    <m/>
    <s v="Incomplete"/>
    <s v="Incomplete"/>
    <s v="Not Applicable"/>
    <s v="Incomplete"/>
    <x v="3"/>
    <m/>
    <s v="None"/>
    <m/>
    <s v="Not Set"/>
    <m/>
    <m/>
    <x v="2745"/>
  </r>
  <r>
    <n v="10001807"/>
    <s v="Taiyo Yuden"/>
    <x v="6359"/>
    <m/>
    <s v="Cap SMD 2.2uF, 10%, 16V, X5R, 0603C_MFP"/>
    <s v="Passed"/>
    <m/>
    <s v="Incomplete"/>
    <s v="Incomplete"/>
    <s v="Not Applicable"/>
    <s v="Incomplete"/>
    <x v="3"/>
    <m/>
    <s v="None"/>
    <m/>
    <s v="Not Set"/>
    <m/>
    <m/>
    <x v="2746"/>
  </r>
  <r>
    <n v="10000727"/>
    <s v="Taiyo Yuden"/>
    <x v="2607"/>
    <m/>
    <s v="CAP, CER, 10UF, 16V, 10%, 0805, X5R, ROHS"/>
    <s v="Passed"/>
    <m/>
    <s v="Incomplete"/>
    <s v="Incomplete"/>
    <s v="Not Applicable"/>
    <s v="Incomplete"/>
    <x v="3"/>
    <m/>
    <s v="None"/>
    <m/>
    <s v="Not Set"/>
    <m/>
    <m/>
    <x v="125"/>
  </r>
  <r>
    <n v="10001231"/>
    <s v="Taiyo Yuden"/>
    <x v="6360"/>
    <m/>
    <s v="CAP SMD 10uF 20% 16V  X5R, 0805C_MFP"/>
    <s v="Passed"/>
    <m/>
    <s v="Incomplete"/>
    <s v="Incomplete"/>
    <s v="Not Applicable"/>
    <s v="Incomplete"/>
    <x v="3"/>
    <m/>
    <s v="None"/>
    <m/>
    <s v="Not Set"/>
    <m/>
    <m/>
    <x v="2747"/>
  </r>
  <r>
    <n v="4926158"/>
    <s v="Taiyo Yuden"/>
    <x v="6361"/>
    <m/>
    <s v="CAP SMD, CER  2.2uF  20% 16V, X5R, 0805 (Pb Free)"/>
    <s v="Passed"/>
    <m/>
    <s v="Incomplete"/>
    <s v="Incomplete"/>
    <s v="Not Applicable"/>
    <s v="Incomplete"/>
    <x v="3"/>
    <m/>
    <s v="None"/>
    <m/>
    <s v="Not Set"/>
    <m/>
    <m/>
    <x v="2748"/>
  </r>
  <r>
    <n v="10000563"/>
    <s v="Taiyo Yuden"/>
    <x v="6362"/>
    <m/>
    <s v="CAP SMD CER 4.7uF 20% 16V,X5R, 0805 (low profile) (Pb Free)"/>
    <s v="Passed"/>
    <m/>
    <s v="Incomplete"/>
    <s v="Incomplete"/>
    <s v="Not Applicable"/>
    <s v="Incomplete"/>
    <x v="3"/>
    <m/>
    <s v="None"/>
    <m/>
    <s v="Not Set"/>
    <m/>
    <m/>
    <x v="2749"/>
  </r>
  <r>
    <n v="10000563"/>
    <s v="Taiyo Yuden"/>
    <x v="6363"/>
    <m/>
    <s v="CAP SMD CER 4.7uF 20% 16V,X5R, 0805 (low profile) (Pb Free)"/>
    <s v="Passed"/>
    <m/>
    <s v="Incomplete"/>
    <s v="Incomplete"/>
    <s v="Not Applicable"/>
    <s v="Incomplete"/>
    <x v="3"/>
    <m/>
    <s v="None"/>
    <m/>
    <s v="Not Set"/>
    <m/>
    <m/>
    <x v="2750"/>
  </r>
  <r>
    <n v="4926058"/>
    <s v="Taiyo Yuden"/>
    <x v="6364"/>
    <m/>
    <s v="CAP SMD CER 4.7uF 20% 16V,X5R, 0805C_MFP"/>
    <s v="Passed"/>
    <m/>
    <s v="Incomplete"/>
    <s v="Incomplete"/>
    <s v="Not Applicable"/>
    <s v="Incomplete"/>
    <x v="3"/>
    <m/>
    <s v="None"/>
    <m/>
    <s v="Not Set"/>
    <m/>
    <m/>
    <x v="2751"/>
  </r>
  <r>
    <n v="10001109"/>
    <s v="Taiyo Yuden"/>
    <x v="2608"/>
    <m/>
    <s v="CAP, SMD, CER  22uF  20% 16V,X5R, 1206, Low Profile 0.07&quot; Max Height"/>
    <s v="Passed"/>
    <m/>
    <s v="Incomplete"/>
    <s v="Incomplete"/>
    <s v="Not Applicable"/>
    <s v="Incomplete"/>
    <x v="3"/>
    <m/>
    <s v="None"/>
    <m/>
    <s v="Not Set"/>
    <m/>
    <m/>
    <x v="126"/>
  </r>
  <r>
    <s v="120-0018"/>
    <s v="Taiyo Yuden"/>
    <x v="6365"/>
    <m/>
    <s v="CAP,10UF,16V,20%,1210,X5R,ROHS (NOT FOR NEW DESIGN)"/>
    <s v="Passed"/>
    <m/>
    <s v="Incomplete"/>
    <s v="Incomplete"/>
    <s v="Not Applicable"/>
    <s v="Incomplete"/>
    <x v="3"/>
    <m/>
    <s v="None"/>
    <m/>
    <s v="Not Set"/>
    <m/>
    <m/>
    <x v="2752"/>
  </r>
  <r>
    <n v="4926057"/>
    <s v="Taiyo Yuden"/>
    <x v="6366"/>
    <m/>
    <s v="Cap SMD CER 22uF 20% 16V,X5R, 1210, 3.175mm Max Hgt (Pb Free)"/>
    <s v="Passed"/>
    <m/>
    <s v="Incomplete"/>
    <s v="Incomplete"/>
    <s v="Not Applicable"/>
    <s v="Incomplete"/>
    <x v="3"/>
    <m/>
    <s v="None"/>
    <m/>
    <s v="Not Set"/>
    <m/>
    <m/>
    <x v="2753"/>
  </r>
  <r>
    <n v="10000939"/>
    <s v="Taiyo Yuden"/>
    <x v="6367"/>
    <m/>
    <s v="CAP, CER, 47UF, 16V, 20% 1210 X5R ROHS"/>
    <s v="Passed"/>
    <m/>
    <s v="Incomplete"/>
    <s v="Incomplete"/>
    <s v="Not Applicable"/>
    <s v="Incomplete"/>
    <x v="3"/>
    <m/>
    <s v="None"/>
    <m/>
    <s v="Not Set"/>
    <m/>
    <m/>
    <x v="2754"/>
  </r>
  <r>
    <n v="2316056"/>
    <s v="Taiyo Yuden"/>
    <x v="6368"/>
    <m/>
    <s v="Ferrite bead SMD 2000mA, 120 Ohms, 100Mhz, 0603 (Pb Free)"/>
    <s v="Passed"/>
    <m/>
    <s v="Incomplete"/>
    <s v="Incomplete"/>
    <s v="Not Applicable"/>
    <s v="Incomplete"/>
    <x v="3"/>
    <m/>
    <s v="None"/>
    <m/>
    <s v="Not Set"/>
    <m/>
    <m/>
    <x v="2755"/>
  </r>
  <r>
    <n v="10001026"/>
    <s v="Taiyo Yuden"/>
    <x v="3462"/>
    <m/>
    <s v="Ferrite bead,  ESR = 0.170 Ohms, Z= 470 Ohms, I = 700mA, 0603 (Pb Free)"/>
    <s v="Passed"/>
    <m/>
    <s v="Incomplete"/>
    <s v="Incomplete"/>
    <s v="Not Applicable"/>
    <s v="Incomplete"/>
    <x v="3"/>
    <m/>
    <s v="None"/>
    <m/>
    <s v="Not Set"/>
    <m/>
    <m/>
    <x v="351"/>
  </r>
  <r>
    <n v="10001762"/>
    <s v="Taiyo Yuden"/>
    <x v="3463"/>
    <m/>
    <s v="Ferrite Bead, SMD, ESR = 0.007 ohms, Z = 22-30 ohms @ 100MHz, Imin = 4A , 0603L_MFP"/>
    <s v="Passed"/>
    <m/>
    <s v="Incomplete"/>
    <s v="Incomplete"/>
    <s v="Not Applicable"/>
    <s v="Incomplete"/>
    <x v="3"/>
    <m/>
    <s v="None"/>
    <m/>
    <s v="Not Set"/>
    <m/>
    <m/>
    <x v="352"/>
  </r>
  <r>
    <n v="10001762"/>
    <s v="Taiyo Yuden"/>
    <x v="3464"/>
    <m/>
    <s v="Ferrite Bead, SMD, ESR = 0.007 ohms, Z = 22-30 ohms @ 100MHz, Imin = 4A , 0603L_MFP"/>
    <s v="Passed"/>
    <m/>
    <s v="Incomplete"/>
    <s v="Incomplete"/>
    <s v="Not Applicable"/>
    <s v="Incomplete"/>
    <x v="3"/>
    <m/>
    <s v="None"/>
    <m/>
    <s v="Not Set"/>
    <m/>
    <m/>
    <x v="0"/>
  </r>
  <r>
    <n v="4926013"/>
    <s v="Taiyo Yuden"/>
    <x v="6369"/>
    <m/>
    <s v="Cap SMD CER 10UF +80/-20%, 16V, Y5V, 1210, 3.175mm Max hgt  (Pb Free)"/>
    <s v="Passed"/>
    <m/>
    <s v="Incomplete"/>
    <s v="Incomplete"/>
    <s v="Not Applicable"/>
    <s v="Incomplete"/>
    <x v="3"/>
    <m/>
    <s v="None"/>
    <m/>
    <s v="Not Set"/>
    <m/>
    <m/>
    <x v="2756"/>
  </r>
  <r>
    <n v="10002425"/>
    <s v="Taiyo Yuden"/>
    <x v="3465"/>
    <m/>
    <s v="CAP SMD CER 1uF 20%, 6.3V dc, X6S, 0201"/>
    <s v="Passed"/>
    <m/>
    <s v="Incomplete"/>
    <s v="Incomplete"/>
    <s v="Not Applicable"/>
    <s v="Incomplete"/>
    <x v="3"/>
    <m/>
    <s v="None"/>
    <m/>
    <s v="Not Set"/>
    <m/>
    <m/>
    <x v="353"/>
  </r>
  <r>
    <n v="10000565"/>
    <s v="Taiyo Yuden"/>
    <x v="6370"/>
    <m/>
    <s v="CAP SMD CER 100,000pF (0.1uF) 10% 6.3V X5R (DC Blocking Cap) 0201_ICT, (Pb Free)"/>
    <s v="Passed"/>
    <m/>
    <s v="Incomplete"/>
    <s v="Incomplete"/>
    <s v="Not Applicable"/>
    <s v="Incomplete"/>
    <x v="3"/>
    <m/>
    <s v="None"/>
    <m/>
    <s v="Not Set"/>
    <m/>
    <m/>
    <x v="2757"/>
  </r>
  <r>
    <n v="4926094"/>
    <s v="Taiyo Yuden"/>
    <x v="6371"/>
    <m/>
    <s v="CAP SMD, 0.022uF(22nF), 6.3V, 10%, X5R, 0201"/>
    <s v="Passed"/>
    <m/>
    <s v="Incomplete"/>
    <s v="Incomplete"/>
    <s v="Not Applicable"/>
    <s v="Incomplete"/>
    <x v="3"/>
    <m/>
    <s v="None"/>
    <m/>
    <s v="Not Set"/>
    <m/>
    <m/>
    <x v="2758"/>
  </r>
  <r>
    <n v="10000042"/>
    <s v="Taiyo Yuden"/>
    <x v="6372"/>
    <m/>
    <s v="CAP SMD 220nF 6.3V 20%, X5R, 0201  (Pb Free)"/>
    <s v="Passed"/>
    <m/>
    <s v="Incomplete"/>
    <s v="Incomplete"/>
    <s v="Not Applicable"/>
    <s v="Incomplete"/>
    <x v="3"/>
    <m/>
    <s v="None"/>
    <m/>
    <s v="Not Set"/>
    <m/>
    <m/>
    <x v="2759"/>
  </r>
  <r>
    <n v="10002427"/>
    <s v="Taiyo Yuden"/>
    <x v="3466"/>
    <m/>
    <s v="CAP SMD, 22nF, 10%, 6.3Vdc, X6S, 0201"/>
    <s v="Passed"/>
    <m/>
    <s v="Incomplete"/>
    <s v="Incomplete"/>
    <s v="Not Applicable"/>
    <s v="Incomplete"/>
    <x v="3"/>
    <m/>
    <s v="None"/>
    <m/>
    <s v="Not Set"/>
    <m/>
    <m/>
    <x v="354"/>
  </r>
  <r>
    <n v="10002415"/>
    <s v="Taiyo Yuden"/>
    <x v="3467"/>
    <m/>
    <s v="CAP SMD CER 33nF 10% 6.3V X6S 0201"/>
    <s v="Passed"/>
    <m/>
    <s v="Incomplete"/>
    <s v="Incomplete"/>
    <s v="Not Applicable"/>
    <s v="Incomplete"/>
    <x v="3"/>
    <m/>
    <s v="None"/>
    <m/>
    <s v="Not Set"/>
    <m/>
    <m/>
    <x v="355"/>
  </r>
  <r>
    <n v="10002409"/>
    <s v="Taiyo Yuden"/>
    <x v="6373"/>
    <m/>
    <s v="CAP SMD CER 47nF, 10%, 6.3V, X6S, 0201"/>
    <s v="Passed"/>
    <m/>
    <s v="Incomplete"/>
    <s v="Incomplete"/>
    <s v="Not Applicable"/>
    <s v="Incomplete"/>
    <x v="3"/>
    <m/>
    <s v="None"/>
    <m/>
    <s v="Not Set"/>
    <m/>
    <m/>
    <x v="2760"/>
  </r>
  <r>
    <n v="4926081"/>
    <s v="Taiyo Yuden"/>
    <x v="6374"/>
    <m/>
    <s v="CAP SMD CER 1uF 10% 6.3V X5R,0402C_MFP"/>
    <s v="Passed"/>
    <m/>
    <s v="Incomplete"/>
    <s v="Incomplete"/>
    <s v="Not Applicable"/>
    <s v="Incomplete"/>
    <x v="3"/>
    <m/>
    <s v="None"/>
    <m/>
    <s v="Not Set"/>
    <m/>
    <m/>
    <x v="2761"/>
  </r>
  <r>
    <n v="10000920"/>
    <s v="Taiyo Yuden"/>
    <x v="6375"/>
    <m/>
    <s v="CAP, SMD 2.2uF, 6.3V, 20% X5R, 0402_MFP (Pb Free)"/>
    <s v="Passed"/>
    <m/>
    <s v="Incomplete"/>
    <s v="Incomplete"/>
    <s v="Not Applicable"/>
    <s v="Incomplete"/>
    <x v="3"/>
    <m/>
    <s v="None"/>
    <m/>
    <s v="Not Set"/>
    <m/>
    <m/>
    <x v="2762"/>
  </r>
  <r>
    <n v="10002405"/>
    <s v="Taiyo Yuden"/>
    <x v="3468"/>
    <m/>
    <s v="CAP,  SMD CER 10uF, 20%, 6.3V, X6S, 0603"/>
    <s v="Passed"/>
    <m/>
    <s v="Incomplete"/>
    <s v="Incomplete"/>
    <s v="Not Applicable"/>
    <s v="Incomplete"/>
    <x v="3"/>
    <m/>
    <s v="None"/>
    <m/>
    <s v="Not Set"/>
    <m/>
    <m/>
    <x v="356"/>
  </r>
  <r>
    <s v="502302-00"/>
    <s v="Taiyo Yuden"/>
    <x v="6376"/>
    <m/>
    <s v="CAP,CER,10UF,6.3V,20%,0603,X5R,ROHS"/>
    <s v="Passed"/>
    <m/>
    <s v="Incomplete"/>
    <s v="Incomplete"/>
    <s v="Not Applicable"/>
    <s v="Incomplete"/>
    <x v="3"/>
    <m/>
    <s v="None"/>
    <m/>
    <s v="Not Set"/>
    <m/>
    <m/>
    <x v="2763"/>
  </r>
  <r>
    <s v="YT654"/>
    <s v="Taiyo Yuden"/>
    <x v="6377"/>
    <m/>
    <s v="CAP,10UF,20%,6.3V,X5R,0603"/>
    <s v="Passed"/>
    <m/>
    <s v="Incomplete"/>
    <s v="Incomplete"/>
    <s v="Not Applicable"/>
    <s v="Incomplete"/>
    <x v="3"/>
    <m/>
    <s v="None"/>
    <m/>
    <s v="Not Set"/>
    <m/>
    <m/>
    <x v="2764"/>
  </r>
  <r>
    <n v="10000631"/>
    <s v="Taiyo Yuden"/>
    <x v="2613"/>
    <m/>
    <s v="Cap, 0603, X5R, 2.2uF, 20%, 6.3V"/>
    <s v="Passed"/>
    <m/>
    <s v="Incomplete"/>
    <s v="Incomplete"/>
    <s v="Not Applicable"/>
    <s v="Incomplete"/>
    <x v="3"/>
    <m/>
    <s v="None"/>
    <m/>
    <s v="Not Set"/>
    <m/>
    <m/>
    <x v="127"/>
  </r>
  <r>
    <s v="100277-000"/>
    <s v="Taiyo Yuden"/>
    <x v="6378"/>
    <m/>
    <s v="Cap, 0603, X5R, 4.7uF, 20%, 6.3V"/>
    <s v="Passed"/>
    <m/>
    <s v="Incomplete"/>
    <s v="Incomplete"/>
    <s v="Not Applicable"/>
    <s v="Incomplete"/>
    <x v="3"/>
    <m/>
    <s v="None"/>
    <m/>
    <s v="Not Set"/>
    <m/>
    <m/>
    <x v="2765"/>
  </r>
  <r>
    <s v="500946-00"/>
    <s v="Taiyo Yuden"/>
    <x v="6379"/>
    <m/>
    <s v="CAP,CER,0805,22uF,20%"/>
    <s v="Passed"/>
    <m/>
    <s v="Incomplete"/>
    <s v="Incomplete"/>
    <s v="Not Applicable"/>
    <s v="Incomplete"/>
    <x v="3"/>
    <m/>
    <s v="None"/>
    <m/>
    <s v="Not Set"/>
    <m/>
    <m/>
    <x v="2766"/>
  </r>
  <r>
    <n v="10001364"/>
    <s v="Taiyo Yuden"/>
    <x v="6380"/>
    <m/>
    <s v="CAP SMD CER 47UF 20% 6.3V X5R  0805"/>
    <s v="Passed"/>
    <m/>
    <s v="Incomplete"/>
    <s v="Incomplete"/>
    <s v="Not Applicable"/>
    <s v="Incomplete"/>
    <x v="3"/>
    <m/>
    <s v="None"/>
    <m/>
    <s v="Not Set"/>
    <m/>
    <m/>
    <x v="2767"/>
  </r>
  <r>
    <n v="10002414"/>
    <s v="Taiyo Yuden"/>
    <x v="3469"/>
    <m/>
    <s v="CAP SMD CER 22uF 20% 6.3V X6S, 1.45mm MAX HGT, 0805"/>
    <s v="Passed"/>
    <m/>
    <s v="Incomplete"/>
    <s v="Incomplete"/>
    <s v="Not Applicable"/>
    <s v="Incomplete"/>
    <x v="3"/>
    <m/>
    <s v="None"/>
    <m/>
    <s v="Not Set"/>
    <m/>
    <m/>
    <x v="357"/>
  </r>
  <r>
    <n v="4926067"/>
    <s v="Taiyo Yuden"/>
    <x v="6381"/>
    <m/>
    <s v="CAP SMD CER 10uF 10% 6.3V X5R,0805 .85mm, (Pb Free)"/>
    <s v="Passed"/>
    <m/>
    <s v="Incomplete"/>
    <s v="Incomplete"/>
    <s v="Not Applicable"/>
    <s v="Incomplete"/>
    <x v="3"/>
    <m/>
    <s v="None"/>
    <m/>
    <s v="Not Set"/>
    <m/>
    <m/>
    <x v="2768"/>
  </r>
  <r>
    <s v="04-0200125-01"/>
    <s v="Taiyo Yuden"/>
    <x v="2615"/>
    <m/>
    <s v="CAP, CER, 10UF, 6.3V, 10%, 0805, X5R, ROHS"/>
    <s v="Passed"/>
    <m/>
    <s v="Incomplete"/>
    <s v="Incomplete"/>
    <s v="Not Applicable"/>
    <s v="Incomplete"/>
    <x v="3"/>
    <m/>
    <s v="None"/>
    <m/>
    <s v="Not Set"/>
    <m/>
    <m/>
    <x v="128"/>
  </r>
  <r>
    <s v="501094-00"/>
    <s v="Taiyo Yuden"/>
    <x v="6382"/>
    <m/>
    <s v="CAP,CER,0805,10uF,20%"/>
    <s v="Passed"/>
    <m/>
    <s v="Incomplete"/>
    <s v="Incomplete"/>
    <s v="Not Applicable"/>
    <s v="Incomplete"/>
    <x v="3"/>
    <m/>
    <s v="None"/>
    <m/>
    <s v="Not Set"/>
    <m/>
    <m/>
    <x v="2769"/>
  </r>
  <r>
    <s v="501094-00"/>
    <s v="Taiyo Yuden"/>
    <x v="2616"/>
    <m/>
    <s v="CAP,CER,0805,10uF,20%"/>
    <s v="Passed"/>
    <m/>
    <s v="Incomplete"/>
    <s v="Incomplete"/>
    <s v="Not Applicable"/>
    <s v="Incomplete"/>
    <x v="3"/>
    <m/>
    <s v="None"/>
    <m/>
    <s v="Not Set"/>
    <m/>
    <m/>
    <x v="129"/>
  </r>
  <r>
    <n v="10000817"/>
    <s v="Taiyo Yuden"/>
    <x v="6383"/>
    <m/>
    <s v="CAP, SMD, CER  22uF  20% 6.3V,X5R, 0805C_MFP"/>
    <s v="Passed"/>
    <m/>
    <s v="Incomplete"/>
    <s v="Incomplete"/>
    <s v="Not Applicable"/>
    <s v="Incomplete"/>
    <x v="3"/>
    <m/>
    <s v="None"/>
    <m/>
    <s v="Not Set"/>
    <m/>
    <m/>
    <x v="2770"/>
  </r>
  <r>
    <n v="4926056"/>
    <s v="Taiyo Yuden"/>
    <x v="6384"/>
    <m/>
    <s v="CAP, CER, 22UF, 6.3V, 20%, 0805, X5R, ROHS"/>
    <s v="Passed"/>
    <m/>
    <s v="Incomplete"/>
    <s v="Incomplete"/>
    <s v="Not Applicable"/>
    <s v="Incomplete"/>
    <x v="3"/>
    <m/>
    <s v="None"/>
    <m/>
    <s v="Not Set"/>
    <m/>
    <m/>
    <x v="2771"/>
  </r>
  <r>
    <s v="500946-00"/>
    <s v="Taiyo Yuden"/>
    <x v="6385"/>
    <m/>
    <s v="CAP,CER,0805,22uF,20%"/>
    <s v="Passed"/>
    <m/>
    <s v="Incomplete"/>
    <s v="Incomplete"/>
    <s v="Not Applicable"/>
    <s v="Incomplete"/>
    <x v="3"/>
    <m/>
    <s v="None"/>
    <m/>
    <s v="Not Set"/>
    <m/>
    <m/>
    <x v="2772"/>
  </r>
  <r>
    <s v="536077-00"/>
    <s v="Taiyo Yuden"/>
    <x v="2134"/>
    <m/>
    <s v="CAP,CER,0805,47uF,20%,6.3V,X5R"/>
    <s v="Passed"/>
    <m/>
    <s v="Incomplete"/>
    <s v="Incomplete"/>
    <s v="Not Applicable"/>
    <s v="Incomplete"/>
    <x v="3"/>
    <m/>
    <s v="None"/>
    <m/>
    <s v="Not Set"/>
    <m/>
    <m/>
    <x v="108"/>
  </r>
  <r>
    <s v="JT638"/>
    <s v="Taiyo Yuden"/>
    <x v="6386"/>
    <m/>
    <s v="CAP,100UF,20%,6.3V,X5R,1206"/>
    <s v="Passed"/>
    <m/>
    <s v="Incomplete"/>
    <s v="Incomplete"/>
    <s v="Not Applicable"/>
    <s v="Incomplete"/>
    <x v="3"/>
    <m/>
    <s v="None"/>
    <m/>
    <s v="Not Set"/>
    <m/>
    <m/>
    <x v="2773"/>
  </r>
  <r>
    <n v="10001659"/>
    <s v="Taiyo Yuden"/>
    <x v="6387"/>
    <m/>
    <s v="CAP CER X5R 47 uF 6.3 V 1206 1.6 mm height"/>
    <s v="Passed"/>
    <m/>
    <s v="Incomplete"/>
    <s v="Incomplete"/>
    <s v="Not Applicable"/>
    <s v="Incomplete"/>
    <x v="3"/>
    <m/>
    <s v="None"/>
    <m/>
    <s v="Not Set"/>
    <m/>
    <m/>
    <x v="0"/>
  </r>
  <r>
    <n v="10002316"/>
    <s v="Taiyo Yuden"/>
    <x v="6388"/>
    <m/>
    <s v="CAP SMD CER, 47uF, 20% 6.3V, X6S, 1206_LP_071MAX HGT"/>
    <s v="Passed"/>
    <m/>
    <s v="Incomplete"/>
    <s v="Incomplete"/>
    <s v="Not Applicable"/>
    <s v="Incomplete"/>
    <x v="3"/>
    <m/>
    <s v="None"/>
    <m/>
    <s v="Not Set"/>
    <m/>
    <m/>
    <x v="2774"/>
  </r>
  <r>
    <s v="12329-00"/>
    <s v="Taiyo Yuden"/>
    <x v="6389"/>
    <m/>
    <s v="CAPACITOR 10UF 10% 6.3V X5R LOW PROFILE (Pb Free) (NOT FOR NEW DESIGN)"/>
    <s v="Passed"/>
    <m/>
    <s v="Incomplete"/>
    <s v="Incomplete"/>
    <s v="Not Applicable"/>
    <s v="Incomplete"/>
    <x v="3"/>
    <m/>
    <s v="None"/>
    <m/>
    <s v="Not Set"/>
    <m/>
    <m/>
    <x v="2775"/>
  </r>
  <r>
    <s v="537294-00"/>
    <s v="Taiyo Yuden"/>
    <x v="2618"/>
    <m/>
    <s v="CAP,CER,100UF,6.3V,20%,1206,X5R,ROHS"/>
    <s v="Passed"/>
    <m/>
    <s v="Incomplete"/>
    <s v="Incomplete"/>
    <s v="Not Applicable"/>
    <s v="Incomplete"/>
    <x v="3"/>
    <m/>
    <s v="None"/>
    <m/>
    <s v="Not Set"/>
    <m/>
    <m/>
    <x v="130"/>
  </r>
  <r>
    <s v="502430-00"/>
    <s v="Taiyo Yuden"/>
    <x v="6390"/>
    <m/>
    <s v="CAP SMD CER 47UF 20% 6.3V,X5R, 1206  (Pb Free) low profile .098 Max height"/>
    <s v="Passed"/>
    <m/>
    <s v="Incomplete"/>
    <s v="Incomplete"/>
    <s v="Not Applicable"/>
    <s v="Incomplete"/>
    <x v="3"/>
    <m/>
    <s v="None"/>
    <m/>
    <s v="Not Set"/>
    <m/>
    <m/>
    <x v="2776"/>
  </r>
  <r>
    <s v="531236-00"/>
    <s v="Taiyo Yuden"/>
    <x v="6391"/>
    <m/>
    <s v="CER CHIP C 100UF 20% X5R 1210 6.3V"/>
    <s v="Passed"/>
    <m/>
    <s v="Incomplete"/>
    <s v="Incomplete"/>
    <s v="Not Applicable"/>
    <s v="Incomplete"/>
    <x v="3"/>
    <m/>
    <s v="None"/>
    <m/>
    <s v="Not Set"/>
    <m/>
    <m/>
    <x v="2777"/>
  </r>
  <r>
    <s v="04-1000056-01"/>
    <s v="Taiyo Yuden"/>
    <x v="2619"/>
    <m/>
    <s v="CAP, CER, 100UF, 6.3V, 20%, 1210, X5R, ROHS"/>
    <s v="Passed"/>
    <m/>
    <s v="Incomplete"/>
    <s v="Incomplete"/>
    <s v="Not Applicable"/>
    <s v="Incomplete"/>
    <x v="3"/>
    <m/>
    <s v="None"/>
    <m/>
    <s v="Not Set"/>
    <m/>
    <m/>
    <x v="131"/>
  </r>
  <r>
    <s v="503139-00"/>
    <s v="Taiyo Yuden"/>
    <x v="6392"/>
    <m/>
    <s v="CAP,CER,1210,47uF,20%"/>
    <s v="Passed"/>
    <m/>
    <s v="Incomplete"/>
    <s v="Incomplete"/>
    <s v="Not Applicable"/>
    <s v="Incomplete"/>
    <x v="3"/>
    <m/>
    <s v="None"/>
    <m/>
    <s v="Not Set"/>
    <m/>
    <m/>
    <x v="2778"/>
  </r>
  <r>
    <n v="10001973"/>
    <s v="Taiyo Yuden"/>
    <x v="6393"/>
    <m/>
    <s v="IND,FXD, 10uH, 20%, 40mA, 0603"/>
    <s v="Passed"/>
    <m/>
    <s v="Incomplete"/>
    <s v="Incomplete"/>
    <s v="Not Applicable"/>
    <s v="Incomplete"/>
    <x v="3"/>
    <m/>
    <s v="None"/>
    <m/>
    <s v="Not Set"/>
    <m/>
    <m/>
    <x v="2779"/>
  </r>
  <r>
    <s v="K5394"/>
    <s v="Taiyo Yuden"/>
    <x v="6394"/>
    <m/>
    <s v="IND,10UH,100MA,20%,0805,DCR=.5"/>
    <s v="Passed"/>
    <m/>
    <s v="Incomplete"/>
    <s v="Incomplete"/>
    <s v="Not Applicable"/>
    <s v="Incomplete"/>
    <x v="3"/>
    <m/>
    <s v="None"/>
    <m/>
    <s v="Not Set"/>
    <m/>
    <m/>
    <x v="2780"/>
  </r>
  <r>
    <s v="500326-00"/>
    <s v="Taiyo Yuden"/>
    <x v="6395"/>
    <m/>
    <s v="IND SMD, 10uH 20% Wound Chip, 0805"/>
    <s v="Passed"/>
    <m/>
    <s v="Incomplete"/>
    <s v="Incomplete"/>
    <s v="Not Applicable"/>
    <s v="Incomplete"/>
    <x v="3"/>
    <m/>
    <s v="None"/>
    <m/>
    <s v="Not Set"/>
    <m/>
    <m/>
    <x v="2781"/>
  </r>
  <r>
    <n v="10002305"/>
    <s v="Taiyo Yuden"/>
    <x v="3470"/>
    <m/>
    <s v="IND,SMD,4.7uH +/- 20%, 225mA, DCR=0.325 ohms (max)"/>
    <s v="Passed"/>
    <m/>
    <s v="Incomplete"/>
    <s v="Incomplete"/>
    <s v="Not Applicable"/>
    <s v="Incomplete"/>
    <x v="3"/>
    <m/>
    <s v="None"/>
    <m/>
    <s v="Not Set"/>
    <m/>
    <m/>
    <x v="358"/>
  </r>
  <r>
    <n v="2316001"/>
    <s v="Taiyo Yuden"/>
    <x v="6396"/>
    <m/>
    <s v="IND SMD SHIELDED 850mA, 1uH, 20%, 1210 (Pb Free)"/>
    <s v="Passed"/>
    <m/>
    <s v="Incomplete"/>
    <s v="Incomplete"/>
    <s v="Not Applicable"/>
    <s v="Incomplete"/>
    <x v="3"/>
    <m/>
    <s v="None"/>
    <m/>
    <s v="Not Set"/>
    <m/>
    <m/>
    <x v="0"/>
  </r>
  <r>
    <n v="10000038"/>
    <s v="Taiyo Yuden"/>
    <x v="6397"/>
    <m/>
    <s v="CAP, SMD, 6.8nF  10%, 10V, X5R, 0201"/>
    <s v="Passed"/>
    <m/>
    <s v="Incomplete"/>
    <s v="Incomplete"/>
    <s v="Not Applicable"/>
    <s v="Incomplete"/>
    <x v="3"/>
    <m/>
    <s v="None"/>
    <m/>
    <s v="Not Set"/>
    <m/>
    <m/>
    <x v="2782"/>
  </r>
  <r>
    <n v="10002430"/>
    <s v="Taiyo Yuden"/>
    <x v="6398"/>
    <m/>
    <s v="CAP SMD, 0.47uF, 10%, 10V,  X7R, 0402C_MFP"/>
    <s v="Passed"/>
    <m/>
    <s v="Incomplete"/>
    <s v="Incomplete"/>
    <s v="Not Applicable"/>
    <s v="Incomplete"/>
    <x v="3"/>
    <m/>
    <s v="None"/>
    <m/>
    <s v="Not Set"/>
    <m/>
    <m/>
    <x v="0"/>
  </r>
  <r>
    <s v="100105-000"/>
    <s v="Taiyo Yuden"/>
    <x v="2593"/>
    <m/>
    <s v="CAP SMD CER 0.1uF 10% 10V X5R, 0402  (Pb Free)"/>
    <s v="Passed"/>
    <m/>
    <s v="Incomplete"/>
    <s v="Incomplete"/>
    <s v="Not Applicable"/>
    <s v="Incomplete"/>
    <x v="3"/>
    <m/>
    <s v="None"/>
    <m/>
    <s v="Not Set"/>
    <m/>
    <m/>
    <x v="120"/>
  </r>
  <r>
    <s v="535337-00"/>
    <s v="Taiyo Yuden"/>
    <x v="6399"/>
    <m/>
    <s v="CAP SMD CER 1uF 10% 10V X5R, 0402C_MFP"/>
    <s v="Passed"/>
    <m/>
    <s v="Incomplete"/>
    <s v="Incomplete"/>
    <s v="Not Applicable"/>
    <s v="Incomplete"/>
    <x v="3"/>
    <m/>
    <s v="None"/>
    <m/>
    <s v="Not Set"/>
    <m/>
    <m/>
    <x v="2783"/>
  </r>
  <r>
    <n v="4926109"/>
    <s v="Taiyo Yuden"/>
    <x v="6400"/>
    <m/>
    <s v="CAP SMD, CER, 0.22uF, 10%, 10V,  X5R, 0402"/>
    <s v="Passed"/>
    <m/>
    <s v="Incomplete"/>
    <s v="Incomplete"/>
    <s v="Not Applicable"/>
    <s v="Incomplete"/>
    <x v="3"/>
    <m/>
    <s v="None"/>
    <m/>
    <s v="Not Set"/>
    <m/>
    <m/>
    <x v="2784"/>
  </r>
  <r>
    <n v="10000890"/>
    <s v="Taiyo Yuden"/>
    <x v="6401"/>
    <m/>
    <s v="CAP SMD, 0.47uF, 10%, 10V,  x5R 0402C_MFP"/>
    <s v="Passed"/>
    <m/>
    <s v="Incomplete"/>
    <s v="Incomplete"/>
    <s v="Not Applicable"/>
    <s v="Incomplete"/>
    <x v="3"/>
    <m/>
    <s v="None"/>
    <m/>
    <s v="Not Set"/>
    <m/>
    <m/>
    <x v="2785"/>
  </r>
  <r>
    <s v="501086-00"/>
    <s v="Taiyo Yuden"/>
    <x v="6402"/>
    <m/>
    <s v="CAP,CER,0402,0.1uF,10%"/>
    <s v="Passed"/>
    <m/>
    <s v="Incomplete"/>
    <s v="Incomplete"/>
    <s v="Not Applicable"/>
    <s v="Incomplete"/>
    <x v="3"/>
    <m/>
    <s v="None"/>
    <m/>
    <s v="Not Set"/>
    <m/>
    <m/>
    <x v="2786"/>
  </r>
  <r>
    <s v="548660-00"/>
    <s v="Taiyo Yuden"/>
    <x v="6403"/>
    <m/>
    <s v="CER CHIP C 10U 20% X5R 0603 10V"/>
    <s v="Passed"/>
    <m/>
    <s v="Incomplete"/>
    <s v="Incomplete"/>
    <s v="Not Applicable"/>
    <s v="Incomplete"/>
    <x v="3"/>
    <m/>
    <s v="None"/>
    <m/>
    <s v="Not Set"/>
    <m/>
    <m/>
    <x v="2787"/>
  </r>
  <r>
    <s v="500453-00"/>
    <s v="Taiyo Yuden"/>
    <x v="2592"/>
    <m/>
    <s v="CAP,CER,0603,1uF,10%"/>
    <s v="Passed"/>
    <m/>
    <s v="Incomplete"/>
    <s v="Incomplete"/>
    <s v="Not Applicable"/>
    <s v="Incomplete"/>
    <x v="3"/>
    <m/>
    <s v="None"/>
    <m/>
    <s v="Not Set"/>
    <m/>
    <m/>
    <x v="119"/>
  </r>
  <r>
    <s v="500496-00"/>
    <s v="Taiyo Yuden"/>
    <x v="6404"/>
    <m/>
    <s v="CAP,CER,0603,0.22uF,10%"/>
    <s v="Passed"/>
    <m/>
    <s v="Incomplete"/>
    <s v="Incomplete"/>
    <s v="Not Applicable"/>
    <s v="Incomplete"/>
    <x v="3"/>
    <m/>
    <s v="None"/>
    <m/>
    <s v="Not Set"/>
    <m/>
    <m/>
    <x v="2788"/>
  </r>
  <r>
    <s v="535322-00"/>
    <s v="Taiyo Yuden"/>
    <x v="2594"/>
    <m/>
    <s v="CAP,CER,0603,4.7uF,10%"/>
    <s v="Passed"/>
    <m/>
    <s v="Incomplete"/>
    <s v="Incomplete"/>
    <s v="Not Applicable"/>
    <s v="Incomplete"/>
    <x v="3"/>
    <m/>
    <s v="None"/>
    <m/>
    <s v="Not Set"/>
    <m/>
    <m/>
    <x v="121"/>
  </r>
  <r>
    <s v="04-0000108-01"/>
    <s v="Taiyo Yuden"/>
    <x v="9"/>
    <m/>
    <s v="CAP, CER, 10UF, 10V, 10%, 0805, X5R, ROHS"/>
    <s v="Passed"/>
    <m/>
    <s v="Incomplete"/>
    <s v="Incomplete"/>
    <s v="Not Applicable"/>
    <s v="Incomplete"/>
    <x v="3"/>
    <m/>
    <s v="None"/>
    <m/>
    <s v="Not Set"/>
    <m/>
    <m/>
    <x v="3"/>
  </r>
  <r>
    <s v="500315-00"/>
    <s v="Taiyo Yuden"/>
    <x v="6405"/>
    <m/>
    <s v="CAP,CER,0805,2.2uF,20%"/>
    <s v="Passed"/>
    <m/>
    <s v="Incomplete"/>
    <s v="Incomplete"/>
    <s v="Not Applicable"/>
    <s v="Incomplete"/>
    <x v="3"/>
    <m/>
    <s v="None"/>
    <m/>
    <s v="Not Set"/>
    <m/>
    <m/>
    <x v="2789"/>
  </r>
  <r>
    <n v="4926035"/>
    <s v="Taiyo Yuden"/>
    <x v="6406"/>
    <m/>
    <s v="Cap SMD CER 10uF 10% 10V X5R, 0805 (Pb Free)"/>
    <s v="Passed"/>
    <m/>
    <s v="Incomplete"/>
    <s v="Incomplete"/>
    <s v="Not Applicable"/>
    <s v="Incomplete"/>
    <x v="3"/>
    <m/>
    <s v="None"/>
    <m/>
    <s v="Not Set"/>
    <m/>
    <m/>
    <x v="2790"/>
  </r>
  <r>
    <n v="2316018"/>
    <s v="Taiyo Yuden"/>
    <x v="6407"/>
    <m/>
    <s v="IND SMD 510mA 2.2uH POWER CHOKE 1.80mm, 1007 (Pb Free)"/>
    <s v="Passed"/>
    <m/>
    <s v="Incomplete"/>
    <s v="Incomplete"/>
    <s v="Not Applicable"/>
    <s v="Incomplete"/>
    <x v="3"/>
    <m/>
    <s v="None"/>
    <m/>
    <s v="Not Set"/>
    <m/>
    <m/>
    <x v="0"/>
  </r>
  <r>
    <n v="10002044"/>
    <s v="Taiyo Yuden"/>
    <x v="6408"/>
    <m/>
    <s v="IND,PWR,SMD,3.3uH, 20%, Isat=1.21A, Iterise=1.23A,DCR=96m OHM ,3.0X3.0x1.5mm"/>
    <s v="Passed"/>
    <m/>
    <s v="Incomplete"/>
    <s v="Incomplete"/>
    <s v="Not Applicable"/>
    <s v="Incomplete"/>
    <x v="3"/>
    <m/>
    <s v="None"/>
    <m/>
    <s v="Not Set"/>
    <m/>
    <m/>
    <x v="2791"/>
  </r>
  <r>
    <n v="10000810"/>
    <s v="Taiyo Yuden"/>
    <x v="6409"/>
    <m/>
    <s v="CAP SMD 4700pF 10% 25V X7R, 0402C_MFP"/>
    <s v="Passed"/>
    <m/>
    <s v="Incomplete"/>
    <s v="Incomplete"/>
    <s v="Not Applicable"/>
    <s v="Incomplete"/>
    <x v="3"/>
    <m/>
    <s v="None"/>
    <m/>
    <s v="Not Set"/>
    <m/>
    <m/>
    <x v="2792"/>
  </r>
  <r>
    <n v="10002433"/>
    <s v="Taiyo Yuden"/>
    <x v="3471"/>
    <m/>
    <s v="CAP SMD, 1500pF, 10%, 25V,  X7R, 0201"/>
    <s v="Passed"/>
    <m/>
    <s v="Incomplete"/>
    <s v="Incomplete"/>
    <s v="Not Applicable"/>
    <s v="Incomplete"/>
    <x v="3"/>
    <m/>
    <s v="None"/>
    <m/>
    <s v="Not Set"/>
    <m/>
    <m/>
    <x v="359"/>
  </r>
  <r>
    <n v="10001002"/>
    <s v="Taiyo Yuden"/>
    <x v="6410"/>
    <m/>
    <s v="Cap SMD 100pF 10% 25V  X5R, 0201 (Pb Free)"/>
    <s v="Passed"/>
    <m/>
    <s v="Incomplete"/>
    <s v="Incomplete"/>
    <s v="Not Applicable"/>
    <s v="Incomplete"/>
    <x v="3"/>
    <m/>
    <s v="None"/>
    <m/>
    <s v="Not Set"/>
    <m/>
    <m/>
    <x v="2793"/>
  </r>
  <r>
    <n v="10000540"/>
    <s v="Taiyo Yuden"/>
    <x v="6411"/>
    <m/>
    <s v="CAP SMD CER 220pF 10% 25V X5R, 0201, (Pb Free)"/>
    <s v="Passed"/>
    <m/>
    <s v="Incomplete"/>
    <s v="Incomplete"/>
    <s v="Not Applicable"/>
    <s v="Incomplete"/>
    <x v="3"/>
    <m/>
    <s v="None"/>
    <m/>
    <s v="Not Set"/>
    <m/>
    <m/>
    <x v="2794"/>
  </r>
  <r>
    <n v="10000539"/>
    <s v="Taiyo Yuden"/>
    <x v="6412"/>
    <m/>
    <s v="CAP SMD CER 330pF 10% 25V X5R, 0201, (Pb Free)"/>
    <s v="Passed"/>
    <m/>
    <s v="Incomplete"/>
    <s v="Incomplete"/>
    <s v="Not Applicable"/>
    <s v="Incomplete"/>
    <x v="3"/>
    <m/>
    <s v="None"/>
    <m/>
    <s v="Not Set"/>
    <m/>
    <m/>
    <x v="2795"/>
  </r>
  <r>
    <n v="10000538"/>
    <s v="Taiyo Yuden"/>
    <x v="6413"/>
    <m/>
    <s v="CAP SMD CER 470pF 10% 25V X5R, 0201, (Pb Free)"/>
    <s v="Passed"/>
    <m/>
    <s v="Incomplete"/>
    <s v="Incomplete"/>
    <s v="Not Applicable"/>
    <s v="Incomplete"/>
    <x v="3"/>
    <m/>
    <s v="None"/>
    <m/>
    <s v="Not Set"/>
    <m/>
    <m/>
    <x v="2796"/>
  </r>
  <r>
    <n v="10002351"/>
    <s v="Taiyo Yuden"/>
    <x v="3472"/>
    <m/>
    <s v="CAP SMD CER 0.1uF 10% 25V X7R, 0402C_MFP"/>
    <s v="Passed"/>
    <m/>
    <s v="Incomplete"/>
    <s v="Incomplete"/>
    <s v="Not Applicable"/>
    <s v="Incomplete"/>
    <x v="3"/>
    <m/>
    <s v="None"/>
    <m/>
    <s v="Not Set"/>
    <m/>
    <m/>
    <x v="360"/>
  </r>
  <r>
    <n v="4926052"/>
    <s v="Taiyo Yuden"/>
    <x v="6414"/>
    <m/>
    <s v="CAP SMD 4700pF 10% 25V X7R, 0402  (Pb Free)"/>
    <s v="Passed"/>
    <m/>
    <s v="Incomplete"/>
    <s v="Incomplete"/>
    <s v="Not Applicable"/>
    <s v="Incomplete"/>
    <x v="3"/>
    <m/>
    <s v="None"/>
    <m/>
    <s v="Not Set"/>
    <m/>
    <m/>
    <x v="2797"/>
  </r>
  <r>
    <n v="4926046"/>
    <s v="Taiyo Yuden"/>
    <x v="6415"/>
    <m/>
    <s v="Cap SMD CER, X7R, 6800pF, 10%, 50V,  0402  (Pb Free)"/>
    <s v="Passed"/>
    <m/>
    <s v="Incomplete"/>
    <s v="Incomplete"/>
    <s v="Not Applicable"/>
    <s v="Incomplete"/>
    <x v="3"/>
    <m/>
    <s v="None"/>
    <m/>
    <s v="Not Set"/>
    <m/>
    <m/>
    <x v="0"/>
  </r>
  <r>
    <s v="536273-00"/>
    <s v="Taiyo Yuden"/>
    <x v="2598"/>
    <m/>
    <s v="Cap SMD CER 0.1uF 10% 25V X5R, 0402C_MFP (Pb Free)"/>
    <s v="Passed"/>
    <m/>
    <s v="Incomplete"/>
    <s v="Incomplete"/>
    <s v="Not Applicable"/>
    <s v="Incomplete"/>
    <x v="3"/>
    <m/>
    <s v="None"/>
    <m/>
    <s v="Not Set"/>
    <m/>
    <m/>
    <x v="122"/>
  </r>
  <r>
    <n v="10001806"/>
    <s v="Taiyo Yuden"/>
    <x v="3473"/>
    <m/>
    <s v="Cap SMD 1.0uF, 10%, 25V, X7R, 0603C_MFP"/>
    <s v="Passed"/>
    <m/>
    <s v="Incomplete"/>
    <s v="Incomplete"/>
    <s v="Not Applicable"/>
    <s v="Incomplete"/>
    <x v="3"/>
    <m/>
    <s v="None"/>
    <m/>
    <s v="Not Set"/>
    <m/>
    <m/>
    <x v="361"/>
  </r>
  <r>
    <n v="10002429"/>
    <s v="Taiyo Yuden"/>
    <x v="3474"/>
    <m/>
    <s v="CAP SMD CER 4.7uF 10% 25V-X7R- 0805C_MFP"/>
    <s v="Passed"/>
    <m/>
    <s v="Incomplete"/>
    <s v="Incomplete"/>
    <s v="Not Applicable"/>
    <s v="Incomplete"/>
    <x v="3"/>
    <m/>
    <s v="None"/>
    <m/>
    <s v="Not Set"/>
    <m/>
    <m/>
    <x v="362"/>
  </r>
  <r>
    <s v="04-0000219-01"/>
    <s v="Taiyo Yuden"/>
    <x v="6416"/>
    <m/>
    <s v="CAP, CER, 1UF, 25V, 10%, 0805, X7R, ROHS"/>
    <s v="Passed"/>
    <m/>
    <s v="Incomplete"/>
    <s v="Incomplete"/>
    <s v="Not Applicable"/>
    <s v="Incomplete"/>
    <x v="3"/>
    <m/>
    <s v="None"/>
    <m/>
    <s v="Not Set"/>
    <m/>
    <m/>
    <x v="0"/>
  </r>
  <r>
    <s v="04-0000219-01"/>
    <s v="Taiyo Yuden"/>
    <x v="6417"/>
    <m/>
    <s v="CAP, CER, 1UF, 25V, 10%, 0805, X7R, ROHS"/>
    <s v="Passed"/>
    <m/>
    <s v="Incomplete"/>
    <s v="Incomplete"/>
    <s v="Not Applicable"/>
    <s v="Incomplete"/>
    <x v="3"/>
    <m/>
    <s v="None"/>
    <m/>
    <s v="Not Set"/>
    <m/>
    <m/>
    <x v="0"/>
  </r>
  <r>
    <n v="10002352"/>
    <s v="Taiyo Yuden"/>
    <x v="3475"/>
    <m/>
    <s v="CAP SMD CER 10uF 10% 25V X7R, 1206 low profile .071 Max height"/>
    <s v="Passed"/>
    <m/>
    <s v="Incomplete"/>
    <s v="Incomplete"/>
    <s v="Not Applicable"/>
    <s v="Incomplete"/>
    <x v="3"/>
    <m/>
    <s v="None"/>
    <m/>
    <s v="Not Set"/>
    <m/>
    <m/>
    <x v="363"/>
  </r>
  <r>
    <n v="10001331"/>
    <s v="Taiyo Yuden"/>
    <x v="6418"/>
    <m/>
    <s v="CAP SMD CER 10uF 10% 25V X5R, 1206"/>
    <s v="Passed"/>
    <m/>
    <s v="Incomplete"/>
    <s v="Incomplete"/>
    <s v="Not Applicable"/>
    <s v="Incomplete"/>
    <x v="3"/>
    <m/>
    <s v="None"/>
    <m/>
    <s v="Not Set"/>
    <m/>
    <m/>
    <x v="2798"/>
  </r>
  <r>
    <s v="11945-00"/>
    <s v="Taiyo Yuden"/>
    <x v="6419"/>
    <m/>
    <s v="CAPACITOR 1UF 25V CERAMIC 1206 (Pb Free) (NOT FOR NEW DESIGN)"/>
    <s v="Passed"/>
    <m/>
    <s v="Incomplete"/>
    <s v="Incomplete"/>
    <s v="Not Applicable"/>
    <s v="Incomplete"/>
    <x v="3"/>
    <m/>
    <s v="None"/>
    <m/>
    <s v="Not Set"/>
    <m/>
    <m/>
    <x v="2799"/>
  </r>
  <r>
    <n v="10001804"/>
    <s v="Taiyo Yuden"/>
    <x v="6420"/>
    <m/>
    <s v="Cap SMD 10uF, 10%, 25V, X7R, 1210, T=2.2mm"/>
    <s v="Passed"/>
    <m/>
    <s v="Incomplete"/>
    <s v="Incomplete"/>
    <s v="Not Applicable"/>
    <s v="Incomplete"/>
    <x v="3"/>
    <m/>
    <s v="None"/>
    <m/>
    <s v="Not Set"/>
    <m/>
    <m/>
    <x v="2800"/>
  </r>
  <r>
    <n v="10001332"/>
    <s v="Taiyo Yuden"/>
    <x v="6421"/>
    <m/>
    <s v="Cap SMD CER 22uF 20% 25V,  X7R, 1210, 2.7mm Max Hgt"/>
    <s v="Passed"/>
    <m/>
    <s v="Incomplete"/>
    <s v="Incomplete"/>
    <s v="Not Applicable"/>
    <s v="Incomplete"/>
    <x v="3"/>
    <m/>
    <s v="None"/>
    <m/>
    <s v="Not Set"/>
    <m/>
    <m/>
    <x v="2801"/>
  </r>
  <r>
    <s v="535457-00"/>
    <s v="Taiyo Yuden"/>
    <x v="2601"/>
    <m/>
    <s v="CAP,CER,1210,22uF,20%,25V,X5R"/>
    <s v="Passed"/>
    <m/>
    <s v="Incomplete"/>
    <s v="Incomplete"/>
    <s v="Not Applicable"/>
    <s v="Incomplete"/>
    <x v="3"/>
    <m/>
    <s v="None"/>
    <m/>
    <s v="Not Set"/>
    <m/>
    <m/>
    <x v="123"/>
  </r>
  <r>
    <n v="10002432"/>
    <s v="Taiyo Yuden"/>
    <x v="3476"/>
    <m/>
    <s v="CAP SMD CER, 470pF, 10%, 50V, X7R, 0201"/>
    <s v="Passed"/>
    <m/>
    <s v="Incomplete"/>
    <s v="Incomplete"/>
    <s v="Not Applicable"/>
    <s v="Incomplete"/>
    <x v="3"/>
    <m/>
    <s v="None"/>
    <m/>
    <s v="Not Set"/>
    <m/>
    <m/>
    <x v="364"/>
  </r>
  <r>
    <s v="501087-00"/>
    <s v="Taiyo Yuden"/>
    <x v="6422"/>
    <m/>
    <s v="CAP,CER,0402,1000pF,10%,16V,X7R"/>
    <s v="Passed"/>
    <m/>
    <s v="Incomplete"/>
    <s v="Incomplete"/>
    <s v="Not Applicable"/>
    <s v="Incomplete"/>
    <x v="3"/>
    <m/>
    <s v="None"/>
    <m/>
    <s v="Not Set"/>
    <m/>
    <m/>
    <x v="2802"/>
  </r>
  <r>
    <n v="10000824"/>
    <s v="Taiyo Yuden"/>
    <x v="2602"/>
    <m/>
    <s v="CAP, SMD X7R, 2200pF, 50V, 10%, 0402_MFP"/>
    <s v="Passed"/>
    <m/>
    <s v="Incomplete"/>
    <s v="Incomplete"/>
    <s v="Not Applicable"/>
    <s v="Incomplete"/>
    <x v="3"/>
    <m/>
    <s v="None"/>
    <m/>
    <s v="Not Set"/>
    <m/>
    <m/>
    <x v="124"/>
  </r>
  <r>
    <n v="10001882"/>
    <s v="Taiyo Yuden"/>
    <x v="3477"/>
    <m/>
    <s v="CAP SMD, CER 2700pF 10% 50V, X7R, 0402C_MFP"/>
    <s v="Passed"/>
    <m/>
    <s v="Incomplete"/>
    <s v="Incomplete"/>
    <s v="Not Applicable"/>
    <s v="Incomplete"/>
    <x v="3"/>
    <m/>
    <s v="None"/>
    <m/>
    <s v="Not Set"/>
    <m/>
    <m/>
    <x v="365"/>
  </r>
  <r>
    <n v="10000808"/>
    <s v="Taiyo Yuden"/>
    <x v="6423"/>
    <m/>
    <s v="CAP SMD CER, X7R, 3300pF, 10%, 50V, 0402C_MFP"/>
    <s v="Passed"/>
    <m/>
    <s v="Incomplete"/>
    <s v="Incomplete"/>
    <s v="Not Applicable"/>
    <s v="Incomplete"/>
    <x v="3"/>
    <m/>
    <s v="None"/>
    <m/>
    <s v="Not Set"/>
    <m/>
    <m/>
    <x v="2803"/>
  </r>
  <r>
    <s v="501089-00"/>
    <s v="Taiyo Yuden"/>
    <x v="6424"/>
    <m/>
    <s v="CAP,CER,0402,0.01uF,10%"/>
    <s v="Passed"/>
    <m/>
    <s v="Incomplete"/>
    <s v="Incomplete"/>
    <s v="Not Applicable"/>
    <s v="Incomplete"/>
    <x v="3"/>
    <m/>
    <s v="None"/>
    <m/>
    <s v="Not Set"/>
    <m/>
    <m/>
    <x v="2804"/>
  </r>
  <r>
    <s v="502120-00"/>
    <s v="Taiyo Yuden"/>
    <x v="6425"/>
    <m/>
    <s v="CAP,CER,0402,2200pF,10%,50V,X7R"/>
    <s v="Passed"/>
    <m/>
    <s v="Incomplete"/>
    <s v="Incomplete"/>
    <s v="Not Applicable"/>
    <s v="Incomplete"/>
    <x v="3"/>
    <m/>
    <s v="None"/>
    <m/>
    <s v="Not Set"/>
    <m/>
    <m/>
    <x v="2805"/>
  </r>
  <r>
    <s v="527345-00"/>
    <s v="TA I TYEE"/>
    <x v="6426"/>
    <m/>
    <s v="RES,THK,2010,0.01,1%,1W"/>
    <s v="Passed"/>
    <m/>
    <s v="Incomplete"/>
    <s v="Incomplete"/>
    <s v="Not Applicable"/>
    <s v="Incomplete"/>
    <x v="3"/>
    <m/>
    <s v="None"/>
    <m/>
    <s v="Not Set"/>
    <m/>
    <m/>
    <x v="2806"/>
  </r>
  <r>
    <s v="521889-00"/>
    <s v="TA I TYEE"/>
    <x v="6427"/>
    <m/>
    <s v="RES,THK,0402,178K,1%"/>
    <s v="Passed"/>
    <m/>
    <s v="Incomplete"/>
    <s v="Incomplete"/>
    <s v="Not Applicable"/>
    <s v="Incomplete"/>
    <x v="3"/>
    <m/>
    <s v="None"/>
    <m/>
    <s v="Not Set"/>
    <m/>
    <m/>
    <x v="2807"/>
  </r>
  <r>
    <s v="501157-00"/>
    <s v="TA I TYEE"/>
    <x v="6428"/>
    <m/>
    <s v="RES,THK,0402,100,1%,63mW,50V"/>
    <s v="Passed"/>
    <m/>
    <s v="Incomplete"/>
    <s v="Incomplete"/>
    <s v="Not Applicable"/>
    <s v="Incomplete"/>
    <x v="3"/>
    <m/>
    <s v="None"/>
    <m/>
    <s v="Not Set"/>
    <m/>
    <m/>
    <x v="2808"/>
  </r>
  <r>
    <s v="500559-00"/>
    <s v="TA I TYEE"/>
    <x v="6429"/>
    <m/>
    <s v="RES,THK,0402,100K,1%"/>
    <s v="Passed"/>
    <m/>
    <s v="Incomplete"/>
    <s v="Incomplete"/>
    <s v="Not Applicable"/>
    <s v="Incomplete"/>
    <x v="3"/>
    <m/>
    <s v="None"/>
    <m/>
    <s v="Not Set"/>
    <m/>
    <m/>
    <x v="2809"/>
  </r>
  <r>
    <s v="521889-00"/>
    <s v="TA I TYEE"/>
    <x v="6430"/>
    <m/>
    <s v="RES,THK,0402,178K,1%"/>
    <s v="Passed"/>
    <m/>
    <s v="Incomplete"/>
    <s v="Incomplete"/>
    <s v="Not Applicable"/>
    <s v="Incomplete"/>
    <x v="3"/>
    <m/>
    <s v="None"/>
    <m/>
    <s v="Not Set"/>
    <m/>
    <m/>
    <x v="2810"/>
  </r>
  <r>
    <s v="530469-00"/>
    <s v="TA I TYEE"/>
    <x v="6431"/>
    <m/>
    <s v="CHIP RES 45.3R 1% 200PPM 0402 1/16W"/>
    <s v="Passed"/>
    <m/>
    <s v="Incomplete"/>
    <s v="Incomplete"/>
    <s v="Not Applicable"/>
    <s v="Incomplete"/>
    <x v="3"/>
    <m/>
    <s v="None"/>
    <m/>
    <s v="Not Set"/>
    <m/>
    <m/>
    <x v="2811"/>
  </r>
  <r>
    <s v="502247-00"/>
    <s v="TA I TYEE"/>
    <x v="6432"/>
    <m/>
    <s v="CHIP RES 49.9R 1% 200PPM 0402 1/16W L/F"/>
    <s v="Passed"/>
    <m/>
    <s v="Incomplete"/>
    <s v="Incomplete"/>
    <s v="Not Applicable"/>
    <s v="Incomplete"/>
    <x v="3"/>
    <m/>
    <s v="None"/>
    <m/>
    <s v="Not Set"/>
    <m/>
    <m/>
    <x v="2812"/>
  </r>
  <r>
    <s v="520339-00"/>
    <s v="TA I TYEE"/>
    <x v="6433"/>
    <m/>
    <s v="RES,THK,0402,604,1%"/>
    <s v="Passed"/>
    <m/>
    <s v="Incomplete"/>
    <s v="Incomplete"/>
    <s v="Not Applicable"/>
    <s v="Incomplete"/>
    <x v="3"/>
    <m/>
    <s v="None"/>
    <m/>
    <s v="Not Set"/>
    <m/>
    <m/>
    <x v="2813"/>
  </r>
  <r>
    <s v="501157-00"/>
    <s v="TA I TYEE"/>
    <x v="6434"/>
    <m/>
    <s v="RES,THK,0402,100,5%,63mW"/>
    <s v="Passed"/>
    <m/>
    <s v="Incomplete"/>
    <s v="Incomplete"/>
    <s v="Not Applicable"/>
    <s v="Incomplete"/>
    <x v="3"/>
    <m/>
    <s v="None"/>
    <m/>
    <s v="Not Set"/>
    <m/>
    <m/>
    <x v="2814"/>
  </r>
  <r>
    <s v="500210-00"/>
    <s v="TA I TYEE"/>
    <x v="6435"/>
    <m/>
    <s v="RES,THK,0402,10K,5%,63mW"/>
    <s v="Passed"/>
    <m/>
    <s v="Incomplete"/>
    <s v="Incomplete"/>
    <s v="Not Applicable"/>
    <s v="Incomplete"/>
    <x v="3"/>
    <m/>
    <s v="None"/>
    <m/>
    <s v="Not Set"/>
    <m/>
    <m/>
    <x v="2815"/>
  </r>
  <r>
    <s v="520160-00"/>
    <s v="TA I TYEE"/>
    <x v="6436"/>
    <m/>
    <s v="CHIP RES 100K 5% 100PPM 0402 1/16W"/>
    <s v="Passed"/>
    <m/>
    <s v="Incomplete"/>
    <s v="Incomplete"/>
    <s v="Not Applicable"/>
    <s v="Incomplete"/>
    <x v="3"/>
    <m/>
    <s v="None"/>
    <m/>
    <s v="Not Set"/>
    <m/>
    <m/>
    <x v="2816"/>
  </r>
  <r>
    <s v="500566-00"/>
    <s v="TA I TYEE"/>
    <x v="6437"/>
    <m/>
    <s v="RES,THK,0402,4.7K,5%,63mW,50V"/>
    <s v="Passed"/>
    <m/>
    <s v="Incomplete"/>
    <s v="Incomplete"/>
    <s v="Not Applicable"/>
    <s v="Incomplete"/>
    <x v="3"/>
    <m/>
    <s v="None"/>
    <m/>
    <s v="Not Set"/>
    <m/>
    <m/>
    <x v="2817"/>
  </r>
  <r>
    <s v="502101-00"/>
    <s v="TA I TYEE"/>
    <x v="6438"/>
    <m/>
    <s v="RES,THK,0402,47K,5%,63mW"/>
    <s v="Passed"/>
    <m/>
    <s v="Incomplete"/>
    <s v="Incomplete"/>
    <s v="Not Applicable"/>
    <s v="Incomplete"/>
    <x v="3"/>
    <m/>
    <s v="None"/>
    <m/>
    <s v="Not Set"/>
    <m/>
    <m/>
    <x v="2818"/>
  </r>
  <r>
    <s v="521745-00"/>
    <s v="TA I TYEE"/>
    <x v="6439"/>
    <m/>
    <s v="RES,THK,0603,2.2K,5%"/>
    <s v="Passed"/>
    <m/>
    <s v="Incomplete"/>
    <s v="Incomplete"/>
    <s v="Not Applicable"/>
    <s v="Incomplete"/>
    <x v="3"/>
    <m/>
    <s v="None"/>
    <m/>
    <s v="Not Set"/>
    <m/>
    <m/>
    <x v="2819"/>
  </r>
  <r>
    <s v="540544-00"/>
    <s v="TA I TYEE"/>
    <x v="6440"/>
    <m/>
    <s v="CHIP RES 100R 5% 100PPM 0603 1/10W L/F"/>
    <s v="Passed"/>
    <m/>
    <s v="Incomplete"/>
    <s v="Incomplete"/>
    <s v="Not Applicable"/>
    <s v="Incomplete"/>
    <x v="3"/>
    <m/>
    <s v="None"/>
    <m/>
    <s v="Not Set"/>
    <m/>
    <m/>
    <x v="2820"/>
  </r>
  <r>
    <s v="500302-00"/>
    <s v="TA I TYEE"/>
    <x v="6441"/>
    <m/>
    <s v="RES,THK,0603,1K,5%"/>
    <s v="Passed"/>
    <m/>
    <s v="Incomplete"/>
    <s v="Incomplete"/>
    <s v="Not Applicable"/>
    <s v="Incomplete"/>
    <x v="3"/>
    <m/>
    <s v="None"/>
    <m/>
    <s v="Not Set"/>
    <m/>
    <m/>
    <x v="2821"/>
  </r>
  <r>
    <s v="500301-00"/>
    <s v="TA I TYEE"/>
    <x v="6442"/>
    <m/>
    <s v="RES,THK,0603,10K,5%,100mW"/>
    <s v="Passed"/>
    <m/>
    <s v="Incomplete"/>
    <s v="Incomplete"/>
    <s v="Not Applicable"/>
    <s v="Incomplete"/>
    <x v="3"/>
    <m/>
    <s v="None"/>
    <m/>
    <s v="Not Set"/>
    <m/>
    <m/>
    <x v="2822"/>
  </r>
  <r>
    <s v="500298-00"/>
    <s v="TA I TYEE"/>
    <x v="6443"/>
    <m/>
    <s v="RES,THK,0603,100K,5%"/>
    <s v="Passed"/>
    <m/>
    <s v="Incomplete"/>
    <s v="Incomplete"/>
    <s v="Not Applicable"/>
    <s v="Incomplete"/>
    <x v="3"/>
    <m/>
    <s v="None"/>
    <m/>
    <s v="Not Set"/>
    <m/>
    <m/>
    <x v="2823"/>
  </r>
  <r>
    <s v="500307-00"/>
    <s v="TA I TYEE"/>
    <x v="6444"/>
    <m/>
    <s v="RES,THK,0603,150,5%"/>
    <s v="Passed"/>
    <m/>
    <s v="Incomplete"/>
    <s v="Incomplete"/>
    <s v="Not Applicable"/>
    <s v="Incomplete"/>
    <x v="3"/>
    <m/>
    <s v="None"/>
    <m/>
    <s v="Not Set"/>
    <m/>
    <m/>
    <x v="2824"/>
  </r>
  <r>
    <s v="502270-00"/>
    <s v="TA I TYEE"/>
    <x v="6445"/>
    <m/>
    <s v="RES,THK,0603,22,5%,100mW,50V"/>
    <s v="Passed"/>
    <m/>
    <s v="Incomplete"/>
    <s v="Incomplete"/>
    <s v="Not Applicable"/>
    <s v="Incomplete"/>
    <x v="3"/>
    <m/>
    <s v="None"/>
    <m/>
    <s v="Not Set"/>
    <m/>
    <m/>
    <x v="2825"/>
  </r>
  <r>
    <s v="521745-00"/>
    <s v="TA I TYEE"/>
    <x v="6446"/>
    <m/>
    <s v="RES,THK,0603,2.2K,5%"/>
    <s v="Passed"/>
    <m/>
    <s v="Incomplete"/>
    <s v="Incomplete"/>
    <s v="Not Applicable"/>
    <s v="Incomplete"/>
    <x v="3"/>
    <m/>
    <s v="None"/>
    <m/>
    <s v="Not Set"/>
    <m/>
    <m/>
    <x v="2826"/>
  </r>
  <r>
    <s v="500557-00"/>
    <s v="TA I TYEE"/>
    <x v="6447"/>
    <m/>
    <s v="CHIP RES 2.2R 5% 200PPM 0603 1/10W"/>
    <s v="Passed"/>
    <m/>
    <s v="Incomplete"/>
    <s v="Incomplete"/>
    <s v="Not Applicable"/>
    <s v="Incomplete"/>
    <x v="3"/>
    <m/>
    <s v="None"/>
    <m/>
    <s v="Not Set"/>
    <m/>
    <m/>
    <x v="2827"/>
  </r>
  <r>
    <s v="500159-00"/>
    <s v="TA I TYEE"/>
    <x v="6448"/>
    <m/>
    <s v="RES,THK,0603,36K,5%"/>
    <s v="Passed"/>
    <m/>
    <s v="Incomplete"/>
    <s v="Incomplete"/>
    <s v="Not Applicable"/>
    <s v="Incomplete"/>
    <x v="3"/>
    <m/>
    <s v="None"/>
    <m/>
    <s v="Not Set"/>
    <m/>
    <m/>
    <x v="2828"/>
  </r>
  <r>
    <s v="500558-00"/>
    <s v="TA I TYEE"/>
    <x v="6449"/>
    <m/>
    <s v="CHIP RES 470R 5% 100PPM 0603 1/10W"/>
    <s v="Passed"/>
    <m/>
    <s v="Incomplete"/>
    <s v="Incomplete"/>
    <s v="Not Applicable"/>
    <s v="Incomplete"/>
    <x v="3"/>
    <m/>
    <s v="None"/>
    <m/>
    <s v="Not Set"/>
    <m/>
    <m/>
    <x v="2829"/>
  </r>
  <r>
    <s v="500297-00"/>
    <s v="TA I TYEE"/>
    <x v="6450"/>
    <m/>
    <s v="CHIP RES 4.7K 5% 100PPM 0603 1/10W"/>
    <s v="Passed"/>
    <m/>
    <s v="Incomplete"/>
    <s v="Incomplete"/>
    <s v="Not Applicable"/>
    <s v="Incomplete"/>
    <x v="3"/>
    <m/>
    <s v="None"/>
    <m/>
    <s v="Not Set"/>
    <m/>
    <m/>
    <x v="2830"/>
  </r>
  <r>
    <s v="500299-00"/>
    <s v="TA I TYEE"/>
    <x v="6451"/>
    <m/>
    <s v="RES,THK,0603,47K,5%,100mW"/>
    <s v="Passed"/>
    <m/>
    <s v="Incomplete"/>
    <s v="Incomplete"/>
    <s v="Not Applicable"/>
    <s v="Incomplete"/>
    <x v="3"/>
    <m/>
    <s v="None"/>
    <m/>
    <s v="Not Set"/>
    <m/>
    <m/>
    <x v="2831"/>
  </r>
  <r>
    <n v="4926064"/>
    <s v="TDK"/>
    <x v="6452"/>
    <m/>
    <s v="CAP SMD CER 100,000pF (0.1uF) 10% 6.3V X5R (DC Blocking Cap) 0201_ICT, (Pb Free)"/>
    <s v="Passed"/>
    <m/>
    <s v="Incomplete"/>
    <s v="Incomplete"/>
    <s v="Not Applicable"/>
    <s v="Incomplete"/>
    <x v="3"/>
    <m/>
    <s v="None"/>
    <m/>
    <s v="Not Set"/>
    <m/>
    <m/>
    <x v="2832"/>
  </r>
  <r>
    <n v="10002161"/>
    <s v="TDK"/>
    <x v="6453"/>
    <m/>
    <s v="CAP SMD CER, 1.0uF 20% 6.3V, X5R, 0201"/>
    <s v="Passed"/>
    <m/>
    <s v="Incomplete"/>
    <s v="Incomplete"/>
    <s v="Not Applicable"/>
    <s v="Incomplete"/>
    <x v="3"/>
    <m/>
    <s v="None"/>
    <m/>
    <s v="Not Set"/>
    <m/>
    <m/>
    <x v="0"/>
  </r>
  <r>
    <n v="10000037"/>
    <s v="TDK"/>
    <x v="6454"/>
    <m/>
    <s v="CAP, SMD, 33nF 10%, 6.3V , X5R, 0201"/>
    <s v="Passed"/>
    <m/>
    <s v="Incomplete"/>
    <s v="Incomplete"/>
    <s v="Not Applicable"/>
    <s v="Incomplete"/>
    <x v="3"/>
    <m/>
    <s v="None"/>
    <m/>
    <s v="Not Set"/>
    <m/>
    <m/>
    <x v="2833"/>
  </r>
  <r>
    <n v="10002081"/>
    <s v="TDK"/>
    <x v="6455"/>
    <m/>
    <s v="CAP, MLCC, 0.047UF,10%, 6.3V, X5R,  0201"/>
    <s v="Passed"/>
    <m/>
    <s v="Incomplete"/>
    <s v="Incomplete"/>
    <s v="Not Applicable"/>
    <s v="Incomplete"/>
    <x v="3"/>
    <m/>
    <s v="None"/>
    <m/>
    <s v="Not Set"/>
    <m/>
    <m/>
    <x v="2834"/>
  </r>
  <r>
    <n v="10001002"/>
    <s v="TDK"/>
    <x v="6456"/>
    <m/>
    <s v="Cap SMD 100pF 10% 25V  X5R, 0201 (Pb Free)"/>
    <s v="Passed"/>
    <m/>
    <s v="Incomplete"/>
    <s v="Incomplete"/>
    <s v="Not Applicable"/>
    <s v="Incomplete"/>
    <x v="3"/>
    <m/>
    <s v="None"/>
    <m/>
    <s v="Not Set"/>
    <m/>
    <m/>
    <x v="2835"/>
  </r>
  <r>
    <n v="10000540"/>
    <s v="TDK"/>
    <x v="6457"/>
    <m/>
    <s v="CAP SMD CER 220pF 10% 25V X5R, 0201, (Pb Free)"/>
    <s v="Passed"/>
    <m/>
    <s v="Incomplete"/>
    <s v="Incomplete"/>
    <s v="Not Applicable"/>
    <s v="Incomplete"/>
    <x v="3"/>
    <m/>
    <s v="None"/>
    <m/>
    <s v="Not Set"/>
    <m/>
    <m/>
    <x v="2836"/>
  </r>
  <r>
    <n v="10000539"/>
    <s v="TDK"/>
    <x v="6458"/>
    <m/>
    <s v="CAP SMD CER 330pF 10% 25V X5R, 0201, (Pb Free)"/>
    <s v="Passed"/>
    <m/>
    <s v="Incomplete"/>
    <s v="Incomplete"/>
    <s v="Not Applicable"/>
    <s v="Incomplete"/>
    <x v="3"/>
    <m/>
    <s v="None"/>
    <m/>
    <s v="Not Set"/>
    <m/>
    <m/>
    <x v="2837"/>
  </r>
  <r>
    <n v="10000538"/>
    <s v="TDK"/>
    <x v="6459"/>
    <m/>
    <s v="CAP SMD CER 470pF 10% 25V X5R, 0201, (Pb Free)"/>
    <s v="Passed"/>
    <m/>
    <s v="Incomplete"/>
    <s v="Incomplete"/>
    <s v="Not Applicable"/>
    <s v="Incomplete"/>
    <x v="3"/>
    <m/>
    <s v="None"/>
    <m/>
    <s v="Not Set"/>
    <m/>
    <m/>
    <x v="2838"/>
  </r>
  <r>
    <s v="534753-00"/>
    <s v="TDK"/>
    <x v="6460"/>
    <m/>
    <s v="CAP,CER,0402,1000pF,5%"/>
    <s v="Passed"/>
    <m/>
    <s v="Incomplete"/>
    <s v="Incomplete"/>
    <s v="Not Applicable"/>
    <s v="Incomplete"/>
    <x v="3"/>
    <m/>
    <s v="None"/>
    <m/>
    <s v="Not Set"/>
    <m/>
    <m/>
    <x v="2839"/>
  </r>
  <r>
    <n v="4926037"/>
    <s v="TDK"/>
    <x v="6461"/>
    <m/>
    <s v="Cap SMD CER COG/NPO 10pF 5% 50V, 0402 (Pb Free)"/>
    <s v="Passed"/>
    <m/>
    <s v="Incomplete"/>
    <s v="Incomplete"/>
    <s v="Not Applicable"/>
    <s v="Incomplete"/>
    <x v="3"/>
    <m/>
    <s v="None"/>
    <m/>
    <s v="Not Set"/>
    <m/>
    <m/>
    <x v="2840"/>
  </r>
  <r>
    <n v="4926037"/>
    <s v="TDK"/>
    <x v="6462"/>
    <m/>
    <s v="Cap SMD CER COG/NPO 10pF 5% 50V, 0402 (Pb Free)"/>
    <s v="Passed"/>
    <m/>
    <s v="Incomplete"/>
    <s v="Incomplete"/>
    <s v="Not Applicable"/>
    <s v="Incomplete"/>
    <x v="3"/>
    <m/>
    <s v="None"/>
    <m/>
    <s v="Not Set"/>
    <m/>
    <m/>
    <x v="2841"/>
  </r>
  <r>
    <s v="534756-00"/>
    <s v="TDK"/>
    <x v="6463"/>
    <m/>
    <s v="CAP,CER,0402,10pF,5%"/>
    <s v="Passed"/>
    <m/>
    <s v="Incomplete"/>
    <s v="Incomplete"/>
    <s v="Not Applicable"/>
    <s v="Incomplete"/>
    <x v="3"/>
    <m/>
    <s v="None"/>
    <m/>
    <s v="Not Set"/>
    <m/>
    <m/>
    <x v="2842"/>
  </r>
  <r>
    <n v="10002391"/>
    <s v="TDK"/>
    <x v="6464"/>
    <m/>
    <s v="CAP,100PF,5%,50V,COG,0402"/>
    <s v="Passed"/>
    <m/>
    <s v="Incomplete"/>
    <s v="Incomplete"/>
    <s v="Not Applicable"/>
    <s v="Incomplete"/>
    <x v="3"/>
    <m/>
    <s v="None"/>
    <m/>
    <s v="Not Set"/>
    <m/>
    <m/>
    <x v="2843"/>
  </r>
  <r>
    <n v="4926152"/>
    <s v="TDK"/>
    <x v="6465"/>
    <m/>
    <s v="CAP SMD, CER,  15pF  50V 5%  ,COG/NPO, 0402"/>
    <s v="Passed"/>
    <m/>
    <s v="Incomplete"/>
    <s v="Incomplete"/>
    <s v="Not Applicable"/>
    <s v="Incomplete"/>
    <x v="3"/>
    <m/>
    <s v="None"/>
    <m/>
    <s v="Not Set"/>
    <m/>
    <m/>
    <x v="2844"/>
  </r>
  <r>
    <s v="502523-00"/>
    <s v="TDK"/>
    <x v="6466"/>
    <m/>
    <s v="Cap SMD CER COG/NPO 180pF 5% 50V, 0402 (Pb Free)"/>
    <s v="Passed"/>
    <m/>
    <s v="Incomplete"/>
    <s v="Incomplete"/>
    <s v="Not Applicable"/>
    <s v="Incomplete"/>
    <x v="3"/>
    <m/>
    <s v="None"/>
    <m/>
    <s v="Not Set"/>
    <m/>
    <m/>
    <x v="2845"/>
  </r>
  <r>
    <n v="10000807"/>
    <s v="TDK"/>
    <x v="6467"/>
    <m/>
    <s v="CAP SMD CER COG/NPO 330pF 5% 50V, 0402C_MFP"/>
    <s v="Passed"/>
    <m/>
    <s v="Incomplete"/>
    <s v="Incomplete"/>
    <s v="Not Applicable"/>
    <s v="Incomplete"/>
    <x v="3"/>
    <m/>
    <s v="None"/>
    <m/>
    <s v="Not Set"/>
    <m/>
    <m/>
    <x v="0"/>
  </r>
  <r>
    <s v="500728-00"/>
    <s v="TDK"/>
    <x v="6468"/>
    <m/>
    <s v="CAP,CER,0402,39pF,5%"/>
    <s v="Passed"/>
    <m/>
    <s v="Incomplete"/>
    <s v="Incomplete"/>
    <s v="Not Applicable"/>
    <s v="Incomplete"/>
    <x v="3"/>
    <m/>
    <s v="None"/>
    <m/>
    <s v="Not Set"/>
    <m/>
    <m/>
    <x v="2846"/>
  </r>
  <r>
    <n v="10000183"/>
    <s v="TDK"/>
    <x v="6469"/>
    <m/>
    <s v="CAP SMD CER 47pF 5% 50V COG/NPO, 0402  (Pb Free)"/>
    <s v="Passed"/>
    <m/>
    <s v="Incomplete"/>
    <s v="Incomplete"/>
    <s v="Not Applicable"/>
    <s v="Incomplete"/>
    <x v="3"/>
    <m/>
    <s v="None"/>
    <m/>
    <s v="Not Set"/>
    <m/>
    <m/>
    <x v="0"/>
  </r>
  <r>
    <s v="500354-00"/>
    <s v="TDK"/>
    <x v="6470"/>
    <m/>
    <s v="CAP SMD CER 470pF 5% 16V, 0402, (Pb Free)"/>
    <s v="Passed"/>
    <m/>
    <s v="Incomplete"/>
    <s v="Incomplete"/>
    <s v="Not Applicable"/>
    <s v="Incomplete"/>
    <x v="3"/>
    <m/>
    <s v="None"/>
    <m/>
    <s v="Not Set"/>
    <m/>
    <m/>
    <x v="0"/>
  </r>
  <r>
    <n v="4926044"/>
    <s v="TDK"/>
    <x v="6471"/>
    <m/>
    <s v="Cap SMD CER COG/NPO 470pF 5% 50V, 0402 (Pb Free)"/>
    <s v="Passed"/>
    <m/>
    <s v="Incomplete"/>
    <s v="Incomplete"/>
    <s v="Not Applicable"/>
    <s v="Incomplete"/>
    <x v="3"/>
    <m/>
    <s v="None"/>
    <m/>
    <s v="Not Set"/>
    <m/>
    <m/>
    <x v="0"/>
  </r>
  <r>
    <n v="10000865"/>
    <s v="TDK"/>
    <x v="6472"/>
    <m/>
    <s v="Cap, SMD NOP  82pF 5% 50V, 0402C_MFP"/>
    <s v="Passed"/>
    <m/>
    <s v="Incomplete"/>
    <s v="Incomplete"/>
    <s v="Not Applicable"/>
    <s v="Incomplete"/>
    <x v="3"/>
    <m/>
    <s v="None"/>
    <m/>
    <s v="Not Set"/>
    <m/>
    <m/>
    <x v="2847"/>
  </r>
  <r>
    <n v="10000114"/>
    <s v="TDK"/>
    <x v="6473"/>
    <m/>
    <s v="Cap SMD, CER 820pF 50V 5%, CGO/NPO (Pb Free), 0402"/>
    <s v="Passed"/>
    <m/>
    <s v="Incomplete"/>
    <s v="Incomplete"/>
    <s v="Not Applicable"/>
    <s v="Incomplete"/>
    <x v="3"/>
    <m/>
    <s v="None"/>
    <m/>
    <s v="Not Set"/>
    <m/>
    <m/>
    <x v="2848"/>
  </r>
  <r>
    <n v="4926041"/>
    <s v="TDK"/>
    <x v="6474"/>
    <m/>
    <s v="CAP SMD CER COG/NPO 220pF 5% 50V, 0402C_MFP"/>
    <s v="Passed"/>
    <m/>
    <s v="Incomplete"/>
    <s v="Incomplete"/>
    <s v="Not Applicable"/>
    <s v="Incomplete"/>
    <x v="3"/>
    <m/>
    <s v="None"/>
    <m/>
    <s v="Not Set"/>
    <m/>
    <m/>
    <x v="2849"/>
  </r>
  <r>
    <n v="10002291"/>
    <s v="TDK"/>
    <x v="6475"/>
    <m/>
    <s v="CAP SMD CER 39pF 5% 50V, 0402C_MFP"/>
    <s v="Passed"/>
    <m/>
    <s v="Incomplete"/>
    <s v="Incomplete"/>
    <s v="Not Applicable"/>
    <s v="Incomplete"/>
    <x v="3"/>
    <m/>
    <s v="None"/>
    <m/>
    <s v="Not Set"/>
    <m/>
    <m/>
    <x v="2850"/>
  </r>
  <r>
    <n v="4926069"/>
    <s v="TDK"/>
    <x v="6476"/>
    <m/>
    <s v="CAP SMD CER 68pF 5% 50V, 0402, (Pb Free)"/>
    <s v="Passed"/>
    <m/>
    <s v="Incomplete"/>
    <s v="Incomplete"/>
    <s v="Not Applicable"/>
    <s v="Incomplete"/>
    <x v="3"/>
    <m/>
    <s v="None"/>
    <m/>
    <s v="Not Set"/>
    <m/>
    <m/>
    <x v="2851"/>
  </r>
  <r>
    <n v="10000805"/>
    <s v="TDK"/>
    <x v="6477"/>
    <m/>
    <s v="CAP SMD CER COG/NPO 27pF 5% 50V, 0402C_MFP"/>
    <s v="Passed"/>
    <m/>
    <s v="Incomplete"/>
    <s v="Incomplete"/>
    <s v="Not Applicable"/>
    <s v="Incomplete"/>
    <x v="3"/>
    <m/>
    <s v="None"/>
    <m/>
    <s v="Not Set"/>
    <m/>
    <m/>
    <x v="2852"/>
  </r>
  <r>
    <n v="4926045"/>
    <s v="TDK"/>
    <x v="6478"/>
    <m/>
    <s v="CAP SMD CER, X7R, 3300pF, 10%, 50V, 0402C_MFP"/>
    <s v="Passed"/>
    <m/>
    <s v="Incomplete"/>
    <s v="Incomplete"/>
    <s v="Not Applicable"/>
    <s v="Incomplete"/>
    <x v="3"/>
    <m/>
    <s v="None"/>
    <m/>
    <s v="Not Set"/>
    <m/>
    <m/>
    <x v="2853"/>
  </r>
  <r>
    <n v="4926070"/>
    <s v="TDK"/>
    <x v="6479"/>
    <m/>
    <s v="CAP SMD CER 680pF 10% 50V, 0402, (Pb Free)"/>
    <s v="Passed"/>
    <m/>
    <s v="Incomplete"/>
    <s v="Incomplete"/>
    <s v="Not Applicable"/>
    <s v="Incomplete"/>
    <x v="3"/>
    <m/>
    <s v="None"/>
    <m/>
    <s v="Not Set"/>
    <m/>
    <m/>
    <x v="2854"/>
  </r>
  <r>
    <s v="502306-00"/>
    <s v="TDK"/>
    <x v="6480"/>
    <m/>
    <s v="CER CHIP C 1U 10% X5R 0402 6.3V"/>
    <s v="Passed"/>
    <m/>
    <s v="Incomplete"/>
    <s v="Incomplete"/>
    <s v="Not Applicable"/>
    <s v="Incomplete"/>
    <x v="3"/>
    <m/>
    <s v="None"/>
    <m/>
    <s v="Not Set"/>
    <m/>
    <m/>
    <x v="2855"/>
  </r>
  <r>
    <n v="10000813"/>
    <s v="TDK"/>
    <x v="2642"/>
    <m/>
    <s v="CAP SMD CER 1uF 10% 6.3V X5R,0402C_MFP"/>
    <s v="Passed"/>
    <m/>
    <s v="Incomplete"/>
    <s v="Incomplete"/>
    <s v="Not Applicable"/>
    <s v="Incomplete"/>
    <x v="3"/>
    <m/>
    <s v="None"/>
    <m/>
    <s v="Not Set"/>
    <m/>
    <m/>
    <x v="132"/>
  </r>
  <r>
    <s v="04-0200167-01"/>
    <s v="TDK"/>
    <x v="6481"/>
    <m/>
    <s v="CAP, CER, 1UF, 6.3V, 20%, 0402, X5R,ROHS"/>
    <s v="Passed"/>
    <m/>
    <s v="Incomplete"/>
    <s v="Incomplete"/>
    <s v="Not Applicable"/>
    <s v="Incomplete"/>
    <x v="3"/>
    <m/>
    <s v="None"/>
    <m/>
    <s v="Not Set"/>
    <m/>
    <m/>
    <x v="2856"/>
  </r>
  <r>
    <s v="04-0200167-01"/>
    <s v="TDK"/>
    <x v="6482"/>
    <m/>
    <s v="CAP, CER, 1UF, 6.3V, 20%, 0402, X5R,ROHS"/>
    <s v="Passed"/>
    <m/>
    <s v="Incomplete"/>
    <s v="Incomplete"/>
    <s v="Not Applicable"/>
    <s v="Incomplete"/>
    <x v="3"/>
    <m/>
    <s v="None"/>
    <m/>
    <s v="Not Set"/>
    <m/>
    <m/>
    <x v="0"/>
  </r>
  <r>
    <s v="100278-000"/>
    <s v="TDK"/>
    <x v="6483"/>
    <m/>
    <s v="Cap, 0402, X5R, 1uF, 20%, 6.3V"/>
    <s v="Passed"/>
    <m/>
    <s v="Incomplete"/>
    <s v="Incomplete"/>
    <s v="Not Applicable"/>
    <s v="Incomplete"/>
    <x v="3"/>
    <m/>
    <s v="None"/>
    <m/>
    <s v="Not Set"/>
    <m/>
    <m/>
    <x v="0"/>
  </r>
  <r>
    <n v="10000920"/>
    <s v="TDK"/>
    <x v="6484"/>
    <m/>
    <s v="CAP, SMD 2.2uF, 6.3V, 20% X5R, 0402_MFP (Pb Free)"/>
    <s v="Passed"/>
    <m/>
    <s v="Incomplete"/>
    <s v="Incomplete"/>
    <s v="Not Applicable"/>
    <s v="Incomplete"/>
    <x v="3"/>
    <m/>
    <s v="None"/>
    <m/>
    <s v="Not Set"/>
    <m/>
    <m/>
    <x v="2857"/>
  </r>
  <r>
    <n v="10001661"/>
    <s v="TDK"/>
    <x v="6485"/>
    <m/>
    <s v="CAP SMD CER 1uF 10% 10V X5R, 0402C_MFP"/>
    <s v="Passed"/>
    <m/>
    <s v="Incomplete"/>
    <s v="Incomplete"/>
    <s v="Not Applicable"/>
    <s v="Incomplete"/>
    <x v="3"/>
    <m/>
    <s v="None"/>
    <m/>
    <s v="Not Set"/>
    <m/>
    <m/>
    <x v="2858"/>
  </r>
  <r>
    <n v="10000890"/>
    <s v="TDK"/>
    <x v="6486"/>
    <m/>
    <s v="CAP SMD, 0.47uF, 10%, 10V,  x5R 0402C_MFP"/>
    <s v="Passed"/>
    <m/>
    <s v="Incomplete"/>
    <s v="Incomplete"/>
    <s v="Not Applicable"/>
    <s v="Incomplete"/>
    <x v="3"/>
    <m/>
    <s v="None"/>
    <m/>
    <s v="Not Set"/>
    <m/>
    <m/>
    <x v="2859"/>
  </r>
  <r>
    <n v="4926050"/>
    <s v="TDK"/>
    <x v="6487"/>
    <m/>
    <s v="CAP SMD CER 0.1uF 10% 10V X5R, 0402  (Pb Free)"/>
    <s v="Passed"/>
    <m/>
    <s v="Incomplete"/>
    <s v="Incomplete"/>
    <s v="Not Applicable"/>
    <s v="Incomplete"/>
    <x v="3"/>
    <m/>
    <s v="None"/>
    <m/>
    <s v="Not Set"/>
    <m/>
    <m/>
    <x v="2860"/>
  </r>
  <r>
    <s v="549207-00"/>
    <s v="TDK"/>
    <x v="6488"/>
    <m/>
    <s v="CAP,CER,0402,2.2uF,10%"/>
    <s v="Passed"/>
    <m/>
    <s v="Incomplete"/>
    <s v="Incomplete"/>
    <s v="Not Applicable"/>
    <s v="Incomplete"/>
    <x v="3"/>
    <m/>
    <s v="None"/>
    <m/>
    <s v="Not Set"/>
    <m/>
    <m/>
    <x v="2861"/>
  </r>
  <r>
    <n v="10001345"/>
    <s v="TDK"/>
    <x v="6489"/>
    <m/>
    <s v="Cap SMD CER 0.1uF 10% 25V X5R, 0402C_MFP (Pb Free)"/>
    <s v="Passed"/>
    <m/>
    <s v="Incomplete"/>
    <s v="Incomplete"/>
    <s v="Not Applicable"/>
    <s v="Incomplete"/>
    <x v="3"/>
    <m/>
    <s v="None"/>
    <m/>
    <s v="Not Set"/>
    <m/>
    <m/>
    <x v="2862"/>
  </r>
  <r>
    <s v="536273-00"/>
    <s v="TDK"/>
    <x v="6490"/>
    <m/>
    <s v="CAP,CER,0402,0.1uF,10%"/>
    <s v="Passed"/>
    <m/>
    <s v="Incomplete"/>
    <s v="Incomplete"/>
    <s v="Not Applicable"/>
    <s v="Incomplete"/>
    <x v="3"/>
    <m/>
    <s v="None"/>
    <m/>
    <s v="Not Set"/>
    <m/>
    <m/>
    <x v="2863"/>
  </r>
  <r>
    <n v="10001346"/>
    <s v="TDK"/>
    <x v="6491"/>
    <m/>
    <s v="Cap SMD CER 0.22uF 10% 25V X5R, 0402 (Pb Free)"/>
    <s v="Passed"/>
    <m/>
    <s v="Incomplete"/>
    <s v="Incomplete"/>
    <s v="Not Applicable"/>
    <s v="Incomplete"/>
    <x v="3"/>
    <m/>
    <s v="None"/>
    <m/>
    <s v="Not Set"/>
    <m/>
    <m/>
    <x v="2864"/>
  </r>
  <r>
    <n v="10002416"/>
    <s v="TDK"/>
    <x v="6492"/>
    <m/>
    <s v="CAP SMD CER 2.2uF 10% 6.3V X6S 0402C_MFP"/>
    <s v="Passed"/>
    <m/>
    <s v="Incomplete"/>
    <s v="Incomplete"/>
    <s v="Not Applicable"/>
    <s v="Incomplete"/>
    <x v="3"/>
    <m/>
    <s v="None"/>
    <m/>
    <s v="Not Set"/>
    <m/>
    <m/>
    <x v="2865"/>
  </r>
  <r>
    <s v="500931-00"/>
    <s v="TDK"/>
    <x v="6493"/>
    <m/>
    <s v="CAP,CER,0402,1000pF,10%,16V,X7R"/>
    <s v="Passed"/>
    <m/>
    <s v="Incomplete"/>
    <s v="Incomplete"/>
    <s v="Not Applicable"/>
    <s v="Incomplete"/>
    <x v="3"/>
    <m/>
    <s v="None"/>
    <m/>
    <s v="Not Set"/>
    <m/>
    <m/>
    <x v="2866"/>
  </r>
  <r>
    <s v="11621-00"/>
    <s v="TDK"/>
    <x v="6494"/>
    <m/>
    <s v="CAPACITOR 0.01UF 16V 10% 0402 (Pb Free) (NOT FOR NEW DESIGN)"/>
    <s v="Passed"/>
    <m/>
    <s v="Incomplete"/>
    <s v="Incomplete"/>
    <s v="Not Applicable"/>
    <s v="Incomplete"/>
    <x v="3"/>
    <m/>
    <s v="None"/>
    <m/>
    <s v="Not Set"/>
    <m/>
    <m/>
    <x v="2867"/>
  </r>
  <r>
    <s v="P8155"/>
    <s v="TDK"/>
    <x v="3481"/>
    <m/>
    <s v="CAP SMD CER 0.1uF 10% 16V, (DC Blocking Cap) 0402_ICT , (Pb Free)"/>
    <s v="Passed"/>
    <m/>
    <s v="Incomplete"/>
    <s v="Incomplete"/>
    <s v="Not Applicable"/>
    <s v="Incomplete"/>
    <x v="3"/>
    <m/>
    <s v="None"/>
    <m/>
    <s v="Not Set"/>
    <m/>
    <m/>
    <x v="369"/>
  </r>
  <r>
    <s v="550198-00"/>
    <s v="TDK"/>
    <x v="3482"/>
    <m/>
    <s v="CAP SMD MLCC 0.22uF 16V 10%, X7R, 0402C_MFP"/>
    <s v="Passed"/>
    <m/>
    <s v="Incomplete"/>
    <s v="Incomplete"/>
    <s v="Not Applicable"/>
    <s v="Incomplete"/>
    <x v="3"/>
    <m/>
    <s v="None"/>
    <m/>
    <s v="Not Set"/>
    <m/>
    <m/>
    <x v="370"/>
  </r>
  <r>
    <n v="4926084"/>
    <s v="TDK"/>
    <x v="6495"/>
    <m/>
    <s v="Cap SMD 0.047uf 10V 10% X7R, 0402"/>
    <s v="Passed"/>
    <m/>
    <s v="Incomplete"/>
    <s v="Incomplete"/>
    <s v="Not Applicable"/>
    <s v="Incomplete"/>
    <x v="3"/>
    <m/>
    <s v="None"/>
    <m/>
    <s v="Not Set"/>
    <m/>
    <m/>
    <x v="2868"/>
  </r>
  <r>
    <s v="528503-00"/>
    <s v="TDK"/>
    <x v="6496"/>
    <m/>
    <s v="CAP,CER,0402,5600pF,10%"/>
    <s v="Passed"/>
    <m/>
    <s v="Incomplete"/>
    <s v="Incomplete"/>
    <s v="Not Applicable"/>
    <s v="Incomplete"/>
    <x v="3"/>
    <m/>
    <s v="None"/>
    <m/>
    <s v="Not Set"/>
    <m/>
    <m/>
    <x v="2869"/>
  </r>
  <r>
    <s v="04-1000024-01"/>
    <s v="TDK"/>
    <x v="6497"/>
    <m/>
    <s v="CAP, CER, 1000PF, 25V, 10%, 0402, X7R, ROHS"/>
    <s v="Passed"/>
    <m/>
    <s v="Incomplete"/>
    <s v="Incomplete"/>
    <s v="Not Applicable"/>
    <s v="Incomplete"/>
    <x v="3"/>
    <m/>
    <s v="None"/>
    <m/>
    <s v="Not Set"/>
    <m/>
    <m/>
    <x v="0"/>
  </r>
  <r>
    <s v="502855-00"/>
    <s v="TDK"/>
    <x v="3483"/>
    <m/>
    <s v="CAP SMD CER 0.01uF 10% 16V X7R, 0402C_MFP"/>
    <s v="Passed"/>
    <m/>
    <s v="Incomplete"/>
    <s v="Incomplete"/>
    <s v="Not Applicable"/>
    <s v="Incomplete"/>
    <x v="3"/>
    <m/>
    <s v="None"/>
    <m/>
    <s v="Not Set"/>
    <m/>
    <m/>
    <x v="371"/>
  </r>
  <r>
    <s v="536628-00"/>
    <s v="TDK"/>
    <x v="6498"/>
    <m/>
    <s v="CAP,CER,0402,0.015uF,10%"/>
    <s v="Passed"/>
    <m/>
    <s v="Incomplete"/>
    <s v="Incomplete"/>
    <s v="Not Applicable"/>
    <s v="Incomplete"/>
    <x v="3"/>
    <m/>
    <s v="None"/>
    <m/>
    <s v="Not Set"/>
    <m/>
    <m/>
    <x v="2870"/>
  </r>
  <r>
    <n v="4926087"/>
    <s v="TDK"/>
    <x v="6499"/>
    <m/>
    <s v="CAP SMD CER 0.022uF 10% 16V X7R 0402 , Pb Free"/>
    <s v="Passed"/>
    <m/>
    <s v="Incomplete"/>
    <s v="Incomplete"/>
    <s v="Not Applicable"/>
    <s v="Incomplete"/>
    <x v="3"/>
    <m/>
    <s v="None"/>
    <m/>
    <s v="Not Set"/>
    <m/>
    <m/>
    <x v="2871"/>
  </r>
  <r>
    <n v="10001694"/>
    <s v="TDK"/>
    <x v="6500"/>
    <m/>
    <s v="CAP SMD MLCC 22nF 25V 10%, X7R, 0402C_MFP"/>
    <s v="Passed"/>
    <m/>
    <s v="Incomplete"/>
    <s v="Incomplete"/>
    <s v="Not Applicable"/>
    <s v="Incomplete"/>
    <x v="3"/>
    <m/>
    <s v="None"/>
    <m/>
    <s v="Not Set"/>
    <m/>
    <m/>
    <x v="2872"/>
  </r>
  <r>
    <n v="10001459"/>
    <s v="TDK"/>
    <x v="6501"/>
    <m/>
    <s v="CAP, SMD CER 0.033uF 10% 25V, X7R, 0402"/>
    <s v="Passed"/>
    <m/>
    <s v="Incomplete"/>
    <s v="Incomplete"/>
    <s v="Not Applicable"/>
    <s v="Incomplete"/>
    <x v="3"/>
    <m/>
    <s v="None"/>
    <m/>
    <s v="Not Set"/>
    <m/>
    <m/>
    <x v="0"/>
  </r>
  <r>
    <n v="4926052"/>
    <s v="TDK"/>
    <x v="6502"/>
    <m/>
    <s v="CAP SMD 4700pF 10% 25V X7R, 0402  (Pb Free)"/>
    <s v="Passed"/>
    <m/>
    <s v="Incomplete"/>
    <s v="Incomplete"/>
    <s v="Not Applicable"/>
    <s v="Incomplete"/>
    <x v="3"/>
    <m/>
    <s v="None"/>
    <m/>
    <s v="Not Set"/>
    <m/>
    <m/>
    <x v="2873"/>
  </r>
  <r>
    <n v="10001495"/>
    <s v="TDK"/>
    <x v="6503"/>
    <m/>
    <s v="Cap SMD 100pF 10% 50V  X7R, 0402C_MFP"/>
    <s v="Passed"/>
    <m/>
    <s v="Incomplete"/>
    <s v="Incomplete"/>
    <s v="Not Applicable"/>
    <s v="Incomplete"/>
    <x v="3"/>
    <m/>
    <s v="None"/>
    <m/>
    <s v="Not Set"/>
    <m/>
    <m/>
    <x v="2874"/>
  </r>
  <r>
    <n v="10002290"/>
    <s v="TDK"/>
    <x v="3484"/>
    <m/>
    <s v="CAP SMD 1000pF 10%  50V, X7R, 0402C_MFP"/>
    <s v="Passed"/>
    <m/>
    <s v="Incomplete"/>
    <s v="Incomplete"/>
    <s v="Not Applicable"/>
    <s v="Incomplete"/>
    <x v="3"/>
    <m/>
    <s v="None"/>
    <m/>
    <s v="Not Set"/>
    <m/>
    <m/>
    <x v="372"/>
  </r>
  <r>
    <n v="10001188"/>
    <s v="TDK"/>
    <x v="6504"/>
    <m/>
    <s v="CAP SMD, 1500pF 10% 50V  X7R  0402"/>
    <s v="Passed"/>
    <m/>
    <s v="Incomplete"/>
    <s v="Incomplete"/>
    <s v="Not Applicable"/>
    <s v="Incomplete"/>
    <x v="3"/>
    <m/>
    <s v="None"/>
    <m/>
    <s v="Not Set"/>
    <m/>
    <m/>
    <x v="2875"/>
  </r>
  <r>
    <s v="546297-00"/>
    <s v="TDK"/>
    <x v="6505"/>
    <m/>
    <s v="CAP,CER,0402,2200pF,5%"/>
    <s v="Passed"/>
    <m/>
    <s v="Incomplete"/>
    <s v="Incomplete"/>
    <s v="Not Applicable"/>
    <s v="Incomplete"/>
    <x v="3"/>
    <m/>
    <s v="None"/>
    <m/>
    <s v="Not Set"/>
    <m/>
    <m/>
    <x v="2876"/>
  </r>
  <r>
    <s v="502120-00"/>
    <s v="TDK"/>
    <x v="6506"/>
    <m/>
    <s v="CAP,CER,0402,2200pF,10%,50V,X7R"/>
    <s v="Passed"/>
    <m/>
    <s v="Incomplete"/>
    <s v="Incomplete"/>
    <s v="Not Applicable"/>
    <s v="Incomplete"/>
    <x v="3"/>
    <m/>
    <s v="None"/>
    <m/>
    <s v="Not Set"/>
    <m/>
    <m/>
    <x v="2877"/>
  </r>
  <r>
    <s v="W3308"/>
    <s v="TDK"/>
    <x v="3485"/>
    <m/>
    <s v="CAP, SMD X7R, 2200pF, 50V, 10%, 0402_MFP"/>
    <s v="Passed"/>
    <m/>
    <s v="Incomplete"/>
    <s v="Incomplete"/>
    <s v="Not Applicable"/>
    <s v="Incomplete"/>
    <x v="3"/>
    <m/>
    <s v="None"/>
    <m/>
    <s v="Not Set"/>
    <m/>
    <m/>
    <x v="373"/>
  </r>
  <r>
    <s v="CF002"/>
    <s v="TDK"/>
    <x v="6507"/>
    <m/>
    <s v="CAP SMD, CER  3.3nF  10% 50V, X7R, 0402 (Pb Free), 0402R_MFP"/>
    <s v="Passed"/>
    <m/>
    <s v="Incomplete"/>
    <s v="Incomplete"/>
    <s v="Not Applicable"/>
    <s v="Incomplete"/>
    <x v="3"/>
    <m/>
    <s v="None"/>
    <m/>
    <s v="Not Set"/>
    <m/>
    <m/>
    <x v="2878"/>
  </r>
  <r>
    <n v="10001486"/>
    <s v="TDK"/>
    <x v="6508"/>
    <m/>
    <s v="CAP SMD CER 470pF 10% 50V X7R, 0402C_MFP, (Pb Free)"/>
    <s v="Passed"/>
    <m/>
    <s v="Incomplete"/>
    <s v="Incomplete"/>
    <s v="Not Applicable"/>
    <s v="Incomplete"/>
    <x v="3"/>
    <m/>
    <s v="None"/>
    <m/>
    <s v="Not Set"/>
    <m/>
    <m/>
    <x v="2879"/>
  </r>
  <r>
    <s v="04-0000218-01"/>
    <s v="TDK"/>
    <x v="6509"/>
    <m/>
    <s v="CAP, CER, 4700PF, 50V, 10%, 0402, X7R, ROHS"/>
    <s v="Passed"/>
    <m/>
    <s v="Incomplete"/>
    <s v="Incomplete"/>
    <s v="Not Applicable"/>
    <s v="Incomplete"/>
    <x v="3"/>
    <m/>
    <s v="None"/>
    <m/>
    <s v="Not Set"/>
    <m/>
    <m/>
    <x v="2880"/>
  </r>
  <r>
    <n v="4105047"/>
    <s v="TDK"/>
    <x v="6510"/>
    <m/>
    <s v="CAP SMD 4700pF 10% 25V X7R, 0402C_MFP"/>
    <s v="Passed"/>
    <m/>
    <s v="Incomplete"/>
    <s v="Incomplete"/>
    <s v="Not Applicable"/>
    <s v="Incomplete"/>
    <x v="3"/>
    <m/>
    <s v="None"/>
    <m/>
    <s v="Not Set"/>
    <m/>
    <m/>
    <x v="2881"/>
  </r>
  <r>
    <s v="KC645"/>
    <s v="TDK"/>
    <x v="6511"/>
    <m/>
    <s v="Cap SMD CER, X7R, 6800pF, 10%, 50V,  0402  (Pb Free)"/>
    <s v="Passed"/>
    <m/>
    <s v="Incomplete"/>
    <s v="Incomplete"/>
    <s v="Not Applicable"/>
    <s v="Incomplete"/>
    <x v="3"/>
    <m/>
    <s v="None"/>
    <m/>
    <s v="Not Set"/>
    <m/>
    <m/>
    <x v="2882"/>
  </r>
  <r>
    <s v="527617-00"/>
    <s v="TDK"/>
    <x v="6512"/>
    <m/>
    <s v="CAP,CER,0603,7pF,0.5pF"/>
    <s v="Passed"/>
    <m/>
    <s v="Incomplete"/>
    <s v="Incomplete"/>
    <s v="Not Applicable"/>
    <s v="Incomplete"/>
    <x v="3"/>
    <m/>
    <s v="None"/>
    <m/>
    <s v="Not Set"/>
    <m/>
    <m/>
    <x v="2883"/>
  </r>
  <r>
    <s v="527797-00"/>
    <s v="TDK"/>
    <x v="6513"/>
    <m/>
    <s v="CAP,CER,0603,1200pF,5%"/>
    <s v="Passed"/>
    <m/>
    <s v="Incomplete"/>
    <s v="Incomplete"/>
    <s v="Not Applicable"/>
    <s v="Incomplete"/>
    <x v="3"/>
    <m/>
    <s v="None"/>
    <m/>
    <s v="Not Set"/>
    <m/>
    <m/>
    <x v="2884"/>
  </r>
  <r>
    <s v="527797-00"/>
    <s v="TDK"/>
    <x v="6514"/>
    <m/>
    <s v="CAP,CER,0603,1200pF,5%"/>
    <s v="Passed"/>
    <m/>
    <s v="Incomplete"/>
    <s v="Incomplete"/>
    <s v="Not Applicable"/>
    <s v="Incomplete"/>
    <x v="3"/>
    <m/>
    <s v="None"/>
    <m/>
    <s v="Not Set"/>
    <m/>
    <m/>
    <x v="2885"/>
  </r>
  <r>
    <s v="04-0200068-01"/>
    <s v="TDK"/>
    <x v="6515"/>
    <m/>
    <s v="CAP, CER, 150PF, 5%, 50V, 0603, NPO, ROHS"/>
    <s v="Passed"/>
    <m/>
    <s v="Incomplete"/>
    <s v="Incomplete"/>
    <s v="Not Applicable"/>
    <s v="Incomplete"/>
    <x v="3"/>
    <m/>
    <s v="None"/>
    <m/>
    <s v="Not Set"/>
    <m/>
    <m/>
    <x v="2886"/>
  </r>
  <r>
    <s v="530406-00"/>
    <s v="TDK"/>
    <x v="6516"/>
    <m/>
    <s v="CAP,CER,0603,1500pF,5%"/>
    <s v="Passed"/>
    <m/>
    <s v="Incomplete"/>
    <s v="Incomplete"/>
    <s v="Not Applicable"/>
    <s v="Incomplete"/>
    <x v="3"/>
    <m/>
    <s v="None"/>
    <m/>
    <s v="Not Set"/>
    <m/>
    <m/>
    <x v="2887"/>
  </r>
  <r>
    <s v="533565-00"/>
    <s v="TDK"/>
    <x v="6517"/>
    <m/>
    <s v="CAP,CER,0603,1800pF,5%"/>
    <s v="Passed"/>
    <m/>
    <s v="Incomplete"/>
    <s v="Incomplete"/>
    <s v="Not Applicable"/>
    <s v="Incomplete"/>
    <x v="3"/>
    <m/>
    <s v="None"/>
    <m/>
    <s v="Not Set"/>
    <m/>
    <m/>
    <x v="2888"/>
  </r>
  <r>
    <s v="533565-00"/>
    <s v="TDK"/>
    <x v="6518"/>
    <m/>
    <s v="CAP,CER,0603,1800pF,5%"/>
    <s v="Passed"/>
    <m/>
    <s v="Incomplete"/>
    <s v="Incomplete"/>
    <s v="Not Applicable"/>
    <s v="Incomplete"/>
    <x v="3"/>
    <m/>
    <s v="None"/>
    <m/>
    <s v="Not Set"/>
    <m/>
    <m/>
    <x v="2889"/>
  </r>
  <r>
    <s v="500288-00"/>
    <s v="TDK"/>
    <x v="6519"/>
    <m/>
    <s v="CAP,CER,0603,27pF,5%"/>
    <s v="Passed"/>
    <m/>
    <s v="Incomplete"/>
    <s v="Incomplete"/>
    <s v="Not Applicable"/>
    <s v="Incomplete"/>
    <x v="3"/>
    <m/>
    <s v="None"/>
    <m/>
    <s v="Not Set"/>
    <m/>
    <m/>
    <x v="2890"/>
  </r>
  <r>
    <n v="4105036"/>
    <s v="TDK"/>
    <x v="6520"/>
    <m/>
    <s v="CAP SMD CER 47PF 5% 50V COG, 0603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527760-00"/>
    <s v="TDK"/>
    <x v="6521"/>
    <m/>
    <s v="CAP,CER,0603,56pF,5%"/>
    <s v="Passed"/>
    <m/>
    <s v="Incomplete"/>
    <s v="Incomplete"/>
    <s v="Not Applicable"/>
    <s v="Incomplete"/>
    <x v="3"/>
    <m/>
    <s v="None"/>
    <m/>
    <s v="Not Set"/>
    <m/>
    <m/>
    <x v="2891"/>
  </r>
  <r>
    <s v="527760-00"/>
    <s v="TDK"/>
    <x v="6522"/>
    <m/>
    <s v="CAP,CER,0603,56pF,5%"/>
    <s v="Passed"/>
    <m/>
    <s v="Incomplete"/>
    <s v="Incomplete"/>
    <s v="Not Applicable"/>
    <s v="Incomplete"/>
    <x v="3"/>
    <m/>
    <s v="None"/>
    <m/>
    <s v="Not Set"/>
    <m/>
    <m/>
    <x v="2892"/>
  </r>
  <r>
    <n v="10002242"/>
    <s v="TDK"/>
    <x v="6523"/>
    <m/>
    <s v="Cap SMD, MLCC, 680pF, 5%, 50V, C0G,  0603C_MFP"/>
    <s v="Passed"/>
    <m/>
    <s v="Incomplete"/>
    <s v="Incomplete"/>
    <s v="Not Applicable"/>
    <s v="Incomplete"/>
    <x v="3"/>
    <m/>
    <s v="None"/>
    <m/>
    <s v="Not Set"/>
    <m/>
    <m/>
    <x v="2893"/>
  </r>
  <r>
    <s v="531785-00"/>
    <s v="TDK"/>
    <x v="6524"/>
    <m/>
    <s v="CAP,CER,0603,82pF,5%"/>
    <s v="Passed"/>
    <m/>
    <s v="Incomplete"/>
    <s v="Incomplete"/>
    <s v="Not Applicable"/>
    <s v="Incomplete"/>
    <x v="3"/>
    <m/>
    <s v="None"/>
    <m/>
    <s v="Not Set"/>
    <m/>
    <m/>
    <x v="2894"/>
  </r>
  <r>
    <n v="4926047"/>
    <s v="TDK"/>
    <x v="6525"/>
    <m/>
    <s v="CAP SMD CER 120pF 5% 50V,COG, 0603  (Pb Free)"/>
    <s v="Passed"/>
    <m/>
    <s v="Incomplete"/>
    <s v="Incomplete"/>
    <s v="Not Applicable"/>
    <s v="Incomplete"/>
    <x v="3"/>
    <m/>
    <s v="None"/>
    <m/>
    <s v="Not Set"/>
    <m/>
    <m/>
    <x v="2895"/>
  </r>
  <r>
    <n v="4926061"/>
    <s v="TDK"/>
    <x v="6526"/>
    <m/>
    <s v="CAP SMD CER 10uF 20% 4V X5R, 0603 , (Pb Free)"/>
    <s v="Passed"/>
    <m/>
    <s v="Incomplete"/>
    <s v="Incomplete"/>
    <s v="Not Applicable"/>
    <s v="Incomplete"/>
    <x v="3"/>
    <m/>
    <s v="None"/>
    <m/>
    <s v="Not Set"/>
    <m/>
    <m/>
    <x v="2896"/>
  </r>
  <r>
    <s v="536642-00"/>
    <s v="TDK"/>
    <x v="6527"/>
    <m/>
    <s v="CAP,CER,22UF,4V,20%,0603,X5R"/>
    <s v="Passed"/>
    <m/>
    <s v="Incomplete"/>
    <s v="Incomplete"/>
    <s v="Not Applicable"/>
    <s v="Incomplete"/>
    <x v="3"/>
    <m/>
    <s v="None"/>
    <m/>
    <s v="Not Set"/>
    <m/>
    <m/>
    <x v="2897"/>
  </r>
  <r>
    <s v="04-1000029-01"/>
    <s v="TDK"/>
    <x v="6528"/>
    <m/>
    <s v="CAP, CER, 1UF, 6.3V, 10%, 0603, X5R, ROHS"/>
    <s v="Passed"/>
    <m/>
    <s v="Incomplete"/>
    <s v="Incomplete"/>
    <s v="Not Applicable"/>
    <s v="Incomplete"/>
    <x v="3"/>
    <m/>
    <s v="None"/>
    <m/>
    <s v="Not Set"/>
    <m/>
    <m/>
    <x v="2898"/>
  </r>
  <r>
    <n v="4926022"/>
    <s v="TDK"/>
    <x v="6529"/>
    <m/>
    <s v="CAP SMD 1.0uF 20% 6.3V, X5R, 0603 (Pb Free)"/>
    <s v="Passed"/>
    <m/>
    <s v="Incomplete"/>
    <s v="Incomplete"/>
    <s v="Not Applicable"/>
    <s v="Incomplete"/>
    <x v="3"/>
    <m/>
    <s v="None"/>
    <m/>
    <s v="Not Set"/>
    <m/>
    <m/>
    <x v="2899"/>
  </r>
  <r>
    <s v="502363-00"/>
    <s v="TDK"/>
    <x v="6530"/>
    <m/>
    <s v="CAP,CER,0603,10uF,20%,6.3V,X5R"/>
    <s v="Passed"/>
    <m/>
    <s v="Incomplete"/>
    <s v="Incomplete"/>
    <s v="Not Applicable"/>
    <s v="Incomplete"/>
    <x v="3"/>
    <m/>
    <s v="None"/>
    <m/>
    <s v="Not Set"/>
    <m/>
    <m/>
    <x v="2900"/>
  </r>
  <r>
    <n v="10000613"/>
    <s v="TDK"/>
    <x v="6531"/>
    <m/>
    <s v="Cap, 0603, X5R, 10uF, 20%, 6.3V"/>
    <s v="Passed"/>
    <m/>
    <s v="Incomplete"/>
    <s v="Incomplete"/>
    <s v="Not Applicable"/>
    <s v="Incomplete"/>
    <x v="3"/>
    <m/>
    <s v="None"/>
    <m/>
    <s v="Not Set"/>
    <m/>
    <m/>
    <x v="2901"/>
  </r>
  <r>
    <n v="4926150"/>
    <s v="TDK"/>
    <x v="6532"/>
    <m/>
    <s v="Cap, 0603, X5R, 2.2uF, 20%, 6.3V"/>
    <s v="Passed"/>
    <m/>
    <s v="Incomplete"/>
    <s v="Incomplete"/>
    <s v="Not Applicable"/>
    <s v="Incomplete"/>
    <x v="3"/>
    <m/>
    <s v="None"/>
    <m/>
    <s v="Not Set"/>
    <m/>
    <m/>
    <x v="2902"/>
  </r>
  <r>
    <s v="100277-000"/>
    <s v="TDK"/>
    <x v="6533"/>
    <m/>
    <s v="Cap, 0603, X5R, 4.7uF, 20%, 6.3V"/>
    <s v="Passed"/>
    <m/>
    <s v="Incomplete"/>
    <s v="Incomplete"/>
    <s v="Not Applicable"/>
    <s v="Incomplete"/>
    <x v="3"/>
    <m/>
    <s v="None"/>
    <m/>
    <s v="Not Set"/>
    <m/>
    <m/>
    <x v="2903"/>
  </r>
  <r>
    <n v="4926034"/>
    <s v="TDK"/>
    <x v="6534"/>
    <m/>
    <s v="Cap SMD CER 1.0uF 20% 10V X5R, 0603 (Pb Free)"/>
    <s v="Passed"/>
    <m/>
    <s v="Incomplete"/>
    <s v="Incomplete"/>
    <s v="Not Applicable"/>
    <s v="Incomplete"/>
    <x v="3"/>
    <m/>
    <s v="None"/>
    <m/>
    <s v="Not Set"/>
    <m/>
    <m/>
    <x v="2904"/>
  </r>
  <r>
    <s v="535322-00"/>
    <s v="TDK"/>
    <x v="6535"/>
    <m/>
    <s v="CAP,CER,0603,4.7uF,10%"/>
    <s v="Passed"/>
    <m/>
    <s v="Incomplete"/>
    <s v="Incomplete"/>
    <s v="Not Applicable"/>
    <s v="Incomplete"/>
    <x v="3"/>
    <m/>
    <s v="None"/>
    <m/>
    <s v="Not Set"/>
    <m/>
    <m/>
    <x v="2905"/>
  </r>
  <r>
    <s v="522286-00"/>
    <s v="TDK"/>
    <x v="6536"/>
    <m/>
    <s v="CAP,CER,0603,1uF,10%"/>
    <s v="Passed"/>
    <m/>
    <s v="Incomplete"/>
    <s v="Incomplete"/>
    <s v="Not Applicable"/>
    <s v="Incomplete"/>
    <x v="3"/>
    <m/>
    <s v="None"/>
    <m/>
    <s v="Not Set"/>
    <m/>
    <m/>
    <x v="2906"/>
  </r>
  <r>
    <n v="10001807"/>
    <s v="TDK"/>
    <x v="6537"/>
    <m/>
    <s v="Cap SMD 2.2uF, 10%, 16V, X5R, 0603C_MFP"/>
    <s v="Passed"/>
    <m/>
    <s v="Incomplete"/>
    <s v="Incomplete"/>
    <s v="Not Applicable"/>
    <s v="Incomplete"/>
    <x v="3"/>
    <m/>
    <s v="None"/>
    <m/>
    <s v="Not Set"/>
    <m/>
    <m/>
    <x v="2907"/>
  </r>
  <r>
    <s v="11847-00"/>
    <s v="TDK"/>
    <x v="6538"/>
    <m/>
    <s v="CAPACITOR CERAMIC 680PF 10V X7R (Pb Free)"/>
    <s v="Passed"/>
    <m/>
    <s v="Incomplete"/>
    <s v="Incomplete"/>
    <s v="Not Applicable"/>
    <s v="Incomplete"/>
    <x v="3"/>
    <m/>
    <s v="None"/>
    <m/>
    <s v="Not Set"/>
    <m/>
    <m/>
    <x v="2908"/>
  </r>
  <r>
    <n v="4926014"/>
    <s v="TDK"/>
    <x v="6539"/>
    <m/>
    <s v="CAP SMD 0.1UF 16V 10%, X7R, 0603  (Pb Free)"/>
    <s v="Passed"/>
    <m/>
    <s v="Incomplete"/>
    <s v="Incomplete"/>
    <s v="Not Applicable"/>
    <s v="Incomplete"/>
    <x v="3"/>
    <m/>
    <s v="None"/>
    <m/>
    <s v="Not Set"/>
    <m/>
    <m/>
    <x v="2909"/>
  </r>
  <r>
    <s v="04-1000018-01"/>
    <s v="TDK"/>
    <x v="2659"/>
    <m/>
    <s v="CAP, CER, 1UF, 16V, 20%, 0603, X7R,ROHS"/>
    <s v="Passed"/>
    <m/>
    <s v="Incomplete"/>
    <s v="Incomplete"/>
    <s v="Not Applicable"/>
    <s v="Incomplete"/>
    <x v="3"/>
    <m/>
    <s v="None"/>
    <m/>
    <s v="Not Set"/>
    <m/>
    <m/>
    <x v="135"/>
  </r>
  <r>
    <s v="04-1000018-01"/>
    <s v="TDK"/>
    <x v="2658"/>
    <m/>
    <s v="CAP, CER, 1UF, 16V, 20%, 0603, X7R,ROHS"/>
    <s v="Passed"/>
    <m/>
    <s v="Incomplete"/>
    <s v="Incomplete"/>
    <s v="Not Applicable"/>
    <s v="Incomplete"/>
    <x v="3"/>
    <m/>
    <s v="None"/>
    <m/>
    <s v="Not Set"/>
    <m/>
    <m/>
    <x v="134"/>
  </r>
  <r>
    <n v="10000682"/>
    <s v="TDK"/>
    <x v="6540"/>
    <m/>
    <s v="Cap SMD, CERAMIC 0.47UF 20%, 16V, X7R 0603"/>
    <s v="Passed"/>
    <m/>
    <s v="Incomplete"/>
    <s v="Incomplete"/>
    <s v="Not Applicable"/>
    <s v="Incomplete"/>
    <x v="3"/>
    <m/>
    <s v="None"/>
    <m/>
    <s v="Not Set"/>
    <m/>
    <m/>
    <x v="2910"/>
  </r>
  <r>
    <n v="10000803"/>
    <s v="TDK"/>
    <x v="6541"/>
    <m/>
    <s v="Cap SMD, CERAMIC 0.47UF 20%, 16V, X7R 0603"/>
    <s v="Passed"/>
    <m/>
    <s v="Incomplete"/>
    <s v="Incomplete"/>
    <s v="Not Applicable"/>
    <s v="Incomplete"/>
    <x v="3"/>
    <m/>
    <s v="None"/>
    <m/>
    <s v="Not Set"/>
    <m/>
    <m/>
    <x v="2911"/>
  </r>
  <r>
    <s v="502557-00"/>
    <s v="TDK"/>
    <x v="6542"/>
    <m/>
    <s v="CAP,CER,0603,1000pF,10%,25V,X7R"/>
    <s v="Passed"/>
    <m/>
    <s v="Incomplete"/>
    <s v="Incomplete"/>
    <s v="Not Applicable"/>
    <s v="Incomplete"/>
    <x v="3"/>
    <m/>
    <s v="None"/>
    <m/>
    <s v="Not Set"/>
    <m/>
    <m/>
    <x v="2912"/>
  </r>
  <r>
    <s v="04-0200321-01"/>
    <s v="TDK"/>
    <x v="6543"/>
    <m/>
    <s v="CAP, CER, 0.1UF, 50V, 10%, 0603, X7R, ROHS"/>
    <s v="Passed"/>
    <m/>
    <s v="Incomplete"/>
    <s v="Incomplete"/>
    <s v="Not Applicable"/>
    <s v="Incomplete"/>
    <x v="3"/>
    <m/>
    <s v="None"/>
    <m/>
    <s v="Not Set"/>
    <m/>
    <m/>
    <x v="2913"/>
  </r>
  <r>
    <n v="4926033"/>
    <s v="TDK"/>
    <x v="6544"/>
    <m/>
    <s v="Cap SMD CER 0.1uF 10% 25V X7R, 0603C_MFP (Pb Free)"/>
    <s v="Passed"/>
    <m/>
    <s v="Incomplete"/>
    <s v="Incomplete"/>
    <s v="Not Applicable"/>
    <s v="Incomplete"/>
    <x v="3"/>
    <m/>
    <s v="None"/>
    <m/>
    <s v="Not Set"/>
    <m/>
    <m/>
    <x v="2914"/>
  </r>
  <r>
    <s v="502556-00"/>
    <s v="TDK"/>
    <x v="6545"/>
    <m/>
    <s v="CER CHIP C 0.22U 10% X7R 0603 25V"/>
    <s v="Passed"/>
    <m/>
    <s v="Incomplete"/>
    <s v="Incomplete"/>
    <s v="Not Applicable"/>
    <s v="Incomplete"/>
    <x v="3"/>
    <m/>
    <s v="None"/>
    <m/>
    <s v="Not Set"/>
    <m/>
    <m/>
    <x v="2915"/>
  </r>
  <r>
    <s v="527758-00"/>
    <s v="TDK"/>
    <x v="6546"/>
    <m/>
    <s v="CER CHIP C 0.22U 10% X7R 0603 25V"/>
    <s v="Passed"/>
    <m/>
    <s v="Incomplete"/>
    <s v="Incomplete"/>
    <s v="Not Applicable"/>
    <s v="Incomplete"/>
    <x v="3"/>
    <m/>
    <s v="None"/>
    <m/>
    <s v="Not Set"/>
    <m/>
    <m/>
    <x v="2916"/>
  </r>
  <r>
    <n v="10000981"/>
    <s v="TDK"/>
    <x v="6547"/>
    <m/>
    <s v="CAP SMD, CER, X7R, 0.22uF, 10%, 25V, 0603C_MFP"/>
    <s v="Passed"/>
    <m/>
    <s v="Incomplete"/>
    <s v="Incomplete"/>
    <s v="Not Applicable"/>
    <s v="Incomplete"/>
    <x v="3"/>
    <m/>
    <s v="None"/>
    <m/>
    <s v="Not Set"/>
    <m/>
    <m/>
    <x v="2917"/>
  </r>
  <r>
    <n v="4105021"/>
    <s v="TDK"/>
    <x v="6548"/>
    <m/>
    <s v="CAP SMD 1000pf 10% 50V, X7R, 0603"/>
    <s v="Passed"/>
    <m/>
    <s v="Incomplete"/>
    <s v="Incomplete"/>
    <s v="Not Applicable"/>
    <s v="Incomplete"/>
    <x v="3"/>
    <m/>
    <s v="None"/>
    <m/>
    <s v="Not Set"/>
    <m/>
    <m/>
    <x v="2918"/>
  </r>
  <r>
    <n v="4926049"/>
    <s v="TDK"/>
    <x v="6549"/>
    <m/>
    <s v="CAP SMD .01UF 50V 10% X7R, 0603"/>
    <s v="Passed"/>
    <m/>
    <s v="Incomplete"/>
    <s v="Incomplete"/>
    <s v="Not Applicable"/>
    <s v="Incomplete"/>
    <x v="3"/>
    <m/>
    <s v="None"/>
    <m/>
    <s v="Not Set"/>
    <m/>
    <m/>
    <x v="0"/>
  </r>
  <r>
    <s v="524324-00"/>
    <s v="TDK"/>
    <x v="6550"/>
    <m/>
    <s v="CAP,CER,0603,1200pF,10%"/>
    <s v="Passed"/>
    <m/>
    <s v="Incomplete"/>
    <s v="Incomplete"/>
    <s v="Not Applicable"/>
    <s v="Incomplete"/>
    <x v="3"/>
    <m/>
    <s v="None"/>
    <m/>
    <s v="Not Set"/>
    <m/>
    <m/>
    <x v="2919"/>
  </r>
  <r>
    <n v="4105045"/>
    <s v="TDK"/>
    <x v="6551"/>
    <m/>
    <s v="Cap SMD 1500pF 5% 50V, X7R, 0603  (Pb Free)"/>
    <s v="Passed"/>
    <m/>
    <s v="Incomplete"/>
    <s v="Incomplete"/>
    <s v="Not Applicable"/>
    <s v="Incomplete"/>
    <x v="3"/>
    <m/>
    <s v="None"/>
    <m/>
    <s v="Not Set"/>
    <m/>
    <m/>
    <x v="2920"/>
  </r>
  <r>
    <s v="11851-00"/>
    <s v="TDK"/>
    <x v="6552"/>
    <m/>
    <s v="CAPACITOR 1500PF 50V 10% X7R 0603 PKG (Pb Free) (NOT FOR NEW DESIGN)"/>
    <s v="Passed"/>
    <m/>
    <s v="Incomplete"/>
    <s v="Incomplete"/>
    <s v="Not Applicable"/>
    <s v="Incomplete"/>
    <x v="3"/>
    <m/>
    <s v="None"/>
    <m/>
    <s v="Not Set"/>
    <m/>
    <m/>
    <x v="2921"/>
  </r>
  <r>
    <n v="4105050"/>
    <s v="TDK"/>
    <x v="6553"/>
    <m/>
    <s v="CAP SMD 330pF 5% 50V, X7R, 0603"/>
    <s v="Passed"/>
    <m/>
    <s v="Incomplete"/>
    <s v="Incomplete"/>
    <s v="Not Applicable"/>
    <s v="Incomplete"/>
    <x v="3"/>
    <m/>
    <s v="None"/>
    <m/>
    <s v="Not Set"/>
    <m/>
    <m/>
    <x v="2922"/>
  </r>
  <r>
    <s v="502561-00"/>
    <s v="TDK"/>
    <x v="6554"/>
    <m/>
    <s v="CAP 0603 X7R 4700PF 10% 50V"/>
    <s v="Passed"/>
    <m/>
    <s v="Incomplete"/>
    <s v="Incomplete"/>
    <s v="Not Applicable"/>
    <s v="Incomplete"/>
    <x v="3"/>
    <m/>
    <s v="None"/>
    <m/>
    <s v="Not Set"/>
    <m/>
    <m/>
    <x v="2923"/>
  </r>
  <r>
    <n v="4105016"/>
    <s v="TDK"/>
    <x v="6555"/>
    <m/>
    <s v="Cap, 0805, C0G, 1000pF, 5%, 50V (NOT FOR NEW DESIGN)"/>
    <s v="Passed"/>
    <m/>
    <s v="Incomplete"/>
    <s v="Incomplete"/>
    <s v="Not Applicable"/>
    <s v="Incomplete"/>
    <x v="3"/>
    <m/>
    <s v="None"/>
    <m/>
    <s v="Not Set"/>
    <m/>
    <m/>
    <x v="2924"/>
  </r>
  <r>
    <n v="4926002"/>
    <s v="TDK"/>
    <x v="6556"/>
    <m/>
    <s v="CAP SMD CER 10uF, 10%, 6.3V, 0805 (Pb Free)"/>
    <s v="Passed"/>
    <m/>
    <s v="Incomplete"/>
    <s v="Incomplete"/>
    <s v="Not Applicable"/>
    <s v="Incomplete"/>
    <x v="3"/>
    <m/>
    <s v="None"/>
    <m/>
    <s v="Not Set"/>
    <m/>
    <m/>
    <x v="2925"/>
  </r>
  <r>
    <s v="501094-00"/>
    <s v="TDK"/>
    <x v="6557"/>
    <m/>
    <s v="CAP,CER,0805,10uF,20%"/>
    <s v="Passed"/>
    <m/>
    <s v="Incomplete"/>
    <s v="Incomplete"/>
    <s v="Not Applicable"/>
    <s v="Incomplete"/>
    <x v="3"/>
    <m/>
    <s v="None"/>
    <m/>
    <s v="Not Set"/>
    <m/>
    <m/>
    <x v="2926"/>
  </r>
  <r>
    <s v="04-0000129-01"/>
    <s v="TDK"/>
    <x v="6558"/>
    <m/>
    <s v="CAP, CER, 22UF, 6.3V, 20%, 0805, X5R, ROHS"/>
    <s v="Passed"/>
    <m/>
    <s v="Incomplete"/>
    <s v="Incomplete"/>
    <s v="Not Applicable"/>
    <s v="Incomplete"/>
    <x v="3"/>
    <m/>
    <s v="None"/>
    <m/>
    <s v="Not Set"/>
    <m/>
    <m/>
    <x v="0"/>
  </r>
  <r>
    <n v="4926154"/>
    <s v="TDK"/>
    <x v="6559"/>
    <m/>
    <s v="CAP, SMD, CER  22uF  20% 6.3V,X5R, 0805C_MFP"/>
    <s v="Passed"/>
    <m/>
    <s v="Incomplete"/>
    <s v="Incomplete"/>
    <s v="Not Applicable"/>
    <s v="Incomplete"/>
    <x v="3"/>
    <m/>
    <s v="None"/>
    <m/>
    <s v="Not Set"/>
    <m/>
    <m/>
    <x v="2927"/>
  </r>
  <r>
    <s v="548167-00"/>
    <s v="TDK"/>
    <x v="6560"/>
    <m/>
    <s v="CAP,33UF,20%,4V,X5R,0805"/>
    <s v="Passed"/>
    <m/>
    <s v="Incomplete"/>
    <s v="Incomplete"/>
    <s v="Not Applicable"/>
    <s v="Incomplete"/>
    <x v="3"/>
    <m/>
    <s v="None"/>
    <m/>
    <s v="Not Set"/>
    <m/>
    <m/>
    <x v="2928"/>
  </r>
  <r>
    <s v="548167-00"/>
    <s v="TDK"/>
    <x v="6561"/>
    <m/>
    <s v="CAP,CER,0805,33uF,20%"/>
    <s v="Passed"/>
    <m/>
    <s v="Incomplete"/>
    <s v="Incomplete"/>
    <s v="Not Applicable"/>
    <s v="Incomplete"/>
    <x v="3"/>
    <m/>
    <s v="None"/>
    <m/>
    <s v="Not Set"/>
    <m/>
    <m/>
    <x v="2929"/>
  </r>
  <r>
    <s v="502470-00"/>
    <s v="TDK"/>
    <x v="6562"/>
    <m/>
    <s v="CAP,CER,0805,10uF,10%,10V,X5R"/>
    <s v="Passed"/>
    <m/>
    <s v="Incomplete"/>
    <s v="Incomplete"/>
    <s v="Not Applicable"/>
    <s v="Incomplete"/>
    <x v="3"/>
    <m/>
    <s v="None"/>
    <m/>
    <s v="Not Set"/>
    <m/>
    <m/>
    <x v="2930"/>
  </r>
  <r>
    <s v="502470-00"/>
    <s v="TDK"/>
    <x v="6563"/>
    <m/>
    <s v="Cap SMD CER 10uF 10% 10V X5R, 0805 (Pb Free)"/>
    <s v="Passed"/>
    <m/>
    <s v="Incomplete"/>
    <s v="Incomplete"/>
    <s v="Not Applicable"/>
    <s v="Incomplete"/>
    <x v="3"/>
    <m/>
    <s v="None"/>
    <m/>
    <s v="Not Set"/>
    <m/>
    <m/>
    <x v="2931"/>
  </r>
  <r>
    <s v="500315-00"/>
    <s v="TDK"/>
    <x v="6564"/>
    <m/>
    <s v="CAP,CER,0805,2.2uF,20%"/>
    <s v="Passed"/>
    <m/>
    <s v="Incomplete"/>
    <s v="Incomplete"/>
    <s v="Not Applicable"/>
    <s v="Incomplete"/>
    <x v="3"/>
    <m/>
    <s v="None"/>
    <m/>
    <s v="Not Set"/>
    <m/>
    <m/>
    <x v="2932"/>
  </r>
  <r>
    <s v="500315-00"/>
    <s v="TDK"/>
    <x v="6565"/>
    <m/>
    <s v="CAP,CER,0805,2.2uF,20%"/>
    <s v="Passed"/>
    <m/>
    <s v="Incomplete"/>
    <s v="Incomplete"/>
    <s v="Not Applicable"/>
    <s v="Incomplete"/>
    <x v="3"/>
    <m/>
    <s v="None"/>
    <m/>
    <s v="Not Set"/>
    <m/>
    <m/>
    <x v="2933"/>
  </r>
  <r>
    <s v="548291-00"/>
    <s v="TDK"/>
    <x v="6566"/>
    <m/>
    <s v="CER CHIP C 22U 20% X5R 0805 10V T=1.25"/>
    <s v="Passed"/>
    <m/>
    <s v="Incomplete"/>
    <s v="Incomplete"/>
    <s v="Not Applicable"/>
    <s v="Incomplete"/>
    <x v="3"/>
    <m/>
    <s v="None"/>
    <m/>
    <s v="Not Set"/>
    <m/>
    <m/>
    <x v="2934"/>
  </r>
  <r>
    <s v="548291-00"/>
    <s v="TDK"/>
    <x v="2662"/>
    <m/>
    <s v="CER CHIP C 22U 20% X5R 0805 10V T=1.25"/>
    <s v="Passed"/>
    <m/>
    <s v="Incomplete"/>
    <s v="Incomplete"/>
    <s v="Not Applicable"/>
    <s v="Incomplete"/>
    <x v="3"/>
    <m/>
    <s v="None"/>
    <m/>
    <s v="Not Set"/>
    <m/>
    <m/>
    <x v="137"/>
  </r>
  <r>
    <s v="530596-00"/>
    <s v="TDK"/>
    <x v="6567"/>
    <m/>
    <s v="CAP,CER,0805,4.7uF,10%,10V,X5R"/>
    <s v="Passed"/>
    <m/>
    <s v="Incomplete"/>
    <s v="Incomplete"/>
    <s v="Not Applicable"/>
    <s v="Incomplete"/>
    <x v="3"/>
    <m/>
    <s v="None"/>
    <m/>
    <s v="Not Set"/>
    <m/>
    <m/>
    <x v="2935"/>
  </r>
  <r>
    <s v="530596-00"/>
    <s v="TDK"/>
    <x v="6568"/>
    <m/>
    <s v="CAP,CER,0805,4.7uF,10%,10V,X5R"/>
    <s v="Passed"/>
    <m/>
    <s v="Incomplete"/>
    <s v="Incomplete"/>
    <s v="Not Applicable"/>
    <s v="Incomplete"/>
    <x v="3"/>
    <m/>
    <s v="None"/>
    <m/>
    <s v="Not Set"/>
    <m/>
    <m/>
    <x v="2936"/>
  </r>
  <r>
    <n v="10001231"/>
    <s v="TDK"/>
    <x v="6569"/>
    <m/>
    <s v="CAP SMD 10uF 20% 16V  X5R, 0805C_MFP"/>
    <s v="Passed"/>
    <m/>
    <s v="Incomplete"/>
    <s v="Incomplete"/>
    <s v="Not Applicable"/>
    <s v="Incomplete"/>
    <x v="3"/>
    <m/>
    <s v="None"/>
    <m/>
    <s v="Not Set"/>
    <m/>
    <m/>
    <x v="2937"/>
  </r>
  <r>
    <s v="532928-00"/>
    <s v="TDK"/>
    <x v="6570"/>
    <m/>
    <s v="CAP,CER,0805,1uF,10%"/>
    <s v="Passed"/>
    <m/>
    <s v="Incomplete"/>
    <s v="Incomplete"/>
    <s v="Not Applicable"/>
    <s v="Incomplete"/>
    <x v="3"/>
    <m/>
    <s v="None"/>
    <m/>
    <s v="Not Set"/>
    <m/>
    <m/>
    <x v="2938"/>
  </r>
  <r>
    <s v="532928-00"/>
    <s v="TDK"/>
    <x v="6571"/>
    <m/>
    <s v="CAP,CER,0805,1uF,10%"/>
    <s v="Passed"/>
    <m/>
    <s v="Incomplete"/>
    <s v="Incomplete"/>
    <s v="Not Applicable"/>
    <s v="Incomplete"/>
    <x v="3"/>
    <m/>
    <s v="None"/>
    <m/>
    <s v="Not Set"/>
    <m/>
    <m/>
    <x v="2939"/>
  </r>
  <r>
    <n v="4926158"/>
    <s v="TDK"/>
    <x v="6572"/>
    <m/>
    <s v="CAP SMD, CER  2.2uF  20% 16V, X5R, 0805 (Pb Free)"/>
    <s v="Passed"/>
    <m/>
    <s v="Incomplete"/>
    <s v="Incomplete"/>
    <s v="Not Applicable"/>
    <s v="Incomplete"/>
    <x v="3"/>
    <m/>
    <s v="None"/>
    <m/>
    <s v="Not Set"/>
    <m/>
    <m/>
    <x v="2940"/>
  </r>
  <r>
    <n v="4926158"/>
    <s v="TDK"/>
    <x v="6573"/>
    <m/>
    <s v="CAP SMD, CER  2.2uF  20% 16V, X5R, 0805 (Pb Free)"/>
    <s v="Passed"/>
    <m/>
    <s v="Incomplete"/>
    <s v="Incomplete"/>
    <s v="Not Applicable"/>
    <s v="Incomplete"/>
    <x v="3"/>
    <m/>
    <s v="None"/>
    <m/>
    <s v="Not Set"/>
    <m/>
    <m/>
    <x v="2941"/>
  </r>
  <r>
    <s v="533933-00"/>
    <s v="TDK"/>
    <x v="6574"/>
    <m/>
    <s v="CAP,CER,0805,4.7uF,20%"/>
    <s v="Passed"/>
    <m/>
    <s v="Incomplete"/>
    <s v="Incomplete"/>
    <s v="Not Applicable"/>
    <s v="Incomplete"/>
    <x v="3"/>
    <m/>
    <s v="None"/>
    <m/>
    <s v="Not Set"/>
    <m/>
    <m/>
    <x v="2942"/>
  </r>
  <r>
    <s v="533933-00"/>
    <s v="TDK"/>
    <x v="6575"/>
    <m/>
    <s v="CAP,CER,0805,4.7uF,20%"/>
    <s v="Passed"/>
    <m/>
    <s v="Incomplete"/>
    <s v="Incomplete"/>
    <s v="Not Applicable"/>
    <s v="Incomplete"/>
    <x v="3"/>
    <m/>
    <s v="None"/>
    <m/>
    <s v="Not Set"/>
    <m/>
    <m/>
    <x v="2943"/>
  </r>
  <r>
    <n v="4926002"/>
    <s v="TDK"/>
    <x v="6576"/>
    <m/>
    <s v="CAP SMD CER 10uF, 10%, 6.3V, 0805 (Pb Free)"/>
    <s v="Passed"/>
    <m/>
    <s v="Incomplete"/>
    <s v="Incomplete"/>
    <s v="Not Applicable"/>
    <s v="Incomplete"/>
    <x v="3"/>
    <m/>
    <s v="None"/>
    <m/>
    <s v="Not Set"/>
    <m/>
    <m/>
    <x v="2944"/>
  </r>
  <r>
    <n v="10001330"/>
    <s v="TDK"/>
    <x v="6577"/>
    <m/>
    <s v="CAP SMD CER 1uF 10% 25V X7R, 0805C_MFP"/>
    <s v="Passed"/>
    <m/>
    <s v="Incomplete"/>
    <s v="Incomplete"/>
    <s v="Not Applicable"/>
    <s v="Incomplete"/>
    <x v="3"/>
    <m/>
    <s v="None"/>
    <m/>
    <s v="Not Set"/>
    <m/>
    <m/>
    <x v="2945"/>
  </r>
  <r>
    <s v="543713-00"/>
    <s v="TDK"/>
    <x v="6578"/>
    <m/>
    <s v="CAP,CER,0805,1uF,10%"/>
    <s v="Passed"/>
    <m/>
    <s v="Incomplete"/>
    <s v="Incomplete"/>
    <s v="Not Applicable"/>
    <s v="Incomplete"/>
    <x v="3"/>
    <m/>
    <s v="None"/>
    <m/>
    <s v="Not Set"/>
    <m/>
    <m/>
    <x v="2946"/>
  </r>
  <r>
    <s v="543713-00"/>
    <s v="TDK"/>
    <x v="6579"/>
    <m/>
    <s v="CAP,CER,0805,1uF,10%"/>
    <s v="Passed"/>
    <m/>
    <s v="Incomplete"/>
    <s v="Incomplete"/>
    <s v="Not Applicable"/>
    <s v="Incomplete"/>
    <x v="3"/>
    <m/>
    <s v="None"/>
    <m/>
    <s v="Not Set"/>
    <m/>
    <m/>
    <x v="2947"/>
  </r>
  <r>
    <s v="527809-00"/>
    <s v="TDK"/>
    <x v="6580"/>
    <m/>
    <s v="CAP,CER,1206,10uF,10%"/>
    <s v="Passed"/>
    <m/>
    <s v="Incomplete"/>
    <s v="Incomplete"/>
    <s v="Not Applicable"/>
    <s v="Incomplete"/>
    <x v="3"/>
    <m/>
    <s v="None"/>
    <m/>
    <s v="Not Set"/>
    <m/>
    <m/>
    <x v="2948"/>
  </r>
  <r>
    <s v="527809-00"/>
    <s v="TDK"/>
    <x v="6581"/>
    <m/>
    <s v="CAP,CER,1206,10uF,10%"/>
    <s v="Passed"/>
    <m/>
    <s v="Incomplete"/>
    <s v="Incomplete"/>
    <s v="Not Applicable"/>
    <s v="Incomplete"/>
    <x v="3"/>
    <m/>
    <s v="None"/>
    <m/>
    <s v="Not Set"/>
    <m/>
    <m/>
    <x v="2949"/>
  </r>
  <r>
    <s v="12329-00"/>
    <s v="TDK"/>
    <x v="6582"/>
    <m/>
    <s v="CAPACITOR 10UF 10% 6.3V X5R LOW PROFILE (Pb Free) (NOT FOR NEW DESIGN)"/>
    <s v="Passed"/>
    <m/>
    <s v="Incomplete"/>
    <s v="Incomplete"/>
    <s v="Not Applicable"/>
    <s v="Incomplete"/>
    <x v="3"/>
    <m/>
    <s v="None"/>
    <m/>
    <s v="Not Set"/>
    <m/>
    <m/>
    <x v="2950"/>
  </r>
  <r>
    <s v="537294-00"/>
    <s v="TDK"/>
    <x v="6583"/>
    <m/>
    <s v="CAP,CER,1206,100uF,20%"/>
    <s v="Passed"/>
    <m/>
    <s v="Incomplete"/>
    <s v="Incomplete"/>
    <s v="Not Applicable"/>
    <s v="Incomplete"/>
    <x v="3"/>
    <m/>
    <s v="None"/>
    <m/>
    <s v="Not Set"/>
    <m/>
    <m/>
    <x v="2951"/>
  </r>
  <r>
    <s v="11845-00"/>
    <s v="TDK"/>
    <x v="6584"/>
    <m/>
    <s v="CAPACITOR 10UF 10V 3216 X5R CERAMIC (Pb Free)"/>
    <s v="Passed"/>
    <m/>
    <s v="Incomplete"/>
    <s v="Incomplete"/>
    <s v="Not Applicable"/>
    <s v="Incomplete"/>
    <x v="3"/>
    <m/>
    <s v="None"/>
    <m/>
    <s v="Not Set"/>
    <m/>
    <m/>
    <x v="2952"/>
  </r>
  <r>
    <s v="547785-00"/>
    <s v="TDK"/>
    <x v="6585"/>
    <m/>
    <s v="CAP,CER,1206,33uF,20%"/>
    <s v="Passed"/>
    <m/>
    <s v="Incomplete"/>
    <s v="Incomplete"/>
    <s v="Not Applicable"/>
    <s v="Incomplete"/>
    <x v="3"/>
    <m/>
    <s v="None"/>
    <m/>
    <s v="Not Set"/>
    <m/>
    <m/>
    <x v="2953"/>
  </r>
  <r>
    <s v="535799-00"/>
    <s v="TDK"/>
    <x v="6586"/>
    <m/>
    <s v="CAP,CER,1206,10uF,10%"/>
    <s v="Passed"/>
    <m/>
    <s v="Incomplete"/>
    <s v="Incomplete"/>
    <s v="Not Applicable"/>
    <s v="Incomplete"/>
    <x v="3"/>
    <m/>
    <s v="None"/>
    <m/>
    <s v="Not Set"/>
    <m/>
    <m/>
    <x v="2954"/>
  </r>
  <r>
    <s v="546238-00"/>
    <s v="TDK"/>
    <x v="6587"/>
    <m/>
    <s v="CER CHIP C 22U 20% X5R 1206 25V"/>
    <s v="Passed"/>
    <m/>
    <s v="Incomplete"/>
    <s v="Incomplete"/>
    <s v="Not Applicable"/>
    <s v="Incomplete"/>
    <x v="3"/>
    <m/>
    <s v="None"/>
    <m/>
    <s v="Not Set"/>
    <m/>
    <m/>
    <x v="2955"/>
  </r>
  <r>
    <n v="10001727"/>
    <s v="TDK"/>
    <x v="6588"/>
    <m/>
    <s v="CAP, SMD, MLCC 22uF  20% 25V, X5R, 1206_LP_071_MAX"/>
    <s v="Passed"/>
    <m/>
    <s v="Incomplete"/>
    <s v="Incomplete"/>
    <s v="Not Applicable"/>
    <s v="Incomplete"/>
    <x v="3"/>
    <m/>
    <s v="None"/>
    <m/>
    <s v="Not Set"/>
    <m/>
    <m/>
    <x v="2956"/>
  </r>
  <r>
    <n v="10002316"/>
    <s v="TDK"/>
    <x v="6589"/>
    <m/>
    <s v="CAP SMD CER, 47uF, 20% 6.3V, X6S, 1206_LP_071MAX HGT"/>
    <s v="Passed"/>
    <m/>
    <s v="Incomplete"/>
    <s v="Incomplete"/>
    <s v="Not Applicable"/>
    <s v="Incomplete"/>
    <x v="3"/>
    <m/>
    <s v="None"/>
    <m/>
    <s v="Not Set"/>
    <m/>
    <m/>
    <x v="2957"/>
  </r>
  <r>
    <s v="11945-00"/>
    <s v="TDK"/>
    <x v="6590"/>
    <m/>
    <s v="CAPACITOR 1UF 25V CERAMIC 1206 (Pb Free) (NOT FOR NEW DESIGN)"/>
    <s v="Passed"/>
    <m/>
    <s v="Incomplete"/>
    <s v="Incomplete"/>
    <s v="Not Applicable"/>
    <s v="Incomplete"/>
    <x v="3"/>
    <m/>
    <s v="None"/>
    <m/>
    <s v="Not Set"/>
    <m/>
    <m/>
    <x v="2958"/>
  </r>
  <r>
    <n v="10001331"/>
    <s v="TDK"/>
    <x v="6591"/>
    <m/>
    <s v="CAP SMD CER 10uF 10% 25V X5R, 1206"/>
    <s v="Passed"/>
    <m/>
    <s v="Incomplete"/>
    <s v="Incomplete"/>
    <s v="Not Applicable"/>
    <s v="Incomplete"/>
    <x v="3"/>
    <m/>
    <s v="None"/>
    <m/>
    <s v="Not Set"/>
    <m/>
    <m/>
    <x v="2959"/>
  </r>
  <r>
    <s v="531236-00"/>
    <s v="TDK"/>
    <x v="6592"/>
    <m/>
    <s v="CER CHIP C 100UF 20% X5R 1210 6.3V"/>
    <s v="Passed"/>
    <m/>
    <s v="Incomplete"/>
    <s v="Incomplete"/>
    <s v="Not Applicable"/>
    <s v="Incomplete"/>
    <x v="3"/>
    <m/>
    <s v="None"/>
    <m/>
    <s v="Not Set"/>
    <m/>
    <m/>
    <x v="2960"/>
  </r>
  <r>
    <n v="4105056"/>
    <s v="TDK"/>
    <x v="6593"/>
    <m/>
    <s v="CAP SMD CER 100UF 20% 6.3V,X5R, 1210"/>
    <s v="Passed"/>
    <m/>
    <s v="Incomplete"/>
    <s v="Incomplete"/>
    <s v="Not Applicable"/>
    <s v="Incomplete"/>
    <x v="3"/>
    <m/>
    <s v="None"/>
    <m/>
    <s v="Not Set"/>
    <m/>
    <m/>
    <x v="2961"/>
  </r>
  <r>
    <n v="4926026"/>
    <s v="TDK"/>
    <x v="6594"/>
    <m/>
    <s v="Cap SMD 22uF 20% 6.3V X5R, 1210, 3.175mm Max hgt (Pb Free)"/>
    <s v="Passed"/>
    <m/>
    <s v="Incomplete"/>
    <s v="Incomplete"/>
    <s v="Not Applicable"/>
    <s v="Incomplete"/>
    <x v="3"/>
    <m/>
    <s v="None"/>
    <m/>
    <s v="Not Set"/>
    <m/>
    <m/>
    <x v="0"/>
  </r>
  <r>
    <s v="503139-00"/>
    <s v="TDK"/>
    <x v="6595"/>
    <m/>
    <s v="CAP,CER,1210,47uF,20%"/>
    <s v="Passed"/>
    <m/>
    <s v="Incomplete"/>
    <s v="Incomplete"/>
    <s v="Not Applicable"/>
    <s v="Incomplete"/>
    <x v="3"/>
    <m/>
    <s v="None"/>
    <m/>
    <s v="Not Set"/>
    <m/>
    <m/>
    <x v="2962"/>
  </r>
  <r>
    <n v="4926024"/>
    <s v="TDK"/>
    <x v="6596"/>
    <m/>
    <s v="CAP SMD CER 47uF +/-20% 6.3V, 1210  (Pb Free) DO NOT USE ON NEW DESIGNS"/>
    <s v="Passed"/>
    <m/>
    <s v="Incomplete"/>
    <s v="Incomplete"/>
    <s v="Not Applicable"/>
    <s v="Incomplete"/>
    <x v="3"/>
    <m/>
    <s v="None"/>
    <m/>
    <s v="Not Set"/>
    <m/>
    <m/>
    <x v="2963"/>
  </r>
  <r>
    <s v="100055-000"/>
    <s v="TDK"/>
    <x v="6597"/>
    <m/>
    <s v="Cap, 1210, X5R, 10uF, 10%, 10V"/>
    <s v="Passed"/>
    <m/>
    <s v="Incomplete"/>
    <s v="Incomplete"/>
    <s v="Not Applicable"/>
    <s v="Incomplete"/>
    <x v="3"/>
    <m/>
    <s v="None"/>
    <m/>
    <s v="Not Set"/>
    <m/>
    <m/>
    <x v="0"/>
  </r>
  <r>
    <n v="4105042"/>
    <s v="TDK"/>
    <x v="6598"/>
    <m/>
    <s v="Cap SMD 10uF 16V 20% X5R, 1210, 2.8mm Max Hgt (Pb Free)"/>
    <s v="Passed"/>
    <m/>
    <s v="Incomplete"/>
    <s v="Incomplete"/>
    <s v="Not Applicable"/>
    <s v="Incomplete"/>
    <x v="3"/>
    <m/>
    <s v="None"/>
    <m/>
    <s v="Not Set"/>
    <m/>
    <m/>
    <x v="2964"/>
  </r>
  <r>
    <n v="4926036"/>
    <s v="TDK"/>
    <x v="6599"/>
    <m/>
    <s v="Cap SMD CER 22UF 20% 10V  X5R, 1210, 3.175mm Max Hgt  (Pb Free)"/>
    <s v="Passed"/>
    <m/>
    <s v="Incomplete"/>
    <s v="Incomplete"/>
    <s v="Not Applicable"/>
    <s v="Incomplete"/>
    <x v="3"/>
    <m/>
    <s v="None"/>
    <m/>
    <s v="Not Set"/>
    <m/>
    <m/>
    <x v="2965"/>
  </r>
  <r>
    <s v="535457-00"/>
    <s v="TDK"/>
    <x v="6600"/>
    <m/>
    <s v="CAP,CER,1210,22uF,20%,25V,X5R"/>
    <s v="Passed"/>
    <m/>
    <s v="Incomplete"/>
    <s v="Incomplete"/>
    <s v="Not Applicable"/>
    <s v="Incomplete"/>
    <x v="3"/>
    <m/>
    <s v="None"/>
    <m/>
    <s v="Not Set"/>
    <m/>
    <m/>
    <x v="2966"/>
  </r>
  <r>
    <n v="4105034"/>
    <s v="TDK"/>
    <x v="6601"/>
    <m/>
    <s v="Cap SMD CER 10UF +80/-20%, 16V, Y5V, 1210, 3.175mm Max hgt  (Pb Free)"/>
    <s v="Passed"/>
    <m/>
    <s v="Incomplete"/>
    <s v="Incomplete"/>
    <s v="Not Applicable"/>
    <s v="Incomplete"/>
    <x v="3"/>
    <m/>
    <s v="None"/>
    <m/>
    <s v="Not Set"/>
    <m/>
    <m/>
    <x v="2967"/>
  </r>
  <r>
    <n v="4926055"/>
    <s v="TDK"/>
    <x v="6602"/>
    <m/>
    <s v="CAP SMD CER 100UF 20% 6.3V,X5R, 1812"/>
    <s v="Passed"/>
    <m/>
    <s v="Incomplete"/>
    <s v="Incomplete"/>
    <s v="Not Applicable"/>
    <s v="Incomplete"/>
    <x v="3"/>
    <m/>
    <s v="None"/>
    <m/>
    <s v="Not Set"/>
    <m/>
    <m/>
    <x v="0"/>
  </r>
  <r>
    <n v="10002439"/>
    <s v="TDK"/>
    <x v="6603"/>
    <m/>
    <s v="CAP SMD CER 220pF, 10%, 50V, X7R, 0201"/>
    <s v="Passed"/>
    <m/>
    <s v="Incomplete"/>
    <s v="Incomplete"/>
    <s v="Not Applicable"/>
    <s v="Incomplete"/>
    <x v="3"/>
    <m/>
    <s v="None"/>
    <m/>
    <s v="Not Set"/>
    <m/>
    <m/>
    <x v="2968"/>
  </r>
  <r>
    <n v="10001191"/>
    <s v="TDK"/>
    <x v="6604"/>
    <m/>
    <s v="CAP SMD 33PF 50V 5% COG/NPO 0402"/>
    <s v="Passed"/>
    <m/>
    <s v="Incomplete"/>
    <s v="Incomplete"/>
    <s v="Not Applicable"/>
    <s v="Incomplete"/>
    <x v="3"/>
    <m/>
    <s v="None"/>
    <m/>
    <s v="Not Set"/>
    <m/>
    <m/>
    <x v="2969"/>
  </r>
  <r>
    <n v="2316018"/>
    <s v="TDK"/>
    <x v="6605"/>
    <m/>
    <s v="IND SMD 510mA 2.2uH POWER CHOKE 1.80mm, 1007 (Pb Free)"/>
    <s v="Passed"/>
    <m/>
    <s v="Incomplete"/>
    <s v="Incomplete"/>
    <s v="Not Applicable"/>
    <s v="Incomplete"/>
    <x v="3"/>
    <m/>
    <s v="None"/>
    <m/>
    <s v="Not Set"/>
    <m/>
    <m/>
    <x v="0"/>
  </r>
  <r>
    <s v="K5394"/>
    <s v="TDK"/>
    <x v="6606"/>
    <m/>
    <s v="IND,10UH,100MA,20%,0805,DCR=.5"/>
    <s v="Passed"/>
    <m/>
    <s v="Incomplete"/>
    <s v="Incomplete"/>
    <s v="Not Applicable"/>
    <s v="Incomplete"/>
    <x v="3"/>
    <m/>
    <s v="None"/>
    <m/>
    <s v="Not Set"/>
    <m/>
    <m/>
    <x v="2970"/>
  </r>
  <r>
    <n v="2316033"/>
    <s v="TDK"/>
    <x v="6607"/>
    <m/>
    <s v="IND SMD 160mA 4.7uH 20% POWER CHOKE 1.25mm, L/P 0805 (Pb Free)"/>
    <s v="Passed"/>
    <m/>
    <s v="Incomplete"/>
    <s v="Incomplete"/>
    <s v="Not Applicable"/>
    <s v="Incomplete"/>
    <x v="3"/>
    <m/>
    <s v="None"/>
    <m/>
    <s v="Not Set"/>
    <m/>
    <m/>
    <x v="0"/>
  </r>
  <r>
    <n v="10000020"/>
    <s v="TDK"/>
    <x v="6608"/>
    <m/>
    <s v="IND SMD, 10uH 20% Wound Chip, 0805"/>
    <s v="Passed"/>
    <m/>
    <s v="Incomplete"/>
    <s v="Incomplete"/>
    <s v="Not Applicable"/>
    <s v="Incomplete"/>
    <x v="3"/>
    <m/>
    <s v="None"/>
    <m/>
    <s v="Not Set"/>
    <m/>
    <m/>
    <x v="2971"/>
  </r>
  <r>
    <s v="10498-00"/>
    <s v="TDK"/>
    <x v="6609"/>
    <m/>
    <s v="FILTER FERRITE CHIP EMI SUPPRESSOR 0805 PK (Pb Free)"/>
    <s v="Passed"/>
    <m/>
    <s v="Incomplete"/>
    <s v="Incomplete"/>
    <s v="Not Applicable"/>
    <s v="Incomplete"/>
    <x v="3"/>
    <m/>
    <s v="None"/>
    <m/>
    <s v="Not Set"/>
    <m/>
    <m/>
    <x v="2972"/>
  </r>
  <r>
    <n v="10001973"/>
    <s v="TDK"/>
    <x v="6610"/>
    <m/>
    <s v="IND,FXD, 10uH, 20%, 40mA, 0603"/>
    <s v="Passed"/>
    <m/>
    <s v="Incomplete"/>
    <s v="Incomplete"/>
    <s v="Not Applicable"/>
    <s v="Incomplete"/>
    <x v="3"/>
    <m/>
    <s v="None"/>
    <m/>
    <s v="Not Set"/>
    <m/>
    <m/>
    <x v="2973"/>
  </r>
  <r>
    <n v="2316019"/>
    <s v="TDK"/>
    <x v="6611"/>
    <m/>
    <s v="IND SMD 160mA 4.7uH 20% POWER CHOKE .80mm, L/P 0805 (Pb Free)"/>
    <s v="Passed"/>
    <m/>
    <s v="Incomplete"/>
    <s v="Incomplete"/>
    <s v="Not Applicable"/>
    <s v="Incomplete"/>
    <x v="3"/>
    <m/>
    <s v="None"/>
    <m/>
    <s v="Not Set"/>
    <m/>
    <m/>
    <x v="0"/>
  </r>
  <r>
    <s v="08-1000008-01"/>
    <s v="TDK"/>
    <x v="6612"/>
    <m/>
    <s v="FER, 1800 AT 100MHZ, 25%, 2.2DCR, 0.200A, 0402, ROHS"/>
    <s v="Passed"/>
    <m/>
    <s v="Incomplete"/>
    <s v="Incomplete"/>
    <s v="Not Applicable"/>
    <s v="Incomplete"/>
    <x v="3"/>
    <m/>
    <s v="None"/>
    <m/>
    <s v="Not Set"/>
    <m/>
    <m/>
    <x v="2974"/>
  </r>
  <r>
    <s v="08-1000008-01"/>
    <s v="TDK"/>
    <x v="6613"/>
    <m/>
    <s v="FER, 1800 AT 100MHZ, 25%, 2.2DCR, 0.200A, 0402, ROHS"/>
    <s v="Passed"/>
    <m/>
    <s v="Incomplete"/>
    <s v="Incomplete"/>
    <s v="Not Applicable"/>
    <s v="Incomplete"/>
    <x v="3"/>
    <m/>
    <s v="None"/>
    <m/>
    <s v="Not Set"/>
    <m/>
    <m/>
    <x v="2975"/>
  </r>
  <r>
    <n v="2316050"/>
    <s v="TDK"/>
    <x v="6614"/>
    <m/>
    <s v="Ferrite Bead  SMD 500mA 120 Ohms 25%, 100Mhz, (Pb Free)"/>
    <s v="Passed"/>
    <m/>
    <s v="Incomplete"/>
    <s v="Incomplete"/>
    <s v="Not Applicable"/>
    <s v="Incomplete"/>
    <x v="3"/>
    <m/>
    <s v="None"/>
    <m/>
    <s v="Not Set"/>
    <m/>
    <m/>
    <x v="0"/>
  </r>
  <r>
    <s v="131-0009"/>
    <s v="TDK"/>
    <x v="6615"/>
    <m/>
    <s v="FERRITE BD,600 OHM,210 MA,0603,ROHS (NOT FOR NEW DESIGN)"/>
    <s v="Passed"/>
    <m/>
    <s v="Incomplete"/>
    <s v="Incomplete"/>
    <s v="Not Applicable"/>
    <s v="Incomplete"/>
    <x v="3"/>
    <m/>
    <s v="None"/>
    <m/>
    <s v="Not Set"/>
    <m/>
    <m/>
    <x v="2976"/>
  </r>
  <r>
    <s v="08-1000025-01"/>
    <s v="TDK"/>
    <x v="6616"/>
    <m/>
    <s v="FER,390 AT100MHZ, 0.12DCR,1.2A,0603,ROHS"/>
    <s v="Passed"/>
    <m/>
    <s v="Incomplete"/>
    <s v="Incomplete"/>
    <s v="Not Applicable"/>
    <s v="Incomplete"/>
    <x v="3"/>
    <m/>
    <s v="None"/>
    <m/>
    <s v="Not Set"/>
    <m/>
    <m/>
    <x v="2977"/>
  </r>
  <r>
    <s v="532009-00"/>
    <s v="TDK"/>
    <x v="6617"/>
    <m/>
    <s v="IND,FB,0603,220,25%"/>
    <s v="Passed"/>
    <m/>
    <s v="Incomplete"/>
    <s v="Incomplete"/>
    <s v="Not Applicable"/>
    <s v="Incomplete"/>
    <x v="3"/>
    <m/>
    <s v="None"/>
    <m/>
    <s v="Not Set"/>
    <m/>
    <m/>
    <x v="2978"/>
  </r>
  <r>
    <s v="532009-00"/>
    <s v="TDK"/>
    <x v="6618"/>
    <m/>
    <s v="IND,FB,0603,220,25%"/>
    <s v="Passed"/>
    <m/>
    <s v="Incomplete"/>
    <s v="Incomplete"/>
    <s v="Not Applicable"/>
    <s v="Incomplete"/>
    <x v="3"/>
    <m/>
    <s v="None"/>
    <m/>
    <s v="Not Set"/>
    <m/>
    <m/>
    <x v="2979"/>
  </r>
  <r>
    <s v="534816-00"/>
    <s v="TDK"/>
    <x v="3495"/>
    <m/>
    <s v="Ferrite Bead smd, 470 Ohm, 25%, 100Mhz, 1A, DCR 0.2 ohms, 0603"/>
    <s v="Passed"/>
    <m/>
    <s v="Incomplete"/>
    <s v="Incomplete"/>
    <s v="Not Applicable"/>
    <s v="Incomplete"/>
    <x v="3"/>
    <m/>
    <s v="None"/>
    <m/>
    <s v="Not Set"/>
    <m/>
    <m/>
    <x v="383"/>
  </r>
  <r>
    <s v="534816-00"/>
    <s v="TDK"/>
    <x v="3496"/>
    <m/>
    <s v="Ferrite Bead smd, 470 Ohm, 25%, 100Mhz, 1A, DCR 0.2 ohms, 0603"/>
    <s v="Passed"/>
    <m/>
    <s v="Incomplete"/>
    <s v="Incomplete"/>
    <s v="Not Applicable"/>
    <s v="Incomplete"/>
    <x v="3"/>
    <m/>
    <s v="None"/>
    <m/>
    <s v="Not Set"/>
    <m/>
    <m/>
    <x v="384"/>
  </r>
  <r>
    <n v="10000852"/>
    <s v="TDK"/>
    <x v="6619"/>
    <m/>
    <s v="Ferrite Bead, SMD, ESR = 0.01 ohms, Z = 22-30 ohms @ 100MHz, I = 6A , 0805"/>
    <s v="Passed"/>
    <m/>
    <s v="Incomplete"/>
    <s v="Incomplete"/>
    <s v="Not Applicable"/>
    <s v="Incomplete"/>
    <x v="3"/>
    <m/>
    <s v="None"/>
    <m/>
    <s v="Not Set"/>
    <m/>
    <m/>
    <x v="2980"/>
  </r>
  <r>
    <s v="08-0200007-01"/>
    <s v="TDK"/>
    <x v="6620"/>
    <m/>
    <s v="FER, 330@100MHZ, 25%, 0.05DCR, 2.5A, 0805, ROHS"/>
    <s v="Passed"/>
    <m/>
    <s v="Incomplete"/>
    <s v="Incomplete"/>
    <s v="Not Applicable"/>
    <s v="Incomplete"/>
    <x v="3"/>
    <m/>
    <s v="None"/>
    <m/>
    <s v="Not Set"/>
    <m/>
    <m/>
    <x v="2981"/>
  </r>
  <r>
    <s v="100111-006"/>
    <s v="TDK"/>
    <x v="6621"/>
    <m/>
    <s v="Ferrite Bead, 0805, 330@100Mhz, 2.5A, DCR 0.05 ohms"/>
    <s v="Passed"/>
    <m/>
    <s v="Incomplete"/>
    <s v="Incomplete"/>
    <s v="Not Applicable"/>
    <s v="Incomplete"/>
    <x v="3"/>
    <m/>
    <s v="None"/>
    <m/>
    <s v="Not Set"/>
    <m/>
    <m/>
    <x v="0"/>
  </r>
  <r>
    <n v="2316039"/>
    <s v="TDK"/>
    <x v="2690"/>
    <m/>
    <s v="Inductor, 1210M, 1uH,1A, 20%, Q10, DCR 0.06 ohms30%, SRF 100MHz"/>
    <s v="Passed"/>
    <m/>
    <s v="Incomplete"/>
    <s v="Incomplete"/>
    <s v="Not Applicable"/>
    <s v="Incomplete"/>
    <x v="3"/>
    <m/>
    <s v="None"/>
    <m/>
    <s v="Not Set"/>
    <m/>
    <m/>
    <x v="0"/>
  </r>
  <r>
    <n v="2316001"/>
    <s v="TDK"/>
    <x v="2689"/>
    <m/>
    <s v="Inductor, 1210M, 1uH,1A, 20%, Q10, DCR 0.06 ohms30%, SRF 100MHz"/>
    <s v="Passed"/>
    <m/>
    <s v="Incomplete"/>
    <s v="Incomplete"/>
    <s v="Not Applicable"/>
    <s v="Incomplete"/>
    <x v="3"/>
    <m/>
    <s v="None"/>
    <m/>
    <s v="Not Set"/>
    <m/>
    <m/>
    <x v="0"/>
  </r>
  <r>
    <n v="2316048"/>
    <s v="TDK"/>
    <x v="6622"/>
    <m/>
    <s v="IND SMD 47uH  120mA  +/-10%,  4532  Pb Free"/>
    <s v="Passed"/>
    <m/>
    <s v="Incomplete"/>
    <s v="Incomplete"/>
    <s v="Not Applicable"/>
    <s v="Incomplete"/>
    <x v="3"/>
    <m/>
    <s v="None"/>
    <m/>
    <s v="Not Set"/>
    <m/>
    <m/>
    <x v="0"/>
  </r>
  <r>
    <n v="2316011"/>
    <s v="TDK"/>
    <x v="6623"/>
    <m/>
    <s v="IND SMD SHIELDED 400mA, 1uH, 10%, 1210 (Pb Free)"/>
    <s v="Passed"/>
    <m/>
    <s v="Incomplete"/>
    <s v="Incomplete"/>
    <s v="Not Applicable"/>
    <s v="Incomplete"/>
    <x v="3"/>
    <m/>
    <s v="None"/>
    <m/>
    <s v="Not Set"/>
    <m/>
    <m/>
    <x v="0"/>
  </r>
  <r>
    <n v="2316008"/>
    <s v="TDK"/>
    <x v="6624"/>
    <m/>
    <s v="IND SMD 1.5uH, 30%, 6.1A (Pb Free)"/>
    <s v="Passed"/>
    <m/>
    <s v="Incomplete"/>
    <s v="Incomplete"/>
    <s v="Not Applicable"/>
    <s v="Incomplete"/>
    <x v="3"/>
    <m/>
    <s v="None"/>
    <m/>
    <s v="Not Set"/>
    <m/>
    <m/>
    <x v="2982"/>
  </r>
  <r>
    <s v="540891-00"/>
    <s v="TDK"/>
    <x v="6625"/>
    <m/>
    <s v="IND SMD 5.4A  2.2uH POWER CHOKE, RLF7030 (Pb Free)"/>
    <s v="Passed"/>
    <m/>
    <s v="Incomplete"/>
    <s v="Incomplete"/>
    <s v="Not Applicable"/>
    <s v="Incomplete"/>
    <x v="3"/>
    <m/>
    <s v="None"/>
    <m/>
    <s v="Not Set"/>
    <m/>
    <m/>
    <x v="2983"/>
  </r>
  <r>
    <n v="10001023"/>
    <s v="TDK"/>
    <x v="6626"/>
    <m/>
    <s v="IND SMD  3.3UH, 4.1A 20 mohm MAX DCR (Pb Free)"/>
    <s v="Passed"/>
    <m/>
    <s v="Incomplete"/>
    <s v="Incomplete"/>
    <s v="Not Applicable"/>
    <s v="Incomplete"/>
    <x v="3"/>
    <m/>
    <s v="None"/>
    <m/>
    <s v="Not Set"/>
    <m/>
    <m/>
    <x v="2984"/>
  </r>
  <r>
    <n v="2316028"/>
    <s v="TDK"/>
    <x v="6627"/>
    <m/>
    <s v="IND SMD 3.4A  4.7uH POWER CHOKE, RLF7030, (Pb Free)"/>
    <s v="Passed"/>
    <m/>
    <s v="Incomplete"/>
    <s v="Incomplete"/>
    <s v="Not Applicable"/>
    <s v="Incomplete"/>
    <x v="3"/>
    <m/>
    <s v="None"/>
    <m/>
    <s v="Not Set"/>
    <m/>
    <m/>
    <x v="2985"/>
  </r>
  <r>
    <s v="11848-00"/>
    <s v="TDK"/>
    <x v="6628"/>
    <m/>
    <s v="INDUCTOR 6.8uH 2.8A (Pb Free)"/>
    <s v="Passed"/>
    <m/>
    <s v="Incomplete"/>
    <s v="Incomplete"/>
    <s v="Not Applicable"/>
    <s v="Incomplete"/>
    <x v="3"/>
    <m/>
    <s v="None"/>
    <m/>
    <s v="Not Set"/>
    <m/>
    <m/>
    <x v="2986"/>
  </r>
  <r>
    <s v="538609-00"/>
    <s v="TDK"/>
    <x v="6629"/>
    <m/>
    <s v="IND,PWR,SMT,3.3uH,30%"/>
    <s v="Passed"/>
    <m/>
    <s v="Incomplete"/>
    <s v="Incomplete"/>
    <s v="Not Applicable"/>
    <s v="Incomplete"/>
    <x v="3"/>
    <m/>
    <s v="None"/>
    <m/>
    <s v="Not Set"/>
    <m/>
    <m/>
    <x v="2987"/>
  </r>
  <r>
    <s v="538609-00"/>
    <s v="TDK"/>
    <x v="6630"/>
    <m/>
    <s v="IND,PWR,SMT,3.3uH,30%"/>
    <s v="Passed"/>
    <m/>
    <s v="Incomplete"/>
    <s v="Incomplete"/>
    <s v="Not Applicable"/>
    <s v="Incomplete"/>
    <x v="3"/>
    <m/>
    <s v="None"/>
    <m/>
    <s v="Not Set"/>
    <m/>
    <m/>
    <x v="2988"/>
  </r>
  <r>
    <n v="10002470"/>
    <s v="TDK"/>
    <x v="6631"/>
    <m/>
    <s v="IND,PWR,SMT,1.5uH,30%"/>
    <s v="Passed"/>
    <m/>
    <s v="Incomplete"/>
    <s v="Incomplete"/>
    <s v="Not Applicable"/>
    <s v="Incomplete"/>
    <x v="3"/>
    <m/>
    <s v="None"/>
    <m/>
    <s v="Not Set"/>
    <m/>
    <m/>
    <x v="2989"/>
  </r>
  <r>
    <s v="537490-00"/>
    <s v="TDK"/>
    <x v="6632"/>
    <m/>
    <s v="IND,PWR,SMT,0.68uH,20%"/>
    <s v="Passed"/>
    <m/>
    <s v="Incomplete"/>
    <s v="Incomplete"/>
    <s v="Not Applicable"/>
    <s v="Incomplete"/>
    <x v="3"/>
    <m/>
    <s v="None"/>
    <m/>
    <s v="Not Set"/>
    <m/>
    <m/>
    <x v="2990"/>
  </r>
  <r>
    <n v="10002383"/>
    <s v="TDK"/>
    <x v="6633"/>
    <m/>
    <s v="IND,1.0UH,14.1A,20%,6.86X6.47 (5C8T3/NOG)"/>
    <s v="Passed"/>
    <m/>
    <s v="Incomplete"/>
    <s v="Incomplete"/>
    <s v="Not Applicable"/>
    <s v="Incomplete"/>
    <x v="3"/>
    <m/>
    <s v="None"/>
    <m/>
    <s v="Not Set"/>
    <m/>
    <m/>
    <x v="2991"/>
  </r>
  <r>
    <n v="10001961"/>
    <s v="TDK"/>
    <x v="6634"/>
    <m/>
    <s v="IND,PWR,SMT,1.0uH,20%"/>
    <s v="Passed"/>
    <m/>
    <s v="Incomplete"/>
    <s v="Incomplete"/>
    <s v="Not Applicable"/>
    <s v="Incomplete"/>
    <x v="3"/>
    <m/>
    <s v="None"/>
    <m/>
    <s v="Not Set"/>
    <m/>
    <m/>
    <x v="2992"/>
  </r>
  <r>
    <n v="10000837"/>
    <s v="TDK"/>
    <x v="6635"/>
    <m/>
    <s v="Inductor, 4X4mm SMT, 4.7uH,  1A, 30%, DCR 88-125m ohm"/>
    <s v="Passed"/>
    <m/>
    <s v="Incomplete"/>
    <s v="Incomplete"/>
    <s v="Not Applicable"/>
    <s v="Incomplete"/>
    <x v="3"/>
    <m/>
    <s v="None"/>
    <m/>
    <s v="Not Set"/>
    <m/>
    <m/>
    <x v="0"/>
  </r>
  <r>
    <n v="2316058"/>
    <s v="TDK"/>
    <x v="6636"/>
    <m/>
    <s v="IND SMD  1.8uH, 1.9A, 2.1 A 30% ,0.15x0.15x0.1 (Pb Free)"/>
    <s v="Passed"/>
    <m/>
    <s v="Incomplete"/>
    <s v="Incomplete"/>
    <s v="Not Applicable"/>
    <s v="Incomplete"/>
    <x v="3"/>
    <m/>
    <s v="None"/>
    <m/>
    <s v="Not Set"/>
    <m/>
    <m/>
    <x v="0"/>
  </r>
  <r>
    <n v="10000332"/>
    <s v="TDK"/>
    <x v="6637"/>
    <m/>
    <s v="IND SMD PWR 1A 10uH 30%, CDRH4D28 5.0mm x 5.0mm(Pb Free)"/>
    <s v="Passed"/>
    <m/>
    <s v="Incomplete"/>
    <s v="Incomplete"/>
    <s v="Not Applicable"/>
    <s v="Incomplete"/>
    <x v="3"/>
    <m/>
    <s v="None"/>
    <m/>
    <s v="Not Set"/>
    <m/>
    <m/>
    <x v="2993"/>
  </r>
  <r>
    <n v="10001526"/>
    <s v="TDK"/>
    <x v="6638"/>
    <m/>
    <s v="INDUCTOR 2.5X2MM SMT 4.7UH 1.15A 20% DCR 0.265-0.318OHM"/>
    <s v="Passed"/>
    <m/>
    <s v="Incomplete"/>
    <s v="Incomplete"/>
    <s v="Not Applicable"/>
    <s v="Incomplete"/>
    <x v="3"/>
    <m/>
    <s v="None"/>
    <m/>
    <s v="Not Set"/>
    <m/>
    <m/>
    <x v="0"/>
  </r>
  <r>
    <n v="10002044"/>
    <s v="TDK"/>
    <x v="6639"/>
    <m/>
    <s v="IND,PWR,SMD,3.3uH, 20%, Isat=1.21A, Iterise=1.23A,DCR=96m OHM ,3.0X3.0x1.5mm"/>
    <s v="Passed"/>
    <m/>
    <s v="Incomplete"/>
    <s v="Incomplete"/>
    <s v="Not Applicable"/>
    <s v="Incomplete"/>
    <x v="3"/>
    <m/>
    <s v="None"/>
    <m/>
    <s v="Not Set"/>
    <m/>
    <m/>
    <x v="2994"/>
  </r>
  <r>
    <s v="04-0200324-01"/>
    <s v="TECATE INDUSTRIES INC"/>
    <x v="6640"/>
    <m/>
    <s v="CAP, CER, 0.1UF, 10V, 10%, 0402, X7R, ROHS"/>
    <s v="Passed"/>
    <m/>
    <s v="Incomplete"/>
    <s v="Incomplete"/>
    <s v="Not Applicable"/>
    <s v="Incomplete"/>
    <x v="3"/>
    <m/>
    <s v="None"/>
    <m/>
    <s v="Not Set"/>
    <m/>
    <m/>
    <x v="2995"/>
  </r>
  <r>
    <s v="04-0000225-01"/>
    <s v="TECATE INDUSTRIES INC"/>
    <x v="6641"/>
    <m/>
    <s v="CAP, CER, 0.1UF, 16V, 10%, 0402, X7R, ROHS"/>
    <s v="Passed"/>
    <m/>
    <s v="Incomplete"/>
    <s v="Incomplete"/>
    <s v="Not Applicable"/>
    <s v="Incomplete"/>
    <x v="3"/>
    <m/>
    <s v="None"/>
    <m/>
    <s v="Not Set"/>
    <m/>
    <m/>
    <x v="2996"/>
  </r>
  <r>
    <s v="04-1000030-01"/>
    <s v="TECATE INDUSTRIES INC"/>
    <x v="6642"/>
    <m/>
    <s v="CAP, CER, 0.022UF, 16V, 10%, 0402, X7R, ROHS"/>
    <s v="Passed"/>
    <m/>
    <s v="Incomplete"/>
    <s v="Incomplete"/>
    <s v="Not Applicable"/>
    <s v="Incomplete"/>
    <x v="3"/>
    <m/>
    <s v="None"/>
    <m/>
    <s v="Not Set"/>
    <m/>
    <m/>
    <x v="2997"/>
  </r>
  <r>
    <s v="04-0000222-01"/>
    <s v="TECATE INDUSTRIES INC"/>
    <x v="6643"/>
    <m/>
    <s v="CAP, CER, 0.027UF, 50V, 10%, 0603, X7R, ROHS"/>
    <s v="Passed"/>
    <m/>
    <s v="Incomplete"/>
    <s v="Incomplete"/>
    <s v="Not Applicable"/>
    <s v="Incomplete"/>
    <x v="3"/>
    <m/>
    <s v="None"/>
    <m/>
    <s v="Not Set"/>
    <m/>
    <m/>
    <x v="2998"/>
  </r>
  <r>
    <s v="04-0000221-01"/>
    <s v="TECATE INDUSTRIES INC"/>
    <x v="6644"/>
    <m/>
    <s v="CAP, CER, 5600PF, 50V, 10%, 0603, X7R, ROHS"/>
    <s v="Passed"/>
    <m/>
    <s v="Incomplete"/>
    <s v="Incomplete"/>
    <s v="Not Applicable"/>
    <s v="Incomplete"/>
    <x v="3"/>
    <m/>
    <s v="None"/>
    <m/>
    <s v="Not Set"/>
    <m/>
    <m/>
    <x v="2999"/>
  </r>
  <r>
    <s v="04-0200115-01"/>
    <s v="TECATE INDUSTRIES INC"/>
    <x v="6645"/>
    <m/>
    <s v="CAP, CER, 0.01UF, 100V, 10%, 0603, X7R, ROHS"/>
    <s v="Passed"/>
    <m/>
    <s v="Incomplete"/>
    <s v="Incomplete"/>
    <s v="Not Applicable"/>
    <s v="Incomplete"/>
    <x v="3"/>
    <m/>
    <s v="None"/>
    <m/>
    <s v="Not Set"/>
    <m/>
    <m/>
    <x v="3000"/>
  </r>
  <r>
    <s v="04-0200073-01"/>
    <s v="TECATE INDUSTRIES INC"/>
    <x v="6646"/>
    <m/>
    <s v="CAP, CER, 4.7UF, 6.3V, 10%, 0603, X5R, ROHS"/>
    <s v="Passed"/>
    <m/>
    <s v="Incomplete"/>
    <s v="Incomplete"/>
    <s v="Not Applicable"/>
    <s v="Incomplete"/>
    <x v="3"/>
    <m/>
    <s v="None"/>
    <m/>
    <s v="Not Set"/>
    <m/>
    <m/>
    <x v="3001"/>
  </r>
  <r>
    <n v="10001170"/>
    <s v="Texas Instruments"/>
    <x v="6647"/>
    <m/>
    <s v="IC SMD SPDT Analog Switch 6 Pin, SOT-363 (Pb Free)"/>
    <s v="Passed"/>
    <m/>
    <s v="Incomplete"/>
    <s v="Incomplete"/>
    <s v="Not Applicable"/>
    <s v="Incomplete"/>
    <x v="3"/>
    <m/>
    <s v="None"/>
    <m/>
    <s v="Not Set"/>
    <m/>
    <m/>
    <x v="3002"/>
  </r>
  <r>
    <s v="11-0000388-01"/>
    <s v="Texas Instruments"/>
    <x v="6648"/>
    <m/>
    <s v="IC, XTAL TO LVPECL,4-OUT,LJ,QFN32,ROHS"/>
    <s v="Passed"/>
    <m/>
    <s v="Incomplete"/>
    <s v="Incomplete"/>
    <s v="Not Applicable"/>
    <s v="Incomplete"/>
    <x v="3"/>
    <m/>
    <s v="None"/>
    <m/>
    <s v="Not Set"/>
    <m/>
    <m/>
    <x v="0"/>
  </r>
  <r>
    <s v="11-0000499-01"/>
    <s v="Texas Instruments"/>
    <x v="6649"/>
    <m/>
    <s v="IC, CLK, PECL DRV, 1-3 W/DIV QFN24 ROHS"/>
    <s v="Passed"/>
    <m/>
    <s v="Incomplete"/>
    <s v="Incomplete"/>
    <s v="Not Applicable"/>
    <s v="Incomplete"/>
    <x v="3"/>
    <m/>
    <s v="None"/>
    <m/>
    <s v="Not Set"/>
    <m/>
    <m/>
    <x v="3003"/>
  </r>
  <r>
    <n v="2236454"/>
    <s v="Texas Instruments"/>
    <x v="6650"/>
    <m/>
    <s v="IC QUAD CLOCK DRIVER (Pb Free)"/>
    <s v="Passed"/>
    <m/>
    <s v="Incomplete"/>
    <s v="Incomplete"/>
    <s v="Not Applicable"/>
    <s v="Incomplete"/>
    <x v="3"/>
    <m/>
    <s v="None"/>
    <m/>
    <s v="Not Set"/>
    <m/>
    <m/>
    <x v="3004"/>
  </r>
  <r>
    <n v="10002512"/>
    <s v="Texas Instruments"/>
    <x v="3497"/>
    <m/>
    <s v="IC N-Channel Power MOSFET 25V, Low R,ds (on) max Vgs threshold 2.5V"/>
    <s v="Passed"/>
    <m/>
    <s v="Incomplete"/>
    <s v="Incomplete"/>
    <s v="Not Applicable"/>
    <s v="Incomplete"/>
    <x v="3"/>
    <m/>
    <s v="None"/>
    <m/>
    <s v="Not Set"/>
    <m/>
    <m/>
    <x v="385"/>
  </r>
  <r>
    <n v="10000995"/>
    <s v="Texas Instruments"/>
    <x v="6651"/>
    <m/>
    <s v="IC N-Channel Power MOSFET 25V, Low R,ds(on), Low Q,g CSD16322Q5"/>
    <s v="Passed"/>
    <m/>
    <s v="Incomplete"/>
    <s v="Incomplete"/>
    <s v="Not Applicable"/>
    <s v="Incomplete"/>
    <x v="3"/>
    <m/>
    <s v="None"/>
    <m/>
    <s v="Not Set"/>
    <m/>
    <m/>
    <x v="3005"/>
  </r>
  <r>
    <s v="540574-00"/>
    <s v="Texas Instruments"/>
    <x v="6652"/>
    <m/>
    <s v="IC MOSFET N-CHANNEL NEXFET 21A, 25v, SON-8"/>
    <s v="Passed"/>
    <m/>
    <s v="Incomplete"/>
    <s v="Incomplete"/>
    <s v="Not Applicable"/>
    <s v="Incomplete"/>
    <x v="3"/>
    <m/>
    <s v="None"/>
    <m/>
    <s v="Not Set"/>
    <m/>
    <m/>
    <x v="3006"/>
  </r>
  <r>
    <n v="10002000"/>
    <s v="Texas Instruments"/>
    <x v="6653"/>
    <m/>
    <s v="IC MOSFET N-CHANNEL NEXFET 21A, 25v, SON-8"/>
    <s v="Passed"/>
    <m/>
    <s v="Incomplete"/>
    <s v="Incomplete"/>
    <s v="Not Applicable"/>
    <s v="Incomplete"/>
    <x v="3"/>
    <m/>
    <s v="None"/>
    <m/>
    <s v="Not Set"/>
    <m/>
    <m/>
    <x v="3007"/>
  </r>
  <r>
    <n v="10002120"/>
    <s v="Texas Instruments"/>
    <x v="6654"/>
    <m/>
    <s v="IC SMD N-CH NEXFET PWR MOSFET 25V 60A 4.3mOHM, SON3X3"/>
    <s v="Passed"/>
    <m/>
    <s v="Incomplete"/>
    <s v="Incomplete"/>
    <s v="Not Applicable"/>
    <s v="Incomplete"/>
    <x v="3"/>
    <m/>
    <s v="None"/>
    <m/>
    <s v="Not Set"/>
    <m/>
    <m/>
    <x v="3008"/>
  </r>
  <r>
    <n v="10000850"/>
    <s v="Texas Instruments"/>
    <x v="6655"/>
    <m/>
    <s v="IC SMD, N-CH POWER MOSFET 25V 17A, FDMC7672,  RDSon= 7mOhm, PQFN33, PWRPAK_SO8"/>
    <s v="Passed"/>
    <m/>
    <s v="Incomplete"/>
    <s v="Incomplete"/>
    <s v="Not Applicable"/>
    <s v="Incomplete"/>
    <x v="3"/>
    <m/>
    <s v="None"/>
    <m/>
    <s v="Not Set"/>
    <m/>
    <m/>
    <x v="3009"/>
  </r>
  <r>
    <s v="544363-00"/>
    <s v="Texas Instruments"/>
    <x v="6656"/>
    <m/>
    <s v="IC, SMD, XSTR N-CH POWER MOSFET 30V, 13/47A, SON8 3mmx3mm"/>
    <s v="Passed"/>
    <m/>
    <s v="Incomplete"/>
    <s v="Incomplete"/>
    <s v="Not Applicable"/>
    <s v="Incomplete"/>
    <x v="3"/>
    <m/>
    <s v="None"/>
    <m/>
    <s v="Not Set"/>
    <m/>
    <m/>
    <x v="3010"/>
  </r>
  <r>
    <n v="10002121"/>
    <s v="Texas Instruments"/>
    <x v="6657"/>
    <m/>
    <s v="IC SMD P-CH NEXFET PWR MOSFET -20V -72A 7.7mOHM, SON3X3"/>
    <s v="Passed"/>
    <m/>
    <s v="Incomplete"/>
    <s v="Incomplete"/>
    <s v="Not Applicable"/>
    <s v="Incomplete"/>
    <x v="3"/>
    <m/>
    <s v="None"/>
    <m/>
    <s v="Not Set"/>
    <m/>
    <m/>
    <x v="3011"/>
  </r>
  <r>
    <n v="10002005"/>
    <s v="Texas Instruments"/>
    <x v="6658"/>
    <m/>
    <s v="IC SMD, Synchronous Buck NexFet Power Block, CSD86350Q5D, SON-8 5MMX6MM"/>
    <s v="Passed"/>
    <m/>
    <s v="Incomplete"/>
    <s v="Incomplete"/>
    <s v="Not Applicable"/>
    <s v="Incomplete"/>
    <x v="3"/>
    <m/>
    <s v="None"/>
    <m/>
    <s v="Not Set"/>
    <m/>
    <m/>
    <x v="3012"/>
  </r>
  <r>
    <n v="10002402"/>
    <s v="Texas Instruments"/>
    <x v="6659"/>
    <m/>
    <s v="IC, Synchronous Buck NexFet Power Block, CSD87334Q3D, SON-8 3MMX3MM"/>
    <s v="Passed"/>
    <m/>
    <s v="Incomplete"/>
    <s v="Incomplete"/>
    <s v="Not Applicable"/>
    <s v="Incomplete"/>
    <x v="3"/>
    <m/>
    <s v="None"/>
    <m/>
    <s v="Not Set"/>
    <m/>
    <m/>
    <x v="3013"/>
  </r>
  <r>
    <n v="10002402"/>
    <s v="Texas Instruments"/>
    <x v="6660"/>
    <m/>
    <s v="IC, Synchronous Buck NexFet Power Block, CSD87334Q3D, SON-8 3MMX3MM"/>
    <s v="Passed"/>
    <m/>
    <s v="Incomplete"/>
    <s v="Incomplete"/>
    <s v="Not Applicable"/>
    <s v="Incomplete"/>
    <x v="3"/>
    <m/>
    <s v="None"/>
    <m/>
    <s v="Not Set"/>
    <m/>
    <m/>
    <x v="3014"/>
  </r>
  <r>
    <n v="10002304"/>
    <s v="Texas Instruments"/>
    <x v="3498"/>
    <m/>
    <s v="IC, SMD Synchronous Buck NexFet Power Block, CSD87335Q3D, SON-8 3MMX3MM"/>
    <s v="Passed"/>
    <m/>
    <s v="Incomplete"/>
    <s v="Incomplete"/>
    <s v="Not Applicable"/>
    <s v="Incomplete"/>
    <x v="3"/>
    <m/>
    <s v="None"/>
    <m/>
    <s v="Not Set"/>
    <m/>
    <m/>
    <x v="386"/>
  </r>
  <r>
    <n v="10002304"/>
    <s v="Texas Instruments"/>
    <x v="3499"/>
    <m/>
    <s v="IC, SMD Synchronous Buck NexFet Power Block, CSD87335Q3D, SON-8 3MMX3MM"/>
    <s v="Passed"/>
    <m/>
    <s v="Incomplete"/>
    <s v="Incomplete"/>
    <s v="Not Applicable"/>
    <s v="Incomplete"/>
    <x v="3"/>
    <m/>
    <s v="None"/>
    <m/>
    <s v="Not Set"/>
    <m/>
    <m/>
    <x v="387"/>
  </r>
  <r>
    <n v="2437038"/>
    <s v="Texas Instruments"/>
    <x v="6661"/>
    <m/>
    <s v="IC Wafer EP8334-B0G, Quad-Port, Dual-Personality, MCM, 40x40 fcbga1521 (Green Halogen-free) (Hilda) (WFR)"/>
    <s v="Passed"/>
    <m/>
    <s v="Incomplete"/>
    <s v="Incomplete"/>
    <s v="Not Applicable"/>
    <s v="Incomplete"/>
    <x v="3"/>
    <m/>
    <s v="None"/>
    <m/>
    <s v="Not Set"/>
    <m/>
    <m/>
    <x v="0"/>
  </r>
  <r>
    <s v="12410-00"/>
    <s v="Texas Instruments"/>
    <x v="6662"/>
    <m/>
    <s v="IC CURRENT MONITOR (RoHS5)"/>
    <s v="Passed"/>
    <m/>
    <s v="Incomplete"/>
    <s v="Incomplete"/>
    <s v="Not Applicable"/>
    <s v="Incomplete"/>
    <x v="3"/>
    <m/>
    <s v="None"/>
    <m/>
    <s v="Not Set"/>
    <m/>
    <m/>
    <x v="3015"/>
  </r>
  <r>
    <n v="10000619"/>
    <s v="Texas Instruments"/>
    <x v="6663"/>
    <m/>
    <s v="IC, Comparator, Dual,TTL/DTL/ ECL/ MOS/CMOS outputs, 2V-36V, 0-70C, SO-8"/>
    <s v="Passed"/>
    <m/>
    <s v="Incomplete"/>
    <s v="Incomplete"/>
    <s v="Not Applicable"/>
    <s v="Incomplete"/>
    <x v="3"/>
    <m/>
    <s v="None"/>
    <m/>
    <s v="Not Set"/>
    <m/>
    <m/>
    <x v="3016"/>
  </r>
  <r>
    <s v="NC313"/>
    <s v="Texas Instruments"/>
    <x v="6664"/>
    <m/>
    <s v="IC,LMV331,SOT23-5,SGL-COMPTR"/>
    <s v="Passed"/>
    <m/>
    <s v="Incomplete"/>
    <s v="Incomplete"/>
    <s v="Not Applicable"/>
    <s v="Incomplete"/>
    <x v="3"/>
    <m/>
    <s v="None"/>
    <m/>
    <s v="Not Set"/>
    <m/>
    <m/>
    <x v="3017"/>
  </r>
  <r>
    <n v="10001986"/>
    <s v="Texas Instruments"/>
    <x v="3500"/>
    <m/>
    <s v="IC SMD LMV331 Single Low Voltage Comparator, SOT23-5"/>
    <s v="Passed"/>
    <m/>
    <s v="Incomplete"/>
    <s v="Incomplete"/>
    <s v="Not Applicable"/>
    <s v="Incomplete"/>
    <x v="3"/>
    <m/>
    <s v="None"/>
    <m/>
    <s v="Not Set"/>
    <m/>
    <m/>
    <x v="388"/>
  </r>
  <r>
    <s v="530352-00"/>
    <s v="Texas Instruments"/>
    <x v="3501"/>
    <m/>
    <s v="IC SMD LMV331 Single Low Voltage Comparator, SOT23-5"/>
    <s v="Passed"/>
    <m/>
    <s v="Incomplete"/>
    <s v="Incomplete"/>
    <s v="Not Applicable"/>
    <s v="Incomplete"/>
    <x v="3"/>
    <m/>
    <s v="None"/>
    <m/>
    <s v="Not Set"/>
    <m/>
    <m/>
    <x v="389"/>
  </r>
  <r>
    <s v="531963-00"/>
    <s v="Texas Instruments"/>
    <x v="6665"/>
    <m/>
    <s v="IC DUAL Comparator LMV339IPWR TSSOP14 TI"/>
    <s v="Passed"/>
    <m/>
    <s v="Incomplete"/>
    <s v="Incomplete"/>
    <s v="Not Applicable"/>
    <s v="Incomplete"/>
    <x v="3"/>
    <m/>
    <s v="None"/>
    <m/>
    <s v="Not Set"/>
    <m/>
    <m/>
    <x v="3018"/>
  </r>
  <r>
    <s v="531963-00"/>
    <s v="Texas Instruments"/>
    <x v="6666"/>
    <m/>
    <s v="IC DUAL Comparator LMV339IPWR TSSOP14 TI"/>
    <s v="Passed"/>
    <m/>
    <s v="Incomplete"/>
    <s v="Incomplete"/>
    <s v="Not Applicable"/>
    <s v="Incomplete"/>
    <x v="3"/>
    <m/>
    <s v="None"/>
    <m/>
    <s v="Not Set"/>
    <m/>
    <m/>
    <x v="3019"/>
  </r>
  <r>
    <s v="531963-00"/>
    <s v="Texas Instruments"/>
    <x v="6667"/>
    <m/>
    <s v="IC DUAL Comparator LMV339IPWR TSSOP14 TI"/>
    <s v="Passed"/>
    <m/>
    <s v="Incomplete"/>
    <s v="Incomplete"/>
    <s v="Not Applicable"/>
    <s v="Incomplete"/>
    <x v="3"/>
    <m/>
    <s v="None"/>
    <m/>
    <s v="Not Set"/>
    <m/>
    <m/>
    <x v="3020"/>
  </r>
  <r>
    <s v="531963-00"/>
    <s v="Texas Instruments"/>
    <x v="6668"/>
    <m/>
    <s v="IC DUAL Comparator LMV339IPWR TSSOP14 TI"/>
    <s v="Passed"/>
    <m/>
    <s v="Incomplete"/>
    <s v="Incomplete"/>
    <s v="Not Applicable"/>
    <s v="Incomplete"/>
    <x v="3"/>
    <m/>
    <s v="None"/>
    <m/>
    <s v="Not Set"/>
    <m/>
    <m/>
    <x v="3021"/>
  </r>
  <r>
    <s v="531961-00"/>
    <s v="Texas Instruments"/>
    <x v="6669"/>
    <m/>
    <s v="IC,REG,SOT23/5,ADJ,30mA"/>
    <s v="Passed"/>
    <m/>
    <s v="Incomplete"/>
    <s v="Incomplete"/>
    <s v="Not Applicable"/>
    <s v="Incomplete"/>
    <x v="3"/>
    <m/>
    <s v="None"/>
    <m/>
    <s v="Not Set"/>
    <m/>
    <m/>
    <x v="3022"/>
  </r>
  <r>
    <s v="531961-00"/>
    <s v="Texas Instruments"/>
    <x v="6670"/>
    <m/>
    <s v="IC,REG,SOT23/5,ADJ,30mA"/>
    <s v="Passed"/>
    <m/>
    <s v="Incomplete"/>
    <s v="Incomplete"/>
    <s v="Not Applicable"/>
    <s v="Incomplete"/>
    <x v="3"/>
    <m/>
    <s v="None"/>
    <m/>
    <s v="Not Set"/>
    <m/>
    <m/>
    <x v="3023"/>
  </r>
  <r>
    <n v="10002105"/>
    <s v="Texas Instruments"/>
    <x v="6671"/>
    <m/>
    <s v="IC SMD 50mA Ultra Low Dropout Adjustable Voltage Regulator, SOT-23"/>
    <s v="Passed"/>
    <m/>
    <s v="Incomplete"/>
    <s v="Incomplete"/>
    <s v="Not Applicable"/>
    <s v="Incomplete"/>
    <x v="3"/>
    <m/>
    <s v="None"/>
    <m/>
    <s v="Not Set"/>
    <m/>
    <m/>
    <x v="3024"/>
  </r>
  <r>
    <s v="544317-00"/>
    <s v="Texas Instruments"/>
    <x v="6672"/>
    <m/>
    <s v="IC,REG,SOT23/5,ADJ,50mA,2.5/16VIN"/>
    <s v="Passed"/>
    <m/>
    <s v="Incomplete"/>
    <s v="Incomplete"/>
    <s v="Not Applicable"/>
    <s v="Incomplete"/>
    <x v="3"/>
    <m/>
    <s v="None"/>
    <m/>
    <s v="Not Set"/>
    <m/>
    <m/>
    <x v="3025"/>
  </r>
  <r>
    <n v="10002105"/>
    <s v="Texas Instruments"/>
    <x v="6673"/>
    <m/>
    <s v="IC SMD 50mA Ultra Low Dropout Adjustable Voltage Regulator, SOT-23"/>
    <s v="Passed"/>
    <m/>
    <s v="Incomplete"/>
    <s v="Incomplete"/>
    <s v="Not Applicable"/>
    <s v="Incomplete"/>
    <x v="3"/>
    <m/>
    <s v="None"/>
    <m/>
    <s v="Not Set"/>
    <m/>
    <m/>
    <x v="3026"/>
  </r>
  <r>
    <s v="544317-00"/>
    <s v="Texas Instruments"/>
    <x v="6674"/>
    <m/>
    <s v="IC,REG,SOT23/5,ADJ,50mA,2.5/16VIN"/>
    <s v="Passed"/>
    <m/>
    <s v="Incomplete"/>
    <s v="Incomplete"/>
    <s v="Not Applicable"/>
    <s v="Incomplete"/>
    <x v="3"/>
    <m/>
    <s v="None"/>
    <m/>
    <s v="Not Set"/>
    <m/>
    <m/>
    <x v="3027"/>
  </r>
  <r>
    <n v="10001481"/>
    <s v="Texas Instruments"/>
    <x v="6675"/>
    <m/>
    <s v="IC SMD PCA9517 Level Translating I2C/SMBus Bus Repeater, MSOP-8"/>
    <s v="Passed"/>
    <m/>
    <s v="Incomplete"/>
    <s v="Incomplete"/>
    <s v="Not Applicable"/>
    <s v="Incomplete"/>
    <x v="3"/>
    <m/>
    <s v="None"/>
    <m/>
    <s v="Not Set"/>
    <m/>
    <m/>
    <x v="3028"/>
  </r>
  <r>
    <n v="10002255"/>
    <s v="Texas Instruments"/>
    <x v="6676"/>
    <m/>
    <s v="IC, 4-Bit I2C and SMBus I/O Expander, TSSOP8"/>
    <s v="Passed"/>
    <m/>
    <s v="Incomplete"/>
    <s v="Incomplete"/>
    <s v="Not Applicable"/>
    <s v="Incomplete"/>
    <x v="3"/>
    <m/>
    <s v="None"/>
    <m/>
    <s v="Not Set"/>
    <m/>
    <m/>
    <x v="3029"/>
  </r>
  <r>
    <n v="10001051"/>
    <s v="Texas Instruments"/>
    <x v="6677"/>
    <m/>
    <s v="IC, PCA9538 8 Bit I2C Bus I/O Expander, TSSOP16"/>
    <s v="Passed"/>
    <m/>
    <s v="Incomplete"/>
    <s v="Incomplete"/>
    <s v="Not Applicable"/>
    <s v="Incomplete"/>
    <x v="3"/>
    <m/>
    <s v="None"/>
    <m/>
    <s v="Not Set"/>
    <m/>
    <m/>
    <x v="3030"/>
  </r>
  <r>
    <n v="10002328"/>
    <s v="Texas Instruments"/>
    <x v="6678"/>
    <m/>
    <s v="IC SMD, 16-bit I2C and SMBus I/O Port with Interrupt"/>
    <s v="Passed"/>
    <m/>
    <s v="Incomplete"/>
    <s v="Incomplete"/>
    <s v="Not Applicable"/>
    <s v="Incomplete"/>
    <x v="3"/>
    <m/>
    <s v="None"/>
    <m/>
    <s v="Not Set"/>
    <m/>
    <m/>
    <x v="0"/>
  </r>
  <r>
    <n v="10001047"/>
    <s v="Texas Instruments"/>
    <x v="6679"/>
    <m/>
    <s v="IC, Link Replicator, Fibre Channel/GbE/HDTV/&amp; SATA, 3.3V, TSSOP-28"/>
    <s v="Passed"/>
    <m/>
    <s v="Incomplete"/>
    <s v="Incomplete"/>
    <s v="Not Applicable"/>
    <s v="Incomplete"/>
    <x v="3"/>
    <m/>
    <s v="None"/>
    <m/>
    <s v="Not Set"/>
    <m/>
    <m/>
    <x v="3031"/>
  </r>
  <r>
    <n v="2065013"/>
    <s v="Texas Instruments"/>
    <x v="6680"/>
    <m/>
    <s v="IC SMD 74HC1G04, Single inverter, DBV PKG (Pb Free)"/>
    <s v="Passed"/>
    <m/>
    <s v="Incomplete"/>
    <s v="Incomplete"/>
    <s v="Not Applicable"/>
    <s v="Incomplete"/>
    <x v="3"/>
    <m/>
    <s v="None"/>
    <m/>
    <s v="Not Set"/>
    <m/>
    <m/>
    <x v="3032"/>
  </r>
  <r>
    <s v="538695-00"/>
    <s v="Texas Instruments"/>
    <x v="6681"/>
    <m/>
    <s v="IC,LGC,SC74A/5,AND,2/5.5V,2 INPUT AND-GATE O/D OUTPUT"/>
    <s v="Passed"/>
    <m/>
    <s v="Incomplete"/>
    <s v="Incomplete"/>
    <s v="Not Applicable"/>
    <s v="Incomplete"/>
    <x v="3"/>
    <m/>
    <s v="None"/>
    <m/>
    <s v="Not Set"/>
    <m/>
    <m/>
    <x v="3033"/>
  </r>
  <r>
    <n v="2126050"/>
    <s v="Texas Instruments"/>
    <x v="6682"/>
    <m/>
    <s v="IC, SMD LVTTL single OR gate, SOT23-5 (Pb Free)"/>
    <s v="Passed"/>
    <m/>
    <s v="Incomplete"/>
    <s v="Incomplete"/>
    <s v="Not Applicable"/>
    <s v="Incomplete"/>
    <x v="3"/>
    <m/>
    <s v="None"/>
    <m/>
    <s v="Not Set"/>
    <m/>
    <m/>
    <x v="3034"/>
  </r>
  <r>
    <s v="11074-00"/>
    <s v="Texas Instruments"/>
    <x v="6683"/>
    <m/>
    <s v="IC 7432 SNGL 2 INPUT OR SOT23-5 (Pb Free)"/>
    <s v="Passed"/>
    <m/>
    <s v="Incomplete"/>
    <s v="Incomplete"/>
    <s v="Not Applicable"/>
    <s v="Incomplete"/>
    <x v="3"/>
    <m/>
    <s v="None"/>
    <m/>
    <s v="Not Set"/>
    <m/>
    <m/>
    <x v="3035"/>
  </r>
  <r>
    <s v="11258-00"/>
    <s v="Texas Instruments"/>
    <x v="6684"/>
    <m/>
    <s v="IC 7432 SNGL 2 INPUT OR SOT23-5 (Pb Free)"/>
    <s v="Passed"/>
    <m/>
    <s v="Incomplete"/>
    <s v="Incomplete"/>
    <s v="Not Applicable"/>
    <s v="Incomplete"/>
    <x v="3"/>
    <m/>
    <s v="None"/>
    <m/>
    <s v="Not Set"/>
    <m/>
    <m/>
    <x v="3036"/>
  </r>
  <r>
    <n v="2126172"/>
    <s v="Texas Instruments"/>
    <x v="3502"/>
    <m/>
    <s v="IC SMD SN74AUP1G08 2 Input pos-and gate, DCK"/>
    <s v="Passed"/>
    <m/>
    <s v="Incomplete"/>
    <s v="Incomplete"/>
    <s v="Not Applicable"/>
    <s v="Incomplete"/>
    <x v="3"/>
    <m/>
    <s v="None"/>
    <m/>
    <s v="Not Set"/>
    <m/>
    <m/>
    <x v="390"/>
  </r>
  <r>
    <n v="10001929"/>
    <s v="Texas Instruments"/>
    <x v="6685"/>
    <m/>
    <s v="IC, SMD 74AUP1G126, Single Low-power Buffer with 3-state output, SOT886"/>
    <s v="Passed"/>
    <m/>
    <s v="Incomplete"/>
    <s v="Incomplete"/>
    <s v="Not Applicable"/>
    <s v="Incomplete"/>
    <x v="3"/>
    <m/>
    <s v="None"/>
    <m/>
    <s v="Not Set"/>
    <m/>
    <m/>
    <x v="3037"/>
  </r>
  <r>
    <s v="533342-00"/>
    <s v="Texas Instruments"/>
    <x v="6686"/>
    <m/>
    <s v="IC, LOG, S-TRIG 1XBUF, 3.3V, SC70-5, R6"/>
    <s v="Passed"/>
    <m/>
    <s v="Incomplete"/>
    <s v="Incomplete"/>
    <s v="Not Applicable"/>
    <s v="Incomplete"/>
    <x v="3"/>
    <m/>
    <s v="None"/>
    <m/>
    <s v="Not Set"/>
    <m/>
    <m/>
    <x v="3038"/>
  </r>
  <r>
    <n v="10002082"/>
    <s v="Texas Instruments"/>
    <x v="6687"/>
    <m/>
    <s v="IC, 74AUP1G57 Low-Power Configurable Multiple Function Gate 0.9V&lt;VCC&lt;3.6V, SOT886"/>
    <s v="Passed"/>
    <m/>
    <s v="Incomplete"/>
    <s v="Incomplete"/>
    <s v="Not Applicable"/>
    <s v="Incomplete"/>
    <x v="3"/>
    <m/>
    <s v="None"/>
    <m/>
    <s v="Not Set"/>
    <m/>
    <m/>
    <x v="0"/>
  </r>
  <r>
    <n v="10002083"/>
    <s v="Texas Instruments"/>
    <x v="6688"/>
    <m/>
    <s v="IC, 74AUP1G58 Low-Power Configurable Multiple Function Gate 0.9V&lt;VCC&lt;3.6V, SOT886"/>
    <s v="Passed"/>
    <m/>
    <s v="Incomplete"/>
    <s v="Incomplete"/>
    <s v="Not Applicable"/>
    <s v="Incomplete"/>
    <x v="3"/>
    <m/>
    <s v="None"/>
    <m/>
    <s v="Not Set"/>
    <m/>
    <m/>
    <x v="0"/>
  </r>
  <r>
    <n v="10001662"/>
    <s v="Texas Instruments"/>
    <x v="6689"/>
    <m/>
    <s v="IC, 74AUP2G17 Dual Schmitt Trigger Buffer, 4mA , SOT886"/>
    <s v="Passed"/>
    <m/>
    <s v="Incomplete"/>
    <s v="Incomplete"/>
    <s v="Not Applicable"/>
    <s v="Incomplete"/>
    <x v="3"/>
    <m/>
    <s v="None"/>
    <m/>
    <s v="Not Set"/>
    <m/>
    <m/>
    <x v="3039"/>
  </r>
  <r>
    <s v="11-0000383-01"/>
    <s v="Texas Instruments"/>
    <x v="6690"/>
    <m/>
    <s v="IC, LOG,XCVR,AVC8T245,8B,TSSOP24,ROHS"/>
    <s v="Passed"/>
    <m/>
    <s v="Incomplete"/>
    <s v="Incomplete"/>
    <s v="Not Applicable"/>
    <s v="Incomplete"/>
    <x v="3"/>
    <m/>
    <s v="None"/>
    <m/>
    <s v="Not Set"/>
    <m/>
    <m/>
    <x v="3040"/>
  </r>
  <r>
    <s v="543062-00"/>
    <s v="Texas Instruments"/>
    <x v="6691"/>
    <m/>
    <s v="IC,LGC,TVSOP16,MUX/DEMUX,2.3/3.6V"/>
    <s v="Passed"/>
    <m/>
    <s v="Incomplete"/>
    <s v="Incomplete"/>
    <s v="Not Applicable"/>
    <s v="Incomplete"/>
    <x v="3"/>
    <m/>
    <s v="None"/>
    <m/>
    <s v="Not Set"/>
    <m/>
    <m/>
    <x v="3041"/>
  </r>
  <r>
    <n v="10001055"/>
    <s v="Texas Instruments"/>
    <x v="6692"/>
    <m/>
    <s v="IC, Switch, MUX/DEMUX FET DUAL 4X, 0-3.3V@3.3Vcc/0-5.5V@3.3Vcc, TSSOP-16"/>
    <s v="Passed"/>
    <m/>
    <s v="Incomplete"/>
    <s v="Incomplete"/>
    <s v="Not Applicable"/>
    <s v="Incomplete"/>
    <x v="3"/>
    <m/>
    <s v="None"/>
    <m/>
    <s v="Not Set"/>
    <m/>
    <m/>
    <x v="3042"/>
  </r>
  <r>
    <s v="11-0000405-01"/>
    <s v="Texas Instruments"/>
    <x v="6693"/>
    <m/>
    <s v="IC, LOG, BUS SW, 2B, HSWAP, TSSOP8, ROHS"/>
    <s v="Passed"/>
    <m/>
    <s v="Incomplete"/>
    <s v="Incomplete"/>
    <s v="Not Applicable"/>
    <s v="Incomplete"/>
    <x v="3"/>
    <m/>
    <s v="None"/>
    <m/>
    <s v="Not Set"/>
    <m/>
    <m/>
    <x v="0"/>
  </r>
  <r>
    <s v="542863-00"/>
    <s v="Texas Instruments"/>
    <x v="6694"/>
    <m/>
    <s v="IC,LGC,SO16,REGISTER,2/5.5V"/>
    <s v="Passed"/>
    <m/>
    <s v="Incomplete"/>
    <s v="Incomplete"/>
    <s v="Not Applicable"/>
    <s v="Incomplete"/>
    <x v="3"/>
    <m/>
    <s v="None"/>
    <m/>
    <s v="Not Set"/>
    <m/>
    <m/>
    <x v="3043"/>
  </r>
  <r>
    <s v="542863-00"/>
    <s v="Texas Instruments"/>
    <x v="6695"/>
    <m/>
    <s v="IC,LGC,SO16,REGISTER,2/5.5V"/>
    <s v="Passed"/>
    <m/>
    <s v="Incomplete"/>
    <s v="Incomplete"/>
    <s v="Not Applicable"/>
    <s v="Incomplete"/>
    <x v="3"/>
    <m/>
    <s v="None"/>
    <m/>
    <s v="Not Set"/>
    <m/>
    <m/>
    <x v="3044"/>
  </r>
  <r>
    <s v="542863-00"/>
    <s v="Texas Instruments"/>
    <x v="6696"/>
    <m/>
    <s v="IC,LGC,SO16,REGISTER,2/5.5V"/>
    <s v="Passed"/>
    <m/>
    <s v="Incomplete"/>
    <s v="Incomplete"/>
    <s v="Not Applicable"/>
    <s v="Incomplete"/>
    <x v="3"/>
    <m/>
    <s v="None"/>
    <m/>
    <s v="Not Set"/>
    <m/>
    <m/>
    <x v="3045"/>
  </r>
  <r>
    <n v="10001141"/>
    <s v="Texas Instruments"/>
    <x v="3503"/>
    <m/>
    <s v="IC, SN74LV165A Parallel-Load 8-Bit Shift Registers 16PIN -TSSOP"/>
    <s v="Passed"/>
    <m/>
    <s v="Incomplete"/>
    <s v="Incomplete"/>
    <s v="Not Applicable"/>
    <s v="Incomplete"/>
    <x v="3"/>
    <m/>
    <s v="None"/>
    <m/>
    <s v="Not Set"/>
    <m/>
    <m/>
    <x v="391"/>
  </r>
  <r>
    <n v="10001141"/>
    <s v="Texas Instruments"/>
    <x v="3504"/>
    <m/>
    <s v="IC, SN74LV165A Parallel-Load 8-Bit Shift Registers 16PIN -TSSOP"/>
    <s v="Passed"/>
    <m/>
    <s v="Incomplete"/>
    <s v="Incomplete"/>
    <s v="Not Applicable"/>
    <s v="Incomplete"/>
    <x v="3"/>
    <m/>
    <s v="None"/>
    <m/>
    <s v="Not Set"/>
    <m/>
    <m/>
    <x v="392"/>
  </r>
  <r>
    <s v="535101-00"/>
    <s v="Texas Instruments"/>
    <x v="6697"/>
    <m/>
    <s v="IC,LGC,TSSOP14,OR,2/5.5V"/>
    <s v="Passed"/>
    <m/>
    <s v="Incomplete"/>
    <s v="Incomplete"/>
    <s v="Not Applicable"/>
    <s v="Incomplete"/>
    <x v="3"/>
    <m/>
    <s v="None"/>
    <m/>
    <s v="Not Set"/>
    <m/>
    <m/>
    <x v="3046"/>
  </r>
  <r>
    <n v="10001998"/>
    <s v="Texas Instruments"/>
    <x v="6698"/>
    <m/>
    <s v="IC, Logic, 74LV32, Quadruple 2-input positive-OR Gates , TSSOP-PW"/>
    <s v="Passed"/>
    <m/>
    <s v="Incomplete"/>
    <s v="Incomplete"/>
    <s v="Not Applicable"/>
    <s v="Incomplete"/>
    <x v="3"/>
    <m/>
    <s v="None"/>
    <m/>
    <s v="Not Set"/>
    <m/>
    <m/>
    <x v="3047"/>
  </r>
  <r>
    <s v="535101-00"/>
    <s v="Texas Instruments"/>
    <x v="6699"/>
    <m/>
    <s v="IC, Logic, 74LV32, Quadruple 2-input positive-OR Gates , TSSOP-PW"/>
    <s v="Passed"/>
    <m/>
    <s v="Incomplete"/>
    <s v="Incomplete"/>
    <s v="Not Applicable"/>
    <s v="Incomplete"/>
    <x v="3"/>
    <m/>
    <s v="None"/>
    <m/>
    <s v="Not Set"/>
    <m/>
    <m/>
    <x v="3048"/>
  </r>
  <r>
    <s v="535101-00"/>
    <s v="Texas Instruments"/>
    <x v="6700"/>
    <m/>
    <s v="IC,LGC,TSSOP14,OR,2/5.5V"/>
    <s v="Passed"/>
    <m/>
    <s v="Incomplete"/>
    <s v="Incomplete"/>
    <s v="Not Applicable"/>
    <s v="Incomplete"/>
    <x v="3"/>
    <m/>
    <s v="None"/>
    <m/>
    <s v="Not Set"/>
    <m/>
    <m/>
    <x v="3049"/>
  </r>
  <r>
    <s v="535101-00"/>
    <s v="Texas Instruments"/>
    <x v="6701"/>
    <m/>
    <s v="IC, Logic, 74LV32, Quadruple 2-input positive-OR Gates , TSSOP-PW"/>
    <s v="Passed"/>
    <m/>
    <s v="Incomplete"/>
    <s v="Incomplete"/>
    <s v="Not Applicable"/>
    <s v="Incomplete"/>
    <x v="3"/>
    <m/>
    <s v="None"/>
    <m/>
    <s v="Not Set"/>
    <m/>
    <m/>
    <x v="3050"/>
  </r>
  <r>
    <n v="10001998"/>
    <s v="Texas Instruments"/>
    <x v="6702"/>
    <m/>
    <s v="IC, Logic, 74LV32, Quadruple 2-input positive-OR Gates , TSSOP-PW"/>
    <s v="Passed"/>
    <m/>
    <s v="Incomplete"/>
    <s v="Incomplete"/>
    <s v="Not Applicable"/>
    <s v="Incomplete"/>
    <x v="3"/>
    <m/>
    <s v="None"/>
    <m/>
    <s v="Not Set"/>
    <m/>
    <m/>
    <x v="3051"/>
  </r>
  <r>
    <n v="10000147"/>
    <s v="Texas Instruments"/>
    <x v="6703"/>
    <m/>
    <s v="IC SMD QUAD 74LVC00A NAND Gate 2-Input, Pb Free"/>
    <s v="Passed"/>
    <m/>
    <s v="Incomplete"/>
    <s v="Incomplete"/>
    <s v="Not Applicable"/>
    <s v="Incomplete"/>
    <x v="3"/>
    <m/>
    <s v="None"/>
    <m/>
    <s v="Not Set"/>
    <m/>
    <m/>
    <x v="3052"/>
  </r>
  <r>
    <n v="2126010"/>
    <s v="Texas Instruments"/>
    <x v="6704"/>
    <m/>
    <s v="IC SMD Inverter Hex 3.3Volt SOIC (Pb Free)"/>
    <s v="Passed"/>
    <m/>
    <s v="Incomplete"/>
    <s v="Incomplete"/>
    <s v="Not Applicable"/>
    <s v="Incomplete"/>
    <x v="3"/>
    <m/>
    <s v="None"/>
    <m/>
    <s v="Not Set"/>
    <m/>
    <m/>
    <x v="3053"/>
  </r>
  <r>
    <n v="2126010"/>
    <s v="Texas Instruments"/>
    <x v="6705"/>
    <m/>
    <s v="IC SMD Inverter Hex 3.3Volt SOIC (Pb Free)"/>
    <s v="Passed"/>
    <m/>
    <s v="Incomplete"/>
    <s v="Incomplete"/>
    <s v="Not Applicable"/>
    <s v="Incomplete"/>
    <x v="3"/>
    <m/>
    <s v="None"/>
    <m/>
    <s v="Not Set"/>
    <m/>
    <m/>
    <x v="3054"/>
  </r>
  <r>
    <s v="535525-00"/>
    <s v="Texas Instruments"/>
    <x v="6706"/>
    <m/>
    <s v="IC SMD HEX SCHMITT-TRIGGER INVERTERS 74LVC14A, TSSOP"/>
    <s v="Passed"/>
    <m/>
    <s v="Incomplete"/>
    <s v="Incomplete"/>
    <s v="Not Applicable"/>
    <s v="Incomplete"/>
    <x v="3"/>
    <m/>
    <s v="None"/>
    <m/>
    <s v="Not Set"/>
    <m/>
    <m/>
    <x v="3055"/>
  </r>
  <r>
    <s v="535525-00"/>
    <s v="Texas Instruments"/>
    <x v="6707"/>
    <m/>
    <s v="IC,LGC,TSSOP14,INVERTER,1.65/5.5V,HEX,W/SCHMITT┬áTRIGGER"/>
    <s v="Passed"/>
    <m/>
    <s v="Incomplete"/>
    <s v="Incomplete"/>
    <s v="Not Applicable"/>
    <s v="Incomplete"/>
    <x v="3"/>
    <m/>
    <s v="None"/>
    <m/>
    <s v="Not Set"/>
    <m/>
    <m/>
    <x v="3056"/>
  </r>
  <r>
    <s v="535525-00"/>
    <s v="Texas Instruments"/>
    <x v="6708"/>
    <m/>
    <s v="IC,LGC,TSSOP14,INVERTER,1.65/5.5V,HEX,W/SCHMITT┬áTRIGGER"/>
    <s v="Passed"/>
    <m/>
    <s v="Incomplete"/>
    <s v="Incomplete"/>
    <s v="Not Applicable"/>
    <s v="Incomplete"/>
    <x v="3"/>
    <m/>
    <s v="None"/>
    <m/>
    <s v="Not Set"/>
    <m/>
    <m/>
    <x v="3057"/>
  </r>
  <r>
    <n v="10002001"/>
    <s v="Texas Instruments"/>
    <x v="6709"/>
    <m/>
    <s v="IC SMD HEX SCHMITT-TRIGGER INVERTERS 74LVC14A, TSSOP"/>
    <s v="Passed"/>
    <m/>
    <s v="Incomplete"/>
    <s v="Incomplete"/>
    <s v="Not Applicable"/>
    <s v="Incomplete"/>
    <x v="3"/>
    <m/>
    <s v="None"/>
    <m/>
    <s v="Not Set"/>
    <m/>
    <m/>
    <x v="3058"/>
  </r>
  <r>
    <s v="11090-00"/>
    <s v="Texas Instruments"/>
    <x v="6710"/>
    <m/>
    <s v="IC 2 INPUT NAND SNGL GATE (Pb Free)"/>
    <s v="Passed"/>
    <m/>
    <s v="Incomplete"/>
    <s v="Incomplete"/>
    <s v="Not Applicable"/>
    <s v="Incomplete"/>
    <x v="3"/>
    <m/>
    <s v="None"/>
    <m/>
    <s v="Not Set"/>
    <m/>
    <m/>
    <x v="0"/>
  </r>
  <r>
    <s v="11090-00"/>
    <s v="Texas Instruments"/>
    <x v="6711"/>
    <m/>
    <s v="IC 2 INPUT NAND SNGL GATE (Pb Free)"/>
    <s v="Passed"/>
    <m/>
    <s v="Incomplete"/>
    <s v="Incomplete"/>
    <s v="Not Applicable"/>
    <s v="Incomplete"/>
    <x v="3"/>
    <m/>
    <s v="None"/>
    <m/>
    <s v="Not Set"/>
    <m/>
    <m/>
    <x v="0"/>
  </r>
  <r>
    <s v="J9078"/>
    <s v="Texas Instruments"/>
    <x v="6712"/>
    <m/>
    <s v="IC,LGC,SC70/5,INVERTER,1.65/5.5V"/>
    <s v="Passed"/>
    <m/>
    <s v="Incomplete"/>
    <s v="Incomplete"/>
    <s v="Not Applicable"/>
    <s v="Incomplete"/>
    <x v="3"/>
    <m/>
    <s v="None"/>
    <m/>
    <s v="Not Set"/>
    <m/>
    <m/>
    <x v="3059"/>
  </r>
  <r>
    <s v="535477-00"/>
    <s v="Texas Instruments"/>
    <x v="6713"/>
    <m/>
    <s v="IC,LGC,SC70/5,INVERTER,1.65/5.5V"/>
    <s v="Passed"/>
    <m/>
    <s v="Incomplete"/>
    <s v="Incomplete"/>
    <s v="Not Applicable"/>
    <s v="Incomplete"/>
    <x v="3"/>
    <m/>
    <s v="None"/>
    <m/>
    <s v="Not Set"/>
    <m/>
    <m/>
    <x v="3060"/>
  </r>
  <r>
    <s v="535477-00"/>
    <s v="Texas Instruments"/>
    <x v="2832"/>
    <m/>
    <s v="IC,LGC,SC70/5,INVERTER,1.65/5.5V"/>
    <s v="Passed"/>
    <m/>
    <s v="Incomplete"/>
    <s v="Incomplete"/>
    <s v="Not Applicable"/>
    <s v="Incomplete"/>
    <x v="3"/>
    <m/>
    <s v="None"/>
    <m/>
    <s v="Not Set"/>
    <m/>
    <m/>
    <x v="148"/>
  </r>
  <r>
    <s v="531653-00"/>
    <s v="Texas Instruments"/>
    <x v="6714"/>
    <m/>
    <s v="IC, Buffer, Driver, Single Open-Drain, 5.5V, Tpd=3.5ns, SOT-23"/>
    <s v="Passed"/>
    <m/>
    <s v="Incomplete"/>
    <s v="Incomplete"/>
    <s v="Not Applicable"/>
    <s v="Incomplete"/>
    <x v="3"/>
    <m/>
    <s v="None"/>
    <m/>
    <s v="Not Set"/>
    <m/>
    <m/>
    <x v="3061"/>
  </r>
  <r>
    <s v="531653-00"/>
    <s v="Texas Instruments"/>
    <x v="6715"/>
    <m/>
    <s v="IC,LGC,SOT23,BUFFER,1.65/5.5V,SING,W/OPEN DRAIN OUTPUT"/>
    <s v="Passed"/>
    <m/>
    <s v="Incomplete"/>
    <s v="Incomplete"/>
    <s v="Not Applicable"/>
    <s v="Incomplete"/>
    <x v="3"/>
    <m/>
    <s v="None"/>
    <m/>
    <s v="Not Set"/>
    <m/>
    <m/>
    <x v="3062"/>
  </r>
  <r>
    <s v="531653-00"/>
    <s v="Texas Instruments"/>
    <x v="6716"/>
    <m/>
    <s v="IC,LGC,SOT23,BUFFER,1.65/5.5V,SING,W/OPEN DRAIN OUTPUT"/>
    <s v="Passed"/>
    <m/>
    <s v="Incomplete"/>
    <s v="Incomplete"/>
    <s v="Not Applicable"/>
    <s v="Incomplete"/>
    <x v="3"/>
    <m/>
    <s v="None"/>
    <m/>
    <s v="Not Set"/>
    <m/>
    <m/>
    <x v="3063"/>
  </r>
  <r>
    <n v="10001427"/>
    <s v="Texas Instruments"/>
    <x v="6717"/>
    <m/>
    <s v="IC SMD 74LVC1G07 SINGLE OPEN DRAIN BUFFER, SC70-5"/>
    <s v="Passed"/>
    <m/>
    <s v="Incomplete"/>
    <s v="Incomplete"/>
    <s v="Not Applicable"/>
    <s v="Incomplete"/>
    <x v="3"/>
    <m/>
    <s v="None"/>
    <m/>
    <s v="Not Set"/>
    <m/>
    <m/>
    <x v="3064"/>
  </r>
  <r>
    <n v="10001427"/>
    <s v="Texas Instruments"/>
    <x v="6718"/>
    <m/>
    <s v="IC SMD 74LVC1G07 SINGLE OPEN DRAIN BUFFER, SC70-5"/>
    <s v="Passed"/>
    <m/>
    <s v="Incomplete"/>
    <s v="Incomplete"/>
    <s v="Not Applicable"/>
    <s v="Incomplete"/>
    <x v="3"/>
    <m/>
    <s v="None"/>
    <m/>
    <s v="Not Set"/>
    <m/>
    <m/>
    <x v="3065"/>
  </r>
  <r>
    <n v="10002388"/>
    <s v="Texas Instruments"/>
    <x v="6719"/>
    <m/>
    <s v="IC,SN74LVC1G08,SOT23,AND"/>
    <s v="Passed"/>
    <m/>
    <s v="Incomplete"/>
    <s v="Incomplete"/>
    <s v="Not Applicable"/>
    <s v="Incomplete"/>
    <x v="3"/>
    <m/>
    <s v="None"/>
    <m/>
    <s v="Not Set"/>
    <m/>
    <m/>
    <x v="3066"/>
  </r>
  <r>
    <n v="2126236"/>
    <s v="Texas Instruments"/>
    <x v="6720"/>
    <m/>
    <s v="IC, SMD, LVTTL, Single AND Gate Max Hieght 57 mils, SOT23-5"/>
    <s v="Passed"/>
    <m/>
    <s v="Incomplete"/>
    <s v="Incomplete"/>
    <s v="Not Applicable"/>
    <s v="Incomplete"/>
    <x v="3"/>
    <m/>
    <s v="None"/>
    <m/>
    <s v="Not Set"/>
    <m/>
    <m/>
    <x v="3067"/>
  </r>
  <r>
    <s v="11-0200750-01"/>
    <s v="Texas Instruments"/>
    <x v="6721"/>
    <m/>
    <s v="IC, Logic, AND GATE, Single 2-Input, 50mA output, 1.65-5V, 250mA latch-up, 100mA VCC-GND, SOT-353"/>
    <s v="Passed"/>
    <m/>
    <s v="Incomplete"/>
    <s v="Incomplete"/>
    <s v="Not Applicable"/>
    <s v="Incomplete"/>
    <x v="3"/>
    <m/>
    <s v="None"/>
    <m/>
    <s v="Not Set"/>
    <m/>
    <m/>
    <x v="3068"/>
  </r>
  <r>
    <n v="10000209"/>
    <s v="Texas Instruments"/>
    <x v="6722"/>
    <m/>
    <s v="IC, Multivibrator, Monostable, 1.6V-5.5V, Retriggerable up to 100%DuCy,SSOP-8"/>
    <s v="Passed"/>
    <m/>
    <s v="Incomplete"/>
    <s v="Incomplete"/>
    <s v="Not Applicable"/>
    <s v="Incomplete"/>
    <x v="3"/>
    <m/>
    <s v="None"/>
    <m/>
    <s v="Not Set"/>
    <m/>
    <m/>
    <x v="3069"/>
  </r>
  <r>
    <n v="10001489"/>
    <s v="Texas Instruments"/>
    <x v="10"/>
    <m/>
    <s v="IC SMD, 74LVC1G14 Single Schmitt-trigger Inverter, SC70-5"/>
    <s v="Passed"/>
    <m/>
    <s v="Incomplete"/>
    <s v="Incomplete"/>
    <s v="Not Applicable"/>
    <s v="Incomplete"/>
    <x v="3"/>
    <m/>
    <s v="None"/>
    <m/>
    <s v="Not Set"/>
    <m/>
    <m/>
    <x v="4"/>
  </r>
  <r>
    <s v="NXN6019B0306901"/>
    <s v="Texas Instruments"/>
    <x v="3505"/>
    <m/>
    <s v="IC SMD 74LVC1G17 SINGLE SCHMITT-TRIG BUFFER, SOT353-1"/>
    <s v="Passed"/>
    <m/>
    <s v="Incomplete"/>
    <s v="Incomplete"/>
    <s v="Not Applicable"/>
    <s v="Incomplete"/>
    <x v="3"/>
    <m/>
    <s v="None"/>
    <m/>
    <s v="Not Set"/>
    <m/>
    <m/>
    <x v="393"/>
  </r>
  <r>
    <s v="DX055"/>
    <s v="Texas Instruments"/>
    <x v="6723"/>
    <m/>
    <s v="IC, Logic, 74LVC1G32, Single 2-input OR gate, SOT-753"/>
    <s v="Passed"/>
    <m/>
    <s v="Incomplete"/>
    <s v="Incomplete"/>
    <s v="Not Applicable"/>
    <s v="Incomplete"/>
    <x v="3"/>
    <m/>
    <s v="None"/>
    <m/>
    <s v="Not Set"/>
    <m/>
    <m/>
    <x v="3070"/>
  </r>
  <r>
    <s v="11967-00"/>
    <s v="Texas Instruments"/>
    <x v="6724"/>
    <m/>
    <s v="IC, Logic, 74LVC1G32, Single 2-input OR gate, SOT-753"/>
    <s v="Passed"/>
    <m/>
    <s v="Incomplete"/>
    <s v="Incomplete"/>
    <s v="Not Applicable"/>
    <s v="Incomplete"/>
    <x v="3"/>
    <m/>
    <s v="None"/>
    <m/>
    <s v="Not Set"/>
    <m/>
    <m/>
    <x v="3071"/>
  </r>
  <r>
    <s v="530347-00"/>
    <s v="Texas Instruments"/>
    <x v="6725"/>
    <m/>
    <s v="IC,LGC,SOT23/5,BUFFER,5V,SING,2-IN,POS-OR/GATE"/>
    <s v="Passed"/>
    <m/>
    <s v="Incomplete"/>
    <s v="Incomplete"/>
    <s v="Not Applicable"/>
    <s v="Incomplete"/>
    <x v="3"/>
    <m/>
    <s v="None"/>
    <m/>
    <s v="Not Set"/>
    <m/>
    <m/>
    <x v="3072"/>
  </r>
  <r>
    <s v="501632-00"/>
    <s v="Texas Instruments"/>
    <x v="6726"/>
    <m/>
    <s v="IC,LGC/1G,SC70/5,2V/6V"/>
    <s v="Passed"/>
    <m/>
    <s v="Incomplete"/>
    <s v="Incomplete"/>
    <s v="Not Applicable"/>
    <s v="Incomplete"/>
    <x v="3"/>
    <m/>
    <s v="None"/>
    <m/>
    <s v="Not Set"/>
    <m/>
    <m/>
    <x v="3073"/>
  </r>
  <r>
    <s v="501632-00"/>
    <s v="Texas Instruments"/>
    <x v="6727"/>
    <m/>
    <s v="IC,LGC/1G,SC70/5,2V/6V"/>
    <s v="Passed"/>
    <m/>
    <s v="Incomplete"/>
    <s v="Incomplete"/>
    <s v="Not Applicable"/>
    <s v="Incomplete"/>
    <x v="3"/>
    <m/>
    <s v="None"/>
    <m/>
    <s v="Not Set"/>
    <m/>
    <m/>
    <x v="3074"/>
  </r>
  <r>
    <s v="502862-00"/>
    <s v="Texas Instruments"/>
    <x v="6728"/>
    <m/>
    <s v="IC, Logic, SN74LVC2G06, Dual Inverter buffer/driver with open-drain outputs, DCK(R-PDSO-G6)"/>
    <s v="Passed"/>
    <m/>
    <s v="Incomplete"/>
    <s v="Incomplete"/>
    <s v="Not Applicable"/>
    <s v="Incomplete"/>
    <x v="3"/>
    <m/>
    <s v="None"/>
    <m/>
    <s v="Not Set"/>
    <m/>
    <m/>
    <x v="3075"/>
  </r>
  <r>
    <s v="530095-00"/>
    <s v="Texas Instruments"/>
    <x v="6729"/>
    <m/>
    <s v="IC,LGC,SOT23/6,BUFFER,1.65/5.5V"/>
    <s v="Passed"/>
    <m/>
    <s v="Incomplete"/>
    <s v="Incomplete"/>
    <s v="Not Applicable"/>
    <s v="Incomplete"/>
    <x v="3"/>
    <m/>
    <s v="None"/>
    <m/>
    <s v="Not Set"/>
    <m/>
    <m/>
    <x v="3076"/>
  </r>
  <r>
    <s v="530095-00"/>
    <s v="Texas Instruments"/>
    <x v="3506"/>
    <m/>
    <s v="IC SMD, Logic, 74LVC2G07, Dual buffer/driver, open-drain outputs, SOT-23"/>
    <s v="Passed"/>
    <m/>
    <s v="Incomplete"/>
    <s v="Incomplete"/>
    <s v="Not Applicable"/>
    <s v="Incomplete"/>
    <x v="3"/>
    <m/>
    <s v="None"/>
    <m/>
    <s v="Not Set"/>
    <m/>
    <m/>
    <x v="394"/>
  </r>
  <r>
    <n v="10001996"/>
    <s v="Texas Instruments"/>
    <x v="2787"/>
    <m/>
    <s v="IC SMD, Logic, 74LVC2G07, Dual buffer/driver, open-drain outputs, SOT-23"/>
    <s v="Passed"/>
    <m/>
    <s v="Incomplete"/>
    <s v="Incomplete"/>
    <s v="Not Applicable"/>
    <s v="Incomplete"/>
    <x v="3"/>
    <m/>
    <s v="None"/>
    <m/>
    <s v="Not Set"/>
    <m/>
    <m/>
    <x v="146"/>
  </r>
  <r>
    <s v="530095-00"/>
    <s v="Texas Instruments"/>
    <x v="6730"/>
    <m/>
    <s v="IC,LGC,SOT23/6,BUFFER,1.65/5.5V"/>
    <s v="Passed"/>
    <m/>
    <s v="Incomplete"/>
    <s v="Incomplete"/>
    <s v="Not Applicable"/>
    <s v="Incomplete"/>
    <x v="3"/>
    <m/>
    <s v="None"/>
    <m/>
    <s v="Not Set"/>
    <m/>
    <m/>
    <x v="3077"/>
  </r>
  <r>
    <n v="10000748"/>
    <s v="Texas Instruments"/>
    <x v="3507"/>
    <m/>
    <s v="IC SMD 74LVC2G14 Dual Inverter 24mA, SC70-6"/>
    <s v="Passed"/>
    <m/>
    <s v="Incomplete"/>
    <s v="Incomplete"/>
    <s v="Not Applicable"/>
    <s v="Incomplete"/>
    <x v="3"/>
    <m/>
    <s v="None"/>
    <m/>
    <s v="Not Set"/>
    <m/>
    <m/>
    <x v="395"/>
  </r>
  <r>
    <s v="522099-00"/>
    <s v="Texas Instruments"/>
    <x v="6731"/>
    <m/>
    <s v="IC,LGC,SOT23/6,BUFFER,5V"/>
    <s v="Passed"/>
    <m/>
    <s v="Incomplete"/>
    <s v="Incomplete"/>
    <s v="Not Applicable"/>
    <s v="Incomplete"/>
    <x v="3"/>
    <m/>
    <s v="None"/>
    <m/>
    <s v="Not Set"/>
    <m/>
    <m/>
    <x v="3078"/>
  </r>
  <r>
    <s v="522099-00"/>
    <s v="Texas Instruments"/>
    <x v="6732"/>
    <m/>
    <s v="IC,LGC,SOT23/6,BUFFER,5V"/>
    <s v="Passed"/>
    <m/>
    <s v="Incomplete"/>
    <s v="Incomplete"/>
    <s v="Not Applicable"/>
    <s v="Incomplete"/>
    <x v="3"/>
    <m/>
    <s v="None"/>
    <m/>
    <s v="Not Set"/>
    <m/>
    <m/>
    <x v="3079"/>
  </r>
  <r>
    <s v="522099-00"/>
    <s v="Texas Instruments"/>
    <x v="6733"/>
    <m/>
    <s v="IC,LGC,SOT23/6,BUFFER,5V"/>
    <s v="Passed"/>
    <m/>
    <s v="Incomplete"/>
    <s v="Incomplete"/>
    <s v="Not Applicable"/>
    <s v="Incomplete"/>
    <x v="3"/>
    <m/>
    <s v="None"/>
    <m/>
    <s v="Not Set"/>
    <m/>
    <m/>
    <x v="3080"/>
  </r>
  <r>
    <n v="10000887"/>
    <s v="Texas Instruments"/>
    <x v="3508"/>
    <m/>
    <s v="IC SMD 74LVC2G17 Dual Schmitt Trigger Buffer, 24mA, SC70-6"/>
    <s v="Passed"/>
    <m/>
    <s v="Incomplete"/>
    <s v="Incomplete"/>
    <s v="Not Applicable"/>
    <s v="Incomplete"/>
    <x v="3"/>
    <m/>
    <s v="None"/>
    <m/>
    <s v="Not Set"/>
    <m/>
    <m/>
    <x v="396"/>
  </r>
  <r>
    <s v="11-0000265-01"/>
    <s v="Texas Instruments"/>
    <x v="6734"/>
    <m/>
    <s v="IC, LIN, COMP, SINGLE, DIFF, OPEN COLLECTOR OUTPUT, SOT23-5, ROHS"/>
    <s v="Passed"/>
    <m/>
    <s v="Incomplete"/>
    <s v="Incomplete"/>
    <s v="Not Applicable"/>
    <s v="Incomplete"/>
    <x v="3"/>
    <m/>
    <s v="None"/>
    <m/>
    <s v="Not Set"/>
    <m/>
    <m/>
    <x v="3081"/>
  </r>
  <r>
    <n v="10001493"/>
    <s v="Texas Instruments"/>
    <x v="6735"/>
    <m/>
    <s v="IC SMD +/- 1C Temperature Monitor with Series Resistance Cancellation 8-Pin MSOP"/>
    <s v="Passed"/>
    <m/>
    <s v="Incomplete"/>
    <s v="Incomplete"/>
    <s v="Not Applicable"/>
    <s v="Incomplete"/>
    <x v="3"/>
    <m/>
    <s v="None"/>
    <m/>
    <s v="Not Set"/>
    <m/>
    <m/>
    <x v="3082"/>
  </r>
  <r>
    <s v="539351-00"/>
    <s v="Texas Instruments"/>
    <x v="6736"/>
    <m/>
    <s v="IC,SWITCH, PWR DISTRIBUTION,LATCH OFF, SOT23/6"/>
    <s v="Passed"/>
    <m/>
    <s v="Incomplete"/>
    <s v="Incomplete"/>
    <s v="Not Applicable"/>
    <s v="Incomplete"/>
    <x v="3"/>
    <m/>
    <s v="None"/>
    <m/>
    <s v="Not Set"/>
    <m/>
    <m/>
    <x v="3083"/>
  </r>
  <r>
    <n v="10001950"/>
    <s v="Texas Instruments"/>
    <x v="6737"/>
    <m/>
    <s v="IC,SWITCH, PWR DISTRIBUTION,LATCH OFF, SOT23/6"/>
    <s v="Passed"/>
    <m/>
    <s v="Incomplete"/>
    <s v="Incomplete"/>
    <s v="Not Applicable"/>
    <s v="Incomplete"/>
    <x v="3"/>
    <m/>
    <s v="None"/>
    <m/>
    <s v="Not Set"/>
    <m/>
    <m/>
    <x v="3084"/>
  </r>
  <r>
    <n v="10001293"/>
    <s v="Texas Instruments"/>
    <x v="6738"/>
    <m/>
    <s v="IC SMD TPS3803-01 ADJUSTABLE VOLTAGE DETECTOR  5-PIN SC-70"/>
    <s v="Passed"/>
    <m/>
    <s v="Incomplete"/>
    <s v="Incomplete"/>
    <s v="Not Applicable"/>
    <s v="Incomplete"/>
    <x v="3"/>
    <m/>
    <s v="None"/>
    <m/>
    <s v="Not Set"/>
    <m/>
    <m/>
    <x v="3085"/>
  </r>
  <r>
    <n v="10001915"/>
    <s v="Texas Instruments"/>
    <x v="6739"/>
    <m/>
    <s v="IC, RESET, Adjustable Voltage, Default 20mS, Programmable 1.25ms-10s, QFN 2x2mm"/>
    <s v="Passed"/>
    <m/>
    <s v="Incomplete"/>
    <s v="Incomplete"/>
    <s v="Not Applicable"/>
    <s v="Incomplete"/>
    <x v="3"/>
    <m/>
    <s v="None"/>
    <m/>
    <s v="Not Set"/>
    <m/>
    <m/>
    <x v="3086"/>
  </r>
  <r>
    <n v="10001915"/>
    <s v="Texas Instruments"/>
    <x v="6740"/>
    <m/>
    <s v="IC, RESET, Adjustable Voltage, Default 20mS, Programmable 1.25ms-10s, QFN 2x2mm"/>
    <s v="Passed"/>
    <m/>
    <s v="Incomplete"/>
    <s v="Incomplete"/>
    <s v="Not Applicable"/>
    <s v="Incomplete"/>
    <x v="3"/>
    <m/>
    <s v="None"/>
    <m/>
    <s v="Not Set"/>
    <m/>
    <m/>
    <x v="3087"/>
  </r>
  <r>
    <n v="10001915"/>
    <s v="Texas Instruments"/>
    <x v="6741"/>
    <m/>
    <s v="IC, RESET, Adjustable Voltage, Default 20mS, Programmable 1.25ms-10s, QFN 2x2mm"/>
    <s v="Passed"/>
    <m/>
    <s v="Incomplete"/>
    <s v="Incomplete"/>
    <s v="Not Applicable"/>
    <s v="Incomplete"/>
    <x v="3"/>
    <m/>
    <s v="None"/>
    <m/>
    <s v="Not Set"/>
    <m/>
    <m/>
    <x v="3088"/>
  </r>
  <r>
    <n v="2236043"/>
    <s v="Texas Instruments"/>
    <x v="6742"/>
    <m/>
    <s v="IC SMD TPS40009 600KHz 5 DC/DC Controller, DGQ-10 (Pb Free)"/>
    <s v="Passed"/>
    <m/>
    <s v="Incomplete"/>
    <s v="Incomplete"/>
    <s v="Not Applicable"/>
    <s v="Incomplete"/>
    <x v="3"/>
    <m/>
    <s v="None"/>
    <m/>
    <s v="Not Set"/>
    <m/>
    <m/>
    <x v="3089"/>
  </r>
  <r>
    <n v="2236043"/>
    <s v="Texas Instruments"/>
    <x v="6743"/>
    <m/>
    <s v="IC SMD TPS40009 600KHz 5 DC/DC Controller, DGQ-10 (Pb Free)"/>
    <s v="Passed"/>
    <m/>
    <s v="Incomplete"/>
    <s v="Incomplete"/>
    <s v="Not Applicable"/>
    <s v="Incomplete"/>
    <x v="3"/>
    <m/>
    <s v="None"/>
    <m/>
    <s v="Not Set"/>
    <m/>
    <m/>
    <x v="3090"/>
  </r>
  <r>
    <s v="531699-00"/>
    <s v="Texas Instruments"/>
    <x v="6744"/>
    <m/>
    <s v="IC SMD TPS40009 600KHz 5 DC/DC Controller, DGQ-10 (Pb Free)"/>
    <s v="Passed"/>
    <m/>
    <s v="Incomplete"/>
    <s v="Incomplete"/>
    <s v="Not Applicable"/>
    <s v="Incomplete"/>
    <x v="3"/>
    <m/>
    <s v="None"/>
    <m/>
    <s v="Not Set"/>
    <m/>
    <m/>
    <x v="3091"/>
  </r>
  <r>
    <s v="531699-00"/>
    <s v="Texas Instruments"/>
    <x v="6745"/>
    <m/>
    <s v="IC SMD TPS40009 600KHz 5 DC/DC Controller, DGQ-10 (Pb Free)"/>
    <s v="Passed"/>
    <m/>
    <s v="Incomplete"/>
    <s v="Incomplete"/>
    <s v="Not Applicable"/>
    <s v="Incomplete"/>
    <x v="3"/>
    <m/>
    <s v="None"/>
    <m/>
    <s v="Not Set"/>
    <m/>
    <m/>
    <x v="3092"/>
  </r>
  <r>
    <n v="10000673"/>
    <s v="Texas Instruments"/>
    <x v="6746"/>
    <m/>
    <s v="IC SMD, TPS40193 4.5V To 18V Input 10-Pin Synchronous Buck Controller. SON10"/>
    <s v="Passed"/>
    <m/>
    <s v="Incomplete"/>
    <s v="Incomplete"/>
    <s v="Not Applicable"/>
    <s v="Incomplete"/>
    <x v="3"/>
    <m/>
    <s v="None"/>
    <m/>
    <s v="Not Set"/>
    <m/>
    <m/>
    <x v="3093"/>
  </r>
  <r>
    <n v="10000673"/>
    <s v="Texas Instruments"/>
    <x v="6747"/>
    <m/>
    <s v="IC SMD, TPS40193 4.5V To 18V Input 10-Pin Synchronous Buck Controller. SON10"/>
    <s v="Passed"/>
    <m/>
    <s v="Incomplete"/>
    <s v="Incomplete"/>
    <s v="Not Applicable"/>
    <s v="Incomplete"/>
    <x v="3"/>
    <m/>
    <s v="None"/>
    <m/>
    <s v="Not Set"/>
    <m/>
    <m/>
    <x v="3094"/>
  </r>
  <r>
    <n v="10000673"/>
    <s v="Texas Instruments"/>
    <x v="6748"/>
    <m/>
    <s v="IC SMD, TPS40193 4.5V To 18V Input 10-Pin Synchronous Buck Controller. SON10"/>
    <s v="Passed"/>
    <m/>
    <s v="Incomplete"/>
    <s v="Incomplete"/>
    <s v="Not Applicable"/>
    <s v="Incomplete"/>
    <x v="3"/>
    <m/>
    <s v="None"/>
    <m/>
    <s v="Not Set"/>
    <m/>
    <m/>
    <x v="3095"/>
  </r>
  <r>
    <n v="10000673"/>
    <s v="Texas Instruments"/>
    <x v="6749"/>
    <m/>
    <s v="IC SMD, TPS40193 4.5V To 18V Input 10-Pin Synchronous Buck Controller. SON10"/>
    <s v="Passed"/>
    <m/>
    <s v="Incomplete"/>
    <s v="Incomplete"/>
    <s v="Not Applicable"/>
    <s v="Incomplete"/>
    <x v="3"/>
    <m/>
    <s v="None"/>
    <m/>
    <s v="Not Set"/>
    <m/>
    <m/>
    <x v="3096"/>
  </r>
  <r>
    <n v="10001953"/>
    <s v="Texas Instruments"/>
    <x v="6750"/>
    <m/>
    <s v="IC SMD TPS40304, REG, ADJ, XA 3/20VIN, SON10 3mmx3mm"/>
    <s v="Passed"/>
    <m/>
    <s v="Incomplete"/>
    <s v="Incomplete"/>
    <s v="Not Applicable"/>
    <s v="Incomplete"/>
    <x v="3"/>
    <m/>
    <s v="None"/>
    <m/>
    <s v="Not Set"/>
    <m/>
    <m/>
    <x v="3097"/>
  </r>
  <r>
    <s v="544297-00"/>
    <s v="Texas Instruments"/>
    <x v="6751"/>
    <m/>
    <s v="IC SMD TPS40304, REG, ADJ, XA 3/20VIN, SON10 3mmx3mm"/>
    <s v="Passed"/>
    <m/>
    <s v="Incomplete"/>
    <s v="Incomplete"/>
    <s v="Not Applicable"/>
    <s v="Incomplete"/>
    <x v="3"/>
    <m/>
    <s v="None"/>
    <m/>
    <s v="Not Set"/>
    <m/>
    <m/>
    <x v="3098"/>
  </r>
  <r>
    <n v="10002303"/>
    <s v="Texas Instruments"/>
    <x v="3509"/>
    <m/>
    <s v="IC, SMD, TPS40400, Buck Controller, 3/20VIN, PMBus, Ext FET, VQFN24"/>
    <s v="Passed"/>
    <m/>
    <s v="Incomplete"/>
    <s v="Incomplete"/>
    <s v="Not Applicable"/>
    <s v="Incomplete"/>
    <x v="3"/>
    <m/>
    <s v="None"/>
    <m/>
    <s v="Not Set"/>
    <m/>
    <m/>
    <x v="397"/>
  </r>
  <r>
    <n v="10002303"/>
    <s v="Texas Instruments"/>
    <x v="3510"/>
    <m/>
    <s v="IC, SMD, TPS40400, Buck Controller, 3/20VIN, PMBus, Ext FET, VQFN24"/>
    <s v="Passed"/>
    <m/>
    <s v="Incomplete"/>
    <s v="Incomplete"/>
    <s v="Not Applicable"/>
    <s v="Incomplete"/>
    <x v="3"/>
    <m/>
    <s v="None"/>
    <m/>
    <s v="Not Set"/>
    <m/>
    <m/>
    <x v="398"/>
  </r>
  <r>
    <n v="10000992"/>
    <s v="Texas Instruments"/>
    <x v="6752"/>
    <m/>
    <s v="IC SMD TPS51200 Sink?Source DDR Termination Regulator"/>
    <s v="Passed"/>
    <m/>
    <s v="Incomplete"/>
    <s v="Incomplete"/>
    <s v="Not Applicable"/>
    <s v="Incomplete"/>
    <x v="3"/>
    <m/>
    <s v="None"/>
    <m/>
    <s v="Not Set"/>
    <m/>
    <m/>
    <x v="3099"/>
  </r>
  <r>
    <n v="2236037"/>
    <s v="Texas Instruments"/>
    <x v="6753"/>
    <m/>
    <s v="IC, LIN, CNTRL, PWM, DUAL CHNL, 500KHZ, TSSOP30, ROHS"/>
    <s v="Passed"/>
    <m/>
    <s v="Incomplete"/>
    <s v="Incomplete"/>
    <s v="Not Applicable"/>
    <s v="Incomplete"/>
    <x v="3"/>
    <m/>
    <s v="None"/>
    <m/>
    <s v="Not Set"/>
    <m/>
    <m/>
    <x v="3100"/>
  </r>
  <r>
    <n v="10002006"/>
    <s v="Texas Instruments"/>
    <x v="6754"/>
    <m/>
    <s v="IC SMD,TPS53219 Wide Input Voltage Reg, Single Buck Controller,20A,4.5/28V,QFN16"/>
    <s v="Passed"/>
    <m/>
    <s v="Incomplete"/>
    <s v="Incomplete"/>
    <s v="Not Applicable"/>
    <s v="Incomplete"/>
    <x v="3"/>
    <m/>
    <s v="None"/>
    <m/>
    <s v="Not Set"/>
    <m/>
    <m/>
    <x v="3101"/>
  </r>
  <r>
    <n v="10002006"/>
    <s v="Texas Instruments"/>
    <x v="6755"/>
    <m/>
    <s v="IC SMD,TPS53219 Wide Input Voltage Reg, Single Buck Controller,20A,4.5/28V,QFN16"/>
    <s v="Passed"/>
    <m/>
    <s v="Incomplete"/>
    <s v="Incomplete"/>
    <s v="Not Applicable"/>
    <s v="Incomplete"/>
    <x v="3"/>
    <m/>
    <s v="None"/>
    <m/>
    <s v="Not Set"/>
    <m/>
    <m/>
    <x v="3102"/>
  </r>
  <r>
    <n v="10002006"/>
    <s v="Texas Instruments"/>
    <x v="6756"/>
    <m/>
    <s v="IC SMD,TPS53219 Wide Input Voltage Reg, Single Buck Controller,20A,4.5/28V,QFN16"/>
    <s v="Passed"/>
    <m/>
    <s v="Incomplete"/>
    <s v="Incomplete"/>
    <s v="Not Applicable"/>
    <s v="Incomplete"/>
    <x v="3"/>
    <m/>
    <s v="None"/>
    <m/>
    <s v="Not Set"/>
    <m/>
    <m/>
    <x v="3103"/>
  </r>
  <r>
    <n v="10002006"/>
    <s v="Texas Instruments"/>
    <x v="6757"/>
    <m/>
    <s v="IC SMD,TPS53219 Wide Input Voltage Reg, Single Buck Controller,20A,4.5/28V,QFN16"/>
    <s v="Passed"/>
    <m/>
    <s v="Incomplete"/>
    <s v="Incomplete"/>
    <s v="Not Applicable"/>
    <s v="Incomplete"/>
    <x v="3"/>
    <m/>
    <s v="None"/>
    <m/>
    <s v="Not Set"/>
    <m/>
    <m/>
    <x v="3104"/>
  </r>
  <r>
    <n v="10001919"/>
    <s v="Texas Instruments"/>
    <x v="6758"/>
    <m/>
    <s v="IC, TPS53515 12-A Single Synchronous Step-Down SWIFT Converter, 3.5mm x4.5mm QFN 28"/>
    <s v="Passed"/>
    <m/>
    <s v="Incomplete"/>
    <s v="Incomplete"/>
    <s v="Not Applicable"/>
    <s v="Incomplete"/>
    <x v="3"/>
    <m/>
    <s v="None"/>
    <m/>
    <s v="Not Set"/>
    <m/>
    <m/>
    <x v="3105"/>
  </r>
  <r>
    <n v="10001919"/>
    <s v="Texas Instruments"/>
    <x v="6759"/>
    <m/>
    <s v="IC, TPS53515 12-A Single Synchronous Step-Down SWIFT Converter, 3.5mm x4.5mm QFN 28"/>
    <s v="Passed"/>
    <m/>
    <s v="Incomplete"/>
    <s v="Incomplete"/>
    <s v="Not Applicable"/>
    <s v="Incomplete"/>
    <x v="3"/>
    <m/>
    <s v="None"/>
    <m/>
    <s v="Not Set"/>
    <m/>
    <m/>
    <x v="3106"/>
  </r>
  <r>
    <s v="11-0000424-01"/>
    <s v="Texas Instruments"/>
    <x v="6760"/>
    <m/>
    <s v="IC, LIN DC STPDWN 5.5V-36V 1A SOIC8 ROHS"/>
    <s v="Passed"/>
    <m/>
    <s v="Incomplete"/>
    <s v="Incomplete"/>
    <s v="Not Applicable"/>
    <s v="Incomplete"/>
    <x v="3"/>
    <m/>
    <s v="None"/>
    <m/>
    <s v="Not Set"/>
    <m/>
    <m/>
    <x v="3107"/>
  </r>
  <r>
    <n v="10001132"/>
    <s v="Texas Instruments"/>
    <x v="6761"/>
    <m/>
    <s v="IC, SMD, TPS54225 Step-down converter, 4.5V-18V, 2A, 700kHz, Integrated FET, HTSSOP-14"/>
    <s v="Passed"/>
    <m/>
    <s v="Incomplete"/>
    <s v="Incomplete"/>
    <s v="Not Applicable"/>
    <s v="Incomplete"/>
    <x v="3"/>
    <m/>
    <s v="None"/>
    <m/>
    <s v="Not Set"/>
    <m/>
    <m/>
    <x v="3108"/>
  </r>
  <r>
    <n v="10001429"/>
    <s v="Texas Instruments"/>
    <x v="6762"/>
    <m/>
    <s v="IC SMD TPS54320, 4.5V to 17V Input, 3A Synchronous Step-Down SWIFT Converter, Integrated FETs"/>
    <s v="Passed"/>
    <m/>
    <s v="Incomplete"/>
    <s v="Incomplete"/>
    <s v="Not Applicable"/>
    <s v="Incomplete"/>
    <x v="3"/>
    <m/>
    <s v="None"/>
    <m/>
    <s v="Not Set"/>
    <m/>
    <m/>
    <x v="3109"/>
  </r>
  <r>
    <n v="10001429"/>
    <s v="Texas Instruments"/>
    <x v="6763"/>
    <m/>
    <s v="IC SMD TPS54320, 4.5V to 17V Input, 3A Synchronous Step-Down SWIFT Converter, Integrated FETs"/>
    <s v="Passed"/>
    <m/>
    <s v="Incomplete"/>
    <s v="Incomplete"/>
    <s v="Not Applicable"/>
    <s v="Incomplete"/>
    <x v="3"/>
    <m/>
    <s v="None"/>
    <m/>
    <s v="Not Set"/>
    <m/>
    <m/>
    <x v="3110"/>
  </r>
  <r>
    <s v="549595-00"/>
    <s v="Texas Instruments"/>
    <x v="6764"/>
    <m/>
    <s v="IC,REG,QFN16,ADJ,4A,2.95/6VIN,INTERGRATED FET"/>
    <s v="Passed"/>
    <m/>
    <s v="Incomplete"/>
    <s v="Incomplete"/>
    <s v="Not Applicable"/>
    <s v="Incomplete"/>
    <x v="3"/>
    <m/>
    <s v="None"/>
    <m/>
    <s v="Not Set"/>
    <m/>
    <m/>
    <x v="3111"/>
  </r>
  <r>
    <s v="549595-00"/>
    <s v="Texas Instruments"/>
    <x v="6765"/>
    <m/>
    <s v="IC,REG,QFN16,ADJ,4A,2.95/6VIN,INTERGRATED FET"/>
    <s v="Passed"/>
    <m/>
    <s v="Incomplete"/>
    <s v="Incomplete"/>
    <s v="Not Applicable"/>
    <s v="Incomplete"/>
    <x v="3"/>
    <m/>
    <s v="None"/>
    <m/>
    <s v="Not Set"/>
    <m/>
    <m/>
    <x v="3112"/>
  </r>
  <r>
    <s v="11-1000056-01"/>
    <s v="Texas Instruments"/>
    <x v="6766"/>
    <m/>
    <s v="IC, LIN, REG, SYN, PWM, W/FET, 6A, 28HTSSOP, ROHS"/>
    <s v="Passed"/>
    <m/>
    <s v="Incomplete"/>
    <s v="Incomplete"/>
    <s v="Not Applicable"/>
    <s v="Incomplete"/>
    <x v="3"/>
    <m/>
    <s v="None"/>
    <m/>
    <s v="Not Set"/>
    <m/>
    <m/>
    <x v="3113"/>
  </r>
  <r>
    <s v="11-1000056-01"/>
    <s v="Texas Instruments"/>
    <x v="6767"/>
    <m/>
    <s v="IC, LIN, REG, SYN, PWM, W/FET, 6A, 28HTSSOP, ROHS"/>
    <s v="Passed"/>
    <m/>
    <s v="Incomplete"/>
    <s v="Incomplete"/>
    <s v="Not Applicable"/>
    <s v="Incomplete"/>
    <x v="3"/>
    <m/>
    <s v="None"/>
    <m/>
    <s v="Not Set"/>
    <m/>
    <m/>
    <x v="3114"/>
  </r>
  <r>
    <n v="10000993"/>
    <s v="Texas Instruments"/>
    <x v="6768"/>
    <m/>
    <s v="IC SMD TPS54620RGY 4.5V to 17V Input, 6A Synchronous Step Down Converter"/>
    <s v="Passed"/>
    <m/>
    <s v="Incomplete"/>
    <s v="Incomplete"/>
    <s v="Not Applicable"/>
    <s v="Incomplete"/>
    <x v="3"/>
    <m/>
    <s v="None"/>
    <m/>
    <s v="Not Set"/>
    <m/>
    <m/>
    <x v="3115"/>
  </r>
  <r>
    <n v="10001449"/>
    <s v="Texas Instruments"/>
    <x v="6769"/>
    <m/>
    <s v="IC SMD Step Down regulator, TPS54622, 1.6V -17V PVin, 4.5V-17V Vin, 6A, PVQFN-N14"/>
    <s v="Passed"/>
    <m/>
    <s v="Incomplete"/>
    <s v="Incomplete"/>
    <s v="Not Applicable"/>
    <s v="Incomplete"/>
    <x v="3"/>
    <m/>
    <s v="None"/>
    <m/>
    <s v="Not Set"/>
    <m/>
    <m/>
    <x v="3116"/>
  </r>
  <r>
    <s v="551297-00"/>
    <s v="Texas Instruments"/>
    <x v="6770"/>
    <m/>
    <s v="IC SMD TPS54678, REG, ADJ, 6A, 2.95V TO 6V INPUT, W/FET, WQFN16"/>
    <s v="Passed"/>
    <m/>
    <s v="Incomplete"/>
    <s v="Incomplete"/>
    <s v="Not Applicable"/>
    <s v="Incomplete"/>
    <x v="3"/>
    <m/>
    <s v="None"/>
    <m/>
    <s v="Not Set"/>
    <m/>
    <m/>
    <x v="3117"/>
  </r>
  <r>
    <n v="10001978"/>
    <s v="Texas Instruments"/>
    <x v="6771"/>
    <m/>
    <s v="IC SMD TPS54678, REG, ADJ, 6A, 2.95V TO 6V INPUT, W/FET, WQFN16"/>
    <s v="Passed"/>
    <m/>
    <s v="Incomplete"/>
    <s v="Incomplete"/>
    <s v="Not Applicable"/>
    <s v="Incomplete"/>
    <x v="3"/>
    <m/>
    <s v="None"/>
    <m/>
    <s v="Not Set"/>
    <m/>
    <m/>
    <x v="3118"/>
  </r>
  <r>
    <n v="10001647"/>
    <s v="Texas Instruments"/>
    <x v="3511"/>
    <m/>
    <s v="IC SMD Step Down Regulator, TPS54821, 1.6V -17V PVin, 4.5V-17V Vin, 8A S-PVQFN-N14"/>
    <s v="Passed"/>
    <m/>
    <s v="Incomplete"/>
    <s v="Incomplete"/>
    <s v="Not Applicable"/>
    <s v="Incomplete"/>
    <x v="3"/>
    <m/>
    <s v="None"/>
    <m/>
    <s v="Not Set"/>
    <m/>
    <m/>
    <x v="399"/>
  </r>
  <r>
    <n v="10000536"/>
    <s v="Texas Instruments"/>
    <x v="6772"/>
    <m/>
    <s v="IC SMD, TPS62110 Power Converters, Synchronous Step-Down, 3.1V-17V to 3.3V @ 1.5A, 1.4Mhz, QFN-16"/>
    <s v="Passed"/>
    <m/>
    <s v="Incomplete"/>
    <s v="Incomplete"/>
    <s v="Not Applicable"/>
    <s v="Incomplete"/>
    <x v="3"/>
    <m/>
    <s v="None"/>
    <m/>
    <s v="Not Set"/>
    <m/>
    <m/>
    <x v="3119"/>
  </r>
  <r>
    <s v="11-0000382-01"/>
    <s v="Texas Instruments"/>
    <x v="6773"/>
    <m/>
    <s v="IC SMD, TPS62110 Power Converters, Synchronous Step-Down, 3.1V-17V to 3.3V @ 1.5A, 1.4Mhz, QFN-16"/>
    <s v="Passed"/>
    <m/>
    <s v="Incomplete"/>
    <s v="Incomplete"/>
    <s v="Not Applicable"/>
    <s v="Incomplete"/>
    <x v="3"/>
    <m/>
    <s v="None"/>
    <m/>
    <s v="Not Set"/>
    <m/>
    <m/>
    <x v="3120"/>
  </r>
  <r>
    <n v="10002315"/>
    <s v="Texas Instruments"/>
    <x v="3512"/>
    <m/>
    <s v="IC SMD, TPS62130A  3-17V 3A Step-Down Converter in 3x3 QFN Package"/>
    <s v="Passed"/>
    <m/>
    <s v="Incomplete"/>
    <s v="Incomplete"/>
    <s v="Not Applicable"/>
    <s v="Incomplete"/>
    <x v="3"/>
    <m/>
    <s v="None"/>
    <m/>
    <s v="Not Set"/>
    <m/>
    <m/>
    <x v="400"/>
  </r>
  <r>
    <n v="10001890"/>
    <s v="Texas Instruments"/>
    <x v="6774"/>
    <m/>
    <s v="IC SMD, TPS62150A  3-17V 1A Step-Down Converter in 3x3 QFN Package"/>
    <s v="Passed"/>
    <m/>
    <s v="Incomplete"/>
    <s v="Incomplete"/>
    <s v="Not Applicable"/>
    <s v="Incomplete"/>
    <x v="3"/>
    <m/>
    <s v="None"/>
    <m/>
    <s v="Not Set"/>
    <m/>
    <m/>
    <x v="0"/>
  </r>
  <r>
    <n v="10001890"/>
    <s v="Texas Instruments"/>
    <x v="6775"/>
    <m/>
    <s v="IC SMD, TPS62150A  3-17V 1A Step-Down Converter in 3x3 QFN Package"/>
    <s v="Passed"/>
    <m/>
    <s v="Incomplete"/>
    <s v="Incomplete"/>
    <s v="Not Applicable"/>
    <s v="Incomplete"/>
    <x v="3"/>
    <m/>
    <s v="None"/>
    <m/>
    <s v="Not Set"/>
    <m/>
    <m/>
    <x v="0"/>
  </r>
  <r>
    <s v="544126-00"/>
    <s v="Texas Instruments"/>
    <x v="6776"/>
    <m/>
    <s v="IC SMD, REG, 1.8-5.5V 1.8A BUCK-BOOST Converter,TPS63000  3x3 QFN"/>
    <s v="Passed"/>
    <m/>
    <s v="Incomplete"/>
    <s v="Incomplete"/>
    <s v="Not Applicable"/>
    <s v="Incomplete"/>
    <x v="3"/>
    <m/>
    <s v="None"/>
    <m/>
    <s v="Not Set"/>
    <m/>
    <m/>
    <x v="3121"/>
  </r>
  <r>
    <n v="10002471"/>
    <s v="Texas Instruments"/>
    <x v="6777"/>
    <m/>
    <s v="IC SMD, REG, 1.8-5.5V 1.8A BUCK-BOOST Converter,TPS63000  3x3 QFN"/>
    <s v="Passed"/>
    <m/>
    <s v="Incomplete"/>
    <s v="Incomplete"/>
    <s v="Not Applicable"/>
    <s v="Incomplete"/>
    <x v="3"/>
    <m/>
    <s v="None"/>
    <m/>
    <s v="Not Set"/>
    <m/>
    <m/>
    <x v="3122"/>
  </r>
  <r>
    <n v="10000994"/>
    <s v="Texas Instruments"/>
    <x v="6778"/>
    <m/>
    <s v="IC SMD TPS73101 Cap-Free NMOS 150mA Low Dropout Regulator w/Reverse Current Protection"/>
    <s v="Passed"/>
    <m/>
    <s v="Incomplete"/>
    <s v="Incomplete"/>
    <s v="Not Applicable"/>
    <s v="Incomplete"/>
    <x v="3"/>
    <m/>
    <s v="None"/>
    <m/>
    <s v="Not Set"/>
    <m/>
    <m/>
    <x v="3123"/>
  </r>
  <r>
    <n v="10001979"/>
    <s v="Texas Instruments"/>
    <x v="3513"/>
    <m/>
    <s v="IC SMD, TPS73601 LDO REG ADJ,400mA, SOT23/5"/>
    <s v="Passed"/>
    <m/>
    <s v="Incomplete"/>
    <s v="Incomplete"/>
    <s v="Not Applicable"/>
    <s v="Incomplete"/>
    <x v="3"/>
    <m/>
    <s v="None"/>
    <m/>
    <s v="Not Set"/>
    <m/>
    <m/>
    <x v="401"/>
  </r>
  <r>
    <n v="10001979"/>
    <s v="Texas Instruments"/>
    <x v="2809"/>
    <m/>
    <s v="IC SMD, TPS73601 LDO REG ADJ,400mA, SOT23/5"/>
    <s v="Passed"/>
    <m/>
    <s v="Incomplete"/>
    <s v="Incomplete"/>
    <s v="Not Applicable"/>
    <s v="Incomplete"/>
    <x v="3"/>
    <m/>
    <s v="None"/>
    <m/>
    <s v="Not Set"/>
    <m/>
    <m/>
    <x v="147"/>
  </r>
  <r>
    <s v="11-0000374-01"/>
    <s v="Texas Instruments"/>
    <x v="6779"/>
    <m/>
    <s v="IC, LIN, LDO 1.5A 60MVDRP ADJ SON10 ROHS"/>
    <s v="Passed"/>
    <m/>
    <s v="Incomplete"/>
    <s v="Incomplete"/>
    <s v="Not Applicable"/>
    <s v="Incomplete"/>
    <x v="3"/>
    <m/>
    <s v="None"/>
    <m/>
    <s v="Not Set"/>
    <m/>
    <m/>
    <x v="3124"/>
  </r>
  <r>
    <s v="11-0000159-01"/>
    <s v="Texas Instruments"/>
    <x v="6780"/>
    <m/>
    <s v="IC, LIN, LDO, 500MA, ADJ, 110MVDRP, VN=30UV, SOT223-6, ROHS"/>
    <s v="Passed"/>
    <m/>
    <s v="Incomplete"/>
    <s v="Incomplete"/>
    <s v="Not Applicable"/>
    <s v="Incomplete"/>
    <x v="3"/>
    <m/>
    <s v="None"/>
    <m/>
    <s v="Not Set"/>
    <m/>
    <m/>
    <x v="3125"/>
  </r>
  <r>
    <n v="10001948"/>
    <s v="Texas Instruments"/>
    <x v="6781"/>
    <m/>
    <s v="IC,SWITCH 2 SPDT,300mOHM, MSOP10"/>
    <s v="Passed"/>
    <m/>
    <s v="Incomplete"/>
    <s v="Incomplete"/>
    <s v="Not Applicable"/>
    <s v="Incomplete"/>
    <x v="3"/>
    <m/>
    <s v="None"/>
    <m/>
    <s v="Not Set"/>
    <m/>
    <m/>
    <x v="3126"/>
  </r>
  <r>
    <s v="547053-00"/>
    <s v="Texas Instruments"/>
    <x v="6782"/>
    <m/>
    <s v="IC,SWH,TVSOP16,2 SP4T,12/22 OHM"/>
    <s v="Passed"/>
    <m/>
    <s v="Incomplete"/>
    <s v="Incomplete"/>
    <s v="Not Applicable"/>
    <s v="Incomplete"/>
    <x v="3"/>
    <m/>
    <s v="None"/>
    <m/>
    <s v="Not Set"/>
    <m/>
    <m/>
    <x v="3127"/>
  </r>
  <r>
    <n v="10002329"/>
    <s v="TE CONNECTIVITY"/>
    <x v="6783"/>
    <m/>
    <s v="RES SMD 16.9K OHM 0.1%, 1/16W, 0402R_MFP"/>
    <s v="Passed"/>
    <m/>
    <s v="Incomplete"/>
    <s v="Incomplete"/>
    <s v="Not Applicable"/>
    <s v="Incomplete"/>
    <x v="3"/>
    <m/>
    <s v="None"/>
    <m/>
    <s v="Not Set"/>
    <m/>
    <m/>
    <x v="0"/>
  </r>
  <r>
    <s v="10523-00"/>
    <s v="TE CONNECTIVITY LTD"/>
    <x v="6784"/>
    <m/>
    <s v="HEADER .1 X .1 SMT (Pb Free)"/>
    <s v="Passed"/>
    <m/>
    <s v="Incomplete"/>
    <s v="Incomplete"/>
    <s v="Not Applicable"/>
    <s v="Incomplete"/>
    <x v="3"/>
    <m/>
    <s v="None"/>
    <m/>
    <s v="Not Set"/>
    <m/>
    <m/>
    <x v="3128"/>
  </r>
  <r>
    <n v="10000239"/>
    <s v="TE CONNECTIVITY LTD"/>
    <x v="6785"/>
    <m/>
    <s v="CONN SMD, QSFP14 PCI-E 38 pins connector"/>
    <s v="Passed"/>
    <m/>
    <s v="Incomplete"/>
    <s v="Incomplete"/>
    <s v="Not Applicable"/>
    <s v="Incomplete"/>
    <x v="3"/>
    <m/>
    <s v="None"/>
    <m/>
    <s v="Not Set"/>
    <m/>
    <m/>
    <x v="3129"/>
  </r>
  <r>
    <n v="5416050"/>
    <s v="TE CONNECTIVITY LTD"/>
    <x v="2722"/>
    <m/>
    <s v="CONNECTOR SFP (Pb Free)"/>
    <s v="Passed"/>
    <m/>
    <s v="Incomplete"/>
    <s v="Incomplete"/>
    <s v="Not Applicable"/>
    <s v="Incomplete"/>
    <x v="3"/>
    <m/>
    <s v="None"/>
    <m/>
    <s v="Not Set"/>
    <m/>
    <m/>
    <x v="140"/>
  </r>
  <r>
    <s v="11754-01"/>
    <s v="TE CONNECTIVITY LTD"/>
    <x v="6786"/>
    <m/>
    <s v="CONNECTOR XPAK (0.079 MTG HOLE) (Pb Free)"/>
    <s v="Passed"/>
    <m/>
    <s v="Incomplete"/>
    <s v="Incomplete"/>
    <s v="Not Applicable"/>
    <s v="Incomplete"/>
    <x v="3"/>
    <m/>
    <s v="None"/>
    <m/>
    <s v="Not Set"/>
    <m/>
    <m/>
    <x v="3130"/>
  </r>
  <r>
    <s v="11754-01"/>
    <s v="TE CONNECTIVITY LTD"/>
    <x v="6787"/>
    <m/>
    <s v="CONNECTOR XPAK (0.079 MTG HOLE) (Pb Free)"/>
    <s v="Passed"/>
    <m/>
    <s v="Incomplete"/>
    <s v="Incomplete"/>
    <s v="Not Applicable"/>
    <s v="Incomplete"/>
    <x v="3"/>
    <m/>
    <s v="None"/>
    <m/>
    <s v="Not Set"/>
    <m/>
    <m/>
    <x v="3131"/>
  </r>
  <r>
    <s v="10155-01"/>
    <s v="TE CONNECTIVITY LTD"/>
    <x v="6788"/>
    <m/>
    <s v="SWITCH SLIDE SMT 0.05 PITCH 4 SW (RoHS)"/>
    <s v="Passed"/>
    <m/>
    <s v="Incomplete"/>
    <s v="Incomplete"/>
    <s v="Not Applicable"/>
    <s v="Incomplete"/>
    <x v="3"/>
    <m/>
    <s v="None"/>
    <m/>
    <s v="Not Set"/>
    <m/>
    <m/>
    <x v="0"/>
  </r>
  <r>
    <s v="539060-00"/>
    <s v="TE CONNECTIVITY LTD"/>
    <x v="2733"/>
    <m/>
    <s v="CONN SMD, QSFP14 PCI-E 38 pins connector"/>
    <s v="Passed"/>
    <m/>
    <s v="Incomplete"/>
    <s v="Incomplete"/>
    <s v="Not Applicable"/>
    <s v="Incomplete"/>
    <x v="3"/>
    <m/>
    <s v="None"/>
    <m/>
    <s v="Not Set"/>
    <m/>
    <m/>
    <x v="142"/>
  </r>
  <r>
    <s v="22-1000021-01"/>
    <s v="TE CONNECTIVITY LTD"/>
    <x v="6789"/>
    <m/>
    <s v="CONN RCPT SFP+ 2X10 .031P RA MT-RJ SMT ROHS"/>
    <s v="Passed"/>
    <m/>
    <s v="Incomplete"/>
    <s v="Incomplete"/>
    <s v="Not Applicable"/>
    <s v="Incomplete"/>
    <x v="3"/>
    <m/>
    <s v="None"/>
    <m/>
    <s v="Not Set"/>
    <m/>
    <m/>
    <x v="3132"/>
  </r>
  <r>
    <s v="548164-00"/>
    <s v="TE CONNECTIVITY LTD"/>
    <x v="6790"/>
    <m/>
    <s v="CON,BTB,SMT,M,STR,2x60P,53.8x6x6.6mm"/>
    <s v="Passed"/>
    <m/>
    <s v="Incomplete"/>
    <s v="Incomplete"/>
    <s v="Not Applicable"/>
    <s v="Incomplete"/>
    <x v="3"/>
    <m/>
    <s v="None"/>
    <m/>
    <s v="Not Set"/>
    <m/>
    <m/>
    <x v="3133"/>
  </r>
  <r>
    <n v="5416089"/>
    <s v="TE CONNECTIVITY LTD"/>
    <x v="2700"/>
    <m/>
    <s v="CONNECTOR MICTOR 38 PINS VERTICAL RECEPTICAL"/>
    <s v="Passed"/>
    <m/>
    <s v="Incomplete"/>
    <s v="Incomplete"/>
    <s v="Not Applicable"/>
    <s v="Incomplete"/>
    <x v="3"/>
    <m/>
    <s v="None"/>
    <m/>
    <s v="Not Set"/>
    <m/>
    <m/>
    <x v="139"/>
  </r>
  <r>
    <n v="5206002"/>
    <s v="TE CONNECTIVITY LTD"/>
    <x v="6791"/>
    <m/>
    <s v="CONN, One-Piece SFP+ CAGE, PCI compliance, MSA footprint"/>
    <s v="Passed"/>
    <m/>
    <s v="Incomplete"/>
    <s v="Incomplete"/>
    <s v="Not Applicable"/>
    <s v="Incomplete"/>
    <x v="3"/>
    <m/>
    <s v="None"/>
    <m/>
    <s v="Not Set"/>
    <m/>
    <m/>
    <x v="3134"/>
  </r>
  <r>
    <n v="10000426"/>
    <s v="TE CONNECTIVITY LTD"/>
    <x v="2738"/>
    <m/>
    <s v="CONN, One-Piece 1x2 Ganged SFP + CAGE, with Spring Fingers"/>
    <s v="Passed"/>
    <m/>
    <s v="Incomplete"/>
    <s v="Incomplete"/>
    <s v="Not Applicable"/>
    <s v="Incomplete"/>
    <x v="3"/>
    <m/>
    <s v="None"/>
    <m/>
    <s v="Not Set"/>
    <m/>
    <m/>
    <x v="145"/>
  </r>
  <r>
    <n v="10001913"/>
    <s v="TE CONNECTIVITY LTD"/>
    <x v="6792"/>
    <m/>
    <s v="CONN, ZSFP+, 32Gb 20 Pos Right Angle, 0.8mm Pitch SMT"/>
    <s v="Passed"/>
    <m/>
    <s v="Incomplete"/>
    <s v="Incomplete"/>
    <s v="Not Applicable"/>
    <s v="Incomplete"/>
    <x v="3"/>
    <m/>
    <s v="None"/>
    <m/>
    <s v="Not Set"/>
    <m/>
    <m/>
    <x v="3135"/>
  </r>
  <r>
    <n v="10001912"/>
    <s v="TE CONNECTIVITY LTD"/>
    <x v="6793"/>
    <m/>
    <s v="CONN, R/A RCPT, 6PRx3, 85OHMS, GUIDED WHISP"/>
    <s v="Passed"/>
    <m/>
    <s v="Incomplete"/>
    <s v="Incomplete"/>
    <s v="Not Applicable"/>
    <s v="Incomplete"/>
    <x v="3"/>
    <m/>
    <s v="None"/>
    <m/>
    <s v="Not Set"/>
    <m/>
    <m/>
    <x v="3136"/>
  </r>
  <r>
    <s v="10218-04"/>
    <s v="TE CONNECTIVITY LTD"/>
    <x v="6794"/>
    <m/>
    <s v="CONNECTOR HEADER SGL ROW .100X2 RA (Pb Free)"/>
    <s v="Passed"/>
    <m/>
    <s v="Incomplete"/>
    <s v="Incomplete"/>
    <s v="Not Applicable"/>
    <s v="Incomplete"/>
    <x v="3"/>
    <m/>
    <s v="None"/>
    <m/>
    <s v="Not Set"/>
    <m/>
    <m/>
    <x v="3137"/>
  </r>
  <r>
    <s v="528712-00"/>
    <s v="TE CONNECTIVITY LTD"/>
    <x v="6795"/>
    <m/>
    <s v="HEADER .1 X .1 SMT (Pb Free)"/>
    <s v="Passed"/>
    <m/>
    <s v="Incomplete"/>
    <s v="Incomplete"/>
    <s v="Not Applicable"/>
    <s v="Incomplete"/>
    <x v="3"/>
    <m/>
    <s v="None"/>
    <m/>
    <s v="Not Set"/>
    <m/>
    <m/>
    <x v="3138"/>
  </r>
  <r>
    <n v="5416033"/>
    <s v="TE CONNECTIVITY LTD"/>
    <x v="6796"/>
    <m/>
    <s v="HEADER .1 X .1 SMT 14 PINS (Pb Free)"/>
    <s v="Passed"/>
    <m/>
    <s v="Incomplete"/>
    <s v="Incomplete"/>
    <s v="Not Applicable"/>
    <s v="Incomplete"/>
    <x v="3"/>
    <m/>
    <s v="None"/>
    <m/>
    <s v="Not Set"/>
    <m/>
    <m/>
    <x v="3139"/>
  </r>
  <r>
    <n v="5416032"/>
    <s v="TE CONNECTIVITY LTD"/>
    <x v="6797"/>
    <m/>
    <s v="HEADER .1 X .1 SMT 4 PINS (Pb Free)"/>
    <s v="Passed"/>
    <m/>
    <s v="Incomplete"/>
    <s v="Incomplete"/>
    <s v="Not Applicable"/>
    <s v="Incomplete"/>
    <x v="3"/>
    <m/>
    <s v="None"/>
    <m/>
    <s v="Not Set"/>
    <m/>
    <m/>
    <x v="3140"/>
  </r>
  <r>
    <s v="10523-05"/>
    <s v="TE CONNECTIVITY LTD"/>
    <x v="6798"/>
    <m/>
    <s v="HEADER .1 X .1 SMT 8 PINS (Pb Free)"/>
    <s v="Passed"/>
    <m/>
    <s v="Incomplete"/>
    <s v="Incomplete"/>
    <s v="Not Applicable"/>
    <s v="Incomplete"/>
    <x v="3"/>
    <m/>
    <s v="None"/>
    <m/>
    <s v="Not Set"/>
    <m/>
    <m/>
    <x v="0"/>
  </r>
  <r>
    <n v="5416033"/>
    <s v="TE CONNECTIVITY LTD"/>
    <x v="6799"/>
    <m/>
    <s v="HEADER .1 X .1 SMT 14 PINS (Pb Free)"/>
    <s v="Passed"/>
    <m/>
    <s v="Incomplete"/>
    <s v="Incomplete"/>
    <s v="Not Applicable"/>
    <s v="Incomplete"/>
    <x v="3"/>
    <m/>
    <s v="None"/>
    <m/>
    <s v="Not Set"/>
    <m/>
    <m/>
    <x v="3141"/>
  </r>
  <r>
    <s v="10523-00"/>
    <s v="TE CONNECTIVITY LTD"/>
    <x v="6800"/>
    <m/>
    <s v="HEADER .1 X .1 SMT (Pb Free)"/>
    <s v="Passed"/>
    <m/>
    <s v="Incomplete"/>
    <s v="Incomplete"/>
    <s v="Not Applicable"/>
    <s v="Incomplete"/>
    <x v="3"/>
    <m/>
    <s v="None"/>
    <m/>
    <s v="Not Set"/>
    <m/>
    <m/>
    <x v="3142"/>
  </r>
  <r>
    <n v="5416028"/>
    <s v="TE CONNECTIVITY LTD"/>
    <x v="6801"/>
    <m/>
    <s v="CONN RCPT B2B GIG-ARRAY 200PIN ROHS"/>
    <s v="Passed"/>
    <m/>
    <s v="Incomplete"/>
    <s v="Incomplete"/>
    <s v="Not Applicable"/>
    <s v="Incomplete"/>
    <x v="3"/>
    <m/>
    <s v="None"/>
    <m/>
    <s v="Not Set"/>
    <m/>
    <m/>
    <x v="0"/>
  </r>
  <r>
    <s v="548164-00"/>
    <s v="TE CONNECTIVITY LTD"/>
    <x v="6802"/>
    <m/>
    <s v="CON,BTB,SMT,M,STR,2x60P,53.8x6x6.6mm"/>
    <s v="Passed"/>
    <m/>
    <s v="Incomplete"/>
    <s v="Incomplete"/>
    <s v="Not Applicable"/>
    <s v="Incomplete"/>
    <x v="3"/>
    <m/>
    <s v="None"/>
    <m/>
    <s v="Not Set"/>
    <m/>
    <m/>
    <x v="3143"/>
  </r>
  <r>
    <n v="5416079"/>
    <s v="TE CONNECTIVITY LTD"/>
    <x v="6803"/>
    <m/>
    <s v="CONN D-SUB 9 POS MALE R/A 440TH .318 (PB Free)"/>
    <s v="Passed"/>
    <m/>
    <s v="Incomplete"/>
    <s v="Incomplete"/>
    <s v="Not Applicable"/>
    <s v="Incomplete"/>
    <x v="3"/>
    <m/>
    <s v="None"/>
    <m/>
    <s v="Not Set"/>
    <m/>
    <m/>
    <x v="3144"/>
  </r>
  <r>
    <s v="532114-00"/>
    <s v="TE CONNECTIVITY LTD"/>
    <x v="4918"/>
    <m/>
    <s v="FUSE,RST,1206,6V,1.1A"/>
    <s v="Passed"/>
    <m/>
    <s v="Incomplete"/>
    <s v="Incomplete"/>
    <s v="Not Applicable"/>
    <s v="Incomplete"/>
    <x v="3"/>
    <m/>
    <s v="None"/>
    <m/>
    <s v="Not Set"/>
    <m/>
    <m/>
    <x v="1528"/>
  </r>
  <r>
    <s v="11925-01"/>
    <s v="TE CONNECTIVITY LTD"/>
    <x v="4919"/>
    <m/>
    <s v="FUSE RESETABLE 2A 15V PTC (Pb Free)"/>
    <s v="Passed"/>
    <m/>
    <s v="Incomplete"/>
    <s v="Incomplete"/>
    <s v="Not Applicable"/>
    <s v="Incomplete"/>
    <x v="3"/>
    <m/>
    <s v="None"/>
    <m/>
    <s v="Not Set"/>
    <m/>
    <m/>
    <x v="1529"/>
  </r>
  <r>
    <s v="520160-00"/>
    <s v="TMTEC"/>
    <x v="6804"/>
    <m/>
    <s v="CHIP RES 100K 5% 100PPM 0402 1/16W"/>
    <s v="Passed"/>
    <m/>
    <s v="Incomplete"/>
    <s v="Incomplete"/>
    <s v="Not Applicable"/>
    <s v="Incomplete"/>
    <x v="3"/>
    <m/>
    <s v="None"/>
    <m/>
    <s v="Not Set"/>
    <m/>
    <m/>
    <x v="3145"/>
  </r>
  <r>
    <s v="502621-00"/>
    <s v="TMTEC"/>
    <x v="6805"/>
    <m/>
    <s v="CHIP RES 10K 1% 100PPM 0603 1/10W"/>
    <s v="Passed"/>
    <m/>
    <s v="Incomplete"/>
    <s v="Incomplete"/>
    <s v="Not Applicable"/>
    <s v="Incomplete"/>
    <x v="3"/>
    <m/>
    <s v="None"/>
    <m/>
    <s v="Not Set"/>
    <m/>
    <m/>
    <x v="3146"/>
  </r>
  <r>
    <s v="533085-00"/>
    <s v="TMTEC"/>
    <x v="6806"/>
    <m/>
    <s v="CHIP RES 2.21K 1% 100PPM 0603 1/10W"/>
    <s v="Passed"/>
    <m/>
    <s v="Incomplete"/>
    <s v="Incomplete"/>
    <s v="Not Applicable"/>
    <s v="Incomplete"/>
    <x v="3"/>
    <m/>
    <s v="None"/>
    <m/>
    <s v="Not Set"/>
    <m/>
    <m/>
    <x v="3147"/>
  </r>
  <r>
    <s v="530695-00"/>
    <s v="TMTEC"/>
    <x v="6807"/>
    <m/>
    <s v="CHIP RES 3.24K 1% 100PPM 0603 1/10W"/>
    <s v="Passed"/>
    <m/>
    <s v="Incomplete"/>
    <s v="Incomplete"/>
    <s v="Not Applicable"/>
    <s v="Incomplete"/>
    <x v="3"/>
    <m/>
    <s v="None"/>
    <m/>
    <s v="Not Set"/>
    <m/>
    <m/>
    <x v="3148"/>
  </r>
  <r>
    <s v="530328-00"/>
    <s v="TMTEC"/>
    <x v="6808"/>
    <m/>
    <s v="CHIP RES 453R 1% 100PPM 0603 1/10W"/>
    <s v="Passed"/>
    <m/>
    <s v="Incomplete"/>
    <s v="Incomplete"/>
    <s v="Not Applicable"/>
    <s v="Incomplete"/>
    <x v="3"/>
    <m/>
    <s v="None"/>
    <m/>
    <s v="Not Set"/>
    <m/>
    <m/>
    <x v="3149"/>
  </r>
  <r>
    <s v="CU0210718-00"/>
    <s v="TOPSEARCH"/>
    <x v="4283"/>
    <m/>
    <s v="PWB, IBM MEZZ CARD 8GB FC DUAL PORT - QMI2592-V3 (Ninja)"/>
    <s v="Passed"/>
    <m/>
    <s v="Incomplete"/>
    <s v="Incomplete"/>
    <s v="Not Applicable"/>
    <s v="Incomplete"/>
    <x v="3"/>
    <m/>
    <s v="None"/>
    <m/>
    <s v="Not Set"/>
    <m/>
    <m/>
    <x v="1030"/>
  </r>
  <r>
    <s v="CU0310703-00"/>
    <s v="TOPSEARCH"/>
    <x v="4983"/>
    <m/>
    <s v="PWB, Dell 4G Mezzanine Card, QME2472"/>
    <s v="Passed"/>
    <m/>
    <s v="Incomplete"/>
    <s v="Incomplete"/>
    <s v="Not Applicable"/>
    <s v="Incomplete"/>
    <x v="3"/>
    <m/>
    <s v="None"/>
    <m/>
    <s v="Not Set"/>
    <m/>
    <m/>
    <x v="0"/>
  </r>
  <r>
    <s v="CU0310705-00"/>
    <s v="TOPSEARCH"/>
    <x v="4284"/>
    <m/>
    <s v="PWB, Dell 8G Mezzanine Card, QME2562/QME2572 (O.S.P.)"/>
    <s v="Passed"/>
    <m/>
    <s v="Incomplete"/>
    <s v="Incomplete"/>
    <s v="Not Applicable"/>
    <s v="Incomplete"/>
    <x v="3"/>
    <m/>
    <s v="None"/>
    <m/>
    <s v="Not Set"/>
    <m/>
    <m/>
    <x v="1031"/>
  </r>
  <r>
    <s v="CU0310710-00"/>
    <s v="TOPSEARCH"/>
    <x v="4285"/>
    <m/>
    <s v="PWB, Dell Mezz Card 10Gb, QME8242-K-DEL  (Pecos)"/>
    <s v="Passed"/>
    <m/>
    <s v="Incomplete"/>
    <s v="Incomplete"/>
    <s v="Not Applicable"/>
    <s v="Incomplete"/>
    <x v="3"/>
    <m/>
    <s v="None"/>
    <m/>
    <s v="Not Set"/>
    <m/>
    <m/>
    <x v="1032"/>
  </r>
  <r>
    <s v="CU0310714-00"/>
    <s v="TOPSEARCH"/>
    <x v="4286"/>
    <m/>
    <s v="PWB, Dual port 10G Ethernet CNA/Intelligent Ethernet IEA Adapter QLE8262/QLE8252/QLE3252-CU/SR-DELL (Radon/Neelix)"/>
    <s v="Passed"/>
    <m/>
    <s v="Incomplete"/>
    <s v="Incomplete"/>
    <s v="Not Applicable"/>
    <s v="Incomplete"/>
    <x v="3"/>
    <m/>
    <s v="None"/>
    <m/>
    <s v="Not Set"/>
    <m/>
    <m/>
    <x v="1033"/>
  </r>
  <r>
    <s v="CU0310719-00"/>
    <s v="TOPSEARCH"/>
    <x v="6281"/>
    <m/>
    <s v="PWB, PCI Express 10GbE NDC QMD8262 V2, DELL (Tuvok/Neon)"/>
    <s v="Passed"/>
    <m/>
    <s v="Incomplete"/>
    <s v="Incomplete"/>
    <s v="Not Applicable"/>
    <s v="Incomplete"/>
    <x v="3"/>
    <m/>
    <s v="None"/>
    <m/>
    <s v="Not Set"/>
    <m/>
    <m/>
    <x v="2683"/>
  </r>
  <r>
    <s v="CU0410709-00"/>
    <s v="TOPSEARCH"/>
    <x v="4288"/>
    <m/>
    <s v="PWB, HP 8G Mezzanine Card, Dual-Channel, ISP2532-A1R, QMH2562, (V1/V3) O.S.P."/>
    <s v="Passed"/>
    <m/>
    <s v="Incomplete"/>
    <s v="Incomplete"/>
    <s v="Not Applicable"/>
    <s v="Incomplete"/>
    <x v="3"/>
    <m/>
    <s v="None"/>
    <m/>
    <s v="Not Set"/>
    <m/>
    <m/>
    <x v="0"/>
  </r>
  <r>
    <s v="CU0410720-00"/>
    <s v="TOPSEARCH"/>
    <x v="4289"/>
    <m/>
    <s v="PWB, QMH2572 HP 8Gb FC Mezzanine Card  (Little River)"/>
    <s v="Passed"/>
    <m/>
    <s v="Incomplete"/>
    <s v="Incomplete"/>
    <s v="Not Applicable"/>
    <s v="Incomplete"/>
    <x v="3"/>
    <m/>
    <s v="None"/>
    <m/>
    <s v="Not Set"/>
    <m/>
    <m/>
    <x v="0"/>
  </r>
  <r>
    <s v="FE0210701-00"/>
    <s v="TOPSEARCH"/>
    <x v="4984"/>
    <m/>
    <s v="PWB, Single/Dual Port SFP+ 10G FCoE Twin-Ax Copper / LRM Optical, QLE8150/52 (Schultz)"/>
    <s v="Passed"/>
    <m/>
    <s v="Incomplete"/>
    <s v="Incomplete"/>
    <s v="Not Applicable"/>
    <s v="Incomplete"/>
    <x v="3"/>
    <m/>
    <s v="None"/>
    <m/>
    <s v="Not Set"/>
    <m/>
    <m/>
    <x v="0"/>
  </r>
  <r>
    <s v="HD8310705-00"/>
    <s v="TOPSEARCH"/>
    <x v="4290"/>
    <m/>
    <s v="PWB, Combo Dual Port SFP+ 10G Ethernet and 16G FC Adapter V-3 (B0), QLE2660/2662/3340/3342/8340/8342/8360/8362 (ISP8324-B0G)"/>
    <s v="Passed"/>
    <m/>
    <s v="Incomplete"/>
    <s v="Incomplete"/>
    <s v="Not Applicable"/>
    <s v="Incomplete"/>
    <x v="3"/>
    <m/>
    <s v="None"/>
    <m/>
    <s v="Not Set"/>
    <m/>
    <m/>
    <x v="1035"/>
  </r>
  <r>
    <s v="IX4010702-00"/>
    <s v="TOPSEARCH"/>
    <x v="6809"/>
    <m/>
    <s v="PWB, iSCSI to PIC-Express board Copper,AGERE PHY, QLE406Xc"/>
    <s v="Passed"/>
    <m/>
    <s v="Incomplete"/>
    <s v="Incomplete"/>
    <s v="Not Applicable"/>
    <s v="Incomplete"/>
    <x v="3"/>
    <m/>
    <s v="None"/>
    <m/>
    <s v="Not Set"/>
    <m/>
    <m/>
    <x v="0"/>
  </r>
  <r>
    <s v="NE3210706-00"/>
    <s v="TOPSEARCH"/>
    <x v="4292"/>
    <m/>
    <s v="PWB, Combo Dual port 10G Ethernet Adapter SFP+  V7 (QLE8242/3242/8240/3240)"/>
    <s v="Passed"/>
    <m/>
    <s v="Incomplete"/>
    <s v="Incomplete"/>
    <s v="Not Applicable"/>
    <s v="Incomplete"/>
    <x v="3"/>
    <m/>
    <s v="None"/>
    <m/>
    <s v="Not Set"/>
    <m/>
    <m/>
    <x v="1037"/>
  </r>
  <r>
    <s v="PX2610701-00"/>
    <s v="TOPSEARCH"/>
    <x v="4421"/>
    <m/>
    <s v="PWB, Fibre Channel PCI Express, ISP2432"/>
    <s v="Passed"/>
    <m/>
    <s v="Incomplete"/>
    <s v="Incomplete"/>
    <s v="Not Applicable"/>
    <s v="Incomplete"/>
    <x v="3"/>
    <m/>
    <s v="None"/>
    <m/>
    <s v="Not Set"/>
    <m/>
    <m/>
    <x v="0"/>
  </r>
  <r>
    <s v="PX2810703-00"/>
    <s v="TOPSEARCH"/>
    <x v="4293"/>
    <m/>
    <s v="PWB, PCI-EXP GEN2, 8 lanes to FC 8Gig Daul/Single Channel, ISP2532, (8LYR) O.S.P."/>
    <s v="Passed"/>
    <m/>
    <s v="Incomplete"/>
    <s v="Incomplete"/>
    <s v="Not Applicable"/>
    <s v="Incomplete"/>
    <x v="3"/>
    <m/>
    <s v="None"/>
    <m/>
    <s v="Not Set"/>
    <m/>
    <m/>
    <x v="1038"/>
  </r>
  <r>
    <s v="PX4810702-00"/>
    <s v="TOPSEARCH"/>
    <x v="4294"/>
    <m/>
    <s v="PWB, 8G Quad FC HBA with IDT Gen2 Switch V2 (Short Card), ISP2532 (QLE2564)"/>
    <s v="Passed"/>
    <m/>
    <s v="Incomplete"/>
    <s v="Incomplete"/>
    <s v="Not Applicable"/>
    <s v="Incomplete"/>
    <x v="3"/>
    <m/>
    <s v="None"/>
    <m/>
    <s v="Not Set"/>
    <m/>
    <m/>
    <x v="1039"/>
  </r>
  <r>
    <n v="10001928"/>
    <s v="Toshiba"/>
    <x v="6810"/>
    <m/>
    <s v="IC, SMD Low voltage N-Chnl MOSFET (1.2V drive), SSM3K35MFV, SOT-723"/>
    <s v="Passed"/>
    <m/>
    <s v="Incomplete"/>
    <s v="Incomplete"/>
    <s v="Not Applicable"/>
    <s v="Incomplete"/>
    <x v="3"/>
    <m/>
    <s v="None"/>
    <m/>
    <s v="Not Set"/>
    <m/>
    <m/>
    <x v="3150"/>
  </r>
  <r>
    <n v="2236134"/>
    <s v="Toshiba"/>
    <x v="6811"/>
    <m/>
    <s v="FET, SOT-363, Dual N-Channel,0.25A, 25V/1.2Vgs, 0.3W, ESD Protected Gate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2236134"/>
    <s v="Toshiba"/>
    <x v="6812"/>
    <m/>
    <s v="FET, SOT-363, Dual N-Channel,0.25A, 25V/1.2Vgs, 0.3W, ESD Protected Gate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10000615"/>
    <s v="Toshiba"/>
    <x v="6813"/>
    <m/>
    <s v="FET, SOT-363, Dual N-Channel,0.25A, 25V/1.2Vgs, 0.3W, ESD Protected Gate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10000615"/>
    <s v="Toshiba"/>
    <x v="6814"/>
    <m/>
    <s v="FET, SOT-363, Dual N-Channel,0.25A, 25V/1.2Vgs, 0.3W, ESD Protected Gate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2236134"/>
    <s v="Toshiba"/>
    <x v="6815"/>
    <m/>
    <s v="IC SMD MOSFET Dual N-Channel, ESD Protected Gate, SOT-363, Lead-free"/>
    <s v="Passed"/>
    <m/>
    <s v="Incomplete"/>
    <s v="Incomplete"/>
    <s v="Not Applicable"/>
    <s v="Incomplete"/>
    <x v="3"/>
    <m/>
    <s v="None"/>
    <m/>
    <s v="Not Set"/>
    <m/>
    <m/>
    <x v="3151"/>
  </r>
  <r>
    <n v="10001267"/>
    <s v="Toshiba"/>
    <x v="6816"/>
    <m/>
    <s v="IC MEMORY NAND FLASH 2GBITS 256MX8 3.3V TSOP-48"/>
    <s v="Passed"/>
    <m/>
    <s v="Incomplete"/>
    <s v="Incomplete"/>
    <s v="Not Applicable"/>
    <s v="Incomplete"/>
    <x v="3"/>
    <m/>
    <s v="None"/>
    <m/>
    <s v="Not Set"/>
    <m/>
    <m/>
    <x v="0"/>
  </r>
  <r>
    <n v="10000147"/>
    <s v="Toshiba"/>
    <x v="6817"/>
    <m/>
    <s v="IC SMD QUAD 74LVC00A NAND Gate 2-Input, Pb Free"/>
    <s v="Passed"/>
    <m/>
    <s v="Incomplete"/>
    <s v="Incomplete"/>
    <s v="Not Applicable"/>
    <s v="Incomplete"/>
    <x v="3"/>
    <m/>
    <s v="None"/>
    <m/>
    <s v="Not Set"/>
    <m/>
    <m/>
    <x v="3152"/>
  </r>
  <r>
    <n v="2316050"/>
    <s v="TRIGON COMPONENTS"/>
    <x v="6818"/>
    <m/>
    <s v="Ferrite Bead  SMD 500mA 120 Ohms 25%, 100Mhz, (Pb Free)"/>
    <s v="Passed"/>
    <m/>
    <s v="Incomplete"/>
    <s v="Incomplete"/>
    <s v="Not Applicable"/>
    <s v="Incomplete"/>
    <x v="3"/>
    <m/>
    <s v="None"/>
    <m/>
    <s v="Not Set"/>
    <m/>
    <m/>
    <x v="0"/>
  </r>
  <r>
    <s v="200-121038-0011"/>
    <s v="TRIPOD TECHNOLOGY CORPORATION"/>
    <x v="3938"/>
    <m/>
    <s v="PCB,BCM957810A1007G"/>
    <s v="Passed"/>
    <m/>
    <s v="Incomplete"/>
    <s v="Incomplete"/>
    <s v="Not Applicable"/>
    <s v="Incomplete"/>
    <x v="3"/>
    <m/>
    <s v="None"/>
    <m/>
    <s v="Not Set"/>
    <m/>
    <m/>
    <x v="755"/>
  </r>
  <r>
    <s v="200-121042-0321"/>
    <s v="TRIPOD TECHNOLOGY CORPORATION"/>
    <x v="4182"/>
    <m/>
    <s v="PCB,BCM957810A1008G_H"/>
    <s v="Passed"/>
    <m/>
    <s v="Incomplete"/>
    <s v="Incomplete"/>
    <s v="Not Applicable"/>
    <s v="Incomplete"/>
    <x v="3"/>
    <m/>
    <s v="None"/>
    <m/>
    <s v="Not Set"/>
    <m/>
    <m/>
    <x v="951"/>
  </r>
  <r>
    <s v="JTP5Y"/>
    <s v="TRIPOD WU XI ELECTRONIC"/>
    <x v="3965"/>
    <m/>
    <s v="PWB,PLN,12G,NDC,BLADE,BCOM,KR"/>
    <s v="Passed"/>
    <m/>
    <s v="Incomplete"/>
    <s v="Incomplete"/>
    <s v="Not Applicable"/>
    <s v="Incomplete"/>
    <x v="3"/>
    <m/>
    <s v="None"/>
    <m/>
    <s v="Not Set"/>
    <m/>
    <m/>
    <x v="768"/>
  </r>
  <r>
    <s v="200-120816-0011"/>
    <s v="TTM TECHNOLOGIES"/>
    <x v="4277"/>
    <m/>
    <s v="PCB,BCM957810A1006G"/>
    <s v="Passed"/>
    <m/>
    <s v="Incomplete"/>
    <s v="Incomplete"/>
    <s v="Not Applicable"/>
    <s v="Incomplete"/>
    <x v="3"/>
    <m/>
    <s v="None"/>
    <m/>
    <s v="Not Set"/>
    <m/>
    <m/>
    <x v="1024"/>
  </r>
  <r>
    <s v="200-120816-0311"/>
    <s v="TTM TECHNOLOGIES"/>
    <x v="4180"/>
    <m/>
    <s v="PCB,BCM957810A1006G"/>
    <s v="Passed"/>
    <m/>
    <s v="Incomplete"/>
    <s v="Incomplete"/>
    <s v="Not Applicable"/>
    <s v="Incomplete"/>
    <x v="3"/>
    <m/>
    <s v="None"/>
    <m/>
    <s v="Not Set"/>
    <m/>
    <m/>
    <x v="949"/>
  </r>
  <r>
    <s v="200-121038-0011"/>
    <s v="TTM TECHNOLOGIES"/>
    <x v="3938"/>
    <m/>
    <s v="PCB,BCM957810A1007G"/>
    <s v="Passed"/>
    <m/>
    <s v="Incomplete"/>
    <s v="Incomplete"/>
    <s v="Not Applicable"/>
    <s v="Incomplete"/>
    <x v="3"/>
    <m/>
    <s v="None"/>
    <m/>
    <s v="Not Set"/>
    <m/>
    <m/>
    <x v="755"/>
  </r>
  <r>
    <s v="200-121042-0021"/>
    <s v="TTM TECHNOLOGIES"/>
    <x v="4181"/>
    <m/>
    <s v="PCB,BCM957810A1008G"/>
    <s v="Passed"/>
    <m/>
    <s v="Incomplete"/>
    <s v="Incomplete"/>
    <s v="Not Applicable"/>
    <s v="Incomplete"/>
    <x v="3"/>
    <m/>
    <s v="None"/>
    <m/>
    <s v="Not Set"/>
    <m/>
    <m/>
    <x v="950"/>
  </r>
  <r>
    <s v="200-121042-0321"/>
    <s v="TTM TECHNOLOGIES"/>
    <x v="4182"/>
    <m/>
    <s v="PCB,BCM957810A1008G_H"/>
    <s v="Passed"/>
    <m/>
    <s v="Incomplete"/>
    <s v="Incomplete"/>
    <s v="Not Applicable"/>
    <s v="Incomplete"/>
    <x v="3"/>
    <m/>
    <s v="None"/>
    <m/>
    <s v="Not Set"/>
    <m/>
    <m/>
    <x v="951"/>
  </r>
  <r>
    <s v="200-121813-0011"/>
    <s v="TTM TECHNOLOGIES"/>
    <x v="4183"/>
    <m/>
    <s v="PCB,BCM957810A1009G"/>
    <s v="Passed"/>
    <m/>
    <s v="Incomplete"/>
    <s v="Incomplete"/>
    <s v="Not Applicable"/>
    <s v="Incomplete"/>
    <x v="3"/>
    <m/>
    <s v="None"/>
    <m/>
    <s v="Not Set"/>
    <m/>
    <m/>
    <x v="952"/>
  </r>
  <r>
    <s v="200-123572-0001"/>
    <s v="TTM TECHNOLOGIES"/>
    <x v="4184"/>
    <m/>
    <s v="PCB,BCM957840A4004G (Breezy/Baird)"/>
    <s v="Passed"/>
    <m/>
    <s v="Incomplete"/>
    <s v="Incomplete"/>
    <s v="Not Applicable"/>
    <s v="Incomplete"/>
    <x v="3"/>
    <m/>
    <s v="None"/>
    <m/>
    <s v="Not Set"/>
    <m/>
    <m/>
    <x v="953"/>
  </r>
  <r>
    <s v="200-123573-0001"/>
    <s v="TTM TECHNOLOGIES"/>
    <x v="4185"/>
    <m/>
    <s v="PCB,BCM957840A4009G"/>
    <s v="Passed"/>
    <m/>
    <s v="Incomplete"/>
    <s v="Incomplete"/>
    <s v="Not Applicable"/>
    <s v="Incomplete"/>
    <x v="3"/>
    <m/>
    <s v="None"/>
    <m/>
    <s v="Not Set"/>
    <m/>
    <m/>
    <x v="954"/>
  </r>
  <r>
    <s v="200-123574-0011"/>
    <s v="TTM TECHNOLOGIES"/>
    <x v="4186"/>
    <m/>
    <s v="PCB,BCM957800A0006G_I"/>
    <s v="Passed"/>
    <m/>
    <s v="Incomplete"/>
    <s v="Incomplete"/>
    <s v="Not Applicable"/>
    <s v="Incomplete"/>
    <x v="3"/>
    <m/>
    <s v="None"/>
    <m/>
    <s v="Not Set"/>
    <m/>
    <m/>
    <x v="955"/>
  </r>
  <r>
    <s v="200-123578-0010"/>
    <s v="TTM TECHNOLOGIES"/>
    <x v="4187"/>
    <m/>
    <s v="PCB,BCM957840A4006G"/>
    <s v="Passed"/>
    <m/>
    <s v="Incomplete"/>
    <s v="Incomplete"/>
    <s v="Not Applicable"/>
    <s v="Incomplete"/>
    <x v="3"/>
    <m/>
    <s v="None"/>
    <m/>
    <s v="Not Set"/>
    <m/>
    <m/>
    <x v="956"/>
  </r>
  <r>
    <s v="200-123579-0001"/>
    <s v="TTM TECHNOLOGIES"/>
    <x v="4188"/>
    <m/>
    <s v="PCB,BCM957840A4007G"/>
    <s v="Passed"/>
    <m/>
    <s v="Incomplete"/>
    <s v="Incomplete"/>
    <s v="Not Applicable"/>
    <s v="Incomplete"/>
    <x v="3"/>
    <m/>
    <s v="None"/>
    <m/>
    <s v="Not Set"/>
    <m/>
    <m/>
    <x v="957"/>
  </r>
  <r>
    <s v="200-124340-0011"/>
    <s v="TTM TECHNOLOGIES"/>
    <x v="4189"/>
    <m/>
    <s v="PCB,BCM957810A1010G (Bryan)"/>
    <s v="Passed"/>
    <m/>
    <s v="Incomplete"/>
    <s v="Incomplete"/>
    <s v="Not Applicable"/>
    <s v="Incomplete"/>
    <x v="3"/>
    <m/>
    <s v="None"/>
    <m/>
    <s v="Not Set"/>
    <m/>
    <m/>
    <x v="958"/>
  </r>
  <r>
    <s v="200-125019-0021"/>
    <s v="TTM TECHNOLOGIES"/>
    <x v="4190"/>
    <m/>
    <s v="PCB,BCM957840M4010G"/>
    <s v="Passed"/>
    <m/>
    <s v="Incomplete"/>
    <s v="Incomplete"/>
    <s v="Not Applicable"/>
    <s v="Incomplete"/>
    <x v="3"/>
    <m/>
    <s v="None"/>
    <m/>
    <s v="Not Set"/>
    <m/>
    <m/>
    <x v="959"/>
  </r>
  <r>
    <s v="200-125080-0031"/>
    <s v="TTM TECHNOLOGIES"/>
    <x v="4191"/>
    <m/>
    <s v="PCB,BCM957810M1012G"/>
    <s v="Passed"/>
    <m/>
    <s v="Incomplete"/>
    <s v="Incomplete"/>
    <s v="Not Applicable"/>
    <s v="Incomplete"/>
    <x v="3"/>
    <m/>
    <s v="None"/>
    <m/>
    <s v="Not Set"/>
    <m/>
    <m/>
    <x v="960"/>
  </r>
  <r>
    <s v="200-125306-0011"/>
    <s v="TTM TECHNOLOGIES"/>
    <x v="4192"/>
    <m/>
    <s v="PCB,BCM957810M1013G"/>
    <s v="Passed"/>
    <m/>
    <s v="Incomplete"/>
    <s v="Incomplete"/>
    <s v="Not Applicable"/>
    <s v="Incomplete"/>
    <x v="3"/>
    <m/>
    <s v="None"/>
    <m/>
    <s v="Not Set"/>
    <m/>
    <m/>
    <x v="961"/>
  </r>
  <r>
    <s v="20712-03"/>
    <s v="TTM TECHNOLOGIES"/>
    <x v="6232"/>
    <m/>
    <s v="PWB ARROWHEAD NG"/>
    <s v="Passed"/>
    <m/>
    <s v="Incomplete"/>
    <s v="Incomplete"/>
    <s v="Not Applicable"/>
    <s v="Incomplete"/>
    <x v="3"/>
    <m/>
    <s v="None"/>
    <m/>
    <s v="Not Set"/>
    <m/>
    <m/>
    <x v="2641"/>
  </r>
  <r>
    <s v="20723-02"/>
    <s v="TTM TECHNOLOGIES"/>
    <x v="6233"/>
    <m/>
    <s v="PWB Shadow II"/>
    <s v="Passed"/>
    <m/>
    <s v="Incomplete"/>
    <s v="Incomplete"/>
    <s v="Not Applicable"/>
    <s v="Incomplete"/>
    <x v="3"/>
    <m/>
    <s v="None"/>
    <m/>
    <s v="Not Set"/>
    <m/>
    <m/>
    <x v="0"/>
  </r>
  <r>
    <s v="20842-08"/>
    <s v="TTM TECHNOLOGIES"/>
    <x v="6234"/>
    <m/>
    <s v="PWB SAMURAI P3.2"/>
    <s v="Passed"/>
    <m/>
    <s v="Incomplete"/>
    <s v="Incomplete"/>
    <s v="Not Applicable"/>
    <s v="Incomplete"/>
    <x v="3"/>
    <m/>
    <s v="None"/>
    <m/>
    <s v="Not Set"/>
    <m/>
    <m/>
    <x v="2642"/>
  </r>
  <r>
    <s v="20874-08"/>
    <s v="TTM TECHNOLOGIES"/>
    <x v="6819"/>
    <m/>
    <s v="PWB, Shogun Blade HR - Two Up"/>
    <s v="Passed"/>
    <m/>
    <s v="Incomplete"/>
    <s v="Incomplete"/>
    <s v="Not Applicable"/>
    <s v="Incomplete"/>
    <x v="3"/>
    <m/>
    <s v="None"/>
    <m/>
    <s v="Not Set"/>
    <m/>
    <m/>
    <x v="0"/>
  </r>
  <r>
    <s v="20908-03"/>
    <s v="TTM TECHNOLOGIES"/>
    <x v="6820"/>
    <m/>
    <s v="PWB JIAN 408HR"/>
    <s v="Passed"/>
    <m/>
    <s v="Incomplete"/>
    <s v="Incomplete"/>
    <s v="Not Applicable"/>
    <s v="Incomplete"/>
    <x v="3"/>
    <m/>
    <s v="None"/>
    <m/>
    <s v="Not Set"/>
    <m/>
    <m/>
    <x v="0"/>
  </r>
  <r>
    <s v="30-1000188-06"/>
    <s v="TTM TECHNOLOGIES"/>
    <x v="4278"/>
    <m/>
    <s v="PCB, HBA,FC8,INTRUDER"/>
    <s v="Passed"/>
    <m/>
    <s v="Incomplete"/>
    <s v="Incomplete"/>
    <s v="Not Applicable"/>
    <s v="Incomplete"/>
    <x v="3"/>
    <m/>
    <s v="None"/>
    <m/>
    <s v="Not Set"/>
    <m/>
    <m/>
    <x v="1025"/>
  </r>
  <r>
    <s v="30-1000297-03"/>
    <s v="TTM TECHNOLOGIES"/>
    <x v="4279"/>
    <m/>
    <s v="PCB,HBA,TOMCAT"/>
    <s v="Passed"/>
    <m/>
    <s v="Incomplete"/>
    <s v="Incomplete"/>
    <s v="Not Applicable"/>
    <s v="Incomplete"/>
    <x v="3"/>
    <m/>
    <s v="None"/>
    <m/>
    <s v="Not Set"/>
    <m/>
    <m/>
    <x v="1026"/>
  </r>
  <r>
    <s v="30-1000556-10"/>
    <s v="TTM TECHNOLOGIES"/>
    <x v="4280"/>
    <m/>
    <s v="PCB,2P,PROWLER,CATAPULT2"/>
    <s v="Passed"/>
    <m/>
    <s v="Incomplete"/>
    <s v="Incomplete"/>
    <s v="Not Applicable"/>
    <s v="Incomplete"/>
    <x v="3"/>
    <m/>
    <s v="None"/>
    <m/>
    <s v="Not Set"/>
    <m/>
    <m/>
    <x v="1027"/>
  </r>
  <r>
    <s v="BC0110701-00"/>
    <s v="TTM TECHNOLOGIES"/>
    <x v="4196"/>
    <m/>
    <s v="PWB, Dual/Single Port 40GbE QSFP+ MD2 Adapter, QLE355X, Bangalore"/>
    <s v="Passed"/>
    <m/>
    <s v="Incomplete"/>
    <s v="Incomplete"/>
    <s v="Not Applicable"/>
    <s v="Incomplete"/>
    <x v="3"/>
    <m/>
    <s v="None"/>
    <m/>
    <s v="Not Set"/>
    <m/>
    <m/>
    <x v="965"/>
  </r>
  <r>
    <s v="BC0110702-00"/>
    <s v="TTM TECHNOLOGIES"/>
    <x v="4281"/>
    <m/>
    <s v="PWB, Dual/Single port 10Gb CNA &amp; IEA low profile adapter, BCM57840 controller, QLE344X/QLE844X, Kingston (Mentor Design)"/>
    <s v="Passed"/>
    <m/>
    <s v="Incomplete"/>
    <s v="Incomplete"/>
    <s v="Not Applicable"/>
    <s v="Incomplete"/>
    <x v="3"/>
    <m/>
    <s v="None"/>
    <m/>
    <s v="Not Set"/>
    <m/>
    <m/>
    <x v="1028"/>
  </r>
  <r>
    <s v="BC0110703-00"/>
    <s v="TTM TECHNOLOGIES"/>
    <x v="4282"/>
    <m/>
    <s v="PWB, Dual port 10Gb Base-T low profile adapter,  BCM57840 controller, QLE3442-RJ, Killarney (Mentor Design)"/>
    <s v="Passed"/>
    <m/>
    <s v="Incomplete"/>
    <s v="Incomplete"/>
    <s v="Not Applicable"/>
    <s v="Incomplete"/>
    <x v="3"/>
    <m/>
    <s v="None"/>
    <m/>
    <s v="Not Set"/>
    <m/>
    <m/>
    <x v="1029"/>
  </r>
  <r>
    <s v="BC0110705-00"/>
    <s v="TTM TECHNOLOGIES"/>
    <x v="4197"/>
    <m/>
    <s v="PWB, Single and Dual Port 25GbE adapter, V-2, (QLE8530/QLE8532/QL45212/QL45211) cLOM8514-B0G/QL45604, Bavaria"/>
    <s v="Passed"/>
    <m/>
    <s v="Incomplete"/>
    <s v="Incomplete"/>
    <s v="Not Applicable"/>
    <s v="Incomplete"/>
    <x v="3"/>
    <m/>
    <s v="None"/>
    <m/>
    <s v="Not Set"/>
    <m/>
    <m/>
    <x v="966"/>
  </r>
  <r>
    <s v="BC0410712-00"/>
    <s v="TTM TECHNOLOGIES"/>
    <x v="4198"/>
    <m/>
    <s v="PWB, Dual Port, 50GbE, Eth, KR2, Type-C Mezz, Quagmire, QL45562HMKR-HP, QL45604-B0G E4, HP"/>
    <s v="Passed"/>
    <m/>
    <s v="Incomplete"/>
    <s v="Incomplete"/>
    <s v="Not Applicable"/>
    <s v="Incomplete"/>
    <x v="3"/>
    <m/>
    <s v="None"/>
    <m/>
    <s v="Not Set"/>
    <m/>
    <m/>
    <x v="967"/>
  </r>
  <r>
    <s v="BK3210703-00"/>
    <s v="TTM TECHNOLOGIES"/>
    <x v="4199"/>
    <m/>
    <s v="PWB, Quad Port 32G FC Std Height, Half Length PCIe Gen3 x16 Card, QLE2764, ISP2714-A0G Baker (Bombay)"/>
    <s v="Passed"/>
    <m/>
    <s v="Incomplete"/>
    <s v="Incomplete"/>
    <s v="Not Applicable"/>
    <s v="Incomplete"/>
    <x v="3"/>
    <m/>
    <s v="None"/>
    <m/>
    <s v="Not Set"/>
    <m/>
    <m/>
    <x v="968"/>
  </r>
  <r>
    <s v="BK3210707-00"/>
    <s v="TTM TECHNOLOGIES"/>
    <x v="4200"/>
    <m/>
    <s v="PWB, Dual/Single Port 32Gb FC to PCIe Gen3 x8 Adapter, Quebec (QLE2740/QLE2742)"/>
    <s v="Passed"/>
    <m/>
    <s v="Incomplete"/>
    <s v="Incomplete"/>
    <s v="Not Applicable"/>
    <s v="Incomplete"/>
    <x v="3"/>
    <m/>
    <s v="None"/>
    <m/>
    <s v="Not Set"/>
    <m/>
    <m/>
    <x v="969"/>
  </r>
  <r>
    <s v="BK3210708-00"/>
    <s v="TTM TECHNOLOGIES"/>
    <x v="4201"/>
    <m/>
    <s v="PWB, Quad Port, 16G FC, SFP+, Std H, Burlington, QLE2684, ISP2714-A0G (Baker)"/>
    <s v="Passed"/>
    <m/>
    <s v="Incomplete"/>
    <s v="Incomplete"/>
    <s v="Not Applicable"/>
    <s v="Incomplete"/>
    <x v="3"/>
    <m/>
    <s v="None"/>
    <m/>
    <s v="Not Set"/>
    <m/>
    <m/>
    <x v="970"/>
  </r>
  <r>
    <s v="CU0210718-00"/>
    <s v="TTM TECHNOLOGIES"/>
    <x v="4283"/>
    <m/>
    <s v="PWB, IBM MEZZ CARD 8GB FC DUAL PORT - QMI2592-V3 (Ninja)"/>
    <s v="Passed"/>
    <m/>
    <s v="Incomplete"/>
    <s v="Incomplete"/>
    <s v="Not Applicable"/>
    <s v="Incomplete"/>
    <x v="3"/>
    <m/>
    <s v="None"/>
    <m/>
    <s v="Not Set"/>
    <m/>
    <m/>
    <x v="1030"/>
  </r>
  <r>
    <s v="CU0210723-00"/>
    <s v="TTM TECHNOLOGIES"/>
    <x v="4177"/>
    <m/>
    <s v="PWB, Dual Port 16G/CNA IBM Universal Mezz Card, QMI2672/QMI8362, Sensei 3 (w/ WoL)"/>
    <s v="Passed"/>
    <m/>
    <s v="Incomplete"/>
    <s v="Incomplete"/>
    <s v="Not Applicable"/>
    <s v="Incomplete"/>
    <x v="3"/>
    <m/>
    <s v="None"/>
    <m/>
    <s v="Not Set"/>
    <m/>
    <m/>
    <x v="948"/>
  </r>
  <r>
    <s v="CU0310703-00"/>
    <s v="TTM TECHNOLOGIES"/>
    <x v="4983"/>
    <m/>
    <s v="PWB, Dell 4G Mezzanine Card, QME2472"/>
    <s v="Passed"/>
    <m/>
    <s v="Incomplete"/>
    <s v="Incomplete"/>
    <s v="Not Applicable"/>
    <s v="Incomplete"/>
    <x v="3"/>
    <m/>
    <s v="None"/>
    <m/>
    <s v="Not Set"/>
    <m/>
    <m/>
    <x v="0"/>
  </r>
  <r>
    <s v="CU0310705-00"/>
    <s v="TTM TECHNOLOGIES"/>
    <x v="4284"/>
    <m/>
    <s v="PWB, Dell 8G Mezzanine Card, QME2562/QME2572 (O.S.P.)"/>
    <s v="Passed"/>
    <m/>
    <s v="Incomplete"/>
    <s v="Incomplete"/>
    <s v="Not Applicable"/>
    <s v="Incomplete"/>
    <x v="3"/>
    <m/>
    <s v="None"/>
    <m/>
    <s v="Not Set"/>
    <m/>
    <m/>
    <x v="1031"/>
  </r>
  <r>
    <s v="CU0310710-00"/>
    <s v="TTM TECHNOLOGIES"/>
    <x v="4285"/>
    <m/>
    <s v="PWB, Dell Mezz Card 10Gb, QME8242-K-DEL  (Pecos)"/>
    <s v="Passed"/>
    <m/>
    <s v="Incomplete"/>
    <s v="Incomplete"/>
    <s v="Not Applicable"/>
    <s v="Incomplete"/>
    <x v="3"/>
    <m/>
    <s v="None"/>
    <m/>
    <s v="Not Set"/>
    <m/>
    <m/>
    <x v="1032"/>
  </r>
  <r>
    <s v="CU0310714-00"/>
    <s v="TTM TECHNOLOGIES"/>
    <x v="4286"/>
    <m/>
    <s v="PWB, Dual port 10G Ethernet CNA/Intelligent Ethernet IEA Adapter QLE8262/QLE8252/QLE3252-CU/SR-DELL (Radon/Neelix)"/>
    <s v="Passed"/>
    <m/>
    <s v="Incomplete"/>
    <s v="Incomplete"/>
    <s v="Not Applicable"/>
    <s v="Incomplete"/>
    <x v="3"/>
    <m/>
    <s v="None"/>
    <m/>
    <s v="Not Set"/>
    <m/>
    <m/>
    <x v="1033"/>
  </r>
  <r>
    <s v="CU0310719-00"/>
    <s v="TTM TECHNOLOGIES"/>
    <x v="6281"/>
    <m/>
    <s v="PWB, PCI Express 10GbE NDC QMD8262 V2, DELL (Tuvok/Neon)"/>
    <s v="Passed"/>
    <m/>
    <s v="Incomplete"/>
    <s v="Incomplete"/>
    <s v="Not Applicable"/>
    <s v="Incomplete"/>
    <x v="3"/>
    <m/>
    <s v="None"/>
    <m/>
    <s v="Not Set"/>
    <m/>
    <m/>
    <x v="2683"/>
  </r>
  <r>
    <s v="CU0310721-00"/>
    <s v="TTM TECHNOLOGIES"/>
    <x v="4287"/>
    <m/>
    <s v="PWB,  Dual Port 16G FC / 10GbE CNA Dell Mezz card, QME2672-DEL (Chandra)"/>
    <s v="Passed"/>
    <m/>
    <s v="Incomplete"/>
    <s v="Incomplete"/>
    <s v="Not Applicable"/>
    <s v="Incomplete"/>
    <x v="3"/>
    <m/>
    <s v="None"/>
    <m/>
    <s v="Not Set"/>
    <m/>
    <m/>
    <x v="1034"/>
  </r>
  <r>
    <s v="CU0410709-00"/>
    <s v="TTM TECHNOLOGIES"/>
    <x v="4288"/>
    <m/>
    <s v="PWB, HP 8G Mezzanine Card, Dual-Channel, ISP2532-A1R, QMH2562, (V1/V3) O.S.P."/>
    <s v="Passed"/>
    <m/>
    <s v="Incomplete"/>
    <s v="Incomplete"/>
    <s v="Not Applicable"/>
    <s v="Incomplete"/>
    <x v="3"/>
    <m/>
    <s v="None"/>
    <m/>
    <s v="Not Set"/>
    <m/>
    <m/>
    <x v="0"/>
  </r>
  <r>
    <s v="CU0410720-00"/>
    <s v="TTM TECHNOLOGIES"/>
    <x v="4289"/>
    <m/>
    <s v="PWB, QMH2572 HP 8Gb FC Mezzanine Card  (Little River)"/>
    <s v="Passed"/>
    <m/>
    <s v="Incomplete"/>
    <s v="Incomplete"/>
    <s v="Not Applicable"/>
    <s v="Incomplete"/>
    <x v="3"/>
    <m/>
    <s v="None"/>
    <m/>
    <s v="Not Set"/>
    <m/>
    <m/>
    <x v="0"/>
  </r>
  <r>
    <s v="CU0410723-00"/>
    <s v="TTM TECHNOLOGIES"/>
    <x v="4178"/>
    <m/>
    <s v="PWB, 16G FC Dual port 20G CNA HP Mezz, QMH8362-HP (Quanah) QMH2672 (Trinity River)"/>
    <s v="Passed"/>
    <m/>
    <s v="Incomplete"/>
    <s v="Incomplete"/>
    <s v="Not Applicable"/>
    <s v="Incomplete"/>
    <x v="3"/>
    <m/>
    <s v="None"/>
    <m/>
    <s v="Not Set"/>
    <m/>
    <m/>
    <x v="0"/>
  </r>
  <r>
    <s v="CU0410730-00"/>
    <s v="TTM TECHNOLOGIES"/>
    <x v="4202"/>
    <m/>
    <s v="PWB, Dual Port 20Gbps Ethernet HP Type-C Mezz Card (Broadcom ASIC - BCM57840S), Bronco, QMH8482"/>
    <s v="Passed"/>
    <m/>
    <s v="Incomplete"/>
    <s v="Incomplete"/>
    <s v="Not Applicable"/>
    <s v="Incomplete"/>
    <x v="3"/>
    <m/>
    <s v="None"/>
    <m/>
    <s v="Not Set"/>
    <m/>
    <m/>
    <x v="0"/>
  </r>
  <r>
    <s v="CU0410731-00"/>
    <s v="TTM TECHNOLOGIES"/>
    <x v="4203"/>
    <m/>
    <s v="PWB, 2-Port 16G FC Card, QMH2682-HP (Quartz-V4)"/>
    <s v="Passed"/>
    <m/>
    <s v="Incomplete"/>
    <s v="Incomplete"/>
    <s v="Not Applicable"/>
    <s v="Incomplete"/>
    <x v="3"/>
    <m/>
    <s v="None"/>
    <m/>
    <s v="Not Set"/>
    <m/>
    <m/>
    <x v="0"/>
  </r>
  <r>
    <s v="CU1010702-00"/>
    <s v="TTM TECHNOLOGIES"/>
    <x v="4204"/>
    <m/>
    <s v="PWB, Dual Port, 16G FC, Inspur Mezz Adapter, Yantai QMP2692-ISR"/>
    <s v="Passed"/>
    <m/>
    <s v="Incomplete"/>
    <s v="Incomplete"/>
    <s v="Not Applicable"/>
    <s v="Incomplete"/>
    <x v="3"/>
    <m/>
    <s v="None"/>
    <m/>
    <s v="Not Set"/>
    <m/>
    <m/>
    <x v="971"/>
  </r>
  <r>
    <s v="FE0210701-00"/>
    <s v="TTM TECHNOLOGIES"/>
    <x v="4984"/>
    <m/>
    <s v="PWB, Single/Dual Port SFP+ 10G FCoE Twin-Ax Copper / LRM Optical, QLE8150/52 (Schultz)"/>
    <s v="Passed"/>
    <m/>
    <s v="Incomplete"/>
    <s v="Incomplete"/>
    <s v="Not Applicable"/>
    <s v="Incomplete"/>
    <x v="3"/>
    <m/>
    <s v="None"/>
    <m/>
    <s v="Not Set"/>
    <m/>
    <m/>
    <x v="0"/>
  </r>
  <r>
    <s v="HD8310705-00"/>
    <s v="TTM TECHNOLOGIES"/>
    <x v="4290"/>
    <m/>
    <s v="PWB, Combo Dual Port SFP+ 10G Ethernet and 16G FC Adapter V-3 (B0), QLE2660/2662/3340/3342/8340/8342/8360/8362 (ISP8324-B0G)"/>
    <s v="Passed"/>
    <m/>
    <s v="Incomplete"/>
    <s v="Incomplete"/>
    <s v="Not Applicable"/>
    <s v="Incomplete"/>
    <x v="3"/>
    <m/>
    <s v="None"/>
    <m/>
    <s v="Not Set"/>
    <m/>
    <m/>
    <x v="1035"/>
  </r>
  <r>
    <s v="HD8310706-00"/>
    <s v="TTM TECHNOLOGIES"/>
    <x v="4291"/>
    <m/>
    <s v="PWB, Quad-port 16Gb FC HBA, Standard height, half length (6.6&quot;), dual ISP8324-B0G Bin1, QLE2664(Ojai)"/>
    <s v="Passed"/>
    <m/>
    <s v="Incomplete"/>
    <s v="Incomplete"/>
    <s v="Not Applicable"/>
    <s v="Incomplete"/>
    <x v="3"/>
    <m/>
    <s v="None"/>
    <m/>
    <s v="Not Set"/>
    <m/>
    <m/>
    <x v="1036"/>
  </r>
  <r>
    <s v="IX4010702-00"/>
    <s v="TTM TECHNOLOGIES"/>
    <x v="6809"/>
    <m/>
    <s v="PWB, iSCSI to PIC-Express board Copper,AGERE PHY, QLE406Xc"/>
    <s v="Passed"/>
    <m/>
    <s v="Incomplete"/>
    <s v="Incomplete"/>
    <s v="Not Applicable"/>
    <s v="Incomplete"/>
    <x v="3"/>
    <m/>
    <s v="None"/>
    <m/>
    <s v="Not Set"/>
    <m/>
    <m/>
    <x v="0"/>
  </r>
  <r>
    <s v="JTP5Y"/>
    <s v="TTM TECHNOLOGIES"/>
    <x v="3965"/>
    <m/>
    <s v="PWB,PLN,12G,NDC,BLADE,BCOM,KR"/>
    <s v="Passed"/>
    <m/>
    <s v="Incomplete"/>
    <s v="Incomplete"/>
    <s v="Not Applicable"/>
    <s v="Incomplete"/>
    <x v="3"/>
    <m/>
    <s v="None"/>
    <m/>
    <s v="Not Set"/>
    <m/>
    <m/>
    <x v="768"/>
  </r>
  <r>
    <s v="NE3210706-00"/>
    <s v="TTM TECHNOLOGIES"/>
    <x v="4292"/>
    <m/>
    <s v="PWB, Combo Dual port 10G Ethernet Adapter SFP+  V7 (QLE8242/3242/8240/3240)"/>
    <s v="Passed"/>
    <m/>
    <s v="Incomplete"/>
    <s v="Incomplete"/>
    <s v="Not Applicable"/>
    <s v="Incomplete"/>
    <x v="3"/>
    <m/>
    <s v="None"/>
    <m/>
    <s v="Not Set"/>
    <m/>
    <m/>
    <x v="1037"/>
  </r>
  <r>
    <s v="PX2510701-00"/>
    <s v="TTM TECHNOLOGIES"/>
    <x v="4421"/>
    <m/>
    <s v="PWB, Fibre Channel PCI Express, ISP2432"/>
    <s v="Passed"/>
    <m/>
    <s v="Incomplete"/>
    <s v="Incomplete"/>
    <s v="Not Applicable"/>
    <s v="Incomplete"/>
    <x v="3"/>
    <m/>
    <s v="None"/>
    <m/>
    <s v="Not Set"/>
    <m/>
    <m/>
    <x v="0"/>
  </r>
  <r>
    <s v="PX2810703-00"/>
    <s v="TTM TECHNOLOGIES"/>
    <x v="4293"/>
    <m/>
    <s v="PWB, PCI-EXP GEN2, 8 lanes to FC 8Gig Daul/Single Channel, ISP2532, (8LYR) O.S.P."/>
    <s v="Passed"/>
    <m/>
    <s v="Incomplete"/>
    <s v="Incomplete"/>
    <s v="Not Applicable"/>
    <s v="Incomplete"/>
    <x v="3"/>
    <m/>
    <s v="None"/>
    <m/>
    <s v="Not Set"/>
    <m/>
    <m/>
    <x v="1038"/>
  </r>
  <r>
    <s v="PX4810702-00"/>
    <s v="TTM TECHNOLOGIES"/>
    <x v="4294"/>
    <m/>
    <s v="PWB, 8G Quad FC HBA with IDT Gen2 Switch V2 (Short Card), ISP2532 (QLE2564)"/>
    <s v="Passed"/>
    <m/>
    <s v="Incomplete"/>
    <s v="Incomplete"/>
    <s v="Not Applicable"/>
    <s v="Incomplete"/>
    <x v="3"/>
    <m/>
    <s v="None"/>
    <m/>
    <s v="Not Set"/>
    <m/>
    <m/>
    <x v="1039"/>
  </r>
  <r>
    <s v="PX4812505-01"/>
    <s v="TTM TECHNOLOGIES"/>
    <x v="4529"/>
    <m/>
    <s v="Generic Assy, LED Flex Board QLE2564L  (SAILFISH)"/>
    <s v="Passed"/>
    <m/>
    <s v="Incomplete"/>
    <s v="Incomplete"/>
    <s v="Not Applicable"/>
    <s v="Incomplete"/>
    <x v="3"/>
    <m/>
    <s v="None"/>
    <m/>
    <s v="Not Set"/>
    <m/>
    <m/>
    <x v="1214"/>
  </r>
  <r>
    <s v="PX4812505-02"/>
    <s v="TTM TECHNOLOGIES"/>
    <x v="4530"/>
    <m/>
    <s v="Generic Assy, LED Flex Board QTD2684L, Dell (SAILFISH)"/>
    <s v="Passed"/>
    <m/>
    <s v="Incomplete"/>
    <s v="Incomplete"/>
    <s v="Not Applicable"/>
    <s v="Incomplete"/>
    <x v="3"/>
    <m/>
    <s v="None"/>
    <m/>
    <s v="Not Set"/>
    <m/>
    <m/>
    <x v="1215"/>
  </r>
  <r>
    <s v="543866-00"/>
    <s v="TXC CORPORATION"/>
    <x v="3518"/>
    <m/>
    <s v="XTAL,50MHz, FUND,19pF,50/50PPM,-10 to 105c , 5x3.2"/>
    <s v="Passed"/>
    <m/>
    <s v="Incomplete"/>
    <s v="Incomplete"/>
    <s v="Not Applicable"/>
    <s v="Incomplete"/>
    <x v="3"/>
    <m/>
    <s v="None"/>
    <m/>
    <s v="Not Set"/>
    <m/>
    <m/>
    <x v="406"/>
  </r>
  <r>
    <n v="10001980"/>
    <s v="TXC CORPORATION"/>
    <x v="3517"/>
    <m/>
    <s v="XTAL,50MHz, FUND,19pF,50/50PPM,-10 to 105c , 5x3.2"/>
    <s v="Passed"/>
    <m/>
    <s v="Incomplete"/>
    <s v="Incomplete"/>
    <s v="Not Applicable"/>
    <s v="Incomplete"/>
    <x v="3"/>
    <m/>
    <s v="None"/>
    <m/>
    <s v="Not Set"/>
    <m/>
    <m/>
    <x v="405"/>
  </r>
  <r>
    <n v="10002545"/>
    <s v="TXC CORPORATION"/>
    <x v="6821"/>
    <m/>
    <s v="XTAL SMD, 50MHz, FUND, 19pF, +/- 10PPM Tolerance @ 25C , -40 TO 105C, 5x3.2mm"/>
    <s v="Passed"/>
    <m/>
    <s v="Incomplete"/>
    <s v="Incomplete"/>
    <s v="Not Applicable"/>
    <s v="Incomplete"/>
    <x v="3"/>
    <m/>
    <s v="None"/>
    <m/>
    <s v="Not Set"/>
    <m/>
    <m/>
    <x v="3153"/>
  </r>
  <r>
    <n v="10000922"/>
    <s v="TXC CORPORATION"/>
    <x v="6822"/>
    <m/>
    <s v="OSC SMD 156.25MHZ 3.3V 50ppm 45/55% CMOS, 5x3.2mm 0 to 85c"/>
    <s v="Passed"/>
    <m/>
    <s v="Incomplete"/>
    <s v="Incomplete"/>
    <s v="Not Applicable"/>
    <s v="Incomplete"/>
    <x v="3"/>
    <m/>
    <s v="None"/>
    <m/>
    <s v="Not Set"/>
    <m/>
    <m/>
    <x v="3154"/>
  </r>
  <r>
    <n v="10001138"/>
    <s v="TXC CORPORATION"/>
    <x v="6823"/>
    <m/>
    <s v="Crystal, 3.2x2.5 SMD, 25Mhz, +/-50ppm @25C,+/-50ppm @ -10 to +60C, 18pF, -10 to 85C"/>
    <s v="Passed"/>
    <m/>
    <s v="Incomplete"/>
    <s v="Incomplete"/>
    <s v="Not Applicable"/>
    <s v="Incomplete"/>
    <x v="3"/>
    <m/>
    <s v="None"/>
    <m/>
    <s v="Not Set"/>
    <m/>
    <m/>
    <x v="3155"/>
  </r>
  <r>
    <s v="532475-00"/>
    <s v="TXC CORPORATION"/>
    <x v="6824"/>
    <m/>
    <s v="XTL,FXD,SMT,25.000MHz,30/50PPM,3.2x2.5x0.7mm,16pF,FUND"/>
    <s v="Passed"/>
    <m/>
    <s v="Incomplete"/>
    <s v="Incomplete"/>
    <s v="Not Applicable"/>
    <s v="Incomplete"/>
    <x v="3"/>
    <m/>
    <s v="None"/>
    <m/>
    <s v="Not Set"/>
    <m/>
    <m/>
    <x v="3156"/>
  </r>
  <r>
    <s v="4WJW9"/>
    <s v="TXC CORPORATION"/>
    <x v="3519"/>
    <m/>
    <s v="XTAL SMD,  50MHz, FUND, 12pF, +/- 10PPM, -40 TO 85c, 3.2X2.5"/>
    <s v="Passed"/>
    <m/>
    <s v="Incomplete"/>
    <s v="Incomplete"/>
    <s v="Not Applicable"/>
    <s v="Incomplete"/>
    <x v="3"/>
    <m/>
    <s v="None"/>
    <m/>
    <s v="Not Set"/>
    <m/>
    <m/>
    <x v="407"/>
  </r>
  <r>
    <n v="10002321"/>
    <s v="TXC CORPORATION"/>
    <x v="3520"/>
    <m/>
    <s v="XTAL SMD,  50MHz, FUND, 12pF, +/- 10PPM, -40 TO 85c, 3.2X2.5"/>
    <s v="Passed"/>
    <m/>
    <s v="Incomplete"/>
    <s v="Incomplete"/>
    <s v="Not Applicable"/>
    <s v="Incomplete"/>
    <x v="3"/>
    <m/>
    <s v="None"/>
    <m/>
    <s v="Not Set"/>
    <m/>
    <m/>
    <x v="408"/>
  </r>
  <r>
    <n v="10002540"/>
    <s v="TXC CORPORATION"/>
    <x v="6825"/>
    <m/>
    <s v="XTAL SMD, 50MHz, FUND, 12pF, +/- 10PPM, -40 TO 105c, 3.2X2.5"/>
    <s v="Passed"/>
    <m/>
    <s v="Incomplete"/>
    <s v="Incomplete"/>
    <s v="Not Applicable"/>
    <s v="Incomplete"/>
    <x v="3"/>
    <m/>
    <s v="None"/>
    <m/>
    <s v="Not Set"/>
    <m/>
    <m/>
    <x v="3157"/>
  </r>
  <r>
    <n v="10000733"/>
    <s v="TXC CORPORATION"/>
    <x v="6826"/>
    <m/>
    <s v="OSC SMD 20.000MHZ  3.3V 50ppm CMOS, 3.2x2.5mm 0 to 85c"/>
    <s v="Passed"/>
    <m/>
    <s v="Incomplete"/>
    <s v="Incomplete"/>
    <s v="Not Applicable"/>
    <s v="Incomplete"/>
    <x v="3"/>
    <m/>
    <s v="None"/>
    <m/>
    <s v="Not Set"/>
    <m/>
    <m/>
    <x v="3158"/>
  </r>
  <r>
    <n v="10002309"/>
    <s v="TXC CORPORATION"/>
    <x v="6827"/>
    <m/>
    <s v="OSC SMD 50.000MHZ  1.8V 50ppm CMOS, 3.2x2.5mm 0 to 85c"/>
    <s v="Passed"/>
    <m/>
    <s v="Incomplete"/>
    <s v="Incomplete"/>
    <s v="Not Applicable"/>
    <s v="Incomplete"/>
    <x v="3"/>
    <m/>
    <s v="None"/>
    <m/>
    <s v="Not Set"/>
    <m/>
    <m/>
    <x v="0"/>
  </r>
  <r>
    <s v="500464-00"/>
    <s v="TXC CORPORATION"/>
    <x v="6828"/>
    <m/>
    <s v="XTL,FXD,SMT,25MHz,50/50PPM"/>
    <s v="Passed"/>
    <m/>
    <s v="Incomplete"/>
    <s v="Incomplete"/>
    <s v="Not Applicable"/>
    <s v="Incomplete"/>
    <x v="3"/>
    <m/>
    <s v="None"/>
    <m/>
    <s v="Not Set"/>
    <m/>
    <m/>
    <x v="3159"/>
  </r>
  <r>
    <s v="537741-00"/>
    <s v="TXC CORPORATION"/>
    <x v="6829"/>
    <m/>
    <s v="XTL,OSC,SMT,50.000MHz,50PPM"/>
    <s v="Passed"/>
    <m/>
    <s v="Incomplete"/>
    <s v="Incomplete"/>
    <s v="Not Applicable"/>
    <s v="Incomplete"/>
    <x v="3"/>
    <m/>
    <s v="None"/>
    <m/>
    <s v="Not Set"/>
    <m/>
    <m/>
    <x v="3160"/>
  </r>
  <r>
    <n v="10000571"/>
    <s v="TXC CORPORATION"/>
    <x v="6830"/>
    <m/>
    <s v="OSC SMD, LVPECL, 156.25MHz, 3.3V, 45/55% DC, 0.01%(100ppm), -5 to 85 C OSC-6"/>
    <s v="Passed"/>
    <m/>
    <s v="Incomplete"/>
    <s v="Incomplete"/>
    <s v="Not Applicable"/>
    <s v="Incomplete"/>
    <x v="3"/>
    <m/>
    <s v="None"/>
    <m/>
    <s v="Not Set"/>
    <m/>
    <m/>
    <x v="0"/>
  </r>
  <r>
    <n v="2526024"/>
    <s v="TXC CORPORATION"/>
    <x v="6831"/>
    <m/>
    <s v="OSC SMD 212.5MHZ 100ppm DIFFERENTIAL/SAW LV-PECL, 7X5MM, Multiple AMLs (Pb Free)"/>
    <s v="Passed"/>
    <m/>
    <s v="Incomplete"/>
    <s v="Incomplete"/>
    <s v="Not Applicable"/>
    <s v="Incomplete"/>
    <x v="3"/>
    <m/>
    <s v="None"/>
    <m/>
    <s v="Not Set"/>
    <m/>
    <m/>
    <x v="3161"/>
  </r>
  <r>
    <n v="10000154"/>
    <s v="TXC CORPORATION"/>
    <x v="6832"/>
    <m/>
    <s v="OSC SMD 212.5MHZ 100ppm DIFFERENTIAL/SAW LV-PECL, 7X5MM, Extended temperature -5 to 85 C (Pb Free)"/>
    <s v="Passed"/>
    <m/>
    <s v="Incomplete"/>
    <s v="Incomplete"/>
    <s v="Not Applicable"/>
    <s v="Incomplete"/>
    <x v="3"/>
    <m/>
    <s v="None"/>
    <m/>
    <s v="Not Set"/>
    <m/>
    <m/>
    <x v="3162"/>
  </r>
  <r>
    <s v="BCME1233315662H"/>
    <s v="TXC CORPORATION"/>
    <x v="6833"/>
    <m/>
    <s v="OSC, LVDS, 156.25MHz, 3.3V, 45/55% DC, 0.01%(100ppm) High Temp 0 to 85C, OSC-6"/>
    <s v="Passed"/>
    <m/>
    <s v="Incomplete"/>
    <s v="Incomplete"/>
    <s v="Not Applicable"/>
    <s v="Incomplete"/>
    <x v="3"/>
    <m/>
    <s v="None"/>
    <m/>
    <s v="Not Set"/>
    <m/>
    <m/>
    <x v="3163"/>
  </r>
  <r>
    <n v="10001216"/>
    <s v="TXC CORPORATION"/>
    <x v="6834"/>
    <m/>
    <s v="OSC SMD 212.5MHZ 100ppm LVDS SAW 7X5MM  0 TO 85c"/>
    <s v="Passed"/>
    <m/>
    <s v="Incomplete"/>
    <s v="Incomplete"/>
    <s v="Not Applicable"/>
    <s v="Incomplete"/>
    <x v="3"/>
    <m/>
    <s v="None"/>
    <m/>
    <s v="Not Set"/>
    <m/>
    <m/>
    <x v="3164"/>
  </r>
  <r>
    <n v="10001119"/>
    <s v="TYCO ELECTRONICS/ AMP"/>
    <x v="2730"/>
    <m/>
    <s v="Conn, USB, Mini Type B, RT Angle, 5P, SMT, Shield"/>
    <s v="Passed"/>
    <m/>
    <s v="Incomplete"/>
    <s v="Incomplete"/>
    <s v="Not Applicable"/>
    <s v="Incomplete"/>
    <x v="3"/>
    <m/>
    <s v="None"/>
    <m/>
    <s v="Not Set"/>
    <m/>
    <m/>
    <x v="141"/>
  </r>
  <r>
    <n v="10001243"/>
    <s v="TYCO ELECTRONICS/ AMP"/>
    <x v="6835"/>
    <m/>
    <s v="CONN, SFP+, 16Gb 20 Pos Right Angle, 0.8mm Pitch SMT"/>
    <s v="Passed"/>
    <m/>
    <s v="Incomplete"/>
    <s v="Incomplete"/>
    <s v="Not Applicable"/>
    <s v="Incomplete"/>
    <x v="3"/>
    <m/>
    <s v="None"/>
    <m/>
    <s v="Not Set"/>
    <m/>
    <m/>
    <x v="3165"/>
  </r>
  <r>
    <n v="10001640"/>
    <s v="VALPEY FISHER"/>
    <x v="6836"/>
    <m/>
    <s v="OSC CRYSTAL 156.25 MHz LVPECL  7.7 max x 5 +/-0.015 package dimension"/>
    <s v="Passed"/>
    <m/>
    <s v="Incomplete"/>
    <s v="Incomplete"/>
    <s v="Not Applicable"/>
    <s v="Incomplete"/>
    <x v="3"/>
    <m/>
    <s v="None"/>
    <m/>
    <s v="Not Set"/>
    <m/>
    <m/>
    <x v="0"/>
  </r>
  <r>
    <n v="10000315"/>
    <s v="Vectron"/>
    <x v="6837"/>
    <m/>
    <s v="Oscillator, SMD P4, 187.5Mhz, CMOS, 3.3V, +/-50ppm 0to+70C  low Jit, 45/55 DuCy"/>
    <s v="Passed"/>
    <m/>
    <s v="Incomplete"/>
    <s v="Incomplete"/>
    <s v="Not Applicable"/>
    <s v="Incomplete"/>
    <x v="3"/>
    <m/>
    <s v="None"/>
    <m/>
    <s v="Not Set"/>
    <m/>
    <m/>
    <x v="0"/>
  </r>
  <r>
    <s v="10489-00"/>
    <s v="Vectron"/>
    <x v="6838"/>
    <m/>
    <s v="OSC CRYSTAL 106.25MHZ 3.3V (Pb Free)"/>
    <s v="Passed"/>
    <m/>
    <s v="Incomplete"/>
    <s v="Incomplete"/>
    <s v="Not Applicable"/>
    <s v="Incomplete"/>
    <x v="3"/>
    <m/>
    <s v="None"/>
    <m/>
    <s v="Not Set"/>
    <m/>
    <m/>
    <x v="3166"/>
  </r>
  <r>
    <s v="10489-00"/>
    <s v="Vectron"/>
    <x v="6839"/>
    <m/>
    <s v="OSC CRYSTAL 106.25MHZ 3.3V (Pb Free)"/>
    <s v="Passed"/>
    <m/>
    <s v="Incomplete"/>
    <s v="Incomplete"/>
    <s v="Not Applicable"/>
    <s v="Incomplete"/>
    <x v="3"/>
    <m/>
    <s v="None"/>
    <m/>
    <s v="Not Set"/>
    <m/>
    <m/>
    <x v="3167"/>
  </r>
  <r>
    <s v="05-1000032-01"/>
    <s v="Vectron"/>
    <x v="6840"/>
    <m/>
    <s v="OSC, 100.000MHZ, 50PPM, 3.3V, PECL, 85C, 3ST, 5% SYM, CER 5X7, ROHS"/>
    <s v="Passed"/>
    <m/>
    <s v="Incomplete"/>
    <s v="Incomplete"/>
    <s v="Not Applicable"/>
    <s v="Incomplete"/>
    <x v="3"/>
    <m/>
    <s v="None"/>
    <m/>
    <s v="Not Set"/>
    <m/>
    <m/>
    <x v="3168"/>
  </r>
  <r>
    <s v="05-1000083-01"/>
    <s v="Vectron"/>
    <x v="6841"/>
    <m/>
    <s v="OSC, 106.250MHZ, 50PPM, 3.3V, PECL, 85C, 3ST, 5% SYM, CER 5X7, ROHS"/>
    <s v="Passed"/>
    <m/>
    <s v="Incomplete"/>
    <s v="Incomplete"/>
    <s v="Not Applicable"/>
    <s v="Incomplete"/>
    <x v="3"/>
    <m/>
    <s v="None"/>
    <m/>
    <s v="Not Set"/>
    <m/>
    <m/>
    <x v="3169"/>
  </r>
  <r>
    <s v="05-0000101-01"/>
    <s v="Vectron"/>
    <x v="6842"/>
    <m/>
    <s v="OSC, 156.2500MHZ, 50PPM, 3.3V, PECL, 85C, 3ST, 5% SYM, CER 5X7, ROHS"/>
    <s v="Passed"/>
    <m/>
    <s v="Incomplete"/>
    <s v="Incomplete"/>
    <s v="Not Applicable"/>
    <s v="Incomplete"/>
    <x v="3"/>
    <m/>
    <s v="None"/>
    <m/>
    <s v="Not Set"/>
    <m/>
    <m/>
    <x v="3170"/>
  </r>
  <r>
    <s v="05-0000078-01"/>
    <s v="Vectron"/>
    <x v="6843"/>
    <m/>
    <s v="XTAL, 25.000MHZ, 50PPM, 18PF, 85C, CER5X3.2, ROHS"/>
    <s v="Passed"/>
    <m/>
    <s v="Incomplete"/>
    <s v="Incomplete"/>
    <s v="Not Applicable"/>
    <s v="Incomplete"/>
    <x v="3"/>
    <m/>
    <s v="None"/>
    <m/>
    <s v="Not Set"/>
    <m/>
    <m/>
    <x v="0"/>
  </r>
  <r>
    <n v="10000565"/>
    <s v="VENKEL"/>
    <x v="6844"/>
    <m/>
    <s v="CAP SMD CER 100,000pF (0.1uF) 10% 6.3V X5R (DC Blocking Cap) 0201_ICT, (Pb Free)"/>
    <s v="Passed"/>
    <m/>
    <s v="Incomplete"/>
    <s v="Incomplete"/>
    <s v="Not Applicable"/>
    <s v="Incomplete"/>
    <x v="3"/>
    <m/>
    <s v="None"/>
    <m/>
    <s v="Not Set"/>
    <m/>
    <m/>
    <x v="3171"/>
  </r>
  <r>
    <n v="10000565"/>
    <s v="VENKEL"/>
    <x v="6845"/>
    <m/>
    <s v="CAP SMD CER 100,000pF (0.1uF) 10% 6.3V X5R (DC Blocking Cap) 0201_ICT, (Pb Free)"/>
    <s v="Passed"/>
    <m/>
    <s v="Incomplete"/>
    <s v="Incomplete"/>
    <s v="Not Applicable"/>
    <s v="Incomplete"/>
    <x v="3"/>
    <m/>
    <s v="None"/>
    <m/>
    <s v="Not Set"/>
    <m/>
    <m/>
    <x v="3172"/>
  </r>
  <r>
    <n v="4926094"/>
    <s v="VENKEL"/>
    <x v="6846"/>
    <m/>
    <s v="CAP SMD, 0.022uF(22nF), 6.3V, 10%, X5R, 0201"/>
    <s v="Passed"/>
    <m/>
    <s v="Incomplete"/>
    <s v="Incomplete"/>
    <s v="Not Applicable"/>
    <s v="Incomplete"/>
    <x v="3"/>
    <m/>
    <s v="None"/>
    <m/>
    <s v="Not Set"/>
    <m/>
    <m/>
    <x v="3173"/>
  </r>
  <r>
    <n v="4926152"/>
    <s v="VENKEL"/>
    <x v="6847"/>
    <m/>
    <s v="CAP SMD, CER,  15pF  50V 5%  ,COG/NPO, 0402"/>
    <s v="Passed"/>
    <m/>
    <s v="Incomplete"/>
    <s v="Incomplete"/>
    <s v="Not Applicable"/>
    <s v="Incomplete"/>
    <x v="3"/>
    <m/>
    <s v="None"/>
    <m/>
    <s v="Not Set"/>
    <m/>
    <m/>
    <x v="3174"/>
  </r>
  <r>
    <n v="4926040"/>
    <s v="VENKEL"/>
    <x v="6848"/>
    <m/>
    <s v="Cap SMD CER COG/NPO 180pF 5% 50V, 0402 (Pb Free)"/>
    <s v="Passed"/>
    <m/>
    <s v="Incomplete"/>
    <s v="Incomplete"/>
    <s v="Not Applicable"/>
    <s v="Incomplete"/>
    <x v="3"/>
    <m/>
    <s v="None"/>
    <m/>
    <s v="Not Set"/>
    <m/>
    <m/>
    <x v="3175"/>
  </r>
  <r>
    <n v="4926041"/>
    <s v="VENKEL"/>
    <x v="6849"/>
    <m/>
    <s v="Cap SMD CER COG/NPO 220pF 5% 50V, 0402  (Pb Free)"/>
    <s v="Passed"/>
    <m/>
    <s v="Incomplete"/>
    <s v="Incomplete"/>
    <s v="Not Applicable"/>
    <s v="Incomplete"/>
    <x v="3"/>
    <m/>
    <s v="None"/>
    <m/>
    <s v="Not Set"/>
    <m/>
    <m/>
    <x v="0"/>
  </r>
  <r>
    <n v="10001191"/>
    <s v="VENKEL"/>
    <x v="6850"/>
    <m/>
    <s v="CAP SMD 33PF 50V 5% COG/NPO 0402"/>
    <s v="Passed"/>
    <m/>
    <s v="Incomplete"/>
    <s v="Incomplete"/>
    <s v="Not Applicable"/>
    <s v="Incomplete"/>
    <x v="3"/>
    <m/>
    <s v="None"/>
    <m/>
    <s v="Not Set"/>
    <m/>
    <m/>
    <x v="3176"/>
  </r>
  <r>
    <n v="4926037"/>
    <s v="VENKEL"/>
    <x v="6851"/>
    <m/>
    <s v="Cap SMD CER COG/NPO 10pF 5% 50V, 0402 (Pb Free)"/>
    <s v="Passed"/>
    <m/>
    <s v="Incomplete"/>
    <s v="Incomplete"/>
    <s v="Not Applicable"/>
    <s v="Incomplete"/>
    <x v="3"/>
    <m/>
    <s v="None"/>
    <m/>
    <s v="Not Set"/>
    <m/>
    <m/>
    <x v="3177"/>
  </r>
  <r>
    <n v="4926039"/>
    <s v="VENKEL"/>
    <x v="6852"/>
    <m/>
    <s v="Cap SMD CER COG/NPO 100pF 5% 50V, 0402 (Pb Free)"/>
    <s v="Passed"/>
    <m/>
    <s v="Incomplete"/>
    <s v="Incomplete"/>
    <s v="Not Applicable"/>
    <s v="Incomplete"/>
    <x v="3"/>
    <m/>
    <s v="None"/>
    <m/>
    <s v="Not Set"/>
    <m/>
    <m/>
    <x v="3178"/>
  </r>
  <r>
    <n v="4926038"/>
    <s v="VENKEL"/>
    <x v="6853"/>
    <m/>
    <s v="Cap SMD CER COG/NPO 27pF 5% 50V, 0402  (Pb Free)"/>
    <s v="Passed"/>
    <m/>
    <s v="Incomplete"/>
    <s v="Incomplete"/>
    <s v="Not Applicable"/>
    <s v="Incomplete"/>
    <x v="3"/>
    <m/>
    <s v="None"/>
    <m/>
    <s v="Not Set"/>
    <m/>
    <m/>
    <x v="3179"/>
  </r>
  <r>
    <n v="4926043"/>
    <s v="VENKEL"/>
    <x v="6854"/>
    <m/>
    <s v="Cap SMD CER COG/NPO 330pF 5% 50V, 0402 (Pb Free)"/>
    <s v="Passed"/>
    <m/>
    <s v="Incomplete"/>
    <s v="Incomplete"/>
    <s v="Not Applicable"/>
    <s v="Incomplete"/>
    <x v="3"/>
    <m/>
    <s v="None"/>
    <m/>
    <s v="Not Set"/>
    <m/>
    <m/>
    <x v="0"/>
  </r>
  <r>
    <n v="10000183"/>
    <s v="VENKEL"/>
    <x v="6855"/>
    <m/>
    <s v="CAP SMD CER 47pF 5% 50V COG/NPO, 0402  (Pb Free)"/>
    <s v="Passed"/>
    <m/>
    <s v="Incomplete"/>
    <s v="Incomplete"/>
    <s v="Not Applicable"/>
    <s v="Incomplete"/>
    <x v="3"/>
    <m/>
    <s v="None"/>
    <m/>
    <s v="Not Set"/>
    <m/>
    <m/>
    <x v="3180"/>
  </r>
  <r>
    <n v="4926044"/>
    <s v="VENKEL"/>
    <x v="6856"/>
    <m/>
    <s v="Cap SMD CER COG/NPO 470pF 5% 50V, 0402 (Pb Free)"/>
    <s v="Passed"/>
    <m/>
    <s v="Incomplete"/>
    <s v="Incomplete"/>
    <s v="Not Applicable"/>
    <s v="Incomplete"/>
    <x v="3"/>
    <m/>
    <s v="None"/>
    <m/>
    <s v="Not Set"/>
    <m/>
    <m/>
    <x v="0"/>
  </r>
  <r>
    <n v="10000114"/>
    <s v="VENKEL"/>
    <x v="6857"/>
    <m/>
    <s v="Cap SMD, CER 820pF 50V 5%, CGO/NPO (Pb Free), 0402"/>
    <s v="Passed"/>
    <m/>
    <s v="Incomplete"/>
    <s v="Incomplete"/>
    <s v="Not Applicable"/>
    <s v="Incomplete"/>
    <x v="3"/>
    <m/>
    <s v="None"/>
    <m/>
    <s v="Not Set"/>
    <m/>
    <m/>
    <x v="3181"/>
  </r>
  <r>
    <n v="4926050"/>
    <s v="VENKEL"/>
    <x v="6858"/>
    <m/>
    <s v="CAP SMD CER 0.1uF 10% 10V X5R, 0402  (Pb Free)"/>
    <s v="Passed"/>
    <m/>
    <s v="Incomplete"/>
    <s v="Incomplete"/>
    <s v="Not Applicable"/>
    <s v="Incomplete"/>
    <x v="3"/>
    <m/>
    <s v="None"/>
    <m/>
    <s v="Not Set"/>
    <m/>
    <m/>
    <x v="3182"/>
  </r>
  <r>
    <n v="4926109"/>
    <s v="VENKEL"/>
    <x v="6859"/>
    <m/>
    <s v="CAP SMD, CER, 0.22uF, 10%, 10V,  X5R, 0402"/>
    <s v="Passed"/>
    <m/>
    <s v="Incomplete"/>
    <s v="Incomplete"/>
    <s v="Not Applicable"/>
    <s v="Incomplete"/>
    <x v="3"/>
    <m/>
    <s v="None"/>
    <m/>
    <s v="Not Set"/>
    <m/>
    <m/>
    <x v="3183"/>
  </r>
  <r>
    <n v="4926051"/>
    <s v="VENKEL"/>
    <x v="6860"/>
    <m/>
    <s v="CAP SMD CER 0.01uF 10% 16V X7R, 0402  (Pb Free)"/>
    <s v="Passed"/>
    <m/>
    <s v="Incomplete"/>
    <s v="Incomplete"/>
    <s v="Not Applicable"/>
    <s v="Incomplete"/>
    <x v="3"/>
    <m/>
    <s v="None"/>
    <m/>
    <s v="Not Set"/>
    <m/>
    <m/>
    <x v="3184"/>
  </r>
  <r>
    <n v="4926062"/>
    <s v="VENKEL"/>
    <x v="6861"/>
    <m/>
    <s v="CAP SMD CER 0.1uF 10% 16V, (DC Blocking Cap) 0402_ICT , (Pb Free)"/>
    <s v="Passed"/>
    <m/>
    <s v="Incomplete"/>
    <s v="Incomplete"/>
    <s v="Not Applicable"/>
    <s v="Incomplete"/>
    <x v="3"/>
    <m/>
    <s v="None"/>
    <m/>
    <s v="Not Set"/>
    <m/>
    <m/>
    <x v="3185"/>
  </r>
  <r>
    <s v="04-0000225-01"/>
    <s v="VENKEL"/>
    <x v="6862"/>
    <m/>
    <s v="CAP, CER, 0.1UF, 16V, 10%, 0402, X7R, ROHS"/>
    <s v="Passed"/>
    <m/>
    <s v="Incomplete"/>
    <s v="Incomplete"/>
    <s v="Not Applicable"/>
    <s v="Incomplete"/>
    <x v="3"/>
    <m/>
    <s v="None"/>
    <m/>
    <s v="Not Set"/>
    <m/>
    <m/>
    <x v="3186"/>
  </r>
  <r>
    <s v="500206-00"/>
    <s v="VENKEL"/>
    <x v="6863"/>
    <m/>
    <s v="CAP,CER,0402,0.1uF,20%,16V,X7R"/>
    <s v="Passed"/>
    <m/>
    <s v="Incomplete"/>
    <s v="Incomplete"/>
    <s v="Not Applicable"/>
    <s v="Incomplete"/>
    <x v="3"/>
    <m/>
    <s v="None"/>
    <m/>
    <s v="Not Set"/>
    <m/>
    <m/>
    <x v="3187"/>
  </r>
  <r>
    <s v="500206-00"/>
    <s v="VENKEL"/>
    <x v="6864"/>
    <m/>
    <s v="CAP,CER,0402,0.1uF,20%,16V,X7R"/>
    <s v="Passed"/>
    <m/>
    <s v="Incomplete"/>
    <s v="Incomplete"/>
    <s v="Not Applicable"/>
    <s v="Incomplete"/>
    <x v="3"/>
    <m/>
    <s v="None"/>
    <m/>
    <s v="Not Set"/>
    <m/>
    <m/>
    <x v="3188"/>
  </r>
  <r>
    <s v="04-1000030-01"/>
    <s v="VENKEL"/>
    <x v="6865"/>
    <m/>
    <s v="CAP, CER, 0.022UF, 16V, 10%, 0402, X7R, ROHS"/>
    <s v="Passed"/>
    <m/>
    <s v="Incomplete"/>
    <s v="Incomplete"/>
    <s v="Not Applicable"/>
    <s v="Incomplete"/>
    <x v="3"/>
    <m/>
    <s v="None"/>
    <m/>
    <s v="Not Set"/>
    <m/>
    <m/>
    <x v="3189"/>
  </r>
  <r>
    <s v="528503-00"/>
    <s v="VENKEL"/>
    <x v="6866"/>
    <m/>
    <s v="CAP,CER,0402,5600pF,10%"/>
    <s v="Passed"/>
    <m/>
    <s v="Incomplete"/>
    <s v="Incomplete"/>
    <s v="Not Applicable"/>
    <s v="Incomplete"/>
    <x v="3"/>
    <m/>
    <s v="None"/>
    <m/>
    <s v="Not Set"/>
    <m/>
    <m/>
    <x v="3190"/>
  </r>
  <r>
    <s v="527842-00"/>
    <s v="VENKEL"/>
    <x v="6867"/>
    <m/>
    <s v="CER CHIP C 1200P 10% X7R 0402 25V"/>
    <s v="Passed"/>
    <m/>
    <s v="Incomplete"/>
    <s v="Incomplete"/>
    <s v="Not Applicable"/>
    <s v="Incomplete"/>
    <x v="3"/>
    <m/>
    <s v="None"/>
    <m/>
    <s v="Not Set"/>
    <m/>
    <m/>
    <x v="3191"/>
  </r>
  <r>
    <s v="527842-00"/>
    <s v="VENKEL"/>
    <x v="6868"/>
    <m/>
    <s v="CER CHIP C 1200P 10% X7R 0402 25V"/>
    <s v="Passed"/>
    <m/>
    <s v="Incomplete"/>
    <s v="Incomplete"/>
    <s v="Not Applicable"/>
    <s v="Incomplete"/>
    <x v="3"/>
    <m/>
    <s v="None"/>
    <m/>
    <s v="Not Set"/>
    <m/>
    <m/>
    <x v="3192"/>
  </r>
  <r>
    <s v="527842-00"/>
    <s v="VENKEL"/>
    <x v="6869"/>
    <m/>
    <s v="CER CHIP C 1200P 10% X7R 0402 25V"/>
    <s v="Passed"/>
    <m/>
    <s v="Incomplete"/>
    <s v="Incomplete"/>
    <s v="Not Applicable"/>
    <s v="Incomplete"/>
    <x v="3"/>
    <m/>
    <s v="None"/>
    <m/>
    <s v="Not Set"/>
    <m/>
    <m/>
    <x v="3193"/>
  </r>
  <r>
    <n v="4926157"/>
    <s v="VENKEL"/>
    <x v="6870"/>
    <m/>
    <s v="CAP SMD, CER  2700pF  10% 25V, X7R, 0402 (Pb Free)"/>
    <s v="Passed"/>
    <m/>
    <s v="Incomplete"/>
    <s v="Incomplete"/>
    <s v="Not Applicable"/>
    <s v="Incomplete"/>
    <x v="3"/>
    <m/>
    <s v="None"/>
    <m/>
    <s v="Not Set"/>
    <m/>
    <m/>
    <x v="3194"/>
  </r>
  <r>
    <s v="04-0000348-01"/>
    <s v="VENKEL"/>
    <x v="6871"/>
    <m/>
    <s v="CAP, CER, 0.027UF,25V,10%, 0402,X7R,ROHS"/>
    <s v="Passed"/>
    <m/>
    <s v="Incomplete"/>
    <s v="Incomplete"/>
    <s v="Not Applicable"/>
    <s v="Incomplete"/>
    <x v="3"/>
    <m/>
    <s v="None"/>
    <m/>
    <s v="Not Set"/>
    <m/>
    <m/>
    <x v="3195"/>
  </r>
  <r>
    <n v="4926052"/>
    <s v="VENKEL"/>
    <x v="6872"/>
    <m/>
    <s v="CAP SMD 4700pF 10% 25V X7R, 0402  (Pb Free)"/>
    <s v="Passed"/>
    <m/>
    <s v="Incomplete"/>
    <s v="Incomplete"/>
    <s v="Not Applicable"/>
    <s v="Incomplete"/>
    <x v="3"/>
    <m/>
    <s v="None"/>
    <m/>
    <s v="Not Set"/>
    <m/>
    <m/>
    <x v="3196"/>
  </r>
  <r>
    <s v="04-0000347-01"/>
    <s v="VENKEL"/>
    <x v="6873"/>
    <m/>
    <s v="CAP, CER, 5600PF, 25V,10%, 0402,X7R,ROHS"/>
    <s v="Passed"/>
    <m/>
    <s v="Incomplete"/>
    <s v="Incomplete"/>
    <s v="Not Applicable"/>
    <s v="Incomplete"/>
    <x v="3"/>
    <m/>
    <s v="None"/>
    <m/>
    <s v="Not Set"/>
    <m/>
    <m/>
    <x v="3197"/>
  </r>
  <r>
    <n v="4926023"/>
    <s v="VENKEL"/>
    <x v="6874"/>
    <m/>
    <s v="CAP SMD 1000pF 10%  50V, 0402  (Pb Free)"/>
    <s v="Passed"/>
    <m/>
    <s v="Incomplete"/>
    <s v="Incomplete"/>
    <s v="Not Applicable"/>
    <s v="Incomplete"/>
    <x v="3"/>
    <m/>
    <s v="None"/>
    <m/>
    <s v="Not Set"/>
    <m/>
    <m/>
    <x v="3198"/>
  </r>
  <r>
    <n v="10000123"/>
    <s v="VENKEL"/>
    <x v="6875"/>
    <m/>
    <s v="Cap SMD, CER 1200pF 50V 10%, X7R (Pb Free), 0402"/>
    <s v="Passed"/>
    <m/>
    <s v="Incomplete"/>
    <s v="Incomplete"/>
    <s v="Not Applicable"/>
    <s v="Incomplete"/>
    <x v="3"/>
    <m/>
    <s v="None"/>
    <m/>
    <s v="Not Set"/>
    <m/>
    <m/>
    <x v="3199"/>
  </r>
  <r>
    <n v="10000123"/>
    <s v="VENKEL"/>
    <x v="6876"/>
    <m/>
    <s v="Cap SMD, CER 1200pF 50V 10%, X7R (Pb Free), 0402"/>
    <s v="Passed"/>
    <m/>
    <s v="Incomplete"/>
    <s v="Incomplete"/>
    <s v="Not Applicable"/>
    <s v="Incomplete"/>
    <x v="3"/>
    <m/>
    <s v="None"/>
    <m/>
    <s v="Not Set"/>
    <m/>
    <m/>
    <x v="3200"/>
  </r>
  <r>
    <n v="10000121"/>
    <s v="VENKEL"/>
    <x v="6877"/>
    <m/>
    <s v="Cap SMD, CER 1800pF 50V 10%, X7R (Pb Free), 0402"/>
    <s v="Passed"/>
    <m/>
    <s v="Incomplete"/>
    <s v="Incomplete"/>
    <s v="Not Applicable"/>
    <s v="Incomplete"/>
    <x v="3"/>
    <m/>
    <s v="None"/>
    <m/>
    <s v="Not Set"/>
    <m/>
    <m/>
    <x v="3201"/>
  </r>
  <r>
    <s v="527786-00"/>
    <s v="VENKEL"/>
    <x v="6878"/>
    <m/>
    <s v="CER CHIP C 1800P 5% X7R 0402 50V"/>
    <s v="Passed"/>
    <m/>
    <s v="Incomplete"/>
    <s v="Incomplete"/>
    <s v="Not Applicable"/>
    <s v="Incomplete"/>
    <x v="3"/>
    <m/>
    <s v="None"/>
    <m/>
    <s v="Not Set"/>
    <m/>
    <m/>
    <x v="3202"/>
  </r>
  <r>
    <s v="527786-00"/>
    <s v="VENKEL"/>
    <x v="6879"/>
    <m/>
    <s v="CER CHIP C 1800P 5% X7R 0402 50V"/>
    <s v="Passed"/>
    <m/>
    <s v="Incomplete"/>
    <s v="Incomplete"/>
    <s v="Not Applicable"/>
    <s v="Incomplete"/>
    <x v="3"/>
    <m/>
    <s v="None"/>
    <m/>
    <s v="Not Set"/>
    <m/>
    <m/>
    <x v="3203"/>
  </r>
  <r>
    <n v="10000121"/>
    <s v="VENKEL"/>
    <x v="6880"/>
    <m/>
    <s v="Cap SMD, CER 1800pF 50V 10%, X7R (Pb Free), 0402"/>
    <s v="Passed"/>
    <m/>
    <s v="Incomplete"/>
    <s v="Incomplete"/>
    <s v="Not Applicable"/>
    <s v="Incomplete"/>
    <x v="3"/>
    <m/>
    <s v="None"/>
    <m/>
    <s v="Not Set"/>
    <m/>
    <m/>
    <x v="3204"/>
  </r>
  <r>
    <n v="4926045"/>
    <s v="VENKEL"/>
    <x v="6881"/>
    <m/>
    <s v="Cap SMD CER, X7R, 3300pF, 10%, 50V, 0402  (Pb Free)"/>
    <s v="Passed"/>
    <m/>
    <s v="Incomplete"/>
    <s v="Incomplete"/>
    <s v="Not Applicable"/>
    <s v="Incomplete"/>
    <x v="3"/>
    <m/>
    <s v="None"/>
    <m/>
    <s v="Not Set"/>
    <m/>
    <m/>
    <x v="3205"/>
  </r>
  <r>
    <n v="10000122"/>
    <s v="VENKEL"/>
    <x v="6882"/>
    <m/>
    <s v="Cap SMD, CER 3900pF 50V 10%, X7R (Pb Free), 0402"/>
    <s v="Passed"/>
    <m/>
    <s v="Incomplete"/>
    <s v="Incomplete"/>
    <s v="Not Applicable"/>
    <s v="Incomplete"/>
    <x v="3"/>
    <m/>
    <s v="None"/>
    <m/>
    <s v="Not Set"/>
    <m/>
    <m/>
    <x v="3206"/>
  </r>
  <r>
    <n v="10000122"/>
    <s v="VENKEL"/>
    <x v="6883"/>
    <m/>
    <s v="Cap SMD, CER 3900pF 50V 10%, X7R (Pb Free), 0402"/>
    <s v="Passed"/>
    <m/>
    <s v="Incomplete"/>
    <s v="Incomplete"/>
    <s v="Not Applicable"/>
    <s v="Incomplete"/>
    <x v="3"/>
    <m/>
    <s v="None"/>
    <m/>
    <s v="Not Set"/>
    <m/>
    <m/>
    <x v="3207"/>
  </r>
  <r>
    <n v="4926046"/>
    <s v="VENKEL"/>
    <x v="6884"/>
    <m/>
    <s v="Cap SMD CER, X7R, 6800pF, 10%, 50V,  0402  (Pb Free)"/>
    <s v="Passed"/>
    <m/>
    <s v="Incomplete"/>
    <s v="Incomplete"/>
    <s v="Not Applicable"/>
    <s v="Incomplete"/>
    <x v="3"/>
    <m/>
    <s v="None"/>
    <m/>
    <s v="Not Set"/>
    <m/>
    <m/>
    <x v="0"/>
  </r>
  <r>
    <s v="527797-00"/>
    <s v="VENKEL"/>
    <x v="6885"/>
    <m/>
    <s v="CAP,CER,0603,1200pF,5%"/>
    <s v="Passed"/>
    <m/>
    <s v="Incomplete"/>
    <s v="Incomplete"/>
    <s v="Not Applicable"/>
    <s v="Incomplete"/>
    <x v="3"/>
    <m/>
    <s v="None"/>
    <m/>
    <s v="Not Set"/>
    <m/>
    <m/>
    <x v="3208"/>
  </r>
  <r>
    <s v="527797-00"/>
    <s v="VENKEL"/>
    <x v="6886"/>
    <m/>
    <s v="CAP,CER,0603,1200pF,5%"/>
    <s v="Passed"/>
    <m/>
    <s v="Incomplete"/>
    <s v="Incomplete"/>
    <s v="Not Applicable"/>
    <s v="Incomplete"/>
    <x v="3"/>
    <m/>
    <s v="None"/>
    <m/>
    <s v="Not Set"/>
    <m/>
    <m/>
    <x v="3209"/>
  </r>
  <r>
    <s v="527797-00"/>
    <s v="VENKEL"/>
    <x v="6887"/>
    <m/>
    <s v="CAP,CER,0603,1200pF,5%"/>
    <s v="Passed"/>
    <m/>
    <s v="Incomplete"/>
    <s v="Incomplete"/>
    <s v="Not Applicable"/>
    <s v="Incomplete"/>
    <x v="3"/>
    <m/>
    <s v="None"/>
    <m/>
    <s v="Not Set"/>
    <m/>
    <m/>
    <x v="3210"/>
  </r>
  <r>
    <s v="11465-00"/>
    <s v="VENKEL"/>
    <x v="6888"/>
    <m/>
    <s v="CAPACITOR 3.3PF 50V +/-0.25PF COG 0603 (Pb Free)"/>
    <s v="Passed"/>
    <m/>
    <s v="Incomplete"/>
    <s v="Incomplete"/>
    <s v="Not Applicable"/>
    <s v="Incomplete"/>
    <x v="3"/>
    <m/>
    <s v="None"/>
    <m/>
    <s v="Not Set"/>
    <m/>
    <m/>
    <x v="3211"/>
  </r>
  <r>
    <n v="4926010"/>
    <s v="VENKEL"/>
    <x v="6889"/>
    <m/>
    <s v="CAP SMD CER 47PF 5% 50V COG, 0603  (Pb Free)"/>
    <s v="Passed"/>
    <m/>
    <s v="Incomplete"/>
    <s v="Incomplete"/>
    <s v="Not Applicable"/>
    <s v="Incomplete"/>
    <x v="3"/>
    <m/>
    <s v="None"/>
    <m/>
    <s v="Not Set"/>
    <m/>
    <m/>
    <x v="0"/>
  </r>
  <r>
    <n v="4926097"/>
    <s v="VENKEL"/>
    <x v="6890"/>
    <m/>
    <s v="CAP SMD 22PF 5% 50V, COG, 0603 (Pb Free)"/>
    <s v="Passed"/>
    <m/>
    <s v="Incomplete"/>
    <s v="Incomplete"/>
    <s v="Not Applicable"/>
    <s v="Incomplete"/>
    <x v="3"/>
    <m/>
    <s v="None"/>
    <m/>
    <s v="Not Set"/>
    <m/>
    <m/>
    <x v="0"/>
  </r>
  <r>
    <n v="4926047"/>
    <s v="VENKEL"/>
    <x v="6891"/>
    <m/>
    <s v="CAP SMD CER 120pF 5% 50V,COG, 0603  (Pb Free)"/>
    <s v="Passed"/>
    <m/>
    <s v="Incomplete"/>
    <s v="Incomplete"/>
    <s v="Not Applicable"/>
    <s v="Incomplete"/>
    <x v="3"/>
    <m/>
    <s v="None"/>
    <m/>
    <s v="Not Set"/>
    <m/>
    <m/>
    <x v="3212"/>
  </r>
  <r>
    <n v="4926034"/>
    <s v="VENKEL"/>
    <x v="6892"/>
    <m/>
    <s v="Cap SMD CER 1.0uF 20% 10V X5R, 0603 (Pb Free)"/>
    <s v="Passed"/>
    <m/>
    <s v="Incomplete"/>
    <s v="Incomplete"/>
    <s v="Not Applicable"/>
    <s v="Incomplete"/>
    <x v="3"/>
    <m/>
    <s v="None"/>
    <m/>
    <s v="Not Set"/>
    <m/>
    <m/>
    <x v="3213"/>
  </r>
  <r>
    <n v="10001257"/>
    <s v="VENKEL"/>
    <x v="6893"/>
    <m/>
    <s v="CAP SMD 22uF 20% 4V  X5R, 0603C_MFP"/>
    <s v="Passed"/>
    <m/>
    <s v="Incomplete"/>
    <s v="Incomplete"/>
    <s v="Not Applicable"/>
    <s v="Incomplete"/>
    <x v="3"/>
    <m/>
    <s v="None"/>
    <m/>
    <s v="Not Set"/>
    <m/>
    <m/>
    <x v="3214"/>
  </r>
  <r>
    <n v="4105046"/>
    <s v="VENKEL"/>
    <x v="6894"/>
    <m/>
    <s v="CAP SMD 1.0uF 20% 6.3V, X5R, 0603 (Pb Free)"/>
    <s v="Passed"/>
    <m/>
    <s v="Incomplete"/>
    <s v="Incomplete"/>
    <s v="Not Applicable"/>
    <s v="Incomplete"/>
    <x v="3"/>
    <m/>
    <s v="None"/>
    <m/>
    <s v="Not Set"/>
    <m/>
    <m/>
    <x v="3215"/>
  </r>
  <r>
    <n v="4926014"/>
    <s v="VENKEL"/>
    <x v="6895"/>
    <m/>
    <s v="CAP SMD 0.1UF 16V 10%, X7R, 0603  (Pb Free)"/>
    <s v="Passed"/>
    <m/>
    <s v="Incomplete"/>
    <s v="Incomplete"/>
    <s v="Not Applicable"/>
    <s v="Incomplete"/>
    <x v="3"/>
    <m/>
    <s v="None"/>
    <m/>
    <s v="Not Set"/>
    <m/>
    <m/>
    <x v="3216"/>
  </r>
  <r>
    <s v="11836-00"/>
    <s v="VENKEL"/>
    <x v="6896"/>
    <m/>
    <s v="CAPACITOR 0.22UF 16V 10%  X7R 0603 (Pb Free)"/>
    <s v="Passed"/>
    <m/>
    <s v="Incomplete"/>
    <s v="Incomplete"/>
    <s v="Not Applicable"/>
    <s v="Incomplete"/>
    <x v="3"/>
    <m/>
    <s v="None"/>
    <m/>
    <s v="Not Set"/>
    <m/>
    <m/>
    <x v="3217"/>
  </r>
  <r>
    <n v="4926020"/>
    <s v="VENKEL"/>
    <x v="6897"/>
    <m/>
    <s v="CAP SMD .01uf  25V X7R 5% , 0603  (Pb Free)"/>
    <s v="Passed"/>
    <m/>
    <s v="Incomplete"/>
    <s v="Incomplete"/>
    <s v="Not Applicable"/>
    <s v="Incomplete"/>
    <x v="3"/>
    <m/>
    <s v="None"/>
    <m/>
    <s v="Not Set"/>
    <m/>
    <m/>
    <x v="3218"/>
  </r>
  <r>
    <n v="4105021"/>
    <s v="VENKEL"/>
    <x v="6898"/>
    <m/>
    <s v="CAP SMD 1000pf 10% 50V, X7R, 0603"/>
    <s v="Passed"/>
    <m/>
    <s v="Incomplete"/>
    <s v="Incomplete"/>
    <s v="Not Applicable"/>
    <s v="Incomplete"/>
    <x v="3"/>
    <m/>
    <s v="None"/>
    <m/>
    <s v="Not Set"/>
    <m/>
    <m/>
    <x v="3219"/>
  </r>
  <r>
    <n v="4926049"/>
    <s v="VENKEL"/>
    <x v="6899"/>
    <m/>
    <s v="CAP SMD .01UF 50V 10% X7R, 0603"/>
    <s v="Passed"/>
    <m/>
    <s v="Incomplete"/>
    <s v="Incomplete"/>
    <s v="Not Applicable"/>
    <s v="Incomplete"/>
    <x v="3"/>
    <m/>
    <s v="None"/>
    <m/>
    <s v="Not Set"/>
    <m/>
    <m/>
    <x v="0"/>
  </r>
  <r>
    <n v="4926007"/>
    <s v="VENKEL"/>
    <x v="6900"/>
    <m/>
    <s v="Cap SMD 1500pF 5% 50V, X7R, 0603  (Pb Free)"/>
    <s v="Passed"/>
    <m/>
    <s v="Incomplete"/>
    <s v="Incomplete"/>
    <s v="Not Applicable"/>
    <s v="Incomplete"/>
    <x v="3"/>
    <m/>
    <s v="None"/>
    <m/>
    <s v="Not Set"/>
    <m/>
    <m/>
    <x v="3220"/>
  </r>
  <r>
    <n v="10000124"/>
    <s v="VENKEL"/>
    <x v="6901"/>
    <m/>
    <s v="Cap SMD, CER 2200pF 50V 10%, X7R (Pb Free), 0603"/>
    <s v="Passed"/>
    <m/>
    <s v="Incomplete"/>
    <s v="Incomplete"/>
    <s v="Not Applicable"/>
    <s v="Incomplete"/>
    <x v="3"/>
    <m/>
    <s v="None"/>
    <m/>
    <s v="Not Set"/>
    <m/>
    <m/>
    <x v="3221"/>
  </r>
  <r>
    <n v="10000124"/>
    <s v="VENKEL"/>
    <x v="6902"/>
    <m/>
    <s v="Cap SMD, CER 2200pF 50V 10%, X7R (Pb Free), 0603"/>
    <s v="Passed"/>
    <m/>
    <s v="Incomplete"/>
    <s v="Incomplete"/>
    <s v="Not Applicable"/>
    <s v="Incomplete"/>
    <x v="3"/>
    <m/>
    <s v="None"/>
    <m/>
    <s v="Not Set"/>
    <m/>
    <m/>
    <x v="3222"/>
  </r>
  <r>
    <s v="04-0000222-01"/>
    <s v="VENKEL"/>
    <x v="6903"/>
    <m/>
    <s v="CAP, CER, 0.027UF, 50V, 10%, 0603, X7R, ROHS"/>
    <s v="Passed"/>
    <m/>
    <s v="Incomplete"/>
    <s v="Incomplete"/>
    <s v="Not Applicable"/>
    <s v="Incomplete"/>
    <x v="3"/>
    <m/>
    <s v="None"/>
    <m/>
    <s v="Not Set"/>
    <m/>
    <m/>
    <x v="3223"/>
  </r>
  <r>
    <n v="4926048"/>
    <s v="VENKEL"/>
    <x v="6904"/>
    <m/>
    <s v="CAP SMD 330pF 5% 50V, X7R, 0603  (Pb Free)"/>
    <s v="Passed"/>
    <m/>
    <s v="Incomplete"/>
    <s v="Incomplete"/>
    <s v="Not Applicable"/>
    <s v="Incomplete"/>
    <x v="3"/>
    <m/>
    <s v="None"/>
    <m/>
    <s v="Not Set"/>
    <m/>
    <m/>
    <x v="3224"/>
  </r>
  <r>
    <s v="10853-00"/>
    <s v="VENKEL"/>
    <x v="6905"/>
    <m/>
    <s v="CAP 0603 X7R 4700PF 10% 50V"/>
    <s v="Passed"/>
    <m/>
    <s v="Incomplete"/>
    <s v="Incomplete"/>
    <s v="Not Applicable"/>
    <s v="Incomplete"/>
    <x v="3"/>
    <m/>
    <s v="None"/>
    <m/>
    <s v="Not Set"/>
    <m/>
    <m/>
    <x v="3225"/>
  </r>
  <r>
    <s v="11838-00"/>
    <s v="VENKEL"/>
    <x v="6906"/>
    <m/>
    <s v="CAPACITOR 4700PF 50V 10% X7R 0603 PKG (Pb Free)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04-0000221-01"/>
    <s v="VENKEL"/>
    <x v="6907"/>
    <m/>
    <s v="CAP, CER, 5600PF, 50V, 10%, 0603, X7R, ROHS"/>
    <s v="Passed"/>
    <m/>
    <s v="Incomplete"/>
    <s v="Incomplete"/>
    <s v="Not Applicable"/>
    <s v="Incomplete"/>
    <x v="3"/>
    <m/>
    <s v="None"/>
    <m/>
    <s v="Not Set"/>
    <m/>
    <m/>
    <x v="3226"/>
  </r>
  <r>
    <n v="4926016"/>
    <s v="VENKEL"/>
    <x v="6908"/>
    <m/>
    <s v="Cap, 0805, C0G, 1000pF, 5%, 50V (NOT FOR NEW DESIGN)"/>
    <s v="Passed"/>
    <m/>
    <s v="Incomplete"/>
    <s v="Incomplete"/>
    <s v="Not Applicable"/>
    <s v="Incomplete"/>
    <x v="3"/>
    <m/>
    <s v="None"/>
    <m/>
    <s v="Not Set"/>
    <m/>
    <m/>
    <x v="3227"/>
  </r>
  <r>
    <n v="4926035"/>
    <s v="VENKEL"/>
    <x v="6909"/>
    <m/>
    <s v="Cap SMD CER 10uF 10% 10V X5R, 0805 (Pb Free)"/>
    <s v="Passed"/>
    <m/>
    <s v="Incomplete"/>
    <s v="Incomplete"/>
    <s v="Not Applicable"/>
    <s v="Incomplete"/>
    <x v="3"/>
    <m/>
    <s v="None"/>
    <m/>
    <s v="Not Set"/>
    <m/>
    <m/>
    <x v="3228"/>
  </r>
  <r>
    <s v="04-0000219-01"/>
    <s v="VENKEL"/>
    <x v="6910"/>
    <m/>
    <s v="CAP, CER, 1UF, 25V, 10%, 0805, X7R, ROHS"/>
    <s v="Passed"/>
    <m/>
    <s v="Incomplete"/>
    <s v="Incomplete"/>
    <s v="Not Applicable"/>
    <s v="Incomplete"/>
    <x v="3"/>
    <m/>
    <s v="None"/>
    <m/>
    <s v="Not Set"/>
    <m/>
    <m/>
    <x v="0"/>
  </r>
  <r>
    <n v="4105025"/>
    <s v="VENKEL"/>
    <x v="6911"/>
    <m/>
    <s v="CAP SMD 1.0uf 16V 20% +22%-82% , 0805 (NOT FOR NEW DESIGN)"/>
    <s v="Passed"/>
    <m/>
    <s v="Incomplete"/>
    <s v="Incomplete"/>
    <s v="Not Applicable"/>
    <s v="Incomplete"/>
    <x v="3"/>
    <m/>
    <s v="None"/>
    <m/>
    <s v="Not Set"/>
    <m/>
    <m/>
    <x v="3229"/>
  </r>
  <r>
    <s v="04-0000132-01"/>
    <s v="VENKEL"/>
    <x v="6912"/>
    <m/>
    <s v="CAP, CER, 10UF, 25V, 10%, 1206, X5R, ROHS"/>
    <s v="Passed"/>
    <m/>
    <s v="Incomplete"/>
    <s v="Incomplete"/>
    <s v="Not Applicable"/>
    <s v="Incomplete"/>
    <x v="3"/>
    <m/>
    <s v="None"/>
    <m/>
    <s v="Not Set"/>
    <m/>
    <m/>
    <x v="3230"/>
  </r>
  <r>
    <n v="4926017"/>
    <s v="VENKEL"/>
    <x v="6913"/>
    <m/>
    <s v="CAP SMD 1.0uf 16V 20% Y5V,  1206 (NOT FOR NEW DESIGN)"/>
    <s v="Passed"/>
    <m/>
    <s v="Incomplete"/>
    <s v="Incomplete"/>
    <s v="Not Applicable"/>
    <s v="Incomplete"/>
    <x v="3"/>
    <m/>
    <s v="None"/>
    <m/>
    <s v="Not Set"/>
    <m/>
    <m/>
    <x v="3231"/>
  </r>
  <r>
    <n v="4926026"/>
    <s v="VENKEL"/>
    <x v="6914"/>
    <m/>
    <s v="Cap SMD 22uF 20% 6.3V X5R, 1210, 3.175mm Max hgt (Pb Free)"/>
    <s v="Passed"/>
    <m/>
    <s v="Incomplete"/>
    <s v="Incomplete"/>
    <s v="Not Applicable"/>
    <s v="Incomplete"/>
    <x v="3"/>
    <m/>
    <s v="None"/>
    <m/>
    <s v="Not Set"/>
    <m/>
    <m/>
    <x v="0"/>
  </r>
  <r>
    <n v="4926057"/>
    <s v="VENKEL"/>
    <x v="6915"/>
    <m/>
    <s v="Cap SMD CER 22uF 20% 16V,X5R, 1210, 3.175mm Max Hgt (Pb Free)"/>
    <s v="Passed"/>
    <m/>
    <s v="Incomplete"/>
    <s v="Incomplete"/>
    <s v="Not Applicable"/>
    <s v="Incomplete"/>
    <x v="3"/>
    <m/>
    <s v="None"/>
    <m/>
    <s v="Not Set"/>
    <m/>
    <m/>
    <x v="3232"/>
  </r>
  <r>
    <n v="4926013"/>
    <s v="VENKEL"/>
    <x v="6916"/>
    <m/>
    <s v="Cap SMD CER 10UF +80/-20%, 16V, Y5V, 1210, 3.175mm Max hgt  (Pb Free)"/>
    <s v="Passed"/>
    <m/>
    <s v="Incomplete"/>
    <s v="Incomplete"/>
    <s v="Not Applicable"/>
    <s v="Incomplete"/>
    <x v="3"/>
    <m/>
    <s v="None"/>
    <m/>
    <s v="Not Set"/>
    <m/>
    <m/>
    <x v="3233"/>
  </r>
  <r>
    <n v="10002503"/>
    <s v="VENKEL"/>
    <x v="6917"/>
    <m/>
    <s v="CAP SMD, MLCC, 3300pF, 10%, 2000V, X7R 1808, 1.5mm max thickness"/>
    <s v="Passed"/>
    <m/>
    <s v="Incomplete"/>
    <s v="Incomplete"/>
    <s v="Not Applicable"/>
    <s v="Incomplete"/>
    <x v="3"/>
    <m/>
    <s v="None"/>
    <m/>
    <s v="Not Set"/>
    <m/>
    <m/>
    <x v="3234"/>
  </r>
  <r>
    <n v="10000785"/>
    <s v="VENKEL"/>
    <x v="6918"/>
    <m/>
    <s v="Resistor SMD 0 Ohm 1/16W 1%, 0402R_MFP"/>
    <s v="Passed"/>
    <m/>
    <s v="Incomplete"/>
    <s v="Incomplete"/>
    <s v="Not Applicable"/>
    <s v="Incomplete"/>
    <x v="3"/>
    <m/>
    <s v="None"/>
    <m/>
    <s v="Not Set"/>
    <m/>
    <m/>
    <x v="3235"/>
  </r>
  <r>
    <n v="3916200"/>
    <s v="VENKEL"/>
    <x v="6919"/>
    <m/>
    <s v="Resistor SMD 100 OHM 1/16W 1% , 0402R_MFP"/>
    <s v="Passed"/>
    <m/>
    <s v="Incomplete"/>
    <s v="Incomplete"/>
    <s v="Not Applicable"/>
    <s v="Incomplete"/>
    <x v="3"/>
    <m/>
    <s v="None"/>
    <m/>
    <s v="Not Set"/>
    <m/>
    <m/>
    <x v="3236"/>
  </r>
  <r>
    <n v="3916167"/>
    <s v="VENKEL"/>
    <x v="6920"/>
    <m/>
    <s v="RES SMD 10K 1/16W 1%, 0402, (Pb Free)"/>
    <s v="Passed"/>
    <m/>
    <s v="Incomplete"/>
    <s v="Incomplete"/>
    <s v="Not Applicable"/>
    <s v="Incomplete"/>
    <x v="3"/>
    <m/>
    <s v="None"/>
    <m/>
    <s v="Not Set"/>
    <m/>
    <m/>
    <x v="3237"/>
  </r>
  <r>
    <n v="3916167"/>
    <s v="VENKEL"/>
    <x v="6921"/>
    <m/>
    <s v="Resistor SMD 10.0K OHM 1/16W 1%, 0402R_MFP"/>
    <s v="Passed"/>
    <m/>
    <s v="Incomplete"/>
    <s v="Incomplete"/>
    <s v="Not Applicable"/>
    <s v="Incomplete"/>
    <x v="3"/>
    <m/>
    <s v="None"/>
    <m/>
    <s v="Not Set"/>
    <m/>
    <m/>
    <x v="3238"/>
  </r>
  <r>
    <s v="01-0000691-01"/>
    <s v="VENKEL"/>
    <x v="6922"/>
    <m/>
    <s v="RES, 100K, 1%, 0.063W, 0402, ROHS"/>
    <s v="Passed"/>
    <m/>
    <s v="Incomplete"/>
    <s v="Incomplete"/>
    <s v="Not Applicable"/>
    <s v="Incomplete"/>
    <x v="3"/>
    <m/>
    <s v="None"/>
    <m/>
    <s v="Not Set"/>
    <m/>
    <m/>
    <x v="3239"/>
  </r>
  <r>
    <s v="520163-00"/>
    <s v="VENKEL"/>
    <x v="6923"/>
    <m/>
    <s v="RES,THK,0402,100,5%,63mW"/>
    <s v="Passed"/>
    <m/>
    <s v="Incomplete"/>
    <s v="Incomplete"/>
    <s v="Not Applicable"/>
    <s v="Incomplete"/>
    <x v="3"/>
    <m/>
    <s v="None"/>
    <m/>
    <s v="Not Set"/>
    <m/>
    <m/>
    <x v="3240"/>
  </r>
  <r>
    <n v="3916060"/>
    <s v="VENKEL"/>
    <x v="6924"/>
    <m/>
    <s v="Res SMD 1K 1/16W 5%, 0402 (Pb Free)"/>
    <s v="Passed"/>
    <m/>
    <s v="Incomplete"/>
    <s v="Incomplete"/>
    <s v="Not Applicable"/>
    <s v="Incomplete"/>
    <x v="3"/>
    <m/>
    <s v="None"/>
    <m/>
    <s v="Not Set"/>
    <m/>
    <m/>
    <x v="3241"/>
  </r>
  <r>
    <n v="3916120"/>
    <s v="VENKEL"/>
    <x v="6925"/>
    <m/>
    <s v="RES SMD 10K 1/16W 5%, 0402  (Pb Free)"/>
    <s v="Passed"/>
    <m/>
    <s v="Incomplete"/>
    <s v="Incomplete"/>
    <s v="Not Applicable"/>
    <s v="Incomplete"/>
    <x v="3"/>
    <m/>
    <s v="None"/>
    <m/>
    <s v="Not Set"/>
    <m/>
    <m/>
    <x v="3242"/>
  </r>
  <r>
    <s v="11535-00"/>
    <s v="VENKEL"/>
    <x v="6926"/>
    <m/>
    <s v="RESISTOR 10K OHM 5% 1/16W 0402 PKG (Pb Free) &quot;NOT FOR NEW DESIGN &quot;"/>
    <s v="Passed"/>
    <m/>
    <s v="Incomplete"/>
    <s v="Incomplete"/>
    <s v="Not Applicable"/>
    <s v="Incomplete"/>
    <x v="3"/>
    <m/>
    <s v="None"/>
    <m/>
    <s v="Not Set"/>
    <m/>
    <m/>
    <x v="3243"/>
  </r>
  <r>
    <s v="520160-00"/>
    <s v="VENKEL"/>
    <x v="6927"/>
    <m/>
    <s v="CHIP RES 100K 5% 100PPM 0402 1/16W"/>
    <s v="Passed"/>
    <m/>
    <s v="Incomplete"/>
    <s v="Incomplete"/>
    <s v="Not Applicable"/>
    <s v="Incomplete"/>
    <x v="3"/>
    <m/>
    <s v="None"/>
    <m/>
    <s v="Not Set"/>
    <m/>
    <m/>
    <x v="3244"/>
  </r>
  <r>
    <n v="10000780"/>
    <s v="VENKEL"/>
    <x v="6928"/>
    <m/>
    <s v="RES SMD 1M OHM 1/16W 5%, 0402 (Pb Free)"/>
    <s v="Passed"/>
    <m/>
    <s v="Incomplete"/>
    <s v="Incomplete"/>
    <s v="Not Applicable"/>
    <s v="Incomplete"/>
    <x v="3"/>
    <m/>
    <s v="None"/>
    <m/>
    <s v="Not Set"/>
    <m/>
    <m/>
    <x v="3245"/>
  </r>
  <r>
    <n v="10000127"/>
    <s v="VENKEL"/>
    <x v="6929"/>
    <m/>
    <s v="RES, SMD 10.7K 1/16W 1% (Pb Free), 0402"/>
    <s v="Passed"/>
    <m/>
    <s v="Incomplete"/>
    <s v="Incomplete"/>
    <s v="Not Applicable"/>
    <s v="Incomplete"/>
    <x v="3"/>
    <m/>
    <s v="None"/>
    <m/>
    <s v="Not Set"/>
    <m/>
    <m/>
    <x v="3246"/>
  </r>
  <r>
    <s v="01-0000746-01"/>
    <s v="VENKEL"/>
    <x v="6930"/>
    <m/>
    <s v="RES, 10, 1%, 0.063W, 0402, ROHS"/>
    <s v="Passed"/>
    <m/>
    <s v="Incomplete"/>
    <s v="Incomplete"/>
    <s v="Not Applicable"/>
    <s v="Incomplete"/>
    <x v="3"/>
    <m/>
    <s v="None"/>
    <m/>
    <s v="Not Set"/>
    <m/>
    <m/>
    <x v="3247"/>
  </r>
  <r>
    <s v="01-1000139-01"/>
    <s v="VENKEL"/>
    <x v="6931"/>
    <m/>
    <s v="RES, 1.1K, 1%, 0.063W, 0402, ROHS"/>
    <s v="Passed"/>
    <m/>
    <s v="Incomplete"/>
    <s v="Incomplete"/>
    <s v="Not Applicable"/>
    <s v="Incomplete"/>
    <x v="3"/>
    <m/>
    <s v="None"/>
    <m/>
    <s v="Not Set"/>
    <m/>
    <m/>
    <x v="3248"/>
  </r>
  <r>
    <n v="10000287"/>
    <s v="VENKEL"/>
    <x v="6932"/>
    <m/>
    <s v="Res SMD 11.5k ohm, 1/16W, 1%,  0402 (Pb Free)"/>
    <s v="Passed"/>
    <m/>
    <s v="Incomplete"/>
    <s v="Incomplete"/>
    <s v="Not Applicable"/>
    <s v="Incomplete"/>
    <x v="3"/>
    <m/>
    <s v="None"/>
    <m/>
    <s v="Not Set"/>
    <m/>
    <m/>
    <x v="3249"/>
  </r>
  <r>
    <n v="3916089"/>
    <s v="VENKEL"/>
    <x v="6933"/>
    <m/>
    <s v="RES SMD 1.18K OHM 1/16W 1%, 0402 (Pb Free)"/>
    <s v="Passed"/>
    <m/>
    <s v="Incomplete"/>
    <s v="Incomplete"/>
    <s v="Not Applicable"/>
    <s v="Incomplete"/>
    <x v="3"/>
    <m/>
    <s v="None"/>
    <m/>
    <s v="Not Set"/>
    <m/>
    <m/>
    <x v="3250"/>
  </r>
  <r>
    <s v="01-0000730-01"/>
    <s v="VENKEL"/>
    <x v="6934"/>
    <m/>
    <s v="RES, 11.8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828"/>
    <s v="VENKEL"/>
    <x v="6935"/>
    <m/>
    <s v="Resistor, SMD 118K OHM, 1%, 1/16W, 0402_MFP"/>
    <s v="Passed"/>
    <m/>
    <s v="Incomplete"/>
    <s v="Incomplete"/>
    <s v="Not Applicable"/>
    <s v="Incomplete"/>
    <x v="3"/>
    <m/>
    <s v="None"/>
    <m/>
    <s v="Not Set"/>
    <m/>
    <m/>
    <x v="3251"/>
  </r>
  <r>
    <n v="3916134"/>
    <s v="VENKEL"/>
    <x v="6936"/>
    <m/>
    <s v="RES SMD 121 Ohm  1/16W 1%, 0402, (Pb Free)"/>
    <s v="Passed"/>
    <m/>
    <s v="Incomplete"/>
    <s v="Incomplete"/>
    <s v="Not Applicable"/>
    <s v="Incomplete"/>
    <x v="3"/>
    <m/>
    <s v="None"/>
    <m/>
    <s v="Not Set"/>
    <m/>
    <m/>
    <x v="0"/>
  </r>
  <r>
    <n v="3916312"/>
    <s v="VENKEL"/>
    <x v="6937"/>
    <m/>
    <s v="RES SMD 1.21K 1/16W 1%, 0402, (Pb Free)"/>
    <s v="Passed"/>
    <m/>
    <s v="Incomplete"/>
    <s v="Incomplete"/>
    <s v="Not Applicable"/>
    <s v="Incomplete"/>
    <x v="3"/>
    <m/>
    <s v="None"/>
    <m/>
    <s v="Not Set"/>
    <m/>
    <m/>
    <x v="3252"/>
  </r>
  <r>
    <n v="3916097"/>
    <s v="VENKEL"/>
    <x v="6938"/>
    <m/>
    <s v="RES SMD 12.4K OHM 1/16W 1%, 0402 (Pb Free)"/>
    <s v="Passed"/>
    <m/>
    <s v="Incomplete"/>
    <s v="Incomplete"/>
    <s v="Not Applicable"/>
    <s v="Incomplete"/>
    <x v="3"/>
    <m/>
    <s v="None"/>
    <m/>
    <s v="Not Set"/>
    <m/>
    <m/>
    <x v="3253"/>
  </r>
  <r>
    <s v="01-0000614-01"/>
    <s v="VENKEL"/>
    <x v="6939"/>
    <m/>
    <s v="RES, 12.7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048"/>
    <s v="VENKEL"/>
    <x v="6940"/>
    <m/>
    <s v="RES SMD 130 OHM 1/16W 1%, 0402 (Pb Free)"/>
    <s v="Passed"/>
    <m/>
    <s v="Incomplete"/>
    <s v="Incomplete"/>
    <s v="Not Applicable"/>
    <s v="Incomplete"/>
    <x v="3"/>
    <m/>
    <s v="None"/>
    <m/>
    <s v="Not Set"/>
    <m/>
    <m/>
    <x v="3254"/>
  </r>
  <r>
    <n v="3015172"/>
    <s v="VENKEL"/>
    <x v="6941"/>
    <m/>
    <s v="RES, 130, 1%, 0.063W, 0402, ROHS"/>
    <s v="Passed"/>
    <m/>
    <s v="Incomplete"/>
    <s v="Incomplete"/>
    <s v="Not Applicable"/>
    <s v="Incomplete"/>
    <x v="3"/>
    <m/>
    <s v="None"/>
    <m/>
    <s v="Not Set"/>
    <m/>
    <m/>
    <x v="3255"/>
  </r>
  <r>
    <n v="10000797"/>
    <s v="VENKEL"/>
    <x v="6942"/>
    <m/>
    <s v="Resistor SMD 140K OHM 1/16W 1%, 0402R_MFP"/>
    <s v="Passed"/>
    <m/>
    <s v="Incomplete"/>
    <s v="Incomplete"/>
    <s v="Not Applicable"/>
    <s v="Incomplete"/>
    <x v="3"/>
    <m/>
    <s v="None"/>
    <m/>
    <s v="Not Set"/>
    <m/>
    <m/>
    <x v="3256"/>
  </r>
  <r>
    <n v="10000128"/>
    <s v="VENKEL"/>
    <x v="6943"/>
    <m/>
    <s v="RES, SMD 14.3K 1/16W 1% (Pb Free), 0402"/>
    <s v="Passed"/>
    <m/>
    <s v="Incomplete"/>
    <s v="Incomplete"/>
    <s v="Not Applicable"/>
    <s v="Incomplete"/>
    <x v="3"/>
    <m/>
    <s v="None"/>
    <m/>
    <s v="Not Set"/>
    <m/>
    <m/>
    <x v="3257"/>
  </r>
  <r>
    <s v="01-0000732-01"/>
    <s v="VENKEL"/>
    <x v="6944"/>
    <m/>
    <s v="RES, 14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049"/>
    <s v="VENKEL"/>
    <x v="6945"/>
    <m/>
    <s v="RES SMD 150 OHM 1/16W 1%, 0402 (Pb Free)"/>
    <s v="Passed"/>
    <m/>
    <s v="Incomplete"/>
    <s v="Incomplete"/>
    <s v="Not Applicable"/>
    <s v="Incomplete"/>
    <x v="3"/>
    <m/>
    <s v="None"/>
    <m/>
    <s v="Not Set"/>
    <m/>
    <m/>
    <x v="3258"/>
  </r>
  <r>
    <n v="3916049"/>
    <s v="VENKEL"/>
    <x v="6946"/>
    <m/>
    <s v="RES, 150, 1%, 0.063W, 0402, ROHS"/>
    <s v="Passed"/>
    <m/>
    <s v="Incomplete"/>
    <s v="Incomplete"/>
    <s v="Not Applicable"/>
    <s v="Incomplete"/>
    <x v="3"/>
    <m/>
    <s v="None"/>
    <m/>
    <s v="Not Set"/>
    <m/>
    <m/>
    <x v="3259"/>
  </r>
  <r>
    <s v="01-0000659-01"/>
    <s v="VENKEL"/>
    <x v="6947"/>
    <m/>
    <s v="RES, 1.5K, 1%, 0.063W, 0402, ROHS"/>
    <s v="Passed"/>
    <m/>
    <s v="Incomplete"/>
    <s v="Incomplete"/>
    <s v="Not Applicable"/>
    <s v="Incomplete"/>
    <x v="3"/>
    <m/>
    <s v="None"/>
    <m/>
    <s v="Not Set"/>
    <m/>
    <m/>
    <x v="3260"/>
  </r>
  <r>
    <n v="10000117"/>
    <s v="VENKEL"/>
    <x v="6948"/>
    <m/>
    <s v="Resistor SMD, 15.0K 1% 1/16W  (Pb Free), 0402"/>
    <s v="Passed"/>
    <m/>
    <s v="Incomplete"/>
    <s v="Incomplete"/>
    <s v="Not Applicable"/>
    <s v="Incomplete"/>
    <x v="3"/>
    <m/>
    <s v="None"/>
    <m/>
    <s v="Not Set"/>
    <m/>
    <m/>
    <x v="0"/>
  </r>
  <r>
    <s v="01-1000166-01"/>
    <s v="VENKEL"/>
    <x v="6949"/>
    <m/>
    <s v="RES, 15.4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134"/>
    <s v="VENKEL"/>
    <x v="6950"/>
    <m/>
    <s v="RESISTOR 1.62K 1% 1/16W 0402 (Pb Free)"/>
    <s v="Passed"/>
    <m/>
    <s v="Incomplete"/>
    <s v="Incomplete"/>
    <s v="Not Applicable"/>
    <s v="Incomplete"/>
    <x v="3"/>
    <m/>
    <s v="None"/>
    <m/>
    <s v="Not Set"/>
    <m/>
    <m/>
    <x v="3261"/>
  </r>
  <r>
    <n v="3916161"/>
    <s v="VENKEL"/>
    <x v="6951"/>
    <m/>
    <s v="RES SMD 16K 1/16W 5%, 0402, (Pb Free)"/>
    <s v="Passed"/>
    <m/>
    <s v="Incomplete"/>
    <s v="Incomplete"/>
    <s v="Not Applicable"/>
    <s v="Incomplete"/>
    <x v="3"/>
    <m/>
    <s v="None"/>
    <m/>
    <s v="Not Set"/>
    <m/>
    <m/>
    <x v="3262"/>
  </r>
  <r>
    <n v="10000829"/>
    <s v="VENKEL"/>
    <x v="6952"/>
    <m/>
    <s v="Resistor, SMD 17.4K OHM, 1%, 1/16W, 0402_MFP"/>
    <s v="Passed"/>
    <m/>
    <s v="Incomplete"/>
    <s v="Incomplete"/>
    <s v="Not Applicable"/>
    <s v="Incomplete"/>
    <x v="3"/>
    <m/>
    <s v="None"/>
    <m/>
    <s v="Not Set"/>
    <m/>
    <m/>
    <x v="3263"/>
  </r>
  <r>
    <s v="01-0000666-01"/>
    <s v="VENKEL"/>
    <x v="6953"/>
    <m/>
    <s v="RES, 17.4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455"/>
    <s v="VENKEL"/>
    <x v="6954"/>
    <m/>
    <s v="RESISTOR 174K OHM 1/16W 1%, 0402 (Pb Free)"/>
    <s v="Passed"/>
    <m/>
    <s v="Incomplete"/>
    <s v="Incomplete"/>
    <s v="Not Applicable"/>
    <s v="Incomplete"/>
    <x v="3"/>
    <m/>
    <s v="None"/>
    <m/>
    <s v="Not Set"/>
    <m/>
    <m/>
    <x v="3264"/>
  </r>
  <r>
    <n v="10000289"/>
    <s v="VENKEL"/>
    <x v="6955"/>
    <m/>
    <s v="Res SMD 18.2k ohm, 1/16W, 1%,   0402 (Pb Free)"/>
    <s v="Passed"/>
    <m/>
    <s v="Incomplete"/>
    <s v="Incomplete"/>
    <s v="Not Applicable"/>
    <s v="Incomplete"/>
    <x v="3"/>
    <m/>
    <s v="None"/>
    <m/>
    <s v="Not Set"/>
    <m/>
    <m/>
    <x v="0"/>
  </r>
  <r>
    <n v="10000250"/>
    <s v="VENKEL"/>
    <x v="6956"/>
    <m/>
    <s v="RES SMD 191 Ohm 1/16W 1% High Temp, 0402  (Pb Free)"/>
    <s v="Passed"/>
    <m/>
    <s v="Incomplete"/>
    <s v="Incomplete"/>
    <s v="Not Applicable"/>
    <s v="Incomplete"/>
    <x v="3"/>
    <m/>
    <s v="None"/>
    <m/>
    <s v="Not Set"/>
    <m/>
    <m/>
    <x v="0"/>
  </r>
  <r>
    <n v="3916299"/>
    <s v="VENKEL"/>
    <x v="6957"/>
    <m/>
    <s v="RES SMD, 19.1K Ohm 1/16W 1%, 0402  (Pb Free)"/>
    <s v="Passed"/>
    <m/>
    <s v="Incomplete"/>
    <s v="Incomplete"/>
    <s v="Not Applicable"/>
    <s v="Incomplete"/>
    <x v="3"/>
    <m/>
    <s v="None"/>
    <m/>
    <s v="Not Set"/>
    <m/>
    <m/>
    <x v="3265"/>
  </r>
  <r>
    <n v="3916463"/>
    <s v="VENKEL"/>
    <x v="6958"/>
    <m/>
    <s v="RESISTOR SMD 200 OHM 1/16W 1%, 0402 (Pb Free)"/>
    <s v="Passed"/>
    <m/>
    <s v="Incomplete"/>
    <s v="Incomplete"/>
    <s v="Not Applicable"/>
    <s v="Incomplete"/>
    <x v="3"/>
    <m/>
    <s v="None"/>
    <m/>
    <s v="Not Set"/>
    <m/>
    <m/>
    <x v="3266"/>
  </r>
  <r>
    <n v="3916242"/>
    <s v="VENKEL"/>
    <x v="6959"/>
    <m/>
    <s v="RES SMD 2.0K, 1%, 1/16W, 0402 (Pb Free)"/>
    <s v="Passed"/>
    <m/>
    <s v="Incomplete"/>
    <s v="Incomplete"/>
    <s v="Not Applicable"/>
    <s v="Incomplete"/>
    <x v="3"/>
    <m/>
    <s v="None"/>
    <m/>
    <s v="Not Set"/>
    <m/>
    <m/>
    <x v="3267"/>
  </r>
  <r>
    <n v="10000796"/>
    <s v="VENKEL"/>
    <x v="6960"/>
    <m/>
    <s v="Resistor SMD, 20.0K Ohm , 1/16W,1% 0402R_MFP"/>
    <s v="Passed"/>
    <m/>
    <s v="Incomplete"/>
    <s v="Incomplete"/>
    <s v="Not Applicable"/>
    <s v="Incomplete"/>
    <x v="3"/>
    <m/>
    <s v="None"/>
    <m/>
    <s v="Not Set"/>
    <m/>
    <m/>
    <x v="3268"/>
  </r>
  <r>
    <n v="10000125"/>
    <s v="VENKEL"/>
    <x v="6961"/>
    <m/>
    <s v="RES, SMD 2.05K 1/16W 1% (Pb Free), 0402"/>
    <s v="Passed"/>
    <m/>
    <s v="Incomplete"/>
    <s v="Incomplete"/>
    <s v="Not Applicable"/>
    <s v="Incomplete"/>
    <x v="3"/>
    <m/>
    <s v="None"/>
    <m/>
    <s v="Not Set"/>
    <m/>
    <m/>
    <x v="3269"/>
  </r>
  <r>
    <n v="3916099"/>
    <s v="VENKEL"/>
    <x v="6962"/>
    <m/>
    <s v="RES SMD 21.5K OHM 1/16W 1%, 0402 (Pb Free)"/>
    <s v="Passed"/>
    <m/>
    <s v="Incomplete"/>
    <s v="Incomplete"/>
    <s v="Not Applicable"/>
    <s v="Incomplete"/>
    <x v="3"/>
    <m/>
    <s v="None"/>
    <m/>
    <s v="Not Set"/>
    <m/>
    <m/>
    <x v="3270"/>
  </r>
  <r>
    <n v="3916457"/>
    <s v="VENKEL"/>
    <x v="6963"/>
    <m/>
    <s v="RESISTOR 220K OHM 1/16W 1%, 0402 (Pb Free)"/>
    <s v="Passed"/>
    <m/>
    <s v="Incomplete"/>
    <s v="Incomplete"/>
    <s v="Not Applicable"/>
    <s v="Incomplete"/>
    <x v="3"/>
    <m/>
    <s v="None"/>
    <m/>
    <s v="Not Set"/>
    <m/>
    <m/>
    <x v="3271"/>
  </r>
  <r>
    <n v="3916279"/>
    <s v="VENKEL"/>
    <x v="6964"/>
    <m/>
    <s v="Res SMD, 2.21Kohm, 1/16W, 1% 0402 (Pb Free)"/>
    <s v="Passed"/>
    <m/>
    <s v="Incomplete"/>
    <s v="Incomplete"/>
    <s v="Not Applicable"/>
    <s v="Incomplete"/>
    <x v="3"/>
    <m/>
    <s v="None"/>
    <m/>
    <s v="Not Set"/>
    <m/>
    <m/>
    <x v="3272"/>
  </r>
  <r>
    <n v="3916271"/>
    <s v="VENKEL"/>
    <x v="6965"/>
    <m/>
    <s v="RES SMD, 2.2Kohm, 5%, 1/16W, 0402"/>
    <s v="Passed"/>
    <m/>
    <s v="Incomplete"/>
    <s v="Incomplete"/>
    <s v="Not Applicable"/>
    <s v="Incomplete"/>
    <x v="3"/>
    <m/>
    <s v="None"/>
    <m/>
    <s v="Not Set"/>
    <m/>
    <m/>
    <x v="0"/>
  </r>
  <r>
    <n v="3916108"/>
    <s v="VENKEL"/>
    <x v="3526"/>
    <m/>
    <s v="Resistor SMD 237 OHM 1/16W 1%, 0402R_MFP"/>
    <s v="Passed"/>
    <m/>
    <s v="Incomplete"/>
    <s v="Incomplete"/>
    <s v="Not Applicable"/>
    <s v="Incomplete"/>
    <x v="3"/>
    <m/>
    <s v="None"/>
    <m/>
    <s v="Not Set"/>
    <m/>
    <m/>
    <x v="414"/>
  </r>
  <r>
    <n v="3916301"/>
    <s v="VENKEL"/>
    <x v="6966"/>
    <m/>
    <s v="RES SMD, 2.49K Ohm 1/16W 1%, 0402  (Pb Free)"/>
    <s v="Passed"/>
    <m/>
    <s v="Incomplete"/>
    <s v="Incomplete"/>
    <s v="Not Applicable"/>
    <s v="Incomplete"/>
    <x v="3"/>
    <m/>
    <s v="None"/>
    <m/>
    <s v="Not Set"/>
    <m/>
    <m/>
    <x v="3273"/>
  </r>
  <r>
    <n v="3916301"/>
    <s v="VENKEL"/>
    <x v="6967"/>
    <m/>
    <s v="RES SMD, 2.49K Ohm 1/16W 1%, 0402  (Pb Free)"/>
    <s v="Passed"/>
    <m/>
    <s v="Incomplete"/>
    <s v="Incomplete"/>
    <s v="Not Applicable"/>
    <s v="Incomplete"/>
    <x v="3"/>
    <m/>
    <s v="None"/>
    <m/>
    <s v="Not Set"/>
    <m/>
    <m/>
    <x v="3274"/>
  </r>
  <r>
    <n v="10000831"/>
    <s v="VENKEL"/>
    <x v="6968"/>
    <m/>
    <s v="Resistor, SMD 24.9 OHM, 1%, 1/16W, 0402_MFP"/>
    <s v="Passed"/>
    <m/>
    <s v="Incomplete"/>
    <s v="Incomplete"/>
    <s v="Not Applicable"/>
    <s v="Incomplete"/>
    <x v="3"/>
    <m/>
    <s v="None"/>
    <m/>
    <s v="Not Set"/>
    <m/>
    <m/>
    <x v="3275"/>
  </r>
  <r>
    <s v="01-0000733-01"/>
    <s v="VENKEL"/>
    <x v="6969"/>
    <m/>
    <s v="RES, 2.55K, 1%, 0.063W, 0402, ROHS"/>
    <s v="Passed"/>
    <m/>
    <s v="Incomplete"/>
    <s v="Incomplete"/>
    <s v="Not Applicable"/>
    <s v="Incomplete"/>
    <x v="3"/>
    <m/>
    <s v="None"/>
    <m/>
    <s v="Not Set"/>
    <m/>
    <m/>
    <x v="3276"/>
  </r>
  <r>
    <n v="3916285"/>
    <s v="VENKEL"/>
    <x v="6970"/>
    <m/>
    <s v="Res SMD, 25.5Kohm, 1/16W, 1% 0402  (Pb Free)"/>
    <s v="Passed"/>
    <m/>
    <s v="Incomplete"/>
    <s v="Incomplete"/>
    <s v="Not Applicable"/>
    <s v="Incomplete"/>
    <x v="3"/>
    <m/>
    <s v="None"/>
    <m/>
    <s v="Not Set"/>
    <m/>
    <m/>
    <x v="3277"/>
  </r>
  <r>
    <n v="10000798"/>
    <s v="VENKEL"/>
    <x v="6971"/>
    <m/>
    <s v="Resistor SMD 267k OHM 1/16W 1%, 0402R_MFP"/>
    <s v="Passed"/>
    <m/>
    <s v="Incomplete"/>
    <s v="Incomplete"/>
    <s v="Not Applicable"/>
    <s v="Incomplete"/>
    <x v="3"/>
    <m/>
    <s v="None"/>
    <m/>
    <s v="Not Set"/>
    <m/>
    <m/>
    <x v="3278"/>
  </r>
  <r>
    <n v="3916158"/>
    <s v="VENKEL"/>
    <x v="6972"/>
    <m/>
    <s v="RES SMD 27K 1/16W 5%, 0402, (Pb Free)"/>
    <s v="Passed"/>
    <m/>
    <s v="Incomplete"/>
    <s v="Incomplete"/>
    <s v="Not Applicable"/>
    <s v="Incomplete"/>
    <x v="3"/>
    <m/>
    <s v="None"/>
    <m/>
    <s v="Not Set"/>
    <m/>
    <m/>
    <x v="3279"/>
  </r>
  <r>
    <n v="3916243"/>
    <s v="VENKEL"/>
    <x v="6973"/>
    <m/>
    <s v="RES SMD 2.74K, 1%, 1/16W, 0402 (Pb Free)"/>
    <s v="Passed"/>
    <m/>
    <s v="Incomplete"/>
    <s v="Incomplete"/>
    <s v="Not Applicable"/>
    <s v="Incomplete"/>
    <x v="3"/>
    <m/>
    <s v="None"/>
    <m/>
    <s v="Not Set"/>
    <m/>
    <m/>
    <x v="3280"/>
  </r>
  <r>
    <n v="3916257"/>
    <s v="VENKEL"/>
    <x v="6974"/>
    <m/>
    <s v="RES SMD 28.0K OHM 1/16W 1%, 0402 (Pb Free)"/>
    <s v="Passed"/>
    <m/>
    <s v="Incomplete"/>
    <s v="Incomplete"/>
    <s v="Not Applicable"/>
    <s v="Incomplete"/>
    <x v="3"/>
    <m/>
    <s v="None"/>
    <m/>
    <s v="Not Set"/>
    <m/>
    <m/>
    <x v="0"/>
  </r>
  <r>
    <n v="3916214"/>
    <s v="VENKEL"/>
    <x v="6975"/>
    <m/>
    <s v="Res SMD 294K 1% 1/16W, 0402"/>
    <s v="Passed"/>
    <m/>
    <s v="Incomplete"/>
    <s v="Incomplete"/>
    <s v="Not Applicable"/>
    <s v="Incomplete"/>
    <x v="3"/>
    <m/>
    <s v="None"/>
    <m/>
    <s v="Not Set"/>
    <m/>
    <m/>
    <x v="3281"/>
  </r>
  <r>
    <n v="3916270"/>
    <s v="VENKEL"/>
    <x v="6976"/>
    <m/>
    <s v="RES SMD, 2.2ohm, 5%, 1/16W, 0402"/>
    <s v="Passed"/>
    <m/>
    <s v="Incomplete"/>
    <s v="Incomplete"/>
    <s v="Not Applicable"/>
    <s v="Incomplete"/>
    <x v="3"/>
    <m/>
    <s v="None"/>
    <m/>
    <s v="Not Set"/>
    <m/>
    <m/>
    <x v="3282"/>
  </r>
  <r>
    <n v="3916458"/>
    <s v="VENKEL"/>
    <x v="6977"/>
    <m/>
    <s v="RESISTOR 3K OHM 1/16W 1%, 0402 (Pb Free)"/>
    <s v="Passed"/>
    <m/>
    <s v="Incomplete"/>
    <s v="Incomplete"/>
    <s v="Not Applicable"/>
    <s v="Incomplete"/>
    <x v="3"/>
    <m/>
    <s v="None"/>
    <m/>
    <s v="Not Set"/>
    <m/>
    <m/>
    <x v="3283"/>
  </r>
  <r>
    <n v="3916281"/>
    <s v="VENKEL"/>
    <x v="6978"/>
    <m/>
    <s v="Res SMD, 3.01Kohm, 1/16W, 1% 0402 (Pb Free)"/>
    <s v="Passed"/>
    <m/>
    <s v="Incomplete"/>
    <s v="Incomplete"/>
    <s v="Not Applicable"/>
    <s v="Incomplete"/>
    <x v="3"/>
    <m/>
    <s v="None"/>
    <m/>
    <s v="Not Set"/>
    <m/>
    <m/>
    <x v="3284"/>
  </r>
  <r>
    <n v="10000827"/>
    <s v="VENKEL"/>
    <x v="6979"/>
    <m/>
    <s v="Resistor, SMD 31.6K OHM, 1%, 1/16W, 0402_MFP"/>
    <s v="Passed"/>
    <m/>
    <s v="Incomplete"/>
    <s v="Incomplete"/>
    <s v="Not Applicable"/>
    <s v="Incomplete"/>
    <x v="3"/>
    <m/>
    <s v="None"/>
    <m/>
    <s v="Not Set"/>
    <m/>
    <m/>
    <x v="3285"/>
  </r>
  <r>
    <n v="3916212"/>
    <s v="VENKEL"/>
    <x v="6980"/>
    <m/>
    <s v="Res SMD 32.4Kohm 1% 1/16W, 0402"/>
    <s v="Passed"/>
    <m/>
    <s v="Incomplete"/>
    <s v="Incomplete"/>
    <s v="Not Applicable"/>
    <s v="Incomplete"/>
    <x v="3"/>
    <m/>
    <s v="None"/>
    <m/>
    <s v="Not Set"/>
    <m/>
    <m/>
    <x v="3286"/>
  </r>
  <r>
    <n v="3916289"/>
    <s v="VENKEL"/>
    <x v="6981"/>
    <m/>
    <s v="Res SMD, 324Kohm, 1/16W, 1% 0402 (Pb Free)"/>
    <s v="Passed"/>
    <m/>
    <s v="Incomplete"/>
    <s v="Incomplete"/>
    <s v="Not Applicable"/>
    <s v="Incomplete"/>
    <x v="3"/>
    <m/>
    <s v="None"/>
    <m/>
    <s v="Not Set"/>
    <m/>
    <m/>
    <x v="3287"/>
  </r>
  <r>
    <n v="3916127"/>
    <s v="VENKEL"/>
    <x v="6982"/>
    <m/>
    <s v="RES SMD 33 Ohm, 5%, 1/16W, 0402 (Pb Free)"/>
    <s v="Passed"/>
    <m/>
    <s v="Incomplete"/>
    <s v="Incomplete"/>
    <s v="Not Applicable"/>
    <s v="Incomplete"/>
    <x v="3"/>
    <m/>
    <s v="None"/>
    <m/>
    <s v="Not Set"/>
    <m/>
    <m/>
    <x v="3288"/>
  </r>
  <r>
    <n v="10000790"/>
    <s v="VENKEL"/>
    <x v="6983"/>
    <m/>
    <s v="RES SMD 330 ohm 1/16W 5%, 0402"/>
    <s v="Passed"/>
    <m/>
    <s v="Incomplete"/>
    <s v="Incomplete"/>
    <s v="Not Applicable"/>
    <s v="Incomplete"/>
    <x v="3"/>
    <m/>
    <s v="None"/>
    <m/>
    <s v="Not Set"/>
    <m/>
    <m/>
    <x v="3289"/>
  </r>
  <r>
    <n v="3916282"/>
    <s v="VENKEL"/>
    <x v="6984"/>
    <m/>
    <s v="Res SMD, 3.32Kohm, 1/16W, 1% 0402 (Pb Free)"/>
    <s v="Passed"/>
    <m/>
    <s v="Incomplete"/>
    <s v="Incomplete"/>
    <s v="Not Applicable"/>
    <s v="Incomplete"/>
    <x v="3"/>
    <m/>
    <s v="None"/>
    <m/>
    <s v="Not Set"/>
    <m/>
    <m/>
    <x v="3290"/>
  </r>
  <r>
    <s v="01-0000734-01"/>
    <s v="VENKEL"/>
    <x v="6985"/>
    <m/>
    <s v="RES, 3.32K, 1%, 0.063W, 0402, ROHS"/>
    <s v="Passed"/>
    <m/>
    <s v="Incomplete"/>
    <s v="Incomplete"/>
    <s v="Not Applicable"/>
    <s v="Incomplete"/>
    <x v="3"/>
    <m/>
    <s v="None"/>
    <m/>
    <s v="Not Set"/>
    <m/>
    <m/>
    <x v="3291"/>
  </r>
  <r>
    <n v="3916082"/>
    <s v="VENKEL"/>
    <x v="6986"/>
    <m/>
    <s v="RES SMD 3.3K 5% 1/16W, 0402 (Pb Free)"/>
    <s v="Passed"/>
    <m/>
    <s v="Incomplete"/>
    <s v="Incomplete"/>
    <s v="Not Applicable"/>
    <s v="Incomplete"/>
    <x v="3"/>
    <m/>
    <s v="None"/>
    <m/>
    <s v="Not Set"/>
    <m/>
    <m/>
    <x v="3292"/>
  </r>
  <r>
    <n v="10000778"/>
    <s v="VENKEL"/>
    <x v="6987"/>
    <m/>
    <s v="Resistor SMD 33.2 OHM 1/16W 1%, 0402R_MFP"/>
    <s v="Passed"/>
    <m/>
    <s v="Incomplete"/>
    <s v="Incomplete"/>
    <s v="Not Applicable"/>
    <s v="Incomplete"/>
    <x v="3"/>
    <m/>
    <s v="None"/>
    <m/>
    <s v="Not Set"/>
    <m/>
    <m/>
    <x v="3293"/>
  </r>
  <r>
    <n v="3916101"/>
    <s v="VENKEL"/>
    <x v="6988"/>
    <m/>
    <s v="RES SMD 34.0K OHM 1/16W 1%, 0402  (Pb Free)"/>
    <s v="Passed"/>
    <m/>
    <s v="Incomplete"/>
    <s v="Incomplete"/>
    <s v="Not Applicable"/>
    <s v="Incomplete"/>
    <x v="3"/>
    <m/>
    <s v="None"/>
    <m/>
    <s v="Not Set"/>
    <m/>
    <m/>
    <x v="3294"/>
  </r>
  <r>
    <s v="01-0000735-01"/>
    <s v="VENKEL"/>
    <x v="6989"/>
    <m/>
    <s v="RES, 35.7K, 1%, 0.063W, 0402, ROHS"/>
    <s v="Passed"/>
    <m/>
    <s v="Incomplete"/>
    <s v="Incomplete"/>
    <s v="Not Applicable"/>
    <s v="Incomplete"/>
    <x v="3"/>
    <m/>
    <s v="None"/>
    <m/>
    <s v="Not Set"/>
    <m/>
    <m/>
    <x v="3295"/>
  </r>
  <r>
    <n v="3916275"/>
    <s v="VENKEL"/>
    <x v="6990"/>
    <m/>
    <s v="RES SMD  37.4Kohm 1% 1/16W, 0402 (Pb Free)"/>
    <s v="Passed"/>
    <m/>
    <s v="Incomplete"/>
    <s v="Incomplete"/>
    <s v="Not Applicable"/>
    <s v="Incomplete"/>
    <x v="3"/>
    <m/>
    <s v="None"/>
    <m/>
    <s v="Not Set"/>
    <m/>
    <m/>
    <x v="3296"/>
  </r>
  <r>
    <n v="10000825"/>
    <s v="VENKEL"/>
    <x v="6991"/>
    <m/>
    <s v="Resistor, SMD 38.3K OHM, 1%, 1/16W, 0402_MFP"/>
    <s v="Passed"/>
    <m/>
    <s v="Incomplete"/>
    <s v="Incomplete"/>
    <s v="Not Applicable"/>
    <s v="Incomplete"/>
    <x v="3"/>
    <m/>
    <s v="None"/>
    <m/>
    <s v="Not Set"/>
    <m/>
    <m/>
    <x v="3297"/>
  </r>
  <r>
    <n v="3916102"/>
    <s v="VENKEL"/>
    <x v="6992"/>
    <m/>
    <s v="Resistor SMD 40.2K OHM 1/16W 1%, 0402R_MFP"/>
    <s v="Passed"/>
    <m/>
    <s v="Incomplete"/>
    <s v="Incomplete"/>
    <s v="Not Applicable"/>
    <s v="Incomplete"/>
    <x v="3"/>
    <m/>
    <s v="None"/>
    <m/>
    <s v="Not Set"/>
    <m/>
    <m/>
    <x v="3298"/>
  </r>
  <r>
    <s v="01-0000736-01"/>
    <s v="VENKEL"/>
    <x v="6993"/>
    <m/>
    <s v="RES, 4.12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258"/>
    <s v="VENKEL"/>
    <x v="6994"/>
    <m/>
    <s v="RES SMD 42.2K OHM 1/16W 1%, 0402 (Pb Free)"/>
    <s v="Passed"/>
    <m/>
    <s v="Incomplete"/>
    <s v="Incomplete"/>
    <s v="Not Applicable"/>
    <s v="Incomplete"/>
    <x v="3"/>
    <m/>
    <s v="None"/>
    <m/>
    <s v="Not Set"/>
    <m/>
    <m/>
    <x v="3299"/>
  </r>
  <r>
    <n v="10001106"/>
    <s v="VENKEL"/>
    <x v="6995"/>
    <m/>
    <s v="Res, 0402, 4.32k ohm, 1%, 63mW"/>
    <s v="Passed"/>
    <m/>
    <s v="Incomplete"/>
    <s v="Incomplete"/>
    <s v="Not Applicable"/>
    <s v="Incomplete"/>
    <x v="3"/>
    <m/>
    <s v="None"/>
    <m/>
    <s v="Not Set"/>
    <m/>
    <m/>
    <x v="3300"/>
  </r>
  <r>
    <n v="10000788"/>
    <s v="VENKEL"/>
    <x v="6996"/>
    <m/>
    <s v="RES SMD 470 Ohm 1/16W 5%, 0402"/>
    <s v="Passed"/>
    <m/>
    <s v="Incomplete"/>
    <s v="Incomplete"/>
    <s v="Not Applicable"/>
    <s v="Incomplete"/>
    <x v="3"/>
    <m/>
    <s v="None"/>
    <m/>
    <s v="Not Set"/>
    <m/>
    <m/>
    <x v="0"/>
  </r>
  <r>
    <n v="3916121"/>
    <s v="VENKEL"/>
    <x v="6997"/>
    <m/>
    <s v="RES SMD 4.7K  5%, 1/16W, 0402  (Pb Free)"/>
    <s v="Passed"/>
    <m/>
    <s v="Incomplete"/>
    <s v="Incomplete"/>
    <s v="Not Applicable"/>
    <s v="Incomplete"/>
    <x v="3"/>
    <m/>
    <s v="None"/>
    <m/>
    <s v="Not Set"/>
    <m/>
    <m/>
    <x v="3301"/>
  </r>
  <r>
    <n v="3916315"/>
    <s v="VENKEL"/>
    <x v="6998"/>
    <m/>
    <s v="RES SMD 47K Ohm 1/16W 5%, 0402, (Pb Free)"/>
    <s v="Passed"/>
    <m/>
    <s v="Incomplete"/>
    <s v="Incomplete"/>
    <s v="Not Applicable"/>
    <s v="Incomplete"/>
    <x v="3"/>
    <m/>
    <s v="None"/>
    <m/>
    <s v="Not Set"/>
    <m/>
    <m/>
    <x v="3302"/>
  </r>
  <r>
    <n v="3916291"/>
    <s v="VENKEL"/>
    <x v="6999"/>
    <m/>
    <s v="Res SMD, 475ohm, 1%, 1/16W, 0402 (Pb Free)"/>
    <s v="Passed"/>
    <m/>
    <s v="Incomplete"/>
    <s v="Incomplete"/>
    <s v="Not Applicable"/>
    <s v="Incomplete"/>
    <x v="3"/>
    <m/>
    <s v="None"/>
    <m/>
    <s v="Not Set"/>
    <m/>
    <m/>
    <x v="3303"/>
  </r>
  <r>
    <n v="3916162"/>
    <s v="VENKEL"/>
    <x v="7000"/>
    <m/>
    <s v="RESISTOR 4.75K OHM 1% 1/16W 0402 PKG, (Pb Free)"/>
    <s v="Passed"/>
    <m/>
    <s v="Incomplete"/>
    <s v="Incomplete"/>
    <s v="Not Applicable"/>
    <s v="Incomplete"/>
    <x v="3"/>
    <m/>
    <s v="None"/>
    <m/>
    <s v="Not Set"/>
    <m/>
    <m/>
    <x v="3304"/>
  </r>
  <r>
    <n v="3916162"/>
    <s v="VENKEL"/>
    <x v="7001"/>
    <m/>
    <s v="RES, 4.75K, 1%, 0.063W, 0402, ROHS"/>
    <s v="Passed"/>
    <m/>
    <s v="Incomplete"/>
    <s v="Incomplete"/>
    <s v="Not Applicable"/>
    <s v="Incomplete"/>
    <x v="3"/>
    <m/>
    <s v="None"/>
    <m/>
    <s v="Not Set"/>
    <m/>
    <m/>
    <x v="3305"/>
  </r>
  <r>
    <n v="3916452"/>
    <s v="VENKEL"/>
    <x v="7002"/>
    <m/>
    <s v="RESISTOR 4.87K OHM 1/16W 1%, 0402 (Pb Free)"/>
    <s v="Passed"/>
    <m/>
    <s v="Incomplete"/>
    <s v="Incomplete"/>
    <s v="Not Applicable"/>
    <s v="Incomplete"/>
    <x v="3"/>
    <m/>
    <s v="None"/>
    <m/>
    <s v="Not Set"/>
    <m/>
    <m/>
    <x v="0"/>
  </r>
  <r>
    <s v="100077-085"/>
    <s v="VENKEL"/>
    <x v="7003"/>
    <m/>
    <s v="RES, 4.99K, 1%, 0.063W, 0402, ROHS"/>
    <s v="Passed"/>
    <m/>
    <s v="Incomplete"/>
    <s v="Incomplete"/>
    <s v="Not Applicable"/>
    <s v="Incomplete"/>
    <x v="3"/>
    <m/>
    <s v="None"/>
    <m/>
    <s v="Not Set"/>
    <m/>
    <m/>
    <x v="3306"/>
  </r>
  <r>
    <s v="01-1000066-01"/>
    <s v="VENKEL"/>
    <x v="7004"/>
    <m/>
    <s v="RES, 49.9K, 1%, 0.063W, 0402, ROHS"/>
    <s v="Passed"/>
    <m/>
    <s v="Incomplete"/>
    <s v="Incomplete"/>
    <s v="Not Applicable"/>
    <s v="Incomplete"/>
    <x v="3"/>
    <m/>
    <s v="None"/>
    <m/>
    <s v="Not Set"/>
    <m/>
    <m/>
    <x v="3307"/>
  </r>
  <r>
    <n v="10000784"/>
    <s v="VENKEL"/>
    <x v="7005"/>
    <m/>
    <s v="Resistor SMD 49.9, 1%, 1/16W, 0402R_MFP"/>
    <s v="Passed"/>
    <m/>
    <s v="Incomplete"/>
    <s v="Incomplete"/>
    <s v="Not Applicable"/>
    <s v="Incomplete"/>
    <x v="3"/>
    <m/>
    <s v="None"/>
    <m/>
    <s v="Not Set"/>
    <m/>
    <m/>
    <x v="3308"/>
  </r>
  <r>
    <n v="3916460"/>
    <s v="VENKEL"/>
    <x v="7006"/>
    <m/>
    <s v="RESISTOR 51K OHM 1/16W 1%, 0402 (Pb Free)"/>
    <s v="Passed"/>
    <m/>
    <s v="Incomplete"/>
    <s v="Incomplete"/>
    <s v="Not Applicable"/>
    <s v="Incomplete"/>
    <x v="3"/>
    <m/>
    <s v="None"/>
    <m/>
    <s v="Not Set"/>
    <m/>
    <m/>
    <x v="3309"/>
  </r>
  <r>
    <n v="3916274"/>
    <s v="VENKEL"/>
    <x v="7007"/>
    <m/>
    <s v="RES SMD  5.11Kohm  1% 1/16W  , 0402 (Pb Free)"/>
    <s v="Passed"/>
    <m/>
    <s v="Incomplete"/>
    <s v="Incomplete"/>
    <s v="Not Applicable"/>
    <s v="Incomplete"/>
    <x v="3"/>
    <m/>
    <s v="None"/>
    <m/>
    <s v="Not Set"/>
    <m/>
    <m/>
    <x v="3310"/>
  </r>
  <r>
    <n v="3916259"/>
    <s v="VENKEL"/>
    <x v="7008"/>
    <m/>
    <s v="RES SMD 51K OHMS 1/16W 5%, 0402 (Pb Free)"/>
    <s v="Passed"/>
    <m/>
    <s v="Incomplete"/>
    <s v="Incomplete"/>
    <s v="Not Applicable"/>
    <s v="Incomplete"/>
    <x v="3"/>
    <m/>
    <s v="None"/>
    <m/>
    <s v="Not Set"/>
    <m/>
    <m/>
    <x v="0"/>
  </r>
  <r>
    <n v="3916287"/>
    <s v="VENKEL"/>
    <x v="7009"/>
    <m/>
    <s v="Res SMD, 56.2Kohm, 1/16W, 1% 0402  (Pb Free)"/>
    <s v="Passed"/>
    <m/>
    <s v="Incomplete"/>
    <s v="Incomplete"/>
    <s v="Not Applicable"/>
    <s v="Incomplete"/>
    <x v="3"/>
    <m/>
    <s v="None"/>
    <m/>
    <s v="Not Set"/>
    <m/>
    <m/>
    <x v="3311"/>
  </r>
  <r>
    <n v="10000826"/>
    <s v="VENKEL"/>
    <x v="7010"/>
    <m/>
    <s v="Resistor,  SMD 59.0K OHM, 1%, 1/16W, 0402_MFP"/>
    <s v="Passed"/>
    <m/>
    <s v="Incomplete"/>
    <s v="Incomplete"/>
    <s v="Not Applicable"/>
    <s v="Incomplete"/>
    <x v="3"/>
    <m/>
    <s v="None"/>
    <m/>
    <s v="Not Set"/>
    <m/>
    <m/>
    <x v="3312"/>
  </r>
  <r>
    <n v="3916298"/>
    <s v="VENKEL"/>
    <x v="7011"/>
    <m/>
    <s v="RES SMD, 5.1 Ohm 1/16W 5%, 0402  (Pb Free)"/>
    <s v="Passed"/>
    <m/>
    <s v="Incomplete"/>
    <s v="Incomplete"/>
    <s v="Not Applicable"/>
    <s v="Incomplete"/>
    <x v="3"/>
    <m/>
    <s v="None"/>
    <m/>
    <s v="Not Set"/>
    <m/>
    <m/>
    <x v="3313"/>
  </r>
  <r>
    <n v="3916155"/>
    <s v="VENKEL"/>
    <x v="7012"/>
    <m/>
    <s v="RES SMD 6.04K 1/16W 1%, 0402, (Pb Free)"/>
    <s v="Passed"/>
    <m/>
    <s v="Incomplete"/>
    <s v="Incomplete"/>
    <s v="Not Applicable"/>
    <s v="Incomplete"/>
    <x v="3"/>
    <m/>
    <s v="None"/>
    <m/>
    <s v="Not Set"/>
    <m/>
    <m/>
    <x v="3314"/>
  </r>
  <r>
    <n v="3916459"/>
    <s v="VENKEL"/>
    <x v="7013"/>
    <m/>
    <s v="RESISTOR 6.19K OHM 1/16W 1%, 0402 (Pb Free)"/>
    <s v="Passed"/>
    <m/>
    <s v="Incomplete"/>
    <s v="Incomplete"/>
    <s v="Not Applicable"/>
    <s v="Incomplete"/>
    <x v="3"/>
    <m/>
    <s v="None"/>
    <m/>
    <s v="Not Set"/>
    <m/>
    <m/>
    <x v="3315"/>
  </r>
  <r>
    <n v="3916245"/>
    <s v="VENKEL"/>
    <x v="7014"/>
    <m/>
    <s v="RES SMD 6.34K ohm 1% 1/16W, 0402"/>
    <s v="Passed"/>
    <m/>
    <s v="Incomplete"/>
    <s v="Incomplete"/>
    <s v="Not Applicable"/>
    <s v="Incomplete"/>
    <x v="3"/>
    <m/>
    <s v="None"/>
    <m/>
    <s v="Not Set"/>
    <m/>
    <m/>
    <x v="3316"/>
  </r>
  <r>
    <n v="3916106"/>
    <s v="VENKEL"/>
    <x v="7015"/>
    <m/>
    <s v="RES SMD 63.4K OHM 1/16W 1%, 0402  Pb Free"/>
    <s v="Passed"/>
    <m/>
    <s v="Incomplete"/>
    <s v="Incomplete"/>
    <s v="Not Applicable"/>
    <s v="Incomplete"/>
    <x v="3"/>
    <m/>
    <s v="None"/>
    <m/>
    <s v="Not Set"/>
    <m/>
    <m/>
    <x v="3317"/>
  </r>
  <r>
    <n v="3916156"/>
    <s v="VENKEL"/>
    <x v="7016"/>
    <m/>
    <s v="RES SMD 6.49K 1/16W 1%, 0402, (Pb Free)"/>
    <s v="Passed"/>
    <m/>
    <s v="Incomplete"/>
    <s v="Incomplete"/>
    <s v="Not Applicable"/>
    <s v="Incomplete"/>
    <x v="3"/>
    <m/>
    <s v="None"/>
    <m/>
    <s v="Not Set"/>
    <m/>
    <m/>
    <x v="3318"/>
  </r>
  <r>
    <n v="3916454"/>
    <s v="VENKEL"/>
    <x v="7017"/>
    <m/>
    <s v="RESISTOR 66.5K OHM 1/16W 1%, 0402 (Pb Free)"/>
    <s v="Passed"/>
    <m/>
    <s v="Incomplete"/>
    <s v="Incomplete"/>
    <s v="Not Applicable"/>
    <s v="Incomplete"/>
    <x v="3"/>
    <m/>
    <s v="None"/>
    <m/>
    <s v="Not Set"/>
    <m/>
    <m/>
    <x v="3319"/>
  </r>
  <r>
    <n v="10000284"/>
    <s v="VENKEL"/>
    <x v="7018"/>
    <m/>
    <s v="RES SMD  69.8K Ohm 1/16W 1% 0402 (Pb Free)"/>
    <s v="Passed"/>
    <m/>
    <s v="Incomplete"/>
    <s v="Incomplete"/>
    <s v="Not Applicable"/>
    <s v="Incomplete"/>
    <x v="3"/>
    <m/>
    <s v="None"/>
    <m/>
    <s v="Not Set"/>
    <m/>
    <m/>
    <x v="3320"/>
  </r>
  <r>
    <n v="10000126"/>
    <s v="VENKEL"/>
    <x v="7019"/>
    <m/>
    <s v="RES, SMD 7.15K 1/16W 1% (Pb Free), 0402"/>
    <s v="Passed"/>
    <m/>
    <s v="Incomplete"/>
    <s v="Incomplete"/>
    <s v="Not Applicable"/>
    <s v="Incomplete"/>
    <x v="3"/>
    <m/>
    <s v="None"/>
    <m/>
    <s v="Not Set"/>
    <m/>
    <m/>
    <x v="3321"/>
  </r>
  <r>
    <n v="10000115"/>
    <s v="VENKEL"/>
    <x v="7020"/>
    <m/>
    <s v="Resistor SMD, 732 Ohm 1% 1/16W  (Pb Free), 0402"/>
    <s v="Passed"/>
    <m/>
    <s v="Incomplete"/>
    <s v="Incomplete"/>
    <s v="Not Applicable"/>
    <s v="Incomplete"/>
    <x v="3"/>
    <m/>
    <s v="None"/>
    <m/>
    <s v="Not Set"/>
    <m/>
    <m/>
    <x v="3322"/>
  </r>
  <r>
    <n v="3916302"/>
    <s v="VENKEL"/>
    <x v="7021"/>
    <m/>
    <s v="RES SMD,750 Ohm 1/16W 1%, 0402  (Pb Free)"/>
    <s v="Passed"/>
    <m/>
    <s v="Incomplete"/>
    <s v="Incomplete"/>
    <s v="Not Applicable"/>
    <s v="Incomplete"/>
    <x v="3"/>
    <m/>
    <s v="None"/>
    <m/>
    <s v="Not Set"/>
    <m/>
    <m/>
    <x v="3323"/>
  </r>
  <r>
    <s v="01-0000722-01"/>
    <s v="VENKEL"/>
    <x v="7022"/>
    <m/>
    <s v="RES, 750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116"/>
    <s v="VENKEL"/>
    <x v="7023"/>
    <m/>
    <s v="Resistor SMD, 7.5K 1% 1/6W  (Pb Free), 0402"/>
    <s v="Passed"/>
    <m/>
    <s v="Incomplete"/>
    <s v="Incomplete"/>
    <s v="Not Applicable"/>
    <s v="Incomplete"/>
    <x v="3"/>
    <m/>
    <s v="None"/>
    <m/>
    <s v="Not Set"/>
    <m/>
    <m/>
    <x v="3324"/>
  </r>
  <r>
    <n v="10000771"/>
    <s v="VENKEL"/>
    <x v="7024"/>
    <m/>
    <s v="RES SMD,  825 ohm, 1%, 1/16W, 0402,"/>
    <s v="Passed"/>
    <m/>
    <s v="Incomplete"/>
    <s v="Incomplete"/>
    <s v="Not Applicable"/>
    <s v="Incomplete"/>
    <x v="3"/>
    <m/>
    <s v="None"/>
    <m/>
    <s v="Not Set"/>
    <m/>
    <m/>
    <x v="3325"/>
  </r>
  <r>
    <n v="10000830"/>
    <s v="VENKEL"/>
    <x v="7025"/>
    <m/>
    <s v="Resistor,  SMD 82.5K OHM, 1%, 1/16W, 0402_MFP"/>
    <s v="Passed"/>
    <m/>
    <s v="Incomplete"/>
    <s v="Incomplete"/>
    <s v="Not Applicable"/>
    <s v="Incomplete"/>
    <x v="3"/>
    <m/>
    <s v="None"/>
    <m/>
    <s v="Not Set"/>
    <m/>
    <m/>
    <x v="3326"/>
  </r>
  <r>
    <n v="3916461"/>
    <s v="VENKEL"/>
    <x v="7026"/>
    <m/>
    <s v="RESISTOR SMD 82 OHM 1/16W 1%, 0402 (Pb Free)"/>
    <s v="Passed"/>
    <m/>
    <s v="Incomplete"/>
    <s v="Incomplete"/>
    <s v="Not Applicable"/>
    <s v="Incomplete"/>
    <x v="3"/>
    <m/>
    <s v="None"/>
    <m/>
    <s v="Not Set"/>
    <m/>
    <m/>
    <x v="3327"/>
  </r>
  <r>
    <n v="3916051"/>
    <s v="VENKEL"/>
    <x v="7027"/>
    <m/>
    <s v="RES SMD 82.5 OHM 1/16W 1%, 0402 (Pb Free)"/>
    <s v="Passed"/>
    <m/>
    <s v="Incomplete"/>
    <s v="Incomplete"/>
    <s v="Not Applicable"/>
    <s v="Incomplete"/>
    <x v="3"/>
    <m/>
    <s v="None"/>
    <m/>
    <s v="Not Set"/>
    <m/>
    <m/>
    <x v="3328"/>
  </r>
  <r>
    <n v="3916093"/>
    <s v="VENKEL"/>
    <x v="7028"/>
    <m/>
    <s v="RES SMD 8.66K OHM 1/16W 1%, 0402  (Pb Free)"/>
    <s v="Passed"/>
    <m/>
    <s v="Incomplete"/>
    <s v="Incomplete"/>
    <s v="Not Applicable"/>
    <s v="Incomplete"/>
    <x v="3"/>
    <m/>
    <s v="None"/>
    <m/>
    <s v="Not Set"/>
    <m/>
    <m/>
    <x v="3329"/>
  </r>
  <r>
    <n v="10000129"/>
    <s v="VENKEL"/>
    <x v="7029"/>
    <m/>
    <s v="RES, SMD 9.31K 1/16W 1% (Pb Free), 0402"/>
    <s v="Passed"/>
    <m/>
    <s v="Incomplete"/>
    <s v="Incomplete"/>
    <s v="Not Applicable"/>
    <s v="Incomplete"/>
    <x v="3"/>
    <m/>
    <s v="None"/>
    <m/>
    <s v="Not Set"/>
    <m/>
    <m/>
    <x v="3330"/>
  </r>
  <r>
    <s v="01-1000215-01"/>
    <s v="VENKEL"/>
    <x v="7030"/>
    <m/>
    <s v="RES, 6.19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028"/>
    <s v="VENKEL"/>
    <x v="7031"/>
    <m/>
    <s v="Res SMD 2.49K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040"/>
    <s v="VENKEL"/>
    <x v="7032"/>
    <m/>
    <s v="Resistor SMD 0 OHM Jumper 1A 5% 1/10W, 0603R_MFP"/>
    <s v="Passed"/>
    <m/>
    <s v="Incomplete"/>
    <s v="Incomplete"/>
    <s v="Not Applicable"/>
    <s v="Incomplete"/>
    <x v="3"/>
    <m/>
    <s v="None"/>
    <m/>
    <s v="Not Set"/>
    <m/>
    <m/>
    <x v="3331"/>
  </r>
  <r>
    <n v="10000777"/>
    <s v="VENKEL"/>
    <x v="7033"/>
    <m/>
    <s v="Resistor SMD 0 OHM Jumper 1A 5% 1/10W, 0603R_MFP"/>
    <s v="Passed"/>
    <m/>
    <s v="Incomplete"/>
    <s v="Incomplete"/>
    <s v="Not Applicable"/>
    <s v="Incomplete"/>
    <x v="3"/>
    <m/>
    <s v="None"/>
    <m/>
    <s v="Not Set"/>
    <m/>
    <m/>
    <x v="0"/>
  </r>
  <r>
    <n v="3916094"/>
    <s v="VENKEL"/>
    <x v="7034"/>
    <m/>
    <s v="RES SMD 10.0K OHM 1/10W 1%, 0603 (Pb Free)"/>
    <s v="Passed"/>
    <m/>
    <s v="Incomplete"/>
    <s v="Incomplete"/>
    <s v="Not Applicable"/>
    <s v="Incomplete"/>
    <x v="3"/>
    <m/>
    <s v="None"/>
    <m/>
    <s v="Not Set"/>
    <m/>
    <m/>
    <x v="3332"/>
  </r>
  <r>
    <n v="3916035"/>
    <s v="VENKEL"/>
    <x v="7035"/>
    <m/>
    <s v="Res SMD 10.0K 1% 1/10W, 0603  (Pb Free)"/>
    <s v="Passed"/>
    <m/>
    <s v="Incomplete"/>
    <s v="Incomplete"/>
    <s v="Not Applicable"/>
    <s v="Incomplete"/>
    <x v="3"/>
    <m/>
    <s v="None"/>
    <m/>
    <s v="Not Set"/>
    <m/>
    <m/>
    <x v="3333"/>
  </r>
  <r>
    <n v="3916180"/>
    <s v="VENKEL"/>
    <x v="7036"/>
    <m/>
    <s v="RESISTOR 10 OHM 1% 1/16W SMT 0603 PKG (Pb Free) &quot;NOT FOR NEW DESIGN &quot;"/>
    <s v="Passed"/>
    <m/>
    <s v="Incomplete"/>
    <s v="Incomplete"/>
    <s v="Not Applicable"/>
    <s v="Incomplete"/>
    <x v="3"/>
    <m/>
    <s v="None"/>
    <m/>
    <s v="Not Set"/>
    <m/>
    <m/>
    <x v="3334"/>
  </r>
  <r>
    <n v="3916036"/>
    <s v="VENKEL"/>
    <x v="7037"/>
    <m/>
    <s v="RES SMD 1K Ohm 1/10W  5% , Thick Film, 0603  (Pb Free)"/>
    <s v="Passed"/>
    <m/>
    <s v="Incomplete"/>
    <s v="Incomplete"/>
    <s v="Not Applicable"/>
    <s v="Incomplete"/>
    <x v="3"/>
    <m/>
    <s v="None"/>
    <m/>
    <s v="Not Set"/>
    <m/>
    <m/>
    <x v="3335"/>
  </r>
  <r>
    <n v="3916039"/>
    <s v="VENKEL"/>
    <x v="7038"/>
    <m/>
    <s v="RES SMD 10K OHM 1/10W 5%, Thick Film, 0603 (Pb Free)"/>
    <s v="Passed"/>
    <m/>
    <s v="Incomplete"/>
    <s v="Incomplete"/>
    <s v="Not Applicable"/>
    <s v="Incomplete"/>
    <x v="3"/>
    <m/>
    <s v="None"/>
    <m/>
    <s v="Not Set"/>
    <m/>
    <m/>
    <x v="3336"/>
  </r>
  <r>
    <n v="3916031"/>
    <s v="VENKEL"/>
    <x v="7039"/>
    <m/>
    <s v="Res SMD 100K 1/10W  5%, 0603  (Pb Free)"/>
    <s v="Passed"/>
    <m/>
    <s v="Incomplete"/>
    <s v="Incomplete"/>
    <s v="Not Applicable"/>
    <s v="Incomplete"/>
    <x v="3"/>
    <m/>
    <s v="None"/>
    <m/>
    <s v="Not Set"/>
    <m/>
    <m/>
    <x v="3337"/>
  </r>
  <r>
    <n v="3916047"/>
    <s v="VENKEL"/>
    <x v="7040"/>
    <m/>
    <s v="Res SMD 1.1K 1% 1/10W, 0603 (Pb Free)"/>
    <s v="Passed"/>
    <m/>
    <s v="Incomplete"/>
    <s v="Incomplete"/>
    <s v="Not Applicable"/>
    <s v="Incomplete"/>
    <x v="3"/>
    <m/>
    <s v="None"/>
    <m/>
    <s v="Not Set"/>
    <m/>
    <m/>
    <x v="3338"/>
  </r>
  <r>
    <n v="3916146"/>
    <s v="VENKEL"/>
    <x v="7041"/>
    <m/>
    <s v="RES SMD  115K OHM 1/10W .5% 0603, (Pb Free)"/>
    <s v="Passed"/>
    <m/>
    <s v="Incomplete"/>
    <s v="Incomplete"/>
    <s v="Not Applicable"/>
    <s v="Incomplete"/>
    <x v="3"/>
    <m/>
    <s v="None"/>
    <m/>
    <s v="Not Set"/>
    <m/>
    <m/>
    <x v="0"/>
  </r>
  <r>
    <n v="3916054"/>
    <s v="VENKEL"/>
    <x v="7042"/>
    <m/>
    <s v="RES SMD 12.7K 1/10W 1% 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096"/>
    <s v="VENKEL"/>
    <x v="7043"/>
    <m/>
    <s v="RES SMD 12.1 OHM 1/10W 1%, 0603 (Pb Free)"/>
    <s v="Passed"/>
    <m/>
    <s v="Incomplete"/>
    <s v="Incomplete"/>
    <s v="Not Applicable"/>
    <s v="Incomplete"/>
    <x v="3"/>
    <m/>
    <s v="None"/>
    <m/>
    <s v="Not Set"/>
    <m/>
    <m/>
    <x v="3339"/>
  </r>
  <r>
    <n v="3916310"/>
    <s v="VENKEL"/>
    <x v="7044"/>
    <m/>
    <s v="RES SMD 14K 1/10W 1%, 0603, (Pb Free)"/>
    <s v="Passed"/>
    <m/>
    <s v="Incomplete"/>
    <s v="Incomplete"/>
    <s v="Not Applicable"/>
    <s v="Incomplete"/>
    <x v="3"/>
    <m/>
    <s v="None"/>
    <m/>
    <s v="Not Set"/>
    <m/>
    <m/>
    <x v="3340"/>
  </r>
  <r>
    <n v="3916053"/>
    <s v="VENKEL"/>
    <x v="7045"/>
    <m/>
    <s v="RES SMD 1.5K  Ohm 1/10W 1% 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44"/>
    <s v="VENKEL"/>
    <x v="7046"/>
    <m/>
    <s v="Res SMD 150 OHM 1/10W 5%, 0603 (Pb Free)"/>
    <s v="Passed"/>
    <m/>
    <s v="Incomplete"/>
    <s v="Incomplete"/>
    <s v="Not Applicable"/>
    <s v="Incomplete"/>
    <x v="3"/>
    <m/>
    <s v="None"/>
    <m/>
    <s v="Not Set"/>
    <m/>
    <m/>
    <x v="3341"/>
  </r>
  <r>
    <n v="10000049"/>
    <s v="VENKEL"/>
    <x v="7047"/>
    <m/>
    <s v="RES SMD 15.8K Ohm 1/10W 1%, 0603  (Pb Free)"/>
    <s v="Passed"/>
    <m/>
    <s v="Incomplete"/>
    <s v="Incomplete"/>
    <s v="Not Applicable"/>
    <s v="Incomplete"/>
    <x v="3"/>
    <m/>
    <s v="None"/>
    <m/>
    <s v="Not Set"/>
    <m/>
    <m/>
    <x v="3342"/>
  </r>
  <r>
    <n v="3916032"/>
    <s v="VENKEL"/>
    <x v="7048"/>
    <m/>
    <s v="RES SMD 169K 1/10W 1%, 0603  (Pb Free)"/>
    <s v="Passed"/>
    <m/>
    <s v="Incomplete"/>
    <s v="Incomplete"/>
    <s v="Not Applicable"/>
    <s v="Incomplete"/>
    <x v="3"/>
    <m/>
    <s v="None"/>
    <m/>
    <s v="Not Set"/>
    <m/>
    <m/>
    <x v="3343"/>
  </r>
  <r>
    <s v="01-0200467-01"/>
    <s v="VENKEL"/>
    <x v="7049"/>
    <m/>
    <s v="RES, 1.74K, 1%, 0.100W, 0603, ROHS"/>
    <s v="Passed"/>
    <m/>
    <s v="Incomplete"/>
    <s v="Incomplete"/>
    <s v="Not Applicable"/>
    <s v="Incomplete"/>
    <x v="3"/>
    <m/>
    <s v="None"/>
    <m/>
    <s v="Not Set"/>
    <m/>
    <m/>
    <x v="3344"/>
  </r>
  <r>
    <n v="3916144"/>
    <s v="VENKEL"/>
    <x v="7050"/>
    <m/>
    <s v="RES SMD 1.8K OHM 1/10W .5% 0603, (Pb Free)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3916148"/>
    <s v="VENKEL"/>
    <x v="7051"/>
    <m/>
    <s v="RES SMD  19.1K Ohm 1/10W 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09"/>
    <s v="VENKEL"/>
    <x v="7052"/>
    <m/>
    <s v="RES SMD 20.0K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s v="01-0000815-01"/>
    <s v="VENKEL"/>
    <x v="7053"/>
    <m/>
    <s v="RES, 20, 1%, 0.100W, 0603, ROHS"/>
    <s v="Passed"/>
    <m/>
    <s v="Incomplete"/>
    <s v="Incomplete"/>
    <s v="Not Applicable"/>
    <s v="Incomplete"/>
    <x v="3"/>
    <m/>
    <s v="None"/>
    <m/>
    <s v="Not Set"/>
    <m/>
    <m/>
    <x v="3345"/>
  </r>
  <r>
    <n v="3916013"/>
    <s v="VENKEL"/>
    <x v="7054"/>
    <m/>
    <s v="RES SMD 249K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100"/>
    <s v="VENKEL"/>
    <x v="7055"/>
    <m/>
    <s v="RES SMD 28.0K OHM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027"/>
    <s v="VENKEL"/>
    <x v="7056"/>
    <m/>
    <s v="Resistor SMD 2.20 Ohm 1/10W 1%, 0603_MFP"/>
    <s v="Passed"/>
    <m/>
    <s v="Incomplete"/>
    <s v="Incomplete"/>
    <s v="Not Applicable"/>
    <s v="Incomplete"/>
    <x v="3"/>
    <m/>
    <s v="None"/>
    <m/>
    <s v="Not Set"/>
    <m/>
    <m/>
    <x v="3346"/>
  </r>
  <r>
    <n v="3916112"/>
    <s v="VENKEL"/>
    <x v="7057"/>
    <m/>
    <s v="Res SMD 3.01K 1/10W 1%, 0603  (Pb Free)"/>
    <s v="Passed"/>
    <m/>
    <s v="Incomplete"/>
    <s v="Incomplete"/>
    <s v="Not Applicable"/>
    <s v="Incomplete"/>
    <x v="3"/>
    <m/>
    <s v="None"/>
    <m/>
    <s v="Not Set"/>
    <m/>
    <m/>
    <x v="3347"/>
  </r>
  <r>
    <n v="3916113"/>
    <s v="VENKEL"/>
    <x v="7058"/>
    <m/>
    <s v="RES SMD 309K 1/10W 1%, 0603  (Pb Free)"/>
    <s v="Passed"/>
    <m/>
    <s v="Incomplete"/>
    <s v="Incomplete"/>
    <s v="Not Applicable"/>
    <s v="Incomplete"/>
    <x v="3"/>
    <m/>
    <s v="None"/>
    <m/>
    <s v="Not Set"/>
    <m/>
    <m/>
    <x v="3348"/>
  </r>
  <r>
    <n v="3916005"/>
    <s v="VENKEL"/>
    <x v="7059"/>
    <m/>
    <s v="RES SMD 3.16K 1% 1/10W, 0603 (Pb Free)"/>
    <s v="Passed"/>
    <m/>
    <s v="Incomplete"/>
    <s v="Incomplete"/>
    <s v="Not Applicable"/>
    <s v="Incomplete"/>
    <x v="3"/>
    <m/>
    <s v="None"/>
    <m/>
    <s v="Not Set"/>
    <m/>
    <m/>
    <x v="3349"/>
  </r>
  <r>
    <n v="3916062"/>
    <s v="VENKEL"/>
    <x v="7060"/>
    <m/>
    <s v="RES SMD 31.6K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025"/>
    <s v="VENKEL"/>
    <x v="7061"/>
    <m/>
    <s v="RES SMD 330 OHM 1/10W 5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450"/>
    <s v="VENKEL"/>
    <x v="7062"/>
    <m/>
    <s v="RESISTOR 3.6K OHM 5% 1/10W 0603 PKG (Pb Free)"/>
    <s v="Passed"/>
    <m/>
    <s v="Incomplete"/>
    <s v="Incomplete"/>
    <s v="Not Applicable"/>
    <s v="Incomplete"/>
    <x v="3"/>
    <m/>
    <s v="None"/>
    <m/>
    <s v="Not Set"/>
    <m/>
    <m/>
    <x v="0"/>
  </r>
  <r>
    <n v="3916103"/>
    <s v="VENKEL"/>
    <x v="7063"/>
    <m/>
    <s v="RES SMD 42.2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141"/>
    <s v="VENKEL"/>
    <x v="7064"/>
    <m/>
    <s v="RES SMD 43.2K Ohm 1/10W 1%, 0603, (Pb Free)"/>
    <s v="Passed"/>
    <m/>
    <s v="Incomplete"/>
    <s v="Incomplete"/>
    <s v="Not Applicable"/>
    <s v="Incomplete"/>
    <x v="3"/>
    <m/>
    <s v="None"/>
    <m/>
    <s v="Not Set"/>
    <m/>
    <m/>
    <x v="3350"/>
  </r>
  <r>
    <n v="3916038"/>
    <s v="VENKEL"/>
    <x v="7065"/>
    <m/>
    <s v="RESISTOR 4.7K OHM 5% 1/10W 0603 PKG (Pb Free)"/>
    <s v="Passed"/>
    <m/>
    <s v="Incomplete"/>
    <s v="Incomplete"/>
    <s v="Not Applicable"/>
    <s v="Incomplete"/>
    <x v="3"/>
    <m/>
    <s v="None"/>
    <m/>
    <s v="Not Set"/>
    <m/>
    <m/>
    <x v="3351"/>
  </r>
  <r>
    <n v="3916181"/>
    <s v="VENKEL"/>
    <x v="7066"/>
    <m/>
    <s v="RESISTOR 47K 5% SMT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136"/>
    <s v="VENKEL"/>
    <x v="7067"/>
    <m/>
    <s v="RES SMD 4.7M 1/10W 5%, 0603, (Pb Free)"/>
    <s v="Passed"/>
    <m/>
    <s v="Incomplete"/>
    <s v="Incomplete"/>
    <s v="Not Applicable"/>
    <s v="Incomplete"/>
    <x v="3"/>
    <m/>
    <s v="None"/>
    <m/>
    <s v="Not Set"/>
    <m/>
    <m/>
    <x v="3352"/>
  </r>
  <r>
    <n v="3916021"/>
    <s v="VENKEL"/>
    <x v="7068"/>
    <m/>
    <s v="Res SMD 499 ohm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n v="3916128"/>
    <s v="VENKEL"/>
    <x v="7069"/>
    <m/>
    <s v="RES SMD 49.9K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128"/>
    <s v="VENKEL"/>
    <x v="7070"/>
    <m/>
    <s v="RES SMD 49.9K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10268"/>
    <s v="VENKEL"/>
    <x v="7071"/>
    <m/>
    <s v="RESISTOR 49.9 OHM 1% 1/16W 0603 PKG (RoHS5)"/>
    <s v="Passed"/>
    <m/>
    <s v="Incomplete"/>
    <s v="Incomplete"/>
    <s v="Not Applicable"/>
    <s v="Incomplete"/>
    <x v="3"/>
    <m/>
    <s v="None"/>
    <m/>
    <s v="Not Set"/>
    <m/>
    <m/>
    <x v="0"/>
  </r>
  <r>
    <n v="3916085"/>
    <s v="VENKEL"/>
    <x v="7072"/>
    <m/>
    <s v="RES SMD 51K OHMS 1/10W 5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129"/>
    <s v="VENKEL"/>
    <x v="7073"/>
    <m/>
    <s v="RES SMD 57.6K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11"/>
    <s v="VENKEL"/>
    <x v="7074"/>
    <m/>
    <s v="RES SMD 604 Ohm 1/10W 1%, 0603  (Pb Free)"/>
    <s v="Passed"/>
    <m/>
    <s v="Incomplete"/>
    <s v="Incomplete"/>
    <s v="Not Applicable"/>
    <s v="Incomplete"/>
    <x v="3"/>
    <m/>
    <s v="None"/>
    <m/>
    <s v="Not Set"/>
    <m/>
    <m/>
    <x v="3353"/>
  </r>
  <r>
    <n v="3916105"/>
    <s v="VENKEL"/>
    <x v="7075"/>
    <m/>
    <s v="RES SMD 63.4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91"/>
    <s v="VENKEL"/>
    <x v="7076"/>
    <m/>
    <s v="RES SMD 6.81K OHM 1/10W 1%, 0603  (Pb Free)"/>
    <s v="Passed"/>
    <m/>
    <s v="Incomplete"/>
    <s v="Incomplete"/>
    <s v="Not Applicable"/>
    <s v="Incomplete"/>
    <x v="3"/>
    <m/>
    <s v="None"/>
    <m/>
    <s v="Not Set"/>
    <m/>
    <m/>
    <x v="3354"/>
  </r>
  <r>
    <n v="3916092"/>
    <s v="VENKEL"/>
    <x v="7077"/>
    <m/>
    <s v="RES SMD 8.25K OHM 1/10W 1%, 0603  (Pb Free)"/>
    <s v="Passed"/>
    <m/>
    <s v="Incomplete"/>
    <s v="Incomplete"/>
    <s v="Not Applicable"/>
    <s v="Incomplete"/>
    <x v="3"/>
    <m/>
    <s v="None"/>
    <m/>
    <s v="Not Set"/>
    <m/>
    <m/>
    <x v="3355"/>
  </r>
  <r>
    <n v="3916107"/>
    <s v="VENKEL"/>
    <x v="7078"/>
    <m/>
    <s v="RES SMD 88.7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s v="500159-00"/>
    <s v="VENKEL"/>
    <x v="7079"/>
    <m/>
    <s v="RES,THK,0603,36K,5%"/>
    <s v="Passed"/>
    <m/>
    <s v="Incomplete"/>
    <s v="Incomplete"/>
    <s v="Not Applicable"/>
    <s v="Incomplete"/>
    <x v="3"/>
    <m/>
    <s v="None"/>
    <m/>
    <s v="Not Set"/>
    <m/>
    <m/>
    <x v="3356"/>
  </r>
  <r>
    <n v="10001040"/>
    <s v="VENKEL"/>
    <x v="7080"/>
    <m/>
    <s v="RES SMD 16.9K OHM 1/10W 1%, 0805  (Pb Free)"/>
    <s v="Passed"/>
    <m/>
    <s v="Incomplete"/>
    <s v="Incomplete"/>
    <s v="Not Applicable"/>
    <s v="Incomplete"/>
    <x v="3"/>
    <m/>
    <s v="None"/>
    <m/>
    <s v="Not Set"/>
    <m/>
    <m/>
    <x v="3357"/>
  </r>
  <r>
    <n v="3916272"/>
    <s v="VENKEL"/>
    <x v="7081"/>
    <m/>
    <s v="RES SMD, 0 ohm, 5%, 1/8W, 0805"/>
    <s v="Passed"/>
    <m/>
    <s v="Incomplete"/>
    <s v="Incomplete"/>
    <s v="Not Applicable"/>
    <s v="Incomplete"/>
    <x v="3"/>
    <m/>
    <s v="None"/>
    <m/>
    <s v="Not Set"/>
    <m/>
    <m/>
    <x v="3358"/>
  </r>
  <r>
    <s v="01-0200469-01"/>
    <s v="VENKEL"/>
    <x v="7082"/>
    <m/>
    <s v="RES, 20, 5%, 1W, 2512, ROHS"/>
    <s v="Passed"/>
    <m/>
    <s v="Incomplete"/>
    <s v="Incomplete"/>
    <s v="Not Applicable"/>
    <s v="Incomplete"/>
    <x v="3"/>
    <m/>
    <s v="None"/>
    <m/>
    <s v="Not Set"/>
    <m/>
    <m/>
    <x v="0"/>
  </r>
  <r>
    <n v="3916204"/>
    <s v="VENKEL"/>
    <x v="7083"/>
    <m/>
    <s v="RES NET SMD 4.7K 1/16W 5%, 0402x4 Isolated, EXB-28V, Pb Free"/>
    <s v="Passed"/>
    <m/>
    <s v="Incomplete"/>
    <s v="Incomplete"/>
    <s v="Not Applicable"/>
    <s v="Incomplete"/>
    <x v="3"/>
    <m/>
    <s v="None"/>
    <m/>
    <s v="Not Set"/>
    <m/>
    <m/>
    <x v="0"/>
  </r>
  <r>
    <n v="3916196"/>
    <s v="VENKEL"/>
    <x v="7084"/>
    <m/>
    <s v="RESISTOR NETWORK 10K 5% 1/16W CN1J4 (Pb Free)"/>
    <s v="Passed"/>
    <m/>
    <s v="Incomplete"/>
    <s v="Incomplete"/>
    <s v="Not Applicable"/>
    <s v="Incomplete"/>
    <x v="3"/>
    <m/>
    <s v="None"/>
    <m/>
    <s v="Not Set"/>
    <m/>
    <m/>
    <x v="3359"/>
  </r>
  <r>
    <s v="12124-01"/>
    <s v="VENKEL"/>
    <x v="7085"/>
    <m/>
    <s v="RESISTOR NETWORK 56 OHM 0603 X4 (Pb Free)"/>
    <s v="Passed"/>
    <m/>
    <s v="Incomplete"/>
    <s v="Incomplete"/>
    <s v="Not Applicable"/>
    <s v="Incomplete"/>
    <x v="3"/>
    <m/>
    <s v="None"/>
    <m/>
    <s v="Not Set"/>
    <m/>
    <m/>
    <x v="3360"/>
  </r>
  <r>
    <n v="3916003"/>
    <s v="VENKEL"/>
    <x v="7086"/>
    <m/>
    <s v="RES SMD 0.499 Ohm 1/10W 1%, 0603 (Pb Free)"/>
    <s v="Passed"/>
    <m/>
    <s v="Incomplete"/>
    <s v="Incomplete"/>
    <s v="Not Applicable"/>
    <s v="Incomplete"/>
    <x v="3"/>
    <m/>
    <s v="None"/>
    <m/>
    <s v="Not Set"/>
    <m/>
    <m/>
    <x v="3361"/>
  </r>
  <r>
    <n v="2316011"/>
    <s v="VENKEL"/>
    <x v="7087"/>
    <m/>
    <s v="IND SMD SHIELDED 400mA, 1uH, 10%, 1210 (Pb Free)"/>
    <s v="Passed"/>
    <m/>
    <s v="Incomplete"/>
    <s v="Incomplete"/>
    <s v="Not Applicable"/>
    <s v="Incomplete"/>
    <x v="3"/>
    <m/>
    <s v="None"/>
    <m/>
    <s v="Not Set"/>
    <m/>
    <m/>
    <x v="0"/>
  </r>
  <r>
    <s v="01-0000579-01"/>
    <s v="VENKEL"/>
    <x v="7088"/>
    <m/>
    <s v="RES, 14K, 0.1%, 0.063W, 0603, ROHS"/>
    <s v="Passed"/>
    <m/>
    <s v="Incomplete"/>
    <s v="Incomplete"/>
    <s v="Not Applicable"/>
    <s v="Incomplete"/>
    <x v="3"/>
    <m/>
    <s v="None"/>
    <m/>
    <s v="Not Set"/>
    <m/>
    <m/>
    <x v="3362"/>
  </r>
  <r>
    <s v="01-1000010-01"/>
    <s v="VENKEL"/>
    <x v="7089"/>
    <m/>
    <s v="RES, 7.5K, 0.1%, 0.063W, 0603, ROHS"/>
    <s v="Passed"/>
    <m/>
    <s v="Incomplete"/>
    <s v="Incomplete"/>
    <s v="Not Applicable"/>
    <s v="Incomplete"/>
    <x v="3"/>
    <m/>
    <s v="None"/>
    <m/>
    <s v="Not Set"/>
    <m/>
    <m/>
    <x v="3363"/>
  </r>
  <r>
    <s v="01-0200420-01"/>
    <s v="VENKEL"/>
    <x v="7090"/>
    <m/>
    <s v="RES, 18.2K, 0.1%, 0.063W, 0603, ROHS"/>
    <s v="Passed"/>
    <m/>
    <s v="Incomplete"/>
    <s v="Incomplete"/>
    <s v="Not Applicable"/>
    <s v="Incomplete"/>
    <x v="3"/>
    <m/>
    <s v="None"/>
    <m/>
    <s v="Not Set"/>
    <m/>
    <m/>
    <x v="3364"/>
  </r>
  <r>
    <s v="01-0000790-01"/>
    <s v="VENKEL"/>
    <x v="7091"/>
    <m/>
    <s v="RES, 100, 0.1%, 0.063W, 0603, ROHS"/>
    <s v="Passed"/>
    <m/>
    <s v="Incomplete"/>
    <s v="Incomplete"/>
    <s v="Not Applicable"/>
    <s v="Incomplete"/>
    <x v="3"/>
    <m/>
    <s v="None"/>
    <m/>
    <s v="Not Set"/>
    <m/>
    <m/>
    <x v="3365"/>
  </r>
  <r>
    <s v="01-0000789-01"/>
    <s v="VENKEL"/>
    <x v="7092"/>
    <m/>
    <s v="RES, 10, 0.1%, 0.063W, 0603, ROHS"/>
    <s v="Passed"/>
    <m/>
    <s v="Incomplete"/>
    <s v="Incomplete"/>
    <s v="Not Applicable"/>
    <s v="Incomplete"/>
    <x v="3"/>
    <m/>
    <s v="None"/>
    <m/>
    <s v="Not Set"/>
    <m/>
    <m/>
    <x v="3366"/>
  </r>
  <r>
    <s v="12422-00"/>
    <s v="VENKEL"/>
    <x v="7093"/>
    <m/>
    <s v="RESISTOR 1K OHM 1% 1/16W 0603 PKG (Pb Free) &quot;NOT FOR NEW DESIGN &quot;"/>
    <s v="Passed"/>
    <m/>
    <s v="Incomplete"/>
    <s v="Incomplete"/>
    <s v="Not Applicable"/>
    <s v="Incomplete"/>
    <x v="3"/>
    <m/>
    <s v="None"/>
    <m/>
    <s v="Not Set"/>
    <m/>
    <m/>
    <x v="3367"/>
  </r>
  <r>
    <s v="VE029-6201-B0"/>
    <s v="VENTURE"/>
    <x v="7094"/>
    <m/>
    <s v="PCBA MT HOOD MAIN BOARD  Rev. B0.4"/>
    <s v="Passed"/>
    <m/>
    <s v="Incomplete"/>
    <s v="Incomplete"/>
    <s v="Not Applicable"/>
    <s v="Incomplete"/>
    <x v="3"/>
    <m/>
    <s v="None"/>
    <m/>
    <s v="Not Set"/>
    <m/>
    <m/>
    <x v="3368"/>
  </r>
  <r>
    <s v="200-120816-0011"/>
    <s v="Viasystems"/>
    <x v="4277"/>
    <m/>
    <s v="PCB,BCM957810A1006G"/>
    <s v="Passed"/>
    <m/>
    <s v="Incomplete"/>
    <s v="Incomplete"/>
    <s v="Not Applicable"/>
    <s v="Incomplete"/>
    <x v="3"/>
    <m/>
    <s v="None"/>
    <m/>
    <s v="Not Set"/>
    <m/>
    <m/>
    <x v="1024"/>
  </r>
  <r>
    <s v="200-120816-0311"/>
    <s v="Viasystems"/>
    <x v="4180"/>
    <m/>
    <s v="PCB,BCM957810A1006G"/>
    <s v="Passed"/>
    <m/>
    <s v="Incomplete"/>
    <s v="Incomplete"/>
    <s v="Not Applicable"/>
    <s v="Incomplete"/>
    <x v="3"/>
    <m/>
    <s v="None"/>
    <m/>
    <s v="Not Set"/>
    <m/>
    <m/>
    <x v="949"/>
  </r>
  <r>
    <s v="200-121042-0021"/>
    <s v="Viasystems"/>
    <x v="4181"/>
    <m/>
    <s v="PCB,BCM957810A1008G"/>
    <s v="Passed"/>
    <m/>
    <s v="Incomplete"/>
    <s v="Incomplete"/>
    <s v="Not Applicable"/>
    <s v="Incomplete"/>
    <x v="3"/>
    <m/>
    <s v="None"/>
    <m/>
    <s v="Not Set"/>
    <m/>
    <m/>
    <x v="950"/>
  </r>
  <r>
    <s v="200-121042-0321"/>
    <s v="Viasystems"/>
    <x v="4182"/>
    <m/>
    <s v="PCB,BCM957810A1008G_H"/>
    <s v="Passed"/>
    <m/>
    <s v="Incomplete"/>
    <s v="Incomplete"/>
    <s v="Not Applicable"/>
    <s v="Incomplete"/>
    <x v="3"/>
    <m/>
    <s v="None"/>
    <m/>
    <s v="Not Set"/>
    <m/>
    <m/>
    <x v="951"/>
  </r>
  <r>
    <s v="200-121813-0011"/>
    <s v="Viasystems"/>
    <x v="4183"/>
    <m/>
    <s v="PCB,BCM957810A1009G"/>
    <s v="Passed"/>
    <m/>
    <s v="Incomplete"/>
    <s v="Incomplete"/>
    <s v="Not Applicable"/>
    <s v="Incomplete"/>
    <x v="3"/>
    <m/>
    <s v="None"/>
    <m/>
    <s v="Not Set"/>
    <m/>
    <m/>
    <x v="952"/>
  </r>
  <r>
    <s v="200-123572-0001"/>
    <s v="Viasystems"/>
    <x v="4184"/>
    <m/>
    <s v="PCB,BCM957840A4004G (Breezy/Baird)"/>
    <s v="Passed"/>
    <m/>
    <s v="Incomplete"/>
    <s v="Incomplete"/>
    <s v="Not Applicable"/>
    <s v="Incomplete"/>
    <x v="3"/>
    <m/>
    <s v="None"/>
    <m/>
    <s v="Not Set"/>
    <m/>
    <m/>
    <x v="953"/>
  </r>
  <r>
    <s v="200-123573-0001"/>
    <s v="Viasystems"/>
    <x v="4185"/>
    <m/>
    <s v="PCB,BCM957840A4009G"/>
    <s v="Passed"/>
    <m/>
    <s v="Incomplete"/>
    <s v="Incomplete"/>
    <s v="Not Applicable"/>
    <s v="Incomplete"/>
    <x v="3"/>
    <m/>
    <s v="None"/>
    <m/>
    <s v="Not Set"/>
    <m/>
    <m/>
    <x v="954"/>
  </r>
  <r>
    <s v="200-123574-0011"/>
    <s v="Viasystems"/>
    <x v="4186"/>
    <m/>
    <s v="PCB,BCM957800A0006G_I"/>
    <s v="Passed"/>
    <m/>
    <s v="Incomplete"/>
    <s v="Incomplete"/>
    <s v="Not Applicable"/>
    <s v="Incomplete"/>
    <x v="3"/>
    <m/>
    <s v="None"/>
    <m/>
    <s v="Not Set"/>
    <m/>
    <m/>
    <x v="955"/>
  </r>
  <r>
    <s v="200-123578-0010"/>
    <s v="Viasystems"/>
    <x v="4187"/>
    <m/>
    <s v="PCB,BCM957840A4006G"/>
    <s v="Passed"/>
    <m/>
    <s v="Incomplete"/>
    <s v="Incomplete"/>
    <s v="Not Applicable"/>
    <s v="Incomplete"/>
    <x v="3"/>
    <m/>
    <s v="None"/>
    <m/>
    <s v="Not Set"/>
    <m/>
    <m/>
    <x v="956"/>
  </r>
  <r>
    <s v="200-123579-0001"/>
    <s v="Viasystems"/>
    <x v="4188"/>
    <m/>
    <s v="PCB,BCM957840A4007G"/>
    <s v="Passed"/>
    <m/>
    <s v="Incomplete"/>
    <s v="Incomplete"/>
    <s v="Not Applicable"/>
    <s v="Incomplete"/>
    <x v="3"/>
    <m/>
    <s v="None"/>
    <m/>
    <s v="Not Set"/>
    <m/>
    <m/>
    <x v="957"/>
  </r>
  <r>
    <s v="200-124340-0011"/>
    <s v="Viasystems"/>
    <x v="4189"/>
    <m/>
    <s v="PCB,BCM957810A1010G (Bryan)"/>
    <s v="Passed"/>
    <m/>
    <s v="Incomplete"/>
    <s v="Incomplete"/>
    <s v="Not Applicable"/>
    <s v="Incomplete"/>
    <x v="3"/>
    <m/>
    <s v="None"/>
    <m/>
    <s v="Not Set"/>
    <m/>
    <m/>
    <x v="958"/>
  </r>
  <r>
    <s v="200-125019-0021"/>
    <s v="Viasystems"/>
    <x v="4190"/>
    <m/>
    <s v="PCB,BCM957840M4010G"/>
    <s v="Passed"/>
    <m/>
    <s v="Incomplete"/>
    <s v="Incomplete"/>
    <s v="Not Applicable"/>
    <s v="Incomplete"/>
    <x v="3"/>
    <m/>
    <s v="None"/>
    <m/>
    <s v="Not Set"/>
    <m/>
    <m/>
    <x v="959"/>
  </r>
  <r>
    <s v="200-125080-0031"/>
    <s v="Viasystems"/>
    <x v="4191"/>
    <m/>
    <s v="PCB,BCM957810M1012G"/>
    <s v="Passed"/>
    <m/>
    <s v="Incomplete"/>
    <s v="Incomplete"/>
    <s v="Not Applicable"/>
    <s v="Incomplete"/>
    <x v="3"/>
    <m/>
    <s v="None"/>
    <m/>
    <s v="Not Set"/>
    <m/>
    <m/>
    <x v="960"/>
  </r>
  <r>
    <s v="200-125306-0011"/>
    <s v="Viasystems"/>
    <x v="4192"/>
    <m/>
    <s v="PCB,BCM957810M1013G"/>
    <s v="Passed"/>
    <m/>
    <s v="Incomplete"/>
    <s v="Incomplete"/>
    <s v="Not Applicable"/>
    <s v="Incomplete"/>
    <x v="3"/>
    <m/>
    <s v="None"/>
    <m/>
    <s v="Not Set"/>
    <m/>
    <m/>
    <x v="961"/>
  </r>
  <r>
    <s v="20723-02"/>
    <s v="Viasystems"/>
    <x v="6233"/>
    <m/>
    <s v="PWB Shadow II"/>
    <s v="Passed"/>
    <m/>
    <s v="Incomplete"/>
    <s v="Incomplete"/>
    <s v="Not Applicable"/>
    <s v="Incomplete"/>
    <x v="3"/>
    <m/>
    <s v="None"/>
    <m/>
    <s v="Not Set"/>
    <m/>
    <m/>
    <x v="0"/>
  </r>
  <r>
    <s v="20842-08"/>
    <s v="Viasystems"/>
    <x v="6234"/>
    <m/>
    <s v="PWB SAMURAI P3.2"/>
    <s v="Passed"/>
    <m/>
    <s v="Incomplete"/>
    <s v="Incomplete"/>
    <s v="Not Applicable"/>
    <s v="Incomplete"/>
    <x v="3"/>
    <m/>
    <s v="None"/>
    <m/>
    <s v="Not Set"/>
    <m/>
    <m/>
    <x v="2642"/>
  </r>
  <r>
    <s v="20874-08"/>
    <s v="Viasystems"/>
    <x v="6819"/>
    <m/>
    <s v="PWB, Shogun Blade HR - Two Up"/>
    <s v="Passed"/>
    <m/>
    <s v="Incomplete"/>
    <s v="Incomplete"/>
    <s v="Not Applicable"/>
    <s v="Incomplete"/>
    <x v="3"/>
    <m/>
    <s v="None"/>
    <m/>
    <s v="Not Set"/>
    <m/>
    <m/>
    <x v="0"/>
  </r>
  <r>
    <s v="20908-03"/>
    <s v="Viasystems"/>
    <x v="6820"/>
    <m/>
    <s v="PWB JIAN 408HR"/>
    <s v="Passed"/>
    <m/>
    <s v="Incomplete"/>
    <s v="Incomplete"/>
    <s v="Not Applicable"/>
    <s v="Incomplete"/>
    <x v="3"/>
    <m/>
    <s v="None"/>
    <m/>
    <s v="Not Set"/>
    <m/>
    <m/>
    <x v="0"/>
  </r>
  <r>
    <s v="30-1000188-06"/>
    <s v="Viasystems"/>
    <x v="4278"/>
    <m/>
    <s v="PCB, HBA,FC8,INTRUDER"/>
    <s v="Passed"/>
    <m/>
    <s v="Incomplete"/>
    <s v="Incomplete"/>
    <s v="Not Applicable"/>
    <s v="Incomplete"/>
    <x v="3"/>
    <m/>
    <s v="None"/>
    <m/>
    <s v="Not Set"/>
    <m/>
    <m/>
    <x v="1025"/>
  </r>
  <r>
    <s v="30-1000297-03"/>
    <s v="Viasystems"/>
    <x v="4279"/>
    <m/>
    <s v="PCB,HBA,TOMCAT"/>
    <s v="Passed"/>
    <m/>
    <s v="Incomplete"/>
    <s v="Incomplete"/>
    <s v="Not Applicable"/>
    <s v="Incomplete"/>
    <x v="3"/>
    <m/>
    <s v="None"/>
    <m/>
    <s v="Not Set"/>
    <m/>
    <m/>
    <x v="1026"/>
  </r>
  <r>
    <s v="30-1000556-10"/>
    <s v="Viasystems"/>
    <x v="4280"/>
    <m/>
    <s v="PCB,2P,PROWLER,CATAPULT2"/>
    <s v="Passed"/>
    <m/>
    <s v="Incomplete"/>
    <s v="Incomplete"/>
    <s v="Not Applicable"/>
    <s v="Incomplete"/>
    <x v="3"/>
    <m/>
    <s v="None"/>
    <m/>
    <s v="Not Set"/>
    <m/>
    <m/>
    <x v="1027"/>
  </r>
  <r>
    <s v="BC0110701-00"/>
    <s v="Viasystems"/>
    <x v="4196"/>
    <m/>
    <s v="PWB, Dual/Single Port 40GbE QSFP+ MD2 Adapter, QLE355X, Bangalore"/>
    <s v="Passed"/>
    <m/>
    <s v="Incomplete"/>
    <s v="Incomplete"/>
    <s v="Not Applicable"/>
    <s v="Incomplete"/>
    <x v="3"/>
    <m/>
    <s v="None"/>
    <m/>
    <s v="Not Set"/>
    <m/>
    <m/>
    <x v="965"/>
  </r>
  <r>
    <s v="BC0110702-00"/>
    <s v="Viasystems"/>
    <x v="4281"/>
    <m/>
    <s v="PWB, Dual/Single port 10Gb CNA &amp; IEA low profile adapter, BCM57840 controller, QLE344X/QLE844X, Kingston (Mentor Design)"/>
    <s v="Passed"/>
    <m/>
    <s v="Incomplete"/>
    <s v="Incomplete"/>
    <s v="Not Applicable"/>
    <s v="Incomplete"/>
    <x v="3"/>
    <m/>
    <s v="None"/>
    <m/>
    <s v="Not Set"/>
    <m/>
    <m/>
    <x v="1028"/>
  </r>
  <r>
    <s v="BC0110703-00"/>
    <s v="Viasystems"/>
    <x v="4282"/>
    <m/>
    <s v="PWB, Dual port 10Gb Base-T low profile adapter,  BCM57840 controller, QLE3442-RJ, Killarney (Mentor Design)"/>
    <s v="Passed"/>
    <m/>
    <s v="Incomplete"/>
    <s v="Incomplete"/>
    <s v="Not Applicable"/>
    <s v="Incomplete"/>
    <x v="3"/>
    <m/>
    <s v="None"/>
    <m/>
    <s v="Not Set"/>
    <m/>
    <m/>
    <x v="1029"/>
  </r>
  <r>
    <s v="BC0410712-00"/>
    <s v="Viasystems"/>
    <x v="4198"/>
    <m/>
    <s v="PWB, Dual Port, 50GbE, Eth, KR2, Type-C Mezz, Quagmire, QL45562HMKR-HP, QL45604-B0G E4, HP"/>
    <s v="Passed"/>
    <m/>
    <s v="Incomplete"/>
    <s v="Incomplete"/>
    <s v="Not Applicable"/>
    <s v="Incomplete"/>
    <x v="3"/>
    <m/>
    <s v="None"/>
    <m/>
    <s v="Not Set"/>
    <m/>
    <m/>
    <x v="967"/>
  </r>
  <r>
    <s v="BK3210707-00"/>
    <s v="Viasystems"/>
    <x v="4200"/>
    <m/>
    <s v="PWB, Dual/Single Port 32Gb FC to PCIe Gen3 x8 Adapter, Quebec (QLE2740/QLE2742)"/>
    <s v="Passed"/>
    <m/>
    <s v="Incomplete"/>
    <s v="Incomplete"/>
    <s v="Not Applicable"/>
    <s v="Incomplete"/>
    <x v="3"/>
    <m/>
    <s v="None"/>
    <m/>
    <s v="Not Set"/>
    <m/>
    <m/>
    <x v="969"/>
  </r>
  <r>
    <s v="BK3210708-00"/>
    <s v="Viasystems"/>
    <x v="4201"/>
    <m/>
    <s v="PWB, Quad Port, 16G FC, SFP+, Std H, Burlington, QLE2684, ISP2714-A0G (Baker)"/>
    <s v="Passed"/>
    <m/>
    <s v="Incomplete"/>
    <s v="Incomplete"/>
    <s v="Not Applicable"/>
    <s v="Incomplete"/>
    <x v="3"/>
    <m/>
    <s v="None"/>
    <m/>
    <s v="Not Set"/>
    <m/>
    <m/>
    <x v="970"/>
  </r>
  <r>
    <s v="CU0210718-00"/>
    <s v="Viasystems"/>
    <x v="4283"/>
    <m/>
    <s v="PWB, IBM MEZZ CARD 8GB FC DUAL PORT - QMI2592-V3 (Ninja)"/>
    <s v="Passed"/>
    <m/>
    <s v="Incomplete"/>
    <s v="Incomplete"/>
    <s v="Not Applicable"/>
    <s v="Incomplete"/>
    <x v="3"/>
    <m/>
    <s v="None"/>
    <m/>
    <s v="Not Set"/>
    <m/>
    <m/>
    <x v="1030"/>
  </r>
  <r>
    <s v="CU0210723-00"/>
    <s v="Viasystems"/>
    <x v="4177"/>
    <m/>
    <s v="PWB, Dual Port 16G/CNA IBM Universal Mezz Card, QMI2672/QMI8362, Sensei 3 (w/ WoL)"/>
    <s v="Passed"/>
    <m/>
    <s v="Incomplete"/>
    <s v="Incomplete"/>
    <s v="Not Applicable"/>
    <s v="Incomplete"/>
    <x v="3"/>
    <m/>
    <s v="None"/>
    <m/>
    <s v="Not Set"/>
    <m/>
    <m/>
    <x v="948"/>
  </r>
  <r>
    <s v="CU0310710-00"/>
    <s v="Viasystems"/>
    <x v="4285"/>
    <m/>
    <s v="PWB, Dell Mezz Card 10Gb, QME8242-K-DEL  (Pecos)"/>
    <s v="Passed"/>
    <m/>
    <s v="Incomplete"/>
    <s v="Incomplete"/>
    <s v="Not Applicable"/>
    <s v="Incomplete"/>
    <x v="3"/>
    <m/>
    <s v="None"/>
    <m/>
    <s v="Not Set"/>
    <m/>
    <m/>
    <x v="1032"/>
  </r>
  <r>
    <s v="CU0310714-00"/>
    <s v="Viasystems"/>
    <x v="4286"/>
    <m/>
    <s v="PWB, Dual port 10G Ethernet CNA/Intelligent Ethernet IEA Adapter QLE8262/QLE8252/QLE3252-CU/SR-DELL (Radon/Neelix)"/>
    <s v="Passed"/>
    <m/>
    <s v="Incomplete"/>
    <s v="Incomplete"/>
    <s v="Not Applicable"/>
    <s v="Incomplete"/>
    <x v="3"/>
    <m/>
    <s v="None"/>
    <m/>
    <s v="Not Set"/>
    <m/>
    <m/>
    <x v="1033"/>
  </r>
  <r>
    <s v="CU0310719-00"/>
    <s v="Viasystems"/>
    <x v="6281"/>
    <m/>
    <s v="PWB, PCI Express 10GbE NDC QMD8262 V2, DELL (Tuvok/Neon)"/>
    <s v="Passed"/>
    <m/>
    <s v="Incomplete"/>
    <s v="Incomplete"/>
    <s v="Not Applicable"/>
    <s v="Incomplete"/>
    <x v="3"/>
    <m/>
    <s v="None"/>
    <m/>
    <s v="Not Set"/>
    <m/>
    <m/>
    <x v="2683"/>
  </r>
  <r>
    <s v="CU0310721-00"/>
    <s v="Viasystems"/>
    <x v="4287"/>
    <m/>
    <s v="PWB,  Dual Port 16G FC / 10GbE CNA Dell Mezz card, QME2672-DEL (Chandra)"/>
    <s v="Passed"/>
    <m/>
    <s v="Incomplete"/>
    <s v="Incomplete"/>
    <s v="Not Applicable"/>
    <s v="Incomplete"/>
    <x v="3"/>
    <m/>
    <s v="None"/>
    <m/>
    <s v="Not Set"/>
    <m/>
    <m/>
    <x v="1034"/>
  </r>
  <r>
    <s v="CU0410720-00"/>
    <s v="Viasystems"/>
    <x v="4289"/>
    <m/>
    <s v="PWB, QMH2572 HP 8Gb FC Mezzanine Card  (Little River)"/>
    <s v="Passed"/>
    <m/>
    <s v="Incomplete"/>
    <s v="Incomplete"/>
    <s v="Not Applicable"/>
    <s v="Incomplete"/>
    <x v="3"/>
    <m/>
    <s v="None"/>
    <m/>
    <s v="Not Set"/>
    <m/>
    <m/>
    <x v="0"/>
  </r>
  <r>
    <s v="CU0410723-00"/>
    <s v="Viasystems"/>
    <x v="4178"/>
    <m/>
    <s v="PWB, 16G FC Dual port 20G CNA HP Mezz, QMH8362-HP (Quanah) QMH2672 (Trinity River)"/>
    <s v="Passed"/>
    <m/>
    <s v="Incomplete"/>
    <s v="Incomplete"/>
    <s v="Not Applicable"/>
    <s v="Incomplete"/>
    <x v="3"/>
    <m/>
    <s v="None"/>
    <m/>
    <s v="Not Set"/>
    <m/>
    <m/>
    <x v="0"/>
  </r>
  <r>
    <s v="CU0410730-00"/>
    <s v="Viasystems"/>
    <x v="4202"/>
    <m/>
    <s v="PWB, Dual Port 20Gbps Ethernet HP Type-C Mezz Card (Broadcom ASIC - BCM57840S), Bronco, QMH8482"/>
    <s v="Passed"/>
    <m/>
    <s v="Incomplete"/>
    <s v="Incomplete"/>
    <s v="Not Applicable"/>
    <s v="Incomplete"/>
    <x v="3"/>
    <m/>
    <s v="None"/>
    <m/>
    <s v="Not Set"/>
    <m/>
    <m/>
    <x v="0"/>
  </r>
  <r>
    <s v="CU0410731-00"/>
    <s v="Viasystems"/>
    <x v="4203"/>
    <m/>
    <s v="PWB, 2-Port 16G FC Card, QMH2682-HP (Quartz-V4)"/>
    <s v="Passed"/>
    <m/>
    <s v="Incomplete"/>
    <s v="Incomplete"/>
    <s v="Not Applicable"/>
    <s v="Incomplete"/>
    <x v="3"/>
    <m/>
    <s v="None"/>
    <m/>
    <s v="Not Set"/>
    <m/>
    <m/>
    <x v="0"/>
  </r>
  <r>
    <s v="20712-03"/>
    <s v="VIASYSTEMS GUANGZHOU"/>
    <x v="6232"/>
    <m/>
    <s v="PWB ARROWHEAD NG"/>
    <s v="Passed"/>
    <m/>
    <s v="Incomplete"/>
    <s v="Incomplete"/>
    <s v="Not Applicable"/>
    <s v="Incomplete"/>
    <x v="3"/>
    <m/>
    <s v="None"/>
    <m/>
    <s v="Not Set"/>
    <m/>
    <m/>
    <x v="2641"/>
  </r>
  <r>
    <s v="20874-08"/>
    <s v="VIASYSTEMS GUANGZHOU"/>
    <x v="6819"/>
    <m/>
    <s v="PWB, Shogun Blade HR - Two Up"/>
    <s v="Passed"/>
    <m/>
    <s v="Incomplete"/>
    <s v="Incomplete"/>
    <s v="Not Applicable"/>
    <s v="Incomplete"/>
    <x v="3"/>
    <m/>
    <s v="None"/>
    <m/>
    <s v="Not Set"/>
    <m/>
    <m/>
    <x v="0"/>
  </r>
  <r>
    <s v="HD8310705-00"/>
    <s v="Viasystems"/>
    <x v="4290"/>
    <m/>
    <s v="PWB, Combo Dual Port SFP+ 10G Ethernet and 16G FC Adapter V-3 (B0), QLE2660/2662/3340/3342/8340/8342/8360/8362 (ISP8324-B0G)"/>
    <s v="Passed"/>
    <m/>
    <s v="Incomplete"/>
    <s v="Incomplete"/>
    <s v="Not Applicable"/>
    <s v="Incomplete"/>
    <x v="3"/>
    <m/>
    <s v="None"/>
    <m/>
    <s v="Not Set"/>
    <m/>
    <m/>
    <x v="1035"/>
  </r>
  <r>
    <s v="HD8310706-00"/>
    <s v="Viasystems"/>
    <x v="4291"/>
    <m/>
    <s v="PWB, Quad-port 16Gb FC HBA, Standard height, half length (6.6&quot;), dual ISP8324-B0G Bin1, QLE2664(Ojai)"/>
    <s v="Passed"/>
    <m/>
    <s v="Incomplete"/>
    <s v="Incomplete"/>
    <s v="Not Applicable"/>
    <s v="Incomplete"/>
    <x v="3"/>
    <m/>
    <s v="None"/>
    <m/>
    <s v="Not Set"/>
    <m/>
    <m/>
    <x v="1036"/>
  </r>
  <r>
    <s v="NE3210706-00"/>
    <s v="Viasystems"/>
    <x v="4292"/>
    <m/>
    <s v="PWB, Combo Dual port 10G Ethernet Adapter SFP+  V7 (QLE8242/3242/8240/3240)"/>
    <s v="Passed"/>
    <m/>
    <s v="Incomplete"/>
    <s v="Incomplete"/>
    <s v="Not Applicable"/>
    <s v="Incomplete"/>
    <x v="3"/>
    <m/>
    <s v="None"/>
    <m/>
    <s v="Not Set"/>
    <m/>
    <m/>
    <x v="1037"/>
  </r>
  <r>
    <s v="541903-00"/>
    <s v="VIKING TECHNOLOGY"/>
    <x v="7095"/>
    <m/>
    <s v="RES,THN,0402,499,0.1%"/>
    <s v="Passed"/>
    <m/>
    <s v="Incomplete"/>
    <s v="Incomplete"/>
    <s v="Not Applicable"/>
    <s v="Incomplete"/>
    <x v="3"/>
    <m/>
    <s v="None"/>
    <m/>
    <s v="Not Set"/>
    <m/>
    <m/>
    <x v="3369"/>
  </r>
  <r>
    <s v="530735-00"/>
    <s v="VIKING TECHNOLOGY"/>
    <x v="7096"/>
    <m/>
    <s v="RES,THK,0402,2K,1%"/>
    <s v="Passed"/>
    <m/>
    <s v="Incomplete"/>
    <s v="Incomplete"/>
    <s v="Not Applicable"/>
    <s v="Incomplete"/>
    <x v="3"/>
    <m/>
    <s v="None"/>
    <m/>
    <s v="Not Set"/>
    <m/>
    <m/>
    <x v="3370"/>
  </r>
  <r>
    <s v="500564-00"/>
    <s v="VIKING TECHNOLOGY"/>
    <x v="7097"/>
    <m/>
    <s v="RES,THK,0402,10K,1%,63mW,50V"/>
    <s v="Passed"/>
    <m/>
    <s v="Incomplete"/>
    <s v="Incomplete"/>
    <s v="Not Applicable"/>
    <s v="Incomplete"/>
    <x v="3"/>
    <m/>
    <s v="None"/>
    <m/>
    <s v="Not Set"/>
    <m/>
    <m/>
    <x v="3371"/>
  </r>
  <r>
    <s v="521889-00"/>
    <s v="VIKING TECHNOLOGY"/>
    <x v="7098"/>
    <m/>
    <s v="RES,THK,0402,178K,1%"/>
    <s v="Passed"/>
    <m/>
    <s v="Incomplete"/>
    <s v="Incomplete"/>
    <s v="Not Applicable"/>
    <s v="Incomplete"/>
    <x v="3"/>
    <m/>
    <s v="None"/>
    <m/>
    <s v="Not Set"/>
    <m/>
    <m/>
    <x v="3372"/>
  </r>
  <r>
    <s v="524313-00"/>
    <s v="VIKING TECHNOLOGY"/>
    <x v="7099"/>
    <m/>
    <s v="RES,THK,0402,47.5K,1%"/>
    <s v="Passed"/>
    <m/>
    <s v="Incomplete"/>
    <s v="Incomplete"/>
    <s v="Not Applicable"/>
    <s v="Incomplete"/>
    <x v="3"/>
    <m/>
    <s v="None"/>
    <m/>
    <s v="Not Set"/>
    <m/>
    <m/>
    <x v="3373"/>
  </r>
  <r>
    <s v="520225-00"/>
    <s v="VIKING TECHNOLOGY"/>
    <x v="7100"/>
    <m/>
    <s v="RES,THK,0402,4.7K,1%"/>
    <s v="Passed"/>
    <m/>
    <s v="Incomplete"/>
    <s v="Incomplete"/>
    <s v="Not Applicable"/>
    <s v="Incomplete"/>
    <x v="3"/>
    <m/>
    <s v="None"/>
    <m/>
    <s v="Not Set"/>
    <m/>
    <m/>
    <x v="3374"/>
  </r>
  <r>
    <s v="500559-00"/>
    <s v="VIKING TECHNOLOGY"/>
    <x v="7101"/>
    <m/>
    <s v="RES,THK,0402,100K,1%"/>
    <s v="Passed"/>
    <m/>
    <s v="Incomplete"/>
    <s v="Incomplete"/>
    <s v="Not Applicable"/>
    <s v="Incomplete"/>
    <x v="3"/>
    <m/>
    <s v="None"/>
    <m/>
    <s v="Not Set"/>
    <m/>
    <m/>
    <x v="3375"/>
  </r>
  <r>
    <s v="501157-00"/>
    <s v="VIKING TECHNOLOGY"/>
    <x v="7102"/>
    <m/>
    <s v="RES,THK,0402,100,1%,63mW,50V"/>
    <s v="Passed"/>
    <m/>
    <s v="Incomplete"/>
    <s v="Incomplete"/>
    <s v="Not Applicable"/>
    <s v="Incomplete"/>
    <x v="3"/>
    <m/>
    <s v="None"/>
    <m/>
    <s v="Not Set"/>
    <m/>
    <m/>
    <x v="3376"/>
  </r>
  <r>
    <s v="541050-00"/>
    <s v="VIKING TECHNOLOGY"/>
    <x v="7103"/>
    <m/>
    <s v="RES,THK,0402,10.2K,1%"/>
    <s v="Passed"/>
    <m/>
    <s v="Incomplete"/>
    <s v="Incomplete"/>
    <s v="Not Applicable"/>
    <s v="Incomplete"/>
    <x v="3"/>
    <m/>
    <s v="None"/>
    <m/>
    <s v="Not Set"/>
    <m/>
    <m/>
    <x v="3377"/>
  </r>
  <r>
    <s v="520296-00"/>
    <s v="VIKING TECHNOLOGY"/>
    <x v="7104"/>
    <m/>
    <s v="RES,THK,0402,11.3K,1%"/>
    <s v="Passed"/>
    <m/>
    <s v="Incomplete"/>
    <s v="Incomplete"/>
    <s v="Not Applicable"/>
    <s v="Incomplete"/>
    <x v="3"/>
    <m/>
    <s v="None"/>
    <m/>
    <s v="Not Set"/>
    <m/>
    <m/>
    <x v="3378"/>
  </r>
  <r>
    <s v="520380-00"/>
    <s v="VIKING TECHNOLOGY"/>
    <x v="7105"/>
    <m/>
    <s v="RES,THK,0402,12.1K,1%"/>
    <s v="Passed"/>
    <m/>
    <s v="Incomplete"/>
    <s v="Incomplete"/>
    <s v="Not Applicable"/>
    <s v="Incomplete"/>
    <x v="3"/>
    <m/>
    <s v="None"/>
    <m/>
    <s v="Not Set"/>
    <m/>
    <m/>
    <x v="3379"/>
  </r>
  <r>
    <s v="531675-00"/>
    <s v="VIKING TECHNOLOGY"/>
    <x v="7106"/>
    <m/>
    <s v="RES,THK,0402,13.3K,1%"/>
    <s v="Passed"/>
    <m/>
    <s v="Incomplete"/>
    <s v="Incomplete"/>
    <s v="Not Applicable"/>
    <s v="Incomplete"/>
    <x v="3"/>
    <m/>
    <s v="None"/>
    <m/>
    <s v="Not Set"/>
    <m/>
    <m/>
    <x v="3380"/>
  </r>
  <r>
    <s v="528817-00"/>
    <s v="VIKING TECHNOLOGY"/>
    <x v="7107"/>
    <m/>
    <s v="RES,THK,0402,15.4K,1%"/>
    <s v="Passed"/>
    <m/>
    <s v="Incomplete"/>
    <s v="Incomplete"/>
    <s v="Not Applicable"/>
    <s v="Incomplete"/>
    <x v="3"/>
    <m/>
    <s v="None"/>
    <m/>
    <s v="Not Set"/>
    <m/>
    <m/>
    <x v="3381"/>
  </r>
  <r>
    <s v="527542-00"/>
    <s v="VIKING TECHNOLOGY"/>
    <x v="7108"/>
    <m/>
    <s v="RES,THK,0402,1.24K,1%"/>
    <s v="Passed"/>
    <m/>
    <s v="Incomplete"/>
    <s v="Incomplete"/>
    <s v="Not Applicable"/>
    <s v="Incomplete"/>
    <x v="3"/>
    <m/>
    <s v="None"/>
    <m/>
    <s v="Not Set"/>
    <m/>
    <m/>
    <x v="3382"/>
  </r>
  <r>
    <s v="502230-00"/>
    <s v="VIKING TECHNOLOGY"/>
    <x v="7109"/>
    <m/>
    <s v="CHIP RES 324R 1% 200PPM 0402 1/16W LF"/>
    <s v="Passed"/>
    <m/>
    <s v="Incomplete"/>
    <s v="Incomplete"/>
    <s v="Not Applicable"/>
    <s v="Incomplete"/>
    <x v="3"/>
    <m/>
    <s v="None"/>
    <m/>
    <s v="Not Set"/>
    <m/>
    <m/>
    <x v="3383"/>
  </r>
  <r>
    <s v="533339-00"/>
    <s v="VIKING TECHNOLOGY"/>
    <x v="7110"/>
    <m/>
    <s v="RES,THK,0402,464,1%"/>
    <s v="Passed"/>
    <m/>
    <s v="Incomplete"/>
    <s v="Incomplete"/>
    <s v="Not Applicable"/>
    <s v="Incomplete"/>
    <x v="3"/>
    <m/>
    <s v="None"/>
    <m/>
    <s v="Not Set"/>
    <m/>
    <m/>
    <x v="3384"/>
  </r>
  <r>
    <s v="534782-00"/>
    <s v="VIKING TECHNOLOGY"/>
    <x v="7111"/>
    <m/>
    <s v="RES,THK,0402,470,1%"/>
    <s v="Passed"/>
    <m/>
    <s v="Incomplete"/>
    <s v="Incomplete"/>
    <s v="Not Applicable"/>
    <s v="Incomplete"/>
    <x v="3"/>
    <m/>
    <s v="None"/>
    <m/>
    <s v="Not Set"/>
    <m/>
    <m/>
    <x v="3385"/>
  </r>
  <r>
    <s v="531487-00"/>
    <s v="VIKING TECHNOLOGY"/>
    <x v="7112"/>
    <m/>
    <s v="RES,THK,0402,475,1%"/>
    <s v="Passed"/>
    <m/>
    <s v="Incomplete"/>
    <s v="Incomplete"/>
    <s v="Not Applicable"/>
    <s v="Incomplete"/>
    <x v="3"/>
    <m/>
    <s v="None"/>
    <m/>
    <s v="Not Set"/>
    <m/>
    <m/>
    <x v="3386"/>
  </r>
  <r>
    <s v="500565-00"/>
    <s v="VIKING TECHNOLOGY"/>
    <x v="7113"/>
    <m/>
    <s v="RES,THK,0402,499,1%,63mW,50V"/>
    <s v="Passed"/>
    <m/>
    <s v="Incomplete"/>
    <s v="Incomplete"/>
    <s v="Not Applicable"/>
    <s v="Incomplete"/>
    <x v="3"/>
    <m/>
    <s v="None"/>
    <m/>
    <s v="Not Set"/>
    <m/>
    <m/>
    <x v="3387"/>
  </r>
  <r>
    <s v="520088-00"/>
    <s v="VIKING TECHNOLOGY"/>
    <x v="7114"/>
    <m/>
    <s v="RES,THK,0402,49.9K,1%"/>
    <s v="Passed"/>
    <m/>
    <s v="Incomplete"/>
    <s v="Incomplete"/>
    <s v="Not Applicable"/>
    <s v="Incomplete"/>
    <x v="3"/>
    <m/>
    <s v="None"/>
    <m/>
    <s v="Not Set"/>
    <m/>
    <m/>
    <x v="3388"/>
  </r>
  <r>
    <s v="502247-00"/>
    <s v="VIKING TECHNOLOGY"/>
    <x v="7115"/>
    <m/>
    <s v="CHIP RES 49.9R 1% 200PPM 0402 1/16W L/F"/>
    <s v="Passed"/>
    <m/>
    <s v="Incomplete"/>
    <s v="Incomplete"/>
    <s v="Not Applicable"/>
    <s v="Incomplete"/>
    <x v="3"/>
    <m/>
    <s v="None"/>
    <m/>
    <s v="Not Set"/>
    <m/>
    <m/>
    <x v="3389"/>
  </r>
  <r>
    <s v="502012-00"/>
    <s v="VIKING TECHNOLOGY"/>
    <x v="7116"/>
    <m/>
    <s v="RES,THK,0402,4.75K,1%,63mW"/>
    <s v="Passed"/>
    <m/>
    <s v="Incomplete"/>
    <s v="Incomplete"/>
    <s v="Not Applicable"/>
    <s v="Incomplete"/>
    <x v="3"/>
    <m/>
    <s v="None"/>
    <m/>
    <s v="Not Set"/>
    <m/>
    <m/>
    <x v="3390"/>
  </r>
  <r>
    <s v="520339-00"/>
    <s v="VIKING TECHNOLOGY"/>
    <x v="7117"/>
    <m/>
    <s v="RES,THK,0402,604,1%"/>
    <s v="Passed"/>
    <m/>
    <s v="Incomplete"/>
    <s v="Incomplete"/>
    <s v="Not Applicable"/>
    <s v="Incomplete"/>
    <x v="3"/>
    <m/>
    <s v="None"/>
    <m/>
    <s v="Not Set"/>
    <m/>
    <m/>
    <x v="3391"/>
  </r>
  <r>
    <s v="502333-00"/>
    <s v="VIKING TECHNOLOGY"/>
    <x v="7118"/>
    <m/>
    <s v="RES,THK,0402,634,1%,63mW,50V"/>
    <s v="Passed"/>
    <m/>
    <s v="Incomplete"/>
    <s v="Incomplete"/>
    <s v="Not Applicable"/>
    <s v="Incomplete"/>
    <x v="3"/>
    <m/>
    <s v="None"/>
    <m/>
    <s v="Not Set"/>
    <m/>
    <m/>
    <x v="3392"/>
  </r>
  <r>
    <s v="527303-00"/>
    <s v="VIKING TECHNOLOGY"/>
    <x v="7119"/>
    <m/>
    <s v="RES,THK,0402,6.04K,1%"/>
    <s v="Passed"/>
    <m/>
    <s v="Incomplete"/>
    <s v="Incomplete"/>
    <s v="Not Applicable"/>
    <s v="Incomplete"/>
    <x v="3"/>
    <m/>
    <s v="None"/>
    <m/>
    <s v="Not Set"/>
    <m/>
    <m/>
    <x v="3393"/>
  </r>
  <r>
    <s v="520347-00"/>
    <s v="VIKING TECHNOLOGY"/>
    <x v="7120"/>
    <m/>
    <s v="RES,THK,0402,8.06K,1%"/>
    <s v="Passed"/>
    <m/>
    <s v="Incomplete"/>
    <s v="Incomplete"/>
    <s v="Not Applicable"/>
    <s v="Incomplete"/>
    <x v="3"/>
    <m/>
    <s v="None"/>
    <m/>
    <s v="Not Set"/>
    <m/>
    <m/>
    <x v="3394"/>
  </r>
  <r>
    <s v="531717-00"/>
    <s v="VIKING TECHNOLOGY"/>
    <x v="7121"/>
    <m/>
    <s v="RES,THK,0402,8.45K,1%"/>
    <s v="Passed"/>
    <m/>
    <s v="Incomplete"/>
    <s v="Incomplete"/>
    <s v="Not Applicable"/>
    <s v="Incomplete"/>
    <x v="3"/>
    <m/>
    <s v="None"/>
    <m/>
    <s v="Not Set"/>
    <m/>
    <m/>
    <x v="3395"/>
  </r>
  <r>
    <s v="549557-00"/>
    <s v="VIKING TECHNOLOGY"/>
    <x v="7122"/>
    <m/>
    <s v="RES,THK,0402,30K,1%"/>
    <s v="Passed"/>
    <m/>
    <s v="Incomplete"/>
    <s v="Incomplete"/>
    <s v="Not Applicable"/>
    <s v="Incomplete"/>
    <x v="3"/>
    <m/>
    <s v="None"/>
    <m/>
    <s v="Not Set"/>
    <m/>
    <m/>
    <x v="3396"/>
  </r>
  <r>
    <s v="532023-00"/>
    <s v="VIKING TECHNOLOGY"/>
    <x v="7123"/>
    <m/>
    <s v="RES,THK,0402,27,5%"/>
    <s v="Passed"/>
    <m/>
    <s v="Incomplete"/>
    <s v="Incomplete"/>
    <s v="Not Applicable"/>
    <s v="Incomplete"/>
    <x v="3"/>
    <m/>
    <s v="None"/>
    <m/>
    <s v="Not Set"/>
    <m/>
    <m/>
    <x v="3397"/>
  </r>
  <r>
    <s v="500710-00"/>
    <s v="VIKING TECHNOLOGY"/>
    <x v="7124"/>
    <m/>
    <s v="CHIP RES 2.2K 5% 200PPM 0402 1/16W"/>
    <s v="Passed"/>
    <m/>
    <s v="Incomplete"/>
    <s v="Incomplete"/>
    <s v="Not Applicable"/>
    <s v="Incomplete"/>
    <x v="3"/>
    <m/>
    <s v="None"/>
    <m/>
    <s v="Not Set"/>
    <m/>
    <m/>
    <x v="3398"/>
  </r>
  <r>
    <s v="500561-00"/>
    <s v="VIKING TECHNOLOGY"/>
    <x v="7125"/>
    <m/>
    <s v="RES,THK,0402,3.3K,5%,63mW,50V"/>
    <s v="Passed"/>
    <m/>
    <s v="Incomplete"/>
    <s v="Incomplete"/>
    <s v="Not Applicable"/>
    <s v="Incomplete"/>
    <x v="3"/>
    <m/>
    <s v="None"/>
    <m/>
    <s v="Not Set"/>
    <m/>
    <m/>
    <x v="3399"/>
  </r>
  <r>
    <s v="500702-00"/>
    <s v="VIKING TECHNOLOGY"/>
    <x v="7126"/>
    <m/>
    <s v="RES,THK,0402,470,5%"/>
    <s v="Passed"/>
    <m/>
    <s v="Incomplete"/>
    <s v="Incomplete"/>
    <s v="Not Applicable"/>
    <s v="Incomplete"/>
    <x v="3"/>
    <m/>
    <s v="None"/>
    <m/>
    <s v="Not Set"/>
    <m/>
    <m/>
    <x v="3400"/>
  </r>
  <r>
    <s v="502101-00"/>
    <s v="VIKING TECHNOLOGY"/>
    <x v="7127"/>
    <m/>
    <s v="RES,THK,0402,47K,5%,63mW"/>
    <s v="Passed"/>
    <m/>
    <s v="Incomplete"/>
    <s v="Incomplete"/>
    <s v="Not Applicable"/>
    <s v="Incomplete"/>
    <x v="3"/>
    <m/>
    <s v="None"/>
    <m/>
    <s v="Not Set"/>
    <m/>
    <m/>
    <x v="3401"/>
  </r>
  <r>
    <s v="500914-00"/>
    <s v="VIKING TECHNOLOGY"/>
    <x v="7128"/>
    <m/>
    <s v="CHIP RES 47R 5% 200PPM 0402 1/16W L/F"/>
    <s v="Passed"/>
    <m/>
    <s v="Incomplete"/>
    <s v="Incomplete"/>
    <s v="Not Applicable"/>
    <s v="Incomplete"/>
    <x v="3"/>
    <m/>
    <s v="None"/>
    <m/>
    <s v="Not Set"/>
    <m/>
    <m/>
    <x v="3402"/>
  </r>
  <r>
    <s v="520160-00"/>
    <s v="VIKING TECHNOLOGY"/>
    <x v="6804"/>
    <m/>
    <s v="CHIP RES 100K 5% 100PPM 0402 1/16W"/>
    <s v="Passed"/>
    <m/>
    <s v="Incomplete"/>
    <s v="Incomplete"/>
    <s v="Not Applicable"/>
    <s v="Incomplete"/>
    <x v="3"/>
    <m/>
    <s v="None"/>
    <m/>
    <s v="Not Set"/>
    <m/>
    <m/>
    <x v="3145"/>
  </r>
  <r>
    <s v="536239-00"/>
    <s v="VIKING TECHNOLOGY"/>
    <x v="7129"/>
    <m/>
    <s v="RES,THK,0402,27K,5%"/>
    <s v="Passed"/>
    <m/>
    <s v="Incomplete"/>
    <s v="Incomplete"/>
    <s v="Not Applicable"/>
    <s v="Incomplete"/>
    <x v="3"/>
    <m/>
    <s v="None"/>
    <m/>
    <s v="Not Set"/>
    <m/>
    <m/>
    <x v="3403"/>
  </r>
  <r>
    <s v="531914-00"/>
    <s v="VIKING TECHNOLOGY"/>
    <x v="7130"/>
    <m/>
    <s v="RES,THK,0402,75,5%"/>
    <s v="Passed"/>
    <m/>
    <s v="Incomplete"/>
    <s v="Incomplete"/>
    <s v="Not Applicable"/>
    <s v="Incomplete"/>
    <x v="3"/>
    <m/>
    <s v="None"/>
    <m/>
    <s v="Not Set"/>
    <m/>
    <m/>
    <x v="3404"/>
  </r>
  <r>
    <s v="527286-00"/>
    <s v="VIKING TECHNOLOGY"/>
    <x v="7131"/>
    <m/>
    <s v="RES,THK,0603,1M,1%"/>
    <s v="Passed"/>
    <m/>
    <s v="Incomplete"/>
    <s v="Incomplete"/>
    <s v="Not Applicable"/>
    <s v="Incomplete"/>
    <x v="3"/>
    <m/>
    <s v="None"/>
    <m/>
    <s v="Not Set"/>
    <m/>
    <m/>
    <x v="3405"/>
  </r>
  <r>
    <s v="502639-00"/>
    <s v="VIKING TECHNOLOGY"/>
    <x v="7132"/>
    <m/>
    <s v="CHIP RES 1K 1% 100PPM 0603 1/10W W/LF"/>
    <s v="Passed"/>
    <m/>
    <s v="Incomplete"/>
    <s v="Incomplete"/>
    <s v="Not Applicable"/>
    <s v="Incomplete"/>
    <x v="3"/>
    <m/>
    <s v="None"/>
    <m/>
    <s v="Not Set"/>
    <m/>
    <m/>
    <x v="3406"/>
  </r>
  <r>
    <s v="502641-00"/>
    <s v="VIKING TECHNOLOGY"/>
    <x v="7133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3407"/>
  </r>
  <r>
    <s v="527070-00"/>
    <s v="VIKING TECHNOLOGY"/>
    <x v="7134"/>
    <m/>
    <s v="CHIP RES 13K 1% 100PPM 0603 1/10W"/>
    <s v="Passed"/>
    <m/>
    <s v="Incomplete"/>
    <s v="Incomplete"/>
    <s v="Not Applicable"/>
    <s v="Incomplete"/>
    <x v="3"/>
    <m/>
    <s v="None"/>
    <m/>
    <s v="Not Set"/>
    <m/>
    <m/>
    <x v="3408"/>
  </r>
  <r>
    <s v="502619-00"/>
    <s v="VIKING TECHNOLOGY"/>
    <x v="7135"/>
    <m/>
    <s v="CHIP RES 100K 1% 100PPM 0603 1/10W"/>
    <s v="Passed"/>
    <m/>
    <s v="Incomplete"/>
    <s v="Incomplete"/>
    <s v="Not Applicable"/>
    <s v="Incomplete"/>
    <x v="3"/>
    <m/>
    <s v="None"/>
    <m/>
    <s v="Not Set"/>
    <m/>
    <m/>
    <x v="3409"/>
  </r>
  <r>
    <s v="502622-00"/>
    <s v="VIKING TECHNOLOGY"/>
    <x v="7136"/>
    <m/>
    <s v="CHIP RES 11.8K 1% 100PPM 0603 1/10W L/F"/>
    <s v="Passed"/>
    <m/>
    <s v="Incomplete"/>
    <s v="Incomplete"/>
    <s v="Not Applicable"/>
    <s v="Incomplete"/>
    <x v="3"/>
    <m/>
    <s v="None"/>
    <m/>
    <s v="Not Set"/>
    <m/>
    <m/>
    <x v="3410"/>
  </r>
  <r>
    <s v="533962-00"/>
    <s v="VIKING TECHNOLOGY"/>
    <x v="7137"/>
    <m/>
    <s v="RES,THK,0603,4.99,1%"/>
    <s v="Passed"/>
    <m/>
    <s v="Incomplete"/>
    <s v="Incomplete"/>
    <s v="Not Applicable"/>
    <s v="Incomplete"/>
    <x v="3"/>
    <m/>
    <s v="None"/>
    <m/>
    <s v="Not Set"/>
    <m/>
    <m/>
    <x v="3411"/>
  </r>
  <r>
    <s v="531097-00"/>
    <s v="VIKING TECHNOLOGY"/>
    <x v="7138"/>
    <m/>
    <s v="RES,THK,0603,511K,1%"/>
    <s v="Passed"/>
    <m/>
    <s v="Incomplete"/>
    <s v="Incomplete"/>
    <s v="Not Applicable"/>
    <s v="Incomplete"/>
    <x v="3"/>
    <m/>
    <s v="None"/>
    <m/>
    <s v="Not Set"/>
    <m/>
    <m/>
    <x v="3412"/>
  </r>
  <r>
    <s v="502688-00"/>
    <s v="VIKING TECHNOLOGY"/>
    <x v="7139"/>
    <m/>
    <s v="CHIP RES 51.1K 1% 100PPM 0603 1/10W"/>
    <s v="Passed"/>
    <m/>
    <s v="Incomplete"/>
    <s v="Incomplete"/>
    <s v="Not Applicable"/>
    <s v="Incomplete"/>
    <x v="3"/>
    <m/>
    <s v="None"/>
    <m/>
    <s v="Not Set"/>
    <m/>
    <m/>
    <x v="3413"/>
  </r>
  <r>
    <s v="527309-00"/>
    <s v="VIKING TECHNOLOGY"/>
    <x v="7140"/>
    <m/>
    <s v="RES,THK,0603,6.04K,1%"/>
    <s v="Passed"/>
    <m/>
    <s v="Incomplete"/>
    <s v="Incomplete"/>
    <s v="Not Applicable"/>
    <s v="Incomplete"/>
    <x v="3"/>
    <m/>
    <s v="None"/>
    <m/>
    <s v="Not Set"/>
    <m/>
    <m/>
    <x v="3414"/>
  </r>
  <r>
    <s v="502705-00"/>
    <s v="VIKING TECHNOLOGY"/>
    <x v="7141"/>
    <m/>
    <s v="RES,THK,0603,78.7K,1%"/>
    <s v="Passed"/>
    <m/>
    <s v="Incomplete"/>
    <s v="Incomplete"/>
    <s v="Not Applicable"/>
    <s v="Incomplete"/>
    <x v="3"/>
    <m/>
    <s v="None"/>
    <m/>
    <s v="Not Set"/>
    <m/>
    <m/>
    <x v="3415"/>
  </r>
  <r>
    <s v="502712-00"/>
    <s v="VIKING TECHNOLOGY"/>
    <x v="7142"/>
    <m/>
    <s v="CHIP RES 86.6K 1% 100PPM 0603 1/10W L/F"/>
    <s v="Passed"/>
    <m/>
    <s v="Incomplete"/>
    <s v="Incomplete"/>
    <s v="Not Applicable"/>
    <s v="Incomplete"/>
    <x v="3"/>
    <m/>
    <s v="None"/>
    <m/>
    <s v="Not Set"/>
    <m/>
    <m/>
    <x v="3416"/>
  </r>
  <r>
    <s v="531077-00"/>
    <s v="VIKING TECHNOLOGY"/>
    <x v="7143"/>
    <m/>
    <s v="RES,THK,0603,8.25K,1%"/>
    <s v="Passed"/>
    <m/>
    <s v="Incomplete"/>
    <s v="Incomplete"/>
    <s v="Not Applicable"/>
    <s v="Incomplete"/>
    <x v="3"/>
    <m/>
    <s v="None"/>
    <m/>
    <s v="Not Set"/>
    <m/>
    <m/>
    <x v="3417"/>
  </r>
  <r>
    <s v="500298-00"/>
    <s v="VIKING TECHNOLOGY"/>
    <x v="7144"/>
    <m/>
    <s v="RES,THK,0603,100K,5%"/>
    <s v="Passed"/>
    <m/>
    <s v="Incomplete"/>
    <s v="Incomplete"/>
    <s v="Not Applicable"/>
    <s v="Incomplete"/>
    <x v="3"/>
    <m/>
    <s v="None"/>
    <m/>
    <s v="Not Set"/>
    <m/>
    <m/>
    <x v="3418"/>
  </r>
  <r>
    <s v="500302-00"/>
    <s v="VIKING TECHNOLOGY"/>
    <x v="7145"/>
    <m/>
    <s v="RES,THK,0603,1K,5%"/>
    <s v="Passed"/>
    <m/>
    <s v="Incomplete"/>
    <s v="Incomplete"/>
    <s v="Not Applicable"/>
    <s v="Incomplete"/>
    <x v="3"/>
    <m/>
    <s v="None"/>
    <m/>
    <s v="Not Set"/>
    <m/>
    <m/>
    <x v="3419"/>
  </r>
  <r>
    <s v="502715-00"/>
    <s v="VIKING TECHNOLOGY"/>
    <x v="7146"/>
    <m/>
    <s v="CHIP RES 1R 5% 200PPM 0603 1/10W"/>
    <s v="Passed"/>
    <m/>
    <s v="Incomplete"/>
    <s v="Incomplete"/>
    <s v="Not Applicable"/>
    <s v="Incomplete"/>
    <x v="3"/>
    <m/>
    <s v="None"/>
    <m/>
    <s v="Not Set"/>
    <m/>
    <m/>
    <x v="3420"/>
  </r>
  <r>
    <s v="500159-00"/>
    <s v="VIKING TECHNOLOGY"/>
    <x v="7147"/>
    <m/>
    <s v="RES,THK,0603,36K,5%"/>
    <s v="Passed"/>
    <m/>
    <s v="Incomplete"/>
    <s v="Incomplete"/>
    <s v="Not Applicable"/>
    <s v="Incomplete"/>
    <x v="3"/>
    <m/>
    <s v="None"/>
    <m/>
    <s v="Not Set"/>
    <m/>
    <m/>
    <x v="3421"/>
  </r>
  <r>
    <s v="531387-00"/>
    <s v="VIKING TECHNOLOGY"/>
    <x v="7148"/>
    <m/>
    <s v="CHIP RES 47R 5% 100PPM 0603 1/10W"/>
    <s v="Passed"/>
    <m/>
    <s v="Incomplete"/>
    <s v="Incomplete"/>
    <s v="Not Applicable"/>
    <s v="Incomplete"/>
    <x v="3"/>
    <m/>
    <s v="None"/>
    <m/>
    <s v="Not Set"/>
    <m/>
    <m/>
    <x v="3422"/>
  </r>
  <r>
    <s v="500011-00"/>
    <s v="VIKING TECHNOLOGY"/>
    <x v="7149"/>
    <m/>
    <s v="CHIP RES 100R 5% 100PPM 0603 1/10W L/F"/>
    <s v="Passed"/>
    <m/>
    <s v="Incomplete"/>
    <s v="Incomplete"/>
    <s v="Not Applicable"/>
    <s v="Incomplete"/>
    <x v="3"/>
    <m/>
    <s v="None"/>
    <m/>
    <s v="Not Set"/>
    <m/>
    <m/>
    <x v="3423"/>
  </r>
  <r>
    <s v="502273-00"/>
    <s v="VIKING TECHNOLOGY"/>
    <x v="7150"/>
    <m/>
    <s v="RES,THK,0603,270,5%"/>
    <s v="Passed"/>
    <m/>
    <s v="Incomplete"/>
    <s v="Incomplete"/>
    <s v="Not Applicable"/>
    <s v="Incomplete"/>
    <x v="3"/>
    <m/>
    <s v="None"/>
    <m/>
    <s v="Not Set"/>
    <m/>
    <m/>
    <x v="3424"/>
  </r>
  <r>
    <s v="502769-00"/>
    <s v="VIKING TECHNOLOGY"/>
    <x v="7151"/>
    <m/>
    <s v="CHIP RES 0R +0.05R 1206 1/4W L/F"/>
    <s v="Passed"/>
    <m/>
    <s v="Incomplete"/>
    <s v="Incomplete"/>
    <s v="Not Applicable"/>
    <s v="Incomplete"/>
    <x v="3"/>
    <m/>
    <s v="None"/>
    <m/>
    <s v="Not Set"/>
    <m/>
    <m/>
    <x v="3425"/>
  </r>
  <r>
    <s v="535145-00"/>
    <s v="VIKING TECHNOLOGY"/>
    <x v="7152"/>
    <m/>
    <s v="RES,THK,2010,0 OHM,JUMPER,500mW,20mOHM/5A"/>
    <s v="Passed"/>
    <m/>
    <s v="Incomplete"/>
    <s v="Incomplete"/>
    <s v="Not Applicable"/>
    <s v="Incomplete"/>
    <x v="3"/>
    <m/>
    <s v="None"/>
    <m/>
    <s v="Not Set"/>
    <m/>
    <m/>
    <x v="3426"/>
  </r>
  <r>
    <n v="10000623"/>
    <s v="Vishay"/>
    <x v="7153"/>
    <m/>
    <s v="Diode, Switching, SOD-123, 150mA, 400mW"/>
    <s v="Passed"/>
    <m/>
    <s v="Incomplete"/>
    <s v="Incomplete"/>
    <s v="Not Applicable"/>
    <s v="Incomplete"/>
    <x v="3"/>
    <m/>
    <s v="None"/>
    <m/>
    <s v="Not Set"/>
    <m/>
    <m/>
    <x v="3427"/>
  </r>
  <r>
    <s v="11923-00"/>
    <s v="Vishay"/>
    <x v="7154"/>
    <m/>
    <s v="DIODE SMALL SIGNAL 1N4148 SOD-323 (NOT FOR NEW DESIGN)"/>
    <s v="Passed"/>
    <m/>
    <s v="Incomplete"/>
    <s v="Incomplete"/>
    <s v="Not Applicable"/>
    <s v="Incomplete"/>
    <x v="3"/>
    <m/>
    <s v="None"/>
    <m/>
    <s v="Not Set"/>
    <m/>
    <m/>
    <x v="3428"/>
  </r>
  <r>
    <s v="10-0200006-01"/>
    <s v="Vishay"/>
    <x v="7155"/>
    <m/>
    <s v="DIO, SCHKY, 30V, 2A, SMB, ROHS"/>
    <s v="Passed"/>
    <m/>
    <s v="Incomplete"/>
    <s v="Incomplete"/>
    <s v="Not Applicable"/>
    <s v="Incomplete"/>
    <x v="3"/>
    <m/>
    <s v="None"/>
    <m/>
    <s v="Not Set"/>
    <m/>
    <m/>
    <x v="3429"/>
  </r>
  <r>
    <s v="100020-000"/>
    <s v="Vishay"/>
    <x v="7156"/>
    <m/>
    <s v="Cap, E12, OS-CON, 180uF, 20%, 16V, ESR 20m ohm (100-300khz)"/>
    <s v="Passed"/>
    <m/>
    <s v="Incomplete"/>
    <s v="Incomplete"/>
    <s v="Not Applicable"/>
    <s v="Incomplete"/>
    <x v="3"/>
    <m/>
    <s v="None"/>
    <m/>
    <s v="Not Set"/>
    <m/>
    <m/>
    <x v="0"/>
  </r>
  <r>
    <s v="11625-00"/>
    <s v="Vishay"/>
    <x v="7157"/>
    <m/>
    <s v="CAPACITOR 270UF 10V (Pb Free)"/>
    <s v="Passed"/>
    <m/>
    <s v="Incomplete"/>
    <s v="Incomplete"/>
    <s v="Not Applicable"/>
    <s v="Incomplete"/>
    <x v="3"/>
    <m/>
    <s v="None"/>
    <m/>
    <s v="Not Set"/>
    <m/>
    <m/>
    <x v="3430"/>
  </r>
  <r>
    <s v="11920-00"/>
    <s v="Vishay"/>
    <x v="7158"/>
    <m/>
    <s v="CAPACITOR 47UF 20% 20V SMT (Pb Free)"/>
    <s v="Passed"/>
    <m/>
    <s v="Incomplete"/>
    <s v="Incomplete"/>
    <s v="Not Applicable"/>
    <s v="Incomplete"/>
    <x v="3"/>
    <m/>
    <s v="None"/>
    <m/>
    <s v="Not Set"/>
    <m/>
    <m/>
    <x v="3431"/>
  </r>
  <r>
    <n v="10000113"/>
    <s v="Vishay"/>
    <x v="7159"/>
    <m/>
    <s v="Cap, E12, OS-CON, 470uF, 20%, 6.3V, ESR 15m ohm (100-300khz)"/>
    <s v="Passed"/>
    <m/>
    <s v="Incomplete"/>
    <s v="Incomplete"/>
    <s v="Not Applicable"/>
    <s v="Incomplete"/>
    <x v="3"/>
    <m/>
    <s v="None"/>
    <m/>
    <s v="Not Set"/>
    <m/>
    <m/>
    <x v="3432"/>
  </r>
  <r>
    <s v="11637-00"/>
    <s v="Vishay"/>
    <x v="7160"/>
    <m/>
    <s v="CAPACITOR 68UF 20V (Pb Free)"/>
    <s v="Passed"/>
    <m/>
    <s v="Incomplete"/>
    <s v="Incomplete"/>
    <s v="Not Applicable"/>
    <s v="Incomplete"/>
    <x v="3"/>
    <m/>
    <s v="None"/>
    <m/>
    <s v="Not Set"/>
    <m/>
    <m/>
    <x v="3433"/>
  </r>
  <r>
    <n v="10001957"/>
    <s v="Vishay"/>
    <x v="7161"/>
    <m/>
    <s v="DIODE, SMD, Schottky, 30V,2A"/>
    <s v="Passed"/>
    <m/>
    <s v="Incomplete"/>
    <s v="Incomplete"/>
    <s v="Not Applicable"/>
    <s v="Incomplete"/>
    <x v="3"/>
    <m/>
    <s v="None"/>
    <m/>
    <s v="Not Set"/>
    <m/>
    <m/>
    <x v="3434"/>
  </r>
  <r>
    <n v="2236048"/>
    <s v="Vishay"/>
    <x v="7162"/>
    <m/>
    <s v="Diode, SMD B330A Schottky Barrier Rectifier  (Pb Free)"/>
    <s v="Passed"/>
    <m/>
    <s v="Incomplete"/>
    <s v="Incomplete"/>
    <s v="Not Applicable"/>
    <s v="Incomplete"/>
    <x v="3"/>
    <m/>
    <s v="None"/>
    <m/>
    <s v="Not Set"/>
    <m/>
    <m/>
    <x v="3435"/>
  </r>
  <r>
    <n v="10001701"/>
    <s v="Vishay"/>
    <x v="7163"/>
    <m/>
    <s v="Diode, Schottky Power Rectifier, 3A, 40V, SMA"/>
    <s v="Passed"/>
    <m/>
    <s v="Incomplete"/>
    <s v="Incomplete"/>
    <s v="Not Applicable"/>
    <s v="Incomplete"/>
    <x v="3"/>
    <m/>
    <s v="None"/>
    <m/>
    <s v="Not Set"/>
    <m/>
    <m/>
    <x v="3436"/>
  </r>
  <r>
    <n v="10000714"/>
    <s v="Vishay"/>
    <x v="7164"/>
    <m/>
    <s v="Diode Zener SMD, 4.7V 150mW, SOD-523"/>
    <s v="Passed"/>
    <m/>
    <s v="Incomplete"/>
    <s v="Incomplete"/>
    <s v="Not Applicable"/>
    <s v="Incomplete"/>
    <x v="3"/>
    <m/>
    <s v="None"/>
    <m/>
    <s v="Not Set"/>
    <m/>
    <m/>
    <x v="3437"/>
  </r>
  <r>
    <n v="10000888"/>
    <s v="Vishay"/>
    <x v="7165"/>
    <m/>
    <s v="Diode, Zener, 5.6V, 150mW   SOD-523,"/>
    <s v="Passed"/>
    <m/>
    <s v="Incomplete"/>
    <s v="Incomplete"/>
    <s v="Not Applicable"/>
    <s v="Incomplete"/>
    <x v="3"/>
    <m/>
    <s v="None"/>
    <m/>
    <s v="Not Set"/>
    <m/>
    <m/>
    <x v="3438"/>
  </r>
  <r>
    <n v="10000878"/>
    <s v="Vishay"/>
    <x v="7166"/>
    <m/>
    <s v="RESISTOR NETWORK 36 OHM 5% 1/16W 0402 x 4 (Pb Free)"/>
    <s v="Passed"/>
    <m/>
    <s v="Incomplete"/>
    <s v="Incomplete"/>
    <s v="Not Applicable"/>
    <s v="Incomplete"/>
    <x v="3"/>
    <m/>
    <s v="None"/>
    <m/>
    <s v="Not Set"/>
    <m/>
    <m/>
    <x v="3439"/>
  </r>
  <r>
    <n v="10001058"/>
    <s v="Vishay"/>
    <x v="7167"/>
    <m/>
    <s v="RESISTOR ARRAY NETWORK  51 OHM 5% 1/16W  ISOLATED 0402 x 4"/>
    <s v="Passed"/>
    <m/>
    <s v="Incomplete"/>
    <s v="Incomplete"/>
    <s v="Not Applicable"/>
    <s v="Incomplete"/>
    <x v="3"/>
    <m/>
    <s v="None"/>
    <m/>
    <s v="Not Set"/>
    <m/>
    <m/>
    <x v="3440"/>
  </r>
  <r>
    <n v="3916216"/>
    <s v="Vishay"/>
    <x v="7168"/>
    <m/>
    <s v="RES NET SMD 51 Ohm 5% 1/16W,  4 ARRAY (Pb Free)"/>
    <s v="Passed"/>
    <m/>
    <s v="Incomplete"/>
    <s v="Incomplete"/>
    <s v="Not Applicable"/>
    <s v="Incomplete"/>
    <x v="3"/>
    <m/>
    <s v="None"/>
    <m/>
    <s v="Not Set"/>
    <m/>
    <m/>
    <x v="3441"/>
  </r>
  <r>
    <n v="3916196"/>
    <s v="Vishay"/>
    <x v="7169"/>
    <m/>
    <s v="RESISTOR NETWORK 10K 5% 1/16W CN1J4 (Pb Free)"/>
    <s v="Passed"/>
    <m/>
    <s v="Incomplete"/>
    <s v="Incomplete"/>
    <s v="Not Applicable"/>
    <s v="Incomplete"/>
    <x v="3"/>
    <m/>
    <s v="None"/>
    <m/>
    <s v="Not Set"/>
    <m/>
    <m/>
    <x v="3442"/>
  </r>
  <r>
    <n v="3916196"/>
    <s v="Vishay"/>
    <x v="7170"/>
    <m/>
    <s v="RESISTOR NETWORK 10K 5% 1/16W CN1J4 (Pb Free)"/>
    <s v="Passed"/>
    <m/>
    <s v="Incomplete"/>
    <s v="Incomplete"/>
    <s v="Not Applicable"/>
    <s v="Incomplete"/>
    <x v="3"/>
    <m/>
    <s v="None"/>
    <m/>
    <s v="Not Set"/>
    <m/>
    <m/>
    <x v="3443"/>
  </r>
  <r>
    <n v="3916196"/>
    <s v="Vishay"/>
    <x v="7171"/>
    <m/>
    <s v="RESISTOR NETWORK 10K 5% 1/16W CN1J4 (Pb Free)"/>
    <s v="Passed"/>
    <m/>
    <s v="Incomplete"/>
    <s v="Incomplete"/>
    <s v="Not Applicable"/>
    <s v="Incomplete"/>
    <x v="3"/>
    <m/>
    <s v="None"/>
    <m/>
    <s v="Not Set"/>
    <m/>
    <m/>
    <x v="3444"/>
  </r>
  <r>
    <n v="10001507"/>
    <s v="Vishay"/>
    <x v="7172"/>
    <m/>
    <s v="RES 100 ohm 1% 1/20W +/-200 PPM/K, Thick Film, 0201"/>
    <s v="Passed"/>
    <m/>
    <s v="Incomplete"/>
    <s v="Incomplete"/>
    <s v="Not Applicable"/>
    <s v="Incomplete"/>
    <x v="3"/>
    <m/>
    <s v="None"/>
    <m/>
    <s v="Not Set"/>
    <m/>
    <m/>
    <x v="3445"/>
  </r>
  <r>
    <n v="10000386"/>
    <s v="Vishay"/>
    <x v="7173"/>
    <m/>
    <s v="RES SMD, 10K Ohm 1/20W 1% 0201"/>
    <s v="Passed"/>
    <m/>
    <s v="Incomplete"/>
    <s v="Incomplete"/>
    <s v="Not Applicable"/>
    <s v="Incomplete"/>
    <x v="3"/>
    <m/>
    <s v="None"/>
    <m/>
    <s v="Not Set"/>
    <m/>
    <m/>
    <x v="3446"/>
  </r>
  <r>
    <n v="10000642"/>
    <s v="Vishay"/>
    <x v="7174"/>
    <m/>
    <s v="RESISTOR SMD 10 OHM  1% 1/20W, 0201 (Pb Free)"/>
    <s v="Passed"/>
    <m/>
    <s v="Incomplete"/>
    <s v="Incomplete"/>
    <s v="Not Applicable"/>
    <s v="Incomplete"/>
    <x v="3"/>
    <m/>
    <s v="None"/>
    <m/>
    <s v="Not Set"/>
    <m/>
    <m/>
    <x v="3447"/>
  </r>
  <r>
    <n v="10000907"/>
    <s v="Vishay"/>
    <x v="7175"/>
    <m/>
    <s v="Resistor SMD 150 OHM 1/20W 1%, 0201 (Pb Free)"/>
    <s v="Passed"/>
    <m/>
    <s v="Incomplete"/>
    <s v="Incomplete"/>
    <s v="Not Applicable"/>
    <s v="Incomplete"/>
    <x v="3"/>
    <m/>
    <s v="None"/>
    <m/>
    <s v="Not Set"/>
    <m/>
    <m/>
    <x v="0"/>
  </r>
  <r>
    <n v="10000857"/>
    <s v="Vishay"/>
    <x v="7176"/>
    <m/>
    <s v="Resistor, SMD 1.37K Ohm 1/20W 1%, 0201"/>
    <s v="Passed"/>
    <m/>
    <s v="Incomplete"/>
    <s v="Incomplete"/>
    <s v="Not Applicable"/>
    <s v="Incomplete"/>
    <x v="3"/>
    <m/>
    <s v="None"/>
    <m/>
    <s v="Not Set"/>
    <m/>
    <m/>
    <x v="3448"/>
  </r>
  <r>
    <n v="10001311"/>
    <s v="Vishay"/>
    <x v="7177"/>
    <m/>
    <s v="RES SMD, 20K ohm, 5%,  1/20W, 0201  (Pb Free)"/>
    <s v="Passed"/>
    <m/>
    <s v="Incomplete"/>
    <s v="Incomplete"/>
    <s v="Not Applicable"/>
    <s v="Incomplete"/>
    <x v="3"/>
    <m/>
    <s v="None"/>
    <m/>
    <s v="Not Set"/>
    <m/>
    <m/>
    <x v="3449"/>
  </r>
  <r>
    <n v="10000643"/>
    <s v="Vishay"/>
    <x v="7178"/>
    <m/>
    <s v="RESISTOR SMD 22 OHM  1% 1/20W, 0201 (Pb Free)"/>
    <s v="Passed"/>
    <m/>
    <s v="Incomplete"/>
    <s v="Incomplete"/>
    <s v="Not Applicable"/>
    <s v="Incomplete"/>
    <x v="3"/>
    <m/>
    <s v="None"/>
    <m/>
    <s v="Not Set"/>
    <m/>
    <m/>
    <x v="3450"/>
  </r>
  <r>
    <n v="10000389"/>
    <s v="Vishay"/>
    <x v="7179"/>
    <m/>
    <s v="RES SMD, 237 Ohm 1/20W 1% 0201"/>
    <s v="Passed"/>
    <m/>
    <s v="Incomplete"/>
    <s v="Incomplete"/>
    <s v="Not Applicable"/>
    <s v="Incomplete"/>
    <x v="3"/>
    <m/>
    <s v="None"/>
    <m/>
    <s v="Not Set"/>
    <m/>
    <m/>
    <x v="3451"/>
  </r>
  <r>
    <n v="10000388"/>
    <s v="Vishay"/>
    <x v="7180"/>
    <m/>
    <s v="RES SMD, 330 Ohm 1/20W 1% 0201"/>
    <s v="Passed"/>
    <m/>
    <s v="Incomplete"/>
    <s v="Incomplete"/>
    <s v="Not Applicable"/>
    <s v="Incomplete"/>
    <x v="3"/>
    <m/>
    <s v="None"/>
    <m/>
    <s v="Not Set"/>
    <m/>
    <m/>
    <x v="3452"/>
  </r>
  <r>
    <n v="10000388"/>
    <s v="Vishay"/>
    <x v="7181"/>
    <m/>
    <s v="RES SMD, 330 Ohm 1/20W 1% 0201"/>
    <s v="Passed"/>
    <m/>
    <s v="Incomplete"/>
    <s v="Incomplete"/>
    <s v="Not Applicable"/>
    <s v="Incomplete"/>
    <x v="3"/>
    <m/>
    <s v="None"/>
    <m/>
    <s v="Not Set"/>
    <m/>
    <m/>
    <x v="3453"/>
  </r>
  <r>
    <n v="10001933"/>
    <s v="Vishay"/>
    <x v="7182"/>
    <m/>
    <s v="RES, SMD 33.2 OHM, 1%, 1/20W, 0201 (Pb Free)"/>
    <s v="Passed"/>
    <m/>
    <s v="Incomplete"/>
    <s v="Incomplete"/>
    <s v="Not Applicable"/>
    <s v="Incomplete"/>
    <x v="3"/>
    <m/>
    <s v="None"/>
    <m/>
    <s v="Not Set"/>
    <m/>
    <m/>
    <x v="3454"/>
  </r>
  <r>
    <n v="10002106"/>
    <s v="Vishay"/>
    <x v="7183"/>
    <m/>
    <s v="Resistor SMD 40.2K OHM 1% 1/20W, 0201"/>
    <s v="Passed"/>
    <m/>
    <s v="Incomplete"/>
    <s v="Incomplete"/>
    <s v="Not Applicable"/>
    <s v="Incomplete"/>
    <x v="3"/>
    <m/>
    <s v="None"/>
    <m/>
    <s v="Not Set"/>
    <m/>
    <m/>
    <x v="3455"/>
  </r>
  <r>
    <n v="10001289"/>
    <s v="Vishay"/>
    <x v="7184"/>
    <m/>
    <s v="RES SMD 45.3 ohm, 1%, 1/20W  0201"/>
    <s v="Passed"/>
    <m/>
    <s v="Incomplete"/>
    <s v="Incomplete"/>
    <s v="Not Applicable"/>
    <s v="Incomplete"/>
    <x v="3"/>
    <m/>
    <s v="None"/>
    <m/>
    <s v="Not Set"/>
    <m/>
    <m/>
    <x v="3456"/>
  </r>
  <r>
    <n v="10002355"/>
    <s v="Vishay"/>
    <x v="7185"/>
    <m/>
    <s v="RES, SMD 470 OHM, 1%, 1/20W, 0201"/>
    <s v="Passed"/>
    <m/>
    <s v="Incomplete"/>
    <s v="Incomplete"/>
    <s v="Not Applicable"/>
    <s v="Incomplete"/>
    <x v="3"/>
    <m/>
    <s v="None"/>
    <m/>
    <s v="Not Set"/>
    <m/>
    <m/>
    <x v="0"/>
  </r>
  <r>
    <n v="10000654"/>
    <s v="Vishay"/>
    <x v="7186"/>
    <m/>
    <s v="Res, 0201, 49.9 ohm, 1%, 50mW, +/-200 ppm/K"/>
    <s v="Passed"/>
    <m/>
    <s v="Incomplete"/>
    <s v="Incomplete"/>
    <s v="Not Applicable"/>
    <s v="Incomplete"/>
    <x v="3"/>
    <m/>
    <s v="None"/>
    <m/>
    <s v="Not Set"/>
    <m/>
    <m/>
    <x v="3457"/>
  </r>
  <r>
    <n v="10000654"/>
    <s v="Vishay"/>
    <x v="7187"/>
    <m/>
    <s v="Res, 0201, 49.9 ohm, 1%, 50mW, +/-200 ppm/K"/>
    <s v="Passed"/>
    <m/>
    <s v="Incomplete"/>
    <s v="Incomplete"/>
    <s v="Not Applicable"/>
    <s v="Incomplete"/>
    <x v="3"/>
    <m/>
    <s v="None"/>
    <m/>
    <s v="Not Set"/>
    <m/>
    <m/>
    <x v="3458"/>
  </r>
  <r>
    <n v="10002459"/>
    <s v="Vishay"/>
    <x v="7188"/>
    <m/>
    <s v="RES SMD 47.5  OHM +/-1%, 1/16W , 0402R_MFP"/>
    <s v="Passed"/>
    <m/>
    <s v="Incomplete"/>
    <s v="Incomplete"/>
    <s v="Not Applicable"/>
    <s v="Incomplete"/>
    <x v="3"/>
    <m/>
    <s v="None"/>
    <m/>
    <s v="Not Set"/>
    <m/>
    <m/>
    <x v="3459"/>
  </r>
  <r>
    <n v="3916182"/>
    <s v="Vishay"/>
    <x v="7189"/>
    <m/>
    <s v="RESISTOR 0 OHM 0402 (Pb Free) &quot;NOT FOR NEW DESIGN &quot;"/>
    <s v="Passed"/>
    <m/>
    <s v="Incomplete"/>
    <s v="Incomplete"/>
    <s v="Not Applicable"/>
    <s v="Incomplete"/>
    <x v="3"/>
    <m/>
    <s v="None"/>
    <m/>
    <s v="Not Set"/>
    <m/>
    <m/>
    <x v="3460"/>
  </r>
  <r>
    <s v="11240-00"/>
    <s v="Vishay"/>
    <x v="2980"/>
    <m/>
    <s v="Resistor SMD 0 Ohm 1/16W 1%, 0402R_MFP"/>
    <s v="Passed"/>
    <m/>
    <s v="Incomplete"/>
    <s v="Incomplete"/>
    <s v="Not Applicable"/>
    <s v="Incomplete"/>
    <x v="3"/>
    <m/>
    <s v="None"/>
    <m/>
    <s v="Not Set"/>
    <m/>
    <m/>
    <x v="154"/>
  </r>
  <r>
    <n v="3916200"/>
    <s v="Vishay"/>
    <x v="3533"/>
    <m/>
    <s v="RES, 100, 1%, 0.063W, 0402, ROHS"/>
    <s v="Passed"/>
    <m/>
    <s v="Incomplete"/>
    <s v="Incomplete"/>
    <s v="Not Applicable"/>
    <s v="Incomplete"/>
    <x v="3"/>
    <m/>
    <s v="None"/>
    <m/>
    <s v="Not Set"/>
    <m/>
    <m/>
    <x v="421"/>
  </r>
  <r>
    <s v="01-1000042-01"/>
    <s v="Vishay"/>
    <x v="7190"/>
    <m/>
    <s v="RES, 10K, 1%, 0.063W, 0402, ROHS"/>
    <s v="Passed"/>
    <m/>
    <s v="Incomplete"/>
    <s v="Incomplete"/>
    <s v="Not Applicable"/>
    <s v="Incomplete"/>
    <x v="3"/>
    <m/>
    <s v="None"/>
    <m/>
    <s v="Not Set"/>
    <m/>
    <m/>
    <x v="3461"/>
  </r>
  <r>
    <n v="3916167"/>
    <s v="Vishay"/>
    <x v="7191"/>
    <m/>
    <s v="RES SMD 10K 1/16W 1%, 0402, (Pb Free)"/>
    <s v="Passed"/>
    <m/>
    <s v="Incomplete"/>
    <s v="Incomplete"/>
    <s v="Not Applicable"/>
    <s v="Incomplete"/>
    <x v="3"/>
    <m/>
    <s v="None"/>
    <m/>
    <s v="Not Set"/>
    <m/>
    <m/>
    <x v="3462"/>
  </r>
  <r>
    <s v="100077-014"/>
    <s v="Vishay"/>
    <x v="3534"/>
    <m/>
    <s v="Resistor SMD 10.0K OHM 1/16W 1%, 0402R_MFP"/>
    <s v="Passed"/>
    <m/>
    <s v="Incomplete"/>
    <s v="Incomplete"/>
    <s v="Not Applicable"/>
    <s v="Incomplete"/>
    <x v="3"/>
    <m/>
    <s v="None"/>
    <m/>
    <s v="Not Set"/>
    <m/>
    <m/>
    <x v="422"/>
  </r>
  <r>
    <n v="10000127"/>
    <s v="Vishay"/>
    <x v="7192"/>
    <m/>
    <s v="RES, SMD 10.7K 1/16W 1% (Pb Free), 0402"/>
    <s v="Passed"/>
    <m/>
    <s v="Incomplete"/>
    <s v="Incomplete"/>
    <s v="Not Applicable"/>
    <s v="Incomplete"/>
    <x v="3"/>
    <m/>
    <s v="None"/>
    <m/>
    <s v="Not Set"/>
    <m/>
    <m/>
    <x v="3463"/>
  </r>
  <r>
    <n v="3916120"/>
    <s v="Vishay"/>
    <x v="7193"/>
    <m/>
    <s v="RES SMD 10K 1/16W 5%, 0402  (Pb Free)"/>
    <s v="Passed"/>
    <m/>
    <s v="Incomplete"/>
    <s v="Incomplete"/>
    <s v="Not Applicable"/>
    <s v="Incomplete"/>
    <x v="3"/>
    <m/>
    <s v="None"/>
    <m/>
    <s v="Not Set"/>
    <m/>
    <m/>
    <x v="3464"/>
  </r>
  <r>
    <s v="01-0200174-01"/>
    <s v="Vishay"/>
    <x v="7194"/>
    <m/>
    <s v="RES, 10, 5%, 0.063W, 0402, ROHS"/>
    <s v="Passed"/>
    <m/>
    <s v="Incomplete"/>
    <s v="Incomplete"/>
    <s v="Not Applicable"/>
    <s v="Incomplete"/>
    <x v="3"/>
    <m/>
    <s v="None"/>
    <m/>
    <s v="Not Set"/>
    <m/>
    <m/>
    <x v="3465"/>
  </r>
  <r>
    <n v="10000828"/>
    <s v="Vishay"/>
    <x v="7195"/>
    <m/>
    <s v="Resistor, SMD 118K OHM, 1%, 1/16W, 0402_MFP"/>
    <s v="Passed"/>
    <m/>
    <s v="Incomplete"/>
    <s v="Incomplete"/>
    <s v="Not Applicable"/>
    <s v="Incomplete"/>
    <x v="3"/>
    <m/>
    <s v="None"/>
    <m/>
    <s v="Not Set"/>
    <m/>
    <m/>
    <x v="3466"/>
  </r>
  <r>
    <n v="10000690"/>
    <s v="Vishay"/>
    <x v="7196"/>
    <m/>
    <s v="RES SMD 11K OHM, 1%, 1/16W, 0402 (Pb Free)"/>
    <s v="Passed"/>
    <m/>
    <s v="Incomplete"/>
    <s v="Incomplete"/>
    <s v="Not Applicable"/>
    <s v="Incomplete"/>
    <x v="3"/>
    <m/>
    <s v="None"/>
    <m/>
    <s v="Not Set"/>
    <m/>
    <m/>
    <x v="3467"/>
  </r>
  <r>
    <n v="10001455"/>
    <s v="Vishay"/>
    <x v="7197"/>
    <m/>
    <s v="RES, 11.8K, 1%, 0.063W, 0402, ROHS"/>
    <s v="Passed"/>
    <m/>
    <s v="Incomplete"/>
    <s v="Incomplete"/>
    <s v="Not Applicable"/>
    <s v="Incomplete"/>
    <x v="3"/>
    <m/>
    <s v="None"/>
    <m/>
    <s v="Not Set"/>
    <m/>
    <m/>
    <x v="3468"/>
  </r>
  <r>
    <n v="10001602"/>
    <s v="Vishay"/>
    <x v="7198"/>
    <m/>
    <s v="RES SMD 120K OHM, 1%, 1/16W, 0402R_MFP"/>
    <s v="Passed"/>
    <m/>
    <s v="Incomplete"/>
    <s v="Incomplete"/>
    <s v="Not Applicable"/>
    <s v="Incomplete"/>
    <x v="3"/>
    <m/>
    <s v="None"/>
    <m/>
    <s v="Not Set"/>
    <m/>
    <m/>
    <x v="3469"/>
  </r>
  <r>
    <s v="12137-00"/>
    <s v="Vishay"/>
    <x v="2914"/>
    <m/>
    <s v="RESISTOR 120 OHM 1% 1/16W 0402 PKG (Pb Free)"/>
    <s v="Passed"/>
    <m/>
    <s v="Incomplete"/>
    <s v="Incomplete"/>
    <s v="Not Applicable"/>
    <s v="Incomplete"/>
    <x v="3"/>
    <m/>
    <s v="None"/>
    <m/>
    <s v="Not Set"/>
    <m/>
    <m/>
    <x v="152"/>
  </r>
  <r>
    <n v="10000319"/>
    <s v="Vishay"/>
    <x v="7199"/>
    <m/>
    <s v="Res SMD 124K ohm  1/16W  1%, 0402"/>
    <s v="Passed"/>
    <m/>
    <s v="Incomplete"/>
    <s v="Incomplete"/>
    <s v="Not Applicable"/>
    <s v="Incomplete"/>
    <x v="3"/>
    <m/>
    <s v="None"/>
    <m/>
    <s v="Not Set"/>
    <m/>
    <m/>
    <x v="3470"/>
  </r>
  <r>
    <s v="01-0000619-01"/>
    <s v="Vishay"/>
    <x v="7200"/>
    <m/>
    <s v="RES, 124, 1%, 0.063W, 0402, ROHS"/>
    <s v="Passed"/>
    <m/>
    <s v="Incomplete"/>
    <s v="Incomplete"/>
    <s v="Not Applicable"/>
    <s v="Incomplete"/>
    <x v="3"/>
    <m/>
    <s v="None"/>
    <m/>
    <s v="Not Set"/>
    <m/>
    <m/>
    <x v="3471"/>
  </r>
  <r>
    <n v="10000839"/>
    <s v="Vishay"/>
    <x v="7201"/>
    <m/>
    <s v="Res, 0402, 12k ohm, 1%, 63mW"/>
    <s v="Passed"/>
    <m/>
    <s v="Incomplete"/>
    <s v="Incomplete"/>
    <s v="Not Applicable"/>
    <s v="Incomplete"/>
    <x v="3"/>
    <m/>
    <s v="None"/>
    <m/>
    <s v="Not Set"/>
    <m/>
    <m/>
    <x v="3472"/>
  </r>
  <r>
    <s v="100077-035"/>
    <s v="Vishay"/>
    <x v="7202"/>
    <m/>
    <s v="RES SMD 12.1K, 1%, 1/16W, 0402 (Pb Free)"/>
    <s v="Passed"/>
    <m/>
    <s v="Incomplete"/>
    <s v="Incomplete"/>
    <s v="Not Applicable"/>
    <s v="Incomplete"/>
    <x v="3"/>
    <m/>
    <s v="None"/>
    <m/>
    <s v="Not Set"/>
    <m/>
    <m/>
    <x v="3473"/>
  </r>
  <r>
    <s v="01-0000614-01"/>
    <s v="Vishay"/>
    <x v="7203"/>
    <m/>
    <s v="RES, 12.7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909"/>
    <s v="Vishay"/>
    <x v="253"/>
    <m/>
    <s v="RES SMD 12.7K OHM, 1%, 1/16W, 0402 (Pb Free)"/>
    <s v="Passed"/>
    <m/>
    <s v="Incomplete"/>
    <s v="Incomplete"/>
    <s v="Not Applicable"/>
    <s v="Incomplete"/>
    <x v="3"/>
    <m/>
    <s v="None"/>
    <m/>
    <s v="Not Set"/>
    <m/>
    <m/>
    <x v="21"/>
  </r>
  <r>
    <s v="01-0000664-01"/>
    <s v="Vishay"/>
    <x v="7204"/>
    <m/>
    <s v="RES, 130, 1%, 0.063W, 0402, ROHS"/>
    <s v="Passed"/>
    <m/>
    <s v="Incomplete"/>
    <s v="Incomplete"/>
    <s v="Not Applicable"/>
    <s v="Incomplete"/>
    <x v="3"/>
    <m/>
    <s v="None"/>
    <m/>
    <s v="Not Set"/>
    <m/>
    <m/>
    <x v="3474"/>
  </r>
  <r>
    <n v="3916048"/>
    <s v="Vishay"/>
    <x v="7205"/>
    <m/>
    <s v="RES SMD 130 OHM 1/16W 1%, 0402 (Pb Free)"/>
    <s v="Passed"/>
    <m/>
    <s v="Incomplete"/>
    <s v="Incomplete"/>
    <s v="Not Applicable"/>
    <s v="Incomplete"/>
    <x v="3"/>
    <m/>
    <s v="None"/>
    <m/>
    <s v="Not Set"/>
    <m/>
    <m/>
    <x v="3475"/>
  </r>
  <r>
    <n v="3916220"/>
    <s v="Vishay"/>
    <x v="7206"/>
    <m/>
    <s v="RES SMD 137K OHM, 50V, 1%, 1/10W, 0402 (Pb Free)"/>
    <s v="Passed"/>
    <m/>
    <s v="Incomplete"/>
    <s v="Incomplete"/>
    <s v="Not Applicable"/>
    <s v="Incomplete"/>
    <x v="3"/>
    <m/>
    <s v="None"/>
    <m/>
    <s v="Not Set"/>
    <m/>
    <m/>
    <x v="3476"/>
  </r>
  <r>
    <n v="10000932"/>
    <s v="Vishay"/>
    <x v="7207"/>
    <m/>
    <s v="Res, 0402, 13.3k ohm, 1%, 63mW"/>
    <s v="Passed"/>
    <m/>
    <s v="Incomplete"/>
    <s v="Incomplete"/>
    <s v="Not Applicable"/>
    <s v="Incomplete"/>
    <x v="3"/>
    <m/>
    <s v="None"/>
    <m/>
    <s v="Not Set"/>
    <m/>
    <m/>
    <x v="3477"/>
  </r>
  <r>
    <n v="10001550"/>
    <s v="Vishay"/>
    <x v="7208"/>
    <m/>
    <s v="RES, SMD 13.7K OHM, 1%, 1/16W, 0402_MFP (Pb Free)"/>
    <s v="Passed"/>
    <m/>
    <s v="Incomplete"/>
    <s v="Incomplete"/>
    <s v="Not Applicable"/>
    <s v="Incomplete"/>
    <x v="3"/>
    <m/>
    <s v="None"/>
    <m/>
    <s v="Not Set"/>
    <m/>
    <m/>
    <x v="3478"/>
  </r>
  <r>
    <n v="10001968"/>
    <s v="Vishay"/>
    <x v="7209"/>
    <m/>
    <s v="RES SMD 13K OHM 1% 1/16W, 0402 (Pb Free), 0402R_MFP"/>
    <s v="Passed"/>
    <m/>
    <s v="Incomplete"/>
    <s v="Incomplete"/>
    <s v="Not Applicable"/>
    <s v="Incomplete"/>
    <x v="3"/>
    <m/>
    <s v="None"/>
    <m/>
    <s v="Not Set"/>
    <m/>
    <m/>
    <x v="3479"/>
  </r>
  <r>
    <n v="10000797"/>
    <s v="Vishay"/>
    <x v="7210"/>
    <m/>
    <s v="Resistor SMD 140K OHM 1/16W 1%, 0402R_MFP"/>
    <s v="Passed"/>
    <m/>
    <s v="Incomplete"/>
    <s v="Incomplete"/>
    <s v="Not Applicable"/>
    <s v="Incomplete"/>
    <x v="3"/>
    <m/>
    <s v="None"/>
    <m/>
    <s v="Not Set"/>
    <m/>
    <m/>
    <x v="3480"/>
  </r>
  <r>
    <n v="10000320"/>
    <s v="Vishay"/>
    <x v="7211"/>
    <m/>
    <s v="Res SMD 143K ohm  1/16W  1%, 0402"/>
    <s v="Passed"/>
    <m/>
    <s v="Incomplete"/>
    <s v="Incomplete"/>
    <s v="Not Applicable"/>
    <s v="Incomplete"/>
    <x v="3"/>
    <m/>
    <s v="None"/>
    <m/>
    <s v="Not Set"/>
    <m/>
    <m/>
    <x v="3481"/>
  </r>
  <r>
    <s v="01-0000626-01"/>
    <s v="Vishay"/>
    <x v="7212"/>
    <m/>
    <s v="RES, 143, 1%, 0.063W, 0402, ROHS"/>
    <s v="Passed"/>
    <m/>
    <s v="Incomplete"/>
    <s v="Incomplete"/>
    <s v="Not Applicable"/>
    <s v="Incomplete"/>
    <x v="3"/>
    <m/>
    <s v="None"/>
    <m/>
    <s v="Not Set"/>
    <m/>
    <m/>
    <x v="3482"/>
  </r>
  <r>
    <s v="01-1000070-01"/>
    <s v="Vishay"/>
    <x v="7213"/>
    <m/>
    <s v="RES, 14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690"/>
    <s v="Vishay"/>
    <x v="7214"/>
    <m/>
    <s v="RES SMD 14K OHM, 1%, 1/16W, 0402 (Pb Free)"/>
    <s v="Passed"/>
    <m/>
    <s v="Incomplete"/>
    <s v="Incomplete"/>
    <s v="Not Applicable"/>
    <s v="Incomplete"/>
    <x v="3"/>
    <m/>
    <s v="None"/>
    <m/>
    <s v="Not Set"/>
    <m/>
    <m/>
    <x v="3483"/>
  </r>
  <r>
    <n v="10000128"/>
    <s v="Vishay"/>
    <x v="267"/>
    <m/>
    <s v="RES, SMD 14.3K 1/16W 1% (Pb Free), 0402"/>
    <s v="Passed"/>
    <m/>
    <s v="Incomplete"/>
    <s v="Incomplete"/>
    <s v="Not Applicable"/>
    <s v="Incomplete"/>
    <x v="3"/>
    <m/>
    <s v="None"/>
    <m/>
    <s v="Not Set"/>
    <m/>
    <m/>
    <x v="22"/>
  </r>
  <r>
    <s v="01-0000732-01"/>
    <s v="Vishay"/>
    <x v="7215"/>
    <m/>
    <s v="RES, 14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049"/>
    <s v="Vishay"/>
    <x v="7216"/>
    <m/>
    <s v="RES, 150, 1%, 0.063W, 0402, ROHS"/>
    <s v="Passed"/>
    <m/>
    <s v="Incomplete"/>
    <s v="Incomplete"/>
    <s v="Not Applicable"/>
    <s v="Incomplete"/>
    <x v="3"/>
    <m/>
    <s v="None"/>
    <m/>
    <s v="Not Set"/>
    <m/>
    <m/>
    <x v="3484"/>
  </r>
  <r>
    <s v="100077-037"/>
    <s v="Vishay"/>
    <x v="7217"/>
    <m/>
    <s v="Res, 0402, 150 ohm, 1%, 63mW"/>
    <s v="Passed"/>
    <m/>
    <s v="Incomplete"/>
    <s v="Incomplete"/>
    <s v="Not Applicable"/>
    <s v="Incomplete"/>
    <x v="3"/>
    <m/>
    <s v="None"/>
    <m/>
    <s v="Not Set"/>
    <m/>
    <m/>
    <x v="0"/>
  </r>
  <r>
    <n v="10000117"/>
    <s v="Vishay"/>
    <x v="275"/>
    <m/>
    <s v="Resistor SMD, 15.0K 1% 1/16W  (Pb Free), 0402"/>
    <s v="Passed"/>
    <m/>
    <s v="Incomplete"/>
    <s v="Incomplete"/>
    <s v="Not Applicable"/>
    <s v="Incomplete"/>
    <x v="3"/>
    <m/>
    <s v="None"/>
    <m/>
    <s v="Not Set"/>
    <m/>
    <m/>
    <x v="0"/>
  </r>
  <r>
    <s v="01-1000166-01"/>
    <s v="Vishay"/>
    <x v="7218"/>
    <m/>
    <s v="RES, 15.4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2068"/>
    <s v="Vishay"/>
    <x v="7219"/>
    <m/>
    <s v="RES SMD, 15K Ohm 1%, 1/16W, 0402R_MFP"/>
    <s v="Passed"/>
    <m/>
    <s v="Incomplete"/>
    <s v="Incomplete"/>
    <s v="Not Applicable"/>
    <s v="Incomplete"/>
    <x v="3"/>
    <m/>
    <s v="None"/>
    <m/>
    <s v="Not Set"/>
    <m/>
    <m/>
    <x v="3485"/>
  </r>
  <r>
    <n v="10000859"/>
    <s v="Vishay"/>
    <x v="7220"/>
    <m/>
    <s v="Resistor SMD, 160K Ohm  1/6W 1%, 0402R_MFP"/>
    <s v="Passed"/>
    <m/>
    <s v="Incomplete"/>
    <s v="Incomplete"/>
    <s v="Not Applicable"/>
    <s v="Incomplete"/>
    <x v="3"/>
    <m/>
    <s v="None"/>
    <m/>
    <s v="Not Set"/>
    <m/>
    <m/>
    <x v="3486"/>
  </r>
  <r>
    <s v="01-0200209-01"/>
    <s v="Vishay"/>
    <x v="7221"/>
    <m/>
    <s v="RES, 160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200383-01"/>
    <s v="Vishay"/>
    <x v="7222"/>
    <m/>
    <s v="RES, 162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328"/>
    <s v="Vishay"/>
    <x v="7223"/>
    <m/>
    <s v="Res SMD 165K Ohm 1/16W 1%, 0402"/>
    <s v="Passed"/>
    <m/>
    <s v="Incomplete"/>
    <s v="Incomplete"/>
    <s v="Not Applicable"/>
    <s v="Incomplete"/>
    <x v="3"/>
    <m/>
    <s v="None"/>
    <m/>
    <s v="Not Set"/>
    <m/>
    <m/>
    <x v="3487"/>
  </r>
  <r>
    <n v="3916079"/>
    <s v="Vishay"/>
    <x v="282"/>
    <m/>
    <s v="RES SMD 16.9K, 1%, 1/16W, 0402 (Pb Free)"/>
    <s v="Passed"/>
    <m/>
    <s v="Incomplete"/>
    <s v="Incomplete"/>
    <s v="Not Applicable"/>
    <s v="Incomplete"/>
    <x v="3"/>
    <m/>
    <s v="None"/>
    <m/>
    <s v="Not Set"/>
    <m/>
    <m/>
    <x v="23"/>
  </r>
  <r>
    <n v="10000694"/>
    <s v="Vishay"/>
    <x v="7224"/>
    <m/>
    <s v="RES SMD 178K OHM, 1%, 1/16W, 0402 (Pb Free)"/>
    <s v="Passed"/>
    <m/>
    <s v="Incomplete"/>
    <s v="Incomplete"/>
    <s v="Not Applicable"/>
    <s v="Incomplete"/>
    <x v="3"/>
    <m/>
    <s v="None"/>
    <m/>
    <s v="Not Set"/>
    <m/>
    <m/>
    <x v="3488"/>
  </r>
  <r>
    <s v="01-0000666-01"/>
    <s v="Vishay"/>
    <x v="7225"/>
    <m/>
    <s v="RES, 17.4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829"/>
    <s v="Vishay"/>
    <x v="7226"/>
    <m/>
    <s v="Resistor, SMD 17.4K OHM, 1%, 1/16W, 0402_MFP"/>
    <s v="Passed"/>
    <m/>
    <s v="Incomplete"/>
    <s v="Incomplete"/>
    <s v="Not Applicable"/>
    <s v="Incomplete"/>
    <x v="3"/>
    <m/>
    <s v="None"/>
    <m/>
    <s v="Not Set"/>
    <m/>
    <m/>
    <x v="3489"/>
  </r>
  <r>
    <n v="10001573"/>
    <s v="Vishay"/>
    <x v="7227"/>
    <m/>
    <s v="RES SMD 17.8K Ohm, 1%, 1/16W, 0402"/>
    <s v="Passed"/>
    <m/>
    <s v="Incomplete"/>
    <s v="Incomplete"/>
    <s v="Not Applicable"/>
    <s v="Incomplete"/>
    <x v="3"/>
    <m/>
    <s v="None"/>
    <m/>
    <s v="Not Set"/>
    <m/>
    <m/>
    <x v="3490"/>
  </r>
  <r>
    <n v="10000491"/>
    <s v="Vishay"/>
    <x v="7228"/>
    <m/>
    <s v="Res SMD 18.7K 1% 1/16W, Thick Film,  0402 (NOT FOR NEW DESIGN)"/>
    <s v="Passed"/>
    <m/>
    <s v="Incomplete"/>
    <s v="Incomplete"/>
    <s v="Not Applicable"/>
    <s v="Incomplete"/>
    <x v="3"/>
    <m/>
    <s v="None"/>
    <m/>
    <s v="Not Set"/>
    <m/>
    <m/>
    <x v="3491"/>
  </r>
  <r>
    <n v="10000250"/>
    <s v="Vishay"/>
    <x v="7229"/>
    <m/>
    <s v="RES SMD 191 Ohm 1/16W 1% High Temp, 0402  (Pb Free)"/>
    <s v="Passed"/>
    <m/>
    <s v="Incomplete"/>
    <s v="Incomplete"/>
    <s v="Not Applicable"/>
    <s v="Incomplete"/>
    <x v="3"/>
    <m/>
    <s v="None"/>
    <m/>
    <s v="Not Set"/>
    <m/>
    <m/>
    <x v="0"/>
  </r>
  <r>
    <n v="10000695"/>
    <s v="Vishay"/>
    <x v="7230"/>
    <m/>
    <s v="RES SMD 196K OHM, 1%, 1/16W, 0402 (Pb Free)"/>
    <s v="Passed"/>
    <m/>
    <s v="Incomplete"/>
    <s v="Incomplete"/>
    <s v="Not Applicable"/>
    <s v="Incomplete"/>
    <x v="3"/>
    <m/>
    <s v="None"/>
    <m/>
    <s v="Not Set"/>
    <m/>
    <m/>
    <x v="3492"/>
  </r>
  <r>
    <n v="10001763"/>
    <s v="Vishay"/>
    <x v="7231"/>
    <m/>
    <s v="RES SMD, 19.1K Ohm 1% 1/16W, 0402R_MFP"/>
    <s v="Passed"/>
    <m/>
    <s v="Incomplete"/>
    <s v="Incomplete"/>
    <s v="Not Applicable"/>
    <s v="Incomplete"/>
    <x v="3"/>
    <m/>
    <s v="None"/>
    <m/>
    <s v="Not Set"/>
    <m/>
    <m/>
    <x v="3493"/>
  </r>
  <r>
    <s v="01-1000032-01"/>
    <s v="Vishay"/>
    <x v="7232"/>
    <m/>
    <s v="RES, 1K, 1%, 0.063W, 0402, ROHS"/>
    <s v="Passed"/>
    <m/>
    <s v="Incomplete"/>
    <s v="Incomplete"/>
    <s v="Not Applicable"/>
    <s v="Incomplete"/>
    <x v="3"/>
    <m/>
    <s v="None"/>
    <m/>
    <s v="Not Set"/>
    <m/>
    <m/>
    <x v="3494"/>
  </r>
  <r>
    <s v="100077-012"/>
    <s v="Vishay"/>
    <x v="3538"/>
    <m/>
    <s v="Resistor SMD 1.0K, 1%, 1/16W, 0402R_MFP"/>
    <s v="Passed"/>
    <m/>
    <s v="Incomplete"/>
    <s v="Incomplete"/>
    <s v="Not Applicable"/>
    <s v="Incomplete"/>
    <x v="3"/>
    <m/>
    <s v="None"/>
    <m/>
    <s v="Not Set"/>
    <m/>
    <m/>
    <x v="426"/>
  </r>
  <r>
    <s v="01-0200304-01"/>
    <s v="Vishay"/>
    <x v="7233"/>
    <m/>
    <s v="RES, 1K, 5%, 0.063W, 0402, ROHS"/>
    <s v="Passed"/>
    <m/>
    <s v="Incomplete"/>
    <s v="Incomplete"/>
    <s v="Not Applicable"/>
    <s v="Incomplete"/>
    <x v="3"/>
    <m/>
    <s v="None"/>
    <m/>
    <s v="Not Set"/>
    <m/>
    <m/>
    <x v="3495"/>
  </r>
  <r>
    <s v="100077-059"/>
    <s v="Vishay"/>
    <x v="7234"/>
    <m/>
    <s v="RES SMD 1.02K Ohm 1% 1/16W, 0402R_MFP"/>
    <s v="Passed"/>
    <m/>
    <s v="Incomplete"/>
    <s v="Incomplete"/>
    <s v="Not Applicable"/>
    <s v="Incomplete"/>
    <x v="3"/>
    <m/>
    <s v="None"/>
    <m/>
    <s v="Not Set"/>
    <m/>
    <m/>
    <x v="3496"/>
  </r>
  <r>
    <n v="10001453"/>
    <s v="Vishay"/>
    <x v="7235"/>
    <m/>
    <s v="RES SMD 1.05K, 1%, 1/16W. 0402"/>
    <s v="Passed"/>
    <m/>
    <s v="Incomplete"/>
    <s v="Incomplete"/>
    <s v="Not Applicable"/>
    <s v="Incomplete"/>
    <x v="3"/>
    <m/>
    <s v="None"/>
    <m/>
    <s v="Not Set"/>
    <m/>
    <m/>
    <x v="3497"/>
  </r>
  <r>
    <n v="3916060"/>
    <s v="Vishay"/>
    <x v="7236"/>
    <m/>
    <s v="Res SMD 1K 1/16W 5%, 0402 (Pb Free)"/>
    <s v="Passed"/>
    <m/>
    <s v="Incomplete"/>
    <s v="Incomplete"/>
    <s v="Not Applicable"/>
    <s v="Incomplete"/>
    <x v="3"/>
    <m/>
    <s v="None"/>
    <m/>
    <s v="Not Set"/>
    <m/>
    <m/>
    <x v="3498"/>
  </r>
  <r>
    <s v="01-1000139-01"/>
    <s v="Vishay"/>
    <x v="7237"/>
    <m/>
    <s v="RES, 1.1K, 1%, 0.063W, 0402, ROHS"/>
    <s v="Passed"/>
    <m/>
    <s v="Incomplete"/>
    <s v="Incomplete"/>
    <s v="Not Applicable"/>
    <s v="Incomplete"/>
    <x v="3"/>
    <m/>
    <s v="None"/>
    <m/>
    <s v="Not Set"/>
    <m/>
    <m/>
    <x v="3499"/>
  </r>
  <r>
    <s v="100077-048"/>
    <s v="Vishay"/>
    <x v="7238"/>
    <m/>
    <s v="Res, 0402, 1.1k ohm, 1%, 63mW"/>
    <s v="Passed"/>
    <m/>
    <s v="Incomplete"/>
    <s v="Incomplete"/>
    <s v="Not Applicable"/>
    <s v="Incomplete"/>
    <x v="3"/>
    <m/>
    <s v="None"/>
    <m/>
    <s v="Not Set"/>
    <m/>
    <m/>
    <x v="0"/>
  </r>
  <r>
    <s v="100077-016"/>
    <s v="Vishay"/>
    <x v="7239"/>
    <m/>
    <s v="Res, 0402, 1.24k ohm, 1%, 63mW"/>
    <s v="Passed"/>
    <m/>
    <s v="Incomplete"/>
    <s v="Incomplete"/>
    <s v="Not Applicable"/>
    <s v="Incomplete"/>
    <x v="3"/>
    <m/>
    <s v="None"/>
    <m/>
    <s v="Not Set"/>
    <m/>
    <m/>
    <x v="0"/>
  </r>
  <r>
    <n v="3916305"/>
    <s v="Vishay"/>
    <x v="298"/>
    <m/>
    <s v="RES SMD 1.30K Ohm, 1%, 1/16W, 0402R_MFP"/>
    <s v="Passed"/>
    <m/>
    <s v="Incomplete"/>
    <s v="Incomplete"/>
    <s v="Not Applicable"/>
    <s v="Incomplete"/>
    <x v="3"/>
    <m/>
    <s v="None"/>
    <m/>
    <s v="Not Set"/>
    <m/>
    <m/>
    <x v="24"/>
  </r>
  <r>
    <n v="10001884"/>
    <s v="Vishay"/>
    <x v="7240"/>
    <m/>
    <s v="RES SMD 1.33K OHM 1% 1/16W 0402R_MFP"/>
    <s v="Passed"/>
    <m/>
    <s v="Incomplete"/>
    <s v="Incomplete"/>
    <s v="Not Applicable"/>
    <s v="Incomplete"/>
    <x v="3"/>
    <m/>
    <s v="None"/>
    <m/>
    <s v="Not Set"/>
    <m/>
    <m/>
    <x v="3500"/>
  </r>
  <r>
    <n v="10000773"/>
    <s v="Vishay"/>
    <x v="7241"/>
    <m/>
    <s v="RES, SMD 1.37K OHM 1/16W 1% 0402"/>
    <s v="Passed"/>
    <m/>
    <s v="Incomplete"/>
    <s v="Incomplete"/>
    <s v="Not Applicable"/>
    <s v="Incomplete"/>
    <x v="3"/>
    <m/>
    <s v="None"/>
    <m/>
    <s v="Not Set"/>
    <m/>
    <m/>
    <x v="3501"/>
  </r>
  <r>
    <n v="10001008"/>
    <s v="Vishay"/>
    <x v="7242"/>
    <m/>
    <s v="RES SMD, 1.40K ohm 1/16W, 1%, 0402R_MFP (Pb Free)"/>
    <s v="Passed"/>
    <m/>
    <s v="Incomplete"/>
    <s v="Incomplete"/>
    <s v="Not Applicable"/>
    <s v="Incomplete"/>
    <x v="3"/>
    <m/>
    <s v="None"/>
    <m/>
    <s v="Not Set"/>
    <m/>
    <m/>
    <x v="3502"/>
  </r>
  <r>
    <n v="10000193"/>
    <s v="Vishay"/>
    <x v="7243"/>
    <m/>
    <s v="RES SMD 1.47K, 1%, 1/16W, 0402"/>
    <s v="Passed"/>
    <m/>
    <s v="Incomplete"/>
    <s v="Incomplete"/>
    <s v="Not Applicable"/>
    <s v="Incomplete"/>
    <x v="3"/>
    <m/>
    <s v="None"/>
    <m/>
    <s v="Not Set"/>
    <m/>
    <m/>
    <x v="3503"/>
  </r>
  <r>
    <s v="01-0000659-01"/>
    <s v="Vishay"/>
    <x v="7244"/>
    <m/>
    <s v="RES, 1.5K, 1%, 0.063W, 0402, ROHS"/>
    <s v="Passed"/>
    <m/>
    <s v="Incomplete"/>
    <s v="Incomplete"/>
    <s v="Not Applicable"/>
    <s v="Incomplete"/>
    <x v="3"/>
    <m/>
    <s v="None"/>
    <m/>
    <s v="Not Set"/>
    <m/>
    <m/>
    <x v="3504"/>
  </r>
  <r>
    <n v="3916076"/>
    <s v="Vishay"/>
    <x v="7245"/>
    <m/>
    <s v="RES SMD 1.5K, 1%, 1/16W, 0402 (Pb Free)"/>
    <s v="Passed"/>
    <m/>
    <s v="Incomplete"/>
    <s v="Incomplete"/>
    <s v="Not Applicable"/>
    <s v="Incomplete"/>
    <x v="3"/>
    <m/>
    <s v="None"/>
    <m/>
    <s v="Not Set"/>
    <m/>
    <m/>
    <x v="3505"/>
  </r>
  <r>
    <n v="10000194"/>
    <s v="Vishay"/>
    <x v="7246"/>
    <m/>
    <s v="RES SMD 1.54K, 1%, 1/16W, 0402"/>
    <s v="Passed"/>
    <m/>
    <s v="Incomplete"/>
    <s v="Incomplete"/>
    <s v="Not Applicable"/>
    <s v="Incomplete"/>
    <x v="3"/>
    <m/>
    <s v="None"/>
    <m/>
    <s v="Not Set"/>
    <m/>
    <m/>
    <x v="3506"/>
  </r>
  <r>
    <s v="01-1000114-01"/>
    <s v="Vishay"/>
    <x v="7247"/>
    <m/>
    <s v="RES, 1.82K, 1%, 0.063W, 0402, ROHS"/>
    <s v="Passed"/>
    <m/>
    <s v="Incomplete"/>
    <s v="Incomplete"/>
    <s v="Not Applicable"/>
    <s v="Incomplete"/>
    <x v="3"/>
    <m/>
    <s v="None"/>
    <m/>
    <s v="Not Set"/>
    <m/>
    <m/>
    <x v="3507"/>
  </r>
  <r>
    <n v="10000195"/>
    <s v="Vishay"/>
    <x v="7248"/>
    <m/>
    <s v="RES SMD 1.96K, 1%, 1/16W, 0402"/>
    <s v="Passed"/>
    <m/>
    <s v="Incomplete"/>
    <s v="Incomplete"/>
    <s v="Not Applicable"/>
    <s v="Incomplete"/>
    <x v="3"/>
    <m/>
    <s v="None"/>
    <m/>
    <s v="Not Set"/>
    <m/>
    <m/>
    <x v="3508"/>
  </r>
  <r>
    <n v="10000780"/>
    <s v="Vishay"/>
    <x v="7249"/>
    <m/>
    <s v="Resistor SMD 1M OHM 1/16W 1%, 0402R_MFP"/>
    <s v="Passed"/>
    <m/>
    <s v="Incomplete"/>
    <s v="Incomplete"/>
    <s v="Not Applicable"/>
    <s v="Incomplete"/>
    <x v="3"/>
    <m/>
    <s v="None"/>
    <m/>
    <s v="Not Set"/>
    <m/>
    <m/>
    <x v="3509"/>
  </r>
  <r>
    <n v="10001512"/>
    <s v="Vishay"/>
    <x v="7250"/>
    <m/>
    <s v="RES SMD 1.5M, 1/16W 1%, 0402, (Pb Free)"/>
    <s v="Passed"/>
    <m/>
    <s v="Incomplete"/>
    <s v="Incomplete"/>
    <s v="Not Applicable"/>
    <s v="Incomplete"/>
    <x v="3"/>
    <m/>
    <s v="None"/>
    <m/>
    <s v="Not Set"/>
    <m/>
    <m/>
    <x v="3510"/>
  </r>
  <r>
    <n v="10000376"/>
    <s v="Vishay"/>
    <x v="7251"/>
    <m/>
    <s v="RES SMD 1 OHM,  1/16W, 1%, 0402 (Pb Free)"/>
    <s v="Passed"/>
    <m/>
    <s v="Incomplete"/>
    <s v="Incomplete"/>
    <s v="Not Applicable"/>
    <s v="Incomplete"/>
    <x v="3"/>
    <m/>
    <s v="None"/>
    <m/>
    <s v="Not Set"/>
    <m/>
    <m/>
    <x v="3511"/>
  </r>
  <r>
    <n v="10002112"/>
    <s v="Vishay"/>
    <x v="7252"/>
    <m/>
    <s v="RES SMD 1.2 OHM, 1%, 1/16W, 0402R_MFP (Pb Free)"/>
    <s v="Passed"/>
    <m/>
    <s v="Incomplete"/>
    <s v="Incomplete"/>
    <s v="Not Applicable"/>
    <s v="Incomplete"/>
    <x v="3"/>
    <m/>
    <s v="None"/>
    <m/>
    <s v="Not Set"/>
    <m/>
    <m/>
    <x v="3512"/>
  </r>
  <r>
    <s v="01-0200375-01"/>
    <s v="Vishay"/>
    <x v="7253"/>
    <m/>
    <s v="RES, 200, 1%, 0.063W, 0402, ROHS"/>
    <s v="Passed"/>
    <m/>
    <s v="Incomplete"/>
    <s v="Incomplete"/>
    <s v="Not Applicable"/>
    <s v="Incomplete"/>
    <x v="3"/>
    <m/>
    <s v="None"/>
    <m/>
    <s v="Not Set"/>
    <m/>
    <m/>
    <x v="3513"/>
  </r>
  <r>
    <n v="10002504"/>
    <s v="Vishay"/>
    <x v="7254"/>
    <m/>
    <s v="Res, 0402, 200 ohm, 1%, 63mW"/>
    <s v="Passed"/>
    <m/>
    <s v="Incomplete"/>
    <s v="Incomplete"/>
    <s v="Not Applicable"/>
    <s v="Incomplete"/>
    <x v="3"/>
    <m/>
    <s v="None"/>
    <m/>
    <s v="Not Set"/>
    <m/>
    <m/>
    <x v="3514"/>
  </r>
  <r>
    <s v="100077-024"/>
    <s v="Vishay"/>
    <x v="319"/>
    <m/>
    <s v="Resistor SMD, 20.0K Ohm , 1/16W,1% 0402R_MFP"/>
    <s v="Passed"/>
    <m/>
    <s v="Incomplete"/>
    <s v="Incomplete"/>
    <s v="Not Applicable"/>
    <s v="Incomplete"/>
    <x v="3"/>
    <m/>
    <s v="None"/>
    <m/>
    <s v="Not Set"/>
    <m/>
    <m/>
    <x v="25"/>
  </r>
  <r>
    <n v="10001174"/>
    <s v="Vishay"/>
    <x v="7255"/>
    <m/>
    <s v="RES, SMD 20.5K 1/16W 1% (Pb Free), 0402"/>
    <s v="Passed"/>
    <m/>
    <s v="Incomplete"/>
    <s v="Incomplete"/>
    <s v="Not Applicable"/>
    <s v="Incomplete"/>
    <x v="3"/>
    <m/>
    <s v="None"/>
    <m/>
    <s v="Not Set"/>
    <m/>
    <m/>
    <x v="3515"/>
  </r>
  <r>
    <n v="3916232"/>
    <s v="Vishay"/>
    <x v="7256"/>
    <m/>
    <s v="RES SMD 215 Ohm 1% 1/16W, 0402, b Free"/>
    <s v="Passed"/>
    <m/>
    <s v="Incomplete"/>
    <s v="Incomplete"/>
    <s v="Not Applicable"/>
    <s v="Incomplete"/>
    <x v="3"/>
    <m/>
    <s v="None"/>
    <m/>
    <s v="Not Set"/>
    <m/>
    <m/>
    <x v="3516"/>
  </r>
  <r>
    <n v="10001577"/>
    <s v="Vishay"/>
    <x v="7257"/>
    <m/>
    <s v="RES SMD 21.0K OHM, 1%, 1/16W, 0402R_MFP"/>
    <s v="Passed"/>
    <m/>
    <s v="Incomplete"/>
    <s v="Incomplete"/>
    <s v="Not Applicable"/>
    <s v="Incomplete"/>
    <x v="3"/>
    <m/>
    <s v="None"/>
    <m/>
    <s v="Not Set"/>
    <m/>
    <m/>
    <x v="3517"/>
  </r>
  <r>
    <s v="100077-049"/>
    <s v="Vishay"/>
    <x v="323"/>
    <m/>
    <s v="Res SMD 220 ohm, 1%, 1/16W, 0402R_MFP"/>
    <s v="Passed"/>
    <m/>
    <s v="Incomplete"/>
    <s v="Incomplete"/>
    <s v="Not Applicable"/>
    <s v="Incomplete"/>
    <x v="3"/>
    <m/>
    <s v="None"/>
    <m/>
    <s v="Not Set"/>
    <m/>
    <m/>
    <x v="26"/>
  </r>
  <r>
    <s v="01-1000079-01"/>
    <s v="Vishay"/>
    <x v="7258"/>
    <m/>
    <s v="RES, 22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12412-00"/>
    <s v="Vishay"/>
    <x v="7259"/>
    <m/>
    <s v="RESISTOR 22.1 OHM 1% 1/16W 0402 (Pb Free)"/>
    <s v="Passed"/>
    <m/>
    <s v="Incomplete"/>
    <s v="Incomplete"/>
    <s v="Not Applicable"/>
    <s v="Incomplete"/>
    <x v="3"/>
    <m/>
    <s v="None"/>
    <m/>
    <s v="Not Set"/>
    <m/>
    <m/>
    <x v="3518"/>
  </r>
  <r>
    <n v="10001990"/>
    <s v="Vishay"/>
    <x v="7260"/>
    <m/>
    <s v="Res, 0402, 23.2k ohm, 1%, 63mW"/>
    <s v="Passed"/>
    <m/>
    <s v="Incomplete"/>
    <s v="Incomplete"/>
    <s v="Not Applicable"/>
    <s v="Incomplete"/>
    <x v="3"/>
    <m/>
    <s v="None"/>
    <m/>
    <s v="Not Set"/>
    <m/>
    <m/>
    <x v="3519"/>
  </r>
  <r>
    <n v="10001780"/>
    <s v="Vishay"/>
    <x v="3541"/>
    <m/>
    <s v="Resistor 0402 1% 1/16 W 23.7 k ohms"/>
    <s v="Passed"/>
    <m/>
    <s v="Incomplete"/>
    <s v="Incomplete"/>
    <s v="Not Applicable"/>
    <s v="Incomplete"/>
    <x v="3"/>
    <m/>
    <s v="None"/>
    <m/>
    <s v="Not Set"/>
    <m/>
    <m/>
    <x v="429"/>
  </r>
  <r>
    <n v="10000355"/>
    <s v="Vishay"/>
    <x v="7261"/>
    <m/>
    <s v="RES SMD 249K 1/16W 1%, 0402  (Pb Free)"/>
    <s v="Passed"/>
    <m/>
    <s v="Incomplete"/>
    <s v="Incomplete"/>
    <s v="Not Applicable"/>
    <s v="Incomplete"/>
    <x v="3"/>
    <m/>
    <s v="None"/>
    <m/>
    <s v="Not Set"/>
    <m/>
    <m/>
    <x v="3520"/>
  </r>
  <r>
    <n v="3916037"/>
    <s v="Vishay"/>
    <x v="7262"/>
    <m/>
    <s v="Resistor, SMD 24.9 OHM, 1%, 1/16W, 0402_MFP"/>
    <s v="Passed"/>
    <m/>
    <s v="Incomplete"/>
    <s v="Incomplete"/>
    <s v="Not Applicable"/>
    <s v="Incomplete"/>
    <x v="3"/>
    <m/>
    <s v="None"/>
    <m/>
    <s v="Not Set"/>
    <m/>
    <m/>
    <x v="3521"/>
  </r>
  <r>
    <n v="10000798"/>
    <s v="Vishay"/>
    <x v="7263"/>
    <m/>
    <s v="Resistor SMD 267k OHM 1/16W 1%, 0402R_MFP"/>
    <s v="Passed"/>
    <m/>
    <s v="Incomplete"/>
    <s v="Incomplete"/>
    <s v="Not Applicable"/>
    <s v="Incomplete"/>
    <x v="3"/>
    <m/>
    <s v="None"/>
    <m/>
    <s v="Not Set"/>
    <m/>
    <m/>
    <x v="3522"/>
  </r>
  <r>
    <s v="01-0200184-01"/>
    <s v="Vishay"/>
    <x v="7264"/>
    <m/>
    <s v="RES, 270, 5%, 0.063W, 0402, ROHS"/>
    <s v="Passed"/>
    <m/>
    <s v="Incomplete"/>
    <s v="Incomplete"/>
    <s v="Not Applicable"/>
    <s v="Incomplete"/>
    <x v="3"/>
    <m/>
    <s v="None"/>
    <m/>
    <s v="Not Set"/>
    <m/>
    <m/>
    <x v="3523"/>
  </r>
  <r>
    <s v="01-0200191-01"/>
    <s v="Vishay"/>
    <x v="7265"/>
    <m/>
    <s v="RES, 27K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214"/>
    <s v="Vishay"/>
    <x v="7266"/>
    <m/>
    <s v="Res SMD 294K 1% 1/16W, 0402"/>
    <s v="Passed"/>
    <m/>
    <s v="Incomplete"/>
    <s v="Incomplete"/>
    <s v="Not Applicable"/>
    <s v="Incomplete"/>
    <x v="3"/>
    <m/>
    <s v="None"/>
    <m/>
    <s v="Not Set"/>
    <m/>
    <m/>
    <x v="3524"/>
  </r>
  <r>
    <n v="3916218"/>
    <s v="Vishay"/>
    <x v="7267"/>
    <m/>
    <s v="RES SMD 29.4K ohm 1% 1/16W, 0402 (Pb Free)"/>
    <s v="Passed"/>
    <m/>
    <s v="Incomplete"/>
    <s v="Incomplete"/>
    <s v="Not Applicable"/>
    <s v="Incomplete"/>
    <x v="3"/>
    <m/>
    <s v="None"/>
    <m/>
    <s v="Not Set"/>
    <m/>
    <m/>
    <x v="3525"/>
  </r>
  <r>
    <n v="10001721"/>
    <s v="Vishay"/>
    <x v="7268"/>
    <m/>
    <s v="RES SMD 2.0K, 1%, 1/16W, 0402_MFP (Pb Free)"/>
    <s v="Passed"/>
    <m/>
    <s v="Incomplete"/>
    <s v="Incomplete"/>
    <s v="Not Applicable"/>
    <s v="Incomplete"/>
    <x v="3"/>
    <m/>
    <s v="None"/>
    <m/>
    <s v="Not Set"/>
    <m/>
    <m/>
    <x v="3526"/>
  </r>
  <r>
    <n v="10000125"/>
    <s v="Vishay"/>
    <x v="7269"/>
    <m/>
    <s v="RES, SMD 2.05K 1/16W 1% (Pb Free), 0402"/>
    <s v="Passed"/>
    <m/>
    <s v="Incomplete"/>
    <s v="Incomplete"/>
    <s v="Not Applicable"/>
    <s v="Incomplete"/>
    <x v="3"/>
    <m/>
    <s v="None"/>
    <m/>
    <s v="Not Set"/>
    <m/>
    <m/>
    <x v="3527"/>
  </r>
  <r>
    <s v="01-0200219-01"/>
    <s v="Vishay"/>
    <x v="7270"/>
    <m/>
    <s v="RES, 2.2K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271"/>
    <s v="Vishay"/>
    <x v="7271"/>
    <m/>
    <s v="RES SMD, 2.2Kohm, 5%, 1/16W, 0402"/>
    <s v="Passed"/>
    <m/>
    <s v="Incomplete"/>
    <s v="Incomplete"/>
    <s v="Not Applicable"/>
    <s v="Incomplete"/>
    <x v="3"/>
    <m/>
    <s v="None"/>
    <m/>
    <s v="Not Set"/>
    <m/>
    <m/>
    <x v="0"/>
  </r>
  <r>
    <n v="3916279"/>
    <s v="Vishay"/>
    <x v="7272"/>
    <m/>
    <s v="Res SMD, 2.21K ohm, 1/16W, 1% 0402R_MFP"/>
    <s v="Passed"/>
    <m/>
    <s v="Incomplete"/>
    <s v="Incomplete"/>
    <s v="Not Applicable"/>
    <s v="Incomplete"/>
    <x v="3"/>
    <m/>
    <s v="None"/>
    <m/>
    <s v="Not Set"/>
    <m/>
    <m/>
    <x v="3528"/>
  </r>
  <r>
    <n v="10001937"/>
    <s v="Vishay"/>
    <x v="339"/>
    <m/>
    <s v="RES, SMD 2.43k OHM, 1%, 1/16W, 0402_MFP (Pb Free)"/>
    <s v="Passed"/>
    <m/>
    <s v="Incomplete"/>
    <s v="Incomplete"/>
    <s v="Not Applicable"/>
    <s v="Incomplete"/>
    <x v="3"/>
    <m/>
    <s v="None"/>
    <m/>
    <s v="Not Set"/>
    <m/>
    <m/>
    <x v="27"/>
  </r>
  <r>
    <n v="10001690"/>
    <s v="Vishay"/>
    <x v="7273"/>
    <m/>
    <s v="RES, 2.55K, 1%, 0.063W, 0402, ROHS"/>
    <s v="Passed"/>
    <m/>
    <s v="Incomplete"/>
    <s v="Incomplete"/>
    <s v="Not Applicable"/>
    <s v="Incomplete"/>
    <x v="3"/>
    <m/>
    <s v="None"/>
    <m/>
    <s v="Not Set"/>
    <m/>
    <m/>
    <x v="3529"/>
  </r>
  <r>
    <n v="10002460"/>
    <s v="Vishay"/>
    <x v="7274"/>
    <m/>
    <s v="RES, SMD 2.1 OHM, 1%, 1/16W, 0402R_MFP"/>
    <s v="Passed"/>
    <m/>
    <s v="Incomplete"/>
    <s v="Incomplete"/>
    <s v="Not Applicable"/>
    <s v="Incomplete"/>
    <x v="3"/>
    <m/>
    <s v="None"/>
    <m/>
    <s v="Not Set"/>
    <m/>
    <m/>
    <x v="3530"/>
  </r>
  <r>
    <n v="10000793"/>
    <s v="Vishay"/>
    <x v="7275"/>
    <m/>
    <s v="Resistor SMD, 2.2 Ohm  1/16W 1%, 0402R_MFP"/>
    <s v="Passed"/>
    <m/>
    <s v="Incomplete"/>
    <s v="Incomplete"/>
    <s v="Not Applicable"/>
    <s v="Incomplete"/>
    <x v="3"/>
    <m/>
    <s v="None"/>
    <m/>
    <s v="Not Set"/>
    <m/>
    <m/>
    <x v="3531"/>
  </r>
  <r>
    <n v="10001363"/>
    <s v="Vishay"/>
    <x v="7276"/>
    <m/>
    <s v="RES SMD 301K OHM 1%, 1/16W, 0402"/>
    <s v="Passed"/>
    <m/>
    <s v="Incomplete"/>
    <s v="Incomplete"/>
    <s v="Not Applicable"/>
    <s v="Incomplete"/>
    <x v="3"/>
    <m/>
    <s v="None"/>
    <m/>
    <s v="Not Set"/>
    <m/>
    <m/>
    <x v="3532"/>
  </r>
  <r>
    <s v="100077-029"/>
    <s v="Vishay"/>
    <x v="7277"/>
    <m/>
    <s v="RES SMD 301 OHM 1%, 1/16W, 0402R_MFP"/>
    <s v="Passed"/>
    <m/>
    <s v="Incomplete"/>
    <s v="Incomplete"/>
    <s v="Not Applicable"/>
    <s v="Incomplete"/>
    <x v="3"/>
    <m/>
    <s v="None"/>
    <m/>
    <s v="Not Set"/>
    <m/>
    <m/>
    <x v="3533"/>
  </r>
  <r>
    <n v="10000827"/>
    <s v="Vishay"/>
    <x v="7278"/>
    <m/>
    <s v="RES, 31.6K, 1%, 0.063W, 0402, ROHS"/>
    <s v="Passed"/>
    <m/>
    <s v="Incomplete"/>
    <s v="Incomplete"/>
    <s v="Not Applicable"/>
    <s v="Incomplete"/>
    <x v="3"/>
    <m/>
    <s v="None"/>
    <m/>
    <s v="Not Set"/>
    <m/>
    <m/>
    <x v="3534"/>
  </r>
  <r>
    <n v="3916255"/>
    <s v="Vishay"/>
    <x v="352"/>
    <m/>
    <s v="Resistor SMD 330 ohm 1/16W 1%, 0402R_MFP"/>
    <s v="Passed"/>
    <m/>
    <s v="Incomplete"/>
    <s v="Incomplete"/>
    <s v="Not Applicable"/>
    <s v="Incomplete"/>
    <x v="3"/>
    <m/>
    <s v="None"/>
    <m/>
    <s v="Not Set"/>
    <m/>
    <m/>
    <x v="29"/>
  </r>
  <r>
    <n v="3916050"/>
    <s v="Vishay"/>
    <x v="3546"/>
    <m/>
    <s v="Resistor SMD 33.2 OHM 1/16W 1%, 0402R_MFP"/>
    <s v="Passed"/>
    <m/>
    <s v="Incomplete"/>
    <s v="Incomplete"/>
    <s v="Not Applicable"/>
    <s v="Incomplete"/>
    <x v="3"/>
    <m/>
    <s v="None"/>
    <m/>
    <s v="Not Set"/>
    <m/>
    <m/>
    <x v="434"/>
  </r>
  <r>
    <n v="3916127"/>
    <s v="Vishay"/>
    <x v="7279"/>
    <m/>
    <s v="RES SMD 33 Ohm, 5%, 1/16W, 0402 (Pb Free)"/>
    <s v="Passed"/>
    <m/>
    <s v="Incomplete"/>
    <s v="Incomplete"/>
    <s v="Not Applicable"/>
    <s v="Incomplete"/>
    <x v="3"/>
    <m/>
    <s v="None"/>
    <m/>
    <s v="Not Set"/>
    <m/>
    <m/>
    <x v="3535"/>
  </r>
  <r>
    <s v="01-0000735-01"/>
    <s v="Vishay"/>
    <x v="7280"/>
    <m/>
    <s v="RES, 35.7K, 1%, 0.063W, 0402, ROHS"/>
    <s v="Passed"/>
    <m/>
    <s v="Incomplete"/>
    <s v="Incomplete"/>
    <s v="Not Applicable"/>
    <s v="Incomplete"/>
    <x v="3"/>
    <m/>
    <s v="None"/>
    <m/>
    <s v="Not Set"/>
    <m/>
    <m/>
    <x v="3536"/>
  </r>
  <r>
    <n v="10001542"/>
    <s v="Vishay"/>
    <x v="7281"/>
    <m/>
    <s v="RES SMD 365K 1% 1/10W,  0402R_MFP"/>
    <s v="Passed"/>
    <m/>
    <s v="Incomplete"/>
    <s v="Incomplete"/>
    <s v="Not Applicable"/>
    <s v="Incomplete"/>
    <x v="3"/>
    <m/>
    <s v="None"/>
    <m/>
    <s v="Not Set"/>
    <m/>
    <m/>
    <x v="3537"/>
  </r>
  <r>
    <n v="10000978"/>
    <s v="Vishay"/>
    <x v="7282"/>
    <m/>
    <s v="RES  SMD 383K OHM, 1/16W,  1%,  0402R_MFP"/>
    <s v="Passed"/>
    <m/>
    <s v="Incomplete"/>
    <s v="Incomplete"/>
    <s v="Not Applicable"/>
    <s v="Incomplete"/>
    <x v="3"/>
    <m/>
    <s v="None"/>
    <m/>
    <s v="Not Set"/>
    <m/>
    <m/>
    <x v="3538"/>
  </r>
  <r>
    <n v="10000825"/>
    <s v="Vishay"/>
    <x v="7283"/>
    <m/>
    <s v="Resistor, SMD 38.3K OHM, 1%, 1/16W, 0402_MFP"/>
    <s v="Passed"/>
    <m/>
    <s v="Incomplete"/>
    <s v="Incomplete"/>
    <s v="Not Applicable"/>
    <s v="Incomplete"/>
    <x v="3"/>
    <m/>
    <s v="None"/>
    <m/>
    <s v="Not Set"/>
    <m/>
    <m/>
    <x v="3539"/>
  </r>
  <r>
    <n v="10001039"/>
    <s v="Vishay"/>
    <x v="7284"/>
    <m/>
    <s v="RES, SMD 390KOHM 1/16W 1% 0402 (Pb Free)"/>
    <s v="Passed"/>
    <m/>
    <s v="Incomplete"/>
    <s v="Incomplete"/>
    <s v="Not Applicable"/>
    <s v="Incomplete"/>
    <x v="3"/>
    <m/>
    <s v="None"/>
    <m/>
    <s v="Not Set"/>
    <m/>
    <m/>
    <x v="3540"/>
  </r>
  <r>
    <s v="01-1000033-01"/>
    <s v="Vishay"/>
    <x v="7285"/>
    <m/>
    <s v="RES, 3K, 1%, 0.063W, 0402, ROHS"/>
    <s v="Passed"/>
    <m/>
    <s v="Incomplete"/>
    <s v="Incomplete"/>
    <s v="Not Applicable"/>
    <s v="Incomplete"/>
    <x v="3"/>
    <m/>
    <s v="None"/>
    <m/>
    <s v="Not Set"/>
    <m/>
    <m/>
    <x v="3541"/>
  </r>
  <r>
    <n v="10001454"/>
    <s v="Vishay"/>
    <x v="7286"/>
    <m/>
    <s v="RES SMD 3.16K, 1%, 1/16W, 0402"/>
    <s v="Passed"/>
    <m/>
    <s v="Incomplete"/>
    <s v="Incomplete"/>
    <s v="Not Applicable"/>
    <s v="Incomplete"/>
    <x v="3"/>
    <m/>
    <s v="None"/>
    <m/>
    <s v="Not Set"/>
    <m/>
    <m/>
    <x v="3542"/>
  </r>
  <r>
    <n v="10001967"/>
    <s v="Vishay"/>
    <x v="7287"/>
    <m/>
    <s v="RES SMD  3.24K OHM 1% 1/16W, 0402 (Pb Free), 0402R_MFP"/>
    <s v="Passed"/>
    <m/>
    <s v="Incomplete"/>
    <s v="Incomplete"/>
    <s v="Not Applicable"/>
    <s v="Incomplete"/>
    <x v="3"/>
    <m/>
    <s v="None"/>
    <m/>
    <s v="Not Set"/>
    <m/>
    <m/>
    <x v="0"/>
  </r>
  <r>
    <s v="01-0000734-01"/>
    <s v="Vishay"/>
    <x v="7288"/>
    <m/>
    <s v="RES, 3.32K, 1%, 0.063W, 0402, ROHS"/>
    <s v="Passed"/>
    <m/>
    <s v="Incomplete"/>
    <s v="Incomplete"/>
    <s v="Not Applicable"/>
    <s v="Incomplete"/>
    <x v="3"/>
    <m/>
    <s v="None"/>
    <m/>
    <s v="Not Set"/>
    <m/>
    <m/>
    <x v="3543"/>
  </r>
  <r>
    <s v="01-1000116-01"/>
    <s v="Vishay"/>
    <x v="7289"/>
    <m/>
    <s v="RES, 3.57K, 1%, 0.063W, 0402, ROHS"/>
    <s v="Passed"/>
    <m/>
    <s v="Incomplete"/>
    <s v="Incomplete"/>
    <s v="Not Applicable"/>
    <s v="Incomplete"/>
    <x v="3"/>
    <m/>
    <s v="None"/>
    <m/>
    <s v="Not Set"/>
    <m/>
    <m/>
    <x v="3544"/>
  </r>
  <r>
    <n v="10000941"/>
    <s v="Vishay"/>
    <x v="7290"/>
    <m/>
    <s v="RES SMD 3.90K OHM, 1%, 1/16W, 0402 (Pb Free)"/>
    <s v="Passed"/>
    <m/>
    <s v="Incomplete"/>
    <s v="Incomplete"/>
    <s v="Not Applicable"/>
    <s v="Incomplete"/>
    <x v="3"/>
    <m/>
    <s v="None"/>
    <m/>
    <s v="Not Set"/>
    <m/>
    <m/>
    <x v="3545"/>
  </r>
  <r>
    <n v="10000782"/>
    <s v="Vishay"/>
    <x v="7291"/>
    <m/>
    <s v="Resistor SMD 40.2K OHM 1/16W 1%, 0402R_MFP"/>
    <s v="Passed"/>
    <m/>
    <s v="Incomplete"/>
    <s v="Incomplete"/>
    <s v="Not Applicable"/>
    <s v="Incomplete"/>
    <x v="3"/>
    <m/>
    <s v="None"/>
    <m/>
    <s v="Not Set"/>
    <m/>
    <m/>
    <x v="3546"/>
  </r>
  <r>
    <n v="10000973"/>
    <s v="Vishay"/>
    <x v="7292"/>
    <m/>
    <s v="RES SMD 43.2K Ohm 1/16W 1%, 0402, (Pb Free)"/>
    <s v="Passed"/>
    <m/>
    <s v="Incomplete"/>
    <s v="Incomplete"/>
    <s v="Not Applicable"/>
    <s v="Incomplete"/>
    <x v="3"/>
    <m/>
    <s v="None"/>
    <m/>
    <s v="Not Set"/>
    <m/>
    <m/>
    <x v="3547"/>
  </r>
  <r>
    <n v="10000213"/>
    <s v="Vishay"/>
    <x v="7293"/>
    <m/>
    <s v="RES SMD  453 OHM 1/16W 1% 0402 (Pb Free)"/>
    <s v="Passed"/>
    <m/>
    <s v="Incomplete"/>
    <s v="Incomplete"/>
    <s v="Not Applicable"/>
    <s v="Incomplete"/>
    <x v="3"/>
    <m/>
    <s v="None"/>
    <m/>
    <s v="Not Set"/>
    <m/>
    <m/>
    <x v="3548"/>
  </r>
  <r>
    <n v="10000788"/>
    <s v="Vishay"/>
    <x v="7294"/>
    <m/>
    <s v="RES SMD 470 Ohm 1/16W 5%, 0402"/>
    <s v="Passed"/>
    <m/>
    <s v="Incomplete"/>
    <s v="Incomplete"/>
    <s v="Not Applicable"/>
    <s v="Incomplete"/>
    <x v="3"/>
    <m/>
    <s v="None"/>
    <m/>
    <s v="Not Set"/>
    <m/>
    <m/>
    <x v="0"/>
  </r>
  <r>
    <n v="10000860"/>
    <s v="Vishay"/>
    <x v="7295"/>
    <m/>
    <s v="Resistor SMD, 47.0K Ohm  1/16W 1%, 0402R_MFP"/>
    <s v="Passed"/>
    <m/>
    <s v="Incomplete"/>
    <s v="Incomplete"/>
    <s v="Not Applicable"/>
    <s v="Incomplete"/>
    <x v="3"/>
    <m/>
    <s v="None"/>
    <m/>
    <s v="Not Set"/>
    <m/>
    <m/>
    <x v="3549"/>
  </r>
  <r>
    <n v="3916315"/>
    <s v="Vishay"/>
    <x v="7296"/>
    <m/>
    <s v="RES SMD 47K Ohm 1/16W 5%, 0402, (Pb Free)"/>
    <s v="Passed"/>
    <m/>
    <s v="Incomplete"/>
    <s v="Incomplete"/>
    <s v="Not Applicable"/>
    <s v="Incomplete"/>
    <x v="3"/>
    <m/>
    <s v="None"/>
    <m/>
    <s v="Not Set"/>
    <m/>
    <m/>
    <x v="3550"/>
  </r>
  <r>
    <n v="10001969"/>
    <s v="Vishay"/>
    <x v="7297"/>
    <m/>
    <s v="RES SMD 47 OHM 1% 1/16W, 0402 (Pb Free), 0402R_MFP"/>
    <s v="Passed"/>
    <m/>
    <s v="Incomplete"/>
    <s v="Incomplete"/>
    <s v="Not Applicable"/>
    <s v="Incomplete"/>
    <x v="3"/>
    <m/>
    <s v="None"/>
    <m/>
    <s v="Not Set"/>
    <m/>
    <m/>
    <x v="0"/>
  </r>
  <r>
    <n v="10000910"/>
    <s v="Vishay"/>
    <x v="7298"/>
    <m/>
    <s v="Res, 0402, 499k ohm, 1%, 63mW"/>
    <s v="Passed"/>
    <m/>
    <s v="Incomplete"/>
    <s v="Incomplete"/>
    <s v="Not Applicable"/>
    <s v="Incomplete"/>
    <x v="3"/>
    <m/>
    <s v="None"/>
    <m/>
    <s v="Not Set"/>
    <m/>
    <m/>
    <x v="3551"/>
  </r>
  <r>
    <s v="100077-045"/>
    <s v="Vishay"/>
    <x v="3551"/>
    <m/>
    <s v="RES SMD 499 Ohm 1/16W 1%, 0402R_MFP"/>
    <s v="Passed"/>
    <m/>
    <s v="Incomplete"/>
    <s v="Incomplete"/>
    <s v="Not Applicable"/>
    <s v="Incomplete"/>
    <x v="3"/>
    <m/>
    <s v="None"/>
    <m/>
    <s v="Not Set"/>
    <m/>
    <m/>
    <x v="438"/>
  </r>
  <r>
    <s v="01-1000066-01"/>
    <s v="Vishay"/>
    <x v="7299"/>
    <m/>
    <s v="RES, 49.9K, 1%, 0.063W, 0402, ROHS"/>
    <s v="Passed"/>
    <m/>
    <s v="Incomplete"/>
    <s v="Incomplete"/>
    <s v="Not Applicable"/>
    <s v="Incomplete"/>
    <x v="3"/>
    <m/>
    <s v="None"/>
    <m/>
    <s v="Not Set"/>
    <m/>
    <m/>
    <x v="3552"/>
  </r>
  <r>
    <s v="01-0200283-01"/>
    <s v="Vishay"/>
    <x v="7300"/>
    <m/>
    <s v="RES, 49.9, 1%, 0.0625W, 0402, ROHS"/>
    <s v="Passed"/>
    <m/>
    <s v="Incomplete"/>
    <s v="Incomplete"/>
    <s v="Not Applicable"/>
    <s v="Incomplete"/>
    <x v="3"/>
    <m/>
    <s v="None"/>
    <m/>
    <s v="Not Set"/>
    <m/>
    <m/>
    <x v="3553"/>
  </r>
  <r>
    <s v="11225-00"/>
    <s v="Vishay"/>
    <x v="399"/>
    <m/>
    <s v="Resistor SMD 49.9, 1%, 1/16W, 0402R_MFP"/>
    <s v="Passed"/>
    <m/>
    <s v="Incomplete"/>
    <s v="Incomplete"/>
    <s v="Not Applicable"/>
    <s v="Incomplete"/>
    <x v="3"/>
    <m/>
    <s v="None"/>
    <m/>
    <s v="Not Set"/>
    <m/>
    <m/>
    <x v="30"/>
  </r>
  <r>
    <n v="3916077"/>
    <s v="Vishay"/>
    <x v="400"/>
    <m/>
    <s v="RES SMD 4.02K, 1%, 1/16W, 0402 (Pb Free)"/>
    <s v="Passed"/>
    <m/>
    <s v="Incomplete"/>
    <s v="Incomplete"/>
    <s v="Not Applicable"/>
    <s v="Incomplete"/>
    <x v="3"/>
    <m/>
    <s v="None"/>
    <m/>
    <s v="Not Set"/>
    <m/>
    <m/>
    <x v="31"/>
  </r>
  <r>
    <s v="01-0000736-01"/>
    <s v="Vishay"/>
    <x v="402"/>
    <m/>
    <s v="RES, 4.12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2079"/>
    <s v="Vishay"/>
    <x v="7301"/>
    <m/>
    <s v="Res, 0402, 4.32k ohm, 1%, 63mW"/>
    <s v="Passed"/>
    <m/>
    <s v="Incomplete"/>
    <s v="Incomplete"/>
    <s v="Not Applicable"/>
    <s v="Incomplete"/>
    <x v="3"/>
    <m/>
    <s v="None"/>
    <m/>
    <s v="Not Set"/>
    <m/>
    <m/>
    <x v="3554"/>
  </r>
  <r>
    <n v="10001988"/>
    <s v="Vishay"/>
    <x v="7302"/>
    <m/>
    <s v="RES SMD 4.42K 1% 1/16W, 0402R_MFP"/>
    <s v="Passed"/>
    <m/>
    <s v="Incomplete"/>
    <s v="Incomplete"/>
    <s v="Not Applicable"/>
    <s v="Incomplete"/>
    <x v="3"/>
    <m/>
    <s v="None"/>
    <m/>
    <s v="Not Set"/>
    <m/>
    <m/>
    <x v="3555"/>
  </r>
  <r>
    <s v="01-0200221-01"/>
    <s v="Vishay"/>
    <x v="7303"/>
    <m/>
    <s v="RES, 4.7K, 5%, 0.063W, 0402, ROHS"/>
    <s v="Passed"/>
    <m/>
    <s v="Incomplete"/>
    <s v="Incomplete"/>
    <s v="Not Applicable"/>
    <s v="Incomplete"/>
    <x v="3"/>
    <m/>
    <s v="None"/>
    <m/>
    <s v="Not Set"/>
    <m/>
    <m/>
    <x v="3556"/>
  </r>
  <r>
    <n v="3916121"/>
    <s v="Vishay"/>
    <x v="7304"/>
    <m/>
    <s v="RES SMD 4.7K  5%, 1/16W, 0402  (Pb Free)"/>
    <s v="Passed"/>
    <m/>
    <s v="Incomplete"/>
    <s v="Incomplete"/>
    <s v="Not Applicable"/>
    <s v="Incomplete"/>
    <x v="3"/>
    <m/>
    <s v="None"/>
    <m/>
    <s v="Not Set"/>
    <m/>
    <m/>
    <x v="3557"/>
  </r>
  <r>
    <n v="3916162"/>
    <s v="Vishay"/>
    <x v="7305"/>
    <m/>
    <s v="RESISTOR 4.75K OHM 1% 1/16W 0402 PKG, (Pb Free)"/>
    <s v="Passed"/>
    <m/>
    <s v="Incomplete"/>
    <s v="Incomplete"/>
    <s v="Not Applicable"/>
    <s v="Incomplete"/>
    <x v="3"/>
    <m/>
    <s v="None"/>
    <m/>
    <s v="Not Set"/>
    <m/>
    <m/>
    <x v="3558"/>
  </r>
  <r>
    <s v="100077-020"/>
    <s v="Vishay"/>
    <x v="7306"/>
    <m/>
    <s v="RES, 4.75K, 1%, 0.063W, 0402, ROHS"/>
    <s v="Passed"/>
    <m/>
    <s v="Incomplete"/>
    <s v="Incomplete"/>
    <s v="Not Applicable"/>
    <s v="Incomplete"/>
    <x v="3"/>
    <m/>
    <s v="None"/>
    <m/>
    <s v="Not Set"/>
    <m/>
    <m/>
    <x v="3559"/>
  </r>
  <r>
    <s v="100077-085"/>
    <s v="Vishay"/>
    <x v="408"/>
    <m/>
    <s v="RES, 4.99K, 1%, 0.063W, 0402, ROHS"/>
    <s v="Passed"/>
    <m/>
    <s v="Incomplete"/>
    <s v="Incomplete"/>
    <s v="Not Applicable"/>
    <s v="Incomplete"/>
    <x v="3"/>
    <m/>
    <s v="None"/>
    <m/>
    <s v="Not Set"/>
    <m/>
    <m/>
    <x v="32"/>
  </r>
  <r>
    <n v="10002054"/>
    <s v="Vishay"/>
    <x v="7307"/>
    <m/>
    <s v="RES, SMD 4.7 OHM, 1%, 1/16W, 0402"/>
    <s v="Passed"/>
    <m/>
    <s v="Incomplete"/>
    <s v="Incomplete"/>
    <s v="Not Applicable"/>
    <s v="Incomplete"/>
    <x v="3"/>
    <m/>
    <s v="None"/>
    <m/>
    <s v="Not Set"/>
    <m/>
    <m/>
    <x v="3560"/>
  </r>
  <r>
    <n v="10000968"/>
    <s v="Vishay"/>
    <x v="7308"/>
    <m/>
    <s v="RES SMD 511 Ohm 1/16W 1%, 0402"/>
    <s v="Passed"/>
    <m/>
    <s v="Incomplete"/>
    <s v="Incomplete"/>
    <s v="Not Applicable"/>
    <s v="Incomplete"/>
    <x v="3"/>
    <m/>
    <s v="None"/>
    <m/>
    <s v="Not Set"/>
    <m/>
    <m/>
    <x v="3561"/>
  </r>
  <r>
    <n v="10000791"/>
    <s v="Vishay"/>
    <x v="7309"/>
    <m/>
    <s v="Resistor SMD 51K OHMS 1/16W 1%, 0402R_MFP"/>
    <s v="Passed"/>
    <m/>
    <s v="Incomplete"/>
    <s v="Incomplete"/>
    <s v="Not Applicable"/>
    <s v="Incomplete"/>
    <x v="3"/>
    <m/>
    <s v="None"/>
    <m/>
    <s v="Not Set"/>
    <m/>
    <m/>
    <x v="3562"/>
  </r>
  <r>
    <n v="3916259"/>
    <s v="Vishay"/>
    <x v="7310"/>
    <m/>
    <s v="RES SMD 51K OHMS 1/16W 5%, 0402 (Pb Free)"/>
    <s v="Passed"/>
    <m/>
    <s v="Incomplete"/>
    <s v="Incomplete"/>
    <s v="Not Applicable"/>
    <s v="Incomplete"/>
    <x v="3"/>
    <m/>
    <s v="None"/>
    <m/>
    <s v="Not Set"/>
    <m/>
    <m/>
    <x v="0"/>
  </r>
  <r>
    <n v="10000321"/>
    <s v="Vishay"/>
    <x v="415"/>
    <m/>
    <s v="Res SMD 52.3K ohm  1/16W  1%, 0402"/>
    <s v="Passed"/>
    <m/>
    <s v="Incomplete"/>
    <s v="Incomplete"/>
    <s v="Not Applicable"/>
    <s v="Incomplete"/>
    <x v="3"/>
    <m/>
    <s v="None"/>
    <m/>
    <s v="Not Set"/>
    <m/>
    <m/>
    <x v="33"/>
  </r>
  <r>
    <n v="10000542"/>
    <s v="Vishay"/>
    <x v="7311"/>
    <m/>
    <s v="RES SMD 560K OHM 1/16W 1%  0402 PKG (Pb Free)"/>
    <s v="Passed"/>
    <m/>
    <s v="Incomplete"/>
    <s v="Incomplete"/>
    <s v="Not Applicable"/>
    <s v="Incomplete"/>
    <x v="3"/>
    <m/>
    <s v="None"/>
    <m/>
    <s v="Not Set"/>
    <m/>
    <m/>
    <x v="3563"/>
  </r>
  <r>
    <n v="10000322"/>
    <s v="Vishay"/>
    <x v="7312"/>
    <m/>
    <s v="Res SMD 560 ohm  1/16W  1%, 0402"/>
    <s v="Passed"/>
    <m/>
    <s v="Incomplete"/>
    <s v="Incomplete"/>
    <s v="Not Applicable"/>
    <s v="Incomplete"/>
    <x v="3"/>
    <m/>
    <s v="None"/>
    <m/>
    <s v="Not Set"/>
    <m/>
    <m/>
    <x v="3564"/>
  </r>
  <r>
    <n v="10001934"/>
    <s v="Vishay"/>
    <x v="7313"/>
    <m/>
    <s v="RES, SMD 57.6k OHM, 1%, 1/16W, 0402_MFP (Pb Free)"/>
    <s v="Passed"/>
    <m/>
    <s v="Incomplete"/>
    <s v="Incomplete"/>
    <s v="Not Applicable"/>
    <s v="Incomplete"/>
    <x v="3"/>
    <m/>
    <s v="None"/>
    <m/>
    <s v="Not Set"/>
    <m/>
    <m/>
    <x v="3565"/>
  </r>
  <r>
    <s v="100077-083"/>
    <s v="Vishay"/>
    <x v="7314"/>
    <m/>
    <s v="Resistor,  SMD 59.0K OHM, 1%, 1/16W, 0402_MFP"/>
    <s v="Passed"/>
    <m/>
    <s v="Incomplete"/>
    <s v="Incomplete"/>
    <s v="Not Applicable"/>
    <s v="Incomplete"/>
    <x v="3"/>
    <m/>
    <s v="None"/>
    <m/>
    <s v="Not Set"/>
    <m/>
    <m/>
    <x v="3566"/>
  </r>
  <r>
    <n v="3916132"/>
    <s v="Vishay"/>
    <x v="7315"/>
    <m/>
    <s v="RES SMD 5.1K  1/16W 5%, 0402, (Pb Free)"/>
    <s v="Passed"/>
    <m/>
    <s v="Incomplete"/>
    <s v="Incomplete"/>
    <s v="Not Applicable"/>
    <s v="Incomplete"/>
    <x v="3"/>
    <m/>
    <s v="None"/>
    <m/>
    <s v="Not Set"/>
    <m/>
    <m/>
    <x v="0"/>
  </r>
  <r>
    <s v="100077-102"/>
    <s v="Vishay"/>
    <x v="3554"/>
    <m/>
    <s v="RES SMD 5.62K OHM 1%, 1/16W, 0402R_MFP"/>
    <s v="Passed"/>
    <m/>
    <s v="Incomplete"/>
    <s v="Incomplete"/>
    <s v="Not Applicable"/>
    <s v="Incomplete"/>
    <x v="3"/>
    <m/>
    <s v="None"/>
    <m/>
    <s v="Not Set"/>
    <m/>
    <m/>
    <x v="441"/>
  </r>
  <r>
    <n v="10000100"/>
    <s v="Vishay"/>
    <x v="7316"/>
    <m/>
    <s v="Resistor SMD, 5.90K, 1%, 1/16W, 0402 ( Lead Free)"/>
    <s v="Passed"/>
    <m/>
    <s v="Incomplete"/>
    <s v="Incomplete"/>
    <s v="Not Applicable"/>
    <s v="Incomplete"/>
    <x v="3"/>
    <m/>
    <s v="None"/>
    <m/>
    <s v="Not Set"/>
    <m/>
    <m/>
    <x v="3567"/>
  </r>
  <r>
    <n v="10000100"/>
    <s v="Vishay"/>
    <x v="423"/>
    <m/>
    <s v="Resistor SMD, 5.90K, 1%, 1/16W, 0402 ( Lead Free)"/>
    <s v="Passed"/>
    <m/>
    <s v="Incomplete"/>
    <s v="Incomplete"/>
    <s v="Not Applicable"/>
    <s v="Incomplete"/>
    <x v="3"/>
    <m/>
    <s v="None"/>
    <m/>
    <s v="Not Set"/>
    <m/>
    <m/>
    <x v="34"/>
  </r>
  <r>
    <n v="10000100"/>
    <s v="Vishay"/>
    <x v="7317"/>
    <m/>
    <s v="Resistor SMD, 5.90K, 1%, 1/16W, 0402 ( Lead Free)"/>
    <s v="Passed"/>
    <m/>
    <s v="Incomplete"/>
    <s v="Incomplete"/>
    <s v="Not Applicable"/>
    <s v="Incomplete"/>
    <x v="3"/>
    <m/>
    <s v="None"/>
    <m/>
    <s v="Not Set"/>
    <m/>
    <m/>
    <x v="3568"/>
  </r>
  <r>
    <n v="10000100"/>
    <s v="Vishay"/>
    <x v="7318"/>
    <m/>
    <s v="Resistor SMD, 5.90K, 1%, 1/16W, 0402 ( Lead Free)"/>
    <s v="Passed"/>
    <m/>
    <s v="Incomplete"/>
    <s v="Incomplete"/>
    <s v="Not Applicable"/>
    <s v="Incomplete"/>
    <x v="3"/>
    <m/>
    <s v="None"/>
    <m/>
    <s v="Not Set"/>
    <m/>
    <m/>
    <x v="3569"/>
  </r>
  <r>
    <n v="10001885"/>
    <s v="Vishay"/>
    <x v="7319"/>
    <m/>
    <s v="RES SMD, 5.1 Ohm 5%, 1/16W, 0402R_MFP"/>
    <s v="Passed"/>
    <m/>
    <s v="Incomplete"/>
    <s v="Incomplete"/>
    <s v="Not Applicable"/>
    <s v="Incomplete"/>
    <x v="3"/>
    <m/>
    <s v="None"/>
    <m/>
    <s v="Not Set"/>
    <m/>
    <m/>
    <x v="3570"/>
  </r>
  <r>
    <n v="10000774"/>
    <s v="Vishay"/>
    <x v="7320"/>
    <m/>
    <s v="RES SMD 60.4 Ohm 1/16w 1%, 0402"/>
    <s v="Passed"/>
    <m/>
    <s v="Incomplete"/>
    <s v="Incomplete"/>
    <s v="Not Applicable"/>
    <s v="Incomplete"/>
    <x v="3"/>
    <m/>
    <s v="None"/>
    <m/>
    <s v="Not Set"/>
    <m/>
    <m/>
    <x v="3571"/>
  </r>
  <r>
    <n v="10002048"/>
    <s v="Vishay"/>
    <x v="428"/>
    <m/>
    <s v="RES SMD 619K Ohm 1% 1/16W, 0402R_MFP"/>
    <s v="Passed"/>
    <m/>
    <s v="Incomplete"/>
    <s v="Incomplete"/>
    <s v="Not Applicable"/>
    <s v="Incomplete"/>
    <x v="3"/>
    <m/>
    <s v="None"/>
    <m/>
    <s v="Not Set"/>
    <m/>
    <m/>
    <x v="35"/>
  </r>
  <r>
    <n v="10001136"/>
    <s v="Vishay"/>
    <x v="7321"/>
    <m/>
    <s v="RES SMD  61.9K,1/16W 1%, 0402_MFP ,Pb free"/>
    <s v="Passed"/>
    <m/>
    <s v="Incomplete"/>
    <s v="Incomplete"/>
    <s v="Not Applicable"/>
    <s v="Incomplete"/>
    <x v="3"/>
    <m/>
    <s v="None"/>
    <m/>
    <s v="Not Set"/>
    <m/>
    <m/>
    <x v="0"/>
  </r>
  <r>
    <n v="10000979"/>
    <s v="Vishay"/>
    <x v="7322"/>
    <m/>
    <s v="RES SMD, 665 Ohm 1/16W 1%, 0402R_MFP  (Pb Free)"/>
    <s v="Passed"/>
    <m/>
    <s v="Incomplete"/>
    <s v="Incomplete"/>
    <s v="Not Applicable"/>
    <s v="Incomplete"/>
    <x v="3"/>
    <m/>
    <s v="None"/>
    <m/>
    <s v="Not Set"/>
    <m/>
    <m/>
    <x v="0"/>
  </r>
  <r>
    <n v="10000977"/>
    <s v="Vishay"/>
    <x v="7323"/>
    <m/>
    <s v="RES SMD  69.8K Ohm 1/16W 1% 0402R_MFP (Pb Free)"/>
    <s v="Passed"/>
    <m/>
    <s v="Incomplete"/>
    <s v="Incomplete"/>
    <s v="Not Applicable"/>
    <s v="Incomplete"/>
    <x v="3"/>
    <m/>
    <s v="None"/>
    <m/>
    <s v="Not Set"/>
    <m/>
    <m/>
    <x v="3572"/>
  </r>
  <r>
    <s v="01-1000215-01"/>
    <s v="Vishay"/>
    <x v="7324"/>
    <m/>
    <s v="RES, 6.19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459"/>
    <s v="Vishay"/>
    <x v="7325"/>
    <m/>
    <s v="RESISTOR 6.19K OHM 1/16W 1%, 0402 (Pb Free)"/>
    <s v="Passed"/>
    <m/>
    <s v="Incomplete"/>
    <s v="Incomplete"/>
    <s v="Not Applicable"/>
    <s v="Incomplete"/>
    <x v="3"/>
    <m/>
    <s v="None"/>
    <m/>
    <s v="Not Set"/>
    <m/>
    <m/>
    <x v="3573"/>
  </r>
  <r>
    <s v="100077-106"/>
    <s v="Vishay"/>
    <x v="7326"/>
    <m/>
    <s v="Res, 0402, 6.49K ohm, 1%, 63mW"/>
    <s v="Passed"/>
    <m/>
    <s v="Incomplete"/>
    <s v="Incomplete"/>
    <s v="Not Applicable"/>
    <s v="Incomplete"/>
    <x v="3"/>
    <m/>
    <s v="None"/>
    <m/>
    <s v="Not Set"/>
    <m/>
    <m/>
    <x v="0"/>
  </r>
  <r>
    <s v="100077-103"/>
    <s v="Vishay"/>
    <x v="7327"/>
    <m/>
    <s v="RES SMD 6.65K OHM 1% 1/16W 0402R_MFP"/>
    <s v="Passed"/>
    <m/>
    <s v="Incomplete"/>
    <s v="Incomplete"/>
    <s v="Not Applicable"/>
    <s v="Incomplete"/>
    <x v="3"/>
    <m/>
    <s v="None"/>
    <m/>
    <s v="Not Set"/>
    <m/>
    <m/>
    <x v="3574"/>
  </r>
  <r>
    <n v="10001824"/>
    <s v="Vishay"/>
    <x v="447"/>
    <m/>
    <s v="RES SMD 6.81K OHM 1% 1/16W, 0402  (Pb Free)"/>
    <s v="Passed"/>
    <m/>
    <s v="Incomplete"/>
    <s v="Incomplete"/>
    <s v="Not Applicable"/>
    <s v="Incomplete"/>
    <x v="3"/>
    <m/>
    <s v="None"/>
    <m/>
    <s v="Not Set"/>
    <m/>
    <m/>
    <x v="36"/>
  </r>
  <r>
    <n v="10001601"/>
    <s v="Vishay"/>
    <x v="7328"/>
    <m/>
    <s v="RES SMD 715 OHM, 1%, 1/16W, 0402"/>
    <s v="Passed"/>
    <m/>
    <s v="Incomplete"/>
    <s v="Incomplete"/>
    <s v="Not Applicable"/>
    <s v="Incomplete"/>
    <x v="3"/>
    <m/>
    <s v="None"/>
    <m/>
    <s v="Not Set"/>
    <m/>
    <m/>
    <x v="3575"/>
  </r>
  <r>
    <n v="10002175"/>
    <s v="Vishay"/>
    <x v="7329"/>
    <m/>
    <s v="Res, 0402, 71.5k ohm, 1%, 63mW"/>
    <s v="Passed"/>
    <m/>
    <s v="Incomplete"/>
    <s v="Incomplete"/>
    <s v="Not Applicable"/>
    <s v="Incomplete"/>
    <x v="3"/>
    <m/>
    <s v="None"/>
    <m/>
    <s v="Not Set"/>
    <m/>
    <m/>
    <x v="3576"/>
  </r>
  <r>
    <n v="10000767"/>
    <s v="Vishay"/>
    <x v="7330"/>
    <m/>
    <s v="Resistor SMD, 732 Ohm 1% 1/16W, 0402R_MFP"/>
    <s v="Passed"/>
    <m/>
    <s v="Incomplete"/>
    <s v="Incomplete"/>
    <s v="Not Applicable"/>
    <s v="Incomplete"/>
    <x v="3"/>
    <m/>
    <s v="None"/>
    <m/>
    <s v="Not Set"/>
    <m/>
    <m/>
    <x v="3577"/>
  </r>
  <r>
    <s v="01-0000722-01"/>
    <s v="Vishay"/>
    <x v="7331"/>
    <m/>
    <s v="RES, 750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743-01"/>
    <s v="Vishay"/>
    <x v="7332"/>
    <m/>
    <s v="RES, 75K, 1%, 0.063W, 0402, ROHS"/>
    <s v="Passed"/>
    <m/>
    <s v="Incomplete"/>
    <s v="Incomplete"/>
    <s v="Not Applicable"/>
    <s v="Incomplete"/>
    <x v="3"/>
    <m/>
    <s v="None"/>
    <m/>
    <s v="Not Set"/>
    <m/>
    <m/>
    <x v="3578"/>
  </r>
  <r>
    <s v="01-0000165-01"/>
    <s v="Vishay"/>
    <x v="7333"/>
    <m/>
    <s v="RES, 75, 1%, 0.063W, 0402, ROHS"/>
    <s v="Passed"/>
    <m/>
    <s v="Incomplete"/>
    <s v="Incomplete"/>
    <s v="Not Applicable"/>
    <s v="Incomplete"/>
    <x v="3"/>
    <m/>
    <s v="None"/>
    <m/>
    <s v="Not Set"/>
    <m/>
    <m/>
    <x v="3579"/>
  </r>
  <r>
    <n v="10001515"/>
    <s v="Vishay"/>
    <x v="7334"/>
    <m/>
    <s v="RES SMD 76.8K Ohm 1% 1/16W, 0402  (Pb Free)"/>
    <s v="Passed"/>
    <m/>
    <s v="Incomplete"/>
    <s v="Incomplete"/>
    <s v="Not Applicable"/>
    <s v="Incomplete"/>
    <x v="3"/>
    <m/>
    <s v="None"/>
    <m/>
    <s v="Not Set"/>
    <m/>
    <m/>
    <x v="3580"/>
  </r>
  <r>
    <s v="00106-551"/>
    <s v="Vishay"/>
    <x v="2899"/>
    <m/>
    <s v="RES, SMT, 7.87K OHM, 1%, (0402)"/>
    <s v="Passed"/>
    <m/>
    <s v="Incomplete"/>
    <s v="Incomplete"/>
    <s v="Not Applicable"/>
    <s v="Incomplete"/>
    <x v="3"/>
    <m/>
    <s v="None"/>
    <m/>
    <s v="Not Set"/>
    <m/>
    <m/>
    <x v="149"/>
  </r>
  <r>
    <s v="01-0000636-01"/>
    <s v="Vishay"/>
    <x v="7335"/>
    <m/>
    <s v="RES, 80.6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771"/>
    <s v="Vishay"/>
    <x v="7336"/>
    <m/>
    <s v="Resistor SMD,  825 ohm, 1/16W  1%, 0402R_MFP"/>
    <s v="Passed"/>
    <m/>
    <s v="Incomplete"/>
    <s v="Incomplete"/>
    <s v="Not Applicable"/>
    <s v="Incomplete"/>
    <x v="3"/>
    <m/>
    <s v="None"/>
    <m/>
    <s v="Not Set"/>
    <m/>
    <m/>
    <x v="3581"/>
  </r>
  <r>
    <n v="10000830"/>
    <s v="Vishay"/>
    <x v="463"/>
    <m/>
    <s v="RES, 82.5K, 1%, 0.063W, 0402, ROHS"/>
    <s v="Passed"/>
    <m/>
    <s v="Incomplete"/>
    <s v="Incomplete"/>
    <s v="Not Applicable"/>
    <s v="Incomplete"/>
    <x v="3"/>
    <m/>
    <s v="None"/>
    <m/>
    <s v="Not Set"/>
    <m/>
    <m/>
    <x v="37"/>
  </r>
  <r>
    <s v="01-0000618-01"/>
    <s v="Vishay"/>
    <x v="7337"/>
    <m/>
    <s v="RES, 82, 5%, 0.063W, 0402, ROHS"/>
    <s v="Passed"/>
    <m/>
    <s v="Incomplete"/>
    <s v="Incomplete"/>
    <s v="Not Applicable"/>
    <s v="Incomplete"/>
    <x v="3"/>
    <m/>
    <s v="None"/>
    <m/>
    <s v="Not Set"/>
    <m/>
    <m/>
    <x v="3582"/>
  </r>
  <r>
    <s v="01-1000117-01"/>
    <s v="Vishay"/>
    <x v="7338"/>
    <m/>
    <s v="RES, 82.5, 1%, 0.063W, 0402, ROHS"/>
    <s v="Passed"/>
    <m/>
    <s v="Incomplete"/>
    <s v="Incomplete"/>
    <s v="Not Applicable"/>
    <s v="Incomplete"/>
    <x v="3"/>
    <m/>
    <s v="None"/>
    <m/>
    <s v="Not Set"/>
    <m/>
    <m/>
    <x v="3583"/>
  </r>
  <r>
    <n v="3916051"/>
    <s v="Vishay"/>
    <x v="7339"/>
    <m/>
    <s v="RES SMD 82.5 OHM 1/16W 1%, 0402 (Pb Free)"/>
    <s v="Passed"/>
    <m/>
    <s v="Incomplete"/>
    <s v="Incomplete"/>
    <s v="Not Applicable"/>
    <s v="Incomplete"/>
    <x v="3"/>
    <m/>
    <s v="None"/>
    <m/>
    <s v="Not Set"/>
    <m/>
    <m/>
    <x v="3584"/>
  </r>
  <r>
    <n v="10000792"/>
    <s v="Vishay"/>
    <x v="7340"/>
    <m/>
    <s v="Resistor SMD 88.7K OHM 1/16W 1%, 0402R_MFP"/>
    <s v="Passed"/>
    <m/>
    <s v="Incomplete"/>
    <s v="Incomplete"/>
    <s v="Not Applicable"/>
    <s v="Incomplete"/>
    <x v="3"/>
    <m/>
    <s v="None"/>
    <m/>
    <s v="Not Set"/>
    <m/>
    <m/>
    <x v="3585"/>
  </r>
  <r>
    <n v="10001692"/>
    <s v="Vishay"/>
    <x v="7341"/>
    <m/>
    <s v="RES SMD 8.06K Ohm 1% 1/16W, 0402R_MFP"/>
    <s v="Passed"/>
    <m/>
    <s v="Incomplete"/>
    <s v="Incomplete"/>
    <s v="Not Applicable"/>
    <s v="Incomplete"/>
    <x v="3"/>
    <m/>
    <s v="None"/>
    <m/>
    <s v="Not Set"/>
    <m/>
    <m/>
    <x v="3586"/>
  </r>
  <r>
    <n v="3916061"/>
    <s v="Vishay"/>
    <x v="2900"/>
    <m/>
    <s v="RES SMD, 8.20K,  1/16W ,1%, 0402R_MFP"/>
    <s v="Passed"/>
    <m/>
    <s v="Incomplete"/>
    <s v="Incomplete"/>
    <s v="Not Applicable"/>
    <s v="Incomplete"/>
    <x v="3"/>
    <m/>
    <s v="None"/>
    <m/>
    <s v="Not Set"/>
    <m/>
    <m/>
    <x v="150"/>
  </r>
  <r>
    <n v="3916093"/>
    <s v="Vishay"/>
    <x v="7342"/>
    <m/>
    <s v="RES SMD 8.66K OHM 1/16W 1%, 0402  (Pb Free)"/>
    <s v="Passed"/>
    <m/>
    <s v="Incomplete"/>
    <s v="Incomplete"/>
    <s v="Not Applicable"/>
    <s v="Incomplete"/>
    <x v="3"/>
    <m/>
    <s v="None"/>
    <m/>
    <s v="Not Set"/>
    <m/>
    <m/>
    <x v="3587"/>
  </r>
  <r>
    <n v="10001292"/>
    <s v="Vishay"/>
    <x v="7343"/>
    <m/>
    <s v="RES SMD 8.87K Ohm 1% 1/16W  0402"/>
    <s v="Passed"/>
    <m/>
    <s v="Incomplete"/>
    <s v="Incomplete"/>
    <s v="Not Applicable"/>
    <s v="Incomplete"/>
    <x v="3"/>
    <m/>
    <s v="None"/>
    <m/>
    <s v="Not Set"/>
    <m/>
    <m/>
    <x v="3588"/>
  </r>
  <r>
    <n v="10000196"/>
    <s v="Vishay"/>
    <x v="2902"/>
    <m/>
    <s v="RES SMD 9.09K, 1%, 1/16W, 0402R_MFP"/>
    <s v="Passed"/>
    <m/>
    <s v="Incomplete"/>
    <s v="Incomplete"/>
    <s v="Not Applicable"/>
    <s v="Incomplete"/>
    <x v="3"/>
    <m/>
    <s v="None"/>
    <m/>
    <s v="Not Set"/>
    <m/>
    <m/>
    <x v="151"/>
  </r>
  <r>
    <n v="10000129"/>
    <s v="Vishay"/>
    <x v="7344"/>
    <m/>
    <s v="RES, SMD 9.31K 1/16W 1% (Pb Free), 0402"/>
    <s v="Passed"/>
    <m/>
    <s v="Incomplete"/>
    <s v="Incomplete"/>
    <s v="Not Applicable"/>
    <s v="Incomplete"/>
    <x v="3"/>
    <m/>
    <s v="None"/>
    <m/>
    <s v="Not Set"/>
    <m/>
    <m/>
    <x v="3589"/>
  </r>
  <r>
    <n v="10001965"/>
    <s v="Vishay"/>
    <x v="7345"/>
    <m/>
    <s v="RES, SMD 9.76k OHM, 1%, 1/16W, 0402R_MFP"/>
    <s v="Passed"/>
    <m/>
    <s v="Incomplete"/>
    <s v="Incomplete"/>
    <s v="Not Applicable"/>
    <s v="Incomplete"/>
    <x v="3"/>
    <m/>
    <s v="None"/>
    <m/>
    <s v="Not Set"/>
    <m/>
    <m/>
    <x v="3590"/>
  </r>
  <r>
    <n v="10000777"/>
    <s v="Vishay"/>
    <x v="2981"/>
    <m/>
    <s v="RES, 0, 5%, 0.100W, 0603, ROHS"/>
    <s v="Passed"/>
    <m/>
    <s v="Incomplete"/>
    <s v="Incomplete"/>
    <s v="Not Applicable"/>
    <s v="Incomplete"/>
    <x v="3"/>
    <m/>
    <s v="None"/>
    <m/>
    <s v="Not Set"/>
    <m/>
    <m/>
    <x v="155"/>
  </r>
  <r>
    <s v="01-0200074-01"/>
    <s v="Vishay"/>
    <x v="479"/>
    <m/>
    <s v="RES, 100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n v="3916031"/>
    <s v="Vishay"/>
    <x v="7346"/>
    <m/>
    <s v="RES, 100K, 5%, 0.100W, 0603, ROHS"/>
    <s v="Passed"/>
    <m/>
    <s v="Incomplete"/>
    <s v="Incomplete"/>
    <s v="Not Applicable"/>
    <s v="Incomplete"/>
    <x v="3"/>
    <m/>
    <s v="None"/>
    <m/>
    <s v="Not Set"/>
    <m/>
    <m/>
    <x v="3591"/>
  </r>
  <r>
    <n v="3916014"/>
    <s v="Vishay"/>
    <x v="481"/>
    <m/>
    <s v="RES, 100, 1%, 0.100W, 0603, ROHS"/>
    <s v="Passed"/>
    <m/>
    <s v="Incomplete"/>
    <s v="Incomplete"/>
    <s v="Not Applicable"/>
    <s v="Incomplete"/>
    <x v="3"/>
    <m/>
    <s v="None"/>
    <m/>
    <s v="Not Set"/>
    <m/>
    <m/>
    <x v="38"/>
  </r>
  <r>
    <s v="01-0202501-01"/>
    <s v="Vishay"/>
    <x v="7347"/>
    <m/>
    <s v="RES, 100, 5%, 0.100W, 0603, ROHS"/>
    <s v="Passed"/>
    <m/>
    <s v="Incomplete"/>
    <s v="Incomplete"/>
    <s v="Not Applicable"/>
    <s v="Incomplete"/>
    <x v="3"/>
    <m/>
    <s v="None"/>
    <m/>
    <s v="Not Set"/>
    <m/>
    <m/>
    <x v="3592"/>
  </r>
  <r>
    <s v="103-1-1002"/>
    <s v="Vishay"/>
    <x v="484"/>
    <m/>
    <s v="RES, 10K, 1%, 0.100W, 0603, ROHS"/>
    <s v="Passed"/>
    <m/>
    <s v="Incomplete"/>
    <s v="Incomplete"/>
    <s v="Not Applicable"/>
    <s v="Incomplete"/>
    <x v="3"/>
    <m/>
    <s v="None"/>
    <m/>
    <s v="Not Set"/>
    <m/>
    <m/>
    <x v="39"/>
  </r>
  <r>
    <s v="01-0200505-01"/>
    <s v="Vishay"/>
    <x v="7348"/>
    <m/>
    <s v="RES, 10.2K 1%, 0.100W, 0603, ROHS"/>
    <s v="Passed"/>
    <m/>
    <s v="Incomplete"/>
    <s v="Incomplete"/>
    <s v="Not Applicable"/>
    <s v="Incomplete"/>
    <x v="3"/>
    <m/>
    <s v="None"/>
    <m/>
    <s v="Not Set"/>
    <m/>
    <m/>
    <x v="3593"/>
  </r>
  <r>
    <n v="3916015"/>
    <s v="Vishay"/>
    <x v="486"/>
    <m/>
    <s v="RES,10.0,1%,0603,ROHS"/>
    <s v="Passed"/>
    <m/>
    <s v="Incomplete"/>
    <s v="Incomplete"/>
    <s v="Not Applicable"/>
    <s v="Incomplete"/>
    <x v="3"/>
    <m/>
    <s v="None"/>
    <m/>
    <s v="Not Set"/>
    <m/>
    <m/>
    <x v="40"/>
  </r>
  <r>
    <n v="3916146"/>
    <s v="Vishay"/>
    <x v="7349"/>
    <m/>
    <s v="RES SMD  115K OHM 1/10W .5% 0603, (Pb Free)"/>
    <s v="Passed"/>
    <m/>
    <s v="Incomplete"/>
    <s v="Incomplete"/>
    <s v="Not Applicable"/>
    <s v="Incomplete"/>
    <x v="3"/>
    <m/>
    <s v="None"/>
    <m/>
    <s v="Not Set"/>
    <m/>
    <m/>
    <x v="0"/>
  </r>
  <r>
    <n v="3916054"/>
    <s v="Vishay"/>
    <x v="7350"/>
    <m/>
    <s v="RES, 12.7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n v="3916253"/>
    <s v="Vishay"/>
    <x v="7351"/>
    <m/>
    <s v="RESISTOR 130K 1% 1/10W 0603 (Pb Free)"/>
    <s v="Passed"/>
    <m/>
    <s v="Incomplete"/>
    <s v="Incomplete"/>
    <s v="Not Applicable"/>
    <s v="Incomplete"/>
    <x v="3"/>
    <m/>
    <s v="None"/>
    <m/>
    <s v="Not Set"/>
    <m/>
    <m/>
    <x v="3594"/>
  </r>
  <r>
    <s v="01-0200001-01"/>
    <s v="Vishay"/>
    <x v="7352"/>
    <m/>
    <s v="RES, 14, 1%, 0.100W, 0603, ROHS"/>
    <s v="Passed"/>
    <m/>
    <s v="Incomplete"/>
    <s v="Incomplete"/>
    <s v="Not Applicable"/>
    <s v="Incomplete"/>
    <x v="3"/>
    <m/>
    <s v="None"/>
    <m/>
    <s v="Not Set"/>
    <m/>
    <m/>
    <x v="3595"/>
  </r>
  <r>
    <n v="3916044"/>
    <s v="Vishay"/>
    <x v="7353"/>
    <m/>
    <s v="Res SMD 150 OHM 1/10W 5%, 0603 (Pb Free)"/>
    <s v="Passed"/>
    <m/>
    <s v="Incomplete"/>
    <s v="Incomplete"/>
    <s v="Not Applicable"/>
    <s v="Incomplete"/>
    <x v="3"/>
    <m/>
    <s v="None"/>
    <m/>
    <s v="Not Set"/>
    <m/>
    <m/>
    <x v="3596"/>
  </r>
  <r>
    <s v="01-0300444-01"/>
    <s v="Vishay"/>
    <x v="7354"/>
    <m/>
    <s v="RES,15K,1%,0.100W,0603,ROHS"/>
    <s v="Passed"/>
    <m/>
    <s v="Incomplete"/>
    <s v="Incomplete"/>
    <s v="Not Applicable"/>
    <s v="Incomplete"/>
    <x v="3"/>
    <m/>
    <s v="None"/>
    <m/>
    <s v="Not Set"/>
    <m/>
    <m/>
    <x v="3597"/>
  </r>
  <r>
    <n v="3916032"/>
    <s v="Vishay"/>
    <x v="7355"/>
    <m/>
    <s v="RES SMD 169K 1/10W 1%, 0603  (Pb Free)"/>
    <s v="Passed"/>
    <m/>
    <s v="Incomplete"/>
    <s v="Incomplete"/>
    <s v="Not Applicable"/>
    <s v="Incomplete"/>
    <x v="3"/>
    <m/>
    <s v="None"/>
    <m/>
    <s v="Not Set"/>
    <m/>
    <m/>
    <x v="3598"/>
  </r>
  <r>
    <n v="10274"/>
    <s v="Vishay"/>
    <x v="508"/>
    <m/>
    <s v="RESISTOR 1K OHM 1% 1/16W 0603 PKG (Pb Free) &quot;NOT FOR NEW DESIGN &quot;"/>
    <s v="Passed"/>
    <m/>
    <s v="Incomplete"/>
    <s v="Incomplete"/>
    <s v="Not Applicable"/>
    <s v="Incomplete"/>
    <x v="3"/>
    <m/>
    <s v="None"/>
    <m/>
    <s v="Not Set"/>
    <m/>
    <m/>
    <x v="41"/>
  </r>
  <r>
    <n v="3916036"/>
    <s v="Vishay"/>
    <x v="7356"/>
    <m/>
    <s v="RES SMD 1K Ohm 1/10W  5% , Thick Film, 0603  (Pb Free)"/>
    <s v="Passed"/>
    <m/>
    <s v="Incomplete"/>
    <s v="Incomplete"/>
    <s v="Not Applicable"/>
    <s v="Incomplete"/>
    <x v="3"/>
    <m/>
    <s v="None"/>
    <m/>
    <s v="Not Set"/>
    <m/>
    <m/>
    <x v="3599"/>
  </r>
  <r>
    <s v="01-0200519-01"/>
    <s v="Vishay"/>
    <x v="510"/>
    <m/>
    <s v="RES, 1.1K 1%, 0.100W, 0603, ROHS"/>
    <s v="Passed"/>
    <m/>
    <s v="Incomplete"/>
    <s v="Incomplete"/>
    <s v="Not Applicable"/>
    <s v="Incomplete"/>
    <x v="3"/>
    <m/>
    <s v="None"/>
    <m/>
    <s v="Not Set"/>
    <m/>
    <m/>
    <x v="42"/>
  </r>
  <r>
    <n v="3916233"/>
    <s v="Vishay"/>
    <x v="7357"/>
    <m/>
    <s v="Res, 0603, 1.3k ohm, 1%, 100mW"/>
    <s v="Passed"/>
    <m/>
    <s v="Incomplete"/>
    <s v="Incomplete"/>
    <s v="Not Applicable"/>
    <s v="Incomplete"/>
    <x v="3"/>
    <m/>
    <s v="None"/>
    <m/>
    <s v="Not Set"/>
    <m/>
    <m/>
    <x v="3600"/>
  </r>
  <r>
    <n v="3916053"/>
    <s v="Vishay"/>
    <x v="7358"/>
    <m/>
    <s v="RES SMD 1.5K  Ohm 1/10W 1% , 0603 (Pb Free)"/>
    <s v="Passed"/>
    <m/>
    <s v="Incomplete"/>
    <s v="Incomplete"/>
    <s v="Not Applicable"/>
    <s v="Incomplete"/>
    <x v="3"/>
    <m/>
    <s v="None"/>
    <m/>
    <s v="Not Set"/>
    <m/>
    <m/>
    <x v="0"/>
  </r>
  <r>
    <s v="01-0200467-01"/>
    <s v="Vishay"/>
    <x v="7359"/>
    <m/>
    <s v="RES, 1.74K, 1%, 0.100W, 0603, ROHS"/>
    <s v="Passed"/>
    <m/>
    <s v="Incomplete"/>
    <s v="Incomplete"/>
    <s v="Not Applicable"/>
    <s v="Incomplete"/>
    <x v="3"/>
    <m/>
    <s v="None"/>
    <m/>
    <s v="Not Set"/>
    <m/>
    <m/>
    <x v="3601"/>
  </r>
  <r>
    <n v="3916144"/>
    <s v="Vishay"/>
    <x v="7360"/>
    <m/>
    <s v="RES SMD 1.8K OHM 1/10W .5% 0603, (Pb Free)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01-0200350-01"/>
    <s v="Vishay"/>
    <x v="7361"/>
    <m/>
    <s v="RES, 1.82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s v="547085-00"/>
    <s v="Vishay"/>
    <x v="7362"/>
    <m/>
    <s v="RES SMD 1.0 Ohm 1% 1/10W, 0603R_MFP"/>
    <s v="Passed"/>
    <m/>
    <s v="Incomplete"/>
    <s v="Incomplete"/>
    <s v="Not Applicable"/>
    <s v="Incomplete"/>
    <x v="3"/>
    <m/>
    <s v="None"/>
    <m/>
    <s v="Not Set"/>
    <m/>
    <m/>
    <x v="3602"/>
  </r>
  <r>
    <n v="10001903"/>
    <s v="Vishay"/>
    <x v="7363"/>
    <m/>
    <s v="RES SMD 1.0 Ohm 1% 1/10W, 0603R_MFP"/>
    <s v="Passed"/>
    <m/>
    <s v="Incomplete"/>
    <s v="Incomplete"/>
    <s v="Not Applicable"/>
    <s v="Incomplete"/>
    <x v="3"/>
    <m/>
    <s v="None"/>
    <m/>
    <s v="Not Set"/>
    <m/>
    <m/>
    <x v="3603"/>
  </r>
  <r>
    <s v="01-0200131-01"/>
    <s v="Vishay"/>
    <x v="7364"/>
    <m/>
    <s v="RES, 1, 5%, 0.100W, 0603, ROHS"/>
    <s v="Passed"/>
    <m/>
    <s v="Incomplete"/>
    <s v="Incomplete"/>
    <s v="Not Applicable"/>
    <s v="Incomplete"/>
    <x v="3"/>
    <m/>
    <s v="None"/>
    <m/>
    <s v="Not Set"/>
    <m/>
    <m/>
    <x v="3604"/>
  </r>
  <r>
    <s v="01-0201472-01"/>
    <s v="Vishay"/>
    <x v="7365"/>
    <m/>
    <s v="RES, 200, 1%, 0.100W, 0603, ROHS"/>
    <s v="Passed"/>
    <m/>
    <s v="Incomplete"/>
    <s v="Incomplete"/>
    <s v="Not Applicable"/>
    <s v="Incomplete"/>
    <x v="3"/>
    <m/>
    <s v="None"/>
    <m/>
    <s v="Not Set"/>
    <m/>
    <m/>
    <x v="3605"/>
  </r>
  <r>
    <s v="12321-00"/>
    <s v="Vishay"/>
    <x v="7366"/>
    <m/>
    <s v="RESISTOR 205 OHM 1% 1/16W 0603 (Pb Free)"/>
    <s v="Passed"/>
    <m/>
    <s v="Incomplete"/>
    <s v="Incomplete"/>
    <s v="Not Applicable"/>
    <s v="Incomplete"/>
    <x v="3"/>
    <m/>
    <s v="None"/>
    <m/>
    <s v="Not Set"/>
    <m/>
    <m/>
    <x v="0"/>
  </r>
  <r>
    <s v="01-0200070-01"/>
    <s v="Vishay"/>
    <x v="518"/>
    <m/>
    <s v="RES, 20K, 1%, 0.100W, 0603, ROHS"/>
    <s v="Passed"/>
    <m/>
    <s v="Incomplete"/>
    <s v="Incomplete"/>
    <s v="Not Applicable"/>
    <s v="Incomplete"/>
    <x v="3"/>
    <m/>
    <s v="None"/>
    <m/>
    <s v="Not Set"/>
    <m/>
    <m/>
    <x v="43"/>
  </r>
  <r>
    <s v="01-0000815-01"/>
    <s v="Vishay"/>
    <x v="520"/>
    <m/>
    <s v="RES, 20, 1%, 0.100W, 0603, ROHS"/>
    <s v="Passed"/>
    <m/>
    <s v="Incomplete"/>
    <s v="Incomplete"/>
    <s v="Not Applicable"/>
    <s v="Incomplete"/>
    <x v="3"/>
    <m/>
    <s v="None"/>
    <m/>
    <s v="Not Set"/>
    <m/>
    <m/>
    <x v="44"/>
  </r>
  <r>
    <s v="01-0200529-01"/>
    <s v="Vishay"/>
    <x v="7367"/>
    <m/>
    <s v="RES, 210K, 1%, 0.100W, 0603, ROHS"/>
    <s v="Passed"/>
    <m/>
    <s v="Incomplete"/>
    <s v="Incomplete"/>
    <s v="Not Applicable"/>
    <s v="Incomplete"/>
    <x v="3"/>
    <m/>
    <s v="None"/>
    <m/>
    <s v="Not Set"/>
    <m/>
    <m/>
    <x v="3606"/>
  </r>
  <r>
    <s v="01-0000094-01"/>
    <s v="Vishay"/>
    <x v="7368"/>
    <m/>
    <s v="RES, 22.6K, 1%, 0.100W, 0603, ROHS"/>
    <s v="Passed"/>
    <m/>
    <s v="Incomplete"/>
    <s v="Incomplete"/>
    <s v="Not Applicable"/>
    <s v="Incomplete"/>
    <x v="3"/>
    <m/>
    <s v="None"/>
    <m/>
    <s v="Not Set"/>
    <m/>
    <m/>
    <x v="3607"/>
  </r>
  <r>
    <n v="3916013"/>
    <s v="Vishay"/>
    <x v="7369"/>
    <m/>
    <s v="RES SMD 249K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s v="11035-00"/>
    <s v="Vishay"/>
    <x v="7370"/>
    <m/>
    <s v="RES, 24.9K, 1%, 0.100W, 0603, ROHS"/>
    <s v="Passed"/>
    <m/>
    <s v="Incomplete"/>
    <s v="Incomplete"/>
    <s v="Not Applicable"/>
    <s v="Incomplete"/>
    <x v="3"/>
    <m/>
    <s v="None"/>
    <m/>
    <s v="Not Set"/>
    <m/>
    <m/>
    <x v="3608"/>
  </r>
  <r>
    <s v="01-0000572-01"/>
    <s v="Vishay"/>
    <x v="7371"/>
    <m/>
    <s v="RES, 26.1K, 1%, 0.100W, 0603, ROHS"/>
    <s v="Passed"/>
    <m/>
    <s v="Incomplete"/>
    <s v="Incomplete"/>
    <s v="Not Applicable"/>
    <s v="Incomplete"/>
    <x v="3"/>
    <m/>
    <s v="None"/>
    <m/>
    <s v="Not Set"/>
    <m/>
    <m/>
    <x v="3609"/>
  </r>
  <r>
    <s v="11788-00"/>
    <s v="Vishay"/>
    <x v="7372"/>
    <m/>
    <s v="RESISTOR 2K OHM 1% 1/16W 0603 PKG (Pb Free) &quot;NOT FOR NEW DESIGN &quot;"/>
    <s v="Passed"/>
    <m/>
    <s v="Incomplete"/>
    <s v="Incomplete"/>
    <s v="Not Applicable"/>
    <s v="Incomplete"/>
    <x v="3"/>
    <m/>
    <s v="None"/>
    <m/>
    <s v="Not Set"/>
    <m/>
    <m/>
    <x v="0"/>
  </r>
  <r>
    <s v="01-0200364-01"/>
    <s v="Vishay"/>
    <x v="7373"/>
    <m/>
    <s v="RES, 2.1K, 1%, 0.100W, 0603, ROHS"/>
    <s v="Passed"/>
    <m/>
    <s v="Incomplete"/>
    <s v="Incomplete"/>
    <s v="Not Applicable"/>
    <s v="Incomplete"/>
    <x v="3"/>
    <m/>
    <s v="None"/>
    <m/>
    <s v="Not Set"/>
    <m/>
    <m/>
    <x v="3610"/>
  </r>
  <r>
    <s v="01-0000683-01"/>
    <s v="Vishay"/>
    <x v="542"/>
    <m/>
    <s v="RES, 2.21K, 1%, 0.100W, 0603, ROHS"/>
    <s v="Passed"/>
    <m/>
    <s v="Incomplete"/>
    <s v="Incomplete"/>
    <s v="Not Applicable"/>
    <s v="Incomplete"/>
    <x v="3"/>
    <m/>
    <s v="None"/>
    <m/>
    <s v="Not Set"/>
    <m/>
    <m/>
    <x v="45"/>
  </r>
  <r>
    <n v="3916028"/>
    <s v="Vishay"/>
    <x v="7374"/>
    <m/>
    <s v="Res, 0603, 2.49k ohm, 1%, 100mW"/>
    <s v="Passed"/>
    <m/>
    <s v="Incomplete"/>
    <s v="Incomplete"/>
    <s v="Not Applicable"/>
    <s v="Incomplete"/>
    <x v="3"/>
    <m/>
    <s v="None"/>
    <m/>
    <s v="Not Set"/>
    <m/>
    <m/>
    <x v="0"/>
  </r>
  <r>
    <n v="3916231"/>
    <s v="Vishay"/>
    <x v="7375"/>
    <m/>
    <s v="RES SMD 2.67K Ohm 1% 1/10W, 0603, b Free"/>
    <s v="Passed"/>
    <m/>
    <s v="Incomplete"/>
    <s v="Incomplete"/>
    <s v="Not Applicable"/>
    <s v="Incomplete"/>
    <x v="3"/>
    <m/>
    <s v="None"/>
    <m/>
    <s v="Not Set"/>
    <m/>
    <m/>
    <x v="0"/>
  </r>
  <r>
    <n v="3916492"/>
    <s v="Vishay"/>
    <x v="7376"/>
    <m/>
    <s v="Res, 0603, 2.87k ohm, 1%, 100mW"/>
    <s v="Passed"/>
    <m/>
    <s v="Incomplete"/>
    <s v="Incomplete"/>
    <s v="Not Applicable"/>
    <s v="Incomplete"/>
    <x v="3"/>
    <m/>
    <s v="None"/>
    <m/>
    <s v="Not Set"/>
    <m/>
    <m/>
    <x v="3611"/>
  </r>
  <r>
    <s v="01-0200333-01"/>
    <s v="Vishay"/>
    <x v="7377"/>
    <m/>
    <s v="RES, 2, 5%, 0.100W, 0603, ROHS"/>
    <s v="Passed"/>
    <m/>
    <s v="Incomplete"/>
    <s v="Incomplete"/>
    <s v="Not Applicable"/>
    <s v="Incomplete"/>
    <x v="3"/>
    <m/>
    <s v="None"/>
    <m/>
    <s v="Not Set"/>
    <m/>
    <m/>
    <x v="3612"/>
  </r>
  <r>
    <n v="10000776"/>
    <s v="Vishay"/>
    <x v="7378"/>
    <m/>
    <s v="Resistor SMD 2.20 Ohm 1/10W 1%, 0603_MFP"/>
    <s v="Passed"/>
    <m/>
    <s v="Incomplete"/>
    <s v="Incomplete"/>
    <s v="Not Applicable"/>
    <s v="Incomplete"/>
    <x v="3"/>
    <m/>
    <s v="None"/>
    <m/>
    <s v="Not Set"/>
    <m/>
    <m/>
    <x v="3613"/>
  </r>
  <r>
    <s v="01-0200132-01"/>
    <s v="Vishay"/>
    <x v="546"/>
    <m/>
    <s v="RES, 301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n v="3916113"/>
    <s v="Vishay"/>
    <x v="7379"/>
    <m/>
    <s v="RES SMD 309K 1/10W 1%, 0603  (Pb Free)"/>
    <s v="Passed"/>
    <m/>
    <s v="Incomplete"/>
    <s v="Incomplete"/>
    <s v="Not Applicable"/>
    <s v="Incomplete"/>
    <x v="3"/>
    <m/>
    <s v="None"/>
    <m/>
    <s v="Not Set"/>
    <m/>
    <m/>
    <x v="3614"/>
  </r>
  <r>
    <s v="01-0200678-01"/>
    <s v="Vishay"/>
    <x v="7380"/>
    <m/>
    <s v="RES, 30.1, 1%, 0.100W, 0603, ROHS"/>
    <s v="Passed"/>
    <m/>
    <s v="Incomplete"/>
    <s v="Incomplete"/>
    <s v="Not Applicable"/>
    <s v="Incomplete"/>
    <x v="3"/>
    <m/>
    <s v="None"/>
    <m/>
    <s v="Not Set"/>
    <m/>
    <m/>
    <x v="3615"/>
  </r>
  <r>
    <n v="3916062"/>
    <s v="Vishay"/>
    <x v="551"/>
    <m/>
    <s v="Res 0603, 31.6k ohm, 1%, 100mW"/>
    <s v="Passed"/>
    <m/>
    <s v="Incomplete"/>
    <s v="Incomplete"/>
    <s v="Not Applicable"/>
    <s v="Incomplete"/>
    <x v="3"/>
    <m/>
    <s v="None"/>
    <m/>
    <s v="Not Set"/>
    <m/>
    <m/>
    <x v="0"/>
  </r>
  <r>
    <n v="10000521"/>
    <s v="Vishay"/>
    <x v="7381"/>
    <m/>
    <s v="RES SMD 34K Ohm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s v="01-0200275-01"/>
    <s v="Vishay"/>
    <x v="7382"/>
    <m/>
    <s v="RES, 383, 1%, 0.100W, 0603, ROHS"/>
    <s v="Passed"/>
    <m/>
    <s v="Incomplete"/>
    <s v="Incomplete"/>
    <s v="Not Applicable"/>
    <s v="Incomplete"/>
    <x v="3"/>
    <m/>
    <s v="None"/>
    <m/>
    <s v="Not Set"/>
    <m/>
    <m/>
    <x v="3616"/>
  </r>
  <r>
    <n v="3916005"/>
    <s v="Vishay"/>
    <x v="7383"/>
    <m/>
    <s v="RES SMD 3.16K 1% 1/10W, 0603 (Pb Free)"/>
    <s v="Passed"/>
    <m/>
    <s v="Incomplete"/>
    <s v="Incomplete"/>
    <s v="Not Applicable"/>
    <s v="Incomplete"/>
    <x v="3"/>
    <m/>
    <s v="None"/>
    <m/>
    <s v="Not Set"/>
    <m/>
    <m/>
    <x v="3617"/>
  </r>
  <r>
    <s v="01-0300053-01"/>
    <s v="Vishay"/>
    <x v="564"/>
    <m/>
    <s v="RES, 3.4K, 1%, 0.100W, 0603, ROHS"/>
    <s v="Passed"/>
    <m/>
    <s v="Incomplete"/>
    <s v="Incomplete"/>
    <s v="Not Applicable"/>
    <s v="Incomplete"/>
    <x v="3"/>
    <m/>
    <s v="None"/>
    <m/>
    <s v="Not Set"/>
    <m/>
    <m/>
    <x v="46"/>
  </r>
  <r>
    <n v="3916450"/>
    <s v="Vishay"/>
    <x v="7384"/>
    <m/>
    <s v="RESISTOR 3.6K OHM 5% 1/10W 0603 PKG (Pb Free)"/>
    <s v="Passed"/>
    <m/>
    <s v="Incomplete"/>
    <s v="Incomplete"/>
    <s v="Not Applicable"/>
    <s v="Incomplete"/>
    <x v="3"/>
    <m/>
    <s v="None"/>
    <m/>
    <s v="Not Set"/>
    <m/>
    <m/>
    <x v="0"/>
  </r>
  <r>
    <n v="3916193"/>
    <s v="Vishay"/>
    <x v="7385"/>
    <m/>
    <s v="RESISTOR 3.92K OHM 1% 0603 PKG (Pb Free) &quot;NOT FOR NEW DESIGN &quot;"/>
    <s v="Passed"/>
    <m/>
    <s v="Incomplete"/>
    <s v="Incomplete"/>
    <s v="Not Applicable"/>
    <s v="Incomplete"/>
    <x v="3"/>
    <m/>
    <s v="None"/>
    <m/>
    <s v="Not Set"/>
    <m/>
    <m/>
    <x v="3618"/>
  </r>
  <r>
    <n v="3916268"/>
    <s v="Vishay"/>
    <x v="566"/>
    <m/>
    <s v="RESISTOR 402 OHM 1% 1/16W 0603 (RoHS5)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3916234"/>
    <s v="Vishay"/>
    <x v="7386"/>
    <m/>
    <s v="RESISTOR 432 OHM 1% 1/16W SMT 0603 PKG (Pb Free)"/>
    <s v="Passed"/>
    <m/>
    <s v="Incomplete"/>
    <s v="Incomplete"/>
    <s v="Not Applicable"/>
    <s v="Incomplete"/>
    <x v="3"/>
    <m/>
    <s v="None"/>
    <m/>
    <s v="Not Set"/>
    <m/>
    <m/>
    <x v="0"/>
  </r>
  <r>
    <s v="01-0200237-01"/>
    <s v="Vishay"/>
    <x v="7387"/>
    <m/>
    <s v="RES, 43.2K, 1%, 0.100W, 0603, ROHS"/>
    <s v="Passed"/>
    <m/>
    <s v="Incomplete"/>
    <s v="Incomplete"/>
    <s v="Not Applicable"/>
    <s v="Incomplete"/>
    <x v="3"/>
    <m/>
    <s v="None"/>
    <m/>
    <s v="Not Set"/>
    <m/>
    <m/>
    <x v="3619"/>
  </r>
  <r>
    <s v="11166-00"/>
    <s v="Vishay"/>
    <x v="7388"/>
    <m/>
    <s v="RESISTOR 47K 5% SMT 0603 (RoHS5)"/>
    <s v="Passed"/>
    <m/>
    <s v="Incomplete"/>
    <s v="Incomplete"/>
    <s v="Not Applicable"/>
    <s v="Incomplete"/>
    <x v="3"/>
    <m/>
    <s v="None"/>
    <m/>
    <s v="Not Set"/>
    <m/>
    <m/>
    <x v="0"/>
  </r>
  <r>
    <n v="3916181"/>
    <s v="Vishay"/>
    <x v="7389"/>
    <m/>
    <s v="RESISTOR 47K 5% SMT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21"/>
    <s v="Vishay"/>
    <x v="7390"/>
    <m/>
    <s v="Res, 0603, 499 ohm, 1%, 100mW"/>
    <s v="Passed"/>
    <m/>
    <s v="Incomplete"/>
    <s v="Incomplete"/>
    <s v="Not Applicable"/>
    <s v="Incomplete"/>
    <x v="3"/>
    <m/>
    <s v="None"/>
    <m/>
    <s v="Not Set"/>
    <m/>
    <m/>
    <x v="0"/>
  </r>
  <r>
    <n v="3916136"/>
    <s v="Vishay"/>
    <x v="7391"/>
    <m/>
    <s v="RES SMD 4.7M 1/10W 5%, 0603, (Pb Free)"/>
    <s v="Passed"/>
    <m/>
    <s v="Incomplete"/>
    <s v="Incomplete"/>
    <s v="Not Applicable"/>
    <s v="Incomplete"/>
    <x v="3"/>
    <m/>
    <s v="None"/>
    <m/>
    <s v="Not Set"/>
    <m/>
    <m/>
    <x v="3620"/>
  </r>
  <r>
    <n v="10002055"/>
    <s v="Vishay"/>
    <x v="7392"/>
    <m/>
    <s v="RES, SMD 4.7 OHM, 1%, 1/10W, 0603"/>
    <s v="Passed"/>
    <m/>
    <s v="Incomplete"/>
    <s v="Incomplete"/>
    <s v="Not Applicable"/>
    <s v="Incomplete"/>
    <x v="3"/>
    <m/>
    <s v="None"/>
    <m/>
    <s v="Not Set"/>
    <m/>
    <m/>
    <x v="0"/>
  </r>
  <r>
    <n v="10342"/>
    <s v="Vishay"/>
    <x v="7393"/>
    <m/>
    <s v="Res, 0603, 511 ohm, 1%, 100mW"/>
    <s v="Passed"/>
    <m/>
    <s v="Incomplete"/>
    <s v="Incomplete"/>
    <s v="Not Applicable"/>
    <s v="Incomplete"/>
    <x v="3"/>
    <m/>
    <s v="None"/>
    <m/>
    <s v="Not Set"/>
    <m/>
    <m/>
    <x v="3621"/>
  </r>
  <r>
    <n v="3916085"/>
    <s v="Vishay"/>
    <x v="7394"/>
    <m/>
    <s v="RES SMD 51K OHMS 1/10W 5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237"/>
    <s v="Vishay"/>
    <x v="7395"/>
    <m/>
    <s v="Res, 0603, 51.1k ohm, 1%, 100mW"/>
    <s v="Passed"/>
    <m/>
    <s v="Incomplete"/>
    <s v="Incomplete"/>
    <s v="Not Applicable"/>
    <s v="Incomplete"/>
    <x v="3"/>
    <m/>
    <s v="None"/>
    <m/>
    <s v="Not Set"/>
    <m/>
    <m/>
    <x v="3622"/>
  </r>
  <r>
    <s v="01-0300062-01"/>
    <s v="Vishay"/>
    <x v="590"/>
    <m/>
    <s v="RES, 5.11K, 1%, 0.100W, 0603, ROHS"/>
    <s v="Passed"/>
    <m/>
    <s v="Incomplete"/>
    <s v="Incomplete"/>
    <s v="Not Applicable"/>
    <s v="Incomplete"/>
    <x v="3"/>
    <m/>
    <s v="None"/>
    <m/>
    <s v="Not Set"/>
    <m/>
    <m/>
    <x v="47"/>
  </r>
  <r>
    <s v="01-0200153-01"/>
    <s v="Vishay"/>
    <x v="7396"/>
    <m/>
    <s v="RES, 5.62K, 1%, 0.100W, 0603, ROHS"/>
    <s v="Passed"/>
    <m/>
    <s v="Incomplete"/>
    <s v="Incomplete"/>
    <s v="Not Applicable"/>
    <s v="Incomplete"/>
    <x v="3"/>
    <m/>
    <s v="None"/>
    <m/>
    <s v="Not Set"/>
    <m/>
    <m/>
    <x v="3623"/>
  </r>
  <r>
    <n v="3916011"/>
    <s v="Vishay"/>
    <x v="7397"/>
    <m/>
    <s v="RES SMD 604 Ohm 1/10W 1%, 0603  (Pb Free)"/>
    <s v="Passed"/>
    <m/>
    <s v="Incomplete"/>
    <s v="Incomplete"/>
    <s v="Not Applicable"/>
    <s v="Incomplete"/>
    <x v="3"/>
    <m/>
    <s v="None"/>
    <m/>
    <s v="Not Set"/>
    <m/>
    <m/>
    <x v="3624"/>
  </r>
  <r>
    <n v="3916235"/>
    <s v="Vishay"/>
    <x v="7398"/>
    <m/>
    <s v="RESISTOR 619 OHM 1% 1/16W SMT 0603 PKG (Pb Free)"/>
    <s v="Passed"/>
    <m/>
    <s v="Incomplete"/>
    <s v="Incomplete"/>
    <s v="Not Applicable"/>
    <s v="Incomplete"/>
    <x v="3"/>
    <m/>
    <s v="None"/>
    <m/>
    <s v="Not Set"/>
    <m/>
    <m/>
    <x v="3625"/>
  </r>
  <r>
    <s v="01-0200339-01"/>
    <s v="Vishay"/>
    <x v="7399"/>
    <m/>
    <s v="RES, 61.9K, 1%, 0.100W, 0603, ROHS"/>
    <s v="Passed"/>
    <m/>
    <s v="Incomplete"/>
    <s v="Incomplete"/>
    <s v="Not Applicable"/>
    <s v="Incomplete"/>
    <x v="3"/>
    <m/>
    <s v="None"/>
    <m/>
    <s v="Not Set"/>
    <m/>
    <m/>
    <x v="3626"/>
  </r>
  <r>
    <n v="3916195"/>
    <s v="Vishay"/>
    <x v="7400"/>
    <m/>
    <s v="Res, 0603, 62k ohm, 1%, 100mW"/>
    <s v="Passed"/>
    <m/>
    <s v="Incomplete"/>
    <s v="Incomplete"/>
    <s v="Not Applicable"/>
    <s v="Incomplete"/>
    <x v="3"/>
    <m/>
    <s v="None"/>
    <m/>
    <s v="Not Set"/>
    <m/>
    <m/>
    <x v="3627"/>
  </r>
  <r>
    <n v="3916020"/>
    <s v="Vishay"/>
    <x v="7401"/>
    <m/>
    <s v="RES SMD 680 Ohm 1/10W 5%, 0603  (Pb Free)"/>
    <s v="Passed"/>
    <m/>
    <s v="Incomplete"/>
    <s v="Incomplete"/>
    <s v="Not Applicable"/>
    <s v="Incomplete"/>
    <x v="3"/>
    <m/>
    <s v="None"/>
    <m/>
    <s v="Not Set"/>
    <m/>
    <m/>
    <x v="0"/>
  </r>
  <r>
    <s v="01-0200323-01"/>
    <s v="Vishay"/>
    <x v="7402"/>
    <m/>
    <s v="RES, 6.04K, 1%, 0.100W, 0603, ROHS"/>
    <s v="Passed"/>
    <m/>
    <s v="Incomplete"/>
    <s v="Incomplete"/>
    <s v="Not Applicable"/>
    <s v="Incomplete"/>
    <x v="3"/>
    <m/>
    <s v="None"/>
    <m/>
    <s v="Not Set"/>
    <m/>
    <m/>
    <x v="3628"/>
  </r>
  <r>
    <s v="11763-00"/>
    <s v="Vishay"/>
    <x v="7403"/>
    <m/>
    <s v="RESISTOR 787 OHM 1% 1/16W 0603 (RoHS5) (NOT FOR NEW DESIGN)"/>
    <s v="Passed"/>
    <m/>
    <s v="Incomplete"/>
    <s v="Incomplete"/>
    <s v="Not Applicable"/>
    <s v="Incomplete"/>
    <x v="3"/>
    <m/>
    <s v="None"/>
    <m/>
    <s v="Not Set"/>
    <m/>
    <m/>
    <x v="3629"/>
  </r>
  <r>
    <n v="3916184"/>
    <s v="Vishay"/>
    <x v="7404"/>
    <m/>
    <s v="RESISTOR 887 OHM 1% 1/16W 0603 (RoHS5) (NOT FOR NEW DESIGN)"/>
    <s v="Passed"/>
    <m/>
    <s v="Incomplete"/>
    <s v="Incomplete"/>
    <s v="Not Applicable"/>
    <s v="Incomplete"/>
    <x v="3"/>
    <m/>
    <s v="None"/>
    <m/>
    <s v="Not Set"/>
    <m/>
    <m/>
    <x v="3630"/>
  </r>
  <r>
    <n v="3916092"/>
    <s v="Vishay"/>
    <x v="7405"/>
    <m/>
    <s v="RES SMD 8.25K OHM 1/10W 1%, 0603  (Pb Free)"/>
    <s v="Passed"/>
    <m/>
    <s v="Incomplete"/>
    <s v="Incomplete"/>
    <s v="Not Applicable"/>
    <s v="Incomplete"/>
    <x v="3"/>
    <m/>
    <s v="None"/>
    <m/>
    <s v="Not Set"/>
    <m/>
    <m/>
    <x v="3631"/>
  </r>
  <r>
    <n v="3916430"/>
    <s v="Vishay"/>
    <x v="7406"/>
    <m/>
    <s v="Res, 0603, 976 ohm, 1%, 100mW"/>
    <s v="Passed"/>
    <m/>
    <s v="Incomplete"/>
    <s v="Incomplete"/>
    <s v="Not Applicable"/>
    <s v="Incomplete"/>
    <x v="3"/>
    <m/>
    <s v="None"/>
    <m/>
    <s v="Not Set"/>
    <m/>
    <m/>
    <x v="3632"/>
  </r>
  <r>
    <n v="3916265"/>
    <s v="Vishay"/>
    <x v="7407"/>
    <m/>
    <s v="RESISTOR SMD 10 OHM 1/8W 1% 0805 (Pb Free)"/>
    <s v="Passed"/>
    <m/>
    <s v="Incomplete"/>
    <s v="Incomplete"/>
    <s v="Not Applicable"/>
    <s v="Incomplete"/>
    <x v="3"/>
    <m/>
    <s v="None"/>
    <m/>
    <s v="Not Set"/>
    <m/>
    <m/>
    <x v="3633"/>
  </r>
  <r>
    <n v="10143"/>
    <s v="Vishay"/>
    <x v="7408"/>
    <m/>
    <s v="RESISTOR 267 OHM 1% 1/8W 0805 PKG (Pb Free)"/>
    <s v="Passed"/>
    <m/>
    <s v="Incomplete"/>
    <s v="Incomplete"/>
    <s v="Not Applicable"/>
    <s v="Incomplete"/>
    <x v="3"/>
    <m/>
    <s v="None"/>
    <m/>
    <s v="Not Set"/>
    <m/>
    <m/>
    <x v="3634"/>
  </r>
  <r>
    <n v="3916254"/>
    <s v="Vishay"/>
    <x v="7409"/>
    <m/>
    <s v="RESISTOR 2.49 OHM 1% 1/8W 0805 (RoHS5) (NOT FOR NEW DESIGN)"/>
    <s v="Passed"/>
    <m/>
    <s v="Incomplete"/>
    <s v="Incomplete"/>
    <s v="Not Applicable"/>
    <s v="Incomplete"/>
    <x v="3"/>
    <m/>
    <s v="None"/>
    <m/>
    <s v="Not Set"/>
    <m/>
    <m/>
    <x v="3635"/>
  </r>
  <r>
    <n v="10002252"/>
    <s v="Vishay"/>
    <x v="7410"/>
    <m/>
    <s v="RES SMD 2.7 OHMS 1% 1/3W, 0805R_MFP"/>
    <s v="Passed"/>
    <m/>
    <s v="Incomplete"/>
    <s v="Incomplete"/>
    <s v="Not Applicable"/>
    <s v="Incomplete"/>
    <x v="3"/>
    <m/>
    <s v="None"/>
    <m/>
    <s v="Not Set"/>
    <m/>
    <m/>
    <x v="0"/>
  </r>
  <r>
    <n v="3916244"/>
    <s v="Vishay"/>
    <x v="7411"/>
    <m/>
    <s v="RES SMD ZERO OHM 5%, 1/4W, 1206"/>
    <s v="Passed"/>
    <m/>
    <s v="Incomplete"/>
    <s v="Incomplete"/>
    <s v="Not Applicable"/>
    <s v="Incomplete"/>
    <x v="3"/>
    <m/>
    <s v="None"/>
    <m/>
    <s v="Not Set"/>
    <m/>
    <m/>
    <x v="3636"/>
  </r>
  <r>
    <n v="10001351"/>
    <s v="Vishay"/>
    <x v="7412"/>
    <m/>
    <s v="RES SMD, 10K Ohm 1%  1/4W, 1206"/>
    <s v="Passed"/>
    <m/>
    <s v="Incomplete"/>
    <s v="Incomplete"/>
    <s v="Not Applicable"/>
    <s v="Incomplete"/>
    <x v="3"/>
    <m/>
    <s v="None"/>
    <m/>
    <s v="Not Set"/>
    <m/>
    <m/>
    <x v="3637"/>
  </r>
  <r>
    <n v="10000410"/>
    <s v="Vishay"/>
    <x v="7413"/>
    <m/>
    <s v="RES SMD 1.0 Ohm 1/4W 1% (Pb Free), 1206"/>
    <s v="Passed"/>
    <m/>
    <s v="Incomplete"/>
    <s v="Incomplete"/>
    <s v="Not Applicable"/>
    <s v="Incomplete"/>
    <x v="3"/>
    <m/>
    <s v="None"/>
    <m/>
    <s v="Not Set"/>
    <m/>
    <m/>
    <x v="3638"/>
  </r>
  <r>
    <n v="10002032"/>
    <s v="Vishay"/>
    <x v="7414"/>
    <m/>
    <s v="Res SMD 2.2 1% 1/4W, 1206"/>
    <s v="Passed"/>
    <m/>
    <s v="Incomplete"/>
    <s v="Incomplete"/>
    <s v="Not Applicable"/>
    <s v="Incomplete"/>
    <x v="3"/>
    <m/>
    <s v="None"/>
    <m/>
    <s v="Not Set"/>
    <m/>
    <m/>
    <x v="3639"/>
  </r>
  <r>
    <s v="535145-00"/>
    <s v="Vishay"/>
    <x v="2915"/>
    <m/>
    <s v="RES,THK,2010,0 OHM,JUMPER,500mW,20mOHM/5A"/>
    <s v="Passed"/>
    <m/>
    <s v="Incomplete"/>
    <s v="Incomplete"/>
    <s v="Not Applicable"/>
    <s v="Incomplete"/>
    <x v="3"/>
    <m/>
    <s v="None"/>
    <m/>
    <s v="Not Set"/>
    <m/>
    <m/>
    <x v="153"/>
  </r>
  <r>
    <n v="3916530"/>
    <s v="Vishay"/>
    <x v="2987"/>
    <m/>
    <s v="RESISTOR 0 OHM 5% 1W 2512 PKG (PB FREE)"/>
    <s v="Passed"/>
    <m/>
    <s v="Incomplete"/>
    <s v="Incomplete"/>
    <s v="Not Applicable"/>
    <s v="Incomplete"/>
    <x v="3"/>
    <m/>
    <s v="None"/>
    <m/>
    <s v="Not Set"/>
    <m/>
    <m/>
    <x v="156"/>
  </r>
  <r>
    <n v="3916510"/>
    <s v="Vishay"/>
    <x v="7415"/>
    <m/>
    <s v="RESISTOR 20 OHM 5% 1W 2512 PKG (PB FREE)"/>
    <s v="Passed"/>
    <m/>
    <s v="Incomplete"/>
    <s v="Incomplete"/>
    <s v="Not Applicable"/>
    <s v="Incomplete"/>
    <x v="3"/>
    <m/>
    <s v="None"/>
    <m/>
    <s v="Not Set"/>
    <m/>
    <m/>
    <x v="3640"/>
  </r>
  <r>
    <s v="535746-00"/>
    <s v="Vishay"/>
    <x v="7416"/>
    <m/>
    <s v="DIO,REC,SMA,100V,1A"/>
    <s v="Passed"/>
    <m/>
    <s v="Incomplete"/>
    <s v="Incomplete"/>
    <s v="Not Applicable"/>
    <s v="Incomplete"/>
    <x v="3"/>
    <m/>
    <s v="None"/>
    <m/>
    <s v="Not Set"/>
    <m/>
    <m/>
    <x v="3641"/>
  </r>
  <r>
    <n v="10001750"/>
    <s v="Vishay"/>
    <x v="7417"/>
    <m/>
    <s v="IND SMD 3.3uH 20%, 2.7A Irms, 2.4A Isat, IFSC1515 4x4x2.1mm"/>
    <s v="Passed"/>
    <m/>
    <s v="Incomplete"/>
    <s v="Incomplete"/>
    <s v="Not Applicable"/>
    <s v="Incomplete"/>
    <x v="3"/>
    <m/>
    <s v="None"/>
    <m/>
    <s v="Not Set"/>
    <m/>
    <m/>
    <x v="0"/>
  </r>
  <r>
    <s v="07-0001134-01"/>
    <s v="Vishay"/>
    <x v="7418"/>
    <m/>
    <s v="IND, PWR, 1.0UH, 20%, 0.009DCR, 11A, SMT,ROHS"/>
    <s v="Passed"/>
    <m/>
    <s v="Incomplete"/>
    <s v="Incomplete"/>
    <s v="Not Applicable"/>
    <s v="Incomplete"/>
    <x v="3"/>
    <m/>
    <s v="None"/>
    <m/>
    <s v="Not Set"/>
    <m/>
    <m/>
    <x v="3642"/>
  </r>
  <r>
    <n v="10001875"/>
    <s v="Vishay"/>
    <x v="7419"/>
    <m/>
    <s v="IND SMD 4.7uH, 20% Inductor, 5.5A Irms, 10A lsat, Shielded Power, IHLP2525"/>
    <s v="Passed"/>
    <m/>
    <s v="Incomplete"/>
    <s v="Incomplete"/>
    <s v="Not Applicable"/>
    <s v="Incomplete"/>
    <x v="3"/>
    <m/>
    <s v="None"/>
    <m/>
    <s v="Not Set"/>
    <m/>
    <m/>
    <x v="3643"/>
  </r>
  <r>
    <n v="10001424"/>
    <s v="Vishay"/>
    <x v="3004"/>
    <m/>
    <s v="IND SMD  1.0uH 4.5A 20%, Low Profile 4.5x4x2mm"/>
    <s v="Passed"/>
    <m/>
    <s v="Incomplete"/>
    <s v="Incomplete"/>
    <s v="Not Applicable"/>
    <s v="Incomplete"/>
    <x v="3"/>
    <m/>
    <s v="None"/>
    <m/>
    <s v="Not Set"/>
    <m/>
    <m/>
    <x v="158"/>
  </r>
  <r>
    <n v="10001927"/>
    <s v="Vishay"/>
    <x v="7420"/>
    <m/>
    <s v="IND SMD, SHIELDED POWER , 0.22uH, 20% Inductor, 9A lrms, 12.5A lsat"/>
    <s v="Passed"/>
    <m/>
    <s v="Incomplete"/>
    <s v="Incomplete"/>
    <s v="Not Applicable"/>
    <s v="Incomplete"/>
    <x v="3"/>
    <m/>
    <s v="None"/>
    <m/>
    <s v="Not Set"/>
    <m/>
    <m/>
    <x v="3644"/>
  </r>
  <r>
    <n v="10002470"/>
    <s v="Vishay"/>
    <x v="7421"/>
    <m/>
    <s v="IND,PWR,SMT,1.5uH 30% Inductor, 4.1A Irms, 4.0A Isat, SLF6045T-1R5N4R0-3pF, 6x6x4.8mm"/>
    <s v="Passed"/>
    <m/>
    <s v="Incomplete"/>
    <s v="Incomplete"/>
    <s v="Not Applicable"/>
    <s v="Incomplete"/>
    <x v="3"/>
    <m/>
    <s v="None"/>
    <m/>
    <s v="Not Set"/>
    <m/>
    <m/>
    <x v="3645"/>
  </r>
  <r>
    <s v="550001-00"/>
    <s v="Vishay"/>
    <x v="7422"/>
    <m/>
    <s v="IND,PWR,SMT,2.2uH,20%,5.49x5.18x3.0mm"/>
    <s v="Passed"/>
    <m/>
    <s v="Incomplete"/>
    <s v="Incomplete"/>
    <s v="Not Applicable"/>
    <s v="Incomplete"/>
    <x v="3"/>
    <m/>
    <s v="None"/>
    <m/>
    <s v="Not Set"/>
    <m/>
    <m/>
    <x v="3646"/>
  </r>
  <r>
    <n v="2316030"/>
    <s v="Vishay"/>
    <x v="7423"/>
    <m/>
    <s v="IND SMD 3A 20% 10uH POWER CHOKE, IHLP2525 (Pb Free)"/>
    <s v="Passed"/>
    <m/>
    <s v="Incomplete"/>
    <s v="Incomplete"/>
    <s v="Not Applicable"/>
    <s v="Incomplete"/>
    <x v="3"/>
    <m/>
    <s v="None"/>
    <m/>
    <s v="Not Set"/>
    <m/>
    <m/>
    <x v="3647"/>
  </r>
  <r>
    <n v="10000626"/>
    <s v="Vishay"/>
    <x v="7424"/>
    <m/>
    <s v="IND, PWR, 1.0UH, 20%, 0.009DCR, 11A, SMT,ROHS"/>
    <s v="Passed"/>
    <m/>
    <s v="Incomplete"/>
    <s v="Incomplete"/>
    <s v="Not Applicable"/>
    <s v="Incomplete"/>
    <x v="3"/>
    <m/>
    <s v="None"/>
    <m/>
    <s v="Not Set"/>
    <m/>
    <m/>
    <x v="3648"/>
  </r>
  <r>
    <n v="2316026"/>
    <s v="Vishay"/>
    <x v="7425"/>
    <m/>
    <s v="IND SMD 3.9A 4.7uH POWER CHOKE, 2525 case(Pb Free)"/>
    <s v="Passed"/>
    <m/>
    <s v="Incomplete"/>
    <s v="Incomplete"/>
    <s v="Not Applicable"/>
    <s v="Incomplete"/>
    <x v="3"/>
    <m/>
    <s v="None"/>
    <m/>
    <s v="Not Set"/>
    <m/>
    <m/>
    <x v="3649"/>
  </r>
  <r>
    <n v="10001548"/>
    <s v="Vishay"/>
    <x v="7426"/>
    <m/>
    <s v="IND SMD Power Inductor, 0.68 uH, 20%,  5.5 m OHM DCR, Irms = 15.5A , ISat = 25.0A, IHLP2525"/>
    <s v="Passed"/>
    <m/>
    <s v="Incomplete"/>
    <s v="Incomplete"/>
    <s v="Not Applicable"/>
    <s v="Incomplete"/>
    <x v="3"/>
    <m/>
    <s v="None"/>
    <m/>
    <s v="Not Set"/>
    <m/>
    <m/>
    <x v="3650"/>
  </r>
  <r>
    <n v="2316073"/>
    <s v="Vishay"/>
    <x v="7427"/>
    <m/>
    <s v="IND SMD  PWR 6.8uH 20% 4.5A, IHLP2525   (Pb Free)"/>
    <s v="Passed"/>
    <m/>
    <s v="Incomplete"/>
    <s v="Incomplete"/>
    <s v="Not Applicable"/>
    <s v="Incomplete"/>
    <x v="3"/>
    <m/>
    <s v="None"/>
    <m/>
    <s v="Not Set"/>
    <m/>
    <m/>
    <x v="3651"/>
  </r>
  <r>
    <s v="530304-00"/>
    <s v="Vishay"/>
    <x v="7428"/>
    <m/>
    <s v="IND SMD, 0.68uH 10A 20%, Power Choke Coil,"/>
    <s v="Passed"/>
    <m/>
    <s v="Incomplete"/>
    <s v="Incomplete"/>
    <s v="Not Applicable"/>
    <s v="Incomplete"/>
    <x v="3"/>
    <m/>
    <s v="None"/>
    <m/>
    <s v="Not Set"/>
    <m/>
    <m/>
    <x v="3652"/>
  </r>
  <r>
    <n v="10000096"/>
    <s v="Vishay"/>
    <x v="7429"/>
    <m/>
    <s v="IND SMD, 0.68uH 10A 20%, Power Choke Coil,"/>
    <s v="Passed"/>
    <m/>
    <s v="Incomplete"/>
    <s v="Incomplete"/>
    <s v="Not Applicable"/>
    <s v="Incomplete"/>
    <x v="3"/>
    <m/>
    <s v="None"/>
    <m/>
    <s v="Not Set"/>
    <m/>
    <m/>
    <x v="3653"/>
  </r>
  <r>
    <n v="2316057"/>
    <s v="Vishay"/>
    <x v="7430"/>
    <m/>
    <s v="IND SMD 3A 20% 10uH POWER CHOKE, IHLP2525 (Pb Free)"/>
    <s v="Passed"/>
    <m/>
    <s v="Incomplete"/>
    <s v="Incomplete"/>
    <s v="Not Applicable"/>
    <s v="Incomplete"/>
    <x v="3"/>
    <m/>
    <s v="None"/>
    <m/>
    <s v="Not Set"/>
    <m/>
    <m/>
    <x v="3654"/>
  </r>
  <r>
    <s v="531751-00"/>
    <s v="Vishay"/>
    <x v="3006"/>
    <m/>
    <s v="Inductor, 7x8mm SMT, 1uH, Sat-16A, Heat-11A, 20%, DCR 10m ohm"/>
    <s v="Passed"/>
    <m/>
    <s v="Incomplete"/>
    <s v="Incomplete"/>
    <s v="Not Applicable"/>
    <s v="Incomplete"/>
    <x v="3"/>
    <m/>
    <s v="None"/>
    <m/>
    <s v="Not Set"/>
    <m/>
    <m/>
    <x v="159"/>
  </r>
  <r>
    <s v="07-0001134-01"/>
    <s v="Vishay"/>
    <x v="7431"/>
    <m/>
    <s v="IND, PWR, 1.0UH, 20%, 0.009DCR, 11A, SMT,ROHS"/>
    <s v="Passed"/>
    <m/>
    <s v="Incomplete"/>
    <s v="Incomplete"/>
    <s v="Not Applicable"/>
    <s v="Incomplete"/>
    <x v="3"/>
    <m/>
    <s v="None"/>
    <m/>
    <s v="Not Set"/>
    <m/>
    <m/>
    <x v="3655"/>
  </r>
  <r>
    <n v="2316008"/>
    <s v="Vishay"/>
    <x v="7432"/>
    <m/>
    <s v="IND SMD 1.5uH, 30%, 6.1A (Pb Free)"/>
    <s v="Passed"/>
    <m/>
    <s v="Incomplete"/>
    <s v="Incomplete"/>
    <s v="Not Applicable"/>
    <s v="Incomplete"/>
    <x v="3"/>
    <m/>
    <s v="None"/>
    <m/>
    <s v="Not Set"/>
    <m/>
    <m/>
    <x v="3656"/>
  </r>
  <r>
    <n v="2316026"/>
    <s v="Vishay"/>
    <x v="7433"/>
    <m/>
    <s v="Inductor, 7x8mm SMT, 3.3uH, Sat-10A, Heat-6A, 20%, DCR 30m ohm"/>
    <s v="Passed"/>
    <m/>
    <s v="Incomplete"/>
    <s v="Incomplete"/>
    <s v="Not Applicable"/>
    <s v="Incomplete"/>
    <x v="3"/>
    <m/>
    <s v="None"/>
    <m/>
    <s v="Not Set"/>
    <m/>
    <m/>
    <x v="3657"/>
  </r>
  <r>
    <n v="10000599"/>
    <s v="Vishay"/>
    <x v="7434"/>
    <m/>
    <s v="IND SMD 3.9A 4.7uH POWER CHOKE, 2525 case(Pb Free)"/>
    <s v="Passed"/>
    <m/>
    <s v="Incomplete"/>
    <s v="Incomplete"/>
    <s v="Not Applicable"/>
    <s v="Incomplete"/>
    <x v="3"/>
    <m/>
    <s v="None"/>
    <m/>
    <s v="Not Set"/>
    <m/>
    <m/>
    <x v="3658"/>
  </r>
  <r>
    <n v="10001548"/>
    <s v="Vishay"/>
    <x v="7435"/>
    <m/>
    <s v="IND SMD Power Inductor, 0.68 uH, 20%,  5.5 m OHM DCR, Irms = 15.5A , ISat = 25.0A, IHLP2525"/>
    <s v="Passed"/>
    <m/>
    <s v="Incomplete"/>
    <s v="Incomplete"/>
    <s v="Not Applicable"/>
    <s v="Incomplete"/>
    <x v="3"/>
    <m/>
    <s v="None"/>
    <m/>
    <s v="Not Set"/>
    <m/>
    <m/>
    <x v="3659"/>
  </r>
  <r>
    <n v="2316073"/>
    <s v="Vishay"/>
    <x v="7436"/>
    <m/>
    <s v="IND SMD  PWR 6.8uH 20% 4.5A, IHLP2525   (Pb Free)"/>
    <s v="Passed"/>
    <m/>
    <s v="Incomplete"/>
    <s v="Incomplete"/>
    <s v="Not Applicable"/>
    <s v="Incomplete"/>
    <x v="3"/>
    <m/>
    <s v="None"/>
    <m/>
    <s v="Not Set"/>
    <m/>
    <m/>
    <x v="3660"/>
  </r>
  <r>
    <n v="2316053"/>
    <s v="Vishay"/>
    <x v="7437"/>
    <m/>
    <s v="IND SMD POWER CHOKE, 8.2uH, 2.9A, FP3, 4020  Pb Free (Max Height 126 mils) (DO NOT USE FOR NEW DESIGNS)"/>
    <s v="Passed"/>
    <m/>
    <s v="Incomplete"/>
    <s v="Incomplete"/>
    <s v="Not Applicable"/>
    <s v="Incomplete"/>
    <x v="3"/>
    <m/>
    <s v="None"/>
    <m/>
    <s v="Not Set"/>
    <m/>
    <m/>
    <x v="0"/>
  </r>
  <r>
    <n v="2316032"/>
    <s v="Vishay"/>
    <x v="7438"/>
    <m/>
    <s v="IND SMD 0.47UH 9.2A 20% PWR, 2525CASE (Pb Free)"/>
    <s v="Passed"/>
    <m/>
    <s v="Incomplete"/>
    <s v="Incomplete"/>
    <s v="Not Applicable"/>
    <s v="Incomplete"/>
    <x v="3"/>
    <m/>
    <s v="None"/>
    <m/>
    <s v="Not Set"/>
    <m/>
    <m/>
    <x v="3661"/>
  </r>
  <r>
    <n v="2316026"/>
    <s v="Vishay"/>
    <x v="7439"/>
    <m/>
    <s v="IND SMD 3.9A 4.7uH POWER CHOKE, IHLP (Pb Free) (DO NOT USE ON NEW DESIGNS)"/>
    <s v="Passed"/>
    <m/>
    <s v="Incomplete"/>
    <s v="Incomplete"/>
    <s v="Not Applicable"/>
    <s v="Incomplete"/>
    <x v="3"/>
    <m/>
    <s v="None"/>
    <m/>
    <s v="Not Set"/>
    <m/>
    <m/>
    <x v="3662"/>
  </r>
  <r>
    <n v="10001961"/>
    <s v="Vishay"/>
    <x v="7440"/>
    <m/>
    <s v="IND,PWR,SMT,1.0uH,20%"/>
    <s v="Passed"/>
    <m/>
    <s v="Incomplete"/>
    <s v="Incomplete"/>
    <s v="Not Applicable"/>
    <s v="Incomplete"/>
    <x v="3"/>
    <m/>
    <s v="None"/>
    <m/>
    <s v="Not Set"/>
    <m/>
    <m/>
    <x v="3663"/>
  </r>
  <r>
    <s v="07-0000079-01"/>
    <s v="Vishay"/>
    <x v="7441"/>
    <m/>
    <s v="IND, PWR, 4.7UH, 20%, 0.030DCR, 7A, ROHS"/>
    <s v="Passed"/>
    <m/>
    <s v="Incomplete"/>
    <s v="Incomplete"/>
    <s v="Not Applicable"/>
    <s v="Incomplete"/>
    <x v="3"/>
    <m/>
    <s v="None"/>
    <m/>
    <s v="Not Set"/>
    <m/>
    <m/>
    <x v="3664"/>
  </r>
  <r>
    <n v="10001987"/>
    <s v="Vishay"/>
    <x v="7442"/>
    <m/>
    <s v="IND SMD, PWR 3.3uH, 20%, 12A, IHLP3232"/>
    <s v="Passed"/>
    <m/>
    <s v="Incomplete"/>
    <s v="Incomplete"/>
    <s v="Not Applicable"/>
    <s v="Incomplete"/>
    <x v="3"/>
    <m/>
    <s v="None"/>
    <m/>
    <s v="Not Set"/>
    <m/>
    <m/>
    <x v="3665"/>
  </r>
  <r>
    <n v="10002049"/>
    <s v="Vishay"/>
    <x v="7443"/>
    <m/>
    <s v="IND PWR SMD 2.2uH 20% Isat-14A, Iterise-11.5 S, DCR=12.5m, 8.18x8.18x.5mm Height Max (NOT FOR NEW DESIGN)"/>
    <s v="Passed"/>
    <m/>
    <s v="Incomplete"/>
    <s v="Incomplete"/>
    <s v="Not Applicable"/>
    <s v="Incomplete"/>
    <x v="3"/>
    <m/>
    <s v="None"/>
    <m/>
    <s v="Not Set"/>
    <m/>
    <m/>
    <x v="3666"/>
  </r>
  <r>
    <s v="130-1-0024"/>
    <s v="Vishay"/>
    <x v="7444"/>
    <m/>
    <s v="IND, HI CURR,1UH,20%,LO PROFILE,24 A,SMD"/>
    <s v="Passed"/>
    <m/>
    <s v="Incomplete"/>
    <s v="Incomplete"/>
    <s v="Not Applicable"/>
    <s v="Incomplete"/>
    <x v="3"/>
    <m/>
    <s v="None"/>
    <m/>
    <s v="Not Set"/>
    <m/>
    <m/>
    <x v="0"/>
  </r>
  <r>
    <n v="10001657"/>
    <s v="Vishay"/>
    <x v="7445"/>
    <m/>
    <s v="IND, SMD PWR 0.47uH 20%, DCR=2.7mOhm, 22A, IHLP5050"/>
    <s v="Passed"/>
    <m/>
    <s v="Incomplete"/>
    <s v="Incomplete"/>
    <s v="Not Applicable"/>
    <s v="Incomplete"/>
    <x v="3"/>
    <m/>
    <s v="None"/>
    <m/>
    <s v="Not Set"/>
    <m/>
    <m/>
    <x v="3667"/>
  </r>
  <r>
    <s v="08-0200112-01"/>
    <s v="Vishay"/>
    <x v="7446"/>
    <m/>
    <s v="FER, 50 AT 100MHZ, 25 PERCENT, 0.0250DCR, 3A, 1206,ROHS"/>
    <s v="Passed"/>
    <m/>
    <s v="Incomplete"/>
    <s v="Incomplete"/>
    <s v="Not Applicable"/>
    <s v="Incomplete"/>
    <x v="3"/>
    <m/>
    <s v="None"/>
    <m/>
    <s v="Not Set"/>
    <m/>
    <m/>
    <x v="3668"/>
  </r>
  <r>
    <n v="10002370"/>
    <s v="Vishay"/>
    <x v="7447"/>
    <m/>
    <s v="THERMISTOR, NEG TEMP COEFF, 47K, 1%, 0402R_MFP"/>
    <s v="Passed"/>
    <m/>
    <s v="Incomplete"/>
    <s v="Incomplete"/>
    <s v="Not Applicable"/>
    <s v="Incomplete"/>
    <x v="3"/>
    <m/>
    <s v="None"/>
    <m/>
    <s v="Not Set"/>
    <m/>
    <m/>
    <x v="3669"/>
  </r>
  <r>
    <n v="10001049"/>
    <s v="Vishay"/>
    <x v="7448"/>
    <m/>
    <s v="THERMISTOR, NEG TEMP COEFF, 47K 5%, 0402 (RoHS)"/>
    <s v="Passed"/>
    <m/>
    <s v="Incomplete"/>
    <s v="Incomplete"/>
    <s v="Not Applicable"/>
    <s v="Incomplete"/>
    <x v="3"/>
    <m/>
    <s v="None"/>
    <m/>
    <s v="Not Set"/>
    <m/>
    <m/>
    <x v="3670"/>
  </r>
  <r>
    <n v="10002461"/>
    <s v="Vishay"/>
    <x v="7449"/>
    <m/>
    <s v="RES, SMD 0.51 OHM, 1%, 1/8W, 0805R_MFP"/>
    <s v="Passed"/>
    <m/>
    <s v="Incomplete"/>
    <s v="Incomplete"/>
    <s v="Not Applicable"/>
    <s v="Incomplete"/>
    <x v="3"/>
    <m/>
    <s v="None"/>
    <m/>
    <s v="Not Set"/>
    <m/>
    <m/>
    <x v="3671"/>
  </r>
  <r>
    <s v="19-0201130-01"/>
    <s v="Vishay"/>
    <x v="7450"/>
    <m/>
    <s v="IC, SMD, MOSFET, P-Channel, -20V, -1A, 148mOHM Rds(on), SOT-23, (Pb Free)"/>
    <s v="Passed"/>
    <m/>
    <s v="Incomplete"/>
    <s v="Incomplete"/>
    <s v="Not Applicable"/>
    <s v="Incomplete"/>
    <x v="3"/>
    <m/>
    <s v="None"/>
    <m/>
    <s v="Not Set"/>
    <m/>
    <m/>
    <x v="3672"/>
  </r>
  <r>
    <s v="19-1000011-01"/>
    <s v="Vishay"/>
    <x v="7451"/>
    <m/>
    <s v="MSFT NCH 30V 20A 0.004 OHM SOIC8, ROHS"/>
    <s v="Passed"/>
    <m/>
    <s v="Incomplete"/>
    <s v="Incomplete"/>
    <s v="Not Applicable"/>
    <s v="Incomplete"/>
    <x v="3"/>
    <m/>
    <s v="None"/>
    <m/>
    <s v="Not Set"/>
    <m/>
    <m/>
    <x v="3673"/>
  </r>
  <r>
    <n v="10000065"/>
    <s v="Vishay"/>
    <x v="7452"/>
    <m/>
    <s v="IC SMD FDS6982AS MOSFET Dual N-CH SYNCFET, SO-8 (Pb Free) (Multiple sources)"/>
    <s v="Passed"/>
    <m/>
    <s v="Incomplete"/>
    <s v="Incomplete"/>
    <s v="Not Applicable"/>
    <s v="Incomplete"/>
    <x v="3"/>
    <m/>
    <s v="None"/>
    <m/>
    <s v="Not Set"/>
    <m/>
    <m/>
    <x v="3674"/>
  </r>
  <r>
    <s v="500295-00"/>
    <s v="Vishay"/>
    <x v="7453"/>
    <m/>
    <s v="TR FET P-CHANNEL IRF7410 SO8"/>
    <s v="Passed"/>
    <m/>
    <s v="Incomplete"/>
    <s v="Incomplete"/>
    <s v="Not Applicable"/>
    <s v="Incomplete"/>
    <x v="3"/>
    <m/>
    <s v="None"/>
    <m/>
    <s v="Not Set"/>
    <m/>
    <m/>
    <x v="3675"/>
  </r>
  <r>
    <n v="10002099"/>
    <s v="Vishay"/>
    <x v="7454"/>
    <m/>
    <s v="IC SMD IRF7410PBF HEXFET MOSFET P-Chnl SO-8"/>
    <s v="Passed"/>
    <m/>
    <s v="Incomplete"/>
    <s v="Incomplete"/>
    <s v="Not Applicable"/>
    <s v="Incomplete"/>
    <x v="3"/>
    <m/>
    <s v="None"/>
    <m/>
    <s v="Not Set"/>
    <m/>
    <m/>
    <x v="3676"/>
  </r>
  <r>
    <s v="500295-00"/>
    <s v="Vishay"/>
    <x v="7455"/>
    <m/>
    <s v="TR FET P-CHANNEL IRF7410 SO8"/>
    <s v="Passed"/>
    <m/>
    <s v="Incomplete"/>
    <s v="Incomplete"/>
    <s v="Not Applicable"/>
    <s v="Incomplete"/>
    <x v="3"/>
    <m/>
    <s v="None"/>
    <m/>
    <s v="Not Set"/>
    <m/>
    <m/>
    <x v="3677"/>
  </r>
  <r>
    <n v="10002099"/>
    <s v="Vishay"/>
    <x v="7456"/>
    <m/>
    <s v="IC SMD IRF7410PBF HEXFET MOSFET P-Chnl SO-8"/>
    <s v="Passed"/>
    <m/>
    <s v="Incomplete"/>
    <s v="Incomplete"/>
    <s v="Not Applicable"/>
    <s v="Incomplete"/>
    <x v="3"/>
    <m/>
    <s v="None"/>
    <m/>
    <s v="Not Set"/>
    <m/>
    <m/>
    <x v="3678"/>
  </r>
  <r>
    <s v="19-0200028-01"/>
    <s v="Vishay"/>
    <x v="7457"/>
    <m/>
    <s v="MSFT NCH 30V 13.6A 0.009 OHM SOIC8, ROHS"/>
    <s v="Passed"/>
    <m/>
    <s v="Incomplete"/>
    <s v="Incomplete"/>
    <s v="Not Applicable"/>
    <s v="Incomplete"/>
    <x v="3"/>
    <m/>
    <s v="None"/>
    <m/>
    <s v="Not Set"/>
    <m/>
    <m/>
    <x v="3679"/>
  </r>
  <r>
    <s v="500296-00"/>
    <s v="Vishay"/>
    <x v="7458"/>
    <m/>
    <s v="XSTR,MOSFET,SO8,-8V,8A (NOT FOR NEW DESIGN)"/>
    <s v="Passed"/>
    <m/>
    <s v="Incomplete"/>
    <s v="Incomplete"/>
    <s v="Not Applicable"/>
    <s v="Incomplete"/>
    <x v="3"/>
    <m/>
    <s v="None"/>
    <m/>
    <s v="Not Set"/>
    <m/>
    <m/>
    <x v="3680"/>
  </r>
  <r>
    <s v="500296-00"/>
    <s v="Vishay"/>
    <x v="7459"/>
    <m/>
    <s v="IC SMD IRF7329PBF DUAL P-Chnl HEXFET MOSFET SO-8 (NOT FOR NEW DESIGN)"/>
    <s v="Passed"/>
    <m/>
    <s v="Incomplete"/>
    <s v="Incomplete"/>
    <s v="Not Applicable"/>
    <s v="Incomplete"/>
    <x v="3"/>
    <m/>
    <s v="None"/>
    <m/>
    <s v="Not Set"/>
    <m/>
    <m/>
    <x v="3681"/>
  </r>
  <r>
    <s v="500296-00"/>
    <s v="Vishay"/>
    <x v="7460"/>
    <m/>
    <s v="XSTR,MOSFET,SO8,-8V,8A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500296-00"/>
    <s v="Vishay"/>
    <x v="7461"/>
    <m/>
    <s v="XSTR,MOSFET,SO8,-8V,8A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500296-00"/>
    <s v="Vishay"/>
    <x v="7462"/>
    <m/>
    <s v="XSTR,MOSFET,SO8,-8V,8A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2236038"/>
    <s v="Vishay"/>
    <x v="7463"/>
    <m/>
    <s v="IC, MOSFET, Dual N-Channel, 7A 30mohm, IRF7331, SO-8, (Pb Free)"/>
    <s v="Passed"/>
    <m/>
    <s v="Incomplete"/>
    <s v="Incomplete"/>
    <s v="Not Applicable"/>
    <s v="Incomplete"/>
    <x v="3"/>
    <m/>
    <s v="None"/>
    <m/>
    <s v="Not Set"/>
    <m/>
    <m/>
    <x v="3682"/>
  </r>
  <r>
    <s v="542412-00"/>
    <s v="Vishay"/>
    <x v="7464"/>
    <m/>
    <s v="XSTR,MOS,-12/12V,5.7/7.6A,PWRPAKSO8"/>
    <s v="Passed"/>
    <m/>
    <s v="Incomplete"/>
    <s v="Incomplete"/>
    <s v="Not Applicable"/>
    <s v="Incomplete"/>
    <x v="3"/>
    <m/>
    <s v="None"/>
    <m/>
    <s v="Not Set"/>
    <m/>
    <m/>
    <x v="3683"/>
  </r>
  <r>
    <n v="10001962"/>
    <s v="Vishay"/>
    <x v="7465"/>
    <m/>
    <s v="XSTR,MOS,-12/12V,5.7/7.6A,PWRPAKSO8"/>
    <s v="Passed"/>
    <m/>
    <s v="Incomplete"/>
    <s v="Incomplete"/>
    <s v="Not Applicable"/>
    <s v="Incomplete"/>
    <x v="3"/>
    <m/>
    <s v="None"/>
    <m/>
    <s v="Not Set"/>
    <m/>
    <m/>
    <x v="0"/>
  </r>
  <r>
    <n v="10001962"/>
    <s v="Vishay"/>
    <x v="7466"/>
    <m/>
    <s v="XSTR,MOS,-12/12V,5.7/7.6A,PWRPAKSO8"/>
    <s v="Passed"/>
    <m/>
    <s v="Incomplete"/>
    <s v="Incomplete"/>
    <s v="Not Applicable"/>
    <s v="Incomplete"/>
    <x v="3"/>
    <m/>
    <s v="None"/>
    <m/>
    <s v="Not Set"/>
    <m/>
    <m/>
    <x v="3684"/>
  </r>
  <r>
    <n v="10000481"/>
    <s v="Vishay"/>
    <x v="7467"/>
    <m/>
    <s v="IC, SMD, N-CH  POWER MOSFET 30V 35A-40A, Si7634DP, PWRPAK_SO8"/>
    <s v="Passed"/>
    <m/>
    <s v="Incomplete"/>
    <s v="Incomplete"/>
    <s v="Not Applicable"/>
    <s v="Incomplete"/>
    <x v="3"/>
    <m/>
    <s v="None"/>
    <m/>
    <s v="Not Set"/>
    <m/>
    <m/>
    <x v="3685"/>
  </r>
  <r>
    <n v="2236172"/>
    <s v="Vishay"/>
    <x v="7468"/>
    <m/>
    <s v="IC, SMD, N-CH  POWER MOSFET 30V 35A-40A, Si7634DP, PWRPAK_SO8"/>
    <s v="Passed"/>
    <m/>
    <s v="Incomplete"/>
    <s v="Incomplete"/>
    <s v="Not Applicable"/>
    <s v="Incomplete"/>
    <x v="3"/>
    <m/>
    <s v="None"/>
    <m/>
    <s v="Not Set"/>
    <m/>
    <m/>
    <x v="3686"/>
  </r>
  <r>
    <n v="2236171"/>
    <s v="Vishay"/>
    <x v="7469"/>
    <m/>
    <s v="FET,SO8-PPAK, N-Channel, 35A, 30V / 20Vgs, 37.9W, Rdson=6-9.5m ohms@10V (NOT FOR NEW DESIGN)"/>
    <s v="Passed"/>
    <m/>
    <s v="Incomplete"/>
    <s v="Incomplete"/>
    <s v="Not Applicable"/>
    <s v="Incomplete"/>
    <x v="3"/>
    <m/>
    <s v="None"/>
    <m/>
    <s v="Not Set"/>
    <m/>
    <m/>
    <x v="3687"/>
  </r>
  <r>
    <n v="10000616"/>
    <s v="Vishay"/>
    <x v="7470"/>
    <m/>
    <s v="FET,SO8-PPAK, N-Channel, 35A, 30V / 20Vgs, 37.9W, Rdson=6-9.5m ohms@10V (NOT FOR NEW DESIGN)"/>
    <s v="Passed"/>
    <m/>
    <s v="Incomplete"/>
    <s v="Incomplete"/>
    <s v="Not Applicable"/>
    <s v="Incomplete"/>
    <x v="3"/>
    <m/>
    <s v="None"/>
    <m/>
    <s v="Not Set"/>
    <m/>
    <m/>
    <x v="3688"/>
  </r>
  <r>
    <n v="2236102"/>
    <s v="Vishay"/>
    <x v="7471"/>
    <m/>
    <s v="IC SMD MOSFET N-Channel 4m Ohm 30V, Si7880, PWRPAKSO-8, (Pb Free)"/>
    <s v="Passed"/>
    <m/>
    <s v="Incomplete"/>
    <s v="Incomplete"/>
    <s v="Not Applicable"/>
    <s v="Incomplete"/>
    <x v="3"/>
    <m/>
    <s v="None"/>
    <m/>
    <s v="Not Set"/>
    <m/>
    <m/>
    <x v="3689"/>
  </r>
  <r>
    <n v="2236102"/>
    <s v="Vishay"/>
    <x v="7472"/>
    <m/>
    <s v="IC SMD MOSFET N-Channel 4m Ohm 30V, Si7880, PWRPAKSO-8, (Pb Free)"/>
    <s v="Passed"/>
    <m/>
    <s v="Incomplete"/>
    <s v="Incomplete"/>
    <s v="Not Applicable"/>
    <s v="Incomplete"/>
    <x v="3"/>
    <m/>
    <s v="None"/>
    <m/>
    <s v="Not Set"/>
    <m/>
    <m/>
    <x v="3690"/>
  </r>
  <r>
    <n v="10001579"/>
    <s v="Vishay"/>
    <x v="7473"/>
    <m/>
    <s v="IC SMD MOSFET, N-Channel, 12Vds, 2.5Vgs 8mohm, PowerPAK SO-8 (NOT FOR NEW DESIGN)"/>
    <s v="Passed"/>
    <m/>
    <s v="Incomplete"/>
    <s v="Incomplete"/>
    <s v="Not Applicable"/>
    <s v="Incomplete"/>
    <x v="3"/>
    <m/>
    <s v="None"/>
    <m/>
    <s v="Not Set"/>
    <m/>
    <m/>
    <x v="3691"/>
  </r>
  <r>
    <n v="2236448"/>
    <s v="Vishay"/>
    <x v="7474"/>
    <m/>
    <s v="IC SMD MOSFET, N-Channel, 12Vds, 2.5Vgs 8mohm, PowerPAK SO-8 (NOT FOR NEW DESIGN)"/>
    <s v="Passed"/>
    <m/>
    <s v="Incomplete"/>
    <s v="Incomplete"/>
    <s v="Not Applicable"/>
    <s v="Incomplete"/>
    <x v="3"/>
    <m/>
    <s v="None"/>
    <m/>
    <s v="Not Set"/>
    <m/>
    <m/>
    <x v="3692"/>
  </r>
  <r>
    <n v="10001977"/>
    <s v="Vishay"/>
    <x v="7475"/>
    <m/>
    <s v="IC, N-Channel MOSFET 30V 12A, PWRPAKSC70/6"/>
    <s v="Passed"/>
    <m/>
    <s v="Incomplete"/>
    <s v="Incomplete"/>
    <s v="Not Applicable"/>
    <s v="Incomplete"/>
    <x v="3"/>
    <m/>
    <s v="None"/>
    <m/>
    <s v="Not Set"/>
    <m/>
    <m/>
    <x v="0"/>
  </r>
  <r>
    <n v="10001976"/>
    <s v="Vishay"/>
    <x v="7476"/>
    <m/>
    <s v="IC, P-Channel MOSFET -12V, 9A, PWRPACK75/6"/>
    <s v="Passed"/>
    <m/>
    <s v="Incomplete"/>
    <s v="Incomplete"/>
    <s v="Not Applicable"/>
    <s v="Incomplete"/>
    <x v="3"/>
    <m/>
    <s v="None"/>
    <m/>
    <s v="Not Set"/>
    <m/>
    <m/>
    <x v="3693"/>
  </r>
  <r>
    <n v="10000822"/>
    <s v="Vishay"/>
    <x v="7477"/>
    <m/>
    <s v="IC, SMD, N-CH POWER MOSFET 30V 13.5A, FDMS7692A,  Qg = 10nC, PWRPAK_SO8"/>
    <s v="Passed"/>
    <m/>
    <s v="Incomplete"/>
    <s v="Incomplete"/>
    <s v="Not Applicable"/>
    <s v="Incomplete"/>
    <x v="3"/>
    <m/>
    <s v="None"/>
    <m/>
    <s v="Not Set"/>
    <m/>
    <m/>
    <x v="3694"/>
  </r>
  <r>
    <n v="10000409"/>
    <s v="Vishay"/>
    <x v="7478"/>
    <m/>
    <s v="IC SMD N CH MOSFET, 3 mohm, PowerPAK SO-8"/>
    <s v="Passed"/>
    <m/>
    <s v="Incomplete"/>
    <s v="Incomplete"/>
    <s v="Not Applicable"/>
    <s v="Incomplete"/>
    <x v="3"/>
    <m/>
    <s v="None"/>
    <m/>
    <s v="Not Set"/>
    <m/>
    <m/>
    <x v="3695"/>
  </r>
  <r>
    <n v="10001413"/>
    <s v="Vishay"/>
    <x v="7479"/>
    <m/>
    <s v="IC, SMD, FDMC8200S MOSFET Dual N-CH, 30V, 24m/11mOhm, 3x3mm"/>
    <s v="Passed"/>
    <m/>
    <s v="Incomplete"/>
    <s v="Incomplete"/>
    <s v="Not Applicable"/>
    <s v="Incomplete"/>
    <x v="3"/>
    <m/>
    <s v="None"/>
    <m/>
    <s v="Not Set"/>
    <m/>
    <m/>
    <x v="3696"/>
  </r>
  <r>
    <s v="12291-00"/>
    <s v="Vishay"/>
    <x v="7480"/>
    <m/>
    <s v="DIODE ZENER (Pb Free)"/>
    <s v="Passed"/>
    <m/>
    <s v="Incomplete"/>
    <s v="Incomplete"/>
    <s v="Not Applicable"/>
    <s v="Incomplete"/>
    <x v="3"/>
    <m/>
    <s v="None"/>
    <m/>
    <s v="Not Set"/>
    <m/>
    <m/>
    <x v="0"/>
  </r>
  <r>
    <s v="10-0200019-01"/>
    <s v="Vishay"/>
    <x v="7481"/>
    <m/>
    <s v="DIO, SCHKY, 40V, 3A, SMC, ROHS"/>
    <s v="Passed"/>
    <m/>
    <s v="Incomplete"/>
    <s v="Incomplete"/>
    <s v="Not Applicable"/>
    <s v="Incomplete"/>
    <x v="3"/>
    <m/>
    <s v="None"/>
    <m/>
    <s v="Not Set"/>
    <m/>
    <m/>
    <x v="3697"/>
  </r>
  <r>
    <s v="531995-00"/>
    <s v="Vishay"/>
    <x v="7482"/>
    <m/>
    <s v="DIO,LED,0603,2.6V,15mA,RED,STR,4mcd,160DEG"/>
    <s v="Passed"/>
    <m/>
    <s v="Incomplete"/>
    <s v="Incomplete"/>
    <s v="Not Applicable"/>
    <s v="Incomplete"/>
    <x v="3"/>
    <m/>
    <s v="None"/>
    <m/>
    <s v="Not Set"/>
    <m/>
    <m/>
    <x v="3698"/>
  </r>
  <r>
    <s v="531997-00"/>
    <s v="Vishay"/>
    <x v="7483"/>
    <m/>
    <s v="DIO,LED,0603,2.6V,15mA"/>
    <s v="Passed"/>
    <m/>
    <s v="Incomplete"/>
    <s v="Incomplete"/>
    <s v="Not Applicable"/>
    <s v="Incomplete"/>
    <x v="3"/>
    <m/>
    <s v="None"/>
    <m/>
    <s v="Not Set"/>
    <m/>
    <m/>
    <x v="3699"/>
  </r>
  <r>
    <n v="10002011"/>
    <s v="Vishay"/>
    <x v="7484"/>
    <m/>
    <s v="RES SMD 10.2K 0.1%, 1/16W , 0402  (ALT_SYMBOL= 0402R_MFP)"/>
    <s v="Passed"/>
    <m/>
    <s v="Incomplete"/>
    <s v="Incomplete"/>
    <s v="Not Applicable"/>
    <s v="Incomplete"/>
    <x v="3"/>
    <m/>
    <s v="None"/>
    <m/>
    <s v="Not Set"/>
    <m/>
    <m/>
    <x v="3700"/>
  </r>
  <r>
    <n v="10001954"/>
    <s v="Vishay"/>
    <x v="7485"/>
    <m/>
    <s v="RES, SMD 10.7K Ohm 0.1% 1/16W ,  0402R_MFP"/>
    <s v="Passed"/>
    <m/>
    <s v="Incomplete"/>
    <s v="Incomplete"/>
    <s v="Not Applicable"/>
    <s v="Incomplete"/>
    <x v="3"/>
    <m/>
    <s v="None"/>
    <m/>
    <s v="Not Set"/>
    <m/>
    <m/>
    <x v="3701"/>
  </r>
  <r>
    <n v="10002182"/>
    <s v="Vishay"/>
    <x v="7486"/>
    <m/>
    <s v="RES SMD 15.4K ohm 0.1%, 1/16W, 0402R_MFP"/>
    <s v="Passed"/>
    <m/>
    <s v="Incomplete"/>
    <s v="Incomplete"/>
    <s v="Not Applicable"/>
    <s v="Incomplete"/>
    <x v="3"/>
    <m/>
    <s v="None"/>
    <m/>
    <s v="Not Set"/>
    <m/>
    <m/>
    <x v="0"/>
  </r>
  <r>
    <n v="10002329"/>
    <s v="Vishay"/>
    <x v="7487"/>
    <m/>
    <s v="RES SMD 16.9K OHM 0.1%, 1/16W, 0402R_MFP"/>
    <s v="Passed"/>
    <m/>
    <s v="Incomplete"/>
    <s v="Incomplete"/>
    <s v="Not Applicable"/>
    <s v="Incomplete"/>
    <x v="3"/>
    <m/>
    <s v="None"/>
    <m/>
    <s v="Not Set"/>
    <m/>
    <m/>
    <x v="3702"/>
  </r>
  <r>
    <n v="10002374"/>
    <s v="Vishay"/>
    <x v="7488"/>
    <m/>
    <s v="RES SMD 1.07K, 0.1%, 1/16W,  0402"/>
    <s v="Passed"/>
    <m/>
    <s v="Incomplete"/>
    <s v="Incomplete"/>
    <s v="Not Applicable"/>
    <s v="Incomplete"/>
    <x v="3"/>
    <m/>
    <s v="None"/>
    <m/>
    <s v="Not Set"/>
    <m/>
    <m/>
    <x v="3703"/>
  </r>
  <r>
    <n v="10002262"/>
    <s v="Vishay"/>
    <x v="7489"/>
    <m/>
    <s v="RES SMD 1.3K OHM 0.1%, 1/16W, 0402R_MFP"/>
    <s v="Passed"/>
    <m/>
    <s v="Incomplete"/>
    <s v="Incomplete"/>
    <s v="Not Applicable"/>
    <s v="Incomplete"/>
    <x v="3"/>
    <m/>
    <s v="None"/>
    <m/>
    <s v="Not Set"/>
    <m/>
    <m/>
    <x v="3704"/>
  </r>
  <r>
    <n v="10002130"/>
    <s v="Vishay"/>
    <x v="7490"/>
    <m/>
    <s v="RESISTOR, SMD 1.43k OHM, 0.1%, 1/16W, 0402R_MFP"/>
    <s v="Passed"/>
    <m/>
    <s v="Incomplete"/>
    <s v="Incomplete"/>
    <s v="Not Applicable"/>
    <s v="Incomplete"/>
    <x v="3"/>
    <m/>
    <s v="None"/>
    <m/>
    <s v="Not Set"/>
    <m/>
    <m/>
    <x v="3705"/>
  </r>
  <r>
    <n v="10002375"/>
    <s v="Vishay"/>
    <x v="7491"/>
    <m/>
    <s v="RES SMD 1.47K, 0.1%, 1/16W, 0402"/>
    <s v="Passed"/>
    <m/>
    <s v="Incomplete"/>
    <s v="Incomplete"/>
    <s v="Not Applicable"/>
    <s v="Incomplete"/>
    <x v="3"/>
    <m/>
    <s v="None"/>
    <m/>
    <s v="Not Set"/>
    <m/>
    <m/>
    <x v="3706"/>
  </r>
  <r>
    <n v="10002338"/>
    <s v="Vishay"/>
    <x v="7492"/>
    <m/>
    <s v="RES SMD 1.62K 0.1% 1/16W, 0402R_MFP"/>
    <s v="Passed"/>
    <m/>
    <s v="Incomplete"/>
    <s v="Incomplete"/>
    <s v="Not Applicable"/>
    <s v="Incomplete"/>
    <x v="3"/>
    <m/>
    <s v="None"/>
    <m/>
    <s v="Not Set"/>
    <m/>
    <m/>
    <x v="3707"/>
  </r>
  <r>
    <n v="10002017"/>
    <s v="Vishay"/>
    <x v="7493"/>
    <m/>
    <s v="RES SMD, 20.5K 0.1% 1/16W, 0402  (ALT_SYMBOL= 0402R_MFP)"/>
    <s v="Passed"/>
    <m/>
    <s v="Incomplete"/>
    <s v="Incomplete"/>
    <s v="Not Applicable"/>
    <s v="Incomplete"/>
    <x v="3"/>
    <m/>
    <s v="None"/>
    <m/>
    <s v="Not Set"/>
    <m/>
    <m/>
    <x v="3708"/>
  </r>
  <r>
    <n v="10001436"/>
    <s v="Vishay"/>
    <x v="7494"/>
    <m/>
    <s v="RES, SMD 2.05K OHM, 0.1%, 1/16W, 0402R_MFP"/>
    <s v="Passed"/>
    <m/>
    <s v="Incomplete"/>
    <s v="Incomplete"/>
    <s v="Not Applicable"/>
    <s v="Incomplete"/>
    <x v="3"/>
    <m/>
    <s v="None"/>
    <m/>
    <s v="Not Set"/>
    <m/>
    <m/>
    <x v="0"/>
  </r>
  <r>
    <n v="10002412"/>
    <s v="Vishay"/>
    <x v="7495"/>
    <m/>
    <s v="RES, SMD 2.1K OHM, 0.1%, 1/16W, 0402"/>
    <s v="Passed"/>
    <m/>
    <s v="Incomplete"/>
    <s v="Incomplete"/>
    <s v="Not Applicable"/>
    <s v="Incomplete"/>
    <x v="3"/>
    <m/>
    <s v="None"/>
    <m/>
    <s v="Not Set"/>
    <m/>
    <m/>
    <x v="3709"/>
  </r>
  <r>
    <n v="10002349"/>
    <s v="Vishay"/>
    <x v="7496"/>
    <m/>
    <s v="RES SMD 2.37K Ohm 0.1%, 1/16W, 0402R_MFP"/>
    <s v="Passed"/>
    <m/>
    <s v="Incomplete"/>
    <s v="Incomplete"/>
    <s v="Not Applicable"/>
    <s v="Incomplete"/>
    <x v="3"/>
    <m/>
    <s v="None"/>
    <m/>
    <s v="Not Set"/>
    <m/>
    <m/>
    <x v="3710"/>
  </r>
  <r>
    <n v="10002464"/>
    <s v="Vishay"/>
    <x v="7497"/>
    <m/>
    <s v="RES, SMD 3.92K OHM, 1%, 1/16W, 0402R_MFP"/>
    <s v="Passed"/>
    <m/>
    <s v="Incomplete"/>
    <s v="Incomplete"/>
    <s v="Not Applicable"/>
    <s v="Incomplete"/>
    <x v="3"/>
    <m/>
    <s v="None"/>
    <m/>
    <s v="Not Set"/>
    <m/>
    <m/>
    <x v="3711"/>
  </r>
  <r>
    <s v="541903-00"/>
    <s v="Vishay"/>
    <x v="7498"/>
    <m/>
    <s v="RES,THN,0402,499,0.1%"/>
    <s v="Passed"/>
    <m/>
    <s v="Incomplete"/>
    <s v="Incomplete"/>
    <s v="Not Applicable"/>
    <s v="Incomplete"/>
    <x v="3"/>
    <m/>
    <s v="None"/>
    <m/>
    <s v="Not Set"/>
    <m/>
    <m/>
    <x v="3712"/>
  </r>
  <r>
    <n v="10002069"/>
    <s v="Vishay"/>
    <x v="7499"/>
    <m/>
    <s v="RES SMD, 4.02K Ohm 0.1%, 1/16W, 0402R_MFP"/>
    <s v="Passed"/>
    <m/>
    <s v="Incomplete"/>
    <s v="Incomplete"/>
    <s v="Not Applicable"/>
    <s v="Incomplete"/>
    <x v="3"/>
    <m/>
    <s v="None"/>
    <m/>
    <s v="Not Set"/>
    <m/>
    <m/>
    <x v="3713"/>
  </r>
  <r>
    <s v="01-0000812-01"/>
    <s v="Vishay"/>
    <x v="7500"/>
    <m/>
    <s v="RES, 4.99K, 0.1%, 0.063W, 0402, ROHS"/>
    <s v="Passed"/>
    <m/>
    <s v="Incomplete"/>
    <s v="Incomplete"/>
    <s v="Not Applicable"/>
    <s v="Incomplete"/>
    <x v="3"/>
    <m/>
    <s v="None"/>
    <m/>
    <s v="Not Set"/>
    <m/>
    <m/>
    <x v="3714"/>
  </r>
  <r>
    <n v="10002261"/>
    <s v="Vishay"/>
    <x v="7501"/>
    <m/>
    <s v="RES SMD 5.62K OHM 0.1%, 1/16W, 0402R_MFP"/>
    <s v="Passed"/>
    <m/>
    <s v="Incomplete"/>
    <s v="Incomplete"/>
    <s v="Not Applicable"/>
    <s v="Incomplete"/>
    <x v="3"/>
    <m/>
    <s v="None"/>
    <m/>
    <s v="Not Set"/>
    <m/>
    <m/>
    <x v="3715"/>
  </r>
  <r>
    <n v="10002339"/>
    <s v="Vishay"/>
    <x v="7502"/>
    <m/>
    <s v="RES SMD 6.49K. 0.1%, 1/16W, 0402R_MFP"/>
    <s v="Passed"/>
    <m/>
    <s v="Incomplete"/>
    <s v="Incomplete"/>
    <s v="Not Applicable"/>
    <s v="Incomplete"/>
    <x v="3"/>
    <m/>
    <s v="None"/>
    <m/>
    <s v="Not Set"/>
    <m/>
    <m/>
    <x v="3716"/>
  </r>
  <r>
    <n v="10002174"/>
    <s v="Vishay"/>
    <x v="7503"/>
    <m/>
    <s v="RES SMD 6.65K OHM 0.1% 1/16W 0402R_MFP"/>
    <s v="Passed"/>
    <m/>
    <s v="Incomplete"/>
    <s v="Incomplete"/>
    <s v="Not Applicable"/>
    <s v="Incomplete"/>
    <x v="3"/>
    <m/>
    <s v="None"/>
    <m/>
    <s v="Not Set"/>
    <m/>
    <m/>
    <x v="3717"/>
  </r>
  <r>
    <s v="01-0000814-01"/>
    <s v="Vishay"/>
    <x v="7504"/>
    <m/>
    <s v="RES, 820, 0.1%, 0.063W, 0402, ROHS"/>
    <s v="Passed"/>
    <m/>
    <s v="Incomplete"/>
    <s v="Incomplete"/>
    <s v="Not Applicable"/>
    <s v="Incomplete"/>
    <x v="3"/>
    <m/>
    <s v="None"/>
    <m/>
    <s v="Not Set"/>
    <m/>
    <m/>
    <x v="3718"/>
  </r>
  <r>
    <n v="10002260"/>
    <s v="Vishay"/>
    <x v="7505"/>
    <m/>
    <s v="RES SMD 8.06K Ohm 0.1% 1/16W, 0402R_MFP"/>
    <s v="Passed"/>
    <m/>
    <s v="Incomplete"/>
    <s v="Incomplete"/>
    <s v="Not Applicable"/>
    <s v="Incomplete"/>
    <x v="3"/>
    <m/>
    <s v="None"/>
    <m/>
    <s v="Not Set"/>
    <m/>
    <m/>
    <x v="3719"/>
  </r>
  <r>
    <n v="10002173"/>
    <s v="Vishay"/>
    <x v="7506"/>
    <m/>
    <s v="RES SMD 9.53K Ohm, 0.1%, 1/16W, 0402R_MFP"/>
    <s v="Passed"/>
    <m/>
    <s v="Incomplete"/>
    <s v="Incomplete"/>
    <s v="Not Applicable"/>
    <s v="Incomplete"/>
    <x v="3"/>
    <m/>
    <s v="None"/>
    <m/>
    <s v="Not Set"/>
    <m/>
    <m/>
    <x v="3720"/>
  </r>
  <r>
    <n v="10001615"/>
    <s v="Vishay"/>
    <x v="7507"/>
    <m/>
    <s v="0603 2.67 k ohm resistor 0.1% tolerance, 25 PPM/C temperature coefficient"/>
    <s v="Passed"/>
    <m/>
    <s v="Incomplete"/>
    <s v="Incomplete"/>
    <s v="Not Applicable"/>
    <s v="Incomplete"/>
    <x v="3"/>
    <m/>
    <s v="None"/>
    <m/>
    <s v="Not Set"/>
    <m/>
    <m/>
    <x v="0"/>
  </r>
  <r>
    <n v="10001644"/>
    <s v="Vishay"/>
    <x v="7508"/>
    <m/>
    <s v="RES 2.87 K OHM 0603 0.1% tolerance"/>
    <s v="Passed"/>
    <m/>
    <s v="Incomplete"/>
    <s v="Incomplete"/>
    <s v="Not Applicable"/>
    <s v="Incomplete"/>
    <x v="3"/>
    <m/>
    <s v="None"/>
    <m/>
    <s v="Not Set"/>
    <m/>
    <m/>
    <x v="0"/>
  </r>
  <r>
    <n v="4926044"/>
    <s v="Vishay"/>
    <x v="7509"/>
    <m/>
    <s v="Cap SMD CER COG/NPO 470pF 5% 50V, 0402 (Pb Free)"/>
    <s v="Passed"/>
    <m/>
    <s v="Incomplete"/>
    <s v="Incomplete"/>
    <s v="Not Applicable"/>
    <s v="Incomplete"/>
    <x v="3"/>
    <m/>
    <s v="None"/>
    <m/>
    <s v="Not Set"/>
    <m/>
    <m/>
    <x v="0"/>
  </r>
  <r>
    <n v="4105069"/>
    <s v="Vishay"/>
    <x v="7510"/>
    <m/>
    <s v="CAP SMD CER 0.1uF 10% 10V X5R, 0402  (Pb Free)"/>
    <s v="Passed"/>
    <m/>
    <s v="Incomplete"/>
    <s v="Incomplete"/>
    <s v="Not Applicable"/>
    <s v="Incomplete"/>
    <x v="3"/>
    <m/>
    <s v="None"/>
    <m/>
    <s v="Not Set"/>
    <m/>
    <m/>
    <x v="3721"/>
  </r>
  <r>
    <n v="4105037"/>
    <s v="Vishay"/>
    <x v="7511"/>
    <m/>
    <s v="CAP SMD CER 100PF 5% 50V, COG, 0603"/>
    <s v="Passed"/>
    <m/>
    <s v="Incomplete"/>
    <s v="Incomplete"/>
    <s v="Not Applicable"/>
    <s v="Incomplete"/>
    <x v="3"/>
    <m/>
    <s v="None"/>
    <m/>
    <s v="Not Set"/>
    <m/>
    <m/>
    <x v="3722"/>
  </r>
  <r>
    <n v="10152"/>
    <s v="Vishay"/>
    <x v="7512"/>
    <m/>
    <s v="CAPACITOR 100PF (NOT FOR NEW DESIGN)"/>
    <s v="Passed"/>
    <m/>
    <s v="Incomplete"/>
    <s v="Incomplete"/>
    <s v="Not Applicable"/>
    <s v="Incomplete"/>
    <x v="3"/>
    <m/>
    <s v="None"/>
    <m/>
    <s v="Not Set"/>
    <m/>
    <m/>
    <x v="3723"/>
  </r>
  <r>
    <n v="4926015"/>
    <s v="Vishay"/>
    <x v="7513"/>
    <m/>
    <s v="CAP SMD CER 220PF 5% 50V COG, 0603  (Pb Free)"/>
    <s v="Passed"/>
    <m/>
    <s v="Incomplete"/>
    <s v="Incomplete"/>
    <s v="Not Applicable"/>
    <s v="Incomplete"/>
    <x v="3"/>
    <m/>
    <s v="None"/>
    <m/>
    <s v="Not Set"/>
    <m/>
    <m/>
    <x v="3724"/>
  </r>
  <r>
    <n v="10001956"/>
    <s v="Vishay"/>
    <x v="7514"/>
    <m/>
    <s v="RES, SMD THICK 0.01 Ohm 1% 1W, 2010"/>
    <s v="Passed"/>
    <m/>
    <s v="Incomplete"/>
    <s v="Incomplete"/>
    <s v="Not Applicable"/>
    <s v="Incomplete"/>
    <x v="3"/>
    <m/>
    <s v="None"/>
    <m/>
    <s v="Not Set"/>
    <m/>
    <m/>
    <x v="3725"/>
  </r>
  <r>
    <s v="527345-00"/>
    <s v="Vishay"/>
    <x v="7515"/>
    <m/>
    <s v="RES, SMD THICK 0.01 Ohm 1% 1W, 2010"/>
    <s v="Passed"/>
    <m/>
    <s v="Incomplete"/>
    <s v="Incomplete"/>
    <s v="Not Applicable"/>
    <s v="Incomplete"/>
    <x v="3"/>
    <m/>
    <s v="None"/>
    <m/>
    <s v="Not Set"/>
    <m/>
    <m/>
    <x v="3726"/>
  </r>
  <r>
    <s v="01-0000816-01"/>
    <s v="Vishay"/>
    <x v="7516"/>
    <m/>
    <s v="RES, 0.01, 1%, 0.100W, 0603, ROHS"/>
    <s v="Passed"/>
    <m/>
    <s v="Incomplete"/>
    <s v="Incomplete"/>
    <s v="Not Applicable"/>
    <s v="Incomplete"/>
    <x v="3"/>
    <m/>
    <s v="None"/>
    <m/>
    <s v="Not Set"/>
    <m/>
    <m/>
    <x v="3727"/>
  </r>
  <r>
    <n v="10000934"/>
    <s v="Vishay"/>
    <x v="7517"/>
    <m/>
    <s v="Resistor Current Sense 0.005 OHM 1% 1W, 1206"/>
    <s v="Passed"/>
    <m/>
    <s v="Incomplete"/>
    <s v="Incomplete"/>
    <s v="Not Applicable"/>
    <s v="Incomplete"/>
    <x v="3"/>
    <m/>
    <s v="None"/>
    <m/>
    <s v="Not Set"/>
    <m/>
    <m/>
    <x v="3728"/>
  </r>
  <r>
    <n v="10001315"/>
    <s v="Vishay"/>
    <x v="7518"/>
    <m/>
    <s v="Resistor Current Sense 0.010 OHM 1% 1W, 1206"/>
    <s v="Passed"/>
    <m/>
    <s v="Incomplete"/>
    <s v="Incomplete"/>
    <s v="Not Applicable"/>
    <s v="Incomplete"/>
    <x v="3"/>
    <m/>
    <s v="None"/>
    <m/>
    <s v="Not Set"/>
    <m/>
    <m/>
    <x v="0"/>
  </r>
  <r>
    <n v="10001891"/>
    <s v="Vishay"/>
    <x v="7519"/>
    <m/>
    <s v="Res Current Sense 0.050 OHM 1W 1%, 1206"/>
    <s v="Passed"/>
    <m/>
    <s v="Incomplete"/>
    <s v="Incomplete"/>
    <s v="Not Applicable"/>
    <s v="Incomplete"/>
    <x v="3"/>
    <m/>
    <s v="None"/>
    <m/>
    <s v="Not Set"/>
    <m/>
    <m/>
    <x v="3729"/>
  </r>
  <r>
    <n v="10000662"/>
    <s v="Vishay"/>
    <x v="7520"/>
    <m/>
    <s v="Res, Sense, 4527, 0.002 ohm, 1%, 2W"/>
    <s v="Passed"/>
    <m/>
    <s v="Incomplete"/>
    <s v="Incomplete"/>
    <s v="Not Applicable"/>
    <s v="Incomplete"/>
    <x v="3"/>
    <m/>
    <s v="None"/>
    <m/>
    <s v="Not Set"/>
    <m/>
    <m/>
    <x v="3730"/>
  </r>
  <r>
    <s v="10489-00"/>
    <s v="VITE"/>
    <x v="7521"/>
    <m/>
    <s v="OSC CRYSTAL 106.25MHZ 3.3V (Pb Free)"/>
    <s v="Passed"/>
    <m/>
    <s v="Incomplete"/>
    <s v="Incomplete"/>
    <s v="Not Applicable"/>
    <s v="Incomplete"/>
    <x v="3"/>
    <m/>
    <s v="None"/>
    <m/>
    <s v="Not Set"/>
    <m/>
    <m/>
    <x v="3731"/>
  </r>
  <r>
    <s v="548989-00"/>
    <s v="WALSIN TECHNOLOGY CORPORATION"/>
    <x v="7522"/>
    <m/>
    <s v="CAP,CER,0201,0.1uF,10%,10V,X5R"/>
    <s v="Passed"/>
    <m/>
    <s v="Incomplete"/>
    <s v="Incomplete"/>
    <s v="Not Applicable"/>
    <s v="Incomplete"/>
    <x v="3"/>
    <m/>
    <s v="None"/>
    <m/>
    <s v="Not Set"/>
    <m/>
    <m/>
    <x v="3732"/>
  </r>
  <r>
    <s v="UN626"/>
    <s v="WALSIN TECHNOLOGY CORPORATION"/>
    <x v="7523"/>
    <m/>
    <s v="CAP,0.1UF,10%,6.3V,X5R,0201"/>
    <s v="Passed"/>
    <m/>
    <s v="Incomplete"/>
    <s v="Incomplete"/>
    <s v="Not Applicable"/>
    <s v="Incomplete"/>
    <x v="3"/>
    <m/>
    <s v="None"/>
    <m/>
    <s v="Not Set"/>
    <m/>
    <m/>
    <x v="3733"/>
  </r>
  <r>
    <s v="500931-00"/>
    <s v="WALSIN TECHNOLOGY CORPORATION"/>
    <x v="7524"/>
    <m/>
    <s v="CAP,CER,0402,1000pF,10%,16V,X7R"/>
    <s v="Passed"/>
    <m/>
    <s v="Incomplete"/>
    <s v="Incomplete"/>
    <s v="Not Applicable"/>
    <s v="Incomplete"/>
    <x v="3"/>
    <m/>
    <s v="None"/>
    <m/>
    <s v="Not Set"/>
    <m/>
    <m/>
    <x v="3734"/>
  </r>
  <r>
    <s v="04-1000024-01"/>
    <s v="WALSIN TECHNOLOGY CORPORATION"/>
    <x v="7525"/>
    <m/>
    <s v="CAP, CER, 1000PF, 25V, 10%, 0402, X7R, ROHS"/>
    <s v="Passed"/>
    <m/>
    <s v="Incomplete"/>
    <s v="Incomplete"/>
    <s v="Not Applicable"/>
    <s v="Incomplete"/>
    <x v="3"/>
    <m/>
    <s v="None"/>
    <m/>
    <s v="Not Set"/>
    <m/>
    <m/>
    <x v="0"/>
  </r>
  <r>
    <s v="04-1000024-01"/>
    <s v="WALSIN TECHNOLOGY CORPORATION"/>
    <x v="7526"/>
    <m/>
    <s v="CAP, CER, 1000PF, 25V, 10%, 0402, X7R, ROHS"/>
    <s v="Passed"/>
    <m/>
    <s v="Incomplete"/>
    <s v="Incomplete"/>
    <s v="Not Applicable"/>
    <s v="Incomplete"/>
    <x v="3"/>
    <m/>
    <s v="None"/>
    <m/>
    <s v="Not Set"/>
    <m/>
    <m/>
    <x v="0"/>
  </r>
  <r>
    <s v="04-0200105-01"/>
    <s v="WALSIN TECHNOLOGY CORPORATION"/>
    <x v="7527"/>
    <m/>
    <s v="CAP, CER, 0.01UF, 16V, 10%, 0402, X7R, ROHS"/>
    <s v="Passed"/>
    <m/>
    <s v="Incomplete"/>
    <s v="Incomplete"/>
    <s v="Not Applicable"/>
    <s v="Incomplete"/>
    <x v="3"/>
    <m/>
    <s v="None"/>
    <m/>
    <s v="Not Set"/>
    <m/>
    <m/>
    <x v="3735"/>
  </r>
  <r>
    <s v="539186-00"/>
    <s v="WALSIN TECHNOLOGY CORPORATION"/>
    <x v="7528"/>
    <m/>
    <s v="CAP, CER, 0.1UF, 10V, 10%, 0402, X7R, ROHS"/>
    <s v="Passed"/>
    <m/>
    <s v="Incomplete"/>
    <s v="Incomplete"/>
    <s v="Not Applicable"/>
    <s v="Incomplete"/>
    <x v="3"/>
    <m/>
    <s v="None"/>
    <m/>
    <s v="Not Set"/>
    <m/>
    <m/>
    <x v="3736"/>
  </r>
  <r>
    <s v="520157-00"/>
    <s v="WALSIN TECHNOLOGY CORPORATION"/>
    <x v="7529"/>
    <m/>
    <s v="CAP, CER, 0.1UF, 16V, 10%, 0402, X7R, ROHS"/>
    <s v="Passed"/>
    <m/>
    <s v="Incomplete"/>
    <s v="Incomplete"/>
    <s v="Not Applicable"/>
    <s v="Incomplete"/>
    <x v="3"/>
    <m/>
    <s v="None"/>
    <m/>
    <s v="Not Set"/>
    <m/>
    <m/>
    <x v="3737"/>
  </r>
  <r>
    <s v="500206-00"/>
    <s v="WALSIN TECHNOLOGY CORPORATION"/>
    <x v="7530"/>
    <m/>
    <s v="CAP,CER,0402,0.1uF,20%,16V,X7R"/>
    <s v="Passed"/>
    <m/>
    <s v="Incomplete"/>
    <s v="Incomplete"/>
    <s v="Not Applicable"/>
    <s v="Incomplete"/>
    <x v="3"/>
    <m/>
    <s v="None"/>
    <m/>
    <s v="Not Set"/>
    <m/>
    <m/>
    <x v="3738"/>
  </r>
  <r>
    <s v="527842-00"/>
    <s v="WALSIN TECHNOLOGY CORPORATION"/>
    <x v="7531"/>
    <m/>
    <s v="CER CHIP C 1200P 10% X7R 0402 25V"/>
    <s v="Passed"/>
    <m/>
    <s v="Incomplete"/>
    <s v="Incomplete"/>
    <s v="Not Applicable"/>
    <s v="Incomplete"/>
    <x v="3"/>
    <m/>
    <s v="None"/>
    <m/>
    <s v="Not Set"/>
    <m/>
    <m/>
    <x v="3739"/>
  </r>
  <r>
    <s v="501057-00"/>
    <s v="WALSIN TECHNOLOGY CORPORATION"/>
    <x v="7532"/>
    <m/>
    <s v="CER CHIP C 1500PF 10% X7R 0402 25V"/>
    <s v="Passed"/>
    <m/>
    <s v="Incomplete"/>
    <s v="Incomplete"/>
    <s v="Not Applicable"/>
    <s v="Incomplete"/>
    <x v="3"/>
    <m/>
    <s v="None"/>
    <m/>
    <s v="Not Set"/>
    <m/>
    <m/>
    <x v="3740"/>
  </r>
  <r>
    <s v="501057-00"/>
    <s v="WALSIN TECHNOLOGY CORPORATION"/>
    <x v="7533"/>
    <m/>
    <s v="CER CHIP C 1500PF 10% X7R 0402 25V"/>
    <s v="Passed"/>
    <m/>
    <s v="Incomplete"/>
    <s v="Incomplete"/>
    <s v="Not Applicable"/>
    <s v="Incomplete"/>
    <x v="3"/>
    <m/>
    <s v="None"/>
    <m/>
    <s v="Not Set"/>
    <m/>
    <m/>
    <x v="3741"/>
  </r>
  <r>
    <s v="501057-00"/>
    <s v="WALSIN TECHNOLOGY CORPORATION"/>
    <x v="7534"/>
    <m/>
    <s v="CER CHIP C 1500PF 10% X7R 0402 25V"/>
    <s v="Passed"/>
    <m/>
    <s v="Incomplete"/>
    <s v="Incomplete"/>
    <s v="Not Applicable"/>
    <s v="Incomplete"/>
    <x v="3"/>
    <m/>
    <s v="None"/>
    <m/>
    <s v="Not Set"/>
    <m/>
    <m/>
    <x v="3742"/>
  </r>
  <r>
    <s v="501057-00"/>
    <s v="WALSIN TECHNOLOGY CORPORATION"/>
    <x v="7535"/>
    <m/>
    <s v="CER CHIP C 1500PF 10% X7R 0402 25V"/>
    <s v="Passed"/>
    <m/>
    <s v="Incomplete"/>
    <s v="Incomplete"/>
    <s v="Not Applicable"/>
    <s v="Incomplete"/>
    <x v="3"/>
    <m/>
    <s v="None"/>
    <m/>
    <s v="Not Set"/>
    <m/>
    <m/>
    <x v="3743"/>
  </r>
  <r>
    <s v="527786-00"/>
    <s v="WALSIN TECHNOLOGY CORPORATION"/>
    <x v="7536"/>
    <m/>
    <s v="CER CHIP C 1800P 5% X7R 0402 50V"/>
    <s v="Passed"/>
    <m/>
    <s v="Incomplete"/>
    <s v="Incomplete"/>
    <s v="Not Applicable"/>
    <s v="Incomplete"/>
    <x v="3"/>
    <m/>
    <s v="None"/>
    <m/>
    <s v="Not Set"/>
    <m/>
    <m/>
    <x v="3744"/>
  </r>
  <r>
    <s v="546297-00"/>
    <s v="WALSIN TECHNOLOGY CORPORATION"/>
    <x v="7537"/>
    <m/>
    <s v="CAP,CER,0402,2200pF,5%"/>
    <s v="Passed"/>
    <m/>
    <s v="Incomplete"/>
    <s v="Incomplete"/>
    <s v="Not Applicable"/>
    <s v="Incomplete"/>
    <x v="3"/>
    <m/>
    <s v="None"/>
    <m/>
    <s v="Not Set"/>
    <m/>
    <m/>
    <x v="3745"/>
  </r>
  <r>
    <s v="502120-00"/>
    <s v="WALSIN TECHNOLOGY CORPORATION"/>
    <x v="7538"/>
    <m/>
    <s v="CAP,CER,0402,2200pF,10%,50V,X7R"/>
    <s v="Passed"/>
    <m/>
    <s v="Incomplete"/>
    <s v="Incomplete"/>
    <s v="Not Applicable"/>
    <s v="Incomplete"/>
    <x v="3"/>
    <m/>
    <s v="None"/>
    <m/>
    <s v="Not Set"/>
    <m/>
    <m/>
    <x v="3746"/>
  </r>
  <r>
    <s v="04-1000030-01"/>
    <s v="WALSIN TECHNOLOGY CORPORATION"/>
    <x v="7539"/>
    <m/>
    <s v="CAP, CER, 0.022UF, 16V, 10%, 0402, X7R, ROHS"/>
    <s v="Passed"/>
    <m/>
    <s v="Incomplete"/>
    <s v="Incomplete"/>
    <s v="Not Applicable"/>
    <s v="Incomplete"/>
    <x v="3"/>
    <m/>
    <s v="None"/>
    <m/>
    <s v="Not Set"/>
    <m/>
    <m/>
    <x v="3747"/>
  </r>
  <r>
    <s v="04-0000348-01"/>
    <s v="WALSIN TECHNOLOGY CORPORATION"/>
    <x v="7540"/>
    <m/>
    <s v="CAP, CER, 0.027UF,25V,10%, 0402,X7R,ROHS"/>
    <s v="Passed"/>
    <m/>
    <s v="Incomplete"/>
    <s v="Incomplete"/>
    <s v="Not Applicable"/>
    <s v="Incomplete"/>
    <x v="3"/>
    <m/>
    <s v="None"/>
    <m/>
    <s v="Not Set"/>
    <m/>
    <m/>
    <x v="3748"/>
  </r>
  <r>
    <s v="04-1000026-01"/>
    <s v="WALSIN TECHNOLOGY CORPORATION"/>
    <x v="7541"/>
    <m/>
    <s v="CAP, CER, 3300PF, 50V, 10%, 0402, X7R,ROHS"/>
    <s v="Passed"/>
    <m/>
    <s v="Incomplete"/>
    <s v="Incomplete"/>
    <s v="Not Applicable"/>
    <s v="Incomplete"/>
    <x v="3"/>
    <m/>
    <s v="None"/>
    <m/>
    <s v="Not Set"/>
    <m/>
    <m/>
    <x v="3749"/>
  </r>
  <r>
    <s v="04-0000218-01"/>
    <s v="WALSIN TECHNOLOGY CORPORATION"/>
    <x v="7542"/>
    <m/>
    <s v="CAP, CER, 4700PF, 50V, 10%, 0402, X7R, ROHS"/>
    <s v="Passed"/>
    <m/>
    <s v="Incomplete"/>
    <s v="Incomplete"/>
    <s v="Not Applicable"/>
    <s v="Incomplete"/>
    <x v="3"/>
    <m/>
    <s v="None"/>
    <m/>
    <s v="Not Set"/>
    <m/>
    <m/>
    <x v="3750"/>
  </r>
  <r>
    <s v="528503-00"/>
    <s v="WALSIN TECHNOLOGY CORPORATION"/>
    <x v="7543"/>
    <m/>
    <s v="CAP,CER,0402,5600pF,10%"/>
    <s v="Passed"/>
    <m/>
    <s v="Incomplete"/>
    <s v="Incomplete"/>
    <s v="Not Applicable"/>
    <s v="Incomplete"/>
    <x v="3"/>
    <m/>
    <s v="None"/>
    <m/>
    <s v="Not Set"/>
    <m/>
    <m/>
    <x v="3751"/>
  </r>
  <r>
    <s v="04-0000347-01"/>
    <s v="WALSIN TECHNOLOGY CORPORATION"/>
    <x v="7544"/>
    <m/>
    <s v="CAP, CER, 5600PF, 25V,10%, 0402,X7R,ROHS"/>
    <s v="Passed"/>
    <m/>
    <s v="Incomplete"/>
    <s v="Incomplete"/>
    <s v="Not Applicable"/>
    <s v="Incomplete"/>
    <x v="3"/>
    <m/>
    <s v="None"/>
    <m/>
    <s v="Not Set"/>
    <m/>
    <m/>
    <x v="3752"/>
  </r>
  <r>
    <s v="527848-00"/>
    <s v="WALSIN TECHNOLOGY CORPORATION"/>
    <x v="7545"/>
    <m/>
    <s v="CAP,CER,0402,680pF,10%"/>
    <s v="Passed"/>
    <m/>
    <s v="Incomplete"/>
    <s v="Incomplete"/>
    <s v="Not Applicable"/>
    <s v="Incomplete"/>
    <x v="3"/>
    <m/>
    <s v="None"/>
    <m/>
    <s v="Not Set"/>
    <m/>
    <m/>
    <x v="3753"/>
  </r>
  <r>
    <s v="534756-00"/>
    <s v="WALSIN TECHNOLOGY CORPORATION"/>
    <x v="7546"/>
    <m/>
    <s v="CAP,CER,0402,10pF,5%"/>
    <s v="Passed"/>
    <m/>
    <s v="Incomplete"/>
    <s v="Incomplete"/>
    <s v="Not Applicable"/>
    <s v="Incomplete"/>
    <x v="3"/>
    <m/>
    <s v="None"/>
    <m/>
    <s v="Not Set"/>
    <m/>
    <m/>
    <x v="3754"/>
  </r>
  <r>
    <s v="500569-00"/>
    <s v="WALSIN TECHNOLOGY CORPORATION"/>
    <x v="7547"/>
    <m/>
    <s v="CAP, CER, 100PF, 50V, 5%, 0402, NPO, ROHS"/>
    <s v="Passed"/>
    <m/>
    <s v="Incomplete"/>
    <s v="Incomplete"/>
    <s v="Not Applicable"/>
    <s v="Incomplete"/>
    <x v="3"/>
    <m/>
    <s v="None"/>
    <m/>
    <s v="Not Set"/>
    <m/>
    <m/>
    <x v="3755"/>
  </r>
  <r>
    <s v="500569-00"/>
    <s v="WALSIN TECHNOLOGY CORPORATION"/>
    <x v="7548"/>
    <m/>
    <s v="CAP,100PF,5%,50V,COG,0402 (N5231/NOG)"/>
    <s v="Passed"/>
    <m/>
    <s v="Incomplete"/>
    <s v="Incomplete"/>
    <s v="Not Applicable"/>
    <s v="Incomplete"/>
    <x v="3"/>
    <m/>
    <s v="None"/>
    <m/>
    <s v="Not Set"/>
    <m/>
    <m/>
    <x v="3756"/>
  </r>
  <r>
    <s v="534753-00"/>
    <s v="WALSIN TECHNOLOGY CORPORATION"/>
    <x v="7549"/>
    <m/>
    <s v="CAP,CER,0402,1000pF,5%"/>
    <s v="Passed"/>
    <m/>
    <s v="Incomplete"/>
    <s v="Incomplete"/>
    <s v="Not Applicable"/>
    <s v="Incomplete"/>
    <x v="3"/>
    <m/>
    <s v="None"/>
    <m/>
    <s v="Not Set"/>
    <m/>
    <m/>
    <x v="3757"/>
  </r>
  <r>
    <s v="501167-00"/>
    <s v="WALSIN TECHNOLOGY CORPORATION"/>
    <x v="7550"/>
    <m/>
    <s v="CAP,CER,0402,18pF,5%,50V,NP0/C0G"/>
    <s v="Passed"/>
    <m/>
    <s v="Incomplete"/>
    <s v="Incomplete"/>
    <s v="Not Applicable"/>
    <s v="Incomplete"/>
    <x v="3"/>
    <m/>
    <s v="None"/>
    <m/>
    <s v="Not Set"/>
    <m/>
    <m/>
    <x v="3758"/>
  </r>
  <r>
    <s v="501167-00"/>
    <s v="WALSIN TECHNOLOGY CORPORATION"/>
    <x v="7551"/>
    <m/>
    <s v="CAP,CER,0402,18pF,5%,50V,NP0/C0G"/>
    <s v="Passed"/>
    <m/>
    <s v="Incomplete"/>
    <s v="Incomplete"/>
    <s v="Not Applicable"/>
    <s v="Incomplete"/>
    <x v="3"/>
    <m/>
    <s v="None"/>
    <m/>
    <s v="Not Set"/>
    <m/>
    <m/>
    <x v="3759"/>
  </r>
  <r>
    <s v="500574-00"/>
    <s v="WALSIN TECHNOLOGY CORPORATION"/>
    <x v="7552"/>
    <m/>
    <s v="CAP,CER,0402,22pF,5%,50V,NP0/C0G"/>
    <s v="Passed"/>
    <m/>
    <s v="Incomplete"/>
    <s v="Incomplete"/>
    <s v="Not Applicable"/>
    <s v="Incomplete"/>
    <x v="3"/>
    <m/>
    <s v="None"/>
    <m/>
    <s v="Not Set"/>
    <m/>
    <m/>
    <x v="3760"/>
  </r>
  <r>
    <s v="500574-00"/>
    <s v="WALSIN TECHNOLOGY CORPORATION"/>
    <x v="7553"/>
    <m/>
    <s v="CAP,CER,0402,22pF,5%,50V,NP0/C0G"/>
    <s v="Passed"/>
    <m/>
    <s v="Incomplete"/>
    <s v="Incomplete"/>
    <s v="Not Applicable"/>
    <s v="Incomplete"/>
    <x v="3"/>
    <m/>
    <s v="None"/>
    <m/>
    <s v="Not Set"/>
    <m/>
    <m/>
    <x v="3761"/>
  </r>
  <r>
    <s v="500647-00"/>
    <s v="WALSIN TECHNOLOGY CORPORATION"/>
    <x v="7554"/>
    <m/>
    <s v="CER CHIP C 27P 5% NPO 0402 50V"/>
    <s v="Passed"/>
    <m/>
    <s v="Incomplete"/>
    <s v="Incomplete"/>
    <s v="Not Applicable"/>
    <s v="Incomplete"/>
    <x v="3"/>
    <m/>
    <s v="None"/>
    <m/>
    <s v="Not Set"/>
    <m/>
    <m/>
    <x v="3762"/>
  </r>
  <r>
    <s v="500647-00"/>
    <s v="WALSIN TECHNOLOGY CORPORATION"/>
    <x v="7555"/>
    <m/>
    <s v="CER CHIP C 27P 5% NPO 0402 50V"/>
    <s v="Passed"/>
    <m/>
    <s v="Incomplete"/>
    <s v="Incomplete"/>
    <s v="Not Applicable"/>
    <s v="Incomplete"/>
    <x v="3"/>
    <m/>
    <s v="None"/>
    <m/>
    <s v="Not Set"/>
    <m/>
    <m/>
    <x v="3763"/>
  </r>
  <r>
    <s v="500728-00"/>
    <s v="WALSIN TECHNOLOGY CORPORATION"/>
    <x v="7556"/>
    <m/>
    <s v="CAP,CER,0402,39pF,5%"/>
    <s v="Passed"/>
    <m/>
    <s v="Incomplete"/>
    <s v="Incomplete"/>
    <s v="Not Applicable"/>
    <s v="Incomplete"/>
    <x v="3"/>
    <m/>
    <s v="None"/>
    <m/>
    <s v="Not Set"/>
    <m/>
    <m/>
    <x v="3764"/>
  </r>
  <r>
    <s v="500728-00"/>
    <s v="WALSIN TECHNOLOGY CORPORATION"/>
    <x v="7557"/>
    <m/>
    <s v="CAP,CER,0402,39pF,5%"/>
    <s v="Passed"/>
    <m/>
    <s v="Incomplete"/>
    <s v="Incomplete"/>
    <s v="Not Applicable"/>
    <s v="Incomplete"/>
    <x v="3"/>
    <m/>
    <s v="None"/>
    <m/>
    <s v="Not Set"/>
    <m/>
    <m/>
    <x v="3765"/>
  </r>
  <r>
    <s v="501086-00"/>
    <s v="WALSIN TECHNOLOGY CORPORATION"/>
    <x v="7558"/>
    <m/>
    <s v="CER CHIP C 0.1U 10% X5R 0402 10V"/>
    <s v="Passed"/>
    <m/>
    <s v="Incomplete"/>
    <s v="Incomplete"/>
    <s v="Not Applicable"/>
    <s v="Incomplete"/>
    <x v="3"/>
    <m/>
    <s v="None"/>
    <m/>
    <s v="Not Set"/>
    <m/>
    <m/>
    <x v="3766"/>
  </r>
  <r>
    <s v="536273-00"/>
    <s v="WALSIN TECHNOLOGY CORPORATION"/>
    <x v="7559"/>
    <m/>
    <s v="CAP,CER,0402,0.1uF,10%"/>
    <s v="Passed"/>
    <m/>
    <s v="Incomplete"/>
    <s v="Incomplete"/>
    <s v="Not Applicable"/>
    <s v="Incomplete"/>
    <x v="3"/>
    <m/>
    <s v="None"/>
    <m/>
    <s v="Not Set"/>
    <m/>
    <m/>
    <x v="3767"/>
  </r>
  <r>
    <s v="535337-00"/>
    <s v="WALSIN TECHNOLOGY CORPORATION"/>
    <x v="7560"/>
    <m/>
    <s v="CAP,CER,0402,1uF,10%"/>
    <s v="Passed"/>
    <m/>
    <s v="Incomplete"/>
    <s v="Incomplete"/>
    <s v="Not Applicable"/>
    <s v="Incomplete"/>
    <x v="3"/>
    <m/>
    <s v="None"/>
    <m/>
    <s v="Not Set"/>
    <m/>
    <m/>
    <x v="3768"/>
  </r>
  <r>
    <s v="502306-00"/>
    <s v="WALSIN TECHNOLOGY CORPORATION"/>
    <x v="7561"/>
    <m/>
    <s v="CER CHIP C 1U 10% X5R 0402 6.3V"/>
    <s v="Passed"/>
    <m/>
    <s v="Incomplete"/>
    <s v="Incomplete"/>
    <s v="Not Applicable"/>
    <s v="Incomplete"/>
    <x v="3"/>
    <m/>
    <s v="None"/>
    <m/>
    <s v="Not Set"/>
    <m/>
    <m/>
    <x v="3769"/>
  </r>
  <r>
    <s v="04-0200167-01"/>
    <s v="WALSIN TECHNOLOGY CORPORATION"/>
    <x v="7562"/>
    <m/>
    <s v="CAP, CER, 1UF, 6.3V, 20%, 0402, X5R,ROHS"/>
    <s v="Passed"/>
    <m/>
    <s v="Incomplete"/>
    <s v="Incomplete"/>
    <s v="Not Applicable"/>
    <s v="Incomplete"/>
    <x v="3"/>
    <m/>
    <s v="None"/>
    <m/>
    <s v="Not Set"/>
    <m/>
    <m/>
    <x v="3770"/>
  </r>
  <r>
    <s v="531978-00"/>
    <s v="WALSIN TECHNOLOGY CORPORATION"/>
    <x v="7563"/>
    <m/>
    <s v="CER CHIP C 0.22U 10% X5R 0402 10V"/>
    <s v="Passed"/>
    <m/>
    <s v="Incomplete"/>
    <s v="Incomplete"/>
    <s v="Not Applicable"/>
    <s v="Incomplete"/>
    <x v="3"/>
    <m/>
    <s v="None"/>
    <m/>
    <s v="Not Set"/>
    <m/>
    <m/>
    <x v="3771"/>
  </r>
  <r>
    <s v="500282-00"/>
    <s v="WALSIN TECHNOLOGY CORPORATION"/>
    <x v="7564"/>
    <m/>
    <s v="CAP, CER, 1000PF, 50V, 10%, 0603, X7R, ROHS"/>
    <s v="Passed"/>
    <m/>
    <s v="Incomplete"/>
    <s v="Incomplete"/>
    <s v="Not Applicable"/>
    <s v="Incomplete"/>
    <x v="3"/>
    <m/>
    <s v="None"/>
    <m/>
    <s v="Not Set"/>
    <m/>
    <m/>
    <x v="3772"/>
  </r>
  <r>
    <s v="04-0200071-01"/>
    <s v="WALSIN TECHNOLOGY CORPORATION"/>
    <x v="7565"/>
    <m/>
    <s v="CAP, CER, 1000PF, 50V, 10%, 0603, X7R, ROHS"/>
    <s v="Passed"/>
    <m/>
    <s v="Incomplete"/>
    <s v="Incomplete"/>
    <s v="Not Applicable"/>
    <s v="Incomplete"/>
    <x v="3"/>
    <m/>
    <s v="None"/>
    <m/>
    <s v="Not Set"/>
    <m/>
    <m/>
    <x v="3773"/>
  </r>
  <r>
    <s v="04-0200115-01"/>
    <s v="WALSIN TECHNOLOGY CORPORATION"/>
    <x v="7566"/>
    <m/>
    <s v="CAP, CER, 0.01UF, 100V, 10%, 0603, X7R, ROHS"/>
    <s v="Passed"/>
    <m/>
    <s v="Incomplete"/>
    <s v="Incomplete"/>
    <s v="Not Applicable"/>
    <s v="Incomplete"/>
    <x v="3"/>
    <m/>
    <s v="None"/>
    <m/>
    <s v="Not Set"/>
    <m/>
    <m/>
    <x v="3774"/>
  </r>
  <r>
    <s v="04-0200115-01"/>
    <s v="WALSIN TECHNOLOGY CORPORATION"/>
    <x v="7567"/>
    <m/>
    <s v="CAP, CER, 0.01UF, 100V, 10%, 0603, X7R, ROHS"/>
    <s v="Passed"/>
    <m/>
    <s v="Incomplete"/>
    <s v="Incomplete"/>
    <s v="Not Applicable"/>
    <s v="Incomplete"/>
    <x v="3"/>
    <m/>
    <s v="None"/>
    <m/>
    <s v="Not Set"/>
    <m/>
    <m/>
    <x v="3775"/>
  </r>
  <r>
    <s v="500006-00"/>
    <s v="WALSIN TECHNOLOGY CORPORATION"/>
    <x v="7568"/>
    <m/>
    <s v="CAP,CER,0603,0.01uF,10%"/>
    <s v="Passed"/>
    <m/>
    <s v="Incomplete"/>
    <s v="Incomplete"/>
    <s v="Not Applicable"/>
    <s v="Incomplete"/>
    <x v="3"/>
    <m/>
    <s v="None"/>
    <m/>
    <s v="Not Set"/>
    <m/>
    <m/>
    <x v="3776"/>
  </r>
  <r>
    <s v="500279-00"/>
    <s v="WALSIN TECHNOLOGY CORPORATION"/>
    <x v="7569"/>
    <m/>
    <s v="CAP,CER,0603,0.01uF,10%"/>
    <s v="Passed"/>
    <m/>
    <s v="Incomplete"/>
    <s v="Incomplete"/>
    <s v="Not Applicable"/>
    <s v="Incomplete"/>
    <x v="3"/>
    <m/>
    <s v="None"/>
    <m/>
    <s v="Not Set"/>
    <m/>
    <m/>
    <x v="3777"/>
  </r>
  <r>
    <s v="500134-00"/>
    <s v="WALSIN TECHNOLOGY CORPORATION"/>
    <x v="7570"/>
    <m/>
    <s v="CAP, CER, 0.1UF, 16V, 10%, 0603, X7R, ROHS"/>
    <s v="Passed"/>
    <m/>
    <s v="Incomplete"/>
    <s v="Incomplete"/>
    <s v="Not Applicable"/>
    <s v="Incomplete"/>
    <x v="3"/>
    <m/>
    <s v="None"/>
    <m/>
    <s v="Not Set"/>
    <m/>
    <m/>
    <x v="3778"/>
  </r>
  <r>
    <s v="04-0200618-01"/>
    <s v="WALSIN TECHNOLOGY CORPORATION"/>
    <x v="7571"/>
    <m/>
    <s v="CAP, CER, 0.1UF, 16V, 10%, 0603, X7R, ROHS"/>
    <s v="Passed"/>
    <m/>
    <s v="Incomplete"/>
    <s v="Incomplete"/>
    <s v="Not Applicable"/>
    <s v="Incomplete"/>
    <x v="3"/>
    <m/>
    <s v="None"/>
    <m/>
    <s v="Not Set"/>
    <m/>
    <m/>
    <x v="3779"/>
  </r>
  <r>
    <s v="04-0200084-01"/>
    <s v="WALSIN TECHNOLOGY CORPORATION"/>
    <x v="7572"/>
    <m/>
    <s v="CAP, CER, 0.1UF, 25V, 10%, 0603, X7R, ROHS"/>
    <s v="Passed"/>
    <m/>
    <s v="Incomplete"/>
    <s v="Incomplete"/>
    <s v="Not Applicable"/>
    <s v="Incomplete"/>
    <x v="3"/>
    <m/>
    <s v="None"/>
    <m/>
    <s v="Not Set"/>
    <m/>
    <m/>
    <x v="3780"/>
  </r>
  <r>
    <s v="04-0200084-01"/>
    <s v="WALSIN TECHNOLOGY CORPORATION"/>
    <x v="7573"/>
    <m/>
    <s v="CAP, CER, 0.1UF, 25V, 10%, 0603, X7R, ROHS"/>
    <s v="Passed"/>
    <m/>
    <s v="Incomplete"/>
    <s v="Incomplete"/>
    <s v="Not Applicable"/>
    <s v="Incomplete"/>
    <x v="3"/>
    <m/>
    <s v="None"/>
    <m/>
    <s v="Not Set"/>
    <m/>
    <m/>
    <x v="3781"/>
  </r>
  <r>
    <s v="04-0200321-01"/>
    <s v="WALSIN TECHNOLOGY CORPORATION"/>
    <x v="7574"/>
    <m/>
    <s v="CAP, CER, 0.1UF, 50V, 10%, 0603, X7R, ROHS"/>
    <s v="Passed"/>
    <m/>
    <s v="Incomplete"/>
    <s v="Incomplete"/>
    <s v="Not Applicable"/>
    <s v="Incomplete"/>
    <x v="3"/>
    <m/>
    <s v="None"/>
    <m/>
    <s v="Not Set"/>
    <m/>
    <m/>
    <x v="3782"/>
  </r>
  <r>
    <s v="524324-00"/>
    <s v="WALSIN TECHNOLOGY CORPORATION"/>
    <x v="7575"/>
    <m/>
    <s v="CAP,CER,0603,1200pF,10%"/>
    <s v="Passed"/>
    <m/>
    <s v="Incomplete"/>
    <s v="Incomplete"/>
    <s v="Not Applicable"/>
    <s v="Incomplete"/>
    <x v="3"/>
    <m/>
    <s v="None"/>
    <m/>
    <s v="Not Set"/>
    <m/>
    <m/>
    <x v="3783"/>
  </r>
  <r>
    <s v="502556-00"/>
    <s v="WALSIN TECHNOLOGY CORPORATION"/>
    <x v="7576"/>
    <m/>
    <s v="CER CHIP C 0.22U 10% X7R 0603 25V"/>
    <s v="Passed"/>
    <m/>
    <s v="Incomplete"/>
    <s v="Incomplete"/>
    <s v="Not Applicable"/>
    <s v="Incomplete"/>
    <x v="3"/>
    <m/>
    <s v="None"/>
    <m/>
    <s v="Not Set"/>
    <m/>
    <m/>
    <x v="3784"/>
  </r>
  <r>
    <s v="502556-00"/>
    <s v="WALSIN TECHNOLOGY CORPORATION"/>
    <x v="7577"/>
    <m/>
    <s v="CER CHIP C 0.22U 10% X7R 0603 25V"/>
    <s v="Passed"/>
    <m/>
    <s v="Incomplete"/>
    <s v="Incomplete"/>
    <s v="Not Applicable"/>
    <s v="Incomplete"/>
    <x v="3"/>
    <m/>
    <s v="None"/>
    <m/>
    <s v="Not Set"/>
    <m/>
    <m/>
    <x v="3785"/>
  </r>
  <r>
    <s v="502556-00"/>
    <s v="WALSIN TECHNOLOGY CORPORATION"/>
    <x v="7578"/>
    <m/>
    <s v="CER CHIP C 0.22U 10% X7R 0603 25V"/>
    <s v="Passed"/>
    <m/>
    <s v="Incomplete"/>
    <s v="Incomplete"/>
    <s v="Not Applicable"/>
    <s v="Incomplete"/>
    <x v="3"/>
    <m/>
    <s v="None"/>
    <m/>
    <s v="Not Set"/>
    <m/>
    <m/>
    <x v="3786"/>
  </r>
  <r>
    <s v="04-0000222-01"/>
    <s v="WALSIN TECHNOLOGY CORPORATION"/>
    <x v="7579"/>
    <m/>
    <s v="CAP, CER, 0.027UF, 50V, 10%, 0603, X7R, ROHS"/>
    <s v="Passed"/>
    <m/>
    <s v="Incomplete"/>
    <s v="Incomplete"/>
    <s v="Not Applicable"/>
    <s v="Incomplete"/>
    <x v="3"/>
    <m/>
    <s v="None"/>
    <m/>
    <s v="Not Set"/>
    <m/>
    <m/>
    <x v="3787"/>
  </r>
  <r>
    <s v="04-0300012-01"/>
    <s v="WALSIN TECHNOLOGY CORPORATION"/>
    <x v="7580"/>
    <m/>
    <s v="CAP, CER, 3300PF, 50V, 10%, 0603, X7R,ROHS"/>
    <s v="Passed"/>
    <m/>
    <s v="Incomplete"/>
    <s v="Incomplete"/>
    <s v="Not Applicable"/>
    <s v="Incomplete"/>
    <x v="3"/>
    <m/>
    <s v="None"/>
    <m/>
    <s v="Not Set"/>
    <m/>
    <m/>
    <x v="3788"/>
  </r>
  <r>
    <s v="04-0300017-01"/>
    <s v="WALSIN TECHNOLOGY CORPORATION"/>
    <x v="7581"/>
    <m/>
    <s v="CAP, CER, 0.047UF, 16V, 10%, 0603, X7R, ROHS"/>
    <s v="Passed"/>
    <m/>
    <s v="Incomplete"/>
    <s v="Incomplete"/>
    <s v="Not Applicable"/>
    <s v="Incomplete"/>
    <x v="3"/>
    <m/>
    <s v="None"/>
    <m/>
    <s v="Not Set"/>
    <m/>
    <m/>
    <x v="3789"/>
  </r>
  <r>
    <s v="04-0300017-01"/>
    <s v="WALSIN TECHNOLOGY CORPORATION"/>
    <x v="7582"/>
    <m/>
    <s v="CAP, CER, 0.047UF, 16V, 10%, 0603, X7R, ROHS"/>
    <s v="Passed"/>
    <m/>
    <s v="Incomplete"/>
    <s v="Incomplete"/>
    <s v="Not Applicable"/>
    <s v="Incomplete"/>
    <x v="3"/>
    <m/>
    <s v="None"/>
    <m/>
    <s v="Not Set"/>
    <m/>
    <m/>
    <x v="3790"/>
  </r>
  <r>
    <s v="04-0000144-01"/>
    <s v="WALSIN TECHNOLOGY CORPORATION"/>
    <x v="7583"/>
    <m/>
    <s v="CAP, CER, 0.047UF, 50V, 10%, 0603, X7R, ROHS"/>
    <s v="Passed"/>
    <m/>
    <s v="Incomplete"/>
    <s v="Incomplete"/>
    <s v="Not Applicable"/>
    <s v="Incomplete"/>
    <x v="3"/>
    <m/>
    <s v="None"/>
    <m/>
    <s v="Not Set"/>
    <m/>
    <m/>
    <x v="3791"/>
  </r>
  <r>
    <s v="04-0000221-01"/>
    <s v="WALSIN TECHNOLOGY CORPORATION"/>
    <x v="7584"/>
    <m/>
    <s v="CAP, CER, 5600PF, 50V, 10%, 0603, X7R, ROHS"/>
    <s v="Passed"/>
    <m/>
    <s v="Incomplete"/>
    <s v="Incomplete"/>
    <s v="Not Applicable"/>
    <s v="Incomplete"/>
    <x v="3"/>
    <m/>
    <s v="None"/>
    <m/>
    <s v="Not Set"/>
    <m/>
    <m/>
    <x v="3792"/>
  </r>
  <r>
    <s v="04-0200302-01"/>
    <s v="WALSIN TECHNOLOGY CORPORATION"/>
    <x v="7585"/>
    <m/>
    <s v="CAP, CER, 100PF, 50V, 5%, 0603, NPO,ROHS"/>
    <s v="Passed"/>
    <m/>
    <s v="Incomplete"/>
    <s v="Incomplete"/>
    <s v="Not Applicable"/>
    <s v="Incomplete"/>
    <x v="3"/>
    <m/>
    <s v="None"/>
    <m/>
    <s v="Not Set"/>
    <m/>
    <m/>
    <x v="3793"/>
  </r>
  <r>
    <s v="527797-00"/>
    <s v="WALSIN TECHNOLOGY CORPORATION"/>
    <x v="7586"/>
    <m/>
    <s v="CAP,CER,0603,1200pF,5%"/>
    <s v="Passed"/>
    <m/>
    <s v="Incomplete"/>
    <s v="Incomplete"/>
    <s v="Not Applicable"/>
    <s v="Incomplete"/>
    <x v="3"/>
    <m/>
    <s v="None"/>
    <m/>
    <s v="Not Set"/>
    <m/>
    <m/>
    <x v="3794"/>
  </r>
  <r>
    <s v="04-0200068-01"/>
    <s v="WALSIN TECHNOLOGY CORPORATION"/>
    <x v="7587"/>
    <m/>
    <s v="CAP, CER, 150PF, 5%, 50V, 0603, NPO, ROHS"/>
    <s v="Passed"/>
    <m/>
    <s v="Incomplete"/>
    <s v="Incomplete"/>
    <s v="Not Applicable"/>
    <s v="Incomplete"/>
    <x v="3"/>
    <m/>
    <s v="None"/>
    <m/>
    <s v="Not Set"/>
    <m/>
    <m/>
    <x v="3795"/>
  </r>
  <r>
    <s v="530406-00"/>
    <s v="WALSIN TECHNOLOGY CORPORATION"/>
    <x v="7588"/>
    <m/>
    <s v="CAP,CER,0603,1500pF,5%"/>
    <s v="Passed"/>
    <m/>
    <s v="Incomplete"/>
    <s v="Incomplete"/>
    <s v="Not Applicable"/>
    <s v="Incomplete"/>
    <x v="3"/>
    <m/>
    <s v="None"/>
    <m/>
    <s v="Not Set"/>
    <m/>
    <m/>
    <x v="3796"/>
  </r>
  <r>
    <s v="500288-00"/>
    <s v="WALSIN TECHNOLOGY CORPORATION"/>
    <x v="7589"/>
    <m/>
    <s v="CAP,CER,0603,27pF,5%"/>
    <s v="Passed"/>
    <m/>
    <s v="Incomplete"/>
    <s v="Incomplete"/>
    <s v="Not Applicable"/>
    <s v="Incomplete"/>
    <x v="3"/>
    <m/>
    <s v="None"/>
    <m/>
    <s v="Not Set"/>
    <m/>
    <m/>
    <x v="3797"/>
  </r>
  <r>
    <s v="500288-00"/>
    <s v="WALSIN TECHNOLOGY CORPORATION"/>
    <x v="7590"/>
    <m/>
    <s v="CAP,CER,0603,27pF,5%"/>
    <s v="Passed"/>
    <m/>
    <s v="Incomplete"/>
    <s v="Incomplete"/>
    <s v="Not Applicable"/>
    <s v="Incomplete"/>
    <x v="3"/>
    <m/>
    <s v="None"/>
    <m/>
    <s v="Not Set"/>
    <m/>
    <m/>
    <x v="3798"/>
  </r>
  <r>
    <s v="04-0200149-01"/>
    <s v="WALSIN TECHNOLOGY CORPORATION"/>
    <x v="7591"/>
    <m/>
    <s v="CAP, CER, 39PF, 50V, 5%, 0603, NPO,ROHS"/>
    <s v="Passed"/>
    <m/>
    <s v="Incomplete"/>
    <s v="Incomplete"/>
    <s v="Not Applicable"/>
    <s v="Incomplete"/>
    <x v="3"/>
    <m/>
    <s v="None"/>
    <m/>
    <s v="Not Set"/>
    <m/>
    <m/>
    <x v="3799"/>
  </r>
  <r>
    <s v="527760-00"/>
    <s v="WALSIN TECHNOLOGY CORPORATION"/>
    <x v="7592"/>
    <m/>
    <s v="CAP,CER,0603,56pF,5%"/>
    <s v="Passed"/>
    <m/>
    <s v="Incomplete"/>
    <s v="Incomplete"/>
    <s v="Not Applicable"/>
    <s v="Incomplete"/>
    <x v="3"/>
    <m/>
    <s v="None"/>
    <m/>
    <s v="Not Set"/>
    <m/>
    <m/>
    <x v="3800"/>
  </r>
  <r>
    <s v="527617-00"/>
    <s v="WALSIN TECHNOLOGY CORPORATION"/>
    <x v="7593"/>
    <m/>
    <s v="CAP,CER,0603,7pF,0.5pF"/>
    <s v="Passed"/>
    <m/>
    <s v="Incomplete"/>
    <s v="Incomplete"/>
    <s v="Not Applicable"/>
    <s v="Incomplete"/>
    <x v="3"/>
    <m/>
    <s v="None"/>
    <m/>
    <s v="Not Set"/>
    <m/>
    <m/>
    <x v="3801"/>
  </r>
  <r>
    <s v="531785-00"/>
    <s v="WALSIN TECHNOLOGY CORPORATION"/>
    <x v="7594"/>
    <m/>
    <s v="CAP,CER,0603,82pF,5%"/>
    <s v="Passed"/>
    <m/>
    <s v="Incomplete"/>
    <s v="Incomplete"/>
    <s v="Not Applicable"/>
    <s v="Incomplete"/>
    <x v="3"/>
    <m/>
    <s v="None"/>
    <m/>
    <s v="Not Set"/>
    <m/>
    <m/>
    <x v="3802"/>
  </r>
  <r>
    <s v="531785-00"/>
    <s v="WALSIN TECHNOLOGY CORPORATION"/>
    <x v="7595"/>
    <m/>
    <s v="CAP,CER,0603,82pF,5%"/>
    <s v="Passed"/>
    <m/>
    <s v="Incomplete"/>
    <s v="Incomplete"/>
    <s v="Not Applicable"/>
    <s v="Incomplete"/>
    <x v="3"/>
    <m/>
    <s v="None"/>
    <m/>
    <s v="Not Set"/>
    <m/>
    <m/>
    <x v="3803"/>
  </r>
  <r>
    <s v="500453-00"/>
    <s v="WALSIN TECHNOLOGY CORPORATION"/>
    <x v="7596"/>
    <m/>
    <s v="CAP,CER,0603,1uF,10%"/>
    <s v="Passed"/>
    <m/>
    <s v="Incomplete"/>
    <s v="Incomplete"/>
    <s v="Not Applicable"/>
    <s v="Incomplete"/>
    <x v="3"/>
    <m/>
    <s v="None"/>
    <m/>
    <s v="Not Set"/>
    <m/>
    <m/>
    <x v="3804"/>
  </r>
  <r>
    <s v="500453-00"/>
    <s v="WALSIN TECHNOLOGY CORPORATION"/>
    <x v="7597"/>
    <m/>
    <s v="CAP,CER,0603,1uF,10%"/>
    <s v="Passed"/>
    <m/>
    <s v="Incomplete"/>
    <s v="Incomplete"/>
    <s v="Not Applicable"/>
    <s v="Incomplete"/>
    <x v="3"/>
    <m/>
    <s v="None"/>
    <m/>
    <s v="Not Set"/>
    <m/>
    <m/>
    <x v="3805"/>
  </r>
  <r>
    <s v="522286-00"/>
    <s v="WALSIN TECHNOLOGY CORPORATION"/>
    <x v="7598"/>
    <m/>
    <s v="CAP,CER,0603,1uF,10%"/>
    <s v="Passed"/>
    <m/>
    <s v="Incomplete"/>
    <s v="Incomplete"/>
    <s v="Not Applicable"/>
    <s v="Incomplete"/>
    <x v="3"/>
    <m/>
    <s v="None"/>
    <m/>
    <s v="Not Set"/>
    <m/>
    <m/>
    <x v="3806"/>
  </r>
  <r>
    <s v="04-1000029-01"/>
    <s v="WALSIN TECHNOLOGY CORPORATION"/>
    <x v="7599"/>
    <m/>
    <s v="CAP, CER, 1UF, 6.3V, 10%, 0603, X5R, ROHS"/>
    <s v="Passed"/>
    <m/>
    <s v="Incomplete"/>
    <s v="Incomplete"/>
    <s v="Not Applicable"/>
    <s v="Incomplete"/>
    <x v="3"/>
    <m/>
    <s v="None"/>
    <m/>
    <s v="Not Set"/>
    <m/>
    <m/>
    <x v="3807"/>
  </r>
  <r>
    <s v="502363-00"/>
    <s v="WALSIN TECHNOLOGY CORPORATION"/>
    <x v="7600"/>
    <m/>
    <s v="CAP,CER,0603,10uF,20%,4V,X5R"/>
    <s v="Passed"/>
    <m/>
    <s v="Incomplete"/>
    <s v="Incomplete"/>
    <s v="Not Applicable"/>
    <s v="Incomplete"/>
    <x v="3"/>
    <m/>
    <s v="None"/>
    <m/>
    <s v="Not Set"/>
    <m/>
    <m/>
    <x v="3808"/>
  </r>
  <r>
    <s v="500496-00"/>
    <s v="WALSIN TECHNOLOGY CORPORATION"/>
    <x v="7601"/>
    <m/>
    <s v="CAP,CER,0603,0.22uF,10%"/>
    <s v="Passed"/>
    <m/>
    <s v="Incomplete"/>
    <s v="Incomplete"/>
    <s v="Not Applicable"/>
    <s v="Incomplete"/>
    <x v="3"/>
    <m/>
    <s v="None"/>
    <m/>
    <s v="Not Set"/>
    <m/>
    <m/>
    <x v="3809"/>
  </r>
  <r>
    <s v="500496-00"/>
    <s v="WALSIN TECHNOLOGY CORPORATION"/>
    <x v="7602"/>
    <m/>
    <s v="CAP,CER,0603,0.22uF,10%"/>
    <s v="Passed"/>
    <m/>
    <s v="Incomplete"/>
    <s v="Incomplete"/>
    <s v="Not Applicable"/>
    <s v="Incomplete"/>
    <x v="3"/>
    <m/>
    <s v="None"/>
    <m/>
    <s v="Not Set"/>
    <m/>
    <m/>
    <x v="3810"/>
  </r>
  <r>
    <s v="04-0200073-01"/>
    <s v="WALSIN TECHNOLOGY CORPORATION"/>
    <x v="7603"/>
    <m/>
    <s v="CAP, CER, 4.7UF, 6.3V, 10%, 0603, X5R, ROHS"/>
    <s v="Passed"/>
    <m/>
    <s v="Incomplete"/>
    <s v="Incomplete"/>
    <s v="Not Applicable"/>
    <s v="Incomplete"/>
    <x v="3"/>
    <m/>
    <s v="None"/>
    <m/>
    <s v="Not Set"/>
    <m/>
    <m/>
    <x v="3811"/>
  </r>
  <r>
    <s v="04-0200019-01"/>
    <s v="WALSIN TECHNOLOGY CORPORATION"/>
    <x v="7604"/>
    <m/>
    <s v="CAP, CER, 0.1UF, 50V, 10%, 0805, X7R, ROHS"/>
    <s v="Passed"/>
    <m/>
    <s v="Incomplete"/>
    <s v="Incomplete"/>
    <s v="Not Applicable"/>
    <s v="Incomplete"/>
    <x v="3"/>
    <m/>
    <s v="None"/>
    <m/>
    <s v="Not Set"/>
    <m/>
    <m/>
    <x v="3812"/>
  </r>
  <r>
    <s v="04-0200074-01"/>
    <s v="WALSIN TECHNOLOGY CORPORATION"/>
    <x v="7605"/>
    <m/>
    <s v="CAP, CER, 1UF, 16V, 10%, 0805, X7R, ROHS"/>
    <s v="Passed"/>
    <m/>
    <s v="Incomplete"/>
    <s v="Incomplete"/>
    <s v="Not Applicable"/>
    <s v="Incomplete"/>
    <x v="3"/>
    <m/>
    <s v="None"/>
    <m/>
    <s v="Not Set"/>
    <m/>
    <m/>
    <x v="3813"/>
  </r>
  <r>
    <s v="04-0200074-01"/>
    <s v="WALSIN TECHNOLOGY CORPORATION"/>
    <x v="7606"/>
    <m/>
    <s v="CAP, CER, 1UF, 16V, 10%, 0805, X7R, ROHS"/>
    <s v="Passed"/>
    <m/>
    <s v="Incomplete"/>
    <s v="Incomplete"/>
    <s v="Not Applicable"/>
    <s v="Incomplete"/>
    <x v="3"/>
    <m/>
    <s v="None"/>
    <m/>
    <s v="Not Set"/>
    <m/>
    <m/>
    <x v="3814"/>
  </r>
  <r>
    <s v="532928-00"/>
    <s v="WALSIN TECHNOLOGY CORPORATION"/>
    <x v="7607"/>
    <m/>
    <s v="CAP, CER, 1UF, 25V, 10%, 0805, X7R, ROHS"/>
    <s v="Passed"/>
    <m/>
    <s v="Incomplete"/>
    <s v="Incomplete"/>
    <s v="Not Applicable"/>
    <s v="Incomplete"/>
    <x v="3"/>
    <m/>
    <s v="None"/>
    <m/>
    <s v="Not Set"/>
    <m/>
    <m/>
    <x v="3815"/>
  </r>
  <r>
    <s v="543713-00"/>
    <s v="WALSIN TECHNOLOGY CORPORATION"/>
    <x v="7608"/>
    <m/>
    <s v="CAP,CER,0805,1uF,10%"/>
    <s v="Passed"/>
    <m/>
    <s v="Incomplete"/>
    <s v="Incomplete"/>
    <s v="Not Applicable"/>
    <s v="Incomplete"/>
    <x v="3"/>
    <m/>
    <s v="None"/>
    <m/>
    <s v="Not Set"/>
    <m/>
    <m/>
    <x v="3816"/>
  </r>
  <r>
    <s v="502470-00"/>
    <s v="WALSIN TECHNOLOGY CORPORATION"/>
    <x v="7609"/>
    <m/>
    <s v="CAP, CER, 10UF, 10V, 10%, 0805, X5R, ROHS"/>
    <s v="Passed"/>
    <m/>
    <s v="Incomplete"/>
    <s v="Incomplete"/>
    <s v="Not Applicable"/>
    <s v="Incomplete"/>
    <x v="3"/>
    <m/>
    <s v="None"/>
    <m/>
    <s v="Not Set"/>
    <m/>
    <m/>
    <x v="3817"/>
  </r>
  <r>
    <s v="04-0200125-01"/>
    <s v="WALSIN TECHNOLOGY CORPORATION"/>
    <x v="7610"/>
    <m/>
    <s v="CAP, CER, 10UF, 6.3V, 10%, 0805, X5R, ROHS"/>
    <s v="Passed"/>
    <m/>
    <s v="Incomplete"/>
    <s v="Incomplete"/>
    <s v="Not Applicable"/>
    <s v="Incomplete"/>
    <x v="3"/>
    <m/>
    <s v="None"/>
    <m/>
    <s v="Not Set"/>
    <m/>
    <m/>
    <x v="3818"/>
  </r>
  <r>
    <s v="501094-00"/>
    <s v="WALSIN TECHNOLOGY CORPORATION"/>
    <x v="7611"/>
    <m/>
    <s v="CAP,CER,0805,10uF,20%"/>
    <s v="Passed"/>
    <m/>
    <s v="Incomplete"/>
    <s v="Incomplete"/>
    <s v="Not Applicable"/>
    <s v="Incomplete"/>
    <x v="3"/>
    <m/>
    <s v="None"/>
    <m/>
    <s v="Not Set"/>
    <m/>
    <m/>
    <x v="3819"/>
  </r>
  <r>
    <s v="501094-00"/>
    <s v="WALSIN TECHNOLOGY CORPORATION"/>
    <x v="7612"/>
    <m/>
    <s v="CAP,CER,0805,10uF,20%"/>
    <s v="Passed"/>
    <m/>
    <s v="Incomplete"/>
    <s v="Incomplete"/>
    <s v="Not Applicable"/>
    <s v="Incomplete"/>
    <x v="3"/>
    <m/>
    <s v="None"/>
    <m/>
    <s v="Not Set"/>
    <m/>
    <m/>
    <x v="3820"/>
  </r>
  <r>
    <s v="500315-00"/>
    <s v="WALSIN TECHNOLOGY CORPORATION"/>
    <x v="7613"/>
    <m/>
    <s v="CAP,CER,0805,2.2uF,20%"/>
    <s v="Passed"/>
    <m/>
    <s v="Incomplete"/>
    <s v="Incomplete"/>
    <s v="Not Applicable"/>
    <s v="Incomplete"/>
    <x v="3"/>
    <m/>
    <s v="None"/>
    <m/>
    <s v="Not Set"/>
    <m/>
    <m/>
    <x v="3821"/>
  </r>
  <r>
    <s v="545484-00"/>
    <s v="WALSIN TECHNOLOGY CORPORATION"/>
    <x v="7614"/>
    <m/>
    <s v="CAP,CER,0805,2.2uF,10%"/>
    <s v="Passed"/>
    <m/>
    <s v="Incomplete"/>
    <s v="Incomplete"/>
    <s v="Not Applicable"/>
    <s v="Incomplete"/>
    <x v="3"/>
    <m/>
    <s v="None"/>
    <m/>
    <s v="Not Set"/>
    <m/>
    <m/>
    <x v="3822"/>
  </r>
  <r>
    <s v="500946-00"/>
    <s v="WALSIN TECHNOLOGY CORPORATION"/>
    <x v="7615"/>
    <m/>
    <s v="CAP,CER,0805,22uF,20%"/>
    <s v="Passed"/>
    <m/>
    <s v="Incomplete"/>
    <s v="Incomplete"/>
    <s v="Not Applicable"/>
    <s v="Incomplete"/>
    <x v="3"/>
    <m/>
    <s v="None"/>
    <m/>
    <s v="Not Set"/>
    <m/>
    <m/>
    <x v="3823"/>
  </r>
  <r>
    <s v="530596-00"/>
    <s v="WALSIN TECHNOLOGY CORPORATION"/>
    <x v="7616"/>
    <m/>
    <s v="CAP,CER,0805,4.7uF,10%,10V,X5R"/>
    <s v="Passed"/>
    <m/>
    <s v="Incomplete"/>
    <s v="Incomplete"/>
    <s v="Not Applicable"/>
    <s v="Incomplete"/>
    <x v="3"/>
    <m/>
    <s v="None"/>
    <m/>
    <s v="Not Set"/>
    <m/>
    <m/>
    <x v="3824"/>
  </r>
  <r>
    <s v="533933-00"/>
    <s v="WALSIN TECHNOLOGY CORPORATION"/>
    <x v="7617"/>
    <m/>
    <s v="CAP,CER,0805,4.7uF,20%"/>
    <s v="Passed"/>
    <m/>
    <s v="Incomplete"/>
    <s v="Incomplete"/>
    <s v="Not Applicable"/>
    <s v="Incomplete"/>
    <x v="3"/>
    <m/>
    <s v="None"/>
    <m/>
    <s v="Not Set"/>
    <m/>
    <m/>
    <x v="3825"/>
  </r>
  <r>
    <s v="533933-00"/>
    <s v="WALSIN TECHNOLOGY CORPORATION"/>
    <x v="7618"/>
    <m/>
    <s v="CAP,CER,0805,4.7uF,20%"/>
    <s v="Passed"/>
    <m/>
    <s v="Incomplete"/>
    <s v="Incomplete"/>
    <s v="Not Applicable"/>
    <s v="Incomplete"/>
    <x v="3"/>
    <m/>
    <s v="None"/>
    <m/>
    <s v="Not Set"/>
    <m/>
    <m/>
    <x v="3826"/>
  </r>
  <r>
    <s v="04-0000132-01"/>
    <s v="WALSIN TECHNOLOGY CORPORATION"/>
    <x v="7619"/>
    <m/>
    <s v="CAP, CER, 10UF, 25V, 10%, 1206, X5R, ROHS"/>
    <s v="Passed"/>
    <m/>
    <s v="Incomplete"/>
    <s v="Incomplete"/>
    <s v="Not Applicable"/>
    <s v="Incomplete"/>
    <x v="3"/>
    <m/>
    <s v="None"/>
    <m/>
    <s v="Not Set"/>
    <m/>
    <m/>
    <x v="3827"/>
  </r>
  <r>
    <s v="527809-00"/>
    <s v="WALSIN TECHNOLOGY CORPORATION"/>
    <x v="7620"/>
    <m/>
    <s v="CAP,CER,1206,10uF,10%"/>
    <s v="Passed"/>
    <m/>
    <s v="Incomplete"/>
    <s v="Incomplete"/>
    <s v="Not Applicable"/>
    <s v="Incomplete"/>
    <x v="3"/>
    <m/>
    <s v="None"/>
    <m/>
    <s v="Not Set"/>
    <m/>
    <m/>
    <x v="3828"/>
  </r>
  <r>
    <s v="537294-00"/>
    <s v="WALSIN TECHNOLOGY CORPORATION"/>
    <x v="7621"/>
    <m/>
    <s v="CAP,CER,1206,100uF,20%"/>
    <s v="Passed"/>
    <m/>
    <s v="Incomplete"/>
    <s v="Incomplete"/>
    <s v="Not Applicable"/>
    <s v="Incomplete"/>
    <x v="3"/>
    <m/>
    <s v="None"/>
    <m/>
    <s v="Not Set"/>
    <m/>
    <m/>
    <x v="3829"/>
  </r>
  <r>
    <s v="534300-00"/>
    <s v="WALSIN TECHNOLOGY CORPORATION"/>
    <x v="7622"/>
    <m/>
    <s v="CER CHIP C 22U 20% X5R 1206 16V"/>
    <s v="Passed"/>
    <m/>
    <s v="Incomplete"/>
    <s v="Incomplete"/>
    <s v="Not Applicable"/>
    <s v="Incomplete"/>
    <x v="3"/>
    <m/>
    <s v="None"/>
    <m/>
    <s v="Not Set"/>
    <m/>
    <m/>
    <x v="3830"/>
  </r>
  <r>
    <s v="04-0000217-01"/>
    <s v="WALSIN TECHNOLOGY CORPORATION"/>
    <x v="7623"/>
    <m/>
    <s v="CAP, CER, 100UF, 6.3V, 20%, 1210, X5R, ROHS"/>
    <s v="Passed"/>
    <m/>
    <s v="Incomplete"/>
    <s v="Incomplete"/>
    <s v="Not Applicable"/>
    <s v="Incomplete"/>
    <x v="3"/>
    <m/>
    <s v="None"/>
    <m/>
    <s v="Not Set"/>
    <m/>
    <m/>
    <x v="3831"/>
  </r>
  <r>
    <s v="503139-00"/>
    <s v="WALSIN TECHNOLOGY CORPORATION"/>
    <x v="7624"/>
    <m/>
    <s v="CAP,CER,1210,47uF,20%"/>
    <s v="Passed"/>
    <m/>
    <s v="Incomplete"/>
    <s v="Incomplete"/>
    <s v="Not Applicable"/>
    <s v="Incomplete"/>
    <x v="3"/>
    <m/>
    <s v="None"/>
    <m/>
    <s v="Not Set"/>
    <m/>
    <m/>
    <x v="3832"/>
  </r>
  <r>
    <s v="549206-00"/>
    <s v="WALSIN TECHNOLOGY CORPORATION"/>
    <x v="7625"/>
    <m/>
    <s v="CAP,CER,1808,1000pF,20%,3KV,X7R"/>
    <s v="Passed"/>
    <m/>
    <s v="Incomplete"/>
    <s v="Incomplete"/>
    <s v="Not Applicable"/>
    <s v="Incomplete"/>
    <x v="3"/>
    <m/>
    <s v="None"/>
    <m/>
    <s v="Not Set"/>
    <m/>
    <m/>
    <x v="3833"/>
  </r>
  <r>
    <s v="01-0000813-01"/>
    <s v="WALSIN TECHNOLOGY CORPORATION"/>
    <x v="7626"/>
    <m/>
    <s v="RES, 2K, 0.1%, 0.063W, 0402, ROHS"/>
    <s v="Passed"/>
    <m/>
    <s v="Incomplete"/>
    <s v="Incomplete"/>
    <s v="Not Applicable"/>
    <s v="Incomplete"/>
    <x v="3"/>
    <m/>
    <s v="None"/>
    <m/>
    <s v="Not Set"/>
    <m/>
    <m/>
    <x v="3834"/>
  </r>
  <r>
    <s v="541903-00"/>
    <s v="WALSIN TECHNOLOGY CORPORATION"/>
    <x v="7627"/>
    <m/>
    <s v="RES,THN,0402,499,0.1%"/>
    <s v="Passed"/>
    <m/>
    <s v="Incomplete"/>
    <s v="Incomplete"/>
    <s v="Not Applicable"/>
    <s v="Incomplete"/>
    <x v="3"/>
    <m/>
    <s v="None"/>
    <m/>
    <s v="Not Set"/>
    <m/>
    <m/>
    <x v="3835"/>
  </r>
  <r>
    <s v="01-0000812-01"/>
    <s v="WALSIN TECHNOLOGY CORPORATION"/>
    <x v="7628"/>
    <m/>
    <s v="RES, 4.99K, 0.1%, 0.063W, 0402, ROHS"/>
    <s v="Passed"/>
    <m/>
    <s v="Incomplete"/>
    <s v="Incomplete"/>
    <s v="Not Applicable"/>
    <s v="Incomplete"/>
    <x v="3"/>
    <m/>
    <s v="None"/>
    <m/>
    <s v="Not Set"/>
    <m/>
    <m/>
    <x v="3836"/>
  </r>
  <r>
    <s v="01-0000814-01"/>
    <s v="WALSIN TECHNOLOGY CORPORATION"/>
    <x v="7629"/>
    <m/>
    <s v="RES, 820, 0.1%, 0.063W, 0402, ROHS"/>
    <s v="Passed"/>
    <m/>
    <s v="Incomplete"/>
    <s v="Incomplete"/>
    <s v="Not Applicable"/>
    <s v="Incomplete"/>
    <x v="3"/>
    <m/>
    <s v="None"/>
    <m/>
    <s v="Not Set"/>
    <m/>
    <m/>
    <x v="3837"/>
  </r>
  <r>
    <s v="01-0200054-01"/>
    <s v="WALSIN TECHNOLOGY CORPORATION"/>
    <x v="7630"/>
    <m/>
    <s v="RES, 10K, 0.1%, 0.063W, 0603, ROHS"/>
    <s v="Passed"/>
    <m/>
    <s v="Incomplete"/>
    <s v="Incomplete"/>
    <s v="Not Applicable"/>
    <s v="Incomplete"/>
    <x v="3"/>
    <m/>
    <s v="None"/>
    <m/>
    <s v="Not Set"/>
    <m/>
    <m/>
    <x v="3838"/>
  </r>
  <r>
    <s v="01-0000579-01"/>
    <s v="WALSIN TECHNOLOGY CORPORATION"/>
    <x v="7631"/>
    <m/>
    <s v="RES, 14K, 0.1%, 0.063W, 0603, ROHS"/>
    <s v="Passed"/>
    <m/>
    <s v="Incomplete"/>
    <s v="Incomplete"/>
    <s v="Not Applicable"/>
    <s v="Incomplete"/>
    <x v="3"/>
    <m/>
    <s v="None"/>
    <m/>
    <s v="Not Set"/>
    <m/>
    <m/>
    <x v="3839"/>
  </r>
  <r>
    <s v="01-0200420-01"/>
    <s v="WALSIN TECHNOLOGY CORPORATION"/>
    <x v="7632"/>
    <m/>
    <s v="RES, 18.2K, 0.1%, 0.063W, 0603, ROHS"/>
    <s v="Passed"/>
    <m/>
    <s v="Incomplete"/>
    <s v="Incomplete"/>
    <s v="Not Applicable"/>
    <s v="Incomplete"/>
    <x v="3"/>
    <m/>
    <s v="None"/>
    <m/>
    <s v="Not Set"/>
    <m/>
    <m/>
    <x v="3840"/>
  </r>
  <r>
    <s v="01-0200562-01"/>
    <s v="WALSIN TECHNOLOGY CORPORATION"/>
    <x v="7633"/>
    <m/>
    <s v="RES, 21K, 0.1%, 0.063W, 0603, ROHS"/>
    <s v="Passed"/>
    <m/>
    <s v="Incomplete"/>
    <s v="Incomplete"/>
    <s v="Not Applicable"/>
    <s v="Incomplete"/>
    <x v="3"/>
    <m/>
    <s v="None"/>
    <m/>
    <s v="Not Set"/>
    <m/>
    <m/>
    <x v="3841"/>
  </r>
  <r>
    <s v="01-1000010-01"/>
    <s v="WALSIN TECHNOLOGY CORPORATION"/>
    <x v="7634"/>
    <m/>
    <s v="RES, 7.5K, 0.1%, 0.063W, 0603, ROHS"/>
    <s v="Passed"/>
    <m/>
    <s v="Incomplete"/>
    <s v="Incomplete"/>
    <s v="Not Applicable"/>
    <s v="Incomplete"/>
    <x v="3"/>
    <m/>
    <s v="None"/>
    <m/>
    <s v="Not Set"/>
    <m/>
    <m/>
    <x v="3842"/>
  </r>
  <r>
    <s v="01-0000790-01"/>
    <s v="WALSIN TECHNOLOGY CORPORATION"/>
    <x v="7635"/>
    <m/>
    <s v="RES, 100, 0.1%, 0.063W, 0603, ROHS"/>
    <s v="Passed"/>
    <m/>
    <s v="Incomplete"/>
    <s v="Incomplete"/>
    <s v="Not Applicable"/>
    <s v="Incomplete"/>
    <x v="3"/>
    <m/>
    <s v="None"/>
    <m/>
    <s v="Not Set"/>
    <m/>
    <m/>
    <x v="3843"/>
  </r>
  <r>
    <s v="01-0000789-01"/>
    <s v="WALSIN TECHNOLOGY CORPORATION"/>
    <x v="7636"/>
    <m/>
    <s v="RES, 10, 0.1%, 0.063W, 0603, ROHS"/>
    <s v="Passed"/>
    <m/>
    <s v="Incomplete"/>
    <s v="Incomplete"/>
    <s v="Not Applicable"/>
    <s v="Incomplete"/>
    <x v="3"/>
    <m/>
    <s v="None"/>
    <m/>
    <s v="Not Set"/>
    <m/>
    <m/>
    <x v="3844"/>
  </r>
  <r>
    <s v="528202-00"/>
    <s v="WALSIN TECHNOLOGY CORPORATION"/>
    <x v="7637"/>
    <m/>
    <s v="RES,THK,0201,4.7K,5%,50mW"/>
    <s v="Passed"/>
    <m/>
    <s v="Incomplete"/>
    <s v="Incomplete"/>
    <s v="Not Applicable"/>
    <s v="Incomplete"/>
    <x v="3"/>
    <m/>
    <s v="None"/>
    <m/>
    <s v="Not Set"/>
    <m/>
    <m/>
    <x v="3845"/>
  </r>
  <r>
    <s v="548692-00"/>
    <s v="WALSIN TECHNOLOGY CORPORATION"/>
    <x v="7638"/>
    <m/>
    <s v="RES,THK,0402,6.2,1%"/>
    <s v="Passed"/>
    <m/>
    <s v="Incomplete"/>
    <s v="Incomplete"/>
    <s v="Not Applicable"/>
    <s v="Incomplete"/>
    <x v="3"/>
    <m/>
    <s v="None"/>
    <m/>
    <s v="Not Set"/>
    <m/>
    <m/>
    <x v="3846"/>
  </r>
  <r>
    <s v="500225-00"/>
    <s v="WALSIN TECHNOLOGY CORPORATION"/>
    <x v="7639"/>
    <m/>
    <s v="RES,THK,0402,0,5%,63mW,50V"/>
    <s v="Passed"/>
    <m/>
    <s v="Incomplete"/>
    <s v="Incomplete"/>
    <s v="Not Applicable"/>
    <s v="Incomplete"/>
    <x v="3"/>
    <m/>
    <s v="None"/>
    <m/>
    <s v="Not Set"/>
    <m/>
    <m/>
    <x v="3847"/>
  </r>
  <r>
    <s v="500225-00"/>
    <s v="WALSIN TECHNOLOGY CORPORATION"/>
    <x v="7640"/>
    <m/>
    <s v="RES,THK,0402,0,5%,63mW,50V"/>
    <s v="Passed"/>
    <m/>
    <s v="Incomplete"/>
    <s v="Incomplete"/>
    <s v="Not Applicable"/>
    <s v="Incomplete"/>
    <x v="3"/>
    <m/>
    <s v="None"/>
    <m/>
    <s v="Not Set"/>
    <m/>
    <m/>
    <x v="3848"/>
  </r>
  <r>
    <n v="10002390"/>
    <s v="WALSIN TECHNOLOGY CORPORATION"/>
    <x v="7641"/>
    <m/>
    <s v="RES, 0, 5%, 0.063W, 0402, ROHS"/>
    <s v="Passed"/>
    <m/>
    <s v="Incomplete"/>
    <s v="Incomplete"/>
    <s v="Not Applicable"/>
    <s v="Incomplete"/>
    <x v="3"/>
    <m/>
    <s v="None"/>
    <m/>
    <s v="Not Set"/>
    <m/>
    <m/>
    <x v="3849"/>
  </r>
  <r>
    <s v="9K341"/>
    <s v="WALSIN TECHNOLOGY CORPORATION"/>
    <x v="7642"/>
    <m/>
    <s v="RES,0,1/16W,1%,THKFLM,0402"/>
    <s v="Passed"/>
    <m/>
    <s v="Incomplete"/>
    <s v="Incomplete"/>
    <s v="Not Applicable"/>
    <s v="Incomplete"/>
    <x v="3"/>
    <m/>
    <s v="None"/>
    <m/>
    <s v="Not Set"/>
    <m/>
    <m/>
    <x v="3850"/>
  </r>
  <r>
    <s v="501157-00"/>
    <s v="WALSIN TECHNOLOGY CORPORATION"/>
    <x v="7643"/>
    <m/>
    <s v="RES,THK,0402,100,1%,63mW,50V"/>
    <s v="Passed"/>
    <m/>
    <s v="Incomplete"/>
    <s v="Incomplete"/>
    <s v="Not Applicable"/>
    <s v="Incomplete"/>
    <x v="3"/>
    <m/>
    <s v="None"/>
    <m/>
    <s v="Not Set"/>
    <m/>
    <m/>
    <x v="3851"/>
  </r>
  <r>
    <s v="501157-00"/>
    <s v="WALSIN TECHNOLOGY CORPORATION"/>
    <x v="7644"/>
    <m/>
    <s v="RES,THK,0402,100,1%,63mW,50V"/>
    <s v="Passed"/>
    <m/>
    <s v="Incomplete"/>
    <s v="Incomplete"/>
    <s v="Not Applicable"/>
    <s v="Incomplete"/>
    <x v="3"/>
    <m/>
    <s v="None"/>
    <m/>
    <s v="Not Set"/>
    <m/>
    <m/>
    <x v="3852"/>
  </r>
  <r>
    <s v="01-0200196-01"/>
    <s v="WALSIN TECHNOLOGY CORPORATION"/>
    <x v="7645"/>
    <m/>
    <s v="RES, 100, 1%, 0.063W, 0402, ROHS"/>
    <s v="Passed"/>
    <m/>
    <s v="Incomplete"/>
    <s v="Incomplete"/>
    <s v="Not Applicable"/>
    <s v="Incomplete"/>
    <x v="3"/>
    <m/>
    <s v="None"/>
    <m/>
    <s v="Not Set"/>
    <m/>
    <m/>
    <x v="3853"/>
  </r>
  <r>
    <s v="500270-00"/>
    <s v="WALSIN TECHNOLOGY CORPORATION"/>
    <x v="7646"/>
    <m/>
    <s v="RES,THK,0402,1K,1%,63mW,50V"/>
    <s v="Passed"/>
    <m/>
    <s v="Incomplete"/>
    <s v="Incomplete"/>
    <s v="Not Applicable"/>
    <s v="Incomplete"/>
    <x v="3"/>
    <m/>
    <s v="None"/>
    <m/>
    <s v="Not Set"/>
    <m/>
    <m/>
    <x v="3854"/>
  </r>
  <r>
    <s v="540539-00"/>
    <s v="WALSIN TECHNOLOGY CORPORATION"/>
    <x v="7647"/>
    <m/>
    <s v="RES,THK,0402,1K,1%,63mW,50V"/>
    <s v="Passed"/>
    <m/>
    <s v="Incomplete"/>
    <s v="Incomplete"/>
    <s v="Not Applicable"/>
    <s v="Incomplete"/>
    <x v="3"/>
    <m/>
    <s v="None"/>
    <m/>
    <s v="Not Set"/>
    <m/>
    <m/>
    <x v="3855"/>
  </r>
  <r>
    <s v="BCME1050501020H"/>
    <s v="WALSIN TECHNOLOGY CORPORATION"/>
    <x v="7648"/>
    <m/>
    <s v="RES, 1K, 1%, 0.063W, 0402, ROHS"/>
    <s v="Passed"/>
    <m/>
    <s v="Incomplete"/>
    <s v="Incomplete"/>
    <s v="Not Applicable"/>
    <s v="Incomplete"/>
    <x v="3"/>
    <m/>
    <s v="None"/>
    <m/>
    <s v="Not Set"/>
    <m/>
    <m/>
    <x v="3856"/>
  </r>
  <r>
    <s v="500564-00"/>
    <s v="WALSIN TECHNOLOGY CORPORATION"/>
    <x v="7649"/>
    <m/>
    <s v="RES,THK,0402,10K,1%,63mW,50V"/>
    <s v="Passed"/>
    <m/>
    <s v="Incomplete"/>
    <s v="Incomplete"/>
    <s v="Not Applicable"/>
    <s v="Incomplete"/>
    <x v="3"/>
    <m/>
    <s v="None"/>
    <m/>
    <s v="Not Set"/>
    <m/>
    <m/>
    <x v="3857"/>
  </r>
  <r>
    <s v="540552-00"/>
    <s v="WALSIN TECHNOLOGY CORPORATION"/>
    <x v="7650"/>
    <m/>
    <s v="RES,THK,0402,10K,1%,63mW,50V"/>
    <s v="Passed"/>
    <m/>
    <s v="Incomplete"/>
    <s v="Incomplete"/>
    <s v="Not Applicable"/>
    <s v="Incomplete"/>
    <x v="3"/>
    <m/>
    <s v="None"/>
    <m/>
    <s v="Not Set"/>
    <m/>
    <m/>
    <x v="3858"/>
  </r>
  <r>
    <s v="N1256"/>
    <s v="WALSIN TECHNOLOGY CORPORATION"/>
    <x v="7651"/>
    <m/>
    <s v="RES, 10K, 1%, 0.063W, 0402, ROHS"/>
    <s v="Passed"/>
    <m/>
    <s v="Incomplete"/>
    <s v="Incomplete"/>
    <s v="Not Applicable"/>
    <s v="Incomplete"/>
    <x v="3"/>
    <m/>
    <s v="None"/>
    <m/>
    <s v="Not Set"/>
    <m/>
    <m/>
    <x v="3859"/>
  </r>
  <r>
    <s v="500559-00"/>
    <s v="WALSIN TECHNOLOGY CORPORATION"/>
    <x v="7652"/>
    <m/>
    <s v="RES,THK,0402,100K,1%"/>
    <s v="Passed"/>
    <m/>
    <s v="Incomplete"/>
    <s v="Incomplete"/>
    <s v="Not Applicable"/>
    <s v="Incomplete"/>
    <x v="3"/>
    <m/>
    <s v="None"/>
    <m/>
    <s v="Not Set"/>
    <m/>
    <m/>
    <x v="3860"/>
  </r>
  <r>
    <s v="500559-00"/>
    <s v="WALSIN TECHNOLOGY CORPORATION"/>
    <x v="7653"/>
    <m/>
    <s v="RES,THK,0402,100K,1%"/>
    <s v="Passed"/>
    <m/>
    <s v="Incomplete"/>
    <s v="Incomplete"/>
    <s v="Not Applicable"/>
    <s v="Incomplete"/>
    <x v="3"/>
    <m/>
    <s v="None"/>
    <m/>
    <s v="Not Set"/>
    <m/>
    <m/>
    <x v="3861"/>
  </r>
  <r>
    <s v="6R533"/>
    <s v="WALSIN TECHNOLOGY CORPORATION"/>
    <x v="7654"/>
    <m/>
    <s v="RES, 100K, 1%, 0.063W, 0402, ROHS"/>
    <s v="Passed"/>
    <m/>
    <s v="Incomplete"/>
    <s v="Incomplete"/>
    <s v="Not Applicable"/>
    <s v="Incomplete"/>
    <x v="3"/>
    <m/>
    <s v="None"/>
    <m/>
    <s v="Not Set"/>
    <m/>
    <m/>
    <x v="3862"/>
  </r>
  <r>
    <s v="01-0200174-01"/>
    <s v="WALSIN TECHNOLOGY CORPORATION"/>
    <x v="7655"/>
    <m/>
    <s v="RES, 10, 5%, 0.063W, 0402, ROHS"/>
    <s v="Passed"/>
    <m/>
    <s v="Incomplete"/>
    <s v="Incomplete"/>
    <s v="Not Applicable"/>
    <s v="Incomplete"/>
    <x v="3"/>
    <m/>
    <s v="None"/>
    <m/>
    <s v="Not Set"/>
    <m/>
    <m/>
    <x v="3863"/>
  </r>
  <r>
    <s v="520163-00"/>
    <s v="WALSIN TECHNOLOGY CORPORATION"/>
    <x v="7656"/>
    <m/>
    <s v="RES, 100, 5%, 0.063W, 0402, ROHS"/>
    <s v="Passed"/>
    <m/>
    <s v="Incomplete"/>
    <s v="Incomplete"/>
    <s v="Not Applicable"/>
    <s v="Incomplete"/>
    <x v="3"/>
    <m/>
    <s v="None"/>
    <m/>
    <s v="Not Set"/>
    <m/>
    <m/>
    <x v="3864"/>
  </r>
  <r>
    <s v="01-1000216-01"/>
    <s v="WALSIN TECHNOLOGY CORPORATION"/>
    <x v="7657"/>
    <m/>
    <s v="RES, 10.2K, 1%, 0.063W, 0402, ROHS"/>
    <s v="Passed"/>
    <m/>
    <s v="Incomplete"/>
    <s v="Incomplete"/>
    <s v="Not Applicable"/>
    <s v="Incomplete"/>
    <x v="3"/>
    <m/>
    <s v="None"/>
    <m/>
    <s v="Not Set"/>
    <m/>
    <m/>
    <x v="3865"/>
  </r>
  <r>
    <s v="500400-00"/>
    <s v="WALSIN TECHNOLOGY CORPORATION"/>
    <x v="7658"/>
    <m/>
    <s v="RES,THK,0402,1K,5%,63mW,50V"/>
    <s v="Passed"/>
    <m/>
    <s v="Incomplete"/>
    <s v="Incomplete"/>
    <s v="Not Applicable"/>
    <s v="Incomplete"/>
    <x v="3"/>
    <m/>
    <s v="None"/>
    <m/>
    <s v="Not Set"/>
    <m/>
    <m/>
    <x v="3866"/>
  </r>
  <r>
    <s v="500400-00"/>
    <s v="WALSIN TECHNOLOGY CORPORATION"/>
    <x v="7659"/>
    <m/>
    <s v="RES,THK,0402,1K,5%,63mW,50V"/>
    <s v="Passed"/>
    <m/>
    <s v="Incomplete"/>
    <s v="Incomplete"/>
    <s v="Not Applicable"/>
    <s v="Incomplete"/>
    <x v="3"/>
    <m/>
    <s v="None"/>
    <m/>
    <s v="Not Set"/>
    <m/>
    <m/>
    <x v="3867"/>
  </r>
  <r>
    <s v="J5741"/>
    <s v="WALSIN TECHNOLOGY CORPORATION"/>
    <x v="7660"/>
    <m/>
    <s v="RES, 1K, 5%, 0.063W, 0402, ROHS"/>
    <s v="Passed"/>
    <m/>
    <s v="Incomplete"/>
    <s v="Incomplete"/>
    <s v="Not Applicable"/>
    <s v="Incomplete"/>
    <x v="3"/>
    <m/>
    <s v="None"/>
    <m/>
    <s v="Not Set"/>
    <m/>
    <m/>
    <x v="3868"/>
  </r>
  <r>
    <s v="500210-00"/>
    <s v="WALSIN TECHNOLOGY CORPORATION"/>
    <x v="7661"/>
    <m/>
    <s v="RES,THK,0402,10K,5%,63mW"/>
    <s v="Passed"/>
    <m/>
    <s v="Incomplete"/>
    <s v="Incomplete"/>
    <s v="Not Applicable"/>
    <s v="Incomplete"/>
    <x v="3"/>
    <m/>
    <s v="None"/>
    <m/>
    <s v="Not Set"/>
    <m/>
    <m/>
    <x v="3869"/>
  </r>
  <r>
    <s v="500210-00"/>
    <s v="WALSIN TECHNOLOGY CORPORATION"/>
    <x v="7662"/>
    <m/>
    <s v="RES,THK,0402,10K,5%,63mW"/>
    <s v="Passed"/>
    <m/>
    <s v="Incomplete"/>
    <s v="Incomplete"/>
    <s v="Not Applicable"/>
    <s v="Incomplete"/>
    <x v="3"/>
    <m/>
    <s v="None"/>
    <m/>
    <s v="Not Set"/>
    <m/>
    <m/>
    <x v="3870"/>
  </r>
  <r>
    <s v="500210-00"/>
    <s v="WALSIN TECHNOLOGY CORPORATION"/>
    <x v="7663"/>
    <m/>
    <s v="RES, 10K, 5%, 0.063W, 0402, ROHS"/>
    <s v="Passed"/>
    <m/>
    <s v="Incomplete"/>
    <s v="Incomplete"/>
    <s v="Not Applicable"/>
    <s v="Incomplete"/>
    <x v="3"/>
    <m/>
    <s v="None"/>
    <m/>
    <s v="Not Set"/>
    <m/>
    <m/>
    <x v="3871"/>
  </r>
  <r>
    <s v="520160-00"/>
    <s v="WALSIN TECHNOLOGY CORPORATION"/>
    <x v="7664"/>
    <m/>
    <s v="RES, 100K, 5%, 0.063W, 0402, ROHS"/>
    <s v="Passed"/>
    <m/>
    <s v="Incomplete"/>
    <s v="Incomplete"/>
    <s v="Not Applicable"/>
    <s v="Incomplete"/>
    <x v="3"/>
    <m/>
    <s v="None"/>
    <m/>
    <s v="Not Set"/>
    <m/>
    <m/>
    <x v="3872"/>
  </r>
  <r>
    <s v="531159-00"/>
    <s v="WALSIN TECHNOLOGY CORPORATION"/>
    <x v="7665"/>
    <m/>
    <s v="RES, 10, 1%, 0.063W, 0402, ROHS"/>
    <s v="Passed"/>
    <m/>
    <s v="Incomplete"/>
    <s v="Incomplete"/>
    <s v="Not Applicable"/>
    <s v="Incomplete"/>
    <x v="3"/>
    <m/>
    <s v="None"/>
    <m/>
    <s v="Not Set"/>
    <m/>
    <m/>
    <x v="3873"/>
  </r>
  <r>
    <s v="01-1000139-01"/>
    <s v="WALSIN TECHNOLOGY CORPORATION"/>
    <x v="7666"/>
    <m/>
    <s v="RES, 1.1K, 1%, 0.063W, 0402, ROHS"/>
    <s v="Passed"/>
    <m/>
    <s v="Incomplete"/>
    <s v="Incomplete"/>
    <s v="Not Applicable"/>
    <s v="Incomplete"/>
    <x v="3"/>
    <m/>
    <s v="None"/>
    <m/>
    <s v="Not Set"/>
    <m/>
    <m/>
    <x v="3874"/>
  </r>
  <r>
    <s v="520296-00"/>
    <s v="WALSIN TECHNOLOGY CORPORATION"/>
    <x v="7667"/>
    <m/>
    <s v="RES,THK,0402,11.3K,1%"/>
    <s v="Passed"/>
    <m/>
    <s v="Incomplete"/>
    <s v="Incomplete"/>
    <s v="Not Applicable"/>
    <s v="Incomplete"/>
    <x v="3"/>
    <m/>
    <s v="None"/>
    <m/>
    <s v="Not Set"/>
    <m/>
    <m/>
    <x v="3875"/>
  </r>
  <r>
    <s v="520296-00"/>
    <s v="WALSIN TECHNOLOGY CORPORATION"/>
    <x v="7668"/>
    <m/>
    <s v="RES,THK,0402,11.3K,1%"/>
    <s v="Passed"/>
    <m/>
    <s v="Incomplete"/>
    <s v="Incomplete"/>
    <s v="Not Applicable"/>
    <s v="Incomplete"/>
    <x v="3"/>
    <m/>
    <s v="None"/>
    <m/>
    <s v="Not Set"/>
    <m/>
    <m/>
    <x v="3876"/>
  </r>
  <r>
    <s v="520296-00"/>
    <s v="WALSIN TECHNOLOGY CORPORATION"/>
    <x v="7669"/>
    <m/>
    <s v="RES,THK,0402,11.3K,1%"/>
    <s v="Passed"/>
    <m/>
    <s v="Incomplete"/>
    <s v="Incomplete"/>
    <s v="Not Applicable"/>
    <s v="Incomplete"/>
    <x v="3"/>
    <m/>
    <s v="None"/>
    <m/>
    <s v="Not Set"/>
    <m/>
    <m/>
    <x v="3877"/>
  </r>
  <r>
    <s v="01-0000730-01"/>
    <s v="WALSIN TECHNOLOGY CORPORATION"/>
    <x v="7670"/>
    <m/>
    <s v="RES, 11.8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520380-00"/>
    <s v="WALSIN TECHNOLOGY CORPORATION"/>
    <x v="7671"/>
    <m/>
    <s v="RES,THK,0402,12.1K,1%"/>
    <s v="Passed"/>
    <m/>
    <s v="Incomplete"/>
    <s v="Incomplete"/>
    <s v="Not Applicable"/>
    <s v="Incomplete"/>
    <x v="3"/>
    <m/>
    <s v="None"/>
    <m/>
    <s v="Not Set"/>
    <m/>
    <m/>
    <x v="3878"/>
  </r>
  <r>
    <s v="01-0000619-01"/>
    <s v="WALSIN TECHNOLOGY CORPORATION"/>
    <x v="7672"/>
    <m/>
    <s v="RES, 124, 1%, 0.063W, 0402, ROHS"/>
    <s v="Passed"/>
    <m/>
    <s v="Incomplete"/>
    <s v="Incomplete"/>
    <s v="Not Applicable"/>
    <s v="Incomplete"/>
    <x v="3"/>
    <m/>
    <s v="None"/>
    <m/>
    <s v="Not Set"/>
    <m/>
    <m/>
    <x v="3879"/>
  </r>
  <r>
    <s v="6R545"/>
    <s v="WALSIN TECHNOLOGY CORPORATION"/>
    <x v="7673"/>
    <m/>
    <s v="RES,THK,0402,1.24K,1%"/>
    <s v="Passed"/>
    <m/>
    <s v="Incomplete"/>
    <s v="Incomplete"/>
    <s v="Not Applicable"/>
    <s v="Incomplete"/>
    <x v="3"/>
    <m/>
    <s v="None"/>
    <m/>
    <s v="Not Set"/>
    <m/>
    <m/>
    <x v="3880"/>
  </r>
  <r>
    <s v="01-0000614-01"/>
    <s v="WALSIN TECHNOLOGY CORPORATION"/>
    <x v="7674"/>
    <m/>
    <s v="RES, 12.7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664-01"/>
    <s v="WALSIN TECHNOLOGY CORPORATION"/>
    <x v="7675"/>
    <m/>
    <s v="RES, 130, 1%, 0.063W, 0402, ROHS"/>
    <s v="Passed"/>
    <m/>
    <s v="Incomplete"/>
    <s v="Incomplete"/>
    <s v="Not Applicable"/>
    <s v="Incomplete"/>
    <x v="3"/>
    <m/>
    <s v="None"/>
    <m/>
    <s v="Not Set"/>
    <m/>
    <m/>
    <x v="3881"/>
  </r>
  <r>
    <s v="CD233"/>
    <s v="WALSIN TECHNOLOGY CORPORATION"/>
    <x v="7676"/>
    <m/>
    <s v="RES,13K,1/16W,1%,THKFLM,0402"/>
    <s v="Passed"/>
    <m/>
    <s v="Incomplete"/>
    <s v="Incomplete"/>
    <s v="Not Applicable"/>
    <s v="Incomplete"/>
    <x v="3"/>
    <m/>
    <s v="None"/>
    <m/>
    <s v="Not Set"/>
    <m/>
    <m/>
    <x v="3882"/>
  </r>
  <r>
    <s v="531675-00"/>
    <s v="WALSIN TECHNOLOGY CORPORATION"/>
    <x v="7677"/>
    <m/>
    <s v="RES,THK,0402,13.3K,1%"/>
    <s v="Passed"/>
    <m/>
    <s v="Incomplete"/>
    <s v="Incomplete"/>
    <s v="Not Applicable"/>
    <s v="Incomplete"/>
    <x v="3"/>
    <m/>
    <s v="None"/>
    <m/>
    <s v="Not Set"/>
    <m/>
    <m/>
    <x v="3883"/>
  </r>
  <r>
    <s v="01-1000070-01"/>
    <s v="WALSIN TECHNOLOGY CORPORATION"/>
    <x v="7678"/>
    <m/>
    <s v="RES, 14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626-01"/>
    <s v="WALSIN TECHNOLOGY CORPORATION"/>
    <x v="7679"/>
    <m/>
    <s v="RES, 143, 1%, 0.063W, 0402, ROHS"/>
    <s v="Passed"/>
    <m/>
    <s v="Incomplete"/>
    <s v="Incomplete"/>
    <s v="Not Applicable"/>
    <s v="Incomplete"/>
    <x v="3"/>
    <m/>
    <s v="None"/>
    <m/>
    <s v="Not Set"/>
    <m/>
    <m/>
    <x v="3884"/>
  </r>
  <r>
    <s v="01-0000732-01"/>
    <s v="WALSIN TECHNOLOGY CORPORATION"/>
    <x v="7680"/>
    <m/>
    <s v="RES, 14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599-01"/>
    <s v="WALSIN TECHNOLOGY CORPORATION"/>
    <x v="7681"/>
    <m/>
    <s v="RES, 150, 1%, 0.063W, 0402, ROHS"/>
    <s v="Passed"/>
    <m/>
    <s v="Incomplete"/>
    <s v="Incomplete"/>
    <s v="Not Applicable"/>
    <s v="Incomplete"/>
    <x v="3"/>
    <m/>
    <s v="None"/>
    <m/>
    <s v="Not Set"/>
    <m/>
    <m/>
    <x v="3885"/>
  </r>
  <r>
    <s v="01-0000659-01"/>
    <s v="WALSIN TECHNOLOGY CORPORATION"/>
    <x v="7682"/>
    <m/>
    <s v="RES, 1.5K, 1%, 0.063W, 0402, ROHS"/>
    <s v="Passed"/>
    <m/>
    <s v="Incomplete"/>
    <s v="Incomplete"/>
    <s v="Not Applicable"/>
    <s v="Incomplete"/>
    <x v="3"/>
    <m/>
    <s v="None"/>
    <m/>
    <s v="Not Set"/>
    <m/>
    <m/>
    <x v="3886"/>
  </r>
  <r>
    <s v="500700-00"/>
    <s v="WALSIN TECHNOLOGY CORPORATION"/>
    <x v="7683"/>
    <m/>
    <s v="RES,THK,0402,15K,5%,63mW"/>
    <s v="Passed"/>
    <m/>
    <s v="Incomplete"/>
    <s v="Incomplete"/>
    <s v="Not Applicable"/>
    <s v="Incomplete"/>
    <x v="3"/>
    <m/>
    <s v="None"/>
    <m/>
    <s v="Not Set"/>
    <m/>
    <m/>
    <x v="3887"/>
  </r>
  <r>
    <s v="500700-00"/>
    <s v="WALSIN TECHNOLOGY CORPORATION"/>
    <x v="7684"/>
    <m/>
    <s v="RES,THK,0402,15K,5%,63mW"/>
    <s v="Passed"/>
    <m/>
    <s v="Incomplete"/>
    <s v="Incomplete"/>
    <s v="Not Applicable"/>
    <s v="Incomplete"/>
    <x v="3"/>
    <m/>
    <s v="None"/>
    <m/>
    <s v="Not Set"/>
    <m/>
    <m/>
    <x v="3888"/>
  </r>
  <r>
    <s v="500700-00"/>
    <s v="WALSIN TECHNOLOGY CORPORATION"/>
    <x v="7685"/>
    <m/>
    <s v="RES,THK,0402,15K,5%,63mW"/>
    <s v="Passed"/>
    <m/>
    <s v="Incomplete"/>
    <s v="Incomplete"/>
    <s v="Not Applicable"/>
    <s v="Incomplete"/>
    <x v="3"/>
    <m/>
    <s v="None"/>
    <m/>
    <s v="Not Set"/>
    <m/>
    <m/>
    <x v="3889"/>
  </r>
  <r>
    <s v="528817-00"/>
    <s v="WALSIN TECHNOLOGY CORPORATION"/>
    <x v="7686"/>
    <m/>
    <s v="RES, 15.4K, 1%, 0.063W, 0402, ROHS"/>
    <s v="Passed"/>
    <m/>
    <s v="Incomplete"/>
    <s v="Incomplete"/>
    <s v="Not Applicable"/>
    <s v="Incomplete"/>
    <x v="3"/>
    <m/>
    <s v="None"/>
    <m/>
    <s v="Not Set"/>
    <m/>
    <m/>
    <x v="3890"/>
  </r>
  <r>
    <s v="01-0200209-01"/>
    <s v="WALSIN TECHNOLOGY CORPORATION"/>
    <x v="7687"/>
    <m/>
    <s v="RES, 160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200383-01"/>
    <s v="WALSIN TECHNOLOGY CORPORATION"/>
    <x v="7688"/>
    <m/>
    <s v="RES, 162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531816-00"/>
    <s v="WALSIN TECHNOLOGY CORPORATION"/>
    <x v="7689"/>
    <m/>
    <s v="RES,THK,0402,17.4K,1%"/>
    <s v="Passed"/>
    <m/>
    <s v="Incomplete"/>
    <s v="Incomplete"/>
    <s v="Not Applicable"/>
    <s v="Incomplete"/>
    <x v="3"/>
    <m/>
    <s v="None"/>
    <m/>
    <s v="Not Set"/>
    <m/>
    <m/>
    <x v="0"/>
  </r>
  <r>
    <s v="521889-00"/>
    <s v="WALSIN TECHNOLOGY CORPORATION"/>
    <x v="7690"/>
    <m/>
    <s v="RES,THK,0402,178K,1%"/>
    <s v="Passed"/>
    <m/>
    <s v="Incomplete"/>
    <s v="Incomplete"/>
    <s v="Not Applicable"/>
    <s v="Incomplete"/>
    <x v="3"/>
    <m/>
    <s v="None"/>
    <m/>
    <s v="Not Set"/>
    <m/>
    <m/>
    <x v="3891"/>
  </r>
  <r>
    <s v="521889-00"/>
    <s v="WALSIN TECHNOLOGY CORPORATION"/>
    <x v="7691"/>
    <m/>
    <s v="RES,THK,0402,178K,1%"/>
    <s v="Passed"/>
    <m/>
    <s v="Incomplete"/>
    <s v="Incomplete"/>
    <s v="Not Applicable"/>
    <s v="Incomplete"/>
    <x v="3"/>
    <m/>
    <s v="None"/>
    <m/>
    <s v="Not Set"/>
    <m/>
    <m/>
    <x v="3892"/>
  </r>
  <r>
    <s v="521889-00"/>
    <s v="WALSIN TECHNOLOGY CORPORATION"/>
    <x v="7692"/>
    <m/>
    <s v="RES,THK,0402,178K,1%"/>
    <s v="Passed"/>
    <m/>
    <s v="Incomplete"/>
    <s v="Incomplete"/>
    <s v="Not Applicable"/>
    <s v="Incomplete"/>
    <x v="3"/>
    <m/>
    <s v="None"/>
    <m/>
    <s v="Not Set"/>
    <m/>
    <m/>
    <x v="3893"/>
  </r>
  <r>
    <s v="01-1000114-01"/>
    <s v="WALSIN TECHNOLOGY CORPORATION"/>
    <x v="7693"/>
    <m/>
    <s v="RES, 1.82K, 1%, 0.063W, 0402, ROHS"/>
    <s v="Passed"/>
    <m/>
    <s v="Incomplete"/>
    <s v="Incomplete"/>
    <s v="Not Applicable"/>
    <s v="Incomplete"/>
    <x v="3"/>
    <m/>
    <s v="None"/>
    <m/>
    <s v="Not Set"/>
    <m/>
    <m/>
    <x v="3894"/>
  </r>
  <r>
    <s v="NC822"/>
    <s v="WALSIN TECHNOLOGY CORPORATION"/>
    <x v="7694"/>
    <m/>
    <s v="RES, 1.87K, 1%, 0.063W, 0402, ROHS"/>
    <s v="Passed"/>
    <m/>
    <s v="Incomplete"/>
    <s v="Incomplete"/>
    <s v="Not Applicable"/>
    <s v="Incomplete"/>
    <x v="3"/>
    <m/>
    <s v="None"/>
    <m/>
    <s v="Not Set"/>
    <m/>
    <m/>
    <x v="3895"/>
  </r>
  <r>
    <s v="01-0200375-01"/>
    <s v="WALSIN TECHNOLOGY CORPORATION"/>
    <x v="7695"/>
    <m/>
    <s v="RES, 200, 1%, 0.063W, 0402, ROHS"/>
    <s v="Passed"/>
    <m/>
    <s v="Incomplete"/>
    <s v="Incomplete"/>
    <s v="Not Applicable"/>
    <s v="Incomplete"/>
    <x v="3"/>
    <m/>
    <s v="None"/>
    <m/>
    <s v="Not Set"/>
    <m/>
    <m/>
    <x v="3896"/>
  </r>
  <r>
    <s v="C8421"/>
    <s v="WALSIN TECHNOLOGY CORPORATION"/>
    <x v="7696"/>
    <m/>
    <s v="RES,THK,0402,2K,1%"/>
    <s v="Passed"/>
    <m/>
    <s v="Incomplete"/>
    <s v="Incomplete"/>
    <s v="Not Applicable"/>
    <s v="Incomplete"/>
    <x v="3"/>
    <m/>
    <s v="None"/>
    <m/>
    <s v="Not Set"/>
    <m/>
    <m/>
    <x v="3897"/>
  </r>
  <r>
    <s v="6R532"/>
    <s v="WALSIN TECHNOLOGY CORPORATION"/>
    <x v="7697"/>
    <m/>
    <s v="RES,200,1/16W,5%,THKFLM,0402 (6R532/NOG)"/>
    <s v="Passed"/>
    <m/>
    <s v="Incomplete"/>
    <s v="Incomplete"/>
    <s v="Not Applicable"/>
    <s v="Incomplete"/>
    <x v="3"/>
    <m/>
    <s v="None"/>
    <m/>
    <s v="Not Set"/>
    <m/>
    <m/>
    <x v="3898"/>
  </r>
  <r>
    <s v="530735-00"/>
    <s v="WALSIN TECHNOLOGY CORPORATION"/>
    <x v="7698"/>
    <m/>
    <s v="RES,THK,0402,2K,5%"/>
    <s v="Passed"/>
    <m/>
    <s v="Incomplete"/>
    <s v="Incomplete"/>
    <s v="Not Applicable"/>
    <s v="Incomplete"/>
    <x v="3"/>
    <m/>
    <s v="None"/>
    <m/>
    <s v="Not Set"/>
    <m/>
    <m/>
    <x v="3899"/>
  </r>
  <r>
    <s v="546050-00"/>
    <s v="WALSIN TECHNOLOGY CORPORATION"/>
    <x v="7699"/>
    <m/>
    <s v="RES,THK,0402,22K,1%"/>
    <s v="Passed"/>
    <m/>
    <s v="Incomplete"/>
    <s v="Incomplete"/>
    <s v="Not Applicable"/>
    <s v="Incomplete"/>
    <x v="3"/>
    <m/>
    <s v="None"/>
    <m/>
    <s v="Not Set"/>
    <m/>
    <m/>
    <x v="3900"/>
  </r>
  <r>
    <s v="500699-00"/>
    <s v="WALSIN TECHNOLOGY CORPORATION"/>
    <x v="7700"/>
    <m/>
    <s v="RES,THK,0402,22,5%,63mW,50V"/>
    <s v="Passed"/>
    <m/>
    <s v="Incomplete"/>
    <s v="Incomplete"/>
    <s v="Not Applicable"/>
    <s v="Incomplete"/>
    <x v="3"/>
    <m/>
    <s v="None"/>
    <m/>
    <s v="Not Set"/>
    <m/>
    <m/>
    <x v="3901"/>
  </r>
  <r>
    <s v="500699-00"/>
    <s v="WALSIN TECHNOLOGY CORPORATION"/>
    <x v="7701"/>
    <m/>
    <s v="RES,THK,0402,22,5%,63mW,50V"/>
    <s v="Passed"/>
    <m/>
    <s v="Incomplete"/>
    <s v="Incomplete"/>
    <s v="Not Applicable"/>
    <s v="Incomplete"/>
    <x v="3"/>
    <m/>
    <s v="None"/>
    <m/>
    <s v="Not Set"/>
    <m/>
    <m/>
    <x v="3902"/>
  </r>
  <r>
    <s v="01-1000079-01"/>
    <s v="WALSIN TECHNOLOGY CORPORATION"/>
    <x v="7702"/>
    <m/>
    <s v="RES, 22, 5%, 0.063W, 0402, ROHS"/>
    <s v="Passed"/>
    <m/>
    <s v="Incomplete"/>
    <s v="Incomplete"/>
    <s v="Not Applicable"/>
    <s v="Incomplete"/>
    <x v="3"/>
    <m/>
    <s v="None"/>
    <m/>
    <s v="Not Set"/>
    <m/>
    <m/>
    <x v="3903"/>
  </r>
  <r>
    <s v="540292-00"/>
    <s v="WALSIN TECHNOLOGY CORPORATION"/>
    <x v="7703"/>
    <m/>
    <s v="RES,THK,0402,221K,1%"/>
    <s v="Passed"/>
    <m/>
    <s v="Incomplete"/>
    <s v="Incomplete"/>
    <s v="Not Applicable"/>
    <s v="Incomplete"/>
    <x v="3"/>
    <m/>
    <s v="None"/>
    <m/>
    <s v="Not Set"/>
    <m/>
    <m/>
    <x v="3904"/>
  </r>
  <r>
    <s v="500710-00"/>
    <s v="WALSIN TECHNOLOGY CORPORATION"/>
    <x v="7704"/>
    <m/>
    <s v="CHIP RES 2.2K 5% 200PPM 0402 1/16W"/>
    <s v="Passed"/>
    <m/>
    <s v="Incomplete"/>
    <s v="Incomplete"/>
    <s v="Not Applicable"/>
    <s v="Incomplete"/>
    <x v="3"/>
    <m/>
    <s v="None"/>
    <m/>
    <s v="Not Set"/>
    <m/>
    <m/>
    <x v="3905"/>
  </r>
  <r>
    <s v="500710-00"/>
    <s v="WALSIN TECHNOLOGY CORPORATION"/>
    <x v="7705"/>
    <m/>
    <s v="CHIP RES 2.2K 5% 200PPM 0402 1/16W"/>
    <s v="Passed"/>
    <m/>
    <s v="Incomplete"/>
    <s v="Incomplete"/>
    <s v="Not Applicable"/>
    <s v="Incomplete"/>
    <x v="3"/>
    <m/>
    <s v="None"/>
    <m/>
    <s v="Not Set"/>
    <m/>
    <m/>
    <x v="3906"/>
  </r>
  <r>
    <s v="500710-00"/>
    <s v="WALSIN TECHNOLOGY CORPORATION"/>
    <x v="7706"/>
    <m/>
    <s v="RES, 2.2K, 5%, 0.063W, 0402, ROHS"/>
    <s v="Passed"/>
    <m/>
    <s v="Incomplete"/>
    <s v="Incomplete"/>
    <s v="Not Applicable"/>
    <s v="Incomplete"/>
    <x v="3"/>
    <m/>
    <s v="None"/>
    <m/>
    <s v="Not Set"/>
    <m/>
    <m/>
    <x v="3907"/>
  </r>
  <r>
    <s v="532563-00"/>
    <s v="WALSIN TECHNOLOGY CORPORATION"/>
    <x v="7707"/>
    <m/>
    <s v="RES,THK,0402,23.7K,1%"/>
    <s v="Passed"/>
    <m/>
    <s v="Incomplete"/>
    <s v="Incomplete"/>
    <s v="Not Applicable"/>
    <s v="Incomplete"/>
    <x v="3"/>
    <m/>
    <s v="None"/>
    <m/>
    <s v="Not Set"/>
    <m/>
    <m/>
    <x v="3908"/>
  </r>
  <r>
    <s v="532561-00"/>
    <s v="WALSIN TECHNOLOGY CORPORATION"/>
    <x v="7708"/>
    <m/>
    <s v="RES, 2.55K, 1%, 0.063W, 0402, ROHS"/>
    <s v="Passed"/>
    <m/>
    <s v="Incomplete"/>
    <s v="Incomplete"/>
    <s v="Not Applicable"/>
    <s v="Incomplete"/>
    <x v="3"/>
    <m/>
    <s v="None"/>
    <m/>
    <s v="Not Set"/>
    <m/>
    <m/>
    <x v="3909"/>
  </r>
  <r>
    <s v="532023-00"/>
    <s v="WALSIN TECHNOLOGY CORPORATION"/>
    <x v="7709"/>
    <m/>
    <s v="RES,THK,0402,27,5%"/>
    <s v="Passed"/>
    <m/>
    <s v="Incomplete"/>
    <s v="Incomplete"/>
    <s v="Not Applicable"/>
    <s v="Incomplete"/>
    <x v="3"/>
    <m/>
    <s v="None"/>
    <m/>
    <s v="Not Set"/>
    <m/>
    <m/>
    <x v="3910"/>
  </r>
  <r>
    <s v="01-0200184-01"/>
    <s v="WALSIN TECHNOLOGY CORPORATION"/>
    <x v="7710"/>
    <m/>
    <s v="RES, 270, 5%, 0.063W, 0402, ROHS"/>
    <s v="Passed"/>
    <m/>
    <s v="Incomplete"/>
    <s v="Incomplete"/>
    <s v="Not Applicable"/>
    <s v="Incomplete"/>
    <x v="3"/>
    <m/>
    <s v="None"/>
    <m/>
    <s v="Not Set"/>
    <m/>
    <m/>
    <x v="3911"/>
  </r>
  <r>
    <s v="536239-00"/>
    <s v="WALSIN TECHNOLOGY CORPORATION"/>
    <x v="7711"/>
    <m/>
    <s v="RES, 27K, 5%, 0.063W, 0402, ROHS"/>
    <s v="Passed"/>
    <m/>
    <s v="Incomplete"/>
    <s v="Incomplete"/>
    <s v="Not Applicable"/>
    <s v="Incomplete"/>
    <x v="3"/>
    <m/>
    <s v="None"/>
    <m/>
    <s v="Not Set"/>
    <m/>
    <m/>
    <x v="3912"/>
  </r>
  <r>
    <s v="531807-00"/>
    <s v="WALSIN TECHNOLOGY CORPORATION"/>
    <x v="7712"/>
    <m/>
    <s v="RES,THK,0402,28.7K,1%,63mW"/>
    <s v="Passed"/>
    <m/>
    <s v="Incomplete"/>
    <s v="Incomplete"/>
    <s v="Not Applicable"/>
    <s v="Incomplete"/>
    <x v="3"/>
    <m/>
    <s v="None"/>
    <m/>
    <s v="Not Set"/>
    <m/>
    <m/>
    <x v="3913"/>
  </r>
  <r>
    <s v="531807-00"/>
    <s v="WALSIN TECHNOLOGY CORPORATION"/>
    <x v="7713"/>
    <m/>
    <s v="RES,THK,0402,28.7K,1%,63mW"/>
    <s v="Passed"/>
    <m/>
    <s v="Incomplete"/>
    <s v="Incomplete"/>
    <s v="Not Applicable"/>
    <s v="Incomplete"/>
    <x v="3"/>
    <m/>
    <s v="None"/>
    <m/>
    <s v="Not Set"/>
    <m/>
    <m/>
    <x v="3914"/>
  </r>
  <r>
    <s v="01-1000033-01"/>
    <s v="WALSIN TECHNOLOGY CORPORATION"/>
    <x v="7714"/>
    <m/>
    <s v="RES, 3K, 1%, 0.063W, 0402, ROHS"/>
    <s v="Passed"/>
    <m/>
    <s v="Incomplete"/>
    <s v="Incomplete"/>
    <s v="Not Applicable"/>
    <s v="Incomplete"/>
    <x v="3"/>
    <m/>
    <s v="None"/>
    <m/>
    <s v="Not Set"/>
    <m/>
    <m/>
    <x v="3915"/>
  </r>
  <r>
    <s v="549557-00"/>
    <s v="WALSIN TECHNOLOGY CORPORATION"/>
    <x v="7715"/>
    <m/>
    <s v="RES,THK,0402,30K,1%"/>
    <s v="Passed"/>
    <m/>
    <s v="Incomplete"/>
    <s v="Incomplete"/>
    <s v="Not Applicable"/>
    <s v="Incomplete"/>
    <x v="3"/>
    <m/>
    <s v="None"/>
    <m/>
    <s v="Not Set"/>
    <m/>
    <m/>
    <x v="3916"/>
  </r>
  <r>
    <s v="531209-00"/>
    <s v="WALSIN TECHNOLOGY CORPORATION"/>
    <x v="7716"/>
    <m/>
    <s v="RES, 31.6K, 1%, 0.063W, 0402, ROHS"/>
    <s v="Passed"/>
    <m/>
    <s v="Incomplete"/>
    <s v="Incomplete"/>
    <s v="Not Applicable"/>
    <s v="Incomplete"/>
    <x v="3"/>
    <m/>
    <s v="None"/>
    <m/>
    <s v="Not Set"/>
    <m/>
    <m/>
    <x v="3917"/>
  </r>
  <r>
    <s v="502230-00"/>
    <s v="WALSIN TECHNOLOGY CORPORATION"/>
    <x v="7717"/>
    <m/>
    <s v="CHIP RES 324R 1% 200PPM 0402 1/16W LF"/>
    <s v="Passed"/>
    <m/>
    <s v="Incomplete"/>
    <s v="Incomplete"/>
    <s v="Not Applicable"/>
    <s v="Incomplete"/>
    <x v="3"/>
    <m/>
    <s v="None"/>
    <m/>
    <s v="Not Set"/>
    <m/>
    <m/>
    <x v="3918"/>
  </r>
  <r>
    <s v="502230-00"/>
    <s v="WALSIN TECHNOLOGY CORPORATION"/>
    <x v="7718"/>
    <m/>
    <s v="CHIP RES 324R 1% 200PPM 0402 1/16W LF"/>
    <s v="Passed"/>
    <m/>
    <s v="Incomplete"/>
    <s v="Incomplete"/>
    <s v="Not Applicable"/>
    <s v="Incomplete"/>
    <x v="3"/>
    <m/>
    <s v="None"/>
    <m/>
    <s v="Not Set"/>
    <m/>
    <m/>
    <x v="3919"/>
  </r>
  <r>
    <s v="502230-00"/>
    <s v="WALSIN TECHNOLOGY CORPORATION"/>
    <x v="7719"/>
    <m/>
    <s v="CHIP RES 324R 1% 200PPM 0402 1/16W LF"/>
    <s v="Passed"/>
    <m/>
    <s v="Incomplete"/>
    <s v="Incomplete"/>
    <s v="Not Applicable"/>
    <s v="Incomplete"/>
    <x v="3"/>
    <m/>
    <s v="None"/>
    <m/>
    <s v="Not Set"/>
    <m/>
    <m/>
    <x v="3920"/>
  </r>
  <r>
    <s v="01-0000734-01"/>
    <s v="WALSIN TECHNOLOGY CORPORATION"/>
    <x v="7720"/>
    <m/>
    <s v="RES, 3.32K, 1%, 0.063W, 0402, ROHS"/>
    <s v="Passed"/>
    <m/>
    <s v="Incomplete"/>
    <s v="Incomplete"/>
    <s v="Not Applicable"/>
    <s v="Incomplete"/>
    <x v="3"/>
    <m/>
    <s v="None"/>
    <m/>
    <s v="Not Set"/>
    <m/>
    <m/>
    <x v="3921"/>
  </r>
  <r>
    <s v="500561-00"/>
    <s v="WALSIN TECHNOLOGY CORPORATION"/>
    <x v="7721"/>
    <m/>
    <s v="RES,THK,0402,3.3K,5%,63mW,50V"/>
    <s v="Passed"/>
    <m/>
    <s v="Incomplete"/>
    <s v="Incomplete"/>
    <s v="Not Applicable"/>
    <s v="Incomplete"/>
    <x v="3"/>
    <m/>
    <s v="None"/>
    <m/>
    <s v="Not Set"/>
    <m/>
    <m/>
    <x v="3922"/>
  </r>
  <r>
    <s v="500561-00"/>
    <s v="WALSIN TECHNOLOGY CORPORATION"/>
    <x v="7722"/>
    <m/>
    <s v="RES,THK,0402,3.3K,5%,63mW,50V"/>
    <s v="Passed"/>
    <m/>
    <s v="Incomplete"/>
    <s v="Incomplete"/>
    <s v="Not Applicable"/>
    <s v="Incomplete"/>
    <x v="3"/>
    <m/>
    <s v="None"/>
    <m/>
    <s v="Not Set"/>
    <m/>
    <m/>
    <x v="3923"/>
  </r>
  <r>
    <s v="500561-00"/>
    <s v="WALSIN TECHNOLOGY CORPORATION"/>
    <x v="7723"/>
    <m/>
    <s v="RES,THK,0402,3.3K,5%,63mW,50V"/>
    <s v="Passed"/>
    <m/>
    <s v="Incomplete"/>
    <s v="Incomplete"/>
    <s v="Not Applicable"/>
    <s v="Incomplete"/>
    <x v="3"/>
    <m/>
    <s v="None"/>
    <m/>
    <s v="Not Set"/>
    <m/>
    <m/>
    <x v="3924"/>
  </r>
  <r>
    <s v="01-1000116-01"/>
    <s v="WALSIN TECHNOLOGY CORPORATION"/>
    <x v="7724"/>
    <m/>
    <s v="RES, 3.57K, 1%, 0.063W, 0402, ROHS"/>
    <s v="Passed"/>
    <m/>
    <s v="Incomplete"/>
    <s v="Incomplete"/>
    <s v="Not Applicable"/>
    <s v="Incomplete"/>
    <x v="3"/>
    <m/>
    <s v="None"/>
    <m/>
    <s v="Not Set"/>
    <m/>
    <m/>
    <x v="3925"/>
  </r>
  <r>
    <s v="500636-00"/>
    <s v="WALSIN TECHNOLOGY CORPORATION"/>
    <x v="7725"/>
    <m/>
    <s v="RES, 35.7K, 1%, 0.063W, 0402, ROHS"/>
    <s v="Passed"/>
    <m/>
    <s v="Incomplete"/>
    <s v="Incomplete"/>
    <s v="Not Applicable"/>
    <s v="Incomplete"/>
    <x v="3"/>
    <m/>
    <s v="None"/>
    <m/>
    <s v="Not Set"/>
    <m/>
    <m/>
    <x v="3926"/>
  </r>
  <r>
    <s v="533563-00"/>
    <s v="WALSIN TECHNOLOGY CORPORATION"/>
    <x v="7726"/>
    <m/>
    <s v="RES,THK,0402,3.3,5%"/>
    <s v="Passed"/>
    <m/>
    <s v="Incomplete"/>
    <s v="Incomplete"/>
    <s v="Not Applicable"/>
    <s v="Incomplete"/>
    <x v="3"/>
    <m/>
    <s v="None"/>
    <m/>
    <s v="Not Set"/>
    <m/>
    <m/>
    <x v="3927"/>
  </r>
  <r>
    <s v="533909-00"/>
    <s v="WALSIN TECHNOLOGY CORPORATION"/>
    <x v="7727"/>
    <m/>
    <s v="RES,THK,0402,4.02K,1%"/>
    <s v="Passed"/>
    <m/>
    <s v="Incomplete"/>
    <s v="Incomplete"/>
    <s v="Not Applicable"/>
    <s v="Incomplete"/>
    <x v="3"/>
    <m/>
    <s v="None"/>
    <m/>
    <s v="Not Set"/>
    <m/>
    <m/>
    <x v="3928"/>
  </r>
  <r>
    <s v="01-0000736-01"/>
    <s v="WALSIN TECHNOLOGY CORPORATION"/>
    <x v="7728"/>
    <m/>
    <s v="RES, 4.12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530469-00"/>
    <s v="WALSIN TECHNOLOGY CORPORATION"/>
    <x v="7729"/>
    <m/>
    <s v="CHIP RES 45.3R 1% 200PPM 0402 1/16W"/>
    <s v="Passed"/>
    <m/>
    <s v="Incomplete"/>
    <s v="Incomplete"/>
    <s v="Not Applicable"/>
    <s v="Incomplete"/>
    <x v="3"/>
    <m/>
    <s v="None"/>
    <m/>
    <s v="Not Set"/>
    <m/>
    <m/>
    <x v="3929"/>
  </r>
  <r>
    <s v="533339-00"/>
    <s v="WALSIN TECHNOLOGY CORPORATION"/>
    <x v="7730"/>
    <m/>
    <s v="RES,THK,0402,464,1%"/>
    <s v="Passed"/>
    <m/>
    <s v="Incomplete"/>
    <s v="Incomplete"/>
    <s v="Not Applicable"/>
    <s v="Incomplete"/>
    <x v="3"/>
    <m/>
    <s v="None"/>
    <m/>
    <s v="Not Set"/>
    <m/>
    <m/>
    <x v="3930"/>
  </r>
  <r>
    <s v="534782-00"/>
    <s v="WALSIN TECHNOLOGY CORPORATION"/>
    <x v="7731"/>
    <m/>
    <s v="RES,THK,0402,470,1%"/>
    <s v="Passed"/>
    <m/>
    <s v="Incomplete"/>
    <s v="Incomplete"/>
    <s v="Not Applicable"/>
    <s v="Incomplete"/>
    <x v="3"/>
    <m/>
    <s v="None"/>
    <m/>
    <s v="Not Set"/>
    <m/>
    <m/>
    <x v="3931"/>
  </r>
  <r>
    <s v="520225-00"/>
    <s v="WALSIN TECHNOLOGY CORPORATION"/>
    <x v="7732"/>
    <m/>
    <s v="RES,THK,0402,4.7K,1%"/>
    <s v="Passed"/>
    <m/>
    <s v="Incomplete"/>
    <s v="Incomplete"/>
    <s v="Not Applicable"/>
    <s v="Incomplete"/>
    <x v="3"/>
    <m/>
    <s v="None"/>
    <m/>
    <s v="Not Set"/>
    <m/>
    <m/>
    <x v="3932"/>
  </r>
  <r>
    <s v="520225-00"/>
    <s v="WALSIN TECHNOLOGY CORPORATION"/>
    <x v="7733"/>
    <m/>
    <s v="RES,THK,0402,4.7K,1%"/>
    <s v="Passed"/>
    <m/>
    <s v="Incomplete"/>
    <s v="Incomplete"/>
    <s v="Not Applicable"/>
    <s v="Incomplete"/>
    <x v="3"/>
    <m/>
    <s v="None"/>
    <m/>
    <s v="Not Set"/>
    <m/>
    <m/>
    <x v="3933"/>
  </r>
  <r>
    <s v="500914-00"/>
    <s v="WALSIN TECHNOLOGY CORPORATION"/>
    <x v="7734"/>
    <m/>
    <s v="CHIP RES 47R 5% 200PPM 0402 1/16W L/F"/>
    <s v="Passed"/>
    <m/>
    <s v="Incomplete"/>
    <s v="Incomplete"/>
    <s v="Not Applicable"/>
    <s v="Incomplete"/>
    <x v="3"/>
    <m/>
    <s v="None"/>
    <m/>
    <s v="Not Set"/>
    <m/>
    <m/>
    <x v="3934"/>
  </r>
  <r>
    <s v="500914-00"/>
    <s v="WALSIN TECHNOLOGY CORPORATION"/>
    <x v="7735"/>
    <m/>
    <s v="CHIP RES 47R 5% 200PPM 0402 1/16W L/F"/>
    <s v="Passed"/>
    <m/>
    <s v="Incomplete"/>
    <s v="Incomplete"/>
    <s v="Not Applicable"/>
    <s v="Incomplete"/>
    <x v="3"/>
    <m/>
    <s v="None"/>
    <m/>
    <s v="Not Set"/>
    <m/>
    <m/>
    <x v="3935"/>
  </r>
  <r>
    <s v="500914-00"/>
    <s v="WALSIN TECHNOLOGY CORPORATION"/>
    <x v="7736"/>
    <m/>
    <s v="CHIP RES 47R 5% 200PPM 0402 1/16W L/F"/>
    <s v="Passed"/>
    <m/>
    <s v="Incomplete"/>
    <s v="Incomplete"/>
    <s v="Not Applicable"/>
    <s v="Incomplete"/>
    <x v="3"/>
    <m/>
    <s v="None"/>
    <m/>
    <s v="Not Set"/>
    <m/>
    <m/>
    <x v="3936"/>
  </r>
  <r>
    <s v="500702-00"/>
    <s v="WALSIN TECHNOLOGY CORPORATION"/>
    <x v="7737"/>
    <m/>
    <s v="RES,THK,0402,470,5%"/>
    <s v="Passed"/>
    <m/>
    <s v="Incomplete"/>
    <s v="Incomplete"/>
    <s v="Not Applicable"/>
    <s v="Incomplete"/>
    <x v="3"/>
    <m/>
    <s v="None"/>
    <m/>
    <s v="Not Set"/>
    <m/>
    <m/>
    <x v="3937"/>
  </r>
  <r>
    <s v="500702-00"/>
    <s v="WALSIN TECHNOLOGY CORPORATION"/>
    <x v="7738"/>
    <m/>
    <s v="RES,THK,0402,470,5%"/>
    <s v="Passed"/>
    <m/>
    <s v="Incomplete"/>
    <s v="Incomplete"/>
    <s v="Not Applicable"/>
    <s v="Incomplete"/>
    <x v="3"/>
    <m/>
    <s v="None"/>
    <m/>
    <s v="Not Set"/>
    <m/>
    <m/>
    <x v="3938"/>
  </r>
  <r>
    <s v="500702-00"/>
    <s v="WALSIN TECHNOLOGY CORPORATION"/>
    <x v="7739"/>
    <m/>
    <s v="RES,THK,0402,470,5%"/>
    <s v="Passed"/>
    <m/>
    <s v="Incomplete"/>
    <s v="Incomplete"/>
    <s v="Not Applicable"/>
    <s v="Incomplete"/>
    <x v="3"/>
    <m/>
    <s v="None"/>
    <m/>
    <s v="Not Set"/>
    <m/>
    <m/>
    <x v="3939"/>
  </r>
  <r>
    <s v="500566-00"/>
    <s v="WALSIN TECHNOLOGY CORPORATION"/>
    <x v="7740"/>
    <m/>
    <s v="RES,THK,0402,4.7K,5%,63mW,50V"/>
    <s v="Passed"/>
    <m/>
    <s v="Incomplete"/>
    <s v="Incomplete"/>
    <s v="Not Applicable"/>
    <s v="Incomplete"/>
    <x v="3"/>
    <m/>
    <s v="None"/>
    <m/>
    <s v="Not Set"/>
    <m/>
    <m/>
    <x v="3940"/>
  </r>
  <r>
    <s v="500566-00"/>
    <s v="WALSIN TECHNOLOGY CORPORATION"/>
    <x v="7741"/>
    <m/>
    <s v="RES,THK,0402,4.7K,5%,63mW,50V"/>
    <s v="Passed"/>
    <m/>
    <s v="Incomplete"/>
    <s v="Incomplete"/>
    <s v="Not Applicable"/>
    <s v="Incomplete"/>
    <x v="3"/>
    <m/>
    <s v="None"/>
    <m/>
    <s v="Not Set"/>
    <m/>
    <m/>
    <x v="3941"/>
  </r>
  <r>
    <s v="N5300"/>
    <s v="WALSIN TECHNOLOGY CORPORATION"/>
    <x v="7742"/>
    <m/>
    <s v="RES, 4.7K, 5%, 0.063W, 0402, ROHS"/>
    <s v="Passed"/>
    <m/>
    <s v="Incomplete"/>
    <s v="Incomplete"/>
    <s v="Not Applicable"/>
    <s v="Incomplete"/>
    <x v="3"/>
    <m/>
    <s v="None"/>
    <m/>
    <s v="Not Set"/>
    <m/>
    <m/>
    <x v="3942"/>
  </r>
  <r>
    <s v="0M234"/>
    <s v="WALSIN TECHNOLOGY CORPORATION"/>
    <x v="7743"/>
    <m/>
    <s v="RES,47K,1/16W,5%,THKFLM,0402"/>
    <s v="Passed"/>
    <m/>
    <s v="Incomplete"/>
    <s v="Incomplete"/>
    <s v="Not Applicable"/>
    <s v="Incomplete"/>
    <x v="3"/>
    <m/>
    <s v="None"/>
    <m/>
    <s v="Not Set"/>
    <m/>
    <m/>
    <x v="3943"/>
  </r>
  <r>
    <s v="531487-00"/>
    <s v="WALSIN TECHNOLOGY CORPORATION"/>
    <x v="7744"/>
    <m/>
    <s v="RES,THK,0402,475,1%"/>
    <s v="Passed"/>
    <m/>
    <s v="Incomplete"/>
    <s v="Incomplete"/>
    <s v="Not Applicable"/>
    <s v="Incomplete"/>
    <x v="3"/>
    <m/>
    <s v="None"/>
    <m/>
    <s v="Not Set"/>
    <m/>
    <m/>
    <x v="3944"/>
  </r>
  <r>
    <s v="502012-00"/>
    <s v="WALSIN TECHNOLOGY CORPORATION"/>
    <x v="7745"/>
    <m/>
    <s v="RES,THK,0402,4.75K,1%,63mW"/>
    <s v="Passed"/>
    <m/>
    <s v="Incomplete"/>
    <s v="Incomplete"/>
    <s v="Not Applicable"/>
    <s v="Incomplete"/>
    <x v="3"/>
    <m/>
    <s v="None"/>
    <m/>
    <s v="Not Set"/>
    <m/>
    <m/>
    <x v="3945"/>
  </r>
  <r>
    <s v="502012-00"/>
    <s v="WALSIN TECHNOLOGY CORPORATION"/>
    <x v="7746"/>
    <m/>
    <s v="RES,THK,0402,4.75K,1%,63mW"/>
    <s v="Passed"/>
    <m/>
    <s v="Incomplete"/>
    <s v="Incomplete"/>
    <s v="Not Applicable"/>
    <s v="Incomplete"/>
    <x v="3"/>
    <m/>
    <s v="None"/>
    <m/>
    <s v="Not Set"/>
    <m/>
    <m/>
    <x v="3946"/>
  </r>
  <r>
    <s v="01-0000737-01"/>
    <s v="WALSIN TECHNOLOGY CORPORATION"/>
    <x v="7747"/>
    <m/>
    <s v="RES, 4.75K, 1%, 0.063W, 0402, ROHS"/>
    <s v="Passed"/>
    <m/>
    <s v="Incomplete"/>
    <s v="Incomplete"/>
    <s v="Not Applicable"/>
    <s v="Incomplete"/>
    <x v="3"/>
    <m/>
    <s v="None"/>
    <m/>
    <s v="Not Set"/>
    <m/>
    <m/>
    <x v="3947"/>
  </r>
  <r>
    <s v="524313-00"/>
    <s v="WALSIN TECHNOLOGY CORPORATION"/>
    <x v="7748"/>
    <m/>
    <s v="RES,THK,0402,47.5K,1%"/>
    <s v="Passed"/>
    <m/>
    <s v="Incomplete"/>
    <s v="Incomplete"/>
    <s v="Not Applicable"/>
    <s v="Incomplete"/>
    <x v="3"/>
    <m/>
    <s v="None"/>
    <m/>
    <s v="Not Set"/>
    <m/>
    <m/>
    <x v="3948"/>
  </r>
  <r>
    <s v="500565-00"/>
    <s v="WALSIN TECHNOLOGY CORPORATION"/>
    <x v="7749"/>
    <m/>
    <s v="RES,THK,0402,499,1%,63mW,50V"/>
    <s v="Passed"/>
    <m/>
    <s v="Incomplete"/>
    <s v="Incomplete"/>
    <s v="Not Applicable"/>
    <s v="Incomplete"/>
    <x v="3"/>
    <m/>
    <s v="None"/>
    <m/>
    <s v="Not Set"/>
    <m/>
    <m/>
    <x v="3949"/>
  </r>
  <r>
    <s v="500565-00"/>
    <s v="WALSIN TECHNOLOGY CORPORATION"/>
    <x v="7750"/>
    <m/>
    <s v="RES,THK,0402,499,1%,63mW,50V"/>
    <s v="Passed"/>
    <m/>
    <s v="Incomplete"/>
    <s v="Incomplete"/>
    <s v="Not Applicable"/>
    <s v="Incomplete"/>
    <x v="3"/>
    <m/>
    <s v="None"/>
    <m/>
    <s v="Not Set"/>
    <m/>
    <m/>
    <x v="3950"/>
  </r>
  <r>
    <s v="500565-00"/>
    <s v="WALSIN TECHNOLOGY CORPORATION"/>
    <x v="7751"/>
    <m/>
    <s v="RES,THK,0402,499,1%,63mW,50V"/>
    <s v="Passed"/>
    <m/>
    <s v="Incomplete"/>
    <s v="Incomplete"/>
    <s v="Not Applicable"/>
    <s v="Incomplete"/>
    <x v="3"/>
    <m/>
    <s v="None"/>
    <m/>
    <s v="Not Set"/>
    <m/>
    <m/>
    <x v="3951"/>
  </r>
  <r>
    <s v="6R631"/>
    <s v="WALSIN TECHNOLOGY CORPORATION"/>
    <x v="7752"/>
    <m/>
    <s v="RES, 4.99K, 1%, 0.063W, 0402, ROHS"/>
    <s v="Passed"/>
    <m/>
    <s v="Incomplete"/>
    <s v="Incomplete"/>
    <s v="Not Applicable"/>
    <s v="Incomplete"/>
    <x v="3"/>
    <m/>
    <s v="None"/>
    <m/>
    <s v="Not Set"/>
    <m/>
    <m/>
    <x v="3952"/>
  </r>
  <r>
    <s v="520088-00"/>
    <s v="WALSIN TECHNOLOGY CORPORATION"/>
    <x v="7753"/>
    <m/>
    <s v="RES,THK,0402,49.9K,1%"/>
    <s v="Passed"/>
    <m/>
    <s v="Incomplete"/>
    <s v="Incomplete"/>
    <s v="Not Applicable"/>
    <s v="Incomplete"/>
    <x v="3"/>
    <m/>
    <s v="None"/>
    <m/>
    <s v="Not Set"/>
    <m/>
    <m/>
    <x v="3953"/>
  </r>
  <r>
    <s v="520088-00"/>
    <s v="WALSIN TECHNOLOGY CORPORATION"/>
    <x v="7754"/>
    <m/>
    <s v="RES, 49.9K, 1%, 0.063W, 0402, ROHS"/>
    <s v="Passed"/>
    <m/>
    <s v="Incomplete"/>
    <s v="Incomplete"/>
    <s v="Not Applicable"/>
    <s v="Incomplete"/>
    <x v="3"/>
    <m/>
    <s v="None"/>
    <m/>
    <s v="Not Set"/>
    <m/>
    <m/>
    <x v="3954"/>
  </r>
  <r>
    <s v="502247-00"/>
    <s v="WALSIN TECHNOLOGY CORPORATION"/>
    <x v="7755"/>
    <m/>
    <s v="CHIP RES 49.9R 1% 200PPM 0402 1/16W L/F"/>
    <s v="Passed"/>
    <m/>
    <s v="Incomplete"/>
    <s v="Incomplete"/>
    <s v="Not Applicable"/>
    <s v="Incomplete"/>
    <x v="3"/>
    <m/>
    <s v="None"/>
    <m/>
    <s v="Not Set"/>
    <m/>
    <m/>
    <x v="3955"/>
  </r>
  <r>
    <s v="502247-00"/>
    <s v="WALSIN TECHNOLOGY CORPORATION"/>
    <x v="7756"/>
    <m/>
    <s v="CHIP RES 49.9R 1% 200PPM 0402 1/16W L/F"/>
    <s v="Passed"/>
    <m/>
    <s v="Incomplete"/>
    <s v="Incomplete"/>
    <s v="Not Applicable"/>
    <s v="Incomplete"/>
    <x v="3"/>
    <m/>
    <s v="None"/>
    <m/>
    <s v="Not Set"/>
    <m/>
    <m/>
    <x v="3956"/>
  </r>
  <r>
    <s v="K7140"/>
    <s v="WALSIN TECHNOLOGY CORPORATION"/>
    <x v="7757"/>
    <m/>
    <s v="RES, 49.9, 1%, 0.0625W, 0402, ROHS"/>
    <s v="Passed"/>
    <m/>
    <s v="Incomplete"/>
    <s v="Incomplete"/>
    <s v="Not Applicable"/>
    <s v="Incomplete"/>
    <x v="3"/>
    <m/>
    <s v="None"/>
    <m/>
    <s v="Not Set"/>
    <m/>
    <m/>
    <x v="3957"/>
  </r>
  <r>
    <s v="CC875"/>
    <s v="WALSIN TECHNOLOGY CORPORATION"/>
    <x v="7758"/>
    <m/>
    <s v="RES,4.99,1/16W,1%,THKFLM,0402"/>
    <s v="Passed"/>
    <m/>
    <s v="Incomplete"/>
    <s v="Incomplete"/>
    <s v="Not Applicable"/>
    <s v="Incomplete"/>
    <x v="3"/>
    <m/>
    <s v="None"/>
    <m/>
    <s v="Not Set"/>
    <m/>
    <m/>
    <x v="3958"/>
  </r>
  <r>
    <s v="520381-00"/>
    <s v="WALSIN TECHNOLOGY CORPORATION"/>
    <x v="7759"/>
    <m/>
    <s v="RES,THK,0402,51,5%"/>
    <s v="Passed"/>
    <m/>
    <s v="Incomplete"/>
    <s v="Incomplete"/>
    <s v="Not Applicable"/>
    <s v="Incomplete"/>
    <x v="3"/>
    <m/>
    <s v="None"/>
    <m/>
    <s v="Not Set"/>
    <m/>
    <m/>
    <x v="3959"/>
  </r>
  <r>
    <s v="502143-00"/>
    <s v="WALSIN TECHNOLOGY CORPORATION"/>
    <x v="7760"/>
    <m/>
    <s v="RES,THK,0402,5.1,5%"/>
    <s v="Passed"/>
    <m/>
    <s v="Incomplete"/>
    <s v="Incomplete"/>
    <s v="Not Applicable"/>
    <s v="Incomplete"/>
    <x v="3"/>
    <m/>
    <s v="None"/>
    <m/>
    <s v="Not Set"/>
    <m/>
    <m/>
    <x v="3960"/>
  </r>
  <r>
    <s v="502143-00"/>
    <s v="WALSIN TECHNOLOGY CORPORATION"/>
    <x v="7761"/>
    <m/>
    <s v="RES,THK,0402,5.1,5%"/>
    <s v="Passed"/>
    <m/>
    <s v="Incomplete"/>
    <s v="Incomplete"/>
    <s v="Not Applicable"/>
    <s v="Incomplete"/>
    <x v="3"/>
    <m/>
    <s v="None"/>
    <m/>
    <s v="Not Set"/>
    <m/>
    <m/>
    <x v="3961"/>
  </r>
  <r>
    <s v="502143-00"/>
    <s v="WALSIN TECHNOLOGY CORPORATION"/>
    <x v="7762"/>
    <m/>
    <s v="RES,THK,0402,5.1,5%"/>
    <s v="Passed"/>
    <m/>
    <s v="Incomplete"/>
    <s v="Incomplete"/>
    <s v="Not Applicable"/>
    <s v="Incomplete"/>
    <x v="3"/>
    <m/>
    <s v="None"/>
    <m/>
    <s v="Not Set"/>
    <m/>
    <m/>
    <x v="3962"/>
  </r>
  <r>
    <s v="520339-00"/>
    <s v="WALSIN TECHNOLOGY CORPORATION"/>
    <x v="7763"/>
    <m/>
    <s v="RES,THK,0402,604,1%"/>
    <s v="Passed"/>
    <m/>
    <s v="Incomplete"/>
    <s v="Incomplete"/>
    <s v="Not Applicable"/>
    <s v="Incomplete"/>
    <x v="3"/>
    <m/>
    <s v="None"/>
    <m/>
    <s v="Not Set"/>
    <m/>
    <m/>
    <x v="3963"/>
  </r>
  <r>
    <s v="540561-00"/>
    <s v="WALSIN TECHNOLOGY CORPORATION"/>
    <x v="7764"/>
    <m/>
    <s v="RES,THK,0402,6.04K,1%"/>
    <s v="Passed"/>
    <m/>
    <s v="Incomplete"/>
    <s v="Incomplete"/>
    <s v="Not Applicable"/>
    <s v="Incomplete"/>
    <x v="3"/>
    <m/>
    <s v="None"/>
    <m/>
    <s v="Not Set"/>
    <m/>
    <m/>
    <x v="3964"/>
  </r>
  <r>
    <s v="01-1000215-01"/>
    <s v="WALSIN TECHNOLOGY CORPORATION"/>
    <x v="7765"/>
    <m/>
    <s v="RES, 6.19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502333-00"/>
    <s v="WALSIN TECHNOLOGY CORPORATION"/>
    <x v="7766"/>
    <m/>
    <s v="RES,THK,0402,634,1%,63mW,50V"/>
    <s v="Passed"/>
    <m/>
    <s v="Incomplete"/>
    <s v="Incomplete"/>
    <s v="Not Applicable"/>
    <s v="Incomplete"/>
    <x v="3"/>
    <m/>
    <s v="None"/>
    <m/>
    <s v="Not Set"/>
    <m/>
    <m/>
    <x v="3965"/>
  </r>
  <r>
    <s v="520341-00"/>
    <s v="WALSIN TECHNOLOGY CORPORATION"/>
    <x v="7767"/>
    <m/>
    <s v="CHIP RES 6.98K 1% 200PPM 0402 1/16W"/>
    <s v="Passed"/>
    <m/>
    <s v="Incomplete"/>
    <s v="Incomplete"/>
    <s v="Not Applicable"/>
    <s v="Incomplete"/>
    <x v="3"/>
    <m/>
    <s v="None"/>
    <m/>
    <s v="Not Set"/>
    <m/>
    <m/>
    <x v="3966"/>
  </r>
  <r>
    <s v="01-0000722-01"/>
    <s v="WALSIN TECHNOLOGY CORPORATION"/>
    <x v="7768"/>
    <m/>
    <s v="RES, 750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743-01"/>
    <s v="WALSIN TECHNOLOGY CORPORATION"/>
    <x v="7769"/>
    <m/>
    <s v="RES, 75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531914-00"/>
    <s v="WALSIN TECHNOLOGY CORPORATION"/>
    <x v="7770"/>
    <m/>
    <s v="RES,THK,0402,75,5%"/>
    <s v="Passed"/>
    <m/>
    <s v="Incomplete"/>
    <s v="Incomplete"/>
    <s v="Not Applicable"/>
    <s v="Incomplete"/>
    <x v="3"/>
    <m/>
    <s v="None"/>
    <m/>
    <s v="Not Set"/>
    <m/>
    <m/>
    <x v="3967"/>
  </r>
  <r>
    <s v="01-0000165-01"/>
    <s v="WALSIN TECHNOLOGY CORPORATION"/>
    <x v="7771"/>
    <m/>
    <s v="RES, 75, 1%, 0.063W, 0402, ROHS"/>
    <s v="Passed"/>
    <m/>
    <s v="Incomplete"/>
    <s v="Incomplete"/>
    <s v="Not Applicable"/>
    <s v="Incomplete"/>
    <x v="3"/>
    <m/>
    <s v="None"/>
    <m/>
    <s v="Not Set"/>
    <m/>
    <m/>
    <x v="3968"/>
  </r>
  <r>
    <s v="520347-00"/>
    <s v="WALSIN TECHNOLOGY CORPORATION"/>
    <x v="7772"/>
    <m/>
    <s v="RES,THK,0402,8.06K,1%"/>
    <s v="Passed"/>
    <m/>
    <s v="Incomplete"/>
    <s v="Incomplete"/>
    <s v="Not Applicable"/>
    <s v="Incomplete"/>
    <x v="3"/>
    <m/>
    <s v="None"/>
    <m/>
    <s v="Not Set"/>
    <m/>
    <m/>
    <x v="3969"/>
  </r>
  <r>
    <s v="01-0000636-01"/>
    <s v="WALSIN TECHNOLOGY CORPORATION"/>
    <x v="7773"/>
    <m/>
    <s v="RES, 80.6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618-01"/>
    <s v="WALSIN TECHNOLOGY CORPORATION"/>
    <x v="7774"/>
    <m/>
    <s v="RES, 82, 5%, 0.063W, 0402, ROHS"/>
    <s v="Passed"/>
    <m/>
    <s v="Incomplete"/>
    <s v="Incomplete"/>
    <s v="Not Applicable"/>
    <s v="Incomplete"/>
    <x v="3"/>
    <m/>
    <s v="None"/>
    <m/>
    <s v="Not Set"/>
    <m/>
    <m/>
    <x v="3970"/>
  </r>
  <r>
    <s v="01-1000167-01"/>
    <s v="WALSIN TECHNOLOGY CORPORATION"/>
    <x v="7775"/>
    <m/>
    <s v="RES, 82.5K, 1%, 0.063W, 0402, ROHS"/>
    <s v="Passed"/>
    <m/>
    <s v="Incomplete"/>
    <s v="Incomplete"/>
    <s v="Not Applicable"/>
    <s v="Incomplete"/>
    <x v="3"/>
    <m/>
    <s v="None"/>
    <m/>
    <s v="Not Set"/>
    <m/>
    <m/>
    <x v="3971"/>
  </r>
  <r>
    <s v="BCME10505825A0H"/>
    <s v="WALSIN TECHNOLOGY CORPORATION"/>
    <x v="7776"/>
    <m/>
    <s v="RES, 82.5, 1%, 0.063W, 0402, ROHS"/>
    <s v="Passed"/>
    <m/>
    <s v="Incomplete"/>
    <s v="Incomplete"/>
    <s v="Not Applicable"/>
    <s v="Incomplete"/>
    <x v="3"/>
    <m/>
    <s v="None"/>
    <m/>
    <s v="Not Set"/>
    <m/>
    <m/>
    <x v="3972"/>
  </r>
  <r>
    <s v="531717-00"/>
    <s v="WALSIN TECHNOLOGY CORPORATION"/>
    <x v="7777"/>
    <m/>
    <s v="RES,THK,0402,8.45K,1%"/>
    <s v="Passed"/>
    <m/>
    <s v="Incomplete"/>
    <s v="Incomplete"/>
    <s v="Not Applicable"/>
    <s v="Incomplete"/>
    <x v="3"/>
    <m/>
    <s v="None"/>
    <m/>
    <s v="Not Set"/>
    <m/>
    <m/>
    <x v="3973"/>
  </r>
  <r>
    <s v="RG218"/>
    <s v="WALSIN TECHNOLOGY CORPORATION"/>
    <x v="7778"/>
    <m/>
    <s v="RES,THK,0402,8.45K,1%"/>
    <s v="Passed"/>
    <m/>
    <s v="Incomplete"/>
    <s v="Incomplete"/>
    <s v="Not Applicable"/>
    <s v="Incomplete"/>
    <x v="3"/>
    <m/>
    <s v="None"/>
    <m/>
    <s v="Not Set"/>
    <m/>
    <m/>
    <x v="3974"/>
  </r>
  <r>
    <s v="502641-00"/>
    <s v="WALSIN TECHNOLOGY CORPORATION"/>
    <x v="7779"/>
    <m/>
    <s v="CHIP RES 2R 1% 200PPM 0603 1/10W"/>
    <s v="Passed"/>
    <m/>
    <s v="Incomplete"/>
    <s v="Incomplete"/>
    <s v="Not Applicable"/>
    <s v="Incomplete"/>
    <x v="3"/>
    <m/>
    <s v="None"/>
    <m/>
    <s v="Not Set"/>
    <m/>
    <m/>
    <x v="3975"/>
  </r>
  <r>
    <s v="533962-00"/>
    <s v="WALSIN TECHNOLOGY CORPORATION"/>
    <x v="7780"/>
    <m/>
    <s v="RES,THK,0603,4.99,1%"/>
    <s v="Passed"/>
    <m/>
    <s v="Incomplete"/>
    <s v="Incomplete"/>
    <s v="Not Applicable"/>
    <s v="Incomplete"/>
    <x v="3"/>
    <m/>
    <s v="None"/>
    <m/>
    <s v="Not Set"/>
    <m/>
    <m/>
    <x v="3976"/>
  </r>
  <r>
    <s v="500300-00"/>
    <s v="WALSIN TECHNOLOGY CORPORATION"/>
    <x v="7781"/>
    <m/>
    <s v="RES,THK,0603,0,5%,100mW"/>
    <s v="Passed"/>
    <m/>
    <s v="Incomplete"/>
    <s v="Incomplete"/>
    <s v="Not Applicable"/>
    <s v="Incomplete"/>
    <x v="3"/>
    <m/>
    <s v="None"/>
    <m/>
    <s v="Not Set"/>
    <m/>
    <m/>
    <x v="3977"/>
  </r>
  <r>
    <s v="500300-00"/>
    <s v="WALSIN TECHNOLOGY CORPORATION"/>
    <x v="7782"/>
    <m/>
    <s v="RES,THK,0603,0,5%,100mW"/>
    <s v="Passed"/>
    <m/>
    <s v="Incomplete"/>
    <s v="Incomplete"/>
    <s v="Not Applicable"/>
    <s v="Incomplete"/>
    <x v="3"/>
    <m/>
    <s v="None"/>
    <m/>
    <s v="Not Set"/>
    <m/>
    <m/>
    <x v="3978"/>
  </r>
  <r>
    <s v="BCME1051700001H"/>
    <s v="WALSIN TECHNOLOGY CORPORATION"/>
    <x v="7783"/>
    <m/>
    <s v="RES, 0, 5%, 0.100W, 0603, ROHS"/>
    <s v="Passed"/>
    <m/>
    <s v="Incomplete"/>
    <s v="Incomplete"/>
    <s v="Not Applicable"/>
    <s v="Incomplete"/>
    <x v="3"/>
    <m/>
    <s v="None"/>
    <m/>
    <s v="Not Set"/>
    <m/>
    <m/>
    <x v="3979"/>
  </r>
  <r>
    <s v="BCME1051501011H"/>
    <s v="WALSIN TECHNOLOGY CORPORATION"/>
    <x v="7784"/>
    <m/>
    <s v="RES, 100, 1%, 0.100W, 0603, ROHS"/>
    <s v="Passed"/>
    <m/>
    <s v="Incomplete"/>
    <s v="Incomplete"/>
    <s v="Not Applicable"/>
    <s v="Incomplete"/>
    <x v="3"/>
    <m/>
    <s v="None"/>
    <m/>
    <s v="Not Set"/>
    <m/>
    <m/>
    <x v="3980"/>
  </r>
  <r>
    <s v="502639-00"/>
    <s v="WALSIN TECHNOLOGY CORPORATION"/>
    <x v="7785"/>
    <m/>
    <s v="CHIP RES 1K 1% 100PPM 0603 1/10W W/LF"/>
    <s v="Passed"/>
    <m/>
    <s v="Incomplete"/>
    <s v="Incomplete"/>
    <s v="Not Applicable"/>
    <s v="Incomplete"/>
    <x v="3"/>
    <m/>
    <s v="None"/>
    <m/>
    <s v="Not Set"/>
    <m/>
    <m/>
    <x v="3981"/>
  </r>
  <r>
    <s v="502621-00"/>
    <s v="WALSIN TECHNOLOGY CORPORATION"/>
    <x v="7786"/>
    <m/>
    <s v="RES, 10K, 1%, 0.100W, 0603, ROHS"/>
    <s v="Passed"/>
    <m/>
    <s v="Incomplete"/>
    <s v="Incomplete"/>
    <s v="Not Applicable"/>
    <s v="Incomplete"/>
    <x v="3"/>
    <m/>
    <s v="None"/>
    <m/>
    <s v="Not Set"/>
    <m/>
    <m/>
    <x v="3982"/>
  </r>
  <r>
    <s v="01-0200074-01"/>
    <s v="WALSIN TECHNOLOGY CORPORATION"/>
    <x v="7787"/>
    <m/>
    <s v="RES, 100K, 1%, 0.100W, 0603, ROHS"/>
    <s v="Passed"/>
    <m/>
    <s v="Incomplete"/>
    <s v="Incomplete"/>
    <s v="Not Applicable"/>
    <s v="Incomplete"/>
    <x v="3"/>
    <m/>
    <s v="None"/>
    <m/>
    <s v="Not Set"/>
    <m/>
    <m/>
    <x v="3983"/>
  </r>
  <r>
    <s v="527286-00"/>
    <s v="WALSIN TECHNOLOGY CORPORATION"/>
    <x v="7788"/>
    <m/>
    <s v="RES,THK,0603,1M,1%"/>
    <s v="Passed"/>
    <m/>
    <s v="Incomplete"/>
    <s v="Incomplete"/>
    <s v="Not Applicable"/>
    <s v="Incomplete"/>
    <x v="3"/>
    <m/>
    <s v="None"/>
    <m/>
    <s v="Not Set"/>
    <m/>
    <m/>
    <x v="3984"/>
  </r>
  <r>
    <s v="540544-00"/>
    <s v="WALSIN TECHNOLOGY CORPORATION"/>
    <x v="7789"/>
    <m/>
    <s v="CHIP RES 100R 5% 100PPM 0603 1/10W L/F"/>
    <s v="Passed"/>
    <m/>
    <s v="Incomplete"/>
    <s v="Incomplete"/>
    <s v="Not Applicable"/>
    <s v="Incomplete"/>
    <x v="3"/>
    <m/>
    <s v="None"/>
    <m/>
    <s v="Not Set"/>
    <m/>
    <m/>
    <x v="3985"/>
  </r>
  <r>
    <s v="540544-00"/>
    <s v="WALSIN TECHNOLOGY CORPORATION"/>
    <x v="7790"/>
    <m/>
    <s v="CHIP RES 100R 5% 100PPM 0603 1/10W L/F"/>
    <s v="Passed"/>
    <m/>
    <s v="Incomplete"/>
    <s v="Incomplete"/>
    <s v="Not Applicable"/>
    <s v="Incomplete"/>
    <x v="3"/>
    <m/>
    <s v="None"/>
    <m/>
    <s v="Not Set"/>
    <m/>
    <m/>
    <x v="3986"/>
  </r>
  <r>
    <s v="BCME1051701011H"/>
    <s v="WALSIN TECHNOLOGY CORPORATION"/>
    <x v="7791"/>
    <m/>
    <s v="RES, 100, 5%, 0.100W, 0603, ROHS"/>
    <s v="Passed"/>
    <m/>
    <s v="Incomplete"/>
    <s v="Incomplete"/>
    <s v="Not Applicable"/>
    <s v="Incomplete"/>
    <x v="3"/>
    <m/>
    <s v="None"/>
    <m/>
    <s v="Not Set"/>
    <m/>
    <m/>
    <x v="3987"/>
  </r>
  <r>
    <s v="01-0200505-01"/>
    <s v="WALSIN TECHNOLOGY CORPORATION"/>
    <x v="7792"/>
    <m/>
    <s v="RES, 10.2K 1%, 0.100W, 0603, ROHS"/>
    <s v="Passed"/>
    <m/>
    <s v="Incomplete"/>
    <s v="Incomplete"/>
    <s v="Not Applicable"/>
    <s v="Incomplete"/>
    <x v="3"/>
    <m/>
    <s v="None"/>
    <m/>
    <s v="Not Set"/>
    <m/>
    <m/>
    <x v="3988"/>
  </r>
  <r>
    <s v="500302-00"/>
    <s v="WALSIN TECHNOLOGY CORPORATION"/>
    <x v="7793"/>
    <m/>
    <s v="RES,THK,0603,1K,5%"/>
    <s v="Passed"/>
    <m/>
    <s v="Incomplete"/>
    <s v="Incomplete"/>
    <s v="Not Applicable"/>
    <s v="Incomplete"/>
    <x v="3"/>
    <m/>
    <s v="None"/>
    <m/>
    <s v="Not Set"/>
    <m/>
    <m/>
    <x v="3989"/>
  </r>
  <r>
    <s v="500302-00"/>
    <s v="WALSIN TECHNOLOGY CORPORATION"/>
    <x v="7794"/>
    <m/>
    <s v="RES,THK,0603,1K,5%"/>
    <s v="Passed"/>
    <m/>
    <s v="Incomplete"/>
    <s v="Incomplete"/>
    <s v="Not Applicable"/>
    <s v="Incomplete"/>
    <x v="3"/>
    <m/>
    <s v="None"/>
    <m/>
    <s v="Not Set"/>
    <m/>
    <m/>
    <x v="3990"/>
  </r>
  <r>
    <s v="500302-00"/>
    <s v="WALSIN TECHNOLOGY CORPORATION"/>
    <x v="7795"/>
    <m/>
    <s v="RES,THK,0603,1K,5%"/>
    <s v="Passed"/>
    <m/>
    <s v="Incomplete"/>
    <s v="Incomplete"/>
    <s v="Not Applicable"/>
    <s v="Incomplete"/>
    <x v="3"/>
    <m/>
    <s v="None"/>
    <m/>
    <s v="Not Set"/>
    <m/>
    <m/>
    <x v="3991"/>
  </r>
  <r>
    <s v="500301-00"/>
    <s v="WALSIN TECHNOLOGY CORPORATION"/>
    <x v="7796"/>
    <m/>
    <s v="RES,THK,0603,10K,5%,100mW"/>
    <s v="Passed"/>
    <m/>
    <s v="Incomplete"/>
    <s v="Incomplete"/>
    <s v="Not Applicable"/>
    <s v="Incomplete"/>
    <x v="3"/>
    <m/>
    <s v="None"/>
    <m/>
    <s v="Not Set"/>
    <m/>
    <m/>
    <x v="3992"/>
  </r>
  <r>
    <s v="500301-00"/>
    <s v="WALSIN TECHNOLOGY CORPORATION"/>
    <x v="7797"/>
    <m/>
    <s v="RES,THK,0603,10K,5%,100mW"/>
    <s v="Passed"/>
    <m/>
    <s v="Incomplete"/>
    <s v="Incomplete"/>
    <s v="Not Applicable"/>
    <s v="Incomplete"/>
    <x v="3"/>
    <m/>
    <s v="None"/>
    <m/>
    <s v="Not Set"/>
    <m/>
    <m/>
    <x v="3993"/>
  </r>
  <r>
    <s v="01-0300006-01"/>
    <s v="WALSIN TECHNOLOGY CORPORATION"/>
    <x v="7798"/>
    <m/>
    <s v="RES, 10K, 5%, 0.100W, 0603, ROHS"/>
    <s v="Passed"/>
    <m/>
    <s v="Incomplete"/>
    <s v="Incomplete"/>
    <s v="Not Applicable"/>
    <s v="Incomplete"/>
    <x v="3"/>
    <m/>
    <s v="None"/>
    <m/>
    <s v="Not Set"/>
    <m/>
    <m/>
    <x v="3994"/>
  </r>
  <r>
    <s v="500298-00"/>
    <s v="WALSIN TECHNOLOGY CORPORATION"/>
    <x v="7799"/>
    <m/>
    <s v="RES,THK,0603,100K,5%"/>
    <s v="Passed"/>
    <m/>
    <s v="Incomplete"/>
    <s v="Incomplete"/>
    <s v="Not Applicable"/>
    <s v="Incomplete"/>
    <x v="3"/>
    <m/>
    <s v="None"/>
    <m/>
    <s v="Not Set"/>
    <m/>
    <m/>
    <x v="3995"/>
  </r>
  <r>
    <s v="500298-00"/>
    <s v="WALSIN TECHNOLOGY CORPORATION"/>
    <x v="7800"/>
    <m/>
    <s v="RES,THK,0603,100K,5%"/>
    <s v="Passed"/>
    <m/>
    <s v="Incomplete"/>
    <s v="Incomplete"/>
    <s v="Not Applicable"/>
    <s v="Incomplete"/>
    <x v="3"/>
    <m/>
    <s v="None"/>
    <m/>
    <s v="Not Set"/>
    <m/>
    <m/>
    <x v="3996"/>
  </r>
  <r>
    <s v="500298-00"/>
    <s v="WALSIN TECHNOLOGY CORPORATION"/>
    <x v="7801"/>
    <m/>
    <s v="RES, 100K, 5%, 0.100W, 0603, ROHS"/>
    <s v="Passed"/>
    <m/>
    <s v="Incomplete"/>
    <s v="Incomplete"/>
    <s v="Not Applicable"/>
    <s v="Incomplete"/>
    <x v="3"/>
    <m/>
    <s v="None"/>
    <m/>
    <s v="Not Set"/>
    <m/>
    <m/>
    <x v="3997"/>
  </r>
  <r>
    <s v="01-0200519-01"/>
    <s v="WALSIN TECHNOLOGY CORPORATION"/>
    <x v="7802"/>
    <m/>
    <s v="RES, 1.1K 1%, 0.100W, 0603, ROHS"/>
    <s v="Passed"/>
    <m/>
    <s v="Incomplete"/>
    <s v="Incomplete"/>
    <s v="Not Applicable"/>
    <s v="Incomplete"/>
    <x v="3"/>
    <m/>
    <s v="None"/>
    <m/>
    <s v="Not Set"/>
    <m/>
    <m/>
    <x v="3998"/>
  </r>
  <r>
    <s v="502622-00"/>
    <s v="WALSIN TECHNOLOGY CORPORATION"/>
    <x v="7803"/>
    <m/>
    <s v="CHIP RES 11.8K 1% 100PPM 0603 1/10W L/F"/>
    <s v="Passed"/>
    <m/>
    <s v="Incomplete"/>
    <s v="Incomplete"/>
    <s v="Not Applicable"/>
    <s v="Incomplete"/>
    <x v="3"/>
    <m/>
    <s v="None"/>
    <m/>
    <s v="Not Set"/>
    <m/>
    <m/>
    <x v="3999"/>
  </r>
  <r>
    <s v="527070-00"/>
    <s v="WALSIN TECHNOLOGY CORPORATION"/>
    <x v="7804"/>
    <m/>
    <s v="CHIP RES 13K 1% 100PPM 0603 1/10W"/>
    <s v="Passed"/>
    <m/>
    <s v="Incomplete"/>
    <s v="Incomplete"/>
    <s v="Not Applicable"/>
    <s v="Incomplete"/>
    <x v="3"/>
    <m/>
    <s v="None"/>
    <m/>
    <s v="Not Set"/>
    <m/>
    <m/>
    <x v="4000"/>
  </r>
  <r>
    <s v="01-0200001-01"/>
    <s v="WALSIN TECHNOLOGY CORPORATION"/>
    <x v="7805"/>
    <m/>
    <s v="RES, 14, 1%, 0.100W, 0603, ROHS"/>
    <s v="Passed"/>
    <m/>
    <s v="Incomplete"/>
    <s v="Incomplete"/>
    <s v="Not Applicable"/>
    <s v="Incomplete"/>
    <x v="3"/>
    <m/>
    <s v="None"/>
    <m/>
    <s v="Not Set"/>
    <m/>
    <m/>
    <x v="4001"/>
  </r>
  <r>
    <s v="BCME1051501531H"/>
    <s v="WALSIN TECHNOLOGY CORPORATION"/>
    <x v="7806"/>
    <m/>
    <s v="RES,15K,1%,0.100W,0603,ROHS"/>
    <s v="Passed"/>
    <m/>
    <s v="Incomplete"/>
    <s v="Incomplete"/>
    <s v="Not Applicable"/>
    <s v="Incomplete"/>
    <x v="3"/>
    <m/>
    <s v="None"/>
    <m/>
    <s v="Not Set"/>
    <m/>
    <m/>
    <x v="4002"/>
  </r>
  <r>
    <s v="500307-00"/>
    <s v="WALSIN TECHNOLOGY CORPORATION"/>
    <x v="7807"/>
    <m/>
    <s v="RES,THK,0603,150,5%"/>
    <s v="Passed"/>
    <m/>
    <s v="Incomplete"/>
    <s v="Incomplete"/>
    <s v="Not Applicable"/>
    <s v="Incomplete"/>
    <x v="3"/>
    <m/>
    <s v="None"/>
    <m/>
    <s v="Not Set"/>
    <m/>
    <m/>
    <x v="4003"/>
  </r>
  <r>
    <s v="500307-00"/>
    <s v="WALSIN TECHNOLOGY CORPORATION"/>
    <x v="7808"/>
    <m/>
    <s v="RES,THK,0603,150,5%"/>
    <s v="Passed"/>
    <m/>
    <s v="Incomplete"/>
    <s v="Incomplete"/>
    <s v="Not Applicable"/>
    <s v="Incomplete"/>
    <x v="3"/>
    <m/>
    <s v="None"/>
    <m/>
    <s v="Not Set"/>
    <m/>
    <m/>
    <x v="4004"/>
  </r>
  <r>
    <s v="500307-00"/>
    <s v="WALSIN TECHNOLOGY CORPORATION"/>
    <x v="7809"/>
    <m/>
    <s v="RES,THK,0603,150,5%"/>
    <s v="Passed"/>
    <m/>
    <s v="Incomplete"/>
    <s v="Incomplete"/>
    <s v="Not Applicable"/>
    <s v="Incomplete"/>
    <x v="3"/>
    <m/>
    <s v="None"/>
    <m/>
    <s v="Not Set"/>
    <m/>
    <m/>
    <x v="4005"/>
  </r>
  <r>
    <s v="01-0200467-01"/>
    <s v="WALSIN TECHNOLOGY CORPORATION"/>
    <x v="7810"/>
    <m/>
    <s v="RES, 1.74K, 1%, 0.100W, 0603, ROHS"/>
    <s v="Passed"/>
    <m/>
    <s v="Incomplete"/>
    <s v="Incomplete"/>
    <s v="Not Applicable"/>
    <s v="Incomplete"/>
    <x v="3"/>
    <m/>
    <s v="None"/>
    <m/>
    <s v="Not Set"/>
    <m/>
    <m/>
    <x v="4006"/>
  </r>
  <r>
    <s v="01-0200350-01"/>
    <s v="WALSIN TECHNOLOGY CORPORATION"/>
    <x v="7811"/>
    <m/>
    <s v="RES, 1.82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s v="01-0200131-01"/>
    <s v="WALSIN TECHNOLOGY CORPORATION"/>
    <x v="7812"/>
    <m/>
    <s v="RES, 1, 5%, 0.100W, 0603, ROHS"/>
    <s v="Passed"/>
    <m/>
    <s v="Incomplete"/>
    <s v="Incomplete"/>
    <s v="Not Applicable"/>
    <s v="Incomplete"/>
    <x v="3"/>
    <m/>
    <s v="None"/>
    <m/>
    <s v="Not Set"/>
    <m/>
    <m/>
    <x v="4007"/>
  </r>
  <r>
    <s v="500304-00"/>
    <s v="WALSIN TECHNOLOGY CORPORATION"/>
    <x v="7813"/>
    <m/>
    <s v="RES, 200, 1%, 0.100W, 0603, ROHS"/>
    <s v="Passed"/>
    <m/>
    <s v="Incomplete"/>
    <s v="Incomplete"/>
    <s v="Not Applicable"/>
    <s v="Incomplete"/>
    <x v="3"/>
    <m/>
    <s v="None"/>
    <m/>
    <s v="Not Set"/>
    <m/>
    <m/>
    <x v="4008"/>
  </r>
  <r>
    <s v="01-0200070-01"/>
    <s v="WALSIN TECHNOLOGY CORPORATION"/>
    <x v="7814"/>
    <m/>
    <s v="RES, 20K, 1%, 0.100W, 0603, ROHS"/>
    <s v="Passed"/>
    <m/>
    <s v="Incomplete"/>
    <s v="Incomplete"/>
    <s v="Not Applicable"/>
    <s v="Incomplete"/>
    <x v="3"/>
    <m/>
    <s v="None"/>
    <m/>
    <s v="Not Set"/>
    <m/>
    <m/>
    <x v="4009"/>
  </r>
  <r>
    <s v="01-0000815-01"/>
    <s v="WALSIN TECHNOLOGY CORPORATION"/>
    <x v="7815"/>
    <m/>
    <s v="RES, 20, 1%, 0.100W, 0603, ROHS"/>
    <s v="Passed"/>
    <m/>
    <s v="Incomplete"/>
    <s v="Incomplete"/>
    <s v="Not Applicable"/>
    <s v="Incomplete"/>
    <x v="3"/>
    <m/>
    <s v="None"/>
    <m/>
    <s v="Not Set"/>
    <m/>
    <m/>
    <x v="4010"/>
  </r>
  <r>
    <s v="01-0200364-01"/>
    <s v="WALSIN TECHNOLOGY CORPORATION"/>
    <x v="7816"/>
    <m/>
    <s v="RES, 2.1K, 1%, 0.100W, 0603, ROHS"/>
    <s v="Passed"/>
    <m/>
    <s v="Incomplete"/>
    <s v="Incomplete"/>
    <s v="Not Applicable"/>
    <s v="Incomplete"/>
    <x v="3"/>
    <m/>
    <s v="None"/>
    <m/>
    <s v="Not Set"/>
    <m/>
    <m/>
    <x v="4011"/>
  </r>
  <r>
    <s v="01-0200529-01"/>
    <s v="WALSIN TECHNOLOGY CORPORATION"/>
    <x v="7817"/>
    <m/>
    <s v="RES, 210K, 1%, 0.100W, 0603, ROHS"/>
    <s v="Passed"/>
    <m/>
    <s v="Incomplete"/>
    <s v="Incomplete"/>
    <s v="Not Applicable"/>
    <s v="Incomplete"/>
    <x v="3"/>
    <m/>
    <s v="None"/>
    <m/>
    <s v="Not Set"/>
    <m/>
    <m/>
    <x v="4012"/>
  </r>
  <r>
    <s v="502270-00"/>
    <s v="WALSIN TECHNOLOGY CORPORATION"/>
    <x v="7818"/>
    <m/>
    <s v="RES,THK,0603,22,5%,100mW,50V"/>
    <s v="Passed"/>
    <m/>
    <s v="Incomplete"/>
    <s v="Incomplete"/>
    <s v="Not Applicable"/>
    <s v="Incomplete"/>
    <x v="3"/>
    <m/>
    <s v="None"/>
    <m/>
    <s v="Not Set"/>
    <m/>
    <m/>
    <x v="4013"/>
  </r>
  <r>
    <s v="502270-00"/>
    <s v="WALSIN TECHNOLOGY CORPORATION"/>
    <x v="7819"/>
    <m/>
    <s v="RES,THK,0603,22,5%,100mW,50V"/>
    <s v="Passed"/>
    <m/>
    <s v="Incomplete"/>
    <s v="Incomplete"/>
    <s v="Not Applicable"/>
    <s v="Incomplete"/>
    <x v="3"/>
    <m/>
    <s v="None"/>
    <m/>
    <s v="Not Set"/>
    <m/>
    <m/>
    <x v="4014"/>
  </r>
  <r>
    <s v="BCME1051702201H"/>
    <s v="WALSIN TECHNOLOGY CORPORATION"/>
    <x v="7820"/>
    <m/>
    <s v="RES,THK,0603,22,5%"/>
    <s v="Passed"/>
    <m/>
    <s v="Incomplete"/>
    <s v="Incomplete"/>
    <s v="Not Applicable"/>
    <s v="Incomplete"/>
    <x v="3"/>
    <m/>
    <s v="None"/>
    <m/>
    <s v="Not Set"/>
    <m/>
    <m/>
    <x v="4015"/>
  </r>
  <r>
    <s v="01-0000683-01"/>
    <s v="WALSIN TECHNOLOGY CORPORATION"/>
    <x v="7821"/>
    <m/>
    <s v="RES, 2.21K, 1%, 0.100W, 0603, ROHS"/>
    <s v="Passed"/>
    <m/>
    <s v="Incomplete"/>
    <s v="Incomplete"/>
    <s v="Not Applicable"/>
    <s v="Incomplete"/>
    <x v="3"/>
    <m/>
    <s v="None"/>
    <m/>
    <s v="Not Set"/>
    <m/>
    <m/>
    <x v="4016"/>
  </r>
  <r>
    <s v="521745-00"/>
    <s v="WALSIN TECHNOLOGY CORPORATION"/>
    <x v="7822"/>
    <m/>
    <s v="RES,THK,0603,2.2K,5%"/>
    <s v="Passed"/>
    <m/>
    <s v="Incomplete"/>
    <s v="Incomplete"/>
    <s v="Not Applicable"/>
    <s v="Incomplete"/>
    <x v="3"/>
    <m/>
    <s v="None"/>
    <m/>
    <s v="Not Set"/>
    <m/>
    <m/>
    <x v="4017"/>
  </r>
  <r>
    <s v="521745-00"/>
    <s v="WALSIN TECHNOLOGY CORPORATION"/>
    <x v="7823"/>
    <m/>
    <s v="RES,THK,0603,2.2K,5%"/>
    <s v="Passed"/>
    <m/>
    <s v="Incomplete"/>
    <s v="Incomplete"/>
    <s v="Not Applicable"/>
    <s v="Incomplete"/>
    <x v="3"/>
    <m/>
    <s v="None"/>
    <m/>
    <s v="Not Set"/>
    <m/>
    <m/>
    <x v="4018"/>
  </r>
  <r>
    <s v="521745-00"/>
    <s v="WALSIN TECHNOLOGY CORPORATION"/>
    <x v="7824"/>
    <m/>
    <s v="RES,THK,0603,2.2K,5%"/>
    <s v="Passed"/>
    <m/>
    <s v="Incomplete"/>
    <s v="Incomplete"/>
    <s v="Not Applicable"/>
    <s v="Incomplete"/>
    <x v="3"/>
    <m/>
    <s v="None"/>
    <m/>
    <s v="Not Set"/>
    <m/>
    <m/>
    <x v="4019"/>
  </r>
  <r>
    <s v="01-0000094-01"/>
    <s v="WALSIN TECHNOLOGY CORPORATION"/>
    <x v="7825"/>
    <m/>
    <s v="RES, 22.6K, 1%, 0.100W, 0603, ROHS"/>
    <s v="Passed"/>
    <m/>
    <s v="Incomplete"/>
    <s v="Incomplete"/>
    <s v="Not Applicable"/>
    <s v="Incomplete"/>
    <x v="3"/>
    <m/>
    <s v="None"/>
    <m/>
    <s v="Not Set"/>
    <m/>
    <m/>
    <x v="4020"/>
  </r>
  <r>
    <s v="01-0000572-01"/>
    <s v="WALSIN TECHNOLOGY CORPORATION"/>
    <x v="7826"/>
    <m/>
    <s v="RES, 26.1K, 1%, 0.100W, 0603, ROHS"/>
    <s v="Passed"/>
    <m/>
    <s v="Incomplete"/>
    <s v="Incomplete"/>
    <s v="Not Applicable"/>
    <s v="Incomplete"/>
    <x v="3"/>
    <m/>
    <s v="None"/>
    <m/>
    <s v="Not Set"/>
    <m/>
    <m/>
    <x v="4021"/>
  </r>
  <r>
    <s v="502273-00"/>
    <s v="WALSIN TECHNOLOGY CORPORATION"/>
    <x v="7827"/>
    <m/>
    <s v="RES,THK,0603,270,5%"/>
    <s v="Passed"/>
    <m/>
    <s v="Incomplete"/>
    <s v="Incomplete"/>
    <s v="Not Applicable"/>
    <s v="Incomplete"/>
    <x v="3"/>
    <m/>
    <s v="None"/>
    <m/>
    <s v="Not Set"/>
    <m/>
    <m/>
    <x v="4022"/>
  </r>
  <r>
    <s v="01-0200333-01"/>
    <s v="WALSIN TECHNOLOGY CORPORATION"/>
    <x v="7828"/>
    <m/>
    <s v="RES, 2, 5%, 0.100W, 0603, ROHS"/>
    <s v="Passed"/>
    <m/>
    <s v="Incomplete"/>
    <s v="Incomplete"/>
    <s v="Not Applicable"/>
    <s v="Incomplete"/>
    <x v="3"/>
    <m/>
    <s v="None"/>
    <m/>
    <s v="Not Set"/>
    <m/>
    <m/>
    <x v="4023"/>
  </r>
  <r>
    <s v="500557-00"/>
    <s v="WALSIN TECHNOLOGY CORPORATION"/>
    <x v="7829"/>
    <m/>
    <s v="CHIP RES 2.2R 5% 200PPM 0603 1/10W"/>
    <s v="Passed"/>
    <m/>
    <s v="Incomplete"/>
    <s v="Incomplete"/>
    <s v="Not Applicable"/>
    <s v="Incomplete"/>
    <x v="3"/>
    <m/>
    <s v="None"/>
    <m/>
    <s v="Not Set"/>
    <m/>
    <m/>
    <x v="4024"/>
  </r>
  <r>
    <s v="500557-00"/>
    <s v="WALSIN TECHNOLOGY CORPORATION"/>
    <x v="7830"/>
    <m/>
    <s v="CHIP RES 2.2R 5% 200PPM 0603 1/10W"/>
    <s v="Passed"/>
    <m/>
    <s v="Incomplete"/>
    <s v="Incomplete"/>
    <s v="Not Applicable"/>
    <s v="Incomplete"/>
    <x v="3"/>
    <m/>
    <s v="None"/>
    <m/>
    <s v="Not Set"/>
    <m/>
    <m/>
    <x v="4025"/>
  </r>
  <r>
    <s v="500557-00"/>
    <s v="WALSIN TECHNOLOGY CORPORATION"/>
    <x v="7831"/>
    <m/>
    <s v="CHIP RES 2.2R 5% 200PPM 0603 1/10W"/>
    <s v="Passed"/>
    <m/>
    <s v="Incomplete"/>
    <s v="Incomplete"/>
    <s v="Not Applicable"/>
    <s v="Incomplete"/>
    <x v="3"/>
    <m/>
    <s v="None"/>
    <m/>
    <s v="Not Set"/>
    <m/>
    <m/>
    <x v="4026"/>
  </r>
  <r>
    <s v="01-0200132-01"/>
    <s v="WALSIN TECHNOLOGY CORPORATION"/>
    <x v="7832"/>
    <m/>
    <s v="RES, 301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s v="01-0200678-01"/>
    <s v="WALSIN TECHNOLOGY CORPORATION"/>
    <x v="7833"/>
    <m/>
    <s v="RES, 30.1, 1%, 0.100W, 0603, ROHS"/>
    <s v="Passed"/>
    <m/>
    <s v="Incomplete"/>
    <s v="Incomplete"/>
    <s v="Not Applicable"/>
    <s v="Incomplete"/>
    <x v="3"/>
    <m/>
    <s v="None"/>
    <m/>
    <s v="Not Set"/>
    <m/>
    <m/>
    <x v="4027"/>
  </r>
  <r>
    <s v="530695-00"/>
    <s v="WALSIN TECHNOLOGY CORPORATION"/>
    <x v="7834"/>
    <m/>
    <s v="CHIP RES 3.24K 1% 100PPM 0603 1/10W"/>
    <s v="Passed"/>
    <m/>
    <s v="Incomplete"/>
    <s v="Incomplete"/>
    <s v="Not Applicable"/>
    <s v="Incomplete"/>
    <x v="3"/>
    <m/>
    <s v="None"/>
    <m/>
    <s v="Not Set"/>
    <m/>
    <m/>
    <x v="4028"/>
  </r>
  <r>
    <s v="01-0300053-01"/>
    <s v="WALSIN TECHNOLOGY CORPORATION"/>
    <x v="7835"/>
    <m/>
    <s v="RES, 3.4K, 1%, 0.100W, 0603, ROHS"/>
    <s v="Passed"/>
    <m/>
    <s v="Incomplete"/>
    <s v="Incomplete"/>
    <s v="Not Applicable"/>
    <s v="Incomplete"/>
    <x v="3"/>
    <m/>
    <s v="None"/>
    <m/>
    <s v="Not Set"/>
    <m/>
    <m/>
    <x v="4029"/>
  </r>
  <r>
    <s v="01-0200527-01"/>
    <s v="WALSIN TECHNOLOGY CORPORATION"/>
    <x v="7836"/>
    <m/>
    <s v="RES, 34K, 1%, 0.100W, 0603, ROHS"/>
    <s v="Passed"/>
    <m/>
    <s v="Incomplete"/>
    <s v="Incomplete"/>
    <s v="Not Applicable"/>
    <s v="Incomplete"/>
    <x v="3"/>
    <m/>
    <s v="None"/>
    <m/>
    <s v="Not Set"/>
    <m/>
    <m/>
    <x v="4030"/>
  </r>
  <r>
    <s v="500159-00"/>
    <s v="WALSIN TECHNOLOGY CORPORATION"/>
    <x v="7837"/>
    <m/>
    <s v="RES,THK,0603,36K,5%"/>
    <s v="Passed"/>
    <m/>
    <s v="Incomplete"/>
    <s v="Incomplete"/>
    <s v="Not Applicable"/>
    <s v="Incomplete"/>
    <x v="3"/>
    <m/>
    <s v="None"/>
    <m/>
    <s v="Not Set"/>
    <m/>
    <m/>
    <x v="4031"/>
  </r>
  <r>
    <s v="500159-00"/>
    <s v="WALSIN TECHNOLOGY CORPORATION"/>
    <x v="7838"/>
    <m/>
    <s v="RES,THK,0603,36K,5%"/>
    <s v="Passed"/>
    <m/>
    <s v="Incomplete"/>
    <s v="Incomplete"/>
    <s v="Not Applicable"/>
    <s v="Incomplete"/>
    <x v="3"/>
    <m/>
    <s v="None"/>
    <m/>
    <s v="Not Set"/>
    <m/>
    <m/>
    <x v="4032"/>
  </r>
  <r>
    <s v="500159-00"/>
    <s v="WALSIN TECHNOLOGY CORPORATION"/>
    <x v="7839"/>
    <m/>
    <s v="RES,THK,0603,36K,5%"/>
    <s v="Passed"/>
    <m/>
    <s v="Incomplete"/>
    <s v="Incomplete"/>
    <s v="Not Applicable"/>
    <s v="Incomplete"/>
    <x v="3"/>
    <m/>
    <s v="None"/>
    <m/>
    <s v="Not Set"/>
    <m/>
    <m/>
    <x v="4033"/>
  </r>
  <r>
    <s v="01-0200493-01"/>
    <s v="WALSIN TECHNOLOGY CORPORATION"/>
    <x v="7840"/>
    <m/>
    <s v="RES, 3.74K, 1%, 0.100W, 0603, ROHS"/>
    <s v="Passed"/>
    <m/>
    <s v="Incomplete"/>
    <s v="Incomplete"/>
    <s v="Not Applicable"/>
    <s v="Incomplete"/>
    <x v="3"/>
    <m/>
    <s v="None"/>
    <m/>
    <s v="Not Set"/>
    <m/>
    <m/>
    <x v="4034"/>
  </r>
  <r>
    <s v="01-0200275-01"/>
    <s v="WALSIN TECHNOLOGY CORPORATION"/>
    <x v="7841"/>
    <m/>
    <s v="RES, 383, 1%, 0.100W, 0603, ROHS"/>
    <s v="Passed"/>
    <m/>
    <s v="Incomplete"/>
    <s v="Incomplete"/>
    <s v="Not Applicable"/>
    <s v="Incomplete"/>
    <x v="3"/>
    <m/>
    <s v="None"/>
    <m/>
    <s v="Not Set"/>
    <m/>
    <m/>
    <x v="4035"/>
  </r>
  <r>
    <s v="01-0200237-01"/>
    <s v="WALSIN TECHNOLOGY CORPORATION"/>
    <x v="7842"/>
    <m/>
    <s v="RES, 43.2K, 1%, 0.100W, 0603, ROHS"/>
    <s v="Passed"/>
    <m/>
    <s v="Incomplete"/>
    <s v="Incomplete"/>
    <s v="Not Applicable"/>
    <s v="Incomplete"/>
    <x v="3"/>
    <m/>
    <s v="None"/>
    <m/>
    <s v="Not Set"/>
    <m/>
    <m/>
    <x v="4036"/>
  </r>
  <r>
    <s v="530328-00"/>
    <s v="WALSIN TECHNOLOGY CORPORATION"/>
    <x v="7843"/>
    <m/>
    <s v="CHIP RES 453R 1% 100PPM 0603 1/10W"/>
    <s v="Passed"/>
    <m/>
    <s v="Incomplete"/>
    <s v="Incomplete"/>
    <s v="Not Applicable"/>
    <s v="Incomplete"/>
    <x v="3"/>
    <m/>
    <s v="None"/>
    <m/>
    <s v="Not Set"/>
    <m/>
    <m/>
    <x v="4037"/>
  </r>
  <r>
    <s v="531387-00"/>
    <s v="WALSIN TECHNOLOGY CORPORATION"/>
    <x v="7844"/>
    <m/>
    <s v="CHIP RES 47R 5% 100PPM 0603 1/10W"/>
    <s v="Passed"/>
    <m/>
    <s v="Incomplete"/>
    <s v="Incomplete"/>
    <s v="Not Applicable"/>
    <s v="Incomplete"/>
    <x v="3"/>
    <m/>
    <s v="None"/>
    <m/>
    <s v="Not Set"/>
    <m/>
    <m/>
    <x v="4038"/>
  </r>
  <r>
    <s v="500558-00"/>
    <s v="WALSIN TECHNOLOGY CORPORATION"/>
    <x v="7845"/>
    <m/>
    <s v="CHIP RES 470R 5% 100PPM 0603 1/10W"/>
    <s v="Passed"/>
    <m/>
    <s v="Incomplete"/>
    <s v="Incomplete"/>
    <s v="Not Applicable"/>
    <s v="Incomplete"/>
    <x v="3"/>
    <m/>
    <s v="None"/>
    <m/>
    <s v="Not Set"/>
    <m/>
    <m/>
    <x v="4039"/>
  </r>
  <r>
    <s v="500558-00"/>
    <s v="WALSIN TECHNOLOGY CORPORATION"/>
    <x v="7846"/>
    <m/>
    <s v="CHIP RES 470R 5% 100PPM 0603 1/10W"/>
    <s v="Passed"/>
    <m/>
    <s v="Incomplete"/>
    <s v="Incomplete"/>
    <s v="Not Applicable"/>
    <s v="Incomplete"/>
    <x v="3"/>
    <m/>
    <s v="None"/>
    <m/>
    <s v="Not Set"/>
    <m/>
    <m/>
    <x v="4040"/>
  </r>
  <r>
    <s v="500558-00"/>
    <s v="WALSIN TECHNOLOGY CORPORATION"/>
    <x v="7847"/>
    <m/>
    <s v="CHIP RES 470R 5% 100PPM 0603 1/10W"/>
    <s v="Passed"/>
    <m/>
    <s v="Incomplete"/>
    <s v="Incomplete"/>
    <s v="Not Applicable"/>
    <s v="Incomplete"/>
    <x v="3"/>
    <m/>
    <s v="None"/>
    <m/>
    <s v="Not Set"/>
    <m/>
    <m/>
    <x v="4041"/>
  </r>
  <r>
    <s v="500297-00"/>
    <s v="WALSIN TECHNOLOGY CORPORATION"/>
    <x v="7848"/>
    <m/>
    <s v="CHIP RES 4.7K 5% 100PPM 0603 1/10W"/>
    <s v="Passed"/>
    <m/>
    <s v="Incomplete"/>
    <s v="Incomplete"/>
    <s v="Not Applicable"/>
    <s v="Incomplete"/>
    <x v="3"/>
    <m/>
    <s v="None"/>
    <m/>
    <s v="Not Set"/>
    <m/>
    <m/>
    <x v="4042"/>
  </r>
  <r>
    <s v="500297-00"/>
    <s v="WALSIN TECHNOLOGY CORPORATION"/>
    <x v="7849"/>
    <m/>
    <s v="CHIP RES 4.7K 5% 100PPM 0603 1/10W"/>
    <s v="Passed"/>
    <m/>
    <s v="Incomplete"/>
    <s v="Incomplete"/>
    <s v="Not Applicable"/>
    <s v="Incomplete"/>
    <x v="3"/>
    <m/>
    <s v="None"/>
    <m/>
    <s v="Not Set"/>
    <m/>
    <m/>
    <x v="4043"/>
  </r>
  <r>
    <s v="500297-00"/>
    <s v="WALSIN TECHNOLOGY CORPORATION"/>
    <x v="7850"/>
    <m/>
    <s v="RES, 4.7K, 5%, 0.100W, 0603, ROHS"/>
    <s v="Passed"/>
    <m/>
    <s v="Incomplete"/>
    <s v="Incomplete"/>
    <s v="Not Applicable"/>
    <s v="Incomplete"/>
    <x v="3"/>
    <m/>
    <s v="None"/>
    <m/>
    <s v="Not Set"/>
    <m/>
    <m/>
    <x v="4044"/>
  </r>
  <r>
    <s v="500299-00"/>
    <s v="WALSIN TECHNOLOGY CORPORATION"/>
    <x v="7851"/>
    <m/>
    <s v="RES,THK,0603,47K,5%,100mW"/>
    <s v="Passed"/>
    <m/>
    <s v="Incomplete"/>
    <s v="Incomplete"/>
    <s v="Not Applicable"/>
    <s v="Incomplete"/>
    <x v="3"/>
    <m/>
    <s v="None"/>
    <m/>
    <s v="Not Set"/>
    <m/>
    <m/>
    <x v="4045"/>
  </r>
  <r>
    <s v="500299-00"/>
    <s v="WALSIN TECHNOLOGY CORPORATION"/>
    <x v="7852"/>
    <m/>
    <s v="RES,THK,0603,47K,5%,100mW"/>
    <s v="Passed"/>
    <m/>
    <s v="Incomplete"/>
    <s v="Incomplete"/>
    <s v="Not Applicable"/>
    <s v="Incomplete"/>
    <x v="3"/>
    <m/>
    <s v="None"/>
    <m/>
    <s v="Not Set"/>
    <m/>
    <m/>
    <x v="4046"/>
  </r>
  <r>
    <s v="01-0200238-01"/>
    <s v="WALSIN TECHNOLOGY CORPORATION"/>
    <x v="7853"/>
    <m/>
    <s v="RES, 47K, 5%, 0.100W, 0603, ROHS"/>
    <s v="Passed"/>
    <m/>
    <s v="Incomplete"/>
    <s v="Incomplete"/>
    <s v="Not Applicable"/>
    <s v="Incomplete"/>
    <x v="3"/>
    <m/>
    <s v="None"/>
    <m/>
    <s v="Not Set"/>
    <m/>
    <m/>
    <x v="4047"/>
  </r>
  <r>
    <s v="BCME1051551111H"/>
    <s v="WALSIN TECHNOLOGY CORPORATION"/>
    <x v="7854"/>
    <m/>
    <s v="RES, 5.11K, 1%, 0.100W, 0603, ROHS"/>
    <s v="Passed"/>
    <m/>
    <s v="Incomplete"/>
    <s v="Incomplete"/>
    <s v="Not Applicable"/>
    <s v="Incomplete"/>
    <x v="3"/>
    <m/>
    <s v="None"/>
    <m/>
    <s v="Not Set"/>
    <m/>
    <m/>
    <x v="4048"/>
  </r>
  <r>
    <s v="502688-00"/>
    <s v="WALSIN TECHNOLOGY CORPORATION"/>
    <x v="7855"/>
    <m/>
    <s v="CHIP RES 51.1K 1% 100PPM 0603 1/10W"/>
    <s v="Passed"/>
    <m/>
    <s v="Incomplete"/>
    <s v="Incomplete"/>
    <s v="Not Applicable"/>
    <s v="Incomplete"/>
    <x v="3"/>
    <m/>
    <s v="None"/>
    <m/>
    <s v="Not Set"/>
    <m/>
    <m/>
    <x v="4049"/>
  </r>
  <r>
    <s v="531097-00"/>
    <s v="WALSIN TECHNOLOGY CORPORATION"/>
    <x v="7856"/>
    <m/>
    <s v="RES,THK,0603,511K,1%"/>
    <s v="Passed"/>
    <m/>
    <s v="Incomplete"/>
    <s v="Incomplete"/>
    <s v="Not Applicable"/>
    <s v="Incomplete"/>
    <x v="3"/>
    <m/>
    <s v="None"/>
    <m/>
    <s v="Not Set"/>
    <m/>
    <m/>
    <x v="4050"/>
  </r>
  <r>
    <s v="01-0200153-01"/>
    <s v="WALSIN TECHNOLOGY CORPORATION"/>
    <x v="7857"/>
    <m/>
    <s v="RES, 5.62K, 1%, 0.100W, 0603, ROHS"/>
    <s v="Passed"/>
    <m/>
    <s v="Incomplete"/>
    <s v="Incomplete"/>
    <s v="Not Applicable"/>
    <s v="Incomplete"/>
    <x v="3"/>
    <m/>
    <s v="None"/>
    <m/>
    <s v="Not Set"/>
    <m/>
    <m/>
    <x v="4051"/>
  </r>
  <r>
    <s v="527309-00"/>
    <s v="WALSIN TECHNOLOGY CORPORATION"/>
    <x v="7858"/>
    <m/>
    <s v="RES, 6.04K, 1%, 0.100W, 0603, ROHS"/>
    <s v="Passed"/>
    <m/>
    <s v="Incomplete"/>
    <s v="Incomplete"/>
    <s v="Not Applicable"/>
    <s v="Incomplete"/>
    <x v="3"/>
    <m/>
    <s v="None"/>
    <m/>
    <s v="Not Set"/>
    <m/>
    <m/>
    <x v="4052"/>
  </r>
  <r>
    <s v="01-0200339-01"/>
    <s v="WALSIN TECHNOLOGY CORPORATION"/>
    <x v="7859"/>
    <m/>
    <s v="RES, 61.9K, 1%, 0.100W, 0603, ROHS"/>
    <s v="Passed"/>
    <m/>
    <s v="Incomplete"/>
    <s v="Incomplete"/>
    <s v="Not Applicable"/>
    <s v="Incomplete"/>
    <x v="3"/>
    <m/>
    <s v="None"/>
    <m/>
    <s v="Not Set"/>
    <m/>
    <m/>
    <x v="4053"/>
  </r>
  <r>
    <s v="01-0200306-01"/>
    <s v="WALSIN TECHNOLOGY CORPORATION"/>
    <x v="7860"/>
    <m/>
    <s v="RES, 6.34K, 1%, 0.100W, 0603, ROHS"/>
    <s v="Passed"/>
    <m/>
    <s v="Incomplete"/>
    <s v="Incomplete"/>
    <s v="Not Applicable"/>
    <s v="Incomplete"/>
    <x v="3"/>
    <m/>
    <s v="None"/>
    <m/>
    <s v="Not Set"/>
    <m/>
    <m/>
    <x v="4054"/>
  </r>
  <r>
    <s v="502735-00"/>
    <s v="WALSIN TECHNOLOGY CORPORATION"/>
    <x v="7861"/>
    <m/>
    <s v="RES,THK,0603,680,5%,100mW,50V"/>
    <s v="Passed"/>
    <m/>
    <s v="Incomplete"/>
    <s v="Incomplete"/>
    <s v="Not Applicable"/>
    <s v="Incomplete"/>
    <x v="3"/>
    <m/>
    <s v="None"/>
    <m/>
    <s v="Not Set"/>
    <m/>
    <m/>
    <x v="4055"/>
  </r>
  <r>
    <s v="502705-00"/>
    <s v="WALSIN TECHNOLOGY CORPORATION"/>
    <x v="7862"/>
    <m/>
    <s v="RES,THK,0603,78.7K,1%"/>
    <s v="Passed"/>
    <m/>
    <s v="Incomplete"/>
    <s v="Incomplete"/>
    <s v="Not Applicable"/>
    <s v="Incomplete"/>
    <x v="3"/>
    <m/>
    <s v="None"/>
    <m/>
    <s v="Not Set"/>
    <m/>
    <m/>
    <x v="4056"/>
  </r>
  <r>
    <s v="531077-00"/>
    <s v="WALSIN TECHNOLOGY CORPORATION"/>
    <x v="7863"/>
    <m/>
    <s v="RES,THK,0603,8.25K,1%"/>
    <s v="Passed"/>
    <m/>
    <s v="Incomplete"/>
    <s v="Incomplete"/>
    <s v="Not Applicable"/>
    <s v="Incomplete"/>
    <x v="3"/>
    <m/>
    <s v="None"/>
    <m/>
    <s v="Not Set"/>
    <m/>
    <m/>
    <x v="4057"/>
  </r>
  <r>
    <s v="01-0200180-01"/>
    <s v="WALSIN TECHNOLOGY CORPORATION"/>
    <x v="7864"/>
    <m/>
    <s v="RES, 82.5K, 1%, 0.100W, 0603, ROHS"/>
    <s v="Passed"/>
    <m/>
    <s v="Incomplete"/>
    <s v="Incomplete"/>
    <s v="Not Applicable"/>
    <s v="Incomplete"/>
    <x v="3"/>
    <m/>
    <s v="None"/>
    <m/>
    <s v="Not Set"/>
    <m/>
    <m/>
    <x v="4058"/>
  </r>
  <r>
    <s v="502712-00"/>
    <s v="WALSIN TECHNOLOGY CORPORATION"/>
    <x v="7865"/>
    <m/>
    <s v="CHIP RES 86.6K 1% 100PPM 0603 1/10W L/F"/>
    <s v="Passed"/>
    <m/>
    <s v="Incomplete"/>
    <s v="Incomplete"/>
    <s v="Not Applicable"/>
    <s v="Incomplete"/>
    <x v="3"/>
    <m/>
    <s v="None"/>
    <m/>
    <s v="Not Set"/>
    <m/>
    <m/>
    <x v="4059"/>
  </r>
  <r>
    <s v="502769-00"/>
    <s v="WALSIN TECHNOLOGY CORPORATION"/>
    <x v="7866"/>
    <m/>
    <s v="CHIP RES 0R +0.05R 1206 1/4W L/F"/>
    <s v="Passed"/>
    <m/>
    <s v="Incomplete"/>
    <s v="Incomplete"/>
    <s v="Not Applicable"/>
    <s v="Incomplete"/>
    <x v="3"/>
    <m/>
    <s v="None"/>
    <m/>
    <s v="Not Set"/>
    <m/>
    <m/>
    <x v="4060"/>
  </r>
  <r>
    <s v="500598-00"/>
    <s v="WALSIN TECHNOLOGY CORPORATION"/>
    <x v="7867"/>
    <m/>
    <s v="RES,THK,1206,2.2,5%,250mW,200V"/>
    <s v="Passed"/>
    <m/>
    <s v="Incomplete"/>
    <s v="Incomplete"/>
    <s v="Not Applicable"/>
    <s v="Incomplete"/>
    <x v="3"/>
    <m/>
    <s v="None"/>
    <m/>
    <s v="Not Set"/>
    <m/>
    <m/>
    <x v="4061"/>
  </r>
  <r>
    <s v="01-0200469-01"/>
    <s v="WALSIN TECHNOLOGY CORPORATION"/>
    <x v="7868"/>
    <m/>
    <s v="RES, 20, 5%, 1W, 2512, ROHS"/>
    <s v="Passed"/>
    <m/>
    <s v="Incomplete"/>
    <s v="Incomplete"/>
    <s v="Not Applicable"/>
    <s v="Incomplete"/>
    <x v="3"/>
    <m/>
    <s v="None"/>
    <m/>
    <s v="Not Set"/>
    <m/>
    <m/>
    <x v="0"/>
  </r>
  <r>
    <s v="01-0000816-01"/>
    <s v="WALSIN TECHNOLOGY CORPORATION"/>
    <x v="7869"/>
    <m/>
    <s v="RES, 0.01, 1%, 0.100W, 0603, ROHS"/>
    <s v="Passed"/>
    <m/>
    <s v="Incomplete"/>
    <s v="Incomplete"/>
    <s v="Not Applicable"/>
    <s v="Incomplete"/>
    <x v="3"/>
    <m/>
    <s v="None"/>
    <m/>
    <s v="Not Set"/>
    <m/>
    <m/>
    <x v="4062"/>
  </r>
  <r>
    <n v="10002386"/>
    <s v="WALSIN TECHNOLOGY CORPORATION"/>
    <x v="7870"/>
    <m/>
    <s v="RES,.003,1W,1%,METALSTRIP,2512"/>
    <s v="Passed"/>
    <m/>
    <s v="Incomplete"/>
    <s v="Incomplete"/>
    <s v="Not Applicable"/>
    <s v="Incomplete"/>
    <x v="3"/>
    <m/>
    <s v="None"/>
    <m/>
    <s v="Not Set"/>
    <m/>
    <m/>
    <x v="4063"/>
  </r>
  <r>
    <n v="10001247"/>
    <s v="WELWYN COMPONENTS"/>
    <x v="3570"/>
    <m/>
    <s v="RESISTOR CURRENT SENSE  0.001 OHM 1% 1W 1206"/>
    <s v="Passed"/>
    <m/>
    <s v="Incomplete"/>
    <s v="Incomplete"/>
    <s v="Not Applicable"/>
    <s v="Incomplete"/>
    <x v="3"/>
    <m/>
    <s v="None"/>
    <m/>
    <s v="Not Set"/>
    <m/>
    <m/>
    <x v="457"/>
  </r>
  <r>
    <n v="10001220"/>
    <s v="WINBOND"/>
    <x v="3571"/>
    <m/>
    <s v="IC SMD FLASH 128Mbit SERIAL SPI 2.7V, 64KB SECTOR 104MHz Fast Read Clock Freq, WSON 8L"/>
    <s v="Passed"/>
    <m/>
    <s v="Incomplete"/>
    <s v="Incomplete"/>
    <s v="Not Applicable"/>
    <s v="Incomplete"/>
    <x v="3"/>
    <m/>
    <s v="None"/>
    <m/>
    <s v="Not Set"/>
    <m/>
    <m/>
    <x v="0"/>
  </r>
  <r>
    <n v="10002544"/>
    <s v="WINBOND"/>
    <x v="7871"/>
    <m/>
    <s v="IC SMD, Flash, Serial, SPI, 128 Mbit, 2.7V, 64KB Sector, 104Mhz Fast Read Clock Freq, Extended Industrial Temp 105c, WSON-8 8x6mm"/>
    <s v="Passed"/>
    <m/>
    <s v="Incomplete"/>
    <s v="Incomplete"/>
    <s v="Not Applicable"/>
    <s v="Incomplete"/>
    <x v="3"/>
    <m/>
    <s v="None"/>
    <m/>
    <s v="Not Set"/>
    <m/>
    <m/>
    <x v="4064"/>
  </r>
  <r>
    <n v="2126230"/>
    <s v="WINBOND"/>
    <x v="7872"/>
    <m/>
    <s v="IC SMD SERIAL FLASH 16Mbit 2.7- 3.3V, SO8 (Pb Free"/>
    <s v="Passed"/>
    <m/>
    <s v="Incomplete"/>
    <s v="Incomplete"/>
    <s v="Not Applicable"/>
    <s v="Incomplete"/>
    <x v="3"/>
    <m/>
    <s v="None"/>
    <m/>
    <s v="Not Set"/>
    <m/>
    <m/>
    <x v="0"/>
  </r>
  <r>
    <n v="2126230"/>
    <s v="WINBOND"/>
    <x v="7873"/>
    <m/>
    <s v="IC SMD SERIAL FLASH 16Mbit 2.7- 3.3V, SO8 (Pb Free"/>
    <s v="Passed"/>
    <m/>
    <s v="Incomplete"/>
    <s v="Incomplete"/>
    <s v="Not Applicable"/>
    <s v="Incomplete"/>
    <x v="3"/>
    <m/>
    <s v="None"/>
    <m/>
    <s v="Not Set"/>
    <m/>
    <m/>
    <x v="0"/>
  </r>
  <r>
    <n v="2126230"/>
    <s v="WINBOND"/>
    <x v="7874"/>
    <m/>
    <s v="IC SMD SERIAL FLASH 16Mbit 2.7- 3.3V, SO8 (Pb Free"/>
    <s v="Passed"/>
    <m/>
    <s v="Incomplete"/>
    <s v="Incomplete"/>
    <s v="Not Applicable"/>
    <s v="Incomplete"/>
    <x v="3"/>
    <m/>
    <s v="None"/>
    <m/>
    <s v="Not Set"/>
    <m/>
    <m/>
    <x v="4065"/>
  </r>
  <r>
    <n v="10000360"/>
    <s v="WINBOND"/>
    <x v="7875"/>
    <m/>
    <s v="IC SMD FLASH 64Mbit SERIAL SPI 2.7V, temp 0c to +85c, WSON 8L  (Pb Free)"/>
    <s v="Passed"/>
    <m/>
    <s v="Incomplete"/>
    <s v="Incomplete"/>
    <s v="Not Applicable"/>
    <s v="Incomplete"/>
    <x v="3"/>
    <m/>
    <s v="None"/>
    <m/>
    <s v="Not Set"/>
    <m/>
    <m/>
    <x v="4066"/>
  </r>
  <r>
    <n v="10002244"/>
    <s v="WINBOND"/>
    <x v="7876"/>
    <m/>
    <s v="IC SMD FLASH 64Mbit SERIAL SPI 2.7V, temp 0c to +85c, WSON 8L  (Pb Free)"/>
    <s v="Passed"/>
    <m/>
    <s v="Incomplete"/>
    <s v="Incomplete"/>
    <s v="Not Applicable"/>
    <s v="Incomplete"/>
    <x v="3"/>
    <m/>
    <s v="None"/>
    <m/>
    <s v="Not Set"/>
    <m/>
    <m/>
    <x v="4067"/>
  </r>
  <r>
    <n v="10000360"/>
    <s v="WINBOND"/>
    <x v="7877"/>
    <m/>
    <s v="IC SMD FLASH 64Mbit SERIAL SPI 2.7V, temp 0c to +85c, WSON 8L  (Pb Free)"/>
    <s v="Passed"/>
    <m/>
    <s v="Incomplete"/>
    <s v="Incomplete"/>
    <s v="Not Applicable"/>
    <s v="Incomplete"/>
    <x v="3"/>
    <m/>
    <s v="None"/>
    <m/>
    <s v="Not Set"/>
    <m/>
    <m/>
    <x v="4068"/>
  </r>
  <r>
    <n v="10001388"/>
    <s v="WINBOND"/>
    <x v="7878"/>
    <m/>
    <s v="IC SMD  1Gb DDR3 SDRAM, 96-Pin FBGA"/>
    <s v="Passed"/>
    <m/>
    <s v="Incomplete"/>
    <s v="Incomplete"/>
    <s v="Not Applicable"/>
    <s v="Incomplete"/>
    <x v="3"/>
    <m/>
    <s v="None"/>
    <m/>
    <s v="Not Set"/>
    <m/>
    <m/>
    <x v="0"/>
  </r>
  <r>
    <s v="07-0000035-01"/>
    <s v="WURTH ELECTRONICS"/>
    <x v="7879"/>
    <m/>
    <s v="IND, PWR, 5.0UH 30% .046DCR 2.1A LP ROHS"/>
    <s v="Passed"/>
    <m/>
    <s v="Incomplete"/>
    <s v="Incomplete"/>
    <s v="Not Applicable"/>
    <s v="Incomplete"/>
    <x v="3"/>
    <m/>
    <s v="None"/>
    <m/>
    <s v="Not Set"/>
    <m/>
    <m/>
    <x v="4069"/>
  </r>
  <r>
    <s v="07-0000062-01"/>
    <s v="WURTH ELECTRONICS"/>
    <x v="7880"/>
    <m/>
    <s v="IND, PWR, 3.3UH, 20%, 0.030DCR, 10A, 7X7MM, SMT, ROHS"/>
    <s v="Passed"/>
    <m/>
    <s v="Incomplete"/>
    <s v="Incomplete"/>
    <s v="Not Applicable"/>
    <s v="Incomplete"/>
    <x v="3"/>
    <m/>
    <s v="None"/>
    <m/>
    <s v="Not Set"/>
    <m/>
    <m/>
    <x v="4070"/>
  </r>
  <r>
    <n v="10001323"/>
    <s v="Wurth Elektronik"/>
    <x v="7881"/>
    <m/>
    <s v="INDUCTOR,  0.8uH, 17.4Arms, 20%, 1.2mOhm DCR, Freq. Max 93MHz, 13.2x14mm"/>
    <s v="Passed"/>
    <m/>
    <s v="Incomplete"/>
    <s v="Incomplete"/>
    <s v="Not Applicable"/>
    <s v="Incomplete"/>
    <x v="3"/>
    <m/>
    <s v="None"/>
    <m/>
    <s v="Not Set"/>
    <m/>
    <m/>
    <x v="4071"/>
  </r>
  <r>
    <s v="30-1000535-03"/>
    <s v="WUS PRINTED CIRCUIT"/>
    <x v="7882"/>
    <m/>
    <s v="FAB,10G FCOE MEZZ,LIGHTNING KR"/>
    <s v="Passed"/>
    <m/>
    <s v="Incomplete"/>
    <s v="Incomplete"/>
    <s v="Not Applicable"/>
    <s v="Incomplete"/>
    <x v="3"/>
    <m/>
    <s v="None"/>
    <m/>
    <s v="Not Set"/>
    <m/>
    <m/>
    <x v="0"/>
  </r>
  <r>
    <s v="07-0001134-01"/>
    <s v="XFMRS INC"/>
    <x v="7883"/>
    <m/>
    <s v="IND, PWR, 1.0UH, 20%, 0.009DCR, 11A, SMT,ROHS"/>
    <s v="Passed"/>
    <m/>
    <s v="Incomplete"/>
    <s v="Incomplete"/>
    <s v="Not Applicable"/>
    <s v="Incomplete"/>
    <x v="3"/>
    <m/>
    <s v="None"/>
    <m/>
    <s v="Not Set"/>
    <m/>
    <m/>
    <x v="4072"/>
  </r>
  <r>
    <s v="07-0001134-01"/>
    <s v="XFMRS INC"/>
    <x v="7884"/>
    <m/>
    <s v="IND, PWR, 1.0UH, 20%, 0.009DCR, 11A, SMT,ROHS"/>
    <s v="Passed"/>
    <m/>
    <s v="Incomplete"/>
    <s v="Incomplete"/>
    <s v="Not Applicable"/>
    <s v="Incomplete"/>
    <x v="3"/>
    <m/>
    <s v="None"/>
    <m/>
    <s v="Not Set"/>
    <m/>
    <m/>
    <x v="4073"/>
  </r>
  <r>
    <s v="07-0000079-01"/>
    <s v="XFMRS INC"/>
    <x v="7885"/>
    <m/>
    <s v="IND, PWR, 4.7UH, 20%, 0.030DCR, 7A, ROHS"/>
    <s v="Passed"/>
    <m/>
    <s v="Incomplete"/>
    <s v="Incomplete"/>
    <s v="Not Applicable"/>
    <s v="Incomplete"/>
    <x v="3"/>
    <m/>
    <s v="None"/>
    <m/>
    <s v="Not Set"/>
    <m/>
    <m/>
    <x v="4074"/>
  </r>
  <r>
    <s v="210-118874-0005"/>
    <s v="XIERTEK INDUSTRIAL"/>
    <x v="3939"/>
    <m/>
    <s v="STIFFENER, PCB, 3.01 LG X .375 HIGH, 4 LEG, BCM9X"/>
    <s v="Passed"/>
    <m/>
    <s v="Incomplete"/>
    <s v="Incomplete"/>
    <s v="Not Applicable"/>
    <s v="Incomplete"/>
    <x v="3"/>
    <m/>
    <s v="None"/>
    <m/>
    <s v="Not Set"/>
    <m/>
    <m/>
    <x v="756"/>
  </r>
  <r>
    <s v="210-118874-0007"/>
    <s v="XIERTEK INDUSTRIAL"/>
    <x v="7886"/>
    <m/>
    <s v="STIFFENER,PCB,3.63 LG,4 LEG,BCM9X"/>
    <s v="Passed"/>
    <m/>
    <s v="Incomplete"/>
    <s v="Incomplete"/>
    <s v="Not Applicable"/>
    <s v="Incomplete"/>
    <x v="3"/>
    <m/>
    <s v="None"/>
    <m/>
    <s v="Not Set"/>
    <m/>
    <m/>
    <x v="4075"/>
  </r>
  <r>
    <s v="210-118874-0010"/>
    <s v="XIERTEK INDUSTRIAL"/>
    <x v="7887"/>
    <m/>
    <s v="STIFFENER,PCB,3.203 LG,4 LEG"/>
    <s v="Passed"/>
    <m/>
    <s v="Incomplete"/>
    <s v="Incomplete"/>
    <s v="Not Applicable"/>
    <s v="Incomplete"/>
    <x v="3"/>
    <m/>
    <s v="None"/>
    <m/>
    <s v="Not Set"/>
    <m/>
    <m/>
    <x v="4076"/>
  </r>
  <r>
    <s v="210-123578-0000"/>
    <s v="XIERTEK INDUSTRIAL"/>
    <x v="7888"/>
    <m/>
    <s v="STIFFNER,PCB, 2.162 LG, 4 LEG, BCM9X"/>
    <s v="Passed"/>
    <m/>
    <s v="Incomplete"/>
    <s v="Incomplete"/>
    <s v="Not Applicable"/>
    <s v="Incomplete"/>
    <x v="3"/>
    <m/>
    <s v="None"/>
    <m/>
    <s v="Not Set"/>
    <m/>
    <m/>
    <x v="4077"/>
  </r>
  <r>
    <s v="210-125019-0000"/>
    <s v="XIERTEK INDUSTRIAL"/>
    <x v="3940"/>
    <m/>
    <s v="STIFFENER,PCB,2.162,LG,4 LEG,FOR 0.097 THK PCB BCM957840M4010G"/>
    <s v="Passed"/>
    <m/>
    <s v="Incomplete"/>
    <s v="Incomplete"/>
    <s v="Not Applicable"/>
    <s v="Incomplete"/>
    <x v="3"/>
    <m/>
    <s v="None"/>
    <m/>
    <s v="Not Set"/>
    <m/>
    <m/>
    <x v="757"/>
  </r>
  <r>
    <s v="528503-00"/>
    <s v="Yageo"/>
    <x v="7889"/>
    <m/>
    <s v="CAP,CER,0402,5600pF,10%"/>
    <s v="Passed"/>
    <m/>
    <s v="Incomplete"/>
    <s v="Incomplete"/>
    <s v="Not Applicable"/>
    <s v="Incomplete"/>
    <x v="3"/>
    <m/>
    <s v="None"/>
    <m/>
    <s v="Not Set"/>
    <m/>
    <m/>
    <x v="4078"/>
  </r>
  <r>
    <s v="528503-00"/>
    <s v="Yageo"/>
    <x v="7890"/>
    <m/>
    <s v="CAP,CER,0402,5600pF,10%"/>
    <s v="Passed"/>
    <m/>
    <s v="Incomplete"/>
    <s v="Incomplete"/>
    <s v="Not Applicable"/>
    <s v="Incomplete"/>
    <x v="3"/>
    <m/>
    <s v="None"/>
    <m/>
    <s v="Not Set"/>
    <m/>
    <m/>
    <x v="0"/>
  </r>
  <r>
    <s v="528503-00"/>
    <s v="Yageo"/>
    <x v="7891"/>
    <m/>
    <s v="CAP,CER,0402,5600pF,10%"/>
    <s v="Passed"/>
    <m/>
    <s v="Incomplete"/>
    <s v="Incomplete"/>
    <s v="Not Applicable"/>
    <s v="Incomplete"/>
    <x v="3"/>
    <m/>
    <s v="None"/>
    <m/>
    <s v="Not Set"/>
    <m/>
    <m/>
    <x v="4079"/>
  </r>
  <r>
    <n v="10000565"/>
    <s v="Yageo"/>
    <x v="7892"/>
    <m/>
    <s v="CAP SMD CER 100,000pF (0.1uF) 10% 6.3V X5R (DC Blocking Cap) 0201_ICT, (Pb Free)"/>
    <s v="Passed"/>
    <m/>
    <s v="Incomplete"/>
    <s v="Incomplete"/>
    <s v="Not Applicable"/>
    <s v="Incomplete"/>
    <x v="3"/>
    <m/>
    <s v="None"/>
    <m/>
    <s v="Not Set"/>
    <m/>
    <m/>
    <x v="4080"/>
  </r>
  <r>
    <n v="4926149"/>
    <s v="Yageo"/>
    <x v="7893"/>
    <m/>
    <s v="CAP SMD, 6800pF(6.8nF), 10V, 10%, X7R, 0201"/>
    <s v="Passed"/>
    <m/>
    <s v="Incomplete"/>
    <s v="Incomplete"/>
    <s v="Not Applicable"/>
    <s v="Incomplete"/>
    <x v="3"/>
    <m/>
    <s v="None"/>
    <m/>
    <s v="Not Set"/>
    <m/>
    <m/>
    <x v="4081"/>
  </r>
  <r>
    <n v="10001002"/>
    <s v="Yageo"/>
    <x v="7894"/>
    <m/>
    <s v="Cap SMD 100pF 10% 25V  X5R, 0201 (Pb Free)"/>
    <s v="Passed"/>
    <m/>
    <s v="Incomplete"/>
    <s v="Incomplete"/>
    <s v="Not Applicable"/>
    <s v="Incomplete"/>
    <x v="3"/>
    <m/>
    <s v="None"/>
    <m/>
    <s v="Not Set"/>
    <m/>
    <m/>
    <x v="4082"/>
  </r>
  <r>
    <n v="10002439"/>
    <s v="Yageo"/>
    <x v="7895"/>
    <m/>
    <s v="CAP SMD CER 220pF, 10%, 50V, X7R, 0201"/>
    <s v="Passed"/>
    <m/>
    <s v="Incomplete"/>
    <s v="Incomplete"/>
    <s v="Not Applicable"/>
    <s v="Incomplete"/>
    <x v="3"/>
    <m/>
    <s v="None"/>
    <m/>
    <s v="Not Set"/>
    <m/>
    <m/>
    <x v="4083"/>
  </r>
  <r>
    <n v="10002161"/>
    <s v="Yageo"/>
    <x v="7896"/>
    <m/>
    <s v="Cap, 0201, X5R, 1.0uF, 20%, 4.0V"/>
    <s v="Passed"/>
    <m/>
    <s v="Incomplete"/>
    <s v="Incomplete"/>
    <s v="Not Applicable"/>
    <s v="Incomplete"/>
    <x v="3"/>
    <m/>
    <s v="None"/>
    <m/>
    <s v="Not Set"/>
    <m/>
    <m/>
    <x v="0"/>
  </r>
  <r>
    <n v="10001261"/>
    <s v="Yageo"/>
    <x v="7897"/>
    <m/>
    <s v="CAP SMD CER COG/NPO 6.8pF +- 0.1pF  50V, 0402"/>
    <s v="Passed"/>
    <m/>
    <s v="Incomplete"/>
    <s v="Incomplete"/>
    <s v="Not Applicable"/>
    <s v="Incomplete"/>
    <x v="3"/>
    <m/>
    <s v="None"/>
    <m/>
    <s v="Not Set"/>
    <m/>
    <m/>
    <x v="4084"/>
  </r>
  <r>
    <s v="500574-00"/>
    <s v="Yageo"/>
    <x v="7898"/>
    <m/>
    <s v="CAP,CER,0402,22pF,5%,50V,NP0/C0G"/>
    <s v="Passed"/>
    <m/>
    <s v="Incomplete"/>
    <s v="Incomplete"/>
    <s v="Not Applicable"/>
    <s v="Incomplete"/>
    <x v="3"/>
    <m/>
    <s v="None"/>
    <m/>
    <s v="Not Set"/>
    <m/>
    <m/>
    <x v="4085"/>
  </r>
  <r>
    <n v="10000183"/>
    <s v="Yageo"/>
    <x v="7899"/>
    <m/>
    <s v="CAP SMD CER 47pF 5% 50V COG/NPO, 0402  (Pb Free)"/>
    <s v="Passed"/>
    <m/>
    <s v="Incomplete"/>
    <s v="Incomplete"/>
    <s v="Not Applicable"/>
    <s v="Incomplete"/>
    <x v="3"/>
    <m/>
    <s v="None"/>
    <m/>
    <s v="Not Set"/>
    <m/>
    <m/>
    <x v="4086"/>
  </r>
  <r>
    <n v="4926071"/>
    <s v="Yageo"/>
    <x v="7900"/>
    <m/>
    <s v="CAP SMD CER 470pF 5% 16V, 0402, (Pb Free)"/>
    <s v="Passed"/>
    <m/>
    <s v="Incomplete"/>
    <s v="Incomplete"/>
    <s v="Not Applicable"/>
    <s v="Incomplete"/>
    <x v="3"/>
    <m/>
    <s v="None"/>
    <m/>
    <s v="Not Set"/>
    <m/>
    <m/>
    <x v="4087"/>
  </r>
  <r>
    <s v="04-1000027-01"/>
    <s v="Yageo"/>
    <x v="7901"/>
    <m/>
    <s v="CAP, CER, 10PF, 50V, 5%, 0402, NPO, ROHS"/>
    <s v="Passed"/>
    <m/>
    <s v="Incomplete"/>
    <s v="Incomplete"/>
    <s v="Not Applicable"/>
    <s v="Incomplete"/>
    <x v="3"/>
    <m/>
    <s v="None"/>
    <m/>
    <s v="Not Set"/>
    <m/>
    <m/>
    <x v="4088"/>
  </r>
  <r>
    <n v="4926039"/>
    <s v="Yageo"/>
    <x v="7902"/>
    <m/>
    <s v="CAP, CER, 100PF, 50V, 5%, 0402, NPO, ROHS"/>
    <s v="Passed"/>
    <m/>
    <s v="Incomplete"/>
    <s v="Incomplete"/>
    <s v="Not Applicable"/>
    <s v="Incomplete"/>
    <x v="3"/>
    <m/>
    <s v="None"/>
    <m/>
    <s v="Not Set"/>
    <m/>
    <m/>
    <x v="4089"/>
  </r>
  <r>
    <s v="100084-000"/>
    <s v="Yageo"/>
    <x v="3581"/>
    <m/>
    <s v="CAP SMD, CER,  15pF  50V 5%  ,COG/NPO, 0402C_MFP"/>
    <s v="Passed"/>
    <m/>
    <s v="Incomplete"/>
    <s v="Incomplete"/>
    <s v="Not Applicable"/>
    <s v="Incomplete"/>
    <x v="3"/>
    <m/>
    <s v="None"/>
    <m/>
    <s v="Not Set"/>
    <m/>
    <m/>
    <x v="467"/>
  </r>
  <r>
    <n v="4926040"/>
    <s v="Yageo"/>
    <x v="7903"/>
    <m/>
    <s v="Cap SMD CER COG/NPO 180pF 5% 50V, 0402 (Pb Free)"/>
    <s v="Passed"/>
    <m/>
    <s v="Incomplete"/>
    <s v="Incomplete"/>
    <s v="Not Applicable"/>
    <s v="Incomplete"/>
    <x v="3"/>
    <m/>
    <s v="None"/>
    <m/>
    <s v="Not Set"/>
    <m/>
    <m/>
    <x v="4090"/>
  </r>
  <r>
    <s v="100084-005"/>
    <s v="Yageo"/>
    <x v="7904"/>
    <m/>
    <s v="CAP SMD CER 22pF 5% 50V, 0402 , (Pb Free)"/>
    <s v="Passed"/>
    <m/>
    <s v="Incomplete"/>
    <s v="Incomplete"/>
    <s v="Not Applicable"/>
    <s v="Incomplete"/>
    <x v="3"/>
    <m/>
    <s v="None"/>
    <m/>
    <s v="Not Set"/>
    <m/>
    <m/>
    <x v="0"/>
  </r>
  <r>
    <n v="10000806"/>
    <s v="Yageo"/>
    <x v="7905"/>
    <m/>
    <s v="CAP SMD CER COG/NPO 220pF 5% 50V, 0402C_MFP"/>
    <s v="Passed"/>
    <m/>
    <s v="Incomplete"/>
    <s v="Incomplete"/>
    <s v="Not Applicable"/>
    <s v="Incomplete"/>
    <x v="3"/>
    <m/>
    <s v="None"/>
    <m/>
    <s v="Not Set"/>
    <m/>
    <m/>
    <x v="4091"/>
  </r>
  <r>
    <n v="4926038"/>
    <s v="Yageo"/>
    <x v="7906"/>
    <m/>
    <s v="CAP SMD CER COG/NPO 27pF 5% 50V, 0402C_MFP"/>
    <s v="Passed"/>
    <m/>
    <s v="Incomplete"/>
    <s v="Incomplete"/>
    <s v="Not Applicable"/>
    <s v="Incomplete"/>
    <x v="3"/>
    <m/>
    <s v="None"/>
    <m/>
    <s v="Not Set"/>
    <m/>
    <m/>
    <x v="4092"/>
  </r>
  <r>
    <n v="4926068"/>
    <s v="Yageo"/>
    <x v="7907"/>
    <m/>
    <s v="CAP SMD CER 39pF 5% 50V, 0402C_MFP"/>
    <s v="Passed"/>
    <m/>
    <s v="Incomplete"/>
    <s v="Incomplete"/>
    <s v="Not Applicable"/>
    <s v="Incomplete"/>
    <x v="3"/>
    <m/>
    <s v="None"/>
    <m/>
    <s v="Not Set"/>
    <m/>
    <m/>
    <x v="4093"/>
  </r>
  <r>
    <n v="4926044"/>
    <s v="Yageo"/>
    <x v="7908"/>
    <m/>
    <s v="Cap SMD CER COG/NPO 470pF 5% 50V, 0402 (Pb Free)"/>
    <s v="Passed"/>
    <m/>
    <s v="Incomplete"/>
    <s v="Incomplete"/>
    <s v="Not Applicable"/>
    <s v="Incomplete"/>
    <x v="3"/>
    <m/>
    <s v="None"/>
    <m/>
    <s v="Not Set"/>
    <m/>
    <m/>
    <x v="0"/>
  </r>
  <r>
    <n v="4926069"/>
    <s v="Yageo"/>
    <x v="7909"/>
    <m/>
    <s v="CAP SMD CER 68pF 5% 50V, 0402, (Pb Free)"/>
    <s v="Passed"/>
    <m/>
    <s v="Incomplete"/>
    <s v="Incomplete"/>
    <s v="Not Applicable"/>
    <s v="Incomplete"/>
    <x v="3"/>
    <m/>
    <s v="None"/>
    <m/>
    <s v="Not Set"/>
    <m/>
    <m/>
    <x v="4094"/>
  </r>
  <r>
    <n v="10000123"/>
    <s v="Yageo"/>
    <x v="7910"/>
    <m/>
    <s v="Cap SMD, CER 1200pF 50V 10%, X7R (Pb Free), 0402"/>
    <s v="Passed"/>
    <m/>
    <s v="Incomplete"/>
    <s v="Incomplete"/>
    <s v="Not Applicable"/>
    <s v="Incomplete"/>
    <x v="3"/>
    <m/>
    <s v="None"/>
    <m/>
    <s v="Not Set"/>
    <m/>
    <m/>
    <x v="4095"/>
  </r>
  <r>
    <n v="10000800"/>
    <s v="Yageo"/>
    <x v="7911"/>
    <m/>
    <s v="Cap SMD, CER 1800pF 50V 10%, X7R (Pb Free), 0402"/>
    <s v="Passed"/>
    <m/>
    <s v="Incomplete"/>
    <s v="Incomplete"/>
    <s v="Not Applicable"/>
    <s v="Incomplete"/>
    <x v="3"/>
    <m/>
    <s v="None"/>
    <m/>
    <s v="Not Set"/>
    <m/>
    <m/>
    <x v="4096"/>
  </r>
  <r>
    <n v="10000122"/>
    <s v="Yageo"/>
    <x v="7912"/>
    <m/>
    <s v="Cap SMD, CER 3900pF 50V 10%, X7R (Pb Free), 0402"/>
    <s v="Passed"/>
    <m/>
    <s v="Incomplete"/>
    <s v="Incomplete"/>
    <s v="Not Applicable"/>
    <s v="Incomplete"/>
    <x v="3"/>
    <m/>
    <s v="None"/>
    <m/>
    <s v="Not Set"/>
    <m/>
    <m/>
    <x v="4097"/>
  </r>
  <r>
    <n v="4926062"/>
    <s v="Yageo"/>
    <x v="3584"/>
    <m/>
    <s v="CAP SMD CER 0.1uF 10% 16V, (DC Blocking Cap) 0402_ICT , (Pb Free)"/>
    <s v="Passed"/>
    <m/>
    <s v="Incomplete"/>
    <s v="Incomplete"/>
    <s v="Not Applicable"/>
    <s v="Incomplete"/>
    <x v="3"/>
    <m/>
    <s v="None"/>
    <m/>
    <s v="Not Set"/>
    <m/>
    <m/>
    <x v="470"/>
  </r>
  <r>
    <n v="10001880"/>
    <s v="Yageo"/>
    <x v="7913"/>
    <m/>
    <s v="CAP SMD CER 0.022uF 10% 16V X7R 0402C_MFP"/>
    <s v="Passed"/>
    <m/>
    <s v="Incomplete"/>
    <s v="Incomplete"/>
    <s v="Not Applicable"/>
    <s v="Incomplete"/>
    <x v="3"/>
    <m/>
    <s v="None"/>
    <m/>
    <s v="Not Set"/>
    <m/>
    <m/>
    <x v="4098"/>
  </r>
  <r>
    <n v="10002288"/>
    <s v="Yageo"/>
    <x v="7914"/>
    <m/>
    <s v="Cap SMD, CER 1200pF 50V 10%, X7R (Pb Free), 0402"/>
    <s v="Passed"/>
    <m/>
    <s v="Incomplete"/>
    <s v="Incomplete"/>
    <s v="Not Applicable"/>
    <s v="Incomplete"/>
    <x v="3"/>
    <m/>
    <s v="None"/>
    <m/>
    <s v="Not Set"/>
    <m/>
    <m/>
    <x v="4099"/>
  </r>
  <r>
    <n v="10000121"/>
    <s v="Yageo"/>
    <x v="7915"/>
    <m/>
    <s v="Cap SMD, CER 1800pF 50V 10%, X7R (Pb Free), 0402"/>
    <s v="Passed"/>
    <m/>
    <s v="Incomplete"/>
    <s v="Incomplete"/>
    <s v="Not Applicable"/>
    <s v="Incomplete"/>
    <x v="3"/>
    <m/>
    <s v="None"/>
    <m/>
    <s v="Not Set"/>
    <m/>
    <m/>
    <x v="4100"/>
  </r>
  <r>
    <n v="4926157"/>
    <s v="Yageo"/>
    <x v="7916"/>
    <m/>
    <s v="CAP SMD, CER  2700pF  10% 25V, X7R, 0402 (Pb Free)"/>
    <s v="Passed"/>
    <m/>
    <s v="Incomplete"/>
    <s v="Incomplete"/>
    <s v="Not Applicable"/>
    <s v="Incomplete"/>
    <x v="3"/>
    <m/>
    <s v="None"/>
    <m/>
    <s v="Not Set"/>
    <m/>
    <m/>
    <x v="4101"/>
  </r>
  <r>
    <n v="10000122"/>
    <s v="Yageo"/>
    <x v="7917"/>
    <m/>
    <s v="Cap SMD, CER 3900pF 50V 10%, X7R (Pb Free), 0402"/>
    <s v="Passed"/>
    <m/>
    <s v="Incomplete"/>
    <s v="Incomplete"/>
    <s v="Not Applicable"/>
    <s v="Incomplete"/>
    <x v="3"/>
    <m/>
    <s v="None"/>
    <m/>
    <s v="Not Set"/>
    <m/>
    <m/>
    <x v="4102"/>
  </r>
  <r>
    <s v="100278-000"/>
    <s v="Yageo"/>
    <x v="7918"/>
    <m/>
    <s v="CAP SMD CER 1uF 10% 6.3V X5R,0402C_MFP"/>
    <s v="Passed"/>
    <m/>
    <s v="Incomplete"/>
    <s v="Incomplete"/>
    <s v="Not Applicable"/>
    <s v="Incomplete"/>
    <x v="3"/>
    <m/>
    <s v="None"/>
    <m/>
    <s v="Not Set"/>
    <m/>
    <m/>
    <x v="4103"/>
  </r>
  <r>
    <n v="4926050"/>
    <s v="Yageo"/>
    <x v="7919"/>
    <m/>
    <s v="CAP SMD CER 0.1uF 10% 10V X5R, 0402  (Pb Free)"/>
    <s v="Passed"/>
    <m/>
    <s v="Incomplete"/>
    <s v="Incomplete"/>
    <s v="Not Applicable"/>
    <s v="Incomplete"/>
    <x v="3"/>
    <m/>
    <s v="None"/>
    <m/>
    <s v="Not Set"/>
    <m/>
    <m/>
    <x v="4104"/>
  </r>
  <r>
    <n v="4926109"/>
    <s v="Yageo"/>
    <x v="7920"/>
    <m/>
    <s v="CAP SMD, CER, 0.22uF, 10%, 10V,  X5R, 0402"/>
    <s v="Passed"/>
    <m/>
    <s v="Incomplete"/>
    <s v="Incomplete"/>
    <s v="Not Applicable"/>
    <s v="Incomplete"/>
    <x v="3"/>
    <m/>
    <s v="None"/>
    <m/>
    <s v="Not Set"/>
    <m/>
    <m/>
    <x v="4105"/>
  </r>
  <r>
    <n v="10000892"/>
    <s v="Yageo"/>
    <x v="7921"/>
    <m/>
    <s v="CAP SMD, 0.47uF, 10%, 10V,  x5R 0402C_MFP"/>
    <s v="Passed"/>
    <m/>
    <s v="Incomplete"/>
    <s v="Incomplete"/>
    <s v="Not Applicable"/>
    <s v="Incomplete"/>
    <x v="3"/>
    <m/>
    <s v="None"/>
    <m/>
    <s v="Not Set"/>
    <m/>
    <m/>
    <x v="4106"/>
  </r>
  <r>
    <s v="04-0200324-01"/>
    <s v="Yageo"/>
    <x v="7922"/>
    <m/>
    <s v="CAP, CER, 0.1UF, 10V, 10%, 0402, X7R, ROHS"/>
    <s v="Passed"/>
    <m/>
    <s v="Incomplete"/>
    <s v="Incomplete"/>
    <s v="Not Applicable"/>
    <s v="Incomplete"/>
    <x v="3"/>
    <m/>
    <s v="None"/>
    <m/>
    <s v="Not Set"/>
    <m/>
    <m/>
    <x v="4107"/>
  </r>
  <r>
    <n v="4926084"/>
    <s v="Yageo"/>
    <x v="7923"/>
    <m/>
    <s v="Cap SMD 0.047uf 10V 10% X7R, 0402"/>
    <s v="Passed"/>
    <m/>
    <s v="Incomplete"/>
    <s v="Incomplete"/>
    <s v="Not Applicable"/>
    <s v="Incomplete"/>
    <x v="3"/>
    <m/>
    <s v="None"/>
    <m/>
    <s v="Not Set"/>
    <m/>
    <m/>
    <x v="4108"/>
  </r>
  <r>
    <s v="11621-00"/>
    <s v="Yageo"/>
    <x v="7924"/>
    <m/>
    <s v="CAP, CER, 0.01UF, 16V, 10%, 0402, X7R, ROHS"/>
    <s v="Passed"/>
    <m/>
    <s v="Incomplete"/>
    <s v="Incomplete"/>
    <s v="Not Applicable"/>
    <s v="Incomplete"/>
    <x v="3"/>
    <m/>
    <s v="None"/>
    <m/>
    <s v="Not Set"/>
    <m/>
    <m/>
    <x v="4109"/>
  </r>
  <r>
    <s v="P8155"/>
    <s v="Yageo"/>
    <x v="625"/>
    <m/>
    <s v="CAP, CER, 0.1UF, 16V, 10%, 0402, X7R, ROHS"/>
    <s v="Passed"/>
    <m/>
    <s v="Incomplete"/>
    <s v="Incomplete"/>
    <s v="Not Applicable"/>
    <s v="Incomplete"/>
    <x v="3"/>
    <m/>
    <s v="None"/>
    <m/>
    <s v="Not Set"/>
    <m/>
    <m/>
    <x v="48"/>
  </r>
  <r>
    <n v="10001009"/>
    <s v="Yageo"/>
    <x v="7925"/>
    <m/>
    <s v="CAP SMD, 0.012UF 16V 10%  X7R (Pb Free) 0402C_MFP"/>
    <s v="Passed"/>
    <m/>
    <s v="Incomplete"/>
    <s v="Incomplete"/>
    <s v="Not Applicable"/>
    <s v="Incomplete"/>
    <x v="3"/>
    <m/>
    <s v="None"/>
    <m/>
    <s v="Not Set"/>
    <m/>
    <m/>
    <x v="4110"/>
  </r>
  <r>
    <n v="10001879"/>
    <s v="Yageo"/>
    <x v="7926"/>
    <m/>
    <s v="CAP SMD CER 0.015uf, 10%, 16V, X7R, 0402C_MFP"/>
    <s v="Passed"/>
    <m/>
    <s v="Incomplete"/>
    <s v="Incomplete"/>
    <s v="Not Applicable"/>
    <s v="Incomplete"/>
    <x v="3"/>
    <m/>
    <s v="None"/>
    <m/>
    <s v="Not Set"/>
    <m/>
    <m/>
    <x v="4111"/>
  </r>
  <r>
    <n v="10001880"/>
    <s v="Yageo"/>
    <x v="7927"/>
    <m/>
    <s v="CAP, CER, 0.022UF, 16V, 10%, 0402, X7R, ROHS"/>
    <s v="Passed"/>
    <m/>
    <s v="Incomplete"/>
    <s v="Incomplete"/>
    <s v="Not Applicable"/>
    <s v="Incomplete"/>
    <x v="3"/>
    <m/>
    <s v="None"/>
    <m/>
    <s v="Not Set"/>
    <m/>
    <m/>
    <x v="4112"/>
  </r>
  <r>
    <n v="10001019"/>
    <s v="Yageo"/>
    <x v="7928"/>
    <m/>
    <s v="CAP, SMD CER 0.033uF 16V 10%, X7R(Pb Free), 0402C_MFP"/>
    <s v="Passed"/>
    <m/>
    <s v="Incomplete"/>
    <s v="Incomplete"/>
    <s v="Not Applicable"/>
    <s v="Incomplete"/>
    <x v="3"/>
    <m/>
    <s v="None"/>
    <m/>
    <s v="Not Set"/>
    <m/>
    <m/>
    <x v="4113"/>
  </r>
  <r>
    <s v="528503-00"/>
    <s v="Yageo"/>
    <x v="7929"/>
    <m/>
    <s v="CAP,CER,0402,5600pF,10%"/>
    <s v="Passed"/>
    <m/>
    <s v="Incomplete"/>
    <s v="Incomplete"/>
    <s v="Not Applicable"/>
    <s v="Incomplete"/>
    <x v="3"/>
    <m/>
    <s v="None"/>
    <m/>
    <s v="Not Set"/>
    <m/>
    <m/>
    <x v="4114"/>
  </r>
  <r>
    <n v="10000200"/>
    <s v="Yageo"/>
    <x v="7930"/>
    <m/>
    <s v="Capacitor SMD, 8200pF, 10%, 16V, X7R, 0402"/>
    <s v="Passed"/>
    <m/>
    <s v="Incomplete"/>
    <s v="Incomplete"/>
    <s v="Not Applicable"/>
    <s v="Incomplete"/>
    <x v="3"/>
    <m/>
    <s v="None"/>
    <m/>
    <s v="Not Set"/>
    <m/>
    <m/>
    <x v="4115"/>
  </r>
  <r>
    <s v="04-1000024-01"/>
    <s v="Yageo"/>
    <x v="7931"/>
    <m/>
    <s v="CAP, CER, 1000PF, 25V, 10%, 0402, X7R, ROHS"/>
    <s v="Passed"/>
    <m/>
    <s v="Incomplete"/>
    <s v="Incomplete"/>
    <s v="Not Applicable"/>
    <s v="Incomplete"/>
    <x v="3"/>
    <m/>
    <s v="None"/>
    <m/>
    <s v="Not Set"/>
    <m/>
    <m/>
    <x v="0"/>
  </r>
  <r>
    <n v="10002080"/>
    <s v="Yageo"/>
    <x v="7932"/>
    <m/>
    <s v="CAP, CER, 0.027UF,25V,10%, 0402,X7R,ROHS"/>
    <s v="Passed"/>
    <m/>
    <s v="Incomplete"/>
    <s v="Incomplete"/>
    <s v="Not Applicable"/>
    <s v="Incomplete"/>
    <x v="3"/>
    <m/>
    <s v="None"/>
    <m/>
    <s v="Not Set"/>
    <m/>
    <m/>
    <x v="4116"/>
  </r>
  <r>
    <s v="100110-001"/>
    <s v="Yageo"/>
    <x v="7933"/>
    <m/>
    <s v="CAP SMD 4700pF 10% 25V X7R, 0402C_MFP"/>
    <s v="Passed"/>
    <m/>
    <s v="Incomplete"/>
    <s v="Incomplete"/>
    <s v="Not Applicable"/>
    <s v="Incomplete"/>
    <x v="3"/>
    <m/>
    <s v="None"/>
    <m/>
    <s v="Not Set"/>
    <m/>
    <m/>
    <x v="4117"/>
  </r>
  <r>
    <s v="04-0000347-01"/>
    <s v="Yageo"/>
    <x v="7934"/>
    <m/>
    <s v="CAP, CER, 5600PF, 25V,10%, 0402,X7R,ROHS"/>
    <s v="Passed"/>
    <m/>
    <s v="Incomplete"/>
    <s v="Incomplete"/>
    <s v="Not Applicable"/>
    <s v="Incomplete"/>
    <x v="3"/>
    <m/>
    <s v="None"/>
    <m/>
    <s v="Not Set"/>
    <m/>
    <m/>
    <x v="4118"/>
  </r>
  <r>
    <n v="10001883"/>
    <s v="Yageo"/>
    <x v="7935"/>
    <m/>
    <s v="Cap SMD CER 6800pF, 10%, 25V, X7R, 0402C_MFP"/>
    <s v="Passed"/>
    <m/>
    <s v="Incomplete"/>
    <s v="Incomplete"/>
    <s v="Not Applicable"/>
    <s v="Incomplete"/>
    <x v="3"/>
    <m/>
    <s v="None"/>
    <m/>
    <s v="Not Set"/>
    <m/>
    <m/>
    <x v="4119"/>
  </r>
  <r>
    <n v="10001495"/>
    <s v="Yageo"/>
    <x v="7936"/>
    <m/>
    <s v="Cap SMD 100pF 10% 50V  X7R, 0402C_MFP"/>
    <s v="Passed"/>
    <m/>
    <s v="Incomplete"/>
    <s v="Incomplete"/>
    <s v="Not Applicable"/>
    <s v="Incomplete"/>
    <x v="3"/>
    <m/>
    <s v="None"/>
    <m/>
    <s v="Not Set"/>
    <m/>
    <m/>
    <x v="4120"/>
  </r>
  <r>
    <s v="100106-001"/>
    <s v="Yageo"/>
    <x v="3587"/>
    <m/>
    <s v="CAP SMD 1000pF 10%  50V, X7R, 0402C_MFP"/>
    <s v="Passed"/>
    <m/>
    <s v="Incomplete"/>
    <s v="Incomplete"/>
    <s v="Not Applicable"/>
    <s v="Incomplete"/>
    <x v="3"/>
    <m/>
    <s v="None"/>
    <m/>
    <s v="Not Set"/>
    <m/>
    <m/>
    <x v="473"/>
  </r>
  <r>
    <n v="10002288"/>
    <s v="Yageo"/>
    <x v="7937"/>
    <m/>
    <s v="Cap SMD, CER 1200pF 50V 10%, X7R (Pb Free), 0402"/>
    <s v="Passed"/>
    <m/>
    <s v="Incomplete"/>
    <s v="Incomplete"/>
    <s v="Not Applicable"/>
    <s v="Incomplete"/>
    <x v="3"/>
    <m/>
    <s v="None"/>
    <m/>
    <s v="Not Set"/>
    <m/>
    <m/>
    <x v="4121"/>
  </r>
  <r>
    <s v="100106-008"/>
    <s v="Yageo"/>
    <x v="7938"/>
    <m/>
    <s v="CAP SMD, 1500pF 50V 10%  X7R (Pb Free) 0402C_MFP"/>
    <s v="Passed"/>
    <m/>
    <s v="Incomplete"/>
    <s v="Incomplete"/>
    <s v="Not Applicable"/>
    <s v="Incomplete"/>
    <x v="3"/>
    <m/>
    <s v="None"/>
    <m/>
    <s v="Not Set"/>
    <m/>
    <m/>
    <x v="4122"/>
  </r>
  <r>
    <n v="4926086"/>
    <s v="Yageo"/>
    <x v="3588"/>
    <m/>
    <s v="CAP, SMD X7R, 2200pF, 50V, 10%, 0402_MFP"/>
    <s v="Passed"/>
    <m/>
    <s v="Incomplete"/>
    <s v="Incomplete"/>
    <s v="Not Applicable"/>
    <s v="Incomplete"/>
    <x v="3"/>
    <m/>
    <s v="None"/>
    <m/>
    <s v="Not Set"/>
    <m/>
    <m/>
    <x v="474"/>
  </r>
  <r>
    <n v="4926157"/>
    <s v="Yageo"/>
    <x v="7939"/>
    <m/>
    <s v="CAP SMD, CER  2700pF  10% 25V, X7R, 0402 (Pb Free)"/>
    <s v="Passed"/>
    <m/>
    <s v="Incomplete"/>
    <s v="Incomplete"/>
    <s v="Not Applicable"/>
    <s v="Incomplete"/>
    <x v="3"/>
    <m/>
    <s v="None"/>
    <m/>
    <s v="Not Set"/>
    <m/>
    <m/>
    <x v="4123"/>
  </r>
  <r>
    <s v="04-1000026-01"/>
    <s v="Yageo"/>
    <x v="7940"/>
    <m/>
    <s v="CAP, CER, 3300PF, 50V, 10%, 0402, X7R,ROHS"/>
    <s v="Passed"/>
    <m/>
    <s v="Incomplete"/>
    <s v="Incomplete"/>
    <s v="Not Applicable"/>
    <s v="Incomplete"/>
    <x v="3"/>
    <m/>
    <s v="None"/>
    <m/>
    <s v="Not Set"/>
    <m/>
    <m/>
    <x v="4124"/>
  </r>
  <r>
    <n v="10000122"/>
    <s v="Yageo"/>
    <x v="7941"/>
    <m/>
    <s v="Cap SMD, CER 3900pF 50V 10%, X7R (Pb Free), 0402"/>
    <s v="Passed"/>
    <m/>
    <s v="Incomplete"/>
    <s v="Incomplete"/>
    <s v="Not Applicable"/>
    <s v="Incomplete"/>
    <x v="3"/>
    <m/>
    <s v="None"/>
    <m/>
    <s v="Not Set"/>
    <m/>
    <m/>
    <x v="4125"/>
  </r>
  <r>
    <n v="10001486"/>
    <s v="Yageo"/>
    <x v="7942"/>
    <m/>
    <s v="CAP SMD CER 470pF 10% 50V X7R, 0402C_MFP, (Pb Free)"/>
    <s v="Passed"/>
    <m/>
    <s v="Incomplete"/>
    <s v="Incomplete"/>
    <s v="Not Applicable"/>
    <s v="Incomplete"/>
    <x v="3"/>
    <m/>
    <s v="None"/>
    <m/>
    <s v="Not Set"/>
    <m/>
    <m/>
    <x v="4126"/>
  </r>
  <r>
    <s v="04-0000218-01"/>
    <s v="Yageo"/>
    <x v="7943"/>
    <m/>
    <s v="CAP, CER, 4700PF, 50V, 10%, 0402, X7R, ROHS"/>
    <s v="Passed"/>
    <m/>
    <s v="Incomplete"/>
    <s v="Incomplete"/>
    <s v="Not Applicable"/>
    <s v="Incomplete"/>
    <x v="3"/>
    <m/>
    <s v="None"/>
    <m/>
    <s v="Not Set"/>
    <m/>
    <m/>
    <x v="4127"/>
  </r>
  <r>
    <n v="4926070"/>
    <s v="Yageo"/>
    <x v="7944"/>
    <m/>
    <s v="CAP SMD CER 680pF 10% 50V, 0402, (Pb Free)"/>
    <s v="Passed"/>
    <m/>
    <s v="Incomplete"/>
    <s v="Incomplete"/>
    <s v="Not Applicable"/>
    <s v="Incomplete"/>
    <x v="3"/>
    <m/>
    <s v="None"/>
    <m/>
    <s v="Not Set"/>
    <m/>
    <m/>
    <x v="4128"/>
  </r>
  <r>
    <s v="100110-006"/>
    <s v="Yageo"/>
    <x v="7945"/>
    <m/>
    <s v="Cap SMD CER, X7R, 6800pF, 10%, 50V,  0402  (Pb Free)"/>
    <s v="Passed"/>
    <m/>
    <s v="Incomplete"/>
    <s v="Incomplete"/>
    <s v="Not Applicable"/>
    <s v="Incomplete"/>
    <x v="3"/>
    <m/>
    <s v="None"/>
    <m/>
    <s v="Not Set"/>
    <m/>
    <m/>
    <x v="0"/>
  </r>
  <r>
    <s v="04-0200167-01"/>
    <s v="Yageo"/>
    <x v="7946"/>
    <m/>
    <s v="CAP, CER, 1UF, 6.3V, 20%, 0402, X5R,ROHS"/>
    <s v="Passed"/>
    <m/>
    <s v="Incomplete"/>
    <s v="Incomplete"/>
    <s v="Not Applicable"/>
    <s v="Incomplete"/>
    <x v="3"/>
    <m/>
    <s v="None"/>
    <m/>
    <s v="Not Set"/>
    <m/>
    <m/>
    <x v="4129"/>
  </r>
  <r>
    <s v="BCME1127410110H"/>
    <s v="Yageo"/>
    <x v="7947"/>
    <m/>
    <s v="CAP, CER, 100PF, 50V, 5%, 0603, NPO,ROHS"/>
    <s v="Passed"/>
    <m/>
    <s v="Incomplete"/>
    <s v="Incomplete"/>
    <s v="Not Applicable"/>
    <s v="Incomplete"/>
    <x v="3"/>
    <m/>
    <s v="None"/>
    <m/>
    <s v="Not Set"/>
    <m/>
    <m/>
    <x v="4130"/>
  </r>
  <r>
    <n v="4926047"/>
    <s v="Yageo"/>
    <x v="7948"/>
    <m/>
    <s v="CAP SMD CER 120pF 5% 50V,COG, 0603  (Pb Free)"/>
    <s v="Passed"/>
    <m/>
    <s v="Incomplete"/>
    <s v="Incomplete"/>
    <s v="Not Applicable"/>
    <s v="Incomplete"/>
    <x v="3"/>
    <m/>
    <s v="None"/>
    <m/>
    <s v="Not Set"/>
    <m/>
    <m/>
    <x v="4131"/>
  </r>
  <r>
    <s v="04-0200068-01"/>
    <s v="Yageo"/>
    <x v="7949"/>
    <m/>
    <s v="CAP, CER, 150PF, 5%, 50V, 0603, NPO, ROHS"/>
    <s v="Passed"/>
    <m/>
    <s v="Incomplete"/>
    <s v="Incomplete"/>
    <s v="Not Applicable"/>
    <s v="Incomplete"/>
    <x v="3"/>
    <m/>
    <s v="None"/>
    <m/>
    <s v="Not Set"/>
    <m/>
    <m/>
    <x v="4132"/>
  </r>
  <r>
    <n v="4926097"/>
    <s v="Yageo"/>
    <x v="7950"/>
    <m/>
    <s v="CAP SMD 22PF 5% 50V, COG, 0603 (Pb Free)"/>
    <s v="Passed"/>
    <m/>
    <s v="Incomplete"/>
    <s v="Incomplete"/>
    <s v="Not Applicable"/>
    <s v="Incomplete"/>
    <x v="3"/>
    <m/>
    <s v="None"/>
    <m/>
    <s v="Not Set"/>
    <m/>
    <m/>
    <x v="0"/>
  </r>
  <r>
    <s v="04-0200149-01"/>
    <s v="Yageo"/>
    <x v="7951"/>
    <m/>
    <s v="CAP, CER, 39PF, 50V, 5%, 0603, NPO,ROHS"/>
    <s v="Passed"/>
    <m/>
    <s v="Incomplete"/>
    <s v="Incomplete"/>
    <s v="Not Applicable"/>
    <s v="Incomplete"/>
    <x v="3"/>
    <m/>
    <s v="None"/>
    <m/>
    <s v="Not Set"/>
    <m/>
    <m/>
    <x v="4133"/>
  </r>
  <r>
    <n v="4926010"/>
    <s v="Yageo"/>
    <x v="7952"/>
    <m/>
    <s v="CAP SMD CER 47PF 5% 50V COG, 0603  (Pb Free)"/>
    <s v="Passed"/>
    <m/>
    <s v="Incomplete"/>
    <s v="Incomplete"/>
    <s v="Not Applicable"/>
    <s v="Incomplete"/>
    <x v="3"/>
    <m/>
    <s v="None"/>
    <m/>
    <s v="Not Set"/>
    <m/>
    <m/>
    <x v="0"/>
  </r>
  <r>
    <n v="4926011"/>
    <s v="Yageo"/>
    <x v="7953"/>
    <m/>
    <s v="CAP SMD 470pf  5%  50V NPO,   0603  (Pb Free)"/>
    <s v="Passed"/>
    <m/>
    <s v="Incomplete"/>
    <s v="Incomplete"/>
    <s v="Not Applicable"/>
    <s v="Incomplete"/>
    <x v="3"/>
    <m/>
    <s v="None"/>
    <m/>
    <s v="Not Set"/>
    <m/>
    <m/>
    <x v="4134"/>
  </r>
  <r>
    <n v="10002242"/>
    <s v="Yageo"/>
    <x v="7954"/>
    <m/>
    <s v="Cap SMD, MLCC, 680pF, 5%, 50V, C0G,  0603C_MFP"/>
    <s v="Passed"/>
    <m/>
    <s v="Incomplete"/>
    <s v="Incomplete"/>
    <s v="Not Applicable"/>
    <s v="Incomplete"/>
    <x v="3"/>
    <m/>
    <s v="None"/>
    <m/>
    <s v="Not Set"/>
    <m/>
    <m/>
    <x v="4135"/>
  </r>
  <r>
    <n v="4926020"/>
    <s v="Yageo"/>
    <x v="7955"/>
    <m/>
    <s v="CAP SMD .01uf  25V X7R 5% , 0603  (Pb Free)"/>
    <s v="Passed"/>
    <m/>
    <s v="Incomplete"/>
    <s v="Incomplete"/>
    <s v="Not Applicable"/>
    <s v="Incomplete"/>
    <x v="3"/>
    <m/>
    <s v="None"/>
    <m/>
    <s v="Not Set"/>
    <m/>
    <m/>
    <x v="4136"/>
  </r>
  <r>
    <n v="4926007"/>
    <s v="Yageo"/>
    <x v="7956"/>
    <m/>
    <s v="Cap SMD 1500pF 5% 50V, X7R, 0603  (Pb Free)"/>
    <s v="Passed"/>
    <m/>
    <s v="Incomplete"/>
    <s v="Incomplete"/>
    <s v="Not Applicable"/>
    <s v="Incomplete"/>
    <x v="3"/>
    <m/>
    <s v="None"/>
    <m/>
    <s v="Not Set"/>
    <m/>
    <m/>
    <x v="4137"/>
  </r>
  <r>
    <n v="4926015"/>
    <s v="Yageo"/>
    <x v="7957"/>
    <m/>
    <s v="CAP SMD CER 220PF 5% 50V COG, 0603  (Pb Free)"/>
    <s v="Passed"/>
    <m/>
    <s v="Incomplete"/>
    <s v="Incomplete"/>
    <s v="Not Applicable"/>
    <s v="Incomplete"/>
    <x v="3"/>
    <m/>
    <s v="None"/>
    <m/>
    <s v="Not Set"/>
    <m/>
    <m/>
    <x v="4138"/>
  </r>
  <r>
    <n v="10000124"/>
    <s v="Yageo"/>
    <x v="7958"/>
    <m/>
    <s v="Cap SMD, CER 2200pF 50V 10%, X7R (Pb Free), 0603"/>
    <s v="Passed"/>
    <m/>
    <s v="Incomplete"/>
    <s v="Incomplete"/>
    <s v="Not Applicable"/>
    <s v="Incomplete"/>
    <x v="3"/>
    <m/>
    <s v="None"/>
    <m/>
    <s v="Not Set"/>
    <m/>
    <m/>
    <x v="4139"/>
  </r>
  <r>
    <n v="4926048"/>
    <s v="Yageo"/>
    <x v="7959"/>
    <m/>
    <s v="CAP SMD 330pF 5% 50V, X7R, 0603  (Pb Free)"/>
    <s v="Passed"/>
    <m/>
    <s v="Incomplete"/>
    <s v="Incomplete"/>
    <s v="Not Applicable"/>
    <s v="Incomplete"/>
    <x v="3"/>
    <m/>
    <s v="None"/>
    <m/>
    <s v="Not Set"/>
    <m/>
    <m/>
    <x v="4140"/>
  </r>
  <r>
    <n v="10000124"/>
    <s v="Yageo"/>
    <x v="7960"/>
    <m/>
    <s v="Cap SMD, CER 2200pF 50V 10%, X7R (Pb Free), 0603"/>
    <s v="Passed"/>
    <m/>
    <s v="Incomplete"/>
    <s v="Incomplete"/>
    <s v="Not Applicable"/>
    <s v="Incomplete"/>
    <x v="3"/>
    <m/>
    <s v="None"/>
    <m/>
    <s v="Not Set"/>
    <m/>
    <m/>
    <x v="4141"/>
  </r>
  <r>
    <n v="4926061"/>
    <s v="Yageo"/>
    <x v="7961"/>
    <m/>
    <s v="CAP SMD CER 10uF 20% 4V X5R, 0603 , (Pb Free)"/>
    <s v="Passed"/>
    <m/>
    <s v="Incomplete"/>
    <s v="Incomplete"/>
    <s v="Not Applicable"/>
    <s v="Incomplete"/>
    <x v="3"/>
    <m/>
    <s v="None"/>
    <m/>
    <s v="Not Set"/>
    <m/>
    <m/>
    <x v="4142"/>
  </r>
  <r>
    <n v="4926153"/>
    <s v="Yageo"/>
    <x v="7962"/>
    <m/>
    <s v="CAP, CER, 4.7UF, 6.3V, 10%, 0603, X5R, ROHS"/>
    <s v="Passed"/>
    <m/>
    <s v="Incomplete"/>
    <s v="Incomplete"/>
    <s v="Not Applicable"/>
    <s v="Incomplete"/>
    <x v="3"/>
    <m/>
    <s v="None"/>
    <m/>
    <s v="Not Set"/>
    <m/>
    <m/>
    <x v="4143"/>
  </r>
  <r>
    <s v="12261-00"/>
    <s v="Yageo"/>
    <x v="7963"/>
    <m/>
    <s v="CAPACITOR 1uF 16V 10% X5R 0603 PKG (Pb Free)"/>
    <s v="Passed"/>
    <m/>
    <s v="Incomplete"/>
    <s v="Incomplete"/>
    <s v="Not Applicable"/>
    <s v="Incomplete"/>
    <x v="3"/>
    <m/>
    <s v="None"/>
    <m/>
    <s v="Not Set"/>
    <m/>
    <m/>
    <x v="4144"/>
  </r>
  <r>
    <n v="10217"/>
    <s v="Yageo"/>
    <x v="7964"/>
    <m/>
    <s v="CAP, CER, 0.1UF, 16V, 10%, 0603, X7R, ROHS"/>
    <s v="Passed"/>
    <m/>
    <s v="Incomplete"/>
    <s v="Incomplete"/>
    <s v="Not Applicable"/>
    <s v="Incomplete"/>
    <x v="3"/>
    <m/>
    <s v="None"/>
    <m/>
    <s v="Not Set"/>
    <m/>
    <m/>
    <x v="4145"/>
  </r>
  <r>
    <s v="04-0300017-01"/>
    <s v="Yageo"/>
    <x v="7965"/>
    <m/>
    <s v="CAP, CER, 0.047UF, 16V, 10%, 0603, X7R, ROHS"/>
    <s v="Passed"/>
    <m/>
    <s v="Incomplete"/>
    <s v="Incomplete"/>
    <s v="Not Applicable"/>
    <s v="Incomplete"/>
    <x v="3"/>
    <m/>
    <s v="None"/>
    <m/>
    <s v="Not Set"/>
    <m/>
    <m/>
    <x v="4146"/>
  </r>
  <r>
    <n v="4926059"/>
    <s v="Yageo"/>
    <x v="7966"/>
    <m/>
    <s v="CAP SMD CER 0.068uF 20% 16V,X5R, 0603 (Pb Free)"/>
    <s v="Passed"/>
    <m/>
    <s v="Incomplete"/>
    <s v="Incomplete"/>
    <s v="Not Applicable"/>
    <s v="Incomplete"/>
    <x v="3"/>
    <m/>
    <s v="None"/>
    <m/>
    <s v="Not Set"/>
    <m/>
    <m/>
    <x v="0"/>
  </r>
  <r>
    <n v="4926033"/>
    <s v="Yageo"/>
    <x v="7967"/>
    <m/>
    <s v="CAP, CER, 0.1UF, 25V, 10%, 0603, X7R, ROHS"/>
    <s v="Passed"/>
    <m/>
    <s v="Incomplete"/>
    <s v="Incomplete"/>
    <s v="Not Applicable"/>
    <s v="Incomplete"/>
    <x v="3"/>
    <m/>
    <s v="None"/>
    <m/>
    <s v="Not Set"/>
    <m/>
    <m/>
    <x v="4147"/>
  </r>
  <r>
    <s v="04-0200071-01"/>
    <s v="Yageo"/>
    <x v="7968"/>
    <m/>
    <s v="CAP, CER, 1000PF, 50V, 10%, 0603, X7R, ROHS"/>
    <s v="Passed"/>
    <m/>
    <s v="Incomplete"/>
    <s v="Incomplete"/>
    <s v="Not Applicable"/>
    <s v="Incomplete"/>
    <x v="3"/>
    <m/>
    <s v="None"/>
    <m/>
    <s v="Not Set"/>
    <m/>
    <m/>
    <x v="4148"/>
  </r>
  <r>
    <s v="BCME1127510310H"/>
    <s v="Yageo"/>
    <x v="7969"/>
    <m/>
    <s v="CAP, CER, 0.01UF, 50V, 10%, 0603, X7R,ROHS"/>
    <s v="Passed"/>
    <m/>
    <s v="Incomplete"/>
    <s v="Incomplete"/>
    <s v="Not Applicable"/>
    <s v="Incomplete"/>
    <x v="3"/>
    <m/>
    <s v="None"/>
    <m/>
    <s v="Not Set"/>
    <m/>
    <m/>
    <x v="4149"/>
  </r>
  <r>
    <s v="04-0200321-01"/>
    <s v="Yageo"/>
    <x v="42"/>
    <m/>
    <s v="CAP, CER, 0.1UF, 50V, 10%, 0603, X7R, ROHS"/>
    <s v="Passed"/>
    <m/>
    <s v="Incomplete"/>
    <s v="Incomplete"/>
    <s v="Not Applicable"/>
    <s v="Incomplete"/>
    <x v="3"/>
    <m/>
    <s v="None"/>
    <m/>
    <s v="Not Set"/>
    <m/>
    <m/>
    <x v="5"/>
  </r>
  <r>
    <s v="04-0300012-01"/>
    <s v="Yageo"/>
    <x v="7970"/>
    <m/>
    <s v="CAP, CER, 3300PF, 50V, 10%, 0603, X7R,ROHS"/>
    <s v="Passed"/>
    <m/>
    <s v="Incomplete"/>
    <s v="Incomplete"/>
    <s v="Not Applicable"/>
    <s v="Incomplete"/>
    <x v="3"/>
    <m/>
    <s v="None"/>
    <m/>
    <s v="Not Set"/>
    <m/>
    <m/>
    <x v="4150"/>
  </r>
  <r>
    <s v="04-0000144-01"/>
    <s v="Yageo"/>
    <x v="7971"/>
    <m/>
    <s v="CAP, CER, 0.047UF, 50V, 10%, 0603, X7R, ROHS"/>
    <s v="Passed"/>
    <m/>
    <s v="Incomplete"/>
    <s v="Incomplete"/>
    <s v="Not Applicable"/>
    <s v="Incomplete"/>
    <x v="3"/>
    <m/>
    <s v="None"/>
    <m/>
    <s v="Not Set"/>
    <m/>
    <m/>
    <x v="4151"/>
  </r>
  <r>
    <s v="04-0000221-01"/>
    <s v="Yageo"/>
    <x v="7972"/>
    <m/>
    <s v="CAP, CER, 5600PF, 50V, 10%, 0603, X7R, ROHS"/>
    <s v="Passed"/>
    <m/>
    <s v="Incomplete"/>
    <s v="Incomplete"/>
    <s v="Not Applicable"/>
    <s v="Incomplete"/>
    <x v="3"/>
    <m/>
    <s v="None"/>
    <m/>
    <s v="Not Set"/>
    <m/>
    <m/>
    <x v="4152"/>
  </r>
  <r>
    <n v="4926022"/>
    <s v="Yageo"/>
    <x v="7973"/>
    <m/>
    <s v="CAP SMD 1.0uF 20% 6.3V, X5R, 0603 (Pb Free)"/>
    <s v="Passed"/>
    <m/>
    <s v="Incomplete"/>
    <s v="Incomplete"/>
    <s v="Not Applicable"/>
    <s v="Incomplete"/>
    <x v="3"/>
    <m/>
    <s v="None"/>
    <m/>
    <s v="Not Set"/>
    <m/>
    <m/>
    <x v="4153"/>
  </r>
  <r>
    <n v="10000613"/>
    <s v="Yageo"/>
    <x v="7974"/>
    <m/>
    <s v="Cap, 0603, X5R, 10uF, 20%, 6.3V"/>
    <s v="Passed"/>
    <m/>
    <s v="Incomplete"/>
    <s v="Incomplete"/>
    <s v="Not Applicable"/>
    <s v="Incomplete"/>
    <x v="3"/>
    <m/>
    <s v="None"/>
    <m/>
    <s v="Not Set"/>
    <m/>
    <m/>
    <x v="4154"/>
  </r>
  <r>
    <n v="4926034"/>
    <s v="Yageo"/>
    <x v="7975"/>
    <m/>
    <s v="Cap SMD CER 1.0uF 20% 10V X5R, 0603 (Pb Free)"/>
    <s v="Passed"/>
    <m/>
    <s v="Incomplete"/>
    <s v="Incomplete"/>
    <s v="Not Applicable"/>
    <s v="Incomplete"/>
    <x v="3"/>
    <m/>
    <s v="None"/>
    <m/>
    <s v="Not Set"/>
    <m/>
    <m/>
    <x v="4155"/>
  </r>
  <r>
    <n v="4926016"/>
    <s v="Yageo"/>
    <x v="7976"/>
    <m/>
    <s v="Cap, 0805, C0G, 1000pF, 5%, 50V (NOT FOR NEW DESIGN)"/>
    <s v="Passed"/>
    <m/>
    <s v="Incomplete"/>
    <s v="Incomplete"/>
    <s v="Not Applicable"/>
    <s v="Incomplete"/>
    <x v="3"/>
    <m/>
    <s v="None"/>
    <m/>
    <s v="Not Set"/>
    <m/>
    <m/>
    <x v="4156"/>
  </r>
  <r>
    <n v="4926002"/>
    <s v="Yageo"/>
    <x v="7977"/>
    <m/>
    <s v="CAP, CER, 10UF, 6.3V, 10%, 0805, X5R, ROHS"/>
    <s v="Passed"/>
    <m/>
    <s v="Incomplete"/>
    <s v="Incomplete"/>
    <s v="Not Applicable"/>
    <s v="Incomplete"/>
    <x v="3"/>
    <m/>
    <s v="None"/>
    <m/>
    <s v="Not Set"/>
    <m/>
    <m/>
    <x v="4157"/>
  </r>
  <r>
    <n v="4926154"/>
    <s v="Yageo"/>
    <x v="7978"/>
    <m/>
    <s v="CAP, SMD, CER  22uF  20% 6.3V,X5R, 0805C_MFP"/>
    <s v="Passed"/>
    <m/>
    <s v="Incomplete"/>
    <s v="Incomplete"/>
    <s v="Not Applicable"/>
    <s v="Incomplete"/>
    <x v="3"/>
    <m/>
    <s v="None"/>
    <m/>
    <s v="Not Set"/>
    <m/>
    <m/>
    <x v="4158"/>
  </r>
  <r>
    <n v="4926035"/>
    <s v="Yageo"/>
    <x v="7979"/>
    <m/>
    <s v="Cap SMD CER 10uF 10% 10V X5R, 0805 (Pb Free)"/>
    <s v="Passed"/>
    <m/>
    <s v="Incomplete"/>
    <s v="Incomplete"/>
    <s v="Not Applicable"/>
    <s v="Incomplete"/>
    <x v="3"/>
    <m/>
    <s v="None"/>
    <m/>
    <s v="Not Set"/>
    <m/>
    <m/>
    <x v="4159"/>
  </r>
  <r>
    <s v="04-0200074-01"/>
    <s v="Yageo"/>
    <x v="7980"/>
    <m/>
    <s v="CAP, CER, 1UF, 16V, 10%, 0805, X7R, ROHS"/>
    <s v="Passed"/>
    <m/>
    <s v="Incomplete"/>
    <s v="Incomplete"/>
    <s v="Not Applicable"/>
    <s v="Incomplete"/>
    <x v="3"/>
    <m/>
    <s v="None"/>
    <m/>
    <s v="Not Set"/>
    <m/>
    <m/>
    <x v="4160"/>
  </r>
  <r>
    <s v="04-0000108-01"/>
    <s v="Yageo"/>
    <x v="7981"/>
    <m/>
    <s v="CAP, CER, 10UF, 10V, 10%, 0805, X5R, ROHS"/>
    <s v="Passed"/>
    <m/>
    <s v="Incomplete"/>
    <s v="Incomplete"/>
    <s v="Not Applicable"/>
    <s v="Incomplete"/>
    <x v="3"/>
    <m/>
    <s v="None"/>
    <m/>
    <s v="Not Set"/>
    <m/>
    <m/>
    <x v="4161"/>
  </r>
  <r>
    <s v="04-1000006-01"/>
    <s v="Yageo"/>
    <x v="7982"/>
    <m/>
    <s v="CAP, CER, 10UF, 16V, 10%, 0805, X5R, ROHS"/>
    <s v="Passed"/>
    <m/>
    <s v="Incomplete"/>
    <s v="Incomplete"/>
    <s v="Not Applicable"/>
    <s v="Incomplete"/>
    <x v="3"/>
    <m/>
    <s v="None"/>
    <m/>
    <s v="Not Set"/>
    <m/>
    <m/>
    <x v="0"/>
  </r>
  <r>
    <s v="04-0200019-01"/>
    <s v="Yageo"/>
    <x v="7983"/>
    <m/>
    <s v="CAP, CER, 0.1UF, 50V, 10%, 0805, X7R, ROHS"/>
    <s v="Passed"/>
    <m/>
    <s v="Incomplete"/>
    <s v="Incomplete"/>
    <s v="Not Applicable"/>
    <s v="Incomplete"/>
    <x v="3"/>
    <m/>
    <s v="None"/>
    <m/>
    <s v="Not Set"/>
    <m/>
    <m/>
    <x v="4162"/>
  </r>
  <r>
    <n v="4926056"/>
    <s v="Yageo"/>
    <x v="7984"/>
    <m/>
    <s v="CAP, SMD, CER  22uF  20% 6.3V,X5R, 0805C_MFP"/>
    <s v="Passed"/>
    <m/>
    <s v="Incomplete"/>
    <s v="Incomplete"/>
    <s v="Not Applicable"/>
    <s v="Incomplete"/>
    <x v="3"/>
    <m/>
    <s v="None"/>
    <m/>
    <s v="Not Set"/>
    <m/>
    <m/>
    <x v="4163"/>
  </r>
  <r>
    <n v="4926107"/>
    <s v="Yageo"/>
    <x v="7985"/>
    <m/>
    <s v="CAPACITOR 0.47UF 0805 25V Y5V +80/-20% (Pb Free)"/>
    <s v="Passed"/>
    <m/>
    <s v="Incomplete"/>
    <s v="Incomplete"/>
    <s v="Not Applicable"/>
    <s v="Incomplete"/>
    <x v="3"/>
    <m/>
    <s v="None"/>
    <m/>
    <s v="Not Set"/>
    <m/>
    <m/>
    <x v="4164"/>
  </r>
  <r>
    <n v="4926018"/>
    <s v="Yageo"/>
    <x v="7986"/>
    <m/>
    <s v="CAP SMD 1.0uf 16V 20% +22%-82% , 0805  (Pb Free)"/>
    <s v="Passed"/>
    <m/>
    <s v="Incomplete"/>
    <s v="Incomplete"/>
    <s v="Not Applicable"/>
    <s v="Incomplete"/>
    <x v="3"/>
    <m/>
    <s v="None"/>
    <m/>
    <s v="Not Set"/>
    <m/>
    <m/>
    <x v="4165"/>
  </r>
  <r>
    <n v="4926107"/>
    <s v="Yageo"/>
    <x v="7987"/>
    <m/>
    <s v="CAPACITOR 0.47UF 0805 25V Y5V +80/-20% (Pb Free)"/>
    <s v="Passed"/>
    <m/>
    <s v="Incomplete"/>
    <s v="Incomplete"/>
    <s v="Not Applicable"/>
    <s v="Incomplete"/>
    <x v="3"/>
    <m/>
    <s v="None"/>
    <m/>
    <s v="Not Set"/>
    <m/>
    <m/>
    <x v="4166"/>
  </r>
  <r>
    <s v="502430-00"/>
    <s v="Yageo"/>
    <x v="7988"/>
    <m/>
    <s v="CER CHIP C 47U 20% X5R 1206 6.3V"/>
    <s v="Passed"/>
    <m/>
    <s v="Incomplete"/>
    <s v="Incomplete"/>
    <s v="Not Applicable"/>
    <s v="Incomplete"/>
    <x v="3"/>
    <m/>
    <s v="None"/>
    <m/>
    <s v="Not Set"/>
    <m/>
    <m/>
    <x v="4167"/>
  </r>
  <r>
    <n v="4926017"/>
    <s v="Yageo"/>
    <x v="7989"/>
    <m/>
    <s v="CAP SMD 1.0uf 16V 20% Y5V, 1206  (Pb Free)"/>
    <s v="Passed"/>
    <m/>
    <s v="Incomplete"/>
    <s v="Incomplete"/>
    <s v="Not Applicable"/>
    <s v="Incomplete"/>
    <x v="3"/>
    <m/>
    <s v="None"/>
    <m/>
    <s v="Not Set"/>
    <m/>
    <m/>
    <x v="4168"/>
  </r>
  <r>
    <n v="4926054"/>
    <s v="Yageo"/>
    <x v="7990"/>
    <m/>
    <s v="Cap SMD CER 100UF 20% 6.3V,X5R, 1210, 3.175mm Max Hgt (Pb Free)"/>
    <s v="Passed"/>
    <m/>
    <s v="Incomplete"/>
    <s v="Incomplete"/>
    <s v="Not Applicable"/>
    <s v="Incomplete"/>
    <x v="3"/>
    <m/>
    <s v="None"/>
    <m/>
    <s v="Not Set"/>
    <m/>
    <m/>
    <x v="4169"/>
  </r>
  <r>
    <n v="4926026"/>
    <s v="Yageo"/>
    <x v="7991"/>
    <m/>
    <s v="Cap SMD 22uF 20% 6.3V X5R, 1210, 3.175mm Max hgt (Pb Free)"/>
    <s v="Passed"/>
    <m/>
    <s v="Incomplete"/>
    <s v="Incomplete"/>
    <s v="Not Applicable"/>
    <s v="Incomplete"/>
    <x v="3"/>
    <m/>
    <s v="None"/>
    <m/>
    <s v="Not Set"/>
    <m/>
    <m/>
    <x v="0"/>
  </r>
  <r>
    <n v="4926025"/>
    <s v="Yageo"/>
    <x v="7992"/>
    <m/>
    <s v="Cap SMD 10uF 16V 20% X5R, 1210, 2.8mm Max Hgt (Pb Free)"/>
    <s v="Passed"/>
    <m/>
    <s v="Incomplete"/>
    <s v="Incomplete"/>
    <s v="Not Applicable"/>
    <s v="Incomplete"/>
    <x v="3"/>
    <m/>
    <s v="None"/>
    <m/>
    <s v="Not Set"/>
    <m/>
    <m/>
    <x v="4170"/>
  </r>
  <r>
    <s v="04-0000237-01"/>
    <s v="Yageo"/>
    <x v="7993"/>
    <m/>
    <s v="CAP, CER, 47UF, 16V, 20% 1210 X5R ROHS"/>
    <s v="Passed"/>
    <m/>
    <s v="Incomplete"/>
    <s v="Incomplete"/>
    <s v="Not Applicable"/>
    <s v="Incomplete"/>
    <x v="3"/>
    <m/>
    <s v="None"/>
    <m/>
    <s v="Not Set"/>
    <m/>
    <m/>
    <x v="4171"/>
  </r>
  <r>
    <n v="4926013"/>
    <s v="Yageo"/>
    <x v="7994"/>
    <m/>
    <s v="Cap SMD CER 10UF +80/-20%, 16V, Y5V, 1210, 3.175mm Max hgt  (Pb Free)"/>
    <s v="Passed"/>
    <m/>
    <s v="Incomplete"/>
    <s v="Incomplete"/>
    <s v="Not Applicable"/>
    <s v="Incomplete"/>
    <x v="3"/>
    <m/>
    <s v="None"/>
    <m/>
    <s v="Not Set"/>
    <m/>
    <m/>
    <x v="4172"/>
  </r>
  <r>
    <n v="4926055"/>
    <s v="Yageo"/>
    <x v="7995"/>
    <m/>
    <s v="CAP SMD CER 100UF 20% 6.3V,X5R, 1812,  (Pb Free)"/>
    <s v="Passed"/>
    <m/>
    <s v="Incomplete"/>
    <s v="Incomplete"/>
    <s v="Not Applicable"/>
    <s v="Incomplete"/>
    <x v="3"/>
    <m/>
    <s v="None"/>
    <m/>
    <s v="Not Set"/>
    <m/>
    <m/>
    <x v="0"/>
  </r>
  <r>
    <s v="08-0000011-01"/>
    <s v="Yageo"/>
    <x v="3980"/>
    <m/>
    <s v="FER, 1000 AT 100MHZ, 25%, 0.30 OHM DCR, 0.4A, 0805, ROHS"/>
    <s v="Passed"/>
    <m/>
    <s v="Incomplete"/>
    <s v="Incomplete"/>
    <s v="Not Applicable"/>
    <s v="Incomplete"/>
    <x v="3"/>
    <m/>
    <s v="None"/>
    <m/>
    <s v="Not Set"/>
    <m/>
    <m/>
    <x v="778"/>
  </r>
  <r>
    <n v="3916087"/>
    <s v="Yageo"/>
    <x v="7996"/>
    <m/>
    <s v="RES SMD 10m OHM 1/2W 5%, 1206 (Pb Free)"/>
    <s v="Passed"/>
    <m/>
    <s v="Incomplete"/>
    <s v="Incomplete"/>
    <s v="Not Applicable"/>
    <s v="Incomplete"/>
    <x v="3"/>
    <m/>
    <s v="None"/>
    <m/>
    <s v="Not Set"/>
    <m/>
    <m/>
    <x v="0"/>
  </r>
  <r>
    <s v="527526-00"/>
    <s v="Yageo"/>
    <x v="7997"/>
    <m/>
    <s v="RES,THK,2512,0.003,1%"/>
    <s v="Passed"/>
    <m/>
    <s v="Incomplete"/>
    <s v="Incomplete"/>
    <s v="Not Applicable"/>
    <s v="Incomplete"/>
    <x v="3"/>
    <m/>
    <s v="None"/>
    <m/>
    <s v="Not Set"/>
    <m/>
    <m/>
    <x v="4173"/>
  </r>
  <r>
    <n v="10001507"/>
    <s v="Yageo"/>
    <x v="7998"/>
    <m/>
    <s v="RES 100 ohm 1% 1/20W +/-200 PPM/K, Thick Film, 0201"/>
    <s v="Passed"/>
    <m/>
    <s v="Incomplete"/>
    <s v="Incomplete"/>
    <s v="Not Applicable"/>
    <s v="Incomplete"/>
    <x v="3"/>
    <m/>
    <s v="None"/>
    <m/>
    <s v="Not Set"/>
    <m/>
    <m/>
    <x v="4174"/>
  </r>
  <r>
    <n v="10000386"/>
    <s v="Yageo"/>
    <x v="7999"/>
    <m/>
    <s v="RES SMD, 10K Ohm 1/20W 1% 0201"/>
    <s v="Passed"/>
    <m/>
    <s v="Incomplete"/>
    <s v="Incomplete"/>
    <s v="Not Applicable"/>
    <s v="Incomplete"/>
    <x v="3"/>
    <m/>
    <s v="None"/>
    <m/>
    <s v="Not Set"/>
    <m/>
    <m/>
    <x v="4175"/>
  </r>
  <r>
    <n v="10000642"/>
    <s v="Yageo"/>
    <x v="8000"/>
    <m/>
    <s v="RESISTOR SMD 10 OHM  1% 1/20W, 0201 (Pb Free)"/>
    <s v="Passed"/>
    <m/>
    <s v="Incomplete"/>
    <s v="Incomplete"/>
    <s v="Not Applicable"/>
    <s v="Incomplete"/>
    <x v="3"/>
    <m/>
    <s v="None"/>
    <m/>
    <s v="Not Set"/>
    <m/>
    <m/>
    <x v="4176"/>
  </r>
  <r>
    <n v="10000907"/>
    <s v="Yageo"/>
    <x v="8001"/>
    <m/>
    <s v="Resistor SMD 150 OHM 1/20W 1%, 0201 (Pb Free)"/>
    <s v="Passed"/>
    <m/>
    <s v="Incomplete"/>
    <s v="Incomplete"/>
    <s v="Not Applicable"/>
    <s v="Incomplete"/>
    <x v="3"/>
    <m/>
    <s v="None"/>
    <m/>
    <s v="Not Set"/>
    <m/>
    <m/>
    <x v="0"/>
  </r>
  <r>
    <n v="10000857"/>
    <s v="Yageo"/>
    <x v="8002"/>
    <m/>
    <s v="Resistor, SMD 1.37K Ohm 1/20W 1%, 0201"/>
    <s v="Passed"/>
    <m/>
    <s v="Incomplete"/>
    <s v="Incomplete"/>
    <s v="Not Applicable"/>
    <s v="Incomplete"/>
    <x v="3"/>
    <m/>
    <s v="None"/>
    <m/>
    <s v="Not Set"/>
    <m/>
    <m/>
    <x v="4177"/>
  </r>
  <r>
    <n v="10000643"/>
    <s v="Yageo"/>
    <x v="8003"/>
    <m/>
    <s v="RESISTOR SMD 22 OHM  1% 1/20W, 0201 (Pb Free)"/>
    <s v="Passed"/>
    <m/>
    <s v="Incomplete"/>
    <s v="Incomplete"/>
    <s v="Not Applicable"/>
    <s v="Incomplete"/>
    <x v="3"/>
    <m/>
    <s v="None"/>
    <m/>
    <s v="Not Set"/>
    <m/>
    <m/>
    <x v="4178"/>
  </r>
  <r>
    <n v="10000388"/>
    <s v="Yageo"/>
    <x v="8004"/>
    <m/>
    <s v="RES SMD, 330 Ohm 1/20W 1% 0201"/>
    <s v="Passed"/>
    <m/>
    <s v="Incomplete"/>
    <s v="Incomplete"/>
    <s v="Not Applicable"/>
    <s v="Incomplete"/>
    <x v="3"/>
    <m/>
    <s v="None"/>
    <m/>
    <s v="Not Set"/>
    <m/>
    <m/>
    <x v="4179"/>
  </r>
  <r>
    <n v="10001933"/>
    <s v="Yageo"/>
    <x v="8005"/>
    <m/>
    <s v="RES, SMD 33.2 OHM, 1%, 1/20W, 0201 (Pb Free)"/>
    <s v="Passed"/>
    <m/>
    <s v="Incomplete"/>
    <s v="Incomplete"/>
    <s v="Not Applicable"/>
    <s v="Incomplete"/>
    <x v="3"/>
    <m/>
    <s v="None"/>
    <m/>
    <s v="Not Set"/>
    <m/>
    <m/>
    <x v="4180"/>
  </r>
  <r>
    <n v="10002106"/>
    <s v="Yageo"/>
    <x v="8006"/>
    <m/>
    <s v="Resistor SMD 40.2K OHM 1% 1/20W, 0201"/>
    <s v="Passed"/>
    <m/>
    <s v="Incomplete"/>
    <s v="Incomplete"/>
    <s v="Not Applicable"/>
    <s v="Incomplete"/>
    <x v="3"/>
    <m/>
    <s v="None"/>
    <m/>
    <s v="Not Set"/>
    <m/>
    <m/>
    <x v="4181"/>
  </r>
  <r>
    <n v="10002355"/>
    <s v="Yageo"/>
    <x v="8007"/>
    <m/>
    <s v="RES, SMD 470 OHM, 1%, 1/20W, 0201"/>
    <s v="Passed"/>
    <m/>
    <s v="Incomplete"/>
    <s v="Incomplete"/>
    <s v="Not Applicable"/>
    <s v="Incomplete"/>
    <x v="3"/>
    <m/>
    <s v="None"/>
    <m/>
    <s v="Not Set"/>
    <m/>
    <m/>
    <x v="0"/>
  </r>
  <r>
    <n v="10000654"/>
    <s v="Yageo"/>
    <x v="8008"/>
    <m/>
    <s v="Res, 0201, 49.9 ohm, 1%, 50mW, +/-200 ppm/K"/>
    <s v="Passed"/>
    <m/>
    <s v="Incomplete"/>
    <s v="Incomplete"/>
    <s v="Not Applicable"/>
    <s v="Incomplete"/>
    <x v="3"/>
    <m/>
    <s v="None"/>
    <m/>
    <s v="Not Set"/>
    <m/>
    <m/>
    <x v="4182"/>
  </r>
  <r>
    <n v="10001311"/>
    <s v="Yageo"/>
    <x v="8009"/>
    <m/>
    <s v="RES SMD, 20K ohm, 5%,  1/20W, 0201  (Pb Free)"/>
    <s v="Passed"/>
    <m/>
    <s v="Incomplete"/>
    <s v="Incomplete"/>
    <s v="Not Applicable"/>
    <s v="Incomplete"/>
    <x v="3"/>
    <m/>
    <s v="None"/>
    <m/>
    <s v="Not Set"/>
    <m/>
    <m/>
    <x v="4183"/>
  </r>
  <r>
    <s v="528202-00"/>
    <s v="Yageo"/>
    <x v="8010"/>
    <m/>
    <s v="RES,THK,0201,4.7K,5%,50mW"/>
    <s v="Passed"/>
    <m/>
    <s v="Incomplete"/>
    <s v="Incomplete"/>
    <s v="Not Applicable"/>
    <s v="Incomplete"/>
    <x v="3"/>
    <m/>
    <s v="None"/>
    <m/>
    <s v="Not Set"/>
    <m/>
    <m/>
    <x v="4184"/>
  </r>
  <r>
    <s v="528202-00"/>
    <s v="Yageo"/>
    <x v="8011"/>
    <m/>
    <s v="RES,THK,0201,4.7K,5%,50mW"/>
    <s v="Passed"/>
    <m/>
    <s v="Incomplete"/>
    <s v="Incomplete"/>
    <s v="Not Applicable"/>
    <s v="Incomplete"/>
    <x v="3"/>
    <m/>
    <s v="None"/>
    <m/>
    <s v="Not Set"/>
    <m/>
    <m/>
    <x v="4185"/>
  </r>
  <r>
    <s v="01-0200196-01"/>
    <s v="Yageo"/>
    <x v="8012"/>
    <m/>
    <s v="RES, 100, 1%, 0.063W, 0402, ROHS"/>
    <s v="Passed"/>
    <m/>
    <s v="Incomplete"/>
    <s v="Incomplete"/>
    <s v="Not Applicable"/>
    <s v="Incomplete"/>
    <x v="3"/>
    <m/>
    <s v="None"/>
    <m/>
    <s v="Not Set"/>
    <m/>
    <m/>
    <x v="4186"/>
  </r>
  <r>
    <s v="9K341"/>
    <s v="Yageo"/>
    <x v="8013"/>
    <m/>
    <s v="RES,0,1/16W,1%,THKFLM,0402"/>
    <s v="Passed"/>
    <m/>
    <s v="Incomplete"/>
    <s v="Incomplete"/>
    <s v="Not Applicable"/>
    <s v="Incomplete"/>
    <x v="3"/>
    <m/>
    <s v="None"/>
    <m/>
    <s v="Not Set"/>
    <m/>
    <m/>
    <x v="4187"/>
  </r>
  <r>
    <s v="01-0000691-01"/>
    <s v="Yageo"/>
    <x v="3592"/>
    <m/>
    <s v="RES, 100K, 1%, 0.063W, 0402, ROHS"/>
    <s v="Passed"/>
    <m/>
    <s v="Incomplete"/>
    <s v="Incomplete"/>
    <s v="Not Applicable"/>
    <s v="Incomplete"/>
    <x v="3"/>
    <m/>
    <s v="None"/>
    <m/>
    <s v="Not Set"/>
    <m/>
    <m/>
    <x v="478"/>
  </r>
  <r>
    <s v="33JXG"/>
    <s v="Yageo"/>
    <x v="3593"/>
    <m/>
    <s v="Resistor SMD 100 OHM 1/16W 1% , 0402R_MFP"/>
    <s v="Passed"/>
    <m/>
    <s v="Incomplete"/>
    <s v="Incomplete"/>
    <s v="Not Applicable"/>
    <s v="Incomplete"/>
    <x v="3"/>
    <m/>
    <s v="None"/>
    <m/>
    <s v="Not Set"/>
    <m/>
    <m/>
    <x v="479"/>
  </r>
  <r>
    <s v="541050-00"/>
    <s v="Yageo"/>
    <x v="8014"/>
    <m/>
    <s v="RES,THK,0402,10.2K,1%"/>
    <s v="Passed"/>
    <m/>
    <s v="Incomplete"/>
    <s v="Incomplete"/>
    <s v="Not Applicable"/>
    <s v="Incomplete"/>
    <x v="3"/>
    <m/>
    <s v="None"/>
    <m/>
    <s v="Not Set"/>
    <m/>
    <m/>
    <x v="4188"/>
  </r>
  <r>
    <s v="522149-00"/>
    <s v="Yageo"/>
    <x v="8015"/>
    <m/>
    <s v="RES, SMD 10.7K 1/16W 1% (Pb Free), 0402"/>
    <s v="Passed"/>
    <m/>
    <s v="Incomplete"/>
    <s v="Incomplete"/>
    <s v="Not Applicable"/>
    <s v="Incomplete"/>
    <x v="3"/>
    <m/>
    <s v="None"/>
    <m/>
    <s v="Not Set"/>
    <m/>
    <m/>
    <x v="4189"/>
  </r>
  <r>
    <s v="N1256"/>
    <s v="Yageo"/>
    <x v="3594"/>
    <m/>
    <s v="RES, 10K, 1%, 0.063W, 0402, ROHS"/>
    <s v="Passed"/>
    <m/>
    <s v="Incomplete"/>
    <s v="Incomplete"/>
    <s v="Not Applicable"/>
    <s v="Incomplete"/>
    <x v="3"/>
    <m/>
    <s v="None"/>
    <m/>
    <s v="Not Set"/>
    <m/>
    <m/>
    <x v="480"/>
  </r>
  <r>
    <n v="10000828"/>
    <s v="Yageo"/>
    <x v="8016"/>
    <m/>
    <s v="Resistor, SMD 118K OHM, 1%, 1/16W, 0402_MFP"/>
    <s v="Passed"/>
    <m/>
    <s v="Incomplete"/>
    <s v="Incomplete"/>
    <s v="Not Applicable"/>
    <s v="Incomplete"/>
    <x v="3"/>
    <m/>
    <s v="None"/>
    <m/>
    <s v="Not Set"/>
    <m/>
    <m/>
    <x v="4190"/>
  </r>
  <r>
    <s v="520296-00"/>
    <s v="Yageo"/>
    <x v="8017"/>
    <m/>
    <s v="RES,THK,0402,11.3K,1%"/>
    <s v="Passed"/>
    <m/>
    <s v="Incomplete"/>
    <s v="Incomplete"/>
    <s v="Not Applicable"/>
    <s v="Incomplete"/>
    <x v="3"/>
    <m/>
    <s v="None"/>
    <m/>
    <s v="Not Set"/>
    <m/>
    <m/>
    <x v="4191"/>
  </r>
  <r>
    <n v="10001887"/>
    <s v="Yageo"/>
    <x v="8018"/>
    <m/>
    <s v="Res SMD 11.5k OHM, 1%, 1/16W,  0402R_MFP"/>
    <s v="Passed"/>
    <m/>
    <s v="Incomplete"/>
    <s v="Incomplete"/>
    <s v="Not Applicable"/>
    <s v="Incomplete"/>
    <x v="3"/>
    <m/>
    <s v="None"/>
    <m/>
    <s v="Not Set"/>
    <m/>
    <m/>
    <x v="0"/>
  </r>
  <r>
    <s v="01-0000730-01"/>
    <s v="Yageo"/>
    <x v="8019"/>
    <m/>
    <s v="RES, 11.8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690"/>
    <s v="Yageo"/>
    <x v="8020"/>
    <m/>
    <s v="RES SMD 11K OHM, 1%, 1/16W, 0402 (Pb Free)"/>
    <s v="Passed"/>
    <m/>
    <s v="Incomplete"/>
    <s v="Incomplete"/>
    <s v="Not Applicable"/>
    <s v="Incomplete"/>
    <x v="3"/>
    <m/>
    <s v="None"/>
    <m/>
    <s v="Not Set"/>
    <m/>
    <m/>
    <x v="4192"/>
  </r>
  <r>
    <n v="3916134"/>
    <s v="Yageo"/>
    <x v="8021"/>
    <m/>
    <s v="RES, 121, 1%, 0.063W, 0402, ROHS"/>
    <s v="Passed"/>
    <m/>
    <s v="Incomplete"/>
    <s v="Incomplete"/>
    <s v="Not Applicable"/>
    <s v="Incomplete"/>
    <x v="3"/>
    <m/>
    <s v="None"/>
    <m/>
    <s v="Not Set"/>
    <m/>
    <m/>
    <x v="4193"/>
  </r>
  <r>
    <n v="10000768"/>
    <s v="Yageo"/>
    <x v="8022"/>
    <m/>
    <s v="Res SMD 124K ohm  1/16W  1%, 0402"/>
    <s v="Passed"/>
    <m/>
    <s v="Incomplete"/>
    <s v="Incomplete"/>
    <s v="Not Applicable"/>
    <s v="Incomplete"/>
    <x v="3"/>
    <m/>
    <s v="None"/>
    <m/>
    <s v="Not Set"/>
    <m/>
    <m/>
    <x v="4194"/>
  </r>
  <r>
    <s v="530948-00"/>
    <s v="Yageo"/>
    <x v="8023"/>
    <m/>
    <s v="RES, 124, 1%, 0.063W, 0402, ROHS"/>
    <s v="Passed"/>
    <m/>
    <s v="Incomplete"/>
    <s v="Incomplete"/>
    <s v="Not Applicable"/>
    <s v="Incomplete"/>
    <x v="3"/>
    <m/>
    <s v="None"/>
    <m/>
    <s v="Not Set"/>
    <m/>
    <m/>
    <x v="4195"/>
  </r>
  <r>
    <s v="520380-00"/>
    <s v="Yageo"/>
    <x v="8024"/>
    <m/>
    <s v="RES SMD 12.1K, 1%, 1/16W, 0402 (Pb Free)"/>
    <s v="Passed"/>
    <m/>
    <s v="Incomplete"/>
    <s v="Incomplete"/>
    <s v="Not Applicable"/>
    <s v="Incomplete"/>
    <x v="3"/>
    <m/>
    <s v="None"/>
    <m/>
    <s v="Not Set"/>
    <m/>
    <m/>
    <x v="4196"/>
  </r>
  <r>
    <n v="3916097"/>
    <s v="Yageo"/>
    <x v="8025"/>
    <m/>
    <s v="RES SMD 12.4K OHM 1/16W 1%, 0402 (Pb Free)"/>
    <s v="Passed"/>
    <m/>
    <s v="Incomplete"/>
    <s v="Incomplete"/>
    <s v="Not Applicable"/>
    <s v="Incomplete"/>
    <x v="3"/>
    <m/>
    <s v="None"/>
    <m/>
    <s v="Not Set"/>
    <m/>
    <m/>
    <x v="4197"/>
  </r>
  <r>
    <s v="01-0000614-01"/>
    <s v="Yageo"/>
    <x v="8026"/>
    <m/>
    <s v="RES, 12.7K, 1%, 0.063W, 0402, ROHS"/>
    <s v="Passed"/>
    <m/>
    <s v="Incomplete"/>
    <s v="Incomplete"/>
    <s v="Not Applicable"/>
    <s v="Incomplete"/>
    <x v="3"/>
    <m/>
    <s v="None"/>
    <m/>
    <s v="Not Set"/>
    <m/>
    <m/>
    <x v="4198"/>
  </r>
  <r>
    <s v="534781-00"/>
    <s v="Yageo"/>
    <x v="8027"/>
    <m/>
    <s v="RES SMD 12K OHM 1%, 1/16W, 0402R_MFP"/>
    <s v="Passed"/>
    <m/>
    <s v="Incomplete"/>
    <s v="Incomplete"/>
    <s v="Not Applicable"/>
    <s v="Incomplete"/>
    <x v="3"/>
    <m/>
    <s v="None"/>
    <m/>
    <s v="Not Set"/>
    <m/>
    <m/>
    <x v="4199"/>
  </r>
  <r>
    <s v="01-0000664-01"/>
    <s v="Yageo"/>
    <x v="8028"/>
    <m/>
    <s v="RES, 130, 1%, 0.063W, 0402, ROHS"/>
    <s v="Passed"/>
    <m/>
    <s v="Incomplete"/>
    <s v="Incomplete"/>
    <s v="Not Applicable"/>
    <s v="Incomplete"/>
    <x v="3"/>
    <m/>
    <s v="None"/>
    <m/>
    <s v="Not Set"/>
    <m/>
    <m/>
    <x v="4200"/>
  </r>
  <r>
    <n v="10000932"/>
    <s v="Yageo"/>
    <x v="8029"/>
    <m/>
    <s v="Res, 0402, 13.3k ohm, 1%, 63mW"/>
    <s v="Passed"/>
    <m/>
    <s v="Incomplete"/>
    <s v="Incomplete"/>
    <s v="Not Applicable"/>
    <s v="Incomplete"/>
    <x v="3"/>
    <m/>
    <s v="None"/>
    <m/>
    <s v="Not Set"/>
    <m/>
    <m/>
    <x v="4201"/>
  </r>
  <r>
    <s v="531683-00"/>
    <s v="Yageo"/>
    <x v="8030"/>
    <m/>
    <s v="RES SMD 13K OHM 1% 1/16W, 0402 (Pb Free), 0402R_MFP"/>
    <s v="Passed"/>
    <m/>
    <s v="Incomplete"/>
    <s v="Incomplete"/>
    <s v="Not Applicable"/>
    <s v="Incomplete"/>
    <x v="3"/>
    <m/>
    <s v="None"/>
    <m/>
    <s v="Not Set"/>
    <m/>
    <m/>
    <x v="4202"/>
  </r>
  <r>
    <n v="3916456"/>
    <s v="Yageo"/>
    <x v="8031"/>
    <m/>
    <s v="Res, 0402, 140k ohm, 1%, 63mW"/>
    <s v="Passed"/>
    <m/>
    <s v="Incomplete"/>
    <s v="Incomplete"/>
    <s v="Not Applicable"/>
    <s v="Incomplete"/>
    <x v="3"/>
    <m/>
    <s v="None"/>
    <m/>
    <s v="Not Set"/>
    <m/>
    <m/>
    <x v="4203"/>
  </r>
  <r>
    <n v="10000320"/>
    <s v="Yageo"/>
    <x v="8032"/>
    <m/>
    <s v="Res SMD 143K ohm  1/16W  1%, 0402"/>
    <s v="Passed"/>
    <m/>
    <s v="Incomplete"/>
    <s v="Incomplete"/>
    <s v="Not Applicable"/>
    <s v="Incomplete"/>
    <x v="3"/>
    <m/>
    <s v="None"/>
    <m/>
    <s v="Not Set"/>
    <m/>
    <m/>
    <x v="4204"/>
  </r>
  <r>
    <s v="01-0000626-01"/>
    <s v="Yageo"/>
    <x v="8033"/>
    <m/>
    <s v="RES, 143, 1%, 0.063W, 0402, ROHS"/>
    <s v="Passed"/>
    <m/>
    <s v="Incomplete"/>
    <s v="Incomplete"/>
    <s v="Not Applicable"/>
    <s v="Incomplete"/>
    <x v="3"/>
    <m/>
    <s v="None"/>
    <m/>
    <s v="Not Set"/>
    <m/>
    <m/>
    <x v="4205"/>
  </r>
  <r>
    <n v="10000220"/>
    <s v="Yageo"/>
    <x v="3596"/>
    <m/>
    <s v="Res SMD 14.7K 1/16W 1%, 0402"/>
    <s v="Passed"/>
    <m/>
    <s v="Incomplete"/>
    <s v="Incomplete"/>
    <s v="Not Applicable"/>
    <s v="Incomplete"/>
    <x v="3"/>
    <m/>
    <s v="None"/>
    <m/>
    <s v="Not Set"/>
    <m/>
    <m/>
    <x v="482"/>
  </r>
  <r>
    <n v="10000690"/>
    <s v="Yageo"/>
    <x v="8034"/>
    <m/>
    <s v="RES, 14K, 1%, 0.063W, 0402, ROHS"/>
    <s v="Passed"/>
    <m/>
    <s v="Incomplete"/>
    <s v="Incomplete"/>
    <s v="Not Applicable"/>
    <s v="Incomplete"/>
    <x v="3"/>
    <m/>
    <s v="None"/>
    <m/>
    <s v="Not Set"/>
    <m/>
    <m/>
    <x v="4206"/>
  </r>
  <r>
    <s v="01-0000732-01"/>
    <s v="Yageo"/>
    <x v="8035"/>
    <m/>
    <s v="RES, 14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049"/>
    <s v="Yageo"/>
    <x v="8036"/>
    <m/>
    <s v="RES, 150, 1%, 0.063W, 0402, ROHS"/>
    <s v="Passed"/>
    <m/>
    <s v="Incomplete"/>
    <s v="Incomplete"/>
    <s v="Not Applicable"/>
    <s v="Incomplete"/>
    <x v="3"/>
    <m/>
    <s v="None"/>
    <m/>
    <s v="Not Set"/>
    <m/>
    <m/>
    <x v="4207"/>
  </r>
  <r>
    <s v="01-1000166-01"/>
    <s v="Yageo"/>
    <x v="8037"/>
    <m/>
    <s v="RES, 15.4K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1000055-01"/>
    <s v="Yageo"/>
    <x v="8038"/>
    <m/>
    <s v="RES, 15K, 1%, 0.063W, 0402, ROHS"/>
    <s v="Passed"/>
    <m/>
    <s v="Incomplete"/>
    <s v="Incomplete"/>
    <s v="Not Applicable"/>
    <s v="Incomplete"/>
    <x v="3"/>
    <m/>
    <s v="None"/>
    <m/>
    <s v="Not Set"/>
    <m/>
    <m/>
    <x v="4208"/>
  </r>
  <r>
    <n v="10000859"/>
    <s v="Yageo"/>
    <x v="8039"/>
    <m/>
    <s v="Resistor SMD, 160K Ohm  1/6W 1%, 0402R_MFP"/>
    <s v="Passed"/>
    <m/>
    <s v="Incomplete"/>
    <s v="Incomplete"/>
    <s v="Not Applicable"/>
    <s v="Incomplete"/>
    <x v="3"/>
    <m/>
    <s v="None"/>
    <m/>
    <s v="Not Set"/>
    <m/>
    <m/>
    <x v="4209"/>
  </r>
  <r>
    <s v="01-0200383-01"/>
    <s v="Yageo"/>
    <x v="8040"/>
    <m/>
    <s v="RES, 162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328"/>
    <s v="Yageo"/>
    <x v="8041"/>
    <m/>
    <s v="Res SMD 165K Ohm 1/16W 1%, 0402"/>
    <s v="Passed"/>
    <m/>
    <s v="Incomplete"/>
    <s v="Incomplete"/>
    <s v="Not Applicable"/>
    <s v="Incomplete"/>
    <x v="3"/>
    <m/>
    <s v="None"/>
    <m/>
    <s v="Not Set"/>
    <m/>
    <m/>
    <x v="4210"/>
  </r>
  <r>
    <s v="12197-00"/>
    <s v="Yageo"/>
    <x v="8042"/>
    <m/>
    <s v="RESISTOR 169 OHM 1% 1/16W 0402 PKG (Pb Free)"/>
    <s v="Passed"/>
    <m/>
    <s v="Incomplete"/>
    <s v="Incomplete"/>
    <s v="Not Applicable"/>
    <s v="Incomplete"/>
    <x v="3"/>
    <m/>
    <s v="None"/>
    <m/>
    <s v="Not Set"/>
    <m/>
    <m/>
    <x v="4211"/>
  </r>
  <r>
    <n v="3916455"/>
    <s v="Yageo"/>
    <x v="8043"/>
    <m/>
    <s v="RESISTOR 174K OHM 1/16W 1%, 0402 (Pb Free)"/>
    <s v="Passed"/>
    <m/>
    <s v="Incomplete"/>
    <s v="Incomplete"/>
    <s v="Not Applicable"/>
    <s v="Incomplete"/>
    <x v="3"/>
    <m/>
    <s v="None"/>
    <m/>
    <s v="Not Set"/>
    <m/>
    <m/>
    <x v="4212"/>
  </r>
  <r>
    <s v="521889-00"/>
    <s v="Yageo"/>
    <x v="8044"/>
    <m/>
    <s v="RES,THK,0402,178K,1%"/>
    <s v="Passed"/>
    <m/>
    <s v="Incomplete"/>
    <s v="Incomplete"/>
    <s v="Not Applicable"/>
    <s v="Incomplete"/>
    <x v="3"/>
    <m/>
    <s v="None"/>
    <m/>
    <s v="Not Set"/>
    <m/>
    <m/>
    <x v="4213"/>
  </r>
  <r>
    <n v="10000694"/>
    <s v="Yageo"/>
    <x v="8045"/>
    <m/>
    <s v="RES SMD 178K OHM, 1%, 1/16W, 0402 (Pb Free)"/>
    <s v="Passed"/>
    <m/>
    <s v="Incomplete"/>
    <s v="Incomplete"/>
    <s v="Not Applicable"/>
    <s v="Incomplete"/>
    <x v="3"/>
    <m/>
    <s v="None"/>
    <m/>
    <s v="Not Set"/>
    <m/>
    <m/>
    <x v="4214"/>
  </r>
  <r>
    <s v="531816-00"/>
    <s v="Yageo"/>
    <x v="8046"/>
    <m/>
    <s v="RES, 17.4K, 1%, 0.063W, 0402, ROHS"/>
    <s v="Passed"/>
    <m/>
    <s v="Incomplete"/>
    <s v="Incomplete"/>
    <s v="Not Applicable"/>
    <s v="Incomplete"/>
    <x v="3"/>
    <m/>
    <s v="None"/>
    <m/>
    <s v="Not Set"/>
    <m/>
    <m/>
    <x v="4215"/>
  </r>
  <r>
    <n v="10001574"/>
    <s v="Yageo"/>
    <x v="8047"/>
    <m/>
    <s v="RES SMD 17.8K Ohm, 1%, 1/16W, 0402"/>
    <s v="Passed"/>
    <m/>
    <s v="Incomplete"/>
    <s v="Incomplete"/>
    <s v="Not Applicable"/>
    <s v="Incomplete"/>
    <x v="3"/>
    <m/>
    <s v="None"/>
    <m/>
    <s v="Not Set"/>
    <m/>
    <m/>
    <x v="4216"/>
  </r>
  <r>
    <n v="10000772"/>
    <s v="Yageo"/>
    <x v="8048"/>
    <m/>
    <s v="Res SMD 18.7K 1% 1/16W, Thick Film,  0402 (NOT FOR NEW DESIGN)"/>
    <s v="Passed"/>
    <m/>
    <s v="Incomplete"/>
    <s v="Incomplete"/>
    <s v="Not Applicable"/>
    <s v="Incomplete"/>
    <x v="3"/>
    <m/>
    <s v="None"/>
    <m/>
    <s v="Not Set"/>
    <m/>
    <m/>
    <x v="4217"/>
  </r>
  <r>
    <n v="10000695"/>
    <s v="Yageo"/>
    <x v="8049"/>
    <m/>
    <s v="RES SMD 196K OHM, 1%, 1/16W, 0402 (Pb Free)"/>
    <s v="Passed"/>
    <m/>
    <s v="Incomplete"/>
    <s v="Incomplete"/>
    <s v="Not Applicable"/>
    <s v="Incomplete"/>
    <x v="3"/>
    <m/>
    <s v="None"/>
    <m/>
    <s v="Not Set"/>
    <m/>
    <m/>
    <x v="4218"/>
  </r>
  <r>
    <n v="10001763"/>
    <s v="Yageo"/>
    <x v="8050"/>
    <m/>
    <s v="RES SMD, 19.1K Ohm 1% 1/16W, 0402R_MFP"/>
    <s v="Passed"/>
    <m/>
    <s v="Incomplete"/>
    <s v="Incomplete"/>
    <s v="Not Applicable"/>
    <s v="Incomplete"/>
    <x v="3"/>
    <m/>
    <s v="None"/>
    <m/>
    <s v="Not Set"/>
    <m/>
    <m/>
    <x v="4219"/>
  </r>
  <r>
    <s v="01-1000139-01"/>
    <s v="Yageo"/>
    <x v="8051"/>
    <m/>
    <s v="RES, 1.1K, 1%, 0.063W, 0402, ROHS"/>
    <s v="Passed"/>
    <m/>
    <s v="Incomplete"/>
    <s v="Incomplete"/>
    <s v="Not Applicable"/>
    <s v="Incomplete"/>
    <x v="3"/>
    <m/>
    <s v="None"/>
    <m/>
    <s v="Not Set"/>
    <m/>
    <m/>
    <x v="4220"/>
  </r>
  <r>
    <s v="6R545"/>
    <s v="Yageo"/>
    <x v="8052"/>
    <m/>
    <s v="RES,THK,0402,1.24K,1%"/>
    <s v="Passed"/>
    <m/>
    <s v="Incomplete"/>
    <s v="Incomplete"/>
    <s v="Not Applicable"/>
    <s v="Incomplete"/>
    <x v="3"/>
    <m/>
    <s v="None"/>
    <m/>
    <s v="Not Set"/>
    <m/>
    <m/>
    <x v="4221"/>
  </r>
  <r>
    <n v="10001884"/>
    <s v="Yageo"/>
    <x v="8053"/>
    <m/>
    <s v="RES SMD 1.33K OHM 1% 1/16W 0402R_MFP"/>
    <s v="Passed"/>
    <m/>
    <s v="Incomplete"/>
    <s v="Incomplete"/>
    <s v="Not Applicable"/>
    <s v="Incomplete"/>
    <x v="3"/>
    <m/>
    <s v="None"/>
    <m/>
    <s v="Not Set"/>
    <m/>
    <m/>
    <x v="4222"/>
  </r>
  <r>
    <n v="3916305"/>
    <s v="Yageo"/>
    <x v="8054"/>
    <m/>
    <s v="RES SMD 1.30K Ohm, 1%, 1/16W, 0402R_MFP"/>
    <s v="Passed"/>
    <m/>
    <s v="Incomplete"/>
    <s v="Incomplete"/>
    <s v="Not Applicable"/>
    <s v="Incomplete"/>
    <x v="3"/>
    <m/>
    <s v="None"/>
    <m/>
    <s v="Not Set"/>
    <m/>
    <m/>
    <x v="4223"/>
  </r>
  <r>
    <n v="10000193"/>
    <s v="Yageo"/>
    <x v="8055"/>
    <m/>
    <s v="RES SMD 1.47K, 1%, 1/16W, 0402"/>
    <s v="Passed"/>
    <m/>
    <s v="Incomplete"/>
    <s v="Incomplete"/>
    <s v="Not Applicable"/>
    <s v="Incomplete"/>
    <x v="3"/>
    <m/>
    <s v="None"/>
    <m/>
    <s v="Not Set"/>
    <m/>
    <m/>
    <x v="4224"/>
  </r>
  <r>
    <n v="10001008"/>
    <s v="Yageo"/>
    <x v="8056"/>
    <m/>
    <s v="RES SMD, 1.40K ohm 1/16W, 1%, 0402R_MFP (Pb Free)"/>
    <s v="Passed"/>
    <m/>
    <s v="Incomplete"/>
    <s v="Incomplete"/>
    <s v="Not Applicable"/>
    <s v="Incomplete"/>
    <x v="3"/>
    <m/>
    <s v="None"/>
    <m/>
    <s v="Not Set"/>
    <m/>
    <m/>
    <x v="4225"/>
  </r>
  <r>
    <s v="HG584"/>
    <s v="Yageo"/>
    <x v="8057"/>
    <m/>
    <s v="RES SMD 1.54K, 1%, 1/16W, 0402"/>
    <s v="Passed"/>
    <m/>
    <s v="Incomplete"/>
    <s v="Incomplete"/>
    <s v="Not Applicable"/>
    <s v="Incomplete"/>
    <x v="3"/>
    <m/>
    <s v="None"/>
    <m/>
    <s v="Not Set"/>
    <m/>
    <m/>
    <x v="4226"/>
  </r>
  <r>
    <s v="540815-00"/>
    <s v="Yageo"/>
    <x v="8058"/>
    <m/>
    <s v="RES, 1.5K, 1%, 0.063W, 0402, ROHS"/>
    <s v="Passed"/>
    <m/>
    <s v="Incomplete"/>
    <s v="Incomplete"/>
    <s v="Not Applicable"/>
    <s v="Incomplete"/>
    <x v="3"/>
    <m/>
    <s v="None"/>
    <m/>
    <s v="Not Set"/>
    <m/>
    <m/>
    <x v="4227"/>
  </r>
  <r>
    <s v="01-1000114-01"/>
    <s v="Yageo"/>
    <x v="8059"/>
    <m/>
    <s v="RES, 1.82K, 1%, 0.063W, 0402, ROHS"/>
    <s v="Passed"/>
    <m/>
    <s v="Incomplete"/>
    <s v="Incomplete"/>
    <s v="Not Applicable"/>
    <s v="Incomplete"/>
    <x v="3"/>
    <m/>
    <s v="None"/>
    <m/>
    <s v="Not Set"/>
    <m/>
    <m/>
    <x v="4228"/>
  </r>
  <r>
    <s v="NC822"/>
    <s v="Yageo"/>
    <x v="8060"/>
    <m/>
    <s v="RES, 1.87K, 1%, 0.063W, 0402, ROHS"/>
    <s v="Passed"/>
    <m/>
    <s v="Incomplete"/>
    <s v="Incomplete"/>
    <s v="Not Applicable"/>
    <s v="Incomplete"/>
    <x v="3"/>
    <m/>
    <s v="None"/>
    <m/>
    <s v="Not Set"/>
    <m/>
    <m/>
    <x v="4229"/>
  </r>
  <r>
    <n v="10000195"/>
    <s v="Yageo"/>
    <x v="8061"/>
    <m/>
    <s v="RES SMD 1.96K, 1%, 1/16W, 0402"/>
    <s v="Passed"/>
    <m/>
    <s v="Incomplete"/>
    <s v="Incomplete"/>
    <s v="Not Applicable"/>
    <s v="Incomplete"/>
    <x v="3"/>
    <m/>
    <s v="None"/>
    <m/>
    <s v="Not Set"/>
    <m/>
    <m/>
    <x v="4230"/>
  </r>
  <r>
    <s v="500270-00"/>
    <s v="Yageo"/>
    <x v="3598"/>
    <m/>
    <s v="RES, 1K, 1%, 0.063W, 0402, ROHS"/>
    <s v="Passed"/>
    <m/>
    <s v="Incomplete"/>
    <s v="Incomplete"/>
    <s v="Not Applicable"/>
    <s v="Incomplete"/>
    <x v="3"/>
    <m/>
    <s v="None"/>
    <m/>
    <s v="Not Set"/>
    <m/>
    <m/>
    <x v="484"/>
  </r>
  <r>
    <n v="10001512"/>
    <s v="Yageo"/>
    <x v="8062"/>
    <m/>
    <s v="RES SMD 1.5M, 1/16W 1%, 0402, (Pb Free)"/>
    <s v="Passed"/>
    <m/>
    <s v="Incomplete"/>
    <s v="Incomplete"/>
    <s v="Not Applicable"/>
    <s v="Incomplete"/>
    <x v="3"/>
    <m/>
    <s v="None"/>
    <m/>
    <s v="Not Set"/>
    <m/>
    <m/>
    <x v="4231"/>
  </r>
  <r>
    <s v="500221-00"/>
    <s v="Yageo"/>
    <x v="8063"/>
    <m/>
    <s v="Resistor SMD 1M OHM 1/16W 1%, 0402R_MFP"/>
    <s v="Passed"/>
    <m/>
    <s v="Incomplete"/>
    <s v="Incomplete"/>
    <s v="Not Applicable"/>
    <s v="Incomplete"/>
    <x v="3"/>
    <m/>
    <s v="None"/>
    <m/>
    <s v="Not Set"/>
    <m/>
    <m/>
    <x v="4232"/>
  </r>
  <r>
    <n v="10002112"/>
    <s v="Yageo"/>
    <x v="8064"/>
    <m/>
    <s v="RES SMD 1.2 OHM, 1%, 1/16W, 0402R_MFP (Pb Free)"/>
    <s v="Passed"/>
    <m/>
    <s v="Incomplete"/>
    <s v="Incomplete"/>
    <s v="Not Applicable"/>
    <s v="Incomplete"/>
    <x v="3"/>
    <m/>
    <s v="None"/>
    <m/>
    <s v="Not Set"/>
    <m/>
    <m/>
    <x v="4233"/>
  </r>
  <r>
    <n v="10000376"/>
    <s v="Yageo"/>
    <x v="8065"/>
    <m/>
    <s v="RES SMD 1 OHM,  1/16W, 1%, 0402 (Pb Free)"/>
    <s v="Passed"/>
    <m/>
    <s v="Incomplete"/>
    <s v="Incomplete"/>
    <s v="Not Applicable"/>
    <s v="Incomplete"/>
    <x v="3"/>
    <m/>
    <s v="None"/>
    <m/>
    <s v="Not Set"/>
    <m/>
    <m/>
    <x v="4234"/>
  </r>
  <r>
    <n v="10002504"/>
    <s v="Yageo"/>
    <x v="8066"/>
    <m/>
    <s v="RES, 200, 1%, 0.063W, 0402, ROHS"/>
    <s v="Passed"/>
    <m/>
    <s v="Incomplete"/>
    <s v="Incomplete"/>
    <s v="Not Applicable"/>
    <s v="Incomplete"/>
    <x v="3"/>
    <m/>
    <s v="None"/>
    <m/>
    <s v="Not Set"/>
    <m/>
    <m/>
    <x v="4235"/>
  </r>
  <r>
    <n v="10001174"/>
    <s v="Yageo"/>
    <x v="8067"/>
    <m/>
    <s v="RES, SMD 20.5K 1/16W 1% (Pb Free), 0402"/>
    <s v="Passed"/>
    <m/>
    <s v="Incomplete"/>
    <s v="Incomplete"/>
    <s v="Not Applicable"/>
    <s v="Incomplete"/>
    <x v="3"/>
    <m/>
    <s v="None"/>
    <m/>
    <s v="Not Set"/>
    <m/>
    <m/>
    <x v="4236"/>
  </r>
  <r>
    <s v="01-1000052-01"/>
    <s v="Yageo"/>
    <x v="627"/>
    <m/>
    <s v="RES, 20K, 1%, 0.063W, 0402, ROHS"/>
    <s v="Passed"/>
    <m/>
    <s v="Incomplete"/>
    <s v="Incomplete"/>
    <s v="Not Applicable"/>
    <s v="Incomplete"/>
    <x v="3"/>
    <m/>
    <s v="None"/>
    <m/>
    <s v="Not Set"/>
    <m/>
    <m/>
    <x v="49"/>
  </r>
  <r>
    <s v="546050-00"/>
    <s v="Yageo"/>
    <x v="8068"/>
    <m/>
    <s v="RES,THK,0402,22K,1%"/>
    <s v="Passed"/>
    <m/>
    <s v="Incomplete"/>
    <s v="Incomplete"/>
    <s v="Not Applicable"/>
    <s v="Incomplete"/>
    <x v="3"/>
    <m/>
    <s v="None"/>
    <m/>
    <s v="Not Set"/>
    <m/>
    <m/>
    <x v="4237"/>
  </r>
  <r>
    <s v="802UH"/>
    <s v="Yageo"/>
    <x v="8069"/>
    <m/>
    <s v="Res, 0402, 22.1 ohm, 1%, 63mW"/>
    <s v="Passed"/>
    <m/>
    <s v="Incomplete"/>
    <s v="Incomplete"/>
    <s v="Not Applicable"/>
    <s v="Incomplete"/>
    <x v="3"/>
    <m/>
    <s v="None"/>
    <m/>
    <s v="Not Set"/>
    <m/>
    <m/>
    <x v="4238"/>
  </r>
  <r>
    <n v="10000959"/>
    <s v="Yageo"/>
    <x v="8070"/>
    <m/>
    <s v="RES SMD 22.0 Ohm 1/16W 1%, 0402"/>
    <s v="Passed"/>
    <m/>
    <s v="Incomplete"/>
    <s v="Incomplete"/>
    <s v="Not Applicable"/>
    <s v="Incomplete"/>
    <x v="3"/>
    <m/>
    <s v="None"/>
    <m/>
    <s v="Not Set"/>
    <m/>
    <m/>
    <x v="4239"/>
  </r>
  <r>
    <s v="BCME1050523700H"/>
    <s v="Yageo"/>
    <x v="3601"/>
    <m/>
    <s v="Resistor SMD 237 OHM 1/16W 1%, 0402R_MFP"/>
    <s v="Passed"/>
    <m/>
    <s v="Incomplete"/>
    <s v="Incomplete"/>
    <s v="Not Applicable"/>
    <s v="Incomplete"/>
    <x v="3"/>
    <m/>
    <s v="None"/>
    <m/>
    <s v="Not Set"/>
    <m/>
    <m/>
    <x v="487"/>
  </r>
  <r>
    <n v="10001780"/>
    <s v="Yageo"/>
    <x v="3602"/>
    <m/>
    <s v="Resistor 0402 1% 1/16 W 23.7 k ohms"/>
    <s v="Passed"/>
    <m/>
    <s v="Incomplete"/>
    <s v="Incomplete"/>
    <s v="Not Applicable"/>
    <s v="Incomplete"/>
    <x v="3"/>
    <m/>
    <s v="None"/>
    <m/>
    <s v="Not Set"/>
    <m/>
    <m/>
    <x v="488"/>
  </r>
  <r>
    <n v="10000355"/>
    <s v="Yageo"/>
    <x v="8071"/>
    <m/>
    <s v="RES SMD 249K 1/16W 1%, 0402  (Pb Free)"/>
    <s v="Passed"/>
    <m/>
    <s v="Incomplete"/>
    <s v="Incomplete"/>
    <s v="Not Applicable"/>
    <s v="Incomplete"/>
    <x v="3"/>
    <m/>
    <s v="None"/>
    <m/>
    <s v="Not Set"/>
    <m/>
    <m/>
    <x v="4240"/>
  </r>
  <r>
    <n v="10002125"/>
    <s v="Yageo"/>
    <x v="8072"/>
    <m/>
    <s v="RES SMD 249 OHM 1% 1/16W 0402 PKG (Pb Free)"/>
    <s v="Passed"/>
    <m/>
    <s v="Incomplete"/>
    <s v="Incomplete"/>
    <s v="Not Applicable"/>
    <s v="Incomplete"/>
    <x v="3"/>
    <m/>
    <s v="None"/>
    <m/>
    <s v="Not Set"/>
    <m/>
    <m/>
    <x v="4241"/>
  </r>
  <r>
    <s v="100077-018"/>
    <s v="Yageo"/>
    <x v="628"/>
    <m/>
    <s v="Resistor, SMD 24.9 OHM, 1%, 1/16W, 0402_MFP"/>
    <s v="Passed"/>
    <m/>
    <s v="Incomplete"/>
    <s v="Incomplete"/>
    <s v="Not Applicable"/>
    <s v="Incomplete"/>
    <x v="3"/>
    <m/>
    <s v="None"/>
    <m/>
    <s v="Not Set"/>
    <m/>
    <m/>
    <x v="50"/>
  </r>
  <r>
    <n v="10000639"/>
    <s v="Yageo"/>
    <x v="8073"/>
    <m/>
    <s v="Res, 0402, 25.5k ohm, 1%, 63mW"/>
    <s v="Passed"/>
    <m/>
    <s v="Incomplete"/>
    <s v="Incomplete"/>
    <s v="Not Applicable"/>
    <s v="Incomplete"/>
    <x v="3"/>
    <m/>
    <s v="None"/>
    <m/>
    <s v="Not Set"/>
    <m/>
    <m/>
    <x v="4242"/>
  </r>
  <r>
    <n v="3916464"/>
    <s v="Yageo"/>
    <x v="8074"/>
    <m/>
    <s v="Resistor SMD 267k OHM 1/16W 1%, 0402R_MFP"/>
    <s v="Passed"/>
    <m/>
    <s v="Incomplete"/>
    <s v="Incomplete"/>
    <s v="Not Applicable"/>
    <s v="Incomplete"/>
    <x v="3"/>
    <m/>
    <s v="None"/>
    <m/>
    <s v="Not Set"/>
    <m/>
    <m/>
    <x v="4243"/>
  </r>
  <r>
    <s v="531807-00"/>
    <s v="Yageo"/>
    <x v="3603"/>
    <m/>
    <s v="RES SMD 28.7K OHM 1% 1/16W , 0402R_MFP"/>
    <s v="Passed"/>
    <m/>
    <s v="Incomplete"/>
    <s v="Incomplete"/>
    <s v="Not Applicable"/>
    <s v="Incomplete"/>
    <x v="3"/>
    <m/>
    <s v="None"/>
    <m/>
    <s v="Not Set"/>
    <m/>
    <m/>
    <x v="489"/>
  </r>
  <r>
    <n v="3916279"/>
    <s v="Yageo"/>
    <x v="8075"/>
    <m/>
    <s v="Res SMD, 2.21K ohm, 1/16W, 1% 0402R_MFP"/>
    <s v="Passed"/>
    <m/>
    <s v="Incomplete"/>
    <s v="Incomplete"/>
    <s v="Not Applicable"/>
    <s v="Incomplete"/>
    <x v="3"/>
    <m/>
    <s v="None"/>
    <m/>
    <s v="Not Set"/>
    <m/>
    <m/>
    <x v="4244"/>
  </r>
  <r>
    <n v="10001937"/>
    <s v="Yageo"/>
    <x v="8076"/>
    <m/>
    <s v="RES, SMD 2.43k OHM, 1%, 1/16W, 0402_MFP (Pb Free)"/>
    <s v="Passed"/>
    <m/>
    <s v="Incomplete"/>
    <s v="Incomplete"/>
    <s v="Not Applicable"/>
    <s v="Incomplete"/>
    <x v="3"/>
    <m/>
    <s v="None"/>
    <m/>
    <s v="Not Set"/>
    <m/>
    <m/>
    <x v="4245"/>
  </r>
  <r>
    <n v="10002066"/>
    <s v="Yageo"/>
    <x v="8077"/>
    <m/>
    <s v="RES SMD, 2.49K Ohm 1%, 1/16W, 0402R_MFP"/>
    <s v="Passed"/>
    <m/>
    <s v="Incomplete"/>
    <s v="Incomplete"/>
    <s v="Not Applicable"/>
    <s v="Incomplete"/>
    <x v="3"/>
    <m/>
    <s v="None"/>
    <m/>
    <s v="Not Set"/>
    <m/>
    <m/>
    <x v="4246"/>
  </r>
  <r>
    <s v="01-0000733-01"/>
    <s v="Yageo"/>
    <x v="8078"/>
    <m/>
    <s v="RES, 2.55K, 1%, 0.063W, 0402, ROHS"/>
    <s v="Passed"/>
    <m/>
    <s v="Incomplete"/>
    <s v="Incomplete"/>
    <s v="Not Applicable"/>
    <s v="Incomplete"/>
    <x v="3"/>
    <m/>
    <s v="None"/>
    <m/>
    <s v="Not Set"/>
    <m/>
    <m/>
    <x v="4247"/>
  </r>
  <r>
    <s v="C8421"/>
    <s v="Yageo"/>
    <x v="8079"/>
    <m/>
    <s v="RESISTOR 2 KOHM 1% 1/16W 0402 PKG (Pb Free) &quot;NOT FOR NEW DESIGN &quot;"/>
    <s v="Passed"/>
    <m/>
    <s v="Incomplete"/>
    <s v="Incomplete"/>
    <s v="Not Applicable"/>
    <s v="Incomplete"/>
    <x v="3"/>
    <m/>
    <s v="None"/>
    <m/>
    <s v="Not Set"/>
    <m/>
    <m/>
    <x v="4248"/>
  </r>
  <r>
    <n v="10002460"/>
    <s v="Yageo"/>
    <x v="8080"/>
    <m/>
    <s v="RES, SMD 2.1 OHM, 1%, 1/16W, 0402R_MFP"/>
    <s v="Passed"/>
    <m/>
    <s v="Incomplete"/>
    <s v="Incomplete"/>
    <s v="Not Applicable"/>
    <s v="Incomplete"/>
    <x v="3"/>
    <m/>
    <s v="None"/>
    <m/>
    <s v="Not Set"/>
    <m/>
    <m/>
    <x v="4249"/>
  </r>
  <r>
    <n v="10000793"/>
    <s v="Yageo"/>
    <x v="8081"/>
    <m/>
    <s v="Resistor SMD, 2.2 Ohm  1/16W 1%, 0402R_MFP"/>
    <s v="Passed"/>
    <m/>
    <s v="Incomplete"/>
    <s v="Incomplete"/>
    <s v="Not Applicable"/>
    <s v="Incomplete"/>
    <x v="3"/>
    <m/>
    <s v="None"/>
    <m/>
    <s v="Not Set"/>
    <m/>
    <m/>
    <x v="4250"/>
  </r>
  <r>
    <n v="10001363"/>
    <s v="Yageo"/>
    <x v="8082"/>
    <m/>
    <s v="RES SMD 301K OHM 1%, 1/16W, 0402"/>
    <s v="Passed"/>
    <m/>
    <s v="Incomplete"/>
    <s v="Incomplete"/>
    <s v="Not Applicable"/>
    <s v="Incomplete"/>
    <x v="3"/>
    <m/>
    <s v="None"/>
    <m/>
    <s v="Not Set"/>
    <m/>
    <m/>
    <x v="4251"/>
  </r>
  <r>
    <s v="527324-00"/>
    <s v="Yageo"/>
    <x v="8083"/>
    <m/>
    <s v="RES, 301, 1%, 0.063W, 0402, ROHS"/>
    <s v="Passed"/>
    <m/>
    <s v="Incomplete"/>
    <s v="Incomplete"/>
    <s v="Not Applicable"/>
    <s v="Incomplete"/>
    <x v="3"/>
    <m/>
    <s v="None"/>
    <m/>
    <s v="Not Set"/>
    <m/>
    <m/>
    <x v="4252"/>
  </r>
  <r>
    <s v="549557-00"/>
    <s v="Yageo"/>
    <x v="8084"/>
    <m/>
    <s v="RES,THK,0402,30K,1%"/>
    <s v="Passed"/>
    <m/>
    <s v="Incomplete"/>
    <s v="Incomplete"/>
    <s v="Not Applicable"/>
    <s v="Incomplete"/>
    <x v="3"/>
    <m/>
    <s v="None"/>
    <m/>
    <s v="Not Set"/>
    <m/>
    <m/>
    <x v="4253"/>
  </r>
  <r>
    <s v="531209-00"/>
    <s v="Yageo"/>
    <x v="8085"/>
    <m/>
    <s v="RES, 31.6K, 1%, 0.063W, 0402, ROHS"/>
    <s v="Passed"/>
    <m/>
    <s v="Incomplete"/>
    <s v="Incomplete"/>
    <s v="Not Applicable"/>
    <s v="Incomplete"/>
    <x v="3"/>
    <m/>
    <s v="None"/>
    <m/>
    <s v="Not Set"/>
    <m/>
    <m/>
    <x v="4254"/>
  </r>
  <r>
    <n v="3916289"/>
    <s v="Yageo"/>
    <x v="8086"/>
    <m/>
    <s v="Res SMD, 324Kohm, 1/16W, 1% 0402 (Pb Free)"/>
    <s v="Passed"/>
    <m/>
    <s v="Incomplete"/>
    <s v="Incomplete"/>
    <s v="Not Applicable"/>
    <s v="Incomplete"/>
    <x v="3"/>
    <m/>
    <s v="None"/>
    <m/>
    <s v="Not Set"/>
    <m/>
    <m/>
    <x v="4255"/>
  </r>
  <r>
    <s v="100077-038"/>
    <s v="Yageo"/>
    <x v="3610"/>
    <m/>
    <s v="Resistor SMD 33.2 OHM 1/16W 1%, 0402R_MFP"/>
    <s v="Passed"/>
    <m/>
    <s v="Incomplete"/>
    <s v="Incomplete"/>
    <s v="Not Applicable"/>
    <s v="Incomplete"/>
    <x v="3"/>
    <m/>
    <s v="None"/>
    <m/>
    <s v="Not Set"/>
    <m/>
    <m/>
    <x v="496"/>
  </r>
  <r>
    <s v="01-0000735-01"/>
    <s v="Yageo"/>
    <x v="8087"/>
    <m/>
    <s v="RES, 35.7K, 1%, 0.063W, 0402, ROHS"/>
    <s v="Passed"/>
    <m/>
    <s v="Incomplete"/>
    <s v="Incomplete"/>
    <s v="Not Applicable"/>
    <s v="Incomplete"/>
    <x v="3"/>
    <m/>
    <s v="None"/>
    <m/>
    <s v="Not Set"/>
    <m/>
    <m/>
    <x v="4256"/>
  </r>
  <r>
    <s v="522104-00"/>
    <s v="Yageo"/>
    <x v="8088"/>
    <m/>
    <s v="RES  SMD 383K OHM, 1/16W,  1%,  0402R_MFP"/>
    <s v="Passed"/>
    <m/>
    <s v="Incomplete"/>
    <s v="Incomplete"/>
    <s v="Not Applicable"/>
    <s v="Incomplete"/>
    <x v="3"/>
    <m/>
    <s v="None"/>
    <m/>
    <s v="Not Set"/>
    <m/>
    <m/>
    <x v="4257"/>
  </r>
  <r>
    <n v="10000825"/>
    <s v="Yageo"/>
    <x v="8089"/>
    <m/>
    <s v="Resistor, SMD 38.3K OHM, 1%, 1/16W, 0402_MFP"/>
    <s v="Passed"/>
    <m/>
    <s v="Incomplete"/>
    <s v="Incomplete"/>
    <s v="Not Applicable"/>
    <s v="Incomplete"/>
    <x v="3"/>
    <m/>
    <s v="None"/>
    <m/>
    <s v="Not Set"/>
    <m/>
    <m/>
    <x v="4258"/>
  </r>
  <r>
    <n v="10001039"/>
    <s v="Yageo"/>
    <x v="8090"/>
    <m/>
    <s v="RES, SMD 390KOHM 1/16W 1% 0402 (Pb Free)"/>
    <s v="Passed"/>
    <m/>
    <s v="Incomplete"/>
    <s v="Incomplete"/>
    <s v="Not Applicable"/>
    <s v="Incomplete"/>
    <x v="3"/>
    <m/>
    <s v="None"/>
    <m/>
    <s v="Not Set"/>
    <m/>
    <m/>
    <x v="4259"/>
  </r>
  <r>
    <s v="100077-116"/>
    <s v="Yageo"/>
    <x v="3612"/>
    <m/>
    <s v="Res SMD, 3.01Kohm, 1/16W, 1% 0402 (Pb Free)"/>
    <s v="Passed"/>
    <m/>
    <s v="Incomplete"/>
    <s v="Incomplete"/>
    <s v="Not Applicable"/>
    <s v="Incomplete"/>
    <x v="3"/>
    <m/>
    <s v="None"/>
    <m/>
    <s v="Not Set"/>
    <m/>
    <m/>
    <x v="498"/>
  </r>
  <r>
    <s v="01-0000734-01"/>
    <s v="Yageo"/>
    <x v="8091"/>
    <m/>
    <s v="RES, 3.32K, 1%, 0.063W, 0402, ROHS"/>
    <s v="Passed"/>
    <m/>
    <s v="Incomplete"/>
    <s v="Incomplete"/>
    <s v="Not Applicable"/>
    <s v="Incomplete"/>
    <x v="3"/>
    <m/>
    <s v="None"/>
    <m/>
    <s v="Not Set"/>
    <m/>
    <m/>
    <x v="4260"/>
  </r>
  <r>
    <s v="01-1000116-01"/>
    <s v="Yageo"/>
    <x v="8092"/>
    <m/>
    <s v="RES, 3.57K, 1%, 0.063W, 0402, ROHS"/>
    <s v="Passed"/>
    <m/>
    <s v="Incomplete"/>
    <s v="Incomplete"/>
    <s v="Not Applicable"/>
    <s v="Incomplete"/>
    <x v="3"/>
    <m/>
    <s v="None"/>
    <m/>
    <s v="Not Set"/>
    <m/>
    <m/>
    <x v="4261"/>
  </r>
  <r>
    <n v="10000941"/>
    <s v="Yageo"/>
    <x v="8093"/>
    <m/>
    <s v="RES SMD 3.90K OHM, 1%, 1/16W, 0402 (Pb Free)"/>
    <s v="Passed"/>
    <m/>
    <s v="Incomplete"/>
    <s v="Incomplete"/>
    <s v="Not Applicable"/>
    <s v="Incomplete"/>
    <x v="3"/>
    <m/>
    <s v="None"/>
    <m/>
    <s v="Not Set"/>
    <m/>
    <m/>
    <x v="4262"/>
  </r>
  <r>
    <s v="01-1000033-01"/>
    <s v="Yageo"/>
    <x v="8094"/>
    <m/>
    <s v="RES, 3K, 1%, 0.063W, 0402, ROHS"/>
    <s v="Passed"/>
    <m/>
    <s v="Incomplete"/>
    <s v="Incomplete"/>
    <s v="Not Applicable"/>
    <s v="Incomplete"/>
    <x v="3"/>
    <m/>
    <s v="None"/>
    <m/>
    <s v="Not Set"/>
    <m/>
    <m/>
    <x v="4263"/>
  </r>
  <r>
    <n v="10000782"/>
    <s v="Yageo"/>
    <x v="8095"/>
    <m/>
    <s v="Resistor SMD 40.2K OHM 1/16W 1%, 0402R_MFP"/>
    <s v="Passed"/>
    <m/>
    <s v="Incomplete"/>
    <s v="Incomplete"/>
    <s v="Not Applicable"/>
    <s v="Incomplete"/>
    <x v="3"/>
    <m/>
    <s v="None"/>
    <m/>
    <s v="Not Set"/>
    <m/>
    <m/>
    <x v="4264"/>
  </r>
  <r>
    <s v="533339-00"/>
    <s v="Yageo"/>
    <x v="8096"/>
    <m/>
    <s v="RES,THK,0402,464,1%"/>
    <s v="Passed"/>
    <m/>
    <s v="Incomplete"/>
    <s v="Incomplete"/>
    <s v="Not Applicable"/>
    <s v="Incomplete"/>
    <x v="3"/>
    <m/>
    <s v="None"/>
    <m/>
    <s v="Not Set"/>
    <m/>
    <m/>
    <x v="4265"/>
  </r>
  <r>
    <s v="534782-00"/>
    <s v="Yageo"/>
    <x v="8097"/>
    <m/>
    <s v="RES,THK,0402,470,1%"/>
    <s v="Passed"/>
    <m/>
    <s v="Incomplete"/>
    <s v="Incomplete"/>
    <s v="Not Applicable"/>
    <s v="Incomplete"/>
    <x v="3"/>
    <m/>
    <s v="None"/>
    <m/>
    <s v="Not Set"/>
    <m/>
    <m/>
    <x v="4266"/>
  </r>
  <r>
    <s v="531487-00"/>
    <s v="Yageo"/>
    <x v="8098"/>
    <m/>
    <s v="RES,THK,0402,475,1%"/>
    <s v="Passed"/>
    <m/>
    <s v="Incomplete"/>
    <s v="Incomplete"/>
    <s v="Not Applicable"/>
    <s v="Incomplete"/>
    <x v="3"/>
    <m/>
    <s v="None"/>
    <m/>
    <s v="Not Set"/>
    <m/>
    <m/>
    <x v="4267"/>
  </r>
  <r>
    <s v="524313-00"/>
    <s v="Yageo"/>
    <x v="8099"/>
    <m/>
    <s v="Res, 0402, 47.5k ohm, 1%, 63mW"/>
    <s v="Passed"/>
    <m/>
    <s v="Incomplete"/>
    <s v="Incomplete"/>
    <s v="Not Applicable"/>
    <s v="Incomplete"/>
    <x v="3"/>
    <m/>
    <s v="None"/>
    <m/>
    <s v="Not Set"/>
    <m/>
    <m/>
    <x v="4268"/>
  </r>
  <r>
    <n v="10000860"/>
    <s v="Yageo"/>
    <x v="8100"/>
    <m/>
    <s v="Resistor SMD, 47.0K Ohm  1/16W 1%, 0402R_MFP"/>
    <s v="Passed"/>
    <m/>
    <s v="Incomplete"/>
    <s v="Incomplete"/>
    <s v="Not Applicable"/>
    <s v="Incomplete"/>
    <x v="3"/>
    <m/>
    <s v="None"/>
    <m/>
    <s v="Not Set"/>
    <m/>
    <m/>
    <x v="4269"/>
  </r>
  <r>
    <n v="10002459"/>
    <s v="Yageo"/>
    <x v="8101"/>
    <m/>
    <s v="RES SMD 47.5  OHM +/-1%, 1/16W , 0402R_MFP"/>
    <s v="Passed"/>
    <m/>
    <s v="Incomplete"/>
    <s v="Incomplete"/>
    <s v="Not Applicable"/>
    <s v="Incomplete"/>
    <x v="3"/>
    <m/>
    <s v="None"/>
    <m/>
    <s v="Not Set"/>
    <m/>
    <m/>
    <x v="4270"/>
  </r>
  <r>
    <n v="3916256"/>
    <s v="Yageo"/>
    <x v="8102"/>
    <m/>
    <s v="Res, 0402, 499k ohm, 1%, 63mW"/>
    <s v="Passed"/>
    <m/>
    <s v="Incomplete"/>
    <s v="Incomplete"/>
    <s v="Not Applicable"/>
    <s v="Incomplete"/>
    <x v="3"/>
    <m/>
    <s v="None"/>
    <m/>
    <s v="Not Set"/>
    <m/>
    <m/>
    <x v="4271"/>
  </r>
  <r>
    <s v="100077-045"/>
    <s v="Yageo"/>
    <x v="3615"/>
    <m/>
    <s v="RES SMD 499 Ohm 1/16W 1%, 0402R_MFP"/>
    <s v="Passed"/>
    <m/>
    <s v="Incomplete"/>
    <s v="Incomplete"/>
    <s v="Not Applicable"/>
    <s v="Incomplete"/>
    <x v="3"/>
    <m/>
    <s v="None"/>
    <m/>
    <s v="Not Set"/>
    <m/>
    <m/>
    <x v="501"/>
  </r>
  <r>
    <s v="520088-00"/>
    <s v="Yageo"/>
    <x v="3616"/>
    <m/>
    <s v="RES, 49.9K, 1%, 0.063W, 0402, ROHS"/>
    <s v="Passed"/>
    <m/>
    <s v="Incomplete"/>
    <s v="Incomplete"/>
    <s v="Not Applicable"/>
    <s v="Incomplete"/>
    <x v="3"/>
    <m/>
    <s v="None"/>
    <m/>
    <s v="Not Set"/>
    <m/>
    <m/>
    <x v="502"/>
  </r>
  <r>
    <s v="533909-00"/>
    <s v="Yageo"/>
    <x v="8103"/>
    <m/>
    <s v="RES SMD 4.02K, 1%, 1/16W, 0402 (Pb Free)"/>
    <s v="Passed"/>
    <m/>
    <s v="Incomplete"/>
    <s v="Incomplete"/>
    <s v="Not Applicable"/>
    <s v="Incomplete"/>
    <x v="3"/>
    <m/>
    <s v="None"/>
    <m/>
    <s v="Not Set"/>
    <m/>
    <m/>
    <x v="4272"/>
  </r>
  <r>
    <n v="10001938"/>
    <s v="Yageo"/>
    <x v="8104"/>
    <m/>
    <s v="RES, SMD 4.12k OHM, 1%, 1/16W, 0402_MFP (Pb Free)"/>
    <s v="Passed"/>
    <m/>
    <s v="Incomplete"/>
    <s v="Incomplete"/>
    <s v="Not Applicable"/>
    <s v="Incomplete"/>
    <x v="3"/>
    <m/>
    <s v="None"/>
    <m/>
    <s v="Not Set"/>
    <m/>
    <m/>
    <x v="0"/>
  </r>
  <r>
    <n v="10002079"/>
    <s v="Yageo"/>
    <x v="8105"/>
    <m/>
    <s v="Res, 0402, 4.32k ohm, 1%, 63mW"/>
    <s v="Passed"/>
    <m/>
    <s v="Incomplete"/>
    <s v="Incomplete"/>
    <s v="Not Applicable"/>
    <s v="Incomplete"/>
    <x v="3"/>
    <m/>
    <s v="None"/>
    <m/>
    <s v="Not Set"/>
    <m/>
    <m/>
    <x v="4273"/>
  </r>
  <r>
    <s v="T3502"/>
    <s v="Yageo"/>
    <x v="8106"/>
    <m/>
    <s v="RES,4.75K,1/16W,1%,THKFLM,0402"/>
    <s v="Passed"/>
    <m/>
    <s v="Incomplete"/>
    <s v="Incomplete"/>
    <s v="Not Applicable"/>
    <s v="Incomplete"/>
    <x v="3"/>
    <m/>
    <s v="None"/>
    <m/>
    <s v="Not Set"/>
    <m/>
    <m/>
    <x v="4274"/>
  </r>
  <r>
    <n v="3916452"/>
    <s v="Yageo"/>
    <x v="8107"/>
    <m/>
    <s v="RESISTOR 4.87K OHM 1/16W 1%, 0402 (Pb Free)"/>
    <s v="Passed"/>
    <m/>
    <s v="Incomplete"/>
    <s v="Incomplete"/>
    <s v="Not Applicable"/>
    <s v="Incomplete"/>
    <x v="3"/>
    <m/>
    <s v="None"/>
    <m/>
    <s v="Not Set"/>
    <m/>
    <m/>
    <x v="0"/>
  </r>
  <r>
    <s v="6R631"/>
    <s v="Yageo"/>
    <x v="8108"/>
    <m/>
    <s v="RES, 4.99K, 1%, 0.063W, 0402, ROHS"/>
    <s v="Passed"/>
    <m/>
    <s v="Incomplete"/>
    <s v="Incomplete"/>
    <s v="Not Applicable"/>
    <s v="Incomplete"/>
    <x v="3"/>
    <m/>
    <s v="None"/>
    <m/>
    <s v="Not Set"/>
    <m/>
    <m/>
    <x v="4275"/>
  </r>
  <r>
    <n v="10002054"/>
    <s v="Yageo"/>
    <x v="8109"/>
    <m/>
    <s v="RES, SMD 4.7 OHM, 1%, 1/16W, 0402"/>
    <s v="Passed"/>
    <m/>
    <s v="Incomplete"/>
    <s v="Incomplete"/>
    <s v="Not Applicable"/>
    <s v="Incomplete"/>
    <x v="3"/>
    <m/>
    <s v="None"/>
    <m/>
    <s v="Not Set"/>
    <m/>
    <m/>
    <x v="4276"/>
  </r>
  <r>
    <s v="CC875"/>
    <s v="Yageo"/>
    <x v="8110"/>
    <m/>
    <s v="RES,THK,0402,4.99,1%"/>
    <s v="Passed"/>
    <m/>
    <s v="Incomplete"/>
    <s v="Incomplete"/>
    <s v="Not Applicable"/>
    <s v="Incomplete"/>
    <x v="3"/>
    <m/>
    <s v="None"/>
    <m/>
    <s v="Not Set"/>
    <m/>
    <m/>
    <x v="4277"/>
  </r>
  <r>
    <n v="10000968"/>
    <s v="Yageo"/>
    <x v="8111"/>
    <m/>
    <s v="RES SMD 511 Ohm 1/16W 1%, 0402"/>
    <s v="Passed"/>
    <m/>
    <s v="Incomplete"/>
    <s v="Incomplete"/>
    <s v="Not Applicable"/>
    <s v="Incomplete"/>
    <x v="3"/>
    <m/>
    <s v="None"/>
    <m/>
    <s v="Not Set"/>
    <m/>
    <m/>
    <x v="4278"/>
  </r>
  <r>
    <n v="10000791"/>
    <s v="Yageo"/>
    <x v="8112"/>
    <m/>
    <s v="Resistor SMD 51K OHMS 1/16W 1%, 0402R_MFP"/>
    <s v="Passed"/>
    <m/>
    <s v="Incomplete"/>
    <s v="Incomplete"/>
    <s v="Not Applicable"/>
    <s v="Incomplete"/>
    <x v="3"/>
    <m/>
    <s v="None"/>
    <m/>
    <s v="Not Set"/>
    <m/>
    <m/>
    <x v="4279"/>
  </r>
  <r>
    <n v="10000321"/>
    <s v="Yageo"/>
    <x v="8113"/>
    <m/>
    <s v="Res SMD 52.3K ohm  1/16W  1%, 0402"/>
    <s v="Passed"/>
    <m/>
    <s v="Incomplete"/>
    <s v="Incomplete"/>
    <s v="Not Applicable"/>
    <s v="Incomplete"/>
    <x v="3"/>
    <m/>
    <s v="None"/>
    <m/>
    <s v="Not Set"/>
    <m/>
    <m/>
    <x v="4280"/>
  </r>
  <r>
    <s v="11956-00"/>
    <s v="Yageo"/>
    <x v="8114"/>
    <m/>
    <s v="RESISTOR 54.9 OHM 1% 1/16W 0402 PKG (Pb Free)"/>
    <s v="Passed"/>
    <m/>
    <s v="Incomplete"/>
    <s v="Incomplete"/>
    <s v="Not Applicable"/>
    <s v="Incomplete"/>
    <x v="3"/>
    <m/>
    <s v="None"/>
    <m/>
    <s v="Not Set"/>
    <m/>
    <m/>
    <x v="4281"/>
  </r>
  <r>
    <n v="10000542"/>
    <s v="Yageo"/>
    <x v="8115"/>
    <m/>
    <s v="RES SMD 560K OHM 1/16W 1%  0402 PKG (Pb Free)"/>
    <s v="Passed"/>
    <m/>
    <s v="Incomplete"/>
    <s v="Incomplete"/>
    <s v="Not Applicable"/>
    <s v="Incomplete"/>
    <x v="3"/>
    <m/>
    <s v="None"/>
    <m/>
    <s v="Not Set"/>
    <m/>
    <m/>
    <x v="4282"/>
  </r>
  <r>
    <n v="10000322"/>
    <s v="Yageo"/>
    <x v="631"/>
    <m/>
    <s v="Res SMD 560 ohm  1/16W  1%, 0402"/>
    <s v="Passed"/>
    <m/>
    <s v="Incomplete"/>
    <s v="Incomplete"/>
    <s v="Not Applicable"/>
    <s v="Incomplete"/>
    <x v="3"/>
    <m/>
    <s v="None"/>
    <m/>
    <s v="Not Set"/>
    <m/>
    <m/>
    <x v="52"/>
  </r>
  <r>
    <n v="10001934"/>
    <s v="Yageo"/>
    <x v="8116"/>
    <m/>
    <s v="RES, SMD 57.6k OHM, 1%, 1/16W, 0402_MFP (Pb Free)"/>
    <s v="Passed"/>
    <m/>
    <s v="Incomplete"/>
    <s v="Incomplete"/>
    <s v="Not Applicable"/>
    <s v="Incomplete"/>
    <x v="3"/>
    <m/>
    <s v="None"/>
    <m/>
    <s v="Not Set"/>
    <m/>
    <m/>
    <x v="4283"/>
  </r>
  <r>
    <s v="100077-083"/>
    <s v="Yageo"/>
    <x v="8117"/>
    <m/>
    <s v="Resistor,  SMD 59.0K OHM, 1%, 1/16W, 0402_MFP"/>
    <s v="Passed"/>
    <m/>
    <s v="Incomplete"/>
    <s v="Incomplete"/>
    <s v="Not Applicable"/>
    <s v="Incomplete"/>
    <x v="3"/>
    <m/>
    <s v="None"/>
    <m/>
    <s v="Not Set"/>
    <m/>
    <m/>
    <x v="4284"/>
  </r>
  <r>
    <n v="10000100"/>
    <s v="Yageo"/>
    <x v="8118"/>
    <m/>
    <s v="Resistor SMD, 5.90K, 1%, 1/16W, 0402 ( Lead Free)"/>
    <s v="Passed"/>
    <m/>
    <s v="Incomplete"/>
    <s v="Incomplete"/>
    <s v="Not Applicable"/>
    <s v="Incomplete"/>
    <x v="3"/>
    <m/>
    <s v="None"/>
    <m/>
    <s v="Not Set"/>
    <m/>
    <m/>
    <x v="4285"/>
  </r>
  <r>
    <s v="520339-00"/>
    <s v="Yageo"/>
    <x v="8119"/>
    <m/>
    <s v="RES,THK,0402,604,1%"/>
    <s v="Passed"/>
    <m/>
    <s v="Incomplete"/>
    <s v="Incomplete"/>
    <s v="Not Applicable"/>
    <s v="Incomplete"/>
    <x v="3"/>
    <m/>
    <s v="None"/>
    <m/>
    <s v="Not Set"/>
    <m/>
    <m/>
    <x v="4286"/>
  </r>
  <r>
    <n v="10000706"/>
    <s v="Yageo"/>
    <x v="8120"/>
    <m/>
    <s v="RES SMD 60.4 Ohm 1/16w 1%, 0402"/>
    <s v="Passed"/>
    <m/>
    <s v="Incomplete"/>
    <s v="Incomplete"/>
    <s v="Not Applicable"/>
    <s v="Incomplete"/>
    <x v="3"/>
    <m/>
    <s v="None"/>
    <m/>
    <s v="Not Set"/>
    <m/>
    <m/>
    <x v="4287"/>
  </r>
  <r>
    <n v="10001136"/>
    <s v="Yageo"/>
    <x v="8121"/>
    <m/>
    <s v="RES SMD  61.9K,1/16W 1%, 0402_MFP ,Pb free"/>
    <s v="Passed"/>
    <m/>
    <s v="Incomplete"/>
    <s v="Incomplete"/>
    <s v="Not Applicable"/>
    <s v="Incomplete"/>
    <x v="3"/>
    <m/>
    <s v="None"/>
    <m/>
    <s v="Not Set"/>
    <m/>
    <m/>
    <x v="0"/>
  </r>
  <r>
    <n v="10002040"/>
    <s v="Yageo"/>
    <x v="8122"/>
    <m/>
    <s v="RES, 63.4K, 1%, 0.063W, 0402, ROHS"/>
    <s v="Passed"/>
    <m/>
    <s v="Incomplete"/>
    <s v="Incomplete"/>
    <s v="Not Applicable"/>
    <s v="Incomplete"/>
    <x v="3"/>
    <m/>
    <s v="None"/>
    <m/>
    <s v="Not Set"/>
    <m/>
    <m/>
    <x v="4288"/>
  </r>
  <r>
    <n v="3916307"/>
    <s v="Yageo"/>
    <x v="8123"/>
    <m/>
    <s v="RES SMD, 665 Ohm 1/16W 1%, 0402R_MFP  (Pb Free)"/>
    <s v="Passed"/>
    <m/>
    <s v="Incomplete"/>
    <s v="Incomplete"/>
    <s v="Not Applicable"/>
    <s v="Incomplete"/>
    <x v="3"/>
    <m/>
    <s v="None"/>
    <m/>
    <s v="Not Set"/>
    <m/>
    <m/>
    <x v="0"/>
  </r>
  <r>
    <n v="10000640"/>
    <s v="Yageo"/>
    <x v="8124"/>
    <m/>
    <s v="Res, 0402, 66.5k ohm, 1%, 63mW"/>
    <s v="Passed"/>
    <m/>
    <s v="Incomplete"/>
    <s v="Incomplete"/>
    <s v="Not Applicable"/>
    <s v="Incomplete"/>
    <x v="3"/>
    <m/>
    <s v="None"/>
    <m/>
    <s v="Not Set"/>
    <m/>
    <m/>
    <x v="4289"/>
  </r>
  <r>
    <n v="10000977"/>
    <s v="Yageo"/>
    <x v="8125"/>
    <m/>
    <s v="RES SMD  69.8K Ohm 1/16W 1% 0402R_MFP (Pb Free)"/>
    <s v="Passed"/>
    <m/>
    <s v="Incomplete"/>
    <s v="Incomplete"/>
    <s v="Not Applicable"/>
    <s v="Incomplete"/>
    <x v="3"/>
    <m/>
    <s v="None"/>
    <m/>
    <s v="Not Set"/>
    <m/>
    <m/>
    <x v="4290"/>
  </r>
  <r>
    <s v="540561-00"/>
    <s v="Yageo"/>
    <x v="3619"/>
    <m/>
    <s v="RES, SMD 6.04k OHM, 1%, 1/16W, 0402_MFP (Pb Free)"/>
    <s v="Passed"/>
    <m/>
    <s v="Incomplete"/>
    <s v="Incomplete"/>
    <s v="Not Applicable"/>
    <s v="Incomplete"/>
    <x v="3"/>
    <m/>
    <s v="None"/>
    <m/>
    <s v="Not Set"/>
    <m/>
    <m/>
    <x v="505"/>
  </r>
  <r>
    <s v="533200-00"/>
    <s v="Yageo"/>
    <x v="8126"/>
    <m/>
    <s v="RES, 6.19K, 1%, 0.063W, 0402, ROHS"/>
    <s v="Passed"/>
    <m/>
    <s v="Incomplete"/>
    <s v="Incomplete"/>
    <s v="Not Applicable"/>
    <s v="Incomplete"/>
    <x v="3"/>
    <m/>
    <s v="None"/>
    <m/>
    <s v="Not Set"/>
    <m/>
    <m/>
    <x v="4291"/>
  </r>
  <r>
    <s v="01-1000232-01"/>
    <s v="Yageo"/>
    <x v="8127"/>
    <m/>
    <s v="RES,6.34K,1%,0.063W,0402,ROHS"/>
    <s v="Passed"/>
    <m/>
    <s v="Incomplete"/>
    <s v="Incomplete"/>
    <s v="Not Applicable"/>
    <s v="Incomplete"/>
    <x v="3"/>
    <m/>
    <s v="None"/>
    <m/>
    <s v="Not Set"/>
    <m/>
    <m/>
    <x v="4292"/>
  </r>
  <r>
    <s v="100077-103"/>
    <s v="Yageo"/>
    <x v="8128"/>
    <m/>
    <s v="RES SMD 6.65K OHM 1% 1/16W 0402R_MFP"/>
    <s v="Passed"/>
    <m/>
    <s v="Incomplete"/>
    <s v="Incomplete"/>
    <s v="Not Applicable"/>
    <s v="Incomplete"/>
    <x v="3"/>
    <m/>
    <s v="None"/>
    <m/>
    <s v="Not Set"/>
    <m/>
    <m/>
    <x v="4293"/>
  </r>
  <r>
    <n v="10001824"/>
    <s v="Yageo"/>
    <x v="8129"/>
    <m/>
    <s v="RES SMD 6.81K OHM 1% 1/16W, 0402  (Pb Free)"/>
    <s v="Passed"/>
    <m/>
    <s v="Incomplete"/>
    <s v="Incomplete"/>
    <s v="Not Applicable"/>
    <s v="Incomplete"/>
    <x v="3"/>
    <m/>
    <s v="None"/>
    <m/>
    <s v="Not Set"/>
    <m/>
    <m/>
    <x v="4294"/>
  </r>
  <r>
    <n v="10000066"/>
    <s v="Yageo"/>
    <x v="8130"/>
    <m/>
    <s v="Resistor SMD, 6.98K, 1%, 1/16W, 0402"/>
    <s v="Passed"/>
    <m/>
    <s v="Incomplete"/>
    <s v="Incomplete"/>
    <s v="Not Applicable"/>
    <s v="Incomplete"/>
    <x v="3"/>
    <m/>
    <s v="None"/>
    <m/>
    <s v="Not Set"/>
    <m/>
    <m/>
    <x v="4295"/>
  </r>
  <r>
    <n v="10000767"/>
    <s v="Yageo"/>
    <x v="8131"/>
    <m/>
    <s v="Resistor SMD, 732 Ohm 1% 1/16W, 0402R_MFP"/>
    <s v="Passed"/>
    <m/>
    <s v="Incomplete"/>
    <s v="Incomplete"/>
    <s v="Not Applicable"/>
    <s v="Incomplete"/>
    <x v="3"/>
    <m/>
    <s v="None"/>
    <m/>
    <s v="Not Set"/>
    <m/>
    <m/>
    <x v="4296"/>
  </r>
  <r>
    <s v="01-0000722-01"/>
    <s v="Yageo"/>
    <x v="8132"/>
    <m/>
    <s v="RES, 750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01-0000743-01"/>
    <s v="Yageo"/>
    <x v="8133"/>
    <m/>
    <s v="RES, 75K, 1%, 0.063W, 0402, ROHS"/>
    <s v="Passed"/>
    <m/>
    <s v="Incomplete"/>
    <s v="Incomplete"/>
    <s v="Not Applicable"/>
    <s v="Incomplete"/>
    <x v="3"/>
    <m/>
    <s v="None"/>
    <m/>
    <s v="Not Set"/>
    <m/>
    <m/>
    <x v="4297"/>
  </r>
  <r>
    <n v="10000770"/>
    <s v="Yageo"/>
    <x v="8134"/>
    <m/>
    <s v="RES  SMD 75K 1/16W 1%, (Pb Free) 0402"/>
    <s v="Passed"/>
    <m/>
    <s v="Incomplete"/>
    <s v="Incomplete"/>
    <s v="Not Applicable"/>
    <s v="Incomplete"/>
    <x v="3"/>
    <m/>
    <s v="None"/>
    <m/>
    <s v="Not Set"/>
    <m/>
    <m/>
    <x v="0"/>
  </r>
  <r>
    <s v="01-0000165-01"/>
    <s v="Yageo"/>
    <x v="8135"/>
    <m/>
    <s v="RES, 75, 1%, 0.063W, 0402, ROHS"/>
    <s v="Passed"/>
    <m/>
    <s v="Incomplete"/>
    <s v="Incomplete"/>
    <s v="Not Applicable"/>
    <s v="Incomplete"/>
    <x v="3"/>
    <m/>
    <s v="None"/>
    <m/>
    <s v="Not Set"/>
    <m/>
    <m/>
    <x v="4298"/>
  </r>
  <r>
    <n v="10001515"/>
    <s v="Yageo"/>
    <x v="8136"/>
    <m/>
    <s v="RES SMD 76.8K Ohm 1% 1/16W, 0402  (Pb Free)"/>
    <s v="Passed"/>
    <m/>
    <s v="Incomplete"/>
    <s v="Incomplete"/>
    <s v="Not Applicable"/>
    <s v="Incomplete"/>
    <x v="3"/>
    <m/>
    <s v="None"/>
    <m/>
    <s v="Not Set"/>
    <m/>
    <m/>
    <x v="4299"/>
  </r>
  <r>
    <n v="10000700"/>
    <s v="Yageo"/>
    <x v="8137"/>
    <m/>
    <s v="RES SMD 7.87K OHM, 1%, 1/16W, 0402 (Pb Free)"/>
    <s v="Passed"/>
    <m/>
    <s v="Incomplete"/>
    <s v="Incomplete"/>
    <s v="Not Applicable"/>
    <s v="Incomplete"/>
    <x v="3"/>
    <m/>
    <s v="None"/>
    <m/>
    <s v="Not Set"/>
    <m/>
    <m/>
    <x v="4300"/>
  </r>
  <r>
    <s v="01-0000636-01"/>
    <s v="Yageo"/>
    <x v="8138"/>
    <m/>
    <s v="RES, 80.6, 1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10000458"/>
    <s v="Yageo"/>
    <x v="8139"/>
    <m/>
    <s v="RES SMD,  825 ohm, 1%, 1/16W, 0402,"/>
    <s v="Passed"/>
    <m/>
    <s v="Incomplete"/>
    <s v="Incomplete"/>
    <s v="Not Applicable"/>
    <s v="Incomplete"/>
    <x v="3"/>
    <m/>
    <s v="None"/>
    <m/>
    <s v="Not Set"/>
    <m/>
    <m/>
    <x v="4301"/>
  </r>
  <r>
    <s v="01-1000167-01"/>
    <s v="Yageo"/>
    <x v="8140"/>
    <m/>
    <s v="RES, 82.5K, 1%, 0.063W, 0402, ROHS"/>
    <s v="Passed"/>
    <m/>
    <s v="Incomplete"/>
    <s v="Incomplete"/>
    <s v="Not Applicable"/>
    <s v="Incomplete"/>
    <x v="3"/>
    <m/>
    <s v="None"/>
    <m/>
    <s v="Not Set"/>
    <m/>
    <m/>
    <x v="4302"/>
  </r>
  <r>
    <s v="BCME10505825A0H"/>
    <s v="Yageo"/>
    <x v="8141"/>
    <m/>
    <s v="RES, 82.5, 1%, 0.063W, 0402, ROHS"/>
    <s v="Passed"/>
    <m/>
    <s v="Incomplete"/>
    <s v="Incomplete"/>
    <s v="Not Applicable"/>
    <s v="Incomplete"/>
    <x v="3"/>
    <m/>
    <s v="None"/>
    <m/>
    <s v="Not Set"/>
    <m/>
    <m/>
    <x v="4303"/>
  </r>
  <r>
    <n v="10000792"/>
    <s v="Yageo"/>
    <x v="8142"/>
    <m/>
    <s v="Resistor SMD 88.7K OHM 1/16W 1%, 0402R_MFP"/>
    <s v="Passed"/>
    <m/>
    <s v="Incomplete"/>
    <s v="Incomplete"/>
    <s v="Not Applicable"/>
    <s v="Incomplete"/>
    <x v="3"/>
    <m/>
    <s v="None"/>
    <m/>
    <s v="Not Set"/>
    <m/>
    <m/>
    <x v="4304"/>
  </r>
  <r>
    <s v="520347-00"/>
    <s v="Yageo"/>
    <x v="8143"/>
    <m/>
    <s v="RES,THK,0402,8.06K,1%"/>
    <s v="Passed"/>
    <m/>
    <s v="Incomplete"/>
    <s v="Incomplete"/>
    <s v="Not Applicable"/>
    <s v="Incomplete"/>
    <x v="3"/>
    <m/>
    <s v="None"/>
    <m/>
    <s v="Not Set"/>
    <m/>
    <m/>
    <x v="4305"/>
  </r>
  <r>
    <s v="531717-00"/>
    <s v="Yageo"/>
    <x v="8144"/>
    <m/>
    <s v="RES,THK,0402,8.45K,1%"/>
    <s v="Passed"/>
    <m/>
    <s v="Incomplete"/>
    <s v="Incomplete"/>
    <s v="Not Applicable"/>
    <s v="Incomplete"/>
    <x v="3"/>
    <m/>
    <s v="None"/>
    <m/>
    <s v="Not Set"/>
    <m/>
    <m/>
    <x v="4306"/>
  </r>
  <r>
    <n v="3916093"/>
    <s v="Yageo"/>
    <x v="8145"/>
    <m/>
    <s v="RES SMD 8.66K OHM 1/16W 1%, 0402  (Pb Free)"/>
    <s v="Passed"/>
    <m/>
    <s v="Incomplete"/>
    <s v="Incomplete"/>
    <s v="Not Applicable"/>
    <s v="Incomplete"/>
    <x v="3"/>
    <m/>
    <s v="None"/>
    <m/>
    <s v="Not Set"/>
    <m/>
    <m/>
    <x v="4307"/>
  </r>
  <r>
    <n v="10001292"/>
    <s v="Yageo"/>
    <x v="8146"/>
    <m/>
    <s v="RES SMD 8.87K Ohm 1% 1/16W  0402"/>
    <s v="Passed"/>
    <m/>
    <s v="Incomplete"/>
    <s v="Incomplete"/>
    <s v="Not Applicable"/>
    <s v="Incomplete"/>
    <x v="3"/>
    <m/>
    <s v="None"/>
    <m/>
    <s v="Not Set"/>
    <m/>
    <m/>
    <x v="4308"/>
  </r>
  <r>
    <n v="10000196"/>
    <s v="Yageo"/>
    <x v="8147"/>
    <m/>
    <s v="RES SMD 9.09K, 1%, 1/16W, 0402R_MFP"/>
    <s v="Passed"/>
    <m/>
    <s v="Incomplete"/>
    <s v="Incomplete"/>
    <s v="Not Applicable"/>
    <s v="Incomplete"/>
    <x v="3"/>
    <m/>
    <s v="None"/>
    <m/>
    <s v="Not Set"/>
    <m/>
    <m/>
    <x v="4309"/>
  </r>
  <r>
    <n v="10001826"/>
    <s v="Yageo"/>
    <x v="8148"/>
    <m/>
    <s v="RES, SMD 9.31K OHM 1%, 1/16W, 0402R_MFP"/>
    <s v="Passed"/>
    <m/>
    <s v="Incomplete"/>
    <s v="Incomplete"/>
    <s v="Not Applicable"/>
    <s v="Incomplete"/>
    <x v="3"/>
    <m/>
    <s v="None"/>
    <m/>
    <s v="Not Set"/>
    <m/>
    <m/>
    <x v="4310"/>
  </r>
  <r>
    <n v="10001965"/>
    <s v="Yageo"/>
    <x v="8149"/>
    <m/>
    <s v="RES, SMD 9.76k OHM, 1%, 1/16W, 0402R_MFP"/>
    <s v="Passed"/>
    <m/>
    <s v="Incomplete"/>
    <s v="Incomplete"/>
    <s v="Not Applicable"/>
    <s v="Incomplete"/>
    <x v="3"/>
    <m/>
    <s v="None"/>
    <m/>
    <s v="Not Set"/>
    <m/>
    <m/>
    <x v="4311"/>
  </r>
  <r>
    <s v="520296-00"/>
    <s v="Yageo"/>
    <x v="8150"/>
    <m/>
    <s v="RES,THK,0402,11.3K,1%"/>
    <s v="Passed"/>
    <m/>
    <s v="Incomplete"/>
    <s v="Incomplete"/>
    <s v="Not Applicable"/>
    <s v="Incomplete"/>
    <x v="3"/>
    <m/>
    <s v="None"/>
    <m/>
    <s v="Not Set"/>
    <m/>
    <m/>
    <x v="4312"/>
  </r>
  <r>
    <s v="521889-00"/>
    <s v="Yageo"/>
    <x v="8151"/>
    <m/>
    <s v="RES,THK,0402,178K,1%"/>
    <s v="Passed"/>
    <m/>
    <s v="Incomplete"/>
    <s v="Incomplete"/>
    <s v="Not Applicable"/>
    <s v="Incomplete"/>
    <x v="3"/>
    <m/>
    <s v="None"/>
    <m/>
    <s v="Not Set"/>
    <m/>
    <m/>
    <x v="4313"/>
  </r>
  <r>
    <s v="500559-00"/>
    <s v="Yageo"/>
    <x v="8152"/>
    <m/>
    <s v="RES,THK,0402,100K,1%"/>
    <s v="Passed"/>
    <m/>
    <s v="Incomplete"/>
    <s v="Incomplete"/>
    <s v="Not Applicable"/>
    <s v="Incomplete"/>
    <x v="3"/>
    <m/>
    <s v="None"/>
    <m/>
    <s v="Not Set"/>
    <m/>
    <m/>
    <x v="4314"/>
  </r>
  <r>
    <s v="501157-00"/>
    <s v="Yageo"/>
    <x v="8153"/>
    <m/>
    <s v="RES,THK,0402,100,1%,63mW,50V"/>
    <s v="Passed"/>
    <m/>
    <s v="Incomplete"/>
    <s v="Incomplete"/>
    <s v="Not Applicable"/>
    <s v="Incomplete"/>
    <x v="3"/>
    <m/>
    <s v="None"/>
    <m/>
    <s v="Not Set"/>
    <m/>
    <m/>
    <x v="4315"/>
  </r>
  <r>
    <s v="520296-00"/>
    <s v="Yageo"/>
    <x v="8154"/>
    <m/>
    <s v="RES,THK,0402,11.3K,1%"/>
    <s v="Passed"/>
    <m/>
    <s v="Incomplete"/>
    <s v="Incomplete"/>
    <s v="Not Applicable"/>
    <s v="Incomplete"/>
    <x v="3"/>
    <m/>
    <s v="None"/>
    <m/>
    <s v="Not Set"/>
    <m/>
    <m/>
    <x v="4316"/>
  </r>
  <r>
    <s v="531675-00"/>
    <s v="Yageo"/>
    <x v="8155"/>
    <m/>
    <s v="RES,THK,0402,13.3K,1%"/>
    <s v="Passed"/>
    <m/>
    <s v="Incomplete"/>
    <s v="Incomplete"/>
    <s v="Not Applicable"/>
    <s v="Incomplete"/>
    <x v="3"/>
    <m/>
    <s v="None"/>
    <m/>
    <s v="Not Set"/>
    <m/>
    <m/>
    <x v="4317"/>
  </r>
  <r>
    <s v="521889-00"/>
    <s v="Yageo"/>
    <x v="8156"/>
    <m/>
    <s v="RES,THK,0402,178K,1%"/>
    <s v="Passed"/>
    <m/>
    <s v="Incomplete"/>
    <s v="Incomplete"/>
    <s v="Not Applicable"/>
    <s v="Incomplete"/>
    <x v="3"/>
    <m/>
    <s v="None"/>
    <m/>
    <s v="Not Set"/>
    <m/>
    <m/>
    <x v="4318"/>
  </r>
  <r>
    <s v="540560-00"/>
    <s v="Yageo"/>
    <x v="8157"/>
    <m/>
    <s v="RES,THK,0402,1.24K,1%"/>
    <s v="Passed"/>
    <m/>
    <s v="Incomplete"/>
    <s v="Incomplete"/>
    <s v="Not Applicable"/>
    <s v="Incomplete"/>
    <x v="3"/>
    <m/>
    <s v="None"/>
    <m/>
    <s v="Not Set"/>
    <m/>
    <m/>
    <x v="4319"/>
  </r>
  <r>
    <n v="10000669"/>
    <s v="Yageo"/>
    <x v="8158"/>
    <m/>
    <s v="RES, SMD 1.37K OHM 1/16W 1% 0402"/>
    <s v="Passed"/>
    <m/>
    <s v="Incomplete"/>
    <s v="Incomplete"/>
    <s v="Not Applicable"/>
    <s v="Incomplete"/>
    <x v="3"/>
    <m/>
    <s v="None"/>
    <m/>
    <s v="Not Set"/>
    <m/>
    <m/>
    <x v="4320"/>
  </r>
  <r>
    <s v="540539-00"/>
    <s v="Yageo"/>
    <x v="8159"/>
    <m/>
    <s v="RES,THK,0402,1K,1%,63mW,50V"/>
    <s v="Passed"/>
    <m/>
    <s v="Incomplete"/>
    <s v="Incomplete"/>
    <s v="Not Applicable"/>
    <s v="Incomplete"/>
    <x v="3"/>
    <m/>
    <s v="None"/>
    <m/>
    <s v="Not Set"/>
    <m/>
    <m/>
    <x v="4321"/>
  </r>
  <r>
    <n v="3916457"/>
    <s v="Yageo"/>
    <x v="8160"/>
    <m/>
    <s v="RESISTOR 220K OHM 1/16W 1%, 0402 (Pb Free)"/>
    <s v="Passed"/>
    <m/>
    <s v="Incomplete"/>
    <s v="Incomplete"/>
    <s v="Not Applicable"/>
    <s v="Incomplete"/>
    <x v="3"/>
    <m/>
    <s v="None"/>
    <m/>
    <s v="Not Set"/>
    <m/>
    <m/>
    <x v="4322"/>
  </r>
  <r>
    <s v="532563-00"/>
    <s v="Yageo"/>
    <x v="8161"/>
    <m/>
    <s v="RES,THK,0402,23.7K,1%"/>
    <s v="Passed"/>
    <m/>
    <s v="Incomplete"/>
    <s v="Incomplete"/>
    <s v="Not Applicable"/>
    <s v="Incomplete"/>
    <x v="3"/>
    <m/>
    <s v="None"/>
    <m/>
    <s v="Not Set"/>
    <m/>
    <m/>
    <x v="4323"/>
  </r>
  <r>
    <s v="531807-00"/>
    <s v="Yageo"/>
    <x v="8162"/>
    <m/>
    <s v="RES,THK,0402,28.7K,1%,63mW"/>
    <s v="Passed"/>
    <m/>
    <s v="Incomplete"/>
    <s v="Incomplete"/>
    <s v="Not Applicable"/>
    <s v="Incomplete"/>
    <x v="3"/>
    <m/>
    <s v="None"/>
    <m/>
    <s v="Not Set"/>
    <m/>
    <m/>
    <x v="4324"/>
  </r>
  <r>
    <n v="10000213"/>
    <s v="Yageo"/>
    <x v="8163"/>
    <m/>
    <s v="RES SMD  453 OHM 1/16W 1% 0402 (Pb Free)"/>
    <s v="Passed"/>
    <m/>
    <s v="Incomplete"/>
    <s v="Incomplete"/>
    <s v="Not Applicable"/>
    <s v="Incomplete"/>
    <x v="3"/>
    <m/>
    <s v="None"/>
    <m/>
    <s v="Not Set"/>
    <m/>
    <m/>
    <x v="4325"/>
  </r>
  <r>
    <s v="533339-00"/>
    <s v="Yageo"/>
    <x v="8164"/>
    <m/>
    <s v="RES,THK,0402,464,1%"/>
    <s v="Passed"/>
    <m/>
    <s v="Incomplete"/>
    <s v="Incomplete"/>
    <s v="Not Applicable"/>
    <s v="Incomplete"/>
    <x v="3"/>
    <m/>
    <s v="None"/>
    <m/>
    <s v="Not Set"/>
    <m/>
    <m/>
    <x v="4326"/>
  </r>
  <r>
    <s v="531487-00"/>
    <s v="Yageo"/>
    <x v="8165"/>
    <m/>
    <s v="RES,THK,0402,475,1%"/>
    <s v="Passed"/>
    <m/>
    <s v="Incomplete"/>
    <s v="Incomplete"/>
    <s v="Not Applicable"/>
    <s v="Incomplete"/>
    <x v="3"/>
    <m/>
    <s v="None"/>
    <m/>
    <s v="Not Set"/>
    <m/>
    <m/>
    <x v="4327"/>
  </r>
  <r>
    <s v="524313-00"/>
    <s v="Yageo"/>
    <x v="8166"/>
    <m/>
    <s v="RES,THK,0402,47.5K,1%"/>
    <s v="Passed"/>
    <m/>
    <s v="Incomplete"/>
    <s v="Incomplete"/>
    <s v="Not Applicable"/>
    <s v="Incomplete"/>
    <x v="3"/>
    <m/>
    <s v="None"/>
    <m/>
    <s v="Not Set"/>
    <m/>
    <m/>
    <x v="4328"/>
  </r>
  <r>
    <s v="500565-00"/>
    <s v="Yageo"/>
    <x v="8167"/>
    <m/>
    <s v="RES,THK,0402,499,1%,63mW,50V"/>
    <s v="Passed"/>
    <m/>
    <s v="Incomplete"/>
    <s v="Incomplete"/>
    <s v="Not Applicable"/>
    <s v="Incomplete"/>
    <x v="3"/>
    <m/>
    <s v="None"/>
    <m/>
    <s v="Not Set"/>
    <m/>
    <m/>
    <x v="4329"/>
  </r>
  <r>
    <s v="520088-00"/>
    <s v="Yageo"/>
    <x v="8168"/>
    <m/>
    <s v="RES,THK,0402,49.9K,1%"/>
    <s v="Passed"/>
    <m/>
    <s v="Incomplete"/>
    <s v="Incomplete"/>
    <s v="Not Applicable"/>
    <s v="Incomplete"/>
    <x v="3"/>
    <m/>
    <s v="None"/>
    <m/>
    <s v="Not Set"/>
    <m/>
    <m/>
    <x v="4330"/>
  </r>
  <r>
    <s v="520225-00"/>
    <s v="Yageo"/>
    <x v="8169"/>
    <m/>
    <s v="RES,THK,0402,4.7K,1%"/>
    <s v="Passed"/>
    <m/>
    <s v="Incomplete"/>
    <s v="Incomplete"/>
    <s v="Not Applicable"/>
    <s v="Incomplete"/>
    <x v="3"/>
    <m/>
    <s v="None"/>
    <m/>
    <s v="Not Set"/>
    <m/>
    <m/>
    <x v="4331"/>
  </r>
  <r>
    <s v="540561-00"/>
    <s v="Yageo"/>
    <x v="8170"/>
    <m/>
    <s v="RES,THK,0402,6.04K,1%"/>
    <s v="Passed"/>
    <m/>
    <s v="Incomplete"/>
    <s v="Incomplete"/>
    <s v="Not Applicable"/>
    <s v="Incomplete"/>
    <x v="3"/>
    <m/>
    <s v="None"/>
    <m/>
    <s v="Not Set"/>
    <m/>
    <m/>
    <x v="4332"/>
  </r>
  <r>
    <n v="3916461"/>
    <s v="Yageo"/>
    <x v="8171"/>
    <m/>
    <s v="RESISTOR SMD 82 OHM 1/16W 1%, 0402 (Pb Free)"/>
    <s v="Passed"/>
    <m/>
    <s v="Incomplete"/>
    <s v="Incomplete"/>
    <s v="Not Applicable"/>
    <s v="Incomplete"/>
    <x v="3"/>
    <m/>
    <s v="None"/>
    <m/>
    <s v="Not Set"/>
    <m/>
    <m/>
    <x v="4333"/>
  </r>
  <r>
    <s v="520347-00"/>
    <s v="Yageo"/>
    <x v="8172"/>
    <m/>
    <s v="RES,THK,0402,8.06K,1%"/>
    <s v="Passed"/>
    <m/>
    <s v="Incomplete"/>
    <s v="Incomplete"/>
    <s v="Not Applicable"/>
    <s v="Incomplete"/>
    <x v="3"/>
    <m/>
    <s v="None"/>
    <m/>
    <s v="Not Set"/>
    <m/>
    <m/>
    <x v="4334"/>
  </r>
  <r>
    <s v="531717-00"/>
    <s v="Yageo"/>
    <x v="8173"/>
    <m/>
    <s v="RES,THK,0402,8.45K,1%"/>
    <s v="Passed"/>
    <m/>
    <s v="Incomplete"/>
    <s v="Incomplete"/>
    <s v="Not Applicable"/>
    <s v="Incomplete"/>
    <x v="3"/>
    <m/>
    <s v="None"/>
    <m/>
    <s v="Not Set"/>
    <m/>
    <m/>
    <x v="4335"/>
  </r>
  <r>
    <n v="10001455"/>
    <s v="Yageo"/>
    <x v="8174"/>
    <m/>
    <s v="RES SMD 11.8K, 1%, 1/16W, 0402"/>
    <s v="Passed"/>
    <m/>
    <s v="Incomplete"/>
    <s v="Incomplete"/>
    <s v="Not Applicable"/>
    <s v="Incomplete"/>
    <x v="3"/>
    <m/>
    <s v="None"/>
    <m/>
    <s v="Not Set"/>
    <m/>
    <m/>
    <x v="4336"/>
  </r>
  <r>
    <n v="10001602"/>
    <s v="Yageo"/>
    <x v="8175"/>
    <m/>
    <s v="RES SMD 120K OHM, 1%, 1/16W, 0402R_MFP"/>
    <s v="Passed"/>
    <m/>
    <s v="Incomplete"/>
    <s v="Incomplete"/>
    <s v="Not Applicable"/>
    <s v="Incomplete"/>
    <x v="3"/>
    <m/>
    <s v="None"/>
    <m/>
    <s v="Not Set"/>
    <m/>
    <m/>
    <x v="4337"/>
  </r>
  <r>
    <n v="10001550"/>
    <s v="Yageo"/>
    <x v="8176"/>
    <m/>
    <s v="RES, SMD 13.7K OHM, 1%, 1/16W, 0402_MFP (Pb Free)"/>
    <s v="Passed"/>
    <m/>
    <s v="Incomplete"/>
    <s v="Incomplete"/>
    <s v="Not Applicable"/>
    <s v="Incomplete"/>
    <x v="3"/>
    <m/>
    <s v="None"/>
    <m/>
    <s v="Not Set"/>
    <m/>
    <m/>
    <x v="4338"/>
  </r>
  <r>
    <n v="10001645"/>
    <s v="Yageo"/>
    <x v="8177"/>
    <m/>
    <s v="RES 187 OHM 0402 1% tolerance"/>
    <s v="Passed"/>
    <m/>
    <s v="Incomplete"/>
    <s v="Incomplete"/>
    <s v="Not Applicable"/>
    <s v="Incomplete"/>
    <x v="3"/>
    <m/>
    <s v="None"/>
    <m/>
    <s v="Not Set"/>
    <m/>
    <m/>
    <x v="0"/>
  </r>
  <r>
    <n v="10001453"/>
    <s v="Yageo"/>
    <x v="8178"/>
    <m/>
    <s v="RES SMD 1.05K, 1%, 1/16W. 0402"/>
    <s v="Passed"/>
    <m/>
    <s v="Incomplete"/>
    <s v="Incomplete"/>
    <s v="Not Applicable"/>
    <s v="Incomplete"/>
    <x v="3"/>
    <m/>
    <s v="None"/>
    <m/>
    <s v="Not Set"/>
    <m/>
    <m/>
    <x v="4339"/>
  </r>
  <r>
    <n v="10001577"/>
    <s v="Yageo"/>
    <x v="8179"/>
    <m/>
    <s v="RES SMD 21.0K OHM, 1%, 1/16W, 0402R_MFP"/>
    <s v="Passed"/>
    <m/>
    <s v="Incomplete"/>
    <s v="Incomplete"/>
    <s v="Not Applicable"/>
    <s v="Incomplete"/>
    <x v="3"/>
    <m/>
    <s v="None"/>
    <m/>
    <s v="Not Set"/>
    <m/>
    <m/>
    <x v="4340"/>
  </r>
  <r>
    <n v="10001990"/>
    <s v="Yageo"/>
    <x v="8180"/>
    <m/>
    <s v="RES SMD 23.2K 1% 1/16W, 0402R_MFP"/>
    <s v="Passed"/>
    <m/>
    <s v="Incomplete"/>
    <s v="Incomplete"/>
    <s v="Not Applicable"/>
    <s v="Incomplete"/>
    <x v="3"/>
    <m/>
    <s v="None"/>
    <m/>
    <s v="Not Set"/>
    <m/>
    <m/>
    <x v="4341"/>
  </r>
  <r>
    <n v="10001721"/>
    <s v="Yageo"/>
    <x v="8181"/>
    <m/>
    <s v="RES SMD 2.0K, 1%, 1/16W, 0402_MFP (Pb Free)"/>
    <s v="Passed"/>
    <m/>
    <s v="Incomplete"/>
    <s v="Incomplete"/>
    <s v="Not Applicable"/>
    <s v="Incomplete"/>
    <x v="3"/>
    <m/>
    <s v="None"/>
    <m/>
    <s v="Not Set"/>
    <m/>
    <m/>
    <x v="4342"/>
  </r>
  <r>
    <n v="10001542"/>
    <s v="Yageo"/>
    <x v="8182"/>
    <m/>
    <s v="RES SMD 365K 1% 1/10W,  0402R_MFP"/>
    <s v="Passed"/>
    <m/>
    <s v="Incomplete"/>
    <s v="Incomplete"/>
    <s v="Not Applicable"/>
    <s v="Incomplete"/>
    <x v="3"/>
    <m/>
    <s v="None"/>
    <m/>
    <s v="Not Set"/>
    <m/>
    <m/>
    <x v="4343"/>
  </r>
  <r>
    <n v="10001454"/>
    <s v="Yageo"/>
    <x v="8183"/>
    <m/>
    <s v="RES SMD 3.16K, 1%, 1/16W, 0402"/>
    <s v="Passed"/>
    <m/>
    <s v="Incomplete"/>
    <s v="Incomplete"/>
    <s v="Not Applicable"/>
    <s v="Incomplete"/>
    <x v="3"/>
    <m/>
    <s v="None"/>
    <m/>
    <s v="Not Set"/>
    <m/>
    <m/>
    <x v="4344"/>
  </r>
  <r>
    <n v="10001967"/>
    <s v="Yageo"/>
    <x v="8184"/>
    <m/>
    <s v="RES SMD  3.24K OHM 1% 1/16W, 0402 (Pb Free), 0402R_MFP"/>
    <s v="Passed"/>
    <m/>
    <s v="Incomplete"/>
    <s v="Incomplete"/>
    <s v="Not Applicable"/>
    <s v="Incomplete"/>
    <x v="3"/>
    <m/>
    <s v="None"/>
    <m/>
    <s v="Not Set"/>
    <m/>
    <m/>
    <x v="0"/>
  </r>
  <r>
    <s v="100077-094"/>
    <s v="Yageo"/>
    <x v="8185"/>
    <m/>
    <s v="Res, 0402, 475 ohm, 1%, 63mW"/>
    <s v="Passed"/>
    <m/>
    <s v="Incomplete"/>
    <s v="Incomplete"/>
    <s v="Not Applicable"/>
    <s v="Incomplete"/>
    <x v="3"/>
    <m/>
    <s v="None"/>
    <m/>
    <s v="Not Set"/>
    <m/>
    <m/>
    <x v="0"/>
  </r>
  <r>
    <n v="10001969"/>
    <s v="Yageo"/>
    <x v="8186"/>
    <m/>
    <s v="RES SMD 47 OHM 1% 1/16W, 0402 (Pb Free), 0402R_MFP"/>
    <s v="Passed"/>
    <m/>
    <s v="Incomplete"/>
    <s v="Incomplete"/>
    <s v="Not Applicable"/>
    <s v="Incomplete"/>
    <x v="3"/>
    <m/>
    <s v="None"/>
    <m/>
    <s v="Not Set"/>
    <m/>
    <m/>
    <x v="0"/>
  </r>
  <r>
    <n v="10001988"/>
    <s v="Yageo"/>
    <x v="8187"/>
    <m/>
    <s v="RES SMD 4.42K 1% 1/16W, 0402R_MFP"/>
    <s v="Passed"/>
    <m/>
    <s v="Incomplete"/>
    <s v="Incomplete"/>
    <s v="Not Applicable"/>
    <s v="Incomplete"/>
    <x v="3"/>
    <m/>
    <s v="None"/>
    <m/>
    <s v="Not Set"/>
    <m/>
    <m/>
    <x v="4345"/>
  </r>
  <r>
    <n v="10002048"/>
    <s v="Yageo"/>
    <x v="8188"/>
    <m/>
    <s v="RES SMD 619K Ohm 1% 1/16W, 0402R_MFP"/>
    <s v="Passed"/>
    <m/>
    <s v="Incomplete"/>
    <s v="Incomplete"/>
    <s v="Not Applicable"/>
    <s v="Incomplete"/>
    <x v="3"/>
    <m/>
    <s v="None"/>
    <m/>
    <s v="Not Set"/>
    <m/>
    <m/>
    <x v="4346"/>
  </r>
  <r>
    <n v="10001601"/>
    <s v="Yageo"/>
    <x v="8189"/>
    <m/>
    <s v="RES SMD 715 OHM, 1%, 1/16W, 0402"/>
    <s v="Passed"/>
    <m/>
    <s v="Incomplete"/>
    <s v="Incomplete"/>
    <s v="Not Applicable"/>
    <s v="Incomplete"/>
    <x v="3"/>
    <m/>
    <s v="None"/>
    <m/>
    <s v="Not Set"/>
    <m/>
    <m/>
    <x v="4347"/>
  </r>
  <r>
    <n v="10002175"/>
    <s v="Yageo"/>
    <x v="8190"/>
    <m/>
    <s v="RES SMD 71.5K 1%, 1/16W, 0402R_MFP"/>
    <s v="Passed"/>
    <m/>
    <s v="Incomplete"/>
    <s v="Incomplete"/>
    <s v="Not Applicable"/>
    <s v="Incomplete"/>
    <x v="3"/>
    <m/>
    <s v="None"/>
    <m/>
    <s v="Not Set"/>
    <m/>
    <m/>
    <x v="4348"/>
  </r>
  <r>
    <n v="10001688"/>
    <s v="Yageo"/>
    <x v="8191"/>
    <m/>
    <s v="RES SMD 1.02K Ohm 1% 1/16W, 0402R_MFP"/>
    <s v="Passed"/>
    <m/>
    <s v="Incomplete"/>
    <s v="Incomplete"/>
    <s v="Not Applicable"/>
    <s v="Incomplete"/>
    <x v="3"/>
    <m/>
    <s v="None"/>
    <m/>
    <s v="Not Set"/>
    <m/>
    <m/>
    <x v="0"/>
  </r>
  <r>
    <n v="10001690"/>
    <s v="Yageo"/>
    <x v="8192"/>
    <m/>
    <s v="RES SMD 2.55K Ohm 1% 1/16W, 0402R_MFP"/>
    <s v="Passed"/>
    <m/>
    <s v="Incomplete"/>
    <s v="Incomplete"/>
    <s v="Not Applicable"/>
    <s v="Incomplete"/>
    <x v="3"/>
    <m/>
    <s v="None"/>
    <m/>
    <s v="Not Set"/>
    <m/>
    <m/>
    <x v="0"/>
  </r>
  <r>
    <n v="10001692"/>
    <s v="Yageo"/>
    <x v="8193"/>
    <m/>
    <s v="RES SMD 8.06K Ohm 1% 1/16W, 0402R_MFP"/>
    <s v="Passed"/>
    <m/>
    <s v="Incomplete"/>
    <s v="Incomplete"/>
    <s v="Not Applicable"/>
    <s v="Incomplete"/>
    <x v="3"/>
    <m/>
    <s v="None"/>
    <m/>
    <s v="Not Set"/>
    <m/>
    <m/>
    <x v="4349"/>
  </r>
  <r>
    <s v="BCME1050700000H"/>
    <s v="Yageo"/>
    <x v="632"/>
    <m/>
    <s v="RES, 0, 5%, 0.063W, 0402, ROHS"/>
    <s v="Passed"/>
    <m/>
    <s v="Incomplete"/>
    <s v="Incomplete"/>
    <s v="Not Applicable"/>
    <s v="Incomplete"/>
    <x v="3"/>
    <m/>
    <s v="None"/>
    <m/>
    <s v="Not Set"/>
    <m/>
    <m/>
    <x v="53"/>
  </r>
  <r>
    <s v="01-0200317-01"/>
    <s v="Yageo"/>
    <x v="633"/>
    <m/>
    <s v="RES, 100K, 5%, 0.063W, 0402, ROHS"/>
    <s v="Passed"/>
    <m/>
    <s v="Incomplete"/>
    <s v="Incomplete"/>
    <s v="Not Applicable"/>
    <s v="Incomplete"/>
    <x v="3"/>
    <m/>
    <s v="None"/>
    <m/>
    <s v="Not Set"/>
    <m/>
    <m/>
    <x v="54"/>
  </r>
  <r>
    <s v="C7553"/>
    <s v="Yageo"/>
    <x v="634"/>
    <m/>
    <s v="RES, 100, 5%, 0.063W, 0402, ROHS"/>
    <s v="Passed"/>
    <m/>
    <s v="Incomplete"/>
    <s v="Incomplete"/>
    <s v="Not Applicable"/>
    <s v="Incomplete"/>
    <x v="3"/>
    <m/>
    <s v="None"/>
    <m/>
    <s v="Not Set"/>
    <m/>
    <m/>
    <x v="55"/>
  </r>
  <r>
    <s v="X5823"/>
    <s v="Yageo"/>
    <x v="635"/>
    <m/>
    <s v="RES, 10K, 5%, 0.063W, 0402, ROHS"/>
    <s v="Passed"/>
    <m/>
    <s v="Incomplete"/>
    <s v="Incomplete"/>
    <s v="Not Applicable"/>
    <s v="Incomplete"/>
    <x v="3"/>
    <m/>
    <s v="None"/>
    <m/>
    <s v="Not Set"/>
    <m/>
    <m/>
    <x v="56"/>
  </r>
  <r>
    <s v="01-0200174-01"/>
    <s v="Yageo"/>
    <x v="8194"/>
    <m/>
    <s v="RES, 10, 5%, 0.063W, 0402, ROHS"/>
    <s v="Passed"/>
    <m/>
    <s v="Incomplete"/>
    <s v="Incomplete"/>
    <s v="Not Applicable"/>
    <s v="Incomplete"/>
    <x v="3"/>
    <m/>
    <s v="None"/>
    <m/>
    <s v="Not Set"/>
    <m/>
    <m/>
    <x v="4350"/>
  </r>
  <r>
    <s v="01-0200209-01"/>
    <s v="Yageo"/>
    <x v="8195"/>
    <m/>
    <s v="RES, 160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n v="3916161"/>
    <s v="Yageo"/>
    <x v="8196"/>
    <m/>
    <s v="RES SMD 16K 1/16W 5%, 0402, (Pb Free)"/>
    <s v="Passed"/>
    <m/>
    <s v="Incomplete"/>
    <s v="Incomplete"/>
    <s v="Not Applicable"/>
    <s v="Incomplete"/>
    <x v="3"/>
    <m/>
    <s v="None"/>
    <m/>
    <s v="Not Set"/>
    <m/>
    <m/>
    <x v="4351"/>
  </r>
  <r>
    <s v="500400-00"/>
    <s v="Yageo"/>
    <x v="639"/>
    <m/>
    <s v="RES, 1K, 5%, 0.063W, 0402, ROHS"/>
    <s v="Passed"/>
    <m/>
    <s v="Incomplete"/>
    <s v="Incomplete"/>
    <s v="Not Applicable"/>
    <s v="Incomplete"/>
    <x v="3"/>
    <m/>
    <s v="None"/>
    <m/>
    <s v="Not Set"/>
    <m/>
    <m/>
    <x v="57"/>
  </r>
  <r>
    <n v="10000780"/>
    <s v="Yageo"/>
    <x v="8197"/>
    <m/>
    <s v="RES SMD 1M OHM 1/16W 5%, 0402 (Pb Free)"/>
    <s v="Passed"/>
    <m/>
    <s v="Incomplete"/>
    <s v="Incomplete"/>
    <s v="Not Applicable"/>
    <s v="Incomplete"/>
    <x v="3"/>
    <m/>
    <s v="None"/>
    <m/>
    <s v="Not Set"/>
    <m/>
    <m/>
    <x v="4352"/>
  </r>
  <r>
    <s v="6R532"/>
    <s v="Yageo"/>
    <x v="8198"/>
    <m/>
    <s v="RES,200,1/16W,5%,THKFLM,0402"/>
    <s v="Passed"/>
    <m/>
    <s v="Incomplete"/>
    <s v="Incomplete"/>
    <s v="Not Applicable"/>
    <s v="Incomplete"/>
    <x v="3"/>
    <m/>
    <s v="None"/>
    <m/>
    <s v="Not Set"/>
    <m/>
    <m/>
    <x v="4353"/>
  </r>
  <r>
    <n v="10002392"/>
    <s v="Yageo"/>
    <x v="8199"/>
    <m/>
    <s v="RES, 22, 5%, 0.063W, 0402, ROHS"/>
    <s v="Passed"/>
    <m/>
    <s v="Incomplete"/>
    <s v="Incomplete"/>
    <s v="Not Applicable"/>
    <s v="Incomplete"/>
    <x v="3"/>
    <m/>
    <s v="None"/>
    <m/>
    <s v="Not Set"/>
    <m/>
    <m/>
    <x v="4354"/>
  </r>
  <r>
    <s v="01-0200184-01"/>
    <s v="Yageo"/>
    <x v="8200"/>
    <m/>
    <s v="RES, 270, 5%, 0.063W, 0402, ROHS"/>
    <s v="Passed"/>
    <m/>
    <s v="Incomplete"/>
    <s v="Incomplete"/>
    <s v="Not Applicable"/>
    <s v="Incomplete"/>
    <x v="3"/>
    <m/>
    <s v="None"/>
    <m/>
    <s v="Not Set"/>
    <m/>
    <m/>
    <x v="4355"/>
  </r>
  <r>
    <s v="536239-00"/>
    <s v="Yageo"/>
    <x v="8201"/>
    <m/>
    <s v="RES, 27K, 5%, 0.063W, 0402, ROHS"/>
    <s v="Passed"/>
    <m/>
    <s v="Incomplete"/>
    <s v="Incomplete"/>
    <s v="Not Applicable"/>
    <s v="Incomplete"/>
    <x v="3"/>
    <m/>
    <s v="None"/>
    <m/>
    <s v="Not Set"/>
    <m/>
    <m/>
    <x v="4356"/>
  </r>
  <r>
    <s v="532023-00"/>
    <s v="Yageo"/>
    <x v="8202"/>
    <m/>
    <s v="RES,THK,0402,27,5%"/>
    <s v="Passed"/>
    <m/>
    <s v="Incomplete"/>
    <s v="Incomplete"/>
    <s v="Not Applicable"/>
    <s v="Incomplete"/>
    <x v="3"/>
    <m/>
    <s v="None"/>
    <m/>
    <s v="Not Set"/>
    <m/>
    <m/>
    <x v="4357"/>
  </r>
  <r>
    <s v="01-0200219-01"/>
    <s v="Yageo"/>
    <x v="641"/>
    <m/>
    <s v="RES, 2.2K, 5%, 0.063W, 0402, ROHS"/>
    <s v="Passed"/>
    <m/>
    <s v="Incomplete"/>
    <s v="Incomplete"/>
    <s v="Not Applicable"/>
    <s v="Incomplete"/>
    <x v="3"/>
    <m/>
    <s v="None"/>
    <m/>
    <s v="Not Set"/>
    <m/>
    <m/>
    <x v="0"/>
  </r>
  <r>
    <s v="530735-00"/>
    <s v="Yageo"/>
    <x v="642"/>
    <m/>
    <s v="RES,THK,0402,2K,5%"/>
    <s v="Passed"/>
    <m/>
    <s v="Incomplete"/>
    <s v="Incomplete"/>
    <s v="Not Applicable"/>
    <s v="Incomplete"/>
    <x v="3"/>
    <m/>
    <s v="None"/>
    <m/>
    <s v="Not Set"/>
    <m/>
    <m/>
    <x v="58"/>
  </r>
  <r>
    <n v="3916270"/>
    <s v="Yageo"/>
    <x v="8203"/>
    <m/>
    <s v="RES SMD, 2.2ohm, 5%, 1/16W, 0402"/>
    <s v="Passed"/>
    <m/>
    <s v="Incomplete"/>
    <s v="Incomplete"/>
    <s v="Not Applicable"/>
    <s v="Incomplete"/>
    <x v="3"/>
    <m/>
    <s v="None"/>
    <m/>
    <s v="Not Set"/>
    <m/>
    <m/>
    <x v="4358"/>
  </r>
  <r>
    <s v="BCME1050703300H"/>
    <s v="Yageo"/>
    <x v="645"/>
    <m/>
    <s v="RES, 33, 5%, 0.063W, 0402, ROHS"/>
    <s v="Passed"/>
    <m/>
    <s v="Incomplete"/>
    <s v="Incomplete"/>
    <s v="Not Applicable"/>
    <s v="Incomplete"/>
    <x v="3"/>
    <m/>
    <s v="None"/>
    <m/>
    <s v="Not Set"/>
    <m/>
    <m/>
    <x v="59"/>
  </r>
  <r>
    <n v="3916082"/>
    <s v="Yageo"/>
    <x v="8204"/>
    <m/>
    <s v="RES SMD 3.3K 5% 1/16W, 0402 (Pb Free)"/>
    <s v="Passed"/>
    <m/>
    <s v="Incomplete"/>
    <s v="Incomplete"/>
    <s v="Not Applicable"/>
    <s v="Incomplete"/>
    <x v="3"/>
    <m/>
    <s v="None"/>
    <m/>
    <s v="Not Set"/>
    <m/>
    <m/>
    <x v="4359"/>
  </r>
  <r>
    <n v="3916133"/>
    <s v="Yageo"/>
    <x v="8205"/>
    <m/>
    <s v="RES SMD 470 Ohm 1/16W 5%, 0402"/>
    <s v="Passed"/>
    <m/>
    <s v="Incomplete"/>
    <s v="Incomplete"/>
    <s v="Not Applicable"/>
    <s v="Incomplete"/>
    <x v="3"/>
    <m/>
    <s v="None"/>
    <m/>
    <s v="Not Set"/>
    <m/>
    <m/>
    <x v="0"/>
  </r>
  <r>
    <s v="0M234"/>
    <s v="Yageo"/>
    <x v="8206"/>
    <m/>
    <s v="RES,47K,1/16W,5%,THKFLM,0402"/>
    <s v="Passed"/>
    <m/>
    <s v="Incomplete"/>
    <s v="Incomplete"/>
    <s v="Not Applicable"/>
    <s v="Incomplete"/>
    <x v="3"/>
    <m/>
    <s v="None"/>
    <m/>
    <s v="Not Set"/>
    <m/>
    <m/>
    <x v="4360"/>
  </r>
  <r>
    <s v="500566-00"/>
    <s v="Yageo"/>
    <x v="646"/>
    <m/>
    <s v="RES, 4.7K, 5%, 0.063W, 0402, ROHS"/>
    <s v="Passed"/>
    <m/>
    <s v="Incomplete"/>
    <s v="Incomplete"/>
    <s v="Not Applicable"/>
    <s v="Incomplete"/>
    <x v="3"/>
    <m/>
    <s v="None"/>
    <m/>
    <s v="Not Set"/>
    <m/>
    <m/>
    <x v="60"/>
  </r>
  <r>
    <n v="3916259"/>
    <s v="Yageo"/>
    <x v="8207"/>
    <m/>
    <s v="RES SMD 51K OHMS 1/16W 5%, 0402 (Pb Free)"/>
    <s v="Passed"/>
    <m/>
    <s v="Incomplete"/>
    <s v="Incomplete"/>
    <s v="Not Applicable"/>
    <s v="Incomplete"/>
    <x v="3"/>
    <m/>
    <s v="None"/>
    <m/>
    <s v="Not Set"/>
    <m/>
    <m/>
    <x v="0"/>
  </r>
  <r>
    <s v="520381-00"/>
    <s v="Yageo"/>
    <x v="8208"/>
    <m/>
    <s v="RES,THK,0402,51,5%"/>
    <s v="Passed"/>
    <m/>
    <s v="Incomplete"/>
    <s v="Incomplete"/>
    <s v="Not Applicable"/>
    <s v="Incomplete"/>
    <x v="3"/>
    <m/>
    <s v="None"/>
    <m/>
    <s v="Not Set"/>
    <m/>
    <m/>
    <x v="4361"/>
  </r>
  <r>
    <n v="3916132"/>
    <s v="Yageo"/>
    <x v="647"/>
    <m/>
    <s v="RES SMD 5.1K  1/16W 5%, 0402, (Pb Free)"/>
    <s v="Passed"/>
    <m/>
    <s v="Incomplete"/>
    <s v="Incomplete"/>
    <s v="Not Applicable"/>
    <s v="Incomplete"/>
    <x v="3"/>
    <m/>
    <s v="None"/>
    <m/>
    <s v="Not Set"/>
    <m/>
    <m/>
    <x v="0"/>
  </r>
  <r>
    <n v="10001885"/>
    <s v="Yageo"/>
    <x v="648"/>
    <m/>
    <s v="RES SMD, 5.1 Ohm 5%, 1/16W, 0402R_MFP"/>
    <s v="Passed"/>
    <m/>
    <s v="Incomplete"/>
    <s v="Incomplete"/>
    <s v="Not Applicable"/>
    <s v="Incomplete"/>
    <x v="3"/>
    <m/>
    <s v="None"/>
    <m/>
    <s v="Not Set"/>
    <m/>
    <m/>
    <x v="61"/>
  </r>
  <r>
    <s v="531914-00"/>
    <s v="Yageo"/>
    <x v="8209"/>
    <m/>
    <s v="RES,THK,0402,75,5%"/>
    <s v="Passed"/>
    <m/>
    <s v="Incomplete"/>
    <s v="Incomplete"/>
    <s v="Not Applicable"/>
    <s v="Incomplete"/>
    <x v="3"/>
    <m/>
    <s v="None"/>
    <m/>
    <s v="Not Set"/>
    <m/>
    <m/>
    <x v="4362"/>
  </r>
  <r>
    <s v="527540-00"/>
    <s v="Yageo"/>
    <x v="8210"/>
    <m/>
    <s v="RES, 82, 5%, 0.063W, 0402, ROHS"/>
    <s v="Passed"/>
    <m/>
    <s v="Incomplete"/>
    <s v="Incomplete"/>
    <s v="Not Applicable"/>
    <s v="Incomplete"/>
    <x v="3"/>
    <m/>
    <s v="None"/>
    <m/>
    <s v="Not Set"/>
    <m/>
    <m/>
    <x v="4363"/>
  </r>
  <r>
    <s v="520160-00"/>
    <s v="Yageo"/>
    <x v="8211"/>
    <m/>
    <s v="CHIP RES 100K 5% 100PPM 0402 1/16W"/>
    <s v="Passed"/>
    <m/>
    <s v="Incomplete"/>
    <s v="Incomplete"/>
    <s v="Not Applicable"/>
    <s v="Incomplete"/>
    <x v="3"/>
    <m/>
    <s v="None"/>
    <m/>
    <s v="Not Set"/>
    <m/>
    <m/>
    <x v="4364"/>
  </r>
  <r>
    <s v="520163-00"/>
    <s v="Yageo"/>
    <x v="8212"/>
    <m/>
    <s v="RES,THK,0402,100,5%,63mW"/>
    <s v="Passed"/>
    <m/>
    <s v="Incomplete"/>
    <s v="Incomplete"/>
    <s v="Not Applicable"/>
    <s v="Incomplete"/>
    <x v="3"/>
    <m/>
    <s v="None"/>
    <m/>
    <s v="Not Set"/>
    <m/>
    <m/>
    <x v="4365"/>
  </r>
  <r>
    <s v="536239-00"/>
    <s v="Yageo"/>
    <x v="8213"/>
    <m/>
    <s v="RES,THK,0402,27K,5%"/>
    <s v="Passed"/>
    <m/>
    <s v="Incomplete"/>
    <s v="Incomplete"/>
    <s v="Not Applicable"/>
    <s v="Incomplete"/>
    <x v="3"/>
    <m/>
    <s v="None"/>
    <m/>
    <s v="Not Set"/>
    <m/>
    <m/>
    <x v="4366"/>
  </r>
  <r>
    <s v="532023-00"/>
    <s v="Yageo"/>
    <x v="8214"/>
    <m/>
    <s v="RES,THK,0402,27,5%"/>
    <s v="Passed"/>
    <m/>
    <s v="Incomplete"/>
    <s v="Incomplete"/>
    <s v="Not Applicable"/>
    <s v="Incomplete"/>
    <x v="3"/>
    <m/>
    <s v="None"/>
    <m/>
    <s v="Not Set"/>
    <m/>
    <m/>
    <x v="4367"/>
  </r>
  <r>
    <s v="530735-00"/>
    <s v="Yageo"/>
    <x v="8215"/>
    <m/>
    <s v="RES,THK,0402,2K,5%"/>
    <s v="Passed"/>
    <m/>
    <s v="Incomplete"/>
    <s v="Incomplete"/>
    <s v="Not Applicable"/>
    <s v="Incomplete"/>
    <x v="3"/>
    <m/>
    <s v="None"/>
    <m/>
    <s v="Not Set"/>
    <m/>
    <m/>
    <x v="4368"/>
  </r>
  <r>
    <s v="520381-00"/>
    <s v="Yageo"/>
    <x v="8216"/>
    <m/>
    <s v="RES,THK,0402,51,5%"/>
    <s v="Passed"/>
    <m/>
    <s v="Incomplete"/>
    <s v="Incomplete"/>
    <s v="Not Applicable"/>
    <s v="Incomplete"/>
    <x v="3"/>
    <m/>
    <s v="None"/>
    <m/>
    <s v="Not Set"/>
    <m/>
    <m/>
    <x v="4369"/>
  </r>
  <r>
    <s v="531914-00"/>
    <s v="Yageo"/>
    <x v="8217"/>
    <m/>
    <s v="RES,THK,0402,75,5%"/>
    <s v="Passed"/>
    <m/>
    <s v="Incomplete"/>
    <s v="Incomplete"/>
    <s v="Not Applicable"/>
    <s v="Incomplete"/>
    <x v="3"/>
    <m/>
    <s v="None"/>
    <m/>
    <s v="Not Set"/>
    <m/>
    <m/>
    <x v="4370"/>
  </r>
  <r>
    <n v="3916144"/>
    <s v="Yageo"/>
    <x v="8218"/>
    <m/>
    <s v="RES SMD 1.8K OHM 1/10W .5% 0603, (Pb Free)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502619-00"/>
    <s v="Yageo"/>
    <x v="8219"/>
    <m/>
    <s v="RES, 100K, 1%, 0.100W, 0603, ROHS"/>
    <s v="Passed"/>
    <m/>
    <s v="Incomplete"/>
    <s v="Incomplete"/>
    <s v="Not Applicable"/>
    <s v="Incomplete"/>
    <x v="3"/>
    <m/>
    <s v="None"/>
    <m/>
    <s v="Not Set"/>
    <m/>
    <m/>
    <x v="4371"/>
  </r>
  <r>
    <s v="BCME1051501011H"/>
    <s v="Yageo"/>
    <x v="8220"/>
    <m/>
    <s v="RES, 100, 1%, 0.100W, 0603, ROHS"/>
    <s v="Passed"/>
    <m/>
    <s v="Incomplete"/>
    <s v="Incomplete"/>
    <s v="Not Applicable"/>
    <s v="Incomplete"/>
    <x v="3"/>
    <m/>
    <s v="None"/>
    <m/>
    <s v="Not Set"/>
    <m/>
    <m/>
    <x v="4372"/>
  </r>
  <r>
    <s v="527367-00"/>
    <s v="Yageo"/>
    <x v="8221"/>
    <m/>
    <s v="RES, 10.2K 1%, 0.100W, 0603, ROHS"/>
    <s v="Passed"/>
    <m/>
    <s v="Incomplete"/>
    <s v="Incomplete"/>
    <s v="Not Applicable"/>
    <s v="Incomplete"/>
    <x v="3"/>
    <m/>
    <s v="None"/>
    <m/>
    <s v="Not Set"/>
    <m/>
    <m/>
    <x v="4373"/>
  </r>
  <r>
    <s v="01-0200552-01"/>
    <s v="Yageo"/>
    <x v="8222"/>
    <m/>
    <s v="RES, 10K, 1%, 0.100W, 0603, ROHS"/>
    <s v="Passed"/>
    <m/>
    <s v="Incomplete"/>
    <s v="Incomplete"/>
    <s v="Not Applicable"/>
    <s v="Incomplete"/>
    <x v="3"/>
    <m/>
    <s v="None"/>
    <m/>
    <s v="Not Set"/>
    <m/>
    <m/>
    <x v="4374"/>
  </r>
  <r>
    <s v="502622-00"/>
    <s v="Yageo"/>
    <x v="8223"/>
    <m/>
    <s v="CHIP RES 11.8K 1% 100PPM 0603 1/10W L/F"/>
    <s v="Passed"/>
    <m/>
    <s v="Incomplete"/>
    <s v="Incomplete"/>
    <s v="Not Applicable"/>
    <s v="Incomplete"/>
    <x v="3"/>
    <m/>
    <s v="None"/>
    <m/>
    <s v="Not Set"/>
    <m/>
    <m/>
    <x v="4375"/>
  </r>
  <r>
    <s v="527070-00"/>
    <s v="Yageo"/>
    <x v="8224"/>
    <m/>
    <s v="CHIP RES 13K 1% 100PPM 0603 1/10W"/>
    <s v="Passed"/>
    <m/>
    <s v="Incomplete"/>
    <s v="Incomplete"/>
    <s v="Not Applicable"/>
    <s v="Incomplete"/>
    <x v="3"/>
    <m/>
    <s v="None"/>
    <m/>
    <s v="Not Set"/>
    <m/>
    <m/>
    <x v="4376"/>
  </r>
  <r>
    <s v="01-0200001-01"/>
    <s v="Yageo"/>
    <x v="8225"/>
    <m/>
    <s v="RES, 14, 1%, 0.100W, 0603, ROHS"/>
    <s v="Passed"/>
    <m/>
    <s v="Incomplete"/>
    <s v="Incomplete"/>
    <s v="Not Applicable"/>
    <s v="Incomplete"/>
    <x v="3"/>
    <m/>
    <s v="None"/>
    <m/>
    <s v="Not Set"/>
    <m/>
    <m/>
    <x v="4377"/>
  </r>
  <r>
    <s v="BCME1051501531H"/>
    <s v="Yageo"/>
    <x v="8226"/>
    <m/>
    <s v="RES,15K,1%,0.100W,0603,ROHS"/>
    <s v="Passed"/>
    <m/>
    <s v="Incomplete"/>
    <s v="Incomplete"/>
    <s v="Not Applicable"/>
    <s v="Incomplete"/>
    <x v="3"/>
    <m/>
    <s v="None"/>
    <m/>
    <s v="Not Set"/>
    <m/>
    <m/>
    <x v="4378"/>
  </r>
  <r>
    <n v="3916148"/>
    <s v="Yageo"/>
    <x v="8227"/>
    <m/>
    <s v="RES SMD  19.1K Ohm 1/10W  1%, 0603 (Pb Free)"/>
    <s v="Passed"/>
    <m/>
    <s v="Incomplete"/>
    <s v="Incomplete"/>
    <s v="Not Applicable"/>
    <s v="Incomplete"/>
    <x v="3"/>
    <m/>
    <s v="None"/>
    <m/>
    <s v="Not Set"/>
    <m/>
    <m/>
    <x v="0"/>
  </r>
  <r>
    <n v="3916047"/>
    <s v="Yageo"/>
    <x v="8228"/>
    <m/>
    <s v="RES, 1.1K 1%, 0.100W, 0603, ROHS"/>
    <s v="Passed"/>
    <m/>
    <s v="Incomplete"/>
    <s v="Incomplete"/>
    <s v="Not Applicable"/>
    <s v="Incomplete"/>
    <x v="3"/>
    <m/>
    <s v="None"/>
    <m/>
    <s v="Not Set"/>
    <m/>
    <m/>
    <x v="4379"/>
  </r>
  <r>
    <s v="BCME1051501321H"/>
    <s v="Yageo"/>
    <x v="8229"/>
    <m/>
    <s v="Res, 0603, 1.3k ohm, 1%, 100mW"/>
    <s v="Passed"/>
    <m/>
    <s v="Incomplete"/>
    <s v="Incomplete"/>
    <s v="Not Applicable"/>
    <s v="Incomplete"/>
    <x v="3"/>
    <m/>
    <s v="None"/>
    <m/>
    <s v="Not Set"/>
    <m/>
    <m/>
    <x v="4380"/>
  </r>
  <r>
    <s v="BCME1051501521H"/>
    <s v="Yageo"/>
    <x v="8230"/>
    <m/>
    <s v="RESISTOR 1.5K 1% 1/16W 0603 (RoHS5)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01-0200467-01"/>
    <s v="Yageo"/>
    <x v="8231"/>
    <m/>
    <s v="RES, 1.74K, 1%, 0.100W, 0603, ROHS"/>
    <s v="Passed"/>
    <m/>
    <s v="Incomplete"/>
    <s v="Incomplete"/>
    <s v="Not Applicable"/>
    <s v="Incomplete"/>
    <x v="3"/>
    <m/>
    <s v="None"/>
    <m/>
    <s v="Not Set"/>
    <m/>
    <m/>
    <x v="4381"/>
  </r>
  <r>
    <s v="01-0200350-01"/>
    <s v="Yageo"/>
    <x v="8232"/>
    <m/>
    <s v="RES, 1.82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n v="3916042"/>
    <s v="Yageo"/>
    <x v="651"/>
    <m/>
    <s v="RESISTOR 1K OHM 1% 1/16W 0603 PKG (RoHS5)"/>
    <s v="Passed"/>
    <m/>
    <s v="Incomplete"/>
    <s v="Incomplete"/>
    <s v="Not Applicable"/>
    <s v="Incomplete"/>
    <x v="3"/>
    <m/>
    <s v="None"/>
    <m/>
    <s v="Not Set"/>
    <m/>
    <m/>
    <x v="62"/>
  </r>
  <r>
    <s v="527286-00"/>
    <s v="Yageo"/>
    <x v="8233"/>
    <m/>
    <s v="RES,THK,0603,1M,1%"/>
    <s v="Passed"/>
    <m/>
    <s v="Incomplete"/>
    <s v="Incomplete"/>
    <s v="Not Applicable"/>
    <s v="Incomplete"/>
    <x v="3"/>
    <m/>
    <s v="None"/>
    <m/>
    <s v="Not Set"/>
    <m/>
    <m/>
    <x v="4382"/>
  </r>
  <r>
    <s v="K5528"/>
    <s v="Yageo"/>
    <x v="8234"/>
    <m/>
    <s v="RES SMD 1.0 Ohm 1% 1/10W, 0603R_MFP"/>
    <s v="Passed"/>
    <m/>
    <s v="Incomplete"/>
    <s v="Incomplete"/>
    <s v="Not Applicable"/>
    <s v="Incomplete"/>
    <x v="3"/>
    <m/>
    <s v="None"/>
    <m/>
    <s v="Not Set"/>
    <m/>
    <m/>
    <x v="4383"/>
  </r>
  <r>
    <s v="01-0201472-01"/>
    <s v="Yageo"/>
    <x v="8235"/>
    <m/>
    <s v="RES, 200, 1%, 0.100W, 0603, ROHS"/>
    <s v="Passed"/>
    <m/>
    <s v="Incomplete"/>
    <s v="Incomplete"/>
    <s v="Not Applicable"/>
    <s v="Incomplete"/>
    <x v="3"/>
    <m/>
    <s v="None"/>
    <m/>
    <s v="Not Set"/>
    <m/>
    <m/>
    <x v="4384"/>
  </r>
  <r>
    <n v="3916229"/>
    <s v="Yageo"/>
    <x v="8236"/>
    <m/>
    <s v="RESISTOR 205 OHM 1% 1/16W 0603 (Pb Free)"/>
    <s v="Passed"/>
    <m/>
    <s v="Incomplete"/>
    <s v="Incomplete"/>
    <s v="Not Applicable"/>
    <s v="Incomplete"/>
    <x v="3"/>
    <m/>
    <s v="None"/>
    <m/>
    <s v="Not Set"/>
    <m/>
    <m/>
    <x v="4385"/>
  </r>
  <r>
    <s v="BCME1051502031H"/>
    <s v="Yageo"/>
    <x v="652"/>
    <m/>
    <s v="RES, 20K, 1%, 0.100W, 0603, ROHS"/>
    <s v="Passed"/>
    <m/>
    <s v="Incomplete"/>
    <s v="Incomplete"/>
    <s v="Not Applicable"/>
    <s v="Incomplete"/>
    <x v="3"/>
    <m/>
    <s v="None"/>
    <m/>
    <s v="Not Set"/>
    <m/>
    <m/>
    <x v="63"/>
  </r>
  <r>
    <s v="01-0000815-01"/>
    <s v="Yageo"/>
    <x v="8237"/>
    <m/>
    <s v="RES, 20, 1%, 0.100W, 0603, ROHS"/>
    <s v="Passed"/>
    <m/>
    <s v="Incomplete"/>
    <s v="Incomplete"/>
    <s v="Not Applicable"/>
    <s v="Incomplete"/>
    <x v="3"/>
    <m/>
    <s v="None"/>
    <m/>
    <s v="Not Set"/>
    <m/>
    <m/>
    <x v="4386"/>
  </r>
  <r>
    <s v="01-0200529-01"/>
    <s v="Yageo"/>
    <x v="8238"/>
    <m/>
    <s v="RES, 210K, 1%, 0.100W, 0603, ROHS"/>
    <s v="Passed"/>
    <m/>
    <s v="Incomplete"/>
    <s v="Incomplete"/>
    <s v="Not Applicable"/>
    <s v="Incomplete"/>
    <x v="3"/>
    <m/>
    <s v="None"/>
    <m/>
    <s v="Not Set"/>
    <m/>
    <m/>
    <x v="4387"/>
  </r>
  <r>
    <s v="500762-00"/>
    <s v="Yageo"/>
    <x v="8239"/>
    <m/>
    <s v="RESISTOR 22.1K 1% 1/16W 0603 PKG (Pb Free) (NOT FOR NEW DESIGN)"/>
    <s v="Passed"/>
    <m/>
    <s v="Incomplete"/>
    <s v="Incomplete"/>
    <s v="Not Applicable"/>
    <s v="Incomplete"/>
    <x v="3"/>
    <m/>
    <s v="None"/>
    <m/>
    <s v="Not Set"/>
    <m/>
    <m/>
    <x v="0"/>
  </r>
  <r>
    <s v="01-0000094-01"/>
    <s v="Yageo"/>
    <x v="8240"/>
    <m/>
    <s v="RES, 22.6K, 1%, 0.100W, 0603, ROHS"/>
    <s v="Passed"/>
    <m/>
    <s v="Incomplete"/>
    <s v="Incomplete"/>
    <s v="Not Applicable"/>
    <s v="Incomplete"/>
    <x v="3"/>
    <m/>
    <s v="None"/>
    <m/>
    <s v="Not Set"/>
    <m/>
    <m/>
    <x v="4388"/>
  </r>
  <r>
    <n v="3916013"/>
    <s v="Yageo"/>
    <x v="8241"/>
    <m/>
    <s v="RES SMD 249K 1/10W 1%, 0603  (Pb Free)"/>
    <s v="Passed"/>
    <m/>
    <s v="Incomplete"/>
    <s v="Incomplete"/>
    <s v="Not Applicable"/>
    <s v="Incomplete"/>
    <x v="3"/>
    <m/>
    <s v="None"/>
    <m/>
    <s v="Not Set"/>
    <m/>
    <m/>
    <x v="0"/>
  </r>
  <r>
    <s v="01-0000572-01"/>
    <s v="Yageo"/>
    <x v="8242"/>
    <m/>
    <s v="RES, 26.1K, 1%, 0.100W, 0603, ROHS"/>
    <s v="Passed"/>
    <m/>
    <s v="Incomplete"/>
    <s v="Incomplete"/>
    <s v="Not Applicable"/>
    <s v="Incomplete"/>
    <x v="3"/>
    <m/>
    <s v="None"/>
    <m/>
    <s v="Not Set"/>
    <m/>
    <m/>
    <x v="4389"/>
  </r>
  <r>
    <n v="3916100"/>
    <s v="Yageo"/>
    <x v="8243"/>
    <m/>
    <s v="RES, 28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s v="01-0200364-01"/>
    <s v="Yageo"/>
    <x v="8244"/>
    <m/>
    <s v="RES, 2.1K, 1%, 0.100W, 0603, ROHS"/>
    <s v="Passed"/>
    <m/>
    <s v="Incomplete"/>
    <s v="Incomplete"/>
    <s v="Not Applicable"/>
    <s v="Incomplete"/>
    <x v="3"/>
    <m/>
    <s v="None"/>
    <m/>
    <s v="Not Set"/>
    <m/>
    <m/>
    <x v="4390"/>
  </r>
  <r>
    <s v="533085-00"/>
    <s v="Yageo"/>
    <x v="8245"/>
    <m/>
    <s v="RES, 2.21K, 1%, 0.100W, 0603, ROHS"/>
    <s v="Passed"/>
    <m/>
    <s v="Incomplete"/>
    <s v="Incomplete"/>
    <s v="Not Applicable"/>
    <s v="Incomplete"/>
    <x v="3"/>
    <m/>
    <s v="None"/>
    <m/>
    <s v="Not Set"/>
    <m/>
    <m/>
    <x v="4391"/>
  </r>
  <r>
    <s v="521745-00"/>
    <s v="Yageo"/>
    <x v="656"/>
    <m/>
    <s v="RES,THK,0603,2.2K,5%"/>
    <s v="Passed"/>
    <m/>
    <s v="Incomplete"/>
    <s v="Incomplete"/>
    <s v="Not Applicable"/>
    <s v="Incomplete"/>
    <x v="3"/>
    <m/>
    <s v="None"/>
    <m/>
    <s v="Not Set"/>
    <m/>
    <m/>
    <x v="64"/>
  </r>
  <r>
    <n v="3916492"/>
    <s v="Yageo"/>
    <x v="8246"/>
    <m/>
    <s v="Res, 0603, 2.87k ohm, 1%, 100mW"/>
    <s v="Passed"/>
    <m/>
    <s v="Incomplete"/>
    <s v="Incomplete"/>
    <s v="Not Applicable"/>
    <s v="Incomplete"/>
    <x v="3"/>
    <m/>
    <s v="None"/>
    <m/>
    <s v="Not Set"/>
    <m/>
    <m/>
    <x v="4392"/>
  </r>
  <r>
    <n v="3916027"/>
    <s v="Yageo"/>
    <x v="8247"/>
    <m/>
    <s v="Res SMD 2.2 Ohm 1/10W 1%, 0603  (Pb Free)"/>
    <s v="Passed"/>
    <m/>
    <s v="Incomplete"/>
    <s v="Incomplete"/>
    <s v="Not Applicable"/>
    <s v="Incomplete"/>
    <x v="3"/>
    <m/>
    <s v="None"/>
    <m/>
    <s v="Not Set"/>
    <m/>
    <m/>
    <x v="4393"/>
  </r>
  <r>
    <n v="10000776"/>
    <s v="Yageo"/>
    <x v="8248"/>
    <m/>
    <s v="Resistor SMD 2.20 Ohm 1/10W 1%, 0603_MFP"/>
    <s v="Passed"/>
    <m/>
    <s v="Incomplete"/>
    <s v="Incomplete"/>
    <s v="Not Applicable"/>
    <s v="Incomplete"/>
    <x v="3"/>
    <m/>
    <s v="None"/>
    <m/>
    <s v="Not Set"/>
    <m/>
    <m/>
    <x v="4394"/>
  </r>
  <r>
    <n v="10000731"/>
    <s v="Yageo"/>
    <x v="8249"/>
    <m/>
    <s v="Res, 0603, 2 ohm, 1%, 100mW, +/-200 ppm/K"/>
    <s v="Passed"/>
    <m/>
    <s v="Incomplete"/>
    <s v="Incomplete"/>
    <s v="Not Applicable"/>
    <s v="Incomplete"/>
    <x v="3"/>
    <m/>
    <s v="None"/>
    <m/>
    <s v="Not Set"/>
    <m/>
    <m/>
    <x v="4395"/>
  </r>
  <r>
    <s v="01-0200132-01"/>
    <s v="Yageo"/>
    <x v="8250"/>
    <m/>
    <s v="RES, 301K, 1%, 0.100W, 0603, ROHS"/>
    <s v="Passed"/>
    <m/>
    <s v="Incomplete"/>
    <s v="Incomplete"/>
    <s v="Not Applicable"/>
    <s v="Incomplete"/>
    <x v="3"/>
    <m/>
    <s v="None"/>
    <m/>
    <s v="Not Set"/>
    <m/>
    <m/>
    <x v="0"/>
  </r>
  <r>
    <s v="01-0200678-01"/>
    <s v="Yageo"/>
    <x v="8251"/>
    <m/>
    <s v="RES, 30.1, 1%, 0.100W, 0603, ROHS"/>
    <s v="Passed"/>
    <m/>
    <s v="Incomplete"/>
    <s v="Incomplete"/>
    <s v="Not Applicable"/>
    <s v="Incomplete"/>
    <x v="3"/>
    <m/>
    <s v="None"/>
    <m/>
    <s v="Not Set"/>
    <m/>
    <m/>
    <x v="4396"/>
  </r>
  <r>
    <s v="01-0200527-01"/>
    <s v="Yageo"/>
    <x v="8252"/>
    <m/>
    <s v="RES, 34K, 1%, 0.100W, 0603, ROHS"/>
    <s v="Passed"/>
    <m/>
    <s v="Incomplete"/>
    <s v="Incomplete"/>
    <s v="Not Applicable"/>
    <s v="Incomplete"/>
    <x v="3"/>
    <m/>
    <s v="None"/>
    <m/>
    <s v="Not Set"/>
    <m/>
    <m/>
    <x v="4397"/>
  </r>
  <r>
    <s v="01-0200275-01"/>
    <s v="Yageo"/>
    <x v="8253"/>
    <m/>
    <s v="RES, 383, 1%, 0.100W, 0603, ROHS"/>
    <s v="Passed"/>
    <m/>
    <s v="Incomplete"/>
    <s v="Incomplete"/>
    <s v="Not Applicable"/>
    <s v="Incomplete"/>
    <x v="3"/>
    <m/>
    <s v="None"/>
    <m/>
    <s v="Not Set"/>
    <m/>
    <m/>
    <x v="4398"/>
  </r>
  <r>
    <s v="530281-00"/>
    <s v="Yageo"/>
    <x v="8254"/>
    <m/>
    <s v="RES,THK,0603,390,5%"/>
    <s v="Passed"/>
    <m/>
    <s v="Incomplete"/>
    <s v="Incomplete"/>
    <s v="Not Applicable"/>
    <s v="Incomplete"/>
    <x v="3"/>
    <m/>
    <s v="None"/>
    <m/>
    <s v="Not Set"/>
    <m/>
    <m/>
    <x v="4399"/>
  </r>
  <r>
    <s v="527069-00"/>
    <s v="Yageo"/>
    <x v="8255"/>
    <m/>
    <s v="RESISTOR 3.09K OHM 1% 0603 PKG (Pb Free)"/>
    <s v="Passed"/>
    <m/>
    <s v="Incomplete"/>
    <s v="Incomplete"/>
    <s v="Not Applicable"/>
    <s v="Incomplete"/>
    <x v="3"/>
    <m/>
    <s v="None"/>
    <m/>
    <s v="Not Set"/>
    <m/>
    <m/>
    <x v="4400"/>
  </r>
  <r>
    <s v="530695-00"/>
    <s v="Yageo"/>
    <x v="8256"/>
    <m/>
    <s v="CHIP RES 3.24K 1% 100PPM 0603 1/10W"/>
    <s v="Passed"/>
    <m/>
    <s v="Incomplete"/>
    <s v="Incomplete"/>
    <s v="Not Applicable"/>
    <s v="Incomplete"/>
    <x v="3"/>
    <m/>
    <s v="None"/>
    <m/>
    <s v="Not Set"/>
    <m/>
    <m/>
    <x v="4401"/>
  </r>
  <r>
    <s v="01-0300053-01"/>
    <s v="Yageo"/>
    <x v="8257"/>
    <m/>
    <s v="RES, 3.4K, 1%, 0.100W, 0603, ROHS"/>
    <s v="Passed"/>
    <m/>
    <s v="Incomplete"/>
    <s v="Incomplete"/>
    <s v="Not Applicable"/>
    <s v="Incomplete"/>
    <x v="3"/>
    <m/>
    <s v="None"/>
    <m/>
    <s v="Not Set"/>
    <m/>
    <m/>
    <x v="4402"/>
  </r>
  <r>
    <s v="01-0200493-01"/>
    <s v="Yageo"/>
    <x v="8258"/>
    <m/>
    <s v="RES, 3.74K, 1%, 0.100W, 0603, ROHS"/>
    <s v="Passed"/>
    <m/>
    <s v="Incomplete"/>
    <s v="Incomplete"/>
    <s v="Not Applicable"/>
    <s v="Incomplete"/>
    <x v="3"/>
    <m/>
    <s v="None"/>
    <m/>
    <s v="Not Set"/>
    <m/>
    <m/>
    <x v="4403"/>
  </r>
  <r>
    <n v="3916103"/>
    <s v="Yageo"/>
    <x v="8259"/>
    <m/>
    <s v="RES SMD 42.2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s v="01-0200237-01"/>
    <s v="Yageo"/>
    <x v="8260"/>
    <m/>
    <s v="RES, 43.2K, 1%, 0.100W, 0603, ROHS"/>
    <s v="Passed"/>
    <m/>
    <s v="Incomplete"/>
    <s v="Incomplete"/>
    <s v="Not Applicable"/>
    <s v="Incomplete"/>
    <x v="3"/>
    <m/>
    <s v="None"/>
    <m/>
    <s v="Not Set"/>
    <m/>
    <m/>
    <x v="4404"/>
  </r>
  <r>
    <s v="BCME1051545301H"/>
    <s v="Yageo"/>
    <x v="8261"/>
    <m/>
    <s v="CHIP RES 453R 1% 100PPM 0603 1/10W"/>
    <s v="Passed"/>
    <m/>
    <s v="Incomplete"/>
    <s v="Incomplete"/>
    <s v="Not Applicable"/>
    <s v="Incomplete"/>
    <x v="3"/>
    <m/>
    <s v="None"/>
    <m/>
    <s v="Not Set"/>
    <m/>
    <m/>
    <x v="4405"/>
  </r>
  <r>
    <s v="100030-024"/>
    <s v="Yageo"/>
    <x v="8262"/>
    <m/>
    <s v="Res, 0603, 499 ohm, 1%, 100mW"/>
    <s v="Passed"/>
    <m/>
    <s v="Incomplete"/>
    <s v="Incomplete"/>
    <s v="Not Applicable"/>
    <s v="Incomplete"/>
    <x v="3"/>
    <m/>
    <s v="None"/>
    <m/>
    <s v="Not Set"/>
    <m/>
    <m/>
    <x v="0"/>
  </r>
  <r>
    <s v="11348-00"/>
    <s v="Yageo"/>
    <x v="8263"/>
    <m/>
    <s v="RESISTOR 49.9K OHM 1% 0603 PKG (Pb Free) &quot;NOT FOR NEW DESIGN &quot;"/>
    <s v="Passed"/>
    <m/>
    <s v="Incomplete"/>
    <s v="Incomplete"/>
    <s v="Not Applicable"/>
    <s v="Incomplete"/>
    <x v="3"/>
    <m/>
    <s v="None"/>
    <m/>
    <s v="Not Set"/>
    <m/>
    <m/>
    <x v="4406"/>
  </r>
  <r>
    <n v="10268"/>
    <s v="Yageo"/>
    <x v="8264"/>
    <m/>
    <s v="RESISTOR 49.9 OHM 1% 1/16W 0603 PKG (RoHS5)"/>
    <s v="Passed"/>
    <m/>
    <s v="Incomplete"/>
    <s v="Incomplete"/>
    <s v="Not Applicable"/>
    <s v="Incomplete"/>
    <x v="3"/>
    <m/>
    <s v="None"/>
    <m/>
    <s v="Not Set"/>
    <m/>
    <m/>
    <x v="0"/>
  </r>
  <r>
    <n v="10002055"/>
    <s v="Yageo"/>
    <x v="8265"/>
    <m/>
    <s v="RES, SMD 4.7 OHM, 1%, 1/10W, 0603"/>
    <s v="Passed"/>
    <m/>
    <s v="Incomplete"/>
    <s v="Incomplete"/>
    <s v="Not Applicable"/>
    <s v="Incomplete"/>
    <x v="3"/>
    <m/>
    <s v="None"/>
    <m/>
    <s v="Not Set"/>
    <m/>
    <m/>
    <x v="0"/>
  </r>
  <r>
    <s v="533962-00"/>
    <s v="Yageo"/>
    <x v="8266"/>
    <m/>
    <s v="RES,THK,0603,4.99,1%"/>
    <s v="Passed"/>
    <m/>
    <s v="Incomplete"/>
    <s v="Incomplete"/>
    <s v="Not Applicable"/>
    <s v="Incomplete"/>
    <x v="3"/>
    <m/>
    <s v="None"/>
    <m/>
    <s v="Not Set"/>
    <m/>
    <m/>
    <x v="4407"/>
  </r>
  <r>
    <s v="531097-00"/>
    <s v="Yageo"/>
    <x v="8267"/>
    <m/>
    <s v="RES,THK,0603,511K,1%"/>
    <s v="Passed"/>
    <m/>
    <s v="Incomplete"/>
    <s v="Incomplete"/>
    <s v="Not Applicable"/>
    <s v="Incomplete"/>
    <x v="3"/>
    <m/>
    <s v="None"/>
    <m/>
    <s v="Not Set"/>
    <m/>
    <m/>
    <x v="4408"/>
  </r>
  <r>
    <s v="502688-00"/>
    <s v="Yageo"/>
    <x v="8268"/>
    <m/>
    <s v="Res, 0603, 51.1k ohm, 1%, 100mW"/>
    <s v="Passed"/>
    <m/>
    <s v="Incomplete"/>
    <s v="Incomplete"/>
    <s v="Not Applicable"/>
    <s v="Incomplete"/>
    <x v="3"/>
    <m/>
    <s v="None"/>
    <m/>
    <s v="Not Set"/>
    <m/>
    <m/>
    <x v="4409"/>
  </r>
  <r>
    <n v="3916166"/>
    <s v="Yageo"/>
    <x v="8269"/>
    <m/>
    <s v="RES, 5.11K, 1%, 0.100W, 0603, ROHS"/>
    <s v="Passed"/>
    <m/>
    <s v="Incomplete"/>
    <s v="Incomplete"/>
    <s v="Not Applicable"/>
    <s v="Incomplete"/>
    <x v="3"/>
    <m/>
    <s v="None"/>
    <m/>
    <s v="Not Set"/>
    <m/>
    <m/>
    <x v="4410"/>
  </r>
  <r>
    <s v="01-0200153-01"/>
    <s v="Yageo"/>
    <x v="8270"/>
    <m/>
    <s v="RES, 5.62K, 1%, 0.100W, 0603, ROHS"/>
    <s v="Passed"/>
    <m/>
    <s v="Incomplete"/>
    <s v="Incomplete"/>
    <s v="Not Applicable"/>
    <s v="Incomplete"/>
    <x v="3"/>
    <m/>
    <s v="None"/>
    <m/>
    <s v="Not Set"/>
    <m/>
    <m/>
    <x v="4411"/>
  </r>
  <r>
    <n v="3916011"/>
    <s v="Yageo"/>
    <x v="8271"/>
    <m/>
    <s v="RES SMD 604 Ohm 1/10W 1%, 0603  (Pb Free)"/>
    <s v="Passed"/>
    <m/>
    <s v="Incomplete"/>
    <s v="Incomplete"/>
    <s v="Not Applicable"/>
    <s v="Incomplete"/>
    <x v="3"/>
    <m/>
    <s v="None"/>
    <m/>
    <s v="Not Set"/>
    <m/>
    <m/>
    <x v="4412"/>
  </r>
  <r>
    <n v="3916235"/>
    <s v="Yageo"/>
    <x v="8272"/>
    <m/>
    <s v="RESISTOR 619 OHM 1% 1/16W SMT 0603 PKG (Pb Free)"/>
    <s v="Passed"/>
    <m/>
    <s v="Incomplete"/>
    <s v="Incomplete"/>
    <s v="Not Applicable"/>
    <s v="Incomplete"/>
    <x v="3"/>
    <m/>
    <s v="None"/>
    <m/>
    <s v="Not Set"/>
    <m/>
    <m/>
    <x v="4413"/>
  </r>
  <r>
    <s v="01-0200339-01"/>
    <s v="Yageo"/>
    <x v="8273"/>
    <m/>
    <s v="RES, 61.9K, 1%, 0.100W, 0603, ROHS"/>
    <s v="Passed"/>
    <m/>
    <s v="Incomplete"/>
    <s v="Incomplete"/>
    <s v="Not Applicable"/>
    <s v="Incomplete"/>
    <x v="3"/>
    <m/>
    <s v="None"/>
    <m/>
    <s v="Not Set"/>
    <m/>
    <m/>
    <x v="4414"/>
  </r>
  <r>
    <n v="3916105"/>
    <s v="Yageo"/>
    <x v="8274"/>
    <m/>
    <s v="RES SMD 63.4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s v="01-0200323-01"/>
    <s v="Yageo"/>
    <x v="8275"/>
    <m/>
    <s v="RES, 6.04K, 1%, 0.100W, 0603, ROHS"/>
    <s v="Passed"/>
    <m/>
    <s v="Incomplete"/>
    <s v="Incomplete"/>
    <s v="Not Applicable"/>
    <s v="Incomplete"/>
    <x v="3"/>
    <m/>
    <s v="None"/>
    <m/>
    <s v="Not Set"/>
    <m/>
    <m/>
    <x v="4415"/>
  </r>
  <r>
    <s v="01-0200306-01"/>
    <s v="Yageo"/>
    <x v="8276"/>
    <m/>
    <s v="RES, 6.34K, 1%, 0.100W, 0603, ROHS"/>
    <s v="Passed"/>
    <m/>
    <s v="Incomplete"/>
    <s v="Incomplete"/>
    <s v="Not Applicable"/>
    <s v="Incomplete"/>
    <x v="3"/>
    <m/>
    <s v="None"/>
    <m/>
    <s v="Not Set"/>
    <m/>
    <m/>
    <x v="4416"/>
  </r>
  <r>
    <s v="11763-00"/>
    <s v="Yageo"/>
    <x v="8277"/>
    <m/>
    <s v="RESISTOR 787 OHM 1% 1/16W 0603 (RoHS5) (NOT FOR NEW DESIGN)"/>
    <s v="Passed"/>
    <m/>
    <s v="Incomplete"/>
    <s v="Incomplete"/>
    <s v="Not Applicable"/>
    <s v="Incomplete"/>
    <x v="3"/>
    <m/>
    <s v="None"/>
    <m/>
    <s v="Not Set"/>
    <m/>
    <m/>
    <x v="4417"/>
  </r>
  <r>
    <s v="502705-00"/>
    <s v="Yageo"/>
    <x v="8278"/>
    <m/>
    <s v="RES,THK,0603,78.7K,1%"/>
    <s v="Passed"/>
    <m/>
    <s v="Incomplete"/>
    <s v="Incomplete"/>
    <s v="Not Applicable"/>
    <s v="Incomplete"/>
    <x v="3"/>
    <m/>
    <s v="None"/>
    <m/>
    <s v="Not Set"/>
    <m/>
    <m/>
    <x v="4418"/>
  </r>
  <r>
    <s v="01-0200180-01"/>
    <s v="Yageo"/>
    <x v="8279"/>
    <m/>
    <s v="RES, 82.5K, 1%, 0.100W, 0603, ROHS"/>
    <s v="Passed"/>
    <m/>
    <s v="Incomplete"/>
    <s v="Incomplete"/>
    <s v="Not Applicable"/>
    <s v="Incomplete"/>
    <x v="3"/>
    <m/>
    <s v="None"/>
    <m/>
    <s v="Not Set"/>
    <m/>
    <m/>
    <x v="4419"/>
  </r>
  <r>
    <s v="11818-00"/>
    <s v="Yageo"/>
    <x v="8280"/>
    <m/>
    <s v="RESISTOR 887 OHM 1% 1/16W 0603 (RoHS5) (NOT FOR NEW DESIGN)"/>
    <s v="Passed"/>
    <m/>
    <s v="Incomplete"/>
    <s v="Incomplete"/>
    <s v="Not Applicable"/>
    <s v="Incomplete"/>
    <x v="3"/>
    <m/>
    <s v="None"/>
    <m/>
    <s v="Not Set"/>
    <m/>
    <m/>
    <x v="4420"/>
  </r>
  <r>
    <n v="3916107"/>
    <s v="Yageo"/>
    <x v="8281"/>
    <m/>
    <s v="RES SMD 88.7K OHM 1/10W 1%, 0603 (Pb Free)"/>
    <s v="Passed"/>
    <m/>
    <s v="Incomplete"/>
    <s v="Incomplete"/>
    <s v="Not Applicable"/>
    <s v="Incomplete"/>
    <x v="3"/>
    <m/>
    <s v="None"/>
    <m/>
    <s v="Not Set"/>
    <m/>
    <m/>
    <x v="0"/>
  </r>
  <r>
    <s v="531077-00"/>
    <s v="Yageo"/>
    <x v="8282"/>
    <m/>
    <s v="RES,THK,0603,8.25K,1%"/>
    <s v="Passed"/>
    <m/>
    <s v="Incomplete"/>
    <s v="Incomplete"/>
    <s v="Not Applicable"/>
    <s v="Incomplete"/>
    <x v="3"/>
    <m/>
    <s v="None"/>
    <m/>
    <s v="Not Set"/>
    <m/>
    <m/>
    <x v="4421"/>
  </r>
  <r>
    <n v="3916430"/>
    <s v="Yageo"/>
    <x v="8283"/>
    <m/>
    <s v="Res, 0603, 976 ohm, 1%, 100mW"/>
    <s v="Passed"/>
    <m/>
    <s v="Incomplete"/>
    <s v="Incomplete"/>
    <s v="Not Applicable"/>
    <s v="Incomplete"/>
    <x v="3"/>
    <m/>
    <s v="None"/>
    <m/>
    <s v="Not Set"/>
    <m/>
    <m/>
    <x v="4422"/>
  </r>
  <r>
    <s v="521745-00"/>
    <s v="Yageo"/>
    <x v="8284"/>
    <m/>
    <s v="RES,THK,0603,2.2K,5%"/>
    <s v="Passed"/>
    <m/>
    <s v="Incomplete"/>
    <s v="Incomplete"/>
    <s v="Not Applicable"/>
    <s v="Incomplete"/>
    <x v="3"/>
    <m/>
    <s v="None"/>
    <m/>
    <s v="Not Set"/>
    <m/>
    <m/>
    <x v="4423"/>
  </r>
  <r>
    <s v="527367-00"/>
    <s v="Yageo"/>
    <x v="8285"/>
    <m/>
    <s v="RES,THK,0603,10.2K,1%,100mW"/>
    <s v="Passed"/>
    <m/>
    <s v="Incomplete"/>
    <s v="Incomplete"/>
    <s v="Not Applicable"/>
    <s v="Incomplete"/>
    <x v="3"/>
    <m/>
    <s v="None"/>
    <m/>
    <s v="Not Set"/>
    <m/>
    <m/>
    <x v="4424"/>
  </r>
  <r>
    <s v="527070-00"/>
    <s v="Yageo"/>
    <x v="8286"/>
    <m/>
    <s v="CHIP RES 13K 1% 100PPM 0603 1/10W"/>
    <s v="Passed"/>
    <m/>
    <s v="Incomplete"/>
    <s v="Incomplete"/>
    <s v="Not Applicable"/>
    <s v="Incomplete"/>
    <x v="3"/>
    <m/>
    <s v="None"/>
    <m/>
    <s v="Not Set"/>
    <m/>
    <m/>
    <x v="4425"/>
  </r>
  <r>
    <s v="527286-00"/>
    <s v="Yageo"/>
    <x v="8287"/>
    <m/>
    <s v="RES,THK,0603,1M,1%"/>
    <s v="Passed"/>
    <m/>
    <s v="Incomplete"/>
    <s v="Incomplete"/>
    <s v="Not Applicable"/>
    <s v="Incomplete"/>
    <x v="3"/>
    <m/>
    <s v="None"/>
    <m/>
    <s v="Not Set"/>
    <m/>
    <m/>
    <x v="4426"/>
  </r>
  <r>
    <s v="533085-00"/>
    <s v="Yageo"/>
    <x v="8288"/>
    <m/>
    <s v="CHIP RES 2.21K 1% 100PPM 0603 1/10W"/>
    <s v="Passed"/>
    <m/>
    <s v="Incomplete"/>
    <s v="Incomplete"/>
    <s v="Not Applicable"/>
    <s v="Incomplete"/>
    <x v="3"/>
    <m/>
    <s v="None"/>
    <m/>
    <s v="Not Set"/>
    <m/>
    <m/>
    <x v="4427"/>
  </r>
  <r>
    <s v="521745-00"/>
    <s v="Yageo"/>
    <x v="8289"/>
    <m/>
    <s v="RES,THK,0603,2.2K,5%"/>
    <s v="Passed"/>
    <m/>
    <s v="Incomplete"/>
    <s v="Incomplete"/>
    <s v="Not Applicable"/>
    <s v="Incomplete"/>
    <x v="3"/>
    <m/>
    <s v="None"/>
    <m/>
    <s v="Not Set"/>
    <m/>
    <m/>
    <x v="4428"/>
  </r>
  <r>
    <s v="530281-00"/>
    <s v="Yageo"/>
    <x v="8290"/>
    <m/>
    <s v="RES,THK,0603,390,5%"/>
    <s v="Passed"/>
    <m/>
    <s v="Incomplete"/>
    <s v="Incomplete"/>
    <s v="Not Applicable"/>
    <s v="Incomplete"/>
    <x v="3"/>
    <m/>
    <s v="None"/>
    <m/>
    <s v="Not Set"/>
    <m/>
    <m/>
    <x v="4429"/>
  </r>
  <r>
    <s v="530695-00"/>
    <s v="Yageo"/>
    <x v="8291"/>
    <m/>
    <s v="CHIP RES 3.24K 1% 100PPM 0603 1/10W"/>
    <s v="Passed"/>
    <m/>
    <s v="Incomplete"/>
    <s v="Incomplete"/>
    <s v="Not Applicable"/>
    <s v="Incomplete"/>
    <x v="3"/>
    <m/>
    <s v="None"/>
    <m/>
    <s v="Not Set"/>
    <m/>
    <m/>
    <x v="4430"/>
  </r>
  <r>
    <s v="530328-00"/>
    <s v="Yageo"/>
    <x v="8292"/>
    <m/>
    <s v="CHIP RES 453R 1% 100PPM 0603 1/10W"/>
    <s v="Passed"/>
    <m/>
    <s v="Incomplete"/>
    <s v="Incomplete"/>
    <s v="Not Applicable"/>
    <s v="Incomplete"/>
    <x v="3"/>
    <m/>
    <s v="None"/>
    <m/>
    <s v="Not Set"/>
    <m/>
    <m/>
    <x v="4431"/>
  </r>
  <r>
    <s v="531097-00"/>
    <s v="Yageo"/>
    <x v="8293"/>
    <m/>
    <s v="RES,THK,0603,511K,1%"/>
    <s v="Passed"/>
    <m/>
    <s v="Incomplete"/>
    <s v="Incomplete"/>
    <s v="Not Applicable"/>
    <s v="Incomplete"/>
    <x v="3"/>
    <m/>
    <s v="None"/>
    <m/>
    <s v="Not Set"/>
    <m/>
    <m/>
    <x v="4432"/>
  </r>
  <r>
    <s v="502688-00"/>
    <s v="Yageo"/>
    <x v="8294"/>
    <m/>
    <s v="CHIP RES 51.1K 1% 100PPM 0603 1/10W"/>
    <s v="Passed"/>
    <m/>
    <s v="Incomplete"/>
    <s v="Incomplete"/>
    <s v="Not Applicable"/>
    <s v="Incomplete"/>
    <x v="3"/>
    <m/>
    <s v="None"/>
    <m/>
    <s v="Not Set"/>
    <m/>
    <m/>
    <x v="4433"/>
  </r>
  <r>
    <s v="527309-00"/>
    <s v="Yageo"/>
    <x v="8295"/>
    <m/>
    <s v="RES,THK,0603,6.04K,1%"/>
    <s v="Passed"/>
    <m/>
    <s v="Incomplete"/>
    <s v="Incomplete"/>
    <s v="Not Applicable"/>
    <s v="Incomplete"/>
    <x v="3"/>
    <m/>
    <s v="None"/>
    <m/>
    <s v="Not Set"/>
    <m/>
    <m/>
    <x v="4434"/>
  </r>
  <r>
    <s v="531077-00"/>
    <s v="Yageo"/>
    <x v="8296"/>
    <m/>
    <s v="RES,THK,0603,8.25K,1%"/>
    <s v="Passed"/>
    <m/>
    <s v="Incomplete"/>
    <s v="Incomplete"/>
    <s v="Not Applicable"/>
    <s v="Incomplete"/>
    <x v="3"/>
    <m/>
    <s v="None"/>
    <m/>
    <s v="Not Set"/>
    <m/>
    <m/>
    <x v="4435"/>
  </r>
  <r>
    <s v="500300-00"/>
    <s v="Yageo"/>
    <x v="665"/>
    <m/>
    <s v="RES, 0, 5%, 0.100W, 0603, ROHS"/>
    <s v="Passed"/>
    <m/>
    <s v="Incomplete"/>
    <s v="Incomplete"/>
    <s v="Not Applicable"/>
    <s v="Incomplete"/>
    <x v="3"/>
    <m/>
    <s v="None"/>
    <m/>
    <s v="Not Set"/>
    <m/>
    <m/>
    <x v="65"/>
  </r>
  <r>
    <n v="3916031"/>
    <s v="Yageo"/>
    <x v="8297"/>
    <m/>
    <s v="RES, 100K, 5%, 0.100W, 0603, ROHS"/>
    <s v="Passed"/>
    <m/>
    <s v="Incomplete"/>
    <s v="Incomplete"/>
    <s v="Not Applicable"/>
    <s v="Incomplete"/>
    <x v="3"/>
    <m/>
    <s v="None"/>
    <m/>
    <s v="Not Set"/>
    <m/>
    <m/>
    <x v="4436"/>
  </r>
  <r>
    <s v="500011-00"/>
    <s v="Yageo"/>
    <x v="8298"/>
    <m/>
    <s v="RES, 100, 5%, 0.100W, 0603, ROHS"/>
    <s v="Passed"/>
    <m/>
    <s v="Incomplete"/>
    <s v="Incomplete"/>
    <s v="Not Applicable"/>
    <s v="Incomplete"/>
    <x v="3"/>
    <m/>
    <s v="None"/>
    <m/>
    <s v="Not Set"/>
    <m/>
    <m/>
    <x v="4437"/>
  </r>
  <r>
    <n v="3916039"/>
    <s v="Yageo"/>
    <x v="8299"/>
    <m/>
    <s v="RES, 10K, 5%, 0.100W, 0603, ROHS"/>
    <s v="Passed"/>
    <m/>
    <s v="Incomplete"/>
    <s v="Incomplete"/>
    <s v="Not Applicable"/>
    <s v="Incomplete"/>
    <x v="3"/>
    <m/>
    <s v="None"/>
    <m/>
    <s v="Not Set"/>
    <m/>
    <m/>
    <x v="4438"/>
  </r>
  <r>
    <n v="3916044"/>
    <s v="Yageo"/>
    <x v="8300"/>
    <m/>
    <s v="Res SMD 150 OHM 1/10W 5%, 0603 (Pb Free)"/>
    <s v="Passed"/>
    <m/>
    <s v="Incomplete"/>
    <s v="Incomplete"/>
    <s v="Not Applicable"/>
    <s v="Incomplete"/>
    <x v="3"/>
    <m/>
    <s v="None"/>
    <m/>
    <s v="Not Set"/>
    <m/>
    <m/>
    <x v="4439"/>
  </r>
  <r>
    <n v="10130"/>
    <s v="Yageo"/>
    <x v="8301"/>
    <m/>
    <s v="RESISTOR 1K OHM 5% 1/16W 0603 PKG (Pb Free)"/>
    <s v="Passed"/>
    <m/>
    <s v="Incomplete"/>
    <s v="Incomplete"/>
    <s v="Not Applicable"/>
    <s v="Incomplete"/>
    <x v="3"/>
    <m/>
    <s v="None"/>
    <m/>
    <s v="Not Set"/>
    <m/>
    <m/>
    <x v="4440"/>
  </r>
  <r>
    <s v="502715-00"/>
    <s v="Yageo"/>
    <x v="8302"/>
    <m/>
    <s v="RES, 1, 5%, 0.100W, 0603, ROHS"/>
    <s v="Passed"/>
    <m/>
    <s v="Incomplete"/>
    <s v="Incomplete"/>
    <s v="Not Applicable"/>
    <s v="Incomplete"/>
    <x v="3"/>
    <m/>
    <s v="None"/>
    <m/>
    <s v="Not Set"/>
    <m/>
    <m/>
    <x v="4441"/>
  </r>
  <r>
    <s v="502270-00"/>
    <s v="Yageo"/>
    <x v="8303"/>
    <m/>
    <s v="RES,THK,0603,22,5%,100mW,50V"/>
    <s v="Passed"/>
    <m/>
    <s v="Incomplete"/>
    <s v="Incomplete"/>
    <s v="Not Applicable"/>
    <s v="Incomplete"/>
    <x v="3"/>
    <m/>
    <s v="None"/>
    <m/>
    <s v="Not Set"/>
    <m/>
    <m/>
    <x v="4442"/>
  </r>
  <r>
    <s v="502273-00"/>
    <s v="Yageo"/>
    <x v="8304"/>
    <m/>
    <s v="RES,THK,0603,270,5%"/>
    <s v="Passed"/>
    <m/>
    <s v="Incomplete"/>
    <s v="Incomplete"/>
    <s v="Not Applicable"/>
    <s v="Incomplete"/>
    <x v="3"/>
    <m/>
    <s v="None"/>
    <m/>
    <s v="Not Set"/>
    <m/>
    <m/>
    <x v="4443"/>
  </r>
  <r>
    <s v="BCME1051702221H"/>
    <s v="Yageo"/>
    <x v="8305"/>
    <m/>
    <s v="RES,THK,0603,2.2K,5%"/>
    <s v="Passed"/>
    <m/>
    <s v="Incomplete"/>
    <s v="Incomplete"/>
    <s v="Not Applicable"/>
    <s v="Incomplete"/>
    <x v="3"/>
    <m/>
    <s v="None"/>
    <m/>
    <s v="Not Set"/>
    <m/>
    <m/>
    <x v="4444"/>
  </r>
  <r>
    <s v="10584-00"/>
    <s v="Yageo"/>
    <x v="8306"/>
    <m/>
    <s v="RESISTOR 2K OHM 5% 1/16W 0603 PKG (Pb Free)"/>
    <s v="Passed"/>
    <m/>
    <s v="Incomplete"/>
    <s v="Incomplete"/>
    <s v="Not Applicable"/>
    <s v="Incomplete"/>
    <x v="3"/>
    <m/>
    <s v="None"/>
    <m/>
    <s v="Not Set"/>
    <m/>
    <m/>
    <x v="4445"/>
  </r>
  <r>
    <s v="K5545"/>
    <s v="Yageo"/>
    <x v="8307"/>
    <m/>
    <s v="CHIP RES 2.2R 5% 200PPM 0603 1/10W"/>
    <s v="Passed"/>
    <m/>
    <s v="Incomplete"/>
    <s v="Incomplete"/>
    <s v="Not Applicable"/>
    <s v="Incomplete"/>
    <x v="3"/>
    <m/>
    <s v="None"/>
    <m/>
    <s v="Not Set"/>
    <m/>
    <m/>
    <x v="4446"/>
  </r>
  <r>
    <s v="01-0200333-01"/>
    <s v="Yageo"/>
    <x v="8308"/>
    <m/>
    <s v="RES, 2, 5%, 0.100W, 0603, ROHS"/>
    <s v="Passed"/>
    <m/>
    <s v="Incomplete"/>
    <s v="Incomplete"/>
    <s v="Not Applicable"/>
    <s v="Incomplete"/>
    <x v="3"/>
    <m/>
    <s v="None"/>
    <m/>
    <s v="Not Set"/>
    <m/>
    <m/>
    <x v="4447"/>
  </r>
  <r>
    <s v="BCME1051703311H"/>
    <s v="Yageo"/>
    <x v="8309"/>
    <m/>
    <s v="RES SMD 330 OHM 1/10W 5%, 0603  (Pb Free)"/>
    <s v="Passed"/>
    <m/>
    <s v="Incomplete"/>
    <s v="Incomplete"/>
    <s v="Not Applicable"/>
    <s v="Incomplete"/>
    <x v="3"/>
    <m/>
    <s v="None"/>
    <m/>
    <s v="Not Set"/>
    <m/>
    <m/>
    <x v="0"/>
  </r>
  <r>
    <s v="500159-00"/>
    <s v="Yageo"/>
    <x v="8310"/>
    <m/>
    <s v="RES,THK,0603,36K,5%"/>
    <s v="Passed"/>
    <m/>
    <s v="Incomplete"/>
    <s v="Incomplete"/>
    <s v="Not Applicable"/>
    <s v="Incomplete"/>
    <x v="3"/>
    <m/>
    <s v="None"/>
    <m/>
    <s v="Not Set"/>
    <m/>
    <m/>
    <x v="4448"/>
  </r>
  <r>
    <s v="500558-00"/>
    <s v="Yageo"/>
    <x v="8311"/>
    <m/>
    <s v="CHIP RES 470R 5% 100PPM 0603 1/10W"/>
    <s v="Passed"/>
    <m/>
    <s v="Incomplete"/>
    <s v="Incomplete"/>
    <s v="Not Applicable"/>
    <s v="Incomplete"/>
    <x v="3"/>
    <m/>
    <s v="None"/>
    <m/>
    <s v="Not Set"/>
    <m/>
    <m/>
    <x v="4449"/>
  </r>
  <r>
    <s v="11166-00"/>
    <s v="Yageo"/>
    <x v="8312"/>
    <m/>
    <s v="RES, 47K, 5%, 0.100W, 0603, ROHS"/>
    <s v="Passed"/>
    <m/>
    <s v="Incomplete"/>
    <s v="Incomplete"/>
    <s v="Not Applicable"/>
    <s v="Incomplete"/>
    <x v="3"/>
    <m/>
    <s v="None"/>
    <m/>
    <s v="Not Set"/>
    <m/>
    <m/>
    <x v="4450"/>
  </r>
  <r>
    <s v="531387-00"/>
    <s v="Yageo"/>
    <x v="8313"/>
    <m/>
    <s v="CHIP RES 47R 5% 100PPM 0603 1/10W"/>
    <s v="Passed"/>
    <m/>
    <s v="Incomplete"/>
    <s v="Incomplete"/>
    <s v="Not Applicable"/>
    <s v="Incomplete"/>
    <x v="3"/>
    <m/>
    <s v="None"/>
    <m/>
    <s v="Not Set"/>
    <m/>
    <m/>
    <x v="4451"/>
  </r>
  <r>
    <n v="10129"/>
    <s v="Yageo"/>
    <x v="8314"/>
    <m/>
    <s v="RES, 4.7K, 5%, 0.100W, 0603, ROHS"/>
    <s v="Passed"/>
    <m/>
    <s v="Incomplete"/>
    <s v="Incomplete"/>
    <s v="Not Applicable"/>
    <s v="Incomplete"/>
    <x v="3"/>
    <m/>
    <s v="None"/>
    <m/>
    <s v="Not Set"/>
    <m/>
    <m/>
    <x v="4452"/>
  </r>
  <r>
    <n v="3916020"/>
    <s v="Yageo"/>
    <x v="8315"/>
    <m/>
    <s v="RES SMD 680 Ohm 1/10W 5%, 0603  (Pb Free)"/>
    <s v="Passed"/>
    <m/>
    <s v="Incomplete"/>
    <s v="Incomplete"/>
    <s v="Not Applicable"/>
    <s v="Incomplete"/>
    <x v="3"/>
    <m/>
    <s v="None"/>
    <m/>
    <s v="Not Set"/>
    <m/>
    <m/>
    <x v="4453"/>
  </r>
  <r>
    <s v="502715-00"/>
    <s v="Yageo"/>
    <x v="8316"/>
    <m/>
    <s v="CHIP RES 1R 5% 200PPM 0603 1/10W"/>
    <s v="Passed"/>
    <m/>
    <s v="Incomplete"/>
    <s v="Incomplete"/>
    <s v="Not Applicable"/>
    <s v="Incomplete"/>
    <x v="3"/>
    <m/>
    <s v="None"/>
    <m/>
    <s v="Not Set"/>
    <m/>
    <m/>
    <x v="4454"/>
  </r>
  <r>
    <s v="531387-00"/>
    <s v="Yageo"/>
    <x v="8317"/>
    <m/>
    <s v="CHIP RES 47R 5% 100PPM 0603 1/10W"/>
    <s v="Passed"/>
    <m/>
    <s v="Incomplete"/>
    <s v="Incomplete"/>
    <s v="Not Applicable"/>
    <s v="Incomplete"/>
    <x v="3"/>
    <m/>
    <s v="None"/>
    <m/>
    <s v="Not Set"/>
    <m/>
    <m/>
    <x v="4455"/>
  </r>
  <r>
    <s v="11927-00"/>
    <s v="Yageo"/>
    <x v="8318"/>
    <m/>
    <s v="RESISTOR 100 OHM 1% 1/10W THK FILM 0805 (Pb Free)"/>
    <s v="Passed"/>
    <m/>
    <s v="Incomplete"/>
    <s v="Incomplete"/>
    <s v="Not Applicable"/>
    <s v="Incomplete"/>
    <x v="3"/>
    <m/>
    <s v="None"/>
    <m/>
    <s v="Not Set"/>
    <m/>
    <m/>
    <x v="4456"/>
  </r>
  <r>
    <n v="10001040"/>
    <s v="Yageo"/>
    <x v="8319"/>
    <m/>
    <s v="RES SMD 16.9K OHM 1/10W 1%, 0805  (Pb Free)"/>
    <s v="Passed"/>
    <m/>
    <s v="Incomplete"/>
    <s v="Incomplete"/>
    <s v="Not Applicable"/>
    <s v="Incomplete"/>
    <x v="3"/>
    <m/>
    <s v="None"/>
    <m/>
    <s v="Not Set"/>
    <m/>
    <m/>
    <x v="4457"/>
  </r>
  <r>
    <n v="3916174"/>
    <s v="Yageo"/>
    <x v="8320"/>
    <m/>
    <s v="RESISTOR 249 OHM 1% 1/10W 0805 PKG (Pb Free)"/>
    <s v="Passed"/>
    <m/>
    <s v="Incomplete"/>
    <s v="Incomplete"/>
    <s v="Not Applicable"/>
    <s v="Incomplete"/>
    <x v="3"/>
    <m/>
    <s v="None"/>
    <m/>
    <s v="Not Set"/>
    <m/>
    <m/>
    <x v="4458"/>
  </r>
  <r>
    <n v="10143"/>
    <s v="Yageo"/>
    <x v="8321"/>
    <m/>
    <s v="RESISTOR 267 OHM 1% 1/8W 0805 PKG (Pb Free)"/>
    <s v="Passed"/>
    <m/>
    <s v="Incomplete"/>
    <s v="Incomplete"/>
    <s v="Not Applicable"/>
    <s v="Incomplete"/>
    <x v="3"/>
    <m/>
    <s v="None"/>
    <m/>
    <s v="Not Set"/>
    <m/>
    <m/>
    <x v="4459"/>
  </r>
  <r>
    <n v="10343"/>
    <s v="Yageo"/>
    <x v="8322"/>
    <m/>
    <s v="RESISTOR 49.9 OHM 1% 1/10W 0805 PKG (Pb Free)"/>
    <s v="Passed"/>
    <m/>
    <s v="Incomplete"/>
    <s v="Incomplete"/>
    <s v="Not Applicable"/>
    <s v="Incomplete"/>
    <x v="3"/>
    <m/>
    <s v="None"/>
    <m/>
    <s v="Not Set"/>
    <m/>
    <m/>
    <x v="4460"/>
  </r>
  <r>
    <s v="10782-00"/>
    <s v="Yageo"/>
    <x v="8323"/>
    <m/>
    <s v="RESISTOR 6.98K 1% 1/10W 0805 (Pb Free)"/>
    <s v="Passed"/>
    <m/>
    <s v="Incomplete"/>
    <s v="Incomplete"/>
    <s v="Not Applicable"/>
    <s v="Incomplete"/>
    <x v="3"/>
    <m/>
    <s v="None"/>
    <m/>
    <s v="Not Set"/>
    <m/>
    <m/>
    <x v="4461"/>
  </r>
  <r>
    <s v="12419-00"/>
    <s v="Yageo"/>
    <x v="8324"/>
    <m/>
    <s v="RESISTOR 10 1% 1/8W 1206 PKG (Pb Free)"/>
    <s v="Passed"/>
    <m/>
    <s v="Incomplete"/>
    <s v="Incomplete"/>
    <s v="Not Applicable"/>
    <s v="Incomplete"/>
    <x v="3"/>
    <m/>
    <s v="None"/>
    <m/>
    <s v="Not Set"/>
    <m/>
    <m/>
    <x v="4462"/>
  </r>
  <r>
    <n v="10000410"/>
    <s v="Yageo"/>
    <x v="8325"/>
    <m/>
    <s v="RES SMD 1.0 Ohm 1/4W 1% (Pb Free), 1206"/>
    <s v="Passed"/>
    <m/>
    <s v="Incomplete"/>
    <s v="Incomplete"/>
    <s v="Not Applicable"/>
    <s v="Incomplete"/>
    <x v="3"/>
    <m/>
    <s v="None"/>
    <m/>
    <s v="Not Set"/>
    <m/>
    <m/>
    <x v="4463"/>
  </r>
  <r>
    <n v="10002032"/>
    <s v="Yageo"/>
    <x v="8326"/>
    <m/>
    <s v="Res SMD 2.2 1% 1/4W, 1206"/>
    <s v="Passed"/>
    <m/>
    <s v="Incomplete"/>
    <s v="Incomplete"/>
    <s v="Not Applicable"/>
    <s v="Incomplete"/>
    <x v="3"/>
    <m/>
    <s v="None"/>
    <m/>
    <s v="Not Set"/>
    <m/>
    <m/>
    <x v="4464"/>
  </r>
  <r>
    <s v="11422-00"/>
    <s v="Yageo"/>
    <x v="8327"/>
    <m/>
    <s v="RESISTOR 4.99K 1% 1/8W (Pb Free)"/>
    <s v="Passed"/>
    <m/>
    <s v="Incomplete"/>
    <s v="Incomplete"/>
    <s v="Not Applicable"/>
    <s v="Incomplete"/>
    <x v="3"/>
    <m/>
    <s v="None"/>
    <m/>
    <s v="Not Set"/>
    <m/>
    <m/>
    <x v="4465"/>
  </r>
  <r>
    <n v="10001351"/>
    <s v="Yageo"/>
    <x v="8328"/>
    <m/>
    <s v="RES SMD, 10K Ohm 1%  1/4W, 1206"/>
    <s v="Passed"/>
    <m/>
    <s v="Incomplete"/>
    <s v="Incomplete"/>
    <s v="Not Applicable"/>
    <s v="Incomplete"/>
    <x v="3"/>
    <m/>
    <s v="None"/>
    <m/>
    <s v="Not Set"/>
    <m/>
    <m/>
    <x v="4466"/>
  </r>
  <r>
    <n v="3916244"/>
    <s v="Yageo"/>
    <x v="8329"/>
    <m/>
    <s v="RES SMD ZERO OHM 5%, 1/4W, 1206"/>
    <s v="Passed"/>
    <m/>
    <s v="Incomplete"/>
    <s v="Incomplete"/>
    <s v="Not Applicable"/>
    <s v="Incomplete"/>
    <x v="3"/>
    <m/>
    <s v="None"/>
    <m/>
    <s v="Not Set"/>
    <m/>
    <m/>
    <x v="4467"/>
  </r>
  <r>
    <s v="500598-00"/>
    <s v="Yageo"/>
    <x v="8330"/>
    <m/>
    <s v="RES,THK,1206,2.2,5%,250mW,200V"/>
    <s v="Passed"/>
    <m/>
    <s v="Incomplete"/>
    <s v="Incomplete"/>
    <s v="Not Applicable"/>
    <s v="Incomplete"/>
    <x v="3"/>
    <m/>
    <s v="None"/>
    <m/>
    <s v="Not Set"/>
    <m/>
    <m/>
    <x v="4468"/>
  </r>
  <r>
    <s v="01-0200469-01"/>
    <s v="Yageo"/>
    <x v="8331"/>
    <m/>
    <s v="RES, 20, 5%, 1W, 2512, ROHS"/>
    <s v="Passed"/>
    <m/>
    <s v="Incomplete"/>
    <s v="Incomplete"/>
    <s v="Not Applicable"/>
    <s v="Incomplete"/>
    <x v="3"/>
    <m/>
    <s v="None"/>
    <m/>
    <s v="Not Set"/>
    <m/>
    <m/>
    <x v="0"/>
  </r>
  <r>
    <s v="01-0000816-01"/>
    <s v="Yageo"/>
    <x v="8332"/>
    <m/>
    <s v="RES, 0.01, 1%, 0.100W, 0603, ROHS"/>
    <s v="Passed"/>
    <m/>
    <s v="Incomplete"/>
    <s v="Incomplete"/>
    <s v="Not Applicable"/>
    <s v="Incomplete"/>
    <x v="3"/>
    <m/>
    <s v="None"/>
    <m/>
    <s v="Not Set"/>
    <m/>
    <m/>
    <x v="4469"/>
  </r>
  <r>
    <n v="10002461"/>
    <s v="Yageo"/>
    <x v="8333"/>
    <m/>
    <s v="RES, SMD 0.51 OHM, 1%, 1/8W, 0805R_MFP"/>
    <s v="Passed"/>
    <m/>
    <s v="Incomplete"/>
    <s v="Incomplete"/>
    <s v="Not Applicable"/>
    <s v="Incomplete"/>
    <x v="3"/>
    <m/>
    <s v="None"/>
    <m/>
    <s v="Not Set"/>
    <m/>
    <m/>
    <x v="4470"/>
  </r>
  <r>
    <n v="3916088"/>
    <s v="Yageo"/>
    <x v="8334"/>
    <m/>
    <s v="RES SMD 20m OHM 1/2W 5%, 1206 (Pb Free)"/>
    <s v="Passed"/>
    <m/>
    <s v="Incomplete"/>
    <s v="Incomplete"/>
    <s v="Not Applicable"/>
    <s v="Incomplete"/>
    <x v="3"/>
    <m/>
    <s v="None"/>
    <m/>
    <s v="Not Set"/>
    <m/>
    <m/>
    <x v="0"/>
  </r>
  <r>
    <s v="MN687"/>
    <s v="Yageo"/>
    <x v="8335"/>
    <m/>
    <s v="RES,.01,1/2W,1%,THKFLM,1210"/>
    <s v="Passed"/>
    <m/>
    <s v="Incomplete"/>
    <s v="Incomplete"/>
    <s v="Not Applicable"/>
    <s v="Incomplete"/>
    <x v="3"/>
    <m/>
    <s v="None"/>
    <m/>
    <s v="Not Set"/>
    <m/>
    <m/>
    <x v="4471"/>
  </r>
  <r>
    <n v="10002174"/>
    <s v="Yageo"/>
    <x v="8336"/>
    <m/>
    <s v="RES SMD 6.65K OHM 0.1% 1/16W 0402R_MFP"/>
    <s v="Passed"/>
    <m/>
    <s v="Incomplete"/>
    <s v="Incomplete"/>
    <s v="Not Applicable"/>
    <s v="Incomplete"/>
    <x v="3"/>
    <m/>
    <s v="None"/>
    <m/>
    <s v="Not Set"/>
    <m/>
    <m/>
    <x v="4472"/>
  </r>
  <r>
    <n v="10002173"/>
    <s v="Yageo"/>
    <x v="8337"/>
    <m/>
    <s v="RES SMD 9.53K Ohm, 0.1%, 1/16W, 0402R_MFP"/>
    <s v="Passed"/>
    <m/>
    <s v="Incomplete"/>
    <s v="Incomplete"/>
    <s v="Not Applicable"/>
    <s v="Incomplete"/>
    <x v="3"/>
    <m/>
    <s v="None"/>
    <m/>
    <s v="Not Set"/>
    <m/>
    <m/>
    <x v="4473"/>
  </r>
  <r>
    <n v="10001954"/>
    <s v="Yageo"/>
    <x v="8338"/>
    <m/>
    <s v="RES, SMD 10.7K Ohm 0.1% 1/16W ,  0402R_MFP"/>
    <s v="Passed"/>
    <m/>
    <s v="Incomplete"/>
    <s v="Incomplete"/>
    <s v="Not Applicable"/>
    <s v="Incomplete"/>
    <x v="3"/>
    <m/>
    <s v="None"/>
    <m/>
    <s v="Not Set"/>
    <m/>
    <m/>
    <x v="4474"/>
  </r>
  <r>
    <n v="10001887"/>
    <s v="Yageo"/>
    <x v="3623"/>
    <m/>
    <s v="Res SMD 11.5K OHM, 0.1%, 1/16W,  0402R_MFP"/>
    <s v="Passed"/>
    <m/>
    <s v="Incomplete"/>
    <s v="Incomplete"/>
    <s v="Not Applicable"/>
    <s v="Incomplete"/>
    <x v="3"/>
    <m/>
    <s v="None"/>
    <m/>
    <s v="Not Set"/>
    <m/>
    <m/>
    <x v="509"/>
  </r>
  <r>
    <n v="10002182"/>
    <s v="Yageo"/>
    <x v="8339"/>
    <m/>
    <s v="RES SMD 15.4K ohm 0.1%, 1/16W, 0402R_MFP"/>
    <s v="Passed"/>
    <m/>
    <s v="Incomplete"/>
    <s v="Incomplete"/>
    <s v="Not Applicable"/>
    <s v="Incomplete"/>
    <x v="3"/>
    <m/>
    <s v="None"/>
    <m/>
    <s v="Not Set"/>
    <m/>
    <m/>
    <x v="0"/>
  </r>
  <r>
    <n v="10002329"/>
    <s v="Yageo"/>
    <x v="8340"/>
    <m/>
    <s v="RES SMD 16.9K OHM 0.1%, 1/16W, 0402R_MFP"/>
    <s v="Passed"/>
    <m/>
    <s v="Incomplete"/>
    <s v="Incomplete"/>
    <s v="Not Applicable"/>
    <s v="Incomplete"/>
    <x v="3"/>
    <m/>
    <s v="None"/>
    <m/>
    <s v="Not Set"/>
    <m/>
    <m/>
    <x v="4475"/>
  </r>
  <r>
    <n v="10002374"/>
    <s v="Yageo"/>
    <x v="8341"/>
    <m/>
    <s v="RES SMD 1.07K, 0.1%, 1/16W,  0402"/>
    <s v="Passed"/>
    <m/>
    <s v="Incomplete"/>
    <s v="Incomplete"/>
    <s v="Not Applicable"/>
    <s v="Incomplete"/>
    <x v="3"/>
    <m/>
    <s v="None"/>
    <m/>
    <s v="Not Set"/>
    <m/>
    <m/>
    <x v="4476"/>
  </r>
  <r>
    <n v="10002262"/>
    <s v="Yageo"/>
    <x v="8342"/>
    <m/>
    <s v="RES SMD 1.3K OHM 0.1%, 1/16W, 0402R_MFP"/>
    <s v="Passed"/>
    <m/>
    <s v="Incomplete"/>
    <s v="Incomplete"/>
    <s v="Not Applicable"/>
    <s v="Incomplete"/>
    <x v="3"/>
    <m/>
    <s v="None"/>
    <m/>
    <s v="Not Set"/>
    <m/>
    <m/>
    <x v="4477"/>
  </r>
  <r>
    <n v="10002375"/>
    <s v="Yageo"/>
    <x v="8343"/>
    <m/>
    <s v="RES SMD 1.47K, 0.1%, 1/16W, 0402"/>
    <s v="Passed"/>
    <m/>
    <s v="Incomplete"/>
    <s v="Incomplete"/>
    <s v="Not Applicable"/>
    <s v="Incomplete"/>
    <x v="3"/>
    <m/>
    <s v="None"/>
    <m/>
    <s v="Not Set"/>
    <m/>
    <m/>
    <x v="4478"/>
  </r>
  <r>
    <n v="10002338"/>
    <s v="Yageo"/>
    <x v="8344"/>
    <m/>
    <s v="RES SMD 1.62K 0.1% 1/16W, 0402R_MFP"/>
    <s v="Passed"/>
    <m/>
    <s v="Incomplete"/>
    <s v="Incomplete"/>
    <s v="Not Applicable"/>
    <s v="Incomplete"/>
    <x v="3"/>
    <m/>
    <s v="None"/>
    <m/>
    <s v="Not Set"/>
    <m/>
    <m/>
    <x v="4479"/>
  </r>
  <r>
    <n v="10001436"/>
    <s v="Yageo"/>
    <x v="8345"/>
    <m/>
    <s v="RES, SMD 2.05K OHM, 0.1%, 1/16W, 0402R_MFP"/>
    <s v="Passed"/>
    <m/>
    <s v="Incomplete"/>
    <s v="Incomplete"/>
    <s v="Not Applicable"/>
    <s v="Incomplete"/>
    <x v="3"/>
    <m/>
    <s v="None"/>
    <m/>
    <s v="Not Set"/>
    <m/>
    <m/>
    <x v="0"/>
  </r>
  <r>
    <n v="10002412"/>
    <s v="Yageo"/>
    <x v="8346"/>
    <m/>
    <s v="RES, SMD 2.1K OHM, 0.1%, 1/16W, 0402"/>
    <s v="Passed"/>
    <m/>
    <s v="Incomplete"/>
    <s v="Incomplete"/>
    <s v="Not Applicable"/>
    <s v="Incomplete"/>
    <x v="3"/>
    <m/>
    <s v="None"/>
    <m/>
    <s v="Not Set"/>
    <m/>
    <m/>
    <x v="4480"/>
  </r>
  <r>
    <n v="10002349"/>
    <s v="Yageo"/>
    <x v="8347"/>
    <m/>
    <s v="RES SMD 2.37K Ohm 0.1%, 1/16W, 0402R_MFP"/>
    <s v="Passed"/>
    <m/>
    <s v="Incomplete"/>
    <s v="Incomplete"/>
    <s v="Not Applicable"/>
    <s v="Incomplete"/>
    <x v="3"/>
    <m/>
    <s v="None"/>
    <m/>
    <s v="Not Set"/>
    <m/>
    <m/>
    <x v="4481"/>
  </r>
  <r>
    <s v="01-0000812-01"/>
    <s v="Yageo"/>
    <x v="8348"/>
    <m/>
    <s v="RES, 4.99K, 0.1%, 0.063W, 0402, ROHS"/>
    <s v="Passed"/>
    <m/>
    <s v="Incomplete"/>
    <s v="Incomplete"/>
    <s v="Not Applicable"/>
    <s v="Incomplete"/>
    <x v="3"/>
    <m/>
    <s v="None"/>
    <m/>
    <s v="Not Set"/>
    <m/>
    <m/>
    <x v="4482"/>
  </r>
  <r>
    <n v="10002261"/>
    <s v="Yageo"/>
    <x v="8349"/>
    <m/>
    <s v="RES SMD 5.62K OHM 0.1%, 1/16W, 0402R_MFP"/>
    <s v="Passed"/>
    <m/>
    <s v="Incomplete"/>
    <s v="Incomplete"/>
    <s v="Not Applicable"/>
    <s v="Incomplete"/>
    <x v="3"/>
    <m/>
    <s v="None"/>
    <m/>
    <s v="Not Set"/>
    <m/>
    <m/>
    <x v="4483"/>
  </r>
  <r>
    <n v="10002339"/>
    <s v="Yageo"/>
    <x v="8350"/>
    <m/>
    <s v="RES SMD 6.49K. 0.1%, 1/16W, 0402R_MFP"/>
    <s v="Passed"/>
    <m/>
    <s v="Incomplete"/>
    <s v="Incomplete"/>
    <s v="Not Applicable"/>
    <s v="Incomplete"/>
    <x v="3"/>
    <m/>
    <s v="None"/>
    <m/>
    <s v="Not Set"/>
    <m/>
    <m/>
    <x v="4484"/>
  </r>
  <r>
    <s v="01-0000814-01"/>
    <s v="Yageo"/>
    <x v="8351"/>
    <m/>
    <s v="RES, 820, 0.1%, 0.063W, 0402, ROHS"/>
    <s v="Passed"/>
    <m/>
    <s v="Incomplete"/>
    <s v="Incomplete"/>
    <s v="Not Applicable"/>
    <s v="Incomplete"/>
    <x v="3"/>
    <m/>
    <s v="None"/>
    <m/>
    <s v="Not Set"/>
    <m/>
    <m/>
    <x v="4485"/>
  </r>
  <r>
    <n v="10002260"/>
    <s v="Yageo"/>
    <x v="8352"/>
    <m/>
    <s v="RES SMD 8.06K Ohm 0.1% 1/16W, 0402R_MFP"/>
    <s v="Passed"/>
    <m/>
    <s v="Incomplete"/>
    <s v="Incomplete"/>
    <s v="Not Applicable"/>
    <s v="Incomplete"/>
    <x v="3"/>
    <m/>
    <s v="None"/>
    <m/>
    <s v="Not Set"/>
    <m/>
    <m/>
    <x v="4486"/>
  </r>
  <r>
    <n v="10002071"/>
    <s v="Yageo"/>
    <x v="8353"/>
    <m/>
    <s v="RES SMD, 26.7K Ohm 0.1%, 1/16W, 0402R_MFP"/>
    <s v="Passed"/>
    <m/>
    <s v="Incomplete"/>
    <s v="Incomplete"/>
    <s v="Not Applicable"/>
    <s v="Incomplete"/>
    <x v="3"/>
    <m/>
    <s v="None"/>
    <m/>
    <s v="Not Set"/>
    <m/>
    <m/>
    <x v="4487"/>
  </r>
  <r>
    <n v="10002011"/>
    <s v="Yageo"/>
    <x v="8354"/>
    <m/>
    <s v="RES SMD 10.2K 0.1%, 1/16W , 0402  (ALT_SYMBOL= 0402R_MFP)"/>
    <s v="Passed"/>
    <m/>
    <s v="Incomplete"/>
    <s v="Incomplete"/>
    <s v="Not Applicable"/>
    <s v="Incomplete"/>
    <x v="3"/>
    <m/>
    <s v="None"/>
    <m/>
    <s v="Not Set"/>
    <m/>
    <m/>
    <x v="4488"/>
  </r>
  <r>
    <n v="10002034"/>
    <s v="Yageo"/>
    <x v="8355"/>
    <m/>
    <s v="RES SMD 15K OHM 0.1% 1/16W , 0402"/>
    <s v="Passed"/>
    <m/>
    <s v="Incomplete"/>
    <s v="Incomplete"/>
    <s v="Not Applicable"/>
    <s v="Incomplete"/>
    <x v="3"/>
    <m/>
    <s v="None"/>
    <m/>
    <s v="Not Set"/>
    <m/>
    <m/>
    <x v="4489"/>
  </r>
  <r>
    <n v="10002017"/>
    <s v="Yageo"/>
    <x v="8356"/>
    <m/>
    <s v="RES SMD, 20.5K 0.1% 1/16W, 0402  (ALT_SYMBOL= 0402R_MFP)"/>
    <s v="Passed"/>
    <m/>
    <s v="Incomplete"/>
    <s v="Incomplete"/>
    <s v="Not Applicable"/>
    <s v="Incomplete"/>
    <x v="3"/>
    <m/>
    <s v="None"/>
    <m/>
    <s v="Not Set"/>
    <m/>
    <m/>
    <x v="4490"/>
  </r>
  <r>
    <n v="10002020"/>
    <s v="Yageo"/>
    <x v="8357"/>
    <m/>
    <s v="RES SMD, 26.7K 0.1% 1/16W, 0402"/>
    <s v="Passed"/>
    <m/>
    <s v="Incomplete"/>
    <s v="Incomplete"/>
    <s v="Not Applicable"/>
    <s v="Incomplete"/>
    <x v="3"/>
    <m/>
    <s v="None"/>
    <m/>
    <s v="Not Set"/>
    <m/>
    <m/>
    <x v="4491"/>
  </r>
  <r>
    <n v="10002022"/>
    <s v="Yageo"/>
    <x v="8358"/>
    <m/>
    <s v="RES SMD, 47 Ohm 0.1% 1/16W, 0402"/>
    <s v="Passed"/>
    <m/>
    <s v="Incomplete"/>
    <s v="Incomplete"/>
    <s v="Not Applicable"/>
    <s v="Incomplete"/>
    <x v="3"/>
    <m/>
    <s v="None"/>
    <m/>
    <s v="Not Set"/>
    <m/>
    <m/>
    <x v="4492"/>
  </r>
  <r>
    <n v="10002069"/>
    <s v="Yageo"/>
    <x v="8359"/>
    <m/>
    <s v="RES SMD, 4.02K Ohm 0.1%, 1/16W, 0402R_MFP"/>
    <s v="Passed"/>
    <m/>
    <s v="Incomplete"/>
    <s v="Incomplete"/>
    <s v="Not Applicable"/>
    <s v="Incomplete"/>
    <x v="3"/>
    <m/>
    <s v="None"/>
    <m/>
    <s v="Not Set"/>
    <m/>
    <m/>
    <x v="4493"/>
  </r>
  <r>
    <n v="10002464"/>
    <s v="Yageo"/>
    <x v="8360"/>
    <m/>
    <s v="RES, SMD 3.92K OHM, 1%, 1/16W, 0402R_MFP"/>
    <s v="Passed"/>
    <m/>
    <s v="Incomplete"/>
    <s v="Incomplete"/>
    <s v="Not Applicable"/>
    <s v="Incomplete"/>
    <x v="3"/>
    <m/>
    <s v="None"/>
    <m/>
    <s v="Not Set"/>
    <m/>
    <m/>
    <x v="4494"/>
  </r>
  <r>
    <n v="10000250"/>
    <s v="Yageo"/>
    <x v="8361"/>
    <m/>
    <s v="RES SMD 191 Ohm 1/16W 1% High Temp, 0402  (Pb Free)"/>
    <s v="Passed"/>
    <m/>
    <s v="Incomplete"/>
    <s v="Incomplete"/>
    <s v="Not Applicable"/>
    <s v="Incomplete"/>
    <x v="3"/>
    <m/>
    <s v="None"/>
    <m/>
    <s v="Not Set"/>
    <m/>
    <m/>
    <x v="0"/>
  </r>
  <r>
    <n v="10000530"/>
    <s v="Yageo"/>
    <x v="8362"/>
    <m/>
    <s v="RES SMD 43.2K Ohm 1/16W 1%, 0402, (Pb Free)"/>
    <s v="Passed"/>
    <m/>
    <s v="Incomplete"/>
    <s v="Incomplete"/>
    <s v="Not Applicable"/>
    <s v="Incomplete"/>
    <x v="3"/>
    <m/>
    <s v="None"/>
    <m/>
    <s v="Not Set"/>
    <m/>
    <m/>
    <x v="4495"/>
  </r>
  <r>
    <s v="01-0000790-01"/>
    <s v="Yageo"/>
    <x v="8363"/>
    <m/>
    <s v="RES, 100, 0.1%, 0.063W, 0603, ROHS"/>
    <s v="Passed"/>
    <m/>
    <s v="Incomplete"/>
    <s v="Incomplete"/>
    <s v="Not Applicable"/>
    <s v="Incomplete"/>
    <x v="3"/>
    <m/>
    <s v="None"/>
    <m/>
    <s v="Not Set"/>
    <m/>
    <m/>
    <x v="4496"/>
  </r>
  <r>
    <s v="01-0000789-01"/>
    <s v="Yageo"/>
    <x v="8364"/>
    <m/>
    <s v="RES, 10, 0.1%, 0.063W, 0603, ROHS"/>
    <s v="Passed"/>
    <m/>
    <s v="Incomplete"/>
    <s v="Incomplete"/>
    <s v="Not Applicable"/>
    <s v="Incomplete"/>
    <x v="3"/>
    <m/>
    <s v="None"/>
    <m/>
    <s v="Not Set"/>
    <m/>
    <m/>
    <x v="4497"/>
  </r>
  <r>
    <s v="01-0200420-01"/>
    <s v="Yageo"/>
    <x v="8365"/>
    <m/>
    <s v="RES, 18.2K, 0.1%, 0.063W, 0603, ROHS"/>
    <s v="Passed"/>
    <m/>
    <s v="Incomplete"/>
    <s v="Incomplete"/>
    <s v="Not Applicable"/>
    <s v="Incomplete"/>
    <x v="3"/>
    <m/>
    <s v="None"/>
    <m/>
    <s v="Not Set"/>
    <m/>
    <m/>
    <x v="4498"/>
  </r>
  <r>
    <s v="01-0200562-01"/>
    <s v="Yageo"/>
    <x v="8366"/>
    <m/>
    <s v="RES, 21K, 0.1%, 0.063W, 0603, ROHS"/>
    <s v="Passed"/>
    <m/>
    <s v="Incomplete"/>
    <s v="Incomplete"/>
    <s v="Not Applicable"/>
    <s v="Incomplete"/>
    <x v="3"/>
    <m/>
    <s v="None"/>
    <m/>
    <s v="Not Set"/>
    <m/>
    <m/>
    <x v="4499"/>
  </r>
  <r>
    <n v="10002072"/>
    <s v="Yageo"/>
    <x v="8367"/>
    <m/>
    <s v="RES SMD, 107K 0.1% 1/16W, 0603"/>
    <s v="Passed"/>
    <m/>
    <s v="Incomplete"/>
    <s v="Incomplete"/>
    <s v="Not Applicable"/>
    <s v="Incomplete"/>
    <x v="3"/>
    <m/>
    <s v="None"/>
    <m/>
    <s v="Not Set"/>
    <m/>
    <m/>
    <x v="4500"/>
  </r>
  <r>
    <s v="01-0200054-01"/>
    <s v="Yageo"/>
    <x v="8368"/>
    <m/>
    <s v="RES, 10K, 0.1%, 0.063W, 0603, ROHS"/>
    <s v="Passed"/>
    <m/>
    <s v="Incomplete"/>
    <s v="Incomplete"/>
    <s v="Not Applicable"/>
    <s v="Incomplete"/>
    <x v="3"/>
    <m/>
    <s v="None"/>
    <m/>
    <s v="Not Set"/>
    <m/>
    <m/>
    <x v="4501"/>
  </r>
  <r>
    <s v="01-0000579-01"/>
    <s v="Yageo"/>
    <x v="8369"/>
    <m/>
    <s v="RES, 14K, 0.1%, 0.063W, 0603, ROHS"/>
    <s v="Passed"/>
    <m/>
    <s v="Incomplete"/>
    <s v="Incomplete"/>
    <s v="Not Applicable"/>
    <s v="Incomplete"/>
    <x v="3"/>
    <m/>
    <s v="None"/>
    <m/>
    <s v="Not Set"/>
    <m/>
    <m/>
    <x v="4502"/>
  </r>
  <r>
    <s v="01-1000010-01"/>
    <s v="Yageo"/>
    <x v="8370"/>
    <m/>
    <s v="RES, 7.5K, 0.1%, 0.063W, 0603, ROHS"/>
    <s v="Passed"/>
    <m/>
    <s v="Incomplete"/>
    <s v="Incomplete"/>
    <s v="Not Applicable"/>
    <s v="Incomplete"/>
    <x v="3"/>
    <m/>
    <s v="None"/>
    <m/>
    <s v="Not Set"/>
    <m/>
    <m/>
    <x v="4503"/>
  </r>
  <r>
    <n v="3916144"/>
    <s v="Yageo"/>
    <x v="8371"/>
    <m/>
    <s v="RES SMD 1.8K OHM 1/10W .5% 0603, (Pb Free) (NOT FOR NEW DESIGN)"/>
    <s v="Passed"/>
    <m/>
    <s v="Incomplete"/>
    <s v="Incomplete"/>
    <s v="Not Applicable"/>
    <s v="Incomplete"/>
    <x v="3"/>
    <m/>
    <s v="None"/>
    <m/>
    <s v="Not Set"/>
    <m/>
    <m/>
    <x v="0"/>
  </r>
  <r>
    <n v="3916199"/>
    <s v="Yageo"/>
    <x v="8372"/>
    <m/>
    <s v="RESISTOR 100K 1% 1/16W 0603 PKG (Pb Free)"/>
    <s v="Passed"/>
    <m/>
    <s v="Incomplete"/>
    <s v="Incomplete"/>
    <s v="Not Applicable"/>
    <s v="Incomplete"/>
    <x v="3"/>
    <m/>
    <s v="None"/>
    <m/>
    <s v="Not Set"/>
    <m/>
    <m/>
    <x v="0"/>
  </r>
  <r>
    <s v="11052-00"/>
    <s v="Yageo"/>
    <x v="8373"/>
    <m/>
    <s v="RESISTOR 15K 1% 1/16W SMT 0603 (Pb Free)"/>
    <s v="Passed"/>
    <m/>
    <s v="Incomplete"/>
    <s v="Incomplete"/>
    <s v="Not Applicable"/>
    <s v="Incomplete"/>
    <x v="3"/>
    <m/>
    <s v="None"/>
    <m/>
    <s v="Not Set"/>
    <m/>
    <m/>
    <x v="0"/>
  </r>
  <r>
    <s v="11034-00"/>
    <s v="Yageo"/>
    <x v="8374"/>
    <m/>
    <s v="RESISTOR 20K 1% 1/16W 0603 (Pb Free)"/>
    <s v="Passed"/>
    <m/>
    <s v="Incomplete"/>
    <s v="Incomplete"/>
    <s v="Not Applicable"/>
    <s v="Incomplete"/>
    <x v="3"/>
    <m/>
    <s v="None"/>
    <m/>
    <s v="Not Set"/>
    <m/>
    <m/>
    <x v="0"/>
  </r>
  <r>
    <n v="10000878"/>
    <s v="Yageo"/>
    <x v="8375"/>
    <m/>
    <s v="RESISTOR NETWORK 36 OHM 5% 1/16W 0402 x 4 (Pb Free)"/>
    <s v="Passed"/>
    <m/>
    <s v="Incomplete"/>
    <s v="Incomplete"/>
    <s v="Not Applicable"/>
    <s v="Incomplete"/>
    <x v="3"/>
    <m/>
    <s v="None"/>
    <m/>
    <s v="Not Set"/>
    <m/>
    <m/>
    <x v="4504"/>
  </r>
  <r>
    <s v="BCME1060704721H"/>
    <s v="Yageo"/>
    <x v="8376"/>
    <m/>
    <s v="RES NET SMD 4.7K 1/16W 5%, 0402x4 Isolated, EXB-28V, Pb Free"/>
    <s v="Passed"/>
    <m/>
    <s v="Incomplete"/>
    <s v="Incomplete"/>
    <s v="Not Applicable"/>
    <s v="Incomplete"/>
    <x v="3"/>
    <m/>
    <s v="None"/>
    <m/>
    <s v="Not Set"/>
    <m/>
    <m/>
    <x v="0"/>
  </r>
  <r>
    <n v="10001058"/>
    <s v="Yageo"/>
    <x v="8377"/>
    <m/>
    <s v="RESISTOR ARRAY NETWORK  51 OHM 5% 1/16W  ISOLATED 0402 x 4"/>
    <s v="Passed"/>
    <m/>
    <s v="Incomplete"/>
    <s v="Incomplete"/>
    <s v="Not Applicable"/>
    <s v="Incomplete"/>
    <x v="3"/>
    <m/>
    <s v="None"/>
    <m/>
    <s v="Not Set"/>
    <m/>
    <m/>
    <x v="4505"/>
  </r>
  <r>
    <n v="10002077"/>
    <s v="Yamaichi"/>
    <x v="8378"/>
    <m/>
    <s v="CONN SMD, QSFP28 Style B 100G 38 pins connector"/>
    <s v="Passed"/>
    <m/>
    <s v="Incomplete"/>
    <s v="Incomplete"/>
    <s v="Not Applicable"/>
    <s v="Incomplete"/>
    <x v="3"/>
    <m/>
    <s v="None"/>
    <m/>
    <s v="Not Set"/>
    <m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49">
  <r>
    <s v="QLOGIC - SPG"/>
    <s v="51033-00"/>
    <s v="QLOGIC - SPG51033-00"/>
    <m/>
    <s v="Active"/>
    <s v="Preferred"/>
    <x v="0"/>
    <x v="0"/>
  </r>
  <r>
    <s v="QLOGIC - SPG"/>
    <s v="51239-00"/>
    <s v="QLOGIC - SPG51239-00"/>
    <m/>
    <s v="Active"/>
    <s v="Preferred"/>
    <x v="0"/>
    <x v="0"/>
  </r>
  <r>
    <s v="RACER TECHNOLOGY PTE LTD"/>
    <s v="32104-00"/>
    <s v="RACER TECHNOLOGY PTE LTD32104-00"/>
    <m/>
    <s v="Active"/>
    <s v="Preferred"/>
    <x v="0"/>
    <x v="0"/>
  </r>
  <r>
    <s v="QLOGIC - SPG"/>
    <s v="32103-00"/>
    <s v="QLOGIC - SPG32103-00"/>
    <m/>
    <s v="Active"/>
    <s v="Preferred"/>
    <x v="0"/>
    <x v="0"/>
  </r>
  <r>
    <s v="RACER TECHNOLOGY PTE LTD"/>
    <s v="32091-00"/>
    <s v="RACER TECHNOLOGY PTE LTD32091-00"/>
    <m/>
    <s v="Active"/>
    <s v="Preferred"/>
    <x v="0"/>
    <x v="0"/>
  </r>
  <r>
    <s v="PRINT IN HOUSE"/>
    <s v="12711-04"/>
    <s v="PRINT IN HOUSE12711-04"/>
    <m/>
    <s v="Active"/>
    <s v="Preferred"/>
    <x v="0"/>
    <x v="0"/>
  </r>
  <r>
    <s v="VENTURE PENANG"/>
    <s v="12711-04"/>
    <s v="VENTURE PENANG12711-04"/>
    <m/>
    <s v="Active"/>
    <s v="Preferred"/>
    <x v="0"/>
    <x v="0"/>
  </r>
  <r>
    <s v="MCC LABELS"/>
    <s v="10487-02"/>
    <s v="MCC LABELS10487-02"/>
    <m/>
    <s v="Active"/>
    <s v="Preferred"/>
    <x v="0"/>
    <x v="0"/>
  </r>
  <r>
    <s v="ABLE LABEL"/>
    <s v="2.5-1.5-TC-0"/>
    <s v="ABLE LABEL2.5-1.5-TC-0"/>
    <m/>
    <s v="Active"/>
    <s v="Preferred"/>
    <x v="0"/>
    <x v="0"/>
  </r>
  <r>
    <s v="QLOGIC APPROVED CM"/>
    <s v="10487-02"/>
    <s v="QLOGIC APPROVED CM10487-02"/>
    <m/>
    <s v="Active"/>
    <s v="Preferred"/>
    <x v="1"/>
    <x v="0"/>
  </r>
  <r>
    <s v="TIANJIN SUNWAY LABEL TECH"/>
    <n v="6910010"/>
    <s v="TIANJIN SUNWAY LABEL TECH6910010"/>
    <m/>
    <s v="Active"/>
    <s v="Preferred"/>
    <x v="2"/>
    <x v="0"/>
  </r>
  <r>
    <s v="ADC BARCODE LTD"/>
    <n v="6910010"/>
    <s v="ADC BARCODE LTD6910010"/>
    <m/>
    <s v="Active"/>
    <s v="Preferred"/>
    <x v="0"/>
    <x v="0"/>
  </r>
  <r>
    <s v="CCL DESIGN"/>
    <n v="6910010"/>
    <s v="CCL DESIGN6910010"/>
    <m/>
    <s v="Active"/>
    <s v="Preferred"/>
    <x v="0"/>
    <x v="0"/>
  </r>
  <r>
    <s v="BRADY"/>
    <s v="THT-43-423-10"/>
    <s v="BRADYTHT-43-423-10"/>
    <m/>
    <s v="Active"/>
    <s v="Preferred"/>
    <x v="2"/>
    <x v="1"/>
  </r>
  <r>
    <s v="LABELTRONIX"/>
    <s v="16-1326706"/>
    <s v="LABELTRONIX16-1326706"/>
    <m/>
    <s v="Active"/>
    <s v="Preferred"/>
    <x v="0"/>
    <x v="2"/>
  </r>
  <r>
    <s v="TIANJIN BINHAI TAOTAO PRINTING"/>
    <n v="6910010"/>
    <s v="TIANJIN BINHAI TAOTAO PRINTING6910010"/>
    <m/>
    <s v="Active"/>
    <s v="Preferred"/>
    <x v="2"/>
    <x v="0"/>
  </r>
  <r>
    <s v="TOP PRINT LABELS - SUZHOU"/>
    <n v="6910010"/>
    <s v="TOP PRINT LABELS - SUZHOU6910010"/>
    <m/>
    <s v="Active"/>
    <s v="Preferred"/>
    <x v="2"/>
    <x v="0"/>
  </r>
  <r>
    <s v="QLOGIC APPROVED CM"/>
    <s v="32033-02"/>
    <s v="QLOGIC APPROVED CM32033-02"/>
    <m/>
    <s v="Active"/>
    <s v="Preferred"/>
    <x v="0"/>
    <x v="0"/>
  </r>
  <r>
    <s v="QLOGIC - SPG"/>
    <s v="50900-01"/>
    <s v="QLOGIC - SPG50900-01"/>
    <m/>
    <s v="Active"/>
    <s v="Preferred"/>
    <x v="0"/>
    <x v="0"/>
  </r>
  <r>
    <s v="QLOGIC - SPG"/>
    <s v="31972-00"/>
    <s v="QLOGIC - SPG31972-00"/>
    <m/>
    <s v="Active"/>
    <s v="Preferred"/>
    <x v="0"/>
    <x v="0"/>
  </r>
  <r>
    <s v="FOXCONN"/>
    <s v="31972-00"/>
    <s v="FOXCONN31972-00"/>
    <m/>
    <s v="Active"/>
    <s v="Preferred"/>
    <x v="0"/>
    <x v="0"/>
  </r>
  <r>
    <s v="QLOGIC - SPG"/>
    <s v="31973-00"/>
    <s v="QLOGIC - SPG31973-00"/>
    <m/>
    <s v="Active"/>
    <s v="Preferred"/>
    <x v="0"/>
    <x v="0"/>
  </r>
  <r>
    <s v="FOXCONN"/>
    <s v="31973-00"/>
    <s v="FOXCONN31973-00"/>
    <m/>
    <s v="Active"/>
    <s v="Preferred"/>
    <x v="0"/>
    <x v="0"/>
  </r>
  <r>
    <s v="QUALITY TOOL INC"/>
    <s v="31257-02"/>
    <s v="QUALITY TOOL INC31257-02"/>
    <m/>
    <s v="Active"/>
    <s v="Preferred"/>
    <x v="0"/>
    <x v="0"/>
  </r>
  <r>
    <s v="TREND SINGAPORE WEST PTE. LTD."/>
    <s v="31257-02"/>
    <s v="TREND SINGAPORE WEST PTE. LTD.31257-02"/>
    <m/>
    <s v="Active"/>
    <s v="Preferred"/>
    <x v="0"/>
    <x v="0"/>
  </r>
  <r>
    <s v="TREND TECHNOLOGIES"/>
    <s v="31257-02"/>
    <s v="TREND TECHNOLOGIES31257-02"/>
    <m/>
    <s v="Active"/>
    <s v="Preferred"/>
    <x v="0"/>
    <x v="0"/>
  </r>
  <r>
    <s v="FOXCONN"/>
    <s v="31257-02"/>
    <s v="FOXCONN31257-02"/>
    <m/>
    <s v="Active"/>
    <s v="Preferred"/>
    <x v="0"/>
    <x v="0"/>
  </r>
  <r>
    <s v="FOXCONN"/>
    <s v="31976-02"/>
    <s v="FOXCONN31976-02"/>
    <m/>
    <s v="Active"/>
    <s v="Preferred"/>
    <x v="0"/>
    <x v="0"/>
  </r>
  <r>
    <s v="QLOGIC - SPG"/>
    <s v="31976-02"/>
    <s v="QLOGIC - SPG31976-02"/>
    <m/>
    <s v="Active"/>
    <s v="Preferred"/>
    <x v="0"/>
    <x v="0"/>
  </r>
  <r>
    <s v="QLOGIC APPROVED CM"/>
    <s v="32032-01"/>
    <s v="QLOGIC APPROVED CM32032-01"/>
    <m/>
    <s v="Active"/>
    <s v="Preferred"/>
    <x v="0"/>
    <x v="0"/>
  </r>
  <r>
    <s v="QLOGIC - SPG"/>
    <s v="50904-00"/>
    <s v="QLOGIC - SPG50904-00"/>
    <m/>
    <s v="Active"/>
    <s v="Preferred"/>
    <x v="0"/>
    <x v="0"/>
  </r>
  <r>
    <s v="QLOGIC APPROVED CM"/>
    <s v="20750-01"/>
    <s v="QLOGIC APPROVED CM20750-01"/>
    <m/>
    <s v="Active"/>
    <s v="Preferred"/>
    <x v="0"/>
    <x v="3"/>
  </r>
  <r>
    <s v="QLOGIC - SPG"/>
    <s v="50977-00"/>
    <s v="QLOGIC - SPG50977-00"/>
    <m/>
    <s v="Active"/>
    <s v="Preferred"/>
    <x v="0"/>
    <x v="0"/>
  </r>
  <r>
    <s v="QLOGIC - SPG"/>
    <s v="20711-00"/>
    <s v="QLOGIC - SPG20711-00"/>
    <m/>
    <s v="Active"/>
    <s v="Preferred"/>
    <x v="0"/>
    <x v="0"/>
  </r>
  <r>
    <s v="TTM TECHNOLOGIES"/>
    <s v="20712-03"/>
    <s v="TTM TECHNOLOGIES20712-03"/>
    <m/>
    <s v="Active"/>
    <s v="Preferred"/>
    <x v="0"/>
    <x v="3"/>
  </r>
  <r>
    <s v="SANMINA"/>
    <s v="20712-03"/>
    <s v="SANMINA20712-03"/>
    <m/>
    <s v="Active"/>
    <s v="Preferred"/>
    <x v="0"/>
    <x v="3"/>
  </r>
  <r>
    <s v="QLOGIC APPROVED CM"/>
    <s v="11871-00"/>
    <s v="QLOGIC APPROVED CM11871-00"/>
    <m/>
    <s v="Active"/>
    <s v="Preferred"/>
    <x v="0"/>
    <x v="0"/>
  </r>
  <r>
    <s v="QLOGIC - SPG"/>
    <s v="11871-00"/>
    <s v="QLOGIC - SPG11871-00"/>
    <m/>
    <s v="Active"/>
    <s v="Preferred"/>
    <x v="0"/>
    <x v="0"/>
  </r>
  <r>
    <s v="GE ENERGY"/>
    <s v="AXA016A0X3-SRZ"/>
    <s v="GE ENERGYAXA016A0X3-SRZ"/>
    <m/>
    <s v="Active"/>
    <s v="Preferred"/>
    <x v="3"/>
    <x v="3"/>
  </r>
  <r>
    <s v="ATMEL"/>
    <s v="AT24C64D-SSHM"/>
    <s v="ATMELAT24C64D-SSHM"/>
    <m/>
    <s v="Active"/>
    <s v="Preferred"/>
    <x v="2"/>
    <x v="3"/>
  </r>
  <r>
    <s v="LAIRD TECHNOLOGIES"/>
    <s v="CM2722R800R-10"/>
    <s v="LAIRD TECHNOLOGIESCM2722R800R-10"/>
    <s v="Inductor, Com-Mode Choke, 8@100MHz, 5A, 4x Array, DCR 0.02 ohms"/>
    <s v="Active"/>
    <s v="Preferred"/>
    <x v="2"/>
    <x v="3"/>
  </r>
  <r>
    <s v="ARROW ELECTRONICS"/>
    <s v="40584-01"/>
    <s v="ARROW ELECTRONICS40584-01"/>
    <m/>
    <s v="Active"/>
    <s v="Preferred"/>
    <x v="0"/>
    <x v="0"/>
  </r>
  <r>
    <s v="TELFORD"/>
    <s v="40584-01"/>
    <s v="TELFORD40584-01"/>
    <m/>
    <s v="Active"/>
    <s v="Preferred"/>
    <x v="0"/>
    <x v="0"/>
  </r>
  <r>
    <s v="SPANSION"/>
    <s v="S29AL016J70TFI02"/>
    <s v="SPANSIONS29AL016J70TFI02"/>
    <m/>
    <s v="Active"/>
    <s v="Preferred"/>
    <x v="2"/>
    <x v="3"/>
  </r>
  <r>
    <s v="QLOGIC - SPG"/>
    <s v="40585-01"/>
    <s v="QLOGIC - SPG40585-01"/>
    <m/>
    <s v="Active"/>
    <s v="Preferred"/>
    <x v="0"/>
    <x v="0"/>
  </r>
  <r>
    <s v="GE ENERGY"/>
    <s v="NSS006A0XZ"/>
    <s v="GE ENERGYNSS006A0XZ"/>
    <s v="Power Module,DC/DC, Vertical, Non-Isolated, 4.5V-13.8V to 0.59V-5.1V @ 6A, 500kHz, Thru-hole"/>
    <s v="Active"/>
    <s v="Preferred"/>
    <x v="3"/>
    <x v="3"/>
  </r>
  <r>
    <s v="BEL FUSE"/>
    <s v="VRAE-06E1AQ"/>
    <s v="BEL FUSEVRAE-06E1AQ"/>
    <s v="Power Module,DC/DC, Vertical, Non-Isolated, 4.5V-13.8V to 0.59V-5.1V @ 6A, 500kHz, Thru-hole"/>
    <s v="Active"/>
    <s v="Alternate"/>
    <x v="3"/>
    <x v="3"/>
  </r>
  <r>
    <s v="MURATA"/>
    <s v="OKR-T/6-W12-C"/>
    <s v="MURATAOKR-T/6-W12-C"/>
    <s v="Power Module;DC/DC; Vertical; Non-Isolated; 4.5V-13.8V to 0.59V-5.1V @ 6A; 600kHz; Thru-hole"/>
    <s v="Active"/>
    <s v="Preferred"/>
    <x v="3"/>
    <x v="3"/>
  </r>
  <r>
    <s v="BEL FUSE"/>
    <s v="VRAE-10E1AQ"/>
    <s v="BEL FUSEVRAE-10E1AQ"/>
    <s v="Power Module,DC/DC, Vertical, Non-Isolated, 4.5V-13.8V to 0.59V-5.1V, 10A, 500kHz, Thru-hole"/>
    <s v="Active"/>
    <s v="Preferred"/>
    <x v="3"/>
    <x v="3"/>
  </r>
  <r>
    <s v="GE ENERGY"/>
    <s v="NSS010A0XZ"/>
    <s v="GE ENERGYNSS010A0XZ"/>
    <s v="Power Module,DC/DC, Vertical, Non-Isolated, 4.5V-13.8V to 0.59V-5.1V, 10A, 500kHz, Thru-hole"/>
    <s v="Active"/>
    <s v="Preferred"/>
    <x v="3"/>
    <x v="3"/>
  </r>
  <r>
    <s v="MAXIM INTEGRATED PRODUCTS"/>
    <s v="DS1339U-33+"/>
    <s v="MAXIM INTEGRATED PRODUCTSDS1339U-33+"/>
    <m/>
    <s v="Active"/>
    <s v="Preferred"/>
    <x v="2"/>
    <x v="3"/>
  </r>
  <r>
    <s v="NATIONAL SEMICONDUCTOR"/>
    <s v="DS14C335MSAX/NOPB"/>
    <s v="NATIONAL SEMICONDUCTORDS14C335MSAX/NOPB"/>
    <m/>
    <s v="Active"/>
    <s v="Preferred"/>
    <x v="2"/>
    <x v="3"/>
  </r>
  <r>
    <s v="NATIONAL SEMICONDUCTOR"/>
    <s v="DS14C335MSA/NOPB"/>
    <s v="NATIONAL SEMICONDUCTORDS14C335MSA/NOPB"/>
    <m/>
    <s v="Active"/>
    <s v="Preferred"/>
    <x v="2"/>
    <x v="3"/>
  </r>
  <r>
    <s v="MAXIM INTEGRATED PRODUCTS"/>
    <s v="DS1780E+"/>
    <s v="MAXIM INTEGRATED PRODUCTSDS1780E+"/>
    <m/>
    <s v="Active"/>
    <s v="Preferred"/>
    <x v="2"/>
    <x v="3"/>
  </r>
  <r>
    <s v="MAXIM INTEGRATED PRODUCTS"/>
    <s v="DS1831CS+"/>
    <s v="MAXIM INTEGRATED PRODUCTSDS1831CS+"/>
    <s v="IC, PWR monitor, 2.5V/3.3V(or3V)&amp;/2Adj., SO-16"/>
    <s v="Active"/>
    <s v="Preferred"/>
    <x v="2"/>
    <x v="3"/>
  </r>
  <r>
    <s v="IBM"/>
    <s v="48J5416"/>
    <s v="IBM48J5416"/>
    <m/>
    <s v="Active"/>
    <s v="Preferred"/>
    <x v="0"/>
    <x v="3"/>
  </r>
  <r>
    <s v="TEXAS INSTRUMENTS"/>
    <s v="CDCV855PWG4"/>
    <s v="TEXAS INSTRUMENTSCDCV855PWG4"/>
    <m/>
    <s v="Active"/>
    <s v="Preferred"/>
    <x v="2"/>
    <x v="3"/>
  </r>
  <r>
    <s v="MICREL"/>
    <s v="KSZ8001L"/>
    <s v="MICRELKSZ8001L"/>
    <m/>
    <s v="Active"/>
    <s v="Preferred"/>
    <x v="2"/>
    <x v="3"/>
  </r>
  <r>
    <s v="QLOGIC - SPG"/>
    <s v="40564-04"/>
    <s v="QLOGIC - SPG40564-04"/>
    <m/>
    <s v="Active"/>
    <s v="Alternate"/>
    <x v="0"/>
    <x v="0"/>
  </r>
  <r>
    <s v="TELFORD"/>
    <s v="40564-04"/>
    <s v="TELFORD40564-04"/>
    <m/>
    <s v="Active"/>
    <s v="Preferred"/>
    <x v="0"/>
    <x v="0"/>
  </r>
  <r>
    <s v="LATTICE"/>
    <s v="LC4064V-10TN100I"/>
    <s v="LATTICELC4064V-10TN100I"/>
    <m/>
    <s v="Active"/>
    <s v="Preferred"/>
    <x v="2"/>
    <x v="3"/>
  </r>
  <r>
    <s v="LATTICE"/>
    <s v="LC4064V-75TN100C"/>
    <s v="LATTICELC4064V-75TN100C"/>
    <m/>
    <s v="Active"/>
    <s v="Preferred"/>
    <x v="2"/>
    <x v="3"/>
  </r>
  <r>
    <s v="QLOGIC - SPG"/>
    <s v="40563-04"/>
    <s v="QLOGIC - SPG40563-04"/>
    <m/>
    <s v="Active"/>
    <s v="Preferred"/>
    <x v="0"/>
    <x v="0"/>
  </r>
  <r>
    <s v="LINEAR TECHNOLOGY"/>
    <s v="LTC3413EFE#TRPBF"/>
    <s v="LINEAR TECHNOLOGYLTC3413EFE#TRPBF"/>
    <m/>
    <s v="Active"/>
    <s v="Preferred"/>
    <x v="2"/>
    <x v="3"/>
  </r>
  <r>
    <s v="MAXIM INTEGRATED PRODUCTS"/>
    <s v="MAX1935ETA+"/>
    <s v="MAXIM INTEGRATED PRODUCTSMAX1935ETA+"/>
    <m/>
    <s v="Active"/>
    <s v="Preferred"/>
    <x v="2"/>
    <x v="3"/>
  </r>
  <r>
    <s v="MAXIM INTEGRATED PRODUCTS"/>
    <s v="MAX1954EUB+T"/>
    <s v="MAXIM INTEGRATED PRODUCTSMAX1954EUB+T"/>
    <m/>
    <s v="Active"/>
    <s v="Preferred"/>
    <x v="2"/>
    <x v="3"/>
  </r>
  <r>
    <s v="MAXIM INTEGRATED PRODUCTS"/>
    <s v="MAX1954EUB+"/>
    <s v="MAXIM INTEGRATED PRODUCTSMAX1954EUB+"/>
    <m/>
    <s v="Active"/>
    <s v="Preferred"/>
    <x v="2"/>
    <x v="3"/>
  </r>
  <r>
    <s v="MAXIM INTEGRATED PRODUCTS"/>
    <s v="MAX6684ESA+"/>
    <s v="MAXIM INTEGRATED PRODUCTSMAX6684ESA+"/>
    <m/>
    <s v="Active"/>
    <s v="Preferred"/>
    <x v="2"/>
    <x v="3"/>
  </r>
  <r>
    <s v="MAXIM INTEGRATED PRODUCTS"/>
    <s v="MAX6684ESA+T"/>
    <s v="MAXIM INTEGRATED PRODUCTSMAX6684ESA+T"/>
    <m/>
    <s v="Active"/>
    <s v="Preferred"/>
    <x v="2"/>
    <x v="3"/>
  </r>
  <r>
    <s v="MICREL"/>
    <s v="MIC74YQS"/>
    <s v="MICRELMIC74YQS"/>
    <m/>
    <s v="Active"/>
    <s v="Preferred"/>
    <x v="2"/>
    <x v="3"/>
  </r>
  <r>
    <s v="ISSI"/>
    <s v="IS43R86400D-6BL"/>
    <s v="ISSIIS43R86400D-6BL"/>
    <m/>
    <s v="Active"/>
    <s v="Preferred"/>
    <x v="2"/>
    <x v="3"/>
  </r>
  <r>
    <s v="MICRON TECHNOLOGY"/>
    <s v="MT46V64M8CY-5BL:J"/>
    <s v="MICRON TECHNOLOGYMT46V64M8CY-5BL:J"/>
    <m/>
    <s v="Active"/>
    <s v="Preferred"/>
    <x v="2"/>
    <x v="3"/>
  </r>
  <r>
    <s v="MICRON TECHNOLOGY"/>
    <s v="MT46V64M8CY-5B:J"/>
    <s v="MICRON TECHNOLOGYMT46V64M8CY-5B:J"/>
    <m/>
    <s v="Active"/>
    <s v="Preferred"/>
    <x v="2"/>
    <x v="3"/>
  </r>
  <r>
    <s v="ARROW ELECTRONICS"/>
    <s v="40545-08"/>
    <s v="ARROW ELECTRONICS40545-08"/>
    <m/>
    <s v="Active"/>
    <s v="Preferred"/>
    <x v="0"/>
    <x v="3"/>
  </r>
  <r>
    <s v="RASTRONIC"/>
    <s v="40545-08"/>
    <s v="RASTRONIC40545-08"/>
    <m/>
    <s v="Active"/>
    <s v="Preferred"/>
    <x v="0"/>
    <x v="0"/>
  </r>
  <r>
    <s v="NU HORIZONS"/>
    <s v="40545-08"/>
    <s v="NU HORIZONS40545-08"/>
    <m/>
    <s v="Active"/>
    <s v="Preferred"/>
    <x v="0"/>
    <x v="0"/>
  </r>
  <r>
    <s v="ARROW ASIA"/>
    <s v="40545-08"/>
    <s v="ARROW ASIA40545-08"/>
    <m/>
    <s v="Active"/>
    <s v="Preferred"/>
    <x v="0"/>
    <x v="0"/>
  </r>
  <r>
    <s v="QLOGIC - SPG"/>
    <s v="40546-08"/>
    <s v="QLOGIC - SPG40546-08"/>
    <m/>
    <s v="Active"/>
    <s v="Preferred"/>
    <x v="0"/>
    <x v="0"/>
  </r>
  <r>
    <s v="PERICOM SEMICONDUCTOR"/>
    <s v="PI49FCT32802QE"/>
    <s v="PERICOM SEMICONDUCTORPI49FCT32802QE"/>
    <m/>
    <s v="Active"/>
    <s v="Preferred"/>
    <x v="2"/>
    <x v="3"/>
  </r>
  <r>
    <s v="MAXIM INTEGRATED PRODUCTS"/>
    <s v="MAX1617AMEE+"/>
    <s v="MAXIM INTEGRATED PRODUCTSMAX1617AMEE+"/>
    <m/>
    <s v="Active"/>
    <s v="Preferred"/>
    <x v="2"/>
    <x v="3"/>
  </r>
  <r>
    <s v="ON SEMICONDUCTOR"/>
    <s v="NB6L11DG"/>
    <s v="ON SEMICONDUCTORNB6L11DG"/>
    <m/>
    <s v="Active"/>
    <s v="Preferred"/>
    <x v="2"/>
    <x v="3"/>
  </r>
  <r>
    <s v="TELFORD"/>
    <s v="40560-00"/>
    <s v="TELFORD40560-00"/>
    <m/>
    <s v="Active"/>
    <s v="Preferred"/>
    <x v="0"/>
    <x v="0"/>
  </r>
  <r>
    <s v="ARROW ELECTRONICS"/>
    <s v="40560-00"/>
    <s v="ARROW ELECTRONICS40560-00"/>
    <m/>
    <s v="Active"/>
    <s v="Preferred"/>
    <x v="0"/>
    <x v="0"/>
  </r>
  <r>
    <s v="FOXCONN HON HAI"/>
    <s v="40560-00"/>
    <s v="FOXCONN HON HAI40560-00"/>
    <m/>
    <s v="Active"/>
    <s v="Preferred"/>
    <x v="0"/>
    <x v="0"/>
  </r>
  <r>
    <s v="ST MICROELECTRONICS"/>
    <s v="M24C02-WMN6TP"/>
    <s v="ST MICROELECTRONICSM24C02-WMN6TP"/>
    <m/>
    <s v="Active"/>
    <s v="Preferred"/>
    <x v="2"/>
    <x v="3"/>
  </r>
  <r>
    <s v="QLOGIC - SPG"/>
    <s v="40561-00"/>
    <s v="QLOGIC - SPG40561-00"/>
    <m/>
    <s v="Active"/>
    <s v="Preferred"/>
    <x v="0"/>
    <x v="0"/>
  </r>
  <r>
    <s v="TELFORD"/>
    <s v="40558-00"/>
    <s v="TELFORD40558-00"/>
    <m/>
    <s v="Active"/>
    <s v="Preferred"/>
    <x v="0"/>
    <x v="0"/>
  </r>
  <r>
    <s v="ARROW ELECTRONICS"/>
    <s v="40588-00"/>
    <s v="ARROW ELECTRONICS40588-00"/>
    <m/>
    <s v="Active"/>
    <s v="Preferred"/>
    <x v="0"/>
    <x v="0"/>
  </r>
  <r>
    <s v="QLOGIC - SPG"/>
    <s v="40559-00"/>
    <s v="QLOGIC - SPG40559-00"/>
    <m/>
    <s v="Active"/>
    <s v="Preferred"/>
    <x v="0"/>
    <x v="0"/>
  </r>
  <r>
    <s v="AMCC"/>
    <s v="PPC440EP-3JC400C"/>
    <s v="AMCCPPC440EP-3JC400C"/>
    <m/>
    <s v="Active"/>
    <s v="Preferred"/>
    <x v="2"/>
    <x v="3"/>
  </r>
  <r>
    <s v="RALTRON"/>
    <s v="RSM200S-32.768-6PF-NPB"/>
    <s v="RALTRONRSM200S-32.768-6PF-NPB"/>
    <m/>
    <s v="Active"/>
    <s v="Alternate"/>
    <x v="3"/>
    <x v="3"/>
  </r>
  <r>
    <s v="RALTRON"/>
    <s v="RSM200S-32.768-6-NPB"/>
    <s v="RALTRONRSM200S-32.768-6-NPB"/>
    <m/>
    <s v="Active"/>
    <s v="Preferred"/>
    <x v="3"/>
    <x v="3"/>
  </r>
  <r>
    <s v="AKER TECHNOLOGY CO LTD"/>
    <s v="CTP3-32.768-6-20-X-R"/>
    <s v="AKER TECHNOLOGY CO LTDCTP3-32.768-6-20-X-R"/>
    <s v="Crystal, SMD, 32.768kHz, +/-20ppm, ESR 50k ohm, 6pF"/>
    <s v="Active"/>
    <s v="Preferred"/>
    <x v="0"/>
    <x v="3"/>
  </r>
  <r>
    <s v="PLETRONICS"/>
    <s v="SM20S-32.768K-6PF"/>
    <s v="PLETRONICSSM20S-32.768K-6PF"/>
    <s v="Crystal, SMD, 32.768kHz, +/-20ppm, ESR 50k ohm, 6pF"/>
    <s v="Active"/>
    <s v="Preferred"/>
    <x v="3"/>
    <x v="3"/>
  </r>
  <r>
    <s v="VECTRON"/>
    <s v="VCC1-FIB3-106M250000"/>
    <s v="VECTRONVCC1-FIB3-106M250000"/>
    <m/>
    <s v="Active"/>
    <s v="Preferred"/>
    <x v="2"/>
    <x v="3"/>
  </r>
  <r>
    <s v="VECTRON"/>
    <s v="VCC1-FIBS-106M250000"/>
    <s v="VECTRONVCC1-FIBS-106M250000"/>
    <m/>
    <s v="Active"/>
    <s v="Preferred"/>
    <x v="2"/>
    <x v="3"/>
  </r>
  <r>
    <s v="VITE"/>
    <s v="VCC1-FIB3-106M25"/>
    <s v="VITEVCC1-FIB3-106M25"/>
    <m/>
    <s v="Active"/>
    <s v="Preferred"/>
    <x v="2"/>
    <x v="3"/>
  </r>
  <r>
    <s v="PRECISION DEVICES"/>
    <s v="OCE7C10625ACARX"/>
    <s v="PRECISION DEVICESOCE7C10625ACARX"/>
    <m/>
    <s v="Active"/>
    <s v="Preferred"/>
    <x v="2"/>
    <x v="3"/>
  </r>
  <r>
    <s v="PLETRONICS"/>
    <s v="SM7745HSV-50.0MHz"/>
    <s v="PLETRONICSSM7745HSV-50.0MHz"/>
    <m/>
    <s v="Active"/>
    <m/>
    <x v="2"/>
    <x v="3"/>
  </r>
  <r>
    <s v="PLETRONICS"/>
    <s v="SM7745HSV-66.0MHz"/>
    <s v="PLETRONICSSM7745HSV-66.0MHz"/>
    <m/>
    <s v="Active"/>
    <m/>
    <x v="2"/>
    <x v="3"/>
  </r>
  <r>
    <s v="VENKEL"/>
    <s v="LCR0603-R499FT"/>
    <s v="VENKELLCR0603-R499FT"/>
    <s v="Res, 0603, 0.499 ohm, 1%, 100mW"/>
    <s v="Active"/>
    <s v="Preferred"/>
    <x v="3"/>
    <x v="3"/>
  </r>
  <r>
    <s v="KOA SPEER"/>
    <s v="SR731JTTDR499F"/>
    <s v="KOA SPEERSR731JTTDR499F"/>
    <s v="Res, 0603, 0.499 ohm, 1%, 100mW"/>
    <s v="Active"/>
    <s v="Preferred"/>
    <x v="3"/>
    <x v="3"/>
  </r>
  <r>
    <s v="NIC COMPONENTS"/>
    <s v="NRC04Z0TRF"/>
    <s v="NIC COMPONENTSNRC04Z0TRF"/>
    <m/>
    <s v="Active"/>
    <s v="Preferred"/>
    <x v="3"/>
    <x v="3"/>
  </r>
  <r>
    <s v="VISHAY"/>
    <s v="CRCW04020000Z0EA"/>
    <s v="VISHAYCRCW04020000Z0EA"/>
    <m/>
    <s v="Active"/>
    <s v="Preferred"/>
    <x v="3"/>
    <x v="3"/>
  </r>
  <r>
    <s v="YAGEO"/>
    <s v="RC0402JR-070RL"/>
    <s v="YAGEORC0402JR-070RL"/>
    <m/>
    <s v="Active"/>
    <s v="Preferred"/>
    <x v="3"/>
    <x v="4"/>
  </r>
  <r>
    <s v="KOA SPEER"/>
    <s v="RK73Z1ETTP"/>
    <s v="KOA SPEERRK73Z1ETTP"/>
    <m/>
    <s v="Active"/>
    <s v="Preferred"/>
    <x v="3"/>
    <x v="3"/>
  </r>
  <r>
    <s v="KOA SPEER"/>
    <s v="RK73Z1JTTD"/>
    <s v="KOA SPEERRK73Z1JTTD"/>
    <s v="RES, 0, 5%, 0.100W, 0603, ROHS"/>
    <s v="Active"/>
    <s v="Preferred"/>
    <x v="3"/>
    <x v="3"/>
  </r>
  <r>
    <s v="PANASONIC"/>
    <s v="ERJ3GEY0R00V"/>
    <s v="PANASONICERJ3GEY0R00V"/>
    <s v="RES, 0, 5%, 0.100W, 0603, ROHS"/>
    <s v="Active"/>
    <s v="Preferred"/>
    <x v="3"/>
    <x v="3"/>
  </r>
  <r>
    <s v="VISHAY"/>
    <s v="CRCW04021K50FKED"/>
    <s v="VISHAYCRCW04021K50FKED"/>
    <m/>
    <s v="Active"/>
    <s v="Alternate"/>
    <x v="3"/>
    <x v="3"/>
  </r>
  <r>
    <s v="YAGEO"/>
    <s v="RC0402FR-071K5L"/>
    <s v="YAGEORC0402FR-071K5L"/>
    <s v="RES, 1.5K, 1%, 0.063W, 0402, ROHS"/>
    <s v="Active"/>
    <s v="Preferred"/>
    <x v="3"/>
    <x v="3"/>
  </r>
  <r>
    <s v="PANASONIC"/>
    <s v="ERJ2RKF1501X"/>
    <s v="PANASONICERJ2RKF1501X"/>
    <s v="Res, 0402, 1.5k ohm, 1%, 100mW"/>
    <s v="Active"/>
    <s v="Alternate"/>
    <x v="3"/>
    <x v="3"/>
  </r>
  <r>
    <s v="VISHAY"/>
    <s v="CRCW060310R0FKEA"/>
    <s v="VISHAYCRCW060310R0FKEA"/>
    <s v="Res, 0603, 10 ohm, 1%, 100mW"/>
    <s v="Active"/>
    <s v="Preferred"/>
    <x v="3"/>
    <x v="3"/>
  </r>
  <r>
    <s v="NIC COMPONENTS"/>
    <s v="NRC06F10R0TRF"/>
    <s v="NIC COMPONENTSNRC06F10R0TRF"/>
    <s v="Res, 0603, 10 ohm, 1%, 100mW"/>
    <s v="Active"/>
    <s v="Preferred"/>
    <x v="3"/>
    <x v="3"/>
  </r>
  <r>
    <s v="KOA SPEER"/>
    <s v="RK73H1JTTD10R0F"/>
    <s v="KOA SPEERRK73H1JTTD10R0F"/>
    <s v="RES,10.0,1%,0603,ROHS"/>
    <s v="Active"/>
    <s v="Preferred"/>
    <x v="3"/>
    <x v="3"/>
  </r>
  <r>
    <s v="VENKEL"/>
    <s v="CR0603-10W-100FSnT"/>
    <s v="VENKELCR0603-10W-100FSnT"/>
    <m/>
    <s v="Active"/>
    <s v="Preferred"/>
    <x v="3"/>
    <x v="3"/>
  </r>
  <r>
    <s v="YAGEO"/>
    <s v="RC0805FR-07100RL"/>
    <s v="YAGEORC0805FR-07100RL"/>
    <s v="Res, 0805, 100 ohm, 1%, 125mW"/>
    <s v="Active"/>
    <s v="Preferred"/>
    <x v="3"/>
    <x v="3"/>
  </r>
  <r>
    <s v="KOA SPEER"/>
    <s v="RK73H2ATTD1000F"/>
    <s v="KOA SPEERRK73H2ATTD1000F"/>
    <m/>
    <s v="Active"/>
    <s v="Preferred"/>
    <x v="3"/>
    <x v="3"/>
  </r>
  <r>
    <s v="PANASONIC"/>
    <s v="ERJ3EKF1000V"/>
    <s v="PANASONICERJ3EKF1000V"/>
    <s v="RES, 100, 1%, 0.100W, 0603"/>
    <s v="Active"/>
    <s v="Preferred"/>
    <x v="3"/>
    <x v="3"/>
  </r>
  <r>
    <s v="KOA SPEER"/>
    <s v="RK73H1JTTD1000F"/>
    <s v="KOA SPEERRK73H1JTTD1000F"/>
    <s v="RES, 100, 1%, 0.100W, 0603, ROHS"/>
    <s v="Active"/>
    <s v="Preferred"/>
    <x v="3"/>
    <x v="3"/>
  </r>
  <r>
    <s v="PANASONIC"/>
    <s v="ERJ-2RKF1000X"/>
    <s v="PANASONICERJ-2RKF1000X"/>
    <s v="Res,Â 0402,Â 100Â ohm,Â 1%,Â 100mW"/>
    <s v="Active"/>
    <s v="Alternate"/>
    <x v="3"/>
    <x v="3"/>
  </r>
  <r>
    <s v="YAGEO"/>
    <s v="RC0402FR-07100RL"/>
    <s v="YAGEORC0402FR-07100RL"/>
    <s v="Datasheet"/>
    <s v="Active"/>
    <s v="Preferred"/>
    <x v="3"/>
    <x v="4"/>
  </r>
  <r>
    <s v="NIC COMPONENTS"/>
    <s v="NRC04F1000TRF"/>
    <s v="NIC COMPONENTSNRC04F1000TRF"/>
    <s v="RES, 100, 1%, 0.063W, 0402, ROHS"/>
    <s v="Active"/>
    <s v="Alternate"/>
    <x v="3"/>
    <x v="3"/>
  </r>
  <r>
    <s v="VISHAY"/>
    <s v="CRCW0402100RFKEA"/>
    <s v="VISHAYCRCW0402100RFKEA"/>
    <s v="RES, 100, 1%, 0.063W, 0402, ROHS"/>
    <s v="Active"/>
    <s v="Alternate"/>
    <x v="3"/>
    <x v="4"/>
  </r>
  <r>
    <s v="KOA SPEER"/>
    <s v="RK73H1ETTP1000F"/>
    <s v="KOA SPEERRK73H1ETTP1000F"/>
    <s v="RES, 100, 1%, 0.063W, 0402, ROHS"/>
    <s v="Active"/>
    <s v="Preferred"/>
    <x v="3"/>
    <x v="3"/>
  </r>
  <r>
    <s v="VENKEL"/>
    <s v="CR0402-16W-1000FT"/>
    <s v="VENKELCR0402-16W-1000FT"/>
    <s v="Res,Â 0402,Â 100Â ohm,Â 1%,Â 63mW"/>
    <s v="Active"/>
    <s v="Alternate"/>
    <x v="3"/>
    <x v="3"/>
  </r>
  <r>
    <s v="PANASONIC"/>
    <s v="ERJ-3EKF1003V"/>
    <s v="PANASONICERJ-3EKF1003V"/>
    <s v="Res, 0603, 100k ohm, 1%, 100mW"/>
    <s v="Active"/>
    <s v="Preferred"/>
    <x v="3"/>
    <x v="3"/>
  </r>
  <r>
    <s v="KOA SPEER"/>
    <s v="RK73H1JTTP1003F"/>
    <s v="KOA SPEERRK73H1JTTP1003F"/>
    <m/>
    <s v="Active"/>
    <s v="Preferred"/>
    <x v="3"/>
    <x v="3"/>
  </r>
  <r>
    <s v="VENKEL"/>
    <s v="CR0402-16W-103J T"/>
    <s v="VENKELCR0402-16W-103J T"/>
    <m/>
    <s v="Active"/>
    <s v="Preferred"/>
    <x v="3"/>
    <x v="3"/>
  </r>
  <r>
    <s v="YAGEO"/>
    <s v="RC0402JR-0710KL"/>
    <s v="YAGEORC0402JR-0710KL"/>
    <m/>
    <s v="Active"/>
    <s v="Preferred"/>
    <x v="3"/>
    <x v="4"/>
  </r>
  <r>
    <s v="PANASONIC"/>
    <s v="ERJ-2RKF1200X"/>
    <s v="PANASONICERJ-2RKF1200X"/>
    <s v="Res, 0402, 120 ohm, 1%, 100mW"/>
    <s v="Active"/>
    <s v="Preferred"/>
    <x v="3"/>
    <x v="3"/>
  </r>
  <r>
    <s v="VISHAY"/>
    <s v="CRCW0402120RFKED"/>
    <s v="VISHAYCRCW0402120RFKED"/>
    <s v="Res, 0402, 120 ohm, 1%, 63mW"/>
    <s v="Active"/>
    <s v="Preferred"/>
    <x v="3"/>
    <x v="1"/>
  </r>
  <r>
    <s v="KOA SPEER"/>
    <s v="RK73H1ETTP1200F"/>
    <s v="KOA SPEERRK73H1ETTP1200F"/>
    <s v="Res, 0402, 120 ohm, 1%, 63mW"/>
    <s v="Active"/>
    <s v="Preferred"/>
    <x v="3"/>
    <x v="3"/>
  </r>
  <r>
    <s v="PANASONIC"/>
    <s v="ERJ3EKF1303V"/>
    <s v="PANASONICERJ3EKF1303V"/>
    <m/>
    <s v="Active"/>
    <s v="Preferred"/>
    <x v="3"/>
    <x v="3"/>
  </r>
  <r>
    <s v="KOA SPEER"/>
    <s v="RK73H1JTTD1303F"/>
    <s v="KOA SPEERRK73H1JTTD1303F"/>
    <m/>
    <s v="Active"/>
    <s v="Preferred"/>
    <x v="3"/>
    <x v="3"/>
  </r>
  <r>
    <s v="VISHAY"/>
    <s v="CRCW0603130KFKEA"/>
    <s v="VISHAYCRCW0603130KFKEA"/>
    <m/>
    <s v="Active"/>
    <s v="Alternate"/>
    <x v="3"/>
    <x v="3"/>
  </r>
  <r>
    <s v="PANASONIC"/>
    <s v="ERJ-6ENF1690V"/>
    <s v="PANASONICERJ-6ENF1690V"/>
    <s v="Res, 0805, 169 ohm, 1%, 125mW"/>
    <s v="Active"/>
    <s v="Preferred"/>
    <x v="3"/>
    <x v="3"/>
  </r>
  <r>
    <s v="KOA SPEER"/>
    <s v="RK73H2ATTD1690F"/>
    <s v="KOA SPEERRK73H2ATTD1690F"/>
    <s v="Res, 0805, 169 ohm, 1%, 125mW"/>
    <s v="Active"/>
    <s v="Preferred"/>
    <x v="3"/>
    <x v="3"/>
  </r>
  <r>
    <s v="YAGEO"/>
    <s v="RC0402FR-07169RL"/>
    <s v="YAGEORC0402FR-07169RL"/>
    <s v="Res, 0402, 169 ohm, 1%, 63mW"/>
    <s v="Active"/>
    <s v="Preferred"/>
    <x v="3"/>
    <x v="3"/>
  </r>
  <r>
    <s v="PANASONIC"/>
    <s v="ERJ-2RKF1690X"/>
    <s v="PANASONICERJ-2RKF1690X"/>
    <s v="Res, 0402, 169 ohm, 1%, 100mW"/>
    <s v="Active"/>
    <s v="Preferred"/>
    <x v="3"/>
    <x v="3"/>
  </r>
  <r>
    <s v="PANASONIC"/>
    <s v="ERJ-3EKF1960V"/>
    <s v="PANASONICERJ-3EKF1960V"/>
    <s v="Res, 0603, 196 ohm, 1%, 100mW"/>
    <s v="Active"/>
    <s v="Preferred"/>
    <x v="3"/>
    <x v="3"/>
  </r>
  <r>
    <s v="KOA SPEER"/>
    <s v="RK73H1JTTD1960F"/>
    <s v="KOA SPEERRK73H1JTTD1960F"/>
    <s v="Res, 0603, 196 ohm, 1%, 100mW"/>
    <s v="Active"/>
    <s v="Preferred"/>
    <x v="3"/>
    <x v="3"/>
  </r>
  <r>
    <s v="PANASONIC"/>
    <s v="ERJ-2RKF1001X"/>
    <s v="PANASONICERJ-2RKF1001X"/>
    <m/>
    <s v="Active"/>
    <s v="Preferred"/>
    <x v="3"/>
    <x v="3"/>
  </r>
  <r>
    <s v="KOA SPEER"/>
    <s v="RK73H1ETTP1001F"/>
    <s v="KOA SPEERRK73H1ETTP1001F"/>
    <m/>
    <s v="Active"/>
    <s v="Preferred"/>
    <x v="3"/>
    <x v="3"/>
  </r>
  <r>
    <s v="KOA SPEER"/>
    <s v="RK73H2ATTD2R49F"/>
    <s v="KOA SPEERRK73H2ATTD2R49F"/>
    <m/>
    <s v="Active"/>
    <s v="Preferred"/>
    <x v="3"/>
    <x v="3"/>
  </r>
  <r>
    <s v="VISHAY"/>
    <s v="CRCW08052R49FKEA"/>
    <s v="VISHAYCRCW08052R49FKEA"/>
    <m/>
    <s v="Active"/>
    <s v="Preferred"/>
    <x v="2"/>
    <x v="3"/>
  </r>
  <r>
    <s v="YAGEO"/>
    <s v="RC0402FR-072K49L"/>
    <s v="YAGEORC0402FR-072K49L"/>
    <m/>
    <s v="Active"/>
    <s v="Preferred"/>
    <x v="3"/>
    <x v="3"/>
  </r>
  <r>
    <s v="PANASONIC"/>
    <s v="ERJ-2RKF2491"/>
    <s v="PANASONICERJ-2RKF2491"/>
    <m/>
    <s v="Active"/>
    <s v="Preferred"/>
    <x v="3"/>
    <x v="3"/>
  </r>
  <r>
    <s v="KOA SPEER"/>
    <s v="RK73H1ETTP22R1F"/>
    <s v="KOA SPEERRK73H1ETTP22R1F"/>
    <s v="Res,Â 0402,Â 22.1Â ohm,Â 1%,Â 63mW"/>
    <s v="Active"/>
    <s v="Preferred"/>
    <x v="3"/>
    <x v="3"/>
  </r>
  <r>
    <s v="VISHAY"/>
    <s v="CRCW040222R1FKEA"/>
    <s v="VISHAYCRCW040222R1FKEA"/>
    <m/>
    <s v="Active"/>
    <s v="Preferred"/>
    <x v="3"/>
    <x v="3"/>
  </r>
  <r>
    <s v="YAGEO"/>
    <s v="RC0402FR-0722R1L"/>
    <s v="YAGEORC0402FR-0722R1L"/>
    <m/>
    <s v="Active"/>
    <s v="Preferred"/>
    <x v="3"/>
    <x v="3"/>
  </r>
  <r>
    <s v="YAGEO"/>
    <s v="RC0805FR-07249RL"/>
    <s v="YAGEORC0805FR-07249RL"/>
    <s v="Res, 0805, 249 ohm, 1%, 125mW"/>
    <s v="Active"/>
    <s v="Preferred"/>
    <x v="3"/>
    <x v="3"/>
  </r>
  <r>
    <s v="KOA SPEER"/>
    <s v="RK73H2ATTD2490F"/>
    <s v="KOA SPEERRK73H2ATTD2490F"/>
    <s v="Res, 0805, 249 ohm, 1%, 125mW"/>
    <s v="Active"/>
    <s v="Preferred"/>
    <x v="3"/>
    <x v="3"/>
  </r>
  <r>
    <s v="PANASONIC"/>
    <s v="ERJ-2RKF2490X"/>
    <s v="PANASONICERJ-2RKF2490X"/>
    <s v="Res, 0402, 249 ohm, 1%, 100mW"/>
    <s v="Active"/>
    <s v="Preferred"/>
    <x v="3"/>
    <x v="3"/>
  </r>
  <r>
    <s v="YAGEO"/>
    <s v="RC0402FR-07249RL"/>
    <s v="YAGEORC0402FR-07249RL"/>
    <s v="Res, 0402, 249 ohm, 1%, 63mW"/>
    <s v="Active"/>
    <s v="Preferred"/>
    <x v="3"/>
    <x v="3"/>
  </r>
  <r>
    <s v="BOURNS"/>
    <s v="CR0603-FX-3011ELF"/>
    <s v="BOURNSCR0603-FX-3011ELF"/>
    <m/>
    <s v="Active"/>
    <s v="Alternate"/>
    <x v="3"/>
    <x v="3"/>
  </r>
  <r>
    <s v="VENKEL"/>
    <s v="CR0603-10W-3011FT"/>
    <s v="VENKELCR0603-10W-3011FT"/>
    <m/>
    <s v="Active"/>
    <s v="Alternate"/>
    <x v="3"/>
    <x v="3"/>
  </r>
  <r>
    <s v="BOURNS"/>
    <s v="CR0603-FX-3011LF"/>
    <s v="BOURNSCR0603-FX-3011LF"/>
    <m/>
    <s v="Active"/>
    <s v="Preferred"/>
    <x v="3"/>
    <x v="3"/>
  </r>
  <r>
    <s v="KOA SPEER"/>
    <s v="RK73H1JTTD3011F"/>
    <s v="KOA SPEERRK73H1JTTD3011F"/>
    <s v="RES,3.01K,1%.0603,ROHS"/>
    <s v="Active"/>
    <s v="Alternate"/>
    <x v="3"/>
    <x v="3"/>
  </r>
  <r>
    <s v="YAGEO"/>
    <s v="RC0603FR-073K09L"/>
    <s v="YAGEORC0603FR-073K09L"/>
    <s v="Res, 0603, 3.09k ohm, 1%, 100mW"/>
    <s v="Active"/>
    <s v="Preferred"/>
    <x v="3"/>
    <x v="3"/>
  </r>
  <r>
    <s v="PANASONIC"/>
    <s v="ERJ3EKF3091V"/>
    <s v="PANASONICERJ3EKF3091V"/>
    <s v="Res, 0603, 3.09k ohm, 1%, 100mW"/>
    <s v="Active"/>
    <s v="Preferred"/>
    <x v="3"/>
    <x v="3"/>
  </r>
  <r>
    <s v="NIC COMPONENTS"/>
    <s v="NRC06F3921TRF"/>
    <s v="NIC COMPONENTSNRC06F3921TRF"/>
    <s v="Res, 0603, 2K ohm, 1%, 100mW"/>
    <s v="Active"/>
    <s v="Preferred"/>
    <x v="3"/>
    <x v="3"/>
  </r>
  <r>
    <s v="KOA SPEER"/>
    <s v="RK73H1JTTD3921F"/>
    <s v="KOA SPEERRK73H1JTTD3921F"/>
    <s v="Res, 0603, 2K ohm, 1%, 100mW"/>
    <s v="Active"/>
    <s v="Preferred"/>
    <x v="3"/>
    <x v="3"/>
  </r>
  <r>
    <s v="VISHAY"/>
    <s v="CRCW06033K92FKEB"/>
    <s v="VISHAYCRCW06033K92FKEB"/>
    <m/>
    <s v="Active"/>
    <s v="Preferred"/>
    <x v="3"/>
    <x v="3"/>
  </r>
  <r>
    <s v="VISHAY"/>
    <s v="CRCW0603309KFKEA"/>
    <s v="VISHAYCRCW0603309KFKEA"/>
    <s v="Res, 0603, 309k ohm, 1%, 100mW"/>
    <s v="Active"/>
    <s v="Alternate"/>
    <x v="3"/>
    <x v="3"/>
  </r>
  <r>
    <s v="KOA SPEER"/>
    <s v="RK73H1JTTD3093F"/>
    <s v="KOA SPEERRK73H1JTTD3093F"/>
    <s v="Datasheet"/>
    <s v="Active"/>
    <s v="Preferred"/>
    <x v="3"/>
    <x v="3"/>
  </r>
  <r>
    <s v="VENKEL"/>
    <s v="CR0603-10W-3093FT"/>
    <s v="VENKELCR0603-10W-3093FT"/>
    <s v="Res, 0603, 309k ohm, 1%, 100mW"/>
    <s v="Active"/>
    <s v="Alternate"/>
    <x v="3"/>
    <x v="3"/>
  </r>
  <r>
    <s v="BOURNS"/>
    <s v="CR0603-FX-3093ELF"/>
    <s v="BOURNSCR0603-FX-3093ELF"/>
    <s v="Res, 0603, 309k ohm, 1%, 100mW"/>
    <s v="Active"/>
    <s v="Alternate"/>
    <x v="3"/>
    <x v="3"/>
  </r>
  <r>
    <s v="NIC COMPONENTS"/>
    <s v="NRC06F3093TRF"/>
    <s v="NIC COMPONENTSNRC06F3093TRF"/>
    <s v="Res, 0603, 309k ohm, 1%, 100mW"/>
    <s v="Active"/>
    <s v="Alternate"/>
    <x v="3"/>
    <x v="3"/>
  </r>
  <r>
    <s v="CAL CHIP"/>
    <s v="RM04F33R2CT"/>
    <s v="CAL CHIPRM04F33R2CT"/>
    <m/>
    <s v="Active"/>
    <s v="Preferred"/>
    <x v="3"/>
    <x v="3"/>
  </r>
  <r>
    <s v="PANASONIC"/>
    <s v="ERJ-2RKF33R2V"/>
    <s v="PANASONICERJ-2RKF33R2V"/>
    <m/>
    <s v="Active"/>
    <s v="Preferred"/>
    <x v="3"/>
    <x v="3"/>
  </r>
  <r>
    <s v="KOA SPEER"/>
    <s v="RK73B1JTTD475J"/>
    <s v="KOA SPEERRK73B1JTTD475J"/>
    <m/>
    <s v="Active"/>
    <s v="Preferred"/>
    <x v="3"/>
    <x v="3"/>
  </r>
  <r>
    <s v="VENKEL"/>
    <s v="CR0603-10W-475JT"/>
    <s v="VENKELCR0603-10W-475JT"/>
    <m/>
    <s v="Active"/>
    <s v="Alternate"/>
    <x v="3"/>
    <x v="3"/>
  </r>
  <r>
    <s v="NIC COMPONENTS"/>
    <s v="NRC06J475TRF"/>
    <s v="NIC COMPONENTSNRC06J475TRF"/>
    <m/>
    <s v="Active"/>
    <s v="Preferred"/>
    <x v="3"/>
    <x v="3"/>
  </r>
  <r>
    <s v="VISHAY"/>
    <s v="CRCW06034M7JNEA"/>
    <s v="VISHAYCRCW06034M7JNEA"/>
    <m/>
    <s v="Active"/>
    <s v="Alternate"/>
    <x v="2"/>
    <x v="3"/>
  </r>
  <r>
    <s v="VENKEL"/>
    <s v="CR0402-16W-4991FT"/>
    <s v="VENKELCR0402-16W-4991FT"/>
    <s v="Res SMD 4.99K Ohms, 1%, 1/16W +/- 100ppm"/>
    <s v="Active"/>
    <s v="Preferred"/>
    <x v="3"/>
    <x v="3"/>
  </r>
  <r>
    <s v="NIC COMPONENTS"/>
    <s v="NRC04F4991TRF"/>
    <s v="NIC COMPONENTSNRC04F4991TRF"/>
    <s v="Res SMD 4.99K Ohms, 1%, 1/16W +/- 100ppm"/>
    <s v="Active"/>
    <s v="Preferred"/>
    <x v="3"/>
    <x v="3"/>
  </r>
  <r>
    <s v="VISHAY"/>
    <s v="CRCW04024K99FKED"/>
    <s v="VISHAYCRCW04024K99FKED"/>
    <s v="ResÂ SMDÂ 4.99KÂ Ohms,Â 1%,Â 1/16WÂ +/-Â 100ppm"/>
    <s v="Active"/>
    <s v="Preferred"/>
    <x v="3"/>
    <x v="3"/>
  </r>
  <r>
    <s v="KOA SPEER"/>
    <s v="RK73H1ETTP4991F"/>
    <s v="KOA SPEERRK73H1ETTP4991F"/>
    <m/>
    <s v="Active"/>
    <s v="Preferred"/>
    <x v="3"/>
    <x v="3"/>
  </r>
  <r>
    <s v="PANASONIC"/>
    <s v="ERJ-2RKF4991X"/>
    <s v="PANASONICERJ-2RKF4991X"/>
    <s v="Res SMD 4.99K Ohms, 1%, 1/10W +/- 100ppm"/>
    <s v="Active"/>
    <s v="Preferred"/>
    <x v="3"/>
    <x v="3"/>
  </r>
  <r>
    <s v="YAGEO"/>
    <s v="RC0402FR-074K99L"/>
    <s v="YAGEORC0402FR-074K99L"/>
    <m/>
    <s v="Active"/>
    <s v="Preferred"/>
    <x v="3"/>
    <x v="3"/>
  </r>
  <r>
    <s v="YAGEO"/>
    <s v="RC0805FR-0749R9L"/>
    <s v="YAGEORC0805FR-0749R9L"/>
    <s v="Res, 0805, 49.9 ohm, 1%, 125mW"/>
    <s v="Active"/>
    <s v="Preferred"/>
    <x v="3"/>
    <x v="3"/>
  </r>
  <r>
    <s v="PANASONIC"/>
    <s v="ERJ-6ENF49R9V"/>
    <s v="PANASONICERJ-6ENF49R9V"/>
    <s v="Res, 0805, 49.9 ohm, 1%, 125mW"/>
    <s v="Active"/>
    <s v="Preferred"/>
    <x v="3"/>
    <x v="3"/>
  </r>
  <r>
    <s v="KOA SPEER"/>
    <s v="RK73H2ATTD49R9F"/>
    <s v="KOA SPEERRK73H2ATTD49R9F"/>
    <s v="Res, 0805, 49.9 ohm, 1%, 125mW"/>
    <s v="Active"/>
    <s v="Preferred"/>
    <x v="3"/>
    <x v="3"/>
  </r>
  <r>
    <s v="PANASONIC"/>
    <s v="ERJ-2RKF49R9X"/>
    <s v="PANASONICERJ-2RKF49R9X"/>
    <s v="Res, 0402, 49.9 ohm, 1%, 100mW"/>
    <s v="Active"/>
    <s v="Preferred"/>
    <x v="3"/>
    <x v="3"/>
  </r>
  <r>
    <s v="KOA SPEER"/>
    <s v="RK73H1ETTP49R9F"/>
    <s v="KOA SPEERRK73H1ETTP49R9F"/>
    <m/>
    <s v="Active"/>
    <s v="Preferred"/>
    <x v="3"/>
    <x v="3"/>
  </r>
  <r>
    <s v="VISHAY"/>
    <s v="CRCW040249R9FKED"/>
    <s v="VISHAYCRCW040249R9FKED"/>
    <m/>
    <s v="Active"/>
    <s v="Preferred"/>
    <x v="3"/>
    <x v="4"/>
  </r>
  <r>
    <s v="YAGEO"/>
    <s v="RC0603FR-0749K9L"/>
    <s v="YAGEORC0603FR-0749K9L"/>
    <s v="Res, 0603, 49.9k ohm, 1%, 100mW"/>
    <s v="Active"/>
    <s v="Preferred"/>
    <x v="3"/>
    <x v="3"/>
  </r>
  <r>
    <s v="PANASONIC"/>
    <s v="ERJ3EKF4992V"/>
    <s v="PANASONICERJ3EKF4992V"/>
    <m/>
    <s v="Active"/>
    <s v="Preferred"/>
    <x v="3"/>
    <x v="3"/>
  </r>
  <r>
    <s v="VISHAY"/>
    <s v="CRCW0603511RFKEA"/>
    <s v="VISHAYCRCW0603511RFKEA"/>
    <m/>
    <s v="Active"/>
    <s v="Preferred"/>
    <x v="3"/>
    <x v="3"/>
  </r>
  <r>
    <s v="PANASONIC"/>
    <s v="ERJ3EKF5110V"/>
    <s v="PANASONICERJ3EKF5110V"/>
    <s v="Res, 0603, 511 ohm, 1%, 100mW"/>
    <s v="Active"/>
    <s v="Preferred"/>
    <x v="3"/>
    <x v="3"/>
  </r>
  <r>
    <s v="KOA SPEER"/>
    <s v="RK73H1JTTD5110F"/>
    <s v="KOA SPEERRK73H1JTTD5110F"/>
    <s v="RES,511,1%,0603,ROHS"/>
    <s v="Active"/>
    <s v="Preferred"/>
    <x v="3"/>
    <x v="3"/>
  </r>
  <r>
    <s v="YAGEO"/>
    <s v="RC0402FR-0754R9L"/>
    <s v="YAGEORC0402FR-0754R9L"/>
    <s v="Res, 0402, 54.9 ohm, 1%, 63mW"/>
    <s v="Active"/>
    <s v="Preferred"/>
    <x v="3"/>
    <x v="3"/>
  </r>
  <r>
    <s v="PANASONIC"/>
    <s v="ERJ-2RKF54R9X"/>
    <s v="PANASONICERJ-2RKF54R9X"/>
    <s v="Res, 0402, 54.9 ohm, 1%, 100mW"/>
    <s v="Active"/>
    <s v="Preferred"/>
    <x v="3"/>
    <x v="3"/>
  </r>
  <r>
    <s v="PANASONIC"/>
    <s v="ERJ-2RKF6651X"/>
    <s v="PANASONICERJ-2RKF6651X"/>
    <s v="Res,Â 0402,Â 6.65kÂ ohm,Â 1%,Â 100mW"/>
    <s v="Active"/>
    <s v="Preferred"/>
    <x v="3"/>
    <x v="3"/>
  </r>
  <r>
    <s v="YAGEO"/>
    <s v="RC0402FR-076K65L"/>
    <s v="YAGEORC0402FR-076K65L"/>
    <s v="Res,Â 0402,Â 6.65kÂ ohm,Â 1%,Â 63mW"/>
    <s v="Active"/>
    <s v="Preferred"/>
    <x v="3"/>
    <x v="3"/>
  </r>
  <r>
    <s v="VISHAY"/>
    <s v="CRCW060362K0FKEA"/>
    <s v="VISHAYCRCW060362K0FKEA"/>
    <s v="Res, 0603, 62k ohm, 1%, 100mW"/>
    <s v="Active"/>
    <s v="Preferred"/>
    <x v="3"/>
    <x v="3"/>
  </r>
  <r>
    <s v="NIC COMPONENTS"/>
    <s v="NRC06F6202TRF"/>
    <s v="NIC COMPONENTSNRC06F6202TRF"/>
    <s v="Res, 0603, 62k ohm, 1%, 100mW"/>
    <s v="Active"/>
    <s v="Preferred"/>
    <x v="3"/>
    <x v="3"/>
  </r>
  <r>
    <s v="KOA SPEER"/>
    <s v="RK73H1JTTD6202F"/>
    <s v="KOA SPEERRK73H1JTTD6202F"/>
    <s v="Res, 0603, 62k ohm, 1%, 100mW"/>
    <s v="Active"/>
    <s v="Preferred"/>
    <x v="3"/>
    <x v="3"/>
  </r>
  <r>
    <s v="PANASONIC"/>
    <s v="ERJ-3EKF7500V"/>
    <s v="PANASONICERJ-3EKF7500V"/>
    <m/>
    <s v="Active"/>
    <s v="Preferred"/>
    <x v="3"/>
    <x v="4"/>
  </r>
  <r>
    <s v="KOA SPEER"/>
    <s v="RK73H1JTTD7500F"/>
    <s v="KOA SPEERRK73H1JTTD7500F"/>
    <m/>
    <s v="Active"/>
    <s v="Preferred"/>
    <x v="3"/>
    <x v="3"/>
  </r>
  <r>
    <s v="VISHAY"/>
    <s v="CRCW0603787RFKEA"/>
    <s v="VISHAYCRCW0603787RFKEA"/>
    <s v="Res, 0603, 787 ohm, 1%, 100mW"/>
    <s v="Active"/>
    <s v="Preferred"/>
    <x v="3"/>
    <x v="3"/>
  </r>
  <r>
    <s v="YAGEO"/>
    <s v="RC0603FR-07787RL"/>
    <s v="YAGEORC0603FR-07787RL"/>
    <s v="Res, 0603, 787 ohm, 1%, 100mW"/>
    <s v="Active"/>
    <s v="Preferred"/>
    <x v="3"/>
    <x v="3"/>
  </r>
  <r>
    <s v="VISHAY"/>
    <s v="CRCW0603976RFKEA"/>
    <s v="VISHAYCRCW0603976RFKEA"/>
    <s v="Res, 0603, 976 ohm, 1%, 100mW"/>
    <s v="Active"/>
    <s v="Preferred"/>
    <x v="3"/>
    <x v="3"/>
  </r>
  <r>
    <s v="YAGEO"/>
    <s v="RC0603FR-07976RL"/>
    <s v="YAGEORC0603FR-07976RL"/>
    <s v="Res, 0603, 976 ohm, 1%, 100mW"/>
    <s v="Active"/>
    <s v="Preferred"/>
    <x v="3"/>
    <x v="3"/>
  </r>
  <r>
    <s v="CTS CORP."/>
    <s v="742C083560JP"/>
    <s v="CTS CORP.742C083560JP"/>
    <s v="RES NETWORK 56 OHM 5% 1/16W 4X ARRAY CONCAVE"/>
    <s v="Active"/>
    <s v="Preferred"/>
    <x v="3"/>
    <x v="3"/>
  </r>
  <r>
    <s v="PANASONIC"/>
    <s v="EXBV8V560JV"/>
    <s v="PANASONICEXBV8V560JV"/>
    <s v="Res, Network, 56 ohm, 5%, 63mW CONCAVE"/>
    <s v="Active"/>
    <s v="Preferred"/>
    <x v="3"/>
    <x v="3"/>
  </r>
  <r>
    <s v="VENKEL"/>
    <s v="CRN16-4-560JCT"/>
    <s v="VENKELCRN16-4-560JCT"/>
    <s v="RES NETWORK 56 OHM 5% 1/16W 4X ARRAY CONCAVE"/>
    <s v="Active"/>
    <s v="Preferred"/>
    <x v="3"/>
    <x v="3"/>
  </r>
  <r>
    <s v="BOURNS"/>
    <s v="CAT16-560J4LF"/>
    <s v="BOURNSCAT16-560J4LF"/>
    <s v="RES NETWORK 56 OHM 5% 1/16W 4X ARRAY CONCAVE"/>
    <s v="Active"/>
    <s v="Preferred"/>
    <x v="3"/>
    <x v="3"/>
  </r>
  <r>
    <s v="VISHAY"/>
    <s v="CRCW060324K9FKEA"/>
    <s v="VISHAYCRCW060324K9FKEA"/>
    <s v="RES, 24.9K, 1%, 0.100W, 0603, ROHS"/>
    <s v="Active"/>
    <s v="Preferred"/>
    <x v="3"/>
    <x v="3"/>
  </r>
  <r>
    <s v="KOA SPEER"/>
    <s v="RK73H1JTTD2492F"/>
    <s v="KOA SPEERRK73H1JTTD2492F"/>
    <s v="RES, 24.9K, 1%, 0.100W, 0603, ROHS"/>
    <s v="Active"/>
    <s v="Preferred"/>
    <x v="3"/>
    <x v="3"/>
  </r>
  <r>
    <s v="PANASONIC"/>
    <s v="ERJ3EKF2492V"/>
    <s v="PANASONICERJ3EKF2492V"/>
    <s v="DATASHEET"/>
    <s v="Active"/>
    <s v="Preferred"/>
    <x v="3"/>
    <x v="3"/>
  </r>
  <r>
    <s v="PANASONIC"/>
    <s v="ERJ-6ENF2670V"/>
    <s v="PANASONICERJ-6ENF2670V"/>
    <s v="RESISTOR 267 OHM 1% 1/8W 0805 PKG (Pb Free)"/>
    <s v="Active"/>
    <s v="Preferred"/>
    <x v="3"/>
    <x v="3"/>
  </r>
  <r>
    <s v="YAGEO"/>
    <s v="RC0805FR-07267R"/>
    <s v="YAGEORC0805FR-07267R"/>
    <s v="RESISTOR 267 OHM 1% 1/8W 0805 PKG (Pb Free)"/>
    <s v="Active"/>
    <s v="Preferred"/>
    <x v="3"/>
    <x v="3"/>
  </r>
  <r>
    <s v="KOA SPEER"/>
    <s v="RK73H2ATTD2670F"/>
    <s v="KOA SPEERRK73H2ATTD2670F"/>
    <s v="RESISTOR 267 OHM 1% 1/8W 0805 PKG (Pb Free)"/>
    <s v="Active"/>
    <s v="Preferred"/>
    <x v="3"/>
    <x v="3"/>
  </r>
  <r>
    <s v="VISHAY"/>
    <s v="CRCW0805267RFKEA"/>
    <s v="VISHAYCRCW0805267RFKEA"/>
    <s v="RESISTOR 267 OHM 1% 1/8W 0805 PKG (Pb Free)"/>
    <s v="Active"/>
    <s v="Preferred"/>
    <x v="3"/>
    <x v="3"/>
  </r>
  <r>
    <s v="VISHAY"/>
    <s v="CRCW06031K30FKEA"/>
    <s v="VISHAYCRCW06031K30FKEA"/>
    <s v="Res, 0603, 1.3k ohm, 1%, 100mW"/>
    <s v="Active"/>
    <s v="Preferred"/>
    <x v="3"/>
    <x v="3"/>
  </r>
  <r>
    <s v="KOA SPEER"/>
    <s v="RK73H1JTTDD1301F"/>
    <s v="KOA SPEERRK73H1JTTDD1301F"/>
    <s v="Res, 0603, 1.3k ohm, 1%, 100mW"/>
    <s v="Active"/>
    <s v="Preferred"/>
    <x v="3"/>
    <x v="3"/>
  </r>
  <r>
    <s v="YAGEO"/>
    <s v="RC0603FR-071K3L"/>
    <s v="YAGEORC0603FR-071K3L"/>
    <s v="Res, 0603, 1.3k ohm, 1%, 100mW"/>
    <s v="Active"/>
    <s v="Preferred"/>
    <x v="3"/>
    <x v="3"/>
  </r>
  <r>
    <s v="VISHAY"/>
    <s v="CRCW0603619RFKEA"/>
    <s v="VISHAYCRCW0603619RFKEA"/>
    <s v="Res, 0603, 619 ohm, 1%, 100mW"/>
    <s v="Active"/>
    <s v="Preferred"/>
    <x v="3"/>
    <x v="3"/>
  </r>
  <r>
    <s v="YAGEO"/>
    <s v="RC0603FR-07619RL"/>
    <s v="YAGEORC0603FR-07619RL"/>
    <s v="Res, 0603, 619 ohm, 1%, 100mW"/>
    <s v="Active"/>
    <s v="Preferred"/>
    <x v="3"/>
    <x v="3"/>
  </r>
  <r>
    <s v="PANASONIC"/>
    <s v="ERJ-1TYJ200U"/>
    <s v="PANASONICERJ-1TYJ200U"/>
    <s v="Res, 2512, 20 ohm, 5%, 1W"/>
    <s v="Active"/>
    <s v="Alternate"/>
    <x v="3"/>
    <x v="3"/>
  </r>
  <r>
    <s v="VISHAY"/>
    <s v="CRCW251220R0JNEG"/>
    <s v="VISHAYCRCW251220R0JNEG"/>
    <s v="Res, 2512, 20 ohm, 5%, 1W"/>
    <s v="Active"/>
    <s v="Preferred"/>
    <x v="3"/>
    <x v="3"/>
  </r>
  <r>
    <s v="BOURNS"/>
    <s v="CAY16-103J4LF"/>
    <s v="BOURNSCAY16-103J4LF"/>
    <s v="RES NET, 10K, 4 RES, 5% ISOLATED,ROHS CONVEX"/>
    <s v="Active"/>
    <s v="Preferred"/>
    <x v="3"/>
    <x v="3"/>
  </r>
  <r>
    <s v="PANASONIC"/>
    <s v="EXB38V103JV"/>
    <s v="PANASONICEXB38V103JV"/>
    <s v="RES NET, 10K, 4 RES, 5% ISOLATED,ROHS CONVEX"/>
    <s v="Active"/>
    <s v="Preferred"/>
    <x v="3"/>
    <x v="3"/>
  </r>
  <r>
    <s v="VENKEL"/>
    <s v="CRN16-4-103JT"/>
    <s v="VENKELCRN16-4-103JT"/>
    <s v="RES NETWORK 10K OHM 5% 1/16W 4X ARRAY CONVEX"/>
    <s v="Active"/>
    <s v="Preferred"/>
    <x v="3"/>
    <x v="3"/>
  </r>
  <r>
    <s v="VISHAY"/>
    <s v="CRA06E08310K0JTA"/>
    <s v="VISHAYCRA06E08310K0JTA"/>
    <s v="RES NETWORK 10K OHM 5% 1/16W 4X ARRAY CONVEX SCALLOPED CORNERS"/>
    <s v="Active"/>
    <s v="Preferred"/>
    <x v="3"/>
    <x v="3"/>
  </r>
  <r>
    <s v="VISHAY"/>
    <s v="CRA06E08310K0FTA"/>
    <s v="VISHAYCRA06E08310K0FTA"/>
    <s v="RES NETWORK 10K OHM 1% 1/16W 4X ARRAY CONVEX SCALLOPED CORNERS"/>
    <s v="Active"/>
    <s v="Alternate"/>
    <x v="2"/>
    <x v="3"/>
  </r>
  <r>
    <s v="VISHAY"/>
    <s v="CRA06S08310K0JTA"/>
    <s v="VISHAYCRA06S08310K0JTA"/>
    <s v="RES NETWORK 10K OHM 5% 1/16W 4X ARRAY CONVEX SQUARE CORNERS"/>
    <s v="Active"/>
    <s v="Preferred"/>
    <x v="3"/>
    <x v="3"/>
  </r>
  <r>
    <s v="YAGEO"/>
    <s v="RC0805FR-0716K9L"/>
    <s v="YAGEORC0805FR-0716K9L"/>
    <m/>
    <s v="Active"/>
    <s v="Preferred"/>
    <x v="3"/>
    <x v="3"/>
  </r>
  <r>
    <s v="NIC COMPONENTS"/>
    <s v="NRC10F1692TRF"/>
    <s v="NIC COMPONENTSNRC10F1692TRF"/>
    <m/>
    <s v="Active"/>
    <s v="Preferred"/>
    <x v="3"/>
    <x v="3"/>
  </r>
  <r>
    <s v="PANASONIC"/>
    <s v="ERJ6ENF1692V"/>
    <s v="PANASONICERJ6ENF1692V"/>
    <m/>
    <s v="Active"/>
    <s v="Preferred"/>
    <x v="3"/>
    <x v="3"/>
  </r>
  <r>
    <s v="KOA SPEER"/>
    <s v="RK73H2ATTD1692F"/>
    <s v="KOA SPEERRK73H2ATTD1692F"/>
    <m/>
    <s v="Active"/>
    <s v="Preferred"/>
    <x v="3"/>
    <x v="3"/>
  </r>
  <r>
    <s v="VENKEL"/>
    <s v="CR0805-10W-1692FT"/>
    <s v="VENKELCR0805-10W-1692FT"/>
    <m/>
    <s v="Active"/>
    <s v="Preferred"/>
    <x v="3"/>
    <x v="3"/>
  </r>
  <r>
    <s v="BOURNS"/>
    <s v="CR0805-FX-1692ELF"/>
    <s v="BOURNSCR0805-FX-1692ELF"/>
    <m/>
    <s v="Active"/>
    <s v="Preferred"/>
    <x v="3"/>
    <x v="3"/>
  </r>
  <r>
    <s v="KEMET"/>
    <s v="C0402C103K4RAC"/>
    <s v="KEMETC0402C103K4RAC"/>
    <m/>
    <s v="Active"/>
    <s v="Preferred"/>
    <x v="2"/>
    <x v="3"/>
  </r>
  <r>
    <s v="YAGEO"/>
    <s v="CC0402KRX7R7BB103"/>
    <s v="YAGEOCC0402KRX7R7BB103"/>
    <m/>
    <s v="Active"/>
    <s v="Preferred"/>
    <x v="2"/>
    <x v="3"/>
  </r>
  <r>
    <s v="MURATA"/>
    <s v="GRM155R71C103KA01D"/>
    <s v="MURATAGRM155R71C103KA01D"/>
    <n v="0.1"/>
    <s v="Active"/>
    <s v="Preferred"/>
    <x v="2"/>
    <x v="4"/>
  </r>
  <r>
    <s v="TDK"/>
    <s v="C1005X7R1C103K"/>
    <s v="TDKC1005X7R1C103K"/>
    <m/>
    <s v="Active"/>
    <s v="Preferred"/>
    <x v="2"/>
    <x v="3"/>
  </r>
  <r>
    <s v="YAGEO"/>
    <s v="CC0603KRX7R9BB103"/>
    <s v="YAGEOCC0603KRX7R9BB103"/>
    <s v="CAP, CER, 0.01UF, 50V, 20%, 0603, X7R, ROHS"/>
    <s v="Active"/>
    <s v="Preferred"/>
    <x v="2"/>
    <x v="3"/>
  </r>
  <r>
    <s v="KEMET"/>
    <s v="C0603C103K5RACTU"/>
    <s v="KEMETC0603C103K5RACTU"/>
    <m/>
    <s v="Active"/>
    <s v="Preferred"/>
    <x v="2"/>
    <x v="4"/>
  </r>
  <r>
    <s v="KEMET"/>
    <s v="C0402C104K8PAC"/>
    <s v="KEMETC0402C104K8PAC"/>
    <s v="Cap, 0402, X5R, 0.1uF, 10%, 10V"/>
    <s v="Active"/>
    <s v="Preferred"/>
    <x v="2"/>
    <x v="3"/>
  </r>
  <r>
    <s v="AVX"/>
    <s v="0402ZD104KAT2A"/>
    <s v="AVX0402ZD104KAT2A"/>
    <s v="Cap, 0402, X5R, 0.1uF, 10%, 10V"/>
    <s v="Active"/>
    <s v="Preferred"/>
    <x v="2"/>
    <x v="3"/>
  </r>
  <r>
    <s v="YAGEO"/>
    <s v="CC0603KRX7R7BB104"/>
    <s v="YAGEOCC0603KRX7R7BB104"/>
    <s v="CAP, CER, 0.1UF, 16V, 10%, 0603, X7R, ROHS"/>
    <s v="Active"/>
    <s v="Preferred"/>
    <x v="2"/>
    <x v="3"/>
  </r>
  <r>
    <s v="KEMET"/>
    <s v="C0603C104K8RAC"/>
    <s v="KEMETC0603C104K8RAC"/>
    <m/>
    <s v="Active"/>
    <s v="Preferred"/>
    <x v="2"/>
    <x v="3"/>
  </r>
  <r>
    <s v="KEMET"/>
    <s v="C1206C104K5RAC"/>
    <s v="KEMETC1206C104K5RAC"/>
    <s v="Cap, 1206, X7R, 0.1uF, 10%, 50V"/>
    <s v="Active"/>
    <s v="Preferred"/>
    <x v="2"/>
    <x v="3"/>
  </r>
  <r>
    <s v="MURATA"/>
    <s v="GRM319R72A104KA01D"/>
    <s v="MURATAGRM319R72A104KA01D"/>
    <m/>
    <s v="Active"/>
    <s v="Preferred"/>
    <x v="2"/>
    <x v="3"/>
  </r>
  <r>
    <s v="TAIYO YUDEN"/>
    <s v="JMK063BJ104KP-F"/>
    <s v="TAIYO YUDENJMK063BJ104KP-F"/>
    <m/>
    <s v="Active"/>
    <s v="Alternate"/>
    <x v="2"/>
    <x v="3"/>
  </r>
  <r>
    <s v="YAGEO"/>
    <s v="CC0201KRX5R5BB104"/>
    <s v="YAGEOCC0201KRX5R5BB104"/>
    <m/>
    <s v="Active"/>
    <s v="Preferred"/>
    <x v="2"/>
    <x v="3"/>
  </r>
  <r>
    <s v="VENKEL"/>
    <s v="C0201-X5R6R3-104KNP"/>
    <s v="VENKELC0201-X5R6R3-104KNP"/>
    <m/>
    <s v="Active"/>
    <s v="Alternate"/>
    <x v="2"/>
    <x v="3"/>
  </r>
  <r>
    <s v="MURATA"/>
    <s v="GRM033R60J104KE19D"/>
    <s v="MURATAGRM033R60J104KE19D"/>
    <s v="Cap, 0201, X5R, 0.1uF, 10%, 6.3V"/>
    <s v="Active"/>
    <s v="Alternate"/>
    <x v="2"/>
    <x v="4"/>
  </r>
  <r>
    <s v="TDK"/>
    <s v="C0603X5R0J104K"/>
    <s v="TDKC0603X5R0J104K"/>
    <m/>
    <s v="Active"/>
    <s v="Preferred"/>
    <x v="2"/>
    <x v="3"/>
  </r>
  <r>
    <s v="VENKEL"/>
    <s v="C0201-X5R6R3-104KSnP"/>
    <s v="VENKELC0201-X5R6R3-104KSnP"/>
    <m/>
    <s v="Active"/>
    <s v="Alternate"/>
    <x v="2"/>
    <x v="3"/>
  </r>
  <r>
    <s v="VENKEL"/>
    <s v="C0603X7R160-224KNE"/>
    <s v="VENKELC0603X7R160-224KNE"/>
    <s v="Cap, 0603, X7R, 0.22uF, 10%, 16V"/>
    <s v="Active"/>
    <s v="Preferred"/>
    <x v="2"/>
    <x v="3"/>
  </r>
  <r>
    <s v="MURATA"/>
    <s v="GRM188R71C224KA01D"/>
    <s v="MURATAGRM188R71C224KA01D"/>
    <s v="Cap, 0603, X7R, 0.22uF, 10%, 16V"/>
    <s v="Active"/>
    <s v="Preferred"/>
    <x v="2"/>
    <x v="3"/>
  </r>
  <r>
    <s v="KEMET"/>
    <s v="C0805C474Z3VAC"/>
    <s v="KEMETC0805C474Z3VAC"/>
    <s v="Cap, 0805, Y5V, 0.47uF, -20/+80%, 25V"/>
    <s v="Active"/>
    <s v="Preferred"/>
    <x v="2"/>
    <x v="3"/>
  </r>
  <r>
    <s v="YAGEO"/>
    <s v="CC0805ZFY5V8BB474"/>
    <s v="YAGEOCC0805ZFY5V8BB474"/>
    <s v="Cap, 0805, Y5V, 0.47uF, -20/+80%, 25V, 0.85Â±0.1"/>
    <s v="Active"/>
    <s v="Preferred"/>
    <x v="2"/>
    <x v="3"/>
  </r>
  <r>
    <s v="YAGEO"/>
    <s v="CC0805ZRY5V8BB474"/>
    <s v="YAGEOCC0805ZRY5V8BB474"/>
    <s v="Cap,Â 0805,Â Y5V,Â 0.47uF,Â -20/+80%,Â 25V, 0.85Â±0.1"/>
    <s v="Active"/>
    <s v="Preferred"/>
    <x v="2"/>
    <x v="3"/>
  </r>
  <r>
    <s v="AVX"/>
    <s v="08053G474ZAT2A"/>
    <s v="AVX08053G474ZAT2A"/>
    <s v="Cap, 0805, Y5V, 0.47uF, -20/+80%, 25V"/>
    <s v="Active"/>
    <s v="Preferred"/>
    <x v="2"/>
    <x v="3"/>
  </r>
  <r>
    <s v="KEMET"/>
    <s v="C0402C129C5GAC"/>
    <s v="KEMETC0402C129C5GAC"/>
    <s v="CAP 0402 C0G 1.2PF +/-0.25PF 50V"/>
    <s v="Active"/>
    <s v="Preferred"/>
    <x v="2"/>
    <x v="3"/>
  </r>
  <r>
    <s v="AVX"/>
    <s v="04025U1R2CAT2A"/>
    <s v="AVX04025U1R2CAT2A"/>
    <s v="CAPACITOR 1.2PF 50V +/-0.25PF COG 0402 (Pb Free)"/>
    <s v="Active"/>
    <s v="Preferred"/>
    <x v="2"/>
    <x v="3"/>
  </r>
  <r>
    <s v="AVX"/>
    <s v="06035C102KAT2A"/>
    <s v="AVX06035C102KAT2A"/>
    <s v="CAP, CER, 1000PF, 50V, 10%, 0603, X7R, ROHS"/>
    <s v="Active"/>
    <s v="Preferred"/>
    <x v="2"/>
    <x v="3"/>
  </r>
  <r>
    <s v="VISHAY"/>
    <s v="VJ0603A101JXBCW1BC"/>
    <s v="VISHAYVJ0603A101JXBCW1BC"/>
    <s v="Cap, 0603, C0G, 100pF, 5%, 100V"/>
    <s v="Active"/>
    <s v="Preferred"/>
    <x v="2"/>
    <x v="3"/>
  </r>
  <r>
    <s v="KEMET"/>
    <s v="C0603C101J1GAC"/>
    <s v="KEMETC0603C101J1GAC"/>
    <s v="Cap, 0603, C0G, 100pF, 5%, 100V"/>
    <s v="Active"/>
    <s v="Preferred"/>
    <x v="2"/>
    <x v="3"/>
  </r>
  <r>
    <s v="KEMET"/>
    <s v="C1210C107M9PACTU"/>
    <s v="KEMETC1210C107M9PACTU"/>
    <s v="Cap, 1210, X5R, 100uF, 20%, 6.3V"/>
    <s v="Active"/>
    <s v="Preferred"/>
    <x v="2"/>
    <x v="4"/>
  </r>
  <r>
    <s v="JOHANSON DIELECTRICS"/>
    <s v="6R3S41X107MV4E"/>
    <s v="JOHANSON DIELECTRICS6R3S41X107MV4E"/>
    <s v="Cap, 1210, X5R, 100uF, 20%, 6.3V"/>
    <s v="Active"/>
    <s v="Alternate"/>
    <x v="2"/>
    <x v="3"/>
  </r>
  <r>
    <s v="YAGEO"/>
    <s v="CC1210KKX5R5BB107"/>
    <s v="YAGEOCC1210KKX5R5BB107"/>
    <s v="Cap, 1210, X5R, 100uF, 20%, 6.3V"/>
    <s v="Active"/>
    <s v="Preferred"/>
    <x v="2"/>
    <x v="3"/>
  </r>
  <r>
    <s v="MURATA"/>
    <s v="GRM32ER60J107ME20K"/>
    <s v="MURATAGRM32ER60J107ME20K"/>
    <m/>
    <s v="Active"/>
    <s v="Preferred"/>
    <x v="2"/>
    <x v="3"/>
  </r>
  <r>
    <s v="TAIYO YUDEN"/>
    <s v="CEJMK325BJ107MM-T"/>
    <s v="TAIYO YUDENCEJMK325BJ107MM-T"/>
    <m/>
    <s v="Active"/>
    <s v="Alternate"/>
    <x v="2"/>
    <x v="3"/>
  </r>
  <r>
    <s v="AVX"/>
    <s v="12106D107MAT2A"/>
    <s v="AVX12106D107MAT2A"/>
    <s v="Datasheet"/>
    <s v="Active"/>
    <s v="Alternate"/>
    <x v="2"/>
    <x v="3"/>
  </r>
  <r>
    <s v="NIC COMPONENTS"/>
    <s v="NMC1210X5R107M6.3F"/>
    <s v="NIC COMPONENTSNMC1210X5R107M6.3F"/>
    <s v="Cap, 1210, X5R, 100uF, 20%, 6.3V"/>
    <s v="Active"/>
    <s v="Alternate"/>
    <x v="2"/>
    <x v="3"/>
  </r>
  <r>
    <s v="TDK"/>
    <s v="C3225X5R0J107M"/>
    <s v="TDKC3225X5R0J107M"/>
    <m/>
    <s v="Active"/>
    <s v="Preferred"/>
    <x v="2"/>
    <x v="3"/>
  </r>
  <r>
    <s v="KEMET"/>
    <s v="C1206C106K8PAC"/>
    <s v="KEMETC1206C106K8PAC"/>
    <s v="Cap, 1206, X5R, 10uF, 10%, 10V"/>
    <s v="Active"/>
    <s v="Alternate"/>
    <x v="2"/>
    <x v="3"/>
  </r>
  <r>
    <s v="TDK"/>
    <s v="C3216X5R1A106KT"/>
    <s v="TDKC3216X5R1A106KT"/>
    <s v="Cap, 1206, X5R, 10uF, 10%, 10V"/>
    <s v="Active"/>
    <s v="Preferred"/>
    <x v="2"/>
    <x v="3"/>
  </r>
  <r>
    <s v="TAIYO YUDEN"/>
    <s v="GMK325F106ZH-T"/>
    <s v="TAIYO YUDENGMK325F106ZH-T"/>
    <s v="Cap, 1210, Y5V, 10uF, -20/+80%, 35V, Low ESR"/>
    <s v="Active"/>
    <s v="Preferred"/>
    <x v="2"/>
    <x v="3"/>
  </r>
  <r>
    <s v="TDK"/>
    <s v="C3225Y5V1C106Z"/>
    <s v="TDKC3225Y5V1C106Z"/>
    <s v="Cap, 1210, Y5V, 10uF, -20%/+80%, 16V"/>
    <s v="Active"/>
    <s v="Preferred"/>
    <x v="2"/>
    <x v="3"/>
  </r>
  <r>
    <s v="NIC COMPONENTS"/>
    <s v="NMC1210Y5V106Z16TRPlpF"/>
    <s v="NIC COMPONENTSNMC1210Y5V106Z16TRPlpF"/>
    <s v="Cap, 1210, Y5V, 10uF, -20%/+80%, 16V"/>
    <s v="Active"/>
    <s v="Preferred"/>
    <x v="2"/>
    <x v="3"/>
  </r>
  <r>
    <s v="AVX"/>
    <s v="1210YG106ZAT2A"/>
    <s v="AVX1210YG106ZAT2A"/>
    <s v="Cap, 1210, Y5V, 10uF, -20%/+80%, 16V"/>
    <s v="Active"/>
    <s v="Preferred"/>
    <x v="2"/>
    <x v="3"/>
  </r>
  <r>
    <s v="VENKEL"/>
    <s v="C1210Y5V160-106ZNP"/>
    <s v="VENKELC1210Y5V160-106ZNP"/>
    <s v="Cap, 1210, Y5V, 10uF, -20%/+80%, 16V"/>
    <s v="Active"/>
    <s v="Preferred"/>
    <x v="2"/>
    <x v="3"/>
  </r>
  <r>
    <s v="YAGEO"/>
    <s v="CC1210ZKY5V7BB106"/>
    <s v="YAGEOCC1210ZKY5V7BB106"/>
    <s v="Cap, 1210, Y5V, 10uF, -20%/+80%, 16V"/>
    <s v="Active"/>
    <s v="Preferred"/>
    <x v="2"/>
    <x v="3"/>
  </r>
  <r>
    <s v="KEMET"/>
    <s v="C1206C106K9PAC"/>
    <s v="KEMETC1206C106K9PAC"/>
    <s v="Cap, 1206, X5R, 10uF, 10%, 6.3V, H=1.80mm max"/>
    <s v="Active"/>
    <s v="Preferred"/>
    <x v="2"/>
    <x v="3"/>
  </r>
  <r>
    <s v="MURATA"/>
    <s v="GRM42-6X5R106K6.3AL"/>
    <s v="MURATAGRM42-6X5R106K6.3AL"/>
    <m/>
    <s v="Active"/>
    <s v="Preferred"/>
    <x v="0"/>
    <x v="3"/>
  </r>
  <r>
    <s v="AVX"/>
    <s v="06035C152KAT2A"/>
    <s v="AVX06035C152KAT2A"/>
    <m/>
    <s v="Active"/>
    <s v="Alternate"/>
    <x v="2"/>
    <x v="3"/>
  </r>
  <r>
    <s v="TDK"/>
    <s v="C1608X7R1H152KT"/>
    <s v="TDKC1608X7R1H152KT"/>
    <m/>
    <s v="Active"/>
    <s v="Alternate"/>
    <x v="2"/>
    <x v="3"/>
  </r>
  <r>
    <s v="KEMET"/>
    <s v="C0603C152K5RAC"/>
    <s v="KEMETC0603C152K5RAC"/>
    <m/>
    <s v="Active"/>
    <s v="Alternate"/>
    <x v="2"/>
    <x v="3"/>
  </r>
  <r>
    <s v="MURATA"/>
    <s v="GRM1885C2A180JA01D"/>
    <s v="MURATAGRM1885C2A180JA01D"/>
    <m/>
    <s v="Active"/>
    <s v="Preferred"/>
    <x v="2"/>
    <x v="3"/>
  </r>
  <r>
    <s v="KEMET"/>
    <s v="C0603C105Z8VAC"/>
    <s v="KEMETC0603C105Z8VAC"/>
    <m/>
    <s v="Active"/>
    <s v="Preferred"/>
    <x v="2"/>
    <x v="3"/>
  </r>
  <r>
    <s v="CAL CHIP"/>
    <s v="GMC10Y5V105Z10NTLF"/>
    <s v="CAL CHIPGMC10Y5V105Z10NTLF"/>
    <m/>
    <s v="Active"/>
    <s v="Preferred"/>
    <x v="2"/>
    <x v="3"/>
  </r>
  <r>
    <s v="TAIYO YUDEN"/>
    <s v="TMK316BJ105KL-T"/>
    <s v="TAIYO YUDENTMK316BJ105KL-T"/>
    <m/>
    <s v="Active"/>
    <s v="Preferred"/>
    <x v="2"/>
    <x v="3"/>
  </r>
  <r>
    <s v="TDK"/>
    <s v="C3216X7R1E105KT"/>
    <s v="TDKC3216X7R1E105KT"/>
    <m/>
    <s v="Active"/>
    <s v="Preferred"/>
    <x v="2"/>
    <x v="3"/>
  </r>
  <r>
    <s v="KEMET"/>
    <s v="C1206C105K3RAC"/>
    <s v="KEMETC1206C105K3RAC"/>
    <s v="Cap, 1206, X7R, 1uF, 10%, 25V"/>
    <s v="Active"/>
    <s v="Preferred"/>
    <x v="2"/>
    <x v="3"/>
  </r>
  <r>
    <s v="AVX"/>
    <s v="06035C222JAT2A"/>
    <s v="AVX06035C222JAT2A"/>
    <m/>
    <s v="Active"/>
    <s v="Preferred"/>
    <x v="2"/>
    <x v="3"/>
  </r>
  <r>
    <s v="KEMET"/>
    <s v="C0603C222J5RAC7867"/>
    <s v="KEMETC0603C222J5RAC7867"/>
    <m/>
    <s v="Active"/>
    <s v="Preferred"/>
    <x v="2"/>
    <x v="3"/>
  </r>
  <r>
    <s v="VENKEL"/>
    <s v="C0603C0G500-3R3BNP"/>
    <s v="VENKELC0603C0G500-3R3BNP"/>
    <s v="Cap, 0603, C0G, 3.3pF, +/-0.1pf, 50V"/>
    <s v="Active"/>
    <s v="Preferred"/>
    <x v="2"/>
    <x v="3"/>
  </r>
  <r>
    <s v="KEMET"/>
    <s v="C0603C339C5GACTU"/>
    <s v="KEMETC0603C339C5GACTU"/>
    <s v="Cap, 0603, C0G, 3.3pF, +/-0.25pf, 50V"/>
    <s v="Active"/>
    <s v="Preferred"/>
    <x v="2"/>
    <x v="3"/>
  </r>
  <r>
    <s v="VENKEL"/>
    <s v="C0603X7R500-331JNE"/>
    <s v="VENKELC0603X7R500-331JNE"/>
    <s v="Cap, 0603, X7R, 330pF, 5%, 50V"/>
    <s v="Active"/>
    <s v="Alternate"/>
    <x v="2"/>
    <x v="3"/>
  </r>
  <r>
    <s v="AVX"/>
    <s v="06035C331JAT2A"/>
    <s v="AVX06035C331JAT2A"/>
    <s v="Cap, 0603, X7R, 330pF, 5%, 50V"/>
    <s v="Active"/>
    <s v="Preferred"/>
    <x v="2"/>
    <x v="3"/>
  </r>
  <r>
    <s v="TDK"/>
    <s v="C1608X7R1H331K"/>
    <s v="TDKC1608X7R1H331K"/>
    <s v="Cap, 0603, X7R, 330pF, 10%, 50V"/>
    <s v="Active"/>
    <s v="Alternate"/>
    <x v="2"/>
    <x v="3"/>
  </r>
  <r>
    <s v="KEMET"/>
    <s v="C0603C331J5RAC"/>
    <s v="KEMETC0603C331J5RAC"/>
    <s v="Cap, 0603, X7R, 330pF, 5%, 50V"/>
    <s v="Active"/>
    <s v="Preferred"/>
    <x v="2"/>
    <x v="3"/>
  </r>
  <r>
    <s v="AVX"/>
    <s v="06035C331JAT4A"/>
    <s v="AVX06035C331JAT4A"/>
    <s v="Cap, 0603, X7R, 330pF, 5%, 50V"/>
    <s v="Active"/>
    <s v="Preferred"/>
    <x v="2"/>
    <x v="3"/>
  </r>
  <r>
    <s v="YAGEO"/>
    <s v="CC0603JRX7R9BB331"/>
    <s v="YAGEOCC0603JRX7R9BB331"/>
    <s v="Cap, 0603, X7R, 330pF, 5%, 50V"/>
    <s v="Active"/>
    <s v="Preferred"/>
    <x v="2"/>
    <x v="3"/>
  </r>
  <r>
    <s v="TDK"/>
    <s v="C1608X7R1A681KT"/>
    <s v="TDKC1608X7R1A681KT"/>
    <m/>
    <s v="Active"/>
    <s v="Alternate"/>
    <x v="2"/>
    <x v="3"/>
  </r>
  <r>
    <s v="AVX"/>
    <s v="0603YC681KAT2A"/>
    <s v="AVX0603YC681KAT2A"/>
    <m/>
    <s v="Active"/>
    <s v="Alternate"/>
    <x v="2"/>
    <x v="3"/>
  </r>
  <r>
    <s v="KEMET"/>
    <s v="C0603C681M8RAC"/>
    <s v="KEMETC0603C681M8RAC"/>
    <m/>
    <s v="Active"/>
    <s v="Preferred"/>
    <x v="2"/>
    <x v="3"/>
  </r>
  <r>
    <s v="PANASONIC"/>
    <s v="EECEN0F204AK"/>
    <s v="PANASONICEECEN0F204AK"/>
    <s v="CAP ELECTRIC DOUBLE LAYER 0.2F 3.3VDC 10UA MAX +80 -20% SMT"/>
    <s v="Active"/>
    <s v="Preferred"/>
    <x v="2"/>
    <x v="3"/>
  </r>
  <r>
    <s v="PANASONIC"/>
    <s v="EEC-EN0F204AK"/>
    <s v="PANASONICEEC-EN0F204AK"/>
    <s v="CAP ELECTRIC DOUBLE LAYER 0.2F 3.3VDC 10UA MAX +80 -20% SMT"/>
    <s v="Active"/>
    <s v="Preferred"/>
    <x v="2"/>
    <x v="3"/>
  </r>
  <r>
    <s v="CORNELL DUBILIER"/>
    <s v="AHA106M25C12T-F"/>
    <s v="CORNELL DUBILIERAHA106M25C12T-F"/>
    <m/>
    <s v="Active"/>
    <s v="Preferred"/>
    <x v="2"/>
    <x v="3"/>
  </r>
  <r>
    <s v="PANASONIC"/>
    <s v="EEE1EA100SR"/>
    <s v="PANASONICEEE1EA100SR"/>
    <m/>
    <s v="Active"/>
    <s v="Preferred"/>
    <x v="2"/>
    <x v="3"/>
  </r>
  <r>
    <s v="SANYO"/>
    <s v="4TPE150MI"/>
    <s v="SANYO4TPE150MI"/>
    <s v="Cap, B2, Polymer, 150uF, 10%, 4V, ESR 18m ohm @100khz, DF10%, DCL60uA"/>
    <s v="Active"/>
    <s v="Preferred"/>
    <x v="2"/>
    <x v="3"/>
  </r>
  <r>
    <s v="ILLINOIS CAPACITOR INC"/>
    <s v="227AXZ035M"/>
    <s v="ILLINOIS CAPACITOR INC227AXZ035M"/>
    <m/>
    <s v="Active"/>
    <s v="Preferred"/>
    <x v="2"/>
    <x v="3"/>
  </r>
  <r>
    <s v="VISHAY"/>
    <s v="94SVP277X0010F8"/>
    <s v="VISHAY94SVP277X0010F8"/>
    <s v="Cap, F8, OS-CON, 270uF, 20%, 20V, ESR30m ohm @100-300khz, DCL540uA"/>
    <s v="Active"/>
    <s v="Preferred"/>
    <x v="2"/>
    <x v="3"/>
  </r>
  <r>
    <s v="SANYO"/>
    <s v="10SVP270M"/>
    <s v="SANYO10SVP270M"/>
    <s v="Cap, F8, OS-CON, 270uF, 20%, 20V, ESR25m ohm @100-300khz, DCL540uA"/>
    <s v="Active"/>
    <s v="Preferred"/>
    <x v="2"/>
    <x v="3"/>
  </r>
  <r>
    <s v="KEMET"/>
    <s v="T491B476K006AT"/>
    <s v="KEMETT491B476K006AT"/>
    <s v="Cap, 3528, Tantalum, 47uF, 10%, 6.3V, ESR 2 ohm @100khz,DF6%, DCL 2.9uA"/>
    <s v="Active"/>
    <s v="Preferred"/>
    <x v="2"/>
    <x v="3"/>
  </r>
  <r>
    <s v="AVX"/>
    <s v="TAJB476K006R"/>
    <s v="AVXTAJB476K006R"/>
    <s v="Cap, 3528, Tantalum, 47uF, 10%, 6.3V, ESR 2 ohm@100khz, DF6%, DCL 3uA"/>
    <s v="Active"/>
    <s v="Preferred"/>
    <x v="2"/>
    <x v="3"/>
  </r>
  <r>
    <s v="NEMCO"/>
    <s v="PCT47/6BK"/>
    <s v="NEMCOPCT47/6BK"/>
    <s v="Cap, 3528, Tantalum, 47uF, 10%, 6.3V, ESR 2 ohm @100khz, DF6%, DCL 3uA"/>
    <s v="Active"/>
    <s v="Preferred"/>
    <x v="2"/>
    <x v="3"/>
  </r>
  <r>
    <s v="SANYO"/>
    <s v="20SVP68M"/>
    <s v="SANYO20SVP68M"/>
    <s v="Cap, F8, OS-CON, 68uF, 20%, 20V, ESR40m ohm @100-300khz, DCL272uA"/>
    <s v="Active"/>
    <s v="Preferred"/>
    <x v="2"/>
    <x v="3"/>
  </r>
  <r>
    <s v="VISHAY"/>
    <s v="94SVP686X0020F8"/>
    <s v="VISHAY94SVP686X0020F8"/>
    <s v="Cap, F8, OS-CON, 68uF, 20%, 20V, ESR45m ohm @100-300khz, DCL272uA"/>
    <s v="Active"/>
    <s v="Preferred"/>
    <x v="2"/>
    <x v="3"/>
  </r>
  <r>
    <s v="SANYO"/>
    <s v="16SVP220M"/>
    <s v="SANYO16SVP220M"/>
    <m/>
    <s v="Active"/>
    <s v="Preferred"/>
    <x v="2"/>
    <x v="3"/>
  </r>
  <r>
    <s v="KEMET"/>
    <s v="C1210C156Z8VAC"/>
    <s v="KEMETC1210C156Z8VAC"/>
    <m/>
    <s v="Active"/>
    <s v="Preferred"/>
    <x v="2"/>
    <x v="3"/>
  </r>
  <r>
    <s v="MURATA"/>
    <s v="GRM033R71A472KA01D"/>
    <s v="MURATAGRM033R71A472KA01D"/>
    <m/>
    <s v="Active"/>
    <s v="Preferred"/>
    <x v="2"/>
    <x v="4"/>
  </r>
  <r>
    <s v="YAGEO"/>
    <s v="CC0201KPX7R6BB472"/>
    <s v="YAGEOCC0201KPX7R6BB472"/>
    <m/>
    <s v="Active"/>
    <s v="Preferred"/>
    <x v="2"/>
    <x v="4"/>
  </r>
  <r>
    <s v="VENKEL"/>
    <s v="C0201X7R100-472KNP"/>
    <s v="VENKELC0201X7R100-472KNP"/>
    <m/>
    <s v="Active"/>
    <s v="Alternate"/>
    <x v="2"/>
    <x v="1"/>
  </r>
  <r>
    <s v="KOA SPEER"/>
    <s v="X7R0402CTTP153K"/>
    <s v="KOA SPEERX7R0402CTTP153K"/>
    <s v="Cap, 0402, X7R, 0.015uf, 10%, 16V"/>
    <s v="Active"/>
    <s v="Preferred"/>
    <x v="2"/>
    <x v="3"/>
  </r>
  <r>
    <s v="AVX"/>
    <s v="0402YC153KAT2A"/>
    <s v="AVX0402YC153KAT2A"/>
    <s v="Cap, 0402, X7R, 0.015uf, 10%, 16V"/>
    <s v="Active"/>
    <s v="Preferred"/>
    <x v="2"/>
    <x v="3"/>
  </r>
  <r>
    <s v="YAGEO"/>
    <s v="CC0402KRX7R7BB153"/>
    <s v="YAGEOCC0402KRX7R7BB153"/>
    <s v="Cap, 0402, X7R, 0.015uf, 10%, 16V"/>
    <s v="Active"/>
    <s v="Preferred"/>
    <x v="2"/>
    <x v="3"/>
  </r>
  <r>
    <s v="YAGEO"/>
    <s v="CC0201KRX7R6BB222"/>
    <s v="YAGEOCC0201KRX7R6BB222"/>
    <m/>
    <s v="Active"/>
    <s v="Preferred"/>
    <x v="2"/>
    <x v="4"/>
  </r>
  <r>
    <s v="VENKEL"/>
    <s v="C0201X7R100-222KNP"/>
    <s v="VENKELC0201X7R100-222KNP"/>
    <m/>
    <s v="Active"/>
    <s v="Preferred"/>
    <x v="2"/>
    <x v="1"/>
  </r>
  <r>
    <s v="MURATA"/>
    <s v="GRM033R71A222KA01D"/>
    <s v="MURATAGRM033R71A222KA01D"/>
    <s v="Cap, 0201, X7R, 2200pF, 10%, 10V"/>
    <s v="Active"/>
    <s v="Preferred"/>
    <x v="2"/>
    <x v="4"/>
  </r>
  <r>
    <s v="YAGEO"/>
    <s v="CC0201KRX7R7BB222"/>
    <s v="YAGEOCC0201KRX7R7BB222"/>
    <s v="Cap, 0201, X7R, 2200pF, 10%, 10V"/>
    <s v="Active"/>
    <s v="Preferred"/>
    <x v="2"/>
    <x v="4"/>
  </r>
  <r>
    <s v="AVX"/>
    <s v="02016G473ZAT2A"/>
    <s v="AVX02016G473ZAT2A"/>
    <s v="Cap, 0201, Y5V, 0.047uF, -20/+80%, 6.3V"/>
    <s v="Active"/>
    <s v="Preferred"/>
    <x v="2"/>
    <x v="3"/>
  </r>
  <r>
    <s v="SAMSUNG"/>
    <s v="CL03A223KQ3NNND"/>
    <s v="SAMSUNGCL03A223KQ3NNND"/>
    <s v="Cap, 0201, X5R, 0.022uF, 10%, 6.3V"/>
    <s v="Active"/>
    <s v="Preferred"/>
    <x v="2"/>
    <x v="3"/>
  </r>
  <r>
    <s v="TAIYO YUDEN"/>
    <s v="JMK063BJ223KP-F"/>
    <s v="TAIYO YUDENJMK063BJ223KP-F"/>
    <s v="Cap, 0201, X5R, 0.022uF, 10%, 6.3V"/>
    <s v="Active"/>
    <s v="Preferred"/>
    <x v="2"/>
    <x v="3"/>
  </r>
  <r>
    <s v="MURATA"/>
    <s v="GRM033R60J223KE01D"/>
    <s v="MURATAGRM033R60J223KE01D"/>
    <s v="Cap, 0201, X5R, 0.022uF, 15%, 6.3V"/>
    <s v="Active"/>
    <s v="Preferred"/>
    <x v="2"/>
    <x v="3"/>
  </r>
  <r>
    <s v="VENKEL"/>
    <s v="C0201X5R6R3-223KNP"/>
    <s v="VENKELC0201X5R6R3-223KNP"/>
    <s v="Cap, 0201, X5R, 0.022uF, 10%, 6.3V"/>
    <s v="Active"/>
    <s v="Alternate"/>
    <x v="2"/>
    <x v="3"/>
  </r>
  <r>
    <s v="AVX"/>
    <s v="1210YD226MAT2A"/>
    <s v="AVX1210YD226MAT2A"/>
    <m/>
    <s v="Active"/>
    <s v="Preferred"/>
    <x v="2"/>
    <x v="3"/>
  </r>
  <r>
    <s v="MURATA"/>
    <s v="GRM32ER61C226KE20K"/>
    <s v="MURATAGRM32ER61C226KE20K"/>
    <m/>
    <s v="Active"/>
    <s v="Preferred"/>
    <x v="2"/>
    <x v="3"/>
  </r>
  <r>
    <s v="TDK"/>
    <s v="C3225X5R1C226M"/>
    <s v="TDKC3225X5R1C226M"/>
    <s v="Cap, 1210, X5R, 22uF, 20%, 16V"/>
    <s v="Active"/>
    <s v="Preferred"/>
    <x v="2"/>
    <x v="3"/>
  </r>
  <r>
    <s v="TAIYO YUDEN"/>
    <s v="EMK325BJ226MM-T"/>
    <s v="TAIYO YUDENEMK325BJ226MM-T"/>
    <s v="Cap, 1210, X5R, 22uF, 20%, 16V"/>
    <s v="Active"/>
    <s v="Alternate"/>
    <x v="2"/>
    <x v="3"/>
  </r>
  <r>
    <s v="VENKEL"/>
    <s v="C1210X5R160-226MNE"/>
    <s v="VENKELC1210X5R160-226MNE"/>
    <s v="Cap, 1210, X5R, 22uF, 20%, 16V"/>
    <s v="Active"/>
    <s v="Preferred"/>
    <x v="2"/>
    <x v="3"/>
  </r>
  <r>
    <s v="AVX"/>
    <s v="TPSY337K006S0100"/>
    <s v="AVXTPSY337K006S0100"/>
    <s v="Cap, 7343, Tantalum, 330uF, 10%, 6.3V, ESR 100m ohms @100kHz, DF12%, 20.8uA"/>
    <s v="Active"/>
    <s v="Preferred"/>
    <x v="2"/>
    <x v="3"/>
  </r>
  <r>
    <s v="AVX"/>
    <s v="TPSY337K006R0100"/>
    <s v="AVXTPSY337K006R0100"/>
    <s v="Cap, 7343, Tantalum, 330uF, 10%, 6.3V, ESR 100m ohms @100kHz, DF12%, 20.8uA"/>
    <s v="Active"/>
    <s v="Preferred"/>
    <x v="2"/>
    <x v="3"/>
  </r>
  <r>
    <s v="KEMET"/>
    <s v="T495X337K006ATE100"/>
    <s v="KEMETT495X337K006ATE100"/>
    <s v="Cap, 7343, Tantalum, 330uF, 10%, 6.3V, ESR 100m ohms @100kHz, DF8%, 19.8uA"/>
    <s v="Active"/>
    <s v="Preferred"/>
    <x v="2"/>
    <x v="3"/>
  </r>
  <r>
    <s v="AVX"/>
    <s v="08055C473KAT2A"/>
    <s v="AVX08055C473KAT2A"/>
    <m/>
    <s v="Active"/>
    <s v="Preferred"/>
    <x v="2"/>
    <x v="3"/>
  </r>
  <r>
    <s v="DIALIGHT"/>
    <s v="597-3021-507F"/>
    <s v="DIALIGHT597-3021-507F"/>
    <m/>
    <s v="Active"/>
    <s v="Preferred"/>
    <x v="2"/>
    <x v="3"/>
  </r>
  <r>
    <s v="DIALIGHT"/>
    <s v="597-3021-502F"/>
    <s v="DIALIGHT597-3021-502F"/>
    <m/>
    <s v="Active"/>
    <s v="Preferred"/>
    <x v="2"/>
    <x v="3"/>
  </r>
  <r>
    <s v="DIALIGHT"/>
    <s v="597-3301-507F"/>
    <s v="DIALIGHT597-3301-507F"/>
    <s v="LED, 1208, 570nm Green, 20mA, Vf=2.2 typ, 70mW, H=1.5mm max, View=110deg, for Optopipe-light pipes"/>
    <s v="Active"/>
    <s v="Preferred"/>
    <x v="2"/>
    <x v="3"/>
  </r>
  <r>
    <s v="DIALIGHT"/>
    <s v="597-3301-502F"/>
    <s v="DIALIGHT597-3301-502F"/>
    <s v="LED, 1208, 570nm Green, 20mA, Vf=2.2 typ, 70mW, H=1.5mm max, View=110deg, for Optopipe-light pipes"/>
    <s v="Active"/>
    <s v="Preferred"/>
    <x v="2"/>
    <x v="3"/>
  </r>
  <r>
    <s v="DIALIGHT"/>
    <s v="597-3401-507F"/>
    <s v="DIALIGHT597-3401-507F"/>
    <m/>
    <s v="Active"/>
    <s v="Preferred"/>
    <x v="2"/>
    <x v="3"/>
  </r>
  <r>
    <s v="KINGBRIGHT"/>
    <s v="AA3021YCT"/>
    <s v="KINGBRIGHTAA3021YCT"/>
    <m/>
    <s v="Active"/>
    <s v="Preferred"/>
    <x v="2"/>
    <x v="3"/>
  </r>
  <r>
    <s v="DIALIGHT"/>
    <s v="597-3401-502F"/>
    <s v="DIALIGHT597-3401-502F"/>
    <s v="20 pc Sample"/>
    <s v="Active"/>
    <s v="Preferred"/>
    <x v="2"/>
    <x v="3"/>
  </r>
  <r>
    <s v="DIODES INCORPORATED"/>
    <s v="2N7002-7-F"/>
    <s v="DIODES INCORPORATED2N7002-7-F"/>
    <s v="FET, SOT-23, N-Channel, 115mA, 60V / 20Vgs, 200mW, Rdson=3.2-7.5 ohms@10V"/>
    <s v="Active"/>
    <s v="Preferred"/>
    <x v="2"/>
    <x v="3"/>
  </r>
  <r>
    <s v="NXP SEMICONDUCTORS"/>
    <s v="2N7002F T/R"/>
    <s v="NXP SEMICONDUCTORS2N7002F T/R"/>
    <m/>
    <s v="Active"/>
    <s v="Preferred"/>
    <x v="2"/>
    <x v="3"/>
  </r>
  <r>
    <s v="ON SEMICONDUCTOR"/>
    <s v="2n7002et1g"/>
    <s v="ON SEMICONDUCTOR2n7002et1g"/>
    <m/>
    <s v="Active"/>
    <s v="Preferred"/>
    <x v="2"/>
    <x v="3"/>
  </r>
  <r>
    <s v="ON SEMICONDUCTOR"/>
    <s v="BAT54LT1G"/>
    <s v="ON SEMICONDUCTORBAT54LT1G"/>
    <s v="Diode, Schottky Barrier, SOT-23, 0.2A, 30V"/>
    <s v="Active"/>
    <s v="Preferred"/>
    <x v="2"/>
    <x v="3"/>
  </r>
  <r>
    <s v="NXP SEMICONDUCTORS"/>
    <s v="BAT54, 215"/>
    <s v="NXP SEMICONDUCTORSBAT54, 215"/>
    <s v="Diode, Schottky, SOT-23, 0.2A, 30V"/>
    <s v="Active"/>
    <s v="Preferred"/>
    <x v="2"/>
    <x v="3"/>
  </r>
  <r>
    <s v="NXP SEMICONDUCTORS"/>
    <s v="BAT54T/R"/>
    <s v="NXP SEMICONDUCTORSBAT54T/R"/>
    <s v="Diode, Schottky, SOT-416, 0.2A, 30V"/>
    <s v="Active"/>
    <s v="Preferred"/>
    <x v="2"/>
    <x v="3"/>
  </r>
  <r>
    <s v="FAIRCHILD SEMICONDUCTOR"/>
    <s v="BAT54"/>
    <s v="FAIRCHILD SEMICONDUCTORBAT54"/>
    <s v="Diode, Schottky, SOT-23, 0.2A, 30V"/>
    <s v="Active"/>
    <s v="Preferred"/>
    <x v="2"/>
    <x v="3"/>
  </r>
  <r>
    <s v="MICROCHIP"/>
    <s v="TC1047VNB"/>
    <s v="MICROCHIPTC1047VNB"/>
    <m/>
    <s v="Active"/>
    <s v="Preferred"/>
    <x v="2"/>
    <x v="3"/>
  </r>
  <r>
    <s v="MICROCHIP"/>
    <s v="TC1047AVNBTR"/>
    <s v="MICROCHIPTC1047AVNBTR"/>
    <m/>
    <s v="Active"/>
    <s v="Alternate"/>
    <x v="2"/>
    <x v="3"/>
  </r>
  <r>
    <s v="ON SEMICONDUCTOR"/>
    <s v="MMBT3904LT1G"/>
    <s v="ON SEMICONDUCTORMMBT3904LT1G"/>
    <s v="TRANSISTOR NPN (Pb Free)"/>
    <s v="Active"/>
    <s v="Preferred"/>
    <x v="2"/>
    <x v="3"/>
  </r>
  <r>
    <s v="NXP SEMICONDUCTORS"/>
    <s v="MMBT3904"/>
    <s v="NXP SEMICONDUCTORSMMBT3904"/>
    <s v="TRANSISTOR NPN (Pb Free)"/>
    <s v="Active"/>
    <s v="Preferred"/>
    <x v="2"/>
    <x v="3"/>
  </r>
  <r>
    <s v="DIODES INCORPORATED"/>
    <s v="1N4148WS-7-F"/>
    <s v="DIODES INCORPORATED1N4148WS-7-F"/>
    <m/>
    <s v="Active"/>
    <s v="Preferred"/>
    <x v="2"/>
    <x v="3"/>
  </r>
  <r>
    <s v="FAIRCHILD SEMICONDUCTOR"/>
    <s v="1N4148WS"/>
    <s v="FAIRCHILD SEMICONDUCTOR1N4148WS"/>
    <s v="DIODE SMALL SIGNAL 1N4148 SOD-323"/>
    <s v="Active"/>
    <s v="Preferred"/>
    <x v="3"/>
    <x v="3"/>
  </r>
  <r>
    <s v="VISHAY"/>
    <s v="1N4148WS-V"/>
    <s v="VISHAY1N4148WS-V"/>
    <s v="DIODE SMALL SIGNAL 1N4148 SOD-323"/>
    <s v="Active"/>
    <s v="Preferred"/>
    <x v="2"/>
    <x v="3"/>
  </r>
  <r>
    <s v="DIODES INCORPORATED"/>
    <s v="MMBD914-7-F"/>
    <s v="DIODES INCORPORATEDMMBD914-7-F"/>
    <s v="Diode, Switching, SOT-23, 200mA, 350mW"/>
    <s v="Active"/>
    <s v="Preferred"/>
    <x v="2"/>
    <x v="3"/>
  </r>
  <r>
    <s v="CENTRAL SEMICONDUCTOR CORP"/>
    <s v="CMPD914TR Lead Free"/>
    <s v="CENTRAL SEMICONDUCTOR CORPCMPD914TR Lead Free"/>
    <s v="Diode, Switching, SOT-23, 200mA, 350mW"/>
    <s v="Active"/>
    <s v="Preferred"/>
    <x v="2"/>
    <x v="3"/>
  </r>
  <r>
    <s v="SAMTEC"/>
    <s v="TSM-105-01-L-DV"/>
    <s v="SAMTECTSM-105-01-L-DV"/>
    <s v="Conn, Dual Vert 100mil, 10P header, SMT, 25SQ x 230mil Post, 10u&quot; Gold"/>
    <s v="Active"/>
    <s v="Preferred"/>
    <x v="2"/>
    <x v="3"/>
  </r>
  <r>
    <s v="TE CONNECTIVITY LTD"/>
    <s v="5-146130-4"/>
    <s v="TE CONNECTIVITY LTD5-146130-4"/>
    <s v="Conn, Dual Vert 100mil, 10P header, SMT, 25SQ x 230mil Post, 30u&quot; Gold"/>
    <s v="Active"/>
    <s v="Preferred"/>
    <x v="2"/>
    <x v="3"/>
  </r>
  <r>
    <s v="TE CONNECTIVITY LTD"/>
    <s v="5-147292-2"/>
    <s v="TE CONNECTIVITY LTD5-147292-2"/>
    <m/>
    <s v="Active"/>
    <s v="Preferred"/>
    <x v="2"/>
    <x v="3"/>
  </r>
  <r>
    <s v="TE CONNECTIVITY LTD"/>
    <s v="1-146134-7"/>
    <s v="TE CONNECTIVITY LTD1-146134-7"/>
    <m/>
    <s v="Active"/>
    <s v="Preferred"/>
    <x v="2"/>
    <x v="3"/>
  </r>
  <r>
    <s v="SAMTEC"/>
    <s v="TSM-108-01-L-DV"/>
    <s v="SAMTECTSM-108-01-L-DV"/>
    <m/>
    <s v="Active"/>
    <s v="Preferred"/>
    <x v="2"/>
    <x v="3"/>
  </r>
  <r>
    <s v="SAMTEC"/>
    <s v="TSW-102-23-S-S"/>
    <s v="SAMTECTSW-102-23-S-S"/>
    <m/>
    <s v="Active"/>
    <s v="Preferred"/>
    <x v="2"/>
    <x v="3"/>
  </r>
  <r>
    <s v="TE CONNECTIVITY LTD"/>
    <s v="5-146134-1"/>
    <s v="TE CONNECTIVITY LTD5-146134-1"/>
    <m/>
    <s v="Active"/>
    <s v="Preferred"/>
    <x v="2"/>
    <x v="3"/>
  </r>
  <r>
    <s v="SAMTEC"/>
    <s v="TSM-102-01-L-DV"/>
    <s v="SAMTECTSM-102-01-L-DV"/>
    <m/>
    <s v="Active"/>
    <s v="Preferred"/>
    <x v="2"/>
    <x v="3"/>
  </r>
  <r>
    <s v="SAMTEC"/>
    <s v="TSM-102-01-F-DV"/>
    <s v="SAMTECTSM-102-01-F-DV"/>
    <m/>
    <s v="Active"/>
    <s v="Preferred"/>
    <x v="0"/>
    <x v="3"/>
  </r>
  <r>
    <s v="TE CONNECTIVITY LTD"/>
    <s v="5747840-3"/>
    <s v="TE CONNECTIVITY LTD5747840-3"/>
    <m/>
    <s v="Active"/>
    <m/>
    <x v="2"/>
    <x v="3"/>
  </r>
  <r>
    <s v="MOLEX"/>
    <n v="482026042"/>
    <s v="MOLEX482026042"/>
    <m/>
    <s v="Active"/>
    <s v="Preferred"/>
    <x v="2"/>
    <x v="3"/>
  </r>
  <r>
    <s v="MOLEX"/>
    <s v="44499-0049"/>
    <s v="MOLEX44499-0049"/>
    <m/>
    <s v="Active"/>
    <s v="Preferred"/>
    <x v="2"/>
    <x v="3"/>
  </r>
  <r>
    <s v="STEWART CONNECTOR SYSTEMS"/>
    <s v="SI-50195-F"/>
    <s v="STEWART CONNECTOR SYSTEMSSI-50195-F"/>
    <m/>
    <s v="Active"/>
    <s v="Preferred"/>
    <x v="3"/>
    <x v="3"/>
  </r>
  <r>
    <s v="PANASONIC"/>
    <s v="EVQPSM02K"/>
    <s v="PANASONICEVQPSM02K"/>
    <s v="Switch, SPST, N.O., Push button, RT angle,6.1x4.0mm, 1.6N Straight, SMT"/>
    <s v="Active"/>
    <s v="Preferred"/>
    <x v="2"/>
    <x v="3"/>
  </r>
  <r>
    <s v="TE CONNECTIVITY LTD"/>
    <s v="1367337-2"/>
    <s v="TE CONNECTIVITY LTD1367337-2"/>
    <m/>
    <s v="Active"/>
    <s v="Preferred"/>
    <x v="4"/>
    <x v="3"/>
  </r>
  <r>
    <s v="TE CONNECTIVITY LTD"/>
    <s v="1367337-1"/>
    <s v="TE CONNECTIVITY LTD1367337-1"/>
    <m/>
    <s v="Active"/>
    <s v="Preferred"/>
    <x v="2"/>
    <x v="3"/>
  </r>
  <r>
    <s v="SAMTEC"/>
    <s v="MECT-110-01-MM-D-RA1-TR"/>
    <s v="SAMTECMECT-110-01-MM-D-RA1-TR"/>
    <m/>
    <s v="Active"/>
    <s v="Preferred"/>
    <x v="2"/>
    <x v="3"/>
  </r>
  <r>
    <s v="AMPHENOL"/>
    <s v="UE75-A20-3000T"/>
    <s v="AMPHENOLUE75-A20-3000T"/>
    <m/>
    <s v="Active"/>
    <s v="Preferred"/>
    <x v="2"/>
    <x v="3"/>
  </r>
  <r>
    <s v="TE CONNECTIVITY LTD"/>
    <s v="1367073-1"/>
    <s v="TE CONNECTIVITY LTD1367073-1"/>
    <m/>
    <s v="Active"/>
    <s v="Preferred"/>
    <x v="2"/>
    <x v="3"/>
  </r>
  <r>
    <s v="TE CONNECTIVITY LTD"/>
    <s v="5-103634-1"/>
    <s v="TE CONNECTIVITY LTD5-103634-1"/>
    <m/>
    <s v="Active"/>
    <s v="Preferred"/>
    <x v="2"/>
    <x v="3"/>
  </r>
  <r>
    <s v="MOLEX"/>
    <s v="70553-0036"/>
    <s v="MOLEX70553-0036"/>
    <m/>
    <s v="Active"/>
    <s v="Preferred"/>
    <x v="2"/>
    <x v="3"/>
  </r>
  <r>
    <s v="TDK"/>
    <s v="HF30ACB201209-T"/>
    <s v="TDKHF30ACB201209-T"/>
    <m/>
    <s v="Active"/>
    <s v="Preferred"/>
    <x v="2"/>
    <x v="3"/>
  </r>
  <r>
    <s v="MURATA"/>
    <s v="BLM31AF700SN1"/>
    <s v="MURATABLM31AF700SN1"/>
    <m/>
    <s v="Active"/>
    <s v="Preferred"/>
    <x v="2"/>
    <x v="3"/>
  </r>
  <r>
    <s v="SAMSUNG"/>
    <s v="CIB31P700NE"/>
    <s v="SAMSUNGCIB31P700NE"/>
    <m/>
    <s v="Active"/>
    <s v="Preferred"/>
    <x v="0"/>
    <x v="3"/>
  </r>
  <r>
    <s v="TDK"/>
    <s v="RLF7030T-6R8M2R8"/>
    <s v="TDKRLF7030T-6R8M2R8"/>
    <s v="INDUCTOR 6.8uH 20% 2.8A 7.3x6.8x3.2mm"/>
    <s v="Active"/>
    <s v="Preferred"/>
    <x v="2"/>
    <x v="3"/>
  </r>
  <r>
    <s v="NIC COMPONENTS"/>
    <s v="NPIS63P1R0MTRF"/>
    <s v="NIC COMPONENTSNPIS63P1R0MTRF"/>
    <s v="Inductor, 7x8mm SMT, 1uH, Sat-16A, Heat-11A, 20%, DCR 10m ohm"/>
    <s v="Active"/>
    <s v="Preferred"/>
    <x v="2"/>
    <x v="3"/>
  </r>
  <r>
    <s v="VISHAY"/>
    <s v="IHLP2525CZEN1R0M01"/>
    <s v="VISHAYIHLP2525CZEN1R0M01"/>
    <s v="Inductor, 7x8mm SMT, 1uH, Sat-22A, Heat-11A, 20%, DCR 10m ohm"/>
    <s v="Active"/>
    <s v="Preferred"/>
    <x v="2"/>
    <x v="3"/>
  </r>
  <r>
    <s v="VISHAY"/>
    <s v="IHLP2525CZER1R0M01"/>
    <s v="VISHAYIHLP2525CZER1R0M01"/>
    <s v="Inductor, 7x8mm SMT, 1uH, Sat-22A, Heat-11A, 20%, DCR 10m ohm"/>
    <s v="Active"/>
    <s v="Alternate"/>
    <x v="2"/>
    <x v="1"/>
  </r>
  <r>
    <s v="SUMIDA"/>
    <s v="CDEP63MENP-1R0MC"/>
    <s v="SUMIDACDEP63MENP-1R0MC"/>
    <s v="Inductor, 7x8mm SMT, 1uH, Sat-20.7A, Heat-7.4A, 20%, DCR 13m ohm"/>
    <s v="Active"/>
    <s v="Preferred"/>
    <x v="2"/>
    <x v="3"/>
  </r>
  <r>
    <s v="NIC COMPONENTS"/>
    <s v="NPIS63PR47MTRF"/>
    <s v="NIC COMPONENTSNPIS63PR47MTRF"/>
    <s v="Inductor; 7X7mm SMT; 0.47uH; 17.5A; 20%; DCR 4.2m ohm"/>
    <s v="Active"/>
    <s v="Preferred"/>
    <x v="2"/>
    <x v="3"/>
  </r>
  <r>
    <s v="BEL FUSE"/>
    <s v="SSQ 10"/>
    <s v="BEL FUSESSQ 10"/>
    <m/>
    <s v="Active"/>
    <s v="Preferred"/>
    <x v="2"/>
    <x v="3"/>
  </r>
  <r>
    <s v="LITTELFUSE"/>
    <s v="0451010.MRL"/>
    <s v="LITTELFUSE0451010.MRL"/>
    <m/>
    <s v="Active"/>
    <s v="Preferred"/>
    <x v="3"/>
    <x v="3"/>
  </r>
  <r>
    <s v="EATON"/>
    <s v="CB61F6.3A-TR1"/>
    <s v="EATONCB61F6.3A-TR1"/>
    <m/>
    <s v="Active"/>
    <s v="Preferred"/>
    <x v="0"/>
    <x v="0"/>
  </r>
  <r>
    <s v="LITTELFUSE"/>
    <s v="045106.3MRL"/>
    <s v="LITTELFUSE045106.3MRL"/>
    <s v="FUSE FAST ACTION SMT 6.3A"/>
    <s v="Active"/>
    <s v="Preferred"/>
    <x v="3"/>
    <x v="3"/>
  </r>
  <r>
    <s v="BEL FUSE"/>
    <s v="0679-6300-01"/>
    <s v="BEL FUSE0679-6300-01"/>
    <s v="FUSE FAST ACTION SMT 6.3A"/>
    <s v="Active"/>
    <s v="Preferred"/>
    <x v="2"/>
    <x v="3"/>
  </r>
  <r>
    <s v="LITTELFUSE"/>
    <s v="045306.3MRL"/>
    <s v="LITTELFUSE045306.3MRL"/>
    <s v="FUSE FAST ACTION SMT 6.3A"/>
    <s v="Active"/>
    <s v="Preferred"/>
    <x v="2"/>
    <x v="3"/>
  </r>
  <r>
    <s v="VENKEL"/>
    <s v="CR0402-16W-4751FT"/>
    <s v="VENKELCR0402-16W-4751FT"/>
    <s v="Res,Â 0402,Â 4.75kÂ ohm,Â 1%,Â 63mW"/>
    <s v="Active"/>
    <s v="Preferred"/>
    <x v="3"/>
    <x v="3"/>
  </r>
  <r>
    <s v="VISHAY"/>
    <s v="CRCW04024K75FKED"/>
    <s v="VISHAYCRCW04024K75FKED"/>
    <m/>
    <s v="Active"/>
    <s v="Preferred"/>
    <x v="3"/>
    <x v="3"/>
  </r>
  <r>
    <s v="PANASONIC"/>
    <s v="ERJ-2RKF4751"/>
    <s v="PANASONICERJ-2RKF4751"/>
    <s v="Res,Â 0402,Â 4.75kÂ ohm,Â 1%,Â 100mW"/>
    <s v="Active"/>
    <s v="Preferred"/>
    <x v="3"/>
    <x v="3"/>
  </r>
  <r>
    <s v="KOA SPEER"/>
    <s v="RK73H1ETTP4751F"/>
    <s v="KOA SPEERRK73H1ETTP4751F"/>
    <s v="Res, 0402, 4.75k ohm, 1%, 63mW"/>
    <s v="Active"/>
    <s v="Preferred"/>
    <x v="3"/>
    <x v="3"/>
  </r>
  <r>
    <s v="LITTELFUSE"/>
    <s v="1206L025"/>
    <s v="LITTELFUSE1206L025"/>
    <m/>
    <s v="Active"/>
    <s v="Preferred"/>
    <x v="2"/>
    <x v="3"/>
  </r>
  <r>
    <s v="MOLEX"/>
    <n v="747540210"/>
    <s v="MOLEX747540210"/>
    <m/>
    <s v="Active"/>
    <s v="Preferred"/>
    <x v="2"/>
    <x v="3"/>
  </r>
  <r>
    <s v="DIALIGHT"/>
    <s v="515-1094F"/>
    <s v="DIALIGHT515-1094F"/>
    <s v="SPECS"/>
    <s v="Active"/>
    <s v="Preferred"/>
    <x v="2"/>
    <x v="3"/>
  </r>
  <r>
    <s v="MOLEX"/>
    <s v="74727-0001"/>
    <s v="MOLEX74727-0001"/>
    <m/>
    <s v="Active"/>
    <s v="Preferred"/>
    <x v="2"/>
    <x v="0"/>
  </r>
  <r>
    <s v="ALPHA NOVATECH INC"/>
    <s v="UB60-15B-T412-42"/>
    <s v="ALPHA NOVATECH INCUB60-15B-T412-42"/>
    <m/>
    <s v="Active"/>
    <s v="Preferred"/>
    <x v="2"/>
    <x v="3"/>
  </r>
  <r>
    <s v="QUALIFIED MFG"/>
    <n v="8400077"/>
    <s v="QUALIFIED MFG8400077"/>
    <m/>
    <s v="Active"/>
    <s v="Preferred"/>
    <x v="0"/>
    <x v="0"/>
  </r>
  <r>
    <s v="MAQUILADORA GRAFICA MEXICANA"/>
    <n v="8400077"/>
    <s v="MAQUILADORA GRAFICA MEXICANA8400077"/>
    <m/>
    <s v="Active"/>
    <s v="Preferred"/>
    <x v="0"/>
    <x v="0"/>
  </r>
  <r>
    <s v="LABELTRONIX"/>
    <s v="6910046A"/>
    <s v="LABELTRONIX6910046A"/>
    <m/>
    <s v="Active"/>
    <s v="Preferred"/>
    <x v="0"/>
    <x v="0"/>
  </r>
  <r>
    <s v="CCL DESIGN"/>
    <n v="6910046"/>
    <s v="CCL DESIGN6910046"/>
    <m/>
    <s v="Active"/>
    <s v="Preferred"/>
    <x v="0"/>
    <x v="0"/>
  </r>
  <r>
    <s v="ANY QUALIFIED MFG"/>
    <n v="6910046"/>
    <s v="ANY QUALIFIED MFG6910046"/>
    <m/>
    <s v="Active"/>
    <s v="Alternate"/>
    <x v="1"/>
    <x v="0"/>
  </r>
  <r>
    <s v="QLOGIC - SPG"/>
    <s v="31880-01"/>
    <s v="QLOGIC - SPG31880-01"/>
    <m/>
    <s v="Active"/>
    <s v="Preferred"/>
    <x v="0"/>
    <x v="0"/>
  </r>
  <r>
    <s v="VENTURE"/>
    <s v="31880-01 revb"/>
    <s v="VENTURE31880-01 revb"/>
    <m/>
    <s v="Active"/>
    <s v="Preferred"/>
    <x v="0"/>
    <x v="0"/>
  </r>
  <r>
    <s v="VENTURE"/>
    <s v="31880-01 rev b"/>
    <s v="VENTURE31880-01 rev b"/>
    <m/>
    <s v="Active"/>
    <s v="Preferred"/>
    <x v="0"/>
    <x v="0"/>
  </r>
  <r>
    <s v="MOLEX"/>
    <n v="39012240"/>
    <s v="MOLEX39012240"/>
    <m/>
    <s v="Active"/>
    <s v="Preferred"/>
    <x v="2"/>
    <x v="0"/>
  </r>
  <r>
    <s v="TYCO ELECTRONICS/ AMP"/>
    <s v="2-794954-4"/>
    <s v="TYCO ELECTRONICS/ AMP2-794954-4"/>
    <m/>
    <s v="Active"/>
    <s v="Preferred"/>
    <x v="2"/>
    <x v="0"/>
  </r>
  <r>
    <s v="MOLEX"/>
    <s v="44476-3112"/>
    <s v="MOLEX44476-3112"/>
    <m/>
    <s v="Active"/>
    <s v="Preferred"/>
    <x v="2"/>
    <x v="0"/>
  </r>
  <r>
    <s v="MOLEX"/>
    <s v="44476-3111"/>
    <s v="MOLEX44476-3111"/>
    <m/>
    <s v="Active"/>
    <s v="Preferred"/>
    <x v="2"/>
    <x v="0"/>
  </r>
  <r>
    <s v="MOLEX"/>
    <s v="09-50-8061"/>
    <s v="MOLEX09-50-8061"/>
    <m/>
    <s v="Active"/>
    <s v="Preferred"/>
    <x v="2"/>
    <x v="0"/>
  </r>
  <r>
    <s v="MCMASTER-CARR"/>
    <s v="7130K12"/>
    <s v="MCMASTER-CARR7130K12"/>
    <m/>
    <s v="Active"/>
    <s v="Preferred"/>
    <x v="0"/>
    <x v="0"/>
  </r>
  <r>
    <s v="SHENZHEN HOCHUEN TECHNOLOGIES"/>
    <s v="11898-00"/>
    <s v="SHENZHEN HOCHUEN TECHNOLOGIES11898-00"/>
    <m/>
    <s v="Active"/>
    <s v="Preferred"/>
    <x v="0"/>
    <x v="0"/>
  </r>
  <r>
    <s v="GENERAL LABEL"/>
    <s v="11898-00"/>
    <s v="GENERAL LABEL11898-00"/>
    <m/>
    <s v="Active"/>
    <s v="Preferred"/>
    <x v="0"/>
    <x v="0"/>
  </r>
  <r>
    <s v="MAQUILADORA GRAFICA MEXICANA"/>
    <s v="11898-00"/>
    <s v="MAQUILADORA GRAFICA MEXICANA11898-00"/>
    <m/>
    <s v="Active"/>
    <s v="Preferred"/>
    <x v="0"/>
    <x v="0"/>
  </r>
  <r>
    <s v="HARDWARE SPECIALTY"/>
    <n v="18914"/>
    <s v="HARDWARE SPECIALTY18914"/>
    <m/>
    <s v="Active"/>
    <s v="Preferred"/>
    <x v="0"/>
    <x v="0"/>
  </r>
  <r>
    <s v="FASTENAL"/>
    <s v="10455-08579"/>
    <s v="FASTENAL10455-08579"/>
    <m/>
    <s v="Active"/>
    <s v="Preferred"/>
    <x v="0"/>
    <x v="0"/>
  </r>
  <r>
    <s v="PENCOM"/>
    <s v="NU1065"/>
    <s v="PENCOMNU1065"/>
    <m/>
    <s v="Active"/>
    <s v="Preferred"/>
    <x v="0"/>
    <x v="0"/>
  </r>
  <r>
    <s v="BETA LINK LIMITED"/>
    <s v="12358-00"/>
    <s v="BETA LINK LIMITED12358-00"/>
    <m/>
    <s v="Active"/>
    <s v="Preferred"/>
    <x v="0"/>
    <x v="0"/>
  </r>
  <r>
    <s v="HARDWARE SPECIALTY"/>
    <n v="64251"/>
    <s v="HARDWARE SPECIALTY64251"/>
    <m/>
    <s v="Active"/>
    <s v="Preferred"/>
    <x v="0"/>
    <x v="0"/>
  </r>
  <r>
    <s v="FASTENAL"/>
    <n v="70921"/>
    <s v="FASTENAL70921"/>
    <m/>
    <s v="Active"/>
    <s v="Preferred"/>
    <x v="0"/>
    <x v="0"/>
  </r>
  <r>
    <s v="PINGOOD ENTERPRISE CO LTD"/>
    <s v="L-6-18-9-M"/>
    <s v="PINGOOD ENTERPRISE CO LTDL-6-18-9-M"/>
    <m/>
    <s v="Active"/>
    <s v="Preferred"/>
    <x v="0"/>
    <x v="0"/>
  </r>
  <r>
    <s v="TYTON HELLERMANN"/>
    <s v="T18I9 XX"/>
    <s v="TYTON HELLERMANNT18I9 XX"/>
    <m/>
    <s v="Active"/>
    <s v="Preferred"/>
    <x v="0"/>
    <x v="0"/>
  </r>
  <r>
    <s v="THOMAS &amp; BETTS"/>
    <s v="L-6-18-9-M"/>
    <s v="THOMAS &amp; BETTSL-6-18-9-M"/>
    <m/>
    <s v="Active"/>
    <s v="Preferred"/>
    <x v="2"/>
    <x v="0"/>
  </r>
  <r>
    <s v="TE CONNECTIVITY LTD"/>
    <s v="6609006-8"/>
    <s v="TE CONNECTIVITY LTD6609006-8"/>
    <m/>
    <s v="Active"/>
    <s v="Preferred"/>
    <x v="0"/>
    <x v="0"/>
  </r>
  <r>
    <s v="TE CONNECTIVITY LTD"/>
    <s v="3EJS1"/>
    <s v="TE CONNECTIVITY LTD3EJS1"/>
    <m/>
    <s v="Active"/>
    <s v="Preferred"/>
    <x v="0"/>
    <x v="0"/>
  </r>
  <r>
    <s v="N2POWER"/>
    <s v="400004-01-6 (rev. L5)"/>
    <s v="N2POWER400004-01-6 (rev. L5)"/>
    <m/>
    <s v="Active"/>
    <s v="Preferred"/>
    <x v="0"/>
    <x v="0"/>
  </r>
  <r>
    <s v="N2POWER"/>
    <s v="400004-01-6 (rev. L3)"/>
    <s v="N2POWER400004-01-6 (rev. L3)"/>
    <m/>
    <s v="Active"/>
    <s v="Preferred"/>
    <x v="0"/>
    <x v="0"/>
  </r>
  <r>
    <s v="N2POWER"/>
    <s v="400004-01-6 (rev. L2)"/>
    <s v="N2POWER400004-01-6 (rev. L2)"/>
    <m/>
    <s v="Active"/>
    <s v="Preferred"/>
    <x v="0"/>
    <x v="0"/>
  </r>
  <r>
    <s v="QLOGIC - SPG"/>
    <s v="12698-01"/>
    <s v="QLOGIC - SPG12698-01"/>
    <s v="12698-01 Rev. C"/>
    <s v="Active"/>
    <s v="Preferred"/>
    <x v="0"/>
    <x v="0"/>
  </r>
  <r>
    <s v="SANYO DENKI"/>
    <s v="12698-01C"/>
    <s v="SANYO DENKI12698-01C"/>
    <s v="9GV0312E303 Rev. C"/>
    <s v="Active"/>
    <s v="Alternate"/>
    <x v="0"/>
    <x v="0"/>
  </r>
  <r>
    <s v="SUNON"/>
    <s v="2396/PMD1238PQB2-A(2)GN"/>
    <s v="SUNON2396/PMD1238PQB2-A(2)GN"/>
    <m/>
    <s v="Active"/>
    <s v="Preferred"/>
    <x v="0"/>
    <x v="0"/>
  </r>
  <r>
    <s v="SANYO DENKI"/>
    <s v="9GV0312E303"/>
    <s v="SANYO DENKI9GV0312E303"/>
    <s v="9GV0312E303 Rev. C"/>
    <s v="Active"/>
    <s v="Preferred"/>
    <x v="0"/>
    <x v="0"/>
  </r>
  <r>
    <s v="COMPULINK"/>
    <s v="31680-00"/>
    <s v="COMPULINK31680-00"/>
    <m/>
    <s v="Active"/>
    <s v="Preferred"/>
    <x v="0"/>
    <x v="0"/>
  </r>
  <r>
    <s v="FOXCONN"/>
    <s v="FW03E65-OH-DF"/>
    <s v="FOXCONNFW03E65-OH-DF"/>
    <m/>
    <s v="Active"/>
    <s v="Preferred"/>
    <x v="0"/>
    <x v="0"/>
  </r>
  <r>
    <s v="TYCO ELECTRONICS/ AMP"/>
    <s v="2-520183-2"/>
    <s v="TYCO ELECTRONICS/ AMP2-520183-2"/>
    <m/>
    <s v="Active"/>
    <s v="Preferred"/>
    <x v="2"/>
    <x v="0"/>
  </r>
  <r>
    <s v="MOLEX"/>
    <s v="19073-0070"/>
    <s v="MOLEX19073-0070"/>
    <m/>
    <s v="Active"/>
    <s v="Preferred"/>
    <x v="0"/>
    <x v="0"/>
  </r>
  <r>
    <s v="MOLEX"/>
    <s v="09-50-8031"/>
    <s v="MOLEX09-50-8031"/>
    <m/>
    <s v="Active"/>
    <s v="Preferred"/>
    <x v="2"/>
    <x v="0"/>
  </r>
  <r>
    <s v="TYCO ELECTRONICS/ AMP"/>
    <s v="3-350820-2"/>
    <s v="TYCO ELECTRONICS/ AMP3-350820-2"/>
    <m/>
    <s v="Active"/>
    <s v="Preferred"/>
    <x v="2"/>
    <x v="0"/>
  </r>
  <r>
    <s v="TREND TECHNOLOGIES"/>
    <s v="31884-01"/>
    <s v="TREND TECHNOLOGIES31884-01"/>
    <m/>
    <s v="Active"/>
    <s v="Preferred"/>
    <x v="0"/>
    <x v="0"/>
  </r>
  <r>
    <s v="FOXCONN"/>
    <s v="31884-01"/>
    <s v="FOXCONN31884-01"/>
    <m/>
    <s v="Active"/>
    <s v="Preferred"/>
    <x v="0"/>
    <x v="0"/>
  </r>
  <r>
    <s v="FOXCONN"/>
    <s v="31879-00"/>
    <s v="FOXCONN31879-00"/>
    <m/>
    <s v="Active"/>
    <s v="Preferred"/>
    <x v="0"/>
    <x v="0"/>
  </r>
  <r>
    <s v="TREND TECHNOLOGIES"/>
    <s v="31879-00"/>
    <s v="TREND TECHNOLOGIES31879-00"/>
    <m/>
    <s v="Active"/>
    <s v="Preferred"/>
    <x v="0"/>
    <x v="0"/>
  </r>
  <r>
    <s v="QUALITY TOOL INC"/>
    <s v="31879-00"/>
    <s v="QUALITY TOOL INC31879-00"/>
    <m/>
    <s v="Active"/>
    <s v="Alternate"/>
    <x v="0"/>
    <x v="0"/>
  </r>
  <r>
    <s v="PENCOM"/>
    <s v="SC7207"/>
    <s v="PENCOMSC7207"/>
    <m/>
    <s v="Active"/>
    <s v="Preferred"/>
    <x v="2"/>
    <x v="0"/>
  </r>
  <r>
    <s v="FASTENAL"/>
    <n v="175392"/>
    <s v="FASTENAL175392"/>
    <m/>
    <s v="Active"/>
    <s v="Preferred"/>
    <x v="0"/>
    <x v="0"/>
  </r>
  <r>
    <s v="FASTENAL"/>
    <n v="147614"/>
    <s v="FASTENAL147614"/>
    <m/>
    <s v="Active"/>
    <s v="Preferred"/>
    <x v="0"/>
    <x v="0"/>
  </r>
  <r>
    <s v="HARDWARE SPECIALTY"/>
    <s v="705-0087"/>
    <s v="HARDWARE SPECIALTY705-0087"/>
    <m/>
    <s v="Active"/>
    <s v="Preferred"/>
    <x v="0"/>
    <x v="0"/>
  </r>
  <r>
    <s v="BETA LINK LIMITED"/>
    <s v="12342-00"/>
    <s v="BETA LINK LIMITED12342-00"/>
    <m/>
    <s v="Active"/>
    <s v="Preferred"/>
    <x v="0"/>
    <x v="0"/>
  </r>
  <r>
    <s v="HARDWARE SPECIALTY"/>
    <s v="705-0074"/>
    <s v="HARDWARE SPECIALTY705-0074"/>
    <m/>
    <s v="Active"/>
    <s v="Preferred"/>
    <x v="0"/>
    <x v="0"/>
  </r>
  <r>
    <s v="BEEANTAH HARDWARE CO LTD"/>
    <s v="11483-00"/>
    <s v="BEEANTAH HARDWARE CO LTD11483-00"/>
    <m/>
    <s v="Active"/>
    <s v="Preferred"/>
    <x v="0"/>
    <x v="0"/>
  </r>
  <r>
    <s v="ALL SPEC FASTENERS INC"/>
    <s v="0604MP1SSPA"/>
    <s v="ALL SPEC FASTENERS INC0604MP1SSPA"/>
    <m/>
    <s v="Active"/>
    <s v="Preferred"/>
    <x v="0"/>
    <x v="0"/>
  </r>
  <r>
    <s v="FASTENAL"/>
    <n v="175360"/>
    <s v="FASTENAL175360"/>
    <m/>
    <s v="Active"/>
    <s v="Preferred"/>
    <x v="0"/>
    <x v="0"/>
  </r>
  <r>
    <s v="HARDWARE SPECIALTY"/>
    <s v="700-0074"/>
    <s v="HARDWARE SPECIALTY700-0074"/>
    <m/>
    <s v="Active"/>
    <s v="Preferred"/>
    <x v="0"/>
    <x v="0"/>
  </r>
  <r>
    <s v="BEEANTAH HARDWARE CO LTD"/>
    <s v="12345-00"/>
    <s v="BEEANTAH HARDWARE CO LTD12345-00"/>
    <m/>
    <s v="Active"/>
    <s v="Preferred"/>
    <x v="0"/>
    <x v="0"/>
  </r>
  <r>
    <s v="PENCOM"/>
    <s v="SC5119"/>
    <s v="PENCOMSC5119"/>
    <m/>
    <s v="Active"/>
    <s v="Preferred"/>
    <x v="0"/>
    <x v="0"/>
  </r>
  <r>
    <s v="FASTENAL"/>
    <n v="147676"/>
    <s v="FASTENAL147676"/>
    <m/>
    <s v="Active"/>
    <s v="Preferred"/>
    <x v="0"/>
    <x v="0"/>
  </r>
  <r>
    <s v="HARDWARE SPECIALTY"/>
    <s v="700-0051"/>
    <s v="HARDWARE SPECIALTY700-0051"/>
    <m/>
    <s v="Active"/>
    <s v="Preferred"/>
    <x v="0"/>
    <x v="0"/>
  </r>
  <r>
    <s v="FASTENAL"/>
    <s v="10455-08576"/>
    <s v="FASTENAL10455-08576"/>
    <m/>
    <s v="Active"/>
    <s v="Preferred"/>
    <x v="0"/>
    <x v="0"/>
  </r>
  <r>
    <s v="HARDWARE SPECIALTY"/>
    <n v="7235"/>
    <s v="HARDWARE SPECIALTY7235"/>
    <m/>
    <s v="Active"/>
    <s v="Preferred"/>
    <x v="0"/>
    <x v="0"/>
  </r>
  <r>
    <s v="BETA LINK LIMITED"/>
    <s v="12352-00"/>
    <s v="BETA LINK LIMITED12352-00"/>
    <m/>
    <s v="Active"/>
    <s v="Preferred"/>
    <x v="0"/>
    <x v="0"/>
  </r>
  <r>
    <s v="BETA LINK LIMITED"/>
    <s v="12359-00"/>
    <s v="BETA LINK LIMITED12359-00"/>
    <m/>
    <s v="Active"/>
    <s v="Preferred"/>
    <x v="0"/>
    <x v="0"/>
  </r>
  <r>
    <s v="FASTENAL"/>
    <s v="10455-02739"/>
    <s v="FASTENAL10455-02739"/>
    <m/>
    <s v="Active"/>
    <s v="Preferred"/>
    <x v="0"/>
    <x v="0"/>
  </r>
  <r>
    <s v="SERVTRONICS INC."/>
    <s v="NAS620C6"/>
    <s v="SERVTRONICS INC.NAS620C6"/>
    <m/>
    <s v="Active"/>
    <s v="Preferred"/>
    <x v="0"/>
    <x v="0"/>
  </r>
  <r>
    <s v="FASTENAL"/>
    <s v="10455-08581"/>
    <s v="FASTENAL10455-08581"/>
    <m/>
    <s v="Active"/>
    <s v="Preferred"/>
    <x v="0"/>
    <x v="0"/>
  </r>
  <r>
    <s v="HARDWARE SPECIALTY"/>
    <s v="NAS620C6/DFARS"/>
    <s v="HARDWARE SPECIALTYNAS620C6/DFARS"/>
    <m/>
    <s v="Active"/>
    <s v="Preferred"/>
    <x v="0"/>
    <x v="0"/>
  </r>
  <r>
    <s v="CENTURY FASTENERS CORP"/>
    <s v="NAS620C6"/>
    <s v="CENTURY FASTENERS CORPNAS620C6"/>
    <m/>
    <s v="Active"/>
    <s v="Preferred"/>
    <x v="0"/>
    <x v="0"/>
  </r>
  <r>
    <s v="QLOGIC -SPG"/>
    <s v="40641-06"/>
    <s v="QLOGIC -SPG40641-06"/>
    <m/>
    <s v="Active"/>
    <s v="Preferred"/>
    <x v="0"/>
    <x v="0"/>
  </r>
  <r>
    <s v="QLOGIC - SPG"/>
    <s v="50860-11"/>
    <s v="QLOGIC - SPG50860-11"/>
    <m/>
    <s v="Active"/>
    <s v="Preferred"/>
    <x v="0"/>
    <x v="0"/>
  </r>
  <r>
    <s v="QLOGIC APPROVED CM"/>
    <s v="32102-04"/>
    <s v="QLOGIC APPROVED CM32102-04"/>
    <m/>
    <s v="Active"/>
    <s v="Preferred"/>
    <x v="0"/>
    <x v="0"/>
  </r>
  <r>
    <s v="KONWAY"/>
    <s v="59267-01"/>
    <s v="KONWAY59267-01"/>
    <m/>
    <s v="Active"/>
    <s v="Preferred"/>
    <x v="0"/>
    <x v="0"/>
  </r>
  <r>
    <s v="QUICK COLOR X-PRESS"/>
    <s v="59267-01"/>
    <s v="QUICK COLOR X-PRESS59267-01"/>
    <m/>
    <s v="Active"/>
    <s v="Preferred"/>
    <x v="0"/>
    <x v="0"/>
  </r>
  <r>
    <s v="THE PHOENIX PRESS"/>
    <s v="59267-01"/>
    <s v="THE PHOENIX PRESS59267-01"/>
    <m/>
    <s v="Active"/>
    <s v="Preferred"/>
    <x v="0"/>
    <x v="0"/>
  </r>
  <r>
    <s v="DONGGUAN DONNELLEY"/>
    <s v="51040-02"/>
    <s v="DONGGUAN DONNELLEY51040-02"/>
    <m/>
    <s v="Active"/>
    <s v="Preferred"/>
    <x v="0"/>
    <x v="0"/>
  </r>
  <r>
    <s v="KONWAY"/>
    <s v="51040-02"/>
    <s v="KONWAY51040-02"/>
    <m/>
    <s v="Active"/>
    <s v="Preferred"/>
    <x v="0"/>
    <x v="0"/>
  </r>
  <r>
    <s v="QUICK COLOR X-PRESS"/>
    <s v="51040-02"/>
    <s v="QUICK COLOR X-PRESS51040-02"/>
    <m/>
    <s v="Active"/>
    <s v="Preferred"/>
    <x v="0"/>
    <x v="0"/>
  </r>
  <r>
    <s v="3M ESD PRODUCTS"/>
    <s v="SJ-5744"/>
    <s v="3M ESD PRODUCTSSJ-5744"/>
    <m/>
    <s v="Active"/>
    <s v="Preferred"/>
    <x v="0"/>
    <x v="0"/>
  </r>
  <r>
    <s v="DONGGUAN DONNELLEY"/>
    <s v="50540-00"/>
    <s v="DONGGUAN DONNELLEY50540-00"/>
    <m/>
    <s v="Active"/>
    <s v="Preferred"/>
    <x v="0"/>
    <x v="0"/>
  </r>
  <r>
    <s v="QUICK COLOR X-PRESS"/>
    <s v="50540-00"/>
    <s v="QUICK COLOR X-PRESS50540-00"/>
    <m/>
    <s v="Active"/>
    <s v="Preferred"/>
    <x v="0"/>
    <x v="0"/>
  </r>
  <r>
    <s v="KONWAY"/>
    <s v="50540-00"/>
    <s v="KONWAY50540-00"/>
    <m/>
    <s v="Active"/>
    <s v="Preferred"/>
    <x v="0"/>
    <x v="0"/>
  </r>
  <r>
    <s v="DONGGUAN DONNELLEY"/>
    <s v="FC0057911-00"/>
    <s v="DONGGUAN DONNELLEYFC0057911-00"/>
    <m/>
    <s v="Active"/>
    <s v="Preferred"/>
    <x v="0"/>
    <x v="0"/>
  </r>
  <r>
    <s v="QUICK COLOR X-PRESS"/>
    <s v="FC0057911-00"/>
    <s v="QUICK COLOR X-PRESSFC0057911-00"/>
    <m/>
    <s v="Active"/>
    <s v="Preferred"/>
    <x v="0"/>
    <x v="0"/>
  </r>
  <r>
    <s v="THE PHOENIX PRESS"/>
    <s v="FC0057911-00"/>
    <s v="THE PHOENIX PRESSFC0057911-00"/>
    <m/>
    <s v="Active"/>
    <s v="Preferred"/>
    <x v="0"/>
    <x v="0"/>
  </r>
  <r>
    <s v="VOLEX INC"/>
    <n v="17500"/>
    <s v="VOLEX INC17500"/>
    <m/>
    <s v="Active"/>
    <s v="Alternate"/>
    <x v="0"/>
    <x v="0"/>
  </r>
  <r>
    <s v="VOLEX INC"/>
    <n v="17758"/>
    <s v="VOLEX INC17758"/>
    <m/>
    <s v="Active"/>
    <s v="Preferred"/>
    <x v="0"/>
    <x v="0"/>
  </r>
  <r>
    <s v="FOXCONN"/>
    <s v="3U008-200BPA-B012K"/>
    <s v="FOXCONN3U008-200BPA-B012K"/>
    <m/>
    <s v="Active"/>
    <s v="Preferred"/>
    <x v="0"/>
    <x v="0"/>
  </r>
  <r>
    <s v="Y.C. CABLE"/>
    <s v="PWE101-SJT"/>
    <s v="Y.C. CABLEPWE101-SJT"/>
    <m/>
    <s v="Active"/>
    <s v="Preferred"/>
    <x v="0"/>
    <x v="0"/>
  </r>
  <r>
    <s v="QLOGIC APPROVED CM"/>
    <s v="32284-00"/>
    <s v="QLOGIC APPROVED CM32284-00"/>
    <m/>
    <s v="Active"/>
    <s v="Preferred"/>
    <x v="0"/>
    <x v="0"/>
  </r>
  <r>
    <s v="REFLEX PACKAGING"/>
    <s v="12876-00"/>
    <s v="REFLEX PACKAGING12876-00"/>
    <m/>
    <s v="Active"/>
    <s v="Preferred"/>
    <x v="0"/>
    <x v="0"/>
  </r>
  <r>
    <s v="SHENZHEN XINNUO PACKING"/>
    <s v="12106-00"/>
    <s v="SHENZHEN XINNUO PACKING12106-00"/>
    <m/>
    <s v="Active"/>
    <s v="Preferred"/>
    <x v="0"/>
    <x v="0"/>
  </r>
  <r>
    <s v="ULINE"/>
    <s v="S-3110"/>
    <s v="ULINES-3110"/>
    <m/>
    <s v="Active"/>
    <s v="Preferred"/>
    <x v="0"/>
    <x v="0"/>
  </r>
  <r>
    <s v="PUBLIC PACKAGES"/>
    <s v="12106-00"/>
    <s v="PUBLIC PACKAGES12106-00"/>
    <m/>
    <s v="Active"/>
    <s v="Preferred"/>
    <x v="0"/>
    <x v="0"/>
  </r>
  <r>
    <s v="REFLEX PACKAGING"/>
    <s v="12877-00"/>
    <s v="REFLEX PACKAGING12877-00"/>
    <m/>
    <s v="Active"/>
    <s v="Preferred"/>
    <x v="0"/>
    <x v="0"/>
  </r>
  <r>
    <s v="REFLEX PACKAGING"/>
    <s v="12878-00"/>
    <s v="REFLEX PACKAGING12878-00"/>
    <m/>
    <s v="Active"/>
    <s v="Preferred"/>
    <x v="0"/>
    <x v="0"/>
  </r>
  <r>
    <s v="QLOGIC APPROVED CM"/>
    <s v="12585-00"/>
    <s v="QLOGIC APPROVED CM12585-00"/>
    <m/>
    <s v="Active"/>
    <s v="Preferred"/>
    <x v="0"/>
    <x v="0"/>
  </r>
  <r>
    <s v="SHENZHEN HOCHUEN TECHNOLOGIES"/>
    <s v="12585-00"/>
    <s v="SHENZHEN HOCHUEN TECHNOLOGIES12585-00"/>
    <m/>
    <s v="Active"/>
    <s v="Preferred"/>
    <x v="0"/>
    <x v="0"/>
  </r>
  <r>
    <s v="CCL DESIGN"/>
    <s v="12585-00"/>
    <s v="CCL DESIGN12585-00"/>
    <m/>
    <s v="Active"/>
    <s v="Preferred"/>
    <x v="0"/>
    <x v="0"/>
  </r>
  <r>
    <s v="GENERAL LABEL"/>
    <s v="12585-00"/>
    <s v="GENERAL LABEL12585-00"/>
    <m/>
    <s v="Active"/>
    <s v="Preferred"/>
    <x v="0"/>
    <x v="0"/>
  </r>
  <r>
    <s v="QLOGIC APPROVED CM"/>
    <s v="12533-00"/>
    <s v="QLOGIC APPROVED CM12533-00"/>
    <m/>
    <s v="Active"/>
    <s v="Preferred"/>
    <x v="0"/>
    <x v="0"/>
  </r>
  <r>
    <s v="CADBON"/>
    <n v="6905069"/>
    <s v="CADBON6905069"/>
    <m/>
    <s v="Active"/>
    <s v="Preferred"/>
    <x v="0"/>
    <x v="0"/>
  </r>
  <r>
    <s v="EDEN"/>
    <s v="E590078"/>
    <s v="EDENE590078"/>
    <m/>
    <s v="Active"/>
    <s v="Preferred"/>
    <x v="0"/>
    <x v="0"/>
  </r>
  <r>
    <s v="QLOGIC APPROVED CM"/>
    <s v="11346-00"/>
    <s v="QLOGIC APPROVED CM11346-00"/>
    <m/>
    <s v="Active"/>
    <s v="Preferred"/>
    <x v="0"/>
    <x v="0"/>
  </r>
  <r>
    <s v="QLOGIC - SPG"/>
    <s v="11346-00"/>
    <s v="QLOGIC - SPG11346-00"/>
    <m/>
    <s v="Active"/>
    <s v="Preferred"/>
    <x v="0"/>
    <x v="0"/>
  </r>
  <r>
    <s v="CCL DESIGN"/>
    <s v="12549-01"/>
    <s v="CCL DESIGN12549-01"/>
    <m/>
    <s v="Active"/>
    <s v="Preferred"/>
    <x v="0"/>
    <x v="0"/>
  </r>
  <r>
    <s v="SHENZHEN HOCHUEN TECHNOLOGIES"/>
    <s v="12549-01"/>
    <s v="SHENZHEN HOCHUEN TECHNOLOGIES12549-01"/>
    <m/>
    <s v="Active"/>
    <s v="Preferred"/>
    <x v="0"/>
    <x v="0"/>
  </r>
  <r>
    <s v="SUNRISE PAPER"/>
    <s v="12549-01"/>
    <s v="SUNRISE PAPER12549-01"/>
    <m/>
    <s v="Active"/>
    <s v="Preferred"/>
    <x v="0"/>
    <x v="0"/>
  </r>
  <r>
    <s v="ABLE LABEL"/>
    <s v="3-1-TT-O-R"/>
    <s v="ABLE LABEL3-1-TT-O-R"/>
    <m/>
    <s v="Active"/>
    <s v="Preferred"/>
    <x v="0"/>
    <x v="0"/>
  </r>
  <r>
    <s v="QLOGIC APPROVED CM"/>
    <s v="32033-03"/>
    <s v="QLOGIC APPROVED CM32033-03"/>
    <m/>
    <s v="Active"/>
    <s v="Preferred"/>
    <x v="0"/>
    <x v="0"/>
  </r>
  <r>
    <s v="FOXCONN"/>
    <s v="31972-01"/>
    <s v="FOXCONN31972-01"/>
    <m/>
    <s v="Active"/>
    <s v="Preferred"/>
    <x v="0"/>
    <x v="0"/>
  </r>
  <r>
    <s v="QLOGIC - SPG"/>
    <s v="31972-01"/>
    <s v="QLOGIC - SPG31972-01"/>
    <m/>
    <s v="Active"/>
    <s v="Preferred"/>
    <x v="0"/>
    <x v="0"/>
  </r>
  <r>
    <s v="FOXCONN"/>
    <s v="31973-01"/>
    <s v="FOXCONN31973-01"/>
    <m/>
    <s v="Active"/>
    <s v="Preferred"/>
    <x v="0"/>
    <x v="0"/>
  </r>
  <r>
    <s v="QLOGIC APPROVED CM"/>
    <s v="32176-00"/>
    <s v="QLOGIC APPROVED CM32176-00"/>
    <m/>
    <s v="Active"/>
    <s v="Preferred"/>
    <x v="0"/>
    <x v="0"/>
  </r>
  <r>
    <s v="QLOGIC - SPG"/>
    <s v="50780-00"/>
    <s v="QLOGIC - SPG50780-00"/>
    <m/>
    <s v="Active"/>
    <s v="Preferred"/>
    <x v="0"/>
    <x v="0"/>
  </r>
  <r>
    <s v="CCL DESIGN"/>
    <s v="12666-00"/>
    <s v="CCL DESIGN12666-00"/>
    <m/>
    <s v="Active"/>
    <s v="Preferred"/>
    <x v="0"/>
    <x v="0"/>
  </r>
  <r>
    <s v="GENERAL LABEL"/>
    <s v="12666-00"/>
    <s v="GENERAL LABEL12666-00"/>
    <m/>
    <s v="Active"/>
    <s v="Preferred"/>
    <x v="0"/>
    <x v="0"/>
  </r>
  <r>
    <s v="SHENZHEN HOCHUEN TECHNOLOGIES"/>
    <s v="12666-00"/>
    <s v="SHENZHEN HOCHUEN TECHNOLOGIES12666-00"/>
    <m/>
    <s v="Active"/>
    <s v="Preferred"/>
    <x v="0"/>
    <x v="0"/>
  </r>
  <r>
    <s v="MAQUILADORA GRAFICA MEXICANA"/>
    <s v="12666-00"/>
    <s v="MAQUILADORA GRAFICA MEXICANA12666-00"/>
    <m/>
    <s v="Active"/>
    <s v="Preferred"/>
    <x v="0"/>
    <x v="0"/>
  </r>
  <r>
    <s v="QLOGIC APPROVED CM"/>
    <s v="32137-03"/>
    <s v="QLOGIC APPROVED CM32137-03"/>
    <m/>
    <s v="Active"/>
    <s v="Preferred"/>
    <x v="0"/>
    <x v="0"/>
  </r>
  <r>
    <s v="IN HOUSE"/>
    <s v="FC0057907-00"/>
    <s v="IN HOUSEFC0057907-00"/>
    <m/>
    <s v="Active"/>
    <s v="Alternate"/>
    <x v="0"/>
    <x v="0"/>
  </r>
  <r>
    <s v="KONWAY"/>
    <s v="FC0057907-00"/>
    <s v="KONWAYFC0057907-00"/>
    <m/>
    <s v="Active"/>
    <s v="Preferred"/>
    <x v="0"/>
    <x v="0"/>
  </r>
  <r>
    <s v="QUICK COLOR X-PRESS"/>
    <s v="FC0057907-00"/>
    <s v="QUICK COLOR X-PRESSFC0057907-00"/>
    <m/>
    <s v="Active"/>
    <s v="Preferred"/>
    <x v="0"/>
    <x v="0"/>
  </r>
  <r>
    <s v="PUBLIC PACKAGES"/>
    <s v="FC0057907-00"/>
    <s v="PUBLIC PACKAGESFC0057907-00"/>
    <m/>
    <s v="Active"/>
    <s v="Preferred"/>
    <x v="0"/>
    <x v="0"/>
  </r>
  <r>
    <s v="ANY QUALIFIED MFG"/>
    <s v="FC0057907-00"/>
    <s v="ANY QUALIFIED MFGFC0057907-00"/>
    <m/>
    <s v="Active"/>
    <s v="Preferred"/>
    <x v="0"/>
    <x v="0"/>
  </r>
  <r>
    <s v="DONGGUAN DONNELLEY"/>
    <s v="FC0057907-00"/>
    <s v="DONGGUAN DONNELLEYFC0057907-00"/>
    <m/>
    <s v="Active"/>
    <s v="Preferred"/>
    <x v="0"/>
    <x v="0"/>
  </r>
  <r>
    <s v="FINISAR CORP"/>
    <s v="FTLF8528P3BCV-QL"/>
    <s v="FINISAR CORPFTLF8528P3BCV-QL"/>
    <s v="MODULE OPTIC SFP+ TRANSCEIVER 8.5 GBITS/S SHORT-WAVELENGTH"/>
    <s v="Active"/>
    <s v="Preferred"/>
    <x v="3"/>
    <x v="3"/>
  </r>
  <r>
    <s v="FOXCONN INTERCONNECT TECH"/>
    <s v="AFBR-57D9AMZ-QL"/>
    <s v="FOXCONN INTERCONNECT TECHAFBR-57D9AMZ-QL"/>
    <m/>
    <s v="Active"/>
    <s v="Preferred"/>
    <x v="3"/>
    <x v="3"/>
  </r>
  <r>
    <s v="QLOGIC APPROVED CM"/>
    <s v="12491-00"/>
    <s v="QLOGIC APPROVED CM12491-00"/>
    <m/>
    <s v="Active"/>
    <s v="Preferred"/>
    <x v="0"/>
    <x v="0"/>
  </r>
  <r>
    <s v="QLOGIC - SPG"/>
    <s v="12491-00"/>
    <s v="QLOGIC - SPG12491-00"/>
    <m/>
    <s v="Active"/>
    <s v="Alternate"/>
    <x v="0"/>
    <x v="0"/>
  </r>
  <r>
    <s v="CONDUCTIVE CONTAINERS INC"/>
    <s v="08M-3642-R1"/>
    <s v="CONDUCTIVE CONTAINERS INC08M-3642-R1"/>
    <m/>
    <s v="Active"/>
    <s v="Preferred"/>
    <x v="0"/>
    <x v="0"/>
  </r>
  <r>
    <s v="SHENZHEN XINNUO PACKING"/>
    <s v="12667-01"/>
    <s v="SHENZHEN XINNUO PACKING12667-01"/>
    <m/>
    <s v="Active"/>
    <s v="Preferred"/>
    <x v="0"/>
    <x v="0"/>
  </r>
  <r>
    <s v="PUBLIC PACKAGES"/>
    <s v="12667-01"/>
    <s v="PUBLIC PACKAGES12667-01"/>
    <m/>
    <s v="Active"/>
    <s v="Preferred"/>
    <x v="0"/>
    <x v="0"/>
  </r>
  <r>
    <s v="QLOGIC APPROVED CM"/>
    <s v="32108-02"/>
    <s v="QLOGIC APPROVED CM32108-02"/>
    <m/>
    <s v="Active"/>
    <s v="Preferred"/>
    <x v="0"/>
    <x v="0"/>
  </r>
  <r>
    <s v="QLOGIC - SPG"/>
    <s v="51034-01"/>
    <s v="QLOGIC - SPG51034-01"/>
    <m/>
    <s v="Active"/>
    <s v="Preferred"/>
    <x v="0"/>
    <x v="0"/>
  </r>
  <r>
    <s v="QLOGIC APPROVED CM"/>
    <s v="32108-03"/>
    <s v="QLOGIC APPROVED CM32108-03"/>
    <m/>
    <s v="Active"/>
    <s v="Preferred"/>
    <x v="0"/>
    <x v="0"/>
  </r>
  <r>
    <s v="QLOGIC APPROVED CM"/>
    <s v="XPAK-COPP-09"/>
    <s v="QLOGIC APPROVED CMXPAK-COPP-09"/>
    <m/>
    <s v="Active"/>
    <s v="Preferred"/>
    <x v="0"/>
    <x v="0"/>
  </r>
  <r>
    <s v="FOXCONN"/>
    <s v="2GFBBBX-P52Q-EF"/>
    <s v="FOXCONN2GFBBBX-P52Q-EF"/>
    <m/>
    <s v="Active"/>
    <s v="Preferred"/>
    <x v="0"/>
    <x v="0"/>
  </r>
  <r>
    <s v="AMPHENOL"/>
    <n v="541100003"/>
    <s v="AMPHENOL541100003"/>
    <m/>
    <s v="Active"/>
    <s v="Preferred"/>
    <x v="0"/>
    <x v="0"/>
  </r>
  <r>
    <s v="FOXCONN"/>
    <s v="2GFBBBX-52Q-EF"/>
    <s v="FOXCONN2GFBBBX-52Q-EF"/>
    <m/>
    <s v="Active"/>
    <s v="Preferred"/>
    <x v="0"/>
    <x v="0"/>
  </r>
  <r>
    <s v="AMPHENOL"/>
    <s v="22741X"/>
    <s v="AMPHENOL22741X"/>
    <m/>
    <s v="Active"/>
    <s v="Preferred"/>
    <x v="0"/>
    <x v="0"/>
  </r>
  <r>
    <s v="REFLEX PACKAGING"/>
    <s v="12199-00"/>
    <s v="REFLEX PACKAGING12199-00"/>
    <m/>
    <s v="Active"/>
    <s v="Preferred"/>
    <x v="0"/>
    <x v="0"/>
  </r>
  <r>
    <s v="QLOGIC APPROVED CM"/>
    <s v="10415-00"/>
    <s v="QLOGIC APPROVED CM10415-00"/>
    <m/>
    <s v="Active"/>
    <s v="Preferred"/>
    <x v="0"/>
    <x v="0"/>
  </r>
  <r>
    <s v="QLOGIC - SPG"/>
    <s v="10415-00"/>
    <s v="QLOGIC - SPG10415-00"/>
    <m/>
    <s v="Active"/>
    <s v="Preferred"/>
    <x v="0"/>
    <x v="0"/>
  </r>
  <r>
    <s v="DONGGUAN DONNELLEY"/>
    <s v="50326-07"/>
    <s v="DONGGUAN DONNELLEY50326-07"/>
    <m/>
    <s v="Active"/>
    <s v="Preferred"/>
    <x v="0"/>
    <x v="0"/>
  </r>
  <r>
    <s v="QUICK COLOR X-PRESS"/>
    <s v="50326-07"/>
    <s v="QUICK COLOR X-PRESS50326-07"/>
    <m/>
    <s v="Active"/>
    <s v="Preferred"/>
    <x v="0"/>
    <x v="0"/>
  </r>
  <r>
    <s v="KONWAY"/>
    <s v="50326-07"/>
    <s v="KONWAY50326-07"/>
    <m/>
    <s v="Active"/>
    <s v="Preferred"/>
    <x v="0"/>
    <x v="0"/>
  </r>
  <r>
    <s v="CCL DESIGN"/>
    <s v="12660-00"/>
    <s v="CCL DESIGN12660-00"/>
    <m/>
    <s v="Active"/>
    <s v="Preferred"/>
    <x v="0"/>
    <x v="0"/>
  </r>
  <r>
    <s v="MAQUILADORA GRAFICA MEXICANA"/>
    <s v="12660-00"/>
    <s v="MAQUILADORA GRAFICA MEXICANA12660-00"/>
    <m/>
    <s v="Active"/>
    <s v="Preferred"/>
    <x v="0"/>
    <x v="0"/>
  </r>
  <r>
    <s v="SHENZHEN HOCHUEN TECHNOLOGIES"/>
    <s v="12660-00"/>
    <s v="SHENZHEN HOCHUEN TECHNOLOGIES12660-00"/>
    <m/>
    <s v="Active"/>
    <s v="Preferred"/>
    <x v="0"/>
    <x v="0"/>
  </r>
  <r>
    <s v="GENERAL LABEL"/>
    <s v="12660-00"/>
    <s v="GENERAL LABEL12660-00"/>
    <m/>
    <s v="Active"/>
    <s v="Preferred"/>
    <x v="0"/>
    <x v="0"/>
  </r>
  <r>
    <s v="CCL DESIGN"/>
    <s v="12664-00"/>
    <s v="CCL DESIGN12664-00"/>
    <m/>
    <s v="Active"/>
    <s v="Preferred"/>
    <x v="0"/>
    <x v="0"/>
  </r>
  <r>
    <s v="SHENZHEN HOCHUEN TECHNOLOGIES"/>
    <s v="12664-00"/>
    <s v="SHENZHEN HOCHUEN TECHNOLOGIES12664-00"/>
    <m/>
    <s v="Active"/>
    <s v="Preferred"/>
    <x v="0"/>
    <x v="0"/>
  </r>
  <r>
    <s v="MAQUILADORA GRAFICA MEXICANA"/>
    <s v="12664-00"/>
    <s v="MAQUILADORA GRAFICA MEXICANA12664-00"/>
    <m/>
    <s v="Active"/>
    <s v="Preferred"/>
    <x v="0"/>
    <x v="0"/>
  </r>
  <r>
    <s v="GENERAL LABEL"/>
    <s v="12664-00"/>
    <s v="GENERAL LABEL12664-00"/>
    <m/>
    <s v="Active"/>
    <s v="Preferred"/>
    <x v="0"/>
    <x v="0"/>
  </r>
  <r>
    <s v="QLOGIC - SPG"/>
    <s v="12092-00"/>
    <s v="QLOGIC - SPG12092-00"/>
    <m/>
    <s v="Active"/>
    <s v="Preferred"/>
    <x v="0"/>
    <x v="0"/>
  </r>
  <r>
    <s v="QLOGIC - SPG"/>
    <s v="50352-00"/>
    <s v="QLOGIC - SPG50352-00"/>
    <m/>
    <s v="Active"/>
    <s v="Preferred"/>
    <x v="0"/>
    <x v="0"/>
  </r>
  <r>
    <s v="HAPCO GROUP"/>
    <s v="PX4820601-00"/>
    <s v="HAPCO GROUPPX4820601-00"/>
    <m/>
    <s v="Active"/>
    <s v="Preferred"/>
    <x v="2"/>
    <x v="0"/>
  </r>
  <r>
    <s v="TIGER"/>
    <s v="PX4820601-00"/>
    <s v="TIGERPX4820601-00"/>
    <m/>
    <s v="Active"/>
    <s v="Preferred"/>
    <x v="2"/>
    <x v="0"/>
  </r>
  <r>
    <s v="BRADY"/>
    <s v="THT-102-422-10"/>
    <s v="BRADYTHT-102-422-10"/>
    <m/>
    <s v="Active"/>
    <s v="Preferred"/>
    <x v="2"/>
    <x v="0"/>
  </r>
  <r>
    <s v="HUATAI"/>
    <n v="6905002"/>
    <s v="HUATAI6905002"/>
    <m/>
    <s v="Active"/>
    <m/>
    <x v="0"/>
    <x v="0"/>
  </r>
  <r>
    <s v="IMTEC"/>
    <s v="HTM-1.5x0.375-WP"/>
    <s v="IMTECHTM-1.5x0.375-WP"/>
    <m/>
    <s v="Active"/>
    <m/>
    <x v="0"/>
    <x v="0"/>
  </r>
  <r>
    <s v="TIANJIN BINHAI SHINING PRINT"/>
    <n v="6905002"/>
    <s v="TIANJIN BINHAI SHINING PRINT6905002"/>
    <m/>
    <s v="Active"/>
    <s v="Preferred"/>
    <x v="2"/>
    <x v="0"/>
  </r>
  <r>
    <s v="TOP PRINT LABELS - SUZHOU"/>
    <n v="6905002"/>
    <s v="TOP PRINT LABELS - SUZHOU6905002"/>
    <m/>
    <s v="Active"/>
    <s v="Preferred"/>
    <x v="2"/>
    <x v="0"/>
  </r>
  <r>
    <s v="TOP PRINT LABELS - SUZHOU"/>
    <n v="6910015"/>
    <s v="TOP PRINT LABELS - SUZHOU6910015"/>
    <m/>
    <s v="Active"/>
    <s v="Preferred"/>
    <x v="2"/>
    <x v="0"/>
  </r>
  <r>
    <s v="CCL DESIGN"/>
    <n v="6910015"/>
    <s v="CCL DESIGN6910015"/>
    <m/>
    <s v="Active"/>
    <s v="Preferred"/>
    <x v="2"/>
    <x v="0"/>
  </r>
  <r>
    <s v="LABELTRONIX"/>
    <s v="42-1326702"/>
    <s v="LABELTRONIX42-1326702"/>
    <m/>
    <s v="Active"/>
    <s v="Preferred"/>
    <x v="0"/>
    <x v="2"/>
  </r>
  <r>
    <s v="BRADY"/>
    <s v="THT-43-457-10"/>
    <s v="BRADYTHT-43-457-10"/>
    <m/>
    <s v="Active"/>
    <s v="Preferred"/>
    <x v="2"/>
    <x v="1"/>
  </r>
  <r>
    <s v="DUPONT AUTHENTICATION SYS"/>
    <n v="6910047"/>
    <s v="DUPONT AUTHENTICATION SYS6910047"/>
    <m/>
    <s v="Active"/>
    <s v="Preferred"/>
    <x v="0"/>
    <x v="0"/>
  </r>
  <r>
    <s v="SANMINA"/>
    <s v="PX4810702-00"/>
    <s v="SANMINAPX4810702-00"/>
    <m/>
    <s v="Active"/>
    <s v="Preferred"/>
    <x v="0"/>
    <x v="3"/>
  </r>
  <r>
    <s v="TOPSEARCH"/>
    <s v="PX4810702-00"/>
    <s v="TOPSEARCHPX4810702-00"/>
    <m/>
    <s v="Active"/>
    <s v="Preferred"/>
    <x v="0"/>
    <x v="3"/>
  </r>
  <r>
    <s v="FOUNDER"/>
    <s v="PX4810702-00"/>
    <s v="FOUNDERPX4810702-00"/>
    <m/>
    <s v="Active"/>
    <s v="Preferred"/>
    <x v="0"/>
    <x v="3"/>
  </r>
  <r>
    <s v="TTM TECHNOLOGIES"/>
    <s v="PX4810702-00"/>
    <s v="TTM TECHNOLOGIESPX4810702-00"/>
    <m/>
    <s v="Active"/>
    <s v="Preferred"/>
    <x v="0"/>
    <x v="3"/>
  </r>
  <r>
    <s v="MERIX"/>
    <s v="PX4810702-00"/>
    <s v="MERIXPX4810702-00"/>
    <m/>
    <s v="Active"/>
    <s v="Preferred"/>
    <x v="0"/>
    <x v="3"/>
  </r>
  <r>
    <s v="QLOGIC AV"/>
    <n v="2406065"/>
    <s v="QLOGIC AV2406065"/>
    <m/>
    <s v="Active"/>
    <s v="Preferred"/>
    <x v="3"/>
    <x v="3"/>
  </r>
  <r>
    <s v="FREEMAN CARTON CLOSURES"/>
    <n v="8055001"/>
    <s v="FREEMAN CARTON CLOSURES8055001"/>
    <m/>
    <s v="Active"/>
    <s v="Preferred"/>
    <x v="0"/>
    <x v="0"/>
  </r>
  <r>
    <s v="ANY QUALIFIED MFG"/>
    <n v="8055001"/>
    <s v="ANY QUALIFIED MFG8055001"/>
    <m/>
    <s v="Active"/>
    <s v="Preferred"/>
    <x v="1"/>
    <x v="0"/>
  </r>
  <r>
    <s v="QUALIFIED MFG"/>
    <n v="8295014"/>
    <s v="QUALIFIED MFG8295014"/>
    <m/>
    <s v="Active"/>
    <s v="Alternate"/>
    <x v="1"/>
    <x v="0"/>
  </r>
  <r>
    <s v="DESICCARE INC"/>
    <s v="02BM10A13"/>
    <s v="DESICCARE INC02BM10A13"/>
    <m/>
    <s v="Active"/>
    <s v="Preferred"/>
    <x v="0"/>
    <x v="0"/>
  </r>
  <r>
    <s v="QUALIFIED MFG"/>
    <n v="8305001"/>
    <s v="QUALIFIED MFG8305001"/>
    <m/>
    <s v="Active"/>
    <s v="Alternate"/>
    <x v="1"/>
    <x v="0"/>
  </r>
  <r>
    <s v="DESICCARE INC"/>
    <s v="04BX14C11"/>
    <s v="DESICCARE INC04BX14C11"/>
    <m/>
    <s v="Active"/>
    <s v="Preferred"/>
    <x v="0"/>
    <x v="0"/>
  </r>
  <r>
    <s v="ANY QUALIFIED MFG"/>
    <n v="6905150"/>
    <s v="ANY QUALIFIED MFG6905150"/>
    <m/>
    <s v="Active"/>
    <s v="Preferred"/>
    <x v="1"/>
    <x v="0"/>
  </r>
  <r>
    <s v="KEACO INC"/>
    <s v="ARIDPAK AS-9400 10X21"/>
    <s v="KEACO INCARIDPAK AS-9400 10X21"/>
    <m/>
    <s v="Active"/>
    <s v="Preferred"/>
    <x v="0"/>
    <x v="0"/>
  </r>
  <r>
    <s v="CCD ENTERPRISE"/>
    <s v="ARIDPAK 1500 BARRIER BAG 10X21"/>
    <s v="CCD ENTERPRISEARIDPAK 1500 BARRIER BAG 10X21"/>
    <m/>
    <s v="Active"/>
    <s v="Preferred"/>
    <x v="0"/>
    <x v="0"/>
  </r>
  <r>
    <s v="LABELTRONIX"/>
    <s v="82-300500100S0"/>
    <s v="LABELTRONIX82-300500100S0"/>
    <s v="3.00&quot; x 5.00&quot;, Premium 100 N/P"/>
    <s v="Active"/>
    <m/>
    <x v="0"/>
    <x v="2"/>
  </r>
  <r>
    <s v="LABELTRONIX"/>
    <s v="16-300500100S0"/>
    <s v="LABELTRONIX16-300500100S0"/>
    <s v="Phasing out part number"/>
    <s v="Active"/>
    <s v="Preferred"/>
    <x v="0"/>
    <x v="2"/>
  </r>
  <r>
    <s v="ADC BARCODE LTD"/>
    <n v="6910023"/>
    <s v="ADC BARCODE LTD6910023"/>
    <m/>
    <s v="Active"/>
    <s v="Preferred"/>
    <x v="0"/>
    <x v="0"/>
  </r>
  <r>
    <s v="BRADY"/>
    <s v="CT-TT35"/>
    <s v="BRADYCT-TT35"/>
    <m/>
    <s v="Active"/>
    <s v="Preferred"/>
    <x v="0"/>
    <x v="5"/>
  </r>
  <r>
    <s v="INTERMEC"/>
    <s v="E01384"/>
    <s v="INTERMECE01384"/>
    <m/>
    <s v="Active"/>
    <m/>
    <x v="0"/>
    <x v="2"/>
  </r>
  <r>
    <s v="ANY MANUFACTURE"/>
    <n v="8075005"/>
    <s v="ANY MANUFACTURE8075005"/>
    <m/>
    <s v="Active"/>
    <m/>
    <x v="1"/>
    <x v="0"/>
  </r>
  <r>
    <s v="AGERE"/>
    <s v="MSBG00083"/>
    <s v="AGEREMSBG00083"/>
    <m/>
    <s v="Active"/>
    <s v="Preferred"/>
    <x v="0"/>
    <x v="0"/>
  </r>
  <r>
    <s v="AGERE"/>
    <s v="MSFO00020"/>
    <s v="AGEREMSFO00020"/>
    <m/>
    <s v="Active"/>
    <s v="Preferred"/>
    <x v="0"/>
    <x v="0"/>
  </r>
  <r>
    <s v="ANY QUALIFIED MFG"/>
    <n v="8015061"/>
    <s v="ANY QUALIFIED MFG8015061"/>
    <m/>
    <s v="Active"/>
    <m/>
    <x v="1"/>
    <x v="0"/>
  </r>
  <r>
    <s v="QLOGIC AV"/>
    <n v="2407078"/>
    <s v="QLOGIC AV2407078"/>
    <m/>
    <s v="Active"/>
    <s v="Preferred"/>
    <x v="2"/>
    <x v="3"/>
  </r>
  <r>
    <s v="IN HOUSE"/>
    <n v="8400199"/>
    <s v="IN HOUSE8400199"/>
    <m/>
    <s v="Active"/>
    <s v="Preferred"/>
    <x v="1"/>
    <x v="0"/>
  </r>
  <r>
    <s v="BRADY"/>
    <s v="SA-05731"/>
    <s v="BRADYSA-05731"/>
    <m/>
    <s v="Active"/>
    <s v="Preferred"/>
    <x v="0"/>
    <x v="0"/>
  </r>
  <r>
    <s v="CCL DESIGN"/>
    <n v="6905141"/>
    <s v="CCL DESIGN6905141"/>
    <s v="Rev B"/>
    <s v="Active"/>
    <s v="Preferred"/>
    <x v="2"/>
    <x v="0"/>
  </r>
  <r>
    <s v="CONSOLIDATED DESIGN WEST"/>
    <n v="6905141"/>
    <s v="CONSOLIDATED DESIGN WEST6905141"/>
    <m/>
    <s v="Active"/>
    <s v="Preferred"/>
    <x v="0"/>
    <x v="0"/>
  </r>
  <r>
    <s v="IDT"/>
    <s v="IDT89HPES16T4AG2ZCALG"/>
    <s v="IDTIDT89HPES16T4AG2ZCALG"/>
    <m/>
    <s v="Active"/>
    <s v="Preferred"/>
    <x v="2"/>
    <x v="3"/>
  </r>
  <r>
    <s v="YAGEO"/>
    <s v="CC0402KRX7R7BB104"/>
    <s v="YAGEOCC0402KRX7R7BB104"/>
    <m/>
    <s v="Active"/>
    <s v="Preferred"/>
    <x v="2"/>
    <x v="4"/>
  </r>
  <r>
    <s v="YAGEO"/>
    <s v="CC0402KPX7R7BB104"/>
    <s v="YAGEOCC0402KPX7R7BB104"/>
    <s v="Cap,Â 0402,Â X7R,Â 0.1uF,Â 10%,Â 16V"/>
    <s v="Active"/>
    <s v="Preferred"/>
    <x v="2"/>
    <x v="4"/>
  </r>
  <r>
    <s v="VENKEL"/>
    <s v="C0402X7R160-104KNE"/>
    <s v="VENKELC0402X7R160-104KNE"/>
    <m/>
    <s v="Active"/>
    <s v="Alternate"/>
    <x v="2"/>
    <x v="3"/>
  </r>
  <r>
    <s v="TDK"/>
    <s v="C1005X7R1C104KT"/>
    <s v="TDKC1005X7R1C104KT"/>
    <m/>
    <s v="Active"/>
    <s v="Alternate"/>
    <x v="2"/>
    <x v="4"/>
  </r>
  <r>
    <s v="MURATA"/>
    <s v="GRM155R71C104KA88D"/>
    <s v="MURATAGRM155R71C104KA88D"/>
    <m/>
    <s v="Active"/>
    <s v="Preferred"/>
    <x v="2"/>
    <x v="4"/>
  </r>
  <r>
    <s v="TAIYO YUDEN"/>
    <s v="EMK325BJ106MN-T"/>
    <s v="TAIYO YUDENEMK325BJ106MN-T"/>
    <s v="CAP,10UF,16V,20%,1210,X5R,ROHS"/>
    <s v="Active"/>
    <s v="Alternate"/>
    <x v="2"/>
    <x v="3"/>
  </r>
  <r>
    <s v="NIC COMPONENTS"/>
    <s v="NMC1210X5R106K16TRPLP2KF"/>
    <s v="NIC COMPONENTSNMC1210X5R106K16TRPLP2KF"/>
    <s v="CAP,10UF,16V,10%,1210,X5R,ROHS"/>
    <s v="Active"/>
    <s v="Alternate"/>
    <x v="2"/>
    <x v="3"/>
  </r>
  <r>
    <s v="TDK"/>
    <s v="C3225X5R1C106M"/>
    <s v="TDKC3225X5R1C106M"/>
    <s v="CAP,10UF,16V,20%,1210,X5R,ROHS"/>
    <s v="Active"/>
    <s v="Preferred"/>
    <x v="2"/>
    <x v="3"/>
  </r>
  <r>
    <s v="YAGEO"/>
    <s v="CC1210MKX5R7BB106"/>
    <s v="YAGEOCC1210MKX5R7BB106"/>
    <m/>
    <s v="Active"/>
    <s v="Preferred"/>
    <x v="2"/>
    <x v="3"/>
  </r>
  <r>
    <s v="MURATA"/>
    <s v="GRM188R71C104KA01D"/>
    <s v="MURATAGRM188R71C104KA01D"/>
    <s v="Datasheet"/>
    <s v="Active"/>
    <s v="Alternate"/>
    <x v="2"/>
    <x v="3"/>
  </r>
  <r>
    <s v="TDK"/>
    <s v="C1608X7R1C104KT009N"/>
    <s v="TDKC1608X7R1C104KT009N"/>
    <m/>
    <s v="Active"/>
    <s v="Preferred"/>
    <x v="2"/>
    <x v="3"/>
  </r>
  <r>
    <s v="TAIYO YUDEN"/>
    <s v="CEEMK107BJ104KA-T"/>
    <s v="TAIYO YUDENCEEMK107BJ104KA-T"/>
    <m/>
    <s v="Active"/>
    <s v="Alternate"/>
    <x v="2"/>
    <x v="3"/>
  </r>
  <r>
    <s v="NIC COMPONENTS"/>
    <s v="NMC0603X7R104K16TRPF"/>
    <s v="NIC COMPONENTSNMC0603X7R104K16TRPF"/>
    <s v="CAP, 0.1UF, 16V, 10%,0603, X7R,ROHS"/>
    <s v="Active"/>
    <s v="Preferred"/>
    <x v="2"/>
    <x v="3"/>
  </r>
  <r>
    <s v="VENKEL"/>
    <s v="C0603X7R160-104KNE"/>
    <s v="VENKELC0603X7R160-104KNE"/>
    <s v="Cap, 0603, X7R, 0.1uF, 10%, 16V"/>
    <s v="Active"/>
    <s v="Alternate"/>
    <x v="2"/>
    <x v="3"/>
  </r>
  <r>
    <s v="TDK"/>
    <s v="C2012X5R0J106KT0J5N"/>
    <s v="TDKC2012X5R0J106KT0J5N"/>
    <s v="CAP SMD CER 10uF, 10%, 6.3V, 0805, X5R, 0.95mm Max"/>
    <s v="Active"/>
    <s v="Preferred"/>
    <x v="2"/>
    <x v="3"/>
  </r>
  <r>
    <s v="AVX"/>
    <s v="08056D106KAT2A"/>
    <s v="AVX08056D106KAT2A"/>
    <s v="CAP, CER, 10UF, 6.3V, 10%, 0805, X5R, ROHS"/>
    <s v="Active"/>
    <s v="Preferred"/>
    <x v="2"/>
    <x v="3"/>
  </r>
  <r>
    <s v="YAGEO"/>
    <s v="CC0805KKX5R5BB106"/>
    <s v="YAGEOCC0805KKX5R5BB106"/>
    <s v="CAP, CER, 10UF, 6.3V, 10%, 0805, X5R, ROHS"/>
    <s v="Active"/>
    <s v="Preferred"/>
    <x v="2"/>
    <x v="3"/>
  </r>
  <r>
    <s v="TDK"/>
    <s v="C2012X5ROJ106KT"/>
    <s v="TDKC2012X5ROJ106KT"/>
    <m/>
    <s v="Active"/>
    <s v="Preferred"/>
    <x v="2"/>
    <x v="3"/>
  </r>
  <r>
    <s v="MURATA"/>
    <s v="GRM219R60J106KE19B"/>
    <s v="MURATAGRM219R60J106KE19B"/>
    <m/>
    <s v="Active"/>
    <s v="Preferred"/>
    <x v="2"/>
    <x v="3"/>
  </r>
  <r>
    <s v="SAMSUNG"/>
    <s v="CL21A106KQFNNNE"/>
    <s v="SAMSUNGCL21A106KQFNNNE"/>
    <s v="CAP SMD CER 10uF, 10%, 6.3V, 0805, X5R, 1.35mm Max"/>
    <s v="Active"/>
    <s v="Preferred"/>
    <x v="2"/>
    <x v="3"/>
  </r>
  <r>
    <s v="TAIYO YUDEN"/>
    <s v="CE JMK212 BJ106KG-T"/>
    <s v="TAIYO YUDENCE JMK212 BJ106KG-T"/>
    <m/>
    <s v="Active"/>
    <s v="Alternate"/>
    <x v="2"/>
    <x v="3"/>
  </r>
  <r>
    <s v="TDK"/>
    <s v="C1005X7R1H102K"/>
    <s v="TDKC1005X7R1H102K"/>
    <m/>
    <s v="Active"/>
    <s v="Preferred"/>
    <x v="2"/>
    <x v="4"/>
  </r>
  <r>
    <s v="MURATA"/>
    <s v="GRM1555C1H102JA01D"/>
    <s v="MURATAGRM1555C1H102JA01D"/>
    <s v="1nF 25V 5% 402,NPO"/>
    <s v="Active"/>
    <s v="Preferred"/>
    <x v="2"/>
    <x v="4"/>
  </r>
  <r>
    <s v="AVX"/>
    <s v="04025C102KAT2A"/>
    <s v="AVX04025C102KAT2A"/>
    <m/>
    <s v="Active"/>
    <s v="Preferred"/>
    <x v="2"/>
    <x v="3"/>
  </r>
  <r>
    <s v="VENKEL"/>
    <s v="C0402X7R500-102KND"/>
    <s v="VENKELC0402X7R500-102KND"/>
    <m/>
    <s v="Active"/>
    <s v="Alternate"/>
    <x v="2"/>
    <x v="3"/>
  </r>
  <r>
    <s v="YAGEO"/>
    <s v="CC0402KRX7R9BB102"/>
    <s v="YAGEOCC0402KRX7R9BB102"/>
    <s v="Cap, 0402, X7R, 1000pF, 10%, 50V"/>
    <s v="Active"/>
    <s v="Preferred"/>
    <x v="2"/>
    <x v="4"/>
  </r>
  <r>
    <s v="TDK"/>
    <s v="C1005CH1H390J"/>
    <s v="TDKC1005CH1H390J"/>
    <m/>
    <s v="Active"/>
    <s v="Alternate"/>
    <x v="2"/>
    <x v="3"/>
  </r>
  <r>
    <s v="JOHANSON DIELECTRICS"/>
    <s v="500R07N390JV4T"/>
    <s v="JOHANSON DIELECTRICS500R07N390JV4T"/>
    <m/>
    <s v="Active"/>
    <s v="Alternate"/>
    <x v="2"/>
    <x v="3"/>
  </r>
  <r>
    <s v="YAGEO"/>
    <s v="CC0402JRNPO9BN390"/>
    <s v="YAGEOCC0402JRNPO9BN390"/>
    <m/>
    <s v="Active"/>
    <s v="Preferred"/>
    <x v="2"/>
    <x v="3"/>
  </r>
  <r>
    <s v="YAGEO"/>
    <s v="CC0603JRNPO9BN101"/>
    <s v="YAGEOCC0603JRNPO9BN101"/>
    <s v="CAP, CER, 100PF, 50V, 10%, 0603, NPO, ROHS"/>
    <s v="Active"/>
    <s v="Preferred"/>
    <x v="2"/>
    <x v="3"/>
  </r>
  <r>
    <s v="VISHAY"/>
    <s v="VJ0603A101JXACW1BC"/>
    <s v="VISHAYVJ0603A101JXACW1BC"/>
    <s v="Cap, 0603, C0G, 100pF, 5%, 50V"/>
    <s v="Active"/>
    <s v="Preferred"/>
    <x v="2"/>
    <x v="3"/>
  </r>
  <r>
    <s v="VENKEL"/>
    <s v="C0402X5R100-104KNP"/>
    <s v="VENKELC0402X5R100-104KNP"/>
    <m/>
    <s v="Active"/>
    <s v="Alternate"/>
    <x v="2"/>
    <x v="3"/>
  </r>
  <r>
    <s v="TAIYO YUDEN"/>
    <s v="LMK105BJ104KV"/>
    <s v="TAIYO YUDENLMK105BJ104KV"/>
    <s v="Cap, 0402, X5R, 0.1uF, 10%, 10V"/>
    <s v="Active"/>
    <s v="Preferred"/>
    <x v="2"/>
    <x v="4"/>
  </r>
  <r>
    <s v="VISHAY"/>
    <s v="VJ0402G104KXQCW1BC"/>
    <s v="VISHAYVJ0402G104KXQCW1BC"/>
    <m/>
    <s v="Active"/>
    <s v="Preferred"/>
    <x v="2"/>
    <x v="3"/>
  </r>
  <r>
    <s v="YAGEO"/>
    <s v="CC0402KRX5R6BB104"/>
    <s v="YAGEOCC0402KRX5R6BB104"/>
    <s v="Cap, 0402, X5R, 0.1uF, 10%, 10V"/>
    <s v="Active"/>
    <s v="Preferred"/>
    <x v="2"/>
    <x v="3"/>
  </r>
  <r>
    <s v="TDK"/>
    <s v="C1005X5R1C104K"/>
    <s v="TDKC1005X5R1C104K"/>
    <m/>
    <s v="Active"/>
    <s v="Preferred"/>
    <x v="2"/>
    <x v="3"/>
  </r>
  <r>
    <s v="MURATA"/>
    <s v="GRM21BR61A106KE19L"/>
    <s v="MURATAGRM21BR61A106KE19L"/>
    <s v="Datasheet"/>
    <s v="Active"/>
    <s v="Alternate"/>
    <x v="2"/>
    <x v="3"/>
  </r>
  <r>
    <s v="YAGEO"/>
    <s v="CC0805KKX5R6BB106"/>
    <s v="YAGEOCC0805KKX5R6BB106"/>
    <m/>
    <s v="Active"/>
    <s v="Preferred"/>
    <x v="2"/>
    <x v="3"/>
  </r>
  <r>
    <s v="VENKEL"/>
    <s v="C0805X5R100-106KNP"/>
    <s v="VENKELC0805X5R100-106KNP"/>
    <m/>
    <s v="Active"/>
    <s v="Alternate"/>
    <x v="2"/>
    <x v="3"/>
  </r>
  <r>
    <s v="TAIYO YUDEN"/>
    <s v="LMK212 BJ106KG-T"/>
    <s v="TAIYO YUDENLMK212 BJ106KG-T"/>
    <m/>
    <s v="Active"/>
    <s v="Alternate"/>
    <x v="2"/>
    <x v="3"/>
  </r>
  <r>
    <s v="TDK"/>
    <s v="C2012X5R1A106KT"/>
    <s v="TDKC2012X5R1A106KT"/>
    <s v="Datasheet"/>
    <s v="Active"/>
    <s v="Preferred"/>
    <x v="2"/>
    <x v="3"/>
  </r>
  <r>
    <s v="SAMSUNG"/>
    <s v="CL32A476MQJNNNE"/>
    <s v="SAMSUNGCL32A476MQJNNNE"/>
    <s v="Cap, 1210, X5R, 47uF, 20%, 6.3V"/>
    <s v="Active"/>
    <s v="Alternate"/>
    <x v="2"/>
    <x v="3"/>
  </r>
  <r>
    <s v="NIC COMPONENTS"/>
    <s v="NMC1210X5R476M6.3TRPLPF"/>
    <s v="NIC COMPONENTSNMC1210X5R476M6.3TRPLPF"/>
    <s v="Cap, 1210, X5R, 47uF, 20%, 6.3V"/>
    <s v="Active"/>
    <s v="Alternate"/>
    <x v="2"/>
    <x v="3"/>
  </r>
  <r>
    <s v="AVX"/>
    <s v="12106D476MAT2A"/>
    <s v="AVX12106D476MAT2A"/>
    <m/>
    <s v="Active"/>
    <s v="Alternate"/>
    <x v="2"/>
    <x v="3"/>
  </r>
  <r>
    <s v="TDK"/>
    <s v="C3225X5R0J476M"/>
    <s v="TDKC3225X5R0J476M"/>
    <m/>
    <s v="Active"/>
    <s v="Preferred"/>
    <x v="2"/>
    <x v="3"/>
  </r>
  <r>
    <s v="VENKEL"/>
    <s v="C0402X7R160-103KND"/>
    <s v="VENKELC0402X7R160-103KND"/>
    <m/>
    <s v="Active"/>
    <s v="Alternate"/>
    <x v="2"/>
    <x v="3"/>
  </r>
  <r>
    <s v="AVX"/>
    <s v="0402YC103KAT2A"/>
    <s v="AVX0402YC103KAT2A"/>
    <s v="CAP, CER, 0.01UF, 16V, 10%, 0402, X7R, ROHS"/>
    <s v="Active"/>
    <s v="Alternate"/>
    <x v="2"/>
    <x v="3"/>
  </r>
  <r>
    <s v="TDK"/>
    <s v="C1005X7R1E103KT"/>
    <s v="TDKC1005X7R1E103KT"/>
    <s v="CAP SMD CER 0.01uF 10% 25V X7R, 0402"/>
    <s v="Active"/>
    <s v="Preferred"/>
    <x v="2"/>
    <x v="4"/>
  </r>
  <r>
    <s v="MURATA"/>
    <s v="GRM185R61A105KE36D"/>
    <s v="MURATAGRM185R61A105KE36D"/>
    <m/>
    <s v="Active"/>
    <s v="Alternate"/>
    <x v="2"/>
    <x v="3"/>
  </r>
  <r>
    <s v="YAGEO"/>
    <s v="CC0603MRX5R6BB105"/>
    <s v="YAGEOCC0603MRX5R6BB105"/>
    <m/>
    <s v="Active"/>
    <s v="Preferred"/>
    <x v="2"/>
    <x v="3"/>
  </r>
  <r>
    <s v="VENKEL"/>
    <s v="C0603X5R100-105MNP"/>
    <s v="VENKELC0603X5R100-105MNP"/>
    <m/>
    <s v="Active"/>
    <s v="Alternate"/>
    <x v="2"/>
    <x v="3"/>
  </r>
  <r>
    <s v="TDK"/>
    <s v="C1608X5R1A105K"/>
    <s v="TDKC1608X5R1A105K"/>
    <m/>
    <s v="Active"/>
    <s v="Preferred"/>
    <x v="2"/>
    <x v="3"/>
  </r>
  <r>
    <s v="TAIYO YUDEN"/>
    <s v="CE EMK107 BJ105MA-T"/>
    <s v="TAIYO YUDENCE EMK107 BJ105MA-T"/>
    <m/>
    <s v="Active"/>
    <s v="Alternate"/>
    <x v="2"/>
    <x v="3"/>
  </r>
  <r>
    <s v="KEMET"/>
    <s v="C0402C122K5RC"/>
    <s v="KEMETC0402C122K5RC"/>
    <m/>
    <s v="Active"/>
    <s v="Preferred"/>
    <x v="2"/>
    <x v="3"/>
  </r>
  <r>
    <s v="NIC COMPONENTS"/>
    <s v="NMC0402X7R122K50TRPF"/>
    <s v="NIC COMPONENTSNMC0402X7R122K50TRPF"/>
    <m/>
    <s v="Active"/>
    <s v="Preferred"/>
    <x v="2"/>
    <x v="3"/>
  </r>
  <r>
    <s v="VENKEL"/>
    <s v="C0402X7R500-122KNE"/>
    <s v="VENKELC0402X7R500-122KNE"/>
    <m/>
    <s v="Active"/>
    <s v="Preferred"/>
    <x v="2"/>
    <x v="3"/>
  </r>
  <r>
    <s v="YAGEO"/>
    <s v="CC0402JRX7R9BB122"/>
    <s v="YAGEOCC0402JRX7R9BB122"/>
    <s v="Cap,Â 0402,Â X7R,Â 1200pF,Â 5%,Â 50V"/>
    <s v="Active"/>
    <s v="Alternate"/>
    <x v="2"/>
    <x v="3"/>
  </r>
  <r>
    <s v="YAGEO"/>
    <s v="CC0402KPX7R9BB122"/>
    <s v="YAGEOCC0402KPX7R9BB122"/>
    <s v="Cap,Â 0402,Â X7R,Â 1200pF,Â 10%,Â 50V"/>
    <s v="Active"/>
    <s v="Preferred"/>
    <x v="2"/>
    <x v="3"/>
  </r>
  <r>
    <s v="VENKEL"/>
    <s v="C0402X7R500-122JNE"/>
    <s v="VENKELC0402X7R500-122JNE"/>
    <m/>
    <s v="Active"/>
    <s v="Alternate"/>
    <x v="2"/>
    <x v="3"/>
  </r>
  <r>
    <s v="YAGEO"/>
    <s v="CC0402KRX7R9BB122"/>
    <s v="YAGEOCC0402KRX7R9BB122"/>
    <s v="Cap, 0402, X7R, 1200pF, 10%, 50V"/>
    <s v="Active"/>
    <s v="Preferred"/>
    <x v="2"/>
    <x v="3"/>
  </r>
  <r>
    <s v="VENKEL"/>
    <s v="C0402X7R500-332KNE"/>
    <s v="VENKELC0402X7R500-332KNE"/>
    <m/>
    <s v="Active"/>
    <s v="Alternate"/>
    <x v="2"/>
    <x v="3"/>
  </r>
  <r>
    <s v="MURATA"/>
    <s v="GRM155R71H332KA01D"/>
    <s v="MURATAGRM155R71H332KA01D"/>
    <s v="Datasheet"/>
    <s v="Active"/>
    <s v="Preferred"/>
    <x v="2"/>
    <x v="3"/>
  </r>
  <r>
    <s v="TAIYO YUDEN"/>
    <s v="UMK105B7332KV-F"/>
    <s v="TAIYO YUDENUMK105B7332KV-F"/>
    <m/>
    <s v="Active"/>
    <s v="Alternate"/>
    <x v="2"/>
    <x v="3"/>
  </r>
  <r>
    <s v="TDK"/>
    <s v="C1005JB1H332K"/>
    <s v="TDKC1005JB1H332K"/>
    <m/>
    <s v="Active"/>
    <s v="Preferred"/>
    <x v="2"/>
    <x v="3"/>
  </r>
  <r>
    <s v="KOA SPEER"/>
    <s v="X7R0402HTTP332K"/>
    <s v="KOA SPEERX7R0402HTTP332K"/>
    <m/>
    <s v="Active"/>
    <s v="Alternate"/>
    <x v="2"/>
    <x v="3"/>
  </r>
  <r>
    <s v="YAGEO"/>
    <s v="CC0402KRX7R9BB332"/>
    <s v="YAGEOCC0402KRX7R9BB332"/>
    <s v="CAP, CER, 3300PF, 50V, 10%, 0402, X7R,ROHS"/>
    <s v="Active"/>
    <s v="Preferred"/>
    <x v="2"/>
    <x v="3"/>
  </r>
  <r>
    <s v="AVX"/>
    <s v="04025C332KAT2A"/>
    <s v="AVX04025C332KAT2A"/>
    <s v="CAP, CER, 3300PF, 50V, 10%, 0402, X7R,ROHS"/>
    <s v="Active"/>
    <s v="Preferred"/>
    <x v="2"/>
    <x v="3"/>
  </r>
  <r>
    <s v="TDK"/>
    <s v="C1608COG1H121J"/>
    <s v="TDKC1608COG1H121J"/>
    <m/>
    <s v="Active"/>
    <s v="Alternate"/>
    <x v="2"/>
    <x v="3"/>
  </r>
  <r>
    <s v="JOHANSON DIELECTRICS"/>
    <s v="500R14N121JV4T"/>
    <s v="JOHANSON DIELECTRICS500R14N121JV4T"/>
    <m/>
    <s v="Active"/>
    <s v="Alternate"/>
    <x v="2"/>
    <x v="3"/>
  </r>
  <r>
    <s v="VENKEL"/>
    <s v="C0603COG500-121JNE"/>
    <s v="VENKELC0603COG500-121JNE"/>
    <m/>
    <s v="Active"/>
    <s v="Alternate"/>
    <x v="2"/>
    <x v="3"/>
  </r>
  <r>
    <s v="MURATA"/>
    <s v="GRM1885C1H121JA01D"/>
    <s v="MURATAGRM1885C1H121JA01D"/>
    <m/>
    <s v="Active"/>
    <s v="Alternate"/>
    <x v="2"/>
    <x v="3"/>
  </r>
  <r>
    <s v="YAGEO"/>
    <s v="CC0603JRNPO9BN121"/>
    <s v="YAGEOCC0603JRNPO9BN121"/>
    <m/>
    <s v="Active"/>
    <s v="Preferred"/>
    <x v="2"/>
    <x v="3"/>
  </r>
  <r>
    <s v="YAGEO"/>
    <s v="CC0603JRX7R9BB221"/>
    <s v="YAGEOCC0603JRX7R9BB221"/>
    <m/>
    <s v="Active"/>
    <s v="Preferred"/>
    <x v="2"/>
    <x v="3"/>
  </r>
  <r>
    <s v="MURATA"/>
    <s v="GRM1885C1H221JA01D"/>
    <s v="MURATAGRM1885C1H221JA01D"/>
    <m/>
    <s v="Active"/>
    <s v="Alternate"/>
    <x v="2"/>
    <x v="3"/>
  </r>
  <r>
    <s v="VISHAY"/>
    <s v="VJ0603A221JXACW1BC"/>
    <s v="VISHAYVJ0603A221JXACW1BC"/>
    <s v="Cap, 0603, C0G, 220pF, 5%, 50V"/>
    <s v="Active"/>
    <s v="Preferred"/>
    <x v="2"/>
    <x v="3"/>
  </r>
  <r>
    <s v="YAGEO"/>
    <s v="CC0402JRNP09BN470B"/>
    <s v="YAGEOCC0402JRNP09BN470B"/>
    <m/>
    <s v="Active"/>
    <s v="Preferred"/>
    <x v="2"/>
    <x v="3"/>
  </r>
  <r>
    <s v="VENKEL"/>
    <s v="C0402COG500-470JNE"/>
    <s v="VENKELC0402COG500-470JNE"/>
    <m/>
    <s v="Active"/>
    <s v="Preferred"/>
    <x v="2"/>
    <x v="3"/>
  </r>
  <r>
    <s v="VENKEL"/>
    <s v="C0402X5R100-224KNE"/>
    <s v="VENKELC0402X5R100-224KNE"/>
    <m/>
    <s v="Active"/>
    <s v="Preferred"/>
    <x v="2"/>
    <x v="3"/>
  </r>
  <r>
    <s v="MURATA"/>
    <s v="GRM155R61A224KE19D"/>
    <s v="MURATAGRM155R61A224KE19D"/>
    <s v="Datasheet"/>
    <s v="Active"/>
    <s v="Preferred"/>
    <x v="2"/>
    <x v="3"/>
  </r>
  <r>
    <s v="TAIYO YUDEN"/>
    <s v="LMK105BJ224KV-F"/>
    <s v="TAIYO YUDENLMK105BJ224KV-F"/>
    <m/>
    <s v="Active"/>
    <s v="Alternate"/>
    <x v="2"/>
    <x v="3"/>
  </r>
  <r>
    <s v="YAGEO"/>
    <s v="CC0402KRX5R6BB224"/>
    <s v="YAGEOCC0402KRX5R6BB224"/>
    <m/>
    <s v="Active"/>
    <s v="Preferred"/>
    <x v="2"/>
    <x v="3"/>
  </r>
  <r>
    <s v="TDK"/>
    <s v="C1608X7R1H152J"/>
    <s v="TDKC1608X7R1H152J"/>
    <m/>
    <s v="Active"/>
    <s v="Alternate"/>
    <x v="2"/>
    <x v="3"/>
  </r>
  <r>
    <s v="AVX"/>
    <s v="06035C152JAT2A"/>
    <s v="AVX06035C152JAT2A"/>
    <m/>
    <s v="Active"/>
    <s v="Alternate"/>
    <x v="2"/>
    <x v="3"/>
  </r>
  <r>
    <s v="YAGEO"/>
    <s v="CC0603JRX7R9BB152"/>
    <s v="YAGEOCC0603JRX7R9BB152"/>
    <m/>
    <s v="Active"/>
    <s v="Preferred"/>
    <x v="2"/>
    <x v="3"/>
  </r>
  <r>
    <s v="VENKEL"/>
    <s v="C0603X7R500-152JNE"/>
    <s v="VENKELC0603X7R500-152JNE"/>
    <m/>
    <s v="Active"/>
    <s v="Alternate"/>
    <x v="2"/>
    <x v="3"/>
  </r>
  <r>
    <s v="AVX"/>
    <s v="04025C222KAT2A"/>
    <s v="AVX04025C222KAT2A"/>
    <m/>
    <s v="Active"/>
    <s v="Preferred"/>
    <x v="2"/>
    <x v="3"/>
  </r>
  <r>
    <s v="KOA SPEER"/>
    <s v="X7R0402HTTP222K"/>
    <s v="KOA SPEERX7R0402HTTP222K"/>
    <m/>
    <s v="Active"/>
    <s v="Preferred"/>
    <x v="2"/>
    <x v="3"/>
  </r>
  <r>
    <s v="YAGEO"/>
    <s v="CC0402KRX7R9BB222"/>
    <s v="YAGEOCC0402KRX7R9BB222"/>
    <s v="CAP, SMD X7R, 2200pF, 50V, 10%"/>
    <s v="Active"/>
    <s v="Preferred"/>
    <x v="2"/>
    <x v="4"/>
  </r>
  <r>
    <s v="YAGEO"/>
    <s v="CC0201KRX7R6BB103"/>
    <s v="YAGEOCC0201KRX7R6BB103"/>
    <s v="Cap,Â 0201,Â X7R,Â 0.01uF,Â 10%,Â 10V"/>
    <s v="Active"/>
    <s v="Preferred"/>
    <x v="2"/>
    <x v="4"/>
  </r>
  <r>
    <s v="YAGEO"/>
    <s v="CC0201KPX7R6BB103"/>
    <s v="YAGEOCC0201KPX7R6BB103"/>
    <s v="Cap,Â 0201,Â X7R,Â 0.01uF,Â 10%,Â 10V"/>
    <s v="Active"/>
    <s v="Preferred"/>
    <x v="2"/>
    <x v="4"/>
  </r>
  <r>
    <s v="VENKEL"/>
    <s v="C0201X7R100-103KNP"/>
    <s v="VENKELC0201X7R100-103KNP"/>
    <m/>
    <s v="Active"/>
    <s v="Alternate"/>
    <x v="2"/>
    <x v="1"/>
  </r>
  <r>
    <s v="MURATA"/>
    <s v="GRM033R71C102KA01D"/>
    <s v="MURATAGRM033R71C102KA01D"/>
    <s v="Cap, 0201, X7R, 1000pF, 10%, 16V"/>
    <s v="Active"/>
    <s v="Alternate"/>
    <x v="2"/>
    <x v="4"/>
  </r>
  <r>
    <s v="VENKEL"/>
    <s v="C0201X7R160-102KNP"/>
    <s v="VENKELC0201X7R160-102KNP"/>
    <m/>
    <s v="Active"/>
    <s v="Alternate"/>
    <x v="2"/>
    <x v="1"/>
  </r>
  <r>
    <s v="MURATA"/>
    <s v="GRM033R71E681KA01D"/>
    <s v="MURATAGRM033R71E681KA01D"/>
    <s v="Cap, 0201, X7R, 680pF, 10%, 25V"/>
    <s v="Active"/>
    <s v="Preferred"/>
    <x v="2"/>
    <x v="4"/>
  </r>
  <r>
    <s v="YAGEO"/>
    <s v="CC0201KRX7R8BB681"/>
    <s v="YAGEOCC0201KRX7R8BB681"/>
    <s v="Cap, 0201, X7R, 680pF, 10%, 25V"/>
    <s v="Active"/>
    <s v="Alternate"/>
    <x v="2"/>
    <x v="4"/>
  </r>
  <r>
    <s v="SAMSUNG"/>
    <s v="CL03A224MQ3NNNH"/>
    <s v="SAMSUNGCL03A224MQ3NNNH"/>
    <s v="Cap, 0201, X5R, 0.22uF, 20%, 6.3V"/>
    <s v="Active"/>
    <s v="Preferred"/>
    <x v="2"/>
    <x v="3"/>
  </r>
  <r>
    <s v="TAIYO YUDEN"/>
    <s v="JMK063BJ224MP-F"/>
    <s v="TAIYO YUDENJMK063BJ224MP-F"/>
    <s v="Cap, 0201, X5R, 0.22uF, 20%, 6.3V"/>
    <s v="Active"/>
    <s v="Preferred"/>
    <x v="2"/>
    <x v="3"/>
  </r>
  <r>
    <s v="TAIYO YUDEN"/>
    <s v="JMK212BJ226MG-T"/>
    <s v="TAIYO YUDENJMK212BJ226MG-T"/>
    <m/>
    <s v="Active"/>
    <s v="Alternate"/>
    <x v="2"/>
    <x v="3"/>
  </r>
  <r>
    <s v="AVX"/>
    <s v="08056D226MAT2A"/>
    <s v="AVX08056D226MAT2A"/>
    <m/>
    <s v="Active"/>
    <s v="Preferred"/>
    <x v="2"/>
    <x v="3"/>
  </r>
  <r>
    <s v="YAGEO"/>
    <s v="CC0805MKX5R5BB226"/>
    <s v="YAGEOCC0805MKX5R5BB226"/>
    <s v="X5R 20%"/>
    <s v="Active"/>
    <s v="Alternate"/>
    <x v="2"/>
    <x v="3"/>
  </r>
  <r>
    <s v="TDK"/>
    <s v="C1608X5R0J225M"/>
    <s v="TDKC1608X5R0J225M"/>
    <s v="Cap, 0603, X5R, 2.2uF, 20%, 6.3V"/>
    <s v="Active"/>
    <s v="Preferred"/>
    <x v="2"/>
    <x v="3"/>
  </r>
  <r>
    <s v="TAIYO YUDEN"/>
    <s v="JMK107BJ225MA-T"/>
    <s v="TAIYO YUDENJMK107BJ225MA-T"/>
    <s v="Cap, 0603, X5R, 2.2uF, 20%, 6.3V"/>
    <s v="Active"/>
    <s v="Alternate"/>
    <x v="2"/>
    <x v="3"/>
  </r>
  <r>
    <s v="AVX"/>
    <s v="04023C272KAT2A"/>
    <s v="AVX04023C272KAT2A"/>
    <s v="X7R"/>
    <s v="Active"/>
    <s v="Alternate"/>
    <x v="2"/>
    <x v="3"/>
  </r>
  <r>
    <s v="YAGEO"/>
    <s v="CC0402KPX7R9BB272"/>
    <s v="YAGEOCC0402KPX7R9BB272"/>
    <s v="X7R"/>
    <s v="Active"/>
    <s v="Preferred"/>
    <x v="2"/>
    <x v="3"/>
  </r>
  <r>
    <s v="JOHANSON DIELECTRICS"/>
    <s v="250R07W272KV4T"/>
    <s v="JOHANSON DIELECTRICS250R07W272KV4T"/>
    <s v="X7R"/>
    <s v="Active"/>
    <s v="Preferred"/>
    <x v="2"/>
    <x v="3"/>
  </r>
  <r>
    <s v="NIC COMPONENTS"/>
    <s v="NMC0402X7R272K25TRPF"/>
    <s v="NIC COMPONENTSNMC0402X7R272K25TRPF"/>
    <s v="X7R"/>
    <s v="Active"/>
    <s v="Preferred"/>
    <x v="2"/>
    <x v="3"/>
  </r>
  <r>
    <s v="VENKEL"/>
    <s v="C0402X7R250-272KND"/>
    <s v="VENKELC0402X7R250-272KND"/>
    <s v="X7R"/>
    <s v="Active"/>
    <s v="Preferred"/>
    <x v="2"/>
    <x v="3"/>
  </r>
  <r>
    <s v="YAGEO"/>
    <s v="CC0402KRX7R9BB272"/>
    <s v="YAGEOCC0402KRX7R9BB272"/>
    <s v="X7R"/>
    <s v="Active"/>
    <s v="Preferred"/>
    <x v="2"/>
    <x v="3"/>
  </r>
  <r>
    <s v="AVX"/>
    <s v="06036D106MAT2A"/>
    <s v="AVX06036D106MAT2A"/>
    <s v="CAP,CER,10UF,6.3V,20%,0603,X5R,ROHS"/>
    <s v="Active"/>
    <s v="Preferred"/>
    <x v="2"/>
    <x v="3"/>
  </r>
  <r>
    <s v="TAIYO YUDEN"/>
    <s v="JMK107BJ106MA-T"/>
    <s v="TAIYO YUDENJMK107BJ106MA-T"/>
    <s v="CAP,CER,10UF,6.3V,20%,0603,X5R,ROHS"/>
    <s v="Active"/>
    <s v="Alternate"/>
    <x v="2"/>
    <x v="3"/>
  </r>
  <r>
    <s v="YAGEO"/>
    <s v="CC0603MRX5R5BB106"/>
    <s v="YAGEOCC0603MRX5R5BB106"/>
    <s v="CAP SMD CER 10uF 20% 6.3V X5R,0603"/>
    <s v="Active"/>
    <s v="Preferred"/>
    <x v="2"/>
    <x v="3"/>
  </r>
  <r>
    <s v="TDK"/>
    <s v="C1608X5R0J106M"/>
    <s v="TDKC1608X5R0J106M"/>
    <m/>
    <s v="Active"/>
    <s v="Preferred"/>
    <x v="2"/>
    <x v="3"/>
  </r>
  <r>
    <s v="MURATA"/>
    <s v="GRM188R60J106ME47D"/>
    <s v="MURATAGRM188R60J106ME47D"/>
    <s v="CAP SMD CER 10uF 20% 6.3V X5R,0603"/>
    <s v="Active"/>
    <s v="Preferred"/>
    <x v="2"/>
    <x v="3"/>
  </r>
  <r>
    <s v="SAMSUNG"/>
    <s v="CL10A106MQ8NNNC"/>
    <s v="SAMSUNGCL10A106MQ8NNNC"/>
    <m/>
    <s v="Active"/>
    <s v="Preferred"/>
    <x v="2"/>
    <x v="3"/>
  </r>
  <r>
    <s v="SUNLED"/>
    <s v="XZMYK68W-2"/>
    <s v="SUNLEDXZMYK68W-2"/>
    <s v="LED, 1.0X0.5mm Chip, Yellow, 120deg viewing, 20mA, SMT"/>
    <s v="Active"/>
    <s v="Preferred"/>
    <x v="2"/>
    <x v="3"/>
  </r>
  <r>
    <s v="SUNLED"/>
    <s v="XZMOK68W-2"/>
    <s v="SUNLEDXZMOK68W-2"/>
    <m/>
    <s v="Active"/>
    <s v="Preferred"/>
    <x v="2"/>
    <x v="3"/>
  </r>
  <r>
    <s v="KINGBRIGHT"/>
    <s v="APHHS1005SECK"/>
    <s v="KINGBRIGHTAPHHS1005SECK"/>
    <m/>
    <s v="Active"/>
    <s v="Preferred"/>
    <x v="2"/>
    <x v="3"/>
  </r>
  <r>
    <s v="CHROMELED"/>
    <s v="CS42CG2C"/>
    <s v="CHROMELEDCS42CG2C"/>
    <m/>
    <s v="Active"/>
    <s v="Preferred"/>
    <x v="2"/>
    <x v="1"/>
  </r>
  <r>
    <s v="KINGBRIGHT"/>
    <s v="APHHS1005CGCK"/>
    <s v="KINGBRIGHTAPHHS1005CGCK"/>
    <s v="LED, 1.0X0.5mm Chip, Green, 120deg viewing, 20mA, SMT"/>
    <s v="Active"/>
    <s v="Preferred"/>
    <x v="2"/>
    <x v="1"/>
  </r>
  <r>
    <s v="SUNLED"/>
    <s v="XZVG68W-2"/>
    <s v="SUNLEDXZVG68W-2"/>
    <s v="LED, 1.0X0.5mm Chip, Green, 120deg viewing, 20mA, SMT"/>
    <s v="Active"/>
    <s v="Preferred"/>
    <x v="2"/>
    <x v="1"/>
  </r>
  <r>
    <s v="ON SEMICONDUCTOR"/>
    <s v="NSR0320MW2T1G"/>
    <s v="ON SEMICONDUCTORNSR0320MW2T1G"/>
    <m/>
    <s v="Active"/>
    <s v="Alternate"/>
    <x v="2"/>
    <x v="3"/>
  </r>
  <r>
    <s v="DIODES INCORPORATED"/>
    <s v="SD107WS -7-F"/>
    <s v="DIODES INCORPORATEDSD107WS -7-F"/>
    <m/>
    <s v="Active"/>
    <s v="Preferred"/>
    <x v="2"/>
    <x v="3"/>
  </r>
  <r>
    <s v="CENTRAL SEMICONDUCTOR CORP"/>
    <s v="CMDSH-3 TR LEAD FREE"/>
    <s v="CENTRAL SEMICONDUCTOR CORPCMDSH-3 TR LEAD FREE"/>
    <m/>
    <s v="Active"/>
    <s v="Preferred"/>
    <x v="2"/>
    <x v="3"/>
  </r>
  <r>
    <s v="AMPHENOL"/>
    <s v="U77-F461Q-2081"/>
    <s v="AMPHENOLU77-F461Q-2081"/>
    <m/>
    <s v="Active"/>
    <s v="Preferred"/>
    <x v="2"/>
    <x v="3"/>
  </r>
  <r>
    <s v="AMPHENOL"/>
    <s v="UE76-A20-5000T"/>
    <s v="AMPHENOLUE76-A20-5000T"/>
    <s v="20 pin SFP+  connector with 15 Mirco Inches gold plating on mating area"/>
    <s v="Active"/>
    <s v="Alternate"/>
    <x v="2"/>
    <x v="3"/>
  </r>
  <r>
    <s v="AMPHENOL"/>
    <s v="UE76-A20-3000T"/>
    <s v="AMPHENOLUE76-A20-3000T"/>
    <s v="20 pin SFP+  connector with 30 Mirco Inches gold plating on mating area"/>
    <s v="Active"/>
    <s v="Preferred"/>
    <x v="2"/>
    <x v="3"/>
  </r>
  <r>
    <s v="MOLEX"/>
    <s v="74441-0010"/>
    <s v="MOLEX74441-0010"/>
    <s v="20 pin SFP+  connector with 30 Mirco Inches gold plating on mating area"/>
    <s v="Active"/>
    <s v="Preferred"/>
    <x v="2"/>
    <x v="3"/>
  </r>
  <r>
    <s v="TE CONNECTIVITY LTD"/>
    <s v="1888247-2"/>
    <s v="TE CONNECTIVITY LTD1888247-2"/>
    <s v="CONN RCPT SFP+ 2X10 .031P RA MT-RJ SMT ROHS"/>
    <s v="Active"/>
    <s v="Preferred"/>
    <x v="2"/>
    <x v="3"/>
  </r>
  <r>
    <s v="TAIYO YUDEN"/>
    <s v="BKP1608HS121-T"/>
    <s v="TAIYO YUDENBKP1608HS121-T"/>
    <m/>
    <s v="Active"/>
    <s v="Preferred"/>
    <x v="2"/>
    <x v="3"/>
  </r>
  <r>
    <s v="MURATA"/>
    <s v="BLM18EG121SN1D"/>
    <s v="MURATABLM18EG121SN1D"/>
    <m/>
    <s v="Active"/>
    <s v="Preferred"/>
    <x v="2"/>
    <x v="4"/>
  </r>
  <r>
    <s v="VISHAY"/>
    <s v="IHLP2525CZENR68M01"/>
    <s v="VISHAYIHLP2525CZENR68M01"/>
    <m/>
    <s v="Active"/>
    <s v="Preferred"/>
    <x v="2"/>
    <x v="3"/>
  </r>
  <r>
    <s v="VISHAY"/>
    <s v="IHLP2525CZER-R68-M-01"/>
    <s v="VISHAYIHLP2525CZER-R68-M-01"/>
    <m/>
    <s v="Active"/>
    <s v="Preferred"/>
    <x v="2"/>
    <x v="3"/>
  </r>
  <r>
    <s v="VISHAY"/>
    <s v="IHLP2525CZEN4R7M01"/>
    <s v="VISHAYIHLP2525CZEN4R7M01"/>
    <s v="Inductor,Â 7x8mmÂ SMT,Â 4.7uH,Â 5.5A,Â 20%,Â DCRÂ 40mÂ ohm"/>
    <s v="Active"/>
    <s v="Preferred"/>
    <x v="2"/>
    <x v="3"/>
  </r>
  <r>
    <s v="TDK"/>
    <s v="RLF7030T-4R7M3R4"/>
    <s v="TDKRLF7030T-4R7M3R4"/>
    <m/>
    <s v="Active"/>
    <s v="Preferred"/>
    <x v="2"/>
    <x v="3"/>
  </r>
  <r>
    <s v="VISHAY"/>
    <s v="IHLP2525CZER4R7M01"/>
    <s v="VISHAYIHLP2525CZER4R7M01"/>
    <s v="Inductor,Â 7x8mmÂ SMT,Â 4.7uH,Â 5.5A,Â 20%,Â DCRÂ 40mÂ ohm"/>
    <s v="Active"/>
    <s v="Preferred"/>
    <x v="2"/>
    <x v="3"/>
  </r>
  <r>
    <s v="EATON"/>
    <s v="HCM0703-6R8-R"/>
    <s v="EATONHCM0703-6R8-R"/>
    <m/>
    <s v="Active"/>
    <s v="Preferred"/>
    <x v="2"/>
    <x v="3"/>
  </r>
  <r>
    <s v="VISHAY"/>
    <s v="IHLP2525CZEN6R8M01"/>
    <s v="VISHAYIHLP2525CZEN6R8M01"/>
    <m/>
    <s v="Active"/>
    <s v="Preferred"/>
    <x v="2"/>
    <x v="3"/>
  </r>
  <r>
    <s v="VISHAY"/>
    <s v="IHLP2525CZER6R8M01"/>
    <s v="VISHAYIHLP2525CZER6R8M01"/>
    <m/>
    <s v="Active"/>
    <s v="Preferred"/>
    <x v="2"/>
    <x v="3"/>
  </r>
  <r>
    <s v="TAIYO YUDEN"/>
    <s v="FBMH1608HM151-T"/>
    <s v="TAIYO YUDENFBMH1608HM151-T"/>
    <m/>
    <s v="Active"/>
    <s v="Preferred"/>
    <x v="2"/>
    <x v="3"/>
  </r>
  <r>
    <s v="MURATA"/>
    <s v="BLM18PG121SN1D"/>
    <s v="MURATABLM18PG121SN1D"/>
    <m/>
    <s v="Active"/>
    <s v="Preferred"/>
    <x v="2"/>
    <x v="3"/>
  </r>
  <r>
    <s v="KINSWOOD ELECTRONICS CORP"/>
    <s v="LP-1F"/>
    <s v="KINSWOOD ELECTRONICS CORPLP-1F"/>
    <m/>
    <s v="Active"/>
    <s v="Preferred"/>
    <x v="2"/>
    <x v="3"/>
  </r>
  <r>
    <s v="RENESAS TECH OF AMERICA"/>
    <s v="RJK0305DPB-00#J0"/>
    <s v="RENESAS TECH OF AMERICARJK0305DPB-00#J0"/>
    <s v="FET,SO8-PPAK, N-Channel, 30A, 30V / 20Vgs, 45W, Rdson=6.7m ohms@10V"/>
    <s v="Active"/>
    <m/>
    <x v="2"/>
    <x v="3"/>
  </r>
  <r>
    <s v="RENESAS TECH OF AMERICA"/>
    <s v="HAT2168H-EL-E"/>
    <s v="RENESAS TECH OF AMERICAHAT2168H-EL-E"/>
    <s v="FET,SO8-PPAK, N-Channel, 30A, 30V / 20Vgs, 45W, Rdson=6m ohms@10V, ESD Protected Gate"/>
    <s v="Active"/>
    <s v="Alternate"/>
    <x v="2"/>
    <x v="3"/>
  </r>
  <r>
    <s v="VISHAY"/>
    <s v="Si7686DP-T1-E3"/>
    <s v="VISHAYSi7686DP-T1-E3"/>
    <s v="FET,SO8-PPAK, N-Channel, 35A, 30V / 20Vgs, 37.9W, Rdson=9.5m ohms@10V"/>
    <s v="Active"/>
    <s v="Preferred"/>
    <x v="3"/>
    <x v="3"/>
  </r>
  <r>
    <s v="VISHAY"/>
    <s v="SI7686DP-T1-GE3"/>
    <s v="VISHAYSI7686DP-T1-GE3"/>
    <s v="FET,SO8-PPAK, N-Channel, 35A, 30V / 20Vgs, 37.9W, Rdson=9.5m ohms@10V"/>
    <s v="Active"/>
    <s v="Preferred"/>
    <x v="3"/>
    <x v="3"/>
  </r>
  <r>
    <s v="VISHAY"/>
    <s v="SI7880ADP-T1-E3"/>
    <s v="VISHAYSI7880ADP-T1-E3"/>
    <m/>
    <s v="Active"/>
    <s v="Preferred"/>
    <x v="3"/>
    <x v="3"/>
  </r>
  <r>
    <s v="VISHAY"/>
    <s v="Si7880ADP-T1-GE3"/>
    <s v="VISHAYSi7880ADP-T1-GE3"/>
    <m/>
    <s v="Active"/>
    <s v="Alternate"/>
    <x v="3"/>
    <x v="3"/>
  </r>
  <r>
    <s v="ST MICROELECTRONICS"/>
    <s v="STL100NH3LL"/>
    <s v="ST MICROELECTRONICSSTL100NH3LL"/>
    <m/>
    <s v="Active"/>
    <s v="Preferred"/>
    <x v="3"/>
    <x v="3"/>
  </r>
  <r>
    <s v="INTERNATIONAL RECTIFIER"/>
    <s v="IRFH7932PbF"/>
    <s v="INTERNATIONAL RECTIFIERIRFH7932PbF"/>
    <m/>
    <s v="Active"/>
    <s v="Preferred"/>
    <x v="2"/>
    <x v="3"/>
  </r>
  <r>
    <s v="YAGEO"/>
    <s v="RC0603JR-070RL"/>
    <s v="YAGEORC0603JR-070RL"/>
    <s v="RES, 0, 5%, 0.100W, 0603, ROHS"/>
    <s v="Active"/>
    <s v="Preferred"/>
    <x v="3"/>
    <x v="4"/>
  </r>
  <r>
    <s v="NIC COMPONENTS"/>
    <s v="NRC06ZOTRF"/>
    <s v="NIC COMPONENTSNRC06ZOTRF"/>
    <s v="RES, 0, 5%, 0.100W, 0603, ROHS"/>
    <s v="Active"/>
    <s v="Preferred"/>
    <x v="3"/>
    <x v="3"/>
  </r>
  <r>
    <s v="VENKEL"/>
    <s v="CR0603-10W-000SNT"/>
    <s v="VENKELCR0603-10W-000SNT"/>
    <s v="Res, 0603, 0 ohm, 1 Amp"/>
    <s v="Active"/>
    <s v="Alternate"/>
    <x v="3"/>
    <x v="3"/>
  </r>
  <r>
    <s v="YAGEO"/>
    <s v="RC0402JR-074K7L"/>
    <s v="YAGEORC0402JR-074K7L"/>
    <m/>
    <s v="Active"/>
    <s v="Preferred"/>
    <x v="3"/>
    <x v="4"/>
  </r>
  <r>
    <s v="VISHAY"/>
    <s v="CRCW04024K70JNED"/>
    <s v="VISHAYCRCW04024K70JNED"/>
    <m/>
    <s v="Active"/>
    <s v="Alternate"/>
    <x v="3"/>
    <x v="3"/>
  </r>
  <r>
    <s v="VENKEL"/>
    <s v="CR0402-16W-472JSNT"/>
    <s v="VENKELCR0402-16W-472JSNT"/>
    <m/>
    <s v="Active"/>
    <s v="Alternate"/>
    <x v="3"/>
    <x v="3"/>
  </r>
  <r>
    <s v="KOA SPEER"/>
    <s v="RK73B1ETTP472J"/>
    <s v="KOA SPEERRK73B1ETTP472J"/>
    <m/>
    <s v="Active"/>
    <s v="Preferred"/>
    <x v="3"/>
    <x v="3"/>
  </r>
  <r>
    <s v="VENKEL"/>
    <s v="CR0402-16W-331JSnT"/>
    <s v="VENKELCR0402-16W-331JSnT"/>
    <m/>
    <s v="Active"/>
    <s v="Alternate"/>
    <x v="3"/>
    <x v="3"/>
  </r>
  <r>
    <s v="VISHAY"/>
    <s v="CRCW0402330RFKED"/>
    <s v="VISHAYCRCW0402330RFKED"/>
    <m/>
    <s v="Active"/>
    <s v="Preferred"/>
    <x v="3"/>
    <x v="4"/>
  </r>
  <r>
    <s v="KOA SPEER"/>
    <s v="RK73B1ETTP331J"/>
    <s v="KOA SPEERRK73B1ETTP331J"/>
    <m/>
    <s v="Active"/>
    <s v="Preferred"/>
    <x v="3"/>
    <x v="3"/>
  </r>
  <r>
    <s v="YAGEO"/>
    <s v="RC0402FR-07330RL"/>
    <s v="YAGEORC0402FR-07330RL"/>
    <m/>
    <s v="Active"/>
    <s v="Preferred"/>
    <x v="3"/>
    <x v="4"/>
  </r>
  <r>
    <s v="BOURNS"/>
    <s v="CR0402-JW-331GLF"/>
    <s v="BOURNSCR0402-JW-331GLF"/>
    <m/>
    <s v="Active"/>
    <s v="Alternate"/>
    <x v="3"/>
    <x v="3"/>
  </r>
  <r>
    <s v="KOA SPEER"/>
    <s v="RK73H1ETTP3011F"/>
    <s v="KOA SPEERRK73H1ETTP3011F"/>
    <m/>
    <s v="Active"/>
    <s v="Preferred"/>
    <x v="3"/>
    <x v="3"/>
  </r>
  <r>
    <s v="YAGEO"/>
    <s v="RC0402FR-073K01L"/>
    <s v="YAGEORC0402FR-073K01L"/>
    <m/>
    <s v="Active"/>
    <s v="Preferred"/>
    <x v="3"/>
    <x v="4"/>
  </r>
  <r>
    <s v="VENKEL"/>
    <s v="CR0402-16W-3011FT"/>
    <s v="VENKELCR0402-16W-3011FT"/>
    <m/>
    <s v="Active"/>
    <s v="Alternate"/>
    <x v="3"/>
    <x v="3"/>
  </r>
  <r>
    <s v="BOURNS"/>
    <s v="CR0402-FX-3011GLF"/>
    <s v="BOURNSCR0402-FX-3011GLF"/>
    <m/>
    <s v="Active"/>
    <s v="Alternate"/>
    <x v="3"/>
    <x v="1"/>
  </r>
  <r>
    <s v="VISHAY"/>
    <s v="CRCW04020000Z0ED"/>
    <s v="VISHAYCRCW04020000Z0ED"/>
    <m/>
    <s v="Active"/>
    <s v="Alternate"/>
    <x v="3"/>
    <x v="4"/>
  </r>
  <r>
    <s v="NIC COMPONENTS"/>
    <s v="NRC04F82R5TRF"/>
    <s v="NIC COMPONENTSNRC04F82R5TRF"/>
    <s v="Res,Â 0402,Â 82.5Â ohm,Â 1%,Â 63mW"/>
    <s v="Active"/>
    <s v="Preferred"/>
    <x v="3"/>
    <x v="3"/>
  </r>
  <r>
    <s v="VISHAY"/>
    <s v="CRCW040282R5FKED"/>
    <s v="VISHAYCRCW040282R5FKED"/>
    <s v="Res,Â 0402,Â 82.5Â ohm,Â 1%,Â 63mW"/>
    <s v="Active"/>
    <s v="Alternate"/>
    <x v="3"/>
    <x v="3"/>
  </r>
  <r>
    <s v="YAGEO"/>
    <s v="RC0402FR-0782R5L"/>
    <s v="YAGEORC0402FR-0782R5L"/>
    <s v="Res,Â 0402,Â 82.5Â ohm,Â 1%,Â 63mW"/>
    <s v="Active"/>
    <s v="Preferred"/>
    <x v="3"/>
    <x v="3"/>
  </r>
  <r>
    <s v="KOA SPEER"/>
    <s v="RK73H1ETTP82R5F"/>
    <s v="KOA SPEERRK73H1ETTP82R5F"/>
    <s v="Res, 0402, 82.5 ohm, 1%, 63mW"/>
    <s v="Active"/>
    <s v="Preferred"/>
    <x v="3"/>
    <x v="3"/>
  </r>
  <r>
    <s v="VENKEL"/>
    <s v="CR0402-16W-82R5FSNT"/>
    <s v="VENKELCR0402-16W-82R5FSNT"/>
    <m/>
    <s v="Active"/>
    <s v="Alternate"/>
    <x v="3"/>
    <x v="3"/>
  </r>
  <r>
    <s v="BOURNS"/>
    <s v="CR0402-FX-82R5ELF"/>
    <s v="BOURNSCR0402-FX-82R5ELF"/>
    <m/>
    <s v="Active"/>
    <s v="Preferred"/>
    <x v="3"/>
    <x v="3"/>
  </r>
  <r>
    <s v="KOA SPEER"/>
    <s v="RK73H1ETTP1300F"/>
    <s v="KOA SPEERRK73H1ETTP1300F"/>
    <m/>
    <s v="Active"/>
    <s v="Alternate"/>
    <x v="3"/>
    <x v="3"/>
  </r>
  <r>
    <s v="BOURNS"/>
    <s v="CR0402-FX-1300ELF"/>
    <s v="BOURNSCR0402-FX-1300ELF"/>
    <m/>
    <s v="Active"/>
    <s v="Alternate"/>
    <x v="3"/>
    <x v="3"/>
  </r>
  <r>
    <s v="NIC COMPONENTS"/>
    <s v="NRC04F1300TRF"/>
    <s v="NIC COMPONENTSNRC04F1300TRF"/>
    <m/>
    <s v="Active"/>
    <s v="Alternate"/>
    <x v="3"/>
    <x v="3"/>
  </r>
  <r>
    <s v="VENKEL"/>
    <s v="CR0402-16W-1300FSNT"/>
    <s v="VENKELCR0402-16W-1300FSNT"/>
    <m/>
    <s v="Active"/>
    <s v="Alternate"/>
    <x v="3"/>
    <x v="3"/>
  </r>
  <r>
    <s v="YAGEO"/>
    <s v="RC0402FR-07130RL"/>
    <s v="YAGEORC0402FR-07130RL"/>
    <m/>
    <s v="Active"/>
    <s v="Preferred"/>
    <x v="3"/>
    <x v="3"/>
  </r>
  <r>
    <s v="VISHAY"/>
    <s v="CRCW0402130RFKED"/>
    <s v="VISHAYCRCW0402130RFKED"/>
    <m/>
    <s v="Active"/>
    <s v="Alternate"/>
    <x v="3"/>
    <x v="3"/>
  </r>
  <r>
    <s v="KOA SPEER"/>
    <s v="RK73H1ETTP33R2F"/>
    <s v="KOA SPEERRK73H1ETTP33R2F"/>
    <s v="Res, 0402, 33.2 ohm, 1%, 63mW"/>
    <s v="Active"/>
    <s v="Preferred"/>
    <x v="3"/>
    <x v="3"/>
  </r>
  <r>
    <s v="VISHAY"/>
    <s v="CRCW040233R2FKED"/>
    <s v="VISHAYCRCW040233R2FKED"/>
    <s v="Res, 0402, 33.2 ohm, 1%, 100mW"/>
    <s v="Active"/>
    <s v="Alternate"/>
    <x v="3"/>
    <x v="4"/>
  </r>
  <r>
    <s v="YAGEO"/>
    <s v="RC0402FR-0733R2L"/>
    <s v="YAGEORC0402FR-0733R2L"/>
    <s v="RES SMD 33.2 OHM 1/16W 1%, 0402"/>
    <s v="Active"/>
    <s v="Preferred"/>
    <x v="3"/>
    <x v="4"/>
  </r>
  <r>
    <s v="NIC COMPONENTS"/>
    <s v="NRC04F33R2TRF"/>
    <s v="NIC COMPONENTSNRC04F33R2TRF"/>
    <m/>
    <s v="Active"/>
    <s v="Preferred"/>
    <x v="3"/>
    <x v="3"/>
  </r>
  <r>
    <s v="BOURNS"/>
    <s v="CR0402-FX-33R2ELF"/>
    <s v="BOURNSCR0402-FX-33R2ELF"/>
    <m/>
    <s v="Active"/>
    <s v="Preferred"/>
    <x v="3"/>
    <x v="1"/>
  </r>
  <r>
    <s v="YAGEO"/>
    <s v="RC0402JR-071KL"/>
    <s v="YAGEORC0402JR-071KL"/>
    <s v="RES, 1K, 5%, 0.063W, 0402, ROHS"/>
    <s v="Active"/>
    <s v="Preferred"/>
    <x v="3"/>
    <x v="4"/>
  </r>
  <r>
    <s v="KOA SPEER"/>
    <s v="RK73B1ETTP102J"/>
    <s v="KOA SPEERRK73B1ETTP102J"/>
    <s v="RES, 1K, 5%, 0.063W, 0402, ROHS"/>
    <s v="Active"/>
    <s v="Alternate"/>
    <x v="3"/>
    <x v="3"/>
  </r>
  <r>
    <s v="NIC COMPONENTS"/>
    <s v="NRC04J102TRF"/>
    <s v="NIC COMPONENTSNRC04J102TRF"/>
    <s v="RES, 1K, 5%, 0.063W, 0402, ROHS"/>
    <s v="Active"/>
    <s v="Preferred"/>
    <x v="3"/>
    <x v="3"/>
  </r>
  <r>
    <s v="VENKEL"/>
    <s v="CR0402-16W-102JSNT"/>
    <s v="VENKELCR0402-16W-102JSNT"/>
    <m/>
    <s v="Active"/>
    <s v="Alternate"/>
    <x v="3"/>
    <x v="3"/>
  </r>
  <r>
    <s v="VISHAY"/>
    <s v="CRCW04021K0JNEA"/>
    <s v="VISHAYCRCW04021K0JNEA"/>
    <m/>
    <s v="Active"/>
    <s v="Alternate"/>
    <x v="3"/>
    <x v="3"/>
  </r>
  <r>
    <s v="BOURNS"/>
    <s v="CR0402-JX-102LF"/>
    <s v="BOURNSCR0402-JX-102LF"/>
    <m/>
    <s v="Active"/>
    <s v="Preferred"/>
    <x v="3"/>
    <x v="3"/>
  </r>
  <r>
    <s v="VENKEL"/>
    <s v="CR0402-16W-6041-FSnT"/>
    <s v="VENKELCR0402-16W-6041-FSnT"/>
    <m/>
    <s v="Active"/>
    <s v="Alternate"/>
    <x v="3"/>
    <x v="3"/>
  </r>
  <r>
    <s v="KOA SPEER"/>
    <s v="RK73H1ETTP6041F"/>
    <s v="KOA SPEERRK73H1ETTP6041F"/>
    <s v="Res, 0402, 6.04k ohm, 1%, 63mW"/>
    <s v="Active"/>
    <s v="Preferred"/>
    <x v="3"/>
    <x v="3"/>
  </r>
  <r>
    <s v="VISHAY"/>
    <s v="CRCW04021K00FKED"/>
    <s v="VISHAYCRCW04021K00FKED"/>
    <m/>
    <s v="Active"/>
    <s v="Alternate"/>
    <x v="3"/>
    <x v="4"/>
  </r>
  <r>
    <s v="YAGEO"/>
    <s v="RC0402FR-071KL"/>
    <s v="YAGEORC0402FR-071KL"/>
    <m/>
    <s v="Active"/>
    <s v="Preferred"/>
    <x v="3"/>
    <x v="4"/>
  </r>
  <r>
    <s v="PANASONIC"/>
    <s v="ERJ2RKF1001X"/>
    <s v="PANASONICERJ2RKF1001X"/>
    <s v="Res, 0402, 1k ohm, 1%, 100mW"/>
    <s v="Active"/>
    <s v="Alternate"/>
    <x v="3"/>
    <x v="4"/>
  </r>
  <r>
    <s v="YAGEO"/>
    <s v="RC0603FR-072R2L"/>
    <s v="YAGEORC0603FR-072R2L"/>
    <s v="Res SMD 2.2 Ohm 1/10W 1%, 0603"/>
    <s v="Active"/>
    <s v="Preferred"/>
    <x v="3"/>
    <x v="3"/>
  </r>
  <r>
    <s v="VENKEL"/>
    <s v="CR0603-10W-2R20FSnT"/>
    <s v="VENKELCR0603-10W-2R20FSnT"/>
    <m/>
    <s v="Active"/>
    <s v="Alternate"/>
    <x v="3"/>
    <x v="3"/>
  </r>
  <r>
    <s v="VISHAY"/>
    <s v="CRCW06032R20FKEB"/>
    <s v="VISHAYCRCW06032R20FKEB"/>
    <m/>
    <s v="Active"/>
    <s v="Alternate"/>
    <x v="3"/>
    <x v="3"/>
  </r>
  <r>
    <s v="KOA SPEER"/>
    <s v="RK73H1JTTD2R20F"/>
    <s v="KOA SPEERRK73H1JTTD2R20F"/>
    <m/>
    <s v="Active"/>
    <s v="Preferred"/>
    <x v="3"/>
    <x v="3"/>
  </r>
  <r>
    <s v="NIC COMPONENTS"/>
    <s v="NRC06F2R20TRF"/>
    <s v="NIC COMPONENTSNRC06F2R20TRF"/>
    <m/>
    <s v="Active"/>
    <s v="Alternate"/>
    <x v="3"/>
    <x v="3"/>
  </r>
  <r>
    <s v="YAGEO"/>
    <s v="RC0402JR-071ML"/>
    <s v="YAGEORC0402JR-071ML"/>
    <m/>
    <s v="Active"/>
    <s v="Preferred"/>
    <x v="3"/>
    <x v="3"/>
  </r>
  <r>
    <s v="VENKEL"/>
    <s v="CR0402-16W-105-JSnT"/>
    <s v="VENKELCR0402-16W-105-JSnT"/>
    <m/>
    <s v="Active"/>
    <s v="Alternate"/>
    <x v="3"/>
    <x v="3"/>
  </r>
  <r>
    <s v="BOURNS"/>
    <s v="CR0402-JW-105GLF"/>
    <s v="BOURNSCR0402-JW-105GLF"/>
    <m/>
    <s v="Active"/>
    <s v="Alternate"/>
    <x v="3"/>
    <x v="3"/>
  </r>
  <r>
    <s v="KOA SPEER"/>
    <s v="RK73B1ETTP105J"/>
    <s v="KOA SPEERRK73B1ETTP105J"/>
    <m/>
    <s v="Active"/>
    <s v="Preferred"/>
    <x v="3"/>
    <x v="3"/>
  </r>
  <r>
    <s v="VISHAY"/>
    <s v="CRCW040210KJNED"/>
    <s v="VISHAYCRCW040210KJNED"/>
    <m/>
    <s v="Active"/>
    <s v="Alternate"/>
    <x v="3"/>
    <x v="3"/>
  </r>
  <r>
    <s v="VENKEL"/>
    <s v="CR0402-16W-103JSNT"/>
    <s v="VENKELCR0402-16W-103JSNT"/>
    <m/>
    <s v="Active"/>
    <s v="Alternate"/>
    <x v="3"/>
    <x v="3"/>
  </r>
  <r>
    <s v="BOURNS"/>
    <s v="CR0402-J-103ELF"/>
    <s v="BOURNSCR0402-J-103ELF"/>
    <m/>
    <s v="Active"/>
    <s v="Alternate"/>
    <x v="3"/>
    <x v="3"/>
  </r>
  <r>
    <s v="KOA SPEER"/>
    <s v="RK73B1ETTP103J"/>
    <s v="KOA SPEERRK73B1ETTP103J"/>
    <m/>
    <s v="Active"/>
    <s v="Preferred"/>
    <x v="3"/>
    <x v="3"/>
  </r>
  <r>
    <s v="NIC COMPONENTS"/>
    <s v="NRC04J103TRF"/>
    <s v="NIC COMPONENTSNRC04J103TRF"/>
    <s v="RES, 10K, 5%, 0.063W, 0402, ROHS"/>
    <s v="Active"/>
    <s v="Alternate"/>
    <x v="3"/>
    <x v="3"/>
  </r>
  <r>
    <s v="BOURNS"/>
    <s v="CR0603-FX-6811GLF"/>
    <s v="BOURNSCR0603-FX-6811GLF"/>
    <m/>
    <s v="Active"/>
    <s v="Alternate"/>
    <x v="3"/>
    <x v="3"/>
  </r>
  <r>
    <s v="KOA SPEER"/>
    <s v="RK73H1JTTD6811F"/>
    <s v="KOA SPEERRK73H1JTTD6811F"/>
    <m/>
    <s v="Active"/>
    <s v="Preferred"/>
    <x v="3"/>
    <x v="3"/>
  </r>
  <r>
    <s v="VENKEL"/>
    <s v="CR0603-10W-6811-FSnT"/>
    <s v="VENKELCR0603-10W-6811-FSnT"/>
    <m/>
    <s v="Active"/>
    <s v="Alternate"/>
    <x v="3"/>
    <x v="3"/>
  </r>
  <r>
    <s v="KOA SPEER"/>
    <s v="RK73H1JTTP6811F"/>
    <s v="KOA SPEERRK73H1JTTP6811F"/>
    <m/>
    <s v="Active"/>
    <s v="Preferred"/>
    <x v="3"/>
    <x v="3"/>
  </r>
  <r>
    <s v="YAGEO"/>
    <s v="RC0402FR-0720KL"/>
    <s v="YAGEORC0402FR-0720KL"/>
    <s v="7&quot; TAPE AND REEL"/>
    <s v="Active"/>
    <s v="Preferred"/>
    <x v="3"/>
    <x v="4"/>
  </r>
  <r>
    <s v="BOURNS"/>
    <s v="CR0402-FX-2002GLF"/>
    <s v="BOURNSCR0402-FX-2002GLF"/>
    <s v="Res,Â 0402,Â 20kÂ ohm,Â 1%,Â 63mW"/>
    <s v="Active"/>
    <s v="Preferred"/>
    <x v="3"/>
    <x v="3"/>
  </r>
  <r>
    <s v="VENKEL"/>
    <s v="CR0402-16W-2002FSnT"/>
    <s v="VENKELCR0402-16W-2002FSnT"/>
    <m/>
    <s v="Active"/>
    <s v="Preferred"/>
    <x v="3"/>
    <x v="3"/>
  </r>
  <r>
    <s v="KOA SPEER"/>
    <s v="RK73H1ETTP2002F"/>
    <s v="KOA SPEERRK73H1ETTP2002F"/>
    <s v="DATASHEET"/>
    <s v="Active"/>
    <s v="Preferred"/>
    <x v="3"/>
    <x v="3"/>
  </r>
  <r>
    <s v="BOURNS"/>
    <s v="CR0402-FX-1002GLF"/>
    <s v="BOURNSCR0402-FX-1002GLF"/>
    <m/>
    <s v="Active"/>
    <s v="Alternate"/>
    <x v="3"/>
    <x v="1"/>
  </r>
  <r>
    <s v="KOA SPEER"/>
    <s v="RK73H1ETTP1002F"/>
    <s v="KOA SPEERRK73H1ETTP1002F"/>
    <m/>
    <s v="Active"/>
    <s v="Preferred"/>
    <x v="3"/>
    <x v="3"/>
  </r>
  <r>
    <s v="YAGEO"/>
    <s v="RC0402FR-0710KL"/>
    <s v="YAGEORC0402FR-0710KL"/>
    <m/>
    <s v="Active"/>
    <s v="Preferred"/>
    <x v="3"/>
    <x v="4"/>
  </r>
  <r>
    <s v="BOURNS"/>
    <s v="CR0402-FX-2552GLF"/>
    <s v="BOURNSCR0402-FX-2552GLF"/>
    <s v="Res, 0402, 25.5k ohm, 1%, 63mW"/>
    <s v="Active"/>
    <s v="Preferred"/>
    <x v="3"/>
    <x v="3"/>
  </r>
  <r>
    <s v="YAGEO"/>
    <s v="RC0402FR-0725K5L"/>
    <s v="YAGEORC0402FR-0725K5L"/>
    <s v="Res SMD, 25.5Kohm, 1/16W, 1% 0402"/>
    <s v="Active"/>
    <s v="Preferred"/>
    <x v="3"/>
    <x v="3"/>
  </r>
  <r>
    <s v="KOA SPEER"/>
    <s v="RK73H1ETTP2552F"/>
    <s v="KOA SPEERRK73H1ETTP2552F"/>
    <s v="Res, 0402, 25.5k ohm, 1%, 63mW"/>
    <s v="Active"/>
    <s v="Preferred"/>
    <x v="3"/>
    <x v="3"/>
  </r>
  <r>
    <s v="VENKEL"/>
    <s v="CR0402-16W-2552FSnT"/>
    <s v="VENKELCR0402-16W-2552FSnT"/>
    <m/>
    <s v="Active"/>
    <s v="Preferred"/>
    <x v="3"/>
    <x v="3"/>
  </r>
  <r>
    <s v="PANASONIC"/>
    <s v="ERJ-2RKF6191X"/>
    <s v="PANASONICERJ-2RKF6191X"/>
    <s v="Res SMD 6.19K Ohms, 1%, 1/10W +/- 100ppm"/>
    <s v="Active"/>
    <s v="Preferred"/>
    <x v="3"/>
    <x v="3"/>
  </r>
  <r>
    <s v="BOURNS"/>
    <s v="CR0402-FX-6191GLF"/>
    <s v="BOURNSCR0402-FX-6191GLF"/>
    <s v="Res SMD 6.19K Ohms, 1%, 1/16W +/- 100ppm"/>
    <s v="Active"/>
    <s v="Preferred"/>
    <x v="3"/>
    <x v="3"/>
  </r>
  <r>
    <s v="VISHAY"/>
    <s v="CRCW04026K19FKED"/>
    <s v="VISHAYCRCW04026K19FKED"/>
    <m/>
    <s v="Active"/>
    <s v="Preferred"/>
    <x v="3"/>
    <x v="3"/>
  </r>
  <r>
    <s v="YAGEO"/>
    <s v="RC0402FR-076K19L"/>
    <s v="YAGEORC0402FR-076K19L"/>
    <s v="DATASHEET"/>
    <s v="Active"/>
    <s v="Preferred"/>
    <x v="3"/>
    <x v="3"/>
  </r>
  <r>
    <s v="KOA SPEER"/>
    <s v="RK73H1ETTP6191F"/>
    <s v="KOA SPEERRK73H1ETTP6191F"/>
    <s v="DATASHEET"/>
    <s v="Active"/>
    <s v="Preferred"/>
    <x v="3"/>
    <x v="3"/>
  </r>
  <r>
    <s v="VENKEL"/>
    <s v="CR0402-16W-6191FT"/>
    <s v="VENKELCR0402-16W-6191FT"/>
    <s v="Res SMD 6.19K Ohms, 1%, 1/16W +/- 100ppm"/>
    <s v="Active"/>
    <s v="Preferred"/>
    <x v="3"/>
    <x v="3"/>
  </r>
  <r>
    <s v="YAGEO"/>
    <s v="RC0402FR-0763K4L"/>
    <s v="YAGEORC0402FR-0763K4L"/>
    <s v="RES SMD 63.4K OHM 1/16W 1%, 0402"/>
    <s v="Active"/>
    <s v="Preferred"/>
    <x v="3"/>
    <x v="3"/>
  </r>
  <r>
    <s v="VENKEL"/>
    <s v="CR0402-16W-6342FSNT"/>
    <s v="VENKELCR0402-16W-6342FSNT"/>
    <m/>
    <s v="Active"/>
    <s v="Alternate"/>
    <x v="3"/>
    <x v="3"/>
  </r>
  <r>
    <s v="KOA SPEER"/>
    <s v="RK73H1ETTP6342F"/>
    <s v="KOA SPEERRK73H1ETTP6342F"/>
    <s v="Res, 0402, 63.4k ohm, 1%, 63mW"/>
    <s v="Active"/>
    <s v="Preferred"/>
    <x v="3"/>
    <x v="3"/>
  </r>
  <r>
    <s v="BOURNS"/>
    <s v="CR0402-FX-6342GLF"/>
    <s v="BOURNSCR0402-FX-6342GLF"/>
    <s v="Res, 0402, 63.4k ohm, 1%, 63mW"/>
    <s v="Active"/>
    <s v="Alternate"/>
    <x v="3"/>
    <x v="3"/>
  </r>
  <r>
    <s v="KOA SPEER"/>
    <s v="RK73H1ETTP3321F"/>
    <s v="KOA SPEERRK73H1ETTP3321F"/>
    <m/>
    <s v="Active"/>
    <s v="Preferred"/>
    <x v="3"/>
    <x v="3"/>
  </r>
  <r>
    <s v="BOURNS"/>
    <s v="CR0402-FX-3321GLF"/>
    <s v="BOURNSCR0402-FX-3321GLF"/>
    <m/>
    <s v="Active"/>
    <s v="Alternate"/>
    <x v="3"/>
    <x v="3"/>
  </r>
  <r>
    <s v="VENKEL"/>
    <s v="CR0402-16W-3321FSnT"/>
    <s v="VENKELCR0402-16W-3321FSnT"/>
    <m/>
    <s v="Active"/>
    <s v="Alternate"/>
    <x v="3"/>
    <x v="3"/>
  </r>
  <r>
    <s v="BOURNS"/>
    <s v="CR0402-FX-7500GLF"/>
    <s v="BOURNSCR0402-FX-7500GLF"/>
    <s v="Res, 0402, 750 ohm, 1%, 63mW"/>
    <s v="Active"/>
    <s v="Preferred"/>
    <x v="3"/>
    <x v="3"/>
  </r>
  <r>
    <s v="VENKEL"/>
    <s v="CR0402-16W-7500FSnT"/>
    <s v="VENKELCR0402-16W-7500FSnT"/>
    <m/>
    <s v="Active"/>
    <s v="Preferred"/>
    <x v="3"/>
    <x v="3"/>
  </r>
  <r>
    <s v="KOA SPEER"/>
    <s v="RK73H1ETTP7500F"/>
    <s v="KOA SPEERRK73H1ETTP7500F"/>
    <s v="Res, 0402, 750 ohm, 1%, 63mW"/>
    <s v="Active"/>
    <s v="Preferred"/>
    <x v="3"/>
    <x v="3"/>
  </r>
  <r>
    <s v="YAGEO"/>
    <s v="RC0402FR-071K3L"/>
    <s v="YAGEORC0402FR-071K3L"/>
    <m/>
    <s v="Active"/>
    <s v="Preferred"/>
    <x v="3"/>
    <x v="3"/>
  </r>
  <r>
    <s v="VISHAY"/>
    <s v="CRCW04021K30FKED"/>
    <s v="VISHAYCRCW04021K30FKED"/>
    <m/>
    <s v="Active"/>
    <s v="Preferred"/>
    <x v="3"/>
    <x v="3"/>
  </r>
  <r>
    <s v="NIC COMPONENTS"/>
    <s v="NRC04F1301TR10F"/>
    <s v="NIC COMPONENTSNRC04F1301TR10F"/>
    <m/>
    <s v="Active"/>
    <s v="Alternate"/>
    <x v="3"/>
    <x v="3"/>
  </r>
  <r>
    <s v="VISHAY"/>
    <s v="CRCW0603169KFKEA"/>
    <s v="VISHAYCRCW0603169KFKEA"/>
    <m/>
    <s v="Active"/>
    <s v="Alternate"/>
    <x v="3"/>
    <x v="3"/>
  </r>
  <r>
    <s v="NIC COMPONENTS"/>
    <s v="NRC06F1693TRF"/>
    <s v="NIC COMPONENTSNRC06F1693TRF"/>
    <m/>
    <s v="Active"/>
    <s v="Preferred"/>
    <x v="3"/>
    <x v="3"/>
  </r>
  <r>
    <s v="KOA SPEER"/>
    <s v="RK73H1JTTD1693F"/>
    <s v="KOA SPEERRK73H1JTTD1693F"/>
    <m/>
    <s v="Active"/>
    <s v="Alternate"/>
    <x v="3"/>
    <x v="3"/>
  </r>
  <r>
    <s v="VENKEL"/>
    <s v="CR0603-10W-1693FSNT"/>
    <s v="VENKELCR0603-10W-1693FSNT"/>
    <m/>
    <s v="Active"/>
    <s v="Preferred"/>
    <x v="3"/>
    <x v="3"/>
  </r>
  <r>
    <s v="KOA SPEER"/>
    <s v="RK73H1JTTD4322F"/>
    <s v="KOA SPEERRK73H1JTTD4322F"/>
    <s v="RES, 43.2K, 1%, 0.100W, 0603, ROHS"/>
    <s v="Active"/>
    <s v="Preferred"/>
    <x v="3"/>
    <x v="3"/>
  </r>
  <r>
    <s v="KOA SPEER"/>
    <s v="RK73H1JTTP4322F"/>
    <s v="KOA SPEERRK73H1JTTP4322F"/>
    <m/>
    <s v="Active"/>
    <s v="Preferred"/>
    <x v="3"/>
    <x v="3"/>
  </r>
  <r>
    <s v="VENKEL"/>
    <s v="CR0603-10W-4322-FSnT"/>
    <s v="VENKELCR0603-10W-4322-FSnT"/>
    <m/>
    <s v="Active"/>
    <s v="Alternate"/>
    <x v="3"/>
    <x v="3"/>
  </r>
  <r>
    <s v="BOURNS"/>
    <s v="CR0603-FX-4322GLF"/>
    <s v="BOURNSCR0603-FX-4322GLF"/>
    <m/>
    <s v="Active"/>
    <s v="Alternate"/>
    <x v="3"/>
    <x v="3"/>
  </r>
  <r>
    <s v="PANASONIC"/>
    <s v="ERJ2RKF2943X"/>
    <s v="PANASONICERJ2RKF2943X"/>
    <m/>
    <s v="Active"/>
    <s v="Preferred"/>
    <x v="3"/>
    <x v="3"/>
  </r>
  <r>
    <s v="NIC COMPONENTS"/>
    <s v="NRC04F2943TRF"/>
    <s v="NIC COMPONENTSNRC04F2943TRF"/>
    <m/>
    <s v="Active"/>
    <s v="Preferred"/>
    <x v="3"/>
    <x v="3"/>
  </r>
  <r>
    <s v="VISHAY"/>
    <s v="CRCW0402294KFKEB"/>
    <s v="VISHAYCRCW0402294KFKEB"/>
    <m/>
    <s v="Active"/>
    <s v="Preferred"/>
    <x v="3"/>
    <x v="3"/>
  </r>
  <r>
    <s v="KOA SPEER"/>
    <s v="RK73H1ETTP2943F"/>
    <s v="KOA SPEERRK73H1ETTP2943F"/>
    <m/>
    <s v="Active"/>
    <s v="Preferred"/>
    <x v="3"/>
    <x v="3"/>
  </r>
  <r>
    <s v="VENKEL"/>
    <s v="CR0402-16W-2943FT"/>
    <s v="VENKELCR0402-16W-2943FT"/>
    <m/>
    <s v="Active"/>
    <s v="Preferred"/>
    <x v="3"/>
    <x v="3"/>
  </r>
  <r>
    <s v="KOA SPEER"/>
    <s v="RK73H1JTTD3161F"/>
    <s v="KOA SPEERRK73H1JTTD3161F"/>
    <m/>
    <s v="Active"/>
    <s v="Alternate"/>
    <x v="3"/>
    <x v="3"/>
  </r>
  <r>
    <s v="VISHAY"/>
    <s v="CRCW06033K16FKEA"/>
    <s v="VISHAYCRCW06033K16FKEA"/>
    <m/>
    <s v="Active"/>
    <s v="Alternate"/>
    <x v="3"/>
    <x v="3"/>
  </r>
  <r>
    <s v="BOURNS"/>
    <s v="CR0603-FX-3161LF"/>
    <s v="BOURNSCR0603-FX-3161LF"/>
    <m/>
    <s v="Active"/>
    <s v="Preferred"/>
    <x v="3"/>
    <x v="3"/>
  </r>
  <r>
    <s v="VENKEL"/>
    <s v="CR0603-10W-3161FSNT"/>
    <s v="VENKELCR0603-10W-3161FSNT"/>
    <m/>
    <s v="Active"/>
    <s v="Alternate"/>
    <x v="3"/>
    <x v="3"/>
  </r>
  <r>
    <s v="YAGEO"/>
    <s v="RC0603FR-07604RL"/>
    <s v="YAGEORC0603FR-07604RL"/>
    <m/>
    <s v="Active"/>
    <s v="Preferred"/>
    <x v="3"/>
    <x v="3"/>
  </r>
  <r>
    <s v="VISHAY"/>
    <s v="CRCW0603604RFKEA"/>
    <s v="VISHAYCRCW0603604RFKEA"/>
    <m/>
    <s v="Active"/>
    <s v="Preferred"/>
    <x v="3"/>
    <x v="3"/>
  </r>
  <r>
    <s v="VENKEL"/>
    <s v="CR0603-10W-6040FT"/>
    <s v="VENKELCR0603-10W-6040FT"/>
    <m/>
    <s v="Active"/>
    <s v="Preferred"/>
    <x v="3"/>
    <x v="3"/>
  </r>
  <r>
    <s v="KOA SPEER"/>
    <s v="RK73H1ETTP1373F"/>
    <s v="KOA SPEERRK73H1ETTP1373F"/>
    <m/>
    <s v="Active"/>
    <s v="Preferred"/>
    <x v="3"/>
    <x v="3"/>
  </r>
  <r>
    <s v="VISHAY"/>
    <s v="CRCW0402137KFKEB"/>
    <s v="VISHAYCRCW0402137KFKEB"/>
    <m/>
    <s v="Active"/>
    <s v="Preferred"/>
    <x v="3"/>
    <x v="3"/>
  </r>
  <r>
    <s v="NIC COMPONENTS"/>
    <s v="NRC04F1373TRF"/>
    <s v="NIC COMPONENTSNRC04F1373TRF"/>
    <m/>
    <s v="Active"/>
    <s v="Alternate"/>
    <x v="3"/>
    <x v="3"/>
  </r>
  <r>
    <s v="VENKEL"/>
    <s v="CR0402-16W-3402-FSnT"/>
    <s v="VENKELCR0402-16W-3402-FSnT"/>
    <m/>
    <s v="Active"/>
    <s v="Alternate"/>
    <x v="3"/>
    <x v="3"/>
  </r>
  <r>
    <s v="BOURNS"/>
    <s v="CR0402-FX-3402GLF"/>
    <s v="BOURNSCR0402-FX-3402GLF"/>
    <m/>
    <s v="Active"/>
    <s v="Alternate"/>
    <x v="3"/>
    <x v="3"/>
  </r>
  <r>
    <s v="KOA SPEER"/>
    <s v="RK73H1ETTP3402F"/>
    <s v="KOA SPEERRK73H1ETTP3402F"/>
    <m/>
    <s v="Active"/>
    <s v="Preferred"/>
    <x v="3"/>
    <x v="3"/>
  </r>
  <r>
    <s v="NIC COMPONENTS"/>
    <s v="NRC04F1332TR10F"/>
    <s v="NIC COMPONENTSNRC04F1332TR10F"/>
    <m/>
    <s v="Active"/>
    <s v="Alternate"/>
    <x v="3"/>
    <x v="3"/>
  </r>
  <r>
    <s v="YAGEO"/>
    <s v="RC0402FR-0713K3L"/>
    <s v="YAGEORC0402FR-0713K3L"/>
    <s v="DATASHEET"/>
    <s v="Active"/>
    <s v="Preferred"/>
    <x v="3"/>
    <x v="3"/>
  </r>
  <r>
    <s v="VISHAY"/>
    <s v="CRCW040213K3FKED"/>
    <s v="VISHAYCRCW040213K3FKED"/>
    <s v="VISHAY"/>
    <s v="Active"/>
    <s v="Preferred"/>
    <x v="3"/>
    <x v="3"/>
  </r>
  <r>
    <s v="YAGEO"/>
    <s v="RC0402FR-073KL"/>
    <s v="YAGEORC0402FR-073KL"/>
    <s v="RES, 3K, 1%, 0.063W, 0402, ROHS"/>
    <s v="Active"/>
    <s v="Preferred"/>
    <x v="3"/>
    <x v="3"/>
  </r>
  <r>
    <s v="KOA SPEER"/>
    <s v="RK73H1ETTP3001F"/>
    <s v="KOA SPEERRK73H1ETTP3001F"/>
    <m/>
    <s v="Active"/>
    <s v="Preferred"/>
    <x v="3"/>
    <x v="3"/>
  </r>
  <r>
    <s v="NIC COMPONENTS"/>
    <s v="NRC04F3001TRF"/>
    <s v="NIC COMPONENTSNRC04F3001TRF"/>
    <s v="RES, 3K, 1%, 0.063W, 0402, ROHS"/>
    <s v="Active"/>
    <s v="Preferred"/>
    <x v="3"/>
    <x v="3"/>
  </r>
  <r>
    <s v="VENKEL"/>
    <s v="CR0402-16W-3001FSnT"/>
    <s v="VENKELCR0402-16W-3001FSnT"/>
    <m/>
    <s v="Active"/>
    <s v="Preferred"/>
    <x v="3"/>
    <x v="3"/>
  </r>
  <r>
    <s v="YAGEO"/>
    <s v="RC0402JR-0733RL"/>
    <s v="YAGEORC0402JR-0733RL"/>
    <m/>
    <s v="Active"/>
    <s v="Preferred"/>
    <x v="3"/>
    <x v="4"/>
  </r>
  <r>
    <s v="VISHAY"/>
    <s v="CRCW040233RJNEB"/>
    <s v="VISHAYCRCW040233RJNEB"/>
    <m/>
    <s v="Active"/>
    <s v="Alternate"/>
    <x v="3"/>
    <x v="3"/>
  </r>
  <r>
    <s v="VENKEL"/>
    <s v="CR0402-16W-330JSnT"/>
    <s v="VENKELCR0402-16W-330JSnT"/>
    <m/>
    <s v="Active"/>
    <s v="Alternate"/>
    <x v="3"/>
    <x v="3"/>
  </r>
  <r>
    <s v="KOA SPEER"/>
    <s v="RK73B1ETTP330J"/>
    <s v="KOA SPEERRK73B1ETTP330J"/>
    <m/>
    <s v="Active"/>
    <s v="Preferred"/>
    <x v="3"/>
    <x v="3"/>
  </r>
  <r>
    <s v="BOURNS"/>
    <s v="CR0402-JW-330ELF"/>
    <s v="BOURNSCR0402-JW-330ELF"/>
    <m/>
    <s v="Active"/>
    <s v="Preferred"/>
    <x v="3"/>
    <x v="3"/>
  </r>
  <r>
    <s v="NIC COMPONENTS"/>
    <s v="NRC04J330TRF"/>
    <s v="NIC COMPONENTSNRC04J330TRF"/>
    <s v="RES, 33, 5%, 0.063W, 0402, ROHS"/>
    <s v="Active"/>
    <s v="Alternate"/>
    <x v="3"/>
    <x v="3"/>
  </r>
  <r>
    <s v="CAL CHIP"/>
    <s v="RM04J330CTLF"/>
    <s v="CAL CHIPRM04J330CTLF"/>
    <m/>
    <s v="Active"/>
    <s v="Alternate"/>
    <x v="3"/>
    <x v="3"/>
  </r>
  <r>
    <s v="SEI ELECTRONICS"/>
    <s v="RMCF0402FT49R9"/>
    <s v="SEI ELECTRONICSRMCF0402FT49R9"/>
    <m/>
    <s v="Active"/>
    <s v="Alternate"/>
    <x v="3"/>
    <x v="3"/>
  </r>
  <r>
    <s v="YAGEO"/>
    <s v="RC0402FR-0749R9L"/>
    <s v="YAGEORC0402FR-0749R9L"/>
    <m/>
    <s v="Active"/>
    <s v="Preferred"/>
    <x v="3"/>
    <x v="4"/>
  </r>
  <r>
    <s v="VENKEL"/>
    <s v="CR0402-16W-1500FSNT"/>
    <s v="VENKELCR0402-16W-1500FSNT"/>
    <m/>
    <s v="Active"/>
    <s v="Alternate"/>
    <x v="3"/>
    <x v="3"/>
  </r>
  <r>
    <s v="BOURNS"/>
    <s v="CR0402-FX-1500ELF"/>
    <s v="BOURNSCR0402-FX-1500ELF"/>
    <m/>
    <s v="Active"/>
    <s v="Preferred"/>
    <x v="3"/>
    <x v="3"/>
  </r>
  <r>
    <s v="NIC COMPONENTS"/>
    <s v="NRC04F1500TRF"/>
    <s v="NIC COMPONENTSNRC04F1500TRF"/>
    <s v="RES, 150, 1%, 0.063W, 0402, ROHS"/>
    <s v="Active"/>
    <s v="Preferred"/>
    <x v="3"/>
    <x v="3"/>
  </r>
  <r>
    <s v="YAGEO"/>
    <s v="RC0402FR-07150RL"/>
    <s v="YAGEORC0402FR-07150RL"/>
    <s v="RES, 150, 1%, 0.063W, 0402, ROHS"/>
    <s v="Active"/>
    <s v="Preferred"/>
    <x v="3"/>
    <x v="3"/>
  </r>
  <r>
    <s v="VISHAY"/>
    <s v="CRCW0402150RFKEA"/>
    <s v="VISHAYCRCW0402150RFKEA"/>
    <s v="RES, 150, 1%, 0.063W, 0402, ROHS"/>
    <s v="Active"/>
    <s v="Alternate"/>
    <x v="3"/>
    <x v="3"/>
  </r>
  <r>
    <s v="KOA SPEER"/>
    <s v="RK73H1ETTP1500F"/>
    <s v="KOA SPEERRK73H1ETTP1500F"/>
    <s v="RES, 150, 1%, 0.063W, 0402, ROHS"/>
    <s v="Active"/>
    <s v="Preferred"/>
    <x v="3"/>
    <x v="3"/>
  </r>
  <r>
    <s v="BOURNS"/>
    <s v="CR0402-FX-4750GLF"/>
    <s v="BOURNSCR0402-FX-4750GLF"/>
    <m/>
    <s v="Active"/>
    <s v="Preferred"/>
    <x v="3"/>
    <x v="3"/>
  </r>
  <r>
    <s v="KOA SPEER"/>
    <s v="RK73H1ETTP4750F"/>
    <s v="KOA SPEERRK73H1ETTP4750F"/>
    <s v="DATASHEET"/>
    <s v="Active"/>
    <s v="Preferred"/>
    <x v="3"/>
    <x v="3"/>
  </r>
  <r>
    <s v="VENKEL"/>
    <s v="CR0402-16W-4750FSnT"/>
    <s v="VENKELCR0402-16W-4750FSnT"/>
    <m/>
    <s v="Active"/>
    <s v="Preferred"/>
    <x v="3"/>
    <x v="3"/>
  </r>
  <r>
    <s v="EPSON"/>
    <s v="EG-2102CA-212.5000M-PHPA"/>
    <s v="EPSONEG-2102CA-212.5000M-PHPA"/>
    <m/>
    <s v="Active"/>
    <s v="Alternate"/>
    <x v="2"/>
    <x v="3"/>
  </r>
  <r>
    <s v="EPSON"/>
    <s v="XG-2101CA212.5000M-PA"/>
    <s v="EPSONXG-2101CA212.5000M-PA"/>
    <m/>
    <s v="Active"/>
    <s v="Alternate"/>
    <x v="2"/>
    <x v="3"/>
  </r>
  <r>
    <s v="KYOCERA"/>
    <s v="KC7050T212.500P31EYB"/>
    <s v="KYOCERAKC7050T212.500P31EYB"/>
    <m/>
    <s v="Active"/>
    <s v="Preferred"/>
    <x v="2"/>
    <x v="3"/>
  </r>
  <r>
    <s v="EPSON"/>
    <s v="XG-2102CA212.5000M-PHPN"/>
    <s v="EPSONXG-2102CA212.5000M-PHPN"/>
    <m/>
    <s v="Active"/>
    <s v="Preferred"/>
    <x v="2"/>
    <x v="3"/>
  </r>
  <r>
    <s v="TXC CORPORATION"/>
    <s v="BSB1270002"/>
    <s v="TXC CORPORATIONBSB1270002"/>
    <m/>
    <s v="Active"/>
    <s v="Preferred"/>
    <x v="2"/>
    <x v="3"/>
  </r>
  <r>
    <s v="ATMEL"/>
    <s v="AT24C64D-SSHM-T"/>
    <s v="ATMELAT24C64D-SSHM-T"/>
    <s v="DATASHEET"/>
    <s v="Active"/>
    <s v="Preferred"/>
    <x v="2"/>
    <x v="3"/>
  </r>
  <r>
    <s v="ST MICROELECTRONICS"/>
    <s v="M24C64-WMN6TP"/>
    <s v="ST MICROELECTRONICSM24C64-WMN6TP"/>
    <m/>
    <s v="Active"/>
    <s v="Preferred"/>
    <x v="2"/>
    <x v="3"/>
  </r>
  <r>
    <s v="PERICOM SEMICONDUCTOR"/>
    <s v="PI74STX1G08TEX"/>
    <s v="PERICOM SEMICONDUCTORPI74STX1G08TEX"/>
    <s v="PERICOM SEMICONDUCTOR"/>
    <s v="Active"/>
    <s v="Preferred"/>
    <x v="2"/>
    <x v="3"/>
  </r>
  <r>
    <s v="TEXAS INSTRUMENTS"/>
    <s v="SN74LVC1G08DBVR"/>
    <s v="TEXAS INSTRUMENTSSN74LVC1G08DBVR"/>
    <m/>
    <s v="Active"/>
    <s v="Preferred"/>
    <x v="2"/>
    <x v="3"/>
  </r>
  <r>
    <s v="TEXAS INSTRUMENTS"/>
    <s v="SN74LVC04ADR"/>
    <s v="TEXAS INSTRUMENTSSN74LVC04ADR"/>
    <m/>
    <s v="Active"/>
    <s v="Preferred"/>
    <x v="2"/>
    <x v="3"/>
  </r>
  <r>
    <s v="TEXAS INSTRUMENTS"/>
    <s v="SN74LVC04ADRG4"/>
    <s v="TEXAS INSTRUMENTSSN74LVC04ADRG4"/>
    <m/>
    <s v="Active"/>
    <s v="Alternate"/>
    <x v="2"/>
    <x v="3"/>
  </r>
  <r>
    <s v="INTEGRATED CIRCUITS SYSTEMS"/>
    <s v="ICS9DB403DGLFT"/>
    <s v="INTEGRATED CIRCUITS SYSTEMSICS9DB403DGLFT"/>
    <m/>
    <s v="Active"/>
    <s v="Preferred"/>
    <x v="2"/>
    <x v="3"/>
  </r>
  <r>
    <s v="PERICOM SEMICONDUCTOR"/>
    <s v="PI6C20400SLE"/>
    <s v="PERICOM SEMICONDUCTORPI6C20400SLE"/>
    <m/>
    <s v="Active"/>
    <s v="Alternate"/>
    <x v="2"/>
    <x v="3"/>
  </r>
  <r>
    <s v="FAIRCHILD SEMICONDUCTOR"/>
    <s v="FDS6982AS"/>
    <s v="FAIRCHILD SEMICONDUCTORFDS6982AS"/>
    <s v="DATASHEET"/>
    <s v="Active"/>
    <s v="Preferred"/>
    <x v="2"/>
    <x v="3"/>
  </r>
  <r>
    <s v="VISHAY"/>
    <s v="Si4276DY-T1-GE3"/>
    <s v="VISHAYSi4276DY-T1-GE3"/>
    <s v="MOSFET SO-8 Dual N-Channel 30Vds 8A 10Vgs 2.1W Rdson1=15.3mohms 8A 10Vgs 2.0W Rdson2=28.0mohms"/>
    <s v="Active"/>
    <m/>
    <x v="2"/>
    <x v="3"/>
  </r>
  <r>
    <s v="INFINEON TECHNOLOGIES CORP"/>
    <s v="IRF7907TRPbF"/>
    <s v="INFINEON TECHNOLOGIES CORPIRF7907TRPbF"/>
    <m/>
    <s v="Active"/>
    <s v="Preferred"/>
    <x v="2"/>
    <x v="3"/>
  </r>
  <r>
    <s v="INFINEON TECHNOLOGIES CORP"/>
    <s v="IRF7907TRPbF-1"/>
    <s v="INFINEON TECHNOLOGIES CORPIRF7907TRPbF-1"/>
    <m/>
    <s v="Active"/>
    <s v="Preferred"/>
    <x v="2"/>
    <x v="3"/>
  </r>
  <r>
    <s v="ON SEMICONDUCTOR"/>
    <s v="NTJD4001NT1G"/>
    <s v="ON SEMICONDUCTORNTJD4001NT1G"/>
    <s v="DATASHEET"/>
    <s v="Active"/>
    <s v="Preferred"/>
    <x v="2"/>
    <x v="3"/>
  </r>
  <r>
    <s v="TOSHIBA"/>
    <s v="SSM6N09FU(TE85L,F)"/>
    <s v="TOSHIBASSM6N09FU(TE85L,F)"/>
    <m/>
    <s v="Active"/>
    <s v="Preferred"/>
    <x v="2"/>
    <x v="3"/>
  </r>
  <r>
    <s v="LINEAR TECHNOLOGY"/>
    <s v="LTC3412AEUF#TRPBF"/>
    <s v="LINEAR TECHNOLOGYLTC3412AEUF#TRPBF"/>
    <s v="LINEAR TECHNOLOGY"/>
    <s v="Active"/>
    <s v="Preferred"/>
    <x v="2"/>
    <x v="3"/>
  </r>
  <r>
    <s v="LINEAR TECHNOLOGY"/>
    <s v="LTC3853EUJ#TRPBF"/>
    <s v="LINEAR TECHNOLOGYLTC3853EUJ#TRPBF"/>
    <m/>
    <s v="Active"/>
    <s v="Preferred"/>
    <x v="2"/>
    <x v="3"/>
  </r>
  <r>
    <s v="WINBOND"/>
    <s v="W25Q16JVSSIQ"/>
    <s v="WINBONDW25Q16JVSSIQ"/>
    <m/>
    <s v="Active"/>
    <s v="Preferred"/>
    <x v="2"/>
    <x v="3"/>
  </r>
  <r>
    <s v="MICRON TECHNOLOGY"/>
    <s v="M25P16-VMW6TG"/>
    <s v="MICRON TECHNOLOGYM25P16-VMW6TG"/>
    <m/>
    <s v="Active"/>
    <s v="Preferred"/>
    <x v="2"/>
    <x v="3"/>
  </r>
  <r>
    <s v="ON SEMICONDUCTOR"/>
    <s v="CAT24C02WI-GT3"/>
    <s v="ON SEMICONDUCTORCAT24C02WI-GT3"/>
    <s v="IC, Memory, EEPROM, 2k bit Serial I2C,3 Addr., 400kHz 1.8V-5V VCC,-40to85C, SO-8"/>
    <s v="Active"/>
    <s v="Preferred"/>
    <x v="2"/>
    <x v="3"/>
  </r>
  <r>
    <s v="ATMEL"/>
    <s v="AT24C02D-SSHM-T"/>
    <s v="ATMELAT24C02D-SSHM-T"/>
    <s v="IC SMD EEPROM 256x8 (2Kbits) 3.3V, SOIC-8 (Pb Free)"/>
    <s v="Active"/>
    <s v="Preferred"/>
    <x v="2"/>
    <x v="3"/>
  </r>
  <r>
    <s v="EXAR"/>
    <s v="SP6203EM5-L-2-5"/>
    <s v="EXARSP6203EM5-L-2-5"/>
    <s v="IC, Regulator Linear,LDO, 150mA Low-Dropout, 0.3A;2.5V-5.5Vin; Short&amp;Thermal Protect;  5pin-SOT23"/>
    <s v="Active"/>
    <s v="Alternate"/>
    <x v="2"/>
    <x v="3"/>
  </r>
  <r>
    <s v="MAXIM INTEGRATED PRODUCTS"/>
    <s v="MAX8887EZK25+T"/>
    <s v="MAXIM INTEGRATED PRODUCTSMAX8887EZK25+T"/>
    <s v="IC, Regulator Linear,LDO, 150mA Low-Dropout, 0.3A;2.5V-5.5Vin; Short&amp;Thermal Protect;  5pin-SOT23"/>
    <s v="Active"/>
    <s v="Preferred"/>
    <x v="2"/>
    <x v="3"/>
  </r>
  <r>
    <s v="CENTURY FASTENERS CORP"/>
    <s v="MS004C0010PPAN35"/>
    <s v="CENTURY FASTENERS CORPMS004C0010PPAN35"/>
    <m/>
    <s v="Active"/>
    <s v="Preferred"/>
    <x v="0"/>
    <x v="0"/>
  </r>
  <r>
    <s v="PENCOM"/>
    <s v="SC4541"/>
    <s v="PENCOMSC4541"/>
    <m/>
    <s v="Active"/>
    <s v="Preferred"/>
    <x v="2"/>
    <x v="0"/>
  </r>
  <r>
    <s v="CENTURY FASTENERS CORP"/>
    <s v="MS004C0010PPAN18"/>
    <s v="CENTURY FASTENERS CORPMS004C0010PPAN18"/>
    <m/>
    <s v="Active"/>
    <s v="Alternate"/>
    <x v="0"/>
    <x v="0"/>
  </r>
  <r>
    <s v="PS SEIKO PTE LTD"/>
    <s v="QL6005007PS"/>
    <s v="PS SEIKO PTE LTDQL6005007PS"/>
    <m/>
    <s v="Active"/>
    <s v="Preferred"/>
    <x v="0"/>
    <x v="0"/>
  </r>
  <r>
    <s v="PARADISE FASTENERS"/>
    <s v="MS4C16XPSS"/>
    <s v="PARADISE FASTENERSMS4C16XPSS"/>
    <m/>
    <s v="Active"/>
    <m/>
    <x v="0"/>
    <x v="0"/>
  </r>
  <r>
    <s v="ALPHA NOVATECH INC"/>
    <s v="ST30-7B-T412-25"/>
    <s v="ALPHA NOVATECH INCST30-7B-T412-25"/>
    <m/>
    <s v="Active"/>
    <s v="Preferred"/>
    <x v="2"/>
    <x v="3"/>
  </r>
  <r>
    <s v="BOURNS"/>
    <s v="CR0402-JW-5R1GLF"/>
    <s v="BOURNSCR0402-JW-5R1GLF"/>
    <m/>
    <s v="Active"/>
    <s v="Alternate"/>
    <x v="3"/>
    <x v="3"/>
  </r>
  <r>
    <s v="VENKEL"/>
    <s v="CR0402-16W-5R1JSnT"/>
    <s v="VENKELCR0402-16W-5R1JSnT"/>
    <m/>
    <s v="Active"/>
    <s v="Alternate"/>
    <x v="3"/>
    <x v="3"/>
  </r>
  <r>
    <s v="YAGEO"/>
    <s v="RC0402JR-075R1L"/>
    <s v="YAGEORC0402JR-075R1L"/>
    <s v="RES SMD, 5.1 Ohm 1/16W 5%, 0402"/>
    <s v="Active"/>
    <s v="Preferred"/>
    <x v="3"/>
    <x v="4"/>
  </r>
  <r>
    <s v="KOA SPEER"/>
    <s v="RK73B1ETTP5R1J"/>
    <s v="KOA SPEERRK73B1ETTP5R1J"/>
    <m/>
    <s v="Active"/>
    <s v="Preferred"/>
    <x v="3"/>
    <x v="3"/>
  </r>
  <r>
    <s v="SUZHOU STONE TECH CO"/>
    <n v="8345005"/>
    <s v="SUZHOU STONE TECH CO8345005"/>
    <m/>
    <s v="Active"/>
    <s v="Preferred"/>
    <x v="2"/>
    <x v="0"/>
  </r>
  <r>
    <s v="MERRILLS PACKAGING INC"/>
    <n v="8345005"/>
    <s v="MERRILLS PACKAGING INC8345005"/>
    <s v="Rev. B (Shinpak A-PET TXP2002)"/>
    <s v="Active"/>
    <s v="Preferred"/>
    <x v="0"/>
    <x v="0"/>
  </r>
  <r>
    <s v="YUTO"/>
    <n v="8015081"/>
    <s v="YUTO8015081"/>
    <m/>
    <s v="Active"/>
    <s v="Preferred"/>
    <x v="2"/>
    <x v="0"/>
  </r>
  <r>
    <s v="PUBLIC PACKAGES"/>
    <n v="8015081"/>
    <s v="PUBLIC PACKAGES8015081"/>
    <m/>
    <s v="Active"/>
    <s v="Preferred"/>
    <x v="0"/>
    <x v="0"/>
  </r>
  <r>
    <s v="HOUSTON FOAM PLASTICS"/>
    <n v="8015081"/>
    <s v="HOUSTON FOAM PLASTICS8015081"/>
    <m/>
    <s v="Active"/>
    <s v="Preferred"/>
    <x v="0"/>
    <x v="0"/>
  </r>
  <r>
    <s v="CORRUGATED CONTAINERS IRELAND"/>
    <n v="8015081"/>
    <s v="CORRUGATED CONTAINERS IRELAND8015081"/>
    <m/>
    <s v="Active"/>
    <s v="Preferred"/>
    <x v="0"/>
    <x v="0"/>
  </r>
  <r>
    <s v="EDEN"/>
    <s v="E3-92776"/>
    <s v="EDENE3-92776"/>
    <m/>
    <s v="Active"/>
    <s v="Preferred"/>
    <x v="0"/>
    <x v="0"/>
  </r>
  <r>
    <s v="THE MOON BRIGHT"/>
    <n v="8015081"/>
    <s v="THE MOON BRIGHT8015081"/>
    <m/>
    <s v="Active"/>
    <s v="Preferred"/>
    <x v="0"/>
    <x v="0"/>
  </r>
  <r>
    <s v="DUPONT AUTHENTICATION SYS"/>
    <n v="6910140"/>
    <s v="DUPONT AUTHENTICATION SYS6910140"/>
    <s v="60211-030 Rev. 5"/>
    <s v="Active"/>
    <s v="Preferred"/>
    <x v="0"/>
    <x v="0"/>
  </r>
  <r>
    <s v="QLOGIC AV"/>
    <n v="6910136"/>
    <s v="QLOGIC AV6910136"/>
    <m/>
    <s v="Active"/>
    <s v="Alternate"/>
    <x v="0"/>
    <x v="0"/>
  </r>
  <r>
    <s v="QLOGIC AV"/>
    <n v="6910162"/>
    <s v="QLOGIC AV6910162"/>
    <m/>
    <s v="Active"/>
    <s v="Alternate"/>
    <x v="0"/>
    <x v="0"/>
  </r>
  <r>
    <s v="DE LA RUE AUTHENTICATION"/>
    <s v="60824-30"/>
    <s v="DE LA RUE AUTHENTICATION60824-30"/>
    <m/>
    <s v="Active"/>
    <s v="Preferred"/>
    <x v="0"/>
    <x v="0"/>
  </r>
  <r>
    <s v="EDEN"/>
    <s v="ES-392684"/>
    <s v="EDENES-392684"/>
    <m/>
    <s v="Active"/>
    <s v="Preferred"/>
    <x v="2"/>
    <x v="0"/>
  </r>
  <r>
    <s v="THE MOON BRIGHT"/>
    <n v="8015072"/>
    <s v="THE MOON BRIGHT8015072"/>
    <m/>
    <s v="Active"/>
    <s v="Preferred"/>
    <x v="0"/>
    <x v="0"/>
  </r>
  <r>
    <s v="REFLEX PACKAGING"/>
    <n v="8015072"/>
    <s v="REFLEX PACKAGING8015072"/>
    <m/>
    <s v="Active"/>
    <s v="Preferred"/>
    <x v="0"/>
    <x v="0"/>
  </r>
  <r>
    <s v="YUTO"/>
    <n v="8015072"/>
    <s v="YUTO8015072"/>
    <m/>
    <s v="Active"/>
    <s v="Preferred"/>
    <x v="2"/>
    <x v="0"/>
  </r>
  <r>
    <s v="GREEN RICH ENTERPRISE"/>
    <n v="8015072"/>
    <s v="GREEN RICH ENTERPRISE8015072"/>
    <m/>
    <s v="Active"/>
    <s v="Preferred"/>
    <x v="0"/>
    <x v="0"/>
  </r>
  <r>
    <s v="ESQUEL"/>
    <n v="8015072"/>
    <s v="ESQUEL8015072"/>
    <m/>
    <s v="Active"/>
    <s v="Preferred"/>
    <x v="0"/>
    <x v="0"/>
  </r>
  <r>
    <s v="CORRUGATED CONTAINERS IRELAND"/>
    <n v="8015072"/>
    <s v="CORRUGATED CONTAINERS IRELAND8015072"/>
    <m/>
    <s v="Active"/>
    <s v="Preferred"/>
    <x v="0"/>
    <x v="0"/>
  </r>
  <r>
    <s v="EDEN"/>
    <s v="E3-92769"/>
    <s v="EDENE3-92769"/>
    <m/>
    <s v="Active"/>
    <s v="Preferred"/>
    <x v="0"/>
    <x v="0"/>
  </r>
  <r>
    <s v="THE MOON BRIGHT"/>
    <n v="8015074"/>
    <s v="THE MOON BRIGHT8015074"/>
    <m/>
    <s v="Active"/>
    <s v="Preferred"/>
    <x v="0"/>
    <x v="0"/>
  </r>
  <r>
    <s v="CORRUGATED CONTAINERS IRELAND"/>
    <n v="8015074"/>
    <s v="CORRUGATED CONTAINERS IRELAND8015074"/>
    <m/>
    <s v="Active"/>
    <s v="Preferred"/>
    <x v="0"/>
    <x v="0"/>
  </r>
  <r>
    <s v="ESQUEL"/>
    <n v="8015076"/>
    <s v="ESQUEL8015076"/>
    <m/>
    <s v="Active"/>
    <s v="Preferred"/>
    <x v="0"/>
    <x v="0"/>
  </r>
  <r>
    <s v="GREEN RICH ENTERPRISE"/>
    <n v="8015076"/>
    <s v="GREEN RICH ENTERPRISE8015076"/>
    <m/>
    <s v="Active"/>
    <s v="Preferred"/>
    <x v="0"/>
    <x v="0"/>
  </r>
  <r>
    <s v="YUTO"/>
    <n v="8015076"/>
    <s v="YUTO8015076"/>
    <m/>
    <s v="Active"/>
    <s v="Preferred"/>
    <x v="2"/>
    <x v="0"/>
  </r>
  <r>
    <s v="HOUSTON FOAM PLASTICS"/>
    <n v="8015076"/>
    <s v="HOUSTON FOAM PLASTICS8015076"/>
    <m/>
    <s v="Active"/>
    <s v="Preferred"/>
    <x v="0"/>
    <x v="0"/>
  </r>
  <r>
    <s v="EDEN"/>
    <s v="E3-92768"/>
    <s v="EDENE3-92768"/>
    <m/>
    <s v="Active"/>
    <s v="Preferred"/>
    <x v="0"/>
    <x v="0"/>
  </r>
  <r>
    <s v="CORRUGATED CONTAINERS IRELAND"/>
    <n v="8015076"/>
    <s v="CORRUGATED CONTAINERS IRELAND8015076"/>
    <m/>
    <s v="Active"/>
    <s v="Preferred"/>
    <x v="0"/>
    <x v="0"/>
  </r>
  <r>
    <s v="THE MOON BRIGHT"/>
    <n v="8015076"/>
    <s v="THE MOON BRIGHT8015076"/>
    <m/>
    <s v="Active"/>
    <s v="Preferred"/>
    <x v="0"/>
    <x v="0"/>
  </r>
  <r>
    <s v="EDEN"/>
    <s v="E590009"/>
    <s v="EDENE590009"/>
    <m/>
    <s v="Active"/>
    <s v="Preferred"/>
    <x v="2"/>
    <x v="5"/>
  </r>
  <r>
    <s v="HUATAI"/>
    <n v="6905071"/>
    <s v="HUATAI6905071"/>
    <m/>
    <s v="Active"/>
    <m/>
    <x v="0"/>
    <x v="5"/>
  </r>
  <r>
    <s v="LABELTRONIX"/>
    <s v="82-300300100S0"/>
    <s v="LABELTRONIX82-300300100S0"/>
    <s v="3.00&quot; x 3.00&quot;, Premium 100 N/P"/>
    <s v="Active"/>
    <m/>
    <x v="0"/>
    <x v="2"/>
  </r>
  <r>
    <s v="BRADY"/>
    <s v="CPN-4079"/>
    <s v="BRADYCPN-4079"/>
    <m/>
    <s v="Active"/>
    <s v="Preferred"/>
    <x v="0"/>
    <x v="5"/>
  </r>
  <r>
    <s v="LABELTRONIX"/>
    <s v="CL16-300300100PO(Perforated)"/>
    <s v="LABELTRONIXCL16-300300100PO(Perforated)"/>
    <m/>
    <s v="Active"/>
    <m/>
    <x v="0"/>
    <x v="2"/>
  </r>
  <r>
    <s v="TIANJIN BINHAI TAOTAO PRINTING"/>
    <n v="6905071"/>
    <s v="TIANJIN BINHAI TAOTAO PRINTING6905071"/>
    <m/>
    <s v="Active"/>
    <s v="Preferred"/>
    <x v="2"/>
    <x v="0"/>
  </r>
  <r>
    <s v="ADC BARCODE LTD"/>
    <n v="6905071"/>
    <s v="ADC BARCODE LTD6905071"/>
    <m/>
    <s v="Active"/>
    <s v="Preferred"/>
    <x v="0"/>
    <x v="0"/>
  </r>
  <r>
    <s v="LABELTRONIX"/>
    <s v="CL16-300300100SO(Non-Perforate"/>
    <s v="LABELTRONIXCL16-300300100SO(Non-Perforate"/>
    <m/>
    <s v="Active"/>
    <m/>
    <x v="0"/>
    <x v="2"/>
  </r>
  <r>
    <s v="IDENTCO"/>
    <s v="420066(Non-Perforated)"/>
    <s v="IDENTCO420066(Non-Perforated)"/>
    <m/>
    <s v="Active"/>
    <m/>
    <x v="0"/>
    <x v="5"/>
  </r>
  <r>
    <s v="ANY QUALIFIED MFG"/>
    <n v="6970035"/>
    <s v="ANY QUALIFIED MFG6970035"/>
    <m/>
    <s v="Active"/>
    <s v="Preferred"/>
    <x v="0"/>
    <x v="0"/>
  </r>
  <r>
    <s v="TIANJIN BINHAI TAOTAO PRINTING"/>
    <n v="6910048"/>
    <s v="TIANJIN BINHAI TAOTAO PRINTING6910048"/>
    <m/>
    <s v="Active"/>
    <s v="Preferred"/>
    <x v="2"/>
    <x v="0"/>
  </r>
  <r>
    <s v="TIANJIN SUNWAY LABEL TECH"/>
    <n v="6910048"/>
    <s v="TIANJIN SUNWAY LABEL TECH6910048"/>
    <m/>
    <s v="Active"/>
    <s v="Preferred"/>
    <x v="2"/>
    <x v="0"/>
  </r>
  <r>
    <s v="TOP PRINT LABELS - SUZHOU"/>
    <n v="6910048"/>
    <s v="TOP PRINT LABELS - SUZHOU6910048"/>
    <m/>
    <s v="Active"/>
    <s v="Preferred"/>
    <x v="2"/>
    <x v="0"/>
  </r>
  <r>
    <s v="SUNRISE PAPER"/>
    <n v="6910048"/>
    <s v="SUNRISE PAPER6910048"/>
    <m/>
    <s v="Active"/>
    <s v="Preferred"/>
    <x v="2"/>
    <x v="0"/>
  </r>
  <r>
    <s v="ANY QUALIFIED MFG"/>
    <n v="6910048"/>
    <s v="ANY QUALIFIED MFG6910048"/>
    <m/>
    <s v="Active"/>
    <m/>
    <x v="1"/>
    <x v="0"/>
  </r>
  <r>
    <s v="ADC BARCODE LTD"/>
    <n v="6910048"/>
    <s v="ADC BARCODE LTD6910048"/>
    <m/>
    <s v="Active"/>
    <s v="Preferred"/>
    <x v="0"/>
    <x v="0"/>
  </r>
  <r>
    <s v="TIANJIN BINHAI TAOTAO PRINTING"/>
    <n v="6905095"/>
    <s v="TIANJIN BINHAI TAOTAO PRINTING6905095"/>
    <m/>
    <s v="Active"/>
    <s v="Preferred"/>
    <x v="2"/>
    <x v="0"/>
  </r>
  <r>
    <s v="ADC BARCODE LTD"/>
    <n v="6905095"/>
    <s v="ADC BARCODE LTD6905095"/>
    <m/>
    <s v="Active"/>
    <s v="Preferred"/>
    <x v="0"/>
    <x v="0"/>
  </r>
  <r>
    <s v="HI TECH MARKETING"/>
    <s v="HTM-6.5X4.0PAP"/>
    <s v="HI TECH MARKETINGHTM-6.5X4.0PAP"/>
    <m/>
    <s v="Active"/>
    <m/>
    <x v="0"/>
    <x v="0"/>
  </r>
  <r>
    <s v="LABELTRONIX"/>
    <s v="16-400650100S0"/>
    <s v="LABELTRONIX16-400650100S0"/>
    <m/>
    <s v="Active"/>
    <m/>
    <x v="0"/>
    <x v="0"/>
  </r>
  <r>
    <s v="LABELTRONIX"/>
    <s v="82-400650100S0"/>
    <s v="LABELTRONIX82-400650100S0"/>
    <s v="4.00&quot; x 6.50&quot;, Premium 100 N/P"/>
    <s v="Active"/>
    <m/>
    <x v="0"/>
    <x v="0"/>
  </r>
  <r>
    <s v="BRADY"/>
    <s v="THT-78-402-09"/>
    <s v="BRADYTHT-78-402-09"/>
    <m/>
    <s v="Active"/>
    <s v="Preferred"/>
    <x v="2"/>
    <x v="0"/>
  </r>
  <r>
    <s v="TOP PRINT LABELS - SUZHOU"/>
    <n v="6905095"/>
    <s v="TOP PRINT LABELS - SUZHOU6905095"/>
    <m/>
    <s v="Active"/>
    <s v="Preferred"/>
    <x v="2"/>
    <x v="0"/>
  </r>
  <r>
    <s v="LABELTRONIX"/>
    <s v="CL16-300100100P0"/>
    <s v="LABELTRONIXCL16-300100100P0"/>
    <s v="Part number changed"/>
    <s v="Active"/>
    <m/>
    <x v="0"/>
    <x v="0"/>
  </r>
  <r>
    <s v="BRADY"/>
    <s v="CT-TT31"/>
    <s v="BRADYCT-TT31"/>
    <m/>
    <s v="Active"/>
    <s v="Preferred"/>
    <x v="0"/>
    <x v="0"/>
  </r>
  <r>
    <s v="LABELTRONIX"/>
    <s v="82-300100100S0"/>
    <s v="LABELTRONIX82-300100100S0"/>
    <s v="3.00&quot; x 1.00&quot;, Premium 100,N/P"/>
    <s v="Active"/>
    <s v="Preferred"/>
    <x v="0"/>
    <x v="0"/>
  </r>
  <r>
    <s v="ADC BARCODE LTD"/>
    <n v="6905097"/>
    <s v="ADC BARCODE LTD6905097"/>
    <m/>
    <s v="Active"/>
    <s v="Preferred"/>
    <x v="0"/>
    <x v="0"/>
  </r>
  <r>
    <s v="HUATAI"/>
    <n v="6905097"/>
    <s v="HUATAI6905097"/>
    <m/>
    <s v="Active"/>
    <m/>
    <x v="0"/>
    <x v="0"/>
  </r>
  <r>
    <s v="HI TECH MARKETING"/>
    <s v="HTM-3.0x1.0PAP"/>
    <s v="HI TECH MARKETINGHTM-3.0x1.0PAP"/>
    <m/>
    <s v="Active"/>
    <m/>
    <x v="0"/>
    <x v="0"/>
  </r>
  <r>
    <s v="TIANJIN BINHAI TAOTAO PRINTING"/>
    <n v="6905097"/>
    <s v="TIANJIN BINHAI TAOTAO PRINTING6905097"/>
    <m/>
    <s v="Active"/>
    <s v="Preferred"/>
    <x v="2"/>
    <x v="0"/>
  </r>
  <r>
    <s v="REFLEX PACKAGING"/>
    <n v="8015087"/>
    <s v="REFLEX PACKAGING8015087"/>
    <m/>
    <s v="Active"/>
    <s v="Preferred"/>
    <x v="0"/>
    <x v="0"/>
  </r>
  <r>
    <s v="EDEN"/>
    <n v="8015087"/>
    <s v="EDEN8015087"/>
    <m/>
    <s v="Active"/>
    <s v="Alternate"/>
    <x v="0"/>
    <x v="0"/>
  </r>
  <r>
    <s v="CORRUGATED CONTAINERS IRELAND"/>
    <n v="8015087"/>
    <s v="CORRUGATED CONTAINERS IRELAND8015087"/>
    <m/>
    <s v="Active"/>
    <s v="Preferred"/>
    <x v="0"/>
    <x v="0"/>
  </r>
  <r>
    <s v="CORRUGATED CONTAINERS IRELAND"/>
    <n v="8015088"/>
    <s v="CORRUGATED CONTAINERS IRELAND8015088"/>
    <m/>
    <s v="Active"/>
    <s v="Preferred"/>
    <x v="0"/>
    <x v="0"/>
  </r>
  <r>
    <s v="REFLEX PACKAGING"/>
    <n v="8015088"/>
    <s v="REFLEX PACKAGING8015088"/>
    <m/>
    <s v="Active"/>
    <s v="Preferred"/>
    <x v="0"/>
    <x v="0"/>
  </r>
  <r>
    <s v="EDEN"/>
    <n v="8015088"/>
    <s v="EDEN8015088"/>
    <m/>
    <s v="Active"/>
    <s v="Alternate"/>
    <x v="0"/>
    <x v="0"/>
  </r>
  <r>
    <s v="ADC BARCODE LTD"/>
    <n v="6905070"/>
    <s v="ADC BARCODE LTD6905070"/>
    <m/>
    <s v="Active"/>
    <s v="Alternate"/>
    <x v="0"/>
    <x v="0"/>
  </r>
  <r>
    <s v="TIANJIN BINHAI SHINING PRINT"/>
    <n v="6905070"/>
    <s v="TIANJIN BINHAI SHINING PRINT6905070"/>
    <m/>
    <s v="Active"/>
    <s v="Preferred"/>
    <x v="2"/>
    <x v="0"/>
  </r>
  <r>
    <s v="BRADY"/>
    <s v="THT-45-423-10"/>
    <s v="BRADYTHT-45-423-10"/>
    <m/>
    <s v="Active"/>
    <m/>
    <x v="2"/>
    <x v="0"/>
  </r>
  <r>
    <s v="LABELTRONIX"/>
    <s v="1.5 x .25 Polyester"/>
    <s v="LABELTRONIX1.5 x .25 Polyester"/>
    <m/>
    <s v="Active"/>
    <m/>
    <x v="0"/>
    <x v="0"/>
  </r>
  <r>
    <s v="TIANJIN SUNWAY LABEL TECH"/>
    <n v="6905070"/>
    <s v="TIANJIN SUNWAY LABEL TECH6905070"/>
    <m/>
    <s v="Active"/>
    <s v="Preferred"/>
    <x v="2"/>
    <x v="0"/>
  </r>
  <r>
    <s v="IDENTCO"/>
    <s v="TTL132-700-10"/>
    <s v="IDENTCOTTL132-700-10"/>
    <m/>
    <s v="Active"/>
    <m/>
    <x v="0"/>
    <x v="0"/>
  </r>
  <r>
    <s v="HUATAI"/>
    <n v="6905070"/>
    <s v="HUATAI6905070"/>
    <m/>
    <s v="Active"/>
    <m/>
    <x v="0"/>
    <x v="0"/>
  </r>
  <r>
    <s v="TOP PRINT LABELS - SUZHOU"/>
    <n v="6905070"/>
    <s v="TOP PRINT LABELS - SUZHOU6905070"/>
    <m/>
    <s v="Active"/>
    <s v="Preferred"/>
    <x v="2"/>
    <x v="0"/>
  </r>
  <r>
    <s v="THE MOON BRIGHT"/>
    <n v="8015073"/>
    <s v="THE MOON BRIGHT8015073"/>
    <m/>
    <s v="Active"/>
    <s v="Preferred"/>
    <x v="0"/>
    <x v="0"/>
  </r>
  <r>
    <s v="ESQUEL"/>
    <n v="8015073"/>
    <s v="ESQUEL8015073"/>
    <m/>
    <s v="Active"/>
    <s v="Preferred"/>
    <x v="0"/>
    <x v="0"/>
  </r>
  <r>
    <s v="HOUSTON FOAM PLASTICS"/>
    <n v="8015073"/>
    <s v="HOUSTON FOAM PLASTICS8015073"/>
    <m/>
    <s v="Active"/>
    <s v="Preferred"/>
    <x v="0"/>
    <x v="0"/>
  </r>
  <r>
    <s v="CORRUGATED CONTAINERS IRELAND"/>
    <n v="8015073"/>
    <s v="CORRUGATED CONTAINERS IRELAND8015073"/>
    <m/>
    <s v="Active"/>
    <s v="Preferred"/>
    <x v="0"/>
    <x v="0"/>
  </r>
  <r>
    <s v="EDEN"/>
    <s v="E3-92773"/>
    <s v="EDENE3-92773"/>
    <m/>
    <s v="Active"/>
    <s v="Preferred"/>
    <x v="0"/>
    <x v="0"/>
  </r>
  <r>
    <s v="REFLEX PACKAGING"/>
    <n v="8015073"/>
    <s v="REFLEX PACKAGING8015073"/>
    <m/>
    <s v="Active"/>
    <s v="Preferred"/>
    <x v="0"/>
    <x v="0"/>
  </r>
  <r>
    <s v="CORRUGATED CONTAINERS IRELAND"/>
    <n v="8015075"/>
    <s v="CORRUGATED CONTAINERS IRELAND8015075"/>
    <m/>
    <s v="Active"/>
    <s v="Preferred"/>
    <x v="0"/>
    <x v="0"/>
  </r>
  <r>
    <s v="GREEN RICH ENTERPRISE"/>
    <n v="8015075"/>
    <s v="GREEN RICH ENTERPRISE8015075"/>
    <m/>
    <s v="Active"/>
    <s v="Preferred"/>
    <x v="0"/>
    <x v="0"/>
  </r>
  <r>
    <s v="THE MOON BRIGHT"/>
    <n v="8015075"/>
    <s v="THE MOON BRIGHT8015075"/>
    <m/>
    <s v="Active"/>
    <s v="Preferred"/>
    <x v="0"/>
    <x v="0"/>
  </r>
  <r>
    <s v="YUTO"/>
    <n v="8015075"/>
    <s v="YUTO8015075"/>
    <m/>
    <s v="Active"/>
    <s v="Preferred"/>
    <x v="2"/>
    <x v="0"/>
  </r>
  <r>
    <s v="EDEN"/>
    <s v="E3-92774"/>
    <s v="EDENE3-92774"/>
    <m/>
    <s v="Active"/>
    <s v="Preferred"/>
    <x v="0"/>
    <x v="0"/>
  </r>
  <r>
    <s v="ESQUEL"/>
    <n v="8015075"/>
    <s v="ESQUEL8015075"/>
    <m/>
    <s v="Active"/>
    <s v="Preferred"/>
    <x v="0"/>
    <x v="0"/>
  </r>
  <r>
    <s v="HOUSTON FOAM PLASTICS"/>
    <n v="8015075"/>
    <s v="HOUSTON FOAM PLASTICS8015075"/>
    <m/>
    <s v="Active"/>
    <s v="Preferred"/>
    <x v="0"/>
    <x v="0"/>
  </r>
  <r>
    <s v="REFLEX PACKAGING"/>
    <n v="8015075"/>
    <s v="REFLEX PACKAGING8015075"/>
    <m/>
    <s v="Active"/>
    <s v="Preferred"/>
    <x v="0"/>
    <x v="0"/>
  </r>
  <r>
    <s v="YUTO"/>
    <s v="FC0057908-00"/>
    <s v="YUTOFC0057908-00"/>
    <m/>
    <s v="Active"/>
    <s v="Preferred"/>
    <x v="0"/>
    <x v="0"/>
  </r>
  <r>
    <s v="TOP PRINT LABELS - SUZHOU"/>
    <s v="FC0057908-00"/>
    <s v="TOP PRINT LABELS - SUZHOUFC0057908-00"/>
    <m/>
    <s v="Active"/>
    <s v="Preferred"/>
    <x v="0"/>
    <x v="0"/>
  </r>
  <r>
    <s v="IN HOUSE"/>
    <s v="FC0057908-00"/>
    <s v="IN HOUSEFC0057908-00"/>
    <m/>
    <s v="Active"/>
    <s v="Alternate"/>
    <x v="0"/>
    <x v="0"/>
  </r>
  <r>
    <s v="QUICK COLOR X-PRESS"/>
    <s v="FC0057908-00"/>
    <s v="QUICK COLOR X-PRESSFC0057908-00"/>
    <m/>
    <s v="Active"/>
    <s v="Preferred"/>
    <x v="0"/>
    <x v="0"/>
  </r>
  <r>
    <s v="ANY QUALIFIED MFG"/>
    <s v="FC0057908-00"/>
    <s v="ANY QUALIFIED MFGFC0057908-00"/>
    <m/>
    <s v="Active"/>
    <s v="Preferred"/>
    <x v="0"/>
    <x v="0"/>
  </r>
  <r>
    <s v="3M"/>
    <n v="150610"/>
    <s v="3M150610"/>
    <m/>
    <s v="Active"/>
    <s v="Preferred"/>
    <x v="0"/>
    <x v="1"/>
  </r>
  <r>
    <s v="STATIC CONTROL COMPONENT"/>
    <n v="150610"/>
    <s v="STATIC CONTROL COMPONENT150610"/>
    <s v="SCC Brought by 3M"/>
    <s v="Active"/>
    <s v="Preferred"/>
    <x v="0"/>
    <x v="0"/>
  </r>
  <r>
    <s v="LABELTRONIX"/>
    <s v="19-1326703-X"/>
    <s v="LABELTRONIX19-1326703-X"/>
    <m/>
    <s v="Active"/>
    <m/>
    <x v="0"/>
    <x v="0"/>
  </r>
  <r>
    <s v="IDENTCO"/>
    <s v="QLogic-.75-TTL700"/>
    <s v="IDENTCOQLogic-.75-TTL700"/>
    <m/>
    <s v="Active"/>
    <m/>
    <x v="0"/>
    <x v="0"/>
  </r>
  <r>
    <s v="HI TECH MARKETING"/>
    <s v="HTM-0.75x0.375&quot;-WP&quot;"/>
    <s v="HI TECH MARKETINGHTM-0.75x0.375&quot;-WP&quot;"/>
    <m/>
    <s v="Active"/>
    <m/>
    <x v="0"/>
    <x v="0"/>
  </r>
  <r>
    <s v="ADC BARCODE LTD"/>
    <n v="6905073"/>
    <s v="ADC BARCODE LTD6905073"/>
    <m/>
    <s v="Active"/>
    <s v="Preferred"/>
    <x v="0"/>
    <x v="0"/>
  </r>
  <r>
    <s v="TDK"/>
    <s v="C2012C0G1H102J"/>
    <s v="TDKC2012C0G1H102J"/>
    <s v="Cap, 0805, C0G, 1000pF, 5%, 50V"/>
    <s v="Active"/>
    <s v="Preferred"/>
    <x v="2"/>
    <x v="3"/>
  </r>
  <r>
    <s v="YAGEO"/>
    <s v="CC0805JRNPO9BN102"/>
    <s v="YAGEOCC0805JRNPO9BN102"/>
    <s v="Cap, 0805, C0G, 1000pF, 5%, 50V"/>
    <s v="Active"/>
    <s v="Preferred"/>
    <x v="2"/>
    <x v="3"/>
  </r>
  <r>
    <s v="MURATA"/>
    <s v="GRM2195C2A102JA01D"/>
    <s v="MURATAGRM2195C2A102JA01D"/>
    <s v="Cap, 0805, C0G, 1000pF, 5%, 100V"/>
    <s v="Active"/>
    <s v="Alternate"/>
    <x v="2"/>
    <x v="3"/>
  </r>
  <r>
    <s v="VENKEL"/>
    <s v="C0805C0G500-102JNE"/>
    <s v="VENKELC0805C0G500-102JNE"/>
    <s v="Cap, 0805, C0G, 1000pF, 5%, 50V"/>
    <s v="Active"/>
    <s v="Alternate"/>
    <x v="2"/>
    <x v="3"/>
  </r>
  <r>
    <s v="YAGEO"/>
    <s v="CC0603KRX7R8BB104"/>
    <s v="YAGEOCC0603KRX7R8BB104"/>
    <s v="CAP, CER, 0.1UF, 25V, 10%, 0603, X7R, ROHS"/>
    <s v="Active"/>
    <s v="Preferred"/>
    <x v="2"/>
    <x v="3"/>
  </r>
  <r>
    <s v="TDK"/>
    <s v="C1608X7R1E104KT"/>
    <s v="TDKC1608X7R1E104KT"/>
    <m/>
    <s v="Active"/>
    <s v="Preferred"/>
    <x v="2"/>
    <x v="3"/>
  </r>
  <r>
    <s v="MURATA"/>
    <s v="GRM188R71E104KA01D"/>
    <s v="MURATAGRM188R71E104KA01D"/>
    <s v="CAP, CER, 0.1UF, 25V, 10%, 0603, X7R, ROHS"/>
    <s v="Active"/>
    <s v="Alternate"/>
    <x v="2"/>
    <x v="3"/>
  </r>
  <r>
    <s v="TAIYO YUDEN"/>
    <s v="JMK212BJ226MD-T"/>
    <s v="TAIYO YUDENJMK212BJ226MD-T"/>
    <s v="X5R 20%"/>
    <s v="Active"/>
    <s v="Preferred"/>
    <x v="2"/>
    <x v="3"/>
  </r>
  <r>
    <s v="SAMSUNG"/>
    <s v="CL21A226MQQNNNE"/>
    <s v="SAMSUNGCL21A226MQQNNNE"/>
    <m/>
    <s v="Active"/>
    <s v="Preferred"/>
    <x v="2"/>
    <x v="3"/>
  </r>
  <r>
    <s v="YAGEO"/>
    <s v="CC0805KKX5R5BB226"/>
    <s v="YAGEOCC0805KKX5R5BB226"/>
    <s v="X5R 10%"/>
    <s v="Active"/>
    <s v="Preferred"/>
    <x v="2"/>
    <x v="3"/>
  </r>
  <r>
    <s v="TDK"/>
    <s v="C2012X5R0J226M"/>
    <s v="TDKC2012X5R0J226M"/>
    <m/>
    <s v="Active"/>
    <s v="Preferred"/>
    <x v="2"/>
    <x v="3"/>
  </r>
  <r>
    <s v="AVX"/>
    <s v="0201ZD682KAT2A"/>
    <s v="AVX0201ZD682KAT2A"/>
    <s v="X5R"/>
    <s v="Active"/>
    <s v="Alternate"/>
    <x v="2"/>
    <x v="3"/>
  </r>
  <r>
    <s v="SAMSUNG"/>
    <s v="CL03B682KP3NNNC"/>
    <s v="SAMSUNGCL03B682KP3NNNC"/>
    <s v="X7R"/>
    <s v="Active"/>
    <s v="Preferred"/>
    <x v="2"/>
    <x v="3"/>
  </r>
  <r>
    <s v="NIC COMPONENTS"/>
    <s v="NMC0201X5R682K10TRPF"/>
    <s v="NIC COMPONENTSNMC0201X5R682K10TRPF"/>
    <s v="X7R"/>
    <s v="Active"/>
    <s v="Preferred"/>
    <x v="2"/>
    <x v="3"/>
  </r>
  <r>
    <s v="TAIYO YUDEN"/>
    <s v="LMK063BJ682KP-F"/>
    <s v="TAIYO YUDENLMK063BJ682KP-F"/>
    <s v="X5R"/>
    <s v="Active"/>
    <s v="Preferred"/>
    <x v="2"/>
    <x v="3"/>
  </r>
  <r>
    <s v="MURATA"/>
    <s v="GRM033R71A682KA01D"/>
    <s v="MURATAGRM033R71A682KA01D"/>
    <s v="Cap, 0201, X7R, 6800pF, 10%, 10V"/>
    <s v="Active"/>
    <s v="Preferred"/>
    <x v="2"/>
    <x v="3"/>
  </r>
  <r>
    <s v="MURATA"/>
    <s v="GRM033R71A682KA01J"/>
    <s v="MURATAGRM033R71A682KA01J"/>
    <s v="X7R"/>
    <s v="Active"/>
    <s v="Preferred"/>
    <x v="2"/>
    <x v="3"/>
  </r>
  <r>
    <s v="MURATA"/>
    <s v="GRM31CR71E106KA12L"/>
    <s v="MURATAGRM31CR71E106KA12L"/>
    <s v="CAP CER 10uF 10% 25V X7R, 1206"/>
    <s v="Active"/>
    <s v="Preferred"/>
    <x v="2"/>
    <x v="4"/>
  </r>
  <r>
    <s v="TDK"/>
    <s v="C3216X7R1E106KT"/>
    <s v="TDKC3216X7R1E106KT"/>
    <s v="CAP CER 10uF 10% 25V X7R, 1206"/>
    <s v="Active"/>
    <s v="Preferred"/>
    <x v="2"/>
    <x v="3"/>
  </r>
  <r>
    <s v="TAIYO YUDEN"/>
    <s v="TMK316B7106KL-TD"/>
    <s v="TAIYO YUDENTMK316B7106KL-TD"/>
    <s v="CAP CER 10uF 10% 25V X5R, 1206"/>
    <s v="Active"/>
    <s v="Alternate"/>
    <x v="2"/>
    <x v="3"/>
  </r>
  <r>
    <s v="TAIYO YUDEN"/>
    <s v="TMK325B7226MM-TR"/>
    <s v="TAIYO YUDENTMK325B7226MM-TR"/>
    <s v="CAP CER 22uF 20% 25V,  X7R, 1210"/>
    <s v="Active"/>
    <s v="Preferred"/>
    <x v="2"/>
    <x v="3"/>
  </r>
  <r>
    <s v="MURATA"/>
    <s v="GRM32ER71E226ME15L"/>
    <s v="MURATAGRM32ER71E226ME15L"/>
    <s v="CAP CER 22uF 20% 25V,  X7R, 1210"/>
    <s v="Active"/>
    <s v="Preferred"/>
    <x v="2"/>
    <x v="3"/>
  </r>
  <r>
    <s v="MOLEX"/>
    <n v="525591652"/>
    <s v="MOLEX525591652"/>
    <m/>
    <s v="Active"/>
    <s v="Alternate"/>
    <x v="2"/>
    <x v="0"/>
  </r>
  <r>
    <s v="HIROSE"/>
    <s v="FH12-16S-0.5SV(55)"/>
    <s v="HIROSEFH12-16S-0.5SV(55)"/>
    <m/>
    <s v="Active"/>
    <s v="Preferred"/>
    <x v="2"/>
    <x v="0"/>
  </r>
  <r>
    <s v="TEXAS INSTRUMENTS"/>
    <s v="CSD16322Q5"/>
    <s v="TEXAS INSTRUMENTSCSD16322Q5"/>
    <m/>
    <s v="Active"/>
    <s v="Preferred"/>
    <x v="3"/>
    <x v="3"/>
  </r>
  <r>
    <s v="VISHAY"/>
    <s v="CRCW12064R02FKTA"/>
    <s v="VISHAYCRCW12064R02FKTA"/>
    <m/>
    <s v="Active"/>
    <s v="Preferred"/>
    <x v="3"/>
    <x v="0"/>
  </r>
  <r>
    <s v="KOA SPEER"/>
    <s v="RK73H2BTTD4R020F"/>
    <s v="KOA SPEERRK73H2BTTD4R020F"/>
    <m/>
    <s v="Active"/>
    <s v="Preferred"/>
    <x v="3"/>
    <x v="0"/>
  </r>
  <r>
    <s v="YAGEO"/>
    <s v="RC1206FR-074R02"/>
    <s v="YAGEORC1206FR-074R02"/>
    <m/>
    <s v="Active"/>
    <s v="Preferred"/>
    <x v="3"/>
    <x v="0"/>
  </r>
  <r>
    <s v="BOURNS"/>
    <s v="CR0402-FX-2370GLF"/>
    <s v="BOURNSCR0402-FX-2370GLF"/>
    <m/>
    <s v="Active"/>
    <s v="Alternate"/>
    <x v="3"/>
    <x v="1"/>
  </r>
  <r>
    <s v="YAGEO"/>
    <s v="RC0402FR-07237RL"/>
    <s v="YAGEORC0402FR-07237RL"/>
    <s v="RES SMD 237 OHM 1/16W 1%, 0402"/>
    <s v="Active"/>
    <s v="Preferred"/>
    <x v="3"/>
    <x v="4"/>
  </r>
  <r>
    <s v="KOA SPEER"/>
    <s v="RK73H1ETTP2370F"/>
    <s v="KOA SPEERRK73H1ETTP2370F"/>
    <m/>
    <s v="Active"/>
    <s v="Preferred"/>
    <x v="3"/>
    <x v="3"/>
  </r>
  <r>
    <s v="VENKEL"/>
    <s v="CR0402-16W-2370-FSnT"/>
    <s v="VENKELCR0402-16W-2370-FSnT"/>
    <m/>
    <s v="Active"/>
    <s v="Alternate"/>
    <x v="3"/>
    <x v="1"/>
  </r>
  <r>
    <s v="VISHAY"/>
    <s v="Si7658ADP-T1-GE3"/>
    <s v="VISHAYSi7658ADP-T1-GE3"/>
    <m/>
    <s v="Active"/>
    <s v="Alternate"/>
    <x v="3"/>
    <x v="4"/>
  </r>
  <r>
    <s v="VISHAY"/>
    <s v="SIR438DP-T1-GE3"/>
    <s v="VISHAYSIR438DP-T1-GE3"/>
    <m/>
    <s v="Active"/>
    <s v="Alternate"/>
    <x v="3"/>
    <x v="1"/>
  </r>
  <r>
    <s v="TEXAS INSTRUMENTS"/>
    <s v="CSD16321Q5"/>
    <s v="TEXAS INSTRUMENTSCSD16321Q5"/>
    <m/>
    <s v="Active"/>
    <s v="Preferred"/>
    <x v="3"/>
    <x v="3"/>
  </r>
  <r>
    <s v="KYOCERA"/>
    <s v="KC7050T212.500P3AEYF"/>
    <s v="KYOCERAKC7050T212.500P3AEYF"/>
    <m/>
    <s v="Active"/>
    <s v="Preferred"/>
    <x v="2"/>
    <x v="3"/>
  </r>
  <r>
    <s v="EPSON"/>
    <s v="XG-2102CA212.5000M-PHRN"/>
    <s v="EPSONXG-2102CA212.5000M-PHRN"/>
    <m/>
    <s v="Active"/>
    <s v="Preferred"/>
    <x v="2"/>
    <x v="3"/>
  </r>
  <r>
    <s v="TXC CORPORATION"/>
    <s v="BSB1270003"/>
    <s v="TXC CORPORATIONBSB1270003"/>
    <m/>
    <s v="Active"/>
    <s v="Preferred"/>
    <x v="2"/>
    <x v="3"/>
  </r>
  <r>
    <s v="EPSON"/>
    <s v="EG-2103CA212.5000M-PHRH"/>
    <s v="EPSONEG-2103CA212.5000M-PHRH"/>
    <m/>
    <s v="Active"/>
    <s v="Preferred"/>
    <x v="2"/>
    <x v="3"/>
  </r>
  <r>
    <s v="AAVID THERMALLOY"/>
    <n v="645189"/>
    <s v="AAVID THERMALLOY645189"/>
    <m/>
    <s v="Active"/>
    <s v="Preferred"/>
    <x v="2"/>
    <x v="0"/>
  </r>
  <r>
    <s v="ALPHA NOVATECH INC"/>
    <s v="ST35-7B-T412-25"/>
    <s v="ALPHA NOVATECH INCST35-7B-T412-25"/>
    <m/>
    <s v="Active"/>
    <s v="Preferred"/>
    <x v="2"/>
    <x v="0"/>
  </r>
  <r>
    <s v="ALPHA NOVATECH INC"/>
    <s v="ST19-7B-T412-17"/>
    <s v="ALPHA NOVATECH INCST19-7B-T412-17"/>
    <m/>
    <s v="Active"/>
    <s v="Preferred"/>
    <x v="2"/>
    <x v="0"/>
  </r>
  <r>
    <s v="AAVID THERMALLOY"/>
    <n v="645188"/>
    <s v="AAVID THERMALLOY645188"/>
    <m/>
    <s v="Active"/>
    <s v="Preferred"/>
    <x v="2"/>
    <x v="0"/>
  </r>
  <r>
    <s v="KINSWOOD ELECTRONICS CORP"/>
    <s v="PX4812505-01"/>
    <s v="KINSWOOD ELECTRONICS CORPPX4812505-01"/>
    <m/>
    <s v="Active"/>
    <s v="Preferred"/>
    <x v="0"/>
    <x v="3"/>
  </r>
  <r>
    <s v="TTM TECHNOLOGIES"/>
    <s v="PX4812505-01"/>
    <s v="TTM TECHNOLOGIESPX4812505-01"/>
    <m/>
    <s v="Active"/>
    <s v="Preferred"/>
    <x v="0"/>
    <x v="3"/>
  </r>
  <r>
    <s v="ORIENTAL PRINTED CIRCUIT"/>
    <s v="PX4812505-01"/>
    <s v="ORIENTAL PRINTED CIRCUITPX4812505-01"/>
    <m/>
    <s v="Active"/>
    <s v="Preferred"/>
    <x v="0"/>
    <x v="3"/>
  </r>
  <r>
    <s v="QLOGIC AV"/>
    <s v="PX4810705-00"/>
    <s v="QLOGIC AVPX4810705-00"/>
    <m/>
    <s v="Active"/>
    <s v="Preferred"/>
    <x v="0"/>
    <x v="3"/>
  </r>
  <r>
    <s v="SUNLED"/>
    <s v="XZMOK87W"/>
    <s v="SUNLEDXZMOK87W"/>
    <m/>
    <s v="Active"/>
    <s v="Preferred"/>
    <x v="2"/>
    <x v="3"/>
  </r>
  <r>
    <s v="KINGBRIGHT"/>
    <s v="APA1606SECK"/>
    <s v="KINGBRIGHTAPA1606SECK"/>
    <m/>
    <s v="Active"/>
    <s v="Preferred"/>
    <x v="2"/>
    <x v="3"/>
  </r>
  <r>
    <s v="KINGBRIGHT"/>
    <s v="APA1606CGCK"/>
    <s v="KINGBRIGHTAPA1606CGCK"/>
    <s v="SPECS"/>
    <s v="Active"/>
    <s v="Preferred"/>
    <x v="2"/>
    <x v="3"/>
  </r>
  <r>
    <s v="SUNLED"/>
    <s v="XZBGA87W"/>
    <s v="SUNLEDXZBGA87W"/>
    <m/>
    <s v="Active"/>
    <s v="Preferred"/>
    <x v="2"/>
    <x v="3"/>
  </r>
  <r>
    <s v="KINGBRIGHT"/>
    <s v="APA1606SYCK"/>
    <s v="KINGBRIGHTAPA1606SYCK"/>
    <m/>
    <s v="Active"/>
    <s v="Preferred"/>
    <x v="2"/>
    <x v="3"/>
  </r>
  <r>
    <s v="SUNLED"/>
    <s v="XZMYK87W"/>
    <s v="SUNLEDXZMYK87W"/>
    <m/>
    <s v="Active"/>
    <s v="Preferred"/>
    <x v="2"/>
    <x v="3"/>
  </r>
  <r>
    <s v="KINSWOOD ELECTRONICS CORP"/>
    <s v="LEM-111"/>
    <s v="KINSWOOD ELECTRONICS CORPLEM-111"/>
    <m/>
    <s v="Active"/>
    <s v="Preferred"/>
    <x v="2"/>
    <x v="0"/>
  </r>
  <r>
    <s v="TDK"/>
    <s v="C1005X7R1E472K"/>
    <s v="TDKC1005X7R1E472K"/>
    <m/>
    <s v="Active"/>
    <s v="Preferred"/>
    <x v="2"/>
    <x v="3"/>
  </r>
  <r>
    <s v="YAGEO"/>
    <s v="CC0402KRX7R8BB472"/>
    <s v="YAGEOCC0402KRX7R8BB472"/>
    <s v="Cap, 0402, X7R, 4700pF, 10%, 25V"/>
    <s v="Active"/>
    <s v="Preferred"/>
    <x v="2"/>
    <x v="3"/>
  </r>
  <r>
    <s v="NIC COMPONENTS"/>
    <s v="NMC0402X7R472K25TRPF"/>
    <s v="NIC COMPONENTSNMC0402X7R472K25TRPF"/>
    <m/>
    <s v="Active"/>
    <s v="Preferred"/>
    <x v="2"/>
    <x v="3"/>
  </r>
  <r>
    <s v="VENKEL"/>
    <s v="C0402X7R250-472KND"/>
    <s v="VENKELC0402X7R250-472KND"/>
    <m/>
    <s v="Active"/>
    <s v="Preferred"/>
    <x v="2"/>
    <x v="3"/>
  </r>
  <r>
    <s v="TAIYO YUDEN"/>
    <s v="TMK105B7472KV-F"/>
    <s v="TAIYO YUDENTMK105B7472KV-F"/>
    <m/>
    <s v="Active"/>
    <s v="Alternate"/>
    <x v="2"/>
    <x v="3"/>
  </r>
  <r>
    <s v="JOHANSON DIELECTRICS"/>
    <s v="250R07W472KV4T"/>
    <s v="JOHANSON DIELECTRICS250R07W472KV4T"/>
    <m/>
    <s v="Active"/>
    <s v="Alternate"/>
    <x v="2"/>
    <x v="3"/>
  </r>
  <r>
    <s v="VENKEL"/>
    <s v="C0402COG500-101JNE"/>
    <s v="VENKELC0402COG500-101JNE"/>
    <m/>
    <s v="Active"/>
    <s v="Alternate"/>
    <x v="2"/>
    <x v="3"/>
  </r>
  <r>
    <s v="YAGEO"/>
    <s v="CC0402JRNPO9BN101"/>
    <s v="YAGEOCC0402JRNPO9BN101"/>
    <s v="CAP, CER, 100PF, 50V, 5%, 0402, NPO, ROHS"/>
    <s v="Active"/>
    <s v="Preferred"/>
    <x v="2"/>
    <x v="3"/>
  </r>
  <r>
    <s v="YAGEO"/>
    <s v="CC0603JRX7R9BB682"/>
    <s v="YAGEOCC0603JRX7R9BB682"/>
    <s v="Cap SMD CER, 6800pF, 5%, 50V, X7R,  0603C_MFP"/>
    <s v="Active"/>
    <s v="Preferred"/>
    <x v="2"/>
    <x v="0"/>
  </r>
  <r>
    <s v="AVX"/>
    <s v="06035C682JAT2A"/>
    <s v="AVX06035C682JAT2A"/>
    <s v="Cap SMD CER, 6800pF, 5%, 50V, X7R,  0603C_MFP"/>
    <s v="Active"/>
    <s v="Preferred"/>
    <x v="2"/>
    <x v="0"/>
  </r>
  <r>
    <s v="VENKEL"/>
    <s v="C0603X7R500-682JNE"/>
    <s v="VENKELC0603X7R500-682JNE"/>
    <s v="Cap SMD CER, 6800pF, 5%, 50V, X7R,  0603C_MFP"/>
    <s v="Active"/>
    <s v="Preferred"/>
    <x v="2"/>
    <x v="0"/>
  </r>
  <r>
    <s v="BOURNS"/>
    <s v="CR0402-FX-4022GLF"/>
    <s v="BOURNSCR0402-FX-4022GLF"/>
    <m/>
    <s v="Active"/>
    <s v="Alternate"/>
    <x v="3"/>
    <x v="3"/>
  </r>
  <r>
    <s v="KOA SPEER"/>
    <s v="RK73H1ETTP4022F"/>
    <s v="KOA SPEERRK73H1ETTP4022F"/>
    <m/>
    <s v="Active"/>
    <s v="Preferred"/>
    <x v="3"/>
    <x v="3"/>
  </r>
  <r>
    <s v="YAGEO"/>
    <s v="RC0402FR-0740K2L"/>
    <s v="YAGEORC0402FR-0740K2L"/>
    <s v="RES SMD 40.2K OHM 1/16W 1%, 0402"/>
    <s v="Active"/>
    <s v="Preferred"/>
    <x v="3"/>
    <x v="3"/>
  </r>
  <r>
    <s v="PANASONIC"/>
    <s v="ERJ-2RKF-4022X"/>
    <s v="PANASONICERJ-2RKF-4022X"/>
    <m/>
    <s v="Active"/>
    <s v="Preferred"/>
    <x v="3"/>
    <x v="3"/>
  </r>
  <r>
    <s v="VENKEL"/>
    <s v="CR0402-16W-4022FSNT"/>
    <s v="VENKELCR0402-16W-4022FSNT"/>
    <m/>
    <s v="Active"/>
    <s v="Alternate"/>
    <x v="3"/>
    <x v="3"/>
  </r>
  <r>
    <s v="KOA SPEER"/>
    <s v="RK73H1ETTP2262F"/>
    <s v="KOA SPEERRK73H1ETTP2262F"/>
    <m/>
    <s v="Active"/>
    <s v="Preferred"/>
    <x v="3"/>
    <x v="0"/>
  </r>
  <r>
    <s v="PANASONIC"/>
    <s v="ERJ2RKF2262X"/>
    <s v="PANASONICERJ2RKF2262X"/>
    <m/>
    <s v="Active"/>
    <s v="Alternate"/>
    <x v="3"/>
    <x v="0"/>
  </r>
  <r>
    <s v="VISHAY"/>
    <s v="CRCW040222K6FKED"/>
    <s v="VISHAYCRCW040222K6FKED"/>
    <m/>
    <s v="Active"/>
    <s v="Alternate"/>
    <x v="3"/>
    <x v="0"/>
  </r>
  <r>
    <s v="VISHAY"/>
    <s v="CRCW06035K11FKEA"/>
    <s v="VISHAYCRCW06035K11FKEA"/>
    <s v="RES, 5.11K, 1%, 0.100W, 0603, ROHS"/>
    <s v="Active"/>
    <s v="Alternate"/>
    <x v="3"/>
    <x v="3"/>
  </r>
  <r>
    <s v="KOA SPEER"/>
    <s v="RK73H1JTTD5111F"/>
    <s v="KOA SPEERRK73H1JTTD5111F"/>
    <s v="RES, 5.11K, 1%, 0.100W, 0603, ROHS"/>
    <s v="Active"/>
    <s v="Preferred"/>
    <x v="3"/>
    <x v="3"/>
  </r>
  <r>
    <s v="VENKEL"/>
    <s v="CR0603-10W-5111FT"/>
    <s v="VENKELCR0603-10W-5111FT"/>
    <m/>
    <s v="Active"/>
    <s v="Alternate"/>
    <x v="3"/>
    <x v="0"/>
  </r>
  <r>
    <s v="NIC COMPONENTS"/>
    <s v="NRC06F5111TRF"/>
    <s v="NIC COMPONENTSNRC06F5111TRF"/>
    <s v="RES, 5.11K, 1%, 0.100W, 0603, ROHS"/>
    <s v="Active"/>
    <s v="Alternate"/>
    <x v="3"/>
    <x v="3"/>
  </r>
  <r>
    <s v="YAGEO"/>
    <s v="RC0603FR-075K11L"/>
    <s v="YAGEORC0603FR-075K11L"/>
    <s v="RES, 5.11K, 1%, 0.100W, 0603, ROHS"/>
    <s v="Active"/>
    <s v="Preferred"/>
    <x v="3"/>
    <x v="3"/>
  </r>
  <r>
    <s v="KINSWOOD ELECTRONICS CORP"/>
    <s v="MSP110501"/>
    <s v="KINSWOOD ELECTRONICS CORPMSP110501"/>
    <s v="QL10001349 rev. A0"/>
    <s v="Active"/>
    <s v="Preferred"/>
    <x v="2"/>
    <x v="0"/>
  </r>
  <r>
    <s v="KINSWOOD ELECTRONICS CORP"/>
    <s v="MSP110502-1"/>
    <s v="KINSWOOD ELECTRONICS CORPMSP110502-1"/>
    <m/>
    <s v="Active"/>
    <s v="Preferred"/>
    <x v="2"/>
    <x v="0"/>
  </r>
  <r>
    <s v="FOUNDER"/>
    <s v="PX4810704-00"/>
    <s v="FOUNDERPX4810704-00"/>
    <m/>
    <s v="Active"/>
    <s v="Preferred"/>
    <x v="0"/>
    <x v="0"/>
  </r>
  <r>
    <s v="SOUTH COAST CIRCUITS"/>
    <s v="PX4810704-00"/>
    <s v="SOUTH COAST CIRCUITSPX4810704-00"/>
    <m/>
    <s v="Active"/>
    <s v="Preferred"/>
    <x v="0"/>
    <x v="0"/>
  </r>
  <r>
    <s v="TOPSEARCH"/>
    <s v="PX4810704-00"/>
    <s v="TOPSEARCHPX4810704-00"/>
    <m/>
    <s v="Active"/>
    <s v="Preferred"/>
    <x v="0"/>
    <x v="0"/>
  </r>
  <r>
    <s v="TTM TECHNOLOGIES"/>
    <s v="PX4810704-00"/>
    <s v="TTM TECHNOLOGIESPX4810704-00"/>
    <m/>
    <s v="Active"/>
    <s v="Preferred"/>
    <x v="0"/>
    <x v="0"/>
  </r>
  <r>
    <s v="QLOGIC AV"/>
    <s v="PX4810704-00"/>
    <s v="QLOGIC AVPX4810704-00"/>
    <m/>
    <s v="Active"/>
    <s v="Preferred"/>
    <x v="0"/>
    <x v="0"/>
  </r>
  <r>
    <s v="FINISAR CORP"/>
    <s v="FTE8508N1LCN (12-20 date code)"/>
    <s v="FINISAR CORPFTE8508N1LCN (12-20 date code)"/>
    <m/>
    <s v="Active"/>
    <s v="Preferred"/>
    <x v="3"/>
    <x v="0"/>
  </r>
  <r>
    <s v="HAPCO GROUP"/>
    <s v="PX4820604-00"/>
    <s v="HAPCO GROUPPX4820604-00"/>
    <m/>
    <s v="Active"/>
    <s v="Preferred"/>
    <x v="2"/>
    <x v="0"/>
  </r>
  <r>
    <s v="REFLEX PACKAGING"/>
    <n v="8145034"/>
    <s v="REFLEX PACKAGING8145034"/>
    <m/>
    <s v="Active"/>
    <s v="Preferred"/>
    <x v="0"/>
    <x v="0"/>
  </r>
  <r>
    <s v="GREEN RICH ENTERPRISE"/>
    <n v="8145034"/>
    <s v="GREEN RICH ENTERPRISE8145034"/>
    <m/>
    <s v="Active"/>
    <s v="Preferred"/>
    <x v="0"/>
    <x v="0"/>
  </r>
  <r>
    <s v="HOUSTON FOAM PLASTICS"/>
    <n v="8145034"/>
    <s v="HOUSTON FOAM PLASTICS8145034"/>
    <m/>
    <s v="Active"/>
    <s v="Preferred"/>
    <x v="0"/>
    <x v="0"/>
  </r>
  <r>
    <s v="ESQUEL"/>
    <n v="8145034"/>
    <s v="ESQUEL8145034"/>
    <m/>
    <s v="Active"/>
    <s v="Preferred"/>
    <x v="0"/>
    <x v="0"/>
  </r>
  <r>
    <s v="CORRUGATED CONTAINERS IRELAND"/>
    <n v="8145034"/>
    <s v="CORRUGATED CONTAINERS IRELAND8145034"/>
    <m/>
    <s v="Active"/>
    <s v="Preferred"/>
    <x v="0"/>
    <x v="0"/>
  </r>
  <r>
    <s v="HOUSTON FOAM PLASTICS"/>
    <n v="8015062"/>
    <s v="HOUSTON FOAM PLASTICS8015062"/>
    <m/>
    <s v="Active"/>
    <s v="Preferred"/>
    <x v="0"/>
    <x v="0"/>
  </r>
  <r>
    <s v="REFLEX PACKAGING"/>
    <n v="8015062"/>
    <s v="REFLEX PACKAGING8015062"/>
    <m/>
    <s v="Active"/>
    <s v="Preferred"/>
    <x v="2"/>
    <x v="0"/>
  </r>
  <r>
    <s v="YUTO"/>
    <n v="8015062"/>
    <s v="YUTO8015062"/>
    <m/>
    <s v="Active"/>
    <s v="Preferred"/>
    <x v="2"/>
    <x v="0"/>
  </r>
  <r>
    <s v="ANY QUALIFIED MFG"/>
    <n v="8015062"/>
    <s v="ANY QUALIFIED MFG8015062"/>
    <m/>
    <s v="Active"/>
    <s v="Preferred"/>
    <x v="1"/>
    <x v="0"/>
  </r>
  <r>
    <s v="THE MOON BRIGHT"/>
    <n v="8015062"/>
    <s v="THE MOON BRIGHT8015062"/>
    <m/>
    <s v="Active"/>
    <s v="Preferred"/>
    <x v="0"/>
    <x v="0"/>
  </r>
  <r>
    <s v="CORRUGATED CONTAINERS IRELAND"/>
    <n v="8015062"/>
    <s v="CORRUGATED CONTAINERS IRELAND8015062"/>
    <m/>
    <s v="Active"/>
    <s v="Preferred"/>
    <x v="0"/>
    <x v="0"/>
  </r>
  <r>
    <s v="HOCHUEN"/>
    <n v="8295028"/>
    <s v="HOCHUEN8295028"/>
    <m/>
    <s v="Active"/>
    <s v="Preferred"/>
    <x v="0"/>
    <x v="0"/>
  </r>
  <r>
    <s v="CORRUGATED CONTAINERS IRELAND"/>
    <n v="8295028"/>
    <s v="CORRUGATED CONTAINERS IRELAND8295028"/>
    <m/>
    <s v="Active"/>
    <s v="Preferred"/>
    <x v="0"/>
    <x v="0"/>
  </r>
  <r>
    <s v="HOUSTON FOAM PLASTICS"/>
    <n v="8295028"/>
    <s v="HOUSTON FOAM PLASTICS8295028"/>
    <m/>
    <s v="Active"/>
    <s v="Preferred"/>
    <x v="0"/>
    <x v="0"/>
  </r>
  <r>
    <s v="THE MOON BRIGHT"/>
    <n v="8295028"/>
    <s v="THE MOON BRIGHT8295028"/>
    <m/>
    <s v="Active"/>
    <s v="Preferred"/>
    <x v="0"/>
    <x v="0"/>
  </r>
  <r>
    <s v="ANY QUALIFIED MFG"/>
    <n v="8295028"/>
    <s v="ANY QUALIFIED MFG8295028"/>
    <m/>
    <s v="Active"/>
    <s v="Preferred"/>
    <x v="0"/>
    <x v="0"/>
  </r>
  <r>
    <s v="REFLEX PACKAGING"/>
    <n v="8295028"/>
    <s v="REFLEX PACKAGING8295028"/>
    <m/>
    <s v="Active"/>
    <s v="Preferred"/>
    <x v="0"/>
    <x v="0"/>
  </r>
  <r>
    <s v="HOCHUEN"/>
    <n v="8295029"/>
    <s v="HOCHUEN8295029"/>
    <m/>
    <s v="Active"/>
    <s v="Preferred"/>
    <x v="0"/>
    <x v="0"/>
  </r>
  <r>
    <s v="THE MOON BRIGHT"/>
    <n v="8295029"/>
    <s v="THE MOON BRIGHT8295029"/>
    <m/>
    <s v="Active"/>
    <s v="Preferred"/>
    <x v="0"/>
    <x v="0"/>
  </r>
  <r>
    <s v="ANY QUALIFIED MFG"/>
    <n v="8295029"/>
    <s v="ANY QUALIFIED MFG8295029"/>
    <m/>
    <s v="Active"/>
    <s v="Preferred"/>
    <x v="0"/>
    <x v="0"/>
  </r>
  <r>
    <s v="CORRUGATED CONTAINERS IRELAND"/>
    <n v="8295029"/>
    <s v="CORRUGATED CONTAINERS IRELAND8295029"/>
    <m/>
    <s v="Active"/>
    <s v="Preferred"/>
    <x v="0"/>
    <x v="0"/>
  </r>
  <r>
    <s v="REFLEX PACKAGING"/>
    <n v="8295029"/>
    <s v="REFLEX PACKAGING8295029"/>
    <m/>
    <s v="Active"/>
    <s v="Preferred"/>
    <x v="0"/>
    <x v="0"/>
  </r>
  <r>
    <s v="HOUSTON FOAM PLASTICS"/>
    <n v="8295029"/>
    <s v="HOUSTON FOAM PLASTICS8295029"/>
    <m/>
    <s v="Active"/>
    <s v="Preferred"/>
    <x v="0"/>
    <x v="0"/>
  </r>
  <r>
    <s v="YUTO"/>
    <s v="FC0052803-01"/>
    <s v="YUTOFC0052803-01"/>
    <m/>
    <s v="Active"/>
    <s v="Preferred"/>
    <x v="0"/>
    <x v="0"/>
  </r>
  <r>
    <s v="PRINT IN HOUSE"/>
    <s v="FC0052803-01"/>
    <s v="PRINT IN HOUSEFC0052803-01"/>
    <m/>
    <s v="Active"/>
    <s v="Preferred"/>
    <x v="0"/>
    <x v="0"/>
  </r>
  <r>
    <s v="KONWAY"/>
    <s v="FC0052803-01"/>
    <s v="KONWAYFC0052803-01"/>
    <m/>
    <s v="Active"/>
    <s v="Preferred"/>
    <x v="0"/>
    <x v="0"/>
  </r>
  <r>
    <s v="YUTO"/>
    <s v="FC0055006-00"/>
    <s v="YUTOFC0055006-00"/>
    <m/>
    <s v="Active"/>
    <s v="Preferred"/>
    <x v="0"/>
    <x v="0"/>
  </r>
  <r>
    <s v="ANY QUALIFIED MFG"/>
    <s v="FC0055006-00"/>
    <s v="ANY QUALIFIED MFGFC0055006-00"/>
    <m/>
    <s v="Active"/>
    <s v="Alternate"/>
    <x v="0"/>
    <x v="0"/>
  </r>
  <r>
    <s v="THE PHOENIX PRESS"/>
    <s v="FC0055006-00"/>
    <s v="THE PHOENIX PRESSFC0055006-00"/>
    <m/>
    <s v="Active"/>
    <s v="Preferred"/>
    <x v="0"/>
    <x v="0"/>
  </r>
  <r>
    <s v="TOP PRINT LABELS - SUZHOU"/>
    <n v="6905057"/>
    <s v="TOP PRINT LABELS - SUZHOU6905057"/>
    <m/>
    <s v="Active"/>
    <s v="Preferred"/>
    <x v="2"/>
    <x v="0"/>
  </r>
  <r>
    <s v="LABELTRONIX"/>
    <s v="82-300200100S0"/>
    <s v="LABELTRONIX82-300200100S0"/>
    <s v="3.00&quot; x 2.00&quot;, Premium 100 N/P"/>
    <s v="Active"/>
    <s v="Alternate"/>
    <x v="0"/>
    <x v="2"/>
  </r>
  <r>
    <s v="LABELTRONIX"/>
    <s v="16-300200100S0"/>
    <s v="LABELTRONIX16-300200100S0"/>
    <s v="Phasing out part number change"/>
    <s v="Active"/>
    <s v="Alternate"/>
    <x v="0"/>
    <x v="2"/>
  </r>
  <r>
    <s v="TIANJIN BINHAI TAOTAO PRINTING"/>
    <n v="6905057"/>
    <s v="TIANJIN BINHAI TAOTAO PRINTING6905057"/>
    <m/>
    <s v="Active"/>
    <s v="Preferred"/>
    <x v="2"/>
    <x v="0"/>
  </r>
  <r>
    <s v="TIANJIN SUNWAY LABEL TECH"/>
    <n v="6905057"/>
    <s v="TIANJIN SUNWAY LABEL TECH6905057"/>
    <m/>
    <s v="Active"/>
    <s v="Preferred"/>
    <x v="2"/>
    <x v="0"/>
  </r>
  <r>
    <s v="EDEN"/>
    <s v="E3-92182"/>
    <s v="EDENE3-92182"/>
    <m/>
    <s v="Active"/>
    <s v="Preferred"/>
    <x v="0"/>
    <x v="0"/>
  </r>
  <r>
    <s v="THE MOON BRIGHT"/>
    <n v="8015052"/>
    <s v="THE MOON BRIGHT8015052"/>
    <m/>
    <s v="Active"/>
    <s v="Preferred"/>
    <x v="0"/>
    <x v="0"/>
  </r>
  <r>
    <s v="PUBLIC PACKAGES"/>
    <n v="8015052"/>
    <s v="PUBLIC PACKAGES8015052"/>
    <m/>
    <s v="Active"/>
    <s v="Preferred"/>
    <x v="0"/>
    <x v="0"/>
  </r>
  <r>
    <s v="GREEN RICH ENTERPRISE"/>
    <n v="8015038"/>
    <s v="GREEN RICH ENTERPRISE8015038"/>
    <m/>
    <s v="Active"/>
    <s v="Preferred"/>
    <x v="2"/>
    <x v="0"/>
  </r>
  <r>
    <s v="CORRUGATED CONTAINERS IRELAND"/>
    <n v="8015038"/>
    <s v="CORRUGATED CONTAINERS IRELAND8015038"/>
    <m/>
    <s v="Active"/>
    <s v="Preferred"/>
    <x v="0"/>
    <x v="0"/>
  </r>
  <r>
    <s v="THE MOON BRIGHT"/>
    <n v="8015038"/>
    <s v="THE MOON BRIGHT8015038"/>
    <m/>
    <s v="Active"/>
    <s v="Preferred"/>
    <x v="0"/>
    <x v="0"/>
  </r>
  <r>
    <s v="AQUATIC PAPER PRODUCTS"/>
    <n v="8015038"/>
    <s v="AQUATIC PAPER PRODUCTS8015038"/>
    <m/>
    <s v="Active"/>
    <s v="Preferred"/>
    <x v="0"/>
    <x v="0"/>
  </r>
  <r>
    <s v="YUTO"/>
    <n v="8015038"/>
    <s v="YUTO8015038"/>
    <m/>
    <s v="Active"/>
    <s v="Preferred"/>
    <x v="2"/>
    <x v="0"/>
  </r>
  <r>
    <s v="ESQUEL"/>
    <n v="8015038"/>
    <s v="ESQUEL8015038"/>
    <m/>
    <s v="Active"/>
    <s v="Preferred"/>
    <x v="0"/>
    <x v="0"/>
  </r>
  <r>
    <s v="HOUSTON FOAM PLASTICS"/>
    <n v="8015038"/>
    <s v="HOUSTON FOAM PLASTICS8015038"/>
    <m/>
    <s v="Active"/>
    <s v="Preferred"/>
    <x v="0"/>
    <x v="0"/>
  </r>
  <r>
    <s v="EDEN"/>
    <s v="E3-92135"/>
    <s v="EDENE3-92135"/>
    <m/>
    <s v="Active"/>
    <s v="Preferred"/>
    <x v="2"/>
    <x v="0"/>
  </r>
  <r>
    <s v="FUTURE SOLUTIONS, INC"/>
    <s v="FC0062917-01"/>
    <s v="FUTURE SOLUTIONS, INCFC0062917-01"/>
    <m/>
    <s v="Active"/>
    <s v="Preferred"/>
    <x v="0"/>
    <x v="0"/>
  </r>
  <r>
    <s v="FUTURE SOLUTIONS, INC"/>
    <s v="FC0060917-01"/>
    <s v="FUTURE SOLUTIONS, INCFC0060917-01"/>
    <m/>
    <s v="Active"/>
    <s v="Preferred"/>
    <x v="0"/>
    <x v="0"/>
  </r>
  <r>
    <s v="FUTURE SOLUTIONS, INC"/>
    <s v="4628 REVA"/>
    <s v="FUTURE SOLUTIONS, INC4628 REVA"/>
    <m/>
    <s v="Active"/>
    <m/>
    <x v="0"/>
    <x v="0"/>
  </r>
  <r>
    <s v="FUTURE SOLUTIONS, INC"/>
    <n v="8335002"/>
    <s v="FUTURE SOLUTIONS, INC8335002"/>
    <m/>
    <s v="Active"/>
    <m/>
    <x v="0"/>
    <x v="0"/>
  </r>
  <r>
    <s v="DUPONT AUTHENTICATION SYS"/>
    <n v="6910061"/>
    <s v="DUPONT AUTHENTICATION SYS6910061"/>
    <m/>
    <s v="Active"/>
    <s v="Preferred"/>
    <x v="0"/>
    <x v="0"/>
  </r>
  <r>
    <s v="BRADY"/>
    <s v="THT-55-424-1"/>
    <s v="BRADYTHT-55-424-1"/>
    <m/>
    <s v="Active"/>
    <m/>
    <x v="2"/>
    <x v="0"/>
  </r>
  <r>
    <s v="MAQUILADORA GRAFICA MEXICANA"/>
    <n v="6905072"/>
    <s v="MAQUILADORA GRAFICA MEXICANA6905072"/>
    <m/>
    <s v="Active"/>
    <s v="Preferred"/>
    <x v="0"/>
    <x v="0"/>
  </r>
  <r>
    <s v="LABELTRONIX"/>
    <s v="82-400200100S0"/>
    <s v="LABELTRONIX82-400200100S0"/>
    <s v="4.00&quot; x 2.00&quot;, Premium 100 N/P"/>
    <s v="Active"/>
    <m/>
    <x v="0"/>
    <x v="0"/>
  </r>
  <r>
    <s v="ADC BARCODE LTD"/>
    <n v="6905072"/>
    <s v="ADC BARCODE LTD6905072"/>
    <m/>
    <s v="Active"/>
    <s v="Preferred"/>
    <x v="0"/>
    <x v="0"/>
  </r>
  <r>
    <s v="IDENTCO"/>
    <s v="TTL5-3"/>
    <s v="IDENTCOTTL5-3"/>
    <m/>
    <s v="Active"/>
    <m/>
    <x v="0"/>
    <x v="0"/>
  </r>
  <r>
    <s v="TOP PRINT LABELS - SUZHOU"/>
    <n v="6905072"/>
    <s v="TOP PRINT LABELS - SUZHOU6905072"/>
    <m/>
    <s v="Active"/>
    <s v="Preferred"/>
    <x v="2"/>
    <x v="0"/>
  </r>
  <r>
    <s v="LABELTRONIX"/>
    <s v="CL16-400200100SO"/>
    <s v="LABELTRONIXCL16-400200100SO"/>
    <m/>
    <s v="Active"/>
    <m/>
    <x v="0"/>
    <x v="0"/>
  </r>
  <r>
    <s v="HAPCO GROUP"/>
    <s v="PX2820603-00"/>
    <s v="HAPCO GROUPPX2820603-00"/>
    <m/>
    <s v="Active"/>
    <s v="Preferred"/>
    <x v="2"/>
    <x v="0"/>
  </r>
  <r>
    <s v="CONNOR MANUFACTURING SERVICES"/>
    <s v="PX2820603-00"/>
    <s v="CONNOR MANUFACTURING SERVICESPX2820603-00"/>
    <m/>
    <s v="Active"/>
    <s v="Preferred"/>
    <x v="0"/>
    <x v="0"/>
  </r>
  <r>
    <s v="TIGER"/>
    <s v="PX2820603-00"/>
    <s v="TIGERPX2820603-00"/>
    <m/>
    <s v="Active"/>
    <s v="Preferred"/>
    <x v="2"/>
    <x v="0"/>
  </r>
  <r>
    <s v="TOPSEARCH"/>
    <s v="PX2810703-00"/>
    <s v="TOPSEARCHPX2810703-00"/>
    <m/>
    <s v="Active"/>
    <s v="Preferred"/>
    <x v="2"/>
    <x v="3"/>
  </r>
  <r>
    <s v="SANMINA"/>
    <s v="PX2810703-00"/>
    <s v="SANMINAPX2810703-00"/>
    <m/>
    <s v="Active"/>
    <s v="Preferred"/>
    <x v="2"/>
    <x v="3"/>
  </r>
  <r>
    <s v="MERIX"/>
    <s v="PX2810703-00"/>
    <s v="MERIXPX2810703-00"/>
    <m/>
    <s v="Active"/>
    <s v="Preferred"/>
    <x v="2"/>
    <x v="3"/>
  </r>
  <r>
    <s v="FOUNDER"/>
    <s v="PX2810703-00"/>
    <s v="FOUNDERPX2810703-00"/>
    <m/>
    <s v="Active"/>
    <s v="Preferred"/>
    <x v="2"/>
    <x v="3"/>
  </r>
  <r>
    <s v="TTM TECHNOLOGIES"/>
    <s v="PX2810703-00"/>
    <s v="TTM TECHNOLOGIESPX2810703-00"/>
    <m/>
    <s v="Active"/>
    <s v="Alternate"/>
    <x v="2"/>
    <x v="3"/>
  </r>
  <r>
    <s v="KEMET"/>
    <s v="C0402C332K5RACTU"/>
    <s v="KEMETC0402C332K5RACTU"/>
    <m/>
    <s v="Active"/>
    <s v="Preferred"/>
    <x v="2"/>
    <x v="4"/>
  </r>
  <r>
    <s v="TDK"/>
    <s v="C1005X7R1H332K"/>
    <s v="TDKC1005X7R1H332K"/>
    <m/>
    <s v="Active"/>
    <s v="Alternate"/>
    <x v="2"/>
    <x v="3"/>
  </r>
  <r>
    <s v="NIC COMPONENTS"/>
    <s v="NMC0805X5R475K16TRPF"/>
    <s v="NIC COMPONENTSNMC0805X5R475K16TRPF"/>
    <s v="X5R"/>
    <s v="Active"/>
    <s v="Preferred"/>
    <x v="2"/>
    <x v="3"/>
  </r>
  <r>
    <s v="AVX"/>
    <s v="0805YD475MAT2A"/>
    <s v="AVX0805YD475MAT2A"/>
    <s v="X5R"/>
    <s v="Active"/>
    <s v="Preferred"/>
    <x v="2"/>
    <x v="3"/>
  </r>
  <r>
    <s v="TAIYO YUDEN"/>
    <s v="EMK212BJ475MG-T"/>
    <s v="TAIYO YUDENEMK212BJ475MG-T"/>
    <s v="X5R"/>
    <s v="Active"/>
    <s v="Alternate"/>
    <x v="2"/>
    <x v="3"/>
  </r>
  <r>
    <s v="SUMIDA"/>
    <s v="CDRH4D28NP-2R2NC"/>
    <s v="SUMIDACDRH4D28NP-2R2NC"/>
    <m/>
    <s v="Active"/>
    <s v="Preferred"/>
    <x v="2"/>
    <x v="3"/>
  </r>
  <r>
    <s v="SUPERWORLD"/>
    <s v="SSC04032R2YZF-48"/>
    <s v="SUPERWORLDSSC04032R2YZF-48"/>
    <m/>
    <s v="Active"/>
    <s v="Preferred"/>
    <x v="2"/>
    <x v="3"/>
  </r>
  <r>
    <s v="BOURNS"/>
    <s v="SRR4028-2R2Y"/>
    <s v="BOURNSSRR4028-2R2Y"/>
    <m/>
    <s v="Active"/>
    <s v="Preferred"/>
    <x v="2"/>
    <x v="3"/>
  </r>
  <r>
    <s v="VISHAY"/>
    <s v="IHLP2525CZER100M01"/>
    <s v="VISHAYIHLP2525CZER100M01"/>
    <m/>
    <s v="Active"/>
    <s v="Preferred"/>
    <x v="2"/>
    <x v="3"/>
  </r>
  <r>
    <s v="EATON"/>
    <s v="HCM0703-100-R"/>
    <s v="EATONHCM0703-100-R"/>
    <m/>
    <s v="Active"/>
    <s v="Preferred"/>
    <x v="2"/>
    <x v="3"/>
  </r>
  <r>
    <s v="ON SEMICONDUCTOR"/>
    <s v="2N7002LT1G"/>
    <s v="ON SEMICONDUCTOR2N7002LT1G"/>
    <s v="MSFT NCH 2N7002 60V 0.115A 1.2 OHM SOT23, ROHS"/>
    <s v="Active"/>
    <s v="Preferred"/>
    <x v="2"/>
    <x v="4"/>
  </r>
  <r>
    <s v="NXP SEMICONDUCTORS"/>
    <s v="PMBT3904, 215"/>
    <s v="NXP SEMICONDUCTORSPMBT3904, 215"/>
    <m/>
    <s v="Active"/>
    <s v="Preferred"/>
    <x v="2"/>
    <x v="3"/>
  </r>
  <r>
    <s v="DIODES INCORPORATED"/>
    <s v="MMBT3904-7-F"/>
    <s v="DIODES INCORPORATEDMMBT3904-7-F"/>
    <m/>
    <s v="Active"/>
    <s v="Alternate"/>
    <x v="2"/>
    <x v="3"/>
  </r>
  <r>
    <s v="YAGEO"/>
    <s v="RC0402FR-072K43L"/>
    <s v="YAGEORC0402FR-072K43L"/>
    <m/>
    <s v="Active"/>
    <s v="Preferred"/>
    <x v="3"/>
    <x v="3"/>
  </r>
  <r>
    <s v="NIC COMPONENTS"/>
    <s v="NRC04F2431TR10F"/>
    <s v="NIC COMPONENTSNRC04F2431TR10F"/>
    <m/>
    <s v="Active"/>
    <s v="Alternate"/>
    <x v="3"/>
    <x v="3"/>
  </r>
  <r>
    <s v="YAGEO"/>
    <s v="RC0402FR-0710RL"/>
    <s v="YAGEORC0402FR-0710RL"/>
    <m/>
    <s v="Active"/>
    <s v="Preferred"/>
    <x v="3"/>
    <x v="4"/>
  </r>
  <r>
    <s v="PANASONIC"/>
    <s v="ERJ-2RKF10R0X"/>
    <s v="PANASONICERJ-2RKF10R0X"/>
    <s v="Res,Â 0402,Â 10Â ohm,Â 1%,Â 100mW"/>
    <s v="Active"/>
    <s v="Preferred"/>
    <x v="3"/>
    <x v="3"/>
  </r>
  <r>
    <s v="VISHAY"/>
    <s v="CRCW040210R0FKED"/>
    <s v="VISHAYCRCW040210R0FKED"/>
    <s v="Res,Â 0402,Â 10Â ohm,Â 1%,Â 63mW"/>
    <s v="Active"/>
    <s v="Alternate"/>
    <x v="3"/>
    <x v="4"/>
  </r>
  <r>
    <s v="KOA SPEER"/>
    <s v="RK73H1ETTP10R0F"/>
    <s v="KOA SPEERRK73H1ETTP10R0F"/>
    <m/>
    <s v="Active"/>
    <s v="Preferred"/>
    <x v="3"/>
    <x v="3"/>
  </r>
  <r>
    <s v="VENKEL"/>
    <s v="CR0402-16W-10R0FT"/>
    <s v="VENKELCR0402-16W-10R0FT"/>
    <s v="RES SMD 10 OHM 1/16W 1% ,0402"/>
    <s v="Active"/>
    <s v="Alternate"/>
    <x v="3"/>
    <x v="3"/>
  </r>
  <r>
    <s v="BOURNS"/>
    <s v="CR0402-FX-8661GLF"/>
    <s v="BOURNSCR0402-FX-8661GLF"/>
    <s v="Res SMD 8.66K Ohms,  1%, 1/16W  +/- 100ppm"/>
    <s v="Active"/>
    <s v="Alternate"/>
    <x v="3"/>
    <x v="3"/>
  </r>
  <r>
    <s v="VISHAY"/>
    <s v="CRCW04028K66FKED"/>
    <s v="VISHAYCRCW04028K66FKED"/>
    <s v="Res SMD 8.66K Ohms,  1%, 1/16W  +/- 100ppm"/>
    <s v="Active"/>
    <s v="Preferred"/>
    <x v="3"/>
    <x v="3"/>
  </r>
  <r>
    <s v="VENKEL"/>
    <s v="CR0402-16W-8661FT"/>
    <s v="VENKELCR0402-16W-8661FT"/>
    <s v="Res SMD 8.66K Ohms,  1%, 1/16W  +/- 100ppm"/>
    <s v="Active"/>
    <s v="Preferred"/>
    <x v="3"/>
    <x v="3"/>
  </r>
  <r>
    <s v="KOA SPEER"/>
    <s v="RK73H1ETTP8661F"/>
    <s v="KOA SPEERRK73H1ETTP8661F"/>
    <s v="Res SMD 8.66K Ohms,  1%, 1/16W  +/- 100ppm"/>
    <s v="Active"/>
    <s v="Preferred"/>
    <x v="3"/>
    <x v="3"/>
  </r>
  <r>
    <s v="PANASONIC"/>
    <s v="ERJ-2RKF8661X"/>
    <s v="PANASONICERJ-2RKF8661X"/>
    <s v="Res SMD 8.66K Ohms,  1%, 1/10W  +/- 100ppm"/>
    <s v="Active"/>
    <s v="Preferred"/>
    <x v="3"/>
    <x v="3"/>
  </r>
  <r>
    <s v="YAGEO"/>
    <s v="RC0402FR-078K66L"/>
    <s v="YAGEORC0402FR-078K66L"/>
    <s v="DATASHEET"/>
    <s v="Active"/>
    <s v="Preferred"/>
    <x v="3"/>
    <x v="3"/>
  </r>
  <r>
    <s v="VENKEL"/>
    <s v="CR0402-16W-2491FSnT"/>
    <s v="VENKELCR0402-16W-2491FSnT"/>
    <s v="Res,Â 0402,Â 2.49kÂ ohm,Â 1%,Â 63mW"/>
    <s v="Active"/>
    <s v="Alternate"/>
    <x v="3"/>
    <x v="3"/>
  </r>
  <r>
    <s v="VENKEL"/>
    <s v="CR0402-16W-2491FT"/>
    <s v="VENKELCR0402-16W-2491FT"/>
    <s v="Res,Â 0402,Â 2.49kÂ ohm,Â 1%,Â 63mW"/>
    <s v="Active"/>
    <s v="Alternate"/>
    <x v="3"/>
    <x v="3"/>
  </r>
  <r>
    <s v="BOURNS"/>
    <s v="CR0402-FX-2491GLF"/>
    <s v="BOURNSCR0402-FX-2491GLF"/>
    <s v="Res, 0402, 2.49k ohm, 1%, 63mW"/>
    <s v="Active"/>
    <s v="Alternate"/>
    <x v="3"/>
    <x v="3"/>
  </r>
  <r>
    <s v="KOA SPEER"/>
    <s v="RK73H1ETTP2491F"/>
    <s v="KOA SPEERRK73H1ETTP2491F"/>
    <s v="Res,Â 0402,Â 2.49kÂ ohm,Â 1%,Â 63mW"/>
    <s v="Active"/>
    <s v="Preferred"/>
    <x v="3"/>
    <x v="3"/>
  </r>
  <r>
    <s v="BOURNS"/>
    <s v="CR0402-JW-163GLF"/>
    <s v="BOURNSCR0402-JW-163GLF"/>
    <m/>
    <s v="Active"/>
    <s v="Alternate"/>
    <x v="3"/>
    <x v="3"/>
  </r>
  <r>
    <s v="KOA SPEER"/>
    <s v="RK73B1ETTP163J"/>
    <s v="KOA SPEERRK73B1ETTP163J"/>
    <m/>
    <s v="Active"/>
    <s v="Preferred"/>
    <x v="3"/>
    <x v="3"/>
  </r>
  <r>
    <s v="VENKEL"/>
    <s v="CR0402-16W-163-JSnT"/>
    <s v="VENKELCR0402-16W-163-JSnT"/>
    <m/>
    <s v="Active"/>
    <s v="Alternate"/>
    <x v="3"/>
    <x v="3"/>
  </r>
  <r>
    <s v="YAGEO"/>
    <s v="RC0402JR-0716KL"/>
    <s v="YAGEORC0402JR-0716KL"/>
    <s v="RES SMD 16K 1/16W 5%, 0402"/>
    <s v="Active"/>
    <s v="Preferred"/>
    <x v="3"/>
    <x v="3"/>
  </r>
  <r>
    <s v="YAGEO"/>
    <s v="RC0402FR-07324KL"/>
    <s v="YAGEORC0402FR-07324KL"/>
    <s v="Res SMD, 324Kohm, 1/16W, 1% 0402"/>
    <s v="Active"/>
    <s v="Preferred"/>
    <x v="3"/>
    <x v="3"/>
  </r>
  <r>
    <s v="KOA SPEER"/>
    <s v="RK73H1ETTP3243F"/>
    <s v="KOA SPEERRK73H1ETTP3243F"/>
    <s v="Res; 0402; 324k ohm; 1%; 63mW"/>
    <s v="Active"/>
    <s v="Preferred"/>
    <x v="3"/>
    <x v="3"/>
  </r>
  <r>
    <s v="VENKEL"/>
    <s v="CR0402-16W-3243FSnT"/>
    <s v="VENKELCR0402-16W-3243FSnT"/>
    <m/>
    <s v="Active"/>
    <s v="Preferred"/>
    <x v="3"/>
    <x v="3"/>
  </r>
  <r>
    <s v="BOURNS"/>
    <s v="CR0402-FX-3243GLF"/>
    <s v="BOURNSCR0402-FX-3243GLF"/>
    <m/>
    <s v="Active"/>
    <s v="Preferred"/>
    <x v="3"/>
    <x v="3"/>
  </r>
  <r>
    <s v="KOA SPEER"/>
    <s v="RK73H1ETTP6981F"/>
    <s v="KOA SPEERRK73H1ETTP6981F"/>
    <m/>
    <s v="Active"/>
    <s v="Preferred"/>
    <x v="3"/>
    <x v="3"/>
  </r>
  <r>
    <s v="YAGEO"/>
    <s v="RC0402FR-076K98L"/>
    <s v="YAGEORC0402FR-076K98L"/>
    <m/>
    <s v="Active"/>
    <s v="Preferred"/>
    <x v="3"/>
    <x v="3"/>
  </r>
  <r>
    <s v="FAIRCHILD SEMICONDUCTOR"/>
    <s v="FDS9926A"/>
    <s v="FAIRCHILD SEMICONDUCTORFDS9926A"/>
    <m/>
    <s v="Active"/>
    <s v="Alternate"/>
    <x v="2"/>
    <x v="3"/>
  </r>
  <r>
    <s v="INTERNATIONAL RECTIFIER"/>
    <s v="IRF7331PBF"/>
    <s v="INTERNATIONAL RECTIFIERIRF7331PBF"/>
    <m/>
    <s v="Active"/>
    <s v="Preferred"/>
    <x v="2"/>
    <x v="3"/>
  </r>
  <r>
    <s v="VISHAY"/>
    <s v="Si4966DY-E3"/>
    <s v="VISHAYSi4966DY-E3"/>
    <m/>
    <s v="Active"/>
    <s v="Alternate"/>
    <x v="2"/>
    <x v="3"/>
  </r>
  <r>
    <s v="LINEAR TECHNOLOGY"/>
    <s v="LTC3411EDD#TRPBF"/>
    <s v="LINEAR TECHNOLOGYLTC3411EDD#TRPBF"/>
    <s v="LINEAR TECHNOLOGY"/>
    <s v="Active"/>
    <s v="Preferred"/>
    <x v="2"/>
    <x v="3"/>
  </r>
  <r>
    <s v="LINEAR TECHNOLOGY"/>
    <s v="LTC3850EUF#TRPBF"/>
    <s v="LINEAR TECHNOLOGYLTC3850EUF#TRPBF"/>
    <s v="LINEAR TECHNOLOGY"/>
    <s v="Active"/>
    <s v="Preferred"/>
    <x v="2"/>
    <x v="3"/>
  </r>
  <r>
    <s v="MOLEX"/>
    <s v="74754-0104"/>
    <s v="MOLEX74754-0104"/>
    <m/>
    <s v="Active"/>
    <s v="Preferred"/>
    <x v="2"/>
    <x v="3"/>
  </r>
  <r>
    <s v="MOLEX"/>
    <s v="74737-0016"/>
    <s v="MOLEX74737-0016"/>
    <s v="CONN,SFP_CAGE,INTRUDER,ROHS"/>
    <s v="Active"/>
    <s v="Preferred"/>
    <x v="2"/>
    <x v="3"/>
  </r>
  <r>
    <s v="JDSU"/>
    <s v="PL-KP2-00-000-26"/>
    <s v="JDSUPL-KP2-00-000-26"/>
    <m/>
    <s v="Active"/>
    <m/>
    <x v="2"/>
    <x v="3"/>
  </r>
  <r>
    <s v="AMPHENOL"/>
    <s v="U77-F1318-2001"/>
    <s v="AMPHENOLU77-F1318-2001"/>
    <m/>
    <s v="Active"/>
    <s v="Preferred"/>
    <x v="2"/>
    <x v="3"/>
  </r>
  <r>
    <s v="TE CONNECTIVITY LTD"/>
    <s v="2007215-1"/>
    <s v="TE CONNECTIVITY LTD2007215-1"/>
    <m/>
    <s v="Active"/>
    <s v="Preferred"/>
    <x v="2"/>
    <x v="3"/>
  </r>
  <r>
    <s v="AMPHENOL"/>
    <s v="U77-F1619-2081"/>
    <s v="AMPHENOLU77-F1619-2081"/>
    <m/>
    <s v="Active"/>
    <s v="Alternate"/>
    <x v="2"/>
    <x v="3"/>
  </r>
  <r>
    <s v="VISHAY"/>
    <s v="CRCW04025K90FKED"/>
    <s v="VISHAYCRCW04025K90FKED"/>
    <s v="Res SMD 5.9K Ohms, 1% 1/16W  +/- 100ppm"/>
    <s v="Active"/>
    <s v="Preferred"/>
    <x v="3"/>
    <x v="3"/>
  </r>
  <r>
    <s v="VISHAY"/>
    <s v="CRCW04025K90FNEA"/>
    <s v="VISHAYCRCW04025K90FNEA"/>
    <s v="Res SMD 5.9K Ohms, 1% 1/16W  +/- 200ppm"/>
    <s v="Active"/>
    <s v="Alternate"/>
    <x v="3"/>
    <x v="3"/>
  </r>
  <r>
    <s v="YAGEO"/>
    <s v="RC0402FR-075K9L"/>
    <s v="YAGEORC0402FR-075K9L"/>
    <s v="ResÂ SMDÂ 5.9KÂ Ohms,Â 1%Â 1/16WÂ Â +/-Â 100ppm"/>
    <s v="Active"/>
    <s v="Preferred"/>
    <x v="3"/>
    <x v="3"/>
  </r>
  <r>
    <s v="KOA SPEER"/>
    <s v="RK73H1ETTP5901F"/>
    <s v="KOA SPEERRK73H1ETTP5901F"/>
    <s v="Res SMD 5.9K Ohms, 1% 1/16W  +/- 100ppm"/>
    <s v="Active"/>
    <s v="Preferred"/>
    <x v="3"/>
    <x v="3"/>
  </r>
  <r>
    <s v="VISHAY"/>
    <s v="CRCW04025K90FKEDC"/>
    <s v="VISHAYCRCW04025K90FKEDC"/>
    <m/>
    <s v="Active"/>
    <s v="Alternate"/>
    <x v="3"/>
    <x v="3"/>
  </r>
  <r>
    <s v="VISHAY"/>
    <s v="CRCW04025K90FNEAC"/>
    <s v="VISHAYCRCW04025K90FNEAC"/>
    <m/>
    <s v="Active"/>
    <s v="Alternate"/>
    <x v="3"/>
    <x v="3"/>
  </r>
  <r>
    <s v="PANASONIC"/>
    <s v="ERJ-2RKF5901X"/>
    <s v="PANASONICERJ-2RKF5901X"/>
    <s v="Res SMD 5.9K Ohms, 1% 1/10W  +/- 100ppm"/>
    <s v="Active"/>
    <s v="Preferred"/>
    <x v="3"/>
    <x v="3"/>
  </r>
  <r>
    <s v="TEXCHEM-PACK"/>
    <n v="8345006"/>
    <s v="TEXCHEM-PACK8345006"/>
    <s v="Rev. B (Shinpak A-PET TXP2002)"/>
    <s v="Active"/>
    <s v="Alternate"/>
    <x v="2"/>
    <x v="0"/>
  </r>
  <r>
    <s v="MERRILLS PACKAGING INC"/>
    <n v="8345006"/>
    <s v="MERRILLS PACKAGING INC8345006"/>
    <s v="Rev. B (Shinpak A-PET TXP2002)"/>
    <s v="Active"/>
    <s v="Preferred"/>
    <x v="0"/>
    <x v="0"/>
  </r>
  <r>
    <s v="SUZHOU STONE TECH CO"/>
    <n v="8345008"/>
    <s v="SUZHOU STONE TECH CO8345008"/>
    <m/>
    <s v="Active"/>
    <s v="Preferred"/>
    <x v="2"/>
    <x v="0"/>
  </r>
  <r>
    <s v="MERRILLS PACKAGING INC"/>
    <n v="8345008"/>
    <s v="MERRILLS PACKAGING INC8345008"/>
    <m/>
    <s v="Active"/>
    <s v="Preferred"/>
    <x v="0"/>
    <x v="0"/>
  </r>
  <r>
    <s v="PRINT IN HOUSE"/>
    <s v="PX2855002-00"/>
    <s v="PRINT IN HOUSEPX2855002-00"/>
    <m/>
    <s v="Active"/>
    <s v="Alternate"/>
    <x v="0"/>
    <x v="0"/>
  </r>
  <r>
    <s v="YUTO"/>
    <s v="PX2855002-00"/>
    <s v="YUTOPX2855002-00"/>
    <m/>
    <s v="Active"/>
    <s v="Preferred"/>
    <x v="0"/>
    <x v="0"/>
  </r>
  <r>
    <s v="THE PHOENIX PRESS"/>
    <s v="PX2855002-00"/>
    <s v="THE PHOENIX PRESSPX2855002-00"/>
    <m/>
    <s v="Active"/>
    <s v="Preferred"/>
    <x v="0"/>
    <x v="0"/>
  </r>
  <r>
    <s v="ANY QUALIFIED MFG"/>
    <s v="PX2855002-00"/>
    <s v="ANY QUALIFIED MFGPX2855002-00"/>
    <m/>
    <s v="Active"/>
    <s v="Preferred"/>
    <x v="0"/>
    <x v="0"/>
  </r>
  <r>
    <s v="HAPCO GROUP"/>
    <s v="PX2820604-00"/>
    <s v="HAPCO GROUPPX2820604-00"/>
    <m/>
    <s v="Active"/>
    <s v="Preferred"/>
    <x v="2"/>
    <x v="0"/>
  </r>
  <r>
    <s v="TIGER"/>
    <s v="PX2820604-00"/>
    <s v="TIGERPX2820604-00"/>
    <m/>
    <s v="Active"/>
    <s v="Preferred"/>
    <x v="2"/>
    <x v="0"/>
  </r>
  <r>
    <s v="ATRENNE INTEGRATED SOLUTIONS"/>
    <s v="PX2820604-00"/>
    <s v="ATRENNE INTEGRATED SOLUTIONSPX2820604-00"/>
    <m/>
    <s v="Active"/>
    <s v="Preferred"/>
    <x v="0"/>
    <x v="0"/>
  </r>
  <r>
    <s v="ATRENNE INTEGRATED SOLUTIONS"/>
    <s v="PX2820602-00"/>
    <s v="ATRENNE INTEGRATED SOLUTIONSPX2820602-00"/>
    <m/>
    <s v="Active"/>
    <s v="Preferred"/>
    <x v="5"/>
    <x v="0"/>
  </r>
  <r>
    <s v="HAPCO GROUP"/>
    <s v="PX2820602-00"/>
    <s v="HAPCO GROUPPX2820602-00"/>
    <m/>
    <s v="Active"/>
    <s v="Preferred"/>
    <x v="2"/>
    <x v="0"/>
  </r>
  <r>
    <s v="TIGER"/>
    <s v="PX2820602-00"/>
    <s v="TIGERPX2820602-00"/>
    <m/>
    <s v="Active"/>
    <s v="Preferred"/>
    <x v="2"/>
    <x v="0"/>
  </r>
  <r>
    <s v="CONNOR MANUFACTURING SERVICES"/>
    <s v="PX2820602-00"/>
    <s v="CONNOR MANUFACTURING SERVICESPX2820602-00"/>
    <m/>
    <s v="Active"/>
    <s v="Preferred"/>
    <x v="0"/>
    <x v="0"/>
  </r>
  <r>
    <s v="CONNOR MANUFACTURING SERVICES"/>
    <s v="PX2820601-00"/>
    <s v="CONNOR MANUFACTURING SERVICESPX2820601-00"/>
    <m/>
    <s v="Active"/>
    <s v="Preferred"/>
    <x v="0"/>
    <x v="0"/>
  </r>
  <r>
    <s v="TIGER"/>
    <s v="PX2820601-00"/>
    <s v="TIGERPX2820601-00"/>
    <m/>
    <s v="Active"/>
    <s v="Preferred"/>
    <x v="2"/>
    <x v="0"/>
  </r>
  <r>
    <s v="HAPCO GROUP"/>
    <s v="PX2820601-00"/>
    <s v="HAPCO GROUPPX2820601-00"/>
    <m/>
    <s v="Active"/>
    <s v="Preferred"/>
    <x v="2"/>
    <x v="0"/>
  </r>
  <r>
    <s v="YUTO"/>
    <s v="CU0313305-00"/>
    <s v="YUTOCU0313305-00"/>
    <m/>
    <s v="Active"/>
    <s v="Preferred"/>
    <x v="0"/>
    <x v="0"/>
  </r>
  <r>
    <s v="FUTURE SOLUTIONS, INC"/>
    <s v="CU0313305-00"/>
    <s v="FUTURE SOLUTIONS, INCCU0313305-00"/>
    <m/>
    <s v="Active"/>
    <s v="Preferred"/>
    <x v="0"/>
    <x v="0"/>
  </r>
  <r>
    <s v="IN HOUSE"/>
    <s v="CU0313305-00"/>
    <s v="IN HOUSECU0313305-00"/>
    <m/>
    <s v="Active"/>
    <s v="Preferred"/>
    <x v="0"/>
    <x v="0"/>
  </r>
  <r>
    <s v="ANY QUALIFIED MFG"/>
    <s v="CU0355001-00"/>
    <s v="ANY QUALIFIED MFGCU0355001-00"/>
    <m/>
    <s v="Active"/>
    <s v="Alternate"/>
    <x v="0"/>
    <x v="0"/>
  </r>
  <r>
    <s v="ANY QUALIFIED MFG"/>
    <s v="CU0055001-00"/>
    <s v="ANY QUALIFIED MFGCU0055001-00"/>
    <m/>
    <s v="Active"/>
    <s v="Preferred"/>
    <x v="0"/>
    <x v="0"/>
  </r>
  <r>
    <s v="PRINT IN HOUSE"/>
    <s v="CU0055001-00"/>
    <s v="PRINT IN HOUSECU0055001-00"/>
    <m/>
    <s v="Active"/>
    <s v="Alternate"/>
    <x v="0"/>
    <x v="0"/>
  </r>
  <r>
    <s v="ANY QUALIFIED MFG"/>
    <n v="10000082"/>
    <s v="ANY QUALIFIED MFG10000082"/>
    <m/>
    <s v="Active"/>
    <s v="Preferred"/>
    <x v="0"/>
    <x v="0"/>
  </r>
  <r>
    <s v="FUTURE SOLUTIONS, INC"/>
    <n v="5020"/>
    <s v="FUTURE SOLUTIONS, INC5020"/>
    <m/>
    <s v="Active"/>
    <s v="Preferred"/>
    <x v="0"/>
    <x v="0"/>
  </r>
  <r>
    <s v="ANY QUALIFIED MFG"/>
    <n v="6905152"/>
    <s v="ANY QUALIFIED MFG6905152"/>
    <m/>
    <s v="Active"/>
    <s v="Preferred"/>
    <x v="1"/>
    <x v="0"/>
  </r>
  <r>
    <s v="LABELTRONIX"/>
    <s v="17-1326706"/>
    <s v="LABELTRONIX17-1326706"/>
    <s v="LTX 600 Thermal Transfer Gloss White Polyester"/>
    <s v="Active"/>
    <s v="Preferred"/>
    <x v="0"/>
    <x v="2"/>
  </r>
  <r>
    <s v="TOP PRINT LABELS - SUZHOU"/>
    <n v="6905152"/>
    <s v="TOP PRINT LABELS - SUZHOU6905152"/>
    <m/>
    <s v="Active"/>
    <s v="Preferred"/>
    <x v="2"/>
    <x v="0"/>
  </r>
  <r>
    <s v="CCL DESIGN"/>
    <s v="QL6905152"/>
    <s v="CCL DESIGNQL6905152"/>
    <m/>
    <s v="Active"/>
    <s v="Preferred"/>
    <x v="0"/>
    <x v="0"/>
  </r>
  <r>
    <s v="UNITED GRAPHICS"/>
    <s v="FC0054519-00"/>
    <s v="UNITED GRAPHICSFC0054519-00"/>
    <m/>
    <s v="Active"/>
    <s v="Preferred"/>
    <x v="0"/>
    <x v="0"/>
  </r>
  <r>
    <s v="YUTO"/>
    <s v="FC0054519-00"/>
    <s v="YUTOFC0054519-00"/>
    <m/>
    <s v="Active"/>
    <s v="Preferred"/>
    <x v="0"/>
    <x v="0"/>
  </r>
  <r>
    <s v="THE PHOENIX PRESS"/>
    <s v="FC0054519-00"/>
    <s v="THE PHOENIX PRESSFC0054519-00"/>
    <m/>
    <s v="Active"/>
    <s v="Preferred"/>
    <x v="0"/>
    <x v="0"/>
  </r>
  <r>
    <s v="CERQA"/>
    <s v="NF13-A01"/>
    <s v="CERQANF13-A01"/>
    <m/>
    <s v="Active"/>
    <s v="Preferred"/>
    <x v="0"/>
    <x v="0"/>
  </r>
  <r>
    <s v="YUTO"/>
    <s v="NF13-A01"/>
    <s v="YUTONF13-A01"/>
    <m/>
    <s v="Active"/>
    <s v="Preferred"/>
    <x v="0"/>
    <x v="0"/>
  </r>
  <r>
    <s v="SHENZHEN PINCHUANGYUAN IND"/>
    <n v="8065003"/>
    <s v="SHENZHEN PINCHUANGYUAN IND8065003"/>
    <m/>
    <s v="Active"/>
    <s v="Preferred"/>
    <x v="0"/>
    <x v="0"/>
  </r>
  <r>
    <s v="EDEN"/>
    <s v="E1-90592"/>
    <s v="EDENE1-90592"/>
    <m/>
    <s v="Active"/>
    <s v="Preferred"/>
    <x v="0"/>
    <x v="0"/>
  </r>
  <r>
    <s v="ANY QUALIFIED MFG"/>
    <n v="8065003"/>
    <s v="ANY QUALIFIED MFG8065003"/>
    <m/>
    <s v="Active"/>
    <m/>
    <x v="1"/>
    <x v="0"/>
  </r>
  <r>
    <s v="LABELTRONIX"/>
    <s v="17-1326707"/>
    <s v="LABELTRONIX17-1326707"/>
    <m/>
    <s v="Active"/>
    <s v="Preferred"/>
    <x v="0"/>
    <x v="0"/>
  </r>
  <r>
    <s v="ANY QUALIFIED MFG"/>
    <n v="6905153"/>
    <s v="ANY QUALIFIED MFG6905153"/>
    <m/>
    <s v="Active"/>
    <s v="Alternate"/>
    <x v="0"/>
    <x v="0"/>
  </r>
  <r>
    <s v="HUATAI"/>
    <n v="6905153"/>
    <s v="HUATAI6905153"/>
    <m/>
    <s v="Active"/>
    <s v="Preferred"/>
    <x v="0"/>
    <x v="0"/>
  </r>
  <r>
    <s v="HUATAI"/>
    <n v="6910009"/>
    <s v="HUATAI6910009"/>
    <m/>
    <s v="Active"/>
    <s v="Alternate"/>
    <x v="0"/>
    <x v="0"/>
  </r>
  <r>
    <s v="TIANJIN BINHAI TAOTAO PRINTING"/>
    <n v="6910009"/>
    <s v="TIANJIN BINHAI TAOTAO PRINTING6910009"/>
    <m/>
    <s v="Active"/>
    <s v="Preferred"/>
    <x v="2"/>
    <x v="0"/>
  </r>
  <r>
    <s v="TIANJIN SUNWAY LABEL TECH"/>
    <n v="6910009"/>
    <s v="TIANJIN SUNWAY LABEL TECH6910009"/>
    <m/>
    <s v="Active"/>
    <s v="Preferred"/>
    <x v="2"/>
    <x v="0"/>
  </r>
  <r>
    <s v="LABELTRONIX"/>
    <n v="6910009"/>
    <s v="LABELTRONIX6910009"/>
    <m/>
    <s v="Active"/>
    <s v="Preferred"/>
    <x v="0"/>
    <x v="0"/>
  </r>
  <r>
    <s v="SONOPRESS"/>
    <s v="46C8093"/>
    <s v="SONOPRESS46C8093"/>
    <m/>
    <s v="Active"/>
    <s v="Preferred"/>
    <x v="0"/>
    <x v="0"/>
  </r>
  <r>
    <s v="MODUSLINK"/>
    <s v="46C8093"/>
    <s v="MODUSLINK46C8093"/>
    <m/>
    <s v="Active"/>
    <s v="Preferred"/>
    <x v="0"/>
    <x v="0"/>
  </r>
  <r>
    <s v="IN HOUSE"/>
    <s v="FC0057910-00"/>
    <s v="IN HOUSEFC0057910-00"/>
    <m/>
    <s v="Active"/>
    <s v="Preferred"/>
    <x v="0"/>
    <x v="0"/>
  </r>
  <r>
    <s v="ANY QUALIFIED MFG"/>
    <s v="FC0057910-00"/>
    <s v="ANY QUALIFIED MFGFC0057910-00"/>
    <m/>
    <s v="Active"/>
    <s v="Preferred"/>
    <x v="0"/>
    <x v="0"/>
  </r>
  <r>
    <s v="ANY QUALIFIED MFG"/>
    <n v="7105009"/>
    <s v="ANY QUALIFIED MFG7105009"/>
    <m/>
    <s v="Active"/>
    <s v="Preferred"/>
    <x v="0"/>
    <x v="0"/>
  </r>
  <r>
    <s v="IN HOUSE"/>
    <n v="7105009"/>
    <s v="IN HOUSE7105009"/>
    <m/>
    <s v="Active"/>
    <s v="Preferred"/>
    <x v="0"/>
    <x v="0"/>
  </r>
  <r>
    <s v="ANY QUALIFIED MFG"/>
    <s v="3M 2209"/>
    <s v="ANY QUALIFIED MFG3M 2209"/>
    <m/>
    <s v="Active"/>
    <s v="Preferred"/>
    <x v="1"/>
    <x v="0"/>
  </r>
  <r>
    <s v="ANY QUALIFIED MFG"/>
    <s v="FC0055008-00"/>
    <s v="ANY QUALIFIED MFGFC0055008-00"/>
    <m/>
    <s v="Active"/>
    <s v="Preferred"/>
    <x v="0"/>
    <x v="0"/>
  </r>
  <r>
    <s v="IN HOUSE"/>
    <s v="FC0055008-00"/>
    <s v="IN HOUSEFC0055008-00"/>
    <m/>
    <s v="Active"/>
    <s v="Preferred"/>
    <x v="0"/>
    <x v="0"/>
  </r>
  <r>
    <s v="MCC LABELS"/>
    <n v="8400096"/>
    <s v="MCC LABELS8400096"/>
    <m/>
    <s v="Active"/>
    <s v="Preferred"/>
    <x v="0"/>
    <x v="0"/>
  </r>
  <r>
    <s v="PRINT IN HOUSE"/>
    <n v="7105011"/>
    <s v="PRINT IN HOUSE7105011"/>
    <m/>
    <s v="Active"/>
    <s v="Preferred"/>
    <x v="0"/>
    <x v="0"/>
  </r>
  <r>
    <s v="ANY QUALIFIED MFG"/>
    <n v="7105011"/>
    <s v="ANY QUALIFIED MFG7105011"/>
    <m/>
    <s v="Active"/>
    <s v="Preferred"/>
    <x v="0"/>
    <x v="0"/>
  </r>
  <r>
    <s v="TOP PRINT LABELS - SUZHOU"/>
    <n v="6910018"/>
    <s v="TOP PRINT LABELS - SUZHOU6910018"/>
    <m/>
    <s v="Active"/>
    <s v="Preferred"/>
    <x v="2"/>
    <x v="0"/>
  </r>
  <r>
    <s v="HOCHUEN"/>
    <n v="6910018"/>
    <s v="HOCHUEN6910018"/>
    <m/>
    <s v="Active"/>
    <s v="Preferred"/>
    <x v="0"/>
    <x v="0"/>
  </r>
  <r>
    <s v="LABELTRONIX"/>
    <s v="16-1326710"/>
    <s v="LABELTRONIX16-1326710"/>
    <m/>
    <s v="Active"/>
    <s v="Preferred"/>
    <x v="0"/>
    <x v="0"/>
  </r>
  <r>
    <s v="CCL DESIGN"/>
    <n v="8400188"/>
    <s v="CCL DESIGN8400188"/>
    <m/>
    <s v="Active"/>
    <s v="Preferred"/>
    <x v="0"/>
    <x v="0"/>
  </r>
  <r>
    <s v="IMTEC"/>
    <s v="HTM-0.375x0.375-WP"/>
    <s v="IMTECHTM-0.375x0.375-WP"/>
    <m/>
    <s v="Active"/>
    <m/>
    <x v="0"/>
    <x v="0"/>
  </r>
  <r>
    <s v="ANY QUALIFIED MFG"/>
    <n v="6905088"/>
    <s v="ANY QUALIFIED MFG6905088"/>
    <m/>
    <s v="Active"/>
    <s v="Preferred"/>
    <x v="1"/>
    <x v="0"/>
  </r>
  <r>
    <s v="LABELTRONIX"/>
    <n v="6905088"/>
    <s v="LABELTRONIX6905088"/>
    <m/>
    <s v="Active"/>
    <s v="Preferred"/>
    <x v="0"/>
    <x v="0"/>
  </r>
  <r>
    <s v="TOP PRINT LABELS - SUZHOU"/>
    <n v="6905088"/>
    <s v="TOP PRINT LABELS - SUZHOU6905088"/>
    <m/>
    <s v="Active"/>
    <s v="Preferred"/>
    <x v="2"/>
    <x v="0"/>
  </r>
  <r>
    <s v="KONWAY"/>
    <s v="FC0057913-00"/>
    <s v="KONWAYFC0057913-00"/>
    <m/>
    <s v="Active"/>
    <s v="Preferred"/>
    <x v="2"/>
    <x v="0"/>
  </r>
  <r>
    <s v="ANY QUALIFIED MFG"/>
    <s v="FC0057913-00"/>
    <s v="ANY QUALIFIED MFGFC0057913-00"/>
    <m/>
    <s v="Active"/>
    <s v="Preferred"/>
    <x v="5"/>
    <x v="0"/>
  </r>
  <r>
    <s v="PRINT IN HOUSE"/>
    <s v="FC0057913-00"/>
    <s v="PRINT IN HOUSEFC0057913-00"/>
    <m/>
    <s v="Active"/>
    <s v="Preferred"/>
    <x v="5"/>
    <x v="0"/>
  </r>
  <r>
    <s v="AQUATIC PAPER PRODUCTS"/>
    <s v="12485-01"/>
    <s v="AQUATIC PAPER PRODUCTS12485-01"/>
    <m/>
    <s v="Active"/>
    <s v="Preferred"/>
    <x v="0"/>
    <x v="0"/>
  </r>
  <r>
    <s v="REFLEX PACKAGING"/>
    <s v="12485-01"/>
    <s v="REFLEX PACKAGING12485-01"/>
    <m/>
    <s v="Active"/>
    <s v="Preferred"/>
    <x v="0"/>
    <x v="0"/>
  </r>
  <r>
    <s v="HEPTA SOLUTIONS"/>
    <s v="12485-01"/>
    <s v="HEPTA SOLUTIONS12485-01"/>
    <m/>
    <s v="Active"/>
    <s v="Preferred"/>
    <x v="0"/>
    <x v="0"/>
  </r>
  <r>
    <s v="ESQUEL"/>
    <s v="12485-01"/>
    <s v="ESQUEL12485-01"/>
    <m/>
    <s v="Active"/>
    <s v="Preferred"/>
    <x v="0"/>
    <x v="0"/>
  </r>
  <r>
    <s v="HOUSTON FOAM PLASTICS"/>
    <s v="12485-01"/>
    <s v="HOUSTON FOAM PLASTICS12485-01"/>
    <m/>
    <s v="Active"/>
    <s v="Preferred"/>
    <x v="0"/>
    <x v="0"/>
  </r>
  <r>
    <s v="CREATIVE CARTON CORP"/>
    <s v="12485-01"/>
    <s v="CREATIVE CARTON CORP12485-01"/>
    <m/>
    <s v="Active"/>
    <s v="Preferred"/>
    <x v="0"/>
    <x v="0"/>
  </r>
  <r>
    <s v="CCL DESIGN"/>
    <n v="6910122"/>
    <s v="CCL DESIGN6910122"/>
    <m/>
    <s v="Active"/>
    <s v="Preferred"/>
    <x v="0"/>
    <x v="0"/>
  </r>
  <r>
    <s v="ULINE"/>
    <s v="S-4345"/>
    <s v="ULINES-4345"/>
    <m/>
    <s v="Active"/>
    <s v="Preferred"/>
    <x v="0"/>
    <x v="0"/>
  </r>
  <r>
    <s v="ESQUEL"/>
    <n v="8015071"/>
    <s v="ESQUEL8015071"/>
    <m/>
    <s v="Active"/>
    <s v="Preferred"/>
    <x v="0"/>
    <x v="0"/>
  </r>
  <r>
    <s v="HUATAI"/>
    <s v="LB0021293-01"/>
    <s v="HUATAILB0021293-01"/>
    <m/>
    <s v="Active"/>
    <m/>
    <x v="0"/>
    <x v="0"/>
  </r>
  <r>
    <s v="CGM SECURITY SOLUTIONS"/>
    <s v="46D2114"/>
    <s v="CGM SECURITY SOLUTIONS46D2114"/>
    <m/>
    <s v="Active"/>
    <s v="Preferred"/>
    <x v="0"/>
    <x v="0"/>
  </r>
  <r>
    <s v="3M CORPORATION"/>
    <s v="46D2114"/>
    <s v="3M CORPORATION46D2114"/>
    <m/>
    <s v="Active"/>
    <s v="Preferred"/>
    <x v="0"/>
    <x v="0"/>
  </r>
  <r>
    <s v="SUPPLY TECHNOLOGIES"/>
    <s v="46D2114"/>
    <s v="SUPPLY TECHNOLOGIES46D2114"/>
    <m/>
    <s v="Active"/>
    <s v="Preferred"/>
    <x v="0"/>
    <x v="0"/>
  </r>
  <r>
    <s v="PROFIX BENELUX BU"/>
    <s v="46D2114"/>
    <s v="PROFIX BENELUX BU46D2114"/>
    <m/>
    <s v="Active"/>
    <s v="Preferred"/>
    <x v="0"/>
    <x v="0"/>
  </r>
  <r>
    <s v="FOUR PILLARS"/>
    <s v="46D2114"/>
    <s v="FOUR PILLARS46D2114"/>
    <m/>
    <s v="Active"/>
    <s v="Preferred"/>
    <x v="0"/>
    <x v="0"/>
  </r>
  <r>
    <s v="ANY MANUFACTURE"/>
    <s v="FC0255002-00"/>
    <s v="ANY MANUFACTUREFC0255002-00"/>
    <m/>
    <s v="Active"/>
    <s v="Alternate"/>
    <x v="0"/>
    <x v="0"/>
  </r>
  <r>
    <s v="MAIN GRAPHICS IMAGING SERVICES"/>
    <s v="FC0255002-00"/>
    <s v="MAIN GRAPHICS IMAGING SERVICESFC0255002-00"/>
    <m/>
    <s v="Active"/>
    <s v="Preferred"/>
    <x v="0"/>
    <x v="0"/>
  </r>
  <r>
    <s v="YUTO"/>
    <s v="FC0255002-00"/>
    <s v="YUTOFC0255002-00"/>
    <m/>
    <s v="Active"/>
    <s v="Preferred"/>
    <x v="0"/>
    <x v="0"/>
  </r>
  <r>
    <s v="IN HOUSE"/>
    <s v="LB0021210-01"/>
    <s v="IN HOUSELB0021210-01"/>
    <m/>
    <s v="Active"/>
    <s v="Preferred"/>
    <x v="0"/>
    <x v="0"/>
  </r>
  <r>
    <s v="HUATAI"/>
    <s v="LB0021210-01"/>
    <s v="HUATAILB0021210-01"/>
    <m/>
    <s v="Active"/>
    <s v="Preferred"/>
    <x v="0"/>
    <x v="0"/>
  </r>
  <r>
    <s v="ANY QUALIFIED MFG"/>
    <s v="LB0021210-01"/>
    <s v="ANY QUALIFIED MFGLB0021210-01"/>
    <m/>
    <s v="Active"/>
    <s v="Preferred"/>
    <x v="0"/>
    <x v="0"/>
  </r>
  <r>
    <s v="LABELTRONIX"/>
    <s v="17-125050600P0"/>
    <s v="LABELTRONIX17-125050600P0"/>
    <m/>
    <s v="Active"/>
    <m/>
    <x v="0"/>
    <x v="0"/>
  </r>
  <r>
    <s v="ANY QUALIFIED MFG"/>
    <n v="6905092"/>
    <s v="ANY QUALIFIED MFG6905092"/>
    <m/>
    <s v="Active"/>
    <s v="Preferred"/>
    <x v="0"/>
    <x v="0"/>
  </r>
  <r>
    <s v="HI TECH MARKETING"/>
    <s v="HTM-1.25x0.5WP"/>
    <s v="HI TECH MARKETINGHTM-1.25x0.5WP"/>
    <m/>
    <s v="Active"/>
    <m/>
    <x v="0"/>
    <x v="0"/>
  </r>
  <r>
    <s v="IN HOUSE"/>
    <n v="6905109"/>
    <s v="IN HOUSE6905109"/>
    <m/>
    <s v="Active"/>
    <m/>
    <x v="0"/>
    <x v="0"/>
  </r>
  <r>
    <s v="ANY MANUFACTURE"/>
    <n v="6905109"/>
    <s v="ANY MANUFACTURE6905109"/>
    <m/>
    <s v="Active"/>
    <s v="Preferred"/>
    <x v="0"/>
    <x v="0"/>
  </r>
  <r>
    <s v="QUALIFIED MFG"/>
    <n v="6910002"/>
    <s v="QUALIFIED MFG6910002"/>
    <m/>
    <s v="Active"/>
    <s v="Preferred"/>
    <x v="0"/>
    <x v="0"/>
  </r>
  <r>
    <s v="ANY MANUFACTURE"/>
    <n v="6910002"/>
    <s v="ANY MANUFACTURE6910002"/>
    <m/>
    <s v="Active"/>
    <m/>
    <x v="1"/>
    <x v="0"/>
  </r>
  <r>
    <s v="IN HOUSE"/>
    <n v="6910002"/>
    <s v="IN HOUSE6910002"/>
    <m/>
    <s v="Active"/>
    <s v="Preferred"/>
    <x v="0"/>
    <x v="0"/>
  </r>
  <r>
    <s v="IN HOUSE"/>
    <n v="6905147"/>
    <s v="IN HOUSE6905147"/>
    <m/>
    <s v="Active"/>
    <s v="Preferred"/>
    <x v="0"/>
    <x v="0"/>
  </r>
  <r>
    <s v="ANY QUALIFIED MFG"/>
    <n v="6905147"/>
    <s v="ANY QUALIFIED MFG6905147"/>
    <m/>
    <s v="Active"/>
    <m/>
    <x v="1"/>
    <x v="0"/>
  </r>
  <r>
    <s v="IN HOUSE"/>
    <n v="6910035"/>
    <s v="IN HOUSE6910035"/>
    <m/>
    <s v="Active"/>
    <s v="Preferred"/>
    <x v="1"/>
    <x v="0"/>
  </r>
  <r>
    <s v="ANY QUALIFIED MFG"/>
    <n v="6910035"/>
    <s v="ANY QUALIFIED MFG6910035"/>
    <m/>
    <s v="Active"/>
    <s v="Preferred"/>
    <x v="1"/>
    <x v="0"/>
  </r>
  <r>
    <s v="IN HOUSE"/>
    <n v="6910036"/>
    <s v="IN HOUSE6910036"/>
    <m/>
    <s v="Active"/>
    <s v="Preferred"/>
    <x v="0"/>
    <x v="0"/>
  </r>
  <r>
    <s v="ANY QUALIFIED MFG"/>
    <n v="6910036"/>
    <s v="ANY QUALIFIED MFG6910036"/>
    <m/>
    <s v="Active"/>
    <s v="Preferred"/>
    <x v="0"/>
    <x v="0"/>
  </r>
  <r>
    <s v="ANY QUALIFIED MFG"/>
    <n v="6910037"/>
    <s v="ANY QUALIFIED MFG6910037"/>
    <m/>
    <s v="Active"/>
    <s v="Preferred"/>
    <x v="0"/>
    <x v="0"/>
  </r>
  <r>
    <s v="IN HOUSE"/>
    <n v="6910037"/>
    <s v="IN HOUSE6910037"/>
    <m/>
    <s v="Active"/>
    <s v="Preferred"/>
    <x v="0"/>
    <x v="0"/>
  </r>
  <r>
    <s v="IN HOUSE"/>
    <n v="6910084"/>
    <s v="IN HOUSE6910084"/>
    <m/>
    <s v="Active"/>
    <s v="Preferred"/>
    <x v="0"/>
    <x v="0"/>
  </r>
  <r>
    <s v="TIANJIN BINHAI TAOTAO PRINTING"/>
    <n v="8400010"/>
    <s v="TIANJIN BINHAI TAOTAO PRINTING8400010"/>
    <m/>
    <s v="Active"/>
    <s v="Preferred"/>
    <x v="2"/>
    <x v="0"/>
  </r>
  <r>
    <s v="HUATAI"/>
    <n v="8400010"/>
    <s v="HUATAI8400010"/>
    <m/>
    <s v="Active"/>
    <s v="Preferred"/>
    <x v="0"/>
    <x v="0"/>
  </r>
  <r>
    <s v="IN HOUSE"/>
    <n v="7105002"/>
    <s v="IN HOUSE7105002"/>
    <m/>
    <s v="Active"/>
    <m/>
    <x v="0"/>
    <x v="0"/>
  </r>
  <r>
    <s v="EDEN"/>
    <s v="E3-92777"/>
    <s v="EDENE3-92777"/>
    <m/>
    <s v="Active"/>
    <s v="Preferred"/>
    <x v="2"/>
    <x v="0"/>
  </r>
  <r>
    <s v="THE MOON BRIGHT"/>
    <n v="8015077"/>
    <s v="THE MOON BRIGHT8015077"/>
    <m/>
    <s v="Active"/>
    <s v="Preferred"/>
    <x v="0"/>
    <x v="0"/>
  </r>
  <r>
    <s v="HOUSTON FOAM PLASTICS"/>
    <n v="8015077"/>
    <s v="HOUSTON FOAM PLASTICS8015077"/>
    <m/>
    <s v="Active"/>
    <s v="Preferred"/>
    <x v="0"/>
    <x v="0"/>
  </r>
  <r>
    <s v="REFLEX PACKAGING"/>
    <n v="8015077"/>
    <s v="REFLEX PACKAGING8015077"/>
    <m/>
    <s v="Active"/>
    <s v="Preferred"/>
    <x v="0"/>
    <x v="0"/>
  </r>
  <r>
    <s v="CORRUGATED CONTAINERS IRELAND"/>
    <n v="8015077"/>
    <s v="CORRUGATED CONTAINERS IRELAND8015077"/>
    <m/>
    <s v="Active"/>
    <s v="Preferred"/>
    <x v="0"/>
    <x v="0"/>
  </r>
  <r>
    <s v="ESQUEL"/>
    <n v="8015077"/>
    <s v="ESQUEL8015077"/>
    <m/>
    <s v="Active"/>
    <s v="Preferred"/>
    <x v="0"/>
    <x v="0"/>
  </r>
  <r>
    <s v="GREEN RICH ENTERPRISE"/>
    <n v="8015079"/>
    <s v="GREEN RICH ENTERPRISE8015079"/>
    <m/>
    <s v="Active"/>
    <s v="Preferred"/>
    <x v="2"/>
    <x v="0"/>
  </r>
  <r>
    <s v="CORRUGATED CONTAINERS IRELAND"/>
    <n v="8015079"/>
    <s v="CORRUGATED CONTAINERS IRELAND8015079"/>
    <m/>
    <s v="Active"/>
    <s v="Preferred"/>
    <x v="0"/>
    <x v="0"/>
  </r>
  <r>
    <s v="REFLEX PACKAGING"/>
    <n v="8015079"/>
    <s v="REFLEX PACKAGING8015079"/>
    <m/>
    <s v="Active"/>
    <s v="Preferred"/>
    <x v="0"/>
    <x v="0"/>
  </r>
  <r>
    <s v="ESQUEL"/>
    <n v="8015079"/>
    <s v="ESQUEL8015079"/>
    <m/>
    <s v="Active"/>
    <s v="Preferred"/>
    <x v="0"/>
    <x v="0"/>
  </r>
  <r>
    <s v="HOUSTON FOAM PLASTICS"/>
    <n v="8015079"/>
    <s v="HOUSTON FOAM PLASTICS8015079"/>
    <m/>
    <s v="Active"/>
    <s v="Preferred"/>
    <x v="0"/>
    <x v="0"/>
  </r>
  <r>
    <s v="THE MOON BRIGHT"/>
    <n v="8015079"/>
    <s v="THE MOON BRIGHT8015079"/>
    <m/>
    <s v="Active"/>
    <s v="Preferred"/>
    <x v="0"/>
    <x v="0"/>
  </r>
  <r>
    <s v="SHANGHAI RIYONG"/>
    <n v="8015079"/>
    <s v="SHANGHAI RIYONG8015079"/>
    <m/>
    <s v="Active"/>
    <s v="Preferred"/>
    <x v="2"/>
    <x v="0"/>
  </r>
  <r>
    <s v="EDEN"/>
    <s v="E3-92775"/>
    <s v="EDENE3-92775"/>
    <m/>
    <s v="Active"/>
    <s v="Preferred"/>
    <x v="0"/>
    <x v="0"/>
  </r>
  <r>
    <s v="MCC LABELS"/>
    <n v="8400187"/>
    <s v="MCC LABELS8400187"/>
    <m/>
    <s v="Active"/>
    <s v="Preferred"/>
    <x v="5"/>
    <x v="0"/>
  </r>
  <r>
    <s v="PRINT IN HOUSE"/>
    <n v="8400187"/>
    <s v="PRINT IN HOUSE8400187"/>
    <m/>
    <s v="Active"/>
    <s v="Preferred"/>
    <x v="0"/>
    <x v="0"/>
  </r>
  <r>
    <s v="HUATAI"/>
    <n v="6910029"/>
    <s v="HUATAI6910029"/>
    <m/>
    <s v="Active"/>
    <s v="Preferred"/>
    <x v="0"/>
    <x v="5"/>
  </r>
  <r>
    <s v="TIANJIN SUNWAY LABEL TECH"/>
    <n v="6910029"/>
    <s v="TIANJIN SUNWAY LABEL TECH6910029"/>
    <m/>
    <s v="Active"/>
    <s v="Preferred"/>
    <x v="2"/>
    <x v="0"/>
  </r>
  <r>
    <s v="PEAK TECHNOLOGIES"/>
    <n v="6910029"/>
    <s v="PEAK TECHNOLOGIES6910029"/>
    <m/>
    <s v="Active"/>
    <s v="Preferred"/>
    <x v="0"/>
    <x v="0"/>
  </r>
  <r>
    <s v="TIANJIN BINHAI TAOTAO PRINTING"/>
    <n v="6910029"/>
    <s v="TIANJIN BINHAI TAOTAO PRINTING6910029"/>
    <m/>
    <s v="Active"/>
    <s v="Preferred"/>
    <x v="2"/>
    <x v="0"/>
  </r>
  <r>
    <s v="QUALIFIED MFG"/>
    <n v="6910029"/>
    <s v="QUALIFIED MFG6910029"/>
    <m/>
    <s v="Active"/>
    <m/>
    <x v="1"/>
    <x v="0"/>
  </r>
  <r>
    <s v="TOP PRINT LABELS - SUZHOU"/>
    <n v="6910029"/>
    <s v="TOP PRINT LABELS - SUZHOU6910029"/>
    <m/>
    <s v="Active"/>
    <s v="Preferred"/>
    <x v="2"/>
    <x v="0"/>
  </r>
  <r>
    <s v="FOXCONN INTERCONNECT TECH"/>
    <s v="QLOGIC AFBR-57F5MZ-QL"/>
    <s v="FOXCONN INTERCONNECT TECHQLOGIC AFBR-57F5MZ-QL"/>
    <m/>
    <s v="Active"/>
    <s v="Preferred"/>
    <x v="0"/>
    <x v="0"/>
  </r>
  <r>
    <s v="FINISAR CORP"/>
    <s v="QLOGIC FTLF8529P3BCV-QL"/>
    <s v="FINISAR CORPQLOGIC FTLF8529P3BCV-QL"/>
    <m/>
    <s v="Active"/>
    <s v="Preferred"/>
    <x v="3"/>
    <x v="0"/>
  </r>
  <r>
    <s v="FINISAR CORP"/>
    <s v="FTLF8529P4BCV-QL"/>
    <s v="FINISAR CORPFTLF8529P4BCV-QL"/>
    <m/>
    <s v="Active"/>
    <s v="Preferred"/>
    <x v="3"/>
    <x v="0"/>
  </r>
  <r>
    <s v="HAPCO GROUP"/>
    <s v="HD8320602-00"/>
    <s v="HAPCO GROUPHD8320602-00"/>
    <m/>
    <s v="Active"/>
    <s v="Preferred"/>
    <x v="0"/>
    <x v="0"/>
  </r>
  <r>
    <s v="CONNOR MANUFACTURING SERVICES"/>
    <s v="HD8320602-00"/>
    <s v="CONNOR MANUFACTURING SERVICESHD8320602-00"/>
    <m/>
    <s v="Active"/>
    <s v="Preferred"/>
    <x v="0"/>
    <x v="0"/>
  </r>
  <r>
    <s v="ATRENNE INTEGRATED SOLUTIONS"/>
    <s v="HD8320602-00"/>
    <s v="ATRENNE INTEGRATED SOLUTIONSHD8320602-00"/>
    <m/>
    <s v="Active"/>
    <s v="Preferred"/>
    <x v="5"/>
    <x v="0"/>
  </r>
  <r>
    <s v="ADDA CORPORATION"/>
    <s v="CX00080"/>
    <s v="ADDA CORPORATIONCX00080"/>
    <s v="Rev. D (7/17/15)"/>
    <s v="Active"/>
    <s v="Preferred"/>
    <x v="3"/>
    <x v="0"/>
  </r>
  <r>
    <s v="MURATA"/>
    <s v="GRM155B30J105KE18J"/>
    <s v="MURATAGRM155B30J105KE18J"/>
    <m/>
    <s v="Active"/>
    <s v="Preferred"/>
    <x v="2"/>
    <x v="3"/>
  </r>
  <r>
    <s v="MURATA"/>
    <s v="GRM155R60J105KE19D"/>
    <s v="MURATAGRM155R60J105KE19D"/>
    <s v="CAP, CER, 1UF, 6.3V, 20%, 0402, X5R,ROHS"/>
    <s v="Active"/>
    <s v="Alternate"/>
    <x v="2"/>
    <x v="3"/>
  </r>
  <r>
    <s v="TAIYO YUDEN"/>
    <s v="JMK105BJ105KV-F"/>
    <s v="TAIYO YUDENJMK105BJ105KV-F"/>
    <m/>
    <s v="Active"/>
    <s v="Preferred"/>
    <x v="2"/>
    <x v="3"/>
  </r>
  <r>
    <s v="YAGEO"/>
    <s v="CC0402KRX5R5BB105"/>
    <s v="YAGEOCC0402KRX5R5BB105"/>
    <s v="Cap, 0402, X5R, 1uF, 10%, 6.3V"/>
    <s v="Active"/>
    <s v="Preferred"/>
    <x v="2"/>
    <x v="3"/>
  </r>
  <r>
    <s v="TDK"/>
    <s v="C1005X5R0J105K"/>
    <s v="TDKC1005X5R0J105K"/>
    <m/>
    <s v="Active"/>
    <s v="Preferred"/>
    <x v="2"/>
    <x v="4"/>
  </r>
  <r>
    <s v="TAIYO YUDEN"/>
    <s v="AMK107BJ226MA-T"/>
    <s v="TAIYO YUDENAMK107BJ226MA-T"/>
    <m/>
    <s v="Active"/>
    <s v="Alternate"/>
    <x v="2"/>
    <x v="4"/>
  </r>
  <r>
    <s v="VENKEL"/>
    <s v="C0603X5R4R0-226MN6P"/>
    <s v="VENKELC0603X5R4R0-226MN6P"/>
    <m/>
    <s v="Active"/>
    <s v="Preferred"/>
    <x v="2"/>
    <x v="3"/>
  </r>
  <r>
    <s v="SAMSUNG"/>
    <s v="CL10A226MR8NQNC"/>
    <s v="SAMSUNGCL10A226MR8NQNC"/>
    <m/>
    <s v="Active"/>
    <s v="Preferred"/>
    <x v="2"/>
    <x v="3"/>
  </r>
  <r>
    <s v="TAIYO YUDEN"/>
    <s v="AMK107BBJ226MA-T"/>
    <s v="TAIYO YUDENAMK107BBJ226MA-T"/>
    <m/>
    <s v="Active"/>
    <s v="Preferred"/>
    <x v="2"/>
    <x v="3"/>
  </r>
  <r>
    <s v="MURATA"/>
    <s v="GRM188R60G226MEA0D"/>
    <s v="MURATAGRM188R60G226MEA0D"/>
    <m/>
    <s v="Active"/>
    <s v="Preferred"/>
    <x v="2"/>
    <x v="3"/>
  </r>
  <r>
    <s v="TDK"/>
    <s v="C1005CH1H680J"/>
    <s v="TDKC1005CH1H680J"/>
    <m/>
    <s v="Active"/>
    <s v="Preferred"/>
    <x v="2"/>
    <x v="3"/>
  </r>
  <r>
    <s v="JOHANSON DIELECTRICS"/>
    <s v="500R07N680JV4T"/>
    <s v="JOHANSON DIELECTRICS500R07N680JV4T"/>
    <m/>
    <s v="Active"/>
    <s v="Alternate"/>
    <x v="2"/>
    <x v="3"/>
  </r>
  <r>
    <s v="YAGEO"/>
    <s v="CC0402JRNPO9BN680"/>
    <s v="YAGEOCC0402JRNPO9BN680"/>
    <m/>
    <s v="Active"/>
    <s v="Preferred"/>
    <x v="2"/>
    <x v="3"/>
  </r>
  <r>
    <s v="TDK"/>
    <s v="C1005X7R1H472K"/>
    <s v="TDKC1005X7R1H472K"/>
    <m/>
    <s v="Active"/>
    <s v="Preferred"/>
    <x v="2"/>
    <x v="3"/>
  </r>
  <r>
    <s v="TAIYO YUDEN"/>
    <s v="RMTMK105BJ472KV-F"/>
    <s v="TAIYO YUDENRMTMK105BJ472KV-F"/>
    <m/>
    <s v="Active"/>
    <s v="Alternate"/>
    <x v="2"/>
    <x v="3"/>
  </r>
  <r>
    <s v="SAMSUNG"/>
    <s v="CL21A475KACLRNC"/>
    <s v="SAMSUNGCL21A475KACLRNC"/>
    <m/>
    <s v="Active"/>
    <s v="Preferred"/>
    <x v="2"/>
    <x v="3"/>
  </r>
  <r>
    <s v="TAIYO YUDEN"/>
    <s v="EMK212BJ475MD-T"/>
    <s v="TAIYO YUDENEMK212BJ475MD-T"/>
    <m/>
    <s v="Active"/>
    <s v="Preferred"/>
    <x v="2"/>
    <x v="3"/>
  </r>
  <r>
    <s v="MURATA"/>
    <s v="GRM219R61C475KE15D"/>
    <s v="MURATAGRM219R61C475KE15D"/>
    <m/>
    <s v="Active"/>
    <s v="Preferred"/>
    <x v="2"/>
    <x v="3"/>
  </r>
  <r>
    <s v="TAIYO YUDEN"/>
    <s v="EMK212BJ475KD-T"/>
    <s v="TAIYO YUDENEMK212BJ475KD-T"/>
    <m/>
    <s v="Active"/>
    <s v="Preferred"/>
    <x v="2"/>
    <x v="3"/>
  </r>
  <r>
    <s v="TDK"/>
    <s v="C2012X7R1E105KT"/>
    <s v="TDKC2012X7R1E105KT"/>
    <s v="CAP CER 1uF 10% 25V X7R, 0805"/>
    <s v="Active"/>
    <s v="Preferred"/>
    <x v="2"/>
    <x v="3"/>
  </r>
  <r>
    <s v="MURATA"/>
    <s v="GRM219R71E105KA88D"/>
    <s v="MURATAGRM219R71E105KA88D"/>
    <s v="CAP CER 1uF 10% 25V X7R, 0805"/>
    <s v="Active"/>
    <s v="Preferred"/>
    <x v="2"/>
    <x v="3"/>
  </r>
  <r>
    <s v="SAMSUNG"/>
    <s v="CL21A475KOFNNNE"/>
    <s v="SAMSUNGCL21A475KOFNNNE"/>
    <s v="X5R"/>
    <s v="Active"/>
    <s v="Preferred"/>
    <x v="2"/>
    <x v="3"/>
  </r>
  <r>
    <s v="MURATA"/>
    <s v="GRM21BR61C475MA88K"/>
    <s v="MURATAGRM21BR61C475MA88K"/>
    <s v="X5R"/>
    <s v="Active"/>
    <s v="Preferred"/>
    <x v="2"/>
    <x v="3"/>
  </r>
  <r>
    <s v="KEMET"/>
    <s v="C0805C476M9PACTU"/>
    <s v="KEMETC0805C476M9PACTU"/>
    <m/>
    <s v="Active"/>
    <s v="Preferred"/>
    <x v="2"/>
    <x v="4"/>
  </r>
  <r>
    <s v="TAIYO YUDEN"/>
    <s v="JMK212BBJ476MG-T"/>
    <s v="TAIYO YUDENJMK212BBJ476MG-T"/>
    <m/>
    <s v="Active"/>
    <s v="Preferred"/>
    <x v="2"/>
    <x v="3"/>
  </r>
  <r>
    <s v="SAMSUNG"/>
    <s v="CL21A476MQYNNNE"/>
    <s v="SAMSUNGCL21A476MQYNNNE"/>
    <m/>
    <s v="Active"/>
    <s v="Preferred"/>
    <x v="2"/>
    <x v="3"/>
  </r>
  <r>
    <s v="NIC COMPONENTS"/>
    <s v="NMC1206X5R107M6.3TRPLPF"/>
    <s v="NIC COMPONENTSNMC1206X5R107M6.3TRPLPF"/>
    <s v="Cap, 1206, X5R, 100uF, 20%, 6.3V"/>
    <s v="Active"/>
    <s v="Preferred"/>
    <x v="2"/>
    <x v="3"/>
  </r>
  <r>
    <s v="TAIYO YUDEN"/>
    <s v="JMK316BJ107ML-T"/>
    <s v="TAIYO YUDENJMK316BJ107ML-T"/>
    <s v="Cap, 1206, X5R, 100uF, 20%, 6.3V"/>
    <s v="Active"/>
    <s v="Preferred"/>
    <x v="2"/>
    <x v="3"/>
  </r>
  <r>
    <s v="MURATA"/>
    <s v="GRM31CR60J107ME39K"/>
    <s v="MURATAGRM31CR60J107ME39K"/>
    <s v="Cap, 1206, X5R, 100uF, 20%, 6.3V"/>
    <s v="Active"/>
    <s v="Preferred"/>
    <x v="2"/>
    <x v="3"/>
  </r>
  <r>
    <s v="SAMSUNG"/>
    <s v="CL31A107MQHNNNE"/>
    <s v="SAMSUNGCL31A107MQHNNNE"/>
    <m/>
    <s v="Active"/>
    <s v="Preferred"/>
    <x v="2"/>
    <x v="3"/>
  </r>
  <r>
    <s v="KEMET"/>
    <s v="C1206C107M9PACTU"/>
    <s v="KEMETC1206C107M9PACTU"/>
    <s v="Cap, 1206, X5R, 100uF, 20%, 6.3V"/>
    <s v="Active"/>
    <s v="Alternate"/>
    <x v="2"/>
    <x v="3"/>
  </r>
  <r>
    <s v="CHROMELED"/>
    <s v="CSB63CA2G2C"/>
    <s v="CHROMELEDCSB63CA2G2C"/>
    <m/>
    <s v="Active"/>
    <s v="Preferred"/>
    <x v="2"/>
    <x v="3"/>
  </r>
  <r>
    <s v="KINGBRIGHT"/>
    <s v="APHB1608CGKSEKC"/>
    <s v="KINGBRIGHTAPHB1608CGKSEKC"/>
    <m/>
    <s v="Active"/>
    <s v="Preferred"/>
    <x v="2"/>
    <x v="3"/>
  </r>
  <r>
    <s v="SHIN KAO METAL AND  ELECTRON"/>
    <s v="A06-428772-AU24"/>
    <s v="SHIN KAO METAL AND  ELECTRONA06-428772-AU24"/>
    <m/>
    <s v="Active"/>
    <s v="Preferred"/>
    <x v="2"/>
    <x v="3"/>
  </r>
  <r>
    <s v="SHIN KAO METAL AND  ELECTRON"/>
    <s v="A06-428772-SN24"/>
    <s v="SHIN KAO METAL AND  ELECTRONA06-428772-SN24"/>
    <m/>
    <s v="Active"/>
    <s v="Preferred"/>
    <x v="2"/>
    <x v="3"/>
  </r>
  <r>
    <s v="MOLEX"/>
    <s v="170382-0001"/>
    <s v="MOLEX170382-0001"/>
    <m/>
    <s v="Active"/>
    <s v="Preferred"/>
    <x v="2"/>
    <x v="3"/>
  </r>
  <r>
    <s v="TYCO ELECTRONICS/ AMP"/>
    <s v="2110759-1"/>
    <s v="TYCO ELECTRONICS/ AMP2110759-1"/>
    <m/>
    <s v="Active"/>
    <s v="Preferred"/>
    <x v="2"/>
    <x v="3"/>
  </r>
  <r>
    <s v="AMPHENOL"/>
    <s v="UE76-A20-3010T"/>
    <s v="AMPHENOLUE76-A20-3010T"/>
    <m/>
    <s v="Active"/>
    <s v="Preferred"/>
    <x v="2"/>
    <x v="3"/>
  </r>
  <r>
    <s v="MOLEX"/>
    <s v="53047-0410"/>
    <s v="MOLEX53047-0410"/>
    <m/>
    <s v="Active"/>
    <m/>
    <x v="2"/>
    <x v="3"/>
  </r>
  <r>
    <s v="TDK"/>
    <s v="MPZ1608B471A"/>
    <s v="TDKMPZ1608B471A"/>
    <m/>
    <s v="Active"/>
    <s v="Preferred"/>
    <x v="2"/>
    <x v="4"/>
  </r>
  <r>
    <s v="MURATA"/>
    <s v="BLM18KG601SN1"/>
    <s v="MURATABLM18KG601SN1"/>
    <m/>
    <s v="Active"/>
    <s v="Preferred"/>
    <x v="2"/>
    <x v="4"/>
  </r>
  <r>
    <s v="TAIYO YUDEN"/>
    <s v="FBMH1608HM601-T"/>
    <s v="TAIYO YUDENFBMH1608HM601-T"/>
    <m/>
    <s v="Active"/>
    <s v="Alternate"/>
    <x v="2"/>
    <x v="3"/>
  </r>
  <r>
    <s v="MURATA"/>
    <s v="BLM21PG220SN1D"/>
    <s v="MURATABLM21PG220SN1D"/>
    <s v="Ferrite Bead, 0805, 22@100MHz, 6A, DCR 0.01 ohms"/>
    <s v="Active"/>
    <s v="Preferred"/>
    <x v="2"/>
    <x v="3"/>
  </r>
  <r>
    <s v="TDK"/>
    <s v="MPZ2012S300AT"/>
    <s v="TDKMPZ2012S300AT"/>
    <s v="Ferrite Bead, 0805, 30@100MHz, 6A, DCR 0.01 ohms"/>
    <s v="Active"/>
    <s v="Preferred"/>
    <x v="2"/>
    <x v="3"/>
  </r>
  <r>
    <s v="MURATA"/>
    <s v="BLM21PG220SN1"/>
    <s v="MURATABLM21PG220SN1"/>
    <s v="Ferrite Bead, 0805, 22@100MHz, 6A, DCR 0.01 ohms"/>
    <s v="Active"/>
    <s v="Preferred"/>
    <x v="2"/>
    <x v="3"/>
  </r>
  <r>
    <s v="SUMIDA"/>
    <s v="CDEIR6D31FHF-2R2MC"/>
    <s v="SUMIDACDEIR6D31FHF-2R2MC"/>
    <m/>
    <s v="Active"/>
    <s v="Preferred"/>
    <x v="2"/>
    <x v="3"/>
  </r>
  <r>
    <s v="SUMIDA"/>
    <s v="CDEIR6D31FHF-4R7MC"/>
    <s v="SUMIDACDEIR6D31FHF-4R7MC"/>
    <m/>
    <s v="Active"/>
    <s v="Preferred"/>
    <x v="2"/>
    <x v="3"/>
  </r>
  <r>
    <s v="WURTH ELEKTRONIK"/>
    <s v="744 3551 82"/>
    <s v="WURTH ELEKTRONIK744 3551 82"/>
    <m/>
    <s v="Active"/>
    <s v="Preferred"/>
    <x v="2"/>
    <x v="3"/>
  </r>
  <r>
    <s v="CHILISIN ELECTRONICS"/>
    <s v="HPPC12065-R80M-Q8"/>
    <s v="CHILISIN ELECTRONICSHPPC12065-R80M-Q8"/>
    <m/>
    <s v="Active"/>
    <s v="Alternate"/>
    <x v="2"/>
    <x v="3"/>
  </r>
  <r>
    <s v="COILCRAFT"/>
    <s v="MLC1565-801MLC"/>
    <s v="COILCRAFTMLC1565-801MLC"/>
    <m/>
    <s v="Active"/>
    <s v="Preferred"/>
    <x v="2"/>
    <x v="3"/>
  </r>
  <r>
    <s v="VISHAY"/>
    <s v="CRCW02014K70FKED"/>
    <s v="VISHAYCRCW02014K70FKED"/>
    <m/>
    <s v="Active"/>
    <s v="Preferred"/>
    <x v="3"/>
    <x v="4"/>
  </r>
  <r>
    <s v="YAGEO"/>
    <s v="RC0201FR-074K7L"/>
    <s v="YAGEORC0201FR-074K7L"/>
    <m/>
    <s v="Active"/>
    <s v="Preferred"/>
    <x v="3"/>
    <x v="4"/>
  </r>
  <r>
    <s v="PANASONIC"/>
    <s v="ERJ-1GEF4701C"/>
    <s v="PANASONICERJ-1GEF4701C"/>
    <m/>
    <s v="Active"/>
    <s v="Preferred"/>
    <x v="3"/>
    <x v="4"/>
  </r>
  <r>
    <s v="PANASONIC"/>
    <s v="ERJ2GE0R00X"/>
    <s v="PANASONICERJ2GE0R00X"/>
    <s v="Res, 0402, 0 ohm, 1 Amp"/>
    <s v="Active"/>
    <s v="Preferred"/>
    <x v="3"/>
    <x v="4"/>
  </r>
  <r>
    <s v="VENKEL"/>
    <s v="CR0402-16W-000T"/>
    <s v="VENKELCR0402-16W-000T"/>
    <m/>
    <s v="Active"/>
    <s v="Alternate"/>
    <x v="3"/>
    <x v="3"/>
  </r>
  <r>
    <s v="YAGEO"/>
    <s v="RC0402FR-074K7L"/>
    <s v="YAGEORC0402FR-074K7L"/>
    <s v="7&quot; TAPE AND REEL"/>
    <s v="Active"/>
    <s v="Preferred"/>
    <x v="3"/>
    <x v="4"/>
  </r>
  <r>
    <s v="VISHAY"/>
    <s v="CRCW04024K70FKED"/>
    <s v="VISHAYCRCW04024K70FKED"/>
    <m/>
    <s v="Active"/>
    <s v="Alternate"/>
    <x v="3"/>
    <x v="4"/>
  </r>
  <r>
    <s v="PANASONIC"/>
    <s v="ERJ-2RKF4701X"/>
    <s v="PANASONICERJ-2RKF4701X"/>
    <m/>
    <s v="Active"/>
    <s v="Preferred"/>
    <x v="3"/>
    <x v="4"/>
  </r>
  <r>
    <s v="PANASONIC"/>
    <s v="ERJ2RKF3300X"/>
    <s v="PANASONICERJ2RKF3300X"/>
    <m/>
    <s v="Active"/>
    <s v="Preferred"/>
    <x v="3"/>
    <x v="4"/>
  </r>
  <r>
    <s v="VISHAY"/>
    <s v="CRCW0402237RFKED"/>
    <s v="VISHAYCRCW0402237RFKED"/>
    <m/>
    <s v="Active"/>
    <s v="Preferred"/>
    <x v="3"/>
    <x v="4"/>
  </r>
  <r>
    <s v="PANASONIC"/>
    <s v="ERJ2RKF2370X"/>
    <s v="PANASONICERJ2RKF2370X"/>
    <m/>
    <s v="Active"/>
    <s v="Preferred"/>
    <x v="3"/>
    <x v="4"/>
  </r>
  <r>
    <s v="PANASONIC"/>
    <s v="ERJ2RKF1002X"/>
    <s v="PANASONICERJ2RKF1002X"/>
    <s v="Res, 0402, 10k ohm, 1%, 100mW"/>
    <s v="Active"/>
    <s v="Preferred"/>
    <x v="3"/>
    <x v="4"/>
  </r>
  <r>
    <s v="VISHAY"/>
    <s v="CRCW040210K0FKED"/>
    <s v="VISHAYCRCW040210K0FKED"/>
    <m/>
    <s v="Active"/>
    <s v="Preferred"/>
    <x v="3"/>
    <x v="4"/>
  </r>
  <r>
    <s v="VENKEL"/>
    <s v="CR0402-16W-1002FT"/>
    <s v="VENKELCR0402-16W-1002FT"/>
    <m/>
    <s v="Active"/>
    <s v="Preferred"/>
    <x v="3"/>
    <x v="3"/>
  </r>
  <r>
    <s v="VENKEL"/>
    <s v="CR0402-16W-33R2FT"/>
    <s v="VENKELCR0402-16W-33R2FT"/>
    <m/>
    <s v="Active"/>
    <s v="Alternate"/>
    <x v="3"/>
    <x v="3"/>
  </r>
  <r>
    <s v="PANASONIC"/>
    <s v="ERJ2RKF33R2X"/>
    <s v="PANASONICERJ2RKF33R2X"/>
    <s v="Res, 0402, 33.2 ohm, 1%, 100mW"/>
    <s v="Active"/>
    <s v="Preferred"/>
    <x v="3"/>
    <x v="4"/>
  </r>
  <r>
    <s v="VENKEL"/>
    <s v="CR0402-16W-5622FSnT"/>
    <s v="VENKELCR0402-16W-5622FSnT"/>
    <m/>
    <s v="Active"/>
    <s v="Preferred"/>
    <x v="3"/>
    <x v="3"/>
  </r>
  <r>
    <s v="VISHAY"/>
    <s v="CRCW020149R9FNED"/>
    <s v="VISHAYCRCW020149R9FNED"/>
    <s v="Res,Â 0201,Â 49.9Â ohm,Â 1%,Â 50mW,Â +/-200Â ppm/K"/>
    <s v="Active"/>
    <s v="Preferred"/>
    <x v="3"/>
    <x v="3"/>
  </r>
  <r>
    <s v="YAGEO"/>
    <s v="RC0201FR-0749R9L"/>
    <s v="YAGEORC0201FR-0749R9L"/>
    <s v="DATASHEET"/>
    <s v="Active"/>
    <s v="Preferred"/>
    <x v="3"/>
    <x v="3"/>
  </r>
  <r>
    <s v="PANASONIC"/>
    <s v="ERJ-1GEF49R9C"/>
    <s v="PANASONICERJ-1GEF49R9C"/>
    <s v="Res,Â 0201,Â 49.9Â ohm,Â 1%,Â 50mW,Â +/-200Â ppm/K"/>
    <s v="Active"/>
    <s v="Preferred"/>
    <x v="3"/>
    <x v="3"/>
  </r>
  <r>
    <s v="PANASONIC"/>
    <s v="ERJ2RKF60R4X"/>
    <s v="PANASONICERJ2RKF60R4X"/>
    <m/>
    <s v="Active"/>
    <s v="Preferred"/>
    <x v="3"/>
    <x v="3"/>
  </r>
  <r>
    <s v="YAGEO"/>
    <s v="RC0402FR-0760R4L"/>
    <s v="YAGEORC0402FR-0760R4L"/>
    <m/>
    <s v="Active"/>
    <s v="Preferred"/>
    <x v="3"/>
    <x v="3"/>
  </r>
  <r>
    <s v="VISHAY"/>
    <s v="CRCW040260R4FKED"/>
    <s v="VISHAYCRCW040260R4FKED"/>
    <m/>
    <s v="Active"/>
    <s v="Preferred"/>
    <x v="3"/>
    <x v="3"/>
  </r>
  <r>
    <s v="VISHAY"/>
    <s v="CRCW0201330RFNED"/>
    <s v="VISHAYCRCW0201330RFNED"/>
    <m/>
    <s v="Active"/>
    <s v="Preferred"/>
    <x v="3"/>
    <x v="3"/>
  </r>
  <r>
    <s v="YAGEO"/>
    <s v="RC0201FR-07330RL"/>
    <s v="YAGEORC0201FR-07330RL"/>
    <m/>
    <s v="Active"/>
    <s v="Preferred"/>
    <x v="3"/>
    <x v="3"/>
  </r>
  <r>
    <s v="VISHAY"/>
    <s v="CRCW0201330RFKED"/>
    <s v="VISHAYCRCW0201330RFKED"/>
    <m/>
    <s v="Active"/>
    <s v="Preferred"/>
    <x v="3"/>
    <x v="3"/>
  </r>
  <r>
    <s v="PANASONIC"/>
    <s v="ERJ-1GEF3300C"/>
    <s v="PANASONICERJ-1GEF3300C"/>
    <m/>
    <s v="Active"/>
    <s v="Preferred"/>
    <x v="3"/>
    <x v="3"/>
  </r>
  <r>
    <s v="VISHAY"/>
    <s v="CRCW040231K6FKED"/>
    <s v="VISHAYCRCW040231K6FKED"/>
    <s v="RES, 31.6K, 1%, 0.063W, 0402, ROHS"/>
    <s v="Active"/>
    <s v="Preferred"/>
    <x v="3"/>
    <x v="3"/>
  </r>
  <r>
    <s v="PANASONIC"/>
    <s v="ERJ-2RKF3162X"/>
    <s v="PANASONICERJ-2RKF3162X"/>
    <s v="RES, 31.6K, 1%, 0.063W, 0402, ROHS"/>
    <s v="Active"/>
    <s v="Preferred"/>
    <x v="3"/>
    <x v="3"/>
  </r>
  <r>
    <s v="YAGEO"/>
    <s v="RC0402FR-0731K6L"/>
    <s v="YAGEORC0402FR-0731K6L"/>
    <s v="RES, 31.6K, 1%, 0.063W, 0402, ROHS"/>
    <s v="Active"/>
    <s v="Preferred"/>
    <x v="3"/>
    <x v="3"/>
  </r>
  <r>
    <s v="BOURNS"/>
    <s v="CR0402-FX-3162GLF"/>
    <s v="BOURNSCR0402-FX-3162GLF"/>
    <m/>
    <s v="Active"/>
    <s v="Preferred"/>
    <x v="3"/>
    <x v="3"/>
  </r>
  <r>
    <s v="VENKEL"/>
    <s v="CR0402-16W-3162FSnT"/>
    <s v="VENKELCR0402-16W-3162FSnT"/>
    <m/>
    <s v="Active"/>
    <s v="Preferred"/>
    <x v="3"/>
    <x v="3"/>
  </r>
  <r>
    <s v="YAGEO"/>
    <s v="RC0402FR-0775KL"/>
    <s v="YAGEORC0402FR-0775KL"/>
    <s v="Res,Â 0402,Â 75kÂ ohm,Â 1%,Â 63mW"/>
    <s v="Active"/>
    <s v="Preferred"/>
    <x v="3"/>
    <x v="3"/>
  </r>
  <r>
    <s v="VISHAY"/>
    <s v="CRCW040275K0FKED"/>
    <s v="VISHAYCRCW040275K0FKED"/>
    <m/>
    <s v="Active"/>
    <s v="Preferred"/>
    <x v="3"/>
    <x v="3"/>
  </r>
  <r>
    <s v="PANASONIC"/>
    <s v="ERJ-2RKF7502X"/>
    <s v="PANASONICERJ-2RKF7502X"/>
    <s v="Res,Â 0402,Â 75kÂ ohm,Â 1%,Â 100mW"/>
    <s v="Active"/>
    <s v="Preferred"/>
    <x v="3"/>
    <x v="3"/>
  </r>
  <r>
    <s v="VISHAY"/>
    <s v="CRCW0402124KFKED"/>
    <s v="VISHAYCRCW0402124KFKED"/>
    <m/>
    <s v="Active"/>
    <s v="Preferred"/>
    <x v="3"/>
    <x v="3"/>
  </r>
  <r>
    <s v="YAGEO"/>
    <s v="RC0402FR-07124KL"/>
    <s v="YAGEORC0402FR-07124KL"/>
    <m/>
    <s v="Active"/>
    <s v="Preferred"/>
    <x v="3"/>
    <x v="3"/>
  </r>
  <r>
    <s v="PANASONIC"/>
    <s v="ERJ2RKF1243X"/>
    <s v="PANASONICERJ2RKF1243X"/>
    <m/>
    <s v="Active"/>
    <s v="Preferred"/>
    <x v="3"/>
    <x v="3"/>
  </r>
  <r>
    <s v="VISHAY"/>
    <s v="CRCW0402140KFKED"/>
    <s v="VISHAYCRCW0402140KFKED"/>
    <m/>
    <s v="Active"/>
    <s v="Preferred"/>
    <x v="3"/>
    <x v="3"/>
  </r>
  <r>
    <s v="VENKEL"/>
    <s v="CR0402-16W-1403FSnT"/>
    <s v="VENKELCR0402-16W-1403FSnT"/>
    <m/>
    <s v="Active"/>
    <s v="Preferred"/>
    <x v="3"/>
    <x v="3"/>
  </r>
  <r>
    <s v="YAGEO"/>
    <s v="RC0402FR-07140KL"/>
    <s v="YAGEORC0402FR-07140KL"/>
    <s v="Res, 0402, 140k ohm, 1%, 63mW"/>
    <s v="Active"/>
    <s v="Preferred"/>
    <x v="3"/>
    <x v="3"/>
  </r>
  <r>
    <s v="PANASONIC"/>
    <s v="ERJ2RKF1403X"/>
    <s v="PANASONICERJ2RKF1403X"/>
    <m/>
    <s v="Active"/>
    <s v="Preferred"/>
    <x v="3"/>
    <x v="3"/>
  </r>
  <r>
    <s v="PANASONIC"/>
    <s v="ERJ2RKF2673X"/>
    <s v="PANASONICERJ2RKF2673X"/>
    <m/>
    <s v="Active"/>
    <s v="Preferred"/>
    <x v="3"/>
    <x v="3"/>
  </r>
  <r>
    <s v="VISHAY"/>
    <s v="CRCW0402267KFKED"/>
    <s v="VISHAYCRCW0402267KFKED"/>
    <m/>
    <s v="Active"/>
    <s v="Preferred"/>
    <x v="3"/>
    <x v="3"/>
  </r>
  <r>
    <s v="YAGEO"/>
    <s v="RC0402FR-07267KL"/>
    <s v="YAGEORC0402FR-07267KL"/>
    <s v="Res, 0402, 267k ohm, 1%, 63mW"/>
    <s v="Active"/>
    <s v="Preferred"/>
    <x v="3"/>
    <x v="3"/>
  </r>
  <r>
    <s v="VENKEL"/>
    <s v="CR0402-16W-2673FSnT"/>
    <s v="VENKELCR0402-16W-2673FSnT"/>
    <m/>
    <s v="Active"/>
    <s v="Preferred"/>
    <x v="3"/>
    <x v="3"/>
  </r>
  <r>
    <s v="VENKEL"/>
    <s v="CR0603-10W-12R1-FSnT"/>
    <s v="VENKELCR0603-10W-12R1-FSnT"/>
    <m/>
    <s v="Active"/>
    <s v="Alternate"/>
    <x v="3"/>
    <x v="3"/>
  </r>
  <r>
    <s v="BOURNS"/>
    <s v="CR0603-FX-12R1GLF"/>
    <s v="BOURNSCR0603-FX-12R1GLF"/>
    <m/>
    <s v="Active"/>
    <s v="Alternate"/>
    <x v="3"/>
    <x v="3"/>
  </r>
  <r>
    <s v="KOA SPEER"/>
    <s v="RK73H1JTTP12R1F"/>
    <s v="KOA SPEERRK73H1JTTP12R1F"/>
    <m/>
    <s v="Active"/>
    <s v="Preferred"/>
    <x v="3"/>
    <x v="3"/>
  </r>
  <r>
    <s v="VENKEL"/>
    <s v="CR0603-10W-1582FSnT"/>
    <s v="VENKELCR0603-10W-1582FSnT"/>
    <m/>
    <s v="Active"/>
    <s v="Preferred"/>
    <x v="3"/>
    <x v="3"/>
  </r>
  <r>
    <s v="KOA SPEER"/>
    <s v="RK73H1JTTD1582F"/>
    <s v="KOA SPEERRK73H1JTTD1582F"/>
    <m/>
    <s v="Active"/>
    <s v="Preferred"/>
    <x v="3"/>
    <x v="3"/>
  </r>
  <r>
    <s v="NIC COMPONENTS"/>
    <s v="NRC06F1582TRF"/>
    <s v="NIC COMPONENTSNRC06F1582TRF"/>
    <m/>
    <s v="Active"/>
    <s v="Preferred"/>
    <x v="3"/>
    <x v="3"/>
  </r>
  <r>
    <s v="KOA SPEER"/>
    <s v="RK73H1ETTP5111F"/>
    <s v="KOA SPEERRK73H1ETTP5111F"/>
    <m/>
    <s v="Active"/>
    <s v="Preferred"/>
    <x v="3"/>
    <x v="3"/>
  </r>
  <r>
    <s v="BOURNS"/>
    <s v="CR0402-FX-5111GLF"/>
    <s v="BOURNSCR0402-FX-5111GLF"/>
    <s v="Res, 0402, 5.11k ohm, 1%, 63mW"/>
    <s v="Active"/>
    <s v="Preferred"/>
    <x v="3"/>
    <x v="3"/>
  </r>
  <r>
    <s v="VENKEL"/>
    <s v="CR0402-16W-5111-FSnT"/>
    <s v="VENKELCR0402-16W-5111-FSnT"/>
    <m/>
    <s v="Active"/>
    <s v="Preferred"/>
    <x v="3"/>
    <x v="3"/>
  </r>
  <r>
    <s v="KOA SPEER"/>
    <s v="RK73H1ETTP1152F"/>
    <s v="KOA SPEERRK73H1ETTP1152F"/>
    <s v="Res, 0402, 11.5k ohm, 1%, 1/16W"/>
    <s v="Active"/>
    <s v="Preferred"/>
    <x v="3"/>
    <x v="3"/>
  </r>
  <r>
    <s v="VENKEL"/>
    <s v="CR0402-16W-1152FSNT"/>
    <s v="VENKELCR0402-16W-1152FSNT"/>
    <m/>
    <s v="Active"/>
    <s v="Preferred"/>
    <x v="3"/>
    <x v="3"/>
  </r>
  <r>
    <s v="KOA SPEER"/>
    <s v="RK73H1ETTP4222F"/>
    <s v="KOA SPEERRK73H1ETTP4222F"/>
    <m/>
    <s v="Active"/>
    <s v="Preferred"/>
    <x v="3"/>
    <x v="3"/>
  </r>
  <r>
    <s v="VENKEL"/>
    <s v="CR0402-16W-4222-FSnT"/>
    <s v="VENKELCR0402-16W-4222-FSnT"/>
    <m/>
    <s v="Active"/>
    <s v="Alternate"/>
    <x v="3"/>
    <x v="3"/>
  </r>
  <r>
    <s v="BOURNS"/>
    <s v="CR0402-FX-4222GLF"/>
    <s v="BOURNSCR0402-FX-4222GLF"/>
    <m/>
    <s v="Active"/>
    <s v="Alternate"/>
    <x v="3"/>
    <x v="3"/>
  </r>
  <r>
    <s v="VENKEL"/>
    <s v="CR0402-16W-1621-FSnT"/>
    <s v="VENKELCR0402-16W-1621-FSnT"/>
    <m/>
    <s v="Active"/>
    <s v="Preferred"/>
    <x v="3"/>
    <x v="3"/>
  </r>
  <r>
    <s v="BOURNS"/>
    <s v="CR0402-FX-1621GLF"/>
    <s v="BOURNSCR0402-FX-1621GLF"/>
    <m/>
    <s v="Active"/>
    <s v="Preferred"/>
    <x v="3"/>
    <x v="3"/>
  </r>
  <r>
    <s v="KOA SPEER"/>
    <s v="RK73H1ETTP1621F"/>
    <s v="KOA SPEERRK73H1ETTP1621F"/>
    <m/>
    <s v="Active"/>
    <s v="Preferred"/>
    <x v="3"/>
    <x v="3"/>
  </r>
  <r>
    <s v="PANASONIC"/>
    <s v="ERJ2RKF2002X"/>
    <s v="PANASONICERJ2RKF2002X"/>
    <m/>
    <s v="Active"/>
    <s v="Preferred"/>
    <x v="3"/>
    <x v="3"/>
  </r>
  <r>
    <s v="VISHAY"/>
    <s v="CRCW040220K0FKED"/>
    <s v="VISHAYCRCW040220K0FKED"/>
    <m/>
    <s v="Active"/>
    <s v="Preferred"/>
    <x v="3"/>
    <x v="3"/>
  </r>
  <r>
    <s v="VENKEL"/>
    <s v="CR0402-16W-2001-FSnT"/>
    <s v="VENKELCR0402-16W-2001-FSnT"/>
    <m/>
    <s v="Active"/>
    <s v="Preferred"/>
    <x v="3"/>
    <x v="3"/>
  </r>
  <r>
    <s v="KOA SPEER"/>
    <s v="RK73H1ETTP2001F"/>
    <s v="KOA SPEERRK73H1ETTP2001F"/>
    <m/>
    <s v="Active"/>
    <s v="Preferred"/>
    <x v="3"/>
    <x v="3"/>
  </r>
  <r>
    <s v="BOURNS"/>
    <s v="CR0402-FX-2001GLF"/>
    <s v="BOURNSCR0402-FX-2001GLF"/>
    <s v="Res,Â 0402,Â 2kÂ ohm,Â 1%,Â 63mW"/>
    <s v="Active"/>
    <s v="Preferred"/>
    <x v="3"/>
    <x v="3"/>
  </r>
  <r>
    <s v="YAGEO"/>
    <s v="RC0402FR-0751KL"/>
    <s v="YAGEORC0402FR-0751KL"/>
    <m/>
    <s v="Active"/>
    <s v="Preferred"/>
    <x v="3"/>
    <x v="3"/>
  </r>
  <r>
    <s v="KOA SPEER"/>
    <s v="RK73H1ETTP5102F"/>
    <s v="KOA SPEERRK73H1ETTP5102F"/>
    <m/>
    <s v="Active"/>
    <s v="Preferred"/>
    <x v="3"/>
    <x v="3"/>
  </r>
  <r>
    <s v="NIC COMPONENTS"/>
    <s v="NRC04F5102TRF"/>
    <s v="NIC COMPONENTSNRC04F5102TRF"/>
    <m/>
    <s v="Active"/>
    <s v="Preferred"/>
    <x v="3"/>
    <x v="3"/>
  </r>
  <r>
    <s v="VENKEL"/>
    <s v="CR0402-16W-5102FSnT"/>
    <s v="VENKELCR0402-16W-5102FSnT"/>
    <m/>
    <s v="Active"/>
    <s v="Preferred"/>
    <x v="3"/>
    <x v="3"/>
  </r>
  <r>
    <s v="YAGEO"/>
    <s v="RC0402FR-07100KL"/>
    <s v="YAGEORC0402FR-07100KL"/>
    <m/>
    <s v="Active"/>
    <s v="Alternate"/>
    <x v="3"/>
    <x v="4"/>
  </r>
  <r>
    <s v="PANASONIC"/>
    <s v="ERJ2RKF1003X"/>
    <s v="PANASONICERJ2RKF1003X"/>
    <m/>
    <s v="Active"/>
    <s v="Alternate"/>
    <x v="3"/>
    <x v="4"/>
  </r>
  <r>
    <s v="VISHAY"/>
    <s v="CRCW0402100KFKED"/>
    <s v="VISHAYCRCW0402100KFKED"/>
    <m/>
    <s v="Active"/>
    <s v="Preferred"/>
    <x v="3"/>
    <x v="4"/>
  </r>
  <r>
    <s v="VISHAY"/>
    <s v="CRCW04024K02FKED"/>
    <s v="VISHAYCRCW04024K02FKED"/>
    <s v="RES SMD 4.02K, 1%, 1/16W, 0402 (Pb Free)"/>
    <s v="Active"/>
    <s v="Alternate"/>
    <x v="3"/>
    <x v="3"/>
  </r>
  <r>
    <s v="YAGEO"/>
    <s v="RC0402FR-074K02L"/>
    <s v="YAGEORC0402FR-074K02L"/>
    <m/>
    <s v="Active"/>
    <s v="Preferred"/>
    <x v="3"/>
    <x v="3"/>
  </r>
  <r>
    <s v="PANASONIC"/>
    <s v="ERJ2RKF4021X"/>
    <s v="PANASONICERJ2RKF4021X"/>
    <s v="RES SMD 4.02K, 1%, 1/16W, 0402 (Pb Free)"/>
    <s v="Active"/>
    <s v="Alternate"/>
    <x v="3"/>
    <x v="3"/>
  </r>
  <r>
    <s v="KOA SPEER"/>
    <s v="RK73H1ETTP4021F"/>
    <s v="KOA SPEERRK73H1ETTP4021F"/>
    <m/>
    <s v="Active"/>
    <s v="Preferred"/>
    <x v="3"/>
    <x v="3"/>
  </r>
  <r>
    <s v="VISHAY"/>
    <s v="CRCW040217K4FKED"/>
    <s v="VISHAYCRCW040217K4FKED"/>
    <m/>
    <s v="Active"/>
    <s v="Preferred"/>
    <x v="3"/>
    <x v="3"/>
  </r>
  <r>
    <s v="VENKEL"/>
    <s v="CR0402-16W-1742FSnT"/>
    <s v="VENKELCR0402-16W-1742FSnT"/>
    <m/>
    <s v="Active"/>
    <s v="Preferred"/>
    <x v="3"/>
    <x v="3"/>
  </r>
  <r>
    <s v="PANASONIC"/>
    <s v="ERJ-2RKF1742X"/>
    <s v="PANASONICERJ-2RKF1742X"/>
    <m/>
    <s v="Active"/>
    <s v="Preferred"/>
    <x v="3"/>
    <x v="3"/>
  </r>
  <r>
    <s v="YAGEO"/>
    <s v="RC0402FR-0717K4L"/>
    <s v="YAGEORC0402FR-0717K4L"/>
    <s v="7&quot; Tape &amp; Reel - Datasheet"/>
    <s v="Active"/>
    <s v="Preferred"/>
    <x v="3"/>
    <x v="3"/>
  </r>
  <r>
    <s v="BOURNS"/>
    <s v="CR0402-FX-1742GLF"/>
    <s v="BOURNSCR0402-FX-1742GLF"/>
    <m/>
    <s v="Active"/>
    <s v="Preferred"/>
    <x v="3"/>
    <x v="3"/>
  </r>
  <r>
    <s v="KOA SPEER"/>
    <s v="CN1E4KTTD510J"/>
    <s v="KOA SPEERCN1E4KTTD510J"/>
    <m/>
    <s v="Active"/>
    <s v="Preferred"/>
    <x v="3"/>
    <x v="3"/>
  </r>
  <r>
    <s v="VISHAY"/>
    <s v="CRA04S08351RJTD"/>
    <s v="VISHAYCRA04S08351RJTD"/>
    <m/>
    <s v="Active"/>
    <s v="Preferred"/>
    <x v="3"/>
    <x v="3"/>
  </r>
  <r>
    <s v="NIC COMPONENTS"/>
    <s v="NRSNA4I4J510TRF"/>
    <s v="NIC COMPONENTSNRSNA4I4J510TRF"/>
    <m/>
    <s v="Active"/>
    <s v="Preferred"/>
    <x v="3"/>
    <x v="3"/>
  </r>
  <r>
    <s v="PANASONIC"/>
    <s v="EXB28V510JX"/>
    <s v="PANASONICEXB28V510JX"/>
    <m/>
    <s v="Active"/>
    <s v="Preferred"/>
    <x v="3"/>
    <x v="3"/>
  </r>
  <r>
    <s v="CAL CHIP"/>
    <s v="CN24J510CT-LF"/>
    <s v="CAL CHIPCN24J510CT-LF"/>
    <m/>
    <s v="Active"/>
    <s v="Preferred"/>
    <x v="3"/>
    <x v="3"/>
  </r>
  <r>
    <s v="CTS CORP."/>
    <s v="741X083510JPTR"/>
    <s v="CTS CORP.741X083510JPTR"/>
    <m/>
    <s v="Active"/>
    <s v="Preferred"/>
    <x v="3"/>
    <x v="3"/>
  </r>
  <r>
    <s v="NXP SEMICONDUCTORS"/>
    <s v="74LVC2G14GW"/>
    <s v="NXP SEMICONDUCTORS74LVC2G14GW"/>
    <m/>
    <s v="Active"/>
    <s v="Preferred"/>
    <x v="2"/>
    <x v="3"/>
  </r>
  <r>
    <s v="ON SEMICONDUCTOR"/>
    <s v="NL27WZ14DFT2G"/>
    <s v="ON SEMICONDUCTORNL27WZ14DFT2G"/>
    <m/>
    <s v="Active"/>
    <s v="Preferred"/>
    <x v="2"/>
    <x v="3"/>
  </r>
  <r>
    <s v="TEXAS INSTRUMENTS"/>
    <s v="SN74LVC2G14DCKT"/>
    <s v="TEXAS INSTRUMENTSSN74LVC2G14DCKT"/>
    <m/>
    <s v="Active"/>
    <s v="Preferred"/>
    <x v="2"/>
    <x v="3"/>
  </r>
  <r>
    <s v="NXP SEMICONDUCTORS"/>
    <s v="74LVC1G17GW"/>
    <s v="NXP SEMICONDUCTORS74LVC1G17GW"/>
    <m/>
    <s v="Active"/>
    <s v="Preferred"/>
    <x v="2"/>
    <x v="3"/>
  </r>
  <r>
    <s v="TEXAS INSTRUMENTS"/>
    <s v="SN74LVC1G17DCKRG4"/>
    <s v="TEXAS INSTRUMENTSSN74LVC1G17DCKRG4"/>
    <m/>
    <s v="Active"/>
    <s v="Preferred"/>
    <x v="2"/>
    <x v="3"/>
  </r>
  <r>
    <s v="MAXIM INTEGRATED PRODUCTS"/>
    <s v="MAX8688ALETG+"/>
    <s v="MAXIM INTEGRATED PRODUCTSMAX8688ALETG+"/>
    <m/>
    <s v="Active"/>
    <s v="Preferred"/>
    <x v="2"/>
    <x v="3"/>
  </r>
  <r>
    <s v="MAXIM INTEGRATED PRODUCTS"/>
    <s v="MAX8688AHETG+T"/>
    <s v="MAXIM INTEGRATED PRODUCTSMAX8688AHETG+T"/>
    <m/>
    <s v="Active"/>
    <s v="Preferred"/>
    <x v="2"/>
    <x v="3"/>
  </r>
  <r>
    <s v="MAXIM INTEGRATED PRODUCTS"/>
    <s v="MAX8688ALETG+T"/>
    <s v="MAXIM INTEGRATED PRODUCTSMAX8688ALETG+T"/>
    <m/>
    <s v="Active"/>
    <s v="Preferred"/>
    <x v="2"/>
    <x v="3"/>
  </r>
  <r>
    <s v="MAXIM INTEGRATED PRODUCTS"/>
    <s v="MAX8688AHETG+"/>
    <s v="MAXIM INTEGRATED PRODUCTSMAX8688AHETG+"/>
    <m/>
    <s v="Active"/>
    <s v="Preferred"/>
    <x v="2"/>
    <x v="3"/>
  </r>
  <r>
    <s v="WINBOND"/>
    <s v="W25Q128JVEIQ"/>
    <s v="WINBONDW25Q128JVEIQ"/>
    <m/>
    <s v="Active"/>
    <s v="Preferred"/>
    <x v="0"/>
    <x v="0"/>
  </r>
  <r>
    <s v="INTERSIL"/>
    <s v="ISL88550AIRZ"/>
    <s v="INTERSILISL88550AIRZ"/>
    <m/>
    <s v="Active"/>
    <s v="Preferred"/>
    <x v="2"/>
    <x v="4"/>
  </r>
  <r>
    <s v="INTERSIL"/>
    <s v="ISL88550AIRZ-T"/>
    <s v="INTERSILISL88550AIRZ-T"/>
    <m/>
    <s v="Active"/>
    <s v="Preferred"/>
    <x v="2"/>
    <x v="3"/>
  </r>
  <r>
    <s v="INTERSIL"/>
    <s v="ISL8106CRZ-T"/>
    <s v="INTERSILISL8106CRZ-T"/>
    <m/>
    <s v="Active"/>
    <s v="Preferred"/>
    <x v="2"/>
    <x v="3"/>
  </r>
  <r>
    <s v="INTERSIL"/>
    <s v="ISL8106IRZT"/>
    <s v="INTERSILISL8106IRZT"/>
    <m/>
    <s v="Active"/>
    <s v="Preferred"/>
    <x v="2"/>
    <x v="3"/>
  </r>
  <r>
    <s v="TEXAS INSTRUMENTS"/>
    <s v="TPS54320RHLT"/>
    <s v="TEXAS INSTRUMENTSTPS54320RHLT"/>
    <m/>
    <s v="Active"/>
    <s v="Alternate"/>
    <x v="2"/>
    <x v="3"/>
  </r>
  <r>
    <s v="TEXAS INSTRUMENTS"/>
    <s v="TPS54320RHLR"/>
    <s v="TEXAS INSTRUMENTSTPS54320RHLR"/>
    <m/>
    <s v="Active"/>
    <s v="Preferred"/>
    <x v="2"/>
    <x v="3"/>
  </r>
  <r>
    <s v="MAXIM INTEGRATED PRODUCTS"/>
    <s v="MAX6730UTSD3+T"/>
    <s v="MAXIM INTEGRATED PRODUCTSMAX6730UTSD3+T"/>
    <m/>
    <s v="Active"/>
    <m/>
    <x v="2"/>
    <x v="3"/>
  </r>
  <r>
    <s v="TXC CORPORATION"/>
    <s v="BTA5670001"/>
    <s v="TXC CORPORATIONBTA5670001"/>
    <s v="Rev. A2"/>
    <s v="Active"/>
    <s v="Preferred"/>
    <x v="2"/>
    <x v="3"/>
  </r>
  <r>
    <s v="KYOCERA"/>
    <s v="KC7050T156.250L3AEYF"/>
    <s v="KYOCERAKC7050T156.250L3AEYF"/>
    <m/>
    <s v="Active"/>
    <s v="Preferred"/>
    <x v="2"/>
    <x v="3"/>
  </r>
  <r>
    <s v="EPSON"/>
    <s v="XG-2102CA156.2500M-LHRN"/>
    <s v="EPSONXG-2102CA156.2500M-LHRN"/>
    <m/>
    <s v="Active"/>
    <s v="Preferred"/>
    <x v="2"/>
    <x v="3"/>
  </r>
  <r>
    <s v="TXC CORPORATION"/>
    <s v="BTB1270001"/>
    <s v="TXC CORPORATIONBTB1270001"/>
    <s v="Rev. A2"/>
    <s v="Active"/>
    <s v="Preferred"/>
    <x v="2"/>
    <x v="3"/>
  </r>
  <r>
    <s v="EPSON"/>
    <s v="EG2102CA212.500LHRN"/>
    <s v="EPSONEG2102CA212.500LHRN"/>
    <m/>
    <s v="Active"/>
    <s v="Alternate"/>
    <x v="2"/>
    <x v="3"/>
  </r>
  <r>
    <s v="EPSON"/>
    <s v="XG-2102CA212.5000M-LHRN"/>
    <s v="EPSONXG-2102CA212.5000M-LHRN"/>
    <m/>
    <s v="Active"/>
    <s v="Preferred"/>
    <x v="2"/>
    <x v="3"/>
  </r>
  <r>
    <s v="KYOCERA"/>
    <s v="KC7050T212.500L3AEYF"/>
    <s v="KYOCERAKC7050T212.500L3AEYF"/>
    <m/>
    <s v="Active"/>
    <s v="Preferred"/>
    <x v="2"/>
    <x v="3"/>
  </r>
  <r>
    <s v="SAMSUNG"/>
    <s v="K4B1G1646I-BCK0"/>
    <s v="SAMSUNGK4B1G1646I-BCK0"/>
    <m/>
    <s v="Active"/>
    <s v="Preferred"/>
    <x v="2"/>
    <x v="3"/>
  </r>
  <r>
    <s v="ISSI"/>
    <s v="IS43TR16640A-125JBL"/>
    <s v="ISSIIS43TR16640A-125JBL"/>
    <m/>
    <s v="Active"/>
    <s v="Preferred"/>
    <x v="2"/>
    <x v="3"/>
  </r>
  <r>
    <s v="LINEAR TECHNOLOGY"/>
    <s v="LTC4300A-1CMS8#PBF"/>
    <s v="LINEAR TECHNOLOGYLTC4300A-1CMS8#PBF"/>
    <m/>
    <s v="Active"/>
    <s v="Alternate"/>
    <x v="2"/>
    <x v="3"/>
  </r>
  <r>
    <s v="NXP SEMICONDUCTORS"/>
    <s v="PCA9511ADP,118"/>
    <s v="NXP SEMICONDUCTORSPCA9511ADP,118"/>
    <m/>
    <s v="Active"/>
    <s v="Preferred"/>
    <x v="2"/>
    <x v="3"/>
  </r>
  <r>
    <s v="YAGEO"/>
    <s v="CC0402KPX7R7BB223"/>
    <s v="YAGEOCC0402KPX7R7BB223"/>
    <s v="Cap, 0402, X7R, 0.022uF, 10%, 16V"/>
    <s v="Active"/>
    <s v="Preferred"/>
    <x v="2"/>
    <x v="3"/>
  </r>
  <r>
    <s v="MURATA"/>
    <s v="GRM155R71C223KA01D"/>
    <s v="MURATAGRM155R71C223KA01D"/>
    <s v="DATASHEET"/>
    <s v="Active"/>
    <s v="Preferred"/>
    <x v="2"/>
    <x v="3"/>
  </r>
  <r>
    <s v="KEMET"/>
    <s v="C0402C223K4RACTU"/>
    <s v="KEMETC0402C223K4RACTU"/>
    <s v="Cap, 0402, X7R, 0.022uF, 10%, 16V"/>
    <s v="Active"/>
    <s v="Preferred"/>
    <x v="2"/>
    <x v="3"/>
  </r>
  <r>
    <s v="AVX"/>
    <s v="0402YC223KAT2A"/>
    <s v="AVX0402YC223KAT2A"/>
    <s v="Cap, 0402, X7R, 0.022uF, 10%, 16V"/>
    <s v="Active"/>
    <s v="Preferred"/>
    <x v="2"/>
    <x v="3"/>
  </r>
  <r>
    <s v="TDK"/>
    <s v="C1005X7R1E223KT"/>
    <s v="TDKC1005X7R1E223KT"/>
    <s v="Cap, 0402, X7R, 0.022uF, 10%, 25V"/>
    <s v="Active"/>
    <s v="Preferred"/>
    <x v="2"/>
    <x v="3"/>
  </r>
  <r>
    <s v="YAGEO"/>
    <s v="CC0402JRNPO7BN471"/>
    <s v="YAGEOCC0402JRNPO7BN471"/>
    <s v="CAP SMD CER 470pF 5% 16V, 0402"/>
    <s v="Active"/>
    <s v="Preferred"/>
    <x v="2"/>
    <x v="3"/>
  </r>
  <r>
    <s v="MURATA"/>
    <s v="GRM1555C1H471JA01D"/>
    <s v="MURATAGRM1555C1H471JA01D"/>
    <s v="CAP SMD CER 470pF 5% 50V, 0402"/>
    <s v="Active"/>
    <s v="Preferred"/>
    <x v="2"/>
    <x v="3"/>
  </r>
  <r>
    <s v="KEMET"/>
    <s v="C0402C471J5GACTU"/>
    <s v="KEMETC0402C471J5GACTU"/>
    <s v="CAP SMD CER 470pF 5% 50V, 0402"/>
    <s v="Active"/>
    <s v="Preferred"/>
    <x v="2"/>
    <x v="3"/>
  </r>
  <r>
    <s v="PANASONIC"/>
    <s v="ERJ2RKF1472X"/>
    <s v="PANASONICERJ2RKF1472X"/>
    <s v="Res, 0402, 14.7k ohm, 1%, 100mW"/>
    <s v="Active"/>
    <s v="Preferred"/>
    <x v="3"/>
    <x v="4"/>
  </r>
  <r>
    <s v="YAGEO"/>
    <s v="RC0402FR-0714K7L"/>
    <s v="YAGEORC0402FR-0714K7L"/>
    <s v="Res, 0402, 14.7k ohm, 1%, 63mW"/>
    <s v="Active"/>
    <s v="Preferred"/>
    <x v="3"/>
    <x v="4"/>
  </r>
  <r>
    <s v="YAGEO"/>
    <s v="RC0603FR-072R2"/>
    <s v="YAGEORC0603FR-072R2"/>
    <m/>
    <s v="Active"/>
    <s v="Preferred"/>
    <x v="3"/>
    <x v="3"/>
  </r>
  <r>
    <s v="PANASONIC"/>
    <s v="ERJ3EKF2R20V"/>
    <s v="PANASONICERJ3EKF2R20V"/>
    <m/>
    <s v="Active"/>
    <s v="Preferred"/>
    <x v="3"/>
    <x v="3"/>
  </r>
  <r>
    <s v="MICROCHIP"/>
    <s v="24AA128T-I/ST"/>
    <s v="MICROCHIP24AA128T-I/ST"/>
    <m/>
    <s v="Active"/>
    <s v="Preferred"/>
    <x v="2"/>
    <x v="3"/>
  </r>
  <r>
    <s v="ATMEL"/>
    <s v="AT24C128C-XHM-T"/>
    <s v="ATMELAT24C128C-XHM-T"/>
    <m/>
    <s v="Active"/>
    <s v="Preferred"/>
    <x v="2"/>
    <x v="3"/>
  </r>
  <r>
    <s v="VISHAY"/>
    <s v="CRCW02011K00FKED"/>
    <s v="VISHAYCRCW02011K00FKED"/>
    <m/>
    <s v="Active"/>
    <s v="Preferred"/>
    <x v="3"/>
    <x v="4"/>
  </r>
  <r>
    <s v="VISHAY"/>
    <s v="CRCW02011K00FNED"/>
    <s v="VISHAYCRCW02011K00FNED"/>
    <m/>
    <s v="Active"/>
    <s v="Preferred"/>
    <x v="3"/>
    <x v="4"/>
  </r>
  <r>
    <s v="PANASONIC"/>
    <s v="ERJ-1GEF1001C"/>
    <s v="PANASONICERJ-1GEF1001C"/>
    <m/>
    <s v="Active"/>
    <s v="Preferred"/>
    <x v="3"/>
    <x v="4"/>
  </r>
  <r>
    <s v="VISHAY"/>
    <s v="CRCW040251K0FKED"/>
    <s v="VISHAYCRCW040251K0FKED"/>
    <m/>
    <s v="Active"/>
    <s v="Preferred"/>
    <x v="3"/>
    <x v="3"/>
  </r>
  <r>
    <s v="PANASONIC"/>
    <s v="ERJ2RKF5102X"/>
    <s v="PANASONICERJ2RKF5102X"/>
    <m/>
    <s v="Active"/>
    <s v="Preferred"/>
    <x v="3"/>
    <x v="3"/>
  </r>
  <r>
    <s v="TTM TECHNOLOGIES"/>
    <s v="HD8310705-00"/>
    <s v="TTM TECHNOLOGIESHD8310705-00"/>
    <m/>
    <s v="Active"/>
    <s v="Preferred"/>
    <x v="2"/>
    <x v="3"/>
  </r>
  <r>
    <s v="TOPSEARCH"/>
    <s v="HD8310705-00"/>
    <s v="TOPSEARCHHD8310705-00"/>
    <m/>
    <s v="Active"/>
    <s v="Preferred"/>
    <x v="0"/>
    <x v="3"/>
  </r>
  <r>
    <s v="FOUNDER"/>
    <s v="HD8310705-00"/>
    <s v="FOUNDERHD8310705-00"/>
    <m/>
    <s v="Active"/>
    <s v="Preferred"/>
    <x v="0"/>
    <x v="3"/>
  </r>
  <r>
    <s v="QLOGIC AV"/>
    <n v="2407034"/>
    <s v="QLOGIC AV2407034"/>
    <m/>
    <s v="Active"/>
    <s v="Preferred"/>
    <x v="2"/>
    <x v="3"/>
  </r>
  <r>
    <s v="KOSTAT"/>
    <s v="4212443-0001"/>
    <s v="KOSTAT4212443-0001"/>
    <s v="Rev. A (KS-880527)"/>
    <s v="Active"/>
    <s v="Preferred"/>
    <x v="0"/>
    <x v="0"/>
  </r>
  <r>
    <s v="QLOGIC AV"/>
    <n v="2457034"/>
    <s v="QLOGIC AV2457034"/>
    <m/>
    <s v="Active"/>
    <s v="Preferred"/>
    <x v="0"/>
    <x v="3"/>
  </r>
  <r>
    <s v="QLOGIC AV"/>
    <n v="2407053"/>
    <s v="QLOGIC AV2407053"/>
    <m/>
    <s v="Active"/>
    <s v="Preferred"/>
    <x v="2"/>
    <x v="3"/>
  </r>
  <r>
    <s v="ATRENNE INTEGRATED SOLUTIONS"/>
    <s v="HD8320604-00"/>
    <s v="ATRENNE INTEGRATED SOLUTIONSHD8320604-00"/>
    <m/>
    <s v="Active"/>
    <s v="Preferred"/>
    <x v="5"/>
    <x v="0"/>
  </r>
  <r>
    <s v="CONNOR MANUFACTURING SERVICES"/>
    <s v="HD8320604-00"/>
    <s v="CONNOR MANUFACTURING SERVICESHD8320604-00"/>
    <m/>
    <s v="Active"/>
    <s v="Preferred"/>
    <x v="0"/>
    <x v="0"/>
  </r>
  <r>
    <s v="HAPCO GROUP"/>
    <s v="HD8320604-00"/>
    <s v="HAPCO GROUPHD8320604-00"/>
    <m/>
    <s v="Active"/>
    <s v="Preferred"/>
    <x v="0"/>
    <x v="0"/>
  </r>
  <r>
    <s v="HAPCO GROUP"/>
    <s v="HD8320601-00"/>
    <s v="HAPCO GROUPHD8320601-00"/>
    <m/>
    <s v="Active"/>
    <s v="Preferred"/>
    <x v="0"/>
    <x v="0"/>
  </r>
  <r>
    <s v="ATRENNE INTEGRATED SOLUTIONS"/>
    <s v="HD8320601-00"/>
    <s v="ATRENNE INTEGRATED SOLUTIONSHD8320601-00"/>
    <m/>
    <s v="Active"/>
    <s v="Preferred"/>
    <x v="5"/>
    <x v="0"/>
  </r>
  <r>
    <s v="CONNOR MANUFACTURING SERVICES"/>
    <s v="HD8320601-00"/>
    <s v="CONNOR MANUFACTURING SERVICESHD8320601-00"/>
    <m/>
    <s v="Active"/>
    <s v="Preferred"/>
    <x v="0"/>
    <x v="0"/>
  </r>
  <r>
    <s v="HAPCO GROUP"/>
    <s v="HD8320603-00"/>
    <s v="HAPCO GROUPHD8320603-00"/>
    <m/>
    <s v="Active"/>
    <s v="Preferred"/>
    <x v="0"/>
    <x v="0"/>
  </r>
  <r>
    <s v="ATRENNE INTEGRATED SOLUTIONS"/>
    <s v="HD8320603-00"/>
    <s v="ATRENNE INTEGRATED SOLUTIONSHD8320603-00"/>
    <m/>
    <s v="Active"/>
    <s v="Preferred"/>
    <x v="5"/>
    <x v="0"/>
  </r>
  <r>
    <s v="CONNOR MANUFACTURING SERVICES"/>
    <s v="HD8320603-00"/>
    <s v="CONNOR MANUFACTURING SERVICESHD8320603-00"/>
    <m/>
    <s v="Active"/>
    <s v="Preferred"/>
    <x v="0"/>
    <x v="0"/>
  </r>
  <r>
    <s v="CONNOR MANUFACTURING SERVICES"/>
    <s v="HD8320606-00"/>
    <s v="CONNOR MANUFACTURING SERVICESHD8320606-00"/>
    <m/>
    <s v="Active"/>
    <s v="Preferred"/>
    <x v="0"/>
    <x v="0"/>
  </r>
  <r>
    <s v="QLOGIC AV"/>
    <s v="HD8320606-00"/>
    <s v="QLOGIC AVHD8320606-00"/>
    <m/>
    <s v="Active"/>
    <s v="Alternate"/>
    <x v="0"/>
    <x v="0"/>
  </r>
  <r>
    <s v="HAPCO GROUP"/>
    <s v="HD8320606-00"/>
    <s v="HAPCO GROUPHD8320606-00"/>
    <m/>
    <s v="Active"/>
    <s v="Preferred"/>
    <x v="0"/>
    <x v="0"/>
  </r>
  <r>
    <s v="SUNLED"/>
    <s v="XZ53W-9QC54"/>
    <s v="SUNLEDXZ53W-9QC54"/>
    <m/>
    <s v="Active"/>
    <s v="Preferred"/>
    <x v="2"/>
    <x v="3"/>
  </r>
  <r>
    <s v="FINISAR CORP"/>
    <s v="FTLX8574D3BCL-QL"/>
    <s v="FINISAR CORPFTLX8574D3BCL-QL"/>
    <m/>
    <s v="Active"/>
    <s v="Preferred"/>
    <x v="0"/>
    <x v="3"/>
  </r>
  <r>
    <s v="FINISAR CORP"/>
    <s v="QLOGIC FTLX8571D3BCL-QL"/>
    <s v="FINISAR CORPQLOGIC FTLX8571D3BCL-QL"/>
    <m/>
    <s v="Active"/>
    <s v="Preferred"/>
    <x v="3"/>
    <x v="3"/>
  </r>
  <r>
    <s v="FOXCONN INTERCONNECT TECH"/>
    <s v="AFBR-709SMZ-QL"/>
    <s v="FOXCONN INTERCONNECT TECHAFBR-709SMZ-QL"/>
    <m/>
    <s v="Active"/>
    <s v="Preferred"/>
    <x v="3"/>
    <x v="3"/>
  </r>
  <r>
    <s v="LUMENTUM OPERATIONS"/>
    <s v="QLOGIC PLRXPL-SC-S43-22-N-QL"/>
    <s v="LUMENTUM OPERATIONSQLOGIC PLRXPL-SC-S43-22-N-QL"/>
    <m/>
    <s v="Active"/>
    <s v="Preferred"/>
    <x v="3"/>
    <x v="3"/>
  </r>
  <r>
    <s v="3M"/>
    <n v="150816"/>
    <s v="3M150816"/>
    <m/>
    <s v="Active"/>
    <s v="Preferred"/>
    <x v="0"/>
    <x v="0"/>
  </r>
  <r>
    <s v="EDEN"/>
    <n v="6905161"/>
    <s v="EDEN6905161"/>
    <m/>
    <s v="Active"/>
    <s v="Preferred"/>
    <x v="0"/>
    <x v="0"/>
  </r>
  <r>
    <s v="ADDA CORPORATION"/>
    <s v="CX00135"/>
    <s v="ADDA CORPORATIONCX00135"/>
    <s v="Rev.0A  (2/24/15)"/>
    <s v="Active"/>
    <s v="Preferred"/>
    <x v="0"/>
    <x v="0"/>
  </r>
  <r>
    <s v="ADDA CORPORATION"/>
    <s v="CX00136"/>
    <s v="ADDA CORPORATIONCX00136"/>
    <s v="Rev.0A  (2/24/15)"/>
    <s v="Active"/>
    <s v="Preferred"/>
    <x v="0"/>
    <x v="0"/>
  </r>
  <r>
    <s v="VENTURE"/>
    <s v="VE029-0006-A0"/>
    <s v="VENTUREVE029-0006-A0"/>
    <s v="Rev. C (3/21/14)"/>
    <s v="Active"/>
    <s v="Preferred"/>
    <x v="0"/>
    <x v="0"/>
  </r>
  <r>
    <s v="VENTURE"/>
    <s v="VE029-8203-A0"/>
    <s v="VENTUREVE029-8203-A0"/>
    <m/>
    <s v="Active"/>
    <s v="Preferred"/>
    <x v="0"/>
    <x v="0"/>
  </r>
  <r>
    <s v="VENTURE"/>
    <s v="VE029-8202-A0"/>
    <s v="VENTUREVE029-8202-A0"/>
    <m/>
    <s v="Active"/>
    <s v="Preferred"/>
    <x v="0"/>
    <x v="0"/>
  </r>
  <r>
    <s v="SMART MODULAR TECHNOLOGIES"/>
    <s v="SHN72128QLG069L1SD"/>
    <s v="SMART MODULAR TECHNOLOGIESSHN72128QLG069L1SD"/>
    <m/>
    <s v="Active"/>
    <s v="Preferred"/>
    <x v="0"/>
    <x v="0"/>
  </r>
  <r>
    <s v="VENTURE"/>
    <s v="VE029-6201-B0.4"/>
    <s v="VENTUREVE029-6201-B0.4"/>
    <s v="REV.B0.4 Mt Hood-B0-BOM_MTH#034-23Mar16.xls"/>
    <s v="Active"/>
    <s v="Preferred"/>
    <x v="0"/>
    <x v="3"/>
  </r>
  <r>
    <s v="GREEN RICH ENTERPRISE"/>
    <n v="8145069"/>
    <s v="GREEN RICH ENTERPRISE8145069"/>
    <m/>
    <s v="Active"/>
    <s v="Preferred"/>
    <x v="5"/>
    <x v="0"/>
  </r>
  <r>
    <s v="EDEN"/>
    <n v="8145069"/>
    <s v="EDEN8145069"/>
    <m/>
    <s v="Active"/>
    <s v="Preferred"/>
    <x v="5"/>
    <x v="0"/>
  </r>
  <r>
    <s v="EDEN"/>
    <s v="E393669"/>
    <s v="EDENE393669"/>
    <m/>
    <s v="Active"/>
    <s v="Preferred"/>
    <x v="5"/>
    <x v="0"/>
  </r>
  <r>
    <s v="GREEN RICH ENTERPRISE"/>
    <n v="8015116"/>
    <s v="GREEN RICH ENTERPRISE8015116"/>
    <m/>
    <s v="Active"/>
    <s v="Preferred"/>
    <x v="5"/>
    <x v="0"/>
  </r>
  <r>
    <s v="EDEN"/>
    <s v="E491788"/>
    <s v="EDENE491788"/>
    <m/>
    <s v="Active"/>
    <s v="Preferred"/>
    <x v="5"/>
    <x v="0"/>
  </r>
  <r>
    <s v="GREEN RICH ENTERPRISE"/>
    <n v="8295045"/>
    <s v="GREEN RICH ENTERPRISE8295045"/>
    <m/>
    <s v="Active"/>
    <s v="Preferred"/>
    <x v="5"/>
    <x v="0"/>
  </r>
  <r>
    <s v="EDEN"/>
    <s v="E491789"/>
    <s v="EDENE491789"/>
    <m/>
    <s v="Active"/>
    <s v="Preferred"/>
    <x v="5"/>
    <x v="0"/>
  </r>
  <r>
    <s v="GREEN RICH ENTERPRISE"/>
    <n v="8295046"/>
    <s v="GREEN RICH ENTERPRISE8295046"/>
    <m/>
    <s v="Active"/>
    <s v="Preferred"/>
    <x v="5"/>
    <x v="0"/>
  </r>
  <r>
    <s v="MURATA"/>
    <s v="GRM21BR60J226ME39K"/>
    <s v="MURATAGRM21BR60J226ME39K"/>
    <s v="x5R"/>
    <s v="Active"/>
    <s v="Preferred"/>
    <x v="2"/>
    <x v="3"/>
  </r>
  <r>
    <s v="MURATA"/>
    <s v="GRM32DR71E106KA12"/>
    <s v="MURATAGRM32DR71E106KA12"/>
    <m/>
    <s v="Active"/>
    <s v="Preferred"/>
    <x v="2"/>
    <x v="3"/>
  </r>
  <r>
    <s v="TAIYO YUDEN"/>
    <s v="TMK325B7106KN-TR"/>
    <s v="TAIYO YUDENTMK325B7106KN-TR"/>
    <m/>
    <s v="Active"/>
    <s v="Preferred"/>
    <x v="2"/>
    <x v="3"/>
  </r>
  <r>
    <s v="TAIYO YUDEN"/>
    <s v="CEGMK316BJ105ML-T"/>
    <s v="TAIYO YUDENCEGMK316BJ105ML-T"/>
    <m/>
    <s v="Active"/>
    <s v="Preferred"/>
    <x v="2"/>
    <x v="3"/>
  </r>
  <r>
    <s v="MURATA"/>
    <s v="GRM319F51C105ZA01D"/>
    <s v="MURATAGRM319F51C105ZA01D"/>
    <m/>
    <s v="Active"/>
    <s v="Preferred"/>
    <x v="2"/>
    <x v="3"/>
  </r>
  <r>
    <s v="NIC COMPONENTS"/>
    <s v="NMC1206Y5V105Z25TRPF"/>
    <s v="NIC COMPONENTSNMC1206Y5V105Z25TRPF"/>
    <m/>
    <s v="Active"/>
    <s v="Preferred"/>
    <x v="2"/>
    <x v="3"/>
  </r>
  <r>
    <s v="VENKEL"/>
    <s v="C1206Y5V160-105MNE"/>
    <s v="VENKELC1206Y5V160-105MNE"/>
    <m/>
    <s v="Active"/>
    <s v="Alternate"/>
    <x v="2"/>
    <x v="3"/>
  </r>
  <r>
    <s v="YAGEO"/>
    <s v="CC1206MRY5V7BB105"/>
    <s v="YAGEOCC1206MRY5V7BB105"/>
    <m/>
    <s v="Active"/>
    <s v="Preferred"/>
    <x v="2"/>
    <x v="3"/>
  </r>
  <r>
    <s v="TAIYO YUDEN"/>
    <s v="JMK316BJ476ML-T"/>
    <s v="TAIYO YUDENJMK316BJ476ML-T"/>
    <s v="Cap, 1206, X5R, 47uF, 20%, 6.3V"/>
    <s v="Active"/>
    <s v="Preferred"/>
    <x v="2"/>
    <x v="3"/>
  </r>
  <r>
    <s v="SAMSUNG"/>
    <s v="CL31A476MQHNNNE"/>
    <s v="SAMSUNGCL31A476MQHNNNE"/>
    <s v="Cap, 1206, X5R, 47uF, 20%, 6.3V"/>
    <s v="Active"/>
    <s v="Preferred"/>
    <x v="2"/>
    <x v="3"/>
  </r>
  <r>
    <s v="MURATA"/>
    <s v="GRM31CR60J476ME19K"/>
    <s v="MURATAGRM31CR60J476ME19K"/>
    <s v="Cap, 1206, X5R, 47uF, 20%, 6.3V"/>
    <s v="Active"/>
    <s v="Preferred"/>
    <x v="2"/>
    <x v="3"/>
  </r>
  <r>
    <s v="AVX"/>
    <s v="12066D476MAT2A"/>
    <s v="AVX12066D476MAT2A"/>
    <s v="Cap, 1206, X5R, 47uF, 20%, 6.3V"/>
    <s v="Active"/>
    <s v="Preferred"/>
    <x v="2"/>
    <x v="3"/>
  </r>
  <r>
    <s v="MURATA"/>
    <s v="GRM188R71C474KA88C"/>
    <s v="MURATAGRM188R71C474KA88C"/>
    <m/>
    <s v="Active"/>
    <s v="Alternate"/>
    <x v="2"/>
    <x v="3"/>
  </r>
  <r>
    <s v="SAMSUNG"/>
    <s v="CL10B474MO8NNND"/>
    <s v="SAMSUNGCL10B474MO8NNND"/>
    <s v="0.47UF 16V 20% X7R"/>
    <s v="Active"/>
    <s v="Preferred"/>
    <x v="2"/>
    <x v="3"/>
  </r>
  <r>
    <s v="TDK"/>
    <s v="C1608X7R1C474MT"/>
    <s v="TDKC1608X7R1C474MT"/>
    <s v="0.47UF 16V 20% X7R"/>
    <s v="Active"/>
    <s v="Preferred"/>
    <x v="2"/>
    <x v="3"/>
  </r>
  <r>
    <s v="TDK"/>
    <s v="C1608X7R1C474KT"/>
    <s v="TDKC1608X7R1C474KT"/>
    <s v="0.47UF 16V 10% X7R"/>
    <s v="Active"/>
    <s v="Alternate"/>
    <x v="2"/>
    <x v="3"/>
  </r>
  <r>
    <s v="MURATA"/>
    <s v="GRM188R71C474MA88D"/>
    <s v="MURATAGRM188R71C474MA88D"/>
    <s v="0.47UF 16V 20% X7R"/>
    <s v="Active"/>
    <s v="Preferred"/>
    <x v="2"/>
    <x v="3"/>
  </r>
  <r>
    <s v="SAMSUNG"/>
    <s v="CL10B474KO8NNNC"/>
    <s v="SAMSUNGCL10B474KO8NNNC"/>
    <s v="0.47UF 16V 10% X7R"/>
    <s v="Active"/>
    <s v="Alternate"/>
    <x v="2"/>
    <x v="3"/>
  </r>
  <r>
    <s v="MURATA"/>
    <s v="GRM033R71E471KA01D"/>
    <s v="MURATAGRM033R71E471KA01D"/>
    <s v="X7R"/>
    <s v="Active"/>
    <s v="Preferred"/>
    <x v="2"/>
    <x v="3"/>
  </r>
  <r>
    <s v="TAIYO YUDEN"/>
    <s v="TMK063BJ471KP-F"/>
    <s v="TAIYO YUDENTMK063BJ471KP-F"/>
    <s v="X5R"/>
    <s v="Active"/>
    <s v="Preferred"/>
    <x v="2"/>
    <x v="3"/>
  </r>
  <r>
    <s v="TDK"/>
    <s v="C0603X7R1E471KT"/>
    <s v="TDKC0603X7R1E471KT"/>
    <s v="X7R"/>
    <s v="Active"/>
    <s v="Preferred"/>
    <x v="2"/>
    <x v="3"/>
  </r>
  <r>
    <s v="TDK"/>
    <s v="C0603X7R1E221KT"/>
    <s v="TDKC0603X7R1E221KT"/>
    <s v="X7R"/>
    <s v="Active"/>
    <s v="Alternate"/>
    <x v="2"/>
    <x v="3"/>
  </r>
  <r>
    <s v="TAIYO YUDEN"/>
    <s v="TMK063BJ221KP-F"/>
    <s v="TAIYO YUDENTMK063BJ221KP-F"/>
    <s v="X5R"/>
    <s v="Active"/>
    <s v="Preferred"/>
    <x v="2"/>
    <x v="3"/>
  </r>
  <r>
    <s v="MURATA"/>
    <s v="GRM033R71E221KA01D"/>
    <s v="MURATAGRM033R71E221KA01D"/>
    <s v="X7R"/>
    <s v="Active"/>
    <s v="Preferred"/>
    <x v="2"/>
    <x v="3"/>
  </r>
  <r>
    <s v="YAGEO"/>
    <s v="CC0201KRX7R8BB101"/>
    <s v="YAGEOCC0201KRX7R8BB101"/>
    <s v="100pF 10% 25V  X7R, 0201"/>
    <s v="Active"/>
    <s v="Alternate"/>
    <x v="2"/>
    <x v="3"/>
  </r>
  <r>
    <s v="TDK"/>
    <s v="C0603X5R1E101KT"/>
    <s v="TDKC0603X5R1E101KT"/>
    <s v="100pF 10% 25V  X5R, 0201"/>
    <s v="Active"/>
    <s v="Preferred"/>
    <x v="2"/>
    <x v="3"/>
  </r>
  <r>
    <s v="TAIYO YUDEN"/>
    <s v="TMK063BJ101KP-F"/>
    <s v="TAIYO YUDENTMK063BJ101KP-F"/>
    <s v="100pF 10% 25V  X5R, 0201"/>
    <s v="Active"/>
    <s v="Preferred"/>
    <x v="2"/>
    <x v="3"/>
  </r>
  <r>
    <s v="MURATA"/>
    <s v="GRM033R71E101KA01D"/>
    <s v="MURATAGRM033R71E101KA01D"/>
    <s v="100pF 10% 25V  X7R, 0201"/>
    <s v="Active"/>
    <s v="Alternate"/>
    <x v="2"/>
    <x v="3"/>
  </r>
  <r>
    <s v="YAGEO"/>
    <s v="CC0402JRNPO9BN221"/>
    <s v="YAGEOCC0402JRNPO9BN221"/>
    <m/>
    <s v="Active"/>
    <s v="Preferred"/>
    <x v="2"/>
    <x v="3"/>
  </r>
  <r>
    <s v="TDK"/>
    <s v="C1005CH1H221J"/>
    <s v="TDKC1005CH1H221J"/>
    <m/>
    <s v="Active"/>
    <s v="Preferred"/>
    <x v="2"/>
    <x v="3"/>
  </r>
  <r>
    <s v="TDK"/>
    <s v="C0603X7R1E331KT"/>
    <s v="TDKC0603X7R1E331KT"/>
    <s v="X7R"/>
    <s v="Active"/>
    <s v="Alternate"/>
    <x v="2"/>
    <x v="3"/>
  </r>
  <r>
    <s v="TAIYO YUDEN"/>
    <s v="TMK063BJ331KP-F"/>
    <s v="TAIYO YUDENTMK063BJ331KP-F"/>
    <s v="X5R"/>
    <s v="Active"/>
    <s v="Preferred"/>
    <x v="2"/>
    <x v="3"/>
  </r>
  <r>
    <s v="MURATA"/>
    <s v="GRM033R71E331KA01D"/>
    <s v="MURATAGRM033R71E331KA01D"/>
    <s v="X7R"/>
    <s v="Active"/>
    <s v="Preferred"/>
    <x v="2"/>
    <x v="3"/>
  </r>
  <r>
    <s v="MURATA"/>
    <s v="GRM033R71C152KA01D"/>
    <s v="MURATAGRM033R71C152KA01D"/>
    <s v="Cap, 0201, X7R, 1500pF, 10%, 16V"/>
    <s v="Active"/>
    <s v="Preferred"/>
    <x v="2"/>
    <x v="3"/>
  </r>
  <r>
    <s v="TAIYO YUDEN"/>
    <s v="EMK063BJ152KP-F"/>
    <s v="TAIYO YUDENEMK063BJ152KP-F"/>
    <s v="Cap, 0201, X5R, 1500pF, 10%, 16V"/>
    <s v="Active"/>
    <s v="Preferred"/>
    <x v="2"/>
    <x v="3"/>
  </r>
  <r>
    <s v="AVX"/>
    <s v="0201ZD152KAT2A"/>
    <s v="AVX0201ZD152KAT2A"/>
    <s v="Cap, 0201, X5R, 1500pF, 10%, 10V"/>
    <s v="Active"/>
    <s v="Preferred"/>
    <x v="2"/>
    <x v="3"/>
  </r>
  <r>
    <s v="AVX"/>
    <s v="0201YD152KAT2A"/>
    <s v="AVX0201YD152KAT2A"/>
    <s v="Cap, 0201, X5R, 1500pF, 10%, 16V"/>
    <s v="Active"/>
    <s v="Preferred"/>
    <x v="2"/>
    <x v="3"/>
  </r>
  <r>
    <s v="NIC COMPONENTS"/>
    <s v="NMC0201X7R152K16TRPF"/>
    <s v="NIC COMPONENTSNMC0201X7R152K16TRPF"/>
    <s v="Cap, 0201, X7R, 1500pF, 10%, 16V"/>
    <s v="Active"/>
    <s v="Preferred"/>
    <x v="2"/>
    <x v="3"/>
  </r>
  <r>
    <s v="SAMSUNG"/>
    <s v="CL03A333KQ3NNNC"/>
    <s v="SAMSUNGCL03A333KQ3NNNC"/>
    <s v="X5R"/>
    <s v="Active"/>
    <s v="Preferred"/>
    <x v="2"/>
    <x v="3"/>
  </r>
  <r>
    <s v="TDK"/>
    <s v="C0603X5R0J333K030BC"/>
    <s v="TDKC0603X5R0J333K030BC"/>
    <m/>
    <s v="Active"/>
    <s v="Preferred"/>
    <x v="2"/>
    <x v="3"/>
  </r>
  <r>
    <s v="MURATA"/>
    <s v="GRM033R60J333KE01D"/>
    <s v="MURATAGRM033R60J333KE01D"/>
    <s v="X5R"/>
    <s v="Active"/>
    <s v="Preferred"/>
    <x v="2"/>
    <x v="3"/>
  </r>
  <r>
    <s v="SAMSUNG"/>
    <s v="CL05B123KO5NNNC"/>
    <s v="SAMSUNGCL05B123KO5NNNC"/>
    <s v="X7R"/>
    <s v="Active"/>
    <s v="Preferred"/>
    <x v="2"/>
    <x v="3"/>
  </r>
  <r>
    <s v="MURATA"/>
    <s v="GRM155R71C123KA01D"/>
    <s v="MURATAGRM155R71C123KA01D"/>
    <s v="X7R"/>
    <s v="Active"/>
    <s v="Preferred"/>
    <x v="2"/>
    <x v="3"/>
  </r>
  <r>
    <s v="YAGEO"/>
    <s v="CC0402KRX7R7BB123"/>
    <s v="YAGEOCC0402KRX7R7BB123"/>
    <m/>
    <s v="Active"/>
    <s v="Preferred"/>
    <x v="2"/>
    <x v="3"/>
  </r>
  <r>
    <s v="SAMSUNG"/>
    <s v="CL03A153KQ3NNNC"/>
    <s v="SAMSUNGCL03A153KQ3NNNC"/>
    <s v="X5R"/>
    <s v="Active"/>
    <s v="Preferred"/>
    <x v="2"/>
    <x v="3"/>
  </r>
  <r>
    <s v="MURATA"/>
    <s v="GRM033R60J153KE01D"/>
    <s v="MURATAGRM033R60J153KE01D"/>
    <s v="X5R"/>
    <s v="Active"/>
    <s v="Preferred"/>
    <x v="2"/>
    <x v="3"/>
  </r>
  <r>
    <s v="VISHAY"/>
    <s v="BZX584C4V7-02VGS08"/>
    <s v="VISHAYBZX584C4V7-02VGS08"/>
    <m/>
    <s v="Active"/>
    <s v="Preferred"/>
    <x v="2"/>
    <x v="3"/>
  </r>
  <r>
    <s v="DIODES INCORPORATED"/>
    <s v="BZT52C4V7T-7"/>
    <s v="DIODES INCORPORATEDBZT52C4V7T-7"/>
    <m/>
    <s v="Active"/>
    <s v="Preferred"/>
    <x v="2"/>
    <x v="3"/>
  </r>
  <r>
    <s v="COMCHIP TECHNOLOGY"/>
    <s v="CZRU52C4V7"/>
    <s v="COMCHIP TECHNOLOGYCZRU52C4V7"/>
    <m/>
    <s v="Active"/>
    <s v="Preferred"/>
    <x v="2"/>
    <x v="3"/>
  </r>
  <r>
    <s v="SUNLED"/>
    <s v="XRS2LUG11D"/>
    <s v="SUNLEDXRS2LUG11D"/>
    <m/>
    <s v="Active"/>
    <s v="Preferred"/>
    <x v="2"/>
    <x v="3"/>
  </r>
  <r>
    <s v="KINGBRIGHT"/>
    <s v="WP7104ALUP/2GD-0L"/>
    <s v="KINGBRIGHTWP7104ALUP/2GD-0L"/>
    <m/>
    <s v="Active"/>
    <s v="Preferred"/>
    <x v="2"/>
    <x v="3"/>
  </r>
  <r>
    <s v="TDK"/>
    <s v="RLF7030T-1R5N6R1"/>
    <s v="TDKRLF7030T-1R5N6R1"/>
    <m/>
    <s v="Active"/>
    <s v="Preferred"/>
    <x v="2"/>
    <x v="3"/>
  </r>
  <r>
    <s v="VISHAY"/>
    <s v="IHLP2525CZER1R5M01"/>
    <s v="VISHAYIHLP2525CZER1R5M01"/>
    <m/>
    <s v="Active"/>
    <s v="Preferred"/>
    <x v="2"/>
    <x v="3"/>
  </r>
  <r>
    <s v="NIC COMPONENTS"/>
    <s v="NPIS63P2R2MTRF"/>
    <s v="NIC COMPONENTSNPIS63P2R2MTRF"/>
    <m/>
    <s v="Active"/>
    <s v="Alternate"/>
    <x v="2"/>
    <x v="3"/>
  </r>
  <r>
    <s v="VISHAY"/>
    <s v="IHLP5050CEERR47M01"/>
    <s v="VISHAYIHLP5050CEERR47M01"/>
    <s v="IND, SMD PWR 0.47uH 20%, DCR=2.7mOhm, 32A, IHLP5050  Low Profile"/>
    <s v="Active"/>
    <s v="Preferred"/>
    <x v="2"/>
    <x v="3"/>
  </r>
  <r>
    <s v="MAG LAYERS USA INC"/>
    <s v="MMD-12CE-R47M-V1-RU"/>
    <s v="MAG LAYERS USA INCMMD-12CE-R47M-V1-RU"/>
    <s v="IND, SMD PWR 0.47uH 20%, DCR=2.7mOhm, 32A, IHLP5050  Low Profile"/>
    <s v="Active"/>
    <s v="Alternate"/>
    <x v="2"/>
    <x v="3"/>
  </r>
  <r>
    <s v="TEXAS INSTRUMENTS"/>
    <s v="CSD16406Q3"/>
    <s v="TEXAS INSTRUMENTSCSD16406Q3"/>
    <m/>
    <s v="Active"/>
    <s v="Preferred"/>
    <x v="3"/>
    <x v="3"/>
  </r>
  <r>
    <s v="INTERNATIONAL RECTIFIER"/>
    <s v="IRFH3702TRPBF"/>
    <s v="INTERNATIONAL RECTIFIERIRFH3702TRPBF"/>
    <m/>
    <s v="Active"/>
    <s v="Preferred"/>
    <x v="3"/>
    <x v="3"/>
  </r>
  <r>
    <s v="FAIRCHILD SEMICONDUCTOR"/>
    <s v="FDMC7672"/>
    <s v="FAIRCHILD SEMICONDUCTORFDMC7672"/>
    <m/>
    <s v="Active"/>
    <s v="Preferred"/>
    <x v="2"/>
    <x v="3"/>
  </r>
  <r>
    <s v="FAIRCHILD SEMICONDUCTOR"/>
    <s v="FDC634P"/>
    <s v="FAIRCHILD SEMICONDUCTORFDC634P"/>
    <m/>
    <s v="Active"/>
    <s v="Preferred"/>
    <x v="2"/>
    <x v="3"/>
  </r>
  <r>
    <s v="ON SEMICONDUCTOR"/>
    <s v="NTGS3441T1G"/>
    <s v="ON SEMICONDUCTORNTGS3441T1G"/>
    <m/>
    <s v="Active"/>
    <s v="Preferred"/>
    <x v="2"/>
    <x v="3"/>
  </r>
  <r>
    <s v="RENESAS TECH OF AMERICA"/>
    <s v="RJK0305DPB-00-J0"/>
    <s v="RENESAS TECH OF AMERICARJK0305DPB-00-J0"/>
    <s v="DATASHEET"/>
    <s v="Active"/>
    <s v="Alternate"/>
    <x v="2"/>
    <x v="3"/>
  </r>
  <r>
    <s v="VISHAY"/>
    <s v="SiR484DP-T1-GE3"/>
    <s v="VISHAYSiR484DP-T1-GE3"/>
    <m/>
    <s v="Active"/>
    <s v="Preferred"/>
    <x v="3"/>
    <x v="3"/>
  </r>
  <r>
    <s v="FAIRCHILD SEMICONDUCTOR"/>
    <s v="FDMS7692A"/>
    <s v="FAIRCHILD SEMICONDUCTORFDMS7692A"/>
    <s v="IC, SMD, N-CH POWER MOSFET 30V 13.5A, FDMS7692A,  Qg = 10nC, PWRPAK_SO8"/>
    <s v="Active"/>
    <s v="Preferred"/>
    <x v="3"/>
    <x v="3"/>
  </r>
  <r>
    <s v="FAIRCHILD SEMICONDUCTOR"/>
    <s v="FDN308P"/>
    <s v="FAIRCHILD SEMICONDUCTORFDN308P"/>
    <m/>
    <s v="Active"/>
    <s v="Preferred"/>
    <x v="2"/>
    <x v="3"/>
  </r>
  <r>
    <s v="ON SEMICONDUCTOR"/>
    <s v="NTR4101PT1G"/>
    <s v="ON SEMICONDUCTORNTR4101PT1G"/>
    <m/>
    <s v="Active"/>
    <s v="Preferred"/>
    <x v="2"/>
    <x v="3"/>
  </r>
  <r>
    <s v="RENESAS TECH OF AMERICA"/>
    <s v="RJK0329DPB-01-J0"/>
    <s v="RENESAS TECH OF AMERICARJK0329DPB-01-J0"/>
    <m/>
    <s v="Active"/>
    <s v="Preferred"/>
    <x v="2"/>
    <x v="3"/>
  </r>
  <r>
    <s v="FAIRCHILD SEMICONDUCTOR"/>
    <s v="FDMS8023S"/>
    <s v="FAIRCHILD SEMICONDUCTORFDMS8023S"/>
    <m/>
    <s v="Active"/>
    <s v="Preferred"/>
    <x v="3"/>
    <x v="3"/>
  </r>
  <r>
    <s v="VISHAY"/>
    <s v="SiR866DP-T1-GE3"/>
    <s v="VISHAYSiR866DP-T1-GE3"/>
    <m/>
    <s v="Active"/>
    <s v="Preferred"/>
    <x v="3"/>
    <x v="3"/>
  </r>
  <r>
    <s v="FAIRCHILD SEMICONDUCTOR"/>
    <s v="FDMS7660AS"/>
    <s v="FAIRCHILD SEMICONDUCTORFDMS7660AS"/>
    <m/>
    <s v="Active"/>
    <s v="Preferred"/>
    <x v="3"/>
    <x v="3"/>
  </r>
  <r>
    <s v="SEI ELECTRONICS"/>
    <s v="CSS1206FT5L00"/>
    <s v="SEI ELECTRONICSCSS1206FT5L00"/>
    <m/>
    <s v="Active"/>
    <s v="Preferred"/>
    <x v="2"/>
    <x v="3"/>
  </r>
  <r>
    <s v="SEI ELECTRONICS"/>
    <s v="CSNL1206FT5L00"/>
    <s v="SEI ELECTRONICSCSNL1206FT5L00"/>
    <m/>
    <s v="Active"/>
    <s v="Preferred"/>
    <x v="2"/>
    <x v="3"/>
  </r>
  <r>
    <s v="OHMITE"/>
    <s v="MCS1632R005FER"/>
    <s v="OHMITEMCS1632R005FER"/>
    <s v="0.005 OHM 1W 1%, 1206"/>
    <s v="Active"/>
    <s v="Preferred"/>
    <x v="2"/>
    <x v="3"/>
  </r>
  <r>
    <s v="VISHAY"/>
    <s v="WSLP12065L000FEA"/>
    <s v="VISHAYWSLP12065L000FEA"/>
    <m/>
    <s v="Active"/>
    <s v="Alternate"/>
    <x v="2"/>
    <x v="3"/>
  </r>
  <r>
    <s v="VISHAY"/>
    <s v="CRCW12061R00FKEA"/>
    <s v="VISHAYCRCW12061R00FKEA"/>
    <m/>
    <s v="Active"/>
    <s v="Preferred"/>
    <x v="3"/>
    <x v="3"/>
  </r>
  <r>
    <s v="YAGEO"/>
    <s v="RC1206FR-071RL"/>
    <s v="YAGEORC1206FR-071RL"/>
    <m/>
    <s v="Active"/>
    <s v="Preferred"/>
    <x v="3"/>
    <x v="3"/>
  </r>
  <r>
    <s v="VISHAY"/>
    <s v="CRCW04022K20FKED"/>
    <s v="VISHAYCRCW04022K20FKED"/>
    <m/>
    <s v="Active"/>
    <s v="Preferred"/>
    <x v="3"/>
    <x v="4"/>
  </r>
  <r>
    <s v="PANASONIC"/>
    <s v="ERJ-S02F2201X"/>
    <s v="PANASONICERJ-S02F2201X"/>
    <m/>
    <s v="Active"/>
    <s v="Preferred"/>
    <x v="3"/>
    <x v="2"/>
  </r>
  <r>
    <s v="YAGEO"/>
    <s v="RC0402FR-072K2L"/>
    <s v="YAGEORC0402FR-072K2L"/>
    <m/>
    <s v="Active"/>
    <s v="Preferred"/>
    <x v="3"/>
    <x v="4"/>
  </r>
  <r>
    <s v="PANASONIC"/>
    <s v="ERJ2RKF10R0X"/>
    <s v="PANASONICERJ2RKF10R0X"/>
    <m/>
    <s v="Active"/>
    <s v="Preferred"/>
    <x v="3"/>
    <x v="4"/>
  </r>
  <r>
    <s v="YAGEO"/>
    <s v="RC0402FR-071ML"/>
    <s v="YAGEORC0402FR-071ML"/>
    <s v="Datasheet"/>
    <s v="Active"/>
    <s v="Preferred"/>
    <x v="3"/>
    <x v="3"/>
  </r>
  <r>
    <s v="VISHAY"/>
    <s v="CRCW04021M00FKED"/>
    <s v="VISHAYCRCW04021M00FKED"/>
    <s v="Res, 0402, 1M ohm, 1%, 63mW"/>
    <s v="Active"/>
    <s v="Preferred"/>
    <x v="3"/>
    <x v="3"/>
  </r>
  <r>
    <s v="PANASONIC"/>
    <s v="ERJ2RKF1004X"/>
    <s v="PANASONICERJ2RKF1004X"/>
    <m/>
    <s v="Active"/>
    <s v="Preferred"/>
    <x v="3"/>
    <x v="3"/>
  </r>
  <r>
    <s v="PANASONIC"/>
    <s v="ERJ-2RKF22R0X"/>
    <s v="PANASONICERJ-2RKF22R0X"/>
    <m/>
    <s v="Active"/>
    <s v="Preferred"/>
    <x v="3"/>
    <x v="4"/>
  </r>
  <r>
    <s v="VISHAY"/>
    <s v="CRCW040222R0FKED"/>
    <s v="VISHAYCRCW040222R0FKED"/>
    <m/>
    <s v="Active"/>
    <s v="Preferred"/>
    <x v="3"/>
    <x v="4"/>
  </r>
  <r>
    <s v="YAGEO"/>
    <s v="RC0402FR-0722R0L"/>
    <s v="YAGEORC0402FR-0722R0L"/>
    <m/>
    <s v="Active"/>
    <s v="Preferred"/>
    <x v="3"/>
    <x v="4"/>
  </r>
  <r>
    <s v="PANASONIC"/>
    <s v="ERJ2RKF8250X"/>
    <s v="PANASONICERJ2RKF8250X"/>
    <m/>
    <s v="Active"/>
    <s v="Preferred"/>
    <x v="3"/>
    <x v="3"/>
  </r>
  <r>
    <s v="YAGEO"/>
    <s v="RC0402FR-07825RL"/>
    <s v="YAGEORC0402FR-07825RL"/>
    <s v="RES SMD, 825 ohm, 1%, 1/16W, 0402,"/>
    <s v="Active"/>
    <s v="Preferred"/>
    <x v="3"/>
    <x v="3"/>
  </r>
  <r>
    <s v="VENKEL"/>
    <s v="CR0402-16W-8250FSNT"/>
    <s v="VENKELCR0402-16W-8250FSNT"/>
    <s v="RES SMD, 825 ohm, 1%, 1/16W, 0402,"/>
    <s v="Active"/>
    <s v="Alternate"/>
    <x v="3"/>
    <x v="3"/>
  </r>
  <r>
    <s v="VISHAY"/>
    <s v="CRCW0402825RFKED"/>
    <s v="VISHAYCRCW0402825RFKED"/>
    <s v="Res, 0402, 825 ohm, 1%, 63mW"/>
    <s v="Active"/>
    <s v="Preferred"/>
    <x v="3"/>
    <x v="3"/>
  </r>
  <r>
    <s v="PANASONIC"/>
    <s v="ERJ-2RKF1401X"/>
    <s v="PANASONICERJ-2RKF1401X"/>
    <m/>
    <s v="Active"/>
    <s v="Preferred"/>
    <x v="3"/>
    <x v="3"/>
  </r>
  <r>
    <s v="VISHAY"/>
    <s v="CRCW04021K40FKED"/>
    <s v="VISHAYCRCW04021K40FKED"/>
    <m/>
    <s v="Active"/>
    <s v="Preferred"/>
    <x v="3"/>
    <x v="3"/>
  </r>
  <r>
    <s v="YAGEO"/>
    <s v="RC0402FR-071K4L"/>
    <s v="YAGEORC0402FR-071K4L"/>
    <m/>
    <s v="Active"/>
    <s v="Preferred"/>
    <x v="3"/>
    <x v="3"/>
  </r>
  <r>
    <s v="YAGEO"/>
    <s v="RC0402FR-07118KL"/>
    <s v="YAGEORC0402FR-07118KL"/>
    <m/>
    <s v="Active"/>
    <s v="Preferred"/>
    <x v="3"/>
    <x v="3"/>
  </r>
  <r>
    <s v="PANASONIC"/>
    <s v="ERJ-2RKF1183X"/>
    <s v="PANASONICERJ-2RKF1183X"/>
    <m/>
    <s v="Active"/>
    <s v="Preferred"/>
    <x v="3"/>
    <x v="3"/>
  </r>
  <r>
    <s v="VENKEL"/>
    <s v="CR0402-16W-1183FSnT"/>
    <s v="VENKELCR0402-16W-1183FSnT"/>
    <m/>
    <s v="Active"/>
    <s v="Preferred"/>
    <x v="3"/>
    <x v="3"/>
  </r>
  <r>
    <s v="VISHAY"/>
    <s v="CRCW0402118KFKED"/>
    <s v="VISHAYCRCW0402118KFKED"/>
    <m/>
    <s v="Active"/>
    <s v="Preferred"/>
    <x v="3"/>
    <x v="3"/>
  </r>
  <r>
    <s v="BOURNS"/>
    <s v="CR0402-FX-1183GLF"/>
    <s v="BOURNSCR0402-FX-1183GLF"/>
    <m/>
    <s v="Active"/>
    <s v="Preferred"/>
    <x v="3"/>
    <x v="3"/>
  </r>
  <r>
    <s v="YAGEO"/>
    <s v="RC0402FR-0759KL"/>
    <s v="YAGEORC0402FR-0759KL"/>
    <s v="7&quot; TAPE AND REEL"/>
    <s v="Active"/>
    <s v="Preferred"/>
    <x v="3"/>
    <x v="3"/>
  </r>
  <r>
    <s v="PANASONIC"/>
    <s v="ERJ-2RKF5902X"/>
    <s v="PANASONICERJ-2RKF5902X"/>
    <s v="Res,Â 0402,Â 59kÂ ohm,Â 1%,Â 100mW"/>
    <s v="Active"/>
    <s v="Preferred"/>
    <x v="3"/>
    <x v="3"/>
  </r>
  <r>
    <s v="VISHAY"/>
    <s v="CRCW040259K0FKED"/>
    <s v="VISHAYCRCW040259K0FKED"/>
    <m/>
    <s v="Active"/>
    <s v="Preferred"/>
    <x v="3"/>
    <x v="3"/>
  </r>
  <r>
    <s v="BOURNS"/>
    <s v="CR0402-FX-5902GLF"/>
    <s v="BOURNSCR0402-FX-5902GLF"/>
    <s v="Res,Â 0402,Â 59kÂ ohm,Â 1%,Â 63mW"/>
    <s v="Active"/>
    <s v="Preferred"/>
    <x v="3"/>
    <x v="3"/>
  </r>
  <r>
    <s v="VENKEL"/>
    <s v="CR0402-16W-5902FSnT"/>
    <s v="VENKELCR0402-16W-5902FSnT"/>
    <m/>
    <s v="Active"/>
    <s v="Preferred"/>
    <x v="3"/>
    <x v="3"/>
  </r>
  <r>
    <s v="PANASONIC"/>
    <s v="ERJ2RKF1000X"/>
    <s v="PANASONICERJ2RKF1000X"/>
    <m/>
    <s v="Active"/>
    <s v="Alternate"/>
    <x v="3"/>
    <x v="4"/>
  </r>
  <r>
    <s v="VISHAY"/>
    <s v="CRCW04022R20FKED"/>
    <s v="VISHAYCRCW04022R20FKED"/>
    <m/>
    <s v="Active"/>
    <s v="Preferred"/>
    <x v="3"/>
    <x v="3"/>
  </r>
  <r>
    <s v="PANASONIC"/>
    <s v="ERJ2RKF2R20X"/>
    <s v="PANASONICERJ2RKF2R20X"/>
    <m/>
    <s v="Active"/>
    <s v="Preferred"/>
    <x v="3"/>
    <x v="3"/>
  </r>
  <r>
    <s v="YAGEO"/>
    <s v="RC0402FR-072R2L"/>
    <s v="YAGEORC0402FR-072R2L"/>
    <m/>
    <s v="Active"/>
    <s v="Preferred"/>
    <x v="3"/>
    <x v="3"/>
  </r>
  <r>
    <s v="VISHAY"/>
    <s v="CRCW040282K5FKED"/>
    <s v="VISHAYCRCW040282K5FKED"/>
    <m/>
    <s v="Active"/>
    <s v="Preferred"/>
    <x v="3"/>
    <x v="3"/>
  </r>
  <r>
    <s v="YAGEO"/>
    <s v="RC0402FR-0782K5L"/>
    <s v="YAGEORC0402FR-0782K5L"/>
    <m/>
    <s v="Active"/>
    <s v="Preferred"/>
    <x v="3"/>
    <x v="3"/>
  </r>
  <r>
    <s v="VENKEL"/>
    <s v="CR0402-16W-8252FSnT"/>
    <s v="VENKELCR0402-16W-8252FSnT"/>
    <m/>
    <s v="Active"/>
    <s v="Preferred"/>
    <x v="3"/>
    <x v="3"/>
  </r>
  <r>
    <s v="PANASONIC"/>
    <s v="ERJ-2RKF8252X"/>
    <s v="PANASONICERJ-2RKF8252X"/>
    <m/>
    <s v="Active"/>
    <s v="Preferred"/>
    <x v="3"/>
    <x v="3"/>
  </r>
  <r>
    <s v="BOURNS"/>
    <s v="CR0402-FX-8252GLF"/>
    <s v="BOURNSCR0402-FX-8252GLF"/>
    <m/>
    <s v="Active"/>
    <s v="Preferred"/>
    <x v="3"/>
    <x v="3"/>
  </r>
  <r>
    <s v="BOURNS"/>
    <s v="CR0402-FX-3832GLF"/>
    <s v="BOURNSCR0402-FX-3832GLF"/>
    <m/>
    <s v="Active"/>
    <s v="Preferred"/>
    <x v="3"/>
    <x v="3"/>
  </r>
  <r>
    <s v="VISHAY"/>
    <s v="CRCW040238K3FKED"/>
    <s v="VISHAYCRCW040238K3FKED"/>
    <m/>
    <s v="Active"/>
    <s v="Preferred"/>
    <x v="3"/>
    <x v="3"/>
  </r>
  <r>
    <s v="VENKEL"/>
    <s v="CR0402-16W-3832FSnT"/>
    <s v="VENKELCR0402-16W-3832FSnT"/>
    <m/>
    <s v="Active"/>
    <s v="Preferred"/>
    <x v="3"/>
    <x v="3"/>
  </r>
  <r>
    <s v="YAGEO"/>
    <s v="RC0402FR-0738K3"/>
    <s v="YAGEORC0402FR-0738K3"/>
    <m/>
    <s v="Active"/>
    <s v="Preferred"/>
    <x v="3"/>
    <x v="3"/>
  </r>
  <r>
    <s v="PANASONIC"/>
    <s v="ERJ-2RKF3832X"/>
    <s v="PANASONICERJ-2RKF3832X"/>
    <m/>
    <s v="Active"/>
    <s v="Preferred"/>
    <x v="3"/>
    <x v="3"/>
  </r>
  <r>
    <s v="PANASONIC"/>
    <s v="ERJ2RKF-4022X"/>
    <s v="PANASONICERJ2RKF-4022X"/>
    <m/>
    <s v="Active"/>
    <s v="Preferred"/>
    <x v="3"/>
    <x v="3"/>
  </r>
  <r>
    <s v="VISHAY"/>
    <s v="CRCW040240K2FKED"/>
    <s v="VISHAYCRCW040240K2FKED"/>
    <m/>
    <s v="Active"/>
    <s v="Preferred"/>
    <x v="3"/>
    <x v="3"/>
  </r>
  <r>
    <s v="PANASONIC"/>
    <s v="ERJ2RKF1872X"/>
    <s v="PANASONICERJ2RKF1872X"/>
    <s v="Res, 0402, 18.7k ohm, 1%, 100mW"/>
    <s v="Active"/>
    <s v="Preferred"/>
    <x v="3"/>
    <x v="3"/>
  </r>
  <r>
    <s v="VISHAY"/>
    <s v="CRCW040218K7FKED"/>
    <s v="VISHAYCRCW040218K7FKED"/>
    <m/>
    <s v="Active"/>
    <s v="Preferred"/>
    <x v="3"/>
    <x v="3"/>
  </r>
  <r>
    <s v="YAGEO"/>
    <s v="RC0402FR-0718K7L"/>
    <s v="YAGEORC0402FR-0718K7L"/>
    <m/>
    <s v="Active"/>
    <s v="Preferred"/>
    <x v="3"/>
    <x v="3"/>
  </r>
  <r>
    <s v="VENKEL"/>
    <s v="CR0402-16W-7320-FSnT"/>
    <s v="VENKELCR0402-16W-7320-FSnT"/>
    <m/>
    <s v="Active"/>
    <s v="Preferred"/>
    <x v="3"/>
    <x v="3"/>
  </r>
  <r>
    <s v="BOURNS"/>
    <s v="CR0402-FX-7320GLF"/>
    <s v="BOURNSCR0402-FX-7320GLF"/>
    <m/>
    <s v="Active"/>
    <s v="Preferred"/>
    <x v="3"/>
    <x v="3"/>
  </r>
  <r>
    <s v="YAGEO"/>
    <s v="RC0402FR-07732RL"/>
    <s v="YAGEORC0402FR-07732RL"/>
    <m/>
    <s v="Active"/>
    <s v="Preferred"/>
    <x v="3"/>
    <x v="3"/>
  </r>
  <r>
    <s v="VISHAY"/>
    <s v="CRCW0402732RFKED"/>
    <s v="VISHAYCRCW0402732RFKED"/>
    <m/>
    <s v="Active"/>
    <s v="Preferred"/>
    <x v="3"/>
    <x v="3"/>
  </r>
  <r>
    <s v="PANASONIC"/>
    <s v="ERJ2RKF7320X"/>
    <s v="PANASONICERJ2RKF7320X"/>
    <m/>
    <s v="Active"/>
    <s v="Preferred"/>
    <x v="3"/>
    <x v="3"/>
  </r>
  <r>
    <s v="YAGEO"/>
    <s v="RC0402FR-0722RL"/>
    <s v="YAGEORC0402FR-0722RL"/>
    <m/>
    <s v="Active"/>
    <s v="Preferred"/>
    <x v="3"/>
    <x v="3"/>
  </r>
  <r>
    <s v="YAGEO"/>
    <s v="RC0402FR-131K37L"/>
    <s v="YAGEORC0402FR-131K37L"/>
    <m/>
    <s v="Active"/>
    <s v="Preferred"/>
    <x v="3"/>
    <x v="3"/>
  </r>
  <r>
    <s v="PANASONIC"/>
    <s v="ERJ2RKF1371X"/>
    <s v="PANASONICERJ2RKF1371X"/>
    <s v="DATASHEET"/>
    <s v="Active"/>
    <s v="Preferred"/>
    <x v="3"/>
    <x v="3"/>
  </r>
  <r>
    <s v="VISHAY"/>
    <s v="CRCW04021K37FKED"/>
    <s v="VISHAYCRCW04021K37FKED"/>
    <m/>
    <s v="Active"/>
    <s v="Preferred"/>
    <x v="3"/>
    <x v="3"/>
  </r>
  <r>
    <s v="BOURNS"/>
    <s v="CR0402-FX-6982GLF"/>
    <s v="BOURNSCR0402-FX-6982GLF"/>
    <m/>
    <s v="Active"/>
    <s v="Preferred"/>
    <x v="3"/>
    <x v="3"/>
  </r>
  <r>
    <s v="YAGEO"/>
    <s v="RC0402FR-0769K8L"/>
    <s v="YAGEORC0402FR-0769K8L"/>
    <m/>
    <s v="Active"/>
    <s v="Preferred"/>
    <x v="3"/>
    <x v="3"/>
  </r>
  <r>
    <s v="VISHAY"/>
    <s v="CRCW040269K8FKED"/>
    <s v="VISHAYCRCW040269K8FKED"/>
    <m/>
    <s v="Active"/>
    <s v="Preferred"/>
    <x v="3"/>
    <x v="3"/>
  </r>
  <r>
    <s v="PANASONIC"/>
    <s v="ERJ-2RKF6982X"/>
    <s v="PANASONICERJ-2RKF6982X"/>
    <m/>
    <s v="Active"/>
    <s v="Preferred"/>
    <x v="3"/>
    <x v="3"/>
  </r>
  <r>
    <s v="YAGEO"/>
    <s v="RC0402FR-078K2L"/>
    <s v="YAGEORC0402FR-078K2L"/>
    <m/>
    <s v="Active"/>
    <s v="Preferred"/>
    <x v="3"/>
    <x v="4"/>
  </r>
  <r>
    <s v="BOURNS"/>
    <s v="CR0402-FX-8201GLF"/>
    <s v="BOURNSCR0402-FX-8201GLF"/>
    <m/>
    <s v="Active"/>
    <s v="Preferred"/>
    <x v="3"/>
    <x v="1"/>
  </r>
  <r>
    <s v="VISHAY"/>
    <s v="CRCW04028K20FKED"/>
    <s v="VISHAYCRCW04028K20FKED"/>
    <m/>
    <s v="Active"/>
    <s v="Preferred"/>
    <x v="3"/>
    <x v="1"/>
  </r>
  <r>
    <s v="PANASONIC"/>
    <s v="ERJ2RKF8201X"/>
    <s v="PANASONICERJ2RKF8201X"/>
    <m/>
    <s v="Active"/>
    <s v="Preferred"/>
    <x v="3"/>
    <x v="4"/>
  </r>
  <r>
    <s v="YAGEO"/>
    <s v="RC0402FR-0724R9L"/>
    <s v="YAGEORC0402FR-0724R9L"/>
    <s v="RES SMD 24.9 1/16W 1%, 0402"/>
    <s v="Active"/>
    <s v="Preferred"/>
    <x v="3"/>
    <x v="4"/>
  </r>
  <r>
    <s v="PANASONIC"/>
    <s v="ERJ-2RKF24R9X"/>
    <s v="PANASONICERJ-2RKF24R9X"/>
    <m/>
    <s v="Active"/>
    <s v="Preferred"/>
    <x v="3"/>
    <x v="3"/>
  </r>
  <r>
    <s v="VISHAY"/>
    <s v="CRCW040224R9FKED"/>
    <s v="VISHAYCRCW040224R9FKED"/>
    <m/>
    <s v="Active"/>
    <s v="Preferred"/>
    <x v="3"/>
    <x v="3"/>
  </r>
  <r>
    <s v="VENKEL"/>
    <s v="CR0402-16W-24R9FSnT"/>
    <s v="VENKELCR0402-16W-24R9FSnT"/>
    <m/>
    <s v="Active"/>
    <s v="Preferred"/>
    <x v="3"/>
    <x v="3"/>
  </r>
  <r>
    <s v="BOURNS"/>
    <s v="CR0402-FX-24R9GLF"/>
    <s v="BOURNSCR0402-FX-24R9GLF"/>
    <m/>
    <s v="Active"/>
    <s v="Preferred"/>
    <x v="3"/>
    <x v="3"/>
  </r>
  <r>
    <s v="BOURNS"/>
    <s v="CR0402-FX-4993GLF"/>
    <s v="BOURNSCR0402-FX-4993GLF"/>
    <s v="Res, 0402, 499k ohm, 1%, 63mW"/>
    <s v="Active"/>
    <s v="Alternate"/>
    <x v="3"/>
    <x v="3"/>
  </r>
  <r>
    <s v="VISHAY"/>
    <s v="CRCW0402499KFKED"/>
    <s v="VISHAYCRCW0402499KFKED"/>
    <s v="Res, 0402, 499k ohm, 1%, 63mW"/>
    <s v="Active"/>
    <s v="Preferred"/>
    <x v="3"/>
    <x v="3"/>
  </r>
  <r>
    <s v="PANASONIC"/>
    <s v="ERJ-2RKF4993X"/>
    <s v="PANASONICERJ-2RKF4993X"/>
    <m/>
    <s v="Active"/>
    <s v="Preferred"/>
    <x v="3"/>
    <x v="3"/>
  </r>
  <r>
    <s v="YAGEO"/>
    <s v="RC0402FR-07499KL"/>
    <s v="YAGEORC0402FR-07499KL"/>
    <s v="Res, 0402, 499k ohm, 1%, 63mW"/>
    <s v="Active"/>
    <s v="Preferred"/>
    <x v="3"/>
    <x v="3"/>
  </r>
  <r>
    <s v="YAGEO"/>
    <s v="RC0402FR-0712K7L"/>
    <s v="YAGEORC0402FR-0712K7L"/>
    <s v="RES, 12.7K, 1%, 0.063W, 0402, ROHS"/>
    <s v="Active"/>
    <s v="Preferred"/>
    <x v="3"/>
    <x v="3"/>
  </r>
  <r>
    <s v="PANASONIC"/>
    <s v="ERJ-2RKF1272X"/>
    <s v="PANASONICERJ-2RKF1272X"/>
    <m/>
    <s v="Active"/>
    <s v="Preferred"/>
    <x v="3"/>
    <x v="3"/>
  </r>
  <r>
    <s v="VISHAY"/>
    <s v="CRCW040212K7FKED"/>
    <s v="VISHAYCRCW040212K7FKED"/>
    <m/>
    <s v="Active"/>
    <s v="Preferred"/>
    <x v="3"/>
    <x v="3"/>
  </r>
  <r>
    <s v="BOURNS"/>
    <s v="CR0402-FX-1272GLF"/>
    <s v="BOURNSCR0402-FX-1272GLF"/>
    <m/>
    <s v="Active"/>
    <s v="Preferred"/>
    <x v="3"/>
    <x v="3"/>
  </r>
  <r>
    <s v="KOA SPEER"/>
    <s v="CN1E4KTTD360J"/>
    <s v="KOA SPEERCN1E4KTTD360J"/>
    <m/>
    <s v="Active"/>
    <s v="Preferred"/>
    <x v="3"/>
    <x v="3"/>
  </r>
  <r>
    <s v="YAGEO"/>
    <s v="YC124-JR-0736RL"/>
    <s v="YAGEOYC124-JR-0736RL"/>
    <m/>
    <s v="Active"/>
    <s v="Preferred"/>
    <x v="3"/>
    <x v="3"/>
  </r>
  <r>
    <s v="NIC COMPONENTS"/>
    <s v="NRSNA4I4J360TRF"/>
    <s v="NIC COMPONENTSNRSNA4I4J360TRF"/>
    <m/>
    <s v="Active"/>
    <s v="Preferred"/>
    <x v="3"/>
    <x v="3"/>
  </r>
  <r>
    <s v="VISHAY"/>
    <s v="CRA04S08336R0JTD"/>
    <s v="VISHAYCRA04S08336R0JTD"/>
    <m/>
    <s v="Active"/>
    <s v="Preferred"/>
    <x v="3"/>
    <x v="3"/>
  </r>
  <r>
    <s v="AMCC"/>
    <s v="QT2025PRKDB-1"/>
    <s v="AMCCQT2025PRKDB-1"/>
    <m/>
    <s v="Active"/>
    <s v="Preferred"/>
    <x v="2"/>
    <x v="3"/>
  </r>
  <r>
    <s v="AMCC"/>
    <s v="QT2025PRKDB"/>
    <s v="AMCCQT2025PRKDB"/>
    <m/>
    <s v="Active"/>
    <s v="Preferred"/>
    <x v="2"/>
    <x v="3"/>
  </r>
  <r>
    <s v="INTERSIL"/>
    <s v="ISL8009AIRZ"/>
    <s v="INTERSILISL8009AIRZ"/>
    <m/>
    <s v="Active"/>
    <s v="Preferred"/>
    <x v="2"/>
    <x v="3"/>
  </r>
  <r>
    <s v="INTERSIL"/>
    <s v="ISL8009AIRZ -T"/>
    <s v="INTERSILISL8009AIRZ -T"/>
    <m/>
    <s v="Active"/>
    <s v="Preferred"/>
    <x v="2"/>
    <x v="3"/>
  </r>
  <r>
    <s v="ON SEMICONDUCTOR"/>
    <s v="ADT7461ARMZ-R7"/>
    <s v="ON SEMICONDUCTORADT7461ARMZ-R7"/>
    <m/>
    <s v="Active"/>
    <s v="Preferred"/>
    <x v="2"/>
    <x v="3"/>
  </r>
  <r>
    <s v="TEXAS INSTRUMENTS"/>
    <s v="TMP411ADGKR"/>
    <s v="TEXAS INSTRUMENTSTMP411ADGKR"/>
    <m/>
    <s v="Active"/>
    <s v="Preferred"/>
    <x v="2"/>
    <x v="3"/>
  </r>
  <r>
    <s v="SAMSUNG"/>
    <s v="K4B1G1646E-HCF8T"/>
    <s v="SAMSUNGK4B1G1646E-HCF8T"/>
    <m/>
    <s v="Active"/>
    <s v="Alternate"/>
    <x v="2"/>
    <x v="3"/>
  </r>
  <r>
    <s v="KYOCERA"/>
    <s v="KC3225A20.0000C3GE00"/>
    <s v="KYOCERAKC3225A20.0000C3GE00"/>
    <m/>
    <s v="Active"/>
    <s v="Preferred"/>
    <x v="2"/>
    <x v="3"/>
  </r>
  <r>
    <s v="ABRACON CORP."/>
    <s v="ASE-20.000MHZ-LC-T"/>
    <s v="ABRACON CORP.ASE-20.000MHZ-LC-T"/>
    <m/>
    <s v="Active"/>
    <s v="Preferred"/>
    <x v="2"/>
    <x v="3"/>
  </r>
  <r>
    <s v="TXC CORPORATION"/>
    <s v="7X20070003"/>
    <s v="TXC CORPORATION7X20070003"/>
    <m/>
    <s v="Active"/>
    <s v="Preferred"/>
    <x v="2"/>
    <x v="3"/>
  </r>
  <r>
    <s v="SIWARD"/>
    <s v="OSC813500-SCO-B468"/>
    <s v="SIWARDOSC813500-SCO-B468"/>
    <m/>
    <s v="Active"/>
    <s v="Preferred"/>
    <x v="2"/>
    <x v="3"/>
  </r>
  <r>
    <s v="MACRONIX"/>
    <s v="MX25L6406EZNI-12G"/>
    <s v="MACRONIXMX25L6406EZNI-12G"/>
    <m/>
    <s v="Active"/>
    <s v="Preferred"/>
    <x v="2"/>
    <x v="3"/>
  </r>
  <r>
    <s v="WINBOND"/>
    <s v="W25Q64FVSSIG"/>
    <s v="WINBONDW25Q64FVSSIG"/>
    <m/>
    <s v="Active"/>
    <s v="Alternate"/>
    <x v="2"/>
    <x v="3"/>
  </r>
  <r>
    <s v="WINBOND"/>
    <s v="W25Q64FVZEIG"/>
    <s v="WINBONDW25Q64FVZEIG"/>
    <m/>
    <s v="Active"/>
    <s v="Preferred"/>
    <x v="2"/>
    <x v="3"/>
  </r>
  <r>
    <s v="WINBOND"/>
    <s v="W25Q64CVZEIG"/>
    <s v="WINBONDW25Q64CVZEIG"/>
    <m/>
    <s v="Active"/>
    <s v="Preferred"/>
    <x v="2"/>
    <x v="3"/>
  </r>
  <r>
    <s v="INTERSIL"/>
    <s v="ISL9440AIRZ -T"/>
    <s v="INTERSILISL9440AIRZ -T"/>
    <m/>
    <s v="Active"/>
    <s v="Preferred"/>
    <x v="2"/>
    <x v="3"/>
  </r>
  <r>
    <s v="INTERSIL"/>
    <s v="ISL9440AIRZ"/>
    <s v="INTERSILISL9440AIRZ"/>
    <m/>
    <s v="Active"/>
    <s v="Preferred"/>
    <x v="2"/>
    <x v="4"/>
  </r>
  <r>
    <s v="KYOCERA"/>
    <s v="KC5032A156.250C2GEJD"/>
    <s v="KYOCERAKC5032A156.250C2GEJD"/>
    <m/>
    <s v="Active"/>
    <s v="Preferred"/>
    <x v="2"/>
    <x v="3"/>
  </r>
  <r>
    <s v="TXC CORPORATION"/>
    <s v="7CA5672001"/>
    <s v="TXC CORPORATION7CA5672001"/>
    <m/>
    <s v="Active"/>
    <s v="Preferred"/>
    <x v="2"/>
    <x v="3"/>
  </r>
  <r>
    <s v="SIWARD"/>
    <s v="OSC713500-SCO-B808"/>
    <s v="SIWARDOSC713500-SCO-B808"/>
    <m/>
    <s v="Active"/>
    <s v="Preferred"/>
    <x v="2"/>
    <x v="3"/>
  </r>
  <r>
    <s v="ON SEMICONDUCTOR"/>
    <s v="NL27WZ17DFT2G"/>
    <s v="ON SEMICONDUCTORNL27WZ17DFT2G"/>
    <m/>
    <s v="Active"/>
    <s v="Preferred"/>
    <x v="2"/>
    <x v="3"/>
  </r>
  <r>
    <s v="TEXAS INSTRUMENTS"/>
    <s v="SN74LVC2G17DCKT"/>
    <s v="TEXAS INSTRUMENTSSN74LVC2G17DCKT"/>
    <m/>
    <s v="Active"/>
    <s v="Preferred"/>
    <x v="2"/>
    <x v="3"/>
  </r>
  <r>
    <s v="NXP SEMICONDUCTORS"/>
    <s v="74LVC2G17GW"/>
    <s v="NXP SEMICONDUCTORS74LVC2G17GW"/>
    <m/>
    <s v="Active"/>
    <s v="Preferred"/>
    <x v="2"/>
    <x v="3"/>
  </r>
  <r>
    <s v="NATIONAL SEMICONDUCTOR"/>
    <s v="LM393MX/NOPB"/>
    <s v="NATIONAL SEMICONDUCTORLM393MX/NOPB"/>
    <s v="IC, Comparator, Dual,TTL/DTL/ ECL/ MOS/CMOS outputs, 2V-36V, 0-70C, SO-8"/>
    <s v="Active"/>
    <s v="Alternate"/>
    <x v="2"/>
    <x v="3"/>
  </r>
  <r>
    <s v="TEXAS INSTRUMENTS"/>
    <s v="LM393DR"/>
    <s v="TEXAS INSTRUMENTSLM393DR"/>
    <s v="IC, Comparator, Dual,TTL/DTL/ ECL/ MOS/CMOS outputs, 2V-36V, 0-70C, SO-8"/>
    <s v="Active"/>
    <s v="Alternate"/>
    <x v="2"/>
    <x v="3"/>
  </r>
  <r>
    <s v="SEMTECH"/>
    <s v="SC431LC5SK-1TRT"/>
    <s v="SEMTECHSC431LC5SK-1TRT"/>
    <s v="IC, Regulator, Single, Shunt, 1.24V-20V, 0.1A, 1%, 0-70C, SOT-23-5"/>
    <s v="Active"/>
    <s v="Preferred"/>
    <x v="2"/>
    <x v="3"/>
  </r>
  <r>
    <s v="SEMTECH"/>
    <s v="SC431LI5SK-1TRT"/>
    <s v="SEMTECHSC431LI5SK-1TRT"/>
    <s v="IC, Regulator, Single, Shunt, 1.24V-20V, 0.1A, 1%, -40-150C, SOT-23-5"/>
    <s v="Active"/>
    <s v="Alternate"/>
    <x v="2"/>
    <x v="3"/>
  </r>
  <r>
    <s v="NATIONAL SEMICONDUCTOR"/>
    <s v="LMV431AIM5XNOPB"/>
    <s v="NATIONAL SEMICONDUCTORLMV431AIM5XNOPB"/>
    <s v="IC, Regulator, Single, Shunt, 1.24V-20V, 0.1A, 1%, -40-85C, SOT-23-5"/>
    <s v="Active"/>
    <s v="Alternate"/>
    <x v="2"/>
    <x v="3"/>
  </r>
  <r>
    <s v="ADDA CORPORATION"/>
    <s v="CX00083"/>
    <s v="ADDA CORPORATIONCX00083"/>
    <s v="Rev. 0C (04/21/14)"/>
    <s v="Active"/>
    <s v="Preferred"/>
    <x v="3"/>
    <x v="3"/>
  </r>
  <r>
    <s v="3M"/>
    <s v="BUMPON SJ5382"/>
    <s v="3MBUMPON SJ5382"/>
    <m/>
    <s v="Active"/>
    <s v="Preferred"/>
    <x v="2"/>
    <x v="0"/>
  </r>
  <r>
    <s v="CHOMERICS"/>
    <s v="69-12-31666-TW10"/>
    <s v="CHOMERICS69-12-31666-TW10"/>
    <m/>
    <s v="Active"/>
    <s v="Preferred"/>
    <x v="2"/>
    <x v="0"/>
  </r>
  <r>
    <s v="FOUNDER"/>
    <s v="NE3210706-00"/>
    <s v="FOUNDERNE3210706-00"/>
    <m/>
    <s v="Active"/>
    <s v="Preferred"/>
    <x v="0"/>
    <x v="3"/>
  </r>
  <r>
    <s v="TTM TECHNOLOGIES"/>
    <s v="NE3210706-00"/>
    <s v="TTM TECHNOLOGIESNE3210706-00"/>
    <m/>
    <s v="Active"/>
    <s v="Preferred"/>
    <x v="0"/>
    <x v="3"/>
  </r>
  <r>
    <s v="TOPSEARCH"/>
    <s v="NE3210706-00"/>
    <s v="TOPSEARCHNE3210706-00"/>
    <m/>
    <s v="Active"/>
    <s v="Preferred"/>
    <x v="0"/>
    <x v="3"/>
  </r>
  <r>
    <s v="QLOGIC AV"/>
    <n v="2407020"/>
    <s v="QLOGIC AV2407020"/>
    <m/>
    <s v="Active"/>
    <s v="Preferred"/>
    <x v="2"/>
    <x v="3"/>
  </r>
  <r>
    <s v="SHINON CORPORATION"/>
    <s v="ST-BG272710MJ-31C"/>
    <s v="SHINON CORPORATIONST-BG272710MJ-31C"/>
    <m/>
    <s v="Active"/>
    <s v="Preferred"/>
    <x v="0"/>
    <x v="0"/>
  </r>
  <r>
    <s v="QLOGIC AV"/>
    <n v="2407021"/>
    <s v="QLOGIC AV2407021"/>
    <m/>
    <s v="Active"/>
    <s v="Preferred"/>
    <x v="2"/>
    <x v="3"/>
  </r>
  <r>
    <s v="ATRENNE INTEGRATED SOLUTIONS"/>
    <s v="NE3220607-00"/>
    <s v="ATRENNE INTEGRATED SOLUTIONSNE3220607-00"/>
    <m/>
    <s v="Active"/>
    <s v="Preferred"/>
    <x v="0"/>
    <x v="0"/>
  </r>
  <r>
    <s v="IN HOUSE"/>
    <n v="8400196"/>
    <s v="IN HOUSE8400196"/>
    <m/>
    <s v="Active"/>
    <s v="Preferred"/>
    <x v="0"/>
    <x v="0"/>
  </r>
  <r>
    <s v="MCC LABELS"/>
    <n v="6905110"/>
    <s v="MCC LABELS6905110"/>
    <m/>
    <s v="Active"/>
    <s v="Preferred"/>
    <x v="0"/>
    <x v="0"/>
  </r>
  <r>
    <s v="LABELTRONIX"/>
    <s v="16-13267-004"/>
    <s v="LABELTRONIX16-13267-004"/>
    <m/>
    <s v="Active"/>
    <s v="Preferred"/>
    <x v="0"/>
    <x v="0"/>
  </r>
  <r>
    <s v="TOP PRINT LABELS - SUZHOU"/>
    <n v="6905110"/>
    <s v="TOP PRINT LABELS - SUZHOU6905110"/>
    <m/>
    <s v="Active"/>
    <s v="Preferred"/>
    <x v="2"/>
    <x v="0"/>
  </r>
  <r>
    <s v="IN HOUSE"/>
    <n v="6910154"/>
    <s v="IN HOUSE6910154"/>
    <m/>
    <s v="Active"/>
    <s v="Preferred"/>
    <x v="1"/>
    <x v="0"/>
  </r>
  <r>
    <s v="ATRENNE INTEGRATED SOLUTIONS"/>
    <s v="NE3220609-00"/>
    <s v="ATRENNE INTEGRATED SOLUTIONSNE3220609-00"/>
    <m/>
    <s v="Active"/>
    <s v="Preferred"/>
    <x v="5"/>
    <x v="0"/>
  </r>
  <r>
    <s v="QLOGIC AV"/>
    <s v="HD8320605-00"/>
    <s v="QLOGIC AVHD8320605-00"/>
    <m/>
    <s v="Active"/>
    <s v="Alternate"/>
    <x v="0"/>
    <x v="0"/>
  </r>
  <r>
    <s v="CONNOR MANUFACTURING SERVICES"/>
    <s v="HD8320605-00"/>
    <s v="CONNOR MANUFACTURING SERVICESHD8320605-00"/>
    <m/>
    <s v="Active"/>
    <s v="Preferred"/>
    <x v="0"/>
    <x v="0"/>
  </r>
  <r>
    <s v="HAPCO GROUP"/>
    <s v="HD8320605-00"/>
    <s v="HAPCO GROUPHD8320605-00"/>
    <m/>
    <s v="Active"/>
    <s v="Preferred"/>
    <x v="0"/>
    <x v="0"/>
  </r>
  <r>
    <s v="CONNOR MANUFACTURING SERVICES"/>
    <s v="HD8320607-00"/>
    <s v="CONNOR MANUFACTURING SERVICESHD8320607-00"/>
    <m/>
    <s v="Active"/>
    <s v="Preferred"/>
    <x v="0"/>
    <x v="0"/>
  </r>
  <r>
    <s v="QLOGIC AV"/>
    <s v="HD8320607-00"/>
    <s v="QLOGIC AVHD8320607-00"/>
    <m/>
    <s v="Active"/>
    <s v="Alternate"/>
    <x v="0"/>
    <x v="0"/>
  </r>
  <r>
    <s v="HAPCO GROUP"/>
    <s v="HD8320607-00"/>
    <s v="HAPCO GROUPHD8320607-00"/>
    <m/>
    <s v="Active"/>
    <s v="Preferred"/>
    <x v="0"/>
    <x v="0"/>
  </r>
  <r>
    <s v="HAPCO GROUP"/>
    <s v="HD8320614-00"/>
    <s v="HAPCO GROUPHD8320614-00"/>
    <m/>
    <s v="Active"/>
    <s v="Preferred"/>
    <x v="0"/>
    <x v="0"/>
  </r>
  <r>
    <s v="CONNOR MANUFACTURING SERVICES"/>
    <s v="HD8320614-00"/>
    <s v="CONNOR MANUFACTURING SERVICESHD8320614-00"/>
    <m/>
    <s v="Active"/>
    <s v="Preferred"/>
    <x v="0"/>
    <x v="0"/>
  </r>
  <r>
    <s v="AVX"/>
    <s v="06036D105MAT2A"/>
    <s v="AVX06036D105MAT2A"/>
    <m/>
    <s v="Active"/>
    <m/>
    <x v="2"/>
    <x v="3"/>
  </r>
  <r>
    <s v="YAGEO"/>
    <s v="CC0603MRX5R5BB105"/>
    <s v="YAGEOCC0603MRX5R5BB105"/>
    <m/>
    <s v="Active"/>
    <s v="Preferred"/>
    <x v="2"/>
    <x v="3"/>
  </r>
  <r>
    <s v="TDK"/>
    <s v="C1608X5R0J105M"/>
    <s v="TDKC1608X5R0J105M"/>
    <m/>
    <s v="Active"/>
    <s v="Preferred"/>
    <x v="2"/>
    <x v="3"/>
  </r>
  <r>
    <s v="JOHANSON DIELECTRICS"/>
    <s v="6R3R14X105 MV4T"/>
    <s v="JOHANSON DIELECTRICS6R3R14X105 MV4T"/>
    <m/>
    <s v="Active"/>
    <s v="Preferred"/>
    <x v="2"/>
    <x v="3"/>
  </r>
  <r>
    <s v="TAIYO YUDEN"/>
    <s v="CEJMK107BJ105MA"/>
    <s v="TAIYO YUDENCEJMK107BJ105MA"/>
    <m/>
    <s v="Active"/>
    <m/>
    <x v="2"/>
    <x v="3"/>
  </r>
  <r>
    <s v="VENKEL"/>
    <s v="C0603X5R6R3-105KNE"/>
    <s v="VENKELC0603X5R6R3-105KNE"/>
    <m/>
    <s v="Active"/>
    <s v="Alternate"/>
    <x v="2"/>
    <x v="3"/>
  </r>
  <r>
    <s v="PANASONIC"/>
    <s v="ERJ-2RKF4702X"/>
    <s v="PANASONICERJ-2RKF4702X"/>
    <m/>
    <s v="Active"/>
    <s v="Preferred"/>
    <x v="3"/>
    <x v="3"/>
  </r>
  <r>
    <s v="VISHAY"/>
    <s v="CRCW040247K0FKED"/>
    <s v="VISHAYCRCW040247K0FKED"/>
    <m/>
    <s v="Active"/>
    <s v="Preferred"/>
    <x v="3"/>
    <x v="3"/>
  </r>
  <r>
    <s v="YAGEO"/>
    <s v="RC0402FR-0747KL"/>
    <s v="YAGEORC0402FR-0747KL"/>
    <m/>
    <s v="Active"/>
    <s v="Preferred"/>
    <x v="3"/>
    <x v="3"/>
  </r>
  <r>
    <s v="BOURNS"/>
    <s v="CR0402-FX-4702GLF"/>
    <s v="BOURNSCR0402-FX-4702GLF"/>
    <m/>
    <s v="Active"/>
    <s v="Preferred"/>
    <x v="3"/>
    <x v="3"/>
  </r>
  <r>
    <s v="PANASONIC"/>
    <s v="ERJ-1GE0R00C"/>
    <s v="PANASONICERJ-1GE0R00C"/>
    <m/>
    <s v="Active"/>
    <s v="Preferred"/>
    <x v="3"/>
    <x v="1"/>
  </r>
  <r>
    <s v="VISHAY"/>
    <s v="CRCW02010000Z0ED"/>
    <s v="VISHAYCRCW02010000Z0ED"/>
    <m/>
    <s v="Active"/>
    <s v="Preferred"/>
    <x v="3"/>
    <x v="4"/>
  </r>
  <r>
    <s v="YAGEO"/>
    <s v="RC0201JR-070RL"/>
    <s v="YAGEORC0201JR-070RL"/>
    <m/>
    <s v="Active"/>
    <s v="Preferred"/>
    <x v="3"/>
    <x v="4"/>
  </r>
  <r>
    <s v="PANASONIC"/>
    <s v="ERTJ0EP473J"/>
    <s v="PANASONICERTJ0EP473J"/>
    <m/>
    <s v="Active"/>
    <s v="Preferred"/>
    <x v="2"/>
    <x v="3"/>
  </r>
  <r>
    <s v="VISHAY"/>
    <s v="NTCS0402E3473JXT"/>
    <s v="VISHAYNTCS0402E3473JXT"/>
    <m/>
    <s v="Active"/>
    <s v="Preferred"/>
    <x v="3"/>
    <x v="3"/>
  </r>
  <r>
    <s v="MURATA"/>
    <s v="NCP15WB473J03RC"/>
    <s v="MURATANCP15WB473J03RC"/>
    <m/>
    <s v="Active"/>
    <s v="Preferred"/>
    <x v="2"/>
    <x v="3"/>
  </r>
  <r>
    <s v="MAXIM INTEGRATED PRODUCTS"/>
    <s v="MAX4995AFAVB+T"/>
    <s v="MAXIM INTEGRATED PRODUCTSMAX4995AFAVB+T"/>
    <m/>
    <s v="Active"/>
    <s v="Preferred"/>
    <x v="2"/>
    <x v="3"/>
  </r>
  <r>
    <s v="MICROCHIP"/>
    <s v="AT73C508-MUR412"/>
    <s v="MICROCHIPAT73C508-MUR412"/>
    <m/>
    <s v="Active"/>
    <s v="Preferred"/>
    <x v="2"/>
    <x v="3"/>
  </r>
  <r>
    <s v="ATMEL"/>
    <s v="AT73C508-MUR QS412"/>
    <s v="ATMELAT73C508-MUR QS412"/>
    <s v="MUST BE DATE CODE 1127 OR LATER"/>
    <s v="Active"/>
    <m/>
    <x v="2"/>
    <x v="3"/>
  </r>
  <r>
    <s v="HAPCO GROUP"/>
    <s v="HD8320613-00"/>
    <s v="HAPCO GROUPHD8320613-00"/>
    <m/>
    <s v="Active"/>
    <s v="Preferred"/>
    <x v="0"/>
    <x v="0"/>
  </r>
  <r>
    <s v="CONNOR MANUFACTURING SERVICES"/>
    <s v="HD8320613-00"/>
    <s v="CONNOR MANUFACTURING SERVICESHD8320613-00"/>
    <m/>
    <s v="Active"/>
    <s v="Preferred"/>
    <x v="0"/>
    <x v="0"/>
  </r>
  <r>
    <s v="HAPCO GROUP"/>
    <s v="HD8320608-00"/>
    <s v="HAPCO GROUPHD8320608-00"/>
    <m/>
    <s v="Active"/>
    <s v="Preferred"/>
    <x v="0"/>
    <x v="0"/>
  </r>
  <r>
    <s v="QLOGIC AV"/>
    <s v="HD8320608-00"/>
    <s v="QLOGIC AVHD8320608-00"/>
    <m/>
    <s v="Active"/>
    <s v="Alternate"/>
    <x v="0"/>
    <x v="0"/>
  </r>
  <r>
    <s v="CONNOR MANUFACTURING SERVICES"/>
    <s v="HD8320608-00"/>
    <s v="CONNOR MANUFACTURING SERVICESHD8320608-00"/>
    <m/>
    <s v="Active"/>
    <s v="Preferred"/>
    <x v="0"/>
    <x v="0"/>
  </r>
  <r>
    <s v="CONNOR MANUFACTURING SERVICES"/>
    <s v="HD8320619-00"/>
    <s v="CONNOR MANUFACTURING SERVICESHD8320619-00"/>
    <m/>
    <s v="Active"/>
    <s v="Preferred"/>
    <x v="0"/>
    <x v="0"/>
  </r>
  <r>
    <s v="QLOGIC AV"/>
    <s v="HD8320619-00"/>
    <s v="QLOGIC AVHD8320619-00"/>
    <m/>
    <s v="Active"/>
    <s v="Alternate"/>
    <x v="0"/>
    <x v="0"/>
  </r>
  <r>
    <s v="ATRENNE INTEGRATED SOLUTIONS"/>
    <s v="HD8320619-00"/>
    <s v="ATRENNE INTEGRATED SOLUTIONSHD8320619-00"/>
    <m/>
    <s v="Active"/>
    <s v="Preferred"/>
    <x v="5"/>
    <x v="0"/>
  </r>
  <r>
    <s v="MALICO INC"/>
    <s v="CQLO1000179300-00"/>
    <s v="MALICO INCCQLO1000179300-00"/>
    <s v="Rev. B"/>
    <s v="Active"/>
    <s v="Preferred"/>
    <x v="0"/>
    <x v="0"/>
  </r>
  <r>
    <s v="ANY QUALIFIED MFG"/>
    <n v="8400097"/>
    <s v="ANY QUALIFIED MFG8400097"/>
    <m/>
    <s v="Active"/>
    <s v="Preferred"/>
    <x v="0"/>
    <x v="0"/>
  </r>
  <r>
    <s v="PRINT IN HOUSE"/>
    <n v="8400097"/>
    <s v="PRINT IN HOUSE8400097"/>
    <m/>
    <s v="Active"/>
    <s v="Preferred"/>
    <x v="0"/>
    <x v="0"/>
  </r>
  <r>
    <s v="ANY QUALIFIED MFG"/>
    <n v="7105012"/>
    <s v="ANY QUALIFIED MFG7105012"/>
    <m/>
    <s v="Active"/>
    <s v="Preferred"/>
    <x v="0"/>
    <x v="0"/>
  </r>
  <r>
    <s v="PRINT IN HOUSE"/>
    <n v="7105012"/>
    <s v="PRINT IN HOUSE7105012"/>
    <m/>
    <s v="Active"/>
    <s v="Preferred"/>
    <x v="0"/>
    <x v="0"/>
  </r>
  <r>
    <s v="BETA LINK LIMITED"/>
    <s v="TF-FX-SC140430-01"/>
    <s v="BETA LINK LIMITEDTF-FX-SC140430-01"/>
    <m/>
    <s v="Active"/>
    <s v="Preferred"/>
    <x v="0"/>
    <x v="0"/>
  </r>
  <r>
    <s v="MCMASTER-CARR"/>
    <s v="91400A106"/>
    <s v="MCMASTER-CARR91400A106"/>
    <m/>
    <s v="Active"/>
    <s v="Preferred"/>
    <x v="0"/>
    <x v="0"/>
  </r>
  <r>
    <s v="MALICO INC"/>
    <s v="CQLOMFAA052000-00"/>
    <s v="MALICO INCCQLOMFAA052000-00"/>
    <s v="Rev. D1 (4/29/13)"/>
    <s v="Active"/>
    <s v="Preferred"/>
    <x v="3"/>
    <x v="0"/>
  </r>
  <r>
    <s v="MALICO INC"/>
    <s v="MFA10052-10P/2.5+TPCM585"/>
    <s v="MALICO INCMFA10052-10P/2.5+TPCM585"/>
    <s v="Preliminary P/N"/>
    <s v="Active"/>
    <s v="Alternate"/>
    <x v="0"/>
    <x v="0"/>
  </r>
  <r>
    <s v="TOP PRINT LABELS - SUZHOU"/>
    <s v="PM1021705-PRA"/>
    <s v="TOP PRINT LABELS - SUZHOUPM1021705-PRA"/>
    <m/>
    <s v="Active"/>
    <s v="Alternate"/>
    <x v="0"/>
    <x v="0"/>
  </r>
  <r>
    <s v="HUATAI"/>
    <s v="PM1021705-PRA"/>
    <s v="HUATAIPM1021705-PRA"/>
    <m/>
    <s v="Active"/>
    <m/>
    <x v="0"/>
    <x v="5"/>
  </r>
  <r>
    <s v="LABELTRONIX"/>
    <s v="16-200100100S0"/>
    <s v="LABELTRONIX16-200100100S0"/>
    <m/>
    <s v="Active"/>
    <m/>
    <x v="0"/>
    <x v="0"/>
  </r>
  <r>
    <s v="CCL DESIGN"/>
    <n v="6905081"/>
    <s v="CCL DESIGN6905081"/>
    <m/>
    <s v="Active"/>
    <s v="Preferred"/>
    <x v="0"/>
    <x v="0"/>
  </r>
  <r>
    <s v="SUNRISE PAPER"/>
    <n v="6905163"/>
    <s v="SUNRISE PAPER6905163"/>
    <m/>
    <s v="Active"/>
    <s v="Preferred"/>
    <x v="2"/>
    <x v="0"/>
  </r>
  <r>
    <s v="LABELTRONIX"/>
    <n v="6905163"/>
    <s v="LABELTRONIX6905163"/>
    <m/>
    <s v="Active"/>
    <s v="Preferred"/>
    <x v="0"/>
    <x v="0"/>
  </r>
  <r>
    <s v="EDEN"/>
    <s v="E3-92772"/>
    <s v="EDENE3-92772"/>
    <m/>
    <s v="Active"/>
    <s v="Preferred"/>
    <x v="0"/>
    <x v="0"/>
  </r>
  <r>
    <s v="ESQUEL"/>
    <n v="8015078"/>
    <s v="ESQUEL8015078"/>
    <m/>
    <s v="Active"/>
    <s v="Preferred"/>
    <x v="0"/>
    <x v="0"/>
  </r>
  <r>
    <s v="CORRUGATED CONTAINERS IRELAND"/>
    <n v="8015078"/>
    <s v="CORRUGATED CONTAINERS IRELAND8015078"/>
    <m/>
    <s v="Active"/>
    <s v="Preferred"/>
    <x v="0"/>
    <x v="0"/>
  </r>
  <r>
    <s v="THE MOON BRIGHT"/>
    <n v="8015078"/>
    <s v="THE MOON BRIGHT8015078"/>
    <m/>
    <s v="Active"/>
    <s v="Preferred"/>
    <x v="0"/>
    <x v="0"/>
  </r>
  <r>
    <s v="SHANGHAI RIYONG"/>
    <n v="8015080"/>
    <s v="SHANGHAI RIYONG8015080"/>
    <m/>
    <s v="Active"/>
    <s v="Preferred"/>
    <x v="2"/>
    <x v="0"/>
  </r>
  <r>
    <s v="YUTO"/>
    <n v="8015080"/>
    <s v="YUTO8015080"/>
    <m/>
    <s v="Active"/>
    <s v="Preferred"/>
    <x v="2"/>
    <x v="0"/>
  </r>
  <r>
    <s v="ESQUEL"/>
    <n v="8015080"/>
    <s v="ESQUEL8015080"/>
    <m/>
    <s v="Active"/>
    <s v="Preferred"/>
    <x v="0"/>
    <x v="0"/>
  </r>
  <r>
    <s v="EDEN"/>
    <s v="E3-92770"/>
    <s v="EDENE3-92770"/>
    <m/>
    <s v="Active"/>
    <s v="Preferred"/>
    <x v="0"/>
    <x v="0"/>
  </r>
  <r>
    <s v="GREEN RICH ENTERPRISE"/>
    <n v="8015080"/>
    <s v="GREEN RICH ENTERPRISE8015080"/>
    <m/>
    <s v="Active"/>
    <s v="Preferred"/>
    <x v="2"/>
    <x v="0"/>
  </r>
  <r>
    <s v="THE MOON BRIGHT"/>
    <n v="8015080"/>
    <s v="THE MOON BRIGHT8015080"/>
    <m/>
    <s v="Active"/>
    <s v="Preferred"/>
    <x v="0"/>
    <x v="0"/>
  </r>
  <r>
    <s v="CORRUGATED CONTAINERS IRELAND"/>
    <n v="8015080"/>
    <s v="CORRUGATED CONTAINERS IRELAND8015080"/>
    <m/>
    <s v="Active"/>
    <s v="Preferred"/>
    <x v="0"/>
    <x v="0"/>
  </r>
  <r>
    <s v="EDEN"/>
    <s v="E3-92771"/>
    <s v="EDENE3-92771"/>
    <m/>
    <s v="Active"/>
    <s v="Preferred"/>
    <x v="0"/>
    <x v="0"/>
  </r>
  <r>
    <s v="THE MOON BRIGHT"/>
    <n v="8015082"/>
    <s v="THE MOON BRIGHT8015082"/>
    <m/>
    <s v="Active"/>
    <s v="Preferred"/>
    <x v="0"/>
    <x v="0"/>
  </r>
  <r>
    <s v="CORRUGATED CONTAINERS IRELAND"/>
    <n v="8015082"/>
    <s v="CORRUGATED CONTAINERS IRELAND8015082"/>
    <m/>
    <s v="Active"/>
    <s v="Preferred"/>
    <x v="0"/>
    <x v="0"/>
  </r>
  <r>
    <s v="PUBLIC PACKAGES"/>
    <n v="8015082"/>
    <s v="PUBLIC PACKAGES8015082"/>
    <m/>
    <s v="Active"/>
    <s v="Preferred"/>
    <x v="0"/>
    <x v="0"/>
  </r>
  <r>
    <s v="YUTO"/>
    <n v="8015082"/>
    <s v="YUTO8015082"/>
    <m/>
    <s v="Active"/>
    <s v="Preferred"/>
    <x v="2"/>
    <x v="0"/>
  </r>
  <r>
    <s v="ANY MANUFACTURE"/>
    <n v="6905083"/>
    <s v="ANY MANUFACTURE6905083"/>
    <m/>
    <s v="Active"/>
    <m/>
    <x v="0"/>
    <x v="0"/>
  </r>
  <r>
    <s v="LABELTRONIX"/>
    <s v="17-1326702-1"/>
    <s v="LABELTRONIX17-1326702-1"/>
    <m/>
    <s v="Active"/>
    <s v="Preferred"/>
    <x v="0"/>
    <x v="2"/>
  </r>
  <r>
    <s v="HUATAI"/>
    <n v="6910005"/>
    <s v="HUATAI6910005"/>
    <m/>
    <s v="Active"/>
    <m/>
    <x v="0"/>
    <x v="5"/>
  </r>
  <r>
    <s v="FINISAR CORP"/>
    <s v="FTLF1429P3BNV-QL"/>
    <s v="FINISAR CORPFTLF1429P3BNV-QL"/>
    <m/>
    <s v="Active"/>
    <s v="Preferred"/>
    <x v="3"/>
    <x v="0"/>
  </r>
  <r>
    <s v="FINISAR CORP"/>
    <s v="FTLF1429P3BCV-QL"/>
    <s v="FINISAR CORPFTLF1429P3BCV-QL"/>
    <m/>
    <s v="Active"/>
    <s v="Preferred"/>
    <x v="0"/>
    <x v="0"/>
  </r>
  <r>
    <s v="QLOGIC AV"/>
    <s v="HD8320617-00"/>
    <s v="QLOGIC AVHD8320617-00"/>
    <m/>
    <s v="Active"/>
    <s v="Alternate"/>
    <x v="0"/>
    <x v="0"/>
  </r>
  <r>
    <s v="HAPCO GROUP"/>
    <s v="HD8320617-00"/>
    <s v="HAPCO GROUPHD8320617-00"/>
    <m/>
    <s v="Active"/>
    <s v="Preferred"/>
    <x v="0"/>
    <x v="0"/>
  </r>
  <r>
    <s v="MALICO INC"/>
    <n v="10001766"/>
    <s v="MALICO INC10001766"/>
    <s v="Qlogic Mechanical Control DWG Rev. A"/>
    <s v="Active"/>
    <s v="Preferred"/>
    <x v="2"/>
    <x v="0"/>
  </r>
  <r>
    <s v="TDK"/>
    <s v="C1608X7R1E224KT"/>
    <s v="TDKC1608X7R1E224KT"/>
    <s v="Datasheet"/>
    <s v="Active"/>
    <s v="Preferred"/>
    <x v="2"/>
    <x v="3"/>
  </r>
  <r>
    <s v="MURATA"/>
    <s v="GRM188R71E224KA88D"/>
    <s v="MURATAGRM188R71E224KA88D"/>
    <s v="Datasheet"/>
    <s v="Active"/>
    <s v="Preferred"/>
    <x v="2"/>
    <x v="3"/>
  </r>
  <r>
    <s v="SAMSUNG"/>
    <s v="CL10B224KA8NNNC"/>
    <s v="SAMSUNGCL10B224KA8NNNC"/>
    <m/>
    <s v="Active"/>
    <s v="Preferred"/>
    <x v="2"/>
    <x v="3"/>
  </r>
  <r>
    <s v="YAGEO"/>
    <s v="CC0402JRNPO9BN150"/>
    <s v="YAGEOCC0402JRNPO9BN150"/>
    <s v="Cap, 0402, NP0/C0G, 15pF, 5%, 50V"/>
    <s v="Active"/>
    <s v="Preferred"/>
    <x v="2"/>
    <x v="4"/>
  </r>
  <r>
    <s v="VENKEL"/>
    <s v="C0402C0G500-150JNE"/>
    <s v="VENKELC0402C0G500-150JNE"/>
    <m/>
    <s v="Active"/>
    <s v="Preferred"/>
    <x v="2"/>
    <x v="3"/>
  </r>
  <r>
    <s v="TDK"/>
    <s v="C1005C0G1H150J"/>
    <s v="TDKC1005C0G1H150J"/>
    <m/>
    <s v="Active"/>
    <s v="Preferred"/>
    <x v="2"/>
    <x v="3"/>
  </r>
  <r>
    <s v="TDK"/>
    <s v="C1005C0G1H820JT"/>
    <s v="TDKC1005C0G1H820JT"/>
    <m/>
    <s v="Active"/>
    <s v="Preferred"/>
    <x v="2"/>
    <x v="3"/>
  </r>
  <r>
    <s v="MURATA"/>
    <s v="GRM1555C1H820JA01D"/>
    <s v="MURATAGRM1555C1H820JA01D"/>
    <m/>
    <s v="Active"/>
    <s v="Preferred"/>
    <x v="2"/>
    <x v="3"/>
  </r>
  <r>
    <s v="SAMSUNG"/>
    <s v="CL05C820JB5NNNC"/>
    <s v="SAMSUNGCL05C820JB5NNNC"/>
    <m/>
    <s v="Active"/>
    <s v="Preferred"/>
    <x v="2"/>
    <x v="3"/>
  </r>
  <r>
    <s v="MURATA"/>
    <s v="GRM155R71H152KA01D"/>
    <s v="MURATAGRM155R71H152KA01D"/>
    <s v="Cap, 0402, X7R, 1500pF, 10%, 50V"/>
    <s v="Active"/>
    <s v="Preferred"/>
    <x v="2"/>
    <x v="3"/>
  </r>
  <r>
    <s v="TDK"/>
    <s v="C1005X7R1H152K"/>
    <s v="TDKC1005X7R1H152K"/>
    <s v="Cap, 0402, X7R, 1500pF, 10%, 50V"/>
    <s v="Active"/>
    <s v="Alternate"/>
    <x v="2"/>
    <x v="3"/>
  </r>
  <r>
    <s v="YAGEO"/>
    <s v="CC0402KRX7R9BB152"/>
    <s v="YAGEOCC0402KRX7R9BB152"/>
    <s v="Cap, 0402, X7R, 1500pF, 10%, 50V"/>
    <s v="Active"/>
    <s v="Alternate"/>
    <x v="2"/>
    <x v="3"/>
  </r>
  <r>
    <s v="SAMSUNG"/>
    <s v="CL05B152KB5NNNC"/>
    <s v="SAMSUNGCL05B152KB5NNNC"/>
    <s v="Cap, 0402, X7R, 1500pF, 10%, 50V"/>
    <s v="Active"/>
    <s v="Alternate"/>
    <x v="2"/>
    <x v="3"/>
  </r>
  <r>
    <s v="SAMSUNG"/>
    <s v="CL31A226KAHNNNE"/>
    <s v="SAMSUNGCL31A226KAHNNNE"/>
    <m/>
    <s v="Active"/>
    <s v="Alternate"/>
    <x v="2"/>
    <x v="3"/>
  </r>
  <r>
    <s v="SAMSUNG"/>
    <s v="CL31A226KAHNNNF"/>
    <s v="SAMSUNGCL31A226KAHNNNF"/>
    <m/>
    <s v="Active"/>
    <s v="Preferred"/>
    <x v="2"/>
    <x v="3"/>
  </r>
  <r>
    <s v="MURATA"/>
    <s v="GRM31CR61E226ME15L"/>
    <s v="MURATAGRM31CR61E226ME15L"/>
    <m/>
    <s v="Active"/>
    <s v="Preferred"/>
    <x v="2"/>
    <x v="3"/>
  </r>
  <r>
    <s v="TDK"/>
    <s v="C3216X5R1E226MT"/>
    <s v="TDKC3216X5R1E226MT"/>
    <m/>
    <s v="Active"/>
    <s v="Preferred"/>
    <x v="2"/>
    <x v="3"/>
  </r>
  <r>
    <s v="NIC COMPONENTS"/>
    <s v="NMC0201X5R224M6.3TRPF"/>
    <s v="NIC COMPONENTSNMC0201X5R224M6.3TRPF"/>
    <s v="Cap, 0201, X5R, 0.22uF, 20%, 6.3V"/>
    <s v="Active"/>
    <s v="Preferred"/>
    <x v="2"/>
    <x v="3"/>
  </r>
  <r>
    <s v="MURATA"/>
    <s v="GRM188R71H102KA01J"/>
    <s v="MURATAGRM188R71H102KA01J"/>
    <s v="Cap, 0603, X7R, 1000pF, 10%, 50V"/>
    <s v="Active"/>
    <s v="Alternate"/>
    <x v="2"/>
    <x v="3"/>
  </r>
  <r>
    <s v="YAGEO"/>
    <s v="CC0603KRX7R9BB102"/>
    <s v="YAGEOCC0603KRX7R9BB102"/>
    <s v="CAP, CER, 1000PF, 50V, 10%, 0603, X7R, ROHS"/>
    <s v="Active"/>
    <s v="Preferred"/>
    <x v="2"/>
    <x v="3"/>
  </r>
  <r>
    <s v="TDK"/>
    <s v="C1608X7R1H102K"/>
    <s v="TDKC1608X7R1H102K"/>
    <s v="Cap, 0603, X7R, 1000pF, 10%, 50V"/>
    <s v="Active"/>
    <s v="Preferred"/>
    <x v="2"/>
    <x v="3"/>
  </r>
  <r>
    <s v="NIC COMPONENTS"/>
    <s v="NMC0603X7R102K50TRPF"/>
    <s v="NIC COMPONENTSNMC0603X7R102K50TRPF"/>
    <s v="Cap, 0603, X7R, 1000pF, 10%, 50V"/>
    <s v="Active"/>
    <s v="Preferred"/>
    <x v="2"/>
    <x v="3"/>
  </r>
  <r>
    <s v="YAGEO"/>
    <s v="CC0402JRNPO9BN100"/>
    <s v="YAGEOCC0402JRNPO9BN100"/>
    <s v="Cap, 0402, NP0, 10pF, 5%, 50V"/>
    <s v="Active"/>
    <s v="Preferred"/>
    <x v="2"/>
    <x v="3"/>
  </r>
  <r>
    <s v="TDK"/>
    <s v="C1005C0G1H100DT"/>
    <s v="TDKC1005C0G1H100DT"/>
    <s v="Cap, 0402, C0G, 10pF, 5%, 50V"/>
    <s v="Active"/>
    <s v="Preferred"/>
    <x v="2"/>
    <x v="3"/>
  </r>
  <r>
    <s v="VENKEL"/>
    <s v="C0402COG500-100JNE"/>
    <s v="VENKELC0402COG500-100JNE"/>
    <m/>
    <s v="Active"/>
    <s v="Alternate"/>
    <x v="2"/>
    <x v="3"/>
  </r>
  <r>
    <s v="TDK"/>
    <s v="C1005C0G1H100CT"/>
    <s v="TDKC1005C0G1H100CT"/>
    <s v="Cap, 0402, C0G, 10pF, 2.5%, 50V"/>
    <s v="Active"/>
    <s v="Alternate"/>
    <x v="2"/>
    <x v="3"/>
  </r>
  <r>
    <s v="MURATA"/>
    <s v="GRM155R71E682KA01"/>
    <s v="MURATAGRM155R71E682KA01"/>
    <m/>
    <s v="Active"/>
    <s v="Preferred"/>
    <x v="2"/>
    <x v="3"/>
  </r>
  <r>
    <s v="NIC COMPONENTS"/>
    <s v="NMC0402X7R682K25TRPF"/>
    <s v="NIC COMPONENTSNMC0402X7R682K25TRPF"/>
    <m/>
    <s v="Active"/>
    <s v="Preferred"/>
    <x v="2"/>
    <x v="3"/>
  </r>
  <r>
    <s v="YAGEO"/>
    <s v="CC0402KRX7R8BB682"/>
    <s v="YAGEOCC0402KRX7R8BB682"/>
    <m/>
    <s v="Active"/>
    <s v="Preferred"/>
    <x v="2"/>
    <x v="3"/>
  </r>
  <r>
    <s v="TAIYO YUDEN"/>
    <s v="JMK107BJ475MA-T"/>
    <s v="TAIYO YUDENJMK107BJ475MA-T"/>
    <s v="Cap, 0603, X5R, 4.7uF, 20%, 6.3V"/>
    <s v="Active"/>
    <s v="Preferred"/>
    <x v="2"/>
    <x v="3"/>
  </r>
  <r>
    <s v="TDK"/>
    <s v="C1608X5R0J475M"/>
    <s v="TDKC1608X5R0J475M"/>
    <s v="Cap, 0603, X5R, 4.7uF, 20%, 6.3V"/>
    <s v="Active"/>
    <s v="Preferred"/>
    <x v="2"/>
    <x v="3"/>
  </r>
  <r>
    <s v="YAGEO"/>
    <s v="CC0603KRX5R5BB475"/>
    <s v="YAGEOCC0603KRX5R5BB475"/>
    <s v="CAP, CER, 4.7UF, 6.3V, 10%, 0603, X5R, ROHS"/>
    <s v="Active"/>
    <s v="Preferred"/>
    <x v="2"/>
    <x v="3"/>
  </r>
  <r>
    <s v="LITTELFUSE"/>
    <s v="045806.3DR"/>
    <s v="LITTELFUSE045806.3DR"/>
    <m/>
    <s v="Active"/>
    <s v="Preferred"/>
    <x v="3"/>
    <x v="3"/>
  </r>
  <r>
    <s v="NIC COMPONENTS"/>
    <s v="NPIM74CR68MTRF"/>
    <s v="NIC COMPONENTSNPIM74CR68MTRF"/>
    <m/>
    <s v="Active"/>
    <s v="Preferred"/>
    <x v="2"/>
    <x v="3"/>
  </r>
  <r>
    <s v="VISHAY"/>
    <s v="IHLP2525CZER68M01"/>
    <s v="VISHAYIHLP2525CZER68M01"/>
    <m/>
    <s v="Active"/>
    <s v="Preferred"/>
    <x v="2"/>
    <x v="3"/>
  </r>
  <r>
    <s v="MAG LAYERS USA INC"/>
    <s v="MMD-06CZ-R68M-V1-RU"/>
    <s v="MAG LAYERS USA INCMMD-06CZ-R68M-V1-RU"/>
    <m/>
    <s v="Active"/>
    <s v="Preferred"/>
    <x v="2"/>
    <x v="3"/>
  </r>
  <r>
    <s v="VISHAY"/>
    <s v="IHLP2525CZEN68M01"/>
    <s v="VISHAYIHLP2525CZEN68M01"/>
    <m/>
    <s v="Active"/>
    <s v="Preferred"/>
    <x v="2"/>
    <x v="3"/>
  </r>
  <r>
    <s v="VISHAY"/>
    <s v="IHLP2525CZEN100M01"/>
    <s v="VISHAYIHLP2525CZEN100M01"/>
    <m/>
    <s v="Active"/>
    <s v="Preferred"/>
    <x v="2"/>
    <x v="3"/>
  </r>
  <r>
    <s v="SUMIDA"/>
    <s v="CDEIR6D31FHF-100MC"/>
    <s v="SUMIDACDEIR6D31FHF-100MC"/>
    <m/>
    <s v="Active"/>
    <s v="Preferred"/>
    <x v="2"/>
    <x v="3"/>
  </r>
  <r>
    <s v="SUMIDA"/>
    <s v="CDEP63MENP-100MC"/>
    <s v="SUMIDACDEP63MENP-100MC"/>
    <m/>
    <s v="Active"/>
    <s v="Alternate"/>
    <x v="0"/>
    <x v="3"/>
  </r>
  <r>
    <s v="VENKEL"/>
    <s v="CR0402-16W-2R2JSnT"/>
    <s v="VENKELCR0402-16W-2R2JSnT"/>
    <s v="RES SMD, 2.2ohm, 5%, 1/16W, 0402"/>
    <s v="Active"/>
    <s v="Preferred"/>
    <x v="3"/>
    <x v="3"/>
  </r>
  <r>
    <s v="BOURNS"/>
    <s v="CR0402-J/-2R2GLF"/>
    <s v="BOURNSCR0402-J/-2R2GLF"/>
    <s v="Res, 0402, 2.2 ohm, 5%, 63mW, -250 +500 ppm/K"/>
    <s v="Active"/>
    <s v="Preferred"/>
    <x v="3"/>
    <x v="3"/>
  </r>
  <r>
    <s v="KOA SPEER"/>
    <s v="RK73B1ETTP2R2J"/>
    <s v="KOA SPEERRK73B1ETTP2R2J"/>
    <s v="Res, 0402, 2.2 ohm, 5%, 63mW, +/-200 ppm/K"/>
    <s v="Active"/>
    <s v="Preferred"/>
    <x v="3"/>
    <x v="3"/>
  </r>
  <r>
    <s v="YAGEO"/>
    <s v="RC0402JR-072R2L"/>
    <s v="YAGEORC0402JR-072R2L"/>
    <s v="RES SMD, 2.2ohm, 5%, 1/16W, 0402"/>
    <s v="Active"/>
    <s v="Preferred"/>
    <x v="3"/>
    <x v="3"/>
  </r>
  <r>
    <s v="YAGEO"/>
    <s v="RC0402FR-071RL"/>
    <s v="YAGEORC0402FR-071RL"/>
    <m/>
    <s v="Active"/>
    <s v="Preferred"/>
    <x v="3"/>
    <x v="3"/>
  </r>
  <r>
    <s v="VISHAY"/>
    <s v="CRCW04021R00FNED"/>
    <s v="VISHAYCRCW04021R00FNED"/>
    <m/>
    <s v="Active"/>
    <s v="Preferred"/>
    <x v="3"/>
    <x v="3"/>
  </r>
  <r>
    <s v="VISHAY"/>
    <s v="CRCW04023K90FKED"/>
    <s v="VISHAYCRCW04023K90FKED"/>
    <m/>
    <s v="Active"/>
    <s v="Preferred"/>
    <x v="3"/>
    <x v="3"/>
  </r>
  <r>
    <s v="PANASONIC"/>
    <s v="ERJ-2RKF3901X"/>
    <s v="PANASONICERJ-2RKF3901X"/>
    <m/>
    <s v="Active"/>
    <s v="Preferred"/>
    <x v="3"/>
    <x v="3"/>
  </r>
  <r>
    <s v="YAGEO"/>
    <s v="RC0402FR-073K9L"/>
    <s v="YAGEORC0402FR-073K9L"/>
    <m/>
    <s v="Active"/>
    <s v="Preferred"/>
    <x v="3"/>
    <x v="3"/>
  </r>
  <r>
    <s v="PANASONIC"/>
    <s v="ERJ2RKF3010X"/>
    <s v="PANASONICERJ2RKF3010X"/>
    <m/>
    <s v="Active"/>
    <s v="Preferred"/>
    <x v="3"/>
    <x v="3"/>
  </r>
  <r>
    <s v="VISHAY"/>
    <s v="CRCW0402301RFKED"/>
    <s v="VISHAYCRCW0402301RFKED"/>
    <m/>
    <s v="Active"/>
    <s v="Preferred"/>
    <x v="3"/>
    <x v="3"/>
  </r>
  <r>
    <s v="YAGEO"/>
    <s v="RC0402FR-07301RL"/>
    <s v="YAGEORC0402FR-07301RL"/>
    <s v="RES, 301, 1%, 0.063W, 0402, ROHS"/>
    <s v="Active"/>
    <s v="Preferred"/>
    <x v="3"/>
    <x v="3"/>
  </r>
  <r>
    <s v="BOURNS"/>
    <s v="CR0402-FX-1912GLF"/>
    <s v="BOURNSCR0402-FX-1912GLF"/>
    <m/>
    <s v="Active"/>
    <s v="Alternate"/>
    <x v="3"/>
    <x v="3"/>
  </r>
  <r>
    <s v="KOA SPEER"/>
    <s v="RK73H1ETTP1912F"/>
    <s v="KOA SPEERRK73H1ETTP1912F"/>
    <m/>
    <s v="Active"/>
    <s v="Preferred"/>
    <x v="3"/>
    <x v="3"/>
  </r>
  <r>
    <s v="VENKEL"/>
    <s v="CR0402-16W-1912FSnT"/>
    <s v="VENKELCR0402-16W-1912FSnT"/>
    <m/>
    <s v="Active"/>
    <s v="Alternate"/>
    <x v="3"/>
    <x v="3"/>
  </r>
  <r>
    <s v="PANASONIC"/>
    <s v="ERJ-2RKF8871X"/>
    <s v="PANASONICERJ-2RKF8871X"/>
    <m/>
    <s v="Active"/>
    <s v="Preferred"/>
    <x v="3"/>
    <x v="3"/>
  </r>
  <r>
    <s v="YAGEO"/>
    <s v="RC0402FR-078K87L"/>
    <s v="YAGEORC0402FR-078K87L"/>
    <m/>
    <s v="Active"/>
    <s v="Preferred"/>
    <x v="3"/>
    <x v="3"/>
  </r>
  <r>
    <s v="VISHAY"/>
    <s v="CRCW04028K87FKED"/>
    <s v="VISHAYCRCW04028K87FKED"/>
    <m/>
    <s v="Active"/>
    <s v="Preferred"/>
    <x v="3"/>
    <x v="3"/>
  </r>
  <r>
    <s v="YAGEO"/>
    <s v="RC0402FR-071K96L"/>
    <s v="YAGEORC0402FR-071K96L"/>
    <m/>
    <s v="Active"/>
    <s v="Preferred"/>
    <x v="3"/>
    <x v="3"/>
  </r>
  <r>
    <s v="PANASONIC"/>
    <s v="ERJ2RKF1961X"/>
    <s v="PANASONICERJ2RKF1961X"/>
    <m/>
    <s v="Active"/>
    <s v="Preferred"/>
    <x v="3"/>
    <x v="3"/>
  </r>
  <r>
    <s v="VISHAY"/>
    <s v="CRCW04021K96FKED"/>
    <s v="VISHAYCRCW04021K96FKED"/>
    <m/>
    <s v="Active"/>
    <s v="Preferred"/>
    <x v="3"/>
    <x v="3"/>
  </r>
  <r>
    <s v="YAGEO"/>
    <s v="RC0402FR-071K33L"/>
    <s v="YAGEORC0402FR-071K33L"/>
    <m/>
    <s v="Active"/>
    <s v="Preferred"/>
    <x v="3"/>
    <x v="3"/>
  </r>
  <r>
    <s v="NIC COMPONENTS"/>
    <s v="NRC04F1331TR10F"/>
    <s v="NIC COMPONENTSNRC04F1331TR10F"/>
    <m/>
    <s v="Active"/>
    <s v="Alternate"/>
    <x v="3"/>
    <x v="3"/>
  </r>
  <r>
    <s v="KOA SPEER"/>
    <s v="RK73H1ETTP1653F"/>
    <s v="KOA SPEERRK73H1ETTP1653F"/>
    <m/>
    <s v="Active"/>
    <s v="Preferred"/>
    <x v="3"/>
    <x v="3"/>
  </r>
  <r>
    <s v="YAGEO"/>
    <s v="RC0402FR-07165KL"/>
    <s v="YAGEORC0402FR-07165KL"/>
    <m/>
    <s v="Active"/>
    <s v="Preferred"/>
    <x v="3"/>
    <x v="3"/>
  </r>
  <r>
    <s v="VISHAY"/>
    <s v="CRCW0402165KFKED"/>
    <s v="VISHAYCRCW0402165KFKED"/>
    <m/>
    <s v="Active"/>
    <s v="Preferred"/>
    <x v="3"/>
    <x v="3"/>
  </r>
  <r>
    <s v="NIC COMPONENTS"/>
    <s v="NRC04F1002TRF"/>
    <s v="NIC COMPONENTSNRC04F1002TRF"/>
    <s v="RES, 10K, 1%, 0.063W, 0402, ROHS"/>
    <s v="Active"/>
    <s v="Alternate"/>
    <x v="3"/>
    <x v="3"/>
  </r>
  <r>
    <s v="VENKEL"/>
    <s v="CR0402-16W-1002FSnT"/>
    <s v="VENKELCR0402-16W-1002FSnT"/>
    <m/>
    <s v="Active"/>
    <s v="Preferred"/>
    <x v="3"/>
    <x v="3"/>
  </r>
  <r>
    <s v="VISHAY"/>
    <s v="CRCW040210K0FKEB"/>
    <s v="VISHAYCRCW040210K0FKEB"/>
    <m/>
    <s v="Active"/>
    <s v="Preferred"/>
    <x v="3"/>
    <x v="3"/>
  </r>
  <r>
    <s v="PANASONIC"/>
    <s v="ERJ2RKF2200X"/>
    <s v="PANASONICERJ2RKF2200X"/>
    <s v="Res SMD 220 ohm, 1%, 1/16W, 0402"/>
    <s v="Active"/>
    <s v="Preferred"/>
    <x v="3"/>
    <x v="4"/>
  </r>
  <r>
    <s v="VISHAY"/>
    <s v="CRCW0402220RFKED"/>
    <s v="VISHAYCRCW0402220RFKED"/>
    <s v="Res SMD 220 ohm, 1%, 1/16W, 0402"/>
    <s v="Active"/>
    <s v="Preferred"/>
    <x v="3"/>
    <x v="4"/>
  </r>
  <r>
    <s v="YAGEO"/>
    <s v="RC0402FR-07220RL"/>
    <s v="YAGEORC0402FR-07220RL"/>
    <m/>
    <s v="Active"/>
    <s v="Preferred"/>
    <x v="3"/>
    <x v="4"/>
  </r>
  <r>
    <s v="VISHAY"/>
    <s v="CRCW12060000Z0ED"/>
    <s v="VISHAYCRCW12060000Z0ED"/>
    <m/>
    <s v="Active"/>
    <s v="Preferred"/>
    <x v="3"/>
    <x v="3"/>
  </r>
  <r>
    <s v="PANASONIC"/>
    <s v="ERJ8GEY0R00V"/>
    <s v="PANASONICERJ8GEY0R00V"/>
    <m/>
    <s v="Active"/>
    <s v="Preferred"/>
    <x v="3"/>
    <x v="3"/>
  </r>
  <r>
    <s v="YAGEO"/>
    <s v="RC1206JR-070RL"/>
    <s v="YAGEORC1206JR-070RL"/>
    <m/>
    <s v="Active"/>
    <s v="Preferred"/>
    <x v="3"/>
    <x v="3"/>
  </r>
  <r>
    <s v="BOURNS"/>
    <s v="CR0402-FX-1242GLF"/>
    <s v="BOURNSCR0402-FX-1242GLF"/>
    <s v="RES SMD 12.4K OHM 1/16W 1%, 0402 (Pb Free)"/>
    <s v="Active"/>
    <s v="Alternate"/>
    <x v="3"/>
    <x v="3"/>
  </r>
  <r>
    <s v="YAGEO"/>
    <s v="RC0402FR-0712K4L"/>
    <s v="YAGEORC0402FR-0712K4L"/>
    <s v="RES SMD 12.4K OHM 1/16W 1%, 0402 (Pb Free)"/>
    <s v="Active"/>
    <s v="Preferred"/>
    <x v="3"/>
    <x v="3"/>
  </r>
  <r>
    <s v="KOA SPEER"/>
    <s v="RK73H1ETTP1242F"/>
    <s v="KOA SPEERRK73H1ETTP1242F"/>
    <s v="DATASHEET"/>
    <s v="Active"/>
    <s v="Preferred"/>
    <x v="3"/>
    <x v="3"/>
  </r>
  <r>
    <s v="VENKEL"/>
    <s v="CR0402-16W-1242-FSnT"/>
    <s v="VENKELCR0402-16W-1242-FSnT"/>
    <s v="RES SMD 12.4K OHM 1/16W 1%, 0402 (Pb Free)"/>
    <s v="Active"/>
    <s v="Alternate"/>
    <x v="3"/>
    <x v="3"/>
  </r>
  <r>
    <s v="YAGEO"/>
    <s v="RC0402FR-0712KL"/>
    <s v="YAGEORC0402FR-0712KL"/>
    <s v="0402 12K"/>
    <s v="Active"/>
    <s v="Preferred"/>
    <x v="3"/>
    <x v="3"/>
  </r>
  <r>
    <s v="VISHAY"/>
    <s v="CRCW040212K0FKED"/>
    <s v="VISHAYCRCW040212K0FKED"/>
    <s v="Res, 0402, 12k ohm, 1%, 63mW"/>
    <s v="Active"/>
    <s v="Preferred"/>
    <x v="3"/>
    <x v="3"/>
  </r>
  <r>
    <s v="PANASONIC"/>
    <s v="ERJ-2RKF1202X"/>
    <s v="PANASONICERJ-2RKF1202X"/>
    <m/>
    <s v="Active"/>
    <s v="Preferred"/>
    <x v="3"/>
    <x v="3"/>
  </r>
  <r>
    <s v="YAGEO"/>
    <s v="RC0402FR-072K55L"/>
    <s v="YAGEORC0402FR-072K55L"/>
    <m/>
    <s v="Active"/>
    <s v="Preferred"/>
    <x v="3"/>
    <x v="3"/>
  </r>
  <r>
    <s v="VISHAY"/>
    <s v="CRCW04022K55FKED"/>
    <s v="VISHAYCRCW04022K55FKED"/>
    <m/>
    <s v="Active"/>
    <s v="Preferred"/>
    <x v="3"/>
    <x v="3"/>
  </r>
  <r>
    <s v="PANASONIC"/>
    <s v="ERJ-2RKF2551X"/>
    <s v="PANASONICERJ-2RKF2551X"/>
    <m/>
    <s v="Active"/>
    <s v="Preferred"/>
    <x v="3"/>
    <x v="3"/>
  </r>
  <r>
    <s v="YAGEO"/>
    <s v="RC0402FR-071K02L"/>
    <s v="YAGEORC0402FR-071K02L"/>
    <s v="DATASHEET"/>
    <s v="Active"/>
    <s v="Preferred"/>
    <x v="3"/>
    <x v="0"/>
  </r>
  <r>
    <s v="VISHAY"/>
    <s v="CRCW04021K02FKED"/>
    <s v="VISHAYCRCW04021K02FKED"/>
    <m/>
    <s v="Active"/>
    <s v="Preferred"/>
    <x v="3"/>
    <x v="3"/>
  </r>
  <r>
    <s v="PANASONIC"/>
    <s v="ERJ-2RKF1021X"/>
    <s v="PANASONICERJ-2RKF1021X"/>
    <m/>
    <s v="Active"/>
    <s v="Preferred"/>
    <x v="3"/>
    <x v="3"/>
  </r>
  <r>
    <s v="VENKEL"/>
    <s v="CR0402-16W-6491-FSnT"/>
    <s v="VENKELCR0402-16W-6491-FSnT"/>
    <m/>
    <s v="Active"/>
    <s v="Alternate"/>
    <x v="3"/>
    <x v="3"/>
  </r>
  <r>
    <s v="KOA SPEER"/>
    <s v="RK73H1ETTP6491F"/>
    <s v="KOA SPEERRK73H1ETTP6491F"/>
    <m/>
    <s v="Active"/>
    <s v="Preferred"/>
    <x v="3"/>
    <x v="3"/>
  </r>
  <r>
    <s v="TEXAS INSTRUMENTS"/>
    <s v="TPS40193DRCTG4"/>
    <s v="TEXAS INSTRUMENTSTPS40193DRCTG4"/>
    <m/>
    <s v="Active"/>
    <s v="Preferred"/>
    <x v="2"/>
    <x v="3"/>
  </r>
  <r>
    <s v="TEXAS INSTRUMENTS"/>
    <s v="TPS40193DRCRG4"/>
    <s v="TEXAS INSTRUMENTSTPS40193DRCRG4"/>
    <m/>
    <s v="Active"/>
    <s v="Preferred"/>
    <x v="2"/>
    <x v="3"/>
  </r>
  <r>
    <s v="TEXAS INSTRUMENTS"/>
    <s v="TPS40193DRCT"/>
    <s v="TEXAS INSTRUMENTSTPS40193DRCT"/>
    <m/>
    <s v="Active"/>
    <s v="Preferred"/>
    <x v="2"/>
    <x v="3"/>
  </r>
  <r>
    <s v="TEXAS INSTRUMENTS"/>
    <s v="TPS40193DRCR"/>
    <s v="TEXAS INSTRUMENTSTPS40193DRCR"/>
    <m/>
    <s v="Active"/>
    <s v="Preferred"/>
    <x v="2"/>
    <x v="3"/>
  </r>
  <r>
    <s v="SILICON LABS"/>
    <s v="SL28PCIe14ALIT"/>
    <s v="SILICON LABSSL28PCIe14ALIT"/>
    <m/>
    <s v="Active"/>
    <s v="Preferred"/>
    <x v="2"/>
    <x v="3"/>
  </r>
  <r>
    <s v="SILICON LABS"/>
    <s v="SL28PCIe14ALCT"/>
    <s v="SILICON LABSSL28PCIe14ALCT"/>
    <m/>
    <s v="Active"/>
    <s v="Preferred"/>
    <x v="2"/>
    <x v="3"/>
  </r>
  <r>
    <s v="TEXAS INSTRUMENTS"/>
    <s v="SN74LVC1G07DCKR"/>
    <s v="TEXAS INSTRUMENTSSN74LVC1G07DCKR"/>
    <m/>
    <s v="Active"/>
    <s v="Preferred"/>
    <x v="2"/>
    <x v="3"/>
  </r>
  <r>
    <s v="NXP SEMICONDUCTORS"/>
    <s v="74LVC1G07GW,125"/>
    <s v="NXP SEMICONDUCTORS74LVC1G07GW,125"/>
    <m/>
    <s v="Active"/>
    <s v="Preferred"/>
    <x v="2"/>
    <x v="3"/>
  </r>
  <r>
    <s v="TEXAS INSTRUMENTS"/>
    <s v="SN74LVC1G07DCKRG4"/>
    <s v="TEXAS INSTRUMENTSSN74LVC1G07DCKRG4"/>
    <m/>
    <s v="Active"/>
    <s v="Preferred"/>
    <x v="2"/>
    <x v="3"/>
  </r>
  <r>
    <s v="TEXAS INSTRUMENTS"/>
    <s v="TPS54821RHLR"/>
    <s v="TEXAS INSTRUMENTSTPS54821RHLR"/>
    <m/>
    <s v="Active"/>
    <s v="Preferred"/>
    <x v="2"/>
    <x v="3"/>
  </r>
  <r>
    <s v="MICROCHIP"/>
    <s v="24AA128TI/SN"/>
    <s v="MICROCHIP24AA128TI/SN"/>
    <m/>
    <s v="Active"/>
    <s v="Preferred"/>
    <x v="2"/>
    <x v="1"/>
  </r>
  <r>
    <s v="ATMEL"/>
    <s v="AT24C128C-SSHM-T"/>
    <s v="ATMELAT24C128C-SSHM-T"/>
    <m/>
    <s v="Active"/>
    <s v="Preferred"/>
    <x v="2"/>
    <x v="1"/>
  </r>
  <r>
    <s v="ATMEL"/>
    <s v="AT25128B-XHL-T"/>
    <s v="ATMELAT25128B-XHL-T"/>
    <m/>
    <s v="Active"/>
    <s v="Preferred"/>
    <x v="2"/>
    <x v="3"/>
  </r>
  <r>
    <s v="ON SEMICONDUCTOR"/>
    <s v="CAT25128YI-GT3"/>
    <s v="ON SEMICONDUCTORCAT25128YI-GT3"/>
    <m/>
    <s v="Active"/>
    <s v="Preferred"/>
    <x v="2"/>
    <x v="3"/>
  </r>
  <r>
    <s v="MICROCHIP"/>
    <s v="25AA128T-I/ST"/>
    <s v="MICROCHIP25AA128T-I/ST"/>
    <m/>
    <s v="Active"/>
    <s v="Preferred"/>
    <x v="2"/>
    <x v="3"/>
  </r>
  <r>
    <s v="TEXAS INSTRUMENTS"/>
    <s v="TPS54622RHLR"/>
    <s v="TEXAS INSTRUMENTSTPS54622RHLR"/>
    <m/>
    <s v="Active"/>
    <s v="Preferred"/>
    <x v="2"/>
    <x v="3"/>
  </r>
  <r>
    <s v="PLX TECHNOLOGIES"/>
    <s v="PEX8718-AA 80BIG"/>
    <s v="PLX TECHNOLOGIESPEX8718-AA 80BIG"/>
    <m/>
    <s v="Active"/>
    <s v="Preferred"/>
    <x v="2"/>
    <x v="3"/>
  </r>
  <r>
    <s v="AVAGO"/>
    <s v="PEX8718-AB 80BIG"/>
    <s v="AVAGOPEX8718-AB 80BIG"/>
    <m/>
    <s v="Active"/>
    <s v="Preferred"/>
    <x v="2"/>
    <x v="3"/>
  </r>
  <r>
    <s v="VENKEL"/>
    <s v="CR0402-16W-7501-FSnT"/>
    <s v="VENKELCR0402-16W-7501-FSnT"/>
    <m/>
    <s v="Active"/>
    <s v="Preferred"/>
    <x v="3"/>
    <x v="3"/>
  </r>
  <r>
    <s v="KOA SPEER"/>
    <s v="RK73H1ETTP7501F"/>
    <s v="KOA SPEERRK73H1ETTP7501F"/>
    <s v="Res,Â 0402,Â 7.5kÂ ohm,Â 1%,Â 63mW"/>
    <s v="Active"/>
    <s v="Preferred"/>
    <x v="3"/>
    <x v="3"/>
  </r>
  <r>
    <s v="MURATA"/>
    <s v="GRM155R71E223KA61D"/>
    <s v="MURATAGRM155R71E223KA61D"/>
    <m/>
    <s v="Active"/>
    <s v="Preferred"/>
    <x v="2"/>
    <x v="3"/>
  </r>
  <r>
    <s v="TDK"/>
    <s v="C1005X7R1E223K"/>
    <s v="TDKC1005X7R1E223K"/>
    <m/>
    <s v="Active"/>
    <s v="Preferred"/>
    <x v="2"/>
    <x v="3"/>
  </r>
  <r>
    <s v="KEMET"/>
    <s v="C0402C223K3RACTU"/>
    <s v="KEMETC0402C223K3RACTU"/>
    <m/>
    <s v="Active"/>
    <s v="Preferred"/>
    <x v="2"/>
    <x v="3"/>
  </r>
  <r>
    <s v="TDK"/>
    <s v="C1005X7R1H101KT"/>
    <s v="TDKC1005X7R1H101KT"/>
    <m/>
    <s v="Active"/>
    <s v="Preferred"/>
    <x v="2"/>
    <x v="3"/>
  </r>
  <r>
    <s v="YAGEO"/>
    <s v="CC0402KRX7R9BB101"/>
    <s v="YAGEOCC0402KRX7R9BB101"/>
    <m/>
    <s v="Active"/>
    <s v="Preferred"/>
    <x v="2"/>
    <x v="3"/>
  </r>
  <r>
    <s v="PANASONIC"/>
    <s v="ERJ2RKF6811X"/>
    <s v="PANASONICERJ2RKF6811X"/>
    <m/>
    <s v="Active"/>
    <s v="Preferred"/>
    <x v="3"/>
    <x v="3"/>
  </r>
  <r>
    <s v="VISHAY"/>
    <s v="CRCW04026K81FKED"/>
    <s v="VISHAYCRCW04026K81FKED"/>
    <m/>
    <s v="Active"/>
    <s v="Preferred"/>
    <x v="3"/>
    <x v="3"/>
  </r>
  <r>
    <s v="YAGEO"/>
    <s v="RC0402FR-076K81L"/>
    <s v="YAGEORC0402FR-076K81L"/>
    <s v="Datasheet"/>
    <s v="Active"/>
    <s v="Preferred"/>
    <x v="3"/>
    <x v="3"/>
  </r>
  <r>
    <s v="PANASONIC"/>
    <s v="ERJ2RKF3653X"/>
    <s v="PANASONICERJ2RKF3653X"/>
    <m/>
    <s v="Active"/>
    <s v="Preferred"/>
    <x v="3"/>
    <x v="3"/>
  </r>
  <r>
    <s v="YAGEO"/>
    <s v="RC0402FR07365KL"/>
    <s v="YAGEORC0402FR07365KL"/>
    <m/>
    <s v="Active"/>
    <s v="Preferred"/>
    <x v="3"/>
    <x v="3"/>
  </r>
  <r>
    <s v="VISHAY"/>
    <s v="CRCW0402365KFKED"/>
    <s v="VISHAYCRCW0402365KFKED"/>
    <m/>
    <s v="Active"/>
    <m/>
    <x v="3"/>
    <x v="3"/>
  </r>
  <r>
    <s v="BOURNS"/>
    <s v="CR0402-FX-2741GLF"/>
    <s v="BOURNSCR0402-FX-2741GLF"/>
    <m/>
    <s v="Active"/>
    <s v="Preferred"/>
    <x v="3"/>
    <x v="3"/>
  </r>
  <r>
    <s v="VENKEL"/>
    <s v="CR0402-16W-2741-FSnT"/>
    <s v="VENKELCR0402-16W-2741-FSnT"/>
    <m/>
    <s v="Active"/>
    <s v="Preferred"/>
    <x v="3"/>
    <x v="3"/>
  </r>
  <r>
    <s v="KOA SPEER"/>
    <s v="RK73H1ETTP2741F"/>
    <s v="KOA SPEERRK73H1ETTP2741F"/>
    <m/>
    <s v="Active"/>
    <s v="Preferred"/>
    <x v="3"/>
    <x v="3"/>
  </r>
  <r>
    <s v="VISHAY"/>
    <s v="CRCW04025K62FKED"/>
    <s v="VISHAYCRCW04025K62FKED"/>
    <m/>
    <s v="Active"/>
    <s v="Preferred"/>
    <x v="3"/>
    <x v="4"/>
  </r>
  <r>
    <s v="PANASONIC"/>
    <s v="ERJ2RKF5621X"/>
    <s v="PANASONICERJ2RKF5621X"/>
    <m/>
    <s v="Active"/>
    <s v="Preferred"/>
    <x v="3"/>
    <x v="4"/>
  </r>
  <r>
    <s v="YAGEO"/>
    <s v="RC0402FR-075K62L"/>
    <s v="YAGEORC0402FR-075K62L"/>
    <s v="RES, 5.62K, 1%, 0.063W, 0402, ROHS"/>
    <s v="Active"/>
    <s v="Preferred"/>
    <x v="3"/>
    <x v="4"/>
  </r>
  <r>
    <s v="SANMINA"/>
    <s v="HD8310706-00"/>
    <s v="SANMINAHD8310706-00"/>
    <m/>
    <s v="Active"/>
    <s v="Preferred"/>
    <x v="0"/>
    <x v="3"/>
  </r>
  <r>
    <s v="QLOGIC AV"/>
    <s v="HD8310706-00"/>
    <s v="QLOGIC AVHD8310706-00"/>
    <m/>
    <s v="Active"/>
    <s v="Alternate"/>
    <x v="0"/>
    <x v="3"/>
  </r>
  <r>
    <s v="FOUNDER"/>
    <s v="HD8310706-00"/>
    <s v="FOUNDERHD8310706-00"/>
    <m/>
    <s v="Active"/>
    <s v="Preferred"/>
    <x v="0"/>
    <x v="3"/>
  </r>
  <r>
    <s v="TTM TECHNOLOGIES"/>
    <s v="HD8310706-00"/>
    <s v="TTM TECHNOLOGIESHD8310706-00"/>
    <m/>
    <s v="Active"/>
    <s v="Preferred"/>
    <x v="0"/>
    <x v="3"/>
  </r>
  <r>
    <s v="QLOGIC AV"/>
    <s v="2407034L"/>
    <s v="QLOGIC AV2407034L"/>
    <m/>
    <s v="Active"/>
    <s v="Preferred"/>
    <x v="0"/>
    <x v="3"/>
  </r>
  <r>
    <s v="YUTO"/>
    <n v="8145023"/>
    <s v="YUTO8145023"/>
    <m/>
    <s v="Active"/>
    <s v="Preferred"/>
    <x v="0"/>
    <x v="0"/>
  </r>
  <r>
    <s v="ANY QUALIFIED MFG"/>
    <n v="8145023"/>
    <s v="ANY QUALIFIED MFG8145023"/>
    <m/>
    <s v="Active"/>
    <m/>
    <x v="1"/>
    <x v="0"/>
  </r>
  <r>
    <s v="EDEN"/>
    <s v="EA-92154"/>
    <s v="EDENEA-92154"/>
    <m/>
    <s v="Active"/>
    <s v="Preferred"/>
    <x v="0"/>
    <x v="0"/>
  </r>
  <r>
    <s v="GREEN RICH ENTERPRISE"/>
    <n v="8015040"/>
    <s v="GREEN RICH ENTERPRISE8015040"/>
    <m/>
    <s v="Active"/>
    <s v="Preferred"/>
    <x v="0"/>
    <x v="0"/>
  </r>
  <r>
    <s v="ESQUEL"/>
    <n v="8015040"/>
    <s v="ESQUEL8015040"/>
    <m/>
    <s v="Active"/>
    <s v="Preferred"/>
    <x v="0"/>
    <x v="0"/>
  </r>
  <r>
    <s v="HEPTA SOLUTIONS"/>
    <n v="8015040"/>
    <s v="HEPTA SOLUTIONS8015040"/>
    <m/>
    <s v="Active"/>
    <s v="Preferred"/>
    <x v="0"/>
    <x v="0"/>
  </r>
  <r>
    <s v="YUTO"/>
    <n v="8015040"/>
    <s v="YUTO8015040"/>
    <m/>
    <s v="Active"/>
    <s v="Preferred"/>
    <x v="2"/>
    <x v="0"/>
  </r>
  <r>
    <s v="CORRUGATED CONTAINERS IRELAND"/>
    <n v="8015040"/>
    <s v="CORRUGATED CONTAINERS IRELAND8015040"/>
    <m/>
    <s v="Active"/>
    <s v="Preferred"/>
    <x v="0"/>
    <x v="0"/>
  </r>
  <r>
    <s v="HOUSTON FOAM PLASTICS"/>
    <n v="8015040"/>
    <s v="HOUSTON FOAM PLASTICS8015040"/>
    <m/>
    <s v="Active"/>
    <s v="Preferred"/>
    <x v="0"/>
    <x v="0"/>
  </r>
  <r>
    <s v="THE MOON BRIGHT"/>
    <n v="8015040"/>
    <s v="THE MOON BRIGHT8015040"/>
    <m/>
    <s v="Active"/>
    <s v="Preferred"/>
    <x v="0"/>
    <x v="0"/>
  </r>
  <r>
    <s v="EDEN"/>
    <s v="E3-92121"/>
    <s v="EDENE3-92121"/>
    <m/>
    <s v="Active"/>
    <s v="Preferred"/>
    <x v="0"/>
    <x v="0"/>
  </r>
  <r>
    <s v="THE MOON BRIGHT"/>
    <n v="8295018"/>
    <s v="THE MOON BRIGHT8295018"/>
    <m/>
    <s v="Active"/>
    <s v="Preferred"/>
    <x v="0"/>
    <x v="0"/>
  </r>
  <r>
    <s v="EDEN"/>
    <s v="E4-90835"/>
    <s v="EDENE4-90835"/>
    <m/>
    <s v="Active"/>
    <s v="Preferred"/>
    <x v="2"/>
    <x v="0"/>
  </r>
  <r>
    <s v="ANY QUALIFIED MFG"/>
    <n v="8295018"/>
    <s v="ANY QUALIFIED MFG8295018"/>
    <m/>
    <s v="Active"/>
    <s v="Alternate"/>
    <x v="1"/>
    <x v="0"/>
  </r>
  <r>
    <s v="GREEN RICH ENTERPRISE"/>
    <n v="8295018"/>
    <s v="GREEN RICH ENTERPRISE8295018"/>
    <m/>
    <s v="Active"/>
    <s v="Preferred"/>
    <x v="2"/>
    <x v="0"/>
  </r>
  <r>
    <s v="YUTO"/>
    <n v="8295018"/>
    <s v="YUTO8295018"/>
    <m/>
    <s v="Active"/>
    <s v="Preferred"/>
    <x v="2"/>
    <x v="0"/>
  </r>
  <r>
    <s v="YUTO"/>
    <n v="8145033"/>
    <s v="YUTO8145033"/>
    <m/>
    <s v="Active"/>
    <s v="Preferred"/>
    <x v="0"/>
    <x v="0"/>
  </r>
  <r>
    <s v="HEPTA SOLUTIONS"/>
    <n v="8015039"/>
    <s v="HEPTA SOLUTIONS8015039"/>
    <m/>
    <s v="Active"/>
    <s v="Preferred"/>
    <x v="0"/>
    <x v="0"/>
  </r>
  <r>
    <s v="HOUSTON FOAM PLASTICS"/>
    <n v="8015039"/>
    <s v="HOUSTON FOAM PLASTICS8015039"/>
    <m/>
    <s v="Active"/>
    <s v="Preferred"/>
    <x v="0"/>
    <x v="0"/>
  </r>
  <r>
    <s v="GREEN RICH ENTERPRISE"/>
    <n v="8015039"/>
    <s v="GREEN RICH ENTERPRISE8015039"/>
    <m/>
    <s v="Active"/>
    <s v="Preferred"/>
    <x v="2"/>
    <x v="0"/>
  </r>
  <r>
    <s v="ESQUEL"/>
    <n v="8015039"/>
    <s v="ESQUEL8015039"/>
    <m/>
    <s v="Active"/>
    <s v="Preferred"/>
    <x v="0"/>
    <x v="0"/>
  </r>
  <r>
    <s v="CORRUGATED CONTAINERS IRELAND"/>
    <n v="8015039"/>
    <s v="CORRUGATED CONTAINERS IRELAND8015039"/>
    <m/>
    <s v="Active"/>
    <s v="Preferred"/>
    <x v="0"/>
    <x v="0"/>
  </r>
  <r>
    <s v="YUTO"/>
    <n v="8015039"/>
    <s v="YUTO8015039"/>
    <m/>
    <s v="Active"/>
    <s v="Preferred"/>
    <x v="2"/>
    <x v="0"/>
  </r>
  <r>
    <s v="EDEN"/>
    <s v="E3-92120"/>
    <s v="EDENE3-92120"/>
    <m/>
    <s v="Active"/>
    <s v="Preferred"/>
    <x v="0"/>
    <x v="0"/>
  </r>
  <r>
    <s v="THE MOON BRIGHT"/>
    <n v="8015039"/>
    <s v="THE MOON BRIGHT8015039"/>
    <m/>
    <s v="Active"/>
    <s v="Preferred"/>
    <x v="0"/>
    <x v="0"/>
  </r>
  <r>
    <s v="HOUSTON FOAM PLASTICS"/>
    <n v="8295019"/>
    <s v="HOUSTON FOAM PLASTICS8295019"/>
    <m/>
    <s v="Active"/>
    <s v="Preferred"/>
    <x v="0"/>
    <x v="0"/>
  </r>
  <r>
    <s v="CORRUGATED CONTAINERS IRELAND"/>
    <n v="8295019"/>
    <s v="CORRUGATED CONTAINERS IRELAND8295019"/>
    <m/>
    <s v="Active"/>
    <s v="Preferred"/>
    <x v="0"/>
    <x v="0"/>
  </r>
  <r>
    <s v="YUTO"/>
    <n v="8295019"/>
    <s v="YUTO8295019"/>
    <m/>
    <s v="Active"/>
    <s v="Preferred"/>
    <x v="2"/>
    <x v="0"/>
  </r>
  <r>
    <s v="THE MOON BRIGHT"/>
    <n v="8295019"/>
    <s v="THE MOON BRIGHT8295019"/>
    <m/>
    <s v="Active"/>
    <s v="Preferred"/>
    <x v="0"/>
    <x v="0"/>
  </r>
  <r>
    <s v="ESQUEL"/>
    <n v="8295019"/>
    <s v="ESQUEL8295019"/>
    <m/>
    <s v="Active"/>
    <s v="Preferred"/>
    <x v="0"/>
    <x v="0"/>
  </r>
  <r>
    <s v="YUTO"/>
    <n v="8135016"/>
    <s v="YUTO8135016"/>
    <m/>
    <s v="Active"/>
    <s v="Preferred"/>
    <x v="0"/>
    <x v="0"/>
  </r>
  <r>
    <s v="ESQUEL"/>
    <n v="8135016"/>
    <s v="ESQUEL8135016"/>
    <m/>
    <s v="Active"/>
    <s v="Preferred"/>
    <x v="0"/>
    <x v="0"/>
  </r>
  <r>
    <s v="CORRUGATED CONTAINERS IRELAND"/>
    <n v="8135016"/>
    <s v="CORRUGATED CONTAINERS IRELAND8135016"/>
    <m/>
    <s v="Active"/>
    <s v="Preferred"/>
    <x v="0"/>
    <x v="0"/>
  </r>
  <r>
    <s v="THE MOON BRIGHT"/>
    <n v="8135016"/>
    <s v="THE MOON BRIGHT8135016"/>
    <m/>
    <s v="Active"/>
    <s v="Preferred"/>
    <x v="0"/>
    <x v="0"/>
  </r>
  <r>
    <s v="HOUSTON FOAM PLASTICS"/>
    <n v="8135016"/>
    <s v="HOUSTON FOAM PLASTICS8135016"/>
    <m/>
    <s v="Active"/>
    <s v="Preferred"/>
    <x v="0"/>
    <x v="0"/>
  </r>
  <r>
    <s v="HAPCO GROUP"/>
    <s v="HD8320609-00"/>
    <s v="HAPCO GROUPHD8320609-00"/>
    <m/>
    <s v="Active"/>
    <s v="Preferred"/>
    <x v="0"/>
    <x v="0"/>
  </r>
  <r>
    <s v="QLOGIC AV"/>
    <s v="HD8320609-00"/>
    <s v="QLOGIC AVHD8320609-00"/>
    <m/>
    <s v="Active"/>
    <s v="Alternate"/>
    <x v="0"/>
    <x v="0"/>
  </r>
  <r>
    <s v="HAPCO GROUP"/>
    <s v="HD8320611-00"/>
    <s v="HAPCO GROUPHD8320611-00"/>
    <m/>
    <s v="Active"/>
    <s v="Preferred"/>
    <x v="0"/>
    <x v="0"/>
  </r>
  <r>
    <s v="QLOGIC AV"/>
    <s v="HD8320611-00"/>
    <s v="QLOGIC AVHD8320611-00"/>
    <m/>
    <s v="Active"/>
    <s v="Alternate"/>
    <x v="0"/>
    <x v="0"/>
  </r>
  <r>
    <s v="ANY QUALIFIED MFG"/>
    <n v="8145054"/>
    <s v="ANY QUALIFIED MFG8145054"/>
    <m/>
    <s v="Active"/>
    <m/>
    <x v="0"/>
    <x v="0"/>
  </r>
  <r>
    <s v="THE MOON BRIGHT"/>
    <n v="8015037"/>
    <s v="THE MOON BRIGHT8015037"/>
    <m/>
    <s v="Active"/>
    <s v="Preferred"/>
    <x v="0"/>
    <x v="0"/>
  </r>
  <r>
    <s v="ESQUEL"/>
    <n v="8015037"/>
    <s v="ESQUEL8015037"/>
    <m/>
    <s v="Active"/>
    <s v="Preferred"/>
    <x v="0"/>
    <x v="0"/>
  </r>
  <r>
    <s v="CORRUGATED CONTAINERS IRELAND"/>
    <n v="8015037"/>
    <s v="CORRUGATED CONTAINERS IRELAND8015037"/>
    <m/>
    <s v="Active"/>
    <s v="Preferred"/>
    <x v="0"/>
    <x v="0"/>
  </r>
  <r>
    <s v="GREEN RICH ENTERPRISE"/>
    <n v="8015037"/>
    <s v="GREEN RICH ENTERPRISE8015037"/>
    <m/>
    <s v="Active"/>
    <s v="Preferred"/>
    <x v="2"/>
    <x v="0"/>
  </r>
  <r>
    <s v="HEPTA SOLUTIONS"/>
    <n v="8015037"/>
    <s v="HEPTA SOLUTIONS8015037"/>
    <m/>
    <s v="Active"/>
    <s v="Preferred"/>
    <x v="0"/>
    <x v="0"/>
  </r>
  <r>
    <s v="EDEN"/>
    <s v="E3-92118"/>
    <s v="EDENE3-92118"/>
    <m/>
    <s v="Active"/>
    <s v="Preferred"/>
    <x v="0"/>
    <x v="0"/>
  </r>
  <r>
    <s v="HOUSTON FOAM PLASTICS"/>
    <n v="8015037"/>
    <s v="HOUSTON FOAM PLASTICS8015037"/>
    <m/>
    <s v="Active"/>
    <s v="Preferred"/>
    <x v="0"/>
    <x v="0"/>
  </r>
  <r>
    <s v="EDEN"/>
    <s v="E3-90700 Rev B"/>
    <s v="EDENE3-90700 Rev B"/>
    <m/>
    <s v="Active"/>
    <m/>
    <x v="0"/>
    <x v="0"/>
  </r>
  <r>
    <s v="EDEN"/>
    <s v="E3-818I3 Rev C"/>
    <s v="EDENE3-818I3 Rev C"/>
    <m/>
    <s v="Active"/>
    <m/>
    <x v="0"/>
    <x v="0"/>
  </r>
  <r>
    <s v="EDEN"/>
    <s v="E3-818L7 Rev C"/>
    <s v="EDENE3-818L7 Rev C"/>
    <m/>
    <s v="Active"/>
    <m/>
    <x v="2"/>
    <x v="0"/>
  </r>
  <r>
    <s v="CORRUGATED CONTAINERS IRELAND"/>
    <n v="8015014"/>
    <s v="CORRUGATED CONTAINERS IRELAND8015014"/>
    <m/>
    <s v="Active"/>
    <s v="Preferred"/>
    <x v="0"/>
    <x v="0"/>
  </r>
  <r>
    <s v="EDEN"/>
    <s v="E3-91851 Rev C"/>
    <s v="EDENE3-91851 Rev C"/>
    <m/>
    <s v="Active"/>
    <m/>
    <x v="0"/>
    <x v="0"/>
  </r>
  <r>
    <s v="EDEN"/>
    <s v="E3-81892 Rev C"/>
    <s v="EDENE3-81892 Rev C"/>
    <m/>
    <s v="Active"/>
    <m/>
    <x v="2"/>
    <x v="0"/>
  </r>
  <r>
    <s v="AVAGO"/>
    <s v="QLOGIC AFBR-703SMZ-QL"/>
    <s v="AVAGOQLOGIC AFBR-703SMZ-QL"/>
    <s v="Metal Latch"/>
    <s v="Active"/>
    <s v="Preferred"/>
    <x v="2"/>
    <x v="3"/>
  </r>
  <r>
    <s v="AVAGO"/>
    <s v="AFBR-703SDZ-QL"/>
    <s v="AVAGOAFBR-703SDZ-QL"/>
    <s v="Plastic Latch"/>
    <s v="Active"/>
    <m/>
    <x v="2"/>
    <x v="3"/>
  </r>
  <r>
    <s v="ANY QUALIFIED MFG"/>
    <n v="6905151"/>
    <s v="ANY QUALIFIED MFG6905151"/>
    <m/>
    <s v="Active"/>
    <s v="Preferred"/>
    <x v="0"/>
    <x v="0"/>
  </r>
  <r>
    <s v="STATIC CONTROL COMPONENT"/>
    <n v="15067"/>
    <s v="STATIC CONTROL COMPONENT15067"/>
    <s v="SCC Brought by 3M"/>
    <s v="Active"/>
    <s v="Preferred"/>
    <x v="0"/>
    <x v="0"/>
  </r>
  <r>
    <s v="3M"/>
    <n v="15067"/>
    <s v="3M15067"/>
    <m/>
    <s v="Active"/>
    <s v="Preferred"/>
    <x v="0"/>
    <x v="0"/>
  </r>
  <r>
    <s v="TDK"/>
    <s v="C1005X5R1E104K050BC"/>
    <s v="TDKC1005X5R1E104K050BC"/>
    <m/>
    <s v="Active"/>
    <s v="Preferred"/>
    <x v="2"/>
    <x v="3"/>
  </r>
  <r>
    <s v="SAMSUNG"/>
    <s v="CL05A104KA5NNNC"/>
    <s v="SAMSUNGCL05A104KA5NNNC"/>
    <m/>
    <s v="Active"/>
    <s v="Preferred"/>
    <x v="2"/>
    <x v="3"/>
  </r>
  <r>
    <s v="TAIYO YUDEN"/>
    <s v="TMK105BJ104KV-F"/>
    <s v="TAIYO YUDENTMK105BJ104KV-F"/>
    <s v="Cap SMD CER 0.1uF 10% 25V X5R, 0402"/>
    <s v="Active"/>
    <s v="Preferred"/>
    <x v="2"/>
    <x v="4"/>
  </r>
  <r>
    <s v="TDK"/>
    <s v="C1005X7R1H471KT"/>
    <s v="TDKC1005X7R1H471KT"/>
    <s v="CAP CER 470pF 10% 50V X7R, 0402C_MFP"/>
    <s v="Active"/>
    <s v="Preferred"/>
    <x v="2"/>
    <x v="3"/>
  </r>
  <r>
    <s v="YAGEO"/>
    <s v="CC0402KRX7R9BB471"/>
    <s v="YAGEOCC0402KRX7R9BB471"/>
    <m/>
    <s v="Active"/>
    <s v="Preferred"/>
    <x v="2"/>
    <x v="3"/>
  </r>
  <r>
    <s v="MURATA"/>
    <s v="GRM155R71E103KA01D"/>
    <s v="MURATAGRM155R71E103KA01D"/>
    <s v="CAP SMD CER 0.01uF 10% 25V X7R, 0402"/>
    <s v="Active"/>
    <s v="Preferred"/>
    <x v="2"/>
    <x v="4"/>
  </r>
  <r>
    <s v="SAMSUNG"/>
    <s v="CL05A224KA5NNNC"/>
    <s v="SAMSUNGCL05A224KA5NNNC"/>
    <m/>
    <s v="Active"/>
    <s v="Preferred"/>
    <x v="2"/>
    <x v="3"/>
  </r>
  <r>
    <s v="TDK"/>
    <s v="C1005X5R1E224KT"/>
    <s v="TDKC1005X5R1E224KT"/>
    <s v="Cap SMD CER 0.22uF 10% 25V X5R, 0402"/>
    <s v="Active"/>
    <s v="Preferred"/>
    <x v="2"/>
    <x v="3"/>
  </r>
  <r>
    <s v="FCI"/>
    <s v="10059957-1071LF"/>
    <s v="FCI10059957-1071LF"/>
    <s v="CONN HDR AIRMAX 5P 10IMLA 3MM VERT ROHS"/>
    <s v="Active"/>
    <s v="Preferred"/>
    <x v="2"/>
    <x v="3"/>
  </r>
  <r>
    <s v="NIC COMPONENTS"/>
    <s v="NPIM42B1R0MTRF"/>
    <s v="NIC COMPONENTSNPIM42B1R0MTRF"/>
    <m/>
    <s v="Active"/>
    <s v="Alternate"/>
    <x v="2"/>
    <x v="3"/>
  </r>
  <r>
    <s v="VISHAY"/>
    <s v="IHLP1616BZER1R0M11"/>
    <s v="VISHAYIHLP1616BZER1R0M11"/>
    <m/>
    <s v="Active"/>
    <s v="Preferred"/>
    <x v="2"/>
    <x v="1"/>
  </r>
  <r>
    <s v="SUMIDA"/>
    <s v="CDMC104NP-R56M"/>
    <s v="SUMIDACDMC104NP-R56M"/>
    <m/>
    <s v="Active"/>
    <s v="Preferred"/>
    <x v="2"/>
    <x v="3"/>
  </r>
  <r>
    <s v="COILCRAFT"/>
    <s v="MLC1255-421MLC"/>
    <s v="COILCRAFTMLC1255-421MLC"/>
    <m/>
    <s v="Active"/>
    <s v="Preferred"/>
    <x v="2"/>
    <x v="3"/>
  </r>
  <r>
    <s v="VISHAY"/>
    <s v="CRCW040243K2FKED"/>
    <s v="VISHAYCRCW040243K2FKED"/>
    <m/>
    <s v="Active"/>
    <s v="Preferred"/>
    <x v="3"/>
    <x v="3"/>
  </r>
  <r>
    <s v="PANASONIC"/>
    <s v="ERJ-2RKF4322X"/>
    <s v="PANASONICERJ-2RKF4322X"/>
    <m/>
    <s v="Active"/>
    <s v="Preferred"/>
    <x v="3"/>
    <x v="3"/>
  </r>
  <r>
    <s v="YAGEO"/>
    <s v="RT0402FRE0743K2L"/>
    <s v="YAGEORT0402FRE0743K2L"/>
    <m/>
    <s v="Active"/>
    <s v="Preferred"/>
    <x v="3"/>
    <x v="3"/>
  </r>
  <r>
    <s v="YAGEO"/>
    <s v="RC0402FR-0749K9L"/>
    <s v="YAGEORC0402FR-0749K9L"/>
    <s v="Datasheet"/>
    <s v="Active"/>
    <s v="Preferred"/>
    <x v="3"/>
    <x v="4"/>
  </r>
  <r>
    <s v="VISHAY"/>
    <s v="CRCW040249K9FKED"/>
    <s v="VISHAYCRCW040249K9FKED"/>
    <m/>
    <s v="Active"/>
    <s v="Preferred"/>
    <x v="3"/>
    <x v="4"/>
  </r>
  <r>
    <s v="YAGEO"/>
    <s v="RC0402FR071K05L"/>
    <s v="YAGEORC0402FR071K05L"/>
    <m/>
    <s v="Active"/>
    <s v="Preferred"/>
    <x v="3"/>
    <x v="3"/>
  </r>
  <r>
    <s v="PANASONIC"/>
    <s v="ERJ2RKF1051X"/>
    <s v="PANASONICERJ2RKF1051X"/>
    <m/>
    <s v="Active"/>
    <s v="Preferred"/>
    <x v="3"/>
    <x v="3"/>
  </r>
  <r>
    <s v="VISHAY"/>
    <s v="CRCW04021K05FKED"/>
    <s v="VISHAYCRCW04021K05FKED"/>
    <m/>
    <s v="Active"/>
    <s v="Preferred"/>
    <x v="3"/>
    <x v="3"/>
  </r>
  <r>
    <s v="PANASONIC"/>
    <s v="ERJ2RKF1182X"/>
    <s v="PANASONICERJ2RKF1182X"/>
    <s v="DATASHEET"/>
    <s v="Active"/>
    <s v="Preferred"/>
    <x v="3"/>
    <x v="3"/>
  </r>
  <r>
    <s v="YAGEO"/>
    <s v="RC0402FR0711K8L"/>
    <s v="YAGEORC0402FR0711K8L"/>
    <m/>
    <s v="Active"/>
    <s v="Preferred"/>
    <x v="3"/>
    <x v="3"/>
  </r>
  <r>
    <s v="VISHAY"/>
    <s v="CRCW040211K8FKED"/>
    <s v="VISHAYCRCW040211K8FKED"/>
    <m/>
    <s v="Active"/>
    <s v="Preferred"/>
    <x v="3"/>
    <x v="3"/>
  </r>
  <r>
    <s v="YAGEO"/>
    <s v="RC0402FR-079K09L"/>
    <s v="YAGEORC0402FR-079K09L"/>
    <m/>
    <s v="Active"/>
    <s v="Preferred"/>
    <x v="3"/>
    <x v="3"/>
  </r>
  <r>
    <s v="VISHAY"/>
    <s v="CRCW04029K09FKED"/>
    <s v="VISHAYCRCW04029K09FKED"/>
    <m/>
    <s v="Active"/>
    <s v="Preferred"/>
    <x v="3"/>
    <x v="1"/>
  </r>
  <r>
    <s v="PANASONIC"/>
    <s v="ERJ2RKF9091X"/>
    <s v="PANASONICERJ2RKF9091X"/>
    <m/>
    <s v="Active"/>
    <s v="Preferred"/>
    <x v="3"/>
    <x v="3"/>
  </r>
  <r>
    <s v="NIC COMPONENTS"/>
    <s v="NRC04F1243TRF"/>
    <s v="NIC COMPONENTSNRC04F1243TRF"/>
    <m/>
    <s v="Active"/>
    <s v="Preferred"/>
    <x v="3"/>
    <x v="3"/>
  </r>
  <r>
    <s v="SEI ELECTRONICS"/>
    <s v="CSNL1206FT1L00"/>
    <s v="SEI ELECTRONICSCSNL1206FT1L00"/>
    <m/>
    <s v="Active"/>
    <s v="Preferred"/>
    <x v="2"/>
    <x v="3"/>
  </r>
  <r>
    <s v="VISHAY"/>
    <s v="WSLP12061L000FEA"/>
    <s v="VISHAYWSLP12061L000FEA"/>
    <m/>
    <s v="Active"/>
    <s v="Preferred"/>
    <x v="2"/>
    <x v="4"/>
  </r>
  <r>
    <s v="WELWYN COMPONENTS"/>
    <s v="ULR1S-R001FT2"/>
    <s v="WELWYN COMPONENTSULR1S-R001FT2"/>
    <m/>
    <s v="Active"/>
    <s v="Preferred"/>
    <x v="2"/>
    <x v="3"/>
  </r>
  <r>
    <s v="BOURNS"/>
    <s v="CR0402-FX-8251LF"/>
    <s v="BOURNSCR0402-FX-8251LF"/>
    <m/>
    <s v="Active"/>
    <s v="Preferred"/>
    <x v="3"/>
    <x v="3"/>
  </r>
  <r>
    <s v="KOA SPEER"/>
    <s v="RK73H1ETTP8201F"/>
    <s v="KOA SPEERRK73H1ETTP8201F"/>
    <m/>
    <s v="Active"/>
    <s v="Alternate"/>
    <x v="3"/>
    <x v="3"/>
  </r>
  <r>
    <s v="KOA SPEER"/>
    <s v="RK73H1ETTP8251F"/>
    <s v="KOA SPEERRK73H1ETTP8251F"/>
    <s v="Res, 0402, 8.25k ohm, 1%, 63mW"/>
    <s v="Active"/>
    <s v="Alternate"/>
    <x v="3"/>
    <x v="3"/>
  </r>
  <r>
    <s v="YAGEO"/>
    <s v="RC0402FR073K16L"/>
    <s v="YAGEORC0402FR073K16L"/>
    <m/>
    <s v="Active"/>
    <s v="Preferred"/>
    <x v="3"/>
    <x v="3"/>
  </r>
  <r>
    <s v="VISHAY"/>
    <s v="CRCW04023K16FKED"/>
    <s v="VISHAYCRCW04023K16FKED"/>
    <m/>
    <s v="Active"/>
    <s v="Preferred"/>
    <x v="3"/>
    <x v="3"/>
  </r>
  <r>
    <s v="PANASONIC"/>
    <s v="ERJ2RKF3161X"/>
    <s v="PANASONICERJ2RKF3161X"/>
    <m/>
    <s v="Active"/>
    <s v="Preferred"/>
    <x v="3"/>
    <x v="3"/>
  </r>
  <r>
    <s v="VENKEL"/>
    <s v="CR0402-16W-3322FSNT"/>
    <s v="VENKELCR0402-16W-3322FSNT"/>
    <m/>
    <s v="Active"/>
    <s v="Preferred"/>
    <x v="3"/>
    <x v="1"/>
  </r>
  <r>
    <s v="KOA SPEER"/>
    <s v="RK73H1ETTP3322F"/>
    <s v="KOA SPEERRK73H1ETTP3322F"/>
    <s v="Res, 0402,33.2k ohm, 1%, 63mW"/>
    <s v="Active"/>
    <s v="Preferred"/>
    <x v="3"/>
    <x v="3"/>
  </r>
  <r>
    <s v="YAGEO"/>
    <s v="RC0805FR071RL"/>
    <s v="YAGEORC0805FR071RL"/>
    <s v="RES 1 OHM, 1%, 1/8W,  0805R_MFP"/>
    <s v="Active"/>
    <s v="Preferred"/>
    <x v="3"/>
    <x v="4"/>
  </r>
  <r>
    <s v="PANASONIC"/>
    <s v="ERJ-6RQF1R0V"/>
    <s v="PANASONICERJ-6RQF1R0V"/>
    <m/>
    <s v="Active"/>
    <s v="Preferred"/>
    <x v="3"/>
    <x v="4"/>
  </r>
  <r>
    <s v="SEI ELECTRONICS"/>
    <s v="RAVF104DJT51R0"/>
    <s v="SEI ELECTRONICSRAVF104DJT51R0"/>
    <m/>
    <s v="Active"/>
    <s v="Preferred"/>
    <x v="3"/>
    <x v="3"/>
  </r>
  <r>
    <s v="VISHAY"/>
    <s v="CRA04S08351R0JTD"/>
    <s v="VISHAYCRA04S08351R0JTD"/>
    <m/>
    <s v="Active"/>
    <s v="Preferred"/>
    <x v="3"/>
    <x v="3"/>
  </r>
  <r>
    <s v="YAGEO"/>
    <s v="YC124-JR-0751RL"/>
    <s v="YAGEOYC124-JR-0751RL"/>
    <m/>
    <s v="Active"/>
    <s v="Preferred"/>
    <x v="3"/>
    <x v="3"/>
  </r>
  <r>
    <s v="VISHAY"/>
    <s v="SiZ300DT-T1-GE3"/>
    <s v="VISHAYSiZ300DT-T1-GE3"/>
    <m/>
    <s v="Active"/>
    <s v="Alternate"/>
    <x v="2"/>
    <x v="3"/>
  </r>
  <r>
    <s v="FAIRCHILD SEMICONDUCTOR"/>
    <s v="FDMC8200"/>
    <s v="FAIRCHILD SEMICONDUCTORFDMC8200"/>
    <m/>
    <s v="Active"/>
    <s v="Alternate"/>
    <x v="2"/>
    <x v="3"/>
  </r>
  <r>
    <s v="FAIRCHILD SEMICONDUCTOR"/>
    <s v="FDMC8200S"/>
    <s v="FAIRCHILD SEMICONDUCTORFDMC8200S"/>
    <m/>
    <s v="Active"/>
    <s v="Preferred"/>
    <x v="2"/>
    <x v="3"/>
  </r>
  <r>
    <s v="INTERSIL"/>
    <s v="ISL9444IRZ-T"/>
    <s v="INTERSILISL9444IRZ-T"/>
    <m/>
    <s v="Active"/>
    <s v="Preferred"/>
    <x v="2"/>
    <x v="3"/>
  </r>
  <r>
    <s v="FAIRCHILD SEMICONDUCTOR"/>
    <s v="NC7SZ58L6X"/>
    <s v="FAIRCHILD SEMICONDUCTORNC7SZ58L6X"/>
    <m/>
    <s v="Active"/>
    <s v="Preferred"/>
    <x v="2"/>
    <x v="3"/>
  </r>
  <r>
    <s v="NXP SEMICONDUCTORS"/>
    <s v="74LVC1G58GM, 115"/>
    <s v="NXP SEMICONDUCTORS74LVC1G58GM, 115"/>
    <m/>
    <s v="Active"/>
    <s v="Preferred"/>
    <x v="2"/>
    <x v="3"/>
  </r>
  <r>
    <s v="BOURNS"/>
    <s v="CR0402-FX-1603GLF"/>
    <s v="BOURNSCR0402-FX-1603GLF"/>
    <m/>
    <s v="Active"/>
    <s v="Preferred"/>
    <x v="3"/>
    <x v="3"/>
  </r>
  <r>
    <s v="VISHAY"/>
    <s v="CRCW0402160KFKED"/>
    <s v="VISHAYCRCW0402160KFKED"/>
    <m/>
    <s v="Active"/>
    <s v="Preferred"/>
    <x v="3"/>
    <x v="3"/>
  </r>
  <r>
    <s v="PANASONIC"/>
    <s v="ERJ-2RKF1603X"/>
    <s v="PANASONICERJ-2RKF1603X"/>
    <m/>
    <s v="Active"/>
    <s v="Preferred"/>
    <x v="3"/>
    <x v="3"/>
  </r>
  <r>
    <s v="YAGEO"/>
    <s v="RC0402FR-07160K"/>
    <s v="YAGEORC0402FR-07160K"/>
    <m/>
    <s v="Active"/>
    <s v="Preferred"/>
    <x v="3"/>
    <x v="3"/>
  </r>
  <r>
    <s v="ADDA CORPORATION"/>
    <s v="CX00025"/>
    <s v="ADDA CORPORATIONCX00025"/>
    <m/>
    <s v="Active"/>
    <s v="Preferred"/>
    <x v="3"/>
    <x v="3"/>
  </r>
  <r>
    <s v="FOXCONN"/>
    <s v="R254D"/>
    <s v="FOXCONNR254D"/>
    <m/>
    <s v="Active"/>
    <s v="Preferred"/>
    <x v="0"/>
    <x v="3"/>
  </r>
  <r>
    <s v="DELL"/>
    <s v="5H739"/>
    <s v="DELL5H739"/>
    <m/>
    <s v="Active"/>
    <s v="Preferred"/>
    <x v="0"/>
    <x v="0"/>
  </r>
  <r>
    <s v="DELL"/>
    <s v="T454F"/>
    <s v="DELLT454F"/>
    <m/>
    <s v="Active"/>
    <s v="Preferred"/>
    <x v="0"/>
    <x v="3"/>
  </r>
  <r>
    <s v="DELL"/>
    <s v="TP507"/>
    <s v="DELLTP507"/>
    <m/>
    <s v="Active"/>
    <s v="Preferred"/>
    <x v="0"/>
    <x v="3"/>
  </r>
  <r>
    <s v="VISHAY"/>
    <s v="CRCW040247K0JNED"/>
    <s v="VISHAYCRCW040247K0JNED"/>
    <s v="Res SMD 47K Ohms,50WV,5% +/-Tol,-200,200ppm"/>
    <s v="Active"/>
    <s v="Preferred"/>
    <x v="3"/>
    <x v="3"/>
  </r>
  <r>
    <s v="PANASONIC"/>
    <s v="ERJ2GEJ473X"/>
    <s v="PANASONICERJ2GEJ473X"/>
    <s v="Res SMD 47K Ohms, 50WV, 5% +/-Tol, -200, 200ppm"/>
    <s v="Active"/>
    <s v="Preferred"/>
    <x v="3"/>
    <x v="3"/>
  </r>
  <r>
    <s v="YAGEO"/>
    <s v="RC0402JR-0747KL"/>
    <s v="YAGEORC0402JR-0747KL"/>
    <m/>
    <s v="Active"/>
    <s v="Preferred"/>
    <x v="3"/>
    <x v="3"/>
  </r>
  <r>
    <s v="VENKEL"/>
    <s v="CR0402-16W-473JSNT"/>
    <s v="VENKELCR0402-16W-473JSNT"/>
    <s v="Res SMD 47K Ohms,50WV,5% +/-Tol,-200,200ppm"/>
    <s v="Active"/>
    <s v="Alternate"/>
    <x v="3"/>
    <x v="3"/>
  </r>
  <r>
    <s v="PANASONIC"/>
    <s v="ERJ2RKF7150X"/>
    <s v="PANASONICERJ2RKF7150X"/>
    <m/>
    <s v="Active"/>
    <s v="Preferred"/>
    <x v="3"/>
    <x v="3"/>
  </r>
  <r>
    <s v="VISHAY"/>
    <s v="CRCW0402715RFKED"/>
    <s v="VISHAYCRCW0402715RFKED"/>
    <m/>
    <s v="Active"/>
    <s v="Preferred"/>
    <x v="3"/>
    <x v="3"/>
  </r>
  <r>
    <s v="YAGEO"/>
    <s v="RC0402FR07715RL"/>
    <s v="YAGEORC0402FR07715RL"/>
    <m/>
    <s v="Active"/>
    <s v="Preferred"/>
    <x v="3"/>
    <x v="3"/>
  </r>
  <r>
    <s v="YAGEO"/>
    <s v="RC0402FR-07560RL"/>
    <s v="YAGEORC0402FR-07560RL"/>
    <m/>
    <s v="Active"/>
    <s v="Preferred"/>
    <x v="3"/>
    <x v="4"/>
  </r>
  <r>
    <s v="VISHAY"/>
    <s v="CRCW0402560RFKED"/>
    <s v="VISHAYCRCW0402560RFKED"/>
    <m/>
    <s v="Active"/>
    <s v="Preferred"/>
    <x v="3"/>
    <x v="3"/>
  </r>
  <r>
    <s v="NIC COMPONENTS"/>
    <s v="NRC04F5600TRF"/>
    <s v="NIC COMPONENTSNRC04F5600TRF"/>
    <m/>
    <s v="Active"/>
    <s v="Preferred"/>
    <x v="3"/>
    <x v="3"/>
  </r>
  <r>
    <s v="PANASONIC"/>
    <s v="ERJ2RKF1203X"/>
    <s v="PANASONICERJ2RKF1203X"/>
    <m/>
    <s v="Active"/>
    <s v="Preferred"/>
    <x v="3"/>
    <x v="3"/>
  </r>
  <r>
    <s v="YAGEO"/>
    <s v="RC0402FR07120KL"/>
    <s v="YAGEORC0402FR07120KL"/>
    <m/>
    <s v="Active"/>
    <s v="Preferred"/>
    <x v="3"/>
    <x v="3"/>
  </r>
  <r>
    <s v="VISHAY"/>
    <s v="CRCW0402120KFKED"/>
    <s v="VISHAYCRCW0402120KFKED"/>
    <m/>
    <s v="Active"/>
    <s v="Preferred"/>
    <x v="3"/>
    <x v="3"/>
  </r>
  <r>
    <s v="YAGEO"/>
    <s v="RC0402FR0721K0L"/>
    <s v="YAGEORC0402FR0721K0L"/>
    <m/>
    <s v="Active"/>
    <s v="Preferred"/>
    <x v="3"/>
    <x v="3"/>
  </r>
  <r>
    <s v="VISHAY"/>
    <s v="CRCW040221K0FKED"/>
    <s v="VISHAYCRCW040221K0FKED"/>
    <m/>
    <s v="Active"/>
    <s v="Preferred"/>
    <x v="3"/>
    <x v="3"/>
  </r>
  <r>
    <s v="PANASONIC"/>
    <s v="ERJ2RKF2102X"/>
    <s v="PANASONICERJ2RKF2102X"/>
    <m/>
    <s v="Active"/>
    <s v="Preferred"/>
    <x v="3"/>
    <x v="3"/>
  </r>
  <r>
    <s v="FAIRCHILD SEMICONDUCTOR"/>
    <s v="NC7SZ57L6X"/>
    <s v="FAIRCHILD SEMICONDUCTORNC7SZ57L6X"/>
    <m/>
    <s v="Active"/>
    <s v="Preferred"/>
    <x v="2"/>
    <x v="3"/>
  </r>
  <r>
    <s v="NXP SEMICONDUCTORS"/>
    <s v="74LVC1G57GM,115"/>
    <s v="NXP SEMICONDUCTORS74LVC1G57GM,115"/>
    <m/>
    <s v="Active"/>
    <s v="Preferred"/>
    <x v="2"/>
    <x v="3"/>
  </r>
  <r>
    <s v="MURATA"/>
    <s v="GRM155R61A105KE15D"/>
    <s v="MURATAGRM155R61A105KE15D"/>
    <s v="DATASHEET"/>
    <s v="Active"/>
    <s v="Preferred"/>
    <x v="2"/>
    <x v="4"/>
  </r>
  <r>
    <s v="TDK"/>
    <s v="C1005X5R1A105KT"/>
    <s v="TDKC1005X5R1A105KT"/>
    <m/>
    <s v="Active"/>
    <s v="Preferred"/>
    <x v="2"/>
    <x v="3"/>
  </r>
  <r>
    <s v="TAIYO YUDEN"/>
    <s v="LMK105BJ105KV-F"/>
    <s v="TAIYO YUDENLMK105BJ105KV-F"/>
    <m/>
    <s v="Active"/>
    <s v="Preferred"/>
    <x v="2"/>
    <x v="3"/>
  </r>
  <r>
    <s v="TEXAS INSTRUMENTS"/>
    <s v="SN74AUP2G17DRYR"/>
    <s v="TEXAS INSTRUMENTSSN74AUP2G17DRYR"/>
    <m/>
    <s v="Active"/>
    <s v="Preferred"/>
    <x v="2"/>
    <x v="3"/>
  </r>
  <r>
    <s v="NXP SEMICONDUCTORS"/>
    <s v="74AUP2G17GM"/>
    <s v="NXP SEMICONDUCTORS74AUP2G17GM"/>
    <m/>
    <s v="Active"/>
    <s v="Preferred"/>
    <x v="2"/>
    <x v="3"/>
  </r>
  <r>
    <s v="KOA SPEER"/>
    <s v="RK73Z2ATTD"/>
    <s v="KOA SPEERRK73Z2ATTD"/>
    <s v="RES, 0, 5%, 0.125W, 0805, ROHS"/>
    <s v="Active"/>
    <s v="Preferred"/>
    <x v="3"/>
    <x v="3"/>
  </r>
  <r>
    <s v="VENKEL"/>
    <s v="CR0805-8W-000SNT"/>
    <s v="VENKELCR0805-8W-000SNT"/>
    <m/>
    <s v="Active"/>
    <s v="Preferred"/>
    <x v="3"/>
    <x v="3"/>
  </r>
  <r>
    <s v="SANMINA"/>
    <s v="CU0310721-00"/>
    <s v="SANMINACU0310721-00"/>
    <m/>
    <s v="Active"/>
    <s v="Preferred"/>
    <x v="0"/>
    <x v="3"/>
  </r>
  <r>
    <s v="FOUNDER"/>
    <s v="CU0310721-00"/>
    <s v="FOUNDERCU0310721-00"/>
    <m/>
    <s v="Active"/>
    <s v="Preferred"/>
    <x v="0"/>
    <x v="3"/>
  </r>
  <r>
    <s v="TTM TECHNOLOGIES"/>
    <s v="CU0310721-00"/>
    <s v="TTM TECHNOLOGIESCU0310721-00"/>
    <m/>
    <s v="Active"/>
    <s v="Preferred"/>
    <x v="0"/>
    <x v="3"/>
  </r>
  <r>
    <s v="YUTO"/>
    <n v="8145035"/>
    <s v="YUTO8145035"/>
    <m/>
    <s v="Active"/>
    <s v="Preferred"/>
    <x v="0"/>
    <x v="0"/>
  </r>
  <r>
    <s v="ESQUEL"/>
    <n v="8145035"/>
    <s v="ESQUEL8145035"/>
    <m/>
    <s v="Active"/>
    <s v="Preferred"/>
    <x v="0"/>
    <x v="0"/>
  </r>
  <r>
    <s v="GREEN RICH ENTERPRISE"/>
    <n v="8145035"/>
    <s v="GREEN RICH ENTERPRISE8145035"/>
    <m/>
    <s v="Active"/>
    <s v="Preferred"/>
    <x v="0"/>
    <x v="0"/>
  </r>
  <r>
    <s v="AQUATIC PAPER PRODUCTS"/>
    <n v="8015063"/>
    <s v="AQUATIC PAPER PRODUCTS8015063"/>
    <m/>
    <s v="Active"/>
    <s v="Preferred"/>
    <x v="0"/>
    <x v="0"/>
  </r>
  <r>
    <s v="ANY QUALIFIED MFG"/>
    <n v="8015063"/>
    <s v="ANY QUALIFIED MFG8015063"/>
    <m/>
    <s v="Active"/>
    <s v="Preferred"/>
    <x v="0"/>
    <x v="0"/>
  </r>
  <r>
    <s v="THE MOON BRIGHT"/>
    <n v="8015063"/>
    <s v="THE MOON BRIGHT8015063"/>
    <m/>
    <s v="Active"/>
    <s v="Preferred"/>
    <x v="0"/>
    <x v="0"/>
  </r>
  <r>
    <s v="YUTO"/>
    <n v="8015063"/>
    <s v="YUTO8015063"/>
    <m/>
    <s v="Active"/>
    <s v="Preferred"/>
    <x v="2"/>
    <x v="0"/>
  </r>
  <r>
    <s v="HOUSTON FOAM PLASTICS"/>
    <n v="8015063"/>
    <s v="HOUSTON FOAM PLASTICS8015063"/>
    <m/>
    <s v="Active"/>
    <s v="Preferred"/>
    <x v="0"/>
    <x v="0"/>
  </r>
  <r>
    <s v="YUTO"/>
    <n v="8295031"/>
    <s v="YUTO8295031"/>
    <m/>
    <s v="Active"/>
    <s v="Preferred"/>
    <x v="2"/>
    <x v="0"/>
  </r>
  <r>
    <s v="ANY QUALIFIED MFG"/>
    <n v="8295031"/>
    <s v="ANY QUALIFIED MFG8295031"/>
    <m/>
    <s v="Active"/>
    <s v="Preferred"/>
    <x v="0"/>
    <x v="0"/>
  </r>
  <r>
    <s v="THE MOON BRIGHT"/>
    <n v="8295031"/>
    <s v="THE MOON BRIGHT8295031"/>
    <m/>
    <s v="Active"/>
    <s v="Preferred"/>
    <x v="0"/>
    <x v="0"/>
  </r>
  <r>
    <s v="HOUSTON FOAM PLASTICS"/>
    <n v="8295031"/>
    <s v="HOUSTON FOAM PLASTICS8295031"/>
    <m/>
    <s v="Active"/>
    <s v="Preferred"/>
    <x v="0"/>
    <x v="0"/>
  </r>
  <r>
    <s v="AQUATIC PAPER PRODUCTS"/>
    <n v="8135017"/>
    <s v="AQUATIC PAPER PRODUCTS8135017"/>
    <m/>
    <s v="Active"/>
    <s v="Preferred"/>
    <x v="0"/>
    <x v="0"/>
  </r>
  <r>
    <s v="THE MOON BRIGHT"/>
    <n v="8135017"/>
    <s v="THE MOON BRIGHT8135017"/>
    <m/>
    <s v="Active"/>
    <s v="Preferred"/>
    <x v="0"/>
    <x v="0"/>
  </r>
  <r>
    <s v="HOUSTON FOAM PLASTICS"/>
    <n v="8135017"/>
    <s v="HOUSTON FOAM PLASTICS8135017"/>
    <m/>
    <s v="Active"/>
    <s v="Preferred"/>
    <x v="0"/>
    <x v="0"/>
  </r>
  <r>
    <s v="YUTO"/>
    <n v="8135017"/>
    <s v="YUTO8135017"/>
    <m/>
    <s v="Active"/>
    <s v="Preferred"/>
    <x v="0"/>
    <x v="0"/>
  </r>
  <r>
    <s v="ANY QUALIFIED MFG"/>
    <n v="8135017"/>
    <s v="ANY QUALIFIED MFG8135017"/>
    <m/>
    <s v="Active"/>
    <s v="Preferred"/>
    <x v="0"/>
    <x v="0"/>
  </r>
  <r>
    <s v="LABELTRONIX"/>
    <s v="82-400500100S0"/>
    <s v="LABELTRONIX82-400500100S0"/>
    <s v="4.00&quot; x 5.00&quot;, Premium 100 N/P"/>
    <s v="Active"/>
    <s v="Preferred"/>
    <x v="0"/>
    <x v="0"/>
  </r>
  <r>
    <s v="HUATAI"/>
    <n v="6905135"/>
    <s v="HUATAI6905135"/>
    <m/>
    <s v="Active"/>
    <m/>
    <x v="0"/>
    <x v="0"/>
  </r>
  <r>
    <s v="BRADY"/>
    <s v="CPN-4078"/>
    <s v="BRADYCPN-4078"/>
    <m/>
    <s v="Active"/>
    <s v="Preferred"/>
    <x v="0"/>
    <x v="0"/>
  </r>
  <r>
    <s v="LABELTRONIX"/>
    <s v="16-400500100X0"/>
    <s v="LABELTRONIX16-400500100X0"/>
    <s v="Phasing out"/>
    <s v="Active"/>
    <m/>
    <x v="0"/>
    <x v="0"/>
  </r>
  <r>
    <s v="TOP PRINT LABELS - SUZHOU"/>
    <n v="6905135"/>
    <s v="TOP PRINT LABELS - SUZHOU6905135"/>
    <m/>
    <s v="Active"/>
    <s v="Preferred"/>
    <x v="2"/>
    <x v="0"/>
  </r>
  <r>
    <s v="TIANJIN SUNWAY LABEL TECH"/>
    <n v="6910019"/>
    <s v="TIANJIN SUNWAY LABEL TECH6910019"/>
    <m/>
    <s v="Active"/>
    <s v="Preferred"/>
    <x v="2"/>
    <x v="0"/>
  </r>
  <r>
    <s v="TOP PRINT LABELS - SUZHOU"/>
    <n v="6910019"/>
    <s v="TOP PRINT LABELS - SUZHOU6910019"/>
    <m/>
    <s v="Active"/>
    <s v="Preferred"/>
    <x v="2"/>
    <x v="0"/>
  </r>
  <r>
    <s v="LABELTRONIX"/>
    <n v="6910019"/>
    <s v="LABELTRONIX6910019"/>
    <m/>
    <s v="Active"/>
    <m/>
    <x v="0"/>
    <x v="2"/>
  </r>
  <r>
    <s v="BRADY"/>
    <n v="6910019"/>
    <s v="BRADY6910019"/>
    <m/>
    <s v="Active"/>
    <m/>
    <x v="0"/>
    <x v="1"/>
  </r>
  <r>
    <s v="HUATAI"/>
    <n v="6910019"/>
    <s v="HUATAI6910019"/>
    <m/>
    <s v="Active"/>
    <m/>
    <x v="0"/>
    <x v="5"/>
  </r>
  <r>
    <s v="TIANJIN BINHAI TAOTAO PRINTING"/>
    <n v="6910019"/>
    <s v="TIANJIN BINHAI TAOTAO PRINTING6910019"/>
    <m/>
    <s v="Active"/>
    <s v="Preferred"/>
    <x v="2"/>
    <x v="0"/>
  </r>
  <r>
    <s v="JOHANSON DIELECTRICS"/>
    <s v="160R15Y105ZV4E"/>
    <s v="JOHANSON DIELECTRICS160R15Y105ZV4E"/>
    <m/>
    <s v="Active"/>
    <s v="Alternate"/>
    <x v="2"/>
    <x v="3"/>
  </r>
  <r>
    <s v="NIC COMPONENTS"/>
    <s v="NMC0805Y5V105Z16TRPF"/>
    <s v="NIC COMPONENTSNMC0805Y5V105Z16TRPF"/>
    <m/>
    <s v="Active"/>
    <s v="Preferred"/>
    <x v="2"/>
    <x v="3"/>
  </r>
  <r>
    <s v="TAIYO YUDEN"/>
    <s v="CEEMK212BJ105MG-T"/>
    <s v="TAIYO YUDENCEEMK212BJ105MG-T"/>
    <m/>
    <s v="Active"/>
    <s v="Alternate"/>
    <x v="2"/>
    <x v="3"/>
  </r>
  <r>
    <s v="AVX"/>
    <s v="0805YG105ZAT2A"/>
    <s v="AVX0805YG105ZAT2A"/>
    <m/>
    <s v="Active"/>
    <s v="Alternate"/>
    <x v="2"/>
    <x v="3"/>
  </r>
  <r>
    <s v="MURATA"/>
    <s v="GRM219F51C105ZA01J"/>
    <s v="MURATAGRM219F51C105ZA01J"/>
    <m/>
    <s v="Active"/>
    <s v="Alternate"/>
    <x v="2"/>
    <x v="3"/>
  </r>
  <r>
    <s v="YAGEO"/>
    <s v="CC0805ZRY5V7BB105"/>
    <s v="YAGEOCC0805ZRY5V7BB105"/>
    <m/>
    <s v="Active"/>
    <s v="Preferred"/>
    <x v="2"/>
    <x v="3"/>
  </r>
  <r>
    <s v="VENKEL"/>
    <s v="C0805Y5V160-105ZNE"/>
    <s v="VENKELC0805Y5V160-105ZNE"/>
    <m/>
    <s v="Active"/>
    <s v="Alternate"/>
    <x v="2"/>
    <x v="3"/>
  </r>
  <r>
    <s v="KEMET"/>
    <s v="C0402C182K5RAC"/>
    <s v="KEMETC0402C182K5RAC"/>
    <m/>
    <s v="Active"/>
    <s v="Preferred"/>
    <x v="2"/>
    <x v="3"/>
  </r>
  <r>
    <s v="VENKEL"/>
    <s v="C0402X7R500-182KNE"/>
    <s v="VENKELC0402X7R500-182KNE"/>
    <m/>
    <s v="Active"/>
    <s v="Preferred"/>
    <x v="2"/>
    <x v="3"/>
  </r>
  <r>
    <s v="VENKEL"/>
    <s v="C0402X7R500-182JNE"/>
    <s v="VENKELC0402X7R500-182JNE"/>
    <m/>
    <s v="Active"/>
    <s v="Preferred"/>
    <x v="2"/>
    <x v="3"/>
  </r>
  <r>
    <s v="YAGEO"/>
    <s v="CC0402KPX7R9BB182"/>
    <s v="YAGEOCC0402KPX7R9BB182"/>
    <s v="X7R"/>
    <s v="Active"/>
    <s v="Preferred"/>
    <x v="2"/>
    <x v="3"/>
  </r>
  <r>
    <s v="NIC COMPONENTS"/>
    <s v="NMC0402X7R182K50TRPF"/>
    <s v="NIC COMPONENTSNMC0402X7R182K50TRPF"/>
    <s v="X7R"/>
    <s v="Active"/>
    <s v="Preferred"/>
    <x v="2"/>
    <x v="3"/>
  </r>
  <r>
    <s v="YAGEO"/>
    <s v="CC0402JRX7R9BB182"/>
    <s v="YAGEOCC0402JRX7R9BB182"/>
    <s v="X7R"/>
    <s v="Active"/>
    <s v="Alternate"/>
    <x v="2"/>
    <x v="3"/>
  </r>
  <r>
    <s v="YAGEO"/>
    <s v="CC0402KPX7R9BB392"/>
    <s v="YAGEOCC0402KPX7R9BB392"/>
    <s v="Cap,Â 0402,Â X7R,Â 3900pF,Â 10%,Â 50V"/>
    <s v="Active"/>
    <s v="Preferred"/>
    <x v="2"/>
    <x v="3"/>
  </r>
  <r>
    <s v="VENKEL"/>
    <s v="C0402X7R500-392KNE"/>
    <s v="VENKELC0402X7R500-392KNE"/>
    <m/>
    <s v="Active"/>
    <s v="Preferred"/>
    <x v="2"/>
    <x v="3"/>
  </r>
  <r>
    <s v="NIC COMPONENTS"/>
    <s v="NMC0402X7R392K50TRPF"/>
    <s v="NIC COMPONENTSNMC0402X7R392K50TRPF"/>
    <m/>
    <s v="Active"/>
    <s v="Preferred"/>
    <x v="2"/>
    <x v="3"/>
  </r>
  <r>
    <s v="KEMET"/>
    <s v="C0402C392K5RC"/>
    <s v="KEMETC0402C392K5RC"/>
    <m/>
    <s v="Active"/>
    <s v="Preferred"/>
    <x v="2"/>
    <x v="3"/>
  </r>
  <r>
    <s v="VENKEL"/>
    <s v="C0402X7R500-392JNE"/>
    <s v="VENKELC0402X7R500-392JNE"/>
    <m/>
    <s v="Active"/>
    <s v="Alternate"/>
    <x v="2"/>
    <x v="3"/>
  </r>
  <r>
    <s v="YAGEO"/>
    <s v="CC0402KRX7R9BB392"/>
    <s v="YAGEOCC0402KRX7R9BB392"/>
    <s v="Cap,Â 0402,Â X7R,Â 3900pF,Â 10%,Â 50V"/>
    <s v="Active"/>
    <s v="Preferred"/>
    <x v="2"/>
    <x v="3"/>
  </r>
  <r>
    <s v="YAGEO"/>
    <s v="CC0402JRX7R9BB392"/>
    <s v="YAGEOCC0402JRX7R9BB392"/>
    <s v="Cap,Â 0402,Â X7R,Â 3900pF,Â 5%,Â 50V"/>
    <s v="Active"/>
    <s v="Alternate"/>
    <x v="2"/>
    <x v="3"/>
  </r>
  <r>
    <s v="VISHAY"/>
    <s v="IHLP2525CZRZ4R7MO1-E3"/>
    <s v="VISHAYIHLP2525CZRZ4R7MO1-E3"/>
    <m/>
    <s v="Active"/>
    <s v="Alternate"/>
    <x v="2"/>
    <x v="3"/>
  </r>
  <r>
    <s v="VENKEL"/>
    <s v="CR0402-16W-273-JSnT"/>
    <s v="VENKELCR0402-16W-273-JSnT"/>
    <m/>
    <s v="Active"/>
    <s v="Alternate"/>
    <x v="3"/>
    <x v="3"/>
  </r>
  <r>
    <s v="BOURNS"/>
    <s v="CR0402-JW-273GLF"/>
    <s v="BOURNSCR0402-JW-273GLF"/>
    <m/>
    <s v="Active"/>
    <s v="Alternate"/>
    <x v="3"/>
    <x v="3"/>
  </r>
  <r>
    <s v="KOA SPEER"/>
    <s v="RK73B1ETTP273J"/>
    <s v="KOA SPEERRK73B1ETTP273J"/>
    <s v="RES, 27K, 5%, 0.063W, 0402, ROHS"/>
    <s v="Active"/>
    <s v="Preferred"/>
    <x v="3"/>
    <x v="3"/>
  </r>
  <r>
    <s v="YAGEO"/>
    <s v="RC0603FR-071K1L"/>
    <s v="YAGEORC0603FR-071K1L"/>
    <s v="RES, 1.1K 1%, 0.100W, 0603, ROHS"/>
    <s v="Active"/>
    <s v="Preferred"/>
    <x v="3"/>
    <x v="3"/>
  </r>
  <r>
    <s v="VENKEL"/>
    <s v="CR0603-10W-1101FSnT"/>
    <s v="VENKELCR0603-10W-1101FSnT"/>
    <m/>
    <s v="Active"/>
    <s v="Preferred"/>
    <x v="3"/>
    <x v="3"/>
  </r>
  <r>
    <s v="NIC COMPONENTS"/>
    <s v="NRC06F1101TRF"/>
    <s v="NIC COMPONENTSNRC06F1101TRF"/>
    <s v="RES, 1.1K 1%, 0.100W, 0603, ROHS"/>
    <s v="Active"/>
    <s v="Preferred"/>
    <x v="3"/>
    <x v="3"/>
  </r>
  <r>
    <s v="KOA SPEER"/>
    <s v="RK73H1JTTD1101F"/>
    <s v="KOA SPEERRK73H1JTTD1101F"/>
    <s v="RES, 1.1K 1%, 0.100W, 0603, ROHS"/>
    <s v="Active"/>
    <s v="Preferred"/>
    <x v="3"/>
    <x v="3"/>
  </r>
  <r>
    <s v="VISHAY"/>
    <s v="CRCW06031K10FKEA"/>
    <s v="VISHAYCRCW06031K10FKEA"/>
    <s v="RES, 1.1K 1%, 0.100W, 0603, ROHS"/>
    <s v="Active"/>
    <s v="Alternate"/>
    <x v="3"/>
    <x v="3"/>
  </r>
  <r>
    <s v="VENKEL"/>
    <s v="CR0402-16W-1432FSNT"/>
    <s v="VENKELCR0402-16W-1432FSNT"/>
    <m/>
    <s v="Active"/>
    <s v="Preferred"/>
    <x v="3"/>
    <x v="3"/>
  </r>
  <r>
    <s v="KOA SPEER"/>
    <s v="RK73H1ETTP1432F"/>
    <s v="KOA SPEERRK73H1ETTP1432F"/>
    <s v="DATASHEET"/>
    <s v="Active"/>
    <s v="Preferred"/>
    <x v="3"/>
    <x v="3"/>
  </r>
  <r>
    <s v="VISHAY"/>
    <s v="CRCW040214K3FKED"/>
    <s v="VISHAYCRCW040214K3FKED"/>
    <m/>
    <s v="Active"/>
    <s v="Preferred"/>
    <x v="3"/>
    <x v="3"/>
  </r>
  <r>
    <s v="VENKEL"/>
    <s v="CR0402-16W-82R0FSnT"/>
    <s v="VENKELCR0402-16W-82R0FSnT"/>
    <m/>
    <s v="Active"/>
    <s v="Preferred"/>
    <x v="3"/>
    <x v="3"/>
  </r>
  <r>
    <s v="NIC COMPONENTS"/>
    <s v="NRC04F82R0TRF"/>
    <s v="NIC COMPONENTSNRC04F82R0TRF"/>
    <m/>
    <s v="Active"/>
    <s v="Preferred"/>
    <x v="3"/>
    <x v="3"/>
  </r>
  <r>
    <s v="YAGEO"/>
    <s v="RC0402FR-1382R"/>
    <s v="YAGEORC0402FR-1382R"/>
    <m/>
    <s v="Active"/>
    <s v="Preferred"/>
    <x v="3"/>
    <x v="3"/>
  </r>
  <r>
    <s v="KOA SPEER"/>
    <s v="RK73H1ETTP82R0F"/>
    <s v="KOA SPEERRK73H1ETTP82R0F"/>
    <m/>
    <s v="Active"/>
    <s v="Preferred"/>
    <x v="3"/>
    <x v="3"/>
  </r>
  <r>
    <s v="VENKEL"/>
    <s v="CR0402-16W-2051FSNT"/>
    <s v="VENKELCR0402-16W-2051FSNT"/>
    <m/>
    <s v="Active"/>
    <s v="Preferred"/>
    <x v="3"/>
    <x v="3"/>
  </r>
  <r>
    <s v="VISHAY"/>
    <s v="CRCW04022K05FKED"/>
    <s v="VISHAYCRCW04022K05FKED"/>
    <m/>
    <s v="Active"/>
    <s v="Preferred"/>
    <x v="3"/>
    <x v="3"/>
  </r>
  <r>
    <s v="KOA SPEER"/>
    <s v="RK73H1ETTP2051F"/>
    <s v="KOA SPEERRK73H1ETTP2051F"/>
    <m/>
    <s v="Active"/>
    <s v="Preferred"/>
    <x v="3"/>
    <x v="3"/>
  </r>
  <r>
    <s v="NIC COMPONENTS"/>
    <s v="NRC04F2051TRF"/>
    <s v="NIC COMPONENTSNRC04F2051TRF"/>
    <m/>
    <s v="Active"/>
    <s v="Preferred"/>
    <x v="3"/>
    <x v="3"/>
  </r>
  <r>
    <s v="KOA SPEER"/>
    <s v="RK73H1ETTP7151F"/>
    <s v="KOA SPEERRK73H1ETTP7151F"/>
    <s v="Res, 0402, 7.15k ohm, 1%, 63mW"/>
    <s v="Active"/>
    <s v="Preferred"/>
    <x v="3"/>
    <x v="3"/>
  </r>
  <r>
    <s v="VENKEL"/>
    <s v="CR0402-16W-7151FSNT"/>
    <s v="VENKELCR0402-16W-7151FSNT"/>
    <m/>
    <s v="Active"/>
    <s v="Preferred"/>
    <x v="3"/>
    <x v="3"/>
  </r>
  <r>
    <s v="NIC COMPONENTS"/>
    <s v="NRC04F7151TRF"/>
    <s v="NIC COMPONENTSNRC04F7151TRF"/>
    <s v="Res,Â 0402,Â 7.15kÂ ohm,Â 1%,Â 63mW"/>
    <s v="Active"/>
    <s v="Preferred"/>
    <x v="3"/>
    <x v="3"/>
  </r>
  <r>
    <s v="YAGEO"/>
    <s v="RC0402FR-07174KL"/>
    <s v="YAGEORC0402FR-07174KL"/>
    <m/>
    <s v="Active"/>
    <s v="Preferred"/>
    <x v="3"/>
    <x v="3"/>
  </r>
  <r>
    <s v="VENKEL"/>
    <s v="CR0402-16W-1743FSnT"/>
    <s v="VENKELCR0402-16W-1743FSnT"/>
    <m/>
    <s v="Active"/>
    <s v="Preferred"/>
    <x v="3"/>
    <x v="3"/>
  </r>
  <r>
    <s v="KOA SPEER"/>
    <s v="RK73H1ETTP1743F"/>
    <s v="KOA SPEERRK73H1ETTP1743F"/>
    <m/>
    <s v="Active"/>
    <s v="Preferred"/>
    <x v="3"/>
    <x v="3"/>
  </r>
  <r>
    <s v="NIC COMPONENTS"/>
    <s v="NRC04F1743TRF"/>
    <s v="NIC COMPONENTSNRC04F1743TRF"/>
    <m/>
    <s v="Active"/>
    <s v="Preferred"/>
    <x v="3"/>
    <x v="3"/>
  </r>
  <r>
    <s v="KOA SPEER"/>
    <s v="RK73H1ETTP2673F"/>
    <s v="KOA SPEERRK73H1ETTP2673F"/>
    <s v="Res, 0402, 267k ohm, 1%, 63mW"/>
    <s v="Active"/>
    <s v="Preferred"/>
    <x v="3"/>
    <x v="3"/>
  </r>
  <r>
    <s v="NIC COMPONENTS"/>
    <s v="NRC04F2673TRF"/>
    <s v="NIC COMPONENTSNRC04F2673TRF"/>
    <s v="Res, 0402, 267k ohm, 1%, 63mW"/>
    <s v="Active"/>
    <s v="Preferred"/>
    <x v="3"/>
    <x v="3"/>
  </r>
  <r>
    <s v="YAGEO"/>
    <s v="RC0402FR-07200RL"/>
    <s v="YAGEORC0402FR-07200RL"/>
    <s v="RES, 200, 1%, 0.063W, 0402, ROHS"/>
    <s v="Active"/>
    <s v="Preferred"/>
    <x v="3"/>
    <x v="3"/>
  </r>
  <r>
    <s v="NIC COMPONENTS"/>
    <s v="NRC04F2000TRF"/>
    <s v="NIC COMPONENTSNRC04F2000TRF"/>
    <s v="RES, 200, 1%, 0.063W, 0402, ROHS"/>
    <s v="Active"/>
    <s v="Preferred"/>
    <x v="3"/>
    <x v="3"/>
  </r>
  <r>
    <s v="VENKEL"/>
    <s v="CR0402-16W-2000FSnT"/>
    <s v="VENKELCR0402-16W-2000FSnT"/>
    <m/>
    <s v="Active"/>
    <s v="Preferred"/>
    <x v="3"/>
    <x v="3"/>
  </r>
  <r>
    <s v="KOA SPEER"/>
    <s v="RK73H1ETTP2000F"/>
    <s v="KOA SPEERRK73H1ETTP2000F"/>
    <s v="RES, 200, 1%, 0.063W, 0402, ROHS"/>
    <s v="Active"/>
    <s v="Preferred"/>
    <x v="3"/>
    <x v="3"/>
  </r>
  <r>
    <s v="VENKEL"/>
    <s v="CR0402-16W-9311FSNT"/>
    <s v="VENKELCR0402-16W-9311FSNT"/>
    <m/>
    <s v="Active"/>
    <s v="Preferred"/>
    <x v="3"/>
    <x v="3"/>
  </r>
  <r>
    <s v="KOA SPEER"/>
    <s v="RK73H1ETTP9311F"/>
    <s v="KOA SPEERRK73H1ETTP9311F"/>
    <m/>
    <s v="Active"/>
    <s v="Preferred"/>
    <x v="3"/>
    <x v="3"/>
  </r>
  <r>
    <s v="VISHAY"/>
    <s v="CRCW04029K31FKED"/>
    <s v="VISHAYCRCW04029K31FKED"/>
    <m/>
    <s v="Active"/>
    <s v="Preferred"/>
    <x v="3"/>
    <x v="3"/>
  </r>
  <r>
    <s v="KOA SPEER"/>
    <s v="RK73H1ETTP2211F"/>
    <s v="KOA SPEERRK73H1ETTP2211F"/>
    <m/>
    <s v="Active"/>
    <s v="Preferred"/>
    <x v="3"/>
    <x v="3"/>
  </r>
  <r>
    <s v="VISHAY"/>
    <s v="CRCW04022K21FKED"/>
    <s v="VISHAYCRCW04022K21FKED"/>
    <m/>
    <s v="Active"/>
    <s v="Preferred"/>
    <x v="3"/>
    <x v="3"/>
  </r>
  <r>
    <s v="PANASONIC"/>
    <s v="ERJ-2RKF2211X"/>
    <s v="PANASONICERJ-2RKF2211X"/>
    <s v="Res  SMD 2.21k ohm, 1/10W 1%, +/- 100ppm. 0402"/>
    <s v="Active"/>
    <s v="Preferred"/>
    <x v="3"/>
    <x v="3"/>
  </r>
  <r>
    <s v="YAGEO"/>
    <s v="RC0402FR-072K21L"/>
    <s v="YAGEORC0402FR-072K21L"/>
    <m/>
    <s v="Active"/>
    <s v="Preferred"/>
    <x v="3"/>
    <x v="3"/>
  </r>
  <r>
    <s v="VENKEL"/>
    <s v="CR0402-16W-2211FT"/>
    <s v="VENKELCR0402-16W-2211FT"/>
    <s v="Res SMD 2.21K Ohms, 1%, 1/16W  +/-100ppm, 0402"/>
    <s v="Active"/>
    <s v="Preferred"/>
    <x v="3"/>
    <x v="3"/>
  </r>
  <r>
    <s v="BOURNS"/>
    <s v="CR0402-FX-2211GLF"/>
    <s v="BOURNSCR0402-FX-2211GLF"/>
    <s v="Res SMD 2.21K Ohm 1/16W 1% +/- 100ppm, 0402"/>
    <s v="Active"/>
    <s v="Alternate"/>
    <x v="3"/>
    <x v="3"/>
  </r>
  <r>
    <s v="PANASONIC"/>
    <s v="ERJ2RKF1212X"/>
    <s v="PANASONICERJ2RKF1212X"/>
    <m/>
    <s v="Active"/>
    <s v="Alternate"/>
    <x v="3"/>
    <x v="3"/>
  </r>
  <r>
    <s v="VISHAY"/>
    <s v="CRCW040212K1FKED"/>
    <s v="VISHAYCRCW040212K1FKED"/>
    <s v="Res,Â 0402,Â 12.1kÂ ohm,Â 1%,Â 63mW"/>
    <s v="Active"/>
    <s v="Alternate"/>
    <x v="3"/>
    <x v="3"/>
  </r>
  <r>
    <s v="YAGEO"/>
    <s v="RC0402FR-0712K1L"/>
    <s v="YAGEORC0402FR-0712K1L"/>
    <m/>
    <s v="Active"/>
    <s v="Preferred"/>
    <x v="3"/>
    <x v="3"/>
  </r>
  <r>
    <s v="KOA SPEER"/>
    <s v="RK73H1ETTP1212F"/>
    <s v="KOA SPEERRK73H1ETTP1212F"/>
    <m/>
    <s v="Active"/>
    <s v="Preferred"/>
    <x v="3"/>
    <x v="3"/>
  </r>
  <r>
    <s v="KOA SPEER"/>
    <s v="RK73H1ETTP24R9F"/>
    <s v="KOA SPEERRK73H1ETTP24R9F"/>
    <s v="Res, 0402, 24.9 ohm, 1%, 63mW"/>
    <s v="Active"/>
    <s v="Alternate"/>
    <x v="3"/>
    <x v="3"/>
  </r>
  <r>
    <s v="NIC COMPONENTS"/>
    <s v="NRC04F24R9TRF"/>
    <s v="NIC COMPONENTSNRC04F24R9TRF"/>
    <m/>
    <s v="Active"/>
    <s v="Preferred"/>
    <x v="3"/>
    <x v="3"/>
  </r>
  <r>
    <s v="VISHAY"/>
    <s v="CRCW04024K75FKEA"/>
    <s v="VISHAYCRCW04024K75FKEA"/>
    <s v="Res,Â 0402,Â 4.75kÂ ohm,Â 1%,Â 63mW"/>
    <s v="Active"/>
    <s v="Preferred"/>
    <x v="3"/>
    <x v="3"/>
  </r>
  <r>
    <s v="VENKEL"/>
    <s v="CR0402-16W-4751FSNT"/>
    <s v="VENKELCR0402-16W-4751FSNT"/>
    <s v="Res,Â 0402,Â 4.75kÂ ohm,Â 1%,Â 63mW"/>
    <s v="Active"/>
    <s v="Preferred"/>
    <x v="3"/>
    <x v="3"/>
  </r>
  <r>
    <s v="TEXAS INSTRUMENTS"/>
    <s v="SN74LVC00ADE4"/>
    <s v="TEXAS INSTRUMENTSSN74LVC00ADE4"/>
    <m/>
    <s v="Active"/>
    <m/>
    <x v="2"/>
    <x v="3"/>
  </r>
  <r>
    <s v="TOSHIBA"/>
    <s v="TC74LCX00FN"/>
    <s v="TOSHIBATC74LCX00FN"/>
    <m/>
    <s v="Active"/>
    <s v="Preferred"/>
    <x v="0"/>
    <x v="3"/>
  </r>
  <r>
    <s v="VISHAY"/>
    <s v="Si7882DP-T1-GE3"/>
    <s v="VISHAYSi7882DP-T1-GE3"/>
    <m/>
    <s v="Active"/>
    <s v="Alternate"/>
    <x v="3"/>
    <x v="3"/>
  </r>
  <r>
    <s v="FAIRCHILD SEMICONDUCTOR"/>
    <s v="FDS6570A"/>
    <s v="FAIRCHILD SEMICONDUCTORFDS6570A"/>
    <m/>
    <s v="Active"/>
    <s v="Preferred"/>
    <x v="2"/>
    <x v="3"/>
  </r>
  <r>
    <s v="INTERNATIONAL RECTIFIER"/>
    <s v="IRLH6224TR2PBF"/>
    <s v="INTERNATIONAL RECTIFIERIRLH6224TR2PBF"/>
    <m/>
    <s v="Active"/>
    <s v="Preferred"/>
    <x v="3"/>
    <x v="3"/>
  </r>
  <r>
    <s v="VISHAY"/>
    <s v="Si7882DP-T1-E3"/>
    <s v="VISHAYSi7882DP-T1-E3"/>
    <m/>
    <s v="Active"/>
    <s v="Preferred"/>
    <x v="3"/>
    <x v="3"/>
  </r>
  <r>
    <s v="INTERNATIONAL RECTIFIER"/>
    <s v="IRLH6224TRPBF"/>
    <s v="INTERNATIONAL RECTIFIERIRLH6224TRPBF"/>
    <m/>
    <s v="Active"/>
    <s v="Preferred"/>
    <x v="3"/>
    <x v="3"/>
  </r>
  <r>
    <s v="MAXIM INTEGRATED PRODUCTS"/>
    <s v="MAX15003ATM+"/>
    <s v="MAXIM INTEGRATED PRODUCTSMAX15003ATM+"/>
    <m/>
    <s v="Active"/>
    <s v="Preferred"/>
    <x v="2"/>
    <x v="3"/>
  </r>
  <r>
    <s v="INTERNATIONAL RECTIFIER"/>
    <s v="IRF7905TRPBF"/>
    <s v="INTERNATIONAL RECTIFIERIRF7905TRPBF"/>
    <m/>
    <s v="Active"/>
    <s v="Preferred"/>
    <x v="2"/>
    <x v="3"/>
  </r>
  <r>
    <s v="FAIRCHILD SEMICONDUCTOR"/>
    <s v="FDS6984AS"/>
    <s v="FAIRCHILD SEMICONDUCTORFDS6984AS"/>
    <m/>
    <s v="Active"/>
    <s v="Preferred"/>
    <x v="2"/>
    <x v="3"/>
  </r>
  <r>
    <s v="FOUNDER"/>
    <s v="CU0310705-00"/>
    <s v="FOUNDERCU0310705-00"/>
    <m/>
    <s v="Active"/>
    <s v="Preferred"/>
    <x v="0"/>
    <x v="3"/>
  </r>
  <r>
    <s v="MERIX"/>
    <s v="CU0310705-00"/>
    <s v="MERIXCU0310705-00"/>
    <m/>
    <s v="Active"/>
    <s v="Preferred"/>
    <x v="0"/>
    <x v="3"/>
  </r>
  <r>
    <s v="TTM TECHNOLOGIES"/>
    <s v="CU0310705-00"/>
    <s v="TTM TECHNOLOGIESCU0310705-00"/>
    <m/>
    <s v="Active"/>
    <s v="Preferred"/>
    <x v="0"/>
    <x v="3"/>
  </r>
  <r>
    <s v="TOPSEARCH"/>
    <s v="CU0310705-00"/>
    <s v="TOPSEARCHCU0310705-00"/>
    <m/>
    <s v="Active"/>
    <s v="Preferred"/>
    <x v="0"/>
    <x v="3"/>
  </r>
  <r>
    <s v="SANMINA"/>
    <s v="CU0310705-00"/>
    <s v="SANMINACU0310705-00"/>
    <m/>
    <s v="Active"/>
    <s v="Preferred"/>
    <x v="0"/>
    <x v="3"/>
  </r>
  <r>
    <s v="CCL DESIGN"/>
    <n v="6916002"/>
    <s v="CCL DESIGN6916002"/>
    <m/>
    <s v="Active"/>
    <s v="Preferred"/>
    <x v="0"/>
    <x v="0"/>
  </r>
  <r>
    <s v="SHENZHEN HOCHUEN TECHNOLOGIES"/>
    <n v="6916002"/>
    <s v="SHENZHEN HOCHUEN TECHNOLOGIES6916002"/>
    <m/>
    <s v="Active"/>
    <s v="Preferred"/>
    <x v="0"/>
    <x v="0"/>
  </r>
  <r>
    <s v="LABELTRONIX"/>
    <n v="6916002"/>
    <s v="LABELTRONIX6916002"/>
    <m/>
    <s v="Active"/>
    <s v="Preferred"/>
    <x v="0"/>
    <x v="0"/>
  </r>
  <r>
    <s v="CCL DESIGN"/>
    <n v="8400028"/>
    <s v="CCL DESIGN8400028"/>
    <m/>
    <s v="Active"/>
    <s v="Preferred"/>
    <x v="0"/>
    <x v="0"/>
  </r>
  <r>
    <s v="HUATAI"/>
    <n v="8400028"/>
    <s v="HUATAI8400028"/>
    <m/>
    <s v="Active"/>
    <s v="Preferred"/>
    <x v="0"/>
    <x v="0"/>
  </r>
  <r>
    <s v="HUATAI"/>
    <n v="8400072"/>
    <s v="HUATAI8400072"/>
    <m/>
    <s v="Active"/>
    <s v="Preferred"/>
    <x v="0"/>
    <x v="0"/>
  </r>
  <r>
    <s v="TIANJIN BINHAI TAOTAO PRINTING"/>
    <n v="8400072"/>
    <s v="TIANJIN BINHAI TAOTAO PRINTING8400072"/>
    <m/>
    <s v="Active"/>
    <s v="Preferred"/>
    <x v="2"/>
    <x v="0"/>
  </r>
  <r>
    <s v="HUATAI"/>
    <n v="6910014"/>
    <s v="HUATAI6910014"/>
    <m/>
    <s v="Active"/>
    <s v="Preferred"/>
    <x v="0"/>
    <x v="0"/>
  </r>
  <r>
    <s v="TIANJIN BINHAI TAOTAO PRINTING"/>
    <n v="8400073"/>
    <s v="TIANJIN BINHAI TAOTAO PRINTING8400073"/>
    <m/>
    <s v="Active"/>
    <s v="Preferred"/>
    <x v="2"/>
    <x v="0"/>
  </r>
  <r>
    <s v="HUATAI"/>
    <n v="8400073"/>
    <s v="HUATAI8400073"/>
    <m/>
    <s v="Active"/>
    <s v="Preferred"/>
    <x v="0"/>
    <x v="0"/>
  </r>
  <r>
    <s v="HOUSTON FOAM PLASTICS"/>
    <n v="8295030"/>
    <s v="HOUSTON FOAM PLASTICS8295030"/>
    <m/>
    <s v="Active"/>
    <s v="Preferred"/>
    <x v="0"/>
    <x v="0"/>
  </r>
  <r>
    <s v="GREEN RICH ENTERPRISE"/>
    <n v="8295030"/>
    <s v="GREEN RICH ENTERPRISE8295030"/>
    <m/>
    <s v="Active"/>
    <s v="Preferred"/>
    <x v="0"/>
    <x v="0"/>
  </r>
  <r>
    <s v="ESQUEL"/>
    <n v="8295030"/>
    <s v="ESQUEL8295030"/>
    <m/>
    <s v="Active"/>
    <s v="Preferred"/>
    <x v="0"/>
    <x v="0"/>
  </r>
  <r>
    <s v="ANY QUALIFIED MFG"/>
    <n v="8015051"/>
    <s v="ANY QUALIFIED MFG8015051"/>
    <m/>
    <s v="Active"/>
    <s v="Preferred"/>
    <x v="0"/>
    <x v="0"/>
  </r>
  <r>
    <s v="HOUSTON FOAM PLASTICS"/>
    <n v="8015051"/>
    <s v="HOUSTON FOAM PLASTICS8015051"/>
    <m/>
    <s v="Active"/>
    <s v="Preferred"/>
    <x v="0"/>
    <x v="0"/>
  </r>
  <r>
    <s v="THE MOON BRIGHT"/>
    <n v="8015051"/>
    <s v="THE MOON BRIGHT8015051"/>
    <m/>
    <s v="Active"/>
    <s v="Preferred"/>
    <x v="0"/>
    <x v="0"/>
  </r>
  <r>
    <s v="EDEN"/>
    <s v="E3-92181"/>
    <s v="EDENE3-92181"/>
    <m/>
    <s v="Active"/>
    <s v="Preferred"/>
    <x v="2"/>
    <x v="0"/>
  </r>
  <r>
    <s v="ESQUEL"/>
    <n v="8015048"/>
    <s v="ESQUEL8015048"/>
    <m/>
    <s v="Active"/>
    <s v="Preferred"/>
    <x v="0"/>
    <x v="0"/>
  </r>
  <r>
    <s v="EDEN"/>
    <s v="E3-92139"/>
    <s v="EDENE3-92139"/>
    <m/>
    <s v="Active"/>
    <s v="Preferred"/>
    <x v="2"/>
    <x v="0"/>
  </r>
  <r>
    <s v="HOUSTON FOAM PLASTICS"/>
    <n v="8015048"/>
    <s v="HOUSTON FOAM PLASTICS8015048"/>
    <m/>
    <s v="Active"/>
    <s v="Preferred"/>
    <x v="0"/>
    <x v="0"/>
  </r>
  <r>
    <s v="THE MOON BRIGHT"/>
    <n v="8015048"/>
    <s v="THE MOON BRIGHT8015048"/>
    <m/>
    <s v="Active"/>
    <s v="Preferred"/>
    <x v="0"/>
    <x v="0"/>
  </r>
  <r>
    <s v="CORRUGATED CONTAINERS IRELAND"/>
    <n v="8015048"/>
    <s v="CORRUGATED CONTAINERS IRELAND8015048"/>
    <m/>
    <s v="Active"/>
    <s v="Preferred"/>
    <x v="0"/>
    <x v="0"/>
  </r>
  <r>
    <s v="YUTO"/>
    <n v="8015048"/>
    <s v="YUTO8015048"/>
    <m/>
    <s v="Active"/>
    <s v="Preferred"/>
    <x v="2"/>
    <x v="0"/>
  </r>
  <r>
    <s v="AQUATIC PAPER PRODUCTS"/>
    <n v="8015048"/>
    <s v="AQUATIC PAPER PRODUCTS8015048"/>
    <m/>
    <s v="Active"/>
    <s v="Preferred"/>
    <x v="0"/>
    <x v="0"/>
  </r>
  <r>
    <s v="GREEN RICH ENTERPRISE"/>
    <n v="8015048"/>
    <s v="GREEN RICH ENTERPRISE8015048"/>
    <m/>
    <s v="Active"/>
    <s v="Preferred"/>
    <x v="2"/>
    <x v="0"/>
  </r>
  <r>
    <s v="AIDENT CORPORATION SDN BHD"/>
    <s v="QL6905082AD"/>
    <s v="AIDENT CORPORATION SDN BHDQL6905082AD"/>
    <m/>
    <s v="Active"/>
    <m/>
    <x v="2"/>
    <x v="0"/>
  </r>
  <r>
    <s v="TOP PRINT LABELS - SUZHOU"/>
    <n v="6905082"/>
    <s v="TOP PRINT LABELS - SUZHOU6905082"/>
    <m/>
    <s v="Active"/>
    <s v="Preferred"/>
    <x v="2"/>
    <x v="0"/>
  </r>
  <r>
    <s v="IDENTCO"/>
    <s v="TTL106-700-10"/>
    <s v="IDENTCOTTL106-700-10"/>
    <m/>
    <s v="Active"/>
    <m/>
    <x v="0"/>
    <x v="1"/>
  </r>
  <r>
    <s v="IMTEC"/>
    <s v="HTM-1.0x0.50WP"/>
    <s v="IMTECHTM-1.0x0.50WP"/>
    <m/>
    <s v="Active"/>
    <m/>
    <x v="0"/>
    <x v="2"/>
  </r>
  <r>
    <s v="LABELTRONIX"/>
    <s v="Quote# 9446"/>
    <s v="LABELTRONIXQuote# 9446"/>
    <m/>
    <s v="Active"/>
    <s v="Preferred"/>
    <x v="0"/>
    <x v="0"/>
  </r>
  <r>
    <s v="SUNRISE PAPER"/>
    <n v="6910013"/>
    <s v="SUNRISE PAPER6910013"/>
    <m/>
    <s v="Active"/>
    <s v="Preferred"/>
    <x v="2"/>
    <x v="0"/>
  </r>
  <r>
    <s v="RADIAN HEATSINKS"/>
    <s v="QLG063_A"/>
    <s v="RADIAN HEATSINKSQLG063_A"/>
    <m/>
    <s v="Active"/>
    <s v="Preferred"/>
    <x v="0"/>
    <x v="0"/>
  </r>
  <r>
    <s v="TDK"/>
    <s v="C1608C0G1H681J080AA"/>
    <s v="TDKC1608C0G1H681J080AA"/>
    <m/>
    <s v="Active"/>
    <s v="Preferred"/>
    <x v="2"/>
    <x v="3"/>
  </r>
  <r>
    <s v="MURATA"/>
    <s v="GRM1885C1H681JA01D"/>
    <s v="MURATAGRM1885C1H681JA01D"/>
    <m/>
    <s v="Active"/>
    <s v="Preferred"/>
    <x v="2"/>
    <x v="3"/>
  </r>
  <r>
    <s v="YAGEO"/>
    <s v="CC0603JRNPO9BN681"/>
    <s v="YAGEOCC0603JRNPO9BN681"/>
    <m/>
    <s v="Active"/>
    <s v="Preferred"/>
    <x v="2"/>
    <x v="3"/>
  </r>
  <r>
    <s v="MURATA"/>
    <s v="GRM188R61C225KE15D"/>
    <s v="MURATAGRM188R61C225KE15D"/>
    <m/>
    <s v="Active"/>
    <s v="Preferred"/>
    <x v="2"/>
    <x v="3"/>
  </r>
  <r>
    <s v="TDK"/>
    <s v="C1608X5R1C225K080AB"/>
    <s v="TDKC1608X5R1C225K080AB"/>
    <m/>
    <s v="Active"/>
    <s v="Preferred"/>
    <x v="2"/>
    <x v="3"/>
  </r>
  <r>
    <s v="TAIYO YUDEN"/>
    <s v="EMK107BJ225KA-T"/>
    <s v="TAIYO YUDENEMK107BJ225KA-T"/>
    <m/>
    <s v="Active"/>
    <s v="Preferred"/>
    <x v="2"/>
    <x v="3"/>
  </r>
  <r>
    <s v="SAMSUNG"/>
    <s v="CL10A225KO8NNNC"/>
    <s v="SAMSUNGCL10A225KO8NNNC"/>
    <m/>
    <s v="Active"/>
    <s v="Preferred"/>
    <x v="2"/>
    <x v="3"/>
  </r>
  <r>
    <s v="TDK"/>
    <s v="C1005X7R1H222K"/>
    <s v="TDKC1005X7R1H222K"/>
    <m/>
    <s v="Active"/>
    <s v="Preferred"/>
    <x v="2"/>
    <x v="4"/>
  </r>
  <r>
    <s v="MURATA"/>
    <s v="GRM155R71H222KA01D"/>
    <s v="MURATAGRM155R71H222KA01D"/>
    <s v="CAP, SMD X7R, 2200pF, 50V, 10%"/>
    <s v="Active"/>
    <s v="Preferred"/>
    <x v="2"/>
    <x v="4"/>
  </r>
  <r>
    <s v="TAIYO YUDEN"/>
    <s v="UMK105B7222KV-F"/>
    <s v="TAIYO YUDENUMK105B7222KV-F"/>
    <s v="CAP, SMD X7R, 2200pF, 50V, 10%"/>
    <s v="Active"/>
    <s v="Preferred"/>
    <x v="2"/>
    <x v="4"/>
  </r>
  <r>
    <s v="YAGEO"/>
    <s v="CC0402KRX7R7BB223"/>
    <s v="YAGEOCC0402KRX7R7BB223"/>
    <m/>
    <s v="Active"/>
    <s v="Preferred"/>
    <x v="2"/>
    <x v="3"/>
  </r>
  <r>
    <s v="MOLEX"/>
    <s v="170390-3002"/>
    <s v="MOLEX170390-3002"/>
    <m/>
    <s v="Active"/>
    <s v="Preferred"/>
    <x v="2"/>
    <x v="3"/>
  </r>
  <r>
    <s v="FCI"/>
    <s v="10137000-101LF"/>
    <s v="FCI10137000-101LF"/>
    <m/>
    <s v="Active"/>
    <s v="Preferred"/>
    <x v="2"/>
    <x v="3"/>
  </r>
  <r>
    <s v="FCI"/>
    <s v="10037909-101LF"/>
    <s v="FCI10037909-101LF"/>
    <m/>
    <s v="Active"/>
    <s v="Preferred"/>
    <x v="2"/>
    <x v="3"/>
  </r>
  <r>
    <s v="EATON"/>
    <s v="HCM0703-1R0-R"/>
    <s v="EATONHCM0703-1R0-R"/>
    <m/>
    <s v="Active"/>
    <s v="Preferred"/>
    <x v="2"/>
    <x v="3"/>
  </r>
  <r>
    <s v="MAG LAYERS USA INC"/>
    <s v="MMD-06CZ-1R0M-V1-RU"/>
    <s v="MAG LAYERS USA INCMMD-06CZ-1R0M-V1-RU"/>
    <m/>
    <s v="Active"/>
    <s v="Preferred"/>
    <x v="2"/>
    <x v="3"/>
  </r>
  <r>
    <s v="TAIYO YUDEN"/>
    <s v="FBMJ1608HM230NTR"/>
    <s v="TAIYO YUDENFBMJ1608HM230NTR"/>
    <m/>
    <s v="Active"/>
    <s v="Preferred"/>
    <x v="2"/>
    <x v="3"/>
  </r>
  <r>
    <s v="MURATA"/>
    <s v="BLM18KG260TN1D"/>
    <s v="MURATABLM18KG260TN1D"/>
    <m/>
    <s v="Active"/>
    <s v="Preferred"/>
    <x v="2"/>
    <x v="4"/>
  </r>
  <r>
    <s v="NIC COMPONENTS"/>
    <s v="NPIM42BR22MTRF"/>
    <s v="NIC COMPONENTSNPIM42BR22MTRF"/>
    <m/>
    <s v="Active"/>
    <s v="Preferred"/>
    <x v="2"/>
    <x v="3"/>
  </r>
  <r>
    <s v="VISHAY"/>
    <s v="IHLP1616BZERR22M01"/>
    <s v="VISHAYIHLP1616BZERR22M01"/>
    <m/>
    <s v="Active"/>
    <s v="Preferred"/>
    <x v="2"/>
    <x v="3"/>
  </r>
  <r>
    <s v="CHILISIN ELECTRONICS"/>
    <s v="MHCI06030-3R3M-R8AQBC"/>
    <s v="CHILISIN ELECTRONICSMHCI06030-3R3M-R8AQBC"/>
    <m/>
    <s v="Active"/>
    <s v="Preferred"/>
    <x v="2"/>
    <x v="0"/>
  </r>
  <r>
    <s v="VISHAY"/>
    <s v="IHLP2525CZER3R3M01"/>
    <s v="VISHAYIHLP2525CZER3R3M01"/>
    <s v="Inductor, 7x8mm SMT, 3.3uH, Sat-13.5A, Heat-6A, 20%, DCR 30m ohm"/>
    <s v="Active"/>
    <s v="Preferred"/>
    <x v="2"/>
    <x v="3"/>
  </r>
  <r>
    <s v="TOSHIBA"/>
    <s v="SSM3K35MFV"/>
    <s v="TOSHIBASSM3K35MFV"/>
    <m/>
    <s v="Active"/>
    <s v="Preferred"/>
    <x v="2"/>
    <x v="3"/>
  </r>
  <r>
    <s v="ROHM CORPORATION"/>
    <s v="RUM002N02T2L"/>
    <s v="ROHM CORPORATIONRUM002N02T2L"/>
    <m/>
    <s v="Active"/>
    <s v="Alternate"/>
    <x v="2"/>
    <x v="3"/>
  </r>
  <r>
    <s v="PANASONIC"/>
    <s v="ERJ-1GEF1000C"/>
    <s v="PANASONICERJ-1GEF1000C"/>
    <s v="RES 0201 100 ohm 1% 1/20W +/-200 PPM/K"/>
    <s v="Active"/>
    <s v="Preferred"/>
    <x v="3"/>
    <x v="3"/>
  </r>
  <r>
    <s v="VISHAY"/>
    <s v="CRCW0201100RFKED"/>
    <s v="VISHAYCRCW0201100RFKED"/>
    <s v="RES 0201 100 ohm 1% 1/20W +/-100 PPM/K"/>
    <s v="Active"/>
    <s v="Preferred"/>
    <x v="3"/>
    <x v="3"/>
  </r>
  <r>
    <s v="PANASONIC"/>
    <s v="ERJ-1GNF1000C"/>
    <s v="PANASONICERJ-1GNF1000C"/>
    <s v="RES 0201 100 ohm 1% 1/20W +/-200 PPM/K"/>
    <s v="Active"/>
    <s v="Preferred"/>
    <x v="3"/>
    <x v="3"/>
  </r>
  <r>
    <s v="YAGEO"/>
    <s v="RC0201FR-07100RL"/>
    <s v="YAGEORC0201FR-07100RL"/>
    <s v="RES 0201 100 ohm 1% 1/20W +/-200 PPM/K"/>
    <s v="Active"/>
    <s v="Preferred"/>
    <x v="3"/>
    <x v="3"/>
  </r>
  <r>
    <s v="PANASONIC"/>
    <s v="ERJ-2RKF7152X"/>
    <s v="PANASONICERJ-2RKF7152X"/>
    <s v="Res, 0402, 71.5k ohm, 1%, 63mW"/>
    <s v="Active"/>
    <s v="Preferred"/>
    <x v="3"/>
    <x v="3"/>
  </r>
  <r>
    <s v="YAGEO"/>
    <s v="RC0402FRE-0771K5L"/>
    <s v="YAGEORC0402FRE-0771K5L"/>
    <m/>
    <s v="Active"/>
    <s v="Preferred"/>
    <x v="3"/>
    <x v="3"/>
  </r>
  <r>
    <s v="VISHAY"/>
    <s v="CRCW040271K5FKED"/>
    <s v="VISHAYCRCW040271K5FKED"/>
    <s v="Res, 0402, 71.5k ohm, 1%, 63mW"/>
    <s v="Active"/>
    <s v="Preferred"/>
    <x v="3"/>
    <x v="3"/>
  </r>
  <r>
    <s v="YAGEO"/>
    <s v="RC0402FR-07143KL"/>
    <s v="YAGEORC0402FR-07143KL"/>
    <m/>
    <s v="Active"/>
    <s v="Preferred"/>
    <x v="3"/>
    <x v="3"/>
  </r>
  <r>
    <s v="NIC COMPONENTS"/>
    <s v="NRC04F1433TRF"/>
    <s v="NIC COMPONENTSNRC04F1433TRF"/>
    <m/>
    <s v="Active"/>
    <s v="Preferred"/>
    <x v="3"/>
    <x v="3"/>
  </r>
  <r>
    <s v="VISHAY"/>
    <s v="CRCW0402143KFKED"/>
    <s v="VISHAYCRCW0402143KFKED"/>
    <m/>
    <s v="Active"/>
    <s v="Preferred"/>
    <x v="3"/>
    <x v="3"/>
  </r>
  <r>
    <s v="PANASONIC"/>
    <s v="ERJ-2RKF2431X"/>
    <s v="PANASONICERJ-2RKF2431X"/>
    <m/>
    <s v="Active"/>
    <s v="Preferred"/>
    <x v="3"/>
    <x v="3"/>
  </r>
  <r>
    <s v="VISHAY"/>
    <s v="CRCW04022K43FKED"/>
    <s v="VISHAYCRCW04022K43FKED"/>
    <m/>
    <s v="Active"/>
    <s v="Preferred"/>
    <x v="3"/>
    <x v="3"/>
  </r>
  <r>
    <s v="VENKEL"/>
    <s v="CR0402-16W-6982FSNT"/>
    <s v="VENKELCR0402-16W-6982FSNT"/>
    <m/>
    <s v="Active"/>
    <s v="Preferred"/>
    <x v="3"/>
    <x v="3"/>
  </r>
  <r>
    <s v="KOA SPEER"/>
    <s v="RK73H1ETTP6982F"/>
    <s v="KOA SPEERRK73H1ETTP6982F"/>
    <m/>
    <s v="Active"/>
    <s v="Preferred"/>
    <x v="3"/>
    <x v="3"/>
  </r>
  <r>
    <s v="PANASONIC"/>
    <s v="ERJ2RKF9311X"/>
    <s v="PANASONICERJ2RKF9311X"/>
    <m/>
    <s v="Active"/>
    <s v="Preferred"/>
    <x v="3"/>
    <x v="3"/>
  </r>
  <r>
    <s v="YAGEO"/>
    <s v="RC0402FR-079K31L"/>
    <s v="YAGEORC0402FR-079K31L"/>
    <m/>
    <s v="Active"/>
    <s v="Preferred"/>
    <x v="3"/>
    <x v="3"/>
  </r>
  <r>
    <s v="PANASONIC"/>
    <s v="ERJ-2RKF7871X"/>
    <s v="PANASONICERJ-2RKF7871X"/>
    <m/>
    <s v="Active"/>
    <s v="Preferred"/>
    <x v="3"/>
    <x v="3"/>
  </r>
  <r>
    <s v="YAGEO"/>
    <s v="RC0402FR-077K87L"/>
    <s v="YAGEORC0402FR-077K87L"/>
    <m/>
    <s v="Active"/>
    <s v="Preferred"/>
    <x v="3"/>
    <x v="3"/>
  </r>
  <r>
    <s v="VISHAY"/>
    <s v="CRCW04027K87FKED"/>
    <s v="VISHAYCRCW04027K87FKED"/>
    <m/>
    <s v="Active"/>
    <s v="Preferred"/>
    <x v="3"/>
    <x v="1"/>
  </r>
  <r>
    <s v="PANASONIC"/>
    <s v="ERJ-2RKF3922X"/>
    <s v="PANASONICERJ-2RKF3922X"/>
    <m/>
    <s v="Active"/>
    <s v="Preferred"/>
    <x v="3"/>
    <x v="4"/>
  </r>
  <r>
    <s v="VISHAY"/>
    <s v="CRCW040239K2FKED"/>
    <s v="VISHAYCRCW040239K2FKED"/>
    <m/>
    <s v="Active"/>
    <s v="Preferred"/>
    <x v="3"/>
    <x v="4"/>
  </r>
  <r>
    <s v="YAGEO"/>
    <s v="RC0402FR-0739K2L"/>
    <s v="YAGEORC0402FR-0739K2L"/>
    <m/>
    <s v="Active"/>
    <s v="Preferred"/>
    <x v="3"/>
    <x v="4"/>
  </r>
  <r>
    <s v="VISHAY"/>
    <s v="CRCW0402619KFKED"/>
    <s v="VISHAYCRCW0402619KFKED"/>
    <s v="RES SMD 619K Ohm 1% 1/16W, 0402R_MFP"/>
    <s v="Active"/>
    <s v="Preferred"/>
    <x v="3"/>
    <x v="3"/>
  </r>
  <r>
    <s v="PANASONIC"/>
    <s v="ERJ2RKF6192X"/>
    <s v="PANASONICERJ2RKF6192X"/>
    <s v="RES SMD 619K Ohm 1% 1/16W, 0402R_MFP"/>
    <s v="Active"/>
    <s v="Preferred"/>
    <x v="3"/>
    <x v="3"/>
  </r>
  <r>
    <s v="YAGEO"/>
    <s v="RC0402FR07619KL"/>
    <s v="YAGEORC0402FR07619KL"/>
    <s v="RES SMD 619K Ohm 1% 1/16W, 0402R_MFP"/>
    <s v="Active"/>
    <s v="Preferred"/>
    <x v="3"/>
    <x v="3"/>
  </r>
  <r>
    <s v="PANASONIC"/>
    <s v="ERA-2AEB9531X"/>
    <s v="PANASONICERA-2AEB9531X"/>
    <m/>
    <s v="Active"/>
    <s v="Preferred"/>
    <x v="3"/>
    <x v="3"/>
  </r>
  <r>
    <s v="YAGEO"/>
    <s v="RT0402BRD-079K53L"/>
    <s v="YAGEORT0402BRD-079K53L"/>
    <m/>
    <s v="Active"/>
    <s v="Preferred"/>
    <x v="3"/>
    <x v="3"/>
  </r>
  <r>
    <s v="VISHAY"/>
    <s v="TNPW04029K53BETD"/>
    <s v="VISHAYTNPW04029K53BETD"/>
    <m/>
    <s v="Active"/>
    <s v="Preferred"/>
    <x v="3"/>
    <x v="3"/>
  </r>
  <r>
    <s v="PANASONIC"/>
    <s v="ERJ-2RKF1102X"/>
    <s v="PANASONICERJ-2RKF1102X"/>
    <s v="Res,Â 0402,Â 11kÂ ohm,Â 1%,Â 100mW"/>
    <s v="Active"/>
    <s v="Alternate"/>
    <x v="3"/>
    <x v="3"/>
  </r>
  <r>
    <s v="YAGEO"/>
    <s v="RC0402FR-0711KL"/>
    <s v="YAGEORC0402FR-0711KL"/>
    <s v="Res,Â 0402,Â 11kÂ ohm,Â 1%,Â 63mW"/>
    <s v="Active"/>
    <s v="Preferred"/>
    <x v="3"/>
    <x v="3"/>
  </r>
  <r>
    <s v="VISHAY"/>
    <s v="CRCW040211K0FKED"/>
    <s v="VISHAYCRCW040211K0FKED"/>
    <m/>
    <s v="Active"/>
    <s v="Preferred"/>
    <x v="3"/>
    <x v="3"/>
  </r>
  <r>
    <s v="VISHAY"/>
    <s v="CRCW0402215RFKEA"/>
    <s v="VISHAYCRCW0402215RFKEA"/>
    <m/>
    <s v="Active"/>
    <s v="Alternate"/>
    <x v="3"/>
    <x v="3"/>
  </r>
  <r>
    <s v="KOA SPEER"/>
    <s v="RK73H1ETTP2150F"/>
    <s v="KOA SPEERRK73H1ETTP2150F"/>
    <m/>
    <s v="Active"/>
    <s v="Preferred"/>
    <x v="3"/>
    <x v="3"/>
  </r>
  <r>
    <s v="PANASONIC"/>
    <s v="ERA-2AEB6651X"/>
    <s v="PANASONICERA-2AEB6651X"/>
    <m/>
    <s v="Active"/>
    <s v="Preferred"/>
    <x v="3"/>
    <x v="3"/>
  </r>
  <r>
    <s v="VISHAY"/>
    <s v="TNPW04026K65BETD"/>
    <s v="VISHAYTNPW04026K65BETD"/>
    <m/>
    <s v="Active"/>
    <s v="Preferred"/>
    <x v="3"/>
    <x v="3"/>
  </r>
  <r>
    <s v="YAGEO"/>
    <s v="RT0402BRD-076K65L"/>
    <s v="YAGEORT0402BRD-076K65L"/>
    <m/>
    <s v="Active"/>
    <s v="Preferred"/>
    <x v="3"/>
    <x v="3"/>
  </r>
  <r>
    <s v="YAGEO"/>
    <s v="RC0402FR-071K47L"/>
    <s v="YAGEORC0402FR-071K47L"/>
    <m/>
    <s v="Active"/>
    <s v="Preferred"/>
    <x v="3"/>
    <x v="3"/>
  </r>
  <r>
    <s v="VISHAY"/>
    <s v="CRCW04021K47FKED"/>
    <s v="VISHAYCRCW04021K47FKED"/>
    <m/>
    <s v="Active"/>
    <s v="Preferred"/>
    <x v="3"/>
    <x v="3"/>
  </r>
  <r>
    <s v="PANASONIC"/>
    <s v="ERJ2RKF1471X"/>
    <s v="PANASONICERJ2RKF1471X"/>
    <m/>
    <s v="Active"/>
    <s v="Preferred"/>
    <x v="3"/>
    <x v="3"/>
  </r>
  <r>
    <s v="VISHAY"/>
    <s v="CRCW04026K65FKED"/>
    <s v="VISHAYCRCW04026K65FKED"/>
    <m/>
    <s v="Active"/>
    <s v="Preferred"/>
    <x v="3"/>
    <x v="3"/>
  </r>
  <r>
    <s v="YAGEO"/>
    <s v="RC0402FR074K42L"/>
    <s v="YAGEORC0402FR074K42L"/>
    <m/>
    <s v="Active"/>
    <s v="Preferred"/>
    <x v="3"/>
    <x v="3"/>
  </r>
  <r>
    <s v="VISHAY"/>
    <s v="CRCW04024K42FKED"/>
    <s v="VISHAYCRCW04024K42FKED"/>
    <m/>
    <s v="Active"/>
    <s v="Preferred"/>
    <x v="3"/>
    <x v="3"/>
  </r>
  <r>
    <s v="PANASONIC"/>
    <s v="ERJ2RKF4421X"/>
    <s v="PANASONICERJ2RKF4421X"/>
    <m/>
    <s v="Active"/>
    <s v="Preferred"/>
    <x v="3"/>
    <x v="3"/>
  </r>
  <r>
    <s v="INTERNATIONAL RECTIFIER"/>
    <s v="IR3898MTRPBF"/>
    <s v="INTERNATIONAL RECTIFIERIR3898MTRPBF"/>
    <m/>
    <s v="Active"/>
    <s v="Alternate"/>
    <x v="2"/>
    <x v="3"/>
  </r>
  <r>
    <s v="INTERNATIONAL RECTIFIER"/>
    <s v="IR3898MTR1PBF"/>
    <s v="INTERNATIONAL RECTIFIERIR3898MTR1PBF"/>
    <m/>
    <s v="Active"/>
    <s v="Preferred"/>
    <x v="2"/>
    <x v="3"/>
  </r>
  <r>
    <s v="NXP SEMICONDUCTORS"/>
    <s v="74AUP1G126GM"/>
    <s v="NXP SEMICONDUCTORS74AUP1G126GM"/>
    <m/>
    <s v="Active"/>
    <s v="Preferred"/>
    <x v="2"/>
    <x v="3"/>
  </r>
  <r>
    <s v="DIODES INCORPORATED"/>
    <s v="74AUP1G126FZ4-7"/>
    <s v="DIODES INCORPORATED74AUP1G126FZ4-7"/>
    <m/>
    <s v="Active"/>
    <s v="Alternate"/>
    <x v="2"/>
    <x v="3"/>
  </r>
  <r>
    <s v="TEXAS INSTRUMENTS"/>
    <s v="SN74AUP1G126DRYR"/>
    <s v="TEXAS INSTRUMENTSSN74AUP1G126DRYR"/>
    <m/>
    <s v="Active"/>
    <s v="Alternate"/>
    <x v="2"/>
    <x v="3"/>
  </r>
  <r>
    <s v="INTERNATIONAL RECTIFIER"/>
    <s v="IR3823MTR1PBF"/>
    <s v="INTERNATIONAL RECTIFIERIR3823MTR1PBF"/>
    <m/>
    <s v="Active"/>
    <s v="Preferred"/>
    <x v="2"/>
    <x v="3"/>
  </r>
  <r>
    <s v="INTERNATIONAL RECTIFIER"/>
    <s v="IR3823MTRPBF"/>
    <s v="INTERNATIONAL RECTIFIERIR3823MTRPBF"/>
    <m/>
    <s v="Active"/>
    <s v="Preferred"/>
    <x v="2"/>
    <x v="3"/>
  </r>
  <r>
    <s v="HARDWARE SPECIALTY"/>
    <s v="din7985a-st3-4zp"/>
    <s v="HARDWARE SPECIALTYdin7985a-st3-4zp"/>
    <m/>
    <s v="Active"/>
    <s v="Preferred"/>
    <x v="0"/>
    <x v="0"/>
  </r>
  <r>
    <s v="FASTENAL"/>
    <s v="10455-08578"/>
    <s v="FASTENAL10455-08578"/>
    <m/>
    <s v="Active"/>
    <s v="Preferred"/>
    <x v="0"/>
    <x v="0"/>
  </r>
  <r>
    <s v="HARDWARE SPECIALTY"/>
    <s v="din7985a-a2-3-4"/>
    <s v="HARDWARE SPECIALTYdin7985a-a2-3-4"/>
    <m/>
    <s v="Active"/>
    <s v="Preferred"/>
    <x v="0"/>
    <x v="0"/>
  </r>
  <r>
    <s v="VISHAY"/>
    <s v="CRCW06030000Z0EA"/>
    <s v="VISHAYCRCW06030000Z0EA"/>
    <s v="RES, 0, 5%, 0.100W, 0603, ROHS"/>
    <s v="Active"/>
    <s v="Alternate"/>
    <x v="3"/>
    <x v="3"/>
  </r>
  <r>
    <s v="CHILISIN ELECTRONICS"/>
    <s v="PBY160808T-121Y-N"/>
    <s v="CHILISIN ELECTRONICSPBY160808T-121Y-N"/>
    <m/>
    <s v="Active"/>
    <s v="Preferred"/>
    <x v="2"/>
    <x v="3"/>
  </r>
  <r>
    <s v="TTM TECHNOLOGIES"/>
    <s v="CU1010702-00"/>
    <s v="TTM TECHNOLOGIESCU1010702-00"/>
    <m/>
    <s v="Active"/>
    <s v="Preferred"/>
    <x v="0"/>
    <x v="3"/>
  </r>
  <r>
    <s v="QLOGIC AV"/>
    <s v="CU1010702-00"/>
    <s v="QLOGIC AVCU1010702-00"/>
    <m/>
    <s v="Active"/>
    <s v="Preferred"/>
    <x v="0"/>
    <x v="3"/>
  </r>
  <r>
    <s v="DYNAMIC ELECTRONICS"/>
    <s v="CU1010702-00"/>
    <s v="DYNAMIC ELECTRONICSCU1010702-00"/>
    <m/>
    <s v="Active"/>
    <s v="Preferred"/>
    <x v="0"/>
    <x v="3"/>
  </r>
  <r>
    <s v="FOUNDER"/>
    <s v="CU1010702-00"/>
    <s v="FOUNDERCU1010702-00"/>
    <m/>
    <s v="Active"/>
    <s v="Preferred"/>
    <x v="0"/>
    <x v="3"/>
  </r>
  <r>
    <s v="QLOGIC AV"/>
    <n v="2407085"/>
    <s v="QLOGIC AV2407085"/>
    <m/>
    <s v="Active"/>
    <s v="Preferred"/>
    <x v="2"/>
    <x v="3"/>
  </r>
  <r>
    <s v="UBOT"/>
    <s v="UB19191.30514XA"/>
    <s v="UBOTUB19191.30514XA"/>
    <s v="FG DWG Rev. C01"/>
    <s v="Active"/>
    <s v="Preferred"/>
    <x v="0"/>
    <x v="0"/>
  </r>
  <r>
    <s v="SHANGHAI RIYONG"/>
    <n v="8145068"/>
    <s v="SHANGHAI RIYONG8145068"/>
    <m/>
    <s v="Active"/>
    <s v="Preferred"/>
    <x v="0"/>
    <x v="0"/>
  </r>
  <r>
    <s v="EDEN"/>
    <n v="8145068"/>
    <s v="EDEN8145068"/>
    <m/>
    <s v="Active"/>
    <s v="Preferred"/>
    <x v="0"/>
    <x v="0"/>
  </r>
  <r>
    <s v="GREEN RICH ENTERPRISE"/>
    <n v="8145068"/>
    <s v="GREEN RICH ENTERPRISE8145068"/>
    <m/>
    <s v="Active"/>
    <s v="Preferred"/>
    <x v="0"/>
    <x v="0"/>
  </r>
  <r>
    <s v="SHANGHAI RIYONG"/>
    <n v="8015115"/>
    <s v="SHANGHAI RIYONG8015115"/>
    <m/>
    <s v="Active"/>
    <s v="Preferred"/>
    <x v="2"/>
    <x v="0"/>
  </r>
  <r>
    <s v="EDEN"/>
    <s v="E393654"/>
    <s v="EDENE393654"/>
    <m/>
    <s v="Active"/>
    <s v="Preferred"/>
    <x v="0"/>
    <x v="0"/>
  </r>
  <r>
    <s v="QLOGIC AV"/>
    <n v="8015115"/>
    <s v="QLOGIC AV8015115"/>
    <m/>
    <s v="Active"/>
    <s v="Preferred"/>
    <x v="0"/>
    <x v="0"/>
  </r>
  <r>
    <s v="GREEN RICH ENTERPRISE"/>
    <n v="8015115"/>
    <s v="GREEN RICH ENTERPRISE8015115"/>
    <m/>
    <s v="Active"/>
    <s v="Preferred"/>
    <x v="0"/>
    <x v="0"/>
  </r>
  <r>
    <s v="GREEN RICH ENTERPRISE"/>
    <n v="8135027"/>
    <s v="GREEN RICH ENTERPRISE8135027"/>
    <m/>
    <s v="Active"/>
    <s v="Preferred"/>
    <x v="2"/>
    <x v="0"/>
  </r>
  <r>
    <s v="SHANGHAI RIYONG"/>
    <n v="8135027"/>
    <s v="SHANGHAI RIYONG8135027"/>
    <m/>
    <s v="Active"/>
    <s v="Preferred"/>
    <x v="2"/>
    <x v="0"/>
  </r>
  <r>
    <s v="QLOGIC AV"/>
    <n v="8135027"/>
    <s v="QLOGIC AV8135027"/>
    <m/>
    <s v="Active"/>
    <s v="Preferred"/>
    <x v="0"/>
    <x v="0"/>
  </r>
  <r>
    <s v="EDEN"/>
    <s v="E291201"/>
    <s v="EDENE291201"/>
    <m/>
    <s v="Active"/>
    <s v="Preferred"/>
    <x v="2"/>
    <x v="0"/>
  </r>
  <r>
    <s v="EDEN"/>
    <s v="E491778"/>
    <s v="EDENE491778"/>
    <m/>
    <s v="Active"/>
    <s v="Preferred"/>
    <x v="0"/>
    <x v="0"/>
  </r>
  <r>
    <s v="QLOGIC AV"/>
    <n v="8295044"/>
    <s v="QLOGIC AV8295044"/>
    <m/>
    <s v="Active"/>
    <s v="Preferred"/>
    <x v="0"/>
    <x v="0"/>
  </r>
  <r>
    <s v="SHANGHAI RIYONG"/>
    <n v="8295044"/>
    <s v="SHANGHAI RIYONG8295044"/>
    <m/>
    <s v="Active"/>
    <s v="Preferred"/>
    <x v="0"/>
    <x v="0"/>
  </r>
  <r>
    <s v="GREEN RICH ENTERPRISE"/>
    <n v="8295044"/>
    <s v="GREEN RICH ENTERPRISE8295044"/>
    <m/>
    <s v="Active"/>
    <s v="Preferred"/>
    <x v="2"/>
    <x v="0"/>
  </r>
  <r>
    <s v="GREEN RICH ENTERPRISE"/>
    <n v="8295041"/>
    <s v="GREEN RICH ENTERPRISE8295041"/>
    <m/>
    <s v="Active"/>
    <s v="Preferred"/>
    <x v="0"/>
    <x v="0"/>
  </r>
  <r>
    <s v="YUTO"/>
    <n v="8295041"/>
    <s v="YUTO8295041"/>
    <m/>
    <s v="Active"/>
    <s v="Preferred"/>
    <x v="0"/>
    <x v="0"/>
  </r>
  <r>
    <s v="EDEN"/>
    <n v="8295041"/>
    <s v="EDEN8295041"/>
    <m/>
    <s v="Active"/>
    <s v="Preferred"/>
    <x v="0"/>
    <x v="0"/>
  </r>
  <r>
    <s v="YAGEO"/>
    <s v="CC0603JRNPO9BN471"/>
    <s v="YAGEOCC0603JRNPO9BN471"/>
    <m/>
    <s v="Active"/>
    <s v="Preferred"/>
    <x v="2"/>
    <x v="3"/>
  </r>
  <r>
    <s v="MOLEX"/>
    <s v="170390-3039"/>
    <s v="MOLEX170390-3039"/>
    <s v="DATASHEET"/>
    <s v="Active"/>
    <s v="Preferred"/>
    <x v="2"/>
    <x v="3"/>
  </r>
  <r>
    <s v="MOLEX"/>
    <s v="76170-1038"/>
    <s v="MOLEX76170-1038"/>
    <m/>
    <s v="Active"/>
    <s v="Preferred"/>
    <x v="2"/>
    <x v="3"/>
  </r>
  <r>
    <s v="KARRIE"/>
    <s v="81Y2583"/>
    <s v="KARRIE81Y2583"/>
    <m/>
    <s v="Active"/>
    <s v="Preferred"/>
    <x v="0"/>
    <x v="3"/>
  </r>
  <r>
    <s v="COILCRAFT"/>
    <s v="LPS5030-103MLC"/>
    <s v="COILCRAFTLPS5030-103MLC"/>
    <s v="Inductor, 5x5mm SMT, 10uH 20%, Isat=1.4A at 30% drop, Irms=1.5A at 40C, DCR=0.127Ohm max"/>
    <s v="Active"/>
    <s v="Preferred"/>
    <x v="2"/>
    <x v="3"/>
  </r>
  <r>
    <s v="SUMIDA"/>
    <s v="CDRH4D28NP-100NC"/>
    <s v="SUMIDACDRH4D28NP-100NC"/>
    <s v="Inductor, 5x5mm SMT, 10uH 30%, Isat/Irms=1.0A at 35% drop or 40C worst case, DCR=0.1283Ohm typ"/>
    <s v="Active"/>
    <s v="Preferred"/>
    <x v="2"/>
    <x v="3"/>
  </r>
  <r>
    <s v="TDK"/>
    <s v="VLCF5020T-100M1R1-1"/>
    <s v="TDKVLCF5020T-100M1R1-1"/>
    <s v="Inductor, 5x5mm SMT, 10uH 20%, Isat=1.13A at 30% drop, Irms=1.5A at 40C, DCR=0.198Ohm typ"/>
    <s v="Active"/>
    <s v="Preferred"/>
    <x v="2"/>
    <x v="3"/>
  </r>
  <r>
    <s v="KINGBRIGHT"/>
    <s v="APC3216SYCK"/>
    <s v="KINGBRIGHTAPC3216SYCK"/>
    <m/>
    <s v="Active"/>
    <s v="Alternate"/>
    <x v="2"/>
    <x v="3"/>
  </r>
  <r>
    <s v="EVERLIGHT ELECTRONICS CO LTD"/>
    <s v="15-21UYC/S530-A3/TR8"/>
    <s v="EVERLIGHT ELECTRONICS CO LTD15-21UYC/S530-A3/TR8"/>
    <m/>
    <s v="Active"/>
    <s v="Preferred"/>
    <x v="2"/>
    <x v="3"/>
  </r>
  <r>
    <s v="RENESAS TECH OF AMERICA"/>
    <s v="RJK0304DPB-00#J0"/>
    <s v="RENESAS TECH OF AMERICARJK0304DPB-00#J0"/>
    <s v="FET,SO8-PPAK,N-CHANNEL,35A,+16/-12VGS,50W,RDSON-4M OHMS@10v"/>
    <s v="Active"/>
    <s v="Alternate"/>
    <x v="2"/>
    <x v="3"/>
  </r>
  <r>
    <s v="VISHAY"/>
    <s v="Si7634BDPT1-GE3"/>
    <s v="VISHAYSi7634BDPT1-GE3"/>
    <s v="FET,SO8-PPAK,N-CHANNEL,40A,+/-20VGS,48W,RDSON-5.4M OHMS@10v"/>
    <s v="Active"/>
    <s v="Preferred"/>
    <x v="3"/>
    <x v="3"/>
  </r>
  <r>
    <s v="VISHAY"/>
    <s v="Si7634BDPT1-E3"/>
    <s v="VISHAYSi7634BDPT1-E3"/>
    <s v="FET,SO8-PPAK,N-CHANNEL,40A,+/-20VGS,48W,RDSON-5.4M OHMS@10v"/>
    <s v="Active"/>
    <s v="Preferred"/>
    <x v="3"/>
    <x v="3"/>
  </r>
  <r>
    <s v="YAGEO"/>
    <s v="RC0402FR-13220K"/>
    <s v="YAGEORC0402FR-13220K"/>
    <m/>
    <s v="Active"/>
    <s v="Preferred"/>
    <x v="3"/>
    <x v="3"/>
  </r>
  <r>
    <s v="NIC COMPONENTS"/>
    <s v="NRC04F2203TRF"/>
    <s v="NIC COMPONENTSNRC04F2203TRF"/>
    <m/>
    <s v="Active"/>
    <s v="Preferred"/>
    <x v="3"/>
    <x v="3"/>
  </r>
  <r>
    <s v="VENKEL"/>
    <s v="CR0402-16W-2203FSnT"/>
    <s v="VENKELCR0402-16W-2203FSnT"/>
    <m/>
    <s v="Active"/>
    <s v="Preferred"/>
    <x v="3"/>
    <x v="3"/>
  </r>
  <r>
    <s v="VISHAY"/>
    <s v="CRCW0402390KFKED"/>
    <s v="VISHAYCRCW0402390KFKED"/>
    <m/>
    <s v="Active"/>
    <s v="Preferred"/>
    <x v="3"/>
    <x v="3"/>
  </r>
  <r>
    <s v="YAGEO"/>
    <s v="RC0402FR-07390KL"/>
    <s v="YAGEORC0402FR-07390KL"/>
    <m/>
    <s v="Active"/>
    <s v="Preferred"/>
    <x v="3"/>
    <x v="3"/>
  </r>
  <r>
    <s v="PANASONIC"/>
    <s v="ERJ-2RKF3903X"/>
    <s v="PANASONICERJ-2RKF3903X"/>
    <m/>
    <s v="Active"/>
    <s v="Preferred"/>
    <x v="3"/>
    <x v="3"/>
  </r>
  <r>
    <s v="KOA SPEER"/>
    <s v="RK73B1ETTP332J"/>
    <s v="KOA SPEERRK73B1ETTP332J"/>
    <m/>
    <s v="Active"/>
    <s v="Preferred"/>
    <x v="3"/>
    <x v="3"/>
  </r>
  <r>
    <s v="BOURNS"/>
    <s v="CR0402-JW-332GLF"/>
    <s v="BOURNSCR0402-JW-332GLF"/>
    <m/>
    <s v="Active"/>
    <s v="Alternate"/>
    <x v="3"/>
    <x v="3"/>
  </r>
  <r>
    <s v="YAGEO"/>
    <s v="RC0402JR-073K3L"/>
    <s v="YAGEORC0402JR-073K3L"/>
    <m/>
    <s v="Active"/>
    <s v="Preferred"/>
    <x v="3"/>
    <x v="3"/>
  </r>
  <r>
    <s v="VENKEL"/>
    <s v="CR0402-16W-332JSNT"/>
    <s v="VENKELCR0402-16W-332JSNT"/>
    <m/>
    <s v="Active"/>
    <s v="Alternate"/>
    <x v="3"/>
    <x v="3"/>
  </r>
  <r>
    <s v="PANASONIC"/>
    <s v="ERJ-2RKF5603X"/>
    <s v="PANASONICERJ-2RKF5603X"/>
    <m/>
    <s v="Active"/>
    <s v="Preferred"/>
    <x v="3"/>
    <x v="3"/>
  </r>
  <r>
    <s v="VISHAY"/>
    <s v="CRCW0402560KFKED"/>
    <s v="VISHAYCRCW0402560KFKED"/>
    <m/>
    <s v="Active"/>
    <s v="Preferred"/>
    <x v="3"/>
    <x v="3"/>
  </r>
  <r>
    <s v="YAGEO"/>
    <s v="RC0402FR-07560KL"/>
    <s v="YAGEORC0402FR-07560KL"/>
    <m/>
    <s v="Active"/>
    <s v="Preferred"/>
    <x v="3"/>
    <x v="3"/>
  </r>
  <r>
    <s v="VISHAY"/>
    <s v="CRCW040214K0FKED"/>
    <s v="VISHAYCRCW040214K0FKED"/>
    <s v="Vishay is 0402, 1%, 0.063W"/>
    <s v="Active"/>
    <s v="Preferred"/>
    <x v="3"/>
    <x v="3"/>
  </r>
  <r>
    <s v="BOURNS"/>
    <s v="CR0402-FX-1402GLF"/>
    <s v="BOURNSCR0402-FX-1402GLF"/>
    <s v="Res, 0402, 14.0k ohm, 1%, 63mW"/>
    <s v="Active"/>
    <s v="Preferred"/>
    <x v="3"/>
    <x v="3"/>
  </r>
  <r>
    <s v="KOA SPEER"/>
    <s v="RK73H1ETTP1402F"/>
    <s v="KOA SPEERRK73H1ETTP1402F"/>
    <s v="RES, 14K, 1%, 0.063W, 0402, ROHS"/>
    <s v="Active"/>
    <s v="Preferred"/>
    <x v="3"/>
    <x v="3"/>
  </r>
  <r>
    <s v="YAGEO"/>
    <s v="RC0402FR-0714KL"/>
    <s v="YAGEORC0402FR-0714KL"/>
    <s v="RES, 14K, 1%, 0.063W, 0402, ROHS"/>
    <s v="Active"/>
    <s v="Preferred"/>
    <x v="3"/>
    <x v="3"/>
  </r>
  <r>
    <s v="PANASONIC"/>
    <s v="ERJ-2RKF1402X"/>
    <s v="PANASONICERJ-2RKF1402X"/>
    <s v="Panasonic is 0402, 1%, 0.100W"/>
    <s v="Active"/>
    <s v="Alternate"/>
    <x v="3"/>
    <x v="3"/>
  </r>
  <r>
    <s v="NIC COMPONENTS"/>
    <s v="NRC04F1402TRF"/>
    <s v="NIC COMPONENTSNRC04F1402TRF"/>
    <s v="RES, 14K, 1%, 0.063W, 0402, ROHS"/>
    <s v="Active"/>
    <s v="Preferred"/>
    <x v="3"/>
    <x v="3"/>
  </r>
  <r>
    <s v="ON SEMICONDUCTOR"/>
    <s v="NLAS52231MUR2G"/>
    <s v="ON SEMICONDUCTORNLAS52231MUR2G"/>
    <m/>
    <s v="Active"/>
    <s v="Alternate"/>
    <x v="2"/>
    <x v="3"/>
  </r>
  <r>
    <s v="PERICOM SEMICONDUCTOR"/>
    <s v="PI3A223ZME"/>
    <s v="PERICOM SEMICONDUCTORPI3A223ZME"/>
    <m/>
    <s v="Active"/>
    <s v="Preferred"/>
    <x v="2"/>
    <x v="3"/>
  </r>
  <r>
    <s v="ST MICROELECTRONICS"/>
    <s v="STG5223QTR"/>
    <s v="ST MICROELECTRONICSSTG5223QTR"/>
    <m/>
    <s v="Active"/>
    <s v="Alternate"/>
    <x v="2"/>
    <x v="3"/>
  </r>
  <r>
    <s v="TEXAS INSTRUMENTS"/>
    <s v="1P1G3157QDCKRQ1"/>
    <s v="TEXAS INSTRUMENTS1P1G3157QDCKRQ1"/>
    <m/>
    <s v="Active"/>
    <s v="Preferred"/>
    <x v="2"/>
    <x v="3"/>
  </r>
  <r>
    <s v="ON SEMICONDUCTOR"/>
    <s v="NLAS4157DFT2G"/>
    <s v="ON SEMICONDUCTORNLAS4157DFT2G"/>
    <m/>
    <s v="Active"/>
    <s v="Preferred"/>
    <x v="2"/>
    <x v="3"/>
  </r>
  <r>
    <s v="TEXAS INSTRUMENTS"/>
    <s v="TPS62110RSARG4"/>
    <s v="TEXAS INSTRUMENTSTPS62110RSARG4"/>
    <s v="IC SMD, TPS62110 Power Converters, Synchronous Step-Down, 3.1V-17V to 3.3V @ 1.5A, 1.4Mhz, QFN-16"/>
    <s v="Active"/>
    <s v="Preferred"/>
    <x v="2"/>
    <x v="3"/>
  </r>
  <r>
    <s v="TEXAS INSTRUMENTS"/>
    <s v="TPS62110RSAR"/>
    <s v="TEXAS INSTRUMENTSTPS62110RSAR"/>
    <s v="IC SMD, TPS62110 Power Converters, Synchronous Step-Down, 3.1V-17V to 3.3V @ 1.5A, 1.4Mhz, QFN-16"/>
    <s v="Active"/>
    <s v="Preferred"/>
    <x v="2"/>
    <x v="3"/>
  </r>
  <r>
    <s v="LATTICE"/>
    <s v="LC4032V-75TN48C"/>
    <s v="LATTICELC4032V-75TN48C"/>
    <m/>
    <s v="Active"/>
    <s v="Preferred"/>
    <x v="2"/>
    <x v="3"/>
  </r>
  <r>
    <s v="TYCO IDENTIFICATION SOLUTIONS"/>
    <s v="K-064064-10-1A"/>
    <s v="TYCO IDENTIFICATION SOLUTIONSK-064064-10-1A"/>
    <m/>
    <s v="Active"/>
    <s v="Preferred"/>
    <x v="2"/>
    <x v="0"/>
  </r>
  <r>
    <s v="MAXIM INTEGRATED PRODUCTS"/>
    <s v="MAX7321AEE+T"/>
    <s v="MAXIM INTEGRATED PRODUCTSMAX7321AEE+T"/>
    <m/>
    <s v="Active"/>
    <s v="Preferred"/>
    <x v="2"/>
    <x v="3"/>
  </r>
  <r>
    <s v="TEXAS INSTRUMENTS"/>
    <s v="PCA9538PW"/>
    <s v="TEXAS INSTRUMENTSPCA9538PW"/>
    <m/>
    <s v="Active"/>
    <s v="Preferred"/>
    <x v="2"/>
    <x v="3"/>
  </r>
  <r>
    <s v="NXP SEMICONDUCTORS"/>
    <s v="PCA9538PW,118"/>
    <s v="NXP SEMICONDUCTORSPCA9538PW,118"/>
    <m/>
    <s v="Active"/>
    <s v="Preferred"/>
    <x v="2"/>
    <x v="3"/>
  </r>
  <r>
    <s v="ATMEL"/>
    <s v="AT24C512C-SSHM-T"/>
    <s v="ATMELAT24C512C-SSHM-T"/>
    <s v="AT24C512 Rev. C"/>
    <s v="Active"/>
    <s v="Preferred"/>
    <x v="2"/>
    <x v="3"/>
  </r>
  <r>
    <s v="MICROCHIP"/>
    <s v="24FC512T-I/SN"/>
    <s v="MICROCHIP24FC512T-I/SN"/>
    <m/>
    <s v="Active"/>
    <s v="Preferred"/>
    <x v="2"/>
    <x v="3"/>
  </r>
  <r>
    <s v="ALPHA NOVATECH INC"/>
    <s v="S1540-10W-T412-28"/>
    <s v="ALPHA NOVATECH INCS1540-10W-T412-28"/>
    <m/>
    <s v="Active"/>
    <s v="Preferred"/>
    <x v="2"/>
    <x v="3"/>
  </r>
  <r>
    <s v="SUPPLY TECHNOLOGIES"/>
    <s v="39J2038-EC-L35907"/>
    <s v="SUPPLY TECHNOLOGIES39J2038-EC-L35907"/>
    <m/>
    <s v="Active"/>
    <s v="Preferred"/>
    <x v="0"/>
    <x v="0"/>
  </r>
  <r>
    <s v="TDK"/>
    <s v="C2012X5R1E225KT"/>
    <s v="TDKC2012X5R1E225KT"/>
    <s v="SPECS"/>
    <s v="Active"/>
    <s v="Alternate"/>
    <x v="2"/>
    <x v="3"/>
  </r>
  <r>
    <s v="TAIYO YUDEN"/>
    <s v="EMK212BJ225MG-T"/>
    <s v="TAIYO YUDENEMK212BJ225MG-T"/>
    <s v="X5R"/>
    <s v="Active"/>
    <s v="Preferred"/>
    <x v="2"/>
    <x v="3"/>
  </r>
  <r>
    <s v="AVX"/>
    <s v="0805YD225MAT2A"/>
    <s v="AVX0805YD225MAT2A"/>
    <s v="X5R"/>
    <s v="Active"/>
    <s v="Preferred"/>
    <x v="2"/>
    <x v="3"/>
  </r>
  <r>
    <s v="TDK"/>
    <s v="C2012X5R1E225M"/>
    <s v="TDKC2012X5R1E225M"/>
    <s v="CAP SMD, CER  2.2uF  20% 16V, X5R, 0805"/>
    <s v="Active"/>
    <s v="Preferred"/>
    <x v="2"/>
    <x v="3"/>
  </r>
  <r>
    <s v="FOUNDER"/>
    <s v="CU0210718-00"/>
    <s v="FOUNDERCU0210718-00"/>
    <m/>
    <s v="Active"/>
    <s v="Preferred"/>
    <x v="0"/>
    <x v="3"/>
  </r>
  <r>
    <s v="QLOGIC AV"/>
    <s v="CU0210718-00"/>
    <s v="QLOGIC AVCU0210718-00"/>
    <m/>
    <s v="Active"/>
    <s v="Preferred"/>
    <x v="0"/>
    <x v="3"/>
  </r>
  <r>
    <s v="TOPSEARCH"/>
    <s v="CU0210718-00"/>
    <s v="TOPSEARCHCU0210718-00"/>
    <m/>
    <s v="Active"/>
    <s v="Preferred"/>
    <x v="0"/>
    <x v="3"/>
  </r>
  <r>
    <s v="TTM TECHNOLOGIES"/>
    <s v="CU0210718-00"/>
    <s v="TTM TECHNOLOGIESCU0210718-00"/>
    <m/>
    <s v="Active"/>
    <s v="Preferred"/>
    <x v="0"/>
    <x v="3"/>
  </r>
  <r>
    <s v="MURATA"/>
    <s v="GRM155R71C333KA01D"/>
    <s v="MURATAGRM155R71C333KA01D"/>
    <m/>
    <s v="Active"/>
    <s v="Preferred"/>
    <x v="2"/>
    <x v="4"/>
  </r>
  <r>
    <s v="YAGEO"/>
    <s v="CC0402KRX7R7BB333"/>
    <s v="YAGEOCC0402KRX7R7BB333"/>
    <m/>
    <s v="Active"/>
    <s v="Preferred"/>
    <x v="2"/>
    <x v="3"/>
  </r>
  <r>
    <s v="SAMSUNG"/>
    <s v="CL05B333KO5NNNC"/>
    <s v="SAMSUNGCL05B333KO5NNNC"/>
    <m/>
    <s v="Active"/>
    <s v="Preferred"/>
    <x v="2"/>
    <x v="3"/>
  </r>
  <r>
    <s v="YAGEO"/>
    <s v="CC0603JRX7R8BB103"/>
    <s v="YAGEOCC0603JRX7R8BB103"/>
    <m/>
    <s v="Active"/>
    <s v="Preferred"/>
    <x v="2"/>
    <x v="3"/>
  </r>
  <r>
    <s v="VENKEL"/>
    <s v="C0603X7R250-103JNE"/>
    <s v="VENKELC0603X7R250-103JNE"/>
    <m/>
    <s v="Active"/>
    <s v="Alternate"/>
    <x v="2"/>
    <x v="3"/>
  </r>
  <r>
    <s v="NOVACAP"/>
    <s v="0603B103J250NT"/>
    <s v="NOVACAP0603B103J250NT"/>
    <m/>
    <s v="Active"/>
    <s v="Alternate"/>
    <x v="2"/>
    <x v="3"/>
  </r>
  <r>
    <s v="AVX"/>
    <s v="06033C103JAT2A"/>
    <s v="AVX06033C103JAT2A"/>
    <m/>
    <s v="Active"/>
    <s v="Alternate"/>
    <x v="2"/>
    <x v="3"/>
  </r>
  <r>
    <s v="NIC COMPONENTS"/>
    <s v="NMC0603X7R103J25TRPF"/>
    <s v="NIC COMPONENTSNMC0603X7R103J25TRPF"/>
    <m/>
    <s v="Active"/>
    <s v="Preferred"/>
    <x v="2"/>
    <x v="3"/>
  </r>
  <r>
    <s v="YAGEO"/>
    <s v="CC0402KRX7R9BB681"/>
    <s v="YAGEOCC0402KRX7R9BB681"/>
    <s v="Cap, 0402, X7R, 680pF, 10%, 50V"/>
    <s v="Active"/>
    <s v="Preferred"/>
    <x v="2"/>
    <x v="3"/>
  </r>
  <r>
    <s v="NIC COMPONENTS"/>
    <s v="NMC0402X7R681K50TRPF"/>
    <s v="NIC COMPONENTSNMC0402X7R681K50TRPF"/>
    <m/>
    <s v="Active"/>
    <s v="Alternate"/>
    <x v="2"/>
    <x v="3"/>
  </r>
  <r>
    <s v="TDK"/>
    <s v="C1005JB1H681K"/>
    <s v="TDKC1005JB1H681K"/>
    <m/>
    <s v="Active"/>
    <s v="Alternate"/>
    <x v="2"/>
    <x v="3"/>
  </r>
  <r>
    <s v="VISHAY"/>
    <s v="B340A-E3/5AT"/>
    <s v="VISHAYB340A-E3/5AT"/>
    <m/>
    <s v="Active"/>
    <s v="Preferred"/>
    <x v="3"/>
    <x v="3"/>
  </r>
  <r>
    <s v="ON SEMICONDUCTOR"/>
    <s v="MBRA340T3G"/>
    <s v="ON SEMICONDUCTORMBRA340T3G"/>
    <m/>
    <s v="Active"/>
    <s v="Preferred"/>
    <x v="3"/>
    <x v="3"/>
  </r>
  <r>
    <s v="LITTELFUSE"/>
    <s v="0458003.DR"/>
    <s v="LITTELFUSE0458003.DR"/>
    <m/>
    <s v="Active"/>
    <s v="Preferred"/>
    <x v="3"/>
    <x v="1"/>
  </r>
  <r>
    <s v="LITTELFUSE"/>
    <s v="0458002.DR"/>
    <s v="LITTELFUSE0458002.DR"/>
    <m/>
    <s v="Active"/>
    <s v="Preferred"/>
    <x v="3"/>
    <x v="3"/>
  </r>
  <r>
    <s v="VISHAY"/>
    <s v="CRCW040276K8FKED"/>
    <s v="VISHAYCRCW040276K8FKED"/>
    <m/>
    <s v="Active"/>
    <s v="Preferred"/>
    <x v="3"/>
    <x v="3"/>
  </r>
  <r>
    <s v="YAGEO"/>
    <s v="RC0402FR-0776K8L"/>
    <s v="YAGEORC0402FR-0776K8L"/>
    <m/>
    <s v="Active"/>
    <s v="Preferred"/>
    <x v="3"/>
    <x v="3"/>
  </r>
  <r>
    <s v="PANASONIC"/>
    <s v="ERJ2RKF7682X"/>
    <s v="PANASONICERJ2RKF7682X"/>
    <m/>
    <s v="Active"/>
    <s v="Preferred"/>
    <x v="3"/>
    <x v="3"/>
  </r>
  <r>
    <s v="PANASONIC"/>
    <s v="ERJ2RKF1504X"/>
    <s v="PANASONICERJ2RKF1504X"/>
    <m/>
    <s v="Active"/>
    <s v="Preferred"/>
    <x v="3"/>
    <x v="3"/>
  </r>
  <r>
    <s v="YAGEO"/>
    <s v="RC0402FR-071M5L"/>
    <s v="YAGEORC0402FR-071M5L"/>
    <m/>
    <s v="Active"/>
    <s v="Alternate"/>
    <x v="3"/>
    <x v="3"/>
  </r>
  <r>
    <s v="VISHAY"/>
    <s v="CRCW04021M50FKED"/>
    <s v="VISHAYCRCW04021M50FKED"/>
    <m/>
    <s v="Active"/>
    <s v="Preferred"/>
    <x v="3"/>
    <x v="3"/>
  </r>
  <r>
    <s v="VISHAY"/>
    <s v="CRCW040217K8FKED"/>
    <s v="VISHAYCRCW040217K8FKED"/>
    <m/>
    <s v="Active"/>
    <s v="Preferred"/>
    <x v="3"/>
    <x v="3"/>
  </r>
  <r>
    <s v="YAGEO"/>
    <s v="RC0402FR-0717K8L"/>
    <s v="YAGEORC0402FR-0717K8L"/>
    <m/>
    <s v="Active"/>
    <s v="Preferred"/>
    <x v="3"/>
    <x v="3"/>
  </r>
  <r>
    <s v="PANASONIC"/>
    <s v="ERJ-2RKF1782X"/>
    <s v="PANASONICERJ-2RKF1782X"/>
    <m/>
    <s v="Active"/>
    <s v="Preferred"/>
    <x v="3"/>
    <x v="4"/>
  </r>
  <r>
    <s v="INTERSIL"/>
    <s v="ISL28915FH6Z-T7"/>
    <s v="INTERSILISL28915FH6Z-T7"/>
    <m/>
    <s v="Active"/>
    <s v="Preferred"/>
    <x v="2"/>
    <x v="3"/>
  </r>
  <r>
    <s v="TEXAS INSTRUMENTS"/>
    <s v="SN74AHC1G32DBVRG4"/>
    <s v="TEXAS INSTRUMENTSSN74AHC1G32DBVRG4"/>
    <m/>
    <s v="Active"/>
    <s v="Preferred"/>
    <x v="2"/>
    <x v="3"/>
  </r>
  <r>
    <s v="NXP SEMICONDUCTORS"/>
    <s v="74AHC1G32GV"/>
    <s v="NXP SEMICONDUCTORS74AHC1G32GV"/>
    <m/>
    <s v="Active"/>
    <s v="Preferred"/>
    <x v="2"/>
    <x v="3"/>
  </r>
  <r>
    <s v="ON SEMICONDUCTOR"/>
    <s v="MC74VHC1G32DTT1G"/>
    <s v="ON SEMICONDUCTORMC74VHC1G32DTT1G"/>
    <m/>
    <s v="Active"/>
    <s v="Preferred"/>
    <x v="2"/>
    <x v="3"/>
  </r>
  <r>
    <s v="NEXPERIA"/>
    <s v="74LVC1G14GW,125"/>
    <s v="NEXPERIA74LVC1G14GW,125"/>
    <m/>
    <s v="Active"/>
    <s v="Preferred"/>
    <x v="2"/>
    <x v="1"/>
  </r>
  <r>
    <s v="TEXAS INSTRUMENTS"/>
    <s v="SN74LVC1G14DCKR"/>
    <s v="TEXAS INSTRUMENTSSN74LVC1G14DCKR"/>
    <m/>
    <s v="Active"/>
    <s v="Preferred"/>
    <x v="2"/>
    <x v="3"/>
  </r>
  <r>
    <s v="LINEAR TECHNOLOGY"/>
    <s v="LTC4352IDD#PBF"/>
    <s v="LINEAR TECHNOLOGYLTC4352IDD#PBF"/>
    <m/>
    <s v="Active"/>
    <s v="Preferred"/>
    <x v="2"/>
    <x v="3"/>
  </r>
  <r>
    <s v="FAIRCHILD SEMICONDUCTOR"/>
    <s v="FDS6898A"/>
    <s v="FAIRCHILD SEMICONDUCTORFDS6898A"/>
    <m/>
    <s v="Active"/>
    <s v="Preferred"/>
    <x v="2"/>
    <x v="3"/>
  </r>
  <r>
    <s v="INTERNATIONAL RECTIFIER"/>
    <s v="IRF8910TRPbF"/>
    <s v="INTERNATIONAL RECTIFIERIRF8910TRPbF"/>
    <m/>
    <s v="Active"/>
    <s v="Preferred"/>
    <x v="2"/>
    <x v="3"/>
  </r>
  <r>
    <s v="ADDA CORPORATION"/>
    <s v="CX00023"/>
    <s v="ADDA CORPORATIONCX00023"/>
    <m/>
    <s v="Active"/>
    <s v="Preferred"/>
    <x v="3"/>
    <x v="3"/>
  </r>
  <r>
    <s v="DYNAMIC"/>
    <s v="CU0210723-00"/>
    <s v="DYNAMICCU0210723-00"/>
    <m/>
    <s v="Active"/>
    <s v="Preferred"/>
    <x v="0"/>
    <x v="3"/>
  </r>
  <r>
    <s v="FOUNDER"/>
    <s v="CU0210723-00"/>
    <s v="FOUNDERCU0210723-00"/>
    <m/>
    <s v="Active"/>
    <s v="Preferred"/>
    <x v="0"/>
    <x v="3"/>
  </r>
  <r>
    <s v="SANMINA"/>
    <s v="CU0210723-00"/>
    <s v="SANMINACU0210723-00"/>
    <m/>
    <s v="Active"/>
    <s v="Preferred"/>
    <x v="0"/>
    <x v="3"/>
  </r>
  <r>
    <s v="TTM TECHNOLOGIES"/>
    <s v="CU0210723-00"/>
    <s v="TTM TECHNOLOGIESCU0210723-00"/>
    <m/>
    <s v="Active"/>
    <s v="Preferred"/>
    <x v="0"/>
    <x v="3"/>
  </r>
  <r>
    <s v="SHIN KAO METAL AND  ELECTRON"/>
    <s v="CU0220601-00"/>
    <s v="SHIN KAO METAL AND  ELECTRONCU0220601-00"/>
    <m/>
    <s v="Active"/>
    <s v="Preferred"/>
    <x v="0"/>
    <x v="0"/>
  </r>
  <r>
    <s v="QLOGIC AV"/>
    <s v="CU0220601-00"/>
    <s v="QLOGIC AVCU0220601-00"/>
    <m/>
    <s v="Active"/>
    <s v="Preferred"/>
    <x v="0"/>
    <x v="0"/>
  </r>
  <r>
    <s v="QLOGIC AV"/>
    <n v="10002243"/>
    <s v="QLOGIC AV10002243"/>
    <s v="Rev. A"/>
    <s v="Active"/>
    <s v="Preferred"/>
    <x v="0"/>
    <x v="0"/>
  </r>
  <r>
    <s v="AAVID THERMALLOY"/>
    <n v="10002243"/>
    <s v="AAVID THERMALLOY10002243"/>
    <m/>
    <s v="Active"/>
    <s v="Preferred"/>
    <x v="0"/>
    <x v="0"/>
  </r>
  <r>
    <s v="AVX"/>
    <s v="0805YD106MAT2A"/>
    <s v="AVX0805YD106MAT2A"/>
    <s v="CAP SMD 10uF 16V 20% X5R"/>
    <s v="Active"/>
    <s v="Preferred"/>
    <x v="2"/>
    <x v="3"/>
  </r>
  <r>
    <s v="TDK"/>
    <s v="C2012X5R1C106MT"/>
    <s v="TDKC2012X5R1C106MT"/>
    <s v="CAP SMD 10uF 16V 20% X5R"/>
    <s v="Active"/>
    <s v="Preferred"/>
    <x v="2"/>
    <x v="3"/>
  </r>
  <r>
    <s v="TAIYO YUDEN"/>
    <s v="EMK212BJ106MG-T"/>
    <s v="TAIYO YUDENEMK212BJ106MG-T"/>
    <s v="CAP SMD 10uF 16V 20% X5R"/>
    <s v="Active"/>
    <s v="Alternate"/>
    <x v="2"/>
    <x v="3"/>
  </r>
  <r>
    <s v="MURATA"/>
    <s v="GRM1555C1H181JA01D"/>
    <s v="MURATAGRM1555C1H181JA01D"/>
    <m/>
    <s v="Active"/>
    <s v="Preferred"/>
    <x v="2"/>
    <x v="4"/>
  </r>
  <r>
    <s v="VENKEL"/>
    <s v="C0402C0G500-181JNE"/>
    <s v="VENKELC0402C0G500-181JNE"/>
    <m/>
    <s v="Active"/>
    <s v="Alternate"/>
    <x v="2"/>
    <x v="3"/>
  </r>
  <r>
    <s v="TDK"/>
    <s v="C1005C0G1H181J"/>
    <s v="TDKC1005C0G1H181J"/>
    <m/>
    <s v="Active"/>
    <s v="Preferred"/>
    <x v="2"/>
    <x v="3"/>
  </r>
  <r>
    <s v="YAGEO"/>
    <s v="CC0402JRNPO9BN181"/>
    <s v="YAGEOCC0402JRNPO9BN181"/>
    <m/>
    <s v="Active"/>
    <s v="Preferred"/>
    <x v="2"/>
    <x v="3"/>
  </r>
  <r>
    <s v="COILCRAFT"/>
    <s v="MLC1265-361MLC"/>
    <s v="COILCRAFTMLC1265-361MLC"/>
    <m/>
    <s v="Active"/>
    <s v="Preferred"/>
    <x v="2"/>
    <x v="3"/>
  </r>
  <r>
    <s v="SUMIDA"/>
    <s v="CDMC104NP-R36M"/>
    <s v="SUMIDACDMC104NP-R36M"/>
    <m/>
    <s v="Active"/>
    <s v="Preferred"/>
    <x v="2"/>
    <x v="3"/>
  </r>
  <r>
    <s v="KINSWOOD ELECTRONICS CORP"/>
    <s v="LP-6F"/>
    <s v="KINSWOOD ELECTRONICS CORPLP-6F"/>
    <s v="Rev. A (8/14/14)"/>
    <s v="Active"/>
    <s v="Preferred"/>
    <x v="2"/>
    <x v="0"/>
  </r>
  <r>
    <s v="KINSWOOD ELECTRONICS CORP"/>
    <s v="LP-6F rev. B"/>
    <s v="KINSWOOD ELECTRONICS CORPLP-6F rev. B"/>
    <m/>
    <s v="Active"/>
    <s v="Preferred"/>
    <x v="2"/>
    <x v="0"/>
  </r>
  <r>
    <s v="YAGEO"/>
    <s v="AF0402FR-074K7L"/>
    <s v="YAGEOAF0402FR-074K7L"/>
    <m/>
    <s v="Active"/>
    <s v="Preferred"/>
    <x v="3"/>
    <x v="0"/>
  </r>
  <r>
    <s v="PANASONIC"/>
    <s v="ERJ-S02F4701X"/>
    <s v="PANASONICERJ-S02F4701X"/>
    <m/>
    <s v="Active"/>
    <s v="Preferred"/>
    <x v="3"/>
    <x v="0"/>
  </r>
  <r>
    <s v="SAMSUNG"/>
    <s v="RCS1005F4701CS"/>
    <s v="SAMSUNGRCS1005F4701CS"/>
    <m/>
    <s v="Active"/>
    <s v="Preferred"/>
    <x v="3"/>
    <x v="0"/>
  </r>
  <r>
    <s v="YAGEO"/>
    <s v="AF0402FR-0710K0L"/>
    <s v="YAGEOAF0402FR-0710K0L"/>
    <m/>
    <s v="Active"/>
    <s v="Preferred"/>
    <x v="3"/>
    <x v="0"/>
  </r>
  <r>
    <s v="PANASONIC"/>
    <s v="ERJ-S02F1002X"/>
    <s v="PANASONICERJ-S02F1002X"/>
    <m/>
    <s v="Active"/>
    <s v="Preferred"/>
    <x v="3"/>
    <x v="0"/>
  </r>
  <r>
    <s v="SAMSUNG"/>
    <s v="RCS1005F1002CS"/>
    <s v="SAMSUNGRCS1005F1002CS"/>
    <m/>
    <s v="Active"/>
    <s v="Preferred"/>
    <x v="3"/>
    <x v="0"/>
  </r>
  <r>
    <s v="SAMSUNG"/>
    <s v="RCS1005J000CS"/>
    <s v="SAMSUNGRCS1005J000CS"/>
    <m/>
    <s v="Active"/>
    <s v="Preferred"/>
    <x v="0"/>
    <x v="0"/>
  </r>
  <r>
    <s v="PANASONIC"/>
    <s v="ERJS020R00X"/>
    <s v="PANASONICERJS020R00X"/>
    <m/>
    <s v="Active"/>
    <s v="Preferred"/>
    <x v="0"/>
    <x v="0"/>
  </r>
  <r>
    <s v="YAGEO"/>
    <s v="AF0402JR-070RL"/>
    <s v="YAGEOAF0402JR-070RL"/>
    <m/>
    <s v="Active"/>
    <s v="Preferred"/>
    <x v="3"/>
    <x v="0"/>
  </r>
  <r>
    <s v="SAMSUNG"/>
    <s v="RCS1005F2150CS"/>
    <s v="SAMSUNGRCS1005F2150CS"/>
    <m/>
    <s v="Active"/>
    <s v="Preferred"/>
    <x v="3"/>
    <x v="0"/>
  </r>
  <r>
    <s v="PANASONIC"/>
    <s v="ERJ-S02F2150X"/>
    <s v="PANASONICERJ-S02F2150X"/>
    <m/>
    <s v="Active"/>
    <s v="Preferred"/>
    <x v="3"/>
    <x v="0"/>
  </r>
  <r>
    <s v="YAGEO"/>
    <s v="AF0402FR-07215RL"/>
    <s v="YAGEOAF0402FR-07215RL"/>
    <m/>
    <s v="Active"/>
    <s v="Preferred"/>
    <x v="3"/>
    <x v="0"/>
  </r>
  <r>
    <s v="PANASONIC"/>
    <s v="ERJ-S02F1183X"/>
    <s v="PANASONICERJ-S02F1183X"/>
    <m/>
    <s v="Active"/>
    <s v="Preferred"/>
    <x v="3"/>
    <x v="0"/>
  </r>
  <r>
    <s v="YAGEO"/>
    <s v="AF0402FR-07118KL"/>
    <s v="YAGEOAF0402FR-07118KL"/>
    <m/>
    <s v="Active"/>
    <s v="Preferred"/>
    <x v="3"/>
    <x v="0"/>
  </r>
  <r>
    <s v="SAMSUNG"/>
    <s v="RCS1005F1183CS"/>
    <s v="SAMSUNGRCS1005F1183CS"/>
    <m/>
    <s v="Active"/>
    <s v="Preferred"/>
    <x v="3"/>
    <x v="0"/>
  </r>
  <r>
    <s v="SAMSUNG"/>
    <s v="RCS1005F5762CS"/>
    <s v="SAMSUNGRCS1005F5762CS"/>
    <m/>
    <s v="Active"/>
    <s v="Preferred"/>
    <x v="3"/>
    <x v="0"/>
  </r>
  <r>
    <s v="YAGEO"/>
    <s v="AF0402FR-0757K6L"/>
    <s v="YAGEOAF0402FR-0757K6L"/>
    <m/>
    <s v="Active"/>
    <s v="Preferred"/>
    <x v="3"/>
    <x v="0"/>
  </r>
  <r>
    <s v="PANASONIC"/>
    <s v="ERJ-S02F5762X"/>
    <s v="PANASONICERJ-S02F5762X"/>
    <m/>
    <s v="Active"/>
    <s v="Preferred"/>
    <x v="3"/>
    <x v="0"/>
  </r>
  <r>
    <s v="PANASONIC"/>
    <s v="ERJ-S02F2431X"/>
    <s v="PANASONICERJ-S02F2431X"/>
    <m/>
    <s v="Active"/>
    <s v="Preferred"/>
    <x v="3"/>
    <x v="0"/>
  </r>
  <r>
    <s v="SAMSUNG"/>
    <s v="RCS1005F2431CS"/>
    <s v="SAMSUNGRCS1005F2431CS"/>
    <m/>
    <s v="Active"/>
    <s v="Preferred"/>
    <x v="3"/>
    <x v="0"/>
  </r>
  <r>
    <s v="YAGEO"/>
    <s v="AF0402FR-072K43L"/>
    <s v="YAGEOAF0402FR-072K43L"/>
    <m/>
    <s v="Active"/>
    <s v="Preferred"/>
    <x v="3"/>
    <x v="0"/>
  </r>
  <r>
    <s v="YAGEO"/>
    <s v="AF0402FR-0739K2L"/>
    <s v="YAGEOAF0402FR-0739K2L"/>
    <m/>
    <s v="Active"/>
    <s v="Preferred"/>
    <x v="3"/>
    <x v="0"/>
  </r>
  <r>
    <s v="SAMSUNG"/>
    <s v="RCS1005F3922CS"/>
    <s v="SAMSUNGRCS1005F3922CS"/>
    <m/>
    <s v="Active"/>
    <s v="Preferred"/>
    <x v="3"/>
    <x v="0"/>
  </r>
  <r>
    <s v="PANASONIC"/>
    <s v="ERJ-S02F3922X"/>
    <s v="PANASONICERJ-S02F3922X"/>
    <m/>
    <s v="Active"/>
    <s v="Preferred"/>
    <x v="3"/>
    <x v="0"/>
  </r>
  <r>
    <s v="PANASONIC"/>
    <s v="ERJ-S03F2R20X"/>
    <s v="PANASONICERJ-S03F2R20X"/>
    <m/>
    <s v="Active"/>
    <s v="Preferred"/>
    <x v="0"/>
    <x v="0"/>
  </r>
  <r>
    <s v="NIC COMPONENTS"/>
    <s v="NRCS06F2R2TRF"/>
    <s v="NIC COMPONENTSNRCS06F2R2TRF"/>
    <m/>
    <s v="Active"/>
    <s v="Preferred"/>
    <x v="0"/>
    <x v="0"/>
  </r>
  <r>
    <s v="YAGEO"/>
    <s v="AF0603FR-072R2L"/>
    <s v="YAGEOAF0603FR-072R2L"/>
    <m/>
    <s v="Active"/>
    <s v="Preferred"/>
    <x v="3"/>
    <x v="0"/>
  </r>
  <r>
    <s v="YAGEO"/>
    <s v="AF0402FR-071K47L"/>
    <s v="YAGEOAF0402FR-071K47L"/>
    <m/>
    <s v="Active"/>
    <s v="Preferred"/>
    <x v="3"/>
    <x v="0"/>
  </r>
  <r>
    <s v="PANASONIC"/>
    <s v="ERJ-S02F1471X"/>
    <s v="PANASONICERJ-S02F1471X"/>
    <m/>
    <s v="Active"/>
    <s v="Preferred"/>
    <x v="3"/>
    <x v="0"/>
  </r>
  <r>
    <s v="SAMSUNG"/>
    <s v="RCS1005F1471CS"/>
    <s v="SAMSUNGRCS1005F1471CS"/>
    <m/>
    <s v="Active"/>
    <s v="Preferred"/>
    <x v="3"/>
    <x v="0"/>
  </r>
  <r>
    <s v="PANASONIC"/>
    <s v="ERJ-S02F5622X"/>
    <s v="PANASONICERJ-S02F5622X"/>
    <m/>
    <s v="Active"/>
    <s v="Preferred"/>
    <x v="3"/>
    <x v="0"/>
  </r>
  <r>
    <s v="YAGEO"/>
    <s v="AF0402FR-0756K2L"/>
    <s v="YAGEOAF0402FR-0756K2L"/>
    <m/>
    <s v="Active"/>
    <s v="Preferred"/>
    <x v="3"/>
    <x v="0"/>
  </r>
  <r>
    <s v="SAMSUNG"/>
    <s v="RCS1005F5622CS"/>
    <s v="SAMSUNGRCS1005F5622CS"/>
    <m/>
    <s v="Active"/>
    <s v="Preferred"/>
    <x v="3"/>
    <x v="0"/>
  </r>
  <r>
    <s v="YAGEO"/>
    <s v="AF0402FR-076K65L"/>
    <s v="YAGEOAF0402FR-076K65L"/>
    <m/>
    <s v="Active"/>
    <s v="Preferred"/>
    <x v="3"/>
    <x v="0"/>
  </r>
  <r>
    <s v="PANASONIC"/>
    <s v="ERJ-S02F6651X"/>
    <s v="PANASONICERJ-S02F6651X"/>
    <m/>
    <s v="Active"/>
    <s v="Preferred"/>
    <x v="3"/>
    <x v="0"/>
  </r>
  <r>
    <s v="SAMSUNG"/>
    <s v="RCS1005F6651CS"/>
    <s v="SAMSUNGRCS1005F6651CS"/>
    <m/>
    <s v="Active"/>
    <s v="Preferred"/>
    <x v="3"/>
    <x v="0"/>
  </r>
  <r>
    <s v="PANASONIC"/>
    <s v="ERJ-S02F3300X"/>
    <s v="PANASONICERJ-S02F3300X"/>
    <m/>
    <s v="Active"/>
    <s v="Preferred"/>
    <x v="3"/>
    <x v="0"/>
  </r>
  <r>
    <s v="YAGEO"/>
    <s v="AF0402FR-07330RL"/>
    <s v="YAGEOAF0402FR-07330RL"/>
    <m/>
    <s v="Active"/>
    <s v="Preferred"/>
    <x v="3"/>
    <x v="0"/>
  </r>
  <r>
    <s v="SAMSUNG"/>
    <s v="RCS1005F3300CS"/>
    <s v="SAMSUNGRCS1005F3300CS"/>
    <m/>
    <s v="Active"/>
    <s v="Preferred"/>
    <x v="3"/>
    <x v="0"/>
  </r>
  <r>
    <s v="PANASONIC"/>
    <s v="ERJ-S02F4421X"/>
    <s v="PANASONICERJ-S02F4421X"/>
    <m/>
    <s v="Active"/>
    <s v="Preferred"/>
    <x v="3"/>
    <x v="0"/>
  </r>
  <r>
    <s v="SAMSUNG"/>
    <s v="RCS1005F4421CS"/>
    <s v="SAMSUNGRCS1005F4421CS"/>
    <m/>
    <s v="Active"/>
    <s v="Preferred"/>
    <x v="3"/>
    <x v="0"/>
  </r>
  <r>
    <s v="YAGEO"/>
    <s v="AF0402FR-074K42L"/>
    <s v="YAGEOAF0402FR-074K42L"/>
    <m/>
    <s v="Active"/>
    <s v="Preferred"/>
    <x v="3"/>
    <x v="0"/>
  </r>
  <r>
    <s v="PANASONIC"/>
    <s v="ERJ-S02F3321X"/>
    <s v="PANASONICERJ-S02F3321X"/>
    <m/>
    <s v="Active"/>
    <s v="Preferred"/>
    <x v="3"/>
    <x v="0"/>
  </r>
  <r>
    <s v="YAGEO"/>
    <s v="AF0402FR-073K32L"/>
    <s v="YAGEOAF0402FR-073K32L"/>
    <m/>
    <s v="Active"/>
    <s v="Preferred"/>
    <x v="3"/>
    <x v="0"/>
  </r>
  <r>
    <s v="SAMSUNG"/>
    <s v="RCS1005F3321CS"/>
    <s v="SAMSUNGRCS1005F3321CS"/>
    <m/>
    <s v="Active"/>
    <s v="Preferred"/>
    <x v="3"/>
    <x v="0"/>
  </r>
  <r>
    <s v="YAGEO"/>
    <s v="AF0402FR-0733R2L"/>
    <s v="YAGEOAF0402FR-0733R2L"/>
    <m/>
    <s v="Active"/>
    <s v="Preferred"/>
    <x v="3"/>
    <x v="0"/>
  </r>
  <r>
    <s v="PANASONIC"/>
    <s v="ERJ-S02F33R2X"/>
    <s v="PANASONICERJ-S02F33R2X"/>
    <m/>
    <s v="Active"/>
    <s v="Preferred"/>
    <x v="3"/>
    <x v="0"/>
  </r>
  <r>
    <s v="SAMSUNG"/>
    <s v="RCS1005F33R2CS"/>
    <s v="SAMSUNGRCS1005F33R2CS"/>
    <m/>
    <s v="Active"/>
    <s v="Preferred"/>
    <x v="3"/>
    <x v="0"/>
  </r>
  <r>
    <s v="PANASONIC"/>
    <s v="ERJ-S02F9761X"/>
    <s v="PANASONICERJ-S02F9761X"/>
    <m/>
    <s v="Active"/>
    <s v="Preferred"/>
    <x v="3"/>
    <x v="0"/>
  </r>
  <r>
    <s v="YAGEO"/>
    <s v="AF0402FR-079K76L"/>
    <s v="YAGEOAF0402FR-079K76L"/>
    <m/>
    <s v="Active"/>
    <s v="Preferred"/>
    <x v="3"/>
    <x v="0"/>
  </r>
  <r>
    <s v="SAMSUNG"/>
    <s v="RCS1005F9761CS"/>
    <s v="SAMSUNGRCS1005F9761CS"/>
    <m/>
    <s v="Active"/>
    <s v="Preferred"/>
    <x v="3"/>
    <x v="0"/>
  </r>
  <r>
    <s v="PANASONIC"/>
    <s v="ERJU01F1000C"/>
    <s v="PANASONICERJU01F1000C"/>
    <m/>
    <s v="Active"/>
    <s v="Preferred"/>
    <x v="0"/>
    <x v="0"/>
  </r>
  <r>
    <s v="YAGEO"/>
    <s v="AF0201FR-07100RL"/>
    <s v="YAGEOAF0201FR-07100RL"/>
    <m/>
    <s v="Active"/>
    <s v="Preferred"/>
    <x v="0"/>
    <x v="0"/>
  </r>
  <r>
    <s v="SAMSUNG"/>
    <s v="RCS0603F1000CS"/>
    <s v="SAMSUNGRCS0603F1000CS"/>
    <m/>
    <s v="Active"/>
    <s v="Preferred"/>
    <x v="0"/>
    <x v="0"/>
  </r>
  <r>
    <s v="YAGEO"/>
    <s v="RT0402BRD074K53L"/>
    <s v="YAGEORT0402BRD074K53L"/>
    <m/>
    <s v="Active"/>
    <s v="Preferred"/>
    <x v="3"/>
    <x v="4"/>
  </r>
  <r>
    <s v="VISHAY"/>
    <s v="TNPW04024K53BEED"/>
    <s v="VISHAYTNPW04024K53BEED"/>
    <m/>
    <s v="Active"/>
    <s v="Preferred"/>
    <x v="3"/>
    <x v="4"/>
  </r>
  <r>
    <s v="VISHAY"/>
    <s v="TNPW040210K7BEED"/>
    <s v="VISHAYTNPW040210K7BEED"/>
    <m/>
    <s v="Active"/>
    <s v="Preferred"/>
    <x v="3"/>
    <x v="3"/>
  </r>
  <r>
    <s v="YAGEO"/>
    <s v="RT0402BRD0710K7L"/>
    <s v="YAGEORT0402BRD0710K7L"/>
    <m/>
    <s v="Active"/>
    <s v="Preferred"/>
    <x v="3"/>
    <x v="3"/>
  </r>
  <r>
    <s v="PANASONIC"/>
    <s v="ERA-2AEB1072X"/>
    <s v="PANASONICERA-2AEB1072X"/>
    <m/>
    <s v="Active"/>
    <s v="Preferred"/>
    <x v="3"/>
    <x v="3"/>
  </r>
  <r>
    <s v="YAGEO"/>
    <s v="AF0402FR-072K2L"/>
    <s v="YAGEOAF0402FR-072K2L"/>
    <m/>
    <s v="Active"/>
    <s v="Preferred"/>
    <x v="3"/>
    <x v="0"/>
  </r>
  <r>
    <s v="SAMSUNG"/>
    <s v="RCS1005F2201CS"/>
    <s v="SAMSUNGRCS1005F2201CS"/>
    <m/>
    <s v="Active"/>
    <s v="Preferred"/>
    <x v="3"/>
    <x v="0"/>
  </r>
  <r>
    <s v="PANASONIC"/>
    <s v="ERJ-S02F2370X"/>
    <s v="PANASONICERJ-S02F2370X"/>
    <m/>
    <s v="Active"/>
    <s v="Preferred"/>
    <x v="3"/>
    <x v="0"/>
  </r>
  <r>
    <s v="SAMSUNG"/>
    <s v="RCS1005F2370CS"/>
    <s v="SAMSUNGRCS1005F2370CS"/>
    <m/>
    <s v="Active"/>
    <s v="Preferred"/>
    <x v="3"/>
    <x v="0"/>
  </r>
  <r>
    <s v="YAGEO"/>
    <s v="AF0402FR-07237RL"/>
    <s v="YAGEOAF0402FR-07237RL"/>
    <m/>
    <s v="Active"/>
    <s v="Preferred"/>
    <x v="3"/>
    <x v="0"/>
  </r>
  <r>
    <s v="SAMSUNG"/>
    <s v="RCS1005F3162CS"/>
    <s v="SAMSUNGRCS1005F3162CS"/>
    <m/>
    <s v="Active"/>
    <s v="Preferred"/>
    <x v="3"/>
    <x v="0"/>
  </r>
  <r>
    <s v="YAGEO"/>
    <s v="AF0402FR-0731K6L"/>
    <s v="YAGEOAF0402FR-0731K6L"/>
    <m/>
    <s v="Active"/>
    <s v="Preferred"/>
    <x v="3"/>
    <x v="0"/>
  </r>
  <r>
    <s v="PANASONIC"/>
    <s v="ERJ-S02F3162X"/>
    <s v="PANASONICERJ-S02F3162X"/>
    <m/>
    <s v="Active"/>
    <s v="Preferred"/>
    <x v="3"/>
    <x v="0"/>
  </r>
  <r>
    <s v="PANASONIC"/>
    <s v="ERJ-S02F2741X"/>
    <s v="PANASONICERJ-S02F2741X"/>
    <m/>
    <s v="Active"/>
    <s v="Preferred"/>
    <x v="3"/>
    <x v="0"/>
  </r>
  <r>
    <s v="SAMSUNG"/>
    <s v="RCS1005F2741CS"/>
    <s v="SAMSUNGRCS1005F2741CS"/>
    <m/>
    <s v="Active"/>
    <s v="Preferred"/>
    <x v="3"/>
    <x v="0"/>
  </r>
  <r>
    <s v="YAGEO"/>
    <s v="AF0402FR-072K74L"/>
    <s v="YAGEOAF0402FR-072K74L"/>
    <m/>
    <s v="Active"/>
    <s v="Preferred"/>
    <x v="3"/>
    <x v="0"/>
  </r>
  <r>
    <s v="INTERNATIONAL RECTIFIER"/>
    <s v="IR3448MTRPBF"/>
    <s v="INTERNATIONAL RECTIFIERIR3448MTRPBF"/>
    <m/>
    <s v="Active"/>
    <s v="Alternate"/>
    <x v="3"/>
    <x v="3"/>
  </r>
  <r>
    <s v="INTERNATIONAL RECTIFIER"/>
    <s v="IR3448MTR1PBF"/>
    <s v="INTERNATIONAL RECTIFIERIR3448MTR1PBF"/>
    <s v="IC SMD, IR3448 Synchronous Buck Controller w/ Diff sense, 16A, QFN 5x6mm (Pb Free)"/>
    <s v="Active"/>
    <s v="Preferred"/>
    <x v="3"/>
    <x v="3"/>
  </r>
  <r>
    <s v="QLOGIC AV"/>
    <s v="CU0210724-00"/>
    <s v="QLOGIC AVCU0210724-00"/>
    <m/>
    <s v="Active"/>
    <s v="Preferred"/>
    <x v="5"/>
    <x v="0"/>
  </r>
  <r>
    <s v="QLOGIC AV"/>
    <n v="2407077"/>
    <s v="QLOGIC AV2407077"/>
    <m/>
    <s v="Active"/>
    <s v="Preferred"/>
    <x v="0"/>
    <x v="3"/>
  </r>
  <r>
    <s v="PEAK TECHNOLOGIES"/>
    <s v="NH BG3333 0.75 0308 6"/>
    <s v="PEAK TECHNOLOGIESNH BG3333 0.75 0308 6"/>
    <m/>
    <s v="Active"/>
    <s v="Preferred"/>
    <x v="0"/>
    <x v="0"/>
  </r>
  <r>
    <s v="LABELTRONIX"/>
    <s v="6910045A"/>
    <s v="LABELTRONIX6910045A"/>
    <m/>
    <s v="Active"/>
    <s v="Preferred"/>
    <x v="0"/>
    <x v="2"/>
  </r>
  <r>
    <s v="ANY QUALIFIED MFG"/>
    <n v="6910045"/>
    <s v="ANY QUALIFIED MFG6910045"/>
    <m/>
    <s v="Active"/>
    <s v="Alternate"/>
    <x v="1"/>
    <x v="0"/>
  </r>
  <r>
    <s v="CCL DESIGN"/>
    <n v="6910045"/>
    <s v="CCL DESIGN6910045"/>
    <m/>
    <s v="Active"/>
    <s v="Preferred"/>
    <x v="2"/>
    <x v="0"/>
  </r>
  <r>
    <s v="CDW"/>
    <n v="6910089"/>
    <s v="CDW6910089"/>
    <m/>
    <s v="Active"/>
    <s v="Alternate"/>
    <x v="0"/>
    <x v="2"/>
  </r>
  <r>
    <s v="TIANJIN BINHAI TAOTAO PRINTING"/>
    <n v="6910089"/>
    <s v="TIANJIN BINHAI TAOTAO PRINTING6910089"/>
    <m/>
    <s v="Active"/>
    <s v="Preferred"/>
    <x v="2"/>
    <x v="0"/>
  </r>
  <r>
    <s v="LABELTRONIX"/>
    <n v="6910089"/>
    <s v="LABELTRONIX6910089"/>
    <m/>
    <s v="Active"/>
    <s v="Preferred"/>
    <x v="0"/>
    <x v="2"/>
  </r>
  <r>
    <s v="EDEN"/>
    <s v="E4-90750"/>
    <s v="EDENE4-90750"/>
    <m/>
    <s v="Active"/>
    <s v="Preferred"/>
    <x v="0"/>
    <x v="0"/>
  </r>
  <r>
    <s v="HEPTA SOLUTIONS"/>
    <n v="8295011"/>
    <s v="HEPTA SOLUTIONS8295011"/>
    <m/>
    <s v="Active"/>
    <s v="Preferred"/>
    <x v="0"/>
    <x v="0"/>
  </r>
  <r>
    <s v="SHANGHAI RIYONG"/>
    <n v="8295011"/>
    <s v="SHANGHAI RIYONG8295011"/>
    <m/>
    <s v="Active"/>
    <s v="Preferred"/>
    <x v="2"/>
    <x v="0"/>
  </r>
  <r>
    <s v="ESQUEL"/>
    <n v="8295011"/>
    <s v="ESQUEL8295011"/>
    <m/>
    <s v="Active"/>
    <s v="Preferred"/>
    <x v="0"/>
    <x v="0"/>
  </r>
  <r>
    <s v="GREEN RICH ENTERPRISE"/>
    <n v="8295011"/>
    <s v="GREEN RICH ENTERPRISE8295011"/>
    <s v="Rev B"/>
    <s v="Active"/>
    <s v="Preferred"/>
    <x v="2"/>
    <x v="0"/>
  </r>
  <r>
    <s v="THE MOON BRIGHT"/>
    <n v="8295011"/>
    <s v="THE MOON BRIGHT8295011"/>
    <m/>
    <s v="Active"/>
    <s v="Preferred"/>
    <x v="0"/>
    <x v="0"/>
  </r>
  <r>
    <s v="CORRUGATED CONTAINERS IRELAND"/>
    <n v="8295011"/>
    <s v="CORRUGATED CONTAINERS IRELAND8295011"/>
    <m/>
    <s v="Active"/>
    <s v="Preferred"/>
    <x v="0"/>
    <x v="0"/>
  </r>
  <r>
    <s v="YUTO"/>
    <n v="8295011"/>
    <s v="YUTO8295011"/>
    <m/>
    <s v="Active"/>
    <s v="Preferred"/>
    <x v="2"/>
    <x v="0"/>
  </r>
  <r>
    <s v="HOUSTON FOAM PLASTICS"/>
    <n v="8295011"/>
    <s v="HOUSTON FOAM PLASTICS8295011"/>
    <m/>
    <s v="Active"/>
    <s v="Preferred"/>
    <x v="0"/>
    <x v="0"/>
  </r>
  <r>
    <s v="ESQUEL"/>
    <n v="8135013"/>
    <s v="ESQUEL8135013"/>
    <m/>
    <s v="Active"/>
    <s v="Preferred"/>
    <x v="0"/>
    <x v="0"/>
  </r>
  <r>
    <s v="THE MOON BRIGHT"/>
    <n v="8135013"/>
    <s v="THE MOON BRIGHT8135013"/>
    <m/>
    <s v="Active"/>
    <s v="Preferred"/>
    <x v="0"/>
    <x v="0"/>
  </r>
  <r>
    <s v="QUALIFIED MFG"/>
    <n v="8135013"/>
    <s v="QUALIFIED MFG8135013"/>
    <m/>
    <s v="Active"/>
    <s v="Alternate"/>
    <x v="0"/>
    <x v="0"/>
  </r>
  <r>
    <s v="EDEN"/>
    <s v="E2-92805"/>
    <s v="EDENE2-92805"/>
    <m/>
    <s v="Active"/>
    <s v="Preferred"/>
    <x v="0"/>
    <x v="0"/>
  </r>
  <r>
    <s v="CORRUGATED CONTAINERS IRELAND"/>
    <n v="8135013"/>
    <s v="CORRUGATED CONTAINERS IRELAND8135013"/>
    <m/>
    <s v="Active"/>
    <s v="Preferred"/>
    <x v="0"/>
    <x v="0"/>
  </r>
  <r>
    <s v="HOUSTON FOAM PLASTICS"/>
    <n v="8135013"/>
    <s v="HOUSTON FOAM PLASTICS8135013"/>
    <m/>
    <s v="Active"/>
    <s v="Preferred"/>
    <x v="0"/>
    <x v="0"/>
  </r>
  <r>
    <s v="HEPTA SOLUTIONS"/>
    <n v="8135013"/>
    <s v="HEPTA SOLUTIONS8135013"/>
    <m/>
    <s v="Active"/>
    <s v="Preferred"/>
    <x v="0"/>
    <x v="0"/>
  </r>
  <r>
    <s v="VISHAY"/>
    <s v="CRCW040248K7FKED"/>
    <s v="VISHAYCRCW040248K7FKED"/>
    <m/>
    <s v="Active"/>
    <s v="Preferred"/>
    <x v="3"/>
    <x v="0"/>
  </r>
  <r>
    <s v="PANASONIC"/>
    <s v="ERJ-2RKF4872X"/>
    <s v="PANASONICERJ-2RKF4872X"/>
    <m/>
    <s v="Active"/>
    <s v="Preferred"/>
    <x v="3"/>
    <x v="0"/>
  </r>
  <r>
    <s v="YAGEO"/>
    <s v="RC0402FR-0748K7"/>
    <s v="YAGEORC0402FR-0748K7"/>
    <m/>
    <s v="Active"/>
    <s v="Preferred"/>
    <x v="3"/>
    <x v="0"/>
  </r>
  <r>
    <s v="TTM TECHNOLOGIES"/>
    <s v="CU0310710-00"/>
    <s v="TTM TECHNOLOGIESCU0310710-00"/>
    <m/>
    <s v="Active"/>
    <s v="Preferred"/>
    <x v="0"/>
    <x v="3"/>
  </r>
  <r>
    <s v="FOUNDER"/>
    <s v="CU0310710-00"/>
    <s v="FOUNDERCU0310710-00"/>
    <m/>
    <s v="Active"/>
    <s v="Preferred"/>
    <x v="0"/>
    <x v="3"/>
  </r>
  <r>
    <s v="SOUTH COAST CIRCUITS"/>
    <s v="CU0310710-00"/>
    <s v="SOUTH COAST CIRCUITSCU0310710-00"/>
    <m/>
    <s v="Active"/>
    <s v="Preferred"/>
    <x v="0"/>
    <x v="3"/>
  </r>
  <r>
    <s v="SANMINA"/>
    <s v="CU0310710-00"/>
    <s v="SANMINACU0310710-00"/>
    <m/>
    <s v="Active"/>
    <s v="Preferred"/>
    <x v="0"/>
    <x v="3"/>
  </r>
  <r>
    <s v="TOPSEARCH"/>
    <s v="CU0310710-00"/>
    <s v="TOPSEARCHCU0310710-00"/>
    <m/>
    <s v="Active"/>
    <s v="Preferred"/>
    <x v="0"/>
    <x v="3"/>
  </r>
  <r>
    <s v="QLOGIC AV"/>
    <n v="2407022"/>
    <s v="QLOGIC AV2407022"/>
    <m/>
    <s v="Active"/>
    <s v="Preferred"/>
    <x v="2"/>
    <x v="3"/>
  </r>
  <r>
    <s v="SHINON CORPORATION"/>
    <s v="ST-BG292914MJ-30"/>
    <s v="SHINON CORPORATIONST-BG292914MJ-30"/>
    <m/>
    <s v="Active"/>
    <s v="Preferred"/>
    <x v="0"/>
    <x v="0"/>
  </r>
  <r>
    <s v="HUATAI"/>
    <n v="8400071"/>
    <s v="HUATAI8400071"/>
    <m/>
    <s v="Active"/>
    <s v="Preferred"/>
    <x v="0"/>
    <x v="0"/>
  </r>
  <r>
    <s v="TIANJIN BINHAI TAOTAO PRINTING"/>
    <n v="8400071"/>
    <s v="TIANJIN BINHAI TAOTAO PRINTING8400071"/>
    <m/>
    <s v="Active"/>
    <s v="Preferred"/>
    <x v="2"/>
    <x v="0"/>
  </r>
  <r>
    <s v="MURATA"/>
    <s v="GRM155R71A473KA01J"/>
    <s v="MURATAGRM155R71A473KA01J"/>
    <m/>
    <s v="Active"/>
    <s v="Preferred"/>
    <x v="2"/>
    <x v="3"/>
  </r>
  <r>
    <s v="TDK"/>
    <s v="C1005X7R1C473KT"/>
    <s v="TDKC1005X7R1C473KT"/>
    <m/>
    <s v="Active"/>
    <s v="Preferred"/>
    <x v="2"/>
    <x v="3"/>
  </r>
  <r>
    <s v="NIC COMPONENTS"/>
    <s v="NMC0402X7R473K10TRPF"/>
    <s v="NIC COMPONENTSNMC0402X7R473K10TRPF"/>
    <m/>
    <s v="Active"/>
    <s v="Preferred"/>
    <x v="2"/>
    <x v="3"/>
  </r>
  <r>
    <s v="YAGEO"/>
    <s v="CC0402KRX7R6BB473"/>
    <s v="YAGEOCC0402KRX7R6BB473"/>
    <m/>
    <s v="Active"/>
    <s v="Preferred"/>
    <x v="2"/>
    <x v="3"/>
  </r>
  <r>
    <s v="MURATA"/>
    <s v="GRM1555C1H150JA01D"/>
    <s v="MURATAGRM1555C1H150JA01D"/>
    <s v="Cap, 0402, C0G, 15pF, 5%, 50V"/>
    <s v="Active"/>
    <s v="Preferred"/>
    <x v="2"/>
    <x v="4"/>
  </r>
  <r>
    <s v="YAGEO"/>
    <s v="CC0603KRX5R7BB105"/>
    <s v="YAGEOCC0603KRX5R7BB105"/>
    <m/>
    <s v="Active"/>
    <s v="Alternate"/>
    <x v="2"/>
    <x v="3"/>
  </r>
  <r>
    <s v="MURATA"/>
    <s v="GRM185R61C105KE44"/>
    <s v="MURATAGRM185R61C105KE44"/>
    <m/>
    <s v="Active"/>
    <s v="Preferred"/>
    <x v="2"/>
    <x v="3"/>
  </r>
  <r>
    <s v="AVX"/>
    <s v="0603YD105KAT2A"/>
    <s v="AVX0603YD105KAT2A"/>
    <s v="Cap, 0603, X5R, 1uF, 10%, 16V"/>
    <s v="Active"/>
    <s v="Preferred"/>
    <x v="2"/>
    <x v="3"/>
  </r>
  <r>
    <s v="TDK"/>
    <s v="RLF7030T-3R3M4R1"/>
    <s v="TDKRLF7030T-3R3M4R1"/>
    <m/>
    <s v="Active"/>
    <s v="Preferred"/>
    <x v="2"/>
    <x v="3"/>
  </r>
  <r>
    <s v="SUMIDA"/>
    <s v="CDEIR6D31FHF-3R3MC"/>
    <s v="SUMIDACDEIR6D31FHF-3R3MC"/>
    <m/>
    <s v="Active"/>
    <s v="Preferred"/>
    <x v="2"/>
    <x v="3"/>
  </r>
  <r>
    <s v="COILCRAFT"/>
    <s v="MLC1550-102MLC"/>
    <s v="COILCRAFTMLC1550-102MLC"/>
    <m/>
    <s v="Active"/>
    <s v="Preferred"/>
    <x v="2"/>
    <x v="3"/>
  </r>
  <r>
    <s v="VISHAY"/>
    <s v="CRCW0201237RFNED"/>
    <s v="VISHAYCRCW0201237RFNED"/>
    <m/>
    <s v="Active"/>
    <s v="Preferred"/>
    <x v="3"/>
    <x v="3"/>
  </r>
  <r>
    <s v="PANASONIC"/>
    <s v="ERJ-1GEF2370C"/>
    <s v="PANASONICERJ-1GEF2370C"/>
    <m/>
    <s v="Active"/>
    <s v="Preferred"/>
    <x v="3"/>
    <x v="3"/>
  </r>
  <r>
    <s v="KOA SPEER"/>
    <s v="RK73H1ETTP3742F"/>
    <s v="KOA SPEERRK73H1ETTP3742F"/>
    <m/>
    <s v="Active"/>
    <s v="Preferred"/>
    <x v="3"/>
    <x v="3"/>
  </r>
  <r>
    <s v="VENKEL"/>
    <s v="CR0402-16W-3742-FSnT"/>
    <s v="VENKELCR0402-16W-3742-FSnT"/>
    <m/>
    <s v="Active"/>
    <s v="Alternate"/>
    <x v="3"/>
    <x v="3"/>
  </r>
  <r>
    <s v="BOURNS"/>
    <s v="CR0402-FX-3742GLF"/>
    <s v="BOURNSCR0402-FX-3742GLF"/>
    <m/>
    <s v="Active"/>
    <s v="Alternate"/>
    <x v="3"/>
    <x v="3"/>
  </r>
  <r>
    <s v="VISHAY"/>
    <s v="CRCW04025110FKED"/>
    <s v="VISHAYCRCW04025110FKED"/>
    <m/>
    <s v="Active"/>
    <s v="Preferred"/>
    <x v="3"/>
    <x v="3"/>
  </r>
  <r>
    <s v="PANASONIC"/>
    <s v="ERJ-2RKF5110X"/>
    <s v="PANASONICERJ-2RKF5110X"/>
    <m/>
    <s v="Active"/>
    <s v="Preferred"/>
    <x v="3"/>
    <x v="3"/>
  </r>
  <r>
    <s v="YAGEO"/>
    <s v="RC0402FR-075110L"/>
    <s v="YAGEORC0402FR-075110L"/>
    <m/>
    <s v="Active"/>
    <s v="Preferred"/>
    <x v="3"/>
    <x v="3"/>
  </r>
  <r>
    <s v="YAGEO"/>
    <s v="RC0402FR-07301KL"/>
    <s v="YAGEORC0402FR-07301KL"/>
    <m/>
    <s v="Active"/>
    <s v="Preferred"/>
    <x v="3"/>
    <x v="3"/>
  </r>
  <r>
    <s v="VISHAY"/>
    <s v="CRCW0402301KFKED"/>
    <s v="VISHAYCRCW0402301KFKED"/>
    <m/>
    <s v="Active"/>
    <s v="Preferred"/>
    <x v="3"/>
    <x v="3"/>
  </r>
  <r>
    <s v="PANASONIC"/>
    <s v="ERJ2RKF3013X"/>
    <s v="PANASONICERJ2RKF3013X"/>
    <m/>
    <s v="Active"/>
    <s v="Preferred"/>
    <x v="3"/>
    <x v="3"/>
  </r>
  <r>
    <s v="VISHAY"/>
    <s v="CRCW04021K54FKED"/>
    <s v="VISHAYCRCW04021K54FKED"/>
    <m/>
    <s v="Active"/>
    <s v="Preferred"/>
    <x v="3"/>
    <x v="3"/>
  </r>
  <r>
    <s v="YAGEO"/>
    <s v="RC0402FR-071K54L"/>
    <s v="YAGEORC0402FR-071K54L"/>
    <m/>
    <s v="Active"/>
    <s v="Preferred"/>
    <x v="3"/>
    <x v="3"/>
  </r>
  <r>
    <s v="PANASONIC"/>
    <s v="ERJ2RKF1541X"/>
    <s v="PANASONICERJ2RKF1541X"/>
    <m/>
    <s v="Active"/>
    <s v="Preferred"/>
    <x v="3"/>
    <x v="3"/>
  </r>
  <r>
    <s v="KOA SPEER"/>
    <s v="RK73H1ETTP1072F"/>
    <s v="KOA SPEERRK73H1ETTP1072F"/>
    <s v="DATASHEET"/>
    <s v="Active"/>
    <s v="Preferred"/>
    <x v="3"/>
    <x v="3"/>
  </r>
  <r>
    <s v="VISHAY"/>
    <s v="CRCW040210K7FKED"/>
    <s v="VISHAYCRCW040210K7FKED"/>
    <m/>
    <s v="Active"/>
    <s v="Preferred"/>
    <x v="3"/>
    <x v="3"/>
  </r>
  <r>
    <s v="VENKEL"/>
    <s v="CR0402-16W-1072FT"/>
    <s v="VENKELCR0402-16W-1072FT"/>
    <m/>
    <s v="Active"/>
    <s v="Preferred"/>
    <x v="3"/>
    <x v="3"/>
  </r>
  <r>
    <s v="YAGEO"/>
    <s v="RC0402FR-0710K7L"/>
    <s v="YAGEORC0402FR-0710K7L"/>
    <s v="DATASHEET"/>
    <s v="Active"/>
    <s v="Preferred"/>
    <x v="3"/>
    <x v="3"/>
  </r>
  <r>
    <s v="VISHAY"/>
    <s v="CRCW020110K0FNED"/>
    <s v="VISHAYCRCW020110K0FNED"/>
    <m/>
    <s v="Active"/>
    <s v="Preferred"/>
    <x v="3"/>
    <x v="3"/>
  </r>
  <r>
    <s v="YAGEO"/>
    <s v="RC0201FR-0710KL"/>
    <s v="YAGEORC0201FR-0710KL"/>
    <m/>
    <s v="Active"/>
    <s v="Preferred"/>
    <x v="3"/>
    <x v="3"/>
  </r>
  <r>
    <s v="PANASONIC"/>
    <s v="ERJ-1GEF1002C"/>
    <s v="PANASONICERJ-1GEF1002C"/>
    <m/>
    <s v="Active"/>
    <s v="Preferred"/>
    <x v="3"/>
    <x v="3"/>
  </r>
  <r>
    <s v="YAGEO"/>
    <s v="RC0201FR-071K37L"/>
    <s v="YAGEORC0201FR-071K37L"/>
    <m/>
    <s v="Active"/>
    <s v="Preferred"/>
    <x v="3"/>
    <x v="3"/>
  </r>
  <r>
    <s v="PANASONIC"/>
    <s v="ERJ-1GEF1371C"/>
    <s v="PANASONICERJ-1GEF1371C"/>
    <s v="Resistor, SMD 1.37K Ohm 1/20W (0.05W) 1%, 0201"/>
    <s v="Active"/>
    <s v="Preferred"/>
    <x v="3"/>
    <x v="3"/>
  </r>
  <r>
    <s v="VISHAY"/>
    <s v="CRCW02011K37FKED"/>
    <s v="VISHAYCRCW02011K37FKED"/>
    <m/>
    <s v="Active"/>
    <s v="Preferred"/>
    <x v="3"/>
    <x v="3"/>
  </r>
  <r>
    <s v="VISHAY"/>
    <s v="CRCW0402196KFKED"/>
    <s v="VISHAYCRCW0402196KFKED"/>
    <m/>
    <s v="Active"/>
    <s v="Preferred"/>
    <x v="3"/>
    <x v="3"/>
  </r>
  <r>
    <s v="PANASONIC"/>
    <s v="ERJ-2RKF1963X"/>
    <s v="PANASONICERJ-2RKF1963X"/>
    <m/>
    <s v="Active"/>
    <s v="Preferred"/>
    <x v="3"/>
    <x v="3"/>
  </r>
  <r>
    <s v="YAGEO"/>
    <s v="RC0402FR-07196K"/>
    <s v="YAGEORC0402FR-07196K"/>
    <m/>
    <s v="Active"/>
    <s v="Preferred"/>
    <x v="3"/>
    <x v="3"/>
  </r>
  <r>
    <s v="TEXAS INSTRUMENTS"/>
    <s v="TPS51200DRCR"/>
    <s v="TEXAS INSTRUMENTSTPS51200DRCR"/>
    <m/>
    <s v="Active"/>
    <s v="Preferred"/>
    <x v="2"/>
    <x v="3"/>
  </r>
  <r>
    <s v="TEXAS INSTRUMENTS"/>
    <s v="TPS54620RGYR"/>
    <s v="TEXAS INSTRUMENTSTPS54620RGYR"/>
    <m/>
    <s v="Active"/>
    <s v="Preferred"/>
    <x v="2"/>
    <x v="3"/>
  </r>
  <r>
    <s v="TEXAS INSTRUMENTS"/>
    <s v="TPS73101DBVR"/>
    <s v="TEXAS INSTRUMENTSTPS73101DBVR"/>
    <m/>
    <s v="Active"/>
    <s v="Preferred"/>
    <x v="2"/>
    <x v="3"/>
  </r>
  <r>
    <s v="ADDA CORPORATION"/>
    <s v="CAX271"/>
    <s v="ADDA CORPORATIONCAX271"/>
    <m/>
    <s v="Active"/>
    <s v="Preferred"/>
    <x v="3"/>
    <x v="3"/>
  </r>
  <r>
    <s v="HAPCO GROUP"/>
    <s v="CU0320601-00"/>
    <s v="HAPCO GROUPCU0320601-00"/>
    <m/>
    <s v="Active"/>
    <s v="Preferred"/>
    <x v="0"/>
    <x v="0"/>
  </r>
  <r>
    <s v="CD ALEXANDER"/>
    <s v="NE3220607-00"/>
    <s v="CD ALEXANDERNE3220607-00"/>
    <m/>
    <s v="Active"/>
    <s v="Preferred"/>
    <x v="0"/>
    <x v="0"/>
  </r>
  <r>
    <s v="SAMSUNG"/>
    <s v="CL31A226MOCLFNC"/>
    <s v="SAMSUNGCL31A226MOCLFNC"/>
    <m/>
    <s v="Active"/>
    <s v="Preferred"/>
    <x v="2"/>
    <x v="3"/>
  </r>
  <r>
    <s v="MURATA"/>
    <s v="GRM31CR61C226ME15K"/>
    <s v="MURATAGRM31CR61C226ME15K"/>
    <m/>
    <s v="Active"/>
    <s v="Preferred"/>
    <x v="2"/>
    <x v="3"/>
  </r>
  <r>
    <s v="TAIYO YUDEN"/>
    <s v="EMK316BJ226ML-T"/>
    <s v="TAIYO YUDENEMK316BJ226ML-T"/>
    <m/>
    <s v="Active"/>
    <s v="Preferred"/>
    <x v="2"/>
    <x v="3"/>
  </r>
  <r>
    <s v="TAIYO YUDEN"/>
    <s v="JMK212BJ106KD-T"/>
    <s v="TAIYO YUDENJMK212BJ106KD-T"/>
    <m/>
    <s v="Active"/>
    <s v="Alternate"/>
    <x v="2"/>
    <x v="3"/>
  </r>
  <r>
    <s v="MURATA"/>
    <s v="GRM219R60J106KE19D"/>
    <s v="MURATAGRM219R60J106KE19D"/>
    <s v="DATASHEET"/>
    <s v="Active"/>
    <s v="Preferred"/>
    <x v="2"/>
    <x v="4"/>
  </r>
  <r>
    <s v="VISHAY"/>
    <s v="B330LA-E3"/>
    <s v="VISHAYB330LA-E3"/>
    <m/>
    <s v="Active"/>
    <s v="Alternate"/>
    <x v="3"/>
    <x v="3"/>
  </r>
  <r>
    <s v="DIODES INCORPORATED"/>
    <s v="B330A-13-F"/>
    <s v="DIODES INCORPORATEDB330A-13-F"/>
    <m/>
    <s v="Active"/>
    <s v="Preferred"/>
    <x v="3"/>
    <x v="3"/>
  </r>
  <r>
    <s v="VISHAY"/>
    <s v="BZX584C5V6-02VGS08"/>
    <s v="VISHAYBZX584C5V6-02VGS08"/>
    <m/>
    <s v="Active"/>
    <s v="Preferred"/>
    <x v="2"/>
    <x v="3"/>
  </r>
  <r>
    <s v="DIODES INCORPORATED"/>
    <s v="BZT52C5V6T"/>
    <s v="DIODES INCORPORATEDBZT52C5V6T"/>
    <m/>
    <s v="Active"/>
    <s v="Preferred"/>
    <x v="2"/>
    <x v="3"/>
  </r>
  <r>
    <s v="DIODES INCORPORATED"/>
    <s v="MMBT3906-7-F"/>
    <s v="DIODES INCORPORATEDMMBT3906-7-F"/>
    <m/>
    <s v="Active"/>
    <s v="Preferred"/>
    <x v="2"/>
    <x v="3"/>
  </r>
  <r>
    <s v="FAIRCHILD SEMICONDUCTOR"/>
    <s v="MMBT3906"/>
    <s v="FAIRCHILD SEMICONDUCTORMMBT3906"/>
    <m/>
    <s v="Active"/>
    <s v="Alternate"/>
    <x v="2"/>
    <x v="3"/>
  </r>
  <r>
    <s v="ON SEMICONDUCTOR"/>
    <s v="MMBT3906LT1G"/>
    <s v="ON SEMICONDUCTORMMBT3906LT1G"/>
    <s v="Transistor, SOT-23, PNP, General Purpose, VCEO=-40V, IC=-200MA"/>
    <s v="Active"/>
    <s v="Alternate"/>
    <x v="2"/>
    <x v="3"/>
  </r>
  <r>
    <s v="PANASONIC"/>
    <s v="ERJ2RKF2052X"/>
    <s v="PANASONICERJ2RKF2052X"/>
    <m/>
    <s v="Active"/>
    <s v="Preferred"/>
    <x v="3"/>
    <x v="3"/>
  </r>
  <r>
    <s v="VISHAY"/>
    <s v="CRCW040220K5FKED"/>
    <s v="VISHAYCRCW040220K5FKED"/>
    <m/>
    <s v="Active"/>
    <s v="Preferred"/>
    <x v="3"/>
    <x v="3"/>
  </r>
  <r>
    <s v="YAGEO"/>
    <s v="RC0402FR-0720K5L"/>
    <s v="YAGEORC0402FR-0720K5L"/>
    <s v="Datasheet"/>
    <s v="Active"/>
    <s v="Preferred"/>
    <x v="3"/>
    <x v="3"/>
  </r>
  <r>
    <s v="BOURNS"/>
    <s v="CR0402-FX-2152GLF"/>
    <s v="BOURNSCR0402-FX-2152GLF"/>
    <m/>
    <s v="Active"/>
    <s v="Alternate"/>
    <x v="3"/>
    <x v="3"/>
  </r>
  <r>
    <s v="KOA SPEER"/>
    <s v="RK73H1ETTP2152F"/>
    <s v="KOA SPEERRK73H1ETTP2152F"/>
    <m/>
    <s v="Active"/>
    <s v="Preferred"/>
    <x v="3"/>
    <x v="3"/>
  </r>
  <r>
    <s v="VENKEL"/>
    <s v="CR0402-16W-2152-FSnT"/>
    <s v="VENKELCR0402-16W-2152-FSnT"/>
    <m/>
    <s v="Active"/>
    <s v="Alternate"/>
    <x v="3"/>
    <x v="3"/>
  </r>
  <r>
    <s v="VENKEL"/>
    <s v="CR0402-16W-1211-FSnT"/>
    <s v="VENKELCR0402-16W-1211-FSnT"/>
    <m/>
    <s v="Active"/>
    <s v="Alternate"/>
    <x v="3"/>
    <x v="3"/>
  </r>
  <r>
    <s v="BOURNS"/>
    <s v="CR0402-FX-1211GLF"/>
    <s v="BOURNSCR0402-FX-1211GLF"/>
    <m/>
    <s v="Active"/>
    <s v="Alternate"/>
    <x v="3"/>
    <x v="3"/>
  </r>
  <r>
    <s v="KOA SPEER"/>
    <s v="RK73H1ETTP1211F"/>
    <s v="KOA SPEERRK73H1ETTP1211F"/>
    <m/>
    <s v="Active"/>
    <s v="Preferred"/>
    <x v="3"/>
    <x v="3"/>
  </r>
  <r>
    <s v="KOA SPEER"/>
    <s v="RK73H1ETTP2942F"/>
    <s v="KOA SPEERRK73H1ETTP2942F"/>
    <s v="Res, 0402, 29.4k ohm, 1%, 63mW"/>
    <s v="Active"/>
    <s v="Preferred"/>
    <x v="3"/>
    <x v="3"/>
  </r>
  <r>
    <s v="VISHAY"/>
    <s v="CRCW040229K4FKED"/>
    <s v="VISHAYCRCW040229K4FKED"/>
    <m/>
    <s v="Active"/>
    <s v="Preferred"/>
    <x v="3"/>
    <x v="3"/>
  </r>
  <r>
    <s v="TEXAS INSTRUMENTS"/>
    <s v="TPS54225PWPR"/>
    <s v="TEXAS INSTRUMENTSTPS54225PWPR"/>
    <m/>
    <s v="Active"/>
    <s v="Preferred"/>
    <x v="2"/>
    <x v="3"/>
  </r>
  <r>
    <s v="INTERSIL"/>
    <s v="ISL9211BIRU58XZ-T"/>
    <s v="INTERSILISL9211BIRU58XZ-T"/>
    <s v="ISL9211B"/>
    <s v="Active"/>
    <s v="Preferred"/>
    <x v="2"/>
    <x v="3"/>
  </r>
  <r>
    <s v="INTERSIL"/>
    <s v="ISL9440IRZ"/>
    <s v="INTERSILISL9440IRZ"/>
    <m/>
    <s v="Active"/>
    <s v="Preferred"/>
    <x v="2"/>
    <x v="3"/>
  </r>
  <r>
    <s v="INTERSIL"/>
    <s v="ISL9440IRZ -T"/>
    <s v="INTERSILISL9440IRZ -T"/>
    <m/>
    <s v="Active"/>
    <s v="Preferred"/>
    <x v="2"/>
    <x v="3"/>
  </r>
  <r>
    <s v="INTERSIL"/>
    <s v="ISL95810WIRT8ZTR5481"/>
    <s v="INTERSILISL95810WIRT8ZTR5481"/>
    <m/>
    <s v="Active"/>
    <s v="Preferred"/>
    <x v="2"/>
    <x v="3"/>
  </r>
  <r>
    <s v="MAXIM INTEGRATED PRODUCTS"/>
    <s v="MAX6639ATE+"/>
    <s v="MAXIM INTEGRATED PRODUCTSMAX6639ATE+"/>
    <m/>
    <s v="Active"/>
    <s v="Alternate"/>
    <x v="2"/>
    <x v="3"/>
  </r>
  <r>
    <s v="MAXIM INTEGRATED PRODUCTS"/>
    <s v="MAX6639ATE+T"/>
    <s v="MAXIM INTEGRATED PRODUCTSMAX6639ATE+T"/>
    <m/>
    <s v="Active"/>
    <s v="Preferred"/>
    <x v="2"/>
    <x v="3"/>
  </r>
  <r>
    <s v="INTERSIL"/>
    <s v="ISL97656IRTZ"/>
    <s v="INTERSILISL97656IRTZ"/>
    <m/>
    <s v="Active"/>
    <s v="Preferred"/>
    <x v="2"/>
    <x v="3"/>
  </r>
  <r>
    <s v="ADDA CORPORATION"/>
    <s v="CAX231"/>
    <s v="ADDA CORPORATIONCAX231"/>
    <m/>
    <s v="Active"/>
    <s v="Preferred"/>
    <x v="3"/>
    <x v="3"/>
  </r>
  <r>
    <s v="VISHAY"/>
    <s v="CRCW120610K0FKEA"/>
    <s v="VISHAYCRCW120610K0FKEA"/>
    <m/>
    <s v="Active"/>
    <s v="Preferred"/>
    <x v="3"/>
    <x v="3"/>
  </r>
  <r>
    <s v="YAGEO"/>
    <s v="RC1206FR-1010KL"/>
    <s v="YAGEORC1206FR-1010KL"/>
    <m/>
    <s v="Active"/>
    <s v="Preferred"/>
    <x v="3"/>
    <x v="3"/>
  </r>
  <r>
    <s v="NIC COMPONENTS"/>
    <s v="NRCS12F1002TRF"/>
    <s v="NIC COMPONENTSNRCS12F1002TRF"/>
    <m/>
    <s v="Active"/>
    <s v="Preferred"/>
    <x v="3"/>
    <x v="3"/>
  </r>
  <r>
    <s v="TOPSEARCH"/>
    <s v="CU0310714-00"/>
    <s v="TOPSEARCHCU0310714-00"/>
    <m/>
    <s v="Active"/>
    <s v="Preferred"/>
    <x v="0"/>
    <x v="3"/>
  </r>
  <r>
    <s v="SOUTH COAST CIRCUITS"/>
    <s v="CU0310714-00"/>
    <s v="SOUTH COAST CIRCUITSCU0310714-00"/>
    <m/>
    <s v="Active"/>
    <s v="Preferred"/>
    <x v="0"/>
    <x v="3"/>
  </r>
  <r>
    <s v="FOUNDER"/>
    <s v="CU0310714-00"/>
    <s v="FOUNDERCU0310714-00"/>
    <m/>
    <s v="Active"/>
    <s v="Preferred"/>
    <x v="0"/>
    <x v="3"/>
  </r>
  <r>
    <s v="TTM TECHNOLOGIES"/>
    <s v="CU0310714-00"/>
    <s v="TTM TECHNOLOGIESCU0310714-00"/>
    <m/>
    <s v="Active"/>
    <s v="Preferred"/>
    <x v="0"/>
    <x v="3"/>
  </r>
  <r>
    <s v="ATRENNE INTEGRATED SOLUTIONS"/>
    <s v="CU0320602-00"/>
    <s v="ATRENNE INTEGRATED SOLUTIONSCU0320602-00"/>
    <m/>
    <s v="Active"/>
    <s v="Preferred"/>
    <x v="0"/>
    <x v="0"/>
  </r>
  <r>
    <s v="HAPCO GROUP"/>
    <s v="CU0320602-00"/>
    <s v="HAPCO GROUPCU0320602-00"/>
    <m/>
    <s v="Active"/>
    <s v="Preferred"/>
    <x v="0"/>
    <x v="0"/>
  </r>
  <r>
    <s v="LABELTRONIX"/>
    <n v="6905156"/>
    <s v="LABELTRONIX6905156"/>
    <m/>
    <s v="Active"/>
    <s v="Preferred"/>
    <x v="0"/>
    <x v="0"/>
  </r>
  <r>
    <s v="MCC LABELS"/>
    <n v="6905156"/>
    <s v="MCC LABELS6905156"/>
    <m/>
    <s v="Active"/>
    <s v="Preferred"/>
    <x v="0"/>
    <x v="0"/>
  </r>
  <r>
    <s v="CCL DESIGN"/>
    <s v="CU0312102-00"/>
    <s v="CCL DESIGNCU0312102-00"/>
    <m/>
    <s v="Active"/>
    <s v="Preferred"/>
    <x v="0"/>
    <x v="0"/>
  </r>
  <r>
    <s v="ABLE INDUSTRIAL PRODUCTS INC"/>
    <s v="CU0312102-00"/>
    <s v="ABLE INDUSTRIAL PRODUCTS INCCU0312102-00"/>
    <m/>
    <s v="Active"/>
    <s v="Preferred"/>
    <x v="0"/>
    <x v="0"/>
  </r>
  <r>
    <s v="CCL DESIGN"/>
    <n v="6905087"/>
    <s v="CCL DESIGN6905087"/>
    <m/>
    <s v="Active"/>
    <s v="Preferred"/>
    <x v="0"/>
    <x v="0"/>
  </r>
  <r>
    <s v="IMTEC"/>
    <s v="HTM-2.0x0.50-WP"/>
    <s v="IMTECHTM-2.0x0.50-WP"/>
    <m/>
    <s v="Active"/>
    <m/>
    <x v="0"/>
    <x v="0"/>
  </r>
  <r>
    <s v="ANY QUALIFIED MFG"/>
    <n v="6905087"/>
    <s v="ANY QUALIFIED MFG6905087"/>
    <m/>
    <s v="Active"/>
    <s v="Preferred"/>
    <x v="0"/>
    <x v="0"/>
  </r>
  <r>
    <s v="BISCO INDUSTRIES"/>
    <s v="8902 1/2IN"/>
    <s v="BISCO INDUSTRIES8902 1/2IN"/>
    <m/>
    <s v="Active"/>
    <s v="Preferred"/>
    <x v="0"/>
    <x v="0"/>
  </r>
  <r>
    <s v="3M"/>
    <n v="8902"/>
    <s v="3M8902"/>
    <m/>
    <s v="Active"/>
    <s v="Preferred"/>
    <x v="0"/>
    <x v="0"/>
  </r>
  <r>
    <s v="LABELTRONIX"/>
    <s v="19-1326702"/>
    <s v="LABELTRONIX19-1326702"/>
    <m/>
    <s v="Active"/>
    <m/>
    <x v="0"/>
    <x v="0"/>
  </r>
  <r>
    <s v="HUATAI"/>
    <n v="6905111"/>
    <s v="HUATAI6905111"/>
    <m/>
    <s v="Active"/>
    <s v="Preferred"/>
    <x v="0"/>
    <x v="0"/>
  </r>
  <r>
    <s v="HI TECH MARKETING"/>
    <s v="HTM-2.0x0.25WP"/>
    <s v="HI TECH MARKETINGHTM-2.0x0.25WP"/>
    <m/>
    <s v="Active"/>
    <m/>
    <x v="0"/>
    <x v="0"/>
  </r>
  <r>
    <s v="TIANJIN BINHAI TAOTAO PRINTING"/>
    <n v="6905111"/>
    <s v="TIANJIN BINHAI TAOTAO PRINTING6905111"/>
    <m/>
    <s v="Active"/>
    <s v="Preferred"/>
    <x v="2"/>
    <x v="0"/>
  </r>
  <r>
    <s v="TDK"/>
    <s v="C1005X5R1A474KT"/>
    <s v="TDKC1005X5R1A474KT"/>
    <s v="CAP SMD, 0.47uF, 10V, 10% x5R 0402"/>
    <s v="Active"/>
    <s v="Preferred"/>
    <x v="2"/>
    <x v="3"/>
  </r>
  <r>
    <s v="TAIYO YUDEN"/>
    <s v="LMK105BJ474KV-F"/>
    <s v="TAIYO YUDENLMK105BJ474KV-F"/>
    <s v="CAP SMD, 0.47uF, 10V, 10% x5R 0402"/>
    <s v="Active"/>
    <s v="Preferred"/>
    <x v="2"/>
    <x v="3"/>
  </r>
  <r>
    <s v="YAGEO"/>
    <s v="CC0402KRX5R6BB474"/>
    <s v="YAGEOCC0402KRX5R6BB474"/>
    <s v="CAP SMD, 0.47uF, 10V, 10% x5R 0402"/>
    <s v="Active"/>
    <s v="Preferred"/>
    <x v="2"/>
    <x v="3"/>
  </r>
  <r>
    <s v="MURATA"/>
    <s v="GRM155R61A474KE15D"/>
    <s v="MURATAGRM155R61A474KE15D"/>
    <s v="CAP SMD, 0.47uF, 10V, 10% x5R 0402"/>
    <s v="Active"/>
    <s v="Preferred"/>
    <x v="2"/>
    <x v="3"/>
  </r>
  <r>
    <s v="MURATA"/>
    <s v="GRM188R71C474KA88D"/>
    <s v="MURATAGRM188R71C474KA88D"/>
    <s v="0.47UF 16V 10% X7R"/>
    <s v="Active"/>
    <s v="Preferred"/>
    <x v="2"/>
    <x v="3"/>
  </r>
  <r>
    <s v="AVX"/>
    <s v="0402YC822KAT2A"/>
    <s v="AVX0402YC822KAT2A"/>
    <s v="X7R"/>
    <s v="Active"/>
    <s v="Preferred"/>
    <x v="2"/>
    <x v="3"/>
  </r>
  <r>
    <s v="SAMSUNG"/>
    <s v="CL05B822KO5NNNC"/>
    <s v="SAMSUNGCL05B822KO5NNNC"/>
    <s v="X7R"/>
    <s v="Active"/>
    <s v="Preferred"/>
    <x v="2"/>
    <x v="3"/>
  </r>
  <r>
    <s v="YAGEO"/>
    <s v="CC0402KRX7R7BB822"/>
    <s v="YAGEOCC0402KRX7R7BB822"/>
    <s v="X7R"/>
    <s v="Active"/>
    <s v="Preferred"/>
    <x v="2"/>
    <x v="3"/>
  </r>
  <r>
    <s v="KEMET"/>
    <s v="C0402C822K4RACTU"/>
    <s v="KEMETC0402C822K4RACTU"/>
    <s v="X7R"/>
    <s v="Active"/>
    <s v="Preferred"/>
    <x v="2"/>
    <x v="3"/>
  </r>
  <r>
    <s v="SAMTEC"/>
    <s v="SEAM-40-03.0-S-04-2-A-K-TR"/>
    <s v="SAMTECSEAM-40-03.0-S-04-2-A-K-TR"/>
    <m/>
    <s v="Active"/>
    <s v="Preferred"/>
    <x v="2"/>
    <x v="3"/>
  </r>
  <r>
    <s v="MOLEX"/>
    <s v="46556-4245"/>
    <s v="MOLEX46556-4245"/>
    <m/>
    <s v="Active"/>
    <s v="Preferred"/>
    <x v="2"/>
    <x v="3"/>
  </r>
  <r>
    <s v="PANASONIC"/>
    <s v="ERJ2RKF1692X"/>
    <s v="PANASONICERJ2RKF1692X"/>
    <m/>
    <s v="Active"/>
    <s v="Alternate"/>
    <x v="3"/>
    <x v="3"/>
  </r>
  <r>
    <s v="KOA SPEER"/>
    <s v="RK73H1ETTP1692F"/>
    <s v="KOA SPEERRK73H1ETTP1692F"/>
    <m/>
    <s v="Active"/>
    <s v="Preferred"/>
    <x v="3"/>
    <x v="3"/>
  </r>
  <r>
    <s v="VISHAY"/>
    <s v="CRCW040216K9FKED"/>
    <s v="VISHAYCRCW040216K9FKED"/>
    <m/>
    <s v="Active"/>
    <s v="Alternate"/>
    <x v="3"/>
    <x v="3"/>
  </r>
  <r>
    <s v="BOURNS"/>
    <s v="CR0402-FX-1181GLF"/>
    <s v="BOURNSCR0402-FX-1181GLF"/>
    <m/>
    <s v="Active"/>
    <s v="Alternate"/>
    <x v="3"/>
    <x v="3"/>
  </r>
  <r>
    <s v="KOA SPEER"/>
    <s v="RK73H1ETTP1181F"/>
    <s v="KOA SPEERRK73H1ETTP1181F"/>
    <m/>
    <s v="Active"/>
    <s v="Preferred"/>
    <x v="3"/>
    <x v="3"/>
  </r>
  <r>
    <s v="VENKEL"/>
    <s v="CR0402-16W-1181-FSnT"/>
    <s v="VENKELCR0402-16W-1181-FSnT"/>
    <m/>
    <s v="Active"/>
    <s v="Alternate"/>
    <x v="3"/>
    <x v="3"/>
  </r>
  <r>
    <s v="TEXAS INSTRUMENTS"/>
    <s v="TPS3803-01DCKR"/>
    <s v="TEXAS INSTRUMENTSTPS3803-01DCKR"/>
    <m/>
    <s v="Active"/>
    <s v="Preferred"/>
    <x v="2"/>
    <x v="3"/>
  </r>
  <r>
    <s v="ADDA CORPORATION"/>
    <s v="CAX281"/>
    <s v="ADDA CORPORATIONCAX281"/>
    <s v="CAX281 Rev. A/02 (8/24/11)"/>
    <s v="Active"/>
    <s v="Preferred"/>
    <x v="3"/>
    <x v="3"/>
  </r>
  <r>
    <s v="TTM TECHNOLOGIES"/>
    <s v="CU0310719-00"/>
    <s v="TTM TECHNOLOGIESCU0310719-00"/>
    <m/>
    <s v="Active"/>
    <s v="Preferred"/>
    <x v="1"/>
    <x v="3"/>
  </r>
  <r>
    <s v="SOUTH COAST CIRCUITS"/>
    <s v="CU0310719-00"/>
    <s v="SOUTH COAST CIRCUITSCU0310719-00"/>
    <m/>
    <s v="Active"/>
    <s v="Alternate"/>
    <x v="0"/>
    <x v="3"/>
  </r>
  <r>
    <s v="TOPSEARCH"/>
    <s v="CU0310719-00"/>
    <s v="TOPSEARCHCU0310719-00"/>
    <m/>
    <s v="Active"/>
    <s v="Preferred"/>
    <x v="0"/>
    <x v="3"/>
  </r>
  <r>
    <s v="VISHAY"/>
    <s v="CRCW020120KJKED"/>
    <s v="VISHAYCRCW020120KJKED"/>
    <m/>
    <s v="Active"/>
    <s v="Preferred"/>
    <x v="3"/>
    <x v="3"/>
  </r>
  <r>
    <s v="YAGEO"/>
    <s v="RC0201JR-0720KL"/>
    <s v="YAGEORC0201JR-0720KL"/>
    <m/>
    <s v="Active"/>
    <s v="Preferred"/>
    <x v="3"/>
    <x v="3"/>
  </r>
  <r>
    <s v="QLOGIC AV"/>
    <s v="Br0120607-00"/>
    <s v="QLOGIC AVBr0120607-00"/>
    <m/>
    <s v="Active"/>
    <s v="Preferred"/>
    <x v="0"/>
    <x v="0"/>
  </r>
  <r>
    <s v="HAPCO GROUP"/>
    <s v="Br0120607-00"/>
    <s v="HAPCO GROUPBr0120607-00"/>
    <m/>
    <s v="Active"/>
    <s v="Preferred"/>
    <x v="5"/>
    <x v="0"/>
  </r>
  <r>
    <s v="FINISAR CORP"/>
    <s v="FTLF8528P3BNV-Q8"/>
    <s v="FINISAR CORPFTLF8528P3BNV-Q8"/>
    <m/>
    <s v="Active"/>
    <s v="Preferred"/>
    <x v="3"/>
    <x v="0"/>
  </r>
  <r>
    <s v="FINISAR CORP"/>
    <s v="FTLF8528P3BNV-B4"/>
    <s v="FINISAR CORPFTLF8528P3BNV-B4"/>
    <m/>
    <s v="Active"/>
    <s v="Preferred"/>
    <x v="3"/>
    <x v="0"/>
  </r>
  <r>
    <s v="FOXCONN INTERCONNECT TECH"/>
    <s v="AFBR-57D9AMZ-BR1"/>
    <s v="FOXCONN INTERCONNECT TECHAFBR-57D9AMZ-BR1"/>
    <m/>
    <s v="Active"/>
    <s v="Preferred"/>
    <x v="0"/>
    <x v="0"/>
  </r>
  <r>
    <s v="AAVID THERMALLOY"/>
    <s v="340680 REVA"/>
    <s v="AAVID THERMALLOY340680 REVA"/>
    <m/>
    <s v="Active"/>
    <s v="Preferred"/>
    <x v="2"/>
    <x v="3"/>
  </r>
  <r>
    <s v="BROCADE"/>
    <s v="85-1000054-01"/>
    <s v="BROCADE85-1000054-01"/>
    <m/>
    <s v="Active"/>
    <s v="Preferred"/>
    <x v="0"/>
    <x v="0"/>
  </r>
  <r>
    <s v="TOP PRINT LABELS - SUZHOU"/>
    <n v="6905164"/>
    <s v="TOP PRINT LABELS - SUZHOU6905164"/>
    <m/>
    <s v="Active"/>
    <s v="Preferred"/>
    <x v="2"/>
    <x v="0"/>
  </r>
  <r>
    <s v="BRADY"/>
    <s v="Brady B488"/>
    <s v="BRADYBrady B488"/>
    <m/>
    <s v="Active"/>
    <s v="Preferred"/>
    <x v="0"/>
    <x v="0"/>
  </r>
  <r>
    <s v="CCL DESIGN"/>
    <n v="6905164"/>
    <s v="CCL DESIGN6905164"/>
    <m/>
    <s v="Active"/>
    <s v="Preferred"/>
    <x v="0"/>
    <x v="0"/>
  </r>
  <r>
    <s v="KOA SPEER"/>
    <s v="RN731JTTD1002B50"/>
    <s v="KOA SPEERRN731JTTD1002B50"/>
    <s v="RES, 10K, 0.1%, 0.063W, 0603, ROHS"/>
    <s v="Active"/>
    <s v="Preferred"/>
    <x v="2"/>
    <x v="3"/>
  </r>
  <r>
    <s v="YAGEO"/>
    <s v="RT0603BRE0710KL"/>
    <s v="YAGEORT0603BRE0710KL"/>
    <s v="RES, 10K, 0.1%, 0.063W, 0603, ROHS"/>
    <s v="Active"/>
    <s v="Preferred"/>
    <x v="3"/>
    <x v="3"/>
  </r>
  <r>
    <s v="NIC COMPONENTS"/>
    <s v="NTR06B1002DTRF"/>
    <s v="NIC COMPONENTSNTR06B1002DTRF"/>
    <s v="RES, 10K, 0.1%, 0.063W, 0603, ROHS"/>
    <s v="Active"/>
    <s v="Preferred"/>
    <x v="2"/>
    <x v="3"/>
  </r>
  <r>
    <s v="WALSIN TECHNOLOGY CORPORATION"/>
    <s v="WF06H1002BTL"/>
    <s v="WALSIN TECHNOLOGY CORPORATIONWF06H1002BTL"/>
    <s v="RES, 10K, 0.1%, 0.063W, 0603, ROHS"/>
    <s v="Active"/>
    <s v="Preferred"/>
    <x v="3"/>
    <x v="3"/>
  </r>
  <r>
    <s v="DIALIGHT"/>
    <s v="515-1064-807F"/>
    <s v="DIALIGHT515-1064-807F"/>
    <s v="LIGHTPIPE,1X3,2.5MM,W/SHIELD,ROHS"/>
    <s v="Active"/>
    <s v="Preferred"/>
    <x v="0"/>
    <x v="3"/>
  </r>
  <r>
    <s v="FOXCONN"/>
    <s v="47-0000157-01"/>
    <s v="FOXCONN47-0000157-01"/>
    <m/>
    <s v="Active"/>
    <s v="Preferred"/>
    <x v="0"/>
    <x v="3"/>
  </r>
  <r>
    <s v="WALSIN TECHNOLOGY CORPORATION"/>
    <s v="WR06X2262FTL"/>
    <s v="WALSIN TECHNOLOGY CORPORATIONWR06X2262FTL"/>
    <s v="RES, 22.6K, 1%, 0.100W, 0603, ROHS"/>
    <s v="Active"/>
    <s v="Preferred"/>
    <x v="3"/>
    <x v="3"/>
  </r>
  <r>
    <s v="NIC COMPONENTS"/>
    <s v="NRC06F2262TRF"/>
    <s v="NIC COMPONENTSNRC06F2262TRF"/>
    <s v="RES, 22.6K, 1%, 0.100W, 0603, ROHS"/>
    <s v="Active"/>
    <s v="Preferred"/>
    <x v="3"/>
    <x v="3"/>
  </r>
  <r>
    <s v="KOA SPEER"/>
    <s v="RK73H1JTTD2262F"/>
    <s v="KOA SPEERRK73H1JTTD2262F"/>
    <s v="RES, 22.6K, 1%, 0.100W, 0603, ROHS"/>
    <s v="Active"/>
    <s v="Preferred"/>
    <x v="3"/>
    <x v="3"/>
  </r>
  <r>
    <s v="VISHAY"/>
    <s v="CRCW060322K6FKEA"/>
    <s v="VISHAYCRCW060322K6FKEA"/>
    <s v="RES, 22.6K, 1%, 0.100W, 0603, ROHS"/>
    <s v="Active"/>
    <s v="Preferred"/>
    <x v="3"/>
    <x v="3"/>
  </r>
  <r>
    <s v="YAGEO"/>
    <s v="RC0603FR-0722K6L"/>
    <s v="YAGEORC0603FR-0722K6L"/>
    <s v="RES, 22.6K, 1%, 0.100W, 0603, ROHS"/>
    <s v="Active"/>
    <s v="Preferred"/>
    <x v="3"/>
    <x v="3"/>
  </r>
  <r>
    <s v="NIC COMPONENTS"/>
    <s v="NRC04J820TRF"/>
    <s v="NIC COMPONENTSNRC04J820TRF"/>
    <s v="RES, 82, 5%, 0.063W, 0402, ROHS"/>
    <s v="Active"/>
    <s v="Preferred"/>
    <x v="3"/>
    <x v="3"/>
  </r>
  <r>
    <s v="WALSIN TECHNOLOGY CORPORATION"/>
    <s v="WR04X820JTL"/>
    <s v="WALSIN TECHNOLOGY CORPORATIONWR04X820JTL"/>
    <s v="RES, 82, 5%, 0.063W, 0402, ROHS"/>
    <s v="Active"/>
    <s v="Preferred"/>
    <x v="3"/>
    <x v="3"/>
  </r>
  <r>
    <s v="YAGEO"/>
    <s v="RC0402JR-0782RL"/>
    <s v="YAGEORC0402JR-0782RL"/>
    <s v="RES, 82, 5%, 0.063W, 0402, ROHS"/>
    <s v="Active"/>
    <s v="Preferred"/>
    <x v="3"/>
    <x v="3"/>
  </r>
  <r>
    <s v="PANASONIC"/>
    <s v="ERJ2GEJ820V"/>
    <s v="PANASONICERJ2GEJ820V"/>
    <s v="RES, 82, 5%, 0.063W, 0402, ROHS"/>
    <s v="Active"/>
    <s v="Preferred"/>
    <x v="3"/>
    <x v="3"/>
  </r>
  <r>
    <s v="KOA SPEER"/>
    <s v="RK73B1ETTP820J"/>
    <s v="KOA SPEERRK73B1ETTP820J"/>
    <s v="RES, 82, 5%, 0.063W, 0402, ROHS"/>
    <s v="Active"/>
    <s v="Preferred"/>
    <x v="3"/>
    <x v="3"/>
  </r>
  <r>
    <s v="VISHAY"/>
    <s v="CRCW040282R0JKEA"/>
    <s v="VISHAYCRCW040282R0JKEA"/>
    <s v="RES, 82, 5%, 0.063W, 0402, ROHS"/>
    <s v="Active"/>
    <s v="Preferred"/>
    <x v="3"/>
    <x v="3"/>
  </r>
  <r>
    <s v="YAGEO"/>
    <s v="RC0402FR-07124RL"/>
    <s v="YAGEORC0402FR-07124RL"/>
    <s v="RES, 124, 1%, 0.063W, 0402, ROHS"/>
    <s v="Active"/>
    <s v="Preferred"/>
    <x v="3"/>
    <x v="3"/>
  </r>
  <r>
    <s v="KOA SPEER"/>
    <s v="RK73H1ETTP1240F"/>
    <s v="KOA SPEERRK73H1ETTP1240F"/>
    <s v="RES, 124, 1%, 0.063W, 0402, ROHS"/>
    <s v="Active"/>
    <s v="Preferred"/>
    <x v="3"/>
    <x v="3"/>
  </r>
  <r>
    <s v="VISHAY"/>
    <s v="CRCW0402124RFKEA"/>
    <s v="VISHAYCRCW0402124RFKEA"/>
    <s v="RES, 124, 1%, 0.063W, 0402, ROHS"/>
    <s v="Active"/>
    <s v="Preferred"/>
    <x v="3"/>
    <x v="3"/>
  </r>
  <r>
    <s v="WALSIN TECHNOLOGY CORPORATION"/>
    <s v="WR04X1240FTL"/>
    <s v="WALSIN TECHNOLOGY CORPORATIONWR04X1240FTL"/>
    <s v="RES, 124, 1%, 0.063W, 0402, ROHS"/>
    <s v="Active"/>
    <s v="Preferred"/>
    <x v="3"/>
    <x v="3"/>
  </r>
  <r>
    <s v="NIC COMPONENTS"/>
    <s v="NRC04F1240TRF"/>
    <s v="NIC COMPONENTSNRC04F1240TRF"/>
    <s v="RES, 124, 1%, 0.063W, 0402, ROHS"/>
    <s v="Active"/>
    <s v="Preferred"/>
    <x v="3"/>
    <x v="3"/>
  </r>
  <r>
    <s v="VISHAY"/>
    <s v="CRCW04021K50FKEA"/>
    <s v="VISHAYCRCW04021K50FKEA"/>
    <s v="RES, 1.5K, 1%, 0.063W, 0402, ROHS"/>
    <s v="Active"/>
    <s v="Preferred"/>
    <x v="3"/>
    <x v="3"/>
  </r>
  <r>
    <s v="NIC COMPONENTS"/>
    <s v="NRC04F1501TRF"/>
    <s v="NIC COMPONENTSNRC04F1501TRF"/>
    <s v="RES, 1.5K, 1%, 0.063W, 0402, ROHS"/>
    <s v="Active"/>
    <s v="Preferred"/>
    <x v="3"/>
    <x v="3"/>
  </r>
  <r>
    <s v="VENKEL"/>
    <s v="CR0402-16W-1501FT"/>
    <s v="VENKELCR0402-16W-1501FT"/>
    <s v="RES, 1.5K, 1%, 0.063W, 0402, ROHS"/>
    <s v="Active"/>
    <s v="Preferred"/>
    <x v="3"/>
    <x v="3"/>
  </r>
  <r>
    <s v="WALSIN TECHNOLOGY CORPORATION"/>
    <s v="WR04X1501FTL"/>
    <s v="WALSIN TECHNOLOGY CORPORATIONWR04X1501FTL"/>
    <s v="RES, 1.5K, 1%, 0.063W, 0402, ROHS"/>
    <s v="Active"/>
    <s v="Preferred"/>
    <x v="3"/>
    <x v="3"/>
  </r>
  <r>
    <s v="PANASONIC"/>
    <s v="ERJ3EKF8252V"/>
    <s v="PANASONICERJ3EKF8252V"/>
    <m/>
    <s v="Active"/>
    <s v="Preferred"/>
    <x v="3"/>
    <x v="3"/>
  </r>
  <r>
    <s v="WALSIN TECHNOLOGY CORPORATION"/>
    <s v="WR06X8252FTL"/>
    <s v="WALSIN TECHNOLOGY CORPORATIONWR06X8252FTL"/>
    <s v="RES, 82.5K, 1%, 0.100W, 0603, ROHS"/>
    <s v="Active"/>
    <s v="Preferred"/>
    <x v="3"/>
    <x v="3"/>
  </r>
  <r>
    <s v="YAGEO"/>
    <s v="RC0603FR-0782K5L"/>
    <s v="YAGEORC0603FR-0782K5L"/>
    <s v="RES, 82.5K, 1%, 0.100W, 0603, ROHS"/>
    <s v="Active"/>
    <s v="Preferred"/>
    <x v="3"/>
    <x v="3"/>
  </r>
  <r>
    <s v="KOA SPEER"/>
    <s v="RK73H1JTTD8252F"/>
    <s v="KOA SPEERRK73H1JTTD8252F"/>
    <s v="RES, 82.5K, 1%, 0.100W, 0603, ROHS"/>
    <s v="Active"/>
    <s v="Preferred"/>
    <x v="3"/>
    <x v="3"/>
  </r>
  <r>
    <s v="NIC COMPONENTS"/>
    <s v="NRC06F8252TRF"/>
    <s v="NIC COMPONENTSNRC06F8252TRF"/>
    <s v="RES, 82.5K, 1%, 0.100W, 0603, ROHS"/>
    <s v="Active"/>
    <s v="Preferred"/>
    <x v="3"/>
    <x v="3"/>
  </r>
  <r>
    <s v="WALSIN TECHNOLOGY CORPORATION"/>
    <s v="WR04X000PTL"/>
    <s v="WALSIN TECHNOLOGY CORPORATIONWR04X000PTL"/>
    <s v="RES, 0, 5%, 0.063W, 0402, ROHS"/>
    <s v="Active"/>
    <s v="Preferred"/>
    <x v="2"/>
    <x v="3"/>
  </r>
  <r>
    <s v="NIC COMPONENTS"/>
    <s v="NRC04Z04TRF"/>
    <s v="NIC COMPONENTSNRC04Z04TRF"/>
    <s v="RES, 0, 5%, 0.063W, 0402, ROHS"/>
    <s v="Active"/>
    <s v="Preferred"/>
    <x v="3"/>
    <x v="3"/>
  </r>
  <r>
    <s v="VISHAY"/>
    <s v="CRCW04024K70JKEA"/>
    <s v="VISHAYCRCW04024K70JKEA"/>
    <s v="RES, 4.7K, 5%, 0.063W, 0402, ROHS"/>
    <s v="Active"/>
    <s v="Preferred"/>
    <x v="3"/>
    <x v="3"/>
  </r>
  <r>
    <s v="WALSIN TECHNOLOGY CORPORATION"/>
    <s v="WR04X472JTL"/>
    <s v="WALSIN TECHNOLOGY CORPORATIONWR04X472JTL"/>
    <s v="RES, 4.7K, 5%, 0.063W, 0402, ROHS"/>
    <s v="Active"/>
    <s v="Preferred"/>
    <x v="3"/>
    <x v="3"/>
  </r>
  <r>
    <s v="PANASONIC"/>
    <s v="ERJ2GEJ472V"/>
    <s v="PANASONICERJ2GEJ472V"/>
    <s v="RES, 4.7K, 5%, 0.063W, 0402, ROHS"/>
    <s v="Active"/>
    <s v="Preferred"/>
    <x v="3"/>
    <x v="3"/>
  </r>
  <r>
    <s v="NIC COMPONENTS"/>
    <s v="NRC04J472TRF"/>
    <s v="NIC COMPONENTSNRC04J472TRF"/>
    <s v="RES, 4.7K, 5%, 0.063W, 0402, ROHS"/>
    <s v="Active"/>
    <s v="Preferred"/>
    <x v="3"/>
    <x v="3"/>
  </r>
  <r>
    <s v="KOA SPEER"/>
    <s v="RK73H1JTTD3830F"/>
    <s v="KOA SPEERRK73H1JTTD3830F"/>
    <s v="RES, 383, 1%, 0.100W, 0603, ROHS"/>
    <s v="Active"/>
    <s v="Preferred"/>
    <x v="3"/>
    <x v="3"/>
  </r>
  <r>
    <s v="VISHAY"/>
    <s v="CRCW0603383RFKEA"/>
    <s v="VISHAYCRCW0603383RFKEA"/>
    <s v="RES, 383, 1%, 0.100W, 0603, ROHS"/>
    <s v="Active"/>
    <s v="Preferred"/>
    <x v="3"/>
    <x v="3"/>
  </r>
  <r>
    <s v="YAGEO"/>
    <s v="RC0603FR-07383RL"/>
    <s v="YAGEORC0603FR-07383RL"/>
    <s v="RES, 383, 1%, 0.100W, 0603, ROHS"/>
    <s v="Active"/>
    <s v="Preferred"/>
    <x v="3"/>
    <x v="3"/>
  </r>
  <r>
    <s v="WALSIN TECHNOLOGY CORPORATION"/>
    <s v="WR06X3830FTL"/>
    <s v="WALSIN TECHNOLOGY CORPORATIONWR06X3830FTL"/>
    <s v="RES, 383, 1%, 0.100W, 0603, ROHS"/>
    <s v="Active"/>
    <s v="Preferred"/>
    <x v="3"/>
    <x v="3"/>
  </r>
  <r>
    <s v="NIC COMPONENTS"/>
    <s v="NRC06F3830TRF"/>
    <s v="NIC COMPONENTSNRC06F3830TRF"/>
    <s v="RES, 383, 1%, 0.100W, 0603, ROHS"/>
    <s v="Active"/>
    <s v="Preferred"/>
    <x v="3"/>
    <x v="3"/>
  </r>
  <r>
    <s v="WALSIN TECHNOLOGY CORPORATION"/>
    <s v="WR04X49R9FTL"/>
    <s v="WALSIN TECHNOLOGY CORPORATIONWR04X49R9FTL"/>
    <s v="RES, 49.9, 1%, 0.0625W, 0402, ROHS"/>
    <s v="Active"/>
    <s v="Preferred"/>
    <x v="3"/>
    <x v="3"/>
  </r>
  <r>
    <s v="NIC COMPONENTS"/>
    <s v="NRC04F49R9TRF"/>
    <s v="NIC COMPONENTSNRC04F49R9TRF"/>
    <s v="RES, 49.9, 1%, 0.0625W, 0402, ROHS"/>
    <s v="Active"/>
    <s v="Preferred"/>
    <x v="3"/>
    <x v="3"/>
  </r>
  <r>
    <s v="VISHAY"/>
    <s v="CRCW040249R9FKEA"/>
    <s v="VISHAYCRCW040249R9FKEA"/>
    <s v="RES, 49.9, 1%, 0.0625W, 0402, ROHS"/>
    <s v="Active"/>
    <s v="Preferred"/>
    <x v="3"/>
    <x v="3"/>
  </r>
  <r>
    <s v="PANASONIC"/>
    <s v="ERJ2GEJ103V"/>
    <s v="PANASONICERJ2GEJ103V"/>
    <s v="RES, 10K, 5%, 0.063W, 0402, ROHS"/>
    <s v="Active"/>
    <s v="Preferred"/>
    <x v="3"/>
    <x v="3"/>
  </r>
  <r>
    <s v="WALSIN TECHNOLOGY CORPORATION"/>
    <s v="WR04X103JTL"/>
    <s v="WALSIN TECHNOLOGY CORPORATIONWR04X103JTL"/>
    <s v="RES, 10K, 5%, 0.063W, 0402, ROHS"/>
    <s v="Active"/>
    <s v="Preferred"/>
    <x v="3"/>
    <x v="3"/>
  </r>
  <r>
    <s v="PANASONIC"/>
    <s v="ERJ2GEJ101V"/>
    <s v="PANASONICERJ2GEJ101V"/>
    <s v="RES, 100, 5%, 0.063W, 0402, ROHS"/>
    <s v="Active"/>
    <s v="Preferred"/>
    <x v="3"/>
    <x v="3"/>
  </r>
  <r>
    <s v="WALSIN TECHNOLOGY CORPORATION"/>
    <s v="WR04X101JTL"/>
    <s v="WALSIN TECHNOLOGY CORPORATIONWR04X101JTL"/>
    <s v="RES, 100, 5%, 0.063W, 0402, ROHS"/>
    <s v="Active"/>
    <s v="Preferred"/>
    <x v="3"/>
    <x v="3"/>
  </r>
  <r>
    <s v="YAGEO"/>
    <s v="RC0402JR-07100RL"/>
    <s v="YAGEORC0402JR-07100RL"/>
    <m/>
    <s v="Active"/>
    <s v="Preferred"/>
    <x v="3"/>
    <x v="4"/>
  </r>
  <r>
    <s v="KOA SPEER"/>
    <s v="RK73B1ETTP101J"/>
    <s v="KOA SPEERRK73B1ETTP101J"/>
    <m/>
    <s v="Active"/>
    <s v="Preferred"/>
    <x v="3"/>
    <x v="3"/>
  </r>
  <r>
    <s v="NIC COMPONENTS"/>
    <s v="NRC04J101TRF"/>
    <s v="NIC COMPONENTSNRC04J101TRF"/>
    <s v="RES, 100, 5%, 0.063W, 0402, ROHS"/>
    <s v="Active"/>
    <s v="Preferred"/>
    <x v="3"/>
    <x v="3"/>
  </r>
  <r>
    <s v="PANASONIC"/>
    <s v="ERJ3EKF6041V"/>
    <s v="PANASONICERJ3EKF6041V"/>
    <m/>
    <s v="Active"/>
    <s v="Preferred"/>
    <x v="3"/>
    <x v="3"/>
  </r>
  <r>
    <s v="NIC COMPONENTS"/>
    <s v="NRC06F6041TRF"/>
    <s v="NIC COMPONENTSNRC06F6041TRF"/>
    <s v="RES, 6.04K, 1%, 0.100W, 0603, ROHS"/>
    <s v="Active"/>
    <s v="Preferred"/>
    <x v="3"/>
    <x v="3"/>
  </r>
  <r>
    <s v="YAGEO"/>
    <s v="RC0603FR-076K04L"/>
    <s v="YAGEORC0603FR-076K04L"/>
    <s v="RES, 6.04K, 1%, 0.100W, 0603, ROHS"/>
    <s v="Active"/>
    <s v="Preferred"/>
    <x v="3"/>
    <x v="3"/>
  </r>
  <r>
    <s v="KOA SPEER"/>
    <s v="RK73H1JTTD6041F"/>
    <s v="KOA SPEERRK73H1JTTD6041F"/>
    <s v="RES, 6.04K, 1%, 0.100W, 0603, ROHS"/>
    <s v="Active"/>
    <s v="Preferred"/>
    <x v="3"/>
    <x v="3"/>
  </r>
  <r>
    <s v="WALSIN TECHNOLOGY CORPORATION"/>
    <s v="WR06X6041FTL"/>
    <s v="WALSIN TECHNOLOGY CORPORATIONWR06X6041FTL"/>
    <s v="RES, 6.04K, 1%, 0.100W, 0603, ROHS"/>
    <s v="Active"/>
    <s v="Preferred"/>
    <x v="3"/>
    <x v="3"/>
  </r>
  <r>
    <s v="VISHAY"/>
    <s v="CRCW06036K04FKEA"/>
    <s v="VISHAYCRCW06036K04FKEA"/>
    <s v="RES, 6.04K, 1%, 0.100W, 0603, ROHS"/>
    <s v="Active"/>
    <s v="Preferred"/>
    <x v="3"/>
    <x v="3"/>
  </r>
  <r>
    <s v="NIC COMPONENTS"/>
    <s v="NRC06J2R0TRF"/>
    <s v="NIC COMPONENTSNRC06J2R0TRF"/>
    <s v="RES, 2, 5%, 0.100W, 0603, ROHS"/>
    <s v="Active"/>
    <s v="Preferred"/>
    <x v="3"/>
    <x v="3"/>
  </r>
  <r>
    <s v="VISHAY"/>
    <s v="CRCW06032R00JNEA"/>
    <s v="VISHAYCRCW06032R00JNEA"/>
    <s v="RES, 2, 5%, 0.100W, 0603, ROHS"/>
    <s v="Active"/>
    <s v="Preferred"/>
    <x v="3"/>
    <x v="3"/>
  </r>
  <r>
    <s v="PANASONIC"/>
    <s v="ERJ3GEYJ2R0V"/>
    <s v="PANASONICERJ3GEYJ2R0V"/>
    <s v="RES, 2, 5%, 0.100W, 0603, ROHS"/>
    <s v="Active"/>
    <s v="Preferred"/>
    <x v="3"/>
    <x v="3"/>
  </r>
  <r>
    <s v="KOA SPEER"/>
    <s v="RK73B1JTTD2R0J"/>
    <s v="KOA SPEERRK73B1JTTD2R0J"/>
    <s v="RES, 2, 5%, 0.100W, 0603, ROHS"/>
    <s v="Active"/>
    <s v="Preferred"/>
    <x v="3"/>
    <x v="3"/>
  </r>
  <r>
    <s v="YAGEO"/>
    <s v="RC0603JR-072RL"/>
    <s v="YAGEORC0603JR-072RL"/>
    <s v="RES, 2, 5%, 0.100W, 0603, ROHS"/>
    <s v="Active"/>
    <s v="Preferred"/>
    <x v="3"/>
    <x v="3"/>
  </r>
  <r>
    <s v="WALSIN TECHNOLOGY CORPORATION"/>
    <s v="WR06X2R0JTL"/>
    <s v="WALSIN TECHNOLOGY CORPORATIONWR06X2R0JTL"/>
    <s v="RES, 2, 5%, 0.100W, 0603, ROHS"/>
    <s v="Active"/>
    <s v="Preferred"/>
    <x v="3"/>
    <x v="3"/>
  </r>
  <r>
    <s v="NIC COMPONENTS"/>
    <s v="NTR06B1822CTRF"/>
    <s v="NIC COMPONENTSNTR06B1822CTRF"/>
    <s v="RES, 18.2K, 0.1%, 0.063W, 0603, ROHS"/>
    <s v="Active"/>
    <s v="Preferred"/>
    <x v="2"/>
    <x v="3"/>
  </r>
  <r>
    <s v="YAGEO"/>
    <s v="RT0603BRD0718K2L"/>
    <s v="YAGEORT0603BRD0718K2L"/>
    <s v="RES, 18.2K, 0.1%, 0.063W, 0603, ROHS"/>
    <s v="Active"/>
    <s v="Preferred"/>
    <x v="3"/>
    <x v="3"/>
  </r>
  <r>
    <s v="VENKEL"/>
    <s v="TFCR0603-10W-E-1822BT"/>
    <s v="VENKELTFCR0603-10W-E-1822BT"/>
    <s v="RES, 18.2K, 0.1%, 0.063W, 0603, ROHS"/>
    <s v="Active"/>
    <s v="Preferred"/>
    <x v="2"/>
    <x v="3"/>
  </r>
  <r>
    <s v="KOA SPEER"/>
    <s v="RN731JTTD1822B25"/>
    <s v="KOA SPEERRN731JTTD1822B25"/>
    <s v="RES, 18.2K, 0.1%, 0.063W, 0603, ROHS"/>
    <s v="Active"/>
    <s v="Preferred"/>
    <x v="2"/>
    <x v="3"/>
  </r>
  <r>
    <s v="WALSIN TECHNOLOGY CORPORATION"/>
    <s v="WF06H1822BTL"/>
    <s v="WALSIN TECHNOLOGY CORPORATIONWF06H1822BTL"/>
    <s v="RES, 18.2K, 0.1%, 0.063W, 0603, ROHS"/>
    <s v="Active"/>
    <s v="Preferred"/>
    <x v="3"/>
    <x v="3"/>
  </r>
  <r>
    <s v="VISHAY"/>
    <s v="CRCW060310K2FKEA"/>
    <s v="VISHAYCRCW060310K2FKEA"/>
    <s v="RES, 10.2K 1%, 0.100W, 0603, ROHS"/>
    <s v="Active"/>
    <s v="Preferred"/>
    <x v="3"/>
    <x v="3"/>
  </r>
  <r>
    <s v="YAGEO"/>
    <s v="RC0603FR-0710K2L"/>
    <s v="YAGEORC0603FR-0710K2L"/>
    <s v="RES, 10.2K 1%, 0.100W, 0603, ROHS"/>
    <s v="Active"/>
    <s v="Preferred"/>
    <x v="3"/>
    <x v="3"/>
  </r>
  <r>
    <s v="KOA SPEER"/>
    <s v="RK73H1JTTD1022F"/>
    <s v="KOA SPEERRK73H1JTTD1022F"/>
    <s v="RES, 10.2K 1%, 0.100W, 0603, ROHS"/>
    <s v="Active"/>
    <s v="Preferred"/>
    <x v="3"/>
    <x v="3"/>
  </r>
  <r>
    <s v="PANASONIC"/>
    <s v="ERJ3EKF1022V"/>
    <s v="PANASONICERJ3EKF1022V"/>
    <s v="RES, 10.2K 1%, 0.100W, 0603"/>
    <s v="Active"/>
    <s v="Preferred"/>
    <x v="3"/>
    <x v="3"/>
  </r>
  <r>
    <s v="NIC COMPONENTS"/>
    <s v="NRC06F1022TRF"/>
    <s v="NIC COMPONENTSNRC06F1022TRF"/>
    <s v="RES, 10.2K 1%, 0.100W, 0603, ROHS"/>
    <s v="Active"/>
    <s v="Preferred"/>
    <x v="3"/>
    <x v="3"/>
  </r>
  <r>
    <s v="WALSIN TECHNOLOGY CORPORATION"/>
    <s v="WR06X1022FTL"/>
    <s v="WALSIN TECHNOLOGY CORPORATIONWR06X1022FTL"/>
    <s v="RES, 10.2K 1%, 0.100W, 0603, ROHS"/>
    <s v="Active"/>
    <s v="Preferred"/>
    <x v="3"/>
    <x v="3"/>
  </r>
  <r>
    <s v="YAGEO"/>
    <s v="RC0603FR-07200RL"/>
    <s v="YAGEORC0603FR-07200RL"/>
    <s v="RES, 200, 1%, 0.100W, 0603, ROHS"/>
    <s v="Active"/>
    <s v="Preferred"/>
    <x v="3"/>
    <x v="3"/>
  </r>
  <r>
    <s v="WALSIN TECHNOLOGY CORPORATION"/>
    <s v="WR06X2000FTL"/>
    <s v="WALSIN TECHNOLOGY CORPORATIONWR06X2000FTL"/>
    <s v="RES, 200, 1%, 0.100W, 0603, ROHS"/>
    <s v="Active"/>
    <s v="Preferred"/>
    <x v="3"/>
    <x v="3"/>
  </r>
  <r>
    <s v="KOA SPEER"/>
    <s v="RK73H1JTTD2000F"/>
    <s v="KOA SPEERRK73H1JTTD2000F"/>
    <s v="RES, 200, 1%, 0.100W, 0603, ROHS"/>
    <s v="Active"/>
    <s v="Preferred"/>
    <x v="3"/>
    <x v="3"/>
  </r>
  <r>
    <s v="PANASONIC"/>
    <s v="ERJ3EKF2000V"/>
    <s v="PANASONICERJ3EKF2000V"/>
    <s v="RES, 200, 1%, 0.100W, 0603"/>
    <s v="Active"/>
    <s v="Preferred"/>
    <x v="3"/>
    <x v="3"/>
  </r>
  <r>
    <s v="NIC COMPONENTS"/>
    <s v="NRC06F2000TRF"/>
    <s v="NIC COMPONENTSNRC06F2000TRF"/>
    <s v="RES, 200, 1%, 0.100W, 0603, ROHS"/>
    <s v="Active"/>
    <s v="Preferred"/>
    <x v="3"/>
    <x v="3"/>
  </r>
  <r>
    <s v="VISHAY"/>
    <s v="CRCW0603200RFKEA"/>
    <s v="VISHAYCRCW0603200RFKEA"/>
    <s v="RES, 200, 1%, 0.100W, 0603, ROHS"/>
    <s v="Active"/>
    <s v="Preferred"/>
    <x v="3"/>
    <x v="3"/>
  </r>
  <r>
    <s v="YAGEO"/>
    <s v="RC0603JR-074K7L"/>
    <s v="YAGEORC0603JR-074K7L"/>
    <s v="RES, 4.7K, 5%, 0.100W, 0603, ROHS"/>
    <s v="Active"/>
    <s v="Preferred"/>
    <x v="3"/>
    <x v="3"/>
  </r>
  <r>
    <s v="NIC COMPONENTS"/>
    <s v="NRC06J472TRF"/>
    <s v="NIC COMPONENTSNRC06J472TRF"/>
    <s v="RES, 4.7K, 5%, 0.100W, 0603, ROHS"/>
    <s v="Active"/>
    <s v="Preferred"/>
    <x v="3"/>
    <x v="3"/>
  </r>
  <r>
    <s v="PANASONIC"/>
    <s v="ERJ3GEYJ472V"/>
    <s v="PANASONICERJ3GEYJ472V"/>
    <s v="RES, 4.7K, 5%, 0.100W, 0603, ROHS"/>
    <s v="Active"/>
    <s v="Preferred"/>
    <x v="3"/>
    <x v="3"/>
  </r>
  <r>
    <s v="WALSIN TECHNOLOGY CORPORATION"/>
    <s v="WR06X472JTL"/>
    <s v="WALSIN TECHNOLOGY CORPORATIONWR06X472JTL"/>
    <s v="RES, 4.7K, 5%, 0.100W, 0603, ROHS"/>
    <s v="Active"/>
    <s v="Preferred"/>
    <x v="3"/>
    <x v="3"/>
  </r>
  <r>
    <s v="KOA SPEER"/>
    <s v="RK73B1JTTD472J"/>
    <s v="KOA SPEERRK73B1JTTD472J"/>
    <s v="RES, 4.7K, 5%, 0.100W, 0603, ROHS"/>
    <s v="Active"/>
    <s v="Preferred"/>
    <x v="3"/>
    <x v="3"/>
  </r>
  <r>
    <s v="WALSIN TECHNOLOGY CORPORATION"/>
    <s v="WR06X103JTL"/>
    <s v="WALSIN TECHNOLOGY CORPORATIONWR06X103JTL"/>
    <s v="RES, 10K, 5%, 0.100W, 0603, ROHS"/>
    <s v="Active"/>
    <s v="Preferred"/>
    <x v="3"/>
    <x v="3"/>
  </r>
  <r>
    <s v="YAGEO"/>
    <s v="RC0603JR-0710KL"/>
    <s v="YAGEORC0603JR-0710KL"/>
    <s v="RES, 10K, 5%, 0.100W, 0603, ROHS"/>
    <s v="Active"/>
    <s v="Preferred"/>
    <x v="3"/>
    <x v="3"/>
  </r>
  <r>
    <s v="NIC COMPONENTS"/>
    <s v="NRC06J103TRF"/>
    <s v="NIC COMPONENTSNRC06J103TRF"/>
    <s v="RES, 10K, 5%, 0.100W, 0603, ROHS"/>
    <s v="Active"/>
    <s v="Preferred"/>
    <x v="3"/>
    <x v="3"/>
  </r>
  <r>
    <s v="KOA SPEER"/>
    <s v="RK73B1JTTD103J"/>
    <s v="KOA SPEERRK73B1JTTD103J"/>
    <s v="RES, 10K, 5%, 0.100W, 0603, ROHS"/>
    <s v="Active"/>
    <s v="Preferred"/>
    <x v="3"/>
    <x v="3"/>
  </r>
  <r>
    <s v="PANASONIC"/>
    <s v="ERJ3GEYJ103V"/>
    <s v="PANASONICERJ3GEYJ103V"/>
    <s v="RES, 10K, 5%, 0.100W, 0603, ROHS"/>
    <s v="Active"/>
    <s v="Preferred"/>
    <x v="3"/>
    <x v="3"/>
  </r>
  <r>
    <s v="VISHAY"/>
    <s v="CRCW060315K0FKEA"/>
    <s v="VISHAYCRCW060315K0FKEA"/>
    <s v="RES, 15K, 1%, 0.100W, 0603, ROHS"/>
    <s v="Active"/>
    <s v="Preferred"/>
    <x v="3"/>
    <x v="3"/>
  </r>
  <r>
    <s v="KOA SPEER"/>
    <s v="RK73H1JTTD1502F"/>
    <s v="KOA SPEERRK73H1JTTD1502F"/>
    <s v="RES, 15K, 1%, 0.100W, 0603, ROHS"/>
    <s v="Active"/>
    <s v="Preferred"/>
    <x v="3"/>
    <x v="3"/>
  </r>
  <r>
    <s v="WALSIN TECHNOLOGY CORPORATION"/>
    <s v="WR06X1502FTL"/>
    <s v="WALSIN TECHNOLOGY CORPORATIONWR06X1502FTL"/>
    <s v="RES, 15K, 1%, 0.100W, 0603, ROHS"/>
    <s v="Active"/>
    <s v="Preferred"/>
    <x v="3"/>
    <x v="3"/>
  </r>
  <r>
    <s v="NIC COMPONENTS"/>
    <s v="NRC06F1502TRF"/>
    <s v="NIC COMPONENTSNRC06F1502TRF"/>
    <s v="RES, 15K, 1%, 0.100W, 0603, ROHS"/>
    <s v="Active"/>
    <s v="Preferred"/>
    <x v="3"/>
    <x v="3"/>
  </r>
  <r>
    <s v="PANASONIC"/>
    <s v="ERJ3EKF1502V"/>
    <s v="PANASONICERJ3EKF1502V"/>
    <s v="RES, 15K, 1%, 0.100W, 0603"/>
    <s v="Active"/>
    <s v="Preferred"/>
    <x v="3"/>
    <x v="3"/>
  </r>
  <r>
    <s v="YAGEO"/>
    <s v="RC0603FR-0715KL"/>
    <s v="YAGEORC0603FR-0715KL"/>
    <s v="RES, 15K, 1%, 0.100W, 0603, ROHS"/>
    <s v="Active"/>
    <s v="Preferred"/>
    <x v="3"/>
    <x v="3"/>
  </r>
  <r>
    <s v="NIC COMPONENTS"/>
    <s v="NRC04F3162TRF"/>
    <s v="NIC COMPONENTSNRC04F3162TRF"/>
    <s v="RES, 31.6K, 1%, 0.063W, 0402, ROHS"/>
    <s v="Active"/>
    <s v="Preferred"/>
    <x v="3"/>
    <x v="3"/>
  </r>
  <r>
    <s v="KOA SPEER"/>
    <s v="RK73H1ETTP3162F"/>
    <s v="KOA SPEERRK73H1ETTP3162F"/>
    <s v="RES, 31.6K, 1%, 0.063W, 0402, ROHS"/>
    <s v="Active"/>
    <s v="Preferred"/>
    <x v="3"/>
    <x v="3"/>
  </r>
  <r>
    <s v="WALSIN TECHNOLOGY CORPORATION"/>
    <s v="WR04X3162FTL"/>
    <s v="WALSIN TECHNOLOGY CORPORATIONWR04X3162FTL"/>
    <s v="RES, 31.6K, 1%, 0.063W, 0402, ROHS"/>
    <s v="Active"/>
    <s v="Preferred"/>
    <x v="3"/>
    <x v="3"/>
  </r>
  <r>
    <s v="SANYO"/>
    <s v="10TPC100M"/>
    <s v="SANYO10TPC100M"/>
    <s v="CAP, TANT, POLY, 100UF, 10V, 20%, STD, 7343, ROHS"/>
    <s v="Active"/>
    <s v="Preferred"/>
    <x v="2"/>
    <x v="3"/>
  </r>
  <r>
    <s v="NEC ELECTRONICS"/>
    <s v="TEPSLV1A107M12R"/>
    <s v="NEC ELECTRONICSTEPSLV1A107M12R"/>
    <s v="CAP, TANT, POLY, 100UF, 10V, 20%, STD, 7343, ROHS"/>
    <s v="Active"/>
    <s v="Preferred"/>
    <x v="2"/>
    <x v="3"/>
  </r>
  <r>
    <s v="KEMET"/>
    <s v="C0805C106K8PACTU"/>
    <s v="KEMETC0805C106K8PACTU"/>
    <s v="CAP, CER, 10UF, 10V, 10%, 0805, X5R, ROHS"/>
    <s v="Active"/>
    <s v="Preferred"/>
    <x v="2"/>
    <x v="3"/>
  </r>
  <r>
    <s v="YAGEO"/>
    <s v="CC0805KRX5R6BB106"/>
    <s v="YAGEOCC0805KRX5R6BB106"/>
    <s v="CAP, CER, 10UF, 10V, 10%, 0805, X5R, ROHS"/>
    <s v="Active"/>
    <s v="Preferred"/>
    <x v="2"/>
    <x v="3"/>
  </r>
  <r>
    <s v="WALSIN TECHNOLOGY CORPORATION"/>
    <s v="0805X106K100CT"/>
    <s v="WALSIN TECHNOLOGY CORPORATION0805X106K100CT"/>
    <s v="CAP, CER, 10UF, 10V, 10%, 0805, X5R, ROHS"/>
    <s v="Active"/>
    <s v="Preferred"/>
    <x v="2"/>
    <x v="3"/>
  </r>
  <r>
    <s v="TAIYO YUDEN"/>
    <s v="LMK212BJ106KG-T"/>
    <s v="TAIYO YUDENLMK212BJ106KG-T"/>
    <s v="CAP, CER, 10UF, 10V, 10%, 0805, X5R, ROHS"/>
    <s v="Active"/>
    <s v="Preferred"/>
    <x v="2"/>
    <x v="3"/>
  </r>
  <r>
    <s v="TAIYO YUDEN"/>
    <s v="JMK325BJ107MY-T"/>
    <s v="TAIYO YUDENJMK325BJ107MY-T"/>
    <s v="CAP, CER, 100UF, 6.3V, 20%, 1210, X5R, ROHS"/>
    <s v="Active"/>
    <s v="Preferred"/>
    <x v="2"/>
    <x v="3"/>
  </r>
  <r>
    <s v="KEMET"/>
    <s v="C1206C106K3PACTU"/>
    <s v="KEMETC1206C106K3PACTU"/>
    <s v="CAP, CER, 10UF, 25V, 10%, 1206, X5R, ROHS"/>
    <s v="Active"/>
    <s v="Preferred"/>
    <x v="2"/>
    <x v="3"/>
  </r>
  <r>
    <s v="VENKEL"/>
    <s v="C1206X5R250-106KNE"/>
    <s v="VENKELC1206X5R250-106KNE"/>
    <s v="CAP, CER, 10UF, 25V, 10%, 1206, X5R, ROHS"/>
    <s v="Active"/>
    <s v="Preferred"/>
    <x v="2"/>
    <x v="3"/>
  </r>
  <r>
    <s v="AVX"/>
    <s v="12063D106KAT2A"/>
    <s v="AVX12063D106KAT2A"/>
    <s v="CAP, CER, 10UF, 25V, 10%, 1206, X5R, ROHS"/>
    <s v="Active"/>
    <s v="Preferred"/>
    <x v="2"/>
    <x v="3"/>
  </r>
  <r>
    <s v="WALSIN TECHNOLOGY CORPORATION"/>
    <s v="1206X106K250CT"/>
    <s v="WALSIN TECHNOLOGY CORPORATION1206X106K250CT"/>
    <s v="CAP, CER, 10UF, 25V, 10%, 1206, X5R, ROHS"/>
    <s v="Active"/>
    <s v="Preferred"/>
    <x v="2"/>
    <x v="3"/>
  </r>
  <r>
    <s v="MURATA"/>
    <s v="GRM31CR61E106KA12L"/>
    <s v="MURATAGRM31CR61E106KA12L"/>
    <s v="DATASHEET"/>
    <s v="Active"/>
    <s v="Preferred"/>
    <x v="2"/>
    <x v="4"/>
  </r>
  <r>
    <s v="AVX"/>
    <s v="04025C472KAT2A"/>
    <s v="AVX04025C472KAT2A"/>
    <s v="CAP, CER, 4700PF, 50V, 10%, 0402, X7R, ROHS"/>
    <s v="Active"/>
    <s v="Preferred"/>
    <x v="2"/>
    <x v="3"/>
  </r>
  <r>
    <s v="TDK"/>
    <s v="C1005X7R1H472K050BA"/>
    <s v="TDKC1005X7R1H472K050BA"/>
    <m/>
    <s v="Active"/>
    <s v="Preferred"/>
    <x v="2"/>
    <x v="3"/>
  </r>
  <r>
    <s v="WALSIN TECHNOLOGY CORPORATION"/>
    <s v="0402B472K500CT"/>
    <s v="WALSIN TECHNOLOGY CORPORATION0402B472K500CT"/>
    <s v="CAP, CER, 4700PF, 50V, 10%, 0402, X7R, ROHS"/>
    <s v="Active"/>
    <s v="Preferred"/>
    <x v="2"/>
    <x v="3"/>
  </r>
  <r>
    <s v="MURATA"/>
    <s v="GRM155R71H472KA01D"/>
    <s v="MURATAGRM155R71H472KA01D"/>
    <s v="Datasheet"/>
    <s v="Active"/>
    <s v="Preferred"/>
    <x v="2"/>
    <x v="4"/>
  </r>
  <r>
    <s v="YAGEO"/>
    <s v="CC0402KRX7R9BB472"/>
    <s v="YAGEOCC0402KRX7R9BB472"/>
    <s v="CAP, CER, 4700PF, 50V, 10%, 0402, X7R, ROHS"/>
    <s v="Active"/>
    <s v="Preferred"/>
    <x v="2"/>
    <x v="3"/>
  </r>
  <r>
    <s v="KEMET"/>
    <s v="C0402C472K5RAC"/>
    <s v="KEMETC0402C472K5RAC"/>
    <m/>
    <s v="Active"/>
    <s v="Preferred"/>
    <x v="2"/>
    <x v="3"/>
  </r>
  <r>
    <s v="YAGEO"/>
    <s v="CC0805KRX7R9BB104"/>
    <s v="YAGEOCC0805KRX7R9BB104"/>
    <s v="CAP, CER, 0.1UF, 50V, 20%, 0805, X7R"/>
    <s v="Active"/>
    <s v="Preferred"/>
    <x v="2"/>
    <x v="3"/>
  </r>
  <r>
    <s v="WALSIN TECHNOLOGY CORPORATION"/>
    <s v="0805B104K500CT"/>
    <s v="WALSIN TECHNOLOGY CORPORATION0805B104K500CT"/>
    <s v="CAP, CER, 0.1UF, 50V, 10%, 0805, X7R, ROHS"/>
    <s v="Active"/>
    <s v="Preferred"/>
    <x v="2"/>
    <x v="3"/>
  </r>
  <r>
    <s v="AVX"/>
    <s v="08055C104KAT2A"/>
    <s v="AVX08055C104KAT2A"/>
    <s v="CAP, CER, 0.1UF, 50V, 10%, 0805, X7R, ROHS"/>
    <s v="Active"/>
    <s v="Preferred"/>
    <x v="2"/>
    <x v="3"/>
  </r>
  <r>
    <s v="MURATA"/>
    <s v="GRM21BR71H104KA01L"/>
    <s v="MURATAGRM21BR71H104KA01L"/>
    <s v="CAP, CER, 0.1UF, 50V, 10%, 0805, X7R, ROHS"/>
    <s v="Active"/>
    <s v="Preferred"/>
    <x v="2"/>
    <x v="3"/>
  </r>
  <r>
    <s v="KEMET"/>
    <s v="C0805C104K5RAC"/>
    <s v="KEMETC0805C104K5RAC"/>
    <s v="CAP,CER,CHIP,X7R,0.1UF,10%,50V,0805"/>
    <s v="Active"/>
    <s v="Preferred"/>
    <x v="2"/>
    <x v="3"/>
  </r>
  <r>
    <s v="TDK"/>
    <s v="C1608C0G1H151JT"/>
    <s v="TDKC1608C0G1H151JT"/>
    <m/>
    <s v="Active"/>
    <s v="Preferred"/>
    <x v="2"/>
    <x v="3"/>
  </r>
  <r>
    <s v="MURATA"/>
    <s v="GRM1885C1H151JA01D"/>
    <s v="MURATAGRM1885C1H151JA01D"/>
    <s v="CAP, CER, 150PF, 5%, 50V, 0603, NPO"/>
    <s v="Active"/>
    <s v="Preferred"/>
    <x v="2"/>
    <x v="3"/>
  </r>
  <r>
    <s v="YAGEO"/>
    <s v="CC0603JRNPO9BN151"/>
    <s v="YAGEOCC0603JRNPO9BN151"/>
    <s v="CAP, CER, 150PF, 5%, 50V, 0603, NPO, ROHS"/>
    <s v="Active"/>
    <s v="Preferred"/>
    <x v="2"/>
    <x v="3"/>
  </r>
  <r>
    <s v="WALSIN TECHNOLOGY CORPORATION"/>
    <s v="0603N151J500CT"/>
    <s v="WALSIN TECHNOLOGY CORPORATION0603N151J500CT"/>
    <s v="CAP, CER, 150PF, 5%, 50V, 0603, NPO, ROHS"/>
    <s v="Active"/>
    <s v="Preferred"/>
    <x v="2"/>
    <x v="3"/>
  </r>
  <r>
    <s v="MURATA"/>
    <s v="GRM188R60J475KE19D"/>
    <s v="MURATAGRM188R60J475KE19D"/>
    <s v="CAP, CER, 4.7UF, 6.3V, 10%, 0603, X5R, ROHS"/>
    <s v="Active"/>
    <s v="Preferred"/>
    <x v="2"/>
    <x v="3"/>
  </r>
  <r>
    <s v="WALSIN TECHNOLOGY CORPORATION"/>
    <s v="0603X475K6R3CT"/>
    <s v="WALSIN TECHNOLOGY CORPORATION0603X475K6R3CT"/>
    <s v="CAP, CER, 4.7UF, 6.3V, 10%, 0603, X5R, ROHS"/>
    <s v="Active"/>
    <s v="Preferred"/>
    <x v="2"/>
    <x v="3"/>
  </r>
  <r>
    <s v="TECATE INDUSTRIES INC"/>
    <s v="CMC-6R3/475KX50603T-F"/>
    <s v="TECATE INDUSTRIES INCCMC-6R3/475KX50603T-F"/>
    <s v="CAP, CER, 4.7UF, 6.3V, 10%, 0603, X5R, ROHS"/>
    <s v="Active"/>
    <s v="Preferred"/>
    <x v="2"/>
    <x v="3"/>
  </r>
  <r>
    <s v="WALSIN TECHNOLOGY CORPORATION"/>
    <s v="0805B105K160CT"/>
    <s v="WALSIN TECHNOLOGY CORPORATION0805B105K160CT"/>
    <s v="CAP, CER, 1UF, 16V, 10%, 0805, X7R, ROHS"/>
    <s v="Active"/>
    <s v="Preferred"/>
    <x v="2"/>
    <x v="3"/>
  </r>
  <r>
    <s v="MURATA"/>
    <s v="GRM21BR71C105KA01D"/>
    <s v="MURATAGRM21BR71C105KA01D"/>
    <s v="CAP, CER, 1UF, 16V, 10%, 0805, X7R, ROHS"/>
    <s v="Active"/>
    <s v="Preferred"/>
    <x v="2"/>
    <x v="3"/>
  </r>
  <r>
    <s v="KEMET"/>
    <s v="C0805C105K4RAC"/>
    <s v="KEMETC0805C105K4RAC"/>
    <s v="CAP, CER, 1UF, 16V, 10%, 0805, X7R, ROHS"/>
    <s v="Active"/>
    <s v="Preferred"/>
    <x v="2"/>
    <x v="4"/>
  </r>
  <r>
    <s v="WALSIN TECHNOLOGY CORPORATION"/>
    <s v="0805B105K160LT"/>
    <s v="WALSIN TECHNOLOGY CORPORATION0805B105K160LT"/>
    <s v="CAP, CER, 1UF, 16V, 10%, 0805, X7R, ROHS"/>
    <s v="Active"/>
    <s v="Preferred"/>
    <x v="2"/>
    <x v="3"/>
  </r>
  <r>
    <s v="YAGEO"/>
    <s v="CC0805KKX7R7BB105"/>
    <s v="YAGEOCC0805KKX7R7BB105"/>
    <m/>
    <s v="Active"/>
    <s v="Preferred"/>
    <x v="2"/>
    <x v="3"/>
  </r>
  <r>
    <s v="SAMSUNG"/>
    <s v="CL21B105KOFNNNE"/>
    <s v="SAMSUNGCL21B105KOFNNNE"/>
    <m/>
    <s v="Active"/>
    <s v="Preferred"/>
    <x v="2"/>
    <x v="3"/>
  </r>
  <r>
    <s v="AVX"/>
    <s v="0805YC105KAT2A"/>
    <s v="AVX0805YC105KAT2A"/>
    <s v="CAP, CER, 1UF, 16V, 10%, 0805, X7R, ROHS"/>
    <s v="Active"/>
    <s v="Preferred"/>
    <x v="2"/>
    <x v="3"/>
  </r>
  <r>
    <s v="KEMET"/>
    <s v="C0603C104K3RAC"/>
    <s v="KEMETC0603C104K3RAC"/>
    <s v="CAP, CER, 0.1UF, 25V, 10%, 0603, X7R, ROHS"/>
    <s v="Active"/>
    <s v="Preferred"/>
    <x v="2"/>
    <x v="3"/>
  </r>
  <r>
    <s v="AVX"/>
    <s v="06033C104KAT2A"/>
    <s v="AVX06033C104KAT2A"/>
    <s v="CAP, CER, 0.1UF, 25V, 10%, 0603, X7R, ROHS"/>
    <s v="Active"/>
    <s v="Preferred"/>
    <x v="2"/>
    <x v="3"/>
  </r>
  <r>
    <s v="WALSIN TECHNOLOGY CORPORATION"/>
    <s v="0603B104K250LT"/>
    <s v="WALSIN TECHNOLOGY CORPORATION0603B104K250LT"/>
    <s v="CAP, CER, 0.1UF, 25V, 10%, 0603, X7R, ROHS"/>
    <s v="Active"/>
    <s v="Preferred"/>
    <x v="2"/>
    <x v="3"/>
  </r>
  <r>
    <s v="WALSIN TECHNOLOGY CORPORATION"/>
    <s v="0603B104K250CT"/>
    <s v="WALSIN TECHNOLOGY CORPORATION0603B104K250CT"/>
    <m/>
    <s v="Active"/>
    <s v="Preferred"/>
    <x v="2"/>
    <x v="3"/>
  </r>
  <r>
    <s v="SAMSUNG"/>
    <s v="CL10B104KA8NNNC"/>
    <s v="SAMSUNGCL10B104KA8NNNC"/>
    <m/>
    <s v="Active"/>
    <s v="Preferred"/>
    <x v="2"/>
    <x v="3"/>
  </r>
  <r>
    <s v="WALSIN TECHNOLOGY CORPORATION"/>
    <s v="0402B103K160CT"/>
    <s v="WALSIN TECHNOLOGY CORPORATION0402B103K160CT"/>
    <s v="CAP, CER, 0.01UF, 16V, 10%, 0402, X7R, ROHS"/>
    <s v="Active"/>
    <s v="Preferred"/>
    <x v="2"/>
    <x v="3"/>
  </r>
  <r>
    <s v="WALSIN TECHNOLOGY CORPORATION"/>
    <s v="0805X106K6R3CT"/>
    <s v="WALSIN TECHNOLOGY CORPORATION0805X106K6R3CT"/>
    <s v="CAP, CER, 10UF, 6.3V, 10%, 0805, X5R, ROHS"/>
    <s v="Active"/>
    <s v="Preferred"/>
    <x v="2"/>
    <x v="3"/>
  </r>
  <r>
    <s v="TAIYO YUDEN"/>
    <s v="JMK212BJ106KG-T"/>
    <s v="TAIYO YUDENJMK212BJ106KG-T"/>
    <s v="CAP, CER, 10UF, 6.3V, 10%, 0805, X5R, ROHS"/>
    <s v="Active"/>
    <s v="Preferred"/>
    <x v="2"/>
    <x v="3"/>
  </r>
  <r>
    <s v="MURATA"/>
    <s v="GRM21BR60J106KE19L"/>
    <s v="MURATAGRM21BR60J106KE19L"/>
    <m/>
    <s v="Active"/>
    <s v="Preferred"/>
    <x v="2"/>
    <x v="3"/>
  </r>
  <r>
    <s v="NIC COMPONENTS"/>
    <s v="NMC0805X5R106K6.3TRPF"/>
    <s v="NIC COMPONENTSNMC0805X5R106K6.3TRPF"/>
    <s v="CAP, CER, 10UF, 6.3V, 10%, 0805, X5R, ROHS"/>
    <s v="Active"/>
    <s v="Preferred"/>
    <x v="2"/>
    <x v="3"/>
  </r>
  <r>
    <s v="NIC COMPONENTS"/>
    <s v="NMC0805X5R106K6.3TRPLP3KF"/>
    <s v="NIC COMPONENTSNMC0805X5R106K6.3TRPLP3KF"/>
    <m/>
    <s v="Active"/>
    <s v="Preferred"/>
    <x v="2"/>
    <x v="3"/>
  </r>
  <r>
    <s v="YAGEO"/>
    <s v="CC0402MKX5R5BB105"/>
    <s v="YAGEOCC0402MKX5R5BB105"/>
    <s v="CAP, CER, 1UF, 6.3V, 20%, 0402, X5R,ROHS"/>
    <s v="Active"/>
    <s v="Preferred"/>
    <x v="2"/>
    <x v="3"/>
  </r>
  <r>
    <s v="TDK"/>
    <s v="C1005X5R0J105M050BB"/>
    <s v="TDKC1005X5R0J105M050BB"/>
    <m/>
    <s v="Active"/>
    <s v="Preferred"/>
    <x v="2"/>
    <x v="3"/>
  </r>
  <r>
    <s v="KEMET"/>
    <s v="C0402C105M9PAC"/>
    <s v="KEMETC0402C105M9PAC"/>
    <s v="CAP, CER, 1UF, 6.3V, 20%, 0402, X5R,ROHS"/>
    <s v="Active"/>
    <s v="Preferred"/>
    <x v="2"/>
    <x v="3"/>
  </r>
  <r>
    <s v="AVX"/>
    <s v="04026D105MAT2A"/>
    <s v="AVX04026D105MAT2A"/>
    <s v="CAP, CER, 1UF, 6.3V, 20%, 0402, X5R,ROHS"/>
    <s v="Active"/>
    <s v="Preferred"/>
    <x v="2"/>
    <x v="3"/>
  </r>
  <r>
    <s v="WALSIN TECHNOLOGY CORPORATION"/>
    <s v="0402X105M6R3CT"/>
    <s v="WALSIN TECHNOLOGY CORPORATION0402X105M6R3CT"/>
    <s v="CAP, CER, 1UF, 6.3V, 20%, 0402, X5R,ROHS"/>
    <s v="Active"/>
    <s v="Preferred"/>
    <x v="2"/>
    <x v="3"/>
  </r>
  <r>
    <s v="MURATA"/>
    <s v="GRM1885C1H101JA01D"/>
    <s v="MURATAGRM1885C1H101JA01D"/>
    <s v="CAP, CER, 100PF, 50V, 5%, 0603, NPO,ROHS"/>
    <s v="Active"/>
    <s v="Preferred"/>
    <x v="2"/>
    <x v="3"/>
  </r>
  <r>
    <s v="KEMET"/>
    <s v="C0603C101J5GAC"/>
    <s v="KEMETC0603C101J5GAC"/>
    <m/>
    <s v="Active"/>
    <s v="Preferred"/>
    <x v="2"/>
    <x v="3"/>
  </r>
  <r>
    <s v="WALSIN TECHNOLOGY CORPORATION"/>
    <s v="0603N101J500CT"/>
    <s v="WALSIN TECHNOLOGY CORPORATION0603N101J500CT"/>
    <s v="Datasheet"/>
    <s v="Active"/>
    <s v="Preferred"/>
    <x v="2"/>
    <x v="3"/>
  </r>
  <r>
    <s v="KEMET"/>
    <s v="C0402C104K8RAC"/>
    <s v="KEMETC0402C104K8RAC"/>
    <s v="CAP, CER, 0.1UF, 10V, 10%, 0402, X7R, ROHS"/>
    <s v="Active"/>
    <s v="Preferred"/>
    <x v="2"/>
    <x v="3"/>
  </r>
  <r>
    <s v="SAMSUNG"/>
    <s v="CL05B104KP5NNNC"/>
    <s v="SAMSUNGCL05B104KP5NNNC"/>
    <m/>
    <s v="Active"/>
    <s v="Preferred"/>
    <x v="2"/>
    <x v="3"/>
  </r>
  <r>
    <s v="MURATA"/>
    <s v="GRM155R71A104KA01D"/>
    <s v="MURATAGRM155R71A104KA01D"/>
    <s v="DATASHEET"/>
    <s v="Active"/>
    <s v="Preferred"/>
    <x v="2"/>
    <x v="3"/>
  </r>
  <r>
    <s v="YAGEO"/>
    <s v="CC0402KRX7R6BB104"/>
    <s v="YAGEOCC0402KRX7R6BB104"/>
    <s v="CAP, CER, 0.1UF, 10V, 10%, 0402, X7R, ROHS"/>
    <s v="Active"/>
    <s v="Preferred"/>
    <x v="2"/>
    <x v="3"/>
  </r>
  <r>
    <s v="TECATE INDUSTRIES INC"/>
    <s v="CMC-010/104KX0402T-F"/>
    <s v="TECATE INDUSTRIES INCCMC-010/104KX0402T-F"/>
    <s v="CAP, CER, 0.1UF, 10V, 10%, 0402, X7R, ROHS"/>
    <s v="Active"/>
    <s v="Preferred"/>
    <x v="2"/>
    <x v="3"/>
  </r>
  <r>
    <s v="WALSIN TECHNOLOGY CORPORATION"/>
    <s v="0402B104K100CT"/>
    <s v="WALSIN TECHNOLOGY CORPORATION0402B104K100CT"/>
    <s v="CAP, CER, 0.1UF, 10V, 10%, 0402, X7R, ROHS"/>
    <s v="Active"/>
    <s v="Preferred"/>
    <x v="2"/>
    <x v="3"/>
  </r>
  <r>
    <s v="WALSIN TECHNOLOGY CORPORATION"/>
    <s v="0603B104K160LT"/>
    <s v="WALSIN TECHNOLOGY CORPORATION0603B104K160LT"/>
    <s v="CAP, CER, 0.1UF, 16V, 10%, 0603, X7R, ROHS"/>
    <s v="Active"/>
    <s v="Preferred"/>
    <x v="2"/>
    <x v="3"/>
  </r>
  <r>
    <s v="AVX"/>
    <s v="0603YC104KAT2A"/>
    <s v="AVX0603YC104KAT2A"/>
    <s v="CAP, CER, 0.1UF, 16V, 10%, 0603, X7R"/>
    <s v="Active"/>
    <s v="Preferred"/>
    <x v="2"/>
    <x v="4"/>
  </r>
  <r>
    <s v="WALSIN TECHNOLOGY CORPORATION"/>
    <s v="0603B104K160CT"/>
    <s v="WALSIN TECHNOLOGY CORPORATION0603B104K160CT"/>
    <s v="CAP, CER, 0.1UF, 16V, 10%, 0603, X7R, ROHS"/>
    <s v="Active"/>
    <s v="Preferred"/>
    <x v="2"/>
    <x v="3"/>
  </r>
  <r>
    <s v="SAMSUNG"/>
    <s v="CL10B104KO8NNNC"/>
    <s v="SAMSUNGCL10B104KO8NNNC"/>
    <m/>
    <s v="Active"/>
    <s v="Preferred"/>
    <x v="2"/>
    <x v="3"/>
  </r>
  <r>
    <s v="AVX"/>
    <s v="06035C332KAT2A"/>
    <s v="AVX06035C332KAT2A"/>
    <s v="CAP, CER, 3300PF, 50V, 10%, 0603, X7R,ROHS"/>
    <s v="Active"/>
    <s v="Preferred"/>
    <x v="2"/>
    <x v="3"/>
  </r>
  <r>
    <s v="WALSIN TECHNOLOGY CORPORATION"/>
    <s v="0603B332K500CT"/>
    <s v="WALSIN TECHNOLOGY CORPORATION0603B332K500CT"/>
    <s v="CAP, CER, 3300PF, 50V, 10%, 0603, X7R,ROHS"/>
    <s v="Active"/>
    <s v="Preferred"/>
    <x v="2"/>
    <x v="3"/>
  </r>
  <r>
    <s v="YAGEO"/>
    <s v="CC0603KRX7R9BB332"/>
    <s v="YAGEOCC0603KRX7R9BB332"/>
    <s v="CAP, CER, 3300PF, 50V, 10%, 0603, X7R,ROHS"/>
    <s v="Active"/>
    <s v="Preferred"/>
    <x v="2"/>
    <x v="3"/>
  </r>
  <r>
    <s v="AVX"/>
    <s v="0603YC473KAT2A"/>
    <s v="AVX0603YC473KAT2A"/>
    <s v="CAP, CER, 0.047UF, 16V, 10%, 0603, X7R, ROHS"/>
    <s v="Active"/>
    <s v="Preferred"/>
    <x v="2"/>
    <x v="3"/>
  </r>
  <r>
    <s v="WALSIN TECHNOLOGY CORPORATION"/>
    <s v="0603B473K160CT"/>
    <s v="WALSIN TECHNOLOGY CORPORATION0603B473K160CT"/>
    <s v="CAP, CER, 0.047UF, 16V, 10%, 0603, X7R, ROHS"/>
    <s v="Active"/>
    <s v="Preferred"/>
    <x v="2"/>
    <x v="3"/>
  </r>
  <r>
    <s v="WALSIN TECHNOLOGY CORPORATION"/>
    <s v="0603B473K160LT"/>
    <s v="WALSIN TECHNOLOGY CORPORATION0603B473K160LT"/>
    <s v="CAP, CER, 0.047UF, 16V, 10%, 0603, X7R, ROHS"/>
    <s v="Active"/>
    <s v="Preferred"/>
    <x v="2"/>
    <x v="3"/>
  </r>
  <r>
    <s v="YAGEO"/>
    <s v="CC0603KRX7R7BB473"/>
    <s v="YAGEOCC0603KRX7R7BB473"/>
    <s v="CAP, CER, 0.047UF, 16V, 10%, 0603, X7R, ROHS"/>
    <s v="Active"/>
    <s v="Preferred"/>
    <x v="2"/>
    <x v="3"/>
  </r>
  <r>
    <s v="MURATA"/>
    <s v="GRM21BR70J106KE76L"/>
    <s v="MURATAGRM21BR70J106KE76L"/>
    <s v="CAP, CER, 10UF, 6.3V, 10%, 0805, X7R, ROHS"/>
    <s v="Active"/>
    <s v="Preferred"/>
    <x v="2"/>
    <x v="3"/>
  </r>
  <r>
    <s v="SAMSUNG"/>
    <s v="CL21B106KQQNNNE"/>
    <s v="SAMSUNGCL21B106KQQNNNE"/>
    <s v="CAP, CER, 10UF, 6.3V, 10%, 0805, X7R, ROHS"/>
    <s v="Active"/>
    <s v="Preferred"/>
    <x v="2"/>
    <x v="3"/>
  </r>
  <r>
    <s v="AVX"/>
    <s v="08056C106KAT2A"/>
    <s v="AVX08056C106KAT2A"/>
    <s v="CAP, CER, 10UF, 6.3V, 10%, 0805, X7R, ROHS"/>
    <s v="Active"/>
    <s v="Preferred"/>
    <x v="2"/>
    <x v="3"/>
  </r>
  <r>
    <s v="TDK"/>
    <s v="C1608X5R0J105KT"/>
    <s v="TDKC1608X5R0J105KT"/>
    <s v="CAP, CER, 1UF, 6.3V, 10%, 0603, X5R, ROHS"/>
    <s v="Active"/>
    <s v="Preferred"/>
    <x v="2"/>
    <x v="3"/>
  </r>
  <r>
    <s v="MURATA"/>
    <s v="GRM188R60J105KA01D"/>
    <s v="MURATAGRM188R60J105KA01D"/>
    <s v="CAP, CER, 1UF, 6.3V, 10%, 0603, X5R, ROHS"/>
    <s v="Active"/>
    <s v="Preferred"/>
    <x v="2"/>
    <x v="3"/>
  </r>
  <r>
    <s v="AVX"/>
    <s v="06036D105KAT2A"/>
    <s v="AVX06036D105KAT2A"/>
    <s v="CAP, CER, 1UF, 6.3V, 10%, 0603, X5R, ROHS"/>
    <s v="Active"/>
    <s v="Preferred"/>
    <x v="2"/>
    <x v="3"/>
  </r>
  <r>
    <s v="KEMET"/>
    <s v="C0603C105M9PAC"/>
    <s v="KEMETC0603C105M9PAC"/>
    <s v="CAP, CER, 1UF, 6.3V, 10%, 0603, X5R, ROHS"/>
    <s v="Active"/>
    <s v="Preferred"/>
    <x v="2"/>
    <x v="3"/>
  </r>
  <r>
    <s v="WALSIN TECHNOLOGY CORPORATION"/>
    <s v="0603X105K6R3CT"/>
    <s v="WALSIN TECHNOLOGY CORPORATION0603X105K6R3CT"/>
    <s v="CAP, CER, 1UF, 6.3V, 10%, 0603, X5R, ROHS"/>
    <s v="Active"/>
    <s v="Preferred"/>
    <x v="2"/>
    <x v="3"/>
  </r>
  <r>
    <s v="VECTRON"/>
    <s v="VCC6-QCD-100M00"/>
    <s v="VECTRONVCC6-QCD-100M00"/>
    <s v="OSC, 100.000MHZ, 50PPM, 3.3V, PECL, 85C, 3ST, 5% SYM, CER 5X7, ROHS"/>
    <s v="Active"/>
    <s v="Preferred"/>
    <x v="2"/>
    <x v="3"/>
  </r>
  <r>
    <s v="PERICOM SEMICONDUCTOR"/>
    <s v="PBA000001"/>
    <s v="PERICOM SEMICONDUCTORPBA000001"/>
    <s v="OSC, 100.000MHZ, 50PPM, 3.3V, PECL, 85C, 3ST, 5% SYM, CER 5X7, ROHS"/>
    <s v="Active"/>
    <s v="Preferred"/>
    <x v="2"/>
    <x v="3"/>
  </r>
  <r>
    <s v="ON SEMICONDUCTOR"/>
    <s v="NBXDBA012LN1TAG"/>
    <s v="ON SEMICONDUCTORNBXDBA012LN1TAG"/>
    <s v="OSC, 106.250MHZ , 50PPM, 3.3V, PLL-BASED, LVPECL , 85C, 3ST, CER5X7, ROHS"/>
    <s v="Active"/>
    <s v="Preferred"/>
    <x v="2"/>
    <x v="3"/>
  </r>
  <r>
    <s v="PLETRONICS"/>
    <s v="PE7745DEV-106.25M-T250"/>
    <s v="PLETRONICSPE7745DEV-106.25M-T250"/>
    <m/>
    <s v="Active"/>
    <s v="Preferred"/>
    <x v="2"/>
    <x v="3"/>
  </r>
  <r>
    <s v="WURTH ELECTRONICS"/>
    <n v="744062005"/>
    <s v="WURTH ELECTRONICS744062005"/>
    <s v="IND, PWR, 5.0UH 30% .046DCR 2.1A LP ROHS"/>
    <s v="Active"/>
    <s v="Preferred"/>
    <x v="2"/>
    <x v="3"/>
  </r>
  <r>
    <s v="WURTH ELECTRONICS"/>
    <n v="744311330"/>
    <s v="WURTH ELECTRONICS744311330"/>
    <s v="IND, PWR, 3.3UH, 20%, 0.030DCR, 10A, 7X7MM, SMT, ROHS"/>
    <s v="Active"/>
    <s v="Preferred"/>
    <x v="2"/>
    <x v="3"/>
  </r>
  <r>
    <s v="SUPERWORLD"/>
    <s v="L812HW-3R3MF"/>
    <s v="SUPERWORLDL812HW-3R3MF"/>
    <s v="IND, PWR, 3.3UH, 20%, 0.030DCR, 10A, 7X7MM, SMT, ROHS"/>
    <s v="Active"/>
    <s v="Preferred"/>
    <x v="2"/>
    <x v="3"/>
  </r>
  <r>
    <s v="LAIRD TECHNOLOGIES"/>
    <s v="HZ0805D102R-10"/>
    <s v="LAIRD TECHNOLOGIESHZ0805D102R-10"/>
    <m/>
    <s v="Active"/>
    <s v="Preferred"/>
    <x v="2"/>
    <x v="3"/>
  </r>
  <r>
    <s v="YAGEO"/>
    <s v="GBK201209T-102Y-N"/>
    <s v="YAGEOGBK201209T-102Y-N"/>
    <s v="FER, 1000 AT 100MHZ, 25%, 0.30 OHM DCR, 0.4A, 0805, ROHS"/>
    <s v="Active"/>
    <s v="Preferred"/>
    <x v="0"/>
    <x v="3"/>
  </r>
  <r>
    <s v="CHILISIN ELECTRONICS"/>
    <s v="GBK201209T-102Y-N"/>
    <s v="CHILISIN ELECTRONICSGBK201209T-102Y-N"/>
    <m/>
    <s v="Active"/>
    <s v="Preferred"/>
    <x v="2"/>
    <x v="3"/>
  </r>
  <r>
    <s v="TDK"/>
    <s v="MPZ2012S331AT"/>
    <s v="TDKMPZ2012S331AT"/>
    <m/>
    <s v="Active"/>
    <s v="Preferred"/>
    <x v="2"/>
    <x v="3"/>
  </r>
  <r>
    <s v="NIC COMPONENTS"/>
    <s v="NCB-H0805A331TR250F"/>
    <s v="NIC COMPONENTSNCB-H0805A331TR250F"/>
    <m/>
    <s v="Active"/>
    <s v="Preferred"/>
    <x v="2"/>
    <x v="3"/>
  </r>
  <r>
    <s v="SUPERWORLD"/>
    <s v="Z4K500-RN-10"/>
    <s v="SUPERWORLDZ4K500-RN-10"/>
    <s v="FER, 50 AT 100MHZ, 25 PERCENT, 0.0250DCR, 3A, 1206,ROHS"/>
    <s v="Active"/>
    <s v="Preferred"/>
    <x v="2"/>
    <x v="3"/>
  </r>
  <r>
    <s v="VISHAY"/>
    <s v="ILB1206ER500V"/>
    <s v="VISHAYILB1206ER500V"/>
    <s v="FER, 50 AT 100MHZ, 25 PERCENT, 0.0250DCR, 3A, 1206,ROHS"/>
    <s v="Active"/>
    <s v="Preferred"/>
    <x v="2"/>
    <x v="3"/>
  </r>
  <r>
    <s v="MURATA"/>
    <s v="BLM31PG500SN1L"/>
    <s v="MURATABLM31PG500SN1L"/>
    <s v="FER, 50 AT 100MHZ, 25 PERCENT, 0.0250DCR, 3A, 1206,ROHS"/>
    <s v="Active"/>
    <s v="Preferred"/>
    <x v="2"/>
    <x v="3"/>
  </r>
  <r>
    <s v="MURATA"/>
    <s v="BLM15HD182SN1B"/>
    <s v="MURATABLM15HD182SN1B"/>
    <s v="FER, 1800 AT 100MHZ, 25%, 2.2DCR, 0.200A, 0402, ROHS"/>
    <s v="Active"/>
    <s v="Preferred"/>
    <x v="2"/>
    <x v="3"/>
  </r>
  <r>
    <s v="TDK"/>
    <s v="MMZ1005A182ET"/>
    <s v="TDKMMZ1005A182ET"/>
    <m/>
    <s v="Active"/>
    <s v="Preferred"/>
    <x v="2"/>
    <x v="3"/>
  </r>
  <r>
    <s v="CHILISIN ELECTRONICS"/>
    <s v="HFJ100505T-182Y-N"/>
    <s v="CHILISIN ELECTRONICSHFJ100505T-182Y-N"/>
    <m/>
    <s v="Active"/>
    <s v="Preferred"/>
    <x v="2"/>
    <x v="3"/>
  </r>
  <r>
    <s v="MURATA"/>
    <s v="BLM15HD182SN1D"/>
    <s v="MURATABLM15HD182SN1D"/>
    <m/>
    <s v="Active"/>
    <s v="Preferred"/>
    <x v="2"/>
    <x v="3"/>
  </r>
  <r>
    <s v="TDK"/>
    <s v="MMZ1005A182E"/>
    <s v="TDKMMZ1005A182E"/>
    <m/>
    <s v="Active"/>
    <s v="Preferred"/>
    <x v="2"/>
    <x v="3"/>
  </r>
  <r>
    <s v="ON SEMICONDUCTOR"/>
    <s v="MBRS340T3G"/>
    <s v="ON SEMICONDUCTORMBRS340T3G"/>
    <s v="DIO, SCHKY, 40V, 3A, SMC, ROHS"/>
    <s v="Active"/>
    <s v="Preferred"/>
    <x v="3"/>
    <x v="3"/>
  </r>
  <r>
    <s v="VISHAY"/>
    <s v="SS34E3"/>
    <s v="VISHAYSS34E3"/>
    <s v="DIO, SCHKY, 40V, 3A, SMC, ROHS"/>
    <s v="Active"/>
    <s v="Preferred"/>
    <x v="3"/>
    <x v="3"/>
  </r>
  <r>
    <s v="DIODES INCORPORATED"/>
    <s v="B340-13-F"/>
    <s v="DIODES INCORPORATEDB340-13-F"/>
    <s v="DIO, SCHKY, 40V, 3A, SMC, ROHS"/>
    <s v="Active"/>
    <s v="Preferred"/>
    <x v="3"/>
    <x v="3"/>
  </r>
  <r>
    <s v="EVERLIGHT ELECTRONICS CO LTD"/>
    <s v="11-22UYSYGC/S530-A2/TR8"/>
    <s v="EVERLIGHT ELECTRONICS CO LTD11-22UYSYGC/S530-A2/TR8"/>
    <m/>
    <s v="Active"/>
    <s v="Preferred"/>
    <x v="0"/>
    <x v="3"/>
  </r>
  <r>
    <s v="KINGBRIGHT"/>
    <s v="APB3025-CB24"/>
    <s v="KINGBRIGHTAPB3025-CB24"/>
    <m/>
    <s v="Active"/>
    <s v="Preferred"/>
    <x v="2"/>
    <x v="3"/>
  </r>
  <r>
    <s v="DIALIGHT"/>
    <s v="597-7721-507F"/>
    <s v="DIALIGHT597-7721-507F"/>
    <s v="LED, Y/G, 104 DEG, ROHS"/>
    <s v="Active"/>
    <s v="Disqualified"/>
    <x v="0"/>
    <x v="3"/>
  </r>
  <r>
    <s v="FAIRCHILD SEMICONDUCTOR"/>
    <s v="BAT54A"/>
    <s v="FAIRCHILD SEMICONDUCTORBAT54A"/>
    <s v="DIO, SCHKY, 30V, 0.2A, DUAL, CA, SOT23"/>
    <s v="Active"/>
    <s v="Preferred"/>
    <x v="2"/>
    <x v="3"/>
  </r>
  <r>
    <s v="TEXAS INSTRUMENTS"/>
    <s v="CDCP1803RGERG4"/>
    <s v="TEXAS INSTRUMENTSCDCP1803RGERG4"/>
    <s v="IC, CLK, PECL DRV, 1-3 W/DIV QFN24 ROHS"/>
    <s v="Active"/>
    <s v="Preferred"/>
    <x v="2"/>
    <x v="3"/>
  </r>
  <r>
    <s v="LINEAR TECHNOLOGY"/>
    <s v="LT3506EDHD#TRPBF"/>
    <s v="LINEAR TECHNOLOGYLT3506EDHD#TRPBF"/>
    <s v="IC, LIN, STP-DWN SWT REG 1.6A DFN16 ROHS"/>
    <s v="Active"/>
    <s v="Preferred"/>
    <x v="2"/>
    <x v="3"/>
  </r>
  <r>
    <s v="TEXAS INSTRUMENTS"/>
    <s v="TPS54610PWPRG4"/>
    <s v="TEXAS INSTRUMENTSTPS54610PWPRG4"/>
    <m/>
    <s v="Active"/>
    <s v="Preferred"/>
    <x v="2"/>
    <x v="3"/>
  </r>
  <r>
    <s v="TEXAS INSTRUMENTS"/>
    <s v="TPS54610PWPG4"/>
    <s v="TEXAS INSTRUMENTSTPS54610PWPG4"/>
    <s v="IC, LIN, REG, SYN, PWM, W/FET, 6A, 28HTSSOP, ROHS"/>
    <s v="Active"/>
    <s v="Preferred"/>
    <x v="2"/>
    <x v="3"/>
  </r>
  <r>
    <s v="MICRON TECHNOLOGY"/>
    <s v="M25P32-VMF6TP"/>
    <s v="MICRON TECHNOLOGYM25P32-VMF6TP"/>
    <m/>
    <s v="Active"/>
    <s v="Alternate"/>
    <x v="0"/>
    <x v="3"/>
  </r>
  <r>
    <s v="MACRONIX"/>
    <s v="MX25L3233FMI-08G"/>
    <s v="MACRONIXMX25L3233FMI-08G"/>
    <m/>
    <s v="Active"/>
    <s v="Preferred"/>
    <x v="2"/>
    <x v="3"/>
  </r>
  <r>
    <s v="MACRONIX"/>
    <s v="MX25L3206EMI-12G"/>
    <s v="MACRONIXMX25L3206EMI-12G"/>
    <m/>
    <s v="Active"/>
    <s v="Preferred"/>
    <x v="2"/>
    <x v="3"/>
  </r>
  <r>
    <s v="MOLEX"/>
    <s v="74441-0041"/>
    <s v="MOLEX74441-0041"/>
    <m/>
    <s v="Active"/>
    <s v="Preferred"/>
    <x v="2"/>
    <x v="3"/>
  </r>
  <r>
    <s v="AMPHENOL"/>
    <s v="U77-F1619-2001"/>
    <s v="AMPHENOLU77-F1619-2001"/>
    <m/>
    <s v="Active"/>
    <s v="Preferred"/>
    <x v="2"/>
    <x v="3"/>
  </r>
  <r>
    <s v="BROADCOM"/>
    <s v="L2C3173"/>
    <s v="BROADCOML2C3173"/>
    <m/>
    <s v="Active"/>
    <s v="Preferred"/>
    <x v="0"/>
    <x v="3"/>
  </r>
  <r>
    <s v="FOUNDER"/>
    <s v="30-1000188-06"/>
    <s v="FOUNDER30-1000188-06"/>
    <m/>
    <s v="Active"/>
    <s v="Preferred"/>
    <x v="0"/>
    <x v="3"/>
  </r>
  <r>
    <s v="HITACHI"/>
    <s v="30-1000188-06-HIT"/>
    <s v="HITACHI30-1000188-06-HIT"/>
    <s v="PCB, HBA,FC8,INTRUDER"/>
    <s v="Active"/>
    <s v="Preferred"/>
    <x v="2"/>
    <x v="3"/>
  </r>
  <r>
    <s v="HITACHI"/>
    <s v="30-1000188-06"/>
    <s v="HITACHI30-1000188-06"/>
    <m/>
    <s v="Active"/>
    <s v="Preferred"/>
    <x v="0"/>
    <x v="3"/>
  </r>
  <r>
    <s v="TTM TECHNOLOGIES"/>
    <s v="30-1000188-06"/>
    <s v="TTM TECHNOLOGIES30-1000188-06"/>
    <m/>
    <s v="Active"/>
    <s v="Preferred"/>
    <x v="0"/>
    <x v="3"/>
  </r>
  <r>
    <s v="BROCADE"/>
    <s v="86-1000188-06"/>
    <s v="BROCADE86-1000188-06"/>
    <m/>
    <s v="Active"/>
    <s v="Preferred"/>
    <x v="0"/>
    <x v="0"/>
  </r>
  <r>
    <s v="BROCADE"/>
    <s v="PCB-1000188-06"/>
    <s v="BROCADEPCB-1000188-06"/>
    <m/>
    <s v="Active"/>
    <s v="Preferred"/>
    <x v="0"/>
    <x v="0"/>
  </r>
  <r>
    <s v="WUS PRINTED CIRCUIT"/>
    <s v="STU-1000188-03-WUS"/>
    <s v="WUS PRINTED CIRCUITSTU-1000188-03-WUS"/>
    <m/>
    <s v="Active"/>
    <s v="Preferred"/>
    <x v="2"/>
    <x v="0"/>
  </r>
  <r>
    <s v="BROCADE"/>
    <s v="91-1000188-04"/>
    <s v="BROCADE91-1000188-04"/>
    <m/>
    <s v="Active"/>
    <s v="Preferred"/>
    <x v="0"/>
    <x v="0"/>
  </r>
  <r>
    <s v="BROCADE"/>
    <s v="SCH-1000188-04"/>
    <s v="BROCADESCH-1000188-04"/>
    <m/>
    <s v="Active"/>
    <s v="Preferred"/>
    <x v="0"/>
    <x v="0"/>
  </r>
  <r>
    <s v="BROCADE"/>
    <s v="PCA-1000188-06"/>
    <s v="BROCADEPCA-1000188-06"/>
    <m/>
    <s v="Active"/>
    <s v="Preferred"/>
    <x v="0"/>
    <x v="0"/>
  </r>
  <r>
    <s v="CCL DESIGN"/>
    <n v="6905165"/>
    <s v="CCL DESIGN6905165"/>
    <m/>
    <s v="Active"/>
    <s v="Preferred"/>
    <x v="0"/>
    <x v="0"/>
  </r>
  <r>
    <s v="TOP PRINT LABELS - SUZHOU"/>
    <n v="6905165"/>
    <s v="TOP PRINT LABELS - SUZHOU6905165"/>
    <m/>
    <s v="Active"/>
    <s v="Preferred"/>
    <x v="2"/>
    <x v="0"/>
  </r>
  <r>
    <s v="BRADY"/>
    <s v="Brady B727"/>
    <s v="BRADYBrady B727"/>
    <m/>
    <s v="Active"/>
    <s v="Preferred"/>
    <x v="0"/>
    <x v="0"/>
  </r>
  <r>
    <s v="IN HOUSE"/>
    <n v="8400198"/>
    <s v="IN HOUSE8400198"/>
    <m/>
    <s v="Active"/>
    <s v="Preferred"/>
    <x v="1"/>
    <x v="0"/>
  </r>
  <r>
    <s v="QLOGIC AV"/>
    <s v="Br0120605-00"/>
    <s v="QLOGIC AVBr0120605-00"/>
    <m/>
    <s v="Active"/>
    <s v="Preferred"/>
    <x v="0"/>
    <x v="0"/>
  </r>
  <r>
    <s v="HAPCO GROUP"/>
    <s v="BR0120605-00"/>
    <s v="HAPCO GROUPBR0120605-00"/>
    <m/>
    <s v="Active"/>
    <s v="Preferred"/>
    <x v="0"/>
    <x v="0"/>
  </r>
  <r>
    <s v="CMMSG"/>
    <s v="53-1000428-01"/>
    <s v="CMMSG53-1000428-01"/>
    <m/>
    <s v="Active"/>
    <s v="Preferred"/>
    <x v="0"/>
    <x v="0"/>
  </r>
  <r>
    <s v="HONGDA"/>
    <s v="53-1000428-01"/>
    <s v="HONGDA53-1000428-01"/>
    <m/>
    <s v="Active"/>
    <s v="Preferred"/>
    <x v="0"/>
    <x v="0"/>
  </r>
  <r>
    <s v="KONWAY"/>
    <s v="53-1000428-01"/>
    <s v="KONWAY53-1000428-01"/>
    <m/>
    <s v="Active"/>
    <s v="Preferred"/>
    <x v="2"/>
    <x v="0"/>
  </r>
  <r>
    <s v="FLASH ELECTRONICS"/>
    <s v="53-1000428-01"/>
    <s v="FLASH ELECTRONICS53-1000428-01"/>
    <m/>
    <s v="Active"/>
    <s v="Preferred"/>
    <x v="0"/>
    <x v="0"/>
  </r>
  <r>
    <s v="SANMINA"/>
    <s v="53-1000428-01"/>
    <s v="SANMINA53-1000428-01"/>
    <m/>
    <s v="Active"/>
    <s v="Preferred"/>
    <x v="0"/>
    <x v="0"/>
  </r>
  <r>
    <s v="FOXCONN"/>
    <s v="53-1000428-01"/>
    <s v="FOXCONN53-1000428-01"/>
    <m/>
    <s v="Active"/>
    <s v="Preferred"/>
    <x v="0"/>
    <x v="0"/>
  </r>
  <r>
    <s v="ANIXTER"/>
    <s v="53-1000428-01"/>
    <s v="ANIXTER53-1000428-01"/>
    <m/>
    <s v="Active"/>
    <s v="Preferred"/>
    <x v="0"/>
    <x v="0"/>
  </r>
  <r>
    <s v="QLOGIC AV"/>
    <s v="Br0120608-00"/>
    <s v="QLOGIC AVBr0120608-00"/>
    <m/>
    <s v="Active"/>
    <s v="Preferred"/>
    <x v="0"/>
    <x v="0"/>
  </r>
  <r>
    <s v="HAPCO GROUP"/>
    <s v="Br0120608-00"/>
    <s v="HAPCO GROUPBr0120608-00"/>
    <m/>
    <s v="Active"/>
    <s v="Preferred"/>
    <x v="5"/>
    <x v="0"/>
  </r>
  <r>
    <s v="BROCADE"/>
    <s v="92-1000194-03"/>
    <s v="BROCADE92-1000194-03"/>
    <m/>
    <s v="Active"/>
    <s v="Preferred"/>
    <x v="0"/>
    <x v="0"/>
  </r>
  <r>
    <s v="BROCADE"/>
    <s v="91-1000194-02"/>
    <s v="BROCADE91-1000194-02"/>
    <m/>
    <s v="Active"/>
    <s v="Preferred"/>
    <x v="0"/>
    <x v="0"/>
  </r>
  <r>
    <s v="BROCADE"/>
    <s v="SCH-1000194-02"/>
    <s v="BROCADESCH-1000194-02"/>
    <m/>
    <s v="Active"/>
    <s v="Preferred"/>
    <x v="0"/>
    <x v="0"/>
  </r>
  <r>
    <s v="HAPCO GROUP"/>
    <s v="BR0120606-00"/>
    <s v="HAPCO GROUPBR0120606-00"/>
    <m/>
    <s v="Active"/>
    <s v="Preferred"/>
    <x v="5"/>
    <x v="0"/>
  </r>
  <r>
    <s v="QLOGIC AV"/>
    <s v="Br0120606-00"/>
    <s v="QLOGIC AVBr0120606-00"/>
    <m/>
    <s v="Active"/>
    <s v="Preferred"/>
    <x v="0"/>
    <x v="0"/>
  </r>
  <r>
    <s v="HAPCO GROUP"/>
    <s v="BR0120611-00"/>
    <s v="HAPCO GROUPBR0120611-00"/>
    <m/>
    <s v="Active"/>
    <s v="Preferred"/>
    <x v="5"/>
    <x v="0"/>
  </r>
  <r>
    <s v="QLOGIC AV"/>
    <s v="BR0120611-00"/>
    <s v="QLOGIC AVBR0120611-00"/>
    <m/>
    <s v="Active"/>
    <s v="Preferred"/>
    <x v="0"/>
    <x v="0"/>
  </r>
  <r>
    <s v="AAVID THERMALLOY"/>
    <s v="26-1000040-03"/>
    <s v="AAVID THERMALLOY26-1000040-03"/>
    <m/>
    <s v="Active"/>
    <s v="Preferred"/>
    <x v="3"/>
    <x v="3"/>
  </r>
  <r>
    <s v="VISHAY"/>
    <s v="CRCW040275R0FKEA"/>
    <s v="VISHAYCRCW040275R0FKEA"/>
    <s v="RES, 75, 1%, 0.063W, 0402, ROHS"/>
    <s v="Active"/>
    <s v="Preferred"/>
    <x v="3"/>
    <x v="3"/>
  </r>
  <r>
    <s v="YAGEO"/>
    <s v="RC0402FR-0775RL"/>
    <s v="YAGEORC0402FR-0775RL"/>
    <s v="RES, 75, 1%, 0.063W, 0402, ROHS"/>
    <s v="Active"/>
    <s v="Preferred"/>
    <x v="3"/>
    <x v="3"/>
  </r>
  <r>
    <s v="WALSIN TECHNOLOGY CORPORATION"/>
    <s v="WR04X75R0FTL"/>
    <s v="WALSIN TECHNOLOGY CORPORATIONWR04X75R0FTL"/>
    <s v="RES, 75, 1%, 0.063W, 0402, ROHS"/>
    <s v="Active"/>
    <s v="Preferred"/>
    <x v="3"/>
    <x v="3"/>
  </r>
  <r>
    <s v="PANASONIC"/>
    <s v="ERJ2RKF75R0X"/>
    <s v="PANASONICERJ2RKF75R0X"/>
    <s v="RES, 75, 1%, 0.063W, 0402, ROHS"/>
    <s v="Active"/>
    <s v="Preferred"/>
    <x v="3"/>
    <x v="3"/>
  </r>
  <r>
    <s v="KOA SPEER"/>
    <s v="RK73H1ETTP75R0F"/>
    <s v="KOA SPEERRK73H1ETTP75R0F"/>
    <s v="RES, 75, 1%, 0.063W, 0402, ROHS"/>
    <s v="Active"/>
    <s v="Preferred"/>
    <x v="3"/>
    <x v="3"/>
  </r>
  <r>
    <s v="NIC COMPONENTS"/>
    <s v="NRC04F75R0TRF"/>
    <s v="NIC COMPONENTSNRC04F75R0TRF"/>
    <s v="RES, 75, 1%, 0.063W, 0402, ROHS"/>
    <s v="Active"/>
    <s v="Preferred"/>
    <x v="3"/>
    <x v="3"/>
  </r>
  <r>
    <s v="PANASONIC"/>
    <s v="ERJ3EKF2612V"/>
    <s v="PANASONICERJ3EKF2612V"/>
    <m/>
    <s v="Active"/>
    <s v="Preferred"/>
    <x v="3"/>
    <x v="3"/>
  </r>
  <r>
    <s v="YAGEO"/>
    <s v="RC0603FR-0726K1L"/>
    <s v="YAGEORC0603FR-0726K1L"/>
    <s v="RES, 26.1K, 1%, 0.100W, 0603, ROHS"/>
    <s v="Active"/>
    <s v="Preferred"/>
    <x v="3"/>
    <x v="3"/>
  </r>
  <r>
    <s v="VISHAY"/>
    <s v="CRCW060326K1FKEA"/>
    <s v="VISHAYCRCW060326K1FKEA"/>
    <s v="RES, 26.1K, 1%, 0.100W, 0603, ROHS"/>
    <s v="Active"/>
    <s v="Preferred"/>
    <x v="3"/>
    <x v="3"/>
  </r>
  <r>
    <s v="WALSIN TECHNOLOGY CORPORATION"/>
    <s v="WR06X2612FTL"/>
    <s v="WALSIN TECHNOLOGY CORPORATIONWR06X2612FTL"/>
    <s v="RES, 26.1K, 1%, 0.100W, 0603, ROHS"/>
    <s v="Active"/>
    <s v="Preferred"/>
    <x v="3"/>
    <x v="3"/>
  </r>
  <r>
    <s v="KOA SPEER"/>
    <s v="RK73H1JTTD2612F"/>
    <s v="KOA SPEERRK73H1JTTD2612F"/>
    <s v="RES, 26.1K, 1%, 0.100W, 0603, ROHS"/>
    <s v="Active"/>
    <s v="Preferred"/>
    <x v="3"/>
    <x v="3"/>
  </r>
  <r>
    <s v="NIC COMPONENTS"/>
    <s v="NRC06F2612TRF"/>
    <s v="NIC COMPONENTSNRC06F2612TRF"/>
    <s v="RES, 26.1K, 1%, 0.100W, 0603, ROHS"/>
    <s v="Active"/>
    <s v="Preferred"/>
    <x v="3"/>
    <x v="3"/>
  </r>
  <r>
    <s v="WALSIN TECHNOLOGY CORPORATION"/>
    <s v="WR04X1500FTL"/>
    <s v="WALSIN TECHNOLOGY CORPORATIONWR04X1500FTL"/>
    <s v="RES, 150, 1%, 0.063W, 0402, ROHS"/>
    <s v="Active"/>
    <s v="Preferred"/>
    <x v="3"/>
    <x v="3"/>
  </r>
  <r>
    <s v="VENKEL"/>
    <s v="CR0402-16W-1500FT"/>
    <s v="VENKELCR0402-16W-1500FT"/>
    <s v="RES, 150, 1%, 0.063W, 0402, ROHS"/>
    <s v="Active"/>
    <s v="Preferred"/>
    <x v="3"/>
    <x v="3"/>
  </r>
  <r>
    <s v="WALSIN TECHNOLOGY CORPORATION"/>
    <s v="WR04X1300FTL"/>
    <s v="WALSIN TECHNOLOGY CORPORATIONWR04X1300FTL"/>
    <m/>
    <s v="Active"/>
    <s v="Preferred"/>
    <x v="3"/>
    <x v="3"/>
  </r>
  <r>
    <s v="VENKEL"/>
    <s v="CR0402-16W-1300FT"/>
    <s v="VENKELCR0402-16W-1300FT"/>
    <m/>
    <s v="Active"/>
    <s v="Preferred"/>
    <x v="3"/>
    <x v="3"/>
  </r>
  <r>
    <s v="VISHAY"/>
    <s v="CRCW0402130RFKEA"/>
    <s v="VISHAYCRCW0402130RFKEA"/>
    <m/>
    <s v="Active"/>
    <s v="Preferred"/>
    <x v="3"/>
    <x v="3"/>
  </r>
  <r>
    <s v="PANASONIC"/>
    <s v="ERJ2RKF1300X"/>
    <s v="PANASONICERJ2RKF1300X"/>
    <m/>
    <s v="Active"/>
    <s v="Preferred"/>
    <x v="3"/>
    <x v="3"/>
  </r>
  <r>
    <s v="NIC COMPONENTS"/>
    <s v="NRC06F2211TRF"/>
    <s v="NIC COMPONENTSNRC06F2211TRF"/>
    <s v="RES, 2.21K, 1%, 0.100W, 0603, ROHS"/>
    <s v="Active"/>
    <s v="Preferred"/>
    <x v="3"/>
    <x v="3"/>
  </r>
  <r>
    <s v="VISHAY"/>
    <s v="CRCW06032K21FKEA"/>
    <s v="VISHAYCRCW06032K21FKEA"/>
    <s v="RES, 2.21K, 1%, 0.100W, 0603, ROHS"/>
    <s v="Active"/>
    <s v="Preferred"/>
    <x v="3"/>
    <x v="3"/>
  </r>
  <r>
    <s v="PANASONIC"/>
    <s v="ERJ3EKF2211V"/>
    <s v="PANASONICERJ3EKF2211V"/>
    <s v="DATASHEET"/>
    <s v="Active"/>
    <s v="Preferred"/>
    <x v="3"/>
    <x v="3"/>
  </r>
  <r>
    <s v="YAGEO"/>
    <s v="RC0603FR-072K21L"/>
    <s v="YAGEORC0603FR-072K21L"/>
    <s v="DATASHEET"/>
    <s v="Active"/>
    <s v="Preferred"/>
    <x v="3"/>
    <x v="3"/>
  </r>
  <r>
    <s v="WALSIN TECHNOLOGY CORPORATION"/>
    <s v="WR06X2211FTL"/>
    <s v="WALSIN TECHNOLOGY CORPORATIONWR06X2211FTL"/>
    <s v="RES, 2.21K, 1%, 0.100W, 0603, ROHS"/>
    <s v="Active"/>
    <s v="Preferred"/>
    <x v="3"/>
    <x v="3"/>
  </r>
  <r>
    <s v="KOA SPEER"/>
    <s v="RK73H1JTTD14R0F"/>
    <s v="KOA SPEERRK73H1JTTD14R0F"/>
    <s v="RES, 14, 1%, 0.100W, 0603, ROHS"/>
    <s v="Active"/>
    <s v="Preferred"/>
    <x v="3"/>
    <x v="3"/>
  </r>
  <r>
    <s v="WALSIN TECHNOLOGY CORPORATION"/>
    <s v="WR06X14R0FTL"/>
    <s v="WALSIN TECHNOLOGY CORPORATIONWR06X14R0FTL"/>
    <s v="RES, 14, 1%, 0.100W, 0603, ROHS"/>
    <s v="Active"/>
    <s v="Preferred"/>
    <x v="3"/>
    <x v="3"/>
  </r>
  <r>
    <s v="PANASONIC"/>
    <s v="ERJ3EKF14R0V"/>
    <s v="PANASONICERJ3EKF14R0V"/>
    <m/>
    <s v="Active"/>
    <s v="Preferred"/>
    <x v="3"/>
    <x v="3"/>
  </r>
  <r>
    <s v="VISHAY"/>
    <s v="CRCW060314R0FKEA"/>
    <s v="VISHAYCRCW060314R0FKEA"/>
    <s v="RES, 14, 1%, 0.100W, 0603, ROHS"/>
    <s v="Active"/>
    <s v="Preferred"/>
    <x v="3"/>
    <x v="3"/>
  </r>
  <r>
    <s v="NIC COMPONENTS"/>
    <s v="NRC06F14R0TRF"/>
    <s v="NIC COMPONENTSNRC06F14R0TRF"/>
    <s v="RES, 14, 1%, 0.100W, 0603, ROHS"/>
    <s v="Active"/>
    <s v="Preferred"/>
    <x v="3"/>
    <x v="3"/>
  </r>
  <r>
    <s v="YAGEO"/>
    <s v="RC0603FR-0714RL"/>
    <s v="YAGEORC0603FR-0714RL"/>
    <s v="RES, 14, 1%, 0.100W, 0603, ROHS"/>
    <s v="Active"/>
    <s v="Preferred"/>
    <x v="3"/>
    <x v="3"/>
  </r>
  <r>
    <s v="KOA SPEER"/>
    <s v="RK73H1JTTD3402F"/>
    <s v="KOA SPEERRK73H1JTTD3402F"/>
    <s v="RES, 34K, 1%, 0.100W, 0603, ROHS"/>
    <s v="Active"/>
    <s v="Preferred"/>
    <x v="3"/>
    <x v="3"/>
  </r>
  <r>
    <s v="WALSIN TECHNOLOGY CORPORATION"/>
    <s v="WR06X3402FTL"/>
    <s v="WALSIN TECHNOLOGY CORPORATIONWR06X3402FTL"/>
    <s v="RES, 34K, 1%, 0.100W, 0603, ROHS"/>
    <s v="Active"/>
    <s v="Preferred"/>
    <x v="3"/>
    <x v="3"/>
  </r>
  <r>
    <s v="YAGEO"/>
    <s v="RC0603FR-0734KL"/>
    <s v="YAGEORC0603FR-0734KL"/>
    <s v="RES, 34K, 1%, 0.100W, 0603, ROHS"/>
    <s v="Active"/>
    <s v="Preferred"/>
    <x v="3"/>
    <x v="3"/>
  </r>
  <r>
    <s v="PANASONIC"/>
    <s v="ERJ3EKF3402V"/>
    <s v="PANASONICERJ3EKF3402V"/>
    <m/>
    <s v="Active"/>
    <s v="Preferred"/>
    <x v="3"/>
    <x v="3"/>
  </r>
  <r>
    <s v="NIC COMPONENTS"/>
    <s v="NRC06F3402TRF"/>
    <s v="NIC COMPONENTSNRC06F3402TRF"/>
    <s v="RES, 34K, 1%, 0.100W, 0603, ROHS"/>
    <s v="Active"/>
    <s v="Preferred"/>
    <x v="3"/>
    <x v="3"/>
  </r>
  <r>
    <s v="VISHAY"/>
    <s v="CRCW060320K0FKEA"/>
    <s v="VISHAYCRCW060320K0FKEA"/>
    <s v="RES, 20K, 1%, 0.100W, 0603, ROHS"/>
    <s v="Active"/>
    <s v="Preferred"/>
    <x v="3"/>
    <x v="3"/>
  </r>
  <r>
    <s v="YAGEO"/>
    <s v="RC0603FR-0720KL"/>
    <s v="YAGEORC0603FR-0720KL"/>
    <s v="RES, 20K, 1%, 0.100W, 0603, ROHS"/>
    <s v="Active"/>
    <s v="Preferred"/>
    <x v="3"/>
    <x v="4"/>
  </r>
  <r>
    <s v="PANASONIC"/>
    <s v="ERJ3EKF2002V"/>
    <s v="PANASONICERJ3EKF2002V"/>
    <s v="DATASHEET"/>
    <s v="Active"/>
    <s v="Preferred"/>
    <x v="3"/>
    <x v="3"/>
  </r>
  <r>
    <s v="WALSIN TECHNOLOGY CORPORATION"/>
    <s v="WR06X2002FTL"/>
    <s v="WALSIN TECHNOLOGY CORPORATIONWR06X2002FTL"/>
    <s v="RES, 20K, 1%, 0.100W, 0603, ROHS"/>
    <s v="Active"/>
    <s v="Preferred"/>
    <x v="3"/>
    <x v="3"/>
  </r>
  <r>
    <s v="NIC COMPONENTS"/>
    <s v="NRC06F2002TRF"/>
    <s v="NIC COMPONENTSNRC06F2002TRF"/>
    <s v="RES, 20K, 1%, 0.100W, 0603, ROHS"/>
    <s v="Active"/>
    <s v="Preferred"/>
    <x v="3"/>
    <x v="3"/>
  </r>
  <r>
    <s v="PANASONIC"/>
    <s v="ERJ3GEYJ1R0V"/>
    <s v="PANASONICERJ3GEYJ1R0V"/>
    <s v="RES, 1, 5%, 0.100W, 0603, ROHS"/>
    <s v="Active"/>
    <s v="Preferred"/>
    <x v="3"/>
    <x v="3"/>
  </r>
  <r>
    <s v="VISHAY"/>
    <s v="CRCW06031R00JNEA"/>
    <s v="VISHAYCRCW06031R00JNEA"/>
    <s v="RES, 1, 5%, 0.100W, 0603, ROHS"/>
    <s v="Active"/>
    <s v="Preferred"/>
    <x v="3"/>
    <x v="3"/>
  </r>
  <r>
    <s v="WALSIN TECHNOLOGY CORPORATION"/>
    <s v="WR06X1R0JTL"/>
    <s v="WALSIN TECHNOLOGY CORPORATIONWR06X1R0JTL"/>
    <s v="RES, 1, 5%, 0.100W, 0603, ROHS"/>
    <s v="Active"/>
    <s v="Preferred"/>
    <x v="3"/>
    <x v="3"/>
  </r>
  <r>
    <s v="KOA SPEER"/>
    <s v="RK73B1JTTD1R0J"/>
    <s v="KOA SPEERRK73B1JTTD1R0J"/>
    <s v="RES, 1, 5%, 0.100W, 0603, ROHS"/>
    <s v="Active"/>
    <s v="Preferred"/>
    <x v="3"/>
    <x v="3"/>
  </r>
  <r>
    <s v="NIC COMPONENTS"/>
    <s v="NRC06J1R0TRF"/>
    <s v="NIC COMPONENTSNRC06J1R0TRF"/>
    <s v="RES, 1, 5%, 0.100W, 0603, ROHS"/>
    <s v="Active"/>
    <s v="Preferred"/>
    <x v="3"/>
    <x v="3"/>
  </r>
  <r>
    <s v="YAGEO"/>
    <s v="RC0603JR-071RL"/>
    <s v="YAGEORC0603JR-071RL"/>
    <s v="RES, 1, 5%, 0.100W, 0603, ROHS"/>
    <s v="Active"/>
    <s v="Preferred"/>
    <x v="3"/>
    <x v="3"/>
  </r>
  <r>
    <s v="NIC COMPONENTS"/>
    <s v="NRC04J100TR10F"/>
    <s v="NIC COMPONENTSNRC04J100TR10F"/>
    <m/>
    <s v="Active"/>
    <s v="Preferred"/>
    <x v="3"/>
    <x v="3"/>
  </r>
  <r>
    <s v="VISHAY"/>
    <s v="CRCW040210R0JKEA"/>
    <s v="VISHAYCRCW040210R0JKEA"/>
    <s v="RES, 10, 5%, 0.063W, 0402, ROHS"/>
    <s v="Active"/>
    <s v="Preferred"/>
    <x v="3"/>
    <x v="3"/>
  </r>
  <r>
    <s v="WALSIN TECHNOLOGY CORPORATION"/>
    <s v="WR04X100JTL"/>
    <s v="WALSIN TECHNOLOGY CORPORATIONWR04X100JTL"/>
    <s v="RES, 10, 5%, 0.063W, 0402, ROHS"/>
    <s v="Active"/>
    <s v="Preferred"/>
    <x v="3"/>
    <x v="3"/>
  </r>
  <r>
    <s v="YAGEO"/>
    <s v="RC0402JR-0710RL"/>
    <s v="YAGEORC0402JR-0710RL"/>
    <s v="RES, 10, 5%, 0.063W, 0402, ROHS"/>
    <s v="Active"/>
    <s v="Preferred"/>
    <x v="3"/>
    <x v="3"/>
  </r>
  <r>
    <s v="KOA SPEER"/>
    <s v="RK73B1ETTP100J"/>
    <s v="KOA SPEERRK73B1ETTP100J"/>
    <s v="RES, 10, 5%, 0.063W, 0402, ROHS"/>
    <s v="Active"/>
    <s v="Preferred"/>
    <x v="3"/>
    <x v="3"/>
  </r>
  <r>
    <s v="PANASONIC"/>
    <s v="ERJ2GEJ100V"/>
    <s v="PANASONICERJ2GEJ100V"/>
    <s v="RES, 10, 5%, 0.063W, 0402, ROHS"/>
    <s v="Active"/>
    <s v="Preferred"/>
    <x v="3"/>
    <x v="3"/>
  </r>
  <r>
    <s v="NIC COMPONENTS"/>
    <s v="NRC04J100TRF"/>
    <s v="NIC COMPONENTSNRC04J100TRF"/>
    <s v="RES, 10, 5%, 0.063W, 0402, ROHS"/>
    <s v="Active"/>
    <s v="Preferred"/>
    <x v="3"/>
    <x v="3"/>
  </r>
  <r>
    <s v="KOA SPEER"/>
    <s v="RK73B1ETTP271J"/>
    <s v="KOA SPEERRK73B1ETTP271J"/>
    <s v="RES, 270, 5%, 1/10W, 0402, ROHS"/>
    <s v="Active"/>
    <s v="Alternate"/>
    <x v="3"/>
    <x v="0"/>
  </r>
  <r>
    <s v="NIC COMPONENTS"/>
    <s v="NRC04J271TRF"/>
    <s v="NIC COMPONENTSNRC04J271TRF"/>
    <s v="RES, 270, 5%, 0.063W, 0402, ROHS"/>
    <s v="Active"/>
    <s v="Preferred"/>
    <x v="3"/>
    <x v="3"/>
  </r>
  <r>
    <s v="VISHAY"/>
    <s v="CRCW0402270RJKEA"/>
    <s v="VISHAYCRCW0402270RJKEA"/>
    <s v="RES, 270, 5%, 0.063W, 0402, ROHS"/>
    <s v="Active"/>
    <s v="Preferred"/>
    <x v="3"/>
    <x v="3"/>
  </r>
  <r>
    <s v="WALSIN TECHNOLOGY CORPORATION"/>
    <s v="WR04X271JTL"/>
    <s v="WALSIN TECHNOLOGY CORPORATIONWR04X271JTL"/>
    <s v="RES, 270, 5%, 0.063W, 0402, ROHS"/>
    <s v="Active"/>
    <s v="Preferred"/>
    <x v="3"/>
    <x v="3"/>
  </r>
  <r>
    <s v="PANASONIC"/>
    <s v="ERJ2GEJ271V"/>
    <s v="PANASONICERJ2GEJ271V"/>
    <s v="RES, 270, 5%, 0.063W, 0402, ROHS"/>
    <s v="Active"/>
    <s v="Preferred"/>
    <x v="3"/>
    <x v="3"/>
  </r>
  <r>
    <s v="YAGEO"/>
    <s v="RC0402JR-07270RL"/>
    <s v="YAGEORC0402JR-07270RL"/>
    <s v="RES, 270, 5%, 0.063W, 0402, ROHS"/>
    <s v="Active"/>
    <s v="Preferred"/>
    <x v="3"/>
    <x v="3"/>
  </r>
  <r>
    <s v="YAGEO"/>
    <s v="RC0603FR-0743K2L"/>
    <s v="YAGEORC0603FR-0743K2L"/>
    <s v="RES, 43.2K, 1%, 0.100W, 0603, ROHS"/>
    <s v="Active"/>
    <s v="Preferred"/>
    <x v="3"/>
    <x v="3"/>
  </r>
  <r>
    <s v="WALSIN TECHNOLOGY CORPORATION"/>
    <s v="WR06X4322FTL"/>
    <s v="WALSIN TECHNOLOGY CORPORATIONWR06X4322FTL"/>
    <s v="RES, 43.2K, 1%, 0.100W, 0603, ROHS"/>
    <s v="Active"/>
    <s v="Preferred"/>
    <x v="3"/>
    <x v="3"/>
  </r>
  <r>
    <s v="NIC COMPONENTS"/>
    <s v="NRC06F4322TRF"/>
    <s v="NIC COMPONENTSNRC06F4322TRF"/>
    <s v="RES, 43.2K, 1%, 0.100W, 0603, ROHS"/>
    <s v="Active"/>
    <s v="Preferred"/>
    <x v="3"/>
    <x v="3"/>
  </r>
  <r>
    <s v="VISHAY"/>
    <s v="CRCW060343K2FKEA"/>
    <s v="VISHAYCRCW060343K2FKEA"/>
    <s v="RES, 43.2K, 1%, 0.100W, 0603, ROHS"/>
    <s v="Active"/>
    <s v="Preferred"/>
    <x v="3"/>
    <x v="3"/>
  </r>
  <r>
    <s v="VISHAY"/>
    <s v="CRCW04021K00JKEA"/>
    <s v="VISHAYCRCW04021K00JKEA"/>
    <s v="RES, 1K, 5%, 0.063W, 0402, ROHS"/>
    <s v="Active"/>
    <s v="Preferred"/>
    <x v="3"/>
    <x v="3"/>
  </r>
  <r>
    <s v="PANASONIC"/>
    <s v="ERJ2GEJ102V"/>
    <s v="PANASONICERJ2GEJ102V"/>
    <s v="RES, 1K, 5%, 0.063W, 0402, ROHS"/>
    <s v="Active"/>
    <s v="Preferred"/>
    <x v="3"/>
    <x v="3"/>
  </r>
  <r>
    <s v="WALSIN TECHNOLOGY CORPORATION"/>
    <s v="WR04X102JTL"/>
    <s v="WALSIN TECHNOLOGY CORPORATIONWR04X102JTL"/>
    <s v="RES, 1K, 5%, 0.063W, 0402, ROHS"/>
    <s v="Active"/>
    <s v="Preferred"/>
    <x v="3"/>
    <x v="3"/>
  </r>
  <r>
    <s v="KOA SPEER"/>
    <s v="RK73H1JTTD6192F"/>
    <s v="KOA SPEERRK73H1JTTD6192F"/>
    <s v="RES, 61.9K, 1%, 0.100W, 0603, ROHS"/>
    <s v="Active"/>
    <s v="Preferred"/>
    <x v="3"/>
    <x v="3"/>
  </r>
  <r>
    <s v="NIC COMPONENTS"/>
    <s v="NRC06F6192TRF"/>
    <s v="NIC COMPONENTSNRC06F6192TRF"/>
    <s v="RES, 61.9K, 1%, 0.100W, 0603, ROHS"/>
    <s v="Active"/>
    <s v="Preferred"/>
    <x v="3"/>
    <x v="3"/>
  </r>
  <r>
    <s v="VISHAY"/>
    <s v="CRCW060361K9FKEA"/>
    <s v="VISHAYCRCW060361K9FKEA"/>
    <s v="RES, 61.9K, 1%, 0.100W, 0603, ROHS"/>
    <s v="Active"/>
    <s v="Preferred"/>
    <x v="3"/>
    <x v="3"/>
  </r>
  <r>
    <s v="YAGEO"/>
    <s v="RC0603FR-0761K9L"/>
    <s v="YAGEORC0603FR-0761K9L"/>
    <s v="RES, 61.9K, 1%, 0.100W, 0603, ROHS"/>
    <s v="Active"/>
    <s v="Preferred"/>
    <x v="3"/>
    <x v="3"/>
  </r>
  <r>
    <s v="WALSIN TECHNOLOGY CORPORATION"/>
    <s v="WR06X6192FTL"/>
    <s v="WALSIN TECHNOLOGY CORPORATIONWR06X6192FTL"/>
    <s v="RES, 61.9K, 1%, 0.100W, 0603, ROHS"/>
    <s v="Active"/>
    <s v="Preferred"/>
    <x v="3"/>
    <x v="3"/>
  </r>
  <r>
    <s v="WALSIN TECHNOLOGY CORPORATION"/>
    <s v="WR06X1101FTL"/>
    <s v="WALSIN TECHNOLOGY CORPORATIONWR06X1101FTL"/>
    <s v="RES, 1.1K 1%, 0.100W, 0603, ROHS"/>
    <s v="Active"/>
    <s v="Preferred"/>
    <x v="3"/>
    <x v="3"/>
  </r>
  <r>
    <s v="KOA SPEER"/>
    <s v="RK73H1JTTD2103F"/>
    <s v="KOA SPEERRK73H1JTTD2103F"/>
    <s v="RES, 210K, 1%, 0.100W, 0603, ROHS"/>
    <s v="Active"/>
    <s v="Preferred"/>
    <x v="3"/>
    <x v="3"/>
  </r>
  <r>
    <s v="WALSIN TECHNOLOGY CORPORATION"/>
    <s v="WR06X2103FTL"/>
    <s v="WALSIN TECHNOLOGY CORPORATIONWR06X2103FTL"/>
    <s v="RES, 210K, 1%, 0.100W, 0603, ROHS"/>
    <s v="Active"/>
    <s v="Preferred"/>
    <x v="3"/>
    <x v="3"/>
  </r>
  <r>
    <s v="NIC COMPONENTS"/>
    <s v="NRC06F2103TRF"/>
    <s v="NIC COMPONENTSNRC06F2103TRF"/>
    <s v="RES, 210K, 1%, 0.100W, 0603, ROHS"/>
    <s v="Active"/>
    <s v="Preferred"/>
    <x v="3"/>
    <x v="3"/>
  </r>
  <r>
    <s v="VISHAY"/>
    <s v="CRCW0603210KFKEA"/>
    <s v="VISHAYCRCW0603210KFKEA"/>
    <s v="RES, 210K, 1%, 0.100W, 0603, ROHS"/>
    <s v="Active"/>
    <s v="Preferred"/>
    <x v="3"/>
    <x v="3"/>
  </r>
  <r>
    <s v="YAGEO"/>
    <s v="RC0603FR-07210KL"/>
    <s v="YAGEORC0603FR-07210KL"/>
    <s v="RES, 210K, 1%, 0.100W, 0603, ROHS"/>
    <s v="Active"/>
    <s v="Preferred"/>
    <x v="3"/>
    <x v="3"/>
  </r>
  <r>
    <s v="YAGEO"/>
    <s v="RC0603FR-0710KL"/>
    <s v="YAGEORC0603FR-0710KL"/>
    <s v="RES, 10K, 1%, 0.100W, 0603, ROHS"/>
    <s v="Active"/>
    <s v="Preferred"/>
    <x v="3"/>
    <x v="3"/>
  </r>
  <r>
    <s v="VISHAY"/>
    <s v="CRCW060310K0FKEA"/>
    <s v="VISHAYCRCW060310K0FKEA"/>
    <s v="RES, 10K, 1%, 0.100W, 0603, ROHS"/>
    <s v="Active"/>
    <s v="Preferred"/>
    <x v="3"/>
    <x v="3"/>
  </r>
  <r>
    <s v="NIC COMPONENTS"/>
    <s v="NRC06F1002TRF"/>
    <s v="NIC COMPONENTSNRC06F1002TRF"/>
    <s v="RES, 10K, 1%, 0.100W, 0603, ROHS"/>
    <s v="Active"/>
    <s v="Preferred"/>
    <x v="3"/>
    <x v="3"/>
  </r>
  <r>
    <s v="PANASONIC"/>
    <s v="ERJ3EKF1002V"/>
    <s v="PANASONICERJ3EKF1002V"/>
    <m/>
    <s v="Active"/>
    <s v="Preferred"/>
    <x v="3"/>
    <x v="3"/>
  </r>
  <r>
    <s v="KOA SPEER"/>
    <s v="RK73H1JTTD1002F"/>
    <s v="KOA SPEERRK73H1JTTD1002F"/>
    <s v="RES, 10K, 1%, 0.100W, 0603, ROHS"/>
    <s v="Active"/>
    <s v="Preferred"/>
    <x v="3"/>
    <x v="3"/>
  </r>
  <r>
    <s v="WALSIN TECHNOLOGY CORPORATION"/>
    <s v="WR06X1002FTL"/>
    <s v="WALSIN TECHNOLOGY CORPORATIONWR06X1002FTL"/>
    <s v="RES, 10K, 1%, 0.100W, 0603, ROHS"/>
    <s v="Active"/>
    <s v="Preferred"/>
    <x v="3"/>
    <x v="3"/>
  </r>
  <r>
    <s v="NIC COMPONENTS"/>
    <s v="NRC06F1000TRF"/>
    <s v="NIC COMPONENTSNRC06F1000TRF"/>
    <s v="RES, 100, 1%, 0.100W, 0603, ROHS"/>
    <s v="Active"/>
    <s v="Preferred"/>
    <x v="3"/>
    <x v="3"/>
  </r>
  <r>
    <s v="YAGEO"/>
    <s v="RC0603FR-07100RL"/>
    <s v="YAGEORC0603FR-07100RL"/>
    <s v="RES, 100, 1%, 0.100W, 0603, ROHS"/>
    <s v="Active"/>
    <s v="Preferred"/>
    <x v="3"/>
    <x v="3"/>
  </r>
  <r>
    <s v="VISHAY"/>
    <s v="CRCW0603100RFKEA"/>
    <s v="VISHAYCRCW0603100RFKEA"/>
    <s v="RES, 100, 1%, 0.100W, 0603, ROHS"/>
    <s v="Active"/>
    <s v="Preferred"/>
    <x v="3"/>
    <x v="3"/>
  </r>
  <r>
    <s v="WALSIN TECHNOLOGY CORPORATION"/>
    <s v="WR06X1000FTL"/>
    <s v="WALSIN TECHNOLOGY CORPORATIONWR06X1000FTL"/>
    <s v="RES, 100, 1%, 0.100W, 0603, ROHS"/>
    <s v="Active"/>
    <s v="Preferred"/>
    <x v="3"/>
    <x v="3"/>
  </r>
  <r>
    <s v="KOA SPEER"/>
    <s v="RK73B1JTTD101J"/>
    <s v="KOA SPEERRK73B1JTTD101J"/>
    <s v="RES, 100, 5%, 0.100W, 0603, ROHS"/>
    <s v="Active"/>
    <s v="Preferred"/>
    <x v="3"/>
    <x v="3"/>
  </r>
  <r>
    <s v="YAGEO"/>
    <s v="RC0603JR-07100RL"/>
    <s v="YAGEORC0603JR-07100RL"/>
    <s v="RES, 100, 5%, 0.100W, 0603, ROHS"/>
    <s v="Active"/>
    <s v="Preferred"/>
    <x v="3"/>
    <x v="3"/>
  </r>
  <r>
    <s v="NIC COMPONENTS"/>
    <s v="NRC06J101TRF"/>
    <s v="NIC COMPONENTSNRC06J101TRF"/>
    <s v="RES, 100, 5%, 0.100W, 0603, ROHS"/>
    <s v="Active"/>
    <s v="Preferred"/>
    <x v="3"/>
    <x v="3"/>
  </r>
  <r>
    <s v="WALSIN TECHNOLOGY CORPORATION"/>
    <s v="WR06X101JTL"/>
    <s v="WALSIN TECHNOLOGY CORPORATIONWR06X101JTL"/>
    <s v="Datasheet"/>
    <s v="Active"/>
    <s v="Preferred"/>
    <x v="3"/>
    <x v="3"/>
  </r>
  <r>
    <s v="VISHAY"/>
    <s v="CRCW0603100RJNEA"/>
    <s v="VISHAYCRCW0603100RJNEA"/>
    <s v="RES, 100, 5%, 0.100W, 0603, ROHS"/>
    <s v="Active"/>
    <s v="Preferred"/>
    <x v="3"/>
    <x v="3"/>
  </r>
  <r>
    <s v="PANASONIC"/>
    <s v="ERJ3GEYJ101V"/>
    <s v="PANASONICERJ3GEYJ101V"/>
    <s v="RES, 100, 5%, 0.100W, 0603, ROHS"/>
    <s v="Active"/>
    <s v="Preferred"/>
    <x v="3"/>
    <x v="3"/>
  </r>
  <r>
    <s v="YAGEO"/>
    <s v="RC0603JR-07100KL"/>
    <s v="YAGEORC0603JR-07100KL"/>
    <s v="RES, 100K, 5%, 0.100W, 0603, ROHS"/>
    <s v="Active"/>
    <s v="Preferred"/>
    <x v="3"/>
    <x v="3"/>
  </r>
  <r>
    <s v="NIC COMPONENTS"/>
    <s v="NRC06J104TRF"/>
    <s v="NIC COMPONENTSNRC06J104TRF"/>
    <s v="RES, 100K, 5%, 0.100W, 0603, ROHS"/>
    <s v="Active"/>
    <s v="Preferred"/>
    <x v="3"/>
    <x v="3"/>
  </r>
  <r>
    <s v="WALSIN TECHNOLOGY CORPORATION"/>
    <s v="WR06X104JTL"/>
    <s v="WALSIN TECHNOLOGY CORPORATIONWR06X104JTL"/>
    <s v="RES, 100K, 5%, 0.100W, 0603, ROHS"/>
    <s v="Active"/>
    <s v="Preferred"/>
    <x v="3"/>
    <x v="3"/>
  </r>
  <r>
    <s v="VISHAY"/>
    <s v="CRCW0603100KJNEA"/>
    <s v="VISHAYCRCW0603100KJNEA"/>
    <s v="RES, 100K, 5%, 0.100W, 0603, ROHS"/>
    <s v="Active"/>
    <s v="Preferred"/>
    <x v="3"/>
    <x v="3"/>
  </r>
  <r>
    <s v="KOA SPEER"/>
    <s v="RK73B1JTTD104J"/>
    <s v="KOA SPEERRK73B1JTTD104J"/>
    <s v="RES, 100K, 5%, 0.100W, 0603, ROHS"/>
    <s v="Active"/>
    <s v="Preferred"/>
    <x v="3"/>
    <x v="3"/>
  </r>
  <r>
    <s v="PANASONIC"/>
    <s v="ERJ3GEYJ104V"/>
    <s v="PANASONICERJ3GEYJ104V"/>
    <s v="RES, 100K, 5%, 0.100W, 0603, ROHS"/>
    <s v="Active"/>
    <s v="Preferred"/>
    <x v="3"/>
    <x v="3"/>
  </r>
  <r>
    <s v="VISHAY"/>
    <s v="CRCW06033K40FKEA"/>
    <s v="VISHAYCRCW06033K40FKEA"/>
    <s v="RES, 3.4K, 1%, 0.100W, 0603, ROHS"/>
    <s v="Active"/>
    <s v="Preferred"/>
    <x v="3"/>
    <x v="3"/>
  </r>
  <r>
    <s v="WALSIN TECHNOLOGY CORPORATION"/>
    <s v="WR06X3401FTL"/>
    <s v="WALSIN TECHNOLOGY CORPORATIONWR06X3401FTL"/>
    <s v="RES, 3.4K, 1%, 0.100W, 0603, ROHS"/>
    <s v="Active"/>
    <s v="Preferred"/>
    <x v="3"/>
    <x v="3"/>
  </r>
  <r>
    <s v="PANASONIC"/>
    <s v="ERJ3EKF3401V"/>
    <s v="PANASONICERJ3EKF3401V"/>
    <m/>
    <s v="Active"/>
    <s v="Preferred"/>
    <x v="3"/>
    <x v="3"/>
  </r>
  <r>
    <s v="KOA SPEER"/>
    <s v="RK73H1JTTD3401F"/>
    <s v="KOA SPEERRK73H1JTTD3401F"/>
    <s v="RES, 3.4K, 1%, 0.100W, 0603, ROHS"/>
    <s v="Active"/>
    <s v="Preferred"/>
    <x v="3"/>
    <x v="3"/>
  </r>
  <r>
    <s v="YAGEO"/>
    <s v="RC0603FR-073K4L"/>
    <s v="YAGEORC0603FR-073K4L"/>
    <s v="RES, 3.4K, 1%, 0.100W, 0603, ROHS"/>
    <s v="Active"/>
    <s v="Preferred"/>
    <x v="3"/>
    <x v="3"/>
  </r>
  <r>
    <s v="NIC COMPONENTS"/>
    <s v="NRC06F3401TRF"/>
    <s v="NIC COMPONENTSNRC06F3401TRF"/>
    <s v="RES, 3.4K, 1%, 0.100W, 0603, ROHS"/>
    <s v="Active"/>
    <s v="Preferred"/>
    <x v="3"/>
    <x v="3"/>
  </r>
  <r>
    <s v="WALSIN TECHNOLOGY CORPORATION"/>
    <s v="WR06X5111FTL"/>
    <s v="WALSIN TECHNOLOGY CORPORATIONWR06X5111FTL"/>
    <s v="RES, 5.11K, 1%, 0.100W, 0603, ROHS"/>
    <s v="Active"/>
    <s v="Preferred"/>
    <x v="3"/>
    <x v="3"/>
  </r>
  <r>
    <s v="PANASONIC"/>
    <s v="ERJ3EKF5111V"/>
    <s v="PANASONICERJ3EKF5111V"/>
    <m/>
    <s v="Active"/>
    <s v="Preferred"/>
    <x v="3"/>
    <x v="3"/>
  </r>
  <r>
    <s v="YAGEO"/>
    <s v="RC0402FR-071K82L"/>
    <s v="YAGEORC0402FR-071K82L"/>
    <s v="RES, 1.82K, 1%, 0.063W, 0402"/>
    <s v="Active"/>
    <s v="Preferred"/>
    <x v="3"/>
    <x v="3"/>
  </r>
  <r>
    <s v="KOA SPEER"/>
    <s v="RK73H1ETTP1821F"/>
    <s v="KOA SPEERRK73H1ETTP1821F"/>
    <s v="Res, 0402, 1.82k ohm, 1%, 63mW"/>
    <s v="Active"/>
    <s v="Preferred"/>
    <x v="3"/>
    <x v="3"/>
  </r>
  <r>
    <s v="WALSIN TECHNOLOGY CORPORATION"/>
    <s v="WR04X1821FTL"/>
    <s v="WALSIN TECHNOLOGY CORPORATIONWR04X1821FTL"/>
    <m/>
    <s v="Active"/>
    <s v="Preferred"/>
    <x v="3"/>
    <x v="3"/>
  </r>
  <r>
    <s v="VISHAY"/>
    <s v="CRCW04021K82FKEA"/>
    <s v="VISHAYCRCW04021K82FKEA"/>
    <m/>
    <s v="Active"/>
    <s v="Preferred"/>
    <x v="3"/>
    <x v="3"/>
  </r>
  <r>
    <s v="KOA SPEER"/>
    <s v="RK73H1ETTP3571F"/>
    <s v="KOA SPEERRK73H1ETTP3571F"/>
    <m/>
    <s v="Active"/>
    <s v="Preferred"/>
    <x v="3"/>
    <x v="3"/>
  </r>
  <r>
    <s v="WALSIN TECHNOLOGY CORPORATION"/>
    <s v="WR04X3571FTL"/>
    <s v="WALSIN TECHNOLOGY CORPORATIONWR04X3571FTL"/>
    <m/>
    <s v="Active"/>
    <s v="Preferred"/>
    <x v="3"/>
    <x v="3"/>
  </r>
  <r>
    <s v="NIC COMPONENTS"/>
    <s v="NRC04F3571TRF"/>
    <s v="NIC COMPONENTSNRC04F3571TRF"/>
    <m/>
    <s v="Active"/>
    <s v="Preferred"/>
    <x v="3"/>
    <x v="3"/>
  </r>
  <r>
    <s v="YAGEO"/>
    <s v="RC0402FR-073K57L"/>
    <s v="YAGEORC0402FR-073K57L"/>
    <m/>
    <s v="Active"/>
    <s v="Preferred"/>
    <x v="3"/>
    <x v="3"/>
  </r>
  <r>
    <s v="VISHAY"/>
    <s v="CRCW04023K57FKEA"/>
    <s v="VISHAYCRCW04023K57FKEA"/>
    <m/>
    <s v="Active"/>
    <s v="Preferred"/>
    <x v="3"/>
    <x v="3"/>
  </r>
  <r>
    <s v="WALSIN TECHNOLOGY CORPORATION"/>
    <s v="WR04X82R5FTL"/>
    <s v="WALSIN TECHNOLOGY CORPORATIONWR04X82R5FTL"/>
    <m/>
    <s v="Active"/>
    <s v="Preferred"/>
    <x v="3"/>
    <x v="3"/>
  </r>
  <r>
    <s v="VISHAY"/>
    <s v="CRCW040282R5FKEA"/>
    <s v="VISHAYCRCW040282R5FKEA"/>
    <m/>
    <s v="Active"/>
    <s v="Preferred"/>
    <x v="3"/>
    <x v="3"/>
  </r>
  <r>
    <s v="WALSIN TECHNOLOGY CORPORATION"/>
    <s v="0402N101J500CT"/>
    <s v="WALSIN TECHNOLOGY CORPORATION0402N101J500CT"/>
    <m/>
    <s v="Active"/>
    <s v="Preferred"/>
    <x v="2"/>
    <x v="3"/>
  </r>
  <r>
    <s v="KEMET"/>
    <s v="C0402C101J5GAC"/>
    <s v="KEMETC0402C101J5GAC"/>
    <m/>
    <s v="Active"/>
    <s v="Preferred"/>
    <x v="2"/>
    <x v="3"/>
  </r>
  <r>
    <s v="AVX"/>
    <s v="04025A101JAT2A"/>
    <s v="AVX04025A101JAT2A"/>
    <s v="CAP, CER, 100PF, 50V, 5%, 0402, NPO, ROHS"/>
    <s v="Active"/>
    <s v="Preferred"/>
    <x v="2"/>
    <x v="3"/>
  </r>
  <r>
    <s v="WALSIN TECHNOLOGY CORPORATION"/>
    <s v="0603B473K500CT"/>
    <s v="WALSIN TECHNOLOGY CORPORATION0603B473K500CT"/>
    <s v="CAP, CER, 0.047UF, 50V, 10%, 0603, X7R, ROHS"/>
    <s v="Active"/>
    <s v="Preferred"/>
    <x v="2"/>
    <x v="3"/>
  </r>
  <r>
    <s v="KEMET"/>
    <s v="C0603C473K5RAC"/>
    <s v="KEMETC0603C473K5RAC"/>
    <s v="CAP, CER, 0.047UF, 50V, 10%, 0603, X7R, ROHS"/>
    <s v="Active"/>
    <s v="Preferred"/>
    <x v="2"/>
    <x v="3"/>
  </r>
  <r>
    <s v="YAGEO"/>
    <s v="CC0603KRX7R9BB473"/>
    <s v="YAGEOCC0603KRX7R9BB473"/>
    <s v="CAP, CER, 0.047UF, 50V, 10%, 0603, X7R, ROHS"/>
    <s v="Active"/>
    <s v="Preferred"/>
    <x v="2"/>
    <x v="3"/>
  </r>
  <r>
    <s v="AVX"/>
    <s v="06035C473KAT2A"/>
    <s v="AVX06035C473KAT2A"/>
    <s v="CAP, CER, 0.047UF, 50V, 10%, 0603, X7R, ROHS"/>
    <s v="Active"/>
    <s v="Preferred"/>
    <x v="2"/>
    <x v="3"/>
  </r>
  <r>
    <s v="MURATA"/>
    <s v="GRM188R71H473KA61D"/>
    <s v="MURATAGRM188R71H473KA61D"/>
    <m/>
    <s v="Active"/>
    <s v="Preferred"/>
    <x v="2"/>
    <x v="3"/>
  </r>
  <r>
    <s v="YAGEO"/>
    <s v="CC0603KRX7R9BB562"/>
    <s v="YAGEOCC0603KRX7R9BB562"/>
    <s v="CAP, CER, 5600PF, 50V, 10%, 0603, X7R, ROHS"/>
    <s v="Active"/>
    <s v="Preferred"/>
    <x v="2"/>
    <x v="3"/>
  </r>
  <r>
    <s v="NIC COMPONENTS"/>
    <s v="NMC0603X7R562K50TRPF"/>
    <s v="NIC COMPONENTSNMC0603X7R562K50TRPF"/>
    <s v="CAP, CER, 5600PF, 50V, 10%, 0603, X7R, ROHS"/>
    <s v="Active"/>
    <s v="Preferred"/>
    <x v="2"/>
    <x v="3"/>
  </r>
  <r>
    <s v="KEMET"/>
    <s v="C0603C562K5RAC"/>
    <s v="KEMETC0603C562K5RAC"/>
    <s v="CAP, CER, 5600PF, 50V, 10%, 0603, X7R, ROHS"/>
    <s v="Active"/>
    <s v="Preferred"/>
    <x v="2"/>
    <x v="3"/>
  </r>
  <r>
    <s v="VENKEL"/>
    <s v="C0603X7R500-562KSNE"/>
    <s v="VENKELC0603X7R500-562KSNE"/>
    <s v="CAP, CER, 5600PF, 50V, 10%, 0603, X7R, ROHS"/>
    <s v="Active"/>
    <s v="Preferred"/>
    <x v="2"/>
    <x v="3"/>
  </r>
  <r>
    <s v="WALSIN TECHNOLOGY CORPORATION"/>
    <s v="0603B562K500CT"/>
    <s v="WALSIN TECHNOLOGY CORPORATION0603B562K500CT"/>
    <s v="CAP, CER, 5600PF, 50V, 10%, 0603, X7R, ROHS"/>
    <s v="Active"/>
    <s v="Preferred"/>
    <x v="2"/>
    <x v="3"/>
  </r>
  <r>
    <s v="AVX"/>
    <s v="06035C562KAT2A"/>
    <s v="AVX06035C562KAT2A"/>
    <s v="CAP, CER, 5600PF, 50V, 10%, 0603, X7R, ROHS"/>
    <s v="Active"/>
    <s v="Preferred"/>
    <x v="2"/>
    <x v="3"/>
  </r>
  <r>
    <s v="TECATE INDUSTRIES INC"/>
    <s v="CMC-050/562KX0603TF"/>
    <s v="TECATE INDUSTRIES INCCMC-050/562KX0603TF"/>
    <s v="CAP, CER, 5600PF, 50V, 10%, 0603, X7R, ROHS"/>
    <s v="Active"/>
    <s v="Preferred"/>
    <x v="2"/>
    <x v="3"/>
  </r>
  <r>
    <s v="VENKEL"/>
    <s v="C0603X7R500-273KSNE"/>
    <s v="VENKELC0603X7R500-273KSNE"/>
    <s v="CAP, CER, 0.027UF, 50V, 10%, 0603, X7R, ROHS"/>
    <s v="Active"/>
    <s v="Preferred"/>
    <x v="2"/>
    <x v="3"/>
  </r>
  <r>
    <s v="KEMET"/>
    <s v="C0603C273K5RAC"/>
    <s v="KEMETC0603C273K5RAC"/>
    <s v="CAP, CER, 0.027UF, 50V, 10%, 0603, X7R, ROHS"/>
    <s v="Active"/>
    <s v="Preferred"/>
    <x v="2"/>
    <x v="3"/>
  </r>
  <r>
    <s v="TECATE INDUSTRIES INC"/>
    <s v="CMC-050/273KX0603TF"/>
    <s v="TECATE INDUSTRIES INCCMC-050/273KX0603TF"/>
    <s v="CAP, CER, 0.027UF, 50V, 10%, 0603, X7R, ROHS"/>
    <s v="Active"/>
    <s v="Preferred"/>
    <x v="2"/>
    <x v="3"/>
  </r>
  <r>
    <s v="WALSIN TECHNOLOGY CORPORATION"/>
    <s v="0603B273K500CT"/>
    <s v="WALSIN TECHNOLOGY CORPORATION0603B273K500CT"/>
    <s v="CAP, CER, 0.027UF, 50V, 10%, 0603, X7R, ROHS"/>
    <s v="Active"/>
    <s v="Preferred"/>
    <x v="2"/>
    <x v="3"/>
  </r>
  <r>
    <s v="KEMET"/>
    <s v="C1210C476M4PAC"/>
    <s v="KEMETC1210C476M4PAC"/>
    <s v="CAP, CER, 47UF, 16V, 20% 1210 X5R ROHS"/>
    <s v="Active"/>
    <s v="Preferred"/>
    <x v="2"/>
    <x v="3"/>
  </r>
  <r>
    <s v="TAIYO YUDEN"/>
    <s v="EMK325BJ476MM-T"/>
    <s v="TAIYO YUDENEMK325BJ476MM-T"/>
    <s v="CAP, CER, 47UF, 16V, 20% 1210 X5R ROHS"/>
    <s v="Active"/>
    <s v="Preferred"/>
    <x v="2"/>
    <x v="3"/>
  </r>
  <r>
    <s v="SAMSUNG"/>
    <s v="CL32A476MOJNNNE"/>
    <s v="SAMSUNGCL32A476MOJNNNE"/>
    <m/>
    <s v="Active"/>
    <s v="Preferred"/>
    <x v="2"/>
    <x v="3"/>
  </r>
  <r>
    <s v="MURATA"/>
    <s v="GRM32ER61C476ME15L"/>
    <s v="MURATAGRM32ER61C476ME15L"/>
    <s v="DATASHEET"/>
    <s v="Active"/>
    <s v="Preferred"/>
    <x v="2"/>
    <x v="3"/>
  </r>
  <r>
    <s v="YAGEO"/>
    <s v="CC1210MRX5R7BB476"/>
    <s v="YAGEOCC1210MRX5R7BB476"/>
    <s v="CAP, CER, 47UF, 16V, 20% 1210 X5R ROHS"/>
    <s v="Active"/>
    <s v="Disqualified"/>
    <x v="2"/>
    <x v="3"/>
  </r>
  <r>
    <s v="WALSIN TECHNOLOGY CORPORATION"/>
    <s v="0603B102K500LT"/>
    <s v="WALSIN TECHNOLOGY CORPORATION0603B102K500LT"/>
    <s v="CAP, CER, 1000PF, 50V, 10%, 0603, X7R, ROHS"/>
    <s v="Active"/>
    <s v="Preferred"/>
    <x v="2"/>
    <x v="3"/>
  </r>
  <r>
    <s v="WALSIN TECHNOLOGY CORPORATION"/>
    <s v="0603B102K500CT"/>
    <s v="WALSIN TECHNOLOGY CORPORATION0603B102K500CT"/>
    <s v="Datasheet"/>
    <s v="Active"/>
    <s v="Preferred"/>
    <x v="2"/>
    <x v="3"/>
  </r>
  <r>
    <s v="MURATA"/>
    <s v="GRM188R71H102KA01D"/>
    <s v="MURATAGRM188R71H102KA01D"/>
    <s v="Datasheet"/>
    <s v="Active"/>
    <s v="Preferred"/>
    <x v="2"/>
    <x v="3"/>
  </r>
  <r>
    <s v="KEMET"/>
    <s v="C0603C102K5RAC"/>
    <s v="KEMETC0603C102K5RAC"/>
    <s v="CAP,CER,CHIP,X7R,1000PF,10%,50V,0603"/>
    <s v="Active"/>
    <s v="Preferred"/>
    <x v="2"/>
    <x v="3"/>
  </r>
  <r>
    <s v="AVX"/>
    <s v="06031C103KAT2A"/>
    <s v="AVX06031C103KAT2A"/>
    <s v="CAP, CER, 0.01UF, 100V, 10%, 0603, X7R, ROHS"/>
    <s v="Active"/>
    <s v="Preferred"/>
    <x v="2"/>
    <x v="3"/>
  </r>
  <r>
    <s v="WALSIN TECHNOLOGY CORPORATION"/>
    <s v="0603B103K101CT"/>
    <s v="WALSIN TECHNOLOGY CORPORATION0603B103K101CT"/>
    <s v="CAP, CER, 0.01UF, 100V, 10%, 0603, X7R, ROHS"/>
    <s v="Active"/>
    <s v="Preferred"/>
    <x v="2"/>
    <x v="3"/>
  </r>
  <r>
    <s v="TECATE INDUSTRIES INC"/>
    <s v="CMC-100/103KX0603TF"/>
    <s v="TECATE INDUSTRIES INCCMC-100/103KX0603TF"/>
    <s v="CAP, CER, 0.01UF, 100V, 10%, 0603, X7R, ROHS"/>
    <s v="Active"/>
    <s v="Preferred"/>
    <x v="2"/>
    <x v="3"/>
  </r>
  <r>
    <s v="WALSIN TECHNOLOGY CORPORATION"/>
    <s v="0603B103K101LT"/>
    <s v="WALSIN TECHNOLOGY CORPORATION0603B103K101LT"/>
    <s v="CAP, CER, 0.01UF, 100V, 10%, 0603, X7R, ROHS"/>
    <s v="Active"/>
    <s v="Preferred"/>
    <x v="2"/>
    <x v="3"/>
  </r>
  <r>
    <s v="KEMET"/>
    <s v="C0603C390J5GAC"/>
    <s v="KEMETC0603C390J5GAC"/>
    <m/>
    <s v="Active"/>
    <s v="Preferred"/>
    <x v="2"/>
    <x v="3"/>
  </r>
  <r>
    <s v="AVX"/>
    <s v="06035A390JAT2A"/>
    <s v="AVX06035A390JAT2A"/>
    <m/>
    <s v="Active"/>
    <s v="Preferred"/>
    <x v="2"/>
    <x v="3"/>
  </r>
  <r>
    <s v="YAGEO"/>
    <s v="CC0603JRNPO9BN390"/>
    <s v="YAGEOCC0603JRNPO9BN390"/>
    <m/>
    <s v="Active"/>
    <s v="Preferred"/>
    <x v="2"/>
    <x v="3"/>
  </r>
  <r>
    <s v="WALSIN TECHNOLOGY CORPORATION"/>
    <s v="0603N390J500CT"/>
    <s v="WALSIN TECHNOLOGY CORPORATION0603N390J500CT"/>
    <m/>
    <s v="Active"/>
    <s v="Preferred"/>
    <x v="2"/>
    <x v="3"/>
  </r>
  <r>
    <s v="MURATA"/>
    <s v="GRM1885C1H390JA01D"/>
    <s v="MURATAGRM1885C1H390JA01D"/>
    <m/>
    <s v="Active"/>
    <s v="Preferred"/>
    <x v="2"/>
    <x v="3"/>
  </r>
  <r>
    <s v="AVX"/>
    <s v="06035C104KAT2A"/>
    <s v="AVX06035C104KAT2A"/>
    <s v="CAP, CER, 0.1UF, 50V, 10%, 0603, X7R, ROHS"/>
    <s v="Active"/>
    <s v="Preferred"/>
    <x v="2"/>
    <x v="3"/>
  </r>
  <r>
    <s v="TDK"/>
    <s v="C1608X7R1E104K080AA"/>
    <s v="TDKC1608X7R1E104K080AA"/>
    <m/>
    <s v="Active"/>
    <s v="Preferred"/>
    <x v="2"/>
    <x v="3"/>
  </r>
  <r>
    <s v="MURATA"/>
    <s v="GRM188R71H104KA93D"/>
    <s v="MURATAGRM188R71H104KA93D"/>
    <s v="Datasheet"/>
    <s v="Active"/>
    <s v="Preferred"/>
    <x v="2"/>
    <x v="3"/>
  </r>
  <r>
    <s v="WALSIN TECHNOLOGY CORPORATION"/>
    <s v="0603B104K500CT"/>
    <s v="WALSIN TECHNOLOGY CORPORATION0603B104K500CT"/>
    <s v="502554-00 2nd source"/>
    <s v="Active"/>
    <s v="Preferred"/>
    <x v="2"/>
    <x v="3"/>
  </r>
  <r>
    <s v="YAGEO"/>
    <s v="CC0603KRX7R9BB104"/>
    <s v="YAGEOCC0603KRX7R9BB104"/>
    <s v="CAP, CER, 0.1UF, 50V, 10%, 0603, X7R, ROHS"/>
    <s v="Active"/>
    <s v="Preferred"/>
    <x v="2"/>
    <x v="4"/>
  </r>
  <r>
    <s v="KEMET"/>
    <s v="C0603C104K5RAC"/>
    <s v="KEMETC0603C104K5RAC"/>
    <m/>
    <s v="Active"/>
    <s v="Preferred"/>
    <x v="2"/>
    <x v="3"/>
  </r>
  <r>
    <s v="KEMET"/>
    <s v="C0603C103K5RAC"/>
    <s v="KEMETC0603C103K5RAC"/>
    <s v="CAP,CER,CHIP,X7R,0.01UF,10%,50V,0603"/>
    <s v="Active"/>
    <s v="Preferred"/>
    <x v="2"/>
    <x v="3"/>
  </r>
  <r>
    <s v="MURATA"/>
    <s v="GRM188R71H103KA01D"/>
    <s v="MURATAGRM188R71H103KA01D"/>
    <m/>
    <s v="Active"/>
    <s v="Preferred"/>
    <x v="2"/>
    <x v="3"/>
  </r>
  <r>
    <s v="KEMET"/>
    <s v="C0402C332K5RAC"/>
    <s v="KEMETC0402C332K5RAC"/>
    <s v="CAP, CER, 3300PF, 50V, 10%, 0402, X7R,ROHS"/>
    <s v="Active"/>
    <s v="Preferred"/>
    <x v="2"/>
    <x v="3"/>
  </r>
  <r>
    <s v="WALSIN TECHNOLOGY CORPORATION"/>
    <s v="0402B332K500CT"/>
    <s v="WALSIN TECHNOLOGY CORPORATION0402B332K500CT"/>
    <s v="CAP, CER, 3300PF, 50V, 10%, 0402, X7R,ROHS"/>
    <s v="Active"/>
    <s v="Preferred"/>
    <x v="2"/>
    <x v="3"/>
  </r>
  <r>
    <s v="ON SEMICONDUCTOR"/>
    <s v="NBXHBA017LN1TAG"/>
    <s v="ON SEMICONDUCTORNBXHBA017LN1TAG"/>
    <s v="OSC, 156.250MHZ , 50PPM, 3.3V, PLL-BASED, LVPECL , 85C, 3ST, CER5X7, ROHS"/>
    <s v="Active"/>
    <s v="Preferred"/>
    <x v="2"/>
    <x v="3"/>
  </r>
  <r>
    <s v="PLETRONICS"/>
    <s v="PE9945DEV-156.25M"/>
    <s v="PLETRONICSPE9945DEV-156.25M"/>
    <m/>
    <s v="Active"/>
    <s v="Preferred"/>
    <x v="2"/>
    <x v="3"/>
  </r>
  <r>
    <s v="SUPERWORLD"/>
    <s v="PDB1608330MZF"/>
    <s v="SUPERWORLDPDB1608330MZF"/>
    <m/>
    <s v="Active"/>
    <s v="Preferred"/>
    <x v="0"/>
    <x v="3"/>
  </r>
  <r>
    <s v="COILCRAFT"/>
    <s v="DO1608C-333MLD"/>
    <s v="COILCRAFTDO1608C-333MLD"/>
    <m/>
    <s v="Active"/>
    <s v="Preferred"/>
    <x v="2"/>
    <x v="3"/>
  </r>
  <r>
    <s v="VISHAY"/>
    <s v="IHLP2525CZER1R0M01 (SEE NOTE)"/>
    <s v="VISHAYIHLP2525CZER1R0M01 (SEE NOTE)"/>
    <s v="IND, PWR, 1.0UH, 20%, 0.009DCR, 11A, SMT,ROHS"/>
    <s v="Active"/>
    <s v="Preferred"/>
    <x v="2"/>
    <x v="3"/>
  </r>
  <r>
    <s v="XFMRS INC"/>
    <s v="XFHCL6-1R0M"/>
    <s v="XFMRS INCXFHCL6-1R0M"/>
    <m/>
    <s v="Active"/>
    <s v="Preferred"/>
    <x v="2"/>
    <x v="3"/>
  </r>
  <r>
    <s v="XFMRS INC"/>
    <s v="XFHCL6-1R0"/>
    <s v="XFMRS INCXFHCL6-1R0"/>
    <s v="IND, PWR, 1.0UH, 20%, 0.009DCR, 11A, SMT,ROHS"/>
    <s v="Active"/>
    <s v="Preferred"/>
    <x v="2"/>
    <x v="3"/>
  </r>
  <r>
    <s v="VISHAY"/>
    <s v="IHLM2525CZER1R0M01"/>
    <s v="VISHAYIHLM2525CZER1R0M01"/>
    <s v="IND, PWR, 1.0UH, 20%, 0.009DCR, 11A, SMT,ROHS"/>
    <s v="Active"/>
    <s v="Preferred"/>
    <x v="2"/>
    <x v="3"/>
  </r>
  <r>
    <s v="SUMIDA"/>
    <s v="CDRH6D28NP-100NC"/>
    <s v="SUMIDACDRH6D28NP-100NC"/>
    <s v="IND, PWR, 10UH, 30%, 0.065DCR, 1.7A, SMT, ROHS"/>
    <s v="Active"/>
    <s v="Preferred"/>
    <x v="2"/>
    <x v="3"/>
  </r>
  <r>
    <s v="DELTA ELECTRONICS"/>
    <s v="SIL730-100PF"/>
    <s v="DELTA ELECTRONICSSIL730-100PF"/>
    <s v="IND, PWR, 10UH, 30%, 0.065DCR, 1.7A, SMT, ROHS"/>
    <s v="Active"/>
    <s v="Preferred"/>
    <x v="2"/>
    <x v="3"/>
  </r>
  <r>
    <s v="NIC COMPONENTS"/>
    <s v="NCB-H0603R391TR200F"/>
    <s v="NIC COMPONENTSNCB-H0603R391TR200F"/>
    <m/>
    <s v="Active"/>
    <s v="Preferred"/>
    <x v="2"/>
    <x v="3"/>
  </r>
  <r>
    <s v="TDK"/>
    <s v="MPZ1608R391AT"/>
    <s v="TDKMPZ1608R391AT"/>
    <m/>
    <s v="Active"/>
    <s v="Preferred"/>
    <x v="2"/>
    <x v="3"/>
  </r>
  <r>
    <s v="ON SEMICONDUCTOR"/>
    <s v="MBRS2040LT3G"/>
    <s v="ON SEMICONDUCTORMBRS2040LT3G"/>
    <s v="DIO, SCHKY, 30V, 2A, SMB, ROHS"/>
    <s v="Active"/>
    <s v="Preferred"/>
    <x v="3"/>
    <x v="3"/>
  </r>
  <r>
    <s v="VISHAY"/>
    <s v="20BQ030TRPBF"/>
    <s v="VISHAY20BQ030TRPBF"/>
    <m/>
    <s v="Active"/>
    <s v="Preferred"/>
    <x v="3"/>
    <x v="3"/>
  </r>
  <r>
    <s v="BROADCOM"/>
    <s v="HSMG-C170"/>
    <s v="BROADCOMHSMG-C170"/>
    <m/>
    <s v="Active"/>
    <s v="Preferred"/>
    <x v="0"/>
    <x v="3"/>
  </r>
  <r>
    <s v="BIVAR"/>
    <s v="SM0805GC"/>
    <s v="BIVARSM0805GC"/>
    <s v="LED, G, CLR, 140 DEG, 0805, ROHS"/>
    <s v="Active"/>
    <s v="Preferred"/>
    <x v="2"/>
    <x v="3"/>
  </r>
  <r>
    <s v="DIALIGHT"/>
    <s v="595-2301-007F"/>
    <s v="DIALIGHT595-2301-007F"/>
    <s v="LED, G, PRISM, 40 DEG, 2MM, RA, SMT,ROHS"/>
    <s v="Active"/>
    <s v="Preferred"/>
    <x v="2"/>
    <x v="3"/>
  </r>
  <r>
    <s v="DIALIGHT"/>
    <s v="595-2301-013HNF"/>
    <s v="DIALIGHT595-2301-013HNF"/>
    <m/>
    <s v="Active"/>
    <s v="Preferred"/>
    <x v="2"/>
    <x v="0"/>
  </r>
  <r>
    <s v="DIALIGHT"/>
    <s v="595-2301-007NF"/>
    <s v="DIALIGHT595-2301-007NF"/>
    <m/>
    <s v="Active"/>
    <s v="Preferred"/>
    <x v="2"/>
    <x v="3"/>
  </r>
  <r>
    <s v="DIALIGHT"/>
    <s v="595-2301-013NF"/>
    <s v="DIALIGHT595-2301-013NF"/>
    <m/>
    <s v="Active"/>
    <s v="Preferred"/>
    <x v="2"/>
    <x v="3"/>
  </r>
  <r>
    <s v="TEXAS INSTRUMENTS"/>
    <s v="TPS79501DCQR"/>
    <s v="TEXAS INSTRUMENTSTPS79501DCQR"/>
    <s v="IC, LIN, LDO, 500MA, ADJ, 110MVDRP, VN=30UV, SOT223-6, ROHS"/>
    <s v="Active"/>
    <s v="Preferred"/>
    <x v="2"/>
    <x v="3"/>
  </r>
  <r>
    <s v="NATIONAL SEMICONDUCTOR"/>
    <s v="LM397MFX-NOPB"/>
    <s v="NATIONAL SEMICONDUCTORLM397MFX-NOPB"/>
    <s v="IC, LIN, COMP, SINGLE, DIFF, OPEN COLLECTOR OUTPUT, SOT23-5, ROHS"/>
    <s v="Active"/>
    <s v="Disqualified"/>
    <x v="2"/>
    <x v="3"/>
  </r>
  <r>
    <s v="TEXAS INSTRUMENTS"/>
    <s v="TL331IDBVR"/>
    <s v="TEXAS INSTRUMENTSTL331IDBVR"/>
    <s v="IC, LIN, COMP, SINGLE, DIFF, OPEN COLLECTOR OUTPUT, SOT23-5, ROHS"/>
    <s v="Active"/>
    <s v="Preferred"/>
    <x v="2"/>
    <x v="3"/>
  </r>
  <r>
    <s v="TEXAS INSTRUMENTS"/>
    <s v="TPS5410DRG4"/>
    <s v="TEXAS INSTRUMENTSTPS5410DRG4"/>
    <s v="IC, LIN DC STPDWN 5.5V-36V 1A SOIC8 ROHS"/>
    <s v="Active"/>
    <s v="Preferred"/>
    <x v="2"/>
    <x v="3"/>
  </r>
  <r>
    <s v="NATIONAL SEMICONDUCTOR"/>
    <s v="LM4041CIM3-ADJ NOPB"/>
    <s v="NATIONAL SEMICONDUCTORLM4041CIM3-ADJ NOPB"/>
    <s v="IC, LIN, REG, ADJ, SHUNT, 0.5%, SOT23, ROHS"/>
    <s v="Active"/>
    <s v="Preferred"/>
    <x v="2"/>
    <x v="3"/>
  </r>
  <r>
    <s v="MICREL"/>
    <s v="LM4041CYM3-ADJ TR"/>
    <s v="MICRELLM4041CYM3-ADJ TR"/>
    <m/>
    <s v="Active"/>
    <s v="Preferred"/>
    <x v="2"/>
    <x v="3"/>
  </r>
  <r>
    <s v="MICREL"/>
    <s v="LM4041CYM3-ADJ"/>
    <s v="MICRELLM4041CYM3-ADJ"/>
    <s v="IC, LIN, REG, ADJ, SHUNT, 0.5%, SOT23, ROHS"/>
    <s v="Active"/>
    <s v="Preferred"/>
    <x v="2"/>
    <x v="3"/>
  </r>
  <r>
    <s v="TEXAS INSTRUMENTS"/>
    <s v="TPS5124DBTRG4"/>
    <s v="TEXAS INSTRUMENTSTPS5124DBTRG4"/>
    <s v="IC, LIN, CNTRL, PWM, DUAL CHNL, 500KHZ, TSSOP30, ROHS"/>
    <s v="Active"/>
    <s v="Preferred"/>
    <x v="2"/>
    <x v="3"/>
  </r>
  <r>
    <s v="ATMEL"/>
    <s v="AT24C256C-XHL-T"/>
    <s v="ATMELAT24C256C-XHL-T"/>
    <m/>
    <s v="Active"/>
    <s v="Preferred"/>
    <x v="2"/>
    <x v="3"/>
  </r>
  <r>
    <s v="MICROCHIP"/>
    <s v="24LC256T-I/STRVF"/>
    <s v="MICROCHIP24LC256T-I/STRVF"/>
    <m/>
    <s v="Active"/>
    <s v="Preferred"/>
    <x v="2"/>
    <x v="3"/>
  </r>
  <r>
    <s v="MICROCHIP"/>
    <s v="24LC256-I/ST"/>
    <s v="MICROCHIP24LC256-I/ST"/>
    <m/>
    <s v="Active"/>
    <s v="Preferred"/>
    <x v="2"/>
    <x v="3"/>
  </r>
  <r>
    <s v="ATMEL"/>
    <s v="AT24C256C-XHL-B"/>
    <s v="ATMELAT24C256C-XHL-B"/>
    <m/>
    <s v="Active"/>
    <s v="Preferred"/>
    <x v="2"/>
    <x v="3"/>
  </r>
  <r>
    <s v="MICROCHIP"/>
    <s v="24LC256T-I/ST"/>
    <s v="MICROCHIP24LC256T-I/ST"/>
    <s v="IC MEM SEEPROM 256K 2.5V-5.5V 3 ENABLE INPUT TSSOP8"/>
    <s v="Active"/>
    <s v="Preferred"/>
    <x v="2"/>
    <x v="3"/>
  </r>
  <r>
    <s v="MICRON TECHNOLOGY"/>
    <s v="M25P32-VME6TG"/>
    <s v="MICRON TECHNOLOGYM25P32-VME6TG"/>
    <m/>
    <s v="Active"/>
    <s v="Preferred"/>
    <x v="2"/>
    <x v="3"/>
  </r>
  <r>
    <s v="INTERNATIONAL RECTIFIER"/>
    <s v="IRF9910TRPBF"/>
    <s v="INTERNATIONAL RECTIFIERIRF9910TRPBF"/>
    <s v="MSFT NCH 20V 10A/12A 0.0134 OHM DUAL SOIC8 ROHS"/>
    <s v="Active"/>
    <s v="Preferred"/>
    <x v="2"/>
    <x v="3"/>
  </r>
  <r>
    <s v="INTERNATIONAL RECTIFIER"/>
    <s v="IRF8910PBF"/>
    <s v="INTERNATIONAL RECTIFIERIRF8910PBF"/>
    <m/>
    <s v="Active"/>
    <s v="Disqualified"/>
    <x v="2"/>
    <x v="3"/>
  </r>
  <r>
    <s v="VISHAY"/>
    <s v="SI4874BDY-T1-E3"/>
    <s v="VISHAYSI4874BDY-T1-E3"/>
    <m/>
    <s v="Active"/>
    <s v="Preferred"/>
    <x v="2"/>
    <x v="3"/>
  </r>
  <r>
    <s v="INTERNATIONAL RECTIFIER"/>
    <s v="IRF8714TRPBF"/>
    <s v="INTERNATIONAL RECTIFIERIRF8714TRPBF"/>
    <m/>
    <s v="Active"/>
    <s v="Preferred"/>
    <x v="2"/>
    <x v="3"/>
  </r>
  <r>
    <s v="INTERNATIONAL RECTIFIER"/>
    <s v="IRF7821PBF"/>
    <s v="INTERNATIONAL RECTIFIERIRF7821PBF"/>
    <s v="MSFT NCH 30V 13.6A 0.009 OHM SOIC8, ROHS"/>
    <s v="Active"/>
    <s v="Preferred"/>
    <x v="2"/>
    <x v="3"/>
  </r>
  <r>
    <s v="FAIRCHILD SEMICONDUCTOR"/>
    <s v="2N7002"/>
    <s v="FAIRCHILD SEMICONDUCTOR2N7002"/>
    <s v="MSFT NCH 2N7002 60V 0.115A 1.2 OHM SOT23"/>
    <s v="Active"/>
    <s v="Preferred"/>
    <x v="2"/>
    <x v="3"/>
  </r>
  <r>
    <s v="NXP SEMICONDUCTORS"/>
    <s v="2N7002"/>
    <s v="NXP SEMICONDUCTORS2N7002"/>
    <s v="MSFT NCH 2N7002 60V 0.115A 1.2 OHM SOT23, ROHS"/>
    <s v="Active"/>
    <s v="Preferred"/>
    <x v="2"/>
    <x v="3"/>
  </r>
  <r>
    <s v="VISHAY"/>
    <s v="SI4164DY-T1-GE3"/>
    <s v="VISHAYSI4164DY-T1-GE3"/>
    <m/>
    <s v="Active"/>
    <s v="Preferred"/>
    <x v="3"/>
    <x v="3"/>
  </r>
  <r>
    <s v="INTERNATIONAL RECTIFIER"/>
    <s v="IRF7832PBF"/>
    <s v="INTERNATIONAL RECTIFIERIRF7832PBF"/>
    <s v="MSFT NCH 30V 20A 0.004 OHM SOIC8, ROHS"/>
    <s v="Active"/>
    <s v="Preferred"/>
    <x v="2"/>
    <x v="4"/>
  </r>
  <r>
    <s v="BROCADE"/>
    <s v="92-1000264-08"/>
    <s v="BROCADE92-1000264-08"/>
    <m/>
    <s v="Active"/>
    <s v="Preferred"/>
    <x v="0"/>
    <x v="3"/>
  </r>
  <r>
    <s v="BROADCOM"/>
    <s v="L2E3254"/>
    <s v="BROADCOML2E3254"/>
    <m/>
    <s v="Active"/>
    <s v="Preferred"/>
    <x v="0"/>
    <x v="3"/>
  </r>
  <r>
    <s v="FOUNDER"/>
    <s v="30-1000297-03"/>
    <s v="FOUNDER30-1000297-03"/>
    <m/>
    <s v="Active"/>
    <s v="Preferred"/>
    <x v="0"/>
    <x v="3"/>
  </r>
  <r>
    <s v="TTM TECHNOLOGIES"/>
    <s v="30-1000297-03"/>
    <s v="TTM TECHNOLOGIES30-1000297-03"/>
    <m/>
    <s v="Active"/>
    <s v="Preferred"/>
    <x v="0"/>
    <x v="3"/>
  </r>
  <r>
    <s v="BROCADE"/>
    <s v="86-1000297-03"/>
    <s v="BROCADE86-1000297-03"/>
    <m/>
    <s v="Active"/>
    <s v="Preferred"/>
    <x v="0"/>
    <x v="0"/>
  </r>
  <r>
    <s v="BROCADE"/>
    <s v="PCB-1000297-03"/>
    <s v="BROCADEPCB-1000297-03"/>
    <m/>
    <s v="Active"/>
    <s v="Preferred"/>
    <x v="0"/>
    <x v="0"/>
  </r>
  <r>
    <s v="WUS PRINTED CIRCUIT"/>
    <s v="STU-1000264-02-WUS"/>
    <s v="WUS PRINTED CIRCUITSTU-1000264-02-WUS"/>
    <m/>
    <s v="Active"/>
    <s v="Preferred"/>
    <x v="0"/>
    <x v="0"/>
  </r>
  <r>
    <s v="HITACHI"/>
    <s v="STU-1000264-02-HIT"/>
    <s v="HITACHISTU-1000264-02-HIT"/>
    <m/>
    <s v="Active"/>
    <s v="Preferred"/>
    <x v="0"/>
    <x v="0"/>
  </r>
  <r>
    <s v="TTM TECHNOLOGIES"/>
    <s v="STU-1000264-02-TTM"/>
    <s v="TTM TECHNOLOGIESSTU-1000264-02-TTM"/>
    <m/>
    <s v="Active"/>
    <s v="Preferred"/>
    <x v="0"/>
    <x v="0"/>
  </r>
  <r>
    <s v="BROCADE"/>
    <s v="87-1000297-03"/>
    <s v="BROCADE87-1000297-03"/>
    <m/>
    <s v="Active"/>
    <s v="Preferred"/>
    <x v="0"/>
    <x v="3"/>
  </r>
  <r>
    <s v="BROCADE"/>
    <s v="91-1000264-08"/>
    <s v="BROCADE91-1000264-08"/>
    <m/>
    <s v="Active"/>
    <s v="Preferred"/>
    <x v="0"/>
    <x v="0"/>
  </r>
  <r>
    <s v="BROCADE"/>
    <s v="SCH-1000264-08"/>
    <s v="BROCADESCH-1000264-08"/>
    <m/>
    <s v="Active"/>
    <s v="Preferred"/>
    <x v="0"/>
    <x v="0"/>
  </r>
  <r>
    <s v="BROCADE"/>
    <s v="PCA-1000297-03"/>
    <s v="BROCADEPCA-1000297-03"/>
    <m/>
    <s v="Active"/>
    <s v="Preferred"/>
    <x v="0"/>
    <x v="3"/>
  </r>
  <r>
    <s v="BROCADE"/>
    <s v="CSD-00446-01"/>
    <s v="BROCADECSD-00446-01"/>
    <m/>
    <s v="Active"/>
    <s v="Preferred"/>
    <x v="0"/>
    <x v="0"/>
  </r>
  <r>
    <s v="QLOGIC AV"/>
    <s v="BR0120609-00"/>
    <s v="QLOGIC AVBR0120609-00"/>
    <m/>
    <s v="Active"/>
    <s v="Preferred"/>
    <x v="0"/>
    <x v="0"/>
  </r>
  <r>
    <s v="HAPCO GROUP"/>
    <s v="BR0120609-00"/>
    <s v="HAPCO GROUPBR0120609-00"/>
    <m/>
    <s v="Active"/>
    <s v="Preferred"/>
    <x v="5"/>
    <x v="0"/>
  </r>
  <r>
    <s v="FOXCONN INTERCONNECT TECH"/>
    <s v="AFBR-709ASMZ-BR3"/>
    <s v="FOXCONN INTERCONNECT TECHAFBR-709ASMZ-BR3"/>
    <m/>
    <s v="Active"/>
    <s v="Preferred"/>
    <x v="0"/>
    <x v="0"/>
  </r>
  <r>
    <s v="FINISAR CORP"/>
    <s v="FTLX8571D3BNL-B3"/>
    <s v="FINISAR CORPFTLX8571D3BNL-B3"/>
    <m/>
    <s v="Active"/>
    <s v="Preferred"/>
    <x v="0"/>
    <x v="0"/>
  </r>
  <r>
    <s v="FINISAR CORP"/>
    <s v="FTLX8571D3BNL-Q8"/>
    <s v="FINISAR CORPFTLX8571D3BNL-Q8"/>
    <m/>
    <s v="Active"/>
    <s v="Preferred"/>
    <x v="0"/>
    <x v="0"/>
  </r>
  <r>
    <s v="BROCADE"/>
    <s v="CSD-00493-01"/>
    <s v="BROCADECSD-00493-01"/>
    <m/>
    <s v="Active"/>
    <s v="Preferred"/>
    <x v="0"/>
    <x v="0"/>
  </r>
  <r>
    <s v="BROCADE"/>
    <s v="CSD-00506-01"/>
    <s v="BROCADECSD-00506-01"/>
    <m/>
    <s v="Active"/>
    <s v="Preferred"/>
    <x v="0"/>
    <x v="0"/>
  </r>
  <r>
    <s v="BROCADE"/>
    <s v="CSD-00516-01"/>
    <s v="BROCADECSD-00516-01"/>
    <m/>
    <s v="Active"/>
    <s v="Preferred"/>
    <x v="0"/>
    <x v="0"/>
  </r>
  <r>
    <s v="QLOGIC AV"/>
    <s v="BR0120604-00"/>
    <s v="QLOGIC AVBR0120604-00"/>
    <m/>
    <s v="Active"/>
    <s v="Preferred"/>
    <x v="0"/>
    <x v="0"/>
  </r>
  <r>
    <s v="HAPCO GROUP"/>
    <s v="BR0120604-00"/>
    <s v="HAPCO GROUPBR0120604-00"/>
    <m/>
    <s v="Active"/>
    <s v="Preferred"/>
    <x v="5"/>
    <x v="0"/>
  </r>
  <r>
    <s v="AAVID THERMALLOY"/>
    <s v="26-1000182-01"/>
    <s v="AAVID THERMALLOY26-1000182-01"/>
    <m/>
    <s v="Active"/>
    <s v="Preferred"/>
    <x v="3"/>
    <x v="0"/>
  </r>
  <r>
    <s v="NIC COMPONENTS"/>
    <s v="NRC04F1430TRF"/>
    <s v="NIC COMPONENTSNRC04F1430TRF"/>
    <s v="RES, 143, 1%, 0.063W, 0402, ROHS"/>
    <s v="Active"/>
    <s v="Preferred"/>
    <x v="3"/>
    <x v="3"/>
  </r>
  <r>
    <s v="VISHAY"/>
    <s v="CRCW0402143RFKEA"/>
    <s v="VISHAYCRCW0402143RFKEA"/>
    <s v="RES, 143, 1%, 0.063W, 0402, ROHS"/>
    <s v="Active"/>
    <s v="Preferred"/>
    <x v="3"/>
    <x v="3"/>
  </r>
  <r>
    <s v="KOA SPEER"/>
    <s v="RK73H1ETTP1430F"/>
    <s v="KOA SPEERRK73H1ETTP1430F"/>
    <s v="RES, 143, 1%, 0.063W, 0402, ROHS"/>
    <s v="Active"/>
    <s v="Preferred"/>
    <x v="3"/>
    <x v="3"/>
  </r>
  <r>
    <s v="YAGEO"/>
    <s v="RC0402FR-07143RL"/>
    <s v="YAGEORC0402FR-07143RL"/>
    <s v="RES, 143, 1%, 0.063W, 0402, ROHS"/>
    <s v="Active"/>
    <s v="Preferred"/>
    <x v="3"/>
    <x v="3"/>
  </r>
  <r>
    <s v="WALSIN TECHNOLOGY CORPORATION"/>
    <s v="WR04X1430FTL"/>
    <s v="WALSIN TECHNOLOGY CORPORATIONWR04X1430FTL"/>
    <s v="RES, 143, 1%, 0.063W, 0402, ROHS"/>
    <s v="Active"/>
    <s v="Preferred"/>
    <x v="3"/>
    <x v="3"/>
  </r>
  <r>
    <s v="VENKEL"/>
    <s v="CR0402-16W-1003FT"/>
    <s v="VENKELCR0402-16W-1003FT"/>
    <m/>
    <s v="Active"/>
    <s v="Preferred"/>
    <x v="3"/>
    <x v="3"/>
  </r>
  <r>
    <s v="NIC COMPONENTS"/>
    <s v="NRC04F1003TRF"/>
    <s v="NIC COMPONENTSNRC04F1003TRF"/>
    <m/>
    <s v="Active"/>
    <s v="Preferred"/>
    <x v="3"/>
    <x v="3"/>
  </r>
  <r>
    <s v="WALSIN TECHNOLOGY CORPORATION"/>
    <s v="WR04X1003FTL"/>
    <s v="WALSIN TECHNOLOGY CORPORATIONWR04X1003FTL"/>
    <s v="Datasheet"/>
    <s v="Active"/>
    <s v="Preferred"/>
    <x v="3"/>
    <x v="3"/>
  </r>
  <r>
    <s v="KOA SPEER"/>
    <s v="RK73H1ETTP1003F"/>
    <s v="KOA SPEERRK73H1ETTP1003F"/>
    <m/>
    <s v="Active"/>
    <s v="Preferred"/>
    <x v="3"/>
    <x v="3"/>
  </r>
  <r>
    <s v="WALSIN TECHNOLOGY CORPORATION"/>
    <s v="WR04X4991FTL"/>
    <s v="WALSIN TECHNOLOGY CORPORATIONWR04X4991FTL"/>
    <s v="Datasheet"/>
    <s v="Active"/>
    <s v="Preferred"/>
    <x v="3"/>
    <x v="3"/>
  </r>
  <r>
    <s v="PANASONIC"/>
    <s v="ERJ2RKF4991X"/>
    <s v="PANASONICERJ2RKF4991X"/>
    <m/>
    <s v="Active"/>
    <s v="Preferred"/>
    <x v="3"/>
    <x v="3"/>
  </r>
  <r>
    <s v="PANASONIC"/>
    <s v="ERJ2RKF2551X"/>
    <s v="PANASONICERJ2RKF2551X"/>
    <m/>
    <s v="Active"/>
    <s v="Preferred"/>
    <x v="3"/>
    <x v="3"/>
  </r>
  <r>
    <s v="NIC COMPONENTS"/>
    <s v="NRC04F2551TRF"/>
    <s v="NIC COMPONENTSNRC04F2551TRF"/>
    <m/>
    <s v="Active"/>
    <s v="Preferred"/>
    <x v="3"/>
    <x v="3"/>
  </r>
  <r>
    <s v="KOA SPEER"/>
    <s v="RK73H1ETTP2551F"/>
    <s v="KOA SPEERRK73H1ETTP2551F"/>
    <m/>
    <s v="Active"/>
    <s v="Preferred"/>
    <x v="3"/>
    <x v="3"/>
  </r>
  <r>
    <s v="WALSIN TECHNOLOGY CORPORATION"/>
    <s v="WR04X2551FTL"/>
    <s v="WALSIN TECHNOLOGY CORPORATIONWR04X2551FTL"/>
    <s v="Datasheet"/>
    <s v="Active"/>
    <s v="Preferred"/>
    <x v="3"/>
    <x v="3"/>
  </r>
  <r>
    <s v="VENKEL"/>
    <s v="CR0402-16W-2551FT"/>
    <s v="VENKELCR0402-16W-2551FT"/>
    <m/>
    <s v="Active"/>
    <s v="Preferred"/>
    <x v="3"/>
    <x v="3"/>
  </r>
  <r>
    <s v="PANASONIC"/>
    <s v="ERJ2RKF3321X"/>
    <s v="PANASONICERJ2RKF3321X"/>
    <m/>
    <s v="Active"/>
    <s v="Preferred"/>
    <x v="3"/>
    <x v="3"/>
  </r>
  <r>
    <s v="WALSIN TECHNOLOGY CORPORATION"/>
    <s v="WR04X3321FTL"/>
    <s v="WALSIN TECHNOLOGY CORPORATIONWR04X3321FTL"/>
    <m/>
    <s v="Active"/>
    <s v="Preferred"/>
    <x v="3"/>
    <x v="3"/>
  </r>
  <r>
    <s v="VISHAY"/>
    <s v="CRCW04023K32FKED"/>
    <s v="VISHAYCRCW04023K32FKED"/>
    <s v="Res SMD, 3.32Kohm, 1%, 1/16W, 0402R_MFP"/>
    <s v="Active"/>
    <s v="Preferred"/>
    <x v="3"/>
    <x v="3"/>
  </r>
  <r>
    <s v="YAGEO"/>
    <s v="RC0402FR-073K32L"/>
    <s v="YAGEORC0402FR-073K32L"/>
    <s v="Res SMD, 3.32Kohm, 1%, 1/16W, 0402R_MFP"/>
    <s v="Active"/>
    <s v="Preferred"/>
    <x v="3"/>
    <x v="3"/>
  </r>
  <r>
    <s v="VENKEL"/>
    <s v="CR0402-16W-3321FT"/>
    <s v="VENKELCR0402-16W-3321FT"/>
    <m/>
    <s v="Active"/>
    <s v="Preferred"/>
    <x v="3"/>
    <x v="3"/>
  </r>
  <r>
    <s v="NIC COMPONENTS"/>
    <s v="NRC04F3321TRF"/>
    <s v="NIC COMPONENTSNRC04F3321TRF"/>
    <m/>
    <s v="Active"/>
    <s v="Preferred"/>
    <x v="3"/>
    <x v="3"/>
  </r>
  <r>
    <s v="YAGEO"/>
    <s v="RC0402FR-0735K7L"/>
    <s v="YAGEORC0402FR-0735K7L"/>
    <s v="7&quot; TAPE AND REEL"/>
    <s v="Active"/>
    <s v="Preferred"/>
    <x v="3"/>
    <x v="3"/>
  </r>
  <r>
    <s v="PANASONIC"/>
    <s v="ERJ2RKF3572X"/>
    <s v="PANASONICERJ2RKF3572X"/>
    <m/>
    <s v="Active"/>
    <s v="Preferred"/>
    <x v="3"/>
    <x v="3"/>
  </r>
  <r>
    <s v="WALSIN TECHNOLOGY CORPORATION"/>
    <s v="WR04X3572FTL"/>
    <s v="WALSIN TECHNOLOGY CORPORATIONWR04X3572FTL"/>
    <m/>
    <s v="Active"/>
    <s v="Preferred"/>
    <x v="3"/>
    <x v="3"/>
  </r>
  <r>
    <s v="VISHAY"/>
    <s v="CRCW040235K7FKED"/>
    <s v="VISHAYCRCW040235K7FKED"/>
    <m/>
    <s v="Active"/>
    <s v="Preferred"/>
    <x v="3"/>
    <x v="3"/>
  </r>
  <r>
    <s v="NIC COMPONENTS"/>
    <s v="NRC04F3572TRF"/>
    <s v="NIC COMPONENTSNRC04F3572TRF"/>
    <m/>
    <s v="Active"/>
    <s v="Preferred"/>
    <x v="3"/>
    <x v="3"/>
  </r>
  <r>
    <s v="VENKEL"/>
    <s v="CR0402-16W-3572FT"/>
    <s v="VENKELCR0402-16W-3572FT"/>
    <m/>
    <s v="Active"/>
    <s v="Preferred"/>
    <x v="3"/>
    <x v="3"/>
  </r>
  <r>
    <s v="KOA SPEER"/>
    <s v="RK73H1ETTP3572F"/>
    <s v="KOA SPEERRK73H1ETTP3572F"/>
    <s v="DATASHEET"/>
    <s v="Active"/>
    <s v="Preferred"/>
    <x v="3"/>
    <x v="3"/>
  </r>
  <r>
    <s v="WALSIN TECHNOLOGY CORPORATION"/>
    <s v="WR04X10R0FTL"/>
    <s v="WALSIN TECHNOLOGY CORPORATIONWR04X10R0FTL"/>
    <m/>
    <s v="Active"/>
    <s v="Preferred"/>
    <x v="3"/>
    <x v="3"/>
  </r>
  <r>
    <s v="NIC COMPONENTS"/>
    <s v="NRC04F10R0TRF"/>
    <s v="NIC COMPONENTSNRC04F10R0TRF"/>
    <m/>
    <s v="Active"/>
    <s v="Preferred"/>
    <x v="3"/>
    <x v="3"/>
  </r>
  <r>
    <s v="WALSIN TECHNOLOGY CORPORATION"/>
    <s v="WR04X1000FTL"/>
    <s v="WALSIN TECHNOLOGY CORPORATIONWR04X1000FTL"/>
    <s v="RES, 100, 1%, 0.063W, 0402, ROHS"/>
    <s v="Active"/>
    <s v="Preferred"/>
    <x v="3"/>
    <x v="3"/>
  </r>
  <r>
    <s v="YAGEO"/>
    <s v="RC0402FR-07-100RL"/>
    <s v="YAGEORC0402FR-07-100RL"/>
    <s v="RES, 100, 1%, 0.063W, 0402"/>
    <s v="Active"/>
    <s v="Preferred"/>
    <x v="3"/>
    <x v="3"/>
  </r>
  <r>
    <s v="YAGEO"/>
    <s v="RC0603FR-072K1L"/>
    <s v="YAGEORC0603FR-072K1L"/>
    <s v="RES, 2.1K, 1%, 0.100W, 0603, ROHS"/>
    <s v="Active"/>
    <s v="Preferred"/>
    <x v="3"/>
    <x v="3"/>
  </r>
  <r>
    <s v="WALSIN TECHNOLOGY CORPORATION"/>
    <s v="WR06X2101FTL"/>
    <s v="WALSIN TECHNOLOGY CORPORATIONWR06X2101FTL"/>
    <s v="RES, 2.1K, 1%, 0.100W, 0603, ROHS"/>
    <s v="Active"/>
    <s v="Preferred"/>
    <x v="3"/>
    <x v="3"/>
  </r>
  <r>
    <s v="NIC COMPONENTS"/>
    <s v="NRC06F2101TRF"/>
    <s v="NIC COMPONENTSNRC06F2101TRF"/>
    <s v="RES, 2.1K, 1%, 0.100W, 0603, ROHS"/>
    <s v="Active"/>
    <s v="Preferred"/>
    <x v="3"/>
    <x v="3"/>
  </r>
  <r>
    <s v="VISHAY"/>
    <s v="CRCW06032K10FKEA"/>
    <s v="VISHAYCRCW06032K10FKEA"/>
    <s v="RES, 2.1K, 1%, 0.100W, 0603, ROHS"/>
    <s v="Active"/>
    <s v="Preferred"/>
    <x v="3"/>
    <x v="3"/>
  </r>
  <r>
    <s v="KOA SPEER"/>
    <s v="RK73H1JTTD2101F"/>
    <s v="KOA SPEERRK73H1JTTD2101F"/>
    <s v="RES, 2.1K, 1%, 0.100W, 0603, ROHS"/>
    <s v="Active"/>
    <s v="Preferred"/>
    <x v="3"/>
    <x v="3"/>
  </r>
  <r>
    <s v="WALSIN TECHNOLOGY CORPORATION"/>
    <s v="WR04X2000FTL"/>
    <s v="WALSIN TECHNOLOGY CORPORATIONWR04X2000FTL"/>
    <s v="RES, 200, 1%, 0.063W, 0402, ROHS"/>
    <s v="Active"/>
    <s v="Preferred"/>
    <x v="3"/>
    <x v="3"/>
  </r>
  <r>
    <s v="VISHAY"/>
    <s v="CRCW0402200RFKEA"/>
    <s v="VISHAYCRCW0402200RFKEA"/>
    <s v="RES, 200, 1%, 0.063W, 0402, ROHS"/>
    <s v="Active"/>
    <s v="Preferred"/>
    <x v="3"/>
    <x v="3"/>
  </r>
  <r>
    <s v="WALSIN TECHNOLOGY CORPORATION"/>
    <s v="WR06X30R1FTL"/>
    <s v="WALSIN TECHNOLOGY CORPORATIONWR06X30R1FTL"/>
    <s v="RES, 30.1, 1%, 0.100W, 0603, ROHS"/>
    <s v="Active"/>
    <s v="Preferred"/>
    <x v="3"/>
    <x v="3"/>
  </r>
  <r>
    <s v="NIC COMPONENTS"/>
    <s v="NRC06F30R1TRF"/>
    <s v="NIC COMPONENTSNRC06F30R1TRF"/>
    <s v="RES, 30.1, 1%, 0.100W, 0603, ROHS"/>
    <s v="Active"/>
    <s v="Preferred"/>
    <x v="3"/>
    <x v="3"/>
  </r>
  <r>
    <s v="PANASONIC"/>
    <s v="ERJ3EKF30R1V"/>
    <s v="PANASONICERJ3EKF30R1V"/>
    <s v="RES, 30.1, 1%, 0.100W, 0603"/>
    <s v="Active"/>
    <s v="Preferred"/>
    <x v="3"/>
    <x v="3"/>
  </r>
  <r>
    <s v="VISHAY"/>
    <s v="CRCW060330R1FKEA"/>
    <s v="VISHAYCRCW060330R1FKEA"/>
    <s v="RES, 30.1, 1%, 0.100W, 0603, ROHS"/>
    <s v="Active"/>
    <s v="Preferred"/>
    <x v="3"/>
    <x v="3"/>
  </r>
  <r>
    <s v="KOA SPEER"/>
    <s v="RK73H1JTTD30R1F"/>
    <s v="KOA SPEERRK73H1JTTD30R1F"/>
    <s v="RES, 30.1, 1%, 0.100W, 0603, ROHS"/>
    <s v="Active"/>
    <s v="Preferred"/>
    <x v="3"/>
    <x v="3"/>
  </r>
  <r>
    <s v="YAGEO"/>
    <s v="RC0603FR-0730R1L"/>
    <s v="YAGEORC0603FR-0730R1L"/>
    <s v="RES, 30.1, 1%, 0.100W, 0603, ROHS"/>
    <s v="Active"/>
    <s v="Preferred"/>
    <x v="3"/>
    <x v="3"/>
  </r>
  <r>
    <s v="VISHAY"/>
    <s v="CRCW04021K00FKEA"/>
    <s v="VISHAYCRCW04021K00FKEA"/>
    <s v="RES, 1K, 1%, 0.063W, 0402, ROHS"/>
    <s v="Active"/>
    <s v="Preferred"/>
    <x v="3"/>
    <x v="3"/>
  </r>
  <r>
    <s v="NIC COMPONENTS"/>
    <s v="NRC04F1001TRF"/>
    <s v="NIC COMPONENTSNRC04F1001TRF"/>
    <s v="RES, 1K, 1%, 0.063W, 0402, ROHS"/>
    <s v="Active"/>
    <s v="Preferred"/>
    <x v="3"/>
    <x v="3"/>
  </r>
  <r>
    <s v="WALSIN TECHNOLOGY CORPORATION"/>
    <s v="WR04X1001FTL"/>
    <s v="WALSIN TECHNOLOGY CORPORATIONWR04X1001FTL"/>
    <s v="RES, 1K, 1%, 0.063W, 0402, ROHS"/>
    <s v="Active"/>
    <s v="Preferred"/>
    <x v="3"/>
    <x v="3"/>
  </r>
  <r>
    <s v="VISHAY"/>
    <s v="CRCW04023K00FKEA"/>
    <s v="VISHAYCRCW04023K00FKEA"/>
    <s v="RES, 3K, 1%, 0.063W, 0402, ROHS"/>
    <s v="Active"/>
    <s v="Preferred"/>
    <x v="3"/>
    <x v="3"/>
  </r>
  <r>
    <s v="WALSIN TECHNOLOGY CORPORATION"/>
    <s v="WR04X3001FTL"/>
    <s v="WALSIN TECHNOLOGY CORPORATIONWR04X3001FTL"/>
    <s v="RES, 3K, 1%, 0.063W, 0402, ROHS"/>
    <s v="Active"/>
    <s v="Preferred"/>
    <x v="3"/>
    <x v="3"/>
  </r>
  <r>
    <s v="VISHAY"/>
    <s v="CRCW040210K0FKEA"/>
    <s v="VISHAYCRCW040210K0FKEA"/>
    <s v="RES, 10K, 1%, 0.063W, 0402, ROHS"/>
    <s v="Active"/>
    <s v="Preferred"/>
    <x v="3"/>
    <x v="3"/>
  </r>
  <r>
    <s v="WALSIN TECHNOLOGY CORPORATION"/>
    <s v="WR04X1002FTL"/>
    <s v="WALSIN TECHNOLOGY CORPORATIONWR04X1002FTL"/>
    <s v="RES, 10K, 1%, 0.063W, 0402, ROHS"/>
    <s v="Active"/>
    <s v="Preferred"/>
    <x v="3"/>
    <x v="3"/>
  </r>
  <r>
    <s v="WALSIN TECHNOLOGY CORPORATION"/>
    <s v="WR04X8252FTL"/>
    <s v="WALSIN TECHNOLOGY CORPORATIONWR04X8252FTL"/>
    <m/>
    <s v="Active"/>
    <s v="Preferred"/>
    <x v="3"/>
    <x v="3"/>
  </r>
  <r>
    <s v="NIC COMPONENTS"/>
    <s v="NRC04F8252TRF"/>
    <s v="NIC COMPONENTSNRC04F8252TRF"/>
    <m/>
    <s v="Active"/>
    <s v="Preferred"/>
    <x v="3"/>
    <x v="3"/>
  </r>
  <r>
    <s v="KOA SPEER"/>
    <s v="RK73H1ETTP8252F"/>
    <s v="KOA SPEERRK73H1ETTP8252F"/>
    <m/>
    <s v="Active"/>
    <s v="Preferred"/>
    <x v="3"/>
    <x v="3"/>
  </r>
  <r>
    <s v="TECATE INDUSTRIES INC"/>
    <s v="CMC-016/104KX0402T-F"/>
    <s v="TECATE INDUSTRIES INCCMC-016/104KX0402T-F"/>
    <s v="CAP, CER, 0.1UF, 16V, 10%, 0402, X7R, ROHS"/>
    <s v="Active"/>
    <s v="Preferred"/>
    <x v="2"/>
    <x v="3"/>
  </r>
  <r>
    <s v="VENKEL"/>
    <s v="C0402X7R160-104KSNP"/>
    <s v="VENKELC0402X7R160-104KSNP"/>
    <s v="CAP, CER, 0.1UF, 16V, 10%, 0402, X7R, ROHS"/>
    <s v="Active"/>
    <s v="Preferred"/>
    <x v="2"/>
    <x v="3"/>
  </r>
  <r>
    <s v="WALSIN TECHNOLOGY CORPORATION"/>
    <s v="0402B104K160CT"/>
    <s v="WALSIN TECHNOLOGY CORPORATION0402B104K160CT"/>
    <s v="CAP, CER, 0.1UF, 16V, 10%, 0402, X7R, ROHS"/>
    <s v="Active"/>
    <s v="Preferred"/>
    <x v="2"/>
    <x v="3"/>
  </r>
  <r>
    <s v="VENKEL"/>
    <s v="C0402X7R250-562KNP"/>
    <s v="VENKELC0402X7R250-562KNP"/>
    <m/>
    <s v="Active"/>
    <s v="Preferred"/>
    <x v="2"/>
    <x v="3"/>
  </r>
  <r>
    <s v="YAGEO"/>
    <s v="CC0402KRX7R8BB562"/>
    <s v="YAGEOCC0402KRX7R8BB562"/>
    <m/>
    <s v="Active"/>
    <s v="Preferred"/>
    <x v="2"/>
    <x v="3"/>
  </r>
  <r>
    <s v="MURATA"/>
    <s v="GRM155R71E562KA01D"/>
    <s v="MURATAGRM155R71E562KA01D"/>
    <m/>
    <s v="Active"/>
    <s v="Preferred"/>
    <x v="2"/>
    <x v="4"/>
  </r>
  <r>
    <s v="AVX"/>
    <s v="04023C562KAT2A"/>
    <s v="AVX04023C562KAT2A"/>
    <m/>
    <s v="Active"/>
    <s v="Preferred"/>
    <x v="2"/>
    <x v="3"/>
  </r>
  <r>
    <s v="WALSIN TECHNOLOGY CORPORATION"/>
    <s v="0402B562K250CT"/>
    <s v="WALSIN TECHNOLOGY CORPORATION0402B562K250CT"/>
    <m/>
    <s v="Active"/>
    <s v="Preferred"/>
    <x v="2"/>
    <x v="3"/>
  </r>
  <r>
    <s v="NIC COMPONENTS"/>
    <s v="NMC0402X7R562K25TRPF"/>
    <s v="NIC COMPONENTSNMC0402X7R562K25TRPF"/>
    <m/>
    <s v="Active"/>
    <s v="Preferred"/>
    <x v="2"/>
    <x v="3"/>
  </r>
  <r>
    <s v="KEMET"/>
    <s v="C0402C562K3RAC"/>
    <s v="KEMETC0402C562K3RAC"/>
    <m/>
    <s v="Active"/>
    <s v="Preferred"/>
    <x v="2"/>
    <x v="3"/>
  </r>
  <r>
    <s v="WALSIN TECHNOLOGY CORPORATION"/>
    <s v="0402B273K250CT"/>
    <s v="WALSIN TECHNOLOGY CORPORATION0402B273K250CT"/>
    <m/>
    <s v="Active"/>
    <s v="Preferred"/>
    <x v="2"/>
    <x v="3"/>
  </r>
  <r>
    <s v="VENKEL"/>
    <s v="C0402X7R250-273KNP"/>
    <s v="VENKELC0402X7R250-273KNP"/>
    <m/>
    <s v="Active"/>
    <s v="Preferred"/>
    <x v="2"/>
    <x v="3"/>
  </r>
  <r>
    <s v="MURATA"/>
    <s v="GRM155R71E273KA88D"/>
    <s v="MURATAGRM155R71E273KA88D"/>
    <s v="CAP, CER, 0.027UF,10%, 25V, X7R, 0402C_MFP"/>
    <s v="Active"/>
    <s v="Preferred"/>
    <x v="2"/>
    <x v="3"/>
  </r>
  <r>
    <s v="NIC COMPONENTS"/>
    <s v="NMC0402X7R273K25TRPF"/>
    <s v="NIC COMPONENTSNMC0402X7R273K25TRPF"/>
    <m/>
    <s v="Active"/>
    <s v="Preferred"/>
    <x v="2"/>
    <x v="3"/>
  </r>
  <r>
    <s v="KEMET"/>
    <s v="C0402C273K3RAC"/>
    <s v="KEMETC0402C273K3RAC"/>
    <m/>
    <s v="Active"/>
    <s v="Preferred"/>
    <x v="2"/>
    <x v="3"/>
  </r>
  <r>
    <s v="YAGEO"/>
    <s v="CC0402KRX7R8BB273"/>
    <s v="YAGEOCC0402KRX7R8BB273"/>
    <s v="CAP, CER, 0.027UF,10%, 25V, X7R, 0402C_MFP"/>
    <s v="Active"/>
    <s v="Preferred"/>
    <x v="2"/>
    <x v="3"/>
  </r>
  <r>
    <s v="KEMET"/>
    <s v="C1206C107M9PAC"/>
    <s v="KEMETC1206C107M9PAC"/>
    <m/>
    <s v="Active"/>
    <s v="Preferred"/>
    <x v="2"/>
    <x v="3"/>
  </r>
  <r>
    <s v="AVX"/>
    <s v="04025102KAT2A"/>
    <s v="AVX04025102KAT2A"/>
    <m/>
    <s v="Active"/>
    <s v="Preferred"/>
    <x v="2"/>
    <x v="3"/>
  </r>
  <r>
    <s v="KEMET"/>
    <s v="C0402C102K5RAC"/>
    <s v="KEMETC0402C102K5RAC"/>
    <s v="CAP,CER,CHIP,X7R,1000PF,10%,50V,0402"/>
    <s v="Active"/>
    <s v="Preferred"/>
    <x v="2"/>
    <x v="3"/>
  </r>
  <r>
    <s v="NIC COMPONENTS"/>
    <s v="NMC0402X7R102K50TRPF"/>
    <s v="NIC COMPONENTSNMC0402X7R102K50TRPF"/>
    <m/>
    <s v="Active"/>
    <s v="Preferred"/>
    <x v="2"/>
    <x v="3"/>
  </r>
  <r>
    <s v="VECTRON"/>
    <s v="VCC6-QCD-106M25"/>
    <s v="VECTRONVCC6-QCD-106M25"/>
    <s v="OSC, 106.250MHZ, 50PPM, 3.3V, PECL, 85C, 3ST, 5% SYM, CER 5X7, ROHS"/>
    <s v="Active"/>
    <s v="Preferred"/>
    <x v="2"/>
    <x v="3"/>
  </r>
  <r>
    <s v="SILICON LABS"/>
    <s v="531AA106M250DGR"/>
    <s v="SILICON LABS531AA106M250DGR"/>
    <m/>
    <s v="Active"/>
    <s v="Preferred"/>
    <x v="2"/>
    <x v="3"/>
  </r>
  <r>
    <s v="PERICOM SEMICONDUCTOR"/>
    <s v="SNF620020"/>
    <s v="PERICOM SEMICONDUCTORSNF620020"/>
    <m/>
    <s v="Active"/>
    <s v="Preferred"/>
    <x v="3"/>
    <x v="3"/>
  </r>
  <r>
    <s v="VECTRON"/>
    <s v="VCC6-QCD-156M25"/>
    <s v="VECTRONVCC6-QCD-156M25"/>
    <s v="OSC, 156.2500MHZ, 50PPM, 3.3V, PECL, 85C, 3ST, 5% SYM, CER 5X7, ROHS"/>
    <s v="Active"/>
    <s v="Preferred"/>
    <x v="2"/>
    <x v="3"/>
  </r>
  <r>
    <s v="VISHAY"/>
    <s v="IHLP2525EZER4R7M01"/>
    <s v="VISHAYIHLP2525EZER4R7M01"/>
    <s v="IND, PWR, 4.7UH, 20%, 0.030DCR, 7A, 7MMX7MM, SMT, ROHS"/>
    <s v="Active"/>
    <s v="Preferred"/>
    <x v="2"/>
    <x v="3"/>
  </r>
  <r>
    <s v="XFMRS INC"/>
    <s v="XFHCL6MC-4R7M"/>
    <s v="XFMRS INCXFHCL6MC-4R7M"/>
    <m/>
    <s v="Active"/>
    <s v="Preferred"/>
    <x v="2"/>
    <x v="3"/>
  </r>
  <r>
    <s v="STEWARD"/>
    <s v="MI0603M121R-10"/>
    <s v="STEWARDMI0603M121R-10"/>
    <m/>
    <s v="Active"/>
    <s v="Preferred"/>
    <x v="2"/>
    <x v="3"/>
  </r>
  <r>
    <s v="ON SEMICONDUCTOR"/>
    <s v="BZX84C5V6LT3G"/>
    <s v="ON SEMICONDUCTORBZX84C5V6LT3G"/>
    <s v="DIO, ZNR, 5.6V, 5MA, 0.225W, 5%, SOT23, ROHS"/>
    <s v="Active"/>
    <s v="Preferred"/>
    <x v="2"/>
    <x v="3"/>
  </r>
  <r>
    <s v="DIODES INCORPORATED"/>
    <s v="BZX84C5V6-7-F"/>
    <s v="DIODES INCORPORATEDBZX84C5V6-7-F"/>
    <s v="DIO, ZNR, 5.6V, 5MA, 0.225W, 5%, SOT23, ROHS"/>
    <s v="Active"/>
    <s v="Preferred"/>
    <x v="2"/>
    <x v="3"/>
  </r>
  <r>
    <s v="AVX"/>
    <s v="0603YC105MAT2A"/>
    <s v="AVX0603YC105MAT2A"/>
    <s v="CAP, CER, 1UF, 16V, 20%, 0603, X7R,ROHS"/>
    <s v="Active"/>
    <s v="Preferred"/>
    <x v="2"/>
    <x v="3"/>
  </r>
  <r>
    <s v="KEMET"/>
    <s v="C0603C105M4RAC"/>
    <s v="KEMETC0603C105M4RAC"/>
    <s v="CAP, CER, 1UF, 16V, 20%, 0603, X7R,ROHS"/>
    <s v="Active"/>
    <s v="Preferred"/>
    <x v="2"/>
    <x v="3"/>
  </r>
  <r>
    <s v="TDK"/>
    <s v="C1608X7R1C105K"/>
    <s v="TDKC1608X7R1C105K"/>
    <m/>
    <s v="Active"/>
    <s v="Preferred"/>
    <x v="2"/>
    <x v="4"/>
  </r>
  <r>
    <s v="TDK"/>
    <s v="C1608X7R1C105K080AC"/>
    <s v="TDKC1608X7R1C105K080AC"/>
    <m/>
    <s v="Active"/>
    <s v="Preferred"/>
    <x v="2"/>
    <x v="4"/>
  </r>
  <r>
    <s v="MURATA"/>
    <s v="GRM188R71C105KA12D"/>
    <s v="MURATAGRM188R71C105KA12D"/>
    <m/>
    <s v="Active"/>
    <s v="Preferred"/>
    <x v="2"/>
    <x v="3"/>
  </r>
  <r>
    <s v="TAIYO YUDEN"/>
    <s v="EMK107B7105MA-T"/>
    <s v="TAIYO YUDENEMK107B7105MA-T"/>
    <m/>
    <s v="Active"/>
    <s v="Preferred"/>
    <x v="2"/>
    <x v="3"/>
  </r>
  <r>
    <s v="TEXAS INSTRUMENTS"/>
    <s v="TPS74801DRCR"/>
    <s v="TEXAS INSTRUMENTSTPS74801DRCR"/>
    <s v="IC, LIN, LDO 1.5A 60MVDRP ADJ SON10 ROHS"/>
    <s v="Active"/>
    <s v="Preferred"/>
    <x v="2"/>
    <x v="3"/>
  </r>
  <r>
    <s v="NATIONAL SEMICONDUCTOR"/>
    <s v="LM75BIMMX-3/NOPB"/>
    <s v="NATIONAL SEMICONDUCTORLM75BIMMX-3/NOPB"/>
    <m/>
    <s v="Active"/>
    <s v="Preferred"/>
    <x v="2"/>
    <x v="3"/>
  </r>
  <r>
    <s v="NATIONAL SEMICONDUCTOR"/>
    <s v="LM75BIMM-3/NOPB"/>
    <s v="NATIONAL SEMICONDUCTORLM75BIMM-3/NOPB"/>
    <m/>
    <s v="Active"/>
    <s v="Preferred"/>
    <x v="2"/>
    <x v="3"/>
  </r>
  <r>
    <s v="NXP SEMICONDUCTORS"/>
    <s v="LM75BDP,118"/>
    <s v="NXP SEMICONDUCTORSLM75BDP,118"/>
    <m/>
    <s v="Active"/>
    <s v="Preferred"/>
    <x v="2"/>
    <x v="3"/>
  </r>
  <r>
    <s v="INTERNATIONAL RECTIFIER"/>
    <s v="IR3840WMTRPBF"/>
    <s v="INTERNATIONAL RECTIFIERIR3840WMTRPBF"/>
    <m/>
    <s v="Active"/>
    <s v="Preferred"/>
    <x v="3"/>
    <x v="3"/>
  </r>
  <r>
    <s v="MAXIM INTEGRATED PRODUCTS"/>
    <s v="MAX16029TG+T"/>
    <s v="MAXIM INTEGRATED PRODUCTSMAX16029TG+T"/>
    <m/>
    <s v="Active"/>
    <s v="Preferred"/>
    <x v="2"/>
    <x v="3"/>
  </r>
  <r>
    <s v="ON SEMICONDUCTOR"/>
    <s v="NL17SZ08DFT2G"/>
    <s v="ON SEMICONDUCTORNL17SZ08DFT2G"/>
    <s v="IC, LOG, 74LVC1G08, SIN, 2-IN, AND, GATE, SOT353, ROHS"/>
    <s v="Active"/>
    <s v="Preferred"/>
    <x v="2"/>
    <x v="3"/>
  </r>
  <r>
    <s v="NXP SEMICONDUCTORS"/>
    <s v="74LVC1G08GW"/>
    <s v="NXP SEMICONDUCTORS74LVC1G08GW"/>
    <s v="IC,AND GATE,2-INPUT,SNGL,VARBL VCC,5SOIC"/>
    <s v="Active"/>
    <s v="Preferred"/>
    <x v="2"/>
    <x v="3"/>
  </r>
  <r>
    <s v="NXP SEMICONDUCTORS"/>
    <s v="PMBT3904"/>
    <s v="NXP SEMICONDUCTORSPMBT3904"/>
    <s v="TRNS NPN 3904 40V 0.1A SOT23, ROHS"/>
    <s v="Active"/>
    <s v="Preferred"/>
    <x v="2"/>
    <x v="3"/>
  </r>
  <r>
    <s v="FAIRCHILD SEMICONDUCTOR"/>
    <s v="MMBT3904"/>
    <s v="FAIRCHILD SEMICONDUCTORMMBT3904"/>
    <s v="TRNS NPN 3904 40V 0.1A SOT23"/>
    <s v="Active"/>
    <s v="Preferred"/>
    <x v="2"/>
    <x v="3"/>
  </r>
  <r>
    <s v="VISHAY"/>
    <s v="SI2301CDS-T1-GE3"/>
    <s v="VISHAYSI2301CDS-T1-GE3"/>
    <m/>
    <s v="Active"/>
    <s v="Preferred"/>
    <x v="2"/>
    <x v="3"/>
  </r>
  <r>
    <s v="FAIRCHILD SEMICONDUCTOR"/>
    <s v="FDN302P"/>
    <s v="FAIRCHILD SEMICONDUCTORFDN302P"/>
    <s v="MSFT PCH 20V 2.0A 0.100 OHM SOT23"/>
    <s v="Active"/>
    <s v="Preferred"/>
    <x v="2"/>
    <x v="3"/>
  </r>
  <r>
    <s v="FOXCONN"/>
    <s v="3S000000-LC-EF"/>
    <s v="FOXCONN3S000000-LC-EF"/>
    <m/>
    <s v="Active"/>
    <s v="Preferred"/>
    <x v="0"/>
    <x v="3"/>
  </r>
  <r>
    <s v="NXP SEMICONDUCTORS"/>
    <s v="74AVCH8T245PW"/>
    <s v="NXP SEMICONDUCTORS74AVCH8T245PW"/>
    <m/>
    <s v="Active"/>
    <s v="Preferred"/>
    <x v="2"/>
    <x v="3"/>
  </r>
  <r>
    <s v="TEXAS INSTRUMENTS"/>
    <s v="SN74AVCH8T245PWR"/>
    <s v="TEXAS INSTRUMENTSSN74AVCH8T245PWR"/>
    <m/>
    <s v="Active"/>
    <s v="Preferred"/>
    <x v="2"/>
    <x v="3"/>
  </r>
  <r>
    <s v="KOA SPEER"/>
    <s v="RN731JTTD2102B25"/>
    <s v="KOA SPEERRN731JTTD2102B25"/>
    <s v="RES, 21K, 0.1%, 0.063W, 0603, ROHS"/>
    <s v="Active"/>
    <s v="Preferred"/>
    <x v="2"/>
    <x v="3"/>
  </r>
  <r>
    <s v="WALSIN TECHNOLOGY CORPORATION"/>
    <s v="WF06H2102BTL"/>
    <s v="WALSIN TECHNOLOGY CORPORATIONWF06H2102BTL"/>
    <s v="RES, 21K, 0.1%, 0.063W, 0603, ROHS"/>
    <s v="Active"/>
    <s v="Preferred"/>
    <x v="3"/>
    <x v="3"/>
  </r>
  <r>
    <s v="YAGEO"/>
    <s v="RT0603BRD0721KL"/>
    <s v="YAGEORT0603BRD0721KL"/>
    <s v="RES, 21K, 0.1%, 0.063W, 0603, ROHS"/>
    <s v="Active"/>
    <s v="Preferred"/>
    <x v="3"/>
    <x v="3"/>
  </r>
  <r>
    <s v="NIC COMPONENTS"/>
    <s v="NTR06B1402DTRF"/>
    <s v="NIC COMPONENTSNTR06B1402DTRF"/>
    <s v="RES, 14K, 0.1%, 0.063W, 0603, ROHS"/>
    <s v="Active"/>
    <s v="Preferred"/>
    <x v="2"/>
    <x v="3"/>
  </r>
  <r>
    <s v="WALSIN TECHNOLOGY CORPORATION"/>
    <s v="WF06H1402BTL"/>
    <s v="WALSIN TECHNOLOGY CORPORATIONWF06H1402BTL"/>
    <s v="RES, 14K, 0.1%, 0.063W, 0603, ROHS"/>
    <s v="Active"/>
    <s v="Preferred"/>
    <x v="3"/>
    <x v="3"/>
  </r>
  <r>
    <s v="KOA SPEER"/>
    <s v="RN731JTTD1402B50"/>
    <s v="KOA SPEERRN731JTTD1402B50"/>
    <s v="RES, 14K, 0.1%, 0.063W, 0603, ROHS"/>
    <s v="Active"/>
    <s v="Preferred"/>
    <x v="2"/>
    <x v="3"/>
  </r>
  <r>
    <s v="VENKEL"/>
    <s v="TFCR0603-10W-C-1402BT"/>
    <s v="VENKELTFCR0603-10W-C-1402BT"/>
    <s v="RES, 14K, 0.1%, 0.063W, 0603, ROHS"/>
    <s v="Active"/>
    <s v="Preferred"/>
    <x v="2"/>
    <x v="3"/>
  </r>
  <r>
    <s v="YAGEO"/>
    <s v="RT0603BRE0714KL"/>
    <s v="YAGEORT0603BRE0714KL"/>
    <s v="RES, 14K, 0.1%, 0.063W, 0603, ROHS"/>
    <s v="Active"/>
    <s v="Preferred"/>
    <x v="3"/>
    <x v="3"/>
  </r>
  <r>
    <s v="VENKEL"/>
    <s v="TFCR0603-16W-E-10R0BT"/>
    <s v="VENKELTFCR0603-16W-E-10R0BT"/>
    <m/>
    <s v="Active"/>
    <s v="Preferred"/>
    <x v="2"/>
    <x v="3"/>
  </r>
  <r>
    <s v="NIC COMPONENTS"/>
    <s v="NTR06B10R0CTRF"/>
    <s v="NIC COMPONENTSNTR06B10R0CTRF"/>
    <m/>
    <s v="Active"/>
    <s v="Preferred"/>
    <x v="2"/>
    <x v="3"/>
  </r>
  <r>
    <s v="YAGEO"/>
    <s v="RT0603BRD0710R0L"/>
    <s v="YAGEORT0603BRD0710R0L"/>
    <m/>
    <s v="Active"/>
    <s v="Preferred"/>
    <x v="3"/>
    <x v="3"/>
  </r>
  <r>
    <s v="KOA SPEER"/>
    <s v="RN731JTTD10R0B25"/>
    <s v="KOA SPEERRN731JTTD10R0B25"/>
    <m/>
    <s v="Active"/>
    <s v="Preferred"/>
    <x v="2"/>
    <x v="3"/>
  </r>
  <r>
    <s v="WALSIN TECHNOLOGY CORPORATION"/>
    <s v="WF06U10R0BTL"/>
    <s v="WALSIN TECHNOLOGY CORPORATIONWF06U10R0BTL"/>
    <m/>
    <s v="Active"/>
    <s v="Preferred"/>
    <x v="2"/>
    <x v="3"/>
  </r>
  <r>
    <s v="WALSIN TECHNOLOGY CORPORATION"/>
    <s v="WF06U1000BTL"/>
    <s v="WALSIN TECHNOLOGY CORPORATIONWF06U1000BTL"/>
    <m/>
    <s v="Active"/>
    <s v="Preferred"/>
    <x v="2"/>
    <x v="3"/>
  </r>
  <r>
    <s v="NIC COMPONENTS"/>
    <s v="NTR06B1000CTRF"/>
    <s v="NIC COMPONENTSNTR06B1000CTRF"/>
    <m/>
    <s v="Active"/>
    <s v="Preferred"/>
    <x v="2"/>
    <x v="3"/>
  </r>
  <r>
    <s v="YAGEO"/>
    <s v="RT0603BRD07100RL"/>
    <s v="YAGEORT0603BRD07100RL"/>
    <m/>
    <s v="Active"/>
    <s v="Preferred"/>
    <x v="3"/>
    <x v="3"/>
  </r>
  <r>
    <s v="KOA SPEER"/>
    <s v="RN731JTTD1000B25"/>
    <s v="KOA SPEERRN731JTTD1000B25"/>
    <m/>
    <s v="Active"/>
    <s v="Preferred"/>
    <x v="2"/>
    <x v="3"/>
  </r>
  <r>
    <s v="VENKEL"/>
    <s v="TFCR0603-16W-E-1000BT"/>
    <s v="VENKELTFCR0603-16W-E-1000BT"/>
    <m/>
    <s v="Active"/>
    <s v="Preferred"/>
    <x v="2"/>
    <x v="3"/>
  </r>
  <r>
    <s v="NIC COMPONENTS"/>
    <s v="NRC06F6341TRF"/>
    <s v="NIC COMPONENTSNRC06F6341TRF"/>
    <s v="RES, 6.34K, 1%, 0.100W, 0603, ROHS"/>
    <s v="Active"/>
    <s v="Preferred"/>
    <x v="3"/>
    <x v="3"/>
  </r>
  <r>
    <s v="KOA SPEER"/>
    <s v="RK73H1JTTD6341F"/>
    <s v="KOA SPEERRK73H1JTTD6341F"/>
    <s v="RES, 6.34K, 1%, 0.100W, 0603, ROHS"/>
    <s v="Active"/>
    <s v="Preferred"/>
    <x v="3"/>
    <x v="3"/>
  </r>
  <r>
    <s v="YAGEO"/>
    <s v="RC0603FR-076K34L"/>
    <s v="YAGEORC0603FR-076K34L"/>
    <s v="RES, 6.34K, 1%, 0.100W, 0603, ROHS"/>
    <s v="Active"/>
    <s v="Preferred"/>
    <x v="3"/>
    <x v="3"/>
  </r>
  <r>
    <s v="WALSIN TECHNOLOGY CORPORATION"/>
    <s v="WR06X6341FTL"/>
    <s v="WALSIN TECHNOLOGY CORPORATIONWR06X6341FTL"/>
    <s v="RES, 6.34K, 1%, 0.100W, 0603"/>
    <s v="Active"/>
    <s v="Preferred"/>
    <x v="3"/>
    <x v="3"/>
  </r>
  <r>
    <s v="KOA SPEER"/>
    <s v="RN731JTTD7501B50"/>
    <s v="KOA SPEERRN731JTTD7501B50"/>
    <s v="RES, 7.5K, 0.1%, 0.063W, 0603, ROHS"/>
    <s v="Active"/>
    <s v="Preferred"/>
    <x v="2"/>
    <x v="3"/>
  </r>
  <r>
    <s v="YAGEO"/>
    <s v="RT0603BRE077K5L"/>
    <s v="YAGEORT0603BRE077K5L"/>
    <s v="RES, 7.5K, 0.1%, 0.063W, 0603, ROHS"/>
    <s v="Active"/>
    <s v="Preferred"/>
    <x v="3"/>
    <x v="3"/>
  </r>
  <r>
    <s v="WALSIN TECHNOLOGY CORPORATION"/>
    <s v="WF06H7501BTL"/>
    <s v="WALSIN TECHNOLOGY CORPORATIONWF06H7501BTL"/>
    <s v="RES, 7.5K, 0.1%, 0.063W, 0603, ROHS"/>
    <s v="Active"/>
    <s v="Preferred"/>
    <x v="3"/>
    <x v="3"/>
  </r>
  <r>
    <s v="VENKEL"/>
    <s v="TFCR0603-10W-C-7501BT"/>
    <s v="VENKELTFCR0603-10W-C-7501BT"/>
    <s v="RES, 7.5K, 0.1%, 0.063W, 0603, ROHS"/>
    <s v="Active"/>
    <s v="Preferred"/>
    <x v="2"/>
    <x v="3"/>
  </r>
  <r>
    <s v="NIC COMPONENTS"/>
    <s v="NTR06B7501DTRF"/>
    <s v="NIC COMPONENTSNTR06B7501DTRF"/>
    <s v="RES, 7.5K, 0.1%, 0.063W, 0603, ROHS"/>
    <s v="Active"/>
    <s v="Preferred"/>
    <x v="2"/>
    <x v="3"/>
  </r>
  <r>
    <s v="PANASONIC"/>
    <s v="ERJ2RKF4992X"/>
    <s v="PANASONICERJ2RKF4992X"/>
    <m/>
    <s v="Active"/>
    <s v="Preferred"/>
    <x v="3"/>
    <x v="3"/>
  </r>
  <r>
    <s v="WALSIN TECHNOLOGY CORPORATION"/>
    <s v="WR04X4992FTL"/>
    <s v="WALSIN TECHNOLOGY CORPORATIONWR04X4992FTL"/>
    <s v="Datasheet"/>
    <s v="Active"/>
    <s v="Preferred"/>
    <x v="3"/>
    <x v="3"/>
  </r>
  <r>
    <s v="KOA SPEER"/>
    <s v="RK73H1ETTP4992F"/>
    <s v="KOA SPEERRK73H1ETTP4992F"/>
    <m/>
    <s v="Active"/>
    <s v="Preferred"/>
    <x v="3"/>
    <x v="3"/>
  </r>
  <r>
    <s v="VENKEL"/>
    <s v="CR0402-16W-4992FT"/>
    <s v="VENKELCR0402-16W-4992FT"/>
    <m/>
    <s v="Active"/>
    <s v="Preferred"/>
    <x v="3"/>
    <x v="3"/>
  </r>
  <r>
    <s v="VISHAY"/>
    <s v="CRCW040249K9FKEA"/>
    <s v="VISHAYCRCW040249K9FKEA"/>
    <m/>
    <s v="Active"/>
    <s v="Preferred"/>
    <x v="3"/>
    <x v="3"/>
  </r>
  <r>
    <s v="NIC COMPONENTS"/>
    <s v="NRC04F4992TRF"/>
    <s v="NIC COMPONENTSNRC04F4992TRF"/>
    <m/>
    <s v="Active"/>
    <s v="Preferred"/>
    <x v="3"/>
    <x v="3"/>
  </r>
  <r>
    <s v="KOA SPEER"/>
    <s v="RK73H1ETTP1101F"/>
    <s v="KOA SPEERRK73H1ETTP1101F"/>
    <s v="Res, 0402, 1.1k ohm, 1%, 63mW"/>
    <s v="Active"/>
    <s v="Preferred"/>
    <x v="3"/>
    <x v="3"/>
  </r>
  <r>
    <s v="WALSIN TECHNOLOGY CORPORATION"/>
    <s v="WR04X1101FTL"/>
    <s v="WALSIN TECHNOLOGY CORPORATIONWR04X1101FTL"/>
    <m/>
    <s v="Active"/>
    <s v="Preferred"/>
    <x v="3"/>
    <x v="3"/>
  </r>
  <r>
    <s v="VENKEL"/>
    <s v="CR0402-16W-1101FT"/>
    <s v="VENKELCR0402-16W-1101FT"/>
    <m/>
    <s v="Active"/>
    <s v="Preferred"/>
    <x v="3"/>
    <x v="3"/>
  </r>
  <r>
    <s v="YAGEO"/>
    <s v="RC0402FR-071K1L"/>
    <s v="YAGEORC0402FR-071K1L"/>
    <s v="RES, 1.1K, 1%, 0.063W, 0402"/>
    <s v="Active"/>
    <s v="Preferred"/>
    <x v="3"/>
    <x v="3"/>
  </r>
  <r>
    <s v="VISHAY"/>
    <s v="CRCW04021K10FKEA"/>
    <s v="VISHAYCRCW04021K10FKEA"/>
    <m/>
    <s v="Active"/>
    <s v="Preferred"/>
    <x v="3"/>
    <x v="3"/>
  </r>
  <r>
    <s v="NIC COMPONENTS"/>
    <s v="NRC04F1101TRF"/>
    <s v="NIC COMPONENTSNRC04F1101TRF"/>
    <s v="Res, 0402, 1.1k ohm, 1%, 63mW"/>
    <s v="Active"/>
    <s v="Preferred"/>
    <x v="3"/>
    <x v="3"/>
  </r>
  <r>
    <s v="FAIRCHILD SEMICONDUCTOR"/>
    <s v="NC7SP17P5X"/>
    <s v="FAIRCHILD SEMICONDUCTORNC7SP17P5X"/>
    <m/>
    <s v="Active"/>
    <s v="Preferred"/>
    <x v="2"/>
    <x v="3"/>
  </r>
  <r>
    <s v="TEXAS INSTRUMENTS"/>
    <s v="SN74AUP1G17DCKR"/>
    <s v="TEXAS INSTRUMENTSSN74AUP1G17DCKR"/>
    <m/>
    <s v="Active"/>
    <s v="Preferred"/>
    <x v="2"/>
    <x v="3"/>
  </r>
  <r>
    <s v="YAGEO"/>
    <s v="RT0402BRD074K99L"/>
    <s v="YAGEORT0402BRD074K99L"/>
    <m/>
    <s v="Active"/>
    <s v="Preferred"/>
    <x v="3"/>
    <x v="3"/>
  </r>
  <r>
    <s v="VISHAY"/>
    <s v="TNPW04024K99BEED"/>
    <s v="VISHAYTNPW04024K99BEED"/>
    <m/>
    <s v="Active"/>
    <s v="Preferred"/>
    <x v="3"/>
    <x v="3"/>
  </r>
  <r>
    <s v="KOA SPEER"/>
    <s v="RN731ETTP4991B25"/>
    <s v="KOA SPEERRN731ETTP4991B25"/>
    <m/>
    <s v="Active"/>
    <s v="Preferred"/>
    <x v="2"/>
    <x v="3"/>
  </r>
  <r>
    <s v="SUSUMU CO"/>
    <s v="RG1005P-4991-B-T5"/>
    <s v="SUSUMU CORG1005P-4991-B-T5"/>
    <m/>
    <s v="Active"/>
    <s v="Preferred"/>
    <x v="2"/>
    <x v="3"/>
  </r>
  <r>
    <s v="WALSIN TECHNOLOGY CORPORATION"/>
    <s v="WF04U4991BTL"/>
    <s v="WALSIN TECHNOLOGY CORPORATIONWF04U4991BTL"/>
    <m/>
    <s v="Active"/>
    <s v="Preferred"/>
    <x v="2"/>
    <x v="3"/>
  </r>
  <r>
    <s v="NIC COMPONENTS"/>
    <s v="NTR04B4991CTRF"/>
    <s v="NIC COMPONENTSNTR04B4991CTRF"/>
    <m/>
    <s v="Active"/>
    <s v="Preferred"/>
    <x v="2"/>
    <x v="3"/>
  </r>
  <r>
    <s v="VISHAY"/>
    <s v="TNPW04022K00BEED"/>
    <s v="VISHAYTNPW04022K00BEED"/>
    <s v="DATASHEET"/>
    <s v="Active"/>
    <s v="Preferred"/>
    <x v="3"/>
    <x v="4"/>
  </r>
  <r>
    <s v="NIC COMPONENTS"/>
    <s v="NTR04B2001CTRF"/>
    <s v="NIC COMPONENTSNTR04B2001CTRF"/>
    <m/>
    <s v="Active"/>
    <s v="Preferred"/>
    <x v="2"/>
    <x v="3"/>
  </r>
  <r>
    <s v="KOA SPEER"/>
    <s v="RN731ETTP2001B25"/>
    <s v="KOA SPEERRN731ETTP2001B25"/>
    <s v="DATASHEET"/>
    <s v="Active"/>
    <s v="Preferred"/>
    <x v="2"/>
    <x v="3"/>
  </r>
  <r>
    <s v="YAGEO"/>
    <s v="RT0402BRD072KL"/>
    <s v="YAGEORT0402BRD072KL"/>
    <m/>
    <s v="Active"/>
    <s v="Preferred"/>
    <x v="3"/>
    <x v="4"/>
  </r>
  <r>
    <s v="WALSIN TECHNOLOGY CORPORATION"/>
    <s v="WF04U2001BTL"/>
    <s v="WALSIN TECHNOLOGY CORPORATIONWF04U2001BTL"/>
    <m/>
    <s v="Active"/>
    <s v="Preferred"/>
    <x v="2"/>
    <x v="3"/>
  </r>
  <r>
    <s v="KOA SPEER"/>
    <s v="RN731ETTP8200B25"/>
    <s v="KOA SPEERRN731ETTP8200B25"/>
    <m/>
    <s v="Active"/>
    <s v="Preferred"/>
    <x v="2"/>
    <x v="3"/>
  </r>
  <r>
    <s v="YAGEO"/>
    <s v="RT0402BRD07820RL"/>
    <s v="YAGEORT0402BRD07820RL"/>
    <m/>
    <s v="Active"/>
    <s v="Preferred"/>
    <x v="3"/>
    <x v="3"/>
  </r>
  <r>
    <s v="VISHAY"/>
    <s v="TNPW0402820RBEED"/>
    <s v="VISHAYTNPW0402820RBEED"/>
    <m/>
    <s v="Active"/>
    <s v="Preferred"/>
    <x v="3"/>
    <x v="3"/>
  </r>
  <r>
    <s v="NIC COMPONENTS"/>
    <s v="NTR04B8200CTRF"/>
    <s v="NIC COMPONENTSNTR04B8200CTRF"/>
    <m/>
    <s v="Active"/>
    <s v="Preferred"/>
    <x v="2"/>
    <x v="3"/>
  </r>
  <r>
    <s v="WALSIN TECHNOLOGY CORPORATION"/>
    <s v="WF04U8200BTL"/>
    <s v="WALSIN TECHNOLOGY CORPORATIONWF04U8200BTL"/>
    <m/>
    <s v="Active"/>
    <s v="Preferred"/>
    <x v="2"/>
    <x v="3"/>
  </r>
  <r>
    <s v="SUSUMU CO"/>
    <s v="RG1005P-821-B-T5"/>
    <s v="SUSUMU CORG1005P-821-B-T5"/>
    <m/>
    <s v="Active"/>
    <s v="Preferred"/>
    <x v="2"/>
    <x v="3"/>
  </r>
  <r>
    <s v="KOA SPEER"/>
    <s v="UR73D1JTTD10L0F"/>
    <s v="KOA SPEERUR73D1JTTD10L0F"/>
    <m/>
    <s v="Active"/>
    <s v="Preferred"/>
    <x v="2"/>
    <x v="3"/>
  </r>
  <r>
    <s v="YAGEO"/>
    <s v="RL0603FR-070R01L"/>
    <s v="YAGEORL0603FR-070R01L"/>
    <m/>
    <s v="Active"/>
    <s v="Preferred"/>
    <x v="3"/>
    <x v="3"/>
  </r>
  <r>
    <s v="WALSIN TECHNOLOGY CORPORATION"/>
    <s v="WW06RR010FTL"/>
    <s v="WALSIN TECHNOLOGY CORPORATIONWW06RR010FTL"/>
    <m/>
    <s v="Active"/>
    <s v="Preferred"/>
    <x v="2"/>
    <x v="3"/>
  </r>
  <r>
    <s v="VISHAY"/>
    <s v="WSLP0603R0100FEA"/>
    <s v="VISHAYWSLP0603R0100FEA"/>
    <m/>
    <s v="Active"/>
    <s v="Preferred"/>
    <x v="2"/>
    <x v="3"/>
  </r>
  <r>
    <s v="NIC COMPONENTS"/>
    <s v="NRC06F1741TRF"/>
    <s v="NIC COMPONENTSNRC06F1741TRF"/>
    <m/>
    <s v="Active"/>
    <s v="Preferred"/>
    <x v="3"/>
    <x v="3"/>
  </r>
  <r>
    <s v="WALSIN TECHNOLOGY CORPORATION"/>
    <s v="WR06X1741FTL"/>
    <s v="WALSIN TECHNOLOGY CORPORATIONWR06X1741FTL"/>
    <s v="RES, 1.74K, 1%, 0.100W, 0603"/>
    <s v="Active"/>
    <s v="Preferred"/>
    <x v="3"/>
    <x v="3"/>
  </r>
  <r>
    <s v="KOA SPEER"/>
    <s v="RK73H1JTTD1741F"/>
    <s v="KOA SPEERRK73H1JTTD1741F"/>
    <m/>
    <s v="Active"/>
    <s v="Preferred"/>
    <x v="3"/>
    <x v="3"/>
  </r>
  <r>
    <s v="PANASONIC"/>
    <s v="ERJ3EKF1741V"/>
    <s v="PANASONICERJ3EKF1741V"/>
    <m/>
    <s v="Active"/>
    <s v="Preferred"/>
    <x v="3"/>
    <x v="3"/>
  </r>
  <r>
    <s v="VISHAY"/>
    <s v="CRCW06031K74FKEA"/>
    <s v="VISHAYCRCW06031K74FKEA"/>
    <m/>
    <s v="Active"/>
    <s v="Preferred"/>
    <x v="3"/>
    <x v="3"/>
  </r>
  <r>
    <s v="VENKEL"/>
    <s v="CR0603-10W-1741FT"/>
    <s v="VENKELCR0603-10W-1741FT"/>
    <m/>
    <s v="Active"/>
    <s v="Preferred"/>
    <x v="3"/>
    <x v="3"/>
  </r>
  <r>
    <s v="YAGEO"/>
    <s v="RC0603FR-071K74L"/>
    <s v="YAGEORC0603FR-071K74L"/>
    <m/>
    <s v="Active"/>
    <s v="Preferred"/>
    <x v="3"/>
    <x v="3"/>
  </r>
  <r>
    <s v="PANASONIC"/>
    <s v="ERJ3EKF3741V"/>
    <s v="PANASONICERJ3EKF3741V"/>
    <m/>
    <s v="Active"/>
    <s v="Preferred"/>
    <x v="3"/>
    <x v="3"/>
  </r>
  <r>
    <s v="NIC COMPONENTS"/>
    <s v="NRC06F3741TRF"/>
    <s v="NIC COMPONENTSNRC06F3741TRF"/>
    <s v="RES, 3.74K, 1%, 0.100W, 0603, ROHS"/>
    <s v="Active"/>
    <s v="Preferred"/>
    <x v="3"/>
    <x v="3"/>
  </r>
  <r>
    <s v="YAGEO"/>
    <s v="RC0603FR-073K74L"/>
    <s v="YAGEORC0603FR-073K74L"/>
    <s v="RES, 3.74K, 1%, 0.100W, 0603, ROHS"/>
    <s v="Active"/>
    <s v="Preferred"/>
    <x v="3"/>
    <x v="3"/>
  </r>
  <r>
    <s v="KOA SPEER"/>
    <s v="RK73H1JTTD3741F"/>
    <s v="KOA SPEERRK73H1JTTD3741F"/>
    <s v="RES, 3.74K, 1%, 0.100W, 0603, ROHS"/>
    <s v="Active"/>
    <s v="Preferred"/>
    <x v="3"/>
    <x v="3"/>
  </r>
  <r>
    <s v="WALSIN TECHNOLOGY CORPORATION"/>
    <s v="WR06X3741FTL"/>
    <s v="WALSIN TECHNOLOGY CORPORATIONWR06X3741FTL"/>
    <s v="RES, 3.74K, 1%, 0.100W, 0603, ROHS"/>
    <s v="Active"/>
    <s v="Preferred"/>
    <x v="3"/>
    <x v="3"/>
  </r>
  <r>
    <s v="WALSIN TECHNOLOGY CORPORATION"/>
    <s v="WR06X5621FTL"/>
    <s v="WALSIN TECHNOLOGY CORPORATIONWR06X5621FTL"/>
    <s v="RES, 5.62K, 1%, 0.100W, 0603, ROHS"/>
    <s v="Active"/>
    <s v="Preferred"/>
    <x v="3"/>
    <x v="3"/>
  </r>
  <r>
    <s v="KOA SPEER"/>
    <s v="RK73H1JTTD5621F"/>
    <s v="KOA SPEERRK73H1JTTD5621F"/>
    <s v="RES, 5.62K, 1%, 0.100W, 0603, ROHS"/>
    <s v="Active"/>
    <s v="Preferred"/>
    <x v="3"/>
    <x v="3"/>
  </r>
  <r>
    <s v="YAGEO"/>
    <s v="RC0603FR-075K62L"/>
    <s v="YAGEORC0603FR-075K62L"/>
    <s v="RES, 5.62K, 1%, 0.100W, 0603, ROHS"/>
    <s v="Active"/>
    <s v="Preferred"/>
    <x v="3"/>
    <x v="3"/>
  </r>
  <r>
    <s v="PANASONIC"/>
    <s v="ERJ3EKF5621V"/>
    <s v="PANASONICERJ3EKF5621V"/>
    <m/>
    <s v="Active"/>
    <s v="Preferred"/>
    <x v="3"/>
    <x v="3"/>
  </r>
  <r>
    <s v="NIC COMPONENTS"/>
    <s v="NRC06F5621TRF"/>
    <s v="NIC COMPONENTSNRC06F5621TRF"/>
    <s v="RES, 5.62K, 1%, 0.100W, 0603, ROHS"/>
    <s v="Active"/>
    <s v="Preferred"/>
    <x v="3"/>
    <x v="3"/>
  </r>
  <r>
    <s v="VISHAY"/>
    <s v="CRCW06035K62FKEA"/>
    <s v="VISHAYCRCW06035K62FKEA"/>
    <s v="RES, 5.62K, 1%, 0.100W, 0603, ROHS"/>
    <s v="Active"/>
    <s v="Preferred"/>
    <x v="3"/>
    <x v="3"/>
  </r>
  <r>
    <s v="WALSIN TECHNOLOGY CORPORATION"/>
    <s v="WR06X20R0FTL"/>
    <s v="WALSIN TECHNOLOGY CORPORATIONWR06X20R0FTL"/>
    <m/>
    <s v="Active"/>
    <s v="Preferred"/>
    <x v="3"/>
    <x v="3"/>
  </r>
  <r>
    <s v="VENKEL"/>
    <s v="CR0603-10W-20R0FT"/>
    <s v="VENKELCR0603-10W-20R0FT"/>
    <m/>
    <s v="Active"/>
    <s v="Preferred"/>
    <x v="3"/>
    <x v="3"/>
  </r>
  <r>
    <s v="YAGEO"/>
    <s v="RC0603FR-0720RL"/>
    <s v="YAGEORC0603FR-0720RL"/>
    <m/>
    <s v="Active"/>
    <s v="Preferred"/>
    <x v="3"/>
    <x v="3"/>
  </r>
  <r>
    <s v="KOA SPEER"/>
    <s v="RK73H1JTTD20R0F"/>
    <s v="KOA SPEERRK73H1JTTD20R0F"/>
    <m/>
    <s v="Active"/>
    <s v="Preferred"/>
    <x v="3"/>
    <x v="3"/>
  </r>
  <r>
    <s v="PANASONIC"/>
    <s v="ERJ3EKF20R0V"/>
    <s v="PANASONICERJ3EKF20R0V"/>
    <m/>
    <s v="Active"/>
    <s v="Preferred"/>
    <x v="3"/>
    <x v="3"/>
  </r>
  <r>
    <s v="NIC COMPONENTS"/>
    <s v="NRC06F20R0TRF"/>
    <s v="NIC COMPONENTSNRC06F20R0TRF"/>
    <m/>
    <s v="Active"/>
    <s v="Preferred"/>
    <x v="3"/>
    <x v="3"/>
  </r>
  <r>
    <s v="VISHAY"/>
    <s v="CRCW060320R0FKEA"/>
    <s v="VISHAYCRCW060320R0FKEA"/>
    <m/>
    <s v="Active"/>
    <s v="Preferred"/>
    <x v="3"/>
    <x v="3"/>
  </r>
  <r>
    <s v="WALSIN TECHNOLOGY CORPORATION"/>
    <s v="0402B223K160CT"/>
    <s v="WALSIN TECHNOLOGY CORPORATION0402B223K160CT"/>
    <s v="DATASHEET"/>
    <s v="Active"/>
    <s v="Preferred"/>
    <x v="2"/>
    <x v="3"/>
  </r>
  <r>
    <s v="TECATE INDUSTRIES INC"/>
    <s v="CMC-016/223KX0402T-F"/>
    <s v="TECATE INDUSTRIES INCCMC-016/223KX0402T-F"/>
    <m/>
    <s v="Active"/>
    <s v="Preferred"/>
    <x v="2"/>
    <x v="3"/>
  </r>
  <r>
    <s v="VENKEL"/>
    <s v="C0402X7R160-223KSNP"/>
    <s v="VENKELC0402X7R160-223KSNP"/>
    <m/>
    <s v="Active"/>
    <s v="Preferred"/>
    <x v="2"/>
    <x v="3"/>
  </r>
  <r>
    <s v="BROADCOM"/>
    <s v="L2C3323"/>
    <s v="BROADCOML2C3323"/>
    <m/>
    <s v="Active"/>
    <s v="Preferred"/>
    <x v="0"/>
    <x v="3"/>
  </r>
  <r>
    <s v="TTM TECHNOLOGIES"/>
    <s v="30-1000556-10"/>
    <s v="TTM TECHNOLOGIES30-1000556-10"/>
    <m/>
    <s v="Active"/>
    <s v="Preferred"/>
    <x v="0"/>
    <x v="3"/>
  </r>
  <r>
    <s v="HITACHI"/>
    <s v="30-1000556-10-HIT"/>
    <s v="HITACHI30-1000556-10-HIT"/>
    <m/>
    <s v="Active"/>
    <s v="Preferred"/>
    <x v="2"/>
    <x v="3"/>
  </r>
  <r>
    <s v="FOUNDER"/>
    <s v="30-1000556-10"/>
    <s v="FOUNDER30-1000556-10"/>
    <m/>
    <s v="Active"/>
    <s v="Preferred"/>
    <x v="0"/>
    <x v="3"/>
  </r>
  <r>
    <s v="BROCADE"/>
    <s v="86-1000556-10"/>
    <s v="BROCADE86-1000556-10"/>
    <m/>
    <s v="Active"/>
    <s v="Preferred"/>
    <x v="0"/>
    <x v="0"/>
  </r>
  <r>
    <s v="BROCADE"/>
    <s v="PCB-1000556-10"/>
    <s v="BROCADEPCB-1000556-10"/>
    <m/>
    <s v="Active"/>
    <s v="Preferred"/>
    <x v="0"/>
    <x v="0"/>
  </r>
  <r>
    <s v="BROCADE"/>
    <s v="87-1000556-10"/>
    <s v="BROCADE87-1000556-10"/>
    <m/>
    <s v="Active"/>
    <s v="Preferred"/>
    <x v="0"/>
    <x v="0"/>
  </r>
  <r>
    <s v="BROCADE"/>
    <s v="PCA-1000556-10"/>
    <s v="BROCADEPCA-1000556-10"/>
    <m/>
    <s v="Active"/>
    <s v="Preferred"/>
    <x v="0"/>
    <x v="0"/>
  </r>
  <r>
    <s v="IN HOUSE"/>
    <n v="8400204"/>
    <s v="IN HOUSE8400204"/>
    <m/>
    <s v="Active"/>
    <s v="Preferred"/>
    <x v="1"/>
    <x v="0"/>
  </r>
  <r>
    <s v="CCL DESIGN"/>
    <n v="8400204"/>
    <s v="CCL DESIGN8400204"/>
    <m/>
    <s v="Active"/>
    <s v="Preferred"/>
    <x v="0"/>
    <x v="0"/>
  </r>
  <r>
    <s v="TOP PRINT LABELS - SUZHOU"/>
    <n v="8400204"/>
    <s v="TOP PRINT LABELS - SUZHOU8400204"/>
    <m/>
    <s v="Active"/>
    <s v="Preferred"/>
    <x v="0"/>
    <x v="0"/>
  </r>
  <r>
    <s v="BROCADE"/>
    <s v="ODB-1000556-10"/>
    <s v="BROCADEODB-1000556-10"/>
    <m/>
    <s v="Active"/>
    <s v="Preferred"/>
    <x v="0"/>
    <x v="0"/>
  </r>
  <r>
    <s v="BROCADE"/>
    <s v="CSD-00599-01"/>
    <s v="BROCADECSD-00599-01"/>
    <m/>
    <s v="Active"/>
    <s v="Preferred"/>
    <x v="0"/>
    <x v="0"/>
  </r>
  <r>
    <s v="QLOGIC AV"/>
    <s v="BR0120602-00"/>
    <s v="QLOGIC AVBR0120602-00"/>
    <m/>
    <s v="Active"/>
    <s v="Preferred"/>
    <x v="0"/>
    <x v="0"/>
  </r>
  <r>
    <s v="HAPCO GROUP"/>
    <s v="BR0120602-00"/>
    <s v="HAPCO GROUPBR0120602-00"/>
    <m/>
    <s v="Active"/>
    <s v="Preferred"/>
    <x v="5"/>
    <x v="0"/>
  </r>
  <r>
    <s v="HAPCO GROUP"/>
    <s v="BR0120603-00"/>
    <s v="HAPCO GROUPBR0120603-00"/>
    <m/>
    <s v="Active"/>
    <s v="Preferred"/>
    <x v="5"/>
    <x v="0"/>
  </r>
  <r>
    <s v="QLOGIC AV"/>
    <s v="BR0120603-00"/>
    <s v="QLOGIC AVBR0120603-00"/>
    <m/>
    <s v="Active"/>
    <s v="Preferred"/>
    <x v="0"/>
    <x v="0"/>
  </r>
  <r>
    <s v="HAPCO GROUP"/>
    <s v="BR0120601-00"/>
    <s v="HAPCO GROUPBR0120601-00"/>
    <m/>
    <s v="Active"/>
    <s v="Preferred"/>
    <x v="5"/>
    <x v="0"/>
  </r>
  <r>
    <s v="QLOGIC AV"/>
    <s v="BR0120601-00"/>
    <s v="QLOGIC AVBR0120601-00"/>
    <m/>
    <s v="Active"/>
    <s v="Preferred"/>
    <x v="0"/>
    <x v="0"/>
  </r>
  <r>
    <s v="BROCADE"/>
    <s v="CSD-00588-01"/>
    <s v="BROCADECSD-00588-01"/>
    <m/>
    <s v="Active"/>
    <s v="Preferred"/>
    <x v="0"/>
    <x v="0"/>
  </r>
  <r>
    <s v="BROCADE"/>
    <s v="CSD-00636-01"/>
    <s v="BROCADECSD-00636-01"/>
    <m/>
    <s v="Active"/>
    <s v="Preferred"/>
    <x v="0"/>
    <x v="0"/>
  </r>
  <r>
    <s v="AVAGO"/>
    <s v="AFBR-57D7APZ-BR3"/>
    <s v="AVAGOAFBR-57D7APZ-BR3"/>
    <m/>
    <s v="Active"/>
    <s v="Preferred"/>
    <x v="0"/>
    <x v="0"/>
  </r>
  <r>
    <s v="BROCADE"/>
    <s v="69-1000537-01"/>
    <s v="BROCADE69-1000537-01"/>
    <m/>
    <s v="Active"/>
    <s v="Preferred"/>
    <x v="0"/>
    <x v="0"/>
  </r>
  <r>
    <s v="BROCADE"/>
    <s v="69-1000538-01"/>
    <s v="BROCADE69-1000538-01"/>
    <m/>
    <s v="Active"/>
    <s v="Preferred"/>
    <x v="0"/>
    <x v="0"/>
  </r>
  <r>
    <s v="BROCADE"/>
    <s v="69-1000618-01"/>
    <s v="BROCADE69-1000618-01"/>
    <m/>
    <s v="Active"/>
    <s v="Preferred"/>
    <x v="0"/>
    <x v="0"/>
  </r>
  <r>
    <s v="BROCADE"/>
    <s v="69-1001758-01"/>
    <s v="BROCADE69-1001758-01"/>
    <m/>
    <s v="Active"/>
    <s v="Preferred"/>
    <x v="0"/>
    <x v="0"/>
  </r>
  <r>
    <s v="BROCADE"/>
    <s v="69-1001759-01"/>
    <s v="BROCADE69-1001759-01"/>
    <m/>
    <s v="Active"/>
    <s v="Preferred"/>
    <x v="0"/>
    <x v="0"/>
  </r>
  <r>
    <s v="BROCADE"/>
    <s v="69-1001760-01"/>
    <s v="BROCADE69-1001760-01"/>
    <m/>
    <s v="Active"/>
    <s v="Preferred"/>
    <x v="0"/>
    <x v="0"/>
  </r>
  <r>
    <s v="AAVID THERMALLOY"/>
    <s v="NP975712 REV 3"/>
    <s v="AAVID THERMALLOYNP975712 REV 3"/>
    <s v="HEATSINK, CROSSBOW, ROHS"/>
    <s v="Active"/>
    <s v="Preferred"/>
    <x v="0"/>
    <x v="0"/>
  </r>
  <r>
    <s v="KONWAY"/>
    <s v="53-1001907-01"/>
    <s v="KONWAY53-1001907-01"/>
    <m/>
    <s v="Active"/>
    <s v="Preferred"/>
    <x v="2"/>
    <x v="0"/>
  </r>
  <r>
    <s v="CMMSG"/>
    <s v="53-1001907-01"/>
    <s v="CMMSG53-1001907-01"/>
    <m/>
    <s v="Active"/>
    <s v="Preferred"/>
    <x v="0"/>
    <x v="0"/>
  </r>
  <r>
    <s v="BROCADE"/>
    <s v="CSD-00461-01"/>
    <s v="BROCADECSD-00461-01"/>
    <m/>
    <s v="Active"/>
    <s v="Preferred"/>
    <x v="0"/>
    <x v="0"/>
  </r>
  <r>
    <s v="BROCADE"/>
    <s v="CSD-00549-01"/>
    <s v="BROCADECSD-00549-01"/>
    <m/>
    <s v="Active"/>
    <s v="Preferred"/>
    <x v="0"/>
    <x v="0"/>
  </r>
  <r>
    <s v="AVAGO"/>
    <s v="AFBR-57F5UMZ-BR1"/>
    <s v="AVAGOAFBR-57F5UMZ-BR1"/>
    <m/>
    <s v="Active"/>
    <s v="Preferred"/>
    <x v="3"/>
    <x v="0"/>
  </r>
  <r>
    <s v="FINISAR CORP"/>
    <s v="FTLF8532P4BCV-QL"/>
    <s v="FINISAR CORPFTLF8532P4BCV-QL"/>
    <s v="Product Spec Rev. A Dec, 2015"/>
    <s v="Active"/>
    <s v="Preferred"/>
    <x v="3"/>
    <x v="0"/>
  </r>
  <r>
    <s v="QLOGIC AV"/>
    <n v="10002308"/>
    <s v="QLOGIC AV10002308"/>
    <s v="Rev. A"/>
    <s v="Active"/>
    <s v="Alternate"/>
    <x v="0"/>
    <x v="0"/>
  </r>
  <r>
    <s v="AAVID THERMALLOY"/>
    <n v="10002308"/>
    <s v="AAVID THERMALLOY10002308"/>
    <s v="QLOGIC# 10002308_x0009_Rev. A"/>
    <s v="Active"/>
    <s v="Preferred"/>
    <x v="2"/>
    <x v="0"/>
  </r>
  <r>
    <s v="CONNOR MANUFACTURING SERVICES"/>
    <s v="BK3220612-00"/>
    <s v="CONNOR MANUFACTURING SERVICESBK3220612-00"/>
    <m/>
    <s v="Active"/>
    <s v="Preferred"/>
    <x v="0"/>
    <x v="0"/>
  </r>
  <r>
    <s v="HAPCO GROUP"/>
    <s v="BK3220612-00"/>
    <s v="HAPCO GROUPBK3220612-00"/>
    <m/>
    <s v="Active"/>
    <s v="Preferred"/>
    <x v="0"/>
    <x v="0"/>
  </r>
  <r>
    <s v="QLOGIC AV"/>
    <s v="BK3220612-00"/>
    <s v="QLOGIC AVBK3220612-00"/>
    <m/>
    <s v="Active"/>
    <s v="Preferred"/>
    <x v="0"/>
    <x v="0"/>
  </r>
  <r>
    <s v="TE CONNECTIVITY LTD"/>
    <s v="2170088-2"/>
    <s v="TE CONNECTIVITY LTD2170088-2"/>
    <m/>
    <s v="Active"/>
    <s v="Preferred"/>
    <x v="2"/>
    <x v="3"/>
  </r>
  <r>
    <s v="AMPHENOL"/>
    <s v="UE76-3GA20-6600T"/>
    <s v="AMPHENOLUE76-3GA20-6600T"/>
    <s v="Data Sheet PRELIMINARY"/>
    <s v="Active"/>
    <s v="Preferred"/>
    <x v="2"/>
    <x v="3"/>
  </r>
  <r>
    <s v="VISHAY"/>
    <s v="TNPW04021K43BETD"/>
    <s v="VISHAYTNPW04021K43BETD"/>
    <m/>
    <s v="Active"/>
    <s v="Preferred"/>
    <x v="3"/>
    <x v="3"/>
  </r>
  <r>
    <s v="PANASONIC"/>
    <s v="ERA-2AEB1431X"/>
    <s v="PANASONICERA-2AEB1431X"/>
    <m/>
    <s v="Active"/>
    <s v="Preferred"/>
    <x v="3"/>
    <x v="3"/>
  </r>
  <r>
    <s v="VISHAY"/>
    <s v="CRCW04021K33FKED"/>
    <s v="VISHAYCRCW04021K33FKED"/>
    <m/>
    <s v="Active"/>
    <s v="Preferred"/>
    <x v="3"/>
    <x v="3"/>
  </r>
  <r>
    <s v="INTERNATIONAL RECTIFIER"/>
    <s v="IR3899MTRPBF"/>
    <s v="INTERNATIONAL RECTIFIERIR3899MTRPBF"/>
    <m/>
    <s v="Active"/>
    <s v="Preferred"/>
    <x v="2"/>
    <x v="3"/>
  </r>
  <r>
    <s v="TEXAS INSTRUMENTS"/>
    <s v="TPS3808G01DRVTG4"/>
    <s v="TEXAS INSTRUMENTSTPS3808G01DRVTG4"/>
    <m/>
    <s v="Active"/>
    <s v="Preferred"/>
    <x v="2"/>
    <x v="3"/>
  </r>
  <r>
    <s v="TEXAS INSTRUMENTS"/>
    <s v="TPS3808G01DRVT"/>
    <s v="TEXAS INSTRUMENTSTPS3808G01DRVT"/>
    <m/>
    <s v="Active"/>
    <s v="Preferred"/>
    <x v="2"/>
    <x v="3"/>
  </r>
  <r>
    <s v="ON SEMICONDUCTOR"/>
    <s v="NCP308MTADJTBG"/>
    <s v="ON SEMICONDUCTORNCP308MTADJTBG"/>
    <m/>
    <s v="Active"/>
    <s v="Preferred"/>
    <x v="2"/>
    <x v="3"/>
  </r>
  <r>
    <s v="TEXAS INSTRUMENTS"/>
    <s v="TPS3808G01DRVR"/>
    <s v="TEXAS INSTRUMENTSTPS3808G01DRVR"/>
    <m/>
    <s v="Active"/>
    <s v="Preferred"/>
    <x v="2"/>
    <x v="3"/>
  </r>
  <r>
    <s v="DYNAMIC ELECTRONICS"/>
    <s v="BK3210707-00"/>
    <s v="DYNAMIC ELECTRONICSBK3210707-00"/>
    <m/>
    <s v="Active"/>
    <s v="Preferred"/>
    <x v="0"/>
    <x v="3"/>
  </r>
  <r>
    <s v="QLOGIC AV"/>
    <s v="BK3210707-00"/>
    <s v="QLOGIC AVBK3210707-00"/>
    <m/>
    <s v="Active"/>
    <s v="Preferred"/>
    <x v="0"/>
    <x v="3"/>
  </r>
  <r>
    <s v="FOUNDER"/>
    <s v="BK3210707-00"/>
    <s v="FOUNDERBK3210707-00"/>
    <m/>
    <s v="Active"/>
    <s v="Preferred"/>
    <x v="0"/>
    <x v="3"/>
  </r>
  <r>
    <s v="TTM TECHNOLOGIES"/>
    <s v="BK3210707-00"/>
    <s v="TTM TECHNOLOGIESBK3210707-00"/>
    <m/>
    <s v="Active"/>
    <s v="Preferred"/>
    <x v="0"/>
    <x v="3"/>
  </r>
  <r>
    <s v="QLOGIC AV"/>
    <s v="BK3220614-00"/>
    <s v="QLOGIC AVBK3220614-00"/>
    <m/>
    <s v="Active"/>
    <s v="Preferred"/>
    <x v="0"/>
    <x v="0"/>
  </r>
  <r>
    <s v="HAPCO GROUP"/>
    <s v="BK3220614-00"/>
    <s v="HAPCO GROUPBK3220614-00"/>
    <m/>
    <s v="Active"/>
    <s v="Preferred"/>
    <x v="0"/>
    <x v="0"/>
  </r>
  <r>
    <s v="CONNOR MANUFACTURING SERVICES"/>
    <s v="BK3220614-00"/>
    <s v="CONNOR MANUFACTURING SERVICESBK3220614-00"/>
    <m/>
    <s v="Active"/>
    <s v="Preferred"/>
    <x v="0"/>
    <x v="0"/>
  </r>
  <r>
    <s v="HAPCO GROUP"/>
    <s v="BK3220613-00"/>
    <s v="HAPCO GROUPBK3220613-00"/>
    <m/>
    <s v="Active"/>
    <s v="Preferred"/>
    <x v="0"/>
    <x v="0"/>
  </r>
  <r>
    <s v="QLOGIC AV"/>
    <s v="BK3220613-00"/>
    <s v="QLOGIC AVBK3220613-00"/>
    <m/>
    <s v="Active"/>
    <s v="Preferred"/>
    <x v="0"/>
    <x v="0"/>
  </r>
  <r>
    <s v="CONNOR MANUFACTURING SERVICES"/>
    <s v="BK3220613-00"/>
    <s v="CONNOR MANUFACTURING SERVICESBK3220613-00"/>
    <m/>
    <s v="Active"/>
    <s v="Preferred"/>
    <x v="0"/>
    <x v="0"/>
  </r>
  <r>
    <s v="HAPCO GROUP"/>
    <s v="BK3220615-00"/>
    <s v="HAPCO GROUPBK3220615-00"/>
    <m/>
    <s v="Active"/>
    <s v="Preferred"/>
    <x v="0"/>
    <x v="0"/>
  </r>
  <r>
    <s v="CONNOR MANUFACTURING SERVICES"/>
    <s v="BK3220615-00"/>
    <s v="CONNOR MANUFACTURING SERVICESBK3220615-00"/>
    <m/>
    <s v="Active"/>
    <s v="Preferred"/>
    <x v="0"/>
    <x v="0"/>
  </r>
  <r>
    <s v="QLOGIC AV"/>
    <s v="BK3220615-00"/>
    <s v="QLOGIC AVBK3220615-00"/>
    <m/>
    <s v="Active"/>
    <s v="Preferred"/>
    <x v="0"/>
    <x v="0"/>
  </r>
  <r>
    <s v="QLOGIC AV"/>
    <s v="BK3220611-00"/>
    <s v="QLOGIC AVBK3220611-00"/>
    <m/>
    <s v="Active"/>
    <s v="Preferred"/>
    <x v="0"/>
    <x v="0"/>
  </r>
  <r>
    <s v="HAPCO GROUP"/>
    <s v="BK3220611-00"/>
    <s v="HAPCO GROUPBK3220611-00"/>
    <m/>
    <s v="Active"/>
    <s v="Preferred"/>
    <x v="0"/>
    <x v="0"/>
  </r>
  <r>
    <s v="AAVID THERMALLOY"/>
    <n v="645305"/>
    <s v="AAVID THERMALLOY645305"/>
    <m/>
    <s v="Active"/>
    <s v="Preferred"/>
    <x v="2"/>
    <x v="0"/>
  </r>
  <r>
    <s v="ADDA CORPORATION"/>
    <s v="CX00130"/>
    <s v="ADDA CORPORATIONCX00130"/>
    <s v="ADDA Rev. 00/Qlogic Rev. 01"/>
    <s v="Active"/>
    <s v="Preferred"/>
    <x v="2"/>
    <x v="0"/>
  </r>
  <r>
    <s v="MOLEX"/>
    <s v="53398-0471"/>
    <s v="MOLEX53398-0471"/>
    <s v="4.70 Max Height"/>
    <s v="Active"/>
    <m/>
    <x v="2"/>
    <x v="3"/>
  </r>
  <r>
    <s v="VISHAY"/>
    <s v="CRCW04029K76FKED"/>
    <s v="VISHAYCRCW04029K76FKED"/>
    <m/>
    <s v="Active"/>
    <s v="Preferred"/>
    <x v="3"/>
    <x v="3"/>
  </r>
  <r>
    <s v="PANASONIC"/>
    <s v="ERJ-2RKF9761X"/>
    <s v="PANASONICERJ-2RKF9761X"/>
    <m/>
    <s v="Active"/>
    <s v="Preferred"/>
    <x v="3"/>
    <x v="3"/>
  </r>
  <r>
    <s v="YAGEO"/>
    <s v="RC0402FR-079K76L"/>
    <s v="YAGEORC0402FR-079K76L"/>
    <m/>
    <s v="Active"/>
    <s v="Preferred"/>
    <x v="3"/>
    <x v="3"/>
  </r>
  <r>
    <s v="VISHAY"/>
    <s v="CRCW040257K6FKED"/>
    <s v="VISHAYCRCW040257K6FKED"/>
    <m/>
    <s v="Active"/>
    <s v="Preferred"/>
    <x v="3"/>
    <x v="3"/>
  </r>
  <r>
    <s v="YAGEO"/>
    <s v="RC0402FR-0757K6L"/>
    <s v="YAGEORC0402FR-0757K6L"/>
    <m/>
    <s v="Active"/>
    <s v="Preferred"/>
    <x v="3"/>
    <x v="3"/>
  </r>
  <r>
    <s v="PANASONIC"/>
    <s v="ERJ-2RKF5762X"/>
    <s v="PANASONICERJ-2RKF5762X"/>
    <m/>
    <s v="Active"/>
    <s v="Preferred"/>
    <x v="3"/>
    <x v="4"/>
  </r>
  <r>
    <s v="PANASONIC"/>
    <s v="ERJ-2RKF6041X"/>
    <s v="PANASONICERJ-2RKF6041X"/>
    <m/>
    <s v="Active"/>
    <s v="Preferred"/>
    <x v="3"/>
    <x v="4"/>
  </r>
  <r>
    <s v="YAGEO"/>
    <s v="RC0402FR-076K04L"/>
    <s v="YAGEORC0402FR-076K04L"/>
    <s v="Datasheet"/>
    <s v="Active"/>
    <s v="Preferred"/>
    <x v="3"/>
    <x v="4"/>
  </r>
  <r>
    <s v="VISHAY"/>
    <s v="CRCW04026K04FKED"/>
    <s v="VISHAYCRCW04026K04FKED"/>
    <s v="Res, 0402, 6.04k ohm, 1%, 63mW"/>
    <s v="Active"/>
    <s v="Preferred"/>
    <x v="3"/>
    <x v="4"/>
  </r>
  <r>
    <s v="PANASONIC"/>
    <s v="ERJ-1GEF33R2C"/>
    <s v="PANASONICERJ-1GEF33R2C"/>
    <m/>
    <s v="Active"/>
    <s v="Preferred"/>
    <x v="3"/>
    <x v="3"/>
  </r>
  <r>
    <s v="YAGEO"/>
    <s v="RC0201FR-0733R2L"/>
    <s v="YAGEORC0201FR-0733R2L"/>
    <m/>
    <s v="Active"/>
    <s v="Preferred"/>
    <x v="3"/>
    <x v="3"/>
  </r>
  <r>
    <s v="VISHAY"/>
    <s v="CRCW020133R2FNED"/>
    <s v="VISHAYCRCW020133R2FNED"/>
    <m/>
    <s v="Active"/>
    <s v="Preferred"/>
    <x v="3"/>
    <x v="3"/>
  </r>
  <r>
    <s v="NXP SEMICONDUCTORS"/>
    <s v="PCA9517ADP,118"/>
    <s v="NXP SEMICONDUCTORSPCA9517ADP,118"/>
    <m/>
    <s v="Active"/>
    <s v="Preferred"/>
    <x v="2"/>
    <x v="3"/>
  </r>
  <r>
    <s v="TEXAS INSTRUMENTS"/>
    <s v="PCA9517DGKR"/>
    <s v="TEXAS INSTRUMENTSPCA9517DGKR"/>
    <m/>
    <s v="Active"/>
    <s v="Preferred"/>
    <x v="2"/>
    <x v="3"/>
  </r>
  <r>
    <s v="TTM TECHNOLOGIES"/>
    <s v="BK3210708-00"/>
    <s v="TTM TECHNOLOGIESBK3210708-00"/>
    <m/>
    <s v="Active"/>
    <s v="Preferred"/>
    <x v="0"/>
    <x v="3"/>
  </r>
  <r>
    <s v="QLOGIC AV"/>
    <s v="BK3210708-00"/>
    <s v="QLOGIC AVBK3210708-00"/>
    <m/>
    <s v="Active"/>
    <s v="Preferred"/>
    <x v="0"/>
    <x v="3"/>
  </r>
  <r>
    <s v="DYNAMIC ELECTRONICS"/>
    <s v="BK3210708-00"/>
    <s v="DYNAMIC ELECTRONICSBK3210708-00"/>
    <m/>
    <s v="Active"/>
    <s v="Preferred"/>
    <x v="0"/>
    <x v="3"/>
  </r>
  <r>
    <s v="FOUNDER"/>
    <s v="BK3210708-00"/>
    <s v="FOUNDERBK3210708-00"/>
    <m/>
    <s v="Active"/>
    <s v="Preferred"/>
    <x v="0"/>
    <x v="3"/>
  </r>
  <r>
    <s v="QLOGIC AV"/>
    <n v="2407072"/>
    <s v="QLOGIC AV2407072"/>
    <m/>
    <s v="Active"/>
    <s v="Preferred"/>
    <x v="0"/>
    <x v="3"/>
  </r>
  <r>
    <s v="QLOGIC AV"/>
    <s v="BK3220601-00"/>
    <s v="QLOGIC AVBK3220601-00"/>
    <m/>
    <s v="Active"/>
    <s v="Preferred"/>
    <x v="0"/>
    <x v="0"/>
  </r>
  <r>
    <s v="HAPCO GROUP"/>
    <s v="BK3220601-00"/>
    <s v="HAPCO GROUPBK3220601-00"/>
    <m/>
    <s v="Active"/>
    <s v="Preferred"/>
    <x v="0"/>
    <x v="0"/>
  </r>
  <r>
    <s v="QLOGIC AV"/>
    <s v="BK3210703-00"/>
    <s v="QLOGIC AVBK3210703-00"/>
    <m/>
    <s v="Active"/>
    <s v="Preferred"/>
    <x v="0"/>
    <x v="3"/>
  </r>
  <r>
    <s v="TTM TECHNOLOGIES"/>
    <s v="BK3210703-00"/>
    <s v="TTM TECHNOLOGIESBK3210703-00"/>
    <m/>
    <s v="Active"/>
    <s v="Preferred"/>
    <x v="0"/>
    <x v="3"/>
  </r>
  <r>
    <s v="DYNAMIC ELECTRONICS"/>
    <s v="BK3210703-00"/>
    <s v="DYNAMIC ELECTRONICSBK3210703-00"/>
    <m/>
    <s v="Active"/>
    <s v="Preferred"/>
    <x v="0"/>
    <x v="3"/>
  </r>
  <r>
    <s v="FOUNDER"/>
    <s v="BK3210703-00"/>
    <s v="FOUNDERBK3210703-00"/>
    <m/>
    <s v="Active"/>
    <s v="Preferred"/>
    <x v="0"/>
    <x v="3"/>
  </r>
  <r>
    <s v="HAPCO GROUP"/>
    <s v="BK3220610-00"/>
    <s v="HAPCO GROUPBK3220610-00"/>
    <m/>
    <s v="Active"/>
    <s v="Preferred"/>
    <x v="0"/>
    <x v="0"/>
  </r>
  <r>
    <s v="QLOGIC AV"/>
    <s v="BK3220610-00"/>
    <s v="QLOGIC AVBK3220610-00"/>
    <m/>
    <s v="Active"/>
    <s v="Preferred"/>
    <x v="0"/>
    <x v="0"/>
  </r>
  <r>
    <s v="ADDA CORPORATION"/>
    <n v="10002084"/>
    <s v="ADDA CORPORATION10002084"/>
    <s v="CX00141"/>
    <s v="Active"/>
    <s v="Preferred"/>
    <x v="2"/>
    <x v="0"/>
  </r>
  <r>
    <s v="AAVID THERMALLOY"/>
    <n v="645307"/>
    <s v="AAVID THERMALLOY645307"/>
    <m/>
    <s v="Active"/>
    <s v="Preferred"/>
    <x v="2"/>
    <x v="0"/>
  </r>
  <r>
    <s v="FINISAR CORP"/>
    <s v="FTE8516N1LCN-QL"/>
    <s v="FINISAR CORPFTE8516N1LCN-QL"/>
    <m/>
    <s v="Active"/>
    <s v="Preferred"/>
    <x v="3"/>
    <x v="0"/>
  </r>
  <r>
    <s v="ORIENTAL PRINTED CIRCUIT"/>
    <s v="PX4812505-02"/>
    <s v="ORIENTAL PRINTED CIRCUITPX4812505-02"/>
    <m/>
    <s v="Active"/>
    <s v="Preferred"/>
    <x v="0"/>
    <x v="3"/>
  </r>
  <r>
    <s v="TTM TECHNOLOGIES"/>
    <s v="PX4812505-02"/>
    <s v="TTM TECHNOLOGIESPX4812505-02"/>
    <m/>
    <s v="Active"/>
    <s v="Preferred"/>
    <x v="0"/>
    <x v="3"/>
  </r>
  <r>
    <s v="KINSWOOD ELECTRONICS CORP"/>
    <s v="PX4812505-02"/>
    <s v="KINSWOOD ELECTRONICS CORPPX4812505-02"/>
    <m/>
    <s v="Active"/>
    <s v="Preferred"/>
    <x v="0"/>
    <x v="3"/>
  </r>
  <r>
    <s v="TTM TECHNOLOGIES"/>
    <s v="BK3210705-00"/>
    <s v="TTM TECHNOLOGIESBK3210705-00"/>
    <m/>
    <s v="Active"/>
    <s v="Preferred"/>
    <x v="0"/>
    <x v="0"/>
  </r>
  <r>
    <s v="QLOGIC AV"/>
    <s v="BK3210705-00"/>
    <s v="QLOGIC AVBK3210705-00"/>
    <m/>
    <s v="Active"/>
    <s v="Preferred"/>
    <x v="0"/>
    <x v="0"/>
  </r>
  <r>
    <s v="FOUNDER"/>
    <s v="BK3210705-00"/>
    <s v="FOUNDERBK3210705-00"/>
    <m/>
    <s v="Active"/>
    <s v="Preferred"/>
    <x v="0"/>
    <x v="0"/>
  </r>
  <r>
    <s v="YUTO"/>
    <n v="8145031"/>
    <s v="YUTO8145031"/>
    <m/>
    <s v="Active"/>
    <s v="Preferred"/>
    <x v="0"/>
    <x v="0"/>
  </r>
  <r>
    <s v="REFLEX PACKAGING"/>
    <n v="8145031"/>
    <s v="REFLEX PACKAGING8145031"/>
    <m/>
    <s v="Active"/>
    <s v="Preferred"/>
    <x v="5"/>
    <x v="0"/>
  </r>
  <r>
    <s v="GREEN RICH ENTERPRISE"/>
    <n v="8145031"/>
    <s v="GREEN RICH ENTERPRISE8145031"/>
    <m/>
    <s v="Active"/>
    <s v="Preferred"/>
    <x v="0"/>
    <x v="0"/>
  </r>
  <r>
    <s v="CORRUGATED CONTAINERS IRELAND"/>
    <n v="8135031"/>
    <s v="CORRUGATED CONTAINERS IRELAND8135031"/>
    <m/>
    <s v="Active"/>
    <s v="Preferred"/>
    <x v="0"/>
    <x v="0"/>
  </r>
  <r>
    <s v="ESQUEL"/>
    <n v="8145031"/>
    <s v="ESQUEL8145031"/>
    <m/>
    <s v="Active"/>
    <s v="Preferred"/>
    <x v="0"/>
    <x v="0"/>
  </r>
  <r>
    <s v="EDEN"/>
    <s v="E3-92333"/>
    <s v="EDENE3-92333"/>
    <m/>
    <s v="Active"/>
    <s v="Preferred"/>
    <x v="2"/>
    <x v="0"/>
  </r>
  <r>
    <s v="HOUSTON FOAM PLASTICS"/>
    <n v="8015054"/>
    <s v="HOUSTON FOAM PLASTICS8015054"/>
    <m/>
    <s v="Active"/>
    <s v="Preferred"/>
    <x v="0"/>
    <x v="0"/>
  </r>
  <r>
    <s v="HEPTA SOLUTIONS"/>
    <n v="8015054"/>
    <s v="HEPTA SOLUTIONS8015054"/>
    <m/>
    <s v="Active"/>
    <s v="Preferred"/>
    <x v="0"/>
    <x v="0"/>
  </r>
  <r>
    <s v="THE MOON BRIGHT"/>
    <n v="8015054"/>
    <s v="THE MOON BRIGHT8015054"/>
    <m/>
    <s v="Active"/>
    <s v="Preferred"/>
    <x v="0"/>
    <x v="0"/>
  </r>
  <r>
    <s v="REFLEX PACKAGING"/>
    <n v="8015054"/>
    <s v="REFLEX PACKAGING8015054"/>
    <m/>
    <s v="Active"/>
    <s v="Preferred"/>
    <x v="5"/>
    <x v="0"/>
  </r>
  <r>
    <s v="YUTO"/>
    <n v="8015054"/>
    <s v="YUTO8015054"/>
    <m/>
    <s v="Active"/>
    <s v="Preferred"/>
    <x v="2"/>
    <x v="0"/>
  </r>
  <r>
    <s v="GREEN RICH ENTERPRISE"/>
    <n v="8015054"/>
    <s v="GREEN RICH ENTERPRISE8015054"/>
    <m/>
    <s v="Active"/>
    <s v="Preferred"/>
    <x v="2"/>
    <x v="0"/>
  </r>
  <r>
    <s v="CORRUGATED CONTAINERS IRELAND"/>
    <n v="8015054"/>
    <s v="CORRUGATED CONTAINERS IRELAND8015054"/>
    <m/>
    <s v="Active"/>
    <s v="Preferred"/>
    <x v="0"/>
    <x v="0"/>
  </r>
  <r>
    <s v="YUTO"/>
    <n v="8295024"/>
    <s v="YUTO8295024"/>
    <m/>
    <s v="Active"/>
    <s v="Preferred"/>
    <x v="2"/>
    <x v="0"/>
  </r>
  <r>
    <s v="CORRUGATED CONTAINERS IRELAND"/>
    <n v="8295024"/>
    <s v="CORRUGATED CONTAINERS IRELAND8295024"/>
    <m/>
    <s v="Active"/>
    <s v="Preferred"/>
    <x v="0"/>
    <x v="0"/>
  </r>
  <r>
    <s v="ANY QUALIFIED MFG"/>
    <n v="8295024"/>
    <s v="ANY QUALIFIED MFG8295024"/>
    <m/>
    <s v="Active"/>
    <s v="Preferred"/>
    <x v="0"/>
    <x v="0"/>
  </r>
  <r>
    <s v="HOUSTON FOAM PLASTICS"/>
    <n v="8295024"/>
    <s v="HOUSTON FOAM PLASTICS8295024"/>
    <m/>
    <s v="Active"/>
    <s v="Preferred"/>
    <x v="0"/>
    <x v="0"/>
  </r>
  <r>
    <s v="THE MOON BRIGHT"/>
    <n v="8295024"/>
    <s v="THE MOON BRIGHT8295024"/>
    <m/>
    <s v="Active"/>
    <s v="Preferred"/>
    <x v="0"/>
    <x v="0"/>
  </r>
  <r>
    <s v="REFLEX PACKAGING"/>
    <n v="8295024"/>
    <s v="REFLEX PACKAGING8295024"/>
    <m/>
    <s v="Active"/>
    <s v="Preferred"/>
    <x v="5"/>
    <x v="0"/>
  </r>
  <r>
    <s v="REFLEX PACKAGING"/>
    <n v="8295023"/>
    <s v="REFLEX PACKAGING8295023"/>
    <m/>
    <s v="Active"/>
    <s v="Preferred"/>
    <x v="5"/>
    <x v="0"/>
  </r>
  <r>
    <s v="ANY QUALIFIED MFG"/>
    <n v="8295023"/>
    <s v="ANY QUALIFIED MFG8295023"/>
    <m/>
    <s v="Active"/>
    <s v="Preferred"/>
    <x v="0"/>
    <x v="0"/>
  </r>
  <r>
    <s v="HOUSTON FOAM PLASTICS"/>
    <n v="8295023"/>
    <s v="HOUSTON FOAM PLASTICS8295023"/>
    <m/>
    <s v="Active"/>
    <s v="Preferred"/>
    <x v="0"/>
    <x v="0"/>
  </r>
  <r>
    <s v="YUTO"/>
    <n v="8295023"/>
    <s v="YUTO8295023"/>
    <m/>
    <s v="Active"/>
    <s v="Preferred"/>
    <x v="2"/>
    <x v="0"/>
  </r>
  <r>
    <s v="THE MOON BRIGHT"/>
    <n v="8295023"/>
    <s v="THE MOON BRIGHT8295023"/>
    <m/>
    <s v="Active"/>
    <s v="Preferred"/>
    <x v="0"/>
    <x v="0"/>
  </r>
  <r>
    <s v="CORRUGATED CONTAINERS IRELAND"/>
    <n v="8295023"/>
    <s v="CORRUGATED CONTAINERS IRELAND8295023"/>
    <m/>
    <s v="Active"/>
    <s v="Preferred"/>
    <x v="0"/>
    <x v="0"/>
  </r>
  <r>
    <s v="THE MOON BRIGHT"/>
    <n v="8015049"/>
    <s v="THE MOON BRIGHT8015049"/>
    <m/>
    <s v="Active"/>
    <s v="Preferred"/>
    <x v="0"/>
    <x v="0"/>
  </r>
  <r>
    <s v="CORRUGATED CONTAINERS IRELAND"/>
    <n v="8015049"/>
    <s v="CORRUGATED CONTAINERS IRELAND8015049"/>
    <m/>
    <s v="Active"/>
    <s v="Preferred"/>
    <x v="0"/>
    <x v="0"/>
  </r>
  <r>
    <s v="HOUSTON FOAM PLASTICS"/>
    <n v="8015049"/>
    <s v="HOUSTON FOAM PLASTICS8015049"/>
    <m/>
    <s v="Active"/>
    <s v="Preferred"/>
    <x v="0"/>
    <x v="0"/>
  </r>
  <r>
    <s v="EDEN"/>
    <s v="E3-92179"/>
    <s v="EDENE3-92179"/>
    <m/>
    <s v="Active"/>
    <s v="Preferred"/>
    <x v="2"/>
    <x v="0"/>
  </r>
  <r>
    <s v="ANY QUALIFIED MFG"/>
    <n v="8015049"/>
    <s v="ANY QUALIFIED MFG8015049"/>
    <m/>
    <s v="Active"/>
    <s v="Preferred"/>
    <x v="0"/>
    <x v="0"/>
  </r>
  <r>
    <s v="YUTO"/>
    <n v="8015049"/>
    <s v="YUTO8015049"/>
    <m/>
    <s v="Active"/>
    <s v="Preferred"/>
    <x v="2"/>
    <x v="0"/>
  </r>
  <r>
    <s v="GREEN RICH ENTERPRISE"/>
    <n v="8015046"/>
    <s v="GREEN RICH ENTERPRISE8015046"/>
    <m/>
    <s v="Active"/>
    <s v="Preferred"/>
    <x v="2"/>
    <x v="0"/>
  </r>
  <r>
    <s v="THE MOON BRIGHT"/>
    <n v="8015046"/>
    <s v="THE MOON BRIGHT8015046"/>
    <m/>
    <s v="Active"/>
    <s v="Preferred"/>
    <x v="0"/>
    <x v="0"/>
  </r>
  <r>
    <s v="HOUSTON FOAM PLASTICS"/>
    <n v="8015046"/>
    <s v="HOUSTON FOAM PLASTICS8015046"/>
    <m/>
    <s v="Active"/>
    <s v="Preferred"/>
    <x v="0"/>
    <x v="0"/>
  </r>
  <r>
    <s v="YUTO"/>
    <n v="8015046"/>
    <s v="YUTO8015046"/>
    <m/>
    <s v="Active"/>
    <s v="Preferred"/>
    <x v="2"/>
    <x v="0"/>
  </r>
  <r>
    <s v="CORRUGATED CONTAINERS IRELAND"/>
    <n v="8015046"/>
    <s v="CORRUGATED CONTAINERS IRELAND8015046"/>
    <m/>
    <s v="Active"/>
    <s v="Preferred"/>
    <x v="0"/>
    <x v="0"/>
  </r>
  <r>
    <s v="ESQUEL"/>
    <n v="8015046"/>
    <s v="ESQUEL8015046"/>
    <m/>
    <s v="Active"/>
    <s v="Preferred"/>
    <x v="0"/>
    <x v="0"/>
  </r>
  <r>
    <s v="EDEN"/>
    <s v="E3-92140"/>
    <s v="EDENE3-92140"/>
    <m/>
    <s v="Active"/>
    <s v="Preferred"/>
    <x v="0"/>
    <x v="0"/>
  </r>
  <r>
    <s v="REFLEX PACKAGING"/>
    <n v="8015083"/>
    <s v="REFLEX PACKAGING8015083"/>
    <m/>
    <s v="Active"/>
    <s v="Alternate"/>
    <x v="0"/>
    <x v="0"/>
  </r>
  <r>
    <s v="EDEN"/>
    <n v="8015083"/>
    <s v="EDEN8015083"/>
    <m/>
    <s v="Active"/>
    <s v="Preferred"/>
    <x v="0"/>
    <x v="0"/>
  </r>
  <r>
    <s v="CORRUGATED CONTAINERS IRELAND"/>
    <n v="8015083"/>
    <s v="CORRUGATED CONTAINERS IRELAND8015083"/>
    <m/>
    <s v="Active"/>
    <s v="Preferred"/>
    <x v="0"/>
    <x v="0"/>
  </r>
  <r>
    <s v="EDEN"/>
    <n v="8015084"/>
    <s v="EDEN8015084"/>
    <m/>
    <s v="Active"/>
    <s v="Preferred"/>
    <x v="0"/>
    <x v="0"/>
  </r>
  <r>
    <s v="CORRUGATED CONTAINERS IRELAND"/>
    <n v="8015084"/>
    <s v="CORRUGATED CONTAINERS IRELAND8015084"/>
    <m/>
    <s v="Active"/>
    <s v="Preferred"/>
    <x v="0"/>
    <x v="0"/>
  </r>
  <r>
    <s v="REFLEX PACKAGING"/>
    <n v="8015084"/>
    <s v="REFLEX PACKAGING8015084"/>
    <m/>
    <s v="Active"/>
    <s v="Alternate"/>
    <x v="0"/>
    <x v="0"/>
  </r>
  <r>
    <s v="YUTO"/>
    <n v="8015050"/>
    <s v="YUTO8015050"/>
    <m/>
    <s v="Active"/>
    <s v="Preferred"/>
    <x v="2"/>
    <x v="0"/>
  </r>
  <r>
    <s v="ANY QUALIFIED MFG"/>
    <n v="8015050"/>
    <s v="ANY QUALIFIED MFG8015050"/>
    <m/>
    <s v="Active"/>
    <s v="Preferred"/>
    <x v="0"/>
    <x v="0"/>
  </r>
  <r>
    <s v="EDEN"/>
    <s v="E3-92180"/>
    <s v="EDENE3-92180"/>
    <m/>
    <s v="Active"/>
    <s v="Preferred"/>
    <x v="0"/>
    <x v="0"/>
  </r>
  <r>
    <s v="THE MOON BRIGHT"/>
    <n v="8015050"/>
    <s v="THE MOON BRIGHT8015050"/>
    <m/>
    <s v="Active"/>
    <s v="Preferred"/>
    <x v="0"/>
    <x v="0"/>
  </r>
  <r>
    <s v="EDEN"/>
    <s v="E3-92141"/>
    <s v="EDENE3-92141"/>
    <m/>
    <s v="Active"/>
    <s v="Preferred"/>
    <x v="0"/>
    <x v="0"/>
  </r>
  <r>
    <s v="ESQUEL"/>
    <n v="8015047"/>
    <s v="ESQUEL8015047"/>
    <m/>
    <s v="Active"/>
    <s v="Preferred"/>
    <x v="0"/>
    <x v="0"/>
  </r>
  <r>
    <s v="YUTO"/>
    <n v="8015047"/>
    <s v="YUTO8015047"/>
    <m/>
    <s v="Active"/>
    <s v="Preferred"/>
    <x v="2"/>
    <x v="0"/>
  </r>
  <r>
    <s v="THE MOON BRIGHT"/>
    <n v="8015047"/>
    <s v="THE MOON BRIGHT8015047"/>
    <m/>
    <s v="Active"/>
    <s v="Preferred"/>
    <x v="0"/>
    <x v="0"/>
  </r>
  <r>
    <s v="CORRUGATED CONTAINERS IRELAND"/>
    <n v="8015047"/>
    <s v="CORRUGATED CONTAINERS IRELAND8015047"/>
    <m/>
    <s v="Active"/>
    <s v="Preferred"/>
    <x v="0"/>
    <x v="0"/>
  </r>
  <r>
    <s v="GREEN RICH ENTERPRISE"/>
    <n v="8015047"/>
    <s v="GREEN RICH ENTERPRISE8015047"/>
    <m/>
    <s v="Active"/>
    <s v="Preferred"/>
    <x v="2"/>
    <x v="0"/>
  </r>
  <r>
    <s v="PRINT IN HOUSE"/>
    <s v="FC0057912-00"/>
    <s v="PRINT IN HOUSEFC0057912-00"/>
    <m/>
    <s v="Active"/>
    <s v="Preferred"/>
    <x v="0"/>
    <x v="0"/>
  </r>
  <r>
    <s v="KONWAY"/>
    <s v="FC0057912-00"/>
    <s v="KONWAYFC0057912-00"/>
    <m/>
    <s v="Active"/>
    <s v="Preferred"/>
    <x v="0"/>
    <x v="0"/>
  </r>
  <r>
    <s v="QLOGIC AV"/>
    <n v="2407086"/>
    <s v="QLOGIC AV2407086"/>
    <m/>
    <s v="Active"/>
    <s v="Preferred"/>
    <x v="2"/>
    <x v="3"/>
  </r>
  <r>
    <s v="HAPCO GROUP"/>
    <s v="BK3220617-00"/>
    <s v="HAPCO GROUPBK3220617-00"/>
    <m/>
    <s v="Active"/>
    <s v="Preferred"/>
    <x v="5"/>
    <x v="0"/>
  </r>
  <r>
    <s v="YAGEO"/>
    <s v="RT0402BRD078K45L"/>
    <s v="YAGEORT0402BRD078K45L"/>
    <m/>
    <s v="Active"/>
    <s v="Alternate"/>
    <x v="3"/>
    <x v="4"/>
  </r>
  <r>
    <s v="VISHAY"/>
    <s v="TNPW04028K45BEED"/>
    <s v="VISHAYTNPW04028K45BEED"/>
    <m/>
    <s v="Active"/>
    <s v="Preferred"/>
    <x v="3"/>
    <x v="4"/>
  </r>
  <r>
    <s v="VISHAY"/>
    <s v="TNPW040226K1BEED"/>
    <s v="VISHAYTNPW040226K1BEED"/>
    <m/>
    <s v="Active"/>
    <s v="Preferred"/>
    <x v="3"/>
    <x v="4"/>
  </r>
  <r>
    <s v="YAGEO"/>
    <s v="RT0402BRD0726K1L"/>
    <s v="YAGEORT0402BRD0726K1L"/>
    <m/>
    <s v="Active"/>
    <s v="Preferred"/>
    <x v="3"/>
    <x v="4"/>
  </r>
  <r>
    <s v="VISHAY"/>
    <s v="CRCW04025R10JNED"/>
    <s v="VISHAYCRCW04025R10JNED"/>
    <m/>
    <s v="Active"/>
    <s v="Preferred"/>
    <x v="3"/>
    <x v="3"/>
  </r>
  <r>
    <s v="BOURNS"/>
    <s v="CR0402-J/-5R1GLF"/>
    <s v="BOURNSCR0402-J/-5R1GLF"/>
    <m/>
    <s v="Active"/>
    <s v="Preferred"/>
    <x v="3"/>
    <x v="3"/>
  </r>
  <r>
    <s v="MICROCHIP"/>
    <s v="AT73C507-M4UR730"/>
    <s v="MICROCHIPAT73C507-M4UR730"/>
    <m/>
    <s v="Active"/>
    <s v="Preferred"/>
    <x v="2"/>
    <x v="3"/>
  </r>
  <r>
    <s v="VISHAY"/>
    <s v="WSLP1206R0500FEA"/>
    <s v="VISHAYWSLP1206R0500FEA"/>
    <m/>
    <s v="Active"/>
    <s v="Preferred"/>
    <x v="2"/>
    <x v="3"/>
  </r>
  <r>
    <s v="OHMITE"/>
    <s v="MCS1632R050FER"/>
    <s v="OHMITEMCS1632R050FER"/>
    <m/>
    <s v="Active"/>
    <s v="Preferred"/>
    <x v="2"/>
    <x v="3"/>
  </r>
  <r>
    <s v="HAPCO GROUP"/>
    <s v="BK3220619-00"/>
    <s v="HAPCO GROUPBK3220619-00"/>
    <m/>
    <s v="Active"/>
    <s v="Preferred"/>
    <x v="0"/>
    <x v="0"/>
  </r>
  <r>
    <s v="QLOGIC AV"/>
    <s v="BK3220619-00"/>
    <s v="QLOGIC AVBK3220619-00"/>
    <m/>
    <s v="Active"/>
    <s v="Preferred"/>
    <x v="0"/>
    <x v="0"/>
  </r>
  <r>
    <s v="EDEN"/>
    <s v="E393691"/>
    <s v="EDENE393691"/>
    <m/>
    <s v="Active"/>
    <s v="Preferred"/>
    <x v="0"/>
    <x v="0"/>
  </r>
  <r>
    <s v="GREEN RICH ENTERPRISE"/>
    <n v="8015123"/>
    <s v="GREEN RICH ENTERPRISE8015123"/>
    <m/>
    <s v="Active"/>
    <s v="Preferred"/>
    <x v="2"/>
    <x v="0"/>
  </r>
  <r>
    <s v="GREEN RICH ENTERPRISE"/>
    <n v="8295048"/>
    <s v="GREEN RICH ENTERPRISE8295048"/>
    <m/>
    <s v="Active"/>
    <s v="Preferred"/>
    <x v="0"/>
    <x v="0"/>
  </r>
  <r>
    <s v="EDEN"/>
    <s v="E491821"/>
    <s v="EDENE491821"/>
    <m/>
    <s v="Active"/>
    <s v="Preferred"/>
    <x v="0"/>
    <x v="0"/>
  </r>
  <r>
    <s v="EDEN"/>
    <s v="E291220"/>
    <s v="EDENE291220"/>
    <m/>
    <s v="Active"/>
    <s v="Preferred"/>
    <x v="0"/>
    <x v="0"/>
  </r>
  <r>
    <s v="GREEN RICH ENTERPRISE"/>
    <n v="8135028"/>
    <s v="GREEN RICH ENTERPRISE8135028"/>
    <m/>
    <s v="Active"/>
    <s v="Preferred"/>
    <x v="2"/>
    <x v="0"/>
  </r>
  <r>
    <s v="HAPCO GROUP"/>
    <s v="BK3220616-00"/>
    <s v="HAPCO GROUPBK3220616-00"/>
    <m/>
    <s v="Active"/>
    <s v="Preferred"/>
    <x v="5"/>
    <x v="0"/>
  </r>
  <r>
    <s v="HAPCO GROUP"/>
    <s v="BK3220618-00"/>
    <s v="HAPCO GROUPBK3220618-00"/>
    <m/>
    <s v="Active"/>
    <s v="Preferred"/>
    <x v="5"/>
    <x v="0"/>
  </r>
  <r>
    <s v="QLOGIC - SPG"/>
    <s v="51214-00"/>
    <s v="QLOGIC - SPG51214-00"/>
    <m/>
    <s v="Active"/>
    <s v="Preferred"/>
    <x v="0"/>
    <x v="0"/>
  </r>
  <r>
    <s v="QLOGIC APPROVED CM"/>
    <s v="BCF-8146-09"/>
    <s v="QLOGIC APPROVED CMBCF-8146-09"/>
    <m/>
    <s v="Active"/>
    <s v="Preferred"/>
    <x v="0"/>
    <x v="0"/>
  </r>
  <r>
    <s v="QLOGIC - SPG"/>
    <s v="51213-00"/>
    <s v="QLOGIC - SPG51213-00"/>
    <m/>
    <s v="Active"/>
    <s v="Preferred"/>
    <x v="0"/>
    <x v="0"/>
  </r>
  <r>
    <s v="QLOGIC - SPG"/>
    <s v="51227-00"/>
    <s v="QLOGIC - SPG51227-00"/>
    <m/>
    <s v="Active"/>
    <s v="Preferred"/>
    <x v="0"/>
    <x v="0"/>
  </r>
  <r>
    <s v="QLOGIC - SPG"/>
    <s v="51206-00"/>
    <s v="QLOGIC - SPG51206-00"/>
    <m/>
    <s v="Active"/>
    <s v="Preferred"/>
    <x v="0"/>
    <x v="0"/>
  </r>
  <r>
    <s v="QLOGIC APPROVED CM"/>
    <s v="32209-06"/>
    <s v="QLOGIC APPROVED CM32209-06"/>
    <m/>
    <s v="Active"/>
    <s v="Preferred"/>
    <x v="0"/>
    <x v="0"/>
  </r>
  <r>
    <s v="QLOGIC - SPG"/>
    <s v="51175-00"/>
    <s v="QLOGIC - SPG51175-00"/>
    <m/>
    <s v="Active"/>
    <s v="Preferred"/>
    <x v="0"/>
    <x v="0"/>
  </r>
  <r>
    <s v="QLOGIC APPROVED CM"/>
    <s v="32213-09"/>
    <s v="QLOGIC APPROVED CM32213-09"/>
    <m/>
    <s v="Active"/>
    <s v="Preferred"/>
    <x v="0"/>
    <x v="0"/>
  </r>
  <r>
    <s v="QLOGIC - SPG"/>
    <s v="51126-00"/>
    <s v="QLOGIC - SPG51126-00"/>
    <m/>
    <s v="Active"/>
    <s v="Preferred"/>
    <x v="0"/>
    <x v="0"/>
  </r>
  <r>
    <s v="QLOGIC APPROVED CM"/>
    <s v="20843-11"/>
    <s v="QLOGIC APPROVED CM20843-11"/>
    <m/>
    <s v="Active"/>
    <s v="Preferred"/>
    <x v="0"/>
    <x v="3"/>
  </r>
  <r>
    <s v="QLOGIC - SPG"/>
    <s v="20841-00"/>
    <s v="QLOGIC - SPG20841-00"/>
    <m/>
    <s v="Active"/>
    <s v="Preferred"/>
    <x v="0"/>
    <x v="0"/>
  </r>
  <r>
    <s v="SANMINA SAN JOSE"/>
    <s v="20842-08"/>
    <s v="SANMINA SAN JOSE20842-08"/>
    <m/>
    <s v="Active"/>
    <s v="Preferred"/>
    <x v="0"/>
    <x v="3"/>
  </r>
  <r>
    <s v="TTM TECHNOLOGIES"/>
    <s v="20842-08"/>
    <s v="TTM TECHNOLOGIES20842-08"/>
    <m/>
    <s v="Active"/>
    <s v="Preferred"/>
    <x v="0"/>
    <x v="3"/>
  </r>
  <r>
    <s v="BROADCOM"/>
    <s v="BCM5705MKFBG"/>
    <s v="BROADCOMBCM5705MKFBG"/>
    <s v="IC, BCM5705M, GigE Controller,PCI MAC ports &amp; memory buffer, 0-70C, BGA-196"/>
    <s v="Active"/>
    <s v="Preferred"/>
    <x v="2"/>
    <x v="3"/>
  </r>
  <r>
    <s v="TEXAS INSTRUMENTS"/>
    <s v="SN65LVCP15PW"/>
    <s v="TEXAS INSTRUMENTSSN65LVCP15PW"/>
    <s v="IC, Link Replicator, Fibre Channel/GbE/HDTV/&amp; SATA, 3.3V, TSSOP-28"/>
    <s v="Active"/>
    <s v="Preferred"/>
    <x v="2"/>
    <x v="3"/>
  </r>
  <r>
    <s v="ON SEMICONDUCTOR"/>
    <s v="NB4N7132DTR2G"/>
    <s v="ON SEMICONDUCTORNB4N7132DTR2G"/>
    <s v="IC, Link Replicator, Fibre Channel/GbE/HDTV/&amp; SATA, 3.3V, TSSOP-28"/>
    <s v="Active"/>
    <s v="Preferred"/>
    <x v="2"/>
    <x v="3"/>
  </r>
  <r>
    <s v="BROADCOM"/>
    <s v="BCM5461SA3KFBG"/>
    <s v="BROADCOMBCM5461SA3KFBG"/>
    <s v="IC, Transceiver, Single Gigabit Ethernet, 10/100/1000 Base-T, triple speed, BGA-100"/>
    <s v="Active"/>
    <s v="Preferred"/>
    <x v="2"/>
    <x v="3"/>
  </r>
  <r>
    <s v="TEXAS INSTRUMENTS"/>
    <s v="SN74CB3Q3253PWG4"/>
    <s v="TEXAS INSTRUMENTSSN74CB3Q3253PWG4"/>
    <s v="IC, Switch, MUX/DEMUX FET DUAL 4X, 0-3.3V@3.3Vcc/0-5.5V@3.3Vcc, TSSOP-16"/>
    <s v="Active"/>
    <s v="Preferred"/>
    <x v="2"/>
    <x v="3"/>
  </r>
  <r>
    <s v="SL PROGRAMMING"/>
    <s v="40687-00"/>
    <s v="SL PROGRAMMING40687-00"/>
    <m/>
    <s v="Active"/>
    <s v="Preferred"/>
    <x v="0"/>
    <x v="0"/>
  </r>
  <r>
    <s v="RASTRONIC"/>
    <s v="40687-00"/>
    <s v="RASTRONIC40687-00"/>
    <m/>
    <s v="Active"/>
    <s v="Preferred"/>
    <x v="0"/>
    <x v="0"/>
  </r>
  <r>
    <s v="ATMEL"/>
    <s v="AT24C256C-SSHL-T"/>
    <s v="ATMELAT24C256C-SSHL-T"/>
    <m/>
    <s v="Active"/>
    <s v="Preferred"/>
    <x v="2"/>
    <x v="1"/>
  </r>
  <r>
    <s v="QLOGIC - SPG"/>
    <s v="40688-00"/>
    <s v="QLOGIC - SPG40688-00"/>
    <m/>
    <s v="Active"/>
    <s v="Preferred"/>
    <x v="0"/>
    <x v="0"/>
  </r>
  <r>
    <s v="NXP SEMICONDUCTORS"/>
    <s v="74AHCT1G32GW"/>
    <s v="NXP SEMICONDUCTORS74AHCT1G32GW"/>
    <m/>
    <s v="Active"/>
    <s v="Preferred"/>
    <x v="0"/>
    <x v="3"/>
  </r>
  <r>
    <s v="TEXAS INSTRUMENTS"/>
    <s v="SN74AHC1G32DCKR"/>
    <s v="TEXAS INSTRUMENTSSN74AHC1G32DCKR"/>
    <m/>
    <s v="Active"/>
    <s v="Preferred"/>
    <x v="2"/>
    <x v="3"/>
  </r>
  <r>
    <s v="TEXAS INSTRUMENTS"/>
    <s v="SN74AHCT1G32DCKR"/>
    <s v="TEXAS INSTRUMENTSSN74AHCT1G32DCKR"/>
    <m/>
    <s v="Active"/>
    <s v="Preferred"/>
    <x v="2"/>
    <x v="3"/>
  </r>
  <r>
    <s v="INTEGRATED DEVICE TECH"/>
    <s v="IDTQS3VH125QG"/>
    <s v="INTEGRATED DEVICE TECHIDTQS3VH125QG"/>
    <m/>
    <s v="Active"/>
    <s v="Preferred"/>
    <x v="2"/>
    <x v="3"/>
  </r>
  <r>
    <s v="RASTRONIC"/>
    <s v="40681-05"/>
    <s v="RASTRONIC40681-05"/>
    <m/>
    <s v="Active"/>
    <s v="Preferred"/>
    <x v="0"/>
    <x v="0"/>
  </r>
  <r>
    <s v="QLOGIC - SPG"/>
    <s v="40682-05"/>
    <s v="QLOGIC - SPG40682-05"/>
    <m/>
    <s v="Active"/>
    <s v="Preferred"/>
    <x v="0"/>
    <x v="0"/>
  </r>
  <r>
    <s v="IBM"/>
    <s v="51Y5991"/>
    <s v="IBM51Y5991"/>
    <m/>
    <s v="Active"/>
    <s v="Preferred"/>
    <x v="0"/>
    <x v="3"/>
  </r>
  <r>
    <s v="TEXAS INSTRUMENTS"/>
    <s v="INA139NA/3KG4"/>
    <s v="TEXAS INSTRUMENTSINA139NA/3KG4"/>
    <m/>
    <s v="Active"/>
    <s v="Preferred"/>
    <x v="2"/>
    <x v="3"/>
  </r>
  <r>
    <s v="MURATA"/>
    <s v="LSM2-T/30-D12R-C"/>
    <s v="MURATALSM2-T/30-D12R-C"/>
    <m/>
    <s v="Active"/>
    <s v="Preferred"/>
    <x v="0"/>
    <x v="3"/>
  </r>
  <r>
    <s v="GE ENERGY"/>
    <s v="ATS030A0X3-SRPHZ"/>
    <s v="GE ENERGYATS030A0X3-SRPHZ"/>
    <m/>
    <s v="Active"/>
    <s v="Preferred"/>
    <x v="3"/>
    <x v="3"/>
  </r>
  <r>
    <s v="GE ENERGY"/>
    <s v="ATS030A0X3-SRHZ"/>
    <s v="GE ENERGYATS030A0X3-SRHZ"/>
    <m/>
    <s v="Active"/>
    <s v="Preferred"/>
    <x v="3"/>
    <x v="3"/>
  </r>
  <r>
    <s v="MICREL"/>
    <s v="MIC29502WU"/>
    <s v="MICRELMIC29502WU"/>
    <m/>
    <s v="Active"/>
    <s v="Preferred"/>
    <x v="3"/>
    <x v="3"/>
  </r>
  <r>
    <s v="PERICOM SEMICONDUCTOR"/>
    <s v="PI74STX1GU04TEX"/>
    <s v="PERICOM SEMICONDUCTORPI74STX1GU04TEX"/>
    <s v="IC SMD 74HC1G04, Single inverter, DBV PKG (Pb Free)"/>
    <s v="Active"/>
    <s v="Preferred"/>
    <x v="2"/>
    <x v="3"/>
  </r>
  <r>
    <s v="TEXAS INSTRUMENTS"/>
    <s v="SN74AHC1G04DBV"/>
    <s v="TEXAS INSTRUMENTSSN74AHC1G04DBV"/>
    <s v="IC SMD 74HC1G04, Single inverter, DBV PKG (Pb Free)"/>
    <s v="Active"/>
    <s v="Preferred"/>
    <x v="2"/>
    <x v="3"/>
  </r>
  <r>
    <s v="LINEAR TECHNOLOGY"/>
    <s v="LTC1422CS8#PBF"/>
    <s v="LINEAR TECHNOLOGYLTC1422CS8#PBF"/>
    <m/>
    <s v="Active"/>
    <s v="Preferred"/>
    <x v="2"/>
    <x v="3"/>
  </r>
  <r>
    <s v="MAXIM INTEGRATED PRODUCTS"/>
    <s v="DS1233AZ-10+"/>
    <s v="MAXIM INTEGRATED PRODUCTSDS1233AZ-10+"/>
    <s v="IC, Microcontroller, 2.88V Reset Monitor, single, 3.3V, SOT-223"/>
    <s v="Active"/>
    <s v="Preferred"/>
    <x v="2"/>
    <x v="3"/>
  </r>
  <r>
    <s v="PERICOM SEMICONDUCTOR"/>
    <s v="PI3B3126QEX"/>
    <s v="PERICOM SEMICONDUCTORPI3B3126QEX"/>
    <s v="IC, N Channel Switch, Quad Active, High Bandwidth bus Switch, 500MHz, 2.3V-3.6V, -40 to 85C,QSOP-16"/>
    <s v="Active"/>
    <s v="Preferred"/>
    <x v="2"/>
    <x v="3"/>
  </r>
  <r>
    <s v="INTEGRATED DEVICE TECH"/>
    <s v="QS3VH126QG8"/>
    <s v="INTEGRATED DEVICE TECHQS3VH126QG8"/>
    <s v="IC, N Channel Switch, Quad Active, High Bandwidth bus Switch, 500MHz, 2.3V-3.6V, -40 to 85C,QSOP-16"/>
    <s v="Active"/>
    <s v="Preferred"/>
    <x v="2"/>
    <x v="3"/>
  </r>
  <r>
    <s v="INTEGRATED DEVICE TECH"/>
    <s v="QS3VH126QG"/>
    <s v="INTEGRATED DEVICE TECHQS3VH126QG"/>
    <s v="IC, N Channel Switch, Quad Active, High Bandwidth bus Switch, 500MHz, 2.3V-3.6V, -40 to 85C,QSOP-16"/>
    <s v="Active"/>
    <s v="Preferred"/>
    <x v="2"/>
    <x v="3"/>
  </r>
  <r>
    <s v="INTEGRATED DEVICE TECH"/>
    <s v="IDTQS3VH126QG"/>
    <s v="INTEGRATED DEVICE TECHIDTQS3VH126QG"/>
    <s v="IC, N Channel Switch, Quad Active, High Bandwidth bus Switch, 500MHz, 2.3V-3.6V, -40 to 85C,QSOP-16"/>
    <s v="Active"/>
    <s v="Preferred"/>
    <x v="2"/>
    <x v="3"/>
  </r>
  <r>
    <s v="NATIONAL SEMICONDUCTOR"/>
    <s v="LM75BIMM-3 NOPB"/>
    <s v="NATIONAL SEMICONDUCTORLM75BIMM-3 NOPB"/>
    <s v="IC, Thermometer/Thermostat, 2-wire bus, 3.3V; -25C to +100C +/-2C, 400KH, MSOP-8"/>
    <s v="Active"/>
    <s v="Preferred"/>
    <x v="2"/>
    <x v="3"/>
  </r>
  <r>
    <s v="MAXIM INTEGRATED PRODUCTS"/>
    <s v="DS75U+T&amp;R"/>
    <s v="MAXIM INTEGRATED PRODUCTSDS75U+T&amp;R"/>
    <s v="MAXIM INTEGRATED PRODUCTS"/>
    <s v="Active"/>
    <s v="Preferred"/>
    <x v="2"/>
    <x v="3"/>
  </r>
  <r>
    <s v="MAXIM INTEGRATED PRODUCTS"/>
    <s v="DS75U+"/>
    <s v="MAXIM INTEGRATED PRODUCTSDS75U+"/>
    <s v="IC, Thermometer/Thermostat, 2-wire bus, 2.7V to 5.5V; -25C to +100C +/-2C, 400KH, uMAX-8 PdF"/>
    <s v="Active"/>
    <s v="Preferred"/>
    <x v="2"/>
    <x v="3"/>
  </r>
  <r>
    <s v="MAXIM INTEGRATED PRODUCTS"/>
    <s v="DS1339U-33+T"/>
    <s v="MAXIM INTEGRATED PRODUCTSDS1339U-33+T"/>
    <m/>
    <s v="Active"/>
    <s v="Preferred"/>
    <x v="2"/>
    <x v="3"/>
  </r>
  <r>
    <s v="RASTRONIC"/>
    <s v="40679-04"/>
    <s v="RASTRONIC40679-04"/>
    <m/>
    <s v="Active"/>
    <s v="Preferred"/>
    <x v="0"/>
    <x v="0"/>
  </r>
  <r>
    <s v="QLOGIC - SPG"/>
    <s v="40680-04"/>
    <s v="QLOGIC - SPG40680-04"/>
    <m/>
    <s v="Active"/>
    <s v="Preferred"/>
    <x v="0"/>
    <x v="0"/>
  </r>
  <r>
    <s v="SL PROGRAMMING"/>
    <s v="40685-00"/>
    <s v="SL PROGRAMMING40685-00"/>
    <m/>
    <s v="Active"/>
    <s v="Preferred"/>
    <x v="0"/>
    <x v="0"/>
  </r>
  <r>
    <s v="RASTRONIC"/>
    <s v="40685-00"/>
    <s v="RASTRONIC40685-00"/>
    <m/>
    <s v="Active"/>
    <s v="Preferred"/>
    <x v="0"/>
    <x v="0"/>
  </r>
  <r>
    <s v="QLOGIC - SPG"/>
    <s v="40686-00"/>
    <s v="QLOGIC - SPG40686-00"/>
    <m/>
    <s v="Active"/>
    <s v="Preferred"/>
    <x v="0"/>
    <x v="0"/>
  </r>
  <r>
    <s v="NATIONAL SEMICONDUCTOR"/>
    <s v="LM339AMNOPB"/>
    <s v="NATIONAL SEMICONDUCTORLM339AMNOPB"/>
    <m/>
    <s v="Active"/>
    <s v="Preferred"/>
    <x v="2"/>
    <x v="3"/>
  </r>
  <r>
    <s v="SL PROGRAMMING"/>
    <s v="40713-01"/>
    <s v="SL PROGRAMMING40713-01"/>
    <m/>
    <s v="Active"/>
    <s v="Preferred"/>
    <x v="0"/>
    <x v="0"/>
  </r>
  <r>
    <s v="RASTRONIC"/>
    <s v="40713-01"/>
    <s v="RASTRONIC40713-01"/>
    <m/>
    <s v="Active"/>
    <s v="Preferred"/>
    <x v="0"/>
    <x v="0"/>
  </r>
  <r>
    <s v="LATTICE"/>
    <s v="LCMXO640C-3TN100C"/>
    <s v="LATTICELCMXO640C-3TN100C"/>
    <s v="IC, CPLD, MachXO, 640 LUTs, Slowest speed, 500MHz, 1.8V,2.5V,&amp;3.3V, TQFP-100"/>
    <s v="Active"/>
    <s v="Preferred"/>
    <x v="2"/>
    <x v="3"/>
  </r>
  <r>
    <s v="QLOGIC - SPG"/>
    <s v="40712-01"/>
    <s v="QLOGIC - SPG40712-01"/>
    <m/>
    <s v="Active"/>
    <s v="Preferred"/>
    <x v="0"/>
    <x v="0"/>
  </r>
  <r>
    <s v="NXP SEMICONDUCTORS"/>
    <s v="PCA9515DP"/>
    <s v="NXP SEMICONDUCTORSPCA9515DP"/>
    <s v="DATASHEET"/>
    <s v="Active"/>
    <s v="Preferred"/>
    <x v="2"/>
    <x v="3"/>
  </r>
  <r>
    <s v="RASTRONIC"/>
    <s v="40705-01"/>
    <s v="RASTRONIC40705-01"/>
    <m/>
    <s v="Active"/>
    <s v="Preferred"/>
    <x v="0"/>
    <x v="0"/>
  </r>
  <r>
    <s v="MICROCHIP"/>
    <s v="PIC18F24K20-E/SS"/>
    <s v="MICROCHIPPIC18F24K20-E/SS"/>
    <s v="IC, Microprocessor PCI18, Flash Memory,16Kbytes Flash, 768bytes SRAM, 25 I/O, -40to125C, SSOP-28"/>
    <s v="Active"/>
    <s v="Preferred"/>
    <x v="2"/>
    <x v="3"/>
  </r>
  <r>
    <s v="QLOGIC - SPG"/>
    <s v="40706-01"/>
    <s v="QLOGIC - SPG40706-01"/>
    <m/>
    <s v="Active"/>
    <s v="Preferred"/>
    <x v="0"/>
    <x v="0"/>
  </r>
  <r>
    <s v="SL PROGRAMMING"/>
    <s v="40552-00"/>
    <s v="SL PROGRAMMING40552-00"/>
    <m/>
    <s v="Active"/>
    <s v="Preferred"/>
    <x v="0"/>
    <x v="0"/>
  </r>
  <r>
    <s v="ARROW ASIA"/>
    <s v="40552-00"/>
    <s v="ARROW ASIA40552-00"/>
    <m/>
    <s v="Active"/>
    <s v="Preferred"/>
    <x v="0"/>
    <x v="0"/>
  </r>
  <r>
    <s v="QLOGIC - SPG"/>
    <s v="40552-00"/>
    <s v="QLOGIC - SPG40552-00"/>
    <m/>
    <s v="Active"/>
    <s v="Alternate"/>
    <x v="0"/>
    <x v="0"/>
  </r>
  <r>
    <s v="NU HORIZONS"/>
    <s v="40552-00"/>
    <s v="NU HORIZONS40552-00"/>
    <m/>
    <s v="Active"/>
    <s v="Preferred"/>
    <x v="0"/>
    <x v="0"/>
  </r>
  <r>
    <s v="TELFORD"/>
    <s v="40552-00"/>
    <s v="TELFORD40552-00"/>
    <m/>
    <s v="Active"/>
    <s v="Preferred"/>
    <x v="0"/>
    <x v="0"/>
  </r>
  <r>
    <s v="FOXCONN HON HAI"/>
    <s v="40552-00"/>
    <s v="FOXCONN HON HAI40552-00"/>
    <m/>
    <s v="Active"/>
    <s v="Preferred"/>
    <x v="0"/>
    <x v="0"/>
  </r>
  <r>
    <s v="QLOGIC - SPG"/>
    <s v="40551-00"/>
    <s v="QLOGIC - SPG40551-00"/>
    <m/>
    <s v="Active"/>
    <s v="Preferred"/>
    <x v="0"/>
    <x v="0"/>
  </r>
  <r>
    <s v="ATMEL"/>
    <s v="AT24C512C-SSHD-T"/>
    <s v="ATMELAT24C512C-SSHD-T"/>
    <s v="Datasheet"/>
    <s v="Active"/>
    <s v="Preferred"/>
    <x v="2"/>
    <x v="3"/>
  </r>
  <r>
    <s v="TEXAS INSTRUMENTS"/>
    <s v="SN74LVC1G123DCTR"/>
    <s v="TEXAS INSTRUMENTSSN74LVC1G123DCTR"/>
    <s v="IC, Multivibrator, Monostable, 1.6V-5.5V, Retriggerable up to 100%DuCy,SSOP-8"/>
    <s v="Active"/>
    <s v="Preferred"/>
    <x v="2"/>
    <x v="3"/>
  </r>
  <r>
    <s v="TXC CORPORATION"/>
    <s v="7M25000150"/>
    <s v="TXC CORPORATION7M25000150"/>
    <s v="Crystal, 3.2x2.5 SMD, 25Mhz, +/-20ppm @25C,+/-30ppm @ -10 to +60C, 18pF, -40 to 85C"/>
    <s v="Active"/>
    <s v="Preferred"/>
    <x v="2"/>
    <x v="3"/>
  </r>
  <r>
    <s v="SIWARD"/>
    <s v="XTL571500-Q26-003"/>
    <s v="SIWARDXTL571500-Q26-003"/>
    <s v="Crystal, 3.2x2.5 SMD, 25Mhz, +/-50ppm @25C,+/-50ppm @ -10 to +60C, 18pF, -10 to 85C"/>
    <s v="Active"/>
    <s v="Preferred"/>
    <x v="2"/>
    <x v="3"/>
  </r>
  <r>
    <s v="ECLIPTEK CORP"/>
    <s v="EH 36 45TS-25.000M"/>
    <s v="ECLIPTEK CORPEH 36 45TS-25.000M"/>
    <m/>
    <s v="Active"/>
    <s v="Alternate"/>
    <x v="2"/>
    <x v="3"/>
  </r>
  <r>
    <s v="FOX ELECTRONICS"/>
    <s v="F4205 25.000MHZ"/>
    <s v="FOX ELECTRONICSF4205 25.000MHZ"/>
    <m/>
    <s v="Active"/>
    <s v="Preferred"/>
    <x v="2"/>
    <x v="3"/>
  </r>
  <r>
    <s v="ECLIPTEK CORP"/>
    <s v="EC 36 45 TS-25.000MTR"/>
    <s v="ECLIPTEK CORPEC 36 45 TS-25.000MTR"/>
    <m/>
    <s v="Active"/>
    <s v="Preferred"/>
    <x v="2"/>
    <x v="3"/>
  </r>
  <r>
    <s v="ECLIPTEK CORP"/>
    <s v="EH 36 45TTS-25.000M"/>
    <s v="ECLIPTEK CORPEH 36 45TTS-25.000M"/>
    <m/>
    <s v="Active"/>
    <s v="Preferred"/>
    <x v="2"/>
    <x v="3"/>
  </r>
  <r>
    <s v="KOA SPEER"/>
    <s v="RK73H1HTTC49R9F"/>
    <s v="KOA SPEERRK73H1HTTC49R9F"/>
    <s v="Res,Â 0201,Â 49.9Â ohm,Â 1%,Â 50mW,Â +/-200Â ppm/K"/>
    <s v="Active"/>
    <s v="Preferred"/>
    <x v="3"/>
    <x v="3"/>
  </r>
  <r>
    <s v="VISHAY"/>
    <s v="CRCW020149R9FN"/>
    <s v="VISHAYCRCW020149R9FN"/>
    <s v="Res, 0201, 49.9 ohm, 1%, 50mW, +/-200 ppm/K"/>
    <s v="Active"/>
    <s v="Preferred"/>
    <x v="3"/>
    <x v="3"/>
  </r>
  <r>
    <s v="VISHAY"/>
    <s v="WSR22L000FEA"/>
    <s v="VISHAYWSR22L000FEA"/>
    <s v="Res, Sense, 4527, 0.002 ohm, 1%, 2W"/>
    <s v="Active"/>
    <s v="Preferred"/>
    <x v="2"/>
    <x v="3"/>
  </r>
  <r>
    <s v="SUSUMU CO"/>
    <s v="RL3264R-R068-F"/>
    <s v="SUSUMU CORL3264R-R068-F"/>
    <m/>
    <s v="Active"/>
    <s v="Preferred"/>
    <x v="0"/>
    <x v="3"/>
  </r>
  <r>
    <s v="ROHM CORPORATION"/>
    <s v="MCR100JZHFSR068"/>
    <s v="ROHM CORPORATIONMCR100JZHFSR068"/>
    <s v="Res, Sense, 2512, 0.068 ohm, 1%, 1W"/>
    <s v="Active"/>
    <s v="Preferred"/>
    <x v="3"/>
    <x v="3"/>
  </r>
  <r>
    <s v="CTS CORP."/>
    <s v="RT2402B7"/>
    <s v="CTS CORP.RT2402B7"/>
    <s v="RES NETWORK 50 OHM 1% 1W  BGA 3X9 18-BIT COMMON"/>
    <s v="Active"/>
    <s v="Preferred"/>
    <x v="3"/>
    <x v="3"/>
  </r>
  <r>
    <s v="KOA SPEER"/>
    <s v="RK73H1JTTD1240F"/>
    <s v="KOA SPEERRK73H1JTTD1240F"/>
    <s v="Res, 0603, 124 ohm, 1%, 100mW"/>
    <s v="Active"/>
    <s v="Preferred"/>
    <x v="3"/>
    <x v="3"/>
  </r>
  <r>
    <s v="PANASONIC"/>
    <s v="ERJ3EKF1240V"/>
    <s v="PANASONICERJ3EKF1240V"/>
    <s v="Res, 0603, 124 ohm, 1%, 100mW"/>
    <s v="Active"/>
    <s v="Preferred"/>
    <x v="3"/>
    <x v="3"/>
  </r>
  <r>
    <s v="PANASONIC"/>
    <s v="ERJ-3GEYJ202V"/>
    <s v="PANASONICERJ-3GEYJ202V"/>
    <s v="Res, 0603, 2k ohm, 5%, 100mW"/>
    <s v="Active"/>
    <s v="Preferred"/>
    <x v="3"/>
    <x v="3"/>
  </r>
  <r>
    <s v="KOA SPEER"/>
    <s v="RK73B1JTTD202J"/>
    <s v="KOA SPEERRK73B1JTTD202J"/>
    <s v="Res, 0603, 2k ohm, 5%, 100mW"/>
    <s v="Active"/>
    <s v="Preferred"/>
    <x v="3"/>
    <x v="3"/>
  </r>
  <r>
    <s v="YAGEO"/>
    <s v="RC0603JR-072KL"/>
    <s v="YAGEORC0603JR-072KL"/>
    <s v="Res, 0603, 2k ohm, 5%, 100mW"/>
    <s v="Active"/>
    <s v="Preferred"/>
    <x v="3"/>
    <x v="3"/>
  </r>
  <r>
    <s v="YAGEO"/>
    <s v="RC0805FR-076K98L"/>
    <s v="YAGEORC0805FR-076K98L"/>
    <s v="Res, 0805, 6.98K ohm, 1%, 125mW"/>
    <s v="Active"/>
    <s v="Preferred"/>
    <x v="3"/>
    <x v="3"/>
  </r>
  <r>
    <s v="PANASONIC"/>
    <s v="ERJ-6ENF6981V"/>
    <s v="PANASONICERJ-6ENF6981V"/>
    <s v="Res, 0805, 6.98K ohm, 1%, 125mW"/>
    <s v="Active"/>
    <s v="Preferred"/>
    <x v="3"/>
    <x v="3"/>
  </r>
  <r>
    <s v="YAGEO"/>
    <s v="RC1206FR-074K99L"/>
    <s v="YAGEORC1206FR-074K99L"/>
    <s v="Res, 1206, 4.99k ohm, 1%, 250mW"/>
    <s v="Active"/>
    <s v="Preferred"/>
    <x v="3"/>
    <x v="3"/>
  </r>
  <r>
    <s v="PANASONIC"/>
    <s v="ERJ8ENF4991V"/>
    <s v="PANASONICERJ8ENF4991V"/>
    <s v="Res, 1206, 4.99k ohm, 1%, 250mW"/>
    <s v="Active"/>
    <s v="Preferred"/>
    <x v="3"/>
    <x v="3"/>
  </r>
  <r>
    <s v="VISHAY"/>
    <s v="CRCW0603887RFKEA"/>
    <s v="VISHAYCRCW0603887RFKEA"/>
    <s v="Res, 0603, 887 ohm, 1%, 100mW"/>
    <s v="Active"/>
    <s v="Preferred"/>
    <x v="3"/>
    <x v="3"/>
  </r>
  <r>
    <s v="KOA SPEER"/>
    <s v="RK73H1JTTD8870F"/>
    <s v="KOA SPEERRK73H1JTTD8870F"/>
    <s v="Res, 0603, 887 ohm, 1%, 100mW"/>
    <s v="Active"/>
    <s v="Preferred"/>
    <x v="3"/>
    <x v="3"/>
  </r>
  <r>
    <s v="NIC COMPONENTS"/>
    <s v="NRC06F8870TRF"/>
    <s v="NIC COMPONENTSNRC06F8870TRF"/>
    <s v="Res, 0603, 887 ohm, 1%, 100mW"/>
    <s v="Active"/>
    <s v="Preferred"/>
    <x v="3"/>
    <x v="3"/>
  </r>
  <r>
    <s v="YAGEO"/>
    <s v="RC0603FR-07887RL"/>
    <s v="YAGEORC0603FR-07887RL"/>
    <s v="Res, 0603, 887 ohm, 1%, 100mW"/>
    <s v="Active"/>
    <s v="Preferred"/>
    <x v="3"/>
    <x v="3"/>
  </r>
  <r>
    <s v="YAGEO"/>
    <s v="RC0402FR-07121RL"/>
    <s v="YAGEORC0402FR-07121RL"/>
    <s v="RES, 121, 1%, 0.063W, 0402, ROHS"/>
    <s v="Active"/>
    <s v="Preferred"/>
    <x v="3"/>
    <x v="3"/>
  </r>
  <r>
    <s v="PANASONIC"/>
    <s v="ERJ-2RKF1210X"/>
    <s v="PANASONICERJ-2RKF1210X"/>
    <m/>
    <s v="Active"/>
    <s v="Preferred"/>
    <x v="3"/>
    <x v="3"/>
  </r>
  <r>
    <s v="YAGEO"/>
    <s v="RC0603FR-071KL"/>
    <s v="YAGEORC0603FR-071KL"/>
    <s v="Res, 0603, 1k ohm, 1%, 100mW"/>
    <s v="Active"/>
    <s v="Preferred"/>
    <x v="3"/>
    <x v="4"/>
  </r>
  <r>
    <s v="VENKEL"/>
    <s v="UPTF0603-10W-E-1001FB"/>
    <s v="VENKELUPTF0603-10W-E-1001FB"/>
    <m/>
    <s v="Active"/>
    <s v="Preferred"/>
    <x v="2"/>
    <x v="3"/>
  </r>
  <r>
    <s v="VISHAY"/>
    <s v="CRCW06031K00FKEA"/>
    <s v="VISHAYCRCW06031K00FKEA"/>
    <s v="Res, 0603, 1k ohm, 1%, 100mW"/>
    <s v="Active"/>
    <s v="Preferred"/>
    <x v="3"/>
    <x v="3"/>
  </r>
  <r>
    <s v="KOA SPEER"/>
    <s v="RK73H2BTTD10R0F"/>
    <s v="KOA SPEERRK73H2BTTD10R0F"/>
    <s v="Res, 1206, 10 ohm, 1%, 250mW"/>
    <s v="Active"/>
    <s v="Preferred"/>
    <x v="3"/>
    <x v="3"/>
  </r>
  <r>
    <s v="YAGEO"/>
    <s v="RC1206FR-0710RL"/>
    <s v="YAGEORC1206FR-0710RL"/>
    <s v="Res, 1206, 10 ohm, 1%, 250mW"/>
    <s v="Active"/>
    <s v="Preferred"/>
    <x v="3"/>
    <x v="3"/>
  </r>
  <r>
    <s v="VENKEL"/>
    <s v="CR0603-10W-1002FSNT"/>
    <s v="VENKELCR0603-10W-1002FSNT"/>
    <s v="Res,Â 0603,Â 10kÂ ohm,Â 1%,Â 100mW"/>
    <s v="Active"/>
    <s v="Alternate"/>
    <x v="3"/>
    <x v="3"/>
  </r>
  <r>
    <s v="YAGEO"/>
    <s v="RC0603FR-07205RL"/>
    <s v="YAGEORC0603FR-07205RL"/>
    <s v="Res, 0603, 205 ohm, 1%, 100mW"/>
    <s v="Active"/>
    <s v="Preferred"/>
    <x v="3"/>
    <x v="3"/>
  </r>
  <r>
    <s v="KOA SPEER"/>
    <s v="RK73H1JTTD2050F"/>
    <s v="KOA SPEERRK73H1JTTD2050F"/>
    <s v="Res, 0603, 205 ohm, 1%, 100mW"/>
    <s v="Active"/>
    <s v="Preferred"/>
    <x v="3"/>
    <x v="3"/>
  </r>
  <r>
    <s v="PANASONIC"/>
    <s v="ERJ-2RKF2001X"/>
    <s v="PANASONICERJ-2RKF2001X"/>
    <s v="Res,Â 0402,Â 2kÂ ohm,Â 1%,Â 100mW"/>
    <s v="Active"/>
    <s v="Preferred"/>
    <x v="3"/>
    <x v="3"/>
  </r>
  <r>
    <s v="YAGEO"/>
    <s v="RC0402FR-072KL"/>
    <s v="YAGEORC0402FR-072KL"/>
    <m/>
    <s v="Active"/>
    <s v="Preferred"/>
    <x v="3"/>
    <x v="3"/>
  </r>
  <r>
    <s v="VENKEL"/>
    <s v="CR0402-16W-4321FT"/>
    <s v="VENKELCR0402-16W-4321FT"/>
    <s v="Res, 0402, 4.32k ohm, 1%, 63mW"/>
    <s v="Active"/>
    <s v="Alternate"/>
    <x v="3"/>
    <x v="3"/>
  </r>
  <r>
    <s v="YAGEO"/>
    <s v="RC0402FR-074K32L"/>
    <s v="YAGEORC0402FR-074K32L"/>
    <s v="Res, 0402, 4.32k ohm, 1%, 63mW"/>
    <s v="Active"/>
    <s v="Preferred"/>
    <x v="3"/>
    <x v="3"/>
  </r>
  <r>
    <s v="VISHAY"/>
    <s v="CRCW04024K32FKED"/>
    <s v="VISHAYCRCW04024K32FKED"/>
    <s v="Res, 0402, 4.32k ohm, 1%, 100mW"/>
    <s v="Active"/>
    <s v="Preferred"/>
    <x v="3"/>
    <x v="3"/>
  </r>
  <r>
    <s v="NIC COMPONENTS"/>
    <s v="NRC04F4321TRF"/>
    <s v="NIC COMPONENTSNRC04F4321TRF"/>
    <s v="Res, 0402, 4.32k ohm, 1%, 63mW"/>
    <s v="Active"/>
    <s v="Preferred"/>
    <x v="3"/>
    <x v="3"/>
  </r>
  <r>
    <s v="KOA SPEER"/>
    <s v="RK73H1ETTP4321F"/>
    <s v="KOA SPEERRK73H1ETTP4321F"/>
    <s v="Res, 0402, 4.32k ohm, 1%, 63mW"/>
    <s v="Active"/>
    <s v="Preferred"/>
    <x v="3"/>
    <x v="3"/>
  </r>
  <r>
    <s v="PANASONIC"/>
    <s v="ERJ-2RKF4321X"/>
    <s v="PANASONICERJ-2RKF4321X"/>
    <s v="Res, 0402, 4.32k ohm, 1%, 100mW"/>
    <s v="Active"/>
    <s v="Preferred"/>
    <x v="3"/>
    <x v="3"/>
  </r>
  <r>
    <s v="PANASONIC"/>
    <s v="ERJ6ENF10R0V"/>
    <s v="PANASONICERJ6ENF10R0V"/>
    <s v="Res, 0805, 10 ohm, 1%, 125mW"/>
    <s v="Active"/>
    <s v="Preferred"/>
    <x v="3"/>
    <x v="3"/>
  </r>
  <r>
    <s v="KOA SPEER"/>
    <s v="RK73H2ATTD10R0F"/>
    <s v="KOA SPEERRK73H2ATTD10R0F"/>
    <s v="Res, 0805, 10 ohm, 1%, 125mW"/>
    <s v="Active"/>
    <s v="Preferred"/>
    <x v="3"/>
    <x v="3"/>
  </r>
  <r>
    <s v="VISHAY"/>
    <s v="CRCW080510R0FKEA"/>
    <s v="VISHAYCRCW080510R0FKEA"/>
    <s v="Res, 0805, 10 ohm, 1%, 125mW"/>
    <s v="Active"/>
    <s v="Preferred"/>
    <x v="2"/>
    <x v="3"/>
  </r>
  <r>
    <s v="KOA SPEER"/>
    <s v="RK73H1JTTD2871F"/>
    <s v="KOA SPEERRK73H1JTTD2871F"/>
    <s v="RES,2.87K,1%,0603,ROHS"/>
    <s v="Active"/>
    <s v="Preferred"/>
    <x v="3"/>
    <x v="3"/>
  </r>
  <r>
    <s v="YAGEO"/>
    <s v="RC0603FR-072K87L"/>
    <s v="YAGEORC0603FR-072K87L"/>
    <s v="Res, 0603, 2.87k ohm, 1%, 100mW"/>
    <s v="Active"/>
    <s v="Preferred"/>
    <x v="3"/>
    <x v="3"/>
  </r>
  <r>
    <s v="VISHAY"/>
    <s v="CRCW06032K87FKEA"/>
    <s v="VISHAYCRCW06032K87FKEA"/>
    <s v="Res, 0603, 2.87k ohm, 1%, 100mW"/>
    <s v="Active"/>
    <s v="Preferred"/>
    <x v="3"/>
    <x v="3"/>
  </r>
  <r>
    <s v="VISHAY"/>
    <s v="CRCW040223K2FKED"/>
    <s v="VISHAYCRCW040223K2FKED"/>
    <s v="Res, 0402, 23.2k ohm, 1%, 63mW"/>
    <s v="Active"/>
    <s v="Preferred"/>
    <x v="3"/>
    <x v="3"/>
  </r>
  <r>
    <s v="PANASONIC"/>
    <s v="ERJ-2RKF2322X"/>
    <s v="PANASONICERJ-2RKF2322X"/>
    <s v="Res, 0402, 23.2k ohm, 1%, 100mW"/>
    <s v="Active"/>
    <s v="Preferred"/>
    <x v="3"/>
    <x v="3"/>
  </r>
  <r>
    <s v="KOA SPEER"/>
    <s v="RK73H1JTTD5112F"/>
    <s v="KOA SPEERRK73H1JTTD5112F"/>
    <s v="Res, 0603, 51.1k ohm, 1%, 100mW"/>
    <s v="Active"/>
    <s v="Preferred"/>
    <x v="3"/>
    <x v="3"/>
  </r>
  <r>
    <s v="VISHAY"/>
    <s v="CRCW060351K1FKEA"/>
    <s v="VISHAYCRCW060351K1FKEA"/>
    <s v="Res, 0603, 51.1k ohm, 1%, 100mW"/>
    <s v="Active"/>
    <s v="Preferred"/>
    <x v="3"/>
    <x v="3"/>
  </r>
  <r>
    <s v="YAGEO"/>
    <s v="RC0603FR-0751K1L"/>
    <s v="YAGEORC0603FR-0751K1L"/>
    <s v="Datasheet"/>
    <s v="Active"/>
    <s v="Preferred"/>
    <x v="3"/>
    <x v="3"/>
  </r>
  <r>
    <s v="SANYO"/>
    <s v="6SVP470M"/>
    <s v="SANYO6SVP470M"/>
    <s v="Cap, E12, OS-CON, 470uF, 20%, 6.3V, ESR 15m ohm (100-300khz)"/>
    <s v="Active"/>
    <m/>
    <x v="2"/>
    <x v="3"/>
  </r>
  <r>
    <s v="PANASONIC"/>
    <s v="6SVP470M"/>
    <s v="PANASONIC6SVP470M"/>
    <m/>
    <s v="Active"/>
    <s v="Preferred"/>
    <x v="2"/>
    <x v="3"/>
  </r>
  <r>
    <s v="VISHAY"/>
    <s v="94SVP477X06R3E12"/>
    <s v="VISHAY94SVP477X06R3E12"/>
    <s v="Cap, E12, OS-CON, 470uF, 20%, 6.3V, ESR 15m ohm (100-300khz)"/>
    <s v="Active"/>
    <s v="Preferred"/>
    <x v="2"/>
    <x v="3"/>
  </r>
  <r>
    <s v="VENKEL"/>
    <s v="C0402COG500-270JNE"/>
    <s v="VENKELC0402COG500-270JNE"/>
    <s v="Cap, 0402, C0G, 27pF, 5%, 50V"/>
    <s v="Active"/>
    <s v="Alternate"/>
    <x v="2"/>
    <x v="3"/>
  </r>
  <r>
    <s v="YAGEO"/>
    <s v="CC0402JRNPO9BN270"/>
    <s v="YAGEOCC0402JRNPO9BN270"/>
    <s v="Cap, 0402, NP0/C0G, 27pF, 5%, 50V"/>
    <s v="Active"/>
    <s v="Preferred"/>
    <x v="2"/>
    <x v="3"/>
  </r>
  <r>
    <s v="TDK"/>
    <s v="C1005COG1H270J"/>
    <s v="TDKC1005COG1H270J"/>
    <m/>
    <s v="Active"/>
    <s v="Preferred"/>
    <x v="2"/>
    <x v="3"/>
  </r>
  <r>
    <s v="KEMET"/>
    <s v="C0402C270J5GACTU"/>
    <s v="KEMETC0402C270J5GACTU"/>
    <s v="Cap, 0402, NP0/C0G, 27pF, 5%, 50V"/>
    <s v="Active"/>
    <s v="Alternate"/>
    <x v="2"/>
    <x v="3"/>
  </r>
  <r>
    <s v="MURATA"/>
    <s v="GRM1555C1H270JA01D"/>
    <s v="MURATAGRM1555C1H270JA01D"/>
    <m/>
    <s v="Active"/>
    <s v="Preferred"/>
    <x v="2"/>
    <x v="4"/>
  </r>
  <r>
    <s v="AVX"/>
    <s v="1206YC334KAT2A"/>
    <s v="AVX1206YC334KAT2A"/>
    <s v="Cap, 1206, X7R, 0.33uF, 10%, 16V"/>
    <s v="Active"/>
    <s v="Preferred"/>
    <x v="2"/>
    <x v="3"/>
  </r>
  <r>
    <s v="KEMET"/>
    <s v="C1206C334K4RAC"/>
    <s v="KEMETC1206C334K4RAC"/>
    <s v="Cap, 1206, X7R, 0.33uF, 10%, 16V"/>
    <s v="Active"/>
    <s v="Preferred"/>
    <x v="2"/>
    <x v="3"/>
  </r>
  <r>
    <s v="VENKEL"/>
    <s v="C0603X7R500-472KN6P"/>
    <s v="VENKELC0603X7R500-472KN6P"/>
    <s v="CAP 0603 X7R 4700PF 10% 50V"/>
    <s v="Active"/>
    <s v="Preferred"/>
    <x v="2"/>
    <x v="3"/>
  </r>
  <r>
    <s v="TDK"/>
    <s v="C1608X7R1H472KT"/>
    <s v="TDKC1608X7R1H472KT"/>
    <s v="CAP 0603 X7R 4700PF 10% 50V"/>
    <s v="Active"/>
    <s v="Preferred"/>
    <x v="2"/>
    <x v="3"/>
  </r>
  <r>
    <s v="KEMET"/>
    <s v="C0603C472K5RACTR"/>
    <s v="KEMETC0603C472K5RACTR"/>
    <m/>
    <s v="Active"/>
    <s v="Preferred"/>
    <x v="2"/>
    <x v="3"/>
  </r>
  <r>
    <s v="NIC COMPONENTS"/>
    <s v="NTP476M6.3TRB70F"/>
    <s v="NIC COMPONENTSNTP476M6.3TRB70F"/>
    <s v="CAPACITOR 47UF 6.3V 20% (Pb Free)"/>
    <s v="Active"/>
    <s v="Preferred"/>
    <x v="0"/>
    <x v="0"/>
  </r>
  <r>
    <s v="KEMET"/>
    <s v="T520T476M006ATE070"/>
    <s v="KEMETT520T476M006ATE070"/>
    <s v="CAPACITOR 47UF 6.3V 20% (Pb Free)"/>
    <s v="Active"/>
    <s v="Preferred"/>
    <x v="2"/>
    <x v="3"/>
  </r>
  <r>
    <s v="SANYO"/>
    <s v="10TPE220ML"/>
    <s v="SANYO10TPE220ML"/>
    <m/>
    <s v="Active"/>
    <s v="Preferred"/>
    <x v="2"/>
    <x v="3"/>
  </r>
  <r>
    <s v="NIC COMPONENTS"/>
    <s v="NTP227M10TRD25F"/>
    <s v="NIC COMPONENTSNTP227M10TRD25F"/>
    <m/>
    <s v="Active"/>
    <s v="Preferred"/>
    <x v="2"/>
    <x v="3"/>
  </r>
  <r>
    <s v="VISHAY"/>
    <s v="94SVP476X0020E7"/>
    <s v="VISHAY94SVP476X0020E7"/>
    <s v="Cap, E7, OS-CON, 47uF, 20%, 20V, ESR 50m ohm @100-300khz, DCL 188uA"/>
    <s v="Active"/>
    <s v="Preferred"/>
    <x v="2"/>
    <x v="3"/>
  </r>
  <r>
    <s v="SANYO"/>
    <s v="20SVP47M"/>
    <s v="SANYO20SVP47M"/>
    <s v="Cap, E7, OS-CON, 47uF, 20%, 20V, ESR 45m ohm @100-300khz, DCL 188uA"/>
    <s v="Active"/>
    <s v="Preferred"/>
    <x v="2"/>
    <x v="3"/>
  </r>
  <r>
    <s v="MURATA"/>
    <s v="GRM319R60J106KE19"/>
    <s v="MURATAGRM319R60J106KE19"/>
    <s v="Cap, 1206, X5R, 10uF, 10%, 6.3V, LOW PROFILE"/>
    <s v="Active"/>
    <s v="Preferred"/>
    <x v="2"/>
    <x v="3"/>
  </r>
  <r>
    <s v="TDK"/>
    <s v="C3216X5R0J106K/0.95"/>
    <s v="TDKC3216X5R0J106K/0.95"/>
    <s v="Cap, 1206, X5R, 10uF, 10%, 6.3V, LOW PROFILE"/>
    <s v="Active"/>
    <s v="Preferred"/>
    <x v="2"/>
    <x v="3"/>
  </r>
  <r>
    <s v="TAIYO YUDEN"/>
    <s v="JMK316BJ106KD-T"/>
    <s v="TAIYO YUDENJMK316BJ106KD-T"/>
    <s v="Cap, 1206, X5R, 10uF, 10%, 6.3V, LOW PROFILE"/>
    <s v="Active"/>
    <s v="Preferred"/>
    <x v="2"/>
    <x v="3"/>
  </r>
  <r>
    <s v="YAGEO"/>
    <s v="CC0201KRX7R6BB682"/>
    <s v="YAGEOCC0201KRX7R6BB682"/>
    <s v="Cap, 0201, X7R, 6800pF, 10%, 10V"/>
    <s v="Active"/>
    <s v="Preferred"/>
    <x v="2"/>
    <x v="3"/>
  </r>
  <r>
    <s v="ON SEMICONDUCTOR"/>
    <s v="BCP69T1G"/>
    <s v="ON SEMICONDUCTORBCP69T1G"/>
    <s v="Transistor, SOT-223, PNP, General Purpose, VCEO=-20V, IC=-1A"/>
    <s v="Active"/>
    <s v="Preferred"/>
    <x v="2"/>
    <x v="3"/>
  </r>
  <r>
    <s v="FAIRCHILD SEMICONDUCTOR"/>
    <s v="BCP69"/>
    <s v="FAIRCHILD SEMICONDUCTORBCP69"/>
    <s v="TRANSISTOR PNP 20VDC 1 AMP SOT223"/>
    <s v="Active"/>
    <s v="Preferred"/>
    <x v="2"/>
    <x v="3"/>
  </r>
  <r>
    <s v="NXP SEMICONDUCTORS"/>
    <s v="BCP69"/>
    <s v="NXP SEMICONDUCTORSBCP69"/>
    <s v="TRANSISTOR PNP 20VDC 1 AMP SOT223"/>
    <s v="Active"/>
    <s v="Preferred"/>
    <x v="2"/>
    <x v="3"/>
  </r>
  <r>
    <s v="INTERNATIONAL RECTIFIER"/>
    <s v="IRFR3711ZTRPBF"/>
    <s v="INTERNATIONAL RECTIFIERIRFR3711ZTRPBF"/>
    <s v="TRANSISTOR FET N CHANNEL, 20V DPAK, RDS=6.5MOHM (VGS=10V)"/>
    <s v="Active"/>
    <s v="Preferred"/>
    <x v="3"/>
    <x v="3"/>
  </r>
  <r>
    <s v="INTERNATIONAL RECTIFIER"/>
    <s v="IRFR3711PbF"/>
    <s v="INTERNATIONAL RECTIFIERIRFR3711PbF"/>
    <s v="TRANSISTOR FET N CHANNEL, 20V DPAK, RDS=6.5MOHM (VGS=10V)"/>
    <s v="Active"/>
    <s v="Preferred"/>
    <x v="3"/>
    <x v="3"/>
  </r>
  <r>
    <s v="ROHM CORPORATION"/>
    <s v="SML012BC4T"/>
    <s v="ROHM CORPORATIONSML012BC4T"/>
    <s v="LED, 1208, Blue, 20mA"/>
    <s v="Active"/>
    <s v="Preferred"/>
    <x v="0"/>
    <x v="3"/>
  </r>
  <r>
    <s v="KINGBRIGHT"/>
    <s v="AA3021QBCT/D"/>
    <s v="KINGBRIGHTAA3021QBCT/D"/>
    <s v="LED, 1208, Blue, 20mA"/>
    <s v="Active"/>
    <s v="Preferred"/>
    <x v="2"/>
    <x v="3"/>
  </r>
  <r>
    <s v="LUMEX, INC"/>
    <s v="SML-LX23USBC-TR"/>
    <s v="LUMEX, INCSML-LX23USBC-TR"/>
    <s v="LED, 1208, Blue, 20mA"/>
    <s v="Active"/>
    <s v="Preferred"/>
    <x v="2"/>
    <x v="3"/>
  </r>
  <r>
    <s v="SAMTEC"/>
    <s v="MUSB-05-S-B-SM-A-TR"/>
    <s v="SAMTECMUSB-05-S-B-SM-A-TR"/>
    <s v="Conn, USB, Mini Type B, RT Angle, 5P, SMT, Shield"/>
    <s v="Active"/>
    <s v="Preferred"/>
    <x v="2"/>
    <x v="3"/>
  </r>
  <r>
    <s v="TYCO ELECTRONICS/ AMP"/>
    <s v="1734035-2"/>
    <s v="TYCO ELECTRONICS/ AMP1734035-2"/>
    <s v="Conn, USB, Mini Type B, RT Angle, 5P, SMT, Shield"/>
    <s v="Active"/>
    <s v="Preferred"/>
    <x v="2"/>
    <x v="3"/>
  </r>
  <r>
    <s v="PALCONN"/>
    <s v="RJT-11UK1F-C23"/>
    <s v="PALCONNRJT-11UK1F-C23"/>
    <s v="CONN RJ45 RJ MAGJACK RT ANGLE 12P SMT EMI FINGERS GR_GR TX&amp;RX 1CT:1 TAB-UP"/>
    <s v="Active"/>
    <s v="Preferred"/>
    <x v="0"/>
    <x v="3"/>
  </r>
  <r>
    <s v="TE CONNECTIVITY LTD"/>
    <s v="55558-4"/>
    <s v="TE CONNECTIVITY LTD55558-4"/>
    <m/>
    <s v="Active"/>
    <s v="Preferred"/>
    <x v="4"/>
    <x v="0"/>
  </r>
  <r>
    <s v="SAMTEC"/>
    <s v="TSM-107-01-L-DV"/>
    <s v="SAMTECTSM-107-01-L-DV"/>
    <s v="Conn, Dual Vert 100mil, 14P header, SMT, 25SQ x 230mil Post, 10u&quot; Gold"/>
    <s v="Active"/>
    <s v="Preferred"/>
    <x v="2"/>
    <x v="3"/>
  </r>
  <r>
    <s v="SAMTEC"/>
    <s v="TSM-107-01-F-DV"/>
    <s v="SAMTECTSM-107-01-F-DV"/>
    <m/>
    <s v="Active"/>
    <s v="Preferred"/>
    <x v="2"/>
    <x v="3"/>
  </r>
  <r>
    <s v="MOLEX"/>
    <s v="015-91-2140"/>
    <s v="MOLEX015-91-2140"/>
    <s v="Conn, Dual Vert 100mil, 14P header, SMT, 25SQ x 230mil Post"/>
    <s v="Active"/>
    <s v="Preferred"/>
    <x v="2"/>
    <x v="3"/>
  </r>
  <r>
    <s v="TE CONNECTIVITY LTD"/>
    <s v="5-146130-6"/>
    <s v="TE CONNECTIVITY LTD5-146130-6"/>
    <s v="Conn, Dual Vert 100mil, 14P header, SMT, 25SQ x 230mil Post, 30u&quot; Gold"/>
    <s v="Active"/>
    <s v="Preferred"/>
    <x v="2"/>
    <x v="3"/>
  </r>
  <r>
    <s v="TE CONNECTIVITY LTD"/>
    <s v="5-146134-6"/>
    <s v="TE CONNECTIVITY LTD5-146134-6"/>
    <s v="Conn, Dual Vert 100mil, 14P header, SMT, 25SQ x 230mil Post, Tin"/>
    <s v="Active"/>
    <s v="Preferred"/>
    <x v="2"/>
    <x v="3"/>
  </r>
  <r>
    <s v="SAMTEC"/>
    <s v="TSW-108-26-T-S"/>
    <s v="SAMTECTSW-108-26-T-S"/>
    <s v="CONN-1XHEADER 8 PINS"/>
    <s v="Active"/>
    <s v="Preferred"/>
    <x v="2"/>
    <x v="3"/>
  </r>
  <r>
    <s v="SAMTEC"/>
    <s v="TSW-108-23-T-S"/>
    <s v="SAMTECTSW-108-23-T-S"/>
    <s v="CONN-1XHEADER 8 PINS"/>
    <s v="Active"/>
    <s v="Preferred"/>
    <x v="0"/>
    <x v="3"/>
  </r>
  <r>
    <s v="TE CONNECTIVITY LTD"/>
    <s v="2-5767004-2"/>
    <s v="TE CONNECTIVITY LTD2-5767004-2"/>
    <m/>
    <s v="Active"/>
    <s v="Preferred"/>
    <x v="4"/>
    <x v="3"/>
  </r>
  <r>
    <s v="SAMTEC"/>
    <s v="TSM-102-01-L-SV"/>
    <s v="SAMTECTSM-102-01-L-SV"/>
    <s v="DATASHEET"/>
    <s v="Active"/>
    <s v="Preferred"/>
    <x v="2"/>
    <x v="3"/>
  </r>
  <r>
    <s v="MOLEX"/>
    <s v="22-12-2081"/>
    <s v="MOLEX22-12-2081"/>
    <m/>
    <s v="Active"/>
    <s v="Preferred"/>
    <x v="2"/>
    <x v="3"/>
  </r>
  <r>
    <s v="MOLEX"/>
    <s v="22-12-2051"/>
    <s v="MOLEX22-12-2051"/>
    <m/>
    <s v="Active"/>
    <s v="Preferred"/>
    <x v="2"/>
    <x v="3"/>
  </r>
  <r>
    <s v="PICOLIGHT"/>
    <s v="PL-KP2-00-000-06"/>
    <s v="PICOLIGHTPL-KP2-00-000-06"/>
    <m/>
    <s v="Active"/>
    <s v="Preferred"/>
    <x v="2"/>
    <x v="3"/>
  </r>
  <r>
    <s v="LUMEX, INC"/>
    <s v="LPF-C181301S"/>
    <s v="LUMEX, INCLPF-C181301S"/>
    <s v="Light pipe, SFP sigle cage X6(625 in. spacing), 3X 0603 LEDs 160 in. spacing"/>
    <s v="Active"/>
    <s v="Preferred"/>
    <x v="2"/>
    <x v="3"/>
  </r>
  <r>
    <s v="ALPHA NOVATECH INC"/>
    <s v="S001YE3F"/>
    <s v="ALPHA NOVATECH INCS001YE3F"/>
    <s v="Heatsink Assy, Fin; Black Anodize, 70x70mm x 20mm, 2 Push Pin W/Springs"/>
    <s v="Active"/>
    <s v="Alternate"/>
    <x v="2"/>
    <x v="3"/>
  </r>
  <r>
    <s v="ALPHA NOVATECH INC"/>
    <s v="S089VZ32"/>
    <s v="ALPHA NOVATECH INCS089VZ32"/>
    <s v="Heatsink Assy, Fin; Black Anodize, 70x70mm x 20mm, 2 Push Pin W/Springs, extended tab"/>
    <s v="Active"/>
    <s v="Preferred"/>
    <x v="2"/>
    <x v="3"/>
  </r>
  <r>
    <s v="MOLEX"/>
    <s v="78347-1004"/>
    <s v="MOLEX78347-1004"/>
    <s v="CONN IMPACT 3PAIR D-CARD PWR HOLD DOWN LEFT 4 BLADES P1-5.7MM/P2-6.9MM 2.0MM TAIL PRESS-FIT"/>
    <s v="Active"/>
    <s v="Preferred"/>
    <x v="2"/>
    <x v="3"/>
  </r>
  <r>
    <s v="MOLEX"/>
    <s v="76160-1036"/>
    <s v="MOLEX76160-1036"/>
    <s v="Conn, IMPACT Daughter, 4 Diff pair 6 columns, 0.39PTH/ pin, open walled, Press-fit"/>
    <s v="Active"/>
    <s v="Preferred"/>
    <x v="2"/>
    <x v="3"/>
  </r>
  <r>
    <s v="MOLEX"/>
    <s v="76160-3036"/>
    <s v="MOLEX76160-3036"/>
    <s v="Conn, IMPACT Daughter, 4 Diff pair 6 columns, 0.39PTH/ pin, LT Guide,open walled, no key, Press-fit"/>
    <s v="Active"/>
    <s v="Preferred"/>
    <x v="2"/>
    <x v="3"/>
  </r>
  <r>
    <s v="CCL DESIGN"/>
    <s v="32228-05"/>
    <s v="CCL DESIGN32228-05"/>
    <m/>
    <s v="Active"/>
    <s v="Preferred"/>
    <x v="0"/>
    <x v="0"/>
  </r>
  <r>
    <s v="THRUST INDUSTRIES"/>
    <s v="32228-05"/>
    <s v="THRUST INDUSTRIES32228-05"/>
    <m/>
    <s v="Active"/>
    <s v="Preferred"/>
    <x v="0"/>
    <x v="0"/>
  </r>
  <r>
    <s v="FOXCONN HON HAI"/>
    <s v="32228-05"/>
    <s v="FOXCONN HON HAI32228-05"/>
    <m/>
    <s v="Active"/>
    <s v="Preferred"/>
    <x v="0"/>
    <x v="0"/>
  </r>
  <r>
    <s v="JING YI METAL"/>
    <s v="11631-04"/>
    <s v="JING YI METAL11631-04"/>
    <m/>
    <s v="Active"/>
    <s v="Preferred"/>
    <x v="0"/>
    <x v="0"/>
  </r>
  <r>
    <s v="FASTENAL"/>
    <s v="11631-04"/>
    <s v="FASTENAL11631-04"/>
    <m/>
    <s v="Active"/>
    <s v="Preferred"/>
    <x v="0"/>
    <x v="0"/>
  </r>
  <r>
    <s v="BOSSARD INTERNATIONAL"/>
    <n v="1578901"/>
    <s v="BOSSARD INTERNATIONAL1578901"/>
    <m/>
    <s v="Active"/>
    <s v="Preferred"/>
    <x v="0"/>
    <x v="0"/>
  </r>
  <r>
    <s v="HARDWARE SPECIALTY"/>
    <s v="DIN7985A-ST3.5-12ZPT"/>
    <s v="HARDWARE SPECIALTYDIN7985A-ST3.5-12ZPT"/>
    <m/>
    <s v="Active"/>
    <s v="Preferred"/>
    <x v="0"/>
    <x v="0"/>
  </r>
  <r>
    <s v="SUPPLY TECHNOLOGIES"/>
    <s v="92F1294"/>
    <s v="SUPPLY TECHNOLOGIES92F1294"/>
    <m/>
    <s v="Active"/>
    <s v="Preferred"/>
    <x v="0"/>
    <x v="0"/>
  </r>
  <r>
    <s v="SUPPLY TECHNOLOGIES"/>
    <s v="69Y1345"/>
    <s v="SUPPLY TECHNOLOGIES69Y1345"/>
    <m/>
    <s v="Active"/>
    <s v="Preferred"/>
    <x v="0"/>
    <x v="0"/>
  </r>
  <r>
    <s v="ITS PRECISION AND INDUSTRIAL"/>
    <s v="12544-01"/>
    <s v="ITS PRECISION AND INDUSTRIAL12544-01"/>
    <m/>
    <s v="Active"/>
    <s v="Preferred"/>
    <x v="2"/>
    <x v="0"/>
  </r>
  <r>
    <s v="BEEANTAH HARDWARE CO LTD"/>
    <s v="12544-01"/>
    <s v="BEEANTAH HARDWARE CO LTD12544-01"/>
    <m/>
    <s v="Active"/>
    <s v="Preferred"/>
    <x v="0"/>
    <x v="0"/>
  </r>
  <r>
    <s v="PENCOM"/>
    <s v="SC2475"/>
    <s v="PENCOMSC2475"/>
    <m/>
    <s v="Active"/>
    <s v="Preferred"/>
    <x v="0"/>
    <x v="0"/>
  </r>
  <r>
    <s v="HARDWARE SPECIALTY"/>
    <n v="378008"/>
    <s v="HARDWARE SPECIALTY378008"/>
    <m/>
    <s v="Active"/>
    <s v="Preferred"/>
    <x v="0"/>
    <x v="0"/>
  </r>
  <r>
    <s v="KARRIE"/>
    <s v="81Y2706"/>
    <s v="KARRIE81Y2706"/>
    <m/>
    <s v="Active"/>
    <s v="Preferred"/>
    <x v="0"/>
    <x v="0"/>
  </r>
  <r>
    <s v="FOXCONN HON HAI"/>
    <s v="12940-00"/>
    <s v="FOXCONN HON HAI12940-00"/>
    <m/>
    <s v="Active"/>
    <s v="Preferred"/>
    <x v="0"/>
    <x v="0"/>
  </r>
  <r>
    <s v="SCHLEGEL SYSTEMS"/>
    <s v="EQ673KZ0028HF"/>
    <s v="SCHLEGEL SYSTEMSEQ673KZ0028HF"/>
    <m/>
    <s v="Active"/>
    <s v="Preferred"/>
    <x v="0"/>
    <x v="0"/>
  </r>
  <r>
    <s v="KARRIE"/>
    <s v="88Y6699"/>
    <s v="KARRIE88Y6699"/>
    <s v="MOLDED CONNECTOR PROTECTOR (IBM SCSE P/N 88Y6699)"/>
    <s v="Active"/>
    <s v="Preferred"/>
    <x v="0"/>
    <x v="0"/>
  </r>
  <r>
    <s v="FOXCONN HON HAI"/>
    <s v="12941-00"/>
    <s v="FOXCONN HON HAI12941-00"/>
    <m/>
    <s v="Active"/>
    <s v="Preferred"/>
    <x v="0"/>
    <x v="0"/>
  </r>
  <r>
    <s v="LAIRD TECHNOLOGIES"/>
    <s v="4688-PA-51H-00028"/>
    <s v="LAIRD TECHNOLOGIES4688-PA-51H-00028"/>
    <m/>
    <s v="Active"/>
    <s v="Preferred"/>
    <x v="0"/>
    <x v="0"/>
  </r>
  <r>
    <s v="SCHLEGEL SYSTEMS"/>
    <s v="EU453KT0028"/>
    <s v="SCHLEGEL SYSTEMSEU453KT0028"/>
    <m/>
    <s v="Active"/>
    <s v="Preferred"/>
    <x v="0"/>
    <x v="0"/>
  </r>
  <r>
    <s v="SUNRISE PAPER"/>
    <s v="12898-00"/>
    <s v="SUNRISE PAPER12898-00"/>
    <m/>
    <s v="Active"/>
    <s v="Preferred"/>
    <x v="0"/>
    <x v="0"/>
  </r>
  <r>
    <s v="HOCHUEN"/>
    <s v="12898-00"/>
    <s v="HOCHUEN12898-00"/>
    <m/>
    <s v="Active"/>
    <s v="Preferred"/>
    <x v="0"/>
    <x v="0"/>
  </r>
  <r>
    <s v="QLOGIC APPROVED CM"/>
    <s v="10485-03"/>
    <s v="QLOGIC APPROVED CM10485-03"/>
    <m/>
    <s v="Active"/>
    <s v="Preferred"/>
    <x v="0"/>
    <x v="0"/>
  </r>
  <r>
    <s v="DONGGUAN GAOQI PRINTING"/>
    <s v="12895-01"/>
    <s v="DONGGUAN GAOQI PRINTING12895-01"/>
    <m/>
    <s v="Active"/>
    <s v="Preferred"/>
    <x v="0"/>
    <x v="0"/>
  </r>
  <r>
    <s v="AIDENT CORPORATION SDN BHD"/>
    <s v="12895-01"/>
    <s v="AIDENT CORPORATION SDN BHD12895-01"/>
    <m/>
    <s v="Active"/>
    <s v="Preferred"/>
    <x v="0"/>
    <x v="0"/>
  </r>
  <r>
    <s v="CCL DESIGN"/>
    <s v="12895-01"/>
    <s v="CCL DESIGN12895-01"/>
    <m/>
    <s v="Active"/>
    <s v="Preferred"/>
    <x v="0"/>
    <x v="0"/>
  </r>
  <r>
    <s v="GENERAL LABEL"/>
    <s v="12895-01"/>
    <s v="GENERAL LABEL12895-01"/>
    <m/>
    <s v="Active"/>
    <s v="Preferred"/>
    <x v="0"/>
    <x v="0"/>
  </r>
  <r>
    <s v="SUNRISE PAPER"/>
    <s v="12895-01"/>
    <s v="SUNRISE PAPER12895-01"/>
    <m/>
    <s v="Active"/>
    <s v="Preferred"/>
    <x v="0"/>
    <x v="0"/>
  </r>
  <r>
    <s v="GENERAL LABEL"/>
    <s v="12897-00"/>
    <s v="GENERAL LABEL12897-00"/>
    <m/>
    <s v="Active"/>
    <s v="Preferred"/>
    <x v="0"/>
    <x v="0"/>
  </r>
  <r>
    <s v="DONGGUAN GAOQI PRINTING"/>
    <s v="12897-00"/>
    <s v="DONGGUAN GAOQI PRINTING12897-00"/>
    <m/>
    <s v="Active"/>
    <s v="Preferred"/>
    <x v="0"/>
    <x v="0"/>
  </r>
  <r>
    <s v="CCL DESIGN"/>
    <s v="12897-00"/>
    <s v="CCL DESIGN12897-00"/>
    <m/>
    <s v="Active"/>
    <s v="Preferred"/>
    <x v="0"/>
    <x v="0"/>
  </r>
  <r>
    <s v="SUNRISE PAPER"/>
    <s v="12897-00"/>
    <s v="SUNRISE PAPER12897-00"/>
    <m/>
    <s v="Active"/>
    <s v="Preferred"/>
    <x v="0"/>
    <x v="0"/>
  </r>
  <r>
    <s v="QLOGIC - SPG"/>
    <s v="40718-11"/>
    <s v="QLOGIC - SPG40718-11"/>
    <m/>
    <s v="Active"/>
    <s v="Preferred"/>
    <x v="0"/>
    <x v="0"/>
  </r>
  <r>
    <s v="VENTURE PENANG"/>
    <s v="12930-03"/>
    <s v="VENTURE PENANG12930-03"/>
    <m/>
    <s v="Active"/>
    <s v="Preferred"/>
    <x v="5"/>
    <x v="0"/>
  </r>
  <r>
    <s v="QLOGIC APPROVED CM"/>
    <s v="32250-02"/>
    <s v="QLOGIC APPROVED CM32250-02"/>
    <m/>
    <s v="Active"/>
    <s v="Preferred"/>
    <x v="0"/>
    <x v="0"/>
  </r>
  <r>
    <s v="REFLEX PACKAGING"/>
    <s v="12890-00"/>
    <s v="REFLEX PACKAGING12890-00"/>
    <m/>
    <s v="Active"/>
    <s v="Preferred"/>
    <x v="0"/>
    <x v="0"/>
  </r>
  <r>
    <s v="XINBAO TIANJIN PACKAGING"/>
    <s v="12890-00"/>
    <s v="XINBAO TIANJIN PACKAGING12890-00"/>
    <m/>
    <s v="Active"/>
    <s v="Preferred"/>
    <x v="0"/>
    <x v="0"/>
  </r>
  <r>
    <s v="REFLEX PACKAGING"/>
    <s v="12891-00"/>
    <s v="REFLEX PACKAGING12891-00"/>
    <m/>
    <s v="Active"/>
    <s v="Preferred"/>
    <x v="0"/>
    <x v="0"/>
  </r>
  <r>
    <s v="REFLEX PACKAGING"/>
    <s v="12892-01"/>
    <s v="REFLEX PACKAGING12892-01"/>
    <m/>
    <s v="Active"/>
    <s v="Preferred"/>
    <x v="0"/>
    <x v="0"/>
  </r>
  <r>
    <s v="VENTURE"/>
    <s v="10415-02"/>
    <s v="VENTURE10415-02"/>
    <m/>
    <s v="Active"/>
    <s v="Preferred"/>
    <x v="0"/>
    <x v="0"/>
  </r>
  <r>
    <s v="QLOGIC - SPG"/>
    <s v="10415-02"/>
    <s v="QLOGIC - SPG10415-02"/>
    <m/>
    <s v="Active"/>
    <s v="Preferred"/>
    <x v="0"/>
    <x v="0"/>
  </r>
  <r>
    <s v="HUMIPAK"/>
    <s v="12884-00"/>
    <s v="HUMIPAK12884-00"/>
    <m/>
    <s v="Active"/>
    <s v="Preferred"/>
    <x v="0"/>
    <x v="0"/>
  </r>
  <r>
    <s v="SHENZHEN PINCHUANGYUAN IND"/>
    <s v="12884-00"/>
    <s v="SHENZHEN PINCHUANGYUAN IND12884-00"/>
    <m/>
    <s v="Active"/>
    <s v="Preferred"/>
    <x v="0"/>
    <x v="0"/>
  </r>
  <r>
    <s v="DONGGUAN GAOQI PRINTING"/>
    <s v="BOL001"/>
    <s v="DONGGUAN GAOQI PRINTINGBOL001"/>
    <m/>
    <s v="Active"/>
    <s v="Preferred"/>
    <x v="0"/>
    <x v="0"/>
  </r>
  <r>
    <s v="STARBOARD TECHNOLOGY"/>
    <s v="CLABEL2x2"/>
    <s v="STARBOARD TECHNOLOGYCLABEL2x2"/>
    <s v="Label, ESD Storage Caution, Permanent, 2 x 2"/>
    <s v="Active"/>
    <s v="Preferred"/>
    <x v="0"/>
    <x v="0"/>
  </r>
  <r>
    <s v="KONWAY"/>
    <s v="51257-00"/>
    <s v="KONWAY51257-00"/>
    <m/>
    <s v="Active"/>
    <s v="Preferred"/>
    <x v="0"/>
    <x v="0"/>
  </r>
  <r>
    <s v="PRINT IN HOUSE"/>
    <s v="51257-00"/>
    <s v="PRINT IN HOUSE51257-00"/>
    <m/>
    <s v="Active"/>
    <s v="Preferred"/>
    <x v="0"/>
    <x v="0"/>
  </r>
  <r>
    <s v="IN HOUSE"/>
    <s v="FC0057909-00"/>
    <s v="IN HOUSEFC0057909-00"/>
    <m/>
    <s v="Active"/>
    <s v="Alternate"/>
    <x v="0"/>
    <x v="0"/>
  </r>
  <r>
    <s v="ANY QUALIFIED MFG"/>
    <s v="FC0057909-00"/>
    <s v="ANY QUALIFIED MFGFC0057909-00"/>
    <m/>
    <s v="Active"/>
    <s v="Preferred"/>
    <x v="0"/>
    <x v="0"/>
  </r>
  <r>
    <s v="DONGGUAN DONNELLEY"/>
    <s v="FC0057909-00"/>
    <s v="DONGGUAN DONNELLEYFC0057909-00"/>
    <m/>
    <s v="Active"/>
    <s v="Preferred"/>
    <x v="0"/>
    <x v="0"/>
  </r>
  <r>
    <s v="KONWAY"/>
    <s v="FC0057909-00"/>
    <s v="KONWAYFC0057909-00"/>
    <m/>
    <s v="Active"/>
    <s v="Preferred"/>
    <x v="0"/>
    <x v="0"/>
  </r>
  <r>
    <s v="PUBLIC PACKAGES"/>
    <s v="FC0057909-00"/>
    <s v="PUBLIC PACKAGESFC0057909-00"/>
    <m/>
    <s v="Active"/>
    <s v="Preferred"/>
    <x v="0"/>
    <x v="0"/>
  </r>
  <r>
    <s v="QUICK COLOR X-PRESS"/>
    <s v="FC0057909-00"/>
    <s v="QUICK COLOR X-PRESSFC0057909-00"/>
    <m/>
    <s v="Active"/>
    <s v="Preferred"/>
    <x v="0"/>
    <x v="0"/>
  </r>
  <r>
    <s v="QLOGIC APPROVED CM"/>
    <s v="31802-02"/>
    <s v="QLOGIC APPROVED CM31802-02"/>
    <m/>
    <s v="Active"/>
    <s v="Preferred"/>
    <x v="0"/>
    <x v="0"/>
  </r>
  <r>
    <s v="QLOGIC - SPG"/>
    <s v="51250-00"/>
    <s v="QLOGIC - SPG51250-00"/>
    <m/>
    <s v="Active"/>
    <s v="Preferred"/>
    <x v="0"/>
    <x v="0"/>
  </r>
  <r>
    <s v="QLOGIC APPROVED CM"/>
    <s v="32331-01"/>
    <s v="QLOGIC APPROVED CM32331-01"/>
    <m/>
    <s v="Active"/>
    <s v="Preferred"/>
    <x v="0"/>
    <x v="0"/>
  </r>
  <r>
    <s v="XINBAO TIANJIN PACKAGING"/>
    <s v="12903-00"/>
    <s v="XINBAO TIANJIN PACKAGING12903-00"/>
    <m/>
    <s v="Active"/>
    <s v="Preferred"/>
    <x v="0"/>
    <x v="0"/>
  </r>
  <r>
    <s v="REFLEX PACKAGING"/>
    <s v="12903-00"/>
    <s v="REFLEX PACKAGING12903-00"/>
    <m/>
    <s v="Active"/>
    <s v="Preferred"/>
    <x v="0"/>
    <x v="0"/>
  </r>
  <r>
    <s v="REFLEX PACKAGING"/>
    <s v="59Y4453"/>
    <s v="REFLEX PACKAGING59Y4453"/>
    <m/>
    <s v="Active"/>
    <s v="Preferred"/>
    <x v="0"/>
    <x v="0"/>
  </r>
  <r>
    <s v="REFLEX PACKAGING"/>
    <s v="12906-00"/>
    <s v="REFLEX PACKAGING12906-00"/>
    <m/>
    <s v="Active"/>
    <s v="Preferred"/>
    <x v="0"/>
    <x v="0"/>
  </r>
  <r>
    <s v="XINBAO TIANJIN PACKAGING"/>
    <s v="12906-00"/>
    <s v="XINBAO TIANJIN PACKAGING12906-00"/>
    <m/>
    <s v="Active"/>
    <s v="Preferred"/>
    <x v="0"/>
    <x v="0"/>
  </r>
  <r>
    <s v="QLOGIC APPROVED CM"/>
    <s v="BCT-8146-09"/>
    <s v="QLOGIC APPROVED CMBCT-8146-09"/>
    <m/>
    <s v="Active"/>
    <s v="Preferred"/>
    <x v="0"/>
    <x v="0"/>
  </r>
  <r>
    <s v="QLOGIC - SPG"/>
    <s v="51252-00"/>
    <s v="QLOGIC - SPG51252-00"/>
    <m/>
    <s v="Active"/>
    <s v="Preferred"/>
    <x v="0"/>
    <x v="0"/>
  </r>
  <r>
    <s v="QLOGIC - SPG"/>
    <s v="51207-00"/>
    <s v="QLOGIC - SPG51207-00"/>
    <m/>
    <s v="Active"/>
    <s v="Preferred"/>
    <x v="0"/>
    <x v="0"/>
  </r>
  <r>
    <s v="CCL DESIGN"/>
    <s v="12896-01"/>
    <s v="CCL DESIGN12896-01"/>
    <m/>
    <s v="Active"/>
    <s v="Preferred"/>
    <x v="0"/>
    <x v="0"/>
  </r>
  <r>
    <s v="AIDENT CORPORATION SDN BHD"/>
    <s v="12896-01"/>
    <s v="AIDENT CORPORATION SDN BHD12896-01"/>
    <m/>
    <s v="Active"/>
    <s v="Preferred"/>
    <x v="0"/>
    <x v="0"/>
  </r>
  <r>
    <s v="GENERAL LABEL"/>
    <s v="12896-01"/>
    <s v="GENERAL LABEL12896-01"/>
    <m/>
    <s v="Active"/>
    <s v="Preferred"/>
    <x v="0"/>
    <x v="0"/>
  </r>
  <r>
    <s v="SUNRISE PAPER"/>
    <s v="12896-01"/>
    <s v="SUNRISE PAPER12896-01"/>
    <m/>
    <s v="Active"/>
    <s v="Preferred"/>
    <x v="0"/>
    <x v="0"/>
  </r>
  <r>
    <s v="DONGGUAN GAOQI PRINTING"/>
    <s v="12896-01"/>
    <s v="DONGGUAN GAOQI PRINTING12896-01"/>
    <m/>
    <s v="Active"/>
    <s v="Preferred"/>
    <x v="0"/>
    <x v="0"/>
  </r>
  <r>
    <s v="DONGGUAN GAOQI PRINTING"/>
    <s v="12944-00"/>
    <s v="DONGGUAN GAOQI PRINTING12944-00"/>
    <m/>
    <s v="Active"/>
    <s v="Preferred"/>
    <x v="0"/>
    <x v="0"/>
  </r>
  <r>
    <s v="VENTURE PENANG"/>
    <s v="12944-00"/>
    <s v="VENTURE PENANG12944-00"/>
    <m/>
    <s v="Active"/>
    <s v="Preferred"/>
    <x v="0"/>
    <x v="0"/>
  </r>
  <r>
    <s v="HAPCO GROUP"/>
    <s v="BC0120619-00"/>
    <s v="HAPCO GROUPBC0120619-00"/>
    <m/>
    <s v="Active"/>
    <s v="Preferred"/>
    <x v="0"/>
    <x v="0"/>
  </r>
  <r>
    <s v="QLOGIC AV"/>
    <s v="BC0120619-00"/>
    <s v="QLOGIC AVBC0120619-00"/>
    <m/>
    <s v="Active"/>
    <s v="Preferred"/>
    <x v="0"/>
    <x v="0"/>
  </r>
  <r>
    <s v="LOCTITE"/>
    <n v="3609"/>
    <s v="LOCTITE3609"/>
    <m/>
    <s v="Active"/>
    <s v="Preferred"/>
    <x v="0"/>
    <x v="0"/>
  </r>
  <r>
    <s v="TDK"/>
    <s v="C1608X7R1E105K080AB"/>
    <s v="TDKC1608X7R1E105K080AB"/>
    <m/>
    <s v="Active"/>
    <s v="Preferred"/>
    <x v="2"/>
    <x v="4"/>
  </r>
  <r>
    <s v="MURATA"/>
    <s v="GRM188R71E105KA12D"/>
    <s v="MURATAGRM188R71E105KA12D"/>
    <m/>
    <s v="Active"/>
    <s v="Preferred"/>
    <x v="2"/>
    <x v="4"/>
  </r>
  <r>
    <s v="TAIYO YUDEN"/>
    <s v="TMK107B7105KA-T"/>
    <s v="TAIYO YUDENTMK107B7105KA-T"/>
    <m/>
    <s v="Active"/>
    <s v="Preferred"/>
    <x v="2"/>
    <x v="3"/>
  </r>
  <r>
    <s v="SAMSUNG"/>
    <s v="CL10B105KA8NNNC"/>
    <s v="SAMSUNGCL10B105KA8NNNC"/>
    <m/>
    <s v="Active"/>
    <s v="Preferred"/>
    <x v="2"/>
    <x v="1"/>
  </r>
  <r>
    <s v="SAMSUNG"/>
    <s v="CL05A225MQ5NNNC"/>
    <s v="SAMSUNGCL05A225MQ5NNNC"/>
    <s v="2.2uF, 6.3V, 20%, X5R"/>
    <s v="Active"/>
    <s v="Preferred"/>
    <x v="2"/>
    <x v="3"/>
  </r>
  <r>
    <s v="SAMSUNG"/>
    <s v="CL05A225KQ5NNNC"/>
    <s v="SAMSUNGCL05A225KQ5NNNC"/>
    <s v="2.2uF, 6.3V, 10%, X5R"/>
    <s v="Active"/>
    <s v="Alternate"/>
    <x v="2"/>
    <x v="3"/>
  </r>
  <r>
    <s v="TAIYO YUDEN"/>
    <s v="JMK105BJ225MV-F"/>
    <s v="TAIYO YUDENJMK105BJ225MV-F"/>
    <s v="Datasheet"/>
    <s v="Active"/>
    <s v="Preferred"/>
    <x v="2"/>
    <x v="3"/>
  </r>
  <r>
    <s v="TDK"/>
    <s v="C1005X5R0J225M"/>
    <s v="TDKC1005X5R0J225M"/>
    <m/>
    <s v="Active"/>
    <s v="Preferred"/>
    <x v="2"/>
    <x v="3"/>
  </r>
  <r>
    <s v="MURATA"/>
    <s v="GRM033R60J473KE19D"/>
    <s v="MURATAGRM033R60J473KE19D"/>
    <s v="CAP, MLCC, 0.047UF,10%, 6.3V, X5R,  0201"/>
    <s v="Active"/>
    <s v="Preferred"/>
    <x v="2"/>
    <x v="3"/>
  </r>
  <r>
    <s v="SAMSUNG"/>
    <s v="CL03A473KQ3NNNC"/>
    <s v="SAMSUNGCL03A473KQ3NNNC"/>
    <s v="CAP, MLCC, 0.047UF,10%, 6.3V, X5R, 0201"/>
    <s v="Active"/>
    <s v="Preferred"/>
    <x v="2"/>
    <x v="3"/>
  </r>
  <r>
    <s v="TDK"/>
    <s v="C0603X5R0J473K030BC"/>
    <s v="TDKC0603X5R0J473K030BC"/>
    <s v="CAP, MLCC, 0.047UF,10%, 6.3V, X5R, 0201"/>
    <s v="Active"/>
    <s v="Preferred"/>
    <x v="2"/>
    <x v="3"/>
  </r>
  <r>
    <s v="MURATA"/>
    <s v="GRM155R71H272KA01J"/>
    <s v="MURATAGRM155R71H272KA01J"/>
    <m/>
    <s v="Active"/>
    <s v="Preferred"/>
    <x v="2"/>
    <x v="4"/>
  </r>
  <r>
    <s v="KEMET"/>
    <s v="C0402C272K5RACTU"/>
    <s v="KEMETC0402C272K5RACTU"/>
    <m/>
    <s v="Active"/>
    <s v="Preferred"/>
    <x v="2"/>
    <x v="1"/>
  </r>
  <r>
    <s v="MURATA"/>
    <s v="GRM155R71H272KA01D"/>
    <s v="MURATAGRM155R71H272KA01D"/>
    <s v="Datasheet, Cap, 0402, X7R, 2700pF, 10%, 50V"/>
    <s v="Active"/>
    <s v="Preferred"/>
    <x v="2"/>
    <x v="4"/>
  </r>
  <r>
    <s v="TAIYO YUDEN"/>
    <s v="UMK105B7272KV-F"/>
    <s v="TAIYO YUDENUMK105B7272KV-F"/>
    <m/>
    <s v="Active"/>
    <s v="Preferred"/>
    <x v="2"/>
    <x v="3"/>
  </r>
  <r>
    <s v="COILCRAFT"/>
    <s v="XAL5030-332MEB"/>
    <s v="COILCRAFTXAL5030-332MEB"/>
    <s v="SPECS"/>
    <s v="Active"/>
    <s v="Alternate"/>
    <x v="2"/>
    <x v="3"/>
  </r>
  <r>
    <s v="COILCRAFT"/>
    <s v="XAL5030-332MEC"/>
    <s v="COILCRAFTXAL5030-332MEC"/>
    <s v="T&amp;R"/>
    <s v="Active"/>
    <s v="Preferred"/>
    <x v="2"/>
    <x v="3"/>
  </r>
  <r>
    <s v="MAG LAYERS USA INC"/>
    <s v="MMD-06EZ-1R0M-V1"/>
    <s v="MAG LAYERS USA INCMMD-06EZ-1R0M-V1"/>
    <m/>
    <s v="Active"/>
    <s v="Alternate"/>
    <x v="2"/>
    <x v="3"/>
  </r>
  <r>
    <s v="TDK"/>
    <s v="SPM6550T-1R0M-R2"/>
    <s v="TDKSPM6550T-1R0M-R2"/>
    <m/>
    <s v="Active"/>
    <s v="Preferred"/>
    <x v="2"/>
    <x v="3"/>
  </r>
  <r>
    <s v="VISHAY"/>
    <s v="IHLP2525EZER1R0M01"/>
    <s v="VISHAYIHLP2525EZER1R0M01"/>
    <m/>
    <s v="Active"/>
    <s v="Alternate"/>
    <x v="2"/>
    <x v="3"/>
  </r>
  <r>
    <s v="SUPERWORLD"/>
    <s v="PIC0605H1R0MCF-48"/>
    <s v="SUPERWORLDPIC0605H1R0MCF-48"/>
    <m/>
    <s v="Active"/>
    <s v="Alternate"/>
    <x v="2"/>
    <x v="3"/>
  </r>
  <r>
    <s v="TDK"/>
    <s v="SPM6550T-1R0M100A"/>
    <s v="TDKSPM6550T-1R0M100A"/>
    <m/>
    <s v="Active"/>
    <s v="Alternate"/>
    <x v="2"/>
    <x v="3"/>
  </r>
  <r>
    <s v="VISHAY"/>
    <s v="IHLP3232DZER2R2M11"/>
    <s v="VISHAYIHLP3232DZER2R2M11"/>
    <s v="IND PWR SMD 2.2uH 20% Isat-14A, Iterise-11.5 S, DCR=12.5m, 8.18x8.18x.5mm"/>
    <s v="Active"/>
    <s v="Preferred"/>
    <x v="2"/>
    <x v="3"/>
  </r>
  <r>
    <s v="CHILISIN ELECTRONICS"/>
    <s v="MHCI08040-2R2M-R8"/>
    <s v="CHILISIN ELECTRONICSMHCI08040-2R2M-R8"/>
    <m/>
    <s v="Active"/>
    <s v="Preferred"/>
    <x v="2"/>
    <x v="3"/>
  </r>
  <r>
    <s v="TAIYO YUDEN"/>
    <s v="NR3015T3R3M"/>
    <s v="TAIYO YUDENNR3015T3R3M"/>
    <m/>
    <s v="Active"/>
    <s v="Preferred"/>
    <x v="2"/>
    <x v="3"/>
  </r>
  <r>
    <s v="TDK"/>
    <s v="VLS3015ET-3R3M-CA"/>
    <s v="TDKVLS3015ET-3R3M-CA"/>
    <m/>
    <s v="Active"/>
    <s v="Preferred"/>
    <x v="2"/>
    <x v="3"/>
  </r>
  <r>
    <s v="ON SEMICONDUCTOR"/>
    <s v="NTR1P02LT1G"/>
    <s v="ON SEMICONDUCTORNTR1P02LT1G"/>
    <s v="Datasheet"/>
    <s v="Active"/>
    <s v="Preferred"/>
    <x v="2"/>
    <x v="3"/>
  </r>
  <r>
    <s v="ON SEMICONDUCTOR"/>
    <s v="NTR1P02LT3G"/>
    <s v="ON SEMICONDUCTORNTR1P02LT3G"/>
    <m/>
    <s v="Active"/>
    <s v="Alternate"/>
    <x v="2"/>
    <x v="3"/>
  </r>
  <r>
    <s v="DIODES INCORPORATED"/>
    <s v="DMP2225L-7"/>
    <s v="DIODES INCORPORATEDDMP2225L-7"/>
    <m/>
    <s v="Active"/>
    <s v="Preferred"/>
    <x v="2"/>
    <x v="3"/>
  </r>
  <r>
    <s v="TEXAS INSTRUMENTS"/>
    <s v="CSD25402Q3A"/>
    <s v="TEXAS INSTRUMENTSCSD25402Q3A"/>
    <m/>
    <s v="Active"/>
    <s v="Preferred"/>
    <x v="2"/>
    <x v="3"/>
  </r>
  <r>
    <s v="ON SEMICONDUCTOR"/>
    <s v="MMBT2222ALT1G"/>
    <s v="ON SEMICONDUCTORMMBT2222ALT1G"/>
    <s v="Transistor, SOT-23, NPN, General Purpose, VCEO=40V, IC=600MA"/>
    <s v="Active"/>
    <s v="Preferred"/>
    <x v="2"/>
    <x v="3"/>
  </r>
  <r>
    <s v="NXP SEMICONDUCTORS"/>
    <s v="MMBT2222A T/R"/>
    <s v="NXP SEMICONDUCTORSMMBT2222A T/R"/>
    <m/>
    <s v="Active"/>
    <s v="Preferred"/>
    <x v="2"/>
    <x v="3"/>
  </r>
  <r>
    <s v="DIODES INCORPORATED"/>
    <s v="MMBT2222A-7-F"/>
    <s v="DIODES INCORPORATEDMMBT2222A-7-F"/>
    <m/>
    <s v="Active"/>
    <s v="Preferred"/>
    <x v="2"/>
    <x v="3"/>
  </r>
  <r>
    <s v="NXP SEMICONDUCTORS"/>
    <s v="2N7002,215"/>
    <s v="NXP SEMICONDUCTORS2N7002,215"/>
    <m/>
    <s v="Active"/>
    <s v="Alternate"/>
    <x v="2"/>
    <x v="3"/>
  </r>
  <r>
    <s v="TEXAS INSTRUMENTS"/>
    <s v="CSD16340Q3"/>
    <s v="TEXAS INSTRUMENTSCSD16340Q3"/>
    <m/>
    <s v="Active"/>
    <s v="Preferred"/>
    <x v="3"/>
    <x v="3"/>
  </r>
  <r>
    <s v="YAGEO"/>
    <s v="RT0402BRE0710K2L"/>
    <s v="YAGEORT0402BRE0710K2L"/>
    <m/>
    <s v="Active"/>
    <s v="Preferred"/>
    <x v="3"/>
    <x v="3"/>
  </r>
  <r>
    <s v="VISHAY"/>
    <s v="TNPW040210K2BEED"/>
    <s v="VISHAYTNPW040210K2BEED"/>
    <m/>
    <s v="Active"/>
    <s v="Preferred"/>
    <x v="3"/>
    <x v="3"/>
  </r>
  <r>
    <s v="PANASONIC"/>
    <s v="ERA-2AEB1022X"/>
    <s v="PANASONICERA-2AEB1022X"/>
    <m/>
    <s v="Active"/>
    <s v="Alternate"/>
    <x v="3"/>
    <x v="3"/>
  </r>
  <r>
    <s v="PANASONIC"/>
    <s v="ERA-2AEB2672X"/>
    <s v="PANASONICERA-2AEB2672X"/>
    <m/>
    <s v="Active"/>
    <s v="Alternate"/>
    <x v="3"/>
    <x v="3"/>
  </r>
  <r>
    <s v="YAGEO"/>
    <s v="RT0402BRE0726K7L"/>
    <s v="YAGEORT0402BRE0726K7L"/>
    <m/>
    <s v="Active"/>
    <s v="Preferred"/>
    <x v="3"/>
    <x v="3"/>
  </r>
  <r>
    <s v="VISHAY"/>
    <s v="TNPW040220K5BEED"/>
    <s v="VISHAYTNPW040220K5BEED"/>
    <m/>
    <s v="Active"/>
    <s v="Preferred"/>
    <x v="3"/>
    <x v="3"/>
  </r>
  <r>
    <s v="YAGEO"/>
    <s v="RT0402BRE0720K5L"/>
    <s v="YAGEORT0402BRE0720K5L"/>
    <m/>
    <s v="Active"/>
    <s v="Preferred"/>
    <x v="3"/>
    <x v="3"/>
  </r>
  <r>
    <s v="PANASONIC"/>
    <s v="ERA-2AEB2052X"/>
    <s v="PANASONICERA-2AEB2052X"/>
    <m/>
    <s v="Active"/>
    <s v="Alternate"/>
    <x v="3"/>
    <x v="3"/>
  </r>
  <r>
    <s v="BOURNS"/>
    <s v="CR0603-JX-000LF"/>
    <s v="BOURNSCR0603-JX-000LF"/>
    <m/>
    <s v="Active"/>
    <m/>
    <x v="3"/>
    <x v="3"/>
  </r>
  <r>
    <s v="PANASONIC"/>
    <s v="ERA-2AEB4021X"/>
    <s v="PANASONICERA-2AEB4021X"/>
    <m/>
    <s v="Active"/>
    <s v="Preferred"/>
    <x v="3"/>
    <x v="3"/>
  </r>
  <r>
    <s v="VISHAY"/>
    <s v="TNPW04024K02BEED"/>
    <s v="VISHAYTNPW04024K02BEED"/>
    <s v="DATASHEET"/>
    <s v="Active"/>
    <s v="Preferred"/>
    <x v="3"/>
    <x v="3"/>
  </r>
  <r>
    <s v="YAGEO"/>
    <s v="RT0402BRE074K02L"/>
    <s v="YAGEORT0402BRE074K02L"/>
    <m/>
    <s v="Active"/>
    <s v="Preferred"/>
    <x v="3"/>
    <x v="3"/>
  </r>
  <r>
    <s v="YAGEO"/>
    <s v="RT0603BRE07107KL"/>
    <s v="YAGEORT0603BRE07107KL"/>
    <s v="RES SMD, 107K Ohm 0.1%, 1/16W, 0603R_MFP"/>
    <s v="Active"/>
    <s v="Preferred"/>
    <x v="3"/>
    <x v="3"/>
  </r>
  <r>
    <s v="PANASONIC"/>
    <s v="ERA3AEB1073V"/>
    <s v="PANASONICERA3AEB1073V"/>
    <s v="RES SMD, 107K Ohm 0.1%, 1/16W, 0603R_MFP"/>
    <s v="Active"/>
    <s v="Preferred"/>
    <x v="3"/>
    <x v="3"/>
  </r>
  <r>
    <s v="PANASONIC"/>
    <s v="ERA-2AEB470X"/>
    <s v="PANASONICERA-2AEB470X"/>
    <m/>
    <s v="Active"/>
    <s v="Alternate"/>
    <x v="3"/>
    <x v="3"/>
  </r>
  <r>
    <s v="YAGEO"/>
    <s v="RT0402BRE0747RL"/>
    <s v="YAGEORT0402BRE0747RL"/>
    <m/>
    <s v="Active"/>
    <s v="Preferred"/>
    <x v="3"/>
    <x v="3"/>
  </r>
  <r>
    <s v="YAGEO"/>
    <s v="RC0201FR-0740K2L"/>
    <s v="YAGEORC0201FR-0740K2L"/>
    <s v="Resistor SMD 40.2K OHM 1/20W 1%, 0201"/>
    <s v="Active"/>
    <s v="Preferred"/>
    <x v="3"/>
    <x v="3"/>
  </r>
  <r>
    <s v="PANASONIC"/>
    <s v="ERJ-1GNEF4022C"/>
    <s v="PANASONICERJ-1GNEF4022C"/>
    <s v="Resistor SMD 40.2K OHM 1/20W 1%, 0201"/>
    <s v="Active"/>
    <s v="Preferred"/>
    <x v="3"/>
    <x v="3"/>
  </r>
  <r>
    <s v="VISHAY"/>
    <s v="CRCW020140K2FKNED"/>
    <s v="VISHAYCRCW020140K2FKNED"/>
    <s v="Resistor SMD 40.2K OHM 1/20W 1%, 0201"/>
    <s v="Active"/>
    <s v="Preferred"/>
    <x v="3"/>
    <x v="3"/>
  </r>
  <r>
    <s v="PANASONIC"/>
    <s v="ERJ-2RKF2872X"/>
    <s v="PANASONICERJ-2RKF2872X"/>
    <m/>
    <s v="Active"/>
    <s v="Alternate"/>
    <x v="3"/>
    <x v="4"/>
  </r>
  <r>
    <s v="YAGEO"/>
    <s v="RC0402FR-0728K7L"/>
    <s v="YAGEORC0402FR-0728K7L"/>
    <s v="7&quot; Tape &amp; Reel - Datasheet"/>
    <s v="Active"/>
    <s v="Preferred"/>
    <x v="3"/>
    <x v="4"/>
  </r>
  <r>
    <s v="PANASONIC"/>
    <s v="ERA-2AEB153X"/>
    <s v="PANASONICERA-2AEB153X"/>
    <m/>
    <s v="Active"/>
    <s v="Alternate"/>
    <x v="3"/>
    <x v="3"/>
  </r>
  <r>
    <s v="YAGEO"/>
    <s v="RT0402BRE0715KL"/>
    <s v="YAGEORT0402BRE0715KL"/>
    <m/>
    <s v="Active"/>
    <s v="Preferred"/>
    <x v="3"/>
    <x v="3"/>
  </r>
  <r>
    <s v="VISHAY"/>
    <s v="CRCW04021R20FKED"/>
    <s v="VISHAYCRCW04021R20FKED"/>
    <m/>
    <s v="Active"/>
    <s v="Preferred"/>
    <x v="3"/>
    <x v="3"/>
  </r>
  <r>
    <s v="YAGEO"/>
    <s v="RC0402FR-071R2L"/>
    <s v="YAGEORC0402FR-071R2L"/>
    <m/>
    <s v="Active"/>
    <s v="Preferred"/>
    <x v="3"/>
    <x v="3"/>
  </r>
  <r>
    <s v="VISHAY"/>
    <s v="CRCW06031R00FKEB"/>
    <s v="VISHAYCRCW06031R00FKEB"/>
    <m/>
    <s v="Active"/>
    <s v="Preferred"/>
    <x v="3"/>
    <x v="3"/>
  </r>
  <r>
    <s v="YAGEO"/>
    <s v="RC0603FR-071RL"/>
    <s v="YAGEORC0603FR-071RL"/>
    <m/>
    <s v="Active"/>
    <s v="Preferred"/>
    <x v="3"/>
    <x v="3"/>
  </r>
  <r>
    <s v="VISHAY"/>
    <s v="CRCW06031R00FKEA"/>
    <s v="VISHAYCRCW06031R00FKEA"/>
    <s v="SPECS"/>
    <s v="Active"/>
    <s v="Preferred"/>
    <x v="3"/>
    <x v="3"/>
  </r>
  <r>
    <s v="PANASONIC"/>
    <s v="ERJ3RQF1R0V"/>
    <s v="PANASONICERJ3RQF1R0V"/>
    <m/>
    <s v="Active"/>
    <s v="Preferred"/>
    <x v="3"/>
    <x v="3"/>
  </r>
  <r>
    <s v="TEXAS INSTRUMENTS"/>
    <s v="TPS53219RGTT"/>
    <s v="TEXAS INSTRUMENTSTPS53219RGTT"/>
    <m/>
    <s v="Active"/>
    <s v="Alternate"/>
    <x v="2"/>
    <x v="3"/>
  </r>
  <r>
    <s v="TEXAS INSTRUMENTS"/>
    <s v="TPS53219ARGTT"/>
    <s v="TEXAS INSTRUMENTSTPS53219ARGTT"/>
    <m/>
    <s v="Active"/>
    <s v="Preferred"/>
    <x v="2"/>
    <x v="3"/>
  </r>
  <r>
    <s v="TEXAS INSTRUMENTS"/>
    <s v="TPS53219RGTR"/>
    <s v="TEXAS INSTRUMENTSTPS53219RGTR"/>
    <m/>
    <s v="Active"/>
    <s v="Alternate"/>
    <x v="2"/>
    <x v="3"/>
  </r>
  <r>
    <s v="TEXAS INSTRUMENTS"/>
    <s v="TPS53219ARGTR"/>
    <s v="TEXAS INSTRUMENTSTPS53219ARGTR"/>
    <m/>
    <s v="Active"/>
    <s v="Preferred"/>
    <x v="2"/>
    <x v="3"/>
  </r>
  <r>
    <s v="TEXAS INSTRUMENTS"/>
    <s v="CSD86350Q5D"/>
    <s v="TEXAS INSTRUMENTSCSD86350Q5D"/>
    <m/>
    <s v="Active"/>
    <s v="Preferred"/>
    <x v="3"/>
    <x v="3"/>
  </r>
  <r>
    <s v="TEXAS INSTRUMENTS"/>
    <s v="TS3A24159DGSR"/>
    <s v="TEXAS INSTRUMENTSTS3A24159DGSR"/>
    <m/>
    <s v="Active"/>
    <s v="Preferred"/>
    <x v="2"/>
    <x v="3"/>
  </r>
  <r>
    <s v="TEXAS INSTRUMENTS"/>
    <s v="TPS73601DBVT"/>
    <s v="TEXAS INSTRUMENTSTPS73601DBVT"/>
    <m/>
    <s v="Active"/>
    <s v="Alternate"/>
    <x v="2"/>
    <x v="4"/>
  </r>
  <r>
    <s v="TEXAS INSTRUMENTS"/>
    <s v="TPS73601DBVR"/>
    <s v="TEXAS INSTRUMENTSTPS73601DBVR"/>
    <s v="SPECS"/>
    <s v="Active"/>
    <s v="Preferred"/>
    <x v="2"/>
    <x v="3"/>
  </r>
  <r>
    <s v="TEXAS INSTRUMENTS"/>
    <s v="TPS2552DBVT-1"/>
    <s v="TEXAS INSTRUMENTSTPS2552DBVT-1"/>
    <m/>
    <s v="Active"/>
    <s v="Preferred"/>
    <x v="2"/>
    <x v="3"/>
  </r>
  <r>
    <s v="TEXAS INSTRUMENTS"/>
    <s v="TPS2552DBVR-1"/>
    <s v="TEXAS INSTRUMENTSTPS2552DBVR-1"/>
    <s v="DATASHEET"/>
    <s v="Active"/>
    <s v="Preferred"/>
    <x v="2"/>
    <x v="3"/>
  </r>
  <r>
    <s v="ON SEMICONDUCTOR"/>
    <s v="LMV331SN3T1G"/>
    <s v="ON SEMICONDUCTORLMV331SN3T1G"/>
    <m/>
    <s v="Active"/>
    <s v="Preferred"/>
    <x v="2"/>
    <x v="3"/>
  </r>
  <r>
    <s v="TEXAS INSTRUMENTS"/>
    <s v="LMV331IDBVT"/>
    <s v="TEXAS INSTRUMENTSLMV331IDBVT"/>
    <m/>
    <s v="Active"/>
    <s v="Alternate"/>
    <x v="2"/>
    <x v="3"/>
  </r>
  <r>
    <s v="TEXAS INSTRUMENTS"/>
    <s v="LMV331IDBVR"/>
    <s v="TEXAS INSTRUMENTSLMV331IDBVR"/>
    <s v="Datasheet"/>
    <s v="Active"/>
    <s v="Preferred"/>
    <x v="2"/>
    <x v="3"/>
  </r>
  <r>
    <s v="TXC CORPORATION"/>
    <s v="7A50070009"/>
    <s v="TXC CORPORATION7A50070009"/>
    <m/>
    <s v="Active"/>
    <s v="Preferred"/>
    <x v="3"/>
    <x v="3"/>
  </r>
  <r>
    <s v="TXC CORPORATION"/>
    <s v="7A50070002"/>
    <s v="TXC CORPORATION7A50070002"/>
    <s v="(XTAL,50MHz, FUND,19pF,50/50PPM,-10 to 70 C, 5x3.2)"/>
    <s v="Active"/>
    <s v="Disqualified"/>
    <x v="3"/>
    <x v="3"/>
  </r>
  <r>
    <s v="VISHAY"/>
    <s v="TNPW04028K06BEED"/>
    <s v="VISHAYTNPW04028K06BEED"/>
    <m/>
    <s v="Active"/>
    <s v="Alternate"/>
    <x v="3"/>
    <x v="3"/>
  </r>
  <r>
    <s v="YAGEO"/>
    <s v="RT0402BRD078K06L"/>
    <s v="YAGEORT0402BRD078K06L"/>
    <m/>
    <s v="Active"/>
    <s v="Preferred"/>
    <x v="3"/>
    <x v="3"/>
  </r>
  <r>
    <s v="VISHAY"/>
    <s v="TNPW04025K62BEED"/>
    <s v="VISHAYTNPW04025K62BEED"/>
    <m/>
    <s v="Active"/>
    <s v="Alternate"/>
    <x v="3"/>
    <x v="3"/>
  </r>
  <r>
    <s v="YAGEO"/>
    <s v="RT0402BRD075K62L"/>
    <s v="YAGEORT0402BRD075K62L"/>
    <m/>
    <s v="Active"/>
    <s v="Preferred"/>
    <x v="3"/>
    <x v="3"/>
  </r>
  <r>
    <s v="YAGEO"/>
    <s v="RT0402BRD071K3L"/>
    <s v="YAGEORT0402BRD071K3L"/>
    <m/>
    <s v="Active"/>
    <s v="Preferred"/>
    <x v="3"/>
    <x v="3"/>
  </r>
  <r>
    <s v="VISHAY"/>
    <s v="TNPW04021K30BEED"/>
    <s v="VISHAYTNPW04021K30BEED"/>
    <m/>
    <s v="Active"/>
    <s v="Alternate"/>
    <x v="3"/>
    <x v="3"/>
  </r>
  <r>
    <s v="YAGEO"/>
    <s v="RT0402BRD0710KL"/>
    <s v="YAGEORT0402BRD0710KL"/>
    <m/>
    <s v="Active"/>
    <s v="Preferred"/>
    <x v="3"/>
    <x v="4"/>
  </r>
  <r>
    <s v="VISHAY"/>
    <s v="TNPW040210K0BEED"/>
    <s v="VISHAYTNPW040210K0BEED"/>
    <m/>
    <s v="Active"/>
    <s v="Alternate"/>
    <x v="3"/>
    <x v="4"/>
  </r>
  <r>
    <s v="QLOGIC AV"/>
    <s v="BC0110705-00"/>
    <s v="QLOGIC AVBC0110705-00"/>
    <m/>
    <s v="Active"/>
    <s v="Preferred"/>
    <x v="0"/>
    <x v="3"/>
  </r>
  <r>
    <s v="TTM TECHNOLOGIES"/>
    <s v="BC0110705-00"/>
    <s v="TTM TECHNOLOGIESBC0110705-00"/>
    <m/>
    <s v="Active"/>
    <s v="Preferred"/>
    <x v="0"/>
    <x v="3"/>
  </r>
  <r>
    <s v="DYNAMIC ELECTRONICS"/>
    <s v="BC0110705-00"/>
    <s v="DYNAMIC ELECTRONICSBC0110705-00"/>
    <m/>
    <s v="Active"/>
    <s v="Preferred"/>
    <x v="0"/>
    <x v="3"/>
  </r>
  <r>
    <s v="FOUNDER"/>
    <s v="BC0110705-00"/>
    <s v="FOUNDERBC0110705-00"/>
    <m/>
    <s v="Active"/>
    <s v="Preferred"/>
    <x v="0"/>
    <x v="3"/>
  </r>
  <r>
    <s v="QLOGIC AV"/>
    <n v="2407089"/>
    <s v="QLOGIC AV2407089"/>
    <m/>
    <s v="Active"/>
    <s v="Preferred"/>
    <x v="2"/>
    <x v="3"/>
  </r>
  <r>
    <s v="EPAK"/>
    <s v="eNH BG2727 2.0 0410 53"/>
    <s v="EPAKeNH BG2727 2.0 0410 53"/>
    <m/>
    <s v="Active"/>
    <s v="Preferred"/>
    <x v="0"/>
    <x v="0"/>
  </r>
  <r>
    <s v="QLOGIC AV"/>
    <s v="BC0120620-00"/>
    <s v="QLOGIC AVBC0120620-00"/>
    <m/>
    <s v="Active"/>
    <s v="Preferred"/>
    <x v="0"/>
    <x v="0"/>
  </r>
  <r>
    <s v="HAPCO GROUP"/>
    <s v="BC0120620-00"/>
    <s v="HAPCO GROUPBC0120620-00"/>
    <m/>
    <s v="Active"/>
    <s v="Preferred"/>
    <x v="0"/>
    <x v="0"/>
  </r>
  <r>
    <s v="HAPCO GROUP"/>
    <s v="BC0120621-00"/>
    <s v="HAPCO GROUPBC0120621-00"/>
    <m/>
    <s v="Active"/>
    <s v="Preferred"/>
    <x v="0"/>
    <x v="0"/>
  </r>
  <r>
    <s v="QLOGIC AV"/>
    <s v="BC0120621-00"/>
    <s v="QLOGIC AVBC0120621-00"/>
    <m/>
    <s v="Active"/>
    <s v="Alternate"/>
    <x v="0"/>
    <x v="0"/>
  </r>
  <r>
    <s v="HAPCO GROUP"/>
    <s v="BC0120623-00"/>
    <s v="HAPCO GROUPBC0120623-00"/>
    <m/>
    <s v="Active"/>
    <s v="Preferred"/>
    <x v="0"/>
    <x v="0"/>
  </r>
  <r>
    <s v="QLOGIC AV"/>
    <s v="BC0120623-00"/>
    <s v="QLOGIC AVBC0120623-00"/>
    <m/>
    <s v="Active"/>
    <s v="Alternate"/>
    <x v="0"/>
    <x v="0"/>
  </r>
  <r>
    <s v="HUATAI"/>
    <n v="8400013"/>
    <s v="HUATAI8400013"/>
    <m/>
    <s v="Active"/>
    <s v="Preferred"/>
    <x v="0"/>
    <x v="0"/>
  </r>
  <r>
    <s v="CCL DESIGN"/>
    <n v="8400013"/>
    <s v="CCL DESIGN8400013"/>
    <m/>
    <s v="Active"/>
    <s v="Preferred"/>
    <x v="0"/>
    <x v="0"/>
  </r>
  <r>
    <s v="TOP PRINT LABELS - SUZHOU"/>
    <n v="8400013"/>
    <s v="TOP PRINT LABELS - SUZHOU8400013"/>
    <m/>
    <s v="Active"/>
    <s v="Preferred"/>
    <x v="2"/>
    <x v="0"/>
  </r>
  <r>
    <s v="TIANJIN BINHAI TAOTAO PRINTING"/>
    <n v="8400013"/>
    <s v="TIANJIN BINHAI TAOTAO PRINTING8400013"/>
    <m/>
    <s v="Active"/>
    <s v="Preferred"/>
    <x v="2"/>
    <x v="0"/>
  </r>
  <r>
    <s v="PRINT IN HOUSE"/>
    <n v="8400205"/>
    <s v="PRINT IN HOUSE8400205"/>
    <m/>
    <s v="Active"/>
    <s v="Preferred"/>
    <x v="0"/>
    <x v="0"/>
  </r>
  <r>
    <s v="PRINT IN HOUSE"/>
    <n v="6910159"/>
    <s v="PRINT IN HOUSE6910159"/>
    <m/>
    <s v="Active"/>
    <s v="Preferred"/>
    <x v="0"/>
    <x v="0"/>
  </r>
  <r>
    <s v="CDW"/>
    <n v="6905045"/>
    <s v="CDW6905045"/>
    <m/>
    <s v="Active"/>
    <m/>
    <x v="0"/>
    <x v="0"/>
  </r>
  <r>
    <s v="HUATAI"/>
    <n v="8400037"/>
    <s v="HUATAI8400037"/>
    <m/>
    <s v="Active"/>
    <s v="Preferred"/>
    <x v="0"/>
    <x v="0"/>
  </r>
  <r>
    <s v="IN HOUSE"/>
    <n v="6905045"/>
    <s v="IN HOUSE6905045"/>
    <m/>
    <s v="Active"/>
    <s v="Preferred"/>
    <x v="1"/>
    <x v="0"/>
  </r>
  <r>
    <s v="KINSWOOD ELECTRONICS CORP"/>
    <s v="LP-7F REV. B"/>
    <s v="KINSWOOD ELECTRONICS CORPLP-7F REV. B"/>
    <m/>
    <s v="Active"/>
    <s v="Preferred"/>
    <x v="0"/>
    <x v="0"/>
  </r>
  <r>
    <s v="HAPCO GROUP"/>
    <s v="BC0120612-00"/>
    <s v="HAPCO GROUPBC0120612-00"/>
    <m/>
    <s v="Active"/>
    <s v="Preferred"/>
    <x v="0"/>
    <x v="0"/>
  </r>
  <r>
    <s v="QLOGIC AV"/>
    <s v="BC0120612-00"/>
    <s v="QLOGIC AVBC0120612-00"/>
    <m/>
    <s v="Active"/>
    <s v="Preferred"/>
    <x v="0"/>
    <x v="0"/>
  </r>
  <r>
    <s v="AMPHENOL"/>
    <s v="FS1-M38-2000-00"/>
    <s v="AMPHENOLFS1-M38-2000-00"/>
    <m/>
    <s v="Active"/>
    <s v="Preferred"/>
    <x v="2"/>
    <x v="3"/>
  </r>
  <r>
    <s v="YAMAICHI"/>
    <s v="CN120-038-0001"/>
    <s v="YAMAICHICN120-038-0001"/>
    <m/>
    <s v="Active"/>
    <s v="Preferred"/>
    <x v="0"/>
    <x v="0"/>
  </r>
  <r>
    <s v="ALL BEST ELECTRONICS"/>
    <s v="H-OR-Q1-4CMKA2-F48"/>
    <s v="ALL BEST ELECTRONICSH-OR-Q1-4CMKA2-F48"/>
    <m/>
    <s v="Active"/>
    <s v="Preferred"/>
    <x v="2"/>
    <x v="3"/>
  </r>
  <r>
    <s v="AMPHENOL"/>
    <s v="U90-C161-100A"/>
    <s v="AMPHENOLU90-C161-100A"/>
    <m/>
    <s v="Active"/>
    <s v="Preferred"/>
    <x v="2"/>
    <x v="3"/>
  </r>
  <r>
    <s v="NEXTRON ENGINEERING CORP"/>
    <s v="Z-834T011130009"/>
    <s v="NEXTRON ENGINEERING CORPZ-834T011130009"/>
    <m/>
    <s v="Active"/>
    <s v="Preferred"/>
    <x v="2"/>
    <x v="3"/>
  </r>
  <r>
    <s v="YAGEO"/>
    <s v="RC0402FR-0715KL"/>
    <s v="YAGEORC0402FR-0715KL"/>
    <m/>
    <s v="Active"/>
    <s v="Preferred"/>
    <x v="3"/>
    <x v="3"/>
  </r>
  <r>
    <s v="PANASONIC"/>
    <s v="ERJ2RKF1502X"/>
    <s v="PANASONICERJ2RKF1502X"/>
    <s v="RES SMD, 15K Ohm 1%, 1/16W, 0402R_MFP"/>
    <s v="Active"/>
    <s v="Preferred"/>
    <x v="3"/>
    <x v="3"/>
  </r>
  <r>
    <s v="VISHAY"/>
    <s v="CRCW040215KFKED"/>
    <s v="VISHAYCRCW040215KFKED"/>
    <s v="RES SMD, 15K Ohm 1%, 1/16W, 0402R_MFP"/>
    <s v="Active"/>
    <s v="Preferred"/>
    <x v="3"/>
    <x v="3"/>
  </r>
  <r>
    <s v="MICROCHIP"/>
    <s v="EMC1442-A-AC3-TR"/>
    <s v="MICROCHIPEMC1442-A-AC3-TR"/>
    <s v="EMC1442 Multichannel 1Deg C Temperature Sensor with Beta Compensation"/>
    <s v="Active"/>
    <s v="Preferred"/>
    <x v="2"/>
    <x v="1"/>
  </r>
  <r>
    <s v="SMSC"/>
    <s v="EMC1442-A-AC3-TR"/>
    <s v="SMSCEMC1442-A-AC3-TR"/>
    <s v="EMC1442 Multichannel 1Deg C Temperature Sensor with Beta Compensation"/>
    <s v="Active"/>
    <s v="Alternate"/>
    <x v="2"/>
    <x v="1"/>
  </r>
  <r>
    <s v="DYNAMIC ELECTRONICS"/>
    <s v="BC0110701-00"/>
    <s v="DYNAMIC ELECTRONICSBC0110701-00"/>
    <m/>
    <s v="Active"/>
    <s v="Preferred"/>
    <x v="0"/>
    <x v="3"/>
  </r>
  <r>
    <s v="QLOGIC AV"/>
    <s v="BC0110701-00"/>
    <s v="QLOGIC AVBC0110701-00"/>
    <m/>
    <s v="Active"/>
    <s v="Preferred"/>
    <x v="0"/>
    <x v="3"/>
  </r>
  <r>
    <s v="TTM TECHNOLOGIES"/>
    <s v="BC0110701-00"/>
    <s v="TTM TECHNOLOGIESBC0110701-00"/>
    <m/>
    <s v="Active"/>
    <s v="Preferred"/>
    <x v="0"/>
    <x v="3"/>
  </r>
  <r>
    <s v="FOUNDER"/>
    <s v="BC0110701-00"/>
    <s v="FOUNDERBC0110701-00"/>
    <m/>
    <s v="Active"/>
    <s v="Preferred"/>
    <x v="0"/>
    <x v="3"/>
  </r>
  <r>
    <s v="QLOGIC AV"/>
    <s v="BC0120614-00"/>
    <s v="QLOGIC AVBC0120614-00"/>
    <m/>
    <s v="Active"/>
    <s v="Preferred"/>
    <x v="0"/>
    <x v="0"/>
  </r>
  <r>
    <s v="HAPCO GROUP"/>
    <s v="BC0120614-00"/>
    <s v="HAPCO GROUPBC0120614-00"/>
    <m/>
    <s v="Active"/>
    <s v="Preferred"/>
    <x v="0"/>
    <x v="0"/>
  </r>
  <r>
    <s v="HISCO"/>
    <s v="681675-001"/>
    <s v="HISCO681675-001"/>
    <m/>
    <s v="Active"/>
    <m/>
    <x v="0"/>
    <x v="0"/>
  </r>
  <r>
    <s v="XPEDX"/>
    <s v="681675-001"/>
    <s v="XPEDX681675-001"/>
    <m/>
    <s v="Active"/>
    <s v="Preferred"/>
    <x v="0"/>
    <x v="0"/>
  </r>
  <r>
    <s v="KENT H LANDSBERG"/>
    <s v="681675-001"/>
    <s v="KENT H LANDSBERG681675-001"/>
    <m/>
    <s v="Active"/>
    <s v="Preferred"/>
    <x v="0"/>
    <x v="0"/>
  </r>
  <r>
    <s v="SMURFIT KAPPA PKG SOLUTIONS"/>
    <s v="304049-001"/>
    <s v="SMURFIT KAPPA PKG SOLUTIONS304049-001"/>
    <m/>
    <s v="Active"/>
    <s v="Alternate"/>
    <x v="0"/>
    <x v="0"/>
  </r>
  <r>
    <s v="3M CORPORATION"/>
    <s v="681675-001"/>
    <s v="3M CORPORATION681675-001"/>
    <m/>
    <s v="Active"/>
    <s v="Preferred"/>
    <x v="0"/>
    <x v="0"/>
  </r>
  <r>
    <s v="UNISOURCE"/>
    <s v="304049-001"/>
    <s v="UNISOURCE304049-001"/>
    <m/>
    <s v="Active"/>
    <s v="Alternate"/>
    <x v="0"/>
    <x v="0"/>
  </r>
  <r>
    <s v="EXIM MFG ENTERPRISE"/>
    <s v="304049-001"/>
    <s v="EXIM MFG ENTERPRISE304049-001"/>
    <m/>
    <s v="Active"/>
    <s v="Alternate"/>
    <x v="0"/>
    <x v="0"/>
  </r>
  <r>
    <s v="XPEDX"/>
    <s v="681675-002"/>
    <s v="XPEDX681675-002"/>
    <m/>
    <s v="Active"/>
    <s v="Preferred"/>
    <x v="0"/>
    <x v="0"/>
  </r>
  <r>
    <s v="UNISOURCE"/>
    <s v="304049-002"/>
    <s v="UNISOURCE304049-002"/>
    <m/>
    <s v="Active"/>
    <s v="Alternate"/>
    <x v="0"/>
    <x v="0"/>
  </r>
  <r>
    <s v="HISCO"/>
    <s v="681675-002"/>
    <s v="HISCO681675-002"/>
    <m/>
    <s v="Active"/>
    <m/>
    <x v="0"/>
    <x v="0"/>
  </r>
  <r>
    <s v="EXIM MFG ENTERPRISE"/>
    <s v="304049-002"/>
    <s v="EXIM MFG ENTERPRISE304049-002"/>
    <m/>
    <s v="Active"/>
    <s v="Alternate"/>
    <x v="0"/>
    <x v="0"/>
  </r>
  <r>
    <s v="KENT H LANDSBERG"/>
    <s v="681675-002"/>
    <s v="KENT H LANDSBERG681675-002"/>
    <m/>
    <s v="Active"/>
    <s v="Preferred"/>
    <x v="0"/>
    <x v="0"/>
  </r>
  <r>
    <s v="SMURFIT KAPPA PKG SOLUTIONS"/>
    <s v="304049-002"/>
    <s v="SMURFIT KAPPA PKG SOLUTIONS304049-002"/>
    <m/>
    <s v="Active"/>
    <s v="Alternate"/>
    <x v="0"/>
    <x v="0"/>
  </r>
  <r>
    <s v="3M CORPORATION"/>
    <s v="681675-002"/>
    <s v="3M CORPORATION681675-002"/>
    <m/>
    <s v="Active"/>
    <s v="Preferred"/>
    <x v="0"/>
    <x v="0"/>
  </r>
  <r>
    <s v="QLOGIC AV"/>
    <s v="BC0120611-00"/>
    <s v="QLOGIC AVBC0120611-00"/>
    <m/>
    <s v="Active"/>
    <s v="Preferred"/>
    <x v="0"/>
    <x v="0"/>
  </r>
  <r>
    <s v="HAPCO GROUP"/>
    <s v="BC0120611-00"/>
    <s v="HAPCO GROUPBC0120611-00"/>
    <m/>
    <s v="Active"/>
    <s v="Preferred"/>
    <x v="0"/>
    <x v="0"/>
  </r>
  <r>
    <s v="TE CONNECTIVITY LTD"/>
    <s v="1-1761987-8"/>
    <s v="TE CONNECTIVITY LTD1-1761987-8"/>
    <m/>
    <s v="Active"/>
    <s v="Preferred"/>
    <x v="2"/>
    <x v="3"/>
  </r>
  <r>
    <s v="AMPHENOL"/>
    <s v="FS1-R38-30A2-10"/>
    <s v="AMPHENOLFS1-R38-30A2-10"/>
    <m/>
    <s v="Active"/>
    <s v="Preferred"/>
    <x v="2"/>
    <x v="3"/>
  </r>
  <r>
    <s v="MOLEX"/>
    <n v="755860010"/>
    <s v="MOLEX755860010"/>
    <m/>
    <s v="Active"/>
    <s v="Preferred"/>
    <x v="2"/>
    <x v="3"/>
  </r>
  <r>
    <s v="TE CONNECTIVITY LTD"/>
    <s v="1761987-9"/>
    <s v="TE CONNECTIVITY LTD1761987-9"/>
    <s v="DATASHEET"/>
    <s v="Active"/>
    <s v="Alternate"/>
    <x v="2"/>
    <x v="3"/>
  </r>
  <r>
    <s v="QLOGIC AV"/>
    <s v="BC0120613-00"/>
    <s v="QLOGIC AVBC0120613-00"/>
    <m/>
    <s v="Active"/>
    <s v="Preferred"/>
    <x v="5"/>
    <x v="0"/>
  </r>
  <r>
    <s v="HAPCO GROUP"/>
    <s v="BC0120613-00"/>
    <s v="HAPCO GROUPBC0120613-00"/>
    <m/>
    <s v="Active"/>
    <s v="Preferred"/>
    <x v="5"/>
    <x v="0"/>
  </r>
  <r>
    <s v="GREEN RICH ENTERPRISE"/>
    <n v="8145062"/>
    <s v="GREEN RICH ENTERPRISE8145062"/>
    <m/>
    <s v="Active"/>
    <s v="Preferred"/>
    <x v="0"/>
    <x v="0"/>
  </r>
  <r>
    <s v="EDEN"/>
    <n v="8295040"/>
    <s v="EDEN8295040"/>
    <s v="Eden# =E491670"/>
    <s v="Active"/>
    <s v="Preferred"/>
    <x v="0"/>
    <x v="0"/>
  </r>
  <r>
    <s v="EDEN"/>
    <n v="8135021"/>
    <s v="EDEN8135021"/>
    <m/>
    <s v="Active"/>
    <s v="Preferred"/>
    <x v="0"/>
    <x v="0"/>
  </r>
  <r>
    <s v="MURATA"/>
    <s v="GRM155R61A224KE19B"/>
    <s v="MURATAGRM155R61A224KE19B"/>
    <m/>
    <s v="Active"/>
    <s v="Preferred"/>
    <x v="2"/>
    <x v="3"/>
  </r>
  <r>
    <s v="DARFON ELECTRONICS CORP"/>
    <s v="C1005X5R224KDTS"/>
    <s v="DARFON ELECTRONICS CORPC1005X5R224KDTS"/>
    <m/>
    <s v="Active"/>
    <s v="Preferred"/>
    <x v="2"/>
    <x v="3"/>
  </r>
  <r>
    <s v="DARFON ELECTRONICS CORP"/>
    <s v="C1005X5R224KDT"/>
    <s v="DARFON ELECTRONICS CORPC1005X5R224KDT"/>
    <m/>
    <s v="Active"/>
    <s v="Preferred"/>
    <x v="2"/>
    <x v="3"/>
  </r>
  <r>
    <s v="WALSIN TECHNOLOGY CORPORATION"/>
    <s v="0402X224K100CT"/>
    <s v="WALSIN TECHNOLOGY CORPORATION0402X224K100CT"/>
    <m/>
    <s v="Active"/>
    <s v="Preferred"/>
    <x v="2"/>
    <x v="3"/>
  </r>
  <r>
    <s v="MURATA"/>
    <s v="GRM155R61A224KE19J"/>
    <s v="MURATAGRM155R61A224KE19J"/>
    <m/>
    <s v="Active"/>
    <s v="Preferred"/>
    <x v="2"/>
    <x v="3"/>
  </r>
  <r>
    <s v="DARFON ELECTRONICS CORP"/>
    <s v="C1005X7R104KETS"/>
    <s v="DARFON ELECTRONICS CORPC1005X7R104KETS"/>
    <m/>
    <s v="Active"/>
    <s v="Preferred"/>
    <x v="2"/>
    <x v="3"/>
  </r>
  <r>
    <s v="MURATA"/>
    <s v="GRM1885C1H270JA01J"/>
    <s v="MURATAGRM1885C1H270JA01J"/>
    <m/>
    <s v="Active"/>
    <s v="Preferred"/>
    <x v="2"/>
    <x v="3"/>
  </r>
  <r>
    <s v="TDK"/>
    <s v="C1608C0G1H270JT"/>
    <s v="TDKC1608C0G1H270JT"/>
    <m/>
    <s v="Active"/>
    <s v="Preferred"/>
    <x v="2"/>
    <x v="3"/>
  </r>
  <r>
    <s v="SAMSUNG"/>
    <s v="CL10C270JB8NNNC"/>
    <s v="SAMSUNGCL10C270JB8NNNC"/>
    <m/>
    <s v="Active"/>
    <s v="Preferred"/>
    <x v="2"/>
    <x v="3"/>
  </r>
  <r>
    <s v="WALSIN TECHNOLOGY CORPORATION"/>
    <s v="0603N270J500LT"/>
    <s v="WALSIN TECHNOLOGY CORPORATION0603N270J500LT"/>
    <m/>
    <s v="Active"/>
    <s v="Preferred"/>
    <x v="2"/>
    <x v="3"/>
  </r>
  <r>
    <s v="MURATA"/>
    <s v="GRM1885C1H270JA01D"/>
    <s v="MURATAGRM1885C1H270JA01D"/>
    <s v="Datasheet"/>
    <s v="Active"/>
    <s v="Preferred"/>
    <x v="2"/>
    <x v="3"/>
  </r>
  <r>
    <s v="DARFON ELECTRONICS CORP"/>
    <s v="C1608NP0270JGTS"/>
    <s v="DARFON ELECTRONICS CORPC1608NP0270JGTS"/>
    <m/>
    <s v="Active"/>
    <s v="Preferred"/>
    <x v="2"/>
    <x v="3"/>
  </r>
  <r>
    <s v="NOVACAP"/>
    <s v="0603RN270J500NT"/>
    <s v="NOVACAP0603RN270J500NT"/>
    <m/>
    <s v="Active"/>
    <s v="Preferred"/>
    <x v="2"/>
    <x v="3"/>
  </r>
  <r>
    <s v="WALSIN TECHNOLOGY CORPORATION"/>
    <s v="0603N270J500CT"/>
    <s v="WALSIN TECHNOLOGY CORPORATION0603N270J500CT"/>
    <s v="Datasheet"/>
    <s v="Active"/>
    <s v="Preferred"/>
    <x v="2"/>
    <x v="3"/>
  </r>
  <r>
    <s v="MURATA"/>
    <s v="GRM21BR60J476ME15L"/>
    <s v="MURATAGRM21BR60J476ME15L"/>
    <m/>
    <s v="Active"/>
    <s v="Preferred"/>
    <x v="2"/>
    <x v="3"/>
  </r>
  <r>
    <s v="TAIYO YUDEN"/>
    <s v="JMK212BJ476MG-T"/>
    <s v="TAIYO YUDENJMK212BJ476MG-T"/>
    <m/>
    <s v="Active"/>
    <s v="Preferred"/>
    <x v="2"/>
    <x v="3"/>
  </r>
  <r>
    <s v="MURATA"/>
    <s v="GRM1555C1H101JA01J"/>
    <s v="MURATAGRM1555C1H101JA01J"/>
    <m/>
    <s v="Active"/>
    <s v="Preferred"/>
    <x v="2"/>
    <x v="3"/>
  </r>
  <r>
    <s v="SAMSUNG"/>
    <s v="CL05C101JB5NNNC"/>
    <s v="SAMSUNGCL05C101JB5NNNC"/>
    <m/>
    <s v="Active"/>
    <s v="Preferred"/>
    <x v="2"/>
    <x v="3"/>
  </r>
  <r>
    <s v="MURATA"/>
    <s v="GRM1555C1H101JA01D"/>
    <s v="MURATAGRM1555C1H101JA01D"/>
    <m/>
    <s v="Active"/>
    <s v="Preferred"/>
    <x v="2"/>
    <x v="4"/>
  </r>
  <r>
    <s v="WALSIN TECHNOLOGY CORPORATION"/>
    <s v="0402N101J500LT"/>
    <s v="WALSIN TECHNOLOGY CORPORATION0402N101J500LT"/>
    <m/>
    <s v="Active"/>
    <s v="Preferred"/>
    <x v="2"/>
    <x v="3"/>
  </r>
  <r>
    <s v="MURATA"/>
    <s v="GRM21BR61A106KE19K"/>
    <s v="MURATAGRM21BR61A106KE19K"/>
    <m/>
    <s v="Active"/>
    <s v="Preferred"/>
    <x v="2"/>
    <x v="3"/>
  </r>
  <r>
    <s v="MURATA"/>
    <s v="GRM21BR61A106KE19B"/>
    <s v="MURATAGRM21BR61A106KE19B"/>
    <m/>
    <s v="Active"/>
    <s v="Preferred"/>
    <x v="2"/>
    <x v="3"/>
  </r>
  <r>
    <s v="TDK"/>
    <s v="C2012X5R1A106KB"/>
    <s v="TDKC2012X5R1A106KB"/>
    <m/>
    <s v="Active"/>
    <s v="Preferred"/>
    <x v="2"/>
    <x v="3"/>
  </r>
  <r>
    <s v="DARFON ELECTRONICS CORP"/>
    <s v="C2012X5R106KDPS"/>
    <s v="DARFON ELECTRONICS CORPC2012X5R106KDPS"/>
    <m/>
    <s v="Active"/>
    <s v="Preferred"/>
    <x v="2"/>
    <x v="3"/>
  </r>
  <r>
    <s v="MURATA"/>
    <s v="GRM188R60G106ME47J"/>
    <s v="MURATAGRM188R60G106ME47J"/>
    <m/>
    <s v="Active"/>
    <s v="Preferred"/>
    <x v="2"/>
    <x v="3"/>
  </r>
  <r>
    <s v="MURATA"/>
    <s v="GRM188R60G106ME47D"/>
    <s v="MURATAGRM188R60G106ME47D"/>
    <s v="Datasheet"/>
    <s v="Active"/>
    <s v="Preferred"/>
    <x v="2"/>
    <x v="4"/>
  </r>
  <r>
    <s v="MURATA"/>
    <s v="GRM188R60G106ME47B"/>
    <s v="MURATAGRM188R60G106ME47B"/>
    <m/>
    <s v="Active"/>
    <s v="Preferred"/>
    <x v="2"/>
    <x v="3"/>
  </r>
  <r>
    <s v="WALSIN TECHNOLOGY CORPORATION"/>
    <s v="0603X106M6R3CT"/>
    <s v="WALSIN TECHNOLOGY CORPORATION0603X106M6R3CT"/>
    <m/>
    <s v="Active"/>
    <s v="Preferred"/>
    <x v="2"/>
    <x v="3"/>
  </r>
  <r>
    <s v="MURATA"/>
    <s v="GRM188R60G226MEA0L"/>
    <s v="MURATAGRM188R60G226MEA0L"/>
    <m/>
    <s v="Active"/>
    <s v="Preferred"/>
    <x v="2"/>
    <x v="3"/>
  </r>
  <r>
    <s v="SAMSUNG"/>
    <s v="CL10A226MR8NQNE"/>
    <s v="SAMSUNGCL10A226MR8NQNE"/>
    <m/>
    <s v="Active"/>
    <s v="Preferred"/>
    <x v="2"/>
    <x v="3"/>
  </r>
  <r>
    <s v="DARFON ELECTRONICS CORP"/>
    <s v="C1608X5R226MCTS"/>
    <s v="DARFON ELECTRONICS CORPC1608X5R226MCTS"/>
    <m/>
    <s v="Active"/>
    <s v="Preferred"/>
    <x v="2"/>
    <x v="3"/>
  </r>
  <r>
    <s v="TDK"/>
    <s v="C1608X5R0G226MT"/>
    <s v="TDKC1608X5R0G226MT"/>
    <m/>
    <s v="Active"/>
    <s v="Preferred"/>
    <x v="2"/>
    <x v="3"/>
  </r>
  <r>
    <s v="TDK"/>
    <s v="C1608X5R0J106MT"/>
    <s v="TDKC1608X5R0J106MT"/>
    <m/>
    <s v="Active"/>
    <s v="Preferred"/>
    <x v="2"/>
    <x v="3"/>
  </r>
  <r>
    <s v="MURATA"/>
    <s v="GRM32ER61E226ME15L"/>
    <s v="MURATAGRM32ER61E226ME15L"/>
    <s v="Datasheet"/>
    <s v="Active"/>
    <s v="Preferred"/>
    <x v="2"/>
    <x v="4"/>
  </r>
  <r>
    <s v="MURATA"/>
    <s v="GRM32ER61E226ME15K"/>
    <s v="MURATAGRM32ER61E226ME15K"/>
    <m/>
    <s v="Active"/>
    <s v="Preferred"/>
    <x v="2"/>
    <x v="3"/>
  </r>
  <r>
    <s v="TAIYO YUDEN"/>
    <s v="TMK325BJ226MM-T"/>
    <s v="TAIYO YUDENTMK325BJ226MM-T"/>
    <m/>
    <s v="Active"/>
    <s v="Preferred"/>
    <x v="2"/>
    <x v="4"/>
  </r>
  <r>
    <s v="MURATA"/>
    <s v="GRM32ER61E226ME15B"/>
    <s v="MURATAGRM32ER61E226ME15B"/>
    <m/>
    <s v="Active"/>
    <s v="Preferred"/>
    <x v="2"/>
    <x v="3"/>
  </r>
  <r>
    <s v="TDK"/>
    <s v="C3225X5R1E226MT"/>
    <s v="TDKC3225X5R1E226MT"/>
    <m/>
    <s v="Active"/>
    <s v="Preferred"/>
    <x v="2"/>
    <x v="3"/>
  </r>
  <r>
    <s v="MURATA"/>
    <s v="GRM188R71H104KA93J"/>
    <s v="MURATAGRM188R71H104KA93J"/>
    <m/>
    <s v="Active"/>
    <s v="Preferred"/>
    <x v="2"/>
    <x v="3"/>
  </r>
  <r>
    <s v="MURATA"/>
    <s v="GRM188R71H104KA93B"/>
    <s v="MURATAGRM188R71H104KA93B"/>
    <m/>
    <s v="Active"/>
    <s v="Preferred"/>
    <x v="2"/>
    <x v="3"/>
  </r>
  <r>
    <s v="TDK"/>
    <s v="C1608X7R1E102K"/>
    <s v="TDKC1608X7R1E102K"/>
    <m/>
    <s v="Active"/>
    <s v="Preferred"/>
    <x v="2"/>
    <x v="3"/>
  </r>
  <r>
    <s v="AVX"/>
    <s v="06033C102KAT2A"/>
    <s v="AVX06033C102KAT2A"/>
    <s v="DATASHEET"/>
    <s v="Active"/>
    <s v="Preferred"/>
    <x v="2"/>
    <x v="3"/>
  </r>
  <r>
    <s v="DARFON ELECTRONICS CORP"/>
    <s v="C1608X5R105KETS"/>
    <s v="DARFON ELECTRONICS CORPC1608X5R105KETS"/>
    <m/>
    <s v="Active"/>
    <s v="Preferred"/>
    <x v="2"/>
    <x v="3"/>
  </r>
  <r>
    <s v="WALSIN TECHNOLOGY CORPORATION"/>
    <s v="0603X105K160CT"/>
    <s v="WALSIN TECHNOLOGY CORPORATION0603X105K160CT"/>
    <m/>
    <s v="Active"/>
    <s v="Preferred"/>
    <x v="2"/>
    <x v="3"/>
  </r>
  <r>
    <s v="TDK"/>
    <s v="C1608X5R1C105KT"/>
    <s v="TDKC1608X5R1C105KT"/>
    <s v="Datasheet"/>
    <s v="Active"/>
    <s v="Preferred"/>
    <x v="2"/>
    <x v="3"/>
  </r>
  <r>
    <s v="TDK"/>
    <s v="C1608X7R1H122K"/>
    <s v="TDKC1608X7R1H122K"/>
    <s v="Datasheet"/>
    <s v="Active"/>
    <s v="Preferred"/>
    <x v="2"/>
    <x v="3"/>
  </r>
  <r>
    <s v="MURATA"/>
    <s v="GRM188R71H122KA01D"/>
    <s v="MURATAGRM188R71H122KA01D"/>
    <s v="Datasheet"/>
    <s v="Active"/>
    <s v="Preferred"/>
    <x v="2"/>
    <x v="3"/>
  </r>
  <r>
    <s v="WALSIN TECHNOLOGY CORPORATION"/>
    <s v="0603B122K500CT"/>
    <s v="WALSIN TECHNOLOGY CORPORATION0603B122K500CT"/>
    <s v="Datasheet"/>
    <s v="Active"/>
    <s v="Preferred"/>
    <x v="2"/>
    <x v="3"/>
  </r>
  <r>
    <s v="DARFON ELECTRONICS CORP"/>
    <s v="C1608X7R122KGTS"/>
    <s v="DARFON ELECTRONICS CORPC1608X7R122KGTS"/>
    <m/>
    <s v="Active"/>
    <s v="Preferred"/>
    <x v="2"/>
    <x v="3"/>
  </r>
  <r>
    <s v="SAMSUNG"/>
    <s v="CL10B102KB8NNNC"/>
    <s v="SAMSUNGCL10B102KB8NNNC"/>
    <m/>
    <s v="Active"/>
    <s v="Preferred"/>
    <x v="2"/>
    <x v="3"/>
  </r>
  <r>
    <s v="DARFON ELECTRONICS CORP"/>
    <s v="C1608X7R102KGTS"/>
    <s v="DARFON ELECTRONICS CORPC1608X7R102KGTS"/>
    <m/>
    <s v="Active"/>
    <s v="Preferred"/>
    <x v="2"/>
    <x v="3"/>
  </r>
  <r>
    <s v="DARFON ELECTRONICS CORP"/>
    <s v="C1608X7R102KGT"/>
    <s v="DARFON ELECTRONICS CORPC1608X7R102KGT"/>
    <m/>
    <s v="Active"/>
    <s v="Preferred"/>
    <x v="2"/>
    <x v="3"/>
  </r>
  <r>
    <s v="MURATA"/>
    <s v="GRM32ER61C476ME15B"/>
    <s v="MURATAGRM32ER61C476ME15B"/>
    <m/>
    <s v="Active"/>
    <s v="Preferred"/>
    <x v="2"/>
    <x v="3"/>
  </r>
  <r>
    <s v="KEMET"/>
    <s v="C1210C476M4PACTU"/>
    <s v="KEMETC1210C476M4PACTU"/>
    <s v="Cap, 1210, X5R, 47uF, 20%, 16V"/>
    <s v="Active"/>
    <s v="Preferred"/>
    <x v="2"/>
    <x v="4"/>
  </r>
  <r>
    <s v="MURATA"/>
    <s v="GRM32ER61C476ME15K"/>
    <s v="MURATAGRM32ER61C476ME15K"/>
    <m/>
    <s v="Active"/>
    <s v="Preferred"/>
    <x v="2"/>
    <x v="3"/>
  </r>
  <r>
    <s v="SAMSUNG"/>
    <s v="CL31A226KOHNNNE"/>
    <s v="SAMSUNGCL31A226KOHNNNE"/>
    <m/>
    <s v="Active"/>
    <s v="Preferred"/>
    <x v="2"/>
    <x v="3"/>
  </r>
  <r>
    <s v="MURATA"/>
    <s v="GRM31CR61C226KE15L"/>
    <s v="MURATAGRM31CR61C226KE15L"/>
    <m/>
    <s v="Active"/>
    <s v="Preferred"/>
    <x v="2"/>
    <x v="3"/>
  </r>
  <r>
    <s v="MURATA"/>
    <s v="GRM31CR61C226KE15B"/>
    <s v="MURATAGRM31CR61C226KE15B"/>
    <m/>
    <s v="Active"/>
    <s v="Preferred"/>
    <x v="2"/>
    <x v="3"/>
  </r>
  <r>
    <s v="MURATA"/>
    <s v="GRM31CR61C226KE15K"/>
    <s v="MURATAGRM31CR61C226KE15K"/>
    <s v="Datasheet"/>
    <s v="Active"/>
    <s v="Preferred"/>
    <x v="2"/>
    <x v="3"/>
  </r>
  <r>
    <s v="DARFON ELECTRONICS CORP"/>
    <s v="C3225X5R476MCPS"/>
    <s v="DARFON ELECTRONICS CORPC3225X5R476MCPS"/>
    <m/>
    <s v="Active"/>
    <s v="Preferred"/>
    <x v="2"/>
    <x v="3"/>
  </r>
  <r>
    <s v="TAIYO YUDEN"/>
    <s v="JMK325BJ476MMT"/>
    <s v="TAIYO YUDENJMK325BJ476MMT"/>
    <m/>
    <s v="Active"/>
    <s v="Preferred"/>
    <x v="2"/>
    <x v="3"/>
  </r>
  <r>
    <s v="TDK"/>
    <s v="C3225X5R0J476MT"/>
    <s v="TDKC3225X5R0J476MT"/>
    <s v="TDK"/>
    <s v="Active"/>
    <s v="Preferred"/>
    <x v="2"/>
    <x v="3"/>
  </r>
  <r>
    <s v="WALSIN TECHNOLOGY CORPORATION"/>
    <s v="1210X476M6R3CT"/>
    <s v="WALSIN TECHNOLOGY CORPORATION1210X476M6R3CT"/>
    <m/>
    <s v="Active"/>
    <s v="Preferred"/>
    <x v="2"/>
    <x v="3"/>
  </r>
  <r>
    <s v="MURATA"/>
    <s v="GRM32ER60J476ME20K"/>
    <s v="MURATAGRM32ER60J476ME20K"/>
    <m/>
    <s v="Active"/>
    <s v="Preferred"/>
    <x v="2"/>
    <x v="3"/>
  </r>
  <r>
    <s v="MURATA"/>
    <s v="GRM32ER60J476ME20L"/>
    <s v="MURATAGRM32ER60J476ME20L"/>
    <s v="Datasheet"/>
    <s v="Active"/>
    <s v="Preferred"/>
    <x v="2"/>
    <x v="3"/>
  </r>
  <r>
    <s v="MURATA"/>
    <s v="GRM155R61A104KA01J"/>
    <s v="MURATAGRM155R61A104KA01J"/>
    <s v="Cap, 0.1uF 10% X5R 0402 10V"/>
    <s v="Active"/>
    <s v="Preferred"/>
    <x v="2"/>
    <x v="3"/>
  </r>
  <r>
    <s v="WALSIN TECHNOLOGY CORPORATION"/>
    <s v="0402X104K100CT"/>
    <s v="WALSIN TECHNOLOGY CORPORATION0402X104K100CT"/>
    <m/>
    <s v="Active"/>
    <s v="Preferred"/>
    <x v="2"/>
    <x v="3"/>
  </r>
  <r>
    <s v="DARFON ELECTRONICS CORP"/>
    <s v="C1005X5R104KDTS"/>
    <s v="DARFON ELECTRONICS CORPC1005X5R104KDTS"/>
    <m/>
    <s v="Active"/>
    <s v="Preferred"/>
    <x v="2"/>
    <x v="3"/>
  </r>
  <r>
    <s v="MURATA"/>
    <s v="GRM155R61A104KA01D"/>
    <s v="MURATAGRM155R61A104KA01D"/>
    <s v="Datasheet, Cap, 0.1uF 10% X5R 0402 10V"/>
    <s v="Active"/>
    <s v="Preferred"/>
    <x v="2"/>
    <x v="3"/>
  </r>
  <r>
    <s v="SAMSUNG"/>
    <s v="CL05A104KP5NNNC"/>
    <s v="SAMSUNGCL05A104KP5NNNC"/>
    <m/>
    <s v="Active"/>
    <s v="Preferred"/>
    <x v="2"/>
    <x v="3"/>
  </r>
  <r>
    <s v="MURATA"/>
    <s v="GRM31CR60J107ME39L"/>
    <s v="MURATAGRM31CR60J107ME39L"/>
    <m/>
    <s v="Active"/>
    <s v="Preferred"/>
    <x v="2"/>
    <x v="3"/>
  </r>
  <r>
    <s v="TDK"/>
    <s v="C3216X5R0J107M"/>
    <s v="TDKC3216X5R0J107M"/>
    <s v="DATASHEET"/>
    <s v="Active"/>
    <s v="Preferred"/>
    <x v="2"/>
    <x v="3"/>
  </r>
  <r>
    <s v="WALSIN TECHNOLOGY CORPORATION"/>
    <s v="1206X107M6R3CT"/>
    <s v="WALSIN TECHNOLOGY CORPORATION1206X107M6R3CT"/>
    <m/>
    <s v="Active"/>
    <s v="Preferred"/>
    <x v="2"/>
    <x v="3"/>
  </r>
  <r>
    <s v="AVX"/>
    <s v="12106D107MAT4A"/>
    <s v="AVX12106D107MAT4A"/>
    <m/>
    <s v="Active"/>
    <s v="Preferred"/>
    <x v="2"/>
    <x v="3"/>
  </r>
  <r>
    <s v="WALSIN TECHNOLOGY CORPORATION"/>
    <s v="1210X107M6R3CT"/>
    <s v="WALSIN TECHNOLOGY CORPORATION1210X107M6R3CT"/>
    <m/>
    <s v="Active"/>
    <s v="Preferred"/>
    <x v="2"/>
    <x v="3"/>
  </r>
  <r>
    <s v="TDK"/>
    <s v="C3225X5R0J107MT000N"/>
    <s v="TDKC3225X5R0J107MT000N"/>
    <m/>
    <s v="Active"/>
    <s v="Preferred"/>
    <x v="2"/>
    <x v="3"/>
  </r>
  <r>
    <s v="SAMSUNG"/>
    <s v="CL32A107MQVNNNE"/>
    <s v="SAMSUNGCL32A107MQVNNNE"/>
    <s v="Datasheet"/>
    <s v="Active"/>
    <s v="Preferred"/>
    <x v="2"/>
    <x v="3"/>
  </r>
  <r>
    <s v="MURATA"/>
    <s v="GRM32ER60J107ME20L"/>
    <s v="MURATAGRM32ER60J107ME20L"/>
    <m/>
    <s v="Active"/>
    <s v="Preferred"/>
    <x v="2"/>
    <x v="3"/>
  </r>
  <r>
    <s v="SAMSUNG"/>
    <s v="CL32A107MQJNNNE"/>
    <s v="SAMSUNGCL32A107MQJNNNE"/>
    <m/>
    <s v="Active"/>
    <s v="Preferred"/>
    <x v="2"/>
    <x v="3"/>
  </r>
  <r>
    <s v="TAIYO YUDEN"/>
    <s v="JMK325BJ107MM-T"/>
    <s v="TAIYO YUDENJMK325BJ107MM-T"/>
    <m/>
    <s v="Active"/>
    <s v="Preferred"/>
    <x v="2"/>
    <x v="3"/>
  </r>
  <r>
    <s v="DIODES INCORPORATED"/>
    <s v="B230A-13-F"/>
    <s v="DIODES INCORPORATEDB230A-13-F"/>
    <m/>
    <s v="Active"/>
    <s v="Preferred"/>
    <x v="3"/>
    <x v="3"/>
  </r>
  <r>
    <s v="LITTELFUSE"/>
    <s v="NANOSMDC110F-2"/>
    <s v="LITTELFUSENANOSMDC110F-2"/>
    <m/>
    <s v="Active"/>
    <s v="Preferred"/>
    <x v="2"/>
    <x v="3"/>
  </r>
  <r>
    <s v="LITTELFUSE"/>
    <s v="1206L110TH"/>
    <s v="LITTELFUSE1206L110TH"/>
    <m/>
    <s v="Active"/>
    <s v="Preferred"/>
    <x v="2"/>
    <x v="3"/>
  </r>
  <r>
    <s v="PANASONIC"/>
    <s v="ERBRE2R00V"/>
    <s v="PANASONICERBRE2R00V"/>
    <m/>
    <s v="Active"/>
    <s v="Preferred"/>
    <x v="2"/>
    <x v="3"/>
  </r>
  <r>
    <s v="LITTELFUSE"/>
    <s v="0467002.NR"/>
    <s v="LITTELFUSE0467002.NR"/>
    <m/>
    <s v="Active"/>
    <s v="Preferred"/>
    <x v="2"/>
    <x v="3"/>
  </r>
  <r>
    <s v="CHILISIN ELECTRONICS"/>
    <s v="PBY565036T-801Y-NDH"/>
    <s v="CHILISIN ELECTRONICSPBY565036T-801Y-NDH"/>
    <m/>
    <s v="Active"/>
    <s v="Preferred"/>
    <x v="2"/>
    <x v="3"/>
  </r>
  <r>
    <s v="LAIRD TECHNOLOGIES"/>
    <s v="HR2220V801R-10"/>
    <s v="LAIRD TECHNOLOGIESHR2220V801R-10"/>
    <m/>
    <s v="Active"/>
    <s v="Preferred"/>
    <x v="2"/>
    <x v="3"/>
  </r>
  <r>
    <s v="ADDA CORPORATION"/>
    <s v="CX00046"/>
    <s v="ADDA CORPORATIONCX00046"/>
    <s v="CX00046 REV. 0E (4/8/15)"/>
    <s v="Active"/>
    <s v="Preferred"/>
    <x v="2"/>
    <x v="3"/>
  </r>
  <r>
    <s v="MALICO INC"/>
    <s v="PHUS-T3ABNA-A021"/>
    <s v="MALICO INCPHUS-T3ABNA-A021"/>
    <m/>
    <s v="Active"/>
    <s v="Preferred"/>
    <x v="3"/>
    <x v="3"/>
  </r>
  <r>
    <s v="AMPHENOL"/>
    <s v="37934342C0"/>
    <s v="AMPHENOL37934342C0"/>
    <m/>
    <s v="Active"/>
    <s v="Preferred"/>
    <x v="2"/>
    <x v="3"/>
  </r>
  <r>
    <s v="MURATA"/>
    <s v="BLM31PG601SN1K"/>
    <s v="MURATABLM31PG601SN1K"/>
    <m/>
    <s v="Active"/>
    <s v="Preferred"/>
    <x v="2"/>
    <x v="3"/>
  </r>
  <r>
    <s v="CHILISIN ELECTRONICS"/>
    <s v="PBY321611T-601Y-N"/>
    <s v="CHILISIN ELECTRONICSPBY321611T-601Y-N"/>
    <m/>
    <s v="Active"/>
    <s v="Preferred"/>
    <x v="2"/>
    <x v="3"/>
  </r>
  <r>
    <s v="MURATA"/>
    <s v="BLM31PG601SN1L"/>
    <s v="MURATABLM31PG601SN1L"/>
    <s v="Datasheet"/>
    <s v="Active"/>
    <s v="Preferred"/>
    <x v="2"/>
    <x v="4"/>
  </r>
  <r>
    <s v="MURATA"/>
    <s v="BLM21AG601SN1J"/>
    <s v="MURATABLM21AG601SN1J"/>
    <m/>
    <s v="Active"/>
    <s v="Preferred"/>
    <x v="2"/>
    <x v="3"/>
  </r>
  <r>
    <s v="MURATA"/>
    <s v="BLM21AG601SN1B"/>
    <s v="MURATABLM21AG601SN1B"/>
    <s v="Datasheet"/>
    <s v="Active"/>
    <s v="Preferred"/>
    <x v="2"/>
    <x v="3"/>
  </r>
  <r>
    <s v="CHILISIN ELECTRONICS"/>
    <s v="GBK201209T-601Y-NR7"/>
    <s v="CHILISIN ELECTRONICSGBK201209T-601Y-NR7"/>
    <m/>
    <s v="Active"/>
    <s v="Preferred"/>
    <x v="2"/>
    <x v="3"/>
  </r>
  <r>
    <s v="MURATA"/>
    <s v="BLM21AG601SN1D"/>
    <s v="MURATABLM21AG601SN1D"/>
    <m/>
    <s v="Active"/>
    <s v="Preferred"/>
    <x v="2"/>
    <x v="3"/>
  </r>
  <r>
    <s v="MURATA"/>
    <s v="LQM18FN100M00D"/>
    <s v="MURATALQM18FN100M00D"/>
    <m/>
    <s v="Active"/>
    <s v="Preferred"/>
    <x v="2"/>
    <x v="3"/>
  </r>
  <r>
    <s v="TDK"/>
    <s v="MLZ1608E100M"/>
    <s v="TDKMLZ1608E100M"/>
    <m/>
    <s v="Active"/>
    <s v="Preferred"/>
    <x v="2"/>
    <x v="3"/>
  </r>
  <r>
    <s v="CHILISIN ELECTRONICS"/>
    <s v="SCDS105R-3R3T-N7.5A"/>
    <s v="CHILISIN ELECTRONICSSCDS105R-3R3T-N7.5A"/>
    <m/>
    <s v="Active"/>
    <s v="Preferred"/>
    <x v="2"/>
    <x v="3"/>
  </r>
  <r>
    <s v="COILCRAFT"/>
    <s v="MSS1048-332NL"/>
    <s v="COILCRAFTMSS1048-332NL"/>
    <m/>
    <s v="Active"/>
    <s v="Preferred"/>
    <x v="2"/>
    <x v="3"/>
  </r>
  <r>
    <s v="FAIRCHILD SEMICONDUCTOR"/>
    <s v="2N7002MTF"/>
    <s v="FAIRCHILD SEMICONDUCTOR2N7002MTF"/>
    <m/>
    <s v="Active"/>
    <s v="Preferred"/>
    <x v="2"/>
    <x v="3"/>
  </r>
  <r>
    <s v="NXP SEMICONDUCTORS"/>
    <s v="MMBT2222A"/>
    <s v="NXP SEMICONDUCTORSMMBT2222A"/>
    <m/>
    <s v="Active"/>
    <s v="Preferred"/>
    <x v="1"/>
    <x v="3"/>
  </r>
  <r>
    <s v="NXP SEMICONDUCTORS"/>
    <s v="PMBT2222A"/>
    <s v="NXP SEMICONDUCTORSPMBT2222A"/>
    <m/>
    <s v="Active"/>
    <s v="Preferred"/>
    <x v="1"/>
    <x v="3"/>
  </r>
  <r>
    <s v="FAIRCHILD SEMICONDUCTOR"/>
    <s v="MMBT2222A"/>
    <s v="FAIRCHILD SEMICONDUCTORMMBT2222A"/>
    <s v="XSTR,GP,,40V,1A,SOT23"/>
    <s v="Active"/>
    <s v="Preferred"/>
    <x v="2"/>
    <x v="3"/>
  </r>
  <r>
    <s v="FAIRCHILD SEMICONDUCTOR"/>
    <s v="BSS138"/>
    <s v="FAIRCHILD SEMICONDUCTORBSS138"/>
    <s v="527393-00 2nd source"/>
    <s v="Active"/>
    <s v="Preferred"/>
    <x v="2"/>
    <x v="3"/>
  </r>
  <r>
    <s v="DIODES INCORPORATED"/>
    <s v="BSS138-7-F"/>
    <s v="DIODES INCORPORATEDBSS138-7-F"/>
    <s v="FET, SOT-23, N-Channel, DMOS, 0.2A, 50V / 1.2Vgs, 300mW, Rdson=3.5 ohms"/>
    <s v="Active"/>
    <s v="Preferred"/>
    <x v="2"/>
    <x v="3"/>
  </r>
  <r>
    <s v="DIODES INCORPORATED"/>
    <s v="BSS138TA"/>
    <s v="DIODES INCORPORATEDBSS138TA"/>
    <m/>
    <s v="Active"/>
    <s v="Preferred"/>
    <x v="2"/>
    <x v="3"/>
  </r>
  <r>
    <s v="TEXAS INSTRUMENTS"/>
    <s v="CSD17308Q3"/>
    <s v="TEXAS INSTRUMENTSCSD17308Q3"/>
    <m/>
    <s v="Active"/>
    <s v="Preferred"/>
    <x v="3"/>
    <x v="3"/>
  </r>
  <r>
    <s v="DIODES INCORPORATED"/>
    <s v="DMC1017UPD-13"/>
    <s v="DIODES INCORPORATEDDMC1017UPD-13"/>
    <m/>
    <s v="Active"/>
    <s v="Preferred"/>
    <x v="0"/>
    <x v="0"/>
  </r>
  <r>
    <s v="VISHAY"/>
    <s v="Si7540ADP-T1-GE3"/>
    <s v="VISHAYSi7540ADP-T1-GE3"/>
    <m/>
    <s v="Active"/>
    <s v="Preferred"/>
    <x v="2"/>
    <x v="3"/>
  </r>
  <r>
    <s v="VISHAY"/>
    <s v="SI7540DP-T1-GE3"/>
    <s v="VISHAYSI7540DP-T1-GE3"/>
    <m/>
    <s v="Active"/>
    <s v="Alternate"/>
    <x v="2"/>
    <x v="3"/>
  </r>
  <r>
    <s v="WALSIN TECHNOLOGY CORPORATION"/>
    <s v="WR04X000PQL"/>
    <s v="WALSIN TECHNOLOGY CORPORATIONWR04X000PQL"/>
    <m/>
    <s v="Active"/>
    <s v="Preferred"/>
    <x v="2"/>
    <x v="3"/>
  </r>
  <r>
    <s v="WALSIN TECHNOLOGY CORPORATION"/>
    <s v="WR04X000PGL"/>
    <s v="WALSIN TECHNOLOGY CORPORATIONWR04X000PGL"/>
    <m/>
    <s v="Active"/>
    <s v="Preferred"/>
    <x v="2"/>
    <x v="3"/>
  </r>
  <r>
    <s v="ROHM ELECTRONICS"/>
    <s v="MCR01MZSJ220"/>
    <s v="ROHM ELECTRONICSMCR01MZSJ220"/>
    <m/>
    <s v="Active"/>
    <s v="Preferred"/>
    <x v="3"/>
    <x v="3"/>
  </r>
  <r>
    <s v="WALSIN TECHNOLOGY CORPORATION"/>
    <s v="WR04X220JGL"/>
    <s v="WALSIN TECHNOLOGY CORPORATIONWR04X220JGL"/>
    <m/>
    <s v="Active"/>
    <s v="Preferred"/>
    <x v="3"/>
    <x v="3"/>
  </r>
  <r>
    <s v="CYNTECCO LTD"/>
    <s v="PFR05S-220-JNH"/>
    <s v="CYNTECCO LTDPFR05S-220-JNH"/>
    <m/>
    <s v="Active"/>
    <s v="Preferred"/>
    <x v="3"/>
    <x v="3"/>
  </r>
  <r>
    <s v="RALEC ELECTRONIC CORP"/>
    <s v="RTT02220JTH"/>
    <s v="RALEC ELECTRONIC CORPRTT02220JTH"/>
    <m/>
    <s v="Active"/>
    <s v="Preferred"/>
    <x v="3"/>
    <x v="3"/>
  </r>
  <r>
    <s v="KOA SPEER"/>
    <s v="RK73B1ETQTP220J"/>
    <s v="KOA SPEERRK73B1ETQTP220J"/>
    <m/>
    <s v="Active"/>
    <s v="Preferred"/>
    <x v="3"/>
    <x v="3"/>
  </r>
  <r>
    <s v="WALSIN TECHNOLOGY CORPORATION"/>
    <s v="WR04X220JQL"/>
    <s v="WALSIN TECHNOLOGY CORPORATIONWR04X220JQL"/>
    <m/>
    <s v="Active"/>
    <s v="Preferred"/>
    <x v="3"/>
    <x v="3"/>
  </r>
  <r>
    <s v="WALSIN TECHNOLOGY CORPORATION"/>
    <s v="WR04X220JTL"/>
    <s v="WALSIN TECHNOLOGY CORPORATIONWR04X220JTL"/>
    <s v="Datasheet"/>
    <s v="Active"/>
    <s v="Preferred"/>
    <x v="3"/>
    <x v="3"/>
  </r>
  <r>
    <s v="VIKING TECHNOLOGY"/>
    <s v="CR-02JL6---47K"/>
    <s v="VIKING TECHNOLOGYCR-02JL6---47K"/>
    <m/>
    <s v="Active"/>
    <s v="Preferred"/>
    <x v="3"/>
    <x v="3"/>
  </r>
  <r>
    <s v="RALEC ELECTRONIC CORP"/>
    <s v="RTT02473JTP"/>
    <s v="RALEC ELECTRONIC CORPRTT02473JTP"/>
    <m/>
    <s v="Active"/>
    <s v="Preferred"/>
    <x v="3"/>
    <x v="3"/>
  </r>
  <r>
    <s v="WALSIN TECHNOLOGY CORPORATION"/>
    <s v="WR04X473JTL"/>
    <s v="WALSIN TECHNOLOGY CORPORATIONWR04X473JTL"/>
    <m/>
    <s v="Active"/>
    <s v="Preferred"/>
    <x v="3"/>
    <x v="3"/>
  </r>
  <r>
    <s v="TA I TYEE"/>
    <s v="RM04JTN473"/>
    <s v="TA I TYEERM04JTN473"/>
    <s v="2nd source"/>
    <s v="Active"/>
    <s v="Preferred"/>
    <x v="3"/>
    <x v="3"/>
  </r>
  <r>
    <s v="RALEC ELECTRONIC CORP"/>
    <s v="RTT02473JTH"/>
    <s v="RALEC ELECTRONIC CORPRTT02473JTH"/>
    <s v="Datasheet"/>
    <s v="Active"/>
    <s v="Preferred"/>
    <x v="3"/>
    <x v="3"/>
  </r>
  <r>
    <s v="KOA SPEER"/>
    <s v="RK73B1ETQTP473J"/>
    <s v="KOA SPEERRK73B1ETQTP473J"/>
    <m/>
    <s v="Active"/>
    <s v="Preferred"/>
    <x v="3"/>
    <x v="3"/>
  </r>
  <r>
    <s v="CYNTECCO LTD"/>
    <s v="PFR05S-473-JNH"/>
    <s v="CYNTECCO LTDPFR05S-473-JNH"/>
    <m/>
    <s v="Active"/>
    <s v="Preferred"/>
    <x v="3"/>
    <x v="3"/>
  </r>
  <r>
    <s v="RALEC ELECTRONIC CORP"/>
    <s v="RTT02473JTE"/>
    <s v="RALEC ELECTRONIC CORPRTT02473JTE"/>
    <m/>
    <s v="Active"/>
    <s v="Preferred"/>
    <x v="3"/>
    <x v="3"/>
  </r>
  <r>
    <s v="RALEC ELECTRONIC CORP"/>
    <s v="RTT021001FTP"/>
    <s v="RALEC ELECTRONIC CORPRTT021001FTP"/>
    <m/>
    <s v="Active"/>
    <s v="Preferred"/>
    <x v="3"/>
    <x v="3"/>
  </r>
  <r>
    <s v="RALEC ELECTRONIC CORP"/>
    <s v="RTT021001FTH"/>
    <s v="RALEC ELECTRONIC CORPRTT021001FTH"/>
    <m/>
    <s v="Active"/>
    <s v="Preferred"/>
    <x v="3"/>
    <x v="3"/>
  </r>
  <r>
    <s v="WALSIN TECHNOLOGY CORPORATION"/>
    <s v="WR04X1001FQL"/>
    <s v="WALSIN TECHNOLOGY CORPORATIONWR04X1001FQL"/>
    <m/>
    <s v="Active"/>
    <s v="Preferred"/>
    <x v="3"/>
    <x v="3"/>
  </r>
  <r>
    <s v="CYNTECCO LTD"/>
    <s v="PFR05S-102-FNH"/>
    <s v="CYNTECCO LTDPFR05S-102-FNH"/>
    <m/>
    <s v="Active"/>
    <s v="Preferred"/>
    <x v="3"/>
    <x v="3"/>
  </r>
  <r>
    <s v="YAGEO"/>
    <s v="RC0402FR-131KL"/>
    <s v="YAGEORC0402FR-131KL"/>
    <m/>
    <s v="Active"/>
    <s v="Preferred"/>
    <x v="3"/>
    <x v="3"/>
  </r>
  <r>
    <s v="WALSIN TECHNOLOGY CORPORATION"/>
    <s v="WR04X1001FGL"/>
    <s v="WALSIN TECHNOLOGY CORPORATIONWR04X1001FGL"/>
    <s v="Datasheet"/>
    <s v="Active"/>
    <s v="Preferred"/>
    <x v="3"/>
    <x v="3"/>
  </r>
  <r>
    <s v="RALEC ELECTRONIC CORP"/>
    <s v="RTT021001FTE"/>
    <s v="RALEC ELECTRONIC CORPRTT021001FTE"/>
    <s v="Datasheet"/>
    <s v="Active"/>
    <s v="Preferred"/>
    <x v="3"/>
    <x v="3"/>
  </r>
  <r>
    <s v="WALSIN TECHNOLOGY CORPORATION"/>
    <s v="WR04X472JGL"/>
    <s v="WALSIN TECHNOLOGY CORPORATIONWR04X472JGL"/>
    <s v="Datasheet"/>
    <s v="Active"/>
    <s v="Preferred"/>
    <x v="3"/>
    <x v="3"/>
  </r>
  <r>
    <s v="WALSIN TECHNOLOGY CORPORATION"/>
    <s v="WR04X472JQL"/>
    <s v="WALSIN TECHNOLOGY CORPORATIONWR04X472JQL"/>
    <m/>
    <s v="Active"/>
    <s v="Preferred"/>
    <x v="3"/>
    <x v="3"/>
  </r>
  <r>
    <s v="PANASONIC"/>
    <s v="ERJ-2GEJ472X"/>
    <s v="PANASONICERJ-2GEJ472X"/>
    <m/>
    <s v="Active"/>
    <s v="Preferred"/>
    <x v="3"/>
    <x v="4"/>
  </r>
  <r>
    <s v="TA I TYEE"/>
    <s v="RM04JTN472"/>
    <s v="TA I TYEERM04JTN472"/>
    <s v="500566-00 2nd source"/>
    <s v="Active"/>
    <s v="Preferred"/>
    <x v="3"/>
    <x v="3"/>
  </r>
  <r>
    <s v="CYNTECCO LTD"/>
    <s v="PFR05S-472-JNH"/>
    <s v="CYNTECCO LTDPFR05S-472-JNH"/>
    <m/>
    <s v="Active"/>
    <s v="Preferred"/>
    <x v="3"/>
    <x v="3"/>
  </r>
  <r>
    <s v="RALEC ELECTRONIC CORP"/>
    <s v="RTT02472JTH"/>
    <s v="RALEC ELECTRONIC CORPRTT02472JTH"/>
    <m/>
    <s v="Active"/>
    <s v="Preferred"/>
    <x v="3"/>
    <x v="3"/>
  </r>
  <r>
    <s v="RALEC ELECTRONIC CORP"/>
    <s v="RTT02472JTP"/>
    <s v="RALEC ELECTRONIC CORPRTT02472JTP"/>
    <m/>
    <s v="Active"/>
    <s v="Preferred"/>
    <x v="3"/>
    <x v="3"/>
  </r>
  <r>
    <s v="RALEC ELECTRONIC CORP"/>
    <s v="RTT02472JTE"/>
    <s v="RALEC ELECTRONIC CORPRTT02472JTE"/>
    <s v="Datasheet"/>
    <s v="Active"/>
    <s v="Preferred"/>
    <x v="3"/>
    <x v="3"/>
  </r>
  <r>
    <s v="CYNTECCO LTD"/>
    <s v="PFR05S-103-JNH"/>
    <s v="CYNTECCO LTDPFR05S-103-JNH"/>
    <m/>
    <s v="Active"/>
    <s v="Preferred"/>
    <x v="3"/>
    <x v="3"/>
  </r>
  <r>
    <s v="PANASONIC"/>
    <s v="ERJ2GEJ103X"/>
    <s v="PANASONICERJ2GEJ103X"/>
    <m/>
    <s v="Active"/>
    <s v="Preferred"/>
    <x v="3"/>
    <x v="3"/>
  </r>
  <r>
    <s v="TA I TYEE"/>
    <s v="RM04JTN103"/>
    <s v="TA I TYEERM04JTN103"/>
    <s v="500210-00 2nd source"/>
    <s v="Active"/>
    <s v="Preferred"/>
    <x v="3"/>
    <x v="3"/>
  </r>
  <r>
    <s v="RALEC ELECTRONIC CORP"/>
    <s v="RTT02103JTP"/>
    <s v="RALEC ELECTRONIC CORPRTT02103JTP"/>
    <m/>
    <s v="Active"/>
    <s v="Preferred"/>
    <x v="3"/>
    <x v="3"/>
  </r>
  <r>
    <s v="RALEC ELECTRONIC CORP"/>
    <s v="RTT02103JTH"/>
    <s v="RALEC ELECTRONIC CORPRTT02103JTH"/>
    <m/>
    <s v="Active"/>
    <s v="Preferred"/>
    <x v="3"/>
    <x v="3"/>
  </r>
  <r>
    <s v="WALSIN TECHNOLOGY CORPORATION"/>
    <s v="WR04X103JGL"/>
    <s v="WALSIN TECHNOLOGY CORPORATIONWR04X103JGL"/>
    <s v="Datasheet"/>
    <s v="Active"/>
    <s v="Preferred"/>
    <x v="3"/>
    <x v="3"/>
  </r>
  <r>
    <s v="PANASONIC"/>
    <s v="ERJ-2GEJ103X"/>
    <s v="PANASONICERJ-2GEJ103X"/>
    <s v="Datasheet"/>
    <s v="Active"/>
    <s v="Preferred"/>
    <x v="3"/>
    <x v="4"/>
  </r>
  <r>
    <s v="RALEC ELECTRONIC CORP"/>
    <s v="RTT02103JTE"/>
    <s v="RALEC ELECTRONIC CORPRTT02103JTE"/>
    <s v="Datasheet"/>
    <s v="Active"/>
    <s v="Preferred"/>
    <x v="3"/>
    <x v="3"/>
  </r>
  <r>
    <s v="WALSIN TECHNOLOGY CORPORATION"/>
    <s v="WR04X103JQL"/>
    <s v="WALSIN TECHNOLOGY CORPORATIONWR04X103JQL"/>
    <m/>
    <s v="Active"/>
    <s v="Preferred"/>
    <x v="3"/>
    <x v="3"/>
  </r>
  <r>
    <s v="WALSIN TECHNOLOGY CORPORATION"/>
    <s v="WR06X473JTL"/>
    <s v="WALSIN TECHNOLOGY CORPORATIONWR06X473JTL"/>
    <s v="Datasheet"/>
    <s v="Active"/>
    <s v="Preferred"/>
    <x v="3"/>
    <x v="3"/>
  </r>
  <r>
    <s v="YAGEO"/>
    <s v="RC0603JR-0747KL"/>
    <s v="YAGEORC0603JR-0747KL"/>
    <s v="RES, 47K, 5%, 0.100W, 0603, ROHS"/>
    <s v="Active"/>
    <s v="Preferred"/>
    <x v="3"/>
    <x v="3"/>
  </r>
  <r>
    <s v="RALEC ELECTRONIC CORP"/>
    <s v="RTT03473JTP"/>
    <s v="RALEC ELECTRONIC CORPRTT03473JTP"/>
    <m/>
    <s v="Active"/>
    <s v="Preferred"/>
    <x v="3"/>
    <x v="3"/>
  </r>
  <r>
    <s v="WALSIN TECHNOLOGY CORPORATION"/>
    <s v="WR06X473JGL"/>
    <s v="WALSIN TECHNOLOGY CORPORATIONWR06X473JGL"/>
    <m/>
    <s v="Active"/>
    <s v="Preferred"/>
    <x v="3"/>
    <x v="3"/>
  </r>
  <r>
    <s v="PANASONIC"/>
    <s v="ERJ3GEYJ473V"/>
    <s v="PANASONICERJ3GEYJ473V"/>
    <s v="RES, 47K, 5%, 0.100W, 0603, ROHS"/>
    <s v="Active"/>
    <s v="Preferred"/>
    <x v="3"/>
    <x v="3"/>
  </r>
  <r>
    <s v="TA I TYEE"/>
    <s v="RM06JTN473"/>
    <s v="TA I TYEERM06JTN473"/>
    <m/>
    <s v="Active"/>
    <s v="Preferred"/>
    <x v="3"/>
    <x v="3"/>
  </r>
  <r>
    <s v="RALEC ELECTRONIC CORP"/>
    <s v="RTT03473JTH"/>
    <s v="RALEC ELECTRONIC CORPRTT03473JTH"/>
    <m/>
    <s v="Active"/>
    <s v="Preferred"/>
    <x v="3"/>
    <x v="3"/>
  </r>
  <r>
    <s v="WALSIN TECHNOLOGY CORPORATION"/>
    <s v="WR06X473JQL"/>
    <s v="WALSIN TECHNOLOGY CORPORATIONWR06X473JQL"/>
    <m/>
    <s v="Active"/>
    <s v="Preferred"/>
    <x v="3"/>
    <x v="3"/>
  </r>
  <r>
    <s v="RALEC ELECTRONIC CORP"/>
    <s v="RTT03473JTE"/>
    <s v="RALEC ELECTRONIC CORPRTT03473JTE"/>
    <s v="Datasheet"/>
    <s v="Active"/>
    <s v="Preferred"/>
    <x v="3"/>
    <x v="3"/>
  </r>
  <r>
    <s v="KOA SPEER"/>
    <s v="RK73B1ETQTP101J"/>
    <s v="KOA SPEERRK73B1ETQTP101J"/>
    <m/>
    <s v="Active"/>
    <s v="Preferred"/>
    <x v="3"/>
    <x v="3"/>
  </r>
  <r>
    <s v="RALEC ELECTRONIC CORP"/>
    <s v="RTT02101JTH"/>
    <s v="RALEC ELECTRONIC CORPRTT02101JTH"/>
    <m/>
    <s v="Active"/>
    <s v="Preferred"/>
    <x v="3"/>
    <x v="3"/>
  </r>
  <r>
    <s v="PANASONIC"/>
    <s v="ERJ2GEJ101X"/>
    <s v="PANASONICERJ2GEJ101X"/>
    <m/>
    <s v="Active"/>
    <s v="Preferred"/>
    <x v="3"/>
    <x v="3"/>
  </r>
  <r>
    <s v="TA I TYEE"/>
    <s v="RM04JTN101"/>
    <s v="TA I TYEERM04JTN101"/>
    <m/>
    <s v="Active"/>
    <s v="Preferred"/>
    <x v="3"/>
    <x v="3"/>
  </r>
  <r>
    <s v="YAGEO"/>
    <s v="RC0402JR-13100RL"/>
    <s v="YAGEORC0402JR-13100RL"/>
    <m/>
    <s v="Active"/>
    <s v="Preferred"/>
    <x v="3"/>
    <x v="3"/>
  </r>
  <r>
    <s v="PANASONIC"/>
    <s v="ERJ2GEJ101Y"/>
    <s v="PANASONICERJ2GEJ101Y"/>
    <m/>
    <s v="Active"/>
    <s v="Preferred"/>
    <x v="3"/>
    <x v="3"/>
  </r>
  <r>
    <s v="ROHM ELECTRONICS"/>
    <s v="MCR01MZPJ101"/>
    <s v="ROHM ELECTRONICSMCR01MZPJ101"/>
    <m/>
    <s v="Active"/>
    <s v="Preferred"/>
    <x v="3"/>
    <x v="3"/>
  </r>
  <r>
    <s v="VENKEL"/>
    <s v="CR0402-16W-101JSNT"/>
    <s v="VENKELCR0402-16W-101JSNT"/>
    <m/>
    <s v="Active"/>
    <s v="Preferred"/>
    <x v="3"/>
    <x v="3"/>
  </r>
  <r>
    <s v="WALSIN TECHNOLOGY CORPORATION"/>
    <s v="WR04X1002FGL"/>
    <s v="WALSIN TECHNOLOGY CORPORATIONWR04X1002FGL"/>
    <s v="Datasheet"/>
    <s v="Active"/>
    <s v="Preferred"/>
    <x v="3"/>
    <x v="3"/>
  </r>
  <r>
    <s v="WALSIN TECHNOLOGY CORPORATION"/>
    <s v="WR04X1002FQL"/>
    <s v="WALSIN TECHNOLOGY CORPORATIONWR04X1002FQL"/>
    <m/>
    <s v="Active"/>
    <s v="Preferred"/>
    <x v="3"/>
    <x v="3"/>
  </r>
  <r>
    <s v="RALEC ELECTRONIC CORP"/>
    <s v="RTT021002FTE"/>
    <s v="RALEC ELECTRONIC CORPRTT021002FTE"/>
    <s v="Datasheet"/>
    <s v="Active"/>
    <s v="Preferred"/>
    <x v="3"/>
    <x v="3"/>
  </r>
  <r>
    <s v="RALEC ELECTRONIC CORP"/>
    <s v="RTT021002FTP"/>
    <s v="RALEC ELECTRONIC CORPRTT021002FTP"/>
    <m/>
    <s v="Active"/>
    <s v="Preferred"/>
    <x v="3"/>
    <x v="3"/>
  </r>
  <r>
    <s v="CYNTECCO LTD"/>
    <s v="PFR05S-103-FNH"/>
    <s v="CYNTECCO LTDPFR05S-103-FNH"/>
    <m/>
    <s v="Active"/>
    <s v="Preferred"/>
    <x v="3"/>
    <x v="3"/>
  </r>
  <r>
    <s v="RALEC ELECTRONIC CORP"/>
    <s v="RTT021002FTH"/>
    <s v="RALEC ELECTRONIC CORPRTT021002FTH"/>
    <m/>
    <s v="Active"/>
    <s v="Preferred"/>
    <x v="3"/>
    <x v="3"/>
  </r>
  <r>
    <s v="KOA SPEER"/>
    <s v="RK73H1JTTP1302F"/>
    <s v="KOA SPEERRK73H1JTTP1302F"/>
    <m/>
    <s v="Active"/>
    <s v="Preferred"/>
    <x v="3"/>
    <x v="3"/>
  </r>
  <r>
    <s v="VIKING TECHNOLOGY"/>
    <s v="CR-03FL7---13K"/>
    <s v="VIKING TECHNOLOGYCR-03FL7---13K"/>
    <m/>
    <s v="Active"/>
    <s v="Preferred"/>
    <x v="3"/>
    <x v="3"/>
  </r>
  <r>
    <s v="YAGEO"/>
    <s v="RC0603FR-0713KL"/>
    <s v="YAGEORC0603FR-0713KL"/>
    <s v="Datasheet"/>
    <s v="Active"/>
    <s v="Preferred"/>
    <x v="3"/>
    <x v="3"/>
  </r>
  <r>
    <s v="YAGEO"/>
    <s v="RC0603FR-1313KL"/>
    <s v="YAGEORC0603FR-1313KL"/>
    <m/>
    <s v="Active"/>
    <s v="Preferred"/>
    <x v="3"/>
    <x v="3"/>
  </r>
  <r>
    <s v="KOA SPEER"/>
    <s v="RK73H1JTTDD1302F"/>
    <s v="KOA SPEERRK73H1JTTDD1302F"/>
    <m/>
    <s v="Active"/>
    <s v="Preferred"/>
    <x v="3"/>
    <x v="3"/>
  </r>
  <r>
    <s v="KOA SPEER"/>
    <s v="RK73H1JTTD1302F"/>
    <s v="KOA SPEERRK73H1JTTD1302F"/>
    <s v="Datasheet"/>
    <s v="Active"/>
    <s v="Preferred"/>
    <x v="3"/>
    <x v="3"/>
  </r>
  <r>
    <s v="PANASONIC"/>
    <s v="ERJ3EKF1302V"/>
    <s v="PANASONICERJ3EKF1302V"/>
    <m/>
    <s v="Active"/>
    <s v="Preferred"/>
    <x v="3"/>
    <x v="3"/>
  </r>
  <r>
    <s v="WALSIN TECHNOLOGY CORPORATION"/>
    <s v="WR06X1302FTL"/>
    <s v="WALSIN TECHNOLOGY CORPORATIONWR06X1302FTL"/>
    <m/>
    <s v="Active"/>
    <s v="Preferred"/>
    <x v="3"/>
    <x v="3"/>
  </r>
  <r>
    <s v="YAGEO"/>
    <s v="RC0603FR-13453RL"/>
    <s v="YAGEORC0603FR-13453RL"/>
    <m/>
    <s v="Active"/>
    <s v="Preferred"/>
    <x v="3"/>
    <x v="3"/>
  </r>
  <r>
    <s v="KOA SPEER"/>
    <s v="RK73H1JTTD4530F"/>
    <s v="KOA SPEERRK73H1JTTD4530F"/>
    <s v="Datasheet"/>
    <s v="Active"/>
    <s v="Preferred"/>
    <x v="3"/>
    <x v="3"/>
  </r>
  <r>
    <s v="KOA SPEER"/>
    <s v="RK73H1JTTP4530F"/>
    <s v="KOA SPEERRK73H1JTTP4530F"/>
    <m/>
    <s v="Active"/>
    <s v="Preferred"/>
    <x v="3"/>
    <x v="3"/>
  </r>
  <r>
    <s v="WALSIN TECHNOLOGY CORPORATION"/>
    <s v="WR06X4530FTL"/>
    <s v="WALSIN TECHNOLOGY CORPORATIONWR06X4530FTL"/>
    <m/>
    <s v="Active"/>
    <s v="Preferred"/>
    <x v="3"/>
    <x v="3"/>
  </r>
  <r>
    <s v="YAGEO"/>
    <s v="RC0603FR-07453RL"/>
    <s v="YAGEORC0603FR-07453RL"/>
    <s v="Datasheet"/>
    <s v="Active"/>
    <s v="Preferred"/>
    <x v="3"/>
    <x v="3"/>
  </r>
  <r>
    <s v="PANASONIC"/>
    <s v="ERJ3EKF4530V"/>
    <s v="PANASONICERJ3EKF4530V"/>
    <m/>
    <s v="Active"/>
    <s v="Preferred"/>
    <x v="3"/>
    <x v="3"/>
  </r>
  <r>
    <s v="TMTEC"/>
    <s v="CR-03FL7--453R"/>
    <s v="TMTECCR-03FL7--453R"/>
    <m/>
    <s v="Active"/>
    <s v="Preferred"/>
    <x v="3"/>
    <x v="3"/>
  </r>
  <r>
    <s v="KOA SPEER"/>
    <s v="RK73H1JTTDD4530F"/>
    <s v="KOA SPEERRK73H1JTTDD4530F"/>
    <m/>
    <s v="Active"/>
    <s v="Preferred"/>
    <x v="3"/>
    <x v="3"/>
  </r>
  <r>
    <s v="KOA SPEER"/>
    <s v="RK73H1JTTP2211F"/>
    <s v="KOA SPEERRK73H1JTTP2211F"/>
    <s v="DATASHEET"/>
    <s v="Active"/>
    <s v="Preferred"/>
    <x v="3"/>
    <x v="3"/>
  </r>
  <r>
    <s v="KOA SPEER"/>
    <s v="RK73H1JTTDD2211F"/>
    <s v="KOA SPEERRK73H1JTTDD2211F"/>
    <m/>
    <s v="Active"/>
    <s v="Preferred"/>
    <x v="3"/>
    <x v="3"/>
  </r>
  <r>
    <s v="YAGEO"/>
    <s v="RC0603FR-132K21L"/>
    <s v="YAGEORC0603FR-132K21L"/>
    <m/>
    <s v="Active"/>
    <s v="Preferred"/>
    <x v="3"/>
    <x v="3"/>
  </r>
  <r>
    <s v="TMTEC"/>
    <s v="CR-03FL7--2K21"/>
    <s v="TMTECCR-03FL7--2K21"/>
    <m/>
    <s v="Active"/>
    <s v="Preferred"/>
    <x v="3"/>
    <x v="3"/>
  </r>
  <r>
    <s v="PANASONIC"/>
    <s v="ERJ-3GEYJ470V"/>
    <s v="PANASONICERJ-3GEYJ470V"/>
    <s v="DATASHEET"/>
    <s v="Active"/>
    <s v="Preferred"/>
    <x v="3"/>
    <x v="3"/>
  </r>
  <r>
    <s v="YAGEO"/>
    <s v="RC0603JR-1347RL"/>
    <s v="YAGEORC0603JR-1347RL"/>
    <m/>
    <s v="Active"/>
    <s v="Preferred"/>
    <x v="3"/>
    <x v="3"/>
  </r>
  <r>
    <s v="KOA SPEER"/>
    <s v="RK73B1JTTD470J"/>
    <s v="KOA SPEERRK73B1JTTD470J"/>
    <m/>
    <s v="Active"/>
    <s v="Preferred"/>
    <x v="3"/>
    <x v="3"/>
  </r>
  <r>
    <s v="PANASONIC"/>
    <s v="ERJ3GEYJ470V"/>
    <s v="PANASONICERJ3GEYJ470V"/>
    <m/>
    <s v="Active"/>
    <s v="Preferred"/>
    <x v="3"/>
    <x v="3"/>
  </r>
  <r>
    <s v="VIKING TECHNOLOGY"/>
    <s v="CR-03JL7---47R"/>
    <s v="VIKING TECHNOLOGYCR-03JL7---47R"/>
    <m/>
    <s v="Active"/>
    <s v="Preferred"/>
    <x v="3"/>
    <x v="3"/>
  </r>
  <r>
    <s v="WALSIN TECHNOLOGY CORPORATION"/>
    <s v="WR06X470JTL"/>
    <s v="WALSIN TECHNOLOGY CORPORATIONWR06X470JTL"/>
    <m/>
    <s v="Active"/>
    <s v="Preferred"/>
    <x v="3"/>
    <x v="3"/>
  </r>
  <r>
    <s v="KOA SPEER"/>
    <s v="RK73B1JTTDD470J"/>
    <s v="KOA SPEERRK73B1JTTDD470J"/>
    <m/>
    <s v="Active"/>
    <s v="Preferred"/>
    <x v="3"/>
    <x v="3"/>
  </r>
  <r>
    <s v="YAGEO"/>
    <s v="RC0603JR-0747RL"/>
    <s v="YAGEORC0603JR-0747RL"/>
    <s v="DATASHEET"/>
    <s v="Active"/>
    <s v="Preferred"/>
    <x v="3"/>
    <x v="3"/>
  </r>
  <r>
    <s v="KOA SPEER"/>
    <s v="RK73B1JTTP470J"/>
    <s v="KOA SPEERRK73B1JTTP470J"/>
    <s v="DATASHEET"/>
    <s v="Active"/>
    <s v="Preferred"/>
    <x v="3"/>
    <x v="3"/>
  </r>
  <r>
    <s v="YAGEO"/>
    <s v="RC0603FR-073K24L"/>
    <s v="YAGEORC0603FR-073K24L"/>
    <s v="Datasheet"/>
    <s v="Active"/>
    <s v="Preferred"/>
    <x v="3"/>
    <x v="3"/>
  </r>
  <r>
    <s v="KOA SPEER"/>
    <s v="RK73H1JTTP3241F"/>
    <s v="KOA SPEERRK73H1JTTP3241F"/>
    <s v="Datasheet"/>
    <s v="Active"/>
    <s v="Preferred"/>
    <x v="3"/>
    <x v="3"/>
  </r>
  <r>
    <s v="WALSIN TECHNOLOGY CORPORATION"/>
    <s v="WR06X3241FTL"/>
    <s v="WALSIN TECHNOLOGY CORPORATIONWR06X3241FTL"/>
    <m/>
    <s v="Active"/>
    <s v="Preferred"/>
    <x v="3"/>
    <x v="3"/>
  </r>
  <r>
    <s v="TMTEC"/>
    <s v="CR-03FL7--3K24"/>
    <s v="TMTECCR-03FL7--3K24"/>
    <m/>
    <s v="Active"/>
    <s v="Preferred"/>
    <x v="3"/>
    <x v="3"/>
  </r>
  <r>
    <s v="KOA SPEER"/>
    <s v="RK73H1JTTDD3241F"/>
    <s v="KOA SPEERRK73H1JTTDD3241F"/>
    <m/>
    <s v="Active"/>
    <s v="Preferred"/>
    <x v="3"/>
    <x v="3"/>
  </r>
  <r>
    <s v="YAGEO"/>
    <s v="RC0603FR-133K24L"/>
    <s v="YAGEORC0603FR-133K24L"/>
    <m/>
    <s v="Active"/>
    <s v="Preferred"/>
    <x v="3"/>
    <x v="3"/>
  </r>
  <r>
    <s v="PANASONIC"/>
    <s v="ERJ3EKF3241V"/>
    <s v="PANASONICERJ3EKF3241V"/>
    <m/>
    <s v="Active"/>
    <s v="Preferred"/>
    <x v="3"/>
    <x v="3"/>
  </r>
  <r>
    <s v="KOA SPEER"/>
    <s v="RK73H1JTTD3241F"/>
    <s v="KOA SPEERRK73H1JTTD3241F"/>
    <m/>
    <s v="Active"/>
    <s v="Preferred"/>
    <x v="3"/>
    <x v="3"/>
  </r>
  <r>
    <s v="RALEC ELECTRONIC CORP"/>
    <s v="RTT032R2JTP"/>
    <s v="RALEC ELECTRONIC CORPRTT032R2JTP"/>
    <m/>
    <s v="Active"/>
    <s v="Preferred"/>
    <x v="3"/>
    <x v="3"/>
  </r>
  <r>
    <s v="TA I TYEE"/>
    <s v="RM06JTN2R2"/>
    <s v="TA I TYEERM06JTN2R2"/>
    <m/>
    <s v="Active"/>
    <s v="Preferred"/>
    <x v="3"/>
    <x v="3"/>
  </r>
  <r>
    <s v="WALSIN TECHNOLOGY CORPORATION"/>
    <s v="WR06X2R2JTL"/>
    <s v="WALSIN TECHNOLOGY CORPORATIONWR06X2R2JTL"/>
    <m/>
    <s v="Active"/>
    <s v="Preferred"/>
    <x v="3"/>
    <x v="3"/>
  </r>
  <r>
    <s v="YAGEO"/>
    <s v="RC0603JR-072R2L"/>
    <s v="YAGEORC0603JR-072R2L"/>
    <m/>
    <s v="Active"/>
    <s v="Preferred"/>
    <x v="3"/>
    <x v="3"/>
  </r>
  <r>
    <s v="KOA SPEER"/>
    <s v="RK73B1JTTD2R2J"/>
    <s v="KOA SPEERRK73B1JTTD2R2J"/>
    <m/>
    <s v="Active"/>
    <s v="Preferred"/>
    <x v="3"/>
    <x v="3"/>
  </r>
  <r>
    <s v="WALSIN TECHNOLOGY CORPORATION"/>
    <s v="WR06X2R2JGL"/>
    <s v="WALSIN TECHNOLOGY CORPORATIONWR06X2R2JGL"/>
    <s v="Datasheet"/>
    <s v="Active"/>
    <s v="Preferred"/>
    <x v="3"/>
    <x v="3"/>
  </r>
  <r>
    <s v="WALSIN TECHNOLOGY CORPORATION"/>
    <s v="WR06X2R2JQL"/>
    <s v="WALSIN TECHNOLOGY CORPORATIONWR06X2R2JQL"/>
    <m/>
    <s v="Active"/>
    <s v="Preferred"/>
    <x v="3"/>
    <x v="3"/>
  </r>
  <r>
    <s v="RALEC ELECTRONIC CORP"/>
    <s v="RTT032R2JTE"/>
    <s v="RALEC ELECTRONIC CORPRTT032R2JTE"/>
    <s v="Datasheet"/>
    <s v="Active"/>
    <s v="Preferred"/>
    <x v="3"/>
    <x v="3"/>
  </r>
  <r>
    <s v="RALEC ELECTRONIC CORP"/>
    <s v="RTT032R2JTH"/>
    <s v="RALEC ELECTRONIC CORPRTT032R2JTH"/>
    <m/>
    <s v="Active"/>
    <s v="Preferred"/>
    <x v="3"/>
    <x v="3"/>
  </r>
  <r>
    <s v="YAGEO"/>
    <s v="RC1206JR-072R2L"/>
    <s v="YAGEORC1206JR-072R2L"/>
    <s v="DATASHEET"/>
    <s v="Active"/>
    <s v="Preferred"/>
    <x v="3"/>
    <x v="3"/>
  </r>
  <r>
    <s v="WALSIN TECHNOLOGY CORPORATION"/>
    <s v="WR12X2R2JTL"/>
    <s v="WALSIN TECHNOLOGY CORPORATIONWR12X2R2JTL"/>
    <s v="DATASHEET"/>
    <s v="Active"/>
    <s v="Preferred"/>
    <x v="3"/>
    <x v="3"/>
  </r>
  <r>
    <s v="TMTEC"/>
    <s v="CR-03FL7---10K"/>
    <s v="TMTECCR-03FL7---10K"/>
    <m/>
    <s v="Active"/>
    <s v="Preferred"/>
    <x v="3"/>
    <x v="3"/>
  </r>
  <r>
    <s v="WALSIN TECHNOLOGY CORPORATION"/>
    <s v="WR06X000PQL"/>
    <s v="WALSIN TECHNOLOGY CORPORATIONWR06X000PQL"/>
    <m/>
    <s v="Active"/>
    <s v="Preferred"/>
    <x v="3"/>
    <x v="3"/>
  </r>
  <r>
    <s v="WALSIN TECHNOLOGY CORPORATION"/>
    <s v="WR06X000PGL"/>
    <s v="WALSIN TECHNOLOGY CORPORATIONWR06X000PGL"/>
    <m/>
    <s v="Active"/>
    <s v="Preferred"/>
    <x v="3"/>
    <x v="3"/>
  </r>
  <r>
    <s v="WALSIN TECHNOLOGY CORPORATION"/>
    <s v="WR06X000PTL"/>
    <s v="WALSIN TECHNOLOGY CORPORATIONWR06X000PTL"/>
    <s v="Datasheet"/>
    <s v="Active"/>
    <s v="Preferred"/>
    <x v="3"/>
    <x v="3"/>
  </r>
  <r>
    <s v="VISHAY"/>
    <s v="WSL2010R0100FEA18"/>
    <s v="VISHAYWSL2010R0100FEA18"/>
    <s v="RES,THK,2010,0.01,1%,1W"/>
    <s v="Active"/>
    <s v="Preferred"/>
    <x v="2"/>
    <x v="3"/>
  </r>
  <r>
    <s v="VISHAY"/>
    <s v="WSL2010R0100FEK18"/>
    <s v="VISHAYWSL2010R0100FEK18"/>
    <s v="RES,THK,2010,0.01,1%,1W"/>
    <s v="Active"/>
    <s v="Preferred"/>
    <x v="2"/>
    <x v="3"/>
  </r>
  <r>
    <s v="SEI ELECTRONICS"/>
    <s v="CSRN2010FT10L0"/>
    <s v="SEI ELECTRONICSCSRN2010FT10L0"/>
    <s v="RES,THK,2010,0.01,1%,1W"/>
    <s v="Active"/>
    <s v="Preferred"/>
    <x v="2"/>
    <x v="3"/>
  </r>
  <r>
    <s v="TA I TYEE"/>
    <s v="RLM20FECR010"/>
    <s v="TA I TYEERLM20FECR010"/>
    <s v="RES,THK,2010,0.01,1%,1W"/>
    <s v="Active"/>
    <s v="Preferred"/>
    <x v="2"/>
    <x v="3"/>
  </r>
  <r>
    <s v="QLOGIC AV"/>
    <s v="BCM57840SB1KFSBG"/>
    <s v="QLOGIC AVBCM57840SB1KFSBG"/>
    <m/>
    <s v="Active"/>
    <s v="Preferred"/>
    <x v="3"/>
    <x v="3"/>
  </r>
  <r>
    <s v="PERICOM SEMICONDUCTOR"/>
    <s v="PI3C3305LEX"/>
    <s v="PERICOM SEMICONDUCTORPI3C3305LEX"/>
    <m/>
    <s v="Active"/>
    <s v="Preferred"/>
    <x v="2"/>
    <x v="3"/>
  </r>
  <r>
    <s v="ATMEL"/>
    <s v="AT24C128C-SSHM-B"/>
    <s v="ATMELAT24C128C-SSHM-B"/>
    <s v="SPECS"/>
    <s v="Active"/>
    <s v="Preferred"/>
    <x v="2"/>
    <x v="3"/>
  </r>
  <r>
    <s v="ADESTO TECH"/>
    <s v="AT45DB161E-SHFHA-T"/>
    <s v="ADESTO TECHAT45DB161E-SHFHA-T"/>
    <m/>
    <s v="Active"/>
    <s v="Preferred"/>
    <x v="2"/>
    <x v="3"/>
  </r>
  <r>
    <s v="TEXAS INSTRUMENTS"/>
    <s v="TPS40304DRCR"/>
    <s v="TEXAS INSTRUMENTSTPS40304DRCR"/>
    <m/>
    <s v="Active"/>
    <s v="Preferred"/>
    <x v="2"/>
    <x v="3"/>
  </r>
  <r>
    <s v="TEXAS INSTRUMENTS"/>
    <s v="TPS40304DRCT"/>
    <s v="TEXAS INSTRUMENTSTPS40304DRCT"/>
    <m/>
    <s v="Active"/>
    <s v="Preferred"/>
    <x v="2"/>
    <x v="3"/>
  </r>
  <r>
    <s v="FAIRCHILD SEMICONDUCTOR"/>
    <s v="NC7SZ08P5X"/>
    <s v="FAIRCHILD SEMICONDUCTORNC7SZ08P5X"/>
    <m/>
    <s v="Active"/>
    <s v="Preferred"/>
    <x v="2"/>
    <x v="3"/>
  </r>
  <r>
    <s v="TEXAS INSTRUMENTS"/>
    <s v="SN74LVC1G08DCKR"/>
    <s v="TEXAS INSTRUMENTSSN74LVC1G08DCKR"/>
    <s v="IC, LOG, AND, 74LVC08, SNGL, LV, PSOP5, ROHS"/>
    <s v="Active"/>
    <s v="Preferred"/>
    <x v="2"/>
    <x v="3"/>
  </r>
  <r>
    <s v="FAIRCHILD SEMICONDUCTOR"/>
    <s v="NC7SZ157P6X"/>
    <s v="FAIRCHILD SEMICONDUCTORNC7SZ157P6X"/>
    <s v="IC,LGC,MUX,1.65/5.5V, SC70/6"/>
    <s v="Active"/>
    <s v="Preferred"/>
    <x v="2"/>
    <x v="3"/>
  </r>
  <r>
    <s v="TEXAS INSTRUMENTS"/>
    <s v="SN74LV165ADR"/>
    <s v="TEXAS INSTRUMENTSSN74LV165ADR"/>
    <m/>
    <s v="Active"/>
    <s v="Preferred"/>
    <x v="2"/>
    <x v="3"/>
  </r>
  <r>
    <s v="TEXAS INSTRUMENTS"/>
    <s v="SN74LV165ADRE4"/>
    <s v="TEXAS INSTRUMENTSSN74LV165ADRE4"/>
    <m/>
    <s v="Active"/>
    <s v="Preferred"/>
    <x v="2"/>
    <x v="3"/>
  </r>
  <r>
    <s v="TEXAS INSTRUMENTS"/>
    <s v="SN74LV165AD"/>
    <s v="TEXAS INSTRUMENTSSN74LV165AD"/>
    <s v="DATASHEET"/>
    <s v="Active"/>
    <s v="Preferred"/>
    <x v="2"/>
    <x v="3"/>
  </r>
  <r>
    <s v="TXC CORPORATION"/>
    <s v="9C25070003"/>
    <s v="TXC CORPORATION9C25070003"/>
    <m/>
    <s v="Active"/>
    <s v="Preferred"/>
    <x v="2"/>
    <x v="3"/>
  </r>
  <r>
    <s v="SIWARD"/>
    <s v="XTL241500-Q26-005"/>
    <s v="SIWARDXTL241500-Q26-005"/>
    <m/>
    <s v="Active"/>
    <s v="Preferred"/>
    <x v="2"/>
    <x v="3"/>
  </r>
  <r>
    <s v="FOUNDER"/>
    <s v="200-123572-0001"/>
    <s v="FOUNDER200-123572-0001"/>
    <m/>
    <s v="Active"/>
    <s v="Preferred"/>
    <x v="0"/>
    <x v="3"/>
  </r>
  <r>
    <s v="DYNAMIC ELECTRONICS"/>
    <s v="200-123572-0001"/>
    <s v="DYNAMIC ELECTRONICS200-123572-0001"/>
    <m/>
    <s v="Active"/>
    <s v="Preferred"/>
    <x v="2"/>
    <x v="3"/>
  </r>
  <r>
    <s v="TTM TECHNOLOGIES"/>
    <s v="200-123572-0001"/>
    <s v="TTM TECHNOLOGIES200-123572-0001"/>
    <m/>
    <s v="Active"/>
    <s v="Preferred"/>
    <x v="0"/>
    <x v="3"/>
  </r>
  <r>
    <s v="HONGTAO"/>
    <s v="59-514315-01"/>
    <s v="HONGTAO59-514315-01"/>
    <m/>
    <s v="Active"/>
    <s v="Preferred"/>
    <x v="0"/>
    <x v="0"/>
  </r>
  <r>
    <s v="WEIPING"/>
    <s v="59-518303-01"/>
    <s v="WEIPING59-518303-01"/>
    <m/>
    <s v="Active"/>
    <s v="Preferred"/>
    <x v="0"/>
    <x v="0"/>
  </r>
  <r>
    <s v="WEIPING"/>
    <s v="59-518305-01"/>
    <s v="WEIPING59-518305-01"/>
    <m/>
    <s v="Active"/>
    <s v="Preferred"/>
    <x v="0"/>
    <x v="0"/>
  </r>
  <r>
    <s v="YFY"/>
    <s v="59-087600-01"/>
    <s v="YFY59-087600-01"/>
    <m/>
    <s v="Active"/>
    <s v="Preferred"/>
    <x v="0"/>
    <x v="0"/>
  </r>
  <r>
    <s v="YFY"/>
    <s v="59-228448-01"/>
    <s v="YFY59-228448-01"/>
    <m/>
    <s v="Active"/>
    <s v="Preferred"/>
    <x v="0"/>
    <x v="0"/>
  </r>
  <r>
    <s v="YFY"/>
    <s v="59-228451-01"/>
    <s v="YFY59-228451-01"/>
    <m/>
    <s v="Active"/>
    <s v="Preferred"/>
    <x v="0"/>
    <x v="0"/>
  </r>
  <r>
    <s v="YFY"/>
    <s v="59-228452-01"/>
    <s v="YFY59-228452-01"/>
    <m/>
    <s v="Active"/>
    <s v="Preferred"/>
    <x v="0"/>
    <x v="0"/>
  </r>
  <r>
    <s v="YANGJI"/>
    <s v="59-319973-01"/>
    <s v="YANGJI59-319973-01"/>
    <m/>
    <s v="Active"/>
    <s v="Preferred"/>
    <x v="0"/>
    <x v="0"/>
  </r>
  <r>
    <s v="YANGJI"/>
    <s v="59-319974-01"/>
    <s v="YANGJI59-319974-01"/>
    <m/>
    <s v="Active"/>
    <s v="Preferred"/>
    <x v="0"/>
    <x v="0"/>
  </r>
  <r>
    <s v="YANGJI"/>
    <s v="59-319975-01"/>
    <s v="YANGJI59-319975-01"/>
    <m/>
    <s v="Active"/>
    <s v="Preferred"/>
    <x v="0"/>
    <x v="0"/>
  </r>
  <r>
    <s v="YU LIN"/>
    <s v="59-359069-00"/>
    <s v="YU LIN59-359069-00"/>
    <m/>
    <s v="Active"/>
    <s v="Preferred"/>
    <x v="0"/>
    <x v="0"/>
  </r>
  <r>
    <s v="LONGTAI"/>
    <s v="59-359069-00"/>
    <s v="LONGTAI59-359069-00"/>
    <m/>
    <s v="Active"/>
    <s v="Preferred"/>
    <x v="0"/>
    <x v="0"/>
  </r>
  <r>
    <s v="LONGTAI"/>
    <s v="59-359071-02"/>
    <s v="LONGTAI59-359071-02"/>
    <m/>
    <s v="Active"/>
    <s v="Preferred"/>
    <x v="0"/>
    <x v="0"/>
  </r>
  <r>
    <s v="WEIPING"/>
    <s v="59-518302-01"/>
    <s v="WEIPING59-518302-01"/>
    <m/>
    <s v="Active"/>
    <s v="Preferred"/>
    <x v="0"/>
    <x v="0"/>
  </r>
  <r>
    <s v="WEIPING"/>
    <s v="59-530260-01"/>
    <s v="WEIPING59-530260-01"/>
    <m/>
    <s v="Active"/>
    <s v="Preferred"/>
    <x v="0"/>
    <x v="0"/>
  </r>
  <r>
    <s v="3M"/>
    <s v="70-0067-3026-4"/>
    <s v="3M70-0067-3026-4"/>
    <m/>
    <s v="Active"/>
    <s v="Preferred"/>
    <x v="0"/>
    <x v="0"/>
  </r>
  <r>
    <s v="BROADCOM"/>
    <s v="100-125306-0010"/>
    <s v="BROADCOM100-125306-0010"/>
    <m/>
    <s v="Active"/>
    <s v="Preferred"/>
    <x v="0"/>
    <x v="0"/>
  </r>
  <r>
    <s v="MAXIM INTEGRATED PRODUCTS"/>
    <s v="MAX15027ATB+T"/>
    <s v="MAXIM INTEGRATED PRODUCTSMAX15027ATB+T"/>
    <m/>
    <s v="Active"/>
    <s v="Preferred"/>
    <x v="2"/>
    <x v="3"/>
  </r>
  <r>
    <s v="MAXIM INTEGRATED PRODUCTS"/>
    <s v="MAX15027ATB/V+T"/>
    <s v="MAXIM INTEGRATED PRODUCTSMAX15027ATB/V+T"/>
    <m/>
    <s v="Active"/>
    <s v="Preferred"/>
    <x v="2"/>
    <x v="3"/>
  </r>
  <r>
    <s v="TEXAS INSTRUMENTS"/>
    <s v="TPS54478RTER"/>
    <s v="TEXAS INSTRUMENTSTPS54478RTER"/>
    <m/>
    <s v="Active"/>
    <s v="Preferred"/>
    <x v="2"/>
    <x v="3"/>
  </r>
  <r>
    <s v="TEXAS INSTRUMENTS"/>
    <s v="TPS54478RTET"/>
    <s v="TEXAS INSTRUMENTSTPS54478RTET"/>
    <s v="SPECS"/>
    <s v="Active"/>
    <s v="Preferred"/>
    <x v="2"/>
    <x v="3"/>
  </r>
  <r>
    <s v="FAIRCHILD SEMICONDUCTOR"/>
    <s v="NC7SZ05P5X"/>
    <s v="FAIRCHILD SEMICONDUCTORNC7SZ05P5X"/>
    <s v="DATASHEET"/>
    <s v="Active"/>
    <s v="Preferred"/>
    <x v="2"/>
    <x v="3"/>
  </r>
  <r>
    <s v="BROADCOM"/>
    <s v="114-125306-0000"/>
    <s v="BROADCOM114-125306-0000"/>
    <m/>
    <s v="Active"/>
    <s v="Preferred"/>
    <x v="0"/>
    <x v="0"/>
  </r>
  <r>
    <s v="ADESTO TECH"/>
    <s v="AT25DF041A-SSHF-T"/>
    <s v="ADESTO TECHAT25DF041A-SSHF-T"/>
    <m/>
    <s v="Active"/>
    <s v="Preferred"/>
    <x v="2"/>
    <x v="3"/>
  </r>
  <r>
    <s v="MACRONIX"/>
    <s v="MX25V4006EM1I-13G"/>
    <s v="MACRONIXMX25V4006EM1I-13G"/>
    <m/>
    <s v="Active"/>
    <s v="Preferred"/>
    <x v="2"/>
    <x v="3"/>
  </r>
  <r>
    <s v="WALSIN TECHNOLOGY CORPORATION"/>
    <s v="0402X104K250CT"/>
    <s v="WALSIN TECHNOLOGY CORPORATION0402X104K250CT"/>
    <m/>
    <s v="Active"/>
    <s v="Preferred"/>
    <x v="2"/>
    <x v="3"/>
  </r>
  <r>
    <s v="DARFON ELECTRONICS CORP"/>
    <s v="C1005X5R104KFTS"/>
    <s v="DARFON ELECTRONICS CORPC1005X5R104KFTS"/>
    <m/>
    <s v="Active"/>
    <s v="Preferred"/>
    <x v="2"/>
    <x v="3"/>
  </r>
  <r>
    <s v="MURATA"/>
    <s v="GRM155R61E104KA87D"/>
    <s v="MURATAGRM155R61E104KA87D"/>
    <m/>
    <s v="Active"/>
    <s v="Preferred"/>
    <x v="2"/>
    <x v="3"/>
  </r>
  <r>
    <s v="TDK"/>
    <s v="C1005X5R1E104KB"/>
    <s v="TDKC1005X5R1E104KB"/>
    <m/>
    <s v="Active"/>
    <s v="Preferred"/>
    <x v="2"/>
    <x v="3"/>
  </r>
  <r>
    <s v="WALSIN TECHNOLOGY CORPORATION"/>
    <s v="0402N270J500LT"/>
    <s v="WALSIN TECHNOLOGY CORPORATION0402N270J500LT"/>
    <s v="Datasheet"/>
    <s v="Active"/>
    <s v="Preferred"/>
    <x v="2"/>
    <x v="3"/>
  </r>
  <r>
    <s v="WALSIN TECHNOLOGY CORPORATION"/>
    <s v="0402N270J500CT"/>
    <s v="WALSIN TECHNOLOGY CORPORATION0402N270J500CT"/>
    <m/>
    <s v="Active"/>
    <s v="Preferred"/>
    <x v="2"/>
    <x v="3"/>
  </r>
  <r>
    <s v="MURATA"/>
    <s v="GRM1555C1H270JA01J"/>
    <s v="MURATAGRM1555C1H270JA01J"/>
    <m/>
    <s v="Active"/>
    <s v="Preferred"/>
    <x v="2"/>
    <x v="3"/>
  </r>
  <r>
    <s v="MURATA"/>
    <s v="GRM188R61A106ME69D"/>
    <s v="MURATAGRM188R61A106ME69D"/>
    <s v="Datasheet"/>
    <s v="Active"/>
    <s v="Preferred"/>
    <x v="2"/>
    <x v="3"/>
  </r>
  <r>
    <s v="TAIYO YUDEN"/>
    <s v="LMK107BBJ106MALT"/>
    <s v="TAIYO YUDENLMK107BBJ106MALT"/>
    <m/>
    <s v="Active"/>
    <s v="Preferred"/>
    <x v="2"/>
    <x v="3"/>
  </r>
  <r>
    <s v="MURATA"/>
    <s v="GRM155R61A105KE15J"/>
    <s v="MURATAGRM155R61A105KE15J"/>
    <m/>
    <s v="Active"/>
    <s v="Preferred"/>
    <x v="2"/>
    <x v="3"/>
  </r>
  <r>
    <s v="WALSIN TECHNOLOGY CORPORATION"/>
    <s v="0402X105K100CT"/>
    <s v="WALSIN TECHNOLOGY CORPORATION0402X105K100CT"/>
    <m/>
    <s v="Active"/>
    <s v="Preferred"/>
    <x v="2"/>
    <x v="3"/>
  </r>
  <r>
    <s v="YAGEO"/>
    <s v="CC1206MKX5R5BB476"/>
    <s v="YAGEOCC1206MKX5R5BB476"/>
    <m/>
    <s v="Active"/>
    <s v="Preferred"/>
    <x v="2"/>
    <x v="3"/>
  </r>
  <r>
    <s v="TDK"/>
    <s v="C2012X5R1E105KT"/>
    <s v="TDKC2012X5R1E105KT"/>
    <s v="DATASHEET"/>
    <s v="Active"/>
    <s v="Preferred"/>
    <x v="2"/>
    <x v="3"/>
  </r>
  <r>
    <s v="DARFON ELECTRONICS CORP"/>
    <s v="C2012X5R105KFPS"/>
    <s v="DARFON ELECTRONICS CORPC2012X5R105KFPS"/>
    <m/>
    <s v="Active"/>
    <s v="Preferred"/>
    <x v="2"/>
    <x v="3"/>
  </r>
  <r>
    <s v="AVX"/>
    <s v="08053D105KAT2A"/>
    <s v="AVX08053D105KAT2A"/>
    <s v="DATASHEET"/>
    <s v="Active"/>
    <s v="Preferred"/>
    <x v="2"/>
    <x v="3"/>
  </r>
  <r>
    <s v="TDK"/>
    <s v="C2012X5R1E105KB"/>
    <s v="TDKC2012X5R1E105KB"/>
    <m/>
    <s v="Active"/>
    <s v="Preferred"/>
    <x v="2"/>
    <x v="3"/>
  </r>
  <r>
    <s v="WALSIN TECHNOLOGY CORPORATION"/>
    <s v="0805B105K250CT"/>
    <s v="WALSIN TECHNOLOGY CORPORATION0805B105K250CT"/>
    <s v="CAP, CER, 1UF, 25V, 10%, 0805, X7R, ROHS"/>
    <s v="Active"/>
    <s v="Preferred"/>
    <x v="2"/>
    <x v="3"/>
  </r>
  <r>
    <s v="VENKEL"/>
    <s v="C0402X7R160562KNP"/>
    <s v="VENKELC0402X7R160562KNP"/>
    <m/>
    <s v="Active"/>
    <s v="Preferred"/>
    <x v="2"/>
    <x v="3"/>
  </r>
  <r>
    <s v="YAGEO"/>
    <s v="CC0402KRX7R7BB562"/>
    <s v="YAGEOCC0402KRX7R7BB562"/>
    <s v="Datasheet"/>
    <s v="Active"/>
    <s v="Preferred"/>
    <x v="2"/>
    <x v="3"/>
  </r>
  <r>
    <s v="TDK"/>
    <s v="C1005X7R1C562KT"/>
    <s v="TDKC1005X7R1C562KT"/>
    <s v="DATASHEET"/>
    <s v="Active"/>
    <s v="Preferred"/>
    <x v="2"/>
    <x v="3"/>
  </r>
  <r>
    <s v="WALSIN TECHNOLOGY CORPORATION"/>
    <s v="0402B562K160CT"/>
    <s v="WALSIN TECHNOLOGY CORPORATION0402B562K160CT"/>
    <m/>
    <s v="Active"/>
    <s v="Preferred"/>
    <x v="2"/>
    <x v="3"/>
  </r>
  <r>
    <s v="YAGEO"/>
    <s v="C0402KRX7R7BB562"/>
    <s v="YAGEOC0402KRX7R7BB562"/>
    <m/>
    <s v="Active"/>
    <s v="Preferred"/>
    <x v="2"/>
    <x v="3"/>
  </r>
  <r>
    <s v="YAGEO"/>
    <s v="04022R562K7B20D"/>
    <s v="YAGEO04022R562K7B20D"/>
    <m/>
    <s v="Active"/>
    <s v="Preferred"/>
    <x v="2"/>
    <x v="3"/>
  </r>
  <r>
    <s v="YAGEO"/>
    <n v="223879000000"/>
    <s v="YAGEO223879000000"/>
    <m/>
    <s v="Active"/>
    <s v="Preferred"/>
    <x v="2"/>
    <x v="0"/>
  </r>
  <r>
    <s v="MURATA"/>
    <s v="GRM31CR61C226ME15L"/>
    <s v="MURATAGRM31CR61C226ME15L"/>
    <s v="DATASHEET"/>
    <s v="Active"/>
    <s v="Preferred"/>
    <x v="2"/>
    <x v="3"/>
  </r>
  <r>
    <s v="WALSIN TECHNOLOGY CORPORATION"/>
    <s v="1206X226M160CT"/>
    <s v="WALSIN TECHNOLOGY CORPORATION1206X226M160CT"/>
    <m/>
    <s v="Active"/>
    <s v="Preferred"/>
    <x v="2"/>
    <x v="3"/>
  </r>
  <r>
    <s v="MURATA"/>
    <s v="GRM31CR61C226ME15B"/>
    <s v="MURATAGRM31CR61C226ME15B"/>
    <m/>
    <s v="Active"/>
    <s v="Preferred"/>
    <x v="2"/>
    <x v="3"/>
  </r>
  <r>
    <s v="MURATA"/>
    <s v="GRM31CR61C226ME15C"/>
    <s v="MURATAGRM31CR61C226ME15C"/>
    <m/>
    <s v="Active"/>
    <s v="Preferred"/>
    <x v="2"/>
    <x v="3"/>
  </r>
  <r>
    <s v="MURATA"/>
    <s v="GJM1555C1H5R6CB01J"/>
    <s v="MURATAGJM1555C1H5R6CB01J"/>
    <m/>
    <s v="Active"/>
    <s v="Preferred"/>
    <x v="2"/>
    <x v="3"/>
  </r>
  <r>
    <s v="MURATA"/>
    <s v="GJM1555C1H5R6CB01D"/>
    <s v="MURATAGJM1555C1H5R6CB01D"/>
    <s v="DATASHEET"/>
    <s v="Active"/>
    <s v="Preferred"/>
    <x v="2"/>
    <x v="3"/>
  </r>
  <r>
    <s v="DARFON ELECTRONICS CORP"/>
    <s v="C1005NP0561JGT"/>
    <s v="DARFON ELECTRONICS CORPC1005NP0561JGT"/>
    <m/>
    <s v="Active"/>
    <s v="Preferred"/>
    <x v="2"/>
    <x v="3"/>
  </r>
  <r>
    <s v="MURATA"/>
    <s v="GRM36C0G561J50"/>
    <s v="MURATAGRM36C0G561J50"/>
    <m/>
    <s v="Active"/>
    <s v="Preferred"/>
    <x v="0"/>
    <x v="3"/>
  </r>
  <r>
    <s v="MURATA"/>
    <s v="GRM1555C1H561JA01C"/>
    <s v="MURATAGRM1555C1H561JA01C"/>
    <m/>
    <s v="Active"/>
    <s v="Preferred"/>
    <x v="2"/>
    <x v="3"/>
  </r>
  <r>
    <s v="MURATA"/>
    <s v="GRM1555C1H561JA01J"/>
    <s v="MURATAGRM1555C1H561JA01J"/>
    <m/>
    <s v="Active"/>
    <s v="Preferred"/>
    <x v="2"/>
    <x v="3"/>
  </r>
  <r>
    <s v="MURATA"/>
    <s v="GRM1555C1H561JA01D"/>
    <s v="MURATAGRM1555C1H561JA01D"/>
    <m/>
    <s v="Active"/>
    <s v="Preferred"/>
    <x v="2"/>
    <x v="3"/>
  </r>
  <r>
    <s v="TAIYO YUDEN"/>
    <s v="EMK107BJ104KA-T"/>
    <s v="TAIYO YUDENEMK107BJ104KA-T"/>
    <s v="Cap, 0603, X7R, 0.1uF, 10%, 16V"/>
    <s v="Active"/>
    <s v="Preferred"/>
    <x v="2"/>
    <x v="3"/>
  </r>
  <r>
    <s v="DARFON ELECTRONICS CORP"/>
    <s v="C1608X7R104KETS"/>
    <s v="DARFON ELECTRONICS CORPC1608X7R104KETS"/>
    <m/>
    <s v="Active"/>
    <s v="Preferred"/>
    <x v="2"/>
    <x v="3"/>
  </r>
  <r>
    <s v="MURATA"/>
    <s v="GRM188R71C104KA01J"/>
    <s v="MURATAGRM188R71C104KA01J"/>
    <m/>
    <s v="Active"/>
    <s v="Preferred"/>
    <x v="2"/>
    <x v="3"/>
  </r>
  <r>
    <s v="TAIYO YUDEN"/>
    <s v="EMK107BJ104KA-B"/>
    <s v="TAIYO YUDENEMK107BJ104KA-B"/>
    <s v="Datasheet"/>
    <s v="Active"/>
    <s v="Preferred"/>
    <x v="2"/>
    <x v="3"/>
  </r>
  <r>
    <s v="MURATA"/>
    <s v="GRM1555C1H821JA01D"/>
    <s v="MURATAGRM1555C1H821JA01D"/>
    <m/>
    <s v="Active"/>
    <s v="Preferred"/>
    <x v="2"/>
    <x v="0"/>
  </r>
  <r>
    <s v="MURATA"/>
    <s v="GRM155R71E103KA01J"/>
    <s v="MURATAGRM155R71E103KA01J"/>
    <s v="25V, 50,000pcs./reel"/>
    <s v="Active"/>
    <s v="Preferred"/>
    <x v="2"/>
    <x v="3"/>
  </r>
  <r>
    <s v="DARFON ELECTRONICS CORP"/>
    <s v="C1005X7R103KFT"/>
    <s v="DARFON ELECTRONICS CORPC1005X7R103KFT"/>
    <m/>
    <s v="Active"/>
    <s v="Preferred"/>
    <x v="2"/>
    <x v="0"/>
  </r>
  <r>
    <s v="WALSIN TECHNOLOGY CORPORATION"/>
    <s v="0402B103K250CT"/>
    <s v="WALSIN TECHNOLOGY CORPORATION0402B103K250CT"/>
    <m/>
    <s v="Active"/>
    <s v="Preferred"/>
    <x v="2"/>
    <x v="0"/>
  </r>
  <r>
    <s v="SAMSUNG"/>
    <s v="CL31A226MAHNNNE"/>
    <s v="SAMSUNGCL31A226MAHNNNE"/>
    <m/>
    <s v="Active"/>
    <s v="Preferred"/>
    <x v="2"/>
    <x v="3"/>
  </r>
  <r>
    <s v="TDK"/>
    <s v="C3216X5R1E226M160AB"/>
    <s v="TDKC3216X5R1E226M160AB"/>
    <m/>
    <s v="Active"/>
    <s v="Preferred"/>
    <x v="2"/>
    <x v="3"/>
  </r>
  <r>
    <s v="WALSIN TECHNOLOGY CORPORATION"/>
    <s v="0402B222J500CT"/>
    <s v="WALSIN TECHNOLOGY CORPORATION0402B222J500CT"/>
    <m/>
    <s v="Active"/>
    <s v="Preferred"/>
    <x v="2"/>
    <x v="3"/>
  </r>
  <r>
    <s v="TDK"/>
    <s v="C1005X7R1H222JT"/>
    <s v="TDKC1005X7R1H222JT"/>
    <s v="SPECS"/>
    <s v="Active"/>
    <s v="Preferred"/>
    <x v="2"/>
    <x v="3"/>
  </r>
  <r>
    <s v="MURATA"/>
    <s v="GRM155R71H222JA01D"/>
    <s v="MURATAGRM155R71H222JA01D"/>
    <m/>
    <s v="Active"/>
    <s v="Preferred"/>
    <x v="2"/>
    <x v="3"/>
  </r>
  <r>
    <s v="DARFON ELECTRONICS CORP"/>
    <s v="C1005X7R222JGTS"/>
    <s v="DARFON ELECTRONICS CORPC1005X7R222JGTS"/>
    <m/>
    <s v="Active"/>
    <s v="Preferred"/>
    <x v="2"/>
    <x v="3"/>
  </r>
  <r>
    <s v="AVX"/>
    <s v="04025C222JAT2A"/>
    <s v="AVX04025C222JAT2A"/>
    <s v="SPECS"/>
    <s v="Active"/>
    <s v="Preferred"/>
    <x v="2"/>
    <x v="3"/>
  </r>
  <r>
    <s v="WALSIN TECHNOLOGY CORPORATION"/>
    <s v="0402N181J500LT"/>
    <s v="WALSIN TECHNOLOGY CORPORATION0402N181J500LT"/>
    <m/>
    <s v="Active"/>
    <s v="Preferred"/>
    <x v="2"/>
    <x v="0"/>
  </r>
  <r>
    <s v="AVX"/>
    <s v="04025A181JAT2A"/>
    <s v="AVX04025A181JAT2A"/>
    <s v="DATASHEET"/>
    <s v="Active"/>
    <s v="Preferred"/>
    <x v="2"/>
    <x v="0"/>
  </r>
  <r>
    <s v="WALSIN TECHNOLOGY CORPORATION"/>
    <s v="0402N181J500CT"/>
    <s v="WALSIN TECHNOLOGY CORPORATION0402N181J500CT"/>
    <m/>
    <s v="Active"/>
    <s v="Preferred"/>
    <x v="2"/>
    <x v="0"/>
  </r>
  <r>
    <s v="DARFON ELECTRONICS CORP"/>
    <s v="C1005NP0181JGTS"/>
    <s v="DARFON ELECTRONICS CORPC1005NP0181JGTS"/>
    <m/>
    <s v="Active"/>
    <s v="Preferred"/>
    <x v="2"/>
    <x v="0"/>
  </r>
  <r>
    <s v="MURATA"/>
    <s v="GRM1555C1H100JA01D"/>
    <s v="MURATAGRM1555C1H100JA01D"/>
    <s v="Datasheet"/>
    <s v="Active"/>
    <s v="Preferred"/>
    <x v="2"/>
    <x v="4"/>
  </r>
  <r>
    <s v="TDK"/>
    <s v="C1005C0G1H100D"/>
    <s v="TDKC1005C0G1H100D"/>
    <m/>
    <s v="Active"/>
    <s v="Preferred"/>
    <x v="2"/>
    <x v="3"/>
  </r>
  <r>
    <s v="MURATA"/>
    <s v="GRM1555C1H100JA01J"/>
    <s v="MURATAGRM1555C1H100JA01J"/>
    <m/>
    <s v="Active"/>
    <s v="Preferred"/>
    <x v="2"/>
    <x v="3"/>
  </r>
  <r>
    <s v="WALSIN TECHNOLOGY CORPORATION"/>
    <s v="0402N100J500LT"/>
    <s v="WALSIN TECHNOLOGY CORPORATION0402N100J500LT"/>
    <m/>
    <s v="Active"/>
    <s v="Preferred"/>
    <x v="2"/>
    <x v="3"/>
  </r>
  <r>
    <s v="MURATA"/>
    <s v="GRM155R71E153KA61D"/>
    <s v="MURATAGRM155R71E153KA61D"/>
    <s v="DATASHEET"/>
    <s v="Active"/>
    <s v="Preferred"/>
    <x v="2"/>
    <x v="3"/>
  </r>
  <r>
    <s v="TDK"/>
    <s v="C1005X7R1E153KT"/>
    <s v="TDKC1005X7R1E153KT"/>
    <s v="DATASHEET"/>
    <s v="Active"/>
    <s v="Preferred"/>
    <x v="2"/>
    <x v="3"/>
  </r>
  <r>
    <s v="MURATA"/>
    <s v="GRM155R71E153KA61J"/>
    <s v="MURATAGRM155R71E153KA61J"/>
    <m/>
    <s v="Active"/>
    <s v="Preferred"/>
    <x v="2"/>
    <x v="3"/>
  </r>
  <r>
    <s v="DARFON ELECTRONICS CORP"/>
    <s v="C2012X5R225KFPS"/>
    <s v="DARFON ELECTRONICS CORPC2012X5R225KFPS"/>
    <m/>
    <s v="Active"/>
    <s v="Preferred"/>
    <x v="2"/>
    <x v="3"/>
  </r>
  <r>
    <s v="MURATA"/>
    <s v="GRM219R61E225KA12J"/>
    <s v="MURATAGRM219R61E225KA12J"/>
    <m/>
    <s v="Active"/>
    <s v="Preferred"/>
    <x v="2"/>
    <x v="3"/>
  </r>
  <r>
    <s v="WALSIN TECHNOLOGY CORPORATION"/>
    <s v="0805X225K250CT"/>
    <s v="WALSIN TECHNOLOGY CORPORATION0805X225K250CT"/>
    <m/>
    <s v="Active"/>
    <s v="Preferred"/>
    <x v="2"/>
    <x v="3"/>
  </r>
  <r>
    <s v="MURATA"/>
    <s v="GRM219R61E225KA12D"/>
    <s v="MURATAGRM219R61E225KA12D"/>
    <s v="SPECS"/>
    <s v="Active"/>
    <s v="Preferred"/>
    <x v="2"/>
    <x v="3"/>
  </r>
  <r>
    <s v="WALSIN TECHNOLOGY CORPORATION"/>
    <s v="0603B224K500CT"/>
    <s v="WALSIN TECHNOLOGY CORPORATION0603B224K500CT"/>
    <m/>
    <s v="Active"/>
    <s v="Preferred"/>
    <x v="2"/>
    <x v="3"/>
  </r>
  <r>
    <s v="TDK"/>
    <s v="C1608X7R1E224KB"/>
    <s v="TDKC1608X7R1E224KB"/>
    <m/>
    <s v="Active"/>
    <s v="Preferred"/>
    <x v="2"/>
    <x v="3"/>
  </r>
  <r>
    <s v="WALSIN TECHNOLOGY CORPORATION"/>
    <s v="0603B224K250CT"/>
    <s v="WALSIN TECHNOLOGY CORPORATION0603B224K250CT"/>
    <s v="Datasheet"/>
    <s v="Active"/>
    <s v="Preferred"/>
    <x v="2"/>
    <x v="3"/>
  </r>
  <r>
    <s v="MURATA"/>
    <s v="GRM188R71E224KA88B"/>
    <s v="MURATAGRM188R71E224KA88B"/>
    <m/>
    <s v="Active"/>
    <s v="Preferred"/>
    <x v="2"/>
    <x v="3"/>
  </r>
  <r>
    <s v="MURATA"/>
    <s v="GRM188R71E224KA88J"/>
    <s v="MURATAGRM188R71E224KA88J"/>
    <m/>
    <s v="Active"/>
    <s v="Preferred"/>
    <x v="2"/>
    <x v="3"/>
  </r>
  <r>
    <s v="TDK"/>
    <s v="C1608X7R1E224K080AC"/>
    <s v="TDKC1608X7R1E224K080AC"/>
    <s v="Datasheet"/>
    <s v="Active"/>
    <s v="Preferred"/>
    <x v="2"/>
    <x v="3"/>
  </r>
  <r>
    <s v="WALSIN TECHNOLOGY CORPORATION"/>
    <s v="0603B224K500LT"/>
    <s v="WALSIN TECHNOLOGY CORPORATION0603B224K500LT"/>
    <m/>
    <s v="Active"/>
    <s v="Preferred"/>
    <x v="2"/>
    <x v="3"/>
  </r>
  <r>
    <s v="MURATA"/>
    <s v="GRM188R71E224KA88C"/>
    <s v="MURATAGRM188R71E224KA88C"/>
    <m/>
    <s v="Active"/>
    <s v="Preferred"/>
    <x v="2"/>
    <x v="3"/>
  </r>
  <r>
    <s v="WALSIN TECHNOLOGY CORPORATION"/>
    <s v="0402N390J500CT"/>
    <s v="WALSIN TECHNOLOGY CORPORATION0402N390J500CT"/>
    <s v="Datasheet"/>
    <s v="Active"/>
    <s v="Preferred"/>
    <x v="2"/>
    <x v="3"/>
  </r>
  <r>
    <s v="WALSIN TECHNOLOGY CORPORATION"/>
    <s v="0402N390J500LT"/>
    <s v="WALSIN TECHNOLOGY CORPORATION0402N390J500LT"/>
    <m/>
    <s v="Active"/>
    <s v="Preferred"/>
    <x v="2"/>
    <x v="3"/>
  </r>
  <r>
    <s v="MURATA"/>
    <s v="GRM1555C1H390JA01D"/>
    <s v="MURATAGRM1555C1H390JA01D"/>
    <s v="Datasheet"/>
    <s v="Active"/>
    <s v="Preferred"/>
    <x v="2"/>
    <x v="3"/>
  </r>
  <r>
    <s v="TDK"/>
    <s v="C1005C0G1H390JT"/>
    <s v="TDKC1005C0G1H390JT"/>
    <m/>
    <s v="Active"/>
    <s v="Preferred"/>
    <x v="2"/>
    <x v="3"/>
  </r>
  <r>
    <s v="MURATA"/>
    <s v="GRM1555C1H390JA01J"/>
    <s v="MURATAGRM1555C1H390JA01J"/>
    <m/>
    <s v="Active"/>
    <s v="Preferred"/>
    <x v="2"/>
    <x v="3"/>
  </r>
  <r>
    <s v="SAMSUNG"/>
    <s v="CL05C390JB5NNNC"/>
    <s v="SAMSUNGCL05C390JB5NNNC"/>
    <m/>
    <s v="Active"/>
    <s v="Preferred"/>
    <x v="2"/>
    <x v="3"/>
  </r>
  <r>
    <s v="TDK"/>
    <s v="C2012X5R0J336M"/>
    <s v="TDKC2012X5R0J336M"/>
    <m/>
    <s v="Active"/>
    <s v="Preferred"/>
    <x v="2"/>
    <x v="3"/>
  </r>
  <r>
    <s v="TDK"/>
    <s v="C2012X5R0J336MT"/>
    <s v="TDKC2012X5R0J336MT"/>
    <m/>
    <s v="Active"/>
    <s v="Preferred"/>
    <x v="2"/>
    <x v="3"/>
  </r>
  <r>
    <s v="SAMSUNG"/>
    <s v="CL05A105KQ5NNNC"/>
    <s v="SAMSUNGCL05A105KQ5NNNC"/>
    <s v="Datasheet, paper 7&quot;"/>
    <s v="Active"/>
    <s v="Preferred"/>
    <x v="2"/>
    <x v="3"/>
  </r>
  <r>
    <s v="TDK"/>
    <s v="C1005X5R0J105KT"/>
    <s v="TDKC1005X5R0J105KT"/>
    <m/>
    <s v="Active"/>
    <s v="Preferred"/>
    <x v="2"/>
    <x v="3"/>
  </r>
  <r>
    <s v="MURATA"/>
    <s v="GRM155R60J105KE19J"/>
    <s v="MURATAGRM155R60J105KE19J"/>
    <m/>
    <s v="Active"/>
    <s v="Preferred"/>
    <x v="2"/>
    <x v="3"/>
  </r>
  <r>
    <s v="DARFON ELECTRONICS CORP"/>
    <s v="C1005X5R105KCTS"/>
    <s v="DARFON ELECTRONICS CORPC1005X5R105KCTS"/>
    <m/>
    <s v="Active"/>
    <s v="Preferred"/>
    <x v="2"/>
    <x v="3"/>
  </r>
  <r>
    <s v="WALSIN TECHNOLOGY CORPORATION"/>
    <s v="0402X105K6R3CT"/>
    <s v="WALSIN TECHNOLOGY CORPORATION0402X105K6R3CT"/>
    <m/>
    <s v="Active"/>
    <s v="Preferred"/>
    <x v="2"/>
    <x v="3"/>
  </r>
  <r>
    <s v="MURATA"/>
    <s v="GJM1555C1H160GB01J"/>
    <s v="MURATAGJM1555C1H160GB01J"/>
    <s v="T &amp; R"/>
    <s v="Active"/>
    <s v="Preferred"/>
    <x v="2"/>
    <x v="3"/>
  </r>
  <r>
    <s v="MURATA"/>
    <s v="GJM1555C1H160GB01D"/>
    <s v="MURATAGJM1555C1H160GB01D"/>
    <s v="SPECS"/>
    <s v="Active"/>
    <s v="Preferred"/>
    <x v="2"/>
    <x v="3"/>
  </r>
  <r>
    <s v="PANASONIC"/>
    <s v="EEFCX0G181R"/>
    <s v="PANASONICEEFCX0G181R"/>
    <m/>
    <s v="Active"/>
    <s v="Preferred"/>
    <x v="2"/>
    <x v="3"/>
  </r>
  <r>
    <s v="PANASONIC"/>
    <s v="EEFCX0G181XR"/>
    <s v="PANASONICEEFCX0G181XR"/>
    <m/>
    <s v="Active"/>
    <s v="Preferred"/>
    <x v="2"/>
    <x v="3"/>
  </r>
  <r>
    <s v="MURATA"/>
    <s v="GRM155R61C225KE11"/>
    <s v="MURATAGRM155R61C225KE11"/>
    <s v="SPECS"/>
    <s v="Active"/>
    <s v="Preferred"/>
    <x v="2"/>
    <x v="3"/>
  </r>
  <r>
    <s v="TDK"/>
    <s v="C1005X5R1C225K050BC"/>
    <s v="TDKC1005X5R1C225K050BC"/>
    <m/>
    <s v="Active"/>
    <s v="Preferred"/>
    <x v="2"/>
    <x v="3"/>
  </r>
  <r>
    <s v="MURATA"/>
    <s v="GRM21BR61A226ME51L"/>
    <s v="MURATAGRM21BR61A226ME51L"/>
    <s v="10,000pcs./reel"/>
    <s v="Active"/>
    <s v="Preferred"/>
    <x v="2"/>
    <x v="3"/>
  </r>
  <r>
    <s v="TDK"/>
    <s v="C2012X5R1A226MT00HN"/>
    <s v="TDKC2012X5R1A226MT00HN"/>
    <m/>
    <s v="Active"/>
    <s v="Preferred"/>
    <x v="2"/>
    <x v="3"/>
  </r>
  <r>
    <s v="DARFON ELECTRONICS CORP"/>
    <s v="C2012X5R226MDPS"/>
    <s v="DARFON ELECTRONICS CORPC2012X5R226MDPS"/>
    <m/>
    <s v="Active"/>
    <s v="Preferred"/>
    <x v="2"/>
    <x v="3"/>
  </r>
  <r>
    <s v="TDK"/>
    <s v="C2012X5R1A226M/1.25"/>
    <s v="TDKC2012X5R1A226M/1.25"/>
    <s v="SPECS"/>
    <s v="Active"/>
    <s v="Preferred"/>
    <x v="2"/>
    <x v="4"/>
  </r>
  <r>
    <s v="MURATA"/>
    <s v="NFM31PC276B0J3L"/>
    <s v="MURATANFM31PC276B0J3L"/>
    <s v="27000000pF, Â±20%, 6.3V,"/>
    <s v="Active"/>
    <s v="Preferred"/>
    <x v="2"/>
    <x v="4"/>
  </r>
  <r>
    <s v="MURATA"/>
    <s v="NFM31PC276B0J3B"/>
    <s v="MURATANFM31PC276B0J3B"/>
    <m/>
    <s v="Active"/>
    <s v="Preferred"/>
    <x v="2"/>
    <x v="3"/>
  </r>
  <r>
    <s v="ADDA CORPORATION"/>
    <s v="CX00038"/>
    <s v="ADDA CORPORATIONCX00038"/>
    <m/>
    <s v="Active"/>
    <s v="Preferred"/>
    <x v="2"/>
    <x v="3"/>
  </r>
  <r>
    <s v="ADDA CORPORATION"/>
    <s v="CX00092"/>
    <s v="ADDA CORPORATIONCX00092"/>
    <m/>
    <s v="Active"/>
    <s v="Preferred"/>
    <x v="2"/>
    <x v="0"/>
  </r>
  <r>
    <s v="BEL FUSE"/>
    <s v="G10-1GHT-035"/>
    <s v="BEL FUSEG10-1GHT-035"/>
    <m/>
    <s v="Active"/>
    <s v="Preferred"/>
    <x v="3"/>
    <x v="3"/>
  </r>
  <r>
    <s v="LAIRD TECHNOLOGIES"/>
    <s v="35F0121-0SR-10"/>
    <s v="LAIRD TECHNOLOGIES35F0121-0SR-10"/>
    <m/>
    <s v="Active"/>
    <s v="Preferred"/>
    <x v="2"/>
    <x v="3"/>
  </r>
  <r>
    <s v="MAG LAYERS USA INC"/>
    <s v="MMD-05CZN2R2M-V2-RT"/>
    <s v="MAG LAYERS USA INCMMD-05CZN2R2M-V2-RT"/>
    <m/>
    <s v="Active"/>
    <s v="Preferred"/>
    <x v="2"/>
    <x v="3"/>
  </r>
  <r>
    <s v="VISHAY"/>
    <s v="IHLP2020CZER2R2M11"/>
    <s v="VISHAYIHLP2020CZER2R2M11"/>
    <s v="SPECS"/>
    <s v="Active"/>
    <s v="Preferred"/>
    <x v="2"/>
    <x v="3"/>
  </r>
  <r>
    <s v="TDK"/>
    <s v="SPM6530T-R68M140"/>
    <s v="TDKSPM6530T-R68M140"/>
    <m/>
    <s v="Active"/>
    <s v="Preferred"/>
    <x v="2"/>
    <x v="3"/>
  </r>
  <r>
    <s v="MAG LAYERS USA INC"/>
    <s v="MMD-06CZ-R68M-K1-RT"/>
    <s v="MAG LAYERS USA INCMMD-06CZ-R68M-K1-RT"/>
    <m/>
    <s v="Active"/>
    <s v="Preferred"/>
    <x v="2"/>
    <x v="3"/>
  </r>
  <r>
    <s v="CHILISIN ELECTRONICS"/>
    <s v="MHCI06030-R68M-R8TDH"/>
    <s v="CHILISIN ELECTRONICSMHCI06030-R68M-R8TDH"/>
    <m/>
    <s v="Active"/>
    <s v="Preferred"/>
    <x v="2"/>
    <x v="3"/>
  </r>
  <r>
    <s v="MAG LAYERS USA INC"/>
    <s v="MMD-06CZ-2R2M-V1-RT"/>
    <s v="MAG LAYERS USA INCMMD-06CZ-2R2M-V1-RT"/>
    <m/>
    <s v="Active"/>
    <s v="Preferred"/>
    <x v="2"/>
    <x v="3"/>
  </r>
  <r>
    <s v="SUMIDA"/>
    <s v="CDRH3D23NP-4R7PC"/>
    <s v="SUMIDACDRH3D23NP-4R7PC"/>
    <m/>
    <s v="Active"/>
    <s v="Preferred"/>
    <x v="2"/>
    <x v="1"/>
  </r>
  <r>
    <s v="MAG LAYERS USA INC"/>
    <s v="MSCDRI-3D23NP-4R7Y-RT"/>
    <s v="MAG LAYERS USA INCMSCDRI-3D23NP-4R7Y-RT"/>
    <m/>
    <s v="Active"/>
    <s v="Preferred"/>
    <x v="2"/>
    <x v="3"/>
  </r>
  <r>
    <s v="STEWARD"/>
    <s v="MI1206K601R-10"/>
    <s v="STEWARDMI1206K601R-10"/>
    <m/>
    <s v="Active"/>
    <s v="Preferred"/>
    <x v="2"/>
    <x v="3"/>
  </r>
  <r>
    <s v="TDK"/>
    <s v="MPZ1608S471A"/>
    <s v="TDKMPZ1608S471A"/>
    <s v="DATASHEET"/>
    <s v="Active"/>
    <s v="Preferred"/>
    <x v="2"/>
    <x v="4"/>
  </r>
  <r>
    <s v="TDK"/>
    <s v="MPZ1608S471AT"/>
    <s v="TDKMPZ1608S471AT"/>
    <s v="TAPE &amp; REEL"/>
    <s v="Active"/>
    <s v="Preferred"/>
    <x v="2"/>
    <x v="4"/>
  </r>
  <r>
    <s v="MURATA"/>
    <s v="BLM18PG471SN1J"/>
    <s v="MURATABLM18PG471SN1J"/>
    <m/>
    <s v="Active"/>
    <s v="Preferred"/>
    <x v="2"/>
    <x v="3"/>
  </r>
  <r>
    <s v="MURATA"/>
    <s v="BLM18PG471SN1B"/>
    <s v="MURATABLM18PG471SN1B"/>
    <m/>
    <s v="Active"/>
    <s v="Preferred"/>
    <x v="2"/>
    <x v="3"/>
  </r>
  <r>
    <s v="MURATA"/>
    <s v="BLM18PG471SN1D"/>
    <s v="MURATABLM18PG471SN1D"/>
    <m/>
    <s v="Active"/>
    <s v="Preferred"/>
    <x v="2"/>
    <x v="4"/>
  </r>
  <r>
    <s v="TDK"/>
    <s v="MPZ1608S221A"/>
    <s v="TDKMPZ1608S221A"/>
    <s v="DATASHEET"/>
    <s v="Active"/>
    <s v="Preferred"/>
    <x v="2"/>
    <x v="3"/>
  </r>
  <r>
    <s v="TDK"/>
    <s v="MPZ1608S221AT"/>
    <s v="TDKMPZ1608S221AT"/>
    <s v="DATASHEET"/>
    <s v="Active"/>
    <s v="Preferred"/>
    <x v="2"/>
    <x v="3"/>
  </r>
  <r>
    <s v="MURATA"/>
    <s v="LQW15AN2N7C00D"/>
    <s v="MURATALQW15AN2N7C00D"/>
    <s v="DATASHEET"/>
    <s v="Active"/>
    <s v="Preferred"/>
    <x v="2"/>
    <x v="4"/>
  </r>
  <r>
    <s v="SUNLORD ELECTRONICS"/>
    <s v="SDWL1005C2N7CSTFM01"/>
    <s v="SUNLORD ELECTRONICSSDWL1005C2N7CSTFM01"/>
    <m/>
    <s v="Active"/>
    <s v="Preferred"/>
    <x v="2"/>
    <x v="3"/>
  </r>
  <r>
    <s v="MURATA"/>
    <s v="LQW15AN2N7C00J"/>
    <s v="MURATALQW15AN2N7C00J"/>
    <m/>
    <s v="Active"/>
    <s v="Preferred"/>
    <x v="2"/>
    <x v="3"/>
  </r>
  <r>
    <s v="CHILISIN ELECTRONICS"/>
    <s v="CM0402-2N7C-NDH"/>
    <s v="CHILISIN ELECTRONICSCM0402-2N7C-NDH"/>
    <m/>
    <s v="Active"/>
    <s v="Preferred"/>
    <x v="2"/>
    <x v="3"/>
  </r>
  <r>
    <s v="DIODES INCORPORATED"/>
    <s v="ZXM61P02FTC"/>
    <s v="DIODES INCORPORATEDZXM61P02FTC"/>
    <m/>
    <s v="Active"/>
    <s v="Preferred"/>
    <x v="2"/>
    <x v="3"/>
  </r>
  <r>
    <s v="DIODES INCORPORATED"/>
    <s v="ZXM61P02FTA"/>
    <s v="DIODES INCORPORATEDZXM61P02FTA"/>
    <s v="DATASHEET"/>
    <s v="Active"/>
    <s v="Preferred"/>
    <x v="2"/>
    <x v="3"/>
  </r>
  <r>
    <s v="TEXAS INSTRUMENTS"/>
    <s v="CSD16323Q3C"/>
    <s v="TEXAS INSTRUMENTSCSD16323Q3C"/>
    <m/>
    <s v="Active"/>
    <s v="Preferred"/>
    <x v="3"/>
    <x v="3"/>
  </r>
  <r>
    <s v="TEXAS INSTRUMENTS"/>
    <s v="CSD16323Q3"/>
    <s v="TEXAS INSTRUMENTSCSD16323Q3"/>
    <s v="IC MOSFET N-CHANNEL NEXFET 21A, 25v, SON-8"/>
    <s v="Active"/>
    <s v="Preferred"/>
    <x v="3"/>
    <x v="3"/>
  </r>
  <r>
    <s v="RALEC ELECTRONIC CORP"/>
    <s v="RTT03472JTP"/>
    <s v="RALEC ELECTRONIC CORPRTT03472JTP"/>
    <m/>
    <s v="Active"/>
    <s v="Preferred"/>
    <x v="3"/>
    <x v="3"/>
  </r>
  <r>
    <s v="RALEC ELECTRONIC CORP"/>
    <s v="RTT03472JTE"/>
    <s v="RALEC ELECTRONIC CORPRTT03472JTE"/>
    <s v="Datasheet"/>
    <s v="Active"/>
    <s v="Preferred"/>
    <x v="3"/>
    <x v="3"/>
  </r>
  <r>
    <s v="WALSIN TECHNOLOGY CORPORATION"/>
    <s v="WR06X472JGL"/>
    <s v="WALSIN TECHNOLOGY CORPORATIONWR06X472JGL"/>
    <s v="Datasheet"/>
    <s v="Active"/>
    <s v="Preferred"/>
    <x v="3"/>
    <x v="3"/>
  </r>
  <r>
    <s v="TA I TYEE"/>
    <s v="RM06JTN472"/>
    <s v="TA I TYEERM06JTN472"/>
    <m/>
    <s v="Active"/>
    <s v="Preferred"/>
    <x v="3"/>
    <x v="3"/>
  </r>
  <r>
    <s v="WALSIN TECHNOLOGY CORPORATION"/>
    <s v="WR06X472JQL"/>
    <s v="WALSIN TECHNOLOGY CORPORATIONWR06X472JQL"/>
    <m/>
    <s v="Active"/>
    <s v="Preferred"/>
    <x v="3"/>
    <x v="3"/>
  </r>
  <r>
    <s v="RALEC ELECTRONIC CORP"/>
    <s v="RTT03472JTH"/>
    <s v="RALEC ELECTRONIC CORPRTT03472JTH"/>
    <m/>
    <s v="Active"/>
    <s v="Preferred"/>
    <x v="3"/>
    <x v="3"/>
  </r>
  <r>
    <s v="WALSIN TECHNOLOGY CORPORATION"/>
    <s v="WR06X472 JTL"/>
    <s v="WALSIN TECHNOLOGY CORPORATIONWR06X472 JTL"/>
    <m/>
    <s v="Active"/>
    <s v="Preferred"/>
    <x v="3"/>
    <x v="0"/>
  </r>
  <r>
    <s v="KOA SPEER"/>
    <s v="RK73B1JTTP472J"/>
    <s v="KOA SPEERRK73B1JTTP472J"/>
    <m/>
    <s v="Active"/>
    <s v="Preferred"/>
    <x v="3"/>
    <x v="3"/>
  </r>
  <r>
    <s v="CYNTECCO LTD"/>
    <s v="PFR05S-102-JNH"/>
    <s v="CYNTECCO LTDPFR05S-102-JNH"/>
    <m/>
    <s v="Active"/>
    <s v="Preferred"/>
    <x v="3"/>
    <x v="3"/>
  </r>
  <r>
    <s v="RALEC ELECTRONIC CORP"/>
    <s v="RTT02102JTE"/>
    <s v="RALEC ELECTRONIC CORPRTT02102JTE"/>
    <s v="DATASHEET"/>
    <s v="Active"/>
    <s v="Preferred"/>
    <x v="3"/>
    <x v="3"/>
  </r>
  <r>
    <s v="PANASONIC"/>
    <s v="ERJ2GEJ102X"/>
    <s v="PANASONICERJ2GEJ102X"/>
    <m/>
    <s v="Active"/>
    <s v="Preferred"/>
    <x v="3"/>
    <x v="3"/>
  </r>
  <r>
    <s v="WALSIN TECHNOLOGY CORPORATION"/>
    <s v="WR04X102JGL"/>
    <s v="WALSIN TECHNOLOGY CORPORATIONWR04X102JGL"/>
    <s v="DATASHEET"/>
    <s v="Active"/>
    <s v="Preferred"/>
    <x v="3"/>
    <x v="3"/>
  </r>
  <r>
    <s v="RALEC ELECTRONIC CORP"/>
    <s v="RTT02102JTP"/>
    <s v="RALEC ELECTRONIC CORPRTT02102JTP"/>
    <m/>
    <s v="Active"/>
    <s v="Preferred"/>
    <x v="3"/>
    <x v="3"/>
  </r>
  <r>
    <s v="RALEC ELECTRONIC CORP"/>
    <s v="RTT02102JTH"/>
    <s v="RALEC ELECTRONIC CORPRTT02102JTH"/>
    <m/>
    <s v="Active"/>
    <s v="Preferred"/>
    <x v="3"/>
    <x v="3"/>
  </r>
  <r>
    <s v="WALSIN TECHNOLOGY CORPORATION"/>
    <s v="WR04X102JQL"/>
    <s v="WALSIN TECHNOLOGY CORPORATIONWR04X102JQL"/>
    <m/>
    <s v="Active"/>
    <s v="Preferred"/>
    <x v="3"/>
    <x v="3"/>
  </r>
  <r>
    <s v="RALEC ELECTRONIC CORP"/>
    <s v="RTT02222JTP"/>
    <s v="RALEC ELECTRONIC CORPRTT02222JTP"/>
    <m/>
    <s v="Active"/>
    <s v="Preferred"/>
    <x v="3"/>
    <x v="3"/>
  </r>
  <r>
    <s v="RALEC ELECTRONIC CORP"/>
    <s v="RTT02222JTH"/>
    <s v="RALEC ELECTRONIC CORPRTT02222JTH"/>
    <m/>
    <s v="Active"/>
    <s v="Preferred"/>
    <x v="3"/>
    <x v="3"/>
  </r>
  <r>
    <s v="RALEC ELECTRONIC CORP"/>
    <s v="RTT02222JTE"/>
    <s v="RALEC ELECTRONIC CORPRTT02222JTE"/>
    <s v="Datasheet"/>
    <s v="Active"/>
    <s v="Preferred"/>
    <x v="3"/>
    <x v="3"/>
  </r>
  <r>
    <s v="WALSIN TECHNOLOGY CORPORATION"/>
    <s v="WR04X222JTL"/>
    <s v="WALSIN TECHNOLOGY CORPORATIONWR04X222JTL"/>
    <s v="RES, 2.2K, 5%, 0.063W, 0402, ROHS"/>
    <s v="Active"/>
    <s v="Preferred"/>
    <x v="3"/>
    <x v="3"/>
  </r>
  <r>
    <s v="VIKING TECHNOLOGY"/>
    <s v="CR-02JL6---2K2"/>
    <s v="VIKING TECHNOLOGYCR-02JL6---2K2"/>
    <m/>
    <s v="Active"/>
    <s v="Preferred"/>
    <x v="3"/>
    <x v="3"/>
  </r>
  <r>
    <s v="WALSIN TECHNOLOGY CORPORATION"/>
    <s v="WR04X222JGL"/>
    <s v="WALSIN TECHNOLOGY CORPORATIONWR04X222JGL"/>
    <s v="Datasheet"/>
    <s v="Active"/>
    <s v="Preferred"/>
    <x v="3"/>
    <x v="3"/>
  </r>
  <r>
    <s v="KOA SPEER"/>
    <s v="RK73B1ETTP222J"/>
    <s v="KOA SPEERRK73B1ETTP222J"/>
    <s v="RES, 2.2K, 5%, 0.063W, 0402, ROHS"/>
    <s v="Active"/>
    <s v="Preferred"/>
    <x v="3"/>
    <x v="3"/>
  </r>
  <r>
    <s v="WALSIN TECHNOLOGY CORPORATION"/>
    <s v="WR04X222JQL"/>
    <s v="WALSIN TECHNOLOGY CORPORATIONWR04X222JQL"/>
    <m/>
    <s v="Active"/>
    <s v="Preferred"/>
    <x v="3"/>
    <x v="3"/>
  </r>
  <r>
    <s v="PANASONIC"/>
    <s v="ERJ-2GEJ222X"/>
    <s v="PANASONICERJ-2GEJ222X"/>
    <s v="Res SMD 2.2K Ohms, 5%, 1/10W +/- 200ppm"/>
    <s v="Active"/>
    <s v="Preferred"/>
    <x v="3"/>
    <x v="3"/>
  </r>
  <r>
    <s v="KOA SPEER"/>
    <s v="RK73H1JTTP8251F"/>
    <s v="KOA SPEERRK73H1JTTP8251F"/>
    <s v="DATASHEET"/>
    <s v="Active"/>
    <s v="Preferred"/>
    <x v="3"/>
    <x v="3"/>
  </r>
  <r>
    <s v="WALSIN TECHNOLOGY CORPORATION"/>
    <s v="WR06X8251FTL"/>
    <s v="WALSIN TECHNOLOGY CORPORATIONWR06X8251FTL"/>
    <m/>
    <s v="Active"/>
    <s v="Preferred"/>
    <x v="3"/>
    <x v="3"/>
  </r>
  <r>
    <s v="KOA SPEER"/>
    <s v="RK73H1JTTD8251F"/>
    <s v="KOA SPEERRK73H1JTTD8251F"/>
    <s v="RES,8.25K,1%.0603,ROHS"/>
    <s v="Active"/>
    <s v="Preferred"/>
    <x v="3"/>
    <x v="3"/>
  </r>
  <r>
    <s v="KOA SPEER"/>
    <s v="RK73H1JTTDD8251F"/>
    <s v="KOA SPEERRK73H1JTTDD8251F"/>
    <m/>
    <s v="Active"/>
    <s v="Preferred"/>
    <x v="3"/>
    <x v="3"/>
  </r>
  <r>
    <s v="PANASONIC"/>
    <s v="ERJ-3EKF8251V"/>
    <s v="PANASONICERJ-3EKF8251V"/>
    <s v="DATASHEET"/>
    <s v="Active"/>
    <s v="Preferred"/>
    <x v="3"/>
    <x v="3"/>
  </r>
  <r>
    <s v="PANASONIC"/>
    <s v="ERJ3EKF8251V"/>
    <s v="PANASONICERJ3EKF8251V"/>
    <m/>
    <s v="Active"/>
    <s v="Preferred"/>
    <x v="3"/>
    <x v="3"/>
  </r>
  <r>
    <s v="VIKING TECHNOLOGY"/>
    <s v="CR-03FL7--8K25"/>
    <s v="VIKING TECHNOLOGYCR-03FL7--8K25"/>
    <m/>
    <s v="Active"/>
    <s v="Preferred"/>
    <x v="3"/>
    <x v="3"/>
  </r>
  <r>
    <s v="YAGEO"/>
    <s v="RC0603FR-138K25L"/>
    <s v="YAGEORC0603FR-138K25L"/>
    <m/>
    <s v="Active"/>
    <s v="Preferred"/>
    <x v="3"/>
    <x v="3"/>
  </r>
  <r>
    <s v="YAGEO"/>
    <s v="RC0603FR-078K25L"/>
    <s v="YAGEORC0603FR-078K25L"/>
    <s v="DATASHEET"/>
    <s v="Active"/>
    <s v="Preferred"/>
    <x v="3"/>
    <x v="3"/>
  </r>
  <r>
    <s v="VIKING TECHNOLOGY"/>
    <s v="CR-03FL7--511K"/>
    <s v="VIKING TECHNOLOGYCR-03FL7--511K"/>
    <m/>
    <s v="Active"/>
    <s v="Preferred"/>
    <x v="3"/>
    <x v="3"/>
  </r>
  <r>
    <s v="KOA SPEER"/>
    <s v="RK73H1JTTDD5113F"/>
    <s v="KOA SPEERRK73H1JTTDD5113F"/>
    <m/>
    <s v="Active"/>
    <s v="Preferred"/>
    <x v="3"/>
    <x v="3"/>
  </r>
  <r>
    <s v="KOA SPEER"/>
    <s v="RK73H1JTTD5113F"/>
    <s v="KOA SPEERRK73H1JTTD5113F"/>
    <m/>
    <s v="Active"/>
    <s v="Preferred"/>
    <x v="3"/>
    <x v="3"/>
  </r>
  <r>
    <s v="KOA SPEER"/>
    <s v="RK73H1JTTP5113F"/>
    <s v="KOA SPEERRK73H1JTTP5113F"/>
    <s v="Datasheet"/>
    <s v="Active"/>
    <s v="Preferred"/>
    <x v="3"/>
    <x v="3"/>
  </r>
  <r>
    <s v="PANASONIC"/>
    <s v="ERJ3EKF5113V"/>
    <s v="PANASONICERJ3EKF5113V"/>
    <s v="Datasheet"/>
    <s v="Active"/>
    <s v="Preferred"/>
    <x v="3"/>
    <x v="3"/>
  </r>
  <r>
    <s v="WALSIN TECHNOLOGY CORPORATION"/>
    <s v="WR06X5113FTL"/>
    <s v="WALSIN TECHNOLOGY CORPORATIONWR06X5113FTL"/>
    <m/>
    <s v="Active"/>
    <s v="Preferred"/>
    <x v="3"/>
    <x v="3"/>
  </r>
  <r>
    <s v="YAGEO"/>
    <s v="RC0603FR-13511KL"/>
    <s v="YAGEORC0603FR-13511KL"/>
    <m/>
    <s v="Active"/>
    <s v="Preferred"/>
    <x v="3"/>
    <x v="3"/>
  </r>
  <r>
    <s v="YAGEO"/>
    <s v="RC0603FR-07511KL"/>
    <s v="YAGEORC0603FR-07511KL"/>
    <m/>
    <s v="Active"/>
    <s v="Preferred"/>
    <x v="3"/>
    <x v="3"/>
  </r>
  <r>
    <s v="RALEC ELECTRONIC CORP"/>
    <s v="RTT03103JTE"/>
    <s v="RALEC ELECTRONIC CORPRTT03103JTE"/>
    <s v="Datasheet"/>
    <s v="Active"/>
    <s v="Preferred"/>
    <x v="3"/>
    <x v="3"/>
  </r>
  <r>
    <s v="TA I TYEE"/>
    <s v="RM06JTN103"/>
    <s v="TA I TYEERM06JTN103"/>
    <m/>
    <s v="Active"/>
    <s v="Preferred"/>
    <x v="3"/>
    <x v="3"/>
  </r>
  <r>
    <s v="WALSIN TECHNOLOGY CORPORATION"/>
    <s v="WR06X103JGL"/>
    <s v="WALSIN TECHNOLOGY CORPORATIONWR06X103JGL"/>
    <s v="Datasheet"/>
    <s v="Active"/>
    <s v="Preferred"/>
    <x v="3"/>
    <x v="3"/>
  </r>
  <r>
    <s v="KOA SPEER"/>
    <s v="RK73B1JTTP103J"/>
    <s v="KOA SPEERRK73B1JTTP103J"/>
    <s v="Datasheet"/>
    <s v="Active"/>
    <s v="Preferred"/>
    <x v="3"/>
    <x v="3"/>
  </r>
  <r>
    <s v="RALEC ELECTRONIC CORP"/>
    <s v="RTT03103JTH"/>
    <s v="RALEC ELECTRONIC CORPRTT03103JTH"/>
    <m/>
    <s v="Active"/>
    <s v="Preferred"/>
    <x v="3"/>
    <x v="3"/>
  </r>
  <r>
    <s v="RALEC ELECTRONIC CORP"/>
    <s v="RTT03103JTP"/>
    <s v="RALEC ELECTRONIC CORPRTT03103JTP"/>
    <m/>
    <s v="Active"/>
    <s v="Preferred"/>
    <x v="3"/>
    <x v="3"/>
  </r>
  <r>
    <s v="WALSIN TECHNOLOGY CORPORATION"/>
    <s v="WR06X103JQL"/>
    <s v="WALSIN TECHNOLOGY CORPORATIONWR06X103JQL"/>
    <m/>
    <s v="Active"/>
    <s v="Preferred"/>
    <x v="3"/>
    <x v="3"/>
  </r>
  <r>
    <s v="WALSIN TECHNOLOGY CORPORATION"/>
    <s v="WR06X222JGL"/>
    <s v="WALSIN TECHNOLOGY CORPORATIONWR06X222JGL"/>
    <m/>
    <s v="Active"/>
    <s v="Preferred"/>
    <x v="3"/>
    <x v="3"/>
  </r>
  <r>
    <s v="TA I TYEE"/>
    <s v="RM06JTN222"/>
    <s v="TA I TYEERM06JTN222"/>
    <m/>
    <s v="Active"/>
    <s v="Preferred"/>
    <x v="3"/>
    <x v="3"/>
  </r>
  <r>
    <s v="WALSIN TECHNOLOGY CORPORATION"/>
    <s v="WR06X222JTL"/>
    <s v="WALSIN TECHNOLOGY CORPORATIONWR06X222JTL"/>
    <s v="Datasheet"/>
    <s v="Active"/>
    <s v="Preferred"/>
    <x v="3"/>
    <x v="3"/>
  </r>
  <r>
    <s v="YAGEO"/>
    <s v="RC0603FR-132K2L"/>
    <s v="YAGEORC0603FR-132K2L"/>
    <m/>
    <s v="Active"/>
    <s v="Preferred"/>
    <x v="3"/>
    <x v="3"/>
  </r>
  <r>
    <s v="YAGEO"/>
    <s v="RC0603FR-102K2L"/>
    <s v="YAGEORC0603FR-102K2L"/>
    <m/>
    <s v="Active"/>
    <s v="Preferred"/>
    <x v="3"/>
    <x v="3"/>
  </r>
  <r>
    <s v="PANASONIC"/>
    <s v="ERJ3GEYJ222V"/>
    <s v="PANASONICERJ3GEYJ222V"/>
    <m/>
    <s v="Active"/>
    <s v="Preferred"/>
    <x v="3"/>
    <x v="3"/>
  </r>
  <r>
    <s v="WALSIN TECHNOLOGY CORPORATION"/>
    <s v="WR06X222JQL"/>
    <s v="WALSIN TECHNOLOGY CORPORATIONWR06X222JQL"/>
    <m/>
    <s v="Active"/>
    <s v="Preferred"/>
    <x v="3"/>
    <x v="3"/>
  </r>
  <r>
    <s v="TA I TYEE"/>
    <s v="RM06JEN222"/>
    <s v="TA I TYEERM06JEN222"/>
    <s v="Datasheet"/>
    <s v="Active"/>
    <s v="Preferred"/>
    <x v="3"/>
    <x v="3"/>
  </r>
  <r>
    <s v="YAGEO"/>
    <s v="RC0603JR-072K2L"/>
    <s v="YAGEORC0603JR-072K2L"/>
    <m/>
    <s v="Active"/>
    <s v="Preferred"/>
    <x v="3"/>
    <x v="3"/>
  </r>
  <r>
    <s v="KOA SPEER"/>
    <s v="RK73B1JTTD222J"/>
    <s v="KOA SPEERRK73B1JTTD222J"/>
    <s v="Datasheet"/>
    <s v="Active"/>
    <s v="Preferred"/>
    <x v="3"/>
    <x v="3"/>
  </r>
  <r>
    <s v="KOA SPEER"/>
    <s v="RK73B1JTTP222J"/>
    <s v="KOA SPEERRK73B1JTTP222J"/>
    <m/>
    <s v="Active"/>
    <s v="Preferred"/>
    <x v="3"/>
    <x v="3"/>
  </r>
  <r>
    <s v="YAGEO"/>
    <s v="RC0603FR-072K2L"/>
    <s v="YAGEORC0603FR-072K2L"/>
    <s v="Datasheet"/>
    <s v="Active"/>
    <s v="Preferred"/>
    <x v="3"/>
    <x v="4"/>
  </r>
  <r>
    <s v="KOA SPEER"/>
    <s v="RN731ETTP4990B25"/>
    <s v="KOA SPEERRN731ETTP4990B25"/>
    <s v="DATASHEET"/>
    <s v="Active"/>
    <s v="Preferred"/>
    <x v="2"/>
    <x v="3"/>
  </r>
  <r>
    <s v="VISHAY"/>
    <s v="TNPW0402499RBEED"/>
    <s v="VISHAYTNPW0402499RBEED"/>
    <s v="DATASHEET"/>
    <s v="Active"/>
    <s v="Preferred"/>
    <x v="3"/>
    <x v="3"/>
  </r>
  <r>
    <s v="VIKING TECHNOLOGY"/>
    <s v="AR02BTC4990"/>
    <s v="VIKING TECHNOLOGYAR02BTC4990"/>
    <m/>
    <s v="Active"/>
    <s v="Preferred"/>
    <x v="2"/>
    <x v="3"/>
  </r>
  <r>
    <s v="SUSUMU CO"/>
    <s v="RG1005P-4990-B-T5"/>
    <s v="SUSUMU CORG1005P-4990-B-T5"/>
    <s v="DATASHEET"/>
    <s v="Active"/>
    <s v="Preferred"/>
    <x v="2"/>
    <x v="3"/>
  </r>
  <r>
    <s v="WALSIN TECHNOLOGY CORPORATION"/>
    <s v="WF04U4990BTL"/>
    <s v="WALSIN TECHNOLOGY CORPORATIONWF04U4990BTL"/>
    <m/>
    <s v="Active"/>
    <s v="Preferred"/>
    <x v="2"/>
    <x v="3"/>
  </r>
  <r>
    <s v="YAGEO"/>
    <s v="RC0603FR-0778K7L"/>
    <s v="YAGEORC0603FR-0778K7L"/>
    <m/>
    <s v="Active"/>
    <s v="Preferred"/>
    <x v="3"/>
    <x v="3"/>
  </r>
  <r>
    <s v="VIKING TECHNOLOGY"/>
    <s v="CR-03FL7--78K7"/>
    <s v="VIKING TECHNOLOGYCR-03FL7--78K7"/>
    <m/>
    <s v="Active"/>
    <s v="Preferred"/>
    <x v="3"/>
    <x v="3"/>
  </r>
  <r>
    <s v="PANASONIC"/>
    <s v="ERJ3EKF7872V"/>
    <s v="PANASONICERJ3EKF7872V"/>
    <s v="DATASHEET"/>
    <s v="Active"/>
    <s v="Preferred"/>
    <x v="3"/>
    <x v="3"/>
  </r>
  <r>
    <s v="WALSIN TECHNOLOGY CORPORATION"/>
    <s v="WR06X7872FTL"/>
    <s v="WALSIN TECHNOLOGY CORPORATIONWR06X7872FTL"/>
    <m/>
    <s v="Active"/>
    <s v="Preferred"/>
    <x v="3"/>
    <x v="3"/>
  </r>
  <r>
    <s v="PANASONIC"/>
    <s v="ERJ2RKF2213X"/>
    <s v="PANASONICERJ2RKF2213X"/>
    <m/>
    <s v="Active"/>
    <s v="Preferred"/>
    <x v="3"/>
    <x v="3"/>
  </r>
  <r>
    <s v="CYNTECCO LTD"/>
    <s v="PFR05S2213FNH"/>
    <s v="CYNTECCO LTDPFR05S2213FNH"/>
    <m/>
    <s v="Active"/>
    <s v="Preferred"/>
    <x v="3"/>
    <x v="3"/>
  </r>
  <r>
    <s v="WALSIN TECHNOLOGY CORPORATION"/>
    <s v="WR04X2213FTL"/>
    <s v="WALSIN TECHNOLOGY CORPORATIONWR04X2213FTL"/>
    <m/>
    <s v="Active"/>
    <s v="Preferred"/>
    <x v="3"/>
    <x v="3"/>
  </r>
  <r>
    <s v="VIKING TECHNOLOGY"/>
    <s v="CR-03FL7--6K81"/>
    <s v="VIKING TECHNOLOGYCR-03FL7--6K81"/>
    <m/>
    <s v="Active"/>
    <s v="Preferred"/>
    <x v="3"/>
    <x v="0"/>
  </r>
  <r>
    <s v="YAGEO"/>
    <s v="RC0603FR-136K81L"/>
    <s v="YAGEORC0603FR-136K81L"/>
    <m/>
    <s v="Active"/>
    <s v="Preferred"/>
    <x v="3"/>
    <x v="0"/>
  </r>
  <r>
    <s v="YAGEO"/>
    <s v="RC0603FR-076K81L"/>
    <s v="YAGEORC0603FR-076K81L"/>
    <m/>
    <s v="Active"/>
    <s v="Preferred"/>
    <x v="3"/>
    <x v="0"/>
  </r>
  <r>
    <s v="KOA SPEER"/>
    <s v="RK73H1JTTDD6811F"/>
    <s v="KOA SPEERRK73H1JTTDD6811F"/>
    <m/>
    <s v="Active"/>
    <s v="Preferred"/>
    <x v="3"/>
    <x v="0"/>
  </r>
  <r>
    <s v="PANASONIC"/>
    <s v="ERJ3EKF6811V"/>
    <s v="PANASONICERJ3EKF6811V"/>
    <m/>
    <s v="Active"/>
    <s v="Preferred"/>
    <x v="3"/>
    <x v="0"/>
  </r>
  <r>
    <s v="WALSIN TECHNOLOGY CORPORATION"/>
    <s v="WR06X6811FTL"/>
    <s v="WALSIN TECHNOLOGY CORPORATIONWR06X6811FTL"/>
    <m/>
    <s v="Active"/>
    <s v="Preferred"/>
    <x v="3"/>
    <x v="0"/>
  </r>
  <r>
    <s v="RALEC ELECTRONIC CORP"/>
    <s v="RTT02470JTP"/>
    <s v="RALEC ELECTRONIC CORPRTT02470JTP"/>
    <m/>
    <s v="Active"/>
    <s v="Preferred"/>
    <x v="3"/>
    <x v="3"/>
  </r>
  <r>
    <s v="KOA SPEER"/>
    <s v="RK73B1ETTP470J"/>
    <s v="KOA SPEERRK73B1ETTP470J"/>
    <m/>
    <s v="Active"/>
    <s v="Preferred"/>
    <x v="3"/>
    <x v="3"/>
  </r>
  <r>
    <s v="WALSIN TECHNOLOGY CORPORATION"/>
    <s v="WR04X470JQL"/>
    <s v="WALSIN TECHNOLOGY CORPORATIONWR04X470JQL"/>
    <m/>
    <s v="Active"/>
    <s v="Preferred"/>
    <x v="3"/>
    <x v="3"/>
  </r>
  <r>
    <s v="WALSIN TECHNOLOGY CORPORATION"/>
    <s v="WR04X470JGL"/>
    <s v="WALSIN TECHNOLOGY CORPORATIONWR04X470JGL"/>
    <m/>
    <s v="Active"/>
    <s v="Preferred"/>
    <x v="3"/>
    <x v="3"/>
  </r>
  <r>
    <s v="ROHM ELECTRONICS"/>
    <s v="MCR01MZPJ470"/>
    <s v="ROHM ELECTRONICSMCR01MZPJ470"/>
    <m/>
    <s v="Active"/>
    <s v="Preferred"/>
    <x v="3"/>
    <x v="3"/>
  </r>
  <r>
    <s v="PANASONIC"/>
    <s v="ERJ2GEJ470X"/>
    <s v="PANASONICERJ2GEJ470X"/>
    <m/>
    <s v="Active"/>
    <s v="Preferred"/>
    <x v="3"/>
    <x v="3"/>
  </r>
  <r>
    <s v="RALEC ELECTRONIC CORP"/>
    <s v="RTT02470JTH"/>
    <s v="RALEC ELECTRONIC CORPRTT02470JTH"/>
    <s v="Datasheet"/>
    <s v="Active"/>
    <s v="Preferred"/>
    <x v="3"/>
    <x v="3"/>
  </r>
  <r>
    <s v="RALEC ELECTRONIC CORP"/>
    <s v="RTT02470JTE"/>
    <s v="RALEC ELECTRONIC CORPRTT02470JTE"/>
    <m/>
    <s v="Active"/>
    <s v="Preferred"/>
    <x v="3"/>
    <x v="3"/>
  </r>
  <r>
    <s v="VIKING TECHNOLOGY"/>
    <s v="CR-02JL6---47R"/>
    <s v="VIKING TECHNOLOGYCR-02JL6---47R"/>
    <m/>
    <s v="Active"/>
    <s v="Preferred"/>
    <x v="3"/>
    <x v="3"/>
  </r>
  <r>
    <s v="WALSIN TECHNOLOGY CORPORATION"/>
    <s v="WR04X470JTL"/>
    <s v="WALSIN TECHNOLOGY CORPORATIONWR04X470JTL"/>
    <s v="Datasheet"/>
    <s v="Active"/>
    <s v="Preferred"/>
    <x v="3"/>
    <x v="3"/>
  </r>
  <r>
    <s v="YAGEO"/>
    <s v="RC0402FR-0730KL"/>
    <s v="YAGEORC0402FR-0730KL"/>
    <m/>
    <s v="Active"/>
    <s v="Preferred"/>
    <x v="3"/>
    <x v="3"/>
  </r>
  <r>
    <s v="CYNTECCO LTD"/>
    <s v="PFR05-303-FNH"/>
    <s v="CYNTECCO LTDPFR05-303-FNH"/>
    <m/>
    <s v="Active"/>
    <s v="Preferred"/>
    <x v="3"/>
    <x v="3"/>
  </r>
  <r>
    <s v="VIKING TECHNOLOGY"/>
    <s v="CR-02FL6-30K"/>
    <s v="VIKING TECHNOLOGYCR-02FL6-30K"/>
    <m/>
    <s v="Active"/>
    <s v="Preferred"/>
    <x v="3"/>
    <x v="3"/>
  </r>
  <r>
    <s v="WALSIN TECHNOLOGY CORPORATION"/>
    <s v="WR04X3002FTL"/>
    <s v="WALSIN TECHNOLOGY CORPORATIONWR04X3002FTL"/>
    <m/>
    <s v="Active"/>
    <s v="Preferred"/>
    <x v="3"/>
    <x v="3"/>
  </r>
  <r>
    <s v="WALSIN TECHNOLOGY CORPORATION"/>
    <s v="WR04X2002FQL"/>
    <s v="WALSIN TECHNOLOGY CORPORATIONWR04X2002FQL"/>
    <m/>
    <s v="Active"/>
    <s v="Preferred"/>
    <x v="3"/>
    <x v="0"/>
  </r>
  <r>
    <s v="WALSIN TECHNOLOGY CORPORATION"/>
    <s v="WR04X2002FGL"/>
    <s v="WALSIN TECHNOLOGY CORPORATIONWR04X2002FGL"/>
    <s v="DATASHEET"/>
    <s v="Active"/>
    <s v="Preferred"/>
    <x v="3"/>
    <x v="0"/>
  </r>
  <r>
    <s v="RALEC ELECTRONIC CORP"/>
    <s v="RTT022002FTH"/>
    <s v="RALEC ELECTRONIC CORPRTT022002FTH"/>
    <m/>
    <s v="Active"/>
    <s v="Preferred"/>
    <x v="3"/>
    <x v="0"/>
  </r>
  <r>
    <s v="YAGEO"/>
    <s v="RC0402FR-1320KL"/>
    <s v="YAGEORC0402FR-1320KL"/>
    <s v="13&quot; TAPE AND REEL"/>
    <s v="Active"/>
    <s v="Preferred"/>
    <x v="3"/>
    <x v="0"/>
  </r>
  <r>
    <s v="WALSIN TECHNOLOGY CORPORATION"/>
    <s v="WR04X2002FTL"/>
    <s v="WALSIN TECHNOLOGY CORPORATIONWR04X2002FTL"/>
    <m/>
    <s v="Active"/>
    <s v="Preferred"/>
    <x v="3"/>
    <x v="0"/>
  </r>
  <r>
    <s v="RALEC ELECTRONIC CORP"/>
    <s v="RTT022002FTE"/>
    <s v="RALEC ELECTRONIC CORPRTT022002FTE"/>
    <s v="DATASHEET"/>
    <s v="Active"/>
    <s v="Preferred"/>
    <x v="3"/>
    <x v="0"/>
  </r>
  <r>
    <s v="RALEC ELECTRONIC CORP"/>
    <s v="RTT022002FTP"/>
    <s v="RALEC ELECTRONIC CORPRTT022002FTP"/>
    <m/>
    <s v="Active"/>
    <s v="Preferred"/>
    <x v="3"/>
    <x v="0"/>
  </r>
  <r>
    <s v="RALEC ELECTRONIC CORP"/>
    <s v="RTT023242FTP"/>
    <s v="RALEC ELECTRONIC CORPRTT023242FTP"/>
    <m/>
    <s v="Active"/>
    <s v="Preferred"/>
    <x v="3"/>
    <x v="0"/>
  </r>
  <r>
    <s v="WALSIN TECHNOLOGY CORPORATION"/>
    <s v="WR04X3242FQL"/>
    <s v="WALSIN TECHNOLOGY CORPORATIONWR04X3242FQL"/>
    <m/>
    <s v="Active"/>
    <s v="Preferred"/>
    <x v="3"/>
    <x v="0"/>
  </r>
  <r>
    <s v="RALEC ELECTRONIC CORP"/>
    <s v="RTT023242FTE"/>
    <s v="RALEC ELECTRONIC CORPRTT023242FTE"/>
    <s v="Datasheet"/>
    <s v="Active"/>
    <s v="Preferred"/>
    <x v="3"/>
    <x v="0"/>
  </r>
  <r>
    <s v="WALSIN TECHNOLOGY CORPORATION"/>
    <s v="WR04X3242FGL"/>
    <s v="WALSIN TECHNOLOGY CORPORATIONWR04X3242FGL"/>
    <s v="Datasheet"/>
    <s v="Active"/>
    <s v="Preferred"/>
    <x v="3"/>
    <x v="0"/>
  </r>
  <r>
    <s v="RALEC ELECTRONIC CORP"/>
    <s v="RTT023242FTH"/>
    <s v="RALEC ELECTRONIC CORPRTT023242FTH"/>
    <m/>
    <s v="Active"/>
    <s v="Preferred"/>
    <x v="3"/>
    <x v="0"/>
  </r>
  <r>
    <s v="WALSIN TECHNOLOGY CORPORATION"/>
    <s v="WR04X3242FTL"/>
    <s v="WALSIN TECHNOLOGY CORPORATIONWR04X3242FTL"/>
    <s v="RES, 32.4K, 1%, 0.063W, 0402, ROHS"/>
    <s v="Active"/>
    <s v="Preferred"/>
    <x v="3"/>
    <x v="0"/>
  </r>
  <r>
    <s v="KOA SPEER"/>
    <s v="RK73H1ETTP3242F"/>
    <s v="KOA SPEERRK73H1ETTP3242F"/>
    <s v="RES, 32.4K, 1%, 0.063W, 0402, ROHS"/>
    <s v="Active"/>
    <s v="Preferred"/>
    <x v="3"/>
    <x v="3"/>
  </r>
  <r>
    <s v="RALEC ELECTRONIC CORP"/>
    <s v="RTT026652FTP"/>
    <s v="RALEC ELECTRONIC CORPRTT026652FTP"/>
    <m/>
    <s v="Active"/>
    <s v="Preferred"/>
    <x v="3"/>
    <x v="0"/>
  </r>
  <r>
    <s v="WALSIN TECHNOLOGY CORPORATION"/>
    <s v="WR04X6652FGL"/>
    <s v="WALSIN TECHNOLOGY CORPORATIONWR04X6652FGL"/>
    <s v="datasheet"/>
    <s v="Active"/>
    <s v="Preferred"/>
    <x v="3"/>
    <x v="0"/>
  </r>
  <r>
    <s v="RALEC ELECTRONIC CORP"/>
    <s v="RTT026652FTE"/>
    <s v="RALEC ELECTRONIC CORPRTT026652FTE"/>
    <s v="datasheet"/>
    <s v="Active"/>
    <s v="Preferred"/>
    <x v="3"/>
    <x v="0"/>
  </r>
  <r>
    <s v="WALSIN TECHNOLOGY CORPORATION"/>
    <s v="WR04X6652FTL"/>
    <s v="WALSIN TECHNOLOGY CORPORATIONWR04X6652FTL"/>
    <m/>
    <s v="Active"/>
    <s v="Preferred"/>
    <x v="3"/>
    <x v="0"/>
  </r>
  <r>
    <s v="WALSIN TECHNOLOGY CORPORATION"/>
    <s v="WR04X6652FQL"/>
    <s v="WALSIN TECHNOLOGY CORPORATIONWR04X6652FQL"/>
    <m/>
    <s v="Active"/>
    <s v="Preferred"/>
    <x v="3"/>
    <x v="0"/>
  </r>
  <r>
    <s v="KOA SPEER"/>
    <s v="RK73H1ETTP6652F"/>
    <s v="KOA SPEERRK73H1ETTP6652F"/>
    <s v="datasheet"/>
    <s v="Active"/>
    <s v="Preferred"/>
    <x v="3"/>
    <x v="3"/>
  </r>
  <r>
    <s v="RALEC ELECTRONIC CORP"/>
    <s v="RTT026652FTH"/>
    <s v="RALEC ELECTRONIC CORPRTT026652FTH"/>
    <m/>
    <s v="Active"/>
    <s v="Preferred"/>
    <x v="3"/>
    <x v="0"/>
  </r>
  <r>
    <s v="RALEC ELECTRONIC CORP"/>
    <s v="RTT03101JTE"/>
    <s v="RALEC ELECTRONIC CORPRTT03101JTE"/>
    <s v="Datasheet"/>
    <s v="Active"/>
    <s v="Preferred"/>
    <x v="3"/>
    <x v="3"/>
  </r>
  <r>
    <s v="WALSIN TECHNOLOGY CORPORATION"/>
    <s v="WR06X101JGL"/>
    <s v="WALSIN TECHNOLOGY CORPORATIONWR06X101JGL"/>
    <m/>
    <s v="Active"/>
    <s v="Preferred"/>
    <x v="3"/>
    <x v="3"/>
  </r>
  <r>
    <s v="KOA SPEER"/>
    <s v="RK73B1JTTP101J"/>
    <s v="KOA SPEERRK73B1JTTP101J"/>
    <m/>
    <s v="Active"/>
    <s v="Preferred"/>
    <x v="3"/>
    <x v="3"/>
  </r>
  <r>
    <s v="VIKING TECHNOLOGY"/>
    <s v="CR-03JL7--100R"/>
    <s v="VIKING TECHNOLOGYCR-03JL7--100R"/>
    <m/>
    <s v="Active"/>
    <s v="Preferred"/>
    <x v="3"/>
    <x v="3"/>
  </r>
  <r>
    <s v="RALEC ELECTRONIC CORP"/>
    <s v="RTT03101JTP"/>
    <s v="RALEC ELECTRONIC CORPRTT03101JTP"/>
    <m/>
    <s v="Active"/>
    <s v="Preferred"/>
    <x v="3"/>
    <x v="3"/>
  </r>
  <r>
    <s v="WALSIN TECHNOLOGY CORPORATION"/>
    <s v="WR06X101JQL"/>
    <s v="WALSIN TECHNOLOGY CORPORATIONWR06X101JQL"/>
    <m/>
    <s v="Active"/>
    <s v="Preferred"/>
    <x v="3"/>
    <x v="3"/>
  </r>
  <r>
    <s v="TA I TYEE"/>
    <s v="RM06JTN101"/>
    <s v="TA I TYEERM06JTN101"/>
    <m/>
    <s v="Active"/>
    <s v="Preferred"/>
    <x v="3"/>
    <x v="3"/>
  </r>
  <r>
    <s v="RALEC ELECTRONIC CORP"/>
    <s v="RTT03101JTH"/>
    <s v="RALEC ELECTRONIC CORPRTT03101JTH"/>
    <m/>
    <s v="Active"/>
    <s v="Preferred"/>
    <x v="3"/>
    <x v="3"/>
  </r>
  <r>
    <s v="PANASONIC"/>
    <s v="ERJ2RKF4530X"/>
    <s v="PANASONICERJ2RKF4530X"/>
    <m/>
    <s v="Active"/>
    <s v="Preferred"/>
    <x v="3"/>
    <x v="0"/>
  </r>
  <r>
    <s v="KOA SPEER"/>
    <s v="RK73H1ETTP4530F"/>
    <s v="KOA SPEERRK73H1ETTP4530F"/>
    <m/>
    <s v="Active"/>
    <s v="Preferred"/>
    <x v="3"/>
    <x v="0"/>
  </r>
  <r>
    <s v="YAGEO"/>
    <s v="RC0402FR-13453RL"/>
    <s v="YAGEORC0402FR-13453RL"/>
    <m/>
    <s v="Active"/>
    <s v="Preferred"/>
    <x v="3"/>
    <x v="3"/>
  </r>
  <r>
    <s v="YAGEO"/>
    <s v="RC0402FR-07453RL"/>
    <s v="YAGEORC0402FR-07453RL"/>
    <m/>
    <s v="Active"/>
    <s v="Preferred"/>
    <x v="3"/>
    <x v="0"/>
  </r>
  <r>
    <s v="CYNTECCO LTD"/>
    <s v="PFR05S-1472-FNH"/>
    <s v="CYNTECCO LTDPFR05S-1472-FNH"/>
    <m/>
    <s v="Active"/>
    <s v="Preferred"/>
    <x v="3"/>
    <x v="0"/>
  </r>
  <r>
    <s v="KOA SPEER"/>
    <s v="RK73H1ETQTP1472F"/>
    <s v="KOA SPEERRK73H1ETQTP1472F"/>
    <m/>
    <s v="Active"/>
    <s v="Preferred"/>
    <x v="3"/>
    <x v="0"/>
  </r>
  <r>
    <s v="WALSIN TECHNOLOGY CORPORATION"/>
    <s v="WR04X1472FTL"/>
    <s v="WALSIN TECHNOLOGY CORPORATIONWR04X1472FTL"/>
    <m/>
    <s v="Active"/>
    <s v="Preferred"/>
    <x v="3"/>
    <x v="0"/>
  </r>
  <r>
    <s v="YAGEO"/>
    <s v="RC0402FR-1310RL"/>
    <s v="YAGEORC0402FR-1310RL"/>
    <m/>
    <s v="Active"/>
    <s v="Preferred"/>
    <x v="3"/>
    <x v="0"/>
  </r>
  <r>
    <s v="VIKING TECHNOLOGY"/>
    <s v="CR-02FL6---10R"/>
    <s v="VIKING TECHNOLOGYCR-02FL6---10R"/>
    <m/>
    <s v="Active"/>
    <s v="Preferred"/>
    <x v="3"/>
    <x v="0"/>
  </r>
  <r>
    <s v="CYNTECCO LTD"/>
    <s v="RR0510-100-FNH"/>
    <s v="CYNTECCO LTDRR0510-100-FNH"/>
    <m/>
    <s v="Active"/>
    <s v="Preferred"/>
    <x v="3"/>
    <x v="0"/>
  </r>
  <r>
    <s v="RALEC ELECTRONIC CORP"/>
    <s v="RTT024751FTP"/>
    <s v="RALEC ELECTRONIC CORPRTT024751FTP"/>
    <m/>
    <s v="Active"/>
    <s v="Preferred"/>
    <x v="3"/>
    <x v="3"/>
  </r>
  <r>
    <s v="RALEC ELECTRONIC CORP"/>
    <s v="RTT024751FTH"/>
    <s v="RALEC ELECTRONIC CORPRTT024751FTH"/>
    <s v="Datasheet"/>
    <s v="Active"/>
    <s v="Preferred"/>
    <x v="3"/>
    <x v="3"/>
  </r>
  <r>
    <s v="WALSIN TECHNOLOGY CORPORATION"/>
    <s v="WR04X4751FGL"/>
    <s v="WALSIN TECHNOLOGY CORPORATIONWR04X4751FGL"/>
    <m/>
    <s v="Active"/>
    <s v="Preferred"/>
    <x v="3"/>
    <x v="3"/>
  </r>
  <r>
    <s v="VIKING TECHNOLOGY"/>
    <s v="CR-02FL6--4K75"/>
    <s v="VIKING TECHNOLOGYCR-02FL6--4K75"/>
    <m/>
    <s v="Active"/>
    <s v="Preferred"/>
    <x v="3"/>
    <x v="3"/>
  </r>
  <r>
    <s v="CYNTECCO LTD"/>
    <s v="PFR05S-4751-FNH"/>
    <s v="CYNTECCO LTDPFR05S-4751-FNH"/>
    <m/>
    <s v="Active"/>
    <s v="Preferred"/>
    <x v="3"/>
    <x v="3"/>
  </r>
  <r>
    <s v="WALSIN TECHNOLOGY CORPORATION"/>
    <s v="WR04X4751FQL"/>
    <s v="WALSIN TECHNOLOGY CORPORATIONWR04X4751FQL"/>
    <m/>
    <s v="Active"/>
    <s v="Preferred"/>
    <x v="3"/>
    <x v="3"/>
  </r>
  <r>
    <s v="PANASONIC"/>
    <s v="ERJ2RKF4751X"/>
    <s v="PANASONICERJ2RKF4751X"/>
    <s v="Res, 0402, 4.75k ohm, 1%, 100mW"/>
    <s v="Active"/>
    <s v="Preferred"/>
    <x v="3"/>
    <x v="3"/>
  </r>
  <r>
    <s v="WALSIN TECHNOLOGY CORPORATION"/>
    <s v="WR04X4751FTL"/>
    <s v="WALSIN TECHNOLOGY CORPORATIONWR04X4751FTL"/>
    <s v="Datasheet"/>
    <s v="Active"/>
    <s v="Preferred"/>
    <x v="3"/>
    <x v="3"/>
  </r>
  <r>
    <s v="RALEC ELECTRONIC CORP"/>
    <s v="RTT024751FTE"/>
    <s v="RALEC ELECTRONIC CORPRTT024751FTE"/>
    <m/>
    <s v="Active"/>
    <s v="Preferred"/>
    <x v="3"/>
    <x v="3"/>
  </r>
  <r>
    <s v="RALEC ELECTRONIC CORP"/>
    <s v="RTT02332JTE"/>
    <s v="RALEC ELECTRONIC CORPRTT02332JTE"/>
    <m/>
    <s v="Active"/>
    <s v="Preferred"/>
    <x v="3"/>
    <x v="3"/>
  </r>
  <r>
    <s v="RALEC ELECTRONIC CORP"/>
    <s v="RTT02332JTP"/>
    <s v="RALEC ELECTRONIC CORPRTT02332JTP"/>
    <m/>
    <s v="Active"/>
    <s v="Preferred"/>
    <x v="3"/>
    <x v="3"/>
  </r>
  <r>
    <s v="PANASONIC"/>
    <s v="ERJ2GEJ332X"/>
    <s v="PANASONICERJ2GEJ332X"/>
    <s v="DATASHEET"/>
    <s v="Active"/>
    <s v="Preferred"/>
    <x v="3"/>
    <x v="3"/>
  </r>
  <r>
    <s v="WALSIN TECHNOLOGY CORPORATION"/>
    <s v="WR04X332JQL"/>
    <s v="WALSIN TECHNOLOGY CORPORATIONWR04X332JQL"/>
    <m/>
    <s v="Active"/>
    <s v="Preferred"/>
    <x v="3"/>
    <x v="3"/>
  </r>
  <r>
    <s v="KOA SPEER"/>
    <s v="RK73B1ETQTP332J"/>
    <s v="KOA SPEERRK73B1ETQTP332J"/>
    <m/>
    <s v="Active"/>
    <s v="Preferred"/>
    <x v="3"/>
    <x v="3"/>
  </r>
  <r>
    <s v="WALSIN TECHNOLOGY CORPORATION"/>
    <s v="WR04X332JTL"/>
    <s v="WALSIN TECHNOLOGY CORPORATIONWR04X332JTL"/>
    <s v="Datasheet"/>
    <s v="Active"/>
    <s v="Preferred"/>
    <x v="3"/>
    <x v="3"/>
  </r>
  <r>
    <s v="RALEC ELECTRONIC CORP"/>
    <s v="RTT02332JTH"/>
    <s v="RALEC ELECTRONIC CORPRTT02332JTH"/>
    <s v="Datasheet"/>
    <s v="Active"/>
    <s v="Preferred"/>
    <x v="3"/>
    <x v="3"/>
  </r>
  <r>
    <s v="VIKING TECHNOLOGY"/>
    <s v="CR-02JL6---3K3"/>
    <s v="VIKING TECHNOLOGYCR-02JL6---3K3"/>
    <m/>
    <s v="Active"/>
    <s v="Preferred"/>
    <x v="3"/>
    <x v="3"/>
  </r>
  <r>
    <s v="CYNTECCO LTD"/>
    <s v="PFR05S-332-JNH"/>
    <s v="CYNTECCO LTDPFR05S-332-JNH"/>
    <m/>
    <s v="Active"/>
    <s v="Preferred"/>
    <x v="3"/>
    <x v="3"/>
  </r>
  <r>
    <s v="WALSIN TECHNOLOGY CORPORATION"/>
    <s v="WR04X332JGL"/>
    <s v="WALSIN TECHNOLOGY CORPORATIONWR04X332JGL"/>
    <m/>
    <s v="Active"/>
    <s v="Preferred"/>
    <x v="3"/>
    <x v="3"/>
  </r>
  <r>
    <s v="KOA SPEER"/>
    <s v="RK73H1ETTP3240F"/>
    <s v="KOA SPEERRK73H1ETTP3240F"/>
    <m/>
    <s v="Active"/>
    <s v="Preferred"/>
    <x v="3"/>
    <x v="3"/>
  </r>
  <r>
    <s v="RALEC ELECTRONIC CORP"/>
    <s v="RTT023240FTH"/>
    <s v="RALEC ELECTRONIC CORPRTT023240FTH"/>
    <m/>
    <s v="Active"/>
    <s v="Preferred"/>
    <x v="3"/>
    <x v="3"/>
  </r>
  <r>
    <s v="VIKING TECHNOLOGY"/>
    <s v="CR-02FL6--324R"/>
    <s v="VIKING TECHNOLOGYCR-02FL6--324R"/>
    <m/>
    <s v="Active"/>
    <s v="Preferred"/>
    <x v="3"/>
    <x v="3"/>
  </r>
  <r>
    <s v="RALEC ELECTRONIC CORP"/>
    <s v="RTT023240FTE"/>
    <s v="RALEC ELECTRONIC CORPRTT023240FTE"/>
    <m/>
    <s v="Active"/>
    <s v="Preferred"/>
    <x v="3"/>
    <x v="3"/>
  </r>
  <r>
    <s v="WALSIN TECHNOLOGY CORPORATION"/>
    <s v="WR04X3240FQL"/>
    <s v="WALSIN TECHNOLOGY CORPORATIONWR04X3240FQL"/>
    <m/>
    <s v="Active"/>
    <s v="Preferred"/>
    <x v="3"/>
    <x v="3"/>
  </r>
  <r>
    <s v="WALSIN TECHNOLOGY CORPORATION"/>
    <s v="WR04X3240FTL"/>
    <s v="WALSIN TECHNOLOGY CORPORATIONWR04X3240FTL"/>
    <m/>
    <s v="Active"/>
    <s v="Preferred"/>
    <x v="3"/>
    <x v="3"/>
  </r>
  <r>
    <s v="PANASONIC"/>
    <s v="ERJ2RKF3240X"/>
    <s v="PANASONICERJ2RKF3240X"/>
    <s v="DATASHEET"/>
    <s v="Active"/>
    <s v="Preferred"/>
    <x v="3"/>
    <x v="3"/>
  </r>
  <r>
    <s v="RALEC ELECTRONIC CORP"/>
    <s v="RTT023240FTP"/>
    <s v="RALEC ELECTRONIC CORPRTT023240FTP"/>
    <m/>
    <s v="Active"/>
    <s v="Preferred"/>
    <x v="3"/>
    <x v="3"/>
  </r>
  <r>
    <s v="WALSIN TECHNOLOGY CORPORATION"/>
    <s v="WR04X3240FGL"/>
    <s v="WALSIN TECHNOLOGY CORPORATIONWR04X3240FGL"/>
    <m/>
    <s v="Active"/>
    <s v="Preferred"/>
    <x v="3"/>
    <x v="3"/>
  </r>
  <r>
    <s v="KOA SPEER"/>
    <s v="RK73H1ETQTP49R9F"/>
    <s v="KOA SPEERRK73H1ETQTP49R9F"/>
    <m/>
    <s v="Active"/>
    <s v="Preferred"/>
    <x v="3"/>
    <x v="3"/>
  </r>
  <r>
    <s v="RALEC ELECTRONIC CORP"/>
    <s v="RTT0249R9FTE"/>
    <s v="RALEC ELECTRONIC CORPRTT0249R9FTE"/>
    <m/>
    <s v="Active"/>
    <s v="Preferred"/>
    <x v="3"/>
    <x v="3"/>
  </r>
  <r>
    <s v="WALSIN TECHNOLOGY CORPORATION"/>
    <s v="WR04X49R9FQL"/>
    <s v="WALSIN TECHNOLOGY CORPORATIONWR04X49R9FQL"/>
    <m/>
    <s v="Active"/>
    <s v="Preferred"/>
    <x v="3"/>
    <x v="3"/>
  </r>
  <r>
    <s v="VIKING TECHNOLOGY"/>
    <s v="CR-02FL6--49R9"/>
    <s v="VIKING TECHNOLOGYCR-02FL6--49R9"/>
    <m/>
    <s v="Active"/>
    <s v="Preferred"/>
    <x v="3"/>
    <x v="3"/>
  </r>
  <r>
    <s v="TA I TYEE"/>
    <s v="RM04FTN49R9"/>
    <s v="TA I TYEERM04FTN49R9"/>
    <s v="502247-00 2nd source"/>
    <s v="Active"/>
    <s v="Preferred"/>
    <x v="3"/>
    <x v="3"/>
  </r>
  <r>
    <s v="RALEC ELECTRONIC CORP"/>
    <s v="RTT0249R9FTP"/>
    <s v="RALEC ELECTRONIC CORPRTT0249R9FTP"/>
    <m/>
    <s v="Active"/>
    <s v="Preferred"/>
    <x v="3"/>
    <x v="3"/>
  </r>
  <r>
    <s v="PANASONIC"/>
    <s v="ERJ2RKF49R9X"/>
    <s v="PANASONICERJ2RKF49R9X"/>
    <m/>
    <s v="Active"/>
    <s v="Preferred"/>
    <x v="3"/>
    <x v="4"/>
  </r>
  <r>
    <s v="RALEC ELECTRONIC CORP"/>
    <s v="RTT0249R9FTH"/>
    <s v="RALEC ELECTRONIC CORPRTT0249R9FTH"/>
    <s v="Datasheet"/>
    <s v="Active"/>
    <s v="Preferred"/>
    <x v="3"/>
    <x v="3"/>
  </r>
  <r>
    <s v="WALSIN TECHNOLOGY CORPORATION"/>
    <s v="WR04X49R9FGL"/>
    <s v="WALSIN TECHNOLOGY CORPORATIONWR04X49R9FGL"/>
    <m/>
    <s v="Active"/>
    <s v="Preferred"/>
    <x v="3"/>
    <x v="3"/>
  </r>
  <r>
    <s v="XIERTEK INDUSTRIAL"/>
    <s v="210-118874-0010"/>
    <s v="XIERTEK INDUSTRIAL210-118874-0010"/>
    <m/>
    <s v="Active"/>
    <s v="Preferred"/>
    <x v="0"/>
    <x v="3"/>
  </r>
  <r>
    <s v="QLOGIC"/>
    <s v="BCM57810SB0KFSBG"/>
    <s v="QLOGICBCM57810SB0KFSBG"/>
    <m/>
    <s v="Active"/>
    <s v="Preferred"/>
    <x v="3"/>
    <x v="3"/>
  </r>
  <r>
    <s v="TEXAS INSTRUMENTS"/>
    <s v="SN74LVC2G07DBVRE4"/>
    <s v="TEXAS INSTRUMENTSSN74LVC2G07DBVRE4"/>
    <m/>
    <s v="Active"/>
    <s v="Preferred"/>
    <x v="2"/>
    <x v="3"/>
  </r>
  <r>
    <s v="TEXAS INSTRUMENTS"/>
    <s v="SN74LVC2G07DBVRG4"/>
    <s v="TEXAS INSTRUMENTSSN74LVC2G07DBVRG4"/>
    <m/>
    <s v="Active"/>
    <s v="Preferred"/>
    <x v="2"/>
    <x v="3"/>
  </r>
  <r>
    <s v="TEXAS INSTRUMENTS"/>
    <s v="SN74LVC2G07DBVR"/>
    <s v="TEXAS INSTRUMENTSSN74LVC2G07DBVR"/>
    <m/>
    <s v="Active"/>
    <s v="Preferred"/>
    <x v="2"/>
    <x v="4"/>
  </r>
  <r>
    <s v="TEXAS INSTRUMENTS"/>
    <s v="SN74LVC2G07DBV"/>
    <s v="TEXAS INSTRUMENTSSN74LVC2G07DBV"/>
    <m/>
    <s v="Active"/>
    <s v="Preferred"/>
    <x v="0"/>
    <x v="3"/>
  </r>
  <r>
    <s v="NXP SEMICONDUCTORS"/>
    <s v="PCA9515DP,118"/>
    <s v="NXP SEMICONDUCTORSPCA9515DP,118"/>
    <s v="Tape and Reel"/>
    <s v="Active"/>
    <s v="Preferred"/>
    <x v="2"/>
    <x v="3"/>
  </r>
  <r>
    <s v="BROADCOM"/>
    <s v="551254-00"/>
    <s v="BROADCOM551254-00"/>
    <m/>
    <s v="Active"/>
    <s v="Preferred"/>
    <x v="0"/>
    <x v="3"/>
  </r>
  <r>
    <s v="FAIRCHILD SEMICONDUCTOR"/>
    <s v="NC7SZ02P5X"/>
    <s v="FAIRCHILD SEMICONDUCTORNC7SZ02P5X"/>
    <s v="Datasheet"/>
    <s v="Active"/>
    <s v="Preferred"/>
    <x v="2"/>
    <x v="3"/>
  </r>
  <r>
    <s v="ATMEL"/>
    <s v="AT24C512C-SSHD-B"/>
    <s v="ATMELAT24C512C-SSHD-B"/>
    <m/>
    <s v="Active"/>
    <s v="Preferred"/>
    <x v="2"/>
    <x v="3"/>
  </r>
  <r>
    <s v="MICROCHIP"/>
    <s v="24LC512-I/SN"/>
    <s v="MICROCHIP24LC512-I/SN"/>
    <m/>
    <s v="Active"/>
    <s v="Alternate"/>
    <x v="2"/>
    <x v="3"/>
  </r>
  <r>
    <s v="ON SEMICONDUCTOR"/>
    <s v="CAT24C512WI-GT3"/>
    <s v="ON SEMICONDUCTORCAT24C512WI-GT3"/>
    <m/>
    <s v="Active"/>
    <s v="Alternate"/>
    <x v="2"/>
    <x v="3"/>
  </r>
  <r>
    <s v="TEXAS INSTRUMENTS"/>
    <s v="SN74CB3Q3253DGVR"/>
    <s v="TEXAS INSTRUMENTSSN74CB3Q3253DGVR"/>
    <m/>
    <s v="Active"/>
    <s v="Preferred"/>
    <x v="2"/>
    <x v="3"/>
  </r>
  <r>
    <s v="FAIRCHILD SEMICONDUCTOR"/>
    <s v="NC7SZ14P5X"/>
    <s v="FAIRCHILD SEMICONDUCTORNC7SZ14P5X"/>
    <m/>
    <s v="Active"/>
    <s v="Preferred"/>
    <x v="2"/>
    <x v="3"/>
  </r>
  <r>
    <s v="NXP SEMICONDUCTORS"/>
    <s v="74LVC1G08GV"/>
    <s v="NXP SEMICONDUCTORS74LVC1G08GV"/>
    <m/>
    <s v="Active"/>
    <s v="Preferred"/>
    <x v="2"/>
    <x v="3"/>
  </r>
  <r>
    <s v="FAIRCHILD SEMICONDUCTOR"/>
    <s v="NC7SZ08M5X"/>
    <s v="FAIRCHILD SEMICONDUCTORNC7SZ08M5X"/>
    <m/>
    <s v="Active"/>
    <s v="Preferred"/>
    <x v="2"/>
    <x v="3"/>
  </r>
  <r>
    <s v="NXP SEMICONDUCTORS"/>
    <s v="PCA9538BS,118"/>
    <s v="NXP SEMICONDUCTORSPCA9538BS,118"/>
    <s v="Tape and Reel"/>
    <s v="Active"/>
    <s v="Preferred"/>
    <x v="2"/>
    <x v="3"/>
  </r>
  <r>
    <s v="NXP SEMICONDUCTORS"/>
    <s v="PCA9538BS"/>
    <s v="NXP SEMICONDUCTORSPCA9538BS"/>
    <s v="DATASHEET"/>
    <s v="Active"/>
    <s v="Preferred"/>
    <x v="2"/>
    <x v="3"/>
  </r>
  <r>
    <s v="ON SEMICONDUCTOR"/>
    <s v="MC74VHC1G00DFT1G"/>
    <s v="ON SEMICONDUCTORMC74VHC1G00DFT1G"/>
    <m/>
    <s v="Active"/>
    <s v="Preferred"/>
    <x v="2"/>
    <x v="3"/>
  </r>
  <r>
    <s v="TEXAS INSTRUMENTS"/>
    <s v="TPS54678RTER"/>
    <s v="TEXAS INSTRUMENTSTPS54678RTER"/>
    <s v="T&amp;R"/>
    <s v="Active"/>
    <s v="Preferred"/>
    <x v="2"/>
    <x v="3"/>
  </r>
  <r>
    <s v="TEXAS INSTRUMENTS"/>
    <s v="TPS54678RTET"/>
    <s v="TEXAS INSTRUMENTSTPS54678RTET"/>
    <s v="SPECS"/>
    <s v="Active"/>
    <s v="Preferred"/>
    <x v="2"/>
    <x v="3"/>
  </r>
  <r>
    <s v="QLOGIC"/>
    <s v="BCM84833B1KFEBG(BRCM_1010G)"/>
    <s v="QLOGICBCM84833B1KFEBG(BRCM_1010G)"/>
    <m/>
    <s v="Active"/>
    <s v="Preferred"/>
    <x v="0"/>
    <x v="3"/>
  </r>
  <r>
    <s v="TXC CORPORATION"/>
    <s v="7M50070002"/>
    <s v="TXC CORPORATION7M50070002"/>
    <m/>
    <s v="Active"/>
    <s v="Preferred"/>
    <x v="2"/>
    <x v="3"/>
  </r>
  <r>
    <s v="INTERNATIONAL RECTIFIER"/>
    <s v="IRF9310TRPbF"/>
    <s v="INTERNATIONAL RECTIFIERIRF9310TRPbF"/>
    <s v="T&amp;R"/>
    <s v="Active"/>
    <s v="Preferred"/>
    <x v="2"/>
    <x v="3"/>
  </r>
  <r>
    <s v="INTERNATIONAL RECTIFIER"/>
    <s v="IRF9310PbF"/>
    <s v="INTERNATIONAL RECTIFIERIRF9310PbF"/>
    <s v="SPECS"/>
    <s v="Active"/>
    <s v="Preferred"/>
    <x v="2"/>
    <x v="3"/>
  </r>
  <r>
    <s v="BROADCOM"/>
    <s v="261-126994-0008"/>
    <s v="BROADCOM261-126994-0008"/>
    <m/>
    <s v="Active"/>
    <s v="Preferred"/>
    <x v="0"/>
    <x v="0"/>
  </r>
  <r>
    <s v="BROADCOM"/>
    <s v="261-126994-0013"/>
    <s v="BROADCOM261-126994-0013"/>
    <m/>
    <s v="Active"/>
    <s v="Preferred"/>
    <x v="0"/>
    <x v="0"/>
  </r>
  <r>
    <s v="BROADCOM"/>
    <s v="261-126994-0012"/>
    <s v="BROADCOM261-126994-0012"/>
    <m/>
    <s v="Active"/>
    <s v="Preferred"/>
    <x v="0"/>
    <x v="0"/>
  </r>
  <r>
    <s v="BROADCOM"/>
    <s v="261-126994-0011"/>
    <s v="BROADCOM261-126994-0011"/>
    <m/>
    <s v="Active"/>
    <s v="Preferred"/>
    <x v="0"/>
    <x v="0"/>
  </r>
  <r>
    <s v="TTM TECHNOLOGIES"/>
    <s v="200-125306-0011"/>
    <s v="TTM TECHNOLOGIES200-125306-0011"/>
    <m/>
    <s v="Active"/>
    <s v="Preferred"/>
    <x v="0"/>
    <x v="3"/>
  </r>
  <r>
    <s v="FOUNDER"/>
    <s v="200-125306-0011"/>
    <s v="FOUNDER200-125306-0011"/>
    <m/>
    <s v="Active"/>
    <s v="Preferred"/>
    <x v="0"/>
    <x v="3"/>
  </r>
  <r>
    <s v="DYNAMIC ELECTRONICS"/>
    <s v="200-125306-0011"/>
    <s v="DYNAMIC ELECTRONICS200-125306-0011"/>
    <m/>
    <s v="Active"/>
    <s v="Preferred"/>
    <x v="0"/>
    <x v="3"/>
  </r>
  <r>
    <s v="PAK WEST"/>
    <n v="50805"/>
    <s v="PAK WEST50805"/>
    <s v="DATASHEET"/>
    <s v="Active"/>
    <s v="Preferred"/>
    <x v="0"/>
    <x v="0"/>
  </r>
  <r>
    <s v="BROADCOM"/>
    <s v="260-126994-0072"/>
    <s v="BROADCOM260-126994-0072"/>
    <m/>
    <s v="Active"/>
    <s v="Preferred"/>
    <x v="0"/>
    <x v="0"/>
  </r>
  <r>
    <s v="BROADCOM"/>
    <s v="260-126994-0073"/>
    <s v="BROADCOM260-126994-0073"/>
    <m/>
    <s v="Active"/>
    <s v="Preferred"/>
    <x v="0"/>
    <x v="0"/>
  </r>
  <r>
    <s v="BROADCOM"/>
    <s v="260-126994-0074"/>
    <s v="BROADCOM260-126994-0074"/>
    <m/>
    <s v="Active"/>
    <s v="Preferred"/>
    <x v="0"/>
    <x v="0"/>
  </r>
  <r>
    <s v="BROADCOM"/>
    <s v="260-126994-0075"/>
    <s v="BROADCOM260-126994-0075"/>
    <m/>
    <s v="Active"/>
    <s v="Preferred"/>
    <x v="0"/>
    <x v="0"/>
  </r>
  <r>
    <s v="BROADCOM"/>
    <s v="260-126994-0076"/>
    <s v="BROADCOM260-126994-0076"/>
    <m/>
    <s v="Active"/>
    <s v="Preferred"/>
    <x v="0"/>
    <x v="0"/>
  </r>
  <r>
    <s v="BROADCOM"/>
    <s v="260-126994-0022"/>
    <s v="BROADCOM260-126994-0022"/>
    <m/>
    <s v="Active"/>
    <s v="Preferred"/>
    <x v="0"/>
    <x v="0"/>
  </r>
  <r>
    <s v="BROADCOM"/>
    <s v="261-126994-0051"/>
    <s v="BROADCOM261-126994-0051"/>
    <m/>
    <s v="Active"/>
    <s v="Preferred"/>
    <x v="0"/>
    <x v="0"/>
  </r>
  <r>
    <s v="QLOGIC - SPG"/>
    <s v="50877-01"/>
    <s v="QLOGIC - SPG50877-01"/>
    <m/>
    <s v="Active"/>
    <s v="Preferred"/>
    <x v="0"/>
    <x v="0"/>
  </r>
  <r>
    <s v="RACER TECHNOLOGY PTE LTD"/>
    <s v="31840-00"/>
    <s v="RACER TECHNOLOGY PTE LTD31840-00"/>
    <m/>
    <s v="Active"/>
    <s v="Preferred"/>
    <x v="0"/>
    <x v="0"/>
  </r>
  <r>
    <s v="QLOGIC - SPG"/>
    <s v="31841-00"/>
    <s v="QLOGIC - SPG31841-00"/>
    <m/>
    <s v="Active"/>
    <s v="Preferred"/>
    <x v="0"/>
    <x v="0"/>
  </r>
  <r>
    <s v="FIVE STAR PLASTICS"/>
    <s v="31842-00"/>
    <s v="FIVE STAR PLASTICS31842-00"/>
    <m/>
    <s v="Active"/>
    <s v="Preferred"/>
    <x v="0"/>
    <x v="0"/>
  </r>
  <r>
    <s v="RACER TECHNOLOGY PTE LTD"/>
    <s v="31842-00"/>
    <s v="RACER TECHNOLOGY PTE LTD31842-00"/>
    <m/>
    <s v="Active"/>
    <s v="Preferred"/>
    <x v="0"/>
    <x v="0"/>
  </r>
  <r>
    <s v="QLOGIC APPROVED CM"/>
    <s v="32262-00"/>
    <s v="QLOGIC APPROVED CM32262-00"/>
    <m/>
    <s v="Active"/>
    <s v="Preferred"/>
    <x v="0"/>
    <x v="0"/>
  </r>
  <r>
    <s v="QLOGIC - SPG"/>
    <s v="50901-01"/>
    <s v="QLOGIC - SPG50901-01"/>
    <m/>
    <s v="Active"/>
    <s v="Preferred"/>
    <x v="0"/>
    <x v="0"/>
  </r>
  <r>
    <s v="QLOGIC APPROVED CM"/>
    <s v="32184-00"/>
    <s v="QLOGIC APPROVED CM32184-00"/>
    <m/>
    <s v="Active"/>
    <s v="Preferred"/>
    <x v="0"/>
    <x v="0"/>
  </r>
  <r>
    <s v="QLOGIC - SPG"/>
    <s v="50891-01"/>
    <s v="QLOGIC - SPG50891-01"/>
    <m/>
    <s v="Active"/>
    <s v="Preferred"/>
    <x v="0"/>
    <x v="0"/>
  </r>
  <r>
    <s v="QLOGIC APPROVED CM"/>
    <s v="20835-01"/>
    <s v="QLOGIC APPROVED CM20835-01"/>
    <m/>
    <s v="Active"/>
    <s v="Preferred"/>
    <x v="0"/>
    <x v="3"/>
  </r>
  <r>
    <s v="TELFORD"/>
    <s v="40547-04"/>
    <s v="TELFORD40547-04"/>
    <m/>
    <s v="Active"/>
    <s v="Preferred"/>
    <x v="0"/>
    <x v="0"/>
  </r>
  <r>
    <s v="QLOGIC - SPG"/>
    <s v="40547-04"/>
    <s v="QLOGIC - SPG40547-04"/>
    <m/>
    <s v="Active"/>
    <s v="Preferred"/>
    <x v="0"/>
    <x v="0"/>
  </r>
  <r>
    <s v="QLOGIC - SPG"/>
    <s v="40548-04"/>
    <s v="QLOGIC - SPG40548-04"/>
    <m/>
    <s v="Active"/>
    <s v="Preferred"/>
    <x v="0"/>
    <x v="0"/>
  </r>
  <r>
    <s v="PANASONIC"/>
    <s v="ERJ-1TY0R00U"/>
    <s v="PANASONICERJ-1TY0R00U"/>
    <m/>
    <s v="Active"/>
    <s v="Alternate"/>
    <x v="3"/>
    <x v="3"/>
  </r>
  <r>
    <s v="VISHAY"/>
    <s v="CRCW25120000Z0EG"/>
    <s v="VISHAYCRCW25120000Z0EG"/>
    <m/>
    <s v="Active"/>
    <s v="Preferred"/>
    <x v="3"/>
    <x v="3"/>
  </r>
  <r>
    <s v="LITTELFUSE"/>
    <s v="SMD200F-2"/>
    <s v="LITTELFUSESMD200F-2"/>
    <m/>
    <s v="Active"/>
    <s v="Preferred"/>
    <x v="2"/>
    <x v="3"/>
  </r>
  <r>
    <s v="MOLEX"/>
    <s v="74732-0224"/>
    <s v="MOLEX74732-0224"/>
    <m/>
    <s v="Active"/>
    <s v="Preferred"/>
    <x v="2"/>
    <x v="3"/>
  </r>
  <r>
    <s v="QLOGIC APPROVED CM"/>
    <s v="20836-00"/>
    <s v="QLOGIC APPROVED CM20836-00"/>
    <m/>
    <s v="Active"/>
    <s v="Preferred"/>
    <x v="0"/>
    <x v="0"/>
  </r>
  <r>
    <s v="QLOGIC - SPG"/>
    <s v="50889-00"/>
    <s v="QLOGIC - SPG50889-00"/>
    <m/>
    <s v="Active"/>
    <s v="Preferred"/>
    <x v="0"/>
    <x v="0"/>
  </r>
  <r>
    <s v="QLOGIC - SPG"/>
    <s v="20718-00"/>
    <s v="QLOGIC - SPG20718-00"/>
    <m/>
    <s v="Active"/>
    <s v="Preferred"/>
    <x v="0"/>
    <x v="0"/>
  </r>
  <r>
    <s v="TOPSEARCH"/>
    <s v="20719-00"/>
    <s v="TOPSEARCH20719-00"/>
    <m/>
    <s v="Active"/>
    <s v="Preferred"/>
    <x v="0"/>
    <x v="0"/>
  </r>
  <r>
    <s v="SAMTEC"/>
    <s v="TSW-108-07-F-D"/>
    <s v="SAMTECTSW-108-07-F-D"/>
    <m/>
    <s v="Active"/>
    <s v="Preferred"/>
    <x v="2"/>
    <x v="0"/>
  </r>
  <r>
    <s v="QLOGIC - SPG"/>
    <s v="31964-00"/>
    <s v="QLOGIC - SPG31964-00"/>
    <m/>
    <s v="Active"/>
    <s v="Preferred"/>
    <x v="0"/>
    <x v="0"/>
  </r>
  <r>
    <s v="VENTURE"/>
    <s v="31964-00 revc"/>
    <s v="VENTURE31964-00 revc"/>
    <m/>
    <s v="Active"/>
    <s v="Preferred"/>
    <x v="0"/>
    <x v="0"/>
  </r>
  <r>
    <s v="FOXCONN"/>
    <s v="31964-00"/>
    <s v="FOXCONN31964-00"/>
    <m/>
    <s v="Active"/>
    <s v="Preferred"/>
    <x v="0"/>
    <x v="0"/>
  </r>
  <r>
    <s v="BIZLINK TECH"/>
    <s v="31978-00"/>
    <s v="BIZLINK TECH31978-00"/>
    <m/>
    <s v="Active"/>
    <s v="Preferred"/>
    <x v="0"/>
    <x v="0"/>
  </r>
  <r>
    <s v="TE CONNECTIVITY LTD"/>
    <s v="2032992-1"/>
    <s v="TE CONNECTIVITY LTD2032992-1"/>
    <s v="Qlogic Drawing 31978-00 Rev. C"/>
    <s v="Active"/>
    <s v="Preferred"/>
    <x v="0"/>
    <x v="0"/>
  </r>
  <r>
    <s v="VENTURE"/>
    <s v="31978-00 revc"/>
    <s v="VENTURE31978-00 revc"/>
    <m/>
    <s v="Active"/>
    <s v="Preferred"/>
    <x v="0"/>
    <x v="0"/>
  </r>
  <r>
    <s v="QLOGIC - SPG"/>
    <s v="31978-00"/>
    <s v="QLOGIC - SPG31978-00"/>
    <m/>
    <s v="Active"/>
    <s v="Preferred"/>
    <x v="0"/>
    <x v="0"/>
  </r>
  <r>
    <s v="FOXCONN"/>
    <s v="FC16659-00-DF"/>
    <s v="FOXCONNFC16659-00-DF"/>
    <m/>
    <s v="Active"/>
    <s v="Preferred"/>
    <x v="0"/>
    <x v="0"/>
  </r>
  <r>
    <s v="PRINT IN HOUSE"/>
    <s v="12723-06"/>
    <s v="PRINT IN HOUSE12723-06"/>
    <m/>
    <s v="Active"/>
    <s v="Preferred"/>
    <x v="0"/>
    <x v="0"/>
  </r>
  <r>
    <s v="VENTURE PENANG"/>
    <s v="12723-06"/>
    <s v="VENTURE PENANG12723-06"/>
    <m/>
    <s v="Active"/>
    <s v="Preferred"/>
    <x v="0"/>
    <x v="0"/>
  </r>
  <r>
    <s v="QLOGIC - SPG"/>
    <s v="50863-01"/>
    <s v="QLOGIC - SPG50863-01"/>
    <m/>
    <s v="Active"/>
    <s v="Preferred"/>
    <x v="0"/>
    <x v="0"/>
  </r>
  <r>
    <s v="QLOGIC APPROVED CM"/>
    <s v="31836-07"/>
    <s v="QLOGIC APPROVED CM31836-07"/>
    <m/>
    <s v="Active"/>
    <s v="Preferred"/>
    <x v="0"/>
    <x v="0"/>
  </r>
  <r>
    <s v="THE PHOENIX PRESS"/>
    <s v="50861-03"/>
    <s v="THE PHOENIX PRESS50861-03"/>
    <m/>
    <s v="Active"/>
    <s v="Preferred"/>
    <x v="0"/>
    <x v="0"/>
  </r>
  <r>
    <s v="QUICK COLOR X-PRESS"/>
    <s v="50861-03"/>
    <s v="QUICK COLOR X-PRESS50861-03"/>
    <m/>
    <s v="Active"/>
    <s v="Preferred"/>
    <x v="0"/>
    <x v="0"/>
  </r>
  <r>
    <s v="DONGGUAN DONNELLEY"/>
    <s v="50861-03"/>
    <s v="DONGGUAN DONNELLEY50861-03"/>
    <m/>
    <s v="Active"/>
    <s v="Preferred"/>
    <x v="0"/>
    <x v="0"/>
  </r>
  <r>
    <s v="DONGGUAN GAOQI PRINTING"/>
    <s v="50861-03"/>
    <s v="DONGGUAN GAOQI PRINTING50861-03"/>
    <m/>
    <s v="Active"/>
    <s v="Preferred"/>
    <x v="0"/>
    <x v="0"/>
  </r>
  <r>
    <s v="QUALITY TOOL INC"/>
    <s v="30810-01"/>
    <s v="QUALITY TOOL INC30810-01"/>
    <m/>
    <s v="Active"/>
    <s v="Preferred"/>
    <x v="0"/>
    <x v="0"/>
  </r>
  <r>
    <s v="FOXCONN"/>
    <s v="30810-01"/>
    <s v="FOXCONN30810-01"/>
    <m/>
    <s v="Active"/>
    <s v="Preferred"/>
    <x v="0"/>
    <x v="0"/>
  </r>
  <r>
    <s v="QLOGIC APPROVED CM"/>
    <s v="31907-05"/>
    <s v="QLOGIC APPROVED CM31907-05"/>
    <m/>
    <s v="Active"/>
    <s v="Preferred"/>
    <x v="0"/>
    <x v="0"/>
  </r>
  <r>
    <s v="QLOGIC - SPG"/>
    <s v="51151-00"/>
    <s v="QLOGIC - SPG51151-00"/>
    <m/>
    <s v="Active"/>
    <s v="Preferred"/>
    <x v="0"/>
    <x v="0"/>
  </r>
  <r>
    <s v="QLOGIC - SPG"/>
    <s v="51132-01"/>
    <s v="QLOGIC - SPG51132-01"/>
    <m/>
    <s v="Active"/>
    <s v="Preferred"/>
    <x v="0"/>
    <x v="0"/>
  </r>
  <r>
    <s v="QUALITY TOOL INC"/>
    <s v="31727-02"/>
    <s v="QUALITY TOOL INC31727-02"/>
    <m/>
    <s v="Active"/>
    <s v="Preferred"/>
    <x v="0"/>
    <x v="0"/>
  </r>
  <r>
    <s v="MASTER PROSPEROUS INDUSTRIAL"/>
    <s v="31727-02"/>
    <s v="MASTER PROSPEROUS INDUSTRIAL31727-02"/>
    <m/>
    <s v="Active"/>
    <s v="Preferred"/>
    <x v="0"/>
    <x v="0"/>
  </r>
  <r>
    <s v="TREND TECHNOLOGIES"/>
    <s v="31727-02"/>
    <s v="TREND TECHNOLOGIES31727-02"/>
    <m/>
    <s v="Active"/>
    <s v="Preferred"/>
    <x v="0"/>
    <x v="0"/>
  </r>
  <r>
    <s v="TREND TECHNOLOGIES"/>
    <s v="31728-02"/>
    <s v="TREND TECHNOLOGIES31728-02"/>
    <m/>
    <s v="Active"/>
    <s v="Preferred"/>
    <x v="0"/>
    <x v="0"/>
  </r>
  <r>
    <s v="QUALITY TOOL INC"/>
    <s v="31728-02"/>
    <s v="QUALITY TOOL INC31728-02"/>
    <m/>
    <s v="Active"/>
    <s v="Preferred"/>
    <x v="0"/>
    <x v="0"/>
  </r>
  <r>
    <s v="TREND TECHNOLOGIES"/>
    <s v="31729-01"/>
    <s v="TREND TECHNOLOGIES31729-01"/>
    <m/>
    <s v="Active"/>
    <s v="Preferred"/>
    <x v="0"/>
    <x v="0"/>
  </r>
  <r>
    <s v="QUALITY TOOL INC"/>
    <s v="31729-01"/>
    <s v="QUALITY TOOL INC31729-01"/>
    <m/>
    <s v="Active"/>
    <s v="Preferred"/>
    <x v="0"/>
    <x v="0"/>
  </r>
  <r>
    <s v="QUALITY TOOL INC"/>
    <s v="31730-00"/>
    <s v="QUALITY TOOL INC31730-00"/>
    <m/>
    <s v="Active"/>
    <s v="Preferred"/>
    <x v="0"/>
    <x v="0"/>
  </r>
  <r>
    <s v="POWER ONE"/>
    <s v="084-105635-G"/>
    <s v="POWER ONE084-105635-G"/>
    <m/>
    <s v="Active"/>
    <s v="Preferred"/>
    <x v="0"/>
    <x v="0"/>
  </r>
  <r>
    <s v="BIZLINK TECH"/>
    <s v="32249-00"/>
    <s v="BIZLINK TECH32249-00"/>
    <m/>
    <s v="Active"/>
    <s v="Preferred"/>
    <x v="0"/>
    <x v="0"/>
  </r>
  <r>
    <s v="COMPULINK"/>
    <s v="32249-00"/>
    <s v="COMPULINK32249-00"/>
    <m/>
    <s v="Active"/>
    <s v="Preferred"/>
    <x v="0"/>
    <x v="0"/>
  </r>
  <r>
    <s v="FOXCONN"/>
    <s v="32249-00"/>
    <s v="FOXCONN32249-00"/>
    <m/>
    <s v="Active"/>
    <s v="Preferred"/>
    <x v="0"/>
    <x v="0"/>
  </r>
  <r>
    <s v="SANYO DENKI"/>
    <s v="9GV0312E309 A"/>
    <s v="SANYO DENKI9GV0312E309 A"/>
    <m/>
    <s v="Active"/>
    <s v="Preferred"/>
    <x v="0"/>
    <x v="0"/>
  </r>
  <r>
    <s v="MOLEX"/>
    <s v="15-06-0241"/>
    <s v="MOLEX15-06-0241"/>
    <s v="Conn, Dual 4.2mm,24P, Mini-Fit BMI Receptacle housing, 16AWG Crimp, Panel Mount Ears"/>
    <s v="Active"/>
    <s v="Preferred"/>
    <x v="2"/>
    <x v="0"/>
  </r>
  <r>
    <s v="KINGBRIGHT"/>
    <s v="WP7113SYD"/>
    <s v="KINGBRIGHTWP7113SYD"/>
    <m/>
    <s v="Active"/>
    <s v="Preferred"/>
    <x v="2"/>
    <x v="0"/>
  </r>
  <r>
    <s v="KINGBRIGHT"/>
    <s v="W53SYD"/>
    <s v="KINGBRIGHTW53SYD"/>
    <m/>
    <s v="Active"/>
    <s v="Preferred"/>
    <x v="2"/>
    <x v="0"/>
  </r>
  <r>
    <s v="KINGBRIGHT"/>
    <s v="W53SGD"/>
    <s v="KINGBRIGHTW53SGD"/>
    <s v="LED SUPER BRIGHT GREEN 5MM"/>
    <s v="Active"/>
    <s v="Preferred"/>
    <x v="2"/>
    <x v="0"/>
  </r>
  <r>
    <s v="KINGBRIGHT"/>
    <s v="WP7113SGD"/>
    <s v="KINGBRIGHTWP7113SGD"/>
    <s v="LED SUPER BRIGHT GREEN 5MM"/>
    <s v="Active"/>
    <s v="Preferred"/>
    <x v="0"/>
    <x v="0"/>
  </r>
  <r>
    <s v="SUNLED"/>
    <s v="XRTF5020"/>
    <s v="SUNLEDXRTF5020"/>
    <m/>
    <s v="Active"/>
    <s v="Preferred"/>
    <x v="0"/>
    <x v="0"/>
  </r>
  <r>
    <s v="VENTURE PENANG"/>
    <s v="12724-10"/>
    <s v="VENTURE PENANG12724-10"/>
    <m/>
    <s v="Active"/>
    <s v="Preferred"/>
    <x v="0"/>
    <x v="0"/>
  </r>
  <r>
    <s v="DONGGUAN GAOQI PRINTING"/>
    <s v="12724-10"/>
    <s v="DONGGUAN GAOQI PRINTING12724-10"/>
    <m/>
    <s v="Active"/>
    <s v="Preferred"/>
    <x v="0"/>
    <x v="0"/>
  </r>
  <r>
    <s v="PRINT IN HOUSE"/>
    <s v="12724-10"/>
    <s v="PRINT IN HOUSE12724-10"/>
    <m/>
    <s v="Active"/>
    <s v="Preferred"/>
    <x v="0"/>
    <x v="0"/>
  </r>
  <r>
    <s v="CCL DESIGN"/>
    <s v="11172-01"/>
    <s v="CCL DESIGN11172-01"/>
    <m/>
    <s v="Active"/>
    <s v="Preferred"/>
    <x v="0"/>
    <x v="0"/>
  </r>
  <r>
    <s v="SHENZHEN HOCHUEN TECHNOLOGIES"/>
    <s v="11172-01"/>
    <s v="SHENZHEN HOCHUEN TECHNOLOGIES11172-01"/>
    <m/>
    <s v="Active"/>
    <s v="Preferred"/>
    <x v="0"/>
    <x v="0"/>
  </r>
  <r>
    <s v="QLOGIC APPROVED CM"/>
    <s v="11172-01"/>
    <s v="QLOGIC APPROVED CM11172-01"/>
    <m/>
    <s v="Active"/>
    <s v="Preferred"/>
    <x v="0"/>
    <x v="0"/>
  </r>
  <r>
    <s v="QLOGIC - SPG"/>
    <s v="51189-01"/>
    <s v="QLOGIC - SPG51189-01"/>
    <m/>
    <s v="Active"/>
    <s v="Preferred"/>
    <x v="0"/>
    <x v="0"/>
  </r>
  <r>
    <s v="QLOGIC APPROVED CM"/>
    <s v="32183-00"/>
    <s v="QLOGIC APPROVED CM32183-00"/>
    <m/>
    <s v="Active"/>
    <s v="Preferred"/>
    <x v="0"/>
    <x v="0"/>
  </r>
  <r>
    <s v="QLOGIC APPROVED CM"/>
    <s v="31803-01"/>
    <s v="QLOGIC APPROVED CM31803-01"/>
    <m/>
    <s v="Active"/>
    <s v="Preferred"/>
    <x v="0"/>
    <x v="0"/>
  </r>
  <r>
    <s v="QLOGIC APPROVED CM"/>
    <s v="32110-04"/>
    <s v="QLOGIC APPROVED CM32110-04"/>
    <m/>
    <s v="Active"/>
    <s v="Preferred"/>
    <x v="0"/>
    <x v="0"/>
  </r>
  <r>
    <s v="QLOGIC APPROVED CM"/>
    <s v="32118-00"/>
    <s v="QLOGIC APPROVED CM32118-00"/>
    <m/>
    <s v="Active"/>
    <s v="Preferred"/>
    <x v="0"/>
    <x v="0"/>
  </r>
  <r>
    <s v="AMPHENOL"/>
    <n v="541100001"/>
    <s v="AMPHENOL541100001"/>
    <m/>
    <s v="Active"/>
    <s v="Preferred"/>
    <x v="0"/>
    <x v="0"/>
  </r>
  <r>
    <s v="FOXCONN"/>
    <s v="2GFBBBX-P51Q-EF"/>
    <s v="FOXCONN2GFBBBX-P51Q-EF"/>
    <m/>
    <s v="Active"/>
    <s v="Preferred"/>
    <x v="0"/>
    <x v="0"/>
  </r>
  <r>
    <s v="FOXCONN"/>
    <s v="2GFBBBX-51Q-EF"/>
    <s v="FOXCONN2GFBBBX-51Q-EF"/>
    <m/>
    <s v="Active"/>
    <s v="Preferred"/>
    <x v="0"/>
    <x v="0"/>
  </r>
  <r>
    <s v="QLOGIC APPROVED CM"/>
    <s v="31741-07"/>
    <s v="QLOGIC APPROVED CM31741-07"/>
    <m/>
    <s v="Active"/>
    <s v="Preferred"/>
    <x v="0"/>
    <x v="0"/>
  </r>
  <r>
    <s v="QLOGIC - SPG"/>
    <s v="51150-00"/>
    <s v="QLOGIC - SPG51150-00"/>
    <m/>
    <s v="Active"/>
    <s v="Preferred"/>
    <x v="0"/>
    <x v="0"/>
  </r>
  <r>
    <s v="PRINT IN HOUSE"/>
    <s v="12725-10"/>
    <s v="PRINT IN HOUSE12725-10"/>
    <m/>
    <s v="Active"/>
    <s v="Preferred"/>
    <x v="0"/>
    <x v="0"/>
  </r>
  <r>
    <s v="VENTURE PENANG"/>
    <s v="12725-10"/>
    <s v="VENTURE PENANG12725-10"/>
    <m/>
    <s v="Active"/>
    <s v="Preferred"/>
    <x v="0"/>
    <x v="0"/>
  </r>
  <r>
    <s v="DONGGUAN GAOQI PRINTING"/>
    <s v="12725-10"/>
    <s v="DONGGUAN GAOQI PRINTING12725-10"/>
    <m/>
    <s v="Active"/>
    <s v="Preferred"/>
    <x v="0"/>
    <x v="0"/>
  </r>
  <r>
    <s v="PRINT IN HOUSE"/>
    <s v="12759-04"/>
    <s v="PRINT IN HOUSE12759-04"/>
    <m/>
    <s v="Active"/>
    <s v="Preferred"/>
    <x v="0"/>
    <x v="0"/>
  </r>
  <r>
    <s v="FOXCONN HOUSTON"/>
    <s v="12759-04"/>
    <s v="FOXCONN HOUSTON12759-04"/>
    <m/>
    <s v="Active"/>
    <s v="Preferred"/>
    <x v="0"/>
    <x v="0"/>
  </r>
  <r>
    <s v="VENTURE PENANG"/>
    <s v="12759-04"/>
    <s v="VENTURE PENANG12759-04"/>
    <m/>
    <s v="Active"/>
    <s v="Preferred"/>
    <x v="0"/>
    <x v="0"/>
  </r>
  <r>
    <s v="QLOGIC APPROVED CM"/>
    <s v="32397-01"/>
    <s v="QLOGIC APPROVED CM32397-01"/>
    <m/>
    <s v="Active"/>
    <s v="Preferred"/>
    <x v="0"/>
    <x v="0"/>
  </r>
  <r>
    <s v="FOXCONN"/>
    <s v="32004-01"/>
    <s v="FOXCONN32004-01"/>
    <m/>
    <s v="Active"/>
    <s v="Preferred"/>
    <x v="0"/>
    <x v="0"/>
  </r>
  <r>
    <s v="QLOGIC - SPG"/>
    <s v="51188-01"/>
    <s v="QLOGIC - SPG51188-01"/>
    <m/>
    <s v="Active"/>
    <s v="Preferred"/>
    <x v="0"/>
    <x v="0"/>
  </r>
  <r>
    <s v="QLOGIC APPROVED CM"/>
    <s v="32167-04"/>
    <s v="QLOGIC APPROVED CM32167-04"/>
    <m/>
    <s v="Active"/>
    <s v="Preferred"/>
    <x v="0"/>
    <x v="0"/>
  </r>
  <r>
    <s v="QLOGIC APPROVED CM"/>
    <s v="32168-04"/>
    <s v="QLOGIC APPROVED CM32168-04"/>
    <m/>
    <s v="Active"/>
    <s v="Preferred"/>
    <x v="0"/>
    <x v="0"/>
  </r>
  <r>
    <s v="QLOGIC APPROVED CM"/>
    <s v="32071-04"/>
    <s v="QLOGIC APPROVED CM32071-04"/>
    <m/>
    <s v="Active"/>
    <s v="Preferred"/>
    <x v="0"/>
    <x v="0"/>
  </r>
  <r>
    <s v="QLOGIC APPROVED CM"/>
    <s v="32167-03"/>
    <s v="QLOGIC APPROVED CM32167-03"/>
    <m/>
    <s v="Active"/>
    <s v="Preferred"/>
    <x v="0"/>
    <x v="0"/>
  </r>
  <r>
    <s v="QUICK COLOR X-PRESS"/>
    <s v="Q6780-QCI"/>
    <s v="QUICK COLOR X-PRESSQ6780-QCI"/>
    <m/>
    <s v="Active"/>
    <s v="Preferred"/>
    <x v="0"/>
    <x v="0"/>
  </r>
  <r>
    <s v="QLOGIC - SPG"/>
    <s v="51261-00"/>
    <s v="QLOGIC - SPG51261-00"/>
    <m/>
    <s v="Active"/>
    <s v="Preferred"/>
    <x v="0"/>
    <x v="0"/>
  </r>
  <r>
    <s v="QUICK COLOR X-PRESS"/>
    <s v="51262-00"/>
    <s v="QUICK COLOR X-PRESS51262-00"/>
    <m/>
    <s v="Active"/>
    <s v="Preferred"/>
    <x v="0"/>
    <x v="0"/>
  </r>
  <r>
    <s v="QLOGIC - SPG"/>
    <s v="40514-09"/>
    <s v="QLOGIC - SPG40514-09"/>
    <m/>
    <s v="Active"/>
    <s v="Preferred"/>
    <x v="0"/>
    <x v="0"/>
  </r>
  <r>
    <s v="QLOGIC - SPG"/>
    <s v="50696-07"/>
    <s v="QLOGIC - SPG50696-07"/>
    <m/>
    <s v="Active"/>
    <s v="Preferred"/>
    <x v="0"/>
    <x v="0"/>
  </r>
  <r>
    <s v="QLOGIC - SPG"/>
    <s v="50698-07"/>
    <s v="QLOGIC - SPG50698-07"/>
    <m/>
    <s v="Active"/>
    <s v="Preferred"/>
    <x v="0"/>
    <x v="0"/>
  </r>
  <r>
    <s v="QUICK COLOR X-PRESS"/>
    <s v="59266-01"/>
    <s v="QUICK COLOR X-PRESS59266-01"/>
    <m/>
    <s v="Active"/>
    <s v="Preferred"/>
    <x v="0"/>
    <x v="0"/>
  </r>
  <r>
    <s v="QUICK COLOR X-PRESS"/>
    <s v="50730-00"/>
    <s v="QUICK COLOR X-PRESS50730-00"/>
    <m/>
    <s v="Active"/>
    <s v="Preferred"/>
    <x v="0"/>
    <x v="0"/>
  </r>
  <r>
    <s v="ADDA CORPORATION"/>
    <s v="MX00067"/>
    <s v="ADDA CORPORATIONMX00067"/>
    <s v="MX00067 Rev. A (Feb. 16, 2017)"/>
    <s v="Active"/>
    <s v="Preferred"/>
    <x v="0"/>
    <x v="0"/>
  </r>
  <r>
    <s v="BOYD CORP"/>
    <s v="TXD4W"/>
    <s v="BOYD CORPTXD4W"/>
    <s v="TXD4W - Rev. X20-00 (12/12/16)"/>
    <s v="Active"/>
    <s v="Preferred"/>
    <x v="0"/>
    <x v="0"/>
  </r>
  <r>
    <s v="QLOGIC AV"/>
    <s v="AH0310702-00"/>
    <s v="QLOGIC AVAH0310702-00"/>
    <m/>
    <s v="Active"/>
    <s v="Preferred"/>
    <x v="0"/>
    <x v="3"/>
  </r>
  <r>
    <s v="QLOGIC AV"/>
    <n v="2407100"/>
    <s v="QLOGIC AV2407100"/>
    <m/>
    <s v="Active"/>
    <s v="Preferred"/>
    <x v="2"/>
    <x v="3"/>
  </r>
  <r>
    <s v="TAIYO YUDEN"/>
    <s v="TMK316AB7106KL-T"/>
    <s v="TAIYO YUDENTMK316AB7106KL-T"/>
    <m/>
    <s v="Active"/>
    <s v="Alternate"/>
    <x v="2"/>
    <x v="3"/>
  </r>
  <r>
    <s v="SAMSUNG"/>
    <s v="CL31B106KAHNNNF"/>
    <s v="SAMSUNGCL31B106KAHNNNF"/>
    <m/>
    <s v="Active"/>
    <s v="Alternate"/>
    <x v="2"/>
    <x v="1"/>
  </r>
  <r>
    <s v="TAIYO YUDEN"/>
    <s v="JMK107BC6106MA-T"/>
    <s v="TAIYO YUDENJMK107BC6106MA-T"/>
    <m/>
    <s v="Active"/>
    <s v="Preferred"/>
    <x v="2"/>
    <x v="3"/>
  </r>
  <r>
    <s v="MURATA"/>
    <s v="GRM188C80J106MA73D"/>
    <s v="MURATAGRM188C80J106MA73D"/>
    <m/>
    <s v="Active"/>
    <s v="Preferred"/>
    <x v="2"/>
    <x v="4"/>
  </r>
  <r>
    <s v="SAMSUNG"/>
    <s v="CL10X106MQ8NNNC"/>
    <s v="SAMSUNGCL10X106MQ8NNNC"/>
    <m/>
    <s v="Active"/>
    <s v="Alternate"/>
    <x v="2"/>
    <x v="1"/>
  </r>
  <r>
    <s v="TDK"/>
    <s v="C3216X6S0G107M160AC"/>
    <s v="TDKC3216X6S0G107M160AC"/>
    <s v="100uF, 20%, 4V, X6S, .075 Max height"/>
    <s v="Active"/>
    <s v="Alternate"/>
    <x v="2"/>
    <x v="4"/>
  </r>
  <r>
    <s v="SAMSUNG"/>
    <s v="CL31X107MQHNNNE"/>
    <s v="SAMSUNGCL31X107MQHNNNE"/>
    <s v="100uF, 20%, 6.3V, X6S, .071 Max Height"/>
    <s v="Active"/>
    <s v="Alternate"/>
    <x v="2"/>
    <x v="1"/>
  </r>
  <r>
    <s v="TAIYO YUDEN"/>
    <s v="AMK316AC6107ML-T"/>
    <s v="TAIYO YUDENAMK316AC6107ML-T"/>
    <s v="100uF, 20%, 4V, X6S, .071 Max Height"/>
    <s v="Active"/>
    <s v="Preferred"/>
    <x v="2"/>
    <x v="3"/>
  </r>
  <r>
    <s v="MURATA"/>
    <s v="GRM188C81C225KA12D"/>
    <s v="MURATAGRM188C81C225KA12D"/>
    <m/>
    <s v="Active"/>
    <s v="Preferred"/>
    <x v="2"/>
    <x v="4"/>
  </r>
  <r>
    <s v="TDK"/>
    <s v="C1608X6S1C225K080AC"/>
    <s v="TDKC1608X6S1C225K080AC"/>
    <m/>
    <s v="Active"/>
    <s v="Preferred"/>
    <x v="2"/>
    <x v="4"/>
  </r>
  <r>
    <s v="SAMSUNG"/>
    <s v="CL05B104KA5NNNC"/>
    <s v="SAMSUNGCL05B104KA5NNNC"/>
    <m/>
    <s v="Active"/>
    <s v="Preferred"/>
    <x v="2"/>
    <x v="1"/>
  </r>
  <r>
    <s v="MURATA"/>
    <s v="GRM155R71E104KE14D"/>
    <s v="MURATAGRM155R71E104KE14D"/>
    <m/>
    <s v="Active"/>
    <s v="Preferred"/>
    <x v="2"/>
    <x v="4"/>
  </r>
  <r>
    <s v="TAIYO YUDEN"/>
    <s v="TMK105B7104KVHF"/>
    <s v="TAIYO YUDENTMK105B7104KVHF"/>
    <m/>
    <s v="Active"/>
    <s v="Alternate"/>
    <x v="2"/>
    <x v="3"/>
  </r>
  <r>
    <s v="KEMET"/>
    <s v="C0402C121J5GACTU"/>
    <s v="KEMETC0402C121J5GACTU"/>
    <m/>
    <s v="Active"/>
    <s v="Preferred"/>
    <x v="2"/>
    <x v="1"/>
  </r>
  <r>
    <s v="MURATA"/>
    <s v="GRM1555C1H121JA01D"/>
    <s v="MURATAGRM1555C1H121JA01D"/>
    <s v="DATASHEET, Cap, 0402, C0G, 120pF, 5%, 50V"/>
    <s v="Active"/>
    <s v="Preferred"/>
    <x v="2"/>
    <x v="4"/>
  </r>
  <r>
    <s v="MURATA"/>
    <s v="GRM1555C1H220JA01D"/>
    <s v="MURATAGRM1555C1H220JA01D"/>
    <s v="Datasheet"/>
    <s v="Active"/>
    <s v="Preferred"/>
    <x v="2"/>
    <x v="4"/>
  </r>
  <r>
    <s v="KEMET"/>
    <s v="C0402C220J5GACTU"/>
    <s v="KEMETC0402C220J5GACTU"/>
    <s v="Cap, 0402, C0G, 22pF, 5%, 50V"/>
    <s v="Active"/>
    <s v="Preferred"/>
    <x v="2"/>
    <x v="1"/>
  </r>
  <r>
    <s v="TDK"/>
    <s v="C1005X7R1C224KT"/>
    <s v="TDKC1005X7R1C224KT"/>
    <m/>
    <s v="Active"/>
    <s v="Preferred"/>
    <x v="2"/>
    <x v="4"/>
  </r>
  <r>
    <s v="TAIYO YUDEN"/>
    <s v="EMK105B7224KV-FR"/>
    <s v="TAIYO YUDENEMK105B7224KV-FR"/>
    <m/>
    <s v="Active"/>
    <s v="Preferred"/>
    <x v="2"/>
    <x v="3"/>
  </r>
  <r>
    <s v="MURATA"/>
    <s v="GRM155R71C224KA12D"/>
    <s v="MURATAGRM155R71C224KA12D"/>
    <m/>
    <s v="Active"/>
    <s v="Preferred"/>
    <x v="2"/>
    <x v="4"/>
  </r>
  <r>
    <s v="MURATA"/>
    <s v="GRM21BR71E475KA73K"/>
    <s v="MURATAGRM21BR71E475KA73K"/>
    <m/>
    <s v="Active"/>
    <s v="Preferred"/>
    <x v="2"/>
    <x v="4"/>
  </r>
  <r>
    <s v="TAIYO YUDEN"/>
    <s v="TMK212AB7475KG-T"/>
    <s v="TAIYO YUDENTMK212AB7475KG-T"/>
    <m/>
    <s v="Active"/>
    <s v="Preferred"/>
    <x v="2"/>
    <x v="3"/>
  </r>
  <r>
    <s v="TDK"/>
    <s v="C2012X7R1E475K125AB"/>
    <s v="TDKC2012X7R1E475K125AB"/>
    <m/>
    <s v="Active"/>
    <s v="Preferred"/>
    <x v="2"/>
    <x v="4"/>
  </r>
  <r>
    <s v="TDK"/>
    <s v="C3216X6S1E226MT"/>
    <s v="TDKC3216X6S1E226MT"/>
    <m/>
    <s v="Active"/>
    <s v="Preferred"/>
    <x v="2"/>
    <x v="4"/>
  </r>
  <r>
    <s v="SAMSUNG"/>
    <s v="CL31X226KAHN3NE"/>
    <s v="SAMSUNGCL31X226KAHN3NE"/>
    <n v="0.1"/>
    <s v="Active"/>
    <s v="Preferred"/>
    <x v="2"/>
    <x v="1"/>
  </r>
  <r>
    <s v="MURATA"/>
    <s v="GRM31CC81E226ME11L"/>
    <s v="MURATAGRM31CC81E226ME11L"/>
    <n v="0.2"/>
    <s v="Active"/>
    <s v="Alternate"/>
    <x v="2"/>
    <x v="4"/>
  </r>
  <r>
    <s v="MURATA"/>
    <s v="GRM31CC81E226KE11L"/>
    <s v="MURATAGRM31CC81E226KE11L"/>
    <n v="0.1"/>
    <s v="Active"/>
    <s v="Preferred"/>
    <x v="2"/>
    <x v="4"/>
  </r>
  <r>
    <s v="SAMSUNG"/>
    <s v="CL21X226MQQNNNE"/>
    <s v="SAMSUNGCL21X226MQQNNNE"/>
    <m/>
    <s v="Active"/>
    <s v="Preferred"/>
    <x v="2"/>
    <x v="1"/>
  </r>
  <r>
    <s v="MURATA"/>
    <s v="GRM21BC80J226ME51L"/>
    <s v="MURATAGRM21BC80J226ME51L"/>
    <m/>
    <s v="Active"/>
    <s v="Preferred"/>
    <x v="2"/>
    <x v="4"/>
  </r>
  <r>
    <s v="TDK"/>
    <s v="C2012X6S0J226M125AB"/>
    <s v="TDKC2012X6S0J226M125AB"/>
    <m/>
    <s v="Active"/>
    <s v="Preferred"/>
    <x v="2"/>
    <x v="4"/>
  </r>
  <r>
    <s v="TAIYO YUDEN"/>
    <s v="JMK212BC6226MG-T"/>
    <s v="TAIYO YUDENJMK212BC6226MG-T"/>
    <m/>
    <s v="Active"/>
    <s v="Preferred"/>
    <x v="2"/>
    <x v="3"/>
  </r>
  <r>
    <s v="TDK"/>
    <s v="C0603X6S0J224M030BC"/>
    <s v="TDKC0603X6S0J224M030BC"/>
    <m/>
    <s v="Active"/>
    <s v="Preferred"/>
    <x v="2"/>
    <x v="4"/>
  </r>
  <r>
    <s v="MURATA"/>
    <s v="GRM033C80J224ME90D"/>
    <s v="MURATAGRM033C80J224ME90D"/>
    <m/>
    <s v="Active"/>
    <s v="Preferred"/>
    <x v="2"/>
    <x v="4"/>
  </r>
  <r>
    <s v="MURATA"/>
    <s v="GRM188C80G226ME15D"/>
    <s v="MURATAGRM188C80G226ME15D"/>
    <m/>
    <s v="Active"/>
    <s v="Alternate"/>
    <x v="2"/>
    <x v="4"/>
  </r>
  <r>
    <s v="TAIYO YUDEN"/>
    <s v="AMK107BC6226MA-T"/>
    <s v="TAIYO YUDENAMK107BC6226MA-T"/>
    <m/>
    <s v="Active"/>
    <s v="Preferred"/>
    <x v="2"/>
    <x v="3"/>
  </r>
  <r>
    <s v="MURATA"/>
    <s v="GRM188C80G226MEA0D"/>
    <s v="MURATAGRM188C80G226MEA0D"/>
    <m/>
    <s v="Active"/>
    <s v="Preferred"/>
    <x v="2"/>
    <x v="4"/>
  </r>
  <r>
    <s v="SAMSUNG"/>
    <s v="CL03X104KQ3NNNC"/>
    <s v="SAMSUNGCL03X104KQ3NNNC"/>
    <s v="CAP, 100ãŽ‹, 6.3V, Â±10%, X6S, 0201"/>
    <s v="Active"/>
    <s v="Preferred"/>
    <x v="2"/>
    <x v="1"/>
  </r>
  <r>
    <s v="MURATA"/>
    <s v="GRM033C80J104KE84D"/>
    <s v="MURATAGRM033C80J104KE84D"/>
    <s v="CAP, 0.10uF, 6.3V, Â±10%, X6S, 0201"/>
    <s v="Active"/>
    <s v="Preferred"/>
    <x v="2"/>
    <x v="4"/>
  </r>
  <r>
    <s v="MURATA"/>
    <s v="GRM033Z71A104KE14D"/>
    <s v="MURATAGRM033Z71A104KE14D"/>
    <s v="Cap, 0.1uF, DC10V, X7R, 0201,"/>
    <s v="Active"/>
    <s v="Alternate"/>
    <x v="2"/>
    <x v="4"/>
  </r>
  <r>
    <s v="YAGEO"/>
    <s v="CC0201KRX7R8BB152"/>
    <s v="YAGEOCC0201KRX7R8BB152"/>
    <m/>
    <s v="Active"/>
    <s v="Alternate"/>
    <x v="2"/>
    <x v="4"/>
  </r>
  <r>
    <s v="TAIYO YUDEN"/>
    <s v="TMK063B7152KP-F"/>
    <s v="TAIYO YUDENTMK063B7152KP-F"/>
    <m/>
    <s v="Active"/>
    <s v="Preferred"/>
    <x v="2"/>
    <x v="3"/>
  </r>
  <r>
    <s v="MURATA"/>
    <s v="GRM033R71E152KA01D"/>
    <s v="MURATAGRM033R71E152KA01D"/>
    <m/>
    <s v="Active"/>
    <s v="Preferred"/>
    <x v="2"/>
    <x v="4"/>
  </r>
  <r>
    <s v="TAIYO YUDEN"/>
    <s v="JMK063C6223KP-F"/>
    <s v="TAIYO YUDENJMK063C6223KP-F"/>
    <m/>
    <s v="Active"/>
    <s v="Preferred"/>
    <x v="2"/>
    <x v="3"/>
  </r>
  <r>
    <s v="MURATA"/>
    <s v="GRM033C80J223KE01D"/>
    <s v="MURATAGRM033C80J223KE01D"/>
    <m/>
    <s v="Active"/>
    <s v="Preferred"/>
    <x v="2"/>
    <x v="4"/>
  </r>
  <r>
    <s v="YAGEO"/>
    <s v="CC0201KRX7R7BB682"/>
    <s v="YAGEOCC0201KRX7R7BB682"/>
    <m/>
    <s v="Active"/>
    <s v="Alternate"/>
    <x v="2"/>
    <x v="4"/>
  </r>
  <r>
    <s v="TAIYO YUDEN"/>
    <s v="EMK063B7682KP-F"/>
    <s v="TAIYO YUDENEMK063B7682KP-F"/>
    <m/>
    <s v="Active"/>
    <s v="Preferred"/>
    <x v="2"/>
    <x v="3"/>
  </r>
  <r>
    <s v="MURATA"/>
    <s v="GRM033R71C682KE14D"/>
    <s v="MURATAGRM033R71C682KE14D"/>
    <m/>
    <s v="Active"/>
    <s v="Preferred"/>
    <x v="2"/>
    <x v="4"/>
  </r>
  <r>
    <s v="TDK"/>
    <s v="CGA1A2X7R1C682K030BA"/>
    <s v="TDKCGA1A2X7R1C682K030BA"/>
    <m/>
    <s v="Active"/>
    <s v="Preferred"/>
    <x v="5"/>
    <x v="0"/>
  </r>
  <r>
    <s v="TDK"/>
    <s v="C1005C0G1H360J"/>
    <s v="TDKC1005C0G1H360J"/>
    <m/>
    <s v="Active"/>
    <s v="Preferred"/>
    <x v="2"/>
    <x v="4"/>
  </r>
  <r>
    <s v="YAGEO"/>
    <s v="CC0402JRNPO9BN360"/>
    <s v="YAGEOCC0402JRNPO9BN360"/>
    <m/>
    <s v="Active"/>
    <s v="Alternate"/>
    <x v="2"/>
    <x v="4"/>
  </r>
  <r>
    <s v="MURATA"/>
    <s v="GRM1555C1H360JA01D"/>
    <s v="MURATAGRM1555C1H360JA01D"/>
    <m/>
    <s v="Active"/>
    <s v="Preferred"/>
    <x v="2"/>
    <x v="4"/>
  </r>
  <r>
    <s v="MURATA"/>
    <s v="GRM1555C1H330JA01D"/>
    <s v="MURATAGRM1555C1H330JA01D"/>
    <s v="Datasheet"/>
    <s v="Active"/>
    <s v="Preferred"/>
    <x v="2"/>
    <x v="4"/>
  </r>
  <r>
    <s v="YAGEO"/>
    <s v="CC0402JRNPO9BN330"/>
    <s v="YAGEOCC0402JRNPO9BN330"/>
    <m/>
    <s v="Active"/>
    <s v="Alternate"/>
    <x v="2"/>
    <x v="4"/>
  </r>
  <r>
    <s v="TDK"/>
    <s v="C1005C0G1H330J050BA"/>
    <s v="TDKC1005C0G1H330J050BA"/>
    <m/>
    <s v="Active"/>
    <s v="Preferred"/>
    <x v="2"/>
    <x v="4"/>
  </r>
  <r>
    <s v="MURATA"/>
    <s v="GRM1555C1H6R8BA01D"/>
    <s v="MURATAGRM1555C1H6R8BA01D"/>
    <m/>
    <s v="Active"/>
    <s v="Preferred"/>
    <x v="2"/>
    <x v="3"/>
  </r>
  <r>
    <s v="YAGEO"/>
    <s v="CC0402BRNPO9BN6R8"/>
    <s v="YAGEOCC0402BRNPO9BN6R8"/>
    <m/>
    <s v="Active"/>
    <s v="Preferred"/>
    <x v="2"/>
    <x v="3"/>
  </r>
  <r>
    <s v="SAMSUNG"/>
    <s v="CL05C6R8BB5ANNC"/>
    <s v="SAMSUNGCL05C6R8BB5ANNC"/>
    <m/>
    <s v="Active"/>
    <s v="Preferred"/>
    <x v="2"/>
    <x v="3"/>
  </r>
  <r>
    <s v="DIODES INCORPORATED"/>
    <s v="B140HW-7"/>
    <s v="DIODES INCORPORATEDB140HW-7"/>
    <m/>
    <s v="Active"/>
    <s v="Preferred"/>
    <x v="2"/>
    <x v="3"/>
  </r>
  <r>
    <s v="ST MICROELECTRONICS"/>
    <s v="STPS140Z"/>
    <s v="ST MICROELECTRONICSSTPS140Z"/>
    <m/>
    <s v="Active"/>
    <s v="Preferred"/>
    <x v="2"/>
    <x v="3"/>
  </r>
  <r>
    <s v="ON SEMICONDUCTOR"/>
    <s v="MBR0530T1G"/>
    <s v="ON SEMICONDUCTORMBR0530T1G"/>
    <m/>
    <s v="Active"/>
    <s v="Preferred"/>
    <x v="2"/>
    <x v="3"/>
  </r>
  <r>
    <s v="DIODES INCORPORATED"/>
    <s v="B0520LW-7-F"/>
    <s v="DIODES INCORPORATEDB0520LW-7-F"/>
    <m/>
    <s v="Active"/>
    <s v="Preferred"/>
    <x v="2"/>
    <x v="3"/>
  </r>
  <r>
    <s v="SAMTEC"/>
    <s v="HTSW-102-07-F-S"/>
    <s v="SAMTECHTSW-102-07-F-S"/>
    <m/>
    <s v="Active"/>
    <s v="Preferred"/>
    <x v="2"/>
    <x v="3"/>
  </r>
  <r>
    <s v="MOLEX"/>
    <s v="22-28-4023"/>
    <s v="MOLEX22-28-4023"/>
    <m/>
    <s v="Active"/>
    <s v="Preferred"/>
    <x v="2"/>
    <x v="3"/>
  </r>
  <r>
    <s v="SAMTEC"/>
    <s v="HTSW-102-07-L-S"/>
    <s v="SAMTECHTSW-102-07-L-S"/>
    <m/>
    <s v="Active"/>
    <s v="Preferred"/>
    <x v="2"/>
    <x v="3"/>
  </r>
  <r>
    <s v="MILL-MAX"/>
    <s v="850-10-008-10-001000"/>
    <s v="MILL-MAX850-10-008-10-001000"/>
    <m/>
    <s v="Active"/>
    <s v="Alternate"/>
    <x v="0"/>
    <x v="3"/>
  </r>
  <r>
    <s v="SULLINS CONNECTORS"/>
    <s v="GRPB081VWVN-RC"/>
    <s v="SULLINS CONNECTORSGRPB081VWVN-RC"/>
    <m/>
    <s v="Active"/>
    <s v="Preferred"/>
    <x v="0"/>
    <x v="3"/>
  </r>
  <r>
    <s v="SAMTEC"/>
    <s v="HTMS-108-02-L-S"/>
    <s v="SAMTECHTMS-108-02-L-S"/>
    <m/>
    <s v="Active"/>
    <s v="Preferred"/>
    <x v="2"/>
    <x v="3"/>
  </r>
  <r>
    <s v="FCI"/>
    <s v="10138102-111500ULF"/>
    <s v="FCI10138102-111500ULF"/>
    <s v="Data Sheet PRELIMINARY"/>
    <s v="Active"/>
    <s v="Preferred"/>
    <x v="0"/>
    <x v="3"/>
  </r>
  <r>
    <s v="MOLEX"/>
    <s v="171510-7136"/>
    <s v="MOLEX171510-7136"/>
    <s v="Preliminary (4/17/2017)"/>
    <s v="Active"/>
    <s v="Preferred"/>
    <x v="0"/>
    <x v="0"/>
  </r>
  <r>
    <s v="VISHAY"/>
    <s v="IHLP3232CZER1R0M11"/>
    <s v="VISHAYIHLP3232CZER1R0M11"/>
    <m/>
    <s v="Active"/>
    <s v="Preferred"/>
    <x v="2"/>
    <x v="1"/>
  </r>
  <r>
    <s v="CHILISIN ELECTRONICS"/>
    <s v="MHCB08030-1R0M-C1"/>
    <s v="CHILISIN ELECTRONICSMHCB08030-1R0M-C1"/>
    <m/>
    <s v="Active"/>
    <s v="Preferred"/>
    <x v="2"/>
    <x v="3"/>
  </r>
  <r>
    <s v="MAG LAYERS USA INC"/>
    <s v="MMD-08CZ-1R0M-V1-RU"/>
    <s v="MAG LAYERS USA INCMMD-08CZ-1R0M-V1-RU"/>
    <m/>
    <s v="Active"/>
    <s v="Preferred"/>
    <x v="2"/>
    <x v="3"/>
  </r>
  <r>
    <s v="VISHAY"/>
    <s v="IHLP2020BZER2R2M11"/>
    <s v="VISHAYIHLP2020BZER2R2M11"/>
    <m/>
    <s v="Active"/>
    <s v="Preferred"/>
    <x v="2"/>
    <x v="4"/>
  </r>
  <r>
    <s v="MAG LAYERS USA INC"/>
    <s v="MMD05AHN2R2M-X2-RU"/>
    <s v="MAG LAYERS USA INCMMD05AHN2R2M-X2-RU"/>
    <m/>
    <s v="Active"/>
    <s v="Preferred"/>
    <x v="5"/>
    <x v="0"/>
  </r>
  <r>
    <s v="CHILISIN ELECTRONICS"/>
    <s v="SBJ100505T-221Y-N"/>
    <s v="CHILISIN ELECTRONICSSBJ100505T-221Y-N"/>
    <m/>
    <s v="Active"/>
    <s v="Preferred"/>
    <x v="0"/>
    <x v="3"/>
  </r>
  <r>
    <s v="MURATA"/>
    <s v="BLM15BD221SN1D"/>
    <s v="MURATABLM15BD221SN1D"/>
    <m/>
    <s v="Active"/>
    <s v="Preferred"/>
    <x v="0"/>
    <x v="3"/>
  </r>
  <r>
    <s v="FIVETECH TECHNOLOGY INC"/>
    <s v="49-150-502-6-RL"/>
    <s v="FIVETECH TECHNOLOGY INC49-150-502-6-RL"/>
    <s v="Dell p/n NP7JH"/>
    <s v="Active"/>
    <s v="Preferred"/>
    <x v="0"/>
    <x v="0"/>
  </r>
  <r>
    <s v="VISHAY"/>
    <s v="CRCW0402150KFKED"/>
    <s v="VISHAYCRCW0402150KFKED"/>
    <m/>
    <s v="Active"/>
    <s v="Preferred"/>
    <x v="3"/>
    <x v="4"/>
  </r>
  <r>
    <s v="PANASONIC"/>
    <s v="ERJ-2RKF1503X"/>
    <s v="PANASONICERJ-2RKF1503X"/>
    <m/>
    <s v="Active"/>
    <s v="Preferred"/>
    <x v="3"/>
    <x v="4"/>
  </r>
  <r>
    <s v="YAGEO"/>
    <s v="RC0402FR-07150K"/>
    <s v="YAGEORC0402FR-07150K"/>
    <m/>
    <s v="Active"/>
    <s v="Preferred"/>
    <x v="3"/>
    <x v="4"/>
  </r>
  <r>
    <s v="YAGEO"/>
    <s v="RC0402FR-07470KL"/>
    <s v="YAGEORC0402FR-07470KL"/>
    <m/>
    <s v="Active"/>
    <s v="Preferred"/>
    <x v="3"/>
    <x v="4"/>
  </r>
  <r>
    <s v="VISHAY"/>
    <s v="CRCW0402470KFKED"/>
    <s v="VISHAYCRCW0402470KFKED"/>
    <m/>
    <s v="Active"/>
    <s v="Preferred"/>
    <x v="3"/>
    <x v="4"/>
  </r>
  <r>
    <s v="PANASONIC"/>
    <s v="ERJ-2RKF4703X"/>
    <s v="PANASONICERJ-2RKF4703X"/>
    <m/>
    <s v="Active"/>
    <s v="Preferred"/>
    <x v="3"/>
    <x v="4"/>
  </r>
  <r>
    <s v="VENKEL"/>
    <s v="CR0402-16W-49R9FT"/>
    <s v="VENKELCR0402-16W-49R9FT"/>
    <m/>
    <s v="Active"/>
    <s v="Alternate"/>
    <x v="3"/>
    <x v="3"/>
  </r>
  <r>
    <s v="YAGEO"/>
    <s v="RT0402BRD076K49L"/>
    <s v="YAGEORT0402BRD076K49L"/>
    <m/>
    <s v="Active"/>
    <s v="Preferred"/>
    <x v="3"/>
    <x v="3"/>
  </r>
  <r>
    <s v="VISHAY"/>
    <s v="TNPW04026K49BEED"/>
    <s v="VISHAYTNPW04026K49BEED"/>
    <m/>
    <s v="Active"/>
    <s v="Preferred"/>
    <x v="3"/>
    <x v="3"/>
  </r>
  <r>
    <s v="PANASONIC"/>
    <s v="ERJ-2RKF3R3X"/>
    <s v="PANASONICERJ-2RKF3R3X"/>
    <m/>
    <s v="Active"/>
    <s v="Preferred"/>
    <x v="3"/>
    <x v="4"/>
  </r>
  <r>
    <s v="VISHAY"/>
    <s v="CRCW04023R30FKED"/>
    <s v="VISHAYCRCW04023R30FKED"/>
    <m/>
    <s v="Active"/>
    <s v="Preferred"/>
    <x v="3"/>
    <x v="4"/>
  </r>
  <r>
    <s v="YAGEO"/>
    <s v="RC0402FR-073R3L"/>
    <s v="YAGEORC0402FR-073R3L"/>
    <m/>
    <s v="Active"/>
    <s v="Preferred"/>
    <x v="3"/>
    <x v="4"/>
  </r>
  <r>
    <s v="VISHAY"/>
    <s v="CRCW040288K7FKED"/>
    <s v="VISHAYCRCW040288K7FKED"/>
    <m/>
    <s v="Active"/>
    <s v="Preferred"/>
    <x v="3"/>
    <x v="3"/>
  </r>
  <r>
    <s v="YAGEO"/>
    <s v="RC0402FR-0788K7"/>
    <s v="YAGEORC0402FR-0788K7"/>
    <m/>
    <s v="Active"/>
    <s v="Preferred"/>
    <x v="3"/>
    <x v="3"/>
  </r>
  <r>
    <s v="PANASONIC"/>
    <s v="ERJ2RKF8872X"/>
    <s v="PANASONICERJ2RKF8872X"/>
    <m/>
    <s v="Active"/>
    <s v="Preferred"/>
    <x v="3"/>
    <x v="3"/>
  </r>
  <r>
    <s v="PANASONIC"/>
    <s v="ERJ-2RKF2372X"/>
    <s v="PANASONICERJ-2RKF2372X"/>
    <m/>
    <s v="Active"/>
    <s v="Preferred"/>
    <x v="3"/>
    <x v="4"/>
  </r>
  <r>
    <s v="VISHAY"/>
    <s v="CRCW040223K7FKED"/>
    <s v="VISHAYCRCW040223K7FKED"/>
    <s v="Resistor 0402 1% 1/16 23.7 k ohms"/>
    <s v="Active"/>
    <s v="Preferred"/>
    <x v="3"/>
    <x v="4"/>
  </r>
  <r>
    <s v="YAGEO"/>
    <s v="RC0402FR-0723K7L"/>
    <s v="YAGEORC0402FR-0723K7L"/>
    <s v="Resistor 0402 1% 1/16 23.7 k ohms"/>
    <s v="Active"/>
    <s v="Preferred"/>
    <x v="3"/>
    <x v="4"/>
  </r>
  <r>
    <s v="VISHAY"/>
    <s v="CRCW040252K3FKED"/>
    <s v="VISHAYCRCW040252K3FKED"/>
    <m/>
    <s v="Active"/>
    <s v="Preferred"/>
    <x v="3"/>
    <x v="3"/>
  </r>
  <r>
    <s v="YAGEO"/>
    <s v="RC0402FR-0752K3L"/>
    <s v="YAGEORC0402FR-0752K3L"/>
    <s v="Res,Â 0402,Â 52.3kÂ ohm,Â 1%,Â 63mW"/>
    <s v="Active"/>
    <s v="Preferred"/>
    <x v="3"/>
    <x v="3"/>
  </r>
  <r>
    <s v="NIC COMPONENTS"/>
    <s v="NRC04F5232TRF"/>
    <s v="NIC COMPONENTSNRC04F5232TRF"/>
    <s v="Res,Â 0402,Â 52.3kÂ ohm,Â 1%,Â 63mW"/>
    <s v="Active"/>
    <s v="Preferred"/>
    <x v="3"/>
    <x v="3"/>
  </r>
  <r>
    <s v="YAGEO"/>
    <s v="RT0402BRD071K62L"/>
    <s v="YAGEORT0402BRD071K62L"/>
    <m/>
    <s v="Active"/>
    <s v="Preferred"/>
    <x v="3"/>
    <x v="3"/>
  </r>
  <r>
    <s v="VISHAY"/>
    <s v="TNPW04021K62BEED"/>
    <s v="VISHAYTNPW04021K62BEED"/>
    <m/>
    <s v="Active"/>
    <s v="Preferred"/>
    <x v="3"/>
    <x v="3"/>
  </r>
  <r>
    <s v="PANASONIC"/>
    <s v="ERJ-2RKF4990X"/>
    <s v="PANASONICERJ-2RKF4990X"/>
    <m/>
    <s v="Active"/>
    <s v="Preferred"/>
    <x v="3"/>
    <x v="4"/>
  </r>
  <r>
    <s v="YAGEO"/>
    <s v="RC0402FR-07499RL"/>
    <s v="YAGEORC0402FR-07499RL"/>
    <m/>
    <s v="Active"/>
    <s v="Preferred"/>
    <x v="3"/>
    <x v="4"/>
  </r>
  <r>
    <s v="VISHAY"/>
    <s v="CRCW0402499RFKED"/>
    <s v="VISHAYCRCW0402499RFKED"/>
    <m/>
    <s v="Active"/>
    <s v="Preferred"/>
    <x v="3"/>
    <x v="4"/>
  </r>
  <r>
    <s v="YAGEO"/>
    <s v="RT0402BRD071K60L"/>
    <s v="YAGEORT0402BRD071K60L"/>
    <m/>
    <s v="Active"/>
    <s v="Preferred"/>
    <x v="3"/>
    <x v="4"/>
  </r>
  <r>
    <s v="VISHAY"/>
    <s v="TNPW04021K60BEED"/>
    <s v="VISHAYTNPW04021K60BEED"/>
    <m/>
    <s v="Active"/>
    <s v="Preferred"/>
    <x v="3"/>
    <x v="4"/>
  </r>
  <r>
    <s v="VISHAY"/>
    <s v="NTCS0402E3473FXT"/>
    <s v="VISHAYNTCS0402E3473FXT"/>
    <m/>
    <s v="Active"/>
    <s v="Preferred"/>
    <x v="0"/>
    <x v="3"/>
  </r>
  <r>
    <s v="PANASONIC"/>
    <s v="ERTJ0EP473F"/>
    <s v="PANASONICERTJ0EP473F"/>
    <m/>
    <s v="Active"/>
    <s v="Preferred"/>
    <x v="0"/>
    <x v="3"/>
  </r>
  <r>
    <s v="MURATA"/>
    <s v="NCP15WB473F03RC"/>
    <s v="MURATANCP15WB473F03RC"/>
    <m/>
    <s v="Active"/>
    <s v="Preferred"/>
    <x v="2"/>
    <x v="3"/>
  </r>
  <r>
    <s v="TEXAS INSTRUMENTS"/>
    <s v="TPS62130ARGTR"/>
    <s v="TEXAS INSTRUMENTSTPS62130ARGTR"/>
    <m/>
    <s v="Active"/>
    <s v="Preferred"/>
    <x v="2"/>
    <x v="3"/>
  </r>
  <r>
    <s v="DIODES INCORPORATED"/>
    <s v="DMN66D0LDW-7"/>
    <s v="DIODES INCORPORATEDDMN66D0LDW-7"/>
    <m/>
    <s v="Active"/>
    <s v="Preferred"/>
    <x v="2"/>
    <x v="3"/>
  </r>
  <r>
    <s v="FAIRCHILD SEMICONDUCTOR"/>
    <s v="2N7002DW"/>
    <s v="FAIRCHILD SEMICONDUCTOR2N7002DW"/>
    <m/>
    <s v="Active"/>
    <s v="Preferred"/>
    <x v="2"/>
    <x v="3"/>
  </r>
  <r>
    <s v="TEXAS INSTRUMENTS"/>
    <s v="TPS40400RHLT"/>
    <s v="TEXAS INSTRUMENTSTPS40400RHLT"/>
    <m/>
    <s v="Active"/>
    <s v="Preferred"/>
    <x v="2"/>
    <x v="3"/>
  </r>
  <r>
    <s v="TEXAS INSTRUMENTS"/>
    <s v="TPS40400RHLR"/>
    <s v="TEXAS INSTRUMENTSTPS40400RHLR"/>
    <m/>
    <s v="Active"/>
    <s v="Preferred"/>
    <x v="2"/>
    <x v="3"/>
  </r>
  <r>
    <s v="MICROCHIP"/>
    <s v="AT30TS74-UFM10-T-072"/>
    <s v="MICROCHIPAT30TS74-UFM10-T-072"/>
    <m/>
    <s v="Active"/>
    <s v="Preferred"/>
    <x v="5"/>
    <x v="0"/>
  </r>
  <r>
    <s v="ATMEL"/>
    <s v="ATSAMD21G16L-MUT"/>
    <s v="ATMELATSAMD21G16L-MUT"/>
    <m/>
    <s v="Active"/>
    <s v="Preferred"/>
    <x v="2"/>
    <x v="3"/>
  </r>
  <r>
    <s v="MACRONIX"/>
    <s v="MX25L12835FZ2I-10G"/>
    <s v="MACRONIXMX25L12835FZ2I-10G"/>
    <s v="Rev. F"/>
    <s v="Active"/>
    <s v="Preferred"/>
    <x v="2"/>
    <x v="2"/>
  </r>
  <r>
    <s v="TEXAS INSTRUMENTS"/>
    <s v="CSD87335Q3D"/>
    <s v="TEXAS INSTRUMENTSCSD87335Q3D"/>
    <m/>
    <s v="Active"/>
    <s v="Preferred"/>
    <x v="3"/>
    <x v="3"/>
  </r>
  <r>
    <s v="TEXAS INSTRUMENTS"/>
    <s v="CSD87335Q3DT"/>
    <s v="TEXAS INSTRUMENTSCSD87335Q3DT"/>
    <m/>
    <s v="Active"/>
    <s v="Preferred"/>
    <x v="3"/>
    <x v="3"/>
  </r>
  <r>
    <s v="TEXAS INSTRUMENTS"/>
    <s v="LP2980IM5X-ADJ/NOPB"/>
    <s v="TEXAS INSTRUMENTSLP2980IM5X-ADJ/NOPB"/>
    <m/>
    <s v="Active"/>
    <s v="Preferred"/>
    <x v="2"/>
    <x v="3"/>
  </r>
  <r>
    <s v="TEXAS INSTRUMENTS"/>
    <s v="LP2980IM5-ADJ/NOPB"/>
    <s v="TEXAS INSTRUMENTSLP2980IM5-ADJ/NOPB"/>
    <m/>
    <s v="Active"/>
    <s v="Alternate"/>
    <x v="2"/>
    <x v="3"/>
  </r>
  <r>
    <s v="TAIYO YUDEN"/>
    <s v="JMK063BC6105MP-F"/>
    <s v="TAIYO YUDENJMK063BC6105MP-F"/>
    <m/>
    <s v="Active"/>
    <s v="Preferred"/>
    <x v="2"/>
    <x v="3"/>
  </r>
  <r>
    <s v="MURATA"/>
    <s v="GRM033C80J105ME05D"/>
    <s v="MURATAGRM033C80J105ME05D"/>
    <m/>
    <s v="Active"/>
    <s v="Preferred"/>
    <x v="2"/>
    <x v="4"/>
  </r>
  <r>
    <s v="YAGEO"/>
    <s v="CC0201KRX7R9BB221"/>
    <s v="YAGEOCC0201KRX7R9BB221"/>
    <m/>
    <s v="Active"/>
    <s v="Alternate"/>
    <x v="2"/>
    <x v="3"/>
  </r>
  <r>
    <s v="MURATA"/>
    <s v="GRM033R71H221KA12D"/>
    <s v="MURATAGRM033R71H221KA12D"/>
    <m/>
    <s v="Active"/>
    <s v="Preferred"/>
    <x v="2"/>
    <x v="3"/>
  </r>
  <r>
    <s v="TDK"/>
    <s v="CGA1A2X7R1H221K030BA"/>
    <s v="TDKCGA1A2X7R1H221K030BA"/>
    <m/>
    <s v="Active"/>
    <s v="Alternate"/>
    <x v="2"/>
    <x v="3"/>
  </r>
  <r>
    <s v="MURATA"/>
    <s v="GRM155C80J106ME11D"/>
    <s v="MURATAGRM155C80J106ME11D"/>
    <m/>
    <s v="Active"/>
    <s v="Preferred"/>
    <x v="2"/>
    <x v="3"/>
  </r>
  <r>
    <s v="SAMSUNG"/>
    <s v="CL05X106MR5NUNC"/>
    <s v="SAMSUNGCL05X106MR5NUNC"/>
    <m/>
    <s v="Active"/>
    <s v="Preferred"/>
    <x v="2"/>
    <x v="3"/>
  </r>
  <r>
    <s v="AME INCORPORATION"/>
    <s v="AME8550CEEVB270Z"/>
    <s v="AME INCORPORATIONAME8550CEEVB270Z"/>
    <m/>
    <s v="Active"/>
    <s v="Alternate"/>
    <x v="2"/>
    <x v="3"/>
  </r>
  <r>
    <s v="ON SEMICONDUCTOR"/>
    <s v="NCP301LSN27T1G"/>
    <s v="ON SEMICONDUCTORNCP301LSN27T1G"/>
    <m/>
    <s v="Active"/>
    <s v="Preferred"/>
    <x v="2"/>
    <x v="3"/>
  </r>
  <r>
    <s v="VISHAY"/>
    <s v="TNPW040216K9BEED"/>
    <s v="VISHAYTNPW040216K9BEED"/>
    <m/>
    <s v="Active"/>
    <s v="Preferred"/>
    <x v="3"/>
    <x v="3"/>
  </r>
  <r>
    <s v="YAGEO"/>
    <s v="RT0402BRD0716K9L"/>
    <s v="YAGEORT0402BRD0716K9L"/>
    <m/>
    <s v="Active"/>
    <s v="Preferred"/>
    <x v="3"/>
    <x v="3"/>
  </r>
  <r>
    <s v="BRADY"/>
    <s v="Y2522938"/>
    <s v="BRADYY2522938"/>
    <s v="Dell # = JGX74"/>
    <s v="Active"/>
    <s v="Preferred"/>
    <x v="0"/>
    <x v="0"/>
  </r>
  <r>
    <s v="BOYD CORP"/>
    <s v="DEL449-JGX74"/>
    <s v="BOYD CORPDEL449-JGX74"/>
    <s v="Dell # = JGX74"/>
    <s v="Active"/>
    <s v="Preferred"/>
    <x v="0"/>
    <x v="0"/>
  </r>
  <r>
    <s v="BRADY"/>
    <s v="DC13628A"/>
    <s v="BRADYDC13628A"/>
    <m/>
    <s v="Active"/>
    <s v="Preferred"/>
    <x v="0"/>
    <x v="0"/>
  </r>
  <r>
    <s v="BOYD CORP"/>
    <s v="C4RWN"/>
    <s v="BOYD CORPC4RWN"/>
    <s v="Dell # C4RWN"/>
    <s v="Active"/>
    <s v="Preferred"/>
    <x v="0"/>
    <x v="0"/>
  </r>
  <r>
    <s v="MATDAN CORP"/>
    <s v="RCV13"/>
    <s v="MATDAN CORPRCV13"/>
    <s v="Dell # = RCV13"/>
    <s v="Active"/>
    <s v="Preferred"/>
    <x v="0"/>
    <x v="0"/>
  </r>
  <r>
    <s v="STANLEY ENGINEERED FASTENING"/>
    <s v="HPDL-S30-0003"/>
    <s v="STANLEY ENGINEERED FASTENINGHPDL-S30-0003"/>
    <m/>
    <s v="Active"/>
    <s v="Preferred"/>
    <x v="0"/>
    <x v="0"/>
  </r>
  <r>
    <s v="AAVID THERMALLOY"/>
    <n v="649736"/>
    <s v="AAVID THERMALLOY649736"/>
    <s v="5FWCR A01-00"/>
    <s v="Active"/>
    <s v="Preferred"/>
    <x v="0"/>
    <x v="0"/>
  </r>
  <r>
    <s v="STANLEY ENGINEERED FASTENING"/>
    <s v="RRCVG"/>
    <s v="STANLEY ENGINEERED FASTENINGRRCVG"/>
    <s v="Preliminary DWG"/>
    <s v="Active"/>
    <s v="Preferred"/>
    <x v="0"/>
    <x v="0"/>
  </r>
  <r>
    <s v="3M"/>
    <s v="DP420 OFF-WHITE"/>
    <s v="3MDP420 OFF-WHITE"/>
    <m/>
    <s v="Active"/>
    <s v="Preferred"/>
    <x v="2"/>
    <x v="0"/>
  </r>
  <r>
    <s v="KEMET"/>
    <s v="C0402C100J5GACTU"/>
    <s v="KEMETC0402C100J5GACTU"/>
    <s v="Cap, 0402, C0G, 10pF, 5%, 50V"/>
    <s v="Active"/>
    <s v="Preferred"/>
    <x v="2"/>
    <x v="0"/>
  </r>
  <r>
    <s v="TDK"/>
    <s v="C3225X6S0J107MT"/>
    <s v="TDKC3225X6S0J107MT"/>
    <m/>
    <s v="Active"/>
    <s v="Preferred"/>
    <x v="2"/>
    <x v="0"/>
  </r>
  <r>
    <s v="MURATA"/>
    <s v="GRM32EC80J107ME20L"/>
    <s v="MURATAGRM32EC80J107ME20L"/>
    <m/>
    <s v="Active"/>
    <s v="Preferred"/>
    <x v="2"/>
    <x v="0"/>
  </r>
  <r>
    <s v="TAIYO YUDEN"/>
    <s v="JMK316AC6476ML-T"/>
    <s v="TAIYO YUDENJMK316AC6476ML-T"/>
    <m/>
    <s v="Active"/>
    <s v="Alternate"/>
    <x v="2"/>
    <x v="3"/>
  </r>
  <r>
    <s v="TDK"/>
    <s v="C3216X6S0J476M160AB"/>
    <s v="TDKC3216X6S0J476M160AB"/>
    <m/>
    <s v="Active"/>
    <s v="Alternate"/>
    <x v="2"/>
    <x v="3"/>
  </r>
  <r>
    <s v="MURATA"/>
    <s v="GRM31CC80J476ME18L"/>
    <s v="MURATAGRM31CC80J476ME18L"/>
    <m/>
    <s v="Active"/>
    <s v="Preferred"/>
    <x v="2"/>
    <x v="3"/>
  </r>
  <r>
    <s v="MURATA"/>
    <s v="GRM033C80J333KE01"/>
    <s v="MURATAGRM033C80J333KE01"/>
    <m/>
    <s v="Active"/>
    <s v="Preferred"/>
    <x v="2"/>
    <x v="4"/>
  </r>
  <r>
    <s v="TAIYO YUDEN"/>
    <s v="JMK063C6333KP-F"/>
    <s v="TAIYO YUDENJMK063C6333KP-F"/>
    <m/>
    <s v="Active"/>
    <s v="Preferred"/>
    <x v="2"/>
    <x v="3"/>
  </r>
  <r>
    <s v="TAIYO YUDEN"/>
    <s v="JMK063C6473KP-F"/>
    <s v="TAIYO YUDENJMK063C6473KP-F"/>
    <m/>
    <s v="Active"/>
    <s v="Preferred"/>
    <x v="2"/>
    <x v="3"/>
  </r>
  <r>
    <s v="MURATA"/>
    <s v="GRM033C80J473KE19D"/>
    <s v="MURATAGRM033C80J473KE19D"/>
    <m/>
    <s v="Active"/>
    <s v="Preferred"/>
    <x v="2"/>
    <x v="3"/>
  </r>
  <r>
    <s v="MURATA"/>
    <s v="GRM155R71E822KA01D"/>
    <s v="MURATAGRM155R71E822KA01D"/>
    <m/>
    <s v="Active"/>
    <s v="Preferred"/>
    <x v="2"/>
    <x v="4"/>
  </r>
  <r>
    <s v="SAMSUNG"/>
    <s v="CL05B822KA5NNNC"/>
    <s v="SAMSUNGCL05B822KA5NNNC"/>
    <m/>
    <s v="Active"/>
    <s v="Alternate"/>
    <x v="2"/>
    <x v="1"/>
  </r>
  <r>
    <s v="YAGEO"/>
    <s v="CC0402KRX7R8BB822"/>
    <s v="YAGEOCC0402KRX7R8BB822"/>
    <m/>
    <s v="Active"/>
    <s v="Alternate"/>
    <x v="2"/>
    <x v="4"/>
  </r>
  <r>
    <s v="KEMET"/>
    <s v="C0402C822K3RACTU"/>
    <s v="KEMETC0402C822K3RACTU"/>
    <m/>
    <s v="Active"/>
    <s v="Alternate"/>
    <x v="2"/>
    <x v="1"/>
  </r>
  <r>
    <s v="KINGBRIGHT"/>
    <s v="WP937EB-CR22-2.6"/>
    <s v="KINGBRIGHTWP937EB-CR22-2.6"/>
    <m/>
    <s v="Active"/>
    <s v="Preferred"/>
    <x v="2"/>
    <x v="3"/>
  </r>
  <r>
    <s v="FCI"/>
    <s v="61083-123502LF"/>
    <s v="FCI61083-123502LF"/>
    <m/>
    <s v="Active"/>
    <s v="Preferred"/>
    <x v="0"/>
    <x v="0"/>
  </r>
  <r>
    <s v="TE CONNECTIVITY LTD"/>
    <s v="4-5177986-5"/>
    <s v="TE CONNECTIVITY LTD4-5177986-5"/>
    <m/>
    <s v="Active"/>
    <s v="Preferred"/>
    <x v="0"/>
    <x v="0"/>
  </r>
  <r>
    <s v="KINNEXA"/>
    <s v="XSFP-A-PSLB-0401-QL5"/>
    <s v="KINNEXAXSFP-A-PSLB-0401-QL5"/>
    <m/>
    <s v="Active"/>
    <s v="Preferred"/>
    <x v="0"/>
    <x v="0"/>
  </r>
  <r>
    <s v="KINNEXA"/>
    <s v="XSFP-A-PSLB-0401-DLL"/>
    <s v="KINNEXAXSFP-A-PSLB-0401-DLL"/>
    <m/>
    <s v="Active"/>
    <s v="Alternate"/>
    <x v="2"/>
    <x v="3"/>
  </r>
  <r>
    <s v="PENNENGINEERING"/>
    <s v="SMTSO-M3-2ET"/>
    <s v="PENNENGINEERINGSMTSO-M3-2ET"/>
    <m/>
    <s v="Active"/>
    <s v="Preferred"/>
    <x v="0"/>
    <x v="3"/>
  </r>
  <r>
    <s v="INTERNATIONAL RECTIFIER"/>
    <s v="IRLML5203TRPbF"/>
    <s v="INTERNATIONAL RECTIFIERIRLML5203TRPbF"/>
    <m/>
    <s v="Active"/>
    <s v="Preferred"/>
    <x v="2"/>
    <x v="0"/>
  </r>
  <r>
    <s v="VISHAY"/>
    <s v="Si2307CDS-T1-GE3"/>
    <s v="VISHAYSi2307CDS-T1-GE3"/>
    <m/>
    <s v="Active"/>
    <s v="Alternate"/>
    <x v="2"/>
    <x v="0"/>
  </r>
  <r>
    <s v="PANASONIC"/>
    <s v="ERJ2RKF2322X"/>
    <s v="PANASONICERJ2RKF2322X"/>
    <m/>
    <s v="Active"/>
    <s v="Preferred"/>
    <x v="3"/>
    <x v="3"/>
  </r>
  <r>
    <s v="YAGEO"/>
    <s v="RC0402FR0723K2L"/>
    <s v="YAGEORC0402FR0723K2L"/>
    <m/>
    <s v="Active"/>
    <s v="Preferred"/>
    <x v="3"/>
    <x v="3"/>
  </r>
  <r>
    <s v="VISHAY"/>
    <s v="TNPW04022K32BEED"/>
    <s v="VISHAYTNPW04022K32BEED"/>
    <m/>
    <s v="Active"/>
    <s v="Preferred"/>
    <x v="3"/>
    <x v="0"/>
  </r>
  <r>
    <s v="PANASONIC"/>
    <s v="ERA-2AEB2321X"/>
    <s v="PANASONICERA-2AEB2321X"/>
    <m/>
    <s v="Active"/>
    <s v="Alternate"/>
    <x v="3"/>
    <x v="0"/>
  </r>
  <r>
    <s v="YAGEO"/>
    <s v="RT0402BRE072K32L"/>
    <s v="YAGEORT0402BRE072K32L"/>
    <m/>
    <s v="Active"/>
    <s v="Preferred"/>
    <x v="3"/>
    <x v="0"/>
  </r>
  <r>
    <s v="YAGEO"/>
    <s v="RC0402FR-074R7L"/>
    <s v="YAGEORC0402FR-074R7L"/>
    <m/>
    <s v="Active"/>
    <s v="Preferred"/>
    <x v="3"/>
    <x v="3"/>
  </r>
  <r>
    <s v="VISHAY"/>
    <s v="CRCW04024R70FKED"/>
    <s v="VISHAYCRCW04024R70FKED"/>
    <m/>
    <s v="Active"/>
    <s v="Alternate"/>
    <x v="3"/>
    <x v="3"/>
  </r>
  <r>
    <s v="PANASONIC"/>
    <s v="ERJ-2RKF4R70X"/>
    <s v="PANASONICERJ-2RKF4R70X"/>
    <s v="RES, SMD 4.7 OHM, 1%, 1/16W, 0402"/>
    <s v="Active"/>
    <s v="Preferred"/>
    <x v="3"/>
    <x v="3"/>
  </r>
  <r>
    <s v="VISHAY"/>
    <s v="Si4497DY-T1-GE3"/>
    <s v="VISHAYSi4497DY-T1-GE3"/>
    <m/>
    <s v="Active"/>
    <s v="Alternate"/>
    <x v="0"/>
    <x v="0"/>
  </r>
  <r>
    <s v="WINBOND"/>
    <s v="W25Q128FVEJF"/>
    <s v="WINBONDW25Q128FVEJF"/>
    <m/>
    <s v="Active"/>
    <s v="Preferred"/>
    <x v="0"/>
    <x v="3"/>
  </r>
  <r>
    <s v="NEXPERIA"/>
    <s v="74LVC2G06GW,125"/>
    <s v="NEXPERIA74LVC2G06GW,125"/>
    <m/>
    <s v="Active"/>
    <s v="Preferred"/>
    <x v="2"/>
    <x v="3"/>
  </r>
  <r>
    <s v="TEXAS INSTRUMENTS"/>
    <s v="SN74LVC2G06DCKR"/>
    <s v="TEXAS INSTRUMENTSSN74LVC2G06DCKR"/>
    <m/>
    <s v="Active"/>
    <s v="Preferred"/>
    <x v="2"/>
    <x v="3"/>
  </r>
  <r>
    <s v="TEXAS INSTRUMENTS"/>
    <s v="LM1117LD-ADJ/NOPB"/>
    <s v="TEXAS INSTRUMENTSLM1117LD-ADJ/NOPB"/>
    <m/>
    <s v="Active"/>
    <s v="Preferred"/>
    <x v="2"/>
    <x v="0"/>
  </r>
  <r>
    <s v="TXC CORPORATION"/>
    <s v="7A50070012"/>
    <s v="TXC CORPORATION7A50070012"/>
    <m/>
    <s v="Active"/>
    <s v="Preferred"/>
    <x v="3"/>
    <x v="3"/>
  </r>
  <r>
    <s v="FOXCONN"/>
    <s v="1B3352W00-600-G"/>
    <s v="FOXCONN1B3352W00-600-G"/>
    <m/>
    <s v="Active"/>
    <s v="Preferred"/>
    <x v="0"/>
    <x v="3"/>
  </r>
  <r>
    <s v="STANLEY ENGINEERED FASTENING"/>
    <s v="PINF-VE16-001"/>
    <s v="STANLEY ENGINEERED FASTENINGPINF-VE16-001"/>
    <m/>
    <s v="Active"/>
    <s v="Preferred"/>
    <x v="2"/>
    <x v="0"/>
  </r>
  <r>
    <s v="STANLEY ENGINEERED FASTENING"/>
    <s v="HPDL-ST30-0001"/>
    <s v="STANLEY ENGINEERED FASTENINGHPDL-ST30-0001"/>
    <s v="Dell # = 8F01D"/>
    <s v="Active"/>
    <s v="Preferred"/>
    <x v="0"/>
    <x v="0"/>
  </r>
  <r>
    <s v="KEMET"/>
    <s v="T491A226K010AT"/>
    <s v="KEMETT491A226K010AT"/>
    <m/>
    <s v="Active"/>
    <s v="Preferred"/>
    <x v="2"/>
    <x v="0"/>
  </r>
  <r>
    <s v="AVX"/>
    <s v="TAJA226K010RNJ"/>
    <s v="AVXTAJA226K010RNJ"/>
    <m/>
    <s v="Active"/>
    <s v="Preferred"/>
    <x v="2"/>
    <x v="0"/>
  </r>
  <r>
    <s v="VISHAY"/>
    <s v="CRCW0402806RFKED"/>
    <s v="VISHAYCRCW0402806RFKED"/>
    <m/>
    <s v="Active"/>
    <s v="Alternate"/>
    <x v="3"/>
    <x v="0"/>
  </r>
  <r>
    <s v="PANASONIC"/>
    <s v="ERJ2RKF8060X"/>
    <s v="PANASONICERJ2RKF8060X"/>
    <m/>
    <s v="Active"/>
    <s v="Alternate"/>
    <x v="3"/>
    <x v="0"/>
  </r>
  <r>
    <s v="YAGEO"/>
    <s v="RC0402FR-07806RL"/>
    <s v="YAGEORC0402FR-07806RL"/>
    <m/>
    <s v="Active"/>
    <s v="Preferred"/>
    <x v="3"/>
    <x v="0"/>
  </r>
  <r>
    <s v="QLOGIC AV"/>
    <s v="AH0310705-00"/>
    <s v="QLOGIC AVAH0310705-00"/>
    <m/>
    <s v="Active"/>
    <s v="Preferred"/>
    <x v="5"/>
    <x v="0"/>
  </r>
  <r>
    <s v="YUTO"/>
    <n v="8145011"/>
    <s v="YUTO8145011"/>
    <m/>
    <s v="Active"/>
    <s v="Preferred"/>
    <x v="0"/>
    <x v="0"/>
  </r>
  <r>
    <s v="TDK"/>
    <s v="C2012X6S1A226M125AC"/>
    <s v="TDKC2012X6S1A226M125AC"/>
    <s v="Cap, 22uF, 20%, 10V, X6S"/>
    <s v="Active"/>
    <s v="Alternate"/>
    <x v="0"/>
    <x v="0"/>
  </r>
  <r>
    <s v="MURATA"/>
    <s v="GRT21BC81A226ME13L"/>
    <s v="MURATAGRT21BC81A226ME13L"/>
    <s v="Cap, 22uF, 20%, 10V, X6S"/>
    <s v="Active"/>
    <s v="Preferred"/>
    <x v="0"/>
    <x v="0"/>
  </r>
  <r>
    <s v="MURATA"/>
    <s v="GRM21BZ71A226ME15L"/>
    <s v="MURATAGRM21BZ71A226ME15L"/>
    <s v="Cap, 22uF, 20%, 10V, X7R "/>
    <s v="Active"/>
    <s v="Alternate"/>
    <x v="5"/>
    <x v="0"/>
  </r>
  <r>
    <s v="MURATA"/>
    <s v="GRM21BC81A226ME44L"/>
    <s v="MURATAGRM21BC81A226ME44L"/>
    <s v="Cap, 22uF, 20%, 10V, X6S"/>
    <s v="Active"/>
    <s v="Alternate"/>
    <x v="5"/>
    <x v="0"/>
  </r>
  <r>
    <s v="TDK"/>
    <s v="C1005X6S1A105K050BC"/>
    <s v="TDKC1005X6S1A105K050BC"/>
    <m/>
    <s v="Active"/>
    <s v="Preferred"/>
    <x v="0"/>
    <x v="0"/>
  </r>
  <r>
    <s v="MURATA"/>
    <s v="GRM155C81A105KA12-01"/>
    <s v="MURATAGRM155C81A105KA12-01"/>
    <m/>
    <s v="Active"/>
    <s v="Preferred"/>
    <x v="0"/>
    <x v="0"/>
  </r>
  <r>
    <s v="TAIYO YUDEN"/>
    <s v="LMK105C6105KV-F"/>
    <s v="TAIYO YUDENLMK105C6105KV-F"/>
    <m/>
    <s v="Active"/>
    <s v="Alternate"/>
    <x v="0"/>
    <x v="0"/>
  </r>
  <r>
    <s v="SAMSUNG"/>
    <s v="CL05X105KP5NNWC"/>
    <s v="SAMSUNGCL05X105KP5NNWC"/>
    <m/>
    <s v="Active"/>
    <s v="Alternate"/>
    <x v="0"/>
    <x v="0"/>
  </r>
  <r>
    <s v="SUNLED"/>
    <s v="XZ53W-9QC43"/>
    <s v="SUNLEDXZ53W-9QC43"/>
    <m/>
    <s v="Active"/>
    <s v="Alternate"/>
    <x v="2"/>
    <x v="3"/>
  </r>
  <r>
    <s v="KINGBRIGHT"/>
    <s v="APHB1608-TD92"/>
    <s v="KINGBRIGHTAPHB1608-TD92"/>
    <m/>
    <s v="Active"/>
    <s v="Preferred"/>
    <x v="2"/>
    <x v="3"/>
  </r>
  <r>
    <s v="CHROMELED"/>
    <s v="CSB63C-QL42"/>
    <s v="CHROMELEDCSB63C-QL42"/>
    <m/>
    <s v="Active"/>
    <s v="Preferred"/>
    <x v="2"/>
    <x v="3"/>
  </r>
  <r>
    <s v="SUNLED"/>
    <s v="XZMG53W-2"/>
    <s v="SUNLEDXZMG53W-2"/>
    <s v="LED 0603 GR 14MCD VR 5V/VF 2.2V 20MA"/>
    <s v="Active"/>
    <s v="Preferred"/>
    <x v="2"/>
    <x v="3"/>
  </r>
  <r>
    <s v="KINGBRIGHT"/>
    <s v="APT1608SGC"/>
    <s v="KINGBRIGHTAPT1608SGC"/>
    <s v="LED 0603 GR 15MCD VR 5V/VF 2.2V 20MA"/>
    <s v="Active"/>
    <s v="Preferred"/>
    <x v="2"/>
    <x v="3"/>
  </r>
  <r>
    <s v="KINNEXA"/>
    <s v="XSFP-A-PSLB-0202-QL5"/>
    <s v="KINNEXAXSFP-A-PSLB-0202-QL5"/>
    <m/>
    <s v="Active"/>
    <s v="Preferred"/>
    <x v="0"/>
    <x v="0"/>
  </r>
  <r>
    <s v="BEL FUSE"/>
    <s v="2250471-1"/>
    <s v="BEL FUSE2250471-1"/>
    <m/>
    <s v="Active"/>
    <s v="Preferred"/>
    <x v="3"/>
    <x v="0"/>
  </r>
  <r>
    <s v="KINNEXA"/>
    <s v="XRJG-011-0-H71-079-DLL"/>
    <s v="KINNEXAXRJG-011-0-H71-079-DLL"/>
    <m/>
    <s v="Active"/>
    <s v="Alternate"/>
    <x v="0"/>
    <x v="0"/>
  </r>
  <r>
    <s v="KINNEXA"/>
    <s v="XRJG-011-0-H71-0P0-QL5"/>
    <s v="KINNEXAXRJG-011-0-H71-0P0-QL5"/>
    <m/>
    <s v="Active"/>
    <s v="Preferred"/>
    <x v="0"/>
    <x v="0"/>
  </r>
  <r>
    <s v="YAGEO"/>
    <s v="RT0402BRE076K34L"/>
    <s v="YAGEORT0402BRE076K34L"/>
    <m/>
    <s v="Active"/>
    <s v="Preferred"/>
    <x v="3"/>
    <x v="0"/>
  </r>
  <r>
    <s v="PANASONIC"/>
    <s v="ERA-2AEB6341X"/>
    <s v="PANASONICERA-2AEB6341X"/>
    <m/>
    <s v="Active"/>
    <s v="Preferred"/>
    <x v="3"/>
    <x v="0"/>
  </r>
  <r>
    <s v="VISHAY"/>
    <s v="TNPW04026K34BEED"/>
    <s v="VISHAYTNPW04026K34BEED"/>
    <m/>
    <s v="Active"/>
    <s v="Preferred"/>
    <x v="3"/>
    <x v="0"/>
  </r>
  <r>
    <s v="BROADCOM"/>
    <s v="BCM54220B0KFBG"/>
    <s v="BROADCOMBCM54220B0KFBG"/>
    <m/>
    <s v="Active"/>
    <s v="Preferred"/>
    <x v="0"/>
    <x v="0"/>
  </r>
  <r>
    <s v="FOXCONN"/>
    <s v="0RTD3"/>
    <s v="FOXCONN0RTD3"/>
    <m/>
    <s v="Active"/>
    <s v="Preferred"/>
    <x v="0"/>
    <x v="0"/>
  </r>
  <r>
    <s v="MURATA"/>
    <s v="GRM1555C1H271JA01D"/>
    <s v="MURATAGRM1555C1H271JA01D"/>
    <m/>
    <s v="Active"/>
    <s v="Preferred"/>
    <x v="2"/>
    <x v="0"/>
  </r>
  <r>
    <s v="YAGEO"/>
    <s v="CC0402JRNPO9BN271"/>
    <s v="YAGEOCC0402JRNPO9BN271"/>
    <m/>
    <s v="Active"/>
    <s v="Preferred"/>
    <x v="2"/>
    <x v="0"/>
  </r>
  <r>
    <s v="QLOGIC AV"/>
    <s v="AH0310701-00"/>
    <s v="QLOGIC AVAH0310701-00"/>
    <m/>
    <s v="Active"/>
    <s v="Preferred"/>
    <x v="0"/>
    <x v="0"/>
  </r>
  <r>
    <s v="AAVID THERMALLOY"/>
    <n v="650100"/>
    <s v="AAVID THERMALLOY650100"/>
    <m/>
    <s v="Active"/>
    <s v="Preferred"/>
    <x v="0"/>
    <x v="0"/>
  </r>
  <r>
    <s v="GREATWALL SCREWS CO"/>
    <s v="9FT75"/>
    <s v="GREATWALL SCREWS CO9FT75"/>
    <m/>
    <s v="Active"/>
    <s v="Preferred"/>
    <x v="0"/>
    <x v="0"/>
  </r>
  <r>
    <s v="AAVID THERMALLOY"/>
    <s v="9FT75"/>
    <s v="AAVID THERMALLOY9FT75"/>
    <m/>
    <s v="Active"/>
    <s v="Preferred"/>
    <x v="0"/>
    <x v="0"/>
  </r>
  <r>
    <s v="BRADY"/>
    <s v="DC13627A"/>
    <s v="BRADYDC13627A"/>
    <m/>
    <s v="Active"/>
    <s v="Preferred"/>
    <x v="0"/>
    <x v="0"/>
  </r>
  <r>
    <s v="BOYD CORP"/>
    <s v="J7J3X"/>
    <s v="BOYD CORPJ7J3X"/>
    <m/>
    <s v="Active"/>
    <s v="Preferred"/>
    <x v="0"/>
    <x v="0"/>
  </r>
  <r>
    <s v="AAVID THERMALLOY"/>
    <s v="KH0XX"/>
    <s v="AAVID THERMALLOYKH0XX"/>
    <m/>
    <s v="Active"/>
    <s v="Preferred"/>
    <x v="0"/>
    <x v="0"/>
  </r>
  <r>
    <s v="BRADY"/>
    <s v="DC00822A"/>
    <s v="BRADYDC00822A"/>
    <m/>
    <s v="Active"/>
    <s v="Preferred"/>
    <x v="0"/>
    <x v="0"/>
  </r>
  <r>
    <s v="BOYD CORP"/>
    <s v="NCVF3"/>
    <s v="BOYD CORPNCVF3"/>
    <m/>
    <s v="Active"/>
    <s v="Preferred"/>
    <x v="0"/>
    <x v="0"/>
  </r>
  <r>
    <s v="GREATWALL SCREWS CO"/>
    <s v="TP0Y3"/>
    <s v="GREATWALL SCREWS COTP0Y3"/>
    <m/>
    <s v="Active"/>
    <s v="Preferred"/>
    <x v="0"/>
    <x v="0"/>
  </r>
  <r>
    <s v="AAVID THERMALLOY"/>
    <s v="TP0Y3"/>
    <s v="AAVID THERMALLOYTP0Y3"/>
    <m/>
    <s v="Active"/>
    <s v="Preferred"/>
    <x v="0"/>
    <x v="0"/>
  </r>
  <r>
    <s v="AAVID THERMALLOY"/>
    <n v="650101"/>
    <s v="AAVID THERMALLOY650101"/>
    <m/>
    <s v="Active"/>
    <s v="Preferred"/>
    <x v="0"/>
    <x v="0"/>
  </r>
  <r>
    <s v="TAIYO YUDEN"/>
    <s v="UMK063B7471KP-F"/>
    <s v="TAIYO YUDENUMK063B7471KP-F"/>
    <m/>
    <s v="Active"/>
    <s v="Preferred"/>
    <x v="2"/>
    <x v="3"/>
  </r>
  <r>
    <s v="MURATA"/>
    <s v="GRM033R71H471KA12D"/>
    <s v="MURATAGRM033R71H471KA12D"/>
    <m/>
    <s v="Active"/>
    <s v="Alternate"/>
    <x v="2"/>
    <x v="4"/>
  </r>
  <r>
    <s v="TDK"/>
    <s v="CGA1A2X7R1H471K030BA"/>
    <s v="TDKCGA1A2X7R1H471K030BA"/>
    <m/>
    <s v="Active"/>
    <s v="Alternate"/>
    <x v="2"/>
    <x v="4"/>
  </r>
  <r>
    <s v="YAGEO"/>
    <s v="CC0201KRX7R9BB471"/>
    <s v="YAGEOCC0201KRX7R9BB471"/>
    <m/>
    <s v="Active"/>
    <s v="Alternate"/>
    <x v="2"/>
    <x v="4"/>
  </r>
  <r>
    <s v="TDK"/>
    <s v="C1005X6S0J225K050BC"/>
    <s v="TDKC1005X6S0J225K050BC"/>
    <m/>
    <s v="Active"/>
    <s v="Preferred"/>
    <x v="2"/>
    <x v="3"/>
  </r>
  <r>
    <s v="MURATA"/>
    <s v="GRM155C80J225KE95"/>
    <s v="MURATAGRM155C80J225KE95"/>
    <m/>
    <s v="Active"/>
    <s v="Preferred"/>
    <x v="2"/>
    <x v="3"/>
  </r>
  <r>
    <s v="YAGEO"/>
    <s v="CC0402KRX7R5BB105"/>
    <s v="YAGEOCC0402KRX7R5BB105"/>
    <m/>
    <s v="Active"/>
    <s v="Preferred"/>
    <x v="2"/>
    <x v="4"/>
  </r>
  <r>
    <s v="MURATA"/>
    <s v="GRM155R70J105KA12D"/>
    <s v="MURATAGRM155R70J105KA12D"/>
    <m/>
    <s v="Active"/>
    <s v="Preferred"/>
    <x v="0"/>
    <x v="4"/>
  </r>
  <r>
    <s v="MURATA"/>
    <s v="GRM155R70J105MA12D"/>
    <s v="MURATAGRM155R70J105MA12D"/>
    <m/>
    <s v="Active"/>
    <s v="Preferred"/>
    <x v="0"/>
    <x v="4"/>
  </r>
  <r>
    <s v="TRP CONNECTOR BV"/>
    <s v="2250448-1"/>
    <s v="TRP CONNECTOR BV2250448-1"/>
    <m/>
    <s v="Active"/>
    <s v="Preferred"/>
    <x v="3"/>
    <x v="0"/>
  </r>
  <r>
    <s v="TDK"/>
    <s v="MLP2016H4R7MT0S1"/>
    <s v="TDKMLP2016H4R7MT0S1"/>
    <m/>
    <s v="Active"/>
    <s v="Alternate"/>
    <x v="2"/>
    <x v="4"/>
  </r>
  <r>
    <s v="CYNTECCO LTD"/>
    <s v="HTEX20161T-4R7MDR"/>
    <s v="CYNTECCO LTDHTEX20161T-4R7MDR"/>
    <m/>
    <s v="Active"/>
    <s v="Alternate"/>
    <x v="2"/>
    <x v="3"/>
  </r>
  <r>
    <s v="TAIYO YUDEN"/>
    <s v="LB2016T4R7M"/>
    <s v="TAIYO YUDENLB2016T4R7M"/>
    <m/>
    <s v="Active"/>
    <s v="Preferred"/>
    <x v="2"/>
    <x v="3"/>
  </r>
  <r>
    <s v="MARUWA AMERICA CORP"/>
    <s v="CNH30R226M-TM"/>
    <s v="MARUWA AMERICA CORPCNH30R226M-TM"/>
    <s v="22Î¼F, Â±20%, 6.3Vdc,"/>
    <s v="Active"/>
    <s v="Preferred"/>
    <x v="2"/>
    <x v="3"/>
  </r>
  <r>
    <s v="STEWARD"/>
    <s v="35F0121-0SR-10"/>
    <s v="STEWARD35F0121-0SR-10"/>
    <m/>
    <s v="Active"/>
    <s v="Preferred"/>
    <x v="2"/>
    <x v="1"/>
  </r>
  <r>
    <s v="PANASONIC"/>
    <s v="ERA2AEB1071X"/>
    <s v="PANASONICERA2AEB1071X"/>
    <m/>
    <s v="Active"/>
    <s v="Preferred"/>
    <x v="3"/>
    <x v="3"/>
  </r>
  <r>
    <s v="YAGEO"/>
    <s v="RT0402BRD071K07L"/>
    <s v="YAGEORT0402BRD071K07L"/>
    <m/>
    <s v="Active"/>
    <s v="Preferred"/>
    <x v="3"/>
    <x v="3"/>
  </r>
  <r>
    <s v="VISHAY"/>
    <s v="TNPW04021K07BEED"/>
    <s v="VISHAYTNPW04021K07BEED"/>
    <m/>
    <s v="Active"/>
    <s v="Preferred"/>
    <x v="3"/>
    <x v="3"/>
  </r>
  <r>
    <s v="VISHAY"/>
    <s v="TNPW04021K47BEED"/>
    <s v="VISHAYTNPW04021K47BEED"/>
    <m/>
    <s v="Active"/>
    <s v="Preferred"/>
    <x v="3"/>
    <x v="3"/>
  </r>
  <r>
    <s v="YAGEO"/>
    <s v="RT0402BRD071K47L"/>
    <s v="YAGEORT0402BRD071K47L"/>
    <m/>
    <s v="Active"/>
    <s v="Preferred"/>
    <x v="3"/>
    <x v="3"/>
  </r>
  <r>
    <s v="PANASONIC"/>
    <s v="ERA2AEB1471X"/>
    <s v="PANASONICERA2AEB1471X"/>
    <m/>
    <s v="Active"/>
    <s v="Preferred"/>
    <x v="3"/>
    <x v="3"/>
  </r>
  <r>
    <s v="YAGEO"/>
    <s v="RC0402FR-07249K"/>
    <s v="YAGEORC0402FR-07249K"/>
    <s v="Res, 0402, 249k ohm, 1%, 63mW"/>
    <s v="Active"/>
    <s v="Preferred"/>
    <x v="3"/>
    <x v="3"/>
  </r>
  <r>
    <s v="VISHAY"/>
    <s v="CRCW0402249KFKED"/>
    <s v="VISHAYCRCW0402249KFKED"/>
    <m/>
    <s v="Active"/>
    <s v="Preferred"/>
    <x v="3"/>
    <x v="3"/>
  </r>
  <r>
    <s v="VISHAY"/>
    <s v="CRCW04022K32FKED"/>
    <s v="VISHAYCRCW04022K32FKED"/>
    <m/>
    <s v="Active"/>
    <s v="Preferred"/>
    <x v="3"/>
    <x v="4"/>
  </r>
  <r>
    <s v="PANASONIC"/>
    <s v="ERJ2RKF2321X"/>
    <s v="PANASONICERJ2RKF2321X"/>
    <m/>
    <s v="Active"/>
    <s v="Preferred"/>
    <x v="3"/>
    <x v="4"/>
  </r>
  <r>
    <s v="YAGEO"/>
    <s v="RC0402FR-072K32L"/>
    <s v="YAGEORC0402FR-072K32L"/>
    <m/>
    <s v="Active"/>
    <s v="Preferred"/>
    <x v="3"/>
    <x v="4"/>
  </r>
  <r>
    <s v="VISHAY"/>
    <s v="CRCW04022K80FKED"/>
    <s v="VISHAYCRCW04022K80FKED"/>
    <m/>
    <s v="Active"/>
    <s v="Preferred"/>
    <x v="3"/>
    <x v="4"/>
  </r>
  <r>
    <s v="YAGEO"/>
    <s v="RC0402FR-072K8L"/>
    <s v="YAGEORC0402FR-072K8L"/>
    <m/>
    <s v="Active"/>
    <s v="Preferred"/>
    <x v="3"/>
    <x v="4"/>
  </r>
  <r>
    <s v="PANASONIC"/>
    <s v="ERJ-2RKF2801X"/>
    <s v="PANASONICERJ-2RKF2801X"/>
    <m/>
    <s v="Active"/>
    <s v="Preferred"/>
    <x v="3"/>
    <x v="4"/>
  </r>
  <r>
    <s v="YAGEO"/>
    <s v="RT0402BRD0736K5L"/>
    <s v="YAGEORT0402BRD0736K5L"/>
    <m/>
    <s v="Active"/>
    <s v="Preferred"/>
    <x v="3"/>
    <x v="4"/>
  </r>
  <r>
    <s v="VISHAY"/>
    <s v="TNPW040236K5BETD"/>
    <s v="VISHAYTNPW040236K5BETD"/>
    <m/>
    <s v="Active"/>
    <s v="Preferred"/>
    <x v="3"/>
    <x v="4"/>
  </r>
  <r>
    <s v="PANASONIC"/>
    <s v="ERA-2AEB3652X"/>
    <s v="PANASONICERA-2AEB3652X"/>
    <m/>
    <s v="Active"/>
    <s v="Preferred"/>
    <x v="3"/>
    <x v="4"/>
  </r>
  <r>
    <s v="PANASONIC"/>
    <s v="ERA-2AEB5622X"/>
    <s v="PANASONICERA-2AEB5622X"/>
    <m/>
    <s v="Active"/>
    <s v="Preferred"/>
    <x v="3"/>
    <x v="0"/>
  </r>
  <r>
    <s v="YAGEO"/>
    <s v="RT0402BRB0756K2L"/>
    <s v="YAGEORT0402BRB0756K2L"/>
    <m/>
    <s v="Active"/>
    <s v="Preferred"/>
    <x v="3"/>
    <x v="0"/>
  </r>
  <r>
    <s v="VISHAY"/>
    <s v="TNPW040256K2BEED"/>
    <s v="VISHAYTNPW040256K2BEED"/>
    <m/>
    <s v="Active"/>
    <s v="Preferred"/>
    <x v="3"/>
    <x v="0"/>
  </r>
  <r>
    <s v="YAGEO"/>
    <s v="RT0402BRE0717K8KL"/>
    <s v="YAGEORT0402BRE0717K8KL"/>
    <s v="RES SMD 17.8K Ohm, 0.1%, 1/16W, 0402R_MFP"/>
    <s v="Active"/>
    <s v="Preferred"/>
    <x v="3"/>
    <x v="4"/>
  </r>
  <r>
    <s v="PANASONIC"/>
    <s v="ERA2AEB1782X"/>
    <s v="PANASONICERA2AEB1782X"/>
    <s v="RES SMD 17.8K Ohm, 0.1%, 1/16W, 0402R_MFP"/>
    <s v="Active"/>
    <s v="Preferred"/>
    <x v="3"/>
    <x v="4"/>
  </r>
  <r>
    <s v="PANASONIC"/>
    <s v="ERA2AEB2672X"/>
    <s v="PANASONICERA2AEB2672X"/>
    <m/>
    <s v="Active"/>
    <s v="Preferred"/>
    <x v="3"/>
    <x v="3"/>
  </r>
  <r>
    <s v="YAGEO"/>
    <s v="RT0402BRE026K7L"/>
    <s v="YAGEORT0402BRE026K7L"/>
    <s v="RES SMD, 26.7K Ohm 0.1%, 1/16W, 0402R_MFP"/>
    <s v="Active"/>
    <s v="Preferred"/>
    <x v="3"/>
    <x v="3"/>
  </r>
  <r>
    <s v="BROADCOM"/>
    <s v="BCM84856RB1KFEBG"/>
    <s v="BROADCOMBCM84856RB1KFEBG"/>
    <m/>
    <s v="Active"/>
    <s v="Preferred"/>
    <x v="0"/>
    <x v="1"/>
  </r>
  <r>
    <s v="MACRONIX"/>
    <s v="MX25U4033EM1I-12G"/>
    <s v="MACRONIXMX25U4033EM1I-12G"/>
    <m/>
    <s v="Active"/>
    <s v="Preferred"/>
    <x v="2"/>
    <x v="2"/>
  </r>
  <r>
    <s v="NXP SEMICONDUCTORS"/>
    <s v="74LVC2G07GV,125"/>
    <s v="NXP SEMICONDUCTORS74LVC2G07GV,125"/>
    <m/>
    <s v="Active"/>
    <s v="Preferred"/>
    <x v="2"/>
    <x v="3"/>
  </r>
  <r>
    <s v="TEXAS INSTRUMENTS"/>
    <s v="TPS53515RVET"/>
    <s v="TEXAS INSTRUMENTSTPS53515RVET"/>
    <m/>
    <s v="Active"/>
    <s v="Preferred"/>
    <x v="3"/>
    <x v="3"/>
  </r>
  <r>
    <s v="TEXAS INSTRUMENTS"/>
    <s v="TPS53515RVER"/>
    <s v="TEXAS INSTRUMENTSTPS53515RVER"/>
    <m/>
    <s v="Active"/>
    <s v="Alternate"/>
    <x v="3"/>
    <x v="3"/>
  </r>
  <r>
    <s v="TXC CORPORATION"/>
    <s v="7M50070045"/>
    <s v="TXC CORPORATION7M50070045"/>
    <m/>
    <s v="Active"/>
    <s v="Preferred"/>
    <x v="0"/>
    <x v="3"/>
  </r>
  <r>
    <s v="FOXCONN"/>
    <s v="M9PN9"/>
    <s v="FOXCONNM9PN9"/>
    <m/>
    <s v="Active"/>
    <s v="Preferred"/>
    <x v="0"/>
    <x v="0"/>
  </r>
  <r>
    <s v="QLOGIC AV"/>
    <s v="AH0310703-00"/>
    <s v="QLOGIC AVAH0310703-00"/>
    <m/>
    <s v="Active"/>
    <s v="Preferred"/>
    <x v="0"/>
    <x v="0"/>
  </r>
  <r>
    <s v="SAMSUNG"/>
    <s v="CL21X476MRYNNNE"/>
    <s v="SAMSUNGCL21X476MRYNNNE"/>
    <m/>
    <s v="Active"/>
    <s v="Alternate"/>
    <x v="2"/>
    <x v="3"/>
  </r>
  <r>
    <s v="TAIYO YUDEN"/>
    <s v="AMK212BC6476MG-T"/>
    <s v="TAIYO YUDENAMK212BC6476MG-T"/>
    <m/>
    <s v="Active"/>
    <s v="Alternate"/>
    <x v="2"/>
    <x v="3"/>
  </r>
  <r>
    <s v="MURATA"/>
    <s v="GRM21BC80G476ME15L"/>
    <s v="MURATAGRM21BC80G476ME15L"/>
    <m/>
    <s v="Active"/>
    <s v="Preferred"/>
    <x v="2"/>
    <x v="3"/>
  </r>
  <r>
    <s v="VISHAY"/>
    <s v="CRCW04022K15FKED"/>
    <s v="VISHAYCRCW04022K15FKED"/>
    <m/>
    <s v="Active"/>
    <s v="Preferred"/>
    <x v="3"/>
    <x v="4"/>
  </r>
  <r>
    <s v="YAGEO"/>
    <s v="RC0402FR-072K15"/>
    <s v="YAGEORC0402FR-072K15"/>
    <m/>
    <s v="Active"/>
    <s v="Preferred"/>
    <x v="3"/>
    <x v="4"/>
  </r>
  <r>
    <s v="YAGEO"/>
    <s v="RT0402BRE0724K9L"/>
    <s v="YAGEORT0402BRE0724K9L"/>
    <m/>
    <s v="Active"/>
    <s v="Preferred"/>
    <x v="3"/>
    <x v="0"/>
  </r>
  <r>
    <s v="PANASONIC"/>
    <s v="ERA-2AEB2492X"/>
    <s v="PANASONICERA-2AEB2492X"/>
    <m/>
    <s v="Active"/>
    <s v="Alternate"/>
    <x v="3"/>
    <x v="0"/>
  </r>
  <r>
    <s v="BROADCOM"/>
    <s v="BCM84858RB1KFEBG"/>
    <s v="BROADCOMBCM84858RB1KFEBG"/>
    <m/>
    <s v="Active"/>
    <s v="Preferred"/>
    <x v="0"/>
    <x v="0"/>
  </r>
  <r>
    <s v="FOXCONN"/>
    <s v="3DYFR"/>
    <s v="FOXCONN3DYFR"/>
    <m/>
    <s v="Active"/>
    <s v="Preferred"/>
    <x v="0"/>
    <x v="0"/>
  </r>
  <r>
    <s v="QLOGIC AV"/>
    <s v="AH0310704-00"/>
    <s v="QLOGIC AVAH0310704-00"/>
    <m/>
    <s v="Active"/>
    <s v="Preferred"/>
    <x v="0"/>
    <x v="0"/>
  </r>
  <r>
    <s v="ABLE INDUSTRIAL PRODUCTS INC"/>
    <s v="CAVI/9YYG0"/>
    <s v="ABLE INDUSTRIAL PRODUCTS INCCAVI/9YYG0"/>
    <s v="(Dell pn: 9YYG0)"/>
    <s v="Active"/>
    <s v="Preferred"/>
    <x v="0"/>
    <x v="0"/>
  </r>
  <r>
    <s v="TYCO ELECTRONICS/ AMP"/>
    <s v="2007198-1"/>
    <s v="TYCO ELECTRONICS/ AMP2007198-1"/>
    <s v="TE CONNECTIVITY"/>
    <s v="Active"/>
    <s v="Alternate"/>
    <x v="0"/>
    <x v="0"/>
  </r>
  <r>
    <s v="TE CONNECTIVITY LTD"/>
    <s v="2007198-1"/>
    <s v="TE CONNECTIVITY LTD2007198-1"/>
    <m/>
    <s v="Active"/>
    <s v="Preferred"/>
    <x v="0"/>
    <x v="0"/>
  </r>
  <r>
    <s v="FOXCONN"/>
    <s v="GMNCX"/>
    <s v="FOXCONNGMNCX"/>
    <m/>
    <s v="Active"/>
    <s v="Preferred"/>
    <x v="0"/>
    <x v="0"/>
  </r>
  <r>
    <s v="QLOGIC AV"/>
    <s v="AH0310706-00"/>
    <s v="QLOGIC AVAH0310706-00"/>
    <m/>
    <s v="Active"/>
    <s v="Preferred"/>
    <x v="0"/>
    <x v="0"/>
  </r>
  <r>
    <s v="ADDA CORPORATION"/>
    <s v="CX00226"/>
    <s v="ADDA CORPORATIONCX00226"/>
    <s v="Rev. B (8/17/17)"/>
    <s v="Active"/>
    <s v="Preferred"/>
    <x v="0"/>
    <x v="0"/>
  </r>
  <r>
    <s v="QLOGIC AV"/>
    <n v="10002537"/>
    <s v="QLOGIC AV10002537"/>
    <m/>
    <s v="Active"/>
    <s v="Preferred"/>
    <x v="0"/>
    <x v="0"/>
  </r>
  <r>
    <s v="QLOGIC AV"/>
    <s v="AH0320603-00"/>
    <s v="QLOGIC AVAH0320603-00"/>
    <m/>
    <s v="Active"/>
    <s v="Alternate"/>
    <x v="5"/>
    <x v="0"/>
  </r>
  <r>
    <s v="DOW CORNING"/>
    <s v="DC TC-5622 CMPD"/>
    <s v="DOW CORNINGDC TC-5622 CMPD"/>
    <m/>
    <s v="Active"/>
    <s v="Preferred"/>
    <x v="5"/>
    <x v="0"/>
  </r>
  <r>
    <s v="LITTELFUSE"/>
    <s v="0458001.DR"/>
    <s v="LITTELFUSE0458001.DR"/>
    <m/>
    <s v="Active"/>
    <s v="Preferred"/>
    <x v="3"/>
    <x v="1"/>
  </r>
  <r>
    <s v="KINSWOOD ELECTRONICS CORP"/>
    <s v="LEM-227V0F"/>
    <s v="KINSWOOD ELECTRONICS CORPLEM-227V0F"/>
    <m/>
    <s v="Active"/>
    <s v="Preferred"/>
    <x v="0"/>
    <x v="3"/>
  </r>
  <r>
    <s v="BOURNS"/>
    <s v="CR0402-FX-1472GLF"/>
    <s v="BOURNSCR0402-FX-1472GLF"/>
    <s v="Res SMD 14.7K 1/16W 1%, 0402"/>
    <s v="Active"/>
    <s v="Preferred"/>
    <x v="3"/>
    <x v="1"/>
  </r>
  <r>
    <s v="VISHAY"/>
    <s v="CRCW040214K7FKED"/>
    <s v="VISHAYCRCW040214K7FKED"/>
    <m/>
    <s v="Active"/>
    <s v="Preferred"/>
    <x v="3"/>
    <x v="4"/>
  </r>
  <r>
    <s v="VENKEL"/>
    <s v="CR0402-16W-2432-FSnT"/>
    <s v="VENKELCR0402-16W-2432-FSnT"/>
    <m/>
    <s v="Active"/>
    <s v="Preferred"/>
    <x v="3"/>
    <x v="0"/>
  </r>
  <r>
    <s v="KOA SPEER"/>
    <s v="RK73H1ETTP2432F"/>
    <s v="KOA SPEERRK73H1ETTP2432F"/>
    <s v="Res, 0402, 24.3k ohm, 1%, 63mW"/>
    <s v="Active"/>
    <s v="Preferred"/>
    <x v="3"/>
    <x v="3"/>
  </r>
  <r>
    <s v="BOURNS"/>
    <s v="CR0402-FX-2432GLF"/>
    <s v="BOURNSCR0402-FX-2432GLF"/>
    <m/>
    <s v="Active"/>
    <s v="Preferred"/>
    <x v="3"/>
    <x v="0"/>
  </r>
  <r>
    <s v="PANASONIC"/>
    <s v="ERJ2RKF2491X"/>
    <s v="PANASONICERJ2RKF2491X"/>
    <s v="RES SMD, 2.49K Ohm 1%, 1/16W, 0402R_MFP"/>
    <s v="Active"/>
    <s v="Preferred"/>
    <x v="3"/>
    <x v="0"/>
  </r>
  <r>
    <s v="VISHAY"/>
    <s v="CRCW04022K49FKED"/>
    <s v="VISHAYCRCW04022K49FKED"/>
    <s v="RES SMD, 2.49K Ohm 1%, 1/16W, 0402R_MFP"/>
    <s v="Active"/>
    <s v="Preferred"/>
    <x v="3"/>
    <x v="0"/>
  </r>
  <r>
    <s v="QLOGIC AV"/>
    <s v="AH0121401-00"/>
    <s v="QLOGIC AVAH0121401-00"/>
    <m/>
    <s v="Active"/>
    <s v="Preferred"/>
    <x v="0"/>
    <x v="0"/>
  </r>
  <r>
    <s v="QLOGIC AV"/>
    <s v="AH0310707-00"/>
    <s v="QLOGIC AVAH0310707-00"/>
    <m/>
    <s v="Active"/>
    <s v="Preferred"/>
    <x v="5"/>
    <x v="0"/>
  </r>
  <r>
    <s v="LABELTRONIX"/>
    <n v="6910088"/>
    <s v="LABELTRONIX6910088"/>
    <m/>
    <s v="Active"/>
    <s v="Preferred"/>
    <x v="0"/>
    <x v="0"/>
  </r>
  <r>
    <s v="ANY QUALIFIED MFG"/>
    <n v="6910088"/>
    <s v="ANY QUALIFIED MFG6910088"/>
    <m/>
    <s v="Active"/>
    <s v="Preferred"/>
    <x v="1"/>
    <x v="0"/>
  </r>
  <r>
    <s v="AIDENT CORPORATION SDN BHD"/>
    <n v="6910088"/>
    <s v="AIDENT CORPORATION SDN BHD6910088"/>
    <m/>
    <s v="Active"/>
    <s v="Preferred"/>
    <x v="2"/>
    <x v="0"/>
  </r>
  <r>
    <s v="HUATAI"/>
    <n v="6910088"/>
    <s v="HUATAI6910088"/>
    <m/>
    <s v="Active"/>
    <s v="Alternate"/>
    <x v="0"/>
    <x v="0"/>
  </r>
  <r>
    <s v="HUATAI"/>
    <n v="6905076"/>
    <s v="HUATAI6905076"/>
    <m/>
    <s v="Active"/>
    <m/>
    <x v="0"/>
    <x v="5"/>
  </r>
  <r>
    <s v="IMTEC"/>
    <s v="HTM-1.5x0.50-WP"/>
    <s v="IMTECHTM-1.5x0.50-WP"/>
    <m/>
    <s v="Active"/>
    <m/>
    <x v="0"/>
    <x v="2"/>
  </r>
  <r>
    <s v="TOP PRINT LABELS - SUZHOU"/>
    <n v="6905076"/>
    <s v="TOP PRINT LABELS - SUZHOU6905076"/>
    <m/>
    <s v="Active"/>
    <s v="Alternate"/>
    <x v="2"/>
    <x v="0"/>
  </r>
  <r>
    <s v="ADC BARCODE LTD"/>
    <n v="6905076"/>
    <s v="ADC BARCODE LTD6905076"/>
    <m/>
    <s v="Active"/>
    <s v="Preferred"/>
    <x v="0"/>
    <x v="0"/>
  </r>
  <r>
    <s v="LABELTRONIX"/>
    <s v="17-1326703"/>
    <s v="LABELTRONIX17-1326703"/>
    <m/>
    <s v="Active"/>
    <s v="Alternate"/>
    <x v="0"/>
    <x v="2"/>
  </r>
  <r>
    <s v="TIANJIN BINHAI TAOTAO PRINTING"/>
    <n v="6905076"/>
    <s v="TIANJIN BINHAI TAOTAO PRINTING6905076"/>
    <m/>
    <s v="Active"/>
    <s v="Preferred"/>
    <x v="2"/>
    <x v="0"/>
  </r>
  <r>
    <s v="IN HOUSE"/>
    <n v="8400203"/>
    <s v="IN HOUSE8400203"/>
    <m/>
    <s v="Active"/>
    <s v="Preferred"/>
    <x v="0"/>
    <x v="0"/>
  </r>
  <r>
    <s v="IN HOUSE"/>
    <n v="6910158"/>
    <s v="IN HOUSE6910158"/>
    <m/>
    <s v="Active"/>
    <s v="Preferred"/>
    <x v="0"/>
    <x v="0"/>
  </r>
  <r>
    <s v="ANY QUALIFIED MFG"/>
    <n v="6905149"/>
    <s v="ANY QUALIFIED MFG6905149"/>
    <m/>
    <s v="Active"/>
    <s v="Preferred"/>
    <x v="0"/>
    <x v="0"/>
  </r>
  <r>
    <s v="SOUTHCO"/>
    <s v="4C-99-213-K046"/>
    <s v="SOUTHCO4C-99-213-K046"/>
    <s v="Tape &amp; Reel"/>
    <s v="Active"/>
    <s v="Preferred"/>
    <x v="2"/>
    <x v="1"/>
  </r>
  <r>
    <s v="ADDA CORPORATION"/>
    <s v="CX00228"/>
    <s v="ADDA CORPORATIONCX00228"/>
    <s v="Rev. B (June 14, 2017)"/>
    <s v="Active"/>
    <s v="Preferred"/>
    <x v="0"/>
    <x v="0"/>
  </r>
  <r>
    <s v="QLOGIC AV"/>
    <n v="10002528"/>
    <s v="QLOGIC AV10002528"/>
    <m/>
    <s v="Active"/>
    <s v="Alternate"/>
    <x v="0"/>
    <x v="0"/>
  </r>
  <r>
    <s v="FOXCONN"/>
    <s v="3J5F7-01"/>
    <s v="FOXCONN3J5F7-01"/>
    <m/>
    <s v="Active"/>
    <s v="Preferred"/>
    <x v="0"/>
    <x v="5"/>
  </r>
  <r>
    <s v="ABLE INDUSTRIAL PRODUCTS INC"/>
    <n v="665001"/>
    <s v="ABLE INDUSTRIAL PRODUCTS INC665001"/>
    <m/>
    <s v="Active"/>
    <s v="Preferred"/>
    <x v="0"/>
    <x v="0"/>
  </r>
  <r>
    <s v="ALL SPEC FASTENERS INC"/>
    <s v="06025EPPSS"/>
    <s v="ALL SPEC FASTENERS INC06025EPPSS"/>
    <m/>
    <s v="Active"/>
    <s v="Preferred"/>
    <x v="0"/>
    <x v="0"/>
  </r>
  <r>
    <s v="PENCOM"/>
    <s v="SE4249"/>
    <s v="PENCOMSE4249"/>
    <m/>
    <s v="Active"/>
    <s v="Preferred"/>
    <x v="0"/>
    <x v="1"/>
  </r>
  <r>
    <s v="ANY QUALIFIED MFG"/>
    <s v="SE4249"/>
    <s v="ANY QUALIFIED MFGSE4249"/>
    <m/>
    <s v="Active"/>
    <s v="Alternate"/>
    <x v="0"/>
    <x v="0"/>
  </r>
  <r>
    <s v="ATRENNE INTEGRATED SOLUTIONS"/>
    <s v="AH0420603-00"/>
    <s v="ATRENNE INTEGRATED SOLUTIONSAH0420603-00"/>
    <m/>
    <s v="Active"/>
    <s v="Preferred"/>
    <x v="5"/>
    <x v="0"/>
  </r>
  <r>
    <s v="QLOGIC AV"/>
    <s v="AH0420603-00"/>
    <s v="QLOGIC AVAH0420603-00"/>
    <m/>
    <s v="Active"/>
    <s v="Alternate"/>
    <x v="5"/>
    <x v="0"/>
  </r>
  <r>
    <s v="FOXCONN"/>
    <s v="660221 2VJ66-01"/>
    <s v="FOXCONN660221 2VJ66-01"/>
    <m/>
    <s v="Active"/>
    <s v="Preferred"/>
    <x v="0"/>
    <x v="0"/>
  </r>
  <r>
    <s v="PARKER CHROMERICS"/>
    <s v="65-00-T670-0160"/>
    <s v="PARKER CHROMERICS65-00-T670-0160"/>
    <m/>
    <s v="Active"/>
    <s v="Alternate"/>
    <x v="0"/>
    <x v="0"/>
  </r>
  <r>
    <s v="PARKER CHROMERICS"/>
    <s v="65-00-T670-0080"/>
    <s v="PARKER CHROMERICS65-00-T670-0080"/>
    <m/>
    <s v="Active"/>
    <s v="Preferred"/>
    <x v="0"/>
    <x v="0"/>
  </r>
  <r>
    <s v="HOLYSTONE ENTERPRISE CO LTD"/>
    <s v="C1808X472K202T"/>
    <s v="HOLYSTONE ENTERPRISE CO LTDC1808X472K202T"/>
    <m/>
    <s v="Active"/>
    <s v="Preferred"/>
    <x v="0"/>
    <x v="3"/>
  </r>
  <r>
    <s v="KEMET"/>
    <s v="C1808X472KGRACTU"/>
    <s v="KEMETC1808X472KGRACTU"/>
    <m/>
    <s v="Active"/>
    <s v="Preferred"/>
    <x v="0"/>
    <x v="3"/>
  </r>
  <r>
    <s v="KEMET"/>
    <s v="C1808C472KGRAC7800"/>
    <s v="KEMETC1808C472KGRAC7800"/>
    <m/>
    <s v="Active"/>
    <s v="Preferred"/>
    <x v="0"/>
    <x v="3"/>
  </r>
  <r>
    <s v="VENKEL"/>
    <s v="C1808X7R202-332KNE*L"/>
    <s v="VENKELC1808X7R202-332KNE*L"/>
    <m/>
    <s v="Active"/>
    <s v="Preferred"/>
    <x v="2"/>
    <x v="3"/>
  </r>
  <r>
    <s v="HOLYSTONE ENTERPRISE CO LTD"/>
    <s v="C1808X332K202TD"/>
    <s v="HOLYSTONE ENTERPRISE CO LTDC1808X332K202TD"/>
    <m/>
    <s v="Active"/>
    <s v="Preferred"/>
    <x v="0"/>
    <x v="3"/>
  </r>
  <r>
    <s v="TE CONNECTIVITY LTD"/>
    <s v="2007263-1"/>
    <s v="TE CONNECTIVITY LTD2007263-1"/>
    <m/>
    <s v="Active"/>
    <s v="Preferred"/>
    <x v="2"/>
    <x v="3"/>
  </r>
  <r>
    <s v="MOLEX"/>
    <s v="74754-0220"/>
    <s v="MOLEX74754-0220"/>
    <m/>
    <s v="Active"/>
    <s v="Preferred"/>
    <x v="2"/>
    <x v="4"/>
  </r>
  <r>
    <s v="KINGBRIGHT"/>
    <s v="APA3010SGC-GX"/>
    <s v="KINGBRIGHTAPA3010SGC-GX"/>
    <m/>
    <s v="Active"/>
    <s v="Preferred"/>
    <x v="2"/>
    <x v="3"/>
  </r>
  <r>
    <s v="SUNLED"/>
    <s v="XZMG56W"/>
    <s v="SUNLEDXZMG56W"/>
    <m/>
    <s v="Active"/>
    <s v="Preferred"/>
    <x v="2"/>
    <x v="3"/>
  </r>
  <r>
    <s v="KINGBRIGHT"/>
    <s v="APBA3010SYKCGKC-GX"/>
    <s v="KINGBRIGHTAPBA3010SYKCGKC-GX"/>
    <m/>
    <s v="Active"/>
    <s v="Preferred"/>
    <x v="2"/>
    <x v="3"/>
  </r>
  <r>
    <s v="SUNLED"/>
    <s v="XZMYKVG56W"/>
    <s v="SUNLEDXZMYKVG56W"/>
    <m/>
    <s v="Active"/>
    <s v="Preferred"/>
    <x v="2"/>
    <x v="3"/>
  </r>
  <r>
    <s v="DIODES INCORPORATED"/>
    <s v="BSS84-7-F"/>
    <s v="DIODES INCORPORATEDBSS84-7-F"/>
    <m/>
    <s v="Active"/>
    <s v="Preferred"/>
    <x v="0"/>
    <x v="3"/>
  </r>
  <r>
    <s v="VISHAY"/>
    <s v="TNPW04023K92FEED"/>
    <s v="VISHAYTNPW04023K92FEED"/>
    <m/>
    <s v="Active"/>
    <s v="Preferred"/>
    <x v="3"/>
    <x v="3"/>
  </r>
  <r>
    <s v="YAGEO"/>
    <s v="RT0402FRD073K92L"/>
    <s v="YAGEORT0402FRD073K92L"/>
    <m/>
    <s v="Active"/>
    <s v="Preferred"/>
    <x v="3"/>
    <x v="3"/>
  </r>
  <r>
    <s v="PANASONIC"/>
    <s v="ERJ-2RKF3921X"/>
    <s v="PANASONICERJ-2RKF3921X"/>
    <m/>
    <s v="Active"/>
    <s v="Preferred"/>
    <x v="3"/>
    <x v="3"/>
  </r>
  <r>
    <s v="NXP SEMICONDUCTORS"/>
    <s v="74AUP1G08GW"/>
    <s v="NXP SEMICONDUCTORS74AUP1G08GW"/>
    <m/>
    <s v="Active"/>
    <s v="Preferred"/>
    <x v="2"/>
    <x v="3"/>
  </r>
  <r>
    <s v="TEXAS INSTRUMENTS"/>
    <s v="SN74AUP1G08DCKR"/>
    <s v="TEXAS INSTRUMENTSSN74AUP1G08DCKR"/>
    <m/>
    <s v="Active"/>
    <s v="Preferred"/>
    <x v="2"/>
    <x v="3"/>
  </r>
  <r>
    <s v="TEXAS INSTRUMENTS"/>
    <s v="SN74LV165APWRG4"/>
    <s v="TEXAS INSTRUMENTSSN74LV165APWRG4"/>
    <s v="SN74LV165A Parallel-Load 8-Bit Shift Registers"/>
    <s v="Active"/>
    <s v="Preferred"/>
    <x v="2"/>
    <x v="3"/>
  </r>
  <r>
    <s v="NXP SEMICONDUCTORS"/>
    <s v="74HC165PW-112"/>
    <s v="NXP SEMICONDUCTORS74HC165PW-112"/>
    <s v="74HC165 Parallel-Load 8-Bit Shift Registers"/>
    <s v="Active"/>
    <s v="Alternate"/>
    <x v="2"/>
    <x v="3"/>
  </r>
  <r>
    <s v="NXP SEMICONDUCTORS"/>
    <s v="74HC165PW-118"/>
    <s v="NXP SEMICONDUCTORS74HC165PW-118"/>
    <s v="74HC165 Parallel-Load 8-Bit Shift Registers"/>
    <s v="Active"/>
    <s v="Alternate"/>
    <x v="2"/>
    <x v="3"/>
  </r>
  <r>
    <s v="TEXAS INSTRUMENTS"/>
    <s v="SN74LV165APWR"/>
    <s v="TEXAS INSTRUMENTSSN74LV165APWR"/>
    <s v="SN74LV165A Parallel-Load 8-Bit Shift Registers"/>
    <s v="Active"/>
    <s v="Preferred"/>
    <x v="2"/>
    <x v="3"/>
  </r>
  <r>
    <s v="QLOGIC AV"/>
    <s v="AH0410701-00"/>
    <s v="QLOGIC AVAH0410701-00"/>
    <m/>
    <s v="Active"/>
    <s v="Alternate"/>
    <x v="0"/>
    <x v="3"/>
  </r>
  <r>
    <s v="FOUNDER"/>
    <s v="AH0410701-00"/>
    <s v="FOUNDERAH0410701-00"/>
    <m/>
    <s v="Active"/>
    <s v="Preferred"/>
    <x v="0"/>
    <x v="3"/>
  </r>
  <r>
    <s v="DYNAMIC ELECTRONICS"/>
    <s v="AH0410701-00"/>
    <s v="DYNAMIC ELECTRONICSAH0410701-00"/>
    <m/>
    <s v="Active"/>
    <s v="Preferred"/>
    <x v="0"/>
    <x v="3"/>
  </r>
  <r>
    <s v="QLOGIC AV"/>
    <s v="2407100L"/>
    <s v="QLOGIC AV2407100L"/>
    <m/>
    <s v="Active"/>
    <s v="Preferred"/>
    <x v="2"/>
    <x v="3"/>
  </r>
  <r>
    <s v="SUNRISE"/>
    <s v="BJ-207"/>
    <s v="SUNRISEBJ-207"/>
    <s v="BJ-207 Rev. A  BGA 19X19"/>
    <s v="Active"/>
    <s v="Preferred"/>
    <x v="0"/>
    <x v="2"/>
  </r>
  <r>
    <s v="SHANGHAI RIYONG"/>
    <n v="8145009"/>
    <s v="SHANGHAI RIYONG8145009"/>
    <m/>
    <s v="Active"/>
    <s v="Preferred"/>
    <x v="0"/>
    <x v="0"/>
  </r>
  <r>
    <s v="HEPTA SOLUTIONS"/>
    <n v="8015035"/>
    <s v="HEPTA SOLUTIONS8015035"/>
    <m/>
    <s v="Active"/>
    <s v="Preferred"/>
    <x v="0"/>
    <x v="0"/>
  </r>
  <r>
    <s v="HOUSTON FOAM PLASTICS"/>
    <n v="8015035"/>
    <s v="HOUSTON FOAM PLASTICS8015035"/>
    <m/>
    <s v="Active"/>
    <s v="Preferred"/>
    <x v="0"/>
    <x v="0"/>
  </r>
  <r>
    <s v="YUTO"/>
    <n v="8015035"/>
    <s v="YUTO8015035"/>
    <m/>
    <s v="Active"/>
    <s v="Preferred"/>
    <x v="2"/>
    <x v="0"/>
  </r>
  <r>
    <s v="SHANGHAI RIYONG"/>
    <n v="8015035"/>
    <s v="SHANGHAI RIYONG8015035"/>
    <m/>
    <s v="Active"/>
    <s v="Preferred"/>
    <x v="2"/>
    <x v="0"/>
  </r>
  <r>
    <s v="ESQUEL"/>
    <n v="8015035"/>
    <s v="ESQUEL8015035"/>
    <m/>
    <s v="Active"/>
    <s v="Preferred"/>
    <x v="0"/>
    <x v="0"/>
  </r>
  <r>
    <s v="THE MOON BRIGHT"/>
    <n v="8015035"/>
    <s v="THE MOON BRIGHT8015035"/>
    <m/>
    <s v="Active"/>
    <s v="Preferred"/>
    <x v="0"/>
    <x v="0"/>
  </r>
  <r>
    <s v="EDEN"/>
    <s v="E3-92145"/>
    <s v="EDENE3-92145"/>
    <m/>
    <s v="Active"/>
    <s v="Preferred"/>
    <x v="2"/>
    <x v="0"/>
  </r>
  <r>
    <s v="AQUATIC PAPER PRODUCTS"/>
    <n v="8015035"/>
    <s v="AQUATIC PAPER PRODUCTS8015035"/>
    <m/>
    <s v="Active"/>
    <s v="Preferred"/>
    <x v="0"/>
    <x v="0"/>
  </r>
  <r>
    <s v="GREEN RICH ENTERPRISE"/>
    <n v="8015035"/>
    <s v="GREEN RICH ENTERPRISE8015035"/>
    <m/>
    <s v="Active"/>
    <s v="Preferred"/>
    <x v="2"/>
    <x v="0"/>
  </r>
  <r>
    <s v="SHANGHAI RIYONG"/>
    <n v="8135012"/>
    <s v="SHANGHAI RIYONG8135012"/>
    <m/>
    <s v="Active"/>
    <s v="Preferred"/>
    <x v="2"/>
    <x v="0"/>
  </r>
  <r>
    <s v="THE MOON BRIGHT"/>
    <n v="8135012"/>
    <s v="THE MOON BRIGHT8135012"/>
    <m/>
    <s v="Active"/>
    <s v="Preferred"/>
    <x v="0"/>
    <x v="0"/>
  </r>
  <r>
    <s v="HOUSTON FOAM PLASTICS"/>
    <n v="8135012"/>
    <s v="HOUSTON FOAM PLASTICS8135012"/>
    <m/>
    <s v="Active"/>
    <s v="Preferred"/>
    <x v="0"/>
    <x v="0"/>
  </r>
  <r>
    <s v="AQUATIC PAPER PRODUCTS"/>
    <n v="8135012"/>
    <s v="AQUATIC PAPER PRODUCTS8135012"/>
    <m/>
    <s v="Active"/>
    <s v="Preferred"/>
    <x v="0"/>
    <x v="0"/>
  </r>
  <r>
    <s v="HEPTA SOLUTIONS"/>
    <n v="8135012"/>
    <s v="HEPTA SOLUTIONS8135012"/>
    <m/>
    <s v="Active"/>
    <s v="Preferred"/>
    <x v="0"/>
    <x v="0"/>
  </r>
  <r>
    <s v="CORRUGATED CONTAINERS IRELAND"/>
    <n v="8135012"/>
    <s v="CORRUGATED CONTAINERS IRELAND8135012"/>
    <m/>
    <s v="Active"/>
    <s v="Preferred"/>
    <x v="0"/>
    <x v="0"/>
  </r>
  <r>
    <s v="YUTO"/>
    <n v="8135012"/>
    <s v="YUTO8135012"/>
    <m/>
    <s v="Active"/>
    <s v="Preferred"/>
    <x v="2"/>
    <x v="0"/>
  </r>
  <r>
    <s v="EDEN"/>
    <s v="E2-90811"/>
    <s v="EDENE2-90811"/>
    <m/>
    <s v="Active"/>
    <s v="Preferred"/>
    <x v="0"/>
    <x v="0"/>
  </r>
  <r>
    <s v="ESQUEL"/>
    <n v="8135012"/>
    <s v="ESQUEL8135012"/>
    <m/>
    <s v="Active"/>
    <s v="Preferred"/>
    <x v="0"/>
    <x v="0"/>
  </r>
  <r>
    <s v="ATRENNE INTEGRATED SOLUTIONS"/>
    <s v="AH0420602-00"/>
    <s v="ATRENNE INTEGRATED SOLUTIONSAH0420602-00"/>
    <m/>
    <s v="Active"/>
    <s v="Preferred"/>
    <x v="5"/>
    <x v="0"/>
  </r>
  <r>
    <s v="QLOGIC AV"/>
    <s v="AH0420602-00"/>
    <s v="QLOGIC AVAH0420602-00"/>
    <m/>
    <s v="Active"/>
    <s v="Alternate"/>
    <x v="5"/>
    <x v="0"/>
  </r>
  <r>
    <s v="ADDA CORPORATION"/>
    <s v="CX00227"/>
    <s v="ADDA CORPORATIONCX00227"/>
    <s v="Rev. B (Jun 16, 2017)"/>
    <s v="Active"/>
    <s v="Preferred"/>
    <x v="0"/>
    <x v="0"/>
  </r>
  <r>
    <s v="QLOGIC AV"/>
    <n v="10002527"/>
    <s v="QLOGIC AV10002527"/>
    <m/>
    <s v="Active"/>
    <s v="Alternate"/>
    <x v="0"/>
    <x v="0"/>
  </r>
  <r>
    <s v="DYNAMIC ELECTRONICS"/>
    <s v="AH0410702-00"/>
    <s v="DYNAMIC ELECTRONICSAH0410702-00"/>
    <m/>
    <s v="Active"/>
    <s v="Preferred"/>
    <x v="0"/>
    <x v="3"/>
  </r>
  <r>
    <s v="FOUNDER"/>
    <s v="AH0410702-00"/>
    <s v="FOUNDERAH0410702-00"/>
    <m/>
    <s v="Active"/>
    <s v="Preferred"/>
    <x v="0"/>
    <x v="1"/>
  </r>
  <r>
    <s v="QLOGIC AV"/>
    <s v="AH0410702-00"/>
    <s v="QLOGIC AVAH0410702-00"/>
    <m/>
    <s v="Active"/>
    <s v="Alternate"/>
    <x v="0"/>
    <x v="3"/>
  </r>
  <r>
    <s v="VENKEL"/>
    <s v="C0402X7R500-562KNE"/>
    <s v="VENKELC0402X7R500-562KNE"/>
    <m/>
    <s v="Active"/>
    <s v="Alternate"/>
    <x v="2"/>
    <x v="1"/>
  </r>
  <r>
    <s v="YAGEO"/>
    <s v="CC0402KRX7R9BB562"/>
    <s v="YAGEOCC0402KRX7R9BB562"/>
    <m/>
    <s v="Active"/>
    <s v="Preferred"/>
    <x v="2"/>
    <x v="4"/>
  </r>
  <r>
    <s v="TDK"/>
    <s v="C1005X7R1H562KT"/>
    <s v="TDKC1005X7R1H562KT"/>
    <m/>
    <s v="Active"/>
    <s v="Preferred"/>
    <x v="2"/>
    <x v="4"/>
  </r>
  <r>
    <s v="KEMET"/>
    <s v="C0402C562K5RAC"/>
    <s v="KEMETC0402C562K5RAC"/>
    <m/>
    <s v="Active"/>
    <s v="Preferred"/>
    <x v="2"/>
    <x v="1"/>
  </r>
  <r>
    <s v="KINNEXA"/>
    <s v="KRG-01B-V-SS4-670-QL5"/>
    <s v="KINNEXAKRG-01B-V-SS4-670-QL5"/>
    <s v="KRG-01B-V-SS4-670-QL5(D) (Apr.2017)"/>
    <s v="Active"/>
    <s v="Preferred"/>
    <x v="3"/>
    <x v="1"/>
  </r>
  <r>
    <s v="BEL FUSE"/>
    <s v="G15-1G2K076D"/>
    <s v="BEL FUSEG15-1G2K076D"/>
    <m/>
    <s v="Active"/>
    <s v="Alternate"/>
    <x v="3"/>
    <x v="3"/>
  </r>
  <r>
    <s v="VISHAY"/>
    <s v="IHLP3232CZER2R2M01"/>
    <s v="VISHAYIHLP3232CZER2R2M01"/>
    <m/>
    <s v="Active"/>
    <s v="Preferred"/>
    <x v="2"/>
    <x v="1"/>
  </r>
  <r>
    <s v="MAG LAYERS USA INC"/>
    <s v="MMD-08CZ-2R2M-V1-RU"/>
    <s v="MAG LAYERS USA INCMMD-08CZ-2R2M-V1-RU"/>
    <m/>
    <s v="Active"/>
    <s v="Preferred"/>
    <x v="2"/>
    <x v="3"/>
  </r>
  <r>
    <s v="CHILISIN ELECTRONICS"/>
    <s v="MHCB08030-2R2M-C1"/>
    <s v="CHILISIN ELECTRONICSMHCB08030-2R2M-C1"/>
    <s v="IND PWR SMD 2.2uH 20% Isat-14A, Iterise-11.5 S, DCR=12.5m, 8.18x8.18x.5mm"/>
    <s v="Active"/>
    <s v="Preferred"/>
    <x v="2"/>
    <x v="3"/>
  </r>
  <r>
    <s v="YAGEO"/>
    <s v="RT0402BRD0711K5L"/>
    <s v="YAGEORT0402BRD0711K5L"/>
    <m/>
    <s v="Active"/>
    <s v="Preferred"/>
    <x v="3"/>
    <x v="4"/>
  </r>
  <r>
    <s v="VISHAY"/>
    <s v="TNPW040211K5BEED"/>
    <s v="VISHAYTNPW040211K5BEED"/>
    <m/>
    <s v="Active"/>
    <s v="Preferred"/>
    <x v="3"/>
    <x v="4"/>
  </r>
  <r>
    <s v="YAGEO"/>
    <s v="RC0402FR-072K61L"/>
    <s v="YAGEORC0402FR-072K61L"/>
    <m/>
    <s v="Active"/>
    <s v="Preferred"/>
    <x v="3"/>
    <x v="4"/>
  </r>
  <r>
    <s v="VISHAY"/>
    <s v="CRCW04022K61FKED"/>
    <s v="VISHAYCRCW04022K61FKED"/>
    <m/>
    <s v="Active"/>
    <s v="Preferred"/>
    <x v="3"/>
    <x v="4"/>
  </r>
  <r>
    <s v="PANASONIC"/>
    <s v="ERJ-2RKF2611X"/>
    <s v="PANASONICERJ-2RKF2611X"/>
    <m/>
    <s v="Active"/>
    <s v="Preferred"/>
    <x v="3"/>
    <x v="4"/>
  </r>
  <r>
    <s v="XIERTEK INDUSTRIAL"/>
    <s v="210-123578-0000"/>
    <s v="XIERTEK INDUSTRIAL210-123578-0000"/>
    <m/>
    <s v="Active"/>
    <s v="Preferred"/>
    <x v="0"/>
    <x v="3"/>
  </r>
  <r>
    <s v="EDEN"/>
    <n v="8295049"/>
    <s v="EDEN8295049"/>
    <m/>
    <s v="Active"/>
    <m/>
    <x v="5"/>
    <x v="0"/>
  </r>
  <r>
    <s v="GREEN RICH ENTERPRISE"/>
    <n v="8295049"/>
    <s v="GREEN RICH ENTERPRISE8295049"/>
    <m/>
    <s v="Active"/>
    <m/>
    <x v="5"/>
    <x v="0"/>
  </r>
  <r>
    <s v="SOUTHCO"/>
    <s v="P7-99-840"/>
    <s v="SOUTHCOP7-99-840"/>
    <s v="HPE P/N 870157-003 Rev. B1"/>
    <s v="Active"/>
    <m/>
    <x v="5"/>
    <x v="0"/>
  </r>
  <r>
    <s v="TR FASTENINGS INC"/>
    <s v="653077-001"/>
    <s v="TR FASTENINGS INC653077-001"/>
    <m/>
    <s v="Active"/>
    <s v="Missing Info"/>
    <x v="5"/>
    <x v="0"/>
  </r>
  <r>
    <s v="HEWLETT PACKARD"/>
    <n v="653077"/>
    <s v="HEWLETT PACKARD653077"/>
    <s v="653077 Rev. C"/>
    <s v="Active"/>
    <s v="Missing Info"/>
    <x v="5"/>
    <x v="0"/>
  </r>
  <r>
    <s v="RADIAN HEATSINKS"/>
    <s v="QLG082"/>
    <s v="RADIAN HEATSINKSQLG082"/>
    <s v="QLG082  Rev. B2 (Preliminary)"/>
    <s v="Active"/>
    <s v="Missing Info"/>
    <x v="5"/>
    <x v="0"/>
  </r>
  <r>
    <s v="MCMASTER-CARR"/>
    <s v="91255A106"/>
    <s v="MCMASTER-CARR91255A106"/>
    <m/>
    <s v="Active"/>
    <s v="Missing Info"/>
    <x v="5"/>
    <x v="0"/>
  </r>
  <r>
    <s v="MURATA"/>
    <s v="GRT033C81A104KE01D"/>
    <s v="MURATAGRT033C81A104KE01D"/>
    <m/>
    <s v="Active"/>
    <s v="Missing Info"/>
    <x v="5"/>
    <x v="0"/>
  </r>
  <r>
    <s v="TAIYO YUDEN"/>
    <s v="LMK063C6104KP-F"/>
    <s v="TAIYO YUDENLMK063C6104KP-F"/>
    <m/>
    <s v="Active"/>
    <s v="Missing Info"/>
    <x v="5"/>
    <x v="0"/>
  </r>
  <r>
    <s v="SUNLED"/>
    <s v="XZCBD81FS"/>
    <s v="SUNLEDXZCBD81FS"/>
    <m/>
    <s v="Active"/>
    <s v="Missing Info"/>
    <x v="5"/>
    <x v="0"/>
  </r>
  <r>
    <s v="KINGBRIGHT"/>
    <s v="AA2810A-HPE24"/>
    <s v="KINGBRIGHTAA2810A-HPE24"/>
    <m/>
    <s v="Active"/>
    <s v="Missing Info"/>
    <x v="5"/>
    <x v="0"/>
  </r>
  <r>
    <s v="KINGBRIGHT"/>
    <s v="APFA3010-HPE66"/>
    <s v="KINGBRIGHTAPFA3010-HPE66"/>
    <s v="ECR35186 - Data Sheet  (Ver. 2.B, mar 4, 2017)"/>
    <s v="Active"/>
    <s v="Missing Info"/>
    <x v="5"/>
    <x v="0"/>
  </r>
  <r>
    <s v="LITTELFUSE"/>
    <s v="0458005.DR"/>
    <s v="LITTELFUSE0458005.DR"/>
    <s v="DATASHEET"/>
    <s v="Active"/>
    <s v="Exempt"/>
    <x v="5"/>
    <x v="3"/>
  </r>
  <r>
    <s v="MOLEX"/>
    <s v="74754-0420"/>
    <s v="MOLEX74754-0420"/>
    <m/>
    <s v="Active"/>
    <s v="Compliant"/>
    <x v="5"/>
    <x v="0"/>
  </r>
  <r>
    <s v="AMPHENOL"/>
    <s v="U77-A461M-2081"/>
    <s v="AMPHENOLU77-A461M-2081"/>
    <s v="CONN SFP+ EMI CAGE 1X4 PRESS-FIT WITH SPRING FINGER GASKET"/>
    <s v="Active"/>
    <s v="Compliant"/>
    <x v="5"/>
    <x v="0"/>
  </r>
  <r>
    <s v="IDT"/>
    <s v="9DBV0231AKILF"/>
    <s v="IDT9DBV0231AKILF"/>
    <m/>
    <s v="Active"/>
    <s v="Missing Info"/>
    <x v="5"/>
    <x v="0"/>
  </r>
  <r>
    <s v="IDT"/>
    <s v="9DBV0231AKILFT"/>
    <s v="IDT9DBV0231AKILFT"/>
    <s v="TAPE &amp; REEL"/>
    <s v="Active"/>
    <s v="Missing Info"/>
    <x v="5"/>
    <x v="0"/>
  </r>
  <r>
    <s v="PERICOM SEMICONDUCTOR"/>
    <s v="PI4MSD5V9540BZEEX"/>
    <s v="PERICOM SEMICONDUCTORPI4MSD5V9540BZEEX"/>
    <m/>
    <s v="Active"/>
    <s v="Missing Info"/>
    <x v="5"/>
    <x v="0"/>
  </r>
  <r>
    <s v="NXP SEMICONDUCTORS"/>
    <s v="PCA9540BGD,125"/>
    <s v="NXP SEMICONDUCTORSPCA9540BGD,125"/>
    <s v="(Tape &amp; Reel)"/>
    <s v="Active"/>
    <s v="Missing Info"/>
    <x v="5"/>
    <x v="0"/>
  </r>
  <r>
    <s v="NXP SEMICONDUCTORS"/>
    <s v="PCA9540BGD"/>
    <s v="NXP SEMICONDUCTORSPCA9540BGD"/>
    <m/>
    <s v="Active"/>
    <s v="Missing Info"/>
    <x v="5"/>
    <x v="0"/>
  </r>
  <r>
    <s v="ON SEMICONDUCTOR"/>
    <s v="CAT34TS02VP2GT4C"/>
    <s v="ON SEMICONDUCTORCAT34TS02VP2GT4C"/>
    <m/>
    <s v="Active"/>
    <s v="Missing Info"/>
    <x v="5"/>
    <x v="0"/>
  </r>
  <r>
    <s v="IDT"/>
    <s v="TSE2002GB2A1_NCG8"/>
    <s v="IDTTSE2002GB2A1_NCG8"/>
    <m/>
    <s v="Active"/>
    <s v="Missing Info"/>
    <x v="5"/>
    <x v="0"/>
  </r>
  <r>
    <s v="MICROCHIP"/>
    <s v="MCP98243T-BE/MNY"/>
    <s v="MICROCHIPMCP98243T-BE/MNY"/>
    <m/>
    <s v="Active"/>
    <s v="Missing Info"/>
    <x v="5"/>
    <x v="0"/>
  </r>
  <r>
    <s v="QLOGIC AV"/>
    <s v="AH0410703-00"/>
    <s v="QLOGIC AVAH0410703-00"/>
    <m/>
    <s v="Active"/>
    <s v="Missing Info"/>
    <x v="5"/>
    <x v="0"/>
  </r>
  <r>
    <s v="ANY MANUFACTURE"/>
    <n v="6905105"/>
    <s v="ANY MANUFACTURE6905105"/>
    <m/>
    <s v="Active"/>
    <s v="Missing Info"/>
    <x v="5"/>
    <x v="0"/>
  </r>
  <r>
    <s v="KENT H LANDSBERG"/>
    <s v="A03123"/>
    <s v="KENT H LANDSBERGA03123"/>
    <m/>
    <s v="Active"/>
    <s v="Missing Info"/>
    <x v="5"/>
    <x v="0"/>
  </r>
  <r>
    <s v="GREEN RICH ENTERPRISE"/>
    <n v="8135031"/>
    <s v="GREEN RICH ENTERPRISE8135031"/>
    <m/>
    <s v="Active"/>
    <m/>
    <x v="5"/>
    <x v="0"/>
  </r>
  <r>
    <s v="EDEN"/>
    <n v="8135031"/>
    <s v="EDEN8135031"/>
    <m/>
    <s v="Active"/>
    <s v="Compliant"/>
    <x v="5"/>
    <x v="0"/>
  </r>
  <r>
    <s v="EDEN"/>
    <n v="8265005"/>
    <s v="EDEN8265005"/>
    <m/>
    <s v="Active"/>
    <m/>
    <x v="5"/>
    <x v="0"/>
  </r>
  <r>
    <s v="GREEN RICH ENTERPRISE"/>
    <n v="8265005"/>
    <s v="GREEN RICH ENTERPRISE8265005"/>
    <m/>
    <s v="Active"/>
    <m/>
    <x v="5"/>
    <x v="0"/>
  </r>
  <r>
    <s v="SOUTHCO"/>
    <s v="P7-99-809"/>
    <s v="SOUTHCOP7-99-809"/>
    <s v="HPE 870157-004_B1"/>
    <s v="Active"/>
    <m/>
    <x v="5"/>
    <x v="0"/>
  </r>
  <r>
    <s v="QLOGIC AV"/>
    <s v="AH0410704-00"/>
    <s v="QLOGIC AVAH0410704-00"/>
    <m/>
    <s v="Active"/>
    <m/>
    <x v="5"/>
    <x v="0"/>
  </r>
  <r>
    <s v="MURATA"/>
    <s v="GRM21BC80G107ME15L"/>
    <s v="MURATAGRM21BC80G107ME15L"/>
    <m/>
    <s v="Active"/>
    <s v="Missing Info"/>
    <x v="5"/>
    <x v="0"/>
  </r>
  <r>
    <s v="TAIYO YUDEN"/>
    <s v="JMK107BC6226MA-T"/>
    <s v="TAIYO YUDENJMK107BC6226MA-T"/>
    <m/>
    <s v="Active"/>
    <s v="Missing Info"/>
    <x v="5"/>
    <x v="0"/>
  </r>
  <r>
    <s v="MURATA"/>
    <s v="GRM188C80J226ME15D"/>
    <s v="MURATAGRM188C80J226ME15D"/>
    <m/>
    <s v="Active"/>
    <s v="Missing Info"/>
    <x v="5"/>
    <x v="0"/>
  </r>
  <r>
    <s v="BEL FUSE"/>
    <s v="G09-433A-012J"/>
    <s v="BEL FUSEG09-433A-012J"/>
    <s v="Data Sheet Preliminary"/>
    <s v="Active"/>
    <m/>
    <x v="5"/>
    <x v="0"/>
  </r>
  <r>
    <s v="CHILISIN ELECTRONICS"/>
    <s v="BMCABC080830R47MBA"/>
    <s v="CHILISIN ELECTRONICSBMCABC080830R47MBA"/>
    <m/>
    <s v="Active"/>
    <s v="Compliant"/>
    <x v="5"/>
    <x v="0"/>
  </r>
  <r>
    <s v="VISHAY"/>
    <s v="IHLP3232CZERR47M11"/>
    <s v="VISHAYIHLP3232CZERR47M11"/>
    <m/>
    <s v="Active"/>
    <s v="Compliant"/>
    <x v="5"/>
    <x v="0"/>
  </r>
  <r>
    <s v="EATON"/>
    <s v="HCM0703-4R7-R"/>
    <s v="EATONHCM0703-4R7-R"/>
    <m/>
    <s v="Active"/>
    <s v="Compliant"/>
    <x v="5"/>
    <x v="3"/>
  </r>
  <r>
    <s v="VISHAY"/>
    <s v="IHLM2525CZER4R7M01"/>
    <s v="VISHAYIHLM2525CZER4R7M01"/>
    <m/>
    <s v="Active"/>
    <s v="Compliant"/>
    <x v="5"/>
    <x v="3"/>
  </r>
  <r>
    <s v="MAG LAYERS USA INC"/>
    <s v="MMD-06CZ-4R7M-V1-RU"/>
    <s v="MAG LAYERS USA INCMMD-06CZ-4R7M-V1-RU"/>
    <m/>
    <s v="Active"/>
    <s v="Compliant"/>
    <x v="5"/>
    <x v="3"/>
  </r>
  <r>
    <s v="YAGEO"/>
    <s v="RT0402BRD0720KL"/>
    <s v="YAGEORT0402BRD0720KL"/>
    <m/>
    <s v="Active"/>
    <s v="Exempt"/>
    <x v="5"/>
    <x v="4"/>
  </r>
  <r>
    <s v="VISHAY"/>
    <s v="TNPW040220K0BEED"/>
    <s v="VISHAYTNPW040220K0BEED"/>
    <m/>
    <s v="Active"/>
    <s v="Exempt"/>
    <x v="5"/>
    <x v="4"/>
  </r>
  <r>
    <s v="MACRONIX"/>
    <s v="MX25U4033EZBI-12G"/>
    <s v="MACRONIXMX25U4033EZBI-12G"/>
    <m/>
    <s v="Active"/>
    <s v="Missing Info"/>
    <x v="5"/>
    <x v="0"/>
  </r>
  <r>
    <s v="WINBOND"/>
    <s v="W25Q40EWUUIGT"/>
    <s v="WINBONDW25Q40EWUUIGT"/>
    <s v="Tape &amp; Reel"/>
    <s v="Active"/>
    <s v="Missing Info"/>
    <x v="5"/>
    <x v="0"/>
  </r>
  <r>
    <s v="WINBOND"/>
    <s v="W25Q40EWUUIG"/>
    <s v="WINBONDW25Q40EWUUIG"/>
    <m/>
    <s v="Active"/>
    <s v="Missing Info"/>
    <x v="5"/>
    <x v="0"/>
  </r>
  <r>
    <s v="TEXAS INSTRUMENTS"/>
    <s v="CSD87353Q5D"/>
    <s v="TEXAS INSTRUMENTSCSD87353Q5D"/>
    <m/>
    <s v="Active"/>
    <s v="Missing Info"/>
    <x v="5"/>
    <x v="0"/>
  </r>
  <r>
    <s v="TEXAS INSTRUMENTS"/>
    <s v="TPS53513RVER"/>
    <s v="TEXAS INSTRUMENTSTPS53513RVER"/>
    <m/>
    <s v="Active"/>
    <s v="Missing Info"/>
    <x v="5"/>
    <x v="0"/>
  </r>
  <r>
    <s v="TEXAS INSTRUMENTS"/>
    <s v="TPS53513RVET"/>
    <s v="TEXAS INSTRUMENTSTPS53513RVET"/>
    <m/>
    <s v="Active"/>
    <s v="Missing Info"/>
    <x v="5"/>
    <x v="0"/>
  </r>
  <r>
    <s v="SCA POLLOKSHAWS"/>
    <s v="703828-028"/>
    <s v="SCA POLLOKSHAWS703828-028"/>
    <m/>
    <s v="Active"/>
    <m/>
    <x v="5"/>
    <x v="0"/>
  </r>
  <r>
    <s v="MENTOR MEDIA"/>
    <s v="703828-028"/>
    <s v="MENTOR MEDIA703828-028"/>
    <m/>
    <s v="Active"/>
    <m/>
    <x v="5"/>
    <x v="0"/>
  </r>
  <r>
    <s v="PAGE INTERNATIONAL"/>
    <s v="703828-028"/>
    <s v="PAGE INTERNATIONAL703828-028"/>
    <m/>
    <s v="Active"/>
    <m/>
    <x v="5"/>
    <x v="0"/>
  </r>
  <r>
    <s v="GREEN RICH ENTERPRISE"/>
    <n v="8145040"/>
    <s v="GREEN RICH ENTERPRISE8145040"/>
    <m/>
    <s v="Active"/>
    <m/>
    <x v="5"/>
    <x v="0"/>
  </r>
  <r>
    <s v="ANY QUALIFIED MFG"/>
    <n v="8145040"/>
    <s v="ANY QUALIFIED MFG8145040"/>
    <m/>
    <s v="Active"/>
    <s v="Missing Info"/>
    <x v="5"/>
    <x v="0"/>
  </r>
  <r>
    <s v="GREEN RICH ENTERPRISE"/>
    <n v="8015067"/>
    <s v="GREEN RICH ENTERPRISE8015067"/>
    <m/>
    <s v="Active"/>
    <m/>
    <x v="5"/>
    <x v="0"/>
  </r>
  <r>
    <s v="ANY QUALIFIED MFG"/>
    <n v="8015067"/>
    <s v="ANY QUALIFIED MFG8015067"/>
    <m/>
    <s v="Active"/>
    <s v="Missing Info"/>
    <x v="5"/>
    <x v="0"/>
  </r>
  <r>
    <s v="PUBLIC PACKAGES"/>
    <n v="8015067"/>
    <s v="PUBLIC PACKAGES8015067"/>
    <m/>
    <s v="Active"/>
    <s v="Missing Info"/>
    <x v="5"/>
    <x v="0"/>
  </r>
  <r>
    <s v="GREEN RICH ENTERPRISE"/>
    <n v="8295032"/>
    <s v="GREEN RICH ENTERPRISE8295032"/>
    <m/>
    <s v="Active"/>
    <m/>
    <x v="5"/>
    <x v="0"/>
  </r>
  <r>
    <s v="ANY QUALIFIED MFG"/>
    <n v="8295032"/>
    <s v="ANY QUALIFIED MFG8295032"/>
    <m/>
    <s v="Active"/>
    <s v="Missing Info"/>
    <x v="5"/>
    <x v="0"/>
  </r>
  <r>
    <s v="GREEN RICH ENTERPRISE"/>
    <n v="8295033"/>
    <s v="GREEN RICH ENTERPRISE8295033"/>
    <m/>
    <s v="Active"/>
    <m/>
    <x v="5"/>
    <x v="0"/>
  </r>
  <r>
    <s v="ANY QUALIFIED MFG"/>
    <n v="8295033"/>
    <s v="ANY QUALIFIED MFG8295033"/>
    <m/>
    <s v="Active"/>
    <s v="Missing Info"/>
    <x v="5"/>
    <x v="0"/>
  </r>
  <r>
    <s v="GREEN RICH ENTERPRISE"/>
    <n v="8015066"/>
    <s v="GREEN RICH ENTERPRISE8015066"/>
    <m/>
    <s v="Active"/>
    <m/>
    <x v="5"/>
    <x v="0"/>
  </r>
  <r>
    <s v="THE MOON BRIGHT"/>
    <n v="8015066"/>
    <s v="THE MOON BRIGHT8015066"/>
    <m/>
    <s v="Active"/>
    <s v="Missing Info"/>
    <x v="5"/>
    <x v="0"/>
  </r>
  <r>
    <s v="ANY QUALIFIED MFG"/>
    <n v="8015066"/>
    <s v="ANY QUALIFIED MFG8015066"/>
    <m/>
    <s v="Active"/>
    <s v="Missing Info"/>
    <x v="5"/>
    <x v="0"/>
  </r>
  <r>
    <s v="COOLING SOURCE"/>
    <n v="10002419"/>
    <s v="COOLING SOURCE10002419"/>
    <m/>
    <s v="Active"/>
    <s v="Compliant"/>
    <x v="5"/>
    <x v="0"/>
  </r>
  <r>
    <s v="QLOGIC AV"/>
    <n v="10002419"/>
    <s v="QLOGIC AV10002419"/>
    <m/>
    <s v="Active"/>
    <s v="Missing Info"/>
    <x v="5"/>
    <x v="0"/>
  </r>
  <r>
    <s v="CONNOR MANUFACTURING SERVICES"/>
    <s v="AH2020605-00"/>
    <s v="CONNOR MANUFACTURING SERVICESAH2020605-00"/>
    <m/>
    <s v="Active"/>
    <s v="Missing Info"/>
    <x v="5"/>
    <x v="0"/>
  </r>
  <r>
    <s v="QLOGIC AV"/>
    <s v="AH2020605-00"/>
    <s v="QLOGIC AVAH2020605-00"/>
    <m/>
    <s v="Active"/>
    <s v="Missing Info"/>
    <x v="5"/>
    <x v="0"/>
  </r>
  <r>
    <s v="MCMASTER-CARR"/>
    <s v="90910A712"/>
    <s v="MCMASTER-CARR90910A712"/>
    <m/>
    <s v="Active"/>
    <s v="Compliant"/>
    <x v="5"/>
    <x v="1"/>
  </r>
  <r>
    <s v="DIODES INCORPORATED"/>
    <s v="1N4148W-7-F"/>
    <s v="DIODES INCORPORATED1N4148W-7-F"/>
    <s v="Diode, Switching, SOD-123, 150mA, 400mW"/>
    <s v="Active"/>
    <s v="Compliant"/>
    <x v="5"/>
    <x v="3"/>
  </r>
  <r>
    <s v="DIODES INCORPORATED"/>
    <s v="BAV16W-7-F"/>
    <s v="DIODES INCORPORATEDBAV16W-7-F"/>
    <s v="Diode, Switching, SOD-123, 150mA, 400mW"/>
    <s v="Active"/>
    <s v="Compliant"/>
    <x v="5"/>
    <x v="3"/>
  </r>
  <r>
    <s v="VISHAY"/>
    <s v="1N4148W-V"/>
    <s v="VISHAY1N4148W-V"/>
    <s v="Diode, Switching, SOD-123, 150mA, 400mW"/>
    <s v="Active"/>
    <s v="Compliant"/>
    <x v="5"/>
    <x v="3"/>
  </r>
  <r>
    <s v="VISHAY"/>
    <s v="B230LA-E3/61T"/>
    <s v="VISHAYB230LA-E3/61T"/>
    <m/>
    <s v="Active"/>
    <s v="Exempt"/>
    <x v="5"/>
    <x v="3"/>
  </r>
  <r>
    <s v="BEL FUSE"/>
    <s v="G10-1GHN-035"/>
    <s v="BEL FUSEG10-1GHN-035"/>
    <s v="DATASHEET"/>
    <s v="Active"/>
    <s v="Exempt"/>
    <x v="5"/>
    <x v="3"/>
  </r>
  <r>
    <s v="DELTA ELECTRONICS"/>
    <s v="RJTGE1J4345F-R"/>
    <s v="DELTA ELECTRONICSRJTGE1J4345F-R"/>
    <s v="Rev. C"/>
    <s v="Active"/>
    <s v="Exempt"/>
    <x v="5"/>
    <x v="3"/>
  </r>
  <r>
    <s v="ON SEMICONDUCTOR"/>
    <s v="BSS138LT1G"/>
    <s v="ON SEMICONDUCTORBSS138LT1G"/>
    <s v="FET, SOT-23, N-Channel, DMOS, 0.2A, 50V / 1.0Vgs, 225mW, Rdson=3.5 ohms"/>
    <s v="Active"/>
    <s v="Compliant"/>
    <x v="5"/>
    <x v="3"/>
  </r>
  <r>
    <s v="INFINEON TECHNOLOGIES CORP"/>
    <s v="BSS138N"/>
    <s v="INFINEON TECHNOLOGIES CORPBSS138N"/>
    <s v="FET, SOT-23, N-Channel, DMOS, 0.23A, 60V / 1.0Vgs, 360mW, Rdson=3.5 ohms"/>
    <s v="Active"/>
    <s v="Compliant"/>
    <x v="5"/>
    <x v="3"/>
  </r>
  <r>
    <s v="ON SEMICONDUCTOR"/>
    <s v="BSS138LT3G"/>
    <s v="ON SEMICONDUCTORBSS138LT3G"/>
    <s v="FET, SOT-23, N-Channel, DMOS, 0.2A, 50V / 1.0Vgs, 225mW, Rdson=3.5 ohms"/>
    <s v="Active"/>
    <s v="Compliant"/>
    <x v="5"/>
    <x v="3"/>
  </r>
  <r>
    <s v="FAIRCHILD SEMICONDUCTOR"/>
    <s v="FDME510PZT"/>
    <s v="FAIRCHILD SEMICONDUCTORFDME510PZT"/>
    <m/>
    <s v="Active"/>
    <s v="Compliant"/>
    <x v="5"/>
    <x v="3"/>
  </r>
  <r>
    <s v="VISHAY"/>
    <s v="SiB441EDK-T1-GE3"/>
    <s v="VISHAYSiB441EDK-T1-GE3"/>
    <s v="SPECS"/>
    <s v="Active"/>
    <s v="Compliant"/>
    <x v="5"/>
    <x v="3"/>
  </r>
  <r>
    <s v="VISHAY"/>
    <s v="TNPW04022K37BEED"/>
    <s v="VISHAYTNPW04022K37BEED"/>
    <m/>
    <s v="Active"/>
    <s v="Exempt"/>
    <x v="5"/>
    <x v="3"/>
  </r>
  <r>
    <s v="YAGEO"/>
    <s v="RT0402BRD072K370L"/>
    <s v="YAGEORT0402BRD072K370L"/>
    <m/>
    <s v="Active"/>
    <s v="Exempt"/>
    <x v="5"/>
    <x v="3"/>
  </r>
  <r>
    <s v="YAGEO"/>
    <s v="RL0805FR-070R51L"/>
    <s v="YAGEORL0805FR-070R51L"/>
    <s v="RES, SMD  0.51 OHM, +/-1%, 1/8W"/>
    <s v="Active"/>
    <s v="Exempt"/>
    <x v="5"/>
    <x v="3"/>
  </r>
  <r>
    <s v="PANASONIC"/>
    <s v="ERJ6BQFR51V"/>
    <s v="PANASONICERJ6BQFR51V"/>
    <m/>
    <s v="Active"/>
    <s v="Exempt"/>
    <x v="5"/>
    <x v="3"/>
  </r>
  <r>
    <s v="VISHAY"/>
    <s v="RCWE0805R510FKEA"/>
    <s v="VISHAYRCWE0805R510FKEA"/>
    <s v="RES, SMD  0.51 OHM, +/-1%, 1/4W"/>
    <s v="Active"/>
    <s v="Exempt"/>
    <x v="5"/>
    <x v="3"/>
  </r>
  <r>
    <s v="PANASONIC"/>
    <s v="ERJ-2RKF47R5X"/>
    <s v="PANASONICERJ-2RKF47R5X"/>
    <s v="Res, 0402, 47.5 ohm, 1%, 100mW"/>
    <s v="Active"/>
    <s v="Exempt"/>
    <x v="5"/>
    <x v="3"/>
  </r>
  <r>
    <s v="YAGEO"/>
    <s v="RC0402FR-0747R5L"/>
    <s v="YAGEORC0402FR-0747R5L"/>
    <m/>
    <s v="Active"/>
    <s v="Exempt"/>
    <x v="5"/>
    <x v="3"/>
  </r>
  <r>
    <s v="VISHAY"/>
    <s v="CRCW0402-47R5FKED"/>
    <s v="VISHAYCRCW0402-47R5FKED"/>
    <m/>
    <s v="Active"/>
    <s v="Exempt"/>
    <x v="5"/>
    <x v="3"/>
  </r>
  <r>
    <s v="VISHAY"/>
    <s v="CRCW04022K00FKED"/>
    <s v="VISHAYCRCW04022K00FKED"/>
    <m/>
    <s v="Active"/>
    <s v="Exempt"/>
    <x v="5"/>
    <x v="3"/>
  </r>
  <r>
    <s v="PANASONIC"/>
    <s v="ERJ2RKF2001X"/>
    <s v="PANASONICERJ2RKF2001X"/>
    <s v="PANASONIC"/>
    <s v="Active"/>
    <s v="Exempt"/>
    <x v="5"/>
    <x v="3"/>
  </r>
  <r>
    <s v="YAGEO"/>
    <s v="RC0402FR072KL"/>
    <s v="YAGEORC0402FR072KL"/>
    <m/>
    <s v="Active"/>
    <s v="Exempt"/>
    <x v="5"/>
    <x v="3"/>
  </r>
  <r>
    <s v="YAGEO"/>
    <s v="RC0402FR-072R1L"/>
    <s v="YAGEORC0402FR-072R1L"/>
    <m/>
    <s v="Active"/>
    <s v="Exempt"/>
    <x v="5"/>
    <x v="3"/>
  </r>
  <r>
    <s v="VISHAY"/>
    <s v="CRCW04022R10FKED"/>
    <s v="VISHAYCRCW04022R10FKED"/>
    <m/>
    <s v="Active"/>
    <s v="Exempt"/>
    <x v="5"/>
    <x v="3"/>
  </r>
  <r>
    <s v="YAGEO"/>
    <s v="RT0402BRD072K1L"/>
    <s v="YAGEORT0402BRD072K1L"/>
    <m/>
    <s v="Active"/>
    <s v="Exempt"/>
    <x v="5"/>
    <x v="3"/>
  </r>
  <r>
    <s v="PANASONIC"/>
    <s v="ERA-2AEB2101X"/>
    <s v="PANASONICERA-2AEB2101X"/>
    <m/>
    <s v="Active"/>
    <s v="Exempt"/>
    <x v="5"/>
    <x v="3"/>
  </r>
  <r>
    <s v="VISHAY"/>
    <s v="TNPW04022K10BEED"/>
    <s v="VISHAYTNPW04022K10BEED"/>
    <m/>
    <s v="Active"/>
    <s v="Exempt"/>
    <x v="5"/>
    <x v="3"/>
  </r>
  <r>
    <s v="TXC CORPORATION"/>
    <s v="7M50070020"/>
    <s v="TXC CORPORATION7M50070020"/>
    <m/>
    <s v="Active"/>
    <s v="Compliant"/>
    <x v="5"/>
    <x v="3"/>
  </r>
  <r>
    <s v="QLOGIC AV"/>
    <s v="AH2010705-00"/>
    <s v="QLOGIC AVAH2010705-00"/>
    <m/>
    <s v="Active"/>
    <s v="Missing Info"/>
    <x v="5"/>
    <x v="3"/>
  </r>
  <r>
    <s v="DYNAMIC ELECTRONICS"/>
    <s v="AH2010705-00"/>
    <s v="DYNAMIC ELECTRONICSAH2010705-00"/>
    <m/>
    <s v="Active"/>
    <s v="Missing Info"/>
    <x v="5"/>
    <x v="3"/>
  </r>
  <r>
    <s v="FOUNDER"/>
    <s v="AH2010705-00"/>
    <s v="FOUNDERAH2010705-00"/>
    <m/>
    <s v="Active"/>
    <s v="Missing Info"/>
    <x v="5"/>
    <x v="3"/>
  </r>
  <r>
    <s v="CONNOR MANUFACTURING SERVICES"/>
    <s v="AH2020606-00"/>
    <s v="CONNOR MANUFACTURING SERVICESAH2020606-00"/>
    <m/>
    <s v="Active"/>
    <m/>
    <x v="5"/>
    <x v="0"/>
  </r>
  <r>
    <s v="QLOGIC AV"/>
    <s v="AH2020606-00"/>
    <s v="QLOGIC AVAH2020606-00"/>
    <m/>
    <s v="Active"/>
    <m/>
    <x v="5"/>
    <x v="0"/>
  </r>
  <r>
    <s v="HAPCO GROUP"/>
    <s v="AH2020613-00"/>
    <s v="HAPCO GROUPAH2020613-00"/>
    <m/>
    <s v="Active"/>
    <m/>
    <x v="5"/>
    <x v="0"/>
  </r>
  <r>
    <s v="QLOGIC AV"/>
    <s v="AH2020613-00"/>
    <s v="QLOGIC AVAH2020613-00"/>
    <m/>
    <s v="Active"/>
    <m/>
    <x v="5"/>
    <x v="0"/>
  </r>
  <r>
    <s v="HAPCO GROUP"/>
    <s v="AH2020614-00"/>
    <s v="HAPCO GROUPAH2020614-00"/>
    <m/>
    <s v="Active"/>
    <m/>
    <x v="5"/>
    <x v="0"/>
  </r>
  <r>
    <s v="QLOGIC AV"/>
    <s v="AH2020614-00"/>
    <s v="QLOGIC AVAH2020614-00"/>
    <m/>
    <s v="Active"/>
    <m/>
    <x v="5"/>
    <x v="0"/>
  </r>
  <r>
    <s v="PRINT IN HOUSE"/>
    <n v="8400208"/>
    <s v="PRINT IN HOUSE8400208"/>
    <m/>
    <s v="Active"/>
    <s v="Missing Info"/>
    <x v="5"/>
    <x v="0"/>
  </r>
  <r>
    <s v="QLOGIC AV"/>
    <n v="10002529"/>
    <s v="QLOGIC AV10002529"/>
    <m/>
    <s v="Active"/>
    <s v="Missing Info"/>
    <x v="5"/>
    <x v="0"/>
  </r>
  <r>
    <s v="ADDA CORPORATION"/>
    <s v="CX00225"/>
    <s v="ADDA CORPORATIONCX00225"/>
    <s v="Rev. B (Jun 16, 2017)"/>
    <s v="Active"/>
    <s v="Missing Info"/>
    <x v="5"/>
    <x v="0"/>
  </r>
  <r>
    <s v="QLOGIC AV"/>
    <s v="AH2020609-00"/>
    <s v="QLOGIC AVAH2020609-00"/>
    <m/>
    <s v="Active"/>
    <s v="Missing Info"/>
    <x v="5"/>
    <x v="0"/>
  </r>
  <r>
    <s v="HAPCO GROUP"/>
    <s v="AH2020609-00"/>
    <s v="HAPCO GROUPAH2020609-00"/>
    <m/>
    <s v="Active"/>
    <s v="Missing Info"/>
    <x v="5"/>
    <x v="0"/>
  </r>
  <r>
    <s v="PARKER CHROMERICS"/>
    <s v="69-11-42366-976"/>
    <s v="PARKER CHROMERICS69-11-42366-976"/>
    <m/>
    <s v="Active"/>
    <s v="Missing Info"/>
    <x v="5"/>
    <x v="0"/>
  </r>
  <r>
    <s v="NXP SEMICONDUCTORS"/>
    <s v="PMEG3010EH,115"/>
    <s v="NXP SEMICONDUCTORSPMEG3010EH,115"/>
    <m/>
    <s v="Active"/>
    <s v="Compliant"/>
    <x v="5"/>
    <x v="3"/>
  </r>
  <r>
    <s v="DIODES INCORPORATED"/>
    <s v="B130LAW-7-F"/>
    <s v="DIODES INCORPORATEDB130LAW-7-F"/>
    <m/>
    <s v="Active"/>
    <s v="Compliant"/>
    <x v="5"/>
    <x v="3"/>
  </r>
  <r>
    <s v="CHILISIN ELECTRONICS"/>
    <s v="HPPC05030-1R5M-Q8BC"/>
    <s v="CHILISIN ELECTRONICSHPPC05030-1R5M-Q8BC"/>
    <m/>
    <s v="Active"/>
    <s v="Compliant"/>
    <x v="5"/>
    <x v="3"/>
  </r>
  <r>
    <s v="VISHAY"/>
    <s v="IHLP2020CZER1R5M11"/>
    <s v="VISHAYIHLP2020CZER1R5M11"/>
    <m/>
    <s v="Active"/>
    <s v="Compliant"/>
    <x v="5"/>
    <x v="3"/>
  </r>
  <r>
    <s v="VISHAY"/>
    <s v="SI4931DY-T1-GE3"/>
    <s v="VISHAYSI4931DY-T1-GE3"/>
    <m/>
    <s v="Active"/>
    <s v="Compliant"/>
    <x v="5"/>
    <x v="3"/>
  </r>
  <r>
    <s v="YAGEO"/>
    <s v="RC0402FR-07178K"/>
    <s v="YAGEORC0402FR-07178K"/>
    <m/>
    <s v="Active"/>
    <s v="Exempt"/>
    <x v="5"/>
    <x v="3"/>
  </r>
  <r>
    <s v="VISHAY"/>
    <s v="CRCW0402178KFKED"/>
    <s v="VISHAYCRCW0402178KFKED"/>
    <m/>
    <s v="Active"/>
    <s v="Exempt"/>
    <x v="5"/>
    <x v="3"/>
  </r>
  <r>
    <s v="PANASONIC"/>
    <s v="ERJ-2RKF1783X"/>
    <s v="PANASONICERJ-2RKF1783X"/>
    <m/>
    <s v="Active"/>
    <s v="Exempt"/>
    <x v="5"/>
    <x v="3"/>
  </r>
  <r>
    <s v="TEXAS INSTRUMENTS"/>
    <s v="CSD87334Q3DT"/>
    <s v="TEXAS INSTRUMENTSCSD87334Q3DT"/>
    <m/>
    <s v="Active"/>
    <s v="Missing Info"/>
    <x v="5"/>
    <x v="3"/>
  </r>
  <r>
    <s v="TEXAS INSTRUMENTS"/>
    <s v="CSD87334Q3D"/>
    <s v="TEXAS INSTRUMENTSCSD87334Q3D"/>
    <s v="Tape &amp; Reel"/>
    <s v="Active"/>
    <s v="Missing Info"/>
    <x v="5"/>
    <x v="3"/>
  </r>
  <r>
    <s v="TEXAS INSTRUMENTS"/>
    <s v="TPS63000DRCT"/>
    <s v="TEXAS INSTRUMENTSTPS63000DRCT"/>
    <m/>
    <s v="Active"/>
    <s v="Compliant"/>
    <x v="5"/>
    <x v="3"/>
  </r>
  <r>
    <s v="TEXAS INSTRUMENTS"/>
    <s v="TPS63000DRCR"/>
    <s v="TEXAS INSTRUMENTSTPS63000DRCR"/>
    <s v="SPECS"/>
    <s v="Active"/>
    <s v="Compliant"/>
    <x v="5"/>
    <x v="3"/>
  </r>
  <r>
    <s v="NXP SEMICONDUCTORS"/>
    <s v="PCA9536DP,118"/>
    <s v="NXP SEMICONDUCTORSPCA9536DP,118"/>
    <m/>
    <s v="Active"/>
    <s v="Compliant"/>
    <x v="5"/>
    <x v="3"/>
  </r>
  <r>
    <s v="TEXAS INSTRUMENTS"/>
    <s v="PCA9536DGKRG4"/>
    <s v="TEXAS INSTRUMENTSPCA9536DGKRG4"/>
    <m/>
    <s v="Active"/>
    <s v="Compliant"/>
    <x v="5"/>
    <x v="3"/>
  </r>
  <r>
    <s v="PRINT IN HOUSE"/>
    <n v="8400210"/>
    <s v="PRINT IN HOUSE8400210"/>
    <m/>
    <s v="Active"/>
    <s v="Missing Info"/>
    <x v="5"/>
    <x v="0"/>
  </r>
  <r>
    <s v="HAPCO GROUP"/>
    <s v="AH2020610-00"/>
    <s v="HAPCO GROUPAH2020610-00"/>
    <m/>
    <s v="Active"/>
    <s v="Missing Info"/>
    <x v="5"/>
    <x v="0"/>
  </r>
  <r>
    <s v="QLOGIC AV"/>
    <s v="AH2020610-00"/>
    <s v="QLOGIC AVAH2020610-00"/>
    <m/>
    <s v="Active"/>
    <s v="Missing Info"/>
    <x v="5"/>
    <x v="0"/>
  </r>
  <r>
    <s v="CONNOR MANUFACTURING SERVICES"/>
    <s v="AH2020601-00"/>
    <s v="CONNOR MANUFACTURING SERVICESAH2020601-00"/>
    <m/>
    <s v="Active"/>
    <s v="Missing Info"/>
    <x v="5"/>
    <x v="0"/>
  </r>
  <r>
    <s v="QLOGIC AV"/>
    <s v="AH2020601-00"/>
    <s v="QLOGIC AVAH2020601-00"/>
    <m/>
    <s v="Active"/>
    <s v="Missing Info"/>
    <x v="5"/>
    <x v="0"/>
  </r>
  <r>
    <s v="FOUNDER"/>
    <s v="AH2010706-00"/>
    <s v="FOUNDERAH2010706-00"/>
    <m/>
    <s v="Active"/>
    <s v="Missing Info"/>
    <x v="5"/>
    <x v="3"/>
  </r>
  <r>
    <s v="DYNAMIC ELECTRONICS"/>
    <s v="AH2010706-00"/>
    <s v="DYNAMIC ELECTRONICSAH2010706-00"/>
    <m/>
    <s v="Active"/>
    <s v="Missing Info"/>
    <x v="5"/>
    <x v="3"/>
  </r>
  <r>
    <s v="QLOGIC AV"/>
    <s v="AH2010706-00"/>
    <s v="QLOGIC AVAH2010706-00"/>
    <m/>
    <s v="Active"/>
    <s v="Missing Info"/>
    <x v="5"/>
    <x v="3"/>
  </r>
  <r>
    <s v="CONNOR MANUFACTURING SERVICES"/>
    <s v="AH2020602-00"/>
    <s v="CONNOR MANUFACTURING SERVICESAH2020602-00"/>
    <m/>
    <s v="Active"/>
    <s v="Missing Info"/>
    <x v="5"/>
    <x v="0"/>
  </r>
  <r>
    <s v="QLOGIC AV"/>
    <s v="AH2020602-00"/>
    <s v="QLOGIC AVAH2020602-00"/>
    <m/>
    <s v="Active"/>
    <s v="Missing Info"/>
    <x v="5"/>
    <x v="0"/>
  </r>
  <r>
    <s v="ADDA CORPORATION"/>
    <s v="CX00245"/>
    <s v="ADDA CORPORATIONCX00245"/>
    <s v="CX00245 Rev. A(Oct. 11, 2017)"/>
    <s v="Active"/>
    <m/>
    <x v="5"/>
    <x v="0"/>
  </r>
  <r>
    <s v="QLOGIC AV"/>
    <n v="10002588"/>
    <s v="QLOGIC AV10002588"/>
    <m/>
    <s v="Active"/>
    <m/>
    <x v="5"/>
    <x v="0"/>
  </r>
  <r>
    <s v="QLOGIC AV"/>
    <s v="AH2020615-00"/>
    <s v="QLOGIC AVAH2020615-00"/>
    <m/>
    <s v="Active"/>
    <s v="Alternate"/>
    <x v="0"/>
    <x v="0"/>
  </r>
  <r>
    <s v="HAPCO GROUP"/>
    <s v="AH2020615-00"/>
    <s v="HAPCO GROUPAH2020615-00"/>
    <m/>
    <s v="Active"/>
    <s v="Preferred"/>
    <x v="0"/>
    <x v="0"/>
  </r>
  <r>
    <s v="VISHAY"/>
    <s v="CRCW0402200RFKED"/>
    <s v="VISHAYCRCW0402200RFKED"/>
    <s v="Res, 0402, 200 ohm, 1%, 63mW"/>
    <s v="Active"/>
    <s v="Preferred"/>
    <x v="3"/>
    <x v="3"/>
  </r>
  <r>
    <s v="PANASONIC"/>
    <s v="ERJ-2RKF2000X"/>
    <s v="PANASONICERJ-2RKF2000X"/>
    <s v="Res, 0402, 200 ohm, 1%, 63mW"/>
    <s v="Active"/>
    <s v="Preferred"/>
    <x v="3"/>
    <x v="3"/>
  </r>
  <r>
    <s v="HAPCO GROUP"/>
    <s v="AH2020616-00"/>
    <s v="HAPCO GROUPAH2020616-00"/>
    <m/>
    <s v="Active"/>
    <s v="Preferred"/>
    <x v="0"/>
    <x v="0"/>
  </r>
  <r>
    <s v="QLOGIC AV"/>
    <s v="AH2020616-00"/>
    <s v="QLOGIC AVAH2020616-00"/>
    <m/>
    <s v="Active"/>
    <s v="Alternate"/>
    <x v="0"/>
    <x v="0"/>
  </r>
  <r>
    <s v="ADDA CORPORATION"/>
    <s v="CX00220"/>
    <s v="ADDA CORPORATIONCX00220"/>
    <s v="Rev. B (Jun 16, 2017)"/>
    <s v="Active"/>
    <s v="Preferred"/>
    <x v="0"/>
    <x v="0"/>
  </r>
  <r>
    <s v="QLOGIC AV"/>
    <n v="10002526"/>
    <s v="QLOGIC AV10002526"/>
    <m/>
    <s v="Active"/>
    <s v="Alternate"/>
    <x v="0"/>
    <x v="0"/>
  </r>
  <r>
    <s v="HAPCO GROUP"/>
    <s v="AH2020611-00"/>
    <s v="HAPCO GROUPAH2020611-00"/>
    <m/>
    <s v="Active"/>
    <s v="Preferred"/>
    <x v="0"/>
    <x v="0"/>
  </r>
  <r>
    <s v="QLOGIC AV"/>
    <s v="AH2020611-00"/>
    <s v="QLOGIC AVAH2020611-00"/>
    <m/>
    <s v="Active"/>
    <s v="Alternate"/>
    <x v="0"/>
    <x v="0"/>
  </r>
  <r>
    <s v="CHROMELED"/>
    <s v="CS63C-QL3"/>
    <s v="CHROMELEDCS63C-QL3"/>
    <m/>
    <s v="Active"/>
    <s v="Preferred"/>
    <x v="2"/>
    <x v="0"/>
  </r>
  <r>
    <s v="KINGBRIGHT"/>
    <s v="APG1608CGKC/T"/>
    <s v="KINGBRIGHTAPG1608CGKC/T"/>
    <m/>
    <s v="Active"/>
    <s v="Preferred"/>
    <x v="2"/>
    <x v="3"/>
  </r>
  <r>
    <s v="KINGBRIGHT"/>
    <s v="APHB1608CGKSYKC"/>
    <s v="KINGBRIGHTAPHB1608CGKSYKC"/>
    <m/>
    <s v="Active"/>
    <s v="Preferred"/>
    <x v="0"/>
    <x v="3"/>
  </r>
  <r>
    <s v="CHROMELED"/>
    <s v="CSB63C-QL2"/>
    <s v="CHROMELEDCSB63C-QL2"/>
    <m/>
    <s v="Active"/>
    <s v="Preferred"/>
    <x v="2"/>
    <x v="3"/>
  </r>
  <r>
    <s v="HAPCO GROUP"/>
    <s v="AH2020612-00"/>
    <s v="HAPCO GROUPAH2020612-00"/>
    <m/>
    <s v="Active"/>
    <s v="Preferred"/>
    <x v="5"/>
    <x v="0"/>
  </r>
  <r>
    <s v="QLOGIC AV"/>
    <s v="AH2020612-00"/>
    <s v="QLOGIC AVAH2020612-00"/>
    <m/>
    <s v="Active"/>
    <s v="Alternate"/>
    <x v="5"/>
    <x v="0"/>
  </r>
  <r>
    <s v="AAVID THERMALLOY"/>
    <n v="10002597"/>
    <s v="AAVID THERMALLOY10002597"/>
    <m/>
    <s v="Active"/>
    <s v="Preferred"/>
    <x v="5"/>
    <x v="0"/>
  </r>
  <r>
    <s v="PRINT IN HOUSE"/>
    <n v="6905083"/>
    <s v="PRINT IN HOUSE6905083"/>
    <m/>
    <s v="Active"/>
    <s v="Preferred"/>
    <x v="0"/>
    <x v="0"/>
  </r>
  <r>
    <s v="ADDA CORPORATION"/>
    <s v="CX00248"/>
    <s v="ADDA CORPORATIONCX00248"/>
    <s v="CX00248 Rev. a (Nov. 02, 2017)"/>
    <s v="Active"/>
    <s v="Preferred"/>
    <x v="5"/>
    <x v="0"/>
  </r>
  <r>
    <s v="QLOGIC AV"/>
    <s v="AH2020623-00"/>
    <s v="QLOGIC AVAH2020623-00"/>
    <m/>
    <s v="Active"/>
    <s v="Alternate"/>
    <x v="5"/>
    <x v="0"/>
  </r>
  <r>
    <s v="MCMASTER-CARR"/>
    <s v="91771A076"/>
    <s v="MCMASTER-CARR91771A076"/>
    <m/>
    <s v="Active"/>
    <s v="Preferred"/>
    <x v="0"/>
    <x v="0"/>
  </r>
  <r>
    <s v="QLOGIC AV"/>
    <s v="AH0320601-00"/>
    <s v="QLOGIC AVAH0320601-00"/>
    <m/>
    <s v="Active"/>
    <s v="Alternate"/>
    <x v="5"/>
    <x v="0"/>
  </r>
  <r>
    <s v="HAPCO GROUP"/>
    <s v="AH0320601-00"/>
    <s v="HAPCO GROUPAH0320601-00"/>
    <m/>
    <s v="Active"/>
    <s v="Preferred"/>
    <x v="5"/>
    <x v="0"/>
  </r>
  <r>
    <s v="MCMASTER-CARR"/>
    <s v="91420A011"/>
    <s v="MCMASTER-CARR91420A011"/>
    <m/>
    <s v="Active"/>
    <s v="Preferred"/>
    <x v="5"/>
    <x v="0"/>
  </r>
  <r>
    <s v="JOHANSON DIELECTRICS"/>
    <s v="202R29W102MV4E"/>
    <s v="JOHANSON DIELECTRICS202R29W102MV4E"/>
    <m/>
    <s v="Active"/>
    <s v="Preferred"/>
    <x v="0"/>
    <x v="0"/>
  </r>
  <r>
    <s v="HOLYSTONE ENTERPRISE CO LTD"/>
    <s v="C1808X102M202T"/>
    <s v="HOLYSTONE ENTERPRISE CO LTDC1808X102M202T"/>
    <m/>
    <s v="Active"/>
    <s v="Preferred"/>
    <x v="0"/>
    <x v="0"/>
  </r>
  <r>
    <s v="KINNEXA"/>
    <s v="KRK-S-04-8-8-H-V33-QL5"/>
    <s v="KINNEXAKRK-S-04-8-8-H-V33-QL5"/>
    <s v="Rev. 05 (June 16 2017)"/>
    <s v="Active"/>
    <s v="Preferred"/>
    <x v="0"/>
    <x v="0"/>
  </r>
  <r>
    <s v="KOA SPEER"/>
    <s v="RK73H1ETTD75R0F"/>
    <s v="KOA SPEERRK73H1ETTD75R0F"/>
    <m/>
    <s v="Active"/>
    <s v="Preferred"/>
    <x v="3"/>
    <x v="0"/>
  </r>
  <r>
    <s v="VISHAY"/>
    <s v="CRCW040275R0FKED"/>
    <s v="VISHAYCRCW040275R0FKED"/>
    <m/>
    <s v="Active"/>
    <s v="Preferred"/>
    <x v="3"/>
    <x v="0"/>
  </r>
  <r>
    <s v="VENKEL"/>
    <s v="CR0402-16W-75R0FSNT"/>
    <s v="VENKELCR0402-16W-75R0FSNT"/>
    <m/>
    <s v="Active"/>
    <s v="Alternate"/>
    <x v="3"/>
    <x v="0"/>
  </r>
  <r>
    <s v="VISHAY"/>
    <s v="TNPW040260K4BEED"/>
    <s v="VISHAYTNPW040260K4BEED"/>
    <m/>
    <s v="Active"/>
    <s v="Preferred"/>
    <x v="3"/>
    <x v="0"/>
  </r>
  <r>
    <s v="YAGEO"/>
    <s v="RT0402BRD0760K4L"/>
    <s v="YAGEORT0402BRD0760K4L"/>
    <m/>
    <s v="Active"/>
    <s v="Preferred"/>
    <x v="3"/>
    <x v="0"/>
  </r>
  <r>
    <s v="KINNEXA"/>
    <s v="KTFZ-DMQ9601CA1-QL5"/>
    <s v="KINNEXAKTFZ-DMQ9601CA1-QL5"/>
    <s v="Rev. 10  (8/10/17)"/>
    <s v="Active"/>
    <s v="Preferred"/>
    <x v="0"/>
    <x v="0"/>
  </r>
  <r>
    <s v="QLOGIC AV"/>
    <s v="AH2010711-00"/>
    <s v="QLOGIC AVAH2010711-00"/>
    <m/>
    <s v="Active"/>
    <s v="Alternate"/>
    <x v="5"/>
    <x v="0"/>
  </r>
  <r>
    <s v="QLOGIC AV"/>
    <s v="AH0320602-00"/>
    <s v="QLOGIC AVAH0320602-00"/>
    <m/>
    <s v="Active"/>
    <s v="Alternate"/>
    <x v="5"/>
    <x v="0"/>
  </r>
  <r>
    <s v="HAPCO GROUP"/>
    <s v="AH0320602-00"/>
    <s v="HAPCO GROUPAH0320602-00"/>
    <m/>
    <s v="Active"/>
    <s v="Preferred"/>
    <x v="5"/>
    <x v="0"/>
  </r>
  <r>
    <s v="QLOGIC AV"/>
    <s v="AH2020621-00"/>
    <s v="QLOGIC AVAH2020621-00"/>
    <m/>
    <s v="Active"/>
    <s v="Alternate"/>
    <x v="5"/>
    <x v="0"/>
  </r>
  <r>
    <s v="ADDA CORPORATION"/>
    <s v="CX00232"/>
    <s v="ADDA CORPORATIONCX00232"/>
    <s v="CX00232 Rev. C (Nov. 09, 2017)"/>
    <s v="Active"/>
    <s v="Preferred"/>
    <x v="5"/>
    <x v="0"/>
  </r>
  <r>
    <s v="QLOGIC AV"/>
    <n v="10002539"/>
    <s v="QLOGIC AV10002539"/>
    <m/>
    <s v="Active"/>
    <s v="Alternate"/>
    <x v="5"/>
    <x v="0"/>
  </r>
  <r>
    <s v="QLOGIC AV"/>
    <s v="AH2020622-00"/>
    <s v="QLOGIC AVAH2020622-00"/>
    <m/>
    <s v="Active"/>
    <s v="Preferred"/>
    <x v="5"/>
    <x v="0"/>
  </r>
  <r>
    <s v="QLOGIC AV"/>
    <s v="AH2010707-00"/>
    <s v="QLOGIC AVAH2010707-00"/>
    <m/>
    <s v="Active"/>
    <s v="Alternate"/>
    <x v="5"/>
    <x v="0"/>
  </r>
  <r>
    <s v="GIGABYTE"/>
    <s v="9CAH0701NH-QL-0BA"/>
    <s v="GIGABYTE9CAH0701NH-QL-0BA"/>
    <s v="rev. 02"/>
    <s v="Active"/>
    <s v="Preferred"/>
    <x v="5"/>
    <x v="0"/>
  </r>
  <r>
    <s v="GIGABYTE"/>
    <s v="AH2010709-00"/>
    <s v="GIGABYTEAH2010709-00"/>
    <m/>
    <s v="Active"/>
    <s v="Preferred"/>
    <x v="5"/>
    <x v="0"/>
  </r>
  <r>
    <s v="QLOGIC AV"/>
    <s v="AH2010709-00"/>
    <s v="QLOGIC AVAH2010709-00"/>
    <m/>
    <s v="Active"/>
    <s v="Alternate"/>
    <x v="5"/>
    <x v="0"/>
  </r>
  <r>
    <s v="QLOGIC AV"/>
    <s v="AH2020619-00"/>
    <s v="QLOGIC AVAH2020619-00"/>
    <m/>
    <s v="Active"/>
    <s v="Alternate"/>
    <x v="5"/>
    <x v="0"/>
  </r>
  <r>
    <s v="QLOGIC AV"/>
    <s v="AH2020620-00"/>
    <s v="QLOGIC AVAH2020620-00"/>
    <m/>
    <s v="Active"/>
    <s v="Preferred"/>
    <x v="5"/>
    <x v="0"/>
  </r>
  <r>
    <s v="IN HOUSE"/>
    <n v="6910006"/>
    <s v="IN HOUSE6910006"/>
    <m/>
    <s v="Active"/>
    <s v="Preferred"/>
    <x v="0"/>
    <x v="0"/>
  </r>
  <r>
    <s v="GIGABYTE"/>
    <s v="9CAH0701NH-QL-0CC-08"/>
    <s v="GIGABYTE9CAH0701NH-QL-0CC-08"/>
    <m/>
    <s v="Active"/>
    <s v="Preferred"/>
    <x v="5"/>
    <x v="0"/>
  </r>
  <r>
    <s v="GIGABYTE"/>
    <s v="9CAH0901NH-QL-0AC"/>
    <s v="GIGABYTE9CAH0901NH-QL-0AC"/>
    <m/>
    <s v="Active"/>
    <s v="Preferred"/>
    <x v="5"/>
    <x v="0"/>
  </r>
  <r>
    <s v="QLOGIC AV"/>
    <s v="BC0120606-00"/>
    <s v="QLOGIC AVBC0120606-00"/>
    <m/>
    <s v="Active"/>
    <s v="Preferred"/>
    <x v="0"/>
    <x v="0"/>
  </r>
  <r>
    <s v="HAPCO GROUP"/>
    <s v="BC0120606-00"/>
    <s v="HAPCO GROUPBC0120606-00"/>
    <m/>
    <s v="Active"/>
    <s v="Preferred"/>
    <x v="0"/>
    <x v="0"/>
  </r>
  <r>
    <s v="AAVID THERMALLOY"/>
    <n v="645001"/>
    <s v="AAVID THERMALLOY645001"/>
    <m/>
    <s v="Active"/>
    <s v="Preferred"/>
    <x v="2"/>
    <x v="0"/>
  </r>
  <r>
    <s v="ADDA CORPORATION"/>
    <s v="C9X184"/>
    <s v="ADDA CORPORATIONC9X184"/>
    <m/>
    <s v="Active"/>
    <s v="Preferred"/>
    <x v="2"/>
    <x v="0"/>
  </r>
  <r>
    <s v="WALSIN TECHNOLOGY CORPORATION"/>
    <s v="0603B103K500LT"/>
    <s v="WALSIN TECHNOLOGY CORPORATION0603B103K500LT"/>
    <m/>
    <s v="Active"/>
    <s v="Preferred"/>
    <x v="2"/>
    <x v="3"/>
  </r>
  <r>
    <s v="SAMSUNG"/>
    <s v="CL10B103KB8NNNC"/>
    <s v="SAMSUNGCL10B103KB8NNNC"/>
    <m/>
    <s v="Active"/>
    <s v="Preferred"/>
    <x v="2"/>
    <x v="3"/>
  </r>
  <r>
    <s v="MURATA"/>
    <s v="GRM188R71H103KA01J"/>
    <s v="MURATAGRM188R71H103KA01J"/>
    <m/>
    <s v="Active"/>
    <s v="Preferred"/>
    <x v="2"/>
    <x v="3"/>
  </r>
  <r>
    <s v="WALSIN TECHNOLOGY CORPORATION"/>
    <s v="0603B103K500CT"/>
    <s v="WALSIN TECHNOLOGY CORPORATION0603B103K500CT"/>
    <m/>
    <s v="Active"/>
    <s v="Preferred"/>
    <x v="2"/>
    <x v="3"/>
  </r>
  <r>
    <s v="WALSIN TECHNOLOGY CORPORATION"/>
    <s v="0603X105K100CT"/>
    <s v="WALSIN TECHNOLOGY CORPORATION0603X105K100CT"/>
    <s v="Datasheet"/>
    <s v="Active"/>
    <s v="Preferred"/>
    <x v="2"/>
    <x v="3"/>
  </r>
  <r>
    <s v="WALSIN TECHNOLOGY CORPORATION"/>
    <s v="0603X105K100LT"/>
    <s v="WALSIN TECHNOLOGY CORPORATION0603X105K100LT"/>
    <m/>
    <s v="Active"/>
    <s v="Preferred"/>
    <x v="2"/>
    <x v="3"/>
  </r>
  <r>
    <s v="MURATA"/>
    <s v="GRM188R61A105KA61J"/>
    <s v="MURATAGRM188R61A105KA61J"/>
    <m/>
    <s v="Active"/>
    <s v="Preferred"/>
    <x v="2"/>
    <x v="3"/>
  </r>
  <r>
    <s v="MURATA"/>
    <s v="GRM188R61A105KA61D"/>
    <s v="MURATAGRM188R61A105KA61D"/>
    <m/>
    <s v="Active"/>
    <s v="Preferred"/>
    <x v="2"/>
    <x v="3"/>
  </r>
  <r>
    <s v="TAIYO YUDEN"/>
    <s v="LMK107BJ105KA-T"/>
    <s v="TAIYO YUDENLMK107BJ105KA-T"/>
    <m/>
    <s v="Active"/>
    <s v="Preferred"/>
    <x v="2"/>
    <x v="3"/>
  </r>
  <r>
    <s v="SAMSUNG"/>
    <s v="CL10A105KP8NNNC"/>
    <s v="SAMSUNGCL10A105KP8NNNC"/>
    <m/>
    <s v="Active"/>
    <s v="Preferred"/>
    <x v="2"/>
    <x v="3"/>
  </r>
  <r>
    <s v="DARFON ELECTRONICS CORP"/>
    <s v="C1608X5R105KDTS"/>
    <s v="DARFON ELECTRONICS CORPC1608X5R105KDTS"/>
    <m/>
    <s v="Active"/>
    <s v="Preferred"/>
    <x v="2"/>
    <x v="3"/>
  </r>
  <r>
    <s v="KINGBRIGHT"/>
    <s v="WP937EB-CR22"/>
    <s v="KINGBRIGHTWP937EB-CR22"/>
    <s v="DIO,LED,T/H,2.1/2.2V,20mA,CBI,1x2 BI LEVEL,12.22x4.32x9.65mm"/>
    <s v="Active"/>
    <s v="Preferred"/>
    <x v="2"/>
    <x v="3"/>
  </r>
  <r>
    <s v="SUNLED"/>
    <s v="XVG2L37M-QC36"/>
    <s v="SUNLEDXVG2L37M-QC36"/>
    <s v="DIO,LED,T/H,2.1/2.2V,20mA,CBI,1x2 BI LEVEL,12.22x4.32x9.65mm"/>
    <s v="Active"/>
    <s v="Preferred"/>
    <x v="2"/>
    <x v="3"/>
  </r>
  <r>
    <s v="KINGBRIGHT"/>
    <s v="KPT-1608LSYC"/>
    <s v="KINGBRIGHTKPT-1608LSYC"/>
    <m/>
    <s v="Active"/>
    <s v="Preferred"/>
    <x v="2"/>
    <x v="3"/>
  </r>
  <r>
    <s v="VISHAY"/>
    <s v="TLMY1000-GS08"/>
    <s v="VISHAYTLMY1000-GS08"/>
    <s v="Datasheet"/>
    <s v="Active"/>
    <s v="Preferred"/>
    <x v="2"/>
    <x v="3"/>
  </r>
  <r>
    <s v="RALEC ELECTRONIC CORP"/>
    <s v="RTT03220JTP"/>
    <s v="RALEC ELECTRONIC CORPRTT03220JTP"/>
    <m/>
    <s v="Active"/>
    <s v="Preferred"/>
    <x v="3"/>
    <x v="3"/>
  </r>
  <r>
    <s v="WALSIN TECHNOLOGY CORPORATION"/>
    <s v="WR06X220JGL"/>
    <s v="WALSIN TECHNOLOGY CORPORATIONWR06X220JGL"/>
    <m/>
    <s v="Active"/>
    <s v="Preferred"/>
    <x v="3"/>
    <x v="3"/>
  </r>
  <r>
    <s v="WALSIN TECHNOLOGY CORPORATION"/>
    <s v="WR06X220JQL"/>
    <s v="WALSIN TECHNOLOGY CORPORATIONWR06X220JQL"/>
    <m/>
    <s v="Active"/>
    <s v="Preferred"/>
    <x v="3"/>
    <x v="3"/>
  </r>
  <r>
    <s v="TA I TYEE"/>
    <s v="RM06JTN220"/>
    <s v="TA I TYEERM06JTN220"/>
    <m/>
    <s v="Active"/>
    <s v="Preferred"/>
    <x v="3"/>
    <x v="3"/>
  </r>
  <r>
    <s v="WALSIN TECHNOLOGY CORPORATION"/>
    <s v="WR06X220JTL"/>
    <s v="WALSIN TECHNOLOGY CORPORATIONWR06X220JTL"/>
    <m/>
    <s v="Active"/>
    <s v="Preferred"/>
    <x v="3"/>
    <x v="3"/>
  </r>
  <r>
    <s v="RALEC ELECTRONIC CORP"/>
    <s v="RTT03220JTE"/>
    <s v="RALEC ELECTRONIC CORPRTT03220JTE"/>
    <m/>
    <s v="Active"/>
    <s v="Preferred"/>
    <x v="3"/>
    <x v="3"/>
  </r>
  <r>
    <s v="YAGEO"/>
    <s v="RC0603JR-0722RL"/>
    <s v="YAGEORC0603JR-0722RL"/>
    <m/>
    <s v="Active"/>
    <s v="Preferred"/>
    <x v="3"/>
    <x v="3"/>
  </r>
  <r>
    <s v="RALEC ELECTRONIC CORP"/>
    <s v="RTT03220JTH"/>
    <s v="RALEC ELECTRONIC CORPRTT03220JTH"/>
    <m/>
    <s v="Active"/>
    <s v="Preferred"/>
    <x v="3"/>
    <x v="3"/>
  </r>
  <r>
    <s v="RALEC ELECTRONIC CORP"/>
    <s v="RTT03151JTH"/>
    <s v="RALEC ELECTRONIC CORPRTT03151JTH"/>
    <m/>
    <s v="Active"/>
    <s v="Preferred"/>
    <x v="3"/>
    <x v="3"/>
  </r>
  <r>
    <s v="RALEC ELECTRONIC CORP"/>
    <s v="RTT03151JTP"/>
    <s v="RALEC ELECTRONIC CORPRTT03151JTP"/>
    <m/>
    <s v="Active"/>
    <s v="Preferred"/>
    <x v="3"/>
    <x v="3"/>
  </r>
  <r>
    <s v="TA I TYEE"/>
    <s v="RM06JTN151"/>
    <s v="TA I TYEERM06JTN151"/>
    <m/>
    <s v="Active"/>
    <s v="Preferred"/>
    <x v="3"/>
    <x v="3"/>
  </r>
  <r>
    <s v="YAGEO"/>
    <s v="RC0603JR-07150RL"/>
    <s v="YAGEORC0603JR-07150RL"/>
    <m/>
    <s v="Active"/>
    <s v="Preferred"/>
    <x v="3"/>
    <x v="3"/>
  </r>
  <r>
    <s v="RALEC ELECTRONIC CORP"/>
    <s v="RTT03151JTE"/>
    <s v="RALEC ELECTRONIC CORPRTT03151JTE"/>
    <s v="Datasheet"/>
    <s v="Active"/>
    <s v="Preferred"/>
    <x v="3"/>
    <x v="3"/>
  </r>
  <r>
    <s v="WALSIN TECHNOLOGY CORPORATION"/>
    <s v="WR06X151JGL"/>
    <s v="WALSIN TECHNOLOGY CORPORATIONWR06X151JGL"/>
    <s v="Datasheet"/>
    <s v="Active"/>
    <s v="Preferred"/>
    <x v="3"/>
    <x v="3"/>
  </r>
  <r>
    <s v="WALSIN TECHNOLOGY CORPORATION"/>
    <s v="WR06X151JTL"/>
    <s v="WALSIN TECHNOLOGY CORPORATIONWR06X151JTL"/>
    <m/>
    <s v="Active"/>
    <s v="Preferred"/>
    <x v="3"/>
    <x v="3"/>
  </r>
  <r>
    <s v="KOA SPEER"/>
    <s v="RK73B1JTTP151J"/>
    <s v="KOA SPEERRK73B1JTTP151J"/>
    <m/>
    <s v="Active"/>
    <s v="Preferred"/>
    <x v="3"/>
    <x v="3"/>
  </r>
  <r>
    <s v="WALSIN TECHNOLOGY CORPORATION"/>
    <s v="WR06X151JQL"/>
    <s v="WALSIN TECHNOLOGY CORPORATIONWR06X151JQL"/>
    <m/>
    <s v="Active"/>
    <s v="Preferred"/>
    <x v="3"/>
    <x v="3"/>
  </r>
  <r>
    <s v="TA I TYEE"/>
    <s v="RM04JTN104"/>
    <s v="TA I TYEERM04JTN104"/>
    <m/>
    <s v="Active"/>
    <s v="Preferred"/>
    <x v="3"/>
    <x v="3"/>
  </r>
  <r>
    <s v="WALSIN TECHNOLOGY CORPORATION"/>
    <s v="WR04X104JTL"/>
    <s v="WALSIN TECHNOLOGY CORPORATIONWR04X104JTL"/>
    <s v="RES, 100K, 5%, 0.063W, 0402, ROHS"/>
    <s v="Active"/>
    <s v="Preferred"/>
    <x v="3"/>
    <x v="3"/>
  </r>
  <r>
    <s v="PANASONIC"/>
    <s v="ERJ2GEJ104X"/>
    <s v="PANASONICERJ2GEJ104X"/>
    <m/>
    <s v="Active"/>
    <s v="Preferred"/>
    <x v="3"/>
    <x v="3"/>
  </r>
  <r>
    <s v="PANASONIC"/>
    <s v="ERJ2GEJ104Y"/>
    <s v="PANASONICERJ2GEJ104Y"/>
    <m/>
    <s v="Active"/>
    <s v="Preferred"/>
    <x v="3"/>
    <x v="3"/>
  </r>
  <r>
    <s v="YAGEO"/>
    <s v="RC0402JR-07100KL"/>
    <s v="YAGEORC0402JR-07100KL"/>
    <s v="RES, 100K, 5%, 0.063W, 0402, ROHS"/>
    <s v="Active"/>
    <s v="Preferred"/>
    <x v="3"/>
    <x v="4"/>
  </r>
  <r>
    <s v="TMTEC"/>
    <s v="CR-02JL6--100K"/>
    <s v="TMTECCR-02JL6--100K"/>
    <m/>
    <s v="Active"/>
    <s v="Preferred"/>
    <x v="3"/>
    <x v="3"/>
  </r>
  <r>
    <s v="KOA SPEER"/>
    <s v="RK73B1ETQTP104J"/>
    <s v="KOA SPEERRK73B1ETQTP104J"/>
    <m/>
    <s v="Active"/>
    <s v="Preferred"/>
    <x v="3"/>
    <x v="3"/>
  </r>
  <r>
    <s v="RALEC ELECTRONIC CORP"/>
    <s v="RTT02104JTH"/>
    <s v="RALEC ELECTRONIC CORPRTT02104JTH"/>
    <m/>
    <s v="Active"/>
    <s v="Preferred"/>
    <x v="3"/>
    <x v="3"/>
  </r>
  <r>
    <s v="YAGEO"/>
    <s v="RC0402JR-13100KL"/>
    <s v="YAGEORC0402JR-13100KL"/>
    <m/>
    <s v="Active"/>
    <s v="Preferred"/>
    <x v="3"/>
    <x v="3"/>
  </r>
  <r>
    <s v="VIKING TECHNOLOGY"/>
    <s v="CR-02JL6--100K"/>
    <s v="VIKING TECHNOLOGYCR-02JL6--100K"/>
    <m/>
    <s v="Active"/>
    <s v="Preferred"/>
    <x v="3"/>
    <x v="3"/>
  </r>
  <r>
    <s v="VENKEL"/>
    <s v="CR0402-16W-104JSNT"/>
    <s v="VENKELCR0402-16W-104JSNT"/>
    <m/>
    <s v="Active"/>
    <s v="Preferred"/>
    <x v="3"/>
    <x v="3"/>
  </r>
  <r>
    <s v="VIKING TECHNOLOGY"/>
    <s v="CR-0AJP4----0R"/>
    <s v="VIKING TECHNOLOGYCR-0AJP4----0R"/>
    <m/>
    <s v="Active"/>
    <s v="Preferred"/>
    <x v="3"/>
    <x v="3"/>
  </r>
  <r>
    <s v="VISHAY"/>
    <s v="CRCW20100000Z0EF"/>
    <s v="VISHAYCRCW20100000Z0EF"/>
    <s v="535145-00"/>
    <s v="Active"/>
    <s v="Preferred"/>
    <x v="3"/>
    <x v="4"/>
  </r>
  <r>
    <s v="PANASONIC"/>
    <s v="ERJ2RKF2872X"/>
    <s v="PANASONICERJ2RKF2872X"/>
    <m/>
    <s v="Active"/>
    <s v="Preferred"/>
    <x v="3"/>
    <x v="3"/>
  </r>
  <r>
    <s v="WALSIN TECHNOLOGY CORPORATION"/>
    <s v="WR04X2872FTL"/>
    <s v="WALSIN TECHNOLOGY CORPORATIONWR04X2872FTL"/>
    <s v="7&quot; Tape &amp; Reel - Datasheet"/>
    <s v="Active"/>
    <s v="Preferred"/>
    <x v="3"/>
    <x v="3"/>
  </r>
  <r>
    <s v="WALSIN TECHNOLOGY CORPORATION"/>
    <s v="WR04X2872FQL"/>
    <s v="WALSIN TECHNOLOGY CORPORATIONWR04X2872FQL"/>
    <s v="13&quot; Tape &amp; Reel"/>
    <s v="Active"/>
    <s v="Preferred"/>
    <x v="3"/>
    <x v="3"/>
  </r>
  <r>
    <s v="KOA SPEER"/>
    <s v="RK73H1ETTP2872F"/>
    <s v="KOA SPEERRK73H1ETTP2872F"/>
    <m/>
    <s v="Active"/>
    <s v="Preferred"/>
    <x v="3"/>
    <x v="3"/>
  </r>
  <r>
    <s v="YAGEO"/>
    <s v="RC0402FR-1328K7L"/>
    <s v="YAGEORC0402FR-1328K7L"/>
    <s v="13&quot; Tape &amp; Reel"/>
    <s v="Active"/>
    <s v="Preferred"/>
    <x v="3"/>
    <x v="3"/>
  </r>
  <r>
    <s v="WALSIN TECHNOLOGY CORPORATION"/>
    <s v="WR06X471JQL"/>
    <s v="WALSIN TECHNOLOGY CORPORATIONWR06X471JQL"/>
    <m/>
    <s v="Active"/>
    <s v="Preferred"/>
    <x v="3"/>
    <x v="3"/>
  </r>
  <r>
    <s v="RALEC ELECTRONIC CORP"/>
    <s v="RTT03471JTE"/>
    <s v="RALEC ELECTRONIC CORPRTT03471JTE"/>
    <s v="Datasheet"/>
    <s v="Active"/>
    <s v="Preferred"/>
    <x v="3"/>
    <x v="3"/>
  </r>
  <r>
    <s v="WALSIN TECHNOLOGY CORPORATION"/>
    <s v="WR06X471JTL"/>
    <s v="WALSIN TECHNOLOGY CORPORATIONWR06X471JTL"/>
    <m/>
    <s v="Active"/>
    <s v="Preferred"/>
    <x v="3"/>
    <x v="3"/>
  </r>
  <r>
    <s v="RALEC ELECTRONIC CORP"/>
    <s v="RTT03471JTH"/>
    <s v="RALEC ELECTRONIC CORPRTT03471JTH"/>
    <m/>
    <s v="Active"/>
    <s v="Preferred"/>
    <x v="3"/>
    <x v="3"/>
  </r>
  <r>
    <s v="PANASONIC"/>
    <s v="ERJ3GEYJ471V"/>
    <s v="PANASONICERJ3GEYJ471V"/>
    <m/>
    <s v="Active"/>
    <s v="Preferred"/>
    <x v="3"/>
    <x v="3"/>
  </r>
  <r>
    <s v="KOA SPEER"/>
    <s v="RK73B1JTTD471J"/>
    <s v="KOA SPEERRK73B1JTTD471J"/>
    <m/>
    <s v="Active"/>
    <s v="Preferred"/>
    <x v="3"/>
    <x v="3"/>
  </r>
  <r>
    <s v="RALEC ELECTRONIC CORP"/>
    <s v="RTT03471JTP"/>
    <s v="RALEC ELECTRONIC CORPRTT03471JTP"/>
    <m/>
    <s v="Active"/>
    <s v="Preferred"/>
    <x v="3"/>
    <x v="3"/>
  </r>
  <r>
    <s v="YAGEO"/>
    <s v="RC0603JR-07470RL"/>
    <s v="YAGEORC0603JR-07470RL"/>
    <m/>
    <s v="Active"/>
    <s v="Preferred"/>
    <x v="3"/>
    <x v="3"/>
  </r>
  <r>
    <s v="WALSIN TECHNOLOGY CORPORATION"/>
    <s v="WR06X471JGL"/>
    <s v="WALSIN TECHNOLOGY CORPORATIONWR06X471JGL"/>
    <s v="Datasheet"/>
    <s v="Active"/>
    <s v="Preferred"/>
    <x v="3"/>
    <x v="3"/>
  </r>
  <r>
    <s v="TA I TYEE"/>
    <s v="RM06JTN471"/>
    <s v="TA I TYEERM06JTN471"/>
    <m/>
    <s v="Active"/>
    <s v="Preferred"/>
    <x v="3"/>
    <x v="3"/>
  </r>
  <r>
    <s v="KOA SPEER"/>
    <s v="RK73B1JTTD271J"/>
    <s v="KOA SPEERRK73B1JTTD271J"/>
    <m/>
    <s v="Active"/>
    <s v="Preferred"/>
    <x v="3"/>
    <x v="3"/>
  </r>
  <r>
    <s v="RALEC ELECTRONIC CORP"/>
    <s v="RTT03271JTP"/>
    <s v="RALEC ELECTRONIC CORPRTT03271JTP"/>
    <m/>
    <s v="Active"/>
    <s v="Preferred"/>
    <x v="3"/>
    <x v="3"/>
  </r>
  <r>
    <s v="VIKING TECHNOLOGY"/>
    <s v="CR-03JL7--270R"/>
    <s v="VIKING TECHNOLOGYCR-03JL7--270R"/>
    <m/>
    <s v="Active"/>
    <s v="Preferred"/>
    <x v="3"/>
    <x v="3"/>
  </r>
  <r>
    <s v="WALSIN TECHNOLOGY CORPORATION"/>
    <s v="WR06X271JTL"/>
    <s v="WALSIN TECHNOLOGY CORPORATIONWR06X271JTL"/>
    <m/>
    <s v="Active"/>
    <s v="Preferred"/>
    <x v="3"/>
    <x v="3"/>
  </r>
  <r>
    <s v="PANASONIC"/>
    <s v="ERJ-3GEYJ271V"/>
    <s v="PANASONICERJ-3GEYJ271V"/>
    <m/>
    <s v="Active"/>
    <s v="Preferred"/>
    <x v="3"/>
    <x v="3"/>
  </r>
  <r>
    <s v="YAGEO"/>
    <s v="RC0603JR-07270RL"/>
    <s v="YAGEORC0603JR-07270RL"/>
    <m/>
    <s v="Active"/>
    <s v="Preferred"/>
    <x v="3"/>
    <x v="3"/>
  </r>
  <r>
    <s v="XIERTEK INDUSTRIAL"/>
    <s v="210-118874-0007"/>
    <s v="XIERTEK INDUSTRIAL210-118874-0007"/>
    <m/>
    <s v="Active"/>
    <s v="Preferred"/>
    <x v="2"/>
    <x v="3"/>
  </r>
  <r>
    <s v="CONNOR MANUFACTURING SERVICES"/>
    <s v="EKK-002-001"/>
    <s v="CONNOR MANUFACTURING SERVICESEKK-002-001"/>
    <m/>
    <s v="Active"/>
    <s v="Preferred"/>
    <x v="0"/>
    <x v="3"/>
  </r>
  <r>
    <s v="TEXAS INSTRUMENTS"/>
    <s v="SN74LVC2G17DBVR"/>
    <s v="TEXAS INSTRUMENTSSN74LVC2G17DBVR"/>
    <s v="Datasheet"/>
    <s v="Active"/>
    <s v="Preferred"/>
    <x v="2"/>
    <x v="3"/>
  </r>
  <r>
    <s v="TEXAS INSTRUMENTS"/>
    <s v="SN74LVC2G17DBV"/>
    <s v="TEXAS INSTRUMENTSSN74LVC2G17DBV"/>
    <m/>
    <s v="Active"/>
    <s v="Preferred"/>
    <x v="2"/>
    <x v="3"/>
  </r>
  <r>
    <s v="TEXAS INSTRUMENTS"/>
    <s v="SN74LVC2G17DBVT"/>
    <s v="TEXAS INSTRUMENTSSN74LVC2G17DBVT"/>
    <m/>
    <s v="Active"/>
    <s v="Preferred"/>
    <x v="2"/>
    <x v="3"/>
  </r>
  <r>
    <s v="NXP SEMICONDUCTORS"/>
    <s v="74LVC2G17GV"/>
    <s v="NXP SEMICONDUCTORS74LVC2G17GV"/>
    <s v="Datasheet"/>
    <s v="Active"/>
    <s v="Preferred"/>
    <x v="2"/>
    <x v="3"/>
  </r>
  <r>
    <s v="NXP SEMICONDUCTORS"/>
    <s v="74LVC2G17GV,125"/>
    <s v="NXP SEMICONDUCTORS74LVC2G17GV,125"/>
    <m/>
    <s v="Active"/>
    <s v="Preferred"/>
    <x v="2"/>
    <x v="3"/>
  </r>
  <r>
    <s v="TEXAS INSTRUMENTS"/>
    <s v="SN74LVC14APWE4"/>
    <s v="TEXAS INSTRUMENTSSN74LVC14APWE4"/>
    <m/>
    <s v="Active"/>
    <s v="Preferred"/>
    <x v="2"/>
    <x v="3"/>
  </r>
  <r>
    <s v="TEXAS INSTRUMENTS"/>
    <s v="SN74LVC14APWG4"/>
    <s v="TEXAS INSTRUMENTSSN74LVC14APWG4"/>
    <m/>
    <s v="Active"/>
    <s v="Preferred"/>
    <x v="2"/>
    <x v="3"/>
  </r>
  <r>
    <s v="TEXAS INSTRUMENTS"/>
    <s v="SN74LVC14APWRG4"/>
    <s v="TEXAS INSTRUMENTSSN74LVC14APWRG4"/>
    <m/>
    <s v="Active"/>
    <s v="Preferred"/>
    <x v="2"/>
    <x v="3"/>
  </r>
  <r>
    <s v="TEXAS INSTRUMENTS"/>
    <s v="SN74LVC14APWR"/>
    <s v="TEXAS INSTRUMENTSSN74LVC14APWR"/>
    <m/>
    <s v="Active"/>
    <s v="Preferred"/>
    <x v="2"/>
    <x v="3"/>
  </r>
  <r>
    <s v="TEXAS INSTRUMENTS"/>
    <s v="SN74LV32APWTG4"/>
    <s v="TEXAS INSTRUMENTSSN74LV32APWTG4"/>
    <m/>
    <s v="Active"/>
    <s v="Preferred"/>
    <x v="2"/>
    <x v="3"/>
  </r>
  <r>
    <s v="TEXAS INSTRUMENTS"/>
    <s v="SN74LV32APWTE4"/>
    <s v="TEXAS INSTRUMENTSSN74LV32APWTE4"/>
    <m/>
    <s v="Active"/>
    <s v="Preferred"/>
    <x v="2"/>
    <x v="3"/>
  </r>
  <r>
    <s v="TEXAS INSTRUMENTS"/>
    <s v="SN74LV32APWRE4"/>
    <s v="TEXAS INSTRUMENTSSN74LV32APWRE4"/>
    <m/>
    <s v="Active"/>
    <s v="Preferred"/>
    <x v="2"/>
    <x v="3"/>
  </r>
  <r>
    <s v="TEXAS INSTRUMENTS"/>
    <s v="SN74LV32APWR"/>
    <s v="TEXAS INSTRUMENTSSN74LV32APWR"/>
    <m/>
    <s v="Active"/>
    <s v="Preferred"/>
    <x v="2"/>
    <x v="3"/>
  </r>
  <r>
    <s v="TEXAS INSTRUMENTS"/>
    <s v="SN74LV32APWT"/>
    <s v="TEXAS INSTRUMENTSSN74LV32APWT"/>
    <m/>
    <s v="Active"/>
    <s v="Preferred"/>
    <x v="2"/>
    <x v="3"/>
  </r>
  <r>
    <s v="TEXAS INSTRUMENTS"/>
    <s v="SN74LV32APWRG4"/>
    <s v="TEXAS INSTRUMENTSSN74LV32APWRG4"/>
    <m/>
    <s v="Active"/>
    <s v="Preferred"/>
    <x v="2"/>
    <x v="3"/>
  </r>
  <r>
    <s v="TEXAS INSTRUMENTS"/>
    <s v="SN74LVC1G32DBVR"/>
    <s v="TEXAS INSTRUMENTSSN74LVC1G32DBVR"/>
    <m/>
    <s v="Active"/>
    <s v="Preferred"/>
    <x v="2"/>
    <x v="3"/>
  </r>
  <r>
    <s v="TEXAS INSTRUMENTS"/>
    <s v="SN74LVC1G32DBVT"/>
    <s v="TEXAS INSTRUMENTSSN74LVC1G32DBVT"/>
    <m/>
    <s v="Active"/>
    <s v="Preferred"/>
    <x v="2"/>
    <x v="3"/>
  </r>
  <r>
    <s v="NXP SEMICONDUCTORS"/>
    <s v="74LVC1G32GV"/>
    <s v="NXP SEMICONDUCTORS74LVC1G32GV"/>
    <m/>
    <s v="Active"/>
    <s v="Preferred"/>
    <x v="2"/>
    <x v="3"/>
  </r>
  <r>
    <s v="TEXAS INSTRUMENTS"/>
    <s v="SN74LVC1G07DBVR"/>
    <s v="TEXAS INSTRUMENTSSN74LVC1G07DBVR"/>
    <s v="IC, Buffer, Driver, Single Open-Drain, 5.5V, Tpd=3.5ns, SOT-23"/>
    <s v="Active"/>
    <s v="Preferred"/>
    <x v="2"/>
    <x v="3"/>
  </r>
  <r>
    <s v="TEXAS INSTRUMENTS"/>
    <s v="SN74LVC1G07DBVT"/>
    <s v="TEXAS INSTRUMENTSSN74LVC1G07DBVT"/>
    <s v="Datasheet"/>
    <s v="Active"/>
    <s v="Preferred"/>
    <x v="2"/>
    <x v="3"/>
  </r>
  <r>
    <s v="NXP SEMICONDUCTORS"/>
    <s v="74LVC1G07GV"/>
    <s v="NXP SEMICONDUCTORS74LVC1G07GV"/>
    <s v="Datasheet"/>
    <s v="Active"/>
    <s v="Preferred"/>
    <x v="2"/>
    <x v="3"/>
  </r>
  <r>
    <s v="TEXAS INSTRUMENTS"/>
    <s v="SN74LVC1G07DBVTE4"/>
    <s v="TEXAS INSTRUMENTSSN74LVC1G07DBVTE4"/>
    <m/>
    <s v="Active"/>
    <s v="Preferred"/>
    <x v="2"/>
    <x v="3"/>
  </r>
  <r>
    <s v="FOUNDER"/>
    <s v="BC0110702-00"/>
    <s v="FOUNDERBC0110702-00"/>
    <m/>
    <s v="Active"/>
    <s v="Preferred"/>
    <x v="0"/>
    <x v="3"/>
  </r>
  <r>
    <s v="QLOGIC AV"/>
    <s v="BC0110702-00"/>
    <s v="QLOGIC AVBC0110702-00"/>
    <m/>
    <s v="Active"/>
    <s v="Alternate"/>
    <x v="0"/>
    <x v="3"/>
  </r>
  <r>
    <s v="TTM TECHNOLOGIES"/>
    <s v="BC0110702-00"/>
    <s v="TTM TECHNOLOGIESBC0110702-00"/>
    <m/>
    <s v="Active"/>
    <s v="Preferred"/>
    <x v="0"/>
    <x v="3"/>
  </r>
  <r>
    <s v="QLOGIC AV"/>
    <s v="B57840SB1KFSBR"/>
    <s v="QLOGIC AVB57840SB1KFSBR"/>
    <m/>
    <s v="Active"/>
    <s v="Preferred"/>
    <x v="0"/>
    <x v="3"/>
  </r>
  <r>
    <s v="PEAK TECHNOLOGIES"/>
    <s v="NX BG2323 2.0 0512 REV.A"/>
    <s v="PEAK TECHNOLOGIESNX BG2323 2.0 0512 REV.A"/>
    <m/>
    <s v="Active"/>
    <s v="Preferred"/>
    <x v="0"/>
    <x v="0"/>
  </r>
  <r>
    <s v="QLOGIC AV"/>
    <s v="BC0120608-00"/>
    <s v="QLOGIC AVBC0120608-00"/>
    <m/>
    <s v="Active"/>
    <s v="Preferred"/>
    <x v="0"/>
    <x v="0"/>
  </r>
  <r>
    <s v="HAPCO GROUP"/>
    <s v="BC0120608-00"/>
    <s v="HAPCO GROUPBC0120608-00"/>
    <m/>
    <s v="Active"/>
    <s v="Preferred"/>
    <x v="0"/>
    <x v="0"/>
  </r>
  <r>
    <s v="BROADCOM"/>
    <s v="210-120816-0200"/>
    <s v="BROADCOM210-120816-0200"/>
    <m/>
    <s v="Active"/>
    <s v="Preferred"/>
    <x v="0"/>
    <x v="0"/>
  </r>
  <r>
    <s v="BROADCOM"/>
    <s v="210-120816-0201"/>
    <s v="BROADCOM210-120816-0201"/>
    <m/>
    <s v="Active"/>
    <s v="Alternate"/>
    <x v="0"/>
    <x v="0"/>
  </r>
  <r>
    <s v="XIERTEK INDUSTRIAL"/>
    <s v="210-120816-0201"/>
    <s v="XIERTEK INDUSTRIAL210-120816-0201"/>
    <m/>
    <s v="Active"/>
    <s v="Preferred"/>
    <x v="2"/>
    <x v="0"/>
  </r>
  <r>
    <s v="ADDA CORPORATION"/>
    <s v="CX00057"/>
    <s v="ADDA CORPORATIONCX00057"/>
    <m/>
    <s v="Active"/>
    <s v="Preferred"/>
    <x v="2"/>
    <x v="0"/>
  </r>
  <r>
    <s v="ADDA CORPORATION"/>
    <s v="CX00047 REV.0B"/>
    <s v="ADDA CORPORATIONCX00047 REV.0B"/>
    <s v="Rev. 0B 8/12/14"/>
    <s v="Active"/>
    <s v="Preferred"/>
    <x v="2"/>
    <x v="0"/>
  </r>
  <r>
    <s v="XIERTEK INDUSTRIAL"/>
    <s v="210-121042-0400"/>
    <s v="XIERTEK INDUSTRIAL210-121042-0400"/>
    <m/>
    <s v="Active"/>
    <s v="Preferred"/>
    <x v="0"/>
    <x v="0"/>
  </r>
  <r>
    <s v="MURATA"/>
    <s v="GRM155R71H102KA01C"/>
    <s v="MURATAGRM155R71H102KA01C"/>
    <m/>
    <s v="Active"/>
    <s v="Preferred"/>
    <x v="2"/>
    <x v="3"/>
  </r>
  <r>
    <s v="MURATA"/>
    <s v="GRM155R71H102KA01J"/>
    <s v="MURATAGRM155R71H102KA01J"/>
    <m/>
    <s v="Active"/>
    <s v="Preferred"/>
    <x v="2"/>
    <x v="3"/>
  </r>
  <r>
    <s v="WALSIN TECHNOLOGY CORPORATION"/>
    <s v="0402B102K160CT"/>
    <s v="WALSIN TECHNOLOGY CORPORATION0402B102K160CT"/>
    <m/>
    <s v="Active"/>
    <s v="Preferred"/>
    <x v="2"/>
    <x v="3"/>
  </r>
  <r>
    <s v="MURATA"/>
    <s v="GRM155R71H102KA01B"/>
    <s v="MURATAGRM155R71H102KA01B"/>
    <m/>
    <s v="Active"/>
    <s v="Preferred"/>
    <x v="2"/>
    <x v="3"/>
  </r>
  <r>
    <s v="MURATA"/>
    <s v="GRM155R71H102KA01D"/>
    <s v="MURATAGRM155R71H102KA01D"/>
    <s v="Datasheet"/>
    <s v="Active"/>
    <s v="Preferred"/>
    <x v="2"/>
    <x v="4"/>
  </r>
  <r>
    <s v="TDK"/>
    <s v="C1005X7R1C102KT"/>
    <s v="TDKC1005X7R1C102KT"/>
    <s v="Datasheet"/>
    <s v="Active"/>
    <s v="Preferred"/>
    <x v="2"/>
    <x v="3"/>
  </r>
  <r>
    <s v="DARFON ELECTRONICS CORP"/>
    <s v="C1005X7R102KETS"/>
    <s v="DARFON ELECTRONICS CORPC1005X7R102KETS"/>
    <m/>
    <s v="Active"/>
    <s v="Preferred"/>
    <x v="2"/>
    <x v="3"/>
  </r>
  <r>
    <s v="SAMSUNG"/>
    <s v="CL05B102KO5NNNC"/>
    <s v="SAMSUNGCL05B102KO5NNNC"/>
    <m/>
    <s v="Active"/>
    <s v="Preferred"/>
    <x v="2"/>
    <x v="3"/>
  </r>
  <r>
    <s v="TAIYO YUDEN"/>
    <s v="UMK105B7102KV-F"/>
    <s v="TAIYO YUDENUMK105B7102KV-F"/>
    <m/>
    <s v="Active"/>
    <s v="Preferred"/>
    <x v="2"/>
    <x v="3"/>
  </r>
  <r>
    <s v="AVX"/>
    <s v="04025C681KAT9A"/>
    <s v="AVX04025C681KAT9A"/>
    <m/>
    <s v="Active"/>
    <s v="Preferred"/>
    <x v="2"/>
    <x v="3"/>
  </r>
  <r>
    <s v="AVX"/>
    <s v="04025C681KAT4A"/>
    <s v="AVX04025C681KAT4A"/>
    <m/>
    <s v="Active"/>
    <s v="Preferred"/>
    <x v="2"/>
    <x v="3"/>
  </r>
  <r>
    <s v="MURATA"/>
    <s v="GRM155R71H681KA01D"/>
    <s v="MURATAGRM155R71H681KA01D"/>
    <s v="Cap, 0402, X7R, 680pF, 10%, 50V"/>
    <s v="Active"/>
    <s v="Preferred"/>
    <x v="2"/>
    <x v="4"/>
  </r>
  <r>
    <s v="AVX"/>
    <s v="04025C681KAT2A"/>
    <s v="AVX04025C681KAT2A"/>
    <m/>
    <s v="Active"/>
    <s v="Preferred"/>
    <x v="2"/>
    <x v="3"/>
  </r>
  <r>
    <s v="AVX"/>
    <s v="04025C681KAT7A"/>
    <s v="AVX04025C681KAT7A"/>
    <m/>
    <s v="Active"/>
    <s v="Preferred"/>
    <x v="2"/>
    <x v="3"/>
  </r>
  <r>
    <s v="WALSIN TECHNOLOGY CORPORATION"/>
    <s v="0402B681K500CT"/>
    <s v="WALSIN TECHNOLOGY CORPORATION0402B681K500CT"/>
    <m/>
    <s v="Active"/>
    <s v="Preferred"/>
    <x v="2"/>
    <x v="3"/>
  </r>
  <r>
    <s v="DARFON ELECTRONICS CORP"/>
    <s v="C1005X7R681KGTS"/>
    <s v="DARFON ELECTRONICS CORPC1005X7R681KGTS"/>
    <m/>
    <s v="Active"/>
    <s v="Preferred"/>
    <x v="2"/>
    <x v="3"/>
  </r>
  <r>
    <s v="YAGEO"/>
    <s v="CC0402JRNP09BN220"/>
    <s v="YAGEOCC0402JRNP09BN220"/>
    <m/>
    <s v="Active"/>
    <s v="Preferred"/>
    <x v="2"/>
    <x v="3"/>
  </r>
  <r>
    <s v="WALSIN TECHNOLOGY CORPORATION"/>
    <s v="0402N220J500CT"/>
    <s v="WALSIN TECHNOLOGY CORPORATION0402N220J500CT"/>
    <s v="Datasheet"/>
    <s v="Active"/>
    <s v="Preferred"/>
    <x v="2"/>
    <x v="3"/>
  </r>
  <r>
    <s v="WALSIN TECHNOLOGY CORPORATION"/>
    <s v="0402N220J500LT"/>
    <s v="WALSIN TECHNOLOGY CORPORATION0402N220J500LT"/>
    <m/>
    <s v="Active"/>
    <s v="Preferred"/>
    <x v="2"/>
    <x v="3"/>
  </r>
  <r>
    <s v="MURATA"/>
    <s v="GRM1555C1H220JA01J"/>
    <s v="MURATAGRM1555C1H220JA01J"/>
    <m/>
    <s v="Active"/>
    <s v="Preferred"/>
    <x v="2"/>
    <x v="3"/>
  </r>
  <r>
    <s v="SAMSUNG"/>
    <s v="CL05C220JB5NNNC"/>
    <s v="SAMSUNGCL05C220JB5NNNC"/>
    <m/>
    <s v="Active"/>
    <s v="Preferred"/>
    <x v="2"/>
    <x v="3"/>
  </r>
  <r>
    <s v="DARFON ELECTRONICS CORP"/>
    <s v="C1005NP0220JGTS"/>
    <s v="DARFON ELECTRONICS CORPC1005NP0220JGTS"/>
    <m/>
    <s v="Active"/>
    <s v="Preferred"/>
    <x v="2"/>
    <x v="3"/>
  </r>
  <r>
    <s v="MURATA"/>
    <s v="GRM188R61A475KE15D"/>
    <s v="MURATAGRM188R61A475KE15D"/>
    <m/>
    <s v="Active"/>
    <s v="Preferred"/>
    <x v="2"/>
    <x v="3"/>
  </r>
  <r>
    <s v="DARFON ELECTRONICS CORP"/>
    <s v="C1608X5R475KDTS"/>
    <s v="DARFON ELECTRONICS CORPC1608X5R475KDTS"/>
    <m/>
    <s v="Active"/>
    <s v="Preferred"/>
    <x v="2"/>
    <x v="3"/>
  </r>
  <r>
    <s v="TAIYO YUDEN"/>
    <s v="LMK107BJ475KA-T"/>
    <s v="TAIYO YUDENLMK107BJ475KA-T"/>
    <m/>
    <s v="Active"/>
    <s v="Preferred"/>
    <x v="2"/>
    <x v="4"/>
  </r>
  <r>
    <s v="TDK"/>
    <s v="C1608X5R1A475KT"/>
    <s v="TDKC1608X5R1A475KT"/>
    <m/>
    <s v="Active"/>
    <s v="Preferred"/>
    <x v="2"/>
    <x v="3"/>
  </r>
  <r>
    <s v="TAIYO YUDEN"/>
    <s v="EMK105BJ223KV-F"/>
    <s v="TAIYO YUDENEMK105BJ223KV-F"/>
    <s v="datasheet"/>
    <s v="Active"/>
    <s v="Preferred"/>
    <x v="2"/>
    <x v="3"/>
  </r>
  <r>
    <s v="DARFON ELECTRONICS CORP"/>
    <s v="C1005X7R223KETS"/>
    <s v="DARFON ELECTRONICS CORPC1005X7R223KETS"/>
    <m/>
    <s v="Active"/>
    <s v="Preferred"/>
    <x v="2"/>
    <x v="3"/>
  </r>
  <r>
    <s v="MURATA"/>
    <s v="GRM155R71C223KA01J"/>
    <s v="MURATAGRM155R71C223KA01J"/>
    <m/>
    <s v="Active"/>
    <s v="Preferred"/>
    <x v="2"/>
    <x v="3"/>
  </r>
  <r>
    <s v="SAMSUNG"/>
    <s v="CL05B223KO5NNNC"/>
    <s v="SAMSUNGCL05B223KO5NNNC"/>
    <s v="datasheet"/>
    <s v="Active"/>
    <s v="Preferred"/>
    <x v="2"/>
    <x v="3"/>
  </r>
  <r>
    <s v="WALSIN TECHNOLOGY CORPORATION"/>
    <s v="0402N180J500LT"/>
    <s v="WALSIN TECHNOLOGY CORPORATION0402N180J500LT"/>
    <m/>
    <s v="Active"/>
    <s v="Preferred"/>
    <x v="2"/>
    <x v="3"/>
  </r>
  <r>
    <s v="DARFON ELECTRONICS CORP"/>
    <s v="C1005NP0180JGTQ"/>
    <s v="DARFON ELECTRONICS CORPC1005NP0180JGTQ"/>
    <m/>
    <s v="Active"/>
    <s v="Preferred"/>
    <x v="2"/>
    <x v="3"/>
  </r>
  <r>
    <s v="WALSIN TECHNOLOGY CORPORATION"/>
    <s v="0402N180J500CT"/>
    <s v="WALSIN TECHNOLOGY CORPORATION0402N180J500CT"/>
    <s v="Datasheet"/>
    <s v="Active"/>
    <s v="Preferred"/>
    <x v="2"/>
    <x v="3"/>
  </r>
  <r>
    <s v="SAMSUNG"/>
    <s v="CL05C180JB5NNNC"/>
    <s v="SAMSUNGCL05C180JB5NNNC"/>
    <m/>
    <s v="Active"/>
    <s v="Preferred"/>
    <x v="2"/>
    <x v="3"/>
  </r>
  <r>
    <s v="MURATA"/>
    <s v="GRM1555C1H180JA01D"/>
    <s v="MURATAGRM1555C1H180JA01D"/>
    <s v="Datasheet"/>
    <s v="Active"/>
    <s v="Preferred"/>
    <x v="2"/>
    <x v="4"/>
  </r>
  <r>
    <s v="MURATA"/>
    <s v="GRM1555C1H180JA01J"/>
    <s v="MURATAGRM1555C1H180JA01J"/>
    <m/>
    <s v="Active"/>
    <s v="Preferred"/>
    <x v="2"/>
    <x v="3"/>
  </r>
  <r>
    <s v="WALSIN TECHNOLOGY CORPORATION"/>
    <s v="0402B152K250CT"/>
    <s v="WALSIN TECHNOLOGY CORPORATION0402B152K250CT"/>
    <s v="Datasheet"/>
    <s v="Active"/>
    <s v="Preferred"/>
    <x v="2"/>
    <x v="3"/>
  </r>
  <r>
    <s v="WALSIN TECHNOLOGY CORPORATION"/>
    <s v="0402B152K250CK"/>
    <s v="WALSIN TECHNOLOGY CORPORATION0402B152K250CK"/>
    <m/>
    <s v="Active"/>
    <s v="Preferred"/>
    <x v="2"/>
    <x v="3"/>
  </r>
  <r>
    <s v="DARFON ELECTRONICS CORP"/>
    <s v="C1005X7R152KFTS"/>
    <s v="DARFON ELECTRONICS CORPC1005X7R152KFTS"/>
    <m/>
    <s v="Active"/>
    <s v="Preferred"/>
    <x v="2"/>
    <x v="3"/>
  </r>
  <r>
    <s v="WALSIN TECHNOLOGY CORPORATION"/>
    <s v="0402B152K250CP"/>
    <s v="WALSIN TECHNOLOGY CORPORATION0402B152K250CP"/>
    <m/>
    <s v="Active"/>
    <s v="Preferred"/>
    <x v="2"/>
    <x v="3"/>
  </r>
  <r>
    <s v="WALSIN TECHNOLOGY CORPORATION"/>
    <s v="0402B152K250CQ"/>
    <s v="WALSIN TECHNOLOGY CORPORATION0402B152K250CQ"/>
    <m/>
    <s v="Active"/>
    <s v="Preferred"/>
    <x v="2"/>
    <x v="3"/>
  </r>
  <r>
    <s v="WALSIN TECHNOLOGY CORPORATION"/>
    <s v="0402B122K250CT"/>
    <s v="WALSIN TECHNOLOGY CORPORATION0402B122K250CT"/>
    <s v="Datasheet"/>
    <s v="Active"/>
    <s v="Preferred"/>
    <x v="2"/>
    <x v="3"/>
  </r>
  <r>
    <s v="DARFON ELECTRONICS CORP"/>
    <s v="C1005X7R122KFTS"/>
    <s v="DARFON ELECTRONICS CORPC1005X7R122KFTS"/>
    <m/>
    <s v="Active"/>
    <s v="Preferred"/>
    <x v="2"/>
    <x v="3"/>
  </r>
  <r>
    <s v="MURATA"/>
    <s v="GRM155R71H122KA01D"/>
    <s v="MURATAGRM155R71H122KA01D"/>
    <s v="Cap, 0402, X7R, 1200pF, 10%, 50V"/>
    <s v="Active"/>
    <s v="Preferred"/>
    <x v="2"/>
    <x v="4"/>
  </r>
  <r>
    <s v="VENKEL"/>
    <s v="C0402X7R250-122KNP"/>
    <s v="VENKELC0402X7R250-122KNP"/>
    <m/>
    <s v="Active"/>
    <s v="Preferred"/>
    <x v="2"/>
    <x v="3"/>
  </r>
  <r>
    <s v="VENKEL"/>
    <s v="C0402X7R250-122KNR"/>
    <s v="VENKELC0402X7R250-122KNR"/>
    <m/>
    <s v="Active"/>
    <s v="Preferred"/>
    <x v="2"/>
    <x v="3"/>
  </r>
  <r>
    <s v="VENKEL"/>
    <s v="C0402X7R250-122KNE"/>
    <s v="VENKELC0402X7R250-122KNE"/>
    <m/>
    <s v="Active"/>
    <s v="Preferred"/>
    <x v="2"/>
    <x v="3"/>
  </r>
  <r>
    <s v="MURATA"/>
    <s v="GRM1555C1H560JA01J"/>
    <s v="MURATAGRM1555C1H560JA01J"/>
    <m/>
    <s v="Active"/>
    <s v="Preferred"/>
    <x v="2"/>
    <x v="3"/>
  </r>
  <r>
    <s v="MURATA"/>
    <s v="GRM1555C1H560JA01D"/>
    <s v="MURATAGRM1555C1H560JA01D"/>
    <s v="Datasheet"/>
    <s v="Active"/>
    <s v="Preferred"/>
    <x v="2"/>
    <x v="3"/>
  </r>
  <r>
    <s v="WALSIN TECHNOLOGY CORPORATION"/>
    <s v="0402B104M160CT"/>
    <s v="WALSIN TECHNOLOGY CORPORATION0402B104M160CT"/>
    <m/>
    <s v="Active"/>
    <s v="Preferred"/>
    <x v="2"/>
    <x v="3"/>
  </r>
  <r>
    <s v="VENKEL"/>
    <s v="C0402X7R160-104MNP"/>
    <s v="VENKELC0402X7R160-104MNP"/>
    <s v="Datasheet"/>
    <s v="Active"/>
    <s v="Preferred"/>
    <x v="2"/>
    <x v="3"/>
  </r>
  <r>
    <s v="DARFON ELECTRONICS CORP"/>
    <s v="C1005X7R104METS"/>
    <s v="DARFON ELECTRONICS CORPC1005X7R104METS"/>
    <m/>
    <s v="Active"/>
    <s v="Preferred"/>
    <x v="2"/>
    <x v="3"/>
  </r>
  <r>
    <s v="MURATA"/>
    <s v="GRM155R71C104MA88D"/>
    <s v="MURATAGRM155R71C104MA88D"/>
    <n v="0.2"/>
    <s v="Active"/>
    <s v="Preferred"/>
    <x v="2"/>
    <x v="3"/>
  </r>
  <r>
    <s v="VENKEL"/>
    <s v="C0402X7R160-104MNR"/>
    <s v="VENKELC0402X7R160-104MNR"/>
    <m/>
    <s v="Active"/>
    <s v="Preferred"/>
    <x v="2"/>
    <x v="3"/>
  </r>
  <r>
    <s v="TAIYO YUDEN"/>
    <s v="UMK105BJ103KV-F"/>
    <s v="TAIYO YUDENUMK105BJ103KV-F"/>
    <s v="50V"/>
    <s v="Active"/>
    <s v="Preferred"/>
    <x v="2"/>
    <x v="3"/>
  </r>
  <r>
    <s v="TAIYO YUDEN"/>
    <s v="EMK105BJ103KV-F"/>
    <s v="TAIYO YUDENEMK105BJ103KV-F"/>
    <s v="Datasheet"/>
    <s v="Active"/>
    <s v="Preferred"/>
    <x v="2"/>
    <x v="3"/>
  </r>
  <r>
    <s v="MURATA"/>
    <s v="GRM155R71C103KA01E"/>
    <s v="MURATAGRM155R71C103KA01E"/>
    <s v="16V"/>
    <s v="Active"/>
    <s v="Preferred"/>
    <x v="2"/>
    <x v="3"/>
  </r>
  <r>
    <s v="SAMSUNG"/>
    <s v="CL05B103KO5NNNC"/>
    <s v="SAMSUNGCL05B103KO5NNNC"/>
    <m/>
    <s v="Active"/>
    <s v="Preferred"/>
    <x v="2"/>
    <x v="3"/>
  </r>
  <r>
    <s v="DARFON ELECTRONICS CORP"/>
    <s v="C1005X7R103KETS"/>
    <s v="DARFON ELECTRONICS CORPC1005X7R103KETS"/>
    <m/>
    <s v="Active"/>
    <s v="Preferred"/>
    <x v="2"/>
    <x v="3"/>
  </r>
  <r>
    <s v="KINGBRIGHT"/>
    <s v="AM24SURC03"/>
    <s v="KINGBRIGHTAM24SURC03"/>
    <m/>
    <s v="Active"/>
    <s v="Preferred"/>
    <x v="2"/>
    <x v="3"/>
  </r>
  <r>
    <s v="TXC CORPORATION"/>
    <s v="BB50070001"/>
    <s v="TXC CORPORATIONBB50070001"/>
    <m/>
    <s v="Active"/>
    <s v="Preferred"/>
    <x v="2"/>
    <x v="3"/>
  </r>
  <r>
    <s v="DELTA ELECTRONICS"/>
    <s v="RJTGE1J4340G-BC"/>
    <s v="DELTA ELECTRONICSRJTGE1J4340G-BC"/>
    <m/>
    <s v="Active"/>
    <s v="Preferred"/>
    <x v="3"/>
    <x v="3"/>
  </r>
  <r>
    <s v="VISHAY"/>
    <s v="IHLP2525CZERR47M01"/>
    <s v="VISHAYIHLP2525CZERR47M01"/>
    <m/>
    <s v="Active"/>
    <s v="Preferred"/>
    <x v="2"/>
    <x v="3"/>
  </r>
  <r>
    <s v="CYNTECCO LTD"/>
    <s v="PIMC063T-R47MN"/>
    <s v="CYNTECCO LTDPIMC063T-R47MN"/>
    <m/>
    <s v="Active"/>
    <s v="Preferred"/>
    <x v="2"/>
    <x v="3"/>
  </r>
  <r>
    <s v="MURATA"/>
    <s v="BLM31PG500SN1K"/>
    <s v="MURATABLM31PG500SN1K"/>
    <s v="Datasheet"/>
    <s v="Active"/>
    <s v="Preferred"/>
    <x v="2"/>
    <x v="3"/>
  </r>
  <r>
    <s v="MAG LAYERS USA INC"/>
    <s v="MNR-6045-3R3N-E-RT"/>
    <s v="MAG LAYERS USA INCMNR-6045-3R3N-E-RT"/>
    <m/>
    <s v="Active"/>
    <s v="Preferred"/>
    <x v="2"/>
    <x v="3"/>
  </r>
  <r>
    <s v="RALEC ELECTRONIC CORP"/>
    <s v="RTT021000FTE"/>
    <s v="RALEC ELECTRONIC CORPRTT021000FTE"/>
    <s v="Datasheet"/>
    <s v="Active"/>
    <s v="Preferred"/>
    <x v="3"/>
    <x v="3"/>
  </r>
  <r>
    <s v="YAGEO"/>
    <s v="RC0402FR-13100RL"/>
    <s v="YAGEORC0402FR-13100RL"/>
    <m/>
    <s v="Active"/>
    <s v="Preferred"/>
    <x v="3"/>
    <x v="3"/>
  </r>
  <r>
    <s v="RALEC ELECTRONIC CORP"/>
    <s v="RTT021000FTH"/>
    <s v="RALEC ELECTRONIC CORPRTT021000FTH"/>
    <m/>
    <s v="Active"/>
    <s v="Preferred"/>
    <x v="3"/>
    <x v="3"/>
  </r>
  <r>
    <s v="WALSIN TECHNOLOGY CORPORATION"/>
    <s v="WR04X1000FQL"/>
    <s v="WALSIN TECHNOLOGY CORPORATIONWR04X1000FQL"/>
    <m/>
    <s v="Active"/>
    <s v="Preferred"/>
    <x v="3"/>
    <x v="3"/>
  </r>
  <r>
    <s v="KOA SPEER"/>
    <s v="RK73H1ETQTP1000F"/>
    <s v="KOA SPEERRK73H1ETQTP1000F"/>
    <m/>
    <s v="Active"/>
    <s v="Preferred"/>
    <x v="3"/>
    <x v="3"/>
  </r>
  <r>
    <s v="WALSIN TECHNOLOGY CORPORATION"/>
    <s v="WR04X1000FGL"/>
    <s v="WALSIN TECHNOLOGY CORPORATIONWR04X1000FGL"/>
    <s v="Datasheet"/>
    <s v="Active"/>
    <s v="Preferred"/>
    <x v="3"/>
    <x v="3"/>
  </r>
  <r>
    <s v="RALEC ELECTRONIC CORP"/>
    <s v="RTT021000FTP"/>
    <s v="RALEC ELECTRONIC CORPRTT021000FTP"/>
    <m/>
    <s v="Active"/>
    <s v="Preferred"/>
    <x v="3"/>
    <x v="3"/>
  </r>
  <r>
    <s v="VIKING TECHNOLOGY"/>
    <s v="CR-02FL6--100R"/>
    <s v="VIKING TECHNOLOGYCR-02FL6--100R"/>
    <m/>
    <s v="Active"/>
    <s v="Preferred"/>
    <x v="3"/>
    <x v="3"/>
  </r>
  <r>
    <s v="CYNTECCO LTD"/>
    <s v="PFR05S-101-FNH"/>
    <s v="CYNTECCO LTDPFR05S-101-FNH"/>
    <m/>
    <s v="Active"/>
    <s v="Preferred"/>
    <x v="3"/>
    <x v="3"/>
  </r>
  <r>
    <s v="PANASONIC"/>
    <s v="ERJ-2RKF101X"/>
    <s v="PANASONICERJ-2RKF101X"/>
    <m/>
    <s v="Active"/>
    <s v="Preferred"/>
    <x v="3"/>
    <x v="3"/>
  </r>
  <r>
    <s v="TA I TYEE"/>
    <s v="RM04FTN1000"/>
    <s v="TA I TYEERM04FTN1000"/>
    <s v="501157-00 2nd source"/>
    <s v="Active"/>
    <s v="Preferred"/>
    <x v="3"/>
    <x v="3"/>
  </r>
  <r>
    <s v="VIKING TECHNOLOGY"/>
    <s v="CR-02FL6--464R"/>
    <s v="VIKING TECHNOLOGYCR-02FL6--464R"/>
    <s v="DATASHEET"/>
    <s v="Active"/>
    <s v="Preferred"/>
    <x v="3"/>
    <x v="3"/>
  </r>
  <r>
    <s v="YAGEO"/>
    <s v="RC0402FR-07464RL"/>
    <s v="YAGEORC0402FR-07464RL"/>
    <s v="DATASHEET"/>
    <s v="Active"/>
    <s v="Preferred"/>
    <x v="3"/>
    <x v="3"/>
  </r>
  <r>
    <s v="PANASONIC"/>
    <s v="ERJ2RKF4640X"/>
    <s v="PANASONICERJ2RKF4640X"/>
    <s v="DATASHEET"/>
    <s v="Active"/>
    <s v="Preferred"/>
    <x v="3"/>
    <x v="3"/>
  </r>
  <r>
    <s v="WALSIN TECHNOLOGY CORPORATION"/>
    <s v="WR04X4640FTL"/>
    <s v="WALSIN TECHNOLOGY CORPORATIONWR04X4640FTL"/>
    <s v="DATASHEET"/>
    <s v="Active"/>
    <s v="Preferred"/>
    <x v="3"/>
    <x v="3"/>
  </r>
  <r>
    <s v="KOA SPEER"/>
    <s v="RK73H1ETTP4640F"/>
    <s v="KOA SPEERRK73H1ETTP4640F"/>
    <s v="DATASHEET"/>
    <s v="Active"/>
    <s v="Preferred"/>
    <x v="3"/>
    <x v="3"/>
  </r>
  <r>
    <s v="CYNTECCO LTD"/>
    <s v="PFR05S-4640-FNH"/>
    <s v="CYNTECCO LTDPFR05S-4640-FNH"/>
    <m/>
    <s v="Active"/>
    <s v="Preferred"/>
    <x v="3"/>
    <x v="3"/>
  </r>
  <r>
    <s v="YAGEO"/>
    <s v="RC0402FR-13464RL"/>
    <s v="YAGEORC0402FR-13464RL"/>
    <m/>
    <s v="Active"/>
    <s v="Preferred"/>
    <x v="3"/>
    <x v="3"/>
  </r>
  <r>
    <s v="WALSIN TECHNOLOGY CORPORATION"/>
    <s v="WR04X1542FTL"/>
    <s v="WALSIN TECHNOLOGY CORPORATIONWR04X1542FTL"/>
    <m/>
    <s v="Active"/>
    <s v="Preferred"/>
    <x v="3"/>
    <x v="3"/>
  </r>
  <r>
    <s v="PANASONIC"/>
    <s v="ERJ2RKF1542X"/>
    <s v="PANASONICERJ2RKF1542X"/>
    <m/>
    <s v="Active"/>
    <s v="Preferred"/>
    <x v="3"/>
    <x v="3"/>
  </r>
  <r>
    <s v="KOA SPEER"/>
    <s v="RK73H1ETTP1542F"/>
    <s v="KOA SPEERRK73H1ETTP1542F"/>
    <m/>
    <s v="Active"/>
    <s v="Preferred"/>
    <x v="3"/>
    <x v="3"/>
  </r>
  <r>
    <s v="VIKING TECHNOLOGY"/>
    <s v="CR-02FL6--15K4"/>
    <s v="VIKING TECHNOLOGYCR-02FL6--15K4"/>
    <m/>
    <s v="Active"/>
    <s v="Preferred"/>
    <x v="3"/>
    <x v="3"/>
  </r>
  <r>
    <s v="CYNTECCO LTD"/>
    <s v="PFR05S-1542-FNH"/>
    <s v="CYNTECCO LTDPFR05S-1542-FNH"/>
    <m/>
    <s v="Active"/>
    <s v="Preferred"/>
    <x v="3"/>
    <x v="3"/>
  </r>
  <r>
    <s v="CYNTECCO LTD"/>
    <s v="PFR05S-202-FNH"/>
    <s v="CYNTECCO LTDPFR05S-202-FNH"/>
    <m/>
    <s v="Active"/>
    <s v="Preferred"/>
    <x v="3"/>
    <x v="3"/>
  </r>
  <r>
    <s v="WALSIN TECHNOLOGY CORPORATION"/>
    <s v="WR04X2001FTL"/>
    <s v="WALSIN TECHNOLOGY CORPORATIONWR04X2001FTL"/>
    <m/>
    <s v="Active"/>
    <s v="Preferred"/>
    <x v="3"/>
    <x v="3"/>
  </r>
  <r>
    <s v="VIKING TECHNOLOGY"/>
    <s v="CR-02FL6----2K"/>
    <s v="VIKING TECHNOLOGYCR-02FL6----2K"/>
    <m/>
    <s v="Active"/>
    <s v="Preferred"/>
    <x v="3"/>
    <x v="3"/>
  </r>
  <r>
    <s v="YAGEO"/>
    <s v="RC0402FR-13499RL"/>
    <s v="YAGEORC0402FR-13499RL"/>
    <m/>
    <s v="Active"/>
    <s v="Preferred"/>
    <x v="3"/>
    <x v="3"/>
  </r>
  <r>
    <s v="WALSIN TECHNOLOGY CORPORATION"/>
    <s v="WR04X4990FGL"/>
    <s v="WALSIN TECHNOLOGY CORPORATIONWR04X4990FGL"/>
    <s v="Datasheet"/>
    <s v="Active"/>
    <s v="Preferred"/>
    <x v="3"/>
    <x v="3"/>
  </r>
  <r>
    <s v="WALSIN TECHNOLOGY CORPORATION"/>
    <s v="WR04X4990FQL"/>
    <s v="WALSIN TECHNOLOGY CORPORATIONWR04X4990FQL"/>
    <m/>
    <s v="Active"/>
    <s v="Preferred"/>
    <x v="3"/>
    <x v="3"/>
  </r>
  <r>
    <s v="VIKING TECHNOLOGY"/>
    <s v="CR-02FL6--499R"/>
    <s v="VIKING TECHNOLOGYCR-02FL6--499R"/>
    <m/>
    <s v="Active"/>
    <s v="Preferred"/>
    <x v="3"/>
    <x v="3"/>
  </r>
  <r>
    <s v="RALEC ELECTRONIC CORP"/>
    <s v="RTT024990FTE"/>
    <s v="RALEC ELECTRONIC CORPRTT024990FTE"/>
    <s v="Datasheet"/>
    <s v="Active"/>
    <s v="Preferred"/>
    <x v="3"/>
    <x v="3"/>
  </r>
  <r>
    <s v="WALSIN TECHNOLOGY CORPORATION"/>
    <s v="WR04X4990FTL"/>
    <s v="WALSIN TECHNOLOGY CORPORATIONWR04X4990FTL"/>
    <m/>
    <s v="Active"/>
    <s v="Preferred"/>
    <x v="3"/>
    <x v="3"/>
  </r>
  <r>
    <s v="CYNTECCO LTD"/>
    <s v="PFR05S-4990-FNH"/>
    <s v="CYNTECCO LTDPFR05S-4990-FNH"/>
    <m/>
    <s v="Active"/>
    <s v="Preferred"/>
    <x v="3"/>
    <x v="3"/>
  </r>
  <r>
    <s v="RALEC ELECTRONIC CORP"/>
    <s v="RTT024990FTH"/>
    <s v="RALEC ELECTRONIC CORPRTT024990FTH"/>
    <m/>
    <s v="Active"/>
    <s v="Preferred"/>
    <x v="3"/>
    <x v="3"/>
  </r>
  <r>
    <s v="RALEC ELECTRONIC CORP"/>
    <s v="RTT024990FTP"/>
    <s v="RALEC ELECTRONIC CORPRTT024990FTP"/>
    <m/>
    <s v="Active"/>
    <s v="Preferred"/>
    <x v="3"/>
    <x v="3"/>
  </r>
  <r>
    <s v="KOA SPEER"/>
    <s v="RK73H1ETTP4990F"/>
    <s v="KOA SPEERRK73H1ETTP4990F"/>
    <s v="Res, 0402, 499 ohm, 1%, 63mW"/>
    <s v="Active"/>
    <s v="Preferred"/>
    <x v="3"/>
    <x v="3"/>
  </r>
  <r>
    <s v="VIKING TECHNOLOGY"/>
    <s v="CR-02FL6---10K"/>
    <s v="VIKING TECHNOLOGYCR-02FL6---10K"/>
    <m/>
    <s v="Active"/>
    <s v="Preferred"/>
    <x v="3"/>
    <x v="3"/>
  </r>
  <r>
    <s v="PANASONIC"/>
    <s v="ERJ-2RKF103X"/>
    <s v="PANASONICERJ-2RKF103X"/>
    <m/>
    <s v="Active"/>
    <s v="Preferred"/>
    <x v="3"/>
    <x v="3"/>
  </r>
  <r>
    <s v="VIKING TECHNOLOGY"/>
    <s v="CR-02FL6--8K45"/>
    <s v="VIKING TECHNOLOGYCR-02FL6--8K45"/>
    <m/>
    <s v="Active"/>
    <s v="Preferred"/>
    <x v="3"/>
    <x v="3"/>
  </r>
  <r>
    <s v="WALSIN TECHNOLOGY CORPORATION"/>
    <s v="WR04X8451FTL"/>
    <s v="WALSIN TECHNOLOGY CORPORATIONWR04X8451FTL"/>
    <s v="7&quot; Tape &amp; Reel - Datasheet"/>
    <s v="Active"/>
    <s v="Preferred"/>
    <x v="3"/>
    <x v="3"/>
  </r>
  <r>
    <s v="KOA SPEER"/>
    <s v="RK73H1ETTP8451F"/>
    <s v="KOA SPEERRK73H1ETTP8451F"/>
    <m/>
    <s v="Active"/>
    <s v="Preferred"/>
    <x v="3"/>
    <x v="3"/>
  </r>
  <r>
    <s v="PANASONIC"/>
    <s v="ERJ2RKF8451X"/>
    <s v="PANASONICERJ2RKF8451X"/>
    <m/>
    <s v="Active"/>
    <s v="Preferred"/>
    <x v="3"/>
    <x v="3"/>
  </r>
  <r>
    <s v="YAGEO"/>
    <s v="RC0402FR-078K45L"/>
    <s v="YAGEORC0402FR-078K45L"/>
    <m/>
    <s v="Active"/>
    <s v="Preferred"/>
    <x v="3"/>
    <x v="3"/>
  </r>
  <r>
    <s v="CYNTECCO LTD"/>
    <s v="PFR05S-8451-FNH"/>
    <s v="CYNTECCO LTDPFR05S-8451-FNH"/>
    <m/>
    <s v="Active"/>
    <s v="Preferred"/>
    <x v="3"/>
    <x v="3"/>
  </r>
  <r>
    <s v="WALSIN TECHNOLOGY CORPORATION"/>
    <s v="WR04X8451FQL"/>
    <s v="WALSIN TECHNOLOGY CORPORATIONWR04X8451FQL"/>
    <s v="13&quot; Tape &amp; Reel"/>
    <s v="Active"/>
    <s v="Preferred"/>
    <x v="3"/>
    <x v="3"/>
  </r>
  <r>
    <s v="YAGEO"/>
    <s v="RC0402FR-138K45L"/>
    <s v="YAGEORC0402FR-138K45L"/>
    <s v="13&quot; Tape &amp; Reel"/>
    <s v="Active"/>
    <s v="Preferred"/>
    <x v="3"/>
    <x v="3"/>
  </r>
  <r>
    <s v="WALSIN TECHNOLOGY CORPORATION"/>
    <s v="WR04X4992FGL"/>
    <s v="WALSIN TECHNOLOGY CORPORATIONWR04X4992FGL"/>
    <m/>
    <s v="Active"/>
    <s v="Preferred"/>
    <x v="3"/>
    <x v="3"/>
  </r>
  <r>
    <s v="YAGEO"/>
    <s v="RC0402FR-1349K9L"/>
    <s v="YAGEORC0402FR-1349K9L"/>
    <m/>
    <s v="Active"/>
    <s v="Preferred"/>
    <x v="3"/>
    <x v="3"/>
  </r>
  <r>
    <s v="CYNTECCO LTD"/>
    <s v="PFR05S-4992-FNH"/>
    <s v="CYNTECCO LTDPFR05S-4992-FNH"/>
    <m/>
    <s v="Active"/>
    <s v="Preferred"/>
    <x v="3"/>
    <x v="3"/>
  </r>
  <r>
    <s v="VIKING TECHNOLOGY"/>
    <s v="CR-02FL6--49K9"/>
    <s v="VIKING TECHNOLOGYCR-02FL6--49K9"/>
    <m/>
    <s v="Active"/>
    <s v="Preferred"/>
    <x v="3"/>
    <x v="3"/>
  </r>
  <r>
    <s v="VIKING TECHNOLOGY"/>
    <s v="CR-02FL6--634R"/>
    <s v="VIKING TECHNOLOGYCR-02FL6--634R"/>
    <m/>
    <s v="Active"/>
    <s v="Preferred"/>
    <x v="3"/>
    <x v="3"/>
  </r>
  <r>
    <s v="RALEC ELECTRONIC CORP"/>
    <s v="RTT026340FTH"/>
    <s v="RALEC ELECTRONIC CORPRTT026340FTH"/>
    <m/>
    <s v="Active"/>
    <s v="Preferred"/>
    <x v="3"/>
    <x v="3"/>
  </r>
  <r>
    <s v="CYNTECCO LTD"/>
    <s v="PFR05S-6340-FNH"/>
    <s v="CYNTECCO LTDPFR05S-6340-FNH"/>
    <m/>
    <s v="Active"/>
    <s v="Preferred"/>
    <x v="3"/>
    <x v="3"/>
  </r>
  <r>
    <s v="PANASONIC"/>
    <s v="ERJ2RKF6340X"/>
    <s v="PANASONICERJ2RKF6340X"/>
    <s v="DATASHEET"/>
    <s v="Active"/>
    <s v="Preferred"/>
    <x v="3"/>
    <x v="3"/>
  </r>
  <r>
    <s v="ROHM ELECTRONICS"/>
    <s v="MCR01MZPF6340"/>
    <s v="ROHM ELECTRONICSMCR01MZPF6340"/>
    <m/>
    <s v="Active"/>
    <s v="Preferred"/>
    <x v="3"/>
    <x v="3"/>
  </r>
  <r>
    <s v="WALSIN TECHNOLOGY CORPORATION"/>
    <s v="WR04X6340FTL"/>
    <s v="WALSIN TECHNOLOGY CORPORATIONWR04X6340FTL"/>
    <m/>
    <s v="Active"/>
    <s v="Preferred"/>
    <x v="3"/>
    <x v="3"/>
  </r>
  <r>
    <s v="KOA SPEER"/>
    <s v="RK73H1ETTP6340F"/>
    <s v="KOA SPEERRK73H1ETTP6340F"/>
    <m/>
    <s v="Active"/>
    <s v="Preferred"/>
    <x v="3"/>
    <x v="3"/>
  </r>
  <r>
    <s v="KOA SPEER"/>
    <s v="RK73H1ETTP8061F"/>
    <s v="KOA SPEERRK73H1ETTP8061F"/>
    <m/>
    <s v="Active"/>
    <s v="Preferred"/>
    <x v="3"/>
    <x v="3"/>
  </r>
  <r>
    <s v="PANASONIC"/>
    <s v="ERJ2RKF8061X"/>
    <s v="PANASONICERJ2RKF8061X"/>
    <m/>
    <s v="Active"/>
    <s v="Preferred"/>
    <x v="3"/>
    <x v="3"/>
  </r>
  <r>
    <s v="WALSIN TECHNOLOGY CORPORATION"/>
    <s v="WR04X8061FTL"/>
    <s v="WALSIN TECHNOLOGY CORPORATIONWR04X8061FTL"/>
    <m/>
    <s v="Active"/>
    <s v="Preferred"/>
    <x v="3"/>
    <x v="3"/>
  </r>
  <r>
    <s v="VIKING TECHNOLOGY"/>
    <s v="CR-02FL6--8K06"/>
    <s v="VIKING TECHNOLOGYCR-02FL6--8K06"/>
    <m/>
    <s v="Active"/>
    <s v="Preferred"/>
    <x v="3"/>
    <x v="3"/>
  </r>
  <r>
    <s v="CYNTECCO LTD"/>
    <s v="PFR05S-8061-FNH"/>
    <s v="CYNTECCO LTDPFR05S-8061-FNH"/>
    <m/>
    <s v="Active"/>
    <s v="Preferred"/>
    <x v="3"/>
    <x v="3"/>
  </r>
  <r>
    <s v="YAGEO"/>
    <s v="RC0402FR-078K06L"/>
    <s v="YAGEORC0402FR-078K06L"/>
    <m/>
    <s v="Active"/>
    <s v="Preferred"/>
    <x v="3"/>
    <x v="3"/>
  </r>
  <r>
    <s v="YAGEO"/>
    <s v="RC0402FR-138K06L"/>
    <s v="YAGEORC0402FR-138K06L"/>
    <m/>
    <s v="Active"/>
    <s v="Preferred"/>
    <x v="3"/>
    <x v="3"/>
  </r>
  <r>
    <s v="WALSIN TECHNOLOGY CORPORATION"/>
    <s v="WR04X1212FTL"/>
    <s v="WALSIN TECHNOLOGY CORPORATIONWR04X1212FTL"/>
    <m/>
    <s v="Active"/>
    <s v="Preferred"/>
    <x v="3"/>
    <x v="3"/>
  </r>
  <r>
    <s v="PANASONIC"/>
    <s v="ERJ-2RKF1212X"/>
    <s v="PANASONICERJ-2RKF1212X"/>
    <s v="Res,Â 0402,Â 12.1kÂ ohm,Â 1%,Â 100mW"/>
    <s v="Active"/>
    <s v="Preferred"/>
    <x v="3"/>
    <x v="3"/>
  </r>
  <r>
    <s v="ROHM ELECTRONICS"/>
    <s v="MCR01MZPF1212"/>
    <s v="ROHM ELECTRONICSMCR01MZPF1212"/>
    <s v="Datasheet"/>
    <s v="Active"/>
    <s v="Preferred"/>
    <x v="3"/>
    <x v="3"/>
  </r>
  <r>
    <s v="VIKING TECHNOLOGY"/>
    <s v="CR-02FL6--12K1"/>
    <s v="VIKING TECHNOLOGYCR-02FL6--12K1"/>
    <m/>
    <s v="Active"/>
    <s v="Preferred"/>
    <x v="3"/>
    <x v="3"/>
  </r>
  <r>
    <s v="CYNTECCO LTD"/>
    <s v="PFR05S-1212-FNH"/>
    <s v="CYNTECCO LTDPFR05S-1212-FNH"/>
    <m/>
    <s v="Active"/>
    <s v="Preferred"/>
    <x v="3"/>
    <x v="3"/>
  </r>
  <r>
    <s v="WALSIN TECHNOLOGY CORPORATION"/>
    <s v="WR04X2372FTL"/>
    <s v="WALSIN TECHNOLOGY CORPORATIONWR04X2372FTL"/>
    <m/>
    <s v="Active"/>
    <s v="Preferred"/>
    <x v="3"/>
    <x v="3"/>
  </r>
  <r>
    <s v="YAGEO"/>
    <s v="RC0402FR-1323K7L"/>
    <s v="YAGEORC0402FR-1323K7L"/>
    <m/>
    <s v="Active"/>
    <s v="Preferred"/>
    <x v="3"/>
    <x v="3"/>
  </r>
  <r>
    <s v="KOA SPEER"/>
    <s v="RK73H1ETTP2372F"/>
    <s v="KOA SPEERRK73H1ETTP2372F"/>
    <m/>
    <s v="Active"/>
    <s v="Preferred"/>
    <x v="3"/>
    <x v="3"/>
  </r>
  <r>
    <s v="CYNTECCO LTD"/>
    <s v="PFR05S-2372-FNH"/>
    <s v="CYNTECCO LTDPFR05S-2372-FNH"/>
    <m/>
    <s v="Active"/>
    <s v="Preferred"/>
    <x v="3"/>
    <x v="3"/>
  </r>
  <r>
    <s v="YAGEO"/>
    <s v="RC0402FR-0710K20L"/>
    <s v="YAGEORC0402FR-0710K20L"/>
    <m/>
    <s v="Active"/>
    <s v="Preferred"/>
    <x v="3"/>
    <x v="3"/>
  </r>
  <r>
    <s v="VIKING TECHNOLOGY"/>
    <s v="CR-02FL6--10K2"/>
    <s v="VIKING TECHNOLOGYCR-02FL6--10K2"/>
    <m/>
    <s v="Active"/>
    <s v="Preferred"/>
    <x v="3"/>
    <x v="3"/>
  </r>
  <r>
    <s v="WALSIN TECHNOLOGY CORPORATION"/>
    <s v="WR04X1022FTL"/>
    <s v="WALSIN TECHNOLOGY CORPORATIONWR04X1022FTL"/>
    <m/>
    <s v="Active"/>
    <s v="Preferred"/>
    <x v="3"/>
    <x v="3"/>
  </r>
  <r>
    <s v="PANASONIC"/>
    <s v="ERJ2RKF1022X"/>
    <s v="PANASONICERJ2RKF1022X"/>
    <s v="RES SMD, 10.2K Ohm 1%, 1/16W, 0402R_MFP"/>
    <s v="Active"/>
    <s v="Preferred"/>
    <x v="3"/>
    <x v="3"/>
  </r>
  <r>
    <s v="KOA SPEER"/>
    <s v="RK73H1ETTP1022F"/>
    <s v="KOA SPEERRK73H1ETTP1022F"/>
    <s v="Res, 0402, 10.2k ohm, 1%, 63mW"/>
    <s v="Active"/>
    <s v="Preferred"/>
    <x v="3"/>
    <x v="3"/>
  </r>
  <r>
    <s v="CYNTECCO LTD"/>
    <s v="PFR05S-1022-FNH"/>
    <s v="CYNTECCO LTDPFR05S-1022-FNH"/>
    <m/>
    <s v="Active"/>
    <s v="Preferred"/>
    <x v="3"/>
    <x v="3"/>
  </r>
  <r>
    <s v="CYNTECCO LTD"/>
    <s v="RR0510-1332-FNH"/>
    <s v="CYNTECCO LTDRR0510-1332-FNH"/>
    <m/>
    <s v="Active"/>
    <s v="Preferred"/>
    <x v="3"/>
    <x v="3"/>
  </r>
  <r>
    <s v="YAGEO"/>
    <s v="RC0402FR-1313K3L"/>
    <s v="YAGEORC0402FR-1313K3L"/>
    <m/>
    <s v="Active"/>
    <s v="Preferred"/>
    <x v="3"/>
    <x v="3"/>
  </r>
  <r>
    <s v="VIKING TECHNOLOGY"/>
    <s v="CR-02FL6--13K3"/>
    <s v="VIKING TECHNOLOGYCR-02FL6--13K3"/>
    <m/>
    <s v="Active"/>
    <s v="Preferred"/>
    <x v="3"/>
    <x v="3"/>
  </r>
  <r>
    <s v="PANASONIC"/>
    <s v="ERJ2RKF1332X"/>
    <s v="PANASONICERJ2RKF1332X"/>
    <s v="DATASHEET"/>
    <s v="Active"/>
    <s v="Preferred"/>
    <x v="3"/>
    <x v="3"/>
  </r>
  <r>
    <s v="KOA SPEER"/>
    <s v="RK73H1ETTP1332F"/>
    <s v="KOA SPEERRK73H1ETTP1332F"/>
    <s v="DATASHEET"/>
    <s v="Active"/>
    <s v="Preferred"/>
    <x v="3"/>
    <x v="3"/>
  </r>
  <r>
    <s v="WALSIN TECHNOLOGY CORPORATION"/>
    <s v="WR04X1332FTL"/>
    <s v="WALSIN TECHNOLOGY CORPORATIONWR04X1332FTL"/>
    <s v="Datasheet"/>
    <s v="Active"/>
    <s v="Preferred"/>
    <x v="3"/>
    <x v="3"/>
  </r>
  <r>
    <s v="RALEC ELECTRONIC CORP"/>
    <s v="RTT026040FTP"/>
    <s v="RALEC ELECTRONIC CORPRTT026040FTP"/>
    <m/>
    <s v="Active"/>
    <s v="Preferred"/>
    <x v="3"/>
    <x v="3"/>
  </r>
  <r>
    <s v="TA I TYEE"/>
    <s v="RM04FTN6040"/>
    <s v="TA I TYEERM04FTN6040"/>
    <m/>
    <s v="Active"/>
    <s v="Preferred"/>
    <x v="3"/>
    <x v="3"/>
  </r>
  <r>
    <s v="WALSIN TECHNOLOGY CORPORATION"/>
    <s v="WR04X6040FTL"/>
    <s v="WALSIN TECHNOLOGY CORPORATIONWR04X6040FTL"/>
    <m/>
    <s v="Active"/>
    <s v="Preferred"/>
    <x v="3"/>
    <x v="3"/>
  </r>
  <r>
    <s v="CYNTECCO LTD"/>
    <s v="RR0510-6040-FNH"/>
    <s v="CYNTECCO LTDRR0510-6040-FNH"/>
    <m/>
    <s v="Active"/>
    <s v="Preferred"/>
    <x v="3"/>
    <x v="3"/>
  </r>
  <r>
    <s v="YAGEO"/>
    <s v="RC0402FR-07604RL"/>
    <s v="YAGEORC0402FR-07604RL"/>
    <m/>
    <s v="Active"/>
    <s v="Preferred"/>
    <x v="3"/>
    <x v="3"/>
  </r>
  <r>
    <s v="KOA SPEER"/>
    <s v="RK73H1ETTP6040F"/>
    <s v="KOA SPEERRK73H1ETTP6040F"/>
    <m/>
    <s v="Active"/>
    <s v="Preferred"/>
    <x v="3"/>
    <x v="3"/>
  </r>
  <r>
    <s v="VIKING TECHNOLOGY"/>
    <s v="CR-02FL6--604R"/>
    <s v="VIKING TECHNOLOGYCR-02FL6--604R"/>
    <m/>
    <s v="Active"/>
    <s v="Preferred"/>
    <x v="3"/>
    <x v="3"/>
  </r>
  <r>
    <s v="RALEC ELECTRONIC CORP"/>
    <s v="RTT026040FTH"/>
    <s v="RALEC ELECTRONIC CORPRTT026040FTH"/>
    <m/>
    <s v="Active"/>
    <s v="Preferred"/>
    <x v="3"/>
    <x v="3"/>
  </r>
  <r>
    <s v="WALSIN TECHNOLOGY CORPORATION"/>
    <s v="WR04X1132FQL"/>
    <s v="WALSIN TECHNOLOGY CORPORATIONWR04X1132FQL"/>
    <m/>
    <s v="Active"/>
    <s v="Preferred"/>
    <x v="3"/>
    <x v="3"/>
  </r>
  <r>
    <s v="RALEC ELECTRONIC CORP"/>
    <s v="RTT021132FTH"/>
    <s v="RALEC ELECTRONIC CORPRTT021132FTH"/>
    <m/>
    <s v="Active"/>
    <s v="Preferred"/>
    <x v="3"/>
    <x v="3"/>
  </r>
  <r>
    <s v="KOA SPEER"/>
    <s v="RK73H1ETTP1132F"/>
    <s v="KOA SPEERRK73H1ETTP1132F"/>
    <m/>
    <s v="Active"/>
    <s v="Preferred"/>
    <x v="3"/>
    <x v="3"/>
  </r>
  <r>
    <s v="PANASONIC"/>
    <s v="ERJ2RKF1132X"/>
    <s v="PANASONICERJ2RKF1132X"/>
    <m/>
    <s v="Active"/>
    <s v="Preferred"/>
    <x v="3"/>
    <x v="3"/>
  </r>
  <r>
    <s v="WALSIN TECHNOLOGY CORPORATION"/>
    <s v="WR04X1132FTL"/>
    <s v="WALSIN TECHNOLOGY CORPORATIONWR04X1132FTL"/>
    <s v="Datasheet"/>
    <s v="Active"/>
    <s v="Preferred"/>
    <x v="3"/>
    <x v="3"/>
  </r>
  <r>
    <s v="CYNTECCO LTD"/>
    <s v="RR0510-1132-FNH"/>
    <s v="CYNTECCO LTDRR0510-1132-FNH"/>
    <m/>
    <s v="Active"/>
    <s v="Preferred"/>
    <x v="3"/>
    <x v="3"/>
  </r>
  <r>
    <s v="YAGEO"/>
    <s v="RC0402FR-1311K3L"/>
    <s v="YAGEORC0402FR-1311K3L"/>
    <m/>
    <s v="Active"/>
    <s v="Preferred"/>
    <x v="3"/>
    <x v="3"/>
  </r>
  <r>
    <s v="VIKING TECHNOLOGY"/>
    <s v="CR-02FL6--11K3"/>
    <s v="VIKING TECHNOLOGYCR-02FL6--11K3"/>
    <m/>
    <s v="Active"/>
    <s v="Preferred"/>
    <x v="3"/>
    <x v="3"/>
  </r>
  <r>
    <s v="YAGEO"/>
    <s v="RC0402FR-1011K3L"/>
    <s v="YAGEORC0402FR-1011K3L"/>
    <m/>
    <s v="Active"/>
    <s v="Preferred"/>
    <x v="3"/>
    <x v="3"/>
  </r>
  <r>
    <s v="YAGEO"/>
    <s v="RC0402FR-0711K3L"/>
    <s v="YAGEORC0402FR-0711K3L"/>
    <s v="Datasheet"/>
    <s v="Active"/>
    <s v="Preferred"/>
    <x v="3"/>
    <x v="3"/>
  </r>
  <r>
    <s v="WALSIN TECHNOLOGY CORPORATION"/>
    <s v="WR04X1132FGL"/>
    <s v="WALSIN TECHNOLOGY CORPORATIONWR04X1132FGL"/>
    <m/>
    <s v="Active"/>
    <s v="Preferred"/>
    <x v="3"/>
    <x v="3"/>
  </r>
  <r>
    <s v="VIKING TECHNOLOGY"/>
    <s v="CR-02FL6---4K7"/>
    <s v="VIKING TECHNOLOGYCR-02FL6---4K7"/>
    <m/>
    <s v="Active"/>
    <s v="Preferred"/>
    <x v="3"/>
    <x v="3"/>
  </r>
  <r>
    <s v="CYNTECCO LTD"/>
    <s v="PFR05S-472-FNH"/>
    <s v="CYNTECCO LTDPFR05S-472-FNH"/>
    <m/>
    <s v="Active"/>
    <s v="Preferred"/>
    <x v="3"/>
    <x v="3"/>
  </r>
  <r>
    <s v="WALSIN TECHNOLOGY CORPORATION"/>
    <s v="WR04X4701FTL"/>
    <s v="WALSIN TECHNOLOGY CORPORATIONWR04X4701FTL"/>
    <s v="7&quot; TAPE AND REEL"/>
    <s v="Active"/>
    <s v="Preferred"/>
    <x v="3"/>
    <x v="3"/>
  </r>
  <r>
    <s v="YAGEO"/>
    <s v="RC0402FR-134K7L"/>
    <s v="YAGEORC0402FR-134K7L"/>
    <s v="13&quot; TAPE AND REEL"/>
    <s v="Active"/>
    <s v="Preferred"/>
    <x v="3"/>
    <x v="3"/>
  </r>
  <r>
    <s v="KOA SPEER"/>
    <s v="RK73H1ETTP4701F"/>
    <s v="KOA SPEERRK73H1ETTP4701F"/>
    <m/>
    <s v="Active"/>
    <s v="Preferred"/>
    <x v="3"/>
    <x v="3"/>
  </r>
  <r>
    <s v="WALSIN TECHNOLOGY CORPORATION"/>
    <s v="WR04X4701FGL"/>
    <s v="WALSIN TECHNOLOGY CORPORATIONWR04X4701FGL"/>
    <s v="13&quot; TAPE AND REEL"/>
    <s v="Active"/>
    <s v="Preferred"/>
    <x v="3"/>
    <x v="3"/>
  </r>
  <r>
    <s v="VIKING TECHNOLOGY"/>
    <s v="CR-03FL7----1K"/>
    <s v="VIKING TECHNOLOGYCR-03FL7----1K"/>
    <m/>
    <s v="Active"/>
    <s v="Preferred"/>
    <x v="3"/>
    <x v="3"/>
  </r>
  <r>
    <s v="PANASONIC"/>
    <s v="ERJ3EKF1001V"/>
    <s v="PANASONICERJ3EKF1001V"/>
    <m/>
    <s v="Active"/>
    <s v="Preferred"/>
    <x v="3"/>
    <x v="3"/>
  </r>
  <r>
    <s v="WALSIN TECHNOLOGY CORPORATION"/>
    <s v="WR06X1001FTL"/>
    <s v="WALSIN TECHNOLOGY CORPORATIONWR06X1001FTL"/>
    <m/>
    <s v="Active"/>
    <s v="Preferred"/>
    <x v="3"/>
    <x v="3"/>
  </r>
  <r>
    <s v="VIKING TECHNOLOGY"/>
    <s v="CR-03FL7--6K04"/>
    <s v="VIKING TECHNOLOGYCR-03FL7--6K04"/>
    <m/>
    <s v="Active"/>
    <s v="Preferred"/>
    <x v="3"/>
    <x v="3"/>
  </r>
  <r>
    <s v="KOA SPEER"/>
    <s v="RK73H1JTTDD6041F"/>
    <s v="KOA SPEERRK73H1JTTDD6041F"/>
    <m/>
    <s v="Active"/>
    <s v="Preferred"/>
    <x v="3"/>
    <x v="3"/>
  </r>
  <r>
    <s v="YAGEO"/>
    <s v="RC0603FR-136K04L"/>
    <s v="YAGEORC0603FR-136K04L"/>
    <m/>
    <s v="Active"/>
    <s v="Preferred"/>
    <x v="3"/>
    <x v="3"/>
  </r>
  <r>
    <s v="YAGEO"/>
    <s v="RC0603FR-07100KL"/>
    <s v="YAGEORC0603FR-07100KL"/>
    <s v="Res, 0603, 100k ohm, 1%, 100mW"/>
    <s v="Active"/>
    <s v="Preferred"/>
    <x v="3"/>
    <x v="3"/>
  </r>
  <r>
    <s v="WALSIN TECHNOLOGY CORPORATION"/>
    <s v="WR06X1003FTL"/>
    <s v="WALSIN TECHNOLOGY CORPORATIONWR06X1003FTL"/>
    <m/>
    <s v="Active"/>
    <s v="Preferred"/>
    <x v="3"/>
    <x v="3"/>
  </r>
  <r>
    <s v="VIKING TECHNOLOGY"/>
    <s v="CR-03FL7--100K"/>
    <s v="VIKING TECHNOLOGYCR-03FL7--100K"/>
    <m/>
    <s v="Active"/>
    <s v="Preferred"/>
    <x v="3"/>
    <x v="3"/>
  </r>
  <r>
    <s v="PANASONIC"/>
    <s v="ERJ3EKF1003V"/>
    <s v="PANASONICERJ3EKF1003V"/>
    <m/>
    <s v="Active"/>
    <s v="Preferred"/>
    <x v="3"/>
    <x v="3"/>
  </r>
  <r>
    <s v="MAXIM INTEGRATED PRODUCTS"/>
    <s v="MAX15038ETG+"/>
    <s v="MAXIM INTEGRATED PRODUCTSMAX15038ETG+"/>
    <m/>
    <s v="Active"/>
    <s v="Preferred"/>
    <x v="2"/>
    <x v="3"/>
  </r>
  <r>
    <s v="TEXAS INSTRUMENTS"/>
    <s v="TPS40009DGQR"/>
    <s v="TEXAS INSTRUMENTSTPS40009DGQR"/>
    <s v="Datasheet"/>
    <s v="Active"/>
    <s v="Preferred"/>
    <x v="2"/>
    <x v="3"/>
  </r>
  <r>
    <s v="TEXAS INSTRUMENTS"/>
    <s v="TPS40009DGQ"/>
    <s v="TEXAS INSTRUMENTSTPS40009DGQ"/>
    <m/>
    <s v="Active"/>
    <s v="Preferred"/>
    <x v="2"/>
    <x v="3"/>
  </r>
  <r>
    <s v="NXP SEMICONDUCTORS"/>
    <s v="74LVC1G04GW"/>
    <s v="NXP SEMICONDUCTORS74LVC1G04GW"/>
    <m/>
    <s v="Active"/>
    <s v="Preferred"/>
    <x v="2"/>
    <x v="3"/>
  </r>
  <r>
    <s v="TEXAS INSTRUMENTS"/>
    <s v="SN74LVC1G04DCKR"/>
    <s v="TEXAS INSTRUMENTSSN74LVC1G04DCKR"/>
    <s v="Datasheet"/>
    <s v="Active"/>
    <s v="Preferred"/>
    <x v="2"/>
    <x v="3"/>
  </r>
  <r>
    <s v="TEXAS INSTRUMENTS"/>
    <s v="SN74LVC1G04DCKRE4"/>
    <s v="TEXAS INSTRUMENTSSN74LVC1G04DCKRE4"/>
    <m/>
    <s v="Active"/>
    <s v="Preferred"/>
    <x v="2"/>
    <x v="3"/>
  </r>
  <r>
    <s v="NXP SEMICONDUCTORS"/>
    <s v="74LVC1G04GW,125"/>
    <s v="NXP SEMICONDUCTORS74LVC1G04GW,125"/>
    <m/>
    <s v="Active"/>
    <s v="Preferred"/>
    <x v="2"/>
    <x v="3"/>
  </r>
  <r>
    <s v="TEXAS INSTRUMENTS"/>
    <s v="SN74LVC1G04DCKRG4"/>
    <s v="TEXAS INSTRUMENTSSN74LVC1G04DCKRG4"/>
    <m/>
    <s v="Active"/>
    <s v="Preferred"/>
    <x v="2"/>
    <x v="3"/>
  </r>
  <r>
    <s v="ON SEMICONDUCTOR"/>
    <s v="NL17SZ14DFT2G"/>
    <s v="ON SEMICONDUCTORNL17SZ14DFT2G"/>
    <m/>
    <s v="Active"/>
    <s v="Preferred"/>
    <x v="2"/>
    <x v="3"/>
  </r>
  <r>
    <s v="YAGEO"/>
    <s v="RC1206FR-072R2L"/>
    <s v="YAGEORC1206FR-072R2L"/>
    <m/>
    <s v="Active"/>
    <s v="Preferred"/>
    <x v="3"/>
    <x v="3"/>
  </r>
  <r>
    <s v="VISHAY"/>
    <s v="CRCW12062R20FKEA"/>
    <s v="VISHAYCRCW12062R20FKEA"/>
    <m/>
    <s v="Active"/>
    <s v="Preferred"/>
    <x v="3"/>
    <x v="3"/>
  </r>
  <r>
    <s v="VENKEL"/>
    <s v="C0603X7R500-102KNP"/>
    <s v="VENKELC0603X7R500-102KNP"/>
    <m/>
    <s v="Active"/>
    <s v="Preferred"/>
    <x v="2"/>
    <x v="3"/>
  </r>
  <r>
    <s v="QLOGIC AV"/>
    <s v="BC0110703-00"/>
    <s v="QLOGIC AVBC0110703-00"/>
    <m/>
    <s v="Active"/>
    <s v="Alternate"/>
    <x v="0"/>
    <x v="3"/>
  </r>
  <r>
    <s v="FOUNDER"/>
    <s v="BC0110703-00"/>
    <s v="FOUNDERBC0110703-00"/>
    <m/>
    <s v="Active"/>
    <s v="Preferred"/>
    <x v="0"/>
    <x v="3"/>
  </r>
  <r>
    <s v="TTM TECHNOLOGIES"/>
    <s v="BC0110703-00"/>
    <s v="TTM TECHNOLOGIESBC0110703-00"/>
    <m/>
    <s v="Active"/>
    <s v="Preferred"/>
    <x v="0"/>
    <x v="3"/>
  </r>
  <r>
    <s v="XIERTEK INDUSTRIAL"/>
    <s v="210-121042-0401"/>
    <s v="XIERTEK INDUSTRIAL210-121042-0401"/>
    <m/>
    <s v="Active"/>
    <s v="Preferred"/>
    <x v="0"/>
    <x v="0"/>
  </r>
  <r>
    <s v="QLOGIC AV"/>
    <s v="BC0120622-00"/>
    <s v="QLOGIC AVBC0120622-00"/>
    <m/>
    <s v="Active"/>
    <s v="Alternate"/>
    <x v="0"/>
    <x v="0"/>
  </r>
  <r>
    <s v="HAPCO GROUP"/>
    <s v="BC0120622-00"/>
    <s v="HAPCO GROUPBC0120622-00"/>
    <m/>
    <s v="Active"/>
    <s v="Preferred"/>
    <x v="0"/>
    <x v="0"/>
  </r>
  <r>
    <s v="QLOGIC AV"/>
    <s v="BC0120624-00"/>
    <s v="QLOGIC AVBC0120624-00"/>
    <m/>
    <s v="Active"/>
    <s v="Alternate"/>
    <x v="5"/>
    <x v="0"/>
  </r>
  <r>
    <s v="HAPCO GROUP"/>
    <s v="BC0120624-00"/>
    <s v="HAPCO GROUPBC0120624-00"/>
    <m/>
    <s v="Active"/>
    <s v="Preferred"/>
    <x v="5"/>
    <x v="0"/>
  </r>
  <r>
    <s v="ADDA CORPORATION"/>
    <s v="CX00086"/>
    <s v="ADDA CORPORATIONCX00086"/>
    <m/>
    <s v="Active"/>
    <s v="Preferred"/>
    <x v="2"/>
    <x v="3"/>
  </r>
  <r>
    <s v="MOLEX"/>
    <n v="1703903039"/>
    <s v="MOLEX1703903039"/>
    <m/>
    <s v="Active"/>
    <s v="Preferred"/>
    <x v="2"/>
    <x v="3"/>
  </r>
  <r>
    <s v="MOLEX"/>
    <n v="761701038"/>
    <s v="MOLEX761701038"/>
    <s v="SPECS"/>
    <s v="Active"/>
    <s v="Preferred"/>
    <x v="2"/>
    <x v="3"/>
  </r>
  <r>
    <s v="IBM"/>
    <s v="81Y2583"/>
    <s v="IBM81Y2583"/>
    <s v="SPECS"/>
    <s v="Active"/>
    <s v="Preferred"/>
    <x v="0"/>
    <x v="0"/>
  </r>
  <r>
    <s v="WALSIN TECHNOLOGY CORPORATION"/>
    <s v="0402N102J500CT"/>
    <s v="WALSIN TECHNOLOGY CORPORATION0402N102J500CT"/>
    <m/>
    <s v="Active"/>
    <s v="Preferred"/>
    <x v="2"/>
    <x v="3"/>
  </r>
  <r>
    <s v="DARFON ELECTRONICS CORP"/>
    <s v="C1005NP0102JGTS"/>
    <s v="DARFON ELECTRONICS CORPC1005NP0102JGTS"/>
    <m/>
    <s v="Active"/>
    <s v="Preferred"/>
    <x v="2"/>
    <x v="3"/>
  </r>
  <r>
    <s v="TDK"/>
    <s v="C1005C0G1E102J"/>
    <s v="TDKC1005C0G1E102J"/>
    <s v="1nF 25V 5% 402,NPO"/>
    <s v="Active"/>
    <s v="Preferred"/>
    <x v="2"/>
    <x v="3"/>
  </r>
  <r>
    <s v="MURATA"/>
    <s v="GRM155R60J105ME19D"/>
    <s v="MURATAGRM155R60J105ME19D"/>
    <m/>
    <s v="Active"/>
    <s v="Preferred"/>
    <x v="2"/>
    <x v="3"/>
  </r>
  <r>
    <s v="DARFON ELECTRONICS CORP"/>
    <s v="C1005X5R105KCT"/>
    <s v="DARFON ELECTRONICS CORPC1005X5R105KCT"/>
    <m/>
    <s v="Active"/>
    <s v="Preferred"/>
    <x v="2"/>
    <x v="3"/>
  </r>
  <r>
    <s v="TDK"/>
    <s v="C3216X5R1E106KT"/>
    <s v="TDKC3216X5R1E106KT"/>
    <m/>
    <s v="Active"/>
    <s v="Preferred"/>
    <x v="2"/>
    <x v="3"/>
  </r>
  <r>
    <s v="MURATA"/>
    <s v="GRM31CR61E106KA12K"/>
    <s v="MURATAGRM31CR61E106KA12K"/>
    <m/>
    <s v="Active"/>
    <s v="Preferred"/>
    <x v="2"/>
    <x v="3"/>
  </r>
  <r>
    <s v="DARFON ELECTRONICS CORP"/>
    <s v="C3216X5R106KFPS"/>
    <s v="DARFON ELECTRONICS CORPC3216X5R106KFPS"/>
    <m/>
    <s v="Active"/>
    <s v="Preferred"/>
    <x v="2"/>
    <x v="3"/>
  </r>
  <r>
    <s v="AVX"/>
    <s v="06035A560JAT4A"/>
    <s v="AVX06035A560JAT4A"/>
    <m/>
    <s v="Active"/>
    <s v="Preferred"/>
    <x v="2"/>
    <x v="3"/>
  </r>
  <r>
    <s v="AVX"/>
    <s v="06035A560JAT2A"/>
    <s v="AVX06035A560JAT2A"/>
    <s v="Datasheet"/>
    <s v="Active"/>
    <s v="Preferred"/>
    <x v="2"/>
    <x v="3"/>
  </r>
  <r>
    <s v="AVX"/>
    <s v="06035A560JAT9A"/>
    <s v="AVX06035A560JAT9A"/>
    <m/>
    <s v="Active"/>
    <s v="Preferred"/>
    <x v="2"/>
    <x v="3"/>
  </r>
  <r>
    <s v="MURATA"/>
    <s v="GRM1885C1H560JA01D"/>
    <s v="MURATAGRM1885C1H560JA01D"/>
    <m/>
    <s v="Active"/>
    <s v="Preferred"/>
    <x v="2"/>
    <x v="3"/>
  </r>
  <r>
    <s v="AVX"/>
    <s v="06035A560JAT7A"/>
    <s v="AVX06035A560JAT7A"/>
    <m/>
    <s v="Active"/>
    <s v="Preferred"/>
    <x v="2"/>
    <x v="3"/>
  </r>
  <r>
    <s v="TDK"/>
    <s v="C1608C0G1H560JB"/>
    <s v="TDKC1608C0G1H560JB"/>
    <m/>
    <s v="Active"/>
    <s v="Preferred"/>
    <x v="2"/>
    <x v="3"/>
  </r>
  <r>
    <s v="WALSIN TECHNOLOGY CORPORATION"/>
    <s v="0603N560J500CT"/>
    <s v="WALSIN TECHNOLOGY CORPORATION0603N560J500CT"/>
    <m/>
    <s v="Active"/>
    <s v="Preferred"/>
    <x v="2"/>
    <x v="3"/>
  </r>
  <r>
    <s v="TDK"/>
    <s v="C1608C0G1H560JT"/>
    <s v="TDKC1608C0G1H560JT"/>
    <s v="Datasheet"/>
    <s v="Active"/>
    <s v="Preferred"/>
    <x v="2"/>
    <x v="3"/>
  </r>
  <r>
    <s v="DARFON ELECTRONICS CORP"/>
    <s v="C1608NP0560JGTS"/>
    <s v="DARFON ELECTRONICS CORPC1608NP0560JGTS"/>
    <m/>
    <s v="Active"/>
    <s v="Preferred"/>
    <x v="2"/>
    <x v="3"/>
  </r>
  <r>
    <s v="DARFON ELECTRONICS CORP"/>
    <s v="C2012X7R105KGPS"/>
    <s v="DARFON ELECTRONICS CORPC2012X7R105KGPS"/>
    <m/>
    <s v="Active"/>
    <s v="Preferred"/>
    <x v="2"/>
    <x v="3"/>
  </r>
  <r>
    <s v="TDK"/>
    <s v="C2012X7R1H105K"/>
    <s v="TDKC2012X7R1H105K"/>
    <s v="SPECS"/>
    <s v="Active"/>
    <s v="Preferred"/>
    <x v="2"/>
    <x v="3"/>
  </r>
  <r>
    <s v="TDK"/>
    <s v="C2012X7R1H105KT"/>
    <s v="TDKC2012X7R1H105KT"/>
    <m/>
    <s v="Active"/>
    <s v="Preferred"/>
    <x v="2"/>
    <x v="3"/>
  </r>
  <r>
    <s v="WALSIN TECHNOLOGY CORPORATION"/>
    <s v="0805B105K500CT"/>
    <s v="WALSIN TECHNOLOGY CORPORATION0805B105K500CT"/>
    <m/>
    <s v="Active"/>
    <s v="Preferred"/>
    <x v="2"/>
    <x v="3"/>
  </r>
  <r>
    <s v="MURATA"/>
    <s v="GRM21BR71H105KA12K"/>
    <s v="MURATAGRM21BR71H105KA12K"/>
    <m/>
    <s v="Active"/>
    <s v="Preferred"/>
    <x v="2"/>
    <x v="3"/>
  </r>
  <r>
    <s v="MURATA"/>
    <s v="GRM21BR71H105KA12L"/>
    <s v="MURATAGRM21BR71H105KA12L"/>
    <s v="SPECS"/>
    <s v="Active"/>
    <s v="Preferred"/>
    <x v="2"/>
    <x v="3"/>
  </r>
  <r>
    <s v="WALSIN TECHNOLOGY CORPORATION"/>
    <s v="0603N7R0D500CT"/>
    <s v="WALSIN TECHNOLOGY CORPORATION0603N7R0D500CT"/>
    <m/>
    <s v="Active"/>
    <s v="Preferred"/>
    <x v="2"/>
    <x v="3"/>
  </r>
  <r>
    <s v="MURATA"/>
    <s v="GRM1885C1H7R0DA01D"/>
    <s v="MURATAGRM1885C1H7R0DA01D"/>
    <m/>
    <s v="Active"/>
    <s v="Preferred"/>
    <x v="2"/>
    <x v="3"/>
  </r>
  <r>
    <s v="DARFON ELECTRONICS CORP"/>
    <s v="C1608NP0709DGTS"/>
    <s v="DARFON ELECTRONICS CORPC1608NP0709DGTS"/>
    <m/>
    <s v="Active"/>
    <s v="Preferred"/>
    <x v="2"/>
    <x v="3"/>
  </r>
  <r>
    <s v="TDK"/>
    <s v="C1608C0G1H070DT"/>
    <s v="TDKC1608C0G1H070DT"/>
    <m/>
    <s v="Active"/>
    <s v="Preferred"/>
    <x v="2"/>
    <x v="3"/>
  </r>
  <r>
    <s v="TDK"/>
    <s v="C2012X5R1E475M"/>
    <s v="TDKC2012X5R1E475M"/>
    <s v="DATASHEET"/>
    <s v="Active"/>
    <s v="Preferred"/>
    <x v="2"/>
    <x v="3"/>
  </r>
  <r>
    <s v="WALSIN TECHNOLOGY CORPORATION"/>
    <s v="0805X475M250CP"/>
    <s v="WALSIN TECHNOLOGY CORPORATION0805X475M250CP"/>
    <m/>
    <s v="Active"/>
    <s v="Preferred"/>
    <x v="2"/>
    <x v="3"/>
  </r>
  <r>
    <s v="WALSIN TECHNOLOGY CORPORATION"/>
    <s v="0805X475M250CT"/>
    <s v="WALSIN TECHNOLOGY CORPORATION0805X475M250CT"/>
    <s v="Datasheet"/>
    <s v="Active"/>
    <s v="Preferred"/>
    <x v="2"/>
    <x v="3"/>
  </r>
  <r>
    <s v="TDK"/>
    <s v="C2012X5R1E475M085AC"/>
    <s v="TDKC2012X5R1E475M085AC"/>
    <m/>
    <s v="Active"/>
    <s v="Preferred"/>
    <x v="2"/>
    <x v="3"/>
  </r>
  <r>
    <s v="MURATA"/>
    <s v="GRM21BR61E475MA12L"/>
    <s v="MURATAGRM21BR61E475MA12L"/>
    <m/>
    <s v="Active"/>
    <s v="Preferred"/>
    <x v="2"/>
    <x v="3"/>
  </r>
  <r>
    <s v="DARFON ELECTRONICS CORP"/>
    <s v="C2012X5R475MFPS"/>
    <s v="DARFON ELECTRONICS CORPC2012X5R475MFPS"/>
    <m/>
    <s v="Active"/>
    <s v="Preferred"/>
    <x v="2"/>
    <x v="3"/>
  </r>
  <r>
    <s v="AVX"/>
    <s v="08053D475MAT2A"/>
    <s v="AVX08053D475MAT2A"/>
    <m/>
    <s v="Active"/>
    <s v="Preferred"/>
    <x v="2"/>
    <x v="3"/>
  </r>
  <r>
    <s v="ON SEMICONDUCTOR"/>
    <s v="MBR0520LT1G"/>
    <s v="ON SEMICONDUCTORMBR0520LT1G"/>
    <s v="Datasheet"/>
    <s v="Active"/>
    <s v="Preferred"/>
    <x v="2"/>
    <x v="3"/>
  </r>
  <r>
    <s v="ON SEMICONDUCTOR"/>
    <s v="MBR0520LT3G"/>
    <s v="ON SEMICONDUCTORMBR0520LT3G"/>
    <m/>
    <s v="Active"/>
    <s v="Preferred"/>
    <x v="2"/>
    <x v="3"/>
  </r>
  <r>
    <s v="MURATA"/>
    <s v="BLM31PG391SN1K"/>
    <s v="MURATABLM31PG391SN1K"/>
    <s v="T&amp;R"/>
    <s v="Active"/>
    <s v="Preferred"/>
    <x v="2"/>
    <x v="3"/>
  </r>
  <r>
    <s v="MURATA"/>
    <s v="BLM31PG391SN1L"/>
    <s v="MURATABLM31PG391SN1L"/>
    <s v="SPECS"/>
    <s v="Active"/>
    <s v="Preferred"/>
    <x v="2"/>
    <x v="3"/>
  </r>
  <r>
    <s v="ON SEMICONDUCTOR"/>
    <s v="NTS4001NT1G"/>
    <s v="ON SEMICONDUCTORNTS4001NT1G"/>
    <m/>
    <s v="Active"/>
    <s v="Preferred"/>
    <x v="2"/>
    <x v="3"/>
  </r>
  <r>
    <s v="VISHAY"/>
    <s v="Si4465ADY-E3"/>
    <s v="VISHAYSi4465ADY-E3"/>
    <s v="Si4465ADY-E3 replaces Si4465DY-E3"/>
    <s v="Active"/>
    <s v="Preferred"/>
    <x v="2"/>
    <x v="3"/>
  </r>
  <r>
    <s v="VISHAY"/>
    <s v="Si4465ADY-T1-E3"/>
    <s v="VISHAYSi4465ADY-T1-E3"/>
    <s v="Si4465ADY-T1-E3 replaces Si4465DY-T1-E3"/>
    <s v="Active"/>
    <s v="Preferred"/>
    <x v="2"/>
    <x v="3"/>
  </r>
  <r>
    <s v="INTERNATIONAL RECTIFIER"/>
    <s v="IRF7410PBF"/>
    <s v="INTERNATIONAL RECTIFIERIRF7410PBF"/>
    <m/>
    <s v="Active"/>
    <s v="Preferred"/>
    <x v="2"/>
    <x v="3"/>
  </r>
  <r>
    <s v="INTERNATIONAL RECTIFIER"/>
    <s v="IRF7210PBF"/>
    <s v="INTERNATIONAL RECTIFIERIRF7210PBF"/>
    <m/>
    <s v="Active"/>
    <s v="Preferred"/>
    <x v="2"/>
    <x v="3"/>
  </r>
  <r>
    <s v="VISHAY"/>
    <s v="SI4451DY-T1-E3"/>
    <s v="VISHAYSI4451DY-T1-E3"/>
    <m/>
    <s v="Active"/>
    <s v="Preferred"/>
    <x v="2"/>
    <x v="3"/>
  </r>
  <r>
    <s v="VISHAY"/>
    <s v="SI4451DY-T1-GE3"/>
    <s v="VISHAYSI4451DY-T1-GE3"/>
    <m/>
    <s v="Active"/>
    <s v="Preferred"/>
    <x v="2"/>
    <x v="3"/>
  </r>
  <r>
    <s v="KOA SPEER"/>
    <s v="RK73B1ETTP510J"/>
    <s v="KOA SPEERRK73B1ETTP510J"/>
    <m/>
    <s v="Active"/>
    <s v="Preferred"/>
    <x v="3"/>
    <x v="3"/>
  </r>
  <r>
    <s v="PANASONIC"/>
    <s v="ERJ2GEJ510Y"/>
    <s v="PANASONICERJ2GEJ510Y"/>
    <m/>
    <s v="Active"/>
    <s v="Preferred"/>
    <x v="3"/>
    <x v="3"/>
  </r>
  <r>
    <s v="WALSIN TECHNOLOGY CORPORATION"/>
    <s v="WR04X510JTL"/>
    <s v="WALSIN TECHNOLOGY CORPORATIONWR04X510JTL"/>
    <m/>
    <s v="Active"/>
    <s v="Preferred"/>
    <x v="3"/>
    <x v="3"/>
  </r>
  <r>
    <s v="PANASONIC"/>
    <s v="ERJ2GEJ510X"/>
    <s v="PANASONICERJ2GEJ510X"/>
    <m/>
    <s v="Active"/>
    <s v="Preferred"/>
    <x v="3"/>
    <x v="3"/>
  </r>
  <r>
    <s v="YAGEO"/>
    <s v="RC0402JR-0751RL"/>
    <s v="YAGEORC0402JR-0751RL"/>
    <m/>
    <s v="Active"/>
    <s v="Preferred"/>
    <x v="3"/>
    <x v="3"/>
  </r>
  <r>
    <s v="YAGEO"/>
    <s v="RC0402JR-1351RL"/>
    <s v="YAGEORC0402JR-1351RL"/>
    <m/>
    <s v="Active"/>
    <s v="Preferred"/>
    <x v="3"/>
    <x v="3"/>
  </r>
  <r>
    <s v="CYNTECCO LTD"/>
    <s v="PFR05S-223-FNH"/>
    <s v="CYNTECCO LTDPFR05S-223-FNH"/>
    <m/>
    <s v="Active"/>
    <s v="Preferred"/>
    <x v="3"/>
    <x v="3"/>
  </r>
  <r>
    <s v="PANASONIC"/>
    <s v="ERJ2RKF2202X"/>
    <s v="PANASONICERJ2RKF2202X"/>
    <m/>
    <s v="Active"/>
    <s v="Preferred"/>
    <x v="3"/>
    <x v="3"/>
  </r>
  <r>
    <s v="WALSIN TECHNOLOGY CORPORATION"/>
    <s v="WR04X2202FTL"/>
    <s v="WALSIN TECHNOLOGY CORPORATIONWR04X2202FTL"/>
    <m/>
    <s v="Active"/>
    <s v="Preferred"/>
    <x v="3"/>
    <x v="3"/>
  </r>
  <r>
    <s v="YAGEO"/>
    <s v="RC0402FR-0722KL"/>
    <s v="YAGEORC0402FR-0722KL"/>
    <m/>
    <s v="Active"/>
    <s v="Preferred"/>
    <x v="3"/>
    <x v="3"/>
  </r>
  <r>
    <s v="KOA SPEER"/>
    <s v="RK73B1JTTP391J"/>
    <s v="KOA SPEERRK73B1JTTP391J"/>
    <m/>
    <s v="Active"/>
    <s v="Preferred"/>
    <x v="3"/>
    <x v="3"/>
  </r>
  <r>
    <s v="KOA SPEER"/>
    <s v="RK73B1JTTD391J"/>
    <s v="KOA SPEERRK73B1JTTD391J"/>
    <s v="Datasheet"/>
    <s v="Active"/>
    <s v="Preferred"/>
    <x v="3"/>
    <x v="3"/>
  </r>
  <r>
    <s v="YAGEO"/>
    <s v="RC0603FR-13390RL"/>
    <s v="YAGEORC0603FR-13390RL"/>
    <m/>
    <s v="Active"/>
    <s v="Preferred"/>
    <x v="3"/>
    <x v="3"/>
  </r>
  <r>
    <s v="PANASONIC"/>
    <s v="ERJ3GEYJ391V"/>
    <s v="PANASONICERJ3GEYJ391V"/>
    <m/>
    <s v="Active"/>
    <s v="Preferred"/>
    <x v="3"/>
    <x v="3"/>
  </r>
  <r>
    <s v="YAGEO"/>
    <s v="RC0603FR-07390RL"/>
    <s v="YAGEORC0603FR-07390RL"/>
    <s v="Datasheet"/>
    <s v="Active"/>
    <s v="Preferred"/>
    <x v="3"/>
    <x v="3"/>
  </r>
  <r>
    <s v="KOA SPEER"/>
    <s v="RK73B1JTTDD391J"/>
    <s v="KOA SPEERRK73B1JTTDD391J"/>
    <m/>
    <s v="Active"/>
    <s v="Preferred"/>
    <x v="3"/>
    <x v="3"/>
  </r>
  <r>
    <s v="KOA SPEER"/>
    <s v="RK73Z2BTTDD"/>
    <s v="KOA SPEERRK73Z2BTTDD"/>
    <m/>
    <s v="Active"/>
    <s v="Preferred"/>
    <x v="3"/>
    <x v="3"/>
  </r>
  <r>
    <s v="RALEC ELECTRONIC CORP"/>
    <s v="RTT06000JTP"/>
    <s v="RALEC ELECTRONIC CORPRTT06000JTP"/>
    <m/>
    <s v="Active"/>
    <s v="Preferred"/>
    <x v="3"/>
    <x v="3"/>
  </r>
  <r>
    <s v="VIKING TECHNOLOGY"/>
    <s v="CR-06JL7----0R"/>
    <s v="VIKING TECHNOLOGYCR-06JL7----0R"/>
    <m/>
    <s v="Active"/>
    <s v="Preferred"/>
    <x v="3"/>
    <x v="3"/>
  </r>
  <r>
    <s v="KOA SPEER"/>
    <s v="RK73Z2BTTE"/>
    <s v="KOA SPEERRK73Z2BTTE"/>
    <m/>
    <s v="Active"/>
    <s v="Preferred"/>
    <x v="3"/>
    <x v="3"/>
  </r>
  <r>
    <s v="KOA SPEER"/>
    <s v="RK73Z2BTTED"/>
    <s v="KOA SPEERRK73Z2BTTED"/>
    <m/>
    <s v="Active"/>
    <s v="Preferred"/>
    <x v="3"/>
    <x v="3"/>
  </r>
  <r>
    <s v="WALSIN TECHNOLOGY CORPORATION"/>
    <s v="WR12X000PTL"/>
    <s v="WALSIN TECHNOLOGY CORPORATIONWR12X000PTL"/>
    <m/>
    <s v="Active"/>
    <s v="Preferred"/>
    <x v="2"/>
    <x v="3"/>
  </r>
  <r>
    <s v="WALSIN TECHNOLOGY CORPORATION"/>
    <s v="WR04X4750FT"/>
    <s v="WALSIN TECHNOLOGY CORPORATIONWR04X4750FT"/>
    <m/>
    <s v="Active"/>
    <s v="Preferred"/>
    <x v="3"/>
    <x v="3"/>
  </r>
  <r>
    <s v="YAGEO"/>
    <s v="RC0402FR-13475RL"/>
    <s v="YAGEORC0402FR-13475RL"/>
    <m/>
    <s v="Active"/>
    <s v="Preferred"/>
    <x v="3"/>
    <x v="3"/>
  </r>
  <r>
    <s v="CYNTECCO LTD"/>
    <s v="PFR05S-4750-FNH"/>
    <s v="CYNTECCO LTDPFR05S-4750-FNH"/>
    <m/>
    <s v="Active"/>
    <s v="Preferred"/>
    <x v="3"/>
    <x v="3"/>
  </r>
  <r>
    <s v="VIKING TECHNOLOGY"/>
    <s v="CR-02FL6--475R"/>
    <s v="VIKING TECHNOLOGYCR-02FL6--475R"/>
    <m/>
    <s v="Active"/>
    <s v="Preferred"/>
    <x v="3"/>
    <x v="3"/>
  </r>
  <r>
    <s v="PANASONIC"/>
    <s v="ERJ2RKF4750X"/>
    <s v="PANASONICERJ2RKF4750X"/>
    <s v="DATASHEET"/>
    <s v="Active"/>
    <s v="Preferred"/>
    <x v="3"/>
    <x v="3"/>
  </r>
  <r>
    <s v="YAGEO"/>
    <s v="RC0402FR-07475RL"/>
    <s v="YAGEORC0402FR-07475RL"/>
    <s v="DATASHEET"/>
    <s v="Active"/>
    <s v="Preferred"/>
    <x v="3"/>
    <x v="3"/>
  </r>
  <r>
    <s v="YAGEO"/>
    <s v="RC0603FR-0711K8L"/>
    <s v="YAGEORC0603FR-0711K8L"/>
    <m/>
    <s v="Active"/>
    <s v="Preferred"/>
    <x v="3"/>
    <x v="3"/>
  </r>
  <r>
    <s v="PANASONIC"/>
    <s v="ERJ3EKF1182V"/>
    <s v="PANASONICERJ3EKF1182V"/>
    <m/>
    <s v="Active"/>
    <s v="Preferred"/>
    <x v="3"/>
    <x v="3"/>
  </r>
  <r>
    <s v="VIKING TECHNOLOGY"/>
    <s v="CR-03FL7--11K8"/>
    <s v="VIKING TECHNOLOGYCR-03FL7--11K8"/>
    <m/>
    <s v="Active"/>
    <s v="Preferred"/>
    <x v="3"/>
    <x v="3"/>
  </r>
  <r>
    <s v="WALSIN TECHNOLOGY CORPORATION"/>
    <s v="WR06X1182FTL"/>
    <s v="WALSIN TECHNOLOGY CORPORATIONWR06X1182FTL"/>
    <m/>
    <s v="Active"/>
    <s v="Preferred"/>
    <x v="3"/>
    <x v="3"/>
  </r>
  <r>
    <s v="RALEC ELECTRONIC CORP"/>
    <s v="RTT032R00FBA"/>
    <s v="RALEC ELECTRONIC CORPRTT032R00FBA"/>
    <m/>
    <s v="Active"/>
    <s v="Preferred"/>
    <x v="3"/>
    <x v="3"/>
  </r>
  <r>
    <s v="WALSIN TECHNOLOGY CORPORATION"/>
    <s v="WR06W2R00FTL"/>
    <s v="WALSIN TECHNOLOGY CORPORATIONWR06W2R00FTL"/>
    <m/>
    <s v="Active"/>
    <s v="Preferred"/>
    <x v="3"/>
    <x v="3"/>
  </r>
  <r>
    <s v="KOA SPEER"/>
    <s v="RK73H1JTTD2R00F"/>
    <s v="KOA SPEERRK73H1JTTD2R00F"/>
    <m/>
    <s v="Active"/>
    <s v="Preferred"/>
    <x v="3"/>
    <x v="3"/>
  </r>
  <r>
    <s v="YAGEO"/>
    <s v="RC0603FR-072RL"/>
    <s v="YAGEORC0603FR-072RL"/>
    <s v="Res, 0603, 2 ohm, 1%, 100mW, +/-200 ppm/K"/>
    <s v="Active"/>
    <s v="Preferred"/>
    <x v="3"/>
    <x v="3"/>
  </r>
  <r>
    <s v="RALEC ELECTRONIC CORP"/>
    <s v="RTT032R00FTE"/>
    <s v="RALEC ELECTRONIC CORPRTT032R00FTE"/>
    <m/>
    <s v="Active"/>
    <s v="Preferred"/>
    <x v="3"/>
    <x v="3"/>
  </r>
  <r>
    <s v="VIKING TECHNOLOGY"/>
    <s v="CR-03FL7----2R"/>
    <s v="VIKING TECHNOLOGYCR-03FL7----2R"/>
    <m/>
    <s v="Active"/>
    <s v="Preferred"/>
    <x v="3"/>
    <x v="3"/>
  </r>
  <r>
    <s v="RALEC ELECTRONIC CORP"/>
    <s v="RTT032R00FP3"/>
    <s v="RALEC ELECTRONIC CORPRTT032R00FP3"/>
    <m/>
    <s v="Active"/>
    <s v="Preferred"/>
    <x v="3"/>
    <x v="3"/>
  </r>
  <r>
    <s v="KOA SPEER"/>
    <s v="RK73H1JTTP2R00F"/>
    <s v="KOA SPEERRK73H1JTTP2R00F"/>
    <s v="Datasheet"/>
    <s v="Active"/>
    <s v="Preferred"/>
    <x v="3"/>
    <x v="3"/>
  </r>
  <r>
    <s v="RALEC ELECTRONIC CORP"/>
    <s v="RTT032R00FTH"/>
    <s v="RALEC ELECTRONIC CORPRTT032R00FTH"/>
    <s v="Datasheet"/>
    <s v="Active"/>
    <s v="Preferred"/>
    <x v="3"/>
    <x v="3"/>
  </r>
  <r>
    <s v="KOA SPEER"/>
    <s v="RK73H1JTTDD2R00F"/>
    <s v="KOA SPEERRK73H1JTTDD2R00F"/>
    <m/>
    <s v="Active"/>
    <s v="Preferred"/>
    <x v="3"/>
    <x v="3"/>
  </r>
  <r>
    <s v="RALEC ELECTRONIC CORP"/>
    <s v="RTT032R00FP4"/>
    <s v="RALEC ELECTRONIC CORPRTT032R00FP4"/>
    <m/>
    <s v="Active"/>
    <s v="Preferred"/>
    <x v="3"/>
    <x v="3"/>
  </r>
  <r>
    <s v="RALEC ELECTRONIC CORP"/>
    <s v="RTT032R00FP2"/>
    <s v="RALEC ELECTRONIC CORPRTT032R00FP2"/>
    <m/>
    <s v="Active"/>
    <s v="Preferred"/>
    <x v="3"/>
    <x v="3"/>
  </r>
  <r>
    <s v="RALEC ELECTRONIC CORP"/>
    <s v="RTT032R00FTP"/>
    <s v="RALEC ELECTRONIC CORPRTT032R00FTP"/>
    <m/>
    <s v="Active"/>
    <s v="Preferred"/>
    <x v="3"/>
    <x v="3"/>
  </r>
  <r>
    <s v="CYNTECCO LTD"/>
    <s v="PFR05S3R3JNH"/>
    <s v="CYNTECCO LTDPFR05S3R3JNH"/>
    <m/>
    <s v="Active"/>
    <s v="Preferred"/>
    <x v="3"/>
    <x v="3"/>
  </r>
  <r>
    <s v="PANASONIC"/>
    <s v="ERJ2GEJ3R3X"/>
    <s v="PANASONICERJ2GEJ3R3X"/>
    <m/>
    <s v="Active"/>
    <s v="Preferred"/>
    <x v="3"/>
    <x v="3"/>
  </r>
  <r>
    <s v="WALSIN TECHNOLOGY CORPORATION"/>
    <s v="WR04X3R3JTL"/>
    <s v="WALSIN TECHNOLOGY CORPORATIONWR04X3R3JTL"/>
    <m/>
    <s v="Active"/>
    <s v="Preferred"/>
    <x v="3"/>
    <x v="3"/>
  </r>
  <r>
    <s v="YAGEO"/>
    <s v="RC0402FR-136K04L"/>
    <s v="YAGEORC0402FR-136K04L"/>
    <m/>
    <s v="Active"/>
    <s v="Preferred"/>
    <x v="3"/>
    <x v="3"/>
  </r>
  <r>
    <s v="WALSIN TECHNOLOGY CORPORATION"/>
    <s v="WR04X6041FTL"/>
    <s v="WALSIN TECHNOLOGY CORPORATIONWR04X6041FTL"/>
    <m/>
    <s v="Active"/>
    <s v="Preferred"/>
    <x v="3"/>
    <x v="3"/>
  </r>
  <r>
    <s v="PANASONIC"/>
    <s v="ERJ2RKF6041X"/>
    <s v="PANASONICERJ2RKF6041X"/>
    <m/>
    <s v="Active"/>
    <s v="Preferred"/>
    <x v="3"/>
    <x v="3"/>
  </r>
  <r>
    <s v="CYNTECCO LTD"/>
    <s v="PFR05S-6041-FNH"/>
    <s v="CYNTECCO LTDPFR05S-6041-FNH"/>
    <m/>
    <s v="Active"/>
    <s v="Preferred"/>
    <x v="3"/>
    <x v="3"/>
  </r>
  <r>
    <s v="VIKING TECHNOLOGY"/>
    <s v="CR-02FL6--6K04"/>
    <s v="VIKING TECHNOLOGYCR-02FL6--6K04"/>
    <m/>
    <s v="Active"/>
    <s v="Preferred"/>
    <x v="3"/>
    <x v="3"/>
  </r>
  <r>
    <s v="WALSIN TECHNOLOGY CORPORATION"/>
    <s v="WR06X8662FTL"/>
    <s v="WALSIN TECHNOLOGY CORPORATIONWR06X8662FTL"/>
    <m/>
    <s v="Active"/>
    <s v="Preferred"/>
    <x v="3"/>
    <x v="3"/>
  </r>
  <r>
    <s v="VIKING TECHNOLOGY"/>
    <s v="CR-03FL7--86K6"/>
    <s v="VIKING TECHNOLOGYCR-03FL7--86K6"/>
    <m/>
    <s v="Active"/>
    <s v="Preferred"/>
    <x v="3"/>
    <x v="3"/>
  </r>
  <r>
    <s v="PANASONIC"/>
    <s v="ERJ3EKF8662V"/>
    <s v="PANASONICERJ3EKF8662V"/>
    <m/>
    <s v="Active"/>
    <s v="Preferred"/>
    <x v="3"/>
    <x v="3"/>
  </r>
  <r>
    <s v="WALSIN TECHNOLOGY CORPORATION"/>
    <s v="WR06X5112FTL"/>
    <s v="WALSIN TECHNOLOGY CORPORATIONWR06X5112FTL"/>
    <m/>
    <s v="Active"/>
    <s v="Preferred"/>
    <x v="3"/>
    <x v="3"/>
  </r>
  <r>
    <s v="VIKING TECHNOLOGY"/>
    <s v="CR-03FL7--51K1"/>
    <s v="VIKING TECHNOLOGYCR-03FL7--51K1"/>
    <m/>
    <s v="Active"/>
    <s v="Preferred"/>
    <x v="3"/>
    <x v="3"/>
  </r>
  <r>
    <s v="PANASONIC"/>
    <s v="ERJ3EKF5112V"/>
    <s v="PANASONICERJ3EKF5112V"/>
    <s v="Datasheet"/>
    <s v="Active"/>
    <s v="Preferred"/>
    <x v="3"/>
    <x v="3"/>
  </r>
  <r>
    <s v="YAGEO"/>
    <s v="RC0603FR-1351K1L"/>
    <s v="YAGEORC0603FR-1351K1L"/>
    <m/>
    <s v="Active"/>
    <s v="Preferred"/>
    <x v="3"/>
    <x v="3"/>
  </r>
  <r>
    <s v="KOA SPEER"/>
    <s v="RK73H1JTTDD5112F"/>
    <s v="KOA SPEERRK73H1JTTDD5112F"/>
    <m/>
    <s v="Active"/>
    <s v="Preferred"/>
    <x v="3"/>
    <x v="3"/>
  </r>
  <r>
    <s v="KOA SPEER"/>
    <s v="RK73H1JTTP5112F"/>
    <s v="KOA SPEERRK73H1JTTP5112F"/>
    <s v="Datasheet"/>
    <s v="Active"/>
    <s v="Preferred"/>
    <x v="3"/>
    <x v="3"/>
  </r>
  <r>
    <s v="VIKING TECHNOLOGY"/>
    <s v="CR-03JL7----1R"/>
    <s v="VIKING TECHNOLOGYCR-03JL7----1R"/>
    <m/>
    <s v="Active"/>
    <s v="Preferred"/>
    <x v="3"/>
    <x v="3"/>
  </r>
  <r>
    <s v="KOA SPEER"/>
    <s v="RK73B1JTTDD1R0J"/>
    <s v="KOA SPEERRK73B1JTTDD1R0J"/>
    <m/>
    <s v="Active"/>
    <s v="Preferred"/>
    <x v="3"/>
    <x v="3"/>
  </r>
  <r>
    <s v="YAGEO"/>
    <s v="RC0603JR-131RL"/>
    <s v="YAGEORC0603JR-131RL"/>
    <m/>
    <s v="Active"/>
    <s v="Preferred"/>
    <x v="3"/>
    <x v="3"/>
  </r>
  <r>
    <s v="KOA SPEER"/>
    <s v="RK73B1JTTP1R0J"/>
    <s v="KOA SPEERRK73B1JTTP1R0J"/>
    <s v="Datasheet"/>
    <s v="Active"/>
    <s v="Preferred"/>
    <x v="3"/>
    <x v="3"/>
  </r>
  <r>
    <s v="WUJIANG SCREWTECH PRECISION"/>
    <s v="PTMMC300501N3"/>
    <s v="WUJIANG SCREWTECH PRECISIONPTMMC300501N3"/>
    <m/>
    <s v="Active"/>
    <s v="Preferred"/>
    <x v="0"/>
    <x v="0"/>
  </r>
  <r>
    <s v="ALL SPEC FASTENERS INC"/>
    <s v="M3005MTPSS"/>
    <s v="ALL SPEC FASTENERS INCM3005MTPSS"/>
    <s v="SPECS"/>
    <s v="Active"/>
    <s v="Preferred"/>
    <x v="0"/>
    <x v="0"/>
  </r>
  <r>
    <s v="MOLEX"/>
    <s v="73726-0000"/>
    <s v="MOLEX73726-0000"/>
    <m/>
    <s v="Active"/>
    <s v="Preferred"/>
    <x v="2"/>
    <x v="0"/>
  </r>
  <r>
    <s v="MOLEX"/>
    <n v="737260000"/>
    <s v="MOLEX737260000"/>
    <s v="DATASHEET"/>
    <s v="Active"/>
    <s v="Preferred"/>
    <x v="2"/>
    <x v="0"/>
  </r>
  <r>
    <s v="XIERTEK INDUSTRIAL"/>
    <s v="210-125019-0000"/>
    <s v="XIERTEK INDUSTRIAL210-125019-0000"/>
    <m/>
    <s v="Active"/>
    <s v="Preferred"/>
    <x v="2"/>
    <x v="3"/>
  </r>
  <r>
    <s v="BROADCOM"/>
    <s v="210-125019-0000"/>
    <s v="BROADCOM210-125019-0000"/>
    <m/>
    <s v="Active"/>
    <s v="Preferred"/>
    <x v="0"/>
    <x v="3"/>
  </r>
  <r>
    <s v="TEXAS INSTRUMENTS"/>
    <s v="LP2980IM5-ADJ NOPB"/>
    <s v="TEXAS INSTRUMENTSLP2980IM5-ADJ NOPB"/>
    <s v="SPECS"/>
    <s v="Active"/>
    <s v="Preferred"/>
    <x v="2"/>
    <x v="3"/>
  </r>
  <r>
    <s v="TEXAS INSTRUMENTS"/>
    <s v="LP2980IM5X-ADJ NOPB"/>
    <s v="TEXAS INSTRUMENTSLP2980IM5X-ADJ NOPB"/>
    <m/>
    <s v="Active"/>
    <s v="Preferred"/>
    <x v="2"/>
    <x v="3"/>
  </r>
  <r>
    <s v="BROADCOM"/>
    <s v="261-126994-0021"/>
    <s v="BROADCOM261-126994-0021"/>
    <m/>
    <s v="Active"/>
    <s v="Preferred"/>
    <x v="0"/>
    <x v="0"/>
  </r>
  <r>
    <s v="BROADCOM"/>
    <s v="261-126994-0022"/>
    <s v="BROADCOM261-126994-0022"/>
    <m/>
    <s v="Active"/>
    <s v="Preferred"/>
    <x v="0"/>
    <x v="0"/>
  </r>
  <r>
    <s v="BROADCOM"/>
    <s v="261-126994-0023"/>
    <s v="BROADCOM261-126994-0023"/>
    <m/>
    <s v="Active"/>
    <s v="Preferred"/>
    <x v="0"/>
    <x v="0"/>
  </r>
  <r>
    <s v="BROADCOM"/>
    <s v="261-126994-0046"/>
    <s v="BROADCOM261-126994-0046"/>
    <m/>
    <s v="Active"/>
    <s v="Preferred"/>
    <x v="0"/>
    <x v="0"/>
  </r>
  <r>
    <s v="WEIPING"/>
    <s v="59-519102-11"/>
    <s v="WEIPING59-519102-11"/>
    <m/>
    <s v="Active"/>
    <s v="Preferred"/>
    <x v="0"/>
    <x v="0"/>
  </r>
  <r>
    <s v="ALPHA"/>
    <s v="FB965-A017"/>
    <s v="ALPHAFB965-A017"/>
    <m/>
    <s v="Active"/>
    <s v="Preferred"/>
    <x v="0"/>
    <x v="0"/>
  </r>
  <r>
    <s v="WEIPING"/>
    <s v="59-518308-01"/>
    <s v="WEIPING59-518308-01"/>
    <m/>
    <s v="Active"/>
    <s v="Preferred"/>
    <x v="0"/>
    <x v="0"/>
  </r>
  <r>
    <s v="YFY"/>
    <s v="59-012387-01"/>
    <s v="YFY59-012387-01"/>
    <m/>
    <s v="Active"/>
    <s v="Preferred"/>
    <x v="0"/>
    <x v="0"/>
  </r>
  <r>
    <s v="SHINLILONG"/>
    <s v="59-211019-00"/>
    <s v="SHINLILONG59-211019-00"/>
    <m/>
    <s v="Active"/>
    <s v="Preferred"/>
    <x v="0"/>
    <x v="0"/>
  </r>
  <r>
    <s v="DA WEN"/>
    <s v="SZ59-211019-00"/>
    <s v="DA WENSZ59-211019-00"/>
    <m/>
    <s v="Active"/>
    <s v="Preferred"/>
    <x v="0"/>
    <x v="0"/>
  </r>
  <r>
    <s v="TA JUNG"/>
    <s v="59-211019-00"/>
    <s v="TA JUNG59-211019-00"/>
    <m/>
    <s v="Active"/>
    <s v="Preferred"/>
    <x v="0"/>
    <x v="0"/>
  </r>
  <r>
    <s v="LASTING"/>
    <s v="SH59-211019-00"/>
    <s v="LASTINGSH59-211019-00"/>
    <m/>
    <s v="Active"/>
    <s v="Preferred"/>
    <x v="0"/>
    <x v="0"/>
  </r>
  <r>
    <s v="HUNG HING"/>
    <s v="SZ59-211019-00"/>
    <s v="HUNG HINGSZ59-211019-00"/>
    <m/>
    <s v="Active"/>
    <s v="Preferred"/>
    <x v="0"/>
    <x v="0"/>
  </r>
  <r>
    <s v="HUALI"/>
    <s v="SZ 59-211019-00"/>
    <s v="HUALISZ 59-211019-00"/>
    <m/>
    <s v="Active"/>
    <s v="Preferred"/>
    <x v="0"/>
    <x v="0"/>
  </r>
  <r>
    <s v="YFY"/>
    <s v="SH59-211019-00"/>
    <s v="YFYSH59-211019-00"/>
    <m/>
    <s v="Active"/>
    <s v="Preferred"/>
    <x v="0"/>
    <x v="0"/>
  </r>
  <r>
    <s v="LEE MING"/>
    <s v="59-211019-00"/>
    <s v="LEE MING59-211019-00"/>
    <m/>
    <s v="Active"/>
    <s v="Preferred"/>
    <x v="0"/>
    <x v="0"/>
  </r>
  <r>
    <s v="HUASHENG"/>
    <s v="SZ59-211019-00"/>
    <s v="HUASHENGSZ59-211019-00"/>
    <m/>
    <s v="Active"/>
    <s v="Preferred"/>
    <x v="0"/>
    <x v="0"/>
  </r>
  <r>
    <s v="HWAKUAN"/>
    <s v="59-524989-01"/>
    <s v="HWAKUAN59-524989-01"/>
    <m/>
    <s v="Active"/>
    <s v="Preferred"/>
    <x v="0"/>
    <x v="0"/>
  </r>
  <r>
    <s v="HONGTAO"/>
    <s v="59-510010-04"/>
    <s v="HONGTAO59-510010-04"/>
    <m/>
    <s v="Active"/>
    <s v="Preferred"/>
    <x v="0"/>
    <x v="0"/>
  </r>
  <r>
    <s v="HONGTAO"/>
    <s v="59-519102-01"/>
    <s v="HONGTAO59-519102-01"/>
    <m/>
    <s v="Active"/>
    <s v="Preferred"/>
    <x v="0"/>
    <x v="0"/>
  </r>
  <r>
    <s v="DYNAMIC ELECTRONICS"/>
    <s v="200-125019-0021"/>
    <s v="DYNAMIC ELECTRONICS200-125019-0021"/>
    <m/>
    <s v="Active"/>
    <s v="Preferred"/>
    <x v="0"/>
    <x v="3"/>
  </r>
  <r>
    <s v="TTM TECHNOLOGIES"/>
    <s v="200-125019-0021"/>
    <s v="TTM TECHNOLOGIES200-125019-0021"/>
    <m/>
    <s v="Active"/>
    <s v="Preferred"/>
    <x v="0"/>
    <x v="3"/>
  </r>
  <r>
    <s v="FOUNDER"/>
    <s v="200-125019-0021"/>
    <s v="FOUNDER200-125019-0021"/>
    <m/>
    <s v="Active"/>
    <s v="Preferred"/>
    <x v="0"/>
    <x v="3"/>
  </r>
  <r>
    <s v="BROADCOM"/>
    <s v="261-126994-0024"/>
    <s v="BROADCOM261-126994-0024"/>
    <m/>
    <s v="Active"/>
    <s v="Preferred"/>
    <x v="0"/>
    <x v="0"/>
  </r>
  <r>
    <s v="BROADCOM"/>
    <s v="261-126994-0014"/>
    <s v="BROADCOM261-126994-0014"/>
    <m/>
    <s v="Active"/>
    <s v="Preferred"/>
    <x v="0"/>
    <x v="0"/>
  </r>
  <r>
    <s v="BROADCOM"/>
    <s v="260-126994-0028"/>
    <s v="BROADCOM260-126994-0028"/>
    <m/>
    <s v="Active"/>
    <s v="Preferred"/>
    <x v="0"/>
    <x v="0"/>
  </r>
  <r>
    <s v="BROADCOM"/>
    <s v="260-126994-0029"/>
    <s v="BROADCOM260-126994-0029"/>
    <m/>
    <s v="Active"/>
    <s v="Preferred"/>
    <x v="0"/>
    <x v="0"/>
  </r>
  <r>
    <s v="BROADCOM"/>
    <s v="260-126994-0030"/>
    <s v="BROADCOM260-126994-0030"/>
    <m/>
    <s v="Active"/>
    <s v="Preferred"/>
    <x v="0"/>
    <x v="0"/>
  </r>
  <r>
    <s v="BROADCOM"/>
    <s v="260-126994-0031"/>
    <s v="BROADCOM260-126994-0031"/>
    <m/>
    <s v="Active"/>
    <s v="Preferred"/>
    <x v="0"/>
    <x v="0"/>
  </r>
  <r>
    <s v="BROADCOM"/>
    <s v="260-126994-0023"/>
    <s v="BROADCOM260-126994-0023"/>
    <m/>
    <s v="Active"/>
    <s v="Preferred"/>
    <x v="0"/>
    <x v="0"/>
  </r>
  <r>
    <s v="TAIYO YUDEN"/>
    <s v="AMK107BJ106MA-T"/>
    <s v="TAIYO YUDENAMK107BJ106MA-T"/>
    <s v="CAP SMD CER 10uF 20% 4V X5R, 0603 , (Pb Free)"/>
    <s v="Active"/>
    <s v="Alternate"/>
    <x v="2"/>
    <x v="3"/>
  </r>
  <r>
    <s v="YAGEO"/>
    <s v="CC0603KRX5R5BB106"/>
    <s v="YAGEOCC0603KRX5R5BB106"/>
    <s v="CAP SMD CER 10uF 10% 6.3V X5R,0603"/>
    <s v="Active"/>
    <s v="Alternate"/>
    <x v="2"/>
    <x v="3"/>
  </r>
  <r>
    <s v="TDK"/>
    <s v="C1608X5R0G106M"/>
    <s v="TDKC1608X5R0G106M"/>
    <m/>
    <s v="Active"/>
    <s v="Preferred"/>
    <x v="2"/>
    <x v="3"/>
  </r>
  <r>
    <s v="VENKEL"/>
    <s v="CR0603-10W-103JSNT"/>
    <s v="VENKELCR0603-10W-103JSNT"/>
    <m/>
    <s v="Active"/>
    <s v="Alternate"/>
    <x v="3"/>
    <x v="3"/>
  </r>
  <r>
    <s v="VENKEL"/>
    <s v="CR0603-10W-1002-FSnT"/>
    <s v="VENKELCR0603-10W-1002-FSnT"/>
    <s v="RES SMD 10.0K OHM 1/10W 1%, 0603 (Pb Free)"/>
    <s v="Active"/>
    <s v="Alternate"/>
    <x v="3"/>
    <x v="3"/>
  </r>
  <r>
    <s v="BOURNS"/>
    <s v="CR0603-FX-1002GLF"/>
    <s v="BOURNSCR0603-FX-1002GLF"/>
    <s v="RES SMD 10.0K OHM 1/10W 1%, 0603 (Pb Free)"/>
    <s v="Active"/>
    <s v="Alternate"/>
    <x v="3"/>
    <x v="3"/>
  </r>
  <r>
    <s v="BOURNS"/>
    <s v="CR0603-FX-8251GLF"/>
    <s v="BOURNSCR0603-FX-8251GLF"/>
    <m/>
    <s v="Active"/>
    <s v="Alternate"/>
    <x v="3"/>
    <x v="3"/>
  </r>
  <r>
    <s v="VENKEL"/>
    <s v="CR0603-10W-8251-FSnT"/>
    <s v="VENKELCR0603-10W-8251-FSnT"/>
    <m/>
    <s v="Active"/>
    <s v="Alternate"/>
    <x v="3"/>
    <x v="3"/>
  </r>
  <r>
    <s v="VISHAY"/>
    <s v="CRCW06038K25FKEA"/>
    <s v="VISHAYCRCW06038K25FKEA"/>
    <m/>
    <s v="Active"/>
    <s v="Preferred"/>
    <x v="3"/>
    <x v="3"/>
  </r>
  <r>
    <s v="XIERTEK INDUSTRIAL"/>
    <s v="210-123574-0008"/>
    <s v="XIERTEK INDUSTRIAL210-123574-0008"/>
    <m/>
    <s v="Active"/>
    <s v="Preferred"/>
    <x v="2"/>
    <x v="0"/>
  </r>
  <r>
    <s v="BROADCOM"/>
    <s v="210-123574-0008"/>
    <s v="BROADCOM210-123574-0008"/>
    <m/>
    <s v="Active"/>
    <s v="Preferred"/>
    <x v="0"/>
    <x v="0"/>
  </r>
  <r>
    <s v="ALL SPEC FASTENERS INC"/>
    <s v="0203MPU188 /0203MPUSS"/>
    <s v="ALL SPEC FASTENERS INC0203MPU188 /0203MPUSS"/>
    <m/>
    <s v="Active"/>
    <s v="Preferred"/>
    <x v="0"/>
    <x v="0"/>
  </r>
  <r>
    <s v="GUAOLENG HARDWARE"/>
    <s v="550745-00"/>
    <s v="GUAOLENG HARDWARE550745-00"/>
    <m/>
    <s v="Active"/>
    <s v="Preferred"/>
    <x v="0"/>
    <x v="0"/>
  </r>
  <r>
    <s v="GUAOLENG HARDWARE"/>
    <s v="535821-00"/>
    <s v="GUAOLENG HARDWARE535821-00"/>
    <m/>
    <s v="Active"/>
    <s v="Preferred"/>
    <x v="0"/>
    <x v="0"/>
  </r>
  <r>
    <s v="ALL SPEC FASTENERS INC"/>
    <s v="0204MPP188"/>
    <s v="ALL SPEC FASTENERS INC0204MPP188"/>
    <m/>
    <s v="Active"/>
    <s v="Preferred"/>
    <x v="0"/>
    <x v="0"/>
  </r>
  <r>
    <s v="TR FORMAC"/>
    <s v="QL2201235740002"/>
    <s v="TR FORMACQL2201235740002"/>
    <m/>
    <s v="Active"/>
    <s v="Preferred"/>
    <x v="2"/>
    <x v="0"/>
  </r>
  <r>
    <s v="LIANYING"/>
    <s v="220-123574-0002"/>
    <s v="LIANYING220-123574-0002"/>
    <m/>
    <s v="Active"/>
    <s v="Preferred"/>
    <x v="0"/>
    <x v="0"/>
  </r>
  <r>
    <s v="ADDA CORPORATION"/>
    <s v="CX00063"/>
    <s v="ADDA CORPORATIONCX00063"/>
    <m/>
    <s v="Active"/>
    <s v="Preferred"/>
    <x v="2"/>
    <x v="0"/>
  </r>
  <r>
    <s v="TDK"/>
    <s v="C3216X5R1C336M160AB"/>
    <s v="TDKC3216X5R1C336M160AB"/>
    <m/>
    <s v="Active"/>
    <s v="Preferred"/>
    <x v="2"/>
    <x v="3"/>
  </r>
  <r>
    <s v="AVX"/>
    <s v="0805ZD475KAT9A"/>
    <s v="AVX0805ZD475KAT9A"/>
    <s v="Datasheet"/>
    <s v="Active"/>
    <s v="Preferred"/>
    <x v="2"/>
    <x v="3"/>
  </r>
  <r>
    <s v="AVX"/>
    <s v="0805ZD475KAT7A"/>
    <s v="AVX0805ZD475KAT7A"/>
    <m/>
    <s v="Active"/>
    <s v="Preferred"/>
    <x v="2"/>
    <x v="3"/>
  </r>
  <r>
    <s v="AVX"/>
    <s v="0805ZD475KAT4A"/>
    <s v="AVX0805ZD475KAT4A"/>
    <m/>
    <s v="Active"/>
    <s v="Preferred"/>
    <x v="2"/>
    <x v="3"/>
  </r>
  <r>
    <s v="KEMET"/>
    <s v="C0805C475K8PAC"/>
    <s v="KEMETC0805C475K8PAC"/>
    <m/>
    <s v="Active"/>
    <s v="Preferred"/>
    <x v="2"/>
    <x v="3"/>
  </r>
  <r>
    <s v="TDK"/>
    <s v="C2012X5R1A475KT"/>
    <s v="TDKC2012X5R1A475KT"/>
    <m/>
    <s v="Active"/>
    <s v="Preferred"/>
    <x v="2"/>
    <x v="3"/>
  </r>
  <r>
    <s v="TDK"/>
    <s v="C2012X5R1A475KB"/>
    <s v="TDKC2012X5R1A475KB"/>
    <s v="Datasheet"/>
    <s v="Active"/>
    <s v="Preferred"/>
    <x v="2"/>
    <x v="3"/>
  </r>
  <r>
    <s v="AVX"/>
    <s v="0805ZD475KAT2A"/>
    <s v="AVX0805ZD475KAT2A"/>
    <m/>
    <s v="Active"/>
    <s v="Preferred"/>
    <x v="2"/>
    <x v="3"/>
  </r>
  <r>
    <s v="MURATA"/>
    <s v="GRM21BR61A475KA73L"/>
    <s v="MURATAGRM21BR61A475KA73L"/>
    <s v="530596-00 2nd source"/>
    <s v="Active"/>
    <s v="Preferred"/>
    <x v="2"/>
    <x v="3"/>
  </r>
  <r>
    <s v="WALSIN TECHNOLOGY CORPORATION"/>
    <s v="0805X475K100CT"/>
    <s v="WALSIN TECHNOLOGY CORPORATION0805X475K100CT"/>
    <s v="530596-00 2nd source"/>
    <s v="Active"/>
    <s v="Preferred"/>
    <x v="2"/>
    <x v="3"/>
  </r>
  <r>
    <s v="WALSIN TECHNOLOGY CORPORATION"/>
    <s v="1808B102M302CT"/>
    <s v="WALSIN TECHNOLOGY CORPORATION1808B102M302CT"/>
    <m/>
    <s v="Active"/>
    <s v="Preferred"/>
    <x v="2"/>
    <x v="3"/>
  </r>
  <r>
    <s v="AVX"/>
    <s v="1808HC102MAT1A"/>
    <s v="AVX1808HC102MAT1A"/>
    <s v="SPECS"/>
    <s v="Active"/>
    <s v="Preferred"/>
    <x v="2"/>
    <x v="3"/>
  </r>
  <r>
    <s v="JOHANSON DIELECTRICS"/>
    <s v="302R29W102MV4E"/>
    <s v="JOHANSON DIELECTRICS302R29W102MV4E"/>
    <m/>
    <s v="Active"/>
    <s v="Preferred"/>
    <x v="2"/>
    <x v="3"/>
  </r>
  <r>
    <s v="JOHANSON DIELECTRICS"/>
    <s v="302R29W102KV4E"/>
    <s v="JOHANSON DIELECTRICS302R29W102KV4E"/>
    <m/>
    <s v="Active"/>
    <s v="Preferred"/>
    <x v="2"/>
    <x v="3"/>
  </r>
  <r>
    <s v="AVX"/>
    <s v="1808HC102KAT1A"/>
    <s v="AVX1808HC102KAT1A"/>
    <m/>
    <s v="Active"/>
    <s v="Preferred"/>
    <x v="2"/>
    <x v="3"/>
  </r>
  <r>
    <s v="MURATA"/>
    <s v="GRM033R61A104KE15D"/>
    <s v="MURATAGRM033R61A104KE15D"/>
    <m/>
    <s v="Active"/>
    <s v="Preferred"/>
    <x v="2"/>
    <x v="3"/>
  </r>
  <r>
    <s v="WALSIN TECHNOLOGY CORPORATION"/>
    <s v="0201X104K100CT"/>
    <s v="WALSIN TECHNOLOGY CORPORATION0201X104K100CT"/>
    <m/>
    <s v="Active"/>
    <s v="Preferred"/>
    <x v="2"/>
    <x v="3"/>
  </r>
  <r>
    <s v="LUMEX, INC"/>
    <s v="SML-LX0603GW-TR"/>
    <s v="LUMEX, INCSML-LX0603GW-TR"/>
    <s v="DATASHEET"/>
    <s v="Active"/>
    <s v="Preferred"/>
    <x v="0"/>
    <x v="3"/>
  </r>
  <r>
    <s v="BROADCOM"/>
    <s v="HSMF-C166"/>
    <s v="BROADCOMHSMF-C166"/>
    <m/>
    <s v="Active"/>
    <s v="Preferred"/>
    <x v="0"/>
    <x v="3"/>
  </r>
  <r>
    <s v="VISHAY"/>
    <s v="TLMS1000-GS08"/>
    <s v="VISHAYTLMS1000-GS08"/>
    <m/>
    <s v="Active"/>
    <s v="Preferred"/>
    <x v="2"/>
    <x v="3"/>
  </r>
  <r>
    <s v="KINGBRIGHT"/>
    <s v="KPH-1608LSURCK"/>
    <s v="KINGBRIGHTKPH-1608LSURCK"/>
    <m/>
    <s v="Active"/>
    <s v="Preferred"/>
    <x v="2"/>
    <x v="3"/>
  </r>
  <r>
    <s v="VISHAY"/>
    <s v="ES1B-E3/61T"/>
    <s v="VISHAYES1B-E3/61T"/>
    <m/>
    <s v="Active"/>
    <s v="Preferred"/>
    <x v="3"/>
    <x v="3"/>
  </r>
  <r>
    <s v="SUN JUN"/>
    <s v="9714-8814-2-S1L14-Y-A"/>
    <s v="SUN JUN9714-8814-2-S1L14-Y-A"/>
    <m/>
    <s v="Active"/>
    <s v="Preferred"/>
    <x v="0"/>
    <x v="3"/>
  </r>
  <r>
    <s v="MURATA"/>
    <s v="BLM18AG601SN1J"/>
    <s v="MURATABLM18AG601SN1J"/>
    <m/>
    <s v="Active"/>
    <s v="Preferred"/>
    <x v="2"/>
    <x v="3"/>
  </r>
  <r>
    <s v="MURATA"/>
    <s v="BLM18AG601SN1D"/>
    <s v="MURATABLM18AG601SN1D"/>
    <s v="Datasheet"/>
    <s v="Active"/>
    <s v="Preferred"/>
    <x v="2"/>
    <x v="3"/>
  </r>
  <r>
    <s v="TDK"/>
    <s v="MMZ1608S601AT"/>
    <s v="TDKMMZ1608S601AT"/>
    <s v="FERRITE BD,600 OHM,210 MA,0603,ROHS"/>
    <s v="Active"/>
    <s v="Preferred"/>
    <x v="2"/>
    <x v="3"/>
  </r>
  <r>
    <s v="PANASONIC"/>
    <s v="ERJ1GEF151C"/>
    <s v="PANASONICERJ1GEF151C"/>
    <s v="na"/>
    <s v="Active"/>
    <s v="Preferred"/>
    <x v="3"/>
    <x v="3"/>
  </r>
  <r>
    <s v="PANASONIC"/>
    <s v="ERJ-1GEF1500C"/>
    <s v="PANASONICERJ-1GEF1500C"/>
    <m/>
    <s v="Active"/>
    <s v="Preferred"/>
    <x v="3"/>
    <x v="3"/>
  </r>
  <r>
    <s v="PANASONIC"/>
    <s v="ERJ1GEF1500C"/>
    <s v="PANASONICERJ1GEF1500C"/>
    <m/>
    <s v="Active"/>
    <s v="Preferred"/>
    <x v="3"/>
    <x v="3"/>
  </r>
  <r>
    <s v="YAGEO"/>
    <s v="RC0603JR-07680RL"/>
    <s v="YAGEORC0603JR-07680RL"/>
    <s v="RES SMD 680 Ohm 1/10W 5%, 0603"/>
    <s v="Active"/>
    <s v="Preferred"/>
    <x v="3"/>
    <x v="3"/>
  </r>
  <r>
    <s v="WALSIN TECHNOLOGY CORPORATION"/>
    <s v="WR06X681JTL"/>
    <s v="WALSIN TECHNOLOGY CORPORATIONWR06X681JTL"/>
    <m/>
    <s v="Active"/>
    <s v="Preferred"/>
    <x v="3"/>
    <x v="3"/>
  </r>
  <r>
    <s v="PANASONIC"/>
    <s v="ERJ3GEYJ681V"/>
    <s v="PANASONICERJ3GEYJ681V"/>
    <m/>
    <s v="Active"/>
    <s v="Preferred"/>
    <x v="3"/>
    <x v="3"/>
  </r>
  <r>
    <s v="YAGEO"/>
    <s v="RC0603FR-1310K2L"/>
    <s v="YAGEORC0603FR-1310K2L"/>
    <m/>
    <s v="Active"/>
    <s v="Preferred"/>
    <x v="3"/>
    <x v="3"/>
  </r>
  <r>
    <s v="KOA SPEER"/>
    <s v="RK73H1JTTDD1022F"/>
    <s v="KOA SPEERRK73H1JTTDD1022F"/>
    <m/>
    <s v="Active"/>
    <s v="Preferred"/>
    <x v="3"/>
    <x v="3"/>
  </r>
  <r>
    <s v="KOA SPEER"/>
    <s v="RK73H1JTTP1022F"/>
    <s v="KOA SPEERRK73H1JTTP1022F"/>
    <s v="Datasheet"/>
    <s v="Active"/>
    <s v="Preferred"/>
    <x v="3"/>
    <x v="3"/>
  </r>
  <r>
    <s v="VIKING TECHNOLOGY"/>
    <s v="CR-02FL6--1K24"/>
    <s v="VIKING TECHNOLOGYCR-02FL6--1K24"/>
    <m/>
    <s v="Active"/>
    <s v="Preferred"/>
    <x v="3"/>
    <x v="3"/>
  </r>
  <r>
    <s v="YAGEO"/>
    <s v="RC0402FR-071K24L"/>
    <s v="YAGEORC0402FR-071K24L"/>
    <m/>
    <s v="Active"/>
    <s v="Preferred"/>
    <x v="3"/>
    <x v="3"/>
  </r>
  <r>
    <s v="KOA SPEER"/>
    <s v="RK73H1ETTP1241F"/>
    <s v="KOA SPEERRK73H1ETTP1241F"/>
    <m/>
    <s v="Active"/>
    <s v="Preferred"/>
    <x v="3"/>
    <x v="3"/>
  </r>
  <r>
    <s v="PANASONIC"/>
    <s v="ERJ2RKF1241X"/>
    <s v="PANASONICERJ2RKF1241X"/>
    <m/>
    <s v="Active"/>
    <s v="Preferred"/>
    <x v="3"/>
    <x v="3"/>
  </r>
  <r>
    <s v="YAGEO"/>
    <s v="RC0402FR-131K24L"/>
    <s v="YAGEORC0402FR-131K24L"/>
    <m/>
    <s v="Active"/>
    <s v="Preferred"/>
    <x v="3"/>
    <x v="3"/>
  </r>
  <r>
    <s v="CYNTECCO LTD"/>
    <s v="PFR05S-1241-FNH"/>
    <s v="CYNTECCO LTDPFR05S-1241-FNH"/>
    <m/>
    <s v="Active"/>
    <s v="Preferred"/>
    <x v="3"/>
    <x v="3"/>
  </r>
  <r>
    <s v="KOA SPEER"/>
    <s v="RK73B1ETTP750J"/>
    <s v="KOA SPEERRK73B1ETTP750J"/>
    <m/>
    <s v="Active"/>
    <s v="Preferred"/>
    <x v="3"/>
    <x v="3"/>
  </r>
  <r>
    <s v="WALSIN TECHNOLOGY CORPORATION"/>
    <s v="WR04X750JTL"/>
    <s v="WALSIN TECHNOLOGY CORPORATIONWR04X750JTL"/>
    <s v="Datasheet"/>
    <s v="Active"/>
    <s v="Preferred"/>
    <x v="3"/>
    <x v="3"/>
  </r>
  <r>
    <s v="VIKING TECHNOLOGY"/>
    <s v="CR-02JL7---75R0"/>
    <s v="VIKING TECHNOLOGYCR-02JL7---75R0"/>
    <m/>
    <s v="Active"/>
    <s v="Preferred"/>
    <x v="3"/>
    <x v="3"/>
  </r>
  <r>
    <s v="PANASONIC"/>
    <s v="ERJ2GEJ750X"/>
    <s v="PANASONICERJ2GEJ750X"/>
    <m/>
    <s v="Active"/>
    <s v="Preferred"/>
    <x v="3"/>
    <x v="3"/>
  </r>
  <r>
    <s v="YAGEO"/>
    <s v="RC0402JR-1375RL"/>
    <s v="YAGEORC0402JR-1375RL"/>
    <m/>
    <s v="Active"/>
    <s v="Preferred"/>
    <x v="3"/>
    <x v="3"/>
  </r>
  <r>
    <s v="YAGEO"/>
    <s v="RC0402JR-0775RL"/>
    <s v="YAGEORC0402JR-0775RL"/>
    <m/>
    <s v="Active"/>
    <s v="Preferred"/>
    <x v="3"/>
    <x v="3"/>
  </r>
  <r>
    <s v="CYNTECCO LTD"/>
    <s v="PFR05S-750-JNH"/>
    <s v="CYNTECCO LTDPFR05S-750-JNH"/>
    <m/>
    <s v="Active"/>
    <s v="Preferred"/>
    <x v="3"/>
    <x v="3"/>
  </r>
  <r>
    <s v="WALSIN TECHNOLOGY CORPORATION"/>
    <s v="WR02X472JAL"/>
    <s v="WALSIN TECHNOLOGY CORPORATIONWR02X472JAL"/>
    <s v="7&quot; TAPE AND REEL"/>
    <s v="Active"/>
    <s v="Preferred"/>
    <x v="3"/>
    <x v="3"/>
  </r>
  <r>
    <s v="YAGEO"/>
    <s v="RC0201JR-074K7L"/>
    <s v="YAGEORC0201JR-074K7L"/>
    <s v="7&quot; TAPE AND REEL"/>
    <s v="Active"/>
    <s v="Preferred"/>
    <x v="3"/>
    <x v="3"/>
  </r>
  <r>
    <s v="YAGEO"/>
    <s v="RC0201JR-134K7L"/>
    <s v="YAGEORC0201JR-134K7L"/>
    <s v="13&quot; TAPE AND REEL"/>
    <s v="Active"/>
    <s v="Preferred"/>
    <x v="3"/>
    <x v="3"/>
  </r>
  <r>
    <s v="PANASONIC"/>
    <s v="ERJ1GNJ472C"/>
    <s v="PANASONICERJ1GNJ472C"/>
    <s v="HALOGEN FREE VERSION"/>
    <s v="Active"/>
    <s v="Preferred"/>
    <x v="3"/>
    <x v="3"/>
  </r>
  <r>
    <s v="PANASONIC"/>
    <s v="ERJ1GEJ472C"/>
    <s v="PANASONICERJ1GEJ472C"/>
    <m/>
    <s v="Active"/>
    <s v="Preferred"/>
    <x v="3"/>
    <x v="3"/>
  </r>
  <r>
    <s v="CYNTECCO LTD"/>
    <s v="RR0306S-472-JNH"/>
    <s v="CYNTECCO LTDRR0306S-472-JNH"/>
    <m/>
    <s v="Active"/>
    <s v="Preferred"/>
    <x v="3"/>
    <x v="3"/>
  </r>
  <r>
    <s v="ALL BEST ELECTRONICS"/>
    <s v="R-SH-008040-7-F-49-F48"/>
    <s v="ALL BEST ELECTRONICSR-SH-008040-7-F-49-F48"/>
    <m/>
    <s v="Active"/>
    <s v="Preferred"/>
    <x v="2"/>
    <x v="3"/>
  </r>
  <r>
    <s v="PULSE ENGINEERING"/>
    <s v="H5201NLT"/>
    <s v="PULSE ENGINEERINGH5201NLT"/>
    <m/>
    <s v="Active"/>
    <s v="Preferred"/>
    <x v="2"/>
    <x v="3"/>
  </r>
  <r>
    <s v="PULSE ENGINEERING"/>
    <s v="H5201NL"/>
    <s v="PULSE ENGINEERINGH5201NL"/>
    <m/>
    <s v="Active"/>
    <s v="Preferred"/>
    <x v="2"/>
    <x v="3"/>
  </r>
  <r>
    <s v="BROADCOM"/>
    <s v="BCM54618SEA2KFBG"/>
    <s v="BROADCOMBCM54618SEA2KFBG"/>
    <m/>
    <s v="Active"/>
    <s v="Preferred"/>
    <x v="2"/>
    <x v="3"/>
  </r>
  <r>
    <s v="TEXAS INSTRUMENTS"/>
    <s v="SN74AHC1G09DBVR"/>
    <s v="TEXAS INSTRUMENTSSN74AHC1G09DBVR"/>
    <s v="IC,LGC,SC74A/5,AND,2/5.5V,2 INPUT AND-GATE O/D OUTPUT"/>
    <s v="Active"/>
    <s v="Preferred"/>
    <x v="2"/>
    <x v="3"/>
  </r>
  <r>
    <s v="NXP SEMICONDUCTORS"/>
    <s v="74AHC1G09GV"/>
    <s v="NXP SEMICONDUCTORS74AHC1G09GV"/>
    <s v="DATASHEET"/>
    <s v="Active"/>
    <s v="Preferred"/>
    <x v="2"/>
    <x v="3"/>
  </r>
  <r>
    <s v="PERICOM SEMICONDUCTOR"/>
    <s v="FL2500029"/>
    <s v="PERICOM SEMICONDUCTORFL2500029"/>
    <m/>
    <s v="Active"/>
    <s v="Preferred"/>
    <x v="2"/>
    <x v="3"/>
  </r>
  <r>
    <s v="TXC CORPORATION"/>
    <s v="7M25070048"/>
    <s v="TXC CORPORATION7M25070048"/>
    <m/>
    <s v="Active"/>
    <s v="Preferred"/>
    <x v="2"/>
    <x v="3"/>
  </r>
  <r>
    <s v="QLOGIC AV"/>
    <s v="B57800SB0KFSBR"/>
    <s v="QLOGIC AVB57800SB0KFSBR"/>
    <m/>
    <s v="Active"/>
    <s v="Preferred"/>
    <x v="0"/>
    <x v="0"/>
  </r>
  <r>
    <s v="BROADCOM"/>
    <s v="BCM57800SB0KFSBG"/>
    <s v="BROADCOMBCM57800SB0KFSBG"/>
    <m/>
    <s v="Active"/>
    <s v="Preferred"/>
    <x v="3"/>
    <x v="3"/>
  </r>
  <r>
    <s v="FOUNDER"/>
    <s v="200-123574-0011"/>
    <s v="FOUNDER200-123574-0011"/>
    <m/>
    <s v="Active"/>
    <s v="Preferred"/>
    <x v="0"/>
    <x v="3"/>
  </r>
  <r>
    <s v="TTM TECHNOLOGIES"/>
    <s v="200-123574-0011"/>
    <s v="TTM TECHNOLOGIES200-123574-0011"/>
    <m/>
    <s v="Active"/>
    <s v="Preferred"/>
    <x v="0"/>
    <x v="3"/>
  </r>
  <r>
    <s v="DYNAMIC ELECTRONICS"/>
    <s v="200-123574-0011"/>
    <s v="DYNAMIC ELECTRONICS200-123574-0011"/>
    <m/>
    <s v="Active"/>
    <s v="Preferred"/>
    <x v="2"/>
    <x v="3"/>
  </r>
  <r>
    <s v="QLOGIC AV"/>
    <s v="B57810SB0KFSBR"/>
    <s v="QLOGIC AVB57810SB0KFSBR"/>
    <m/>
    <s v="Active"/>
    <s v="Preferred"/>
    <x v="0"/>
    <x v="3"/>
  </r>
  <r>
    <s v="FOUNDER"/>
    <s v="200-121042-0021"/>
    <s v="FOUNDER200-121042-0021"/>
    <m/>
    <s v="Active"/>
    <s v="Preferred"/>
    <x v="0"/>
    <x v="3"/>
  </r>
  <r>
    <s v="TTM TECHNOLOGIES"/>
    <s v="200-121042-0021"/>
    <s v="TTM TECHNOLOGIES200-121042-0021"/>
    <m/>
    <s v="Active"/>
    <s v="Preferred"/>
    <x v="0"/>
    <x v="3"/>
  </r>
  <r>
    <s v="DYNAMIC ELECTRONICS"/>
    <s v="200-121042-0021"/>
    <s v="DYNAMIC ELECTRONICS200-121042-0021"/>
    <m/>
    <s v="Active"/>
    <s v="Preferred"/>
    <x v="0"/>
    <x v="3"/>
  </r>
  <r>
    <s v="BROADCOM"/>
    <s v="210-125306-0000"/>
    <s v="BROADCOM210-125306-0000"/>
    <m/>
    <s v="Active"/>
    <s v="Preferred"/>
    <x v="0"/>
    <x v="0"/>
  </r>
  <r>
    <s v="YAGEO"/>
    <n v="224000000000"/>
    <s v="YAGEO224000000000"/>
    <m/>
    <s v="Active"/>
    <s v="Preferred"/>
    <x v="2"/>
    <x v="0"/>
  </r>
  <r>
    <s v="TDK"/>
    <s v="C1005C0G1H821J"/>
    <s v="TDKC1005C0G1H821J"/>
    <m/>
    <s v="Active"/>
    <s v="Preferred"/>
    <x v="2"/>
    <x v="3"/>
  </r>
  <r>
    <s v="VENKEL"/>
    <s v="C0402COG500-821JSnE"/>
    <s v="VENKELC0402COG500-821JSnE"/>
    <m/>
    <s v="Active"/>
    <s v="Preferred"/>
    <x v="2"/>
    <x v="3"/>
  </r>
  <r>
    <s v="MURATA"/>
    <s v="GRM188R61C105KA93D"/>
    <s v="MURATAGRM188R61C105KA93D"/>
    <s v="Cap, 0603, X5R, 1uF, 10%, 16V"/>
    <s v="Active"/>
    <s v="Preferred"/>
    <x v="2"/>
    <x v="3"/>
  </r>
  <r>
    <s v="TAIYO YUDEN"/>
    <s v="EMK107BJ105KA-T"/>
    <s v="TAIYO YUDENEMK107BJ105KA-T"/>
    <s v="Cap, 0603, X5R, 1uF, 10%, 16V"/>
    <s v="Active"/>
    <s v="Preferred"/>
    <x v="2"/>
    <x v="3"/>
  </r>
  <r>
    <s v="VENKEL"/>
    <s v="CR0603-10W-472JSNT"/>
    <s v="VENKELCR0603-10W-472JSNT"/>
    <s v="RESISTOR 4.7K OHM 5% 1/10W 0603 PKG (Pb Free)"/>
    <s v="Active"/>
    <s v="Preferred"/>
    <x v="3"/>
    <x v="3"/>
  </r>
  <r>
    <s v="VENKEL"/>
    <s v="CR0402-16W-3242-FSNT"/>
    <s v="VENKELCR0402-16W-3242-FSNT"/>
    <m/>
    <s v="Active"/>
    <s v="Alternate"/>
    <x v="3"/>
    <x v="3"/>
  </r>
  <r>
    <s v="BOURNS"/>
    <s v="CR0402-FX-3242GLF"/>
    <s v="BOURNSCR0402-FX-3242GLF"/>
    <m/>
    <s v="Active"/>
    <s v="Alternate"/>
    <x v="3"/>
    <x v="3"/>
  </r>
  <r>
    <s v="VENKEL"/>
    <s v="CR0402-16W-6652FSnT"/>
    <s v="VENKELCR0402-16W-6652FSnT"/>
    <m/>
    <s v="Active"/>
    <s v="Preferred"/>
    <x v="3"/>
    <x v="3"/>
  </r>
  <r>
    <s v="YAGEO"/>
    <s v="RC0402FR-0766K5L"/>
    <s v="YAGEORC0402FR-0766K5L"/>
    <s v="Res, 0402, 66.5k ohm, 1%, 63mW"/>
    <s v="Active"/>
    <s v="Preferred"/>
    <x v="3"/>
    <x v="3"/>
  </r>
  <r>
    <s v="NIC COMPONENTS"/>
    <s v="NRC04F6652TRF"/>
    <s v="NIC COMPONENTSNRC04F6652TRF"/>
    <s v="Res, 0402, 66.5k ohm, 1%, 63mW"/>
    <s v="Active"/>
    <s v="Preferred"/>
    <x v="3"/>
    <x v="3"/>
  </r>
  <r>
    <s v="VISHAY"/>
    <s v="CRCW0402453RFKED"/>
    <s v="VISHAYCRCW0402453RFKED"/>
    <m/>
    <s v="Active"/>
    <s v="Preferred"/>
    <x v="3"/>
    <x v="3"/>
  </r>
  <r>
    <s v="PANASONIC"/>
    <s v="ERJ-2RKF4530X"/>
    <s v="PANASONICERJ-2RKF4530X"/>
    <m/>
    <s v="Active"/>
    <s v="Preferred"/>
    <x v="3"/>
    <x v="3"/>
  </r>
  <r>
    <s v="BROADCOM"/>
    <s v="210-125306-0001"/>
    <s v="BROADCOM210-125306-0001"/>
    <m/>
    <s v="Active"/>
    <s v="Preferred"/>
    <x v="0"/>
    <x v="0"/>
  </r>
  <r>
    <s v="XIERTEK INDUSTRIAL"/>
    <s v="210-125306-0001"/>
    <s v="XIERTEK INDUSTRIAL210-125306-0001"/>
    <m/>
    <s v="Active"/>
    <s v="Preferred"/>
    <x v="2"/>
    <x v="0"/>
  </r>
  <r>
    <s v="BROADCOM"/>
    <s v="210-125080-0000"/>
    <s v="BROADCOM210-125080-0000"/>
    <m/>
    <s v="Active"/>
    <s v="Preferred"/>
    <x v="0"/>
    <x v="0"/>
  </r>
  <r>
    <s v="KUANGYING"/>
    <s v="210-125080-0000"/>
    <s v="KUANGYING210-125080-0000"/>
    <m/>
    <s v="Active"/>
    <s v="Preferred"/>
    <x v="0"/>
    <x v="0"/>
  </r>
  <r>
    <s v="NXP SEMICONDUCTORS"/>
    <s v="PMBT2222A,235"/>
    <s v="NXP SEMICONDUCTORSPMBT2222A,235"/>
    <s v="XSTR,GP,,40V,1A,SOT23"/>
    <s v="Active"/>
    <s v="Alternate"/>
    <x v="2"/>
    <x v="3"/>
  </r>
  <r>
    <s v="NXP SEMICONDUCTORS"/>
    <s v="PMBT2222A,215"/>
    <s v="NXP SEMICONDUCTORSPMBT2222A,215"/>
    <s v="XSTR,GP,,40V,1A,SOT23"/>
    <s v="Active"/>
    <s v="Alternate"/>
    <x v="2"/>
    <x v="3"/>
  </r>
  <r>
    <s v="LITE-ON TECHNOLOGY CORP"/>
    <s v="LTST-C193TGKT-5A"/>
    <s v="LITE-ON TECHNOLOGY CORPLTST-C193TGKT-5A"/>
    <m/>
    <s v="Active"/>
    <s v="Preferred"/>
    <x v="0"/>
    <x v="3"/>
  </r>
  <r>
    <s v="ON SEMICONDUCTOR"/>
    <s v="MC74HC1G32DFT2G"/>
    <s v="ON SEMICONDUCTORMC74HC1G32DFT2G"/>
    <s v="501632-00 source"/>
    <s v="Active"/>
    <s v="Preferred"/>
    <x v="2"/>
    <x v="3"/>
  </r>
  <r>
    <s v="TEXAS INSTRUMENTS"/>
    <s v="SN74LVC1G32DCKR"/>
    <s v="TEXAS INSTRUMENTSSN74LVC1G32DCKR"/>
    <s v="DATASHEET"/>
    <s v="Active"/>
    <s v="Preferred"/>
    <x v="2"/>
    <x v="3"/>
  </r>
  <r>
    <s v="TEXAS INSTRUMENTS"/>
    <s v="SN74LVC1G32IDCKREP"/>
    <s v="TEXAS INSTRUMENTSSN74LVC1G32IDCKREP"/>
    <m/>
    <s v="Active"/>
    <s v="Preferred"/>
    <x v="2"/>
    <x v="3"/>
  </r>
  <r>
    <s v="NXP SEMICONDUCTORS"/>
    <s v="74HC1G32GW"/>
    <s v="NXP SEMICONDUCTORS74HC1G32GW"/>
    <m/>
    <s v="Active"/>
    <s v="Preferred"/>
    <x v="2"/>
    <x v="3"/>
  </r>
  <r>
    <s v="FOUNDER"/>
    <s v="200-125080-0031"/>
    <s v="FOUNDER200-125080-0031"/>
    <m/>
    <s v="Active"/>
    <s v="Preferred"/>
    <x v="0"/>
    <x v="3"/>
  </r>
  <r>
    <s v="TTM TECHNOLOGIES"/>
    <s v="200-125080-0031"/>
    <s v="TTM TECHNOLOGIES200-125080-0031"/>
    <m/>
    <s v="Active"/>
    <s v="Preferred"/>
    <x v="0"/>
    <x v="3"/>
  </r>
  <r>
    <s v="DYNAMIC ELECTRONICS"/>
    <s v="200-125080-0031"/>
    <s v="DYNAMIC ELECTRONICS200-125080-0031"/>
    <m/>
    <s v="Active"/>
    <s v="Preferred"/>
    <x v="0"/>
    <x v="3"/>
  </r>
  <r>
    <s v="KUANGYING"/>
    <s v="210-125080-0001"/>
    <s v="KUANGYING210-125080-0001"/>
    <m/>
    <s v="Active"/>
    <s v="Preferred"/>
    <x v="0"/>
    <x v="0"/>
  </r>
  <r>
    <s v="BROADCOM"/>
    <s v="210-125080-0001"/>
    <s v="BROADCOM210-125080-0001"/>
    <m/>
    <s v="Active"/>
    <s v="Preferred"/>
    <x v="0"/>
    <x v="0"/>
  </r>
  <r>
    <s v="MURATA"/>
    <s v="GRM32ER61C476KE15L"/>
    <s v="MURATAGRM32ER61C476KE15L"/>
    <s v="Cap, 1210, X5R, 47uF, 10%, 16V"/>
    <s v="Active"/>
    <s v="Preferred"/>
    <x v="2"/>
    <x v="3"/>
  </r>
  <r>
    <s v="BOURNS"/>
    <s v="CR0603-JW-151ELF"/>
    <s v="BOURNSCR0603-JW-151ELF"/>
    <m/>
    <s v="Active"/>
    <s v="Alternate"/>
    <x v="3"/>
    <x v="3"/>
  </r>
  <r>
    <s v="KOA SPEER"/>
    <s v="RK73B1JTTD151J"/>
    <s v="KOA SPEERRK73B1JTTD151J"/>
    <m/>
    <s v="Active"/>
    <s v="Preferred"/>
    <x v="3"/>
    <x v="3"/>
  </r>
  <r>
    <s v="VENKEL"/>
    <s v="CR0603-10W-151JSnT"/>
    <s v="VENKELCR0603-10W-151JSnT"/>
    <m/>
    <s v="Active"/>
    <s v="Alternate"/>
    <x v="3"/>
    <x v="3"/>
  </r>
  <r>
    <s v="VISHAY"/>
    <s v="CRCW0603150RJNEA"/>
    <s v="VISHAYCRCW0603150RJNEA"/>
    <m/>
    <s v="Active"/>
    <s v="Alternate"/>
    <x v="3"/>
    <x v="3"/>
  </r>
  <r>
    <s v="BOURNS"/>
    <s v="CR0603-JW-151-LF"/>
    <s v="BOURNSCR0603-JW-151-LF"/>
    <m/>
    <s v="Active"/>
    <s v="Alternate"/>
    <x v="3"/>
    <x v="3"/>
  </r>
  <r>
    <s v="NIC COMPONENTS"/>
    <s v="NRC06J151TRF"/>
    <s v="NIC COMPONENTSNRC06J151TRF"/>
    <m/>
    <s v="Active"/>
    <s v="Alternate"/>
    <x v="3"/>
    <x v="3"/>
  </r>
  <r>
    <s v="TEXAS INSTRUMENTS"/>
    <s v="SN74LVC1G32DBVRG4"/>
    <s v="TEXAS INSTRUMENTSSN74LVC1G32DBVRG4"/>
    <m/>
    <s v="Active"/>
    <s v="Alternate"/>
    <x v="2"/>
    <x v="3"/>
  </r>
  <r>
    <s v="NXP SEMICONDUCTORS"/>
    <s v="74LVC1G32GV,125"/>
    <s v="NXP SEMICONDUCTORS74LVC1G32GV,125"/>
    <m/>
    <s v="Active"/>
    <s v="Preferred"/>
    <x v="2"/>
    <x v="3"/>
  </r>
  <r>
    <s v="DYNAMIC ELECTRONICS"/>
    <s v="U2510G0005A00"/>
    <s v="DYNAMIC ELECTRONICSU2510G0005A00"/>
    <m/>
    <s v="Active"/>
    <s v="Preferred"/>
    <x v="2"/>
    <x v="3"/>
  </r>
  <r>
    <s v="FOUNDER"/>
    <s v="200-120816-0011"/>
    <s v="FOUNDER200-120816-0011"/>
    <m/>
    <s v="Active"/>
    <s v="Preferred"/>
    <x v="0"/>
    <x v="3"/>
  </r>
  <r>
    <s v="TTM TECHNOLOGIES"/>
    <s v="200-120816-0011"/>
    <s v="TTM TECHNOLOGIES200-120816-0011"/>
    <m/>
    <s v="Active"/>
    <s v="Preferred"/>
    <x v="0"/>
    <x v="3"/>
  </r>
  <r>
    <s v="SHHONGTAO"/>
    <s v="51-400409-01"/>
    <s v="SHHONGTAO51-400409-01"/>
    <m/>
    <s v="Active"/>
    <s v="Preferred"/>
    <x v="0"/>
    <x v="0"/>
  </r>
  <r>
    <s v="CORDIALITY"/>
    <s v="59-529894-02"/>
    <s v="CORDIALITY59-529894-02"/>
    <m/>
    <s v="Active"/>
    <s v="Preferred"/>
    <x v="5"/>
    <x v="0"/>
  </r>
  <r>
    <s v="KUANGYING"/>
    <s v="210-124999-0000"/>
    <s v="KUANGYING210-124999-0000"/>
    <m/>
    <s v="Active"/>
    <s v="Preferred"/>
    <x v="0"/>
    <x v="0"/>
  </r>
  <r>
    <s v="BROADCOM"/>
    <s v="210-124999-0000"/>
    <s v="BROADCOM210-124999-0000"/>
    <m/>
    <s v="Active"/>
    <s v="Preferred"/>
    <x v="0"/>
    <x v="0"/>
  </r>
  <r>
    <s v="ADDA CORPORATION"/>
    <s v="CX00089"/>
    <s v="ADDA CORPORATIONCX00089"/>
    <m/>
    <s v="Active"/>
    <s v="Preferred"/>
    <x v="2"/>
    <x v="0"/>
  </r>
  <r>
    <s v="SAMTEC"/>
    <s v="SEAM-30-03.0-S-04-2-A-K-TR"/>
    <s v="SAMTECSEAM-30-03.0-S-04-2-A-K-TR"/>
    <m/>
    <s v="Active"/>
    <s v="Preferred"/>
    <x v="2"/>
    <x v="0"/>
  </r>
  <r>
    <s v="ST MICROELECTRONICS"/>
    <s v="M24C02-WMN6P"/>
    <s v="ST MICROELECTRONICSM24C02-WMN6P"/>
    <m/>
    <s v="Active"/>
    <s v="Preferred"/>
    <x v="2"/>
    <x v="0"/>
  </r>
  <r>
    <s v="ST MICROELECTRONICS"/>
    <s v="M24C02-RMN6TP"/>
    <s v="ST MICROELECTRONICSM24C02-RMN6TP"/>
    <s v="IC, Memory, EEPROM, 2k bit Serial I2C,3 Addr., 400kHz 1.8V-5V VCC,-40to85C, SO-8"/>
    <s v="Active"/>
    <s v="Preferred"/>
    <x v="2"/>
    <x v="0"/>
  </r>
  <r>
    <s v="TEXAS INSTRUMENTS"/>
    <s v="TMP75AIDGKR"/>
    <s v="TEXAS INSTRUMENTSTMP75AIDGKR"/>
    <s v="SPECS"/>
    <s v="Active"/>
    <s v="Preferred"/>
    <x v="2"/>
    <x v="0"/>
  </r>
  <r>
    <s v="TEXAS INSTRUMENTS"/>
    <s v="TMP75AIDGKT"/>
    <s v="TEXAS INSTRUMENTSTMP75AIDGKT"/>
    <m/>
    <s v="Active"/>
    <s v="Preferred"/>
    <x v="2"/>
    <x v="0"/>
  </r>
  <r>
    <s v="TDK"/>
    <s v="C3225X5R1C226MB"/>
    <s v="TDKC3225X5R1C226MB"/>
    <m/>
    <s v="Active"/>
    <s v="Preferred"/>
    <x v="2"/>
    <x v="0"/>
  </r>
  <r>
    <s v="WALSIN TECHNOLOGY CORPORATION"/>
    <s v="1210X226M160CT"/>
    <s v="WALSIN TECHNOLOGY CORPORATION1210X226M160CT"/>
    <m/>
    <s v="Active"/>
    <s v="Preferred"/>
    <x v="2"/>
    <x v="0"/>
  </r>
  <r>
    <s v="DARFON ELECTRONICS CORP"/>
    <s v="C3225X5R226MEPS"/>
    <s v="DARFON ELECTRONICS CORPC3225X5R226MEPS"/>
    <s v="Datasheet"/>
    <s v="Active"/>
    <s v="Preferred"/>
    <x v="2"/>
    <x v="0"/>
  </r>
  <r>
    <s v="MURATA"/>
    <s v="GRM32ER61C226KE20L"/>
    <s v="MURATAGRM32ER61C226KE20L"/>
    <s v="Datasheet"/>
    <s v="Active"/>
    <s v="Preferred"/>
    <x v="2"/>
    <x v="0"/>
  </r>
  <r>
    <s v="TDK"/>
    <s v="C3225X5R1C226MT"/>
    <s v="TDKC3225X5R1C226MT"/>
    <s v="Datasheet"/>
    <s v="Active"/>
    <s v="Preferred"/>
    <x v="2"/>
    <x v="0"/>
  </r>
  <r>
    <s v="DARFON ELECTRONICS CORP"/>
    <s v="C3225X5R226MEWS"/>
    <s v="DARFON ELECTRONICS CORPC3225X5R226MEWS"/>
    <m/>
    <s v="Active"/>
    <s v="Preferred"/>
    <x v="2"/>
    <x v="0"/>
  </r>
  <r>
    <s v="KEMET"/>
    <s v="C1210C226M4PAC"/>
    <s v="KEMETC1210C226M4PAC"/>
    <m/>
    <s v="Active"/>
    <s v="Preferred"/>
    <x v="2"/>
    <x v="0"/>
  </r>
  <r>
    <s v="MURATA"/>
    <s v="GRM32ER61C226ME20L"/>
    <s v="MURATAGRM32ER61C226ME20L"/>
    <m/>
    <s v="Active"/>
    <s v="Preferred"/>
    <x v="2"/>
    <x v="0"/>
  </r>
  <r>
    <s v="SUNLED"/>
    <s v="XPC2LUG11D"/>
    <s v="SUNLEDXPC2LUG11D"/>
    <m/>
    <s v="Active"/>
    <s v="Preferred"/>
    <x v="2"/>
    <x v="0"/>
  </r>
  <r>
    <s v="KINGBRIGHT"/>
    <s v="WP934MD/2GD"/>
    <s v="KINGBRIGHTWP934MD/2GD"/>
    <m/>
    <s v="Active"/>
    <s v="Preferred"/>
    <x v="2"/>
    <x v="0"/>
  </r>
  <r>
    <s v="PANASONIC"/>
    <s v="ERBSE3R00U"/>
    <s v="PANASONICERBSE3R00U"/>
    <s v="DATASHEET"/>
    <s v="Active"/>
    <s v="Preferred"/>
    <x v="2"/>
    <x v="0"/>
  </r>
  <r>
    <s v="PANASONIC"/>
    <s v="ERBRE3R00V"/>
    <s v="PANASONICERBRE3R00V"/>
    <m/>
    <s v="Active"/>
    <s v="Preferred"/>
    <x v="2"/>
    <x v="0"/>
  </r>
  <r>
    <s v="PANASONIC"/>
    <s v="ERBRE1R00V"/>
    <s v="PANASONICERBRE1R00V"/>
    <m/>
    <s v="Active"/>
    <s v="Preferred"/>
    <x v="2"/>
    <x v="0"/>
  </r>
  <r>
    <s v="KOA SPEER"/>
    <s v="RK73H1ETTP6341F"/>
    <s v="KOA SPEERRK73H1ETTP6341F"/>
    <s v="DATASHEET"/>
    <s v="Active"/>
    <s v="Preferred"/>
    <x v="3"/>
    <x v="3"/>
  </r>
  <r>
    <s v="YAGEO"/>
    <s v="RC0402FR-076K34L"/>
    <s v="YAGEORC0402FR-076K34L"/>
    <s v="DATASHEET"/>
    <s v="Active"/>
    <s v="Preferred"/>
    <x v="3"/>
    <x v="3"/>
  </r>
  <r>
    <s v="VENKEL"/>
    <s v="CR0402-16W-6341FSnT"/>
    <s v="VENKELCR0402-16W-6341FSnT"/>
    <m/>
    <s v="Active"/>
    <s v="Preferred"/>
    <x v="3"/>
    <x v="3"/>
  </r>
  <r>
    <s v="NIC COMPONENTS"/>
    <s v="NRC04F6341TRF"/>
    <s v="NIC COMPONENTSNRC04F6341TRF"/>
    <m/>
    <s v="Active"/>
    <s v="Preferred"/>
    <x v="3"/>
    <x v="3"/>
  </r>
  <r>
    <s v="PANASONIC"/>
    <s v="ERJ2RKF6341X"/>
    <s v="PANASONICERJ2RKF6341X"/>
    <s v="DATASHEET"/>
    <s v="Active"/>
    <s v="Preferred"/>
    <x v="3"/>
    <x v="3"/>
  </r>
  <r>
    <s v="ALL BEST ELECTRONICS"/>
    <s v="R-SH-008040-6-B-08-F32"/>
    <s v="ALL BEST ELECTRONICSR-SH-008040-6-B-08-F32"/>
    <m/>
    <s v="Active"/>
    <s v="Preferred"/>
    <x v="2"/>
    <x v="0"/>
  </r>
  <r>
    <s v="ALL BEST ELECTRONICS"/>
    <s v="R-SH-008040-6-F-19-F48"/>
    <s v="ALL BEST ELECTRONICSR-SH-008040-6-F-19-F48"/>
    <m/>
    <s v="Active"/>
    <s v="Preferred"/>
    <x v="2"/>
    <x v="0"/>
  </r>
  <r>
    <s v="BROADCOM"/>
    <s v="210-118874-0012"/>
    <s v="BROADCOM210-118874-0012"/>
    <m/>
    <s v="Active"/>
    <s v="Preferred"/>
    <x v="0"/>
    <x v="0"/>
  </r>
  <r>
    <s v="HANWIT LIMITED"/>
    <s v="EE-31110-10303A"/>
    <s v="HANWIT LIMITEDEE-31110-10303A"/>
    <m/>
    <s v="Active"/>
    <s v="Preferred"/>
    <x v="0"/>
    <x v="0"/>
  </r>
  <r>
    <s v="FOUNDER"/>
    <s v="200-125412-0001"/>
    <s v="FOUNDER200-125412-0001"/>
    <m/>
    <s v="Active"/>
    <s v="Preferred"/>
    <x v="0"/>
    <x v="0"/>
  </r>
  <r>
    <s v="TTM TECHNOLOGIES"/>
    <s v="200-125412-0001"/>
    <s v="TTM TECHNOLOGIES200-125412-0001"/>
    <m/>
    <s v="Active"/>
    <s v="Preferred"/>
    <x v="0"/>
    <x v="0"/>
  </r>
  <r>
    <s v="DYNAMIC ELECTRONICS"/>
    <s v="200-125412-0001"/>
    <s v="DYNAMIC ELECTRONICS200-125412-0001"/>
    <m/>
    <s v="Active"/>
    <s v="Preferred"/>
    <x v="0"/>
    <x v="0"/>
  </r>
  <r>
    <s v="XIERTEK INDUSTRIAL"/>
    <s v="210-123574-0009"/>
    <s v="XIERTEK INDUSTRIAL210-123574-0009"/>
    <m/>
    <s v="Active"/>
    <s v="Preferred"/>
    <x v="2"/>
    <x v="0"/>
  </r>
  <r>
    <s v="BROADCOM"/>
    <s v="210-123574-0009"/>
    <s v="BROADCOM210-123574-0009"/>
    <m/>
    <s v="Active"/>
    <s v="Preferred"/>
    <x v="0"/>
    <x v="0"/>
  </r>
  <r>
    <s v="ADDA CORPORATION"/>
    <s v="CX00050"/>
    <s v="ADDA CORPORATIONCX00050"/>
    <m/>
    <s v="Active"/>
    <s v="Preferred"/>
    <x v="2"/>
    <x v="0"/>
  </r>
  <r>
    <s v="AVX"/>
    <s v="12066D106KAT4A"/>
    <s v="AVX12066D106KAT4A"/>
    <m/>
    <s v="Active"/>
    <s v="Preferred"/>
    <x v="2"/>
    <x v="3"/>
  </r>
  <r>
    <s v="AVX"/>
    <s v="12066D106KAT2A"/>
    <s v="AVX12066D106KAT2A"/>
    <s v="Datasheet"/>
    <s v="Active"/>
    <s v="Preferred"/>
    <x v="2"/>
    <x v="3"/>
  </r>
  <r>
    <s v="WALSIN TECHNOLOGY CORPORATION"/>
    <s v="1206X106K6R3CT"/>
    <s v="WALSIN TECHNOLOGY CORPORATION1206X106K6R3CT"/>
    <m/>
    <s v="Active"/>
    <s v="Preferred"/>
    <x v="2"/>
    <x v="3"/>
  </r>
  <r>
    <s v="DARFON ELECTRONICS CORP"/>
    <s v="C3216X5R106KCPS"/>
    <s v="DARFON ELECTRONICS CORPC3216X5R106KCPS"/>
    <m/>
    <s v="Active"/>
    <s v="Preferred"/>
    <x v="2"/>
    <x v="3"/>
  </r>
  <r>
    <s v="TDK"/>
    <s v="C3216X5R0J106KB"/>
    <s v="TDKC3216X5R0J106KB"/>
    <m/>
    <s v="Active"/>
    <s v="Preferred"/>
    <x v="2"/>
    <x v="3"/>
  </r>
  <r>
    <s v="TDK"/>
    <s v="C3216X5R0J106KT"/>
    <s v="TDKC3216X5R0J106KT"/>
    <s v="Datasheet"/>
    <s v="Active"/>
    <s v="Preferred"/>
    <x v="2"/>
    <x v="3"/>
  </r>
  <r>
    <s v="MURATA"/>
    <s v="GRM31CR60J106KA01L"/>
    <s v="MURATAGRM31CR60J106KA01L"/>
    <m/>
    <s v="Active"/>
    <s v="Preferred"/>
    <x v="2"/>
    <x v="3"/>
  </r>
  <r>
    <s v="AVX"/>
    <s v="12066D106KAT7A"/>
    <s v="AVX12066D106KAT7A"/>
    <m/>
    <s v="Active"/>
    <s v="Preferred"/>
    <x v="2"/>
    <x v="3"/>
  </r>
  <r>
    <s v="AVX"/>
    <s v="12066D106KAT9A"/>
    <s v="AVX12066D106KAT9A"/>
    <m/>
    <s v="Active"/>
    <s v="Preferred"/>
    <x v="2"/>
    <x v="3"/>
  </r>
  <r>
    <s v="KINGBRIGHT"/>
    <s v="APT1608ID"/>
    <s v="KINGBRIGHTAPT1608ID"/>
    <m/>
    <s v="Active"/>
    <s v="Preferred"/>
    <x v="2"/>
    <x v="3"/>
  </r>
  <r>
    <s v="TAIYO YUDEN"/>
    <s v="LB1608T100M"/>
    <s v="TAIYO YUDENLB1608T100M"/>
    <m/>
    <s v="Active"/>
    <s v="Preferred"/>
    <x v="2"/>
    <x v="3"/>
  </r>
  <r>
    <s v="RALEC ELECTRONIC CORP"/>
    <s v="RTT025R1JTE"/>
    <s v="RALEC ELECTRONIC CORPRTT025R1JTE"/>
    <m/>
    <s v="Active"/>
    <s v="Preferred"/>
    <x v="3"/>
    <x v="3"/>
  </r>
  <r>
    <s v="RALEC ELECTRONIC CORP"/>
    <s v="RTT025R1JTH"/>
    <s v="RALEC ELECTRONIC CORPRTT025R1JTH"/>
    <m/>
    <s v="Active"/>
    <s v="Preferred"/>
    <x v="3"/>
    <x v="3"/>
  </r>
  <r>
    <s v="RALEC ELECTRONIC CORP"/>
    <s v="RTT025R1JTP"/>
    <s v="RALEC ELECTRONIC CORPRTT025R1JTP"/>
    <m/>
    <s v="Active"/>
    <s v="Preferred"/>
    <x v="3"/>
    <x v="3"/>
  </r>
  <r>
    <s v="WALSIN TECHNOLOGY CORPORATION"/>
    <s v="WR04X5R1JQL"/>
    <s v="WALSIN TECHNOLOGY CORPORATIONWR04X5R1JQL"/>
    <m/>
    <s v="Active"/>
    <s v="Preferred"/>
    <x v="3"/>
    <x v="3"/>
  </r>
  <r>
    <s v="WALSIN TECHNOLOGY CORPORATION"/>
    <s v="WR04X5R1JTL"/>
    <s v="WALSIN TECHNOLOGY CORPORATIONWR04X5R1JTL"/>
    <m/>
    <s v="Active"/>
    <s v="Preferred"/>
    <x v="3"/>
    <x v="3"/>
  </r>
  <r>
    <s v="WALSIN TECHNOLOGY CORPORATION"/>
    <s v="WR04X5R1JGL"/>
    <s v="WALSIN TECHNOLOGY CORPORATIONWR04X5R1JGL"/>
    <m/>
    <s v="Active"/>
    <s v="Preferred"/>
    <x v="3"/>
    <x v="3"/>
  </r>
  <r>
    <s v="TTM TECHNOLOGIES"/>
    <s v="200-123579-0001"/>
    <s v="TTM TECHNOLOGIES200-123579-0001"/>
    <m/>
    <s v="Active"/>
    <s v="Preferred"/>
    <x v="0"/>
    <x v="3"/>
  </r>
  <r>
    <s v="FOUNDER"/>
    <s v="200-123579-0001"/>
    <s v="FOUNDER200-123579-0001"/>
    <m/>
    <s v="Active"/>
    <s v="Preferred"/>
    <x v="0"/>
    <x v="3"/>
  </r>
  <r>
    <s v="DYNAMIC ELECTRONICS"/>
    <s v="200-123579-0001"/>
    <s v="DYNAMIC ELECTRONICS200-123579-0001"/>
    <m/>
    <s v="Active"/>
    <s v="Preferred"/>
    <x v="2"/>
    <x v="3"/>
  </r>
  <r>
    <s v="BOYD CORP"/>
    <s v="JGX74"/>
    <s v="BOYD CORPJGX74"/>
    <s v="SPECS"/>
    <s v="Active"/>
    <s v="Preferred"/>
    <x v="0"/>
    <x v="0"/>
  </r>
  <r>
    <s v="LONGFEI"/>
    <s v="E-5.33Q"/>
    <s v="LONGFEIE-5.33Q"/>
    <m/>
    <s v="Active"/>
    <s v="Preferred"/>
    <x v="0"/>
    <x v="0"/>
  </r>
  <r>
    <s v="DONGGUAN GREAT WALL CO"/>
    <s v="RRCVG"/>
    <s v="DONGGUAN GREAT WALL CORRCVG"/>
    <m/>
    <s v="Active"/>
    <s v="Preferred"/>
    <x v="0"/>
    <x v="0"/>
  </r>
  <r>
    <s v="CHAUN CHOUNG TECHNOLOGY INC"/>
    <s v="5FWCR"/>
    <s v="CHAUN CHOUNG TECHNOLOGY INC5FWCR"/>
    <s v="Dell # = 5FWCR"/>
    <s v="Active"/>
    <s v="Preferred"/>
    <x v="2"/>
    <x v="0"/>
  </r>
  <r>
    <s v="AAVID THERMALLOY"/>
    <n v="331232"/>
    <s v="AAVID THERMALLOY331232"/>
    <s v="SPECS Dell # = 5FWCR"/>
    <s v="Active"/>
    <s v="Preferred"/>
    <x v="2"/>
    <x v="0"/>
  </r>
  <r>
    <s v="MATDAN CORP"/>
    <s v="M99-359"/>
    <s v="MATDAN CORPM99-359"/>
    <m/>
    <s v="Active"/>
    <s v="Preferred"/>
    <x v="0"/>
    <x v="0"/>
  </r>
  <r>
    <s v="SAMSUNG"/>
    <s v="CL21A106MQFNNNE"/>
    <s v="SAMSUNGCL21A106MQFNNNE"/>
    <m/>
    <s v="Active"/>
    <s v="Preferred"/>
    <x v="2"/>
    <x v="3"/>
  </r>
  <r>
    <s v="MURATA"/>
    <s v="GRM219R60J106ME19J"/>
    <s v="MURATAGRM219R60J106ME19J"/>
    <m/>
    <s v="Active"/>
    <s v="Preferred"/>
    <x v="2"/>
    <x v="3"/>
  </r>
  <r>
    <s v="MURATA"/>
    <s v="GRM219R60J106ME19D"/>
    <s v="MURATAGRM219R60J106ME19D"/>
    <m/>
    <s v="Active"/>
    <s v="Preferred"/>
    <x v="2"/>
    <x v="3"/>
  </r>
  <r>
    <s v="DARFON ELECTRONICS CORP"/>
    <s v="C2012X5R106MCPS"/>
    <s v="DARFON ELECTRONICS CORPC2012X5R106MCPS"/>
    <m/>
    <s v="Active"/>
    <s v="Preferred"/>
    <x v="2"/>
    <x v="3"/>
  </r>
  <r>
    <s v="WALSIN TECHNOLOGY CORPORATION"/>
    <s v="0805X106M6R3LT"/>
    <s v="WALSIN TECHNOLOGY CORPORATION0805X106M6R3LT"/>
    <m/>
    <s v="Active"/>
    <s v="Preferred"/>
    <x v="2"/>
    <x v="3"/>
  </r>
  <r>
    <s v="MURATA"/>
    <s v="GRM219R60J106KE19J"/>
    <s v="MURATAGRM219R60J106KE19J"/>
    <m/>
    <s v="Active"/>
    <s v="Preferred"/>
    <x v="2"/>
    <x v="3"/>
  </r>
  <r>
    <s v="KEMET"/>
    <s v="C0805C106M9PAC"/>
    <s v="KEMETC0805C106M9PAC"/>
    <m/>
    <s v="Active"/>
    <s v="Preferred"/>
    <x v="2"/>
    <x v="3"/>
  </r>
  <r>
    <s v="TDK"/>
    <s v="C2012X5R0J106MT"/>
    <s v="TDKC2012X5R0J106MT"/>
    <s v="CAP SMD CER 10uF, 20%, 6.3V, 0805, X5R"/>
    <s v="Active"/>
    <s v="Preferred"/>
    <x v="2"/>
    <x v="3"/>
  </r>
  <r>
    <s v="TAIYO YUDEN"/>
    <s v="JMK212BJ106MG-T"/>
    <s v="TAIYO YUDENJMK212BJ106MG-T"/>
    <s v="DATASHEET"/>
    <s v="Active"/>
    <s v="Preferred"/>
    <x v="2"/>
    <x v="3"/>
  </r>
  <r>
    <s v="AVX"/>
    <s v="08056D106MAT2A"/>
    <s v="AVX08056D106MAT2A"/>
    <s v="CAP,.10UF,6V,20%,X5R,0805,ROHS"/>
    <s v="Active"/>
    <s v="Preferred"/>
    <x v="2"/>
    <x v="4"/>
  </r>
  <r>
    <s v="WALSIN TECHNOLOGY CORPORATION"/>
    <s v="0805X106M6R3CT"/>
    <s v="WALSIN TECHNOLOGY CORPORATION0805X106M6R3CT"/>
    <s v="Datasheet"/>
    <s v="Active"/>
    <s v="Preferred"/>
    <x v="2"/>
    <x v="3"/>
  </r>
  <r>
    <s v="TAIYO YUDEN"/>
    <s v="JMK212BJ106MG"/>
    <s v="TAIYO YUDENJMK212BJ106MG"/>
    <m/>
    <s v="Active"/>
    <s v="Preferred"/>
    <x v="2"/>
    <x v="3"/>
  </r>
  <r>
    <s v="MURATA"/>
    <s v="GRM1885C1H152JA01D"/>
    <s v="MURATAGRM1885C1H152JA01D"/>
    <m/>
    <s v="Active"/>
    <s v="Preferred"/>
    <x v="2"/>
    <x v="3"/>
  </r>
  <r>
    <s v="TDK"/>
    <s v="C1608C0G1H152JT"/>
    <s v="TDKC1608C0G1H152JT"/>
    <m/>
    <s v="Active"/>
    <s v="Preferred"/>
    <x v="2"/>
    <x v="3"/>
  </r>
  <r>
    <s v="DARFON ELECTRONICS CORP"/>
    <s v="C1608NP0152JGTS"/>
    <s v="DARFON ELECTRONICS CORPC1608NP0152JGTS"/>
    <s v="2013 Oct. version"/>
    <s v="Active"/>
    <s v="Preferred"/>
    <x v="2"/>
    <x v="3"/>
  </r>
  <r>
    <s v="WALSIN TECHNOLOGY CORPORATION"/>
    <s v="0603N152J500LT"/>
    <s v="WALSIN TECHNOLOGY CORPORATION0603N152J500LT"/>
    <m/>
    <s v="Active"/>
    <s v="Preferred"/>
    <x v="2"/>
    <x v="3"/>
  </r>
  <r>
    <s v="TDK"/>
    <s v="C1608C0G1H182JB"/>
    <s v="TDKC1608C0G1H182JB"/>
    <s v="Datasheet"/>
    <s v="Active"/>
    <s v="Preferred"/>
    <x v="2"/>
    <x v="3"/>
  </r>
  <r>
    <s v="MURATA"/>
    <s v="GRM1885C1H182JA01B"/>
    <s v="MURATAGRM1885C1H182JA01B"/>
    <m/>
    <s v="Active"/>
    <s v="Preferred"/>
    <x v="2"/>
    <x v="3"/>
  </r>
  <r>
    <s v="MURATA"/>
    <s v="GRM1885C1H182JA01D"/>
    <s v="MURATAGRM1885C1H182JA01D"/>
    <s v="Datasheet"/>
    <s v="Active"/>
    <s v="Preferred"/>
    <x v="2"/>
    <x v="3"/>
  </r>
  <r>
    <s v="MURATA"/>
    <s v="GRM1885C1H182JA01J"/>
    <s v="MURATAGRM1885C1H182JA01J"/>
    <m/>
    <s v="Active"/>
    <s v="Preferred"/>
    <x v="2"/>
    <x v="3"/>
  </r>
  <r>
    <s v="TDK"/>
    <s v="C1608C0G1H182JT"/>
    <s v="TDKC1608C0G1H182JT"/>
    <m/>
    <s v="Active"/>
    <s v="Preferred"/>
    <x v="2"/>
    <x v="3"/>
  </r>
  <r>
    <s v="MURATA"/>
    <s v="GRM1885C1H182JA01C"/>
    <s v="MURATAGRM1885C1H182JA01C"/>
    <m/>
    <s v="Active"/>
    <s v="Preferred"/>
    <x v="2"/>
    <x v="3"/>
  </r>
  <r>
    <s v="WALSIN TECHNOLOGY CORPORATION"/>
    <s v="0603N820J500LT"/>
    <s v="WALSIN TECHNOLOGY CORPORATION0603N820J500LT"/>
    <m/>
    <s v="Active"/>
    <s v="Preferred"/>
    <x v="2"/>
    <x v="3"/>
  </r>
  <r>
    <s v="DARFON ELECTRONICS CORP"/>
    <s v="C1608NP0820JGTS"/>
    <s v="DARFON ELECTRONICS CORPC1608NP0820JGTS"/>
    <m/>
    <s v="Active"/>
    <s v="Preferred"/>
    <x v="2"/>
    <x v="3"/>
  </r>
  <r>
    <s v="MURATA"/>
    <s v="GRM1885C1H820JA01D"/>
    <s v="MURATAGRM1885C1H820JA01D"/>
    <m/>
    <s v="Active"/>
    <s v="Preferred"/>
    <x v="2"/>
    <x v="3"/>
  </r>
  <r>
    <s v="WALSIN TECHNOLOGY CORPORATION"/>
    <s v="0603N820J500CT"/>
    <s v="WALSIN TECHNOLOGY CORPORATION0603N820J500CT"/>
    <m/>
    <s v="Active"/>
    <s v="Preferred"/>
    <x v="2"/>
    <x v="3"/>
  </r>
  <r>
    <s v="TDK"/>
    <s v="C1608C0G1H820JT"/>
    <s v="TDKC1608C0G1H820JT"/>
    <m/>
    <s v="Active"/>
    <s v="Preferred"/>
    <x v="2"/>
    <x v="3"/>
  </r>
  <r>
    <s v="TAIYO YUDEN"/>
    <s v="LMK212BJ225MG-T"/>
    <s v="TAIYO YUDENLMK212BJ225MG-T"/>
    <m/>
    <s v="Active"/>
    <s v="Preferred"/>
    <x v="2"/>
    <x v="3"/>
  </r>
  <r>
    <s v="DARFON ELECTRONICS CORP"/>
    <s v="C2012X5R225MDTS"/>
    <s v="DARFON ELECTRONICS CORPC2012X5R225MDTS"/>
    <m/>
    <s v="Active"/>
    <s v="Preferred"/>
    <x v="2"/>
    <x v="3"/>
  </r>
  <r>
    <s v="TDK"/>
    <s v="C2012X5R1A225KT"/>
    <s v="TDKC2012X5R1A225KT"/>
    <m/>
    <s v="Active"/>
    <s v="Preferred"/>
    <x v="2"/>
    <x v="3"/>
  </r>
  <r>
    <s v="TDK"/>
    <s v="C2012X5R1A225MT"/>
    <s v="TDKC2012X5R1A225MT"/>
    <s v="Datasheet"/>
    <s v="Active"/>
    <s v="Preferred"/>
    <x v="2"/>
    <x v="3"/>
  </r>
  <r>
    <s v="SAMSUNG"/>
    <s v="CL21A225MPFNNNE"/>
    <s v="SAMSUNGCL21A225MPFNNNE"/>
    <m/>
    <s v="Active"/>
    <s v="Preferred"/>
    <x v="2"/>
    <x v="3"/>
  </r>
  <r>
    <s v="MURATA"/>
    <s v="GRM21BR61A225KA01L"/>
    <s v="MURATAGRM21BR61A225KA01L"/>
    <m/>
    <s v="Active"/>
    <s v="Preferred"/>
    <x v="2"/>
    <x v="3"/>
  </r>
  <r>
    <s v="WALSIN TECHNOLOGY CORPORATION"/>
    <s v="0805X225K100CT"/>
    <s v="WALSIN TECHNOLOGY CORPORATION0805X225K100CT"/>
    <m/>
    <s v="Active"/>
    <s v="Preferred"/>
    <x v="2"/>
    <x v="3"/>
  </r>
  <r>
    <s v="MURATA"/>
    <s v="GRM21BR61A225KA01K"/>
    <s v="MURATAGRM21BR61A225KA01K"/>
    <s v="Datasheet"/>
    <s v="Active"/>
    <s v="Preferred"/>
    <x v="2"/>
    <x v="3"/>
  </r>
  <r>
    <s v="TAIYO YUDEN"/>
    <s v="LMK107BJ224KA-T"/>
    <s v="TAIYO YUDENLMK107BJ224KA-T"/>
    <m/>
    <s v="Active"/>
    <s v="Preferred"/>
    <x v="2"/>
    <x v="3"/>
  </r>
  <r>
    <s v="MURATA"/>
    <s v="GRM188R61A224KA01J"/>
    <s v="MURATAGRM188R61A224KA01J"/>
    <m/>
    <s v="Active"/>
    <s v="Preferred"/>
    <x v="2"/>
    <x v="3"/>
  </r>
  <r>
    <s v="WALSIN TECHNOLOGY CORPORATION"/>
    <s v="0603X224K100LT"/>
    <s v="WALSIN TECHNOLOGY CORPORATION0603X224K100LT"/>
    <m/>
    <s v="Active"/>
    <s v="Preferred"/>
    <x v="2"/>
    <x v="3"/>
  </r>
  <r>
    <s v="WALSIN TECHNOLOGY CORPORATION"/>
    <s v="0603X224K100CT"/>
    <s v="WALSIN TECHNOLOGY CORPORATION0603X224K100CT"/>
    <s v="Datasheet"/>
    <s v="Active"/>
    <s v="Preferred"/>
    <x v="2"/>
    <x v="3"/>
  </r>
  <r>
    <s v="DARFON ELECTRONICS CORP"/>
    <s v="C1608X5R224KDTS"/>
    <s v="DARFON ELECTRONICS CORPC1608X5R224KDTS"/>
    <m/>
    <s v="Active"/>
    <s v="Preferred"/>
    <x v="2"/>
    <x v="3"/>
  </r>
  <r>
    <s v="SAMSUNG"/>
    <s v="CL10A224KP8NNNC"/>
    <s v="SAMSUNGCL10A224KP8NNNC"/>
    <m/>
    <s v="Active"/>
    <s v="Preferred"/>
    <x v="2"/>
    <x v="3"/>
  </r>
  <r>
    <s v="MURATA"/>
    <s v="GRM188R61A224KA01D"/>
    <s v="MURATAGRM188R61A224KA01D"/>
    <s v="Datasheet"/>
    <s v="Active"/>
    <s v="Preferred"/>
    <x v="2"/>
    <x v="3"/>
  </r>
  <r>
    <s v="TE CONNECTIVITY LTD"/>
    <s v="2-5177986-5"/>
    <s v="TE CONNECTIVITY LTD2-5177986-5"/>
    <m/>
    <s v="Active"/>
    <s v="Preferred"/>
    <x v="2"/>
    <x v="3"/>
  </r>
  <r>
    <s v="TE CONNECTIVITY LTD"/>
    <s v="5179030-5"/>
    <s v="TE CONNECTIVITY LTD5179030-5"/>
    <m/>
    <s v="Active"/>
    <s v="Preferred"/>
    <x v="2"/>
    <x v="3"/>
  </r>
  <r>
    <s v="ON SEMICONDUCTOR"/>
    <s v="NTR4501NT1G"/>
    <s v="ON SEMICONDUCTORNTR4501NT1G"/>
    <s v="Datasheet"/>
    <s v="Active"/>
    <s v="Preferred"/>
    <x v="2"/>
    <x v="3"/>
  </r>
  <r>
    <s v="ON SEMICONDUCTOR"/>
    <s v="NTR4501NT3G"/>
    <s v="ON SEMICONDUCTORNTR4501NT3G"/>
    <m/>
    <s v="Active"/>
    <s v="Preferred"/>
    <x v="2"/>
    <x v="3"/>
  </r>
  <r>
    <s v="INFINEON TECHNOLOGIES CORP"/>
    <s v="IRF7410TRPBF"/>
    <s v="INFINEON TECHNOLOGIES CORPIRF7410TRPBF"/>
    <m/>
    <s v="Active"/>
    <s v="Preferred"/>
    <x v="2"/>
    <x v="3"/>
  </r>
  <r>
    <s v="INTERNATIONAL RECTIFIER"/>
    <s v="IRF7410TRPBF"/>
    <s v="INTERNATIONAL RECTIFIERIRF7410TRPBF"/>
    <m/>
    <s v="Active"/>
    <s v="Alternate"/>
    <x v="2"/>
    <x v="3"/>
  </r>
  <r>
    <s v="VISHAY"/>
    <s v="SI4931DY-T1-E3"/>
    <s v="VISHAYSI4931DY-T1-E3"/>
    <m/>
    <s v="Active"/>
    <s v="Preferred"/>
    <x v="2"/>
    <x v="3"/>
  </r>
  <r>
    <s v="WALSIN TECHNOLOGY CORPORATION"/>
    <s v="WR06W4R99FTL"/>
    <s v="WALSIN TECHNOLOGY CORPORATIONWR06W4R99FTL"/>
    <m/>
    <s v="Active"/>
    <s v="Preferred"/>
    <x v="3"/>
    <x v="3"/>
  </r>
  <r>
    <s v="YAGEO"/>
    <s v="RC0603FR-074R99L"/>
    <s v="YAGEORC0603FR-074R99L"/>
    <m/>
    <s v="Active"/>
    <s v="Preferred"/>
    <x v="3"/>
    <x v="3"/>
  </r>
  <r>
    <s v="KOA SPEER"/>
    <s v="RK73H1JTQTP4R99F"/>
    <s v="KOA SPEERRK73H1JTQTP4R99F"/>
    <m/>
    <s v="Active"/>
    <s v="Preferred"/>
    <x v="3"/>
    <x v="3"/>
  </r>
  <r>
    <s v="VIKING TECHNOLOGY"/>
    <s v="CR-03FL7--4R99"/>
    <s v="VIKING TECHNOLOGYCR-03FL7--4R99"/>
    <m/>
    <s v="Active"/>
    <s v="Preferred"/>
    <x v="3"/>
    <x v="3"/>
  </r>
  <r>
    <s v="WALSIN TECHNOLOGY CORPORATION"/>
    <s v="WR06X102JGL"/>
    <s v="WALSIN TECHNOLOGY CORPORATIONWR06X102JGL"/>
    <s v="Datasheet"/>
    <s v="Active"/>
    <s v="Preferred"/>
    <x v="3"/>
    <x v="3"/>
  </r>
  <r>
    <s v="RALEC ELECTRONIC CORP"/>
    <s v="RTT03102JTP"/>
    <s v="RALEC ELECTRONIC CORPRTT03102JTP"/>
    <m/>
    <s v="Active"/>
    <s v="Preferred"/>
    <x v="3"/>
    <x v="3"/>
  </r>
  <r>
    <s v="RALEC ELECTRONIC CORP"/>
    <s v="RTT03102JTE"/>
    <s v="RALEC ELECTRONIC CORPRTT03102JTE"/>
    <s v="Datasheet"/>
    <s v="Active"/>
    <s v="Preferred"/>
    <x v="3"/>
    <x v="3"/>
  </r>
  <r>
    <s v="PANASONIC"/>
    <s v="ERJ3GEYJ102V"/>
    <s v="PANASONICERJ3GEYJ102V"/>
    <s v="RESISTOR 1K OHM 5% 1/16W 0603 PKG (Pb Free)"/>
    <s v="Active"/>
    <s v="Preferred"/>
    <x v="3"/>
    <x v="3"/>
  </r>
  <r>
    <s v="WALSIN TECHNOLOGY CORPORATION"/>
    <s v="WR06X102JTL"/>
    <s v="WALSIN TECHNOLOGY CORPORATIONWR06X102JTL"/>
    <m/>
    <s v="Active"/>
    <s v="Preferred"/>
    <x v="3"/>
    <x v="3"/>
  </r>
  <r>
    <s v="KOA SPEER"/>
    <s v="RK73B1JTTD102J"/>
    <s v="KOA SPEERRK73B1JTTD102J"/>
    <s v="Datasheet"/>
    <s v="Active"/>
    <s v="Preferred"/>
    <x v="3"/>
    <x v="3"/>
  </r>
  <r>
    <s v="YAGEO"/>
    <s v="RC0603JR-071KL"/>
    <s v="YAGEORC0603JR-071KL"/>
    <s v="RESISTOR 1K OHM 5% 1/16W 0603 PKG (Pb Free)"/>
    <s v="Active"/>
    <s v="Preferred"/>
    <x v="3"/>
    <x v="3"/>
  </r>
  <r>
    <s v="WALSIN TECHNOLOGY CORPORATION"/>
    <s v="WR06X102JQL"/>
    <s v="WALSIN TECHNOLOGY CORPORATIONWR06X102JQL"/>
    <m/>
    <s v="Active"/>
    <s v="Preferred"/>
    <x v="3"/>
    <x v="3"/>
  </r>
  <r>
    <s v="KOA SPEER"/>
    <s v="RK73B1JTTP102J"/>
    <s v="KOA SPEERRK73B1JTTP102J"/>
    <m/>
    <s v="Active"/>
    <s v="Preferred"/>
    <x v="3"/>
    <x v="3"/>
  </r>
  <r>
    <s v="TA I TYEE"/>
    <s v="RM06JTN102"/>
    <s v="TA I TYEERM06JTN102"/>
    <s v="Datasheet"/>
    <s v="Active"/>
    <s v="Preferred"/>
    <x v="3"/>
    <x v="3"/>
  </r>
  <r>
    <s v="VIKING TECHNOLOGY"/>
    <s v="CR-03JL7----1K"/>
    <s v="VIKING TECHNOLOGYCR-03JL7----1K"/>
    <m/>
    <s v="Active"/>
    <s v="Preferred"/>
    <x v="3"/>
    <x v="3"/>
  </r>
  <r>
    <s v="RALEC ELECTRONIC CORP"/>
    <s v="RTT03102JTH"/>
    <s v="RALEC ELECTRONIC CORPRTT03102JTH"/>
    <m/>
    <s v="Active"/>
    <s v="Preferred"/>
    <x v="3"/>
    <x v="3"/>
  </r>
  <r>
    <s v="WALSIN TECHNOLOGY CORPORATION"/>
    <s v="WR06X363JGL"/>
    <s v="WALSIN TECHNOLOGY CORPORATIONWR06X363JGL"/>
    <s v="Datasheet"/>
    <s v="Active"/>
    <s v="Preferred"/>
    <x v="3"/>
    <x v="3"/>
  </r>
  <r>
    <s v="VENKEL"/>
    <s v="CR0603-16W-363JSNT"/>
    <s v="VENKELCR0603-16W-363JSNT"/>
    <m/>
    <s v="Active"/>
    <s v="Preferred"/>
    <x v="3"/>
    <x v="3"/>
  </r>
  <r>
    <s v="PANASONIC"/>
    <s v="ERJ-3GEYJ363V"/>
    <s v="PANASONICERJ-3GEYJ363V"/>
    <m/>
    <s v="Active"/>
    <s v="Preferred"/>
    <x v="3"/>
    <x v="3"/>
  </r>
  <r>
    <s v="RALEC ELECTRONIC CORP"/>
    <s v="RTT03363JTE"/>
    <s v="RALEC ELECTRONIC CORPRTT03363JTE"/>
    <s v="Datasheet"/>
    <s v="Active"/>
    <s v="Preferred"/>
    <x v="3"/>
    <x v="3"/>
  </r>
  <r>
    <s v="TA I TYEE"/>
    <s v="RM06JTN363"/>
    <s v="TA I TYEERM06JTN363"/>
    <m/>
    <s v="Active"/>
    <s v="Preferred"/>
    <x v="3"/>
    <x v="3"/>
  </r>
  <r>
    <s v="WALSIN TECHNOLOGY CORPORATION"/>
    <s v="WR06X363JQL"/>
    <s v="WALSIN TECHNOLOGY CORPORATIONWR06X363JQL"/>
    <m/>
    <s v="Active"/>
    <s v="Preferred"/>
    <x v="3"/>
    <x v="3"/>
  </r>
  <r>
    <s v="RALEC ELECTRONIC CORP"/>
    <s v="RTT03363JTP"/>
    <s v="RALEC ELECTRONIC CORPRTT03363JTP"/>
    <m/>
    <s v="Active"/>
    <s v="Preferred"/>
    <x v="3"/>
    <x v="3"/>
  </r>
  <r>
    <s v="VIKING TECHNOLOGY"/>
    <s v="CR-03JL7---36K"/>
    <s v="VIKING TECHNOLOGYCR-03JL7---36K"/>
    <m/>
    <s v="Active"/>
    <s v="Preferred"/>
    <x v="3"/>
    <x v="3"/>
  </r>
  <r>
    <s v="YAGEO"/>
    <s v="RC0603JR-0736KL"/>
    <s v="YAGEORC0603JR-0736KL"/>
    <m/>
    <s v="Active"/>
    <s v="Preferred"/>
    <x v="3"/>
    <x v="3"/>
  </r>
  <r>
    <s v="WALSIN TECHNOLOGY CORPORATION"/>
    <s v="WR06X363JTL"/>
    <s v="WALSIN TECHNOLOGY CORPORATIONWR06X363JTL"/>
    <m/>
    <s v="Active"/>
    <s v="Preferred"/>
    <x v="3"/>
    <x v="3"/>
  </r>
  <r>
    <s v="RALEC ELECTRONIC CORP"/>
    <s v="RTT03363JTH"/>
    <s v="RALEC ELECTRONIC CORPRTT03363JTH"/>
    <m/>
    <s v="Active"/>
    <s v="Preferred"/>
    <x v="3"/>
    <x v="3"/>
  </r>
  <r>
    <s v="KOA SPEER"/>
    <s v="RK73B1JTTP363J"/>
    <s v="KOA SPEERRK73B1JTTP363J"/>
    <m/>
    <s v="Active"/>
    <s v="Preferred"/>
    <x v="3"/>
    <x v="3"/>
  </r>
  <r>
    <s v="LOCTITE"/>
    <n v="3621"/>
    <s v="LOCTITE3621"/>
    <m/>
    <s v="Active"/>
    <s v="Preferred"/>
    <x v="0"/>
    <x v="0"/>
  </r>
  <r>
    <s v="TEXAS INSTRUMENTS"/>
    <s v="TS3A5017DGVR"/>
    <s v="TEXAS INSTRUMENTSTS3A5017DGVR"/>
    <m/>
    <s v="Active"/>
    <s v="Preferred"/>
    <x v="2"/>
    <x v="3"/>
  </r>
  <r>
    <s v="FAIRCHILD SEMICONDUCTOR"/>
    <s v="NC7SZ32P5X"/>
    <s v="FAIRCHILD SEMICONDUCTORNC7SZ32P5X"/>
    <m/>
    <s v="Active"/>
    <s v="Preferred"/>
    <x v="2"/>
    <x v="3"/>
  </r>
  <r>
    <s v="NXP SEMICONDUCTORS"/>
    <s v="74LVC1G32GW"/>
    <s v="NXP SEMICONDUCTORS74LVC1G32GW"/>
    <m/>
    <s v="Active"/>
    <s v="Preferred"/>
    <x v="2"/>
    <x v="3"/>
  </r>
  <r>
    <s v="NXP SEMICONDUCTORS"/>
    <s v="74LVC1G32GW,125"/>
    <s v="NXP SEMICONDUCTORS74LVC1G32GW,125"/>
    <m/>
    <s v="Active"/>
    <s v="Preferred"/>
    <x v="0"/>
    <x v="3"/>
  </r>
  <r>
    <s v="FOUNDER"/>
    <s v="200-123578-0010"/>
    <s v="FOUNDER200-123578-0010"/>
    <m/>
    <s v="Active"/>
    <s v="Preferred"/>
    <x v="0"/>
    <x v="3"/>
  </r>
  <r>
    <s v="DYNAMIC ELECTRONICS"/>
    <s v="200-123578-0010"/>
    <s v="DYNAMIC ELECTRONICS200-123578-0010"/>
    <m/>
    <s v="Active"/>
    <s v="Preferred"/>
    <x v="0"/>
    <x v="3"/>
  </r>
  <r>
    <s v="TTM TECHNOLOGIES"/>
    <s v="200-123578-0010"/>
    <s v="TTM TECHNOLOGIES200-123578-0010"/>
    <m/>
    <s v="Active"/>
    <s v="Preferred"/>
    <x v="0"/>
    <x v="3"/>
  </r>
  <r>
    <s v="ADDA CORPORATION"/>
    <s v="C9X290"/>
    <s v="ADDA CORPORATIONC9X290"/>
    <m/>
    <s v="Active"/>
    <s v="Preferred"/>
    <x v="3"/>
    <x v="3"/>
  </r>
  <r>
    <s v="GOLD CIRCUIT ELECTRONICS"/>
    <s v="200-121038-0011"/>
    <s v="GOLD CIRCUIT ELECTRONICS200-121038-0011"/>
    <m/>
    <s v="Active"/>
    <s v="Preferred"/>
    <x v="0"/>
    <x v="3"/>
  </r>
  <r>
    <s v="TRIPOD TECHNOLOGY CORPORATION"/>
    <s v="200-121038-0011"/>
    <s v="TRIPOD TECHNOLOGY CORPORATION200-121038-0011"/>
    <m/>
    <s v="Active"/>
    <s v="Preferred"/>
    <x v="0"/>
    <x v="3"/>
  </r>
  <r>
    <s v="TTM TECHNOLOGIES"/>
    <s v="200-121038-0011"/>
    <s v="TTM TECHNOLOGIES200-121038-0011"/>
    <m/>
    <s v="Active"/>
    <s v="Preferred"/>
    <x v="0"/>
    <x v="3"/>
  </r>
  <r>
    <s v="FOUNDER"/>
    <s v="200-121038-0011"/>
    <s v="FOUNDER200-121038-0011"/>
    <m/>
    <s v="Active"/>
    <s v="Preferred"/>
    <x v="0"/>
    <x v="3"/>
  </r>
  <r>
    <s v="BROADCOM"/>
    <s v="200-121038-0011"/>
    <s v="BROADCOM200-121038-0011"/>
    <m/>
    <s v="Active"/>
    <s v="Preferred"/>
    <x v="0"/>
    <x v="3"/>
  </r>
  <r>
    <s v="TAIYO YUDEN"/>
    <s v="LMK105 BJ104KV-F"/>
    <s v="TAIYO YUDENLMK105 BJ104KV-F"/>
    <m/>
    <s v="Active"/>
    <s v="Preferred"/>
    <x v="2"/>
    <x v="3"/>
  </r>
  <r>
    <s v="TDK"/>
    <s v="SLF10165T-3R3N5R83PF"/>
    <s v="TDKSLF10165T-3R3N5R83PF"/>
    <s v="DATASHEET"/>
    <s v="Active"/>
    <s v="Alternate"/>
    <x v="2"/>
    <x v="3"/>
  </r>
  <r>
    <s v="TDK"/>
    <s v="SLF10165T-3R3N5R8-3PF"/>
    <s v="TDKSLF10165T-3R3N5R8-3PF"/>
    <m/>
    <s v="Active"/>
    <s v="Preferred"/>
    <x v="2"/>
    <x v="3"/>
  </r>
  <r>
    <s v="FAIRCHILD SEMICONDUCTOR"/>
    <s v="FDN327N"/>
    <s v="FAIRCHILD SEMICONDUCTORFDN327N"/>
    <m/>
    <s v="Active"/>
    <s v="Preferred"/>
    <x v="2"/>
    <x v="3"/>
  </r>
  <r>
    <s v="BROADCOM"/>
    <s v="530258-00"/>
    <s v="BROADCOM530258-00"/>
    <m/>
    <s v="Active"/>
    <s v="Preferred"/>
    <x v="0"/>
    <x v="3"/>
  </r>
  <r>
    <s v="YAGEO"/>
    <s v="RC0402FR-0747K5L"/>
    <s v="YAGEORC0402FR-0747K5L"/>
    <s v="Datasheet"/>
    <s v="Active"/>
    <s v="Preferred"/>
    <x v="3"/>
    <x v="3"/>
  </r>
  <r>
    <s v="PANASONIC"/>
    <s v="ERJ-2RKF4752X"/>
    <s v="PANASONICERJ-2RKF4752X"/>
    <m/>
    <s v="Active"/>
    <s v="Alternate"/>
    <x v="3"/>
    <x v="0"/>
  </r>
  <r>
    <s v="WALSIN TECHNOLOGY CORPORATION"/>
    <s v="WR04X471JGL"/>
    <s v="WALSIN TECHNOLOGY CORPORATIONWR04X471JGL"/>
    <m/>
    <s v="Active"/>
    <s v="Preferred"/>
    <x v="3"/>
    <x v="3"/>
  </r>
  <r>
    <s v="WALSIN TECHNOLOGY CORPORATION"/>
    <s v="WR04X471JQL"/>
    <s v="WALSIN TECHNOLOGY CORPORATIONWR04X471JQL"/>
    <m/>
    <s v="Active"/>
    <s v="Preferred"/>
    <x v="3"/>
    <x v="3"/>
  </r>
  <r>
    <s v="RALEC ELECTRONIC CORP"/>
    <s v="RTT02471JTE"/>
    <s v="RALEC ELECTRONIC CORPRTT02471JTE"/>
    <s v="Datasheet"/>
    <s v="Active"/>
    <s v="Preferred"/>
    <x v="3"/>
    <x v="3"/>
  </r>
  <r>
    <s v="RALEC ELECTRONIC CORP"/>
    <s v="RTT02471JTP"/>
    <s v="RALEC ELECTRONIC CORPRTT02471JTP"/>
    <m/>
    <s v="Active"/>
    <s v="Preferred"/>
    <x v="3"/>
    <x v="3"/>
  </r>
  <r>
    <s v="WALSIN TECHNOLOGY CORPORATION"/>
    <s v="WR04X471JTL"/>
    <s v="WALSIN TECHNOLOGY CORPORATIONWR04X471JTL"/>
    <s v="Datasheet"/>
    <s v="Active"/>
    <s v="Preferred"/>
    <x v="3"/>
    <x v="3"/>
  </r>
  <r>
    <s v="PANASONIC"/>
    <s v="ERJ-2GEJ471X"/>
    <s v="PANASONICERJ-2GEJ471X"/>
    <m/>
    <s v="Active"/>
    <s v="Preferred"/>
    <x v="3"/>
    <x v="3"/>
  </r>
  <r>
    <s v="RALEC ELECTRONIC CORP"/>
    <s v="RTT02471JTH"/>
    <s v="RALEC ELECTRONIC CORPRTT02471JTH"/>
    <m/>
    <s v="Active"/>
    <s v="Preferred"/>
    <x v="3"/>
    <x v="3"/>
  </r>
  <r>
    <s v="KOA SPEER"/>
    <s v="RK73B1ETQTP471J"/>
    <s v="KOA SPEERRK73B1ETQTP471J"/>
    <m/>
    <s v="Active"/>
    <s v="Preferred"/>
    <x v="3"/>
    <x v="3"/>
  </r>
  <r>
    <s v="VIKING TECHNOLOGY"/>
    <s v="CR-02JL6---470R"/>
    <s v="VIKING TECHNOLOGYCR-02JL6---470R"/>
    <m/>
    <s v="Active"/>
    <s v="Preferred"/>
    <x v="3"/>
    <x v="3"/>
  </r>
  <r>
    <s v="CYNTECCO LTD"/>
    <s v="PFR05S-471JNH"/>
    <s v="CYNTECCO LTDPFR05S-471JNH"/>
    <m/>
    <s v="Active"/>
    <s v="Preferred"/>
    <x v="3"/>
    <x v="3"/>
  </r>
  <r>
    <s v="ROHM ELECTRONICS"/>
    <s v="MCR01MZSJ471"/>
    <s v="ROHM ELECTRONICSMCR01MZSJ471"/>
    <m/>
    <s v="Active"/>
    <s v="Preferred"/>
    <x v="3"/>
    <x v="3"/>
  </r>
  <r>
    <s v="TEXAS INSTRUMENTS"/>
    <s v="SN74LVC2G74DCUR"/>
    <s v="TEXAS INSTRUMENTSSN74LVC2G74DCUR"/>
    <m/>
    <s v="Active"/>
    <s v="Preferred"/>
    <x v="2"/>
    <x v="0"/>
  </r>
  <r>
    <s v="ON SEMICONDUCTOR"/>
    <s v="NL17SZ74USG"/>
    <s v="ON SEMICONDUCTORNL17SZ74USG"/>
    <m/>
    <s v="Active"/>
    <s v="Preferred"/>
    <x v="2"/>
    <x v="0"/>
  </r>
  <r>
    <s v="FAIRCHILD SEMICONDUCTOR"/>
    <s v="NC7SZ74K8X"/>
    <s v="FAIRCHILD SEMICONDUCTORNC7SZ74K8X"/>
    <m/>
    <s v="Active"/>
    <s v="Preferred"/>
    <x v="2"/>
    <x v="0"/>
  </r>
  <r>
    <s v="BROADCOM"/>
    <s v="210-121042-0002"/>
    <s v="BROADCOM210-121042-0002"/>
    <m/>
    <s v="Active"/>
    <s v="Preferred"/>
    <x v="0"/>
    <x v="0"/>
  </r>
  <r>
    <s v="ADDA CORPORATION"/>
    <s v="C9X230"/>
    <s v="ADDA CORPORATIONC9X230"/>
    <m/>
    <s v="Active"/>
    <s v="Preferred"/>
    <x v="3"/>
    <x v="3"/>
  </r>
  <r>
    <s v="ADDA CORPORATION"/>
    <s v="CX00014"/>
    <s v="ADDA CORPORATIONCX00014"/>
    <m/>
    <s v="Active"/>
    <s v="Preferred"/>
    <x v="3"/>
    <x v="3"/>
  </r>
  <r>
    <s v="YAGEO"/>
    <s v="CC0402JRNPO9BN180"/>
    <s v="YAGEOCC0402JRNPO9BN180"/>
    <m/>
    <s v="Active"/>
    <s v="Preferred"/>
    <x v="2"/>
    <x v="0"/>
  </r>
  <r>
    <s v="NIC COMPONENTS"/>
    <s v="NRC06J102TRF"/>
    <s v="NIC COMPONENTSNRC06J102TRF"/>
    <m/>
    <s v="Active"/>
    <s v="Alternate"/>
    <x v="3"/>
    <x v="3"/>
  </r>
  <r>
    <s v="VISHAY"/>
    <s v="CRCW06031K00JNEA"/>
    <s v="VISHAYCRCW06031K00JNEA"/>
    <m/>
    <s v="Active"/>
    <s v="Alternate"/>
    <x v="3"/>
    <x v="3"/>
  </r>
  <r>
    <s v="VENKEL"/>
    <s v="CR0603-10W-102JSNT"/>
    <s v="VENKELCR0603-10W-102JSNT"/>
    <m/>
    <s v="Active"/>
    <s v="Alternate"/>
    <x v="3"/>
    <x v="3"/>
  </r>
  <r>
    <s v="VENKEL"/>
    <s v="CR0603-10W-104JSNT"/>
    <s v="VENKELCR0603-10W-104JSNT"/>
    <m/>
    <s v="Active"/>
    <s v="Alternate"/>
    <x v="3"/>
    <x v="3"/>
  </r>
  <r>
    <s v="TEXAS INSTRUMENTS"/>
    <s v="TPS40009DGQRG4"/>
    <s v="TEXAS INSTRUMENTSTPS40009DGQRG4"/>
    <m/>
    <s v="Active"/>
    <s v="Preferred"/>
    <x v="2"/>
    <x v="3"/>
  </r>
  <r>
    <s v="TEXAS INSTRUMENTS"/>
    <s v="TPS40009DGQG4"/>
    <s v="TEXAS INSTRUMENTSTPS40009DGQG4"/>
    <m/>
    <s v="Active"/>
    <s v="Preferred"/>
    <x v="2"/>
    <x v="3"/>
  </r>
  <r>
    <s v="MAXIM INTEGRATED PRODUCTS"/>
    <s v="MAX6730AUTSD3+"/>
    <s v="MAXIM INTEGRATED PRODUCTSMAX6730AUTSD3+"/>
    <m/>
    <s v="Active"/>
    <s v="Preferred"/>
    <x v="2"/>
    <x v="3"/>
  </r>
  <r>
    <s v="MAXIM INTEGRATED PRODUCTS"/>
    <s v="MAX6730AUTSD3+T"/>
    <s v="MAXIM INTEGRATED PRODUCTSMAX6730AUTSD3+T"/>
    <m/>
    <s v="Active"/>
    <s v="Preferred"/>
    <x v="2"/>
    <x v="3"/>
  </r>
  <r>
    <s v="MOLEX"/>
    <s v="53047-0310"/>
    <s v="MOLEX53047-0310"/>
    <m/>
    <s v="Active"/>
    <m/>
    <x v="2"/>
    <x v="0"/>
  </r>
  <r>
    <s v="BROADCOM"/>
    <s v="210-121042-0003"/>
    <s v="BROADCOM210-121042-0003"/>
    <m/>
    <s v="Active"/>
    <s v="Preferred"/>
    <x v="5"/>
    <x v="0"/>
  </r>
  <r>
    <s v="ADDA CORPORATION"/>
    <s v="C9X183"/>
    <s v="ADDA CORPORATIONC9X183"/>
    <m/>
    <s v="Active"/>
    <s v="Preferred"/>
    <x v="3"/>
    <x v="3"/>
  </r>
  <r>
    <s v="TDK"/>
    <s v="SLF6045T-1R5N4R0-3PF"/>
    <s v="TDKSLF6045T-1R5N4R0-3PF"/>
    <s v="DATASHEET"/>
    <s v="Active"/>
    <s v="Preferred"/>
    <x v="2"/>
    <x v="3"/>
  </r>
  <r>
    <s v="YAGEO"/>
    <s v="RC0603FR-131ML"/>
    <s v="YAGEORC0603FR-131ML"/>
    <m/>
    <s v="Active"/>
    <s v="Preferred"/>
    <x v="3"/>
    <x v="3"/>
  </r>
  <r>
    <s v="VIKING TECHNOLOGY"/>
    <s v="CR-03FL6---1M"/>
    <s v="VIKING TECHNOLOGYCR-03FL6---1M"/>
    <s v="Datasheet"/>
    <s v="Active"/>
    <s v="Preferred"/>
    <x v="3"/>
    <x v="3"/>
  </r>
  <r>
    <s v="WALSIN TECHNOLOGY CORPORATION"/>
    <s v="WR06X1004FTL"/>
    <s v="WALSIN TECHNOLOGY CORPORATIONWR06X1004FTL"/>
    <m/>
    <s v="Active"/>
    <s v="Preferred"/>
    <x v="3"/>
    <x v="3"/>
  </r>
  <r>
    <s v="KOA SPEER"/>
    <s v="RK73H1JTTDD1004F"/>
    <s v="KOA SPEERRK73H1JTTDD1004F"/>
    <m/>
    <s v="Active"/>
    <s v="Preferred"/>
    <x v="3"/>
    <x v="3"/>
  </r>
  <r>
    <s v="YAGEO"/>
    <s v="RC0603FR-071ML"/>
    <s v="YAGEORC0603FR-071ML"/>
    <s v="Datasheet"/>
    <s v="Active"/>
    <s v="Preferred"/>
    <x v="3"/>
    <x v="3"/>
  </r>
  <r>
    <s v="PANASONIC"/>
    <s v="ERJ3EKF1004V"/>
    <s v="PANASONICERJ3EKF1004V"/>
    <m/>
    <s v="Active"/>
    <s v="Preferred"/>
    <x v="3"/>
    <x v="3"/>
  </r>
  <r>
    <s v="KOA SPEER"/>
    <s v="RK73H1JTTP1004F"/>
    <s v="KOA SPEERRK73H1JTTP1004F"/>
    <m/>
    <s v="Active"/>
    <s v="Preferred"/>
    <x v="3"/>
    <x v="3"/>
  </r>
  <r>
    <s v="CYNTECCO LTD"/>
    <s v="PFR05S-1783-FNH"/>
    <s v="CYNTECCO LTDPFR05S-1783-FNH"/>
    <m/>
    <s v="Active"/>
    <s v="Preferred"/>
    <x v="3"/>
    <x v="3"/>
  </r>
  <r>
    <s v="WALSIN TECHNOLOGY CORPORATION"/>
    <s v="WR04X1783FGL"/>
    <s v="WALSIN TECHNOLOGY CORPORATIONWR04X1783FGL"/>
    <m/>
    <s v="Active"/>
    <s v="Preferred"/>
    <x v="3"/>
    <x v="3"/>
  </r>
  <r>
    <s v="YAGEO"/>
    <s v="RC0402FR-13178KL"/>
    <s v="YAGEORC0402FR-13178KL"/>
    <m/>
    <s v="Active"/>
    <s v="Preferred"/>
    <x v="3"/>
    <x v="3"/>
  </r>
  <r>
    <s v="YAGEO"/>
    <s v="RC0402FR-10178KL"/>
    <s v="YAGEORC0402FR-10178KL"/>
    <m/>
    <s v="Active"/>
    <s v="Preferred"/>
    <x v="3"/>
    <x v="3"/>
  </r>
  <r>
    <s v="KOA SPEER"/>
    <s v="RK73H1ETTP1783F"/>
    <s v="KOA SPEERRK73H1ETTP1783F"/>
    <m/>
    <s v="Active"/>
    <s v="Preferred"/>
    <x v="3"/>
    <x v="3"/>
  </r>
  <r>
    <s v="RALEC ELECTRONIC CORP"/>
    <s v="RTT021783FTH"/>
    <s v="RALEC ELECTRONIC CORPRTT021783FTH"/>
    <m/>
    <s v="Active"/>
    <s v="Preferred"/>
    <x v="3"/>
    <x v="3"/>
  </r>
  <r>
    <s v="WALSIN TECHNOLOGY CORPORATION"/>
    <s v="WR04X1783FQL"/>
    <s v="WALSIN TECHNOLOGY CORPORATIONWR04X1783FQL"/>
    <m/>
    <s v="Active"/>
    <s v="Preferred"/>
    <x v="3"/>
    <x v="3"/>
  </r>
  <r>
    <s v="YAGEO"/>
    <s v="RC0402FR-07178KL"/>
    <s v="YAGEORC0402FR-07178KL"/>
    <m/>
    <s v="Active"/>
    <s v="Preferred"/>
    <x v="3"/>
    <x v="3"/>
  </r>
  <r>
    <s v="TA I TYEE"/>
    <s v="RM04FEN1783"/>
    <s v="TA I TYEERM04FEN1783"/>
    <m/>
    <s v="Active"/>
    <s v="Preferred"/>
    <x v="3"/>
    <x v="3"/>
  </r>
  <r>
    <s v="TA I TYEE"/>
    <s v="RM04FTN1783"/>
    <s v="TA I TYEERM04FTN1783"/>
    <m/>
    <s v="Active"/>
    <s v="Preferred"/>
    <x v="3"/>
    <x v="3"/>
  </r>
  <r>
    <s v="WALSIN TECHNOLOGY CORPORATION"/>
    <s v="WR04X1783FTL"/>
    <s v="WALSIN TECHNOLOGY CORPORATIONWR04X1783FTL"/>
    <m/>
    <s v="Active"/>
    <s v="Preferred"/>
    <x v="3"/>
    <x v="3"/>
  </r>
  <r>
    <s v="PANASONIC"/>
    <s v="ERJ2RKF1783X"/>
    <s v="PANASONICERJ2RKF1783X"/>
    <m/>
    <s v="Active"/>
    <s v="Preferred"/>
    <x v="3"/>
    <x v="3"/>
  </r>
  <r>
    <s v="VIKING TECHNOLOGY"/>
    <s v="CR-02FL6---178K"/>
    <s v="VIKING TECHNOLOGYCR-02FL6---178K"/>
    <s v="Datasheet"/>
    <s v="Active"/>
    <s v="Preferred"/>
    <x v="3"/>
    <x v="3"/>
  </r>
  <r>
    <s v="RALEC ELECTRONIC CORP"/>
    <s v="RTT03104JTE"/>
    <s v="RALEC ELECTRONIC CORPRTT03104JTE"/>
    <s v="Datasheet"/>
    <s v="Active"/>
    <s v="Preferred"/>
    <x v="3"/>
    <x v="3"/>
  </r>
  <r>
    <s v="TA I TYEE"/>
    <s v="RM06JTN104"/>
    <s v="TA I TYEERM06JTN104"/>
    <m/>
    <s v="Active"/>
    <s v="Preferred"/>
    <x v="3"/>
    <x v="3"/>
  </r>
  <r>
    <s v="VIKING TECHNOLOGY"/>
    <s v="CR-03JL6---100K"/>
    <s v="VIKING TECHNOLOGYCR-03JL6---100K"/>
    <m/>
    <s v="Active"/>
    <s v="Preferred"/>
    <x v="3"/>
    <x v="3"/>
  </r>
  <r>
    <s v="RALEC ELECTRONIC CORP"/>
    <s v="RTT03104JTP"/>
    <s v="RALEC ELECTRONIC CORPRTT03104JTP"/>
    <m/>
    <s v="Active"/>
    <s v="Preferred"/>
    <x v="3"/>
    <x v="3"/>
  </r>
  <r>
    <s v="RALEC ELECTRONIC CORP"/>
    <s v="RTT03104JTH"/>
    <s v="RALEC ELECTRONIC CORPRTT03104JTH"/>
    <m/>
    <s v="Active"/>
    <s v="Preferred"/>
    <x v="3"/>
    <x v="3"/>
  </r>
  <r>
    <s v="KOA SPEER"/>
    <s v="RK73B1JTTP104J"/>
    <s v="KOA SPEERRK73B1JTTP104J"/>
    <m/>
    <s v="Active"/>
    <s v="Preferred"/>
    <x v="3"/>
    <x v="3"/>
  </r>
  <r>
    <s v="WALSIN TECHNOLOGY CORPORATION"/>
    <s v="WR06X104JQL"/>
    <s v="WALSIN TECHNOLOGY CORPORATIONWR06X104JQL"/>
    <m/>
    <s v="Active"/>
    <s v="Preferred"/>
    <x v="3"/>
    <x v="3"/>
  </r>
  <r>
    <s v="WALSIN TECHNOLOGY CORPORATION"/>
    <s v="WR06X104JGL"/>
    <s v="WALSIN TECHNOLOGY CORPORATIONWR06X104JGL"/>
    <m/>
    <s v="Active"/>
    <s v="Preferred"/>
    <x v="3"/>
    <x v="3"/>
  </r>
  <r>
    <s v="CHAUN CHOUNG TECHNOLOGY INC"/>
    <s v="RNXC7"/>
    <s v="CHAUN CHOUNG TECHNOLOGY INCRNXC7"/>
    <m/>
    <s v="Active"/>
    <s v="Preferred"/>
    <x v="5"/>
    <x v="0"/>
  </r>
  <r>
    <s v="AAVID THERMALLOY"/>
    <s v="RNXC7"/>
    <s v="AAVID THERMALLOYRNXC7"/>
    <m/>
    <s v="Active"/>
    <s v="Preferred"/>
    <x v="2"/>
    <x v="3"/>
  </r>
  <r>
    <s v="ATMEL"/>
    <s v="AT73C508-MUR-QS412"/>
    <s v="ATMELAT73C508-MUR-QS412"/>
    <m/>
    <s v="Active"/>
    <s v="Preferred"/>
    <x v="2"/>
    <x v="3"/>
  </r>
  <r>
    <s v="MURATA"/>
    <s v="FDVE0630-H-3R3M"/>
    <s v="MURATAFDVE0630-H-3R3M"/>
    <m/>
    <s v="Active"/>
    <s v="Preferred"/>
    <x v="2"/>
    <x v="3"/>
  </r>
  <r>
    <s v="SEI ELECTRONICS"/>
    <s v="RMCF 1/16S 200 5%"/>
    <s v="SEI ELECTRONICSRMCF 1/16S 200 5%"/>
    <m/>
    <s v="Active"/>
    <s v="Preferred"/>
    <x v="3"/>
    <x v="3"/>
  </r>
  <r>
    <s v="YAGEO"/>
    <s v="RC0402JR-07200RL"/>
    <s v="YAGEORC0402JR-07200RL"/>
    <m/>
    <s v="Active"/>
    <s v="Preferred"/>
    <x v="3"/>
    <x v="3"/>
  </r>
  <r>
    <s v="WALSIN TECHNOLOGY CORPORATION"/>
    <s v="WR04X201JTL"/>
    <s v="WALSIN TECHNOLOGY CORPORATIONWR04X201JTL"/>
    <m/>
    <s v="Active"/>
    <s v="Preferred"/>
    <x v="3"/>
    <x v="3"/>
  </r>
  <r>
    <s v="BOURNS"/>
    <s v="CR0402-FX-1241GLF"/>
    <s v="BOURNSCR0402-FX-1241GLF"/>
    <s v="Res, 0402, 1.24k ohm, 1%, 1/16W"/>
    <s v="Active"/>
    <s v="Alternate"/>
    <x v="3"/>
    <x v="0"/>
  </r>
  <r>
    <s v="VENKEL"/>
    <s v="CR0402-16W-1241FSnT"/>
    <s v="VENKELCR0402-16W-1241FSnT"/>
    <s v="Res, 0402, 1.24k ohm, 1%, 1/16W"/>
    <s v="Active"/>
    <s v="Alternate"/>
    <x v="3"/>
    <x v="0"/>
  </r>
  <r>
    <s v="PANASONIC"/>
    <s v="ERJ-2RKF1302X"/>
    <s v="PANASONICERJ-2RKF1302X"/>
    <s v="Res,Â 0402,Â 13kÂ ohm,Â 1%,Â 100mW"/>
    <s v="Active"/>
    <s v="Preferred"/>
    <x v="3"/>
    <x v="3"/>
  </r>
  <r>
    <s v="YAGEO"/>
    <s v="RC0402FR-0713KL"/>
    <s v="YAGEORC0402FR-0713KL"/>
    <m/>
    <s v="Active"/>
    <s v="Preferred"/>
    <x v="3"/>
    <x v="3"/>
  </r>
  <r>
    <s v="VISHAY"/>
    <s v="CRCW040213KFKED"/>
    <s v="VISHAYCRCW040213KFKED"/>
    <s v="RES SMD 13K OHM 1% 1/16W, 0402 (Pb Free)"/>
    <s v="Active"/>
    <s v="Preferred"/>
    <x v="3"/>
    <x v="3"/>
  </r>
  <r>
    <s v="WALSIN TECHNOLOGY CORPORATION"/>
    <s v="WW25MR003FTL"/>
    <s v="WALSIN TECHNOLOGY CORPORATIONWW25MR003FTL"/>
    <m/>
    <s v="Active"/>
    <s v="Preferred"/>
    <x v="2"/>
    <x v="3"/>
  </r>
  <r>
    <s v="SAMSUNG"/>
    <s v="CIC31P601NE"/>
    <s v="SAMSUNGCIC31P601NE"/>
    <m/>
    <s v="Active"/>
    <s v="Preferred"/>
    <x v="2"/>
    <x v="3"/>
  </r>
  <r>
    <s v="MURATA"/>
    <s v="BLM31PG601SN1"/>
    <s v="MURATABLM31PG601SN1"/>
    <m/>
    <s v="Active"/>
    <s v="Preferred"/>
    <x v="2"/>
    <x v="3"/>
  </r>
  <r>
    <s v="TEXAS INSTRUMENTS"/>
    <s v="SN74LVC1G08DBVRG4"/>
    <s v="TEXAS INSTRUMENTSSN74LVC1G08DBVRG4"/>
    <m/>
    <s v="Active"/>
    <s v="Preferred"/>
    <x v="2"/>
    <x v="3"/>
  </r>
  <r>
    <s v="TAIYO YUDEN"/>
    <s v="LB2016T100M"/>
    <s v="TAIYO YUDENLB2016T100M"/>
    <m/>
    <s v="Active"/>
    <s v="Preferred"/>
    <x v="2"/>
    <x v="3"/>
  </r>
  <r>
    <s v="MURATA"/>
    <s v="LQM21FN100M70"/>
    <s v="MURATALQM21FN100M70"/>
    <m/>
    <s v="Active"/>
    <s v="Preferred"/>
    <x v="2"/>
    <x v="3"/>
  </r>
  <r>
    <s v="MURATA"/>
    <s v="LQM21FN100M70L"/>
    <s v="MURATALQM21FN100M70L"/>
    <m/>
    <s v="Active"/>
    <s v="Preferred"/>
    <x v="2"/>
    <x v="3"/>
  </r>
  <r>
    <s v="TDK"/>
    <s v="GLFR2012T100M-LR"/>
    <s v="TDKGLFR2012T100M-LR"/>
    <m/>
    <s v="Active"/>
    <s v="Preferred"/>
    <x v="2"/>
    <x v="3"/>
  </r>
  <r>
    <s v="YAGEO"/>
    <s v="RL1210FR-070R01L"/>
    <s v="YAGEORL1210FR-070R01L"/>
    <m/>
    <s v="Active"/>
    <s v="Preferred"/>
    <x v="3"/>
    <x v="3"/>
  </r>
  <r>
    <s v="SEI ELECTRONICS"/>
    <s v="RMCF 1/16S 0 5%"/>
    <s v="SEI ELECTRONICSRMCF 1/16S 0 5%"/>
    <m/>
    <s v="Active"/>
    <s v="Preferred"/>
    <x v="3"/>
    <x v="3"/>
  </r>
  <r>
    <s v="TDK"/>
    <s v="C1005C0G1H101J"/>
    <s v="TDKC1005C0G1H101J"/>
    <m/>
    <s v="Active"/>
    <s v="Preferred"/>
    <x v="2"/>
    <x v="3"/>
  </r>
  <r>
    <s v="SEI ELECTRONICS"/>
    <s v="RMCF 1/16S 22 5%"/>
    <s v="SEI ELECTRONICSRMCF 1/16S 22 5%"/>
    <m/>
    <s v="Active"/>
    <s v="Preferred"/>
    <x v="3"/>
    <x v="3"/>
  </r>
  <r>
    <s v="KOA SPEER"/>
    <s v="RK73B1ETTP220J"/>
    <s v="KOA SPEERRK73B1ETTP220J"/>
    <m/>
    <s v="Active"/>
    <s v="Preferred"/>
    <x v="3"/>
    <x v="3"/>
  </r>
  <r>
    <s v="YAGEO"/>
    <s v="RC0402JR-0722RL"/>
    <s v="YAGEORC0402JR-0722RL"/>
    <m/>
    <s v="Active"/>
    <s v="Preferred"/>
    <x v="3"/>
    <x v="3"/>
  </r>
  <r>
    <s v="SEI ELECTRONICS"/>
    <s v="RMCF 1/16S 1.87K 1%"/>
    <s v="SEI ELECTRONICSRMCF 1/16S 1.87K 1%"/>
    <m/>
    <s v="Active"/>
    <s v="Preferred"/>
    <x v="3"/>
    <x v="3"/>
  </r>
  <r>
    <s v="YAGEO"/>
    <s v="RC0402FR-071K87L"/>
    <s v="YAGEORC0402FR-071K87L"/>
    <m/>
    <s v="Active"/>
    <s v="Preferred"/>
    <x v="3"/>
    <x v="3"/>
  </r>
  <r>
    <s v="KOA SPEER"/>
    <s v="RK73H1ETTP1871F"/>
    <s v="KOA SPEERRK73H1ETTP1871F"/>
    <m/>
    <s v="Active"/>
    <s v="Preferred"/>
    <x v="3"/>
    <x v="3"/>
  </r>
  <r>
    <s v="WALSIN TECHNOLOGY CORPORATION"/>
    <s v="WR04X1871FTL"/>
    <s v="WALSIN TECHNOLOGY CORPORATIONWR04X1871FTL"/>
    <m/>
    <s v="Active"/>
    <s v="Preferred"/>
    <x v="3"/>
    <x v="3"/>
  </r>
  <r>
    <s v="FOX ELECTRONICS"/>
    <s v="738B-25-20"/>
    <s v="FOX ELECTRONICS738B-25-20"/>
    <m/>
    <s v="Active"/>
    <s v="Preferred"/>
    <x v="2"/>
    <x v="3"/>
  </r>
  <r>
    <s v="QLOGIC AV"/>
    <s v="BC0310708-00"/>
    <s v="QLOGIC AVBC0310708-00"/>
    <m/>
    <s v="Active"/>
    <s v="Preferred"/>
    <x v="5"/>
    <x v="0"/>
  </r>
  <r>
    <s v="XIERTEK INDUSTRIAL"/>
    <s v="210-120816-0300"/>
    <s v="XIERTEK INDUSTRIAL210-120816-0300"/>
    <m/>
    <s v="Active"/>
    <s v="Preferred"/>
    <x v="0"/>
    <x v="0"/>
  </r>
  <r>
    <s v="TAIYO YUDEN"/>
    <s v="UMK105BJ222KV-F"/>
    <s v="TAIYO YUDENUMK105BJ222KV-F"/>
    <m/>
    <s v="Active"/>
    <s v="Preferred"/>
    <x v="2"/>
    <x v="3"/>
  </r>
  <r>
    <s v="SAMSUNG"/>
    <s v="CL05B222KB5NNNC"/>
    <s v="SAMSUNGCL05B222KB5NNNC"/>
    <m/>
    <s v="Active"/>
    <s v="Preferred"/>
    <x v="2"/>
    <x v="3"/>
  </r>
  <r>
    <s v="MURATA"/>
    <s v="GRM155R71H222KA01J"/>
    <s v="MURATAGRM155R71H222KA01J"/>
    <m/>
    <s v="Active"/>
    <s v="Preferred"/>
    <x v="2"/>
    <x v="3"/>
  </r>
  <r>
    <s v="WALSIN TECHNOLOGY CORPORATION"/>
    <s v="0402B222K500CT"/>
    <s v="WALSIN TECHNOLOGY CORPORATION0402B222K500CT"/>
    <m/>
    <s v="Active"/>
    <s v="Preferred"/>
    <x v="2"/>
    <x v="3"/>
  </r>
  <r>
    <s v="TDK"/>
    <s v="C1005X7R1H222KT"/>
    <s v="TDKC1005X7R1H222KT"/>
    <m/>
    <s v="Active"/>
    <s v="Preferred"/>
    <x v="2"/>
    <x v="3"/>
  </r>
  <r>
    <s v="KINGBRIGHT"/>
    <s v="WP937EB-CR26"/>
    <s v="KINGBRIGHTWP937EB-CR26"/>
    <s v="SPECS"/>
    <s v="Active"/>
    <s v="Preferred"/>
    <x v="2"/>
    <x v="3"/>
  </r>
  <r>
    <s v="PHILIPS SEMICONDUCTOR"/>
    <s v="PMBT3904"/>
    <s v="PHILIPS SEMICONDUCTORPMBT3904"/>
    <s v="TRANS,MBT3904,NPN SWITCHING,SOT23,ROHS"/>
    <s v="Active"/>
    <s v="Preferred"/>
    <x v="2"/>
    <x v="3"/>
  </r>
  <r>
    <s v="ON SEMICONDUCTOR"/>
    <s v="MMBT3904LT3G"/>
    <s v="ON SEMICONDUCTORMMBT3904LT3G"/>
    <m/>
    <s v="Active"/>
    <s v="Preferred"/>
    <x v="2"/>
    <x v="3"/>
  </r>
  <r>
    <s v="WALSIN TECHNOLOGY CORPORATION"/>
    <s v="WR04X153JTL"/>
    <s v="WALSIN TECHNOLOGY CORPORATIONWR04X153JTL"/>
    <m/>
    <s v="Active"/>
    <s v="Preferred"/>
    <x v="3"/>
    <x v="3"/>
  </r>
  <r>
    <s v="WALSIN TECHNOLOGY CORPORATION"/>
    <s v="WR04X153JQL"/>
    <s v="WALSIN TECHNOLOGY CORPORATIONWR04X153JQL"/>
    <m/>
    <s v="Active"/>
    <s v="Preferred"/>
    <x v="3"/>
    <x v="3"/>
  </r>
  <r>
    <s v="RALEC ELECTRONIC CORP"/>
    <s v="RTT02153JTP"/>
    <s v="RALEC ELECTRONIC CORPRTT02153JTP"/>
    <m/>
    <s v="Active"/>
    <s v="Preferred"/>
    <x v="3"/>
    <x v="3"/>
  </r>
  <r>
    <s v="WALSIN TECHNOLOGY CORPORATION"/>
    <s v="WR04X153JGL"/>
    <s v="WALSIN TECHNOLOGY CORPORATIONWR04X153JGL"/>
    <m/>
    <s v="Active"/>
    <s v="Preferred"/>
    <x v="3"/>
    <x v="3"/>
  </r>
  <r>
    <s v="RALEC ELECTRONIC CORP"/>
    <s v="RTT02153JTH"/>
    <s v="RALEC ELECTRONIC CORPRTT02153JTH"/>
    <m/>
    <s v="Active"/>
    <s v="Preferred"/>
    <x v="3"/>
    <x v="3"/>
  </r>
  <r>
    <s v="RALEC ELECTRONIC CORP"/>
    <s v="RTT02153JTE"/>
    <s v="RALEC ELECTRONIC CORPRTT02153JTE"/>
    <m/>
    <s v="Active"/>
    <s v="Preferred"/>
    <x v="3"/>
    <x v="3"/>
  </r>
  <r>
    <s v="TTM TECHNOLOGIES"/>
    <s v="200-120816-0311"/>
    <s v="TTM TECHNOLOGIES200-120816-0311"/>
    <m/>
    <s v="Active"/>
    <s v="Preferred"/>
    <x v="0"/>
    <x v="3"/>
  </r>
  <r>
    <s v="DYNAMIC ELECTRONICS"/>
    <s v="200-120816-0311"/>
    <s v="DYNAMIC ELECTRONICS200-120816-0311"/>
    <s v="Rev. 03"/>
    <s v="Active"/>
    <s v="Preferred"/>
    <x v="2"/>
    <x v="3"/>
  </r>
  <r>
    <s v="FOUNDER"/>
    <s v="200-120816-0311"/>
    <s v="FOUNDER200-120816-0311"/>
    <s v="Rev. 03"/>
    <s v="Active"/>
    <s v="Preferred"/>
    <x v="0"/>
    <x v="3"/>
  </r>
  <r>
    <s v="XIERTEK INDUSTRIAL"/>
    <s v="210-120816-0301"/>
    <s v="XIERTEK INDUSTRIAL210-120816-0301"/>
    <m/>
    <s v="Active"/>
    <s v="Preferred"/>
    <x v="0"/>
    <x v="0"/>
  </r>
  <r>
    <s v="IN HOUSE"/>
    <n v="8400195"/>
    <s v="IN HOUSE8400195"/>
    <m/>
    <s v="Active"/>
    <s v="Preferred"/>
    <x v="0"/>
    <x v="0"/>
  </r>
  <r>
    <s v="IN HOUSE"/>
    <n v="6910152"/>
    <s v="IN HOUSE6910152"/>
    <m/>
    <s v="Active"/>
    <s v="Preferred"/>
    <x v="0"/>
    <x v="0"/>
  </r>
  <r>
    <s v="AMPHENOL"/>
    <s v="379-3436-2C0"/>
    <s v="AMPHENOL379-3436-2C0"/>
    <s v="30u&quot;/NiS plating"/>
    <s v="Active"/>
    <s v="Preferred"/>
    <x v="2"/>
    <x v="3"/>
  </r>
  <r>
    <s v="FCI"/>
    <s v="10120260-131-102LF"/>
    <s v="FCI10120260-131-102LF"/>
    <m/>
    <s v="Active"/>
    <s v="Preferred"/>
    <x v="2"/>
    <x v="3"/>
  </r>
  <r>
    <s v="CYNTECCO LTD"/>
    <s v="RR0510-45R3-FNH"/>
    <s v="CYNTECCO LTDRR0510-45R3-FNH"/>
    <m/>
    <s v="Active"/>
    <s v="Preferred"/>
    <x v="3"/>
    <x v="3"/>
  </r>
  <r>
    <s v="RALEC ELECTRONIC CORP"/>
    <s v="RTT0245R3FTE"/>
    <s v="RALEC ELECTRONIC CORPRTT0245R3FTE"/>
    <s v="Datasheet"/>
    <s v="Active"/>
    <s v="Preferred"/>
    <x v="3"/>
    <x v="3"/>
  </r>
  <r>
    <s v="TA I TYEE"/>
    <s v="RM04FTN45R3"/>
    <s v="TA I TYEERM04FTN45R3"/>
    <s v="502247-00 2nd source"/>
    <s v="Active"/>
    <s v="Preferred"/>
    <x v="3"/>
    <x v="3"/>
  </r>
  <r>
    <s v="WALSIN TECHNOLOGY CORPORATION"/>
    <s v="WR04X45R3FTL"/>
    <s v="WALSIN TECHNOLOGY CORPORATIONWR04X45R3FTL"/>
    <m/>
    <s v="Active"/>
    <s v="Preferred"/>
    <x v="3"/>
    <x v="3"/>
  </r>
  <r>
    <s v="RALEC ELECTRONIC CORP"/>
    <s v="RTT0245R3FTH"/>
    <s v="RALEC ELECTRONIC CORPRTT0245R3FTH"/>
    <m/>
    <s v="Active"/>
    <s v="Preferred"/>
    <x v="3"/>
    <x v="3"/>
  </r>
  <r>
    <s v="PANASONIC"/>
    <s v="ERJ2RKF45R3X"/>
    <s v="PANASONICERJ2RKF45R3X"/>
    <m/>
    <s v="Active"/>
    <s v="Preferred"/>
    <x v="3"/>
    <x v="3"/>
  </r>
  <r>
    <s v="RALEC ELECTRONIC CORP"/>
    <s v="RTT0245R3FTP"/>
    <s v="RALEC ELECTRONIC CORPRTT0245R3FTP"/>
    <m/>
    <s v="Active"/>
    <s v="Preferred"/>
    <x v="3"/>
    <x v="3"/>
  </r>
  <r>
    <s v="KOA SPEER"/>
    <s v="RK73H1ETTP45R3F"/>
    <s v="KOA SPEERRK73H1ETTP45R3F"/>
    <m/>
    <s v="Active"/>
    <s v="Preferred"/>
    <x v="3"/>
    <x v="3"/>
  </r>
  <r>
    <s v="SOUTHCO"/>
    <s v="52-99-486"/>
    <s v="SOUTHCO52-99-486"/>
    <s v="SPECS"/>
    <s v="Active"/>
    <s v="Preferred"/>
    <x v="3"/>
    <x v="0"/>
  </r>
  <r>
    <s v="FOUNDER"/>
    <s v="200-121813-0011"/>
    <s v="FOUNDER200-121813-0011"/>
    <m/>
    <s v="Active"/>
    <s v="Preferred"/>
    <x v="0"/>
    <x v="3"/>
  </r>
  <r>
    <s v="TTM TECHNOLOGIES"/>
    <s v="200-121813-0011"/>
    <s v="TTM TECHNOLOGIES200-121813-0011"/>
    <m/>
    <s v="Active"/>
    <s v="Preferred"/>
    <x v="0"/>
    <x v="3"/>
  </r>
  <r>
    <s v="DYNAMIC ELECTRONICS"/>
    <s v="200-121813-0011"/>
    <s v="DYNAMIC ELECTRONICS200-121813-0011"/>
    <m/>
    <s v="Active"/>
    <s v="Preferred"/>
    <x v="2"/>
    <x v="3"/>
  </r>
  <r>
    <s v="PRINT IN HOUSE"/>
    <n v="8400209"/>
    <s v="PRINT IN HOUSE8400209"/>
    <m/>
    <s v="Active"/>
    <s v="Preferred"/>
    <x v="0"/>
    <x v="0"/>
  </r>
  <r>
    <s v="ALL SPEC FASTENERS INC"/>
    <s v="0603EPPSS"/>
    <s v="ALL SPEC FASTENERS INC0603EPPSS"/>
    <s v="SPECS"/>
    <s v="Active"/>
    <s v="Preferred"/>
    <x v="0"/>
    <x v="0"/>
  </r>
  <r>
    <s v="XIERTEK INDUSTRIAL"/>
    <s v="210-124340-0001"/>
    <s v="XIERTEK INDUSTRIAL210-124340-0001"/>
    <m/>
    <s v="Active"/>
    <s v="Preferred"/>
    <x v="2"/>
    <x v="0"/>
  </r>
  <r>
    <s v="BROADCOM"/>
    <s v="210-124340-0001"/>
    <s v="BROADCOM210-124340-0001"/>
    <m/>
    <s v="Active"/>
    <s v="Preferred"/>
    <x v="0"/>
    <x v="0"/>
  </r>
  <r>
    <s v="OLANDER"/>
    <s v="4C18PPES"/>
    <s v="OLANDER4C18PPES"/>
    <m/>
    <s v="Active"/>
    <s v="Preferred"/>
    <x v="0"/>
    <x v="0"/>
  </r>
  <r>
    <s v="ADDA CORPORATION"/>
    <s v="CX00079"/>
    <s v="ADDA CORPORATIONCX00079"/>
    <m/>
    <s v="Active"/>
    <s v="Preferred"/>
    <x v="2"/>
    <x v="0"/>
  </r>
  <r>
    <s v="AAVID THERMALLOY"/>
    <n v="645005"/>
    <s v="AAVID THERMALLOY645005"/>
    <m/>
    <s v="Active"/>
    <s v="Preferred"/>
    <x v="2"/>
    <x v="0"/>
  </r>
  <r>
    <s v="ADDA CORPORATION"/>
    <s v="CX00078"/>
    <s v="ADDA CORPORATIONCX00078"/>
    <m/>
    <s v="Active"/>
    <s v="Preferred"/>
    <x v="2"/>
    <x v="0"/>
  </r>
  <r>
    <s v="AAVID THERMALLOY"/>
    <n v="645004"/>
    <s v="AAVID THERMALLOY645004"/>
    <m/>
    <s v="Active"/>
    <s v="Preferred"/>
    <x v="2"/>
    <x v="0"/>
  </r>
  <r>
    <s v="BEL FUSE"/>
    <s v="G15-1G2K-076A"/>
    <s v="BEL FUSEG15-1G2K-076A"/>
    <m/>
    <s v="Active"/>
    <s v="Preferred"/>
    <x v="3"/>
    <x v="3"/>
  </r>
  <r>
    <s v="TEXAS INSTRUMENTS"/>
    <s v="LMV431BCM5 NOPB"/>
    <s v="TEXAS INSTRUMENTSLMV431BCM5 NOPB"/>
    <s v="DATASHEET"/>
    <s v="Active"/>
    <s v="Preferred"/>
    <x v="2"/>
    <x v="3"/>
  </r>
  <r>
    <s v="TEXAS INSTRUMENTS"/>
    <s v="LMV431BCM5X NOPB"/>
    <s v="TEXAS INSTRUMENTSLMV431BCM5X NOPB"/>
    <m/>
    <s v="Active"/>
    <s v="Preferred"/>
    <x v="2"/>
    <x v="3"/>
  </r>
  <r>
    <s v="TEXAS INSTRUMENTS"/>
    <s v="LMV339IPW"/>
    <s v="TEXAS INSTRUMENTSLMV339IPW"/>
    <m/>
    <s v="Active"/>
    <s v="Preferred"/>
    <x v="2"/>
    <x v="3"/>
  </r>
  <r>
    <s v="ON SEMICONDUCTOR"/>
    <s v="LMV339DTBR2G"/>
    <s v="ON SEMICONDUCTORLMV339DTBR2G"/>
    <m/>
    <s v="Active"/>
    <s v="Alternate"/>
    <x v="2"/>
    <x v="3"/>
  </r>
  <r>
    <s v="TEXAS INSTRUMENTS"/>
    <s v="LMV339MTX NOPB"/>
    <s v="TEXAS INSTRUMENTSLMV339MTX NOPB"/>
    <m/>
    <s v="Active"/>
    <s v="Preferred"/>
    <x v="2"/>
    <x v="3"/>
  </r>
  <r>
    <s v="TEXAS INSTRUMENTS"/>
    <s v="LMV339IPWR"/>
    <s v="TEXAS INSTRUMENTSLMV339IPWR"/>
    <m/>
    <s v="Active"/>
    <s v="Preferred"/>
    <x v="2"/>
    <x v="3"/>
  </r>
  <r>
    <s v="TEXAS INSTRUMENTS"/>
    <s v="LMV339MT NOPB"/>
    <s v="TEXAS INSTRUMENTSLMV339MT NOPB"/>
    <s v="DATASHEET"/>
    <s v="Active"/>
    <s v="Preferred"/>
    <x v="2"/>
    <x v="3"/>
  </r>
  <r>
    <s v="NXP SEMICONDUCTORS"/>
    <s v="74LVC14APW,118"/>
    <s v="NXP SEMICONDUCTORS74LVC14APW,118"/>
    <m/>
    <s v="Active"/>
    <s v="Preferred"/>
    <x v="2"/>
    <x v="3"/>
  </r>
  <r>
    <s v="VENKEL"/>
    <s v="C0603C0G500-122JNE"/>
    <s v="VENKELC0603C0G500-122JNE"/>
    <m/>
    <s v="Active"/>
    <s v="Preferred"/>
    <x v="2"/>
    <x v="3"/>
  </r>
  <r>
    <s v="TDK"/>
    <s v="C1608C0G1H122JB"/>
    <s v="TDKC1608C0G1H122JB"/>
    <m/>
    <s v="Active"/>
    <s v="Preferred"/>
    <x v="2"/>
    <x v="3"/>
  </r>
  <r>
    <s v="DARFON ELECTRONICS CORP"/>
    <s v="C1608NP0122JGTS"/>
    <s v="DARFON ELECTRONICS CORPC1608NP0122JGTS"/>
    <m/>
    <s v="Active"/>
    <s v="Preferred"/>
    <x v="2"/>
    <x v="3"/>
  </r>
  <r>
    <s v="TDK"/>
    <s v="C1608C0G1H122JT"/>
    <s v="TDKC1608C0G1H122JT"/>
    <m/>
    <s v="Active"/>
    <s v="Preferred"/>
    <x v="2"/>
    <x v="3"/>
  </r>
  <r>
    <s v="VENKEL"/>
    <s v="C0603C0G500-122JNR"/>
    <s v="VENKELC0603C0G500-122JNR"/>
    <m/>
    <s v="Active"/>
    <s v="Preferred"/>
    <x v="2"/>
    <x v="3"/>
  </r>
  <r>
    <s v="VENKEL"/>
    <s v="C0603C0G500-122JNP"/>
    <s v="VENKELC0603C0G500-122JNP"/>
    <m/>
    <s v="Active"/>
    <s v="Preferred"/>
    <x v="2"/>
    <x v="3"/>
  </r>
  <r>
    <s v="WALSIN TECHNOLOGY CORPORATION"/>
    <s v="0603N122J500CT"/>
    <s v="WALSIN TECHNOLOGY CORPORATION0603N122J500CT"/>
    <m/>
    <s v="Active"/>
    <s v="Preferred"/>
    <x v="2"/>
    <x v="3"/>
  </r>
  <r>
    <s v="VENKEL"/>
    <s v="C0402C0G500-330JNE"/>
    <s v="VENKELC0402C0G500-330JNE"/>
    <m/>
    <s v="Active"/>
    <s v="Alternate"/>
    <x v="2"/>
    <x v="3"/>
  </r>
  <r>
    <s v="TDK"/>
    <s v="CGA2B2C0G1H330JT"/>
    <s v="TDKCGA2B2C0G1H330JT"/>
    <m/>
    <s v="Active"/>
    <s v="Preferred"/>
    <x v="2"/>
    <x v="3"/>
  </r>
  <r>
    <s v="DARFON ELECTRONICS CORP"/>
    <s v="C1005X7R182JGTS"/>
    <s v="DARFON ELECTRONICS CORPC1005X7R182JGTS"/>
    <m/>
    <s v="Active"/>
    <s v="Preferred"/>
    <x v="2"/>
    <x v="3"/>
  </r>
  <r>
    <s v="MURATA"/>
    <s v="GRM155R71H182JA01D"/>
    <s v="MURATAGRM155R71H182JA01D"/>
    <m/>
    <s v="Active"/>
    <s v="Preferred"/>
    <x v="2"/>
    <x v="3"/>
  </r>
  <r>
    <s v="WALSIN TECHNOLOGY CORPORATION"/>
    <s v="0402B182J500CT"/>
    <s v="WALSIN TECHNOLOGY CORPORATION0402B182J500CT"/>
    <m/>
    <s v="Active"/>
    <s v="Preferred"/>
    <x v="2"/>
    <x v="3"/>
  </r>
  <r>
    <s v="VENKEL"/>
    <s v="C0402X7R500-182JNP"/>
    <s v="VENKELC0402X7R500-182JNP"/>
    <m/>
    <s v="Active"/>
    <s v="Preferred"/>
    <x v="2"/>
    <x v="3"/>
  </r>
  <r>
    <s v="VENKEL"/>
    <s v="C0402X7R500-182JNR"/>
    <s v="VENKELC0402X7R500-182JNR"/>
    <m/>
    <s v="Active"/>
    <s v="Preferred"/>
    <x v="2"/>
    <x v="3"/>
  </r>
  <r>
    <s v="MURATA"/>
    <s v="GJM1555C1H150JB01J"/>
    <s v="MURATAGJM1555C1H150JB01J"/>
    <m/>
    <s v="Active"/>
    <s v="Preferred"/>
    <x v="2"/>
    <x v="3"/>
  </r>
  <r>
    <s v="MURATA"/>
    <s v="GJM1555C1H150JB01D"/>
    <s v="MURATAGJM1555C1H150JB01D"/>
    <s v="DATASHEET"/>
    <s v="Active"/>
    <s v="Preferred"/>
    <x v="2"/>
    <x v="3"/>
  </r>
  <r>
    <s v="AVX"/>
    <s v="04023C101MAT2A"/>
    <s v="AVX04023C101MAT2A"/>
    <s v="Datasheet"/>
    <s v="Active"/>
    <s v="Preferred"/>
    <x v="2"/>
    <x v="3"/>
  </r>
  <r>
    <s v="DARFON ELECTRONICS CORP"/>
    <s v="C1005X7R101MFTS"/>
    <s v="DARFON ELECTRONICS CORPC1005X7R101MFTS"/>
    <m/>
    <s v="Active"/>
    <s v="Preferred"/>
    <x v="2"/>
    <x v="3"/>
  </r>
  <r>
    <s v="AVX"/>
    <s v="04023C101KAT2A"/>
    <s v="AVX04023C101KAT2A"/>
    <m/>
    <s v="Active"/>
    <s v="Preferred"/>
    <x v="2"/>
    <x v="3"/>
  </r>
  <r>
    <s v="VENKEL"/>
    <s v="C0603X7R500-222JNE"/>
    <s v="VENKELC0603X7R500-222JNE"/>
    <s v="Cap, 0603, X7R, 2200pF, 5%, 50V"/>
    <s v="Active"/>
    <s v="Preferred"/>
    <x v="2"/>
    <x v="3"/>
  </r>
  <r>
    <s v="YAGEO"/>
    <s v="CC0603JRX7R9BB222"/>
    <s v="YAGEOCC0603JRX7R9BB222"/>
    <s v="Cap, 0603, X7R, 2200pF, 5%, 50V"/>
    <s v="Active"/>
    <s v="Preferred"/>
    <x v="2"/>
    <x v="3"/>
  </r>
  <r>
    <s v="KEMET"/>
    <s v="C0603C222K5RAC"/>
    <s v="KEMETC0603C222K5RAC"/>
    <s v="DATASHEET"/>
    <s v="Active"/>
    <s v="Preferred"/>
    <x v="2"/>
    <x v="3"/>
  </r>
  <r>
    <s v="NIC COMPONENTS"/>
    <s v="NMC0603X7R222K50TRPF"/>
    <s v="NIC COMPONENTSNMC0603X7R222K50TRPF"/>
    <s v="Cap, 0603, X7R, 2200pF, 10%, 50V"/>
    <s v="Active"/>
    <s v="Preferred"/>
    <x v="2"/>
    <x v="3"/>
  </r>
  <r>
    <s v="VENKEL"/>
    <s v="C0603X7R500-222KNE"/>
    <s v="VENKELC0603X7R500-222KNE"/>
    <s v="Cap, 0603, X7R, 2200pF, 10%, 50V"/>
    <s v="Active"/>
    <s v="Preferred"/>
    <x v="2"/>
    <x v="3"/>
  </r>
  <r>
    <s v="YAGEO"/>
    <s v="CC0603KPX7R9BB222"/>
    <s v="YAGEOCC0603KPX7R9BB222"/>
    <s v="Cap, 0603, X7R, 2200pF, 10%, 50V"/>
    <s v="Active"/>
    <s v="Preferred"/>
    <x v="2"/>
    <x v="3"/>
  </r>
  <r>
    <s v="ON SEMICONDUCTOR"/>
    <s v="MMSZ5V1T1G"/>
    <s v="ON SEMICONDUCTORMMSZ5V1T1G"/>
    <m/>
    <s v="Active"/>
    <s v="Preferred"/>
    <x v="2"/>
    <x v="3"/>
  </r>
  <r>
    <s v="TDK"/>
    <s v="RLF7030T-2R2M5R4"/>
    <s v="TDKRLF7030T-2R2M5R4"/>
    <m/>
    <s v="Active"/>
    <s v="Preferred"/>
    <x v="2"/>
    <x v="3"/>
  </r>
  <r>
    <s v="CYNTECCO LTD"/>
    <s v="PFR05S-202-JNH"/>
    <s v="CYNTECCO LTDPFR05S-202-JNH"/>
    <m/>
    <s v="Active"/>
    <s v="Preferred"/>
    <x v="3"/>
    <x v="3"/>
  </r>
  <r>
    <s v="YAGEO"/>
    <s v="RC0402JR-072KL"/>
    <s v="YAGEORC0402JR-072KL"/>
    <s v="DATASHEET"/>
    <s v="Active"/>
    <s v="Preferred"/>
    <x v="3"/>
    <x v="4"/>
  </r>
  <r>
    <s v="KOA SPEER"/>
    <s v="RK73B1ETQTP202J"/>
    <s v="KOA SPEERRK73B1ETQTP202J"/>
    <m/>
    <s v="Active"/>
    <s v="Preferred"/>
    <x v="3"/>
    <x v="3"/>
  </r>
  <r>
    <s v="YAGEO"/>
    <s v="RC0402JR-132KL"/>
    <s v="YAGEORC0402JR-132KL"/>
    <m/>
    <s v="Active"/>
    <s v="Preferred"/>
    <x v="3"/>
    <x v="3"/>
  </r>
  <r>
    <s v="WALSIN TECHNOLOGY CORPORATION"/>
    <s v="WR04X202JTL"/>
    <s v="WALSIN TECHNOLOGY CORPORATIONWR04X202JTL"/>
    <m/>
    <s v="Active"/>
    <s v="Preferred"/>
    <x v="3"/>
    <x v="3"/>
  </r>
  <r>
    <s v="PANASONIC"/>
    <s v="ERJ-2GEJ202X"/>
    <s v="PANASONICERJ-2GEJ202X"/>
    <m/>
    <s v="Active"/>
    <s v="Preferred"/>
    <x v="3"/>
    <x v="3"/>
  </r>
  <r>
    <s v="PANASONIC"/>
    <s v="ERJ2GEJ202X"/>
    <s v="PANASONICERJ2GEJ202X"/>
    <s v="DATASHEET"/>
    <s v="Active"/>
    <s v="Preferred"/>
    <x v="3"/>
    <x v="3"/>
  </r>
  <r>
    <s v="VISHAY"/>
    <s v="CRCW0402383KFKED"/>
    <s v="VISHAYCRCW0402383KFKED"/>
    <m/>
    <s v="Active"/>
    <s v="Preferred"/>
    <x v="3"/>
    <x v="3"/>
  </r>
  <r>
    <s v="PANASONIC"/>
    <s v="ERJ-2RKF3833X"/>
    <s v="PANASONICERJ-2RKF3833X"/>
    <m/>
    <s v="Active"/>
    <s v="Preferred"/>
    <x v="3"/>
    <x v="3"/>
  </r>
  <r>
    <s v="YAGEO"/>
    <s v="RC0402FR-07383KL"/>
    <s v="YAGEORC0402FR-07383KL"/>
    <m/>
    <s v="Active"/>
    <s v="Preferred"/>
    <x v="3"/>
    <x v="3"/>
  </r>
  <r>
    <s v="WALSIN TECHNOLOGY CORPORATION"/>
    <s v="WR04X270JTL"/>
    <s v="WALSIN TECHNOLOGY CORPORATIONWR04X270JTL"/>
    <s v="Datasheet"/>
    <s v="Active"/>
    <s v="Preferred"/>
    <x v="3"/>
    <x v="3"/>
  </r>
  <r>
    <s v="YAGEO"/>
    <s v="RC0402JR-1327RL"/>
    <s v="YAGEORC0402JR-1327RL"/>
    <m/>
    <s v="Active"/>
    <s v="Preferred"/>
    <x v="3"/>
    <x v="3"/>
  </r>
  <r>
    <s v="PANASONIC"/>
    <s v="ERJ2GEJ270X"/>
    <s v="PANASONICERJ2GEJ270X"/>
    <s v="DATASHEET"/>
    <s v="Active"/>
    <s v="Preferred"/>
    <x v="3"/>
    <x v="3"/>
  </r>
  <r>
    <s v="YAGEO"/>
    <s v="RC0402JR-0727RL"/>
    <s v="YAGEORC0402JR-0727RL"/>
    <s v="DATASHEET"/>
    <s v="Active"/>
    <s v="Preferred"/>
    <x v="3"/>
    <x v="3"/>
  </r>
  <r>
    <s v="CYNTECCO LTD"/>
    <s v="RR0510-270-JNH"/>
    <s v="CYNTECCO LTDRR0510-270-JNH"/>
    <m/>
    <s v="Active"/>
    <s v="Preferred"/>
    <x v="3"/>
    <x v="3"/>
  </r>
  <r>
    <s v="KOA SPEER"/>
    <s v="RK73B1ETTP270J"/>
    <s v="KOA SPEERRK73B1ETTP270J"/>
    <s v="DATASHEET"/>
    <s v="Active"/>
    <s v="Preferred"/>
    <x v="3"/>
    <x v="3"/>
  </r>
  <r>
    <s v="VIKING TECHNOLOGY"/>
    <s v="CR-02JL6---27R"/>
    <s v="VIKING TECHNOLOGYCR-02JL6---27R"/>
    <m/>
    <s v="Active"/>
    <s v="Preferred"/>
    <x v="3"/>
    <x v="3"/>
  </r>
  <r>
    <s v="CYNTECCO LTD"/>
    <s v="RR0510-471-FNH"/>
    <s v="CYNTECCO LTDRR0510-471-FNH"/>
    <m/>
    <s v="Active"/>
    <s v="Preferred"/>
    <x v="3"/>
    <x v="3"/>
  </r>
  <r>
    <s v="PANASONIC"/>
    <s v="ERJ2RKF471X"/>
    <s v="PANASONICERJ2RKF471X"/>
    <s v="534782-00 2nd source"/>
    <s v="Active"/>
    <s v="Preferred"/>
    <x v="3"/>
    <x v="3"/>
  </r>
  <r>
    <s v="WALSIN TECHNOLOGY CORPORATION"/>
    <s v="WR04X4700FTL"/>
    <s v="WALSIN TECHNOLOGY CORPORATIONWR04X4700FTL"/>
    <s v="0402 470R"/>
    <s v="Active"/>
    <s v="Preferred"/>
    <x v="3"/>
    <x v="3"/>
  </r>
  <r>
    <s v="KOA SPEER"/>
    <s v="RK73H1ETTP4700F"/>
    <s v="KOA SPEERRK73H1ETTP4700F"/>
    <s v="534782-00 2nd source"/>
    <s v="Active"/>
    <s v="Preferred"/>
    <x v="3"/>
    <x v="3"/>
  </r>
  <r>
    <s v="VIKING TECHNOLOGY"/>
    <s v="CR-02FL6--470R"/>
    <s v="VIKING TECHNOLOGYCR-02FL6--470R"/>
    <m/>
    <s v="Active"/>
    <s v="Preferred"/>
    <x v="3"/>
    <x v="3"/>
  </r>
  <r>
    <s v="YAGEO"/>
    <s v="RC0402FR-07470RL"/>
    <s v="YAGEORC0402FR-07470RL"/>
    <s v="0402  470R"/>
    <s v="Active"/>
    <s v="Preferred"/>
    <x v="3"/>
    <x v="3"/>
  </r>
  <r>
    <s v="NIC COMPONENTS"/>
    <s v="NRC06F1402TRF"/>
    <s v="NIC COMPONENTSNRC06F1402TRF"/>
    <m/>
    <s v="Active"/>
    <s v="Preferred"/>
    <x v="3"/>
    <x v="3"/>
  </r>
  <r>
    <s v="KOA SPEER"/>
    <s v="RK73H1JTTD1402F"/>
    <s v="KOA SPEERRK73H1JTTD1402F"/>
    <s v="RES,14.0K,1%,0603,ROHS"/>
    <s v="Active"/>
    <s v="Preferred"/>
    <x v="3"/>
    <x v="3"/>
  </r>
  <r>
    <s v="VENKEL"/>
    <s v="CR0603-10W-1402FSnT"/>
    <s v="VENKELCR0603-10W-1402FSnT"/>
    <m/>
    <s v="Active"/>
    <s v="Preferred"/>
    <x v="3"/>
    <x v="3"/>
  </r>
  <r>
    <s v="PANASONIC"/>
    <s v="ERJ3EKF1402V"/>
    <s v="PANASONICERJ3EKF1402V"/>
    <m/>
    <s v="Active"/>
    <s v="Preferred"/>
    <x v="3"/>
    <x v="3"/>
  </r>
  <r>
    <s v="CYNTECCO LTD"/>
    <s v="RR0510-6R2-FNH"/>
    <s v="CYNTECCO LTDRR0510-6R2-FNH"/>
    <m/>
    <s v="Active"/>
    <s v="Preferred"/>
    <x v="3"/>
    <x v="3"/>
  </r>
  <r>
    <s v="KOA SPEER"/>
    <s v="RK73H1ETTP6R20F"/>
    <s v="KOA SPEERRK73H1ETTP6R20F"/>
    <m/>
    <s v="Active"/>
    <s v="Preferred"/>
    <x v="3"/>
    <x v="3"/>
  </r>
  <r>
    <s v="WALSIN TECHNOLOGY CORPORATION"/>
    <s v="WR04W6R20FTL"/>
    <s v="WALSIN TECHNOLOGY CORPORATIONWR04W6R20FTL"/>
    <m/>
    <s v="Active"/>
    <s v="Preferred"/>
    <x v="3"/>
    <x v="3"/>
  </r>
  <r>
    <s v="PANASONIC"/>
    <s v="ERJ2BQF6R2X"/>
    <s v="PANASONICERJ2BQF6R2X"/>
    <m/>
    <s v="Active"/>
    <s v="Preferred"/>
    <x v="3"/>
    <x v="3"/>
  </r>
  <r>
    <s v="PANASONIC"/>
    <s v="ERJ-2RKF1332X"/>
    <s v="PANASONICERJ-2RKF1332X"/>
    <s v="Res, 0402, 13.3k ohm, 1%, 100mW"/>
    <s v="Active"/>
    <s v="Preferred"/>
    <x v="3"/>
    <x v="3"/>
  </r>
  <r>
    <s v="BOURNS"/>
    <s v="CR0402-FX-1332GLF"/>
    <s v="BOURNSCR0402-FX-1332GLF"/>
    <s v="Res, 0402, 13.3k ohm, 1%, 63mW"/>
    <s v="Active"/>
    <s v="Preferred"/>
    <x v="3"/>
    <x v="3"/>
  </r>
  <r>
    <s v="NIC COMPONENTS"/>
    <s v="NRC04F1332TRF"/>
    <s v="NIC COMPONENTSNRC04F1332TRF"/>
    <s v="Res, 0402, 13.3k ohm, 1%, 63mW"/>
    <s v="Active"/>
    <s v="Preferred"/>
    <x v="3"/>
    <x v="3"/>
  </r>
  <r>
    <s v="YAGEO"/>
    <s v="RC0402FR0713K7L"/>
    <s v="YAGEORC0402FR0713K7L"/>
    <m/>
    <s v="Active"/>
    <s v="Preferred"/>
    <x v="3"/>
    <x v="3"/>
  </r>
  <r>
    <s v="PANASONIC"/>
    <s v="ERJ2RKF1372X"/>
    <s v="PANASONICERJ2RKF1372X"/>
    <m/>
    <s v="Active"/>
    <s v="Preferred"/>
    <x v="3"/>
    <x v="3"/>
  </r>
  <r>
    <s v="VISHAY"/>
    <s v="CRCW040213K7FKED"/>
    <s v="VISHAYCRCW040213K7FKED"/>
    <m/>
    <s v="Active"/>
    <s v="Preferred"/>
    <x v="3"/>
    <x v="3"/>
  </r>
  <r>
    <s v="BROADCOM"/>
    <s v="210-118874-0005"/>
    <s v="BROADCOM210-118874-0005"/>
    <s v="Rev. PA (Qlogic rev) DWG Rev. A"/>
    <s v="Active"/>
    <s v="Preferred"/>
    <x v="0"/>
    <x v="3"/>
  </r>
  <r>
    <s v="XIERTEK INDUSTRIAL"/>
    <s v="210-118874-0005"/>
    <s v="XIERTEK INDUSTRIAL210-118874-0005"/>
    <m/>
    <s v="Active"/>
    <s v="Preferred"/>
    <x v="2"/>
    <x v="3"/>
  </r>
  <r>
    <s v="FOUNDER"/>
    <s v="200-124340-0011"/>
    <s v="FOUNDER200-124340-0011"/>
    <m/>
    <s v="Active"/>
    <s v="Preferred"/>
    <x v="0"/>
    <x v="3"/>
  </r>
  <r>
    <s v="DYNAMIC ELECTRONICS"/>
    <s v="200-124340-0011"/>
    <s v="DYNAMIC ELECTRONICS200-124340-0011"/>
    <m/>
    <s v="Active"/>
    <s v="Preferred"/>
    <x v="2"/>
    <x v="3"/>
  </r>
  <r>
    <s v="TTM TECHNOLOGIES"/>
    <s v="200-124340-0011"/>
    <s v="TTM TECHNOLOGIES200-124340-0011"/>
    <m/>
    <s v="Active"/>
    <s v="Preferred"/>
    <x v="0"/>
    <x v="3"/>
  </r>
  <r>
    <s v="XIERTEK INDUSTRIAL"/>
    <s v="210-121042-0000"/>
    <s v="XIERTEK INDUSTRIAL210-121042-0000"/>
    <m/>
    <s v="Active"/>
    <s v="Preferred"/>
    <x v="0"/>
    <x v="0"/>
  </r>
  <r>
    <s v="EVERLIGHT ELECTRONICS CO LTD"/>
    <s v="28-21UYC/S530-A3/TR8"/>
    <s v="EVERLIGHT ELECTRONICS CO LTD28-21UYC/S530-A3/TR8"/>
    <m/>
    <s v="Active"/>
    <s v="Preferred"/>
    <x v="0"/>
    <x v="0"/>
  </r>
  <r>
    <s v="FOUNDER"/>
    <s v="200-121042-0321"/>
    <s v="FOUNDER200-121042-0321"/>
    <m/>
    <s v="Active"/>
    <s v="Preferred"/>
    <x v="0"/>
    <x v="3"/>
  </r>
  <r>
    <s v="DYNAMIC ELECTRONICS"/>
    <s v="200-121042-0321"/>
    <s v="DYNAMIC ELECTRONICS200-121042-0321"/>
    <m/>
    <s v="Active"/>
    <s v="Preferred"/>
    <x v="2"/>
    <x v="3"/>
  </r>
  <r>
    <s v="TTM TECHNOLOGIES"/>
    <s v="200-121042-0321"/>
    <s v="TTM TECHNOLOGIES200-121042-0321"/>
    <m/>
    <s v="Active"/>
    <s v="Preferred"/>
    <x v="0"/>
    <x v="3"/>
  </r>
  <r>
    <s v="TRIPOD TECHNOLOGY CORPORATION"/>
    <s v="200-121042-0321"/>
    <s v="TRIPOD TECHNOLOGY CORPORATION200-121042-0321"/>
    <m/>
    <s v="Active"/>
    <s v="Alternate"/>
    <x v="0"/>
    <x v="3"/>
  </r>
  <r>
    <s v="XIERTEK INDUSTRIAL"/>
    <s v="210-121042-0001"/>
    <s v="XIERTEK INDUSTRIAL210-121042-0001"/>
    <m/>
    <s v="Active"/>
    <s v="Preferred"/>
    <x v="0"/>
    <x v="0"/>
  </r>
  <r>
    <s v="ALL SPEC FASTENERS INC"/>
    <s v="0405LPP"/>
    <s v="ALL SPEC FASTENERS INC0405LPP"/>
    <s v="SPECS"/>
    <s v="Active"/>
    <s v="Preferred"/>
    <x v="0"/>
    <x v="0"/>
  </r>
  <r>
    <s v="CHENBRO"/>
    <s v="84H951110C050"/>
    <s v="CHENBRO84H951110C050"/>
    <s v="Inventec # =P/N 6070B0544602-A01"/>
    <s v="Active"/>
    <s v="Preferred"/>
    <x v="0"/>
    <x v="0"/>
  </r>
  <r>
    <s v="INVENTEC"/>
    <s v="6070B0544702"/>
    <s v="INVENTEC6070B0544702"/>
    <m/>
    <s v="Active"/>
    <s v="Preferred"/>
    <x v="0"/>
    <x v="0"/>
  </r>
  <r>
    <s v="HEWLETT PACKARD"/>
    <s v="661761-002"/>
    <s v="HEWLETT PACKARD661761-002"/>
    <s v="â€œFor reference only, buy parts from Inventecâ€"/>
    <s v="Active"/>
    <s v="Preferred"/>
    <x v="0"/>
    <x v="0"/>
  </r>
  <r>
    <s v="HEWLETT PACKARD"/>
    <s v="639179-501"/>
    <s v="HEWLETT PACKARD639179-501"/>
    <s v="AMPHENOL = 379-3434-2C0 (LOM Plug)"/>
    <s v="Active"/>
    <s v="Preferred"/>
    <x v="2"/>
    <x v="0"/>
  </r>
  <r>
    <s v="AMPHENOL"/>
    <s v="DV0-7413-000-PLUG"/>
    <s v="AMPHENOLDV0-7413-000-PLUG"/>
    <m/>
    <s v="Active"/>
    <s v="Alternate"/>
    <x v="0"/>
    <x v="0"/>
  </r>
  <r>
    <s v="VISHAY"/>
    <s v="IHLP4040DZER3R3M51"/>
    <s v="VISHAYIHLP4040DZER3R3M51"/>
    <m/>
    <s v="Active"/>
    <s v="Preferred"/>
    <x v="2"/>
    <x v="0"/>
  </r>
  <r>
    <s v="NXP SEMICONDUCTORS"/>
    <s v="74LVC1G157GW,125"/>
    <s v="NXP SEMICONDUCTORS74LVC1G157GW,125"/>
    <m/>
    <s v="Active"/>
    <s v="Preferred"/>
    <x v="2"/>
    <x v="3"/>
  </r>
  <r>
    <s v="HEWLETT PACKARD"/>
    <s v="639179-502"/>
    <s v="HEWLETT PACKARD639179-502"/>
    <s v="AMPHENOL = 379-3436-2C0 (Mez Plug - 6mm x 15)"/>
    <s v="Active"/>
    <s v="Alternate"/>
    <x v="2"/>
    <x v="3"/>
  </r>
  <r>
    <s v="HEWLETT PACKARD"/>
    <s v="639179-602"/>
    <s v="HEWLETT PACKARD639179-602"/>
    <s v="AMPHENOL = 379-3436-2C0 (Mez Plug - 6mm x 15) 30u&quot;/NiS plating"/>
    <s v="Active"/>
    <s v="Preferred"/>
    <x v="2"/>
    <x v="3"/>
  </r>
  <r>
    <s v="DYNAMIC ELECTRONICS"/>
    <s v="200-123573-0001"/>
    <s v="DYNAMIC ELECTRONICS200-123573-0001"/>
    <m/>
    <s v="Active"/>
    <s v="Preferred"/>
    <x v="0"/>
    <x v="3"/>
  </r>
  <r>
    <s v="FOUNDER"/>
    <s v="200-123573-0001"/>
    <s v="FOUNDER200-123573-0001"/>
    <m/>
    <s v="Active"/>
    <s v="Preferred"/>
    <x v="0"/>
    <x v="3"/>
  </r>
  <r>
    <s v="TTM TECHNOLOGIES"/>
    <s v="200-123573-0001"/>
    <s v="TTM TECHNOLOGIES200-123573-0001"/>
    <m/>
    <s v="Active"/>
    <s v="Preferred"/>
    <x v="0"/>
    <x v="3"/>
  </r>
  <r>
    <s v="SOUTHCO"/>
    <s v="52-SM-99-107-046-R"/>
    <s v="SOUTHCO52-SM-99-107-046-R"/>
    <m/>
    <s v="Active"/>
    <s v="Preferred"/>
    <x v="2"/>
    <x v="0"/>
  </r>
  <r>
    <s v="KARRIE INDUSTRIAL CO LTD"/>
    <s v="793757-001"/>
    <s v="KARRIE INDUSTRIAL CO LTD793757-001"/>
    <m/>
    <s v="Active"/>
    <m/>
    <x v="2"/>
    <x v="0"/>
  </r>
  <r>
    <s v="KARRIE INDUSTRIAL CO LTD"/>
    <s v="793774-001"/>
    <s v="KARRIE INDUSTRIAL CO LTD793774-001"/>
    <m/>
    <s v="Active"/>
    <s v="Preferred"/>
    <x v="2"/>
    <x v="0"/>
  </r>
  <r>
    <s v="QLOGIC AV"/>
    <n v="10002366"/>
    <s v="QLOGIC AV10002366"/>
    <m/>
    <s v="Active"/>
    <s v="Alternate"/>
    <x v="0"/>
    <x v="0"/>
  </r>
  <r>
    <s v="COOLING SOURCE"/>
    <n v="10002366"/>
    <s v="COOLING SOURCE10002366"/>
    <m/>
    <s v="Active"/>
    <s v="Preferred"/>
    <x v="2"/>
    <x v="0"/>
  </r>
  <r>
    <s v="DIODES INCORPORATED"/>
    <s v="SMBJ12A-13-F"/>
    <s v="DIODES INCORPORATEDSMBJ12A-13-F"/>
    <m/>
    <s v="Active"/>
    <s v="Preferred"/>
    <x v="3"/>
    <x v="3"/>
  </r>
  <r>
    <s v="FCI"/>
    <s v="10127225-919502ULF"/>
    <s v="FCI10127225-919502ULF"/>
    <s v="Rev. B (HPE # HPPN 1254-4195)"/>
    <s v="Active"/>
    <s v="Preferred"/>
    <x v="2"/>
    <x v="3"/>
  </r>
  <r>
    <s v="TE CONNECTIVITY LTD"/>
    <s v="2187540-1"/>
    <s v="TE CONNECTIVITY LTD2187540-1"/>
    <m/>
    <s v="Active"/>
    <s v="Preferred"/>
    <x v="2"/>
    <x v="3"/>
  </r>
  <r>
    <s v="MAG LAYERS USA INC"/>
    <s v="MMD-08CZ-3R3M-V1"/>
    <s v="MAG LAYERS USA INCMMD-08CZ-3R3M-V1"/>
    <m/>
    <s v="Active"/>
    <s v="Preferred"/>
    <x v="2"/>
    <x v="3"/>
  </r>
  <r>
    <s v="VISHAY"/>
    <s v="IHLP3232CZER3R3M01"/>
    <s v="VISHAYIHLP3232CZER3R3M01"/>
    <m/>
    <s v="Active"/>
    <s v="Preferred"/>
    <x v="2"/>
    <x v="3"/>
  </r>
  <r>
    <s v="CHILISIN ELECTRONICS"/>
    <s v="MHCB08030-3R3M-C1"/>
    <s v="CHILISIN ELECTRONICSMHCB08030-3R3M-C1"/>
    <m/>
    <s v="Active"/>
    <s v="Preferred"/>
    <x v="2"/>
    <x v="3"/>
  </r>
  <r>
    <s v="PANASONIC"/>
    <s v="ERJ1GEF10R0C"/>
    <s v="PANASONICERJ1GEF10R0C"/>
    <m/>
    <s v="Active"/>
    <s v="Preferred"/>
    <x v="3"/>
    <x v="3"/>
  </r>
  <r>
    <s v="YAGEO"/>
    <s v="RC0201FR-0710RL"/>
    <s v="YAGEORC0201FR-0710RL"/>
    <m/>
    <s v="Active"/>
    <s v="Preferred"/>
    <x v="3"/>
    <x v="3"/>
  </r>
  <r>
    <s v="VISHAY"/>
    <s v="CRCW020110R0FNED"/>
    <s v="VISHAYCRCW020110R0FNED"/>
    <m/>
    <s v="Active"/>
    <s v="Preferred"/>
    <x v="3"/>
    <x v="3"/>
  </r>
  <r>
    <s v="YAGEO"/>
    <s v="RC0201FR-0745R3L"/>
    <s v="YAGEORC0201FR-0745R3L"/>
    <m/>
    <s v="Active"/>
    <s v="Alternate"/>
    <x v="5"/>
    <x v="0"/>
  </r>
  <r>
    <s v="PANASONIC"/>
    <s v="ERJ-1GEF45R3C"/>
    <s v="PANASONICERJ-1GEF45R3C"/>
    <m/>
    <s v="Active"/>
    <s v="Preferred"/>
    <x v="3"/>
    <x v="3"/>
  </r>
  <r>
    <s v="VISHAY"/>
    <s v="CRCW020145R3FNED"/>
    <s v="VISHAYCRCW020145R3FNED"/>
    <m/>
    <s v="Active"/>
    <s v="Preferred"/>
    <x v="3"/>
    <x v="3"/>
  </r>
  <r>
    <s v="YAGEO"/>
    <s v="RC0201FR-0722RL"/>
    <s v="YAGEORC0201FR-0722RL"/>
    <m/>
    <s v="Active"/>
    <s v="Preferred"/>
    <x v="3"/>
    <x v="3"/>
  </r>
  <r>
    <s v="VISHAY"/>
    <s v="CRCW020122R0FNED"/>
    <s v="VISHAYCRCW020122R0FNED"/>
    <m/>
    <s v="Active"/>
    <s v="Preferred"/>
    <x v="3"/>
    <x v="3"/>
  </r>
  <r>
    <s v="PANASONIC"/>
    <s v="ERJ1GEF22R0C"/>
    <s v="PANASONICERJ1GEF22R0C"/>
    <m/>
    <s v="Active"/>
    <s v="Preferred"/>
    <x v="3"/>
    <x v="3"/>
  </r>
  <r>
    <s v="YAGEO"/>
    <s v="RC0402FR-0719K1L"/>
    <s v="YAGEORC0402FR-0719K1L"/>
    <m/>
    <s v="Active"/>
    <s v="Preferred"/>
    <x v="3"/>
    <x v="3"/>
  </r>
  <r>
    <s v="PANASONIC"/>
    <s v="ERJ2RKF1912X"/>
    <s v="PANASONICERJ2RKF1912X"/>
    <m/>
    <s v="Active"/>
    <s v="Preferred"/>
    <x v="3"/>
    <x v="3"/>
  </r>
  <r>
    <s v="VISHAY"/>
    <s v="CRCW040219K1FKED"/>
    <s v="VISHAYCRCW040219K1FKED"/>
    <m/>
    <s v="Active"/>
    <s v="Preferred"/>
    <x v="3"/>
    <x v="3"/>
  </r>
  <r>
    <s v="YAGEO"/>
    <s v="RC0402FRE078K06L"/>
    <s v="YAGEORC0402FRE078K06L"/>
    <m/>
    <s v="Active"/>
    <s v="Preferred"/>
    <x v="3"/>
    <x v="3"/>
  </r>
  <r>
    <s v="PANASONIC"/>
    <s v="ERJ-2RKF2061X"/>
    <s v="PANASONICERJ-2RKF2061X"/>
    <m/>
    <s v="Active"/>
    <s v="Preferred"/>
    <x v="3"/>
    <x v="3"/>
  </r>
  <r>
    <s v="VISHAY"/>
    <s v="CRCW04028K06FKED"/>
    <s v="VISHAYCRCW04028K06FKED"/>
    <m/>
    <s v="Active"/>
    <s v="Preferred"/>
    <x v="3"/>
    <x v="3"/>
  </r>
  <r>
    <s v="MACRONIX"/>
    <s v="MX25L6433FM2I-08G"/>
    <s v="MACRONIXMX25L6433FM2I-08G"/>
    <m/>
    <s v="Active"/>
    <s v="Preferred"/>
    <x v="2"/>
    <x v="3"/>
  </r>
  <r>
    <s v="MONOLITHIC POWER SYSTEMS"/>
    <s v="MP5022AGQV-Z"/>
    <s v="MONOLITHIC POWER SYSTEMSMP5022AGQV-Z"/>
    <m/>
    <s v="Active"/>
    <s v="Preferred"/>
    <x v="2"/>
    <x v="3"/>
  </r>
  <r>
    <s v="DYNAMIC ELECTRONICS"/>
    <s v="BC0410712-00"/>
    <s v="DYNAMIC ELECTRONICSBC0410712-00"/>
    <m/>
    <s v="Active"/>
    <s v="Preferred"/>
    <x v="0"/>
    <x v="3"/>
  </r>
  <r>
    <s v="FOUNDER"/>
    <s v="BC0410712-00"/>
    <s v="FOUNDERBC0410712-00"/>
    <m/>
    <s v="Active"/>
    <s v="Preferred"/>
    <x v="0"/>
    <x v="3"/>
  </r>
  <r>
    <s v="TTM TECHNOLOGIES"/>
    <s v="BC0410712-00"/>
    <s v="TTM TECHNOLOGIESBC0410712-00"/>
    <m/>
    <s v="Active"/>
    <s v="Preferred"/>
    <x v="0"/>
    <x v="3"/>
  </r>
  <r>
    <s v="BROADCOM"/>
    <s v="100-117228-0023"/>
    <s v="BROADCOM100-117228-0023"/>
    <m/>
    <s v="Active"/>
    <s v="Preferred"/>
    <x v="0"/>
    <x v="0"/>
  </r>
  <r>
    <s v="RADIAN HEATSINKS"/>
    <s v="QLG071"/>
    <s v="RADIAN HEATSINKSQLG071"/>
    <s v="Qlogic/Cavium #10002482"/>
    <s v="Active"/>
    <s v="Preferred"/>
    <x v="0"/>
    <x v="0"/>
  </r>
  <r>
    <s v="PANASONIC"/>
    <s v="ERJ-3LWFR010V"/>
    <s v="PANASONICERJ-3LWFR010V"/>
    <m/>
    <s v="Active"/>
    <s v="Preferred"/>
    <x v="3"/>
    <x v="0"/>
  </r>
  <r>
    <s v="FOUNDER"/>
    <s v="BC1210701-00"/>
    <s v="FOUNDERBC1210701-00"/>
    <m/>
    <s v="Active"/>
    <s v="Preferred"/>
    <x v="5"/>
    <x v="0"/>
  </r>
  <r>
    <s v="TTM TECHNOLOGIES"/>
    <s v="BC1210701-00"/>
    <s v="TTM TECHNOLOGIESBC1210701-00"/>
    <m/>
    <s v="Active"/>
    <s v="Preferred"/>
    <x v="5"/>
    <x v="0"/>
  </r>
  <r>
    <s v="QLOGIC AV"/>
    <s v="BC1210701-00"/>
    <s v="QLOGIC AVBC1210701-00"/>
    <m/>
    <s v="Active"/>
    <s v="Alternate"/>
    <x v="0"/>
    <x v="0"/>
  </r>
  <r>
    <s v="BROADCOM"/>
    <s v="260-126994-0063"/>
    <s v="BROADCOM260-126994-0063"/>
    <m/>
    <s v="Active"/>
    <s v="Preferred"/>
    <x v="0"/>
    <x v="0"/>
  </r>
  <r>
    <s v="BROADCOM"/>
    <s v="260-126994-0064"/>
    <s v="BROADCOM260-126994-0064"/>
    <m/>
    <s v="Active"/>
    <s v="Preferred"/>
    <x v="0"/>
    <x v="0"/>
  </r>
  <r>
    <s v="BROADCOM"/>
    <s v="260-126994-0065"/>
    <s v="BROADCOM260-126994-0065"/>
    <m/>
    <s v="Active"/>
    <s v="Preferred"/>
    <x v="0"/>
    <x v="0"/>
  </r>
  <r>
    <s v="BROADCOM"/>
    <s v="260-126994-0066"/>
    <s v="BROADCOM260-126994-0066"/>
    <m/>
    <s v="Active"/>
    <s v="Preferred"/>
    <x v="0"/>
    <x v="0"/>
  </r>
  <r>
    <s v="BROADCOM"/>
    <s v="260-126994-0067"/>
    <s v="BROADCOM260-126994-0067"/>
    <m/>
    <s v="Active"/>
    <s v="Preferred"/>
    <x v="0"/>
    <x v="0"/>
  </r>
  <r>
    <s v="BROADCOM"/>
    <s v="261-126994-0047"/>
    <s v="BROADCOM261-126994-0047"/>
    <m/>
    <s v="Active"/>
    <s v="Preferred"/>
    <x v="0"/>
    <x v="0"/>
  </r>
  <r>
    <s v="BROADCOM"/>
    <s v="261-126994-0029"/>
    <s v="BROADCOM261-126994-0029"/>
    <m/>
    <s v="Active"/>
    <s v="Preferred"/>
    <x v="0"/>
    <x v="0"/>
  </r>
  <r>
    <s v="BROADCOM"/>
    <s v="261-126994-0007"/>
    <s v="BROADCOM261-126994-0007"/>
    <m/>
    <s v="Active"/>
    <s v="Preferred"/>
    <x v="0"/>
    <x v="0"/>
  </r>
  <r>
    <s v="XIONGFENG"/>
    <s v="504-00088-005"/>
    <s v="XIONGFENG504-00088-005"/>
    <m/>
    <s v="Active"/>
    <s v="Preferred"/>
    <x v="0"/>
    <x v="0"/>
  </r>
  <r>
    <s v="ZHENFENG"/>
    <s v="504-00088-005"/>
    <s v="ZHENFENG504-00088-005"/>
    <m/>
    <s v="Active"/>
    <s v="Preferred"/>
    <x v="0"/>
    <x v="0"/>
  </r>
  <r>
    <s v="YUYANG"/>
    <s v="504-00088-005"/>
    <s v="YUYANG504-00088-005"/>
    <m/>
    <s v="Active"/>
    <s v="Preferred"/>
    <x v="0"/>
    <x v="0"/>
  </r>
  <r>
    <s v="HWAKUAN"/>
    <s v="504-00872-025"/>
    <s v="HWAKUAN504-00872-025"/>
    <m/>
    <s v="Active"/>
    <s v="Preferred"/>
    <x v="0"/>
    <x v="0"/>
  </r>
  <r>
    <s v="CYMMETRIK ENTERPRISE"/>
    <s v="503-00216-005"/>
    <s v="CYMMETRIK ENTERPRISE503-00216-005"/>
    <m/>
    <s v="Active"/>
    <s v="Preferred"/>
    <x v="0"/>
    <x v="0"/>
  </r>
  <r>
    <s v="CHIYODA"/>
    <s v="503-00216-005"/>
    <s v="CHIYODA503-00216-005"/>
    <m/>
    <s v="Active"/>
    <s v="Preferred"/>
    <x v="0"/>
    <x v="0"/>
  </r>
  <r>
    <s v="HWAKUAN"/>
    <s v="92-0825-01"/>
    <s v="HWAKUAN92-0825-01"/>
    <m/>
    <s v="Active"/>
    <s v="Preferred"/>
    <x v="0"/>
    <x v="0"/>
  </r>
  <r>
    <s v="HWAKUAN"/>
    <s v="503-00817-005"/>
    <s v="HWAKUAN503-00817-005"/>
    <m/>
    <s v="Active"/>
    <s v="Preferred"/>
    <x v="0"/>
    <x v="0"/>
  </r>
  <r>
    <s v="EVERYTHING INDUSTRIAL COMPANY"/>
    <s v="503-00817-005"/>
    <s v="EVERYTHING INDUSTRIAL COMPANY503-00817-005"/>
    <m/>
    <s v="Active"/>
    <s v="Preferred"/>
    <x v="0"/>
    <x v="0"/>
  </r>
  <r>
    <s v="YUYANG"/>
    <s v="503-00817-005"/>
    <s v="YUYANG503-00817-005"/>
    <m/>
    <s v="Active"/>
    <s v="Preferred"/>
    <x v="0"/>
    <x v="0"/>
  </r>
  <r>
    <s v="NANOTECH"/>
    <s v="503-00817-005"/>
    <s v="NANOTECH503-00817-005"/>
    <m/>
    <s v="Active"/>
    <s v="Preferred"/>
    <x v="0"/>
    <x v="0"/>
  </r>
  <r>
    <s v="FOXCONN"/>
    <s v="G8RPD"/>
    <s v="FOXCONNG8RPD"/>
    <m/>
    <s v="Active"/>
    <s v="Preferred"/>
    <x v="0"/>
    <x v="0"/>
  </r>
  <r>
    <s v="TRIPOD WU XI ELECTRONIC"/>
    <s v="6GW5H"/>
    <s v="TRIPOD WU XI ELECTRONIC6GW5H"/>
    <m/>
    <s v="Active"/>
    <s v="Preferred"/>
    <x v="0"/>
    <x v="0"/>
  </r>
  <r>
    <s v="BROADTECHNOLOGY INCORPORATED"/>
    <s v="6GW5H"/>
    <s v="BROADTECHNOLOGY INCORPORATED6GW5H"/>
    <m/>
    <s v="Active"/>
    <s v="Preferred"/>
    <x v="0"/>
    <x v="0"/>
  </r>
  <r>
    <s v="SUZHOU GOLD CIRCUIT CO LTD"/>
    <s v="6GW5H"/>
    <s v="SUZHOU GOLD CIRCUIT CO LTD6GW5H"/>
    <m/>
    <s v="Active"/>
    <s v="Preferred"/>
    <x v="0"/>
    <x v="0"/>
  </r>
  <r>
    <s v="BROADCOM"/>
    <s v="BCM84833B1KFEBG"/>
    <s v="BROADCOMBCM84833B1KFEBG"/>
    <m/>
    <s v="Active"/>
    <s v="Preferred"/>
    <x v="2"/>
    <x v="0"/>
  </r>
  <r>
    <s v="PANASONIC"/>
    <s v="ERJ2RKF26R1X"/>
    <s v="PANASONICERJ2RKF26R1X"/>
    <m/>
    <s v="Active"/>
    <s v="Preferred"/>
    <x v="3"/>
    <x v="0"/>
  </r>
  <r>
    <s v="CYNTECCO LTD"/>
    <s v="PFR05S26R1F"/>
    <s v="CYNTECCO LTDPFR05S26R1F"/>
    <m/>
    <s v="Active"/>
    <s v="Preferred"/>
    <x v="3"/>
    <x v="0"/>
  </r>
  <r>
    <s v="YAGEO"/>
    <s v="RC0402FR-0726R1L"/>
    <s v="YAGEORC0402FR-0726R1L"/>
    <m/>
    <s v="Active"/>
    <s v="Preferred"/>
    <x v="3"/>
    <x v="0"/>
  </r>
  <r>
    <s v="SEI ELECTRONICS"/>
    <s v="RMCF 1/16S 26.1 1PERCENT"/>
    <s v="SEI ELECTRONICSRMCF 1/16S 26.1 1PERCENT"/>
    <m/>
    <s v="Active"/>
    <s v="Preferred"/>
    <x v="3"/>
    <x v="0"/>
  </r>
  <r>
    <s v="KOA SPEER"/>
    <s v="RK73H1ETTP26R1F"/>
    <s v="KOA SPEERRK73H1ETTP26R1F"/>
    <m/>
    <s v="Active"/>
    <s v="Preferred"/>
    <x v="3"/>
    <x v="0"/>
  </r>
  <r>
    <s v="WALSIN TECHNOLOGY CORPORATION"/>
    <s v="WR04X26R1FTL"/>
    <s v="WALSIN TECHNOLOGY CORPORATIONWR04X26R1FTL"/>
    <m/>
    <s v="Active"/>
    <s v="Preferred"/>
    <x v="3"/>
    <x v="0"/>
  </r>
  <r>
    <s v="SEI ELECTRONICS"/>
    <s v="RMCF 1/16S 47K 5%"/>
    <s v="SEI ELECTRONICSRMCF 1/16S 47K 5%"/>
    <m/>
    <s v="Active"/>
    <s v="Preferred"/>
    <x v="3"/>
    <x v="3"/>
  </r>
  <r>
    <s v="KOA SPEER"/>
    <s v="RK73B1ETTP473J"/>
    <s v="KOA SPEERRK73B1ETTP473J"/>
    <m/>
    <s v="Active"/>
    <s v="Preferred"/>
    <x v="3"/>
    <x v="3"/>
  </r>
  <r>
    <s v="ST MICROELECTRONICS"/>
    <s v="L6738ATR"/>
    <s v="ST MICROELECTRONICSL6738ATR"/>
    <m/>
    <s v="Active"/>
    <s v="Preferred"/>
    <x v="0"/>
    <x v="0"/>
  </r>
  <r>
    <s v="SEI ELECTRONICS"/>
    <s v="RNC10T22.21K0.1PERCENTR"/>
    <s v="SEI ELECTRONICSRNC10T22.21K0.1PERCENTR"/>
    <m/>
    <s v="Active"/>
    <s v="Preferred"/>
    <x v="0"/>
    <x v="0"/>
  </r>
  <r>
    <s v="YAGEO"/>
    <s v="RT0402BRE072K21L"/>
    <s v="YAGEORT0402BRE072K21L"/>
    <m/>
    <s v="Active"/>
    <s v="Preferred"/>
    <x v="3"/>
    <x v="0"/>
  </r>
  <r>
    <s v="PANASONIC"/>
    <s v="EEFSX0D471XE"/>
    <s v="PANASONICEEFSX0D471XE"/>
    <m/>
    <s v="Active"/>
    <s v="Preferred"/>
    <x v="0"/>
    <x v="0"/>
  </r>
  <r>
    <s v="NEC ELECTRONICS"/>
    <s v="PCDV0D477MC"/>
    <s v="NEC ELECTRONICSPCDV0D477MC"/>
    <m/>
    <s v="Active"/>
    <s v="Preferred"/>
    <x v="0"/>
    <x v="0"/>
  </r>
  <r>
    <s v="KOA SPEER"/>
    <s v="RN731ETTP2102D50"/>
    <s v="KOA SPEERRN731ETTP2102D50"/>
    <m/>
    <s v="Active"/>
    <s v="Preferred"/>
    <x v="2"/>
    <x v="0"/>
  </r>
  <r>
    <s v="WALSIN TECHNOLOGY CORPORATION"/>
    <s v="WF04T2102DTL"/>
    <s v="WALSIN TECHNOLOGY CORPORATIONWF04T2102DTL"/>
    <m/>
    <s v="Active"/>
    <s v="Preferred"/>
    <x v="2"/>
    <x v="0"/>
  </r>
  <r>
    <s v="SEI ELECTRONICS"/>
    <s v="RNCF0402DTC21K0"/>
    <s v="SEI ELECTRONICSRNCF0402DTC21K0"/>
    <m/>
    <s v="Active"/>
    <s v="Preferred"/>
    <x v="0"/>
    <x v="0"/>
  </r>
  <r>
    <s v="NEC ELECTRONICS"/>
    <s v="MPLCG0630L1R5"/>
    <s v="NEC ELECTRONICSMPLCG0630L1R5"/>
    <m/>
    <s v="Active"/>
    <s v="Preferred"/>
    <x v="0"/>
    <x v="0"/>
  </r>
  <r>
    <s v="MURATA"/>
    <s v="FDVE0630-H-1R5M"/>
    <s v="MURATAFDVE0630-H-1R5M"/>
    <m/>
    <s v="Active"/>
    <s v="Preferred"/>
    <x v="0"/>
    <x v="0"/>
  </r>
  <r>
    <s v="TDK"/>
    <s v="SPM6530T-1R5M100"/>
    <s v="TDKSPM6530T-1R5M100"/>
    <m/>
    <s v="Active"/>
    <s v="Preferred"/>
    <x v="0"/>
    <x v="0"/>
  </r>
  <r>
    <s v="MURATA"/>
    <s v="GRM21BR60G336ME15L"/>
    <s v="MURATAGRM21BR60G336ME15L"/>
    <m/>
    <s v="Active"/>
    <s v="Preferred"/>
    <x v="0"/>
    <x v="0"/>
  </r>
  <r>
    <s v="TEXAS INSTRUMENTS"/>
    <s v="TPS53316RGTR"/>
    <s v="TEXAS INSTRUMENTSTPS53316RGTR"/>
    <m/>
    <s v="Active"/>
    <s v="Preferred"/>
    <x v="0"/>
    <x v="0"/>
  </r>
  <r>
    <s v="PERICOM SEMICONDUCTOR"/>
    <s v="FL5000021"/>
    <s v="PERICOM SEMICONDUCTORFL5000021"/>
    <m/>
    <s v="Active"/>
    <s v="Preferred"/>
    <x v="0"/>
    <x v="0"/>
  </r>
  <r>
    <s v="TDK"/>
    <s v="C2012X5R1C106K"/>
    <s v="TDKC2012X5R1C106K"/>
    <m/>
    <s v="Active"/>
    <s v="Preferred"/>
    <x v="2"/>
    <x v="0"/>
  </r>
  <r>
    <s v="TAIYO YUDEN"/>
    <s v="EMK212BJ106KG-T"/>
    <s v="TAIYO YUDENEMK212BJ106KG-T"/>
    <m/>
    <s v="Active"/>
    <s v="Preferred"/>
    <x v="2"/>
    <x v="3"/>
  </r>
  <r>
    <s v="KOA SPEER"/>
    <s v="RN73H1ETTP4752B25"/>
    <s v="KOA SPEERRN73H1ETTP4752B25"/>
    <m/>
    <s v="Active"/>
    <s v="Preferred"/>
    <x v="0"/>
    <x v="0"/>
  </r>
  <r>
    <s v="YAGEO"/>
    <s v="RT0402BRB0747K5L"/>
    <s v="YAGEORT0402BRB0747K5L"/>
    <m/>
    <s v="Active"/>
    <s v="Preferred"/>
    <x v="3"/>
    <x v="0"/>
  </r>
  <r>
    <s v="SEI ELECTRONICS"/>
    <s v="RNC10T247.5K0.1PERCENTR"/>
    <s v="SEI ELECTRONICSRNC10T247.5K0.1PERCENTR"/>
    <m/>
    <s v="Active"/>
    <s v="Preferred"/>
    <x v="0"/>
    <x v="0"/>
  </r>
  <r>
    <s v="SEI ELECTRONICS"/>
    <s v="RMCF 1/16S 100K 1%"/>
    <s v="SEI ELECTRONICSRMCF 1/16S 100K 1%"/>
    <m/>
    <s v="Active"/>
    <s v="Preferred"/>
    <x v="3"/>
    <x v="0"/>
  </r>
  <r>
    <s v="WALSIN TECHNOLOGY CORPORATION"/>
    <s v="WR04X1241FTL"/>
    <s v="WALSIN TECHNOLOGY CORPORATIONWR04X1241FTL"/>
    <m/>
    <s v="Active"/>
    <s v="Preferred"/>
    <x v="3"/>
    <x v="3"/>
  </r>
  <r>
    <s v="SEI ELECTRONICS"/>
    <s v="RMCF 1/16S 1.24K 1%"/>
    <s v="SEI ELECTRONICSRMCF 1/16S 1.24K 1%"/>
    <m/>
    <s v="Active"/>
    <s v="Preferred"/>
    <x v="3"/>
    <x v="3"/>
  </r>
  <r>
    <s v="SEI ELECTRONICS"/>
    <s v="RMCF 1/16S 4.99K 1%"/>
    <s v="SEI ELECTRONICSRMCF 1/16S 4.99K 1%"/>
    <m/>
    <s v="Active"/>
    <s v="Preferred"/>
    <x v="3"/>
    <x v="0"/>
  </r>
  <r>
    <s v="RENESAS TECH OF AMERICA"/>
    <s v="RJK0215DPA-09-J53"/>
    <s v="RENESAS TECH OF AMERICARJK0215DPA-09-J53"/>
    <m/>
    <s v="Active"/>
    <s v="Preferred"/>
    <x v="0"/>
    <x v="0"/>
  </r>
  <r>
    <s v="FAIRCHILD SEMICONDUCTOR"/>
    <s v="FDMS3615S"/>
    <s v="FAIRCHILD SEMICONDUCTORFDMS3615S"/>
    <m/>
    <s v="Active"/>
    <s v="Preferred"/>
    <x v="0"/>
    <x v="0"/>
  </r>
  <r>
    <s v="SEI ELECTRONICS"/>
    <s v="RMCF 1/16S 22.1 1%"/>
    <s v="SEI ELECTRONICSRMCF 1/16S 22.1 1%"/>
    <m/>
    <s v="Active"/>
    <s v="Preferred"/>
    <x v="3"/>
    <x v="0"/>
  </r>
  <r>
    <s v="WALSIN TECHNOLOGY CORPORATION"/>
    <s v="WR04X22R1FTL"/>
    <s v="WALSIN TECHNOLOGY CORPORATIONWR04X22R1FTL"/>
    <m/>
    <s v="Active"/>
    <s v="Preferred"/>
    <x v="3"/>
    <x v="0"/>
  </r>
  <r>
    <s v="SHANGHAI KUAO LENG ELECTRIC"/>
    <s v="6Y5280201301"/>
    <s v="SHANGHAI KUAO LENG ELECTRIC6Y5280201301"/>
    <m/>
    <s v="Active"/>
    <s v="Preferred"/>
    <x v="0"/>
    <x v="0"/>
  </r>
  <r>
    <s v="SEI ELECTRONICS"/>
    <s v="RMCF 1/16S 2.49K 1%"/>
    <s v="SEI ELECTRONICSRMCF 1/16S 2.49K 1%"/>
    <m/>
    <s v="Active"/>
    <s v="Preferred"/>
    <x v="3"/>
    <x v="0"/>
  </r>
  <r>
    <s v="WALSIN TECHNOLOGY CORPORATION"/>
    <s v="WR04X2491FTL"/>
    <s v="WALSIN TECHNOLOGY CORPORATIONWR04X2491FTL"/>
    <m/>
    <s v="Active"/>
    <s v="Preferred"/>
    <x v="3"/>
    <x v="0"/>
  </r>
  <r>
    <s v="SEI ELECTRONICS"/>
    <s v="RMCF 1/16S 10 1%"/>
    <s v="SEI ELECTRONICSRMCF 1/16S 10 1%"/>
    <m/>
    <s v="Active"/>
    <s v="Preferred"/>
    <x v="3"/>
    <x v="0"/>
  </r>
  <r>
    <s v="WALSIN TECHNOLOGY CORPORATION"/>
    <s v="WF04T6810DTL"/>
    <s v="WALSIN TECHNOLOGY CORPORATIONWF04T6810DTL"/>
    <m/>
    <s v="Active"/>
    <s v="Preferred"/>
    <x v="2"/>
    <x v="0"/>
  </r>
  <r>
    <s v="KOA SPEER"/>
    <s v="RN731ETTP6810D50"/>
    <s v="KOA SPEERRN731ETTP6810D50"/>
    <m/>
    <s v="Active"/>
    <s v="Preferred"/>
    <x v="2"/>
    <x v="0"/>
  </r>
  <r>
    <s v="SEI ELECTRONICS"/>
    <s v="RNCF0402DTC681R"/>
    <s v="SEI ELECTRONICSRNCF0402DTC681R"/>
    <m/>
    <s v="Active"/>
    <s v="Preferred"/>
    <x v="0"/>
    <x v="0"/>
  </r>
  <r>
    <s v="MAXIM INTEGRATED PRODUCTS"/>
    <s v="MAX16081XR28N+T"/>
    <s v="MAXIM INTEGRATED PRODUCTSMAX16081XR28N+T"/>
    <m/>
    <s v="Active"/>
    <s v="Preferred"/>
    <x v="0"/>
    <x v="0"/>
  </r>
  <r>
    <s v="TRP CONNECTOR BV"/>
    <s v="1840881-1"/>
    <s v="TRP CONNECTOR BV1840881-1"/>
    <m/>
    <s v="Active"/>
    <s v="Preferred"/>
    <x v="3"/>
    <x v="0"/>
  </r>
  <r>
    <s v="CYNTECCO LTD"/>
    <s v="PDMB053T-4R7MS-56"/>
    <s v="CYNTECCO LTDPDMB053T-4R7MS-56"/>
    <m/>
    <s v="Active"/>
    <s v="Preferred"/>
    <x v="0"/>
    <x v="0"/>
  </r>
  <r>
    <s v="NEC ELECTRONICS"/>
    <s v="MPLCG0530L4R7"/>
    <s v="NEC ELECTRONICSMPLCG0530L4R7"/>
    <m/>
    <s v="Active"/>
    <s v="Preferred"/>
    <x v="0"/>
    <x v="0"/>
  </r>
  <r>
    <s v="SEI ELECTRONICS"/>
    <s v="RMCF 1/16S 100 5%"/>
    <s v="SEI ELECTRONICSRMCF 1/16S 100 5%"/>
    <m/>
    <s v="Active"/>
    <s v="Preferred"/>
    <x v="3"/>
    <x v="0"/>
  </r>
  <r>
    <s v="SEI ELECTRONICS"/>
    <s v="RMCF 1/16S 4.99 1%"/>
    <s v="SEI ELECTRONICSRMCF 1/16S 4.99 1%"/>
    <m/>
    <s v="Active"/>
    <s v="Preferred"/>
    <x v="3"/>
    <x v="3"/>
  </r>
  <r>
    <s v="WALSIN TECHNOLOGY CORPORATION"/>
    <s v="WR04X4R99FTL"/>
    <s v="WALSIN TECHNOLOGY CORPORATIONWR04X4R99FTL"/>
    <m/>
    <s v="Active"/>
    <s v="Preferred"/>
    <x v="3"/>
    <x v="3"/>
  </r>
  <r>
    <s v="YAGEO"/>
    <s v="RC0402FR-074R99L"/>
    <s v="YAGEORC0402FR-074R99L"/>
    <m/>
    <s v="Active"/>
    <s v="Preferred"/>
    <x v="3"/>
    <x v="3"/>
  </r>
  <r>
    <s v="YAGEO"/>
    <s v="PR2512FKF070R003L"/>
    <s v="YAGEOPR2512FKF070R003L"/>
    <m/>
    <s v="Active"/>
    <s v="Preferred"/>
    <x v="2"/>
    <x v="3"/>
  </r>
  <r>
    <s v="PANASONIC"/>
    <s v="EEFSX0D181ER"/>
    <s v="PANASONICEEFSX0D181ER"/>
    <m/>
    <s v="Active"/>
    <s v="Preferred"/>
    <x v="0"/>
    <x v="0"/>
  </r>
  <r>
    <s v="RUBYCON"/>
    <s v="2SXE180M"/>
    <s v="RUBYCON2SXE180M"/>
    <m/>
    <s v="Active"/>
    <s v="Preferred"/>
    <x v="0"/>
    <x v="0"/>
  </r>
  <r>
    <s v="MURATA"/>
    <s v="GRM155R60J105KE19"/>
    <s v="MURATAGRM155R60J105KE19"/>
    <m/>
    <s v="Active"/>
    <s v="Preferred"/>
    <x v="2"/>
    <x v="0"/>
  </r>
  <r>
    <s v="SAMSUNG"/>
    <s v="CL05A105KQ5NNN"/>
    <s v="SAMSUNGCL05A105KQ5NNN"/>
    <m/>
    <s v="Active"/>
    <s v="Preferred"/>
    <x v="2"/>
    <x v="0"/>
  </r>
  <r>
    <s v="KEMET"/>
    <s v="C0402C105K9PAC"/>
    <s v="KEMETC0402C105K9PAC"/>
    <m/>
    <s v="Active"/>
    <s v="Preferred"/>
    <x v="2"/>
    <x v="4"/>
  </r>
  <r>
    <s v="TAIYO YUDEN"/>
    <s v="JMK105BJ105KV"/>
    <s v="TAIYO YUDENJMK105BJ105KV"/>
    <m/>
    <s v="Active"/>
    <s v="Preferred"/>
    <x v="0"/>
    <x v="0"/>
  </r>
  <r>
    <s v="ON SEMICONDUCTOR"/>
    <s v="MBT3904DW1T1G"/>
    <s v="ON SEMICONDUCTORMBT3904DW1T1G"/>
    <m/>
    <s v="Active"/>
    <s v="Preferred"/>
    <x v="2"/>
    <x v="0"/>
  </r>
  <r>
    <s v="DIODES INCORPORATED"/>
    <s v="MMDT3904-7-F"/>
    <s v="DIODES INCORPORATEDMMDT3904-7-F"/>
    <m/>
    <s v="Active"/>
    <s v="Preferred"/>
    <x v="2"/>
    <x v="0"/>
  </r>
  <r>
    <s v="SUMIDA"/>
    <s v="CDRH3D23NP-1R0P"/>
    <s v="SUMIDACDRH3D23NP-1R0P"/>
    <m/>
    <s v="Active"/>
    <s v="Preferred"/>
    <x v="2"/>
    <x v="3"/>
  </r>
  <r>
    <s v="TEXAS INSTRUMENTS"/>
    <s v="TPS53312RGTR"/>
    <s v="TEXAS INSTRUMENTSTPS53312RGTR"/>
    <m/>
    <s v="Active"/>
    <s v="Preferred"/>
    <x v="0"/>
    <x v="0"/>
  </r>
  <r>
    <s v="SANYO ENERGY"/>
    <s v="16SVPF180M"/>
    <s v="SANYO ENERGY16SVPF180M"/>
    <m/>
    <s v="Active"/>
    <s v="Preferred"/>
    <x v="0"/>
    <x v="0"/>
  </r>
  <r>
    <s v="ON SEMICONDUCTOR"/>
    <s v="MBRA130LT3G"/>
    <s v="ON SEMICONDUCTORMBRA130LT3G"/>
    <m/>
    <s v="Active"/>
    <s v="Preferred"/>
    <x v="0"/>
    <x v="0"/>
  </r>
  <r>
    <s v="DIODES INCORPORATED"/>
    <s v="B130L-13-F"/>
    <s v="DIODES INCORPORATEDB130L-13-F"/>
    <m/>
    <s v="Active"/>
    <s v="Preferred"/>
    <x v="0"/>
    <x v="0"/>
  </r>
  <r>
    <s v="VISHAY"/>
    <s v="2N7002K-T1-GE3"/>
    <s v="VISHAY2N7002K-T1-GE3"/>
    <m/>
    <s v="Active"/>
    <s v="Preferred"/>
    <x v="0"/>
    <x v="0"/>
  </r>
  <r>
    <s v="MURATA"/>
    <s v="BLM18EG601SN1"/>
    <s v="MURATABLM18EG601SN1"/>
    <m/>
    <s v="Active"/>
    <s v="Preferred"/>
    <x v="0"/>
    <x v="0"/>
  </r>
  <r>
    <s v="SEI ELECTRONICS"/>
    <s v="RMCF 1/16S 174K 1PERCENT R"/>
    <s v="SEI ELECTRONICSRMCF 1/16S 174K 1PERCENT R"/>
    <m/>
    <s v="Active"/>
    <s v="Preferred"/>
    <x v="3"/>
    <x v="0"/>
  </r>
  <r>
    <s v="WALSIN TECHNOLOGY CORPORATION"/>
    <s v="WR04X1743FTL"/>
    <s v="WALSIN TECHNOLOGY CORPORATIONWR04X1743FTL"/>
    <m/>
    <s v="Active"/>
    <s v="Preferred"/>
    <x v="3"/>
    <x v="0"/>
  </r>
  <r>
    <s v="TDK"/>
    <s v="C1608COG1H101J"/>
    <s v="TDKC1608COG1H101J"/>
    <m/>
    <s v="Active"/>
    <s v="Preferred"/>
    <x v="0"/>
    <x v="0"/>
  </r>
  <r>
    <s v="TAIYO YUDEN"/>
    <s v="UMK107CG101JZ-T"/>
    <s v="TAIYO YUDENUMK107CG101JZ-T"/>
    <m/>
    <s v="Active"/>
    <s v="Preferred"/>
    <x v="0"/>
    <x v="0"/>
  </r>
  <r>
    <s v="SAMSUNG"/>
    <s v="CL10C101JB8NNNC"/>
    <s v="SAMSUNGCL10C101JB8NNNC"/>
    <m/>
    <s v="Active"/>
    <s v="Preferred"/>
    <x v="0"/>
    <x v="0"/>
  </r>
  <r>
    <s v="MURATA"/>
    <s v="GRM1885C1H101JA01"/>
    <s v="MURATAGRM1885C1H101JA01"/>
    <m/>
    <s v="Active"/>
    <s v="Preferred"/>
    <x v="0"/>
    <x v="0"/>
  </r>
  <r>
    <s v="WALSIN TECHNOLOGY CORPORATION"/>
    <s v="0603N101J500LT"/>
    <s v="WALSIN TECHNOLOGY CORPORATION0603N101J500LT"/>
    <m/>
    <s v="Active"/>
    <s v="Preferred"/>
    <x v="2"/>
    <x v="0"/>
  </r>
  <r>
    <s v="SAMSUNG"/>
    <s v="CL32A226MOTLNNE"/>
    <s v="SAMSUNGCL32A226MOTLNNE"/>
    <m/>
    <s v="Active"/>
    <s v="Preferred"/>
    <x v="0"/>
    <x v="0"/>
  </r>
  <r>
    <s v="KEMET"/>
    <s v="C1210C226M4PAC9084"/>
    <s v="KEMETC1210C226M4PAC9084"/>
    <m/>
    <s v="Active"/>
    <s v="Preferred"/>
    <x v="0"/>
    <x v="0"/>
  </r>
  <r>
    <s v="TAIYO YUDEN"/>
    <s v="AMK105BJ225MV-F"/>
    <s v="TAIYO YUDENAMK105BJ225MV-F"/>
    <m/>
    <s v="Active"/>
    <s v="Preferred"/>
    <x v="0"/>
    <x v="0"/>
  </r>
  <r>
    <s v="SAMSUNG"/>
    <s v="CL05A225MR5NNN"/>
    <s v="SAMSUNGCL05A225MR5NNN"/>
    <m/>
    <s v="Active"/>
    <s v="Preferred"/>
    <x v="2"/>
    <x v="0"/>
  </r>
  <r>
    <s v="KOA SPEER"/>
    <s v="RK73H1ETTD1541F"/>
    <s v="KOA SPEERRK73H1ETTD1541F"/>
    <m/>
    <s v="Active"/>
    <s v="Preferred"/>
    <x v="3"/>
    <x v="0"/>
  </r>
  <r>
    <s v="WALSIN TECHNOLOGY CORPORATION"/>
    <s v="WR04X1541FTL"/>
    <s v="WALSIN TECHNOLOGY CORPORATIONWR04X1541FTL"/>
    <m/>
    <s v="Active"/>
    <s v="Preferred"/>
    <x v="3"/>
    <x v="0"/>
  </r>
  <r>
    <s v="SEI ELECTRONICS"/>
    <s v="RMCF 1/16S 1.54K 1%"/>
    <s v="SEI ELECTRONICSRMCF 1/16S 1.54K 1%"/>
    <m/>
    <s v="Active"/>
    <s v="Preferred"/>
    <x v="3"/>
    <x v="0"/>
  </r>
  <r>
    <s v="SAMSUNG"/>
    <s v="CIM21U601NE"/>
    <s v="SAMSUNGCIM21U601NE"/>
    <m/>
    <s v="Active"/>
    <s v="Preferred"/>
    <x v="0"/>
    <x v="0"/>
  </r>
  <r>
    <s v="TAIYO YUDEN"/>
    <s v="BK2125HS601"/>
    <s v="TAIYO YUDENBK2125HS601"/>
    <m/>
    <s v="Active"/>
    <s v="Preferred"/>
    <x v="0"/>
    <x v="0"/>
  </r>
  <r>
    <s v="TDK"/>
    <s v="MMZ2012S601A"/>
    <s v="TDKMMZ2012S601A"/>
    <m/>
    <s v="Active"/>
    <s v="Preferred"/>
    <x v="0"/>
    <x v="0"/>
  </r>
  <r>
    <s v="SEI ELECTRONICS"/>
    <s v="RMCF 1/16S 1K 1%"/>
    <s v="SEI ELECTRONICSRMCF 1/16S 1K 1%"/>
    <m/>
    <s v="Active"/>
    <s v="Preferred"/>
    <x v="3"/>
    <x v="3"/>
  </r>
  <r>
    <s v="SEI ELECTRONICS"/>
    <s v="RMCF 1/16S 3.01K 1%"/>
    <s v="SEI ELECTRONICSRMCF 1/16S 3.01K 1%"/>
    <m/>
    <s v="Active"/>
    <s v="Preferred"/>
    <x v="3"/>
    <x v="0"/>
  </r>
  <r>
    <s v="WALSIN TECHNOLOGY CORPORATION"/>
    <s v="WR04X3011FTL"/>
    <s v="WALSIN TECHNOLOGY CORPORATIONWR04X3011FTL"/>
    <m/>
    <s v="Active"/>
    <s v="Preferred"/>
    <x v="3"/>
    <x v="0"/>
  </r>
  <r>
    <s v="WALSIN TECHNOLOGY CORPORATION"/>
    <s v="WR04X330JTL"/>
    <s v="WALSIN TECHNOLOGY CORPORATIONWR04X330JTL"/>
    <s v="RES, 33, 5%, 0.063W, 0402, ROHS"/>
    <s v="Active"/>
    <s v="Preferred"/>
    <x v="3"/>
    <x v="0"/>
  </r>
  <r>
    <s v="SEI ELECTRONICS"/>
    <s v="RMCF 1/16S 33 5%"/>
    <s v="SEI ELECTRONICSRMCF 1/16S 33 5%"/>
    <m/>
    <s v="Active"/>
    <s v="Preferred"/>
    <x v="3"/>
    <x v="0"/>
  </r>
  <r>
    <s v="SEI ELECTRONICS"/>
    <s v="RMCF0402FT130R"/>
    <s v="SEI ELECTRONICSRMCF0402FT130R"/>
    <m/>
    <s v="Active"/>
    <s v="Preferred"/>
    <x v="3"/>
    <x v="0"/>
  </r>
  <r>
    <s v="SEI ELECTRONICS"/>
    <s v="RMCF 1/16S 12.1K 1%"/>
    <s v="SEI ELECTRONICSRMCF 1/16S 12.1K 1%"/>
    <m/>
    <s v="Active"/>
    <s v="Preferred"/>
    <x v="3"/>
    <x v="3"/>
  </r>
  <r>
    <s v="BRADY"/>
    <s v="N4HFG"/>
    <s v="BRADYN4HFG"/>
    <m/>
    <s v="Active"/>
    <s v="Preferred"/>
    <x v="0"/>
    <x v="0"/>
  </r>
  <r>
    <s v="KEMET"/>
    <s v="C0402C150J5GAC"/>
    <s v="KEMETC0402C150J5GAC"/>
    <m/>
    <s v="Active"/>
    <s v="Preferred"/>
    <x v="2"/>
    <x v="0"/>
  </r>
  <r>
    <s v="SEI ELECTRONICS"/>
    <s v="RMCF 1/16S 6.98K 1 PERCENT"/>
    <s v="SEI ELECTRONICSRMCF 1/16S 6.98K 1 PERCENT"/>
    <m/>
    <s v="Active"/>
    <s v="Preferred"/>
    <x v="3"/>
    <x v="3"/>
  </r>
  <r>
    <s v="WALSIN TECHNOLOGY CORPORATION"/>
    <s v="WR04X6981FTL"/>
    <s v="WALSIN TECHNOLOGY CORPORATIONWR04X6981FTL"/>
    <m/>
    <s v="Active"/>
    <s v="Preferred"/>
    <x v="3"/>
    <x v="3"/>
  </r>
  <r>
    <s v="TEXAS INSTRUMENTS"/>
    <s v="SN74LVC1G57DCKR"/>
    <s v="TEXAS INSTRUMENTSSN74LVC1G57DCKR"/>
    <m/>
    <s v="Active"/>
    <s v="Preferred"/>
    <x v="2"/>
    <x v="0"/>
  </r>
  <r>
    <s v="FAIRCHILD SEMICONDUCTOR"/>
    <s v="NC7SZ57P6X"/>
    <s v="FAIRCHILD SEMICONDUCTORNC7SZ57P6X"/>
    <m/>
    <s v="Active"/>
    <s v="Preferred"/>
    <x v="0"/>
    <x v="0"/>
  </r>
  <r>
    <s v="TAIYO YUDEN"/>
    <s v="JMK316ABJ107ML-T"/>
    <s v="TAIYO YUDENJMK316ABJ107ML-T"/>
    <m/>
    <s v="Active"/>
    <s v="Preferred"/>
    <x v="2"/>
    <x v="3"/>
  </r>
  <r>
    <s v="VISHAY"/>
    <s v="SI7923DN-T1-E3"/>
    <s v="VISHAYSI7923DN-T1-E3"/>
    <m/>
    <s v="Active"/>
    <s v="Preferred"/>
    <x v="0"/>
    <x v="0"/>
  </r>
  <r>
    <s v="TAIYO YUDEN"/>
    <s v="LB2012T100MR"/>
    <s v="TAIYO YUDENLB2012T100MR"/>
    <m/>
    <s v="Active"/>
    <s v="Preferred"/>
    <x v="2"/>
    <x v="3"/>
  </r>
  <r>
    <s v="TDK"/>
    <s v="GLF2012T100K"/>
    <s v="TDKGLF2012T100K"/>
    <m/>
    <s v="Active"/>
    <s v="Preferred"/>
    <x v="0"/>
    <x v="3"/>
  </r>
  <r>
    <s v="WALSIN TECHNOLOGY CORPORATION"/>
    <s v="WR06W1R00FTL"/>
    <s v="WALSIN TECHNOLOGY CORPORATIONWR06W1R00FTL"/>
    <m/>
    <s v="Active"/>
    <s v="Preferred"/>
    <x v="0"/>
    <x v="0"/>
  </r>
  <r>
    <s v="SEI ELECTRONICS"/>
    <s v="RMCF 1/16 1 1%"/>
    <s v="SEI ELECTRONICSRMCF 1/16 1 1%"/>
    <m/>
    <s v="Active"/>
    <s v="Preferred"/>
    <x v="3"/>
    <x v="0"/>
  </r>
  <r>
    <s v="SEI ELECTRONICS"/>
    <s v="RMCF 1/16 2.2 5%"/>
    <s v="SEI ELECTRONICSRMCF 1/16 2.2 5%"/>
    <m/>
    <s v="Active"/>
    <s v="Preferred"/>
    <x v="3"/>
    <x v="0"/>
  </r>
  <r>
    <s v="SEI ELECTRONICS"/>
    <s v="RMCF 1/16S 49.9 1%"/>
    <s v="SEI ELECTRONICSRMCF 1/16S 49.9 1%"/>
    <m/>
    <s v="Active"/>
    <s v="Preferred"/>
    <x v="3"/>
    <x v="3"/>
  </r>
  <r>
    <s v="MURATA"/>
    <s v="GRM155R71C103KA01"/>
    <s v="MURATAGRM155R71C103KA01"/>
    <m/>
    <s v="Active"/>
    <s v="Preferred"/>
    <x v="2"/>
    <x v="0"/>
  </r>
  <r>
    <s v="WALSIN TECHNOLOGY CORPORATION"/>
    <s v="0402B103K160L"/>
    <s v="WALSIN TECHNOLOGY CORPORATION0402B103K160L"/>
    <m/>
    <s v="Active"/>
    <s v="Preferred"/>
    <x v="0"/>
    <x v="0"/>
  </r>
  <r>
    <s v="TAIYO YUDEN"/>
    <s v="EMK105BJ103KV"/>
    <s v="TAIYO YUDENEMK105BJ103KV"/>
    <m/>
    <s v="Active"/>
    <s v="Preferred"/>
    <x v="0"/>
    <x v="0"/>
  </r>
  <r>
    <s v="SAMSUNG"/>
    <s v="CL21X106KQQNNNE"/>
    <s v="SAMSUNGCL21X106KQQNNNE"/>
    <m/>
    <s v="Active"/>
    <s v="Preferred"/>
    <x v="2"/>
    <x v="0"/>
  </r>
  <r>
    <s v="TDK"/>
    <s v="C2012X6S0J106K"/>
    <s v="TDKC2012X6S0J106K"/>
    <m/>
    <s v="Active"/>
    <s v="Preferred"/>
    <x v="0"/>
    <x v="0"/>
  </r>
  <r>
    <s v="MURATA"/>
    <s v="GRM21BC80J106KE19L"/>
    <s v="MURATAGRM21BC80J106KE19L"/>
    <m/>
    <s v="Active"/>
    <s v="Preferred"/>
    <x v="0"/>
    <x v="0"/>
  </r>
  <r>
    <s v="TAIYO YUDEN"/>
    <s v="JMK212C106KG-TV"/>
    <s v="TAIYO YUDENJMK212C106KG-TV"/>
    <m/>
    <s v="Active"/>
    <s v="Preferred"/>
    <x v="0"/>
    <x v="0"/>
  </r>
  <r>
    <s v="SAMSUNG"/>
    <s v="CL10A475KQ8NNN"/>
    <s v="SAMSUNGCL10A475KQ8NNN"/>
    <m/>
    <s v="Active"/>
    <s v="Preferred"/>
    <x v="2"/>
    <x v="0"/>
  </r>
  <r>
    <s v="MURATA"/>
    <s v="GRM188R60J475KE19"/>
    <s v="MURATAGRM188R60J475KE19"/>
    <m/>
    <s v="Active"/>
    <s v="Preferred"/>
    <x v="2"/>
    <x v="0"/>
  </r>
  <r>
    <s v="TAIYO YUDEN"/>
    <s v="JMK107BJ475KA"/>
    <s v="TAIYO YUDENJMK107BJ475KA"/>
    <m/>
    <s v="Active"/>
    <s v="Preferred"/>
    <x v="2"/>
    <x v="0"/>
  </r>
  <r>
    <s v="WALSIN TECHNOLOGY CORPORATION"/>
    <s v="0603X475K6R3C"/>
    <s v="WALSIN TECHNOLOGY CORPORATION0603X475K6R3C"/>
    <m/>
    <s v="Active"/>
    <s v="Preferred"/>
    <x v="0"/>
    <x v="0"/>
  </r>
  <r>
    <s v="KEMET"/>
    <s v="C0603C475K9PAC"/>
    <s v="KEMETC0603C475K9PAC"/>
    <m/>
    <s v="Active"/>
    <s v="Preferred"/>
    <x v="0"/>
    <x v="0"/>
  </r>
  <r>
    <s v="TDK"/>
    <s v="C1608X5R0J475K"/>
    <s v="TDKC1608X5R0J475K"/>
    <m/>
    <s v="Active"/>
    <s v="Preferred"/>
    <x v="2"/>
    <x v="4"/>
  </r>
  <r>
    <s v="SAMSUNG"/>
    <s v="CL05B682KB5NNNC"/>
    <s v="SAMSUNGCL05B682KB5NNNC"/>
    <m/>
    <s v="Active"/>
    <s v="Preferred"/>
    <x v="2"/>
    <x v="0"/>
  </r>
  <r>
    <s v="WALSIN TECHNOLOGY CORPORATION"/>
    <s v="0402B682K500CT"/>
    <s v="WALSIN TECHNOLOGY CORPORATION0402B682K500CT"/>
    <m/>
    <s v="Active"/>
    <s v="Preferred"/>
    <x v="2"/>
    <x v="0"/>
  </r>
  <r>
    <s v="TDK"/>
    <s v="C1005X7R1H682K"/>
    <s v="TDKC1005X7R1H682K"/>
    <m/>
    <s v="Active"/>
    <s v="Preferred"/>
    <x v="2"/>
    <x v="3"/>
  </r>
  <r>
    <s v="KEMET"/>
    <s v="C0402C682K5RAC"/>
    <s v="KEMETC0402C682K5RAC"/>
    <m/>
    <s v="Active"/>
    <s v="Preferred"/>
    <x v="2"/>
    <x v="0"/>
  </r>
  <r>
    <s v="MURATA"/>
    <s v="GRM155R71H682KA01D"/>
    <s v="MURATAGRM155R71H682KA01D"/>
    <m/>
    <s v="Active"/>
    <s v="Preferred"/>
    <x v="0"/>
    <x v="0"/>
  </r>
  <r>
    <s v="KINGBRIGHT"/>
    <s v="APHB1608-TD33"/>
    <s v="KINGBRIGHTAPHB1608-TD33"/>
    <m/>
    <s v="Active"/>
    <s v="Preferred"/>
    <x v="0"/>
    <x v="0"/>
  </r>
  <r>
    <s v="MURATA"/>
    <s v="LQW15AN2N7C00"/>
    <s v="MURATALQW15AN2N7C00"/>
    <m/>
    <s v="Active"/>
    <s v="Preferred"/>
    <x v="0"/>
    <x v="0"/>
  </r>
  <r>
    <s v="COILCRAFT"/>
    <s v="0402HP-2N7XJLW"/>
    <s v="COILCRAFT0402HP-2N7XJLW"/>
    <m/>
    <s v="Active"/>
    <s v="Preferred"/>
    <x v="0"/>
    <x v="0"/>
  </r>
  <r>
    <s v="WALSIN TECHNOLOGY CORPORATION"/>
    <s v="0402B472K500C"/>
    <s v="WALSIN TECHNOLOGY CORPORATION0402B472K500C"/>
    <m/>
    <s v="Active"/>
    <s v="Preferred"/>
    <x v="2"/>
    <x v="0"/>
  </r>
  <r>
    <s v="MURATA"/>
    <s v="GRM155R71H472KA01"/>
    <s v="MURATAGRM155R71H472KA01"/>
    <m/>
    <s v="Active"/>
    <s v="Preferred"/>
    <x v="0"/>
    <x v="0"/>
  </r>
  <r>
    <s v="SAMSUNG"/>
    <s v="CL05B472KB5NNN"/>
    <s v="SAMSUNGCL05B472KB5NNN"/>
    <m/>
    <s v="Active"/>
    <s v="Preferred"/>
    <x v="2"/>
    <x v="0"/>
  </r>
  <r>
    <s v="DELL"/>
    <s v="V6NHV"/>
    <s v="DELLV6NHV"/>
    <m/>
    <s v="Active"/>
    <s v="Preferred"/>
    <x v="0"/>
    <x v="0"/>
  </r>
  <r>
    <s v="MURATA"/>
    <s v="GRM155R71A104JA01D"/>
    <s v="MURATAGRM155R71A104JA01D"/>
    <m/>
    <s v="Active"/>
    <s v="Preferred"/>
    <x v="2"/>
    <x v="0"/>
  </r>
  <r>
    <s v="SAMSUNG"/>
    <s v="CL05B104JO5NNNC"/>
    <s v="SAMSUNGCL05B104JO5NNNC"/>
    <m/>
    <s v="Active"/>
    <s v="Preferred"/>
    <x v="2"/>
    <x v="0"/>
  </r>
  <r>
    <s v="SEI ELECTRONICS"/>
    <s v="RMCF 1/16S 4.7K 5%"/>
    <s v="SEI ELECTRONICSRMCF 1/16S 4.7K 5%"/>
    <m/>
    <s v="Active"/>
    <s v="Preferred"/>
    <x v="3"/>
    <x v="3"/>
  </r>
  <r>
    <s v="MAXIM INTEGRATED PRODUCTS"/>
    <s v="LMX331AUK+T"/>
    <s v="MAXIM INTEGRATED PRODUCTSLMX331AUK+T"/>
    <m/>
    <s v="Active"/>
    <s v="Preferred"/>
    <x v="0"/>
    <x v="3"/>
  </r>
  <r>
    <s v="TEXAS INSTRUMENTS"/>
    <s v="LMV331IDBVRG4"/>
    <s v="TEXAS INSTRUMENTSLMV331IDBVRG4"/>
    <m/>
    <s v="Active"/>
    <s v="Preferred"/>
    <x v="2"/>
    <x v="3"/>
  </r>
  <r>
    <s v="TDK"/>
    <s v="C2012X6S0G226M"/>
    <s v="TDKC2012X6S0G226M"/>
    <m/>
    <s v="Active"/>
    <s v="Preferred"/>
    <x v="2"/>
    <x v="0"/>
  </r>
  <r>
    <s v="MURATA"/>
    <s v="GRM21BC80G226ME39"/>
    <s v="MURATAGRM21BC80G226ME39"/>
    <m/>
    <s v="Active"/>
    <s v="Preferred"/>
    <x v="0"/>
    <x v="0"/>
  </r>
  <r>
    <s v="SAMSUNG"/>
    <s v="CL21X226MRQNNN"/>
    <s v="SAMSUNGCL21X226MRQNNN"/>
    <m/>
    <s v="Active"/>
    <s v="Preferred"/>
    <x v="2"/>
    <x v="0"/>
  </r>
  <r>
    <s v="TAIYO YUDEN"/>
    <s v="AMK212C6226MG"/>
    <s v="TAIYO YUDENAMK212C6226MG"/>
    <m/>
    <s v="Active"/>
    <s v="Preferred"/>
    <x v="0"/>
    <x v="0"/>
  </r>
  <r>
    <s v="UNISOURCE"/>
    <s v="NXKMF"/>
    <s v="UNISOURCENXKMF"/>
    <m/>
    <s v="Active"/>
    <s v="Preferred"/>
    <x v="0"/>
    <x v="0"/>
  </r>
  <r>
    <s v="UNISOURCE"/>
    <s v="PN21H"/>
    <s v="UNISOURCEPN21H"/>
    <m/>
    <s v="Active"/>
    <s v="Preferred"/>
    <x v="0"/>
    <x v="0"/>
  </r>
  <r>
    <s v="SEI ELECTRONICS"/>
    <s v="RMCF 1/16S 5.11K 1%"/>
    <s v="SEI ELECTRONICSRMCF 1/16S 5.11K 1%"/>
    <m/>
    <s v="Active"/>
    <s v="Preferred"/>
    <x v="3"/>
    <x v="0"/>
  </r>
  <r>
    <s v="WALSIN TECHNOLOGY CORPORATION"/>
    <s v="WR04X5111FTL"/>
    <s v="WALSIN TECHNOLOGY CORPORATIONWR04X5111FTL"/>
    <m/>
    <s v="Active"/>
    <s v="Preferred"/>
    <x v="3"/>
    <x v="0"/>
  </r>
  <r>
    <s v="YAGEO"/>
    <s v="RC0402FR-075K11L"/>
    <s v="YAGEORC0402FR-075K11L"/>
    <m/>
    <s v="Active"/>
    <s v="Preferred"/>
    <x v="3"/>
    <x v="0"/>
  </r>
  <r>
    <s v="TAIYO YUDEN"/>
    <s v="EMK105BJ473KV"/>
    <s v="TAIYO YUDENEMK105BJ473KV"/>
    <m/>
    <s v="Active"/>
    <s v="Preferred"/>
    <x v="0"/>
    <x v="0"/>
  </r>
  <r>
    <s v="WALSIN TECHNOLOGY CORPORATION"/>
    <s v="0402B473K160L"/>
    <s v="WALSIN TECHNOLOGY CORPORATION0402B473K160L"/>
    <m/>
    <s v="Active"/>
    <s v="Preferred"/>
    <x v="0"/>
    <x v="0"/>
  </r>
  <r>
    <s v="SAMSUNG"/>
    <s v="CL05B473KO5NN"/>
    <s v="SAMSUNGCL05B473KO5NN"/>
    <m/>
    <s v="Active"/>
    <s v="Preferred"/>
    <x v="2"/>
    <x v="0"/>
  </r>
  <r>
    <s v="TDK"/>
    <s v="C1005X7R1C473K"/>
    <s v="TDKC1005X7R1C473K"/>
    <m/>
    <s v="Active"/>
    <s v="Preferred"/>
    <x v="0"/>
    <x v="0"/>
  </r>
  <r>
    <s v="TAIYO YUDEN"/>
    <s v="EMK105BJ104KV-FR"/>
    <s v="TAIYO YUDENEMK105BJ104KV-FR"/>
    <m/>
    <s v="Active"/>
    <s v="Preferred"/>
    <x v="2"/>
    <x v="3"/>
  </r>
  <r>
    <s v="SAMSUNG"/>
    <s v="CL05B104KO5NNNC"/>
    <s v="SAMSUNGCL05B104KO5NNNC"/>
    <m/>
    <s v="Active"/>
    <s v="Preferred"/>
    <x v="2"/>
    <x v="4"/>
  </r>
  <r>
    <s v="KEMET"/>
    <s v="C0402C104K4RAC"/>
    <s v="KEMETC0402C104K4RAC"/>
    <m/>
    <s v="Active"/>
    <s v="Preferred"/>
    <x v="2"/>
    <x v="3"/>
  </r>
  <r>
    <s v="MURATA"/>
    <s v="GRM155R71C104KA88"/>
    <s v="MURATAGRM155R71C104KA88"/>
    <m/>
    <s v="Active"/>
    <s v="Preferred"/>
    <x v="2"/>
    <x v="3"/>
  </r>
  <r>
    <s v="KOA SPEER"/>
    <s v="RK73H1ETTP3092F"/>
    <s v="KOA SPEERRK73H1ETTP3092F"/>
    <m/>
    <s v="Active"/>
    <s v="Preferred"/>
    <x v="3"/>
    <x v="0"/>
  </r>
  <r>
    <s v="WALSIN TECHNOLOGY CORPORATION"/>
    <s v="WR04X3092FTL"/>
    <s v="WALSIN TECHNOLOGY CORPORATIONWR04X3092FTL"/>
    <m/>
    <s v="Active"/>
    <s v="Preferred"/>
    <x v="3"/>
    <x v="0"/>
  </r>
  <r>
    <s v="YAGEO"/>
    <s v="RC0402FR-0730K9L"/>
    <s v="YAGEORC0402FR-0730K9L"/>
    <m/>
    <s v="Active"/>
    <s v="Preferred"/>
    <x v="3"/>
    <x v="0"/>
  </r>
  <r>
    <s v="SEI ELECTRONICS"/>
    <s v="RMCF 1/16S 30.9K 1 PERCENT"/>
    <s v="SEI ELECTRONICSRMCF 1/16S 30.9K 1 PERCENT"/>
    <m/>
    <s v="Active"/>
    <s v="Preferred"/>
    <x v="3"/>
    <x v="0"/>
  </r>
  <r>
    <s v="SAMSUNG"/>
    <s v="CL10B104KB8NNNC"/>
    <s v="SAMSUNGCL10B104KB8NNNC"/>
    <m/>
    <s v="Active"/>
    <s v="Preferred"/>
    <x v="2"/>
    <x v="0"/>
  </r>
  <r>
    <s v="TDK"/>
    <s v="C1608X7R1H104K"/>
    <s v="TDKC1608X7R1H104K"/>
    <m/>
    <s v="Active"/>
    <s v="Preferred"/>
    <x v="2"/>
    <x v="0"/>
  </r>
  <r>
    <s v="RUBYCON"/>
    <s v="4SWZ220MR09"/>
    <s v="RUBYCON4SWZ220MR09"/>
    <m/>
    <s v="Active"/>
    <s v="Preferred"/>
    <x v="0"/>
    <x v="0"/>
  </r>
  <r>
    <s v="PANASONIC"/>
    <s v="EEFSX0G221ER"/>
    <s v="PANASONICEEFSX0G221ER"/>
    <m/>
    <s v="Active"/>
    <s v="Preferred"/>
    <x v="0"/>
    <x v="0"/>
  </r>
  <r>
    <s v="LAIRD TECHNOLOGIES"/>
    <s v="HI2220T101R-10"/>
    <s v="LAIRD TECHNOLOGIESHI2220T101R-10"/>
    <m/>
    <s v="Active"/>
    <s v="Preferred"/>
    <x v="0"/>
    <x v="0"/>
  </r>
  <r>
    <s v="SEI ELECTRONICS"/>
    <s v="RMCF 1/16S 8.2K 5%"/>
    <s v="SEI ELECTRONICSRMCF 1/16S 8.2K 5%"/>
    <m/>
    <s v="Active"/>
    <s v="Preferred"/>
    <x v="3"/>
    <x v="0"/>
  </r>
  <r>
    <s v="KOA SPEER"/>
    <s v="RK73B1ETTP822J"/>
    <s v="KOA SPEERRK73B1ETTP822J"/>
    <m/>
    <s v="Active"/>
    <s v="Preferred"/>
    <x v="3"/>
    <x v="0"/>
  </r>
  <r>
    <s v="YAGEO"/>
    <s v="RC0402JR-078K2L"/>
    <s v="YAGEORC0402JR-078K2L"/>
    <m/>
    <s v="Active"/>
    <s v="Preferred"/>
    <x v="3"/>
    <x v="0"/>
  </r>
  <r>
    <s v="WALSIN TECHNOLOGY CORPORATION"/>
    <s v="WR04X822JTL"/>
    <s v="WALSIN TECHNOLOGY CORPORATIONWR04X822JTL"/>
    <m/>
    <s v="Active"/>
    <s v="Preferred"/>
    <x v="3"/>
    <x v="0"/>
  </r>
  <r>
    <s v="KEMET"/>
    <s v="C0402C270J5GAC"/>
    <s v="KEMETC0402C270J5GAC"/>
    <m/>
    <s v="Active"/>
    <s v="Preferred"/>
    <x v="2"/>
    <x v="3"/>
  </r>
  <r>
    <s v="SAMSUNG"/>
    <s v="CL05C270JB5NNNC"/>
    <s v="SAMSUNGCL05C270JB5NNNC"/>
    <m/>
    <s v="Active"/>
    <s v="Preferred"/>
    <x v="0"/>
    <x v="3"/>
  </r>
  <r>
    <s v="SEI ELECTRONICS"/>
    <s v="RMCF 1/16S 8.45K 1%"/>
    <s v="SEI ELECTRONICSRMCF 1/16S 8.45K 1%"/>
    <m/>
    <s v="Active"/>
    <s v="Preferred"/>
    <x v="3"/>
    <x v="0"/>
  </r>
  <r>
    <s v="TRP CONNECTOR BV"/>
    <s v="1840882-1"/>
    <s v="TRP CONNECTOR BV1840882-1"/>
    <m/>
    <s v="Active"/>
    <s v="Preferred"/>
    <x v="0"/>
    <x v="0"/>
  </r>
  <r>
    <s v="GREATWALL SCREWS CO"/>
    <s v="RRCVG"/>
    <s v="GREATWALL SCREWS CORRCVG"/>
    <m/>
    <s v="Active"/>
    <s v="Preferred"/>
    <x v="0"/>
    <x v="0"/>
  </r>
  <r>
    <s v="SEI ELECTRONICS"/>
    <s v="RMCF 1/16S 4.22K 1 PERCENT"/>
    <s v="SEI ELECTRONICSRMCF 1/16S 4.22K 1 PERCENT"/>
    <m/>
    <s v="Active"/>
    <s v="Preferred"/>
    <x v="3"/>
    <x v="0"/>
  </r>
  <r>
    <s v="KOA SPEER"/>
    <s v="RK73H1ETTP4221F"/>
    <s v="KOA SPEERRK73H1ETTP4221F"/>
    <m/>
    <s v="Active"/>
    <s v="Preferred"/>
    <x v="3"/>
    <x v="0"/>
  </r>
  <r>
    <s v="KEMET"/>
    <s v="C0603C105K4RAC"/>
    <s v="KEMETC0603C105K4RAC"/>
    <m/>
    <s v="Active"/>
    <s v="Preferred"/>
    <x v="2"/>
    <x v="0"/>
  </r>
  <r>
    <s v="TAIYO YUDEN"/>
    <s v="EMK107BJ105KA"/>
    <s v="TAIYO YUDENEMK107BJ105KA"/>
    <m/>
    <s v="Active"/>
    <s v="Preferred"/>
    <x v="2"/>
    <x v="0"/>
  </r>
  <r>
    <s v="YAGEO"/>
    <s v="RC0402FR-074K75L"/>
    <s v="YAGEORC0402FR-074K75L"/>
    <m/>
    <s v="Active"/>
    <s v="Preferred"/>
    <x v="3"/>
    <x v="3"/>
  </r>
  <r>
    <s v="SEI ELECTRONICS"/>
    <s v="RMCF 1/16S 4.75K 1%"/>
    <s v="SEI ELECTRONICSRMCF 1/16S 4.75K 1%"/>
    <m/>
    <s v="Active"/>
    <s v="Preferred"/>
    <x v="3"/>
    <x v="0"/>
  </r>
  <r>
    <s v="TYCO ELECTRONICS"/>
    <s v="4-5177986-5"/>
    <s v="TYCO ELECTRONICS4-5177986-5"/>
    <m/>
    <s v="Active"/>
    <s v="Preferred"/>
    <x v="0"/>
    <x v="0"/>
  </r>
  <r>
    <s v="SEI ELECTRONICS"/>
    <s v="RMCF 1/16S 8.25K 1%"/>
    <s v="SEI ELECTRONICSRMCF 1/16S 8.25K 1%"/>
    <m/>
    <s v="Active"/>
    <s v="Preferred"/>
    <x v="3"/>
    <x v="0"/>
  </r>
  <r>
    <s v="YAGEO"/>
    <s v="RC0402FR-078K25L"/>
    <s v="YAGEORC0402FR-078K25L"/>
    <m/>
    <s v="Active"/>
    <s v="Preferred"/>
    <x v="3"/>
    <x v="0"/>
  </r>
  <r>
    <s v="WALSIN TECHNOLOGY CORPORATION"/>
    <s v="WR04X8251FTL"/>
    <s v="WALSIN TECHNOLOGY CORPORATIONWR04X8251FTL"/>
    <m/>
    <s v="Active"/>
    <s v="Preferred"/>
    <x v="3"/>
    <x v="0"/>
  </r>
  <r>
    <s v="LITE-ON TECHNOLOGY CORP"/>
    <s v="LTST-C191KGKT"/>
    <s v="LITE-ON TECHNOLOGY CORPLTST-C191KGKT"/>
    <m/>
    <s v="Active"/>
    <s v="Preferred"/>
    <x v="0"/>
    <x v="0"/>
  </r>
  <r>
    <s v="KINGBRIGHT"/>
    <s v="APHS1608-TD23"/>
    <s v="KINGBRIGHTAPHS1608-TD23"/>
    <m/>
    <s v="Active"/>
    <s v="Preferred"/>
    <x v="0"/>
    <x v="0"/>
  </r>
  <r>
    <s v="SAMSUNG"/>
    <s v="CL03A104KQ3NNNC"/>
    <s v="SAMSUNGCL03A104KQ3NNNC"/>
    <m/>
    <s v="Active"/>
    <s v="Preferred"/>
    <x v="2"/>
    <x v="3"/>
  </r>
  <r>
    <s v="KEMET"/>
    <s v="C0201C104K9PAC"/>
    <s v="KEMETC0201C104K9PAC"/>
    <m/>
    <s v="Active"/>
    <s v="Preferred"/>
    <x v="0"/>
    <x v="3"/>
  </r>
  <r>
    <s v="WALSIN TECHNOLOGY CORPORATION"/>
    <s v="0201X104K6R3CT"/>
    <s v="WALSIN TECHNOLOGY CORPORATION0201X104K6R3CT"/>
    <m/>
    <s v="Active"/>
    <s v="Preferred"/>
    <x v="2"/>
    <x v="3"/>
  </r>
  <r>
    <s v="MURATA"/>
    <s v="GRM033R60J104KE19F"/>
    <s v="MURATAGRM033R60J104KE19F"/>
    <m/>
    <s v="Active"/>
    <s v="Preferred"/>
    <x v="2"/>
    <x v="3"/>
  </r>
  <r>
    <s v="SAMSUNG"/>
    <s v="CL05B222KB5NNN"/>
    <s v="SAMSUNGCL05B222KB5NNN"/>
    <m/>
    <s v="Active"/>
    <s v="Preferred"/>
    <x v="2"/>
    <x v="0"/>
  </r>
  <r>
    <s v="WALSIN TECHNOLOGY CORPORATION"/>
    <s v="0402B222K500C"/>
    <s v="WALSIN TECHNOLOGY CORPORATION0402B222K500C"/>
    <m/>
    <s v="Active"/>
    <s v="Preferred"/>
    <x v="0"/>
    <x v="0"/>
  </r>
  <r>
    <s v="MURATA"/>
    <s v="GRM155R71H222KA01"/>
    <s v="MURATAGRM155R71H222KA01"/>
    <m/>
    <s v="Active"/>
    <s v="Preferred"/>
    <x v="2"/>
    <x v="0"/>
  </r>
  <r>
    <s v="KEMET"/>
    <s v="C0402C222K5RAC"/>
    <s v="KEMETC0402C222K5RAC"/>
    <m/>
    <s v="Active"/>
    <s v="Preferred"/>
    <x v="2"/>
    <x v="0"/>
  </r>
  <r>
    <s v="SEI ELECTRONICS"/>
    <s v="RMCF 1/16S 2.21K 1%"/>
    <s v="SEI ELECTRONICSRMCF 1/16S 2.21K 1%"/>
    <m/>
    <s v="Active"/>
    <s v="Preferred"/>
    <x v="3"/>
    <x v="0"/>
  </r>
  <r>
    <s v="WALSIN TECHNOLOGY CORPORATION"/>
    <s v="WR04X2211FTL"/>
    <s v="WALSIN TECHNOLOGY CORPORATIONWR04X2211FTL"/>
    <s v="DATASHEET"/>
    <s v="Active"/>
    <s v="Preferred"/>
    <x v="3"/>
    <x v="0"/>
  </r>
  <r>
    <s v="KEMET"/>
    <s v="C0805C226M9PAC"/>
    <s v="KEMETC0805C226M9PAC"/>
    <m/>
    <s v="Active"/>
    <s v="Preferred"/>
    <x v="2"/>
    <x v="3"/>
  </r>
  <r>
    <s v="MURATA"/>
    <s v="GRM21BR60J226ME39"/>
    <s v="MURATAGRM21BR60J226ME39"/>
    <m/>
    <s v="Active"/>
    <s v="Preferred"/>
    <x v="2"/>
    <x v="3"/>
  </r>
  <r>
    <s v="WALSIN TECHNOLOGY CORPORATION"/>
    <s v="0805X226M6R3CT"/>
    <s v="WALSIN TECHNOLOGY CORPORATION0805X226M6R3CT"/>
    <m/>
    <s v="Active"/>
    <s v="Preferred"/>
    <x v="2"/>
    <x v="3"/>
  </r>
  <r>
    <s v="YAGEO"/>
    <s v="RC0402FR-07 698RL"/>
    <s v="YAGEORC0402FR-07 698RL"/>
    <m/>
    <s v="Active"/>
    <s v="Preferred"/>
    <x v="3"/>
    <x v="0"/>
  </r>
  <r>
    <s v="WALSIN TECHNOLOGY CORPORATION"/>
    <s v="WR04X6980FTL"/>
    <s v="WALSIN TECHNOLOGY CORPORATIONWR04X6980FTL"/>
    <m/>
    <s v="Active"/>
    <s v="Preferred"/>
    <x v="3"/>
    <x v="0"/>
  </r>
  <r>
    <s v="KOA SPEER"/>
    <s v="RK73H1ETTP6980F"/>
    <s v="KOA SPEERRK73H1ETTP6980F"/>
    <m/>
    <s v="Active"/>
    <s v="Preferred"/>
    <x v="3"/>
    <x v="0"/>
  </r>
  <r>
    <s v="SEI ELECTRONICS"/>
    <s v="RMCF 1/16S 698 1%"/>
    <s v="SEI ELECTRONICSRMCF 1/16S 698 1%"/>
    <m/>
    <s v="Active"/>
    <s v="Preferred"/>
    <x v="3"/>
    <x v="0"/>
  </r>
  <r>
    <s v="TDK"/>
    <s v="SPM5030T-1R0M"/>
    <s v="TDKSPM5030T-1R0M"/>
    <m/>
    <s v="Active"/>
    <s v="Preferred"/>
    <x v="0"/>
    <x v="0"/>
  </r>
  <r>
    <s v="NEC ELECTRONICS"/>
    <s v="MPLCG0530L1R0D"/>
    <s v="NEC ELECTRONICSMPLCG0530L1R0D"/>
    <m/>
    <s v="Active"/>
    <s v="Preferred"/>
    <x v="0"/>
    <x v="0"/>
  </r>
  <r>
    <s v="SEI ELECTRONICS"/>
    <s v="RMCF 1/16S 10K 5%"/>
    <s v="SEI ELECTRONICSRMCF 1/16S 10K 5%"/>
    <m/>
    <s v="Active"/>
    <s v="Preferred"/>
    <x v="3"/>
    <x v="0"/>
  </r>
  <r>
    <s v="TEXAS INSTRUMENTS"/>
    <s v="SN74AHC1G08DCKR"/>
    <s v="TEXAS INSTRUMENTSSN74AHC1G08DCKR"/>
    <m/>
    <s v="Active"/>
    <s v="Preferred"/>
    <x v="2"/>
    <x v="0"/>
  </r>
  <r>
    <s v="ON SEMICONDUCTOR"/>
    <s v="MC74VHC1G08DFT2G"/>
    <s v="ON SEMICONDUCTORMC74VHC1G08DFT2G"/>
    <m/>
    <s v="Active"/>
    <s v="Preferred"/>
    <x v="0"/>
    <x v="0"/>
  </r>
  <r>
    <s v="NXP SEMICONDUCTORS"/>
    <s v="74AHC1G08GW"/>
    <s v="NXP SEMICONDUCTORS74AHC1G08GW"/>
    <m/>
    <s v="Active"/>
    <s v="Preferred"/>
    <x v="0"/>
    <x v="0"/>
  </r>
  <r>
    <s v="MURATA"/>
    <s v="GRM1555C1E102JA01D"/>
    <s v="MURATAGRM1555C1E102JA01D"/>
    <m/>
    <s v="Active"/>
    <s v="Preferred"/>
    <x v="0"/>
    <x v="0"/>
  </r>
  <r>
    <s v="SAMSUNG"/>
    <s v="CL05C102J05NNNC"/>
    <s v="SAMSUNGCL05C102J05NNNC"/>
    <m/>
    <s v="Active"/>
    <s v="Preferred"/>
    <x v="0"/>
    <x v="0"/>
  </r>
  <r>
    <s v="YAGEO"/>
    <s v="RC0402F-1K13L"/>
    <s v="YAGEORC0402F-1K13L"/>
    <m/>
    <s v="Active"/>
    <s v="Preferred"/>
    <x v="3"/>
    <x v="0"/>
  </r>
  <r>
    <s v="SEI ELECTRONICS"/>
    <s v="RMCF 1/16S 1.13K 1%"/>
    <s v="SEI ELECTRONICSRMCF 1/16S 1.13K 1%"/>
    <m/>
    <s v="Active"/>
    <s v="Preferred"/>
    <x v="3"/>
    <x v="0"/>
  </r>
  <r>
    <s v="WALSIN TECHNOLOGY CORPORATION"/>
    <s v="WR04X1131FL"/>
    <s v="WALSIN TECHNOLOGY CORPORATIONWR04X1131FL"/>
    <m/>
    <s v="Active"/>
    <s v="Preferred"/>
    <x v="3"/>
    <x v="0"/>
  </r>
  <r>
    <s v="KOA SPEER"/>
    <s v="RK73H1ETTP1131F"/>
    <s v="KOA SPEERRK73H1ETTP1131F"/>
    <m/>
    <s v="Active"/>
    <s v="Preferred"/>
    <x v="3"/>
    <x v="0"/>
  </r>
  <r>
    <s v="KOA SPEER"/>
    <s v="RK73H1ETTP-2321F"/>
    <s v="KOA SPEERRK73H1ETTP-2321F"/>
    <m/>
    <s v="Active"/>
    <s v="Preferred"/>
    <x v="3"/>
    <x v="0"/>
  </r>
  <r>
    <s v="SEI ELECTRONICS"/>
    <s v="RMCF 1/16S 2.32K 1 PERCENT"/>
    <s v="SEI ELECTRONICSRMCF 1/16S 2.32K 1 PERCENT"/>
    <m/>
    <s v="Active"/>
    <s v="Preferred"/>
    <x v="3"/>
    <x v="0"/>
  </r>
  <r>
    <s v="WALSIN TECHNOLOGY CORPORATION"/>
    <s v="WR04X2321FTL"/>
    <s v="WALSIN TECHNOLOGY CORPORATIONWR04X2321FTL"/>
    <m/>
    <s v="Active"/>
    <s v="Preferred"/>
    <x v="3"/>
    <x v="0"/>
  </r>
  <r>
    <s v="TEXAS INSTRUMENTS"/>
    <s v="TPS74801DRCRG4"/>
    <s v="TEXAS INSTRUMENTSTPS74801DRCRG4"/>
    <m/>
    <s v="Active"/>
    <s v="Preferred"/>
    <x v="0"/>
    <x v="0"/>
  </r>
  <r>
    <s v="DIODES INCORPORATED"/>
    <s v="AP7173-FNG"/>
    <s v="DIODES INCORPORATEDAP7173-FNG"/>
    <m/>
    <s v="Active"/>
    <s v="Preferred"/>
    <x v="0"/>
    <x v="0"/>
  </r>
  <r>
    <s v="SANYO ENERGY"/>
    <s v="6SVPE220M"/>
    <s v="SANYO ENERGY6SVPE220M"/>
    <m/>
    <s v="Active"/>
    <s v="Preferred"/>
    <x v="0"/>
    <x v="0"/>
  </r>
  <r>
    <s v="MURATA"/>
    <s v="GRM188R60J106ME47"/>
    <s v="MURATAGRM188R60J106ME47"/>
    <m/>
    <s v="Active"/>
    <s v="Preferred"/>
    <x v="2"/>
    <x v="3"/>
  </r>
  <r>
    <s v="TAIYO YUDEN"/>
    <s v="JMK107BJ106MA"/>
    <s v="TAIYO YUDENJMK107BJ106MA"/>
    <m/>
    <s v="Active"/>
    <s v="Preferred"/>
    <x v="2"/>
    <x v="3"/>
  </r>
  <r>
    <s v="KEMET"/>
    <s v="C0603C106M9PAC"/>
    <s v="KEMETC0603C106M9PAC"/>
    <m/>
    <s v="Active"/>
    <s v="Preferred"/>
    <x v="2"/>
    <x v="3"/>
  </r>
  <r>
    <s v="BOYD CORP"/>
    <s v="872J5"/>
    <s v="BOYD CORP872J5"/>
    <m/>
    <s v="Active"/>
    <s v="Preferred"/>
    <x v="0"/>
    <x v="0"/>
  </r>
  <r>
    <s v="BRADY"/>
    <s v="DC11823A"/>
    <s v="BRADYDC11823A"/>
    <m/>
    <s v="Active"/>
    <s v="Preferred"/>
    <x v="0"/>
    <x v="0"/>
  </r>
  <r>
    <s v="BRADY"/>
    <s v="THT4447810"/>
    <s v="BRADYTHT4447810"/>
    <m/>
    <s v="Active"/>
    <s v="Preferred"/>
    <x v="0"/>
    <x v="0"/>
  </r>
  <r>
    <s v="BRADY"/>
    <s v="P657K"/>
    <s v="BRADYP657K"/>
    <m/>
    <s v="Active"/>
    <s v="Preferred"/>
    <x v="0"/>
    <x v="0"/>
  </r>
  <r>
    <s v="BRADY"/>
    <s v="KXW04"/>
    <s v="BRADYKXW04"/>
    <m/>
    <s v="Active"/>
    <s v="Preferred"/>
    <x v="0"/>
    <x v="0"/>
  </r>
  <r>
    <s v="BRADY"/>
    <s v="5T75P"/>
    <s v="BRADY5T75P"/>
    <m/>
    <s v="Active"/>
    <s v="Preferred"/>
    <x v="0"/>
    <x v="0"/>
  </r>
  <r>
    <s v="BRADY"/>
    <s v="THT-12-478-10"/>
    <s v="BRADYTHT-12-478-10"/>
    <m/>
    <s v="Active"/>
    <s v="Preferred"/>
    <x v="2"/>
    <x v="0"/>
  </r>
  <r>
    <s v="BRADY"/>
    <s v="THT-12-423-10"/>
    <s v="BRADYTHT-12-423-10"/>
    <m/>
    <s v="Active"/>
    <s v="Preferred"/>
    <x v="0"/>
    <x v="0"/>
  </r>
  <r>
    <s v="BRADY"/>
    <s v="THT-5-423-10"/>
    <s v="BRADYTHT-5-423-10"/>
    <m/>
    <s v="Active"/>
    <s v="Preferred"/>
    <x v="0"/>
    <x v="0"/>
  </r>
  <r>
    <s v="BRADY"/>
    <s v="THT-5-478-10"/>
    <s v="BRADYTHT-5-478-10"/>
    <m/>
    <s v="Active"/>
    <s v="Preferred"/>
    <x v="0"/>
    <x v="0"/>
  </r>
  <r>
    <s v="BROADCOM"/>
    <s v="HMX4V"/>
    <s v="BROADCOMHMX4V"/>
    <m/>
    <s v="Active"/>
    <s v="Preferred"/>
    <x v="0"/>
    <x v="0"/>
  </r>
  <r>
    <s v="DELL"/>
    <s v="8HDYD"/>
    <s v="DELL8HDYD"/>
    <m/>
    <s v="Active"/>
    <s v="Preferred"/>
    <x v="0"/>
    <x v="0"/>
  </r>
  <r>
    <s v="BRADY"/>
    <s v="TX6P3"/>
    <s v="BRADYTX6P3"/>
    <m/>
    <s v="Active"/>
    <s v="Preferred"/>
    <x v="0"/>
    <x v="0"/>
  </r>
  <r>
    <s v="BRADY"/>
    <s v="R20YW"/>
    <s v="BRADYR20YW"/>
    <m/>
    <s v="Active"/>
    <s v="Preferred"/>
    <x v="0"/>
    <x v="0"/>
  </r>
  <r>
    <s v="BRADY"/>
    <s v="441X4"/>
    <s v="BRADY441X4"/>
    <m/>
    <s v="Active"/>
    <s v="Preferred"/>
    <x v="0"/>
    <x v="0"/>
  </r>
  <r>
    <s v="UNISOURCE"/>
    <s v="H31WT"/>
    <s v="UNISOURCEH31WT"/>
    <m/>
    <s v="Active"/>
    <s v="Preferred"/>
    <x v="0"/>
    <x v="0"/>
  </r>
  <r>
    <s v="CHICONY CORP"/>
    <s v="6T198"/>
    <s v="CHICONY CORP6T198"/>
    <m/>
    <s v="Active"/>
    <s v="Preferred"/>
    <x v="0"/>
    <x v="0"/>
  </r>
  <r>
    <s v="CORETRONIC CORPORATION"/>
    <s v="6T198"/>
    <s v="CORETRONIC CORPORATION6T198"/>
    <m/>
    <s v="Active"/>
    <s v="Preferred"/>
    <x v="0"/>
    <x v="0"/>
  </r>
  <r>
    <s v="SILITEK"/>
    <s v="6T198"/>
    <s v="SILITEK6T198"/>
    <m/>
    <s v="Active"/>
    <s v="Preferred"/>
    <x v="0"/>
    <x v="0"/>
  </r>
  <r>
    <s v="MICROSOFT"/>
    <s v="6T198"/>
    <s v="MICROSOFT6T198"/>
    <m/>
    <s v="Active"/>
    <s v="Preferred"/>
    <x v="0"/>
    <x v="0"/>
  </r>
  <r>
    <s v="NMB"/>
    <s v="6T198"/>
    <s v="NMB6T198"/>
    <m/>
    <s v="Active"/>
    <s v="Preferred"/>
    <x v="0"/>
    <x v="0"/>
  </r>
  <r>
    <s v="LOGITECH"/>
    <s v="6T198"/>
    <s v="LOGITECH6T198"/>
    <m/>
    <s v="Active"/>
    <s v="Preferred"/>
    <x v="0"/>
    <x v="0"/>
  </r>
  <r>
    <s v="SAMSUNG"/>
    <s v="G3515"/>
    <s v="SAMSUNGG3515"/>
    <m/>
    <s v="Active"/>
    <s v="Preferred"/>
    <x v="0"/>
    <x v="0"/>
  </r>
  <r>
    <s v="UNISOURCE"/>
    <s v="WW5NY"/>
    <s v="UNISOURCEWW5NY"/>
    <m/>
    <s v="Active"/>
    <s v="Preferred"/>
    <x v="0"/>
    <x v="0"/>
  </r>
  <r>
    <s v="UNISOURCE"/>
    <s v="KFR5H"/>
    <s v="UNISOURCEKFR5H"/>
    <m/>
    <s v="Active"/>
    <s v="Preferred"/>
    <x v="0"/>
    <x v="0"/>
  </r>
  <r>
    <s v="UNISOURCE"/>
    <s v="4J9VD"/>
    <s v="UNISOURCE4J9VD"/>
    <m/>
    <s v="Active"/>
    <s v="Preferred"/>
    <x v="0"/>
    <x v="0"/>
  </r>
  <r>
    <s v="FOXCONN"/>
    <s v="165T0"/>
    <s v="FOXCONN165T0"/>
    <m/>
    <s v="Active"/>
    <s v="Preferred"/>
    <x v="0"/>
    <x v="0"/>
  </r>
  <r>
    <s v="SUZHOU GOLD CIRCUIT CO LTD"/>
    <s v="0CC4G"/>
    <s v="SUZHOU GOLD CIRCUIT CO LTD0CC4G"/>
    <m/>
    <s v="Active"/>
    <s v="Preferred"/>
    <x v="0"/>
    <x v="0"/>
  </r>
  <r>
    <s v="NANYA"/>
    <s v="0CC4G"/>
    <s v="NANYA0CC4G"/>
    <m/>
    <s v="Active"/>
    <s v="Preferred"/>
    <x v="0"/>
    <x v="0"/>
  </r>
  <r>
    <s v="BROADTEAM ELECTRONICS"/>
    <s v="0CC4G"/>
    <s v="BROADTEAM ELECTRONICS0CC4G"/>
    <m/>
    <s v="Active"/>
    <s v="Preferred"/>
    <x v="0"/>
    <x v="0"/>
  </r>
  <r>
    <s v="TRIPOD WU XI ELECTRONIC"/>
    <s v="0CC4G"/>
    <s v="TRIPOD WU XI ELECTRONIC0CC4G"/>
    <m/>
    <s v="Active"/>
    <s v="Preferred"/>
    <x v="0"/>
    <x v="0"/>
  </r>
  <r>
    <s v="BROAD TECHNOLOGY INC DELTON"/>
    <s v="0CC4G"/>
    <s v="BROAD TECHNOLOGY INC DELTON0CC4G"/>
    <m/>
    <s v="Active"/>
    <s v="Preferred"/>
    <x v="0"/>
    <x v="0"/>
  </r>
  <r>
    <s v="KINGBRIGHT"/>
    <s v="AA3021CS-TD43"/>
    <s v="KINGBRIGHTAA3021CS-TD43"/>
    <m/>
    <s v="Active"/>
    <s v="Alternate"/>
    <x v="2"/>
    <x v="0"/>
  </r>
  <r>
    <s v="ROHM CORPORATION"/>
    <s v="SML-010MT"/>
    <s v="ROHM CORPORATIONSML-010MT"/>
    <m/>
    <s v="Active"/>
    <s v="Preferred"/>
    <x v="2"/>
    <x v="0"/>
  </r>
  <r>
    <s v="SEI ELECTRONICS"/>
    <s v="RMCF 1/16S 100 1%"/>
    <s v="SEI ELECTRONICSRMCF 1/16S 100 1%"/>
    <m/>
    <s v="Active"/>
    <s v="Preferred"/>
    <x v="3"/>
    <x v="0"/>
  </r>
  <r>
    <s v="SEI ELECTRONICS"/>
    <s v="RMCF 1/16S 220 5%"/>
    <s v="SEI ELECTRONICSRMCF 1/16S 220 5%"/>
    <m/>
    <s v="Active"/>
    <s v="Preferred"/>
    <x v="3"/>
    <x v="0"/>
  </r>
  <r>
    <s v="KOA SPEER"/>
    <s v="RK73B1ETTP221J"/>
    <s v="KOA SPEERRK73B1ETTP221J"/>
    <s v="DATASHEET"/>
    <s v="Active"/>
    <s v="Preferred"/>
    <x v="3"/>
    <x v="0"/>
  </r>
  <r>
    <s v="WALSIN TECHNOLOGY CORPORATION"/>
    <s v="WR04X221JTL"/>
    <s v="WALSIN TECHNOLOGY CORPORATIONWR04X221JTL"/>
    <m/>
    <s v="Active"/>
    <s v="Preferred"/>
    <x v="3"/>
    <x v="0"/>
  </r>
  <r>
    <s v="YAGEO"/>
    <s v="RC0402JR-07220RL"/>
    <s v="YAGEORC0402JR-07220RL"/>
    <s v="DATASHEET"/>
    <s v="Active"/>
    <s v="Preferred"/>
    <x v="3"/>
    <x v="0"/>
  </r>
  <r>
    <s v="VCCLITE"/>
    <s v="7016X5/7"/>
    <s v="VCCLITE7016X5/7"/>
    <m/>
    <s v="Active"/>
    <s v="Preferred"/>
    <x v="2"/>
    <x v="0"/>
  </r>
  <r>
    <s v="ROHM CORPORATION"/>
    <s v="SML-020-MYT"/>
    <s v="ROHM CORPORATIONSML-020-MYT"/>
    <m/>
    <s v="Active"/>
    <s v="Preferred"/>
    <x v="0"/>
    <x v="0"/>
  </r>
  <r>
    <s v="KINGBRIGHT"/>
    <s v="APB3025YSGC-F01"/>
    <s v="KINGBRIGHTAPB3025YSGC-F01"/>
    <m/>
    <s v="Active"/>
    <s v="Preferred"/>
    <x v="0"/>
    <x v="0"/>
  </r>
  <r>
    <s v="TEXAS INSTRUMENTS"/>
    <s v="SN74LVC2G06DCK"/>
    <s v="TEXAS INSTRUMENTSSN74LVC2G06DCK"/>
    <m/>
    <s v="Active"/>
    <s v="Preferred"/>
    <x v="0"/>
    <x v="0"/>
  </r>
  <r>
    <s v="SAMSUNG"/>
    <s v="CL05B332KB5NNC"/>
    <s v="SAMSUNGCL05B332KB5NNC"/>
    <m/>
    <s v="Active"/>
    <s v="Preferred"/>
    <x v="2"/>
    <x v="0"/>
  </r>
  <r>
    <s v="INTEL CORP"/>
    <s v="G73JT"/>
    <s v="INTEL CORPG73JT"/>
    <m/>
    <s v="Active"/>
    <s v="Preferred"/>
    <x v="0"/>
    <x v="0"/>
  </r>
  <r>
    <s v="KINNEXA"/>
    <s v="G73JT"/>
    <s v="KINNEXAG73JT"/>
    <m/>
    <s v="Active"/>
    <s v="Preferred"/>
    <x v="0"/>
    <x v="0"/>
  </r>
  <r>
    <s v="TEXAS INSTRUMENTS"/>
    <s v="74CBTLV3253DBQRG4"/>
    <s v="TEXAS INSTRUMENTS74CBTLV3253DBQRG4"/>
    <m/>
    <s v="Active"/>
    <s v="Preferred"/>
    <x v="2"/>
    <x v="0"/>
  </r>
  <r>
    <s v="INTEGRATED DEVICE TECH"/>
    <s v="IDTQS3VH253QG"/>
    <s v="INTEGRATED DEVICE TECHIDTQS3VH253QG"/>
    <m/>
    <s v="Active"/>
    <s v="Preferred"/>
    <x v="0"/>
    <x v="0"/>
  </r>
  <r>
    <s v="PERICOM SEMICONDUCTOR"/>
    <s v="PI3B3253QE"/>
    <s v="PERICOM SEMICONDUCTORPI3B3253QE"/>
    <m/>
    <s v="Active"/>
    <s v="Preferred"/>
    <x v="0"/>
    <x v="0"/>
  </r>
  <r>
    <s v="TYCO ELECTRONICS"/>
    <s v="1888247-1"/>
    <s v="TYCO ELECTRONICS1888247-1"/>
    <m/>
    <s v="Active"/>
    <s v="Preferred"/>
    <x v="2"/>
    <x v="0"/>
  </r>
  <r>
    <s v="SEI ELECTRONICS"/>
    <s v="RMCF 1/16 10 1%"/>
    <s v="SEI ELECTRONICSRMCF 1/16 10 1%"/>
    <m/>
    <s v="Active"/>
    <s v="Preferred"/>
    <x v="3"/>
    <x v="0"/>
  </r>
  <r>
    <s v="WALSIN TECHNOLOGY CORPORATION"/>
    <s v="WR06X10R0FTL"/>
    <s v="WALSIN TECHNOLOGY CORPORATIONWR06X10R0FTL"/>
    <m/>
    <s v="Active"/>
    <s v="Preferred"/>
    <x v="3"/>
    <x v="0"/>
  </r>
  <r>
    <s v="YAGEO"/>
    <s v="RC0603FR-0710RL"/>
    <s v="YAGEORC0603FR-0710RL"/>
    <m/>
    <s v="Active"/>
    <s v="Preferred"/>
    <x v="3"/>
    <x v="0"/>
  </r>
  <r>
    <s v="MICROCHIP"/>
    <s v="24AA02-I/ST"/>
    <s v="MICROCHIP24AA02-I/ST"/>
    <m/>
    <s v="Active"/>
    <s v="Preferred"/>
    <x v="0"/>
    <x v="0"/>
  </r>
  <r>
    <s v="ST MICROELECTRONICS"/>
    <s v="M24C02-WDW6TP"/>
    <s v="ST MICROELECTRONICSM24C02-WDW6TP"/>
    <m/>
    <s v="Active"/>
    <s v="Preferred"/>
    <x v="2"/>
    <x v="0"/>
  </r>
  <r>
    <s v="ST MICROELECTRONICS"/>
    <s v="M24C02-RDW6TP"/>
    <s v="ST MICROELECTRONICSM24C02-RDW6TP"/>
    <s v="IC, Memory, EEPROM, 2k bit Serial I2C,3 Addr., 400kHz 1.8V-5V VCC,-40to85C, TSSOP-8"/>
    <s v="Active"/>
    <s v="Preferred"/>
    <x v="2"/>
    <x v="0"/>
  </r>
  <r>
    <s v="ON SEMICONDUCTOR"/>
    <s v="CAT24C02YI-G"/>
    <s v="ON SEMICONDUCTORCAT24C02YI-G"/>
    <m/>
    <s v="Active"/>
    <s v="Preferred"/>
    <x v="0"/>
    <x v="0"/>
  </r>
  <r>
    <s v="SEI ELECTRONICS"/>
    <s v="RMCF 1/16S 1K 5%"/>
    <s v="SEI ELECTRONICSRMCF 1/16S 1K 5%"/>
    <m/>
    <s v="Active"/>
    <s v="Preferred"/>
    <x v="3"/>
    <x v="0"/>
  </r>
  <r>
    <s v="SEI ELECTRONICS"/>
    <s v="RMCF 1/16S 20 1%"/>
    <s v="SEI ELECTRONICSRMCF 1/16S 20 1%"/>
    <m/>
    <s v="Active"/>
    <s v="Preferred"/>
    <x v="3"/>
    <x v="0"/>
  </r>
  <r>
    <s v="KOA SPEER"/>
    <s v="RK73H1ETTP20R0F"/>
    <s v="KOA SPEERRK73H1ETTP20R0F"/>
    <m/>
    <s v="Active"/>
    <s v="Preferred"/>
    <x v="3"/>
    <x v="0"/>
  </r>
  <r>
    <s v="YAGEO"/>
    <s v="RC0402FR-0720RL"/>
    <s v="YAGEORC0402FR-0720RL"/>
    <m/>
    <s v="Active"/>
    <s v="Preferred"/>
    <x v="3"/>
    <x v="0"/>
  </r>
  <r>
    <s v="WALSIN TECHNOLOGY CORPORATION"/>
    <s v="WR04X20R0FTL"/>
    <s v="WALSIN TECHNOLOGY CORPORATIONWR04X20R0FTL"/>
    <m/>
    <s v="Active"/>
    <s v="Preferred"/>
    <x v="3"/>
    <x v="0"/>
  </r>
  <r>
    <s v="BROADCOM"/>
    <s v="BCM54616SC0KFBG"/>
    <s v="BROADCOMBCM54616SC0KFBG"/>
    <m/>
    <s v="Active"/>
    <s v="Preferred"/>
    <x v="0"/>
    <x v="0"/>
  </r>
  <r>
    <s v="SAMSUNG"/>
    <s v="CL32A226MOJNNN"/>
    <s v="SAMSUNGCL32A226MOJNNN"/>
    <m/>
    <s v="Active"/>
    <s v="Preferred"/>
    <x v="0"/>
    <x v="0"/>
  </r>
  <r>
    <s v="MURATA"/>
    <s v="GRM32ER61C226ME20"/>
    <s v="MURATAGRM32ER61C226ME20"/>
    <m/>
    <s v="Active"/>
    <s v="Preferred"/>
    <x v="2"/>
    <x v="0"/>
  </r>
  <r>
    <s v="TAIYO YUDEN"/>
    <s v="EMK325BJ226MM"/>
    <s v="TAIYO YUDENEMK325BJ226MM"/>
    <m/>
    <s v="Active"/>
    <s v="Preferred"/>
    <x v="0"/>
    <x v="0"/>
  </r>
  <r>
    <s v="KINNEXA"/>
    <s v="XSFP-A-PSLB-0202-DLL"/>
    <s v="KINNEXAXSFP-A-PSLB-0202-DLL"/>
    <m/>
    <s v="Active"/>
    <s v="Preferred"/>
    <x v="0"/>
    <x v="0"/>
  </r>
  <r>
    <s v="INTEL CORP"/>
    <s v="NHVTN"/>
    <s v="INTEL CORPNHVTN"/>
    <m/>
    <s v="Active"/>
    <s v="Preferred"/>
    <x v="0"/>
    <x v="0"/>
  </r>
  <r>
    <s v="ST MICROELECTRONICS"/>
    <s v="PM8903TR"/>
    <s v="ST MICROELECTRONICSPM8903TR"/>
    <m/>
    <s v="Active"/>
    <s v="Preferred"/>
    <x v="0"/>
    <x v="0"/>
  </r>
  <r>
    <s v="TEXAS INSTRUMENTS"/>
    <s v="TPS53311RGTR"/>
    <s v="TEXAS INSTRUMENTSTPS53311RGTR"/>
    <s v="DATASHEET"/>
    <s v="Active"/>
    <s v="Preferred"/>
    <x v="2"/>
    <x v="0"/>
  </r>
  <r>
    <s v="WALSIN TECHNOLOGY CORPORATION"/>
    <s v="WF04T1371DTL"/>
    <s v="WALSIN TECHNOLOGY CORPORATIONWF04T1371DTL"/>
    <m/>
    <s v="Active"/>
    <s v="Preferred"/>
    <x v="2"/>
    <x v="0"/>
  </r>
  <r>
    <s v="SEI ELECTRONICS"/>
    <s v="RNCF0402DTC1K37"/>
    <s v="SEI ELECTRONICSRNCF0402DTC1K37"/>
    <m/>
    <s v="Active"/>
    <s v="Preferred"/>
    <x v="0"/>
    <x v="0"/>
  </r>
  <r>
    <s v="KOA SPEER"/>
    <s v="RN731ETTP1371D50"/>
    <s v="KOA SPEERRN731ETTP1371D50"/>
    <m/>
    <s v="Active"/>
    <s v="Preferred"/>
    <x v="2"/>
    <x v="0"/>
  </r>
  <r>
    <s v="INFINEON TECHNOLOGIES CORP"/>
    <s v="BSZ0908ND"/>
    <s v="INFINEON TECHNOLOGIES CORPBSZ0908ND"/>
    <m/>
    <s v="Active"/>
    <s v="Preferred"/>
    <x v="0"/>
    <x v="0"/>
  </r>
  <r>
    <s v="KOA SPEER"/>
    <s v="RK73H1ETTD2872F"/>
    <s v="KOA SPEERRK73H1ETTD2872F"/>
    <m/>
    <s v="Active"/>
    <s v="Preferred"/>
    <x v="3"/>
    <x v="0"/>
  </r>
  <r>
    <s v="SEI ELECTRONICS"/>
    <s v="RMCF 1/16S 28.7K 1PERCENT"/>
    <s v="SEI ELECTRONICSRMCF 1/16S 28.7K 1PERCENT"/>
    <m/>
    <s v="Active"/>
    <s v="Preferred"/>
    <x v="3"/>
    <x v="0"/>
  </r>
  <r>
    <s v="BRADY"/>
    <s v="VVFG4"/>
    <s v="BRADYVVFG4"/>
    <m/>
    <s v="Active"/>
    <s v="Preferred"/>
    <x v="0"/>
    <x v="0"/>
  </r>
  <r>
    <s v="BRADY"/>
    <s v="3VV02"/>
    <s v="BRADY3VV02"/>
    <m/>
    <s v="Active"/>
    <s v="Preferred"/>
    <x v="0"/>
    <x v="0"/>
  </r>
  <r>
    <s v="YAGEO"/>
    <s v="RC0402FR-071K21L"/>
    <s v="YAGEORC0402FR-071K21L"/>
    <m/>
    <s v="Active"/>
    <s v="Preferred"/>
    <x v="3"/>
    <x v="0"/>
  </r>
  <r>
    <s v="WALSIN TECHNOLOGY CORPORATION"/>
    <s v="WR04X1211FTL"/>
    <s v="WALSIN TECHNOLOGY CORPORATIONWR04X1211FTL"/>
    <m/>
    <s v="Active"/>
    <s v="Preferred"/>
    <x v="3"/>
    <x v="0"/>
  </r>
  <r>
    <s v="SEI ELECTRONICS"/>
    <s v="RMCF 1/16S 1.21K 1%"/>
    <s v="SEI ELECTRONICSRMCF 1/16S 1.21K 1%"/>
    <m/>
    <s v="Active"/>
    <s v="Preferred"/>
    <x v="3"/>
    <x v="0"/>
  </r>
  <r>
    <s v="AAVID THERMALLOY"/>
    <s v="5FWCR"/>
    <s v="AAVID THERMALLOY5FWCR"/>
    <m/>
    <s v="Active"/>
    <s v="Preferred"/>
    <x v="0"/>
    <x v="0"/>
  </r>
  <r>
    <s v="BOYD CORP"/>
    <s v="PT4HC"/>
    <s v="BOYD CORPPT4HC"/>
    <m/>
    <s v="Active"/>
    <s v="Preferred"/>
    <x v="0"/>
    <x v="0"/>
  </r>
  <r>
    <s v="AMTEK GROUP"/>
    <s v="V2PWM"/>
    <s v="AMTEK GROUPV2PWM"/>
    <m/>
    <s v="Active"/>
    <s v="Preferred"/>
    <x v="0"/>
    <x v="0"/>
  </r>
  <r>
    <s v="DELL"/>
    <s v="H0V1D"/>
    <s v="DELLH0V1D"/>
    <m/>
    <s v="Active"/>
    <s v="Preferred"/>
    <x v="0"/>
    <x v="0"/>
  </r>
  <r>
    <s v="BROADCOM"/>
    <s v="100-120816-0211"/>
    <s v="BROADCOM100-120816-0211"/>
    <m/>
    <s v="Active"/>
    <s v="Preferred"/>
    <x v="0"/>
    <x v="3"/>
  </r>
  <r>
    <s v="HENKEL"/>
    <s v="LOCTITE 3705"/>
    <s v="HENKELLOCTITE 3705"/>
    <m/>
    <s v="Active"/>
    <s v="Preferred"/>
    <x v="0"/>
    <x v="0"/>
  </r>
  <r>
    <s v="CYNTECCO LTD"/>
    <s v="PFR05S-4752-FNH"/>
    <s v="CYNTECCO LTDPFR05S-4752-FNH"/>
    <m/>
    <s v="Active"/>
    <s v="Preferred"/>
    <x v="3"/>
    <x v="3"/>
  </r>
  <r>
    <s v="VIKING TECHNOLOGY"/>
    <s v="CR-02FL6---47K5"/>
    <s v="VIKING TECHNOLOGYCR-02FL6---47K5"/>
    <m/>
    <s v="Active"/>
    <s v="Preferred"/>
    <x v="3"/>
    <x v="3"/>
  </r>
  <r>
    <s v="PANASONIC"/>
    <s v="ERJ2RKF4752X"/>
    <s v="PANASONICERJ2RKF4752X"/>
    <m/>
    <s v="Active"/>
    <s v="Preferred"/>
    <x v="3"/>
    <x v="3"/>
  </r>
  <r>
    <s v="WALSIN TECHNOLOGY CORPORATION"/>
    <s v="WR04X4752FTL"/>
    <s v="WALSIN TECHNOLOGY CORPORATIONWR04X4752FTL"/>
    <m/>
    <s v="Active"/>
    <s v="Preferred"/>
    <x v="3"/>
    <x v="3"/>
  </r>
  <r>
    <s v="KOA SPEER"/>
    <s v="RK73H1ETTP4752F"/>
    <s v="KOA SPEERRK73H1ETTP4752F"/>
    <s v="Res, 0402, 47.5k ohm, 1%, 63mW"/>
    <s v="Active"/>
    <s v="Preferred"/>
    <x v="3"/>
    <x v="3"/>
  </r>
  <r>
    <s v="YAGEO"/>
    <s v="RC0402FR-1347K5L"/>
    <s v="YAGEORC0402FR-1347K5L"/>
    <m/>
    <s v="Active"/>
    <s v="Preferred"/>
    <x v="3"/>
    <x v="3"/>
  </r>
  <r>
    <s v="PICOLIGHT"/>
    <s v="PL-KP2-00-000-26"/>
    <s v="PICOLIGHTPL-KP2-00-000-26"/>
    <m/>
    <s v="Active"/>
    <s v="Preferred"/>
    <x v="2"/>
    <x v="3"/>
  </r>
  <r>
    <s v="BROADCOM"/>
    <s v="260-126994-0021"/>
    <s v="BROADCOM260-126994-0021"/>
    <m/>
    <s v="Active"/>
    <s v="Preferred"/>
    <x v="0"/>
    <x v="0"/>
  </r>
  <r>
    <s v="BROADCOM"/>
    <s v="260-126994-0018"/>
    <s v="BROADCOM260-126994-0018"/>
    <m/>
    <s v="Active"/>
    <s v="Preferred"/>
    <x v="0"/>
    <x v="0"/>
  </r>
  <r>
    <s v="BROADCOM"/>
    <s v="260-126994-0019"/>
    <s v="BROADCOM260-126994-0019"/>
    <m/>
    <s v="Active"/>
    <s v="Preferred"/>
    <x v="0"/>
    <x v="0"/>
  </r>
  <r>
    <s v="BROADCOM"/>
    <s v="260-126994-0020"/>
    <s v="BROADCOM260-126994-0020"/>
    <m/>
    <s v="Active"/>
    <s v="Preferred"/>
    <x v="0"/>
    <x v="0"/>
  </r>
  <r>
    <s v="BROADCOM"/>
    <s v="261-126994-0045"/>
    <s v="BROADCOM261-126994-0045"/>
    <m/>
    <s v="Active"/>
    <s v="Preferred"/>
    <x v="0"/>
    <x v="0"/>
  </r>
  <r>
    <s v="BROADCOM"/>
    <s v="261-126994-0048"/>
    <s v="BROADCOM261-126994-0048"/>
    <m/>
    <s v="Active"/>
    <s v="Preferred"/>
    <x v="0"/>
    <x v="0"/>
  </r>
  <r>
    <s v="BROADCOM"/>
    <s v="261-126994-0049"/>
    <s v="BROADCOM261-126994-0049"/>
    <m/>
    <s v="Active"/>
    <s v="Preferred"/>
    <x v="0"/>
    <x v="0"/>
  </r>
  <r>
    <s v="BROADCOM"/>
    <s v="100-121038-0011"/>
    <s v="BROADCOM100-121038-0011"/>
    <m/>
    <s v="Active"/>
    <s v="Preferred"/>
    <x v="0"/>
    <x v="3"/>
  </r>
  <r>
    <s v="TAIYO YUDEN"/>
    <s v="JMK212BJ226MG"/>
    <s v="TAIYO YUDENJMK212BJ226MG"/>
    <m/>
    <s v="Active"/>
    <s v="Preferred"/>
    <x v="2"/>
    <x v="3"/>
  </r>
  <r>
    <s v="TAIYO YUDEN"/>
    <s v="JMK212ABJ226MG-T"/>
    <s v="TAIYO YUDENJMK212ABJ226MG-T"/>
    <s v="Datasheet"/>
    <s v="Active"/>
    <s v="Preferred"/>
    <x v="2"/>
    <x v="3"/>
  </r>
  <r>
    <s v="MURATA"/>
    <s v="GRM21BR60J226ME39L"/>
    <s v="MURATAGRM21BR60J226ME39L"/>
    <s v="3,000pcs./reel"/>
    <s v="Active"/>
    <s v="Preferred"/>
    <x v="2"/>
    <x v="4"/>
  </r>
  <r>
    <s v="YAGEO"/>
    <s v="RC0402JR-0727KL"/>
    <s v="YAGEORC0402JR-0727KL"/>
    <s v="RES, 27K, 5%, 0.063W, 0402, ROHS"/>
    <s v="Active"/>
    <s v="Preferred"/>
    <x v="3"/>
    <x v="3"/>
  </r>
  <r>
    <s v="WALSIN TECHNOLOGY CORPORATION"/>
    <s v="WR04X273JTL"/>
    <s v="WALSIN TECHNOLOGY CORPORATIONWR04X273JTL"/>
    <s v="RES, 27K, 5%, 0.063W, 0402, ROHS"/>
    <s v="Active"/>
    <s v="Preferred"/>
    <x v="3"/>
    <x v="3"/>
  </r>
  <r>
    <s v="YAGEO"/>
    <s v="RC0402JR-1327KL"/>
    <s v="YAGEORC0402JR-1327KL"/>
    <m/>
    <s v="Active"/>
    <s v="Preferred"/>
    <x v="3"/>
    <x v="3"/>
  </r>
  <r>
    <s v="VIKING TECHNOLOGY"/>
    <s v="CR-02JL7---27K"/>
    <s v="VIKING TECHNOLOGYCR-02JL7---27K"/>
    <s v="Datasheet"/>
    <s v="Active"/>
    <s v="Preferred"/>
    <x v="3"/>
    <x v="3"/>
  </r>
  <r>
    <s v="CYNTECCO LTD"/>
    <s v="PFR05S-273-JNH"/>
    <s v="CYNTECCO LTDPFR05S-273-JNH"/>
    <m/>
    <s v="Active"/>
    <s v="Preferred"/>
    <x v="3"/>
    <x v="3"/>
  </r>
  <r>
    <s v="PANASONIC"/>
    <s v="ERJ2GEJ273X"/>
    <s v="PANASONICERJ2GEJ273X"/>
    <s v="DATASHEET"/>
    <s v="Active"/>
    <s v="Preferred"/>
    <x v="3"/>
    <x v="3"/>
  </r>
  <r>
    <s v="VIKING TECHNOLOGY"/>
    <s v="CR-02FL6--100K"/>
    <s v="VIKING TECHNOLOGYCR-02FL6--100K"/>
    <m/>
    <s v="Active"/>
    <s v="Preferred"/>
    <x v="3"/>
    <x v="3"/>
  </r>
  <r>
    <s v="KOA SPEER"/>
    <s v="RK73H1ETQTP1003F"/>
    <s v="KOA SPEERRK73H1ETQTP1003F"/>
    <m/>
    <s v="Active"/>
    <s v="Preferred"/>
    <x v="3"/>
    <x v="3"/>
  </r>
  <r>
    <s v="WALSIN TECHNOLOGY CORPORATION"/>
    <s v="WR04X1003FGL"/>
    <s v="WALSIN TECHNOLOGY CORPORATIONWR04X1003FGL"/>
    <m/>
    <s v="Active"/>
    <s v="Preferred"/>
    <x v="3"/>
    <x v="3"/>
  </r>
  <r>
    <s v="YAGEO"/>
    <s v="RC0402FR-13100KL"/>
    <s v="YAGEORC0402FR-13100KL"/>
    <m/>
    <s v="Active"/>
    <s v="Preferred"/>
    <x v="3"/>
    <x v="3"/>
  </r>
  <r>
    <s v="TA I TYEE"/>
    <s v="RM04FTN1003"/>
    <s v="TA I TYEERM04FTN1003"/>
    <m/>
    <s v="Active"/>
    <s v="Preferred"/>
    <x v="3"/>
    <x v="3"/>
  </r>
  <r>
    <s v="RALEC ELECTRONIC CORP"/>
    <s v="RTT021003FTE"/>
    <s v="RALEC ELECTRONIC CORPRTT021003FTE"/>
    <m/>
    <s v="Active"/>
    <s v="Preferred"/>
    <x v="3"/>
    <x v="3"/>
  </r>
  <r>
    <s v="WALSIN TECHNOLOGY CORPORATION"/>
    <s v="WR04X1003FQL"/>
    <s v="WALSIN TECHNOLOGY CORPORATIONWR04X1003FQL"/>
    <m/>
    <s v="Active"/>
    <s v="Preferred"/>
    <x v="3"/>
    <x v="3"/>
  </r>
  <r>
    <s v="RALEC ELECTRONIC CORP"/>
    <s v="RTT021003FTH"/>
    <s v="RALEC ELECTRONIC CORPRTT021003FTH"/>
    <s v="Datasheet"/>
    <s v="Active"/>
    <s v="Preferred"/>
    <x v="3"/>
    <x v="3"/>
  </r>
  <r>
    <s v="PANASONIC"/>
    <s v="ERJ-2RKF1003X"/>
    <s v="PANASONICERJ-2RKF1003X"/>
    <m/>
    <s v="Active"/>
    <s v="Preferred"/>
    <x v="3"/>
    <x v="3"/>
  </r>
  <r>
    <s v="RALEC ELECTRONIC CORP"/>
    <s v="RTT021003FTP"/>
    <s v="RALEC ELECTRONIC CORPRTT021003FTP"/>
    <m/>
    <s v="Active"/>
    <s v="Preferred"/>
    <x v="3"/>
    <x v="3"/>
  </r>
  <r>
    <s v="CYNTECCO LTD"/>
    <s v="PFR05S-104-FNH"/>
    <s v="CYNTECCO LTDPFR05S-104-FNH"/>
    <m/>
    <s v="Active"/>
    <s v="Preferred"/>
    <x v="3"/>
    <x v="3"/>
  </r>
  <r>
    <s v="FOXCONN"/>
    <s v="1A031BN00-600-G"/>
    <s v="FOXCONN1A031BN00-600-G"/>
    <m/>
    <s v="Active"/>
    <s v="Preferred"/>
    <x v="0"/>
    <x v="0"/>
  </r>
  <r>
    <s v="BROADCOM"/>
    <s v="100-121042-0221"/>
    <s v="BROADCOM100-121042-0221"/>
    <m/>
    <s v="Active"/>
    <s v="Preferred"/>
    <x v="0"/>
    <x v="3"/>
  </r>
  <r>
    <s v="BROADCOM"/>
    <s v="114-121042-0001"/>
    <s v="BROADCOM114-121042-0001"/>
    <m/>
    <s v="Active"/>
    <s v="Preferred"/>
    <x v="0"/>
    <x v="0"/>
  </r>
  <r>
    <s v="HONG QIAO"/>
    <s v="SAC0307"/>
    <s v="HONG QIAOSAC0307"/>
    <m/>
    <s v="Active"/>
    <s v="Preferred"/>
    <x v="0"/>
    <x v="0"/>
  </r>
  <r>
    <s v="KOKI"/>
    <s v="S3X58-M500"/>
    <s v="KOKIS3X58-M500"/>
    <m/>
    <s v="Active"/>
    <s v="Preferred"/>
    <x v="0"/>
    <x v="0"/>
  </r>
  <r>
    <s v="TONG FANG"/>
    <s v="TF-9000-1"/>
    <s v="TONG FANGTF-9000-1"/>
    <m/>
    <s v="Active"/>
    <s v="Preferred"/>
    <x v="0"/>
    <x v="0"/>
  </r>
  <r>
    <s v="XIONGFENG"/>
    <s v="503.00039.005"/>
    <s v="XIONGFENG503.00039.005"/>
    <m/>
    <s v="Active"/>
    <s v="Preferred"/>
    <x v="0"/>
    <x v="0"/>
  </r>
  <r>
    <s v="HWAKUAN"/>
    <s v="503.00039.005"/>
    <s v="HWAKUAN503.00039.005"/>
    <m/>
    <s v="Active"/>
    <s v="Preferred"/>
    <x v="0"/>
    <x v="0"/>
  </r>
  <r>
    <s v="CYMMETRIK ENTERPRISE"/>
    <s v="503.00039.005"/>
    <s v="CYMMETRIK ENTERPRISE503.00039.005"/>
    <m/>
    <s v="Active"/>
    <s v="Preferred"/>
    <x v="0"/>
    <x v="0"/>
  </r>
  <r>
    <s v="EVERYTHING INDUSTRIAL COMPANY"/>
    <s v="503.00039.005"/>
    <s v="EVERYTHING INDUSTRIAL COMPANY503.00039.005"/>
    <m/>
    <s v="Active"/>
    <s v="Preferred"/>
    <x v="0"/>
    <x v="0"/>
  </r>
  <r>
    <s v="NANOTECH"/>
    <s v="503.00039.005"/>
    <s v="NANOTECH503.00039.005"/>
    <m/>
    <s v="Active"/>
    <s v="Preferred"/>
    <x v="0"/>
    <x v="0"/>
  </r>
  <r>
    <s v="HWAKUAN"/>
    <s v="503.00039.015"/>
    <s v="HWAKUAN503.00039.015"/>
    <m/>
    <s v="Active"/>
    <s v="Preferred"/>
    <x v="0"/>
    <x v="0"/>
  </r>
  <r>
    <s v="CHTECH"/>
    <s v="503.00039.015"/>
    <s v="CHTECH503.00039.015"/>
    <m/>
    <s v="Active"/>
    <s v="Preferred"/>
    <x v="0"/>
    <x v="0"/>
  </r>
  <r>
    <s v="CYMMETRIK ENTERPRISE"/>
    <s v="503.00039.015"/>
    <s v="CYMMETRIK ENTERPRISE503.00039.015"/>
    <m/>
    <s v="Active"/>
    <s v="Preferred"/>
    <x v="0"/>
    <x v="0"/>
  </r>
  <r>
    <s v="ZHENFENG"/>
    <s v="503.00039.015"/>
    <s v="ZHENFENG503.00039.015"/>
    <m/>
    <s v="Active"/>
    <s v="Preferred"/>
    <x v="0"/>
    <x v="0"/>
  </r>
  <r>
    <s v="LCCY"/>
    <s v="503.00039.015"/>
    <s v="LCCY503.00039.015"/>
    <m/>
    <s v="Active"/>
    <s v="Preferred"/>
    <x v="0"/>
    <x v="0"/>
  </r>
  <r>
    <s v="EVERYTHING INDUSTRIAL COMPANY"/>
    <s v="503.00039.015"/>
    <s v="EVERYTHING INDUSTRIAL COMPANY503.00039.015"/>
    <m/>
    <s v="Active"/>
    <s v="Preferred"/>
    <x v="0"/>
    <x v="0"/>
  </r>
  <r>
    <s v="CHIYODA"/>
    <s v="503.00039.015"/>
    <s v="CHIYODA503.00039.015"/>
    <m/>
    <s v="Active"/>
    <s v="Preferred"/>
    <x v="0"/>
    <x v="0"/>
  </r>
  <r>
    <s v="TRIPOD TECHNOLOGY CORPORATION"/>
    <s v="309.00036.015"/>
    <s v="TRIPOD TECHNOLOGY CORPORATION309.00036.015"/>
    <m/>
    <s v="Active"/>
    <s v="Preferred"/>
    <x v="0"/>
    <x v="0"/>
  </r>
  <r>
    <s v="DYNAMIC"/>
    <s v="309.00036.015"/>
    <s v="DYNAMIC309.00036.015"/>
    <m/>
    <s v="Active"/>
    <s v="Preferred"/>
    <x v="0"/>
    <x v="0"/>
  </r>
  <r>
    <s v="EVERGREEN"/>
    <s v="401.00405.005"/>
    <s v="EVERGREEN401.00405.005"/>
    <m/>
    <s v="Active"/>
    <s v="Preferred"/>
    <x v="0"/>
    <x v="0"/>
  </r>
  <r>
    <s v="XIONGFENG"/>
    <s v="504.00088.005"/>
    <s v="XIONGFENG504.00088.005"/>
    <m/>
    <s v="Active"/>
    <s v="Preferred"/>
    <x v="0"/>
    <x v="0"/>
  </r>
  <r>
    <s v="YUYANG"/>
    <s v="504.00088.005"/>
    <s v="YUYANG504.00088.005"/>
    <m/>
    <s v="Active"/>
    <s v="Preferred"/>
    <x v="0"/>
    <x v="0"/>
  </r>
  <r>
    <s v="ZHENFENG"/>
    <s v="504.00088.005"/>
    <s v="ZHENFENG504.00088.005"/>
    <m/>
    <s v="Active"/>
    <s v="Preferred"/>
    <x v="0"/>
    <x v="0"/>
  </r>
  <r>
    <s v="HWAKUAN"/>
    <s v="504.00872.025"/>
    <s v="HWAKUAN504.00872.025"/>
    <m/>
    <s v="Active"/>
    <s v="Preferred"/>
    <x v="0"/>
    <x v="0"/>
  </r>
  <r>
    <s v="CHIYODA"/>
    <s v="503.00216.005"/>
    <s v="CHIYODA503.00216.005"/>
    <m/>
    <s v="Active"/>
    <s v="Preferred"/>
    <x v="0"/>
    <x v="0"/>
  </r>
  <r>
    <s v="HWAKUAN"/>
    <s v="92.0825.01"/>
    <s v="HWAKUAN92.0825.01"/>
    <m/>
    <s v="Active"/>
    <s v="Preferred"/>
    <x v="0"/>
    <x v="0"/>
  </r>
  <r>
    <s v="CYMMETRIK ENTERPRISE"/>
    <s v="503.00216.005"/>
    <s v="CYMMETRIK ENTERPRISE503.00216.005"/>
    <m/>
    <s v="Active"/>
    <s v="Preferred"/>
    <x v="0"/>
    <x v="0"/>
  </r>
  <r>
    <s v="ZHENFENG"/>
    <s v="92.0825.01"/>
    <s v="ZHENFENG92.0825.01"/>
    <m/>
    <s v="Active"/>
    <s v="Preferred"/>
    <x v="0"/>
    <x v="0"/>
  </r>
  <r>
    <s v="NANOTECH"/>
    <s v="503.00817.005"/>
    <s v="NANOTECH503.00817.005"/>
    <m/>
    <s v="Active"/>
    <s v="Preferred"/>
    <x v="0"/>
    <x v="0"/>
  </r>
  <r>
    <s v="YUYANG"/>
    <s v="503.00817.005"/>
    <s v="YUYANG503.00817.005"/>
    <m/>
    <s v="Active"/>
    <s v="Preferred"/>
    <x v="0"/>
    <x v="0"/>
  </r>
  <r>
    <s v="EVERYTHING INDUSTRIAL COMPANY"/>
    <s v="503.00817.005"/>
    <s v="EVERYTHING INDUSTRIAL COMPANY503.00817.005"/>
    <m/>
    <s v="Active"/>
    <s v="Preferred"/>
    <x v="0"/>
    <x v="0"/>
  </r>
  <r>
    <s v="XIONGFENG"/>
    <s v="503.00817.005"/>
    <s v="XIONGFENG503.00817.005"/>
    <m/>
    <s v="Active"/>
    <s v="Preferred"/>
    <x v="0"/>
    <x v="0"/>
  </r>
  <r>
    <s v="CYMMETRIK ENTERPRISE"/>
    <s v="503.00817.005"/>
    <s v="CYMMETRIK ENTERPRISE503.00817.005"/>
    <m/>
    <s v="Active"/>
    <s v="Preferred"/>
    <x v="0"/>
    <x v="0"/>
  </r>
  <r>
    <s v="HWAKUAN"/>
    <s v="503.00817.005"/>
    <s v="HWAKUAN503.00817.005"/>
    <m/>
    <s v="Active"/>
    <s v="Preferred"/>
    <x v="0"/>
    <x v="0"/>
  </r>
  <r>
    <s v="INVENTEC"/>
    <s v="WB0818002001"/>
    <s v="INVENTECWB0818002001"/>
    <m/>
    <s v="Active"/>
    <s v="Preferred"/>
    <x v="0"/>
    <x v="3"/>
  </r>
  <r>
    <s v="FOUNDER"/>
    <s v="JTP5Y"/>
    <s v="FOUNDERJTP5Y"/>
    <m/>
    <s v="Active"/>
    <s v="Preferred"/>
    <x v="0"/>
    <x v="3"/>
  </r>
  <r>
    <s v="BROADTEAM ELECTRONICS"/>
    <s v="JTP5Y"/>
    <s v="BROADTEAM ELECTRONICSJTP5Y"/>
    <m/>
    <s v="Active"/>
    <s v="Preferred"/>
    <x v="0"/>
    <x v="3"/>
  </r>
  <r>
    <s v="TRIPOD WU XI ELECTRONIC"/>
    <s v="JTP5Y"/>
    <s v="TRIPOD WU XI ELECTRONICJTP5Y"/>
    <m/>
    <s v="Active"/>
    <s v="Preferred"/>
    <x v="0"/>
    <x v="3"/>
  </r>
  <r>
    <s v="SUZHOU GOLD CIRCUIT CO LTD"/>
    <s v="JTP5Y"/>
    <s v="SUZHOU GOLD CIRCUIT CO LTDJTP5Y"/>
    <m/>
    <s v="Active"/>
    <s v="Preferred"/>
    <x v="0"/>
    <x v="3"/>
  </r>
  <r>
    <s v="TTM TECHNOLOGIES"/>
    <s v="JTP5Y"/>
    <s v="TTM TECHNOLOGIESJTP5Y"/>
    <m/>
    <s v="Active"/>
    <s v="Preferred"/>
    <x v="0"/>
    <x v="3"/>
  </r>
  <r>
    <s v="DYNAMIC ELECTRONICS"/>
    <s v="JTP5Y"/>
    <s v="DYNAMIC ELECTRONICSJTP5Y"/>
    <m/>
    <s v="Active"/>
    <s v="Preferred"/>
    <x v="0"/>
    <x v="3"/>
  </r>
  <r>
    <s v="NANYA"/>
    <s v="JTP5Y"/>
    <s v="NANYAJTP5Y"/>
    <m/>
    <s v="Active"/>
    <s v="Preferred"/>
    <x v="0"/>
    <x v="3"/>
  </r>
  <r>
    <s v="BROADCOM"/>
    <s v="BCM57810SB0KFSBG"/>
    <s v="BROADCOMBCM57810SB0KFSBG"/>
    <m/>
    <s v="Active"/>
    <s v="Preferred"/>
    <x v="3"/>
    <x v="3"/>
  </r>
  <r>
    <s v="SEI ELECTRONICS"/>
    <s v="RMCF 1/16S 0 1%"/>
    <s v="SEI ELECTRONICSRMCF 1/16S 0 1%"/>
    <m/>
    <s v="Active"/>
    <s v="Preferred"/>
    <x v="3"/>
    <x v="3"/>
  </r>
  <r>
    <s v="YAGEO"/>
    <s v="RC0402FR-070RL"/>
    <s v="YAGEORC0402FR-070RL"/>
    <m/>
    <s v="Active"/>
    <s v="Preferred"/>
    <x v="3"/>
    <x v="3"/>
  </r>
  <r>
    <s v="WALSIN TECHNOLOGY CORPORATION"/>
    <s v="WR04X000_PTL"/>
    <s v="WALSIN TECHNOLOGY CORPORATIONWR04X000_PTL"/>
    <m/>
    <s v="Active"/>
    <s v="Preferred"/>
    <x v="2"/>
    <x v="3"/>
  </r>
  <r>
    <s v="SEI ELECTRONICS"/>
    <s v="RMCF 1/16S 2K 1%"/>
    <s v="SEI ELECTRONICSRMCF 1/16S 2K 1%"/>
    <m/>
    <s v="Active"/>
    <s v="Preferred"/>
    <x v="3"/>
    <x v="3"/>
  </r>
  <r>
    <s v="SEI ELECTRONICS"/>
    <s v="RMCF 1/16S 13K 1%"/>
    <s v="SEI ELECTRONICSRMCF 1/16S 13K 1%"/>
    <m/>
    <s v="Active"/>
    <s v="Preferred"/>
    <x v="3"/>
    <x v="3"/>
  </r>
  <r>
    <s v="WALSIN TECHNOLOGY CORPORATION"/>
    <s v="WR04X1302FL"/>
    <s v="WALSIN TECHNOLOGY CORPORATIONWR04X1302FL"/>
    <m/>
    <s v="Active"/>
    <s v="Preferred"/>
    <x v="3"/>
    <x v="3"/>
  </r>
  <r>
    <s v="KOA SPEER"/>
    <s v="RK73H1ETTP1302F"/>
    <s v="KOA SPEERRK73H1ETTP1302F"/>
    <m/>
    <s v="Active"/>
    <s v="Preferred"/>
    <x v="3"/>
    <x v="3"/>
  </r>
  <r>
    <s v="SEI ELECTRONICS"/>
    <s v="RMCF 1/16S 10K 1%"/>
    <s v="SEI ELECTRONICSRMCF 1/16S 10K 1%"/>
    <m/>
    <s v="Active"/>
    <s v="Preferred"/>
    <x v="3"/>
    <x v="3"/>
  </r>
  <r>
    <s v="WALSIN TECHNOLOGY CORPORATION"/>
    <s v="WR04X4021FTL"/>
    <s v="WALSIN TECHNOLOGY CORPORATIONWR04X4021FTL"/>
    <s v="DATASHEET"/>
    <s v="Active"/>
    <s v="Preferred"/>
    <x v="3"/>
    <x v="3"/>
  </r>
  <r>
    <s v="SEI ELECTRONICS"/>
    <s v="RMCF 1/16S 4.02K 1 PERCENT"/>
    <s v="SEI ELECTRONICSRMCF 1/16S 4.02K 1 PERCENT"/>
    <m/>
    <s v="Active"/>
    <s v="Preferred"/>
    <x v="3"/>
    <x v="3"/>
  </r>
  <r>
    <s v="AMPHENOL"/>
    <s v="Y8983"/>
    <s v="AMPHENOLY8983"/>
    <m/>
    <s v="Active"/>
    <s v="Preferred"/>
    <x v="0"/>
    <x v="3"/>
  </r>
  <r>
    <s v="FOXCONN"/>
    <s v="HB9603E-K"/>
    <s v="FOXCONNHB9603E-K"/>
    <m/>
    <s v="Active"/>
    <s v="Preferred"/>
    <x v="0"/>
    <x v="3"/>
  </r>
  <r>
    <s v="RDI ELECTRONICS"/>
    <s v="RMJ-G3-C-B-360"/>
    <s v="RDI ELECTRONICSRMJ-G3-C-B-360"/>
    <m/>
    <s v="Active"/>
    <s v="Preferred"/>
    <x v="0"/>
    <x v="3"/>
  </r>
  <r>
    <s v="DELL"/>
    <s v="9YW65"/>
    <s v="DELL9YW65"/>
    <m/>
    <s v="Active"/>
    <s v="Preferred"/>
    <x v="0"/>
    <x v="3"/>
  </r>
  <r>
    <s v="BROADCOM"/>
    <s v="100-124999-0000"/>
    <s v="BROADCOM100-124999-0000"/>
    <m/>
    <s v="Active"/>
    <s v="Preferred"/>
    <x v="0"/>
    <x v="0"/>
  </r>
  <r>
    <s v="VIKING TECHNOLOGY"/>
    <s v="CR-02FL6--6K34"/>
    <s v="VIKING TECHNOLOGYCR-02FL6--6K34"/>
    <m/>
    <s v="Active"/>
    <s v="Preferred"/>
    <x v="3"/>
    <x v="0"/>
  </r>
  <r>
    <s v="CYNTECCO LTD"/>
    <s v="PFR05S-6341-FNH"/>
    <s v="CYNTECCO LTDPFR05S-6341-FNH"/>
    <m/>
    <s v="Active"/>
    <s v="Preferred"/>
    <x v="3"/>
    <x v="0"/>
  </r>
  <r>
    <s v="WALSIN TECHNOLOGY CORPORATION"/>
    <s v="WR04X6341FTL"/>
    <s v="WALSIN TECHNOLOGY CORPORATIONWR04X6341FTL"/>
    <m/>
    <s v="Active"/>
    <s v="Preferred"/>
    <x v="3"/>
    <x v="0"/>
  </r>
  <r>
    <s v="YAGEO"/>
    <s v="RC0402FR-136K34L"/>
    <s v="YAGEORC0402FR-136K34L"/>
    <m/>
    <s v="Active"/>
    <s v="Preferred"/>
    <x v="3"/>
    <x v="0"/>
  </r>
  <r>
    <s v="BROADCOM"/>
    <s v="261-126994-0020"/>
    <s v="BROADCOM261-126994-0020"/>
    <m/>
    <s v="Active"/>
    <s v="Preferred"/>
    <x v="0"/>
    <x v="0"/>
  </r>
  <r>
    <s v="BROADCOM"/>
    <s v="261-126994-0018"/>
    <s v="BROADCOM261-126994-0018"/>
    <m/>
    <s v="Active"/>
    <s v="Preferred"/>
    <x v="0"/>
    <x v="0"/>
  </r>
  <r>
    <s v="BROADCOM"/>
    <s v="261-126994-0017"/>
    <s v="BROADCOM261-126994-0017"/>
    <m/>
    <s v="Active"/>
    <s v="Preferred"/>
    <x v="0"/>
    <x v="0"/>
  </r>
  <r>
    <s v="BROADCOM"/>
    <s v="261-126994-0016"/>
    <s v="BROADCOM261-126994-0016"/>
    <m/>
    <s v="Active"/>
    <s v="Preferred"/>
    <x v="0"/>
    <x v="0"/>
  </r>
  <r>
    <s v="WUJIANG SCREWTECH PRECISION"/>
    <s v="PCMI0040470NE3"/>
    <s v="WUJIANG SCREWTECH PRECISIONPCMI0040470NE3"/>
    <m/>
    <s v="Active"/>
    <s v="Preferred"/>
    <x v="0"/>
    <x v="0"/>
  </r>
  <r>
    <s v="BROADCOM"/>
    <s v="261-126994-0019"/>
    <s v="BROADCOM261-126994-0019"/>
    <m/>
    <s v="Active"/>
    <s v="Preferred"/>
    <x v="0"/>
    <x v="0"/>
  </r>
  <r>
    <s v="BROADCOM"/>
    <s v="260-126994-0027"/>
    <s v="BROADCOM260-126994-0027"/>
    <m/>
    <s v="Active"/>
    <s v="Preferred"/>
    <x v="0"/>
    <x v="0"/>
  </r>
  <r>
    <s v="BROADCOM"/>
    <s v="260-126994-0026"/>
    <s v="BROADCOM260-126994-0026"/>
    <m/>
    <s v="Active"/>
    <s v="Preferred"/>
    <x v="0"/>
    <x v="0"/>
  </r>
  <r>
    <s v="BROADCOM"/>
    <s v="260-126994-0025"/>
    <s v="BROADCOM260-126994-0025"/>
    <m/>
    <s v="Active"/>
    <s v="Preferred"/>
    <x v="0"/>
    <x v="0"/>
  </r>
  <r>
    <s v="BROADCOM"/>
    <s v="260-126994-0024"/>
    <s v="BROADCOM260-126994-0024"/>
    <m/>
    <s v="Active"/>
    <s v="Preferred"/>
    <x v="0"/>
    <x v="0"/>
  </r>
  <r>
    <s v="BROADCOM"/>
    <s v="100-125080-0030"/>
    <s v="BROADCOM100-125080-0030"/>
    <m/>
    <s v="Active"/>
    <s v="Preferred"/>
    <x v="0"/>
    <x v="3"/>
  </r>
  <r>
    <s v="BROADCOM"/>
    <s v="261-126994-0015"/>
    <s v="BROADCOM261-126994-0015"/>
    <m/>
    <s v="Active"/>
    <s v="Preferred"/>
    <x v="0"/>
    <x v="0"/>
  </r>
  <r>
    <s v="BROADCOM"/>
    <s v="100-123578-0010"/>
    <s v="BROADCOM100-123578-0010"/>
    <m/>
    <s v="Active"/>
    <s v="Preferred"/>
    <x v="0"/>
    <x v="0"/>
  </r>
  <r>
    <s v="BROADCOM"/>
    <s v="261-123578-0000"/>
    <s v="BROADCOM261-123578-0000"/>
    <m/>
    <s v="Active"/>
    <s v="Preferred"/>
    <x v="0"/>
    <x v="0"/>
  </r>
  <r>
    <s v="BROADCOM"/>
    <s v="261-123578-0001"/>
    <s v="BROADCOM261-123578-0001"/>
    <m/>
    <s v="Active"/>
    <s v="Preferred"/>
    <x v="0"/>
    <x v="0"/>
  </r>
  <r>
    <s v="BROADCOM"/>
    <s v="261-123578-0002"/>
    <s v="BROADCOM261-123578-0002"/>
    <m/>
    <s v="Active"/>
    <s v="Preferred"/>
    <x v="0"/>
    <x v="0"/>
  </r>
  <r>
    <s v="BRADY"/>
    <s v="THT-5-425-10"/>
    <s v="BRADYTHT-5-425-10"/>
    <m/>
    <s v="Active"/>
    <s v="Preferred"/>
    <x v="2"/>
    <x v="0"/>
  </r>
  <r>
    <s v="BROADCOM"/>
    <s v="261-123578-0003"/>
    <s v="BROADCOM261-123578-0003"/>
    <m/>
    <s v="Active"/>
    <s v="Preferred"/>
    <x v="0"/>
    <x v="0"/>
  </r>
  <r>
    <s v="BROADCOM"/>
    <s v="261-123578-0004"/>
    <s v="BROADCOM261-123578-0004"/>
    <m/>
    <s v="Active"/>
    <s v="Preferred"/>
    <x v="0"/>
    <x v="0"/>
  </r>
  <r>
    <s v="BRADY"/>
    <s v="Y916521"/>
    <s v="BRADYY916521"/>
    <s v="SPES"/>
    <s v="Active"/>
    <s v="Preferred"/>
    <x v="2"/>
    <x v="0"/>
  </r>
  <r>
    <s v="BROADCOM"/>
    <s v="261-123578-0005"/>
    <s v="BROADCOM261-123578-0005"/>
    <m/>
    <s v="Active"/>
    <s v="Preferred"/>
    <x v="0"/>
    <x v="0"/>
  </r>
  <r>
    <s v="BRADY"/>
    <s v="THT-6-423-10"/>
    <s v="BRADYTHT-6-423-10"/>
    <m/>
    <s v="Active"/>
    <s v="Preferred"/>
    <x v="2"/>
    <x v="0"/>
  </r>
  <r>
    <s v="BROADCOM"/>
    <s v="260-126994-0043"/>
    <s v="BROADCOM260-126994-0043"/>
    <m/>
    <s v="Active"/>
    <s v="Preferred"/>
    <x v="0"/>
    <x v="0"/>
  </r>
  <r>
    <s v="BROADCOM"/>
    <s v="260-126994-0044"/>
    <s v="BROADCOM260-126994-0044"/>
    <m/>
    <s v="Active"/>
    <s v="Preferred"/>
    <x v="0"/>
    <x v="0"/>
  </r>
  <r>
    <s v="BROADCOM"/>
    <s v="260-126994-0045"/>
    <s v="BROADCOM260-126994-0045"/>
    <m/>
    <s v="Active"/>
    <s v="Preferred"/>
    <x v="0"/>
    <x v="0"/>
  </r>
  <r>
    <s v="BROADCOM"/>
    <s v="260-126994-0046"/>
    <s v="BROADCOM260-126994-0046"/>
    <m/>
    <s v="Active"/>
    <s v="Preferred"/>
    <x v="0"/>
    <x v="0"/>
  </r>
  <r>
    <s v="BROADCOM"/>
    <s v="260-126994-0049"/>
    <s v="BROADCOM260-126994-0049"/>
    <m/>
    <s v="Active"/>
    <s v="Preferred"/>
    <x v="0"/>
    <x v="0"/>
  </r>
  <r>
    <s v="BROADCOM"/>
    <s v="260-126994-0050"/>
    <s v="BROADCOM260-126994-0050"/>
    <m/>
    <s v="Active"/>
    <s v="Preferred"/>
    <x v="0"/>
    <x v="0"/>
  </r>
  <r>
    <s v="BROADCOM"/>
    <s v="260-126994-0015"/>
    <s v="BROADCOM260-126994-0015"/>
    <m/>
    <s v="Active"/>
    <s v="Preferred"/>
    <x v="0"/>
    <x v="0"/>
  </r>
  <r>
    <s v="BROADCOM"/>
    <s v="261-126994-0001"/>
    <s v="BROADCOM261-126994-0001"/>
    <m/>
    <s v="Active"/>
    <s v="Preferred"/>
    <x v="0"/>
    <x v="0"/>
  </r>
  <r>
    <s v="BROADCOM"/>
    <s v="261-126994-0002"/>
    <s v="BROADCOM261-126994-0002"/>
    <m/>
    <s v="Active"/>
    <s v="Preferred"/>
    <x v="0"/>
    <x v="0"/>
  </r>
  <r>
    <s v="BROADCOM"/>
    <s v="261-126994-0003"/>
    <s v="BROADCOM261-126994-0003"/>
    <m/>
    <s v="Active"/>
    <s v="Preferred"/>
    <x v="0"/>
    <x v="0"/>
  </r>
  <r>
    <s v="BROADCOM"/>
    <s v="261-126994-0004"/>
    <s v="BROADCOM261-126994-0004"/>
    <m/>
    <s v="Active"/>
    <s v="Preferred"/>
    <x v="0"/>
    <x v="0"/>
  </r>
  <r>
    <s v="BROADCOM"/>
    <s v="261-126994-0005"/>
    <s v="BROADCOM261-126994-0005"/>
    <m/>
    <s v="Active"/>
    <s v="Preferred"/>
    <x v="0"/>
    <x v="0"/>
  </r>
  <r>
    <s v="BROADCOM"/>
    <s v="261-126994-0009"/>
    <s v="BROADCOM261-126994-0009"/>
    <m/>
    <s v="Active"/>
    <s v="Preferred"/>
    <x v="0"/>
    <x v="0"/>
  </r>
  <r>
    <s v="BROADCOM"/>
    <s v="261-126994-0027"/>
    <s v="BROADCOM261-126994-0027"/>
    <m/>
    <s v="Active"/>
    <s v="Preferred"/>
    <x v="0"/>
    <x v="0"/>
  </r>
  <r>
    <s v="MOLEX"/>
    <n v="465564245"/>
    <s v="MOLEX465564245"/>
    <s v="SPECS"/>
    <s v="Active"/>
    <s v="Preferred"/>
    <x v="2"/>
    <x v="0"/>
  </r>
  <r>
    <s v="SAMTEC"/>
    <s v="ASP-150945-02"/>
    <s v="SAMTECASP-150945-02"/>
    <m/>
    <s v="Active"/>
    <s v="Preferred"/>
    <x v="2"/>
    <x v="0"/>
  </r>
  <r>
    <s v="TA I TYEE"/>
    <s v="RM04FEN6981"/>
    <s v="TA I TYEERM04FEN6981"/>
    <m/>
    <s v="Active"/>
    <s v="Preferred"/>
    <x v="3"/>
    <x v="0"/>
  </r>
  <r>
    <s v="RALEC ELECTRONIC CORP"/>
    <s v="RTT026981FTE"/>
    <s v="RALEC ELECTRONIC CORPRTT026981FTE"/>
    <m/>
    <s v="Active"/>
    <s v="Preferred"/>
    <x v="0"/>
    <x v="0"/>
  </r>
  <r>
    <s v="PANASONIC"/>
    <s v="ERJ2RKF6981X"/>
    <s v="PANASONICERJ2RKF6981X"/>
    <m/>
    <s v="Active"/>
    <s v="Preferred"/>
    <x v="3"/>
    <x v="0"/>
  </r>
  <r>
    <s v="PANASONIC"/>
    <s v="ERJ-2RKF6981X"/>
    <s v="PANASONICERJ-2RKF6981X"/>
    <s v="Datasheet"/>
    <s v="Active"/>
    <s v="Preferred"/>
    <x v="3"/>
    <x v="0"/>
  </r>
  <r>
    <s v="TA I TYEE"/>
    <s v="RM04FTN6981"/>
    <s v="TA I TYEERM04FTN6981"/>
    <m/>
    <s v="Active"/>
    <s v="Preferred"/>
    <x v="3"/>
    <x v="0"/>
  </r>
  <r>
    <s v="RALEC ELECTRONIC CORP"/>
    <s v="RTT026981FTP"/>
    <s v="RALEC ELECTRONIC CORPRTT026981FTP"/>
    <m/>
    <s v="Active"/>
    <s v="Preferred"/>
    <x v="0"/>
    <x v="0"/>
  </r>
  <r>
    <s v="VIKING TECHNOLOGY"/>
    <s v="CR-02FL6--6K98"/>
    <s v="VIKING TECHNOLOGYCR-02FL6--6K98"/>
    <m/>
    <s v="Active"/>
    <s v="Preferred"/>
    <x v="3"/>
    <x v="0"/>
  </r>
  <r>
    <s v="USI"/>
    <s v="59-455552-01"/>
    <s v="USI59-455552-01"/>
    <m/>
    <s v="Active"/>
    <s v="Preferred"/>
    <x v="0"/>
    <x v="0"/>
  </r>
  <r>
    <s v="WAI GHA"/>
    <s v="59-512375-00"/>
    <s v="WAI GHA59-512375-00"/>
    <m/>
    <s v="Active"/>
    <s v="Preferred"/>
    <x v="0"/>
    <x v="0"/>
  </r>
  <r>
    <s v="BRADY"/>
    <s v="59-512375-01"/>
    <s v="BRADY59-512375-01"/>
    <m/>
    <s v="Active"/>
    <s v="Preferred"/>
    <x v="2"/>
    <x v="0"/>
  </r>
  <r>
    <s v="BRADY"/>
    <s v="59-512375-03"/>
    <s v="BRADY59-512375-03"/>
    <m/>
    <s v="Active"/>
    <s v="Preferred"/>
    <x v="0"/>
    <x v="0"/>
  </r>
  <r>
    <s v="BRADY"/>
    <s v="2B-002260"/>
    <s v="BRADY2B-002260"/>
    <m/>
    <s v="Active"/>
    <s v="Preferred"/>
    <x v="0"/>
    <x v="0"/>
  </r>
  <r>
    <s v="WEIPING"/>
    <s v="59-518442-02"/>
    <s v="WEIPING59-518442-02"/>
    <m/>
    <s v="Active"/>
    <s v="Preferred"/>
    <x v="0"/>
    <x v="0"/>
  </r>
  <r>
    <s v="LONGTAI"/>
    <s v="59-359125-01"/>
    <s v="LONGTAI59-359125-01"/>
    <m/>
    <s v="Active"/>
    <s v="Preferred"/>
    <x v="0"/>
    <x v="0"/>
  </r>
  <r>
    <s v="LONGTAI"/>
    <s v="59-359210-01"/>
    <s v="LONGTAI59-359210-01"/>
    <m/>
    <s v="Active"/>
    <s v="Preferred"/>
    <x v="0"/>
    <x v="0"/>
  </r>
  <r>
    <s v="WEIPING"/>
    <s v="59-518444-02"/>
    <s v="WEIPING59-518444-02"/>
    <m/>
    <s v="Active"/>
    <s v="Preferred"/>
    <x v="0"/>
    <x v="0"/>
  </r>
  <r>
    <s v="TA JUNG"/>
    <s v="59-315074-00"/>
    <s v="TA JUNG59-315074-00"/>
    <m/>
    <s v="Active"/>
    <s v="Preferred"/>
    <x v="0"/>
    <x v="0"/>
  </r>
  <r>
    <s v="HUASHENG"/>
    <s v="SZ59-315074-00"/>
    <s v="HUASHENGSZ59-315074-00"/>
    <m/>
    <s v="Active"/>
    <s v="Preferred"/>
    <x v="0"/>
    <x v="0"/>
  </r>
  <r>
    <s v="YFY"/>
    <s v="SH59-315074-00"/>
    <s v="YFYSH59-315074-00"/>
    <m/>
    <s v="Active"/>
    <s v="Preferred"/>
    <x v="0"/>
    <x v="0"/>
  </r>
  <r>
    <s v="LASTING"/>
    <s v="SH59-315074-00"/>
    <s v="LASTINGSH59-315074-00"/>
    <m/>
    <s v="Active"/>
    <s v="Preferred"/>
    <x v="0"/>
    <x v="0"/>
  </r>
  <r>
    <s v="LEE MING"/>
    <s v="59-315074-00"/>
    <s v="LEE MING59-315074-00"/>
    <m/>
    <s v="Active"/>
    <s v="Preferred"/>
    <x v="0"/>
    <x v="0"/>
  </r>
  <r>
    <s v="DA WEN"/>
    <s v="59-315074-00"/>
    <s v="DA WEN59-315074-00"/>
    <m/>
    <s v="Active"/>
    <s v="Preferred"/>
    <x v="0"/>
    <x v="0"/>
  </r>
  <r>
    <s v="LASTING"/>
    <s v="59-228408-01"/>
    <s v="LASTING59-228408-01"/>
    <m/>
    <s v="Active"/>
    <s v="Preferred"/>
    <x v="0"/>
    <x v="0"/>
  </r>
  <r>
    <s v="YFY"/>
    <s v="59-228408-11"/>
    <s v="YFY59-228408-11"/>
    <m/>
    <s v="Active"/>
    <s v="Preferred"/>
    <x v="0"/>
    <x v="0"/>
  </r>
  <r>
    <s v="LASTING"/>
    <s v="59-228887-01"/>
    <s v="LASTING59-228887-01"/>
    <m/>
    <s v="Active"/>
    <s v="Preferred"/>
    <x v="0"/>
    <x v="0"/>
  </r>
  <r>
    <s v="YFY"/>
    <s v="59-228887-11"/>
    <s v="YFY59-228887-11"/>
    <m/>
    <s v="Active"/>
    <s v="Preferred"/>
    <x v="0"/>
    <x v="0"/>
  </r>
  <r>
    <s v="YANGJI"/>
    <s v="59-319984-01"/>
    <s v="YANGJI59-319984-01"/>
    <m/>
    <s v="Active"/>
    <s v="Preferred"/>
    <x v="0"/>
    <x v="0"/>
  </r>
  <r>
    <s v="YANGJI"/>
    <s v="59-319979-01"/>
    <s v="YANGJI59-319979-01"/>
    <m/>
    <s v="Active"/>
    <s v="Preferred"/>
    <x v="0"/>
    <x v="0"/>
  </r>
  <r>
    <s v="YANGJI"/>
    <s v="59-319980-01"/>
    <s v="YANGJI59-319980-01"/>
    <m/>
    <s v="Active"/>
    <s v="Preferred"/>
    <x v="0"/>
    <x v="0"/>
  </r>
  <r>
    <s v="YFY"/>
    <s v="59-087540-11"/>
    <s v="YFY59-087540-11"/>
    <m/>
    <s v="Active"/>
    <s v="Preferred"/>
    <x v="0"/>
    <x v="0"/>
  </r>
  <r>
    <s v="WEIPING"/>
    <s v="59-518301-01"/>
    <s v="WEIPING59-518301-01"/>
    <m/>
    <s v="Active"/>
    <s v="Preferred"/>
    <x v="0"/>
    <x v="0"/>
  </r>
  <r>
    <s v="ULINE"/>
    <s v="S-1314"/>
    <s v="ULINES-1314"/>
    <s v="SPECS"/>
    <s v="Active"/>
    <s v="Preferred"/>
    <x v="0"/>
    <x v="0"/>
  </r>
  <r>
    <s v="ULINE"/>
    <s v="S-4626"/>
    <s v="ULINES-4626"/>
    <m/>
    <s v="Active"/>
    <s v="Preferred"/>
    <x v="0"/>
    <x v="0"/>
  </r>
  <r>
    <s v="BROADCOM"/>
    <s v="260-126994-0047"/>
    <s v="BROADCOM260-126994-0047"/>
    <m/>
    <s v="Active"/>
    <s v="Preferred"/>
    <x v="0"/>
    <x v="0"/>
  </r>
  <r>
    <s v="BROADCOM"/>
    <s v="260-126994-0048"/>
    <s v="BROADCOM260-126994-0048"/>
    <m/>
    <s v="Active"/>
    <s v="Preferred"/>
    <x v="0"/>
    <x v="0"/>
  </r>
  <r>
    <s v="BROADCOM"/>
    <s v="260-126994-0016"/>
    <s v="BROADCOM260-126994-0016"/>
    <m/>
    <s v="Active"/>
    <s v="Preferred"/>
    <x v="0"/>
    <x v="0"/>
  </r>
  <r>
    <s v="BROADCOM"/>
    <s v="260-126994-0017"/>
    <s v="BROADCOM260-126994-0017"/>
    <m/>
    <s v="Active"/>
    <s v="Preferred"/>
    <x v="0"/>
    <x v="0"/>
  </r>
  <r>
    <s v="FINISAR CORP"/>
    <s v="FTLF1432P3BCV-QL"/>
    <s v="FINISAR CORPFTLF1432P3BCV-QL"/>
    <m/>
    <s v="Active"/>
    <s v="Preferred"/>
    <x v="0"/>
    <x v="0"/>
  </r>
  <r>
    <s v="QLOGIC AV"/>
    <s v="BK3220620-00"/>
    <s v="QLOGIC AVBK3220620-00"/>
    <m/>
    <s v="Active"/>
    <s v="Preferred"/>
    <x v="5"/>
    <x v="0"/>
  </r>
  <r>
    <s v="HAPCO GROUP"/>
    <s v="GB0020606-00"/>
    <s v="HAPCO GROUPGB0020606-00"/>
    <m/>
    <s v="Active"/>
    <s v="Preferred"/>
    <x v="5"/>
    <x v="0"/>
  </r>
  <r>
    <s v="QLOGIC AV"/>
    <s v="GB0020606-00"/>
    <s v="QLOGIC AVGB0020606-00"/>
    <m/>
    <s v="Active"/>
    <s v="Alternate"/>
    <x v="5"/>
    <x v="0"/>
  </r>
  <r>
    <m/>
    <m/>
    <m/>
    <m/>
    <m/>
    <m/>
    <x v="5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19">
    <pivotField showAll="0"/>
    <pivotField showAll="0"/>
    <pivotField dataField="1" showAll="0">
      <items count="8380">
        <item x="2015"/>
        <item x="1788"/>
        <item x="2016"/>
        <item x="2017"/>
        <item x="887"/>
        <item x="1790"/>
        <item x="2018"/>
        <item x="1786"/>
        <item x="1787"/>
        <item x="1791"/>
        <item x="1792"/>
        <item x="878"/>
        <item x="2483"/>
        <item x="903"/>
        <item x="1434"/>
        <item x="3259"/>
        <item x="3648"/>
        <item x="3260"/>
        <item x="716"/>
        <item x="717"/>
        <item x="718"/>
        <item x="719"/>
        <item x="720"/>
        <item x="1817"/>
        <item x="1818"/>
        <item x="4327"/>
        <item x="5972"/>
        <item x="5973"/>
        <item x="5965"/>
        <item x="5974"/>
        <item x="5975"/>
        <item x="5976"/>
        <item x="5977"/>
        <item x="5978"/>
        <item x="5979"/>
        <item x="5980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6"/>
        <item x="5997"/>
        <item x="3514"/>
        <item x="3261"/>
        <item x="3262"/>
        <item x="3515"/>
        <item x="3516"/>
        <item x="3285"/>
        <item x="3313"/>
        <item x="3263"/>
        <item x="3286"/>
        <item x="3277"/>
        <item x="3264"/>
        <item x="3314"/>
        <item x="3287"/>
        <item x="3265"/>
        <item x="3289"/>
        <item x="3294"/>
        <item x="3312"/>
        <item x="3440"/>
        <item x="3441"/>
        <item x="2001"/>
        <item x="2002"/>
        <item x="2003"/>
        <item x="2004"/>
        <item x="2005"/>
        <item x="2006"/>
        <item x="2007"/>
        <item x="2008"/>
        <item x="2009"/>
        <item x="5023"/>
        <item x="5024"/>
        <item x="7879"/>
        <item x="3060"/>
        <item x="3063"/>
        <item x="7880"/>
        <item x="3064"/>
        <item x="2010"/>
        <item x="5045"/>
        <item x="5046"/>
        <item x="5025"/>
        <item x="5026"/>
        <item x="2011"/>
        <item x="2012"/>
        <item x="2013"/>
        <item x="5030"/>
        <item x="3061"/>
        <item x="3065"/>
        <item x="3066"/>
        <item x="3067"/>
        <item x="7890"/>
        <item x="2246"/>
        <item x="2183"/>
        <item x="1206"/>
        <item x="1959"/>
        <item x="2445"/>
        <item x="2446"/>
        <item x="2447"/>
        <item x="2448"/>
        <item x="4331"/>
        <item x="5022"/>
        <item x="71"/>
        <item x="3737"/>
        <item x="7522"/>
        <item x="7523"/>
        <item x="72"/>
        <item x="73"/>
        <item x="74"/>
        <item x="3738"/>
        <item x="75"/>
        <item x="3739"/>
        <item x="3740"/>
        <item x="3296"/>
        <item x="7889"/>
        <item x="3741"/>
        <item x="3742"/>
        <item x="3743"/>
        <item x="840"/>
        <item x="3744"/>
        <item x="3745"/>
        <item x="3746"/>
        <item x="76"/>
        <item x="3747"/>
        <item x="77"/>
        <item x="78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1240"/>
        <item x="2518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9"/>
        <item x="3759"/>
        <item x="3760"/>
        <item x="3761"/>
        <item x="3762"/>
        <item x="80"/>
        <item x="3763"/>
        <item x="81"/>
        <item x="3764"/>
        <item x="2520"/>
        <item x="4905"/>
        <item x="4906"/>
        <item x="4907"/>
        <item x="4909"/>
        <item x="4908"/>
        <item x="4910"/>
        <item x="4911"/>
        <item x="3344"/>
        <item x="4912"/>
        <item x="3345"/>
        <item x="4913"/>
        <item x="4914"/>
        <item x="4915"/>
        <item x="3297"/>
        <item x="1315"/>
        <item x="3268"/>
        <item x="3765"/>
        <item x="3766"/>
        <item x="3767"/>
        <item x="3768"/>
        <item x="82"/>
        <item x="832"/>
        <item x="83"/>
        <item x="3769"/>
        <item x="3770"/>
        <item x="3771"/>
        <item x="3772"/>
        <item x="3773"/>
        <item x="3774"/>
        <item x="833"/>
        <item x="3775"/>
        <item x="3776"/>
        <item x="3777"/>
        <item x="84"/>
        <item x="3778"/>
        <item x="834"/>
        <item x="3779"/>
        <item x="3780"/>
        <item x="3781"/>
        <item x="835"/>
        <item x="3782"/>
        <item x="3783"/>
        <item x="3784"/>
        <item x="3785"/>
        <item x="3786"/>
        <item x="7564"/>
        <item x="7565"/>
        <item x="5510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1241"/>
        <item x="1242"/>
        <item x="5511"/>
        <item x="7596"/>
        <item x="7597"/>
        <item x="7598"/>
        <item x="7599"/>
        <item x="7600"/>
        <item x="7601"/>
        <item x="7602"/>
        <item x="7603"/>
        <item x="85"/>
        <item x="829"/>
        <item x="3787"/>
        <item x="86"/>
        <item x="3788"/>
        <item x="3789"/>
        <item x="3790"/>
        <item x="830"/>
        <item x="87"/>
        <item x="3827"/>
        <item x="3828"/>
        <item x="1612"/>
        <item x="3791"/>
        <item x="88"/>
        <item x="3792"/>
        <item x="3793"/>
        <item x="3794"/>
        <item x="3795"/>
        <item x="3796"/>
        <item x="3797"/>
        <item x="3798"/>
        <item x="89"/>
        <item x="3799"/>
        <item x="7604"/>
        <item x="7605"/>
        <item x="7606"/>
        <item x="7607"/>
        <item x="7608"/>
        <item x="3997"/>
        <item x="7609"/>
        <item x="7610"/>
        <item x="7611"/>
        <item x="7612"/>
        <item x="7613"/>
        <item x="7614"/>
        <item x="7615"/>
        <item x="7616"/>
        <item x="7617"/>
        <item x="7618"/>
        <item x="3800"/>
        <item x="831"/>
        <item x="3801"/>
        <item x="3802"/>
        <item x="3803"/>
        <item x="3804"/>
        <item x="3805"/>
        <item x="3806"/>
        <item x="3807"/>
        <item x="3808"/>
        <item x="3809"/>
        <item x="3829"/>
        <item x="3830"/>
        <item x="865"/>
        <item x="863"/>
        <item x="2438"/>
        <item x="3934"/>
        <item x="3935"/>
        <item x="3936"/>
        <item x="3937"/>
        <item x="1453"/>
        <item x="1454"/>
        <item x="1443"/>
        <item x="2335"/>
        <item x="904"/>
        <item x="2336"/>
        <item x="1444"/>
        <item x="2337"/>
        <item x="4266"/>
        <item x="1445"/>
        <item x="1446"/>
        <item x="2338"/>
        <item x="1447"/>
        <item x="1448"/>
        <item x="1449"/>
        <item x="4267"/>
        <item x="2339"/>
        <item x="2340"/>
        <item x="2341"/>
        <item x="2342"/>
        <item x="1450"/>
        <item x="2343"/>
        <item x="1243"/>
        <item x="52"/>
        <item x="1451"/>
        <item x="740"/>
        <item x="4268"/>
        <item x="4269"/>
        <item x="4270"/>
        <item x="4271"/>
        <item x="1644"/>
        <item x="1645"/>
        <item x="1646"/>
        <item x="1647"/>
        <item x="746"/>
        <item x="747"/>
        <item x="6235"/>
        <item x="6236"/>
        <item x="6237"/>
        <item x="896"/>
        <item x="1956"/>
        <item x="1957"/>
        <item x="4226"/>
        <item x="6784"/>
        <item x="2695"/>
        <item x="2696"/>
        <item x="6785"/>
        <item x="2697"/>
        <item x="3810"/>
        <item x="3811"/>
        <item x="3812"/>
        <item x="3813"/>
        <item x="3814"/>
        <item x="90"/>
        <item x="3815"/>
        <item x="4916"/>
        <item x="4917"/>
        <item x="7619"/>
        <item x="7620"/>
        <item x="7621"/>
        <item x="7622"/>
        <item x="3816"/>
        <item x="2717"/>
        <item x="91"/>
        <item x="3817"/>
        <item x="3818"/>
        <item x="3819"/>
        <item x="7623"/>
        <item x="7624"/>
        <item x="92"/>
        <item x="3820"/>
        <item x="3821"/>
        <item x="93"/>
        <item x="2722"/>
        <item x="2723"/>
        <item x="6786"/>
        <item x="6787"/>
        <item x="2724"/>
        <item x="1643"/>
        <item x="1648"/>
        <item x="2725"/>
        <item x="4227"/>
        <item x="1960"/>
        <item x="1852"/>
        <item x="1961"/>
        <item x="2726"/>
        <item x="2727"/>
        <item x="6788"/>
        <item x="1613"/>
        <item x="4406"/>
        <item x="3331"/>
        <item x="3332"/>
        <item x="3333"/>
        <item x="2728"/>
        <item x="2729"/>
        <item x="6238"/>
        <item x="6239"/>
        <item x="5027"/>
        <item x="5028"/>
        <item x="5029"/>
        <item x="3334"/>
        <item x="3335"/>
        <item x="3336"/>
        <item x="5031"/>
        <item x="2730"/>
        <item x="2731"/>
        <item x="2732"/>
        <item x="2733"/>
        <item x="7625"/>
        <item x="3822"/>
        <item x="3823"/>
        <item x="2184"/>
        <item x="94"/>
        <item x="828"/>
        <item x="739"/>
        <item x="2734"/>
        <item x="6789"/>
        <item x="2735"/>
        <item x="1369"/>
        <item x="4228"/>
        <item x="4229"/>
        <item x="2439"/>
        <item x="2440"/>
        <item x="2441"/>
        <item x="4295"/>
        <item x="1352"/>
        <item x="4151"/>
        <item x="4231"/>
        <item x="1353"/>
        <item x="7154"/>
        <item x="1909"/>
        <item x="7153"/>
        <item x="1354"/>
        <item x="6647"/>
        <item x="4277"/>
        <item x="4180"/>
        <item x="3938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2736"/>
        <item x="2737"/>
        <item x="6791"/>
        <item x="2738"/>
        <item x="1853"/>
        <item x="6232"/>
        <item x="6233"/>
        <item x="5966"/>
        <item x="5967"/>
        <item x="5968"/>
        <item x="6234"/>
        <item x="5969"/>
        <item x="6819"/>
        <item x="5970"/>
        <item x="6820"/>
        <item x="5971"/>
        <item x="1570"/>
        <item x="1571"/>
        <item x="7155"/>
        <item x="2492"/>
        <item x="6240"/>
        <item x="6241"/>
        <item x="3939"/>
        <item x="7886"/>
        <item x="7887"/>
        <item x="7888"/>
        <item x="3940"/>
        <item x="6835"/>
        <item x="6792"/>
        <item x="1289"/>
        <item x="1285"/>
        <item x="1286"/>
        <item x="1287"/>
        <item x="6793"/>
        <item x="1288"/>
        <item x="1962"/>
        <item x="5032"/>
        <item x="5033"/>
        <item x="5610"/>
        <item x="1963"/>
        <item x="5034"/>
        <item x="4339"/>
        <item x="2320"/>
        <item x="2698"/>
        <item x="2699"/>
        <item x="5981"/>
        <item x="5995"/>
        <item x="1625"/>
        <item x="1626"/>
        <item x="3353"/>
        <item x="4991"/>
        <item x="4992"/>
        <item x="1910"/>
        <item x="1919"/>
        <item x="3144"/>
        <item x="1911"/>
        <item x="6"/>
        <item x="1912"/>
        <item x="3139"/>
        <item x="4993"/>
        <item x="4995"/>
        <item x="4994"/>
        <item x="4996"/>
        <item x="1627"/>
        <item x="1628"/>
        <item x="1629"/>
        <item x="1614"/>
        <item x="1615"/>
        <item x="4407"/>
        <item x="4408"/>
        <item x="6790"/>
        <item x="2700"/>
        <item x="1913"/>
        <item x="3140"/>
        <item x="4997"/>
        <item x="1914"/>
        <item x="3239"/>
        <item x="3645"/>
        <item x="3646"/>
        <item x="3647"/>
        <item x="1457"/>
        <item x="2718"/>
        <item x="2719"/>
        <item x="2916"/>
        <item x="2214"/>
        <item x="2215"/>
        <item x="2216"/>
        <item x="2217"/>
        <item x="3307"/>
        <item x="3396"/>
        <item x="4152"/>
        <item x="3306"/>
        <item x="5563"/>
        <item x="5512"/>
        <item x="2234"/>
        <item x="4232"/>
        <item x="2434"/>
        <item x="2435"/>
        <item x="3178"/>
        <item x="3179"/>
        <item x="3180"/>
        <item x="3181"/>
        <item x="3182"/>
        <item x="4278"/>
        <item x="4322"/>
        <item x="4279"/>
        <item x="4323"/>
        <item x="7882"/>
        <item x="4280"/>
        <item x="4324"/>
        <item x="4409"/>
        <item x="4410"/>
        <item x="866"/>
        <item x="867"/>
        <item x="868"/>
        <item x="2442"/>
        <item x="2443"/>
        <item x="3649"/>
        <item x="3453"/>
        <item x="2701"/>
        <item x="3689"/>
        <item x="3688"/>
        <item x="1964"/>
        <item x="1965"/>
        <item x="1966"/>
        <item x="3310"/>
        <item x="4296"/>
        <item x="861"/>
        <item x="2355"/>
        <item x="1481"/>
        <item x="1482"/>
        <item x="4297"/>
        <item x="4298"/>
        <item x="4299"/>
        <item x="3708"/>
        <item x="1460"/>
        <item x="3316"/>
        <item x="3337"/>
        <item x="1968"/>
        <item x="5035"/>
        <item x="1850"/>
        <item x="1969"/>
        <item x="5036"/>
        <item x="4300"/>
        <item x="3693"/>
        <item x="1970"/>
        <item x="1971"/>
        <item x="1972"/>
        <item x="4305"/>
        <item x="675"/>
        <item x="4332"/>
        <item x="2218"/>
        <item x="2219"/>
        <item x="2220"/>
        <item x="2221"/>
        <item x="2222"/>
        <item x="2223"/>
        <item x="2224"/>
        <item x="3452"/>
        <item x="2225"/>
        <item x="1273"/>
        <item x="1274"/>
        <item x="1275"/>
        <item x="1276"/>
        <item x="6242"/>
        <item x="1789"/>
        <item x="2000"/>
        <item x="4411"/>
        <item x="4412"/>
        <item x="1616"/>
        <item x="1617"/>
        <item x="1618"/>
        <item x="1619"/>
        <item x="1620"/>
        <item x="1621"/>
        <item x="1622"/>
        <item x="1623"/>
        <item x="1624"/>
        <item x="4413"/>
        <item x="4414"/>
        <item x="1967"/>
        <item x="2702"/>
        <item x="6794"/>
        <item x="2739"/>
        <item x="6795"/>
        <item x="6796"/>
        <item x="6797"/>
        <item x="6798"/>
        <item x="6799"/>
        <item x="2703"/>
        <item x="2704"/>
        <item x="2705"/>
        <item x="2706"/>
        <item x="2707"/>
        <item x="2708"/>
        <item x="2709"/>
        <item x="2710"/>
        <item x="2711"/>
        <item x="6800"/>
        <item x="4135"/>
        <item x="4136"/>
        <item x="6801"/>
        <item x="6802"/>
        <item x="4333"/>
        <item x="3223"/>
        <item x="3941"/>
        <item x="5037"/>
        <item x="6271"/>
        <item x="5038"/>
        <item x="2740"/>
        <item x="3942"/>
        <item x="1973"/>
        <item x="1974"/>
        <item x="1514"/>
        <item x="4272"/>
        <item x="1521"/>
        <item x="2741"/>
        <item x="4137"/>
        <item x="1346"/>
        <item x="1347"/>
        <item x="1348"/>
        <item x="1349"/>
        <item x="2742"/>
        <item x="2743"/>
        <item x="2744"/>
        <item x="6803"/>
        <item x="2745"/>
        <item x="2746"/>
        <item x="1522"/>
        <item x="741"/>
        <item x="2747"/>
        <item x="4138"/>
        <item x="4139"/>
        <item x="4140"/>
        <item x="4141"/>
        <item x="4142"/>
        <item x="4143"/>
        <item x="4144"/>
        <item x="4145"/>
        <item x="4146"/>
        <item x="4147"/>
        <item x="1350"/>
        <item x="4148"/>
        <item x="4149"/>
        <item x="4150"/>
        <item x="3016"/>
        <item x="723"/>
        <item x="1517"/>
        <item x="1219"/>
        <item x="4306"/>
        <item x="4016"/>
        <item x="2712"/>
        <item x="1435"/>
        <item x="3023"/>
        <item x="2748"/>
        <item x="4320"/>
        <item x="4321"/>
        <item x="2749"/>
        <item x="2750"/>
        <item x="2751"/>
        <item x="2752"/>
        <item x="2295"/>
        <item x="2296"/>
        <item x="2713"/>
        <item x="3311"/>
        <item x="2753"/>
        <item x="4301"/>
        <item x="2754"/>
        <item x="1436"/>
        <item x="1437"/>
        <item x="1438"/>
        <item x="1439"/>
        <item x="1440"/>
        <item x="1441"/>
        <item x="3338"/>
        <item x="1277"/>
        <item x="1278"/>
        <item x="1279"/>
        <item x="1280"/>
        <item x="1560"/>
        <item x="4415"/>
        <item x="4416"/>
        <item x="4417"/>
        <item x="4418"/>
        <item x="4419"/>
        <item x="5612"/>
        <item x="6243"/>
        <item x="1975"/>
        <item x="1976"/>
        <item x="1977"/>
        <item x="1978"/>
        <item x="5039"/>
        <item x="2714"/>
        <item x="1979"/>
        <item x="1442"/>
        <item x="4307"/>
        <item x="4025"/>
        <item x="4026"/>
        <item x="1295"/>
        <item x="1296"/>
        <item x="1980"/>
        <item x="7881"/>
        <item x="1981"/>
        <item x="5040"/>
        <item x="5041"/>
        <item x="5042"/>
        <item x="5043"/>
        <item x="5044"/>
        <item x="1982"/>
        <item x="3062"/>
        <item x="5513"/>
        <item x="2196"/>
        <item x="5514"/>
        <item x="5515"/>
        <item x="2314"/>
        <item x="3397"/>
        <item x="2197"/>
        <item x="4153"/>
        <item x="5516"/>
        <item x="5517"/>
        <item x="5518"/>
        <item x="2198"/>
        <item x="2199"/>
        <item x="5519"/>
        <item x="2200"/>
        <item x="5520"/>
        <item x="2760"/>
        <item x="3398"/>
        <item x="3399"/>
        <item x="5521"/>
        <item x="1395"/>
        <item x="1428"/>
        <item x="1396"/>
        <item x="1399"/>
        <item x="1397"/>
        <item x="1429"/>
        <item x="1431"/>
        <item x="1398"/>
        <item x="1400"/>
        <item x="2201"/>
        <item x="2203"/>
        <item x="5522"/>
        <item x="5524"/>
        <item x="5523"/>
        <item x="5525"/>
        <item x="5526"/>
        <item x="5527"/>
        <item x="5528"/>
        <item x="2761"/>
        <item x="3103"/>
        <item x="3104"/>
        <item x="5529"/>
        <item x="3394"/>
        <item x="5530"/>
        <item x="3400"/>
        <item x="5531"/>
        <item x="5532"/>
        <item x="5534"/>
        <item x="5533"/>
        <item x="3401"/>
        <item x="5535"/>
        <item x="5536"/>
        <item x="5311"/>
        <item x="3402"/>
        <item x="2202"/>
        <item x="3403"/>
        <item x="5538"/>
        <item x="5537"/>
        <item x="3404"/>
        <item x="2204"/>
        <item x="6287"/>
        <item x="5047"/>
        <item x="5048"/>
        <item x="5049"/>
        <item x="1983"/>
        <item x="1984"/>
        <item x="1985"/>
        <item x="1986"/>
        <item x="1987"/>
        <item x="1988"/>
        <item x="1989"/>
        <item x="5050"/>
        <item x="2720"/>
        <item x="870"/>
        <item x="869"/>
        <item x="3518"/>
        <item x="3517"/>
        <item x="6821"/>
        <item x="6822"/>
        <item x="6823"/>
        <item x="6824"/>
        <item x="3519"/>
        <item x="3520"/>
        <item x="6825"/>
        <item x="6826"/>
        <item x="6827"/>
        <item x="2715"/>
        <item x="4420"/>
        <item x="3339"/>
        <item x="3340"/>
        <item x="3341"/>
        <item x="1520"/>
        <item x="1527"/>
        <item x="1528"/>
        <item x="1529"/>
        <item x="5021"/>
        <item x="1524"/>
        <item x="1525"/>
        <item x="1526"/>
        <item x="4334"/>
        <item x="1523"/>
        <item x="4335"/>
        <item x="3966"/>
        <item x="1530"/>
        <item x="2716"/>
        <item x="1990"/>
        <item x="1991"/>
        <item x="1992"/>
        <item x="1993"/>
        <item x="1994"/>
        <item x="5051"/>
        <item x="2721"/>
        <item x="1859"/>
        <item x="1860"/>
        <item x="1861"/>
        <item x="1862"/>
        <item x="1863"/>
        <item x="1868"/>
        <item x="1864"/>
        <item x="1865"/>
        <item x="1281"/>
        <item x="1995"/>
        <item x="1996"/>
        <item x="1997"/>
        <item x="1998"/>
        <item x="2444"/>
        <item x="3352"/>
        <item x="1493"/>
        <item x="1494"/>
        <item x="1495"/>
        <item x="1496"/>
        <item x="1999"/>
        <item x="3967"/>
        <item x="4998"/>
        <item x="1498"/>
        <item x="1497"/>
        <item x="2893"/>
        <item x="7156"/>
        <item x="7157"/>
        <item x="7158"/>
        <item x="7159"/>
        <item x="7160"/>
        <item x="676"/>
        <item x="677"/>
        <item x="743"/>
        <item x="744"/>
        <item x="3694"/>
        <item x="745"/>
        <item x="742"/>
        <item x="678"/>
        <item x="679"/>
        <item x="680"/>
        <item x="681"/>
        <item x="682"/>
        <item x="683"/>
        <item x="6327"/>
        <item x="1477"/>
        <item x="1897"/>
        <item x="1866"/>
        <item x="1867"/>
        <item x="6828"/>
        <item x="1518"/>
        <item x="1519"/>
        <item x="4127"/>
        <item x="6269"/>
        <item x="6270"/>
        <item x="1501"/>
        <item x="1351"/>
        <item x="1657"/>
        <item x="1752"/>
        <item x="1753"/>
        <item x="1658"/>
        <item x="1659"/>
        <item x="4495"/>
        <item x="4496"/>
        <item x="1854"/>
        <item x="691"/>
        <item x="692"/>
        <item x="693"/>
        <item x="690"/>
        <item x="694"/>
        <item x="695"/>
        <item x="696"/>
        <item x="697"/>
        <item x="698"/>
        <item x="686"/>
        <item x="699"/>
        <item x="687"/>
        <item x="688"/>
        <item x="689"/>
        <item x="700"/>
        <item x="701"/>
        <item x="702"/>
        <item x="823"/>
        <item x="824"/>
        <item x="825"/>
        <item x="826"/>
        <item x="766"/>
        <item x="759"/>
        <item x="760"/>
        <item x="761"/>
        <item x="758"/>
        <item x="762"/>
        <item x="763"/>
        <item x="764"/>
        <item x="765"/>
        <item x="769"/>
        <item x="767"/>
        <item x="768"/>
        <item x="770"/>
        <item x="771"/>
        <item x="772"/>
        <item x="5564"/>
        <item x="773"/>
        <item x="3943"/>
        <item x="3730"/>
        <item x="3731"/>
        <item x="3732"/>
        <item x="1270"/>
        <item x="3197"/>
        <item x="5998"/>
        <item x="4193"/>
        <item x="3299"/>
        <item x="2588"/>
        <item x="5999"/>
        <item x="4194"/>
        <item x="4195"/>
        <item x="4024"/>
        <item x="756"/>
        <item x="757"/>
        <item x="4497"/>
        <item x="3687"/>
        <item x="774"/>
        <item x="2589"/>
        <item x="6338"/>
        <item x="3457"/>
        <item x="6339"/>
        <item x="8"/>
        <item x="6340"/>
        <item x="3458"/>
        <item x="3224"/>
        <item x="3673"/>
        <item x="3674"/>
        <item x="3675"/>
        <item x="1355"/>
        <item x="4498"/>
        <item x="4499"/>
        <item x="4500"/>
        <item x="4501"/>
        <item x="4502"/>
        <item x="4503"/>
        <item x="4504"/>
        <item x="4505"/>
        <item x="4506"/>
        <item x="4507"/>
        <item x="4509"/>
        <item x="4510"/>
        <item x="4508"/>
        <item x="3327"/>
        <item x="4511"/>
        <item x="2868"/>
        <item x="713"/>
        <item x="2870"/>
        <item x="2869"/>
        <item x="1793"/>
        <item x="4512"/>
        <item x="1794"/>
        <item x="4513"/>
        <item x="1795"/>
        <item x="4515"/>
        <item x="4514"/>
        <item x="4516"/>
        <item x="4310"/>
        <item x="4311"/>
        <item x="4312"/>
        <item x="4313"/>
        <item x="1821"/>
        <item x="2871"/>
        <item x="2873"/>
        <item x="2872"/>
        <item x="7095"/>
        <item x="3284"/>
        <item x="3321"/>
        <item x="43"/>
        <item x="3651"/>
        <item x="703"/>
        <item x="704"/>
        <item x="3652"/>
        <item x="705"/>
        <item x="706"/>
        <item x="707"/>
        <item x="708"/>
        <item x="709"/>
        <item x="3709"/>
        <item x="779"/>
        <item x="3710"/>
        <item x="0"/>
        <item x="3711"/>
        <item x="3269"/>
        <item x="3712"/>
        <item x="782"/>
        <item x="783"/>
        <item x="3187"/>
        <item x="3188"/>
        <item x="3189"/>
        <item x="3190"/>
        <item x="3191"/>
        <item x="784"/>
        <item x="3192"/>
        <item x="3193"/>
        <item x="3194"/>
        <item x="3195"/>
        <item x="3196"/>
        <item x="785"/>
        <item x="786"/>
        <item x="3713"/>
        <item x="3714"/>
        <item x="787"/>
        <item x="3715"/>
        <item x="3716"/>
        <item x="3717"/>
        <item x="3718"/>
        <item x="3719"/>
        <item x="780"/>
        <item x="3721"/>
        <item x="781"/>
        <item x="3119"/>
        <item x="3120"/>
        <item x="3121"/>
        <item x="3122"/>
        <item x="3123"/>
        <item x="3720"/>
        <item x="788"/>
        <item x="3124"/>
        <item x="3125"/>
        <item x="3126"/>
        <item x="3127"/>
        <item x="3128"/>
        <item x="789"/>
        <item x="3129"/>
        <item x="3130"/>
        <item x="3131"/>
        <item x="3132"/>
        <item x="3133"/>
        <item x="3722"/>
        <item x="3723"/>
        <item x="3724"/>
        <item x="3668"/>
        <item x="714"/>
        <item x="3725"/>
        <item x="3669"/>
        <item x="3726"/>
        <item x="4999"/>
        <item x="3728"/>
        <item x="5000"/>
        <item x="3727"/>
        <item x="790"/>
        <item x="791"/>
        <item x="3134"/>
        <item x="3135"/>
        <item x="3136"/>
        <item x="3137"/>
        <item x="3138"/>
        <item x="792"/>
        <item x="793"/>
        <item x="794"/>
        <item x="795"/>
        <item x="4314"/>
        <item x="4315"/>
        <item x="809"/>
        <item x="810"/>
        <item x="811"/>
        <item x="812"/>
        <item x="813"/>
        <item x="814"/>
        <item x="815"/>
        <item x="816"/>
        <item x="817"/>
        <item x="818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3729"/>
        <item x="819"/>
        <item x="820"/>
        <item x="2535"/>
        <item x="3256"/>
        <item x="2536"/>
        <item x="2633"/>
        <item x="755"/>
        <item x="3695"/>
        <item x="4316"/>
        <item x="2259"/>
        <item x="4154"/>
        <item x="4155"/>
        <item x="1356"/>
        <item x="4156"/>
        <item x="7161"/>
        <item x="1357"/>
        <item x="4157"/>
        <item x="7162"/>
        <item x="4158"/>
        <item x="7163"/>
        <item x="1378"/>
        <item x="1379"/>
        <item x="1380"/>
        <item x="1381"/>
        <item x="2227"/>
        <item x="2228"/>
        <item x="2229"/>
        <item x="1660"/>
        <item x="1661"/>
        <item x="6000"/>
        <item x="6001"/>
        <item x="4234"/>
        <item x="5540"/>
        <item x="4233"/>
        <item x="1401"/>
        <item x="3080"/>
        <item x="5565"/>
        <item x="5566"/>
        <item x="5539"/>
        <item x="1358"/>
        <item x="1"/>
        <item x="2235"/>
        <item x="4159"/>
        <item x="6829"/>
        <item x="1509"/>
        <item x="4196"/>
        <item x="4281"/>
        <item x="4282"/>
        <item x="4197"/>
        <item x="4198"/>
        <item x="888"/>
        <item x="3944"/>
        <item x="3945"/>
        <item x="889"/>
        <item x="891"/>
        <item x="892"/>
        <item x="3946"/>
        <item x="3947"/>
        <item x="3948"/>
        <item x="3949"/>
        <item x="3950"/>
        <item x="3951"/>
        <item x="3953"/>
        <item x="3952"/>
        <item x="3954"/>
        <item x="3955"/>
        <item x="3956"/>
        <item x="3957"/>
        <item x="3958"/>
        <item x="6002"/>
        <item x="3959"/>
        <item x="6005"/>
        <item x="3283"/>
        <item x="6003"/>
        <item x="890"/>
        <item x="4235"/>
        <item x="2230"/>
        <item x="821"/>
        <item x="1340"/>
        <item x="1341"/>
        <item x="3456"/>
        <item x="2590"/>
        <item x="2584"/>
        <item x="2585"/>
        <item x="4199"/>
        <item x="4200"/>
        <item x="4201"/>
        <item x="2604"/>
        <item x="3459"/>
        <item x="6341"/>
        <item x="882"/>
        <item x="883"/>
        <item x="884"/>
        <item x="885"/>
        <item x="886"/>
        <item x="5053"/>
        <item x="5054"/>
        <item x="5055"/>
        <item x="2027"/>
        <item x="5056"/>
        <item x="53"/>
        <item x="5057"/>
        <item x="5058"/>
        <item x="2028"/>
        <item x="5061"/>
        <item x="5059"/>
        <item x="5060"/>
        <item x="2029"/>
        <item x="2030"/>
        <item x="3355"/>
        <item x="2031"/>
        <item x="3356"/>
        <item x="3357"/>
        <item x="2032"/>
        <item x="2138"/>
        <item x="2033"/>
        <item x="2034"/>
        <item x="2035"/>
        <item x="5062"/>
        <item x="2036"/>
        <item x="5063"/>
        <item x="2037"/>
        <item x="5064"/>
        <item x="5065"/>
        <item x="5066"/>
        <item x="5068"/>
        <item x="5067"/>
        <item x="2038"/>
        <item x="2039"/>
        <item x="5069"/>
        <item x="2040"/>
        <item x="5070"/>
        <item x="5071"/>
        <item x="5072"/>
        <item x="5073"/>
        <item x="5074"/>
        <item x="5076"/>
        <item x="5075"/>
        <item x="2041"/>
        <item x="2042"/>
        <item x="2519"/>
        <item x="2043"/>
        <item x="2261"/>
        <item x="2260"/>
        <item x="2262"/>
        <item x="3278"/>
        <item x="6830"/>
        <item x="6831"/>
        <item x="6832"/>
        <item x="1552"/>
        <item x="1553"/>
        <item x="1554"/>
        <item x="1555"/>
        <item x="1556"/>
        <item x="1557"/>
        <item x="2567"/>
        <item x="1558"/>
        <item x="2205"/>
        <item x="2236"/>
        <item x="2"/>
        <item x="4160"/>
        <item x="5567"/>
        <item x="5568"/>
        <item x="4340"/>
        <item x="1559"/>
        <item x="4161"/>
        <item x="1359"/>
        <item x="6833"/>
        <item x="6834"/>
        <item x="4162"/>
        <item x="4163"/>
        <item x="7164"/>
        <item x="7165"/>
        <item x="4164"/>
        <item x="5569"/>
        <item x="4422"/>
        <item x="1662"/>
        <item x="6844"/>
        <item x="6845"/>
        <item x="6846"/>
        <item x="3521"/>
        <item x="3522"/>
        <item x="3523"/>
        <item x="3524"/>
        <item x="6847"/>
        <item x="6848"/>
        <item x="6849"/>
        <item x="6850"/>
        <item x="4423"/>
        <item x="4424"/>
        <item x="4425"/>
        <item x="4426"/>
        <item x="4427"/>
        <item x="1663"/>
        <item x="4428"/>
        <item x="4429"/>
        <item x="1664"/>
        <item x="1665"/>
        <item x="4430"/>
        <item x="1666"/>
        <item x="3322"/>
        <item x="4431"/>
        <item x="4432"/>
        <item x="4433"/>
        <item x="1667"/>
        <item x="4434"/>
        <item x="4435"/>
        <item x="3323"/>
        <item x="4436"/>
        <item x="4437"/>
        <item x="1668"/>
        <item x="1669"/>
        <item x="4439"/>
        <item x="4438"/>
        <item x="3324"/>
        <item x="4440"/>
        <item x="1670"/>
        <item x="4441"/>
        <item x="1671"/>
        <item x="1672"/>
        <item x="4442"/>
        <item x="4443"/>
        <item x="4444"/>
        <item x="1673"/>
        <item x="4445"/>
        <item x="3325"/>
        <item x="1674"/>
        <item x="1675"/>
        <item x="3326"/>
        <item x="4446"/>
        <item x="1676"/>
        <item x="6851"/>
        <item x="6852"/>
        <item x="6853"/>
        <item x="6854"/>
        <item x="6855"/>
        <item x="6856"/>
        <item x="6857"/>
        <item x="7891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3525"/>
        <item x="6884"/>
        <item x="2634"/>
        <item x="2635"/>
        <item x="2636"/>
        <item x="2637"/>
        <item x="2638"/>
        <item x="6885"/>
        <item x="6886"/>
        <item x="6887"/>
        <item x="6890"/>
        <item x="6888"/>
        <item x="6889"/>
        <item x="1677"/>
        <item x="1678"/>
        <item x="4447"/>
        <item x="4448"/>
        <item x="1679"/>
        <item x="1680"/>
        <item x="1681"/>
        <item x="4449"/>
        <item x="1682"/>
        <item x="1683"/>
        <item x="1684"/>
        <item x="4450"/>
        <item x="1685"/>
        <item x="1686"/>
        <item x="4451"/>
        <item x="1687"/>
        <item x="4452"/>
        <item x="4453"/>
        <item x="1688"/>
        <item x="1689"/>
        <item x="1754"/>
        <item x="1690"/>
        <item x="4454"/>
        <item x="4455"/>
        <item x="4456"/>
        <item x="4457"/>
        <item x="1691"/>
        <item x="1692"/>
        <item x="4458"/>
        <item x="1693"/>
        <item x="1694"/>
        <item x="1695"/>
        <item x="1696"/>
        <item x="1697"/>
        <item x="1698"/>
        <item x="1699"/>
        <item x="1700"/>
        <item x="4459"/>
        <item x="4460"/>
        <item x="1701"/>
        <item x="1702"/>
        <item x="4"/>
        <item x="1703"/>
        <item x="1704"/>
        <item x="1705"/>
        <item x="1706"/>
        <item x="1707"/>
        <item x="1708"/>
        <item x="1709"/>
        <item x="4461"/>
        <item x="1710"/>
        <item x="1711"/>
        <item x="1712"/>
        <item x="1713"/>
        <item x="4462"/>
        <item x="1714"/>
        <item x="1715"/>
        <item x="4463"/>
        <item x="4464"/>
        <item x="1716"/>
        <item x="1717"/>
        <item x="1718"/>
        <item x="1719"/>
        <item x="1720"/>
        <item x="1721"/>
        <item x="1722"/>
        <item x="4465"/>
        <item x="1723"/>
        <item x="4466"/>
        <item x="1724"/>
        <item x="1725"/>
        <item x="1726"/>
        <item x="1727"/>
        <item x="1728"/>
        <item x="4467"/>
        <item x="1729"/>
        <item x="4468"/>
        <item x="1730"/>
        <item x="1731"/>
        <item x="1732"/>
        <item x="6891"/>
        <item x="6452"/>
        <item x="6453"/>
        <item x="6454"/>
        <item x="6455"/>
        <item x="6892"/>
        <item x="6456"/>
        <item x="6893"/>
        <item x="6894"/>
        <item x="2639"/>
        <item x="2640"/>
        <item x="3478"/>
        <item x="6895"/>
        <item x="6896"/>
        <item x="2877"/>
        <item x="2878"/>
        <item x="6457"/>
        <item x="6458"/>
        <item x="6459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1733"/>
        <item x="4469"/>
        <item x="4470"/>
        <item x="1734"/>
        <item x="4471"/>
        <item x="4472"/>
        <item x="1735"/>
        <item x="1736"/>
        <item x="4473"/>
        <item x="4475"/>
        <item x="4474"/>
        <item x="1737"/>
        <item x="4476"/>
        <item x="1738"/>
        <item x="4477"/>
        <item x="1739"/>
        <item x="1740"/>
        <item x="6909"/>
        <item x="6910"/>
        <item x="6911"/>
        <item x="6460"/>
        <item x="6461"/>
        <item x="6463"/>
        <item x="6462"/>
        <item x="6464"/>
        <item x="2641"/>
        <item x="6465"/>
        <item x="6466"/>
        <item x="3479"/>
        <item x="6467"/>
        <item x="3480"/>
        <item x="6468"/>
        <item x="6469"/>
        <item x="6471"/>
        <item x="6470"/>
        <item x="6472"/>
        <item x="6473"/>
        <item x="6474"/>
        <item x="6475"/>
        <item x="6476"/>
        <item x="6477"/>
        <item x="6478"/>
        <item x="6479"/>
        <item x="4076"/>
        <item x="4077"/>
        <item x="4078"/>
        <item x="4079"/>
        <item x="2642"/>
        <item x="2643"/>
        <item x="6480"/>
        <item x="6483"/>
        <item x="6481"/>
        <item x="6482"/>
        <item x="2644"/>
        <item x="2645"/>
        <item x="6484"/>
        <item x="4080"/>
        <item x="4081"/>
        <item x="4083"/>
        <item x="4082"/>
        <item x="6485"/>
        <item x="6486"/>
        <item x="6487"/>
        <item x="6488"/>
        <item x="2646"/>
        <item x="2647"/>
        <item x="6489"/>
        <item x="6490"/>
        <item x="6491"/>
        <item x="2648"/>
        <item x="2649"/>
        <item x="4085"/>
        <item x="4084"/>
        <item x="6492"/>
        <item x="4086"/>
        <item x="4088"/>
        <item x="4087"/>
        <item x="4089"/>
        <item x="4090"/>
        <item x="4091"/>
        <item x="4092"/>
        <item x="4093"/>
        <item x="4094"/>
        <item x="6493"/>
        <item x="6494"/>
        <item x="2650"/>
        <item x="3481"/>
        <item x="3482"/>
        <item x="6495"/>
        <item x="6496"/>
        <item x="6497"/>
        <item x="3483"/>
        <item x="6498"/>
        <item x="6500"/>
        <item x="6499"/>
        <item x="6501"/>
        <item x="6502"/>
        <item x="6503"/>
        <item x="3484"/>
        <item x="6504"/>
        <item x="6505"/>
        <item x="3485"/>
        <item x="6506"/>
        <item x="6507"/>
        <item x="6508"/>
        <item x="6510"/>
        <item x="6509"/>
        <item x="3486"/>
        <item x="6511"/>
        <item x="4095"/>
        <item x="4096"/>
        <item x="4097"/>
        <item x="4478"/>
        <item x="4479"/>
        <item x="4480"/>
        <item x="4481"/>
        <item x="4482"/>
        <item x="4484"/>
        <item x="1741"/>
        <item x="4483"/>
        <item x="1742"/>
        <item x="1743"/>
        <item x="4485"/>
        <item x="1744"/>
        <item x="6912"/>
        <item x="6913"/>
        <item x="4486"/>
        <item x="1745"/>
        <item x="4487"/>
        <item x="1746"/>
        <item x="4488"/>
        <item x="1747"/>
        <item x="1748"/>
        <item x="1749"/>
        <item x="6914"/>
        <item x="6915"/>
        <item x="6916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4098"/>
        <item x="4099"/>
        <item x="4100"/>
        <item x="4101"/>
        <item x="4102"/>
        <item x="4103"/>
        <item x="6526"/>
        <item x="6527"/>
        <item x="6528"/>
        <item x="6529"/>
        <item x="2651"/>
        <item x="2652"/>
        <item x="6531"/>
        <item x="6530"/>
        <item x="6532"/>
        <item x="2653"/>
        <item x="2654"/>
        <item x="2656"/>
        <item x="2655"/>
        <item x="2657"/>
        <item x="6533"/>
        <item x="4104"/>
        <item x="4105"/>
        <item x="6534"/>
        <item x="6535"/>
        <item x="6536"/>
        <item x="6537"/>
        <item x="4106"/>
        <item x="4107"/>
        <item x="4108"/>
        <item x="3487"/>
        <item x="4110"/>
        <item x="4109"/>
        <item x="4111"/>
        <item x="4112"/>
        <item x="6538"/>
        <item x="6539"/>
        <item x="2658"/>
        <item x="2659"/>
        <item x="6540"/>
        <item x="6541"/>
        <item x="6542"/>
        <item x="6543"/>
        <item x="6544"/>
        <item x="2660"/>
        <item x="2661"/>
        <item x="6545"/>
        <item x="6546"/>
        <item x="6547"/>
        <item x="6548"/>
        <item x="6549"/>
        <item x="6550"/>
        <item x="6551"/>
        <item x="6552"/>
        <item x="6553"/>
        <item x="6554"/>
        <item x="4489"/>
        <item x="4325"/>
        <item x="4326"/>
        <item x="4490"/>
        <item x="6917"/>
        <item x="1750"/>
        <item x="1751"/>
        <item x="6555"/>
        <item x="6556"/>
        <item x="6557"/>
        <item x="6559"/>
        <item x="6558"/>
        <item x="6561"/>
        <item x="6560"/>
        <item x="4113"/>
        <item x="4114"/>
        <item x="4115"/>
        <item x="6562"/>
        <item x="6563"/>
        <item x="6564"/>
        <item x="6565"/>
        <item x="2662"/>
        <item x="2663"/>
        <item x="6566"/>
        <item x="6567"/>
        <item x="6568"/>
        <item x="6569"/>
        <item x="6570"/>
        <item x="6571"/>
        <item x="6572"/>
        <item x="6573"/>
        <item x="6575"/>
        <item x="6574"/>
        <item x="4116"/>
        <item x="4117"/>
        <item x="4118"/>
        <item x="4119"/>
        <item x="6576"/>
        <item x="3488"/>
        <item x="4120"/>
        <item x="2664"/>
        <item x="2665"/>
        <item x="6577"/>
        <item x="3489"/>
        <item x="6579"/>
        <item x="6578"/>
        <item x="6582"/>
        <item x="6580"/>
        <item x="6581"/>
        <item x="6583"/>
        <item x="2666"/>
        <item x="2667"/>
        <item x="2668"/>
        <item x="4121"/>
        <item x="4122"/>
        <item x="4123"/>
        <item x="6584"/>
        <item x="6585"/>
        <item x="6586"/>
        <item x="6587"/>
        <item x="6588"/>
        <item x="4124"/>
        <item x="4125"/>
        <item x="3490"/>
        <item x="6589"/>
        <item x="3491"/>
        <item x="6590"/>
        <item x="6591"/>
        <item x="6593"/>
        <item x="6592"/>
        <item x="6594"/>
        <item x="6596"/>
        <item x="6595"/>
        <item x="6597"/>
        <item x="6598"/>
        <item x="6599"/>
        <item x="6600"/>
        <item x="4126"/>
        <item x="2669"/>
        <item x="2670"/>
        <item x="6601"/>
        <item x="6602"/>
        <item x="3228"/>
        <item x="2671"/>
        <item x="2672"/>
        <item x="3257"/>
        <item x="3258"/>
        <item x="3655"/>
        <item x="3656"/>
        <item x="3657"/>
        <item x="3073"/>
        <item x="3236"/>
        <item x="3841"/>
        <item x="5570"/>
        <item x="5571"/>
        <item x="5572"/>
        <item x="2867"/>
        <item x="2376"/>
        <item x="2377"/>
        <item x="2378"/>
        <item x="2379"/>
        <item x="2380"/>
        <item x="2381"/>
        <item x="2382"/>
        <item x="2383"/>
        <item x="2384"/>
        <item x="2356"/>
        <item x="2385"/>
        <item x="2386"/>
        <item x="2387"/>
        <item x="2388"/>
        <item x="2389"/>
        <item x="2390"/>
        <item x="2391"/>
        <item x="2392"/>
        <item x="2393"/>
        <item x="2394"/>
        <item x="2373"/>
        <item x="2395"/>
        <item x="2396"/>
        <item x="2397"/>
        <item x="2398"/>
        <item x="2399"/>
        <item x="2400"/>
        <item x="3254"/>
        <item x="3658"/>
        <item x="3659"/>
        <item x="3660"/>
        <item x="3842"/>
        <item x="871"/>
        <item x="1299"/>
        <item x="1297"/>
        <item x="1298"/>
        <item x="1290"/>
        <item x="1291"/>
        <item x="1292"/>
        <item x="1302"/>
        <item x="1303"/>
        <item x="1293"/>
        <item x="1300"/>
        <item x="1301"/>
        <item x="1304"/>
        <item x="1294"/>
        <item x="4017"/>
        <item x="4018"/>
        <item x="3653"/>
        <item x="2605"/>
        <item x="2591"/>
        <item x="6342"/>
        <item x="3572"/>
        <item x="3573"/>
        <item x="7892"/>
        <item x="3574"/>
        <item x="3575"/>
        <item x="7893"/>
        <item x="3576"/>
        <item x="3577"/>
        <item x="7894"/>
        <item x="3578"/>
        <item x="3579"/>
        <item x="7895"/>
        <item x="3580"/>
        <item x="7896"/>
        <item x="7897"/>
        <item x="7898"/>
        <item x="7899"/>
        <item x="7900"/>
        <item x="7901"/>
        <item x="7902"/>
        <item x="3581"/>
        <item x="7903"/>
        <item x="7904"/>
        <item x="7905"/>
        <item x="7906"/>
        <item x="3582"/>
        <item x="3583"/>
        <item x="7907"/>
        <item x="7908"/>
        <item x="7909"/>
        <item x="7910"/>
        <item x="7911"/>
        <item x="7912"/>
        <item x="3584"/>
        <item x="7913"/>
        <item x="7914"/>
        <item x="7915"/>
        <item x="7916"/>
        <item x="7917"/>
        <item x="7918"/>
        <item x="7919"/>
        <item x="7920"/>
        <item x="7921"/>
        <item x="3585"/>
        <item x="7922"/>
        <item x="7923"/>
        <item x="7924"/>
        <item x="625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3586"/>
        <item x="7936"/>
        <item x="3587"/>
        <item x="7937"/>
        <item x="7938"/>
        <item x="3588"/>
        <item x="7939"/>
        <item x="7940"/>
        <item x="7941"/>
        <item x="7942"/>
        <item x="7943"/>
        <item x="3589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42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1284"/>
        <item x="1473"/>
        <item x="6648"/>
        <item x="6649"/>
        <item x="6650"/>
        <item x="2762"/>
        <item x="6299"/>
        <item x="6300"/>
        <item x="6301"/>
        <item x="6302"/>
        <item x="2562"/>
        <item x="6303"/>
        <item x="6304"/>
        <item x="6305"/>
        <item x="6306"/>
        <item x="2565"/>
        <item x="6307"/>
        <item x="6308"/>
        <item x="2563"/>
        <item x="2564"/>
        <item x="6309"/>
        <item x="6310"/>
        <item x="6311"/>
        <item x="6349"/>
        <item x="6350"/>
        <item x="6343"/>
        <item x="6344"/>
        <item x="6345"/>
        <item x="6346"/>
        <item x="6347"/>
        <item x="6348"/>
        <item x="2333"/>
        <item x="710"/>
        <item x="822"/>
        <item x="2334"/>
        <item x="6603"/>
        <item x="3492"/>
        <item x="6604"/>
        <item x="2673"/>
        <item x="2674"/>
        <item x="2675"/>
        <item x="2676"/>
        <item x="50"/>
        <item x="6133"/>
        <item x="6134"/>
        <item x="6135"/>
        <item x="6136"/>
        <item x="6137"/>
        <item x="6138"/>
        <item x="6139"/>
        <item x="6140"/>
        <item x="6141"/>
        <item x="6142"/>
        <item x="3442"/>
        <item x="6143"/>
        <item x="6144"/>
        <item x="6145"/>
        <item x="6146"/>
        <item x="2450"/>
        <item x="6147"/>
        <item x="6148"/>
        <item x="6149"/>
        <item x="6150"/>
        <item x="6151"/>
        <item x="3443"/>
        <item x="2451"/>
        <item x="6152"/>
        <item x="6153"/>
        <item x="6154"/>
        <item x="6155"/>
        <item x="6156"/>
        <item x="6157"/>
        <item x="3444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2452"/>
        <item x="6171"/>
        <item x="6172"/>
        <item x="6173"/>
        <item x="6174"/>
        <item x="6175"/>
        <item x="6176"/>
        <item x="3445"/>
        <item x="6177"/>
        <item x="6178"/>
        <item x="6179"/>
        <item x="6180"/>
        <item x="3446"/>
        <item x="3342"/>
        <item x="3343"/>
        <item x="6181"/>
        <item x="6182"/>
        <item x="6183"/>
        <item x="6184"/>
        <item x="6185"/>
        <item x="6186"/>
        <item x="6187"/>
        <item x="6188"/>
        <item x="6189"/>
        <item x="3447"/>
        <item x="6190"/>
        <item x="6191"/>
        <item x="6192"/>
        <item x="6193"/>
        <item x="6194"/>
        <item x="6195"/>
        <item x="6196"/>
        <item x="6197"/>
        <item x="3448"/>
        <item x="3449"/>
        <item x="3450"/>
        <item x="6198"/>
        <item x="6199"/>
        <item x="6200"/>
        <item x="6201"/>
        <item x="2455"/>
        <item x="3222"/>
        <item x="3290"/>
        <item x="4874"/>
        <item x="1239"/>
        <item x="2237"/>
        <item x="4875"/>
        <item x="4876"/>
        <item x="4884"/>
        <item x="1220"/>
        <item x="6640"/>
        <item x="6641"/>
        <item x="6642"/>
        <item x="6643"/>
        <item x="6644"/>
        <item x="6645"/>
        <item x="6646"/>
        <item x="3979"/>
        <item x="1218"/>
        <item x="1217"/>
        <item x="3145"/>
        <item x="3977"/>
        <item x="3199"/>
        <item x="1907"/>
        <item x="3978"/>
        <item x="1084"/>
        <item x="1026"/>
        <item x="1122"/>
        <item x="8378"/>
        <item x="1123"/>
        <item x="1085"/>
        <item x="1086"/>
        <item x="1087"/>
        <item x="1088"/>
        <item x="1089"/>
        <item x="1090"/>
        <item x="1124"/>
        <item x="3169"/>
        <item x="1125"/>
        <item x="3170"/>
        <item x="1126"/>
        <item x="3171"/>
        <item x="1091"/>
        <item x="3172"/>
        <item x="1092"/>
        <item x="3173"/>
        <item x="1093"/>
        <item x="3174"/>
        <item x="4531"/>
        <item x="4532"/>
        <item x="4533"/>
        <item x="1799"/>
        <item x="1800"/>
        <item x="1127"/>
        <item x="3970"/>
        <item x="1128"/>
        <item x="1129"/>
        <item x="4128"/>
        <item x="905"/>
        <item x="1094"/>
        <item x="1095"/>
        <item x="3175"/>
        <item x="1096"/>
        <item x="3176"/>
        <item x="1097"/>
        <item x="3177"/>
        <item x="1027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1130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949"/>
        <item x="950"/>
        <item x="951"/>
        <item x="943"/>
        <item x="944"/>
        <item x="945"/>
        <item x="946"/>
        <item x="947"/>
        <item x="948"/>
        <item x="1131"/>
        <item x="1132"/>
        <item x="1028"/>
        <item x="1133"/>
        <item x="1029"/>
        <item x="1030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52"/>
        <item x="953"/>
        <item x="954"/>
        <item x="955"/>
        <item x="956"/>
        <item x="957"/>
        <item x="958"/>
        <item x="1031"/>
        <item x="1032"/>
        <item x="47"/>
        <item x="1033"/>
        <item x="1034"/>
        <item x="1035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978"/>
        <item x="979"/>
        <item x="980"/>
        <item x="981"/>
        <item x="982"/>
        <item x="983"/>
        <item x="1039"/>
        <item x="1040"/>
        <item x="1041"/>
        <item x="1042"/>
        <item x="1043"/>
        <item x="1044"/>
        <item x="1036"/>
        <item x="1037"/>
        <item x="1038"/>
        <item x="1045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02"/>
        <item x="1003"/>
        <item x="1004"/>
        <item x="1005"/>
        <item x="1006"/>
        <item x="1007"/>
        <item x="1008"/>
        <item x="1009"/>
        <item x="1048"/>
        <item x="1049"/>
        <item x="1046"/>
        <item x="1047"/>
        <item x="4950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50"/>
        <item x="1051"/>
        <item x="1052"/>
        <item x="1075"/>
        <item x="1076"/>
        <item x="1077"/>
        <item x="1078"/>
        <item x="1079"/>
        <item x="1080"/>
        <item x="1081"/>
        <item x="1082"/>
        <item x="1134"/>
        <item x="1135"/>
        <item x="1136"/>
        <item x="1137"/>
        <item x="1138"/>
        <item x="1139"/>
        <item x="1140"/>
        <item x="1141"/>
        <item x="1083"/>
        <item x="1142"/>
        <item x="1143"/>
        <item x="1801"/>
        <item x="1370"/>
        <item x="6783"/>
        <item x="6605"/>
        <item x="3279"/>
        <item x="4948"/>
        <item x="7101"/>
        <item x="7102"/>
        <item x="7097"/>
        <item x="7103"/>
        <item x="7104"/>
        <item x="7105"/>
        <item x="7106"/>
        <item x="7107"/>
        <item x="7098"/>
        <item x="7108"/>
        <item x="7096"/>
        <item x="7122"/>
        <item x="7109"/>
        <item x="7110"/>
        <item x="7111"/>
        <item x="7112"/>
        <item x="7099"/>
        <item x="7113"/>
        <item x="7114"/>
        <item x="7115"/>
        <item x="7100"/>
        <item x="7116"/>
        <item x="7117"/>
        <item x="7118"/>
        <item x="7119"/>
        <item x="7120"/>
        <item x="7121"/>
        <item x="6804"/>
        <item x="7123"/>
        <item x="7124"/>
        <item x="7125"/>
        <item x="7126"/>
        <item x="7127"/>
        <item x="7128"/>
        <item x="7129"/>
        <item x="7130"/>
        <item x="7131"/>
        <item x="7135"/>
        <item x="6805"/>
        <item x="7136"/>
        <item x="7134"/>
        <item x="7132"/>
        <item x="6806"/>
        <item x="7133"/>
        <item x="6807"/>
        <item x="6808"/>
        <item x="7137"/>
        <item x="7138"/>
        <item x="7139"/>
        <item x="7140"/>
        <item x="7141"/>
        <item x="7142"/>
        <item x="7143"/>
        <item x="7144"/>
        <item x="7149"/>
        <item x="7145"/>
        <item x="7146"/>
        <item x="7150"/>
        <item x="7147"/>
        <item x="7148"/>
        <item x="6918"/>
        <item x="6919"/>
        <item x="6920"/>
        <item x="6921"/>
        <item x="6922"/>
        <item x="6923"/>
        <item x="6924"/>
        <item x="6926"/>
        <item x="6925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3526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3527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30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3271"/>
        <item x="3843"/>
        <item x="3844"/>
        <item x="3845"/>
        <item x="3846"/>
        <item x="3847"/>
        <item x="3848"/>
        <item x="3849"/>
        <item x="3850"/>
        <item x="3851"/>
        <item x="3272"/>
        <item x="3852"/>
        <item x="3853"/>
        <item x="3854"/>
        <item x="3855"/>
        <item x="3856"/>
        <item x="3857"/>
        <item x="3858"/>
        <item x="3859"/>
        <item x="3860"/>
        <item x="3861"/>
        <item x="3273"/>
        <item x="3862"/>
        <item x="3863"/>
        <item x="3864"/>
        <item x="3865"/>
        <item x="3866"/>
        <item x="3274"/>
        <item x="3867"/>
        <item x="3868"/>
        <item x="3869"/>
        <item x="3870"/>
        <item x="3275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276"/>
        <item x="3887"/>
        <item x="3888"/>
        <item x="3889"/>
        <item x="3890"/>
        <item x="3902"/>
        <item x="3903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7031"/>
        <item x="7032"/>
        <item x="7033"/>
        <item x="7035"/>
        <item x="7034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872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30"/>
        <item x="3929"/>
        <item x="3931"/>
        <item x="7151"/>
        <item x="7080"/>
        <item x="7081"/>
        <item x="3932"/>
        <item x="7152"/>
        <item x="7082"/>
        <item x="2566"/>
        <item x="6312"/>
        <item x="7166"/>
        <item x="7167"/>
        <item x="7168"/>
        <item x="7169"/>
        <item x="7170"/>
        <item x="2946"/>
        <item x="2947"/>
        <item x="2948"/>
        <item x="2949"/>
        <item x="2944"/>
        <item x="2938"/>
        <item x="2950"/>
        <item x="2939"/>
        <item x="2945"/>
        <item x="2940"/>
        <item x="2941"/>
        <item x="2924"/>
        <item x="2925"/>
        <item x="7171"/>
        <item x="2917"/>
        <item x="2918"/>
        <item x="2926"/>
        <item x="2927"/>
        <item x="2928"/>
        <item x="2929"/>
        <item x="2942"/>
        <item x="2943"/>
        <item x="2930"/>
        <item x="2931"/>
        <item x="2932"/>
        <item x="2933"/>
        <item x="2934"/>
        <item x="2935"/>
        <item x="2919"/>
        <item x="2920"/>
        <item x="2921"/>
        <item x="2936"/>
        <item x="2937"/>
        <item x="2922"/>
        <item x="2923"/>
        <item x="3528"/>
        <item x="7172"/>
        <item x="7173"/>
        <item x="7174"/>
        <item x="7175"/>
        <item x="3529"/>
        <item x="3530"/>
        <item x="7176"/>
        <item x="7177"/>
        <item x="7178"/>
        <item x="7179"/>
        <item x="7180"/>
        <item x="7181"/>
        <item x="7182"/>
        <item x="7183"/>
        <item x="7184"/>
        <item x="7185"/>
        <item x="7187"/>
        <item x="7186"/>
        <item x="3531"/>
        <item x="39"/>
        <item x="7189"/>
        <item x="2980"/>
        <item x="226"/>
        <item x="227"/>
        <item x="228"/>
        <item x="229"/>
        <item x="3532"/>
        <item x="2911"/>
        <item x="2912"/>
        <item x="230"/>
        <item x="3533"/>
        <item x="231"/>
        <item x="232"/>
        <item x="233"/>
        <item x="234"/>
        <item x="24"/>
        <item x="7190"/>
        <item x="7191"/>
        <item x="3534"/>
        <item x="236"/>
        <item x="235"/>
        <item x="7192"/>
        <item x="7193"/>
        <item x="25"/>
        <item x="3535"/>
        <item x="7194"/>
        <item x="237"/>
        <item x="238"/>
        <item x="239"/>
        <item x="240"/>
        <item x="241"/>
        <item x="242"/>
        <item x="7195"/>
        <item x="243"/>
        <item x="7196"/>
        <item x="245"/>
        <item x="244"/>
        <item x="7197"/>
        <item x="7198"/>
        <item x="2913"/>
        <item x="2914"/>
        <item x="246"/>
        <item x="247"/>
        <item x="7199"/>
        <item x="249"/>
        <item x="7200"/>
        <item x="248"/>
        <item x="7201"/>
        <item x="250"/>
        <item x="7202"/>
        <item x="252"/>
        <item x="251"/>
        <item x="254"/>
        <item x="7203"/>
        <item x="253"/>
        <item x="255"/>
        <item x="256"/>
        <item x="7204"/>
        <item x="7205"/>
        <item x="2976"/>
        <item x="257"/>
        <item x="7206"/>
        <item x="259"/>
        <item x="258"/>
        <item x="260"/>
        <item x="26"/>
        <item x="7207"/>
        <item x="7208"/>
        <item x="7209"/>
        <item x="7210"/>
        <item x="262"/>
        <item x="261"/>
        <item x="263"/>
        <item x="7211"/>
        <item x="265"/>
        <item x="7212"/>
        <item x="264"/>
        <item x="266"/>
        <item x="7213"/>
        <item x="7214"/>
        <item x="267"/>
        <item x="268"/>
        <item x="3536"/>
        <item x="7215"/>
        <item x="269"/>
        <item x="270"/>
        <item x="271"/>
        <item x="3537"/>
        <item x="37"/>
        <item x="7216"/>
        <item x="7217"/>
        <item x="272"/>
        <item x="274"/>
        <item x="273"/>
        <item x="27"/>
        <item x="275"/>
        <item x="277"/>
        <item x="7218"/>
        <item x="276"/>
        <item x="2903"/>
        <item x="2904"/>
        <item x="7219"/>
        <item x="279"/>
        <item x="278"/>
        <item x="7220"/>
        <item x="7221"/>
        <item x="280"/>
        <item x="7222"/>
        <item x="7223"/>
        <item x="281"/>
        <item x="283"/>
        <item x="282"/>
        <item x="285"/>
        <item x="284"/>
        <item x="7224"/>
        <item x="286"/>
        <item x="7225"/>
        <item x="7226"/>
        <item x="287"/>
        <item x="7227"/>
        <item x="289"/>
        <item x="288"/>
        <item x="2977"/>
        <item x="290"/>
        <item x="291"/>
        <item x="292"/>
        <item x="293"/>
        <item x="7228"/>
        <item x="7229"/>
        <item x="7230"/>
        <item x="7231"/>
        <item x="2905"/>
        <item x="2906"/>
        <item x="17"/>
        <item x="7232"/>
        <item x="3538"/>
        <item x="7233"/>
        <item x="7234"/>
        <item x="7235"/>
        <item x="7236"/>
        <item x="294"/>
        <item x="7237"/>
        <item x="7238"/>
        <item x="295"/>
        <item x="296"/>
        <item x="18"/>
        <item x="297"/>
        <item x="7239"/>
        <item x="299"/>
        <item x="298"/>
        <item x="7240"/>
        <item x="7241"/>
        <item x="7242"/>
        <item x="300"/>
        <item x="301"/>
        <item x="7243"/>
        <item x="302"/>
        <item x="7244"/>
        <item x="7245"/>
        <item x="7246"/>
        <item x="304"/>
        <item x="303"/>
        <item x="306"/>
        <item x="305"/>
        <item x="307"/>
        <item x="309"/>
        <item x="308"/>
        <item x="310"/>
        <item x="311"/>
        <item x="312"/>
        <item x="314"/>
        <item x="7247"/>
        <item x="313"/>
        <item x="7248"/>
        <item x="7249"/>
        <item x="7250"/>
        <item x="2953"/>
        <item x="2954"/>
        <item x="2955"/>
        <item x="7251"/>
        <item x="2956"/>
        <item x="7252"/>
        <item x="19"/>
        <item x="315"/>
        <item x="316"/>
        <item x="317"/>
        <item x="318"/>
        <item x="7253"/>
        <item x="7254"/>
        <item x="320"/>
        <item x="319"/>
        <item x="7255"/>
        <item x="321"/>
        <item x="322"/>
        <item x="7256"/>
        <item x="7257"/>
        <item x="323"/>
        <item x="324"/>
        <item x="3539"/>
        <item x="7258"/>
        <item x="28"/>
        <item x="7259"/>
        <item x="325"/>
        <item x="326"/>
        <item x="3540"/>
        <item x="7260"/>
        <item x="3541"/>
        <item x="38"/>
        <item x="327"/>
        <item x="328"/>
        <item x="329"/>
        <item x="7261"/>
        <item x="330"/>
        <item x="7262"/>
        <item x="29"/>
        <item x="332"/>
        <item x="331"/>
        <item x="7263"/>
        <item x="334"/>
        <item x="333"/>
        <item x="7264"/>
        <item x="7265"/>
        <item x="335"/>
        <item x="336"/>
        <item x="7266"/>
        <item x="7267"/>
        <item x="20"/>
        <item x="7268"/>
        <item x="337"/>
        <item x="7269"/>
        <item x="3542"/>
        <item x="3543"/>
        <item x="7270"/>
        <item x="7271"/>
        <item x="7272"/>
        <item x="338"/>
        <item x="3544"/>
        <item x="21"/>
        <item x="340"/>
        <item x="339"/>
        <item x="341"/>
        <item x="7273"/>
        <item x="343"/>
        <item x="342"/>
        <item x="345"/>
        <item x="344"/>
        <item x="346"/>
        <item x="3545"/>
        <item x="2957"/>
        <item x="7274"/>
        <item x="7275"/>
        <item x="2958"/>
        <item x="7276"/>
        <item x="347"/>
        <item x="7277"/>
        <item x="348"/>
        <item x="7278"/>
        <item x="350"/>
        <item x="349"/>
        <item x="351"/>
        <item x="352"/>
        <item x="353"/>
        <item x="355"/>
        <item x="354"/>
        <item x="356"/>
        <item x="357"/>
        <item x="30"/>
        <item x="3546"/>
        <item x="7279"/>
        <item x="358"/>
        <item x="359"/>
        <item x="360"/>
        <item x="7280"/>
        <item x="7281"/>
        <item x="362"/>
        <item x="361"/>
        <item x="31"/>
        <item x="32"/>
        <item x="364"/>
        <item x="363"/>
        <item x="7282"/>
        <item x="365"/>
        <item x="366"/>
        <item x="7283"/>
        <item x="7284"/>
        <item x="367"/>
        <item x="3547"/>
        <item x="33"/>
        <item x="368"/>
        <item x="7285"/>
        <item x="370"/>
        <item x="369"/>
        <item x="371"/>
        <item x="7286"/>
        <item x="7287"/>
        <item x="372"/>
        <item x="373"/>
        <item x="7288"/>
        <item x="374"/>
        <item x="375"/>
        <item x="7289"/>
        <item x="376"/>
        <item x="7290"/>
        <item x="3548"/>
        <item x="377"/>
        <item x="378"/>
        <item x="379"/>
        <item x="380"/>
        <item x="381"/>
        <item x="7291"/>
        <item x="383"/>
        <item x="382"/>
        <item x="7292"/>
        <item x="384"/>
        <item x="385"/>
        <item x="386"/>
        <item x="7293"/>
        <item x="387"/>
        <item x="388"/>
        <item x="390"/>
        <item x="389"/>
        <item x="3549"/>
        <item x="7294"/>
        <item x="391"/>
        <item x="392"/>
        <item x="393"/>
        <item x="7295"/>
        <item x="7296"/>
        <item x="395"/>
        <item x="394"/>
        <item x="7297"/>
        <item x="396"/>
        <item x="7188"/>
        <item x="3550"/>
        <item x="397"/>
        <item x="7298"/>
        <item x="3551"/>
        <item x="34"/>
        <item x="7299"/>
        <item x="3552"/>
        <item x="35"/>
        <item x="7300"/>
        <item x="399"/>
        <item x="398"/>
        <item x="401"/>
        <item x="400"/>
        <item x="403"/>
        <item x="402"/>
        <item x="2894"/>
        <item x="2895"/>
        <item x="7301"/>
        <item x="404"/>
        <item x="7302"/>
        <item x="405"/>
        <item x="3553"/>
        <item x="7303"/>
        <item x="7304"/>
        <item x="22"/>
        <item x="7305"/>
        <item x="7306"/>
        <item x="407"/>
        <item x="406"/>
        <item x="409"/>
        <item x="408"/>
        <item x="2896"/>
        <item x="2897"/>
        <item x="7307"/>
        <item x="2959"/>
        <item x="410"/>
        <item x="7308"/>
        <item x="411"/>
        <item x="412"/>
        <item x="7309"/>
        <item x="7310"/>
        <item x="413"/>
        <item x="414"/>
        <item x="416"/>
        <item x="415"/>
        <item x="7311"/>
        <item x="7312"/>
        <item x="417"/>
        <item x="2907"/>
        <item x="2908"/>
        <item x="418"/>
        <item x="7313"/>
        <item x="420"/>
        <item x="419"/>
        <item x="7314"/>
        <item x="7315"/>
        <item x="23"/>
        <item x="3554"/>
        <item x="422"/>
        <item x="421"/>
        <item x="424"/>
        <item x="423"/>
        <item x="7316"/>
        <item x="7318"/>
        <item x="7317"/>
        <item x="2960"/>
        <item x="2961"/>
        <item x="7319"/>
        <item x="426"/>
        <item x="425"/>
        <item x="427"/>
        <item x="7320"/>
        <item x="429"/>
        <item x="428"/>
        <item x="430"/>
        <item x="431"/>
        <item x="7321"/>
        <item x="432"/>
        <item x="433"/>
        <item x="435"/>
        <item x="434"/>
        <item x="437"/>
        <item x="436"/>
        <item x="439"/>
        <item x="438"/>
        <item x="440"/>
        <item x="7322"/>
        <item x="442"/>
        <item x="441"/>
        <item x="443"/>
        <item x="444"/>
        <item x="7323"/>
        <item x="445"/>
        <item x="3555"/>
        <item x="7324"/>
        <item x="7325"/>
        <item x="446"/>
        <item x="7326"/>
        <item x="7327"/>
        <item x="448"/>
        <item x="447"/>
        <item x="7328"/>
        <item x="7329"/>
        <item x="449"/>
        <item x="451"/>
        <item x="450"/>
        <item x="452"/>
        <item x="7330"/>
        <item x="453"/>
        <item x="454"/>
        <item x="7331"/>
        <item x="36"/>
        <item x="7332"/>
        <item x="455"/>
        <item x="7333"/>
        <item x="7334"/>
        <item x="456"/>
        <item x="457"/>
        <item x="458"/>
        <item x="459"/>
        <item x="2898"/>
        <item x="2899"/>
        <item x="460"/>
        <item x="461"/>
        <item x="7335"/>
        <item x="462"/>
        <item x="7336"/>
        <item x="464"/>
        <item x="463"/>
        <item x="7337"/>
        <item x="7338"/>
        <item x="7339"/>
        <item x="465"/>
        <item x="467"/>
        <item x="466"/>
        <item x="469"/>
        <item x="468"/>
        <item x="470"/>
        <item x="7340"/>
        <item x="7341"/>
        <item x="2900"/>
        <item x="472"/>
        <item x="471"/>
        <item x="7342"/>
        <item x="473"/>
        <item x="7343"/>
        <item x="475"/>
        <item x="474"/>
        <item x="476"/>
        <item x="478"/>
        <item x="477"/>
        <item x="2901"/>
        <item x="2902"/>
        <item x="7344"/>
        <item x="7345"/>
        <item x="40"/>
        <item x="2981"/>
        <item x="2982"/>
        <item x="480"/>
        <item x="479"/>
        <item x="7346"/>
        <item x="482"/>
        <item x="481"/>
        <item x="7347"/>
        <item x="483"/>
        <item x="485"/>
        <item x="484"/>
        <item x="7348"/>
        <item x="2909"/>
        <item x="2910"/>
        <item x="487"/>
        <item x="486"/>
        <item x="489"/>
        <item x="488"/>
        <item x="7349"/>
        <item x="490"/>
        <item x="491"/>
        <item x="492"/>
        <item x="7350"/>
        <item x="7351"/>
        <item x="493"/>
        <item x="495"/>
        <item x="494"/>
        <item x="497"/>
        <item x="496"/>
        <item x="7352"/>
        <item x="7353"/>
        <item x="498"/>
        <item x="7354"/>
        <item x="500"/>
        <item x="499"/>
        <item x="502"/>
        <item x="501"/>
        <item x="3011"/>
        <item x="3012"/>
        <item x="7355"/>
        <item x="504"/>
        <item x="503"/>
        <item x="505"/>
        <item x="506"/>
        <item x="507"/>
        <item x="509"/>
        <item x="508"/>
        <item x="7356"/>
        <item x="510"/>
        <item x="512"/>
        <item x="511"/>
        <item x="514"/>
        <item x="513"/>
        <item x="515"/>
        <item x="7357"/>
        <item x="517"/>
        <item x="516"/>
        <item x="7358"/>
        <item x="7359"/>
        <item x="7360"/>
        <item x="7361"/>
        <item x="2962"/>
        <item x="7362"/>
        <item x="7363"/>
        <item x="2951"/>
        <item x="7364"/>
        <item x="2963"/>
        <item x="2964"/>
        <item x="7365"/>
        <item x="7366"/>
        <item x="519"/>
        <item x="518"/>
        <item x="521"/>
        <item x="520"/>
        <item x="7367"/>
        <item x="522"/>
        <item x="523"/>
        <item x="524"/>
        <item x="7368"/>
        <item x="526"/>
        <item x="525"/>
        <item x="528"/>
        <item x="527"/>
        <item x="529"/>
        <item x="7369"/>
        <item x="7370"/>
        <item x="531"/>
        <item x="530"/>
        <item x="533"/>
        <item x="532"/>
        <item x="535"/>
        <item x="534"/>
        <item x="7371"/>
        <item x="536"/>
        <item x="537"/>
        <item x="2952"/>
        <item x="538"/>
        <item x="539"/>
        <item x="541"/>
        <item x="540"/>
        <item x="7372"/>
        <item x="7373"/>
        <item x="542"/>
        <item x="543"/>
        <item x="544"/>
        <item x="7374"/>
        <item x="7375"/>
        <item x="7376"/>
        <item x="7377"/>
        <item x="2965"/>
        <item x="7378"/>
        <item x="2966"/>
        <item x="545"/>
        <item x="546"/>
        <item x="548"/>
        <item x="547"/>
        <item x="7379"/>
        <item x="550"/>
        <item x="549"/>
        <item x="7380"/>
        <item x="551"/>
        <item x="552"/>
        <item x="553"/>
        <item x="555"/>
        <item x="554"/>
        <item x="556"/>
        <item x="7381"/>
        <item x="558"/>
        <item x="557"/>
        <item x="7382"/>
        <item x="559"/>
        <item x="561"/>
        <item x="560"/>
        <item x="563"/>
        <item x="562"/>
        <item x="7383"/>
        <item x="565"/>
        <item x="564"/>
        <item x="7384"/>
        <item x="7385"/>
        <item x="567"/>
        <item x="566"/>
        <item x="7386"/>
        <item x="568"/>
        <item x="569"/>
        <item x="7387"/>
        <item x="570"/>
        <item x="571"/>
        <item x="572"/>
        <item x="573"/>
        <item x="7388"/>
        <item x="7389"/>
        <item x="574"/>
        <item x="7390"/>
        <item x="576"/>
        <item x="575"/>
        <item x="577"/>
        <item x="578"/>
        <item x="579"/>
        <item x="580"/>
        <item x="581"/>
        <item x="582"/>
        <item x="584"/>
        <item x="583"/>
        <item x="7391"/>
        <item x="7392"/>
        <item x="2967"/>
        <item x="7393"/>
        <item x="7394"/>
        <item x="585"/>
        <item x="7395"/>
        <item x="586"/>
        <item x="587"/>
        <item x="588"/>
        <item x="589"/>
        <item x="591"/>
        <item x="590"/>
        <item x="593"/>
        <item x="592"/>
        <item x="7396"/>
        <item x="595"/>
        <item x="594"/>
        <item x="596"/>
        <item x="2968"/>
        <item x="2969"/>
        <item x="7397"/>
        <item x="7398"/>
        <item x="7399"/>
        <item x="7400"/>
        <item x="597"/>
        <item x="598"/>
        <item x="7401"/>
        <item x="599"/>
        <item x="7402"/>
        <item x="601"/>
        <item x="600"/>
        <item x="602"/>
        <item x="603"/>
        <item x="604"/>
        <item x="605"/>
        <item x="7403"/>
        <item x="606"/>
        <item x="607"/>
        <item x="609"/>
        <item x="608"/>
        <item x="7404"/>
        <item x="7405"/>
        <item x="7406"/>
        <item x="2983"/>
        <item x="2974"/>
        <item x="7407"/>
        <item x="2970"/>
        <item x="7408"/>
        <item x="2971"/>
        <item x="7409"/>
        <item x="7410"/>
        <item x="2978"/>
        <item x="2975"/>
        <item x="2979"/>
        <item x="2972"/>
        <item x="2973"/>
        <item x="2984"/>
        <item x="7411"/>
        <item x="611"/>
        <item x="610"/>
        <item x="7412"/>
        <item x="613"/>
        <item x="612"/>
        <item x="614"/>
        <item x="615"/>
        <item x="7413"/>
        <item x="7414"/>
        <item x="616"/>
        <item x="2985"/>
        <item x="2915"/>
        <item x="2986"/>
        <item x="2987"/>
        <item x="617"/>
        <item x="618"/>
        <item x="7415"/>
        <item x="620"/>
        <item x="619"/>
        <item x="622"/>
        <item x="621"/>
        <item x="624"/>
        <item x="623"/>
        <item x="7083"/>
        <item x="7084"/>
        <item x="7085"/>
        <item x="1260"/>
        <item x="1221"/>
        <item x="1222"/>
        <item x="1223"/>
        <item x="1224"/>
        <item x="1225"/>
        <item x="1226"/>
        <item x="1227"/>
        <item x="1228"/>
        <item x="1229"/>
        <item x="1237"/>
        <item x="1230"/>
        <item x="1231"/>
        <item x="1232"/>
        <item x="1233"/>
        <item x="1234"/>
        <item x="1235"/>
        <item x="2374"/>
        <item x="1236"/>
        <item x="1238"/>
        <item x="2401"/>
        <item x="3293"/>
        <item x="3996"/>
        <item x="3994"/>
        <item x="3995"/>
        <item x="3497"/>
        <item x="6651"/>
        <item x="6653"/>
        <item x="6652"/>
        <item x="6654"/>
        <item x="2816"/>
        <item x="6655"/>
        <item x="6656"/>
        <item x="2817"/>
        <item x="6657"/>
        <item x="2818"/>
        <item x="6658"/>
        <item x="2819"/>
        <item x="6660"/>
        <item x="6659"/>
        <item x="3499"/>
        <item x="3498"/>
        <item x="3451"/>
        <item x="6244"/>
        <item x="6245"/>
        <item x="6246"/>
        <item x="3670"/>
        <item x="3280"/>
        <item x="4283"/>
        <item x="4177"/>
        <item x="4983"/>
        <item x="4284"/>
        <item x="4285"/>
        <item x="4286"/>
        <item x="6281"/>
        <item x="4287"/>
        <item x="4288"/>
        <item x="4289"/>
        <item x="4178"/>
        <item x="4202"/>
        <item x="4203"/>
        <item x="4179"/>
        <item x="4204"/>
        <item x="4205"/>
        <item x="4206"/>
        <item x="3225"/>
        <item x="2357"/>
        <item x="2358"/>
        <item x="2359"/>
        <item x="2360"/>
        <item x="2361"/>
        <item x="2362"/>
        <item x="1207"/>
        <item x="1208"/>
        <item x="1209"/>
        <item x="1210"/>
        <item x="1211"/>
        <item x="1212"/>
        <item x="1213"/>
        <item x="1214"/>
        <item x="1215"/>
        <item x="3237"/>
        <item x="1282"/>
        <item x="1283"/>
        <item x="3226"/>
        <item x="1261"/>
        <item x="1262"/>
        <item x="1263"/>
        <item x="3661"/>
        <item x="3662"/>
        <item x="3663"/>
        <item x="3664"/>
        <item x="3665"/>
        <item x="3666"/>
        <item x="3667"/>
        <item x="3266"/>
        <item x="1649"/>
        <item x="1650"/>
        <item x="1313"/>
        <item x="3146"/>
        <item x="3147"/>
        <item x="4073"/>
        <item x="4074"/>
        <item x="4014"/>
        <item x="2879"/>
        <item x="2880"/>
        <item x="2881"/>
        <item x="1609"/>
        <item x="2763"/>
        <item x="4165"/>
        <item x="4166"/>
        <item x="1502"/>
        <item x="1503"/>
        <item x="1504"/>
        <item x="897"/>
        <item x="1360"/>
        <item x="1455"/>
        <item x="4405"/>
        <item x="4328"/>
        <item x="2044"/>
        <item x="2045"/>
        <item x="2047"/>
        <item x="2046"/>
        <item x="1505"/>
        <item x="3298"/>
        <item x="4167"/>
        <item x="2145"/>
        <item x="3998"/>
        <item x="1244"/>
        <item x="1245"/>
        <item x="1246"/>
        <item x="1247"/>
        <item x="1248"/>
        <item x="1249"/>
        <item x="3999"/>
        <item x="1257"/>
        <item x="4021"/>
        <item x="1258"/>
        <item x="1259"/>
        <item x="1269"/>
        <item x="4951"/>
        <item x="1314"/>
        <item x="3148"/>
        <item x="3149"/>
        <item x="3150"/>
        <item x="3151"/>
        <item x="4953"/>
        <item x="4952"/>
        <item x="5298"/>
        <item x="5297"/>
        <item x="2164"/>
        <item x="4954"/>
        <item x="4075"/>
        <item x="4956"/>
        <item x="4955"/>
        <item x="2820"/>
        <item x="2151"/>
        <item x="2152"/>
        <item x="1656"/>
        <item x="1362"/>
        <item x="1363"/>
        <item x="3320"/>
        <item x="1365"/>
        <item x="3300"/>
        <item x="3301"/>
        <item x="3302"/>
        <item x="3303"/>
        <item x="3304"/>
        <item x="3305"/>
        <item x="1144"/>
        <item x="4210"/>
        <item x="1364"/>
        <item x="6818"/>
        <item x="4209"/>
        <item x="4208"/>
        <item x="104"/>
        <item x="105"/>
        <item x="106"/>
        <item x="107"/>
        <item x="108"/>
        <item x="109"/>
        <item x="110"/>
        <item x="2677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366"/>
        <item x="1368"/>
        <item x="4214"/>
        <item x="1367"/>
        <item x="5614"/>
        <item x="5613"/>
        <item x="5615"/>
        <item x="2263"/>
        <item x="2264"/>
        <item x="2265"/>
        <item x="2266"/>
        <item x="5616"/>
        <item x="5617"/>
        <item x="2267"/>
        <item x="2268"/>
        <item x="2269"/>
        <item x="2270"/>
        <item x="2271"/>
        <item x="2272"/>
        <item x="2273"/>
        <item x="2274"/>
        <item x="2275"/>
        <item x="3102"/>
        <item x="2276"/>
        <item x="2277"/>
        <item x="2278"/>
        <item x="2279"/>
        <item x="2280"/>
        <item x="2281"/>
        <item x="2282"/>
        <item x="2283"/>
        <item x="2284"/>
        <item x="1384"/>
        <item x="1385"/>
        <item x="1386"/>
        <item x="4217"/>
        <item x="4218"/>
        <item x="4216"/>
        <item x="4220"/>
        <item x="4219"/>
        <item x="4212"/>
        <item x="4213"/>
        <item x="4211"/>
        <item x="4015"/>
        <item x="4377"/>
        <item x="3354"/>
        <item x="6280"/>
        <item x="3460"/>
        <item x="6351"/>
        <item x="2606"/>
        <item x="3461"/>
        <item x="6352"/>
        <item x="6353"/>
        <item x="6354"/>
        <item x="2586"/>
        <item x="6355"/>
        <item x="6356"/>
        <item x="6357"/>
        <item x="6358"/>
        <item x="6359"/>
        <item x="2607"/>
        <item x="6360"/>
        <item x="6361"/>
        <item x="6362"/>
        <item x="6363"/>
        <item x="6364"/>
        <item x="2608"/>
        <item x="6365"/>
        <item x="6366"/>
        <item x="6367"/>
        <item x="51"/>
        <item x="1371"/>
        <item x="1372"/>
        <item x="1373"/>
        <item x="1374"/>
        <item x="1375"/>
        <item x="724"/>
        <item x="727"/>
        <item x="725"/>
        <item x="726"/>
        <item x="728"/>
        <item x="729"/>
        <item x="1376"/>
        <item x="1377"/>
        <item x="730"/>
        <item x="733"/>
        <item x="731"/>
        <item x="732"/>
        <item x="734"/>
        <item x="4000"/>
        <item x="738"/>
        <item x="735"/>
        <item x="736"/>
        <item x="737"/>
        <item x="5618"/>
        <item x="5630"/>
        <item x="5619"/>
        <item x="5620"/>
        <item x="5631"/>
        <item x="5621"/>
        <item x="5622"/>
        <item x="3411"/>
        <item x="2285"/>
        <item x="5632"/>
        <item x="5623"/>
        <item x="5624"/>
        <item x="5633"/>
        <item x="5625"/>
        <item x="3410"/>
        <item x="5626"/>
        <item x="5627"/>
        <item x="5628"/>
        <item x="5629"/>
        <item x="5634"/>
        <item x="5635"/>
        <item x="2249"/>
        <item x="5636"/>
        <item x="2456"/>
        <item x="2286"/>
        <item x="5637"/>
        <item x="3412"/>
        <item x="5638"/>
        <item x="5744"/>
        <item x="127"/>
        <item x="5639"/>
        <item x="5745"/>
        <item x="5640"/>
        <item x="5746"/>
        <item x="128"/>
        <item x="129"/>
        <item x="5747"/>
        <item x="5641"/>
        <item x="130"/>
        <item x="131"/>
        <item x="132"/>
        <item x="5642"/>
        <item x="133"/>
        <item x="5643"/>
        <item x="134"/>
        <item x="135"/>
        <item x="5644"/>
        <item x="5645"/>
        <item x="3413"/>
        <item x="5646"/>
        <item x="5748"/>
        <item x="5647"/>
        <item x="5648"/>
        <item x="5749"/>
        <item x="5649"/>
        <item x="5650"/>
        <item x="5750"/>
        <item x="3424"/>
        <item x="5751"/>
        <item x="136"/>
        <item x="5752"/>
        <item x="5753"/>
        <item x="137"/>
        <item x="5754"/>
        <item x="5651"/>
        <item x="5755"/>
        <item x="5756"/>
        <item x="138"/>
        <item x="5757"/>
        <item x="5758"/>
        <item x="139"/>
        <item x="5759"/>
        <item x="5760"/>
        <item x="140"/>
        <item x="5761"/>
        <item x="141"/>
        <item x="142"/>
        <item x="143"/>
        <item x="5762"/>
        <item x="5652"/>
        <item x="5763"/>
        <item x="5764"/>
        <item x="5653"/>
        <item x="5765"/>
        <item x="5766"/>
        <item x="5767"/>
        <item x="5768"/>
        <item x="144"/>
        <item x="145"/>
        <item x="146"/>
        <item x="5769"/>
        <item x="5770"/>
        <item x="5771"/>
        <item x="5772"/>
        <item x="5654"/>
        <item x="5773"/>
        <item x="147"/>
        <item x="5774"/>
        <item x="148"/>
        <item x="5775"/>
        <item x="5776"/>
        <item x="5655"/>
        <item x="149"/>
        <item x="5777"/>
        <item x="150"/>
        <item x="5778"/>
        <item x="151"/>
        <item x="3425"/>
        <item x="5657"/>
        <item x="3426"/>
        <item x="5658"/>
        <item x="3427"/>
        <item x="3428"/>
        <item x="5659"/>
        <item x="5780"/>
        <item x="5660"/>
        <item x="5661"/>
        <item x="5781"/>
        <item x="5662"/>
        <item x="5782"/>
        <item x="3429"/>
        <item x="5663"/>
        <item x="5664"/>
        <item x="5665"/>
        <item x="5783"/>
        <item x="5784"/>
        <item x="5666"/>
        <item x="5785"/>
        <item x="5667"/>
        <item x="5668"/>
        <item x="5669"/>
        <item x="5786"/>
        <item x="152"/>
        <item x="5670"/>
        <item x="5787"/>
        <item x="5671"/>
        <item x="5789"/>
        <item x="5788"/>
        <item x="5790"/>
        <item x="153"/>
        <item x="5672"/>
        <item x="5791"/>
        <item x="5673"/>
        <item x="5792"/>
        <item x="5674"/>
        <item x="5793"/>
        <item x="5794"/>
        <item x="5675"/>
        <item x="5676"/>
        <item x="5795"/>
        <item x="154"/>
        <item x="155"/>
        <item x="5796"/>
        <item x="3430"/>
        <item x="5797"/>
        <item x="5798"/>
        <item x="5799"/>
        <item x="5800"/>
        <item x="5677"/>
        <item x="3414"/>
        <item x="5801"/>
        <item x="5802"/>
        <item x="5803"/>
        <item x="156"/>
        <item x="157"/>
        <item x="5678"/>
        <item x="2251"/>
        <item x="5679"/>
        <item x="5804"/>
        <item x="5680"/>
        <item x="158"/>
        <item x="5805"/>
        <item x="5681"/>
        <item x="159"/>
        <item x="5806"/>
        <item x="160"/>
        <item x="5807"/>
        <item x="5808"/>
        <item x="5682"/>
        <item x="5683"/>
        <item x="5809"/>
        <item x="5684"/>
        <item x="5810"/>
        <item x="161"/>
        <item x="5811"/>
        <item x="5685"/>
        <item x="5812"/>
        <item x="162"/>
        <item x="3431"/>
        <item x="5813"/>
        <item x="5814"/>
        <item x="5686"/>
        <item x="5815"/>
        <item x="163"/>
        <item x="3415"/>
        <item x="164"/>
        <item x="3432"/>
        <item x="5816"/>
        <item x="5687"/>
        <item x="3433"/>
        <item x="2252"/>
        <item x="165"/>
        <item x="5688"/>
        <item x="5817"/>
        <item x="5689"/>
        <item x="5690"/>
        <item x="5818"/>
        <item x="5691"/>
        <item x="5819"/>
        <item x="5692"/>
        <item x="3416"/>
        <item x="5820"/>
        <item x="166"/>
        <item x="167"/>
        <item x="168"/>
        <item x="3417"/>
        <item x="5821"/>
        <item x="2253"/>
        <item x="5822"/>
        <item x="5823"/>
        <item x="169"/>
        <item x="5824"/>
        <item x="5825"/>
        <item x="5826"/>
        <item x="170"/>
        <item x="5693"/>
        <item x="5827"/>
        <item x="5694"/>
        <item x="3434"/>
        <item x="5828"/>
        <item x="5829"/>
        <item x="5695"/>
        <item x="3435"/>
        <item x="5830"/>
        <item x="5831"/>
        <item x="5696"/>
        <item x="5697"/>
        <item x="5698"/>
        <item x="5699"/>
        <item x="5700"/>
        <item x="3418"/>
        <item x="171"/>
        <item x="172"/>
        <item x="3419"/>
        <item x="5832"/>
        <item x="5779"/>
        <item x="5656"/>
        <item x="5833"/>
        <item x="5701"/>
        <item x="5702"/>
        <item x="2250"/>
        <item x="5834"/>
        <item x="173"/>
        <item x="5703"/>
        <item x="5835"/>
        <item x="5836"/>
        <item x="174"/>
        <item x="5704"/>
        <item x="3420"/>
        <item x="5837"/>
        <item x="5839"/>
        <item x="5838"/>
        <item x="175"/>
        <item x="5705"/>
        <item x="5840"/>
        <item x="5841"/>
        <item x="5706"/>
        <item x="5707"/>
        <item x="2254"/>
        <item x="5842"/>
        <item x="5708"/>
        <item x="5843"/>
        <item x="5709"/>
        <item x="3436"/>
        <item x="5710"/>
        <item x="5711"/>
        <item x="176"/>
        <item x="5844"/>
        <item x="5712"/>
        <item x="5713"/>
        <item x="5714"/>
        <item x="3437"/>
        <item x="177"/>
        <item x="5715"/>
        <item x="5716"/>
        <item x="5845"/>
        <item x="3421"/>
        <item x="5846"/>
        <item x="5717"/>
        <item x="5847"/>
        <item x="5718"/>
        <item x="5848"/>
        <item x="5849"/>
        <item x="5719"/>
        <item x="5720"/>
        <item x="5850"/>
        <item x="178"/>
        <item x="5721"/>
        <item x="5851"/>
        <item x="5722"/>
        <item x="5852"/>
        <item x="5853"/>
        <item x="5854"/>
        <item x="5723"/>
        <item x="5855"/>
        <item x="5856"/>
        <item x="5724"/>
        <item x="5857"/>
        <item x="3438"/>
        <item x="179"/>
        <item x="5858"/>
        <item x="180"/>
        <item x="5725"/>
        <item x="5726"/>
        <item x="5859"/>
        <item x="2255"/>
        <item x="5727"/>
        <item x="5728"/>
        <item x="5860"/>
        <item x="5861"/>
        <item x="5862"/>
        <item x="5729"/>
        <item x="5863"/>
        <item x="5864"/>
        <item x="5865"/>
        <item x="5866"/>
        <item x="5730"/>
        <item x="5867"/>
        <item x="181"/>
        <item x="5868"/>
        <item x="182"/>
        <item x="183"/>
        <item x="5869"/>
        <item x="5870"/>
        <item x="184"/>
        <item x="5871"/>
        <item x="5872"/>
        <item x="5873"/>
        <item x="185"/>
        <item x="5874"/>
        <item x="5875"/>
        <item x="186"/>
        <item x="187"/>
        <item x="188"/>
        <item x="5876"/>
        <item x="189"/>
        <item x="190"/>
        <item x="5877"/>
        <item x="191"/>
        <item x="5731"/>
        <item x="5878"/>
        <item x="192"/>
        <item x="5879"/>
        <item x="193"/>
        <item x="5880"/>
        <item x="5732"/>
        <item x="5881"/>
        <item x="194"/>
        <item x="5882"/>
        <item x="5883"/>
        <item x="195"/>
        <item x="5884"/>
        <item x="5885"/>
        <item x="5886"/>
        <item x="196"/>
        <item x="5887"/>
        <item x="5888"/>
        <item x="5889"/>
        <item x="5733"/>
        <item x="197"/>
        <item x="5890"/>
        <item x="198"/>
        <item x="199"/>
        <item x="200"/>
        <item x="201"/>
        <item x="5891"/>
        <item x="5892"/>
        <item x="5893"/>
        <item x="202"/>
        <item x="203"/>
        <item x="204"/>
        <item x="5894"/>
        <item x="5895"/>
        <item x="205"/>
        <item x="5896"/>
        <item x="5897"/>
        <item x="5898"/>
        <item x="206"/>
        <item x="5899"/>
        <item x="5900"/>
        <item x="207"/>
        <item x="208"/>
        <item x="209"/>
        <item x="210"/>
        <item x="211"/>
        <item x="5901"/>
        <item x="5902"/>
        <item x="5734"/>
        <item x="5903"/>
        <item x="212"/>
        <item x="213"/>
        <item x="5904"/>
        <item x="214"/>
        <item x="5905"/>
        <item x="5906"/>
        <item x="5907"/>
        <item x="5908"/>
        <item x="5909"/>
        <item x="5910"/>
        <item x="5911"/>
        <item x="5735"/>
        <item x="5912"/>
        <item x="5736"/>
        <item x="5913"/>
        <item x="215"/>
        <item x="216"/>
        <item x="5914"/>
        <item x="5737"/>
        <item x="5915"/>
        <item x="5916"/>
        <item x="5738"/>
        <item x="5917"/>
        <item x="5918"/>
        <item x="217"/>
        <item x="5919"/>
        <item x="218"/>
        <item x="5920"/>
        <item x="219"/>
        <item x="5921"/>
        <item x="220"/>
        <item x="5739"/>
        <item x="5922"/>
        <item x="5923"/>
        <item x="5924"/>
        <item x="5740"/>
        <item x="5925"/>
        <item x="5741"/>
        <item x="5742"/>
        <item x="5743"/>
        <item x="5926"/>
        <item x="221"/>
        <item x="3422"/>
        <item x="222"/>
        <item x="5927"/>
        <item x="5928"/>
        <item x="3423"/>
        <item x="2287"/>
        <item x="5929"/>
        <item x="5930"/>
        <item x="5931"/>
        <item x="7416"/>
        <item x="2021"/>
        <item x="2484"/>
        <item x="2485"/>
        <item x="2486"/>
        <item x="2556"/>
        <item x="1145"/>
        <item x="1146"/>
        <item x="1147"/>
        <item x="1148"/>
        <item x="1319"/>
        <item x="1149"/>
        <item x="1150"/>
        <item x="1151"/>
        <item x="1320"/>
        <item x="1321"/>
        <item x="1152"/>
        <item x="2883"/>
        <item x="1153"/>
        <item x="1322"/>
        <item x="1154"/>
        <item x="2022"/>
        <item x="2487"/>
        <item x="1158"/>
        <item x="1155"/>
        <item x="1156"/>
        <item x="1157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3038"/>
        <item x="2884"/>
        <item x="2885"/>
        <item x="2886"/>
        <item x="1176"/>
        <item x="1323"/>
        <item x="1177"/>
        <item x="1324"/>
        <item x="1325"/>
        <item x="1326"/>
        <item x="1327"/>
        <item x="1328"/>
        <item x="1329"/>
        <item x="1178"/>
        <item x="1330"/>
        <item x="1179"/>
        <item x="1331"/>
        <item x="1332"/>
        <item x="1181"/>
        <item x="1333"/>
        <item x="1182"/>
        <item x="1183"/>
        <item x="1180"/>
        <item x="1334"/>
        <item x="1335"/>
        <item x="1184"/>
        <item x="1336"/>
        <item x="2488"/>
        <item x="1185"/>
        <item x="1186"/>
        <item x="1187"/>
        <item x="1188"/>
        <item x="1189"/>
        <item x="1190"/>
        <item x="1191"/>
        <item x="1337"/>
        <item x="1192"/>
        <item x="1193"/>
        <item x="1194"/>
        <item x="2887"/>
        <item x="1338"/>
        <item x="1195"/>
        <item x="2023"/>
        <item x="1196"/>
        <item x="1316"/>
        <item x="1317"/>
        <item x="1318"/>
        <item x="1339"/>
        <item x="2489"/>
        <item x="2490"/>
        <item x="2491"/>
        <item x="2248"/>
        <item x="2024"/>
        <item x="1197"/>
        <item x="1198"/>
        <item x="2247"/>
        <item x="2025"/>
        <item x="2026"/>
        <item x="2888"/>
        <item x="66"/>
        <item x="721"/>
        <item x="1307"/>
        <item x="1305"/>
        <item x="3039"/>
        <item x="3040"/>
        <item x="1199"/>
        <item x="1200"/>
        <item x="1201"/>
        <item x="1202"/>
        <item x="5932"/>
        <item x="2288"/>
        <item x="2290"/>
        <item x="5933"/>
        <item x="223"/>
        <item x="224"/>
        <item x="225"/>
        <item x="2289"/>
        <item x="5934"/>
        <item x="5935"/>
        <item x="2291"/>
        <item x="2292"/>
        <item x="4308"/>
        <item x="6661"/>
        <item x="2402"/>
        <item x="1402"/>
        <item x="6368"/>
        <item x="3462"/>
        <item x="3464"/>
        <item x="3463"/>
        <item x="2609"/>
        <item x="4236"/>
        <item x="4237"/>
        <item x="4238"/>
        <item x="1403"/>
        <item x="1404"/>
        <item x="4239"/>
        <item x="4241"/>
        <item x="4240"/>
        <item x="4242"/>
        <item x="3"/>
        <item x="1405"/>
        <item x="1406"/>
        <item x="4243"/>
        <item x="4244"/>
        <item x="4245"/>
        <item x="4246"/>
        <item x="3308"/>
        <item x="1407"/>
        <item x="1408"/>
        <item x="1409"/>
        <item x="1410"/>
        <item x="1411"/>
        <item x="4247"/>
        <item x="1412"/>
        <item x="1413"/>
        <item x="1414"/>
        <item x="4248"/>
        <item x="4249"/>
        <item x="4250"/>
        <item x="4251"/>
        <item x="4252"/>
        <item x="1415"/>
        <item x="1416"/>
        <item x="5077"/>
        <item x="4984"/>
        <item x="777"/>
        <item x="5937"/>
        <item x="2412"/>
        <item x="1459"/>
        <item x="1458"/>
        <item x="1266"/>
        <item x="1267"/>
        <item x="4019"/>
        <item x="1265"/>
        <item x="3690"/>
        <item x="3691"/>
        <item x="3692"/>
        <item x="2755"/>
        <item x="2537"/>
        <item x="2538"/>
        <item x="1417"/>
        <item x="1461"/>
        <item x="4273"/>
        <item x="4274"/>
        <item x="4275"/>
        <item x="6210"/>
        <item x="2457"/>
        <item x="6211"/>
        <item x="2458"/>
        <item x="2226"/>
        <item x="1418"/>
        <item x="1419"/>
        <item x="1420"/>
        <item x="5938"/>
        <item x="3831"/>
        <item x="3832"/>
        <item x="2181"/>
        <item x="864"/>
        <item x="3833"/>
        <item x="3270"/>
        <item x="1475"/>
        <item x="1476"/>
        <item x="3980"/>
        <item x="3981"/>
        <item x="2057"/>
        <item x="2558"/>
        <item x="5078"/>
        <item x="5079"/>
        <item x="5080"/>
        <item x="5081"/>
        <item x="5082"/>
        <item x="5083"/>
        <item x="6606"/>
        <item x="6607"/>
        <item x="6608"/>
        <item x="3971"/>
        <item x="2610"/>
        <item x="6369"/>
        <item x="1463"/>
        <item x="2494"/>
        <item x="2495"/>
        <item x="2496"/>
        <item x="3255"/>
        <item x="2094"/>
        <item x="2095"/>
        <item x="2096"/>
        <item x="2097"/>
        <item x="3358"/>
        <item x="3359"/>
        <item x="3360"/>
        <item x="3361"/>
        <item x="3362"/>
        <item x="5084"/>
        <item x="2071"/>
        <item x="5085"/>
        <item x="5086"/>
        <item x="5087"/>
        <item x="5088"/>
        <item x="5089"/>
        <item x="5090"/>
        <item x="5091"/>
        <item x="2072"/>
        <item x="3363"/>
        <item x="3364"/>
        <item x="5092"/>
        <item x="5093"/>
        <item x="3365"/>
        <item x="5094"/>
        <item x="3366"/>
        <item x="5095"/>
        <item x="3367"/>
        <item x="5096"/>
        <item x="5097"/>
        <item x="5098"/>
        <item x="3368"/>
        <item x="5099"/>
        <item x="3369"/>
        <item x="3370"/>
        <item x="2103"/>
        <item x="5100"/>
        <item x="2104"/>
        <item x="2105"/>
        <item x="5101"/>
        <item x="63"/>
        <item x="3371"/>
        <item x="2106"/>
        <item x="2107"/>
        <item x="2108"/>
        <item x="3372"/>
        <item x="2109"/>
        <item x="2110"/>
        <item x="5102"/>
        <item x="2111"/>
        <item x="2112"/>
        <item x="2098"/>
        <item x="2113"/>
        <item x="2114"/>
        <item x="2115"/>
        <item x="5103"/>
        <item x="64"/>
        <item x="2116"/>
        <item x="2117"/>
        <item x="2118"/>
        <item x="5104"/>
        <item x="2119"/>
        <item x="2099"/>
        <item x="62"/>
        <item x="2120"/>
        <item x="2121"/>
        <item x="3373"/>
        <item x="5105"/>
        <item x="3374"/>
        <item x="5106"/>
        <item x="5107"/>
        <item x="2122"/>
        <item x="2100"/>
        <item x="2123"/>
        <item x="2124"/>
        <item x="2125"/>
        <item x="5108"/>
        <item x="2126"/>
        <item x="2127"/>
        <item x="5109"/>
        <item x="5110"/>
        <item x="5111"/>
        <item x="5112"/>
        <item x="5113"/>
        <item x="2101"/>
        <item x="2128"/>
        <item x="2102"/>
        <item x="5114"/>
        <item x="2129"/>
        <item x="2130"/>
        <item x="5115"/>
        <item x="2131"/>
        <item x="5116"/>
        <item x="5117"/>
        <item x="5118"/>
        <item x="2051"/>
        <item x="5119"/>
        <item x="5120"/>
        <item x="5121"/>
        <item x="2074"/>
        <item x="5122"/>
        <item x="5123"/>
        <item x="56"/>
        <item x="5124"/>
        <item x="2075"/>
        <item x="5125"/>
        <item x="5126"/>
        <item x="5127"/>
        <item x="5128"/>
        <item x="2076"/>
        <item x="5129"/>
        <item x="5130"/>
        <item x="3375"/>
        <item x="3376"/>
        <item x="5131"/>
        <item x="5132"/>
        <item x="5133"/>
        <item x="57"/>
        <item x="5134"/>
        <item x="5135"/>
        <item x="58"/>
        <item x="5136"/>
        <item x="5137"/>
        <item x="5138"/>
        <item x="5139"/>
        <item x="5140"/>
        <item x="59"/>
        <item x="2077"/>
        <item x="2078"/>
        <item x="3377"/>
        <item x="5141"/>
        <item x="3378"/>
        <item x="5142"/>
        <item x="5143"/>
        <item x="2052"/>
        <item x="5144"/>
        <item x="5145"/>
        <item x="5146"/>
        <item x="60"/>
        <item x="2079"/>
        <item x="5147"/>
        <item x="3379"/>
        <item x="5148"/>
        <item x="5149"/>
        <item x="2053"/>
        <item x="5150"/>
        <item x="2080"/>
        <item x="5151"/>
        <item x="2081"/>
        <item x="5152"/>
        <item x="2082"/>
        <item x="5153"/>
        <item x="61"/>
        <item x="5154"/>
        <item x="2083"/>
        <item x="2054"/>
        <item x="3380"/>
        <item x="3381"/>
        <item x="2084"/>
        <item x="5155"/>
        <item x="2055"/>
        <item x="2085"/>
        <item x="2086"/>
        <item x="2087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2132"/>
        <item x="2139"/>
        <item x="5170"/>
        <item x="5171"/>
        <item x="5172"/>
        <item x="5173"/>
        <item x="5174"/>
        <item x="3382"/>
        <item x="3383"/>
        <item x="3384"/>
        <item x="3385"/>
        <item x="5175"/>
        <item x="2088"/>
        <item x="5176"/>
        <item x="5177"/>
        <item x="5178"/>
        <item x="5179"/>
        <item x="5181"/>
        <item x="5180"/>
        <item x="5182"/>
        <item x="5183"/>
        <item x="5184"/>
        <item x="5185"/>
        <item x="5186"/>
        <item x="5187"/>
        <item x="5188"/>
        <item x="5189"/>
        <item x="5190"/>
        <item x="5191"/>
        <item x="2089"/>
        <item x="5192"/>
        <item x="5193"/>
        <item x="5194"/>
        <item x="5195"/>
        <item x="2090"/>
        <item x="5196"/>
        <item x="5197"/>
        <item x="5198"/>
        <item x="5199"/>
        <item x="3386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2091"/>
        <item x="2133"/>
        <item x="5214"/>
        <item x="5215"/>
        <item x="5216"/>
        <item x="2092"/>
        <item x="5217"/>
        <item x="5218"/>
        <item x="5219"/>
        <item x="5220"/>
        <item x="5221"/>
        <item x="5222"/>
        <item x="5223"/>
        <item x="2093"/>
        <item x="5224"/>
        <item x="3387"/>
        <item x="5225"/>
        <item x="5226"/>
        <item x="5227"/>
        <item x="5229"/>
        <item x="5228"/>
        <item x="54"/>
        <item x="5230"/>
        <item x="5231"/>
        <item x="5232"/>
        <item x="5233"/>
        <item x="5234"/>
        <item x="5235"/>
        <item x="5236"/>
        <item x="5237"/>
        <item x="5238"/>
        <item x="5239"/>
        <item x="2058"/>
        <item x="55"/>
        <item x="5240"/>
        <item x="5241"/>
        <item x="5242"/>
        <item x="2059"/>
        <item x="2048"/>
        <item x="5243"/>
        <item x="3388"/>
        <item x="5244"/>
        <item x="5245"/>
        <item x="2049"/>
        <item x="5246"/>
        <item x="5247"/>
        <item x="5248"/>
        <item x="5249"/>
        <item x="3389"/>
        <item x="3390"/>
        <item x="2060"/>
        <item x="5250"/>
        <item x="5251"/>
        <item x="5252"/>
        <item x="5254"/>
        <item x="5253"/>
        <item x="2061"/>
        <item x="2062"/>
        <item x="5255"/>
        <item x="5256"/>
        <item x="5257"/>
        <item x="5258"/>
        <item x="5259"/>
        <item x="5260"/>
        <item x="5261"/>
        <item x="5262"/>
        <item x="2063"/>
        <item x="2050"/>
        <item x="2064"/>
        <item x="5263"/>
        <item x="2065"/>
        <item x="3391"/>
        <item x="5264"/>
        <item x="5267"/>
        <item x="5265"/>
        <item x="5266"/>
        <item x="5268"/>
        <item x="5269"/>
        <item x="2066"/>
        <item x="5270"/>
        <item x="5271"/>
        <item x="5272"/>
        <item x="5273"/>
        <item x="5274"/>
        <item x="5275"/>
        <item x="5276"/>
        <item x="2067"/>
        <item x="2068"/>
        <item x="2069"/>
        <item x="2070"/>
        <item x="5277"/>
        <item x="5278"/>
        <item x="5279"/>
        <item x="2073"/>
        <item x="5280"/>
        <item x="2557"/>
        <item x="6298"/>
        <item x="1464"/>
        <item x="1465"/>
        <item x="1466"/>
        <item x="1467"/>
        <item x="1468"/>
        <item x="1469"/>
        <item x="1470"/>
        <item x="4319"/>
        <item x="1471"/>
        <item x="1472"/>
        <item x="749"/>
        <item x="1492"/>
        <item x="2344"/>
        <item x="5962"/>
        <item x="2345"/>
        <item x="5964"/>
        <item x="5963"/>
        <item x="4329"/>
        <item x="6116"/>
        <item x="6117"/>
        <item x="4302"/>
        <item x="6328"/>
        <item x="4022"/>
        <item x="4012"/>
        <item x="4013"/>
        <item x="4023"/>
        <item x="4020"/>
        <item x="1268"/>
        <item x="4290"/>
        <item x="4291"/>
        <item x="1655"/>
        <item x="715"/>
        <item x="827"/>
        <item x="1456"/>
        <item x="6609"/>
        <item x="3982"/>
        <item x="1499"/>
        <item x="1491"/>
        <item x="2680"/>
        <item x="2681"/>
        <item x="2682"/>
        <item x="2683"/>
        <item x="5"/>
        <item x="1812"/>
        <item x="1813"/>
        <item x="1507"/>
        <item x="2611"/>
        <item x="3671"/>
        <item x="3983"/>
        <item x="3984"/>
        <item x="4885"/>
        <item x="1603"/>
        <item x="1203"/>
        <item x="2375"/>
        <item x="1602"/>
        <item x="1604"/>
        <item x="3733"/>
        <item x="3734"/>
        <item x="3295"/>
        <item x="3318"/>
        <item x="3319"/>
        <item x="6212"/>
        <item x="6213"/>
        <item x="6214"/>
        <item x="4330"/>
        <item x="1809"/>
        <item x="4886"/>
        <item x="3654"/>
        <item x="3076"/>
        <item x="1563"/>
        <item x="1562"/>
        <item x="1564"/>
        <item x="1510"/>
        <item x="1532"/>
        <item x="1533"/>
        <item x="1534"/>
        <item x="1535"/>
        <item x="1536"/>
        <item x="1515"/>
        <item x="1537"/>
        <item x="1513"/>
        <item x="4344"/>
        <item x="1538"/>
        <item x="1539"/>
        <item x="1511"/>
        <item x="1540"/>
        <item x="1543"/>
        <item x="1541"/>
        <item x="4336"/>
        <item x="1542"/>
        <item x="1512"/>
        <item x="1531"/>
        <item x="4345"/>
        <item x="1565"/>
        <item x="1566"/>
        <item x="1544"/>
        <item x="1546"/>
        <item x="1545"/>
        <item x="4337"/>
        <item x="4338"/>
        <item x="4346"/>
        <item x="4347"/>
        <item x="1547"/>
        <item x="7417"/>
        <item x="41"/>
        <item x="7418"/>
        <item x="7419"/>
        <item x="3003"/>
        <item x="3004"/>
        <item x="7420"/>
        <item x="3005"/>
        <item x="3556"/>
        <item x="67"/>
        <item x="7421"/>
        <item x="7422"/>
        <item x="2988"/>
        <item x="7423"/>
        <item x="7424"/>
        <item x="7425"/>
        <item x="7426"/>
        <item x="7427"/>
        <item x="7428"/>
        <item x="7430"/>
        <item x="3006"/>
        <item x="7431"/>
        <item x="7432"/>
        <item x="2989"/>
        <item x="7433"/>
        <item x="7434"/>
        <item x="7435"/>
        <item x="7436"/>
        <item x="7437"/>
        <item x="7438"/>
        <item x="7429"/>
        <item x="7439"/>
        <item x="7440"/>
        <item x="7441"/>
        <item x="3557"/>
        <item x="3558"/>
        <item x="7442"/>
        <item x="68"/>
        <item x="7443"/>
        <item x="1814"/>
        <item x="7444"/>
        <item x="7445"/>
        <item x="7446"/>
        <item x="2990"/>
        <item x="6662"/>
        <item x="2403"/>
        <item x="2404"/>
        <item x="2405"/>
        <item x="2406"/>
        <item x="2407"/>
        <item x="2408"/>
        <item x="2459"/>
        <item x="2460"/>
        <item x="2461"/>
        <item x="4351"/>
        <item x="4352"/>
        <item x="4353"/>
        <item x="4354"/>
        <item x="4355"/>
        <item x="1573"/>
        <item x="4356"/>
        <item x="4357"/>
        <item x="4358"/>
        <item x="1574"/>
        <item x="3154"/>
        <item x="3155"/>
        <item x="4359"/>
        <item x="4360"/>
        <item x="4361"/>
        <item x="4362"/>
        <item x="4341"/>
        <item x="1575"/>
        <item x="3156"/>
        <item x="3157"/>
        <item x="1572"/>
        <item x="3152"/>
        <item x="3153"/>
        <item x="1576"/>
        <item x="3158"/>
        <item x="3159"/>
        <item x="1577"/>
        <item x="3160"/>
        <item x="3161"/>
        <item x="1578"/>
        <item x="3162"/>
        <item x="3163"/>
        <item x="4363"/>
        <item x="4343"/>
        <item x="4342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1579"/>
        <item x="3164"/>
        <item x="3165"/>
        <item x="3166"/>
        <item x="3167"/>
        <item x="3168"/>
        <item x="4398"/>
        <item x="4399"/>
        <item x="4400"/>
        <item x="4401"/>
        <item x="4402"/>
        <item x="4403"/>
        <item x="1589"/>
        <item x="4378"/>
        <item x="1580"/>
        <item x="4379"/>
        <item x="1590"/>
        <item x="1581"/>
        <item x="4380"/>
        <item x="4382"/>
        <item x="4381"/>
        <item x="1591"/>
        <item x="1592"/>
        <item x="1582"/>
        <item x="1583"/>
        <item x="1584"/>
        <item x="1585"/>
        <item x="1586"/>
        <item x="4383"/>
        <item x="4384"/>
        <item x="1593"/>
        <item x="1594"/>
        <item x="1595"/>
        <item x="1596"/>
        <item x="4385"/>
        <item x="1587"/>
        <item x="4386"/>
        <item x="1588"/>
        <item x="4387"/>
        <item x="4389"/>
        <item x="4388"/>
        <item x="4390"/>
        <item x="4391"/>
        <item x="1597"/>
        <item x="1598"/>
        <item x="4392"/>
        <item x="1820"/>
        <item x="1819"/>
        <item x="6809"/>
        <item x="2346"/>
        <item x="2347"/>
        <item x="2348"/>
        <item x="2349"/>
        <item x="3465"/>
        <item x="6370"/>
        <item x="6371"/>
        <item x="6372"/>
        <item x="3466"/>
        <item x="3467"/>
        <item x="6373"/>
        <item x="6374"/>
        <item x="6375"/>
        <item x="3468"/>
        <item x="6377"/>
        <item x="6376"/>
        <item x="2612"/>
        <item x="2613"/>
        <item x="6378"/>
        <item x="6379"/>
        <item x="2614"/>
        <item x="6380"/>
        <item x="3469"/>
        <item x="6381"/>
        <item x="2615"/>
        <item x="2616"/>
        <item x="6382"/>
        <item x="6383"/>
        <item x="6385"/>
        <item x="6384"/>
        <item x="2617"/>
        <item x="2134"/>
        <item x="6386"/>
        <item x="6387"/>
        <item x="6388"/>
        <item x="6389"/>
        <item x="2618"/>
        <item x="6390"/>
        <item x="6391"/>
        <item x="2619"/>
        <item x="6392"/>
        <item x="1567"/>
        <item x="2188"/>
        <item x="3965"/>
        <item x="752"/>
        <item x="753"/>
        <item x="3233"/>
        <item x="750"/>
        <item x="3234"/>
        <item x="751"/>
        <item x="6202"/>
        <item x="6203"/>
        <item x="6204"/>
        <item x="6205"/>
        <item x="6206"/>
        <item x="6207"/>
        <item x="6208"/>
        <item x="2453"/>
        <item x="2454"/>
        <item x="1388"/>
        <item x="1389"/>
        <item x="4877"/>
        <item x="4878"/>
        <item x="841"/>
        <item x="842"/>
        <item x="4879"/>
        <item x="4880"/>
        <item x="4881"/>
        <item x="4882"/>
        <item x="4883"/>
        <item x="1804"/>
        <item x="1805"/>
        <item x="2568"/>
        <item x="2569"/>
        <item x="2570"/>
        <item x="2571"/>
        <item x="2572"/>
        <item x="2573"/>
        <item x="4517"/>
        <item x="4518"/>
        <item x="3328"/>
        <item x="4985"/>
        <item x="1898"/>
        <item x="1899"/>
        <item x="1640"/>
        <item x="1641"/>
        <item x="1630"/>
        <item x="1631"/>
        <item x="1632"/>
        <item x="1633"/>
        <item x="1634"/>
        <item x="1635"/>
        <item x="1642"/>
        <item x="1636"/>
        <item x="1637"/>
        <item x="1638"/>
        <item x="1639"/>
        <item x="3962"/>
        <item x="3963"/>
        <item x="3964"/>
        <item x="6329"/>
        <item x="2244"/>
        <item x="1483"/>
        <item x="45"/>
        <item x="6393"/>
        <item x="6394"/>
        <item x="6395"/>
        <item x="3470"/>
        <item x="6396"/>
        <item x="4887"/>
        <item x="4888"/>
        <item x="4889"/>
        <item x="4890"/>
        <item x="7086"/>
        <item x="1855"/>
        <item x="4527"/>
        <item x="3961"/>
        <item x="3960"/>
        <item x="1382"/>
        <item x="2166"/>
        <item x="2548"/>
        <item x="2156"/>
        <item x="2149"/>
        <item x="5299"/>
        <item x="2238"/>
        <item x="2157"/>
        <item x="2158"/>
        <item x="2159"/>
        <item x="6663"/>
        <item x="5300"/>
        <item x="5301"/>
        <item x="5302"/>
        <item x="4986"/>
        <item x="4987"/>
        <item x="2160"/>
        <item x="2165"/>
        <item x="2153"/>
        <item x="5541"/>
        <item x="2206"/>
        <item x="5304"/>
        <item x="5303"/>
        <item x="5305"/>
        <item x="2154"/>
        <item x="2155"/>
        <item x="2148"/>
        <item x="2821"/>
        <item x="3082"/>
        <item x="6397"/>
        <item x="6402"/>
        <item x="6398"/>
        <item x="2593"/>
        <item x="6399"/>
        <item x="6400"/>
        <item x="6401"/>
        <item x="2620"/>
        <item x="6403"/>
        <item x="2592"/>
        <item x="2621"/>
        <item x="6404"/>
        <item x="2622"/>
        <item x="2594"/>
        <item x="6406"/>
        <item x="9"/>
        <item x="2623"/>
        <item x="2624"/>
        <item x="6405"/>
        <item x="2587"/>
        <item x="2625"/>
        <item x="3500"/>
        <item x="6664"/>
        <item x="3632"/>
        <item x="3501"/>
        <item x="3633"/>
        <item x="3406"/>
        <item x="5573"/>
        <item x="6666"/>
        <item x="6665"/>
        <item x="6668"/>
        <item x="6667"/>
        <item x="5306"/>
        <item x="6670"/>
        <item x="6669"/>
        <item x="2161"/>
        <item x="2162"/>
        <item x="4957"/>
        <item x="2256"/>
        <item x="2257"/>
        <item x="2258"/>
        <item x="843"/>
        <item x="844"/>
        <item x="845"/>
        <item x="4528"/>
        <item x="6672"/>
        <item x="6671"/>
        <item x="6674"/>
        <item x="6673"/>
        <item x="2150"/>
        <item x="2167"/>
        <item x="2168"/>
        <item x="2163"/>
        <item x="2169"/>
        <item x="5543"/>
        <item x="5542"/>
        <item x="3676"/>
        <item x="4922"/>
        <item x="4923"/>
        <item x="1815"/>
        <item x="1816"/>
        <item x="1250"/>
        <item x="1251"/>
        <item x="1252"/>
        <item x="4001"/>
        <item x="4002"/>
        <item x="4003"/>
        <item x="6407"/>
        <item x="5281"/>
        <item x="5282"/>
        <item x="5283"/>
        <item x="5285"/>
        <item x="5284"/>
        <item x="2135"/>
        <item x="5286"/>
        <item x="2136"/>
        <item x="3392"/>
        <item x="5287"/>
        <item x="2137"/>
        <item x="5288"/>
        <item x="5289"/>
        <item x="4394"/>
        <item x="4395"/>
        <item x="4396"/>
        <item x="4397"/>
        <item x="5290"/>
        <item x="1838"/>
        <item x="1839"/>
        <item x="4891"/>
        <item x="4892"/>
        <item x="1840"/>
        <item x="1841"/>
        <item x="4893"/>
        <item x="1824"/>
        <item x="1842"/>
        <item x="1825"/>
        <item x="1826"/>
        <item x="1827"/>
        <item x="1828"/>
        <item x="4894"/>
        <item x="4895"/>
        <item x="4896"/>
        <item x="1829"/>
        <item x="1823"/>
        <item x="4897"/>
        <item x="1830"/>
        <item x="1831"/>
        <item x="1832"/>
        <item x="4898"/>
        <item x="1833"/>
        <item x="4899"/>
        <item x="4900"/>
        <item x="1834"/>
        <item x="4901"/>
        <item x="4902"/>
        <item x="1835"/>
        <item x="1843"/>
        <item x="1836"/>
        <item x="1837"/>
        <item x="4903"/>
        <item x="1844"/>
        <item x="1845"/>
        <item x="1846"/>
        <item x="1847"/>
        <item x="4904"/>
        <item x="1848"/>
        <item x="1849"/>
        <item x="2212"/>
        <item x="1383"/>
        <item x="2245"/>
        <item x="6288"/>
        <item x="6289"/>
        <item x="2555"/>
        <item x="6290"/>
        <item x="6291"/>
        <item x="2189"/>
        <item x="5011"/>
        <item x="5012"/>
        <item x="5013"/>
        <item x="6292"/>
        <item x="6293"/>
        <item x="2549"/>
        <item x="3240"/>
        <item x="3227"/>
        <item x="2550"/>
        <item x="6294"/>
        <item x="2553"/>
        <item x="1387"/>
        <item x="1484"/>
        <item x="4958"/>
        <item x="4960"/>
        <item x="4959"/>
        <item x="4961"/>
        <item x="4962"/>
        <item x="4963"/>
        <item x="1869"/>
        <item x="1874"/>
        <item x="4964"/>
        <item x="4966"/>
        <item x="4965"/>
        <item x="1872"/>
        <item x="1875"/>
        <item x="1876"/>
        <item x="1877"/>
        <item x="1878"/>
        <item x="1879"/>
        <item x="1880"/>
        <item x="1881"/>
        <item x="1882"/>
        <item x="4967"/>
        <item x="1870"/>
        <item x="1883"/>
        <item x="1884"/>
        <item x="1885"/>
        <item x="1886"/>
        <item x="1887"/>
        <item x="1888"/>
        <item x="1871"/>
        <item x="4969"/>
        <item x="4968"/>
        <item x="1889"/>
        <item x="4971"/>
        <item x="4970"/>
        <item x="4972"/>
        <item x="4974"/>
        <item x="4973"/>
        <item x="4975"/>
        <item x="1890"/>
        <item x="4976"/>
        <item x="1873"/>
        <item x="1891"/>
        <item x="1892"/>
        <item x="4978"/>
        <item x="4977"/>
        <item x="4980"/>
        <item x="4979"/>
        <item x="1894"/>
        <item x="1893"/>
        <item x="4981"/>
        <item x="4982"/>
        <item x="778"/>
        <item x="2239"/>
        <item x="5574"/>
        <item x="5575"/>
        <item x="2231"/>
        <item x="5576"/>
        <item x="2232"/>
        <item x="2243"/>
        <item x="5577"/>
        <item x="5578"/>
        <item x="5579"/>
        <item x="3232"/>
        <item x="3238"/>
        <item x="3231"/>
        <item x="5580"/>
        <item x="5581"/>
        <item x="5582"/>
        <item x="5583"/>
        <item x="5584"/>
        <item x="6132"/>
        <item x="1915"/>
        <item x="3141"/>
        <item x="1916"/>
        <item x="1917"/>
        <item x="3142"/>
        <item x="3143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20"/>
        <item x="6127"/>
        <item x="6128"/>
        <item x="2421"/>
        <item x="6129"/>
        <item x="6130"/>
        <item x="6131"/>
        <item x="6122"/>
        <item x="5560"/>
        <item x="5561"/>
        <item x="5562"/>
        <item x="2213"/>
        <item x="1308"/>
        <item x="6215"/>
        <item x="1896"/>
        <item x="3291"/>
        <item x="3292"/>
        <item x="3985"/>
        <item x="3986"/>
        <item x="3987"/>
        <item x="1216"/>
        <item x="1810"/>
        <item x="1811"/>
        <item x="6284"/>
        <item x="2554"/>
        <item x="6285"/>
        <item x="4988"/>
        <item x="4989"/>
        <item x="1901"/>
        <item x="1902"/>
        <item x="1900"/>
        <item x="4990"/>
        <item x="2756"/>
        <item x="1516"/>
        <item x="4004"/>
        <item x="4005"/>
        <item x="4006"/>
        <item x="4007"/>
        <item x="3493"/>
        <item x="6610"/>
        <item x="6611"/>
        <item x="2019"/>
        <item x="1610"/>
        <item x="1611"/>
        <item x="4253"/>
        <item x="2416"/>
        <item x="2140"/>
        <item x="4168"/>
        <item x="4254"/>
        <item x="5544"/>
        <item x="1421"/>
        <item x="4169"/>
        <item x="5585"/>
        <item x="1393"/>
        <item x="4170"/>
        <item x="5586"/>
        <item x="5587"/>
        <item x="1394"/>
        <item x="4171"/>
        <item x="5588"/>
        <item x="1422"/>
        <item x="2240"/>
        <item x="3350"/>
        <item x="4937"/>
        <item x="4938"/>
        <item x="4939"/>
        <item x="4940"/>
        <item x="4941"/>
        <item x="4942"/>
        <item x="4943"/>
        <item x="3348"/>
        <item x="3349"/>
        <item x="4944"/>
        <item x="4945"/>
        <item x="4946"/>
        <item x="2233"/>
        <item x="5589"/>
        <item x="6613"/>
        <item x="6612"/>
        <item x="6614"/>
        <item x="6615"/>
        <item x="4947"/>
        <item x="1486"/>
        <item x="1485"/>
        <item x="1488"/>
        <item x="1487"/>
        <item x="1489"/>
        <item x="2014"/>
        <item x="5052"/>
        <item x="1549"/>
        <item x="1548"/>
        <item x="893"/>
        <item x="2521"/>
        <item x="3494"/>
        <item x="2684"/>
        <item x="6616"/>
        <item x="6618"/>
        <item x="6617"/>
        <item x="3496"/>
        <item x="3495"/>
        <item x="2685"/>
        <item x="2686"/>
        <item x="2687"/>
        <item x="2688"/>
        <item x="6619"/>
        <item x="6621"/>
        <item x="6620"/>
        <item x="3351"/>
        <item x="4008"/>
        <item x="1253"/>
        <item x="1254"/>
        <item x="1921"/>
        <item x="1922"/>
        <item x="1926"/>
        <item x="1927"/>
        <item x="1928"/>
        <item x="1923"/>
        <item x="1924"/>
        <item x="1925"/>
        <item x="1929"/>
        <item x="5014"/>
        <item x="5016"/>
        <item x="5015"/>
        <item x="1932"/>
        <item x="1931"/>
        <item x="1930"/>
        <item x="1933"/>
        <item x="1934"/>
        <item x="1948"/>
        <item x="5010"/>
        <item x="5017"/>
        <item x="5019"/>
        <item x="5018"/>
        <item x="1947"/>
        <item x="1952"/>
        <item x="1939"/>
        <item x="1940"/>
        <item x="1935"/>
        <item x="1936"/>
        <item x="1949"/>
        <item x="1937"/>
        <item x="1951"/>
        <item x="1938"/>
        <item x="1950"/>
        <item x="1941"/>
        <item x="1942"/>
        <item x="1943"/>
        <item x="1944"/>
        <item x="1953"/>
        <item x="1954"/>
        <item x="1955"/>
        <item x="3253"/>
        <item x="3252"/>
        <item x="1945"/>
        <item x="5590"/>
        <item x="5591"/>
        <item x="6216"/>
        <item x="3346"/>
        <item x="4928"/>
        <item x="4929"/>
        <item x="4930"/>
        <item x="4931"/>
        <item x="3347"/>
        <item x="4932"/>
        <item x="4933"/>
        <item x="4934"/>
        <item x="4935"/>
        <item x="4936"/>
        <item x="2056"/>
        <item x="684"/>
        <item x="2190"/>
        <item x="5020"/>
        <item x="1946"/>
        <item x="2191"/>
        <item x="2192"/>
        <item x="2193"/>
        <item x="2194"/>
        <item x="4918"/>
        <item x="2241"/>
        <item x="5592"/>
        <item x="5593"/>
        <item x="5594"/>
        <item x="5595"/>
        <item x="1432"/>
        <item x="1433"/>
        <item x="4255"/>
        <item x="4256"/>
        <item x="4257"/>
        <item x="1423"/>
        <item x="4258"/>
        <item x="4259"/>
        <item x="4260"/>
        <item x="1430"/>
        <item x="1424"/>
        <item x="1425"/>
        <item x="4261"/>
        <item x="4262"/>
        <item x="4263"/>
        <item x="3309"/>
        <item x="4264"/>
        <item x="5313"/>
        <item x="5314"/>
        <item x="2242"/>
        <item x="5291"/>
        <item x="5292"/>
        <item x="5293"/>
        <item x="2141"/>
        <item x="5596"/>
        <item x="5597"/>
        <item x="1426"/>
        <item x="4292"/>
        <item x="2185"/>
        <item x="2449"/>
        <item x="5294"/>
        <item x="3393"/>
        <item x="5598"/>
        <item x="5599"/>
        <item x="3407"/>
        <item x="3408"/>
        <item x="7087"/>
        <item x="2171"/>
        <item x="5600"/>
        <item x="5601"/>
        <item x="2689"/>
        <item x="2690"/>
        <item x="6622"/>
        <item x="6623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217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3395"/>
        <item x="5348"/>
        <item x="5349"/>
        <item x="5350"/>
        <item x="5351"/>
        <item x="5352"/>
        <item x="4534"/>
        <item x="2595"/>
        <item x="6408"/>
        <item x="2596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2173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2174"/>
        <item x="5493"/>
        <item x="5494"/>
        <item x="5495"/>
        <item x="2597"/>
        <item x="5496"/>
        <item x="5497"/>
        <item x="5498"/>
        <item x="2175"/>
        <item x="2177"/>
        <item x="5602"/>
        <item x="4317"/>
        <item x="4318"/>
        <item x="5296"/>
        <item x="7447"/>
        <item x="7448"/>
        <item x="2176"/>
        <item x="5603"/>
        <item x="2991"/>
        <item x="5604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605"/>
        <item x="5606"/>
        <item x="3409"/>
        <item x="5607"/>
        <item x="5608"/>
        <item x="5609"/>
        <item x="2207"/>
        <item x="5961"/>
        <item x="5295"/>
        <item x="2143"/>
        <item x="2142"/>
        <item x="1605"/>
        <item x="6274"/>
        <item x="6275"/>
        <item x="6276"/>
        <item x="6277"/>
        <item x="2875"/>
        <item x="2351"/>
        <item x="2369"/>
        <item x="2352"/>
        <item x="2363"/>
        <item x="2364"/>
        <item x="2354"/>
        <item x="1264"/>
        <item x="2365"/>
        <item x="48"/>
        <item x="2366"/>
        <item x="2353"/>
        <item x="49"/>
        <item x="2367"/>
        <item x="2368"/>
        <item x="3037"/>
        <item x="2310"/>
        <item x="2195"/>
        <item x="2186"/>
        <item x="2813"/>
        <item x="5939"/>
        <item x="2559"/>
        <item x="2560"/>
        <item x="2561"/>
        <item x="3988"/>
        <item x="3989"/>
        <item x="3990"/>
        <item x="2631"/>
        <item x="3968"/>
        <item x="3969"/>
        <item x="2208"/>
        <item x="5545"/>
        <item x="5546"/>
        <item x="5547"/>
        <item x="3405"/>
        <item x="6675"/>
        <item x="2822"/>
        <item x="6676"/>
        <item x="5548"/>
        <item x="5549"/>
        <item x="5550"/>
        <item x="6677"/>
        <item x="5551"/>
        <item x="2187"/>
        <item x="2209"/>
        <item x="2210"/>
        <item x="5552"/>
        <item x="5553"/>
        <item x="6678"/>
        <item x="2311"/>
        <item x="2326"/>
        <item x="2170"/>
        <item x="5309"/>
        <item x="2178"/>
        <item x="6330"/>
        <item x="1895"/>
        <item x="5953"/>
        <item x="5954"/>
        <item x="5955"/>
        <item x="2330"/>
        <item x="2331"/>
        <item x="2327"/>
        <item x="2328"/>
        <item x="2329"/>
        <item x="5960"/>
        <item x="3735"/>
        <item x="2332"/>
        <item x="7996"/>
        <item x="4028"/>
        <item x="4029"/>
        <item x="4032"/>
        <item x="4030"/>
        <item x="4031"/>
        <item x="4033"/>
        <item x="4034"/>
        <item x="4035"/>
        <item x="4036"/>
        <item x="4037"/>
        <item x="4038"/>
        <item x="4039"/>
        <item x="4040"/>
        <item x="4041"/>
        <item x="4042"/>
        <item x="4062"/>
        <item x="4043"/>
        <item x="4044"/>
        <item x="4045"/>
        <item x="4046"/>
        <item x="4063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1851"/>
        <item x="711"/>
        <item x="712"/>
        <item x="4949"/>
        <item x="2299"/>
        <item x="5940"/>
        <item x="5941"/>
        <item x="5942"/>
        <item x="2300"/>
        <item x="2301"/>
        <item x="5943"/>
        <item x="5944"/>
        <item x="5945"/>
        <item x="5946"/>
        <item x="5947"/>
        <item x="5948"/>
        <item x="5949"/>
        <item x="6331"/>
        <item x="5001"/>
        <item x="1918"/>
        <item x="4064"/>
        <item x="1309"/>
        <item x="1312"/>
        <item x="2303"/>
        <item x="2304"/>
        <item x="2305"/>
        <item x="2306"/>
        <item x="2307"/>
        <item x="2308"/>
        <item x="5952"/>
        <item x="4404"/>
        <item x="3315"/>
        <item x="874"/>
        <item x="5556"/>
        <item x="5554"/>
        <item x="5555"/>
        <item x="5557"/>
        <item x="5558"/>
        <item x="5559"/>
        <item x="894"/>
        <item x="895"/>
        <item x="1920"/>
        <item x="3684"/>
        <item x="7997"/>
        <item x="2766"/>
        <item x="2767"/>
        <item x="2768"/>
        <item x="2824"/>
        <item x="2764"/>
        <item x="2765"/>
        <item x="2823"/>
        <item x="2769"/>
        <item x="2770"/>
        <item x="2771"/>
        <item x="2772"/>
        <item x="2773"/>
        <item x="2774"/>
        <item x="2775"/>
        <item x="2776"/>
        <item x="1822"/>
        <item x="4421"/>
        <item x="4293"/>
        <item x="4294"/>
        <item x="6004"/>
        <item x="4529"/>
        <item x="4530"/>
        <item x="1271"/>
        <item x="1427"/>
        <item x="3267"/>
        <item x="3288"/>
        <item x="3736"/>
        <item x="4276"/>
        <item x="4921"/>
        <item x="4349"/>
        <item x="4348"/>
        <item x="1550"/>
        <item x="2462"/>
        <item x="2463"/>
        <item x="2464"/>
        <item x="3686"/>
        <item x="3685"/>
        <item x="2465"/>
        <item x="2466"/>
        <item x="4303"/>
        <item x="1500"/>
        <item x="6247"/>
        <item x="2433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3590"/>
        <item x="3591"/>
        <item x="8009"/>
        <item x="8010"/>
        <item x="8011"/>
        <item x="8013"/>
        <item x="3592"/>
        <item x="3593"/>
        <item x="8012"/>
        <item x="8014"/>
        <item x="8015"/>
        <item x="3594"/>
        <item x="3595"/>
        <item x="8016"/>
        <item x="8017"/>
        <item x="8018"/>
        <item x="8174"/>
        <item x="8019"/>
        <item x="8020"/>
        <item x="8175"/>
        <item x="8021"/>
        <item x="8022"/>
        <item x="8023"/>
        <item x="8024"/>
        <item x="8025"/>
        <item x="8026"/>
        <item x="8027"/>
        <item x="8028"/>
        <item x="8029"/>
        <item x="8176"/>
        <item x="8030"/>
        <item x="8031"/>
        <item x="8032"/>
        <item x="8033"/>
        <item x="3596"/>
        <item x="8034"/>
        <item x="8035"/>
        <item x="3597"/>
        <item x="8036"/>
        <item x="8037"/>
        <item x="8038"/>
        <item x="8039"/>
        <item x="8040"/>
        <item x="8041"/>
        <item x="8042"/>
        <item x="626"/>
        <item x="8043"/>
        <item x="8045"/>
        <item x="8044"/>
        <item x="8046"/>
        <item x="8047"/>
        <item x="8177"/>
        <item x="8048"/>
        <item x="8049"/>
        <item x="8050"/>
        <item x="8178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3598"/>
        <item x="8062"/>
        <item x="8063"/>
        <item x="8064"/>
        <item x="8065"/>
        <item x="8066"/>
        <item x="8067"/>
        <item x="627"/>
        <item x="8179"/>
        <item x="3599"/>
        <item x="8068"/>
        <item x="3600"/>
        <item x="8069"/>
        <item x="8070"/>
        <item x="3601"/>
        <item x="8180"/>
        <item x="3602"/>
        <item x="8071"/>
        <item x="8072"/>
        <item x="628"/>
        <item x="8073"/>
        <item x="8074"/>
        <item x="3603"/>
        <item x="3604"/>
        <item x="8075"/>
        <item x="3605"/>
        <item x="3606"/>
        <item x="8076"/>
        <item x="8077"/>
        <item x="8078"/>
        <item x="3607"/>
        <item x="3608"/>
        <item x="8181"/>
        <item x="8079"/>
        <item x="8080"/>
        <item x="8081"/>
        <item x="8082"/>
        <item x="8083"/>
        <item x="8084"/>
        <item x="8085"/>
        <item x="8086"/>
        <item x="3609"/>
        <item x="3610"/>
        <item x="8087"/>
        <item x="8182"/>
        <item x="8088"/>
        <item x="8089"/>
        <item x="8090"/>
        <item x="3611"/>
        <item x="3612"/>
        <item x="8183"/>
        <item x="8184"/>
        <item x="8091"/>
        <item x="8092"/>
        <item x="8093"/>
        <item x="8094"/>
        <item x="3613"/>
        <item x="8095"/>
        <item x="8096"/>
        <item x="3614"/>
        <item x="8097"/>
        <item x="8185"/>
        <item x="8098"/>
        <item x="8099"/>
        <item x="8100"/>
        <item x="8101"/>
        <item x="8186"/>
        <item x="8102"/>
        <item x="3615"/>
        <item x="3616"/>
        <item x="629"/>
        <item x="8103"/>
        <item x="8104"/>
        <item x="8105"/>
        <item x="8187"/>
        <item x="8106"/>
        <item x="3617"/>
        <item x="8107"/>
        <item x="8108"/>
        <item x="8109"/>
        <item x="8110"/>
        <item x="8111"/>
        <item x="8112"/>
        <item x="8113"/>
        <item x="630"/>
        <item x="8114"/>
        <item x="8115"/>
        <item x="631"/>
        <item x="8116"/>
        <item x="8117"/>
        <item x="3618"/>
        <item x="8118"/>
        <item x="8119"/>
        <item x="8120"/>
        <item x="8188"/>
        <item x="8121"/>
        <item x="8122"/>
        <item x="8123"/>
        <item x="8124"/>
        <item x="8125"/>
        <item x="3619"/>
        <item x="8126"/>
        <item x="8127"/>
        <item x="8128"/>
        <item x="8129"/>
        <item x="8130"/>
        <item x="8189"/>
        <item x="8131"/>
        <item x="8132"/>
        <item x="8134"/>
        <item x="8133"/>
        <item x="8135"/>
        <item x="8136"/>
        <item x="8137"/>
        <item x="8138"/>
        <item x="8139"/>
        <item x="8140"/>
        <item x="8141"/>
        <item x="8142"/>
        <item x="8143"/>
        <item x="3620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91"/>
        <item x="8192"/>
        <item x="8190"/>
        <item x="8193"/>
        <item x="632"/>
        <item x="633"/>
        <item x="634"/>
        <item x="635"/>
        <item x="8194"/>
        <item x="636"/>
        <item x="637"/>
        <item x="8195"/>
        <item x="8196"/>
        <item x="638"/>
        <item x="639"/>
        <item x="8197"/>
        <item x="640"/>
        <item x="8198"/>
        <item x="8199"/>
        <item x="8200"/>
        <item x="8201"/>
        <item x="8202"/>
        <item x="641"/>
        <item x="642"/>
        <item x="8203"/>
        <item x="643"/>
        <item x="644"/>
        <item x="645"/>
        <item x="8204"/>
        <item x="8205"/>
        <item x="8206"/>
        <item x="646"/>
        <item x="8207"/>
        <item x="8208"/>
        <item x="647"/>
        <item x="64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649"/>
        <item x="8223"/>
        <item x="650"/>
        <item x="8224"/>
        <item x="3074"/>
        <item x="8225"/>
        <item x="8226"/>
        <item x="8227"/>
        <item x="8228"/>
        <item x="8229"/>
        <item x="8230"/>
        <item x="8231"/>
        <item x="8232"/>
        <item x="651"/>
        <item x="8233"/>
        <item x="8234"/>
        <item x="8235"/>
        <item x="8236"/>
        <item x="652"/>
        <item x="8237"/>
        <item x="8238"/>
        <item x="8239"/>
        <item x="8240"/>
        <item x="653"/>
        <item x="3072"/>
        <item x="654"/>
        <item x="8241"/>
        <item x="8242"/>
        <item x="655"/>
        <item x="8243"/>
        <item x="8244"/>
        <item x="8245"/>
        <item x="656"/>
        <item x="8246"/>
        <item x="8248"/>
        <item x="8247"/>
        <item x="8249"/>
        <item x="8250"/>
        <item x="657"/>
        <item x="8251"/>
        <item x="658"/>
        <item x="8252"/>
        <item x="659"/>
        <item x="8253"/>
        <item x="8254"/>
        <item x="3075"/>
        <item x="8255"/>
        <item x="8256"/>
        <item x="8257"/>
        <item x="8258"/>
        <item x="660"/>
        <item x="8259"/>
        <item x="8260"/>
        <item x="8261"/>
        <item x="8262"/>
        <item x="8263"/>
        <item x="8264"/>
        <item x="8265"/>
        <item x="8266"/>
        <item x="8267"/>
        <item x="8268"/>
        <item x="661"/>
        <item x="8269"/>
        <item x="8270"/>
        <item x="8271"/>
        <item x="8272"/>
        <item x="8273"/>
        <item x="8274"/>
        <item x="8275"/>
        <item x="8276"/>
        <item x="662"/>
        <item x="663"/>
        <item x="8277"/>
        <item x="8278"/>
        <item x="664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665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3621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1310"/>
        <item x="4131"/>
        <item x="7449"/>
        <item x="2413"/>
        <item x="2414"/>
        <item x="1797"/>
        <item x="1798"/>
        <item x="6334"/>
        <item x="6335"/>
        <item x="6336"/>
        <item x="2578"/>
        <item x="748"/>
        <item x="6118"/>
        <item x="6120"/>
        <item x="6119"/>
        <item x="6121"/>
        <item x="5611"/>
        <item x="4132"/>
        <item x="4133"/>
        <item x="1490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3329"/>
        <item x="4674"/>
        <item x="4675"/>
        <item x="4676"/>
        <item x="4677"/>
        <item x="4678"/>
        <item x="3330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1802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1803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3"/>
        <item x="4852"/>
        <item x="666"/>
        <item x="8332"/>
        <item x="8333"/>
        <item x="8334"/>
        <item x="8335"/>
        <item x="6337"/>
        <item x="6624"/>
        <item x="6625"/>
        <item x="6626"/>
        <item x="6627"/>
        <item x="6628"/>
        <item x="6426"/>
        <item x="3972"/>
        <item x="6427"/>
        <item x="6428"/>
        <item x="6429"/>
        <item x="6430"/>
        <item x="6431"/>
        <item x="6432"/>
        <item x="6433"/>
        <item x="3973"/>
        <item x="6434"/>
        <item x="6435"/>
        <item x="6436"/>
        <item x="6437"/>
        <item x="6438"/>
        <item x="3974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3975"/>
        <item x="3976"/>
        <item x="4854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48"/>
        <item x="6249"/>
        <item x="2411"/>
        <item x="6115"/>
        <item x="6409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3650"/>
        <item x="2417"/>
        <item x="2418"/>
        <item x="2419"/>
        <item x="65"/>
        <item x="4065"/>
        <item x="4066"/>
        <item x="4067"/>
        <item x="4068"/>
        <item x="4069"/>
        <item x="4070"/>
        <item x="4071"/>
        <item x="4072"/>
        <item x="2577"/>
        <item x="2179"/>
        <item x="2180"/>
        <item x="3672"/>
        <item x="6113"/>
        <item x="6114"/>
        <item x="8338"/>
        <item x="3622"/>
        <item x="3623"/>
        <item x="8339"/>
        <item x="8340"/>
        <item x="8341"/>
        <item x="8342"/>
        <item x="8343"/>
        <item x="3624"/>
        <item x="8344"/>
        <item x="3625"/>
        <item x="667"/>
        <item x="3626"/>
        <item x="8345"/>
        <item x="8346"/>
        <item x="8347"/>
        <item x="3627"/>
        <item x="3628"/>
        <item x="668"/>
        <item x="669"/>
        <item x="3629"/>
        <item x="8348"/>
        <item x="8349"/>
        <item x="8350"/>
        <item x="8336"/>
        <item x="8351"/>
        <item x="8352"/>
        <item x="3630"/>
        <item x="8337"/>
        <item x="8353"/>
        <item x="8354"/>
        <item x="8355"/>
        <item x="3631"/>
        <item x="8356"/>
        <item x="8357"/>
        <item x="8358"/>
        <item x="8359"/>
        <item x="670"/>
        <item x="8360"/>
        <item x="671"/>
        <item x="8361"/>
        <item x="672"/>
        <item x="673"/>
        <item x="674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4027"/>
        <item x="2409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209"/>
        <item x="6123"/>
        <item x="3677"/>
        <item x="722"/>
        <item x="3678"/>
        <item x="3679"/>
        <item x="776"/>
        <item x="1653"/>
        <item x="3680"/>
        <item x="2528"/>
        <item x="3198"/>
        <item x="6282"/>
        <item x="6283"/>
        <item x="2529"/>
        <item x="2530"/>
        <item x="2531"/>
        <item x="3183"/>
        <item x="2532"/>
        <item x="3184"/>
        <item x="2533"/>
        <item x="2534"/>
        <item x="3186"/>
        <item x="3185"/>
        <item x="862"/>
        <item x="5310"/>
        <item x="2211"/>
        <item x="2312"/>
        <item x="2313"/>
        <item x="2309"/>
        <item x="3235"/>
        <item x="2415"/>
        <item x="3991"/>
        <item x="6267"/>
        <item x="6268"/>
        <item x="2574"/>
        <item x="3992"/>
        <item x="2575"/>
        <item x="2576"/>
        <item x="4309"/>
        <item x="4172"/>
        <item x="875"/>
        <item x="6326"/>
        <item x="3439"/>
        <item x="6217"/>
        <item x="6218"/>
        <item x="1255"/>
        <item x="873"/>
        <item x="2467"/>
        <item x="1561"/>
        <item x="2522"/>
        <item x="2523"/>
        <item x="2524"/>
        <item x="2525"/>
        <item x="2526"/>
        <item x="2527"/>
        <item x="7450"/>
        <item x="7451"/>
        <item x="7452"/>
        <item x="7453"/>
        <item x="7454"/>
        <item x="7455"/>
        <item x="7456"/>
        <item x="3008"/>
        <item x="7457"/>
        <item x="2992"/>
        <item x="7458"/>
        <item x="7459"/>
        <item x="7460"/>
        <item x="7461"/>
        <item x="7462"/>
        <item x="7463"/>
        <item x="6286"/>
        <item x="2509"/>
        <item x="7"/>
        <item x="1342"/>
        <item x="1343"/>
        <item x="2511"/>
        <item x="7464"/>
        <item x="7465"/>
        <item x="7466"/>
        <item x="7467"/>
        <item x="7468"/>
        <item x="3559"/>
        <item x="7469"/>
        <item x="7470"/>
        <item x="7471"/>
        <item x="7472"/>
        <item x="7473"/>
        <item x="7474"/>
        <item x="7475"/>
        <item x="2510"/>
        <item x="7476"/>
        <item x="3007"/>
        <item x="2502"/>
        <item x="2503"/>
        <item x="2504"/>
        <item x="2505"/>
        <item x="2506"/>
        <item x="2507"/>
        <item x="4215"/>
        <item x="4134"/>
        <item x="2508"/>
        <item x="1474"/>
        <item x="1344"/>
        <item x="1345"/>
        <item x="3560"/>
        <item x="7477"/>
        <item x="7478"/>
        <item x="2514"/>
        <item x="2515"/>
        <item x="2516"/>
        <item x="2497"/>
        <item x="2498"/>
        <item x="2499"/>
        <item x="2500"/>
        <item x="2517"/>
        <item x="7479"/>
        <item x="1311"/>
        <item x="685"/>
        <item x="2370"/>
        <item x="2371"/>
        <item x="4868"/>
        <item x="2539"/>
        <item x="6272"/>
        <item x="6273"/>
        <item x="2540"/>
        <item x="2541"/>
        <item x="2542"/>
        <item x="2543"/>
        <item x="2544"/>
        <item x="2545"/>
        <item x="2546"/>
        <item x="2547"/>
        <item x="1599"/>
        <item x="6630"/>
        <item x="6629"/>
        <item x="6631"/>
        <item x="2691"/>
        <item x="3834"/>
        <item x="3835"/>
        <item x="3836"/>
        <item x="2182"/>
        <item x="3840"/>
        <item x="2493"/>
        <item x="5956"/>
        <item x="1654"/>
        <item x="2321"/>
        <item x="2322"/>
        <item x="2323"/>
        <item x="5957"/>
        <item x="5958"/>
        <item x="5959"/>
        <item x="2324"/>
        <item x="2325"/>
        <item x="4920"/>
        <item x="4173"/>
        <item x="1908"/>
        <item x="4265"/>
        <item x="4174"/>
        <item x="7480"/>
        <item x="4919"/>
        <item x="6124"/>
        <item x="2436"/>
        <item x="1856"/>
        <item x="4924"/>
        <item x="1857"/>
        <item x="4925"/>
        <item x="4926"/>
        <item x="4927"/>
        <item x="2501"/>
        <item x="2410"/>
        <item x="2298"/>
        <item x="5936"/>
        <item x="6679"/>
        <item x="2825"/>
        <item x="6680"/>
        <item x="6681"/>
        <item x="2826"/>
        <item x="3083"/>
        <item x="3084"/>
        <item x="6682"/>
        <item x="6683"/>
        <item x="6684"/>
        <item x="2777"/>
        <item x="3502"/>
        <item x="3634"/>
        <item x="3635"/>
        <item x="6685"/>
        <item x="2827"/>
        <item x="3085"/>
        <item x="3086"/>
        <item x="6686"/>
        <item x="6687"/>
        <item x="6688"/>
        <item x="6689"/>
        <item x="6690"/>
        <item x="2778"/>
        <item x="6691"/>
        <item x="6692"/>
        <item x="2779"/>
        <item x="6693"/>
        <item x="2828"/>
        <item x="2780"/>
        <item x="2829"/>
        <item x="2781"/>
        <item x="2782"/>
        <item x="2830"/>
        <item x="2831"/>
        <item x="6696"/>
        <item x="6695"/>
        <item x="6694"/>
        <item x="3504"/>
        <item x="3503"/>
        <item x="3636"/>
        <item x="6699"/>
        <item x="6697"/>
        <item x="6698"/>
        <item x="6702"/>
        <item x="6700"/>
        <item x="6701"/>
        <item x="6703"/>
        <item x="6705"/>
        <item x="6704"/>
        <item x="2788"/>
        <item x="6706"/>
        <item x="6707"/>
        <item x="6709"/>
        <item x="6708"/>
        <item x="6711"/>
        <item x="6710"/>
        <item x="2832"/>
        <item x="6712"/>
        <item x="6713"/>
        <item x="3087"/>
        <item x="3088"/>
        <item x="2833"/>
        <item x="3089"/>
        <item x="6714"/>
        <item x="6716"/>
        <item x="6715"/>
        <item x="6718"/>
        <item x="6717"/>
        <item x="2834"/>
        <item x="6720"/>
        <item x="6719"/>
        <item x="6721"/>
        <item x="2783"/>
        <item x="3105"/>
        <item x="3106"/>
        <item x="6722"/>
        <item x="2839"/>
        <item x="3090"/>
        <item x="3091"/>
        <item x="2784"/>
        <item x="3107"/>
        <item x="3108"/>
        <item x="10"/>
        <item x="11"/>
        <item x="12"/>
        <item x="2835"/>
        <item x="2785"/>
        <item x="3109"/>
        <item x="3110"/>
        <item x="3505"/>
        <item x="3637"/>
        <item x="3638"/>
        <item x="2836"/>
        <item x="3092"/>
        <item x="2786"/>
        <item x="6724"/>
        <item x="6723"/>
        <item x="6725"/>
        <item x="6726"/>
        <item x="6727"/>
        <item x="2837"/>
        <item x="2838"/>
        <item x="2840"/>
        <item x="6728"/>
        <item x="6730"/>
        <item x="2787"/>
        <item x="6729"/>
        <item x="3506"/>
        <item x="3111"/>
        <item x="3112"/>
        <item x="3507"/>
        <item x="3639"/>
        <item x="3640"/>
        <item x="6733"/>
        <item x="6731"/>
        <item x="6732"/>
        <item x="3508"/>
        <item x="3641"/>
        <item x="3642"/>
        <item x="2789"/>
        <item x="2841"/>
        <item x="5950"/>
        <item x="5951"/>
        <item x="2512"/>
        <item x="2513"/>
        <item x="1392"/>
        <item x="4230"/>
        <item x="1606"/>
        <item x="1607"/>
        <item x="1608"/>
        <item x="2678"/>
        <item x="2679"/>
        <item x="6632"/>
        <item x="6634"/>
        <item x="6633"/>
        <item x="2297"/>
        <item x="4869"/>
        <item x="876"/>
        <item x="877"/>
        <item x="3933"/>
        <item x="2315"/>
        <item x="2316"/>
        <item x="2317"/>
        <item x="2318"/>
        <item x="2319"/>
        <item x="7481"/>
        <item x="3009"/>
        <item x="6332"/>
        <item x="1858"/>
        <item x="6810"/>
        <item x="6814"/>
        <item x="6815"/>
        <item x="6811"/>
        <item x="6813"/>
        <item x="6812"/>
        <item x="3837"/>
        <item x="5002"/>
        <item x="5003"/>
        <item x="5004"/>
        <item x="5005"/>
        <item x="5007"/>
        <item x="5006"/>
        <item x="2468"/>
        <item x="2469"/>
        <item x="2470"/>
        <item x="3681"/>
        <item x="3682"/>
        <item x="6295"/>
        <item x="6296"/>
        <item x="3454"/>
        <item x="6297"/>
        <item x="2551"/>
        <item x="1806"/>
        <item x="1807"/>
        <item x="1808"/>
        <item x="3010"/>
        <item x="2302"/>
        <item x="1903"/>
        <item x="1904"/>
        <item x="1905"/>
        <item x="1906"/>
        <item x="4129"/>
        <item x="1755"/>
        <item x="1756"/>
        <item x="1757"/>
        <item x="1758"/>
        <item x="1759"/>
        <item x="1760"/>
        <item x="4491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4492"/>
        <item x="1778"/>
        <item x="1779"/>
        <item x="1780"/>
        <item x="1781"/>
        <item x="1782"/>
        <item x="4493"/>
        <item x="1783"/>
        <item x="4494"/>
        <item x="1784"/>
        <item x="1785"/>
        <item x="2581"/>
        <item x="2582"/>
        <item x="2583"/>
        <item x="2579"/>
        <item x="2580"/>
        <item x="95"/>
        <item x="836"/>
        <item x="837"/>
        <item x="96"/>
        <item x="838"/>
        <item x="3824"/>
        <item x="97"/>
        <item x="839"/>
        <item x="98"/>
        <item x="99"/>
        <item x="100"/>
        <item x="101"/>
        <item x="846"/>
        <item x="847"/>
        <item x="848"/>
        <item x="849"/>
        <item x="850"/>
        <item x="851"/>
        <item x="852"/>
        <item x="2632"/>
        <item x="5008"/>
        <item x="5009"/>
        <item x="1958"/>
        <item x="6816"/>
        <item x="6817"/>
        <item x="2437"/>
        <item x="853"/>
        <item x="898"/>
        <item x="899"/>
        <item x="900"/>
        <item x="901"/>
        <item x="902"/>
        <item x="5307"/>
        <item x="7088"/>
        <item x="7089"/>
        <item x="7090"/>
        <item x="7091"/>
        <item x="7092"/>
        <item x="2471"/>
        <item x="2814"/>
        <item x="2815"/>
        <item x="880"/>
        <item x="3281"/>
        <item x="3282"/>
        <item x="46"/>
        <item x="879"/>
        <item x="1390"/>
        <item x="6734"/>
        <item x="854"/>
        <item x="7482"/>
        <item x="7483"/>
        <item x="2790"/>
        <item x="2791"/>
        <item x="2792"/>
        <item x="3471"/>
        <item x="6410"/>
        <item x="6411"/>
        <item x="6412"/>
        <item x="6413"/>
        <item x="2626"/>
        <item x="3472"/>
        <item x="6414"/>
        <item x="6415"/>
        <item x="2598"/>
        <item x="3473"/>
        <item x="2599"/>
        <item x="2600"/>
        <item x="6416"/>
        <item x="6417"/>
        <item x="3474"/>
        <item x="2627"/>
        <item x="2628"/>
        <item x="3475"/>
        <item x="6418"/>
        <item x="6419"/>
        <item x="6420"/>
        <item x="6421"/>
        <item x="2629"/>
        <item x="2601"/>
        <item x="2472"/>
        <item x="2473"/>
        <item x="6735"/>
        <item x="13"/>
        <item x="2474"/>
        <item x="2475"/>
        <item x="2476"/>
        <item x="2793"/>
        <item x="2993"/>
        <item x="7484"/>
        <item x="7485"/>
        <item x="3561"/>
        <item x="7486"/>
        <item x="7487"/>
        <item x="7488"/>
        <item x="7489"/>
        <item x="7490"/>
        <item x="7491"/>
        <item x="3562"/>
        <item x="7492"/>
        <item x="3563"/>
        <item x="7493"/>
        <item x="3564"/>
        <item x="3565"/>
        <item x="7494"/>
        <item x="7495"/>
        <item x="7496"/>
        <item x="3566"/>
        <item x="7497"/>
        <item x="7498"/>
        <item x="7499"/>
        <item x="3567"/>
        <item x="7500"/>
        <item x="7501"/>
        <item x="7502"/>
        <item x="7503"/>
        <item x="7504"/>
        <item x="7505"/>
        <item x="3568"/>
        <item x="7506"/>
        <item x="2994"/>
        <item x="7507"/>
        <item x="7508"/>
        <item x="2865"/>
        <item x="4130"/>
        <item x="102"/>
        <item x="2842"/>
        <item x="2843"/>
        <item x="2794"/>
        <item x="6736"/>
        <item x="6737"/>
        <item x="2795"/>
        <item x="3113"/>
        <item x="2796"/>
        <item x="2844"/>
        <item x="3093"/>
        <item x="3114"/>
        <item x="6738"/>
        <item x="14"/>
        <item x="15"/>
        <item x="6739"/>
        <item x="6741"/>
        <item x="6740"/>
        <item x="2845"/>
        <item x="3094"/>
        <item x="2846"/>
        <item x="2757"/>
        <item x="2847"/>
        <item x="3095"/>
        <item x="2758"/>
        <item x="6745"/>
        <item x="6742"/>
        <item x="6744"/>
        <item x="6743"/>
        <item x="2797"/>
        <item x="3115"/>
        <item x="3116"/>
        <item x="6747"/>
        <item x="6746"/>
        <item x="6749"/>
        <item x="6748"/>
        <item x="6750"/>
        <item x="6751"/>
        <item x="3509"/>
        <item x="3510"/>
        <item x="2848"/>
        <item x="2798"/>
        <item x="6752"/>
        <item x="2849"/>
        <item x="3096"/>
        <item x="6753"/>
        <item x="16"/>
        <item x="6754"/>
        <item x="6755"/>
        <item x="6756"/>
        <item x="6757"/>
        <item x="6758"/>
        <item x="6759"/>
        <item x="6760"/>
        <item x="6761"/>
        <item x="2799"/>
        <item x="6762"/>
        <item x="6763"/>
        <item x="2800"/>
        <item x="2801"/>
        <item x="2802"/>
        <item x="6764"/>
        <item x="6765"/>
        <item x="2803"/>
        <item x="6766"/>
        <item x="6767"/>
        <item x="3117"/>
        <item x="6768"/>
        <item x="2804"/>
        <item x="3118"/>
        <item x="6769"/>
        <item x="6770"/>
        <item x="6771"/>
        <item x="3511"/>
        <item x="2850"/>
        <item x="6773"/>
        <item x="6772"/>
        <item x="3097"/>
        <item x="3512"/>
        <item x="6774"/>
        <item x="6775"/>
        <item x="6776"/>
        <item x="6777"/>
        <item x="2851"/>
        <item x="3098"/>
        <item x="2805"/>
        <item x="2852"/>
        <item x="3099"/>
        <item x="2853"/>
        <item x="3100"/>
        <item x="2806"/>
        <item x="2854"/>
        <item x="2855"/>
        <item x="6778"/>
        <item x="2807"/>
        <item x="2808"/>
        <item x="3513"/>
        <item x="3643"/>
        <item x="2809"/>
        <item x="3644"/>
        <item x="2810"/>
        <item x="2856"/>
        <item x="6779"/>
        <item x="2759"/>
        <item x="2811"/>
        <item x="6780"/>
        <item x="2857"/>
        <item x="103"/>
        <item x="855"/>
        <item x="856"/>
        <item x="857"/>
        <item x="858"/>
        <item x="3825"/>
        <item x="3826"/>
        <item x="69"/>
        <item x="3014"/>
        <item x="1452"/>
        <item x="6781"/>
        <item x="6782"/>
        <item x="2858"/>
        <item x="2866"/>
        <item x="3229"/>
        <item x="6219"/>
        <item x="6220"/>
        <item x="6221"/>
        <item x="2477"/>
        <item x="2478"/>
        <item x="6222"/>
        <item x="6223"/>
        <item x="6224"/>
        <item x="6225"/>
        <item x="2479"/>
        <item x="6226"/>
        <item x="6227"/>
        <item x="6228"/>
        <item x="3015"/>
        <item x="2480"/>
        <item x="2481"/>
        <item x="6229"/>
        <item x="6230"/>
        <item x="6231"/>
        <item x="3317"/>
        <item x="2812"/>
        <item x="1651"/>
        <item x="1652"/>
        <item x="2859"/>
        <item x="2860"/>
        <item x="4350"/>
        <item x="2861"/>
        <item x="3101"/>
        <item x="2862"/>
        <item x="2863"/>
        <item x="2864"/>
        <item x="1506"/>
        <item x="4207"/>
        <item x="754"/>
        <item x="44"/>
        <item x="3696"/>
        <item x="3697"/>
        <item x="3698"/>
        <item x="3699"/>
        <item x="3700"/>
        <item x="3701"/>
        <item x="3683"/>
        <item x="3702"/>
        <item x="3703"/>
        <item x="3704"/>
        <item x="3705"/>
        <item x="3706"/>
        <item x="3570"/>
        <item x="1462"/>
        <item x="6125"/>
        <item x="6126"/>
        <item x="3476"/>
        <item x="6422"/>
        <item x="2602"/>
        <item x="3477"/>
        <item x="6423"/>
        <item x="6424"/>
        <item x="6425"/>
        <item x="2630"/>
        <item x="2603"/>
        <item x="2294"/>
        <item x="2293"/>
        <item x="3993"/>
        <item x="5308"/>
        <item x="7093"/>
        <item x="4870"/>
        <item x="2482"/>
        <item x="2882"/>
        <item x="2146"/>
        <item x="2147"/>
        <item x="2552"/>
        <item x="1508"/>
        <item x="6837"/>
        <item x="7521"/>
        <item x="6838"/>
        <item x="6839"/>
        <item x="2876"/>
        <item x="6840"/>
        <item x="6841"/>
        <item x="6842"/>
        <item x="7094"/>
        <item x="6836"/>
        <item x="2889"/>
        <item x="7509"/>
        <item x="7510"/>
        <item x="7511"/>
        <item x="7512"/>
        <item x="7513"/>
        <item x="3013"/>
        <item x="2892"/>
        <item x="2890"/>
        <item x="2891"/>
        <item x="6635"/>
        <item x="6636"/>
        <item x="6637"/>
        <item x="2692"/>
        <item x="2693"/>
        <item x="2694"/>
        <item x="6638"/>
        <item x="6639"/>
        <item x="1306"/>
        <item x="1551"/>
        <item x="2144"/>
        <item x="3838"/>
        <item x="3839"/>
        <item x="3017"/>
        <item x="3018"/>
        <item x="70"/>
        <item x="3019"/>
        <item x="3020"/>
        <item x="3021"/>
        <item x="3022"/>
        <item x="6843"/>
        <item x="4519"/>
        <item x="3571"/>
        <item x="7871"/>
        <item x="7872"/>
        <item x="7873"/>
        <item x="7874"/>
        <item x="7875"/>
        <item x="7876"/>
        <item x="7877"/>
        <item x="3041"/>
        <item x="2350"/>
        <item x="859"/>
        <item x="7878"/>
        <item x="4393"/>
        <item x="3048"/>
        <item x="3049"/>
        <item x="3042"/>
        <item x="3050"/>
        <item x="3051"/>
        <item x="3052"/>
        <item x="3230"/>
        <item x="3053"/>
        <item x="3054"/>
        <item x="3055"/>
        <item x="3056"/>
        <item x="3057"/>
        <item x="3058"/>
        <item x="3059"/>
        <item x="3043"/>
        <item x="3044"/>
        <item x="3045"/>
        <item x="3046"/>
        <item x="3047"/>
        <item x="3241"/>
        <item x="3025"/>
        <item x="3026"/>
        <item x="3027"/>
        <item x="3028"/>
        <item x="3024"/>
        <item x="7626"/>
        <item x="3029"/>
        <item x="3030"/>
        <item x="3031"/>
        <item x="7627"/>
        <item x="7628"/>
        <item x="7629"/>
        <item x="7630"/>
        <item x="7631"/>
        <item x="7632"/>
        <item x="7633"/>
        <item x="7634"/>
        <item x="7635"/>
        <item x="7636"/>
        <item x="1568"/>
        <item x="2372"/>
        <item x="1569"/>
        <item x="860"/>
        <item x="2874"/>
        <item x="4520"/>
        <item x="4522"/>
        <item x="4521"/>
        <item x="1796"/>
        <item x="4524"/>
        <item x="4523"/>
        <item x="4525"/>
        <item x="1272"/>
        <item x="7637"/>
        <item x="7638"/>
        <item x="7642"/>
        <item x="7639"/>
        <item x="7640"/>
        <item x="7641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3033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3032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3034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3035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2995"/>
        <item x="2996"/>
        <item x="2998"/>
        <item x="2999"/>
        <item x="7514"/>
        <item x="7515"/>
        <item x="3000"/>
        <item x="2997"/>
        <item x="7516"/>
        <item x="3569"/>
        <item x="7517"/>
        <item x="7518"/>
        <item x="7519"/>
        <item x="3002"/>
        <item x="7520"/>
        <item x="3001"/>
        <item x="7869"/>
        <item x="3036"/>
        <item x="1204"/>
        <item x="1205"/>
        <item x="7870"/>
        <item x="1478"/>
        <item x="1479"/>
        <item x="1480"/>
        <item x="775"/>
        <item x="4871"/>
        <item x="4872"/>
        <item x="4873"/>
        <item x="4009"/>
        <item x="4010"/>
        <item x="1256"/>
        <item x="3068"/>
        <item x="3069"/>
        <item x="3070"/>
        <item x="3071"/>
        <item x="7884"/>
        <item x="7883"/>
        <item x="7885"/>
        <item x="4011"/>
        <item x="4221"/>
        <item x="4222"/>
        <item x="4223"/>
        <item x="4224"/>
        <item x="4225"/>
        <item x="2020"/>
        <item x="6313"/>
        <item x="4526"/>
        <item x="6278"/>
        <item x="6279"/>
        <item x="6314"/>
        <item x="430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3455"/>
        <item x="881"/>
        <item x="3707"/>
        <item x="8375"/>
        <item x="8376"/>
        <item x="8377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42"/>
        <item x="3243"/>
        <item x="3244"/>
        <item x="3245"/>
        <item x="3246"/>
        <item x="3247"/>
        <item x="3248"/>
        <item x="3250"/>
        <item x="3249"/>
        <item x="3251"/>
        <item x="6333"/>
        <item x="5312"/>
        <item x="1391"/>
        <item x="3081"/>
        <item x="3078"/>
        <item x="3077"/>
        <item x="3079"/>
        <item x="1600"/>
        <item x="1601"/>
        <item x="1361"/>
        <item x="4175"/>
        <item x="41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sd="0" x="0"/>
        <item sd="0" x="2"/>
        <item sd="0" x="3"/>
        <item sd="0" x="1"/>
        <item sd="0"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507">
        <item x="160"/>
        <item x="161"/>
        <item x="2411"/>
        <item x="2412"/>
        <item x="2413"/>
        <item x="2414"/>
        <item x="2416"/>
        <item x="2417"/>
        <item x="2418"/>
        <item x="2419"/>
        <item x="2420"/>
        <item x="2421"/>
        <item x="2422"/>
        <item x="2423"/>
        <item x="2425"/>
        <item x="2426"/>
        <item x="402"/>
        <item x="162"/>
        <item x="163"/>
        <item x="403"/>
        <item x="404"/>
        <item x="183"/>
        <item x="205"/>
        <item x="164"/>
        <item x="184"/>
        <item x="177"/>
        <item x="165"/>
        <item x="206"/>
        <item x="185"/>
        <item x="166"/>
        <item x="187"/>
        <item x="192"/>
        <item x="204"/>
        <item x="329"/>
        <item x="330"/>
        <item x="1605"/>
        <item x="4069"/>
        <item x="4070"/>
        <item x="1625"/>
        <item x="1606"/>
        <item x="1607"/>
        <item x="1611"/>
        <item x="1604"/>
        <item x="586"/>
        <item x="3732"/>
        <item x="3733"/>
        <item x="587"/>
        <item x="588"/>
        <item x="589"/>
        <item x="194"/>
        <item x="4078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607"/>
        <item x="608"/>
        <item x="609"/>
        <item x="610"/>
        <item x="611"/>
        <item x="1519"/>
        <item x="1520"/>
        <item x="1521"/>
        <item x="235"/>
        <item x="1522"/>
        <item x="236"/>
        <item x="1523"/>
        <item x="1524"/>
        <item x="1525"/>
        <item x="195"/>
        <item x="168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3772"/>
        <item x="3773"/>
        <item x="2019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2020"/>
        <item x="3804"/>
        <item x="3805"/>
        <item x="3806"/>
        <item x="3807"/>
        <item x="3808"/>
        <item x="3809"/>
        <item x="3810"/>
        <item x="3811"/>
        <item x="12"/>
        <item x="634"/>
        <item x="635"/>
        <item x="636"/>
        <item x="637"/>
        <item x="672"/>
        <item x="638"/>
        <item x="639"/>
        <item x="640"/>
        <item x="641"/>
        <item x="642"/>
        <item x="643"/>
        <item x="644"/>
        <item x="13"/>
        <item x="645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646"/>
        <item x="647"/>
        <item x="648"/>
        <item x="649"/>
        <item x="650"/>
        <item x="651"/>
        <item x="652"/>
        <item x="653"/>
        <item x="654"/>
        <item x="751"/>
        <item x="752"/>
        <item x="753"/>
        <item x="754"/>
        <item x="1015"/>
        <item x="1016"/>
        <item x="1017"/>
        <item x="1018"/>
        <item x="1019"/>
        <item x="1020"/>
        <item x="2643"/>
        <item x="2644"/>
        <item x="2645"/>
        <item x="984"/>
        <item x="3128"/>
        <item x="3129"/>
        <item x="655"/>
        <item x="656"/>
        <item x="657"/>
        <item x="658"/>
        <item x="659"/>
        <item x="660"/>
        <item x="1526"/>
        <item x="1527"/>
        <item x="3827"/>
        <item x="3828"/>
        <item x="3829"/>
        <item x="3830"/>
        <item x="661"/>
        <item x="662"/>
        <item x="663"/>
        <item x="664"/>
        <item x="3831"/>
        <item x="3832"/>
        <item x="665"/>
        <item x="666"/>
        <item x="140"/>
        <item x="3130"/>
        <item x="3131"/>
        <item x="985"/>
        <item x="1112"/>
        <item x="222"/>
        <item x="223"/>
        <item x="224"/>
        <item x="2646"/>
        <item x="1608"/>
        <item x="1609"/>
        <item x="1610"/>
        <item x="225"/>
        <item x="226"/>
        <item x="227"/>
        <item x="141"/>
        <item x="142"/>
        <item x="3833"/>
        <item x="667"/>
        <item x="668"/>
        <item x="143"/>
        <item x="3132"/>
        <item x="1040"/>
        <item x="925"/>
        <item x="987"/>
        <item x="67"/>
        <item x="3428"/>
        <item x="3427"/>
        <item x="3002"/>
        <item x="1024"/>
        <item x="949"/>
        <item x="755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144"/>
        <item x="3134"/>
        <item x="145"/>
        <item x="2641"/>
        <item x="2408"/>
        <item x="2409"/>
        <item x="2642"/>
        <item x="2410"/>
        <item x="3429"/>
        <item x="2647"/>
        <item x="2648"/>
        <item x="756"/>
        <item x="4075"/>
        <item x="4076"/>
        <item x="4077"/>
        <item x="757"/>
        <item x="3165"/>
        <item x="3135"/>
        <item x="3136"/>
        <item x="1612"/>
        <item x="1613"/>
        <item x="1614"/>
        <item x="1061"/>
        <item x="2415"/>
        <item x="2424"/>
        <item x="243"/>
        <item x="1586"/>
        <item x="1587"/>
        <item x="1588"/>
        <item x="1590"/>
        <item x="1589"/>
        <item x="1591"/>
        <item x="1113"/>
        <item x="1114"/>
        <item x="3133"/>
        <item x="139"/>
        <item x="1592"/>
        <item x="518"/>
        <item x="200"/>
        <item x="285"/>
        <item x="926"/>
        <item x="199"/>
        <item x="2063"/>
        <item x="2021"/>
        <item x="112"/>
        <item x="988"/>
        <item x="1025"/>
        <item x="1054"/>
        <item x="1026"/>
        <item x="1027"/>
        <item x="1055"/>
        <item x="1115"/>
        <item x="1116"/>
        <item x="519"/>
        <item x="342"/>
        <item x="550"/>
        <item x="549"/>
        <item x="203"/>
        <item x="1041"/>
        <item x="564"/>
        <item x="208"/>
        <item x="228"/>
        <item x="1615"/>
        <item x="1616"/>
        <item x="1042"/>
        <item x="1058"/>
        <item x="341"/>
        <item x="2649"/>
        <item x="1117"/>
        <item x="1118"/>
        <item x="1119"/>
        <item x="3137"/>
        <item x="3138"/>
        <item x="3139"/>
        <item x="3140"/>
        <item x="3141"/>
        <item x="3142"/>
        <item x="913"/>
        <item x="914"/>
        <item x="3143"/>
        <item x="1059"/>
        <item x="758"/>
        <item x="1617"/>
        <item x="2676"/>
        <item x="1618"/>
        <item x="759"/>
        <item x="3144"/>
        <item x="915"/>
        <item x="916"/>
        <item x="917"/>
        <item x="918"/>
        <item x="919"/>
        <item x="920"/>
        <item x="921"/>
        <item x="922"/>
        <item x="923"/>
        <item x="924"/>
        <item x="1052"/>
        <item x="1053"/>
        <item x="229"/>
        <item x="1120"/>
        <item x="1121"/>
        <item x="2105"/>
        <item x="1619"/>
        <item x="1045"/>
        <item x="811"/>
        <item x="812"/>
        <item x="4071"/>
        <item x="1620"/>
        <item x="1621"/>
        <item x="1622"/>
        <item x="1623"/>
        <item x="1624"/>
        <item x="86"/>
        <item x="2022"/>
        <item x="2023"/>
        <item x="2024"/>
        <item x="286"/>
        <item x="927"/>
        <item x="2025"/>
        <item x="2026"/>
        <item x="2027"/>
        <item x="287"/>
        <item x="288"/>
        <item x="2028"/>
        <item x="2029"/>
        <item x="2031"/>
        <item x="2030"/>
        <item x="2032"/>
        <item x="2033"/>
        <item x="2034"/>
        <item x="2035"/>
        <item x="284"/>
        <item x="2036"/>
        <item x="289"/>
        <item x="2037"/>
        <item x="2038"/>
        <item x="2040"/>
        <item x="2039"/>
        <item x="290"/>
        <item x="2041"/>
        <item x="1861"/>
        <item x="291"/>
        <item x="292"/>
        <item x="2043"/>
        <item x="2042"/>
        <item x="293"/>
        <item x="1626"/>
        <item x="1627"/>
        <item x="1628"/>
        <item x="1629"/>
        <item x="406"/>
        <item x="405"/>
        <item x="3153"/>
        <item x="3154"/>
        <item x="3155"/>
        <item x="3156"/>
        <item x="407"/>
        <item x="408"/>
        <item x="3157"/>
        <item x="3158"/>
        <item x="1122"/>
        <item x="230"/>
        <item x="231"/>
        <item x="232"/>
        <item x="1603"/>
        <item x="769"/>
        <item x="242"/>
        <item x="770"/>
        <item x="3430"/>
        <item x="3431"/>
        <item x="3432"/>
        <item x="3433"/>
        <item x="2718"/>
        <item x="3159"/>
        <item x="907"/>
        <item x="2674"/>
        <item x="2675"/>
        <item x="1188"/>
        <item x="1189"/>
        <item x="2064"/>
        <item x="579"/>
        <item x="580"/>
        <item x="581"/>
        <item x="2427"/>
        <item x="962"/>
        <item x="197"/>
        <item x="963"/>
        <item x="964"/>
        <item x="810"/>
        <item x="1190"/>
        <item x="548"/>
        <item x="2728"/>
        <item x="346"/>
        <item x="2729"/>
        <item x="2"/>
        <item x="2730"/>
        <item x="347"/>
        <item x="1191"/>
        <item x="1192"/>
        <item x="1193"/>
        <item x="1194"/>
        <item x="1195"/>
        <item x="1196"/>
        <item x="1197"/>
        <item x="1198"/>
        <item x="1200"/>
        <item x="1201"/>
        <item x="1199"/>
        <item x="218"/>
        <item x="1202"/>
        <item x="1203"/>
        <item x="1204"/>
        <item x="3369"/>
        <item x="521"/>
        <item x="565"/>
        <item x="566"/>
        <item x="169"/>
        <item x="567"/>
        <item x="66"/>
        <item x="568"/>
        <item x="569"/>
        <item x="570"/>
        <item x="571"/>
        <item x="572"/>
        <item x="574"/>
        <item x="573"/>
        <item x="575"/>
        <item x="535"/>
        <item x="536"/>
        <item x="1593"/>
        <item x="577"/>
        <item x="1594"/>
        <item x="576"/>
        <item x="1047"/>
        <item x="1048"/>
        <item x="578"/>
        <item x="1049"/>
        <item x="928"/>
        <item x="929"/>
        <item x="68"/>
        <item x="930"/>
        <item x="3434"/>
        <item x="931"/>
        <item x="3435"/>
        <item x="932"/>
        <item x="3436"/>
        <item x="2428"/>
        <item x="2429"/>
        <item x="990"/>
        <item x="2045"/>
        <item x="989"/>
        <item x="2065"/>
        <item x="2044"/>
        <item x="933"/>
        <item x="3160"/>
        <item x="965"/>
        <item x="1028"/>
        <item x="1029"/>
        <item x="966"/>
        <item x="967"/>
        <item x="760"/>
        <item x="761"/>
        <item x="762"/>
        <item x="763"/>
        <item x="764"/>
        <item x="2430"/>
        <item x="2432"/>
        <item x="182"/>
        <item x="991"/>
        <item x="110"/>
        <item x="345"/>
        <item x="968"/>
        <item x="969"/>
        <item x="970"/>
        <item x="348"/>
        <item x="1631"/>
        <item x="1632"/>
        <item x="1633"/>
        <item x="1634"/>
        <item x="1635"/>
        <item x="245"/>
        <item x="246"/>
        <item x="247"/>
        <item x="109"/>
        <item x="1636"/>
        <item x="87"/>
        <item x="1637"/>
        <item x="1638"/>
        <item x="1639"/>
        <item x="1640"/>
        <item x="1642"/>
        <item x="1641"/>
        <item x="1643"/>
        <item x="1644"/>
        <item x="1645"/>
        <item x="1646"/>
        <item x="1647"/>
        <item x="1649"/>
        <item x="1648"/>
        <item x="88"/>
        <item x="3161"/>
        <item x="3162"/>
        <item x="1"/>
        <item x="934"/>
        <item x="2066"/>
        <item x="2067"/>
        <item x="1062"/>
        <item x="935"/>
        <item x="69"/>
        <item x="3163"/>
        <item x="3164"/>
        <item x="936"/>
        <item x="937"/>
        <item x="3437"/>
        <item x="3438"/>
        <item x="938"/>
        <item x="2068"/>
        <item x="1123"/>
        <item x="3171"/>
        <item x="3172"/>
        <item x="3173"/>
        <item x="409"/>
        <item x="410"/>
        <item x="411"/>
        <item x="412"/>
        <item x="3174"/>
        <item x="3175"/>
        <item x="3176"/>
        <item x="1124"/>
        <item x="1125"/>
        <item x="1126"/>
        <item x="1127"/>
        <item x="1128"/>
        <item x="1129"/>
        <item x="78"/>
        <item x="1130"/>
        <item x="213"/>
        <item x="1131"/>
        <item x="1132"/>
        <item x="1133"/>
        <item x="214"/>
        <item x="1134"/>
        <item x="1135"/>
        <item x="1137"/>
        <item x="1136"/>
        <item x="215"/>
        <item x="1138"/>
        <item x="1139"/>
        <item x="79"/>
        <item x="1140"/>
        <item x="1141"/>
        <item x="1142"/>
        <item x="1143"/>
        <item x="216"/>
        <item x="217"/>
        <item x="1144"/>
        <item x="3177"/>
        <item x="3178"/>
        <item x="3179"/>
        <item x="3180"/>
        <item x="3181"/>
        <item x="4079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413"/>
        <item x="3208"/>
        <item x="3209"/>
        <item x="3210"/>
        <item x="3211"/>
        <item x="1145"/>
        <item x="1146"/>
        <item x="1147"/>
        <item x="1148"/>
        <item x="80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3212"/>
        <item x="2832"/>
        <item x="2833"/>
        <item x="2834"/>
        <item x="3213"/>
        <item x="2835"/>
        <item x="3214"/>
        <item x="3215"/>
        <item x="366"/>
        <item x="3216"/>
        <item x="3217"/>
        <item x="2836"/>
        <item x="2837"/>
        <item x="2838"/>
        <item x="3218"/>
        <item x="3219"/>
        <item x="3220"/>
        <item x="3221"/>
        <item x="3222"/>
        <item x="3223"/>
        <item x="3224"/>
        <item x="3225"/>
        <item x="3226"/>
        <item x="3227"/>
        <item x="1167"/>
        <item x="81"/>
        <item x="1168"/>
        <item x="1169"/>
        <item x="1170"/>
        <item x="1171"/>
        <item x="1172"/>
        <item x="82"/>
        <item x="3228"/>
        <item x="3229"/>
        <item x="2839"/>
        <item x="2840"/>
        <item x="2842"/>
        <item x="2841"/>
        <item x="2843"/>
        <item x="2844"/>
        <item x="2845"/>
        <item x="367"/>
        <item x="368"/>
        <item x="2846"/>
        <item x="2847"/>
        <item x="2848"/>
        <item x="2849"/>
        <item x="2850"/>
        <item x="2851"/>
        <item x="2852"/>
        <item x="2853"/>
        <item x="2854"/>
        <item x="860"/>
        <item x="861"/>
        <item x="862"/>
        <item x="863"/>
        <item x="132"/>
        <item x="2855"/>
        <item x="2856"/>
        <item x="2857"/>
        <item x="864"/>
        <item x="865"/>
        <item x="867"/>
        <item x="866"/>
        <item x="2858"/>
        <item x="2859"/>
        <item x="2860"/>
        <item x="2861"/>
        <item x="2862"/>
        <item x="2863"/>
        <item x="2864"/>
        <item x="869"/>
        <item x="868"/>
        <item x="2865"/>
        <item x="870"/>
        <item x="871"/>
        <item x="872"/>
        <item x="873"/>
        <item x="874"/>
        <item x="875"/>
        <item x="876"/>
        <item x="877"/>
        <item x="2866"/>
        <item x="2867"/>
        <item x="369"/>
        <item x="370"/>
        <item x="2868"/>
        <item x="2869"/>
        <item x="371"/>
        <item x="2870"/>
        <item x="2872"/>
        <item x="2871"/>
        <item x="2873"/>
        <item x="2874"/>
        <item x="372"/>
        <item x="2875"/>
        <item x="2876"/>
        <item x="373"/>
        <item x="2877"/>
        <item x="2878"/>
        <item x="2879"/>
        <item x="2881"/>
        <item x="2880"/>
        <item x="374"/>
        <item x="2882"/>
        <item x="878"/>
        <item x="879"/>
        <item x="880"/>
        <item x="1173"/>
        <item x="1174"/>
        <item x="1175"/>
        <item x="1176"/>
        <item x="1177"/>
        <item x="1179"/>
        <item x="1178"/>
        <item x="1180"/>
        <item x="3230"/>
        <item x="3231"/>
        <item x="83"/>
        <item x="1181"/>
        <item x="1182"/>
        <item x="84"/>
        <item x="3232"/>
        <item x="3233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881"/>
        <item x="882"/>
        <item x="883"/>
        <item x="884"/>
        <item x="885"/>
        <item x="886"/>
        <item x="2896"/>
        <item x="2897"/>
        <item x="2898"/>
        <item x="2899"/>
        <item x="2901"/>
        <item x="2900"/>
        <item x="2902"/>
        <item x="133"/>
        <item x="2903"/>
        <item x="887"/>
        <item x="888"/>
        <item x="2904"/>
        <item x="2905"/>
        <item x="2906"/>
        <item x="2907"/>
        <item x="889"/>
        <item x="890"/>
        <item x="891"/>
        <item x="375"/>
        <item x="893"/>
        <item x="892"/>
        <item x="894"/>
        <item x="895"/>
        <item x="2908"/>
        <item x="2909"/>
        <item x="134"/>
        <item x="135"/>
        <item x="2910"/>
        <item x="2911"/>
        <item x="2912"/>
        <item x="2913"/>
        <item x="2914"/>
        <item x="136"/>
        <item x="2915"/>
        <item x="2916"/>
        <item x="2917"/>
        <item x="2918"/>
        <item x="2919"/>
        <item x="2920"/>
        <item x="2921"/>
        <item x="2922"/>
        <item x="2923"/>
        <item x="1183"/>
        <item x="1056"/>
        <item x="1057"/>
        <item x="1184"/>
        <item x="3234"/>
        <item x="2924"/>
        <item x="2925"/>
        <item x="2926"/>
        <item x="2927"/>
        <item x="2929"/>
        <item x="2928"/>
        <item x="896"/>
        <item x="897"/>
        <item x="898"/>
        <item x="2930"/>
        <item x="2931"/>
        <item x="2932"/>
        <item x="2933"/>
        <item x="137"/>
        <item x="2934"/>
        <item x="2935"/>
        <item x="2936"/>
        <item x="2937"/>
        <item x="2938"/>
        <item x="2939"/>
        <item x="2940"/>
        <item x="2941"/>
        <item x="2943"/>
        <item x="2942"/>
        <item x="899"/>
        <item x="900"/>
        <item x="901"/>
        <item x="902"/>
        <item x="2944"/>
        <item x="376"/>
        <item x="903"/>
        <item x="2945"/>
        <item x="377"/>
        <item x="2947"/>
        <item x="2946"/>
        <item x="2950"/>
        <item x="2948"/>
        <item x="2949"/>
        <item x="2951"/>
        <item x="904"/>
        <item x="905"/>
        <item x="2952"/>
        <item x="2953"/>
        <item x="2954"/>
        <item x="2955"/>
        <item x="2956"/>
        <item x="378"/>
        <item x="2957"/>
        <item x="379"/>
        <item x="2958"/>
        <item x="2959"/>
        <item x="2961"/>
        <item x="2960"/>
        <item x="2963"/>
        <item x="2962"/>
        <item x="2964"/>
        <item x="2965"/>
        <item x="2966"/>
        <item x="906"/>
        <item x="2967"/>
        <item x="522"/>
        <item x="523"/>
        <item x="524"/>
        <item x="680"/>
        <item x="2069"/>
        <item x="2070"/>
        <item x="2071"/>
        <item x="525"/>
        <item x="526"/>
        <item x="527"/>
        <item x="681"/>
        <item x="807"/>
        <item x="458"/>
        <item x="459"/>
        <item x="4080"/>
        <item x="460"/>
        <item x="461"/>
        <item x="4081"/>
        <item x="462"/>
        <item x="463"/>
        <item x="4082"/>
        <item x="464"/>
        <item x="465"/>
        <item x="4083"/>
        <item x="466"/>
        <item x="4084"/>
        <item x="4085"/>
        <item x="4086"/>
        <item x="4087"/>
        <item x="4088"/>
        <item x="4089"/>
        <item x="467"/>
        <item x="4090"/>
        <item x="4091"/>
        <item x="4092"/>
        <item x="468"/>
        <item x="469"/>
        <item x="4093"/>
        <item x="4094"/>
        <item x="4095"/>
        <item x="4096"/>
        <item x="4097"/>
        <item x="470"/>
        <item x="4098"/>
        <item x="4099"/>
        <item x="4100"/>
        <item x="4101"/>
        <item x="4102"/>
        <item x="4103"/>
        <item x="4104"/>
        <item x="4105"/>
        <item x="4106"/>
        <item x="471"/>
        <item x="4107"/>
        <item x="4108"/>
        <item x="4109"/>
        <item x="48"/>
        <item x="4110"/>
        <item x="4111"/>
        <item x="4112"/>
        <item x="4113"/>
        <item x="4114"/>
        <item x="4115"/>
        <item x="4116"/>
        <item x="4117"/>
        <item x="4118"/>
        <item x="4119"/>
        <item x="472"/>
        <item x="4120"/>
        <item x="473"/>
        <item x="4121"/>
        <item x="4122"/>
        <item x="474"/>
        <item x="4123"/>
        <item x="4124"/>
        <item x="4125"/>
        <item x="4126"/>
        <item x="4127"/>
        <item x="475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5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3003"/>
        <item x="3004"/>
        <item x="2693"/>
        <item x="2694"/>
        <item x="2695"/>
        <item x="2696"/>
        <item x="2697"/>
        <item x="2698"/>
        <item x="2699"/>
        <item x="2700"/>
        <item x="2701"/>
        <item x="118"/>
        <item x="2702"/>
        <item x="2703"/>
        <item x="2704"/>
        <item x="2736"/>
        <item x="2737"/>
        <item x="2731"/>
        <item x="2732"/>
        <item x="2733"/>
        <item x="2734"/>
        <item x="2735"/>
        <item x="2968"/>
        <item x="380"/>
        <item x="2969"/>
        <item x="2556"/>
        <item x="2557"/>
        <item x="2558"/>
        <item x="2559"/>
        <item x="2560"/>
        <item x="2561"/>
        <item x="2562"/>
        <item x="2563"/>
        <item x="2564"/>
        <item x="331"/>
        <item x="2565"/>
        <item x="2566"/>
        <item x="2567"/>
        <item x="2568"/>
        <item x="2569"/>
        <item x="2570"/>
        <item x="2571"/>
        <item x="2572"/>
        <item x="332"/>
        <item x="117"/>
        <item x="2573"/>
        <item x="2574"/>
        <item x="2575"/>
        <item x="2576"/>
        <item x="2577"/>
        <item x="2578"/>
        <item x="333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334"/>
        <item x="2598"/>
        <item x="2599"/>
        <item x="2600"/>
        <item x="2601"/>
        <item x="335"/>
        <item x="233"/>
        <item x="234"/>
        <item x="2602"/>
        <item x="2603"/>
        <item x="2604"/>
        <item x="2605"/>
        <item x="2606"/>
        <item x="2607"/>
        <item x="2608"/>
        <item x="2609"/>
        <item x="2610"/>
        <item x="336"/>
        <item x="2611"/>
        <item x="2612"/>
        <item x="2613"/>
        <item x="2614"/>
        <item x="2615"/>
        <item x="2616"/>
        <item x="2617"/>
        <item x="2618"/>
        <item x="337"/>
        <item x="338"/>
        <item x="339"/>
        <item x="2619"/>
        <item x="2620"/>
        <item x="2621"/>
        <item x="2622"/>
        <item x="188"/>
        <item x="1502"/>
        <item x="2995"/>
        <item x="2996"/>
        <item x="2997"/>
        <item x="2998"/>
        <item x="2999"/>
        <item x="3000"/>
        <item x="3001"/>
        <item x="776"/>
        <item x="777"/>
        <item x="1216"/>
        <item x="1217"/>
        <item x="772"/>
        <item x="1550"/>
        <item x="178"/>
        <item x="3375"/>
        <item x="3376"/>
        <item x="3371"/>
        <item x="3377"/>
        <item x="3378"/>
        <item x="3379"/>
        <item x="3380"/>
        <item x="3381"/>
        <item x="3372"/>
        <item x="3382"/>
        <item x="3370"/>
        <item x="3396"/>
        <item x="3383"/>
        <item x="3384"/>
        <item x="3385"/>
        <item x="3386"/>
        <item x="3373"/>
        <item x="3387"/>
        <item x="3388"/>
        <item x="3389"/>
        <item x="3374"/>
        <item x="3390"/>
        <item x="3391"/>
        <item x="3392"/>
        <item x="3393"/>
        <item x="3394"/>
        <item x="3395"/>
        <item x="3145"/>
        <item x="3397"/>
        <item x="3398"/>
        <item x="3399"/>
        <item x="3400"/>
        <item x="3401"/>
        <item x="3402"/>
        <item x="3403"/>
        <item x="3404"/>
        <item x="3405"/>
        <item x="3409"/>
        <item x="3146"/>
        <item x="3410"/>
        <item x="3408"/>
        <item x="3406"/>
        <item x="3147"/>
        <item x="3407"/>
        <item x="3148"/>
        <item x="3149"/>
        <item x="3411"/>
        <item x="3412"/>
        <item x="3413"/>
        <item x="3414"/>
        <item x="3415"/>
        <item x="3416"/>
        <item x="3417"/>
        <item x="3418"/>
        <item x="3423"/>
        <item x="3419"/>
        <item x="3420"/>
        <item x="3424"/>
        <item x="3421"/>
        <item x="3422"/>
        <item x="3235"/>
        <item x="3236"/>
        <item x="3237"/>
        <item x="3238"/>
        <item x="3239"/>
        <item x="3240"/>
        <item x="3241"/>
        <item x="3243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414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415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171"/>
        <item x="682"/>
        <item x="683"/>
        <item x="684"/>
        <item x="685"/>
        <item x="686"/>
        <item x="687"/>
        <item x="688"/>
        <item x="689"/>
        <item x="172"/>
        <item x="690"/>
        <item x="691"/>
        <item x="692"/>
        <item x="693"/>
        <item x="694"/>
        <item x="695"/>
        <item x="696"/>
        <item x="697"/>
        <item x="698"/>
        <item x="173"/>
        <item x="699"/>
        <item x="700"/>
        <item x="701"/>
        <item x="702"/>
        <item x="174"/>
        <item x="703"/>
        <item x="704"/>
        <item x="705"/>
        <item x="706"/>
        <item x="175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176"/>
        <item x="722"/>
        <item x="723"/>
        <item x="724"/>
        <item x="725"/>
        <item x="735"/>
        <item x="736"/>
        <item x="726"/>
        <item x="727"/>
        <item x="728"/>
        <item x="729"/>
        <item x="730"/>
        <item x="731"/>
        <item x="732"/>
        <item x="733"/>
        <item x="734"/>
        <item x="3331"/>
        <item x="3333"/>
        <item x="3332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737"/>
        <item x="738"/>
        <item x="739"/>
        <item x="740"/>
        <item x="741"/>
        <item x="742"/>
        <item x="743"/>
        <item x="744"/>
        <item x="745"/>
        <item x="747"/>
        <item x="746"/>
        <item x="748"/>
        <item x="3425"/>
        <item x="3357"/>
        <item x="3358"/>
        <item x="749"/>
        <item x="3426"/>
        <item x="3439"/>
        <item x="3440"/>
        <item x="3441"/>
        <item x="3442"/>
        <item x="3443"/>
        <item x="3444"/>
        <item x="416"/>
        <item x="3445"/>
        <item x="3446"/>
        <item x="3447"/>
        <item x="417"/>
        <item x="418"/>
        <item x="3448"/>
        <item x="3449"/>
        <item x="3450"/>
        <item x="3451"/>
        <item x="3452"/>
        <item x="3453"/>
        <item x="3454"/>
        <item x="3455"/>
        <item x="3456"/>
        <item x="3458"/>
        <item x="3457"/>
        <item x="419"/>
        <item x="3460"/>
        <item x="154"/>
        <item x="420"/>
        <item x="421"/>
        <item x="3461"/>
        <item x="3462"/>
        <item x="422"/>
        <item x="3463"/>
        <item x="3464"/>
        <item x="423"/>
        <item x="3465"/>
        <item x="3466"/>
        <item x="3467"/>
        <item x="3468"/>
        <item x="3469"/>
        <item x="152"/>
        <item x="3470"/>
        <item x="3471"/>
        <item x="3472"/>
        <item x="3473"/>
        <item x="21"/>
        <item x="3474"/>
        <item x="3475"/>
        <item x="3476"/>
        <item x="3477"/>
        <item x="3478"/>
        <item x="3479"/>
        <item x="3480"/>
        <item x="3481"/>
        <item x="3482"/>
        <item x="3483"/>
        <item x="22"/>
        <item x="424"/>
        <item x="425"/>
        <item x="3484"/>
        <item x="3485"/>
        <item x="3486"/>
        <item x="3487"/>
        <item x="23"/>
        <item x="3488"/>
        <item x="3489"/>
        <item x="3490"/>
        <item x="3491"/>
        <item x="3492"/>
        <item x="3493"/>
        <item x="3494"/>
        <item x="426"/>
        <item x="3495"/>
        <item x="3496"/>
        <item x="3497"/>
        <item x="3498"/>
        <item x="3499"/>
        <item x="24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25"/>
        <item x="3515"/>
        <item x="3516"/>
        <item x="3517"/>
        <item x="26"/>
        <item x="427"/>
        <item x="3518"/>
        <item x="428"/>
        <item x="3519"/>
        <item x="429"/>
        <item x="3520"/>
        <item x="3521"/>
        <item x="3522"/>
        <item x="3523"/>
        <item x="3524"/>
        <item x="3525"/>
        <item x="3526"/>
        <item x="3527"/>
        <item x="430"/>
        <item x="431"/>
        <item x="3528"/>
        <item x="432"/>
        <item x="27"/>
        <item x="3529"/>
        <item x="28"/>
        <item x="433"/>
        <item x="3530"/>
        <item x="3531"/>
        <item x="3532"/>
        <item x="3533"/>
        <item x="3534"/>
        <item x="29"/>
        <item x="434"/>
        <item x="3535"/>
        <item x="3536"/>
        <item x="3537"/>
        <item x="3538"/>
        <item x="3539"/>
        <item x="3540"/>
        <item x="435"/>
        <item x="3541"/>
        <item x="3542"/>
        <item x="3543"/>
        <item x="3544"/>
        <item x="3545"/>
        <item x="436"/>
        <item x="3546"/>
        <item x="3547"/>
        <item x="3548"/>
        <item x="437"/>
        <item x="3549"/>
        <item x="3550"/>
        <item x="3459"/>
        <item x="3551"/>
        <item x="438"/>
        <item x="3552"/>
        <item x="439"/>
        <item x="3553"/>
        <item x="30"/>
        <item x="31"/>
        <item x="3554"/>
        <item x="3555"/>
        <item x="440"/>
        <item x="3556"/>
        <item x="3557"/>
        <item x="3558"/>
        <item x="3559"/>
        <item x="32"/>
        <item x="3560"/>
        <item x="3561"/>
        <item x="3562"/>
        <item x="33"/>
        <item x="3563"/>
        <item x="3564"/>
        <item x="3565"/>
        <item x="3566"/>
        <item x="441"/>
        <item x="34"/>
        <item x="3567"/>
        <item x="3569"/>
        <item x="3568"/>
        <item x="3570"/>
        <item x="3571"/>
        <item x="35"/>
        <item x="3572"/>
        <item x="442"/>
        <item x="3573"/>
        <item x="3574"/>
        <item x="36"/>
        <item x="3575"/>
        <item x="3576"/>
        <item x="3577"/>
        <item x="3578"/>
        <item x="3579"/>
        <item x="3580"/>
        <item x="149"/>
        <item x="3581"/>
        <item x="37"/>
        <item x="3582"/>
        <item x="3583"/>
        <item x="3584"/>
        <item x="3585"/>
        <item x="3586"/>
        <item x="150"/>
        <item x="3587"/>
        <item x="3588"/>
        <item x="151"/>
        <item x="3589"/>
        <item x="3590"/>
        <item x="155"/>
        <item x="3591"/>
        <item x="38"/>
        <item x="3592"/>
        <item x="39"/>
        <item x="3593"/>
        <item x="40"/>
        <item x="3594"/>
        <item x="3595"/>
        <item x="3596"/>
        <item x="3597"/>
        <item x="3598"/>
        <item x="41"/>
        <item x="3599"/>
        <item x="42"/>
        <item x="3600"/>
        <item x="3601"/>
        <item x="3602"/>
        <item x="3603"/>
        <item x="3604"/>
        <item x="3605"/>
        <item x="43"/>
        <item x="44"/>
        <item x="3606"/>
        <item x="3607"/>
        <item x="3608"/>
        <item x="3609"/>
        <item x="3610"/>
        <item x="45"/>
        <item x="3611"/>
        <item x="3612"/>
        <item x="3613"/>
        <item x="3614"/>
        <item x="3615"/>
        <item x="3616"/>
        <item x="3617"/>
        <item x="46"/>
        <item x="3618"/>
        <item x="3619"/>
        <item x="3620"/>
        <item x="3621"/>
        <item x="3622"/>
        <item x="47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153"/>
        <item x="156"/>
        <item x="3640"/>
        <item x="3359"/>
        <item x="3360"/>
        <item x="191"/>
        <item x="793"/>
        <item x="791"/>
        <item x="792"/>
        <item x="385"/>
        <item x="3005"/>
        <item x="3007"/>
        <item x="3006"/>
        <item x="3008"/>
        <item x="3009"/>
        <item x="3010"/>
        <item x="3011"/>
        <item x="3012"/>
        <item x="3014"/>
        <item x="3013"/>
        <item x="387"/>
        <item x="386"/>
        <item x="340"/>
        <item x="2650"/>
        <item x="2651"/>
        <item x="2652"/>
        <item x="537"/>
        <item x="179"/>
        <item x="1030"/>
        <item x="948"/>
        <item x="1031"/>
        <item x="1032"/>
        <item x="1033"/>
        <item x="2683"/>
        <item x="1034"/>
        <item x="971"/>
        <item x="528"/>
        <item x="529"/>
        <item x="530"/>
        <item x="531"/>
        <item x="532"/>
        <item x="533"/>
        <item x="534"/>
        <item x="805"/>
        <item x="196"/>
        <item x="939"/>
        <item x="794"/>
        <item x="1551"/>
        <item x="1553"/>
        <item x="1552"/>
        <item x="1850"/>
        <item x="1849"/>
        <item x="1554"/>
        <item x="859"/>
        <item x="1556"/>
        <item x="1555"/>
        <item x="212"/>
        <item x="198"/>
        <item x="973"/>
        <item x="2107"/>
        <item x="2106"/>
        <item x="2108"/>
        <item x="2109"/>
        <item x="2110"/>
        <item x="976"/>
        <item x="978"/>
        <item x="977"/>
        <item x="974"/>
        <item x="975"/>
        <item x="806"/>
        <item x="244"/>
        <item x="349"/>
        <item x="2738"/>
        <item x="350"/>
        <item x="2739"/>
        <item x="2740"/>
        <item x="2741"/>
        <item x="2742"/>
        <item x="2743"/>
        <item x="2744"/>
        <item x="2745"/>
        <item x="2746"/>
        <item x="125"/>
        <item x="2747"/>
        <item x="2748"/>
        <item x="2749"/>
        <item x="2750"/>
        <item x="2751"/>
        <item x="126"/>
        <item x="2752"/>
        <item x="2753"/>
        <item x="2754"/>
        <item x="2111"/>
        <item x="2122"/>
        <item x="2112"/>
        <item x="2113"/>
        <item x="2123"/>
        <item x="2114"/>
        <item x="300"/>
        <item x="2115"/>
        <item x="2116"/>
        <item x="2124"/>
        <item x="2117"/>
        <item x="299"/>
        <item x="2118"/>
        <item x="2119"/>
        <item x="2120"/>
        <item x="2121"/>
        <item x="2125"/>
        <item x="2126"/>
        <item x="115"/>
        <item x="2127"/>
        <item x="301"/>
        <item x="2128"/>
        <item x="2220"/>
        <item x="2129"/>
        <item x="2221"/>
        <item x="2130"/>
        <item x="2222"/>
        <item x="2223"/>
        <item x="2131"/>
        <item x="2132"/>
        <item x="2133"/>
        <item x="2134"/>
        <item x="302"/>
        <item x="2135"/>
        <item x="2224"/>
        <item x="2136"/>
        <item x="2137"/>
        <item x="2225"/>
        <item x="2138"/>
        <item x="2139"/>
        <item x="2226"/>
        <item x="313"/>
        <item x="2227"/>
        <item x="2228"/>
        <item x="2229"/>
        <item x="2230"/>
        <item x="2231"/>
        <item x="2232"/>
        <item x="2233"/>
        <item x="2234"/>
        <item x="14"/>
        <item x="2235"/>
        <item x="2236"/>
        <item x="2237"/>
        <item x="2140"/>
        <item x="2141"/>
        <item x="2238"/>
        <item x="2239"/>
        <item x="2240"/>
        <item x="2241"/>
        <item x="2242"/>
        <item x="2243"/>
        <item x="2142"/>
        <item x="2244"/>
        <item x="15"/>
        <item x="2245"/>
        <item x="2246"/>
        <item x="2247"/>
        <item x="2248"/>
        <item x="2249"/>
        <item x="314"/>
        <item x="2144"/>
        <item x="315"/>
        <item x="2145"/>
        <item x="316"/>
        <item x="317"/>
        <item x="2146"/>
        <item x="2251"/>
        <item x="2147"/>
        <item x="2148"/>
        <item x="2252"/>
        <item x="2149"/>
        <item x="2253"/>
        <item x="318"/>
        <item x="2150"/>
        <item x="2151"/>
        <item x="2254"/>
        <item x="2255"/>
        <item x="2152"/>
        <item x="2153"/>
        <item x="2154"/>
        <item x="2256"/>
        <item x="2155"/>
        <item x="2257"/>
        <item x="2156"/>
        <item x="2258"/>
        <item x="2259"/>
        <item x="2157"/>
        <item x="2260"/>
        <item x="2158"/>
        <item x="2261"/>
        <item x="2159"/>
        <item x="2262"/>
        <item x="2263"/>
        <item x="2160"/>
        <item x="2161"/>
        <item x="2264"/>
        <item x="2265"/>
        <item x="319"/>
        <item x="2266"/>
        <item x="2267"/>
        <item x="303"/>
        <item x="2268"/>
        <item x="2269"/>
        <item x="2270"/>
        <item x="2162"/>
        <item x="2163"/>
        <item x="2271"/>
        <item x="2164"/>
        <item x="16"/>
        <item x="2272"/>
        <item x="2165"/>
        <item x="2273"/>
        <item x="2274"/>
        <item x="2275"/>
        <item x="2166"/>
        <item x="2167"/>
        <item x="2276"/>
        <item x="2168"/>
        <item x="2277"/>
        <item x="2278"/>
        <item x="2169"/>
        <item x="2279"/>
        <item x="320"/>
        <item x="2280"/>
        <item x="2170"/>
        <item x="2281"/>
        <item x="304"/>
        <item x="321"/>
        <item x="2282"/>
        <item x="2171"/>
        <item x="322"/>
        <item x="17"/>
        <item x="2172"/>
        <item x="2173"/>
        <item x="2174"/>
        <item x="2175"/>
        <item x="2283"/>
        <item x="2176"/>
        <item x="305"/>
        <item x="2284"/>
        <item x="306"/>
        <item x="2285"/>
        <item x="113"/>
        <item x="2286"/>
        <item x="2287"/>
        <item x="2288"/>
        <item x="2289"/>
        <item x="2290"/>
        <item x="2177"/>
        <item x="2291"/>
        <item x="323"/>
        <item x="2292"/>
        <item x="2178"/>
        <item x="324"/>
        <item x="2293"/>
        <item x="2294"/>
        <item x="2179"/>
        <item x="2180"/>
        <item x="2181"/>
        <item x="2182"/>
        <item x="2183"/>
        <item x="307"/>
        <item x="308"/>
        <item x="2295"/>
        <item x="2250"/>
        <item x="2143"/>
        <item x="2184"/>
        <item x="2185"/>
        <item x="2296"/>
        <item x="2186"/>
        <item x="2297"/>
        <item x="2298"/>
        <item x="18"/>
        <item x="2187"/>
        <item x="309"/>
        <item x="2299"/>
        <item x="2300"/>
        <item x="2188"/>
        <item x="2301"/>
        <item x="2302"/>
        <item x="2189"/>
        <item x="114"/>
        <item x="2303"/>
        <item x="2190"/>
        <item x="2304"/>
        <item x="2191"/>
        <item x="325"/>
        <item x="2192"/>
        <item x="2193"/>
        <item x="2305"/>
        <item x="2194"/>
        <item x="2195"/>
        <item x="2196"/>
        <item x="326"/>
        <item x="19"/>
        <item x="2197"/>
        <item x="2198"/>
        <item x="2306"/>
        <item x="310"/>
        <item x="2307"/>
        <item x="2199"/>
        <item x="2308"/>
        <item x="2309"/>
        <item x="2310"/>
        <item x="2200"/>
        <item x="2311"/>
        <item x="2201"/>
        <item x="2312"/>
        <item x="2202"/>
        <item x="2313"/>
        <item x="2203"/>
        <item x="2314"/>
        <item x="2315"/>
        <item x="2204"/>
        <item x="2316"/>
        <item x="327"/>
        <item x="2317"/>
        <item x="2205"/>
        <item x="2318"/>
        <item x="2206"/>
        <item x="2207"/>
        <item x="2319"/>
        <item x="2320"/>
        <item x="2321"/>
        <item x="2208"/>
        <item x="2322"/>
        <item x="2323"/>
        <item x="2324"/>
        <item x="2325"/>
        <item x="2209"/>
        <item x="2326"/>
        <item x="2327"/>
        <item x="2328"/>
        <item x="2329"/>
        <item x="2330"/>
        <item x="2331"/>
        <item x="2332"/>
        <item x="2333"/>
        <item x="2334"/>
        <item x="2335"/>
        <item x="2210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0"/>
        <item x="2357"/>
        <item x="2358"/>
        <item x="2211"/>
        <item x="2359"/>
        <item x="2360"/>
        <item x="2361"/>
        <item x="2362"/>
        <item x="2363"/>
        <item x="2364"/>
        <item x="2365"/>
        <item x="2366"/>
        <item x="2212"/>
        <item x="2367"/>
        <item x="2213"/>
        <item x="2368"/>
        <item x="2214"/>
        <item x="2369"/>
        <item x="2370"/>
        <item x="2215"/>
        <item x="2371"/>
        <item x="2372"/>
        <item x="2373"/>
        <item x="2374"/>
        <item x="2375"/>
        <item x="2376"/>
        <item x="2377"/>
        <item x="2216"/>
        <item x="2378"/>
        <item x="2217"/>
        <item x="2218"/>
        <item x="2219"/>
        <item x="311"/>
        <item x="2379"/>
        <item x="2380"/>
        <item x="312"/>
        <item x="2381"/>
        <item x="2382"/>
        <item x="3641"/>
        <item x="2383"/>
        <item x="2384"/>
        <item x="2385"/>
        <item x="2386"/>
        <item x="1046"/>
        <item x="2755"/>
        <item x="351"/>
        <item x="352"/>
        <item x="992"/>
        <item x="993"/>
        <item x="995"/>
        <item x="994"/>
        <item x="996"/>
        <item x="997"/>
        <item x="998"/>
        <item x="999"/>
        <item x="1000"/>
        <item x="201"/>
        <item x="72"/>
        <item x="1001"/>
        <item x="1002"/>
        <item x="1003"/>
        <item x="1004"/>
        <item x="1005"/>
        <item x="1650"/>
        <item x="2388"/>
        <item x="551"/>
        <item x="552"/>
        <item x="1021"/>
        <item x="1022"/>
        <item x="673"/>
        <item x="674"/>
        <item x="675"/>
        <item x="170"/>
        <item x="778"/>
        <item x="779"/>
        <item x="1651"/>
        <item x="1652"/>
        <item x="1653"/>
        <item x="1654"/>
        <item x="1655"/>
        <item x="1656"/>
        <item x="2970"/>
        <item x="2971"/>
        <item x="773"/>
        <item x="2756"/>
        <item x="248"/>
        <item x="249"/>
        <item x="250"/>
        <item x="251"/>
        <item x="252"/>
        <item x="1657"/>
        <item x="93"/>
        <item x="1658"/>
        <item x="1659"/>
        <item x="1660"/>
        <item x="1661"/>
        <item x="1662"/>
        <item x="1663"/>
        <item x="253"/>
        <item x="254"/>
        <item x="1664"/>
        <item x="1665"/>
        <item x="255"/>
        <item x="1666"/>
        <item x="256"/>
        <item x="1667"/>
        <item x="257"/>
        <item x="1668"/>
        <item x="1669"/>
        <item x="1670"/>
        <item x="258"/>
        <item x="1671"/>
        <item x="259"/>
        <item x="260"/>
        <item x="101"/>
        <item x="1672"/>
        <item x="102"/>
        <item x="1673"/>
        <item x="261"/>
        <item x="103"/>
        <item x="262"/>
        <item x="104"/>
        <item x="1674"/>
        <item x="105"/>
        <item x="106"/>
        <item x="1675"/>
        <item x="107"/>
        <item x="1676"/>
        <item x="263"/>
        <item x="264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7"/>
        <item x="1695"/>
        <item x="1696"/>
        <item x="1697"/>
        <item x="1698"/>
        <item x="1699"/>
        <item x="1700"/>
        <item x="1701"/>
        <item x="265"/>
        <item x="266"/>
        <item x="1702"/>
        <item x="1703"/>
        <item x="8"/>
        <item x="1704"/>
        <item x="1705"/>
        <item x="9"/>
        <item x="1706"/>
        <item x="1707"/>
        <item x="1708"/>
        <item x="1709"/>
        <item x="10"/>
        <item x="94"/>
        <item x="267"/>
        <item x="1710"/>
        <item x="268"/>
        <item x="1711"/>
        <item x="1712"/>
        <item x="1713"/>
        <item x="1714"/>
        <item x="95"/>
        <item x="1715"/>
        <item x="269"/>
        <item x="1716"/>
        <item x="1717"/>
        <item x="90"/>
        <item x="1718"/>
        <item x="96"/>
        <item x="1719"/>
        <item x="1720"/>
        <item x="1721"/>
        <item x="11"/>
        <item x="1722"/>
        <item x="270"/>
        <item x="271"/>
        <item x="1723"/>
        <item x="97"/>
        <item x="98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272"/>
        <item x="273"/>
        <item x="274"/>
        <item x="275"/>
        <item x="1743"/>
        <item x="99"/>
        <item x="1744"/>
        <item x="1745"/>
        <item x="1746"/>
        <item x="1747"/>
        <item x="1749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27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00"/>
        <item x="1783"/>
        <item x="1784"/>
        <item x="1785"/>
        <item x="1786"/>
        <item x="1787"/>
        <item x="1788"/>
        <item x="1789"/>
        <item x="1790"/>
        <item x="277"/>
        <item x="1791"/>
        <item x="1793"/>
        <item x="1792"/>
        <item x="6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78"/>
        <item x="1806"/>
        <item x="1807"/>
        <item x="89"/>
        <item x="1808"/>
        <item x="1809"/>
        <item x="1810"/>
        <item x="1811"/>
        <item x="279"/>
        <item x="280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91"/>
        <item x="1824"/>
        <item x="281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92"/>
        <item x="1837"/>
        <item x="1838"/>
        <item x="1839"/>
        <item x="2692"/>
        <item x="2407"/>
        <item x="2406"/>
        <item x="2543"/>
        <item x="1043"/>
        <item x="808"/>
        <item x="803"/>
        <item x="804"/>
        <item x="809"/>
        <item x="1035"/>
        <item x="1036"/>
        <item x="2972"/>
        <item x="780"/>
        <item x="538"/>
        <item x="781"/>
        <item x="782"/>
        <item x="1503"/>
        <item x="582"/>
        <item x="583"/>
        <item x="193"/>
        <item x="210"/>
        <item x="211"/>
        <item x="2625"/>
        <item x="2626"/>
        <item x="2627"/>
        <item x="1504"/>
        <item x="1066"/>
        <item x="1060"/>
        <item x="1067"/>
        <item x="1068"/>
        <item x="3642"/>
        <item x="3643"/>
        <item x="158"/>
        <item x="3644"/>
        <item x="443"/>
        <item x="3645"/>
        <item x="3646"/>
        <item x="3647"/>
        <item x="3648"/>
        <item x="3649"/>
        <item x="3650"/>
        <item x="3651"/>
        <item x="3652"/>
        <item x="3654"/>
        <item x="159"/>
        <item x="3655"/>
        <item x="3656"/>
        <item x="3657"/>
        <item x="3658"/>
        <item x="3659"/>
        <item x="3660"/>
        <item x="3661"/>
        <item x="3653"/>
        <item x="3662"/>
        <item x="3663"/>
        <item x="3664"/>
        <item x="444"/>
        <item x="445"/>
        <item x="3665"/>
        <item x="3666"/>
        <item x="3667"/>
        <item x="3668"/>
        <item x="3015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63"/>
        <item x="74"/>
        <item x="75"/>
        <item x="1082"/>
        <item x="1065"/>
        <item x="1064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109"/>
        <item x="1110"/>
        <item x="1095"/>
        <item x="1097"/>
        <item x="1096"/>
        <item x="1098"/>
        <item x="1099"/>
        <item x="77"/>
        <item x="1100"/>
        <item x="1101"/>
        <item x="76"/>
        <item x="1102"/>
        <item x="1104"/>
        <item x="1103"/>
        <item x="1105"/>
        <item x="1106"/>
        <item x="1107"/>
        <item x="353"/>
        <item x="2757"/>
        <item x="2758"/>
        <item x="2759"/>
        <item x="354"/>
        <item x="355"/>
        <item x="2760"/>
        <item x="2761"/>
        <item x="2762"/>
        <item x="356"/>
        <item x="2764"/>
        <item x="2763"/>
        <item x="127"/>
        <item x="2765"/>
        <item x="2766"/>
        <item x="2767"/>
        <item x="357"/>
        <item x="2768"/>
        <item x="128"/>
        <item x="129"/>
        <item x="2769"/>
        <item x="2770"/>
        <item x="2772"/>
        <item x="2771"/>
        <item x="108"/>
        <item x="2773"/>
        <item x="2774"/>
        <item x="2775"/>
        <item x="130"/>
        <item x="2776"/>
        <item x="2777"/>
        <item x="131"/>
        <item x="2778"/>
        <item x="768"/>
        <item x="2623"/>
        <item x="2624"/>
        <item x="1496"/>
        <item x="1497"/>
        <item x="1498"/>
        <item x="1499"/>
        <item x="1500"/>
        <item x="1501"/>
        <item x="1205"/>
        <item x="1206"/>
        <item x="219"/>
        <item x="1581"/>
        <item x="765"/>
        <item x="766"/>
        <item x="767"/>
        <item x="2719"/>
        <item x="2779"/>
        <item x="2780"/>
        <item x="2781"/>
        <item x="358"/>
        <item x="1505"/>
        <item x="1506"/>
        <item x="1507"/>
        <item x="1508"/>
        <item x="3361"/>
        <item x="1212"/>
        <item x="1851"/>
        <item x="3016"/>
        <item x="1852"/>
        <item x="1853"/>
        <item x="1854"/>
        <item x="1582"/>
        <item x="1583"/>
        <item x="2046"/>
        <item x="1856"/>
        <item x="1855"/>
        <item x="1857"/>
        <item x="2782"/>
        <item x="2786"/>
        <item x="120"/>
        <item x="2783"/>
        <item x="2784"/>
        <item x="2785"/>
        <item x="2787"/>
        <item x="119"/>
        <item x="2788"/>
        <item x="121"/>
        <item x="2790"/>
        <item x="3"/>
        <item x="2789"/>
        <item x="388"/>
        <item x="3017"/>
        <item x="389"/>
        <item x="295"/>
        <item x="2072"/>
        <item x="3019"/>
        <item x="3018"/>
        <item x="3021"/>
        <item x="3020"/>
        <item x="1858"/>
        <item x="3023"/>
        <item x="3022"/>
        <item x="1557"/>
        <item x="1213"/>
        <item x="3025"/>
        <item x="3024"/>
        <item x="3027"/>
        <item x="3026"/>
        <item x="1531"/>
        <item x="795"/>
        <item x="1840"/>
        <item x="1842"/>
        <item x="1841"/>
        <item x="282"/>
        <item x="1843"/>
        <item x="1844"/>
        <item x="1509"/>
        <item x="1510"/>
        <item x="1511"/>
        <item x="1512"/>
        <item x="1513"/>
        <item x="1514"/>
        <item x="1515"/>
        <item x="1516"/>
        <item x="1517"/>
        <item x="1518"/>
        <item x="2688"/>
        <item x="2689"/>
        <item x="1598"/>
        <item x="1599"/>
        <item x="1600"/>
        <item x="1558"/>
        <item x="1560"/>
        <item x="1559"/>
        <item x="1561"/>
        <item x="1562"/>
        <item x="1563"/>
        <item x="1564"/>
        <item x="1566"/>
        <item x="1565"/>
        <item x="1567"/>
        <item x="1569"/>
        <item x="1568"/>
        <item x="1571"/>
        <item x="1570"/>
        <item x="1573"/>
        <item x="1572"/>
        <item x="1574"/>
        <item x="1575"/>
        <item x="1577"/>
        <item x="1576"/>
        <item x="1579"/>
        <item x="1578"/>
        <item x="1580"/>
        <item x="2073"/>
        <item x="2074"/>
        <item x="111"/>
        <item x="2075"/>
        <item x="2076"/>
        <item x="2077"/>
        <item x="2078"/>
        <item x="2079"/>
        <item x="2080"/>
        <item x="116"/>
        <item x="2551"/>
        <item x="2552"/>
        <item x="2553"/>
        <item x="2554"/>
        <item x="2555"/>
        <item x="2548"/>
        <item x="2061"/>
        <item x="2062"/>
        <item x="2628"/>
        <item x="189"/>
        <item x="190"/>
        <item x="783"/>
        <item x="784"/>
        <item x="785"/>
        <item x="2685"/>
        <item x="2686"/>
        <item x="1584"/>
        <item x="1585"/>
        <item x="796"/>
        <item x="797"/>
        <item x="798"/>
        <item x="799"/>
        <item x="381"/>
        <item x="2973"/>
        <item x="940"/>
        <item x="1006"/>
        <item x="2047"/>
        <item x="941"/>
        <item x="2081"/>
        <item x="70"/>
        <item x="942"/>
        <item x="2082"/>
        <item x="2083"/>
        <item x="71"/>
        <item x="943"/>
        <item x="2084"/>
        <item x="1539"/>
        <item x="1540"/>
        <item x="1541"/>
        <item x="1542"/>
        <item x="1543"/>
        <item x="1544"/>
        <item x="1545"/>
        <item x="239"/>
        <item x="240"/>
        <item x="1546"/>
        <item x="1547"/>
        <item x="2085"/>
        <item x="2975"/>
        <item x="2974"/>
        <item x="2976"/>
        <item x="1548"/>
        <item x="1630"/>
        <item x="382"/>
        <item x="2977"/>
        <item x="2979"/>
        <item x="2978"/>
        <item x="384"/>
        <item x="383"/>
        <item x="2980"/>
        <item x="2981"/>
        <item x="241"/>
        <item x="800"/>
        <item x="1602"/>
        <item x="1601"/>
        <item x="2629"/>
        <item x="237"/>
        <item x="1534"/>
        <item x="1535"/>
        <item x="1536"/>
        <item x="1537"/>
        <item x="238"/>
        <item x="1538"/>
        <item x="1528"/>
        <item x="2086"/>
        <item x="2087"/>
        <item x="2088"/>
        <item x="2089"/>
        <item x="1007"/>
        <item x="1008"/>
        <item x="1009"/>
        <item x="1010"/>
        <item x="73"/>
        <item x="1011"/>
        <item x="1012"/>
        <item x="1013"/>
        <item x="202"/>
        <item x="1014"/>
        <item x="1863"/>
        <item x="1864"/>
        <item x="1845"/>
        <item x="1846"/>
        <item x="2090"/>
        <item x="2091"/>
        <item x="1037"/>
        <item x="1847"/>
        <item x="283"/>
        <item x="2092"/>
        <item x="2093"/>
        <item x="296"/>
        <item x="297"/>
        <item x="2094"/>
        <item x="2095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2791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96"/>
        <item x="1050"/>
        <item x="1051"/>
        <item x="3669"/>
        <item x="3670"/>
        <item x="2097"/>
        <item x="2098"/>
        <item x="2009"/>
        <item x="2010"/>
        <item x="2011"/>
        <item x="2012"/>
        <item x="2013"/>
        <item x="2014"/>
        <item x="2015"/>
        <item x="2016"/>
        <item x="2017"/>
        <item x="2018"/>
        <item x="2099"/>
        <item x="2100"/>
        <item x="298"/>
        <item x="2101"/>
        <item x="2102"/>
        <item x="2103"/>
        <item x="2405"/>
        <item x="1848"/>
        <item x="2679"/>
        <item x="2680"/>
        <item x="2389"/>
        <item x="786"/>
        <item x="787"/>
        <item x="788"/>
        <item x="771"/>
        <item x="2048"/>
        <item x="2049"/>
        <item x="2050"/>
        <item x="294"/>
        <item x="3028"/>
        <item x="3029"/>
        <item x="2051"/>
        <item x="2052"/>
        <item x="2053"/>
        <item x="3030"/>
        <item x="2054"/>
        <item x="1860"/>
        <item x="2720"/>
        <item x="2399"/>
        <item x="2400"/>
        <item x="2404"/>
        <item x="584"/>
        <item x="814"/>
        <item x="815"/>
        <item x="818"/>
        <item x="816"/>
        <item x="817"/>
        <item x="819"/>
        <item x="820"/>
        <item x="821"/>
        <item x="822"/>
        <item x="823"/>
        <item x="824"/>
        <item x="825"/>
        <item x="826"/>
        <item x="827"/>
        <item x="828"/>
        <item x="848"/>
        <item x="829"/>
        <item x="830"/>
        <item x="831"/>
        <item x="832"/>
        <item x="849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1549"/>
        <item x="2390"/>
        <item x="2391"/>
        <item x="2392"/>
        <item x="2393"/>
        <item x="2394"/>
        <item x="2395"/>
        <item x="2396"/>
        <item x="2721"/>
        <item x="1595"/>
        <item x="850"/>
        <item x="2398"/>
        <item x="1111"/>
        <item x="207"/>
        <item x="2057"/>
        <item x="2055"/>
        <item x="2056"/>
        <item x="2058"/>
        <item x="2059"/>
        <item x="2060"/>
        <item x="545"/>
        <item x="4173"/>
        <item x="1038"/>
        <item x="1039"/>
        <item x="2431"/>
        <item x="1214"/>
        <item x="1215"/>
        <item x="167"/>
        <item x="186"/>
        <item x="585"/>
        <item x="1023"/>
        <item x="1530"/>
        <item x="1070"/>
        <item x="1069"/>
        <item x="547"/>
        <item x="546"/>
        <item x="1044"/>
        <item x="2653"/>
        <item x="4174"/>
        <item x="4175"/>
        <item x="4176"/>
        <item x="4177"/>
        <item x="4178"/>
        <item x="4179"/>
        <item x="4180"/>
        <item x="4181"/>
        <item x="4182"/>
        <item x="476"/>
        <item x="477"/>
        <item x="4183"/>
        <item x="4184"/>
        <item x="4185"/>
        <item x="4187"/>
        <item x="478"/>
        <item x="479"/>
        <item x="4186"/>
        <item x="4188"/>
        <item x="4189"/>
        <item x="480"/>
        <item x="481"/>
        <item x="4190"/>
        <item x="4191"/>
        <item x="4336"/>
        <item x="4192"/>
        <item x="4337"/>
        <item x="4193"/>
        <item x="4194"/>
        <item x="4195"/>
        <item x="4196"/>
        <item x="4197"/>
        <item x="4198"/>
        <item x="4199"/>
        <item x="4200"/>
        <item x="4201"/>
        <item x="4338"/>
        <item x="4202"/>
        <item x="4203"/>
        <item x="4204"/>
        <item x="4205"/>
        <item x="482"/>
        <item x="4206"/>
        <item x="483"/>
        <item x="4207"/>
        <item x="4208"/>
        <item x="4209"/>
        <item x="4210"/>
        <item x="4211"/>
        <item x="4212"/>
        <item x="4214"/>
        <item x="4213"/>
        <item x="4215"/>
        <item x="4216"/>
        <item x="4217"/>
        <item x="4218"/>
        <item x="4219"/>
        <item x="433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84"/>
        <item x="4231"/>
        <item x="4232"/>
        <item x="4233"/>
        <item x="4234"/>
        <item x="4235"/>
        <item x="4236"/>
        <item x="49"/>
        <item x="4340"/>
        <item x="485"/>
        <item x="4237"/>
        <item x="486"/>
        <item x="4238"/>
        <item x="4239"/>
        <item x="487"/>
        <item x="4341"/>
        <item x="488"/>
        <item x="4240"/>
        <item x="4241"/>
        <item x="50"/>
        <item x="4242"/>
        <item x="4243"/>
        <item x="489"/>
        <item x="490"/>
        <item x="4244"/>
        <item x="491"/>
        <item x="492"/>
        <item x="4245"/>
        <item x="4246"/>
        <item x="4247"/>
        <item x="493"/>
        <item x="494"/>
        <item x="4342"/>
        <item x="4248"/>
        <item x="4249"/>
        <item x="4250"/>
        <item x="4251"/>
        <item x="4252"/>
        <item x="4253"/>
        <item x="4254"/>
        <item x="4255"/>
        <item x="495"/>
        <item x="496"/>
        <item x="4256"/>
        <item x="4343"/>
        <item x="4257"/>
        <item x="4258"/>
        <item x="4259"/>
        <item x="497"/>
        <item x="498"/>
        <item x="4344"/>
        <item x="4260"/>
        <item x="4261"/>
        <item x="4262"/>
        <item x="4263"/>
        <item x="499"/>
        <item x="4264"/>
        <item x="4265"/>
        <item x="500"/>
        <item x="4266"/>
        <item x="4267"/>
        <item x="4268"/>
        <item x="4269"/>
        <item x="4270"/>
        <item x="4271"/>
        <item x="501"/>
        <item x="502"/>
        <item x="51"/>
        <item x="4272"/>
        <item x="4273"/>
        <item x="4345"/>
        <item x="4274"/>
        <item x="503"/>
        <item x="4275"/>
        <item x="4276"/>
        <item x="4277"/>
        <item x="4278"/>
        <item x="4279"/>
        <item x="4280"/>
        <item x="4281"/>
        <item x="4282"/>
        <item x="52"/>
        <item x="4283"/>
        <item x="4284"/>
        <item x="504"/>
        <item x="4285"/>
        <item x="4286"/>
        <item x="4287"/>
        <item x="4346"/>
        <item x="4288"/>
        <item x="4289"/>
        <item x="4290"/>
        <item x="505"/>
        <item x="4291"/>
        <item x="4292"/>
        <item x="4293"/>
        <item x="4294"/>
        <item x="4295"/>
        <item x="4347"/>
        <item x="4296"/>
        <item x="4297"/>
        <item x="4298"/>
        <item x="4299"/>
        <item x="4300"/>
        <item x="4301"/>
        <item x="4302"/>
        <item x="4303"/>
        <item x="4304"/>
        <item x="4305"/>
        <item x="506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48"/>
        <item x="4349"/>
        <item x="53"/>
        <item x="54"/>
        <item x="55"/>
        <item x="56"/>
        <item x="4350"/>
        <item x="4351"/>
        <item x="57"/>
        <item x="4352"/>
        <item x="4353"/>
        <item x="4354"/>
        <item x="4355"/>
        <item x="4356"/>
        <item x="4357"/>
        <item x="58"/>
        <item x="4358"/>
        <item x="59"/>
        <item x="4359"/>
        <item x="4360"/>
        <item x="60"/>
        <item x="4361"/>
        <item x="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62"/>
        <item x="4382"/>
        <item x="4383"/>
        <item x="4384"/>
        <item x="4385"/>
        <item x="63"/>
        <item x="4386"/>
        <item x="4387"/>
        <item x="4388"/>
        <item x="4389"/>
        <item x="4390"/>
        <item x="4391"/>
        <item x="64"/>
        <item x="4392"/>
        <item x="4394"/>
        <item x="4393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6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50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3671"/>
        <item x="2724"/>
        <item x="2725"/>
        <item x="2726"/>
        <item x="2544"/>
        <item x="2546"/>
        <item x="2545"/>
        <item x="2547"/>
        <item x="2104"/>
        <item x="910"/>
        <item x="911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220"/>
        <item x="1334"/>
        <item x="1335"/>
        <item x="1336"/>
        <item x="1337"/>
        <item x="1338"/>
        <item x="221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85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78"/>
        <item x="4469"/>
        <item x="4470"/>
        <item x="4471"/>
        <item x="2727"/>
        <item x="2982"/>
        <item x="2983"/>
        <item x="2984"/>
        <item x="2985"/>
        <item x="2986"/>
        <item x="2806"/>
        <item x="774"/>
        <item x="2807"/>
        <item x="2808"/>
        <item x="2809"/>
        <item x="2810"/>
        <item x="2811"/>
        <item x="2812"/>
        <item x="2813"/>
        <item x="775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54"/>
        <item x="2542"/>
        <item x="2792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520"/>
        <item x="851"/>
        <item x="852"/>
        <item x="853"/>
        <item x="854"/>
        <item x="855"/>
        <item x="856"/>
        <item x="857"/>
        <item x="858"/>
        <item x="539"/>
        <item x="2540"/>
        <item x="2541"/>
        <item x="4474"/>
        <item x="508"/>
        <item x="509"/>
        <item x="4475"/>
        <item x="4476"/>
        <item x="4477"/>
        <item x="4478"/>
        <item x="510"/>
        <item x="4479"/>
        <item x="511"/>
        <item x="512"/>
        <item x="4480"/>
        <item x="4481"/>
        <item x="513"/>
        <item x="514"/>
        <item x="515"/>
        <item x="4482"/>
        <item x="4483"/>
        <item x="4484"/>
        <item x="4472"/>
        <item x="4485"/>
        <item x="4486"/>
        <item x="516"/>
        <item x="4473"/>
        <item x="4487"/>
        <item x="4488"/>
        <item x="4489"/>
        <item x="517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813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9"/>
        <item x="540"/>
        <item x="541"/>
        <item x="542"/>
        <item x="2684"/>
        <item x="789"/>
        <item x="2672"/>
        <item x="2673"/>
        <item x="790"/>
        <item x="944"/>
        <item x="2717"/>
        <item x="328"/>
        <item x="2630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2687"/>
        <item x="3683"/>
        <item x="3684"/>
        <item x="3685"/>
        <item x="3686"/>
        <item x="446"/>
        <item x="3687"/>
        <item x="3688"/>
        <item x="3689"/>
        <item x="3690"/>
        <item x="3691"/>
        <item x="3692"/>
        <item x="3693"/>
        <item x="912"/>
        <item x="447"/>
        <item x="3694"/>
        <item x="3695"/>
        <item x="3696"/>
        <item x="2677"/>
        <item x="2678"/>
        <item x="2988"/>
        <item x="2987"/>
        <item x="2989"/>
        <item x="679"/>
        <item x="2401"/>
        <item x="2402"/>
        <item x="2403"/>
        <item x="945"/>
        <item x="1529"/>
        <item x="2550"/>
        <item x="1532"/>
        <item x="1533"/>
        <item x="2387"/>
        <item x="3031"/>
        <item x="3032"/>
        <item x="3033"/>
        <item x="3034"/>
        <item x="3035"/>
        <item x="3036"/>
        <item x="390"/>
        <item x="3037"/>
        <item x="3038"/>
        <item x="3039"/>
        <item x="3040"/>
        <item x="3041"/>
        <item x="3042"/>
        <item x="3045"/>
        <item x="3044"/>
        <item x="3043"/>
        <item x="392"/>
        <item x="391"/>
        <item x="3048"/>
        <item x="3046"/>
        <item x="3047"/>
        <item x="3051"/>
        <item x="3049"/>
        <item x="3050"/>
        <item x="3052"/>
        <item x="3054"/>
        <item x="3053"/>
        <item x="3055"/>
        <item x="3056"/>
        <item x="3058"/>
        <item x="3057"/>
        <item x="148"/>
        <item x="3059"/>
        <item x="3060"/>
        <item x="3061"/>
        <item x="3063"/>
        <item x="3062"/>
        <item x="3065"/>
        <item x="3064"/>
        <item x="3067"/>
        <item x="3066"/>
        <item x="3068"/>
        <item x="3069"/>
        <item x="4"/>
        <item x="393"/>
        <item x="3071"/>
        <item x="3070"/>
        <item x="3072"/>
        <item x="3073"/>
        <item x="3074"/>
        <item x="3075"/>
        <item x="3077"/>
        <item x="146"/>
        <item x="3076"/>
        <item x="394"/>
        <item x="395"/>
        <item x="3080"/>
        <item x="3078"/>
        <item x="3079"/>
        <item x="396"/>
        <item x="2397"/>
        <item x="986"/>
        <item x="138"/>
        <item x="2990"/>
        <item x="2992"/>
        <item x="2991"/>
        <item x="1491"/>
        <item x="750"/>
        <item x="3697"/>
        <item x="2722"/>
        <item x="3150"/>
        <item x="3151"/>
        <item x="676"/>
        <item x="543"/>
        <item x="2690"/>
        <item x="2691"/>
        <item x="343"/>
        <item x="908"/>
        <item x="1185"/>
        <item x="1186"/>
        <item x="1187"/>
        <item x="669"/>
        <item x="1596"/>
        <item x="1597"/>
        <item x="3152"/>
        <item x="1859"/>
        <item x="3362"/>
        <item x="3363"/>
        <item x="3364"/>
        <item x="3365"/>
        <item x="3366"/>
        <item x="180"/>
        <item x="181"/>
        <item x="3081"/>
        <item x="3698"/>
        <item x="3699"/>
        <item x="359"/>
        <item x="2793"/>
        <item x="2794"/>
        <item x="2795"/>
        <item x="2796"/>
        <item x="360"/>
        <item x="2797"/>
        <item x="122"/>
        <item x="361"/>
        <item x="362"/>
        <item x="363"/>
        <item x="2798"/>
        <item x="2799"/>
        <item x="2800"/>
        <item x="2801"/>
        <item x="123"/>
        <item x="3082"/>
        <item x="157"/>
        <item x="3700"/>
        <item x="3701"/>
        <item x="448"/>
        <item x="3702"/>
        <item x="3703"/>
        <item x="3704"/>
        <item x="3705"/>
        <item x="3706"/>
        <item x="449"/>
        <item x="3707"/>
        <item x="450"/>
        <item x="3708"/>
        <item x="451"/>
        <item x="452"/>
        <item x="3709"/>
        <item x="3710"/>
        <item x="453"/>
        <item x="3711"/>
        <item x="3712"/>
        <item x="3713"/>
        <item x="454"/>
        <item x="3714"/>
        <item x="3715"/>
        <item x="3716"/>
        <item x="3717"/>
        <item x="3718"/>
        <item x="3719"/>
        <item x="455"/>
        <item x="3720"/>
        <item x="909"/>
        <item x="3083"/>
        <item x="3084"/>
        <item x="3085"/>
        <item x="3086"/>
        <item x="3088"/>
        <item x="3087"/>
        <item x="3092"/>
        <item x="3089"/>
        <item x="3091"/>
        <item x="3090"/>
        <item x="3094"/>
        <item x="3093"/>
        <item x="3096"/>
        <item x="3095"/>
        <item x="3097"/>
        <item x="3098"/>
        <item x="397"/>
        <item x="3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99"/>
        <item x="3120"/>
        <item x="3119"/>
        <item x="400"/>
        <item x="3121"/>
        <item x="3122"/>
        <item x="3123"/>
        <item x="401"/>
        <item x="147"/>
        <item x="3124"/>
        <item x="3125"/>
        <item x="670"/>
        <item x="671"/>
        <item x="3126"/>
        <item x="3127"/>
        <item x="2631"/>
        <item x="2632"/>
        <item x="2633"/>
        <item x="2634"/>
        <item x="2635"/>
        <item x="2636"/>
        <item x="2637"/>
        <item x="2638"/>
        <item x="2639"/>
        <item x="2640"/>
        <item x="209"/>
        <item x="972"/>
        <item x="553"/>
        <item x="554"/>
        <item x="555"/>
        <item x="556"/>
        <item x="557"/>
        <item x="544"/>
        <item x="558"/>
        <item x="559"/>
        <item x="560"/>
        <item x="561"/>
        <item x="562"/>
        <item x="457"/>
        <item x="364"/>
        <item x="2802"/>
        <item x="124"/>
        <item x="365"/>
        <item x="2803"/>
        <item x="2804"/>
        <item x="2805"/>
        <item x="3367"/>
        <item x="1492"/>
        <item x="3731"/>
        <item x="3166"/>
        <item x="3167"/>
        <item x="3168"/>
        <item x="3169"/>
        <item x="3170"/>
        <item x="3368"/>
        <item x="3721"/>
        <item x="3722"/>
        <item x="3723"/>
        <item x="3724"/>
        <item x="2993"/>
        <item x="2994"/>
        <item x="677"/>
        <item x="678"/>
        <item x="4064"/>
        <item x="4065"/>
        <item x="4066"/>
        <item x="4067"/>
        <item x="4068"/>
        <item x="1108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1207"/>
        <item x="1209"/>
        <item x="1208"/>
        <item x="1210"/>
        <item x="3845"/>
        <item x="3846"/>
        <item x="3850"/>
        <item x="3847"/>
        <item x="3848"/>
        <item x="3849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3725"/>
        <item x="3726"/>
        <item x="3727"/>
        <item x="456"/>
        <item x="3728"/>
        <item x="3729"/>
        <item x="3730"/>
        <item x="4062"/>
        <item x="4063"/>
        <item x="1493"/>
        <item x="1494"/>
        <item x="1495"/>
        <item x="801"/>
        <item x="802"/>
        <item x="4073"/>
        <item x="4072"/>
        <item x="4074"/>
        <item x="979"/>
        <item x="980"/>
        <item x="981"/>
        <item x="982"/>
        <item x="983"/>
        <item x="2705"/>
        <item x="1211"/>
        <item x="2681"/>
        <item x="2682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344"/>
        <item x="563"/>
        <item x="4504"/>
        <item x="4505"/>
        <item x="2723"/>
        <item x="1862"/>
        <item x="946"/>
        <item x="947"/>
        <item h="1" x="0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8" hier="-1"/>
  </pageFields>
  <dataFields count="1">
    <dataField name="Count of MFG P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 rowPageCount="1" colPageCount="1"/>
  <pivotFields count="8">
    <pivotField showAll="0"/>
    <pivotField dataField="1" showAll="0"/>
    <pivotField showAll="0"/>
    <pivotField showAll="0"/>
    <pivotField showAll="0"/>
    <pivotField showAll="0"/>
    <pivotField axis="axisRow" showAll="0">
      <items count="7">
        <item x="2"/>
        <item x="3"/>
        <item x="0"/>
        <item x="4"/>
        <item x="1"/>
        <item x="5"/>
        <item t="default"/>
      </items>
    </pivotField>
    <pivotField axis="axisPage" multipleItemSelectionAllowed="1" showAll="0">
      <items count="8">
        <item h="1" x="4"/>
        <item h="1" x="5"/>
        <item x="3"/>
        <item h="1" x="1"/>
        <item h="1" x="2"/>
        <item x="0"/>
        <item x="6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7" hier="-1"/>
  </pageFields>
  <dataFields count="1">
    <dataField name="Count of Mfr. Part Numb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3:B8" totalsRowShown="0" headerRowDxfId="0" headerRowBorderDxfId="4" tableBorderDxfId="5" totalsRowBorderDxfId="3">
  <autoFilter ref="A3:B8"/>
  <tableColumns count="2">
    <tableColumn id="1" name="Column1" dataDxfId="2"/>
    <tableColumn id="2" name="Column2" dataDxfId="1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19" sqref="B19"/>
    </sheetView>
  </sheetViews>
  <sheetFormatPr defaultRowHeight="15" x14ac:dyDescent="0.25"/>
  <cols>
    <col min="1" max="1" width="24.140625" customWidth="1"/>
    <col min="2" max="2" width="17.85546875" bestFit="1" customWidth="1"/>
    <col min="3" max="3" width="20.28515625" bestFit="1" customWidth="1"/>
  </cols>
  <sheetData>
    <row r="1" spans="1:2" x14ac:dyDescent="0.25">
      <c r="A1" s="4" t="s">
        <v>19413</v>
      </c>
      <c r="B1" t="s">
        <v>19417</v>
      </c>
    </row>
    <row r="3" spans="1:2" x14ac:dyDescent="0.25">
      <c r="A3" s="4" t="s">
        <v>19414</v>
      </c>
      <c r="B3" t="s">
        <v>19416</v>
      </c>
    </row>
    <row r="4" spans="1:2" x14ac:dyDescent="0.25">
      <c r="A4" s="5" t="s">
        <v>25</v>
      </c>
      <c r="B4" s="6">
        <v>387</v>
      </c>
    </row>
    <row r="5" spans="1:2" x14ac:dyDescent="0.25">
      <c r="A5" s="5" t="s">
        <v>6308</v>
      </c>
      <c r="B5" s="6">
        <v>36</v>
      </c>
    </row>
    <row r="6" spans="1:2" x14ac:dyDescent="0.25">
      <c r="A6" s="5" t="s">
        <v>1837</v>
      </c>
      <c r="B6" s="6">
        <v>4439</v>
      </c>
    </row>
    <row r="7" spans="1:2" x14ac:dyDescent="0.25">
      <c r="A7" s="5" t="s">
        <v>1836</v>
      </c>
      <c r="B7" s="6">
        <v>108</v>
      </c>
    </row>
    <row r="8" spans="1:2" x14ac:dyDescent="0.25">
      <c r="A8" s="5" t="s">
        <v>8966</v>
      </c>
      <c r="B8" s="6">
        <v>59</v>
      </c>
    </row>
    <row r="9" spans="1:2" x14ac:dyDescent="0.25">
      <c r="A9" s="5" t="s">
        <v>19415</v>
      </c>
      <c r="B9" s="6">
        <v>5029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02"/>
  <sheetViews>
    <sheetView workbookViewId="0">
      <selection activeCell="U2" sqref="U2"/>
    </sheetView>
  </sheetViews>
  <sheetFormatPr defaultRowHeight="15" x14ac:dyDescent="0.25"/>
  <cols>
    <col min="1" max="1" width="20.140625" bestFit="1" customWidth="1"/>
    <col min="2" max="2" width="19.140625" customWidth="1"/>
    <col min="3" max="4" width="28.5703125" customWidth="1"/>
    <col min="5" max="5" width="24.140625" bestFit="1" customWidth="1"/>
    <col min="6" max="6" width="22.140625" customWidth="1"/>
    <col min="7" max="7" width="15.85546875" customWidth="1"/>
    <col min="8" max="8" width="18.85546875" bestFit="1" customWidth="1"/>
    <col min="9" max="9" width="7.85546875" bestFit="1" customWidth="1"/>
    <col min="10" max="10" width="22" bestFit="1" customWidth="1"/>
    <col min="11" max="11" width="17" bestFit="1" customWidth="1"/>
    <col min="12" max="12" width="14.28515625" bestFit="1" customWidth="1"/>
    <col min="13" max="13" width="30.42578125" customWidth="1"/>
    <col min="14" max="14" width="5.7109375" customWidth="1"/>
    <col min="15" max="15" width="15.85546875" bestFit="1" customWidth="1"/>
    <col min="16" max="16" width="14" bestFit="1" customWidth="1"/>
    <col min="17" max="17" width="13.42578125" bestFit="1" customWidth="1"/>
    <col min="19" max="19" width="17.42578125" bestFit="1" customWidth="1"/>
    <col min="20" max="20" width="9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19420</v>
      </c>
      <c r="E1" t="s">
        <v>11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19413</v>
      </c>
    </row>
    <row r="2" spans="1:21" x14ac:dyDescent="0.25">
      <c r="A2" t="s">
        <v>18</v>
      </c>
      <c r="B2" t="s">
        <v>19</v>
      </c>
      <c r="C2" t="s">
        <v>20</v>
      </c>
      <c r="D2" t="str">
        <f>CONCATENATE(B2,C2)</f>
        <v>ATMELAT24C1024BN-SH25-B</v>
      </c>
      <c r="E2" t="s">
        <v>25</v>
      </c>
      <c r="G2" t="s">
        <v>21</v>
      </c>
      <c r="H2" t="s">
        <v>22</v>
      </c>
      <c r="J2" t="s">
        <v>22</v>
      </c>
      <c r="K2" t="s">
        <v>23</v>
      </c>
      <c r="L2" t="s">
        <v>24</v>
      </c>
      <c r="M2" t="s">
        <v>23</v>
      </c>
      <c r="O2" t="s">
        <v>26</v>
      </c>
      <c r="P2" t="s">
        <v>27</v>
      </c>
      <c r="R2" t="s">
        <v>28</v>
      </c>
      <c r="U2" t="e">
        <f>VLOOKUP(C2,'Irvine_MPN_16-17'!B:B,1,FALSE)</f>
        <v>#N/A</v>
      </c>
    </row>
    <row r="3" spans="1:21" x14ac:dyDescent="0.25">
      <c r="A3" t="s">
        <v>29</v>
      </c>
      <c r="B3" t="s">
        <v>30</v>
      </c>
      <c r="C3" t="s">
        <v>31</v>
      </c>
      <c r="D3" t="str">
        <f t="shared" ref="D3:D66" si="0">CONCATENATE(B3,C3)</f>
        <v>Diodes INCBAT54WS-7-F</v>
      </c>
      <c r="E3" t="s">
        <v>25</v>
      </c>
      <c r="G3" t="s">
        <v>32</v>
      </c>
      <c r="H3" t="s">
        <v>22</v>
      </c>
      <c r="J3" t="s">
        <v>22</v>
      </c>
      <c r="K3" t="s">
        <v>22</v>
      </c>
      <c r="L3" t="s">
        <v>24</v>
      </c>
      <c r="M3" t="s">
        <v>33</v>
      </c>
      <c r="O3" t="s">
        <v>26</v>
      </c>
      <c r="P3" t="s">
        <v>34</v>
      </c>
      <c r="R3" t="s">
        <v>35</v>
      </c>
      <c r="U3" t="e">
        <f>VLOOKUP(C3,'Irvine_MPN_16-17'!B:B,1,FALSE)</f>
        <v>#N/A</v>
      </c>
    </row>
    <row r="4" spans="1:21" x14ac:dyDescent="0.25">
      <c r="A4" t="s">
        <v>36</v>
      </c>
      <c r="B4" t="s">
        <v>37</v>
      </c>
      <c r="C4" t="s">
        <v>38</v>
      </c>
      <c r="D4" t="str">
        <f t="shared" si="0"/>
        <v>FairchildBSS138</v>
      </c>
      <c r="E4" t="s">
        <v>25</v>
      </c>
      <c r="G4" t="s">
        <v>39</v>
      </c>
      <c r="H4" t="s">
        <v>22</v>
      </c>
      <c r="J4" t="s">
        <v>22</v>
      </c>
      <c r="K4" t="s">
        <v>22</v>
      </c>
      <c r="L4" t="s">
        <v>24</v>
      </c>
      <c r="M4" t="s">
        <v>33</v>
      </c>
      <c r="O4" t="s">
        <v>26</v>
      </c>
      <c r="P4" t="s">
        <v>34</v>
      </c>
      <c r="R4" t="s">
        <v>35</v>
      </c>
      <c r="U4" t="str">
        <f>VLOOKUP(C4,'Irvine_MPN_16-17'!B:B,1,FALSE)</f>
        <v>BSS138</v>
      </c>
    </row>
    <row r="5" spans="1:21" x14ac:dyDescent="0.25">
      <c r="A5" t="s">
        <v>40</v>
      </c>
      <c r="B5" t="s">
        <v>37</v>
      </c>
      <c r="C5" t="s">
        <v>41</v>
      </c>
      <c r="D5" t="str">
        <f t="shared" si="0"/>
        <v>FairchildFDMF6705B</v>
      </c>
      <c r="E5" t="s">
        <v>25</v>
      </c>
      <c r="G5" t="s">
        <v>41</v>
      </c>
      <c r="H5" t="s">
        <v>22</v>
      </c>
      <c r="J5" t="s">
        <v>42</v>
      </c>
      <c r="K5" t="s">
        <v>22</v>
      </c>
      <c r="L5" t="s">
        <v>24</v>
      </c>
      <c r="M5" t="s">
        <v>33</v>
      </c>
      <c r="O5" t="s">
        <v>26</v>
      </c>
      <c r="P5" t="s">
        <v>34</v>
      </c>
      <c r="R5" t="s">
        <v>35</v>
      </c>
      <c r="T5" t="s">
        <v>43</v>
      </c>
      <c r="U5" t="e">
        <f>VLOOKUP(C5,'Irvine_MPN_16-17'!B:B,1,FALSE)</f>
        <v>#N/A</v>
      </c>
    </row>
    <row r="6" spans="1:21" x14ac:dyDescent="0.25">
      <c r="A6" t="s">
        <v>44</v>
      </c>
      <c r="B6" t="s">
        <v>45</v>
      </c>
      <c r="C6" t="s">
        <v>46</v>
      </c>
      <c r="D6" t="str">
        <f t="shared" si="0"/>
        <v>KEMETC0603C223K4RAC</v>
      </c>
      <c r="E6" t="s">
        <v>25</v>
      </c>
      <c r="G6" t="s">
        <v>47</v>
      </c>
      <c r="H6" t="s">
        <v>22</v>
      </c>
      <c r="J6" t="s">
        <v>22</v>
      </c>
      <c r="K6" t="s">
        <v>22</v>
      </c>
      <c r="L6" t="s">
        <v>24</v>
      </c>
      <c r="M6" t="s">
        <v>33</v>
      </c>
      <c r="O6" t="s">
        <v>26</v>
      </c>
      <c r="P6" t="s">
        <v>34</v>
      </c>
      <c r="R6" t="s">
        <v>35</v>
      </c>
      <c r="U6" t="e">
        <f>VLOOKUP(C6,'Irvine_MPN_16-17'!B:B,1,FALSE)</f>
        <v>#N/A</v>
      </c>
    </row>
    <row r="7" spans="1:21" x14ac:dyDescent="0.25">
      <c r="A7" t="s">
        <v>48</v>
      </c>
      <c r="B7" t="s">
        <v>49</v>
      </c>
      <c r="C7" t="s">
        <v>50</v>
      </c>
      <c r="D7" t="str">
        <f t="shared" si="0"/>
        <v>LairdHI0805O121R-10</v>
      </c>
      <c r="E7" t="s">
        <v>25</v>
      </c>
      <c r="G7" t="s">
        <v>51</v>
      </c>
      <c r="H7" t="s">
        <v>22</v>
      </c>
      <c r="J7" t="s">
        <v>22</v>
      </c>
      <c r="K7" t="s">
        <v>22</v>
      </c>
      <c r="L7" t="s">
        <v>24</v>
      </c>
      <c r="M7" t="s">
        <v>33</v>
      </c>
      <c r="O7" t="s">
        <v>26</v>
      </c>
      <c r="P7" t="s">
        <v>34</v>
      </c>
      <c r="R7" t="s">
        <v>35</v>
      </c>
      <c r="U7" t="e">
        <f>VLOOKUP(C7,'Irvine_MPN_16-17'!B:B,1,FALSE)</f>
        <v>#N/A</v>
      </c>
    </row>
    <row r="8" spans="1:21" x14ac:dyDescent="0.25">
      <c r="A8" t="s">
        <v>52</v>
      </c>
      <c r="B8" t="s">
        <v>53</v>
      </c>
      <c r="C8" t="s">
        <v>54</v>
      </c>
      <c r="D8" t="str">
        <f t="shared" si="0"/>
        <v>MicroChip24lc256I/SN</v>
      </c>
      <c r="E8" t="s">
        <v>25</v>
      </c>
      <c r="G8" t="s">
        <v>55</v>
      </c>
      <c r="H8" t="s">
        <v>22</v>
      </c>
      <c r="J8" t="s">
        <v>22</v>
      </c>
      <c r="K8" t="s">
        <v>22</v>
      </c>
      <c r="L8" t="s">
        <v>24</v>
      </c>
      <c r="M8" t="s">
        <v>33</v>
      </c>
      <c r="O8" t="s">
        <v>26</v>
      </c>
      <c r="P8" t="s">
        <v>34</v>
      </c>
      <c r="R8" t="s">
        <v>35</v>
      </c>
      <c r="U8" t="e">
        <f>VLOOKUP(C8,'Irvine_MPN_16-17'!B:B,1,FALSE)</f>
        <v>#N/A</v>
      </c>
    </row>
    <row r="9" spans="1:21" x14ac:dyDescent="0.25">
      <c r="A9" t="s">
        <v>56</v>
      </c>
      <c r="B9" t="s">
        <v>57</v>
      </c>
      <c r="C9" t="s">
        <v>58</v>
      </c>
      <c r="D9" t="str">
        <f t="shared" si="0"/>
        <v>SILICON LABSSi5330M-B00231-GM</v>
      </c>
      <c r="E9" t="s">
        <v>25</v>
      </c>
      <c r="G9" t="s">
        <v>59</v>
      </c>
      <c r="H9" t="s">
        <v>22</v>
      </c>
      <c r="J9" t="s">
        <v>22</v>
      </c>
      <c r="K9" t="s">
        <v>22</v>
      </c>
      <c r="L9" t="s">
        <v>24</v>
      </c>
      <c r="M9" t="s">
        <v>33</v>
      </c>
      <c r="O9" t="s">
        <v>26</v>
      </c>
      <c r="P9" t="s">
        <v>34</v>
      </c>
      <c r="R9" t="s">
        <v>35</v>
      </c>
      <c r="U9" t="e">
        <f>VLOOKUP(C9,'Irvine_MPN_16-17'!B:B,1,FALSE)</f>
        <v>#N/A</v>
      </c>
    </row>
    <row r="10" spans="1:21" x14ac:dyDescent="0.25">
      <c r="A10" t="s">
        <v>60</v>
      </c>
      <c r="B10" t="s">
        <v>61</v>
      </c>
      <c r="C10" t="s">
        <v>62</v>
      </c>
      <c r="D10" t="str">
        <f t="shared" si="0"/>
        <v>TAIYO-YUDENAMK107BJ226MA-T</v>
      </c>
      <c r="E10" t="s">
        <v>25</v>
      </c>
      <c r="G10" t="s">
        <v>63</v>
      </c>
      <c r="H10" t="s">
        <v>22</v>
      </c>
      <c r="J10" t="s">
        <v>22</v>
      </c>
      <c r="K10" t="s">
        <v>22</v>
      </c>
      <c r="L10" t="s">
        <v>24</v>
      </c>
      <c r="M10" t="s">
        <v>33</v>
      </c>
      <c r="O10" t="s">
        <v>26</v>
      </c>
      <c r="P10" t="s">
        <v>34</v>
      </c>
      <c r="R10" t="s">
        <v>35</v>
      </c>
      <c r="U10" t="str">
        <f>VLOOKUP(C10,'Irvine_MPN_16-17'!B:B,1,FALSE)</f>
        <v>AMK107BJ226MA-T</v>
      </c>
    </row>
    <row r="11" spans="1:21" x14ac:dyDescent="0.25">
      <c r="A11" t="s">
        <v>64</v>
      </c>
      <c r="B11" t="s">
        <v>61</v>
      </c>
      <c r="C11" t="s">
        <v>65</v>
      </c>
      <c r="D11" t="str">
        <f t="shared" si="0"/>
        <v>TAIYO-YUDENLMK212BJ106KG-T</v>
      </c>
      <c r="E11" t="s">
        <v>25</v>
      </c>
      <c r="G11" t="s">
        <v>66</v>
      </c>
      <c r="H11" t="s">
        <v>22</v>
      </c>
      <c r="J11" t="s">
        <v>22</v>
      </c>
      <c r="K11" t="s">
        <v>22</v>
      </c>
      <c r="L11" t="s">
        <v>24</v>
      </c>
      <c r="M11" t="s">
        <v>33</v>
      </c>
      <c r="O11" t="s">
        <v>26</v>
      </c>
      <c r="P11" t="s">
        <v>34</v>
      </c>
      <c r="R11" t="s">
        <v>35</v>
      </c>
      <c r="U11" t="str">
        <f>VLOOKUP(C11,'Irvine_MPN_16-17'!B:B,1,FALSE)</f>
        <v>LMK212BJ106KG-T</v>
      </c>
    </row>
    <row r="12" spans="1:21" x14ac:dyDescent="0.25">
      <c r="A12" t="s">
        <v>67</v>
      </c>
      <c r="B12" t="s">
        <v>68</v>
      </c>
      <c r="C12" t="s">
        <v>69</v>
      </c>
      <c r="D12" t="str">
        <f t="shared" si="0"/>
        <v>TISN74LVC1G14DCKR</v>
      </c>
      <c r="E12" t="s">
        <v>25</v>
      </c>
      <c r="G12" t="s">
        <v>70</v>
      </c>
      <c r="H12" t="s">
        <v>22</v>
      </c>
      <c r="J12" t="s">
        <v>22</v>
      </c>
      <c r="K12" t="s">
        <v>22</v>
      </c>
      <c r="L12" t="s">
        <v>24</v>
      </c>
      <c r="M12" t="s">
        <v>33</v>
      </c>
      <c r="O12" t="s">
        <v>26</v>
      </c>
      <c r="P12" t="s">
        <v>34</v>
      </c>
      <c r="R12" t="s">
        <v>35</v>
      </c>
      <c r="U12" t="str">
        <f>VLOOKUP(C12,'Irvine_MPN_16-17'!B:B,1,FALSE)</f>
        <v>SN74LVC1G14DCKR</v>
      </c>
    </row>
    <row r="13" spans="1:21" x14ac:dyDescent="0.25">
      <c r="A13" t="s">
        <v>67</v>
      </c>
      <c r="B13" t="s">
        <v>68</v>
      </c>
      <c r="C13" t="s">
        <v>71</v>
      </c>
      <c r="D13" t="str">
        <f t="shared" si="0"/>
        <v>TISN74LVC1G14DCKR-site2</v>
      </c>
      <c r="E13" t="s">
        <v>25</v>
      </c>
      <c r="G13" t="s">
        <v>70</v>
      </c>
      <c r="H13" t="s">
        <v>22</v>
      </c>
      <c r="J13" t="s">
        <v>22</v>
      </c>
      <c r="K13" t="s">
        <v>22</v>
      </c>
      <c r="L13" t="s">
        <v>24</v>
      </c>
      <c r="M13" t="s">
        <v>33</v>
      </c>
      <c r="O13" t="s">
        <v>26</v>
      </c>
      <c r="P13" t="s">
        <v>34</v>
      </c>
      <c r="R13" t="s">
        <v>35</v>
      </c>
      <c r="U13" t="e">
        <f>VLOOKUP(C13,'Irvine_MPN_16-17'!B:B,1,FALSE)</f>
        <v>#N/A</v>
      </c>
    </row>
    <row r="14" spans="1:21" x14ac:dyDescent="0.25">
      <c r="A14" t="s">
        <v>67</v>
      </c>
      <c r="B14" t="s">
        <v>68</v>
      </c>
      <c r="C14" t="s">
        <v>72</v>
      </c>
      <c r="D14" t="str">
        <f t="shared" si="0"/>
        <v>TISN74LVC1G14DCKR-site3</v>
      </c>
      <c r="E14" t="s">
        <v>25</v>
      </c>
      <c r="G14" t="s">
        <v>70</v>
      </c>
      <c r="H14" t="s">
        <v>22</v>
      </c>
      <c r="J14" t="s">
        <v>22</v>
      </c>
      <c r="K14" t="s">
        <v>22</v>
      </c>
      <c r="L14" t="s">
        <v>24</v>
      </c>
      <c r="M14" t="s">
        <v>33</v>
      </c>
      <c r="O14" t="s">
        <v>26</v>
      </c>
      <c r="P14" t="s">
        <v>34</v>
      </c>
      <c r="R14" t="s">
        <v>35</v>
      </c>
      <c r="U14" t="e">
        <f>VLOOKUP(C14,'Irvine_MPN_16-17'!B:B,1,FALSE)</f>
        <v>#N/A</v>
      </c>
    </row>
    <row r="15" spans="1:21" x14ac:dyDescent="0.25">
      <c r="A15" t="s">
        <v>73</v>
      </c>
      <c r="B15" t="s">
        <v>68</v>
      </c>
      <c r="C15" t="s">
        <v>74</v>
      </c>
      <c r="D15" t="str">
        <f t="shared" si="0"/>
        <v>TITMP421AIDCNT</v>
      </c>
      <c r="E15" t="s">
        <v>25</v>
      </c>
      <c r="G15" t="s">
        <v>74</v>
      </c>
      <c r="H15" t="s">
        <v>22</v>
      </c>
      <c r="J15" t="s">
        <v>22</v>
      </c>
      <c r="K15" t="s">
        <v>22</v>
      </c>
      <c r="L15" t="s">
        <v>24</v>
      </c>
      <c r="M15" t="s">
        <v>33</v>
      </c>
      <c r="O15" t="s">
        <v>26</v>
      </c>
      <c r="P15" t="s">
        <v>34</v>
      </c>
      <c r="R15" t="s">
        <v>35</v>
      </c>
      <c r="U15" t="e">
        <f>VLOOKUP(C15,'Irvine_MPN_16-17'!B:B,1,FALSE)</f>
        <v>#N/A</v>
      </c>
    </row>
    <row r="16" spans="1:21" x14ac:dyDescent="0.25">
      <c r="A16" t="s">
        <v>75</v>
      </c>
      <c r="B16" t="s">
        <v>68</v>
      </c>
      <c r="C16" t="s">
        <v>76</v>
      </c>
      <c r="D16" t="str">
        <f t="shared" si="0"/>
        <v>TITPS3808G01DBVR</v>
      </c>
      <c r="E16" t="s">
        <v>25</v>
      </c>
      <c r="G16" t="s">
        <v>77</v>
      </c>
      <c r="H16" t="s">
        <v>22</v>
      </c>
      <c r="J16" t="s">
        <v>22</v>
      </c>
      <c r="K16" t="s">
        <v>22</v>
      </c>
      <c r="L16" t="s">
        <v>24</v>
      </c>
      <c r="M16" t="s">
        <v>33</v>
      </c>
      <c r="O16" t="s">
        <v>26</v>
      </c>
      <c r="P16" t="s">
        <v>34</v>
      </c>
      <c r="R16" t="s">
        <v>35</v>
      </c>
      <c r="U16" t="e">
        <f>VLOOKUP(C16,'Irvine_MPN_16-17'!B:B,1,FALSE)</f>
        <v>#N/A</v>
      </c>
    </row>
    <row r="17" spans="1:21" x14ac:dyDescent="0.25">
      <c r="A17" t="s">
        <v>75</v>
      </c>
      <c r="B17" t="s">
        <v>68</v>
      </c>
      <c r="C17" t="s">
        <v>78</v>
      </c>
      <c r="D17" t="str">
        <f t="shared" si="0"/>
        <v>TITPS3808G01DBVR-site2</v>
      </c>
      <c r="E17" t="s">
        <v>25</v>
      </c>
      <c r="G17" t="s">
        <v>77</v>
      </c>
      <c r="H17" t="s">
        <v>22</v>
      </c>
      <c r="J17" t="s">
        <v>22</v>
      </c>
      <c r="K17" t="s">
        <v>22</v>
      </c>
      <c r="L17" t="s">
        <v>24</v>
      </c>
      <c r="M17" t="s">
        <v>33</v>
      </c>
      <c r="O17" t="s">
        <v>26</v>
      </c>
      <c r="P17" t="s">
        <v>34</v>
      </c>
      <c r="R17" t="s">
        <v>35</v>
      </c>
      <c r="U17" t="e">
        <f>VLOOKUP(C17,'Irvine_MPN_16-17'!B:B,1,FALSE)</f>
        <v>#N/A</v>
      </c>
    </row>
    <row r="18" spans="1:21" x14ac:dyDescent="0.25">
      <c r="A18" t="s">
        <v>79</v>
      </c>
      <c r="B18" t="s">
        <v>68</v>
      </c>
      <c r="C18" t="s">
        <v>80</v>
      </c>
      <c r="D18" t="str">
        <f t="shared" si="0"/>
        <v>TITPS51916RUKR</v>
      </c>
      <c r="E18" t="s">
        <v>25</v>
      </c>
      <c r="G18" t="s">
        <v>81</v>
      </c>
      <c r="H18" t="s">
        <v>22</v>
      </c>
      <c r="J18" t="s">
        <v>22</v>
      </c>
      <c r="K18" t="s">
        <v>22</v>
      </c>
      <c r="L18" t="s">
        <v>24</v>
      </c>
      <c r="M18" t="s">
        <v>33</v>
      </c>
      <c r="O18" t="s">
        <v>26</v>
      </c>
      <c r="P18" t="s">
        <v>34</v>
      </c>
      <c r="R18" t="s">
        <v>35</v>
      </c>
      <c r="U18" t="e">
        <f>VLOOKUP(C18,'Irvine_MPN_16-17'!B:B,1,FALSE)</f>
        <v>#N/A</v>
      </c>
    </row>
    <row r="19" spans="1:21" x14ac:dyDescent="0.25">
      <c r="A19" t="s">
        <v>82</v>
      </c>
      <c r="B19" t="s">
        <v>83</v>
      </c>
      <c r="C19" t="s">
        <v>84</v>
      </c>
      <c r="D19" t="str">
        <f t="shared" si="0"/>
        <v>VISHAY/DALECRCW04021K00FKE</v>
      </c>
      <c r="E19" t="s">
        <v>25</v>
      </c>
      <c r="G19" t="s">
        <v>85</v>
      </c>
      <c r="H19" t="s">
        <v>22</v>
      </c>
      <c r="J19" t="s">
        <v>42</v>
      </c>
      <c r="K19" t="s">
        <v>22</v>
      </c>
      <c r="L19" t="s">
        <v>24</v>
      </c>
      <c r="M19" t="s">
        <v>33</v>
      </c>
      <c r="O19" t="s">
        <v>26</v>
      </c>
      <c r="P19" t="s">
        <v>34</v>
      </c>
      <c r="R19" t="s">
        <v>35</v>
      </c>
      <c r="T19" t="s">
        <v>86</v>
      </c>
      <c r="U19" t="e">
        <f>VLOOKUP(C19,'Irvine_MPN_16-17'!B:B,1,FALSE)</f>
        <v>#N/A</v>
      </c>
    </row>
    <row r="20" spans="1:21" x14ac:dyDescent="0.25">
      <c r="A20" t="s">
        <v>87</v>
      </c>
      <c r="B20" t="s">
        <v>83</v>
      </c>
      <c r="C20" t="s">
        <v>88</v>
      </c>
      <c r="D20" t="str">
        <f t="shared" si="0"/>
        <v>VISHAY/DALECRCW04021K21FKE</v>
      </c>
      <c r="E20" t="s">
        <v>25</v>
      </c>
      <c r="G20" t="s">
        <v>89</v>
      </c>
      <c r="H20" t="s">
        <v>22</v>
      </c>
      <c r="J20" t="s">
        <v>42</v>
      </c>
      <c r="K20" t="s">
        <v>22</v>
      </c>
      <c r="L20" t="s">
        <v>24</v>
      </c>
      <c r="M20" t="s">
        <v>33</v>
      </c>
      <c r="O20" t="s">
        <v>26</v>
      </c>
      <c r="P20" t="s">
        <v>34</v>
      </c>
      <c r="R20" t="s">
        <v>35</v>
      </c>
      <c r="T20" t="s">
        <v>86</v>
      </c>
      <c r="U20" t="e">
        <f>VLOOKUP(C20,'Irvine_MPN_16-17'!B:B,1,FALSE)</f>
        <v>#N/A</v>
      </c>
    </row>
    <row r="21" spans="1:21" x14ac:dyDescent="0.25">
      <c r="A21" t="s">
        <v>90</v>
      </c>
      <c r="B21" t="s">
        <v>83</v>
      </c>
      <c r="C21" t="s">
        <v>91</v>
      </c>
      <c r="D21" t="str">
        <f t="shared" si="0"/>
        <v>VISHAY/DALECRCW04021R50FKE</v>
      </c>
      <c r="E21" t="s">
        <v>25</v>
      </c>
      <c r="G21" t="s">
        <v>92</v>
      </c>
      <c r="H21" t="s">
        <v>22</v>
      </c>
      <c r="J21" t="s">
        <v>42</v>
      </c>
      <c r="K21" t="s">
        <v>22</v>
      </c>
      <c r="L21" t="s">
        <v>24</v>
      </c>
      <c r="M21" t="s">
        <v>33</v>
      </c>
      <c r="O21" t="s">
        <v>26</v>
      </c>
      <c r="P21" t="s">
        <v>34</v>
      </c>
      <c r="R21" t="s">
        <v>35</v>
      </c>
      <c r="T21" t="s">
        <v>86</v>
      </c>
      <c r="U21" t="e">
        <f>VLOOKUP(C21,'Irvine_MPN_16-17'!B:B,1,FALSE)</f>
        <v>#N/A</v>
      </c>
    </row>
    <row r="22" spans="1:21" x14ac:dyDescent="0.25">
      <c r="A22" t="s">
        <v>93</v>
      </c>
      <c r="B22" t="s">
        <v>83</v>
      </c>
      <c r="C22" t="s">
        <v>94</v>
      </c>
      <c r="D22" t="str">
        <f t="shared" si="0"/>
        <v>VISHAY/DALECRCW04022K00FKE</v>
      </c>
      <c r="E22" t="s">
        <v>25</v>
      </c>
      <c r="G22" t="s">
        <v>95</v>
      </c>
      <c r="H22" t="s">
        <v>22</v>
      </c>
      <c r="J22" t="s">
        <v>42</v>
      </c>
      <c r="K22" t="s">
        <v>22</v>
      </c>
      <c r="L22" t="s">
        <v>24</v>
      </c>
      <c r="M22" t="s">
        <v>33</v>
      </c>
      <c r="O22" t="s">
        <v>26</v>
      </c>
      <c r="P22" t="s">
        <v>34</v>
      </c>
      <c r="R22" t="s">
        <v>35</v>
      </c>
      <c r="T22" t="s">
        <v>86</v>
      </c>
      <c r="U22" t="e">
        <f>VLOOKUP(C22,'Irvine_MPN_16-17'!B:B,1,FALSE)</f>
        <v>#N/A</v>
      </c>
    </row>
    <row r="23" spans="1:21" x14ac:dyDescent="0.25">
      <c r="A23" t="s">
        <v>96</v>
      </c>
      <c r="B23" t="s">
        <v>83</v>
      </c>
      <c r="C23" t="s">
        <v>97</v>
      </c>
      <c r="D23" t="str">
        <f t="shared" si="0"/>
        <v>VISHAY/DALECRCW04022K37FKE</v>
      </c>
      <c r="E23" t="s">
        <v>25</v>
      </c>
      <c r="G23" t="s">
        <v>98</v>
      </c>
      <c r="H23" t="s">
        <v>22</v>
      </c>
      <c r="J23" t="s">
        <v>42</v>
      </c>
      <c r="K23" t="s">
        <v>22</v>
      </c>
      <c r="L23" t="s">
        <v>24</v>
      </c>
      <c r="M23" t="s">
        <v>33</v>
      </c>
      <c r="O23" t="s">
        <v>26</v>
      </c>
      <c r="P23" t="s">
        <v>34</v>
      </c>
      <c r="R23" t="s">
        <v>35</v>
      </c>
      <c r="T23" t="s">
        <v>86</v>
      </c>
      <c r="U23" t="e">
        <f>VLOOKUP(C23,'Irvine_MPN_16-17'!B:B,1,FALSE)</f>
        <v>#N/A</v>
      </c>
    </row>
    <row r="24" spans="1:21" x14ac:dyDescent="0.25">
      <c r="A24" t="s">
        <v>99</v>
      </c>
      <c r="B24" t="s">
        <v>83</v>
      </c>
      <c r="C24" t="s">
        <v>100</v>
      </c>
      <c r="D24" t="str">
        <f t="shared" si="0"/>
        <v>VISHAY/DALECRCW04024K75FKE</v>
      </c>
      <c r="E24" t="s">
        <v>25</v>
      </c>
      <c r="G24" t="s">
        <v>101</v>
      </c>
      <c r="H24" t="s">
        <v>22</v>
      </c>
      <c r="J24" t="s">
        <v>42</v>
      </c>
      <c r="K24" t="s">
        <v>22</v>
      </c>
      <c r="L24" t="s">
        <v>24</v>
      </c>
      <c r="M24" t="s">
        <v>33</v>
      </c>
      <c r="O24" t="s">
        <v>26</v>
      </c>
      <c r="P24" t="s">
        <v>34</v>
      </c>
      <c r="R24" t="s">
        <v>35</v>
      </c>
      <c r="T24" t="s">
        <v>86</v>
      </c>
      <c r="U24" t="e">
        <f>VLOOKUP(C24,'Irvine_MPN_16-17'!B:B,1,FALSE)</f>
        <v>#N/A</v>
      </c>
    </row>
    <row r="25" spans="1:21" x14ac:dyDescent="0.25">
      <c r="A25" t="s">
        <v>102</v>
      </c>
      <c r="B25" t="s">
        <v>83</v>
      </c>
      <c r="C25" t="s">
        <v>103</v>
      </c>
      <c r="D25" t="str">
        <f t="shared" si="0"/>
        <v>VISHAY/DALECRCW04025K11FKE</v>
      </c>
      <c r="E25" t="s">
        <v>25</v>
      </c>
      <c r="G25" t="s">
        <v>104</v>
      </c>
      <c r="H25" t="s">
        <v>22</v>
      </c>
      <c r="J25" t="s">
        <v>42</v>
      </c>
      <c r="K25" t="s">
        <v>22</v>
      </c>
      <c r="L25" t="s">
        <v>24</v>
      </c>
      <c r="M25" t="s">
        <v>33</v>
      </c>
      <c r="O25" t="s">
        <v>26</v>
      </c>
      <c r="P25" t="s">
        <v>34</v>
      </c>
      <c r="R25" t="s">
        <v>35</v>
      </c>
      <c r="T25" t="s">
        <v>86</v>
      </c>
      <c r="U25" t="e">
        <f>VLOOKUP(C25,'Irvine_MPN_16-17'!B:B,1,FALSE)</f>
        <v>#N/A</v>
      </c>
    </row>
    <row r="26" spans="1:21" x14ac:dyDescent="0.25">
      <c r="A26" t="s">
        <v>105</v>
      </c>
      <c r="B26" t="s">
        <v>83</v>
      </c>
      <c r="C26" t="s">
        <v>106</v>
      </c>
      <c r="D26" t="str">
        <f t="shared" si="0"/>
        <v>VISHAY/DALECRCW040210K0FKE</v>
      </c>
      <c r="E26" t="s">
        <v>25</v>
      </c>
      <c r="G26" t="s">
        <v>107</v>
      </c>
      <c r="H26" t="s">
        <v>22</v>
      </c>
      <c r="J26" t="s">
        <v>42</v>
      </c>
      <c r="K26" t="s">
        <v>22</v>
      </c>
      <c r="L26" t="s">
        <v>24</v>
      </c>
      <c r="M26" t="s">
        <v>33</v>
      </c>
      <c r="O26" t="s">
        <v>26</v>
      </c>
      <c r="P26" t="s">
        <v>34</v>
      </c>
      <c r="R26" t="s">
        <v>35</v>
      </c>
      <c r="T26" t="s">
        <v>86</v>
      </c>
      <c r="U26" t="e">
        <f>VLOOKUP(C26,'Irvine_MPN_16-17'!B:B,1,FALSE)</f>
        <v>#N/A</v>
      </c>
    </row>
    <row r="27" spans="1:21" x14ac:dyDescent="0.25">
      <c r="A27" t="s">
        <v>108</v>
      </c>
      <c r="B27" t="s">
        <v>83</v>
      </c>
      <c r="C27" t="s">
        <v>109</v>
      </c>
      <c r="D27" t="str">
        <f t="shared" si="0"/>
        <v>VISHAY/DALECRCW040210R0FKE</v>
      </c>
      <c r="E27" t="s">
        <v>25</v>
      </c>
      <c r="G27" t="s">
        <v>110</v>
      </c>
      <c r="H27" t="s">
        <v>22</v>
      </c>
      <c r="J27" t="s">
        <v>42</v>
      </c>
      <c r="K27" t="s">
        <v>22</v>
      </c>
      <c r="L27" t="s">
        <v>24</v>
      </c>
      <c r="M27" t="s">
        <v>33</v>
      </c>
      <c r="O27" t="s">
        <v>26</v>
      </c>
      <c r="P27" t="s">
        <v>34</v>
      </c>
      <c r="R27" t="s">
        <v>35</v>
      </c>
      <c r="T27" t="s">
        <v>86</v>
      </c>
      <c r="U27" t="e">
        <f>VLOOKUP(C27,'Irvine_MPN_16-17'!B:B,1,FALSE)</f>
        <v>#N/A</v>
      </c>
    </row>
    <row r="28" spans="1:21" x14ac:dyDescent="0.25">
      <c r="A28" t="s">
        <v>111</v>
      </c>
      <c r="B28" t="s">
        <v>83</v>
      </c>
      <c r="C28" t="s">
        <v>112</v>
      </c>
      <c r="D28" t="str">
        <f t="shared" si="0"/>
        <v>VISHAY/DALECRCW040213K3FKE</v>
      </c>
      <c r="E28" t="s">
        <v>25</v>
      </c>
      <c r="G28" t="s">
        <v>113</v>
      </c>
      <c r="H28" t="s">
        <v>22</v>
      </c>
      <c r="J28" t="s">
        <v>42</v>
      </c>
      <c r="K28" t="s">
        <v>22</v>
      </c>
      <c r="L28" t="s">
        <v>24</v>
      </c>
      <c r="M28" t="s">
        <v>33</v>
      </c>
      <c r="O28" t="s">
        <v>26</v>
      </c>
      <c r="P28" t="s">
        <v>34</v>
      </c>
      <c r="R28" t="s">
        <v>35</v>
      </c>
      <c r="T28" t="s">
        <v>86</v>
      </c>
      <c r="U28" t="e">
        <f>VLOOKUP(C28,'Irvine_MPN_16-17'!B:B,1,FALSE)</f>
        <v>#N/A</v>
      </c>
    </row>
    <row r="29" spans="1:21" x14ac:dyDescent="0.25">
      <c r="A29" t="s">
        <v>114</v>
      </c>
      <c r="B29" t="s">
        <v>83</v>
      </c>
      <c r="C29" t="s">
        <v>115</v>
      </c>
      <c r="D29" t="str">
        <f t="shared" si="0"/>
        <v>VISHAY/DALECRCW040215K0FKE</v>
      </c>
      <c r="E29" t="s">
        <v>25</v>
      </c>
      <c r="G29" t="s">
        <v>116</v>
      </c>
      <c r="H29" t="s">
        <v>22</v>
      </c>
      <c r="J29" t="s">
        <v>42</v>
      </c>
      <c r="K29" t="s">
        <v>22</v>
      </c>
      <c r="L29" t="s">
        <v>24</v>
      </c>
      <c r="M29" t="s">
        <v>33</v>
      </c>
      <c r="O29" t="s">
        <v>26</v>
      </c>
      <c r="P29" t="s">
        <v>34</v>
      </c>
      <c r="R29" t="s">
        <v>35</v>
      </c>
      <c r="T29" t="s">
        <v>86</v>
      </c>
      <c r="U29" t="e">
        <f>VLOOKUP(C29,'Irvine_MPN_16-17'!B:B,1,FALSE)</f>
        <v>#N/A</v>
      </c>
    </row>
    <row r="30" spans="1:21" x14ac:dyDescent="0.25">
      <c r="A30" t="s">
        <v>117</v>
      </c>
      <c r="B30" t="s">
        <v>83</v>
      </c>
      <c r="C30" t="s">
        <v>118</v>
      </c>
      <c r="D30" t="str">
        <f t="shared" si="0"/>
        <v>VISHAY/DALECRCW040222R1FKE</v>
      </c>
      <c r="E30" t="s">
        <v>25</v>
      </c>
      <c r="G30" t="s">
        <v>119</v>
      </c>
      <c r="H30" t="s">
        <v>22</v>
      </c>
      <c r="J30" t="s">
        <v>42</v>
      </c>
      <c r="K30" t="s">
        <v>22</v>
      </c>
      <c r="L30" t="s">
        <v>24</v>
      </c>
      <c r="M30" t="s">
        <v>33</v>
      </c>
      <c r="O30" t="s">
        <v>26</v>
      </c>
      <c r="P30" t="s">
        <v>34</v>
      </c>
      <c r="R30" t="s">
        <v>35</v>
      </c>
      <c r="T30" t="s">
        <v>86</v>
      </c>
      <c r="U30" t="e">
        <f>VLOOKUP(C30,'Irvine_MPN_16-17'!B:B,1,FALSE)</f>
        <v>#N/A</v>
      </c>
    </row>
    <row r="31" spans="1:21" x14ac:dyDescent="0.25">
      <c r="A31" t="s">
        <v>120</v>
      </c>
      <c r="B31" t="s">
        <v>83</v>
      </c>
      <c r="C31" t="s">
        <v>121</v>
      </c>
      <c r="D31" t="str">
        <f t="shared" si="0"/>
        <v>VISHAY/DALECRCW040225K5FKE</v>
      </c>
      <c r="E31" t="s">
        <v>25</v>
      </c>
      <c r="G31" t="s">
        <v>122</v>
      </c>
      <c r="H31" t="s">
        <v>22</v>
      </c>
      <c r="J31" t="s">
        <v>42</v>
      </c>
      <c r="K31" t="s">
        <v>22</v>
      </c>
      <c r="L31" t="s">
        <v>24</v>
      </c>
      <c r="M31" t="s">
        <v>33</v>
      </c>
      <c r="O31" t="s">
        <v>26</v>
      </c>
      <c r="P31" t="s">
        <v>34</v>
      </c>
      <c r="R31" t="s">
        <v>35</v>
      </c>
      <c r="T31" t="s">
        <v>86</v>
      </c>
      <c r="U31" t="e">
        <f>VLOOKUP(C31,'Irvine_MPN_16-17'!B:B,1,FALSE)</f>
        <v>#N/A</v>
      </c>
    </row>
    <row r="32" spans="1:21" x14ac:dyDescent="0.25">
      <c r="A32" t="s">
        <v>123</v>
      </c>
      <c r="B32" t="s">
        <v>83</v>
      </c>
      <c r="C32" t="s">
        <v>124</v>
      </c>
      <c r="D32" t="str">
        <f t="shared" si="0"/>
        <v>VISHAY/DALECRCW040233R2FKE</v>
      </c>
      <c r="E32" t="s">
        <v>25</v>
      </c>
      <c r="G32" t="s">
        <v>125</v>
      </c>
      <c r="H32" t="s">
        <v>22</v>
      </c>
      <c r="J32" t="s">
        <v>42</v>
      </c>
      <c r="K32" t="s">
        <v>22</v>
      </c>
      <c r="L32" t="s">
        <v>24</v>
      </c>
      <c r="M32" t="s">
        <v>33</v>
      </c>
      <c r="O32" t="s">
        <v>26</v>
      </c>
      <c r="P32" t="s">
        <v>34</v>
      </c>
      <c r="R32" t="s">
        <v>35</v>
      </c>
      <c r="T32" t="s">
        <v>86</v>
      </c>
      <c r="U32" t="e">
        <f>VLOOKUP(C32,'Irvine_MPN_16-17'!B:B,1,FALSE)</f>
        <v>#N/A</v>
      </c>
    </row>
    <row r="33" spans="1:21" x14ac:dyDescent="0.25">
      <c r="A33" t="s">
        <v>126</v>
      </c>
      <c r="B33" t="s">
        <v>83</v>
      </c>
      <c r="C33" t="s">
        <v>127</v>
      </c>
      <c r="D33" t="str">
        <f t="shared" si="0"/>
        <v>VISHAY/DALECRCW040236K5FKE</v>
      </c>
      <c r="E33" t="s">
        <v>25</v>
      </c>
      <c r="G33" t="s">
        <v>128</v>
      </c>
      <c r="H33" t="s">
        <v>22</v>
      </c>
      <c r="J33" t="s">
        <v>42</v>
      </c>
      <c r="K33" t="s">
        <v>22</v>
      </c>
      <c r="L33" t="s">
        <v>24</v>
      </c>
      <c r="M33" t="s">
        <v>33</v>
      </c>
      <c r="O33" t="s">
        <v>26</v>
      </c>
      <c r="P33" t="s">
        <v>34</v>
      </c>
      <c r="R33" t="s">
        <v>35</v>
      </c>
      <c r="T33" t="s">
        <v>86</v>
      </c>
      <c r="U33" t="e">
        <f>VLOOKUP(C33,'Irvine_MPN_16-17'!B:B,1,FALSE)</f>
        <v>#N/A</v>
      </c>
    </row>
    <row r="34" spans="1:21" x14ac:dyDescent="0.25">
      <c r="A34" t="s">
        <v>129</v>
      </c>
      <c r="B34" t="s">
        <v>83</v>
      </c>
      <c r="C34" t="s">
        <v>130</v>
      </c>
      <c r="D34" t="str">
        <f t="shared" si="0"/>
        <v>VISHAY/DALECRCW040236R5FKE</v>
      </c>
      <c r="E34" t="s">
        <v>25</v>
      </c>
      <c r="G34" t="s">
        <v>131</v>
      </c>
      <c r="H34" t="s">
        <v>22</v>
      </c>
      <c r="J34" t="s">
        <v>42</v>
      </c>
      <c r="K34" t="s">
        <v>22</v>
      </c>
      <c r="L34" t="s">
        <v>24</v>
      </c>
      <c r="M34" t="s">
        <v>33</v>
      </c>
      <c r="O34" t="s">
        <v>26</v>
      </c>
      <c r="P34" t="s">
        <v>34</v>
      </c>
      <c r="R34" t="s">
        <v>35</v>
      </c>
      <c r="T34" t="s">
        <v>86</v>
      </c>
      <c r="U34" t="e">
        <f>VLOOKUP(C34,'Irvine_MPN_16-17'!B:B,1,FALSE)</f>
        <v>#N/A</v>
      </c>
    </row>
    <row r="35" spans="1:21" x14ac:dyDescent="0.25">
      <c r="A35" t="s">
        <v>132</v>
      </c>
      <c r="B35" t="s">
        <v>83</v>
      </c>
      <c r="C35" t="s">
        <v>133</v>
      </c>
      <c r="D35" t="str">
        <f t="shared" si="0"/>
        <v>VISHAY/DALECRCW040239R2FKE</v>
      </c>
      <c r="E35" t="s">
        <v>25</v>
      </c>
      <c r="G35" t="s">
        <v>134</v>
      </c>
      <c r="H35" t="s">
        <v>22</v>
      </c>
      <c r="J35" t="s">
        <v>42</v>
      </c>
      <c r="K35" t="s">
        <v>22</v>
      </c>
      <c r="L35" t="s">
        <v>24</v>
      </c>
      <c r="M35" t="s">
        <v>33</v>
      </c>
      <c r="O35" t="s">
        <v>26</v>
      </c>
      <c r="P35" t="s">
        <v>34</v>
      </c>
      <c r="R35" t="s">
        <v>35</v>
      </c>
      <c r="T35" t="s">
        <v>86</v>
      </c>
      <c r="U35" t="e">
        <f>VLOOKUP(C35,'Irvine_MPN_16-17'!B:B,1,FALSE)</f>
        <v>#N/A</v>
      </c>
    </row>
    <row r="36" spans="1:21" x14ac:dyDescent="0.25">
      <c r="A36" t="s">
        <v>135</v>
      </c>
      <c r="B36" t="s">
        <v>83</v>
      </c>
      <c r="C36" t="s">
        <v>136</v>
      </c>
      <c r="D36" t="str">
        <f t="shared" si="0"/>
        <v>VISHAY/DALECRCW040249K9FKE</v>
      </c>
      <c r="E36" t="s">
        <v>25</v>
      </c>
      <c r="G36" t="s">
        <v>137</v>
      </c>
      <c r="H36" t="s">
        <v>22</v>
      </c>
      <c r="J36" t="s">
        <v>42</v>
      </c>
      <c r="K36" t="s">
        <v>22</v>
      </c>
      <c r="L36" t="s">
        <v>24</v>
      </c>
      <c r="M36" t="s">
        <v>33</v>
      </c>
      <c r="O36" t="s">
        <v>26</v>
      </c>
      <c r="P36" t="s">
        <v>34</v>
      </c>
      <c r="R36" t="s">
        <v>35</v>
      </c>
      <c r="T36" t="s">
        <v>86</v>
      </c>
      <c r="U36" t="e">
        <f>VLOOKUP(C36,'Irvine_MPN_16-17'!B:B,1,FALSE)</f>
        <v>#N/A</v>
      </c>
    </row>
    <row r="37" spans="1:21" x14ac:dyDescent="0.25">
      <c r="A37" t="s">
        <v>138</v>
      </c>
      <c r="B37" t="s">
        <v>83</v>
      </c>
      <c r="C37" t="s">
        <v>139</v>
      </c>
      <c r="D37" t="str">
        <f t="shared" si="0"/>
        <v>VISHAY/DALECRCW040249R9FKE</v>
      </c>
      <c r="E37" t="s">
        <v>25</v>
      </c>
      <c r="G37" t="s">
        <v>140</v>
      </c>
      <c r="H37" t="s">
        <v>22</v>
      </c>
      <c r="J37" t="s">
        <v>42</v>
      </c>
      <c r="K37" t="s">
        <v>22</v>
      </c>
      <c r="L37" t="s">
        <v>24</v>
      </c>
      <c r="M37" t="s">
        <v>33</v>
      </c>
      <c r="O37" t="s">
        <v>26</v>
      </c>
      <c r="P37" t="s">
        <v>34</v>
      </c>
      <c r="R37" t="s">
        <v>35</v>
      </c>
      <c r="T37" t="s">
        <v>86</v>
      </c>
      <c r="U37" t="e">
        <f>VLOOKUP(C37,'Irvine_MPN_16-17'!B:B,1,FALSE)</f>
        <v>#N/A</v>
      </c>
    </row>
    <row r="38" spans="1:21" x14ac:dyDescent="0.25">
      <c r="A38" t="s">
        <v>141</v>
      </c>
      <c r="B38" t="s">
        <v>83</v>
      </c>
      <c r="C38" t="s">
        <v>142</v>
      </c>
      <c r="D38" t="str">
        <f t="shared" si="0"/>
        <v>VISHAY/DALECRCW040275K0FKE</v>
      </c>
      <c r="E38" t="s">
        <v>25</v>
      </c>
      <c r="G38" t="s">
        <v>143</v>
      </c>
      <c r="H38" t="s">
        <v>22</v>
      </c>
      <c r="J38" t="s">
        <v>42</v>
      </c>
      <c r="K38" t="s">
        <v>22</v>
      </c>
      <c r="L38" t="s">
        <v>24</v>
      </c>
      <c r="M38" t="s">
        <v>33</v>
      </c>
      <c r="O38" t="s">
        <v>26</v>
      </c>
      <c r="P38" t="s">
        <v>34</v>
      </c>
      <c r="R38" t="s">
        <v>35</v>
      </c>
      <c r="T38" t="s">
        <v>86</v>
      </c>
      <c r="U38" t="e">
        <f>VLOOKUP(C38,'Irvine_MPN_16-17'!B:B,1,FALSE)</f>
        <v>#N/A</v>
      </c>
    </row>
    <row r="39" spans="1:21" x14ac:dyDescent="0.25">
      <c r="A39" t="s">
        <v>144</v>
      </c>
      <c r="B39" t="s">
        <v>83</v>
      </c>
      <c r="C39" t="s">
        <v>145</v>
      </c>
      <c r="D39" t="str">
        <f t="shared" si="0"/>
        <v>VISHAY/DALECRCW0402150RFKE</v>
      </c>
      <c r="E39" t="s">
        <v>25</v>
      </c>
      <c r="G39" t="s">
        <v>146</v>
      </c>
      <c r="H39" t="s">
        <v>22</v>
      </c>
      <c r="J39" t="s">
        <v>42</v>
      </c>
      <c r="K39" t="s">
        <v>22</v>
      </c>
      <c r="L39" t="s">
        <v>24</v>
      </c>
      <c r="M39" t="s">
        <v>33</v>
      </c>
      <c r="O39" t="s">
        <v>26</v>
      </c>
      <c r="P39" t="s">
        <v>34</v>
      </c>
      <c r="R39" t="s">
        <v>35</v>
      </c>
      <c r="T39" t="s">
        <v>86</v>
      </c>
      <c r="U39" t="e">
        <f>VLOOKUP(C39,'Irvine_MPN_16-17'!B:B,1,FALSE)</f>
        <v>#N/A</v>
      </c>
    </row>
    <row r="40" spans="1:21" x14ac:dyDescent="0.25">
      <c r="A40" t="s">
        <v>147</v>
      </c>
      <c r="B40" t="s">
        <v>83</v>
      </c>
      <c r="C40" t="s">
        <v>148</v>
      </c>
      <c r="D40" t="str">
        <f t="shared" si="0"/>
        <v>VISHAY/DALECRCW0402240RFKE</v>
      </c>
      <c r="E40" t="s">
        <v>25</v>
      </c>
      <c r="G40" t="s">
        <v>149</v>
      </c>
      <c r="H40" t="s">
        <v>22</v>
      </c>
      <c r="J40" t="s">
        <v>42</v>
      </c>
      <c r="K40" t="s">
        <v>22</v>
      </c>
      <c r="L40" t="s">
        <v>24</v>
      </c>
      <c r="M40" t="s">
        <v>33</v>
      </c>
      <c r="O40" t="s">
        <v>26</v>
      </c>
      <c r="P40" t="s">
        <v>34</v>
      </c>
      <c r="R40" t="s">
        <v>35</v>
      </c>
      <c r="T40" t="s">
        <v>86</v>
      </c>
      <c r="U40" t="e">
        <f>VLOOKUP(C40,'Irvine_MPN_16-17'!B:B,1,FALSE)</f>
        <v>#N/A</v>
      </c>
    </row>
    <row r="41" spans="1:21" x14ac:dyDescent="0.25">
      <c r="A41" t="s">
        <v>150</v>
      </c>
      <c r="B41" t="s">
        <v>83</v>
      </c>
      <c r="C41" t="s">
        <v>151</v>
      </c>
      <c r="D41" t="str">
        <f t="shared" si="0"/>
        <v>VISHAY/DALECRCW04020000Z0E</v>
      </c>
      <c r="E41" t="s">
        <v>25</v>
      </c>
      <c r="G41" t="s">
        <v>152</v>
      </c>
      <c r="H41" t="s">
        <v>22</v>
      </c>
      <c r="J41" t="s">
        <v>42</v>
      </c>
      <c r="K41" t="s">
        <v>22</v>
      </c>
      <c r="L41" t="s">
        <v>24</v>
      </c>
      <c r="M41" t="s">
        <v>33</v>
      </c>
      <c r="O41" t="s">
        <v>26</v>
      </c>
      <c r="P41" t="s">
        <v>34</v>
      </c>
      <c r="R41" t="s">
        <v>35</v>
      </c>
      <c r="T41" t="s">
        <v>86</v>
      </c>
      <c r="U41" t="e">
        <f>VLOOKUP(C41,'Irvine_MPN_16-17'!B:B,1,FALSE)</f>
        <v>#N/A</v>
      </c>
    </row>
    <row r="42" spans="1:21" x14ac:dyDescent="0.25">
      <c r="A42" t="s">
        <v>153</v>
      </c>
      <c r="B42" t="s">
        <v>83</v>
      </c>
      <c r="C42" t="s">
        <v>154</v>
      </c>
      <c r="D42" t="str">
        <f t="shared" si="0"/>
        <v>VISHAY/DALECRCW06030000Z0E</v>
      </c>
      <c r="E42" t="s">
        <v>25</v>
      </c>
      <c r="G42" t="s">
        <v>155</v>
      </c>
      <c r="H42" t="s">
        <v>22</v>
      </c>
      <c r="J42" t="s">
        <v>42</v>
      </c>
      <c r="K42" t="s">
        <v>22</v>
      </c>
      <c r="L42" t="s">
        <v>24</v>
      </c>
      <c r="M42" t="s">
        <v>33</v>
      </c>
      <c r="O42" t="s">
        <v>26</v>
      </c>
      <c r="P42" t="s">
        <v>34</v>
      </c>
      <c r="R42" t="s">
        <v>35</v>
      </c>
      <c r="T42" t="s">
        <v>86</v>
      </c>
      <c r="U42" t="e">
        <f>VLOOKUP(C42,'Irvine_MPN_16-17'!B:B,1,FALSE)</f>
        <v>#N/A</v>
      </c>
    </row>
    <row r="43" spans="1:21" x14ac:dyDescent="0.25">
      <c r="A43" t="s">
        <v>156</v>
      </c>
      <c r="B43" t="s">
        <v>157</v>
      </c>
      <c r="C43" t="s">
        <v>158</v>
      </c>
      <c r="D43" t="str">
        <f t="shared" si="0"/>
        <v>VishayIFSC1515AHER4R7M01</v>
      </c>
      <c r="E43" t="s">
        <v>25</v>
      </c>
      <c r="G43" t="s">
        <v>159</v>
      </c>
      <c r="H43" t="s">
        <v>22</v>
      </c>
      <c r="J43" t="s">
        <v>22</v>
      </c>
      <c r="K43" t="s">
        <v>160</v>
      </c>
      <c r="L43" t="s">
        <v>24</v>
      </c>
      <c r="M43" t="s">
        <v>33</v>
      </c>
      <c r="O43" t="s">
        <v>26</v>
      </c>
      <c r="P43" t="s">
        <v>34</v>
      </c>
      <c r="R43" t="s">
        <v>35</v>
      </c>
      <c r="U43" t="e">
        <f>VLOOKUP(C43,'Irvine_MPN_16-17'!B:B,1,FALSE)</f>
        <v>#N/A</v>
      </c>
    </row>
    <row r="44" spans="1:21" x14ac:dyDescent="0.25">
      <c r="A44" t="s">
        <v>161</v>
      </c>
      <c r="B44" t="s">
        <v>162</v>
      </c>
      <c r="C44" t="s">
        <v>163</v>
      </c>
      <c r="D44" t="str">
        <f t="shared" si="0"/>
        <v>YageoCC0603KRX7R9BB104</v>
      </c>
      <c r="E44" t="s">
        <v>25</v>
      </c>
      <c r="G44" t="s">
        <v>164</v>
      </c>
      <c r="H44" t="s">
        <v>22</v>
      </c>
      <c r="J44" t="s">
        <v>22</v>
      </c>
      <c r="K44" t="s">
        <v>22</v>
      </c>
      <c r="L44" t="s">
        <v>24</v>
      </c>
      <c r="M44" t="s">
        <v>33</v>
      </c>
      <c r="O44" t="s">
        <v>26</v>
      </c>
      <c r="P44" t="s">
        <v>34</v>
      </c>
      <c r="R44" t="s">
        <v>35</v>
      </c>
      <c r="U44" t="str">
        <f>VLOOKUP(C44,'Irvine_MPN_16-17'!B:B,1,FALSE)</f>
        <v>CC0603KRX7R9BB104</v>
      </c>
    </row>
    <row r="45" spans="1:21" x14ac:dyDescent="0.25">
      <c r="A45" t="s">
        <v>165</v>
      </c>
      <c r="B45" t="s">
        <v>166</v>
      </c>
      <c r="C45" t="s">
        <v>167</v>
      </c>
      <c r="D45" t="str">
        <f t="shared" si="0"/>
        <v>ABRACONASD-50.000MHZ-LCT</v>
      </c>
      <c r="E45" t="s">
        <v>25</v>
      </c>
      <c r="G45" t="s">
        <v>168</v>
      </c>
      <c r="H45" t="s">
        <v>22</v>
      </c>
      <c r="J45" t="s">
        <v>22</v>
      </c>
      <c r="K45" t="s">
        <v>22</v>
      </c>
      <c r="L45" t="s">
        <v>24</v>
      </c>
      <c r="M45" t="s">
        <v>33</v>
      </c>
      <c r="O45" t="s">
        <v>26</v>
      </c>
      <c r="P45" t="s">
        <v>34</v>
      </c>
      <c r="R45" t="s">
        <v>35</v>
      </c>
      <c r="U45" t="e">
        <f>VLOOKUP(C45,'Irvine_MPN_16-17'!B:B,1,FALSE)</f>
        <v>#N/A</v>
      </c>
    </row>
    <row r="46" spans="1:21" x14ac:dyDescent="0.25">
      <c r="A46" t="s">
        <v>169</v>
      </c>
      <c r="B46" t="s">
        <v>170</v>
      </c>
      <c r="C46" t="s">
        <v>171</v>
      </c>
      <c r="D46" t="str">
        <f t="shared" si="0"/>
        <v>AMPHENOLU77-A261M-2081</v>
      </c>
      <c r="E46" t="s">
        <v>25</v>
      </c>
      <c r="G46" t="s">
        <v>172</v>
      </c>
      <c r="H46" t="s">
        <v>22</v>
      </c>
      <c r="J46" t="s">
        <v>22</v>
      </c>
      <c r="K46" t="s">
        <v>22</v>
      </c>
      <c r="L46" t="s">
        <v>24</v>
      </c>
      <c r="M46" t="s">
        <v>33</v>
      </c>
      <c r="O46" t="s">
        <v>26</v>
      </c>
      <c r="P46" t="s">
        <v>34</v>
      </c>
      <c r="R46" t="s">
        <v>35</v>
      </c>
      <c r="U46" t="e">
        <f>VLOOKUP(C46,'Irvine_MPN_16-17'!B:B,1,FALSE)</f>
        <v>#N/A</v>
      </c>
    </row>
    <row r="47" spans="1:21" x14ac:dyDescent="0.25">
      <c r="A47" t="s">
        <v>173</v>
      </c>
      <c r="B47" t="s">
        <v>174</v>
      </c>
      <c r="C47" t="s">
        <v>175</v>
      </c>
      <c r="D47" t="str">
        <f t="shared" si="0"/>
        <v>BradyLAT-12-747-2.5</v>
      </c>
      <c r="E47" t="s">
        <v>25</v>
      </c>
      <c r="G47" t="s">
        <v>176</v>
      </c>
      <c r="H47" t="s">
        <v>22</v>
      </c>
      <c r="J47" t="s">
        <v>22</v>
      </c>
      <c r="K47" t="s">
        <v>22</v>
      </c>
      <c r="L47" t="s">
        <v>24</v>
      </c>
      <c r="M47" t="s">
        <v>22</v>
      </c>
      <c r="O47" t="s">
        <v>26</v>
      </c>
      <c r="P47" t="s">
        <v>34</v>
      </c>
      <c r="R47" t="s">
        <v>35</v>
      </c>
      <c r="U47" t="e">
        <f>VLOOKUP(C47,'Irvine_MPN_16-17'!B:B,1,FALSE)</f>
        <v>#N/A</v>
      </c>
    </row>
    <row r="48" spans="1:21" x14ac:dyDescent="0.25">
      <c r="A48" t="s">
        <v>177</v>
      </c>
      <c r="B48" t="s">
        <v>174</v>
      </c>
      <c r="C48" t="s">
        <v>178</v>
      </c>
      <c r="D48" t="str">
        <f t="shared" si="0"/>
        <v>BradyTHT-43-478-10</v>
      </c>
      <c r="E48" t="s">
        <v>25</v>
      </c>
      <c r="G48" t="s">
        <v>179</v>
      </c>
      <c r="H48" t="s">
        <v>22</v>
      </c>
      <c r="J48" t="s">
        <v>22</v>
      </c>
      <c r="K48" t="s">
        <v>22</v>
      </c>
      <c r="L48" t="s">
        <v>24</v>
      </c>
      <c r="M48" t="s">
        <v>22</v>
      </c>
      <c r="O48" t="s">
        <v>26</v>
      </c>
      <c r="P48" t="s">
        <v>34</v>
      </c>
      <c r="R48" t="s">
        <v>35</v>
      </c>
      <c r="U48" t="e">
        <f>VLOOKUP(C48,'Irvine_MPN_16-17'!B:B,1,FALSE)</f>
        <v>#N/A</v>
      </c>
    </row>
    <row r="49" spans="1:21" x14ac:dyDescent="0.25">
      <c r="A49" t="s">
        <v>180</v>
      </c>
      <c r="B49" t="s">
        <v>181</v>
      </c>
      <c r="C49" t="s">
        <v>182</v>
      </c>
      <c r="D49" t="str">
        <f t="shared" si="0"/>
        <v>CaviumCN6640-800BG900-AAP-Y-G</v>
      </c>
      <c r="E49" t="s">
        <v>25</v>
      </c>
      <c r="G49" t="s">
        <v>183</v>
      </c>
      <c r="H49" t="s">
        <v>22</v>
      </c>
      <c r="J49" t="s">
        <v>22</v>
      </c>
      <c r="K49" t="s">
        <v>22</v>
      </c>
      <c r="L49" t="s">
        <v>24</v>
      </c>
      <c r="M49" t="s">
        <v>33</v>
      </c>
      <c r="O49" t="s">
        <v>26</v>
      </c>
      <c r="P49" t="s">
        <v>34</v>
      </c>
      <c r="R49" t="s">
        <v>35</v>
      </c>
      <c r="U49" t="e">
        <f>VLOOKUP(C49,'Irvine_MPN_16-17'!B:B,1,FALSE)</f>
        <v>#N/A</v>
      </c>
    </row>
    <row r="50" spans="1:21" x14ac:dyDescent="0.25">
      <c r="A50" t="s">
        <v>184</v>
      </c>
      <c r="B50" t="s">
        <v>185</v>
      </c>
      <c r="C50" t="s">
        <v>186</v>
      </c>
      <c r="D50" t="str">
        <f t="shared" si="0"/>
        <v>CBT TechnologyP163-0077</v>
      </c>
      <c r="E50" t="s">
        <v>25</v>
      </c>
      <c r="G50" t="s">
        <v>187</v>
      </c>
      <c r="H50" t="s">
        <v>22</v>
      </c>
      <c r="J50" t="s">
        <v>22</v>
      </c>
      <c r="K50" t="s">
        <v>22</v>
      </c>
      <c r="L50" t="s">
        <v>24</v>
      </c>
      <c r="M50" t="s">
        <v>22</v>
      </c>
      <c r="O50" t="s">
        <v>26</v>
      </c>
      <c r="P50" t="s">
        <v>34</v>
      </c>
      <c r="R50" t="s">
        <v>35</v>
      </c>
      <c r="U50" t="e">
        <f>VLOOKUP(C50,'Irvine_MPN_16-17'!B:B,1,FALSE)</f>
        <v>#N/A</v>
      </c>
    </row>
    <row r="51" spans="1:21" x14ac:dyDescent="0.25">
      <c r="A51" t="s">
        <v>188</v>
      </c>
      <c r="B51" t="s">
        <v>185</v>
      </c>
      <c r="C51" t="s">
        <v>189</v>
      </c>
      <c r="D51" t="str">
        <f t="shared" si="0"/>
        <v>CBT TechnologyP174-0071</v>
      </c>
      <c r="E51" t="s">
        <v>25</v>
      </c>
      <c r="G51" t="s">
        <v>190</v>
      </c>
      <c r="H51" t="s">
        <v>22</v>
      </c>
      <c r="J51" t="s">
        <v>22</v>
      </c>
      <c r="K51" t="s">
        <v>22</v>
      </c>
      <c r="L51" t="s">
        <v>24</v>
      </c>
      <c r="M51" t="s">
        <v>22</v>
      </c>
      <c r="O51" t="s">
        <v>26</v>
      </c>
      <c r="P51" t="s">
        <v>34</v>
      </c>
      <c r="R51" t="s">
        <v>35</v>
      </c>
      <c r="U51" t="e">
        <f>VLOOKUP(C51,'Irvine_MPN_16-17'!B:B,1,FALSE)</f>
        <v>#N/A</v>
      </c>
    </row>
    <row r="52" spans="1:21" x14ac:dyDescent="0.25">
      <c r="A52" t="s">
        <v>191</v>
      </c>
      <c r="B52" t="s">
        <v>192</v>
      </c>
      <c r="C52" t="s">
        <v>193</v>
      </c>
      <c r="D52" t="str">
        <f t="shared" si="0"/>
        <v>Copal ElectronicsCHS-01TB</v>
      </c>
      <c r="E52" t="s">
        <v>25</v>
      </c>
      <c r="G52" t="s">
        <v>194</v>
      </c>
      <c r="H52" t="s">
        <v>22</v>
      </c>
      <c r="J52" t="s">
        <v>22</v>
      </c>
      <c r="K52" t="s">
        <v>22</v>
      </c>
      <c r="L52" t="s">
        <v>24</v>
      </c>
      <c r="M52" t="s">
        <v>33</v>
      </c>
      <c r="O52" t="s">
        <v>26</v>
      </c>
      <c r="P52" t="s">
        <v>34</v>
      </c>
      <c r="R52" t="s">
        <v>35</v>
      </c>
      <c r="U52" t="e">
        <f>VLOOKUP(C52,'Irvine_MPN_16-17'!B:B,1,FALSE)</f>
        <v>#N/A</v>
      </c>
    </row>
    <row r="53" spans="1:21" x14ac:dyDescent="0.25">
      <c r="A53" t="s">
        <v>195</v>
      </c>
      <c r="B53" t="s">
        <v>196</v>
      </c>
      <c r="C53" t="s">
        <v>197</v>
      </c>
      <c r="D53" t="str">
        <f t="shared" si="0"/>
        <v>ENPIRIONEN2340QI</v>
      </c>
      <c r="E53" t="s">
        <v>25</v>
      </c>
      <c r="G53" t="s">
        <v>198</v>
      </c>
      <c r="H53" t="s">
        <v>22</v>
      </c>
      <c r="J53" t="s">
        <v>22</v>
      </c>
      <c r="K53" t="s">
        <v>22</v>
      </c>
      <c r="L53" t="s">
        <v>24</v>
      </c>
      <c r="M53" t="s">
        <v>33</v>
      </c>
      <c r="O53" t="s">
        <v>26</v>
      </c>
      <c r="P53" t="s">
        <v>34</v>
      </c>
      <c r="R53" t="s">
        <v>35</v>
      </c>
      <c r="U53" t="e">
        <f>VLOOKUP(C53,'Irvine_MPN_16-17'!B:B,1,FALSE)</f>
        <v>#N/A</v>
      </c>
    </row>
    <row r="54" spans="1:21" x14ac:dyDescent="0.25">
      <c r="A54" t="s">
        <v>199</v>
      </c>
      <c r="B54" t="s">
        <v>200</v>
      </c>
      <c r="C54" t="s">
        <v>201</v>
      </c>
      <c r="D54" t="str">
        <f t="shared" si="0"/>
        <v>FCI10099099-111LF</v>
      </c>
      <c r="E54" t="s">
        <v>25</v>
      </c>
      <c r="G54" t="s">
        <v>202</v>
      </c>
      <c r="H54" t="s">
        <v>22</v>
      </c>
      <c r="J54" t="s">
        <v>22</v>
      </c>
      <c r="K54" t="s">
        <v>22</v>
      </c>
      <c r="L54" t="s">
        <v>24</v>
      </c>
      <c r="M54" t="s">
        <v>33</v>
      </c>
      <c r="O54" t="s">
        <v>26</v>
      </c>
      <c r="P54" t="s">
        <v>34</v>
      </c>
      <c r="R54" t="s">
        <v>35</v>
      </c>
      <c r="U54" t="e">
        <f>VLOOKUP(C54,'Irvine_MPN_16-17'!B:B,1,FALSE)</f>
        <v>#N/A</v>
      </c>
    </row>
    <row r="55" spans="1:21" x14ac:dyDescent="0.25">
      <c r="A55" t="s">
        <v>203</v>
      </c>
      <c r="B55" t="s">
        <v>204</v>
      </c>
      <c r="C55" t="s">
        <v>205</v>
      </c>
      <c r="D55" t="str">
        <f t="shared" si="0"/>
        <v>MURATABLM15EG121SN1D</v>
      </c>
      <c r="E55" t="s">
        <v>25</v>
      </c>
      <c r="G55" t="s">
        <v>206</v>
      </c>
      <c r="H55" t="s">
        <v>22</v>
      </c>
      <c r="J55" t="s">
        <v>22</v>
      </c>
      <c r="K55" t="s">
        <v>22</v>
      </c>
      <c r="L55" t="s">
        <v>24</v>
      </c>
      <c r="M55" t="s">
        <v>33</v>
      </c>
      <c r="O55" t="s">
        <v>26</v>
      </c>
      <c r="P55" t="s">
        <v>34</v>
      </c>
      <c r="R55" t="s">
        <v>35</v>
      </c>
      <c r="U55" t="e">
        <f>VLOOKUP(C55,'Irvine_MPN_16-17'!B:B,1,FALSE)</f>
        <v>#N/A</v>
      </c>
    </row>
    <row r="56" spans="1:21" x14ac:dyDescent="0.25">
      <c r="A56" t="s">
        <v>207</v>
      </c>
      <c r="B56" t="s">
        <v>204</v>
      </c>
      <c r="C56" t="s">
        <v>208</v>
      </c>
      <c r="D56" t="str">
        <f t="shared" si="0"/>
        <v>MURATAGRM21BR60J226ME39L</v>
      </c>
      <c r="E56" t="s">
        <v>25</v>
      </c>
      <c r="G56" t="s">
        <v>209</v>
      </c>
      <c r="H56" t="s">
        <v>22</v>
      </c>
      <c r="J56" t="s">
        <v>22</v>
      </c>
      <c r="K56" t="s">
        <v>22</v>
      </c>
      <c r="L56" t="s">
        <v>24</v>
      </c>
      <c r="M56" t="s">
        <v>33</v>
      </c>
      <c r="O56" t="s">
        <v>26</v>
      </c>
      <c r="P56" t="s">
        <v>34</v>
      </c>
      <c r="R56" t="s">
        <v>210</v>
      </c>
      <c r="U56" t="str">
        <f>VLOOKUP(C56,'Irvine_MPN_16-17'!B:B,1,FALSE)</f>
        <v>GRM21BR60J226ME39L</v>
      </c>
    </row>
    <row r="57" spans="1:21" x14ac:dyDescent="0.25">
      <c r="A57" t="s">
        <v>211</v>
      </c>
      <c r="B57" t="s">
        <v>204</v>
      </c>
      <c r="C57" t="s">
        <v>212</v>
      </c>
      <c r="D57" t="str">
        <f t="shared" si="0"/>
        <v>MURATAGRM21BR61E475KA12L</v>
      </c>
      <c r="E57" t="s">
        <v>25</v>
      </c>
      <c r="G57" t="s">
        <v>213</v>
      </c>
      <c r="H57" t="s">
        <v>22</v>
      </c>
      <c r="J57" t="s">
        <v>22</v>
      </c>
      <c r="K57" t="s">
        <v>22</v>
      </c>
      <c r="L57" t="s">
        <v>24</v>
      </c>
      <c r="M57" t="s">
        <v>33</v>
      </c>
      <c r="O57" t="s">
        <v>26</v>
      </c>
      <c r="P57" t="s">
        <v>34</v>
      </c>
      <c r="R57" t="s">
        <v>35</v>
      </c>
      <c r="U57" t="e">
        <f>VLOOKUP(C57,'Irvine_MPN_16-17'!B:B,1,FALSE)</f>
        <v>#N/A</v>
      </c>
    </row>
    <row r="58" spans="1:21" x14ac:dyDescent="0.25">
      <c r="A58" t="s">
        <v>214</v>
      </c>
      <c r="B58" t="s">
        <v>204</v>
      </c>
      <c r="C58" t="s">
        <v>215</v>
      </c>
      <c r="D58" t="str">
        <f t="shared" si="0"/>
        <v>MURATAGRM155R61A105KE15D</v>
      </c>
      <c r="E58" t="s">
        <v>25</v>
      </c>
      <c r="G58" t="s">
        <v>216</v>
      </c>
      <c r="H58" t="s">
        <v>22</v>
      </c>
      <c r="J58" t="s">
        <v>22</v>
      </c>
      <c r="K58" t="s">
        <v>22</v>
      </c>
      <c r="L58" t="s">
        <v>24</v>
      </c>
      <c r="M58" t="s">
        <v>33</v>
      </c>
      <c r="O58" t="s">
        <v>26</v>
      </c>
      <c r="P58" t="s">
        <v>34</v>
      </c>
      <c r="R58" t="s">
        <v>210</v>
      </c>
      <c r="U58" t="str">
        <f>VLOOKUP(C58,'Irvine_MPN_16-17'!B:B,1,FALSE)</f>
        <v>GRM155R61A105KE15D</v>
      </c>
    </row>
    <row r="59" spans="1:21" x14ac:dyDescent="0.25">
      <c r="A59" t="s">
        <v>217</v>
      </c>
      <c r="B59" t="s">
        <v>204</v>
      </c>
      <c r="C59" t="s">
        <v>218</v>
      </c>
      <c r="D59" t="str">
        <f t="shared" si="0"/>
        <v>MURATAGRM155R71C103KA01D</v>
      </c>
      <c r="E59" t="s">
        <v>25</v>
      </c>
      <c r="G59" t="s">
        <v>219</v>
      </c>
      <c r="H59" t="s">
        <v>22</v>
      </c>
      <c r="J59" t="s">
        <v>22</v>
      </c>
      <c r="K59" t="s">
        <v>22</v>
      </c>
      <c r="L59" t="s">
        <v>24</v>
      </c>
      <c r="M59" t="s">
        <v>33</v>
      </c>
      <c r="O59" t="s">
        <v>26</v>
      </c>
      <c r="P59" t="s">
        <v>34</v>
      </c>
      <c r="R59" t="s">
        <v>210</v>
      </c>
      <c r="U59" t="str">
        <f>VLOOKUP(C59,'Irvine_MPN_16-17'!B:B,1,FALSE)</f>
        <v>GRM155R71C103KA01D</v>
      </c>
    </row>
    <row r="60" spans="1:21" x14ac:dyDescent="0.25">
      <c r="A60" t="s">
        <v>220</v>
      </c>
      <c r="B60" t="s">
        <v>204</v>
      </c>
      <c r="C60" t="s">
        <v>221</v>
      </c>
      <c r="D60" t="str">
        <f t="shared" si="0"/>
        <v>MURATAGRM155R71C104KA88D</v>
      </c>
      <c r="E60" t="s">
        <v>25</v>
      </c>
      <c r="G60" t="s">
        <v>222</v>
      </c>
      <c r="H60" t="s">
        <v>22</v>
      </c>
      <c r="J60" t="s">
        <v>22</v>
      </c>
      <c r="K60" t="s">
        <v>22</v>
      </c>
      <c r="L60" t="s">
        <v>24</v>
      </c>
      <c r="M60" t="s">
        <v>33</v>
      </c>
      <c r="O60" t="s">
        <v>26</v>
      </c>
      <c r="P60" t="s">
        <v>34</v>
      </c>
      <c r="R60" t="s">
        <v>210</v>
      </c>
      <c r="U60" t="str">
        <f>VLOOKUP(C60,'Irvine_MPN_16-17'!B:B,1,FALSE)</f>
        <v>GRM155R71C104KA88D</v>
      </c>
    </row>
    <row r="61" spans="1:21" x14ac:dyDescent="0.25">
      <c r="A61" t="s">
        <v>223</v>
      </c>
      <c r="B61" t="s">
        <v>204</v>
      </c>
      <c r="C61" t="s">
        <v>224</v>
      </c>
      <c r="D61" t="str">
        <f t="shared" si="0"/>
        <v>MURATAGRM155R71C224KA12D</v>
      </c>
      <c r="E61" t="s">
        <v>25</v>
      </c>
      <c r="G61" t="s">
        <v>225</v>
      </c>
      <c r="H61" t="s">
        <v>22</v>
      </c>
      <c r="J61" t="s">
        <v>22</v>
      </c>
      <c r="K61" t="s">
        <v>22</v>
      </c>
      <c r="L61" t="s">
        <v>24</v>
      </c>
      <c r="M61" t="s">
        <v>33</v>
      </c>
      <c r="O61" t="s">
        <v>26</v>
      </c>
      <c r="P61" t="s">
        <v>34</v>
      </c>
      <c r="R61" t="s">
        <v>35</v>
      </c>
      <c r="U61" t="str">
        <f>VLOOKUP(C61,'Irvine_MPN_16-17'!B:B,1,FALSE)</f>
        <v>GRM155R71C224KA12D</v>
      </c>
    </row>
    <row r="62" spans="1:21" x14ac:dyDescent="0.25">
      <c r="A62" t="s">
        <v>226</v>
      </c>
      <c r="B62" t="s">
        <v>204</v>
      </c>
      <c r="C62" t="s">
        <v>227</v>
      </c>
      <c r="D62" t="str">
        <f t="shared" si="0"/>
        <v>MURATAGRM155R71E473KA88D</v>
      </c>
      <c r="E62" t="s">
        <v>25</v>
      </c>
      <c r="G62" t="s">
        <v>228</v>
      </c>
      <c r="H62" t="s">
        <v>22</v>
      </c>
      <c r="J62" t="s">
        <v>22</v>
      </c>
      <c r="K62" t="s">
        <v>22</v>
      </c>
      <c r="L62" t="s">
        <v>24</v>
      </c>
      <c r="M62" t="s">
        <v>33</v>
      </c>
      <c r="O62" t="s">
        <v>26</v>
      </c>
      <c r="P62" t="s">
        <v>34</v>
      </c>
      <c r="R62" t="s">
        <v>35</v>
      </c>
      <c r="U62" t="e">
        <f>VLOOKUP(C62,'Irvine_MPN_16-17'!B:B,1,FALSE)</f>
        <v>#N/A</v>
      </c>
    </row>
    <row r="63" spans="1:21" x14ac:dyDescent="0.25">
      <c r="A63" t="s">
        <v>229</v>
      </c>
      <c r="B63" t="s">
        <v>204</v>
      </c>
      <c r="C63" t="s">
        <v>230</v>
      </c>
      <c r="D63" t="str">
        <f t="shared" si="0"/>
        <v>MURATAGRM155R71H222KA01D</v>
      </c>
      <c r="E63" t="s">
        <v>25</v>
      </c>
      <c r="G63" t="s">
        <v>231</v>
      </c>
      <c r="H63" t="s">
        <v>22</v>
      </c>
      <c r="J63" t="s">
        <v>22</v>
      </c>
      <c r="K63" t="s">
        <v>22</v>
      </c>
      <c r="L63" t="s">
        <v>24</v>
      </c>
      <c r="M63" t="s">
        <v>33</v>
      </c>
      <c r="O63" t="s">
        <v>26</v>
      </c>
      <c r="P63" t="s">
        <v>34</v>
      </c>
      <c r="R63" t="s">
        <v>35</v>
      </c>
      <c r="U63" t="str">
        <f>VLOOKUP(C63,'Irvine_MPN_16-17'!B:B,1,FALSE)</f>
        <v>GRM155R71H222KA01D</v>
      </c>
    </row>
    <row r="64" spans="1:21" x14ac:dyDescent="0.25">
      <c r="A64" t="s">
        <v>232</v>
      </c>
      <c r="B64" t="s">
        <v>204</v>
      </c>
      <c r="C64" t="s">
        <v>233</v>
      </c>
      <c r="D64" t="str">
        <f t="shared" si="0"/>
        <v>MURATAGRM1555C1H2R2CZ01D</v>
      </c>
      <c r="E64" t="s">
        <v>25</v>
      </c>
      <c r="G64" t="s">
        <v>234</v>
      </c>
      <c r="H64" t="s">
        <v>22</v>
      </c>
      <c r="J64" t="s">
        <v>22</v>
      </c>
      <c r="K64" t="s">
        <v>23</v>
      </c>
      <c r="L64" t="s">
        <v>24</v>
      </c>
      <c r="M64" t="s">
        <v>23</v>
      </c>
      <c r="O64" t="s">
        <v>26</v>
      </c>
      <c r="P64" t="s">
        <v>27</v>
      </c>
      <c r="R64" t="s">
        <v>28</v>
      </c>
      <c r="U64" t="e">
        <f>VLOOKUP(C64,'Irvine_MPN_16-17'!B:B,1,FALSE)</f>
        <v>#N/A</v>
      </c>
    </row>
    <row r="65" spans="1:21" x14ac:dyDescent="0.25">
      <c r="A65" t="s">
        <v>235</v>
      </c>
      <c r="B65" t="s">
        <v>204</v>
      </c>
      <c r="C65" t="s">
        <v>236</v>
      </c>
      <c r="D65" t="str">
        <f t="shared" si="0"/>
        <v>MURATAGRM1555C1H101JZ01D</v>
      </c>
      <c r="E65" t="s">
        <v>25</v>
      </c>
      <c r="G65" t="s">
        <v>237</v>
      </c>
      <c r="H65" t="s">
        <v>22</v>
      </c>
      <c r="J65" t="s">
        <v>22</v>
      </c>
      <c r="K65" t="s">
        <v>23</v>
      </c>
      <c r="L65" t="s">
        <v>24</v>
      </c>
      <c r="M65" t="s">
        <v>23</v>
      </c>
      <c r="O65" t="s">
        <v>26</v>
      </c>
      <c r="P65" t="s">
        <v>27</v>
      </c>
      <c r="R65" t="s">
        <v>28</v>
      </c>
      <c r="U65" t="e">
        <f>VLOOKUP(C65,'Irvine_MPN_16-17'!B:B,1,FALSE)</f>
        <v>#N/A</v>
      </c>
    </row>
    <row r="66" spans="1:21" x14ac:dyDescent="0.25">
      <c r="A66" t="s">
        <v>238</v>
      </c>
      <c r="B66" t="s">
        <v>204</v>
      </c>
      <c r="C66" t="s">
        <v>239</v>
      </c>
      <c r="D66" t="str">
        <f t="shared" si="0"/>
        <v>MURATAGRM1555C1H220JZ01D</v>
      </c>
      <c r="E66" t="s">
        <v>25</v>
      </c>
      <c r="G66" t="s">
        <v>240</v>
      </c>
      <c r="H66" t="s">
        <v>22</v>
      </c>
      <c r="J66" t="s">
        <v>22</v>
      </c>
      <c r="K66" t="s">
        <v>23</v>
      </c>
      <c r="L66" t="s">
        <v>24</v>
      </c>
      <c r="M66" t="s">
        <v>23</v>
      </c>
      <c r="O66" t="s">
        <v>26</v>
      </c>
      <c r="P66" t="s">
        <v>27</v>
      </c>
      <c r="R66" t="s">
        <v>28</v>
      </c>
      <c r="U66" t="e">
        <f>VLOOKUP(C66,'Irvine_MPN_16-17'!B:B,1,FALSE)</f>
        <v>#N/A</v>
      </c>
    </row>
    <row r="67" spans="1:21" x14ac:dyDescent="0.25">
      <c r="A67" t="s">
        <v>241</v>
      </c>
      <c r="B67" t="s">
        <v>242</v>
      </c>
      <c r="C67" t="s">
        <v>243</v>
      </c>
      <c r="D67" t="str">
        <f t="shared" ref="D67:D130" si="1">CONCATENATE(B67,C67)</f>
        <v>NichiconRPS1C221MCN1GS</v>
      </c>
      <c r="E67" t="s">
        <v>25</v>
      </c>
      <c r="G67" t="s">
        <v>244</v>
      </c>
      <c r="H67" t="s">
        <v>22</v>
      </c>
      <c r="J67" t="s">
        <v>22</v>
      </c>
      <c r="K67" t="s">
        <v>22</v>
      </c>
      <c r="L67" t="s">
        <v>24</v>
      </c>
      <c r="M67" t="s">
        <v>33</v>
      </c>
      <c r="O67" t="s">
        <v>26</v>
      </c>
      <c r="P67" t="s">
        <v>34</v>
      </c>
      <c r="R67" t="s">
        <v>35</v>
      </c>
      <c r="U67" t="e">
        <f>VLOOKUP(C67,'Irvine_MPN_16-17'!B:B,1,FALSE)</f>
        <v>#N/A</v>
      </c>
    </row>
    <row r="68" spans="1:21" x14ac:dyDescent="0.25">
      <c r="A68" t="s">
        <v>245</v>
      </c>
      <c r="B68" t="s">
        <v>246</v>
      </c>
      <c r="C68" t="s">
        <v>247</v>
      </c>
      <c r="D68" t="str">
        <f t="shared" si="1"/>
        <v>ViasystemsET-PIRANHA-04</v>
      </c>
      <c r="E68" t="s">
        <v>25</v>
      </c>
      <c r="G68" t="s">
        <v>248</v>
      </c>
      <c r="H68" t="s">
        <v>22</v>
      </c>
      <c r="J68" t="s">
        <v>22</v>
      </c>
      <c r="K68" t="s">
        <v>22</v>
      </c>
      <c r="L68" t="s">
        <v>24</v>
      </c>
      <c r="M68" t="s">
        <v>33</v>
      </c>
      <c r="O68" t="s">
        <v>26</v>
      </c>
      <c r="P68" t="s">
        <v>34</v>
      </c>
      <c r="R68" t="s">
        <v>35</v>
      </c>
      <c r="U68" t="e">
        <f>VLOOKUP(C68,'Irvine_MPN_16-17'!B:B,1,FALSE)</f>
        <v>#N/A</v>
      </c>
    </row>
    <row r="69" spans="1:21" x14ac:dyDescent="0.25">
      <c r="A69" t="s">
        <v>249</v>
      </c>
      <c r="B69" t="s">
        <v>157</v>
      </c>
      <c r="C69" t="s">
        <v>250</v>
      </c>
      <c r="D69" t="str">
        <f t="shared" si="1"/>
        <v>VishayIHLP2020BZERR68M01</v>
      </c>
      <c r="E69" t="s">
        <v>25</v>
      </c>
      <c r="G69" t="s">
        <v>251</v>
      </c>
      <c r="H69" t="s">
        <v>22</v>
      </c>
      <c r="J69" t="s">
        <v>22</v>
      </c>
      <c r="K69" t="s">
        <v>22</v>
      </c>
      <c r="L69" t="s">
        <v>24</v>
      </c>
      <c r="M69" t="s">
        <v>33</v>
      </c>
      <c r="O69" t="s">
        <v>26</v>
      </c>
      <c r="P69" t="s">
        <v>34</v>
      </c>
      <c r="R69" t="s">
        <v>35</v>
      </c>
      <c r="U69" t="e">
        <f>VLOOKUP(C69,'Irvine_MPN_16-17'!B:B,1,FALSE)</f>
        <v>#N/A</v>
      </c>
    </row>
    <row r="70" spans="1:21" x14ac:dyDescent="0.25">
      <c r="A70" t="s">
        <v>252</v>
      </c>
      <c r="B70" t="s">
        <v>157</v>
      </c>
      <c r="C70" t="s">
        <v>253</v>
      </c>
      <c r="D70" t="str">
        <f t="shared" si="1"/>
        <v>VishayIHLP3232DZER1R0M01</v>
      </c>
      <c r="E70" t="s">
        <v>25</v>
      </c>
      <c r="G70" t="s">
        <v>254</v>
      </c>
      <c r="H70" t="s">
        <v>22</v>
      </c>
      <c r="J70" t="s">
        <v>22</v>
      </c>
      <c r="K70" t="s">
        <v>22</v>
      </c>
      <c r="L70" t="s">
        <v>24</v>
      </c>
      <c r="M70" t="s">
        <v>33</v>
      </c>
      <c r="O70" t="s">
        <v>26</v>
      </c>
      <c r="P70" t="s">
        <v>34</v>
      </c>
      <c r="R70" t="s">
        <v>35</v>
      </c>
      <c r="U70" t="e">
        <f>VLOOKUP(C70,'Irvine_MPN_16-17'!B:B,1,FALSE)</f>
        <v>#N/A</v>
      </c>
    </row>
    <row r="71" spans="1:21" x14ac:dyDescent="0.25">
      <c r="A71" t="s">
        <v>255</v>
      </c>
      <c r="B71" t="s">
        <v>157</v>
      </c>
      <c r="C71" t="s">
        <v>256</v>
      </c>
      <c r="D71" t="str">
        <f t="shared" si="1"/>
        <v>VishayTR3C107K010C0200</v>
      </c>
      <c r="E71" t="s">
        <v>25</v>
      </c>
      <c r="G71" t="s">
        <v>257</v>
      </c>
      <c r="H71" t="s">
        <v>22</v>
      </c>
      <c r="J71" t="s">
        <v>22</v>
      </c>
      <c r="K71" t="s">
        <v>22</v>
      </c>
      <c r="L71" t="s">
        <v>24</v>
      </c>
      <c r="M71" t="s">
        <v>33</v>
      </c>
      <c r="O71" t="s">
        <v>26</v>
      </c>
      <c r="P71" t="s">
        <v>34</v>
      </c>
      <c r="R71" t="s">
        <v>35</v>
      </c>
      <c r="U71" t="e">
        <f>VLOOKUP(C71,'Irvine_MPN_16-17'!B:B,1,FALSE)</f>
        <v>#N/A</v>
      </c>
    </row>
    <row r="72" spans="1:21" x14ac:dyDescent="0.25">
      <c r="A72" t="s">
        <v>258</v>
      </c>
      <c r="B72" t="s">
        <v>259</v>
      </c>
      <c r="C72" t="s">
        <v>260</v>
      </c>
      <c r="D72" t="str">
        <f t="shared" si="1"/>
        <v>VITESSEVSC8488XJU</v>
      </c>
      <c r="E72" t="s">
        <v>25</v>
      </c>
      <c r="G72" t="s">
        <v>261</v>
      </c>
      <c r="H72" t="s">
        <v>22</v>
      </c>
      <c r="J72" t="s">
        <v>42</v>
      </c>
      <c r="K72" t="s">
        <v>22</v>
      </c>
      <c r="L72" t="s">
        <v>24</v>
      </c>
      <c r="M72" t="s">
        <v>33</v>
      </c>
      <c r="O72" t="s">
        <v>26</v>
      </c>
      <c r="P72" t="s">
        <v>34</v>
      </c>
      <c r="R72" t="s">
        <v>35</v>
      </c>
      <c r="T72" t="s">
        <v>262</v>
      </c>
      <c r="U72" t="e">
        <f>VLOOKUP(C72,'Irvine_MPN_16-17'!B:B,1,FALSE)</f>
        <v>#N/A</v>
      </c>
    </row>
    <row r="73" spans="1:21" x14ac:dyDescent="0.25">
      <c r="A73" t="s">
        <v>263</v>
      </c>
      <c r="B73" t="s">
        <v>264</v>
      </c>
      <c r="C73" t="s">
        <v>265</v>
      </c>
      <c r="D73" t="str">
        <f t="shared" si="1"/>
        <v>AVX02013A220GAT2A</v>
      </c>
      <c r="E73" t="s">
        <v>25</v>
      </c>
      <c r="G73" t="s">
        <v>266</v>
      </c>
      <c r="H73" t="s">
        <v>22</v>
      </c>
      <c r="J73" t="s">
        <v>22</v>
      </c>
      <c r="K73" t="s">
        <v>22</v>
      </c>
      <c r="L73" t="s">
        <v>24</v>
      </c>
      <c r="M73" t="s">
        <v>33</v>
      </c>
      <c r="O73" t="s">
        <v>26</v>
      </c>
      <c r="P73" t="s">
        <v>34</v>
      </c>
      <c r="R73" t="s">
        <v>35</v>
      </c>
      <c r="U73" t="e">
        <f>VLOOKUP(C73,'Irvine_MPN_16-17'!B:B,1,FALSE)</f>
        <v>#N/A</v>
      </c>
    </row>
    <row r="74" spans="1:21" x14ac:dyDescent="0.25">
      <c r="A74" t="s">
        <v>267</v>
      </c>
      <c r="B74" t="s">
        <v>264</v>
      </c>
      <c r="C74" t="s">
        <v>268</v>
      </c>
      <c r="D74" t="str">
        <f t="shared" si="1"/>
        <v>AVX0201YC102KAT2A</v>
      </c>
      <c r="E74" t="s">
        <v>25</v>
      </c>
      <c r="G74" t="s">
        <v>269</v>
      </c>
      <c r="H74" t="s">
        <v>22</v>
      </c>
      <c r="J74" t="s">
        <v>22</v>
      </c>
      <c r="K74" t="s">
        <v>22</v>
      </c>
      <c r="L74" t="s">
        <v>24</v>
      </c>
      <c r="M74" t="s">
        <v>33</v>
      </c>
      <c r="O74" t="s">
        <v>26</v>
      </c>
      <c r="P74" t="s">
        <v>34</v>
      </c>
      <c r="R74" t="s">
        <v>35</v>
      </c>
      <c r="U74" t="e">
        <f>VLOOKUP(C74,'Irvine_MPN_16-17'!B:B,1,FALSE)</f>
        <v>#N/A</v>
      </c>
    </row>
    <row r="75" spans="1:21" x14ac:dyDescent="0.25">
      <c r="A75" t="s">
        <v>270</v>
      </c>
      <c r="B75" t="s">
        <v>264</v>
      </c>
      <c r="C75" t="s">
        <v>271</v>
      </c>
      <c r="D75" t="str">
        <f t="shared" si="1"/>
        <v>AVX0201YC271KAT2A</v>
      </c>
      <c r="E75" t="s">
        <v>25</v>
      </c>
      <c r="G75" t="s">
        <v>272</v>
      </c>
      <c r="H75" t="s">
        <v>22</v>
      </c>
      <c r="J75" t="s">
        <v>22</v>
      </c>
      <c r="K75" t="s">
        <v>22</v>
      </c>
      <c r="L75" t="s">
        <v>24</v>
      </c>
      <c r="M75" t="s">
        <v>33</v>
      </c>
      <c r="O75" t="s">
        <v>26</v>
      </c>
      <c r="P75" t="s">
        <v>34</v>
      </c>
      <c r="R75" t="s">
        <v>35</v>
      </c>
      <c r="U75" t="e">
        <f>VLOOKUP(C75,'Irvine_MPN_16-17'!B:B,1,FALSE)</f>
        <v>#N/A</v>
      </c>
    </row>
    <row r="76" spans="1:21" x14ac:dyDescent="0.25">
      <c r="A76" t="s">
        <v>273</v>
      </c>
      <c r="B76" t="s">
        <v>264</v>
      </c>
      <c r="C76" t="s">
        <v>274</v>
      </c>
      <c r="D76" t="str">
        <f t="shared" si="1"/>
        <v>AVX0201YC471KAT2A</v>
      </c>
      <c r="E76" t="s">
        <v>25</v>
      </c>
      <c r="G76" t="s">
        <v>275</v>
      </c>
      <c r="H76" t="s">
        <v>22</v>
      </c>
      <c r="J76" t="s">
        <v>22</v>
      </c>
      <c r="K76" t="s">
        <v>22</v>
      </c>
      <c r="L76" t="s">
        <v>24</v>
      </c>
      <c r="M76" t="s">
        <v>33</v>
      </c>
      <c r="O76" t="s">
        <v>26</v>
      </c>
      <c r="P76" t="s">
        <v>34</v>
      </c>
      <c r="R76" t="s">
        <v>35</v>
      </c>
      <c r="U76" t="e">
        <f>VLOOKUP(C76,'Irvine_MPN_16-17'!B:B,1,FALSE)</f>
        <v>#N/A</v>
      </c>
    </row>
    <row r="77" spans="1:21" x14ac:dyDescent="0.25">
      <c r="A77" t="s">
        <v>276</v>
      </c>
      <c r="B77" t="s">
        <v>264</v>
      </c>
      <c r="C77" t="s">
        <v>277</v>
      </c>
      <c r="D77" t="str">
        <f t="shared" si="1"/>
        <v>AVX0201ZD103KAT2A</v>
      </c>
      <c r="E77" t="s">
        <v>25</v>
      </c>
      <c r="G77" t="s">
        <v>278</v>
      </c>
      <c r="H77" t="s">
        <v>22</v>
      </c>
      <c r="J77" t="s">
        <v>22</v>
      </c>
      <c r="K77" t="s">
        <v>22</v>
      </c>
      <c r="L77" t="s">
        <v>24</v>
      </c>
      <c r="M77" t="s">
        <v>33</v>
      </c>
      <c r="O77" t="s">
        <v>26</v>
      </c>
      <c r="P77" t="s">
        <v>34</v>
      </c>
      <c r="R77" t="s">
        <v>35</v>
      </c>
      <c r="U77" t="e">
        <f>VLOOKUP(C77,'Irvine_MPN_16-17'!B:B,1,FALSE)</f>
        <v>#N/A</v>
      </c>
    </row>
    <row r="78" spans="1:21" x14ac:dyDescent="0.25">
      <c r="A78" t="s">
        <v>279</v>
      </c>
      <c r="B78" t="s">
        <v>264</v>
      </c>
      <c r="C78" t="s">
        <v>280</v>
      </c>
      <c r="D78" t="str">
        <f t="shared" si="1"/>
        <v>AVX04025A101FAT2A</v>
      </c>
      <c r="E78" t="s">
        <v>25</v>
      </c>
      <c r="G78" t="s">
        <v>281</v>
      </c>
      <c r="H78" t="s">
        <v>22</v>
      </c>
      <c r="J78" t="s">
        <v>22</v>
      </c>
      <c r="K78" t="s">
        <v>22</v>
      </c>
      <c r="L78" t="s">
        <v>24</v>
      </c>
      <c r="M78" t="s">
        <v>33</v>
      </c>
      <c r="O78" t="s">
        <v>26</v>
      </c>
      <c r="P78" t="s">
        <v>34</v>
      </c>
      <c r="R78" t="s">
        <v>35</v>
      </c>
      <c r="U78" t="e">
        <f>VLOOKUP(C78,'Irvine_MPN_16-17'!B:B,1,FALSE)</f>
        <v>#N/A</v>
      </c>
    </row>
    <row r="79" spans="1:21" x14ac:dyDescent="0.25">
      <c r="A79" t="s">
        <v>282</v>
      </c>
      <c r="B79" t="s">
        <v>264</v>
      </c>
      <c r="C79" t="s">
        <v>283</v>
      </c>
      <c r="D79" t="str">
        <f t="shared" si="1"/>
        <v>AVX04025A220KAT2A</v>
      </c>
      <c r="E79" t="s">
        <v>25</v>
      </c>
      <c r="G79" t="s">
        <v>284</v>
      </c>
      <c r="H79" t="s">
        <v>22</v>
      </c>
      <c r="J79" t="s">
        <v>22</v>
      </c>
      <c r="K79" t="s">
        <v>22</v>
      </c>
      <c r="L79" t="s">
        <v>24</v>
      </c>
      <c r="M79" t="s">
        <v>33</v>
      </c>
      <c r="O79" t="s">
        <v>26</v>
      </c>
      <c r="P79" t="s">
        <v>34</v>
      </c>
      <c r="R79" t="s">
        <v>35</v>
      </c>
      <c r="U79" t="e">
        <f>VLOOKUP(C79,'Irvine_MPN_16-17'!B:B,1,FALSE)</f>
        <v>#N/A</v>
      </c>
    </row>
    <row r="80" spans="1:21" x14ac:dyDescent="0.25">
      <c r="A80" t="s">
        <v>285</v>
      </c>
      <c r="B80" t="s">
        <v>264</v>
      </c>
      <c r="C80" t="s">
        <v>286</v>
      </c>
      <c r="D80" t="str">
        <f t="shared" si="1"/>
        <v>AVX04025C101KAT2A</v>
      </c>
      <c r="E80" t="s">
        <v>25</v>
      </c>
      <c r="G80" t="s">
        <v>287</v>
      </c>
      <c r="H80" t="s">
        <v>22</v>
      </c>
      <c r="J80" t="s">
        <v>22</v>
      </c>
      <c r="K80" t="s">
        <v>22</v>
      </c>
      <c r="L80" t="s">
        <v>24</v>
      </c>
      <c r="M80" t="s">
        <v>33</v>
      </c>
      <c r="O80" t="s">
        <v>26</v>
      </c>
      <c r="P80" t="s">
        <v>34</v>
      </c>
      <c r="R80" t="s">
        <v>35</v>
      </c>
      <c r="U80" t="e">
        <f>VLOOKUP(C80,'Irvine_MPN_16-17'!B:B,1,FALSE)</f>
        <v>#N/A</v>
      </c>
    </row>
    <row r="81" spans="1:21" x14ac:dyDescent="0.25">
      <c r="A81" t="s">
        <v>288</v>
      </c>
      <c r="B81" t="s">
        <v>264</v>
      </c>
      <c r="C81" t="s">
        <v>289</v>
      </c>
      <c r="D81" t="str">
        <f t="shared" si="1"/>
        <v>AVX0402YC102JAT2A</v>
      </c>
      <c r="E81" t="s">
        <v>25</v>
      </c>
      <c r="G81" t="s">
        <v>290</v>
      </c>
      <c r="H81" t="s">
        <v>22</v>
      </c>
      <c r="J81" t="s">
        <v>22</v>
      </c>
      <c r="K81" t="s">
        <v>22</v>
      </c>
      <c r="L81" t="s">
        <v>24</v>
      </c>
      <c r="M81" t="s">
        <v>33</v>
      </c>
      <c r="O81" t="s">
        <v>26</v>
      </c>
      <c r="P81" t="s">
        <v>34</v>
      </c>
      <c r="R81" t="s">
        <v>35</v>
      </c>
      <c r="U81" t="e">
        <f>VLOOKUP(C81,'Irvine_MPN_16-17'!B:B,1,FALSE)</f>
        <v>#N/A</v>
      </c>
    </row>
    <row r="82" spans="1:21" x14ac:dyDescent="0.25">
      <c r="A82" t="s">
        <v>291</v>
      </c>
      <c r="B82" t="s">
        <v>264</v>
      </c>
      <c r="C82" t="s">
        <v>292</v>
      </c>
      <c r="D82" t="str">
        <f t="shared" si="1"/>
        <v>AVX0402YC392KAT2A</v>
      </c>
      <c r="E82" t="s">
        <v>25</v>
      </c>
      <c r="G82" t="s">
        <v>293</v>
      </c>
      <c r="H82" t="s">
        <v>22</v>
      </c>
      <c r="J82" t="s">
        <v>22</v>
      </c>
      <c r="K82" t="s">
        <v>22</v>
      </c>
      <c r="L82" t="s">
        <v>24</v>
      </c>
      <c r="M82" t="s">
        <v>33</v>
      </c>
      <c r="O82" t="s">
        <v>26</v>
      </c>
      <c r="P82" t="s">
        <v>34</v>
      </c>
      <c r="R82" t="s">
        <v>35</v>
      </c>
      <c r="U82" t="e">
        <f>VLOOKUP(C82,'Irvine_MPN_16-17'!B:B,1,FALSE)</f>
        <v>#N/A</v>
      </c>
    </row>
    <row r="83" spans="1:21" x14ac:dyDescent="0.25">
      <c r="A83" t="s">
        <v>294</v>
      </c>
      <c r="B83" t="s">
        <v>264</v>
      </c>
      <c r="C83" t="s">
        <v>295</v>
      </c>
      <c r="D83" t="str">
        <f t="shared" si="1"/>
        <v>AVX0402ZC102JAT2A</v>
      </c>
      <c r="E83" t="s">
        <v>25</v>
      </c>
      <c r="G83" t="s">
        <v>296</v>
      </c>
      <c r="H83" t="s">
        <v>22</v>
      </c>
      <c r="J83" t="s">
        <v>22</v>
      </c>
      <c r="K83" t="s">
        <v>22</v>
      </c>
      <c r="L83" t="s">
        <v>24</v>
      </c>
      <c r="M83" t="s">
        <v>33</v>
      </c>
      <c r="O83" t="s">
        <v>26</v>
      </c>
      <c r="P83" t="s">
        <v>34</v>
      </c>
      <c r="R83" t="s">
        <v>35</v>
      </c>
      <c r="U83" t="e">
        <f>VLOOKUP(C83,'Irvine_MPN_16-17'!B:B,1,FALSE)</f>
        <v>#N/A</v>
      </c>
    </row>
    <row r="84" spans="1:21" x14ac:dyDescent="0.25">
      <c r="A84" t="s">
        <v>297</v>
      </c>
      <c r="B84" t="s">
        <v>264</v>
      </c>
      <c r="C84" t="s">
        <v>298</v>
      </c>
      <c r="D84" t="str">
        <f t="shared" si="1"/>
        <v>AVX06033C470KAT2A</v>
      </c>
      <c r="E84" t="s">
        <v>25</v>
      </c>
      <c r="G84" t="s">
        <v>299</v>
      </c>
      <c r="H84" t="s">
        <v>22</v>
      </c>
      <c r="J84" t="s">
        <v>22</v>
      </c>
      <c r="K84" t="s">
        <v>22</v>
      </c>
      <c r="L84" t="s">
        <v>24</v>
      </c>
      <c r="M84" t="s">
        <v>33</v>
      </c>
      <c r="O84" t="s">
        <v>26</v>
      </c>
      <c r="P84" t="s">
        <v>34</v>
      </c>
      <c r="R84" t="s">
        <v>35</v>
      </c>
      <c r="U84" t="e">
        <f>VLOOKUP(C84,'Irvine_MPN_16-17'!B:B,1,FALSE)</f>
        <v>#N/A</v>
      </c>
    </row>
    <row r="85" spans="1:21" x14ac:dyDescent="0.25">
      <c r="A85" t="s">
        <v>300</v>
      </c>
      <c r="B85" t="s">
        <v>264</v>
      </c>
      <c r="C85" t="s">
        <v>301</v>
      </c>
      <c r="D85" t="str">
        <f t="shared" si="1"/>
        <v>AVX06035A120JAT2A</v>
      </c>
      <c r="E85" t="s">
        <v>25</v>
      </c>
      <c r="G85" t="s">
        <v>302</v>
      </c>
      <c r="H85" t="s">
        <v>22</v>
      </c>
      <c r="J85" t="s">
        <v>22</v>
      </c>
      <c r="K85" t="s">
        <v>22</v>
      </c>
      <c r="L85" t="s">
        <v>24</v>
      </c>
      <c r="M85" t="s">
        <v>33</v>
      </c>
      <c r="O85" t="s">
        <v>26</v>
      </c>
      <c r="P85" t="s">
        <v>34</v>
      </c>
      <c r="R85" t="s">
        <v>35</v>
      </c>
      <c r="U85" t="e">
        <f>VLOOKUP(C85,'Irvine_MPN_16-17'!B:B,1,FALSE)</f>
        <v>#N/A</v>
      </c>
    </row>
    <row r="86" spans="1:21" x14ac:dyDescent="0.25">
      <c r="A86" t="s">
        <v>303</v>
      </c>
      <c r="B86" t="s">
        <v>264</v>
      </c>
      <c r="C86" t="s">
        <v>304</v>
      </c>
      <c r="D86" t="str">
        <f t="shared" si="1"/>
        <v>AVX06035C153KAT2A</v>
      </c>
      <c r="E86" t="s">
        <v>25</v>
      </c>
      <c r="G86" t="s">
        <v>305</v>
      </c>
      <c r="H86" t="s">
        <v>22</v>
      </c>
      <c r="J86" t="s">
        <v>22</v>
      </c>
      <c r="K86" t="s">
        <v>22</v>
      </c>
      <c r="L86" t="s">
        <v>24</v>
      </c>
      <c r="M86" t="s">
        <v>33</v>
      </c>
      <c r="O86" t="s">
        <v>26</v>
      </c>
      <c r="P86" t="s">
        <v>34</v>
      </c>
      <c r="R86" t="s">
        <v>35</v>
      </c>
      <c r="U86" t="e">
        <f>VLOOKUP(C86,'Irvine_MPN_16-17'!B:B,1,FALSE)</f>
        <v>#N/A</v>
      </c>
    </row>
    <row r="87" spans="1:21" x14ac:dyDescent="0.25">
      <c r="A87" t="s">
        <v>306</v>
      </c>
      <c r="B87" t="s">
        <v>264</v>
      </c>
      <c r="C87" t="s">
        <v>307</v>
      </c>
      <c r="D87" t="str">
        <f t="shared" si="1"/>
        <v>AVX0603YC104KAT2A</v>
      </c>
      <c r="E87" t="s">
        <v>25</v>
      </c>
      <c r="G87" t="s">
        <v>308</v>
      </c>
      <c r="H87" t="s">
        <v>22</v>
      </c>
      <c r="J87" t="s">
        <v>22</v>
      </c>
      <c r="K87" t="s">
        <v>22</v>
      </c>
      <c r="L87" t="s">
        <v>24</v>
      </c>
      <c r="M87" t="s">
        <v>33</v>
      </c>
      <c r="O87" t="s">
        <v>26</v>
      </c>
      <c r="P87" t="s">
        <v>34</v>
      </c>
      <c r="R87" t="s">
        <v>35</v>
      </c>
      <c r="U87" t="str">
        <f>VLOOKUP(C87,'Irvine_MPN_16-17'!B:B,1,FALSE)</f>
        <v>0603YC104KAT2A</v>
      </c>
    </row>
    <row r="88" spans="1:21" x14ac:dyDescent="0.25">
      <c r="A88" t="s">
        <v>309</v>
      </c>
      <c r="B88" t="s">
        <v>264</v>
      </c>
      <c r="C88" t="s">
        <v>310</v>
      </c>
      <c r="D88" t="str">
        <f t="shared" si="1"/>
        <v>AVX0603YC470KAT4A</v>
      </c>
      <c r="E88" t="s">
        <v>25</v>
      </c>
      <c r="G88" t="s">
        <v>311</v>
      </c>
      <c r="H88" t="s">
        <v>22</v>
      </c>
      <c r="J88" t="s">
        <v>22</v>
      </c>
      <c r="K88" t="s">
        <v>22</v>
      </c>
      <c r="L88" t="s">
        <v>24</v>
      </c>
      <c r="M88" t="s">
        <v>33</v>
      </c>
      <c r="O88" t="s">
        <v>26</v>
      </c>
      <c r="P88" t="s">
        <v>34</v>
      </c>
      <c r="R88" t="s">
        <v>35</v>
      </c>
      <c r="U88" t="e">
        <f>VLOOKUP(C88,'Irvine_MPN_16-17'!B:B,1,FALSE)</f>
        <v>#N/A</v>
      </c>
    </row>
    <row r="89" spans="1:21" x14ac:dyDescent="0.25">
      <c r="A89" t="s">
        <v>312</v>
      </c>
      <c r="B89" t="s">
        <v>264</v>
      </c>
      <c r="C89" t="s">
        <v>313</v>
      </c>
      <c r="D89" t="str">
        <f t="shared" si="1"/>
        <v>AVX0603ZG105ZAT2A</v>
      </c>
      <c r="E89" t="s">
        <v>25</v>
      </c>
      <c r="G89" t="s">
        <v>314</v>
      </c>
      <c r="H89" t="s">
        <v>22</v>
      </c>
      <c r="J89" t="s">
        <v>22</v>
      </c>
      <c r="K89" t="s">
        <v>22</v>
      </c>
      <c r="L89" t="s">
        <v>24</v>
      </c>
      <c r="M89" t="s">
        <v>33</v>
      </c>
      <c r="O89" t="s">
        <v>26</v>
      </c>
      <c r="P89" t="s">
        <v>34</v>
      </c>
      <c r="R89" t="s">
        <v>35</v>
      </c>
      <c r="U89" t="e">
        <f>VLOOKUP(C89,'Irvine_MPN_16-17'!B:B,1,FALSE)</f>
        <v>#N/A</v>
      </c>
    </row>
    <row r="90" spans="1:21" x14ac:dyDescent="0.25">
      <c r="A90" t="s">
        <v>315</v>
      </c>
      <c r="B90" t="s">
        <v>264</v>
      </c>
      <c r="C90" t="s">
        <v>316</v>
      </c>
      <c r="D90" t="str">
        <f t="shared" si="1"/>
        <v>AVX08053C224KAT2A</v>
      </c>
      <c r="E90" t="s">
        <v>25</v>
      </c>
      <c r="G90" t="s">
        <v>317</v>
      </c>
      <c r="H90" t="s">
        <v>22</v>
      </c>
      <c r="J90" t="s">
        <v>22</v>
      </c>
      <c r="K90" t="s">
        <v>22</v>
      </c>
      <c r="L90" t="s">
        <v>24</v>
      </c>
      <c r="M90" t="s">
        <v>33</v>
      </c>
      <c r="O90" t="s">
        <v>26</v>
      </c>
      <c r="P90" t="s">
        <v>34</v>
      </c>
      <c r="R90" t="s">
        <v>35</v>
      </c>
      <c r="U90" t="e">
        <f>VLOOKUP(C90,'Irvine_MPN_16-17'!B:B,1,FALSE)</f>
        <v>#N/A</v>
      </c>
    </row>
    <row r="91" spans="1:21" x14ac:dyDescent="0.25">
      <c r="A91" t="s">
        <v>318</v>
      </c>
      <c r="B91" t="s">
        <v>264</v>
      </c>
      <c r="C91" t="s">
        <v>319</v>
      </c>
      <c r="D91" t="str">
        <f t="shared" si="1"/>
        <v>AVX08056D106MAT2A</v>
      </c>
      <c r="E91" t="s">
        <v>25</v>
      </c>
      <c r="G91" t="s">
        <v>320</v>
      </c>
      <c r="H91" t="s">
        <v>22</v>
      </c>
      <c r="J91" t="s">
        <v>22</v>
      </c>
      <c r="K91" t="s">
        <v>22</v>
      </c>
      <c r="L91" t="s">
        <v>24</v>
      </c>
      <c r="M91" t="s">
        <v>33</v>
      </c>
      <c r="O91" t="s">
        <v>26</v>
      </c>
      <c r="P91" t="s">
        <v>34</v>
      </c>
      <c r="R91" t="s">
        <v>35</v>
      </c>
      <c r="U91" t="str">
        <f>VLOOKUP(C91,'Irvine_MPN_16-17'!B:B,1,FALSE)</f>
        <v>08056D106MAT2A</v>
      </c>
    </row>
    <row r="92" spans="1:21" x14ac:dyDescent="0.25">
      <c r="A92" t="s">
        <v>321</v>
      </c>
      <c r="B92" t="s">
        <v>264</v>
      </c>
      <c r="C92" t="s">
        <v>322</v>
      </c>
      <c r="D92" t="str">
        <f t="shared" si="1"/>
        <v>AVX12066D226MAT2A</v>
      </c>
      <c r="E92" t="s">
        <v>25</v>
      </c>
      <c r="G92" t="s">
        <v>323</v>
      </c>
      <c r="H92" t="s">
        <v>22</v>
      </c>
      <c r="J92" t="s">
        <v>22</v>
      </c>
      <c r="K92" t="s">
        <v>22</v>
      </c>
      <c r="L92" t="s">
        <v>24</v>
      </c>
      <c r="M92" t="s">
        <v>33</v>
      </c>
      <c r="O92" t="s">
        <v>26</v>
      </c>
      <c r="P92" t="s">
        <v>34</v>
      </c>
      <c r="R92" t="s">
        <v>35</v>
      </c>
      <c r="U92" t="e">
        <f>VLOOKUP(C92,'Irvine_MPN_16-17'!B:B,1,FALSE)</f>
        <v>#N/A</v>
      </c>
    </row>
    <row r="93" spans="1:21" x14ac:dyDescent="0.25">
      <c r="A93" t="s">
        <v>324</v>
      </c>
      <c r="B93" t="s">
        <v>264</v>
      </c>
      <c r="C93" t="s">
        <v>325</v>
      </c>
      <c r="D93" t="str">
        <f t="shared" si="1"/>
        <v>AVX12103D226MAT2A</v>
      </c>
      <c r="E93" t="s">
        <v>25</v>
      </c>
      <c r="G93" t="s">
        <v>326</v>
      </c>
      <c r="H93" t="s">
        <v>22</v>
      </c>
      <c r="J93" t="s">
        <v>22</v>
      </c>
      <c r="K93" t="s">
        <v>22</v>
      </c>
      <c r="L93" t="s">
        <v>24</v>
      </c>
      <c r="M93" t="s">
        <v>33</v>
      </c>
      <c r="O93" t="s">
        <v>26</v>
      </c>
      <c r="P93" t="s">
        <v>34</v>
      </c>
      <c r="R93" t="s">
        <v>35</v>
      </c>
      <c r="U93" t="e">
        <f>VLOOKUP(C93,'Irvine_MPN_16-17'!B:B,1,FALSE)</f>
        <v>#N/A</v>
      </c>
    </row>
    <row r="94" spans="1:21" x14ac:dyDescent="0.25">
      <c r="A94" t="s">
        <v>327</v>
      </c>
      <c r="B94" t="s">
        <v>264</v>
      </c>
      <c r="C94" t="s">
        <v>328</v>
      </c>
      <c r="D94" t="str">
        <f t="shared" si="1"/>
        <v>AVX1210YC226KAT2A</v>
      </c>
      <c r="E94" t="s">
        <v>25</v>
      </c>
      <c r="G94" t="s">
        <v>329</v>
      </c>
      <c r="H94" t="s">
        <v>22</v>
      </c>
      <c r="J94" t="s">
        <v>22</v>
      </c>
      <c r="K94" t="s">
        <v>22</v>
      </c>
      <c r="L94" t="s">
        <v>24</v>
      </c>
      <c r="M94" t="s">
        <v>33</v>
      </c>
      <c r="O94" t="s">
        <v>26</v>
      </c>
      <c r="P94" t="s">
        <v>34</v>
      </c>
      <c r="R94" t="s">
        <v>35</v>
      </c>
      <c r="U94" t="e">
        <f>VLOOKUP(C94,'Irvine_MPN_16-17'!B:B,1,FALSE)</f>
        <v>#N/A</v>
      </c>
    </row>
    <row r="95" spans="1:21" x14ac:dyDescent="0.25">
      <c r="A95" t="s">
        <v>330</v>
      </c>
      <c r="B95" t="s">
        <v>264</v>
      </c>
      <c r="C95" t="s">
        <v>331</v>
      </c>
      <c r="D95" t="str">
        <f t="shared" si="1"/>
        <v>AVX1210ZD226KAT2A</v>
      </c>
      <c r="E95" t="s">
        <v>25</v>
      </c>
      <c r="G95" t="s">
        <v>332</v>
      </c>
      <c r="H95" t="s">
        <v>22</v>
      </c>
      <c r="J95" t="s">
        <v>22</v>
      </c>
      <c r="K95" t="s">
        <v>22</v>
      </c>
      <c r="L95" t="s">
        <v>24</v>
      </c>
      <c r="M95" t="s">
        <v>33</v>
      </c>
      <c r="O95" t="s">
        <v>26</v>
      </c>
      <c r="P95" t="s">
        <v>34</v>
      </c>
      <c r="R95" t="s">
        <v>35</v>
      </c>
      <c r="U95" t="e">
        <f>VLOOKUP(C95,'Irvine_MPN_16-17'!B:B,1,FALSE)</f>
        <v>#N/A</v>
      </c>
    </row>
    <row r="96" spans="1:21" x14ac:dyDescent="0.25">
      <c r="A96" t="s">
        <v>333</v>
      </c>
      <c r="B96" t="s">
        <v>264</v>
      </c>
      <c r="C96" t="s">
        <v>334</v>
      </c>
      <c r="D96" t="str">
        <f t="shared" si="1"/>
        <v>AVX1812GC102KAT1A</v>
      </c>
      <c r="E96" t="s">
        <v>25</v>
      </c>
      <c r="G96" t="s">
        <v>335</v>
      </c>
      <c r="H96" t="s">
        <v>22</v>
      </c>
      <c r="J96" t="s">
        <v>22</v>
      </c>
      <c r="K96" t="s">
        <v>22</v>
      </c>
      <c r="L96" t="s">
        <v>24</v>
      </c>
      <c r="M96" t="s">
        <v>33</v>
      </c>
      <c r="O96" t="s">
        <v>26</v>
      </c>
      <c r="P96" t="s">
        <v>34</v>
      </c>
      <c r="R96" t="s">
        <v>35</v>
      </c>
      <c r="U96" t="e">
        <f>VLOOKUP(C96,'Irvine_MPN_16-17'!B:B,1,FALSE)</f>
        <v>#N/A</v>
      </c>
    </row>
    <row r="97" spans="1:21" x14ac:dyDescent="0.25">
      <c r="A97" t="s">
        <v>336</v>
      </c>
      <c r="B97" t="s">
        <v>264</v>
      </c>
      <c r="C97" t="s">
        <v>337</v>
      </c>
      <c r="D97" t="str">
        <f t="shared" si="1"/>
        <v>AVXTAJA226M010RNJ</v>
      </c>
      <c r="E97" t="s">
        <v>25</v>
      </c>
      <c r="G97" t="s">
        <v>338</v>
      </c>
      <c r="H97" t="s">
        <v>22</v>
      </c>
      <c r="J97" t="s">
        <v>22</v>
      </c>
      <c r="K97" t="s">
        <v>22</v>
      </c>
      <c r="L97" t="s">
        <v>24</v>
      </c>
      <c r="M97" t="s">
        <v>33</v>
      </c>
      <c r="O97" t="s">
        <v>26</v>
      </c>
      <c r="P97" t="s">
        <v>34</v>
      </c>
      <c r="R97" t="s">
        <v>35</v>
      </c>
      <c r="U97" t="e">
        <f>VLOOKUP(C97,'Irvine_MPN_16-17'!B:B,1,FALSE)</f>
        <v>#N/A</v>
      </c>
    </row>
    <row r="98" spans="1:21" x14ac:dyDescent="0.25">
      <c r="A98" t="s">
        <v>339</v>
      </c>
      <c r="B98" t="s">
        <v>264</v>
      </c>
      <c r="C98" t="s">
        <v>340</v>
      </c>
      <c r="D98" t="str">
        <f t="shared" si="1"/>
        <v>AVXTAJB226M020RNJ</v>
      </c>
      <c r="E98" t="s">
        <v>25</v>
      </c>
      <c r="G98" t="s">
        <v>341</v>
      </c>
      <c r="H98" t="s">
        <v>22</v>
      </c>
      <c r="J98" t="s">
        <v>22</v>
      </c>
      <c r="K98" t="s">
        <v>22</v>
      </c>
      <c r="L98" t="s">
        <v>24</v>
      </c>
      <c r="M98" t="s">
        <v>33</v>
      </c>
      <c r="O98" t="s">
        <v>26</v>
      </c>
      <c r="P98" t="s">
        <v>34</v>
      </c>
      <c r="R98" t="s">
        <v>35</v>
      </c>
      <c r="U98" t="e">
        <f>VLOOKUP(C98,'Irvine_MPN_16-17'!B:B,1,FALSE)</f>
        <v>#N/A</v>
      </c>
    </row>
    <row r="99" spans="1:21" x14ac:dyDescent="0.25">
      <c r="A99" t="s">
        <v>342</v>
      </c>
      <c r="B99" t="s">
        <v>264</v>
      </c>
      <c r="C99" t="s">
        <v>343</v>
      </c>
      <c r="D99" t="str">
        <f t="shared" si="1"/>
        <v>AVXTAJD107K020ANJ</v>
      </c>
      <c r="E99" t="s">
        <v>25</v>
      </c>
      <c r="G99" t="s">
        <v>344</v>
      </c>
      <c r="H99" t="s">
        <v>22</v>
      </c>
      <c r="J99" t="s">
        <v>22</v>
      </c>
      <c r="K99" t="s">
        <v>22</v>
      </c>
      <c r="L99" t="s">
        <v>24</v>
      </c>
      <c r="M99" t="s">
        <v>33</v>
      </c>
      <c r="O99" t="s">
        <v>26</v>
      </c>
      <c r="P99" t="s">
        <v>34</v>
      </c>
      <c r="R99" t="s">
        <v>35</v>
      </c>
      <c r="U99" t="e">
        <f>VLOOKUP(C99,'Irvine_MPN_16-17'!B:B,1,FALSE)</f>
        <v>#N/A</v>
      </c>
    </row>
    <row r="100" spans="1:21" x14ac:dyDescent="0.25">
      <c r="A100" t="s">
        <v>345</v>
      </c>
      <c r="B100" t="s">
        <v>264</v>
      </c>
      <c r="C100" t="s">
        <v>346</v>
      </c>
      <c r="D100" t="str">
        <f t="shared" si="1"/>
        <v>AVXTAJD157M016R</v>
      </c>
      <c r="E100" t="s">
        <v>25</v>
      </c>
      <c r="G100" t="s">
        <v>347</v>
      </c>
      <c r="H100" t="s">
        <v>22</v>
      </c>
      <c r="J100" t="s">
        <v>22</v>
      </c>
      <c r="K100" t="s">
        <v>22</v>
      </c>
      <c r="L100" t="s">
        <v>24</v>
      </c>
      <c r="M100" t="s">
        <v>33</v>
      </c>
      <c r="O100" t="s">
        <v>26</v>
      </c>
      <c r="P100" t="s">
        <v>34</v>
      </c>
      <c r="R100" t="s">
        <v>35</v>
      </c>
      <c r="U100" t="e">
        <f>VLOOKUP(C100,'Irvine_MPN_16-17'!B:B,1,FALSE)</f>
        <v>#N/A</v>
      </c>
    </row>
    <row r="101" spans="1:21" x14ac:dyDescent="0.25">
      <c r="A101" t="s">
        <v>348</v>
      </c>
      <c r="B101" t="s">
        <v>264</v>
      </c>
      <c r="C101" t="s">
        <v>349</v>
      </c>
      <c r="D101" t="str">
        <f t="shared" si="1"/>
        <v>AVXTAJD476K025R</v>
      </c>
      <c r="E101" t="s">
        <v>25</v>
      </c>
      <c r="G101" t="s">
        <v>350</v>
      </c>
      <c r="H101" t="s">
        <v>22</v>
      </c>
      <c r="J101" t="s">
        <v>22</v>
      </c>
      <c r="K101" t="s">
        <v>22</v>
      </c>
      <c r="L101" t="s">
        <v>24</v>
      </c>
      <c r="M101" t="s">
        <v>33</v>
      </c>
      <c r="O101" t="s">
        <v>26</v>
      </c>
      <c r="P101" t="s">
        <v>34</v>
      </c>
      <c r="R101" t="s">
        <v>35</v>
      </c>
      <c r="U101" t="e">
        <f>VLOOKUP(C101,'Irvine_MPN_16-17'!B:B,1,FALSE)</f>
        <v>#N/A</v>
      </c>
    </row>
    <row r="102" spans="1:21" x14ac:dyDescent="0.25">
      <c r="A102" t="s">
        <v>351</v>
      </c>
      <c r="B102" t="s">
        <v>264</v>
      </c>
      <c r="C102" t="s">
        <v>352</v>
      </c>
      <c r="D102" t="str">
        <f t="shared" si="1"/>
        <v>AVXTAJE157K016R</v>
      </c>
      <c r="E102" t="s">
        <v>25</v>
      </c>
      <c r="G102" t="s">
        <v>353</v>
      </c>
      <c r="H102" t="s">
        <v>22</v>
      </c>
      <c r="J102" t="s">
        <v>22</v>
      </c>
      <c r="K102" t="s">
        <v>22</v>
      </c>
      <c r="L102" t="s">
        <v>24</v>
      </c>
      <c r="M102" t="s">
        <v>33</v>
      </c>
      <c r="O102" t="s">
        <v>26</v>
      </c>
      <c r="P102" t="s">
        <v>34</v>
      </c>
      <c r="R102" t="s">
        <v>35</v>
      </c>
      <c r="U102" t="e">
        <f>VLOOKUP(C102,'Irvine_MPN_16-17'!B:B,1,FALSE)</f>
        <v>#N/A</v>
      </c>
    </row>
    <row r="103" spans="1:21" x14ac:dyDescent="0.25">
      <c r="A103" t="s">
        <v>351</v>
      </c>
      <c r="B103" t="s">
        <v>264</v>
      </c>
      <c r="C103" t="s">
        <v>354</v>
      </c>
      <c r="D103" t="str">
        <f t="shared" si="1"/>
        <v>AVXTAJE157M016R</v>
      </c>
      <c r="E103" t="s">
        <v>25</v>
      </c>
      <c r="G103" t="s">
        <v>353</v>
      </c>
      <c r="H103" t="s">
        <v>22</v>
      </c>
      <c r="J103" t="s">
        <v>22</v>
      </c>
      <c r="K103" t="s">
        <v>22</v>
      </c>
      <c r="L103" t="s">
        <v>24</v>
      </c>
      <c r="M103" t="s">
        <v>33</v>
      </c>
      <c r="O103" t="s">
        <v>26</v>
      </c>
      <c r="P103" t="s">
        <v>34</v>
      </c>
      <c r="R103" t="s">
        <v>35</v>
      </c>
      <c r="U103" t="e">
        <f>VLOOKUP(C103,'Irvine_MPN_16-17'!B:B,1,FALSE)</f>
        <v>#N/A</v>
      </c>
    </row>
    <row r="104" spans="1:21" x14ac:dyDescent="0.25">
      <c r="A104" t="s">
        <v>355</v>
      </c>
      <c r="B104" t="s">
        <v>264</v>
      </c>
      <c r="C104" t="s">
        <v>356</v>
      </c>
      <c r="D104" t="str">
        <f t="shared" si="1"/>
        <v>AVXTPME477M010R0030</v>
      </c>
      <c r="E104" t="s">
        <v>25</v>
      </c>
      <c r="G104" t="s">
        <v>357</v>
      </c>
      <c r="H104" t="s">
        <v>22</v>
      </c>
      <c r="J104" t="s">
        <v>22</v>
      </c>
      <c r="K104" t="s">
        <v>22</v>
      </c>
      <c r="L104" t="s">
        <v>24</v>
      </c>
      <c r="M104" t="s">
        <v>33</v>
      </c>
      <c r="O104" t="s">
        <v>26</v>
      </c>
      <c r="P104" t="s">
        <v>34</v>
      </c>
      <c r="R104" t="s">
        <v>35</v>
      </c>
      <c r="U104" t="e">
        <f>VLOOKUP(C104,'Irvine_MPN_16-17'!B:B,1,FALSE)</f>
        <v>#N/A</v>
      </c>
    </row>
    <row r="105" spans="1:21" x14ac:dyDescent="0.25">
      <c r="A105" t="s">
        <v>358</v>
      </c>
      <c r="B105" t="s">
        <v>264</v>
      </c>
      <c r="C105" t="s">
        <v>359</v>
      </c>
      <c r="D105" t="str">
        <f t="shared" si="1"/>
        <v>AVXTPSC107M006R0075</v>
      </c>
      <c r="E105" t="s">
        <v>25</v>
      </c>
      <c r="G105" t="s">
        <v>360</v>
      </c>
      <c r="H105" t="s">
        <v>22</v>
      </c>
      <c r="J105" t="s">
        <v>22</v>
      </c>
      <c r="K105" t="s">
        <v>22</v>
      </c>
      <c r="L105" t="s">
        <v>24</v>
      </c>
      <c r="M105" t="s">
        <v>33</v>
      </c>
      <c r="O105" t="s">
        <v>26</v>
      </c>
      <c r="P105" t="s">
        <v>34</v>
      </c>
      <c r="R105" t="s">
        <v>35</v>
      </c>
      <c r="U105" t="e">
        <f>VLOOKUP(C105,'Irvine_MPN_16-17'!B:B,1,FALSE)</f>
        <v>#N/A</v>
      </c>
    </row>
    <row r="106" spans="1:21" x14ac:dyDescent="0.25">
      <c r="A106" t="s">
        <v>361</v>
      </c>
      <c r="B106" t="s">
        <v>362</v>
      </c>
      <c r="C106" t="s">
        <v>363</v>
      </c>
      <c r="D106" t="str">
        <f t="shared" si="1"/>
        <v>PanasonicECD-G0ER208</v>
      </c>
      <c r="E106" t="s">
        <v>25</v>
      </c>
      <c r="G106" t="s">
        <v>364</v>
      </c>
      <c r="H106" t="s">
        <v>22</v>
      </c>
      <c r="J106" t="s">
        <v>23</v>
      </c>
      <c r="K106" t="s">
        <v>23</v>
      </c>
      <c r="L106" t="s">
        <v>24</v>
      </c>
      <c r="M106" t="s">
        <v>23</v>
      </c>
      <c r="O106" t="s">
        <v>26</v>
      </c>
      <c r="P106" t="s">
        <v>27</v>
      </c>
      <c r="R106" t="s">
        <v>365</v>
      </c>
      <c r="U106" t="e">
        <f>VLOOKUP(C106,'Irvine_MPN_16-17'!B:B,1,FALSE)</f>
        <v>#N/A</v>
      </c>
    </row>
    <row r="107" spans="1:21" x14ac:dyDescent="0.25">
      <c r="A107" t="s">
        <v>366</v>
      </c>
      <c r="B107" t="s">
        <v>362</v>
      </c>
      <c r="C107" t="s">
        <v>367</v>
      </c>
      <c r="D107" t="str">
        <f t="shared" si="1"/>
        <v>PanasonicECJ-0EB0J225M</v>
      </c>
      <c r="E107" t="s">
        <v>25</v>
      </c>
      <c r="G107" t="s">
        <v>368</v>
      </c>
      <c r="H107" t="s">
        <v>22</v>
      </c>
      <c r="J107" t="s">
        <v>23</v>
      </c>
      <c r="K107" t="s">
        <v>23</v>
      </c>
      <c r="L107" t="s">
        <v>24</v>
      </c>
      <c r="M107" t="s">
        <v>23</v>
      </c>
      <c r="O107" t="s">
        <v>26</v>
      </c>
      <c r="P107" t="s">
        <v>27</v>
      </c>
      <c r="R107" t="s">
        <v>365</v>
      </c>
      <c r="U107" t="e">
        <f>VLOOKUP(C107,'Irvine_MPN_16-17'!B:B,1,FALSE)</f>
        <v>#N/A</v>
      </c>
    </row>
    <row r="108" spans="1:21" x14ac:dyDescent="0.25">
      <c r="A108" t="s">
        <v>369</v>
      </c>
      <c r="B108" t="s">
        <v>362</v>
      </c>
      <c r="C108" t="s">
        <v>370</v>
      </c>
      <c r="D108" t="str">
        <f t="shared" si="1"/>
        <v>PanasonicECJ-0EB0J475M</v>
      </c>
      <c r="E108" t="s">
        <v>25</v>
      </c>
      <c r="G108" t="s">
        <v>371</v>
      </c>
      <c r="H108" t="s">
        <v>22</v>
      </c>
      <c r="J108" t="s">
        <v>23</v>
      </c>
      <c r="K108" t="s">
        <v>23</v>
      </c>
      <c r="L108" t="s">
        <v>24</v>
      </c>
      <c r="M108" t="s">
        <v>23</v>
      </c>
      <c r="O108" t="s">
        <v>26</v>
      </c>
      <c r="P108" t="s">
        <v>27</v>
      </c>
      <c r="R108" t="s">
        <v>365</v>
      </c>
      <c r="U108" t="e">
        <f>VLOOKUP(C108,'Irvine_MPN_16-17'!B:B,1,FALSE)</f>
        <v>#N/A</v>
      </c>
    </row>
    <row r="109" spans="1:21" x14ac:dyDescent="0.25">
      <c r="A109" t="s">
        <v>372</v>
      </c>
      <c r="B109" t="s">
        <v>362</v>
      </c>
      <c r="C109" t="s">
        <v>373</v>
      </c>
      <c r="D109" t="str">
        <f t="shared" si="1"/>
        <v>PanasonicECJ-0EB1C104K</v>
      </c>
      <c r="E109" t="s">
        <v>25</v>
      </c>
      <c r="G109" t="s">
        <v>374</v>
      </c>
      <c r="H109" t="s">
        <v>22</v>
      </c>
      <c r="J109" t="s">
        <v>23</v>
      </c>
      <c r="K109" t="s">
        <v>23</v>
      </c>
      <c r="L109" t="s">
        <v>24</v>
      </c>
      <c r="M109" t="s">
        <v>23</v>
      </c>
      <c r="O109" t="s">
        <v>26</v>
      </c>
      <c r="P109" t="s">
        <v>27</v>
      </c>
      <c r="R109" t="s">
        <v>365</v>
      </c>
      <c r="U109" t="e">
        <f>VLOOKUP(C109,'Irvine_MPN_16-17'!B:B,1,FALSE)</f>
        <v>#N/A</v>
      </c>
    </row>
    <row r="110" spans="1:21" x14ac:dyDescent="0.25">
      <c r="A110" t="s">
        <v>375</v>
      </c>
      <c r="B110" t="s">
        <v>362</v>
      </c>
      <c r="C110" t="s">
        <v>376</v>
      </c>
      <c r="D110" t="str">
        <f t="shared" si="1"/>
        <v>PanasonicECJ-0EB1C123K</v>
      </c>
      <c r="E110" t="s">
        <v>25</v>
      </c>
      <c r="G110" t="s">
        <v>377</v>
      </c>
      <c r="H110" t="s">
        <v>22</v>
      </c>
      <c r="J110" t="s">
        <v>23</v>
      </c>
      <c r="K110" t="s">
        <v>23</v>
      </c>
      <c r="L110" t="s">
        <v>24</v>
      </c>
      <c r="M110" t="s">
        <v>23</v>
      </c>
      <c r="O110" t="s">
        <v>26</v>
      </c>
      <c r="P110" t="s">
        <v>27</v>
      </c>
      <c r="R110" t="s">
        <v>365</v>
      </c>
      <c r="U110" t="e">
        <f>VLOOKUP(C110,'Irvine_MPN_16-17'!B:B,1,FALSE)</f>
        <v>#N/A</v>
      </c>
    </row>
    <row r="111" spans="1:21" x14ac:dyDescent="0.25">
      <c r="A111" t="s">
        <v>378</v>
      </c>
      <c r="B111" t="s">
        <v>362</v>
      </c>
      <c r="C111" t="s">
        <v>379</v>
      </c>
      <c r="D111" t="str">
        <f t="shared" si="1"/>
        <v>PanasonicECJ-0EB1C183K</v>
      </c>
      <c r="E111" t="s">
        <v>25</v>
      </c>
      <c r="G111" t="s">
        <v>380</v>
      </c>
      <c r="H111" t="s">
        <v>22</v>
      </c>
      <c r="J111" t="s">
        <v>23</v>
      </c>
      <c r="K111" t="s">
        <v>23</v>
      </c>
      <c r="L111" t="s">
        <v>24</v>
      </c>
      <c r="M111" t="s">
        <v>23</v>
      </c>
      <c r="O111" t="s">
        <v>26</v>
      </c>
      <c r="P111" t="s">
        <v>27</v>
      </c>
      <c r="R111" t="s">
        <v>365</v>
      </c>
      <c r="U111" t="e">
        <f>VLOOKUP(C111,'Irvine_MPN_16-17'!B:B,1,FALSE)</f>
        <v>#N/A</v>
      </c>
    </row>
    <row r="112" spans="1:21" x14ac:dyDescent="0.25">
      <c r="A112" t="s">
        <v>381</v>
      </c>
      <c r="B112" t="s">
        <v>362</v>
      </c>
      <c r="C112" t="s">
        <v>382</v>
      </c>
      <c r="D112" t="str">
        <f t="shared" si="1"/>
        <v>PanasonicECJ-0EB1C224K</v>
      </c>
      <c r="E112" t="s">
        <v>25</v>
      </c>
      <c r="G112" t="s">
        <v>383</v>
      </c>
      <c r="H112" t="s">
        <v>22</v>
      </c>
      <c r="J112" t="s">
        <v>23</v>
      </c>
      <c r="K112" t="s">
        <v>23</v>
      </c>
      <c r="L112" t="s">
        <v>24</v>
      </c>
      <c r="M112" t="s">
        <v>23</v>
      </c>
      <c r="O112" t="s">
        <v>26</v>
      </c>
      <c r="P112" t="s">
        <v>27</v>
      </c>
      <c r="R112" t="s">
        <v>365</v>
      </c>
      <c r="U112" t="e">
        <f>VLOOKUP(C112,'Irvine_MPN_16-17'!B:B,1,FALSE)</f>
        <v>#N/A</v>
      </c>
    </row>
    <row r="113" spans="1:21" x14ac:dyDescent="0.25">
      <c r="A113" t="s">
        <v>384</v>
      </c>
      <c r="B113" t="s">
        <v>362</v>
      </c>
      <c r="C113" t="s">
        <v>385</v>
      </c>
      <c r="D113" t="str">
        <f t="shared" si="1"/>
        <v>PanasonicECJ-0EB1E561K</v>
      </c>
      <c r="E113" t="s">
        <v>25</v>
      </c>
      <c r="G113" t="s">
        <v>386</v>
      </c>
      <c r="H113" t="s">
        <v>22</v>
      </c>
      <c r="J113" t="s">
        <v>23</v>
      </c>
      <c r="K113" t="s">
        <v>23</v>
      </c>
      <c r="L113" t="s">
        <v>24</v>
      </c>
      <c r="M113" t="s">
        <v>23</v>
      </c>
      <c r="O113" t="s">
        <v>26</v>
      </c>
      <c r="P113" t="s">
        <v>27</v>
      </c>
      <c r="R113" t="s">
        <v>365</v>
      </c>
      <c r="U113" t="e">
        <f>VLOOKUP(C113,'Irvine_MPN_16-17'!B:B,1,FALSE)</f>
        <v>#N/A</v>
      </c>
    </row>
    <row r="114" spans="1:21" x14ac:dyDescent="0.25">
      <c r="A114" t="s">
        <v>387</v>
      </c>
      <c r="B114" t="s">
        <v>362</v>
      </c>
      <c r="C114" t="s">
        <v>388</v>
      </c>
      <c r="D114" t="str">
        <f t="shared" si="1"/>
        <v>PanasonicECJ-0EC1H151J</v>
      </c>
      <c r="E114" t="s">
        <v>25</v>
      </c>
      <c r="G114" t="s">
        <v>389</v>
      </c>
      <c r="H114" t="s">
        <v>22</v>
      </c>
      <c r="J114" t="s">
        <v>23</v>
      </c>
      <c r="K114" t="s">
        <v>23</v>
      </c>
      <c r="L114" t="s">
        <v>24</v>
      </c>
      <c r="M114" t="s">
        <v>23</v>
      </c>
      <c r="O114" t="s">
        <v>26</v>
      </c>
      <c r="P114" t="s">
        <v>27</v>
      </c>
      <c r="R114" t="s">
        <v>365</v>
      </c>
      <c r="U114" t="e">
        <f>VLOOKUP(C114,'Irvine_MPN_16-17'!B:B,1,FALSE)</f>
        <v>#N/A</v>
      </c>
    </row>
    <row r="115" spans="1:21" x14ac:dyDescent="0.25">
      <c r="A115" t="s">
        <v>390</v>
      </c>
      <c r="B115" t="s">
        <v>362</v>
      </c>
      <c r="C115" t="s">
        <v>391</v>
      </c>
      <c r="D115" t="str">
        <f t="shared" si="1"/>
        <v>PanasonicECJ-0EF1H103Z</v>
      </c>
      <c r="E115" t="s">
        <v>25</v>
      </c>
      <c r="G115" t="s">
        <v>392</v>
      </c>
      <c r="H115" t="s">
        <v>22</v>
      </c>
      <c r="J115" t="s">
        <v>23</v>
      </c>
      <c r="K115" t="s">
        <v>23</v>
      </c>
      <c r="L115" t="s">
        <v>24</v>
      </c>
      <c r="M115" t="s">
        <v>23</v>
      </c>
      <c r="O115" t="s">
        <v>26</v>
      </c>
      <c r="P115" t="s">
        <v>27</v>
      </c>
      <c r="R115" t="s">
        <v>365</v>
      </c>
      <c r="U115" t="e">
        <f>VLOOKUP(C115,'Irvine_MPN_16-17'!B:B,1,FALSE)</f>
        <v>#N/A</v>
      </c>
    </row>
    <row r="116" spans="1:21" x14ac:dyDescent="0.25">
      <c r="A116" t="s">
        <v>393</v>
      </c>
      <c r="B116" t="s">
        <v>362</v>
      </c>
      <c r="C116" t="s">
        <v>394</v>
      </c>
      <c r="D116" t="str">
        <f t="shared" si="1"/>
        <v>PanasonicECJ-1VB0G106M</v>
      </c>
      <c r="E116" t="s">
        <v>25</v>
      </c>
      <c r="G116" t="s">
        <v>395</v>
      </c>
      <c r="H116" t="s">
        <v>22</v>
      </c>
      <c r="J116" t="s">
        <v>23</v>
      </c>
      <c r="K116" t="s">
        <v>23</v>
      </c>
      <c r="L116" t="s">
        <v>24</v>
      </c>
      <c r="M116" t="s">
        <v>23</v>
      </c>
      <c r="O116" t="s">
        <v>26</v>
      </c>
      <c r="P116" t="s">
        <v>27</v>
      </c>
      <c r="R116" t="s">
        <v>365</v>
      </c>
      <c r="U116" t="e">
        <f>VLOOKUP(C116,'Irvine_MPN_16-17'!B:B,1,FALSE)</f>
        <v>#N/A</v>
      </c>
    </row>
    <row r="117" spans="1:21" x14ac:dyDescent="0.25">
      <c r="A117" t="s">
        <v>396</v>
      </c>
      <c r="B117" t="s">
        <v>362</v>
      </c>
      <c r="C117" t="s">
        <v>397</v>
      </c>
      <c r="D117" t="str">
        <f t="shared" si="1"/>
        <v>PanasonicECJ-1VB0J105K</v>
      </c>
      <c r="E117" t="s">
        <v>25</v>
      </c>
      <c r="G117" t="s">
        <v>398</v>
      </c>
      <c r="H117" t="s">
        <v>22</v>
      </c>
      <c r="J117" t="s">
        <v>23</v>
      </c>
      <c r="K117" t="s">
        <v>23</v>
      </c>
      <c r="L117" t="s">
        <v>24</v>
      </c>
      <c r="M117" t="s">
        <v>23</v>
      </c>
      <c r="O117" t="s">
        <v>26</v>
      </c>
      <c r="P117" t="s">
        <v>27</v>
      </c>
      <c r="R117" t="s">
        <v>365</v>
      </c>
      <c r="U117" t="e">
        <f>VLOOKUP(C117,'Irvine_MPN_16-17'!B:B,1,FALSE)</f>
        <v>#N/A</v>
      </c>
    </row>
    <row r="118" spans="1:21" x14ac:dyDescent="0.25">
      <c r="A118" t="s">
        <v>399</v>
      </c>
      <c r="B118" t="s">
        <v>362</v>
      </c>
      <c r="C118" t="s">
        <v>400</v>
      </c>
      <c r="D118" t="str">
        <f t="shared" si="1"/>
        <v>PanasonicECJ-1VB0J106M</v>
      </c>
      <c r="E118" t="s">
        <v>25</v>
      </c>
      <c r="G118" t="s">
        <v>401</v>
      </c>
      <c r="H118" t="s">
        <v>22</v>
      </c>
      <c r="J118" t="s">
        <v>23</v>
      </c>
      <c r="K118" t="s">
        <v>23</v>
      </c>
      <c r="L118" t="s">
        <v>24</v>
      </c>
      <c r="M118" t="s">
        <v>23</v>
      </c>
      <c r="O118" t="s">
        <v>26</v>
      </c>
      <c r="P118" t="s">
        <v>27</v>
      </c>
      <c r="R118" t="s">
        <v>365</v>
      </c>
      <c r="U118" t="e">
        <f>VLOOKUP(C118,'Irvine_MPN_16-17'!B:B,1,FALSE)</f>
        <v>#N/A</v>
      </c>
    </row>
    <row r="119" spans="1:21" x14ac:dyDescent="0.25">
      <c r="A119" t="s">
        <v>402</v>
      </c>
      <c r="B119" t="s">
        <v>362</v>
      </c>
      <c r="C119" t="s">
        <v>403</v>
      </c>
      <c r="D119" t="str">
        <f t="shared" si="1"/>
        <v>PanasonicECJ-1VB1C333K</v>
      </c>
      <c r="E119" t="s">
        <v>25</v>
      </c>
      <c r="G119" t="s">
        <v>404</v>
      </c>
      <c r="H119" t="s">
        <v>22</v>
      </c>
      <c r="J119" t="s">
        <v>23</v>
      </c>
      <c r="K119" t="s">
        <v>23</v>
      </c>
      <c r="L119" t="s">
        <v>24</v>
      </c>
      <c r="M119" t="s">
        <v>23</v>
      </c>
      <c r="O119" t="s">
        <v>26</v>
      </c>
      <c r="P119" t="s">
        <v>27</v>
      </c>
      <c r="R119" t="s">
        <v>365</v>
      </c>
      <c r="U119" t="e">
        <f>VLOOKUP(C119,'Irvine_MPN_16-17'!B:B,1,FALSE)</f>
        <v>#N/A</v>
      </c>
    </row>
    <row r="120" spans="1:21" x14ac:dyDescent="0.25">
      <c r="A120" t="s">
        <v>405</v>
      </c>
      <c r="B120" t="s">
        <v>362</v>
      </c>
      <c r="C120" t="s">
        <v>406</v>
      </c>
      <c r="D120" t="str">
        <f t="shared" si="1"/>
        <v>PanasonicECJ-1VB1H222K</v>
      </c>
      <c r="E120" t="s">
        <v>25</v>
      </c>
      <c r="G120" t="s">
        <v>407</v>
      </c>
      <c r="H120" t="s">
        <v>22</v>
      </c>
      <c r="J120" t="s">
        <v>23</v>
      </c>
      <c r="K120" t="s">
        <v>23</v>
      </c>
      <c r="L120" t="s">
        <v>24</v>
      </c>
      <c r="M120" t="s">
        <v>23</v>
      </c>
      <c r="O120" t="s">
        <v>26</v>
      </c>
      <c r="P120" t="s">
        <v>27</v>
      </c>
      <c r="R120" t="s">
        <v>365</v>
      </c>
      <c r="U120" t="e">
        <f>VLOOKUP(C120,'Irvine_MPN_16-17'!B:B,1,FALSE)</f>
        <v>#N/A</v>
      </c>
    </row>
    <row r="121" spans="1:21" x14ac:dyDescent="0.25">
      <c r="A121" t="s">
        <v>408</v>
      </c>
      <c r="B121" t="s">
        <v>362</v>
      </c>
      <c r="C121" t="s">
        <v>409</v>
      </c>
      <c r="D121" t="str">
        <f t="shared" si="1"/>
        <v>PanasonicECJ-1VC1H0R5C</v>
      </c>
      <c r="E121" t="s">
        <v>25</v>
      </c>
      <c r="G121" t="s">
        <v>410</v>
      </c>
      <c r="H121" t="s">
        <v>22</v>
      </c>
      <c r="J121" t="s">
        <v>23</v>
      </c>
      <c r="K121" t="s">
        <v>23</v>
      </c>
      <c r="L121" t="s">
        <v>24</v>
      </c>
      <c r="M121" t="s">
        <v>23</v>
      </c>
      <c r="O121" t="s">
        <v>26</v>
      </c>
      <c r="P121" t="s">
        <v>27</v>
      </c>
      <c r="R121" t="s">
        <v>365</v>
      </c>
      <c r="U121" t="e">
        <f>VLOOKUP(C121,'Irvine_MPN_16-17'!B:B,1,FALSE)</f>
        <v>#N/A</v>
      </c>
    </row>
    <row r="122" spans="1:21" x14ac:dyDescent="0.25">
      <c r="A122" t="s">
        <v>411</v>
      </c>
      <c r="B122" t="s">
        <v>362</v>
      </c>
      <c r="C122" t="s">
        <v>412</v>
      </c>
      <c r="D122" t="str">
        <f t="shared" si="1"/>
        <v>PanasonicECJ-1VC1H470J</v>
      </c>
      <c r="E122" t="s">
        <v>25</v>
      </c>
      <c r="G122" t="s">
        <v>413</v>
      </c>
      <c r="H122" t="s">
        <v>22</v>
      </c>
      <c r="J122" t="s">
        <v>23</v>
      </c>
      <c r="K122" t="s">
        <v>23</v>
      </c>
      <c r="L122" t="s">
        <v>24</v>
      </c>
      <c r="M122" t="s">
        <v>23</v>
      </c>
      <c r="O122" t="s">
        <v>26</v>
      </c>
      <c r="P122" t="s">
        <v>27</v>
      </c>
      <c r="R122" t="s">
        <v>365</v>
      </c>
      <c r="U122" t="e">
        <f>VLOOKUP(C122,'Irvine_MPN_16-17'!B:B,1,FALSE)</f>
        <v>#N/A</v>
      </c>
    </row>
    <row r="123" spans="1:21" x14ac:dyDescent="0.25">
      <c r="A123" t="s">
        <v>414</v>
      </c>
      <c r="B123" t="s">
        <v>362</v>
      </c>
      <c r="C123" t="s">
        <v>415</v>
      </c>
      <c r="D123" t="str">
        <f t="shared" si="1"/>
        <v>PanasonicECJ-1VC1H561J</v>
      </c>
      <c r="E123" t="s">
        <v>25</v>
      </c>
      <c r="G123" t="s">
        <v>416</v>
      </c>
      <c r="H123" t="s">
        <v>22</v>
      </c>
      <c r="J123" t="s">
        <v>23</v>
      </c>
      <c r="K123" t="s">
        <v>23</v>
      </c>
      <c r="L123" t="s">
        <v>24</v>
      </c>
      <c r="M123" t="s">
        <v>23</v>
      </c>
      <c r="O123" t="s">
        <v>26</v>
      </c>
      <c r="P123" t="s">
        <v>27</v>
      </c>
      <c r="R123" t="s">
        <v>365</v>
      </c>
      <c r="U123" t="e">
        <f>VLOOKUP(C123,'Irvine_MPN_16-17'!B:B,1,FALSE)</f>
        <v>#N/A</v>
      </c>
    </row>
    <row r="124" spans="1:21" x14ac:dyDescent="0.25">
      <c r="A124" t="s">
        <v>417</v>
      </c>
      <c r="B124" t="s">
        <v>362</v>
      </c>
      <c r="C124" t="s">
        <v>418</v>
      </c>
      <c r="D124" t="str">
        <f t="shared" si="1"/>
        <v>PanasonicECJ-1VF1E105Z</v>
      </c>
      <c r="E124" t="s">
        <v>25</v>
      </c>
      <c r="G124" t="s">
        <v>419</v>
      </c>
      <c r="H124" t="s">
        <v>22</v>
      </c>
      <c r="J124" t="s">
        <v>23</v>
      </c>
      <c r="K124" t="s">
        <v>23</v>
      </c>
      <c r="L124" t="s">
        <v>24</v>
      </c>
      <c r="M124" t="s">
        <v>23</v>
      </c>
      <c r="O124" t="s">
        <v>26</v>
      </c>
      <c r="P124" t="s">
        <v>27</v>
      </c>
      <c r="R124" t="s">
        <v>365</v>
      </c>
      <c r="U124" t="e">
        <f>VLOOKUP(C124,'Irvine_MPN_16-17'!B:B,1,FALSE)</f>
        <v>#N/A</v>
      </c>
    </row>
    <row r="125" spans="1:21" x14ac:dyDescent="0.25">
      <c r="A125" t="s">
        <v>420</v>
      </c>
      <c r="B125" t="s">
        <v>362</v>
      </c>
      <c r="C125" t="s">
        <v>421</v>
      </c>
      <c r="D125" t="str">
        <f t="shared" si="1"/>
        <v>PanasonicECJ-2FB1A226M</v>
      </c>
      <c r="E125" t="s">
        <v>25</v>
      </c>
      <c r="G125" t="s">
        <v>422</v>
      </c>
      <c r="H125" t="s">
        <v>22</v>
      </c>
      <c r="J125" t="s">
        <v>23</v>
      </c>
      <c r="K125" t="s">
        <v>23</v>
      </c>
      <c r="L125" t="s">
        <v>24</v>
      </c>
      <c r="M125" t="s">
        <v>23</v>
      </c>
      <c r="O125" t="s">
        <v>26</v>
      </c>
      <c r="P125" t="s">
        <v>27</v>
      </c>
      <c r="R125" t="s">
        <v>365</v>
      </c>
      <c r="U125" t="e">
        <f>VLOOKUP(C125,'Irvine_MPN_16-17'!B:B,1,FALSE)</f>
        <v>#N/A</v>
      </c>
    </row>
    <row r="126" spans="1:21" x14ac:dyDescent="0.25">
      <c r="A126" t="s">
        <v>423</v>
      </c>
      <c r="B126" t="s">
        <v>362</v>
      </c>
      <c r="C126" t="s">
        <v>424</v>
      </c>
      <c r="D126" t="str">
        <f t="shared" si="1"/>
        <v>PanasonicECJ-3YB1E106K</v>
      </c>
      <c r="E126" t="s">
        <v>25</v>
      </c>
      <c r="G126" t="s">
        <v>425</v>
      </c>
      <c r="H126" t="s">
        <v>22</v>
      </c>
      <c r="J126" t="s">
        <v>23</v>
      </c>
      <c r="K126" t="s">
        <v>23</v>
      </c>
      <c r="L126" t="s">
        <v>24</v>
      </c>
      <c r="M126" t="s">
        <v>23</v>
      </c>
      <c r="O126" t="s">
        <v>26</v>
      </c>
      <c r="P126" t="s">
        <v>27</v>
      </c>
      <c r="R126" t="s">
        <v>365</v>
      </c>
      <c r="U126" t="e">
        <f>VLOOKUP(C126,'Irvine_MPN_16-17'!B:B,1,FALSE)</f>
        <v>#N/A</v>
      </c>
    </row>
    <row r="127" spans="1:21" x14ac:dyDescent="0.25">
      <c r="A127" t="s">
        <v>426</v>
      </c>
      <c r="B127" t="s">
        <v>362</v>
      </c>
      <c r="C127" t="s">
        <v>427</v>
      </c>
      <c r="D127" t="str">
        <f t="shared" si="1"/>
        <v>PanasonicECJ-3YF1A226Z</v>
      </c>
      <c r="E127" t="s">
        <v>25</v>
      </c>
      <c r="G127" t="s">
        <v>428</v>
      </c>
      <c r="H127" t="s">
        <v>22</v>
      </c>
      <c r="J127" t="s">
        <v>23</v>
      </c>
      <c r="K127" t="s">
        <v>23</v>
      </c>
      <c r="L127" t="s">
        <v>24</v>
      </c>
      <c r="M127" t="s">
        <v>23</v>
      </c>
      <c r="O127" t="s">
        <v>26</v>
      </c>
      <c r="P127" t="s">
        <v>27</v>
      </c>
      <c r="R127" t="s">
        <v>365</v>
      </c>
      <c r="U127" t="e">
        <f>VLOOKUP(C127,'Irvine_MPN_16-17'!B:B,1,FALSE)</f>
        <v>#N/A</v>
      </c>
    </row>
    <row r="128" spans="1:21" x14ac:dyDescent="0.25">
      <c r="A128" t="s">
        <v>324</v>
      </c>
      <c r="B128" t="s">
        <v>362</v>
      </c>
      <c r="C128" t="s">
        <v>429</v>
      </c>
      <c r="D128" t="str">
        <f t="shared" si="1"/>
        <v>PanasonicECJ-4YB1E226M</v>
      </c>
      <c r="E128" t="s">
        <v>25</v>
      </c>
      <c r="G128" t="s">
        <v>326</v>
      </c>
      <c r="H128" t="s">
        <v>22</v>
      </c>
      <c r="J128" t="s">
        <v>23</v>
      </c>
      <c r="K128" t="s">
        <v>23</v>
      </c>
      <c r="L128" t="s">
        <v>24</v>
      </c>
      <c r="M128" t="s">
        <v>23</v>
      </c>
      <c r="O128" t="s">
        <v>26</v>
      </c>
      <c r="P128" t="s">
        <v>27</v>
      </c>
      <c r="R128" t="s">
        <v>365</v>
      </c>
      <c r="U128" t="e">
        <f>VLOOKUP(C128,'Irvine_MPN_16-17'!B:B,1,FALSE)</f>
        <v>#N/A</v>
      </c>
    </row>
    <row r="129" spans="1:21" x14ac:dyDescent="0.25">
      <c r="A129" t="s">
        <v>430</v>
      </c>
      <c r="B129" t="s">
        <v>362</v>
      </c>
      <c r="C129" t="s">
        <v>431</v>
      </c>
      <c r="D129" t="str">
        <f t="shared" si="1"/>
        <v>PanasonicERJ-1GEF1183C</v>
      </c>
      <c r="E129" t="s">
        <v>25</v>
      </c>
      <c r="G129" t="s">
        <v>432</v>
      </c>
      <c r="H129" t="s">
        <v>22</v>
      </c>
      <c r="J129" t="s">
        <v>42</v>
      </c>
      <c r="K129" t="s">
        <v>22</v>
      </c>
      <c r="L129" t="s">
        <v>24</v>
      </c>
      <c r="M129" t="s">
        <v>33</v>
      </c>
      <c r="O129" t="s">
        <v>26</v>
      </c>
      <c r="P129" t="s">
        <v>34</v>
      </c>
      <c r="R129" t="s">
        <v>35</v>
      </c>
      <c r="T129" t="s">
        <v>86</v>
      </c>
      <c r="U129" t="e">
        <f>VLOOKUP(C129,'Irvine_MPN_16-17'!B:B,1,FALSE)</f>
        <v>#N/A</v>
      </c>
    </row>
    <row r="130" spans="1:21" x14ac:dyDescent="0.25">
      <c r="A130" t="s">
        <v>433</v>
      </c>
      <c r="B130" t="s">
        <v>362</v>
      </c>
      <c r="C130" t="s">
        <v>434</v>
      </c>
      <c r="D130" t="str">
        <f t="shared" si="1"/>
        <v>PanasonicERJ-1GEF1910C</v>
      </c>
      <c r="E130" t="s">
        <v>25</v>
      </c>
      <c r="G130" t="s">
        <v>435</v>
      </c>
      <c r="H130" t="s">
        <v>22</v>
      </c>
      <c r="J130" t="s">
        <v>42</v>
      </c>
      <c r="K130" t="s">
        <v>22</v>
      </c>
      <c r="L130" t="s">
        <v>24</v>
      </c>
      <c r="M130" t="s">
        <v>33</v>
      </c>
      <c r="O130" t="s">
        <v>26</v>
      </c>
      <c r="P130" t="s">
        <v>34</v>
      </c>
      <c r="R130" t="s">
        <v>35</v>
      </c>
      <c r="T130" t="s">
        <v>86</v>
      </c>
      <c r="U130" t="e">
        <f>VLOOKUP(C130,'Irvine_MPN_16-17'!B:B,1,FALSE)</f>
        <v>#N/A</v>
      </c>
    </row>
    <row r="131" spans="1:21" x14ac:dyDescent="0.25">
      <c r="A131" t="s">
        <v>436</v>
      </c>
      <c r="B131" t="s">
        <v>362</v>
      </c>
      <c r="C131" t="s">
        <v>437</v>
      </c>
      <c r="D131" t="str">
        <f t="shared" ref="D131:D194" si="2">CONCATENATE(B131,C131)</f>
        <v>PanasonicERJ-1GEF2003C</v>
      </c>
      <c r="E131" t="s">
        <v>25</v>
      </c>
      <c r="G131" t="s">
        <v>438</v>
      </c>
      <c r="H131" t="s">
        <v>22</v>
      </c>
      <c r="J131" t="s">
        <v>42</v>
      </c>
      <c r="K131" t="s">
        <v>22</v>
      </c>
      <c r="L131" t="s">
        <v>24</v>
      </c>
      <c r="M131" t="s">
        <v>33</v>
      </c>
      <c r="O131" t="s">
        <v>26</v>
      </c>
      <c r="P131" t="s">
        <v>34</v>
      </c>
      <c r="R131" t="s">
        <v>35</v>
      </c>
      <c r="T131" t="s">
        <v>86</v>
      </c>
      <c r="U131" t="e">
        <f>VLOOKUP(C131,'Irvine_MPN_16-17'!B:B,1,FALSE)</f>
        <v>#N/A</v>
      </c>
    </row>
    <row r="132" spans="1:21" x14ac:dyDescent="0.25">
      <c r="A132" t="s">
        <v>439</v>
      </c>
      <c r="B132" t="s">
        <v>362</v>
      </c>
      <c r="C132" t="s">
        <v>440</v>
      </c>
      <c r="D132" t="str">
        <f t="shared" si="2"/>
        <v>PanasonicERJ-1GEF2373C</v>
      </c>
      <c r="E132" t="s">
        <v>25</v>
      </c>
      <c r="G132" t="s">
        <v>441</v>
      </c>
      <c r="H132" t="s">
        <v>22</v>
      </c>
      <c r="J132" t="s">
        <v>42</v>
      </c>
      <c r="K132" t="s">
        <v>22</v>
      </c>
      <c r="L132" t="s">
        <v>24</v>
      </c>
      <c r="M132" t="s">
        <v>33</v>
      </c>
      <c r="O132" t="s">
        <v>26</v>
      </c>
      <c r="P132" t="s">
        <v>34</v>
      </c>
      <c r="R132" t="s">
        <v>35</v>
      </c>
      <c r="T132" t="s">
        <v>86</v>
      </c>
      <c r="U132" t="e">
        <f>VLOOKUP(C132,'Irvine_MPN_16-17'!B:B,1,FALSE)</f>
        <v>#N/A</v>
      </c>
    </row>
    <row r="133" spans="1:21" x14ac:dyDescent="0.25">
      <c r="A133" t="s">
        <v>442</v>
      </c>
      <c r="B133" t="s">
        <v>362</v>
      </c>
      <c r="C133" t="s">
        <v>443</v>
      </c>
      <c r="D133" t="str">
        <f t="shared" si="2"/>
        <v>PanasonicERJ-1GEF2493C</v>
      </c>
      <c r="E133" t="s">
        <v>25</v>
      </c>
      <c r="G133" t="s">
        <v>444</v>
      </c>
      <c r="H133" t="s">
        <v>22</v>
      </c>
      <c r="J133" t="s">
        <v>42</v>
      </c>
      <c r="K133" t="s">
        <v>22</v>
      </c>
      <c r="L133" t="s">
        <v>24</v>
      </c>
      <c r="M133" t="s">
        <v>33</v>
      </c>
      <c r="O133" t="s">
        <v>26</v>
      </c>
      <c r="P133" t="s">
        <v>34</v>
      </c>
      <c r="R133" t="s">
        <v>35</v>
      </c>
      <c r="T133" t="s">
        <v>86</v>
      </c>
      <c r="U133" t="e">
        <f>VLOOKUP(C133,'Irvine_MPN_16-17'!B:B,1,FALSE)</f>
        <v>#N/A</v>
      </c>
    </row>
    <row r="134" spans="1:21" x14ac:dyDescent="0.25">
      <c r="A134" t="s">
        <v>445</v>
      </c>
      <c r="B134" t="s">
        <v>362</v>
      </c>
      <c r="C134" t="s">
        <v>446</v>
      </c>
      <c r="D134" t="str">
        <f t="shared" si="2"/>
        <v>PanasonicERJ-1GEF3013C</v>
      </c>
      <c r="E134" t="s">
        <v>25</v>
      </c>
      <c r="G134" t="s">
        <v>447</v>
      </c>
      <c r="H134" t="s">
        <v>22</v>
      </c>
      <c r="J134" t="s">
        <v>42</v>
      </c>
      <c r="K134" t="s">
        <v>22</v>
      </c>
      <c r="L134" t="s">
        <v>24</v>
      </c>
      <c r="M134" t="s">
        <v>33</v>
      </c>
      <c r="O134" t="s">
        <v>26</v>
      </c>
      <c r="P134" t="s">
        <v>34</v>
      </c>
      <c r="R134" t="s">
        <v>35</v>
      </c>
      <c r="T134" t="s">
        <v>86</v>
      </c>
      <c r="U134" t="e">
        <f>VLOOKUP(C134,'Irvine_MPN_16-17'!B:B,1,FALSE)</f>
        <v>#N/A</v>
      </c>
    </row>
    <row r="135" spans="1:21" x14ac:dyDescent="0.25">
      <c r="A135" t="s">
        <v>448</v>
      </c>
      <c r="B135" t="s">
        <v>362</v>
      </c>
      <c r="C135" t="s">
        <v>449</v>
      </c>
      <c r="D135" t="str">
        <f t="shared" si="2"/>
        <v>PanasonicERJ-1GEF3323C</v>
      </c>
      <c r="E135" t="s">
        <v>25</v>
      </c>
      <c r="G135" t="s">
        <v>450</v>
      </c>
      <c r="H135" t="s">
        <v>22</v>
      </c>
      <c r="J135" t="s">
        <v>42</v>
      </c>
      <c r="K135" t="s">
        <v>22</v>
      </c>
      <c r="L135" t="s">
        <v>24</v>
      </c>
      <c r="M135" t="s">
        <v>33</v>
      </c>
      <c r="O135" t="s">
        <v>26</v>
      </c>
      <c r="P135" t="s">
        <v>34</v>
      </c>
      <c r="R135" t="s">
        <v>35</v>
      </c>
      <c r="T135" t="s">
        <v>86</v>
      </c>
      <c r="U135" t="e">
        <f>VLOOKUP(C135,'Irvine_MPN_16-17'!B:B,1,FALSE)</f>
        <v>#N/A</v>
      </c>
    </row>
    <row r="136" spans="1:21" x14ac:dyDescent="0.25">
      <c r="A136" t="s">
        <v>451</v>
      </c>
      <c r="B136" t="s">
        <v>362</v>
      </c>
      <c r="C136" t="s">
        <v>452</v>
      </c>
      <c r="D136" t="str">
        <f t="shared" si="2"/>
        <v>PanasonicERJ-1GEF3833C</v>
      </c>
      <c r="E136" t="s">
        <v>25</v>
      </c>
      <c r="G136" t="s">
        <v>453</v>
      </c>
      <c r="H136" t="s">
        <v>22</v>
      </c>
      <c r="J136" t="s">
        <v>42</v>
      </c>
      <c r="K136" t="s">
        <v>22</v>
      </c>
      <c r="L136" t="s">
        <v>24</v>
      </c>
      <c r="M136" t="s">
        <v>33</v>
      </c>
      <c r="O136" t="s">
        <v>26</v>
      </c>
      <c r="P136" t="s">
        <v>34</v>
      </c>
      <c r="R136" t="s">
        <v>35</v>
      </c>
      <c r="T136" t="s">
        <v>86</v>
      </c>
      <c r="U136" t="e">
        <f>VLOOKUP(C136,'Irvine_MPN_16-17'!B:B,1,FALSE)</f>
        <v>#N/A</v>
      </c>
    </row>
    <row r="137" spans="1:21" x14ac:dyDescent="0.25">
      <c r="A137" t="s">
        <v>454</v>
      </c>
      <c r="B137" t="s">
        <v>362</v>
      </c>
      <c r="C137" t="s">
        <v>455</v>
      </c>
      <c r="D137" t="str">
        <f t="shared" si="2"/>
        <v>PanasonicERJ-1GEF44R2C</v>
      </c>
      <c r="E137" t="s">
        <v>25</v>
      </c>
      <c r="G137" t="s">
        <v>456</v>
      </c>
      <c r="H137" t="s">
        <v>22</v>
      </c>
      <c r="J137" t="s">
        <v>42</v>
      </c>
      <c r="K137" t="s">
        <v>22</v>
      </c>
      <c r="L137" t="s">
        <v>24</v>
      </c>
      <c r="M137" t="s">
        <v>33</v>
      </c>
      <c r="O137" t="s">
        <v>26</v>
      </c>
      <c r="P137" t="s">
        <v>34</v>
      </c>
      <c r="R137" t="s">
        <v>35</v>
      </c>
      <c r="T137" t="s">
        <v>86</v>
      </c>
      <c r="U137" t="e">
        <f>VLOOKUP(C137,'Irvine_MPN_16-17'!B:B,1,FALSE)</f>
        <v>#N/A</v>
      </c>
    </row>
    <row r="138" spans="1:21" x14ac:dyDescent="0.25">
      <c r="A138" t="s">
        <v>457</v>
      </c>
      <c r="B138" t="s">
        <v>362</v>
      </c>
      <c r="C138" t="s">
        <v>458</v>
      </c>
      <c r="D138" t="str">
        <f t="shared" si="2"/>
        <v>PanasonicERJ-2GEJ100X</v>
      </c>
      <c r="E138" t="s">
        <v>25</v>
      </c>
      <c r="G138" t="s">
        <v>459</v>
      </c>
      <c r="H138" t="s">
        <v>22</v>
      </c>
      <c r="J138" t="s">
        <v>42</v>
      </c>
      <c r="K138" t="s">
        <v>22</v>
      </c>
      <c r="L138" t="s">
        <v>24</v>
      </c>
      <c r="M138" t="s">
        <v>33</v>
      </c>
      <c r="O138" t="s">
        <v>26</v>
      </c>
      <c r="P138" t="s">
        <v>34</v>
      </c>
      <c r="R138" t="s">
        <v>35</v>
      </c>
      <c r="T138" t="s">
        <v>86</v>
      </c>
      <c r="U138" t="e">
        <f>VLOOKUP(C138,'Irvine_MPN_16-17'!B:B,1,FALSE)</f>
        <v>#N/A</v>
      </c>
    </row>
    <row r="139" spans="1:21" x14ac:dyDescent="0.25">
      <c r="A139" t="s">
        <v>460</v>
      </c>
      <c r="B139" t="s">
        <v>362</v>
      </c>
      <c r="C139" t="s">
        <v>461</v>
      </c>
      <c r="D139" t="str">
        <f t="shared" si="2"/>
        <v>PanasonicERJ-2GEJ101X</v>
      </c>
      <c r="E139" t="s">
        <v>25</v>
      </c>
      <c r="G139" t="s">
        <v>462</v>
      </c>
      <c r="H139" t="s">
        <v>22</v>
      </c>
      <c r="J139" t="s">
        <v>42</v>
      </c>
      <c r="K139" t="s">
        <v>22</v>
      </c>
      <c r="L139" t="s">
        <v>24</v>
      </c>
      <c r="M139" t="s">
        <v>33</v>
      </c>
      <c r="O139" t="s">
        <v>26</v>
      </c>
      <c r="P139" t="s">
        <v>34</v>
      </c>
      <c r="R139" t="s">
        <v>35</v>
      </c>
      <c r="T139" t="s">
        <v>86</v>
      </c>
      <c r="U139" t="e">
        <f>VLOOKUP(C139,'Irvine_MPN_16-17'!B:B,1,FALSE)</f>
        <v>#N/A</v>
      </c>
    </row>
    <row r="140" spans="1:21" x14ac:dyDescent="0.25">
      <c r="A140" t="s">
        <v>463</v>
      </c>
      <c r="B140" t="s">
        <v>362</v>
      </c>
      <c r="C140" t="s">
        <v>464</v>
      </c>
      <c r="D140" t="str">
        <f t="shared" si="2"/>
        <v>PanasonicERJ-2GEJ102X</v>
      </c>
      <c r="E140" t="s">
        <v>25</v>
      </c>
      <c r="G140" t="s">
        <v>465</v>
      </c>
      <c r="H140" t="s">
        <v>22</v>
      </c>
      <c r="J140" t="s">
        <v>42</v>
      </c>
      <c r="K140" t="s">
        <v>22</v>
      </c>
      <c r="L140" t="s">
        <v>24</v>
      </c>
      <c r="M140" t="s">
        <v>33</v>
      </c>
      <c r="O140" t="s">
        <v>26</v>
      </c>
      <c r="P140" t="s">
        <v>34</v>
      </c>
      <c r="R140" t="s">
        <v>35</v>
      </c>
      <c r="T140" t="s">
        <v>86</v>
      </c>
      <c r="U140" t="e">
        <f>VLOOKUP(C140,'Irvine_MPN_16-17'!B:B,1,FALSE)</f>
        <v>#N/A</v>
      </c>
    </row>
    <row r="141" spans="1:21" x14ac:dyDescent="0.25">
      <c r="A141" t="s">
        <v>466</v>
      </c>
      <c r="B141" t="s">
        <v>362</v>
      </c>
      <c r="C141" t="s">
        <v>467</v>
      </c>
      <c r="D141" t="str">
        <f t="shared" si="2"/>
        <v>PanasonicERJ-2GEJ103X</v>
      </c>
      <c r="E141" t="s">
        <v>25</v>
      </c>
      <c r="G141" t="s">
        <v>468</v>
      </c>
      <c r="H141" t="s">
        <v>22</v>
      </c>
      <c r="J141" t="s">
        <v>42</v>
      </c>
      <c r="K141" t="s">
        <v>22</v>
      </c>
      <c r="L141" t="s">
        <v>24</v>
      </c>
      <c r="M141" t="s">
        <v>33</v>
      </c>
      <c r="O141" t="s">
        <v>26</v>
      </c>
      <c r="P141" t="s">
        <v>34</v>
      </c>
      <c r="R141" t="s">
        <v>35</v>
      </c>
      <c r="T141" t="s">
        <v>86</v>
      </c>
      <c r="U141" t="str">
        <f>VLOOKUP(C141,'Irvine_MPN_16-17'!B:B,1,FALSE)</f>
        <v>ERJ-2GEJ103X</v>
      </c>
    </row>
    <row r="142" spans="1:21" x14ac:dyDescent="0.25">
      <c r="A142" t="s">
        <v>469</v>
      </c>
      <c r="B142" t="s">
        <v>362</v>
      </c>
      <c r="C142" t="s">
        <v>470</v>
      </c>
      <c r="D142" t="str">
        <f t="shared" si="2"/>
        <v>PanasonicERJ-2GEJ105X</v>
      </c>
      <c r="E142" t="s">
        <v>25</v>
      </c>
      <c r="G142" t="s">
        <v>471</v>
      </c>
      <c r="H142" t="s">
        <v>22</v>
      </c>
      <c r="J142" t="s">
        <v>42</v>
      </c>
      <c r="K142" t="s">
        <v>22</v>
      </c>
      <c r="L142" t="s">
        <v>24</v>
      </c>
      <c r="M142" t="s">
        <v>33</v>
      </c>
      <c r="O142" t="s">
        <v>26</v>
      </c>
      <c r="P142" t="s">
        <v>34</v>
      </c>
      <c r="R142" t="s">
        <v>35</v>
      </c>
      <c r="T142" t="s">
        <v>86</v>
      </c>
      <c r="U142" t="e">
        <f>VLOOKUP(C142,'Irvine_MPN_16-17'!B:B,1,FALSE)</f>
        <v>#N/A</v>
      </c>
    </row>
    <row r="143" spans="1:21" x14ac:dyDescent="0.25">
      <c r="A143" t="s">
        <v>472</v>
      </c>
      <c r="B143" t="s">
        <v>362</v>
      </c>
      <c r="C143" t="s">
        <v>473</v>
      </c>
      <c r="D143" t="str">
        <f t="shared" si="2"/>
        <v>PanasonicERJ-2GEJ181X</v>
      </c>
      <c r="E143" t="s">
        <v>25</v>
      </c>
      <c r="G143" t="s">
        <v>474</v>
      </c>
      <c r="H143" t="s">
        <v>22</v>
      </c>
      <c r="J143" t="s">
        <v>42</v>
      </c>
      <c r="K143" t="s">
        <v>22</v>
      </c>
      <c r="L143" t="s">
        <v>24</v>
      </c>
      <c r="M143" t="s">
        <v>33</v>
      </c>
      <c r="O143" t="s">
        <v>26</v>
      </c>
      <c r="P143" t="s">
        <v>34</v>
      </c>
      <c r="R143" t="s">
        <v>35</v>
      </c>
      <c r="T143" t="s">
        <v>86</v>
      </c>
      <c r="U143" t="e">
        <f>VLOOKUP(C143,'Irvine_MPN_16-17'!B:B,1,FALSE)</f>
        <v>#N/A</v>
      </c>
    </row>
    <row r="144" spans="1:21" x14ac:dyDescent="0.25">
      <c r="A144" t="s">
        <v>475</v>
      </c>
      <c r="B144" t="s">
        <v>362</v>
      </c>
      <c r="C144" t="s">
        <v>476</v>
      </c>
      <c r="D144" t="str">
        <f t="shared" si="2"/>
        <v>PanasonicERJ-2GEJ182X</v>
      </c>
      <c r="E144" t="s">
        <v>25</v>
      </c>
      <c r="G144" t="s">
        <v>477</v>
      </c>
      <c r="H144" t="s">
        <v>22</v>
      </c>
      <c r="J144" t="s">
        <v>42</v>
      </c>
      <c r="K144" t="s">
        <v>22</v>
      </c>
      <c r="L144" t="s">
        <v>24</v>
      </c>
      <c r="M144" t="s">
        <v>33</v>
      </c>
      <c r="O144" t="s">
        <v>26</v>
      </c>
      <c r="P144" t="s">
        <v>34</v>
      </c>
      <c r="R144" t="s">
        <v>35</v>
      </c>
      <c r="T144" t="s">
        <v>86</v>
      </c>
      <c r="U144" t="e">
        <f>VLOOKUP(C144,'Irvine_MPN_16-17'!B:B,1,FALSE)</f>
        <v>#N/A</v>
      </c>
    </row>
    <row r="145" spans="1:21" x14ac:dyDescent="0.25">
      <c r="A145" t="s">
        <v>478</v>
      </c>
      <c r="B145" t="s">
        <v>362</v>
      </c>
      <c r="C145" t="s">
        <v>479</v>
      </c>
      <c r="D145" t="str">
        <f t="shared" si="2"/>
        <v>PanasonicERJ-2GEJ201X</v>
      </c>
      <c r="E145" t="s">
        <v>25</v>
      </c>
      <c r="G145" t="s">
        <v>480</v>
      </c>
      <c r="H145" t="s">
        <v>22</v>
      </c>
      <c r="J145" t="s">
        <v>42</v>
      </c>
      <c r="K145" t="s">
        <v>22</v>
      </c>
      <c r="L145" t="s">
        <v>24</v>
      </c>
      <c r="M145" t="s">
        <v>33</v>
      </c>
      <c r="O145" t="s">
        <v>26</v>
      </c>
      <c r="P145" t="s">
        <v>34</v>
      </c>
      <c r="R145" t="s">
        <v>35</v>
      </c>
      <c r="T145" t="s">
        <v>86</v>
      </c>
      <c r="U145" t="e">
        <f>VLOOKUP(C145,'Irvine_MPN_16-17'!B:B,1,FALSE)</f>
        <v>#N/A</v>
      </c>
    </row>
    <row r="146" spans="1:21" x14ac:dyDescent="0.25">
      <c r="A146" t="s">
        <v>481</v>
      </c>
      <c r="B146" t="s">
        <v>362</v>
      </c>
      <c r="C146" t="s">
        <v>482</v>
      </c>
      <c r="D146" t="str">
        <f t="shared" si="2"/>
        <v>PanasonicERJ-2GEJ273X</v>
      </c>
      <c r="E146" t="s">
        <v>25</v>
      </c>
      <c r="G146" t="s">
        <v>483</v>
      </c>
      <c r="H146" t="s">
        <v>22</v>
      </c>
      <c r="J146" t="s">
        <v>42</v>
      </c>
      <c r="K146" t="s">
        <v>22</v>
      </c>
      <c r="L146" t="s">
        <v>24</v>
      </c>
      <c r="M146" t="s">
        <v>33</v>
      </c>
      <c r="O146" t="s">
        <v>26</v>
      </c>
      <c r="P146" t="s">
        <v>34</v>
      </c>
      <c r="R146" t="s">
        <v>35</v>
      </c>
      <c r="T146" t="s">
        <v>86</v>
      </c>
      <c r="U146" t="e">
        <f>VLOOKUP(C146,'Irvine_MPN_16-17'!B:B,1,FALSE)</f>
        <v>#N/A</v>
      </c>
    </row>
    <row r="147" spans="1:21" x14ac:dyDescent="0.25">
      <c r="A147" t="s">
        <v>484</v>
      </c>
      <c r="B147" t="s">
        <v>362</v>
      </c>
      <c r="C147" t="s">
        <v>485</v>
      </c>
      <c r="D147" t="str">
        <f t="shared" si="2"/>
        <v>PanasonicERJ-2GEJ301X</v>
      </c>
      <c r="E147" t="s">
        <v>25</v>
      </c>
      <c r="G147" t="s">
        <v>486</v>
      </c>
      <c r="H147" t="s">
        <v>22</v>
      </c>
      <c r="J147" t="s">
        <v>42</v>
      </c>
      <c r="K147" t="s">
        <v>22</v>
      </c>
      <c r="L147" t="s">
        <v>24</v>
      </c>
      <c r="M147" t="s">
        <v>33</v>
      </c>
      <c r="O147" t="s">
        <v>26</v>
      </c>
      <c r="P147" t="s">
        <v>34</v>
      </c>
      <c r="R147" t="s">
        <v>35</v>
      </c>
      <c r="T147" t="s">
        <v>86</v>
      </c>
      <c r="U147" t="e">
        <f>VLOOKUP(C147,'Irvine_MPN_16-17'!B:B,1,FALSE)</f>
        <v>#N/A</v>
      </c>
    </row>
    <row r="148" spans="1:21" x14ac:dyDescent="0.25">
      <c r="A148" t="s">
        <v>487</v>
      </c>
      <c r="B148" t="s">
        <v>362</v>
      </c>
      <c r="C148" t="s">
        <v>488</v>
      </c>
      <c r="D148" t="str">
        <f t="shared" si="2"/>
        <v>PanasonicERJ-2GEJ330X</v>
      </c>
      <c r="E148" t="s">
        <v>25</v>
      </c>
      <c r="G148" t="s">
        <v>489</v>
      </c>
      <c r="H148" t="s">
        <v>22</v>
      </c>
      <c r="J148" t="s">
        <v>42</v>
      </c>
      <c r="K148" t="s">
        <v>22</v>
      </c>
      <c r="L148" t="s">
        <v>24</v>
      </c>
      <c r="M148" t="s">
        <v>33</v>
      </c>
      <c r="O148" t="s">
        <v>26</v>
      </c>
      <c r="P148" t="s">
        <v>34</v>
      </c>
      <c r="R148" t="s">
        <v>35</v>
      </c>
      <c r="T148" t="s">
        <v>86</v>
      </c>
      <c r="U148" t="e">
        <f>VLOOKUP(C148,'Irvine_MPN_16-17'!B:B,1,FALSE)</f>
        <v>#N/A</v>
      </c>
    </row>
    <row r="149" spans="1:21" x14ac:dyDescent="0.25">
      <c r="A149" t="s">
        <v>490</v>
      </c>
      <c r="B149" t="s">
        <v>362</v>
      </c>
      <c r="C149" t="s">
        <v>491</v>
      </c>
      <c r="D149" t="str">
        <f t="shared" si="2"/>
        <v>PanasonicERJ-2GEJ472X</v>
      </c>
      <c r="E149" t="s">
        <v>25</v>
      </c>
      <c r="G149" t="s">
        <v>492</v>
      </c>
      <c r="H149" t="s">
        <v>22</v>
      </c>
      <c r="J149" t="s">
        <v>42</v>
      </c>
      <c r="K149" t="s">
        <v>22</v>
      </c>
      <c r="L149" t="s">
        <v>24</v>
      </c>
      <c r="M149" t="s">
        <v>33</v>
      </c>
      <c r="O149" t="s">
        <v>26</v>
      </c>
      <c r="P149" t="s">
        <v>34</v>
      </c>
      <c r="R149" t="s">
        <v>35</v>
      </c>
      <c r="T149" t="s">
        <v>86</v>
      </c>
      <c r="U149" t="str">
        <f>VLOOKUP(C149,'Irvine_MPN_16-17'!B:B,1,FALSE)</f>
        <v>ERJ-2GEJ472X</v>
      </c>
    </row>
    <row r="150" spans="1:21" x14ac:dyDescent="0.25">
      <c r="A150" t="s">
        <v>493</v>
      </c>
      <c r="B150" t="s">
        <v>362</v>
      </c>
      <c r="C150" t="s">
        <v>494</v>
      </c>
      <c r="D150" t="str">
        <f t="shared" si="2"/>
        <v>PanasonicERJ-2GEJ473X</v>
      </c>
      <c r="E150" t="s">
        <v>25</v>
      </c>
      <c r="G150" t="s">
        <v>495</v>
      </c>
      <c r="H150" t="s">
        <v>22</v>
      </c>
      <c r="J150" t="s">
        <v>42</v>
      </c>
      <c r="K150" t="s">
        <v>22</v>
      </c>
      <c r="L150" t="s">
        <v>24</v>
      </c>
      <c r="M150" t="s">
        <v>33</v>
      </c>
      <c r="O150" t="s">
        <v>26</v>
      </c>
      <c r="P150" t="s">
        <v>34</v>
      </c>
      <c r="R150" t="s">
        <v>35</v>
      </c>
      <c r="T150" t="s">
        <v>86</v>
      </c>
      <c r="U150" t="e">
        <f>VLOOKUP(C150,'Irvine_MPN_16-17'!B:B,1,FALSE)</f>
        <v>#N/A</v>
      </c>
    </row>
    <row r="151" spans="1:21" x14ac:dyDescent="0.25">
      <c r="A151" t="s">
        <v>496</v>
      </c>
      <c r="B151" t="s">
        <v>362</v>
      </c>
      <c r="C151" t="s">
        <v>497</v>
      </c>
      <c r="D151" t="str">
        <f t="shared" si="2"/>
        <v>PanasonicERJ-2GEJ560X</v>
      </c>
      <c r="E151" t="s">
        <v>25</v>
      </c>
      <c r="G151" t="s">
        <v>498</v>
      </c>
      <c r="H151" t="s">
        <v>22</v>
      </c>
      <c r="J151" t="s">
        <v>42</v>
      </c>
      <c r="K151" t="s">
        <v>22</v>
      </c>
      <c r="L151" t="s">
        <v>24</v>
      </c>
      <c r="M151" t="s">
        <v>33</v>
      </c>
      <c r="O151" t="s">
        <v>26</v>
      </c>
      <c r="P151" t="s">
        <v>34</v>
      </c>
      <c r="R151" t="s">
        <v>35</v>
      </c>
      <c r="T151" t="s">
        <v>86</v>
      </c>
      <c r="U151" t="e">
        <f>VLOOKUP(C151,'Irvine_MPN_16-17'!B:B,1,FALSE)</f>
        <v>#N/A</v>
      </c>
    </row>
    <row r="152" spans="1:21" x14ac:dyDescent="0.25">
      <c r="A152" t="s">
        <v>499</v>
      </c>
      <c r="B152" t="s">
        <v>362</v>
      </c>
      <c r="C152" t="s">
        <v>500</v>
      </c>
      <c r="D152" t="str">
        <f t="shared" si="2"/>
        <v>PanasonicERJ-2GEJ750X</v>
      </c>
      <c r="E152" t="s">
        <v>25</v>
      </c>
      <c r="G152" t="s">
        <v>501</v>
      </c>
      <c r="H152" t="s">
        <v>22</v>
      </c>
      <c r="J152" t="s">
        <v>42</v>
      </c>
      <c r="K152" t="s">
        <v>22</v>
      </c>
      <c r="L152" t="s">
        <v>24</v>
      </c>
      <c r="M152" t="s">
        <v>33</v>
      </c>
      <c r="O152" t="s">
        <v>26</v>
      </c>
      <c r="P152" t="s">
        <v>34</v>
      </c>
      <c r="R152" t="s">
        <v>35</v>
      </c>
      <c r="T152" t="s">
        <v>86</v>
      </c>
      <c r="U152" t="e">
        <f>VLOOKUP(C152,'Irvine_MPN_16-17'!B:B,1,FALSE)</f>
        <v>#N/A</v>
      </c>
    </row>
    <row r="153" spans="1:21" x14ac:dyDescent="0.25">
      <c r="A153" t="s">
        <v>502</v>
      </c>
      <c r="B153" t="s">
        <v>362</v>
      </c>
      <c r="C153" t="s">
        <v>503</v>
      </c>
      <c r="D153" t="str">
        <f t="shared" si="2"/>
        <v>PanasonicERJ-2GEJ822X</v>
      </c>
      <c r="E153" t="s">
        <v>25</v>
      </c>
      <c r="G153" t="s">
        <v>504</v>
      </c>
      <c r="H153" t="s">
        <v>22</v>
      </c>
      <c r="J153" t="s">
        <v>42</v>
      </c>
      <c r="K153" t="s">
        <v>22</v>
      </c>
      <c r="L153" t="s">
        <v>24</v>
      </c>
      <c r="M153" t="s">
        <v>33</v>
      </c>
      <c r="O153" t="s">
        <v>26</v>
      </c>
      <c r="P153" t="s">
        <v>34</v>
      </c>
      <c r="R153" t="s">
        <v>35</v>
      </c>
      <c r="T153" t="s">
        <v>86</v>
      </c>
      <c r="U153" t="e">
        <f>VLOOKUP(C153,'Irvine_MPN_16-17'!B:B,1,FALSE)</f>
        <v>#N/A</v>
      </c>
    </row>
    <row r="154" spans="1:21" x14ac:dyDescent="0.25">
      <c r="A154" t="s">
        <v>505</v>
      </c>
      <c r="B154" t="s">
        <v>362</v>
      </c>
      <c r="C154" t="s">
        <v>506</v>
      </c>
      <c r="D154" t="str">
        <f t="shared" si="2"/>
        <v>PanasonicERJ-2RKF1203X</v>
      </c>
      <c r="E154" t="s">
        <v>25</v>
      </c>
      <c r="G154" t="s">
        <v>507</v>
      </c>
      <c r="H154" t="s">
        <v>22</v>
      </c>
      <c r="J154" t="s">
        <v>42</v>
      </c>
      <c r="K154" t="s">
        <v>22</v>
      </c>
      <c r="L154" t="s">
        <v>24</v>
      </c>
      <c r="M154" t="s">
        <v>33</v>
      </c>
      <c r="O154" t="s">
        <v>26</v>
      </c>
      <c r="P154" t="s">
        <v>34</v>
      </c>
      <c r="R154" t="s">
        <v>35</v>
      </c>
      <c r="T154" t="s">
        <v>86</v>
      </c>
      <c r="U154" t="e">
        <f>VLOOKUP(C154,'Irvine_MPN_16-17'!B:B,1,FALSE)</f>
        <v>#N/A</v>
      </c>
    </row>
    <row r="155" spans="1:21" x14ac:dyDescent="0.25">
      <c r="A155" t="s">
        <v>508</v>
      </c>
      <c r="B155" t="s">
        <v>362</v>
      </c>
      <c r="C155" t="s">
        <v>509</v>
      </c>
      <c r="D155" t="str">
        <f t="shared" si="2"/>
        <v>PanasonicERJ-2RKF1243X</v>
      </c>
      <c r="E155" t="s">
        <v>25</v>
      </c>
      <c r="G155" t="s">
        <v>510</v>
      </c>
      <c r="H155" t="s">
        <v>22</v>
      </c>
      <c r="J155" t="s">
        <v>42</v>
      </c>
      <c r="K155" t="s">
        <v>22</v>
      </c>
      <c r="L155" t="s">
        <v>24</v>
      </c>
      <c r="M155" t="s">
        <v>33</v>
      </c>
      <c r="O155" t="s">
        <v>26</v>
      </c>
      <c r="P155" t="s">
        <v>34</v>
      </c>
      <c r="R155" t="s">
        <v>35</v>
      </c>
      <c r="T155" t="s">
        <v>86</v>
      </c>
      <c r="U155" t="e">
        <f>VLOOKUP(C155,'Irvine_MPN_16-17'!B:B,1,FALSE)</f>
        <v>#N/A</v>
      </c>
    </row>
    <row r="156" spans="1:21" x14ac:dyDescent="0.25">
      <c r="A156" t="s">
        <v>511</v>
      </c>
      <c r="B156" t="s">
        <v>362</v>
      </c>
      <c r="C156" t="s">
        <v>512</v>
      </c>
      <c r="D156" t="str">
        <f t="shared" si="2"/>
        <v>PanasonicERJ-2RKF1403X</v>
      </c>
      <c r="E156" t="s">
        <v>25</v>
      </c>
      <c r="G156" t="s">
        <v>513</v>
      </c>
      <c r="H156" t="s">
        <v>22</v>
      </c>
      <c r="J156" t="s">
        <v>42</v>
      </c>
      <c r="K156" t="s">
        <v>22</v>
      </c>
      <c r="L156" t="s">
        <v>24</v>
      </c>
      <c r="M156" t="s">
        <v>33</v>
      </c>
      <c r="O156" t="s">
        <v>26</v>
      </c>
      <c r="P156" t="s">
        <v>34</v>
      </c>
      <c r="R156" t="s">
        <v>35</v>
      </c>
      <c r="T156" t="s">
        <v>86</v>
      </c>
      <c r="U156" t="e">
        <f>VLOOKUP(C156,'Irvine_MPN_16-17'!B:B,1,FALSE)</f>
        <v>#N/A</v>
      </c>
    </row>
    <row r="157" spans="1:21" x14ac:dyDescent="0.25">
      <c r="A157" t="s">
        <v>514</v>
      </c>
      <c r="B157" t="s">
        <v>362</v>
      </c>
      <c r="C157" t="s">
        <v>515</v>
      </c>
      <c r="D157" t="str">
        <f t="shared" si="2"/>
        <v>PanasonicERJ-2RKF1433X</v>
      </c>
      <c r="E157" t="s">
        <v>25</v>
      </c>
      <c r="G157" t="s">
        <v>516</v>
      </c>
      <c r="H157" t="s">
        <v>22</v>
      </c>
      <c r="J157" t="s">
        <v>42</v>
      </c>
      <c r="K157" t="s">
        <v>22</v>
      </c>
      <c r="L157" t="s">
        <v>24</v>
      </c>
      <c r="M157" t="s">
        <v>33</v>
      </c>
      <c r="O157" t="s">
        <v>26</v>
      </c>
      <c r="P157" t="s">
        <v>34</v>
      </c>
      <c r="R157" t="s">
        <v>35</v>
      </c>
      <c r="T157" t="s">
        <v>86</v>
      </c>
      <c r="U157" t="e">
        <f>VLOOKUP(C157,'Irvine_MPN_16-17'!B:B,1,FALSE)</f>
        <v>#N/A</v>
      </c>
    </row>
    <row r="158" spans="1:21" x14ac:dyDescent="0.25">
      <c r="A158" t="s">
        <v>517</v>
      </c>
      <c r="B158" t="s">
        <v>362</v>
      </c>
      <c r="C158" t="s">
        <v>518</v>
      </c>
      <c r="D158" t="str">
        <f t="shared" si="2"/>
        <v>PanasonicERJ-2RKF15R0X</v>
      </c>
      <c r="E158" t="s">
        <v>25</v>
      </c>
      <c r="G158" t="s">
        <v>519</v>
      </c>
      <c r="H158" t="s">
        <v>22</v>
      </c>
      <c r="J158" t="s">
        <v>42</v>
      </c>
      <c r="K158" t="s">
        <v>22</v>
      </c>
      <c r="L158" t="s">
        <v>24</v>
      </c>
      <c r="M158" t="s">
        <v>33</v>
      </c>
      <c r="O158" t="s">
        <v>26</v>
      </c>
      <c r="P158" t="s">
        <v>34</v>
      </c>
      <c r="R158" t="s">
        <v>35</v>
      </c>
      <c r="T158" t="s">
        <v>86</v>
      </c>
      <c r="U158" t="e">
        <f>VLOOKUP(C158,'Irvine_MPN_16-17'!B:B,1,FALSE)</f>
        <v>#N/A</v>
      </c>
    </row>
    <row r="159" spans="1:21" x14ac:dyDescent="0.25">
      <c r="A159" t="s">
        <v>520</v>
      </c>
      <c r="B159" t="s">
        <v>362</v>
      </c>
      <c r="C159" t="s">
        <v>521</v>
      </c>
      <c r="D159" t="str">
        <f t="shared" si="2"/>
        <v>PanasonicERJ-2RKF1601X</v>
      </c>
      <c r="E159" t="s">
        <v>25</v>
      </c>
      <c r="G159" t="s">
        <v>522</v>
      </c>
      <c r="H159" t="s">
        <v>22</v>
      </c>
      <c r="J159" t="s">
        <v>42</v>
      </c>
      <c r="K159" t="s">
        <v>22</v>
      </c>
      <c r="L159" t="s">
        <v>24</v>
      </c>
      <c r="M159" t="s">
        <v>33</v>
      </c>
      <c r="O159" t="s">
        <v>26</v>
      </c>
      <c r="P159" t="s">
        <v>34</v>
      </c>
      <c r="R159" t="s">
        <v>35</v>
      </c>
      <c r="T159" t="s">
        <v>86</v>
      </c>
      <c r="U159" t="e">
        <f>VLOOKUP(C159,'Irvine_MPN_16-17'!B:B,1,FALSE)</f>
        <v>#N/A</v>
      </c>
    </row>
    <row r="160" spans="1:21" x14ac:dyDescent="0.25">
      <c r="A160" t="s">
        <v>523</v>
      </c>
      <c r="B160" t="s">
        <v>362</v>
      </c>
      <c r="C160" t="s">
        <v>524</v>
      </c>
      <c r="D160" t="str">
        <f t="shared" si="2"/>
        <v>PanasonicERJ-2RKF1782X</v>
      </c>
      <c r="E160" t="s">
        <v>25</v>
      </c>
      <c r="G160" t="s">
        <v>525</v>
      </c>
      <c r="H160" t="s">
        <v>22</v>
      </c>
      <c r="J160" t="s">
        <v>42</v>
      </c>
      <c r="K160" t="s">
        <v>22</v>
      </c>
      <c r="L160" t="s">
        <v>24</v>
      </c>
      <c r="M160" t="s">
        <v>33</v>
      </c>
      <c r="O160" t="s">
        <v>26</v>
      </c>
      <c r="P160" t="s">
        <v>34</v>
      </c>
      <c r="R160" t="s">
        <v>35</v>
      </c>
      <c r="T160" t="s">
        <v>86</v>
      </c>
      <c r="U160" t="str">
        <f>VLOOKUP(C160,'Irvine_MPN_16-17'!B:B,1,FALSE)</f>
        <v>ERJ-2RKF1782X</v>
      </c>
    </row>
    <row r="161" spans="1:21" x14ac:dyDescent="0.25">
      <c r="A161" t="s">
        <v>526</v>
      </c>
      <c r="B161" t="s">
        <v>362</v>
      </c>
      <c r="C161" t="s">
        <v>527</v>
      </c>
      <c r="D161" t="str">
        <f t="shared" si="2"/>
        <v>PanasonicERJ-2RKF1823X</v>
      </c>
      <c r="E161" t="s">
        <v>25</v>
      </c>
      <c r="G161" t="s">
        <v>528</v>
      </c>
      <c r="H161" t="s">
        <v>22</v>
      </c>
      <c r="J161" t="s">
        <v>42</v>
      </c>
      <c r="K161" t="s">
        <v>22</v>
      </c>
      <c r="L161" t="s">
        <v>24</v>
      </c>
      <c r="M161" t="s">
        <v>33</v>
      </c>
      <c r="O161" t="s">
        <v>26</v>
      </c>
      <c r="P161" t="s">
        <v>34</v>
      </c>
      <c r="R161" t="s">
        <v>35</v>
      </c>
      <c r="T161" t="s">
        <v>86</v>
      </c>
      <c r="U161" t="e">
        <f>VLOOKUP(C161,'Irvine_MPN_16-17'!B:B,1,FALSE)</f>
        <v>#N/A</v>
      </c>
    </row>
    <row r="162" spans="1:21" x14ac:dyDescent="0.25">
      <c r="A162" t="s">
        <v>529</v>
      </c>
      <c r="B162" t="s">
        <v>362</v>
      </c>
      <c r="C162" t="s">
        <v>530</v>
      </c>
      <c r="D162" t="str">
        <f t="shared" si="2"/>
        <v>PanasonicERJ-2RKF1910X</v>
      </c>
      <c r="E162" t="s">
        <v>25</v>
      </c>
      <c r="G162" t="s">
        <v>531</v>
      </c>
      <c r="H162" t="s">
        <v>22</v>
      </c>
      <c r="J162" t="s">
        <v>42</v>
      </c>
      <c r="K162" t="s">
        <v>22</v>
      </c>
      <c r="L162" t="s">
        <v>24</v>
      </c>
      <c r="M162" t="s">
        <v>33</v>
      </c>
      <c r="O162" t="s">
        <v>26</v>
      </c>
      <c r="P162" t="s">
        <v>34</v>
      </c>
      <c r="R162" t="s">
        <v>35</v>
      </c>
      <c r="T162" t="s">
        <v>86</v>
      </c>
      <c r="U162" t="e">
        <f>VLOOKUP(C162,'Irvine_MPN_16-17'!B:B,1,FALSE)</f>
        <v>#N/A</v>
      </c>
    </row>
    <row r="163" spans="1:21" x14ac:dyDescent="0.25">
      <c r="A163" t="s">
        <v>532</v>
      </c>
      <c r="B163" t="s">
        <v>362</v>
      </c>
      <c r="C163" t="s">
        <v>533</v>
      </c>
      <c r="D163" t="str">
        <f t="shared" si="2"/>
        <v>PanasonicERJ-2RKF2003X</v>
      </c>
      <c r="E163" t="s">
        <v>25</v>
      </c>
      <c r="G163" t="s">
        <v>534</v>
      </c>
      <c r="H163" t="s">
        <v>22</v>
      </c>
      <c r="J163" t="s">
        <v>42</v>
      </c>
      <c r="K163" t="s">
        <v>22</v>
      </c>
      <c r="L163" t="s">
        <v>24</v>
      </c>
      <c r="M163" t="s">
        <v>33</v>
      </c>
      <c r="O163" t="s">
        <v>26</v>
      </c>
      <c r="P163" t="s">
        <v>34</v>
      </c>
      <c r="R163" t="s">
        <v>35</v>
      </c>
      <c r="T163" t="s">
        <v>86</v>
      </c>
      <c r="U163" t="e">
        <f>VLOOKUP(C163,'Irvine_MPN_16-17'!B:B,1,FALSE)</f>
        <v>#N/A</v>
      </c>
    </row>
    <row r="164" spans="1:21" x14ac:dyDescent="0.25">
      <c r="A164" t="s">
        <v>535</v>
      </c>
      <c r="B164" t="s">
        <v>362</v>
      </c>
      <c r="C164" t="s">
        <v>536</v>
      </c>
      <c r="D164" t="str">
        <f t="shared" si="2"/>
        <v>PanasonicERJ-2RKF2152X</v>
      </c>
      <c r="E164" t="s">
        <v>25</v>
      </c>
      <c r="G164" t="s">
        <v>537</v>
      </c>
      <c r="H164" t="s">
        <v>22</v>
      </c>
      <c r="J164" t="s">
        <v>42</v>
      </c>
      <c r="K164" t="s">
        <v>22</v>
      </c>
      <c r="L164" t="s">
        <v>24</v>
      </c>
      <c r="M164" t="s">
        <v>33</v>
      </c>
      <c r="O164" t="s">
        <v>26</v>
      </c>
      <c r="P164" t="s">
        <v>34</v>
      </c>
      <c r="R164" t="s">
        <v>35</v>
      </c>
      <c r="T164" t="s">
        <v>86</v>
      </c>
      <c r="U164" t="e">
        <f>VLOOKUP(C164,'Irvine_MPN_16-17'!B:B,1,FALSE)</f>
        <v>#N/A</v>
      </c>
    </row>
    <row r="165" spans="1:21" x14ac:dyDescent="0.25">
      <c r="A165" t="s">
        <v>538</v>
      </c>
      <c r="B165" t="s">
        <v>362</v>
      </c>
      <c r="C165" t="s">
        <v>539</v>
      </c>
      <c r="D165" t="str">
        <f t="shared" si="2"/>
        <v>PanasonicERJ-2RKF2262X</v>
      </c>
      <c r="E165" t="s">
        <v>25</v>
      </c>
      <c r="G165" t="s">
        <v>540</v>
      </c>
      <c r="H165" t="s">
        <v>22</v>
      </c>
      <c r="J165" t="s">
        <v>42</v>
      </c>
      <c r="K165" t="s">
        <v>22</v>
      </c>
      <c r="L165" t="s">
        <v>24</v>
      </c>
      <c r="M165" t="s">
        <v>33</v>
      </c>
      <c r="O165" t="s">
        <v>26</v>
      </c>
      <c r="P165" t="s">
        <v>34</v>
      </c>
      <c r="R165" t="s">
        <v>35</v>
      </c>
      <c r="T165" t="s">
        <v>86</v>
      </c>
      <c r="U165" t="e">
        <f>VLOOKUP(C165,'Irvine_MPN_16-17'!B:B,1,FALSE)</f>
        <v>#N/A</v>
      </c>
    </row>
    <row r="166" spans="1:21" x14ac:dyDescent="0.25">
      <c r="A166" t="s">
        <v>117</v>
      </c>
      <c r="B166" t="s">
        <v>362</v>
      </c>
      <c r="C166" t="s">
        <v>541</v>
      </c>
      <c r="D166" t="str">
        <f t="shared" si="2"/>
        <v>PanasonicERJ-2RKF22R1X</v>
      </c>
      <c r="E166" t="s">
        <v>25</v>
      </c>
      <c r="G166" t="s">
        <v>119</v>
      </c>
      <c r="H166" t="s">
        <v>22</v>
      </c>
      <c r="J166" t="s">
        <v>42</v>
      </c>
      <c r="K166" t="s">
        <v>22</v>
      </c>
      <c r="L166" t="s">
        <v>24</v>
      </c>
      <c r="M166" t="s">
        <v>33</v>
      </c>
      <c r="O166" t="s">
        <v>26</v>
      </c>
      <c r="P166" t="s">
        <v>34</v>
      </c>
      <c r="R166" t="s">
        <v>35</v>
      </c>
      <c r="T166" t="s">
        <v>86</v>
      </c>
      <c r="U166" t="e">
        <f>VLOOKUP(C166,'Irvine_MPN_16-17'!B:B,1,FALSE)</f>
        <v>#N/A</v>
      </c>
    </row>
    <row r="167" spans="1:21" x14ac:dyDescent="0.25">
      <c r="A167" t="s">
        <v>542</v>
      </c>
      <c r="B167" t="s">
        <v>362</v>
      </c>
      <c r="C167" t="s">
        <v>543</v>
      </c>
      <c r="D167" t="str">
        <f t="shared" si="2"/>
        <v>PanasonicERJ-2RKF2372X</v>
      </c>
      <c r="E167" t="s">
        <v>25</v>
      </c>
      <c r="G167" t="s">
        <v>544</v>
      </c>
      <c r="H167" t="s">
        <v>22</v>
      </c>
      <c r="J167" t="s">
        <v>42</v>
      </c>
      <c r="K167" t="s">
        <v>22</v>
      </c>
      <c r="L167" t="s">
        <v>24</v>
      </c>
      <c r="M167" t="s">
        <v>33</v>
      </c>
      <c r="O167" t="s">
        <v>26</v>
      </c>
      <c r="P167" t="s">
        <v>34</v>
      </c>
      <c r="R167" t="s">
        <v>35</v>
      </c>
      <c r="T167" t="s">
        <v>86</v>
      </c>
      <c r="U167" t="str">
        <f>VLOOKUP(C167,'Irvine_MPN_16-17'!B:B,1,FALSE)</f>
        <v>ERJ-2RKF2372X</v>
      </c>
    </row>
    <row r="168" spans="1:21" x14ac:dyDescent="0.25">
      <c r="A168" t="s">
        <v>545</v>
      </c>
      <c r="B168" t="s">
        <v>362</v>
      </c>
      <c r="C168" t="s">
        <v>546</v>
      </c>
      <c r="D168" t="str">
        <f t="shared" si="2"/>
        <v>PanasonicERJ-2RKF2700X</v>
      </c>
      <c r="E168" t="s">
        <v>25</v>
      </c>
      <c r="G168" t="s">
        <v>547</v>
      </c>
      <c r="H168" t="s">
        <v>22</v>
      </c>
      <c r="J168" t="s">
        <v>42</v>
      </c>
      <c r="K168" t="s">
        <v>22</v>
      </c>
      <c r="L168" t="s">
        <v>24</v>
      </c>
      <c r="M168" t="s">
        <v>33</v>
      </c>
      <c r="O168" t="s">
        <v>26</v>
      </c>
      <c r="P168" t="s">
        <v>34</v>
      </c>
      <c r="R168" t="s">
        <v>35</v>
      </c>
      <c r="T168" t="s">
        <v>86</v>
      </c>
      <c r="U168" t="e">
        <f>VLOOKUP(C168,'Irvine_MPN_16-17'!B:B,1,FALSE)</f>
        <v>#N/A</v>
      </c>
    </row>
    <row r="169" spans="1:21" x14ac:dyDescent="0.25">
      <c r="A169" t="s">
        <v>548</v>
      </c>
      <c r="B169" t="s">
        <v>362</v>
      </c>
      <c r="C169" t="s">
        <v>549</v>
      </c>
      <c r="D169" t="str">
        <f t="shared" si="2"/>
        <v>PanasonicERJ-2RKF2741X</v>
      </c>
      <c r="E169" t="s">
        <v>25</v>
      </c>
      <c r="G169" t="s">
        <v>550</v>
      </c>
      <c r="H169" t="s">
        <v>22</v>
      </c>
      <c r="J169" t="s">
        <v>42</v>
      </c>
      <c r="K169" t="s">
        <v>22</v>
      </c>
      <c r="L169" t="s">
        <v>24</v>
      </c>
      <c r="M169" t="s">
        <v>33</v>
      </c>
      <c r="O169" t="s">
        <v>26</v>
      </c>
      <c r="P169" t="s">
        <v>34</v>
      </c>
      <c r="R169" t="s">
        <v>35</v>
      </c>
      <c r="T169" t="s">
        <v>86</v>
      </c>
      <c r="U169" t="e">
        <f>VLOOKUP(C169,'Irvine_MPN_16-17'!B:B,1,FALSE)</f>
        <v>#N/A</v>
      </c>
    </row>
    <row r="170" spans="1:21" x14ac:dyDescent="0.25">
      <c r="A170" t="s">
        <v>551</v>
      </c>
      <c r="B170" t="s">
        <v>362</v>
      </c>
      <c r="C170" t="s">
        <v>552</v>
      </c>
      <c r="D170" t="str">
        <f t="shared" si="2"/>
        <v>PanasonicERJ-2RKF2742X</v>
      </c>
      <c r="E170" t="s">
        <v>25</v>
      </c>
      <c r="G170" t="s">
        <v>553</v>
      </c>
      <c r="H170" t="s">
        <v>22</v>
      </c>
      <c r="J170" t="s">
        <v>42</v>
      </c>
      <c r="K170" t="s">
        <v>22</v>
      </c>
      <c r="L170" t="s">
        <v>24</v>
      </c>
      <c r="M170" t="s">
        <v>33</v>
      </c>
      <c r="O170" t="s">
        <v>26</v>
      </c>
      <c r="P170" t="s">
        <v>34</v>
      </c>
      <c r="R170" t="s">
        <v>35</v>
      </c>
      <c r="T170" t="s">
        <v>86</v>
      </c>
      <c r="U170" t="e">
        <f>VLOOKUP(C170,'Irvine_MPN_16-17'!B:B,1,FALSE)</f>
        <v>#N/A</v>
      </c>
    </row>
    <row r="171" spans="1:21" x14ac:dyDescent="0.25">
      <c r="A171" t="s">
        <v>554</v>
      </c>
      <c r="B171" t="s">
        <v>362</v>
      </c>
      <c r="C171" t="s">
        <v>555</v>
      </c>
      <c r="D171" t="str">
        <f t="shared" si="2"/>
        <v>PanasonicERJ-2RKF3001X</v>
      </c>
      <c r="E171" t="s">
        <v>25</v>
      </c>
      <c r="G171" t="s">
        <v>556</v>
      </c>
      <c r="H171" t="s">
        <v>22</v>
      </c>
      <c r="J171" t="s">
        <v>42</v>
      </c>
      <c r="K171" t="s">
        <v>22</v>
      </c>
      <c r="L171" t="s">
        <v>24</v>
      </c>
      <c r="M171" t="s">
        <v>33</v>
      </c>
      <c r="O171" t="s">
        <v>26</v>
      </c>
      <c r="P171" t="s">
        <v>34</v>
      </c>
      <c r="R171" t="s">
        <v>35</v>
      </c>
      <c r="T171" t="s">
        <v>86</v>
      </c>
      <c r="U171" t="e">
        <f>VLOOKUP(C171,'Irvine_MPN_16-17'!B:B,1,FALSE)</f>
        <v>#N/A</v>
      </c>
    </row>
    <row r="172" spans="1:21" x14ac:dyDescent="0.25">
      <c r="A172" t="s">
        <v>557</v>
      </c>
      <c r="B172" t="s">
        <v>362</v>
      </c>
      <c r="C172" t="s">
        <v>558</v>
      </c>
      <c r="D172" t="str">
        <f t="shared" si="2"/>
        <v>PanasonicERJ-2RKF3161X</v>
      </c>
      <c r="E172" t="s">
        <v>25</v>
      </c>
      <c r="G172" t="s">
        <v>559</v>
      </c>
      <c r="H172" t="s">
        <v>22</v>
      </c>
      <c r="J172" t="s">
        <v>42</v>
      </c>
      <c r="K172" t="s">
        <v>22</v>
      </c>
      <c r="L172" t="s">
        <v>24</v>
      </c>
      <c r="M172" t="s">
        <v>33</v>
      </c>
      <c r="O172" t="s">
        <v>26</v>
      </c>
      <c r="P172" t="s">
        <v>34</v>
      </c>
      <c r="R172" t="s">
        <v>35</v>
      </c>
      <c r="T172" t="s">
        <v>86</v>
      </c>
      <c r="U172" t="e">
        <f>VLOOKUP(C172,'Irvine_MPN_16-17'!B:B,1,FALSE)</f>
        <v>#N/A</v>
      </c>
    </row>
    <row r="173" spans="1:21" x14ac:dyDescent="0.25">
      <c r="A173" t="s">
        <v>560</v>
      </c>
      <c r="B173" t="s">
        <v>362</v>
      </c>
      <c r="C173" t="s">
        <v>561</v>
      </c>
      <c r="D173" t="str">
        <f t="shared" si="2"/>
        <v>PanasonicERJ-2RKF3923X</v>
      </c>
      <c r="E173" t="s">
        <v>25</v>
      </c>
      <c r="G173" t="s">
        <v>562</v>
      </c>
      <c r="H173" t="s">
        <v>22</v>
      </c>
      <c r="J173" t="s">
        <v>42</v>
      </c>
      <c r="K173" t="s">
        <v>22</v>
      </c>
      <c r="L173" t="s">
        <v>24</v>
      </c>
      <c r="M173" t="s">
        <v>33</v>
      </c>
      <c r="O173" t="s">
        <v>26</v>
      </c>
      <c r="P173" t="s">
        <v>34</v>
      </c>
      <c r="R173" t="s">
        <v>35</v>
      </c>
      <c r="T173" t="s">
        <v>86</v>
      </c>
      <c r="U173" t="e">
        <f>VLOOKUP(C173,'Irvine_MPN_16-17'!B:B,1,FALSE)</f>
        <v>#N/A</v>
      </c>
    </row>
    <row r="174" spans="1:21" x14ac:dyDescent="0.25">
      <c r="A174" t="s">
        <v>563</v>
      </c>
      <c r="B174" t="s">
        <v>362</v>
      </c>
      <c r="C174" t="s">
        <v>564</v>
      </c>
      <c r="D174" t="str">
        <f t="shared" si="2"/>
        <v>PanasonicERJ-2RKF39R2X</v>
      </c>
      <c r="E174" t="s">
        <v>25</v>
      </c>
      <c r="G174" t="s">
        <v>565</v>
      </c>
      <c r="H174" t="s">
        <v>22</v>
      </c>
      <c r="J174" t="s">
        <v>42</v>
      </c>
      <c r="K174" t="s">
        <v>22</v>
      </c>
      <c r="L174" t="s">
        <v>24</v>
      </c>
      <c r="M174" t="s">
        <v>33</v>
      </c>
      <c r="O174" t="s">
        <v>26</v>
      </c>
      <c r="P174" t="s">
        <v>34</v>
      </c>
      <c r="R174" t="s">
        <v>35</v>
      </c>
      <c r="T174" t="s">
        <v>86</v>
      </c>
      <c r="U174" t="e">
        <f>VLOOKUP(C174,'Irvine_MPN_16-17'!B:B,1,FALSE)</f>
        <v>#N/A</v>
      </c>
    </row>
    <row r="175" spans="1:21" x14ac:dyDescent="0.25">
      <c r="A175" t="s">
        <v>566</v>
      </c>
      <c r="B175" t="s">
        <v>362</v>
      </c>
      <c r="C175" t="s">
        <v>567</v>
      </c>
      <c r="D175" t="str">
        <f t="shared" si="2"/>
        <v>PanasonicERJ-2RKF44R2X</v>
      </c>
      <c r="E175" t="s">
        <v>25</v>
      </c>
      <c r="G175" t="s">
        <v>568</v>
      </c>
      <c r="H175" t="s">
        <v>22</v>
      </c>
      <c r="J175" t="s">
        <v>42</v>
      </c>
      <c r="K175" t="s">
        <v>22</v>
      </c>
      <c r="L175" t="s">
        <v>24</v>
      </c>
      <c r="M175" t="s">
        <v>33</v>
      </c>
      <c r="O175" t="s">
        <v>26</v>
      </c>
      <c r="P175" t="s">
        <v>34</v>
      </c>
      <c r="R175" t="s">
        <v>35</v>
      </c>
      <c r="T175" t="s">
        <v>86</v>
      </c>
      <c r="U175" t="e">
        <f>VLOOKUP(C175,'Irvine_MPN_16-17'!B:B,1,FALSE)</f>
        <v>#N/A</v>
      </c>
    </row>
    <row r="176" spans="1:21" x14ac:dyDescent="0.25">
      <c r="A176" t="s">
        <v>569</v>
      </c>
      <c r="B176" t="s">
        <v>362</v>
      </c>
      <c r="C176" t="s">
        <v>570</v>
      </c>
      <c r="D176" t="str">
        <f t="shared" si="2"/>
        <v>PanasonicERJ-2RKF4701X</v>
      </c>
      <c r="E176" t="s">
        <v>25</v>
      </c>
      <c r="G176" t="s">
        <v>571</v>
      </c>
      <c r="H176" t="s">
        <v>22</v>
      </c>
      <c r="J176" t="s">
        <v>42</v>
      </c>
      <c r="K176" t="s">
        <v>22</v>
      </c>
      <c r="L176" t="s">
        <v>24</v>
      </c>
      <c r="M176" t="s">
        <v>33</v>
      </c>
      <c r="O176" t="s">
        <v>26</v>
      </c>
      <c r="P176" t="s">
        <v>34</v>
      </c>
      <c r="R176" t="s">
        <v>35</v>
      </c>
      <c r="T176" t="s">
        <v>86</v>
      </c>
      <c r="U176" t="str">
        <f>VLOOKUP(C176,'Irvine_MPN_16-17'!B:B,1,FALSE)</f>
        <v>ERJ-2RKF4701X</v>
      </c>
    </row>
    <row r="177" spans="1:21" x14ac:dyDescent="0.25">
      <c r="A177" t="s">
        <v>572</v>
      </c>
      <c r="B177" t="s">
        <v>362</v>
      </c>
      <c r="C177" t="s">
        <v>573</v>
      </c>
      <c r="D177" t="str">
        <f t="shared" si="2"/>
        <v>PanasonicERJ-2RKF4750X</v>
      </c>
      <c r="E177" t="s">
        <v>25</v>
      </c>
      <c r="G177" t="s">
        <v>574</v>
      </c>
      <c r="H177" t="s">
        <v>22</v>
      </c>
      <c r="J177" t="s">
        <v>42</v>
      </c>
      <c r="K177" t="s">
        <v>22</v>
      </c>
      <c r="L177" t="s">
        <v>24</v>
      </c>
      <c r="M177" t="s">
        <v>33</v>
      </c>
      <c r="O177" t="s">
        <v>26</v>
      </c>
      <c r="P177" t="s">
        <v>34</v>
      </c>
      <c r="R177" t="s">
        <v>35</v>
      </c>
      <c r="T177" t="s">
        <v>86</v>
      </c>
      <c r="U177" t="e">
        <f>VLOOKUP(C177,'Irvine_MPN_16-17'!B:B,1,FALSE)</f>
        <v>#N/A</v>
      </c>
    </row>
    <row r="178" spans="1:21" x14ac:dyDescent="0.25">
      <c r="A178" t="s">
        <v>575</v>
      </c>
      <c r="B178" t="s">
        <v>362</v>
      </c>
      <c r="C178" t="s">
        <v>576</v>
      </c>
      <c r="D178" t="str">
        <f t="shared" si="2"/>
        <v>PanasonicERJ-2RKF5100X</v>
      </c>
      <c r="E178" t="s">
        <v>25</v>
      </c>
      <c r="G178" t="s">
        <v>577</v>
      </c>
      <c r="H178" t="s">
        <v>22</v>
      </c>
      <c r="J178" t="s">
        <v>42</v>
      </c>
      <c r="K178" t="s">
        <v>22</v>
      </c>
      <c r="L178" t="s">
        <v>24</v>
      </c>
      <c r="M178" t="s">
        <v>33</v>
      </c>
      <c r="O178" t="s">
        <v>26</v>
      </c>
      <c r="P178" t="s">
        <v>34</v>
      </c>
      <c r="R178" t="s">
        <v>35</v>
      </c>
      <c r="T178" t="s">
        <v>86</v>
      </c>
      <c r="U178" t="e">
        <f>VLOOKUP(C178,'Irvine_MPN_16-17'!B:B,1,FALSE)</f>
        <v>#N/A</v>
      </c>
    </row>
    <row r="179" spans="1:21" x14ac:dyDescent="0.25">
      <c r="A179" t="s">
        <v>578</v>
      </c>
      <c r="B179" t="s">
        <v>362</v>
      </c>
      <c r="C179" t="s">
        <v>579</v>
      </c>
      <c r="D179" t="str">
        <f t="shared" si="2"/>
        <v>PanasonicERJ-2RKF5762X</v>
      </c>
      <c r="E179" t="s">
        <v>25</v>
      </c>
      <c r="G179" t="s">
        <v>580</v>
      </c>
      <c r="H179" t="s">
        <v>22</v>
      </c>
      <c r="J179" t="s">
        <v>42</v>
      </c>
      <c r="K179" t="s">
        <v>22</v>
      </c>
      <c r="L179" t="s">
        <v>24</v>
      </c>
      <c r="M179" t="s">
        <v>33</v>
      </c>
      <c r="O179" t="s">
        <v>26</v>
      </c>
      <c r="P179" t="s">
        <v>34</v>
      </c>
      <c r="R179" t="s">
        <v>35</v>
      </c>
      <c r="T179" t="s">
        <v>86</v>
      </c>
      <c r="U179" t="str">
        <f>VLOOKUP(C179,'Irvine_MPN_16-17'!B:B,1,FALSE)</f>
        <v>ERJ-2RKF5762X</v>
      </c>
    </row>
    <row r="180" spans="1:21" x14ac:dyDescent="0.25">
      <c r="A180" t="s">
        <v>581</v>
      </c>
      <c r="B180" t="s">
        <v>362</v>
      </c>
      <c r="C180" t="s">
        <v>582</v>
      </c>
      <c r="D180" t="str">
        <f t="shared" si="2"/>
        <v>PanasonicERJ-2RKF6980X</v>
      </c>
      <c r="E180" t="s">
        <v>25</v>
      </c>
      <c r="G180" t="s">
        <v>583</v>
      </c>
      <c r="H180" t="s">
        <v>22</v>
      </c>
      <c r="J180" t="s">
        <v>42</v>
      </c>
      <c r="K180" t="s">
        <v>22</v>
      </c>
      <c r="L180" t="s">
        <v>24</v>
      </c>
      <c r="M180" t="s">
        <v>33</v>
      </c>
      <c r="O180" t="s">
        <v>26</v>
      </c>
      <c r="P180" t="s">
        <v>34</v>
      </c>
      <c r="R180" t="s">
        <v>35</v>
      </c>
      <c r="T180" t="s">
        <v>86</v>
      </c>
      <c r="U180" t="e">
        <f>VLOOKUP(C180,'Irvine_MPN_16-17'!B:B,1,FALSE)</f>
        <v>#N/A</v>
      </c>
    </row>
    <row r="181" spans="1:21" x14ac:dyDescent="0.25">
      <c r="A181" t="s">
        <v>584</v>
      </c>
      <c r="B181" t="s">
        <v>362</v>
      </c>
      <c r="C181" t="s">
        <v>585</v>
      </c>
      <c r="D181" t="str">
        <f t="shared" si="2"/>
        <v>PanasonicERJ-2RKF8201X</v>
      </c>
      <c r="E181" t="s">
        <v>25</v>
      </c>
      <c r="G181" t="s">
        <v>586</v>
      </c>
      <c r="H181" t="s">
        <v>22</v>
      </c>
      <c r="J181" t="s">
        <v>42</v>
      </c>
      <c r="K181" t="s">
        <v>22</v>
      </c>
      <c r="L181" t="s">
        <v>24</v>
      </c>
      <c r="M181" t="s">
        <v>33</v>
      </c>
      <c r="O181" t="s">
        <v>26</v>
      </c>
      <c r="P181" t="s">
        <v>34</v>
      </c>
      <c r="R181" t="s">
        <v>35</v>
      </c>
      <c r="T181" t="s">
        <v>86</v>
      </c>
      <c r="U181" t="e">
        <f>VLOOKUP(C181,'Irvine_MPN_16-17'!B:B,1,FALSE)</f>
        <v>#N/A</v>
      </c>
    </row>
    <row r="182" spans="1:21" x14ac:dyDescent="0.25">
      <c r="A182" t="s">
        <v>587</v>
      </c>
      <c r="B182" t="s">
        <v>362</v>
      </c>
      <c r="C182" t="s">
        <v>588</v>
      </c>
      <c r="D182" t="str">
        <f t="shared" si="2"/>
        <v>PanasonicERJ-2RKF8251X</v>
      </c>
      <c r="E182" t="s">
        <v>25</v>
      </c>
      <c r="G182" t="s">
        <v>589</v>
      </c>
      <c r="H182" t="s">
        <v>22</v>
      </c>
      <c r="J182" t="s">
        <v>42</v>
      </c>
      <c r="K182" t="s">
        <v>22</v>
      </c>
      <c r="L182" t="s">
        <v>24</v>
      </c>
      <c r="M182" t="s">
        <v>33</v>
      </c>
      <c r="O182" t="s">
        <v>26</v>
      </c>
      <c r="P182" t="s">
        <v>34</v>
      </c>
      <c r="R182" t="s">
        <v>35</v>
      </c>
      <c r="T182" t="s">
        <v>86</v>
      </c>
      <c r="U182" t="e">
        <f>VLOOKUP(C182,'Irvine_MPN_16-17'!B:B,1,FALSE)</f>
        <v>#N/A</v>
      </c>
    </row>
    <row r="183" spans="1:21" x14ac:dyDescent="0.25">
      <c r="A183" t="s">
        <v>590</v>
      </c>
      <c r="B183" t="s">
        <v>362</v>
      </c>
      <c r="C183" t="s">
        <v>591</v>
      </c>
      <c r="D183" t="str">
        <f t="shared" si="2"/>
        <v>PanasonicERJ-3EKF1004V</v>
      </c>
      <c r="E183" t="s">
        <v>25</v>
      </c>
      <c r="G183" t="s">
        <v>592</v>
      </c>
      <c r="H183" t="s">
        <v>22</v>
      </c>
      <c r="J183" t="s">
        <v>42</v>
      </c>
      <c r="K183" t="s">
        <v>22</v>
      </c>
      <c r="L183" t="s">
        <v>24</v>
      </c>
      <c r="M183" t="s">
        <v>33</v>
      </c>
      <c r="O183" t="s">
        <v>26</v>
      </c>
      <c r="P183" t="s">
        <v>34</v>
      </c>
      <c r="R183" t="s">
        <v>35</v>
      </c>
      <c r="T183" t="s">
        <v>86</v>
      </c>
      <c r="U183" t="e">
        <f>VLOOKUP(C183,'Irvine_MPN_16-17'!B:B,1,FALSE)</f>
        <v>#N/A</v>
      </c>
    </row>
    <row r="184" spans="1:21" x14ac:dyDescent="0.25">
      <c r="A184" t="s">
        <v>593</v>
      </c>
      <c r="B184" t="s">
        <v>362</v>
      </c>
      <c r="C184" t="s">
        <v>594</v>
      </c>
      <c r="D184" t="str">
        <f t="shared" si="2"/>
        <v>PanasonicERJ-3EKF1052V</v>
      </c>
      <c r="E184" t="s">
        <v>25</v>
      </c>
      <c r="G184" t="s">
        <v>595</v>
      </c>
      <c r="H184" t="s">
        <v>22</v>
      </c>
      <c r="J184" t="s">
        <v>42</v>
      </c>
      <c r="K184" t="s">
        <v>22</v>
      </c>
      <c r="L184" t="s">
        <v>24</v>
      </c>
      <c r="M184" t="s">
        <v>33</v>
      </c>
      <c r="O184" t="s">
        <v>26</v>
      </c>
      <c r="P184" t="s">
        <v>34</v>
      </c>
      <c r="R184" t="s">
        <v>35</v>
      </c>
      <c r="T184" t="s">
        <v>86</v>
      </c>
      <c r="U184" t="e">
        <f>VLOOKUP(C184,'Irvine_MPN_16-17'!B:B,1,FALSE)</f>
        <v>#N/A</v>
      </c>
    </row>
    <row r="185" spans="1:21" x14ac:dyDescent="0.25">
      <c r="A185" t="s">
        <v>596</v>
      </c>
      <c r="B185" t="s">
        <v>362</v>
      </c>
      <c r="C185" t="s">
        <v>597</v>
      </c>
      <c r="D185" t="str">
        <f t="shared" si="2"/>
        <v>PanasonicERJ-3EKF1072V</v>
      </c>
      <c r="E185" t="s">
        <v>25</v>
      </c>
      <c r="G185" t="s">
        <v>598</v>
      </c>
      <c r="H185" t="s">
        <v>22</v>
      </c>
      <c r="J185" t="s">
        <v>42</v>
      </c>
      <c r="K185" t="s">
        <v>22</v>
      </c>
      <c r="L185" t="s">
        <v>24</v>
      </c>
      <c r="M185" t="s">
        <v>33</v>
      </c>
      <c r="O185" t="s">
        <v>26</v>
      </c>
      <c r="P185" t="s">
        <v>34</v>
      </c>
      <c r="R185" t="s">
        <v>35</v>
      </c>
      <c r="T185" t="s">
        <v>86</v>
      </c>
      <c r="U185" t="e">
        <f>VLOOKUP(C185,'Irvine_MPN_16-17'!B:B,1,FALSE)</f>
        <v>#N/A</v>
      </c>
    </row>
    <row r="186" spans="1:21" x14ac:dyDescent="0.25">
      <c r="A186" t="s">
        <v>599</v>
      </c>
      <c r="B186" t="s">
        <v>362</v>
      </c>
      <c r="C186" t="s">
        <v>600</v>
      </c>
      <c r="D186" t="str">
        <f t="shared" si="2"/>
        <v>PanasonicERJ-3EKF1243V</v>
      </c>
      <c r="E186" t="s">
        <v>25</v>
      </c>
      <c r="G186" t="s">
        <v>601</v>
      </c>
      <c r="H186" t="s">
        <v>22</v>
      </c>
      <c r="J186" t="s">
        <v>42</v>
      </c>
      <c r="K186" t="s">
        <v>22</v>
      </c>
      <c r="L186" t="s">
        <v>24</v>
      </c>
      <c r="M186" t="s">
        <v>33</v>
      </c>
      <c r="O186" t="s">
        <v>26</v>
      </c>
      <c r="P186" t="s">
        <v>34</v>
      </c>
      <c r="R186" t="s">
        <v>35</v>
      </c>
      <c r="T186" t="s">
        <v>86</v>
      </c>
      <c r="U186" t="e">
        <f>VLOOKUP(C186,'Irvine_MPN_16-17'!B:B,1,FALSE)</f>
        <v>#N/A</v>
      </c>
    </row>
    <row r="187" spans="1:21" x14ac:dyDescent="0.25">
      <c r="A187" t="s">
        <v>602</v>
      </c>
      <c r="B187" t="s">
        <v>362</v>
      </c>
      <c r="C187" t="s">
        <v>603</v>
      </c>
      <c r="D187" t="str">
        <f t="shared" si="2"/>
        <v>PanasonicERJ-3EKF1472V</v>
      </c>
      <c r="E187" t="s">
        <v>25</v>
      </c>
      <c r="G187" t="s">
        <v>604</v>
      </c>
      <c r="H187" t="s">
        <v>22</v>
      </c>
      <c r="J187" t="s">
        <v>42</v>
      </c>
      <c r="K187" t="s">
        <v>22</v>
      </c>
      <c r="L187" t="s">
        <v>24</v>
      </c>
      <c r="M187" t="s">
        <v>33</v>
      </c>
      <c r="O187" t="s">
        <v>26</v>
      </c>
      <c r="P187" t="s">
        <v>34</v>
      </c>
      <c r="R187" t="s">
        <v>35</v>
      </c>
      <c r="T187" t="s">
        <v>86</v>
      </c>
      <c r="U187" t="e">
        <f>VLOOKUP(C187,'Irvine_MPN_16-17'!B:B,1,FALSE)</f>
        <v>#N/A</v>
      </c>
    </row>
    <row r="188" spans="1:21" x14ac:dyDescent="0.25">
      <c r="A188" t="s">
        <v>605</v>
      </c>
      <c r="B188" t="s">
        <v>362</v>
      </c>
      <c r="C188" t="s">
        <v>606</v>
      </c>
      <c r="D188" t="str">
        <f t="shared" si="2"/>
        <v>PanasonicERJ-3EKF1502V</v>
      </c>
      <c r="E188" t="s">
        <v>25</v>
      </c>
      <c r="G188" t="s">
        <v>607</v>
      </c>
      <c r="H188" t="s">
        <v>22</v>
      </c>
      <c r="J188" t="s">
        <v>42</v>
      </c>
      <c r="K188" t="s">
        <v>22</v>
      </c>
      <c r="L188" t="s">
        <v>24</v>
      </c>
      <c r="M188" t="s">
        <v>33</v>
      </c>
      <c r="O188" t="s">
        <v>26</v>
      </c>
      <c r="P188" t="s">
        <v>34</v>
      </c>
      <c r="R188" t="s">
        <v>35</v>
      </c>
      <c r="T188" t="s">
        <v>86</v>
      </c>
      <c r="U188" t="e">
        <f>VLOOKUP(C188,'Irvine_MPN_16-17'!B:B,1,FALSE)</f>
        <v>#N/A</v>
      </c>
    </row>
    <row r="189" spans="1:21" x14ac:dyDescent="0.25">
      <c r="A189" t="s">
        <v>608</v>
      </c>
      <c r="B189" t="s">
        <v>362</v>
      </c>
      <c r="C189" t="s">
        <v>609</v>
      </c>
      <c r="D189" t="str">
        <f t="shared" si="2"/>
        <v>PanasonicERJ-3EKF1652V</v>
      </c>
      <c r="E189" t="s">
        <v>25</v>
      </c>
      <c r="G189" t="s">
        <v>610</v>
      </c>
      <c r="H189" t="s">
        <v>22</v>
      </c>
      <c r="J189" t="s">
        <v>42</v>
      </c>
      <c r="K189" t="s">
        <v>22</v>
      </c>
      <c r="L189" t="s">
        <v>24</v>
      </c>
      <c r="M189" t="s">
        <v>33</v>
      </c>
      <c r="O189" t="s">
        <v>26</v>
      </c>
      <c r="P189" t="s">
        <v>34</v>
      </c>
      <c r="R189" t="s">
        <v>35</v>
      </c>
      <c r="T189" t="s">
        <v>86</v>
      </c>
      <c r="U189" t="e">
        <f>VLOOKUP(C189,'Irvine_MPN_16-17'!B:B,1,FALSE)</f>
        <v>#N/A</v>
      </c>
    </row>
    <row r="190" spans="1:21" x14ac:dyDescent="0.25">
      <c r="A190" t="s">
        <v>611</v>
      </c>
      <c r="B190" t="s">
        <v>362</v>
      </c>
      <c r="C190" t="s">
        <v>612</v>
      </c>
      <c r="D190" t="str">
        <f t="shared" si="2"/>
        <v>PanasonicERJ-3EKF1690V</v>
      </c>
      <c r="E190" t="s">
        <v>25</v>
      </c>
      <c r="G190" t="s">
        <v>613</v>
      </c>
      <c r="H190" t="s">
        <v>22</v>
      </c>
      <c r="J190" t="s">
        <v>42</v>
      </c>
      <c r="K190" t="s">
        <v>22</v>
      </c>
      <c r="L190" t="s">
        <v>24</v>
      </c>
      <c r="M190" t="s">
        <v>33</v>
      </c>
      <c r="O190" t="s">
        <v>26</v>
      </c>
      <c r="P190" t="s">
        <v>34</v>
      </c>
      <c r="R190" t="s">
        <v>35</v>
      </c>
      <c r="T190" t="s">
        <v>86</v>
      </c>
      <c r="U190" t="e">
        <f>VLOOKUP(C190,'Irvine_MPN_16-17'!B:B,1,FALSE)</f>
        <v>#N/A</v>
      </c>
    </row>
    <row r="191" spans="1:21" x14ac:dyDescent="0.25">
      <c r="A191" t="s">
        <v>614</v>
      </c>
      <c r="B191" t="s">
        <v>362</v>
      </c>
      <c r="C191" t="s">
        <v>615</v>
      </c>
      <c r="D191" t="str">
        <f t="shared" si="2"/>
        <v>PanasonicERJ-3EKF1800V</v>
      </c>
      <c r="E191" t="s">
        <v>25</v>
      </c>
      <c r="G191" t="s">
        <v>616</v>
      </c>
      <c r="H191" t="s">
        <v>22</v>
      </c>
      <c r="J191" t="s">
        <v>42</v>
      </c>
      <c r="K191" t="s">
        <v>22</v>
      </c>
      <c r="L191" t="s">
        <v>24</v>
      </c>
      <c r="M191" t="s">
        <v>33</v>
      </c>
      <c r="O191" t="s">
        <v>26</v>
      </c>
      <c r="P191" t="s">
        <v>34</v>
      </c>
      <c r="R191" t="s">
        <v>35</v>
      </c>
      <c r="T191" t="s">
        <v>86</v>
      </c>
      <c r="U191" t="e">
        <f>VLOOKUP(C191,'Irvine_MPN_16-17'!B:B,1,FALSE)</f>
        <v>#N/A</v>
      </c>
    </row>
    <row r="192" spans="1:21" x14ac:dyDescent="0.25">
      <c r="A192" t="s">
        <v>617</v>
      </c>
      <c r="B192" t="s">
        <v>362</v>
      </c>
      <c r="C192" t="s">
        <v>618</v>
      </c>
      <c r="D192" t="str">
        <f t="shared" si="2"/>
        <v>PanasonicERJ-3EKF1801V</v>
      </c>
      <c r="E192" t="s">
        <v>25</v>
      </c>
      <c r="G192" t="s">
        <v>619</v>
      </c>
      <c r="H192" t="s">
        <v>22</v>
      </c>
      <c r="J192" t="s">
        <v>42</v>
      </c>
      <c r="K192" t="s">
        <v>22</v>
      </c>
      <c r="L192" t="s">
        <v>24</v>
      </c>
      <c r="M192" t="s">
        <v>33</v>
      </c>
      <c r="O192" t="s">
        <v>26</v>
      </c>
      <c r="P192" t="s">
        <v>34</v>
      </c>
      <c r="R192" t="s">
        <v>35</v>
      </c>
      <c r="T192" t="s">
        <v>86</v>
      </c>
      <c r="U192" t="e">
        <f>VLOOKUP(C192,'Irvine_MPN_16-17'!B:B,1,FALSE)</f>
        <v>#N/A</v>
      </c>
    </row>
    <row r="193" spans="1:21" x14ac:dyDescent="0.25">
      <c r="A193" t="s">
        <v>620</v>
      </c>
      <c r="B193" t="s">
        <v>362</v>
      </c>
      <c r="C193" t="s">
        <v>621</v>
      </c>
      <c r="D193" t="str">
        <f t="shared" si="2"/>
        <v>PanasonicERJ-3EKF18R0V</v>
      </c>
      <c r="E193" t="s">
        <v>25</v>
      </c>
      <c r="G193" t="s">
        <v>622</v>
      </c>
      <c r="H193" t="s">
        <v>22</v>
      </c>
      <c r="J193" t="s">
        <v>42</v>
      </c>
      <c r="K193" t="s">
        <v>22</v>
      </c>
      <c r="L193" t="s">
        <v>24</v>
      </c>
      <c r="M193" t="s">
        <v>33</v>
      </c>
      <c r="O193" t="s">
        <v>26</v>
      </c>
      <c r="P193" t="s">
        <v>34</v>
      </c>
      <c r="R193" t="s">
        <v>35</v>
      </c>
      <c r="T193" t="s">
        <v>86</v>
      </c>
      <c r="U193" t="e">
        <f>VLOOKUP(C193,'Irvine_MPN_16-17'!B:B,1,FALSE)</f>
        <v>#N/A</v>
      </c>
    </row>
    <row r="194" spans="1:21" x14ac:dyDescent="0.25">
      <c r="A194" t="s">
        <v>623</v>
      </c>
      <c r="B194" t="s">
        <v>362</v>
      </c>
      <c r="C194" t="s">
        <v>624</v>
      </c>
      <c r="D194" t="str">
        <f t="shared" si="2"/>
        <v>PanasonicERJ-3EKF2000V</v>
      </c>
      <c r="E194" t="s">
        <v>25</v>
      </c>
      <c r="G194" t="s">
        <v>625</v>
      </c>
      <c r="H194" t="s">
        <v>22</v>
      </c>
      <c r="J194" t="s">
        <v>42</v>
      </c>
      <c r="K194" t="s">
        <v>22</v>
      </c>
      <c r="L194" t="s">
        <v>24</v>
      </c>
      <c r="M194" t="s">
        <v>33</v>
      </c>
      <c r="O194" t="s">
        <v>26</v>
      </c>
      <c r="P194" t="s">
        <v>34</v>
      </c>
      <c r="R194" t="s">
        <v>35</v>
      </c>
      <c r="T194" t="s">
        <v>86</v>
      </c>
      <c r="U194" t="e">
        <f>VLOOKUP(C194,'Irvine_MPN_16-17'!B:B,1,FALSE)</f>
        <v>#N/A</v>
      </c>
    </row>
    <row r="195" spans="1:21" x14ac:dyDescent="0.25">
      <c r="A195" t="s">
        <v>626</v>
      </c>
      <c r="B195" t="s">
        <v>362</v>
      </c>
      <c r="C195" t="s">
        <v>627</v>
      </c>
      <c r="D195" t="str">
        <f t="shared" ref="D195:D258" si="3">CONCATENATE(B195,C195)</f>
        <v>PanasonicERJ-3EKF2052V</v>
      </c>
      <c r="E195" t="s">
        <v>25</v>
      </c>
      <c r="G195" t="s">
        <v>628</v>
      </c>
      <c r="H195" t="s">
        <v>22</v>
      </c>
      <c r="J195" t="s">
        <v>42</v>
      </c>
      <c r="K195" t="s">
        <v>22</v>
      </c>
      <c r="L195" t="s">
        <v>24</v>
      </c>
      <c r="M195" t="s">
        <v>33</v>
      </c>
      <c r="O195" t="s">
        <v>26</v>
      </c>
      <c r="P195" t="s">
        <v>34</v>
      </c>
      <c r="R195" t="s">
        <v>35</v>
      </c>
      <c r="T195" t="s">
        <v>86</v>
      </c>
      <c r="U195" t="e">
        <f>VLOOKUP(C195,'Irvine_MPN_16-17'!B:B,1,FALSE)</f>
        <v>#N/A</v>
      </c>
    </row>
    <row r="196" spans="1:21" x14ac:dyDescent="0.25">
      <c r="A196" t="s">
        <v>629</v>
      </c>
      <c r="B196" t="s">
        <v>362</v>
      </c>
      <c r="C196" t="s">
        <v>630</v>
      </c>
      <c r="D196" t="str">
        <f t="shared" si="3"/>
        <v>PanasonicERJ-3EKF2211V</v>
      </c>
      <c r="E196" t="s">
        <v>25</v>
      </c>
      <c r="G196" t="s">
        <v>631</v>
      </c>
      <c r="H196" t="s">
        <v>22</v>
      </c>
      <c r="J196" t="s">
        <v>42</v>
      </c>
      <c r="K196" t="s">
        <v>22</v>
      </c>
      <c r="L196" t="s">
        <v>24</v>
      </c>
      <c r="M196" t="s">
        <v>33</v>
      </c>
      <c r="O196" t="s">
        <v>26</v>
      </c>
      <c r="P196" t="s">
        <v>34</v>
      </c>
      <c r="R196" t="s">
        <v>35</v>
      </c>
      <c r="T196" t="s">
        <v>86</v>
      </c>
      <c r="U196" t="e">
        <f>VLOOKUP(C196,'Irvine_MPN_16-17'!B:B,1,FALSE)</f>
        <v>#N/A</v>
      </c>
    </row>
    <row r="197" spans="1:21" x14ac:dyDescent="0.25">
      <c r="A197" t="s">
        <v>632</v>
      </c>
      <c r="B197" t="s">
        <v>362</v>
      </c>
      <c r="C197" t="s">
        <v>633</v>
      </c>
      <c r="D197" t="str">
        <f t="shared" si="3"/>
        <v>PanasonicERJ-3EKF2800V</v>
      </c>
      <c r="E197" t="s">
        <v>25</v>
      </c>
      <c r="G197" t="s">
        <v>634</v>
      </c>
      <c r="H197" t="s">
        <v>22</v>
      </c>
      <c r="J197" t="s">
        <v>42</v>
      </c>
      <c r="K197" t="s">
        <v>22</v>
      </c>
      <c r="L197" t="s">
        <v>24</v>
      </c>
      <c r="M197" t="s">
        <v>33</v>
      </c>
      <c r="O197" t="s">
        <v>26</v>
      </c>
      <c r="P197" t="s">
        <v>34</v>
      </c>
      <c r="R197" t="s">
        <v>35</v>
      </c>
      <c r="T197" t="s">
        <v>86</v>
      </c>
      <c r="U197" t="e">
        <f>VLOOKUP(C197,'Irvine_MPN_16-17'!B:B,1,FALSE)</f>
        <v>#N/A</v>
      </c>
    </row>
    <row r="198" spans="1:21" x14ac:dyDescent="0.25">
      <c r="A198" t="s">
        <v>635</v>
      </c>
      <c r="B198" t="s">
        <v>362</v>
      </c>
      <c r="C198" t="s">
        <v>636</v>
      </c>
      <c r="D198" t="str">
        <f t="shared" si="3"/>
        <v>PanasonicERJ-3EKF3160V</v>
      </c>
      <c r="E198" t="s">
        <v>25</v>
      </c>
      <c r="G198" t="s">
        <v>637</v>
      </c>
      <c r="H198" t="s">
        <v>22</v>
      </c>
      <c r="J198" t="s">
        <v>42</v>
      </c>
      <c r="K198" t="s">
        <v>22</v>
      </c>
      <c r="L198" t="s">
        <v>24</v>
      </c>
      <c r="M198" t="s">
        <v>33</v>
      </c>
      <c r="O198" t="s">
        <v>26</v>
      </c>
      <c r="P198" t="s">
        <v>34</v>
      </c>
      <c r="R198" t="s">
        <v>35</v>
      </c>
      <c r="T198" t="s">
        <v>86</v>
      </c>
      <c r="U198" t="e">
        <f>VLOOKUP(C198,'Irvine_MPN_16-17'!B:B,1,FALSE)</f>
        <v>#N/A</v>
      </c>
    </row>
    <row r="199" spans="1:21" x14ac:dyDescent="0.25">
      <c r="A199" t="s">
        <v>638</v>
      </c>
      <c r="B199" t="s">
        <v>362</v>
      </c>
      <c r="C199" t="s">
        <v>639</v>
      </c>
      <c r="D199" t="str">
        <f t="shared" si="3"/>
        <v>PanasonicERJ-3EKF3650V</v>
      </c>
      <c r="E199" t="s">
        <v>25</v>
      </c>
      <c r="G199" t="s">
        <v>640</v>
      </c>
      <c r="H199" t="s">
        <v>22</v>
      </c>
      <c r="J199" t="s">
        <v>42</v>
      </c>
      <c r="K199" t="s">
        <v>22</v>
      </c>
      <c r="L199" t="s">
        <v>24</v>
      </c>
      <c r="M199" t="s">
        <v>33</v>
      </c>
      <c r="O199" t="s">
        <v>26</v>
      </c>
      <c r="P199" t="s">
        <v>34</v>
      </c>
      <c r="R199" t="s">
        <v>35</v>
      </c>
      <c r="T199" t="s">
        <v>86</v>
      </c>
      <c r="U199" t="e">
        <f>VLOOKUP(C199,'Irvine_MPN_16-17'!B:B,1,FALSE)</f>
        <v>#N/A</v>
      </c>
    </row>
    <row r="200" spans="1:21" x14ac:dyDescent="0.25">
      <c r="A200" t="s">
        <v>641</v>
      </c>
      <c r="B200" t="s">
        <v>362</v>
      </c>
      <c r="C200" t="s">
        <v>642</v>
      </c>
      <c r="D200" t="str">
        <f t="shared" si="3"/>
        <v>PanasonicERJ-3EKF3741V</v>
      </c>
      <c r="E200" t="s">
        <v>25</v>
      </c>
      <c r="G200" t="s">
        <v>643</v>
      </c>
      <c r="H200" t="s">
        <v>22</v>
      </c>
      <c r="J200" t="s">
        <v>42</v>
      </c>
      <c r="K200" t="s">
        <v>22</v>
      </c>
      <c r="L200" t="s">
        <v>24</v>
      </c>
      <c r="M200" t="s">
        <v>33</v>
      </c>
      <c r="O200" t="s">
        <v>26</v>
      </c>
      <c r="P200" t="s">
        <v>34</v>
      </c>
      <c r="R200" t="s">
        <v>35</v>
      </c>
      <c r="T200" t="s">
        <v>86</v>
      </c>
      <c r="U200" t="e">
        <f>VLOOKUP(C200,'Irvine_MPN_16-17'!B:B,1,FALSE)</f>
        <v>#N/A</v>
      </c>
    </row>
    <row r="201" spans="1:21" x14ac:dyDescent="0.25">
      <c r="A201" t="s">
        <v>644</v>
      </c>
      <c r="B201" t="s">
        <v>362</v>
      </c>
      <c r="C201" t="s">
        <v>645</v>
      </c>
      <c r="D201" t="str">
        <f t="shared" si="3"/>
        <v>PanasonicERJ-3EKF37R4V</v>
      </c>
      <c r="E201" t="s">
        <v>25</v>
      </c>
      <c r="G201" t="s">
        <v>646</v>
      </c>
      <c r="H201" t="s">
        <v>22</v>
      </c>
      <c r="J201" t="s">
        <v>42</v>
      </c>
      <c r="K201" t="s">
        <v>22</v>
      </c>
      <c r="L201" t="s">
        <v>24</v>
      </c>
      <c r="M201" t="s">
        <v>33</v>
      </c>
      <c r="O201" t="s">
        <v>26</v>
      </c>
      <c r="P201" t="s">
        <v>34</v>
      </c>
      <c r="R201" t="s">
        <v>35</v>
      </c>
      <c r="T201" t="s">
        <v>86</v>
      </c>
      <c r="U201" t="e">
        <f>VLOOKUP(C201,'Irvine_MPN_16-17'!B:B,1,FALSE)</f>
        <v>#N/A</v>
      </c>
    </row>
    <row r="202" spans="1:21" x14ac:dyDescent="0.25">
      <c r="A202" t="s">
        <v>647</v>
      </c>
      <c r="B202" t="s">
        <v>362</v>
      </c>
      <c r="C202" t="s">
        <v>648</v>
      </c>
      <c r="D202" t="str">
        <f t="shared" si="3"/>
        <v>PanasonicERJ-3EKF3920V</v>
      </c>
      <c r="E202" t="s">
        <v>25</v>
      </c>
      <c r="G202" t="s">
        <v>649</v>
      </c>
      <c r="H202" t="s">
        <v>22</v>
      </c>
      <c r="J202" t="s">
        <v>42</v>
      </c>
      <c r="K202" t="s">
        <v>22</v>
      </c>
      <c r="L202" t="s">
        <v>24</v>
      </c>
      <c r="M202" t="s">
        <v>33</v>
      </c>
      <c r="O202" t="s">
        <v>26</v>
      </c>
      <c r="P202" t="s">
        <v>34</v>
      </c>
      <c r="R202" t="s">
        <v>35</v>
      </c>
      <c r="T202" t="s">
        <v>86</v>
      </c>
      <c r="U202" t="e">
        <f>VLOOKUP(C202,'Irvine_MPN_16-17'!B:B,1,FALSE)</f>
        <v>#N/A</v>
      </c>
    </row>
    <row r="203" spans="1:21" x14ac:dyDescent="0.25">
      <c r="A203" t="s">
        <v>650</v>
      </c>
      <c r="B203" t="s">
        <v>362</v>
      </c>
      <c r="C203" t="s">
        <v>651</v>
      </c>
      <c r="D203" t="str">
        <f t="shared" si="3"/>
        <v>PanasonicERJ-3EKF39R2V</v>
      </c>
      <c r="E203" t="s">
        <v>25</v>
      </c>
      <c r="G203" t="s">
        <v>652</v>
      </c>
      <c r="H203" t="s">
        <v>22</v>
      </c>
      <c r="J203" t="s">
        <v>42</v>
      </c>
      <c r="K203" t="s">
        <v>22</v>
      </c>
      <c r="L203" t="s">
        <v>24</v>
      </c>
      <c r="M203" t="s">
        <v>33</v>
      </c>
      <c r="O203" t="s">
        <v>26</v>
      </c>
      <c r="P203" t="s">
        <v>34</v>
      </c>
      <c r="R203" t="s">
        <v>35</v>
      </c>
      <c r="T203" t="s">
        <v>86</v>
      </c>
      <c r="U203" t="e">
        <f>VLOOKUP(C203,'Irvine_MPN_16-17'!B:B,1,FALSE)</f>
        <v>#N/A</v>
      </c>
    </row>
    <row r="204" spans="1:21" x14ac:dyDescent="0.25">
      <c r="A204" t="s">
        <v>653</v>
      </c>
      <c r="B204" t="s">
        <v>362</v>
      </c>
      <c r="C204" t="s">
        <v>654</v>
      </c>
      <c r="D204" t="str">
        <f t="shared" si="3"/>
        <v>PanasonicERJ-3EKF4702V</v>
      </c>
      <c r="E204" t="s">
        <v>25</v>
      </c>
      <c r="G204" t="s">
        <v>655</v>
      </c>
      <c r="H204" t="s">
        <v>22</v>
      </c>
      <c r="J204" t="s">
        <v>42</v>
      </c>
      <c r="K204" t="s">
        <v>22</v>
      </c>
      <c r="L204" t="s">
        <v>24</v>
      </c>
      <c r="M204" t="s">
        <v>33</v>
      </c>
      <c r="O204" t="s">
        <v>26</v>
      </c>
      <c r="P204" t="s">
        <v>34</v>
      </c>
      <c r="R204" t="s">
        <v>35</v>
      </c>
      <c r="T204" t="s">
        <v>86</v>
      </c>
      <c r="U204" t="e">
        <f>VLOOKUP(C204,'Irvine_MPN_16-17'!B:B,1,FALSE)</f>
        <v>#N/A</v>
      </c>
    </row>
    <row r="205" spans="1:21" x14ac:dyDescent="0.25">
      <c r="A205" t="s">
        <v>656</v>
      </c>
      <c r="B205" t="s">
        <v>362</v>
      </c>
      <c r="C205" t="s">
        <v>657</v>
      </c>
      <c r="D205" t="str">
        <f t="shared" si="3"/>
        <v>PanasonicERJ-3EKF4752V</v>
      </c>
      <c r="E205" t="s">
        <v>25</v>
      </c>
      <c r="G205" t="s">
        <v>658</v>
      </c>
      <c r="H205" t="s">
        <v>22</v>
      </c>
      <c r="J205" t="s">
        <v>42</v>
      </c>
      <c r="K205" t="s">
        <v>22</v>
      </c>
      <c r="L205" t="s">
        <v>24</v>
      </c>
      <c r="M205" t="s">
        <v>33</v>
      </c>
      <c r="O205" t="s">
        <v>26</v>
      </c>
      <c r="P205" t="s">
        <v>34</v>
      </c>
      <c r="R205" t="s">
        <v>35</v>
      </c>
      <c r="T205" t="s">
        <v>86</v>
      </c>
      <c r="U205" t="e">
        <f>VLOOKUP(C205,'Irvine_MPN_16-17'!B:B,1,FALSE)</f>
        <v>#N/A</v>
      </c>
    </row>
    <row r="206" spans="1:21" x14ac:dyDescent="0.25">
      <c r="A206" t="s">
        <v>659</v>
      </c>
      <c r="B206" t="s">
        <v>362</v>
      </c>
      <c r="C206" t="s">
        <v>660</v>
      </c>
      <c r="D206" t="str">
        <f t="shared" si="3"/>
        <v>PanasonicERJ-3EKF4872V</v>
      </c>
      <c r="E206" t="s">
        <v>25</v>
      </c>
      <c r="G206" t="s">
        <v>661</v>
      </c>
      <c r="H206" t="s">
        <v>22</v>
      </c>
      <c r="J206" t="s">
        <v>42</v>
      </c>
      <c r="K206" t="s">
        <v>22</v>
      </c>
      <c r="L206" t="s">
        <v>24</v>
      </c>
      <c r="M206" t="s">
        <v>33</v>
      </c>
      <c r="O206" t="s">
        <v>26</v>
      </c>
      <c r="P206" t="s">
        <v>34</v>
      </c>
      <c r="R206" t="s">
        <v>35</v>
      </c>
      <c r="T206" t="s">
        <v>86</v>
      </c>
      <c r="U206" t="e">
        <f>VLOOKUP(C206,'Irvine_MPN_16-17'!B:B,1,FALSE)</f>
        <v>#N/A</v>
      </c>
    </row>
    <row r="207" spans="1:21" x14ac:dyDescent="0.25">
      <c r="A207" t="s">
        <v>662</v>
      </c>
      <c r="B207" t="s">
        <v>362</v>
      </c>
      <c r="C207" t="s">
        <v>663</v>
      </c>
      <c r="D207" t="str">
        <f t="shared" si="3"/>
        <v>PanasonicERJ-3EKF5110V</v>
      </c>
      <c r="E207" t="s">
        <v>25</v>
      </c>
      <c r="G207" t="s">
        <v>664</v>
      </c>
      <c r="H207" t="s">
        <v>22</v>
      </c>
      <c r="J207" t="s">
        <v>42</v>
      </c>
      <c r="K207" t="s">
        <v>22</v>
      </c>
      <c r="L207" t="s">
        <v>24</v>
      </c>
      <c r="M207" t="s">
        <v>33</v>
      </c>
      <c r="O207" t="s">
        <v>26</v>
      </c>
      <c r="P207" t="s">
        <v>34</v>
      </c>
      <c r="R207" t="s">
        <v>35</v>
      </c>
      <c r="T207" t="s">
        <v>86</v>
      </c>
      <c r="U207" t="e">
        <f>VLOOKUP(C207,'Irvine_MPN_16-17'!B:B,1,FALSE)</f>
        <v>#N/A</v>
      </c>
    </row>
    <row r="208" spans="1:21" x14ac:dyDescent="0.25">
      <c r="A208" t="s">
        <v>665</v>
      </c>
      <c r="B208" t="s">
        <v>362</v>
      </c>
      <c r="C208" t="s">
        <v>666</v>
      </c>
      <c r="D208" t="str">
        <f t="shared" si="3"/>
        <v>PanasonicERJ-3EKF51R0V</v>
      </c>
      <c r="E208" t="s">
        <v>25</v>
      </c>
      <c r="G208" t="s">
        <v>667</v>
      </c>
      <c r="H208" t="s">
        <v>22</v>
      </c>
      <c r="J208" t="s">
        <v>42</v>
      </c>
      <c r="K208" t="s">
        <v>22</v>
      </c>
      <c r="L208" t="s">
        <v>24</v>
      </c>
      <c r="M208" t="s">
        <v>33</v>
      </c>
      <c r="O208" t="s">
        <v>26</v>
      </c>
      <c r="P208" t="s">
        <v>34</v>
      </c>
      <c r="R208" t="s">
        <v>35</v>
      </c>
      <c r="T208" t="s">
        <v>86</v>
      </c>
      <c r="U208" t="e">
        <f>VLOOKUP(C208,'Irvine_MPN_16-17'!B:B,1,FALSE)</f>
        <v>#N/A</v>
      </c>
    </row>
    <row r="209" spans="1:21" x14ac:dyDescent="0.25">
      <c r="A209" t="s">
        <v>668</v>
      </c>
      <c r="B209" t="s">
        <v>362</v>
      </c>
      <c r="C209" t="s">
        <v>669</v>
      </c>
      <c r="D209" t="str">
        <f t="shared" si="3"/>
        <v>PanasonicERJ-3EKF6811V</v>
      </c>
      <c r="E209" t="s">
        <v>25</v>
      </c>
      <c r="G209" t="s">
        <v>670</v>
      </c>
      <c r="H209" t="s">
        <v>22</v>
      </c>
      <c r="J209" t="s">
        <v>42</v>
      </c>
      <c r="K209" t="s">
        <v>22</v>
      </c>
      <c r="L209" t="s">
        <v>24</v>
      </c>
      <c r="M209" t="s">
        <v>33</v>
      </c>
      <c r="O209" t="s">
        <v>26</v>
      </c>
      <c r="P209" t="s">
        <v>34</v>
      </c>
      <c r="R209" t="s">
        <v>35</v>
      </c>
      <c r="T209" t="s">
        <v>86</v>
      </c>
      <c r="U209" t="e">
        <f>VLOOKUP(C209,'Irvine_MPN_16-17'!B:B,1,FALSE)</f>
        <v>#N/A</v>
      </c>
    </row>
    <row r="210" spans="1:21" x14ac:dyDescent="0.25">
      <c r="A210" t="s">
        <v>671</v>
      </c>
      <c r="B210" t="s">
        <v>362</v>
      </c>
      <c r="C210" t="s">
        <v>672</v>
      </c>
      <c r="D210" t="str">
        <f t="shared" si="3"/>
        <v>PanasonicERJ-3EKF7152V</v>
      </c>
      <c r="E210" t="s">
        <v>25</v>
      </c>
      <c r="G210" t="s">
        <v>673</v>
      </c>
      <c r="H210" t="s">
        <v>22</v>
      </c>
      <c r="J210" t="s">
        <v>42</v>
      </c>
      <c r="K210" t="s">
        <v>22</v>
      </c>
      <c r="L210" t="s">
        <v>24</v>
      </c>
      <c r="M210" t="s">
        <v>33</v>
      </c>
      <c r="O210" t="s">
        <v>26</v>
      </c>
      <c r="P210" t="s">
        <v>34</v>
      </c>
      <c r="R210" t="s">
        <v>35</v>
      </c>
      <c r="T210" t="s">
        <v>86</v>
      </c>
      <c r="U210" t="e">
        <f>VLOOKUP(C210,'Irvine_MPN_16-17'!B:B,1,FALSE)</f>
        <v>#N/A</v>
      </c>
    </row>
    <row r="211" spans="1:21" x14ac:dyDescent="0.25">
      <c r="A211" t="s">
        <v>674</v>
      </c>
      <c r="B211" t="s">
        <v>362</v>
      </c>
      <c r="C211" t="s">
        <v>675</v>
      </c>
      <c r="D211" t="str">
        <f t="shared" si="3"/>
        <v>PanasonicERJ-3EKF7500V</v>
      </c>
      <c r="E211" t="s">
        <v>25</v>
      </c>
      <c r="G211" t="s">
        <v>676</v>
      </c>
      <c r="H211" t="s">
        <v>22</v>
      </c>
      <c r="J211" t="s">
        <v>42</v>
      </c>
      <c r="K211" t="s">
        <v>22</v>
      </c>
      <c r="L211" t="s">
        <v>24</v>
      </c>
      <c r="M211" t="s">
        <v>33</v>
      </c>
      <c r="O211" t="s">
        <v>26</v>
      </c>
      <c r="P211" t="s">
        <v>34</v>
      </c>
      <c r="R211" t="s">
        <v>35</v>
      </c>
      <c r="T211" t="s">
        <v>86</v>
      </c>
      <c r="U211" t="str">
        <f>VLOOKUP(C211,'Irvine_MPN_16-17'!B:B,1,FALSE)</f>
        <v>ERJ-3EKF7500V</v>
      </c>
    </row>
    <row r="212" spans="1:21" x14ac:dyDescent="0.25">
      <c r="A212" t="s">
        <v>677</v>
      </c>
      <c r="B212" t="s">
        <v>362</v>
      </c>
      <c r="C212" t="s">
        <v>678</v>
      </c>
      <c r="D212" t="str">
        <f t="shared" si="3"/>
        <v>PanasonicERJ-3EKF7501V</v>
      </c>
      <c r="E212" t="s">
        <v>25</v>
      </c>
      <c r="G212" t="s">
        <v>679</v>
      </c>
      <c r="H212" t="s">
        <v>22</v>
      </c>
      <c r="J212" t="s">
        <v>42</v>
      </c>
      <c r="K212" t="s">
        <v>22</v>
      </c>
      <c r="L212" t="s">
        <v>24</v>
      </c>
      <c r="M212" t="s">
        <v>33</v>
      </c>
      <c r="O212" t="s">
        <v>26</v>
      </c>
      <c r="P212" t="s">
        <v>34</v>
      </c>
      <c r="R212" t="s">
        <v>35</v>
      </c>
      <c r="T212" t="s">
        <v>86</v>
      </c>
      <c r="U212" t="e">
        <f>VLOOKUP(C212,'Irvine_MPN_16-17'!B:B,1,FALSE)</f>
        <v>#N/A</v>
      </c>
    </row>
    <row r="213" spans="1:21" x14ac:dyDescent="0.25">
      <c r="A213" t="s">
        <v>680</v>
      </c>
      <c r="B213" t="s">
        <v>362</v>
      </c>
      <c r="C213" t="s">
        <v>681</v>
      </c>
      <c r="D213" t="str">
        <f t="shared" si="3"/>
        <v>PanasonicERJ-3EKF7680V</v>
      </c>
      <c r="E213" t="s">
        <v>25</v>
      </c>
      <c r="G213" t="s">
        <v>682</v>
      </c>
      <c r="H213" t="s">
        <v>22</v>
      </c>
      <c r="J213" t="s">
        <v>42</v>
      </c>
      <c r="K213" t="s">
        <v>22</v>
      </c>
      <c r="L213" t="s">
        <v>24</v>
      </c>
      <c r="M213" t="s">
        <v>33</v>
      </c>
      <c r="O213" t="s">
        <v>26</v>
      </c>
      <c r="P213" t="s">
        <v>34</v>
      </c>
      <c r="R213" t="s">
        <v>35</v>
      </c>
      <c r="T213" t="s">
        <v>86</v>
      </c>
      <c r="U213" t="e">
        <f>VLOOKUP(C213,'Irvine_MPN_16-17'!B:B,1,FALSE)</f>
        <v>#N/A</v>
      </c>
    </row>
    <row r="214" spans="1:21" x14ac:dyDescent="0.25">
      <c r="A214" t="s">
        <v>683</v>
      </c>
      <c r="B214" t="s">
        <v>362</v>
      </c>
      <c r="C214" t="s">
        <v>684</v>
      </c>
      <c r="D214" t="str">
        <f t="shared" si="3"/>
        <v>PanasonicERJ-3EKF82R0V</v>
      </c>
      <c r="E214" t="s">
        <v>25</v>
      </c>
      <c r="G214" t="s">
        <v>685</v>
      </c>
      <c r="H214" t="s">
        <v>22</v>
      </c>
      <c r="J214" t="s">
        <v>42</v>
      </c>
      <c r="K214" t="s">
        <v>22</v>
      </c>
      <c r="L214" t="s">
        <v>24</v>
      </c>
      <c r="M214" t="s">
        <v>33</v>
      </c>
      <c r="O214" t="s">
        <v>26</v>
      </c>
      <c r="P214" t="s">
        <v>34</v>
      </c>
      <c r="R214" t="s">
        <v>35</v>
      </c>
      <c r="T214" t="s">
        <v>86</v>
      </c>
      <c r="U214" t="e">
        <f>VLOOKUP(C214,'Irvine_MPN_16-17'!B:B,1,FALSE)</f>
        <v>#N/A</v>
      </c>
    </row>
    <row r="215" spans="1:21" x14ac:dyDescent="0.25">
      <c r="A215" t="s">
        <v>686</v>
      </c>
      <c r="B215" t="s">
        <v>362</v>
      </c>
      <c r="C215" t="s">
        <v>687</v>
      </c>
      <c r="D215" t="str">
        <f t="shared" si="3"/>
        <v>PanasonicERJ-3EKF8660V</v>
      </c>
      <c r="E215" t="s">
        <v>25</v>
      </c>
      <c r="G215" t="s">
        <v>688</v>
      </c>
      <c r="H215" t="s">
        <v>22</v>
      </c>
      <c r="J215" t="s">
        <v>42</v>
      </c>
      <c r="K215" t="s">
        <v>22</v>
      </c>
      <c r="L215" t="s">
        <v>24</v>
      </c>
      <c r="M215" t="s">
        <v>33</v>
      </c>
      <c r="O215" t="s">
        <v>26</v>
      </c>
      <c r="P215" t="s">
        <v>34</v>
      </c>
      <c r="R215" t="s">
        <v>35</v>
      </c>
      <c r="T215" t="s">
        <v>86</v>
      </c>
      <c r="U215" t="e">
        <f>VLOOKUP(C215,'Irvine_MPN_16-17'!B:B,1,FALSE)</f>
        <v>#N/A</v>
      </c>
    </row>
    <row r="216" spans="1:21" x14ac:dyDescent="0.25">
      <c r="A216" t="s">
        <v>689</v>
      </c>
      <c r="B216" t="s">
        <v>362</v>
      </c>
      <c r="C216" t="s">
        <v>690</v>
      </c>
      <c r="D216" t="str">
        <f t="shared" si="3"/>
        <v>PanasonicERJ-3EKF9761V</v>
      </c>
      <c r="E216" t="s">
        <v>25</v>
      </c>
      <c r="G216" t="s">
        <v>691</v>
      </c>
      <c r="H216" t="s">
        <v>22</v>
      </c>
      <c r="J216" t="s">
        <v>42</v>
      </c>
      <c r="K216" t="s">
        <v>22</v>
      </c>
      <c r="L216" t="s">
        <v>24</v>
      </c>
      <c r="M216" t="s">
        <v>33</v>
      </c>
      <c r="O216" t="s">
        <v>26</v>
      </c>
      <c r="P216" t="s">
        <v>34</v>
      </c>
      <c r="R216" t="s">
        <v>35</v>
      </c>
      <c r="T216" t="s">
        <v>86</v>
      </c>
      <c r="U216" t="e">
        <f>VLOOKUP(C216,'Irvine_MPN_16-17'!B:B,1,FALSE)</f>
        <v>#N/A</v>
      </c>
    </row>
    <row r="217" spans="1:21" x14ac:dyDescent="0.25">
      <c r="A217" t="s">
        <v>692</v>
      </c>
      <c r="B217" t="s">
        <v>362</v>
      </c>
      <c r="C217" t="s">
        <v>693</v>
      </c>
      <c r="D217" t="str">
        <f t="shared" si="3"/>
        <v>PanasonicERJ-3GEYJ301V</v>
      </c>
      <c r="E217" t="s">
        <v>25</v>
      </c>
      <c r="G217" t="s">
        <v>694</v>
      </c>
      <c r="H217" t="s">
        <v>22</v>
      </c>
      <c r="J217" t="s">
        <v>42</v>
      </c>
      <c r="K217" t="s">
        <v>22</v>
      </c>
      <c r="L217" t="s">
        <v>24</v>
      </c>
      <c r="M217" t="s">
        <v>33</v>
      </c>
      <c r="O217" t="s">
        <v>26</v>
      </c>
      <c r="P217" t="s">
        <v>34</v>
      </c>
      <c r="R217" t="s">
        <v>35</v>
      </c>
      <c r="T217" t="s">
        <v>86</v>
      </c>
      <c r="U217" t="e">
        <f>VLOOKUP(C217,'Irvine_MPN_16-17'!B:B,1,FALSE)</f>
        <v>#N/A</v>
      </c>
    </row>
    <row r="218" spans="1:21" x14ac:dyDescent="0.25">
      <c r="A218" t="s">
        <v>695</v>
      </c>
      <c r="B218" t="s">
        <v>362</v>
      </c>
      <c r="C218" t="s">
        <v>696</v>
      </c>
      <c r="D218" t="str">
        <f t="shared" si="3"/>
        <v>PanasonicERJ-3GEYJ332V</v>
      </c>
      <c r="E218" t="s">
        <v>25</v>
      </c>
      <c r="G218" t="s">
        <v>697</v>
      </c>
      <c r="H218" t="s">
        <v>22</v>
      </c>
      <c r="J218" t="s">
        <v>42</v>
      </c>
      <c r="K218" t="s">
        <v>22</v>
      </c>
      <c r="L218" t="s">
        <v>24</v>
      </c>
      <c r="M218" t="s">
        <v>33</v>
      </c>
      <c r="O218" t="s">
        <v>26</v>
      </c>
      <c r="P218" t="s">
        <v>34</v>
      </c>
      <c r="R218" t="s">
        <v>35</v>
      </c>
      <c r="T218" t="s">
        <v>86</v>
      </c>
      <c r="U218" t="e">
        <f>VLOOKUP(C218,'Irvine_MPN_16-17'!B:B,1,FALSE)</f>
        <v>#N/A</v>
      </c>
    </row>
    <row r="219" spans="1:21" x14ac:dyDescent="0.25">
      <c r="A219" t="s">
        <v>698</v>
      </c>
      <c r="B219" t="s">
        <v>362</v>
      </c>
      <c r="C219" t="s">
        <v>699</v>
      </c>
      <c r="D219" t="str">
        <f t="shared" si="3"/>
        <v>PanasonicERJ-3GEYJ472V</v>
      </c>
      <c r="E219" t="s">
        <v>25</v>
      </c>
      <c r="G219" t="s">
        <v>700</v>
      </c>
      <c r="H219" t="s">
        <v>22</v>
      </c>
      <c r="J219" t="s">
        <v>42</v>
      </c>
      <c r="K219" t="s">
        <v>22</v>
      </c>
      <c r="L219" t="s">
        <v>24</v>
      </c>
      <c r="M219" t="s">
        <v>33</v>
      </c>
      <c r="O219" t="s">
        <v>26</v>
      </c>
      <c r="P219" t="s">
        <v>34</v>
      </c>
      <c r="R219" t="s">
        <v>35</v>
      </c>
      <c r="T219" t="s">
        <v>86</v>
      </c>
      <c r="U219" t="e">
        <f>VLOOKUP(C219,'Irvine_MPN_16-17'!B:B,1,FALSE)</f>
        <v>#N/A</v>
      </c>
    </row>
    <row r="220" spans="1:21" x14ac:dyDescent="0.25">
      <c r="A220" t="s">
        <v>701</v>
      </c>
      <c r="B220" t="s">
        <v>362</v>
      </c>
      <c r="C220" t="s">
        <v>702</v>
      </c>
      <c r="D220" t="str">
        <f t="shared" si="3"/>
        <v>PanasonicERJ-3GEYJ560V</v>
      </c>
      <c r="E220" t="s">
        <v>25</v>
      </c>
      <c r="G220" t="s">
        <v>703</v>
      </c>
      <c r="H220" t="s">
        <v>22</v>
      </c>
      <c r="J220" t="s">
        <v>42</v>
      </c>
      <c r="K220" t="s">
        <v>22</v>
      </c>
      <c r="L220" t="s">
        <v>24</v>
      </c>
      <c r="M220" t="s">
        <v>33</v>
      </c>
      <c r="O220" t="s">
        <v>26</v>
      </c>
      <c r="P220" t="s">
        <v>34</v>
      </c>
      <c r="R220" t="s">
        <v>35</v>
      </c>
      <c r="T220" t="s">
        <v>86</v>
      </c>
      <c r="U220" t="e">
        <f>VLOOKUP(C220,'Irvine_MPN_16-17'!B:B,1,FALSE)</f>
        <v>#N/A</v>
      </c>
    </row>
    <row r="221" spans="1:21" x14ac:dyDescent="0.25">
      <c r="A221" t="s">
        <v>704</v>
      </c>
      <c r="B221" t="s">
        <v>362</v>
      </c>
      <c r="C221" t="s">
        <v>705</v>
      </c>
      <c r="D221" t="str">
        <f t="shared" si="3"/>
        <v>PanasonicERJ-3GEYJ750V</v>
      </c>
      <c r="E221" t="s">
        <v>25</v>
      </c>
      <c r="G221" t="s">
        <v>706</v>
      </c>
      <c r="H221" t="s">
        <v>22</v>
      </c>
      <c r="J221" t="s">
        <v>42</v>
      </c>
      <c r="K221" t="s">
        <v>22</v>
      </c>
      <c r="L221" t="s">
        <v>24</v>
      </c>
      <c r="M221" t="s">
        <v>33</v>
      </c>
      <c r="O221" t="s">
        <v>26</v>
      </c>
      <c r="P221" t="s">
        <v>34</v>
      </c>
      <c r="R221" t="s">
        <v>35</v>
      </c>
      <c r="T221" t="s">
        <v>86</v>
      </c>
      <c r="U221" t="e">
        <f>VLOOKUP(C221,'Irvine_MPN_16-17'!B:B,1,FALSE)</f>
        <v>#N/A</v>
      </c>
    </row>
    <row r="222" spans="1:21" x14ac:dyDescent="0.25">
      <c r="A222" t="s">
        <v>707</v>
      </c>
      <c r="B222" t="s">
        <v>362</v>
      </c>
      <c r="C222" t="s">
        <v>708</v>
      </c>
      <c r="D222" t="str">
        <f t="shared" si="3"/>
        <v>PanasonicERJ-3RQF3R3V</v>
      </c>
      <c r="E222" t="s">
        <v>25</v>
      </c>
      <c r="G222" t="s">
        <v>709</v>
      </c>
      <c r="H222" t="s">
        <v>22</v>
      </c>
      <c r="J222" t="s">
        <v>42</v>
      </c>
      <c r="K222" t="s">
        <v>22</v>
      </c>
      <c r="L222" t="s">
        <v>24</v>
      </c>
      <c r="M222" t="s">
        <v>33</v>
      </c>
      <c r="O222" t="s">
        <v>26</v>
      </c>
      <c r="P222" t="s">
        <v>34</v>
      </c>
      <c r="R222" t="s">
        <v>35</v>
      </c>
      <c r="T222" t="s">
        <v>86</v>
      </c>
      <c r="U222" t="e">
        <f>VLOOKUP(C222,'Irvine_MPN_16-17'!B:B,1,FALSE)</f>
        <v>#N/A</v>
      </c>
    </row>
    <row r="223" spans="1:21" x14ac:dyDescent="0.25">
      <c r="A223" t="s">
        <v>710</v>
      </c>
      <c r="B223" t="s">
        <v>362</v>
      </c>
      <c r="C223" t="s">
        <v>711</v>
      </c>
      <c r="D223" t="str">
        <f t="shared" si="3"/>
        <v>PanasonicERJ-6GEY0R00V</v>
      </c>
      <c r="E223" t="s">
        <v>25</v>
      </c>
      <c r="G223" t="s">
        <v>712</v>
      </c>
      <c r="H223" t="s">
        <v>22</v>
      </c>
      <c r="J223" t="s">
        <v>42</v>
      </c>
      <c r="K223" t="s">
        <v>22</v>
      </c>
      <c r="L223" t="s">
        <v>24</v>
      </c>
      <c r="M223" t="s">
        <v>33</v>
      </c>
      <c r="O223" t="s">
        <v>26</v>
      </c>
      <c r="P223" t="s">
        <v>34</v>
      </c>
      <c r="R223" t="s">
        <v>35</v>
      </c>
      <c r="T223" t="s">
        <v>86</v>
      </c>
      <c r="U223" t="e">
        <f>VLOOKUP(C223,'Irvine_MPN_16-17'!B:B,1,FALSE)</f>
        <v>#N/A</v>
      </c>
    </row>
    <row r="224" spans="1:21" x14ac:dyDescent="0.25">
      <c r="A224" t="s">
        <v>713</v>
      </c>
      <c r="B224" t="s">
        <v>362</v>
      </c>
      <c r="C224" t="s">
        <v>714</v>
      </c>
      <c r="D224" t="str">
        <f t="shared" si="3"/>
        <v>PanasonicERJ-8ENF1001V</v>
      </c>
      <c r="E224" t="s">
        <v>25</v>
      </c>
      <c r="G224" t="s">
        <v>715</v>
      </c>
      <c r="H224" t="s">
        <v>22</v>
      </c>
      <c r="J224" t="s">
        <v>42</v>
      </c>
      <c r="K224" t="s">
        <v>22</v>
      </c>
      <c r="L224" t="s">
        <v>24</v>
      </c>
      <c r="M224" t="s">
        <v>33</v>
      </c>
      <c r="O224" t="s">
        <v>26</v>
      </c>
      <c r="P224" t="s">
        <v>34</v>
      </c>
      <c r="R224" t="s">
        <v>35</v>
      </c>
      <c r="T224" t="s">
        <v>86</v>
      </c>
      <c r="U224" t="e">
        <f>VLOOKUP(C224,'Irvine_MPN_16-17'!B:B,1,FALSE)</f>
        <v>#N/A</v>
      </c>
    </row>
    <row r="225" spans="1:21" x14ac:dyDescent="0.25">
      <c r="A225" t="s">
        <v>716</v>
      </c>
      <c r="B225" t="s">
        <v>362</v>
      </c>
      <c r="C225" t="s">
        <v>717</v>
      </c>
      <c r="D225" t="str">
        <f t="shared" si="3"/>
        <v>PanasonicEXB-2HV220JV</v>
      </c>
      <c r="E225" t="s">
        <v>25</v>
      </c>
      <c r="G225" t="s">
        <v>718</v>
      </c>
      <c r="H225" t="s">
        <v>22</v>
      </c>
      <c r="J225" t="s">
        <v>42</v>
      </c>
      <c r="K225" t="s">
        <v>22</v>
      </c>
      <c r="L225" t="s">
        <v>24</v>
      </c>
      <c r="M225" t="s">
        <v>33</v>
      </c>
      <c r="O225" t="s">
        <v>26</v>
      </c>
      <c r="P225" t="s">
        <v>34</v>
      </c>
      <c r="R225" t="s">
        <v>35</v>
      </c>
      <c r="T225" t="s">
        <v>86</v>
      </c>
      <c r="U225" t="e">
        <f>VLOOKUP(C225,'Irvine_MPN_16-17'!B:B,1,FALSE)</f>
        <v>#N/A</v>
      </c>
    </row>
    <row r="226" spans="1:21" x14ac:dyDescent="0.25">
      <c r="A226" t="s">
        <v>719</v>
      </c>
      <c r="B226" t="s">
        <v>362</v>
      </c>
      <c r="C226" t="s">
        <v>720</v>
      </c>
      <c r="D226" t="str">
        <f t="shared" si="3"/>
        <v>PanasonicEXB-2HV330JV</v>
      </c>
      <c r="E226" t="s">
        <v>25</v>
      </c>
      <c r="G226" t="s">
        <v>721</v>
      </c>
      <c r="H226" t="s">
        <v>22</v>
      </c>
      <c r="J226" t="s">
        <v>42</v>
      </c>
      <c r="K226" t="s">
        <v>22</v>
      </c>
      <c r="L226" t="s">
        <v>24</v>
      </c>
      <c r="M226" t="s">
        <v>33</v>
      </c>
      <c r="O226" t="s">
        <v>26</v>
      </c>
      <c r="P226" t="s">
        <v>34</v>
      </c>
      <c r="R226" t="s">
        <v>35</v>
      </c>
      <c r="T226" t="s">
        <v>86</v>
      </c>
      <c r="U226" t="e">
        <f>VLOOKUP(C226,'Irvine_MPN_16-17'!B:B,1,FALSE)</f>
        <v>#N/A</v>
      </c>
    </row>
    <row r="227" spans="1:21" x14ac:dyDescent="0.25">
      <c r="A227" t="s">
        <v>722</v>
      </c>
      <c r="B227" t="s">
        <v>362</v>
      </c>
      <c r="C227" t="s">
        <v>723</v>
      </c>
      <c r="D227" t="str">
        <f t="shared" si="3"/>
        <v>PanasonicEXB-2HV560JV</v>
      </c>
      <c r="E227" t="s">
        <v>25</v>
      </c>
      <c r="G227" t="s">
        <v>724</v>
      </c>
      <c r="H227" t="s">
        <v>22</v>
      </c>
      <c r="J227" t="s">
        <v>42</v>
      </c>
      <c r="K227" t="s">
        <v>22</v>
      </c>
      <c r="L227" t="s">
        <v>24</v>
      </c>
      <c r="M227" t="s">
        <v>33</v>
      </c>
      <c r="O227" t="s">
        <v>26</v>
      </c>
      <c r="P227" t="s">
        <v>34</v>
      </c>
      <c r="R227" t="s">
        <v>35</v>
      </c>
      <c r="T227" t="s">
        <v>86</v>
      </c>
      <c r="U227" t="e">
        <f>VLOOKUP(C227,'Irvine_MPN_16-17'!B:B,1,FALSE)</f>
        <v>#N/A</v>
      </c>
    </row>
    <row r="228" spans="1:21" x14ac:dyDescent="0.25">
      <c r="A228" t="s">
        <v>725</v>
      </c>
      <c r="B228" t="s">
        <v>83</v>
      </c>
      <c r="C228" t="s">
        <v>726</v>
      </c>
      <c r="D228" t="str">
        <f t="shared" si="3"/>
        <v>VISHAY/DALECRCW04021000FKE</v>
      </c>
      <c r="E228" t="s">
        <v>25</v>
      </c>
      <c r="G228" t="s">
        <v>727</v>
      </c>
      <c r="H228" t="s">
        <v>22</v>
      </c>
      <c r="J228" t="s">
        <v>42</v>
      </c>
      <c r="K228" t="s">
        <v>22</v>
      </c>
      <c r="L228" t="s">
        <v>24</v>
      </c>
      <c r="M228" t="s">
        <v>33</v>
      </c>
      <c r="O228" t="s">
        <v>26</v>
      </c>
      <c r="P228" t="s">
        <v>34</v>
      </c>
      <c r="R228" t="s">
        <v>35</v>
      </c>
      <c r="T228" t="s">
        <v>86</v>
      </c>
      <c r="U228" t="e">
        <f>VLOOKUP(C228,'Irvine_MPN_16-17'!B:B,1,FALSE)</f>
        <v>#N/A</v>
      </c>
    </row>
    <row r="229" spans="1:21" x14ac:dyDescent="0.25">
      <c r="A229" t="s">
        <v>82</v>
      </c>
      <c r="B229" t="s">
        <v>83</v>
      </c>
      <c r="C229" t="s">
        <v>728</v>
      </c>
      <c r="D229" t="str">
        <f t="shared" si="3"/>
        <v>VISHAY/DALECRCW04021001FKE</v>
      </c>
      <c r="E229" t="s">
        <v>25</v>
      </c>
      <c r="G229" t="s">
        <v>85</v>
      </c>
      <c r="H229" t="s">
        <v>22</v>
      </c>
      <c r="J229" t="s">
        <v>42</v>
      </c>
      <c r="K229" t="s">
        <v>22</v>
      </c>
      <c r="L229" t="s">
        <v>24</v>
      </c>
      <c r="M229" t="s">
        <v>33</v>
      </c>
      <c r="O229" t="s">
        <v>26</v>
      </c>
      <c r="P229" t="s">
        <v>34</v>
      </c>
      <c r="R229" t="s">
        <v>35</v>
      </c>
      <c r="T229" t="s">
        <v>86</v>
      </c>
      <c r="U229" t="e">
        <f>VLOOKUP(C229,'Irvine_MPN_16-17'!B:B,1,FALSE)</f>
        <v>#N/A</v>
      </c>
    </row>
    <row r="230" spans="1:21" x14ac:dyDescent="0.25">
      <c r="A230" t="s">
        <v>105</v>
      </c>
      <c r="B230" t="s">
        <v>83</v>
      </c>
      <c r="C230" t="s">
        <v>729</v>
      </c>
      <c r="D230" t="str">
        <f t="shared" si="3"/>
        <v>VISHAY/DALECRCW04021002FKE</v>
      </c>
      <c r="E230" t="s">
        <v>25</v>
      </c>
      <c r="G230" t="s">
        <v>107</v>
      </c>
      <c r="H230" t="s">
        <v>22</v>
      </c>
      <c r="J230" t="s">
        <v>42</v>
      </c>
      <c r="K230" t="s">
        <v>22</v>
      </c>
      <c r="L230" t="s">
        <v>24</v>
      </c>
      <c r="M230" t="s">
        <v>33</v>
      </c>
      <c r="O230" t="s">
        <v>26</v>
      </c>
      <c r="P230" t="s">
        <v>34</v>
      </c>
      <c r="R230" t="s">
        <v>35</v>
      </c>
      <c r="T230" t="s">
        <v>86</v>
      </c>
      <c r="U230" t="e">
        <f>VLOOKUP(C230,'Irvine_MPN_16-17'!B:B,1,FALSE)</f>
        <v>#N/A</v>
      </c>
    </row>
    <row r="231" spans="1:21" x14ac:dyDescent="0.25">
      <c r="A231" t="s">
        <v>730</v>
      </c>
      <c r="B231" t="s">
        <v>83</v>
      </c>
      <c r="C231" t="s">
        <v>731</v>
      </c>
      <c r="D231" t="str">
        <f t="shared" si="3"/>
        <v>VISHAY/DALECRCW0402100KFKE</v>
      </c>
      <c r="E231" t="s">
        <v>25</v>
      </c>
      <c r="G231" t="s">
        <v>732</v>
      </c>
      <c r="H231" t="s">
        <v>22</v>
      </c>
      <c r="J231" t="s">
        <v>42</v>
      </c>
      <c r="K231" t="s">
        <v>22</v>
      </c>
      <c r="L231" t="s">
        <v>24</v>
      </c>
      <c r="M231" t="s">
        <v>33</v>
      </c>
      <c r="O231" t="s">
        <v>26</v>
      </c>
      <c r="P231" t="s">
        <v>34</v>
      </c>
      <c r="R231" t="s">
        <v>35</v>
      </c>
      <c r="T231" t="s">
        <v>86</v>
      </c>
      <c r="U231" t="e">
        <f>VLOOKUP(C231,'Irvine_MPN_16-17'!B:B,1,FALSE)</f>
        <v>#N/A</v>
      </c>
    </row>
    <row r="232" spans="1:21" x14ac:dyDescent="0.25">
      <c r="A232" t="s">
        <v>725</v>
      </c>
      <c r="B232" t="s">
        <v>83</v>
      </c>
      <c r="C232" t="s">
        <v>733</v>
      </c>
      <c r="D232" t="str">
        <f t="shared" si="3"/>
        <v>VISHAY/DALECRCW0402100RFKE</v>
      </c>
      <c r="E232" t="s">
        <v>25</v>
      </c>
      <c r="G232" t="s">
        <v>727</v>
      </c>
      <c r="H232" t="s">
        <v>22</v>
      </c>
      <c r="J232" t="s">
        <v>42</v>
      </c>
      <c r="K232" t="s">
        <v>22</v>
      </c>
      <c r="L232" t="s">
        <v>24</v>
      </c>
      <c r="M232" t="s">
        <v>33</v>
      </c>
      <c r="O232" t="s">
        <v>26</v>
      </c>
      <c r="P232" t="s">
        <v>34</v>
      </c>
      <c r="R232" t="s">
        <v>35</v>
      </c>
      <c r="T232" t="s">
        <v>86</v>
      </c>
      <c r="U232" t="e">
        <f>VLOOKUP(C232,'Irvine_MPN_16-17'!B:B,1,FALSE)</f>
        <v>#N/A</v>
      </c>
    </row>
    <row r="233" spans="1:21" x14ac:dyDescent="0.25">
      <c r="A233" t="s">
        <v>734</v>
      </c>
      <c r="B233" t="s">
        <v>83</v>
      </c>
      <c r="C233" t="s">
        <v>735</v>
      </c>
      <c r="D233" t="str">
        <f t="shared" si="3"/>
        <v>VISHAY/DALECRCW04021020FKE</v>
      </c>
      <c r="E233" t="s">
        <v>25</v>
      </c>
      <c r="G233" t="s">
        <v>736</v>
      </c>
      <c r="H233" t="s">
        <v>22</v>
      </c>
      <c r="J233" t="s">
        <v>42</v>
      </c>
      <c r="K233" t="s">
        <v>22</v>
      </c>
      <c r="L233" t="s">
        <v>24</v>
      </c>
      <c r="M233" t="s">
        <v>33</v>
      </c>
      <c r="O233" t="s">
        <v>26</v>
      </c>
      <c r="P233" t="s">
        <v>34</v>
      </c>
      <c r="R233" t="s">
        <v>35</v>
      </c>
      <c r="T233" t="s">
        <v>86</v>
      </c>
      <c r="U233" t="e">
        <f>VLOOKUP(C233,'Irvine_MPN_16-17'!B:B,1,FALSE)</f>
        <v>#N/A</v>
      </c>
    </row>
    <row r="234" spans="1:21" x14ac:dyDescent="0.25">
      <c r="A234" t="s">
        <v>734</v>
      </c>
      <c r="B234" t="s">
        <v>83</v>
      </c>
      <c r="C234" t="s">
        <v>737</v>
      </c>
      <c r="D234" t="str">
        <f t="shared" si="3"/>
        <v>VISHAY/DALECRCW0402102RFKE</v>
      </c>
      <c r="E234" t="s">
        <v>25</v>
      </c>
      <c r="G234" t="s">
        <v>736</v>
      </c>
      <c r="H234" t="s">
        <v>22</v>
      </c>
      <c r="J234" t="s">
        <v>42</v>
      </c>
      <c r="K234" t="s">
        <v>22</v>
      </c>
      <c r="L234" t="s">
        <v>24</v>
      </c>
      <c r="M234" t="s">
        <v>33</v>
      </c>
      <c r="O234" t="s">
        <v>26</v>
      </c>
      <c r="P234" t="s">
        <v>34</v>
      </c>
      <c r="R234" t="s">
        <v>35</v>
      </c>
      <c r="T234" t="s">
        <v>86</v>
      </c>
      <c r="U234" t="e">
        <f>VLOOKUP(C234,'Irvine_MPN_16-17'!B:B,1,FALSE)</f>
        <v>#N/A</v>
      </c>
    </row>
    <row r="235" spans="1:21" x14ac:dyDescent="0.25">
      <c r="A235" t="s">
        <v>738</v>
      </c>
      <c r="B235" t="s">
        <v>83</v>
      </c>
      <c r="C235" t="s">
        <v>739</v>
      </c>
      <c r="D235" t="str">
        <f t="shared" si="3"/>
        <v>VISHAY/DALECRCW0402105KFKE</v>
      </c>
      <c r="E235" t="s">
        <v>25</v>
      </c>
      <c r="G235" t="s">
        <v>740</v>
      </c>
      <c r="H235" t="s">
        <v>22</v>
      </c>
      <c r="J235" t="s">
        <v>42</v>
      </c>
      <c r="K235" t="s">
        <v>22</v>
      </c>
      <c r="L235" t="s">
        <v>24</v>
      </c>
      <c r="M235" t="s">
        <v>33</v>
      </c>
      <c r="O235" t="s">
        <v>26</v>
      </c>
      <c r="P235" t="s">
        <v>34</v>
      </c>
      <c r="R235" t="s">
        <v>35</v>
      </c>
      <c r="T235" t="s">
        <v>86</v>
      </c>
      <c r="U235" t="e">
        <f>VLOOKUP(C235,'Irvine_MPN_16-17'!B:B,1,FALSE)</f>
        <v>#N/A</v>
      </c>
    </row>
    <row r="236" spans="1:21" x14ac:dyDescent="0.25">
      <c r="A236" t="s">
        <v>741</v>
      </c>
      <c r="B236" t="s">
        <v>83</v>
      </c>
      <c r="C236" t="s">
        <v>742</v>
      </c>
      <c r="D236" t="str">
        <f t="shared" si="3"/>
        <v>VISHAY/DALECRCW0402107KFKE</v>
      </c>
      <c r="E236" t="s">
        <v>25</v>
      </c>
      <c r="G236" t="s">
        <v>743</v>
      </c>
      <c r="H236" t="s">
        <v>22</v>
      </c>
      <c r="J236" t="s">
        <v>42</v>
      </c>
      <c r="K236" t="s">
        <v>22</v>
      </c>
      <c r="L236" t="s">
        <v>24</v>
      </c>
      <c r="M236" t="s">
        <v>33</v>
      </c>
      <c r="O236" t="s">
        <v>26</v>
      </c>
      <c r="P236" t="s">
        <v>34</v>
      </c>
      <c r="R236" t="s">
        <v>35</v>
      </c>
      <c r="T236" t="s">
        <v>86</v>
      </c>
      <c r="U236" t="e">
        <f>VLOOKUP(C236,'Irvine_MPN_16-17'!B:B,1,FALSE)</f>
        <v>#N/A</v>
      </c>
    </row>
    <row r="237" spans="1:21" x14ac:dyDescent="0.25">
      <c r="A237" t="s">
        <v>744</v>
      </c>
      <c r="B237" t="s">
        <v>83</v>
      </c>
      <c r="C237" t="s">
        <v>106</v>
      </c>
      <c r="D237" t="str">
        <f t="shared" si="3"/>
        <v>VISHAY/DALECRCW040210K0FKE</v>
      </c>
      <c r="E237" t="s">
        <v>25</v>
      </c>
      <c r="G237" t="s">
        <v>745</v>
      </c>
      <c r="H237" t="s">
        <v>22</v>
      </c>
      <c r="J237" t="s">
        <v>42</v>
      </c>
      <c r="K237" t="s">
        <v>22</v>
      </c>
      <c r="L237" t="s">
        <v>24</v>
      </c>
      <c r="M237" t="s">
        <v>33</v>
      </c>
      <c r="O237" t="s">
        <v>26</v>
      </c>
      <c r="P237" t="s">
        <v>34</v>
      </c>
      <c r="R237" t="s">
        <v>35</v>
      </c>
      <c r="T237" t="s">
        <v>86</v>
      </c>
      <c r="U237" t="e">
        <f>VLOOKUP(C237,'Irvine_MPN_16-17'!B:B,1,FALSE)</f>
        <v>#N/A</v>
      </c>
    </row>
    <row r="238" spans="1:21" x14ac:dyDescent="0.25">
      <c r="A238" t="s">
        <v>746</v>
      </c>
      <c r="B238" t="s">
        <v>83</v>
      </c>
      <c r="C238" t="s">
        <v>747</v>
      </c>
      <c r="D238" t="str">
        <f t="shared" si="3"/>
        <v>VISHAY/DALECRCW040210K2FKED</v>
      </c>
      <c r="E238" t="s">
        <v>25</v>
      </c>
      <c r="G238" t="s">
        <v>748</v>
      </c>
      <c r="H238" t="s">
        <v>22</v>
      </c>
      <c r="J238" t="s">
        <v>42</v>
      </c>
      <c r="K238" t="s">
        <v>22</v>
      </c>
      <c r="L238" t="s">
        <v>24</v>
      </c>
      <c r="M238" t="s">
        <v>33</v>
      </c>
      <c r="O238" t="s">
        <v>26</v>
      </c>
      <c r="P238" t="s">
        <v>34</v>
      </c>
      <c r="R238" t="s">
        <v>35</v>
      </c>
      <c r="T238" t="s">
        <v>86</v>
      </c>
      <c r="U238" t="e">
        <f>VLOOKUP(C238,'Irvine_MPN_16-17'!B:B,1,FALSE)</f>
        <v>#N/A</v>
      </c>
    </row>
    <row r="239" spans="1:21" x14ac:dyDescent="0.25">
      <c r="A239" t="s">
        <v>746</v>
      </c>
      <c r="B239" t="s">
        <v>83</v>
      </c>
      <c r="C239" t="s">
        <v>749</v>
      </c>
      <c r="D239" t="str">
        <f t="shared" si="3"/>
        <v>VISHAY/DALECRCW040210K2FKE</v>
      </c>
      <c r="E239" t="s">
        <v>25</v>
      </c>
      <c r="G239" t="s">
        <v>748</v>
      </c>
      <c r="H239" t="s">
        <v>22</v>
      </c>
      <c r="J239" t="s">
        <v>42</v>
      </c>
      <c r="K239" t="s">
        <v>22</v>
      </c>
      <c r="L239" t="s">
        <v>24</v>
      </c>
      <c r="M239" t="s">
        <v>33</v>
      </c>
      <c r="O239" t="s">
        <v>26</v>
      </c>
      <c r="P239" t="s">
        <v>34</v>
      </c>
      <c r="R239" t="s">
        <v>35</v>
      </c>
      <c r="T239" t="s">
        <v>86</v>
      </c>
      <c r="U239" t="e">
        <f>VLOOKUP(C239,'Irvine_MPN_16-17'!B:B,1,FALSE)</f>
        <v>#N/A</v>
      </c>
    </row>
    <row r="240" spans="1:21" x14ac:dyDescent="0.25">
      <c r="A240" t="s">
        <v>750</v>
      </c>
      <c r="B240" t="s">
        <v>83</v>
      </c>
      <c r="C240" t="s">
        <v>751</v>
      </c>
      <c r="D240" t="str">
        <f t="shared" si="3"/>
        <v>VISHAY/DALECRCW040210R7FKE</v>
      </c>
      <c r="E240" t="s">
        <v>25</v>
      </c>
      <c r="G240" t="s">
        <v>752</v>
      </c>
      <c r="H240" t="s">
        <v>22</v>
      </c>
      <c r="J240" t="s">
        <v>42</v>
      </c>
      <c r="K240" t="s">
        <v>22</v>
      </c>
      <c r="L240" t="s">
        <v>24</v>
      </c>
      <c r="M240" t="s">
        <v>33</v>
      </c>
      <c r="O240" t="s">
        <v>26</v>
      </c>
      <c r="P240" t="s">
        <v>34</v>
      </c>
      <c r="R240" t="s">
        <v>35</v>
      </c>
      <c r="T240" t="s">
        <v>86</v>
      </c>
      <c r="U240" t="e">
        <f>VLOOKUP(C240,'Irvine_MPN_16-17'!B:B,1,FALSE)</f>
        <v>#N/A</v>
      </c>
    </row>
    <row r="241" spans="1:21" x14ac:dyDescent="0.25">
      <c r="A241" t="s">
        <v>753</v>
      </c>
      <c r="B241" t="s">
        <v>83</v>
      </c>
      <c r="C241" t="s">
        <v>754</v>
      </c>
      <c r="D241" t="str">
        <f t="shared" si="3"/>
        <v>VISHAY/DALECRCW04021101FKE</v>
      </c>
      <c r="E241" t="s">
        <v>25</v>
      </c>
      <c r="G241" t="s">
        <v>755</v>
      </c>
      <c r="H241" t="s">
        <v>22</v>
      </c>
      <c r="J241" t="s">
        <v>42</v>
      </c>
      <c r="K241" t="s">
        <v>22</v>
      </c>
      <c r="L241" t="s">
        <v>24</v>
      </c>
      <c r="M241" t="s">
        <v>33</v>
      </c>
      <c r="O241" t="s">
        <v>26</v>
      </c>
      <c r="P241" t="s">
        <v>34</v>
      </c>
      <c r="R241" t="s">
        <v>35</v>
      </c>
      <c r="T241" t="s">
        <v>86</v>
      </c>
      <c r="U241" t="e">
        <f>VLOOKUP(C241,'Irvine_MPN_16-17'!B:B,1,FALSE)</f>
        <v>#N/A</v>
      </c>
    </row>
    <row r="242" spans="1:21" x14ac:dyDescent="0.25">
      <c r="A242" t="s">
        <v>756</v>
      </c>
      <c r="B242" t="s">
        <v>83</v>
      </c>
      <c r="C242" t="s">
        <v>757</v>
      </c>
      <c r="D242" t="str">
        <f t="shared" si="3"/>
        <v>VISHAY/DALECRCW0402110KFKE</v>
      </c>
      <c r="E242" t="s">
        <v>25</v>
      </c>
      <c r="G242" t="s">
        <v>758</v>
      </c>
      <c r="H242" t="s">
        <v>22</v>
      </c>
      <c r="J242" t="s">
        <v>42</v>
      </c>
      <c r="K242" t="s">
        <v>22</v>
      </c>
      <c r="L242" t="s">
        <v>24</v>
      </c>
      <c r="M242" t="s">
        <v>33</v>
      </c>
      <c r="O242" t="s">
        <v>26</v>
      </c>
      <c r="P242" t="s">
        <v>34</v>
      </c>
      <c r="R242" t="s">
        <v>35</v>
      </c>
      <c r="T242" t="s">
        <v>86</v>
      </c>
      <c r="U242" t="e">
        <f>VLOOKUP(C242,'Irvine_MPN_16-17'!B:B,1,FALSE)</f>
        <v>#N/A</v>
      </c>
    </row>
    <row r="243" spans="1:21" x14ac:dyDescent="0.25">
      <c r="A243" t="s">
        <v>759</v>
      </c>
      <c r="B243" t="s">
        <v>83</v>
      </c>
      <c r="C243" t="s">
        <v>760</v>
      </c>
      <c r="D243" t="str">
        <f t="shared" si="3"/>
        <v>VISHAY/DALECRCW04021131FKE</v>
      </c>
      <c r="E243" t="s">
        <v>25</v>
      </c>
      <c r="G243" t="s">
        <v>761</v>
      </c>
      <c r="H243" t="s">
        <v>22</v>
      </c>
      <c r="J243" t="s">
        <v>42</v>
      </c>
      <c r="K243" t="s">
        <v>22</v>
      </c>
      <c r="L243" t="s">
        <v>24</v>
      </c>
      <c r="M243" t="s">
        <v>33</v>
      </c>
      <c r="O243" t="s">
        <v>26</v>
      </c>
      <c r="P243" t="s">
        <v>34</v>
      </c>
      <c r="R243" t="s">
        <v>35</v>
      </c>
      <c r="T243" t="s">
        <v>86</v>
      </c>
      <c r="U243" t="e">
        <f>VLOOKUP(C243,'Irvine_MPN_16-17'!B:B,1,FALSE)</f>
        <v>#N/A</v>
      </c>
    </row>
    <row r="244" spans="1:21" x14ac:dyDescent="0.25">
      <c r="A244" t="s">
        <v>762</v>
      </c>
      <c r="B244" t="s">
        <v>83</v>
      </c>
      <c r="C244" t="s">
        <v>763</v>
      </c>
      <c r="D244" t="str">
        <f t="shared" si="3"/>
        <v>VISHAY/DALECRCW04021181FKE</v>
      </c>
      <c r="E244" t="s">
        <v>25</v>
      </c>
      <c r="G244" t="s">
        <v>764</v>
      </c>
      <c r="H244" t="s">
        <v>22</v>
      </c>
      <c r="J244" t="s">
        <v>42</v>
      </c>
      <c r="K244" t="s">
        <v>22</v>
      </c>
      <c r="L244" t="s">
        <v>24</v>
      </c>
      <c r="M244" t="s">
        <v>33</v>
      </c>
      <c r="O244" t="s">
        <v>26</v>
      </c>
      <c r="P244" t="s">
        <v>34</v>
      </c>
      <c r="R244" t="s">
        <v>35</v>
      </c>
      <c r="T244" t="s">
        <v>86</v>
      </c>
      <c r="U244" t="e">
        <f>VLOOKUP(C244,'Irvine_MPN_16-17'!B:B,1,FALSE)</f>
        <v>#N/A</v>
      </c>
    </row>
    <row r="245" spans="1:21" x14ac:dyDescent="0.25">
      <c r="A245" t="s">
        <v>765</v>
      </c>
      <c r="B245" t="s">
        <v>83</v>
      </c>
      <c r="C245" t="s">
        <v>766</v>
      </c>
      <c r="D245" t="str">
        <f t="shared" si="3"/>
        <v>VISHAY/DALECRCW0402118KFKE</v>
      </c>
      <c r="E245" t="s">
        <v>25</v>
      </c>
      <c r="G245" t="s">
        <v>767</v>
      </c>
      <c r="H245" t="s">
        <v>22</v>
      </c>
      <c r="J245" t="s">
        <v>42</v>
      </c>
      <c r="K245" t="s">
        <v>22</v>
      </c>
      <c r="L245" t="s">
        <v>24</v>
      </c>
      <c r="M245" t="s">
        <v>33</v>
      </c>
      <c r="O245" t="s">
        <v>26</v>
      </c>
      <c r="P245" t="s">
        <v>34</v>
      </c>
      <c r="R245" t="s">
        <v>35</v>
      </c>
      <c r="T245" t="s">
        <v>86</v>
      </c>
      <c r="U245" t="e">
        <f>VLOOKUP(C245,'Irvine_MPN_16-17'!B:B,1,FALSE)</f>
        <v>#N/A</v>
      </c>
    </row>
    <row r="246" spans="1:21" x14ac:dyDescent="0.25">
      <c r="A246" t="s">
        <v>768</v>
      </c>
      <c r="B246" t="s">
        <v>83</v>
      </c>
      <c r="C246" t="s">
        <v>769</v>
      </c>
      <c r="D246" t="str">
        <f t="shared" si="3"/>
        <v>VISHAY/DALECRCW040211K0FKE</v>
      </c>
      <c r="E246" t="s">
        <v>25</v>
      </c>
      <c r="G246" t="s">
        <v>770</v>
      </c>
      <c r="H246" t="s">
        <v>22</v>
      </c>
      <c r="J246" t="s">
        <v>42</v>
      </c>
      <c r="K246" t="s">
        <v>22</v>
      </c>
      <c r="L246" t="s">
        <v>24</v>
      </c>
      <c r="M246" t="s">
        <v>33</v>
      </c>
      <c r="O246" t="s">
        <v>26</v>
      </c>
      <c r="P246" t="s">
        <v>34</v>
      </c>
      <c r="R246" t="s">
        <v>35</v>
      </c>
      <c r="T246" t="s">
        <v>86</v>
      </c>
      <c r="U246" t="e">
        <f>VLOOKUP(C246,'Irvine_MPN_16-17'!B:B,1,FALSE)</f>
        <v>#N/A</v>
      </c>
    </row>
    <row r="247" spans="1:21" x14ac:dyDescent="0.25">
      <c r="A247" t="s">
        <v>771</v>
      </c>
      <c r="B247" t="s">
        <v>83</v>
      </c>
      <c r="C247" t="s">
        <v>772</v>
      </c>
      <c r="D247" t="str">
        <f t="shared" si="3"/>
        <v>VISHAY/DALECRCW040211K5FKED</v>
      </c>
      <c r="E247" t="s">
        <v>25</v>
      </c>
      <c r="G247" t="s">
        <v>773</v>
      </c>
      <c r="H247" t="s">
        <v>22</v>
      </c>
      <c r="J247" t="s">
        <v>42</v>
      </c>
      <c r="K247" t="s">
        <v>22</v>
      </c>
      <c r="L247" t="s">
        <v>24</v>
      </c>
      <c r="M247" t="s">
        <v>33</v>
      </c>
      <c r="O247" t="s">
        <v>26</v>
      </c>
      <c r="P247" t="s">
        <v>34</v>
      </c>
      <c r="R247" t="s">
        <v>35</v>
      </c>
      <c r="T247" t="s">
        <v>86</v>
      </c>
      <c r="U247" t="e">
        <f>VLOOKUP(C247,'Irvine_MPN_16-17'!B:B,1,FALSE)</f>
        <v>#N/A</v>
      </c>
    </row>
    <row r="248" spans="1:21" x14ac:dyDescent="0.25">
      <c r="A248" t="s">
        <v>771</v>
      </c>
      <c r="B248" t="s">
        <v>83</v>
      </c>
      <c r="C248" t="s">
        <v>774</v>
      </c>
      <c r="D248" t="str">
        <f t="shared" si="3"/>
        <v>VISHAY/DALECRCW040211K5FKE</v>
      </c>
      <c r="E248" t="s">
        <v>25</v>
      </c>
      <c r="G248" t="s">
        <v>773</v>
      </c>
      <c r="H248" t="s">
        <v>22</v>
      </c>
      <c r="J248" t="s">
        <v>42</v>
      </c>
      <c r="K248" t="s">
        <v>22</v>
      </c>
      <c r="L248" t="s">
        <v>24</v>
      </c>
      <c r="M248" t="s">
        <v>33</v>
      </c>
      <c r="O248" t="s">
        <v>26</v>
      </c>
      <c r="P248" t="s">
        <v>34</v>
      </c>
      <c r="R248" t="s">
        <v>35</v>
      </c>
      <c r="T248" t="s">
        <v>86</v>
      </c>
      <c r="U248" t="e">
        <f>VLOOKUP(C248,'Irvine_MPN_16-17'!B:B,1,FALSE)</f>
        <v>#N/A</v>
      </c>
    </row>
    <row r="249" spans="1:21" x14ac:dyDescent="0.25">
      <c r="A249" t="s">
        <v>775</v>
      </c>
      <c r="B249" t="s">
        <v>83</v>
      </c>
      <c r="C249" t="s">
        <v>776</v>
      </c>
      <c r="D249" t="str">
        <f t="shared" si="3"/>
        <v>VISHAY/DALECRCW0402121KFKE</v>
      </c>
      <c r="E249" t="s">
        <v>25</v>
      </c>
      <c r="G249" t="s">
        <v>777</v>
      </c>
      <c r="H249" t="s">
        <v>22</v>
      </c>
      <c r="J249" t="s">
        <v>42</v>
      </c>
      <c r="K249" t="s">
        <v>22</v>
      </c>
      <c r="L249" t="s">
        <v>24</v>
      </c>
      <c r="M249" t="s">
        <v>33</v>
      </c>
      <c r="O249" t="s">
        <v>26</v>
      </c>
      <c r="P249" t="s">
        <v>34</v>
      </c>
      <c r="R249" t="s">
        <v>35</v>
      </c>
      <c r="T249" t="s">
        <v>86</v>
      </c>
      <c r="U249" t="e">
        <f>VLOOKUP(C249,'Irvine_MPN_16-17'!B:B,1,FALSE)</f>
        <v>#N/A</v>
      </c>
    </row>
    <row r="250" spans="1:21" x14ac:dyDescent="0.25">
      <c r="A250" t="s">
        <v>778</v>
      </c>
      <c r="B250" t="s">
        <v>83</v>
      </c>
      <c r="C250" t="s">
        <v>779</v>
      </c>
      <c r="D250" t="str">
        <f t="shared" si="3"/>
        <v>VISHAY/DALECRCW0402124KFKE</v>
      </c>
      <c r="E250" t="s">
        <v>25</v>
      </c>
      <c r="G250" t="s">
        <v>780</v>
      </c>
      <c r="H250" t="s">
        <v>22</v>
      </c>
      <c r="J250" t="s">
        <v>42</v>
      </c>
      <c r="K250" t="s">
        <v>22</v>
      </c>
      <c r="L250" t="s">
        <v>24</v>
      </c>
      <c r="M250" t="s">
        <v>33</v>
      </c>
      <c r="O250" t="s">
        <v>26</v>
      </c>
      <c r="P250" t="s">
        <v>34</v>
      </c>
      <c r="R250" t="s">
        <v>35</v>
      </c>
      <c r="T250" t="s">
        <v>86</v>
      </c>
      <c r="U250" t="e">
        <f>VLOOKUP(C250,'Irvine_MPN_16-17'!B:B,1,FALSE)</f>
        <v>#N/A</v>
      </c>
    </row>
    <row r="251" spans="1:21" x14ac:dyDescent="0.25">
      <c r="A251" t="s">
        <v>781</v>
      </c>
      <c r="B251" t="s">
        <v>83</v>
      </c>
      <c r="C251" t="s">
        <v>782</v>
      </c>
      <c r="D251" t="str">
        <f t="shared" si="3"/>
        <v>VISHAY/DALECRCW0402124RFKED</v>
      </c>
      <c r="E251" t="s">
        <v>25</v>
      </c>
      <c r="G251" t="s">
        <v>783</v>
      </c>
      <c r="H251" t="s">
        <v>22</v>
      </c>
      <c r="J251" t="s">
        <v>42</v>
      </c>
      <c r="K251" t="s">
        <v>22</v>
      </c>
      <c r="L251" t="s">
        <v>24</v>
      </c>
      <c r="M251" t="s">
        <v>33</v>
      </c>
      <c r="O251" t="s">
        <v>26</v>
      </c>
      <c r="P251" t="s">
        <v>34</v>
      </c>
      <c r="R251" t="s">
        <v>35</v>
      </c>
      <c r="T251" t="s">
        <v>86</v>
      </c>
      <c r="U251" t="e">
        <f>VLOOKUP(C251,'Irvine_MPN_16-17'!B:B,1,FALSE)</f>
        <v>#N/A</v>
      </c>
    </row>
    <row r="252" spans="1:21" x14ac:dyDescent="0.25">
      <c r="A252" t="s">
        <v>781</v>
      </c>
      <c r="B252" t="s">
        <v>83</v>
      </c>
      <c r="C252" t="s">
        <v>784</v>
      </c>
      <c r="D252" t="str">
        <f t="shared" si="3"/>
        <v>VISHAY/DALECRCW0402124RFKE</v>
      </c>
      <c r="E252" t="s">
        <v>25</v>
      </c>
      <c r="G252" t="s">
        <v>783</v>
      </c>
      <c r="H252" t="s">
        <v>22</v>
      </c>
      <c r="J252" t="s">
        <v>42</v>
      </c>
      <c r="K252" t="s">
        <v>22</v>
      </c>
      <c r="L252" t="s">
        <v>24</v>
      </c>
      <c r="M252" t="s">
        <v>33</v>
      </c>
      <c r="O252" t="s">
        <v>26</v>
      </c>
      <c r="P252" t="s">
        <v>34</v>
      </c>
      <c r="R252" t="s">
        <v>35</v>
      </c>
      <c r="T252" t="s">
        <v>86</v>
      </c>
      <c r="U252" t="e">
        <f>VLOOKUP(C252,'Irvine_MPN_16-17'!B:B,1,FALSE)</f>
        <v>#N/A</v>
      </c>
    </row>
    <row r="253" spans="1:21" x14ac:dyDescent="0.25">
      <c r="A253" t="s">
        <v>785</v>
      </c>
      <c r="B253" t="s">
        <v>83</v>
      </c>
      <c r="C253" t="s">
        <v>786</v>
      </c>
      <c r="D253" t="str">
        <f t="shared" si="3"/>
        <v>VISHAY/DALECRCW040212K1FKE</v>
      </c>
      <c r="E253" t="s">
        <v>25</v>
      </c>
      <c r="G253" t="s">
        <v>787</v>
      </c>
      <c r="H253" t="s">
        <v>22</v>
      </c>
      <c r="J253" t="s">
        <v>42</v>
      </c>
      <c r="K253" t="s">
        <v>22</v>
      </c>
      <c r="L253" t="s">
        <v>24</v>
      </c>
      <c r="M253" t="s">
        <v>33</v>
      </c>
      <c r="O253" t="s">
        <v>26</v>
      </c>
      <c r="P253" t="s">
        <v>34</v>
      </c>
      <c r="R253" t="s">
        <v>35</v>
      </c>
      <c r="T253" t="s">
        <v>86</v>
      </c>
      <c r="U253" t="e">
        <f>VLOOKUP(C253,'Irvine_MPN_16-17'!B:B,1,FALSE)</f>
        <v>#N/A</v>
      </c>
    </row>
    <row r="254" spans="1:21" x14ac:dyDescent="0.25">
      <c r="A254" t="s">
        <v>788</v>
      </c>
      <c r="B254" t="s">
        <v>83</v>
      </c>
      <c r="C254" t="s">
        <v>789</v>
      </c>
      <c r="D254" t="str">
        <f t="shared" si="3"/>
        <v>VISHAY/DALECRCW040212K4FKED</v>
      </c>
      <c r="E254" t="s">
        <v>25</v>
      </c>
      <c r="G254" t="s">
        <v>790</v>
      </c>
      <c r="H254" t="s">
        <v>22</v>
      </c>
      <c r="J254" t="s">
        <v>42</v>
      </c>
      <c r="K254" t="s">
        <v>22</v>
      </c>
      <c r="L254" t="s">
        <v>24</v>
      </c>
      <c r="M254" t="s">
        <v>33</v>
      </c>
      <c r="O254" t="s">
        <v>26</v>
      </c>
      <c r="P254" t="s">
        <v>34</v>
      </c>
      <c r="R254" t="s">
        <v>35</v>
      </c>
      <c r="T254" t="s">
        <v>86</v>
      </c>
      <c r="U254" t="e">
        <f>VLOOKUP(C254,'Irvine_MPN_16-17'!B:B,1,FALSE)</f>
        <v>#N/A</v>
      </c>
    </row>
    <row r="255" spans="1:21" x14ac:dyDescent="0.25">
      <c r="A255" t="s">
        <v>788</v>
      </c>
      <c r="B255" t="s">
        <v>83</v>
      </c>
      <c r="C255" t="s">
        <v>791</v>
      </c>
      <c r="D255" t="str">
        <f t="shared" si="3"/>
        <v>VISHAY/DALECRCW040212K4FKE</v>
      </c>
      <c r="E255" t="s">
        <v>25</v>
      </c>
      <c r="G255" t="s">
        <v>790</v>
      </c>
      <c r="H255" t="s">
        <v>22</v>
      </c>
      <c r="J255" t="s">
        <v>42</v>
      </c>
      <c r="K255" t="s">
        <v>22</v>
      </c>
      <c r="L255" t="s">
        <v>24</v>
      </c>
      <c r="M255" t="s">
        <v>33</v>
      </c>
      <c r="O255" t="s">
        <v>26</v>
      </c>
      <c r="P255" t="s">
        <v>34</v>
      </c>
      <c r="R255" t="s">
        <v>35</v>
      </c>
      <c r="T255" t="s">
        <v>86</v>
      </c>
      <c r="U255" t="e">
        <f>VLOOKUP(C255,'Irvine_MPN_16-17'!B:B,1,FALSE)</f>
        <v>#N/A</v>
      </c>
    </row>
    <row r="256" spans="1:21" x14ac:dyDescent="0.25">
      <c r="A256" t="s">
        <v>792</v>
      </c>
      <c r="B256" t="s">
        <v>83</v>
      </c>
      <c r="C256" t="s">
        <v>793</v>
      </c>
      <c r="D256" t="str">
        <f t="shared" si="3"/>
        <v>VISHAY/DALECRCW040212K7FKED</v>
      </c>
      <c r="E256" t="s">
        <v>25</v>
      </c>
      <c r="G256" t="s">
        <v>794</v>
      </c>
      <c r="H256" t="s">
        <v>22</v>
      </c>
      <c r="J256" t="s">
        <v>42</v>
      </c>
      <c r="K256" t="s">
        <v>22</v>
      </c>
      <c r="L256" t="s">
        <v>24</v>
      </c>
      <c r="M256" t="s">
        <v>33</v>
      </c>
      <c r="O256" t="s">
        <v>26</v>
      </c>
      <c r="P256" t="s">
        <v>34</v>
      </c>
      <c r="R256" t="s">
        <v>35</v>
      </c>
      <c r="T256" t="s">
        <v>86</v>
      </c>
      <c r="U256" t="str">
        <f>VLOOKUP(C256,'Irvine_MPN_16-17'!B:B,1,FALSE)</f>
        <v>CRCW040212K7FKED</v>
      </c>
    </row>
    <row r="257" spans="1:21" x14ac:dyDescent="0.25">
      <c r="A257" t="s">
        <v>792</v>
      </c>
      <c r="B257" t="s">
        <v>83</v>
      </c>
      <c r="C257" t="s">
        <v>795</v>
      </c>
      <c r="D257" t="str">
        <f t="shared" si="3"/>
        <v>VISHAY/DALECRCW040212K7FKE</v>
      </c>
      <c r="E257" t="s">
        <v>25</v>
      </c>
      <c r="G257" t="s">
        <v>794</v>
      </c>
      <c r="H257" t="s">
        <v>22</v>
      </c>
      <c r="J257" t="s">
        <v>42</v>
      </c>
      <c r="K257" t="s">
        <v>22</v>
      </c>
      <c r="L257" t="s">
        <v>24</v>
      </c>
      <c r="M257" t="s">
        <v>33</v>
      </c>
      <c r="O257" t="s">
        <v>26</v>
      </c>
      <c r="P257" t="s">
        <v>34</v>
      </c>
      <c r="R257" t="s">
        <v>35</v>
      </c>
      <c r="T257" t="s">
        <v>86</v>
      </c>
      <c r="U257" t="e">
        <f>VLOOKUP(C257,'Irvine_MPN_16-17'!B:B,1,FALSE)</f>
        <v>#N/A</v>
      </c>
    </row>
    <row r="258" spans="1:21" x14ac:dyDescent="0.25">
      <c r="A258" t="s">
        <v>796</v>
      </c>
      <c r="B258" t="s">
        <v>83</v>
      </c>
      <c r="C258" t="s">
        <v>797</v>
      </c>
      <c r="D258" t="str">
        <f t="shared" si="3"/>
        <v>VISHAY/DALECRCW040212R7FKED</v>
      </c>
      <c r="E258" t="s">
        <v>25</v>
      </c>
      <c r="G258" t="s">
        <v>798</v>
      </c>
      <c r="H258" t="s">
        <v>22</v>
      </c>
      <c r="J258" t="s">
        <v>42</v>
      </c>
      <c r="K258" t="s">
        <v>22</v>
      </c>
      <c r="L258" t="s">
        <v>24</v>
      </c>
      <c r="M258" t="s">
        <v>33</v>
      </c>
      <c r="O258" t="s">
        <v>26</v>
      </c>
      <c r="P258" t="s">
        <v>34</v>
      </c>
      <c r="R258" t="s">
        <v>35</v>
      </c>
      <c r="T258" t="s">
        <v>86</v>
      </c>
      <c r="U258" t="e">
        <f>VLOOKUP(C258,'Irvine_MPN_16-17'!B:B,1,FALSE)</f>
        <v>#N/A</v>
      </c>
    </row>
    <row r="259" spans="1:21" x14ac:dyDescent="0.25">
      <c r="A259" t="s">
        <v>799</v>
      </c>
      <c r="B259" t="s">
        <v>83</v>
      </c>
      <c r="C259" t="s">
        <v>800</v>
      </c>
      <c r="D259" t="str">
        <f t="shared" ref="D259:D322" si="4">CONCATENATE(B259,C259)</f>
        <v>VISHAY/DALECRCW0402130KFKE</v>
      </c>
      <c r="E259" t="s">
        <v>25</v>
      </c>
      <c r="G259" t="s">
        <v>801</v>
      </c>
      <c r="H259" t="s">
        <v>22</v>
      </c>
      <c r="J259" t="s">
        <v>42</v>
      </c>
      <c r="K259" t="s">
        <v>22</v>
      </c>
      <c r="L259" t="s">
        <v>24</v>
      </c>
      <c r="M259" t="s">
        <v>33</v>
      </c>
      <c r="O259" t="s">
        <v>26</v>
      </c>
      <c r="P259" t="s">
        <v>34</v>
      </c>
      <c r="R259" t="s">
        <v>35</v>
      </c>
      <c r="T259" t="s">
        <v>86</v>
      </c>
      <c r="U259" t="e">
        <f>VLOOKUP(C259,'Irvine_MPN_16-17'!B:B,1,FALSE)</f>
        <v>#N/A</v>
      </c>
    </row>
    <row r="260" spans="1:21" x14ac:dyDescent="0.25">
      <c r="A260" t="s">
        <v>802</v>
      </c>
      <c r="B260" t="s">
        <v>83</v>
      </c>
      <c r="C260" t="s">
        <v>803</v>
      </c>
      <c r="D260" t="str">
        <f t="shared" si="4"/>
        <v>VISHAY/DALECRCW0402133RFKE</v>
      </c>
      <c r="E260" t="s">
        <v>25</v>
      </c>
      <c r="G260" t="s">
        <v>804</v>
      </c>
      <c r="H260" t="s">
        <v>22</v>
      </c>
      <c r="J260" t="s">
        <v>42</v>
      </c>
      <c r="K260" t="s">
        <v>22</v>
      </c>
      <c r="L260" t="s">
        <v>24</v>
      </c>
      <c r="M260" t="s">
        <v>33</v>
      </c>
      <c r="O260" t="s">
        <v>26</v>
      </c>
      <c r="P260" t="s">
        <v>34</v>
      </c>
      <c r="R260" t="s">
        <v>35</v>
      </c>
      <c r="T260" t="s">
        <v>86</v>
      </c>
      <c r="U260" t="e">
        <f>VLOOKUP(C260,'Irvine_MPN_16-17'!B:B,1,FALSE)</f>
        <v>#N/A</v>
      </c>
    </row>
    <row r="261" spans="1:21" x14ac:dyDescent="0.25">
      <c r="A261" t="s">
        <v>805</v>
      </c>
      <c r="B261" t="s">
        <v>83</v>
      </c>
      <c r="C261" t="s">
        <v>806</v>
      </c>
      <c r="D261" t="str">
        <f t="shared" si="4"/>
        <v>VISHAY/DALECRCW0402137RFKED</v>
      </c>
      <c r="E261" t="s">
        <v>25</v>
      </c>
      <c r="G261" t="s">
        <v>807</v>
      </c>
      <c r="H261" t="s">
        <v>22</v>
      </c>
      <c r="J261" t="s">
        <v>42</v>
      </c>
      <c r="K261" t="s">
        <v>22</v>
      </c>
      <c r="L261" t="s">
        <v>24</v>
      </c>
      <c r="M261" t="s">
        <v>33</v>
      </c>
      <c r="O261" t="s">
        <v>26</v>
      </c>
      <c r="P261" t="s">
        <v>34</v>
      </c>
      <c r="R261" t="s">
        <v>35</v>
      </c>
      <c r="T261" t="s">
        <v>86</v>
      </c>
      <c r="U261" t="e">
        <f>VLOOKUP(C261,'Irvine_MPN_16-17'!B:B,1,FALSE)</f>
        <v>#N/A</v>
      </c>
    </row>
    <row r="262" spans="1:21" x14ac:dyDescent="0.25">
      <c r="A262" t="s">
        <v>805</v>
      </c>
      <c r="B262" t="s">
        <v>83</v>
      </c>
      <c r="C262" t="s">
        <v>808</v>
      </c>
      <c r="D262" t="str">
        <f t="shared" si="4"/>
        <v>VISHAY/DALECRCW0402137RFKE</v>
      </c>
      <c r="E262" t="s">
        <v>25</v>
      </c>
      <c r="G262" t="s">
        <v>807</v>
      </c>
      <c r="H262" t="s">
        <v>22</v>
      </c>
      <c r="J262" t="s">
        <v>42</v>
      </c>
      <c r="K262" t="s">
        <v>22</v>
      </c>
      <c r="L262" t="s">
        <v>24</v>
      </c>
      <c r="M262" t="s">
        <v>33</v>
      </c>
      <c r="O262" t="s">
        <v>26</v>
      </c>
      <c r="P262" t="s">
        <v>34</v>
      </c>
      <c r="R262" t="s">
        <v>35</v>
      </c>
      <c r="T262" t="s">
        <v>86</v>
      </c>
      <c r="U262" t="e">
        <f>VLOOKUP(C262,'Irvine_MPN_16-17'!B:B,1,FALSE)</f>
        <v>#N/A</v>
      </c>
    </row>
    <row r="263" spans="1:21" x14ac:dyDescent="0.25">
      <c r="A263" t="s">
        <v>809</v>
      </c>
      <c r="B263" t="s">
        <v>83</v>
      </c>
      <c r="C263" t="s">
        <v>810</v>
      </c>
      <c r="D263" t="str">
        <f t="shared" si="4"/>
        <v>VISHAY/DALECRCW040213K0FKE</v>
      </c>
      <c r="E263" t="s">
        <v>25</v>
      </c>
      <c r="G263" t="s">
        <v>811</v>
      </c>
      <c r="H263" t="s">
        <v>22</v>
      </c>
      <c r="J263" t="s">
        <v>42</v>
      </c>
      <c r="K263" t="s">
        <v>22</v>
      </c>
      <c r="L263" t="s">
        <v>24</v>
      </c>
      <c r="M263" t="s">
        <v>33</v>
      </c>
      <c r="O263" t="s">
        <v>26</v>
      </c>
      <c r="P263" t="s">
        <v>34</v>
      </c>
      <c r="R263" t="s">
        <v>35</v>
      </c>
      <c r="T263" t="s">
        <v>86</v>
      </c>
      <c r="U263" t="e">
        <f>VLOOKUP(C263,'Irvine_MPN_16-17'!B:B,1,FALSE)</f>
        <v>#N/A</v>
      </c>
    </row>
    <row r="264" spans="1:21" x14ac:dyDescent="0.25">
      <c r="A264" t="s">
        <v>812</v>
      </c>
      <c r="B264" t="s">
        <v>83</v>
      </c>
      <c r="C264" t="s">
        <v>813</v>
      </c>
      <c r="D264" t="str">
        <f t="shared" si="4"/>
        <v>VISHAY/DALECRCW0402140RFKED</v>
      </c>
      <c r="E264" t="s">
        <v>25</v>
      </c>
      <c r="G264" t="s">
        <v>814</v>
      </c>
      <c r="H264" t="s">
        <v>22</v>
      </c>
      <c r="J264" t="s">
        <v>42</v>
      </c>
      <c r="K264" t="s">
        <v>22</v>
      </c>
      <c r="L264" t="s">
        <v>24</v>
      </c>
      <c r="M264" t="s">
        <v>33</v>
      </c>
      <c r="O264" t="s">
        <v>26</v>
      </c>
      <c r="P264" t="s">
        <v>34</v>
      </c>
      <c r="R264" t="s">
        <v>35</v>
      </c>
      <c r="T264" t="s">
        <v>86</v>
      </c>
      <c r="U264" t="e">
        <f>VLOOKUP(C264,'Irvine_MPN_16-17'!B:B,1,FALSE)</f>
        <v>#N/A</v>
      </c>
    </row>
    <row r="265" spans="1:21" x14ac:dyDescent="0.25">
      <c r="A265" t="s">
        <v>812</v>
      </c>
      <c r="B265" t="s">
        <v>83</v>
      </c>
      <c r="C265" t="s">
        <v>815</v>
      </c>
      <c r="D265" t="str">
        <f t="shared" si="4"/>
        <v>VISHAY/DALECRCW0402140RFKE</v>
      </c>
      <c r="E265" t="s">
        <v>25</v>
      </c>
      <c r="G265" t="s">
        <v>814</v>
      </c>
      <c r="H265" t="s">
        <v>22</v>
      </c>
      <c r="J265" t="s">
        <v>42</v>
      </c>
      <c r="K265" t="s">
        <v>22</v>
      </c>
      <c r="L265" t="s">
        <v>24</v>
      </c>
      <c r="M265" t="s">
        <v>33</v>
      </c>
      <c r="O265" t="s">
        <v>26</v>
      </c>
      <c r="P265" t="s">
        <v>34</v>
      </c>
      <c r="R265" t="s">
        <v>35</v>
      </c>
      <c r="T265" t="s">
        <v>86</v>
      </c>
      <c r="U265" t="e">
        <f>VLOOKUP(C265,'Irvine_MPN_16-17'!B:B,1,FALSE)</f>
        <v>#N/A</v>
      </c>
    </row>
    <row r="266" spans="1:21" x14ac:dyDescent="0.25">
      <c r="A266" t="s">
        <v>816</v>
      </c>
      <c r="B266" t="s">
        <v>83</v>
      </c>
      <c r="C266" t="s">
        <v>817</v>
      </c>
      <c r="D266" t="str">
        <f t="shared" si="4"/>
        <v>VISHAY/DALECRCW04021431FKE</v>
      </c>
      <c r="E266" t="s">
        <v>25</v>
      </c>
      <c r="G266" t="s">
        <v>818</v>
      </c>
      <c r="H266" t="s">
        <v>22</v>
      </c>
      <c r="J266" t="s">
        <v>42</v>
      </c>
      <c r="K266" t="s">
        <v>22</v>
      </c>
      <c r="L266" t="s">
        <v>24</v>
      </c>
      <c r="M266" t="s">
        <v>33</v>
      </c>
      <c r="O266" t="s">
        <v>26</v>
      </c>
      <c r="P266" t="s">
        <v>34</v>
      </c>
      <c r="R266" t="s">
        <v>35</v>
      </c>
      <c r="T266" t="s">
        <v>86</v>
      </c>
      <c r="U266" t="e">
        <f>VLOOKUP(C266,'Irvine_MPN_16-17'!B:B,1,FALSE)</f>
        <v>#N/A</v>
      </c>
    </row>
    <row r="267" spans="1:21" x14ac:dyDescent="0.25">
      <c r="A267" t="s">
        <v>819</v>
      </c>
      <c r="B267" t="s">
        <v>83</v>
      </c>
      <c r="C267" t="s">
        <v>820</v>
      </c>
      <c r="D267" t="str">
        <f t="shared" si="4"/>
        <v>VISHAY/DALECRCW0402143RFKED</v>
      </c>
      <c r="E267" t="s">
        <v>25</v>
      </c>
      <c r="G267" t="s">
        <v>821</v>
      </c>
      <c r="H267" t="s">
        <v>22</v>
      </c>
      <c r="J267" t="s">
        <v>42</v>
      </c>
      <c r="K267" t="s">
        <v>22</v>
      </c>
      <c r="L267" t="s">
        <v>24</v>
      </c>
      <c r="M267" t="s">
        <v>33</v>
      </c>
      <c r="O267" t="s">
        <v>26</v>
      </c>
      <c r="P267" t="s">
        <v>34</v>
      </c>
      <c r="R267" t="s">
        <v>35</v>
      </c>
      <c r="T267" t="s">
        <v>86</v>
      </c>
      <c r="U267" t="e">
        <f>VLOOKUP(C267,'Irvine_MPN_16-17'!B:B,1,FALSE)</f>
        <v>#N/A</v>
      </c>
    </row>
    <row r="268" spans="1:21" x14ac:dyDescent="0.25">
      <c r="A268" t="s">
        <v>819</v>
      </c>
      <c r="B268" t="s">
        <v>83</v>
      </c>
      <c r="C268" t="s">
        <v>822</v>
      </c>
      <c r="D268" t="str">
        <f t="shared" si="4"/>
        <v>VISHAY/DALECRCW0402143RFKE</v>
      </c>
      <c r="E268" t="s">
        <v>25</v>
      </c>
      <c r="G268" t="s">
        <v>821</v>
      </c>
      <c r="H268" t="s">
        <v>22</v>
      </c>
      <c r="J268" t="s">
        <v>42</v>
      </c>
      <c r="K268" t="s">
        <v>22</v>
      </c>
      <c r="L268" t="s">
        <v>24</v>
      </c>
      <c r="M268" t="s">
        <v>33</v>
      </c>
      <c r="O268" t="s">
        <v>26</v>
      </c>
      <c r="P268" t="s">
        <v>34</v>
      </c>
      <c r="R268" t="s">
        <v>35</v>
      </c>
      <c r="T268" t="s">
        <v>86</v>
      </c>
      <c r="U268" t="e">
        <f>VLOOKUP(C268,'Irvine_MPN_16-17'!B:B,1,FALSE)</f>
        <v>#N/A</v>
      </c>
    </row>
    <row r="269" spans="1:21" x14ac:dyDescent="0.25">
      <c r="A269" t="s">
        <v>823</v>
      </c>
      <c r="B269" t="s">
        <v>83</v>
      </c>
      <c r="C269" t="s">
        <v>824</v>
      </c>
      <c r="D269" t="str">
        <f t="shared" si="4"/>
        <v>VISHAY/DALECRCW040214K0FKE</v>
      </c>
      <c r="E269" t="s">
        <v>25</v>
      </c>
      <c r="G269" t="s">
        <v>825</v>
      </c>
      <c r="H269" t="s">
        <v>22</v>
      </c>
      <c r="J269" t="s">
        <v>42</v>
      </c>
      <c r="K269" t="s">
        <v>22</v>
      </c>
      <c r="L269" t="s">
        <v>24</v>
      </c>
      <c r="M269" t="s">
        <v>33</v>
      </c>
      <c r="O269" t="s">
        <v>26</v>
      </c>
      <c r="P269" t="s">
        <v>34</v>
      </c>
      <c r="R269" t="s">
        <v>35</v>
      </c>
      <c r="T269" t="s">
        <v>86</v>
      </c>
      <c r="U269" t="e">
        <f>VLOOKUP(C269,'Irvine_MPN_16-17'!B:B,1,FALSE)</f>
        <v>#N/A</v>
      </c>
    </row>
    <row r="270" spans="1:21" x14ac:dyDescent="0.25">
      <c r="A270" t="s">
        <v>826</v>
      </c>
      <c r="B270" t="s">
        <v>83</v>
      </c>
      <c r="C270" t="s">
        <v>827</v>
      </c>
      <c r="D270" t="str">
        <f t="shared" si="4"/>
        <v>VISHAY/DALECRCW040214K3FKED</v>
      </c>
      <c r="E270" t="s">
        <v>25</v>
      </c>
      <c r="G270" t="s">
        <v>828</v>
      </c>
      <c r="H270" t="s">
        <v>22</v>
      </c>
      <c r="J270" t="s">
        <v>42</v>
      </c>
      <c r="K270" t="s">
        <v>22</v>
      </c>
      <c r="L270" t="s">
        <v>24</v>
      </c>
      <c r="M270" t="s">
        <v>33</v>
      </c>
      <c r="O270" t="s">
        <v>26</v>
      </c>
      <c r="P270" t="s">
        <v>34</v>
      </c>
      <c r="R270" t="s">
        <v>35</v>
      </c>
      <c r="T270" t="s">
        <v>86</v>
      </c>
      <c r="U270" t="str">
        <f>VLOOKUP(C270,'Irvine_MPN_16-17'!B:B,1,FALSE)</f>
        <v>CRCW040214K3FKED</v>
      </c>
    </row>
    <row r="271" spans="1:21" x14ac:dyDescent="0.25">
      <c r="A271" t="s">
        <v>829</v>
      </c>
      <c r="B271" t="s">
        <v>83</v>
      </c>
      <c r="C271" t="s">
        <v>830</v>
      </c>
      <c r="D271" t="str">
        <f t="shared" si="4"/>
        <v>VISHAY/DALECRCW040214K7FKE</v>
      </c>
      <c r="E271" t="s">
        <v>25</v>
      </c>
      <c r="G271" t="s">
        <v>831</v>
      </c>
      <c r="H271" t="s">
        <v>22</v>
      </c>
      <c r="J271" t="s">
        <v>42</v>
      </c>
      <c r="K271" t="s">
        <v>22</v>
      </c>
      <c r="L271" t="s">
        <v>24</v>
      </c>
      <c r="M271" t="s">
        <v>33</v>
      </c>
      <c r="O271" t="s">
        <v>26</v>
      </c>
      <c r="P271" t="s">
        <v>34</v>
      </c>
      <c r="R271" t="s">
        <v>35</v>
      </c>
      <c r="T271" t="s">
        <v>86</v>
      </c>
      <c r="U271" t="e">
        <f>VLOOKUP(C271,'Irvine_MPN_16-17'!B:B,1,FALSE)</f>
        <v>#N/A</v>
      </c>
    </row>
    <row r="272" spans="1:21" x14ac:dyDescent="0.25">
      <c r="A272" t="s">
        <v>832</v>
      </c>
      <c r="B272" t="s">
        <v>83</v>
      </c>
      <c r="C272" t="s">
        <v>833</v>
      </c>
      <c r="D272" t="str">
        <f t="shared" si="4"/>
        <v>VISHAY/DALECRCW04021501FKE</v>
      </c>
      <c r="E272" t="s">
        <v>25</v>
      </c>
      <c r="G272" t="s">
        <v>834</v>
      </c>
      <c r="H272" t="s">
        <v>22</v>
      </c>
      <c r="J272" t="s">
        <v>42</v>
      </c>
      <c r="K272" t="s">
        <v>22</v>
      </c>
      <c r="L272" t="s">
        <v>24</v>
      </c>
      <c r="M272" t="s">
        <v>33</v>
      </c>
      <c r="O272" t="s">
        <v>26</v>
      </c>
      <c r="P272" t="s">
        <v>34</v>
      </c>
      <c r="R272" t="s">
        <v>35</v>
      </c>
      <c r="T272" t="s">
        <v>86</v>
      </c>
      <c r="U272" t="e">
        <f>VLOOKUP(C272,'Irvine_MPN_16-17'!B:B,1,FALSE)</f>
        <v>#N/A</v>
      </c>
    </row>
    <row r="273" spans="1:21" x14ac:dyDescent="0.25">
      <c r="A273" t="s">
        <v>114</v>
      </c>
      <c r="B273" t="s">
        <v>83</v>
      </c>
      <c r="C273" t="s">
        <v>835</v>
      </c>
      <c r="D273" t="str">
        <f t="shared" si="4"/>
        <v>VISHAY/DALECRCW04021502FKE</v>
      </c>
      <c r="E273" t="s">
        <v>25</v>
      </c>
      <c r="G273" t="s">
        <v>116</v>
      </c>
      <c r="H273" t="s">
        <v>22</v>
      </c>
      <c r="J273" t="s">
        <v>42</v>
      </c>
      <c r="K273" t="s">
        <v>22</v>
      </c>
      <c r="L273" t="s">
        <v>24</v>
      </c>
      <c r="M273" t="s">
        <v>33</v>
      </c>
      <c r="O273" t="s">
        <v>26</v>
      </c>
      <c r="P273" t="s">
        <v>34</v>
      </c>
      <c r="R273" t="s">
        <v>35</v>
      </c>
      <c r="T273" t="s">
        <v>86</v>
      </c>
      <c r="U273" t="e">
        <f>VLOOKUP(C273,'Irvine_MPN_16-17'!B:B,1,FALSE)</f>
        <v>#N/A</v>
      </c>
    </row>
    <row r="274" spans="1:21" x14ac:dyDescent="0.25">
      <c r="A274" t="s">
        <v>836</v>
      </c>
      <c r="B274" t="s">
        <v>83</v>
      </c>
      <c r="C274" t="s">
        <v>837</v>
      </c>
      <c r="D274" t="str">
        <f t="shared" si="4"/>
        <v>VISHAY/DALECRCW0402150KFKE</v>
      </c>
      <c r="E274" t="s">
        <v>25</v>
      </c>
      <c r="G274" t="s">
        <v>838</v>
      </c>
      <c r="H274" t="s">
        <v>22</v>
      </c>
      <c r="J274" t="s">
        <v>42</v>
      </c>
      <c r="K274" t="s">
        <v>22</v>
      </c>
      <c r="L274" t="s">
        <v>24</v>
      </c>
      <c r="M274" t="s">
        <v>33</v>
      </c>
      <c r="O274" t="s">
        <v>26</v>
      </c>
      <c r="P274" t="s">
        <v>34</v>
      </c>
      <c r="R274" t="s">
        <v>35</v>
      </c>
      <c r="T274" t="s">
        <v>86</v>
      </c>
      <c r="U274" t="e">
        <f>VLOOKUP(C274,'Irvine_MPN_16-17'!B:B,1,FALSE)</f>
        <v>#N/A</v>
      </c>
    </row>
    <row r="275" spans="1:21" x14ac:dyDescent="0.25">
      <c r="A275" t="s">
        <v>839</v>
      </c>
      <c r="B275" t="s">
        <v>83</v>
      </c>
      <c r="C275" t="s">
        <v>840</v>
      </c>
      <c r="D275" t="str">
        <f t="shared" si="4"/>
        <v>VISHAY/DALECRCW0402158KFKE</v>
      </c>
      <c r="E275" t="s">
        <v>25</v>
      </c>
      <c r="G275" t="s">
        <v>841</v>
      </c>
      <c r="H275" t="s">
        <v>22</v>
      </c>
      <c r="J275" t="s">
        <v>42</v>
      </c>
      <c r="K275" t="s">
        <v>22</v>
      </c>
      <c r="L275" t="s">
        <v>24</v>
      </c>
      <c r="M275" t="s">
        <v>33</v>
      </c>
      <c r="O275" t="s">
        <v>26</v>
      </c>
      <c r="P275" t="s">
        <v>34</v>
      </c>
      <c r="R275" t="s">
        <v>35</v>
      </c>
      <c r="T275" t="s">
        <v>86</v>
      </c>
      <c r="U275" t="e">
        <f>VLOOKUP(C275,'Irvine_MPN_16-17'!B:B,1,FALSE)</f>
        <v>#N/A</v>
      </c>
    </row>
    <row r="276" spans="1:21" x14ac:dyDescent="0.25">
      <c r="A276" t="s">
        <v>842</v>
      </c>
      <c r="B276" t="s">
        <v>83</v>
      </c>
      <c r="C276" t="s">
        <v>843</v>
      </c>
      <c r="D276" t="str">
        <f t="shared" si="4"/>
        <v>VISHAY/DALECRCW0402158RFKED</v>
      </c>
      <c r="E276" t="s">
        <v>25</v>
      </c>
      <c r="G276" t="s">
        <v>844</v>
      </c>
      <c r="H276" t="s">
        <v>22</v>
      </c>
      <c r="J276" t="s">
        <v>42</v>
      </c>
      <c r="K276" t="s">
        <v>22</v>
      </c>
      <c r="L276" t="s">
        <v>24</v>
      </c>
      <c r="M276" t="s">
        <v>33</v>
      </c>
      <c r="O276" t="s">
        <v>26</v>
      </c>
      <c r="P276" t="s">
        <v>34</v>
      </c>
      <c r="R276" t="s">
        <v>35</v>
      </c>
      <c r="T276" t="s">
        <v>86</v>
      </c>
      <c r="U276" t="e">
        <f>VLOOKUP(C276,'Irvine_MPN_16-17'!B:B,1,FALSE)</f>
        <v>#N/A</v>
      </c>
    </row>
    <row r="277" spans="1:21" x14ac:dyDescent="0.25">
      <c r="A277" t="s">
        <v>842</v>
      </c>
      <c r="B277" t="s">
        <v>83</v>
      </c>
      <c r="C277" t="s">
        <v>845</v>
      </c>
      <c r="D277" t="str">
        <f t="shared" si="4"/>
        <v>VISHAY/DALECRCW0402158RFKE</v>
      </c>
      <c r="E277" t="s">
        <v>25</v>
      </c>
      <c r="G277" t="s">
        <v>844</v>
      </c>
      <c r="H277" t="s">
        <v>22</v>
      </c>
      <c r="J277" t="s">
        <v>42</v>
      </c>
      <c r="K277" t="s">
        <v>22</v>
      </c>
      <c r="L277" t="s">
        <v>24</v>
      </c>
      <c r="M277" t="s">
        <v>33</v>
      </c>
      <c r="O277" t="s">
        <v>26</v>
      </c>
      <c r="P277" t="s">
        <v>34</v>
      </c>
      <c r="R277" t="s">
        <v>35</v>
      </c>
      <c r="T277" t="s">
        <v>86</v>
      </c>
      <c r="U277" t="e">
        <f>VLOOKUP(C277,'Irvine_MPN_16-17'!B:B,1,FALSE)</f>
        <v>#N/A</v>
      </c>
    </row>
    <row r="278" spans="1:21" x14ac:dyDescent="0.25">
      <c r="A278" t="s">
        <v>114</v>
      </c>
      <c r="B278" t="s">
        <v>83</v>
      </c>
      <c r="C278" t="s">
        <v>846</v>
      </c>
      <c r="D278" t="str">
        <f t="shared" si="4"/>
        <v>VISHAY/DALECRCW040215K0FKED</v>
      </c>
      <c r="E278" t="s">
        <v>25</v>
      </c>
      <c r="G278" t="s">
        <v>116</v>
      </c>
      <c r="H278" t="s">
        <v>22</v>
      </c>
      <c r="J278" t="s">
        <v>42</v>
      </c>
      <c r="K278" t="s">
        <v>22</v>
      </c>
      <c r="L278" t="s">
        <v>24</v>
      </c>
      <c r="M278" t="s">
        <v>33</v>
      </c>
      <c r="O278" t="s">
        <v>26</v>
      </c>
      <c r="P278" t="s">
        <v>34</v>
      </c>
      <c r="R278" t="s">
        <v>35</v>
      </c>
      <c r="T278" t="s">
        <v>86</v>
      </c>
      <c r="U278" t="e">
        <f>VLOOKUP(C278,'Irvine_MPN_16-17'!B:B,1,FALSE)</f>
        <v>#N/A</v>
      </c>
    </row>
    <row r="279" spans="1:21" x14ac:dyDescent="0.25">
      <c r="A279" t="s">
        <v>847</v>
      </c>
      <c r="B279" t="s">
        <v>83</v>
      </c>
      <c r="C279" t="s">
        <v>848</v>
      </c>
      <c r="D279" t="str">
        <f t="shared" si="4"/>
        <v>VISHAY/DALECRCW040215K4FKED</v>
      </c>
      <c r="E279" t="s">
        <v>25</v>
      </c>
      <c r="G279" t="s">
        <v>849</v>
      </c>
      <c r="H279" t="s">
        <v>22</v>
      </c>
      <c r="J279" t="s">
        <v>42</v>
      </c>
      <c r="K279" t="s">
        <v>22</v>
      </c>
      <c r="L279" t="s">
        <v>24</v>
      </c>
      <c r="M279" t="s">
        <v>33</v>
      </c>
      <c r="O279" t="s">
        <v>26</v>
      </c>
      <c r="P279" t="s">
        <v>34</v>
      </c>
      <c r="R279" t="s">
        <v>35</v>
      </c>
      <c r="T279" t="s">
        <v>86</v>
      </c>
      <c r="U279" t="e">
        <f>VLOOKUP(C279,'Irvine_MPN_16-17'!B:B,1,FALSE)</f>
        <v>#N/A</v>
      </c>
    </row>
    <row r="280" spans="1:21" x14ac:dyDescent="0.25">
      <c r="A280" t="s">
        <v>847</v>
      </c>
      <c r="B280" t="s">
        <v>83</v>
      </c>
      <c r="C280" t="s">
        <v>850</v>
      </c>
      <c r="D280" t="str">
        <f t="shared" si="4"/>
        <v>VISHAY/DALECRCW040215K4FKE</v>
      </c>
      <c r="E280" t="s">
        <v>25</v>
      </c>
      <c r="G280" t="s">
        <v>849</v>
      </c>
      <c r="H280" t="s">
        <v>22</v>
      </c>
      <c r="J280" t="s">
        <v>42</v>
      </c>
      <c r="K280" t="s">
        <v>22</v>
      </c>
      <c r="L280" t="s">
        <v>24</v>
      </c>
      <c r="M280" t="s">
        <v>33</v>
      </c>
      <c r="O280" t="s">
        <v>26</v>
      </c>
      <c r="P280" t="s">
        <v>34</v>
      </c>
      <c r="R280" t="s">
        <v>35</v>
      </c>
      <c r="T280" t="s">
        <v>86</v>
      </c>
      <c r="U280" t="e">
        <f>VLOOKUP(C280,'Irvine_MPN_16-17'!B:B,1,FALSE)</f>
        <v>#N/A</v>
      </c>
    </row>
    <row r="281" spans="1:21" x14ac:dyDescent="0.25">
      <c r="A281" t="s">
        <v>851</v>
      </c>
      <c r="B281" t="s">
        <v>83</v>
      </c>
      <c r="C281" t="s">
        <v>852</v>
      </c>
      <c r="D281" t="str">
        <f t="shared" si="4"/>
        <v>VISHAY/DALECRCW040215R8FKED</v>
      </c>
      <c r="E281" t="s">
        <v>25</v>
      </c>
      <c r="G281" t="s">
        <v>853</v>
      </c>
      <c r="H281" t="s">
        <v>22</v>
      </c>
      <c r="J281" t="s">
        <v>42</v>
      </c>
      <c r="K281" t="s">
        <v>22</v>
      </c>
      <c r="L281" t="s">
        <v>24</v>
      </c>
      <c r="M281" t="s">
        <v>33</v>
      </c>
      <c r="O281" t="s">
        <v>26</v>
      </c>
      <c r="P281" t="s">
        <v>34</v>
      </c>
      <c r="R281" t="s">
        <v>35</v>
      </c>
      <c r="T281" t="s">
        <v>86</v>
      </c>
      <c r="U281" t="e">
        <f>VLOOKUP(C281,'Irvine_MPN_16-17'!B:B,1,FALSE)</f>
        <v>#N/A</v>
      </c>
    </row>
    <row r="282" spans="1:21" x14ac:dyDescent="0.25">
      <c r="A282" t="s">
        <v>851</v>
      </c>
      <c r="B282" t="s">
        <v>83</v>
      </c>
      <c r="C282" t="s">
        <v>854</v>
      </c>
      <c r="D282" t="str">
        <f t="shared" si="4"/>
        <v>VISHAY/DALECRCW040215R8FKE</v>
      </c>
      <c r="E282" t="s">
        <v>25</v>
      </c>
      <c r="G282" t="s">
        <v>853</v>
      </c>
      <c r="H282" t="s">
        <v>22</v>
      </c>
      <c r="J282" t="s">
        <v>42</v>
      </c>
      <c r="K282" t="s">
        <v>22</v>
      </c>
      <c r="L282" t="s">
        <v>24</v>
      </c>
      <c r="M282" t="s">
        <v>33</v>
      </c>
      <c r="O282" t="s">
        <v>26</v>
      </c>
      <c r="P282" t="s">
        <v>34</v>
      </c>
      <c r="R282" t="s">
        <v>35</v>
      </c>
      <c r="T282" t="s">
        <v>86</v>
      </c>
      <c r="U282" t="e">
        <f>VLOOKUP(C282,'Irvine_MPN_16-17'!B:B,1,FALSE)</f>
        <v>#N/A</v>
      </c>
    </row>
    <row r="283" spans="1:21" x14ac:dyDescent="0.25">
      <c r="A283" t="s">
        <v>855</v>
      </c>
      <c r="B283" t="s">
        <v>83</v>
      </c>
      <c r="C283" t="s">
        <v>856</v>
      </c>
      <c r="D283" t="str">
        <f t="shared" si="4"/>
        <v>VISHAY/DALECRCW0402162RFKE</v>
      </c>
      <c r="E283" t="s">
        <v>25</v>
      </c>
      <c r="G283" t="s">
        <v>857</v>
      </c>
      <c r="H283" t="s">
        <v>22</v>
      </c>
      <c r="J283" t="s">
        <v>42</v>
      </c>
      <c r="K283" t="s">
        <v>22</v>
      </c>
      <c r="L283" t="s">
        <v>24</v>
      </c>
      <c r="M283" t="s">
        <v>33</v>
      </c>
      <c r="O283" t="s">
        <v>26</v>
      </c>
      <c r="P283" t="s">
        <v>34</v>
      </c>
      <c r="R283" t="s">
        <v>35</v>
      </c>
      <c r="T283" t="s">
        <v>86</v>
      </c>
      <c r="U283" t="e">
        <f>VLOOKUP(C283,'Irvine_MPN_16-17'!B:B,1,FALSE)</f>
        <v>#N/A</v>
      </c>
    </row>
    <row r="284" spans="1:21" x14ac:dyDescent="0.25">
      <c r="A284" t="s">
        <v>858</v>
      </c>
      <c r="B284" t="s">
        <v>83</v>
      </c>
      <c r="C284" t="s">
        <v>859</v>
      </c>
      <c r="D284" t="str">
        <f t="shared" si="4"/>
        <v>VISHAY/DALECRCW040216K2FKE</v>
      </c>
      <c r="E284" t="s">
        <v>25</v>
      </c>
      <c r="G284" t="s">
        <v>860</v>
      </c>
      <c r="H284" t="s">
        <v>22</v>
      </c>
      <c r="J284" t="s">
        <v>42</v>
      </c>
      <c r="K284" t="s">
        <v>22</v>
      </c>
      <c r="L284" t="s">
        <v>24</v>
      </c>
      <c r="M284" t="s">
        <v>33</v>
      </c>
      <c r="O284" t="s">
        <v>26</v>
      </c>
      <c r="P284" t="s">
        <v>34</v>
      </c>
      <c r="R284" t="s">
        <v>35</v>
      </c>
      <c r="T284" t="s">
        <v>86</v>
      </c>
      <c r="U284" t="e">
        <f>VLOOKUP(C284,'Irvine_MPN_16-17'!B:B,1,FALSE)</f>
        <v>#N/A</v>
      </c>
    </row>
    <row r="285" spans="1:21" x14ac:dyDescent="0.25">
      <c r="A285" t="s">
        <v>861</v>
      </c>
      <c r="B285" t="s">
        <v>83</v>
      </c>
      <c r="C285" t="s">
        <v>862</v>
      </c>
      <c r="D285" t="str">
        <f t="shared" si="4"/>
        <v>VISHAY/DALECRCW040216K9FKED</v>
      </c>
      <c r="E285" t="s">
        <v>25</v>
      </c>
      <c r="G285" t="s">
        <v>863</v>
      </c>
      <c r="H285" t="s">
        <v>22</v>
      </c>
      <c r="J285" t="s">
        <v>42</v>
      </c>
      <c r="K285" t="s">
        <v>22</v>
      </c>
      <c r="L285" t="s">
        <v>24</v>
      </c>
      <c r="M285" t="s">
        <v>33</v>
      </c>
      <c r="O285" t="s">
        <v>26</v>
      </c>
      <c r="P285" t="s">
        <v>34</v>
      </c>
      <c r="R285" t="s">
        <v>35</v>
      </c>
      <c r="T285" t="s">
        <v>86</v>
      </c>
      <c r="U285" t="str">
        <f>VLOOKUP(C285,'Irvine_MPN_16-17'!B:B,1,FALSE)</f>
        <v>CRCW040216K9FKED</v>
      </c>
    </row>
    <row r="286" spans="1:21" x14ac:dyDescent="0.25">
      <c r="A286" t="s">
        <v>861</v>
      </c>
      <c r="B286" t="s">
        <v>83</v>
      </c>
      <c r="C286" t="s">
        <v>864</v>
      </c>
      <c r="D286" t="str">
        <f t="shared" si="4"/>
        <v>VISHAY/DALECRCW040216K9FKE</v>
      </c>
      <c r="E286" t="s">
        <v>25</v>
      </c>
      <c r="G286" t="s">
        <v>863</v>
      </c>
      <c r="H286" t="s">
        <v>22</v>
      </c>
      <c r="J286" t="s">
        <v>42</v>
      </c>
      <c r="K286" t="s">
        <v>22</v>
      </c>
      <c r="L286" t="s">
        <v>24</v>
      </c>
      <c r="M286" t="s">
        <v>33</v>
      </c>
      <c r="O286" t="s">
        <v>26</v>
      </c>
      <c r="P286" t="s">
        <v>34</v>
      </c>
      <c r="R286" t="s">
        <v>35</v>
      </c>
      <c r="T286" t="s">
        <v>86</v>
      </c>
      <c r="U286" t="e">
        <f>VLOOKUP(C286,'Irvine_MPN_16-17'!B:B,1,FALSE)</f>
        <v>#N/A</v>
      </c>
    </row>
    <row r="287" spans="1:21" x14ac:dyDescent="0.25">
      <c r="A287" t="s">
        <v>865</v>
      </c>
      <c r="B287" t="s">
        <v>83</v>
      </c>
      <c r="C287" t="s">
        <v>866</v>
      </c>
      <c r="D287" t="str">
        <f t="shared" si="4"/>
        <v>VISHAY/DALECRCW0402174RFKED</v>
      </c>
      <c r="E287" t="s">
        <v>25</v>
      </c>
      <c r="G287" t="s">
        <v>867</v>
      </c>
      <c r="H287" t="s">
        <v>22</v>
      </c>
      <c r="J287" t="s">
        <v>42</v>
      </c>
      <c r="K287" t="s">
        <v>22</v>
      </c>
      <c r="L287" t="s">
        <v>24</v>
      </c>
      <c r="M287" t="s">
        <v>33</v>
      </c>
      <c r="O287" t="s">
        <v>26</v>
      </c>
      <c r="P287" t="s">
        <v>34</v>
      </c>
      <c r="R287" t="s">
        <v>35</v>
      </c>
      <c r="T287" t="s">
        <v>86</v>
      </c>
      <c r="U287" t="e">
        <f>VLOOKUP(C287,'Irvine_MPN_16-17'!B:B,1,FALSE)</f>
        <v>#N/A</v>
      </c>
    </row>
    <row r="288" spans="1:21" x14ac:dyDescent="0.25">
      <c r="A288" t="s">
        <v>865</v>
      </c>
      <c r="B288" t="s">
        <v>83</v>
      </c>
      <c r="C288" t="s">
        <v>868</v>
      </c>
      <c r="D288" t="str">
        <f t="shared" si="4"/>
        <v>VISHAY/DALECRCW0402174RFKE</v>
      </c>
      <c r="E288" t="s">
        <v>25</v>
      </c>
      <c r="G288" t="s">
        <v>867</v>
      </c>
      <c r="H288" t="s">
        <v>22</v>
      </c>
      <c r="J288" t="s">
        <v>42</v>
      </c>
      <c r="K288" t="s">
        <v>22</v>
      </c>
      <c r="L288" t="s">
        <v>24</v>
      </c>
      <c r="M288" t="s">
        <v>33</v>
      </c>
      <c r="O288" t="s">
        <v>26</v>
      </c>
      <c r="P288" t="s">
        <v>34</v>
      </c>
      <c r="R288" t="s">
        <v>35</v>
      </c>
      <c r="T288" t="s">
        <v>86</v>
      </c>
      <c r="U288" t="e">
        <f>VLOOKUP(C288,'Irvine_MPN_16-17'!B:B,1,FALSE)</f>
        <v>#N/A</v>
      </c>
    </row>
    <row r="289" spans="1:21" x14ac:dyDescent="0.25">
      <c r="A289" t="s">
        <v>869</v>
      </c>
      <c r="B289" t="s">
        <v>83</v>
      </c>
      <c r="C289" t="s">
        <v>870</v>
      </c>
      <c r="D289" t="str">
        <f t="shared" si="4"/>
        <v>VISHAY/DALECRCW040217K4FKE</v>
      </c>
      <c r="E289" t="s">
        <v>25</v>
      </c>
      <c r="G289" t="s">
        <v>871</v>
      </c>
      <c r="H289" t="s">
        <v>22</v>
      </c>
      <c r="J289" t="s">
        <v>42</v>
      </c>
      <c r="K289" t="s">
        <v>22</v>
      </c>
      <c r="L289" t="s">
        <v>24</v>
      </c>
      <c r="M289" t="s">
        <v>33</v>
      </c>
      <c r="O289" t="s">
        <v>26</v>
      </c>
      <c r="P289" t="s">
        <v>34</v>
      </c>
      <c r="R289" t="s">
        <v>35</v>
      </c>
      <c r="T289" t="s">
        <v>86</v>
      </c>
      <c r="U289" t="e">
        <f>VLOOKUP(C289,'Irvine_MPN_16-17'!B:B,1,FALSE)</f>
        <v>#N/A</v>
      </c>
    </row>
    <row r="290" spans="1:21" x14ac:dyDescent="0.25">
      <c r="A290" t="s">
        <v>523</v>
      </c>
      <c r="B290" t="s">
        <v>83</v>
      </c>
      <c r="C290" t="s">
        <v>872</v>
      </c>
      <c r="D290" t="str">
        <f t="shared" si="4"/>
        <v>VISHAY/DALECRCW040217K8FKE</v>
      </c>
      <c r="E290" t="s">
        <v>25</v>
      </c>
      <c r="G290" t="s">
        <v>873</v>
      </c>
      <c r="H290" t="s">
        <v>22</v>
      </c>
      <c r="J290" t="s">
        <v>42</v>
      </c>
      <c r="K290" t="s">
        <v>22</v>
      </c>
      <c r="L290" t="s">
        <v>24</v>
      </c>
      <c r="M290" t="s">
        <v>33</v>
      </c>
      <c r="O290" t="s">
        <v>26</v>
      </c>
      <c r="P290" t="s">
        <v>34</v>
      </c>
      <c r="R290" t="s">
        <v>35</v>
      </c>
      <c r="T290" t="s">
        <v>86</v>
      </c>
      <c r="U290" t="e">
        <f>VLOOKUP(C290,'Irvine_MPN_16-17'!B:B,1,FALSE)</f>
        <v>#N/A</v>
      </c>
    </row>
    <row r="291" spans="1:21" x14ac:dyDescent="0.25">
      <c r="A291" t="s">
        <v>874</v>
      </c>
      <c r="B291" t="s">
        <v>83</v>
      </c>
      <c r="C291" t="s">
        <v>875</v>
      </c>
      <c r="D291" t="str">
        <f t="shared" si="4"/>
        <v>VISHAY/DALECRCW040217R4FKED</v>
      </c>
      <c r="E291" t="s">
        <v>25</v>
      </c>
      <c r="G291" t="s">
        <v>876</v>
      </c>
      <c r="H291" t="s">
        <v>22</v>
      </c>
      <c r="J291" t="s">
        <v>42</v>
      </c>
      <c r="K291" t="s">
        <v>22</v>
      </c>
      <c r="L291" t="s">
        <v>24</v>
      </c>
      <c r="M291" t="s">
        <v>33</v>
      </c>
      <c r="O291" t="s">
        <v>26</v>
      </c>
      <c r="P291" t="s">
        <v>34</v>
      </c>
      <c r="R291" t="s">
        <v>35</v>
      </c>
      <c r="T291" t="s">
        <v>86</v>
      </c>
      <c r="U291" t="e">
        <f>VLOOKUP(C291,'Irvine_MPN_16-17'!B:B,1,FALSE)</f>
        <v>#N/A</v>
      </c>
    </row>
    <row r="292" spans="1:21" x14ac:dyDescent="0.25">
      <c r="A292" t="s">
        <v>874</v>
      </c>
      <c r="B292" t="s">
        <v>83</v>
      </c>
      <c r="C292" t="s">
        <v>877</v>
      </c>
      <c r="D292" t="str">
        <f t="shared" si="4"/>
        <v>VISHAY/DALECRCW040217R4FKE</v>
      </c>
      <c r="E292" t="s">
        <v>25</v>
      </c>
      <c r="G292" t="s">
        <v>876</v>
      </c>
      <c r="H292" t="s">
        <v>22</v>
      </c>
      <c r="J292" t="s">
        <v>42</v>
      </c>
      <c r="K292" t="s">
        <v>22</v>
      </c>
      <c r="L292" t="s">
        <v>24</v>
      </c>
      <c r="M292" t="s">
        <v>33</v>
      </c>
      <c r="O292" t="s">
        <v>26</v>
      </c>
      <c r="P292" t="s">
        <v>34</v>
      </c>
      <c r="R292" t="s">
        <v>35</v>
      </c>
      <c r="T292" t="s">
        <v>86</v>
      </c>
      <c r="U292" t="e">
        <f>VLOOKUP(C292,'Irvine_MPN_16-17'!B:B,1,FALSE)</f>
        <v>#N/A</v>
      </c>
    </row>
    <row r="293" spans="1:21" x14ac:dyDescent="0.25">
      <c r="A293" t="s">
        <v>878</v>
      </c>
      <c r="B293" t="s">
        <v>83</v>
      </c>
      <c r="C293" t="s">
        <v>879</v>
      </c>
      <c r="D293" t="str">
        <f t="shared" si="4"/>
        <v>VISHAY/DALECRCW0402182RFKE</v>
      </c>
      <c r="E293" t="s">
        <v>25</v>
      </c>
      <c r="G293" t="s">
        <v>880</v>
      </c>
      <c r="H293" t="s">
        <v>22</v>
      </c>
      <c r="J293" t="s">
        <v>42</v>
      </c>
      <c r="K293" t="s">
        <v>22</v>
      </c>
      <c r="L293" t="s">
        <v>24</v>
      </c>
      <c r="M293" t="s">
        <v>33</v>
      </c>
      <c r="O293" t="s">
        <v>26</v>
      </c>
      <c r="P293" t="s">
        <v>34</v>
      </c>
      <c r="R293" t="s">
        <v>35</v>
      </c>
      <c r="T293" t="s">
        <v>86</v>
      </c>
      <c r="U293" t="e">
        <f>VLOOKUP(C293,'Irvine_MPN_16-17'!B:B,1,FALSE)</f>
        <v>#N/A</v>
      </c>
    </row>
    <row r="294" spans="1:21" x14ac:dyDescent="0.25">
      <c r="A294" t="s">
        <v>881</v>
      </c>
      <c r="B294" t="s">
        <v>83</v>
      </c>
      <c r="C294" t="s">
        <v>882</v>
      </c>
      <c r="D294" t="str">
        <f t="shared" si="4"/>
        <v>VISHAY/DALECRCW0402187KFKE</v>
      </c>
      <c r="E294" t="s">
        <v>25</v>
      </c>
      <c r="G294" t="s">
        <v>883</v>
      </c>
      <c r="H294" t="s">
        <v>22</v>
      </c>
      <c r="J294" t="s">
        <v>42</v>
      </c>
      <c r="K294" t="s">
        <v>22</v>
      </c>
      <c r="L294" t="s">
        <v>24</v>
      </c>
      <c r="M294" t="s">
        <v>33</v>
      </c>
      <c r="O294" t="s">
        <v>26</v>
      </c>
      <c r="P294" t="s">
        <v>34</v>
      </c>
      <c r="R294" t="s">
        <v>35</v>
      </c>
      <c r="T294" t="s">
        <v>86</v>
      </c>
      <c r="U294" t="e">
        <f>VLOOKUP(C294,'Irvine_MPN_16-17'!B:B,1,FALSE)</f>
        <v>#N/A</v>
      </c>
    </row>
    <row r="295" spans="1:21" x14ac:dyDescent="0.25">
      <c r="A295" t="s">
        <v>884</v>
      </c>
      <c r="B295" t="s">
        <v>83</v>
      </c>
      <c r="C295" t="s">
        <v>885</v>
      </c>
      <c r="D295" t="str">
        <f t="shared" si="4"/>
        <v>VISHAY/DALECRCW040218K2FKE</v>
      </c>
      <c r="E295" t="s">
        <v>25</v>
      </c>
      <c r="G295" t="s">
        <v>886</v>
      </c>
      <c r="H295" t="s">
        <v>22</v>
      </c>
      <c r="J295" t="s">
        <v>42</v>
      </c>
      <c r="K295" t="s">
        <v>22</v>
      </c>
      <c r="L295" t="s">
        <v>24</v>
      </c>
      <c r="M295" t="s">
        <v>33</v>
      </c>
      <c r="O295" t="s">
        <v>26</v>
      </c>
      <c r="P295" t="s">
        <v>34</v>
      </c>
      <c r="R295" t="s">
        <v>35</v>
      </c>
      <c r="T295" t="s">
        <v>86</v>
      </c>
      <c r="U295" t="e">
        <f>VLOOKUP(C295,'Irvine_MPN_16-17'!B:B,1,FALSE)</f>
        <v>#N/A</v>
      </c>
    </row>
    <row r="296" spans="1:21" x14ac:dyDescent="0.25">
      <c r="A296" t="s">
        <v>887</v>
      </c>
      <c r="B296" t="s">
        <v>83</v>
      </c>
      <c r="C296" t="s">
        <v>888</v>
      </c>
      <c r="D296" t="str">
        <f t="shared" si="4"/>
        <v>VISHAY/DALECRCW040218K7FKE</v>
      </c>
      <c r="E296" t="s">
        <v>25</v>
      </c>
      <c r="G296" t="s">
        <v>889</v>
      </c>
      <c r="H296" t="s">
        <v>22</v>
      </c>
      <c r="J296" t="s">
        <v>42</v>
      </c>
      <c r="K296" t="s">
        <v>22</v>
      </c>
      <c r="L296" t="s">
        <v>24</v>
      </c>
      <c r="M296" t="s">
        <v>33</v>
      </c>
      <c r="O296" t="s">
        <v>26</v>
      </c>
      <c r="P296" t="s">
        <v>34</v>
      </c>
      <c r="R296" t="s">
        <v>35</v>
      </c>
      <c r="T296" t="s">
        <v>86</v>
      </c>
      <c r="U296" t="e">
        <f>VLOOKUP(C296,'Irvine_MPN_16-17'!B:B,1,FALSE)</f>
        <v>#N/A</v>
      </c>
    </row>
    <row r="297" spans="1:21" x14ac:dyDescent="0.25">
      <c r="A297" t="s">
        <v>890</v>
      </c>
      <c r="B297" t="s">
        <v>83</v>
      </c>
      <c r="C297" t="s">
        <v>84</v>
      </c>
      <c r="D297" t="str">
        <f t="shared" si="4"/>
        <v>VISHAY/DALECRCW04021K00FKE</v>
      </c>
      <c r="E297" t="s">
        <v>25</v>
      </c>
      <c r="G297" t="s">
        <v>891</v>
      </c>
      <c r="H297" t="s">
        <v>22</v>
      </c>
      <c r="J297" t="s">
        <v>42</v>
      </c>
      <c r="K297" t="s">
        <v>22</v>
      </c>
      <c r="L297" t="s">
        <v>24</v>
      </c>
      <c r="M297" t="s">
        <v>33</v>
      </c>
      <c r="O297" t="s">
        <v>26</v>
      </c>
      <c r="P297" t="s">
        <v>34</v>
      </c>
      <c r="R297" t="s">
        <v>35</v>
      </c>
      <c r="T297" t="s">
        <v>86</v>
      </c>
      <c r="U297" t="e">
        <f>VLOOKUP(C297,'Irvine_MPN_16-17'!B:B,1,FALSE)</f>
        <v>#N/A</v>
      </c>
    </row>
    <row r="298" spans="1:21" x14ac:dyDescent="0.25">
      <c r="A298" t="s">
        <v>753</v>
      </c>
      <c r="B298" t="s">
        <v>83</v>
      </c>
      <c r="C298" t="s">
        <v>892</v>
      </c>
      <c r="D298" t="str">
        <f t="shared" si="4"/>
        <v>VISHAY/DALECRCW04021K10FKE</v>
      </c>
      <c r="E298" t="s">
        <v>25</v>
      </c>
      <c r="G298" t="s">
        <v>755</v>
      </c>
      <c r="H298" t="s">
        <v>22</v>
      </c>
      <c r="J298" t="s">
        <v>42</v>
      </c>
      <c r="K298" t="s">
        <v>22</v>
      </c>
      <c r="L298" t="s">
        <v>24</v>
      </c>
      <c r="M298" t="s">
        <v>33</v>
      </c>
      <c r="O298" t="s">
        <v>26</v>
      </c>
      <c r="P298" t="s">
        <v>34</v>
      </c>
      <c r="R298" t="s">
        <v>35</v>
      </c>
      <c r="T298" t="s">
        <v>86</v>
      </c>
      <c r="U298" t="e">
        <f>VLOOKUP(C298,'Irvine_MPN_16-17'!B:B,1,FALSE)</f>
        <v>#N/A</v>
      </c>
    </row>
    <row r="299" spans="1:21" x14ac:dyDescent="0.25">
      <c r="A299" t="s">
        <v>759</v>
      </c>
      <c r="B299" t="s">
        <v>83</v>
      </c>
      <c r="C299" t="s">
        <v>893</v>
      </c>
      <c r="D299" t="str">
        <f t="shared" si="4"/>
        <v>VISHAY/DALECRCW04021K13FKE</v>
      </c>
      <c r="E299" t="s">
        <v>25</v>
      </c>
      <c r="G299" t="s">
        <v>761</v>
      </c>
      <c r="H299" t="s">
        <v>22</v>
      </c>
      <c r="J299" t="s">
        <v>42</v>
      </c>
      <c r="K299" t="s">
        <v>22</v>
      </c>
      <c r="L299" t="s">
        <v>24</v>
      </c>
      <c r="M299" t="s">
        <v>33</v>
      </c>
      <c r="O299" t="s">
        <v>26</v>
      </c>
      <c r="P299" t="s">
        <v>34</v>
      </c>
      <c r="R299" t="s">
        <v>35</v>
      </c>
      <c r="T299" t="s">
        <v>86</v>
      </c>
      <c r="U299" t="e">
        <f>VLOOKUP(C299,'Irvine_MPN_16-17'!B:B,1,FALSE)</f>
        <v>#N/A</v>
      </c>
    </row>
    <row r="300" spans="1:21" x14ac:dyDescent="0.25">
      <c r="A300" t="s">
        <v>762</v>
      </c>
      <c r="B300" t="s">
        <v>83</v>
      </c>
      <c r="C300" t="s">
        <v>894</v>
      </c>
      <c r="D300" t="str">
        <f t="shared" si="4"/>
        <v>VISHAY/DALECRCW04021K18FKE</v>
      </c>
      <c r="E300" t="s">
        <v>25</v>
      </c>
      <c r="G300" t="s">
        <v>764</v>
      </c>
      <c r="H300" t="s">
        <v>22</v>
      </c>
      <c r="J300" t="s">
        <v>42</v>
      </c>
      <c r="K300" t="s">
        <v>22</v>
      </c>
      <c r="L300" t="s">
        <v>24</v>
      </c>
      <c r="M300" t="s">
        <v>33</v>
      </c>
      <c r="O300" t="s">
        <v>26</v>
      </c>
      <c r="P300" t="s">
        <v>34</v>
      </c>
      <c r="R300" t="s">
        <v>35</v>
      </c>
      <c r="T300" t="s">
        <v>86</v>
      </c>
      <c r="U300" t="e">
        <f>VLOOKUP(C300,'Irvine_MPN_16-17'!B:B,1,FALSE)</f>
        <v>#N/A</v>
      </c>
    </row>
    <row r="301" spans="1:21" x14ac:dyDescent="0.25">
      <c r="A301" t="s">
        <v>895</v>
      </c>
      <c r="B301" t="s">
        <v>83</v>
      </c>
      <c r="C301" t="s">
        <v>896</v>
      </c>
      <c r="D301" t="str">
        <f t="shared" si="4"/>
        <v>VISHAY/DALECRCW04021K24FKE</v>
      </c>
      <c r="E301" t="s">
        <v>25</v>
      </c>
      <c r="G301" t="s">
        <v>897</v>
      </c>
      <c r="H301" t="s">
        <v>22</v>
      </c>
      <c r="J301" t="s">
        <v>42</v>
      </c>
      <c r="K301" t="s">
        <v>22</v>
      </c>
      <c r="L301" t="s">
        <v>24</v>
      </c>
      <c r="M301" t="s">
        <v>33</v>
      </c>
      <c r="O301" t="s">
        <v>26</v>
      </c>
      <c r="P301" t="s">
        <v>34</v>
      </c>
      <c r="R301" t="s">
        <v>35</v>
      </c>
      <c r="T301" t="s">
        <v>86</v>
      </c>
      <c r="U301" t="e">
        <f>VLOOKUP(C301,'Irvine_MPN_16-17'!B:B,1,FALSE)</f>
        <v>#N/A</v>
      </c>
    </row>
    <row r="302" spans="1:21" x14ac:dyDescent="0.25">
      <c r="A302" t="s">
        <v>898</v>
      </c>
      <c r="B302" t="s">
        <v>83</v>
      </c>
      <c r="C302" t="s">
        <v>899</v>
      </c>
      <c r="D302" t="str">
        <f t="shared" si="4"/>
        <v>VISHAY/DALECRCW04021K30FKED</v>
      </c>
      <c r="E302" t="s">
        <v>25</v>
      </c>
      <c r="G302" t="s">
        <v>900</v>
      </c>
      <c r="H302" t="s">
        <v>22</v>
      </c>
      <c r="J302" t="s">
        <v>42</v>
      </c>
      <c r="K302" t="s">
        <v>22</v>
      </c>
      <c r="L302" t="s">
        <v>24</v>
      </c>
      <c r="M302" t="s">
        <v>33</v>
      </c>
      <c r="O302" t="s">
        <v>26</v>
      </c>
      <c r="P302" t="s">
        <v>34</v>
      </c>
      <c r="R302" t="s">
        <v>35</v>
      </c>
      <c r="T302" t="s">
        <v>86</v>
      </c>
      <c r="U302" t="str">
        <f>VLOOKUP(C302,'Irvine_MPN_16-17'!B:B,1,FALSE)</f>
        <v>CRCW04021K30FKED</v>
      </c>
    </row>
    <row r="303" spans="1:21" x14ac:dyDescent="0.25">
      <c r="A303" t="s">
        <v>898</v>
      </c>
      <c r="B303" t="s">
        <v>83</v>
      </c>
      <c r="C303" t="s">
        <v>901</v>
      </c>
      <c r="D303" t="str">
        <f t="shared" si="4"/>
        <v>VISHAY/DALECRCW04021K30FKE</v>
      </c>
      <c r="E303" t="s">
        <v>25</v>
      </c>
      <c r="G303" t="s">
        <v>900</v>
      </c>
      <c r="H303" t="s">
        <v>22</v>
      </c>
      <c r="J303" t="s">
        <v>42</v>
      </c>
      <c r="K303" t="s">
        <v>22</v>
      </c>
      <c r="L303" t="s">
        <v>24</v>
      </c>
      <c r="M303" t="s">
        <v>33</v>
      </c>
      <c r="O303" t="s">
        <v>26</v>
      </c>
      <c r="P303" t="s">
        <v>34</v>
      </c>
      <c r="R303" t="s">
        <v>35</v>
      </c>
      <c r="T303" t="s">
        <v>86</v>
      </c>
      <c r="U303" t="e">
        <f>VLOOKUP(C303,'Irvine_MPN_16-17'!B:B,1,FALSE)</f>
        <v>#N/A</v>
      </c>
    </row>
    <row r="304" spans="1:21" x14ac:dyDescent="0.25">
      <c r="A304" t="s">
        <v>816</v>
      </c>
      <c r="B304" t="s">
        <v>83</v>
      </c>
      <c r="C304" t="s">
        <v>902</v>
      </c>
      <c r="D304" t="str">
        <f t="shared" si="4"/>
        <v>VISHAY/DALECRCW04021K43FKE</v>
      </c>
      <c r="E304" t="s">
        <v>25</v>
      </c>
      <c r="G304" t="s">
        <v>818</v>
      </c>
      <c r="H304" t="s">
        <v>22</v>
      </c>
      <c r="J304" t="s">
        <v>42</v>
      </c>
      <c r="K304" t="s">
        <v>22</v>
      </c>
      <c r="L304" t="s">
        <v>24</v>
      </c>
      <c r="M304" t="s">
        <v>33</v>
      </c>
      <c r="O304" t="s">
        <v>26</v>
      </c>
      <c r="P304" t="s">
        <v>34</v>
      </c>
      <c r="R304" t="s">
        <v>35</v>
      </c>
      <c r="T304" t="s">
        <v>86</v>
      </c>
      <c r="U304" t="e">
        <f>VLOOKUP(C304,'Irvine_MPN_16-17'!B:B,1,FALSE)</f>
        <v>#N/A</v>
      </c>
    </row>
    <row r="305" spans="1:21" x14ac:dyDescent="0.25">
      <c r="A305" t="s">
        <v>903</v>
      </c>
      <c r="B305" t="s">
        <v>83</v>
      </c>
      <c r="C305" t="s">
        <v>904</v>
      </c>
      <c r="D305" t="str">
        <f t="shared" si="4"/>
        <v>VISHAY/DALECRCW04021K47FKE</v>
      </c>
      <c r="E305" t="s">
        <v>25</v>
      </c>
      <c r="G305" t="s">
        <v>905</v>
      </c>
      <c r="H305" t="s">
        <v>22</v>
      </c>
      <c r="J305" t="s">
        <v>42</v>
      </c>
      <c r="K305" t="s">
        <v>22</v>
      </c>
      <c r="L305" t="s">
        <v>24</v>
      </c>
      <c r="M305" t="s">
        <v>33</v>
      </c>
      <c r="O305" t="s">
        <v>26</v>
      </c>
      <c r="P305" t="s">
        <v>34</v>
      </c>
      <c r="R305" t="s">
        <v>35</v>
      </c>
      <c r="T305" t="s">
        <v>86</v>
      </c>
      <c r="U305" t="e">
        <f>VLOOKUP(C305,'Irvine_MPN_16-17'!B:B,1,FALSE)</f>
        <v>#N/A</v>
      </c>
    </row>
    <row r="306" spans="1:21" x14ac:dyDescent="0.25">
      <c r="A306" t="s">
        <v>832</v>
      </c>
      <c r="B306" t="s">
        <v>83</v>
      </c>
      <c r="C306" t="s">
        <v>906</v>
      </c>
      <c r="D306" t="str">
        <f t="shared" si="4"/>
        <v>VISHAY/DALECRCW04021K50FKE</v>
      </c>
      <c r="E306" t="s">
        <v>25</v>
      </c>
      <c r="G306" t="s">
        <v>834</v>
      </c>
      <c r="H306" t="s">
        <v>22</v>
      </c>
      <c r="J306" t="s">
        <v>42</v>
      </c>
      <c r="K306" t="s">
        <v>22</v>
      </c>
      <c r="L306" t="s">
        <v>24</v>
      </c>
      <c r="M306" t="s">
        <v>33</v>
      </c>
      <c r="O306" t="s">
        <v>26</v>
      </c>
      <c r="P306" t="s">
        <v>34</v>
      </c>
      <c r="R306" t="s">
        <v>35</v>
      </c>
      <c r="T306" t="s">
        <v>86</v>
      </c>
      <c r="U306" t="e">
        <f>VLOOKUP(C306,'Irvine_MPN_16-17'!B:B,1,FALSE)</f>
        <v>#N/A</v>
      </c>
    </row>
    <row r="307" spans="1:21" x14ac:dyDescent="0.25">
      <c r="A307" t="s">
        <v>907</v>
      </c>
      <c r="B307" t="s">
        <v>83</v>
      </c>
      <c r="C307" t="s">
        <v>908</v>
      </c>
      <c r="D307" t="str">
        <f t="shared" si="4"/>
        <v>VISHAY/DALECRCW04021K58FKED</v>
      </c>
      <c r="E307" t="s">
        <v>25</v>
      </c>
      <c r="G307" t="s">
        <v>909</v>
      </c>
      <c r="H307" t="s">
        <v>22</v>
      </c>
      <c r="J307" t="s">
        <v>42</v>
      </c>
      <c r="K307" t="s">
        <v>22</v>
      </c>
      <c r="L307" t="s">
        <v>24</v>
      </c>
      <c r="M307" t="s">
        <v>33</v>
      </c>
      <c r="O307" t="s">
        <v>26</v>
      </c>
      <c r="P307" t="s">
        <v>34</v>
      </c>
      <c r="R307" t="s">
        <v>35</v>
      </c>
      <c r="T307" t="s">
        <v>86</v>
      </c>
      <c r="U307" t="e">
        <f>VLOOKUP(C307,'Irvine_MPN_16-17'!B:B,1,FALSE)</f>
        <v>#N/A</v>
      </c>
    </row>
    <row r="308" spans="1:21" x14ac:dyDescent="0.25">
      <c r="A308" t="s">
        <v>907</v>
      </c>
      <c r="B308" t="s">
        <v>83</v>
      </c>
      <c r="C308" t="s">
        <v>910</v>
      </c>
      <c r="D308" t="str">
        <f t="shared" si="4"/>
        <v>VISHAY/DALECRCW04021K58FKE</v>
      </c>
      <c r="E308" t="s">
        <v>25</v>
      </c>
      <c r="G308" t="s">
        <v>909</v>
      </c>
      <c r="H308" t="s">
        <v>22</v>
      </c>
      <c r="J308" t="s">
        <v>42</v>
      </c>
      <c r="K308" t="s">
        <v>22</v>
      </c>
      <c r="L308" t="s">
        <v>24</v>
      </c>
      <c r="M308" t="s">
        <v>33</v>
      </c>
      <c r="O308" t="s">
        <v>26</v>
      </c>
      <c r="P308" t="s">
        <v>34</v>
      </c>
      <c r="R308" t="s">
        <v>35</v>
      </c>
      <c r="T308" t="s">
        <v>86</v>
      </c>
      <c r="U308" t="e">
        <f>VLOOKUP(C308,'Irvine_MPN_16-17'!B:B,1,FALSE)</f>
        <v>#N/A</v>
      </c>
    </row>
    <row r="309" spans="1:21" x14ac:dyDescent="0.25">
      <c r="A309" t="s">
        <v>911</v>
      </c>
      <c r="B309" t="s">
        <v>83</v>
      </c>
      <c r="C309" t="s">
        <v>912</v>
      </c>
      <c r="D309" t="str">
        <f t="shared" si="4"/>
        <v>VISHAY/DALECRCW04021K62FKED</v>
      </c>
      <c r="E309" t="s">
        <v>25</v>
      </c>
      <c r="G309" t="s">
        <v>913</v>
      </c>
      <c r="H309" t="s">
        <v>22</v>
      </c>
      <c r="J309" t="s">
        <v>42</v>
      </c>
      <c r="K309" t="s">
        <v>22</v>
      </c>
      <c r="L309" t="s">
        <v>24</v>
      </c>
      <c r="M309" t="s">
        <v>33</v>
      </c>
      <c r="O309" t="s">
        <v>26</v>
      </c>
      <c r="P309" t="s">
        <v>34</v>
      </c>
      <c r="R309" t="s">
        <v>35</v>
      </c>
      <c r="T309" t="s">
        <v>86</v>
      </c>
      <c r="U309" t="e">
        <f>VLOOKUP(C309,'Irvine_MPN_16-17'!B:B,1,FALSE)</f>
        <v>#N/A</v>
      </c>
    </row>
    <row r="310" spans="1:21" x14ac:dyDescent="0.25">
      <c r="A310" t="s">
        <v>914</v>
      </c>
      <c r="B310" t="s">
        <v>83</v>
      </c>
      <c r="C310" t="s">
        <v>912</v>
      </c>
      <c r="D310" t="str">
        <f t="shared" si="4"/>
        <v>VISHAY/DALECRCW04021K62FKED</v>
      </c>
      <c r="E310" t="s">
        <v>25</v>
      </c>
      <c r="G310" t="s">
        <v>915</v>
      </c>
      <c r="H310" t="s">
        <v>22</v>
      </c>
      <c r="J310" t="s">
        <v>42</v>
      </c>
      <c r="K310" t="s">
        <v>22</v>
      </c>
      <c r="L310" t="s">
        <v>24</v>
      </c>
      <c r="M310" t="s">
        <v>33</v>
      </c>
      <c r="O310" t="s">
        <v>26</v>
      </c>
      <c r="P310" t="s">
        <v>34</v>
      </c>
      <c r="R310" t="s">
        <v>35</v>
      </c>
      <c r="T310" t="s">
        <v>86</v>
      </c>
      <c r="U310" t="e">
        <f>VLOOKUP(C310,'Irvine_MPN_16-17'!B:B,1,FALSE)</f>
        <v>#N/A</v>
      </c>
    </row>
    <row r="311" spans="1:21" x14ac:dyDescent="0.25">
      <c r="A311" t="s">
        <v>911</v>
      </c>
      <c r="B311" t="s">
        <v>83</v>
      </c>
      <c r="C311" t="s">
        <v>916</v>
      </c>
      <c r="D311" t="str">
        <f t="shared" si="4"/>
        <v>VISHAY/DALECRCW04021K62FKE</v>
      </c>
      <c r="E311" t="s">
        <v>25</v>
      </c>
      <c r="G311" t="s">
        <v>913</v>
      </c>
      <c r="H311" t="s">
        <v>22</v>
      </c>
      <c r="J311" t="s">
        <v>42</v>
      </c>
      <c r="K311" t="s">
        <v>22</v>
      </c>
      <c r="L311" t="s">
        <v>24</v>
      </c>
      <c r="M311" t="s">
        <v>33</v>
      </c>
      <c r="O311" t="s">
        <v>26</v>
      </c>
      <c r="P311" t="s">
        <v>34</v>
      </c>
      <c r="R311" t="s">
        <v>35</v>
      </c>
      <c r="T311" t="s">
        <v>86</v>
      </c>
      <c r="U311" t="e">
        <f>VLOOKUP(C311,'Irvine_MPN_16-17'!B:B,1,FALSE)</f>
        <v>#N/A</v>
      </c>
    </row>
    <row r="312" spans="1:21" x14ac:dyDescent="0.25">
      <c r="A312" t="s">
        <v>917</v>
      </c>
      <c r="B312" t="s">
        <v>83</v>
      </c>
      <c r="C312" t="s">
        <v>918</v>
      </c>
      <c r="D312" t="str">
        <f t="shared" si="4"/>
        <v>VISHAY/DALECRCW04021K65FKE</v>
      </c>
      <c r="E312" t="s">
        <v>25</v>
      </c>
      <c r="G312" t="s">
        <v>919</v>
      </c>
      <c r="H312" t="s">
        <v>22</v>
      </c>
      <c r="J312" t="s">
        <v>42</v>
      </c>
      <c r="K312" t="s">
        <v>22</v>
      </c>
      <c r="L312" t="s">
        <v>24</v>
      </c>
      <c r="M312" t="s">
        <v>33</v>
      </c>
      <c r="O312" t="s">
        <v>26</v>
      </c>
      <c r="P312" t="s">
        <v>34</v>
      </c>
      <c r="R312" t="s">
        <v>35</v>
      </c>
      <c r="T312" t="s">
        <v>86</v>
      </c>
      <c r="U312" t="e">
        <f>VLOOKUP(C312,'Irvine_MPN_16-17'!B:B,1,FALSE)</f>
        <v>#N/A</v>
      </c>
    </row>
    <row r="313" spans="1:21" x14ac:dyDescent="0.25">
      <c r="A313" t="s">
        <v>920</v>
      </c>
      <c r="B313" t="s">
        <v>83</v>
      </c>
      <c r="C313" t="s">
        <v>921</v>
      </c>
      <c r="D313" t="str">
        <f t="shared" si="4"/>
        <v>VISHAY/DALECRCW04021K69FKED</v>
      </c>
      <c r="E313" t="s">
        <v>25</v>
      </c>
      <c r="G313" t="s">
        <v>922</v>
      </c>
      <c r="H313" t="s">
        <v>22</v>
      </c>
      <c r="J313" t="s">
        <v>42</v>
      </c>
      <c r="K313" t="s">
        <v>22</v>
      </c>
      <c r="L313" t="s">
        <v>24</v>
      </c>
      <c r="M313" t="s">
        <v>33</v>
      </c>
      <c r="O313" t="s">
        <v>26</v>
      </c>
      <c r="P313" t="s">
        <v>34</v>
      </c>
      <c r="R313" t="s">
        <v>35</v>
      </c>
      <c r="T313" t="s">
        <v>86</v>
      </c>
      <c r="U313" t="e">
        <f>VLOOKUP(C313,'Irvine_MPN_16-17'!B:B,1,FALSE)</f>
        <v>#N/A</v>
      </c>
    </row>
    <row r="314" spans="1:21" x14ac:dyDescent="0.25">
      <c r="A314" t="s">
        <v>920</v>
      </c>
      <c r="B314" t="s">
        <v>83</v>
      </c>
      <c r="C314" t="s">
        <v>923</v>
      </c>
      <c r="D314" t="str">
        <f t="shared" si="4"/>
        <v>VISHAY/DALECRCW04021K69FKE</v>
      </c>
      <c r="E314" t="s">
        <v>25</v>
      </c>
      <c r="G314" t="s">
        <v>922</v>
      </c>
      <c r="H314" t="s">
        <v>22</v>
      </c>
      <c r="J314" t="s">
        <v>42</v>
      </c>
      <c r="K314" t="s">
        <v>22</v>
      </c>
      <c r="L314" t="s">
        <v>24</v>
      </c>
      <c r="M314" t="s">
        <v>33</v>
      </c>
      <c r="O314" t="s">
        <v>26</v>
      </c>
      <c r="P314" t="s">
        <v>34</v>
      </c>
      <c r="R314" t="s">
        <v>35</v>
      </c>
      <c r="T314" t="s">
        <v>86</v>
      </c>
      <c r="U314" t="e">
        <f>VLOOKUP(C314,'Irvine_MPN_16-17'!B:B,1,FALSE)</f>
        <v>#N/A</v>
      </c>
    </row>
    <row r="315" spans="1:21" x14ac:dyDescent="0.25">
      <c r="A315" t="s">
        <v>924</v>
      </c>
      <c r="B315" t="s">
        <v>83</v>
      </c>
      <c r="C315" t="s">
        <v>925</v>
      </c>
      <c r="D315" t="str">
        <f t="shared" si="4"/>
        <v>VISHAY/DALECRCW04021K74FKE</v>
      </c>
      <c r="E315" t="s">
        <v>25</v>
      </c>
      <c r="G315" t="s">
        <v>926</v>
      </c>
      <c r="H315" t="s">
        <v>22</v>
      </c>
      <c r="J315" t="s">
        <v>42</v>
      </c>
      <c r="K315" t="s">
        <v>22</v>
      </c>
      <c r="L315" t="s">
        <v>24</v>
      </c>
      <c r="M315" t="s">
        <v>33</v>
      </c>
      <c r="O315" t="s">
        <v>26</v>
      </c>
      <c r="P315" t="s">
        <v>34</v>
      </c>
      <c r="R315" t="s">
        <v>35</v>
      </c>
      <c r="T315" t="s">
        <v>86</v>
      </c>
      <c r="U315" t="e">
        <f>VLOOKUP(C315,'Irvine_MPN_16-17'!B:B,1,FALSE)</f>
        <v>#N/A</v>
      </c>
    </row>
    <row r="316" spans="1:21" x14ac:dyDescent="0.25">
      <c r="A316" t="s">
        <v>927</v>
      </c>
      <c r="B316" t="s">
        <v>83</v>
      </c>
      <c r="C316" t="s">
        <v>928</v>
      </c>
      <c r="D316" t="str">
        <f t="shared" si="4"/>
        <v>VISHAY/DALECRCW04021K78FKED</v>
      </c>
      <c r="E316" t="s">
        <v>25</v>
      </c>
      <c r="G316" t="s">
        <v>929</v>
      </c>
      <c r="H316" t="s">
        <v>22</v>
      </c>
      <c r="J316" t="s">
        <v>42</v>
      </c>
      <c r="K316" t="s">
        <v>22</v>
      </c>
      <c r="L316" t="s">
        <v>24</v>
      </c>
      <c r="M316" t="s">
        <v>33</v>
      </c>
      <c r="O316" t="s">
        <v>26</v>
      </c>
      <c r="P316" t="s">
        <v>34</v>
      </c>
      <c r="R316" t="s">
        <v>35</v>
      </c>
      <c r="T316" t="s">
        <v>86</v>
      </c>
      <c r="U316" t="e">
        <f>VLOOKUP(C316,'Irvine_MPN_16-17'!B:B,1,FALSE)</f>
        <v>#N/A</v>
      </c>
    </row>
    <row r="317" spans="1:21" x14ac:dyDescent="0.25">
      <c r="A317" t="s">
        <v>930</v>
      </c>
      <c r="B317" t="s">
        <v>83</v>
      </c>
      <c r="C317" t="s">
        <v>931</v>
      </c>
      <c r="D317" t="str">
        <f t="shared" si="4"/>
        <v>VISHAY/DALECRCW04021K80FKE</v>
      </c>
      <c r="E317" t="s">
        <v>25</v>
      </c>
      <c r="G317" t="s">
        <v>932</v>
      </c>
      <c r="H317" t="s">
        <v>22</v>
      </c>
      <c r="J317" t="s">
        <v>42</v>
      </c>
      <c r="K317" t="s">
        <v>22</v>
      </c>
      <c r="L317" t="s">
        <v>24</v>
      </c>
      <c r="M317" t="s">
        <v>33</v>
      </c>
      <c r="O317" t="s">
        <v>26</v>
      </c>
      <c r="P317" t="s">
        <v>34</v>
      </c>
      <c r="R317" t="s">
        <v>35</v>
      </c>
      <c r="T317" t="s">
        <v>86</v>
      </c>
      <c r="U317" t="e">
        <f>VLOOKUP(C317,'Irvine_MPN_16-17'!B:B,1,FALSE)</f>
        <v>#N/A</v>
      </c>
    </row>
    <row r="318" spans="1:21" x14ac:dyDescent="0.25">
      <c r="A318" t="s">
        <v>933</v>
      </c>
      <c r="B318" t="s">
        <v>83</v>
      </c>
      <c r="C318" t="s">
        <v>934</v>
      </c>
      <c r="D318" t="str">
        <f t="shared" si="4"/>
        <v>VISHAY/DALECRCW04021K82FKED</v>
      </c>
      <c r="E318" t="s">
        <v>25</v>
      </c>
      <c r="G318" t="s">
        <v>935</v>
      </c>
      <c r="H318" t="s">
        <v>22</v>
      </c>
      <c r="J318" t="s">
        <v>42</v>
      </c>
      <c r="K318" t="s">
        <v>22</v>
      </c>
      <c r="L318" t="s">
        <v>24</v>
      </c>
      <c r="M318" t="s">
        <v>33</v>
      </c>
      <c r="O318" t="s">
        <v>26</v>
      </c>
      <c r="P318" t="s">
        <v>34</v>
      </c>
      <c r="R318" t="s">
        <v>35</v>
      </c>
      <c r="T318" t="s">
        <v>86</v>
      </c>
      <c r="U318" t="e">
        <f>VLOOKUP(C318,'Irvine_MPN_16-17'!B:B,1,FALSE)</f>
        <v>#N/A</v>
      </c>
    </row>
    <row r="319" spans="1:21" x14ac:dyDescent="0.25">
      <c r="A319" t="s">
        <v>933</v>
      </c>
      <c r="B319" t="s">
        <v>83</v>
      </c>
      <c r="C319" t="s">
        <v>936</v>
      </c>
      <c r="D319" t="str">
        <f t="shared" si="4"/>
        <v>VISHAY/DALECRCW04021K82FKE</v>
      </c>
      <c r="E319" t="s">
        <v>25</v>
      </c>
      <c r="G319" t="s">
        <v>935</v>
      </c>
      <c r="H319" t="s">
        <v>22</v>
      </c>
      <c r="J319" t="s">
        <v>42</v>
      </c>
      <c r="K319" t="s">
        <v>22</v>
      </c>
      <c r="L319" t="s">
        <v>24</v>
      </c>
      <c r="M319" t="s">
        <v>33</v>
      </c>
      <c r="O319" t="s">
        <v>26</v>
      </c>
      <c r="P319" t="s">
        <v>34</v>
      </c>
      <c r="R319" t="s">
        <v>35</v>
      </c>
      <c r="T319" t="s">
        <v>86</v>
      </c>
      <c r="U319" t="e">
        <f>VLOOKUP(C319,'Irvine_MPN_16-17'!B:B,1,FALSE)</f>
        <v>#N/A</v>
      </c>
    </row>
    <row r="320" spans="1:21" x14ac:dyDescent="0.25">
      <c r="A320" t="s">
        <v>937</v>
      </c>
      <c r="B320" t="s">
        <v>83</v>
      </c>
      <c r="C320" t="s">
        <v>938</v>
      </c>
      <c r="D320" t="str">
        <f t="shared" si="4"/>
        <v>VISHAY/DALECRCW04022000FKE</v>
      </c>
      <c r="E320" t="s">
        <v>25</v>
      </c>
      <c r="G320" t="s">
        <v>939</v>
      </c>
      <c r="H320" t="s">
        <v>22</v>
      </c>
      <c r="J320" t="s">
        <v>42</v>
      </c>
      <c r="K320" t="s">
        <v>22</v>
      </c>
      <c r="L320" t="s">
        <v>24</v>
      </c>
      <c r="M320" t="s">
        <v>33</v>
      </c>
      <c r="O320" t="s">
        <v>26</v>
      </c>
      <c r="P320" t="s">
        <v>34</v>
      </c>
      <c r="R320" t="s">
        <v>35</v>
      </c>
      <c r="T320" t="s">
        <v>86</v>
      </c>
      <c r="U320" t="e">
        <f>VLOOKUP(C320,'Irvine_MPN_16-17'!B:B,1,FALSE)</f>
        <v>#N/A</v>
      </c>
    </row>
    <row r="321" spans="1:21" x14ac:dyDescent="0.25">
      <c r="A321" t="s">
        <v>93</v>
      </c>
      <c r="B321" t="s">
        <v>83</v>
      </c>
      <c r="C321" t="s">
        <v>940</v>
      </c>
      <c r="D321" t="str">
        <f t="shared" si="4"/>
        <v>VISHAY/DALECRCW04022001FKE</v>
      </c>
      <c r="E321" t="s">
        <v>25</v>
      </c>
      <c r="G321" t="s">
        <v>95</v>
      </c>
      <c r="H321" t="s">
        <v>22</v>
      </c>
      <c r="J321" t="s">
        <v>42</v>
      </c>
      <c r="K321" t="s">
        <v>22</v>
      </c>
      <c r="L321" t="s">
        <v>24</v>
      </c>
      <c r="M321" t="s">
        <v>33</v>
      </c>
      <c r="O321" t="s">
        <v>26</v>
      </c>
      <c r="P321" t="s">
        <v>34</v>
      </c>
      <c r="R321" t="s">
        <v>35</v>
      </c>
      <c r="T321" t="s">
        <v>86</v>
      </c>
      <c r="U321" t="e">
        <f>VLOOKUP(C321,'Irvine_MPN_16-17'!B:B,1,FALSE)</f>
        <v>#N/A</v>
      </c>
    </row>
    <row r="322" spans="1:21" x14ac:dyDescent="0.25">
      <c r="A322" t="s">
        <v>941</v>
      </c>
      <c r="B322" t="s">
        <v>83</v>
      </c>
      <c r="C322" t="s">
        <v>942</v>
      </c>
      <c r="D322" t="str">
        <f t="shared" si="4"/>
        <v>VISHAY/DALECRCW0402200KFKE</v>
      </c>
      <c r="E322" t="s">
        <v>25</v>
      </c>
      <c r="G322" t="s">
        <v>943</v>
      </c>
      <c r="H322" t="s">
        <v>22</v>
      </c>
      <c r="J322" t="s">
        <v>42</v>
      </c>
      <c r="K322" t="s">
        <v>22</v>
      </c>
      <c r="L322" t="s">
        <v>24</v>
      </c>
      <c r="M322" t="s">
        <v>33</v>
      </c>
      <c r="O322" t="s">
        <v>26</v>
      </c>
      <c r="P322" t="s">
        <v>34</v>
      </c>
      <c r="R322" t="s">
        <v>35</v>
      </c>
      <c r="T322" t="s">
        <v>86</v>
      </c>
      <c r="U322" t="e">
        <f>VLOOKUP(C322,'Irvine_MPN_16-17'!B:B,1,FALSE)</f>
        <v>#N/A</v>
      </c>
    </row>
    <row r="323" spans="1:21" x14ac:dyDescent="0.25">
      <c r="A323" t="s">
        <v>937</v>
      </c>
      <c r="B323" t="s">
        <v>83</v>
      </c>
      <c r="C323" t="s">
        <v>944</v>
      </c>
      <c r="D323" t="str">
        <f t="shared" ref="D323:D386" si="5">CONCATENATE(B323,C323)</f>
        <v>VISHAY/DALECRCW0402200RFKE</v>
      </c>
      <c r="E323" t="s">
        <v>25</v>
      </c>
      <c r="G323" t="s">
        <v>939</v>
      </c>
      <c r="H323" t="s">
        <v>22</v>
      </c>
      <c r="J323" t="s">
        <v>42</v>
      </c>
      <c r="K323" t="s">
        <v>22</v>
      </c>
      <c r="L323" t="s">
        <v>24</v>
      </c>
      <c r="M323" t="s">
        <v>33</v>
      </c>
      <c r="O323" t="s">
        <v>26</v>
      </c>
      <c r="P323" t="s">
        <v>34</v>
      </c>
      <c r="R323" t="s">
        <v>35</v>
      </c>
      <c r="T323" t="s">
        <v>86</v>
      </c>
      <c r="U323" t="e">
        <f>VLOOKUP(C323,'Irvine_MPN_16-17'!B:B,1,FALSE)</f>
        <v>#N/A</v>
      </c>
    </row>
    <row r="324" spans="1:21" x14ac:dyDescent="0.25">
      <c r="A324" t="s">
        <v>945</v>
      </c>
      <c r="B324" t="s">
        <v>83</v>
      </c>
      <c r="C324" t="s">
        <v>946</v>
      </c>
      <c r="D324" t="str">
        <f t="shared" si="5"/>
        <v>VISHAY/DALECRCW040220K0FKED</v>
      </c>
      <c r="E324" t="s">
        <v>25</v>
      </c>
      <c r="G324" t="s">
        <v>947</v>
      </c>
      <c r="H324" t="s">
        <v>22</v>
      </c>
      <c r="J324" t="s">
        <v>42</v>
      </c>
      <c r="K324" t="s">
        <v>22</v>
      </c>
      <c r="L324" t="s">
        <v>24</v>
      </c>
      <c r="M324" t="s">
        <v>33</v>
      </c>
      <c r="O324" t="s">
        <v>26</v>
      </c>
      <c r="P324" t="s">
        <v>34</v>
      </c>
      <c r="R324" t="s">
        <v>35</v>
      </c>
      <c r="T324" t="s">
        <v>86</v>
      </c>
      <c r="U324" t="str">
        <f>VLOOKUP(C324,'Irvine_MPN_16-17'!B:B,1,FALSE)</f>
        <v>CRCW040220K0FKED</v>
      </c>
    </row>
    <row r="325" spans="1:21" x14ac:dyDescent="0.25">
      <c r="A325" t="s">
        <v>948</v>
      </c>
      <c r="B325" t="s">
        <v>83</v>
      </c>
      <c r="C325" t="s">
        <v>949</v>
      </c>
      <c r="D325" t="str">
        <f t="shared" si="5"/>
        <v>VISHAY/DALECRCW040220K0FKE</v>
      </c>
      <c r="E325" t="s">
        <v>25</v>
      </c>
      <c r="G325" t="s">
        <v>950</v>
      </c>
      <c r="H325" t="s">
        <v>22</v>
      </c>
      <c r="J325" t="s">
        <v>42</v>
      </c>
      <c r="K325" t="s">
        <v>22</v>
      </c>
      <c r="L325" t="s">
        <v>24</v>
      </c>
      <c r="M325" t="s">
        <v>33</v>
      </c>
      <c r="O325" t="s">
        <v>26</v>
      </c>
      <c r="P325" t="s">
        <v>34</v>
      </c>
      <c r="R325" t="s">
        <v>35</v>
      </c>
      <c r="T325" t="s">
        <v>86</v>
      </c>
      <c r="U325" t="e">
        <f>VLOOKUP(C325,'Irvine_MPN_16-17'!B:B,1,FALSE)</f>
        <v>#N/A</v>
      </c>
    </row>
    <row r="326" spans="1:21" x14ac:dyDescent="0.25">
      <c r="A326" t="s">
        <v>951</v>
      </c>
      <c r="B326" t="s">
        <v>83</v>
      </c>
      <c r="C326" t="s">
        <v>952</v>
      </c>
      <c r="D326" t="str">
        <f t="shared" si="5"/>
        <v>VISHAY/DALECRCW040220R0FKE</v>
      </c>
      <c r="E326" t="s">
        <v>25</v>
      </c>
      <c r="G326" t="s">
        <v>953</v>
      </c>
      <c r="H326" t="s">
        <v>22</v>
      </c>
      <c r="J326" t="s">
        <v>42</v>
      </c>
      <c r="K326" t="s">
        <v>22</v>
      </c>
      <c r="L326" t="s">
        <v>24</v>
      </c>
      <c r="M326" t="s">
        <v>33</v>
      </c>
      <c r="O326" t="s">
        <v>26</v>
      </c>
      <c r="P326" t="s">
        <v>34</v>
      </c>
      <c r="R326" t="s">
        <v>35</v>
      </c>
      <c r="T326" t="s">
        <v>86</v>
      </c>
      <c r="U326" t="e">
        <f>VLOOKUP(C326,'Irvine_MPN_16-17'!B:B,1,FALSE)</f>
        <v>#N/A</v>
      </c>
    </row>
    <row r="327" spans="1:21" x14ac:dyDescent="0.25">
      <c r="A327" t="s">
        <v>954</v>
      </c>
      <c r="B327" t="s">
        <v>83</v>
      </c>
      <c r="C327" t="s">
        <v>955</v>
      </c>
      <c r="D327" t="str">
        <f t="shared" si="5"/>
        <v>VISHAY/DALECRCW0402215KFKE</v>
      </c>
      <c r="E327" t="s">
        <v>25</v>
      </c>
      <c r="G327" t="s">
        <v>956</v>
      </c>
      <c r="H327" t="s">
        <v>22</v>
      </c>
      <c r="J327" t="s">
        <v>42</v>
      </c>
      <c r="K327" t="s">
        <v>22</v>
      </c>
      <c r="L327" t="s">
        <v>24</v>
      </c>
      <c r="M327" t="s">
        <v>33</v>
      </c>
      <c r="O327" t="s">
        <v>26</v>
      </c>
      <c r="P327" t="s">
        <v>34</v>
      </c>
      <c r="R327" t="s">
        <v>35</v>
      </c>
      <c r="T327" t="s">
        <v>86</v>
      </c>
      <c r="U327" t="e">
        <f>VLOOKUP(C327,'Irvine_MPN_16-17'!B:B,1,FALSE)</f>
        <v>#N/A</v>
      </c>
    </row>
    <row r="328" spans="1:21" x14ac:dyDescent="0.25">
      <c r="A328" t="s">
        <v>957</v>
      </c>
      <c r="B328" t="s">
        <v>83</v>
      </c>
      <c r="C328" t="s">
        <v>958</v>
      </c>
      <c r="D328" t="str">
        <f t="shared" si="5"/>
        <v>VISHAY/DALECRCW0402220RFKED</v>
      </c>
      <c r="E328" t="s">
        <v>25</v>
      </c>
      <c r="G328" t="s">
        <v>959</v>
      </c>
      <c r="H328" t="s">
        <v>22</v>
      </c>
      <c r="J328" t="s">
        <v>42</v>
      </c>
      <c r="K328" t="s">
        <v>22</v>
      </c>
      <c r="L328" t="s">
        <v>24</v>
      </c>
      <c r="M328" t="s">
        <v>33</v>
      </c>
      <c r="O328" t="s">
        <v>26</v>
      </c>
      <c r="P328" t="s">
        <v>34</v>
      </c>
      <c r="R328" t="s">
        <v>35</v>
      </c>
      <c r="T328" t="s">
        <v>86</v>
      </c>
      <c r="U328" t="str">
        <f>VLOOKUP(C328,'Irvine_MPN_16-17'!B:B,1,FALSE)</f>
        <v>CRCW0402220RFKED</v>
      </c>
    </row>
    <row r="329" spans="1:21" x14ac:dyDescent="0.25">
      <c r="A329" t="s">
        <v>960</v>
      </c>
      <c r="B329" t="s">
        <v>83</v>
      </c>
      <c r="C329" t="s">
        <v>961</v>
      </c>
      <c r="D329" t="str">
        <f t="shared" si="5"/>
        <v>VISHAY/DALECRCW040222K1FKE</v>
      </c>
      <c r="E329" t="s">
        <v>25</v>
      </c>
      <c r="G329" t="s">
        <v>962</v>
      </c>
      <c r="H329" t="s">
        <v>22</v>
      </c>
      <c r="J329" t="s">
        <v>42</v>
      </c>
      <c r="K329" t="s">
        <v>22</v>
      </c>
      <c r="L329" t="s">
        <v>24</v>
      </c>
      <c r="M329" t="s">
        <v>33</v>
      </c>
      <c r="O329" t="s">
        <v>26</v>
      </c>
      <c r="P329" t="s">
        <v>34</v>
      </c>
      <c r="R329" t="s">
        <v>35</v>
      </c>
      <c r="T329" t="s">
        <v>86</v>
      </c>
      <c r="U329" t="e">
        <f>VLOOKUP(C329,'Irvine_MPN_16-17'!B:B,1,FALSE)</f>
        <v>#N/A</v>
      </c>
    </row>
    <row r="330" spans="1:21" x14ac:dyDescent="0.25">
      <c r="A330" t="s">
        <v>963</v>
      </c>
      <c r="B330" t="s">
        <v>83</v>
      </c>
      <c r="C330" t="s">
        <v>964</v>
      </c>
      <c r="D330" t="str">
        <f t="shared" si="5"/>
        <v>VISHAY/DALECRCW040222R6FKE</v>
      </c>
      <c r="E330" t="s">
        <v>25</v>
      </c>
      <c r="G330" t="s">
        <v>965</v>
      </c>
      <c r="H330" t="s">
        <v>22</v>
      </c>
      <c r="J330" t="s">
        <v>42</v>
      </c>
      <c r="K330" t="s">
        <v>22</v>
      </c>
      <c r="L330" t="s">
        <v>24</v>
      </c>
      <c r="M330" t="s">
        <v>33</v>
      </c>
      <c r="O330" t="s">
        <v>26</v>
      </c>
      <c r="P330" t="s">
        <v>34</v>
      </c>
      <c r="R330" t="s">
        <v>35</v>
      </c>
      <c r="T330" t="s">
        <v>86</v>
      </c>
      <c r="U330" t="e">
        <f>VLOOKUP(C330,'Irvine_MPN_16-17'!B:B,1,FALSE)</f>
        <v>#N/A</v>
      </c>
    </row>
    <row r="331" spans="1:21" x14ac:dyDescent="0.25">
      <c r="A331" t="s">
        <v>96</v>
      </c>
      <c r="B331" t="s">
        <v>83</v>
      </c>
      <c r="C331" t="s">
        <v>966</v>
      </c>
      <c r="D331" t="str">
        <f t="shared" si="5"/>
        <v>VISHAY/DALECRCW04022371FKE</v>
      </c>
      <c r="E331" t="s">
        <v>25</v>
      </c>
      <c r="G331" t="s">
        <v>98</v>
      </c>
      <c r="H331" t="s">
        <v>22</v>
      </c>
      <c r="J331" t="s">
        <v>42</v>
      </c>
      <c r="K331" t="s">
        <v>22</v>
      </c>
      <c r="L331" t="s">
        <v>24</v>
      </c>
      <c r="M331" t="s">
        <v>33</v>
      </c>
      <c r="O331" t="s">
        <v>26</v>
      </c>
      <c r="P331" t="s">
        <v>34</v>
      </c>
      <c r="R331" t="s">
        <v>35</v>
      </c>
      <c r="T331" t="s">
        <v>86</v>
      </c>
      <c r="U331" t="e">
        <f>VLOOKUP(C331,'Irvine_MPN_16-17'!B:B,1,FALSE)</f>
        <v>#N/A</v>
      </c>
    </row>
    <row r="332" spans="1:21" x14ac:dyDescent="0.25">
      <c r="A332" t="s">
        <v>147</v>
      </c>
      <c r="B332" t="s">
        <v>83</v>
      </c>
      <c r="C332" t="s">
        <v>967</v>
      </c>
      <c r="D332" t="str">
        <f t="shared" si="5"/>
        <v>VISHAY/DALECRCW0402240RFKED</v>
      </c>
      <c r="E332" t="s">
        <v>25</v>
      </c>
      <c r="G332" t="s">
        <v>149</v>
      </c>
      <c r="H332" t="s">
        <v>22</v>
      </c>
      <c r="J332" t="s">
        <v>42</v>
      </c>
      <c r="K332" t="s">
        <v>22</v>
      </c>
      <c r="L332" t="s">
        <v>24</v>
      </c>
      <c r="M332" t="s">
        <v>33</v>
      </c>
      <c r="O332" t="s">
        <v>26</v>
      </c>
      <c r="P332" t="s">
        <v>34</v>
      </c>
      <c r="R332" t="s">
        <v>35</v>
      </c>
      <c r="T332" t="s">
        <v>86</v>
      </c>
      <c r="U332" t="e">
        <f>VLOOKUP(C332,'Irvine_MPN_16-17'!B:B,1,FALSE)</f>
        <v>#N/A</v>
      </c>
    </row>
    <row r="333" spans="1:21" x14ac:dyDescent="0.25">
      <c r="A333" t="s">
        <v>968</v>
      </c>
      <c r="B333" t="s">
        <v>83</v>
      </c>
      <c r="C333" t="s">
        <v>969</v>
      </c>
      <c r="D333" t="str">
        <f t="shared" si="5"/>
        <v>VISHAY/DALECRCW04022491FKE</v>
      </c>
      <c r="E333" t="s">
        <v>25</v>
      </c>
      <c r="G333" t="s">
        <v>970</v>
      </c>
      <c r="H333" t="s">
        <v>22</v>
      </c>
      <c r="J333" t="s">
        <v>42</v>
      </c>
      <c r="K333" t="s">
        <v>22</v>
      </c>
      <c r="L333" t="s">
        <v>24</v>
      </c>
      <c r="M333" t="s">
        <v>33</v>
      </c>
      <c r="O333" t="s">
        <v>26</v>
      </c>
      <c r="P333" t="s">
        <v>34</v>
      </c>
      <c r="R333" t="s">
        <v>35</v>
      </c>
      <c r="T333" t="s">
        <v>86</v>
      </c>
      <c r="U333" t="e">
        <f>VLOOKUP(C333,'Irvine_MPN_16-17'!B:B,1,FALSE)</f>
        <v>#N/A</v>
      </c>
    </row>
    <row r="334" spans="1:21" x14ac:dyDescent="0.25">
      <c r="A334" t="s">
        <v>971</v>
      </c>
      <c r="B334" t="s">
        <v>83</v>
      </c>
      <c r="C334" t="s">
        <v>972</v>
      </c>
      <c r="D334" t="str">
        <f t="shared" si="5"/>
        <v>VISHAY/DALECRCW0402249KFKE</v>
      </c>
      <c r="E334" t="s">
        <v>25</v>
      </c>
      <c r="G334" t="s">
        <v>973</v>
      </c>
      <c r="H334" t="s">
        <v>22</v>
      </c>
      <c r="J334" t="s">
        <v>42</v>
      </c>
      <c r="K334" t="s">
        <v>22</v>
      </c>
      <c r="L334" t="s">
        <v>24</v>
      </c>
      <c r="M334" t="s">
        <v>33</v>
      </c>
      <c r="O334" t="s">
        <v>26</v>
      </c>
      <c r="P334" t="s">
        <v>34</v>
      </c>
      <c r="R334" t="s">
        <v>35</v>
      </c>
      <c r="T334" t="s">
        <v>86</v>
      </c>
      <c r="U334" t="e">
        <f>VLOOKUP(C334,'Irvine_MPN_16-17'!B:B,1,FALSE)</f>
        <v>#N/A</v>
      </c>
    </row>
    <row r="335" spans="1:21" x14ac:dyDescent="0.25">
      <c r="A335" t="s">
        <v>974</v>
      </c>
      <c r="B335" t="s">
        <v>83</v>
      </c>
      <c r="C335" t="s">
        <v>975</v>
      </c>
      <c r="D335" t="str">
        <f t="shared" si="5"/>
        <v>VISHAY/DALECRCW040224R9FKE</v>
      </c>
      <c r="E335" t="s">
        <v>25</v>
      </c>
      <c r="G335" t="s">
        <v>976</v>
      </c>
      <c r="H335" t="s">
        <v>22</v>
      </c>
      <c r="J335" t="s">
        <v>42</v>
      </c>
      <c r="K335" t="s">
        <v>22</v>
      </c>
      <c r="L335" t="s">
        <v>24</v>
      </c>
      <c r="M335" t="s">
        <v>33</v>
      </c>
      <c r="O335" t="s">
        <v>26</v>
      </c>
      <c r="P335" t="s">
        <v>34</v>
      </c>
      <c r="R335" t="s">
        <v>35</v>
      </c>
      <c r="T335" t="s">
        <v>86</v>
      </c>
      <c r="U335" t="e">
        <f>VLOOKUP(C335,'Irvine_MPN_16-17'!B:B,1,FALSE)</f>
        <v>#N/A</v>
      </c>
    </row>
    <row r="336" spans="1:21" x14ac:dyDescent="0.25">
      <c r="A336" t="s">
        <v>977</v>
      </c>
      <c r="B336" t="s">
        <v>83</v>
      </c>
      <c r="C336" t="s">
        <v>978</v>
      </c>
      <c r="D336" t="str">
        <f t="shared" si="5"/>
        <v>VISHAY/DALECRCW0402261RFKED</v>
      </c>
      <c r="E336" t="s">
        <v>25</v>
      </c>
      <c r="G336" t="s">
        <v>979</v>
      </c>
      <c r="H336" t="s">
        <v>22</v>
      </c>
      <c r="J336" t="s">
        <v>42</v>
      </c>
      <c r="K336" t="s">
        <v>22</v>
      </c>
      <c r="L336" t="s">
        <v>24</v>
      </c>
      <c r="M336" t="s">
        <v>33</v>
      </c>
      <c r="O336" t="s">
        <v>26</v>
      </c>
      <c r="P336" t="s">
        <v>34</v>
      </c>
      <c r="R336" t="s">
        <v>35</v>
      </c>
      <c r="T336" t="s">
        <v>86</v>
      </c>
      <c r="U336" t="e">
        <f>VLOOKUP(C336,'Irvine_MPN_16-17'!B:B,1,FALSE)</f>
        <v>#N/A</v>
      </c>
    </row>
    <row r="337" spans="1:21" x14ac:dyDescent="0.25">
      <c r="A337" t="s">
        <v>977</v>
      </c>
      <c r="B337" t="s">
        <v>83</v>
      </c>
      <c r="C337" t="s">
        <v>980</v>
      </c>
      <c r="D337" t="str">
        <f t="shared" si="5"/>
        <v>VISHAY/DALECRCW0402261RFKE</v>
      </c>
      <c r="E337" t="s">
        <v>25</v>
      </c>
      <c r="G337" t="s">
        <v>979</v>
      </c>
      <c r="H337" t="s">
        <v>22</v>
      </c>
      <c r="J337" t="s">
        <v>42</v>
      </c>
      <c r="K337" t="s">
        <v>22</v>
      </c>
      <c r="L337" t="s">
        <v>24</v>
      </c>
      <c r="M337" t="s">
        <v>33</v>
      </c>
      <c r="O337" t="s">
        <v>26</v>
      </c>
      <c r="P337" t="s">
        <v>34</v>
      </c>
      <c r="R337" t="s">
        <v>35</v>
      </c>
      <c r="T337" t="s">
        <v>86</v>
      </c>
      <c r="U337" t="e">
        <f>VLOOKUP(C337,'Irvine_MPN_16-17'!B:B,1,FALSE)</f>
        <v>#N/A</v>
      </c>
    </row>
    <row r="338" spans="1:21" x14ac:dyDescent="0.25">
      <c r="A338" t="s">
        <v>981</v>
      </c>
      <c r="B338" t="s">
        <v>83</v>
      </c>
      <c r="C338" t="s">
        <v>982</v>
      </c>
      <c r="D338" t="str">
        <f t="shared" si="5"/>
        <v>VISHAY/DALECRCW040226K1FKED</v>
      </c>
      <c r="E338" t="s">
        <v>25</v>
      </c>
      <c r="G338" t="s">
        <v>983</v>
      </c>
      <c r="H338" t="s">
        <v>22</v>
      </c>
      <c r="J338" t="s">
        <v>42</v>
      </c>
      <c r="K338" t="s">
        <v>22</v>
      </c>
      <c r="L338" t="s">
        <v>24</v>
      </c>
      <c r="M338" t="s">
        <v>33</v>
      </c>
      <c r="O338" t="s">
        <v>26</v>
      </c>
      <c r="P338" t="s">
        <v>34</v>
      </c>
      <c r="R338" t="s">
        <v>35</v>
      </c>
      <c r="T338" t="s">
        <v>86</v>
      </c>
      <c r="U338" t="e">
        <f>VLOOKUP(C338,'Irvine_MPN_16-17'!B:B,1,FALSE)</f>
        <v>#N/A</v>
      </c>
    </row>
    <row r="339" spans="1:21" x14ac:dyDescent="0.25">
      <c r="A339" t="s">
        <v>981</v>
      </c>
      <c r="B339" t="s">
        <v>83</v>
      </c>
      <c r="C339" t="s">
        <v>984</v>
      </c>
      <c r="D339" t="str">
        <f t="shared" si="5"/>
        <v>VISHAY/DALECRCW040226K1FKE</v>
      </c>
      <c r="E339" t="s">
        <v>25</v>
      </c>
      <c r="G339" t="s">
        <v>983</v>
      </c>
      <c r="H339" t="s">
        <v>22</v>
      </c>
      <c r="J339" t="s">
        <v>42</v>
      </c>
      <c r="K339" t="s">
        <v>22</v>
      </c>
      <c r="L339" t="s">
        <v>24</v>
      </c>
      <c r="M339" t="s">
        <v>33</v>
      </c>
      <c r="O339" t="s">
        <v>26</v>
      </c>
      <c r="P339" t="s">
        <v>34</v>
      </c>
      <c r="R339" t="s">
        <v>35</v>
      </c>
      <c r="T339" t="s">
        <v>86</v>
      </c>
      <c r="U339" t="e">
        <f>VLOOKUP(C339,'Irvine_MPN_16-17'!B:B,1,FALSE)</f>
        <v>#N/A</v>
      </c>
    </row>
    <row r="340" spans="1:21" x14ac:dyDescent="0.25">
      <c r="A340" t="s">
        <v>985</v>
      </c>
      <c r="B340" t="s">
        <v>83</v>
      </c>
      <c r="C340" t="s">
        <v>986</v>
      </c>
      <c r="D340" t="str">
        <f t="shared" si="5"/>
        <v>VISHAY/DALECRCW040228K7FKE</v>
      </c>
      <c r="E340" t="s">
        <v>25</v>
      </c>
      <c r="G340" t="s">
        <v>987</v>
      </c>
      <c r="H340" t="s">
        <v>22</v>
      </c>
      <c r="J340" t="s">
        <v>42</v>
      </c>
      <c r="K340" t="s">
        <v>22</v>
      </c>
      <c r="L340" t="s">
        <v>24</v>
      </c>
      <c r="M340" t="s">
        <v>33</v>
      </c>
      <c r="O340" t="s">
        <v>26</v>
      </c>
      <c r="P340" t="s">
        <v>34</v>
      </c>
      <c r="R340" t="s">
        <v>35</v>
      </c>
      <c r="T340" t="s">
        <v>86</v>
      </c>
      <c r="U340" t="e">
        <f>VLOOKUP(C340,'Irvine_MPN_16-17'!B:B,1,FALSE)</f>
        <v>#N/A</v>
      </c>
    </row>
    <row r="341" spans="1:21" x14ac:dyDescent="0.25">
      <c r="A341" t="s">
        <v>988</v>
      </c>
      <c r="B341" t="s">
        <v>83</v>
      </c>
      <c r="C341" t="s">
        <v>989</v>
      </c>
      <c r="D341" t="str">
        <f t="shared" si="5"/>
        <v>VISHAY/DALECRCW0402294KFKE</v>
      </c>
      <c r="E341" t="s">
        <v>25</v>
      </c>
      <c r="G341" t="s">
        <v>990</v>
      </c>
      <c r="H341" t="s">
        <v>22</v>
      </c>
      <c r="J341" t="s">
        <v>42</v>
      </c>
      <c r="K341" t="s">
        <v>22</v>
      </c>
      <c r="L341" t="s">
        <v>24</v>
      </c>
      <c r="M341" t="s">
        <v>33</v>
      </c>
      <c r="O341" t="s">
        <v>26</v>
      </c>
      <c r="P341" t="s">
        <v>34</v>
      </c>
      <c r="R341" t="s">
        <v>35</v>
      </c>
      <c r="T341" t="s">
        <v>86</v>
      </c>
      <c r="U341" t="e">
        <f>VLOOKUP(C341,'Irvine_MPN_16-17'!B:B,1,FALSE)</f>
        <v>#N/A</v>
      </c>
    </row>
    <row r="342" spans="1:21" x14ac:dyDescent="0.25">
      <c r="A342" t="s">
        <v>991</v>
      </c>
      <c r="B342" t="s">
        <v>83</v>
      </c>
      <c r="C342" t="s">
        <v>992</v>
      </c>
      <c r="D342" t="str">
        <f t="shared" si="5"/>
        <v>VISHAY/DALECRCW04022K05FKE</v>
      </c>
      <c r="E342" t="s">
        <v>25</v>
      </c>
      <c r="G342" t="s">
        <v>993</v>
      </c>
      <c r="H342" t="s">
        <v>22</v>
      </c>
      <c r="J342" t="s">
        <v>42</v>
      </c>
      <c r="K342" t="s">
        <v>22</v>
      </c>
      <c r="L342" t="s">
        <v>24</v>
      </c>
      <c r="M342" t="s">
        <v>33</v>
      </c>
      <c r="O342" t="s">
        <v>26</v>
      </c>
      <c r="P342" t="s">
        <v>34</v>
      </c>
      <c r="R342" t="s">
        <v>35</v>
      </c>
      <c r="T342" t="s">
        <v>86</v>
      </c>
      <c r="U342" t="e">
        <f>VLOOKUP(C342,'Irvine_MPN_16-17'!B:B,1,FALSE)</f>
        <v>#N/A</v>
      </c>
    </row>
    <row r="343" spans="1:21" x14ac:dyDescent="0.25">
      <c r="A343" t="s">
        <v>994</v>
      </c>
      <c r="B343" t="s">
        <v>83</v>
      </c>
      <c r="C343" t="s">
        <v>995</v>
      </c>
      <c r="D343" t="str">
        <f t="shared" si="5"/>
        <v>VISHAY/DALECRCW04022K26FKE</v>
      </c>
      <c r="E343" t="s">
        <v>25</v>
      </c>
      <c r="G343" t="s">
        <v>996</v>
      </c>
      <c r="H343" t="s">
        <v>22</v>
      </c>
      <c r="J343" t="s">
        <v>42</v>
      </c>
      <c r="K343" t="s">
        <v>22</v>
      </c>
      <c r="L343" t="s">
        <v>24</v>
      </c>
      <c r="M343" t="s">
        <v>33</v>
      </c>
      <c r="O343" t="s">
        <v>26</v>
      </c>
      <c r="P343" t="s">
        <v>34</v>
      </c>
      <c r="R343" t="s">
        <v>35</v>
      </c>
      <c r="T343" t="s">
        <v>86</v>
      </c>
      <c r="U343" t="e">
        <f>VLOOKUP(C343,'Irvine_MPN_16-17'!B:B,1,FALSE)</f>
        <v>#N/A</v>
      </c>
    </row>
    <row r="344" spans="1:21" x14ac:dyDescent="0.25">
      <c r="A344" t="s">
        <v>997</v>
      </c>
      <c r="B344" t="s">
        <v>83</v>
      </c>
      <c r="C344" t="s">
        <v>998</v>
      </c>
      <c r="D344" t="str">
        <f t="shared" si="5"/>
        <v>VISHAY/DALECRCW04022K43FKED</v>
      </c>
      <c r="E344" t="s">
        <v>25</v>
      </c>
      <c r="G344" t="s">
        <v>999</v>
      </c>
      <c r="H344" t="s">
        <v>22</v>
      </c>
      <c r="J344" t="s">
        <v>42</v>
      </c>
      <c r="K344" t="s">
        <v>22</v>
      </c>
      <c r="L344" t="s">
        <v>24</v>
      </c>
      <c r="M344" t="s">
        <v>33</v>
      </c>
      <c r="O344" t="s">
        <v>26</v>
      </c>
      <c r="P344" t="s">
        <v>34</v>
      </c>
      <c r="R344" t="s">
        <v>35</v>
      </c>
      <c r="T344" t="s">
        <v>86</v>
      </c>
      <c r="U344" t="str">
        <f>VLOOKUP(C344,'Irvine_MPN_16-17'!B:B,1,FALSE)</f>
        <v>CRCW04022K43FKED</v>
      </c>
    </row>
    <row r="345" spans="1:21" x14ac:dyDescent="0.25">
      <c r="A345" t="s">
        <v>997</v>
      </c>
      <c r="B345" t="s">
        <v>83</v>
      </c>
      <c r="C345" t="s">
        <v>1000</v>
      </c>
      <c r="D345" t="str">
        <f t="shared" si="5"/>
        <v>VISHAY/DALECRCW04022K43FKE</v>
      </c>
      <c r="E345" t="s">
        <v>25</v>
      </c>
      <c r="G345" t="s">
        <v>999</v>
      </c>
      <c r="H345" t="s">
        <v>22</v>
      </c>
      <c r="J345" t="s">
        <v>42</v>
      </c>
      <c r="K345" t="s">
        <v>22</v>
      </c>
      <c r="L345" t="s">
        <v>24</v>
      </c>
      <c r="M345" t="s">
        <v>33</v>
      </c>
      <c r="O345" t="s">
        <v>26</v>
      </c>
      <c r="P345" t="s">
        <v>34</v>
      </c>
      <c r="R345" t="s">
        <v>35</v>
      </c>
      <c r="T345" t="s">
        <v>86</v>
      </c>
      <c r="U345" t="e">
        <f>VLOOKUP(C345,'Irvine_MPN_16-17'!B:B,1,FALSE)</f>
        <v>#N/A</v>
      </c>
    </row>
    <row r="346" spans="1:21" x14ac:dyDescent="0.25">
      <c r="A346" t="s">
        <v>968</v>
      </c>
      <c r="B346" t="s">
        <v>83</v>
      </c>
      <c r="C346" t="s">
        <v>1001</v>
      </c>
      <c r="D346" t="str">
        <f t="shared" si="5"/>
        <v>VISHAY/DALECRCW04022K49FKE</v>
      </c>
      <c r="E346" t="s">
        <v>25</v>
      </c>
      <c r="G346" t="s">
        <v>970</v>
      </c>
      <c r="H346" t="s">
        <v>22</v>
      </c>
      <c r="J346" t="s">
        <v>42</v>
      </c>
      <c r="K346" t="s">
        <v>22</v>
      </c>
      <c r="L346" t="s">
        <v>24</v>
      </c>
      <c r="M346" t="s">
        <v>33</v>
      </c>
      <c r="O346" t="s">
        <v>26</v>
      </c>
      <c r="P346" t="s">
        <v>34</v>
      </c>
      <c r="R346" t="s">
        <v>35</v>
      </c>
      <c r="T346" t="s">
        <v>86</v>
      </c>
      <c r="U346" t="e">
        <f>VLOOKUP(C346,'Irvine_MPN_16-17'!B:B,1,FALSE)</f>
        <v>#N/A</v>
      </c>
    </row>
    <row r="347" spans="1:21" x14ac:dyDescent="0.25">
      <c r="A347" t="s">
        <v>1002</v>
      </c>
      <c r="B347" t="s">
        <v>83</v>
      </c>
      <c r="C347" t="s">
        <v>1003</v>
      </c>
      <c r="D347" t="str">
        <f t="shared" si="5"/>
        <v>VISHAY/DALECRCW04022K61FKED</v>
      </c>
      <c r="E347" t="s">
        <v>25</v>
      </c>
      <c r="G347" t="s">
        <v>1004</v>
      </c>
      <c r="H347" t="s">
        <v>22</v>
      </c>
      <c r="J347" t="s">
        <v>42</v>
      </c>
      <c r="K347" t="s">
        <v>22</v>
      </c>
      <c r="L347" t="s">
        <v>24</v>
      </c>
      <c r="M347" t="s">
        <v>33</v>
      </c>
      <c r="O347" t="s">
        <v>26</v>
      </c>
      <c r="P347" t="s">
        <v>34</v>
      </c>
      <c r="R347" t="s">
        <v>35</v>
      </c>
      <c r="T347" t="s">
        <v>86</v>
      </c>
      <c r="U347" t="str">
        <f>VLOOKUP(C347,'Irvine_MPN_16-17'!B:B,1,FALSE)</f>
        <v>CRCW04022K61FKED</v>
      </c>
    </row>
    <row r="348" spans="1:21" x14ac:dyDescent="0.25">
      <c r="A348" t="s">
        <v>1002</v>
      </c>
      <c r="B348" t="s">
        <v>83</v>
      </c>
      <c r="C348" t="s">
        <v>1005</v>
      </c>
      <c r="D348" t="str">
        <f t="shared" si="5"/>
        <v>VISHAY/DALECRCW04022K61FKE</v>
      </c>
      <c r="E348" t="s">
        <v>25</v>
      </c>
      <c r="G348" t="s">
        <v>1004</v>
      </c>
      <c r="H348" t="s">
        <v>22</v>
      </c>
      <c r="J348" t="s">
        <v>42</v>
      </c>
      <c r="K348" t="s">
        <v>22</v>
      </c>
      <c r="L348" t="s">
        <v>24</v>
      </c>
      <c r="M348" t="s">
        <v>33</v>
      </c>
      <c r="O348" t="s">
        <v>26</v>
      </c>
      <c r="P348" t="s">
        <v>34</v>
      </c>
      <c r="R348" t="s">
        <v>35</v>
      </c>
      <c r="T348" t="s">
        <v>86</v>
      </c>
      <c r="U348" t="e">
        <f>VLOOKUP(C348,'Irvine_MPN_16-17'!B:B,1,FALSE)</f>
        <v>#N/A</v>
      </c>
    </row>
    <row r="349" spans="1:21" x14ac:dyDescent="0.25">
      <c r="A349" t="s">
        <v>1006</v>
      </c>
      <c r="B349" t="s">
        <v>83</v>
      </c>
      <c r="C349" t="s">
        <v>1007</v>
      </c>
      <c r="D349" t="str">
        <f t="shared" si="5"/>
        <v>VISHAY/DALECRCW04022K67FKED</v>
      </c>
      <c r="E349" t="s">
        <v>25</v>
      </c>
      <c r="G349" t="s">
        <v>1008</v>
      </c>
      <c r="H349" t="s">
        <v>22</v>
      </c>
      <c r="J349" t="s">
        <v>42</v>
      </c>
      <c r="K349" t="s">
        <v>22</v>
      </c>
      <c r="L349" t="s">
        <v>24</v>
      </c>
      <c r="M349" t="s">
        <v>33</v>
      </c>
      <c r="O349" t="s">
        <v>26</v>
      </c>
      <c r="P349" t="s">
        <v>34</v>
      </c>
      <c r="R349" t="s">
        <v>35</v>
      </c>
      <c r="T349" t="s">
        <v>86</v>
      </c>
      <c r="U349" t="e">
        <f>VLOOKUP(C349,'Irvine_MPN_16-17'!B:B,1,FALSE)</f>
        <v>#N/A</v>
      </c>
    </row>
    <row r="350" spans="1:21" x14ac:dyDescent="0.25">
      <c r="A350" t="s">
        <v>1006</v>
      </c>
      <c r="B350" t="s">
        <v>83</v>
      </c>
      <c r="C350" t="s">
        <v>1009</v>
      </c>
      <c r="D350" t="str">
        <f t="shared" si="5"/>
        <v>VISHAY/DALECRCW04022K67FKE</v>
      </c>
      <c r="E350" t="s">
        <v>25</v>
      </c>
      <c r="G350" t="s">
        <v>1008</v>
      </c>
      <c r="H350" t="s">
        <v>22</v>
      </c>
      <c r="J350" t="s">
        <v>42</v>
      </c>
      <c r="K350" t="s">
        <v>22</v>
      </c>
      <c r="L350" t="s">
        <v>24</v>
      </c>
      <c r="M350" t="s">
        <v>33</v>
      </c>
      <c r="O350" t="s">
        <v>26</v>
      </c>
      <c r="P350" t="s">
        <v>34</v>
      </c>
      <c r="R350" t="s">
        <v>35</v>
      </c>
      <c r="T350" t="s">
        <v>86</v>
      </c>
      <c r="U350" t="e">
        <f>VLOOKUP(C350,'Irvine_MPN_16-17'!B:B,1,FALSE)</f>
        <v>#N/A</v>
      </c>
    </row>
    <row r="351" spans="1:21" x14ac:dyDescent="0.25">
      <c r="A351" t="s">
        <v>1010</v>
      </c>
      <c r="B351" t="s">
        <v>83</v>
      </c>
      <c r="C351" t="s">
        <v>1011</v>
      </c>
      <c r="D351" t="str">
        <f t="shared" si="5"/>
        <v>VISHAY/DALECRCW04022K80FKE</v>
      </c>
      <c r="E351" t="s">
        <v>25</v>
      </c>
      <c r="G351" t="s">
        <v>1012</v>
      </c>
      <c r="H351" t="s">
        <v>22</v>
      </c>
      <c r="J351" t="s">
        <v>42</v>
      </c>
      <c r="K351" t="s">
        <v>22</v>
      </c>
      <c r="L351" t="s">
        <v>24</v>
      </c>
      <c r="M351" t="s">
        <v>33</v>
      </c>
      <c r="O351" t="s">
        <v>26</v>
      </c>
      <c r="P351" t="s">
        <v>34</v>
      </c>
      <c r="R351" t="s">
        <v>35</v>
      </c>
      <c r="T351" t="s">
        <v>86</v>
      </c>
      <c r="U351" t="e">
        <f>VLOOKUP(C351,'Irvine_MPN_16-17'!B:B,1,FALSE)</f>
        <v>#N/A</v>
      </c>
    </row>
    <row r="352" spans="1:21" x14ac:dyDescent="0.25">
      <c r="A352" t="s">
        <v>1013</v>
      </c>
      <c r="B352" t="s">
        <v>83</v>
      </c>
      <c r="C352" t="s">
        <v>1014</v>
      </c>
      <c r="D352" t="str">
        <f t="shared" si="5"/>
        <v>VISHAY/DALECRCW0402301RFKE</v>
      </c>
      <c r="E352" t="s">
        <v>25</v>
      </c>
      <c r="G352" t="s">
        <v>1015</v>
      </c>
      <c r="H352" t="s">
        <v>22</v>
      </c>
      <c r="J352" t="s">
        <v>42</v>
      </c>
      <c r="K352" t="s">
        <v>22</v>
      </c>
      <c r="L352" t="s">
        <v>24</v>
      </c>
      <c r="M352" t="s">
        <v>33</v>
      </c>
      <c r="O352" t="s">
        <v>26</v>
      </c>
      <c r="P352" t="s">
        <v>34</v>
      </c>
      <c r="R352" t="s">
        <v>35</v>
      </c>
      <c r="T352" t="s">
        <v>86</v>
      </c>
      <c r="U352" t="e">
        <f>VLOOKUP(C352,'Irvine_MPN_16-17'!B:B,1,FALSE)</f>
        <v>#N/A</v>
      </c>
    </row>
    <row r="353" spans="1:21" x14ac:dyDescent="0.25">
      <c r="A353" t="s">
        <v>1016</v>
      </c>
      <c r="B353" t="s">
        <v>83</v>
      </c>
      <c r="C353" t="s">
        <v>1017</v>
      </c>
      <c r="D353" t="str">
        <f t="shared" si="5"/>
        <v>VISHAY/DALECRCW040230K1FKE</v>
      </c>
      <c r="E353" t="s">
        <v>25</v>
      </c>
      <c r="G353" t="s">
        <v>1018</v>
      </c>
      <c r="H353" t="s">
        <v>22</v>
      </c>
      <c r="J353" t="s">
        <v>42</v>
      </c>
      <c r="K353" t="s">
        <v>22</v>
      </c>
      <c r="L353" t="s">
        <v>24</v>
      </c>
      <c r="M353" t="s">
        <v>33</v>
      </c>
      <c r="O353" t="s">
        <v>26</v>
      </c>
      <c r="P353" t="s">
        <v>34</v>
      </c>
      <c r="R353" t="s">
        <v>35</v>
      </c>
      <c r="T353" t="s">
        <v>86</v>
      </c>
      <c r="U353" t="e">
        <f>VLOOKUP(C353,'Irvine_MPN_16-17'!B:B,1,FALSE)</f>
        <v>#N/A</v>
      </c>
    </row>
    <row r="354" spans="1:21" x14ac:dyDescent="0.25">
      <c r="A354" t="s">
        <v>1019</v>
      </c>
      <c r="B354" t="s">
        <v>83</v>
      </c>
      <c r="C354" t="s">
        <v>1020</v>
      </c>
      <c r="D354" t="str">
        <f t="shared" si="5"/>
        <v>VISHAY/DALECRCW0402324KFKED</v>
      </c>
      <c r="E354" t="s">
        <v>25</v>
      </c>
      <c r="G354" t="s">
        <v>1021</v>
      </c>
      <c r="H354" t="s">
        <v>22</v>
      </c>
      <c r="J354" t="s">
        <v>42</v>
      </c>
      <c r="K354" t="s">
        <v>22</v>
      </c>
      <c r="L354" t="s">
        <v>24</v>
      </c>
      <c r="M354" t="s">
        <v>33</v>
      </c>
      <c r="O354" t="s">
        <v>26</v>
      </c>
      <c r="P354" t="s">
        <v>34</v>
      </c>
      <c r="R354" t="s">
        <v>35</v>
      </c>
      <c r="T354" t="s">
        <v>86</v>
      </c>
      <c r="U354" t="e">
        <f>VLOOKUP(C354,'Irvine_MPN_16-17'!B:B,1,FALSE)</f>
        <v>#N/A</v>
      </c>
    </row>
    <row r="355" spans="1:21" x14ac:dyDescent="0.25">
      <c r="A355" t="s">
        <v>1019</v>
      </c>
      <c r="B355" t="s">
        <v>83</v>
      </c>
      <c r="C355" t="s">
        <v>1022</v>
      </c>
      <c r="D355" t="str">
        <f t="shared" si="5"/>
        <v>VISHAY/DALECRCW0402324KFKE</v>
      </c>
      <c r="E355" t="s">
        <v>25</v>
      </c>
      <c r="G355" t="s">
        <v>1021</v>
      </c>
      <c r="H355" t="s">
        <v>22</v>
      </c>
      <c r="J355" t="s">
        <v>42</v>
      </c>
      <c r="K355" t="s">
        <v>22</v>
      </c>
      <c r="L355" t="s">
        <v>24</v>
      </c>
      <c r="M355" t="s">
        <v>33</v>
      </c>
      <c r="O355" t="s">
        <v>26</v>
      </c>
      <c r="P355" t="s">
        <v>34</v>
      </c>
      <c r="R355" t="s">
        <v>35</v>
      </c>
      <c r="T355" t="s">
        <v>86</v>
      </c>
      <c r="U355" t="e">
        <f>VLOOKUP(C355,'Irvine_MPN_16-17'!B:B,1,FALSE)</f>
        <v>#N/A</v>
      </c>
    </row>
    <row r="356" spans="1:21" x14ac:dyDescent="0.25">
      <c r="A356" t="s">
        <v>1023</v>
      </c>
      <c r="B356" t="s">
        <v>83</v>
      </c>
      <c r="C356" t="s">
        <v>1024</v>
      </c>
      <c r="D356" t="str">
        <f t="shared" si="5"/>
        <v>VISHAY/DALECRCW040232K4FKE</v>
      </c>
      <c r="E356" t="s">
        <v>25</v>
      </c>
      <c r="G356" t="s">
        <v>1025</v>
      </c>
      <c r="H356" t="s">
        <v>22</v>
      </c>
      <c r="J356" t="s">
        <v>42</v>
      </c>
      <c r="K356" t="s">
        <v>22</v>
      </c>
      <c r="L356" t="s">
        <v>24</v>
      </c>
      <c r="M356" t="s">
        <v>33</v>
      </c>
      <c r="O356" t="s">
        <v>26</v>
      </c>
      <c r="P356" t="s">
        <v>34</v>
      </c>
      <c r="R356" t="s">
        <v>35</v>
      </c>
      <c r="T356" t="s">
        <v>86</v>
      </c>
      <c r="U356" t="e">
        <f>VLOOKUP(C356,'Irvine_MPN_16-17'!B:B,1,FALSE)</f>
        <v>#N/A</v>
      </c>
    </row>
    <row r="357" spans="1:21" x14ac:dyDescent="0.25">
      <c r="A357" t="s">
        <v>1026</v>
      </c>
      <c r="B357" t="s">
        <v>83</v>
      </c>
      <c r="C357" t="s">
        <v>1027</v>
      </c>
      <c r="D357" t="str">
        <f t="shared" si="5"/>
        <v>VISHAY/DALECRCW0402330RFKED</v>
      </c>
      <c r="E357" t="s">
        <v>25</v>
      </c>
      <c r="G357" t="s">
        <v>1028</v>
      </c>
      <c r="H357" t="s">
        <v>22</v>
      </c>
      <c r="J357" t="s">
        <v>42</v>
      </c>
      <c r="K357" t="s">
        <v>22</v>
      </c>
      <c r="L357" t="s">
        <v>24</v>
      </c>
      <c r="M357" t="s">
        <v>33</v>
      </c>
      <c r="O357" t="s">
        <v>26</v>
      </c>
      <c r="P357" t="s">
        <v>34</v>
      </c>
      <c r="R357" t="s">
        <v>35</v>
      </c>
      <c r="T357" t="s">
        <v>86</v>
      </c>
      <c r="U357" t="str">
        <f>VLOOKUP(C357,'Irvine_MPN_16-17'!B:B,1,FALSE)</f>
        <v>CRCW0402330RFKED</v>
      </c>
    </row>
    <row r="358" spans="1:21" x14ac:dyDescent="0.25">
      <c r="A358" t="s">
        <v>1029</v>
      </c>
      <c r="B358" t="s">
        <v>83</v>
      </c>
      <c r="C358" t="s">
        <v>1030</v>
      </c>
      <c r="D358" t="str">
        <f t="shared" si="5"/>
        <v>VISHAY/DALECRCW04023320FKE</v>
      </c>
      <c r="E358" t="s">
        <v>25</v>
      </c>
      <c r="G358" t="s">
        <v>1031</v>
      </c>
      <c r="H358" t="s">
        <v>22</v>
      </c>
      <c r="J358" t="s">
        <v>42</v>
      </c>
      <c r="K358" t="s">
        <v>22</v>
      </c>
      <c r="L358" t="s">
        <v>24</v>
      </c>
      <c r="M358" t="s">
        <v>33</v>
      </c>
      <c r="O358" t="s">
        <v>26</v>
      </c>
      <c r="P358" t="s">
        <v>34</v>
      </c>
      <c r="R358" t="s">
        <v>35</v>
      </c>
      <c r="T358" t="s">
        <v>86</v>
      </c>
      <c r="U358" t="e">
        <f>VLOOKUP(C358,'Irvine_MPN_16-17'!B:B,1,FALSE)</f>
        <v>#N/A</v>
      </c>
    </row>
    <row r="359" spans="1:21" x14ac:dyDescent="0.25">
      <c r="A359" t="s">
        <v>1032</v>
      </c>
      <c r="B359" t="s">
        <v>83</v>
      </c>
      <c r="C359" t="s">
        <v>1033</v>
      </c>
      <c r="D359" t="str">
        <f t="shared" si="5"/>
        <v>VISHAY/DALECRCW0402332KFKED</v>
      </c>
      <c r="E359" t="s">
        <v>25</v>
      </c>
      <c r="G359" t="s">
        <v>1034</v>
      </c>
      <c r="H359" t="s">
        <v>22</v>
      </c>
      <c r="J359" t="s">
        <v>42</v>
      </c>
      <c r="K359" t="s">
        <v>22</v>
      </c>
      <c r="L359" t="s">
        <v>24</v>
      </c>
      <c r="M359" t="s">
        <v>33</v>
      </c>
      <c r="O359" t="s">
        <v>26</v>
      </c>
      <c r="P359" t="s">
        <v>34</v>
      </c>
      <c r="R359" t="s">
        <v>35</v>
      </c>
      <c r="T359" t="s">
        <v>86</v>
      </c>
      <c r="U359" t="e">
        <f>VLOOKUP(C359,'Irvine_MPN_16-17'!B:B,1,FALSE)</f>
        <v>#N/A</v>
      </c>
    </row>
    <row r="360" spans="1:21" x14ac:dyDescent="0.25">
      <c r="A360" t="s">
        <v>1032</v>
      </c>
      <c r="B360" t="s">
        <v>83</v>
      </c>
      <c r="C360" t="s">
        <v>1035</v>
      </c>
      <c r="D360" t="str">
        <f t="shared" si="5"/>
        <v>VISHAY/DALECRCW0402332KFKE</v>
      </c>
      <c r="E360" t="s">
        <v>25</v>
      </c>
      <c r="G360" t="s">
        <v>1034</v>
      </c>
      <c r="H360" t="s">
        <v>22</v>
      </c>
      <c r="J360" t="s">
        <v>42</v>
      </c>
      <c r="K360" t="s">
        <v>22</v>
      </c>
      <c r="L360" t="s">
        <v>24</v>
      </c>
      <c r="M360" t="s">
        <v>33</v>
      </c>
      <c r="O360" t="s">
        <v>26</v>
      </c>
      <c r="P360" t="s">
        <v>34</v>
      </c>
      <c r="R360" t="s">
        <v>35</v>
      </c>
      <c r="T360" t="s">
        <v>86</v>
      </c>
      <c r="U360" t="e">
        <f>VLOOKUP(C360,'Irvine_MPN_16-17'!B:B,1,FALSE)</f>
        <v>#N/A</v>
      </c>
    </row>
    <row r="361" spans="1:21" x14ac:dyDescent="0.25">
      <c r="A361" t="s">
        <v>1036</v>
      </c>
      <c r="B361" t="s">
        <v>83</v>
      </c>
      <c r="C361" t="s">
        <v>1037</v>
      </c>
      <c r="D361" t="str">
        <f t="shared" si="5"/>
        <v>VISHAY/DALECRCW0402332RFKE</v>
      </c>
      <c r="E361" t="s">
        <v>25</v>
      </c>
      <c r="G361" t="s">
        <v>1038</v>
      </c>
      <c r="H361" t="s">
        <v>22</v>
      </c>
      <c r="J361" t="s">
        <v>42</v>
      </c>
      <c r="K361" t="s">
        <v>22</v>
      </c>
      <c r="L361" t="s">
        <v>24</v>
      </c>
      <c r="M361" t="s">
        <v>33</v>
      </c>
      <c r="O361" t="s">
        <v>26</v>
      </c>
      <c r="P361" t="s">
        <v>34</v>
      </c>
      <c r="R361" t="s">
        <v>35</v>
      </c>
      <c r="T361" t="s">
        <v>86</v>
      </c>
      <c r="U361" t="e">
        <f>VLOOKUP(C361,'Irvine_MPN_16-17'!B:B,1,FALSE)</f>
        <v>#N/A</v>
      </c>
    </row>
    <row r="362" spans="1:21" x14ac:dyDescent="0.25">
      <c r="A362" t="s">
        <v>1029</v>
      </c>
      <c r="B362" t="s">
        <v>83</v>
      </c>
      <c r="C362" t="s">
        <v>1037</v>
      </c>
      <c r="D362" t="str">
        <f t="shared" si="5"/>
        <v>VISHAY/DALECRCW0402332RFKE</v>
      </c>
      <c r="E362" t="s">
        <v>25</v>
      </c>
      <c r="G362" t="s">
        <v>1031</v>
      </c>
      <c r="H362" t="s">
        <v>22</v>
      </c>
      <c r="J362" t="s">
        <v>42</v>
      </c>
      <c r="K362" t="s">
        <v>22</v>
      </c>
      <c r="L362" t="s">
        <v>24</v>
      </c>
      <c r="M362" t="s">
        <v>33</v>
      </c>
      <c r="O362" t="s">
        <v>26</v>
      </c>
      <c r="P362" t="s">
        <v>34</v>
      </c>
      <c r="R362" t="s">
        <v>35</v>
      </c>
      <c r="T362" t="s">
        <v>86</v>
      </c>
      <c r="U362" t="e">
        <f>VLOOKUP(C362,'Irvine_MPN_16-17'!B:B,1,FALSE)</f>
        <v>#N/A</v>
      </c>
    </row>
    <row r="363" spans="1:21" x14ac:dyDescent="0.25">
      <c r="A363" t="s">
        <v>1039</v>
      </c>
      <c r="B363" t="s">
        <v>83</v>
      </c>
      <c r="C363" t="s">
        <v>1040</v>
      </c>
      <c r="D363" t="str">
        <f t="shared" si="5"/>
        <v>VISHAY/DALECRCW040233R0FKE</v>
      </c>
      <c r="E363" t="s">
        <v>25</v>
      </c>
      <c r="G363" t="s">
        <v>1041</v>
      </c>
      <c r="H363" t="s">
        <v>22</v>
      </c>
      <c r="J363" t="s">
        <v>42</v>
      </c>
      <c r="K363" t="s">
        <v>22</v>
      </c>
      <c r="L363" t="s">
        <v>24</v>
      </c>
      <c r="M363" t="s">
        <v>33</v>
      </c>
      <c r="O363" t="s">
        <v>26</v>
      </c>
      <c r="P363" t="s">
        <v>34</v>
      </c>
      <c r="R363" t="s">
        <v>35</v>
      </c>
      <c r="T363" t="s">
        <v>86</v>
      </c>
      <c r="U363" t="e">
        <f>VLOOKUP(C363,'Irvine_MPN_16-17'!B:B,1,FALSE)</f>
        <v>#N/A</v>
      </c>
    </row>
    <row r="364" spans="1:21" x14ac:dyDescent="0.25">
      <c r="A364" t="s">
        <v>1042</v>
      </c>
      <c r="B364" t="s">
        <v>83</v>
      </c>
      <c r="C364" t="s">
        <v>124</v>
      </c>
      <c r="D364" t="str">
        <f t="shared" si="5"/>
        <v>VISHAY/DALECRCW040233R2FKE</v>
      </c>
      <c r="E364" t="s">
        <v>25</v>
      </c>
      <c r="G364" t="s">
        <v>1043</v>
      </c>
      <c r="H364" t="s">
        <v>22</v>
      </c>
      <c r="J364" t="s">
        <v>42</v>
      </c>
      <c r="K364" t="s">
        <v>22</v>
      </c>
      <c r="L364" t="s">
        <v>24</v>
      </c>
      <c r="M364" t="s">
        <v>33</v>
      </c>
      <c r="O364" t="s">
        <v>26</v>
      </c>
      <c r="P364" t="s">
        <v>34</v>
      </c>
      <c r="R364" t="s">
        <v>35</v>
      </c>
      <c r="T364" t="s">
        <v>86</v>
      </c>
      <c r="U364" t="e">
        <f>VLOOKUP(C364,'Irvine_MPN_16-17'!B:B,1,FALSE)</f>
        <v>#N/A</v>
      </c>
    </row>
    <row r="365" spans="1:21" x14ac:dyDescent="0.25">
      <c r="A365" t="s">
        <v>1044</v>
      </c>
      <c r="B365" t="s">
        <v>83</v>
      </c>
      <c r="C365" t="s">
        <v>1045</v>
      </c>
      <c r="D365" t="str">
        <f t="shared" si="5"/>
        <v>VISHAY/DALECRCW04023401FKE</v>
      </c>
      <c r="E365" t="s">
        <v>25</v>
      </c>
      <c r="G365" t="s">
        <v>1046</v>
      </c>
      <c r="H365" t="s">
        <v>22</v>
      </c>
      <c r="J365" t="s">
        <v>42</v>
      </c>
      <c r="K365" t="s">
        <v>22</v>
      </c>
      <c r="L365" t="s">
        <v>24</v>
      </c>
      <c r="M365" t="s">
        <v>33</v>
      </c>
      <c r="O365" t="s">
        <v>26</v>
      </c>
      <c r="P365" t="s">
        <v>34</v>
      </c>
      <c r="R365" t="s">
        <v>35</v>
      </c>
      <c r="T365" t="s">
        <v>86</v>
      </c>
      <c r="U365" t="e">
        <f>VLOOKUP(C365,'Irvine_MPN_16-17'!B:B,1,FALSE)</f>
        <v>#N/A</v>
      </c>
    </row>
    <row r="366" spans="1:21" x14ac:dyDescent="0.25">
      <c r="A366" t="s">
        <v>1047</v>
      </c>
      <c r="B366" t="s">
        <v>83</v>
      </c>
      <c r="C366" t="s">
        <v>1048</v>
      </c>
      <c r="D366" t="str">
        <f t="shared" si="5"/>
        <v>VISHAY/DALECRCW040234K8FKE</v>
      </c>
      <c r="E366" t="s">
        <v>25</v>
      </c>
      <c r="G366" t="s">
        <v>1049</v>
      </c>
      <c r="H366" t="s">
        <v>22</v>
      </c>
      <c r="J366" t="s">
        <v>42</v>
      </c>
      <c r="K366" t="s">
        <v>22</v>
      </c>
      <c r="L366" t="s">
        <v>24</v>
      </c>
      <c r="M366" t="s">
        <v>33</v>
      </c>
      <c r="O366" t="s">
        <v>26</v>
      </c>
      <c r="P366" t="s">
        <v>34</v>
      </c>
      <c r="R366" t="s">
        <v>35</v>
      </c>
      <c r="T366" t="s">
        <v>86</v>
      </c>
      <c r="U366" t="e">
        <f>VLOOKUP(C366,'Irvine_MPN_16-17'!B:B,1,FALSE)</f>
        <v>#N/A</v>
      </c>
    </row>
    <row r="367" spans="1:21" x14ac:dyDescent="0.25">
      <c r="A367" t="s">
        <v>1050</v>
      </c>
      <c r="B367" t="s">
        <v>83</v>
      </c>
      <c r="C367" t="s">
        <v>1051</v>
      </c>
      <c r="D367" t="str">
        <f t="shared" si="5"/>
        <v>VISHAY/DALECRCW040234R0FKE</v>
      </c>
      <c r="E367" t="s">
        <v>25</v>
      </c>
      <c r="G367" t="s">
        <v>1052</v>
      </c>
      <c r="H367" t="s">
        <v>22</v>
      </c>
      <c r="J367" t="s">
        <v>42</v>
      </c>
      <c r="K367" t="s">
        <v>22</v>
      </c>
      <c r="L367" t="s">
        <v>24</v>
      </c>
      <c r="M367" t="s">
        <v>33</v>
      </c>
      <c r="O367" t="s">
        <v>26</v>
      </c>
      <c r="P367" t="s">
        <v>34</v>
      </c>
      <c r="R367" t="s">
        <v>35</v>
      </c>
      <c r="T367" t="s">
        <v>86</v>
      </c>
      <c r="U367" t="e">
        <f>VLOOKUP(C367,'Irvine_MPN_16-17'!B:B,1,FALSE)</f>
        <v>#N/A</v>
      </c>
    </row>
    <row r="368" spans="1:21" x14ac:dyDescent="0.25">
      <c r="A368" t="s">
        <v>1053</v>
      </c>
      <c r="B368" t="s">
        <v>83</v>
      </c>
      <c r="C368" t="s">
        <v>1054</v>
      </c>
      <c r="D368" t="str">
        <f t="shared" si="5"/>
        <v>VISHAY/DALECRCW0402365RFKED</v>
      </c>
      <c r="E368" t="s">
        <v>25</v>
      </c>
      <c r="G368" t="s">
        <v>1055</v>
      </c>
      <c r="H368" t="s">
        <v>22</v>
      </c>
      <c r="J368" t="s">
        <v>42</v>
      </c>
      <c r="K368" t="s">
        <v>22</v>
      </c>
      <c r="L368" t="s">
        <v>24</v>
      </c>
      <c r="M368" t="s">
        <v>33</v>
      </c>
      <c r="O368" t="s">
        <v>26</v>
      </c>
      <c r="P368" t="s">
        <v>34</v>
      </c>
      <c r="R368" t="s">
        <v>35</v>
      </c>
      <c r="T368" t="s">
        <v>86</v>
      </c>
      <c r="U368" t="e">
        <f>VLOOKUP(C368,'Irvine_MPN_16-17'!B:B,1,FALSE)</f>
        <v>#N/A</v>
      </c>
    </row>
    <row r="369" spans="1:21" x14ac:dyDescent="0.25">
      <c r="A369" t="s">
        <v>1053</v>
      </c>
      <c r="B369" t="s">
        <v>83</v>
      </c>
      <c r="C369" t="s">
        <v>1056</v>
      </c>
      <c r="D369" t="str">
        <f t="shared" si="5"/>
        <v>VISHAY/DALECRCW0402365RFKE</v>
      </c>
      <c r="E369" t="s">
        <v>25</v>
      </c>
      <c r="G369" t="s">
        <v>1055</v>
      </c>
      <c r="H369" t="s">
        <v>22</v>
      </c>
      <c r="J369" t="s">
        <v>42</v>
      </c>
      <c r="K369" t="s">
        <v>22</v>
      </c>
      <c r="L369" t="s">
        <v>24</v>
      </c>
      <c r="M369" t="s">
        <v>33</v>
      </c>
      <c r="O369" t="s">
        <v>26</v>
      </c>
      <c r="P369" t="s">
        <v>34</v>
      </c>
      <c r="R369" t="s">
        <v>35</v>
      </c>
      <c r="T369" t="s">
        <v>86</v>
      </c>
      <c r="U369" t="e">
        <f>VLOOKUP(C369,'Irvine_MPN_16-17'!B:B,1,FALSE)</f>
        <v>#N/A</v>
      </c>
    </row>
    <row r="370" spans="1:21" x14ac:dyDescent="0.25">
      <c r="A370" t="s">
        <v>1057</v>
      </c>
      <c r="B370" t="s">
        <v>83</v>
      </c>
      <c r="C370" t="s">
        <v>1058</v>
      </c>
      <c r="D370" t="str">
        <f t="shared" si="5"/>
        <v>VISHAY/DALECRCW040237R4FKED</v>
      </c>
      <c r="E370" t="s">
        <v>25</v>
      </c>
      <c r="G370" t="s">
        <v>1059</v>
      </c>
      <c r="H370" t="s">
        <v>22</v>
      </c>
      <c r="J370" t="s">
        <v>42</v>
      </c>
      <c r="K370" t="s">
        <v>22</v>
      </c>
      <c r="L370" t="s">
        <v>24</v>
      </c>
      <c r="M370" t="s">
        <v>33</v>
      </c>
      <c r="O370" t="s">
        <v>26</v>
      </c>
      <c r="P370" t="s">
        <v>34</v>
      </c>
      <c r="R370" t="s">
        <v>35</v>
      </c>
      <c r="T370" t="s">
        <v>86</v>
      </c>
      <c r="U370" t="e">
        <f>VLOOKUP(C370,'Irvine_MPN_16-17'!B:B,1,FALSE)</f>
        <v>#N/A</v>
      </c>
    </row>
    <row r="371" spans="1:21" x14ac:dyDescent="0.25">
      <c r="A371" t="s">
        <v>1057</v>
      </c>
      <c r="B371" t="s">
        <v>83</v>
      </c>
      <c r="C371" t="s">
        <v>1060</v>
      </c>
      <c r="D371" t="str">
        <f t="shared" si="5"/>
        <v>VISHAY/DALECRCW040237R4FKE</v>
      </c>
      <c r="E371" t="s">
        <v>25</v>
      </c>
      <c r="G371" t="s">
        <v>1059</v>
      </c>
      <c r="H371" t="s">
        <v>22</v>
      </c>
      <c r="J371" t="s">
        <v>42</v>
      </c>
      <c r="K371" t="s">
        <v>22</v>
      </c>
      <c r="L371" t="s">
        <v>24</v>
      </c>
      <c r="M371" t="s">
        <v>33</v>
      </c>
      <c r="O371" t="s">
        <v>26</v>
      </c>
      <c r="P371" t="s">
        <v>34</v>
      </c>
      <c r="R371" t="s">
        <v>35</v>
      </c>
      <c r="T371" t="s">
        <v>86</v>
      </c>
      <c r="U371" t="e">
        <f>VLOOKUP(C371,'Irvine_MPN_16-17'!B:B,1,FALSE)</f>
        <v>#N/A</v>
      </c>
    </row>
    <row r="372" spans="1:21" x14ac:dyDescent="0.25">
      <c r="A372" t="s">
        <v>1061</v>
      </c>
      <c r="B372" t="s">
        <v>83</v>
      </c>
      <c r="C372" t="s">
        <v>1062</v>
      </c>
      <c r="D372" t="str">
        <f t="shared" si="5"/>
        <v>VISHAY/DALECRCW0402383RFKE</v>
      </c>
      <c r="E372" t="s">
        <v>25</v>
      </c>
      <c r="G372" t="s">
        <v>1063</v>
      </c>
      <c r="H372" t="s">
        <v>22</v>
      </c>
      <c r="J372" t="s">
        <v>42</v>
      </c>
      <c r="K372" t="s">
        <v>22</v>
      </c>
      <c r="L372" t="s">
        <v>24</v>
      </c>
      <c r="M372" t="s">
        <v>33</v>
      </c>
      <c r="O372" t="s">
        <v>26</v>
      </c>
      <c r="P372" t="s">
        <v>34</v>
      </c>
      <c r="R372" t="s">
        <v>35</v>
      </c>
      <c r="T372" t="s">
        <v>86</v>
      </c>
      <c r="U372" t="e">
        <f>VLOOKUP(C372,'Irvine_MPN_16-17'!B:B,1,FALSE)</f>
        <v>#N/A</v>
      </c>
    </row>
    <row r="373" spans="1:21" x14ac:dyDescent="0.25">
      <c r="A373" t="s">
        <v>1064</v>
      </c>
      <c r="B373" t="s">
        <v>83</v>
      </c>
      <c r="C373" t="s">
        <v>1065</v>
      </c>
      <c r="D373" t="str">
        <f t="shared" si="5"/>
        <v>VISHAY/DALECRCW040238K3FKE</v>
      </c>
      <c r="E373" t="s">
        <v>25</v>
      </c>
      <c r="G373" t="s">
        <v>1066</v>
      </c>
      <c r="H373" t="s">
        <v>22</v>
      </c>
      <c r="J373" t="s">
        <v>42</v>
      </c>
      <c r="K373" t="s">
        <v>22</v>
      </c>
      <c r="L373" t="s">
        <v>24</v>
      </c>
      <c r="M373" t="s">
        <v>33</v>
      </c>
      <c r="O373" t="s">
        <v>26</v>
      </c>
      <c r="P373" t="s">
        <v>34</v>
      </c>
      <c r="R373" t="s">
        <v>35</v>
      </c>
      <c r="T373" t="s">
        <v>86</v>
      </c>
      <c r="U373" t="e">
        <f>VLOOKUP(C373,'Irvine_MPN_16-17'!B:B,1,FALSE)</f>
        <v>#N/A</v>
      </c>
    </row>
    <row r="374" spans="1:21" x14ac:dyDescent="0.25">
      <c r="A374" t="s">
        <v>1067</v>
      </c>
      <c r="B374" t="s">
        <v>83</v>
      </c>
      <c r="C374" t="s">
        <v>1068</v>
      </c>
      <c r="D374" t="str">
        <f t="shared" si="5"/>
        <v>VISHAY/DALECRCW040239K2FKE</v>
      </c>
      <c r="E374" t="s">
        <v>25</v>
      </c>
      <c r="G374" t="s">
        <v>1069</v>
      </c>
      <c r="H374" t="s">
        <v>22</v>
      </c>
      <c r="J374" t="s">
        <v>42</v>
      </c>
      <c r="K374" t="s">
        <v>22</v>
      </c>
      <c r="L374" t="s">
        <v>24</v>
      </c>
      <c r="M374" t="s">
        <v>33</v>
      </c>
      <c r="O374" t="s">
        <v>26</v>
      </c>
      <c r="P374" t="s">
        <v>34</v>
      </c>
      <c r="R374" t="s">
        <v>35</v>
      </c>
      <c r="T374" t="s">
        <v>86</v>
      </c>
      <c r="U374" t="e">
        <f>VLOOKUP(C374,'Irvine_MPN_16-17'!B:B,1,FALSE)</f>
        <v>#N/A</v>
      </c>
    </row>
    <row r="375" spans="1:21" x14ac:dyDescent="0.25">
      <c r="A375" t="s">
        <v>1070</v>
      </c>
      <c r="B375" t="s">
        <v>83</v>
      </c>
      <c r="C375" t="s">
        <v>1071</v>
      </c>
      <c r="D375" t="str">
        <f t="shared" si="5"/>
        <v>VISHAY/DALECRCW04023K00FKE</v>
      </c>
      <c r="E375" t="s">
        <v>25</v>
      </c>
      <c r="G375" t="s">
        <v>1072</v>
      </c>
      <c r="H375" t="s">
        <v>22</v>
      </c>
      <c r="J375" t="s">
        <v>42</v>
      </c>
      <c r="K375" t="s">
        <v>22</v>
      </c>
      <c r="L375" t="s">
        <v>24</v>
      </c>
      <c r="M375" t="s">
        <v>33</v>
      </c>
      <c r="O375" t="s">
        <v>26</v>
      </c>
      <c r="P375" t="s">
        <v>34</v>
      </c>
      <c r="R375" t="s">
        <v>35</v>
      </c>
      <c r="T375" t="s">
        <v>86</v>
      </c>
      <c r="U375" t="e">
        <f>VLOOKUP(C375,'Irvine_MPN_16-17'!B:B,1,FALSE)</f>
        <v>#N/A</v>
      </c>
    </row>
    <row r="376" spans="1:21" x14ac:dyDescent="0.25">
      <c r="A376" t="s">
        <v>1073</v>
      </c>
      <c r="B376" t="s">
        <v>83</v>
      </c>
      <c r="C376" t="s">
        <v>1074</v>
      </c>
      <c r="D376" t="str">
        <f t="shared" si="5"/>
        <v>VISHAY/DALECRCW04023K01FKED</v>
      </c>
      <c r="E376" t="s">
        <v>25</v>
      </c>
      <c r="G376" t="s">
        <v>1075</v>
      </c>
      <c r="H376" t="s">
        <v>22</v>
      </c>
      <c r="J376" t="s">
        <v>42</v>
      </c>
      <c r="K376" t="s">
        <v>22</v>
      </c>
      <c r="L376" t="s">
        <v>24</v>
      </c>
      <c r="M376" t="s">
        <v>33</v>
      </c>
      <c r="O376" t="s">
        <v>26</v>
      </c>
      <c r="P376" t="s">
        <v>34</v>
      </c>
      <c r="R376" t="s">
        <v>35</v>
      </c>
      <c r="T376" t="s">
        <v>86</v>
      </c>
      <c r="U376" t="e">
        <f>VLOOKUP(C376,'Irvine_MPN_16-17'!B:B,1,FALSE)</f>
        <v>#N/A</v>
      </c>
    </row>
    <row r="377" spans="1:21" x14ac:dyDescent="0.25">
      <c r="A377" t="s">
        <v>1073</v>
      </c>
      <c r="B377" t="s">
        <v>83</v>
      </c>
      <c r="C377" t="s">
        <v>1076</v>
      </c>
      <c r="D377" t="str">
        <f t="shared" si="5"/>
        <v>VISHAY/DALECRCW04023K01FKE</v>
      </c>
      <c r="E377" t="s">
        <v>25</v>
      </c>
      <c r="G377" t="s">
        <v>1075</v>
      </c>
      <c r="H377" t="s">
        <v>22</v>
      </c>
      <c r="J377" t="s">
        <v>42</v>
      </c>
      <c r="K377" t="s">
        <v>22</v>
      </c>
      <c r="L377" t="s">
        <v>24</v>
      </c>
      <c r="M377" t="s">
        <v>33</v>
      </c>
      <c r="O377" t="s">
        <v>26</v>
      </c>
      <c r="P377" t="s">
        <v>34</v>
      </c>
      <c r="R377" t="s">
        <v>35</v>
      </c>
      <c r="T377" t="s">
        <v>86</v>
      </c>
      <c r="U377" t="e">
        <f>VLOOKUP(C377,'Irvine_MPN_16-17'!B:B,1,FALSE)</f>
        <v>#N/A</v>
      </c>
    </row>
    <row r="378" spans="1:21" x14ac:dyDescent="0.25">
      <c r="A378" t="s">
        <v>1077</v>
      </c>
      <c r="B378" t="s">
        <v>83</v>
      </c>
      <c r="C378" t="s">
        <v>1078</v>
      </c>
      <c r="D378" t="str">
        <f t="shared" si="5"/>
        <v>VISHAY/DALECRCW04023K16FKE</v>
      </c>
      <c r="E378" t="s">
        <v>25</v>
      </c>
      <c r="G378" t="s">
        <v>1079</v>
      </c>
      <c r="H378" t="s">
        <v>22</v>
      </c>
      <c r="J378" t="s">
        <v>42</v>
      </c>
      <c r="K378" t="s">
        <v>22</v>
      </c>
      <c r="L378" t="s">
        <v>24</v>
      </c>
      <c r="M378" t="s">
        <v>33</v>
      </c>
      <c r="O378" t="s">
        <v>26</v>
      </c>
      <c r="P378" t="s">
        <v>34</v>
      </c>
      <c r="R378" t="s">
        <v>35</v>
      </c>
      <c r="T378" t="s">
        <v>86</v>
      </c>
      <c r="U378" t="e">
        <f>VLOOKUP(C378,'Irvine_MPN_16-17'!B:B,1,FALSE)</f>
        <v>#N/A</v>
      </c>
    </row>
    <row r="379" spans="1:21" x14ac:dyDescent="0.25">
      <c r="A379" t="s">
        <v>1080</v>
      </c>
      <c r="B379" t="s">
        <v>83</v>
      </c>
      <c r="C379" t="s">
        <v>1081</v>
      </c>
      <c r="D379" t="str">
        <f t="shared" si="5"/>
        <v>VISHAY/DALECRCW04023K30FKED</v>
      </c>
      <c r="E379" t="s">
        <v>25</v>
      </c>
      <c r="G379" t="s">
        <v>1082</v>
      </c>
      <c r="H379" t="s">
        <v>22</v>
      </c>
      <c r="J379" t="s">
        <v>42</v>
      </c>
      <c r="K379" t="s">
        <v>22</v>
      </c>
      <c r="L379" t="s">
        <v>24</v>
      </c>
      <c r="M379" t="s">
        <v>33</v>
      </c>
      <c r="O379" t="s">
        <v>26</v>
      </c>
      <c r="P379" t="s">
        <v>34</v>
      </c>
      <c r="R379" t="s">
        <v>35</v>
      </c>
      <c r="T379" t="s">
        <v>86</v>
      </c>
      <c r="U379" t="e">
        <f>VLOOKUP(C379,'Irvine_MPN_16-17'!B:B,1,FALSE)</f>
        <v>#N/A</v>
      </c>
    </row>
    <row r="380" spans="1:21" x14ac:dyDescent="0.25">
      <c r="A380" t="s">
        <v>1083</v>
      </c>
      <c r="B380" t="s">
        <v>83</v>
      </c>
      <c r="C380" t="s">
        <v>1084</v>
      </c>
      <c r="D380" t="str">
        <f t="shared" si="5"/>
        <v>VISHAY/DALECRCW04023K32FKE</v>
      </c>
      <c r="E380" t="s">
        <v>25</v>
      </c>
      <c r="G380" t="s">
        <v>1085</v>
      </c>
      <c r="H380" t="s">
        <v>22</v>
      </c>
      <c r="J380" t="s">
        <v>42</v>
      </c>
      <c r="K380" t="s">
        <v>22</v>
      </c>
      <c r="L380" t="s">
        <v>24</v>
      </c>
      <c r="M380" t="s">
        <v>33</v>
      </c>
      <c r="O380" t="s">
        <v>26</v>
      </c>
      <c r="P380" t="s">
        <v>34</v>
      </c>
      <c r="R380" t="s">
        <v>35</v>
      </c>
      <c r="T380" t="s">
        <v>86</v>
      </c>
      <c r="U380" t="e">
        <f>VLOOKUP(C380,'Irvine_MPN_16-17'!B:B,1,FALSE)</f>
        <v>#N/A</v>
      </c>
    </row>
    <row r="381" spans="1:21" x14ac:dyDescent="0.25">
      <c r="A381" t="s">
        <v>1044</v>
      </c>
      <c r="B381" t="s">
        <v>83</v>
      </c>
      <c r="C381" t="s">
        <v>1086</v>
      </c>
      <c r="D381" t="str">
        <f t="shared" si="5"/>
        <v>VISHAY/DALECRCW04023K40FKE</v>
      </c>
      <c r="E381" t="s">
        <v>25</v>
      </c>
      <c r="G381" t="s">
        <v>1046</v>
      </c>
      <c r="H381" t="s">
        <v>22</v>
      </c>
      <c r="J381" t="s">
        <v>42</v>
      </c>
      <c r="K381" t="s">
        <v>22</v>
      </c>
      <c r="L381" t="s">
        <v>24</v>
      </c>
      <c r="M381" t="s">
        <v>33</v>
      </c>
      <c r="O381" t="s">
        <v>26</v>
      </c>
      <c r="P381" t="s">
        <v>34</v>
      </c>
      <c r="R381" t="s">
        <v>35</v>
      </c>
      <c r="T381" t="s">
        <v>86</v>
      </c>
      <c r="U381" t="e">
        <f>VLOOKUP(C381,'Irvine_MPN_16-17'!B:B,1,FALSE)</f>
        <v>#N/A</v>
      </c>
    </row>
    <row r="382" spans="1:21" x14ac:dyDescent="0.25">
      <c r="A382" t="s">
        <v>1087</v>
      </c>
      <c r="B382" t="s">
        <v>83</v>
      </c>
      <c r="C382" t="s">
        <v>1088</v>
      </c>
      <c r="D382" t="str">
        <f t="shared" si="5"/>
        <v>VISHAY/DALECRCW04023K57FKE</v>
      </c>
      <c r="E382" t="s">
        <v>25</v>
      </c>
      <c r="G382" t="s">
        <v>1089</v>
      </c>
      <c r="H382" t="s">
        <v>22</v>
      </c>
      <c r="J382" t="s">
        <v>42</v>
      </c>
      <c r="K382" t="s">
        <v>22</v>
      </c>
      <c r="L382" t="s">
        <v>24</v>
      </c>
      <c r="M382" t="s">
        <v>33</v>
      </c>
      <c r="O382" t="s">
        <v>26</v>
      </c>
      <c r="P382" t="s">
        <v>34</v>
      </c>
      <c r="R382" t="s">
        <v>35</v>
      </c>
      <c r="T382" t="s">
        <v>86</v>
      </c>
      <c r="U382" t="e">
        <f>VLOOKUP(C382,'Irvine_MPN_16-17'!B:B,1,FALSE)</f>
        <v>#N/A</v>
      </c>
    </row>
    <row r="383" spans="1:21" x14ac:dyDescent="0.25">
      <c r="A383" t="s">
        <v>1090</v>
      </c>
      <c r="B383" t="s">
        <v>83</v>
      </c>
      <c r="C383" t="s">
        <v>1091</v>
      </c>
      <c r="D383" t="str">
        <f t="shared" si="5"/>
        <v>VISHAY/DALECRCW04023K60FKE</v>
      </c>
      <c r="E383" t="s">
        <v>25</v>
      </c>
      <c r="G383" t="s">
        <v>1092</v>
      </c>
      <c r="H383" t="s">
        <v>22</v>
      </c>
      <c r="J383" t="s">
        <v>42</v>
      </c>
      <c r="K383" t="s">
        <v>22</v>
      </c>
      <c r="L383" t="s">
        <v>24</v>
      </c>
      <c r="M383" t="s">
        <v>33</v>
      </c>
      <c r="O383" t="s">
        <v>26</v>
      </c>
      <c r="P383" t="s">
        <v>34</v>
      </c>
      <c r="R383" t="s">
        <v>35</v>
      </c>
      <c r="T383" t="s">
        <v>86</v>
      </c>
      <c r="U383" t="e">
        <f>VLOOKUP(C383,'Irvine_MPN_16-17'!B:B,1,FALSE)</f>
        <v>#N/A</v>
      </c>
    </row>
    <row r="384" spans="1:21" x14ac:dyDescent="0.25">
      <c r="A384" t="s">
        <v>1093</v>
      </c>
      <c r="B384" t="s">
        <v>83</v>
      </c>
      <c r="C384" t="s">
        <v>1094</v>
      </c>
      <c r="D384" t="str">
        <f t="shared" si="5"/>
        <v>VISHAY/DALECRCW04024020FKE</v>
      </c>
      <c r="E384" t="s">
        <v>25</v>
      </c>
      <c r="G384" t="s">
        <v>1095</v>
      </c>
      <c r="H384" t="s">
        <v>22</v>
      </c>
      <c r="J384" t="s">
        <v>42</v>
      </c>
      <c r="K384" t="s">
        <v>22</v>
      </c>
      <c r="L384" t="s">
        <v>24</v>
      </c>
      <c r="M384" t="s">
        <v>33</v>
      </c>
      <c r="O384" t="s">
        <v>26</v>
      </c>
      <c r="P384" t="s">
        <v>34</v>
      </c>
      <c r="R384" t="s">
        <v>35</v>
      </c>
      <c r="T384" t="s">
        <v>86</v>
      </c>
      <c r="U384" t="e">
        <f>VLOOKUP(C384,'Irvine_MPN_16-17'!B:B,1,FALSE)</f>
        <v>#N/A</v>
      </c>
    </row>
    <row r="385" spans="1:21" x14ac:dyDescent="0.25">
      <c r="A385" t="s">
        <v>1096</v>
      </c>
      <c r="B385" t="s">
        <v>83</v>
      </c>
      <c r="C385" t="s">
        <v>1097</v>
      </c>
      <c r="D385" t="str">
        <f t="shared" si="5"/>
        <v>VISHAY/DALECRCW04024021FKE</v>
      </c>
      <c r="E385" t="s">
        <v>25</v>
      </c>
      <c r="G385" t="s">
        <v>1098</v>
      </c>
      <c r="H385" t="s">
        <v>22</v>
      </c>
      <c r="J385" t="s">
        <v>42</v>
      </c>
      <c r="K385" t="s">
        <v>22</v>
      </c>
      <c r="L385" t="s">
        <v>24</v>
      </c>
      <c r="M385" t="s">
        <v>33</v>
      </c>
      <c r="O385" t="s">
        <v>26</v>
      </c>
      <c r="P385" t="s">
        <v>34</v>
      </c>
      <c r="R385" t="s">
        <v>35</v>
      </c>
      <c r="T385" t="s">
        <v>86</v>
      </c>
      <c r="U385" t="e">
        <f>VLOOKUP(C385,'Irvine_MPN_16-17'!B:B,1,FALSE)</f>
        <v>#N/A</v>
      </c>
    </row>
    <row r="386" spans="1:21" x14ac:dyDescent="0.25">
      <c r="A386" t="s">
        <v>1099</v>
      </c>
      <c r="B386" t="s">
        <v>83</v>
      </c>
      <c r="C386" t="s">
        <v>1100</v>
      </c>
      <c r="D386" t="str">
        <f t="shared" si="5"/>
        <v>VISHAY/DALECRCW04024022FKE</v>
      </c>
      <c r="E386" t="s">
        <v>25</v>
      </c>
      <c r="G386" t="s">
        <v>1101</v>
      </c>
      <c r="H386" t="s">
        <v>22</v>
      </c>
      <c r="J386" t="s">
        <v>42</v>
      </c>
      <c r="K386" t="s">
        <v>22</v>
      </c>
      <c r="L386" t="s">
        <v>24</v>
      </c>
      <c r="M386" t="s">
        <v>33</v>
      </c>
      <c r="O386" t="s">
        <v>26</v>
      </c>
      <c r="P386" t="s">
        <v>34</v>
      </c>
      <c r="R386" t="s">
        <v>35</v>
      </c>
      <c r="T386" t="s">
        <v>86</v>
      </c>
      <c r="U386" t="e">
        <f>VLOOKUP(C386,'Irvine_MPN_16-17'!B:B,1,FALSE)</f>
        <v>#N/A</v>
      </c>
    </row>
    <row r="387" spans="1:21" x14ac:dyDescent="0.25">
      <c r="A387" t="s">
        <v>1093</v>
      </c>
      <c r="B387" t="s">
        <v>83</v>
      </c>
      <c r="C387" t="s">
        <v>1102</v>
      </c>
      <c r="D387" t="str">
        <f t="shared" ref="D387:D450" si="6">CONCATENATE(B387,C387)</f>
        <v>VISHAY/DALECRCW0402402RFKE</v>
      </c>
      <c r="E387" t="s">
        <v>25</v>
      </c>
      <c r="G387" t="s">
        <v>1095</v>
      </c>
      <c r="H387" t="s">
        <v>22</v>
      </c>
      <c r="J387" t="s">
        <v>42</v>
      </c>
      <c r="K387" t="s">
        <v>22</v>
      </c>
      <c r="L387" t="s">
        <v>24</v>
      </c>
      <c r="M387" t="s">
        <v>33</v>
      </c>
      <c r="O387" t="s">
        <v>26</v>
      </c>
      <c r="P387" t="s">
        <v>34</v>
      </c>
      <c r="R387" t="s">
        <v>35</v>
      </c>
      <c r="T387" t="s">
        <v>86</v>
      </c>
      <c r="U387" t="e">
        <f>VLOOKUP(C387,'Irvine_MPN_16-17'!B:B,1,FALSE)</f>
        <v>#N/A</v>
      </c>
    </row>
    <row r="388" spans="1:21" x14ac:dyDescent="0.25">
      <c r="A388" t="s">
        <v>1099</v>
      </c>
      <c r="B388" t="s">
        <v>83</v>
      </c>
      <c r="C388" t="s">
        <v>1103</v>
      </c>
      <c r="D388" t="str">
        <f t="shared" si="6"/>
        <v>VISHAY/DALECRCW040240K2FKE</v>
      </c>
      <c r="E388" t="s">
        <v>25</v>
      </c>
      <c r="G388" t="s">
        <v>1101</v>
      </c>
      <c r="H388" t="s">
        <v>22</v>
      </c>
      <c r="J388" t="s">
        <v>42</v>
      </c>
      <c r="K388" t="s">
        <v>22</v>
      </c>
      <c r="L388" t="s">
        <v>24</v>
      </c>
      <c r="M388" t="s">
        <v>33</v>
      </c>
      <c r="O388" t="s">
        <v>26</v>
      </c>
      <c r="P388" t="s">
        <v>34</v>
      </c>
      <c r="R388" t="s">
        <v>35</v>
      </c>
      <c r="T388" t="s">
        <v>86</v>
      </c>
      <c r="U388" t="e">
        <f>VLOOKUP(C388,'Irvine_MPN_16-17'!B:B,1,FALSE)</f>
        <v>#N/A</v>
      </c>
    </row>
    <row r="389" spans="1:21" x14ac:dyDescent="0.25">
      <c r="A389" t="s">
        <v>1104</v>
      </c>
      <c r="B389" t="s">
        <v>83</v>
      </c>
      <c r="C389" t="s">
        <v>1105</v>
      </c>
      <c r="D389" t="str">
        <f t="shared" si="6"/>
        <v>VISHAY/DALECRCW040241K2FKED</v>
      </c>
      <c r="E389" t="s">
        <v>25</v>
      </c>
      <c r="G389" t="s">
        <v>1106</v>
      </c>
      <c r="H389" t="s">
        <v>22</v>
      </c>
      <c r="J389" t="s">
        <v>42</v>
      </c>
      <c r="K389" t="s">
        <v>22</v>
      </c>
      <c r="L389" t="s">
        <v>24</v>
      </c>
      <c r="M389" t="s">
        <v>33</v>
      </c>
      <c r="O389" t="s">
        <v>26</v>
      </c>
      <c r="P389" t="s">
        <v>34</v>
      </c>
      <c r="R389" t="s">
        <v>35</v>
      </c>
      <c r="T389" t="s">
        <v>86</v>
      </c>
      <c r="U389" t="e">
        <f>VLOOKUP(C389,'Irvine_MPN_16-17'!B:B,1,FALSE)</f>
        <v>#N/A</v>
      </c>
    </row>
    <row r="390" spans="1:21" x14ac:dyDescent="0.25">
      <c r="A390" t="s">
        <v>1104</v>
      </c>
      <c r="B390" t="s">
        <v>83</v>
      </c>
      <c r="C390" t="s">
        <v>1107</v>
      </c>
      <c r="D390" t="str">
        <f t="shared" si="6"/>
        <v>VISHAY/DALECRCW040241K2FKE</v>
      </c>
      <c r="E390" t="s">
        <v>25</v>
      </c>
      <c r="G390" t="s">
        <v>1106</v>
      </c>
      <c r="H390" t="s">
        <v>22</v>
      </c>
      <c r="J390" t="s">
        <v>42</v>
      </c>
      <c r="K390" t="s">
        <v>22</v>
      </c>
      <c r="L390" t="s">
        <v>24</v>
      </c>
      <c r="M390" t="s">
        <v>33</v>
      </c>
      <c r="O390" t="s">
        <v>26</v>
      </c>
      <c r="P390" t="s">
        <v>34</v>
      </c>
      <c r="R390" t="s">
        <v>35</v>
      </c>
      <c r="T390" t="s">
        <v>86</v>
      </c>
      <c r="U390" t="e">
        <f>VLOOKUP(C390,'Irvine_MPN_16-17'!B:B,1,FALSE)</f>
        <v>#N/A</v>
      </c>
    </row>
    <row r="391" spans="1:21" x14ac:dyDescent="0.25">
      <c r="A391" t="s">
        <v>1108</v>
      </c>
      <c r="B391" t="s">
        <v>83</v>
      </c>
      <c r="C391" t="s">
        <v>1109</v>
      </c>
      <c r="D391" t="str">
        <f t="shared" si="6"/>
        <v>VISHAY/DALECRCW040243R2FKE</v>
      </c>
      <c r="E391" t="s">
        <v>25</v>
      </c>
      <c r="G391" t="s">
        <v>1110</v>
      </c>
      <c r="H391" t="s">
        <v>22</v>
      </c>
      <c r="J391" t="s">
        <v>42</v>
      </c>
      <c r="K391" t="s">
        <v>22</v>
      </c>
      <c r="L391" t="s">
        <v>24</v>
      </c>
      <c r="M391" t="s">
        <v>33</v>
      </c>
      <c r="O391" t="s">
        <v>26</v>
      </c>
      <c r="P391" t="s">
        <v>34</v>
      </c>
      <c r="R391" t="s">
        <v>35</v>
      </c>
      <c r="T391" t="s">
        <v>86</v>
      </c>
      <c r="U391" t="e">
        <f>VLOOKUP(C391,'Irvine_MPN_16-17'!B:B,1,FALSE)</f>
        <v>#N/A</v>
      </c>
    </row>
    <row r="392" spans="1:21" x14ac:dyDescent="0.25">
      <c r="A392" t="s">
        <v>1111</v>
      </c>
      <c r="B392" t="s">
        <v>83</v>
      </c>
      <c r="C392" t="s">
        <v>1112</v>
      </c>
      <c r="D392" t="str">
        <f t="shared" si="6"/>
        <v>VISHAY/DALECRCW04024531FKE</v>
      </c>
      <c r="E392" t="s">
        <v>25</v>
      </c>
      <c r="G392" t="s">
        <v>1113</v>
      </c>
      <c r="H392" t="s">
        <v>22</v>
      </c>
      <c r="J392" t="s">
        <v>42</v>
      </c>
      <c r="K392" t="s">
        <v>22</v>
      </c>
      <c r="L392" t="s">
        <v>24</v>
      </c>
      <c r="M392" t="s">
        <v>33</v>
      </c>
      <c r="O392" t="s">
        <v>26</v>
      </c>
      <c r="P392" t="s">
        <v>34</v>
      </c>
      <c r="R392" t="s">
        <v>35</v>
      </c>
      <c r="T392" t="s">
        <v>86</v>
      </c>
      <c r="U392" t="e">
        <f>VLOOKUP(C392,'Irvine_MPN_16-17'!B:B,1,FALSE)</f>
        <v>#N/A</v>
      </c>
    </row>
    <row r="393" spans="1:21" x14ac:dyDescent="0.25">
      <c r="A393" t="s">
        <v>1114</v>
      </c>
      <c r="B393" t="s">
        <v>83</v>
      </c>
      <c r="C393" t="s">
        <v>1115</v>
      </c>
      <c r="D393" t="str">
        <f t="shared" si="6"/>
        <v>VISHAY/DALECRCW0402453RFKE</v>
      </c>
      <c r="E393" t="s">
        <v>25</v>
      </c>
      <c r="G393" t="s">
        <v>1116</v>
      </c>
      <c r="H393" t="s">
        <v>22</v>
      </c>
      <c r="J393" t="s">
        <v>42</v>
      </c>
      <c r="K393" t="s">
        <v>22</v>
      </c>
      <c r="L393" t="s">
        <v>24</v>
      </c>
      <c r="M393" t="s">
        <v>33</v>
      </c>
      <c r="O393" t="s">
        <v>26</v>
      </c>
      <c r="P393" t="s">
        <v>34</v>
      </c>
      <c r="R393" t="s">
        <v>35</v>
      </c>
      <c r="T393" t="s">
        <v>86</v>
      </c>
      <c r="U393" t="e">
        <f>VLOOKUP(C393,'Irvine_MPN_16-17'!B:B,1,FALSE)</f>
        <v>#N/A</v>
      </c>
    </row>
    <row r="394" spans="1:21" x14ac:dyDescent="0.25">
      <c r="A394" t="s">
        <v>1117</v>
      </c>
      <c r="B394" t="s">
        <v>83</v>
      </c>
      <c r="C394" t="s">
        <v>1118</v>
      </c>
      <c r="D394" t="str">
        <f t="shared" si="6"/>
        <v>VISHAY/DALECRCW0402464KFKE</v>
      </c>
      <c r="E394" t="s">
        <v>25</v>
      </c>
      <c r="G394" t="s">
        <v>1119</v>
      </c>
      <c r="H394" t="s">
        <v>22</v>
      </c>
      <c r="J394" t="s">
        <v>42</v>
      </c>
      <c r="K394" t="s">
        <v>22</v>
      </c>
      <c r="L394" t="s">
        <v>24</v>
      </c>
      <c r="M394" t="s">
        <v>33</v>
      </c>
      <c r="O394" t="s">
        <v>26</v>
      </c>
      <c r="P394" t="s">
        <v>34</v>
      </c>
      <c r="R394" t="s">
        <v>35</v>
      </c>
      <c r="T394" t="s">
        <v>86</v>
      </c>
      <c r="U394" t="e">
        <f>VLOOKUP(C394,'Irvine_MPN_16-17'!B:B,1,FALSE)</f>
        <v>#N/A</v>
      </c>
    </row>
    <row r="395" spans="1:21" x14ac:dyDescent="0.25">
      <c r="A395" t="s">
        <v>1120</v>
      </c>
      <c r="B395" t="s">
        <v>83</v>
      </c>
      <c r="C395" t="s">
        <v>1121</v>
      </c>
      <c r="D395" t="str">
        <f t="shared" si="6"/>
        <v>VISHAY/DALECRCW0402464RFKE</v>
      </c>
      <c r="E395" t="s">
        <v>25</v>
      </c>
      <c r="G395" t="s">
        <v>1122</v>
      </c>
      <c r="H395" t="s">
        <v>22</v>
      </c>
      <c r="J395" t="s">
        <v>42</v>
      </c>
      <c r="K395" t="s">
        <v>22</v>
      </c>
      <c r="L395" t="s">
        <v>24</v>
      </c>
      <c r="M395" t="s">
        <v>33</v>
      </c>
      <c r="O395" t="s">
        <v>26</v>
      </c>
      <c r="P395" t="s">
        <v>34</v>
      </c>
      <c r="R395" t="s">
        <v>35</v>
      </c>
      <c r="T395" t="s">
        <v>86</v>
      </c>
      <c r="U395" t="e">
        <f>VLOOKUP(C395,'Irvine_MPN_16-17'!B:B,1,FALSE)</f>
        <v>#N/A</v>
      </c>
    </row>
    <row r="396" spans="1:21" x14ac:dyDescent="0.25">
      <c r="A396" t="s">
        <v>1123</v>
      </c>
      <c r="B396" t="s">
        <v>83</v>
      </c>
      <c r="C396" t="s">
        <v>1124</v>
      </c>
      <c r="D396" t="str">
        <f t="shared" si="6"/>
        <v>VISHAY/DALECRCW040246K4FKED</v>
      </c>
      <c r="E396" t="s">
        <v>25</v>
      </c>
      <c r="G396" t="s">
        <v>1125</v>
      </c>
      <c r="H396" t="s">
        <v>22</v>
      </c>
      <c r="J396" t="s">
        <v>42</v>
      </c>
      <c r="K396" t="s">
        <v>22</v>
      </c>
      <c r="L396" t="s">
        <v>24</v>
      </c>
      <c r="M396" t="s">
        <v>33</v>
      </c>
      <c r="O396" t="s">
        <v>26</v>
      </c>
      <c r="P396" t="s">
        <v>34</v>
      </c>
      <c r="R396" t="s">
        <v>35</v>
      </c>
      <c r="T396" t="s">
        <v>86</v>
      </c>
      <c r="U396" t="e">
        <f>VLOOKUP(C396,'Irvine_MPN_16-17'!B:B,1,FALSE)</f>
        <v>#N/A</v>
      </c>
    </row>
    <row r="397" spans="1:21" x14ac:dyDescent="0.25">
      <c r="A397" t="s">
        <v>1123</v>
      </c>
      <c r="B397" t="s">
        <v>83</v>
      </c>
      <c r="C397" t="s">
        <v>1126</v>
      </c>
      <c r="D397" t="str">
        <f t="shared" si="6"/>
        <v>VISHAY/DALECRCW040246K4FKE</v>
      </c>
      <c r="E397" t="s">
        <v>25</v>
      </c>
      <c r="G397" t="s">
        <v>1125</v>
      </c>
      <c r="H397" t="s">
        <v>22</v>
      </c>
      <c r="J397" t="s">
        <v>42</v>
      </c>
      <c r="K397" t="s">
        <v>22</v>
      </c>
      <c r="L397" t="s">
        <v>24</v>
      </c>
      <c r="M397" t="s">
        <v>33</v>
      </c>
      <c r="O397" t="s">
        <v>26</v>
      </c>
      <c r="P397" t="s">
        <v>34</v>
      </c>
      <c r="R397" t="s">
        <v>35</v>
      </c>
      <c r="T397" t="s">
        <v>86</v>
      </c>
      <c r="U397" t="e">
        <f>VLOOKUP(C397,'Irvine_MPN_16-17'!B:B,1,FALSE)</f>
        <v>#N/A</v>
      </c>
    </row>
    <row r="398" spans="1:21" x14ac:dyDescent="0.25">
      <c r="A398" t="s">
        <v>99</v>
      </c>
      <c r="B398" t="s">
        <v>83</v>
      </c>
      <c r="C398" t="s">
        <v>1127</v>
      </c>
      <c r="D398" t="str">
        <f t="shared" si="6"/>
        <v>VISHAY/DALECRCW04024751FKE</v>
      </c>
      <c r="E398" t="s">
        <v>25</v>
      </c>
      <c r="G398" t="s">
        <v>101</v>
      </c>
      <c r="H398" t="s">
        <v>22</v>
      </c>
      <c r="J398" t="s">
        <v>42</v>
      </c>
      <c r="K398" t="s">
        <v>22</v>
      </c>
      <c r="L398" t="s">
        <v>24</v>
      </c>
      <c r="M398" t="s">
        <v>33</v>
      </c>
      <c r="O398" t="s">
        <v>26</v>
      </c>
      <c r="P398" t="s">
        <v>34</v>
      </c>
      <c r="R398" t="s">
        <v>35</v>
      </c>
      <c r="T398" t="s">
        <v>86</v>
      </c>
      <c r="U398" t="e">
        <f>VLOOKUP(C398,'Irvine_MPN_16-17'!B:B,1,FALSE)</f>
        <v>#N/A</v>
      </c>
    </row>
    <row r="399" spans="1:21" x14ac:dyDescent="0.25">
      <c r="A399" t="s">
        <v>1128</v>
      </c>
      <c r="B399" t="s">
        <v>83</v>
      </c>
      <c r="C399" t="s">
        <v>1129</v>
      </c>
      <c r="D399" t="str">
        <f t="shared" si="6"/>
        <v>VISHAY/DALECRCW0402475RFKE</v>
      </c>
      <c r="E399" t="s">
        <v>25</v>
      </c>
      <c r="G399" t="s">
        <v>1130</v>
      </c>
      <c r="H399" t="s">
        <v>22</v>
      </c>
      <c r="J399" t="s">
        <v>42</v>
      </c>
      <c r="K399" t="s">
        <v>22</v>
      </c>
      <c r="L399" t="s">
        <v>24</v>
      </c>
      <c r="M399" t="s">
        <v>33</v>
      </c>
      <c r="O399" t="s">
        <v>26</v>
      </c>
      <c r="P399" t="s">
        <v>34</v>
      </c>
      <c r="R399" t="s">
        <v>35</v>
      </c>
      <c r="T399" t="s">
        <v>86</v>
      </c>
      <c r="U399" t="e">
        <f>VLOOKUP(C399,'Irvine_MPN_16-17'!B:B,1,FALSE)</f>
        <v>#N/A</v>
      </c>
    </row>
    <row r="400" spans="1:21" x14ac:dyDescent="0.25">
      <c r="A400" t="s">
        <v>1131</v>
      </c>
      <c r="B400" t="s">
        <v>83</v>
      </c>
      <c r="C400" t="s">
        <v>1132</v>
      </c>
      <c r="D400" t="str">
        <f t="shared" si="6"/>
        <v>VISHAY/DALECRCW040247K0FKE</v>
      </c>
      <c r="E400" t="s">
        <v>25</v>
      </c>
      <c r="G400" t="s">
        <v>1133</v>
      </c>
      <c r="H400" t="s">
        <v>22</v>
      </c>
      <c r="J400" t="s">
        <v>42</v>
      </c>
      <c r="K400" t="s">
        <v>22</v>
      </c>
      <c r="L400" t="s">
        <v>24</v>
      </c>
      <c r="M400" t="s">
        <v>33</v>
      </c>
      <c r="O400" t="s">
        <v>26</v>
      </c>
      <c r="P400" t="s">
        <v>34</v>
      </c>
      <c r="R400" t="s">
        <v>35</v>
      </c>
      <c r="T400" t="s">
        <v>86</v>
      </c>
      <c r="U400" t="e">
        <f>VLOOKUP(C400,'Irvine_MPN_16-17'!B:B,1,FALSE)</f>
        <v>#N/A</v>
      </c>
    </row>
    <row r="401" spans="1:21" x14ac:dyDescent="0.25">
      <c r="A401" t="s">
        <v>1134</v>
      </c>
      <c r="B401" t="s">
        <v>83</v>
      </c>
      <c r="C401" t="s">
        <v>1135</v>
      </c>
      <c r="D401" t="str">
        <f t="shared" si="6"/>
        <v>VISHAY/DALECRCW040247K5FKED</v>
      </c>
      <c r="E401" t="s">
        <v>25</v>
      </c>
      <c r="G401" t="s">
        <v>1136</v>
      </c>
      <c r="H401" t="s">
        <v>22</v>
      </c>
      <c r="J401" t="s">
        <v>42</v>
      </c>
      <c r="K401" t="s">
        <v>22</v>
      </c>
      <c r="L401" t="s">
        <v>24</v>
      </c>
      <c r="M401" t="s">
        <v>33</v>
      </c>
      <c r="O401" t="s">
        <v>26</v>
      </c>
      <c r="P401" t="s">
        <v>34</v>
      </c>
      <c r="R401" t="s">
        <v>35</v>
      </c>
      <c r="T401" t="s">
        <v>86</v>
      </c>
      <c r="U401" t="e">
        <f>VLOOKUP(C401,'Irvine_MPN_16-17'!B:B,1,FALSE)</f>
        <v>#N/A</v>
      </c>
    </row>
    <row r="402" spans="1:21" x14ac:dyDescent="0.25">
      <c r="A402" t="s">
        <v>1134</v>
      </c>
      <c r="B402" t="s">
        <v>83</v>
      </c>
      <c r="C402" t="s">
        <v>1137</v>
      </c>
      <c r="D402" t="str">
        <f t="shared" si="6"/>
        <v>VISHAY/DALECRCW040247K5FKE</v>
      </c>
      <c r="E402" t="s">
        <v>25</v>
      </c>
      <c r="G402" t="s">
        <v>1136</v>
      </c>
      <c r="H402" t="s">
        <v>22</v>
      </c>
      <c r="J402" t="s">
        <v>42</v>
      </c>
      <c r="K402" t="s">
        <v>22</v>
      </c>
      <c r="L402" t="s">
        <v>24</v>
      </c>
      <c r="M402" t="s">
        <v>33</v>
      </c>
      <c r="O402" t="s">
        <v>26</v>
      </c>
      <c r="P402" t="s">
        <v>34</v>
      </c>
      <c r="R402" t="s">
        <v>35</v>
      </c>
      <c r="T402" t="s">
        <v>86</v>
      </c>
      <c r="U402" t="e">
        <f>VLOOKUP(C402,'Irvine_MPN_16-17'!B:B,1,FALSE)</f>
        <v>#N/A</v>
      </c>
    </row>
    <row r="403" spans="1:21" x14ac:dyDescent="0.25">
      <c r="A403" t="s">
        <v>1138</v>
      </c>
      <c r="B403" t="s">
        <v>83</v>
      </c>
      <c r="C403" t="s">
        <v>1139</v>
      </c>
      <c r="D403" t="str">
        <f t="shared" si="6"/>
        <v>VISHAY/DALECRCW040247R5FKE</v>
      </c>
      <c r="E403" t="s">
        <v>25</v>
      </c>
      <c r="G403" t="s">
        <v>1140</v>
      </c>
      <c r="H403" t="s">
        <v>22</v>
      </c>
      <c r="J403" t="s">
        <v>42</v>
      </c>
      <c r="K403" t="s">
        <v>22</v>
      </c>
      <c r="L403" t="s">
        <v>24</v>
      </c>
      <c r="M403" t="s">
        <v>33</v>
      </c>
      <c r="O403" t="s">
        <v>26</v>
      </c>
      <c r="P403" t="s">
        <v>34</v>
      </c>
      <c r="R403" t="s">
        <v>35</v>
      </c>
      <c r="T403" t="s">
        <v>86</v>
      </c>
      <c r="U403" t="e">
        <f>VLOOKUP(C403,'Irvine_MPN_16-17'!B:B,1,FALSE)</f>
        <v>#N/A</v>
      </c>
    </row>
    <row r="404" spans="1:21" x14ac:dyDescent="0.25">
      <c r="A404" t="s">
        <v>135</v>
      </c>
      <c r="B404" t="s">
        <v>83</v>
      </c>
      <c r="C404" t="s">
        <v>1141</v>
      </c>
      <c r="D404" t="str">
        <f t="shared" si="6"/>
        <v>VISHAY/DALECRCW04024992FKE</v>
      </c>
      <c r="E404" t="s">
        <v>25</v>
      </c>
      <c r="G404" t="s">
        <v>137</v>
      </c>
      <c r="H404" t="s">
        <v>22</v>
      </c>
      <c r="J404" t="s">
        <v>42</v>
      </c>
      <c r="K404" t="s">
        <v>22</v>
      </c>
      <c r="L404" t="s">
        <v>24</v>
      </c>
      <c r="M404" t="s">
        <v>33</v>
      </c>
      <c r="O404" t="s">
        <v>26</v>
      </c>
      <c r="P404" t="s">
        <v>34</v>
      </c>
      <c r="R404" t="s">
        <v>35</v>
      </c>
      <c r="T404" t="s">
        <v>86</v>
      </c>
      <c r="U404" t="e">
        <f>VLOOKUP(C404,'Irvine_MPN_16-17'!B:B,1,FALSE)</f>
        <v>#N/A</v>
      </c>
    </row>
    <row r="405" spans="1:21" x14ac:dyDescent="0.25">
      <c r="A405" t="s">
        <v>1142</v>
      </c>
      <c r="B405" t="s">
        <v>83</v>
      </c>
      <c r="C405" t="s">
        <v>1143</v>
      </c>
      <c r="D405" t="str">
        <f t="shared" si="6"/>
        <v>VISHAY/DALECRCW040249R9FKEDHP</v>
      </c>
      <c r="E405" t="s">
        <v>25</v>
      </c>
      <c r="G405" t="s">
        <v>1144</v>
      </c>
      <c r="H405" t="s">
        <v>22</v>
      </c>
      <c r="J405" t="s">
        <v>42</v>
      </c>
      <c r="K405" t="s">
        <v>22</v>
      </c>
      <c r="L405" t="s">
        <v>24</v>
      </c>
      <c r="M405" t="s">
        <v>33</v>
      </c>
      <c r="O405" t="s">
        <v>26</v>
      </c>
      <c r="P405" t="s">
        <v>34</v>
      </c>
      <c r="R405" t="s">
        <v>35</v>
      </c>
      <c r="T405" t="s">
        <v>86</v>
      </c>
      <c r="U405" t="e">
        <f>VLOOKUP(C405,'Irvine_MPN_16-17'!B:B,1,FALSE)</f>
        <v>#N/A</v>
      </c>
    </row>
    <row r="406" spans="1:21" x14ac:dyDescent="0.25">
      <c r="A406" t="s">
        <v>138</v>
      </c>
      <c r="B406" t="s">
        <v>83</v>
      </c>
      <c r="C406" t="s">
        <v>1145</v>
      </c>
      <c r="D406" t="str">
        <f t="shared" si="6"/>
        <v>VISHAY/DALECRCW040249R9FKED</v>
      </c>
      <c r="E406" t="s">
        <v>25</v>
      </c>
      <c r="G406" t="s">
        <v>140</v>
      </c>
      <c r="H406" t="s">
        <v>22</v>
      </c>
      <c r="J406" t="s">
        <v>42</v>
      </c>
      <c r="K406" t="s">
        <v>22</v>
      </c>
      <c r="L406" t="s">
        <v>24</v>
      </c>
      <c r="M406" t="s">
        <v>33</v>
      </c>
      <c r="O406" t="s">
        <v>26</v>
      </c>
      <c r="P406" t="s">
        <v>34</v>
      </c>
      <c r="R406" t="s">
        <v>35</v>
      </c>
      <c r="T406" t="s">
        <v>86</v>
      </c>
      <c r="U406" t="str">
        <f>VLOOKUP(C406,'Irvine_MPN_16-17'!B:B,1,FALSE)</f>
        <v>CRCW040249R9FKED</v>
      </c>
    </row>
    <row r="407" spans="1:21" x14ac:dyDescent="0.25">
      <c r="A407" t="s">
        <v>1096</v>
      </c>
      <c r="B407" t="s">
        <v>83</v>
      </c>
      <c r="C407" t="s">
        <v>1146</v>
      </c>
      <c r="D407" t="str">
        <f t="shared" si="6"/>
        <v>VISHAY/DALECRCW04024K02FKED</v>
      </c>
      <c r="E407" t="s">
        <v>25</v>
      </c>
      <c r="G407" t="s">
        <v>1098</v>
      </c>
      <c r="H407" t="s">
        <v>22</v>
      </c>
      <c r="J407" t="s">
        <v>42</v>
      </c>
      <c r="K407" t="s">
        <v>22</v>
      </c>
      <c r="L407" t="s">
        <v>24</v>
      </c>
      <c r="M407" t="s">
        <v>33</v>
      </c>
      <c r="O407" t="s">
        <v>26</v>
      </c>
      <c r="P407" t="s">
        <v>34</v>
      </c>
      <c r="R407" t="s">
        <v>35</v>
      </c>
      <c r="T407" t="s">
        <v>86</v>
      </c>
      <c r="U407" t="str">
        <f>VLOOKUP(C407,'Irvine_MPN_16-17'!B:B,1,FALSE)</f>
        <v>CRCW04024K02FKED</v>
      </c>
    </row>
    <row r="408" spans="1:21" x14ac:dyDescent="0.25">
      <c r="A408" t="s">
        <v>1096</v>
      </c>
      <c r="B408" t="s">
        <v>83</v>
      </c>
      <c r="C408" t="s">
        <v>1147</v>
      </c>
      <c r="D408" t="str">
        <f t="shared" si="6"/>
        <v>VISHAY/DALECRCW04024K02FKE</v>
      </c>
      <c r="E408" t="s">
        <v>25</v>
      </c>
      <c r="G408" t="s">
        <v>1098</v>
      </c>
      <c r="H408" t="s">
        <v>22</v>
      </c>
      <c r="J408" t="s">
        <v>42</v>
      </c>
      <c r="K408" t="s">
        <v>22</v>
      </c>
      <c r="L408" t="s">
        <v>24</v>
      </c>
      <c r="M408" t="s">
        <v>33</v>
      </c>
      <c r="O408" t="s">
        <v>26</v>
      </c>
      <c r="P408" t="s">
        <v>34</v>
      </c>
      <c r="R408" t="s">
        <v>35</v>
      </c>
      <c r="T408" t="s">
        <v>86</v>
      </c>
      <c r="U408" t="e">
        <f>VLOOKUP(C408,'Irvine_MPN_16-17'!B:B,1,FALSE)</f>
        <v>#N/A</v>
      </c>
    </row>
    <row r="409" spans="1:21" x14ac:dyDescent="0.25">
      <c r="A409" t="s">
        <v>1148</v>
      </c>
      <c r="B409" t="s">
        <v>83</v>
      </c>
      <c r="C409" t="s">
        <v>1149</v>
      </c>
      <c r="D409" t="str">
        <f t="shared" si="6"/>
        <v>VISHAY/DALECRCW04024K12FKED</v>
      </c>
      <c r="E409" t="s">
        <v>25</v>
      </c>
      <c r="G409" t="s">
        <v>1150</v>
      </c>
      <c r="H409" t="s">
        <v>22</v>
      </c>
      <c r="J409" t="s">
        <v>42</v>
      </c>
      <c r="K409" t="s">
        <v>22</v>
      </c>
      <c r="L409" t="s">
        <v>24</v>
      </c>
      <c r="M409" t="s">
        <v>33</v>
      </c>
      <c r="O409" t="s">
        <v>26</v>
      </c>
      <c r="P409" t="s">
        <v>34</v>
      </c>
      <c r="R409" t="s">
        <v>35</v>
      </c>
      <c r="T409" t="s">
        <v>86</v>
      </c>
      <c r="U409" t="e">
        <f>VLOOKUP(C409,'Irvine_MPN_16-17'!B:B,1,FALSE)</f>
        <v>#N/A</v>
      </c>
    </row>
    <row r="410" spans="1:21" x14ac:dyDescent="0.25">
      <c r="A410" t="s">
        <v>1148</v>
      </c>
      <c r="B410" t="s">
        <v>83</v>
      </c>
      <c r="C410" t="s">
        <v>1151</v>
      </c>
      <c r="D410" t="str">
        <f t="shared" si="6"/>
        <v>VISHAY/DALECRCW04024K12FKE</v>
      </c>
      <c r="E410" t="s">
        <v>25</v>
      </c>
      <c r="G410" t="s">
        <v>1150</v>
      </c>
      <c r="H410" t="s">
        <v>22</v>
      </c>
      <c r="J410" t="s">
        <v>42</v>
      </c>
      <c r="K410" t="s">
        <v>22</v>
      </c>
      <c r="L410" t="s">
        <v>24</v>
      </c>
      <c r="M410" t="s">
        <v>33</v>
      </c>
      <c r="O410" t="s">
        <v>26</v>
      </c>
      <c r="P410" t="s">
        <v>34</v>
      </c>
      <c r="R410" t="s">
        <v>35</v>
      </c>
      <c r="T410" t="s">
        <v>86</v>
      </c>
      <c r="U410" t="e">
        <f>VLOOKUP(C410,'Irvine_MPN_16-17'!B:B,1,FALSE)</f>
        <v>#N/A</v>
      </c>
    </row>
    <row r="411" spans="1:21" x14ac:dyDescent="0.25">
      <c r="A411" t="s">
        <v>1152</v>
      </c>
      <c r="B411" t="s">
        <v>83</v>
      </c>
      <c r="C411" t="s">
        <v>1153</v>
      </c>
      <c r="D411" t="str">
        <f t="shared" si="6"/>
        <v>VISHAY/DALECRCW04024K42FKE</v>
      </c>
      <c r="E411" t="s">
        <v>25</v>
      </c>
      <c r="G411" t="s">
        <v>1154</v>
      </c>
      <c r="H411" t="s">
        <v>22</v>
      </c>
      <c r="J411" t="s">
        <v>42</v>
      </c>
      <c r="K411" t="s">
        <v>22</v>
      </c>
      <c r="L411" t="s">
        <v>24</v>
      </c>
      <c r="M411" t="s">
        <v>33</v>
      </c>
      <c r="O411" t="s">
        <v>26</v>
      </c>
      <c r="P411" t="s">
        <v>34</v>
      </c>
      <c r="R411" t="s">
        <v>35</v>
      </c>
      <c r="T411" t="s">
        <v>86</v>
      </c>
      <c r="U411" t="e">
        <f>VLOOKUP(C411,'Irvine_MPN_16-17'!B:B,1,FALSE)</f>
        <v>#N/A</v>
      </c>
    </row>
    <row r="412" spans="1:21" x14ac:dyDescent="0.25">
      <c r="A412" t="s">
        <v>1111</v>
      </c>
      <c r="B412" t="s">
        <v>83</v>
      </c>
      <c r="C412" t="s">
        <v>1155</v>
      </c>
      <c r="D412" t="str">
        <f t="shared" si="6"/>
        <v>VISHAY/DALECRCW04024K53FKE</v>
      </c>
      <c r="E412" t="s">
        <v>25</v>
      </c>
      <c r="G412" t="s">
        <v>1113</v>
      </c>
      <c r="H412" t="s">
        <v>22</v>
      </c>
      <c r="J412" t="s">
        <v>42</v>
      </c>
      <c r="K412" t="s">
        <v>22</v>
      </c>
      <c r="L412" t="s">
        <v>24</v>
      </c>
      <c r="M412" t="s">
        <v>33</v>
      </c>
      <c r="O412" t="s">
        <v>26</v>
      </c>
      <c r="P412" t="s">
        <v>34</v>
      </c>
      <c r="R412" t="s">
        <v>35</v>
      </c>
      <c r="T412" t="s">
        <v>86</v>
      </c>
      <c r="U412" t="e">
        <f>VLOOKUP(C412,'Irvine_MPN_16-17'!B:B,1,FALSE)</f>
        <v>#N/A</v>
      </c>
    </row>
    <row r="413" spans="1:21" x14ac:dyDescent="0.25">
      <c r="A413" t="s">
        <v>1156</v>
      </c>
      <c r="B413" t="s">
        <v>83</v>
      </c>
      <c r="C413" t="s">
        <v>1157</v>
      </c>
      <c r="D413" t="str">
        <f t="shared" si="6"/>
        <v>VISHAY/DALECRCW04024K87FKED</v>
      </c>
      <c r="E413" t="s">
        <v>25</v>
      </c>
      <c r="G413" t="s">
        <v>1158</v>
      </c>
      <c r="H413" t="s">
        <v>22</v>
      </c>
      <c r="J413" t="s">
        <v>42</v>
      </c>
      <c r="K413" t="s">
        <v>22</v>
      </c>
      <c r="L413" t="s">
        <v>24</v>
      </c>
      <c r="M413" t="s">
        <v>33</v>
      </c>
      <c r="O413" t="s">
        <v>26</v>
      </c>
      <c r="P413" t="s">
        <v>34</v>
      </c>
      <c r="R413" t="s">
        <v>35</v>
      </c>
      <c r="T413" t="s">
        <v>86</v>
      </c>
      <c r="U413" t="e">
        <f>VLOOKUP(C413,'Irvine_MPN_16-17'!B:B,1,FALSE)</f>
        <v>#N/A</v>
      </c>
    </row>
    <row r="414" spans="1:21" x14ac:dyDescent="0.25">
      <c r="A414" t="s">
        <v>1156</v>
      </c>
      <c r="B414" t="s">
        <v>83</v>
      </c>
      <c r="C414" t="s">
        <v>1159</v>
      </c>
      <c r="D414" t="str">
        <f t="shared" si="6"/>
        <v>VISHAY/DALECRCW04024K87FKE</v>
      </c>
      <c r="E414" t="s">
        <v>25</v>
      </c>
      <c r="G414" t="s">
        <v>1158</v>
      </c>
      <c r="H414" t="s">
        <v>22</v>
      </c>
      <c r="J414" t="s">
        <v>42</v>
      </c>
      <c r="K414" t="s">
        <v>22</v>
      </c>
      <c r="L414" t="s">
        <v>24</v>
      </c>
      <c r="M414" t="s">
        <v>33</v>
      </c>
      <c r="O414" t="s">
        <v>26</v>
      </c>
      <c r="P414" t="s">
        <v>34</v>
      </c>
      <c r="R414" t="s">
        <v>35</v>
      </c>
      <c r="T414" t="s">
        <v>86</v>
      </c>
      <c r="U414" t="e">
        <f>VLOOKUP(C414,'Irvine_MPN_16-17'!B:B,1,FALSE)</f>
        <v>#N/A</v>
      </c>
    </row>
    <row r="415" spans="1:21" x14ac:dyDescent="0.25">
      <c r="A415" t="s">
        <v>1160</v>
      </c>
      <c r="B415" t="s">
        <v>83</v>
      </c>
      <c r="C415" t="s">
        <v>1161</v>
      </c>
      <c r="D415" t="str">
        <f t="shared" si="6"/>
        <v>VISHAY/DALECRCW04024K99FKED</v>
      </c>
      <c r="E415" t="s">
        <v>25</v>
      </c>
      <c r="G415" t="s">
        <v>1162</v>
      </c>
      <c r="H415" t="s">
        <v>22</v>
      </c>
      <c r="J415" t="s">
        <v>42</v>
      </c>
      <c r="K415" t="s">
        <v>22</v>
      </c>
      <c r="L415" t="s">
        <v>24</v>
      </c>
      <c r="M415" t="s">
        <v>33</v>
      </c>
      <c r="O415" t="s">
        <v>26</v>
      </c>
      <c r="P415" t="s">
        <v>34</v>
      </c>
      <c r="R415" t="s">
        <v>35</v>
      </c>
      <c r="T415" t="s">
        <v>86</v>
      </c>
      <c r="U415" t="str">
        <f>VLOOKUP(C415,'Irvine_MPN_16-17'!B:B,1,FALSE)</f>
        <v>CRCW04024K99FKED</v>
      </c>
    </row>
    <row r="416" spans="1:21" x14ac:dyDescent="0.25">
      <c r="A416" t="s">
        <v>1160</v>
      </c>
      <c r="B416" t="s">
        <v>83</v>
      </c>
      <c r="C416" t="s">
        <v>1163</v>
      </c>
      <c r="D416" t="str">
        <f t="shared" si="6"/>
        <v>VISHAY/DALECRCW04024K99FKE</v>
      </c>
      <c r="E416" t="s">
        <v>25</v>
      </c>
      <c r="G416" t="s">
        <v>1162</v>
      </c>
      <c r="H416" t="s">
        <v>22</v>
      </c>
      <c r="J416" t="s">
        <v>42</v>
      </c>
      <c r="K416" t="s">
        <v>22</v>
      </c>
      <c r="L416" t="s">
        <v>24</v>
      </c>
      <c r="M416" t="s">
        <v>33</v>
      </c>
      <c r="O416" t="s">
        <v>26</v>
      </c>
      <c r="P416" t="s">
        <v>34</v>
      </c>
      <c r="R416" t="s">
        <v>35</v>
      </c>
      <c r="T416" t="s">
        <v>86</v>
      </c>
      <c r="U416" t="e">
        <f>VLOOKUP(C416,'Irvine_MPN_16-17'!B:B,1,FALSE)</f>
        <v>#N/A</v>
      </c>
    </row>
    <row r="417" spans="1:21" x14ac:dyDescent="0.25">
      <c r="A417" t="s">
        <v>1164</v>
      </c>
      <c r="B417" t="s">
        <v>83</v>
      </c>
      <c r="C417" t="s">
        <v>1165</v>
      </c>
      <c r="D417" t="str">
        <f t="shared" si="6"/>
        <v>VISHAY/DALECRCW04025110FKE</v>
      </c>
      <c r="E417" t="s">
        <v>25</v>
      </c>
      <c r="G417" t="s">
        <v>1166</v>
      </c>
      <c r="H417" t="s">
        <v>22</v>
      </c>
      <c r="J417" t="s">
        <v>42</v>
      </c>
      <c r="K417" t="s">
        <v>22</v>
      </c>
      <c r="L417" t="s">
        <v>24</v>
      </c>
      <c r="M417" t="s">
        <v>33</v>
      </c>
      <c r="O417" t="s">
        <v>26</v>
      </c>
      <c r="P417" t="s">
        <v>34</v>
      </c>
      <c r="R417" t="s">
        <v>35</v>
      </c>
      <c r="T417" t="s">
        <v>86</v>
      </c>
      <c r="U417" t="e">
        <f>VLOOKUP(C417,'Irvine_MPN_16-17'!B:B,1,FALSE)</f>
        <v>#N/A</v>
      </c>
    </row>
    <row r="418" spans="1:21" x14ac:dyDescent="0.25">
      <c r="A418" t="s">
        <v>102</v>
      </c>
      <c r="B418" t="s">
        <v>83</v>
      </c>
      <c r="C418" t="s">
        <v>1167</v>
      </c>
      <c r="D418" t="str">
        <f t="shared" si="6"/>
        <v>VISHAY/DALECRCW04025111FKE</v>
      </c>
      <c r="E418" t="s">
        <v>25</v>
      </c>
      <c r="G418" t="s">
        <v>104</v>
      </c>
      <c r="H418" t="s">
        <v>22</v>
      </c>
      <c r="J418" t="s">
        <v>42</v>
      </c>
      <c r="K418" t="s">
        <v>22</v>
      </c>
      <c r="L418" t="s">
        <v>24</v>
      </c>
      <c r="M418" t="s">
        <v>33</v>
      </c>
      <c r="O418" t="s">
        <v>26</v>
      </c>
      <c r="P418" t="s">
        <v>34</v>
      </c>
      <c r="R418" t="s">
        <v>35</v>
      </c>
      <c r="T418" t="s">
        <v>86</v>
      </c>
      <c r="U418" t="e">
        <f>VLOOKUP(C418,'Irvine_MPN_16-17'!B:B,1,FALSE)</f>
        <v>#N/A</v>
      </c>
    </row>
    <row r="419" spans="1:21" x14ac:dyDescent="0.25">
      <c r="A419" t="s">
        <v>1164</v>
      </c>
      <c r="B419" t="s">
        <v>83</v>
      </c>
      <c r="C419" t="s">
        <v>1168</v>
      </c>
      <c r="D419" t="str">
        <f t="shared" si="6"/>
        <v>VISHAY/DALECRCW0402511RFKE</v>
      </c>
      <c r="E419" t="s">
        <v>25</v>
      </c>
      <c r="G419" t="s">
        <v>1166</v>
      </c>
      <c r="H419" t="s">
        <v>22</v>
      </c>
      <c r="J419" t="s">
        <v>42</v>
      </c>
      <c r="K419" t="s">
        <v>22</v>
      </c>
      <c r="L419" t="s">
        <v>24</v>
      </c>
      <c r="M419" t="s">
        <v>33</v>
      </c>
      <c r="O419" t="s">
        <v>26</v>
      </c>
      <c r="P419" t="s">
        <v>34</v>
      </c>
      <c r="R419" t="s">
        <v>35</v>
      </c>
      <c r="T419" t="s">
        <v>86</v>
      </c>
      <c r="U419" t="e">
        <f>VLOOKUP(C419,'Irvine_MPN_16-17'!B:B,1,FALSE)</f>
        <v>#N/A</v>
      </c>
    </row>
    <row r="420" spans="1:21" x14ac:dyDescent="0.25">
      <c r="A420" t="s">
        <v>1169</v>
      </c>
      <c r="B420" t="s">
        <v>83</v>
      </c>
      <c r="C420" t="s">
        <v>1170</v>
      </c>
      <c r="D420" t="str">
        <f t="shared" si="6"/>
        <v>VISHAY/DALECRCW040251K1FKE</v>
      </c>
      <c r="E420" t="s">
        <v>25</v>
      </c>
      <c r="G420" t="s">
        <v>1171</v>
      </c>
      <c r="H420" t="s">
        <v>22</v>
      </c>
      <c r="J420" t="s">
        <v>42</v>
      </c>
      <c r="K420" t="s">
        <v>22</v>
      </c>
      <c r="L420" t="s">
        <v>24</v>
      </c>
      <c r="M420" t="s">
        <v>33</v>
      </c>
      <c r="O420" t="s">
        <v>26</v>
      </c>
      <c r="P420" t="s">
        <v>34</v>
      </c>
      <c r="R420" t="s">
        <v>35</v>
      </c>
      <c r="T420" t="s">
        <v>86</v>
      </c>
      <c r="U420" t="e">
        <f>VLOOKUP(C420,'Irvine_MPN_16-17'!B:B,1,FALSE)</f>
        <v>#N/A</v>
      </c>
    </row>
    <row r="421" spans="1:21" x14ac:dyDescent="0.25">
      <c r="A421" t="s">
        <v>1172</v>
      </c>
      <c r="B421" t="s">
        <v>83</v>
      </c>
      <c r="C421" t="s">
        <v>1173</v>
      </c>
      <c r="D421" t="str">
        <f t="shared" si="6"/>
        <v>VISHAY/DALECRCW040251R1FKE</v>
      </c>
      <c r="E421" t="s">
        <v>25</v>
      </c>
      <c r="G421" t="s">
        <v>1174</v>
      </c>
      <c r="H421" t="s">
        <v>22</v>
      </c>
      <c r="J421" t="s">
        <v>42</v>
      </c>
      <c r="K421" t="s">
        <v>22</v>
      </c>
      <c r="L421" t="s">
        <v>24</v>
      </c>
      <c r="M421" t="s">
        <v>33</v>
      </c>
      <c r="O421" t="s">
        <v>26</v>
      </c>
      <c r="P421" t="s">
        <v>34</v>
      </c>
      <c r="R421" t="s">
        <v>35</v>
      </c>
      <c r="T421" t="s">
        <v>86</v>
      </c>
      <c r="U421" t="e">
        <f>VLOOKUP(C421,'Irvine_MPN_16-17'!B:B,1,FALSE)</f>
        <v>#N/A</v>
      </c>
    </row>
    <row r="422" spans="1:21" x14ac:dyDescent="0.25">
      <c r="A422" t="s">
        <v>1175</v>
      </c>
      <c r="B422" t="s">
        <v>83</v>
      </c>
      <c r="C422" t="s">
        <v>1176</v>
      </c>
      <c r="D422" t="str">
        <f t="shared" si="6"/>
        <v>VISHAY/DALECRCW040252K3FKED</v>
      </c>
      <c r="E422" t="s">
        <v>25</v>
      </c>
      <c r="G422" t="s">
        <v>1177</v>
      </c>
      <c r="H422" t="s">
        <v>22</v>
      </c>
      <c r="J422" t="s">
        <v>42</v>
      </c>
      <c r="K422" t="s">
        <v>22</v>
      </c>
      <c r="L422" t="s">
        <v>24</v>
      </c>
      <c r="M422" t="s">
        <v>33</v>
      </c>
      <c r="O422" t="s">
        <v>26</v>
      </c>
      <c r="P422" t="s">
        <v>34</v>
      </c>
      <c r="R422" t="s">
        <v>35</v>
      </c>
      <c r="T422" t="s">
        <v>86</v>
      </c>
      <c r="U422" t="str">
        <f>VLOOKUP(C422,'Irvine_MPN_16-17'!B:B,1,FALSE)</f>
        <v>CRCW040252K3FKED</v>
      </c>
    </row>
    <row r="423" spans="1:21" x14ac:dyDescent="0.25">
      <c r="A423" t="s">
        <v>1175</v>
      </c>
      <c r="B423" t="s">
        <v>83</v>
      </c>
      <c r="C423" t="s">
        <v>1178</v>
      </c>
      <c r="D423" t="str">
        <f t="shared" si="6"/>
        <v>VISHAY/DALECRCW040252K3FKE</v>
      </c>
      <c r="E423" t="s">
        <v>25</v>
      </c>
      <c r="G423" t="s">
        <v>1177</v>
      </c>
      <c r="H423" t="s">
        <v>22</v>
      </c>
      <c r="J423" t="s">
        <v>42</v>
      </c>
      <c r="K423" t="s">
        <v>22</v>
      </c>
      <c r="L423" t="s">
        <v>24</v>
      </c>
      <c r="M423" t="s">
        <v>33</v>
      </c>
      <c r="O423" t="s">
        <v>26</v>
      </c>
      <c r="P423" t="s">
        <v>34</v>
      </c>
      <c r="R423" t="s">
        <v>35</v>
      </c>
      <c r="T423" t="s">
        <v>86</v>
      </c>
      <c r="U423" t="e">
        <f>VLOOKUP(C423,'Irvine_MPN_16-17'!B:B,1,FALSE)</f>
        <v>#N/A</v>
      </c>
    </row>
    <row r="424" spans="1:21" x14ac:dyDescent="0.25">
      <c r="A424" t="s">
        <v>1179</v>
      </c>
      <c r="B424" t="s">
        <v>83</v>
      </c>
      <c r="C424" t="s">
        <v>1180</v>
      </c>
      <c r="D424" t="str">
        <f t="shared" si="6"/>
        <v>VISHAY/DALECRCW040256K0FKE</v>
      </c>
      <c r="E424" t="s">
        <v>25</v>
      </c>
      <c r="G424" t="s">
        <v>1181</v>
      </c>
      <c r="H424" t="s">
        <v>22</v>
      </c>
      <c r="J424" t="s">
        <v>42</v>
      </c>
      <c r="K424" t="s">
        <v>22</v>
      </c>
      <c r="L424" t="s">
        <v>24</v>
      </c>
      <c r="M424" t="s">
        <v>33</v>
      </c>
      <c r="O424" t="s">
        <v>26</v>
      </c>
      <c r="P424" t="s">
        <v>34</v>
      </c>
      <c r="R424" t="s">
        <v>35</v>
      </c>
      <c r="T424" t="s">
        <v>86</v>
      </c>
      <c r="U424" t="e">
        <f>VLOOKUP(C424,'Irvine_MPN_16-17'!B:B,1,FALSE)</f>
        <v>#N/A</v>
      </c>
    </row>
    <row r="425" spans="1:21" x14ac:dyDescent="0.25">
      <c r="A425" t="s">
        <v>1182</v>
      </c>
      <c r="B425" t="s">
        <v>83</v>
      </c>
      <c r="C425" t="s">
        <v>1183</v>
      </c>
      <c r="D425" t="str">
        <f t="shared" si="6"/>
        <v>VISHAY/DALECRCW040256R2FKE</v>
      </c>
      <c r="E425" t="s">
        <v>25</v>
      </c>
      <c r="G425" t="s">
        <v>1184</v>
      </c>
      <c r="H425" t="s">
        <v>22</v>
      </c>
      <c r="J425" t="s">
        <v>42</v>
      </c>
      <c r="K425" t="s">
        <v>22</v>
      </c>
      <c r="L425" t="s">
        <v>24</v>
      </c>
      <c r="M425" t="s">
        <v>33</v>
      </c>
      <c r="O425" t="s">
        <v>26</v>
      </c>
      <c r="P425" t="s">
        <v>34</v>
      </c>
      <c r="R425" t="s">
        <v>35</v>
      </c>
      <c r="T425" t="s">
        <v>86</v>
      </c>
      <c r="U425" t="e">
        <f>VLOOKUP(C425,'Irvine_MPN_16-17'!B:B,1,FALSE)</f>
        <v>#N/A</v>
      </c>
    </row>
    <row r="426" spans="1:21" x14ac:dyDescent="0.25">
      <c r="A426" t="s">
        <v>1185</v>
      </c>
      <c r="B426" t="s">
        <v>83</v>
      </c>
      <c r="C426" t="s">
        <v>1186</v>
      </c>
      <c r="D426" t="str">
        <f t="shared" si="6"/>
        <v>VISHAY/DALECRCW0402590KFKED</v>
      </c>
      <c r="E426" t="s">
        <v>25</v>
      </c>
      <c r="G426" t="s">
        <v>1187</v>
      </c>
      <c r="H426" t="s">
        <v>22</v>
      </c>
      <c r="J426" t="s">
        <v>42</v>
      </c>
      <c r="K426" t="s">
        <v>22</v>
      </c>
      <c r="L426" t="s">
        <v>24</v>
      </c>
      <c r="M426" t="s">
        <v>33</v>
      </c>
      <c r="O426" t="s">
        <v>26</v>
      </c>
      <c r="P426" t="s">
        <v>34</v>
      </c>
      <c r="R426" t="s">
        <v>35</v>
      </c>
      <c r="T426" t="s">
        <v>86</v>
      </c>
      <c r="U426" t="e">
        <f>VLOOKUP(C426,'Irvine_MPN_16-17'!B:B,1,FALSE)</f>
        <v>#N/A</v>
      </c>
    </row>
    <row r="427" spans="1:21" x14ac:dyDescent="0.25">
      <c r="A427" t="s">
        <v>1185</v>
      </c>
      <c r="B427" t="s">
        <v>83</v>
      </c>
      <c r="C427" t="s">
        <v>1188</v>
      </c>
      <c r="D427" t="str">
        <f t="shared" si="6"/>
        <v>VISHAY/DALECRCW0402590KFKE</v>
      </c>
      <c r="E427" t="s">
        <v>25</v>
      </c>
      <c r="G427" t="s">
        <v>1187</v>
      </c>
      <c r="H427" t="s">
        <v>22</v>
      </c>
      <c r="J427" t="s">
        <v>42</v>
      </c>
      <c r="K427" t="s">
        <v>22</v>
      </c>
      <c r="L427" t="s">
        <v>24</v>
      </c>
      <c r="M427" t="s">
        <v>33</v>
      </c>
      <c r="O427" t="s">
        <v>26</v>
      </c>
      <c r="P427" t="s">
        <v>34</v>
      </c>
      <c r="R427" t="s">
        <v>35</v>
      </c>
      <c r="T427" t="s">
        <v>86</v>
      </c>
      <c r="U427" t="e">
        <f>VLOOKUP(C427,'Irvine_MPN_16-17'!B:B,1,FALSE)</f>
        <v>#N/A</v>
      </c>
    </row>
    <row r="428" spans="1:21" x14ac:dyDescent="0.25">
      <c r="A428" t="s">
        <v>1189</v>
      </c>
      <c r="B428" t="s">
        <v>83</v>
      </c>
      <c r="C428" t="s">
        <v>1190</v>
      </c>
      <c r="D428" t="str">
        <f t="shared" si="6"/>
        <v>VISHAY/DALECRCW04025K76FKED</v>
      </c>
      <c r="E428" t="s">
        <v>25</v>
      </c>
      <c r="G428" t="s">
        <v>1191</v>
      </c>
      <c r="H428" t="s">
        <v>22</v>
      </c>
      <c r="J428" t="s">
        <v>42</v>
      </c>
      <c r="K428" t="s">
        <v>22</v>
      </c>
      <c r="L428" t="s">
        <v>24</v>
      </c>
      <c r="M428" t="s">
        <v>33</v>
      </c>
      <c r="O428" t="s">
        <v>26</v>
      </c>
      <c r="P428" t="s">
        <v>34</v>
      </c>
      <c r="R428" t="s">
        <v>35</v>
      </c>
      <c r="T428" t="s">
        <v>86</v>
      </c>
      <c r="U428" t="e">
        <f>VLOOKUP(C428,'Irvine_MPN_16-17'!B:B,1,FALSE)</f>
        <v>#N/A</v>
      </c>
    </row>
    <row r="429" spans="1:21" x14ac:dyDescent="0.25">
      <c r="A429" t="s">
        <v>1189</v>
      </c>
      <c r="B429" t="s">
        <v>83</v>
      </c>
      <c r="C429" t="s">
        <v>1192</v>
      </c>
      <c r="D429" t="str">
        <f t="shared" si="6"/>
        <v>VISHAY/DALECRCW04025K76FKE</v>
      </c>
      <c r="E429" t="s">
        <v>25</v>
      </c>
      <c r="G429" t="s">
        <v>1191</v>
      </c>
      <c r="H429" t="s">
        <v>22</v>
      </c>
      <c r="J429" t="s">
        <v>42</v>
      </c>
      <c r="K429" t="s">
        <v>22</v>
      </c>
      <c r="L429" t="s">
        <v>24</v>
      </c>
      <c r="M429" t="s">
        <v>33</v>
      </c>
      <c r="O429" t="s">
        <v>26</v>
      </c>
      <c r="P429" t="s">
        <v>34</v>
      </c>
      <c r="R429" t="s">
        <v>35</v>
      </c>
      <c r="T429" t="s">
        <v>86</v>
      </c>
      <c r="U429" t="e">
        <f>VLOOKUP(C429,'Irvine_MPN_16-17'!B:B,1,FALSE)</f>
        <v>#N/A</v>
      </c>
    </row>
    <row r="430" spans="1:21" x14ac:dyDescent="0.25">
      <c r="A430" t="s">
        <v>1193</v>
      </c>
      <c r="B430" t="s">
        <v>83</v>
      </c>
      <c r="C430" t="s">
        <v>1194</v>
      </c>
      <c r="D430" t="str">
        <f t="shared" si="6"/>
        <v>VISHAY/DALECRCW04025K90FKED</v>
      </c>
      <c r="E430" t="s">
        <v>25</v>
      </c>
      <c r="G430" t="s">
        <v>1195</v>
      </c>
      <c r="H430" t="s">
        <v>22</v>
      </c>
      <c r="J430" t="s">
        <v>42</v>
      </c>
      <c r="K430" t="s">
        <v>22</v>
      </c>
      <c r="L430" t="s">
        <v>24</v>
      </c>
      <c r="M430" t="s">
        <v>33</v>
      </c>
      <c r="O430" t="s">
        <v>26</v>
      </c>
      <c r="P430" t="s">
        <v>34</v>
      </c>
      <c r="R430" t="s">
        <v>35</v>
      </c>
      <c r="T430" t="s">
        <v>86</v>
      </c>
      <c r="U430" t="str">
        <f>VLOOKUP(C430,'Irvine_MPN_16-17'!B:B,1,FALSE)</f>
        <v>CRCW04025K90FKED</v>
      </c>
    </row>
    <row r="431" spans="1:21" x14ac:dyDescent="0.25">
      <c r="A431" t="s">
        <v>1193</v>
      </c>
      <c r="B431" t="s">
        <v>83</v>
      </c>
      <c r="C431" t="s">
        <v>1196</v>
      </c>
      <c r="D431" t="str">
        <f t="shared" si="6"/>
        <v>VISHAY/DALECRCW04025K90FKE</v>
      </c>
      <c r="E431" t="s">
        <v>25</v>
      </c>
      <c r="G431" t="s">
        <v>1195</v>
      </c>
      <c r="H431" t="s">
        <v>22</v>
      </c>
      <c r="J431" t="s">
        <v>42</v>
      </c>
      <c r="K431" t="s">
        <v>22</v>
      </c>
      <c r="L431" t="s">
        <v>24</v>
      </c>
      <c r="M431" t="s">
        <v>33</v>
      </c>
      <c r="O431" t="s">
        <v>26</v>
      </c>
      <c r="P431" t="s">
        <v>34</v>
      </c>
      <c r="R431" t="s">
        <v>35</v>
      </c>
      <c r="T431" t="s">
        <v>86</v>
      </c>
      <c r="U431" t="e">
        <f>VLOOKUP(C431,'Irvine_MPN_16-17'!B:B,1,FALSE)</f>
        <v>#N/A</v>
      </c>
    </row>
    <row r="432" spans="1:21" x14ac:dyDescent="0.25">
      <c r="A432" t="s">
        <v>1197</v>
      </c>
      <c r="B432" t="s">
        <v>83</v>
      </c>
      <c r="C432" t="s">
        <v>1198</v>
      </c>
      <c r="D432" t="str">
        <f t="shared" si="6"/>
        <v>VISHAY/DALECRCW040260K4FKED</v>
      </c>
      <c r="E432" t="s">
        <v>25</v>
      </c>
      <c r="G432" t="s">
        <v>1199</v>
      </c>
      <c r="H432" t="s">
        <v>22</v>
      </c>
      <c r="J432" t="s">
        <v>42</v>
      </c>
      <c r="K432" t="s">
        <v>22</v>
      </c>
      <c r="L432" t="s">
        <v>24</v>
      </c>
      <c r="M432" t="s">
        <v>33</v>
      </c>
      <c r="O432" t="s">
        <v>26</v>
      </c>
      <c r="P432" t="s">
        <v>34</v>
      </c>
      <c r="R432" t="s">
        <v>35</v>
      </c>
      <c r="T432" t="s">
        <v>86</v>
      </c>
      <c r="U432" t="e">
        <f>VLOOKUP(C432,'Irvine_MPN_16-17'!B:B,1,FALSE)</f>
        <v>#N/A</v>
      </c>
    </row>
    <row r="433" spans="1:21" x14ac:dyDescent="0.25">
      <c r="A433" t="s">
        <v>1197</v>
      </c>
      <c r="B433" t="s">
        <v>83</v>
      </c>
      <c r="C433" t="s">
        <v>1200</v>
      </c>
      <c r="D433" t="str">
        <f t="shared" si="6"/>
        <v>VISHAY/DALECRCW040260K4FKE</v>
      </c>
      <c r="E433" t="s">
        <v>25</v>
      </c>
      <c r="G433" t="s">
        <v>1199</v>
      </c>
      <c r="H433" t="s">
        <v>22</v>
      </c>
      <c r="J433" t="s">
        <v>42</v>
      </c>
      <c r="K433" t="s">
        <v>22</v>
      </c>
      <c r="L433" t="s">
        <v>24</v>
      </c>
      <c r="M433" t="s">
        <v>33</v>
      </c>
      <c r="O433" t="s">
        <v>26</v>
      </c>
      <c r="P433" t="s">
        <v>34</v>
      </c>
      <c r="R433" t="s">
        <v>35</v>
      </c>
      <c r="T433" t="s">
        <v>86</v>
      </c>
      <c r="U433" t="e">
        <f>VLOOKUP(C433,'Irvine_MPN_16-17'!B:B,1,FALSE)</f>
        <v>#N/A</v>
      </c>
    </row>
    <row r="434" spans="1:21" x14ac:dyDescent="0.25">
      <c r="A434" t="s">
        <v>1201</v>
      </c>
      <c r="B434" t="s">
        <v>83</v>
      </c>
      <c r="C434" t="s">
        <v>1202</v>
      </c>
      <c r="D434" t="str">
        <f t="shared" si="6"/>
        <v>VISHAY/DALECRCW040260R4FKE</v>
      </c>
      <c r="E434" t="s">
        <v>25</v>
      </c>
      <c r="G434" t="s">
        <v>1203</v>
      </c>
      <c r="H434" t="s">
        <v>22</v>
      </c>
      <c r="J434" t="s">
        <v>42</v>
      </c>
      <c r="K434" t="s">
        <v>22</v>
      </c>
      <c r="L434" t="s">
        <v>24</v>
      </c>
      <c r="M434" t="s">
        <v>33</v>
      </c>
      <c r="O434" t="s">
        <v>26</v>
      </c>
      <c r="P434" t="s">
        <v>34</v>
      </c>
      <c r="R434" t="s">
        <v>35</v>
      </c>
      <c r="T434" t="s">
        <v>86</v>
      </c>
      <c r="U434" t="e">
        <f>VLOOKUP(C434,'Irvine_MPN_16-17'!B:B,1,FALSE)</f>
        <v>#N/A</v>
      </c>
    </row>
    <row r="435" spans="1:21" x14ac:dyDescent="0.25">
      <c r="A435" t="s">
        <v>1204</v>
      </c>
      <c r="B435" t="s">
        <v>83</v>
      </c>
      <c r="C435" t="s">
        <v>1205</v>
      </c>
      <c r="D435" t="str">
        <f t="shared" si="6"/>
        <v>VISHAY/DALECRCW0402619KFKED</v>
      </c>
      <c r="E435" t="s">
        <v>25</v>
      </c>
      <c r="G435" t="s">
        <v>1206</v>
      </c>
      <c r="H435" t="s">
        <v>22</v>
      </c>
      <c r="J435" t="s">
        <v>42</v>
      </c>
      <c r="K435" t="s">
        <v>22</v>
      </c>
      <c r="L435" t="s">
        <v>24</v>
      </c>
      <c r="M435" t="s">
        <v>33</v>
      </c>
      <c r="O435" t="s">
        <v>26</v>
      </c>
      <c r="P435" t="s">
        <v>34</v>
      </c>
      <c r="R435" t="s">
        <v>35</v>
      </c>
      <c r="T435" t="s">
        <v>86</v>
      </c>
      <c r="U435" t="str">
        <f>VLOOKUP(C435,'Irvine_MPN_16-17'!B:B,1,FALSE)</f>
        <v>CRCW0402619KFKED</v>
      </c>
    </row>
    <row r="436" spans="1:21" x14ac:dyDescent="0.25">
      <c r="A436" t="s">
        <v>1204</v>
      </c>
      <c r="B436" t="s">
        <v>83</v>
      </c>
      <c r="C436" t="s">
        <v>1207</v>
      </c>
      <c r="D436" t="str">
        <f t="shared" si="6"/>
        <v>VISHAY/DALECRCW0402619KFKE</v>
      </c>
      <c r="E436" t="s">
        <v>25</v>
      </c>
      <c r="G436" t="s">
        <v>1206</v>
      </c>
      <c r="H436" t="s">
        <v>22</v>
      </c>
      <c r="J436" t="s">
        <v>42</v>
      </c>
      <c r="K436" t="s">
        <v>22</v>
      </c>
      <c r="L436" t="s">
        <v>24</v>
      </c>
      <c r="M436" t="s">
        <v>33</v>
      </c>
      <c r="O436" t="s">
        <v>26</v>
      </c>
      <c r="P436" t="s">
        <v>34</v>
      </c>
      <c r="R436" t="s">
        <v>35</v>
      </c>
      <c r="T436" t="s">
        <v>86</v>
      </c>
      <c r="U436" t="e">
        <f>VLOOKUP(C436,'Irvine_MPN_16-17'!B:B,1,FALSE)</f>
        <v>#N/A</v>
      </c>
    </row>
    <row r="437" spans="1:21" x14ac:dyDescent="0.25">
      <c r="A437" t="s">
        <v>1208</v>
      </c>
      <c r="B437" t="s">
        <v>83</v>
      </c>
      <c r="C437" t="s">
        <v>1209</v>
      </c>
      <c r="D437" t="str">
        <f t="shared" si="6"/>
        <v>VISHAY/DALECRCW0402619RFKE</v>
      </c>
      <c r="E437" t="s">
        <v>25</v>
      </c>
      <c r="G437" t="s">
        <v>1210</v>
      </c>
      <c r="H437" t="s">
        <v>22</v>
      </c>
      <c r="J437" t="s">
        <v>42</v>
      </c>
      <c r="K437" t="s">
        <v>22</v>
      </c>
      <c r="L437" t="s">
        <v>24</v>
      </c>
      <c r="M437" t="s">
        <v>33</v>
      </c>
      <c r="O437" t="s">
        <v>26</v>
      </c>
      <c r="P437" t="s">
        <v>34</v>
      </c>
      <c r="R437" t="s">
        <v>35</v>
      </c>
      <c r="T437" t="s">
        <v>86</v>
      </c>
      <c r="U437" t="e">
        <f>VLOOKUP(C437,'Irvine_MPN_16-17'!B:B,1,FALSE)</f>
        <v>#N/A</v>
      </c>
    </row>
    <row r="438" spans="1:21" x14ac:dyDescent="0.25">
      <c r="A438" t="s">
        <v>1211</v>
      </c>
      <c r="B438" t="s">
        <v>83</v>
      </c>
      <c r="C438" t="s">
        <v>1212</v>
      </c>
      <c r="D438" t="str">
        <f t="shared" si="6"/>
        <v>VISHAY/DALECRCW040261K9FKE</v>
      </c>
      <c r="E438" t="s">
        <v>25</v>
      </c>
      <c r="G438" t="s">
        <v>1213</v>
      </c>
      <c r="H438" t="s">
        <v>22</v>
      </c>
      <c r="J438" t="s">
        <v>42</v>
      </c>
      <c r="K438" t="s">
        <v>22</v>
      </c>
      <c r="L438" t="s">
        <v>24</v>
      </c>
      <c r="M438" t="s">
        <v>33</v>
      </c>
      <c r="O438" t="s">
        <v>26</v>
      </c>
      <c r="P438" t="s">
        <v>34</v>
      </c>
      <c r="R438" t="s">
        <v>35</v>
      </c>
      <c r="T438" t="s">
        <v>86</v>
      </c>
      <c r="U438" t="e">
        <f>VLOOKUP(C438,'Irvine_MPN_16-17'!B:B,1,FALSE)</f>
        <v>#N/A</v>
      </c>
    </row>
    <row r="439" spans="1:21" x14ac:dyDescent="0.25">
      <c r="A439" t="s">
        <v>1214</v>
      </c>
      <c r="B439" t="s">
        <v>83</v>
      </c>
      <c r="C439" t="s">
        <v>1215</v>
      </c>
      <c r="D439" t="str">
        <f t="shared" si="6"/>
        <v>VISHAY/DALECRCW04026340FKE</v>
      </c>
      <c r="E439" t="s">
        <v>25</v>
      </c>
      <c r="G439" t="s">
        <v>1216</v>
      </c>
      <c r="H439" t="s">
        <v>22</v>
      </c>
      <c r="J439" t="s">
        <v>42</v>
      </c>
      <c r="K439" t="s">
        <v>22</v>
      </c>
      <c r="L439" t="s">
        <v>24</v>
      </c>
      <c r="M439" t="s">
        <v>33</v>
      </c>
      <c r="O439" t="s">
        <v>26</v>
      </c>
      <c r="P439" t="s">
        <v>34</v>
      </c>
      <c r="R439" t="s">
        <v>35</v>
      </c>
      <c r="T439" t="s">
        <v>86</v>
      </c>
      <c r="U439" t="e">
        <f>VLOOKUP(C439,'Irvine_MPN_16-17'!B:B,1,FALSE)</f>
        <v>#N/A</v>
      </c>
    </row>
    <row r="440" spans="1:21" x14ac:dyDescent="0.25">
      <c r="A440" t="s">
        <v>1214</v>
      </c>
      <c r="B440" t="s">
        <v>83</v>
      </c>
      <c r="C440" t="s">
        <v>1217</v>
      </c>
      <c r="D440" t="str">
        <f t="shared" si="6"/>
        <v>VISHAY/DALECRCW0402634RFKE</v>
      </c>
      <c r="E440" t="s">
        <v>25</v>
      </c>
      <c r="G440" t="s">
        <v>1216</v>
      </c>
      <c r="H440" t="s">
        <v>22</v>
      </c>
      <c r="J440" t="s">
        <v>42</v>
      </c>
      <c r="K440" t="s">
        <v>22</v>
      </c>
      <c r="L440" t="s">
        <v>24</v>
      </c>
      <c r="M440" t="s">
        <v>33</v>
      </c>
      <c r="O440" t="s">
        <v>26</v>
      </c>
      <c r="P440" t="s">
        <v>34</v>
      </c>
      <c r="R440" t="s">
        <v>35</v>
      </c>
      <c r="T440" t="s">
        <v>86</v>
      </c>
      <c r="U440" t="e">
        <f>VLOOKUP(C440,'Irvine_MPN_16-17'!B:B,1,FALSE)</f>
        <v>#N/A</v>
      </c>
    </row>
    <row r="441" spans="1:21" x14ac:dyDescent="0.25">
      <c r="A441" t="s">
        <v>1218</v>
      </c>
      <c r="B441" t="s">
        <v>83</v>
      </c>
      <c r="C441" t="s">
        <v>1219</v>
      </c>
      <c r="D441" t="str">
        <f t="shared" si="6"/>
        <v>VISHAY/DALECRCW040263K4FKED</v>
      </c>
      <c r="E441" t="s">
        <v>25</v>
      </c>
      <c r="G441" t="s">
        <v>1220</v>
      </c>
      <c r="H441" t="s">
        <v>22</v>
      </c>
      <c r="J441" t="s">
        <v>42</v>
      </c>
      <c r="K441" t="s">
        <v>22</v>
      </c>
      <c r="L441" t="s">
        <v>24</v>
      </c>
      <c r="M441" t="s">
        <v>33</v>
      </c>
      <c r="O441" t="s">
        <v>26</v>
      </c>
      <c r="P441" t="s">
        <v>34</v>
      </c>
      <c r="R441" t="s">
        <v>35</v>
      </c>
      <c r="T441" t="s">
        <v>86</v>
      </c>
      <c r="U441" t="e">
        <f>VLOOKUP(C441,'Irvine_MPN_16-17'!B:B,1,FALSE)</f>
        <v>#N/A</v>
      </c>
    </row>
    <row r="442" spans="1:21" x14ac:dyDescent="0.25">
      <c r="A442" t="s">
        <v>1218</v>
      </c>
      <c r="B442" t="s">
        <v>83</v>
      </c>
      <c r="C442" t="s">
        <v>1221</v>
      </c>
      <c r="D442" t="str">
        <f t="shared" si="6"/>
        <v>VISHAY/DALECRCW040263K4FKE</v>
      </c>
      <c r="E442" t="s">
        <v>25</v>
      </c>
      <c r="G442" t="s">
        <v>1220</v>
      </c>
      <c r="H442" t="s">
        <v>22</v>
      </c>
      <c r="J442" t="s">
        <v>42</v>
      </c>
      <c r="K442" t="s">
        <v>22</v>
      </c>
      <c r="L442" t="s">
        <v>24</v>
      </c>
      <c r="M442" t="s">
        <v>33</v>
      </c>
      <c r="O442" t="s">
        <v>26</v>
      </c>
      <c r="P442" t="s">
        <v>34</v>
      </c>
      <c r="R442" t="s">
        <v>35</v>
      </c>
      <c r="T442" t="s">
        <v>86</v>
      </c>
      <c r="U442" t="e">
        <f>VLOOKUP(C442,'Irvine_MPN_16-17'!B:B,1,FALSE)</f>
        <v>#N/A</v>
      </c>
    </row>
    <row r="443" spans="1:21" x14ac:dyDescent="0.25">
      <c r="A443" t="s">
        <v>1222</v>
      </c>
      <c r="B443" t="s">
        <v>83</v>
      </c>
      <c r="C443" t="s">
        <v>1223</v>
      </c>
      <c r="D443" t="str">
        <f t="shared" si="6"/>
        <v>VISHAY/DALECRCW040263R4FKED</v>
      </c>
      <c r="E443" t="s">
        <v>25</v>
      </c>
      <c r="G443" t="s">
        <v>1224</v>
      </c>
      <c r="H443" t="s">
        <v>22</v>
      </c>
      <c r="J443" t="s">
        <v>42</v>
      </c>
      <c r="K443" t="s">
        <v>22</v>
      </c>
      <c r="L443" t="s">
        <v>24</v>
      </c>
      <c r="M443" t="s">
        <v>33</v>
      </c>
      <c r="O443" t="s">
        <v>26</v>
      </c>
      <c r="P443" t="s">
        <v>34</v>
      </c>
      <c r="R443" t="s">
        <v>35</v>
      </c>
      <c r="T443" t="s">
        <v>86</v>
      </c>
      <c r="U443" t="e">
        <f>VLOOKUP(C443,'Irvine_MPN_16-17'!B:B,1,FALSE)</f>
        <v>#N/A</v>
      </c>
    </row>
    <row r="444" spans="1:21" x14ac:dyDescent="0.25">
      <c r="A444" t="s">
        <v>1222</v>
      </c>
      <c r="B444" t="s">
        <v>83</v>
      </c>
      <c r="C444" t="s">
        <v>1225</v>
      </c>
      <c r="D444" t="str">
        <f t="shared" si="6"/>
        <v>VISHAY/DALECRCW040263R4FKE</v>
      </c>
      <c r="E444" t="s">
        <v>25</v>
      </c>
      <c r="G444" t="s">
        <v>1224</v>
      </c>
      <c r="H444" t="s">
        <v>22</v>
      </c>
      <c r="J444" t="s">
        <v>42</v>
      </c>
      <c r="K444" t="s">
        <v>22</v>
      </c>
      <c r="L444" t="s">
        <v>24</v>
      </c>
      <c r="M444" t="s">
        <v>33</v>
      </c>
      <c r="O444" t="s">
        <v>26</v>
      </c>
      <c r="P444" t="s">
        <v>34</v>
      </c>
      <c r="R444" t="s">
        <v>35</v>
      </c>
      <c r="T444" t="s">
        <v>86</v>
      </c>
      <c r="U444" t="e">
        <f>VLOOKUP(C444,'Irvine_MPN_16-17'!B:B,1,FALSE)</f>
        <v>#N/A</v>
      </c>
    </row>
    <row r="445" spans="1:21" x14ac:dyDescent="0.25">
      <c r="A445" t="s">
        <v>1226</v>
      </c>
      <c r="B445" t="s">
        <v>83</v>
      </c>
      <c r="C445" t="s">
        <v>1227</v>
      </c>
      <c r="D445" t="str">
        <f t="shared" si="6"/>
        <v>VISHAY/DALECRCW0402649KFKED</v>
      </c>
      <c r="E445" t="s">
        <v>25</v>
      </c>
      <c r="G445" t="s">
        <v>1228</v>
      </c>
      <c r="H445" t="s">
        <v>22</v>
      </c>
      <c r="J445" t="s">
        <v>42</v>
      </c>
      <c r="K445" t="s">
        <v>22</v>
      </c>
      <c r="L445" t="s">
        <v>24</v>
      </c>
      <c r="M445" t="s">
        <v>33</v>
      </c>
      <c r="O445" t="s">
        <v>26</v>
      </c>
      <c r="P445" t="s">
        <v>34</v>
      </c>
      <c r="R445" t="s">
        <v>35</v>
      </c>
      <c r="T445" t="s">
        <v>86</v>
      </c>
      <c r="U445" t="e">
        <f>VLOOKUP(C445,'Irvine_MPN_16-17'!B:B,1,FALSE)</f>
        <v>#N/A</v>
      </c>
    </row>
    <row r="446" spans="1:21" x14ac:dyDescent="0.25">
      <c r="A446" t="s">
        <v>1226</v>
      </c>
      <c r="B446" t="s">
        <v>83</v>
      </c>
      <c r="C446" t="s">
        <v>1229</v>
      </c>
      <c r="D446" t="str">
        <f t="shared" si="6"/>
        <v>VISHAY/DALECRCW0402649KFKE</v>
      </c>
      <c r="E446" t="s">
        <v>25</v>
      </c>
      <c r="G446" t="s">
        <v>1228</v>
      </c>
      <c r="H446" t="s">
        <v>22</v>
      </c>
      <c r="J446" t="s">
        <v>42</v>
      </c>
      <c r="K446" t="s">
        <v>22</v>
      </c>
      <c r="L446" t="s">
        <v>24</v>
      </c>
      <c r="M446" t="s">
        <v>33</v>
      </c>
      <c r="O446" t="s">
        <v>26</v>
      </c>
      <c r="P446" t="s">
        <v>34</v>
      </c>
      <c r="R446" t="s">
        <v>35</v>
      </c>
      <c r="T446" t="s">
        <v>86</v>
      </c>
      <c r="U446" t="e">
        <f>VLOOKUP(C446,'Irvine_MPN_16-17'!B:B,1,FALSE)</f>
        <v>#N/A</v>
      </c>
    </row>
    <row r="447" spans="1:21" x14ac:dyDescent="0.25">
      <c r="A447" t="s">
        <v>1230</v>
      </c>
      <c r="B447" t="s">
        <v>83</v>
      </c>
      <c r="C447" t="s">
        <v>1231</v>
      </c>
      <c r="D447" t="str">
        <f t="shared" si="6"/>
        <v>VISHAY/DALECRCW0402665RFKE</v>
      </c>
      <c r="E447" t="s">
        <v>25</v>
      </c>
      <c r="G447" t="s">
        <v>1232</v>
      </c>
      <c r="H447" t="s">
        <v>22</v>
      </c>
      <c r="J447" t="s">
        <v>42</v>
      </c>
      <c r="K447" t="s">
        <v>22</v>
      </c>
      <c r="L447" t="s">
        <v>24</v>
      </c>
      <c r="M447" t="s">
        <v>33</v>
      </c>
      <c r="O447" t="s">
        <v>26</v>
      </c>
      <c r="P447" t="s">
        <v>34</v>
      </c>
      <c r="R447" t="s">
        <v>35</v>
      </c>
      <c r="T447" t="s">
        <v>86</v>
      </c>
      <c r="U447" t="e">
        <f>VLOOKUP(C447,'Irvine_MPN_16-17'!B:B,1,FALSE)</f>
        <v>#N/A</v>
      </c>
    </row>
    <row r="448" spans="1:21" x14ac:dyDescent="0.25">
      <c r="A448" t="s">
        <v>1233</v>
      </c>
      <c r="B448" t="s">
        <v>83</v>
      </c>
      <c r="C448" t="s">
        <v>1234</v>
      </c>
      <c r="D448" t="str">
        <f t="shared" si="6"/>
        <v>VISHAY/DALECRCW0402681RFKED</v>
      </c>
      <c r="E448" t="s">
        <v>25</v>
      </c>
      <c r="G448" t="s">
        <v>1235</v>
      </c>
      <c r="H448" t="s">
        <v>22</v>
      </c>
      <c r="J448" t="s">
        <v>42</v>
      </c>
      <c r="K448" t="s">
        <v>22</v>
      </c>
      <c r="L448" t="s">
        <v>24</v>
      </c>
      <c r="M448" t="s">
        <v>33</v>
      </c>
      <c r="O448" t="s">
        <v>26</v>
      </c>
      <c r="P448" t="s">
        <v>34</v>
      </c>
      <c r="R448" t="s">
        <v>35</v>
      </c>
      <c r="T448" t="s">
        <v>86</v>
      </c>
      <c r="U448" t="e">
        <f>VLOOKUP(C448,'Irvine_MPN_16-17'!B:B,1,FALSE)</f>
        <v>#N/A</v>
      </c>
    </row>
    <row r="449" spans="1:21" x14ac:dyDescent="0.25">
      <c r="A449" t="s">
        <v>1233</v>
      </c>
      <c r="B449" t="s">
        <v>83</v>
      </c>
      <c r="C449" t="s">
        <v>1236</v>
      </c>
      <c r="D449" t="str">
        <f t="shared" si="6"/>
        <v>VISHAY/DALECRCW0402681RFKE</v>
      </c>
      <c r="E449" t="s">
        <v>25</v>
      </c>
      <c r="G449" t="s">
        <v>1235</v>
      </c>
      <c r="H449" t="s">
        <v>22</v>
      </c>
      <c r="J449" t="s">
        <v>42</v>
      </c>
      <c r="K449" t="s">
        <v>22</v>
      </c>
      <c r="L449" t="s">
        <v>24</v>
      </c>
      <c r="M449" t="s">
        <v>33</v>
      </c>
      <c r="O449" t="s">
        <v>26</v>
      </c>
      <c r="P449" t="s">
        <v>34</v>
      </c>
      <c r="R449" t="s">
        <v>35</v>
      </c>
      <c r="T449" t="s">
        <v>86</v>
      </c>
      <c r="U449" t="e">
        <f>VLOOKUP(C449,'Irvine_MPN_16-17'!B:B,1,FALSE)</f>
        <v>#N/A</v>
      </c>
    </row>
    <row r="450" spans="1:21" x14ac:dyDescent="0.25">
      <c r="A450" t="s">
        <v>1237</v>
      </c>
      <c r="B450" t="s">
        <v>83</v>
      </c>
      <c r="C450" t="s">
        <v>1238</v>
      </c>
      <c r="D450" t="str">
        <f t="shared" si="6"/>
        <v>VISHAY/DALECRCW040268K1FKE</v>
      </c>
      <c r="E450" t="s">
        <v>25</v>
      </c>
      <c r="G450" t="s">
        <v>1239</v>
      </c>
      <c r="H450" t="s">
        <v>22</v>
      </c>
      <c r="J450" t="s">
        <v>42</v>
      </c>
      <c r="K450" t="s">
        <v>22</v>
      </c>
      <c r="L450" t="s">
        <v>24</v>
      </c>
      <c r="M450" t="s">
        <v>33</v>
      </c>
      <c r="O450" t="s">
        <v>26</v>
      </c>
      <c r="P450" t="s">
        <v>34</v>
      </c>
      <c r="R450" t="s">
        <v>35</v>
      </c>
      <c r="T450" t="s">
        <v>86</v>
      </c>
      <c r="U450" t="e">
        <f>VLOOKUP(C450,'Irvine_MPN_16-17'!B:B,1,FALSE)</f>
        <v>#N/A</v>
      </c>
    </row>
    <row r="451" spans="1:21" x14ac:dyDescent="0.25">
      <c r="A451" t="s">
        <v>1240</v>
      </c>
      <c r="B451" t="s">
        <v>83</v>
      </c>
      <c r="C451" t="s">
        <v>1241</v>
      </c>
      <c r="D451" t="str">
        <f t="shared" ref="D451:D514" si="7">CONCATENATE(B451,C451)</f>
        <v>VISHAY/DALECRCW040269K8FKE</v>
      </c>
      <c r="E451" t="s">
        <v>25</v>
      </c>
      <c r="G451" t="s">
        <v>1242</v>
      </c>
      <c r="H451" t="s">
        <v>22</v>
      </c>
      <c r="J451" t="s">
        <v>42</v>
      </c>
      <c r="K451" t="s">
        <v>22</v>
      </c>
      <c r="L451" t="s">
        <v>24</v>
      </c>
      <c r="M451" t="s">
        <v>33</v>
      </c>
      <c r="O451" t="s">
        <v>26</v>
      </c>
      <c r="P451" t="s">
        <v>34</v>
      </c>
      <c r="R451" t="s">
        <v>35</v>
      </c>
      <c r="T451" t="s">
        <v>86</v>
      </c>
      <c r="U451" t="e">
        <f>VLOOKUP(C451,'Irvine_MPN_16-17'!B:B,1,FALSE)</f>
        <v>#N/A</v>
      </c>
    </row>
    <row r="452" spans="1:21" x14ac:dyDescent="0.25">
      <c r="A452" t="s">
        <v>1243</v>
      </c>
      <c r="B452" t="s">
        <v>83</v>
      </c>
      <c r="C452" t="s">
        <v>1244</v>
      </c>
      <c r="D452" t="str">
        <f t="shared" si="7"/>
        <v>VISHAY/DALECRCW040269R8FKED</v>
      </c>
      <c r="E452" t="s">
        <v>25</v>
      </c>
      <c r="G452" t="s">
        <v>1245</v>
      </c>
      <c r="H452" t="s">
        <v>22</v>
      </c>
      <c r="J452" t="s">
        <v>42</v>
      </c>
      <c r="K452" t="s">
        <v>22</v>
      </c>
      <c r="L452" t="s">
        <v>24</v>
      </c>
      <c r="M452" t="s">
        <v>33</v>
      </c>
      <c r="O452" t="s">
        <v>26</v>
      </c>
      <c r="P452" t="s">
        <v>34</v>
      </c>
      <c r="R452" t="s">
        <v>35</v>
      </c>
      <c r="T452" t="s">
        <v>86</v>
      </c>
      <c r="U452" t="e">
        <f>VLOOKUP(C452,'Irvine_MPN_16-17'!B:B,1,FALSE)</f>
        <v>#N/A</v>
      </c>
    </row>
    <row r="453" spans="1:21" x14ac:dyDescent="0.25">
      <c r="A453" t="s">
        <v>1246</v>
      </c>
      <c r="B453" t="s">
        <v>83</v>
      </c>
      <c r="C453" t="s">
        <v>1247</v>
      </c>
      <c r="D453" t="str">
        <f t="shared" si="7"/>
        <v>VISHAY/DALECRCW04026K34FKE</v>
      </c>
      <c r="E453" t="s">
        <v>25</v>
      </c>
      <c r="G453" t="s">
        <v>1248</v>
      </c>
      <c r="H453" t="s">
        <v>22</v>
      </c>
      <c r="J453" t="s">
        <v>42</v>
      </c>
      <c r="K453" t="s">
        <v>22</v>
      </c>
      <c r="L453" t="s">
        <v>24</v>
      </c>
      <c r="M453" t="s">
        <v>33</v>
      </c>
      <c r="O453" t="s">
        <v>26</v>
      </c>
      <c r="P453" t="s">
        <v>34</v>
      </c>
      <c r="R453" t="s">
        <v>35</v>
      </c>
      <c r="T453" t="s">
        <v>86</v>
      </c>
      <c r="U453" t="e">
        <f>VLOOKUP(C453,'Irvine_MPN_16-17'!B:B,1,FALSE)</f>
        <v>#N/A</v>
      </c>
    </row>
    <row r="454" spans="1:21" x14ac:dyDescent="0.25">
      <c r="A454" t="s">
        <v>1249</v>
      </c>
      <c r="B454" t="s">
        <v>83</v>
      </c>
      <c r="C454" t="s">
        <v>1250</v>
      </c>
      <c r="D454" t="str">
        <f t="shared" si="7"/>
        <v>VISHAY/DALECRCW04026K81FKED</v>
      </c>
      <c r="E454" t="s">
        <v>25</v>
      </c>
      <c r="G454" t="s">
        <v>1251</v>
      </c>
      <c r="H454" t="s">
        <v>22</v>
      </c>
      <c r="J454" t="s">
        <v>42</v>
      </c>
      <c r="K454" t="s">
        <v>22</v>
      </c>
      <c r="L454" t="s">
        <v>24</v>
      </c>
      <c r="M454" t="s">
        <v>33</v>
      </c>
      <c r="O454" t="s">
        <v>26</v>
      </c>
      <c r="P454" t="s">
        <v>34</v>
      </c>
      <c r="R454" t="s">
        <v>35</v>
      </c>
      <c r="T454" t="s">
        <v>86</v>
      </c>
      <c r="U454" t="str">
        <f>VLOOKUP(C454,'Irvine_MPN_16-17'!B:B,1,FALSE)</f>
        <v>CRCW04026K81FKED</v>
      </c>
    </row>
    <row r="455" spans="1:21" x14ac:dyDescent="0.25">
      <c r="A455" t="s">
        <v>1249</v>
      </c>
      <c r="B455" t="s">
        <v>83</v>
      </c>
      <c r="C455" t="s">
        <v>1252</v>
      </c>
      <c r="D455" t="str">
        <f t="shared" si="7"/>
        <v>VISHAY/DALECRCW04026K81FKE</v>
      </c>
      <c r="E455" t="s">
        <v>25</v>
      </c>
      <c r="G455" t="s">
        <v>1251</v>
      </c>
      <c r="H455" t="s">
        <v>22</v>
      </c>
      <c r="J455" t="s">
        <v>42</v>
      </c>
      <c r="K455" t="s">
        <v>22</v>
      </c>
      <c r="L455" t="s">
        <v>24</v>
      </c>
      <c r="M455" t="s">
        <v>33</v>
      </c>
      <c r="O455" t="s">
        <v>26</v>
      </c>
      <c r="P455" t="s">
        <v>34</v>
      </c>
      <c r="R455" t="s">
        <v>35</v>
      </c>
      <c r="T455" t="s">
        <v>86</v>
      </c>
      <c r="U455" t="e">
        <f>VLOOKUP(C455,'Irvine_MPN_16-17'!B:B,1,FALSE)</f>
        <v>#N/A</v>
      </c>
    </row>
    <row r="456" spans="1:21" x14ac:dyDescent="0.25">
      <c r="A456" t="s">
        <v>1253</v>
      </c>
      <c r="B456" t="s">
        <v>83</v>
      </c>
      <c r="C456" t="s">
        <v>1254</v>
      </c>
      <c r="D456" t="str">
        <f t="shared" si="7"/>
        <v>VISHAY/DALECRCW04027320FKE</v>
      </c>
      <c r="E456" t="s">
        <v>25</v>
      </c>
      <c r="G456" t="s">
        <v>1255</v>
      </c>
      <c r="H456" t="s">
        <v>22</v>
      </c>
      <c r="J456" t="s">
        <v>42</v>
      </c>
      <c r="K456" t="s">
        <v>22</v>
      </c>
      <c r="L456" t="s">
        <v>24</v>
      </c>
      <c r="M456" t="s">
        <v>33</v>
      </c>
      <c r="O456" t="s">
        <v>26</v>
      </c>
      <c r="P456" t="s">
        <v>34</v>
      </c>
      <c r="R456" t="s">
        <v>35</v>
      </c>
      <c r="T456" t="s">
        <v>86</v>
      </c>
      <c r="U456" t="e">
        <f>VLOOKUP(C456,'Irvine_MPN_16-17'!B:B,1,FALSE)</f>
        <v>#N/A</v>
      </c>
    </row>
    <row r="457" spans="1:21" x14ac:dyDescent="0.25">
      <c r="A457" t="s">
        <v>1256</v>
      </c>
      <c r="B457" t="s">
        <v>83</v>
      </c>
      <c r="C457" t="s">
        <v>1257</v>
      </c>
      <c r="D457" t="str">
        <f t="shared" si="7"/>
        <v>VISHAY/DALECRCW0402732KFKED</v>
      </c>
      <c r="E457" t="s">
        <v>25</v>
      </c>
      <c r="G457" t="s">
        <v>1258</v>
      </c>
      <c r="H457" t="s">
        <v>22</v>
      </c>
      <c r="J457" t="s">
        <v>42</v>
      </c>
      <c r="K457" t="s">
        <v>22</v>
      </c>
      <c r="L457" t="s">
        <v>24</v>
      </c>
      <c r="M457" t="s">
        <v>33</v>
      </c>
      <c r="O457" t="s">
        <v>26</v>
      </c>
      <c r="P457" t="s">
        <v>34</v>
      </c>
      <c r="R457" t="s">
        <v>35</v>
      </c>
      <c r="T457" t="s">
        <v>86</v>
      </c>
      <c r="U457" t="e">
        <f>VLOOKUP(C457,'Irvine_MPN_16-17'!B:B,1,FALSE)</f>
        <v>#N/A</v>
      </c>
    </row>
    <row r="458" spans="1:21" x14ac:dyDescent="0.25">
      <c r="A458" t="s">
        <v>1256</v>
      </c>
      <c r="B458" t="s">
        <v>83</v>
      </c>
      <c r="C458" t="s">
        <v>1259</v>
      </c>
      <c r="D458" t="str">
        <f t="shared" si="7"/>
        <v>VISHAY/DALECRCW0402732KFKE</v>
      </c>
      <c r="E458" t="s">
        <v>25</v>
      </c>
      <c r="G458" t="s">
        <v>1258</v>
      </c>
      <c r="H458" t="s">
        <v>22</v>
      </c>
      <c r="J458" t="s">
        <v>42</v>
      </c>
      <c r="K458" t="s">
        <v>22</v>
      </c>
      <c r="L458" t="s">
        <v>24</v>
      </c>
      <c r="M458" t="s">
        <v>33</v>
      </c>
      <c r="O458" t="s">
        <v>26</v>
      </c>
      <c r="P458" t="s">
        <v>34</v>
      </c>
      <c r="R458" t="s">
        <v>35</v>
      </c>
      <c r="T458" t="s">
        <v>86</v>
      </c>
      <c r="U458" t="e">
        <f>VLOOKUP(C458,'Irvine_MPN_16-17'!B:B,1,FALSE)</f>
        <v>#N/A</v>
      </c>
    </row>
    <row r="459" spans="1:21" x14ac:dyDescent="0.25">
      <c r="A459" t="s">
        <v>1253</v>
      </c>
      <c r="B459" t="s">
        <v>83</v>
      </c>
      <c r="C459" t="s">
        <v>1260</v>
      </c>
      <c r="D459" t="str">
        <f t="shared" si="7"/>
        <v>VISHAY/DALECRCW0402732RFKE</v>
      </c>
      <c r="E459" t="s">
        <v>25</v>
      </c>
      <c r="G459" t="s">
        <v>1255</v>
      </c>
      <c r="H459" t="s">
        <v>22</v>
      </c>
      <c r="J459" t="s">
        <v>42</v>
      </c>
      <c r="K459" t="s">
        <v>22</v>
      </c>
      <c r="L459" t="s">
        <v>24</v>
      </c>
      <c r="M459" t="s">
        <v>33</v>
      </c>
      <c r="O459" t="s">
        <v>26</v>
      </c>
      <c r="P459" t="s">
        <v>34</v>
      </c>
      <c r="R459" t="s">
        <v>35</v>
      </c>
      <c r="T459" t="s">
        <v>86</v>
      </c>
      <c r="U459" t="e">
        <f>VLOOKUP(C459,'Irvine_MPN_16-17'!B:B,1,FALSE)</f>
        <v>#N/A</v>
      </c>
    </row>
    <row r="460" spans="1:21" x14ac:dyDescent="0.25">
      <c r="A460" t="s">
        <v>1261</v>
      </c>
      <c r="B460" t="s">
        <v>83</v>
      </c>
      <c r="C460" t="s">
        <v>1262</v>
      </c>
      <c r="D460" t="str">
        <f t="shared" si="7"/>
        <v>VISHAY/DALECRCW040273R2FKE</v>
      </c>
      <c r="E460" t="s">
        <v>25</v>
      </c>
      <c r="G460" t="s">
        <v>1263</v>
      </c>
      <c r="H460" t="s">
        <v>22</v>
      </c>
      <c r="J460" t="s">
        <v>42</v>
      </c>
      <c r="K460" t="s">
        <v>22</v>
      </c>
      <c r="L460" t="s">
        <v>24</v>
      </c>
      <c r="M460" t="s">
        <v>33</v>
      </c>
      <c r="O460" t="s">
        <v>26</v>
      </c>
      <c r="P460" t="s">
        <v>34</v>
      </c>
      <c r="R460" t="s">
        <v>35</v>
      </c>
      <c r="T460" t="s">
        <v>86</v>
      </c>
      <c r="U460" t="e">
        <f>VLOOKUP(C460,'Irvine_MPN_16-17'!B:B,1,FALSE)</f>
        <v>#N/A</v>
      </c>
    </row>
    <row r="461" spans="1:21" x14ac:dyDescent="0.25">
      <c r="A461" t="s">
        <v>1264</v>
      </c>
      <c r="B461" t="s">
        <v>83</v>
      </c>
      <c r="C461" t="s">
        <v>1265</v>
      </c>
      <c r="D461" t="str">
        <f t="shared" si="7"/>
        <v>VISHAY/DALECRCW0402750RFKE</v>
      </c>
      <c r="E461" t="s">
        <v>25</v>
      </c>
      <c r="G461" t="s">
        <v>1266</v>
      </c>
      <c r="H461" t="s">
        <v>22</v>
      </c>
      <c r="J461" t="s">
        <v>42</v>
      </c>
      <c r="K461" t="s">
        <v>22</v>
      </c>
      <c r="L461" t="s">
        <v>24</v>
      </c>
      <c r="M461" t="s">
        <v>33</v>
      </c>
      <c r="O461" t="s">
        <v>26</v>
      </c>
      <c r="P461" t="s">
        <v>34</v>
      </c>
      <c r="R461" t="s">
        <v>35</v>
      </c>
      <c r="T461" t="s">
        <v>86</v>
      </c>
      <c r="U461" t="e">
        <f>VLOOKUP(C461,'Irvine_MPN_16-17'!B:B,1,FALSE)</f>
        <v>#N/A</v>
      </c>
    </row>
    <row r="462" spans="1:21" x14ac:dyDescent="0.25">
      <c r="A462" t="s">
        <v>1267</v>
      </c>
      <c r="B462" t="s">
        <v>83</v>
      </c>
      <c r="C462" t="s">
        <v>1268</v>
      </c>
      <c r="D462" t="str">
        <f t="shared" si="7"/>
        <v>VISHAY/DALECRCW040275R0FKE</v>
      </c>
      <c r="E462" t="s">
        <v>25</v>
      </c>
      <c r="G462" t="s">
        <v>1269</v>
      </c>
      <c r="H462" t="s">
        <v>22</v>
      </c>
      <c r="J462" t="s">
        <v>42</v>
      </c>
      <c r="K462" t="s">
        <v>22</v>
      </c>
      <c r="L462" t="s">
        <v>24</v>
      </c>
      <c r="M462" t="s">
        <v>33</v>
      </c>
      <c r="O462" t="s">
        <v>26</v>
      </c>
      <c r="P462" t="s">
        <v>34</v>
      </c>
      <c r="R462" t="s">
        <v>35</v>
      </c>
      <c r="T462" t="s">
        <v>86</v>
      </c>
      <c r="U462" t="e">
        <f>VLOOKUP(C462,'Irvine_MPN_16-17'!B:B,1,FALSE)</f>
        <v>#N/A</v>
      </c>
    </row>
    <row r="463" spans="1:21" x14ac:dyDescent="0.25">
      <c r="A463" t="s">
        <v>1270</v>
      </c>
      <c r="B463" t="s">
        <v>83</v>
      </c>
      <c r="C463" t="s">
        <v>1271</v>
      </c>
      <c r="D463" t="str">
        <f t="shared" si="7"/>
        <v>VISHAY/DALECRCW0402787RFKE</v>
      </c>
      <c r="E463" t="s">
        <v>25</v>
      </c>
      <c r="G463" t="s">
        <v>1272</v>
      </c>
      <c r="H463" t="s">
        <v>22</v>
      </c>
      <c r="J463" t="s">
        <v>42</v>
      </c>
      <c r="K463" t="s">
        <v>22</v>
      </c>
      <c r="L463" t="s">
        <v>24</v>
      </c>
      <c r="M463" t="s">
        <v>33</v>
      </c>
      <c r="O463" t="s">
        <v>26</v>
      </c>
      <c r="P463" t="s">
        <v>34</v>
      </c>
      <c r="R463" t="s">
        <v>35</v>
      </c>
      <c r="T463" t="s">
        <v>86</v>
      </c>
      <c r="U463" t="e">
        <f>VLOOKUP(C463,'Irvine_MPN_16-17'!B:B,1,FALSE)</f>
        <v>#N/A</v>
      </c>
    </row>
    <row r="464" spans="1:21" x14ac:dyDescent="0.25">
      <c r="A464" t="s">
        <v>1273</v>
      </c>
      <c r="B464" t="s">
        <v>83</v>
      </c>
      <c r="C464" t="s">
        <v>1274</v>
      </c>
      <c r="D464" t="str">
        <f t="shared" si="7"/>
        <v>VISHAY/DALECRCW04027K15FKE</v>
      </c>
      <c r="E464" t="s">
        <v>25</v>
      </c>
      <c r="G464" t="s">
        <v>1275</v>
      </c>
      <c r="H464" t="s">
        <v>22</v>
      </c>
      <c r="J464" t="s">
        <v>42</v>
      </c>
      <c r="K464" t="s">
        <v>22</v>
      </c>
      <c r="L464" t="s">
        <v>24</v>
      </c>
      <c r="M464" t="s">
        <v>33</v>
      </c>
      <c r="O464" t="s">
        <v>26</v>
      </c>
      <c r="P464" t="s">
        <v>34</v>
      </c>
      <c r="R464" t="s">
        <v>35</v>
      </c>
      <c r="T464" t="s">
        <v>86</v>
      </c>
      <c r="U464" t="e">
        <f>VLOOKUP(C464,'Irvine_MPN_16-17'!B:B,1,FALSE)</f>
        <v>#N/A</v>
      </c>
    </row>
    <row r="465" spans="1:21" x14ac:dyDescent="0.25">
      <c r="A465" t="s">
        <v>1276</v>
      </c>
      <c r="B465" t="s">
        <v>83</v>
      </c>
      <c r="C465" t="s">
        <v>1277</v>
      </c>
      <c r="D465" t="str">
        <f t="shared" si="7"/>
        <v>VISHAY/DALECRCW04027K32FKED</v>
      </c>
      <c r="E465" t="s">
        <v>25</v>
      </c>
      <c r="G465" t="s">
        <v>1278</v>
      </c>
      <c r="H465" t="s">
        <v>22</v>
      </c>
      <c r="J465" t="s">
        <v>42</v>
      </c>
      <c r="K465" t="s">
        <v>22</v>
      </c>
      <c r="L465" t="s">
        <v>24</v>
      </c>
      <c r="M465" t="s">
        <v>33</v>
      </c>
      <c r="O465" t="s">
        <v>26</v>
      </c>
      <c r="P465" t="s">
        <v>34</v>
      </c>
      <c r="R465" t="s">
        <v>35</v>
      </c>
      <c r="T465" t="s">
        <v>86</v>
      </c>
      <c r="U465" t="e">
        <f>VLOOKUP(C465,'Irvine_MPN_16-17'!B:B,1,FALSE)</f>
        <v>#N/A</v>
      </c>
    </row>
    <row r="466" spans="1:21" x14ac:dyDescent="0.25">
      <c r="A466" t="s">
        <v>1279</v>
      </c>
      <c r="B466" t="s">
        <v>83</v>
      </c>
      <c r="C466" t="s">
        <v>1280</v>
      </c>
      <c r="D466" t="str">
        <f t="shared" si="7"/>
        <v>VISHAY/DALECRCW04027K50FKE</v>
      </c>
      <c r="E466" t="s">
        <v>25</v>
      </c>
      <c r="G466" t="s">
        <v>1281</v>
      </c>
      <c r="H466" t="s">
        <v>22</v>
      </c>
      <c r="J466" t="s">
        <v>42</v>
      </c>
      <c r="K466" t="s">
        <v>22</v>
      </c>
      <c r="L466" t="s">
        <v>24</v>
      </c>
      <c r="M466" t="s">
        <v>33</v>
      </c>
      <c r="O466" t="s">
        <v>26</v>
      </c>
      <c r="P466" t="s">
        <v>34</v>
      </c>
      <c r="R466" t="s">
        <v>35</v>
      </c>
      <c r="T466" t="s">
        <v>86</v>
      </c>
      <c r="U466" t="e">
        <f>VLOOKUP(C466,'Irvine_MPN_16-17'!B:B,1,FALSE)</f>
        <v>#N/A</v>
      </c>
    </row>
    <row r="467" spans="1:21" x14ac:dyDescent="0.25">
      <c r="A467" t="s">
        <v>1282</v>
      </c>
      <c r="B467" t="s">
        <v>83</v>
      </c>
      <c r="C467" t="s">
        <v>1283</v>
      </c>
      <c r="D467" t="str">
        <f t="shared" si="7"/>
        <v>VISHAY/DALECRCW04028060FKE</v>
      </c>
      <c r="E467" t="s">
        <v>25</v>
      </c>
      <c r="G467" t="s">
        <v>1284</v>
      </c>
      <c r="H467" t="s">
        <v>22</v>
      </c>
      <c r="J467" t="s">
        <v>42</v>
      </c>
      <c r="K467" t="s">
        <v>22</v>
      </c>
      <c r="L467" t="s">
        <v>24</v>
      </c>
      <c r="M467" t="s">
        <v>33</v>
      </c>
      <c r="O467" t="s">
        <v>26</v>
      </c>
      <c r="P467" t="s">
        <v>34</v>
      </c>
      <c r="R467" t="s">
        <v>35</v>
      </c>
      <c r="T467" t="s">
        <v>86</v>
      </c>
      <c r="U467" t="e">
        <f>VLOOKUP(C467,'Irvine_MPN_16-17'!B:B,1,FALSE)</f>
        <v>#N/A</v>
      </c>
    </row>
    <row r="468" spans="1:21" x14ac:dyDescent="0.25">
      <c r="A468" t="s">
        <v>1282</v>
      </c>
      <c r="B468" t="s">
        <v>83</v>
      </c>
      <c r="C468" t="s">
        <v>1285</v>
      </c>
      <c r="D468" t="str">
        <f t="shared" si="7"/>
        <v>VISHAY/DALECRCW0402806RFKE</v>
      </c>
      <c r="E468" t="s">
        <v>25</v>
      </c>
      <c r="G468" t="s">
        <v>1284</v>
      </c>
      <c r="H468" t="s">
        <v>22</v>
      </c>
      <c r="J468" t="s">
        <v>42</v>
      </c>
      <c r="K468" t="s">
        <v>22</v>
      </c>
      <c r="L468" t="s">
        <v>24</v>
      </c>
      <c r="M468" t="s">
        <v>33</v>
      </c>
      <c r="O468" t="s">
        <v>26</v>
      </c>
      <c r="P468" t="s">
        <v>34</v>
      </c>
      <c r="R468" t="s">
        <v>35</v>
      </c>
      <c r="T468" t="s">
        <v>86</v>
      </c>
      <c r="U468" t="e">
        <f>VLOOKUP(C468,'Irvine_MPN_16-17'!B:B,1,FALSE)</f>
        <v>#N/A</v>
      </c>
    </row>
    <row r="469" spans="1:21" x14ac:dyDescent="0.25">
      <c r="A469" t="s">
        <v>1286</v>
      </c>
      <c r="B469" t="s">
        <v>83</v>
      </c>
      <c r="C469" t="s">
        <v>1287</v>
      </c>
      <c r="D469" t="str">
        <f t="shared" si="7"/>
        <v>VISHAY/DALECRCW04028251FKE</v>
      </c>
      <c r="E469" t="s">
        <v>25</v>
      </c>
      <c r="G469" t="s">
        <v>1288</v>
      </c>
      <c r="H469" t="s">
        <v>22</v>
      </c>
      <c r="J469" t="s">
        <v>42</v>
      </c>
      <c r="K469" t="s">
        <v>22</v>
      </c>
      <c r="L469" t="s">
        <v>24</v>
      </c>
      <c r="M469" t="s">
        <v>33</v>
      </c>
      <c r="O469" t="s">
        <v>26</v>
      </c>
      <c r="P469" t="s">
        <v>34</v>
      </c>
      <c r="R469" t="s">
        <v>35</v>
      </c>
      <c r="T469" t="s">
        <v>86</v>
      </c>
      <c r="U469" t="e">
        <f>VLOOKUP(C469,'Irvine_MPN_16-17'!B:B,1,FALSE)</f>
        <v>#N/A</v>
      </c>
    </row>
    <row r="470" spans="1:21" x14ac:dyDescent="0.25">
      <c r="A470" t="s">
        <v>1289</v>
      </c>
      <c r="B470" t="s">
        <v>83</v>
      </c>
      <c r="C470" t="s">
        <v>1290</v>
      </c>
      <c r="D470" t="str">
        <f t="shared" si="7"/>
        <v>VISHAY/DALECRCW040282K5FKED</v>
      </c>
      <c r="E470" t="s">
        <v>25</v>
      </c>
      <c r="G470" t="s">
        <v>1291</v>
      </c>
      <c r="H470" t="s">
        <v>22</v>
      </c>
      <c r="J470" t="s">
        <v>42</v>
      </c>
      <c r="K470" t="s">
        <v>22</v>
      </c>
      <c r="L470" t="s">
        <v>24</v>
      </c>
      <c r="M470" t="s">
        <v>33</v>
      </c>
      <c r="O470" t="s">
        <v>26</v>
      </c>
      <c r="P470" t="s">
        <v>34</v>
      </c>
      <c r="R470" t="s">
        <v>35</v>
      </c>
      <c r="T470" t="s">
        <v>86</v>
      </c>
      <c r="U470" t="str">
        <f>VLOOKUP(C470,'Irvine_MPN_16-17'!B:B,1,FALSE)</f>
        <v>CRCW040282K5FKED</v>
      </c>
    </row>
    <row r="471" spans="1:21" x14ac:dyDescent="0.25">
      <c r="A471" t="s">
        <v>1289</v>
      </c>
      <c r="B471" t="s">
        <v>83</v>
      </c>
      <c r="C471" t="s">
        <v>1292</v>
      </c>
      <c r="D471" t="str">
        <f t="shared" si="7"/>
        <v>VISHAY/DALECRCW040282K5FKE</v>
      </c>
      <c r="E471" t="s">
        <v>25</v>
      </c>
      <c r="G471" t="s">
        <v>1291</v>
      </c>
      <c r="H471" t="s">
        <v>22</v>
      </c>
      <c r="J471" t="s">
        <v>42</v>
      </c>
      <c r="K471" t="s">
        <v>22</v>
      </c>
      <c r="L471" t="s">
        <v>24</v>
      </c>
      <c r="M471" t="s">
        <v>33</v>
      </c>
      <c r="O471" t="s">
        <v>26</v>
      </c>
      <c r="P471" t="s">
        <v>34</v>
      </c>
      <c r="R471" t="s">
        <v>35</v>
      </c>
      <c r="T471" t="s">
        <v>86</v>
      </c>
      <c r="U471" t="e">
        <f>VLOOKUP(C471,'Irvine_MPN_16-17'!B:B,1,FALSE)</f>
        <v>#N/A</v>
      </c>
    </row>
    <row r="472" spans="1:21" x14ac:dyDescent="0.25">
      <c r="A472" t="s">
        <v>1293</v>
      </c>
      <c r="B472" t="s">
        <v>83</v>
      </c>
      <c r="C472" t="s">
        <v>1294</v>
      </c>
      <c r="D472" t="str">
        <f t="shared" si="7"/>
        <v>VISHAY/DALECRCW040284K5FKE</v>
      </c>
      <c r="E472" t="s">
        <v>25</v>
      </c>
      <c r="G472" t="s">
        <v>1295</v>
      </c>
      <c r="H472" t="s">
        <v>22</v>
      </c>
      <c r="J472" t="s">
        <v>42</v>
      </c>
      <c r="K472" t="s">
        <v>22</v>
      </c>
      <c r="L472" t="s">
        <v>24</v>
      </c>
      <c r="M472" t="s">
        <v>33</v>
      </c>
      <c r="O472" t="s">
        <v>26</v>
      </c>
      <c r="P472" t="s">
        <v>34</v>
      </c>
      <c r="R472" t="s">
        <v>35</v>
      </c>
      <c r="T472" t="s">
        <v>86</v>
      </c>
      <c r="U472" t="e">
        <f>VLOOKUP(C472,'Irvine_MPN_16-17'!B:B,1,FALSE)</f>
        <v>#N/A</v>
      </c>
    </row>
    <row r="473" spans="1:21" x14ac:dyDescent="0.25">
      <c r="A473" t="s">
        <v>1296</v>
      </c>
      <c r="B473" t="s">
        <v>83</v>
      </c>
      <c r="C473" t="s">
        <v>1297</v>
      </c>
      <c r="D473" t="str">
        <f t="shared" si="7"/>
        <v>VISHAY/DALECRCW040284R5FKED</v>
      </c>
      <c r="E473" t="s">
        <v>25</v>
      </c>
      <c r="G473" t="s">
        <v>1298</v>
      </c>
      <c r="H473" t="s">
        <v>22</v>
      </c>
      <c r="J473" t="s">
        <v>42</v>
      </c>
      <c r="K473" t="s">
        <v>22</v>
      </c>
      <c r="L473" t="s">
        <v>24</v>
      </c>
      <c r="M473" t="s">
        <v>33</v>
      </c>
      <c r="O473" t="s">
        <v>26</v>
      </c>
      <c r="P473" t="s">
        <v>34</v>
      </c>
      <c r="R473" t="s">
        <v>35</v>
      </c>
      <c r="T473" t="s">
        <v>86</v>
      </c>
      <c r="U473" t="e">
        <f>VLOOKUP(C473,'Irvine_MPN_16-17'!B:B,1,FALSE)</f>
        <v>#N/A</v>
      </c>
    </row>
    <row r="474" spans="1:21" x14ac:dyDescent="0.25">
      <c r="A474" t="s">
        <v>1296</v>
      </c>
      <c r="B474" t="s">
        <v>83</v>
      </c>
      <c r="C474" t="s">
        <v>1299</v>
      </c>
      <c r="D474" t="str">
        <f t="shared" si="7"/>
        <v>VISHAY/DALECRCW040284R5FKE</v>
      </c>
      <c r="E474" t="s">
        <v>25</v>
      </c>
      <c r="G474" t="s">
        <v>1298</v>
      </c>
      <c r="H474" t="s">
        <v>22</v>
      </c>
      <c r="J474" t="s">
        <v>42</v>
      </c>
      <c r="K474" t="s">
        <v>22</v>
      </c>
      <c r="L474" t="s">
        <v>24</v>
      </c>
      <c r="M474" t="s">
        <v>33</v>
      </c>
      <c r="O474" t="s">
        <v>26</v>
      </c>
      <c r="P474" t="s">
        <v>34</v>
      </c>
      <c r="R474" t="s">
        <v>35</v>
      </c>
      <c r="T474" t="s">
        <v>86</v>
      </c>
      <c r="U474" t="e">
        <f>VLOOKUP(C474,'Irvine_MPN_16-17'!B:B,1,FALSE)</f>
        <v>#N/A</v>
      </c>
    </row>
    <row r="475" spans="1:21" x14ac:dyDescent="0.25">
      <c r="A475" t="s">
        <v>1300</v>
      </c>
      <c r="B475" t="s">
        <v>83</v>
      </c>
      <c r="C475" t="s">
        <v>1301</v>
      </c>
      <c r="D475" t="str">
        <f t="shared" si="7"/>
        <v>VISHAY/DALECRCW0402866RFKED</v>
      </c>
      <c r="E475" t="s">
        <v>25</v>
      </c>
      <c r="G475" t="s">
        <v>1302</v>
      </c>
      <c r="H475" t="s">
        <v>22</v>
      </c>
      <c r="J475" t="s">
        <v>42</v>
      </c>
      <c r="K475" t="s">
        <v>22</v>
      </c>
      <c r="L475" t="s">
        <v>24</v>
      </c>
      <c r="M475" t="s">
        <v>33</v>
      </c>
      <c r="O475" t="s">
        <v>26</v>
      </c>
      <c r="P475" t="s">
        <v>34</v>
      </c>
      <c r="R475" t="s">
        <v>35</v>
      </c>
      <c r="T475" t="s">
        <v>86</v>
      </c>
      <c r="U475" t="e">
        <f>VLOOKUP(C475,'Irvine_MPN_16-17'!B:B,1,FALSE)</f>
        <v>#N/A</v>
      </c>
    </row>
    <row r="476" spans="1:21" x14ac:dyDescent="0.25">
      <c r="A476" t="s">
        <v>1300</v>
      </c>
      <c r="B476" t="s">
        <v>83</v>
      </c>
      <c r="C476" t="s">
        <v>1303</v>
      </c>
      <c r="D476" t="str">
        <f t="shared" si="7"/>
        <v>VISHAY/DALECRCW0402866RFKE</v>
      </c>
      <c r="E476" t="s">
        <v>25</v>
      </c>
      <c r="G476" t="s">
        <v>1302</v>
      </c>
      <c r="H476" t="s">
        <v>22</v>
      </c>
      <c r="J476" t="s">
        <v>42</v>
      </c>
      <c r="K476" t="s">
        <v>22</v>
      </c>
      <c r="L476" t="s">
        <v>24</v>
      </c>
      <c r="M476" t="s">
        <v>33</v>
      </c>
      <c r="O476" t="s">
        <v>26</v>
      </c>
      <c r="P476" t="s">
        <v>34</v>
      </c>
      <c r="R476" t="s">
        <v>35</v>
      </c>
      <c r="T476" t="s">
        <v>86</v>
      </c>
      <c r="U476" t="e">
        <f>VLOOKUP(C476,'Irvine_MPN_16-17'!B:B,1,FALSE)</f>
        <v>#N/A</v>
      </c>
    </row>
    <row r="477" spans="1:21" x14ac:dyDescent="0.25">
      <c r="A477" t="s">
        <v>1304</v>
      </c>
      <c r="B477" t="s">
        <v>83</v>
      </c>
      <c r="C477" t="s">
        <v>1305</v>
      </c>
      <c r="D477" t="str">
        <f t="shared" si="7"/>
        <v>VISHAY/DALECRCW0402887KFKE</v>
      </c>
      <c r="E477" t="s">
        <v>25</v>
      </c>
      <c r="G477" t="s">
        <v>1306</v>
      </c>
      <c r="H477" t="s">
        <v>22</v>
      </c>
      <c r="J477" t="s">
        <v>42</v>
      </c>
      <c r="K477" t="s">
        <v>22</v>
      </c>
      <c r="L477" t="s">
        <v>24</v>
      </c>
      <c r="M477" t="s">
        <v>33</v>
      </c>
      <c r="O477" t="s">
        <v>26</v>
      </c>
      <c r="P477" t="s">
        <v>34</v>
      </c>
      <c r="R477" t="s">
        <v>35</v>
      </c>
      <c r="T477" t="s">
        <v>86</v>
      </c>
      <c r="U477" t="e">
        <f>VLOOKUP(C477,'Irvine_MPN_16-17'!B:B,1,FALSE)</f>
        <v>#N/A</v>
      </c>
    </row>
    <row r="478" spans="1:21" x14ac:dyDescent="0.25">
      <c r="A478" t="s">
        <v>1307</v>
      </c>
      <c r="B478" t="s">
        <v>83</v>
      </c>
      <c r="C478" t="s">
        <v>1308</v>
      </c>
      <c r="D478" t="str">
        <f t="shared" si="7"/>
        <v>VISHAY/DALECRCW04028K25FKED</v>
      </c>
      <c r="E478" t="s">
        <v>25</v>
      </c>
      <c r="G478" t="s">
        <v>1309</v>
      </c>
      <c r="H478" t="s">
        <v>22</v>
      </c>
      <c r="J478" t="s">
        <v>42</v>
      </c>
      <c r="K478" t="s">
        <v>22</v>
      </c>
      <c r="L478" t="s">
        <v>24</v>
      </c>
      <c r="M478" t="s">
        <v>33</v>
      </c>
      <c r="O478" t="s">
        <v>26</v>
      </c>
      <c r="P478" t="s">
        <v>34</v>
      </c>
      <c r="R478" t="s">
        <v>35</v>
      </c>
      <c r="T478" t="s">
        <v>86</v>
      </c>
      <c r="U478" t="e">
        <f>VLOOKUP(C478,'Irvine_MPN_16-17'!B:B,1,FALSE)</f>
        <v>#N/A</v>
      </c>
    </row>
    <row r="479" spans="1:21" x14ac:dyDescent="0.25">
      <c r="A479" t="s">
        <v>1286</v>
      </c>
      <c r="B479" t="s">
        <v>83</v>
      </c>
      <c r="C479" t="s">
        <v>1310</v>
      </c>
      <c r="D479" t="str">
        <f t="shared" si="7"/>
        <v>VISHAY/DALECRCW04028K25FKE</v>
      </c>
      <c r="E479" t="s">
        <v>25</v>
      </c>
      <c r="G479" t="s">
        <v>1288</v>
      </c>
      <c r="H479" t="s">
        <v>22</v>
      </c>
      <c r="J479" t="s">
        <v>42</v>
      </c>
      <c r="K479" t="s">
        <v>22</v>
      </c>
      <c r="L479" t="s">
        <v>24</v>
      </c>
      <c r="M479" t="s">
        <v>33</v>
      </c>
      <c r="O479" t="s">
        <v>26</v>
      </c>
      <c r="P479" t="s">
        <v>34</v>
      </c>
      <c r="R479" t="s">
        <v>35</v>
      </c>
      <c r="T479" t="s">
        <v>86</v>
      </c>
      <c r="U479" t="e">
        <f>VLOOKUP(C479,'Irvine_MPN_16-17'!B:B,1,FALSE)</f>
        <v>#N/A</v>
      </c>
    </row>
    <row r="480" spans="1:21" x14ac:dyDescent="0.25">
      <c r="A480" t="s">
        <v>1311</v>
      </c>
      <c r="B480" t="s">
        <v>83</v>
      </c>
      <c r="C480" t="s">
        <v>1312</v>
      </c>
      <c r="D480" t="str">
        <f t="shared" si="7"/>
        <v>VISHAY/DALECRCW04028K87FKE</v>
      </c>
      <c r="E480" t="s">
        <v>25</v>
      </c>
      <c r="G480" t="s">
        <v>1313</v>
      </c>
      <c r="H480" t="s">
        <v>22</v>
      </c>
      <c r="J480" t="s">
        <v>42</v>
      </c>
      <c r="K480" t="s">
        <v>22</v>
      </c>
      <c r="L480" t="s">
        <v>24</v>
      </c>
      <c r="M480" t="s">
        <v>33</v>
      </c>
      <c r="O480" t="s">
        <v>26</v>
      </c>
      <c r="P480" t="s">
        <v>34</v>
      </c>
      <c r="R480" t="s">
        <v>35</v>
      </c>
      <c r="T480" t="s">
        <v>86</v>
      </c>
      <c r="U480" t="e">
        <f>VLOOKUP(C480,'Irvine_MPN_16-17'!B:B,1,FALSE)</f>
        <v>#N/A</v>
      </c>
    </row>
    <row r="481" spans="1:21" x14ac:dyDescent="0.25">
      <c r="A481" t="s">
        <v>1314</v>
      </c>
      <c r="B481" t="s">
        <v>83</v>
      </c>
      <c r="C481" t="s">
        <v>1315</v>
      </c>
      <c r="D481" t="str">
        <f t="shared" si="7"/>
        <v>VISHAY/DALECRCW0402931RFKED</v>
      </c>
      <c r="E481" t="s">
        <v>25</v>
      </c>
      <c r="G481" t="s">
        <v>1316</v>
      </c>
      <c r="H481" t="s">
        <v>22</v>
      </c>
      <c r="J481" t="s">
        <v>42</v>
      </c>
      <c r="K481" t="s">
        <v>22</v>
      </c>
      <c r="L481" t="s">
        <v>24</v>
      </c>
      <c r="M481" t="s">
        <v>33</v>
      </c>
      <c r="O481" t="s">
        <v>26</v>
      </c>
      <c r="P481" t="s">
        <v>34</v>
      </c>
      <c r="R481" t="s">
        <v>35</v>
      </c>
      <c r="T481" t="s">
        <v>86</v>
      </c>
      <c r="U481" t="e">
        <f>VLOOKUP(C481,'Irvine_MPN_16-17'!B:B,1,FALSE)</f>
        <v>#N/A</v>
      </c>
    </row>
    <row r="482" spans="1:21" x14ac:dyDescent="0.25">
      <c r="A482" t="s">
        <v>1314</v>
      </c>
      <c r="B482" t="s">
        <v>83</v>
      </c>
      <c r="C482" t="s">
        <v>1317</v>
      </c>
      <c r="D482" t="str">
        <f t="shared" si="7"/>
        <v>VISHAY/DALECRCW0402931RFKE</v>
      </c>
      <c r="E482" t="s">
        <v>25</v>
      </c>
      <c r="G482" t="s">
        <v>1316</v>
      </c>
      <c r="H482" t="s">
        <v>22</v>
      </c>
      <c r="J482" t="s">
        <v>42</v>
      </c>
      <c r="K482" t="s">
        <v>22</v>
      </c>
      <c r="L482" t="s">
        <v>24</v>
      </c>
      <c r="M482" t="s">
        <v>33</v>
      </c>
      <c r="O482" t="s">
        <v>26</v>
      </c>
      <c r="P482" t="s">
        <v>34</v>
      </c>
      <c r="R482" t="s">
        <v>35</v>
      </c>
      <c r="T482" t="s">
        <v>86</v>
      </c>
      <c r="U482" t="e">
        <f>VLOOKUP(C482,'Irvine_MPN_16-17'!B:B,1,FALSE)</f>
        <v>#N/A</v>
      </c>
    </row>
    <row r="483" spans="1:21" x14ac:dyDescent="0.25">
      <c r="A483" t="s">
        <v>1318</v>
      </c>
      <c r="B483" t="s">
        <v>83</v>
      </c>
      <c r="C483" t="s">
        <v>1319</v>
      </c>
      <c r="D483" t="str">
        <f t="shared" si="7"/>
        <v>VISHAY/DALECRCW0402953RFKE</v>
      </c>
      <c r="E483" t="s">
        <v>25</v>
      </c>
      <c r="G483" t="s">
        <v>1320</v>
      </c>
      <c r="H483" t="s">
        <v>22</v>
      </c>
      <c r="J483" t="s">
        <v>42</v>
      </c>
      <c r="K483" t="s">
        <v>22</v>
      </c>
      <c r="L483" t="s">
        <v>24</v>
      </c>
      <c r="M483" t="s">
        <v>33</v>
      </c>
      <c r="O483" t="s">
        <v>26</v>
      </c>
      <c r="P483" t="s">
        <v>34</v>
      </c>
      <c r="R483" t="s">
        <v>35</v>
      </c>
      <c r="T483" t="s">
        <v>86</v>
      </c>
      <c r="U483" t="e">
        <f>VLOOKUP(C483,'Irvine_MPN_16-17'!B:B,1,FALSE)</f>
        <v>#N/A</v>
      </c>
    </row>
    <row r="484" spans="1:21" x14ac:dyDescent="0.25">
      <c r="A484" t="s">
        <v>1321</v>
      </c>
      <c r="B484" t="s">
        <v>83</v>
      </c>
      <c r="C484" t="s">
        <v>1322</v>
      </c>
      <c r="D484" t="str">
        <f t="shared" si="7"/>
        <v>VISHAY/DALECRCW040297K6FKED</v>
      </c>
      <c r="E484" t="s">
        <v>25</v>
      </c>
      <c r="G484" t="s">
        <v>1323</v>
      </c>
      <c r="H484" t="s">
        <v>22</v>
      </c>
      <c r="J484" t="s">
        <v>42</v>
      </c>
      <c r="K484" t="s">
        <v>22</v>
      </c>
      <c r="L484" t="s">
        <v>24</v>
      </c>
      <c r="M484" t="s">
        <v>33</v>
      </c>
      <c r="O484" t="s">
        <v>26</v>
      </c>
      <c r="P484" t="s">
        <v>34</v>
      </c>
      <c r="R484" t="s">
        <v>35</v>
      </c>
      <c r="T484" t="s">
        <v>86</v>
      </c>
      <c r="U484" t="e">
        <f>VLOOKUP(C484,'Irvine_MPN_16-17'!B:B,1,FALSE)</f>
        <v>#N/A</v>
      </c>
    </row>
    <row r="485" spans="1:21" x14ac:dyDescent="0.25">
      <c r="A485" t="s">
        <v>1324</v>
      </c>
      <c r="B485" t="s">
        <v>83</v>
      </c>
      <c r="C485" t="s">
        <v>1325</v>
      </c>
      <c r="D485" t="str">
        <f t="shared" si="7"/>
        <v>VISHAY/DALECRCW040297K6FKE</v>
      </c>
      <c r="E485" t="s">
        <v>25</v>
      </c>
      <c r="G485" t="s">
        <v>1323</v>
      </c>
      <c r="H485" t="s">
        <v>22</v>
      </c>
      <c r="J485" t="s">
        <v>42</v>
      </c>
      <c r="K485" t="s">
        <v>22</v>
      </c>
      <c r="L485" t="s">
        <v>24</v>
      </c>
      <c r="M485" t="s">
        <v>33</v>
      </c>
      <c r="O485" t="s">
        <v>26</v>
      </c>
      <c r="P485" t="s">
        <v>34</v>
      </c>
      <c r="R485" t="s">
        <v>35</v>
      </c>
      <c r="T485" t="s">
        <v>86</v>
      </c>
      <c r="U485" t="e">
        <f>VLOOKUP(C485,'Irvine_MPN_16-17'!B:B,1,FALSE)</f>
        <v>#N/A</v>
      </c>
    </row>
    <row r="486" spans="1:21" x14ac:dyDescent="0.25">
      <c r="A486" t="s">
        <v>1326</v>
      </c>
      <c r="B486" t="s">
        <v>83</v>
      </c>
      <c r="C486" t="s">
        <v>1327</v>
      </c>
      <c r="D486" t="str">
        <f t="shared" si="7"/>
        <v>VISHAY/DALECRCW0603100KFKEA</v>
      </c>
      <c r="E486" t="s">
        <v>25</v>
      </c>
      <c r="G486" t="s">
        <v>1328</v>
      </c>
      <c r="H486" t="s">
        <v>22</v>
      </c>
      <c r="J486" t="s">
        <v>42</v>
      </c>
      <c r="K486" t="s">
        <v>22</v>
      </c>
      <c r="L486" t="s">
        <v>24</v>
      </c>
      <c r="M486" t="s">
        <v>33</v>
      </c>
      <c r="O486" t="s">
        <v>26</v>
      </c>
      <c r="P486" t="s">
        <v>34</v>
      </c>
      <c r="R486" t="s">
        <v>35</v>
      </c>
      <c r="T486" t="s">
        <v>86</v>
      </c>
      <c r="U486" t="e">
        <f>VLOOKUP(C486,'Irvine_MPN_16-17'!B:B,1,FALSE)</f>
        <v>#N/A</v>
      </c>
    </row>
    <row r="487" spans="1:21" x14ac:dyDescent="0.25">
      <c r="A487" t="s">
        <v>1326</v>
      </c>
      <c r="B487" t="s">
        <v>83</v>
      </c>
      <c r="C487" t="s">
        <v>1329</v>
      </c>
      <c r="D487" t="str">
        <f t="shared" si="7"/>
        <v>VISHAY/DALECRCW0603100KFKE</v>
      </c>
      <c r="E487" t="s">
        <v>25</v>
      </c>
      <c r="G487" t="s">
        <v>1328</v>
      </c>
      <c r="H487" t="s">
        <v>22</v>
      </c>
      <c r="J487" t="s">
        <v>42</v>
      </c>
      <c r="K487" t="s">
        <v>22</v>
      </c>
      <c r="L487" t="s">
        <v>24</v>
      </c>
      <c r="M487" t="s">
        <v>33</v>
      </c>
      <c r="O487" t="s">
        <v>26</v>
      </c>
      <c r="P487" t="s">
        <v>34</v>
      </c>
      <c r="R487" t="s">
        <v>35</v>
      </c>
      <c r="T487" t="s">
        <v>86</v>
      </c>
      <c r="U487" t="e">
        <f>VLOOKUP(C487,'Irvine_MPN_16-17'!B:B,1,FALSE)</f>
        <v>#N/A</v>
      </c>
    </row>
    <row r="488" spans="1:21" x14ac:dyDescent="0.25">
      <c r="A488" t="s">
        <v>1330</v>
      </c>
      <c r="B488" t="s">
        <v>83</v>
      </c>
      <c r="C488" t="s">
        <v>1329</v>
      </c>
      <c r="D488" t="str">
        <f t="shared" si="7"/>
        <v>VISHAY/DALECRCW0603100KFKE</v>
      </c>
      <c r="E488" t="s">
        <v>25</v>
      </c>
      <c r="G488" t="s">
        <v>1331</v>
      </c>
      <c r="H488" t="s">
        <v>22</v>
      </c>
      <c r="J488" t="s">
        <v>42</v>
      </c>
      <c r="K488" t="s">
        <v>22</v>
      </c>
      <c r="L488" t="s">
        <v>24</v>
      </c>
      <c r="M488" t="s">
        <v>33</v>
      </c>
      <c r="O488" t="s">
        <v>26</v>
      </c>
      <c r="P488" t="s">
        <v>34</v>
      </c>
      <c r="R488" t="s">
        <v>35</v>
      </c>
      <c r="T488" t="s">
        <v>86</v>
      </c>
      <c r="U488" t="e">
        <f>VLOOKUP(C488,'Irvine_MPN_16-17'!B:B,1,FALSE)</f>
        <v>#N/A</v>
      </c>
    </row>
    <row r="489" spans="1:21" x14ac:dyDescent="0.25">
      <c r="A489" t="s">
        <v>1332</v>
      </c>
      <c r="B489" t="s">
        <v>83</v>
      </c>
      <c r="C489" t="s">
        <v>1333</v>
      </c>
      <c r="D489" t="str">
        <f t="shared" si="7"/>
        <v>VISHAY/DALECRCW0603100RFKEA</v>
      </c>
      <c r="E489" t="s">
        <v>25</v>
      </c>
      <c r="G489" t="s">
        <v>1334</v>
      </c>
      <c r="H489" t="s">
        <v>22</v>
      </c>
      <c r="J489" t="s">
        <v>42</v>
      </c>
      <c r="K489" t="s">
        <v>22</v>
      </c>
      <c r="L489" t="s">
        <v>24</v>
      </c>
      <c r="M489" t="s">
        <v>33</v>
      </c>
      <c r="O489" t="s">
        <v>26</v>
      </c>
      <c r="P489" t="s">
        <v>34</v>
      </c>
      <c r="R489" t="s">
        <v>35</v>
      </c>
      <c r="T489" t="s">
        <v>86</v>
      </c>
      <c r="U489" t="str">
        <f>VLOOKUP(C489,'Irvine_MPN_16-17'!B:B,1,FALSE)</f>
        <v>CRCW0603100RFKEA</v>
      </c>
    </row>
    <row r="490" spans="1:21" x14ac:dyDescent="0.25">
      <c r="A490" t="s">
        <v>1332</v>
      </c>
      <c r="B490" t="s">
        <v>83</v>
      </c>
      <c r="C490" t="s">
        <v>1335</v>
      </c>
      <c r="D490" t="str">
        <f t="shared" si="7"/>
        <v>VISHAY/DALECRCW0603100RFKE</v>
      </c>
      <c r="E490" t="s">
        <v>25</v>
      </c>
      <c r="G490" t="s">
        <v>1334</v>
      </c>
      <c r="H490" t="s">
        <v>22</v>
      </c>
      <c r="J490" t="s">
        <v>42</v>
      </c>
      <c r="K490" t="s">
        <v>22</v>
      </c>
      <c r="L490" t="s">
        <v>24</v>
      </c>
      <c r="M490" t="s">
        <v>33</v>
      </c>
      <c r="O490" t="s">
        <v>26</v>
      </c>
      <c r="P490" t="s">
        <v>34</v>
      </c>
      <c r="R490" t="s">
        <v>35</v>
      </c>
      <c r="T490" t="s">
        <v>86</v>
      </c>
      <c r="U490" t="e">
        <f>VLOOKUP(C490,'Irvine_MPN_16-17'!B:B,1,FALSE)</f>
        <v>#N/A</v>
      </c>
    </row>
    <row r="491" spans="1:21" x14ac:dyDescent="0.25">
      <c r="A491" t="s">
        <v>1336</v>
      </c>
      <c r="B491" t="s">
        <v>83</v>
      </c>
      <c r="C491" t="s">
        <v>1337</v>
      </c>
      <c r="D491" t="str">
        <f t="shared" si="7"/>
        <v>VISHAY/DALECRCW0603105KFKEA</v>
      </c>
      <c r="E491" t="s">
        <v>25</v>
      </c>
      <c r="G491" t="s">
        <v>1338</v>
      </c>
      <c r="H491" t="s">
        <v>22</v>
      </c>
      <c r="J491" t="s">
        <v>42</v>
      </c>
      <c r="K491" t="s">
        <v>22</v>
      </c>
      <c r="L491" t="s">
        <v>24</v>
      </c>
      <c r="M491" t="s">
        <v>33</v>
      </c>
      <c r="O491" t="s">
        <v>26</v>
      </c>
      <c r="P491" t="s">
        <v>34</v>
      </c>
      <c r="R491" t="s">
        <v>35</v>
      </c>
      <c r="T491" t="s">
        <v>86</v>
      </c>
      <c r="U491" t="e">
        <f>VLOOKUP(C491,'Irvine_MPN_16-17'!B:B,1,FALSE)</f>
        <v>#N/A</v>
      </c>
    </row>
    <row r="492" spans="1:21" x14ac:dyDescent="0.25">
      <c r="A492" t="s">
        <v>1339</v>
      </c>
      <c r="B492" t="s">
        <v>83</v>
      </c>
      <c r="C492" t="s">
        <v>1340</v>
      </c>
      <c r="D492" t="str">
        <f t="shared" si="7"/>
        <v>VISHAY/DALECRCW060310K0FKEA</v>
      </c>
      <c r="E492" t="s">
        <v>25</v>
      </c>
      <c r="G492" t="s">
        <v>1341</v>
      </c>
      <c r="H492" t="s">
        <v>22</v>
      </c>
      <c r="J492" t="s">
        <v>42</v>
      </c>
      <c r="K492" t="s">
        <v>22</v>
      </c>
      <c r="L492" t="s">
        <v>24</v>
      </c>
      <c r="M492" t="s">
        <v>33</v>
      </c>
      <c r="O492" t="s">
        <v>26</v>
      </c>
      <c r="P492" t="s">
        <v>34</v>
      </c>
      <c r="R492" t="s">
        <v>35</v>
      </c>
      <c r="T492" t="s">
        <v>86</v>
      </c>
      <c r="U492" t="str">
        <f>VLOOKUP(C492,'Irvine_MPN_16-17'!B:B,1,FALSE)</f>
        <v>CRCW060310K0FKEA</v>
      </c>
    </row>
    <row r="493" spans="1:21" x14ac:dyDescent="0.25">
      <c r="A493" t="s">
        <v>1339</v>
      </c>
      <c r="B493" t="s">
        <v>83</v>
      </c>
      <c r="C493" t="s">
        <v>1342</v>
      </c>
      <c r="D493" t="str">
        <f t="shared" si="7"/>
        <v>VISHAY/DALECRCW060310K0FKE</v>
      </c>
      <c r="E493" t="s">
        <v>25</v>
      </c>
      <c r="G493" t="s">
        <v>1341</v>
      </c>
      <c r="H493" t="s">
        <v>22</v>
      </c>
      <c r="J493" t="s">
        <v>42</v>
      </c>
      <c r="K493" t="s">
        <v>22</v>
      </c>
      <c r="L493" t="s">
        <v>24</v>
      </c>
      <c r="M493" t="s">
        <v>33</v>
      </c>
      <c r="O493" t="s">
        <v>26</v>
      </c>
      <c r="P493" t="s">
        <v>34</v>
      </c>
      <c r="R493" t="s">
        <v>35</v>
      </c>
      <c r="T493" t="s">
        <v>86</v>
      </c>
      <c r="U493" t="e">
        <f>VLOOKUP(C493,'Irvine_MPN_16-17'!B:B,1,FALSE)</f>
        <v>#N/A</v>
      </c>
    </row>
    <row r="494" spans="1:21" x14ac:dyDescent="0.25">
      <c r="A494" t="s">
        <v>1343</v>
      </c>
      <c r="B494" t="s">
        <v>83</v>
      </c>
      <c r="C494" t="s">
        <v>1344</v>
      </c>
      <c r="D494" t="str">
        <f t="shared" si="7"/>
        <v>VISHAY/DALECRCW060310R0FKEA</v>
      </c>
      <c r="E494" t="s">
        <v>25</v>
      </c>
      <c r="G494" t="s">
        <v>1345</v>
      </c>
      <c r="H494" t="s">
        <v>22</v>
      </c>
      <c r="J494" t="s">
        <v>42</v>
      </c>
      <c r="K494" t="s">
        <v>22</v>
      </c>
      <c r="L494" t="s">
        <v>24</v>
      </c>
      <c r="M494" t="s">
        <v>33</v>
      </c>
      <c r="O494" t="s">
        <v>26</v>
      </c>
      <c r="P494" t="s">
        <v>34</v>
      </c>
      <c r="R494" t="s">
        <v>35</v>
      </c>
      <c r="T494" t="s">
        <v>86</v>
      </c>
      <c r="U494" t="str">
        <f>VLOOKUP(C494,'Irvine_MPN_16-17'!B:B,1,FALSE)</f>
        <v>CRCW060310R0FKEA</v>
      </c>
    </row>
    <row r="495" spans="1:21" x14ac:dyDescent="0.25">
      <c r="A495" t="s">
        <v>1343</v>
      </c>
      <c r="B495" t="s">
        <v>83</v>
      </c>
      <c r="C495" t="s">
        <v>1346</v>
      </c>
      <c r="D495" t="str">
        <f t="shared" si="7"/>
        <v>VISHAY/DALECRCW060310R0FKE</v>
      </c>
      <c r="E495" t="s">
        <v>25</v>
      </c>
      <c r="G495" t="s">
        <v>1345</v>
      </c>
      <c r="H495" t="s">
        <v>22</v>
      </c>
      <c r="J495" t="s">
        <v>42</v>
      </c>
      <c r="K495" t="s">
        <v>22</v>
      </c>
      <c r="L495" t="s">
        <v>24</v>
      </c>
      <c r="M495" t="s">
        <v>33</v>
      </c>
      <c r="O495" t="s">
        <v>26</v>
      </c>
      <c r="P495" t="s">
        <v>34</v>
      </c>
      <c r="R495" t="s">
        <v>35</v>
      </c>
      <c r="T495" t="s">
        <v>86</v>
      </c>
      <c r="U495" t="e">
        <f>VLOOKUP(C495,'Irvine_MPN_16-17'!B:B,1,FALSE)</f>
        <v>#N/A</v>
      </c>
    </row>
    <row r="496" spans="1:21" x14ac:dyDescent="0.25">
      <c r="A496" t="s">
        <v>1347</v>
      </c>
      <c r="B496" t="s">
        <v>83</v>
      </c>
      <c r="C496" t="s">
        <v>1348</v>
      </c>
      <c r="D496" t="str">
        <f t="shared" si="7"/>
        <v>VISHAY/DALECRCW0603110KFKEA</v>
      </c>
      <c r="E496" t="s">
        <v>25</v>
      </c>
      <c r="G496" t="s">
        <v>1349</v>
      </c>
      <c r="H496" t="s">
        <v>22</v>
      </c>
      <c r="J496" t="s">
        <v>42</v>
      </c>
      <c r="K496" t="s">
        <v>22</v>
      </c>
      <c r="L496" t="s">
        <v>24</v>
      </c>
      <c r="M496" t="s">
        <v>33</v>
      </c>
      <c r="O496" t="s">
        <v>26</v>
      </c>
      <c r="P496" t="s">
        <v>34</v>
      </c>
      <c r="R496" t="s">
        <v>35</v>
      </c>
      <c r="T496" t="s">
        <v>86</v>
      </c>
      <c r="U496" t="e">
        <f>VLOOKUP(C496,'Irvine_MPN_16-17'!B:B,1,FALSE)</f>
        <v>#N/A</v>
      </c>
    </row>
    <row r="497" spans="1:21" x14ac:dyDescent="0.25">
      <c r="A497" t="s">
        <v>1347</v>
      </c>
      <c r="B497" t="s">
        <v>83</v>
      </c>
      <c r="C497" t="s">
        <v>1350</v>
      </c>
      <c r="D497" t="str">
        <f t="shared" si="7"/>
        <v>VISHAY/DALECRCW0603110KFKE</v>
      </c>
      <c r="E497" t="s">
        <v>25</v>
      </c>
      <c r="G497" t="s">
        <v>1349</v>
      </c>
      <c r="H497" t="s">
        <v>22</v>
      </c>
      <c r="J497" t="s">
        <v>42</v>
      </c>
      <c r="K497" t="s">
        <v>22</v>
      </c>
      <c r="L497" t="s">
        <v>24</v>
      </c>
      <c r="M497" t="s">
        <v>33</v>
      </c>
      <c r="O497" t="s">
        <v>26</v>
      </c>
      <c r="P497" t="s">
        <v>34</v>
      </c>
      <c r="R497" t="s">
        <v>35</v>
      </c>
      <c r="T497" t="s">
        <v>86</v>
      </c>
      <c r="U497" t="e">
        <f>VLOOKUP(C497,'Irvine_MPN_16-17'!B:B,1,FALSE)</f>
        <v>#N/A</v>
      </c>
    </row>
    <row r="498" spans="1:21" x14ac:dyDescent="0.25">
      <c r="A498" t="s">
        <v>1351</v>
      </c>
      <c r="B498" t="s">
        <v>83</v>
      </c>
      <c r="C498" t="s">
        <v>1352</v>
      </c>
      <c r="D498" t="str">
        <f t="shared" si="7"/>
        <v>VISHAY/DALECRCW060311K3FKE</v>
      </c>
      <c r="E498" t="s">
        <v>25</v>
      </c>
      <c r="G498" t="s">
        <v>1353</v>
      </c>
      <c r="H498" t="s">
        <v>22</v>
      </c>
      <c r="J498" t="s">
        <v>42</v>
      </c>
      <c r="K498" t="s">
        <v>22</v>
      </c>
      <c r="L498" t="s">
        <v>24</v>
      </c>
      <c r="M498" t="s">
        <v>33</v>
      </c>
      <c r="O498" t="s">
        <v>26</v>
      </c>
      <c r="P498" t="s">
        <v>34</v>
      </c>
      <c r="R498" t="s">
        <v>35</v>
      </c>
      <c r="T498" t="s">
        <v>86</v>
      </c>
      <c r="U498" t="e">
        <f>VLOOKUP(C498,'Irvine_MPN_16-17'!B:B,1,FALSE)</f>
        <v>#N/A</v>
      </c>
    </row>
    <row r="499" spans="1:21" x14ac:dyDescent="0.25">
      <c r="A499" t="s">
        <v>1354</v>
      </c>
      <c r="B499" t="s">
        <v>83</v>
      </c>
      <c r="C499" t="s">
        <v>1355</v>
      </c>
      <c r="D499" t="str">
        <f t="shared" si="7"/>
        <v>VISHAY/DALECRCW060311K5FKE</v>
      </c>
      <c r="E499" t="s">
        <v>25</v>
      </c>
      <c r="G499" t="s">
        <v>1356</v>
      </c>
      <c r="H499" t="s">
        <v>22</v>
      </c>
      <c r="J499" t="s">
        <v>42</v>
      </c>
      <c r="K499" t="s">
        <v>22</v>
      </c>
      <c r="L499" t="s">
        <v>24</v>
      </c>
      <c r="M499" t="s">
        <v>33</v>
      </c>
      <c r="O499" t="s">
        <v>26</v>
      </c>
      <c r="P499" t="s">
        <v>34</v>
      </c>
      <c r="R499" t="s">
        <v>35</v>
      </c>
      <c r="T499" t="s">
        <v>86</v>
      </c>
      <c r="U499" t="e">
        <f>VLOOKUP(C499,'Irvine_MPN_16-17'!B:B,1,FALSE)</f>
        <v>#N/A</v>
      </c>
    </row>
    <row r="500" spans="1:21" x14ac:dyDescent="0.25">
      <c r="A500" t="s">
        <v>1357</v>
      </c>
      <c r="B500" t="s">
        <v>83</v>
      </c>
      <c r="C500" t="s">
        <v>1358</v>
      </c>
      <c r="D500" t="str">
        <f t="shared" si="7"/>
        <v>VISHAY/DALECRCW060312K1FKE</v>
      </c>
      <c r="E500" t="s">
        <v>25</v>
      </c>
      <c r="G500" t="s">
        <v>1359</v>
      </c>
      <c r="H500" t="s">
        <v>22</v>
      </c>
      <c r="J500" t="s">
        <v>42</v>
      </c>
      <c r="K500" t="s">
        <v>22</v>
      </c>
      <c r="L500" t="s">
        <v>24</v>
      </c>
      <c r="M500" t="s">
        <v>33</v>
      </c>
      <c r="O500" t="s">
        <v>26</v>
      </c>
      <c r="P500" t="s">
        <v>34</v>
      </c>
      <c r="R500" t="s">
        <v>35</v>
      </c>
      <c r="T500" t="s">
        <v>86</v>
      </c>
      <c r="U500" t="e">
        <f>VLOOKUP(C500,'Irvine_MPN_16-17'!B:B,1,FALSE)</f>
        <v>#N/A</v>
      </c>
    </row>
    <row r="501" spans="1:21" x14ac:dyDescent="0.25">
      <c r="A501" t="s">
        <v>1360</v>
      </c>
      <c r="B501" t="s">
        <v>83</v>
      </c>
      <c r="C501" t="s">
        <v>1361</v>
      </c>
      <c r="D501" t="str">
        <f t="shared" si="7"/>
        <v>VISHAY/DALECRCW0603130RFKE</v>
      </c>
      <c r="E501" t="s">
        <v>25</v>
      </c>
      <c r="G501" t="s">
        <v>1362</v>
      </c>
      <c r="H501" t="s">
        <v>22</v>
      </c>
      <c r="J501" t="s">
        <v>42</v>
      </c>
      <c r="K501" t="s">
        <v>22</v>
      </c>
      <c r="L501" t="s">
        <v>24</v>
      </c>
      <c r="M501" t="s">
        <v>33</v>
      </c>
      <c r="O501" t="s">
        <v>26</v>
      </c>
      <c r="P501" t="s">
        <v>34</v>
      </c>
      <c r="R501" t="s">
        <v>35</v>
      </c>
      <c r="T501" t="s">
        <v>86</v>
      </c>
      <c r="U501" t="e">
        <f>VLOOKUP(C501,'Irvine_MPN_16-17'!B:B,1,FALSE)</f>
        <v>#N/A</v>
      </c>
    </row>
    <row r="502" spans="1:21" x14ac:dyDescent="0.25">
      <c r="A502" t="s">
        <v>1363</v>
      </c>
      <c r="B502" t="s">
        <v>83</v>
      </c>
      <c r="C502" t="s">
        <v>1364</v>
      </c>
      <c r="D502" t="str">
        <f t="shared" si="7"/>
        <v>VISHAY/DALECRCW060313K0FKEA</v>
      </c>
      <c r="E502" t="s">
        <v>25</v>
      </c>
      <c r="G502" t="s">
        <v>1365</v>
      </c>
      <c r="H502" t="s">
        <v>22</v>
      </c>
      <c r="J502" t="s">
        <v>42</v>
      </c>
      <c r="K502" t="s">
        <v>22</v>
      </c>
      <c r="L502" t="s">
        <v>24</v>
      </c>
      <c r="M502" t="s">
        <v>33</v>
      </c>
      <c r="O502" t="s">
        <v>26</v>
      </c>
      <c r="P502" t="s">
        <v>34</v>
      </c>
      <c r="R502" t="s">
        <v>35</v>
      </c>
      <c r="T502" t="s">
        <v>86</v>
      </c>
      <c r="U502" t="e">
        <f>VLOOKUP(C502,'Irvine_MPN_16-17'!B:B,1,FALSE)</f>
        <v>#N/A</v>
      </c>
    </row>
    <row r="503" spans="1:21" x14ac:dyDescent="0.25">
      <c r="A503" t="s">
        <v>1363</v>
      </c>
      <c r="B503" t="s">
        <v>83</v>
      </c>
      <c r="C503" t="s">
        <v>1366</v>
      </c>
      <c r="D503" t="str">
        <f t="shared" si="7"/>
        <v>VISHAY/DALECRCW060313K0FKE</v>
      </c>
      <c r="E503" t="s">
        <v>25</v>
      </c>
      <c r="G503" t="s">
        <v>1365</v>
      </c>
      <c r="H503" t="s">
        <v>22</v>
      </c>
      <c r="J503" t="s">
        <v>42</v>
      </c>
      <c r="K503" t="s">
        <v>22</v>
      </c>
      <c r="L503" t="s">
        <v>24</v>
      </c>
      <c r="M503" t="s">
        <v>33</v>
      </c>
      <c r="O503" t="s">
        <v>26</v>
      </c>
      <c r="P503" t="s">
        <v>34</v>
      </c>
      <c r="R503" t="s">
        <v>35</v>
      </c>
      <c r="T503" t="s">
        <v>86</v>
      </c>
      <c r="U503" t="e">
        <f>VLOOKUP(C503,'Irvine_MPN_16-17'!B:B,1,FALSE)</f>
        <v>#N/A</v>
      </c>
    </row>
    <row r="504" spans="1:21" x14ac:dyDescent="0.25">
      <c r="A504" t="s">
        <v>1367</v>
      </c>
      <c r="B504" t="s">
        <v>83</v>
      </c>
      <c r="C504" t="s">
        <v>1368</v>
      </c>
      <c r="D504" t="str">
        <f t="shared" si="7"/>
        <v>VISHAY/DALECRCW060314K0FKEA</v>
      </c>
      <c r="E504" t="s">
        <v>25</v>
      </c>
      <c r="G504" t="s">
        <v>1369</v>
      </c>
      <c r="H504" t="s">
        <v>22</v>
      </c>
      <c r="J504" t="s">
        <v>42</v>
      </c>
      <c r="K504" t="s">
        <v>22</v>
      </c>
      <c r="L504" t="s">
        <v>24</v>
      </c>
      <c r="M504" t="s">
        <v>33</v>
      </c>
      <c r="O504" t="s">
        <v>26</v>
      </c>
      <c r="P504" t="s">
        <v>34</v>
      </c>
      <c r="R504" t="s">
        <v>35</v>
      </c>
      <c r="T504" t="s">
        <v>86</v>
      </c>
      <c r="U504" t="e">
        <f>VLOOKUP(C504,'Irvine_MPN_16-17'!B:B,1,FALSE)</f>
        <v>#N/A</v>
      </c>
    </row>
    <row r="505" spans="1:21" x14ac:dyDescent="0.25">
      <c r="A505" t="s">
        <v>1367</v>
      </c>
      <c r="B505" t="s">
        <v>83</v>
      </c>
      <c r="C505" t="s">
        <v>1370</v>
      </c>
      <c r="D505" t="str">
        <f t="shared" si="7"/>
        <v>VISHAY/DALECRCW060314K0FKE</v>
      </c>
      <c r="E505" t="s">
        <v>25</v>
      </c>
      <c r="G505" t="s">
        <v>1369</v>
      </c>
      <c r="H505" t="s">
        <v>22</v>
      </c>
      <c r="J505" t="s">
        <v>42</v>
      </c>
      <c r="K505" t="s">
        <v>22</v>
      </c>
      <c r="L505" t="s">
        <v>24</v>
      </c>
      <c r="M505" t="s">
        <v>33</v>
      </c>
      <c r="O505" t="s">
        <v>26</v>
      </c>
      <c r="P505" t="s">
        <v>34</v>
      </c>
      <c r="R505" t="s">
        <v>35</v>
      </c>
      <c r="T505" t="s">
        <v>86</v>
      </c>
      <c r="U505" t="e">
        <f>VLOOKUP(C505,'Irvine_MPN_16-17'!B:B,1,FALSE)</f>
        <v>#N/A</v>
      </c>
    </row>
    <row r="506" spans="1:21" x14ac:dyDescent="0.25">
      <c r="A506" t="s">
        <v>1371</v>
      </c>
      <c r="B506" t="s">
        <v>83</v>
      </c>
      <c r="C506" t="s">
        <v>1372</v>
      </c>
      <c r="D506" t="str">
        <f t="shared" si="7"/>
        <v>VISHAY/DALECRCW0603158KFKEA</v>
      </c>
      <c r="E506" t="s">
        <v>25</v>
      </c>
      <c r="G506" t="s">
        <v>1373</v>
      </c>
      <c r="H506" t="s">
        <v>22</v>
      </c>
      <c r="J506" t="s">
        <v>42</v>
      </c>
      <c r="K506" t="s">
        <v>22</v>
      </c>
      <c r="L506" t="s">
        <v>24</v>
      </c>
      <c r="M506" t="s">
        <v>33</v>
      </c>
      <c r="O506" t="s">
        <v>26</v>
      </c>
      <c r="P506" t="s">
        <v>34</v>
      </c>
      <c r="R506" t="s">
        <v>35</v>
      </c>
      <c r="T506" t="s">
        <v>86</v>
      </c>
      <c r="U506" t="e">
        <f>VLOOKUP(C506,'Irvine_MPN_16-17'!B:B,1,FALSE)</f>
        <v>#N/A</v>
      </c>
    </row>
    <row r="507" spans="1:21" x14ac:dyDescent="0.25">
      <c r="A507" t="s">
        <v>1374</v>
      </c>
      <c r="B507" t="s">
        <v>83</v>
      </c>
      <c r="C507" t="s">
        <v>1375</v>
      </c>
      <c r="D507" t="str">
        <f t="shared" si="7"/>
        <v>VISHAY/DALECRCW060315K8FKED</v>
      </c>
      <c r="E507" t="s">
        <v>25</v>
      </c>
      <c r="G507" t="s">
        <v>1376</v>
      </c>
      <c r="H507" t="s">
        <v>22</v>
      </c>
      <c r="J507" t="s">
        <v>42</v>
      </c>
      <c r="K507" t="s">
        <v>22</v>
      </c>
      <c r="L507" t="s">
        <v>24</v>
      </c>
      <c r="M507" t="s">
        <v>33</v>
      </c>
      <c r="O507" t="s">
        <v>26</v>
      </c>
      <c r="P507" t="s">
        <v>34</v>
      </c>
      <c r="R507" t="s">
        <v>35</v>
      </c>
      <c r="T507" t="s">
        <v>86</v>
      </c>
      <c r="U507" t="e">
        <f>VLOOKUP(C507,'Irvine_MPN_16-17'!B:B,1,FALSE)</f>
        <v>#N/A</v>
      </c>
    </row>
    <row r="508" spans="1:21" x14ac:dyDescent="0.25">
      <c r="A508" t="s">
        <v>1374</v>
      </c>
      <c r="B508" t="s">
        <v>83</v>
      </c>
      <c r="C508" t="s">
        <v>1377</v>
      </c>
      <c r="D508" t="str">
        <f t="shared" si="7"/>
        <v>VISHAY/DALECRCW060315K8FKE</v>
      </c>
      <c r="E508" t="s">
        <v>25</v>
      </c>
      <c r="G508" t="s">
        <v>1376</v>
      </c>
      <c r="H508" t="s">
        <v>22</v>
      </c>
      <c r="J508" t="s">
        <v>42</v>
      </c>
      <c r="K508" t="s">
        <v>22</v>
      </c>
      <c r="L508" t="s">
        <v>24</v>
      </c>
      <c r="M508" t="s">
        <v>33</v>
      </c>
      <c r="O508" t="s">
        <v>26</v>
      </c>
      <c r="P508" t="s">
        <v>34</v>
      </c>
      <c r="R508" t="s">
        <v>35</v>
      </c>
      <c r="T508" t="s">
        <v>86</v>
      </c>
      <c r="U508" t="e">
        <f>VLOOKUP(C508,'Irvine_MPN_16-17'!B:B,1,FALSE)</f>
        <v>#N/A</v>
      </c>
    </row>
    <row r="509" spans="1:21" x14ac:dyDescent="0.25">
      <c r="A509" t="s">
        <v>1378</v>
      </c>
      <c r="B509" t="s">
        <v>83</v>
      </c>
      <c r="C509" t="s">
        <v>1379</v>
      </c>
      <c r="D509" t="str">
        <f t="shared" si="7"/>
        <v>VISHAY/DALECRCW06031620FKEA</v>
      </c>
      <c r="E509" t="s">
        <v>25</v>
      </c>
      <c r="G509" t="s">
        <v>1380</v>
      </c>
      <c r="H509" t="s">
        <v>22</v>
      </c>
      <c r="J509" t="s">
        <v>42</v>
      </c>
      <c r="K509" t="s">
        <v>22</v>
      </c>
      <c r="L509" t="s">
        <v>24</v>
      </c>
      <c r="M509" t="s">
        <v>33</v>
      </c>
      <c r="O509" t="s">
        <v>26</v>
      </c>
      <c r="P509" t="s">
        <v>34</v>
      </c>
      <c r="R509" t="s">
        <v>35</v>
      </c>
      <c r="T509" t="s">
        <v>86</v>
      </c>
      <c r="U509" t="e">
        <f>VLOOKUP(C509,'Irvine_MPN_16-17'!B:B,1,FALSE)</f>
        <v>#N/A</v>
      </c>
    </row>
    <row r="510" spans="1:21" x14ac:dyDescent="0.25">
      <c r="A510" t="s">
        <v>1378</v>
      </c>
      <c r="B510" t="s">
        <v>83</v>
      </c>
      <c r="C510" t="s">
        <v>1381</v>
      </c>
      <c r="D510" t="str">
        <f t="shared" si="7"/>
        <v>VISHAY/DALECRCW06031620FKE</v>
      </c>
      <c r="E510" t="s">
        <v>25</v>
      </c>
      <c r="G510" t="s">
        <v>1380</v>
      </c>
      <c r="H510" t="s">
        <v>22</v>
      </c>
      <c r="J510" t="s">
        <v>42</v>
      </c>
      <c r="K510" t="s">
        <v>22</v>
      </c>
      <c r="L510" t="s">
        <v>24</v>
      </c>
      <c r="M510" t="s">
        <v>33</v>
      </c>
      <c r="O510" t="s">
        <v>26</v>
      </c>
      <c r="P510" t="s">
        <v>34</v>
      </c>
      <c r="R510" t="s">
        <v>35</v>
      </c>
      <c r="T510" t="s">
        <v>86</v>
      </c>
      <c r="U510" t="e">
        <f>VLOOKUP(C510,'Irvine_MPN_16-17'!B:B,1,FALSE)</f>
        <v>#N/A</v>
      </c>
    </row>
    <row r="511" spans="1:21" x14ac:dyDescent="0.25">
      <c r="A511" t="s">
        <v>1382</v>
      </c>
      <c r="B511" t="s">
        <v>83</v>
      </c>
      <c r="C511" t="s">
        <v>1383</v>
      </c>
      <c r="D511" t="str">
        <f t="shared" si="7"/>
        <v>VISHAY/DALECRCW060316K0FKEA</v>
      </c>
      <c r="E511" t="s">
        <v>25</v>
      </c>
      <c r="G511" t="s">
        <v>1384</v>
      </c>
      <c r="H511" t="s">
        <v>22</v>
      </c>
      <c r="J511" t="s">
        <v>42</v>
      </c>
      <c r="K511" t="s">
        <v>22</v>
      </c>
      <c r="L511" t="s">
        <v>24</v>
      </c>
      <c r="M511" t="s">
        <v>33</v>
      </c>
      <c r="O511" t="s">
        <v>26</v>
      </c>
      <c r="P511" t="s">
        <v>34</v>
      </c>
      <c r="R511" t="s">
        <v>35</v>
      </c>
      <c r="T511" t="s">
        <v>86</v>
      </c>
      <c r="U511" t="e">
        <f>VLOOKUP(C511,'Irvine_MPN_16-17'!B:B,1,FALSE)</f>
        <v>#N/A</v>
      </c>
    </row>
    <row r="512" spans="1:21" x14ac:dyDescent="0.25">
      <c r="A512" t="s">
        <v>1382</v>
      </c>
      <c r="B512" t="s">
        <v>83</v>
      </c>
      <c r="C512" t="s">
        <v>1385</v>
      </c>
      <c r="D512" t="str">
        <f t="shared" si="7"/>
        <v>VISHAY/DALECRCW060316K0FKE</v>
      </c>
      <c r="E512" t="s">
        <v>25</v>
      </c>
      <c r="G512" t="s">
        <v>1384</v>
      </c>
      <c r="H512" t="s">
        <v>22</v>
      </c>
      <c r="J512" t="s">
        <v>42</v>
      </c>
      <c r="K512" t="s">
        <v>22</v>
      </c>
      <c r="L512" t="s">
        <v>24</v>
      </c>
      <c r="M512" t="s">
        <v>33</v>
      </c>
      <c r="O512" t="s">
        <v>26</v>
      </c>
      <c r="P512" t="s">
        <v>34</v>
      </c>
      <c r="R512" t="s">
        <v>35</v>
      </c>
      <c r="T512" t="s">
        <v>86</v>
      </c>
      <c r="U512" t="e">
        <f>VLOOKUP(C512,'Irvine_MPN_16-17'!B:B,1,FALSE)</f>
        <v>#N/A</v>
      </c>
    </row>
    <row r="513" spans="1:21" x14ac:dyDescent="0.25">
      <c r="A513" t="s">
        <v>1386</v>
      </c>
      <c r="B513" t="s">
        <v>83</v>
      </c>
      <c r="C513" t="s">
        <v>1387</v>
      </c>
      <c r="D513" t="str">
        <f t="shared" si="7"/>
        <v>VISHAY/DALECRCW060317K4FKE</v>
      </c>
      <c r="E513" t="s">
        <v>25</v>
      </c>
      <c r="G513" t="s">
        <v>1388</v>
      </c>
      <c r="H513" t="s">
        <v>22</v>
      </c>
      <c r="J513" t="s">
        <v>42</v>
      </c>
      <c r="K513" t="s">
        <v>22</v>
      </c>
      <c r="L513" t="s">
        <v>24</v>
      </c>
      <c r="M513" t="s">
        <v>33</v>
      </c>
      <c r="O513" t="s">
        <v>26</v>
      </c>
      <c r="P513" t="s">
        <v>34</v>
      </c>
      <c r="R513" t="s">
        <v>35</v>
      </c>
      <c r="T513" t="s">
        <v>86</v>
      </c>
      <c r="U513" t="e">
        <f>VLOOKUP(C513,'Irvine_MPN_16-17'!B:B,1,FALSE)</f>
        <v>#N/A</v>
      </c>
    </row>
    <row r="514" spans="1:21" x14ac:dyDescent="0.25">
      <c r="A514" t="s">
        <v>1389</v>
      </c>
      <c r="B514" t="s">
        <v>83</v>
      </c>
      <c r="C514" t="s">
        <v>1390</v>
      </c>
      <c r="D514" t="str">
        <f t="shared" si="7"/>
        <v>VISHAY/DALECRCW0603187KFKE</v>
      </c>
      <c r="E514" t="s">
        <v>25</v>
      </c>
      <c r="G514" t="s">
        <v>1391</v>
      </c>
      <c r="H514" t="s">
        <v>22</v>
      </c>
      <c r="J514" t="s">
        <v>42</v>
      </c>
      <c r="K514" t="s">
        <v>22</v>
      </c>
      <c r="L514" t="s">
        <v>24</v>
      </c>
      <c r="M514" t="s">
        <v>33</v>
      </c>
      <c r="O514" t="s">
        <v>26</v>
      </c>
      <c r="P514" t="s">
        <v>34</v>
      </c>
      <c r="R514" t="s">
        <v>35</v>
      </c>
      <c r="T514" t="s">
        <v>86</v>
      </c>
      <c r="U514" t="e">
        <f>VLOOKUP(C514,'Irvine_MPN_16-17'!B:B,1,FALSE)</f>
        <v>#N/A</v>
      </c>
    </row>
    <row r="515" spans="1:21" x14ac:dyDescent="0.25">
      <c r="A515" t="s">
        <v>1392</v>
      </c>
      <c r="B515" t="s">
        <v>83</v>
      </c>
      <c r="C515" t="s">
        <v>1393</v>
      </c>
      <c r="D515" t="str">
        <f t="shared" ref="D515:D578" si="8">CONCATENATE(B515,C515)</f>
        <v>VISHAY/DALECRCW060318K2FKE</v>
      </c>
      <c r="E515" t="s">
        <v>25</v>
      </c>
      <c r="G515" t="s">
        <v>1394</v>
      </c>
      <c r="H515" t="s">
        <v>22</v>
      </c>
      <c r="J515" t="s">
        <v>42</v>
      </c>
      <c r="K515" t="s">
        <v>22</v>
      </c>
      <c r="L515" t="s">
        <v>24</v>
      </c>
      <c r="M515" t="s">
        <v>33</v>
      </c>
      <c r="O515" t="s">
        <v>26</v>
      </c>
      <c r="P515" t="s">
        <v>34</v>
      </c>
      <c r="R515" t="s">
        <v>35</v>
      </c>
      <c r="T515" t="s">
        <v>86</v>
      </c>
      <c r="U515" t="e">
        <f>VLOOKUP(C515,'Irvine_MPN_16-17'!B:B,1,FALSE)</f>
        <v>#N/A</v>
      </c>
    </row>
    <row r="516" spans="1:21" x14ac:dyDescent="0.25">
      <c r="A516" t="s">
        <v>1395</v>
      </c>
      <c r="B516" t="s">
        <v>83</v>
      </c>
      <c r="C516" t="s">
        <v>1396</v>
      </c>
      <c r="D516" t="str">
        <f t="shared" si="8"/>
        <v>VISHAY/DALECRCW06031K00FKEA</v>
      </c>
      <c r="E516" t="s">
        <v>25</v>
      </c>
      <c r="G516" t="s">
        <v>1397</v>
      </c>
      <c r="H516" t="s">
        <v>22</v>
      </c>
      <c r="J516" t="s">
        <v>42</v>
      </c>
      <c r="K516" t="s">
        <v>22</v>
      </c>
      <c r="L516" t="s">
        <v>24</v>
      </c>
      <c r="M516" t="s">
        <v>33</v>
      </c>
      <c r="O516" t="s">
        <v>26</v>
      </c>
      <c r="P516" t="s">
        <v>34</v>
      </c>
      <c r="R516" t="s">
        <v>35</v>
      </c>
      <c r="T516" t="s">
        <v>86</v>
      </c>
      <c r="U516" t="str">
        <f>VLOOKUP(C516,'Irvine_MPN_16-17'!B:B,1,FALSE)</f>
        <v>CRCW06031K00FKEA</v>
      </c>
    </row>
    <row r="517" spans="1:21" x14ac:dyDescent="0.25">
      <c r="A517" t="s">
        <v>1395</v>
      </c>
      <c r="B517" t="s">
        <v>83</v>
      </c>
      <c r="C517" t="s">
        <v>1398</v>
      </c>
      <c r="D517" t="str">
        <f t="shared" si="8"/>
        <v>VISHAY/DALECRCW06031K00FKE</v>
      </c>
      <c r="E517" t="s">
        <v>25</v>
      </c>
      <c r="G517" t="s">
        <v>1397</v>
      </c>
      <c r="H517" t="s">
        <v>22</v>
      </c>
      <c r="J517" t="s">
        <v>42</v>
      </c>
      <c r="K517" t="s">
        <v>22</v>
      </c>
      <c r="L517" t="s">
        <v>24</v>
      </c>
      <c r="M517" t="s">
        <v>33</v>
      </c>
      <c r="O517" t="s">
        <v>26</v>
      </c>
      <c r="P517" t="s">
        <v>34</v>
      </c>
      <c r="R517" t="s">
        <v>35</v>
      </c>
      <c r="T517" t="s">
        <v>86</v>
      </c>
      <c r="U517" t="e">
        <f>VLOOKUP(C517,'Irvine_MPN_16-17'!B:B,1,FALSE)</f>
        <v>#N/A</v>
      </c>
    </row>
    <row r="518" spans="1:21" x14ac:dyDescent="0.25">
      <c r="A518" t="s">
        <v>1399</v>
      </c>
      <c r="B518" t="s">
        <v>83</v>
      </c>
      <c r="C518" t="s">
        <v>1400</v>
      </c>
      <c r="D518" t="str">
        <f t="shared" si="8"/>
        <v>VISHAY/DALECRCW06031K10FKEA</v>
      </c>
      <c r="E518" t="s">
        <v>25</v>
      </c>
      <c r="G518" t="s">
        <v>1401</v>
      </c>
      <c r="H518" t="s">
        <v>22</v>
      </c>
      <c r="J518" t="s">
        <v>42</v>
      </c>
      <c r="K518" t="s">
        <v>22</v>
      </c>
      <c r="L518" t="s">
        <v>24</v>
      </c>
      <c r="M518" t="s">
        <v>33</v>
      </c>
      <c r="O518" t="s">
        <v>26</v>
      </c>
      <c r="P518" t="s">
        <v>34</v>
      </c>
      <c r="R518" t="s">
        <v>35</v>
      </c>
      <c r="T518" t="s">
        <v>86</v>
      </c>
      <c r="U518" t="str">
        <f>VLOOKUP(C518,'Irvine_MPN_16-17'!B:B,1,FALSE)</f>
        <v>CRCW06031K10FKEA</v>
      </c>
    </row>
    <row r="519" spans="1:21" x14ac:dyDescent="0.25">
      <c r="A519" t="s">
        <v>1402</v>
      </c>
      <c r="B519" t="s">
        <v>83</v>
      </c>
      <c r="C519" t="s">
        <v>1403</v>
      </c>
      <c r="D519" t="str">
        <f t="shared" si="8"/>
        <v>VISHAY/DALECRCW06031K13FKEA</v>
      </c>
      <c r="E519" t="s">
        <v>25</v>
      </c>
      <c r="G519" t="s">
        <v>1404</v>
      </c>
      <c r="H519" t="s">
        <v>22</v>
      </c>
      <c r="J519" t="s">
        <v>42</v>
      </c>
      <c r="K519" t="s">
        <v>22</v>
      </c>
      <c r="L519" t="s">
        <v>24</v>
      </c>
      <c r="M519" t="s">
        <v>33</v>
      </c>
      <c r="O519" t="s">
        <v>26</v>
      </c>
      <c r="P519" t="s">
        <v>34</v>
      </c>
      <c r="R519" t="s">
        <v>35</v>
      </c>
      <c r="T519" t="s">
        <v>86</v>
      </c>
      <c r="U519" t="e">
        <f>VLOOKUP(C519,'Irvine_MPN_16-17'!B:B,1,FALSE)</f>
        <v>#N/A</v>
      </c>
    </row>
    <row r="520" spans="1:21" x14ac:dyDescent="0.25">
      <c r="A520" t="s">
        <v>1402</v>
      </c>
      <c r="B520" t="s">
        <v>83</v>
      </c>
      <c r="C520" t="s">
        <v>1405</v>
      </c>
      <c r="D520" t="str">
        <f t="shared" si="8"/>
        <v>VISHAY/DALECRCW06031K13FKE</v>
      </c>
      <c r="E520" t="s">
        <v>25</v>
      </c>
      <c r="G520" t="s">
        <v>1404</v>
      </c>
      <c r="H520" t="s">
        <v>22</v>
      </c>
      <c r="J520" t="s">
        <v>42</v>
      </c>
      <c r="K520" t="s">
        <v>22</v>
      </c>
      <c r="L520" t="s">
        <v>24</v>
      </c>
      <c r="M520" t="s">
        <v>33</v>
      </c>
      <c r="O520" t="s">
        <v>26</v>
      </c>
      <c r="P520" t="s">
        <v>34</v>
      </c>
      <c r="R520" t="s">
        <v>35</v>
      </c>
      <c r="T520" t="s">
        <v>86</v>
      </c>
      <c r="U520" t="e">
        <f>VLOOKUP(C520,'Irvine_MPN_16-17'!B:B,1,FALSE)</f>
        <v>#N/A</v>
      </c>
    </row>
    <row r="521" spans="1:21" x14ac:dyDescent="0.25">
      <c r="A521" t="s">
        <v>1406</v>
      </c>
      <c r="B521" t="s">
        <v>83</v>
      </c>
      <c r="C521" t="s">
        <v>1407</v>
      </c>
      <c r="D521" t="str">
        <f t="shared" si="8"/>
        <v>VISHAY/DALECRCW06031K27FKEA</v>
      </c>
      <c r="E521" t="s">
        <v>25</v>
      </c>
      <c r="G521" t="s">
        <v>1408</v>
      </c>
      <c r="H521" t="s">
        <v>22</v>
      </c>
      <c r="J521" t="s">
        <v>42</v>
      </c>
      <c r="K521" t="s">
        <v>22</v>
      </c>
      <c r="L521" t="s">
        <v>24</v>
      </c>
      <c r="M521" t="s">
        <v>33</v>
      </c>
      <c r="O521" t="s">
        <v>26</v>
      </c>
      <c r="P521" t="s">
        <v>34</v>
      </c>
      <c r="R521" t="s">
        <v>35</v>
      </c>
      <c r="T521" t="s">
        <v>86</v>
      </c>
      <c r="U521" t="e">
        <f>VLOOKUP(C521,'Irvine_MPN_16-17'!B:B,1,FALSE)</f>
        <v>#N/A</v>
      </c>
    </row>
    <row r="522" spans="1:21" x14ac:dyDescent="0.25">
      <c r="A522" t="s">
        <v>1406</v>
      </c>
      <c r="B522" t="s">
        <v>83</v>
      </c>
      <c r="C522" t="s">
        <v>1409</v>
      </c>
      <c r="D522" t="str">
        <f t="shared" si="8"/>
        <v>VISHAY/DALECRCW06031K27FKE</v>
      </c>
      <c r="E522" t="s">
        <v>25</v>
      </c>
      <c r="G522" t="s">
        <v>1408</v>
      </c>
      <c r="H522" t="s">
        <v>22</v>
      </c>
      <c r="J522" t="s">
        <v>42</v>
      </c>
      <c r="K522" t="s">
        <v>22</v>
      </c>
      <c r="L522" t="s">
        <v>24</v>
      </c>
      <c r="M522" t="s">
        <v>33</v>
      </c>
      <c r="O522" t="s">
        <v>26</v>
      </c>
      <c r="P522" t="s">
        <v>34</v>
      </c>
      <c r="R522" t="s">
        <v>35</v>
      </c>
      <c r="T522" t="s">
        <v>86</v>
      </c>
      <c r="U522" t="e">
        <f>VLOOKUP(C522,'Irvine_MPN_16-17'!B:B,1,FALSE)</f>
        <v>#N/A</v>
      </c>
    </row>
    <row r="523" spans="1:21" x14ac:dyDescent="0.25">
      <c r="A523" t="s">
        <v>1410</v>
      </c>
      <c r="B523" t="s">
        <v>83</v>
      </c>
      <c r="C523" t="s">
        <v>1411</v>
      </c>
      <c r="D523" t="str">
        <f t="shared" si="8"/>
        <v>VISHAY/DALECRCW06031K30FKE</v>
      </c>
      <c r="E523" t="s">
        <v>25</v>
      </c>
      <c r="G523" t="s">
        <v>1412</v>
      </c>
      <c r="H523" t="s">
        <v>22</v>
      </c>
      <c r="J523" t="s">
        <v>42</v>
      </c>
      <c r="K523" t="s">
        <v>22</v>
      </c>
      <c r="L523" t="s">
        <v>24</v>
      </c>
      <c r="M523" t="s">
        <v>33</v>
      </c>
      <c r="O523" t="s">
        <v>26</v>
      </c>
      <c r="P523" t="s">
        <v>34</v>
      </c>
      <c r="R523" t="s">
        <v>35</v>
      </c>
      <c r="T523" t="s">
        <v>86</v>
      </c>
      <c r="U523" t="e">
        <f>VLOOKUP(C523,'Irvine_MPN_16-17'!B:B,1,FALSE)</f>
        <v>#N/A</v>
      </c>
    </row>
    <row r="524" spans="1:21" x14ac:dyDescent="0.25">
      <c r="A524" t="s">
        <v>1413</v>
      </c>
      <c r="B524" t="s">
        <v>83</v>
      </c>
      <c r="C524" t="s">
        <v>1414</v>
      </c>
      <c r="D524" t="str">
        <f t="shared" si="8"/>
        <v>VISHAY/DALECRCW06031K50FKEA</v>
      </c>
      <c r="E524" t="s">
        <v>25</v>
      </c>
      <c r="G524" t="s">
        <v>1415</v>
      </c>
      <c r="H524" t="s">
        <v>22</v>
      </c>
      <c r="J524" t="s">
        <v>42</v>
      </c>
      <c r="K524" t="s">
        <v>22</v>
      </c>
      <c r="L524" t="s">
        <v>24</v>
      </c>
      <c r="M524" t="s">
        <v>33</v>
      </c>
      <c r="O524" t="s">
        <v>26</v>
      </c>
      <c r="P524" t="s">
        <v>34</v>
      </c>
      <c r="R524" t="s">
        <v>35</v>
      </c>
      <c r="T524" t="s">
        <v>86</v>
      </c>
      <c r="U524" t="e">
        <f>VLOOKUP(C524,'Irvine_MPN_16-17'!B:B,1,FALSE)</f>
        <v>#N/A</v>
      </c>
    </row>
    <row r="525" spans="1:21" x14ac:dyDescent="0.25">
      <c r="A525" t="s">
        <v>1413</v>
      </c>
      <c r="B525" t="s">
        <v>83</v>
      </c>
      <c r="C525" t="s">
        <v>1416</v>
      </c>
      <c r="D525" t="str">
        <f t="shared" si="8"/>
        <v>VISHAY/DALECRCW06031K50FKE</v>
      </c>
      <c r="E525" t="s">
        <v>25</v>
      </c>
      <c r="G525" t="s">
        <v>1415</v>
      </c>
      <c r="H525" t="s">
        <v>22</v>
      </c>
      <c r="J525" t="s">
        <v>42</v>
      </c>
      <c r="K525" t="s">
        <v>22</v>
      </c>
      <c r="L525" t="s">
        <v>24</v>
      </c>
      <c r="M525" t="s">
        <v>33</v>
      </c>
      <c r="O525" t="s">
        <v>26</v>
      </c>
      <c r="P525" t="s">
        <v>34</v>
      </c>
      <c r="R525" t="s">
        <v>35</v>
      </c>
      <c r="T525" t="s">
        <v>86</v>
      </c>
      <c r="U525" t="e">
        <f>VLOOKUP(C525,'Irvine_MPN_16-17'!B:B,1,FALSE)</f>
        <v>#N/A</v>
      </c>
    </row>
    <row r="526" spans="1:21" x14ac:dyDescent="0.25">
      <c r="A526" t="s">
        <v>1417</v>
      </c>
      <c r="B526" t="s">
        <v>83</v>
      </c>
      <c r="C526" t="s">
        <v>1418</v>
      </c>
      <c r="D526" t="str">
        <f t="shared" si="8"/>
        <v>VISHAY/DALECRCW060320K0FKEA</v>
      </c>
      <c r="E526" t="s">
        <v>25</v>
      </c>
      <c r="G526" t="s">
        <v>1419</v>
      </c>
      <c r="H526" t="s">
        <v>22</v>
      </c>
      <c r="J526" t="s">
        <v>42</v>
      </c>
      <c r="K526" t="s">
        <v>22</v>
      </c>
      <c r="L526" t="s">
        <v>24</v>
      </c>
      <c r="M526" t="s">
        <v>33</v>
      </c>
      <c r="O526" t="s">
        <v>26</v>
      </c>
      <c r="P526" t="s">
        <v>34</v>
      </c>
      <c r="R526" t="s">
        <v>35</v>
      </c>
      <c r="T526" t="s">
        <v>86</v>
      </c>
      <c r="U526" t="str">
        <f>VLOOKUP(C526,'Irvine_MPN_16-17'!B:B,1,FALSE)</f>
        <v>CRCW060320K0FKEA</v>
      </c>
    </row>
    <row r="527" spans="1:21" x14ac:dyDescent="0.25">
      <c r="A527" t="s">
        <v>1417</v>
      </c>
      <c r="B527" t="s">
        <v>83</v>
      </c>
      <c r="C527" t="s">
        <v>1420</v>
      </c>
      <c r="D527" t="str">
        <f t="shared" si="8"/>
        <v>VISHAY/DALECRCW060320K0FKE</v>
      </c>
      <c r="E527" t="s">
        <v>25</v>
      </c>
      <c r="G527" t="s">
        <v>1419</v>
      </c>
      <c r="H527" t="s">
        <v>22</v>
      </c>
      <c r="J527" t="s">
        <v>42</v>
      </c>
      <c r="K527" t="s">
        <v>22</v>
      </c>
      <c r="L527" t="s">
        <v>24</v>
      </c>
      <c r="M527" t="s">
        <v>33</v>
      </c>
      <c r="O527" t="s">
        <v>26</v>
      </c>
      <c r="P527" t="s">
        <v>34</v>
      </c>
      <c r="R527" t="s">
        <v>35</v>
      </c>
      <c r="T527" t="s">
        <v>86</v>
      </c>
      <c r="U527" t="e">
        <f>VLOOKUP(C527,'Irvine_MPN_16-17'!B:B,1,FALSE)</f>
        <v>#N/A</v>
      </c>
    </row>
    <row r="528" spans="1:21" x14ac:dyDescent="0.25">
      <c r="A528" t="s">
        <v>1421</v>
      </c>
      <c r="B528" t="s">
        <v>83</v>
      </c>
      <c r="C528" t="s">
        <v>1422</v>
      </c>
      <c r="D528" t="str">
        <f t="shared" si="8"/>
        <v>VISHAY/DALECRCW060320R0FKEA</v>
      </c>
      <c r="E528" t="s">
        <v>25</v>
      </c>
      <c r="G528" t="s">
        <v>1423</v>
      </c>
      <c r="H528" t="s">
        <v>22</v>
      </c>
      <c r="J528" t="s">
        <v>42</v>
      </c>
      <c r="K528" t="s">
        <v>22</v>
      </c>
      <c r="L528" t="s">
        <v>24</v>
      </c>
      <c r="M528" t="s">
        <v>33</v>
      </c>
      <c r="O528" t="s">
        <v>26</v>
      </c>
      <c r="P528" t="s">
        <v>34</v>
      </c>
      <c r="R528" t="s">
        <v>35</v>
      </c>
      <c r="T528" t="s">
        <v>86</v>
      </c>
      <c r="U528" t="str">
        <f>VLOOKUP(C528,'Irvine_MPN_16-17'!B:B,1,FALSE)</f>
        <v>CRCW060320R0FKEA</v>
      </c>
    </row>
    <row r="529" spans="1:21" x14ac:dyDescent="0.25">
      <c r="A529" t="s">
        <v>1421</v>
      </c>
      <c r="B529" t="s">
        <v>83</v>
      </c>
      <c r="C529" t="s">
        <v>1424</v>
      </c>
      <c r="D529" t="str">
        <f t="shared" si="8"/>
        <v>VISHAY/DALECRCW060320R0FKE</v>
      </c>
      <c r="E529" t="s">
        <v>25</v>
      </c>
      <c r="G529" t="s">
        <v>1423</v>
      </c>
      <c r="H529" t="s">
        <v>22</v>
      </c>
      <c r="J529" t="s">
        <v>42</v>
      </c>
      <c r="K529" t="s">
        <v>22</v>
      </c>
      <c r="L529" t="s">
        <v>24</v>
      </c>
      <c r="M529" t="s">
        <v>33</v>
      </c>
      <c r="O529" t="s">
        <v>26</v>
      </c>
      <c r="P529" t="s">
        <v>34</v>
      </c>
      <c r="R529" t="s">
        <v>35</v>
      </c>
      <c r="T529" t="s">
        <v>86</v>
      </c>
      <c r="U529" t="e">
        <f>VLOOKUP(C529,'Irvine_MPN_16-17'!B:B,1,FALSE)</f>
        <v>#N/A</v>
      </c>
    </row>
    <row r="530" spans="1:21" x14ac:dyDescent="0.25">
      <c r="A530" t="s">
        <v>1425</v>
      </c>
      <c r="B530" t="s">
        <v>83</v>
      </c>
      <c r="C530" t="s">
        <v>1426</v>
      </c>
      <c r="D530" t="str">
        <f t="shared" si="8"/>
        <v>VISHAY/DALECRCW0603215KFKEA</v>
      </c>
      <c r="E530" t="s">
        <v>25</v>
      </c>
      <c r="G530" t="s">
        <v>1427</v>
      </c>
      <c r="H530" t="s">
        <v>22</v>
      </c>
      <c r="J530" t="s">
        <v>42</v>
      </c>
      <c r="K530" t="s">
        <v>22</v>
      </c>
      <c r="L530" t="s">
        <v>24</v>
      </c>
      <c r="M530" t="s">
        <v>33</v>
      </c>
      <c r="O530" t="s">
        <v>26</v>
      </c>
      <c r="P530" t="s">
        <v>34</v>
      </c>
      <c r="R530" t="s">
        <v>35</v>
      </c>
      <c r="T530" t="s">
        <v>86</v>
      </c>
      <c r="U530" t="e">
        <f>VLOOKUP(C530,'Irvine_MPN_16-17'!B:B,1,FALSE)</f>
        <v>#N/A</v>
      </c>
    </row>
    <row r="531" spans="1:21" x14ac:dyDescent="0.25">
      <c r="A531" t="s">
        <v>1428</v>
      </c>
      <c r="B531" t="s">
        <v>83</v>
      </c>
      <c r="C531" t="s">
        <v>1429</v>
      </c>
      <c r="D531" t="str">
        <f t="shared" si="8"/>
        <v>VISHAY/DALECRCW060321K5FKE</v>
      </c>
      <c r="E531" t="s">
        <v>25</v>
      </c>
      <c r="G531" t="s">
        <v>1430</v>
      </c>
      <c r="H531" t="s">
        <v>22</v>
      </c>
      <c r="J531" t="s">
        <v>42</v>
      </c>
      <c r="K531" t="s">
        <v>22</v>
      </c>
      <c r="L531" t="s">
        <v>24</v>
      </c>
      <c r="M531" t="s">
        <v>33</v>
      </c>
      <c r="O531" t="s">
        <v>26</v>
      </c>
      <c r="P531" t="s">
        <v>34</v>
      </c>
      <c r="R531" t="s">
        <v>35</v>
      </c>
      <c r="T531" t="s">
        <v>86</v>
      </c>
      <c r="U531" t="e">
        <f>VLOOKUP(C531,'Irvine_MPN_16-17'!B:B,1,FALSE)</f>
        <v>#N/A</v>
      </c>
    </row>
    <row r="532" spans="1:21" x14ac:dyDescent="0.25">
      <c r="A532" t="s">
        <v>1431</v>
      </c>
      <c r="B532" t="s">
        <v>83</v>
      </c>
      <c r="C532" t="s">
        <v>1432</v>
      </c>
      <c r="D532" t="str">
        <f t="shared" si="8"/>
        <v>VISHAY/DALECRCW0603220RFKE</v>
      </c>
      <c r="E532" t="s">
        <v>25</v>
      </c>
      <c r="G532" t="s">
        <v>1433</v>
      </c>
      <c r="H532" t="s">
        <v>22</v>
      </c>
      <c r="J532" t="s">
        <v>42</v>
      </c>
      <c r="K532" t="s">
        <v>22</v>
      </c>
      <c r="L532" t="s">
        <v>24</v>
      </c>
      <c r="M532" t="s">
        <v>33</v>
      </c>
      <c r="O532" t="s">
        <v>26</v>
      </c>
      <c r="P532" t="s">
        <v>34</v>
      </c>
      <c r="R532" t="s">
        <v>35</v>
      </c>
      <c r="T532" t="s">
        <v>86</v>
      </c>
      <c r="U532" t="e">
        <f>VLOOKUP(C532,'Irvine_MPN_16-17'!B:B,1,FALSE)</f>
        <v>#N/A</v>
      </c>
    </row>
    <row r="533" spans="1:21" x14ac:dyDescent="0.25">
      <c r="A533" t="s">
        <v>1434</v>
      </c>
      <c r="B533" t="s">
        <v>83</v>
      </c>
      <c r="C533" t="s">
        <v>1435</v>
      </c>
      <c r="D533" t="str">
        <f t="shared" si="8"/>
        <v>VISHAY/DALECRCW060322R1FKEA</v>
      </c>
      <c r="E533" t="s">
        <v>25</v>
      </c>
      <c r="G533" t="s">
        <v>1436</v>
      </c>
      <c r="H533" t="s">
        <v>22</v>
      </c>
      <c r="J533" t="s">
        <v>42</v>
      </c>
      <c r="K533" t="s">
        <v>22</v>
      </c>
      <c r="L533" t="s">
        <v>24</v>
      </c>
      <c r="M533" t="s">
        <v>33</v>
      </c>
      <c r="O533" t="s">
        <v>26</v>
      </c>
      <c r="P533" t="s">
        <v>34</v>
      </c>
      <c r="R533" t="s">
        <v>35</v>
      </c>
      <c r="T533" t="s">
        <v>86</v>
      </c>
      <c r="U533" t="e">
        <f>VLOOKUP(C533,'Irvine_MPN_16-17'!B:B,1,FALSE)</f>
        <v>#N/A</v>
      </c>
    </row>
    <row r="534" spans="1:21" x14ac:dyDescent="0.25">
      <c r="A534" t="s">
        <v>1434</v>
      </c>
      <c r="B534" t="s">
        <v>83</v>
      </c>
      <c r="C534" t="s">
        <v>1437</v>
      </c>
      <c r="D534" t="str">
        <f t="shared" si="8"/>
        <v>VISHAY/DALECRCW060322R1FKE</v>
      </c>
      <c r="E534" t="s">
        <v>25</v>
      </c>
      <c r="G534" t="s">
        <v>1436</v>
      </c>
      <c r="H534" t="s">
        <v>22</v>
      </c>
      <c r="J534" t="s">
        <v>42</v>
      </c>
      <c r="K534" t="s">
        <v>22</v>
      </c>
      <c r="L534" t="s">
        <v>24</v>
      </c>
      <c r="M534" t="s">
        <v>33</v>
      </c>
      <c r="O534" t="s">
        <v>26</v>
      </c>
      <c r="P534" t="s">
        <v>34</v>
      </c>
      <c r="R534" t="s">
        <v>35</v>
      </c>
      <c r="T534" t="s">
        <v>86</v>
      </c>
      <c r="U534" t="e">
        <f>VLOOKUP(C534,'Irvine_MPN_16-17'!B:B,1,FALSE)</f>
        <v>#N/A</v>
      </c>
    </row>
    <row r="535" spans="1:21" x14ac:dyDescent="0.25">
      <c r="A535" t="s">
        <v>1438</v>
      </c>
      <c r="B535" t="s">
        <v>83</v>
      </c>
      <c r="C535" t="s">
        <v>1439</v>
      </c>
      <c r="D535" t="str">
        <f t="shared" si="8"/>
        <v>VISHAY/DALECRCW060322R6FKEA</v>
      </c>
      <c r="E535" t="s">
        <v>25</v>
      </c>
      <c r="G535" t="s">
        <v>1440</v>
      </c>
      <c r="H535" t="s">
        <v>22</v>
      </c>
      <c r="J535" t="s">
        <v>42</v>
      </c>
      <c r="K535" t="s">
        <v>22</v>
      </c>
      <c r="L535" t="s">
        <v>24</v>
      </c>
      <c r="M535" t="s">
        <v>33</v>
      </c>
      <c r="O535" t="s">
        <v>26</v>
      </c>
      <c r="P535" t="s">
        <v>34</v>
      </c>
      <c r="R535" t="s">
        <v>35</v>
      </c>
      <c r="T535" t="s">
        <v>86</v>
      </c>
      <c r="U535" t="e">
        <f>VLOOKUP(C535,'Irvine_MPN_16-17'!B:B,1,FALSE)</f>
        <v>#N/A</v>
      </c>
    </row>
    <row r="536" spans="1:21" x14ac:dyDescent="0.25">
      <c r="A536" t="s">
        <v>1438</v>
      </c>
      <c r="B536" t="s">
        <v>83</v>
      </c>
      <c r="C536" t="s">
        <v>1441</v>
      </c>
      <c r="D536" t="str">
        <f t="shared" si="8"/>
        <v>VISHAY/DALECRCW060322R6FKE</v>
      </c>
      <c r="E536" t="s">
        <v>25</v>
      </c>
      <c r="G536" t="s">
        <v>1440</v>
      </c>
      <c r="H536" t="s">
        <v>22</v>
      </c>
      <c r="J536" t="s">
        <v>42</v>
      </c>
      <c r="K536" t="s">
        <v>22</v>
      </c>
      <c r="L536" t="s">
        <v>24</v>
      </c>
      <c r="M536" t="s">
        <v>33</v>
      </c>
      <c r="O536" t="s">
        <v>26</v>
      </c>
      <c r="P536" t="s">
        <v>34</v>
      </c>
      <c r="R536" t="s">
        <v>35</v>
      </c>
      <c r="T536" t="s">
        <v>86</v>
      </c>
      <c r="U536" t="e">
        <f>VLOOKUP(C536,'Irvine_MPN_16-17'!B:B,1,FALSE)</f>
        <v>#N/A</v>
      </c>
    </row>
    <row r="537" spans="1:21" x14ac:dyDescent="0.25">
      <c r="A537" t="s">
        <v>1442</v>
      </c>
      <c r="B537" t="s">
        <v>83</v>
      </c>
      <c r="C537" t="s">
        <v>1443</v>
      </c>
      <c r="D537" t="str">
        <f t="shared" si="8"/>
        <v>VISHAY/DALECRCW0603243RFKE</v>
      </c>
      <c r="E537" t="s">
        <v>25</v>
      </c>
      <c r="G537" t="s">
        <v>1444</v>
      </c>
      <c r="H537" t="s">
        <v>22</v>
      </c>
      <c r="J537" t="s">
        <v>42</v>
      </c>
      <c r="K537" t="s">
        <v>22</v>
      </c>
      <c r="L537" t="s">
        <v>24</v>
      </c>
      <c r="M537" t="s">
        <v>33</v>
      </c>
      <c r="O537" t="s">
        <v>26</v>
      </c>
      <c r="P537" t="s">
        <v>34</v>
      </c>
      <c r="R537" t="s">
        <v>35</v>
      </c>
      <c r="T537" t="s">
        <v>86</v>
      </c>
      <c r="U537" t="e">
        <f>VLOOKUP(C537,'Irvine_MPN_16-17'!B:B,1,FALSE)</f>
        <v>#N/A</v>
      </c>
    </row>
    <row r="538" spans="1:21" x14ac:dyDescent="0.25">
      <c r="A538" t="s">
        <v>1445</v>
      </c>
      <c r="B538" t="s">
        <v>83</v>
      </c>
      <c r="C538" t="s">
        <v>1446</v>
      </c>
      <c r="D538" t="str">
        <f t="shared" si="8"/>
        <v>VISHAY/DALECRCW060324R9FKEA</v>
      </c>
      <c r="E538" t="s">
        <v>25</v>
      </c>
      <c r="G538" t="s">
        <v>1447</v>
      </c>
      <c r="H538" t="s">
        <v>22</v>
      </c>
      <c r="J538" t="s">
        <v>42</v>
      </c>
      <c r="K538" t="s">
        <v>22</v>
      </c>
      <c r="L538" t="s">
        <v>24</v>
      </c>
      <c r="M538" t="s">
        <v>33</v>
      </c>
      <c r="O538" t="s">
        <v>26</v>
      </c>
      <c r="P538" t="s">
        <v>34</v>
      </c>
      <c r="R538" t="s">
        <v>35</v>
      </c>
      <c r="T538" t="s">
        <v>86</v>
      </c>
      <c r="U538" t="e">
        <f>VLOOKUP(C538,'Irvine_MPN_16-17'!B:B,1,FALSE)</f>
        <v>#N/A</v>
      </c>
    </row>
    <row r="539" spans="1:21" x14ac:dyDescent="0.25">
      <c r="A539" t="s">
        <v>1445</v>
      </c>
      <c r="B539" t="s">
        <v>83</v>
      </c>
      <c r="C539" t="s">
        <v>1448</v>
      </c>
      <c r="D539" t="str">
        <f t="shared" si="8"/>
        <v>VISHAY/DALECRCW060324R9FKE</v>
      </c>
      <c r="E539" t="s">
        <v>25</v>
      </c>
      <c r="G539" t="s">
        <v>1447</v>
      </c>
      <c r="H539" t="s">
        <v>22</v>
      </c>
      <c r="J539" t="s">
        <v>42</v>
      </c>
      <c r="K539" t="s">
        <v>22</v>
      </c>
      <c r="L539" t="s">
        <v>24</v>
      </c>
      <c r="M539" t="s">
        <v>33</v>
      </c>
      <c r="O539" t="s">
        <v>26</v>
      </c>
      <c r="P539" t="s">
        <v>34</v>
      </c>
      <c r="R539" t="s">
        <v>35</v>
      </c>
      <c r="T539" t="s">
        <v>86</v>
      </c>
      <c r="U539" t="e">
        <f>VLOOKUP(C539,'Irvine_MPN_16-17'!B:B,1,FALSE)</f>
        <v>#N/A</v>
      </c>
    </row>
    <row r="540" spans="1:21" x14ac:dyDescent="0.25">
      <c r="A540" t="s">
        <v>1449</v>
      </c>
      <c r="B540" t="s">
        <v>83</v>
      </c>
      <c r="C540" t="s">
        <v>1450</v>
      </c>
      <c r="D540" t="str">
        <f t="shared" si="8"/>
        <v>VISHAY/DALECRCW0603255KFKEA</v>
      </c>
      <c r="E540" t="s">
        <v>25</v>
      </c>
      <c r="G540" t="s">
        <v>1451</v>
      </c>
      <c r="H540" t="s">
        <v>22</v>
      </c>
      <c r="J540" t="s">
        <v>42</v>
      </c>
      <c r="K540" t="s">
        <v>22</v>
      </c>
      <c r="L540" t="s">
        <v>24</v>
      </c>
      <c r="M540" t="s">
        <v>33</v>
      </c>
      <c r="O540" t="s">
        <v>26</v>
      </c>
      <c r="P540" t="s">
        <v>34</v>
      </c>
      <c r="R540" t="s">
        <v>35</v>
      </c>
      <c r="T540" t="s">
        <v>86</v>
      </c>
      <c r="U540" t="e">
        <f>VLOOKUP(C540,'Irvine_MPN_16-17'!B:B,1,FALSE)</f>
        <v>#N/A</v>
      </c>
    </row>
    <row r="541" spans="1:21" x14ac:dyDescent="0.25">
      <c r="A541" t="s">
        <v>1449</v>
      </c>
      <c r="B541" t="s">
        <v>83</v>
      </c>
      <c r="C541" t="s">
        <v>1452</v>
      </c>
      <c r="D541" t="str">
        <f t="shared" si="8"/>
        <v>VISHAY/DALECRCW0603255KFKE</v>
      </c>
      <c r="E541" t="s">
        <v>25</v>
      </c>
      <c r="G541" t="s">
        <v>1451</v>
      </c>
      <c r="H541" t="s">
        <v>22</v>
      </c>
      <c r="J541" t="s">
        <v>42</v>
      </c>
      <c r="K541" t="s">
        <v>22</v>
      </c>
      <c r="L541" t="s">
        <v>24</v>
      </c>
      <c r="M541" t="s">
        <v>33</v>
      </c>
      <c r="O541" t="s">
        <v>26</v>
      </c>
      <c r="P541" t="s">
        <v>34</v>
      </c>
      <c r="R541" t="s">
        <v>35</v>
      </c>
      <c r="T541" t="s">
        <v>86</v>
      </c>
      <c r="U541" t="e">
        <f>VLOOKUP(C541,'Irvine_MPN_16-17'!B:B,1,FALSE)</f>
        <v>#N/A</v>
      </c>
    </row>
    <row r="542" spans="1:21" x14ac:dyDescent="0.25">
      <c r="A542" t="s">
        <v>1453</v>
      </c>
      <c r="B542" t="s">
        <v>83</v>
      </c>
      <c r="C542" t="s">
        <v>1454</v>
      </c>
      <c r="D542" t="str">
        <f t="shared" si="8"/>
        <v>VISHAY/DALECRCW0603255RFKEA</v>
      </c>
      <c r="E542" t="s">
        <v>25</v>
      </c>
      <c r="G542" t="s">
        <v>1455</v>
      </c>
      <c r="H542" t="s">
        <v>22</v>
      </c>
      <c r="J542" t="s">
        <v>42</v>
      </c>
      <c r="K542" t="s">
        <v>22</v>
      </c>
      <c r="L542" t="s">
        <v>24</v>
      </c>
      <c r="M542" t="s">
        <v>33</v>
      </c>
      <c r="O542" t="s">
        <v>26</v>
      </c>
      <c r="P542" t="s">
        <v>34</v>
      </c>
      <c r="R542" t="s">
        <v>35</v>
      </c>
      <c r="T542" t="s">
        <v>86</v>
      </c>
      <c r="U542" t="e">
        <f>VLOOKUP(C542,'Irvine_MPN_16-17'!B:B,1,FALSE)</f>
        <v>#N/A</v>
      </c>
    </row>
    <row r="543" spans="1:21" x14ac:dyDescent="0.25">
      <c r="A543" t="s">
        <v>1453</v>
      </c>
      <c r="B543" t="s">
        <v>83</v>
      </c>
      <c r="C543" t="s">
        <v>1456</v>
      </c>
      <c r="D543" t="str">
        <f t="shared" si="8"/>
        <v>VISHAY/DALECRCW0603255RFKE</v>
      </c>
      <c r="E543" t="s">
        <v>25</v>
      </c>
      <c r="G543" t="s">
        <v>1455</v>
      </c>
      <c r="H543" t="s">
        <v>22</v>
      </c>
      <c r="J543" t="s">
        <v>42</v>
      </c>
      <c r="K543" t="s">
        <v>22</v>
      </c>
      <c r="L543" t="s">
        <v>24</v>
      </c>
      <c r="M543" t="s">
        <v>33</v>
      </c>
      <c r="O543" t="s">
        <v>26</v>
      </c>
      <c r="P543" t="s">
        <v>34</v>
      </c>
      <c r="R543" t="s">
        <v>35</v>
      </c>
      <c r="T543" t="s">
        <v>86</v>
      </c>
      <c r="U543" t="e">
        <f>VLOOKUP(C543,'Irvine_MPN_16-17'!B:B,1,FALSE)</f>
        <v>#N/A</v>
      </c>
    </row>
    <row r="544" spans="1:21" x14ac:dyDescent="0.25">
      <c r="A544" t="s">
        <v>1457</v>
      </c>
      <c r="B544" t="s">
        <v>83</v>
      </c>
      <c r="C544" t="s">
        <v>1458</v>
      </c>
      <c r="D544" t="str">
        <f t="shared" si="8"/>
        <v>VISHAY/DALECRCW060326K7FKE</v>
      </c>
      <c r="E544" t="s">
        <v>25</v>
      </c>
      <c r="G544" t="s">
        <v>1459</v>
      </c>
      <c r="H544" t="s">
        <v>22</v>
      </c>
      <c r="J544" t="s">
        <v>42</v>
      </c>
      <c r="K544" t="s">
        <v>22</v>
      </c>
      <c r="L544" t="s">
        <v>24</v>
      </c>
      <c r="M544" t="s">
        <v>33</v>
      </c>
      <c r="O544" t="s">
        <v>26</v>
      </c>
      <c r="P544" t="s">
        <v>34</v>
      </c>
      <c r="R544" t="s">
        <v>35</v>
      </c>
      <c r="T544" t="s">
        <v>86</v>
      </c>
      <c r="U544" t="e">
        <f>VLOOKUP(C544,'Irvine_MPN_16-17'!B:B,1,FALSE)</f>
        <v>#N/A</v>
      </c>
    </row>
    <row r="545" spans="1:21" x14ac:dyDescent="0.25">
      <c r="A545" t="s">
        <v>1460</v>
      </c>
      <c r="B545" t="s">
        <v>83</v>
      </c>
      <c r="C545" t="s">
        <v>1461</v>
      </c>
      <c r="D545" t="str">
        <f t="shared" si="8"/>
        <v>VISHAY/DALECRCW060327K0FKE</v>
      </c>
      <c r="E545" t="s">
        <v>25</v>
      </c>
      <c r="G545" t="s">
        <v>1462</v>
      </c>
      <c r="H545" t="s">
        <v>22</v>
      </c>
      <c r="J545" t="s">
        <v>42</v>
      </c>
      <c r="K545" t="s">
        <v>22</v>
      </c>
      <c r="L545" t="s">
        <v>24</v>
      </c>
      <c r="M545" t="s">
        <v>33</v>
      </c>
      <c r="O545" t="s">
        <v>26</v>
      </c>
      <c r="P545" t="s">
        <v>34</v>
      </c>
      <c r="R545" t="s">
        <v>35</v>
      </c>
      <c r="T545" t="s">
        <v>86</v>
      </c>
      <c r="U545" t="e">
        <f>VLOOKUP(C545,'Irvine_MPN_16-17'!B:B,1,FALSE)</f>
        <v>#N/A</v>
      </c>
    </row>
    <row r="546" spans="1:21" x14ac:dyDescent="0.25">
      <c r="A546" t="s">
        <v>1463</v>
      </c>
      <c r="B546" t="s">
        <v>83</v>
      </c>
      <c r="C546" t="s">
        <v>1464</v>
      </c>
      <c r="D546" t="str">
        <f t="shared" si="8"/>
        <v>VISHAY/DALECRCW060328K7FKE</v>
      </c>
      <c r="E546" t="s">
        <v>25</v>
      </c>
      <c r="G546" t="s">
        <v>1465</v>
      </c>
      <c r="H546" t="s">
        <v>22</v>
      </c>
      <c r="J546" t="s">
        <v>42</v>
      </c>
      <c r="K546" t="s">
        <v>22</v>
      </c>
      <c r="L546" t="s">
        <v>24</v>
      </c>
      <c r="M546" t="s">
        <v>33</v>
      </c>
      <c r="O546" t="s">
        <v>26</v>
      </c>
      <c r="P546" t="s">
        <v>34</v>
      </c>
      <c r="R546" t="s">
        <v>35</v>
      </c>
      <c r="T546" t="s">
        <v>86</v>
      </c>
      <c r="U546" t="e">
        <f>VLOOKUP(C546,'Irvine_MPN_16-17'!B:B,1,FALSE)</f>
        <v>#N/A</v>
      </c>
    </row>
    <row r="547" spans="1:21" x14ac:dyDescent="0.25">
      <c r="A547" t="s">
        <v>1466</v>
      </c>
      <c r="B547" t="s">
        <v>83</v>
      </c>
      <c r="C547" t="s">
        <v>1467</v>
      </c>
      <c r="D547" t="str">
        <f t="shared" si="8"/>
        <v>VISHAY/DALECRCW0603294RFKE</v>
      </c>
      <c r="E547" t="s">
        <v>25</v>
      </c>
      <c r="G547" t="s">
        <v>1468</v>
      </c>
      <c r="H547" t="s">
        <v>22</v>
      </c>
      <c r="J547" t="s">
        <v>42</v>
      </c>
      <c r="K547" t="s">
        <v>22</v>
      </c>
      <c r="L547" t="s">
        <v>24</v>
      </c>
      <c r="M547" t="s">
        <v>33</v>
      </c>
      <c r="O547" t="s">
        <v>26</v>
      </c>
      <c r="P547" t="s">
        <v>34</v>
      </c>
      <c r="R547" t="s">
        <v>35</v>
      </c>
      <c r="T547" t="s">
        <v>86</v>
      </c>
      <c r="U547" t="e">
        <f>VLOOKUP(C547,'Irvine_MPN_16-17'!B:B,1,FALSE)</f>
        <v>#N/A</v>
      </c>
    </row>
    <row r="548" spans="1:21" x14ac:dyDescent="0.25">
      <c r="A548" t="s">
        <v>1469</v>
      </c>
      <c r="B548" t="s">
        <v>83</v>
      </c>
      <c r="C548" t="s">
        <v>1470</v>
      </c>
      <c r="D548" t="str">
        <f t="shared" si="8"/>
        <v>VISHAY/DALECRCW06032K00FKEA</v>
      </c>
      <c r="E548" t="s">
        <v>25</v>
      </c>
      <c r="G548" t="s">
        <v>1471</v>
      </c>
      <c r="H548" t="s">
        <v>22</v>
      </c>
      <c r="J548" t="s">
        <v>42</v>
      </c>
      <c r="K548" t="s">
        <v>22</v>
      </c>
      <c r="L548" t="s">
        <v>24</v>
      </c>
      <c r="M548" t="s">
        <v>33</v>
      </c>
      <c r="O548" t="s">
        <v>26</v>
      </c>
      <c r="P548" t="s">
        <v>34</v>
      </c>
      <c r="R548" t="s">
        <v>35</v>
      </c>
      <c r="T548" t="s">
        <v>86</v>
      </c>
      <c r="U548" t="e">
        <f>VLOOKUP(C548,'Irvine_MPN_16-17'!B:B,1,FALSE)</f>
        <v>#N/A</v>
      </c>
    </row>
    <row r="549" spans="1:21" x14ac:dyDescent="0.25">
      <c r="A549" t="s">
        <v>1472</v>
      </c>
      <c r="B549" t="s">
        <v>83</v>
      </c>
      <c r="C549" t="s">
        <v>1470</v>
      </c>
      <c r="D549" t="str">
        <f t="shared" si="8"/>
        <v>VISHAY/DALECRCW06032K00FKEA</v>
      </c>
      <c r="E549" t="s">
        <v>25</v>
      </c>
      <c r="G549" t="s">
        <v>1473</v>
      </c>
      <c r="H549" t="s">
        <v>22</v>
      </c>
      <c r="J549" t="s">
        <v>42</v>
      </c>
      <c r="K549" t="s">
        <v>22</v>
      </c>
      <c r="L549" t="s">
        <v>24</v>
      </c>
      <c r="M549" t="s">
        <v>33</v>
      </c>
      <c r="O549" t="s">
        <v>26</v>
      </c>
      <c r="P549" t="s">
        <v>34</v>
      </c>
      <c r="R549" t="s">
        <v>35</v>
      </c>
      <c r="T549" t="s">
        <v>86</v>
      </c>
      <c r="U549" t="e">
        <f>VLOOKUP(C549,'Irvine_MPN_16-17'!B:B,1,FALSE)</f>
        <v>#N/A</v>
      </c>
    </row>
    <row r="550" spans="1:21" x14ac:dyDescent="0.25">
      <c r="A550" t="s">
        <v>1469</v>
      </c>
      <c r="B550" t="s">
        <v>83</v>
      </c>
      <c r="C550" t="s">
        <v>1474</v>
      </c>
      <c r="D550" t="str">
        <f t="shared" si="8"/>
        <v>VISHAY/DALECRCW06032K00FKE</v>
      </c>
      <c r="E550" t="s">
        <v>25</v>
      </c>
      <c r="G550" t="s">
        <v>1471</v>
      </c>
      <c r="H550" t="s">
        <v>22</v>
      </c>
      <c r="J550" t="s">
        <v>42</v>
      </c>
      <c r="K550" t="s">
        <v>22</v>
      </c>
      <c r="L550" t="s">
        <v>24</v>
      </c>
      <c r="M550" t="s">
        <v>33</v>
      </c>
      <c r="O550" t="s">
        <v>26</v>
      </c>
      <c r="P550" t="s">
        <v>34</v>
      </c>
      <c r="R550" t="s">
        <v>35</v>
      </c>
      <c r="T550" t="s">
        <v>86</v>
      </c>
      <c r="U550" t="e">
        <f>VLOOKUP(C550,'Irvine_MPN_16-17'!B:B,1,FALSE)</f>
        <v>#N/A</v>
      </c>
    </row>
    <row r="551" spans="1:21" x14ac:dyDescent="0.25">
      <c r="A551" t="s">
        <v>1475</v>
      </c>
      <c r="B551" t="s">
        <v>83</v>
      </c>
      <c r="C551" t="s">
        <v>1476</v>
      </c>
      <c r="D551" t="str">
        <f t="shared" si="8"/>
        <v>VISHAY/DALECRCW06032K21FKEA</v>
      </c>
      <c r="E551" t="s">
        <v>25</v>
      </c>
      <c r="G551" t="s">
        <v>1477</v>
      </c>
      <c r="H551" t="s">
        <v>22</v>
      </c>
      <c r="J551" t="s">
        <v>42</v>
      </c>
      <c r="K551" t="s">
        <v>22</v>
      </c>
      <c r="L551" t="s">
        <v>24</v>
      </c>
      <c r="M551" t="s">
        <v>33</v>
      </c>
      <c r="O551" t="s">
        <v>26</v>
      </c>
      <c r="P551" t="s">
        <v>34</v>
      </c>
      <c r="R551" t="s">
        <v>35</v>
      </c>
      <c r="T551" t="s">
        <v>86</v>
      </c>
      <c r="U551" t="str">
        <f>VLOOKUP(C551,'Irvine_MPN_16-17'!B:B,1,FALSE)</f>
        <v>CRCW06032K21FKEA</v>
      </c>
    </row>
    <row r="552" spans="1:21" x14ac:dyDescent="0.25">
      <c r="A552" t="s">
        <v>1478</v>
      </c>
      <c r="B552" t="s">
        <v>83</v>
      </c>
      <c r="C552" t="s">
        <v>1479</v>
      </c>
      <c r="D552" t="str">
        <f t="shared" si="8"/>
        <v>VISHAY/DALECRCW06032K37FKEA</v>
      </c>
      <c r="E552" t="s">
        <v>25</v>
      </c>
      <c r="G552" t="s">
        <v>1480</v>
      </c>
      <c r="H552" t="s">
        <v>22</v>
      </c>
      <c r="J552" t="s">
        <v>42</v>
      </c>
      <c r="K552" t="s">
        <v>22</v>
      </c>
      <c r="L552" t="s">
        <v>24</v>
      </c>
      <c r="M552" t="s">
        <v>33</v>
      </c>
      <c r="O552" t="s">
        <v>26</v>
      </c>
      <c r="P552" t="s">
        <v>34</v>
      </c>
      <c r="R552" t="s">
        <v>35</v>
      </c>
      <c r="T552" t="s">
        <v>86</v>
      </c>
      <c r="U552" t="e">
        <f>VLOOKUP(C552,'Irvine_MPN_16-17'!B:B,1,FALSE)</f>
        <v>#N/A</v>
      </c>
    </row>
    <row r="553" spans="1:21" x14ac:dyDescent="0.25">
      <c r="A553" t="s">
        <v>1481</v>
      </c>
      <c r="B553" t="s">
        <v>83</v>
      </c>
      <c r="C553" t="s">
        <v>1482</v>
      </c>
      <c r="D553" t="str">
        <f t="shared" si="8"/>
        <v>VISHAY/DALECRCW06032K49FKE</v>
      </c>
      <c r="E553" t="s">
        <v>25</v>
      </c>
      <c r="G553" t="s">
        <v>1483</v>
      </c>
      <c r="H553" t="s">
        <v>22</v>
      </c>
      <c r="J553" t="s">
        <v>42</v>
      </c>
      <c r="K553" t="s">
        <v>22</v>
      </c>
      <c r="L553" t="s">
        <v>24</v>
      </c>
      <c r="M553" t="s">
        <v>33</v>
      </c>
      <c r="O553" t="s">
        <v>26</v>
      </c>
      <c r="P553" t="s">
        <v>34</v>
      </c>
      <c r="R553" t="s">
        <v>35</v>
      </c>
      <c r="T553" t="s">
        <v>86</v>
      </c>
      <c r="U553" t="e">
        <f>VLOOKUP(C553,'Irvine_MPN_16-17'!B:B,1,FALSE)</f>
        <v>#N/A</v>
      </c>
    </row>
    <row r="554" spans="1:21" x14ac:dyDescent="0.25">
      <c r="A554" t="s">
        <v>1484</v>
      </c>
      <c r="B554" t="s">
        <v>83</v>
      </c>
      <c r="C554" t="s">
        <v>1485</v>
      </c>
      <c r="D554" t="str">
        <f t="shared" si="8"/>
        <v>VISHAY/DALECRCW0603300KFKEA</v>
      </c>
      <c r="E554" t="s">
        <v>25</v>
      </c>
      <c r="G554" t="s">
        <v>1486</v>
      </c>
      <c r="H554" t="s">
        <v>22</v>
      </c>
      <c r="J554" t="s">
        <v>42</v>
      </c>
      <c r="K554" t="s">
        <v>22</v>
      </c>
      <c r="L554" t="s">
        <v>24</v>
      </c>
      <c r="M554" t="s">
        <v>33</v>
      </c>
      <c r="O554" t="s">
        <v>26</v>
      </c>
      <c r="P554" t="s">
        <v>34</v>
      </c>
      <c r="R554" t="s">
        <v>35</v>
      </c>
      <c r="T554" t="s">
        <v>86</v>
      </c>
      <c r="U554" t="e">
        <f>VLOOKUP(C554,'Irvine_MPN_16-17'!B:B,1,FALSE)</f>
        <v>#N/A</v>
      </c>
    </row>
    <row r="555" spans="1:21" x14ac:dyDescent="0.25">
      <c r="A555" t="s">
        <v>1487</v>
      </c>
      <c r="B555" t="s">
        <v>83</v>
      </c>
      <c r="C555" t="s">
        <v>1488</v>
      </c>
      <c r="D555" t="str">
        <f t="shared" si="8"/>
        <v>VISHAY/DALECRCW0603301KFKEA</v>
      </c>
      <c r="E555" t="s">
        <v>25</v>
      </c>
      <c r="G555" t="s">
        <v>1489</v>
      </c>
      <c r="H555" t="s">
        <v>22</v>
      </c>
      <c r="J555" t="s">
        <v>42</v>
      </c>
      <c r="K555" t="s">
        <v>22</v>
      </c>
      <c r="L555" t="s">
        <v>24</v>
      </c>
      <c r="M555" t="s">
        <v>33</v>
      </c>
      <c r="O555" t="s">
        <v>26</v>
      </c>
      <c r="P555" t="s">
        <v>34</v>
      </c>
      <c r="R555" t="s">
        <v>35</v>
      </c>
      <c r="T555" t="s">
        <v>86</v>
      </c>
      <c r="U555" t="e">
        <f>VLOOKUP(C555,'Irvine_MPN_16-17'!B:B,1,FALSE)</f>
        <v>#N/A</v>
      </c>
    </row>
    <row r="556" spans="1:21" x14ac:dyDescent="0.25">
      <c r="A556" t="s">
        <v>1490</v>
      </c>
      <c r="B556" t="s">
        <v>83</v>
      </c>
      <c r="C556" t="s">
        <v>1491</v>
      </c>
      <c r="D556" t="str">
        <f t="shared" si="8"/>
        <v>VISHAY/DALECRCW0603301RFKEA</v>
      </c>
      <c r="E556" t="s">
        <v>25</v>
      </c>
      <c r="G556" t="s">
        <v>1492</v>
      </c>
      <c r="H556" t="s">
        <v>22</v>
      </c>
      <c r="J556" t="s">
        <v>42</v>
      </c>
      <c r="K556" t="s">
        <v>22</v>
      </c>
      <c r="L556" t="s">
        <v>24</v>
      </c>
      <c r="M556" t="s">
        <v>33</v>
      </c>
      <c r="O556" t="s">
        <v>26</v>
      </c>
      <c r="P556" t="s">
        <v>34</v>
      </c>
      <c r="R556" t="s">
        <v>35</v>
      </c>
      <c r="T556" t="s">
        <v>86</v>
      </c>
      <c r="U556" t="e">
        <f>VLOOKUP(C556,'Irvine_MPN_16-17'!B:B,1,FALSE)</f>
        <v>#N/A</v>
      </c>
    </row>
    <row r="557" spans="1:21" x14ac:dyDescent="0.25">
      <c r="A557" t="s">
        <v>1490</v>
      </c>
      <c r="B557" t="s">
        <v>83</v>
      </c>
      <c r="C557" t="s">
        <v>1493</v>
      </c>
      <c r="D557" t="str">
        <f t="shared" si="8"/>
        <v>VISHAY/DALECRCW0603301RFKE</v>
      </c>
      <c r="E557" t="s">
        <v>25</v>
      </c>
      <c r="G557" t="s">
        <v>1492</v>
      </c>
      <c r="H557" t="s">
        <v>22</v>
      </c>
      <c r="J557" t="s">
        <v>42</v>
      </c>
      <c r="K557" t="s">
        <v>22</v>
      </c>
      <c r="L557" t="s">
        <v>24</v>
      </c>
      <c r="M557" t="s">
        <v>33</v>
      </c>
      <c r="O557" t="s">
        <v>26</v>
      </c>
      <c r="P557" t="s">
        <v>34</v>
      </c>
      <c r="R557" t="s">
        <v>35</v>
      </c>
      <c r="T557" t="s">
        <v>86</v>
      </c>
      <c r="U557" t="e">
        <f>VLOOKUP(C557,'Irvine_MPN_16-17'!B:B,1,FALSE)</f>
        <v>#N/A</v>
      </c>
    </row>
    <row r="558" spans="1:21" x14ac:dyDescent="0.25">
      <c r="A558" t="s">
        <v>1494</v>
      </c>
      <c r="B558" t="s">
        <v>83</v>
      </c>
      <c r="C558" t="s">
        <v>1495</v>
      </c>
      <c r="D558" t="str">
        <f t="shared" si="8"/>
        <v>VISHAY/DALECRCW060330K1FKEA</v>
      </c>
      <c r="E558" t="s">
        <v>25</v>
      </c>
      <c r="G558" t="s">
        <v>1496</v>
      </c>
      <c r="H558" t="s">
        <v>22</v>
      </c>
      <c r="J558" t="s">
        <v>42</v>
      </c>
      <c r="K558" t="s">
        <v>22</v>
      </c>
      <c r="L558" t="s">
        <v>24</v>
      </c>
      <c r="M558" t="s">
        <v>33</v>
      </c>
      <c r="O558" t="s">
        <v>26</v>
      </c>
      <c r="P558" t="s">
        <v>34</v>
      </c>
      <c r="R558" t="s">
        <v>35</v>
      </c>
      <c r="T558" t="s">
        <v>86</v>
      </c>
      <c r="U558" t="e">
        <f>VLOOKUP(C558,'Irvine_MPN_16-17'!B:B,1,FALSE)</f>
        <v>#N/A</v>
      </c>
    </row>
    <row r="559" spans="1:21" x14ac:dyDescent="0.25">
      <c r="A559" t="s">
        <v>1494</v>
      </c>
      <c r="B559" t="s">
        <v>83</v>
      </c>
      <c r="C559" t="s">
        <v>1497</v>
      </c>
      <c r="D559" t="str">
        <f t="shared" si="8"/>
        <v>VISHAY/DALECRCW060330K1FKE</v>
      </c>
      <c r="E559" t="s">
        <v>25</v>
      </c>
      <c r="G559" t="s">
        <v>1496</v>
      </c>
      <c r="H559" t="s">
        <v>22</v>
      </c>
      <c r="J559" t="s">
        <v>42</v>
      </c>
      <c r="K559" t="s">
        <v>22</v>
      </c>
      <c r="L559" t="s">
        <v>24</v>
      </c>
      <c r="M559" t="s">
        <v>33</v>
      </c>
      <c r="O559" t="s">
        <v>26</v>
      </c>
      <c r="P559" t="s">
        <v>34</v>
      </c>
      <c r="R559" t="s">
        <v>35</v>
      </c>
      <c r="T559" t="s">
        <v>86</v>
      </c>
      <c r="U559" t="e">
        <f>VLOOKUP(C559,'Irvine_MPN_16-17'!B:B,1,FALSE)</f>
        <v>#N/A</v>
      </c>
    </row>
    <row r="560" spans="1:21" x14ac:dyDescent="0.25">
      <c r="A560" t="s">
        <v>1498</v>
      </c>
      <c r="B560" t="s">
        <v>83</v>
      </c>
      <c r="C560" t="s">
        <v>1499</v>
      </c>
      <c r="D560" t="str">
        <f t="shared" si="8"/>
        <v>VISHAY/DALECRCW060331K6FKEA</v>
      </c>
      <c r="E560" t="s">
        <v>25</v>
      </c>
      <c r="G560" t="s">
        <v>1500</v>
      </c>
      <c r="H560" t="s">
        <v>22</v>
      </c>
      <c r="J560" t="s">
        <v>42</v>
      </c>
      <c r="K560" t="s">
        <v>22</v>
      </c>
      <c r="L560" t="s">
        <v>24</v>
      </c>
      <c r="M560" t="s">
        <v>33</v>
      </c>
      <c r="O560" t="s">
        <v>26</v>
      </c>
      <c r="P560" t="s">
        <v>34</v>
      </c>
      <c r="R560" t="s">
        <v>35</v>
      </c>
      <c r="T560" t="s">
        <v>86</v>
      </c>
      <c r="U560" t="e">
        <f>VLOOKUP(C560,'Irvine_MPN_16-17'!B:B,1,FALSE)</f>
        <v>#N/A</v>
      </c>
    </row>
    <row r="561" spans="1:21" x14ac:dyDescent="0.25">
      <c r="A561" t="s">
        <v>1501</v>
      </c>
      <c r="B561" t="s">
        <v>83</v>
      </c>
      <c r="C561" t="s">
        <v>1502</v>
      </c>
      <c r="D561" t="str">
        <f t="shared" si="8"/>
        <v>VISHAY/DALECRCW060332K4FKEA</v>
      </c>
      <c r="E561" t="s">
        <v>25</v>
      </c>
      <c r="G561" t="s">
        <v>1503</v>
      </c>
      <c r="H561" t="s">
        <v>22</v>
      </c>
      <c r="J561" t="s">
        <v>42</v>
      </c>
      <c r="K561" t="s">
        <v>22</v>
      </c>
      <c r="L561" t="s">
        <v>24</v>
      </c>
      <c r="M561" t="s">
        <v>33</v>
      </c>
      <c r="O561" t="s">
        <v>26</v>
      </c>
      <c r="P561" t="s">
        <v>34</v>
      </c>
      <c r="R561" t="s">
        <v>35</v>
      </c>
      <c r="T561" t="s">
        <v>86</v>
      </c>
      <c r="U561" t="e">
        <f>VLOOKUP(C561,'Irvine_MPN_16-17'!B:B,1,FALSE)</f>
        <v>#N/A</v>
      </c>
    </row>
    <row r="562" spans="1:21" x14ac:dyDescent="0.25">
      <c r="A562" t="s">
        <v>1504</v>
      </c>
      <c r="B562" t="s">
        <v>83</v>
      </c>
      <c r="C562" t="s">
        <v>1505</v>
      </c>
      <c r="D562" t="str">
        <f t="shared" si="8"/>
        <v>VISHAY/DALECRCW0603330RFKE</v>
      </c>
      <c r="E562" t="s">
        <v>25</v>
      </c>
      <c r="G562" t="s">
        <v>1506</v>
      </c>
      <c r="H562" t="s">
        <v>22</v>
      </c>
      <c r="J562" t="s">
        <v>42</v>
      </c>
      <c r="K562" t="s">
        <v>22</v>
      </c>
      <c r="L562" t="s">
        <v>24</v>
      </c>
      <c r="M562" t="s">
        <v>33</v>
      </c>
      <c r="O562" t="s">
        <v>26</v>
      </c>
      <c r="P562" t="s">
        <v>34</v>
      </c>
      <c r="R562" t="s">
        <v>35</v>
      </c>
      <c r="T562" t="s">
        <v>86</v>
      </c>
      <c r="U562" t="e">
        <f>VLOOKUP(C562,'Irvine_MPN_16-17'!B:B,1,FALSE)</f>
        <v>#N/A</v>
      </c>
    </row>
    <row r="563" spans="1:21" x14ac:dyDescent="0.25">
      <c r="A563" t="s">
        <v>1507</v>
      </c>
      <c r="B563" t="s">
        <v>83</v>
      </c>
      <c r="C563" t="s">
        <v>1508</v>
      </c>
      <c r="D563" t="str">
        <f t="shared" si="8"/>
        <v>VISHAY/DALECRCW0603332KFKEA</v>
      </c>
      <c r="E563" t="s">
        <v>25</v>
      </c>
      <c r="G563" t="s">
        <v>1509</v>
      </c>
      <c r="H563" t="s">
        <v>22</v>
      </c>
      <c r="J563" t="s">
        <v>42</v>
      </c>
      <c r="K563" t="s">
        <v>22</v>
      </c>
      <c r="L563" t="s">
        <v>24</v>
      </c>
      <c r="M563" t="s">
        <v>33</v>
      </c>
      <c r="O563" t="s">
        <v>26</v>
      </c>
      <c r="P563" t="s">
        <v>34</v>
      </c>
      <c r="R563" t="s">
        <v>35</v>
      </c>
      <c r="T563" t="s">
        <v>86</v>
      </c>
      <c r="U563" t="e">
        <f>VLOOKUP(C563,'Irvine_MPN_16-17'!B:B,1,FALSE)</f>
        <v>#N/A</v>
      </c>
    </row>
    <row r="564" spans="1:21" x14ac:dyDescent="0.25">
      <c r="A564" t="s">
        <v>1507</v>
      </c>
      <c r="B564" t="s">
        <v>83</v>
      </c>
      <c r="C564" t="s">
        <v>1510</v>
      </c>
      <c r="D564" t="str">
        <f t="shared" si="8"/>
        <v>VISHAY/DALECRCW0603332KFKE</v>
      </c>
      <c r="E564" t="s">
        <v>25</v>
      </c>
      <c r="G564" t="s">
        <v>1509</v>
      </c>
      <c r="H564" t="s">
        <v>22</v>
      </c>
      <c r="J564" t="s">
        <v>42</v>
      </c>
      <c r="K564" t="s">
        <v>22</v>
      </c>
      <c r="L564" t="s">
        <v>24</v>
      </c>
      <c r="M564" t="s">
        <v>33</v>
      </c>
      <c r="O564" t="s">
        <v>26</v>
      </c>
      <c r="P564" t="s">
        <v>34</v>
      </c>
      <c r="R564" t="s">
        <v>35</v>
      </c>
      <c r="T564" t="s">
        <v>86</v>
      </c>
      <c r="U564" t="e">
        <f>VLOOKUP(C564,'Irvine_MPN_16-17'!B:B,1,FALSE)</f>
        <v>#N/A</v>
      </c>
    </row>
    <row r="565" spans="1:21" x14ac:dyDescent="0.25">
      <c r="A565" t="s">
        <v>1511</v>
      </c>
      <c r="B565" t="s">
        <v>83</v>
      </c>
      <c r="C565" t="s">
        <v>1512</v>
      </c>
      <c r="D565" t="str">
        <f t="shared" si="8"/>
        <v>VISHAY/DALECRCW060333R0FKE</v>
      </c>
      <c r="E565" t="s">
        <v>25</v>
      </c>
      <c r="G565" t="s">
        <v>1513</v>
      </c>
      <c r="H565" t="s">
        <v>22</v>
      </c>
      <c r="J565" t="s">
        <v>42</v>
      </c>
      <c r="K565" t="s">
        <v>22</v>
      </c>
      <c r="L565" t="s">
        <v>24</v>
      </c>
      <c r="M565" t="s">
        <v>33</v>
      </c>
      <c r="O565" t="s">
        <v>26</v>
      </c>
      <c r="P565" t="s">
        <v>34</v>
      </c>
      <c r="R565" t="s">
        <v>35</v>
      </c>
      <c r="T565" t="s">
        <v>86</v>
      </c>
      <c r="U565" t="e">
        <f>VLOOKUP(C565,'Irvine_MPN_16-17'!B:B,1,FALSE)</f>
        <v>#N/A</v>
      </c>
    </row>
    <row r="566" spans="1:21" x14ac:dyDescent="0.25">
      <c r="A566" t="s">
        <v>1514</v>
      </c>
      <c r="B566" t="s">
        <v>83</v>
      </c>
      <c r="C566" t="s">
        <v>1515</v>
      </c>
      <c r="D566" t="str">
        <f t="shared" si="8"/>
        <v>VISHAY/DALECRCW060334K8FKEA</v>
      </c>
      <c r="E566" t="s">
        <v>25</v>
      </c>
      <c r="G566" t="s">
        <v>1516</v>
      </c>
      <c r="H566" t="s">
        <v>22</v>
      </c>
      <c r="J566" t="s">
        <v>42</v>
      </c>
      <c r="K566" t="s">
        <v>22</v>
      </c>
      <c r="L566" t="s">
        <v>24</v>
      </c>
      <c r="M566" t="s">
        <v>33</v>
      </c>
      <c r="O566" t="s">
        <v>26</v>
      </c>
      <c r="P566" t="s">
        <v>34</v>
      </c>
      <c r="R566" t="s">
        <v>35</v>
      </c>
      <c r="T566" t="s">
        <v>86</v>
      </c>
      <c r="U566" t="e">
        <f>VLOOKUP(C566,'Irvine_MPN_16-17'!B:B,1,FALSE)</f>
        <v>#N/A</v>
      </c>
    </row>
    <row r="567" spans="1:21" x14ac:dyDescent="0.25">
      <c r="A567" t="s">
        <v>1514</v>
      </c>
      <c r="B567" t="s">
        <v>83</v>
      </c>
      <c r="C567" t="s">
        <v>1517</v>
      </c>
      <c r="D567" t="str">
        <f t="shared" si="8"/>
        <v>VISHAY/DALECRCW060334K8FKE</v>
      </c>
      <c r="E567" t="s">
        <v>25</v>
      </c>
      <c r="G567" t="s">
        <v>1516</v>
      </c>
      <c r="H567" t="s">
        <v>22</v>
      </c>
      <c r="J567" t="s">
        <v>42</v>
      </c>
      <c r="K567" t="s">
        <v>22</v>
      </c>
      <c r="L567" t="s">
        <v>24</v>
      </c>
      <c r="M567" t="s">
        <v>33</v>
      </c>
      <c r="O567" t="s">
        <v>26</v>
      </c>
      <c r="P567" t="s">
        <v>34</v>
      </c>
      <c r="R567" t="s">
        <v>35</v>
      </c>
      <c r="T567" t="s">
        <v>86</v>
      </c>
      <c r="U567" t="e">
        <f>VLOOKUP(C567,'Irvine_MPN_16-17'!B:B,1,FALSE)</f>
        <v>#N/A</v>
      </c>
    </row>
    <row r="568" spans="1:21" x14ac:dyDescent="0.25">
      <c r="A568" t="s">
        <v>1518</v>
      </c>
      <c r="B568" t="s">
        <v>83</v>
      </c>
      <c r="C568" t="s">
        <v>1519</v>
      </c>
      <c r="D568" t="str">
        <f t="shared" si="8"/>
        <v>VISHAY/DALECRCW060338K3FKE</v>
      </c>
      <c r="E568" t="s">
        <v>25</v>
      </c>
      <c r="G568" t="s">
        <v>1520</v>
      </c>
      <c r="H568" t="s">
        <v>22</v>
      </c>
      <c r="J568" t="s">
        <v>42</v>
      </c>
      <c r="K568" t="s">
        <v>22</v>
      </c>
      <c r="L568" t="s">
        <v>24</v>
      </c>
      <c r="M568" t="s">
        <v>33</v>
      </c>
      <c r="O568" t="s">
        <v>26</v>
      </c>
      <c r="P568" t="s">
        <v>34</v>
      </c>
      <c r="R568" t="s">
        <v>35</v>
      </c>
      <c r="T568" t="s">
        <v>86</v>
      </c>
      <c r="U568" t="e">
        <f>VLOOKUP(C568,'Irvine_MPN_16-17'!B:B,1,FALSE)</f>
        <v>#N/A</v>
      </c>
    </row>
    <row r="569" spans="1:21" x14ac:dyDescent="0.25">
      <c r="A569" t="s">
        <v>1521</v>
      </c>
      <c r="B569" t="s">
        <v>83</v>
      </c>
      <c r="C569" t="s">
        <v>1522</v>
      </c>
      <c r="D569" t="str">
        <f t="shared" si="8"/>
        <v>VISHAY/DALECRCW060339K2FKEA</v>
      </c>
      <c r="E569" t="s">
        <v>25</v>
      </c>
      <c r="G569" t="s">
        <v>1523</v>
      </c>
      <c r="H569" t="s">
        <v>22</v>
      </c>
      <c r="J569" t="s">
        <v>42</v>
      </c>
      <c r="K569" t="s">
        <v>22</v>
      </c>
      <c r="L569" t="s">
        <v>24</v>
      </c>
      <c r="M569" t="s">
        <v>33</v>
      </c>
      <c r="O569" t="s">
        <v>26</v>
      </c>
      <c r="P569" t="s">
        <v>34</v>
      </c>
      <c r="R569" t="s">
        <v>35</v>
      </c>
      <c r="T569" t="s">
        <v>86</v>
      </c>
      <c r="U569" t="e">
        <f>VLOOKUP(C569,'Irvine_MPN_16-17'!B:B,1,FALSE)</f>
        <v>#N/A</v>
      </c>
    </row>
    <row r="570" spans="1:21" x14ac:dyDescent="0.25">
      <c r="A570" t="s">
        <v>1521</v>
      </c>
      <c r="B570" t="s">
        <v>83</v>
      </c>
      <c r="C570" t="s">
        <v>1524</v>
      </c>
      <c r="D570" t="str">
        <f t="shared" si="8"/>
        <v>VISHAY/DALECRCW060339K2FKE</v>
      </c>
      <c r="E570" t="s">
        <v>25</v>
      </c>
      <c r="G570" t="s">
        <v>1523</v>
      </c>
      <c r="H570" t="s">
        <v>22</v>
      </c>
      <c r="J570" t="s">
        <v>42</v>
      </c>
      <c r="K570" t="s">
        <v>22</v>
      </c>
      <c r="L570" t="s">
        <v>24</v>
      </c>
      <c r="M570" t="s">
        <v>33</v>
      </c>
      <c r="O570" t="s">
        <v>26</v>
      </c>
      <c r="P570" t="s">
        <v>34</v>
      </c>
      <c r="R570" t="s">
        <v>35</v>
      </c>
      <c r="T570" t="s">
        <v>86</v>
      </c>
      <c r="U570" t="e">
        <f>VLOOKUP(C570,'Irvine_MPN_16-17'!B:B,1,FALSE)</f>
        <v>#N/A</v>
      </c>
    </row>
    <row r="571" spans="1:21" x14ac:dyDescent="0.25">
      <c r="A571" t="s">
        <v>1525</v>
      </c>
      <c r="B571" t="s">
        <v>83</v>
      </c>
      <c r="C571" t="s">
        <v>1526</v>
      </c>
      <c r="D571" t="str">
        <f t="shared" si="8"/>
        <v>VISHAY/DALECRCW06033K09FKEA</v>
      </c>
      <c r="E571" t="s">
        <v>25</v>
      </c>
      <c r="G571" t="s">
        <v>1527</v>
      </c>
      <c r="H571" t="s">
        <v>22</v>
      </c>
      <c r="J571" t="s">
        <v>42</v>
      </c>
      <c r="K571" t="s">
        <v>22</v>
      </c>
      <c r="L571" t="s">
        <v>24</v>
      </c>
      <c r="M571" t="s">
        <v>33</v>
      </c>
      <c r="O571" t="s">
        <v>26</v>
      </c>
      <c r="P571" t="s">
        <v>34</v>
      </c>
      <c r="R571" t="s">
        <v>35</v>
      </c>
      <c r="T571" t="s">
        <v>86</v>
      </c>
      <c r="U571" t="e">
        <f>VLOOKUP(C571,'Irvine_MPN_16-17'!B:B,1,FALSE)</f>
        <v>#N/A</v>
      </c>
    </row>
    <row r="572" spans="1:21" x14ac:dyDescent="0.25">
      <c r="A572" t="s">
        <v>1525</v>
      </c>
      <c r="B572" t="s">
        <v>83</v>
      </c>
      <c r="C572" t="s">
        <v>1528</v>
      </c>
      <c r="D572" t="str">
        <f t="shared" si="8"/>
        <v>VISHAY/DALECRCW06033K09FKE</v>
      </c>
      <c r="E572" t="s">
        <v>25</v>
      </c>
      <c r="G572" t="s">
        <v>1527</v>
      </c>
      <c r="H572" t="s">
        <v>22</v>
      </c>
      <c r="J572" t="s">
        <v>42</v>
      </c>
      <c r="K572" t="s">
        <v>22</v>
      </c>
      <c r="L572" t="s">
        <v>24</v>
      </c>
      <c r="M572" t="s">
        <v>33</v>
      </c>
      <c r="O572" t="s">
        <v>26</v>
      </c>
      <c r="P572" t="s">
        <v>34</v>
      </c>
      <c r="R572" t="s">
        <v>35</v>
      </c>
      <c r="T572" t="s">
        <v>86</v>
      </c>
      <c r="U572" t="e">
        <f>VLOOKUP(C572,'Irvine_MPN_16-17'!B:B,1,FALSE)</f>
        <v>#N/A</v>
      </c>
    </row>
    <row r="573" spans="1:21" x14ac:dyDescent="0.25">
      <c r="A573" t="s">
        <v>1529</v>
      </c>
      <c r="B573" t="s">
        <v>83</v>
      </c>
      <c r="C573" t="s">
        <v>1530</v>
      </c>
      <c r="D573" t="str">
        <f t="shared" si="8"/>
        <v>VISHAY/DALECRCW06033K40FKEA</v>
      </c>
      <c r="E573" t="s">
        <v>25</v>
      </c>
      <c r="G573" t="s">
        <v>1531</v>
      </c>
      <c r="H573" t="s">
        <v>22</v>
      </c>
      <c r="J573" t="s">
        <v>42</v>
      </c>
      <c r="K573" t="s">
        <v>22</v>
      </c>
      <c r="L573" t="s">
        <v>24</v>
      </c>
      <c r="M573" t="s">
        <v>33</v>
      </c>
      <c r="O573" t="s">
        <v>26</v>
      </c>
      <c r="P573" t="s">
        <v>34</v>
      </c>
      <c r="R573" t="s">
        <v>35</v>
      </c>
      <c r="T573" t="s">
        <v>86</v>
      </c>
      <c r="U573" t="str">
        <f>VLOOKUP(C573,'Irvine_MPN_16-17'!B:B,1,FALSE)</f>
        <v>CRCW06033K40FKEA</v>
      </c>
    </row>
    <row r="574" spans="1:21" x14ac:dyDescent="0.25">
      <c r="A574" t="s">
        <v>1532</v>
      </c>
      <c r="B574" t="s">
        <v>83</v>
      </c>
      <c r="C574" t="s">
        <v>1533</v>
      </c>
      <c r="D574" t="str">
        <f t="shared" si="8"/>
        <v>VISHAY/DALECRCW06033K40FKE</v>
      </c>
      <c r="E574" t="s">
        <v>25</v>
      </c>
      <c r="G574" t="s">
        <v>1534</v>
      </c>
      <c r="H574" t="s">
        <v>22</v>
      </c>
      <c r="J574" t="s">
        <v>42</v>
      </c>
      <c r="K574" t="s">
        <v>22</v>
      </c>
      <c r="L574" t="s">
        <v>24</v>
      </c>
      <c r="M574" t="s">
        <v>33</v>
      </c>
      <c r="O574" t="s">
        <v>26</v>
      </c>
      <c r="P574" t="s">
        <v>34</v>
      </c>
      <c r="R574" t="s">
        <v>35</v>
      </c>
      <c r="T574" t="s">
        <v>86</v>
      </c>
      <c r="U574" t="e">
        <f>VLOOKUP(C574,'Irvine_MPN_16-17'!B:B,1,FALSE)</f>
        <v>#N/A</v>
      </c>
    </row>
    <row r="575" spans="1:21" x14ac:dyDescent="0.25">
      <c r="A575" t="s">
        <v>1535</v>
      </c>
      <c r="B575" t="s">
        <v>83</v>
      </c>
      <c r="C575" t="s">
        <v>1536</v>
      </c>
      <c r="D575" t="str">
        <f t="shared" si="8"/>
        <v>VISHAY/DALECRCW0603402RFKEA</v>
      </c>
      <c r="E575" t="s">
        <v>25</v>
      </c>
      <c r="G575" t="s">
        <v>1537</v>
      </c>
      <c r="H575" t="s">
        <v>22</v>
      </c>
      <c r="J575" t="s">
        <v>42</v>
      </c>
      <c r="K575" t="s">
        <v>22</v>
      </c>
      <c r="L575" t="s">
        <v>24</v>
      </c>
      <c r="M575" t="s">
        <v>33</v>
      </c>
      <c r="O575" t="s">
        <v>26</v>
      </c>
      <c r="P575" t="s">
        <v>34</v>
      </c>
      <c r="R575" t="s">
        <v>35</v>
      </c>
      <c r="T575" t="s">
        <v>86</v>
      </c>
      <c r="U575" t="e">
        <f>VLOOKUP(C575,'Irvine_MPN_16-17'!B:B,1,FALSE)</f>
        <v>#N/A</v>
      </c>
    </row>
    <row r="576" spans="1:21" x14ac:dyDescent="0.25">
      <c r="A576" t="s">
        <v>1538</v>
      </c>
      <c r="B576" t="s">
        <v>83</v>
      </c>
      <c r="C576" t="s">
        <v>1539</v>
      </c>
      <c r="D576" t="str">
        <f t="shared" si="8"/>
        <v>VISHAY/DALECRCW0603402RFKE</v>
      </c>
      <c r="E576" t="s">
        <v>25</v>
      </c>
      <c r="G576" t="s">
        <v>1540</v>
      </c>
      <c r="H576" t="s">
        <v>22</v>
      </c>
      <c r="J576" t="s">
        <v>42</v>
      </c>
      <c r="K576" t="s">
        <v>22</v>
      </c>
      <c r="L576" t="s">
        <v>24</v>
      </c>
      <c r="M576" t="s">
        <v>33</v>
      </c>
      <c r="O576" t="s">
        <v>26</v>
      </c>
      <c r="P576" t="s">
        <v>34</v>
      </c>
      <c r="R576" t="s">
        <v>35</v>
      </c>
      <c r="T576" t="s">
        <v>86</v>
      </c>
      <c r="U576" t="e">
        <f>VLOOKUP(C576,'Irvine_MPN_16-17'!B:B,1,FALSE)</f>
        <v>#N/A</v>
      </c>
    </row>
    <row r="577" spans="1:21" x14ac:dyDescent="0.25">
      <c r="A577" t="s">
        <v>1541</v>
      </c>
      <c r="B577" t="s">
        <v>83</v>
      </c>
      <c r="C577" t="s">
        <v>1542</v>
      </c>
      <c r="D577" t="str">
        <f t="shared" si="8"/>
        <v>VISHAY/DALECRCW060343K0FKE</v>
      </c>
      <c r="E577" t="s">
        <v>25</v>
      </c>
      <c r="G577" t="s">
        <v>1543</v>
      </c>
      <c r="H577" t="s">
        <v>22</v>
      </c>
      <c r="J577" t="s">
        <v>42</v>
      </c>
      <c r="K577" t="s">
        <v>22</v>
      </c>
      <c r="L577" t="s">
        <v>24</v>
      </c>
      <c r="M577" t="s">
        <v>33</v>
      </c>
      <c r="O577" t="s">
        <v>26</v>
      </c>
      <c r="P577" t="s">
        <v>34</v>
      </c>
      <c r="R577" t="s">
        <v>35</v>
      </c>
      <c r="T577" t="s">
        <v>86</v>
      </c>
      <c r="U577" t="e">
        <f>VLOOKUP(C577,'Irvine_MPN_16-17'!B:B,1,FALSE)</f>
        <v>#N/A</v>
      </c>
    </row>
    <row r="578" spans="1:21" x14ac:dyDescent="0.25">
      <c r="A578" t="s">
        <v>1544</v>
      </c>
      <c r="B578" t="s">
        <v>83</v>
      </c>
      <c r="C578" t="s">
        <v>1545</v>
      </c>
      <c r="D578" t="str">
        <f t="shared" si="8"/>
        <v>VISHAY/DALECRCW060343K2FKE</v>
      </c>
      <c r="E578" t="s">
        <v>25</v>
      </c>
      <c r="G578" t="s">
        <v>1546</v>
      </c>
      <c r="H578" t="s">
        <v>22</v>
      </c>
      <c r="J578" t="s">
        <v>42</v>
      </c>
      <c r="K578" t="s">
        <v>22</v>
      </c>
      <c r="L578" t="s">
        <v>24</v>
      </c>
      <c r="M578" t="s">
        <v>33</v>
      </c>
      <c r="O578" t="s">
        <v>26</v>
      </c>
      <c r="P578" t="s">
        <v>34</v>
      </c>
      <c r="R578" t="s">
        <v>35</v>
      </c>
      <c r="T578" t="s">
        <v>86</v>
      </c>
      <c r="U578" t="e">
        <f>VLOOKUP(C578,'Irvine_MPN_16-17'!B:B,1,FALSE)</f>
        <v>#N/A</v>
      </c>
    </row>
    <row r="579" spans="1:21" x14ac:dyDescent="0.25">
      <c r="A579" t="s">
        <v>1547</v>
      </c>
      <c r="B579" t="s">
        <v>83</v>
      </c>
      <c r="C579" t="s">
        <v>1548</v>
      </c>
      <c r="D579" t="str">
        <f t="shared" ref="D579:D642" si="9">CONCATENATE(B579,C579)</f>
        <v>VISHAY/DALECRCW060343R2FKEA</v>
      </c>
      <c r="E579" t="s">
        <v>25</v>
      </c>
      <c r="G579" t="s">
        <v>1549</v>
      </c>
      <c r="H579" t="s">
        <v>22</v>
      </c>
      <c r="J579" t="s">
        <v>42</v>
      </c>
      <c r="K579" t="s">
        <v>22</v>
      </c>
      <c r="L579" t="s">
        <v>24</v>
      </c>
      <c r="M579" t="s">
        <v>33</v>
      </c>
      <c r="O579" t="s">
        <v>26</v>
      </c>
      <c r="P579" t="s">
        <v>34</v>
      </c>
      <c r="R579" t="s">
        <v>35</v>
      </c>
      <c r="T579" t="s">
        <v>86</v>
      </c>
      <c r="U579" t="e">
        <f>VLOOKUP(C579,'Irvine_MPN_16-17'!B:B,1,FALSE)</f>
        <v>#N/A</v>
      </c>
    </row>
    <row r="580" spans="1:21" x14ac:dyDescent="0.25">
      <c r="A580" t="s">
        <v>1550</v>
      </c>
      <c r="B580" t="s">
        <v>83</v>
      </c>
      <c r="C580" t="s">
        <v>1551</v>
      </c>
      <c r="D580" t="str">
        <f t="shared" si="9"/>
        <v>VISHAY/DALECRCW060344K2FKE</v>
      </c>
      <c r="E580" t="s">
        <v>25</v>
      </c>
      <c r="G580" t="s">
        <v>1552</v>
      </c>
      <c r="H580" t="s">
        <v>22</v>
      </c>
      <c r="J580" t="s">
        <v>42</v>
      </c>
      <c r="K580" t="s">
        <v>22</v>
      </c>
      <c r="L580" t="s">
        <v>24</v>
      </c>
      <c r="M580" t="s">
        <v>33</v>
      </c>
      <c r="O580" t="s">
        <v>26</v>
      </c>
      <c r="P580" t="s">
        <v>34</v>
      </c>
      <c r="R580" t="s">
        <v>35</v>
      </c>
      <c r="T580" t="s">
        <v>86</v>
      </c>
      <c r="U580" t="e">
        <f>VLOOKUP(C580,'Irvine_MPN_16-17'!B:B,1,FALSE)</f>
        <v>#N/A</v>
      </c>
    </row>
    <row r="581" spans="1:21" x14ac:dyDescent="0.25">
      <c r="A581" t="s">
        <v>1553</v>
      </c>
      <c r="B581" t="s">
        <v>83</v>
      </c>
      <c r="C581" t="s">
        <v>1554</v>
      </c>
      <c r="D581" t="str">
        <f t="shared" si="9"/>
        <v>VISHAY/DALECRCW060345K3FKE</v>
      </c>
      <c r="E581" t="s">
        <v>25</v>
      </c>
      <c r="G581" t="s">
        <v>1555</v>
      </c>
      <c r="H581" t="s">
        <v>22</v>
      </c>
      <c r="J581" t="s">
        <v>42</v>
      </c>
      <c r="K581" t="s">
        <v>22</v>
      </c>
      <c r="L581" t="s">
        <v>24</v>
      </c>
      <c r="M581" t="s">
        <v>33</v>
      </c>
      <c r="O581" t="s">
        <v>26</v>
      </c>
      <c r="P581" t="s">
        <v>34</v>
      </c>
      <c r="R581" t="s">
        <v>35</v>
      </c>
      <c r="T581" t="s">
        <v>86</v>
      </c>
      <c r="U581" t="e">
        <f>VLOOKUP(C581,'Irvine_MPN_16-17'!B:B,1,FALSE)</f>
        <v>#N/A</v>
      </c>
    </row>
    <row r="582" spans="1:21" x14ac:dyDescent="0.25">
      <c r="A582" t="s">
        <v>1556</v>
      </c>
      <c r="B582" t="s">
        <v>83</v>
      </c>
      <c r="C582" t="s">
        <v>1557</v>
      </c>
      <c r="D582" t="str">
        <f t="shared" si="9"/>
        <v>VISHAY/DALECRCW0603475RFKE</v>
      </c>
      <c r="E582" t="s">
        <v>25</v>
      </c>
      <c r="G582" t="s">
        <v>1558</v>
      </c>
      <c r="H582" t="s">
        <v>22</v>
      </c>
      <c r="J582" t="s">
        <v>42</v>
      </c>
      <c r="K582" t="s">
        <v>22</v>
      </c>
      <c r="L582" t="s">
        <v>24</v>
      </c>
      <c r="M582" t="s">
        <v>33</v>
      </c>
      <c r="O582" t="s">
        <v>26</v>
      </c>
      <c r="P582" t="s">
        <v>34</v>
      </c>
      <c r="R582" t="s">
        <v>35</v>
      </c>
      <c r="T582" t="s">
        <v>86</v>
      </c>
      <c r="U582" t="e">
        <f>VLOOKUP(C582,'Irvine_MPN_16-17'!B:B,1,FALSE)</f>
        <v>#N/A</v>
      </c>
    </row>
    <row r="583" spans="1:21" x14ac:dyDescent="0.25">
      <c r="A583" t="s">
        <v>1559</v>
      </c>
      <c r="B583" t="s">
        <v>83</v>
      </c>
      <c r="C583" t="s">
        <v>1560</v>
      </c>
      <c r="D583" t="str">
        <f t="shared" si="9"/>
        <v>VISHAY/DALECRCW0603499RFKE</v>
      </c>
      <c r="E583" t="s">
        <v>25</v>
      </c>
      <c r="G583" t="s">
        <v>1561</v>
      </c>
      <c r="H583" t="s">
        <v>22</v>
      </c>
      <c r="J583" t="s">
        <v>42</v>
      </c>
      <c r="K583" t="s">
        <v>22</v>
      </c>
      <c r="L583" t="s">
        <v>24</v>
      </c>
      <c r="M583" t="s">
        <v>33</v>
      </c>
      <c r="O583" t="s">
        <v>26</v>
      </c>
      <c r="P583" t="s">
        <v>34</v>
      </c>
      <c r="R583" t="s">
        <v>35</v>
      </c>
      <c r="T583" t="s">
        <v>86</v>
      </c>
      <c r="U583" t="e">
        <f>VLOOKUP(C583,'Irvine_MPN_16-17'!B:B,1,FALSE)</f>
        <v>#N/A</v>
      </c>
    </row>
    <row r="584" spans="1:21" x14ac:dyDescent="0.25">
      <c r="A584" t="s">
        <v>1562</v>
      </c>
      <c r="B584" t="s">
        <v>83</v>
      </c>
      <c r="C584" t="s">
        <v>1563</v>
      </c>
      <c r="D584" t="str">
        <f t="shared" si="9"/>
        <v>VISHAY/DALECRCW060349R9FKEA</v>
      </c>
      <c r="E584" t="s">
        <v>25</v>
      </c>
      <c r="G584" t="s">
        <v>1564</v>
      </c>
      <c r="H584" t="s">
        <v>22</v>
      </c>
      <c r="J584" t="s">
        <v>42</v>
      </c>
      <c r="K584" t="s">
        <v>22</v>
      </c>
      <c r="L584" t="s">
        <v>24</v>
      </c>
      <c r="M584" t="s">
        <v>33</v>
      </c>
      <c r="O584" t="s">
        <v>26</v>
      </c>
      <c r="P584" t="s">
        <v>34</v>
      </c>
      <c r="R584" t="s">
        <v>35</v>
      </c>
      <c r="T584" t="s">
        <v>86</v>
      </c>
      <c r="U584" t="e">
        <f>VLOOKUP(C584,'Irvine_MPN_16-17'!B:B,1,FALSE)</f>
        <v>#N/A</v>
      </c>
    </row>
    <row r="585" spans="1:21" x14ac:dyDescent="0.25">
      <c r="A585" t="s">
        <v>1565</v>
      </c>
      <c r="B585" t="s">
        <v>83</v>
      </c>
      <c r="C585" t="s">
        <v>1563</v>
      </c>
      <c r="D585" t="str">
        <f t="shared" si="9"/>
        <v>VISHAY/DALECRCW060349R9FKEA</v>
      </c>
      <c r="E585" t="s">
        <v>25</v>
      </c>
      <c r="G585" t="s">
        <v>1566</v>
      </c>
      <c r="H585" t="s">
        <v>22</v>
      </c>
      <c r="J585" t="s">
        <v>42</v>
      </c>
      <c r="K585" t="s">
        <v>22</v>
      </c>
      <c r="L585" t="s">
        <v>24</v>
      </c>
      <c r="M585" t="s">
        <v>33</v>
      </c>
      <c r="O585" t="s">
        <v>26</v>
      </c>
      <c r="P585" t="s">
        <v>34</v>
      </c>
      <c r="R585" t="s">
        <v>35</v>
      </c>
      <c r="T585" t="s">
        <v>86</v>
      </c>
      <c r="U585" t="e">
        <f>VLOOKUP(C585,'Irvine_MPN_16-17'!B:B,1,FALSE)</f>
        <v>#N/A</v>
      </c>
    </row>
    <row r="586" spans="1:21" x14ac:dyDescent="0.25">
      <c r="A586" t="s">
        <v>1562</v>
      </c>
      <c r="B586" t="s">
        <v>83</v>
      </c>
      <c r="C586" t="s">
        <v>1567</v>
      </c>
      <c r="D586" t="str">
        <f t="shared" si="9"/>
        <v>VISHAY/DALECRCW060349R9FKE</v>
      </c>
      <c r="E586" t="s">
        <v>25</v>
      </c>
      <c r="G586" t="s">
        <v>1564</v>
      </c>
      <c r="H586" t="s">
        <v>22</v>
      </c>
      <c r="J586" t="s">
        <v>42</v>
      </c>
      <c r="K586" t="s">
        <v>22</v>
      </c>
      <c r="L586" t="s">
        <v>24</v>
      </c>
      <c r="M586" t="s">
        <v>33</v>
      </c>
      <c r="O586" t="s">
        <v>26</v>
      </c>
      <c r="P586" t="s">
        <v>34</v>
      </c>
      <c r="R586" t="s">
        <v>35</v>
      </c>
      <c r="T586" t="s">
        <v>86</v>
      </c>
      <c r="U586" t="e">
        <f>VLOOKUP(C586,'Irvine_MPN_16-17'!B:B,1,FALSE)</f>
        <v>#N/A</v>
      </c>
    </row>
    <row r="587" spans="1:21" x14ac:dyDescent="0.25">
      <c r="A587" t="s">
        <v>1565</v>
      </c>
      <c r="B587" t="s">
        <v>83</v>
      </c>
      <c r="C587" t="s">
        <v>1567</v>
      </c>
      <c r="D587" t="str">
        <f t="shared" si="9"/>
        <v>VISHAY/DALECRCW060349R9FKE</v>
      </c>
      <c r="E587" t="s">
        <v>25</v>
      </c>
      <c r="G587" t="s">
        <v>1566</v>
      </c>
      <c r="H587" t="s">
        <v>22</v>
      </c>
      <c r="J587" t="s">
        <v>42</v>
      </c>
      <c r="K587" t="s">
        <v>22</v>
      </c>
      <c r="L587" t="s">
        <v>24</v>
      </c>
      <c r="M587" t="s">
        <v>33</v>
      </c>
      <c r="O587" t="s">
        <v>26</v>
      </c>
      <c r="P587" t="s">
        <v>34</v>
      </c>
      <c r="R587" t="s">
        <v>35</v>
      </c>
      <c r="T587" t="s">
        <v>86</v>
      </c>
      <c r="U587" t="e">
        <f>VLOOKUP(C587,'Irvine_MPN_16-17'!B:B,1,FALSE)</f>
        <v>#N/A</v>
      </c>
    </row>
    <row r="588" spans="1:21" x14ac:dyDescent="0.25">
      <c r="A588" t="s">
        <v>1568</v>
      </c>
      <c r="B588" t="s">
        <v>83</v>
      </c>
      <c r="C588" t="s">
        <v>1569</v>
      </c>
      <c r="D588" t="str">
        <f t="shared" si="9"/>
        <v>VISHAY/DALECRCW06034K02FKE</v>
      </c>
      <c r="E588" t="s">
        <v>25</v>
      </c>
      <c r="G588" t="s">
        <v>1570</v>
      </c>
      <c r="H588" t="s">
        <v>22</v>
      </c>
      <c r="J588" t="s">
        <v>42</v>
      </c>
      <c r="K588" t="s">
        <v>22</v>
      </c>
      <c r="L588" t="s">
        <v>24</v>
      </c>
      <c r="M588" t="s">
        <v>33</v>
      </c>
      <c r="O588" t="s">
        <v>26</v>
      </c>
      <c r="P588" t="s">
        <v>34</v>
      </c>
      <c r="R588" t="s">
        <v>35</v>
      </c>
      <c r="T588" t="s">
        <v>86</v>
      </c>
      <c r="U588" t="e">
        <f>VLOOKUP(C588,'Irvine_MPN_16-17'!B:B,1,FALSE)</f>
        <v>#N/A</v>
      </c>
    </row>
    <row r="589" spans="1:21" x14ac:dyDescent="0.25">
      <c r="A589" t="s">
        <v>1571</v>
      </c>
      <c r="B589" t="s">
        <v>83</v>
      </c>
      <c r="C589" t="s">
        <v>1572</v>
      </c>
      <c r="D589" t="str">
        <f t="shared" si="9"/>
        <v>VISHAY/DALECRCW06034K22FKE</v>
      </c>
      <c r="E589" t="s">
        <v>25</v>
      </c>
      <c r="G589" t="s">
        <v>1573</v>
      </c>
      <c r="H589" t="s">
        <v>22</v>
      </c>
      <c r="J589" t="s">
        <v>42</v>
      </c>
      <c r="K589" t="s">
        <v>22</v>
      </c>
      <c r="L589" t="s">
        <v>24</v>
      </c>
      <c r="M589" t="s">
        <v>33</v>
      </c>
      <c r="O589" t="s">
        <v>26</v>
      </c>
      <c r="P589" t="s">
        <v>34</v>
      </c>
      <c r="R589" t="s">
        <v>35</v>
      </c>
      <c r="T589" t="s">
        <v>86</v>
      </c>
      <c r="U589" t="e">
        <f>VLOOKUP(C589,'Irvine_MPN_16-17'!B:B,1,FALSE)</f>
        <v>#N/A</v>
      </c>
    </row>
    <row r="590" spans="1:21" x14ac:dyDescent="0.25">
      <c r="A590" t="s">
        <v>1574</v>
      </c>
      <c r="B590" t="s">
        <v>83</v>
      </c>
      <c r="C590" t="s">
        <v>1575</v>
      </c>
      <c r="D590" t="str">
        <f t="shared" si="9"/>
        <v>VISHAY/DALECRCW06034K32FKE</v>
      </c>
      <c r="E590" t="s">
        <v>25</v>
      </c>
      <c r="G590" t="s">
        <v>1576</v>
      </c>
      <c r="H590" t="s">
        <v>22</v>
      </c>
      <c r="J590" t="s">
        <v>42</v>
      </c>
      <c r="K590" t="s">
        <v>22</v>
      </c>
      <c r="L590" t="s">
        <v>24</v>
      </c>
      <c r="M590" t="s">
        <v>33</v>
      </c>
      <c r="O590" t="s">
        <v>26</v>
      </c>
      <c r="P590" t="s">
        <v>34</v>
      </c>
      <c r="R590" t="s">
        <v>35</v>
      </c>
      <c r="T590" t="s">
        <v>86</v>
      </c>
      <c r="U590" t="e">
        <f>VLOOKUP(C590,'Irvine_MPN_16-17'!B:B,1,FALSE)</f>
        <v>#N/A</v>
      </c>
    </row>
    <row r="591" spans="1:21" x14ac:dyDescent="0.25">
      <c r="A591" t="s">
        <v>1577</v>
      </c>
      <c r="B591" t="s">
        <v>83</v>
      </c>
      <c r="C591" t="s">
        <v>1578</v>
      </c>
      <c r="D591" t="str">
        <f t="shared" si="9"/>
        <v>VISHAY/DALECRCW06034K42FKE</v>
      </c>
      <c r="E591" t="s">
        <v>25</v>
      </c>
      <c r="G591" t="s">
        <v>1579</v>
      </c>
      <c r="H591" t="s">
        <v>22</v>
      </c>
      <c r="J591" t="s">
        <v>42</v>
      </c>
      <c r="K591" t="s">
        <v>22</v>
      </c>
      <c r="L591" t="s">
        <v>24</v>
      </c>
      <c r="M591" t="s">
        <v>33</v>
      </c>
      <c r="O591" t="s">
        <v>26</v>
      </c>
      <c r="P591" t="s">
        <v>34</v>
      </c>
      <c r="R591" t="s">
        <v>35</v>
      </c>
      <c r="T591" t="s">
        <v>86</v>
      </c>
      <c r="U591" t="e">
        <f>VLOOKUP(C591,'Irvine_MPN_16-17'!B:B,1,FALSE)</f>
        <v>#N/A</v>
      </c>
    </row>
    <row r="592" spans="1:21" x14ac:dyDescent="0.25">
      <c r="A592" t="s">
        <v>1580</v>
      </c>
      <c r="B592" t="s">
        <v>83</v>
      </c>
      <c r="C592" t="s">
        <v>1581</v>
      </c>
      <c r="D592" t="str">
        <f t="shared" si="9"/>
        <v>VISHAY/DALECRCW06034K53FKE</v>
      </c>
      <c r="E592" t="s">
        <v>25</v>
      </c>
      <c r="G592" t="s">
        <v>1582</v>
      </c>
      <c r="H592" t="s">
        <v>22</v>
      </c>
      <c r="J592" t="s">
        <v>42</v>
      </c>
      <c r="K592" t="s">
        <v>22</v>
      </c>
      <c r="L592" t="s">
        <v>24</v>
      </c>
      <c r="M592" t="s">
        <v>33</v>
      </c>
      <c r="O592" t="s">
        <v>26</v>
      </c>
      <c r="P592" t="s">
        <v>34</v>
      </c>
      <c r="R592" t="s">
        <v>35</v>
      </c>
      <c r="T592" t="s">
        <v>86</v>
      </c>
      <c r="U592" t="e">
        <f>VLOOKUP(C592,'Irvine_MPN_16-17'!B:B,1,FALSE)</f>
        <v>#N/A</v>
      </c>
    </row>
    <row r="593" spans="1:21" x14ac:dyDescent="0.25">
      <c r="A593" t="s">
        <v>1583</v>
      </c>
      <c r="B593" t="s">
        <v>83</v>
      </c>
      <c r="C593" t="s">
        <v>1584</v>
      </c>
      <c r="D593" t="str">
        <f t="shared" si="9"/>
        <v>VISHAY/DALECRCW06034K87FKEA</v>
      </c>
      <c r="E593" t="s">
        <v>25</v>
      </c>
      <c r="G593" t="s">
        <v>1585</v>
      </c>
      <c r="H593" t="s">
        <v>22</v>
      </c>
      <c r="J593" t="s">
        <v>42</v>
      </c>
      <c r="K593" t="s">
        <v>22</v>
      </c>
      <c r="L593" t="s">
        <v>24</v>
      </c>
      <c r="M593" t="s">
        <v>33</v>
      </c>
      <c r="O593" t="s">
        <v>26</v>
      </c>
      <c r="P593" t="s">
        <v>34</v>
      </c>
      <c r="R593" t="s">
        <v>35</v>
      </c>
      <c r="T593" t="s">
        <v>86</v>
      </c>
      <c r="U593" t="e">
        <f>VLOOKUP(C593,'Irvine_MPN_16-17'!B:B,1,FALSE)</f>
        <v>#N/A</v>
      </c>
    </row>
    <row r="594" spans="1:21" x14ac:dyDescent="0.25">
      <c r="A594" t="s">
        <v>1586</v>
      </c>
      <c r="B594" t="s">
        <v>83</v>
      </c>
      <c r="C594" t="s">
        <v>1587</v>
      </c>
      <c r="D594" t="str">
        <f t="shared" si="9"/>
        <v>VISHAY/DALECRCW06034K99FKEA</v>
      </c>
      <c r="E594" t="s">
        <v>25</v>
      </c>
      <c r="G594" t="s">
        <v>1588</v>
      </c>
      <c r="H594" t="s">
        <v>22</v>
      </c>
      <c r="J594" t="s">
        <v>42</v>
      </c>
      <c r="K594" t="s">
        <v>22</v>
      </c>
      <c r="L594" t="s">
        <v>24</v>
      </c>
      <c r="M594" t="s">
        <v>33</v>
      </c>
      <c r="O594" t="s">
        <v>26</v>
      </c>
      <c r="P594" t="s">
        <v>34</v>
      </c>
      <c r="R594" t="s">
        <v>35</v>
      </c>
      <c r="T594" t="s">
        <v>86</v>
      </c>
      <c r="U594" t="e">
        <f>VLOOKUP(C594,'Irvine_MPN_16-17'!B:B,1,FALSE)</f>
        <v>#N/A</v>
      </c>
    </row>
    <row r="595" spans="1:21" x14ac:dyDescent="0.25">
      <c r="A595" t="s">
        <v>1586</v>
      </c>
      <c r="B595" t="s">
        <v>83</v>
      </c>
      <c r="C595" t="s">
        <v>1589</v>
      </c>
      <c r="D595" t="str">
        <f t="shared" si="9"/>
        <v>VISHAY/DALECRCW06034K99FKE</v>
      </c>
      <c r="E595" t="s">
        <v>25</v>
      </c>
      <c r="G595" t="s">
        <v>1588</v>
      </c>
      <c r="H595" t="s">
        <v>22</v>
      </c>
      <c r="J595" t="s">
        <v>42</v>
      </c>
      <c r="K595" t="s">
        <v>22</v>
      </c>
      <c r="L595" t="s">
        <v>24</v>
      </c>
      <c r="M595" t="s">
        <v>33</v>
      </c>
      <c r="O595" t="s">
        <v>26</v>
      </c>
      <c r="P595" t="s">
        <v>34</v>
      </c>
      <c r="R595" t="s">
        <v>35</v>
      </c>
      <c r="T595" t="s">
        <v>86</v>
      </c>
      <c r="U595" t="e">
        <f>VLOOKUP(C595,'Irvine_MPN_16-17'!B:B,1,FALSE)</f>
        <v>#N/A</v>
      </c>
    </row>
    <row r="596" spans="1:21" x14ac:dyDescent="0.25">
      <c r="A596" t="s">
        <v>1590</v>
      </c>
      <c r="B596" t="s">
        <v>83</v>
      </c>
      <c r="C596" t="s">
        <v>1591</v>
      </c>
      <c r="D596" t="str">
        <f t="shared" si="9"/>
        <v>VISHAY/DALECRCW060351K1FKE</v>
      </c>
      <c r="E596" t="s">
        <v>25</v>
      </c>
      <c r="G596" t="s">
        <v>1592</v>
      </c>
      <c r="H596" t="s">
        <v>22</v>
      </c>
      <c r="J596" t="s">
        <v>42</v>
      </c>
      <c r="K596" t="s">
        <v>22</v>
      </c>
      <c r="L596" t="s">
        <v>24</v>
      </c>
      <c r="M596" t="s">
        <v>33</v>
      </c>
      <c r="O596" t="s">
        <v>26</v>
      </c>
      <c r="P596" t="s">
        <v>34</v>
      </c>
      <c r="R596" t="s">
        <v>35</v>
      </c>
      <c r="T596" t="s">
        <v>86</v>
      </c>
      <c r="U596" t="e">
        <f>VLOOKUP(C596,'Irvine_MPN_16-17'!B:B,1,FALSE)</f>
        <v>#N/A</v>
      </c>
    </row>
    <row r="597" spans="1:21" x14ac:dyDescent="0.25">
      <c r="A597" t="s">
        <v>665</v>
      </c>
      <c r="B597" t="s">
        <v>83</v>
      </c>
      <c r="C597" t="s">
        <v>1593</v>
      </c>
      <c r="D597" t="str">
        <f t="shared" si="9"/>
        <v>VISHAY/DALECRCW060351R0FKEA</v>
      </c>
      <c r="E597" t="s">
        <v>25</v>
      </c>
      <c r="G597" t="s">
        <v>667</v>
      </c>
      <c r="H597" t="s">
        <v>22</v>
      </c>
      <c r="J597" t="s">
        <v>42</v>
      </c>
      <c r="K597" t="s">
        <v>22</v>
      </c>
      <c r="L597" t="s">
        <v>24</v>
      </c>
      <c r="M597" t="s">
        <v>33</v>
      </c>
      <c r="O597" t="s">
        <v>26</v>
      </c>
      <c r="P597" t="s">
        <v>34</v>
      </c>
      <c r="R597" t="s">
        <v>35</v>
      </c>
      <c r="T597" t="s">
        <v>86</v>
      </c>
      <c r="U597" t="e">
        <f>VLOOKUP(C597,'Irvine_MPN_16-17'!B:B,1,FALSE)</f>
        <v>#N/A</v>
      </c>
    </row>
    <row r="598" spans="1:21" x14ac:dyDescent="0.25">
      <c r="A598" t="s">
        <v>1594</v>
      </c>
      <c r="B598" t="s">
        <v>83</v>
      </c>
      <c r="C598" t="s">
        <v>1595</v>
      </c>
      <c r="D598" t="str">
        <f t="shared" si="9"/>
        <v>VISHAY/DALECRCW060353K6FKEA</v>
      </c>
      <c r="E598" t="s">
        <v>25</v>
      </c>
      <c r="G598" t="s">
        <v>1596</v>
      </c>
      <c r="H598" t="s">
        <v>22</v>
      </c>
      <c r="J598" t="s">
        <v>42</v>
      </c>
      <c r="K598" t="s">
        <v>22</v>
      </c>
      <c r="L598" t="s">
        <v>24</v>
      </c>
      <c r="M598" t="s">
        <v>33</v>
      </c>
      <c r="O598" t="s">
        <v>26</v>
      </c>
      <c r="P598" t="s">
        <v>34</v>
      </c>
      <c r="R598" t="s">
        <v>35</v>
      </c>
      <c r="T598" t="s">
        <v>86</v>
      </c>
      <c r="U598" t="e">
        <f>VLOOKUP(C598,'Irvine_MPN_16-17'!B:B,1,FALSE)</f>
        <v>#N/A</v>
      </c>
    </row>
    <row r="599" spans="1:21" x14ac:dyDescent="0.25">
      <c r="A599" t="s">
        <v>1597</v>
      </c>
      <c r="B599" t="s">
        <v>83</v>
      </c>
      <c r="C599" t="s">
        <v>1598</v>
      </c>
      <c r="D599" t="str">
        <f t="shared" si="9"/>
        <v>VISHAY/DALECRCW0603560KFKEA</v>
      </c>
      <c r="E599" t="s">
        <v>25</v>
      </c>
      <c r="G599" t="s">
        <v>1599</v>
      </c>
      <c r="H599" t="s">
        <v>22</v>
      </c>
      <c r="J599" t="s">
        <v>42</v>
      </c>
      <c r="K599" t="s">
        <v>22</v>
      </c>
      <c r="L599" t="s">
        <v>24</v>
      </c>
      <c r="M599" t="s">
        <v>33</v>
      </c>
      <c r="O599" t="s">
        <v>26</v>
      </c>
      <c r="P599" t="s">
        <v>34</v>
      </c>
      <c r="R599" t="s">
        <v>35</v>
      </c>
      <c r="T599" t="s">
        <v>86</v>
      </c>
      <c r="U599" t="e">
        <f>VLOOKUP(C599,'Irvine_MPN_16-17'!B:B,1,FALSE)</f>
        <v>#N/A</v>
      </c>
    </row>
    <row r="600" spans="1:21" x14ac:dyDescent="0.25">
      <c r="A600" t="s">
        <v>1600</v>
      </c>
      <c r="B600" t="s">
        <v>83</v>
      </c>
      <c r="C600" t="s">
        <v>1601</v>
      </c>
      <c r="D600" t="str">
        <f t="shared" si="9"/>
        <v>VISHAY/DALECRCW06035K10FKE</v>
      </c>
      <c r="E600" t="s">
        <v>25</v>
      </c>
      <c r="G600" t="s">
        <v>1602</v>
      </c>
      <c r="H600" t="s">
        <v>22</v>
      </c>
      <c r="J600" t="s">
        <v>42</v>
      </c>
      <c r="K600" t="s">
        <v>22</v>
      </c>
      <c r="L600" t="s">
        <v>24</v>
      </c>
      <c r="M600" t="s">
        <v>33</v>
      </c>
      <c r="O600" t="s">
        <v>26</v>
      </c>
      <c r="P600" t="s">
        <v>34</v>
      </c>
      <c r="R600" t="s">
        <v>35</v>
      </c>
      <c r="T600" t="s">
        <v>86</v>
      </c>
      <c r="U600" t="e">
        <f>VLOOKUP(C600,'Irvine_MPN_16-17'!B:B,1,FALSE)</f>
        <v>#N/A</v>
      </c>
    </row>
    <row r="601" spans="1:21" x14ac:dyDescent="0.25">
      <c r="A601" t="s">
        <v>1603</v>
      </c>
      <c r="B601" t="s">
        <v>83</v>
      </c>
      <c r="C601" t="s">
        <v>1604</v>
      </c>
      <c r="D601" t="str">
        <f t="shared" si="9"/>
        <v>VISHAY/DALECRCW06035K11FKEA</v>
      </c>
      <c r="E601" t="s">
        <v>25</v>
      </c>
      <c r="G601" t="s">
        <v>1605</v>
      </c>
      <c r="H601" t="s">
        <v>22</v>
      </c>
      <c r="J601" t="s">
        <v>42</v>
      </c>
      <c r="K601" t="s">
        <v>22</v>
      </c>
      <c r="L601" t="s">
        <v>24</v>
      </c>
      <c r="M601" t="s">
        <v>33</v>
      </c>
      <c r="O601" t="s">
        <v>26</v>
      </c>
      <c r="P601" t="s">
        <v>34</v>
      </c>
      <c r="R601" t="s">
        <v>35</v>
      </c>
      <c r="T601" t="s">
        <v>86</v>
      </c>
      <c r="U601" t="str">
        <f>VLOOKUP(C601,'Irvine_MPN_16-17'!B:B,1,FALSE)</f>
        <v>CRCW06035K11FKEA</v>
      </c>
    </row>
    <row r="602" spans="1:21" x14ac:dyDescent="0.25">
      <c r="A602" t="s">
        <v>1603</v>
      </c>
      <c r="B602" t="s">
        <v>83</v>
      </c>
      <c r="C602" t="s">
        <v>1606</v>
      </c>
      <c r="D602" t="str">
        <f t="shared" si="9"/>
        <v>VISHAY/DALECRCW06035K11FKE</v>
      </c>
      <c r="E602" t="s">
        <v>25</v>
      </c>
      <c r="G602" t="s">
        <v>1605</v>
      </c>
      <c r="H602" t="s">
        <v>22</v>
      </c>
      <c r="J602" t="s">
        <v>42</v>
      </c>
      <c r="K602" t="s">
        <v>22</v>
      </c>
      <c r="L602" t="s">
        <v>24</v>
      </c>
      <c r="M602" t="s">
        <v>33</v>
      </c>
      <c r="O602" t="s">
        <v>26</v>
      </c>
      <c r="P602" t="s">
        <v>34</v>
      </c>
      <c r="R602" t="s">
        <v>35</v>
      </c>
      <c r="T602" t="s">
        <v>86</v>
      </c>
      <c r="U602" t="e">
        <f>VLOOKUP(C602,'Irvine_MPN_16-17'!B:B,1,FALSE)</f>
        <v>#N/A</v>
      </c>
    </row>
    <row r="603" spans="1:21" x14ac:dyDescent="0.25">
      <c r="A603" t="s">
        <v>1607</v>
      </c>
      <c r="B603" t="s">
        <v>83</v>
      </c>
      <c r="C603" t="s">
        <v>1608</v>
      </c>
      <c r="D603" t="str">
        <f t="shared" si="9"/>
        <v>VISHAY/DALECRCW06035K36FKED</v>
      </c>
      <c r="E603" t="s">
        <v>25</v>
      </c>
      <c r="G603" t="s">
        <v>1609</v>
      </c>
      <c r="H603" t="s">
        <v>22</v>
      </c>
      <c r="J603" t="s">
        <v>42</v>
      </c>
      <c r="K603" t="s">
        <v>22</v>
      </c>
      <c r="L603" t="s">
        <v>24</v>
      </c>
      <c r="M603" t="s">
        <v>33</v>
      </c>
      <c r="O603" t="s">
        <v>26</v>
      </c>
      <c r="P603" t="s">
        <v>34</v>
      </c>
      <c r="R603" t="s">
        <v>35</v>
      </c>
      <c r="T603" t="s">
        <v>86</v>
      </c>
      <c r="U603" t="e">
        <f>VLOOKUP(C603,'Irvine_MPN_16-17'!B:B,1,FALSE)</f>
        <v>#N/A</v>
      </c>
    </row>
    <row r="604" spans="1:21" x14ac:dyDescent="0.25">
      <c r="A604" t="s">
        <v>1607</v>
      </c>
      <c r="B604" t="s">
        <v>83</v>
      </c>
      <c r="C604" t="s">
        <v>1610</v>
      </c>
      <c r="D604" t="str">
        <f t="shared" si="9"/>
        <v>VISHAY/DALECRCW06035K36FKE</v>
      </c>
      <c r="E604" t="s">
        <v>25</v>
      </c>
      <c r="G604" t="s">
        <v>1609</v>
      </c>
      <c r="H604" t="s">
        <v>22</v>
      </c>
      <c r="J604" t="s">
        <v>42</v>
      </c>
      <c r="K604" t="s">
        <v>22</v>
      </c>
      <c r="L604" t="s">
        <v>24</v>
      </c>
      <c r="M604" t="s">
        <v>33</v>
      </c>
      <c r="O604" t="s">
        <v>26</v>
      </c>
      <c r="P604" t="s">
        <v>34</v>
      </c>
      <c r="R604" t="s">
        <v>35</v>
      </c>
      <c r="T604" t="s">
        <v>86</v>
      </c>
      <c r="U604" t="e">
        <f>VLOOKUP(C604,'Irvine_MPN_16-17'!B:B,1,FALSE)</f>
        <v>#N/A</v>
      </c>
    </row>
    <row r="605" spans="1:21" x14ac:dyDescent="0.25">
      <c r="A605" t="s">
        <v>1611</v>
      </c>
      <c r="B605" t="s">
        <v>83</v>
      </c>
      <c r="C605" t="s">
        <v>1612</v>
      </c>
      <c r="D605" t="str">
        <f t="shared" si="9"/>
        <v>VISHAY/DALECRCW06035K76FKEA</v>
      </c>
      <c r="E605" t="s">
        <v>25</v>
      </c>
      <c r="G605" t="s">
        <v>1613</v>
      </c>
      <c r="H605" t="s">
        <v>22</v>
      </c>
      <c r="J605" t="s">
        <v>42</v>
      </c>
      <c r="K605" t="s">
        <v>22</v>
      </c>
      <c r="L605" t="s">
        <v>24</v>
      </c>
      <c r="M605" t="s">
        <v>33</v>
      </c>
      <c r="O605" t="s">
        <v>26</v>
      </c>
      <c r="P605" t="s">
        <v>34</v>
      </c>
      <c r="R605" t="s">
        <v>35</v>
      </c>
      <c r="T605" t="s">
        <v>86</v>
      </c>
      <c r="U605" t="e">
        <f>VLOOKUP(C605,'Irvine_MPN_16-17'!B:B,1,FALSE)</f>
        <v>#N/A</v>
      </c>
    </row>
    <row r="606" spans="1:21" x14ac:dyDescent="0.25">
      <c r="A606" t="s">
        <v>1611</v>
      </c>
      <c r="B606" t="s">
        <v>83</v>
      </c>
      <c r="C606" t="s">
        <v>1614</v>
      </c>
      <c r="D606" t="str">
        <f t="shared" si="9"/>
        <v>VISHAY/DALECRCW06035K76FKE</v>
      </c>
      <c r="E606" t="s">
        <v>25</v>
      </c>
      <c r="G606" t="s">
        <v>1613</v>
      </c>
      <c r="H606" t="s">
        <v>22</v>
      </c>
      <c r="J606" t="s">
        <v>42</v>
      </c>
      <c r="K606" t="s">
        <v>22</v>
      </c>
      <c r="L606" t="s">
        <v>24</v>
      </c>
      <c r="M606" t="s">
        <v>33</v>
      </c>
      <c r="O606" t="s">
        <v>26</v>
      </c>
      <c r="P606" t="s">
        <v>34</v>
      </c>
      <c r="R606" t="s">
        <v>35</v>
      </c>
      <c r="T606" t="s">
        <v>86</v>
      </c>
      <c r="U606" t="e">
        <f>VLOOKUP(C606,'Irvine_MPN_16-17'!B:B,1,FALSE)</f>
        <v>#N/A</v>
      </c>
    </row>
    <row r="607" spans="1:21" x14ac:dyDescent="0.25">
      <c r="A607" t="s">
        <v>1615</v>
      </c>
      <c r="B607" t="s">
        <v>83</v>
      </c>
      <c r="C607" t="s">
        <v>1614</v>
      </c>
      <c r="D607" t="str">
        <f t="shared" si="9"/>
        <v>VISHAY/DALECRCW06035K76FKE</v>
      </c>
      <c r="E607" t="s">
        <v>25</v>
      </c>
      <c r="G607" t="s">
        <v>1613</v>
      </c>
      <c r="H607" t="s">
        <v>22</v>
      </c>
      <c r="J607" t="s">
        <v>42</v>
      </c>
      <c r="K607" t="s">
        <v>22</v>
      </c>
      <c r="L607" t="s">
        <v>24</v>
      </c>
      <c r="M607" t="s">
        <v>33</v>
      </c>
      <c r="O607" t="s">
        <v>26</v>
      </c>
      <c r="P607" t="s">
        <v>34</v>
      </c>
      <c r="R607" t="s">
        <v>35</v>
      </c>
      <c r="T607" t="s">
        <v>86</v>
      </c>
      <c r="U607" t="e">
        <f>VLOOKUP(C607,'Irvine_MPN_16-17'!B:B,1,FALSE)</f>
        <v>#N/A</v>
      </c>
    </row>
    <row r="608" spans="1:21" x14ac:dyDescent="0.25">
      <c r="A608" t="s">
        <v>1616</v>
      </c>
      <c r="B608" t="s">
        <v>83</v>
      </c>
      <c r="C608" t="s">
        <v>1617</v>
      </c>
      <c r="D608" t="str">
        <f t="shared" si="9"/>
        <v>VISHAY/DALECRCW06035K90FKE</v>
      </c>
      <c r="E608" t="s">
        <v>25</v>
      </c>
      <c r="G608" t="s">
        <v>1618</v>
      </c>
      <c r="H608" t="s">
        <v>22</v>
      </c>
      <c r="J608" t="s">
        <v>42</v>
      </c>
      <c r="K608" t="s">
        <v>22</v>
      </c>
      <c r="L608" t="s">
        <v>24</v>
      </c>
      <c r="M608" t="s">
        <v>33</v>
      </c>
      <c r="O608" t="s">
        <v>26</v>
      </c>
      <c r="P608" t="s">
        <v>34</v>
      </c>
      <c r="R608" t="s">
        <v>35</v>
      </c>
      <c r="T608" t="s">
        <v>86</v>
      </c>
      <c r="U608" t="e">
        <f>VLOOKUP(C608,'Irvine_MPN_16-17'!B:B,1,FALSE)</f>
        <v>#N/A</v>
      </c>
    </row>
    <row r="609" spans="1:21" x14ac:dyDescent="0.25">
      <c r="A609" t="s">
        <v>1619</v>
      </c>
      <c r="B609" t="s">
        <v>83</v>
      </c>
      <c r="C609" t="s">
        <v>1620</v>
      </c>
      <c r="D609" t="str">
        <f t="shared" si="9"/>
        <v>VISHAY/DALECRCW060363K4FKE</v>
      </c>
      <c r="E609" t="s">
        <v>25</v>
      </c>
      <c r="G609" t="s">
        <v>1621</v>
      </c>
      <c r="H609" t="s">
        <v>22</v>
      </c>
      <c r="J609" t="s">
        <v>42</v>
      </c>
      <c r="K609" t="s">
        <v>22</v>
      </c>
      <c r="L609" t="s">
        <v>24</v>
      </c>
      <c r="M609" t="s">
        <v>33</v>
      </c>
      <c r="O609" t="s">
        <v>26</v>
      </c>
      <c r="P609" t="s">
        <v>34</v>
      </c>
      <c r="R609" t="s">
        <v>35</v>
      </c>
      <c r="T609" t="s">
        <v>86</v>
      </c>
      <c r="U609" t="e">
        <f>VLOOKUP(C609,'Irvine_MPN_16-17'!B:B,1,FALSE)</f>
        <v>#N/A</v>
      </c>
    </row>
    <row r="610" spans="1:21" x14ac:dyDescent="0.25">
      <c r="A610" t="s">
        <v>1622</v>
      </c>
      <c r="B610" t="s">
        <v>83</v>
      </c>
      <c r="C610" t="s">
        <v>1623</v>
      </c>
      <c r="D610" t="str">
        <f t="shared" si="9"/>
        <v>VISHAY/DALECRCW060364K9FKE</v>
      </c>
      <c r="E610" t="s">
        <v>25</v>
      </c>
      <c r="G610" t="s">
        <v>1624</v>
      </c>
      <c r="H610" t="s">
        <v>22</v>
      </c>
      <c r="J610" t="s">
        <v>42</v>
      </c>
      <c r="K610" t="s">
        <v>22</v>
      </c>
      <c r="L610" t="s">
        <v>24</v>
      </c>
      <c r="M610" t="s">
        <v>33</v>
      </c>
      <c r="O610" t="s">
        <v>26</v>
      </c>
      <c r="P610" t="s">
        <v>34</v>
      </c>
      <c r="R610" t="s">
        <v>35</v>
      </c>
      <c r="T610" t="s">
        <v>86</v>
      </c>
      <c r="U610" t="e">
        <f>VLOOKUP(C610,'Irvine_MPN_16-17'!B:B,1,FALSE)</f>
        <v>#N/A</v>
      </c>
    </row>
    <row r="611" spans="1:21" x14ac:dyDescent="0.25">
      <c r="A611" t="s">
        <v>1625</v>
      </c>
      <c r="B611" t="s">
        <v>83</v>
      </c>
      <c r="C611" t="s">
        <v>1626</v>
      </c>
      <c r="D611" t="str">
        <f t="shared" si="9"/>
        <v>VISHAY/DALECRCW06036K04FKE</v>
      </c>
      <c r="E611" t="s">
        <v>25</v>
      </c>
      <c r="G611" t="s">
        <v>1627</v>
      </c>
      <c r="H611" t="s">
        <v>22</v>
      </c>
      <c r="J611" t="s">
        <v>42</v>
      </c>
      <c r="K611" t="s">
        <v>22</v>
      </c>
      <c r="L611" t="s">
        <v>24</v>
      </c>
      <c r="M611" t="s">
        <v>33</v>
      </c>
      <c r="O611" t="s">
        <v>26</v>
      </c>
      <c r="P611" t="s">
        <v>34</v>
      </c>
      <c r="R611" t="s">
        <v>35</v>
      </c>
      <c r="T611" t="s">
        <v>86</v>
      </c>
      <c r="U611" t="e">
        <f>VLOOKUP(C611,'Irvine_MPN_16-17'!B:B,1,FALSE)</f>
        <v>#N/A</v>
      </c>
    </row>
    <row r="612" spans="1:21" x14ac:dyDescent="0.25">
      <c r="A612" t="s">
        <v>1628</v>
      </c>
      <c r="B612" t="s">
        <v>83</v>
      </c>
      <c r="C612" t="s">
        <v>1629</v>
      </c>
      <c r="D612" t="str">
        <f t="shared" si="9"/>
        <v>VISHAY/DALECRCW06036K34FKEA</v>
      </c>
      <c r="E612" t="s">
        <v>25</v>
      </c>
      <c r="G612" t="s">
        <v>1630</v>
      </c>
      <c r="H612" t="s">
        <v>22</v>
      </c>
      <c r="J612" t="s">
        <v>42</v>
      </c>
      <c r="K612" t="s">
        <v>22</v>
      </c>
      <c r="L612" t="s">
        <v>24</v>
      </c>
      <c r="M612" t="s">
        <v>33</v>
      </c>
      <c r="O612" t="s">
        <v>26</v>
      </c>
      <c r="P612" t="s">
        <v>34</v>
      </c>
      <c r="R612" t="s">
        <v>35</v>
      </c>
      <c r="T612" t="s">
        <v>86</v>
      </c>
      <c r="U612" t="e">
        <f>VLOOKUP(C612,'Irvine_MPN_16-17'!B:B,1,FALSE)</f>
        <v>#N/A</v>
      </c>
    </row>
    <row r="613" spans="1:21" x14ac:dyDescent="0.25">
      <c r="A613" t="s">
        <v>1628</v>
      </c>
      <c r="B613" t="s">
        <v>83</v>
      </c>
      <c r="C613" t="s">
        <v>1631</v>
      </c>
      <c r="D613" t="str">
        <f t="shared" si="9"/>
        <v>VISHAY/DALECRCW06036K34FKE</v>
      </c>
      <c r="E613" t="s">
        <v>25</v>
      </c>
      <c r="G613" t="s">
        <v>1630</v>
      </c>
      <c r="H613" t="s">
        <v>22</v>
      </c>
      <c r="J613" t="s">
        <v>42</v>
      </c>
      <c r="K613" t="s">
        <v>22</v>
      </c>
      <c r="L613" t="s">
        <v>24</v>
      </c>
      <c r="M613" t="s">
        <v>33</v>
      </c>
      <c r="O613" t="s">
        <v>26</v>
      </c>
      <c r="P613" t="s">
        <v>34</v>
      </c>
      <c r="R613" t="s">
        <v>35</v>
      </c>
      <c r="T613" t="s">
        <v>86</v>
      </c>
      <c r="U613" t="e">
        <f>VLOOKUP(C613,'Irvine_MPN_16-17'!B:B,1,FALSE)</f>
        <v>#N/A</v>
      </c>
    </row>
    <row r="614" spans="1:21" x14ac:dyDescent="0.25">
      <c r="A614" t="s">
        <v>1632</v>
      </c>
      <c r="B614" t="s">
        <v>83</v>
      </c>
      <c r="C614" t="s">
        <v>1633</v>
      </c>
      <c r="D614" t="str">
        <f t="shared" si="9"/>
        <v>VISHAY/DALECRCW06036K49FKE</v>
      </c>
      <c r="E614" t="s">
        <v>25</v>
      </c>
      <c r="G614" t="s">
        <v>1634</v>
      </c>
      <c r="H614" t="s">
        <v>22</v>
      </c>
      <c r="J614" t="s">
        <v>42</v>
      </c>
      <c r="K614" t="s">
        <v>22</v>
      </c>
      <c r="L614" t="s">
        <v>24</v>
      </c>
      <c r="M614" t="s">
        <v>33</v>
      </c>
      <c r="O614" t="s">
        <v>26</v>
      </c>
      <c r="P614" t="s">
        <v>34</v>
      </c>
      <c r="R614" t="s">
        <v>35</v>
      </c>
      <c r="T614" t="s">
        <v>86</v>
      </c>
      <c r="U614" t="e">
        <f>VLOOKUP(C614,'Irvine_MPN_16-17'!B:B,1,FALSE)</f>
        <v>#N/A</v>
      </c>
    </row>
    <row r="615" spans="1:21" x14ac:dyDescent="0.25">
      <c r="A615" t="s">
        <v>1635</v>
      </c>
      <c r="B615" t="s">
        <v>83</v>
      </c>
      <c r="C615" t="s">
        <v>1636</v>
      </c>
      <c r="D615" t="str">
        <f t="shared" si="9"/>
        <v>VISHAY/DALECRCW06036K98FKEA</v>
      </c>
      <c r="E615" t="s">
        <v>25</v>
      </c>
      <c r="G615" t="s">
        <v>1637</v>
      </c>
      <c r="H615" t="s">
        <v>22</v>
      </c>
      <c r="J615" t="s">
        <v>42</v>
      </c>
      <c r="K615" t="s">
        <v>22</v>
      </c>
      <c r="L615" t="s">
        <v>24</v>
      </c>
      <c r="M615" t="s">
        <v>33</v>
      </c>
      <c r="O615" t="s">
        <v>26</v>
      </c>
      <c r="P615" t="s">
        <v>34</v>
      </c>
      <c r="R615" t="s">
        <v>35</v>
      </c>
      <c r="T615" t="s">
        <v>86</v>
      </c>
      <c r="U615" t="e">
        <f>VLOOKUP(C615,'Irvine_MPN_16-17'!B:B,1,FALSE)</f>
        <v>#N/A</v>
      </c>
    </row>
    <row r="616" spans="1:21" x14ac:dyDescent="0.25">
      <c r="A616" t="s">
        <v>1638</v>
      </c>
      <c r="B616" t="s">
        <v>83</v>
      </c>
      <c r="C616" t="s">
        <v>1639</v>
      </c>
      <c r="D616" t="str">
        <f t="shared" si="9"/>
        <v>VISHAY/DALECRCW060375R0FKE</v>
      </c>
      <c r="E616" t="s">
        <v>25</v>
      </c>
      <c r="G616" t="s">
        <v>1640</v>
      </c>
      <c r="H616" t="s">
        <v>22</v>
      </c>
      <c r="J616" t="s">
        <v>42</v>
      </c>
      <c r="K616" t="s">
        <v>22</v>
      </c>
      <c r="L616" t="s">
        <v>24</v>
      </c>
      <c r="M616" t="s">
        <v>33</v>
      </c>
      <c r="O616" t="s">
        <v>26</v>
      </c>
      <c r="P616" t="s">
        <v>34</v>
      </c>
      <c r="R616" t="s">
        <v>35</v>
      </c>
      <c r="T616" t="s">
        <v>86</v>
      </c>
      <c r="U616" t="e">
        <f>VLOOKUP(C616,'Irvine_MPN_16-17'!B:B,1,FALSE)</f>
        <v>#N/A</v>
      </c>
    </row>
    <row r="617" spans="1:21" x14ac:dyDescent="0.25">
      <c r="A617" t="s">
        <v>1641</v>
      </c>
      <c r="B617" t="s">
        <v>83</v>
      </c>
      <c r="C617" t="s">
        <v>1642</v>
      </c>
      <c r="D617" t="str">
        <f t="shared" si="9"/>
        <v>VISHAY/DALECRCW060376R8FKE</v>
      </c>
      <c r="E617" t="s">
        <v>25</v>
      </c>
      <c r="G617" t="s">
        <v>1643</v>
      </c>
      <c r="H617" t="s">
        <v>22</v>
      </c>
      <c r="J617" t="s">
        <v>42</v>
      </c>
      <c r="K617" t="s">
        <v>22</v>
      </c>
      <c r="L617" t="s">
        <v>24</v>
      </c>
      <c r="M617" t="s">
        <v>33</v>
      </c>
      <c r="O617" t="s">
        <v>26</v>
      </c>
      <c r="P617" t="s">
        <v>34</v>
      </c>
      <c r="R617" t="s">
        <v>35</v>
      </c>
      <c r="T617" t="s">
        <v>86</v>
      </c>
      <c r="U617" t="e">
        <f>VLOOKUP(C617,'Irvine_MPN_16-17'!B:B,1,FALSE)</f>
        <v>#N/A</v>
      </c>
    </row>
    <row r="618" spans="1:21" x14ac:dyDescent="0.25">
      <c r="A618" t="s">
        <v>1644</v>
      </c>
      <c r="B618" t="s">
        <v>83</v>
      </c>
      <c r="C618" t="s">
        <v>1645</v>
      </c>
      <c r="D618" t="str">
        <f t="shared" si="9"/>
        <v>VISHAY/DALECRCW06037K87FKE</v>
      </c>
      <c r="E618" t="s">
        <v>25</v>
      </c>
      <c r="G618" t="s">
        <v>1646</v>
      </c>
      <c r="H618" t="s">
        <v>22</v>
      </c>
      <c r="J618" t="s">
        <v>42</v>
      </c>
      <c r="K618" t="s">
        <v>22</v>
      </c>
      <c r="L618" t="s">
        <v>24</v>
      </c>
      <c r="M618" t="s">
        <v>33</v>
      </c>
      <c r="O618" t="s">
        <v>26</v>
      </c>
      <c r="P618" t="s">
        <v>34</v>
      </c>
      <c r="R618" t="s">
        <v>35</v>
      </c>
      <c r="T618" t="s">
        <v>86</v>
      </c>
      <c r="U618" t="e">
        <f>VLOOKUP(C618,'Irvine_MPN_16-17'!B:B,1,FALSE)</f>
        <v>#N/A</v>
      </c>
    </row>
    <row r="619" spans="1:21" x14ac:dyDescent="0.25">
      <c r="A619" t="s">
        <v>1647</v>
      </c>
      <c r="B619" t="s">
        <v>83</v>
      </c>
      <c r="C619" t="s">
        <v>1648</v>
      </c>
      <c r="D619" t="str">
        <f t="shared" si="9"/>
        <v>VISHAY/DALECRCW060380K6FKEA</v>
      </c>
      <c r="E619" t="s">
        <v>25</v>
      </c>
      <c r="G619" t="s">
        <v>1649</v>
      </c>
      <c r="H619" t="s">
        <v>22</v>
      </c>
      <c r="J619" t="s">
        <v>42</v>
      </c>
      <c r="K619" t="s">
        <v>22</v>
      </c>
      <c r="L619" t="s">
        <v>24</v>
      </c>
      <c r="M619" t="s">
        <v>33</v>
      </c>
      <c r="O619" t="s">
        <v>26</v>
      </c>
      <c r="P619" t="s">
        <v>34</v>
      </c>
      <c r="R619" t="s">
        <v>35</v>
      </c>
      <c r="T619" t="s">
        <v>86</v>
      </c>
      <c r="U619" t="e">
        <f>VLOOKUP(C619,'Irvine_MPN_16-17'!B:B,1,FALSE)</f>
        <v>#N/A</v>
      </c>
    </row>
    <row r="620" spans="1:21" x14ac:dyDescent="0.25">
      <c r="A620" t="s">
        <v>1650</v>
      </c>
      <c r="B620" t="s">
        <v>83</v>
      </c>
      <c r="C620" t="s">
        <v>1651</v>
      </c>
      <c r="D620" t="str">
        <f t="shared" si="9"/>
        <v>VISHAY/DALECRCW0603887KFKEA</v>
      </c>
      <c r="E620" t="s">
        <v>25</v>
      </c>
      <c r="G620" t="s">
        <v>1652</v>
      </c>
      <c r="H620" t="s">
        <v>22</v>
      </c>
      <c r="J620" t="s">
        <v>42</v>
      </c>
      <c r="K620" t="s">
        <v>22</v>
      </c>
      <c r="L620" t="s">
        <v>24</v>
      </c>
      <c r="M620" t="s">
        <v>33</v>
      </c>
      <c r="O620" t="s">
        <v>26</v>
      </c>
      <c r="P620" t="s">
        <v>34</v>
      </c>
      <c r="R620" t="s">
        <v>35</v>
      </c>
      <c r="T620" t="s">
        <v>86</v>
      </c>
      <c r="U620" t="e">
        <f>VLOOKUP(C620,'Irvine_MPN_16-17'!B:B,1,FALSE)</f>
        <v>#N/A</v>
      </c>
    </row>
    <row r="621" spans="1:21" x14ac:dyDescent="0.25">
      <c r="A621" t="s">
        <v>1650</v>
      </c>
      <c r="B621" t="s">
        <v>83</v>
      </c>
      <c r="C621" t="s">
        <v>1653</v>
      </c>
      <c r="D621" t="str">
        <f t="shared" si="9"/>
        <v>VISHAY/DALECRCW0603887KFKE</v>
      </c>
      <c r="E621" t="s">
        <v>25</v>
      </c>
      <c r="G621" t="s">
        <v>1652</v>
      </c>
      <c r="H621" t="s">
        <v>22</v>
      </c>
      <c r="J621" t="s">
        <v>42</v>
      </c>
      <c r="K621" t="s">
        <v>22</v>
      </c>
      <c r="L621" t="s">
        <v>24</v>
      </c>
      <c r="M621" t="s">
        <v>33</v>
      </c>
      <c r="O621" t="s">
        <v>26</v>
      </c>
      <c r="P621" t="s">
        <v>34</v>
      </c>
      <c r="R621" t="s">
        <v>35</v>
      </c>
      <c r="T621" t="s">
        <v>86</v>
      </c>
      <c r="U621" t="e">
        <f>VLOOKUP(C621,'Irvine_MPN_16-17'!B:B,1,FALSE)</f>
        <v>#N/A</v>
      </c>
    </row>
    <row r="622" spans="1:21" x14ac:dyDescent="0.25">
      <c r="A622" t="s">
        <v>1654</v>
      </c>
      <c r="B622" t="s">
        <v>83</v>
      </c>
      <c r="C622" t="s">
        <v>1655</v>
      </c>
      <c r="D622" t="str">
        <f t="shared" si="9"/>
        <v>VISHAY/DALECRCW1206100RFKEA</v>
      </c>
      <c r="E622" t="s">
        <v>25</v>
      </c>
      <c r="G622" t="s">
        <v>1656</v>
      </c>
      <c r="H622" t="s">
        <v>22</v>
      </c>
      <c r="J622" t="s">
        <v>42</v>
      </c>
      <c r="K622" t="s">
        <v>22</v>
      </c>
      <c r="L622" t="s">
        <v>24</v>
      </c>
      <c r="M622" t="s">
        <v>33</v>
      </c>
      <c r="O622" t="s">
        <v>26</v>
      </c>
      <c r="P622" t="s">
        <v>34</v>
      </c>
      <c r="R622" t="s">
        <v>35</v>
      </c>
      <c r="T622" t="s">
        <v>86</v>
      </c>
      <c r="U622" t="e">
        <f>VLOOKUP(C622,'Irvine_MPN_16-17'!B:B,1,FALSE)</f>
        <v>#N/A</v>
      </c>
    </row>
    <row r="623" spans="1:21" x14ac:dyDescent="0.25">
      <c r="A623" t="s">
        <v>1654</v>
      </c>
      <c r="B623" t="s">
        <v>83</v>
      </c>
      <c r="C623" t="s">
        <v>1657</v>
      </c>
      <c r="D623" t="str">
        <f t="shared" si="9"/>
        <v>VISHAY/DALECRCW1206100RFKE</v>
      </c>
      <c r="E623" t="s">
        <v>25</v>
      </c>
      <c r="G623" t="s">
        <v>1656</v>
      </c>
      <c r="H623" t="s">
        <v>22</v>
      </c>
      <c r="J623" t="s">
        <v>42</v>
      </c>
      <c r="K623" t="s">
        <v>22</v>
      </c>
      <c r="L623" t="s">
        <v>24</v>
      </c>
      <c r="M623" t="s">
        <v>33</v>
      </c>
      <c r="O623" t="s">
        <v>26</v>
      </c>
      <c r="P623" t="s">
        <v>34</v>
      </c>
      <c r="R623" t="s">
        <v>35</v>
      </c>
      <c r="T623" t="s">
        <v>86</v>
      </c>
      <c r="U623" t="e">
        <f>VLOOKUP(C623,'Irvine_MPN_16-17'!B:B,1,FALSE)</f>
        <v>#N/A</v>
      </c>
    </row>
    <row r="624" spans="1:21" x14ac:dyDescent="0.25">
      <c r="A624" t="s">
        <v>1658</v>
      </c>
      <c r="B624" t="s">
        <v>83</v>
      </c>
      <c r="C624" t="s">
        <v>1659</v>
      </c>
      <c r="D624" t="str">
        <f t="shared" si="9"/>
        <v>VISHAY/DALECRCW120610R0FKEA</v>
      </c>
      <c r="E624" t="s">
        <v>25</v>
      </c>
      <c r="G624" t="s">
        <v>1660</v>
      </c>
      <c r="H624" t="s">
        <v>22</v>
      </c>
      <c r="J624" t="s">
        <v>42</v>
      </c>
      <c r="K624" t="s">
        <v>22</v>
      </c>
      <c r="L624" t="s">
        <v>24</v>
      </c>
      <c r="M624" t="s">
        <v>33</v>
      </c>
      <c r="O624" t="s">
        <v>26</v>
      </c>
      <c r="P624" t="s">
        <v>34</v>
      </c>
      <c r="R624" t="s">
        <v>35</v>
      </c>
      <c r="T624" t="s">
        <v>86</v>
      </c>
      <c r="U624" t="e">
        <f>VLOOKUP(C624,'Irvine_MPN_16-17'!B:B,1,FALSE)</f>
        <v>#N/A</v>
      </c>
    </row>
    <row r="625" spans="1:21" x14ac:dyDescent="0.25">
      <c r="A625" t="s">
        <v>1658</v>
      </c>
      <c r="B625" t="s">
        <v>83</v>
      </c>
      <c r="C625" t="s">
        <v>1661</v>
      </c>
      <c r="D625" t="str">
        <f t="shared" si="9"/>
        <v>VISHAY/DALECRCW120610R0FKE</v>
      </c>
      <c r="E625" t="s">
        <v>25</v>
      </c>
      <c r="G625" t="s">
        <v>1660</v>
      </c>
      <c r="H625" t="s">
        <v>22</v>
      </c>
      <c r="J625" t="s">
        <v>42</v>
      </c>
      <c r="K625" t="s">
        <v>22</v>
      </c>
      <c r="L625" t="s">
        <v>24</v>
      </c>
      <c r="M625" t="s">
        <v>33</v>
      </c>
      <c r="O625" t="s">
        <v>26</v>
      </c>
      <c r="P625" t="s">
        <v>34</v>
      </c>
      <c r="R625" t="s">
        <v>35</v>
      </c>
      <c r="T625" t="s">
        <v>86</v>
      </c>
      <c r="U625" t="e">
        <f>VLOOKUP(C625,'Irvine_MPN_16-17'!B:B,1,FALSE)</f>
        <v>#N/A</v>
      </c>
    </row>
    <row r="626" spans="1:21" x14ac:dyDescent="0.25">
      <c r="A626" t="s">
        <v>1662</v>
      </c>
      <c r="B626" t="s">
        <v>83</v>
      </c>
      <c r="C626" t="s">
        <v>1663</v>
      </c>
      <c r="D626" t="str">
        <f t="shared" si="9"/>
        <v>VISHAY/DALECRCW120610R5FKE</v>
      </c>
      <c r="E626" t="s">
        <v>25</v>
      </c>
      <c r="G626" t="s">
        <v>1664</v>
      </c>
      <c r="H626" t="s">
        <v>22</v>
      </c>
      <c r="J626" t="s">
        <v>42</v>
      </c>
      <c r="K626" t="s">
        <v>22</v>
      </c>
      <c r="L626" t="s">
        <v>24</v>
      </c>
      <c r="M626" t="s">
        <v>33</v>
      </c>
      <c r="O626" t="s">
        <v>26</v>
      </c>
      <c r="P626" t="s">
        <v>34</v>
      </c>
      <c r="R626" t="s">
        <v>35</v>
      </c>
      <c r="T626" t="s">
        <v>86</v>
      </c>
      <c r="U626" t="e">
        <f>VLOOKUP(C626,'Irvine_MPN_16-17'!B:B,1,FALSE)</f>
        <v>#N/A</v>
      </c>
    </row>
    <row r="627" spans="1:21" x14ac:dyDescent="0.25">
      <c r="A627" t="s">
        <v>1665</v>
      </c>
      <c r="B627" t="s">
        <v>83</v>
      </c>
      <c r="C627" t="s">
        <v>1666</v>
      </c>
      <c r="D627" t="str">
        <f t="shared" si="9"/>
        <v>VISHAY/DALECRCW12061M00JNEA</v>
      </c>
      <c r="E627" t="s">
        <v>25</v>
      </c>
      <c r="G627" t="s">
        <v>1667</v>
      </c>
      <c r="H627" t="s">
        <v>22</v>
      </c>
      <c r="J627" t="s">
        <v>42</v>
      </c>
      <c r="K627" t="s">
        <v>22</v>
      </c>
      <c r="L627" t="s">
        <v>24</v>
      </c>
      <c r="M627" t="s">
        <v>33</v>
      </c>
      <c r="O627" t="s">
        <v>26</v>
      </c>
      <c r="P627" t="s">
        <v>34</v>
      </c>
      <c r="R627" t="s">
        <v>35</v>
      </c>
      <c r="T627" t="s">
        <v>86</v>
      </c>
      <c r="U627" t="e">
        <f>VLOOKUP(C627,'Irvine_MPN_16-17'!B:B,1,FALSE)</f>
        <v>#N/A</v>
      </c>
    </row>
    <row r="628" spans="1:21" x14ac:dyDescent="0.25">
      <c r="A628" t="s">
        <v>1668</v>
      </c>
      <c r="B628" t="s">
        <v>83</v>
      </c>
      <c r="C628" t="s">
        <v>1669</v>
      </c>
      <c r="D628" t="str">
        <f t="shared" si="9"/>
        <v>VISHAY/DALECRCW120636R5FKE</v>
      </c>
      <c r="E628" t="s">
        <v>25</v>
      </c>
      <c r="G628" t="s">
        <v>1670</v>
      </c>
      <c r="H628" t="s">
        <v>22</v>
      </c>
      <c r="J628" t="s">
        <v>42</v>
      </c>
      <c r="K628" t="s">
        <v>22</v>
      </c>
      <c r="L628" t="s">
        <v>24</v>
      </c>
      <c r="M628" t="s">
        <v>33</v>
      </c>
      <c r="O628" t="s">
        <v>26</v>
      </c>
      <c r="P628" t="s">
        <v>34</v>
      </c>
      <c r="R628" t="s">
        <v>35</v>
      </c>
      <c r="T628" t="s">
        <v>86</v>
      </c>
      <c r="U628" t="e">
        <f>VLOOKUP(C628,'Irvine_MPN_16-17'!B:B,1,FALSE)</f>
        <v>#N/A</v>
      </c>
    </row>
    <row r="629" spans="1:21" x14ac:dyDescent="0.25">
      <c r="A629" t="s">
        <v>1671</v>
      </c>
      <c r="B629" t="s">
        <v>83</v>
      </c>
      <c r="C629" t="s">
        <v>1672</v>
      </c>
      <c r="D629" t="str">
        <f t="shared" si="9"/>
        <v>VISHAY/DALECRCW25121500JNE</v>
      </c>
      <c r="E629" t="s">
        <v>25</v>
      </c>
      <c r="G629" t="s">
        <v>1673</v>
      </c>
      <c r="H629" t="s">
        <v>22</v>
      </c>
      <c r="J629" t="s">
        <v>42</v>
      </c>
      <c r="K629" t="s">
        <v>22</v>
      </c>
      <c r="L629" t="s">
        <v>24</v>
      </c>
      <c r="M629" t="s">
        <v>33</v>
      </c>
      <c r="O629" t="s">
        <v>26</v>
      </c>
      <c r="P629" t="s">
        <v>34</v>
      </c>
      <c r="R629" t="s">
        <v>35</v>
      </c>
      <c r="T629" t="s">
        <v>86</v>
      </c>
      <c r="U629" t="e">
        <f>VLOOKUP(C629,'Irvine_MPN_16-17'!B:B,1,FALSE)</f>
        <v>#N/A</v>
      </c>
    </row>
    <row r="630" spans="1:21" x14ac:dyDescent="0.25">
      <c r="A630" t="s">
        <v>1671</v>
      </c>
      <c r="B630" t="s">
        <v>83</v>
      </c>
      <c r="C630" t="s">
        <v>1674</v>
      </c>
      <c r="D630" t="str">
        <f t="shared" si="9"/>
        <v>VISHAY/DALECRCW2512150RJNEG</v>
      </c>
      <c r="E630" t="s">
        <v>25</v>
      </c>
      <c r="G630" t="s">
        <v>1673</v>
      </c>
      <c r="H630" t="s">
        <v>22</v>
      </c>
      <c r="J630" t="s">
        <v>42</v>
      </c>
      <c r="K630" t="s">
        <v>22</v>
      </c>
      <c r="L630" t="s">
        <v>24</v>
      </c>
      <c r="M630" t="s">
        <v>33</v>
      </c>
      <c r="O630" t="s">
        <v>26</v>
      </c>
      <c r="P630" t="s">
        <v>34</v>
      </c>
      <c r="R630" t="s">
        <v>35</v>
      </c>
      <c r="T630" t="s">
        <v>86</v>
      </c>
      <c r="U630" t="e">
        <f>VLOOKUP(C630,'Irvine_MPN_16-17'!B:B,1,FALSE)</f>
        <v>#N/A</v>
      </c>
    </row>
    <row r="631" spans="1:21" x14ac:dyDescent="0.25">
      <c r="A631" t="s">
        <v>1675</v>
      </c>
      <c r="B631" t="s">
        <v>83</v>
      </c>
      <c r="C631" t="s">
        <v>1676</v>
      </c>
      <c r="D631" t="str">
        <f t="shared" si="9"/>
        <v>VISHAY/DALECRCW251230R0JNEG</v>
      </c>
      <c r="E631" t="s">
        <v>25</v>
      </c>
      <c r="G631" t="s">
        <v>1677</v>
      </c>
      <c r="H631" t="s">
        <v>22</v>
      </c>
      <c r="J631" t="s">
        <v>42</v>
      </c>
      <c r="K631" t="s">
        <v>22</v>
      </c>
      <c r="L631" t="s">
        <v>24</v>
      </c>
      <c r="M631" t="s">
        <v>33</v>
      </c>
      <c r="O631" t="s">
        <v>26</v>
      </c>
      <c r="P631" t="s">
        <v>34</v>
      </c>
      <c r="R631" t="s">
        <v>35</v>
      </c>
      <c r="T631" t="s">
        <v>86</v>
      </c>
      <c r="U631" t="e">
        <f>VLOOKUP(C631,'Irvine_MPN_16-17'!B:B,1,FALSE)</f>
        <v>#N/A</v>
      </c>
    </row>
    <row r="632" spans="1:21" x14ac:dyDescent="0.25">
      <c r="A632" t="s">
        <v>1675</v>
      </c>
      <c r="B632" t="s">
        <v>83</v>
      </c>
      <c r="C632" t="s">
        <v>1678</v>
      </c>
      <c r="D632" t="str">
        <f t="shared" si="9"/>
        <v>VISHAY/DALECRCW251230R0JNE</v>
      </c>
      <c r="E632" t="s">
        <v>25</v>
      </c>
      <c r="G632" t="s">
        <v>1677</v>
      </c>
      <c r="H632" t="s">
        <v>22</v>
      </c>
      <c r="J632" t="s">
        <v>42</v>
      </c>
      <c r="K632" t="s">
        <v>22</v>
      </c>
      <c r="L632" t="s">
        <v>24</v>
      </c>
      <c r="M632" t="s">
        <v>33</v>
      </c>
      <c r="O632" t="s">
        <v>26</v>
      </c>
      <c r="P632" t="s">
        <v>34</v>
      </c>
      <c r="R632" t="s">
        <v>35</v>
      </c>
      <c r="T632" t="s">
        <v>86</v>
      </c>
      <c r="U632" t="e">
        <f>VLOOKUP(C632,'Irvine_MPN_16-17'!B:B,1,FALSE)</f>
        <v>#N/A</v>
      </c>
    </row>
    <row r="633" spans="1:21" x14ac:dyDescent="0.25">
      <c r="A633" t="s">
        <v>1679</v>
      </c>
      <c r="B633" t="s">
        <v>83</v>
      </c>
      <c r="C633" t="s">
        <v>1680</v>
      </c>
      <c r="D633" t="str">
        <f t="shared" si="9"/>
        <v>VISHAY/DALECRCW2512499RFKEG</v>
      </c>
      <c r="E633" t="s">
        <v>25</v>
      </c>
      <c r="G633" t="s">
        <v>1681</v>
      </c>
      <c r="H633" t="s">
        <v>22</v>
      </c>
      <c r="J633" t="s">
        <v>42</v>
      </c>
      <c r="K633" t="s">
        <v>22</v>
      </c>
      <c r="L633" t="s">
        <v>24</v>
      </c>
      <c r="M633" t="s">
        <v>33</v>
      </c>
      <c r="O633" t="s">
        <v>26</v>
      </c>
      <c r="P633" t="s">
        <v>34</v>
      </c>
      <c r="R633" t="s">
        <v>35</v>
      </c>
      <c r="T633" t="s">
        <v>86</v>
      </c>
      <c r="U633" t="e">
        <f>VLOOKUP(C633,'Irvine_MPN_16-17'!B:B,1,FALSE)</f>
        <v>#N/A</v>
      </c>
    </row>
    <row r="634" spans="1:21" x14ac:dyDescent="0.25">
      <c r="A634" t="s">
        <v>1679</v>
      </c>
      <c r="B634" t="s">
        <v>83</v>
      </c>
      <c r="C634" t="s">
        <v>1682</v>
      </c>
      <c r="D634" t="str">
        <f t="shared" si="9"/>
        <v>VISHAY/DALECRCW2512499RFKE</v>
      </c>
      <c r="E634" t="s">
        <v>25</v>
      </c>
      <c r="G634" t="s">
        <v>1681</v>
      </c>
      <c r="H634" t="s">
        <v>22</v>
      </c>
      <c r="J634" t="s">
        <v>42</v>
      </c>
      <c r="K634" t="s">
        <v>22</v>
      </c>
      <c r="L634" t="s">
        <v>24</v>
      </c>
      <c r="M634" t="s">
        <v>33</v>
      </c>
      <c r="O634" t="s">
        <v>26</v>
      </c>
      <c r="P634" t="s">
        <v>34</v>
      </c>
      <c r="R634" t="s">
        <v>35</v>
      </c>
      <c r="T634" t="s">
        <v>86</v>
      </c>
      <c r="U634" t="e">
        <f>VLOOKUP(C634,'Irvine_MPN_16-17'!B:B,1,FALSE)</f>
        <v>#N/A</v>
      </c>
    </row>
    <row r="635" spans="1:21" x14ac:dyDescent="0.25">
      <c r="A635" t="s">
        <v>1683</v>
      </c>
      <c r="B635" t="s">
        <v>83</v>
      </c>
      <c r="C635" t="s">
        <v>1684</v>
      </c>
      <c r="D635" t="str">
        <f t="shared" si="9"/>
        <v>VISHAY/DALECRCW251275R0JNEG</v>
      </c>
      <c r="E635" t="s">
        <v>25</v>
      </c>
      <c r="G635" t="s">
        <v>1685</v>
      </c>
      <c r="H635" t="s">
        <v>22</v>
      </c>
      <c r="J635" t="s">
        <v>42</v>
      </c>
      <c r="K635" t="s">
        <v>22</v>
      </c>
      <c r="L635" t="s">
        <v>24</v>
      </c>
      <c r="M635" t="s">
        <v>33</v>
      </c>
      <c r="O635" t="s">
        <v>26</v>
      </c>
      <c r="P635" t="s">
        <v>34</v>
      </c>
      <c r="R635" t="s">
        <v>35</v>
      </c>
      <c r="T635" t="s">
        <v>86</v>
      </c>
      <c r="U635" t="e">
        <f>VLOOKUP(C635,'Irvine_MPN_16-17'!B:B,1,FALSE)</f>
        <v>#N/A</v>
      </c>
    </row>
    <row r="636" spans="1:21" x14ac:dyDescent="0.25">
      <c r="A636" t="s">
        <v>1683</v>
      </c>
      <c r="B636" t="s">
        <v>83</v>
      </c>
      <c r="C636" t="s">
        <v>1686</v>
      </c>
      <c r="D636" t="str">
        <f t="shared" si="9"/>
        <v>VISHAY/DALECRCW251275R0JNE</v>
      </c>
      <c r="E636" t="s">
        <v>25</v>
      </c>
      <c r="G636" t="s">
        <v>1685</v>
      </c>
      <c r="H636" t="s">
        <v>22</v>
      </c>
      <c r="J636" t="s">
        <v>42</v>
      </c>
      <c r="K636" t="s">
        <v>22</v>
      </c>
      <c r="L636" t="s">
        <v>24</v>
      </c>
      <c r="M636" t="s">
        <v>33</v>
      </c>
      <c r="O636" t="s">
        <v>26</v>
      </c>
      <c r="P636" t="s">
        <v>34</v>
      </c>
      <c r="R636" t="s">
        <v>35</v>
      </c>
      <c r="T636" t="s">
        <v>86</v>
      </c>
      <c r="U636" t="e">
        <f>VLOOKUP(C636,'Irvine_MPN_16-17'!B:B,1,FALSE)</f>
        <v>#N/A</v>
      </c>
    </row>
    <row r="637" spans="1:21" x14ac:dyDescent="0.25">
      <c r="A637" t="s">
        <v>220</v>
      </c>
      <c r="B637" t="s">
        <v>162</v>
      </c>
      <c r="C637" t="s">
        <v>1687</v>
      </c>
      <c r="D637" t="str">
        <f t="shared" si="9"/>
        <v>YageoCC0402KRX7R7BB104</v>
      </c>
      <c r="E637" t="s">
        <v>25</v>
      </c>
      <c r="G637" t="s">
        <v>1688</v>
      </c>
      <c r="H637" t="s">
        <v>22</v>
      </c>
      <c r="J637" t="s">
        <v>22</v>
      </c>
      <c r="K637" t="s">
        <v>22</v>
      </c>
      <c r="L637" t="s">
        <v>24</v>
      </c>
      <c r="M637" t="s">
        <v>33</v>
      </c>
      <c r="O637" t="s">
        <v>26</v>
      </c>
      <c r="P637" t="s">
        <v>34</v>
      </c>
      <c r="R637" t="s">
        <v>35</v>
      </c>
      <c r="U637" t="str">
        <f>VLOOKUP(C637,'Irvine_MPN_16-17'!B:B,1,FALSE)</f>
        <v>CC0402KRX7R7BB104</v>
      </c>
    </row>
    <row r="638" spans="1:21" x14ac:dyDescent="0.25">
      <c r="A638" t="s">
        <v>1689</v>
      </c>
      <c r="B638" t="s">
        <v>162</v>
      </c>
      <c r="C638" t="s">
        <v>1690</v>
      </c>
      <c r="D638" t="str">
        <f t="shared" si="9"/>
        <v>YageoRC0402FR-0716KL</v>
      </c>
      <c r="E638" t="s">
        <v>25</v>
      </c>
      <c r="G638" t="s">
        <v>1691</v>
      </c>
      <c r="H638" t="s">
        <v>22</v>
      </c>
      <c r="J638" t="s">
        <v>42</v>
      </c>
      <c r="K638" t="s">
        <v>22</v>
      </c>
      <c r="L638" t="s">
        <v>24</v>
      </c>
      <c r="M638" t="s">
        <v>33</v>
      </c>
      <c r="O638" t="s">
        <v>26</v>
      </c>
      <c r="P638" t="s">
        <v>34</v>
      </c>
      <c r="R638" t="s">
        <v>35</v>
      </c>
      <c r="T638" t="s">
        <v>86</v>
      </c>
      <c r="U638" t="e">
        <f>VLOOKUP(C638,'Irvine_MPN_16-17'!B:B,1,FALSE)</f>
        <v>#N/A</v>
      </c>
    </row>
    <row r="639" spans="1:21" x14ac:dyDescent="0.25">
      <c r="A639" t="s">
        <v>1692</v>
      </c>
      <c r="B639" t="s">
        <v>162</v>
      </c>
      <c r="C639" t="s">
        <v>1693</v>
      </c>
      <c r="D639" t="str">
        <f t="shared" si="9"/>
        <v>YageoRC0402FR-0720KL</v>
      </c>
      <c r="E639" t="s">
        <v>25</v>
      </c>
      <c r="G639" t="s">
        <v>947</v>
      </c>
      <c r="H639" t="s">
        <v>22</v>
      </c>
      <c r="J639" t="s">
        <v>42</v>
      </c>
      <c r="K639" t="s">
        <v>22</v>
      </c>
      <c r="L639" t="s">
        <v>24</v>
      </c>
      <c r="M639" t="s">
        <v>33</v>
      </c>
      <c r="O639" t="s">
        <v>26</v>
      </c>
      <c r="P639" t="s">
        <v>34</v>
      </c>
      <c r="R639" t="s">
        <v>35</v>
      </c>
      <c r="T639" t="s">
        <v>86</v>
      </c>
      <c r="U639" t="str">
        <f>VLOOKUP(C639,'Irvine_MPN_16-17'!B:B,1,FALSE)</f>
        <v>RC0402FR-0720KL</v>
      </c>
    </row>
    <row r="640" spans="1:21" x14ac:dyDescent="0.25">
      <c r="A640" t="s">
        <v>1694</v>
      </c>
      <c r="B640" t="s">
        <v>162</v>
      </c>
      <c r="C640" t="s">
        <v>1695</v>
      </c>
      <c r="D640" t="str">
        <f t="shared" si="9"/>
        <v>YageoRC0402FR-0724R9L</v>
      </c>
      <c r="E640" t="s">
        <v>25</v>
      </c>
      <c r="G640" t="s">
        <v>1696</v>
      </c>
      <c r="H640" t="s">
        <v>22</v>
      </c>
      <c r="J640" t="s">
        <v>42</v>
      </c>
      <c r="K640" t="s">
        <v>22</v>
      </c>
      <c r="L640" t="s">
        <v>24</v>
      </c>
      <c r="M640" t="s">
        <v>33</v>
      </c>
      <c r="O640" t="s">
        <v>26</v>
      </c>
      <c r="P640" t="s">
        <v>34</v>
      </c>
      <c r="R640" t="s">
        <v>35</v>
      </c>
      <c r="T640" t="s">
        <v>86</v>
      </c>
      <c r="U640" t="str">
        <f>VLOOKUP(C640,'Irvine_MPN_16-17'!B:B,1,FALSE)</f>
        <v>RC0402FR-0724R9L</v>
      </c>
    </row>
    <row r="641" spans="1:21" x14ac:dyDescent="0.25">
      <c r="A641" t="s">
        <v>1697</v>
      </c>
      <c r="B641" t="s">
        <v>162</v>
      </c>
      <c r="C641" t="s">
        <v>1698</v>
      </c>
      <c r="D641" t="str">
        <f t="shared" si="9"/>
        <v>YageoRC0402FR-0749R9L</v>
      </c>
      <c r="E641" t="s">
        <v>25</v>
      </c>
      <c r="G641" t="s">
        <v>1699</v>
      </c>
      <c r="H641" t="s">
        <v>22</v>
      </c>
      <c r="J641" t="s">
        <v>42</v>
      </c>
      <c r="K641" t="s">
        <v>22</v>
      </c>
      <c r="L641" t="s">
        <v>24</v>
      </c>
      <c r="M641" t="s">
        <v>33</v>
      </c>
      <c r="O641" t="s">
        <v>26</v>
      </c>
      <c r="P641" t="s">
        <v>34</v>
      </c>
      <c r="R641" t="s">
        <v>35</v>
      </c>
      <c r="T641" t="s">
        <v>86</v>
      </c>
      <c r="U641" t="str">
        <f>VLOOKUP(C641,'Irvine_MPN_16-17'!B:B,1,FALSE)</f>
        <v>RC0402FR-0749R9L</v>
      </c>
    </row>
    <row r="642" spans="1:21" x14ac:dyDescent="0.25">
      <c r="A642" t="s">
        <v>1700</v>
      </c>
      <c r="B642" t="s">
        <v>162</v>
      </c>
      <c r="C642" t="s">
        <v>1701</v>
      </c>
      <c r="D642" t="str">
        <f t="shared" si="9"/>
        <v>YageoRC0402FR-07536RL</v>
      </c>
      <c r="E642" t="s">
        <v>25</v>
      </c>
      <c r="G642" t="s">
        <v>1702</v>
      </c>
      <c r="H642" t="s">
        <v>22</v>
      </c>
      <c r="J642" t="s">
        <v>42</v>
      </c>
      <c r="K642" t="s">
        <v>22</v>
      </c>
      <c r="L642" t="s">
        <v>24</v>
      </c>
      <c r="M642" t="s">
        <v>33</v>
      </c>
      <c r="O642" t="s">
        <v>26</v>
      </c>
      <c r="P642" t="s">
        <v>34</v>
      </c>
      <c r="R642" t="s">
        <v>35</v>
      </c>
      <c r="T642" t="s">
        <v>86</v>
      </c>
      <c r="U642" t="e">
        <f>VLOOKUP(C642,'Irvine_MPN_16-17'!B:B,1,FALSE)</f>
        <v>#N/A</v>
      </c>
    </row>
    <row r="643" spans="1:21" x14ac:dyDescent="0.25">
      <c r="A643" t="s">
        <v>1703</v>
      </c>
      <c r="B643" t="s">
        <v>162</v>
      </c>
      <c r="C643" t="s">
        <v>1704</v>
      </c>
      <c r="D643" t="str">
        <f t="shared" ref="D643:D706" si="10">CONCATENATE(B643,C643)</f>
        <v>YageoRC0402FR-07560RL</v>
      </c>
      <c r="E643" t="s">
        <v>25</v>
      </c>
      <c r="G643" t="s">
        <v>1705</v>
      </c>
      <c r="H643" t="s">
        <v>22</v>
      </c>
      <c r="J643" t="s">
        <v>42</v>
      </c>
      <c r="K643" t="s">
        <v>22</v>
      </c>
      <c r="L643" t="s">
        <v>24</v>
      </c>
      <c r="M643" t="s">
        <v>33</v>
      </c>
      <c r="O643" t="s">
        <v>26</v>
      </c>
      <c r="P643" t="s">
        <v>34</v>
      </c>
      <c r="R643" t="s">
        <v>35</v>
      </c>
      <c r="T643" t="s">
        <v>86</v>
      </c>
      <c r="U643" t="str">
        <f>VLOOKUP(C643,'Irvine_MPN_16-17'!B:B,1,FALSE)</f>
        <v>RC0402FR-07560RL</v>
      </c>
    </row>
    <row r="644" spans="1:21" x14ac:dyDescent="0.25">
      <c r="A644" t="s">
        <v>1706</v>
      </c>
      <c r="B644" t="s">
        <v>162</v>
      </c>
      <c r="C644" t="s">
        <v>1707</v>
      </c>
      <c r="D644" t="str">
        <f t="shared" si="10"/>
        <v>YageoRC0402JR-070RL</v>
      </c>
      <c r="E644" t="s">
        <v>25</v>
      </c>
      <c r="G644" t="s">
        <v>1708</v>
      </c>
      <c r="H644" t="s">
        <v>22</v>
      </c>
      <c r="J644" t="s">
        <v>42</v>
      </c>
      <c r="K644" t="s">
        <v>22</v>
      </c>
      <c r="L644" t="s">
        <v>24</v>
      </c>
      <c r="M644" t="s">
        <v>33</v>
      </c>
      <c r="O644" t="s">
        <v>26</v>
      </c>
      <c r="P644" t="s">
        <v>34</v>
      </c>
      <c r="R644" t="s">
        <v>35</v>
      </c>
      <c r="T644" t="s">
        <v>86</v>
      </c>
      <c r="U644" t="str">
        <f>VLOOKUP(C644,'Irvine_MPN_16-17'!B:B,1,FALSE)</f>
        <v>RC0402JR-070RL</v>
      </c>
    </row>
    <row r="645" spans="1:21" x14ac:dyDescent="0.25">
      <c r="A645" t="s">
        <v>1709</v>
      </c>
      <c r="B645" t="s">
        <v>162</v>
      </c>
      <c r="C645" t="s">
        <v>1710</v>
      </c>
      <c r="D645" t="str">
        <f t="shared" si="10"/>
        <v>YageoRC0402JR-07100KL</v>
      </c>
      <c r="E645" t="s">
        <v>25</v>
      </c>
      <c r="G645" t="s">
        <v>1711</v>
      </c>
      <c r="H645" t="s">
        <v>22</v>
      </c>
      <c r="J645" t="s">
        <v>42</v>
      </c>
      <c r="K645" t="s">
        <v>22</v>
      </c>
      <c r="L645" t="s">
        <v>24</v>
      </c>
      <c r="M645" t="s">
        <v>33</v>
      </c>
      <c r="O645" t="s">
        <v>26</v>
      </c>
      <c r="P645" t="s">
        <v>34</v>
      </c>
      <c r="R645" t="s">
        <v>35</v>
      </c>
      <c r="T645" t="s">
        <v>86</v>
      </c>
      <c r="U645" t="str">
        <f>VLOOKUP(C645,'Irvine_MPN_16-17'!B:B,1,FALSE)</f>
        <v>RC0402JR-07100KL</v>
      </c>
    </row>
    <row r="646" spans="1:21" x14ac:dyDescent="0.25">
      <c r="A646" t="s">
        <v>1712</v>
      </c>
      <c r="B646" t="s">
        <v>162</v>
      </c>
      <c r="C646" t="s">
        <v>1713</v>
      </c>
      <c r="D646" t="str">
        <f t="shared" si="10"/>
        <v>YageoRC0402JR-07100RL</v>
      </c>
      <c r="E646" t="s">
        <v>25</v>
      </c>
      <c r="G646" t="s">
        <v>1714</v>
      </c>
      <c r="H646" t="s">
        <v>22</v>
      </c>
      <c r="J646" t="s">
        <v>42</v>
      </c>
      <c r="K646" t="s">
        <v>22</v>
      </c>
      <c r="L646" t="s">
        <v>24</v>
      </c>
      <c r="M646" t="s">
        <v>33</v>
      </c>
      <c r="O646" t="s">
        <v>26</v>
      </c>
      <c r="P646" t="s">
        <v>34</v>
      </c>
      <c r="R646" t="s">
        <v>35</v>
      </c>
      <c r="T646" t="s">
        <v>86</v>
      </c>
      <c r="U646" t="str">
        <f>VLOOKUP(C646,'Irvine_MPN_16-17'!B:B,1,FALSE)</f>
        <v>RC0402JR-07100RL</v>
      </c>
    </row>
    <row r="647" spans="1:21" x14ac:dyDescent="0.25">
      <c r="A647" t="s">
        <v>1715</v>
      </c>
      <c r="B647" t="s">
        <v>162</v>
      </c>
      <c r="C647" t="s">
        <v>1716</v>
      </c>
      <c r="D647" t="str">
        <f t="shared" si="10"/>
        <v>YageoRC0402JR-0710KL</v>
      </c>
      <c r="E647" t="s">
        <v>25</v>
      </c>
      <c r="G647" t="s">
        <v>1717</v>
      </c>
      <c r="H647" t="s">
        <v>22</v>
      </c>
      <c r="J647" t="s">
        <v>42</v>
      </c>
      <c r="K647" t="s">
        <v>22</v>
      </c>
      <c r="L647" t="s">
        <v>24</v>
      </c>
      <c r="M647" t="s">
        <v>33</v>
      </c>
      <c r="O647" t="s">
        <v>26</v>
      </c>
      <c r="P647" t="s">
        <v>34</v>
      </c>
      <c r="R647" t="s">
        <v>35</v>
      </c>
      <c r="T647" t="s">
        <v>86</v>
      </c>
      <c r="U647" t="str">
        <f>VLOOKUP(C647,'Irvine_MPN_16-17'!B:B,1,FALSE)</f>
        <v>RC0402JR-0710KL</v>
      </c>
    </row>
    <row r="648" spans="1:21" x14ac:dyDescent="0.25">
      <c r="A648" t="s">
        <v>1718</v>
      </c>
      <c r="B648" t="s">
        <v>162</v>
      </c>
      <c r="C648" t="s">
        <v>1719</v>
      </c>
      <c r="D648" t="str">
        <f t="shared" si="10"/>
        <v>YageoRC0402JR-07110KL</v>
      </c>
      <c r="E648" t="s">
        <v>25</v>
      </c>
      <c r="G648" t="s">
        <v>1720</v>
      </c>
      <c r="H648" t="s">
        <v>22</v>
      </c>
      <c r="J648" t="s">
        <v>42</v>
      </c>
      <c r="K648" t="s">
        <v>22</v>
      </c>
      <c r="L648" t="s">
        <v>24</v>
      </c>
      <c r="M648" t="s">
        <v>33</v>
      </c>
      <c r="O648" t="s">
        <v>26</v>
      </c>
      <c r="P648" t="s">
        <v>34</v>
      </c>
      <c r="R648" t="s">
        <v>35</v>
      </c>
      <c r="T648" t="s">
        <v>86</v>
      </c>
      <c r="U648" t="e">
        <f>VLOOKUP(C648,'Irvine_MPN_16-17'!B:B,1,FALSE)</f>
        <v>#N/A</v>
      </c>
    </row>
    <row r="649" spans="1:21" x14ac:dyDescent="0.25">
      <c r="A649" t="s">
        <v>1721</v>
      </c>
      <c r="B649" t="s">
        <v>162</v>
      </c>
      <c r="C649" t="s">
        <v>1722</v>
      </c>
      <c r="D649" t="str">
        <f t="shared" si="10"/>
        <v>YageoRC0402JR-07150RL</v>
      </c>
      <c r="E649" t="s">
        <v>25</v>
      </c>
      <c r="G649" t="s">
        <v>1723</v>
      </c>
      <c r="H649" t="s">
        <v>22</v>
      </c>
      <c r="J649" t="s">
        <v>42</v>
      </c>
      <c r="K649" t="s">
        <v>22</v>
      </c>
      <c r="L649" t="s">
        <v>24</v>
      </c>
      <c r="M649" t="s">
        <v>33</v>
      </c>
      <c r="O649" t="s">
        <v>26</v>
      </c>
      <c r="P649" t="s">
        <v>34</v>
      </c>
      <c r="R649" t="s">
        <v>35</v>
      </c>
      <c r="T649" t="s">
        <v>86</v>
      </c>
      <c r="U649" t="e">
        <f>VLOOKUP(C649,'Irvine_MPN_16-17'!B:B,1,FALSE)</f>
        <v>#N/A</v>
      </c>
    </row>
    <row r="650" spans="1:21" x14ac:dyDescent="0.25">
      <c r="A650" t="s">
        <v>1724</v>
      </c>
      <c r="B650" t="s">
        <v>162</v>
      </c>
      <c r="C650" t="s">
        <v>1725</v>
      </c>
      <c r="D650" t="str">
        <f t="shared" si="10"/>
        <v>YageoRC0402JR-071K5L</v>
      </c>
      <c r="E650" t="s">
        <v>25</v>
      </c>
      <c r="G650" t="s">
        <v>1726</v>
      </c>
      <c r="H650" t="s">
        <v>22</v>
      </c>
      <c r="J650" t="s">
        <v>42</v>
      </c>
      <c r="K650" t="s">
        <v>22</v>
      </c>
      <c r="L650" t="s">
        <v>24</v>
      </c>
      <c r="M650" t="s">
        <v>33</v>
      </c>
      <c r="O650" t="s">
        <v>26</v>
      </c>
      <c r="P650" t="s">
        <v>34</v>
      </c>
      <c r="R650" t="s">
        <v>35</v>
      </c>
      <c r="T650" t="s">
        <v>86</v>
      </c>
      <c r="U650" t="e">
        <f>VLOOKUP(C650,'Irvine_MPN_16-17'!B:B,1,FALSE)</f>
        <v>#N/A</v>
      </c>
    </row>
    <row r="651" spans="1:21" x14ac:dyDescent="0.25">
      <c r="A651" t="s">
        <v>1727</v>
      </c>
      <c r="B651" t="s">
        <v>162</v>
      </c>
      <c r="C651" t="s">
        <v>1728</v>
      </c>
      <c r="D651" t="str">
        <f t="shared" si="10"/>
        <v>YageoRC0402JR-071KL</v>
      </c>
      <c r="E651" t="s">
        <v>25</v>
      </c>
      <c r="G651" t="s">
        <v>1729</v>
      </c>
      <c r="H651" t="s">
        <v>22</v>
      </c>
      <c r="J651" t="s">
        <v>42</v>
      </c>
      <c r="K651" t="s">
        <v>22</v>
      </c>
      <c r="L651" t="s">
        <v>24</v>
      </c>
      <c r="M651" t="s">
        <v>33</v>
      </c>
      <c r="O651" t="s">
        <v>26</v>
      </c>
      <c r="P651" t="s">
        <v>34</v>
      </c>
      <c r="R651" t="s">
        <v>35</v>
      </c>
      <c r="T651" t="s">
        <v>86</v>
      </c>
      <c r="U651" t="str">
        <f>VLOOKUP(C651,'Irvine_MPN_16-17'!B:B,1,FALSE)</f>
        <v>RC0402JR-071KL</v>
      </c>
    </row>
    <row r="652" spans="1:21" x14ac:dyDescent="0.25">
      <c r="A652" t="s">
        <v>1730</v>
      </c>
      <c r="B652" t="s">
        <v>162</v>
      </c>
      <c r="C652" t="s">
        <v>1731</v>
      </c>
      <c r="D652" t="str">
        <f t="shared" si="10"/>
        <v>YageoRC0402JR-071RL</v>
      </c>
      <c r="E652" t="s">
        <v>25</v>
      </c>
      <c r="G652" t="s">
        <v>1732</v>
      </c>
      <c r="H652" t="s">
        <v>22</v>
      </c>
      <c r="J652" t="s">
        <v>42</v>
      </c>
      <c r="K652" t="s">
        <v>22</v>
      </c>
      <c r="L652" t="s">
        <v>24</v>
      </c>
      <c r="M652" t="s">
        <v>33</v>
      </c>
      <c r="O652" t="s">
        <v>26</v>
      </c>
      <c r="P652" t="s">
        <v>34</v>
      </c>
      <c r="R652" t="s">
        <v>35</v>
      </c>
      <c r="T652" t="s">
        <v>86</v>
      </c>
      <c r="U652" t="e">
        <f>VLOOKUP(C652,'Irvine_MPN_16-17'!B:B,1,FALSE)</f>
        <v>#N/A</v>
      </c>
    </row>
    <row r="653" spans="1:21" x14ac:dyDescent="0.25">
      <c r="A653" t="s">
        <v>1733</v>
      </c>
      <c r="B653" t="s">
        <v>162</v>
      </c>
      <c r="C653" t="s">
        <v>1734</v>
      </c>
      <c r="D653" t="str">
        <f t="shared" si="10"/>
        <v>YageoRC0402JR-072K2L</v>
      </c>
      <c r="E653" t="s">
        <v>25</v>
      </c>
      <c r="G653" t="s">
        <v>1735</v>
      </c>
      <c r="H653" t="s">
        <v>22</v>
      </c>
      <c r="J653" t="s">
        <v>42</v>
      </c>
      <c r="K653" t="s">
        <v>22</v>
      </c>
      <c r="L653" t="s">
        <v>24</v>
      </c>
      <c r="M653" t="s">
        <v>33</v>
      </c>
      <c r="O653" t="s">
        <v>26</v>
      </c>
      <c r="P653" t="s">
        <v>34</v>
      </c>
      <c r="R653" t="s">
        <v>35</v>
      </c>
      <c r="T653" t="s">
        <v>86</v>
      </c>
      <c r="U653" t="e">
        <f>VLOOKUP(C653,'Irvine_MPN_16-17'!B:B,1,FALSE)</f>
        <v>#N/A</v>
      </c>
    </row>
    <row r="654" spans="1:21" x14ac:dyDescent="0.25">
      <c r="A654" t="s">
        <v>1736</v>
      </c>
      <c r="B654" t="s">
        <v>162</v>
      </c>
      <c r="C654" t="s">
        <v>1737</v>
      </c>
      <c r="D654" t="str">
        <f t="shared" si="10"/>
        <v>YageoRC0402JR-072KL</v>
      </c>
      <c r="E654" t="s">
        <v>25</v>
      </c>
      <c r="G654" t="s">
        <v>1738</v>
      </c>
      <c r="H654" t="s">
        <v>22</v>
      </c>
      <c r="J654" t="s">
        <v>42</v>
      </c>
      <c r="K654" t="s">
        <v>22</v>
      </c>
      <c r="L654" t="s">
        <v>24</v>
      </c>
      <c r="M654" t="s">
        <v>33</v>
      </c>
      <c r="O654" t="s">
        <v>26</v>
      </c>
      <c r="P654" t="s">
        <v>34</v>
      </c>
      <c r="R654" t="s">
        <v>35</v>
      </c>
      <c r="T654" t="s">
        <v>86</v>
      </c>
      <c r="U654" t="str">
        <f>VLOOKUP(C654,'Irvine_MPN_16-17'!B:B,1,FALSE)</f>
        <v>RC0402JR-072KL</v>
      </c>
    </row>
    <row r="655" spans="1:21" x14ac:dyDescent="0.25">
      <c r="A655" t="s">
        <v>1739</v>
      </c>
      <c r="B655" t="s">
        <v>162</v>
      </c>
      <c r="C655" t="s">
        <v>1740</v>
      </c>
      <c r="D655" t="str">
        <f t="shared" si="10"/>
        <v>YageoRC0402JR-07330KL</v>
      </c>
      <c r="E655" t="s">
        <v>25</v>
      </c>
      <c r="G655" t="s">
        <v>1741</v>
      </c>
      <c r="H655" t="s">
        <v>22</v>
      </c>
      <c r="J655" t="s">
        <v>42</v>
      </c>
      <c r="K655" t="s">
        <v>22</v>
      </c>
      <c r="L655" t="s">
        <v>24</v>
      </c>
      <c r="M655" t="s">
        <v>33</v>
      </c>
      <c r="O655" t="s">
        <v>26</v>
      </c>
      <c r="P655" t="s">
        <v>34</v>
      </c>
      <c r="R655" t="s">
        <v>35</v>
      </c>
      <c r="T655" t="s">
        <v>86</v>
      </c>
      <c r="U655" t="e">
        <f>VLOOKUP(C655,'Irvine_MPN_16-17'!B:B,1,FALSE)</f>
        <v>#N/A</v>
      </c>
    </row>
    <row r="656" spans="1:21" x14ac:dyDescent="0.25">
      <c r="A656" t="s">
        <v>1742</v>
      </c>
      <c r="B656" t="s">
        <v>162</v>
      </c>
      <c r="C656" t="s">
        <v>1743</v>
      </c>
      <c r="D656" t="str">
        <f t="shared" si="10"/>
        <v>YageoRC0402JR-07330RL</v>
      </c>
      <c r="E656" t="s">
        <v>25</v>
      </c>
      <c r="G656" t="s">
        <v>1744</v>
      </c>
      <c r="H656" t="s">
        <v>22</v>
      </c>
      <c r="J656" t="s">
        <v>42</v>
      </c>
      <c r="K656" t="s">
        <v>22</v>
      </c>
      <c r="L656" t="s">
        <v>24</v>
      </c>
      <c r="M656" t="s">
        <v>33</v>
      </c>
      <c r="O656" t="s">
        <v>26</v>
      </c>
      <c r="P656" t="s">
        <v>34</v>
      </c>
      <c r="R656" t="s">
        <v>35</v>
      </c>
      <c r="T656" t="s">
        <v>86</v>
      </c>
      <c r="U656" t="e">
        <f>VLOOKUP(C656,'Irvine_MPN_16-17'!B:B,1,FALSE)</f>
        <v>#N/A</v>
      </c>
    </row>
    <row r="657" spans="1:21" x14ac:dyDescent="0.25">
      <c r="A657" t="s">
        <v>1745</v>
      </c>
      <c r="B657" t="s">
        <v>162</v>
      </c>
      <c r="C657" t="s">
        <v>1746</v>
      </c>
      <c r="D657" t="str">
        <f t="shared" si="10"/>
        <v>YageoRC0402JR-0733RL</v>
      </c>
      <c r="E657" t="s">
        <v>25</v>
      </c>
      <c r="G657" t="s">
        <v>1747</v>
      </c>
      <c r="H657" t="s">
        <v>22</v>
      </c>
      <c r="J657" t="s">
        <v>42</v>
      </c>
      <c r="K657" t="s">
        <v>22</v>
      </c>
      <c r="L657" t="s">
        <v>24</v>
      </c>
      <c r="M657" t="s">
        <v>33</v>
      </c>
      <c r="O657" t="s">
        <v>26</v>
      </c>
      <c r="P657" t="s">
        <v>34</v>
      </c>
      <c r="R657" t="s">
        <v>35</v>
      </c>
      <c r="T657" t="s">
        <v>86</v>
      </c>
      <c r="U657" t="str">
        <f>VLOOKUP(C657,'Irvine_MPN_16-17'!B:B,1,FALSE)</f>
        <v>RC0402JR-0733RL</v>
      </c>
    </row>
    <row r="658" spans="1:21" x14ac:dyDescent="0.25">
      <c r="A658" t="s">
        <v>1748</v>
      </c>
      <c r="B658" t="s">
        <v>162</v>
      </c>
      <c r="C658" t="s">
        <v>1749</v>
      </c>
      <c r="D658" t="str">
        <f t="shared" si="10"/>
        <v>YageoRC0402JR-074K7L</v>
      </c>
      <c r="E658" t="s">
        <v>25</v>
      </c>
      <c r="G658" t="s">
        <v>1750</v>
      </c>
      <c r="H658" t="s">
        <v>22</v>
      </c>
      <c r="J658" t="s">
        <v>42</v>
      </c>
      <c r="K658" t="s">
        <v>22</v>
      </c>
      <c r="L658" t="s">
        <v>24</v>
      </c>
      <c r="M658" t="s">
        <v>33</v>
      </c>
      <c r="O658" t="s">
        <v>26</v>
      </c>
      <c r="P658" t="s">
        <v>34</v>
      </c>
      <c r="R658" t="s">
        <v>35</v>
      </c>
      <c r="T658" t="s">
        <v>86</v>
      </c>
      <c r="U658" t="str">
        <f>VLOOKUP(C658,'Irvine_MPN_16-17'!B:B,1,FALSE)</f>
        <v>RC0402JR-074K7L</v>
      </c>
    </row>
    <row r="659" spans="1:21" x14ac:dyDescent="0.25">
      <c r="A659" t="s">
        <v>1751</v>
      </c>
      <c r="B659" t="s">
        <v>162</v>
      </c>
      <c r="C659" t="s">
        <v>1752</v>
      </c>
      <c r="D659" t="str">
        <f t="shared" si="10"/>
        <v>YageoRC0402JR-075K1L</v>
      </c>
      <c r="E659" t="s">
        <v>25</v>
      </c>
      <c r="G659" t="s">
        <v>1753</v>
      </c>
      <c r="H659" t="s">
        <v>22</v>
      </c>
      <c r="J659" t="s">
        <v>42</v>
      </c>
      <c r="K659" t="s">
        <v>22</v>
      </c>
      <c r="L659" t="s">
        <v>24</v>
      </c>
      <c r="M659" t="s">
        <v>33</v>
      </c>
      <c r="O659" t="s">
        <v>26</v>
      </c>
      <c r="P659" t="s">
        <v>34</v>
      </c>
      <c r="R659" t="s">
        <v>35</v>
      </c>
      <c r="T659" t="s">
        <v>86</v>
      </c>
      <c r="U659" t="e">
        <f>VLOOKUP(C659,'Irvine_MPN_16-17'!B:B,1,FALSE)</f>
        <v>#N/A</v>
      </c>
    </row>
    <row r="660" spans="1:21" x14ac:dyDescent="0.25">
      <c r="A660" t="s">
        <v>1754</v>
      </c>
      <c r="B660" t="s">
        <v>162</v>
      </c>
      <c r="C660" t="s">
        <v>1755</v>
      </c>
      <c r="D660" t="str">
        <f t="shared" si="10"/>
        <v>YageoRC0402JR-075R1L</v>
      </c>
      <c r="E660" t="s">
        <v>25</v>
      </c>
      <c r="G660" t="s">
        <v>1756</v>
      </c>
      <c r="H660" t="s">
        <v>22</v>
      </c>
      <c r="J660" t="s">
        <v>42</v>
      </c>
      <c r="K660" t="s">
        <v>22</v>
      </c>
      <c r="L660" t="s">
        <v>24</v>
      </c>
      <c r="M660" t="s">
        <v>33</v>
      </c>
      <c r="O660" t="s">
        <v>26</v>
      </c>
      <c r="P660" t="s">
        <v>34</v>
      </c>
      <c r="R660" t="s">
        <v>35</v>
      </c>
      <c r="T660" t="s">
        <v>86</v>
      </c>
      <c r="U660" t="str">
        <f>VLOOKUP(C660,'Irvine_MPN_16-17'!B:B,1,FALSE)</f>
        <v>RC0402JR-075R1L</v>
      </c>
    </row>
    <row r="661" spans="1:21" x14ac:dyDescent="0.25">
      <c r="A661" t="s">
        <v>1757</v>
      </c>
      <c r="B661" t="s">
        <v>162</v>
      </c>
      <c r="C661" t="s">
        <v>1758</v>
      </c>
      <c r="D661" t="str">
        <f t="shared" si="10"/>
        <v>YageoRC0603FR-07110KL</v>
      </c>
      <c r="E661" t="s">
        <v>25</v>
      </c>
      <c r="G661" t="s">
        <v>1759</v>
      </c>
      <c r="H661" t="s">
        <v>22</v>
      </c>
      <c r="J661" t="s">
        <v>42</v>
      </c>
      <c r="K661" t="s">
        <v>22</v>
      </c>
      <c r="L661" t="s">
        <v>24</v>
      </c>
      <c r="M661" t="s">
        <v>33</v>
      </c>
      <c r="O661" t="s">
        <v>26</v>
      </c>
      <c r="P661" t="s">
        <v>34</v>
      </c>
      <c r="R661" t="s">
        <v>35</v>
      </c>
      <c r="T661" t="s">
        <v>86</v>
      </c>
      <c r="U661" t="e">
        <f>VLOOKUP(C661,'Irvine_MPN_16-17'!B:B,1,FALSE)</f>
        <v>#N/A</v>
      </c>
    </row>
    <row r="662" spans="1:21" x14ac:dyDescent="0.25">
      <c r="A662" t="s">
        <v>1760</v>
      </c>
      <c r="B662" t="s">
        <v>162</v>
      </c>
      <c r="C662" t="s">
        <v>1761</v>
      </c>
      <c r="D662" t="str">
        <f t="shared" si="10"/>
        <v>YageoRC0603FR-0713K7L</v>
      </c>
      <c r="E662" t="s">
        <v>25</v>
      </c>
      <c r="G662" t="s">
        <v>1762</v>
      </c>
      <c r="H662" t="s">
        <v>22</v>
      </c>
      <c r="J662" t="s">
        <v>42</v>
      </c>
      <c r="K662" t="s">
        <v>22</v>
      </c>
      <c r="L662" t="s">
        <v>24</v>
      </c>
      <c r="M662" t="s">
        <v>33</v>
      </c>
      <c r="O662" t="s">
        <v>26</v>
      </c>
      <c r="P662" t="s">
        <v>34</v>
      </c>
      <c r="R662" t="s">
        <v>35</v>
      </c>
      <c r="T662" t="s">
        <v>86</v>
      </c>
      <c r="U662" t="e">
        <f>VLOOKUP(C662,'Irvine_MPN_16-17'!B:B,1,FALSE)</f>
        <v>#N/A</v>
      </c>
    </row>
    <row r="663" spans="1:21" x14ac:dyDescent="0.25">
      <c r="A663" t="s">
        <v>1763</v>
      </c>
      <c r="B663" t="s">
        <v>162</v>
      </c>
      <c r="C663" t="s">
        <v>1764</v>
      </c>
      <c r="D663" t="str">
        <f t="shared" si="10"/>
        <v>YageoRC0603FR-071KL</v>
      </c>
      <c r="E663" t="s">
        <v>25</v>
      </c>
      <c r="G663" t="s">
        <v>1765</v>
      </c>
      <c r="H663" t="s">
        <v>22</v>
      </c>
      <c r="J663" t="s">
        <v>42</v>
      </c>
      <c r="K663" t="s">
        <v>22</v>
      </c>
      <c r="L663" t="s">
        <v>24</v>
      </c>
      <c r="M663" t="s">
        <v>33</v>
      </c>
      <c r="O663" t="s">
        <v>26</v>
      </c>
      <c r="P663" t="s">
        <v>34</v>
      </c>
      <c r="R663" t="s">
        <v>35</v>
      </c>
      <c r="T663" t="s">
        <v>86</v>
      </c>
      <c r="U663" t="str">
        <f>VLOOKUP(C663,'Irvine_MPN_16-17'!B:B,1,FALSE)</f>
        <v>RC0603FR-071KL</v>
      </c>
    </row>
    <row r="664" spans="1:21" x14ac:dyDescent="0.25">
      <c r="A664" t="s">
        <v>1766</v>
      </c>
      <c r="B664" t="s">
        <v>162</v>
      </c>
      <c r="C664" t="s">
        <v>1767</v>
      </c>
      <c r="D664" t="str">
        <f t="shared" si="10"/>
        <v>YageoRC0603FR-0720KL</v>
      </c>
      <c r="E664" t="s">
        <v>25</v>
      </c>
      <c r="G664" t="s">
        <v>1768</v>
      </c>
      <c r="H664" t="s">
        <v>22</v>
      </c>
      <c r="J664" t="s">
        <v>42</v>
      </c>
      <c r="K664" t="s">
        <v>22</v>
      </c>
      <c r="L664" t="s">
        <v>24</v>
      </c>
      <c r="M664" t="s">
        <v>33</v>
      </c>
      <c r="O664" t="s">
        <v>26</v>
      </c>
      <c r="P664" t="s">
        <v>34</v>
      </c>
      <c r="R664" t="s">
        <v>35</v>
      </c>
      <c r="T664" t="s">
        <v>86</v>
      </c>
      <c r="U664" t="str">
        <f>VLOOKUP(C664,'Irvine_MPN_16-17'!B:B,1,FALSE)</f>
        <v>RC0603FR-0720KL</v>
      </c>
    </row>
    <row r="665" spans="1:21" x14ac:dyDescent="0.25">
      <c r="A665" t="s">
        <v>1769</v>
      </c>
      <c r="B665" t="s">
        <v>162</v>
      </c>
      <c r="C665" t="s">
        <v>1770</v>
      </c>
      <c r="D665" t="str">
        <f t="shared" si="10"/>
        <v>YageoRC0603FR-0722KL</v>
      </c>
      <c r="E665" t="s">
        <v>25</v>
      </c>
      <c r="G665" t="s">
        <v>1771</v>
      </c>
      <c r="H665" t="s">
        <v>22</v>
      </c>
      <c r="J665" t="s">
        <v>42</v>
      </c>
      <c r="K665" t="s">
        <v>22</v>
      </c>
      <c r="L665" t="s">
        <v>24</v>
      </c>
      <c r="M665" t="s">
        <v>33</v>
      </c>
      <c r="O665" t="s">
        <v>26</v>
      </c>
      <c r="P665" t="s">
        <v>34</v>
      </c>
      <c r="R665" t="s">
        <v>35</v>
      </c>
      <c r="T665" t="s">
        <v>86</v>
      </c>
      <c r="U665" t="e">
        <f>VLOOKUP(C665,'Irvine_MPN_16-17'!B:B,1,FALSE)</f>
        <v>#N/A</v>
      </c>
    </row>
    <row r="666" spans="1:21" x14ac:dyDescent="0.25">
      <c r="A666" t="s">
        <v>1772</v>
      </c>
      <c r="B666" t="s">
        <v>162</v>
      </c>
      <c r="C666" t="s">
        <v>1773</v>
      </c>
      <c r="D666" t="str">
        <f t="shared" si="10"/>
        <v>YageoRC0603FR-07232KL</v>
      </c>
      <c r="E666" t="s">
        <v>25</v>
      </c>
      <c r="G666" t="s">
        <v>1774</v>
      </c>
      <c r="H666" t="s">
        <v>22</v>
      </c>
      <c r="J666" t="s">
        <v>42</v>
      </c>
      <c r="K666" t="s">
        <v>22</v>
      </c>
      <c r="L666" t="s">
        <v>24</v>
      </c>
      <c r="M666" t="s">
        <v>33</v>
      </c>
      <c r="O666" t="s">
        <v>26</v>
      </c>
      <c r="P666" t="s">
        <v>34</v>
      </c>
      <c r="R666" t="s">
        <v>35</v>
      </c>
      <c r="T666" t="s">
        <v>86</v>
      </c>
      <c r="U666" t="e">
        <f>VLOOKUP(C666,'Irvine_MPN_16-17'!B:B,1,FALSE)</f>
        <v>#N/A</v>
      </c>
    </row>
    <row r="667" spans="1:21" x14ac:dyDescent="0.25">
      <c r="A667" t="s">
        <v>1775</v>
      </c>
      <c r="B667" t="s">
        <v>162</v>
      </c>
      <c r="C667" t="s">
        <v>1776</v>
      </c>
      <c r="D667" t="str">
        <f t="shared" si="10"/>
        <v>YageoRC0603FR-07280KL</v>
      </c>
      <c r="E667" t="s">
        <v>25</v>
      </c>
      <c r="G667" t="s">
        <v>1777</v>
      </c>
      <c r="H667" t="s">
        <v>22</v>
      </c>
      <c r="J667" t="s">
        <v>42</v>
      </c>
      <c r="K667" t="s">
        <v>22</v>
      </c>
      <c r="L667" t="s">
        <v>24</v>
      </c>
      <c r="M667" t="s">
        <v>33</v>
      </c>
      <c r="O667" t="s">
        <v>26</v>
      </c>
      <c r="P667" t="s">
        <v>34</v>
      </c>
      <c r="R667" t="s">
        <v>35</v>
      </c>
      <c r="T667" t="s">
        <v>86</v>
      </c>
      <c r="U667" t="e">
        <f>VLOOKUP(C667,'Irvine_MPN_16-17'!B:B,1,FALSE)</f>
        <v>#N/A</v>
      </c>
    </row>
    <row r="668" spans="1:21" x14ac:dyDescent="0.25">
      <c r="A668" t="s">
        <v>1778</v>
      </c>
      <c r="B668" t="s">
        <v>162</v>
      </c>
      <c r="C668" t="s">
        <v>1779</v>
      </c>
      <c r="D668" t="str">
        <f t="shared" si="10"/>
        <v>YageoRC0603FR-072K2L</v>
      </c>
      <c r="E668" t="s">
        <v>25</v>
      </c>
      <c r="G668" t="s">
        <v>1780</v>
      </c>
      <c r="H668" t="s">
        <v>22</v>
      </c>
      <c r="J668" t="s">
        <v>42</v>
      </c>
      <c r="K668" t="s">
        <v>22</v>
      </c>
      <c r="L668" t="s">
        <v>24</v>
      </c>
      <c r="M668" t="s">
        <v>33</v>
      </c>
      <c r="O668" t="s">
        <v>26</v>
      </c>
      <c r="P668" t="s">
        <v>34</v>
      </c>
      <c r="R668" t="s">
        <v>35</v>
      </c>
      <c r="T668" t="s">
        <v>86</v>
      </c>
      <c r="U668" t="str">
        <f>VLOOKUP(C668,'Irvine_MPN_16-17'!B:B,1,FALSE)</f>
        <v>RC0603FR-072K2L</v>
      </c>
    </row>
    <row r="669" spans="1:21" x14ac:dyDescent="0.25">
      <c r="A669" t="s">
        <v>1781</v>
      </c>
      <c r="B669" t="s">
        <v>162</v>
      </c>
      <c r="C669" t="s">
        <v>1782</v>
      </c>
      <c r="D669" t="str">
        <f t="shared" si="10"/>
        <v>YageoRC0603FR-07309KL</v>
      </c>
      <c r="E669" t="s">
        <v>25</v>
      </c>
      <c r="G669" t="s">
        <v>1783</v>
      </c>
      <c r="H669" t="s">
        <v>22</v>
      </c>
      <c r="J669" t="s">
        <v>42</v>
      </c>
      <c r="K669" t="s">
        <v>22</v>
      </c>
      <c r="L669" t="s">
        <v>24</v>
      </c>
      <c r="M669" t="s">
        <v>33</v>
      </c>
      <c r="O669" t="s">
        <v>26</v>
      </c>
      <c r="P669" t="s">
        <v>34</v>
      </c>
      <c r="R669" t="s">
        <v>35</v>
      </c>
      <c r="T669" t="s">
        <v>86</v>
      </c>
      <c r="U669" t="e">
        <f>VLOOKUP(C669,'Irvine_MPN_16-17'!B:B,1,FALSE)</f>
        <v>#N/A</v>
      </c>
    </row>
    <row r="670" spans="1:21" x14ac:dyDescent="0.25">
      <c r="A670" t="s">
        <v>1784</v>
      </c>
      <c r="B670" t="s">
        <v>162</v>
      </c>
      <c r="C670" t="s">
        <v>1785</v>
      </c>
      <c r="D670" t="str">
        <f t="shared" si="10"/>
        <v>YageoRC0603FR-07332RL</v>
      </c>
      <c r="E670" t="s">
        <v>25</v>
      </c>
      <c r="G670" t="s">
        <v>1786</v>
      </c>
      <c r="H670" t="s">
        <v>22</v>
      </c>
      <c r="J670" t="s">
        <v>42</v>
      </c>
      <c r="K670" t="s">
        <v>22</v>
      </c>
      <c r="L670" t="s">
        <v>24</v>
      </c>
      <c r="M670" t="s">
        <v>33</v>
      </c>
      <c r="O670" t="s">
        <v>26</v>
      </c>
      <c r="P670" t="s">
        <v>34</v>
      </c>
      <c r="R670" t="s">
        <v>35</v>
      </c>
      <c r="T670" t="s">
        <v>86</v>
      </c>
      <c r="U670" t="e">
        <f>VLOOKUP(C670,'Irvine_MPN_16-17'!B:B,1,FALSE)</f>
        <v>#N/A</v>
      </c>
    </row>
    <row r="671" spans="1:21" x14ac:dyDescent="0.25">
      <c r="A671" t="s">
        <v>1787</v>
      </c>
      <c r="B671" t="s">
        <v>162</v>
      </c>
      <c r="C671" t="s">
        <v>1788</v>
      </c>
      <c r="D671" t="str">
        <f t="shared" si="10"/>
        <v>YageoRC0603FR-0737R4L</v>
      </c>
      <c r="E671" t="s">
        <v>25</v>
      </c>
      <c r="G671" t="s">
        <v>646</v>
      </c>
      <c r="H671" t="s">
        <v>22</v>
      </c>
      <c r="J671" t="s">
        <v>42</v>
      </c>
      <c r="K671" t="s">
        <v>22</v>
      </c>
      <c r="L671" t="s">
        <v>24</v>
      </c>
      <c r="M671" t="s">
        <v>33</v>
      </c>
      <c r="O671" t="s">
        <v>26</v>
      </c>
      <c r="P671" t="s">
        <v>34</v>
      </c>
      <c r="R671" t="s">
        <v>35</v>
      </c>
      <c r="T671" t="s">
        <v>86</v>
      </c>
      <c r="U671" t="e">
        <f>VLOOKUP(C671,'Irvine_MPN_16-17'!B:B,1,FALSE)</f>
        <v>#N/A</v>
      </c>
    </row>
    <row r="672" spans="1:21" x14ac:dyDescent="0.25">
      <c r="A672" t="s">
        <v>1789</v>
      </c>
      <c r="B672" t="s">
        <v>162</v>
      </c>
      <c r="C672" t="s">
        <v>1790</v>
      </c>
      <c r="D672" t="str">
        <f t="shared" si="10"/>
        <v>YageoRC0603FR-073R32L</v>
      </c>
      <c r="E672" t="s">
        <v>25</v>
      </c>
      <c r="G672" t="s">
        <v>1791</v>
      </c>
      <c r="H672" t="s">
        <v>22</v>
      </c>
      <c r="J672" t="s">
        <v>42</v>
      </c>
      <c r="K672" t="s">
        <v>22</v>
      </c>
      <c r="L672" t="s">
        <v>24</v>
      </c>
      <c r="M672" t="s">
        <v>33</v>
      </c>
      <c r="O672" t="s">
        <v>26</v>
      </c>
      <c r="P672" t="s">
        <v>34</v>
      </c>
      <c r="R672" t="s">
        <v>35</v>
      </c>
      <c r="T672" t="s">
        <v>86</v>
      </c>
      <c r="U672" t="e">
        <f>VLOOKUP(C672,'Irvine_MPN_16-17'!B:B,1,FALSE)</f>
        <v>#N/A</v>
      </c>
    </row>
    <row r="673" spans="1:21" x14ac:dyDescent="0.25">
      <c r="A673" t="s">
        <v>1792</v>
      </c>
      <c r="B673" t="s">
        <v>162</v>
      </c>
      <c r="C673" t="s">
        <v>1793</v>
      </c>
      <c r="D673" t="str">
        <f t="shared" si="10"/>
        <v>YageoRC0603FR-07576KL</v>
      </c>
      <c r="E673" t="s">
        <v>25</v>
      </c>
      <c r="G673" t="s">
        <v>1794</v>
      </c>
      <c r="H673" t="s">
        <v>22</v>
      </c>
      <c r="J673" t="s">
        <v>42</v>
      </c>
      <c r="K673" t="s">
        <v>22</v>
      </c>
      <c r="L673" t="s">
        <v>24</v>
      </c>
      <c r="M673" t="s">
        <v>33</v>
      </c>
      <c r="O673" t="s">
        <v>26</v>
      </c>
      <c r="P673" t="s">
        <v>34</v>
      </c>
      <c r="R673" t="s">
        <v>35</v>
      </c>
      <c r="T673" t="s">
        <v>86</v>
      </c>
      <c r="U673" t="e">
        <f>VLOOKUP(C673,'Irvine_MPN_16-17'!B:B,1,FALSE)</f>
        <v>#N/A</v>
      </c>
    </row>
    <row r="674" spans="1:21" x14ac:dyDescent="0.25">
      <c r="A674" t="s">
        <v>1795</v>
      </c>
      <c r="B674" t="s">
        <v>162</v>
      </c>
      <c r="C674" t="s">
        <v>1796</v>
      </c>
      <c r="D674" t="str">
        <f t="shared" si="10"/>
        <v>YageoRC0603FR-07750RL</v>
      </c>
      <c r="E674" t="s">
        <v>25</v>
      </c>
      <c r="G674" t="s">
        <v>1797</v>
      </c>
      <c r="H674" t="s">
        <v>22</v>
      </c>
      <c r="J674" t="s">
        <v>42</v>
      </c>
      <c r="K674" t="s">
        <v>22</v>
      </c>
      <c r="L674" t="s">
        <v>24</v>
      </c>
      <c r="M674" t="s">
        <v>33</v>
      </c>
      <c r="O674" t="s">
        <v>26</v>
      </c>
      <c r="P674" t="s">
        <v>34</v>
      </c>
      <c r="R674" t="s">
        <v>35</v>
      </c>
      <c r="T674" t="s">
        <v>86</v>
      </c>
      <c r="U674" t="e">
        <f>VLOOKUP(C674,'Irvine_MPN_16-17'!B:B,1,FALSE)</f>
        <v>#N/A</v>
      </c>
    </row>
    <row r="675" spans="1:21" x14ac:dyDescent="0.25">
      <c r="A675" t="s">
        <v>1798</v>
      </c>
      <c r="B675" t="s">
        <v>162</v>
      </c>
      <c r="C675" t="s">
        <v>1799</v>
      </c>
      <c r="D675" t="str">
        <f t="shared" si="10"/>
        <v>YageoRC0603FR-0775KL</v>
      </c>
      <c r="E675" t="s">
        <v>25</v>
      </c>
      <c r="G675" t="s">
        <v>1800</v>
      </c>
      <c r="H675" t="s">
        <v>22</v>
      </c>
      <c r="J675" t="s">
        <v>42</v>
      </c>
      <c r="K675" t="s">
        <v>22</v>
      </c>
      <c r="L675" t="s">
        <v>24</v>
      </c>
      <c r="M675" t="s">
        <v>33</v>
      </c>
      <c r="O675" t="s">
        <v>26</v>
      </c>
      <c r="P675" t="s">
        <v>34</v>
      </c>
      <c r="R675" t="s">
        <v>35</v>
      </c>
      <c r="T675" t="s">
        <v>86</v>
      </c>
      <c r="U675" t="e">
        <f>VLOOKUP(C675,'Irvine_MPN_16-17'!B:B,1,FALSE)</f>
        <v>#N/A</v>
      </c>
    </row>
    <row r="676" spans="1:21" x14ac:dyDescent="0.25">
      <c r="A676" t="s">
        <v>1801</v>
      </c>
      <c r="B676" t="s">
        <v>162</v>
      </c>
      <c r="C676" t="s">
        <v>1802</v>
      </c>
      <c r="D676" t="str">
        <f t="shared" si="10"/>
        <v>YageoRC0603FR-077R5L</v>
      </c>
      <c r="E676" t="s">
        <v>25</v>
      </c>
      <c r="G676" t="s">
        <v>1803</v>
      </c>
      <c r="H676" t="s">
        <v>22</v>
      </c>
      <c r="J676" t="s">
        <v>42</v>
      </c>
      <c r="K676" t="s">
        <v>22</v>
      </c>
      <c r="L676" t="s">
        <v>24</v>
      </c>
      <c r="M676" t="s">
        <v>33</v>
      </c>
      <c r="O676" t="s">
        <v>26</v>
      </c>
      <c r="P676" t="s">
        <v>34</v>
      </c>
      <c r="R676" t="s">
        <v>35</v>
      </c>
      <c r="T676" t="s">
        <v>86</v>
      </c>
      <c r="U676" t="e">
        <f>VLOOKUP(C676,'Irvine_MPN_16-17'!B:B,1,FALSE)</f>
        <v>#N/A</v>
      </c>
    </row>
    <row r="677" spans="1:21" x14ac:dyDescent="0.25">
      <c r="A677" t="s">
        <v>1804</v>
      </c>
      <c r="B677" t="s">
        <v>162</v>
      </c>
      <c r="C677" t="s">
        <v>1805</v>
      </c>
      <c r="D677" t="str">
        <f t="shared" si="10"/>
        <v>YageoRC0603JR-070RL</v>
      </c>
      <c r="E677" t="s">
        <v>25</v>
      </c>
      <c r="G677" t="s">
        <v>1806</v>
      </c>
      <c r="H677" t="s">
        <v>22</v>
      </c>
      <c r="J677" t="s">
        <v>42</v>
      </c>
      <c r="K677" t="s">
        <v>22</v>
      </c>
      <c r="L677" t="s">
        <v>24</v>
      </c>
      <c r="M677" t="s">
        <v>33</v>
      </c>
      <c r="O677" t="s">
        <v>26</v>
      </c>
      <c r="P677" t="s">
        <v>34</v>
      </c>
      <c r="R677" t="s">
        <v>35</v>
      </c>
      <c r="T677" t="s">
        <v>86</v>
      </c>
      <c r="U677" t="str">
        <f>VLOOKUP(C677,'Irvine_MPN_16-17'!B:B,1,FALSE)</f>
        <v>RC0603JR-070RL</v>
      </c>
    </row>
    <row r="678" spans="1:21" x14ac:dyDescent="0.25">
      <c r="A678" t="s">
        <v>1807</v>
      </c>
      <c r="B678" t="s">
        <v>162</v>
      </c>
      <c r="C678" t="s">
        <v>1808</v>
      </c>
      <c r="D678" t="str">
        <f t="shared" si="10"/>
        <v>YageoRL0402FR-070R1L</v>
      </c>
      <c r="E678" t="s">
        <v>25</v>
      </c>
      <c r="G678" t="s">
        <v>1809</v>
      </c>
      <c r="H678" t="s">
        <v>22</v>
      </c>
      <c r="J678" t="s">
        <v>42</v>
      </c>
      <c r="K678" t="s">
        <v>22</v>
      </c>
      <c r="L678" t="s">
        <v>24</v>
      </c>
      <c r="M678" t="s">
        <v>33</v>
      </c>
      <c r="O678" t="s">
        <v>26</v>
      </c>
      <c r="P678" t="s">
        <v>34</v>
      </c>
      <c r="R678" t="s">
        <v>35</v>
      </c>
      <c r="T678" t="s">
        <v>86</v>
      </c>
      <c r="U678" t="e">
        <f>VLOOKUP(C678,'Irvine_MPN_16-17'!B:B,1,FALSE)</f>
        <v>#N/A</v>
      </c>
    </row>
    <row r="679" spans="1:21" x14ac:dyDescent="0.25">
      <c r="A679" t="s">
        <v>1810</v>
      </c>
      <c r="B679" t="s">
        <v>162</v>
      </c>
      <c r="C679" t="s">
        <v>1811</v>
      </c>
      <c r="D679" t="str">
        <f t="shared" si="10"/>
        <v>YageoRT0402BRD0724RL</v>
      </c>
      <c r="E679" t="s">
        <v>25</v>
      </c>
      <c r="G679" t="s">
        <v>1812</v>
      </c>
      <c r="H679" t="s">
        <v>22</v>
      </c>
      <c r="J679" t="s">
        <v>42</v>
      </c>
      <c r="K679" t="s">
        <v>22</v>
      </c>
      <c r="L679" t="s">
        <v>24</v>
      </c>
      <c r="M679" t="s">
        <v>33</v>
      </c>
      <c r="O679" t="s">
        <v>26</v>
      </c>
      <c r="P679" t="s">
        <v>34</v>
      </c>
      <c r="R679" t="s">
        <v>35</v>
      </c>
      <c r="T679" t="s">
        <v>86</v>
      </c>
      <c r="U679" t="e">
        <f>VLOOKUP(C679,'Irvine_MPN_16-17'!B:B,1,FALSE)</f>
        <v>#N/A</v>
      </c>
    </row>
    <row r="680" spans="1:21" x14ac:dyDescent="0.25">
      <c r="A680" t="s">
        <v>1813</v>
      </c>
      <c r="B680" t="s">
        <v>162</v>
      </c>
      <c r="C680" t="s">
        <v>1814</v>
      </c>
      <c r="D680" t="str">
        <f t="shared" si="10"/>
        <v>YageoRT0402BRD0741K2L</v>
      </c>
      <c r="E680" t="s">
        <v>25</v>
      </c>
      <c r="G680" t="s">
        <v>1815</v>
      </c>
      <c r="H680" t="s">
        <v>22</v>
      </c>
      <c r="J680" t="s">
        <v>42</v>
      </c>
      <c r="K680" t="s">
        <v>22</v>
      </c>
      <c r="L680" t="s">
        <v>24</v>
      </c>
      <c r="M680" t="s">
        <v>33</v>
      </c>
      <c r="O680" t="s">
        <v>26</v>
      </c>
      <c r="P680" t="s">
        <v>34</v>
      </c>
      <c r="R680" t="s">
        <v>35</v>
      </c>
      <c r="T680" t="s">
        <v>86</v>
      </c>
      <c r="U680" t="e">
        <f>VLOOKUP(C680,'Irvine_MPN_16-17'!B:B,1,FALSE)</f>
        <v>#N/A</v>
      </c>
    </row>
    <row r="681" spans="1:21" x14ac:dyDescent="0.25">
      <c r="A681" t="s">
        <v>1816</v>
      </c>
      <c r="B681" t="s">
        <v>162</v>
      </c>
      <c r="C681" t="s">
        <v>1817</v>
      </c>
      <c r="D681" t="str">
        <f t="shared" si="10"/>
        <v>YageoRT0402BRD07475RL</v>
      </c>
      <c r="E681" t="s">
        <v>25</v>
      </c>
      <c r="G681" t="s">
        <v>1818</v>
      </c>
      <c r="H681" t="s">
        <v>22</v>
      </c>
      <c r="J681" t="s">
        <v>42</v>
      </c>
      <c r="K681" t="s">
        <v>22</v>
      </c>
      <c r="L681" t="s">
        <v>24</v>
      </c>
      <c r="M681" t="s">
        <v>33</v>
      </c>
      <c r="O681" t="s">
        <v>26</v>
      </c>
      <c r="P681" t="s">
        <v>34</v>
      </c>
      <c r="R681" t="s">
        <v>35</v>
      </c>
      <c r="T681" t="s">
        <v>86</v>
      </c>
      <c r="U681" t="e">
        <f>VLOOKUP(C681,'Irvine_MPN_16-17'!B:B,1,FALSE)</f>
        <v>#N/A</v>
      </c>
    </row>
    <row r="682" spans="1:21" x14ac:dyDescent="0.25">
      <c r="A682" t="s">
        <v>1819</v>
      </c>
      <c r="B682" t="s">
        <v>162</v>
      </c>
      <c r="C682" t="s">
        <v>1820</v>
      </c>
      <c r="D682" t="str">
        <f t="shared" si="10"/>
        <v>YageoRT0402DRE071K24L</v>
      </c>
      <c r="E682" t="s">
        <v>25</v>
      </c>
      <c r="G682" t="s">
        <v>1821</v>
      </c>
      <c r="H682" t="s">
        <v>22</v>
      </c>
      <c r="J682" t="s">
        <v>42</v>
      </c>
      <c r="K682" t="s">
        <v>22</v>
      </c>
      <c r="L682" t="s">
        <v>24</v>
      </c>
      <c r="M682" t="s">
        <v>33</v>
      </c>
      <c r="O682" t="s">
        <v>26</v>
      </c>
      <c r="P682" t="s">
        <v>34</v>
      </c>
      <c r="R682" t="s">
        <v>35</v>
      </c>
      <c r="T682" t="s">
        <v>86</v>
      </c>
      <c r="U682" t="e">
        <f>VLOOKUP(C682,'Irvine_MPN_16-17'!B:B,1,FALSE)</f>
        <v>#N/A</v>
      </c>
    </row>
    <row r="683" spans="1:21" x14ac:dyDescent="0.25">
      <c r="A683" t="s">
        <v>785</v>
      </c>
      <c r="B683" t="s">
        <v>162</v>
      </c>
      <c r="C683" t="s">
        <v>1822</v>
      </c>
      <c r="D683" t="str">
        <f t="shared" si="10"/>
        <v>YageoRT0402FRE0712K1</v>
      </c>
      <c r="E683" t="s">
        <v>25</v>
      </c>
      <c r="G683" t="s">
        <v>787</v>
      </c>
      <c r="H683" t="s">
        <v>22</v>
      </c>
      <c r="J683" t="s">
        <v>42</v>
      </c>
      <c r="K683" t="s">
        <v>22</v>
      </c>
      <c r="L683" t="s">
        <v>24</v>
      </c>
      <c r="M683" t="s">
        <v>33</v>
      </c>
      <c r="O683" t="s">
        <v>26</v>
      </c>
      <c r="P683" t="s">
        <v>34</v>
      </c>
      <c r="R683" t="s">
        <v>35</v>
      </c>
      <c r="T683" t="s">
        <v>86</v>
      </c>
      <c r="U683" t="e">
        <f>VLOOKUP(C683,'Irvine_MPN_16-17'!B:B,1,FALSE)</f>
        <v>#N/A</v>
      </c>
    </row>
    <row r="684" spans="1:21" x14ac:dyDescent="0.25">
      <c r="A684" t="s">
        <v>1823</v>
      </c>
      <c r="B684" t="s">
        <v>162</v>
      </c>
      <c r="C684" t="s">
        <v>1824</v>
      </c>
      <c r="D684" t="str">
        <f t="shared" si="10"/>
        <v>YageoRT0402FRE071K2</v>
      </c>
      <c r="E684" t="s">
        <v>25</v>
      </c>
      <c r="G684" t="s">
        <v>1825</v>
      </c>
      <c r="H684" t="s">
        <v>22</v>
      </c>
      <c r="J684" t="s">
        <v>42</v>
      </c>
      <c r="K684" t="s">
        <v>22</v>
      </c>
      <c r="L684" t="s">
        <v>24</v>
      </c>
      <c r="M684" t="s">
        <v>33</v>
      </c>
      <c r="O684" t="s">
        <v>26</v>
      </c>
      <c r="P684" t="s">
        <v>34</v>
      </c>
      <c r="R684" t="s">
        <v>35</v>
      </c>
      <c r="T684" t="s">
        <v>86</v>
      </c>
      <c r="U684" t="e">
        <f>VLOOKUP(C684,'Irvine_MPN_16-17'!B:B,1,FALSE)</f>
        <v>#N/A</v>
      </c>
    </row>
    <row r="685" spans="1:21" x14ac:dyDescent="0.25">
      <c r="A685" t="s">
        <v>1826</v>
      </c>
      <c r="B685" t="s">
        <v>162</v>
      </c>
      <c r="C685" t="s">
        <v>1827</v>
      </c>
      <c r="D685" t="str">
        <f t="shared" si="10"/>
        <v>YageoRT0402FRE071K43L</v>
      </c>
      <c r="E685" t="s">
        <v>25</v>
      </c>
      <c r="G685" t="s">
        <v>1828</v>
      </c>
      <c r="H685" t="s">
        <v>22</v>
      </c>
      <c r="J685" t="s">
        <v>42</v>
      </c>
      <c r="K685" t="s">
        <v>22</v>
      </c>
      <c r="L685" t="s">
        <v>24</v>
      </c>
      <c r="M685" t="s">
        <v>33</v>
      </c>
      <c r="O685" t="s">
        <v>26</v>
      </c>
      <c r="P685" t="s">
        <v>34</v>
      </c>
      <c r="R685" t="s">
        <v>35</v>
      </c>
      <c r="T685" t="s">
        <v>86</v>
      </c>
      <c r="U685" t="e">
        <f>VLOOKUP(C685,'Irvine_MPN_16-17'!B:B,1,FALSE)</f>
        <v>#N/A</v>
      </c>
    </row>
    <row r="686" spans="1:21" x14ac:dyDescent="0.25">
      <c r="A686" t="s">
        <v>1829</v>
      </c>
      <c r="B686" t="s">
        <v>162</v>
      </c>
      <c r="C686" t="s">
        <v>1830</v>
      </c>
      <c r="D686" t="str">
        <f t="shared" si="10"/>
        <v>YageoRT0402FRE0740R2</v>
      </c>
      <c r="E686" t="s">
        <v>25</v>
      </c>
      <c r="G686" t="s">
        <v>1831</v>
      </c>
      <c r="H686" t="s">
        <v>22</v>
      </c>
      <c r="J686" t="s">
        <v>42</v>
      </c>
      <c r="K686" t="s">
        <v>22</v>
      </c>
      <c r="L686" t="s">
        <v>24</v>
      </c>
      <c r="M686" t="s">
        <v>33</v>
      </c>
      <c r="O686" t="s">
        <v>26</v>
      </c>
      <c r="P686" t="s">
        <v>34</v>
      </c>
      <c r="R686" t="s">
        <v>35</v>
      </c>
      <c r="T686" t="s">
        <v>86</v>
      </c>
      <c r="U686" t="e">
        <f>VLOOKUP(C686,'Irvine_MPN_16-17'!B:B,1,FALSE)</f>
        <v>#N/A</v>
      </c>
    </row>
    <row r="687" spans="1:21" x14ac:dyDescent="0.25">
      <c r="A687" t="s">
        <v>1832</v>
      </c>
      <c r="B687" t="s">
        <v>1833</v>
      </c>
      <c r="C687" t="s">
        <v>1834</v>
      </c>
      <c r="D687" t="str">
        <f t="shared" si="10"/>
        <v>3M4808-3004-CP</v>
      </c>
      <c r="E687" t="s">
        <v>1836</v>
      </c>
      <c r="G687" t="s">
        <v>1835</v>
      </c>
      <c r="H687" t="s">
        <v>22</v>
      </c>
      <c r="J687" t="s">
        <v>23</v>
      </c>
      <c r="K687" t="s">
        <v>23</v>
      </c>
      <c r="L687" t="s">
        <v>24</v>
      </c>
      <c r="M687" t="s">
        <v>23</v>
      </c>
      <c r="O687" t="s">
        <v>26</v>
      </c>
      <c r="P687" t="s">
        <v>27</v>
      </c>
      <c r="R687" t="s">
        <v>1837</v>
      </c>
      <c r="U687" t="e">
        <f>VLOOKUP(C687,'Irvine_MPN_16-17'!B:B,1,FALSE)</f>
        <v>#N/A</v>
      </c>
    </row>
    <row r="688" spans="1:21" x14ac:dyDescent="0.25">
      <c r="A688" t="s">
        <v>1838</v>
      </c>
      <c r="B688" t="s">
        <v>1833</v>
      </c>
      <c r="C688" t="s">
        <v>1839</v>
      </c>
      <c r="D688" t="str">
        <f t="shared" si="10"/>
        <v>3M951102-8622-AR</v>
      </c>
      <c r="E688" t="s">
        <v>1836</v>
      </c>
      <c r="G688" t="s">
        <v>1840</v>
      </c>
      <c r="H688" t="s">
        <v>22</v>
      </c>
      <c r="J688" t="s">
        <v>23</v>
      </c>
      <c r="K688" t="s">
        <v>23</v>
      </c>
      <c r="L688" t="s">
        <v>24</v>
      </c>
      <c r="M688" t="s">
        <v>23</v>
      </c>
      <c r="O688" t="s">
        <v>26</v>
      </c>
      <c r="P688" t="s">
        <v>27</v>
      </c>
      <c r="R688" t="s">
        <v>1837</v>
      </c>
      <c r="U688" t="e">
        <f>VLOOKUP(C688,'Irvine_MPN_16-17'!B:B,1,FALSE)</f>
        <v>#N/A</v>
      </c>
    </row>
    <row r="689" spans="1:21" x14ac:dyDescent="0.25">
      <c r="A689" t="s">
        <v>1841</v>
      </c>
      <c r="B689" t="s">
        <v>1833</v>
      </c>
      <c r="C689" t="s">
        <v>1842</v>
      </c>
      <c r="D689" t="str">
        <f t="shared" si="10"/>
        <v>3M951103-8622-AR</v>
      </c>
      <c r="E689" t="s">
        <v>1836</v>
      </c>
      <c r="G689" t="s">
        <v>1843</v>
      </c>
      <c r="H689" t="s">
        <v>22</v>
      </c>
      <c r="J689" t="s">
        <v>23</v>
      </c>
      <c r="K689" t="s">
        <v>23</v>
      </c>
      <c r="L689" t="s">
        <v>24</v>
      </c>
      <c r="M689" t="s">
        <v>23</v>
      </c>
      <c r="O689" t="s">
        <v>26</v>
      </c>
      <c r="P689" t="s">
        <v>27</v>
      </c>
      <c r="R689" t="s">
        <v>1837</v>
      </c>
      <c r="U689" t="e">
        <f>VLOOKUP(C689,'Irvine_MPN_16-17'!B:B,1,FALSE)</f>
        <v>#N/A</v>
      </c>
    </row>
    <row r="690" spans="1:21" x14ac:dyDescent="0.25">
      <c r="A690" t="s">
        <v>1844</v>
      </c>
      <c r="B690" t="s">
        <v>1833</v>
      </c>
      <c r="C690" t="s">
        <v>1845</v>
      </c>
      <c r="D690" t="str">
        <f t="shared" si="10"/>
        <v>3M960210-6202-AR</v>
      </c>
      <c r="E690" t="s">
        <v>1836</v>
      </c>
      <c r="G690" t="s">
        <v>1846</v>
      </c>
      <c r="H690" t="s">
        <v>22</v>
      </c>
      <c r="J690" t="s">
        <v>23</v>
      </c>
      <c r="K690" t="s">
        <v>23</v>
      </c>
      <c r="L690" t="s">
        <v>24</v>
      </c>
      <c r="M690" t="s">
        <v>23</v>
      </c>
      <c r="O690" t="s">
        <v>26</v>
      </c>
      <c r="P690" t="s">
        <v>27</v>
      </c>
      <c r="R690" t="s">
        <v>1837</v>
      </c>
      <c r="U690" t="e">
        <f>VLOOKUP(C690,'Irvine_MPN_16-17'!B:B,1,FALSE)</f>
        <v>#N/A</v>
      </c>
    </row>
    <row r="691" spans="1:21" x14ac:dyDescent="0.25">
      <c r="A691" t="s">
        <v>1847</v>
      </c>
      <c r="B691" t="s">
        <v>1833</v>
      </c>
      <c r="C691" t="s">
        <v>1848</v>
      </c>
      <c r="D691" t="str">
        <f t="shared" si="10"/>
        <v>3M961104-6404-AR</v>
      </c>
      <c r="E691" t="s">
        <v>1836</v>
      </c>
      <c r="G691" t="s">
        <v>1849</v>
      </c>
      <c r="H691" t="s">
        <v>22</v>
      </c>
      <c r="J691" t="s">
        <v>23</v>
      </c>
      <c r="K691" t="s">
        <v>23</v>
      </c>
      <c r="L691" t="s">
        <v>24</v>
      </c>
      <c r="M691" t="s">
        <v>23</v>
      </c>
      <c r="O691" t="s">
        <v>26</v>
      </c>
      <c r="P691" t="s">
        <v>27</v>
      </c>
      <c r="R691" t="s">
        <v>1837</v>
      </c>
      <c r="U691" t="e">
        <f>VLOOKUP(C691,'Irvine_MPN_16-17'!B:B,1,FALSE)</f>
        <v>#N/A</v>
      </c>
    </row>
    <row r="692" spans="1:21" x14ac:dyDescent="0.25">
      <c r="A692" t="s">
        <v>1850</v>
      </c>
      <c r="B692" t="s">
        <v>1833</v>
      </c>
      <c r="C692" t="s">
        <v>1851</v>
      </c>
      <c r="D692" t="str">
        <f t="shared" si="10"/>
        <v>3M961105-6404-AR</v>
      </c>
      <c r="E692" t="s">
        <v>1836</v>
      </c>
      <c r="G692" t="s">
        <v>1852</v>
      </c>
      <c r="H692" t="s">
        <v>22</v>
      </c>
      <c r="J692" t="s">
        <v>23</v>
      </c>
      <c r="K692" t="s">
        <v>23</v>
      </c>
      <c r="L692" t="s">
        <v>24</v>
      </c>
      <c r="M692" t="s">
        <v>23</v>
      </c>
      <c r="O692" t="s">
        <v>26</v>
      </c>
      <c r="P692" t="s">
        <v>27</v>
      </c>
      <c r="R692" t="s">
        <v>1837</v>
      </c>
      <c r="U692" t="e">
        <f>VLOOKUP(C692,'Irvine_MPN_16-17'!B:B,1,FALSE)</f>
        <v>#N/A</v>
      </c>
    </row>
    <row r="693" spans="1:21" x14ac:dyDescent="0.25">
      <c r="A693" t="s">
        <v>1853</v>
      </c>
      <c r="B693" t="s">
        <v>1833</v>
      </c>
      <c r="C693" t="s">
        <v>1854</v>
      </c>
      <c r="D693" t="str">
        <f t="shared" si="10"/>
        <v>3M961106-5604-AR</v>
      </c>
      <c r="E693" t="s">
        <v>1836</v>
      </c>
      <c r="G693" t="s">
        <v>1855</v>
      </c>
      <c r="H693" t="s">
        <v>22</v>
      </c>
      <c r="J693" t="s">
        <v>23</v>
      </c>
      <c r="K693" t="s">
        <v>23</v>
      </c>
      <c r="L693" t="s">
        <v>24</v>
      </c>
      <c r="M693" t="s">
        <v>23</v>
      </c>
      <c r="O693" t="s">
        <v>26</v>
      </c>
      <c r="P693" t="s">
        <v>27</v>
      </c>
      <c r="R693" t="s">
        <v>1837</v>
      </c>
      <c r="U693" t="e">
        <f>VLOOKUP(C693,'Irvine_MPN_16-17'!B:B,1,FALSE)</f>
        <v>#N/A</v>
      </c>
    </row>
    <row r="694" spans="1:21" x14ac:dyDescent="0.25">
      <c r="A694" t="s">
        <v>1856</v>
      </c>
      <c r="B694" t="s">
        <v>1833</v>
      </c>
      <c r="C694" t="s">
        <v>1857</v>
      </c>
      <c r="D694" t="str">
        <f t="shared" si="10"/>
        <v>3M961106-6404-AR</v>
      </c>
      <c r="E694" t="s">
        <v>1836</v>
      </c>
      <c r="G694" t="s">
        <v>1858</v>
      </c>
      <c r="H694" t="s">
        <v>22</v>
      </c>
      <c r="J694" t="s">
        <v>23</v>
      </c>
      <c r="K694" t="s">
        <v>23</v>
      </c>
      <c r="L694" t="s">
        <v>24</v>
      </c>
      <c r="M694" t="s">
        <v>23</v>
      </c>
      <c r="O694" t="s">
        <v>26</v>
      </c>
      <c r="P694" t="s">
        <v>27</v>
      </c>
      <c r="R694" t="s">
        <v>1837</v>
      </c>
      <c r="U694" t="e">
        <f>VLOOKUP(C694,'Irvine_MPN_16-17'!B:B,1,FALSE)</f>
        <v>#N/A</v>
      </c>
    </row>
    <row r="695" spans="1:21" x14ac:dyDescent="0.25">
      <c r="A695" t="s">
        <v>1859</v>
      </c>
      <c r="B695" t="s">
        <v>1833</v>
      </c>
      <c r="C695" t="s">
        <v>1860</v>
      </c>
      <c r="D695" t="str">
        <f t="shared" si="10"/>
        <v>3M961210-6404-AR</v>
      </c>
      <c r="E695" t="s">
        <v>1836</v>
      </c>
      <c r="G695" t="s">
        <v>1861</v>
      </c>
      <c r="H695" t="s">
        <v>22</v>
      </c>
      <c r="J695" t="s">
        <v>23</v>
      </c>
      <c r="K695" t="s">
        <v>23</v>
      </c>
      <c r="L695" t="s">
        <v>24</v>
      </c>
      <c r="M695" t="s">
        <v>23</v>
      </c>
      <c r="O695" t="s">
        <v>26</v>
      </c>
      <c r="P695" t="s">
        <v>27</v>
      </c>
      <c r="R695" t="s">
        <v>1837</v>
      </c>
      <c r="U695" t="e">
        <f>VLOOKUP(C695,'Irvine_MPN_16-17'!B:B,1,FALSE)</f>
        <v>#N/A</v>
      </c>
    </row>
    <row r="696" spans="1:21" x14ac:dyDescent="0.25">
      <c r="A696" t="s">
        <v>1862</v>
      </c>
      <c r="B696" t="s">
        <v>1833</v>
      </c>
      <c r="C696" t="s">
        <v>1863</v>
      </c>
      <c r="D696" t="str">
        <f t="shared" si="10"/>
        <v>3MN2520-6002RB</v>
      </c>
      <c r="E696" t="s">
        <v>1836</v>
      </c>
      <c r="G696" t="s">
        <v>1864</v>
      </c>
      <c r="H696" t="s">
        <v>22</v>
      </c>
      <c r="J696" t="s">
        <v>23</v>
      </c>
      <c r="K696" t="s">
        <v>23</v>
      </c>
      <c r="L696" t="s">
        <v>24</v>
      </c>
      <c r="M696" t="s">
        <v>23</v>
      </c>
      <c r="O696" t="s">
        <v>26</v>
      </c>
      <c r="P696" t="s">
        <v>27</v>
      </c>
      <c r="R696" t="s">
        <v>1837</v>
      </c>
      <c r="U696" t="e">
        <f>VLOOKUP(C696,'Irvine_MPN_16-17'!B:B,1,FALSE)</f>
        <v>#N/A</v>
      </c>
    </row>
    <row r="697" spans="1:21" x14ac:dyDescent="0.25">
      <c r="A697" t="s">
        <v>1865</v>
      </c>
      <c r="B697" t="s">
        <v>1833</v>
      </c>
      <c r="C697" t="s">
        <v>1866</v>
      </c>
      <c r="D697" t="str">
        <f t="shared" si="10"/>
        <v>3MSJ-5018</v>
      </c>
      <c r="E697" t="s">
        <v>25</v>
      </c>
      <c r="G697" t="s">
        <v>1867</v>
      </c>
      <c r="H697" t="s">
        <v>22</v>
      </c>
      <c r="J697" t="s">
        <v>22</v>
      </c>
      <c r="K697" t="s">
        <v>23</v>
      </c>
      <c r="L697" t="s">
        <v>24</v>
      </c>
      <c r="M697" t="s">
        <v>23</v>
      </c>
      <c r="O697" t="s">
        <v>26</v>
      </c>
      <c r="P697" t="s">
        <v>1868</v>
      </c>
      <c r="R697" t="s">
        <v>35</v>
      </c>
      <c r="U697" t="e">
        <f>VLOOKUP(C697,'Irvine_MPN_16-17'!B:B,1,FALSE)</f>
        <v>#N/A</v>
      </c>
    </row>
    <row r="698" spans="1:21" x14ac:dyDescent="0.25">
      <c r="A698" t="s">
        <v>1869</v>
      </c>
      <c r="B698" t="s">
        <v>166</v>
      </c>
      <c r="C698" t="s">
        <v>1870</v>
      </c>
      <c r="D698" t="str">
        <f t="shared" si="10"/>
        <v>ABRACONABM7-14.31818MHZ-D2Y-T</v>
      </c>
      <c r="E698" t="s">
        <v>1836</v>
      </c>
      <c r="G698" t="s">
        <v>1871</v>
      </c>
      <c r="H698" t="s">
        <v>22</v>
      </c>
      <c r="J698" t="s">
        <v>23</v>
      </c>
      <c r="K698" t="s">
        <v>23</v>
      </c>
      <c r="L698" t="s">
        <v>24</v>
      </c>
      <c r="M698" t="s">
        <v>23</v>
      </c>
      <c r="O698" t="s">
        <v>26</v>
      </c>
      <c r="P698" t="s">
        <v>27</v>
      </c>
      <c r="R698" t="s">
        <v>1837</v>
      </c>
      <c r="U698" t="e">
        <f>VLOOKUP(C698,'Irvine_MPN_16-17'!B:B,1,FALSE)</f>
        <v>#N/A</v>
      </c>
    </row>
    <row r="699" spans="1:21" x14ac:dyDescent="0.25">
      <c r="A699" t="s">
        <v>1872</v>
      </c>
      <c r="B699" t="s">
        <v>166</v>
      </c>
      <c r="C699" t="s">
        <v>1873</v>
      </c>
      <c r="D699" t="str">
        <f t="shared" si="10"/>
        <v>ABRACONABM7-20.000MHZ-D2Y-T</v>
      </c>
      <c r="E699" t="s">
        <v>1836</v>
      </c>
      <c r="G699" t="s">
        <v>1874</v>
      </c>
      <c r="H699" t="s">
        <v>22</v>
      </c>
      <c r="J699" t="s">
        <v>23</v>
      </c>
      <c r="K699" t="s">
        <v>23</v>
      </c>
      <c r="L699" t="s">
        <v>24</v>
      </c>
      <c r="M699" t="s">
        <v>23</v>
      </c>
      <c r="O699" t="s">
        <v>26</v>
      </c>
      <c r="P699" t="s">
        <v>27</v>
      </c>
      <c r="R699" t="s">
        <v>1837</v>
      </c>
      <c r="U699" t="e">
        <f>VLOOKUP(C699,'Irvine_MPN_16-17'!B:B,1,FALSE)</f>
        <v>#N/A</v>
      </c>
    </row>
    <row r="700" spans="1:21" x14ac:dyDescent="0.25">
      <c r="A700" t="s">
        <v>1875</v>
      </c>
      <c r="B700" t="s">
        <v>166</v>
      </c>
      <c r="C700" t="s">
        <v>1876</v>
      </c>
      <c r="D700" t="str">
        <f t="shared" si="10"/>
        <v>ABRACONABM7-25.000MHZ-D2Y-T</v>
      </c>
      <c r="E700" t="s">
        <v>1836</v>
      </c>
      <c r="G700" t="s">
        <v>1877</v>
      </c>
      <c r="H700" t="s">
        <v>22</v>
      </c>
      <c r="J700" t="s">
        <v>23</v>
      </c>
      <c r="K700" t="s">
        <v>23</v>
      </c>
      <c r="L700" t="s">
        <v>24</v>
      </c>
      <c r="M700" t="s">
        <v>23</v>
      </c>
      <c r="O700" t="s">
        <v>26</v>
      </c>
      <c r="P700" t="s">
        <v>27</v>
      </c>
      <c r="R700" t="s">
        <v>1837</v>
      </c>
      <c r="U700" t="e">
        <f>VLOOKUP(C700,'Irvine_MPN_16-17'!B:B,1,FALSE)</f>
        <v>#N/A</v>
      </c>
    </row>
    <row r="701" spans="1:21" x14ac:dyDescent="0.25">
      <c r="A701" t="s">
        <v>1878</v>
      </c>
      <c r="B701" t="s">
        <v>166</v>
      </c>
      <c r="C701" t="s">
        <v>1879</v>
      </c>
      <c r="D701" t="str">
        <f t="shared" si="10"/>
        <v>ABRACONABM8-12.000MHZ-B2-T</v>
      </c>
      <c r="E701" t="s">
        <v>1836</v>
      </c>
      <c r="G701" t="s">
        <v>1880</v>
      </c>
      <c r="H701" t="s">
        <v>22</v>
      </c>
      <c r="J701" t="s">
        <v>23</v>
      </c>
      <c r="K701" t="s">
        <v>23</v>
      </c>
      <c r="L701" t="s">
        <v>24</v>
      </c>
      <c r="M701" t="s">
        <v>23</v>
      </c>
      <c r="O701" t="s">
        <v>26</v>
      </c>
      <c r="P701" t="s">
        <v>27</v>
      </c>
      <c r="R701" t="s">
        <v>1837</v>
      </c>
      <c r="U701" t="e">
        <f>VLOOKUP(C701,'Irvine_MPN_16-17'!B:B,1,FALSE)</f>
        <v>#N/A</v>
      </c>
    </row>
    <row r="702" spans="1:21" x14ac:dyDescent="0.25">
      <c r="A702" t="s">
        <v>1881</v>
      </c>
      <c r="B702" t="s">
        <v>166</v>
      </c>
      <c r="C702" t="s">
        <v>1882</v>
      </c>
      <c r="D702" t="str">
        <f t="shared" si="10"/>
        <v>ABRACONABM11-25.0000MHZ-B-7-G-T</v>
      </c>
      <c r="E702" t="s">
        <v>1836</v>
      </c>
      <c r="G702" t="s">
        <v>1883</v>
      </c>
      <c r="H702" t="s">
        <v>22</v>
      </c>
      <c r="J702" t="s">
        <v>23</v>
      </c>
      <c r="K702" t="s">
        <v>23</v>
      </c>
      <c r="L702" t="s">
        <v>24</v>
      </c>
      <c r="M702" t="s">
        <v>23</v>
      </c>
      <c r="O702" t="s">
        <v>26</v>
      </c>
      <c r="P702" t="s">
        <v>27</v>
      </c>
      <c r="R702" t="s">
        <v>1837</v>
      </c>
      <c r="U702" t="e">
        <f>VLOOKUP(C702,'Irvine_MPN_16-17'!B:B,1,FALSE)</f>
        <v>#N/A</v>
      </c>
    </row>
    <row r="703" spans="1:21" x14ac:dyDescent="0.25">
      <c r="A703" t="s">
        <v>1884</v>
      </c>
      <c r="B703" t="s">
        <v>1885</v>
      </c>
      <c r="C703" t="s">
        <v>1886</v>
      </c>
      <c r="D703" t="str">
        <f t="shared" si="10"/>
        <v>Abracon CorporationABC2-14.31818MHZ-4-T</v>
      </c>
      <c r="E703" t="s">
        <v>25</v>
      </c>
      <c r="G703" t="s">
        <v>1887</v>
      </c>
      <c r="H703" t="s">
        <v>22</v>
      </c>
      <c r="J703" t="s">
        <v>42</v>
      </c>
      <c r="K703" t="s">
        <v>22</v>
      </c>
      <c r="L703" t="s">
        <v>24</v>
      </c>
      <c r="M703" t="s">
        <v>33</v>
      </c>
      <c r="O703" t="s">
        <v>26</v>
      </c>
      <c r="P703" t="s">
        <v>34</v>
      </c>
      <c r="R703" t="s">
        <v>35</v>
      </c>
      <c r="T703" t="s">
        <v>86</v>
      </c>
      <c r="U703" t="e">
        <f>VLOOKUP(C703,'Irvine_MPN_16-17'!B:B,1,FALSE)</f>
        <v>#N/A</v>
      </c>
    </row>
    <row r="704" spans="1:21" x14ac:dyDescent="0.25">
      <c r="A704" t="s">
        <v>1888</v>
      </c>
      <c r="B704" t="s">
        <v>1885</v>
      </c>
      <c r="C704" t="s">
        <v>1889</v>
      </c>
      <c r="D704" t="str">
        <f t="shared" si="10"/>
        <v>Abracon CorporationABLS-12.000MHZ-B2-T</v>
      </c>
      <c r="E704" t="s">
        <v>1836</v>
      </c>
      <c r="G704" t="s">
        <v>1890</v>
      </c>
      <c r="H704" t="s">
        <v>22</v>
      </c>
      <c r="J704" t="s">
        <v>23</v>
      </c>
      <c r="K704" t="s">
        <v>23</v>
      </c>
      <c r="L704" t="s">
        <v>24</v>
      </c>
      <c r="M704" t="s">
        <v>23</v>
      </c>
      <c r="O704" t="s">
        <v>26</v>
      </c>
      <c r="P704" t="s">
        <v>27</v>
      </c>
      <c r="R704" t="s">
        <v>1837</v>
      </c>
      <c r="U704" t="e">
        <f>VLOOKUP(C704,'Irvine_MPN_16-17'!B:B,1,FALSE)</f>
        <v>#N/A</v>
      </c>
    </row>
    <row r="705" spans="1:21" x14ac:dyDescent="0.25">
      <c r="A705" t="s">
        <v>1891</v>
      </c>
      <c r="B705" t="s">
        <v>1885</v>
      </c>
      <c r="C705" t="s">
        <v>1892</v>
      </c>
      <c r="D705" t="str">
        <f t="shared" si="10"/>
        <v>Abracon CorporationABLS-25.000MHZ-B2F-T</v>
      </c>
      <c r="E705" t="s">
        <v>1836</v>
      </c>
      <c r="G705" t="s">
        <v>1893</v>
      </c>
      <c r="H705" t="s">
        <v>22</v>
      </c>
      <c r="J705" t="s">
        <v>23</v>
      </c>
      <c r="K705" t="s">
        <v>23</v>
      </c>
      <c r="L705" t="s">
        <v>24</v>
      </c>
      <c r="M705" t="s">
        <v>23</v>
      </c>
      <c r="O705" t="s">
        <v>26</v>
      </c>
      <c r="P705" t="s">
        <v>27</v>
      </c>
      <c r="R705" t="s">
        <v>1837</v>
      </c>
      <c r="U705" t="e">
        <f>VLOOKUP(C705,'Irvine_MPN_16-17'!B:B,1,FALSE)</f>
        <v>#N/A</v>
      </c>
    </row>
    <row r="706" spans="1:21" x14ac:dyDescent="0.25">
      <c r="A706" t="s">
        <v>1894</v>
      </c>
      <c r="B706" t="s">
        <v>1885</v>
      </c>
      <c r="C706" t="s">
        <v>1895</v>
      </c>
      <c r="D706" t="str">
        <f t="shared" si="10"/>
        <v>Abracon CorporationABM3B-12.000MHZ-B2</v>
      </c>
      <c r="E706" t="s">
        <v>1836</v>
      </c>
      <c r="G706" t="s">
        <v>1896</v>
      </c>
      <c r="H706" t="s">
        <v>22</v>
      </c>
      <c r="J706" t="s">
        <v>23</v>
      </c>
      <c r="K706" t="s">
        <v>23</v>
      </c>
      <c r="L706" t="s">
        <v>24</v>
      </c>
      <c r="M706" t="s">
        <v>23</v>
      </c>
      <c r="O706" t="s">
        <v>26</v>
      </c>
      <c r="P706" t="s">
        <v>27</v>
      </c>
      <c r="R706" t="s">
        <v>1837</v>
      </c>
      <c r="U706" t="e">
        <f>VLOOKUP(C706,'Irvine_MPN_16-17'!B:B,1,FALSE)</f>
        <v>#N/A</v>
      </c>
    </row>
    <row r="707" spans="1:21" x14ac:dyDescent="0.25">
      <c r="A707" t="s">
        <v>1897</v>
      </c>
      <c r="B707" t="s">
        <v>1885</v>
      </c>
      <c r="C707" t="s">
        <v>1898</v>
      </c>
      <c r="D707" t="str">
        <f t="shared" ref="D707:D770" si="11">CONCATENATE(B707,C707)</f>
        <v>Abracon CorporationABM3B-16.000MHZ-B2</v>
      </c>
      <c r="E707" t="s">
        <v>1836</v>
      </c>
      <c r="G707" t="s">
        <v>1899</v>
      </c>
      <c r="H707" t="s">
        <v>22</v>
      </c>
      <c r="J707" t="s">
        <v>23</v>
      </c>
      <c r="K707" t="s">
        <v>23</v>
      </c>
      <c r="L707" t="s">
        <v>24</v>
      </c>
      <c r="M707" t="s">
        <v>23</v>
      </c>
      <c r="O707" t="s">
        <v>26</v>
      </c>
      <c r="P707" t="s">
        <v>27</v>
      </c>
      <c r="R707" t="s">
        <v>1837</v>
      </c>
      <c r="U707" t="e">
        <f>VLOOKUP(C707,'Irvine_MPN_16-17'!B:B,1,FALSE)</f>
        <v>#N/A</v>
      </c>
    </row>
    <row r="708" spans="1:21" x14ac:dyDescent="0.25">
      <c r="A708" t="s">
        <v>1900</v>
      </c>
      <c r="B708" t="s">
        <v>1885</v>
      </c>
      <c r="C708" t="s">
        <v>1901</v>
      </c>
      <c r="D708" t="str">
        <f t="shared" si="11"/>
        <v>Abracon CorporationABM3B-20.000MHZ-B2</v>
      </c>
      <c r="E708" t="s">
        <v>1836</v>
      </c>
      <c r="G708" t="s">
        <v>1902</v>
      </c>
      <c r="H708" t="s">
        <v>22</v>
      </c>
      <c r="J708" t="s">
        <v>23</v>
      </c>
      <c r="K708" t="s">
        <v>23</v>
      </c>
      <c r="L708" t="s">
        <v>24</v>
      </c>
      <c r="M708" t="s">
        <v>23</v>
      </c>
      <c r="O708" t="s">
        <v>26</v>
      </c>
      <c r="P708" t="s">
        <v>27</v>
      </c>
      <c r="R708" t="s">
        <v>1837</v>
      </c>
      <c r="U708" t="e">
        <f>VLOOKUP(C708,'Irvine_MPN_16-17'!B:B,1,FALSE)</f>
        <v>#N/A</v>
      </c>
    </row>
    <row r="709" spans="1:21" x14ac:dyDescent="0.25">
      <c r="A709" t="s">
        <v>1903</v>
      </c>
      <c r="B709" t="s">
        <v>1885</v>
      </c>
      <c r="C709" t="s">
        <v>1904</v>
      </c>
      <c r="D709" t="str">
        <f t="shared" si="11"/>
        <v>Abracon CorporationABM3B-25.000MHZ-B2</v>
      </c>
      <c r="E709" t="s">
        <v>1836</v>
      </c>
      <c r="G709" t="s">
        <v>1905</v>
      </c>
      <c r="H709" t="s">
        <v>22</v>
      </c>
      <c r="J709" t="s">
        <v>23</v>
      </c>
      <c r="K709" t="s">
        <v>23</v>
      </c>
      <c r="L709" t="s">
        <v>24</v>
      </c>
      <c r="M709" t="s">
        <v>23</v>
      </c>
      <c r="O709" t="s">
        <v>26</v>
      </c>
      <c r="P709" t="s">
        <v>27</v>
      </c>
      <c r="R709" t="s">
        <v>1837</v>
      </c>
      <c r="U709" t="e">
        <f>VLOOKUP(C709,'Irvine_MPN_16-17'!B:B,1,FALSE)</f>
        <v>#N/A</v>
      </c>
    </row>
    <row r="710" spans="1:21" x14ac:dyDescent="0.25">
      <c r="A710" t="s">
        <v>1906</v>
      </c>
      <c r="B710" t="s">
        <v>1885</v>
      </c>
      <c r="C710" t="s">
        <v>1907</v>
      </c>
      <c r="D710" t="str">
        <f t="shared" si="11"/>
        <v>Abracon CorporationABM7-12.000MHZ-D-2-Y-T</v>
      </c>
      <c r="E710" t="s">
        <v>1836</v>
      </c>
      <c r="G710" t="s">
        <v>1908</v>
      </c>
      <c r="H710" t="s">
        <v>22</v>
      </c>
      <c r="J710" t="s">
        <v>23</v>
      </c>
      <c r="K710" t="s">
        <v>23</v>
      </c>
      <c r="L710" t="s">
        <v>24</v>
      </c>
      <c r="M710" t="s">
        <v>23</v>
      </c>
      <c r="O710" t="s">
        <v>26</v>
      </c>
      <c r="P710" t="s">
        <v>27</v>
      </c>
      <c r="R710" t="s">
        <v>1837</v>
      </c>
      <c r="U710" t="e">
        <f>VLOOKUP(C710,'Irvine_MPN_16-17'!B:B,1,FALSE)</f>
        <v>#N/A</v>
      </c>
    </row>
    <row r="711" spans="1:21" x14ac:dyDescent="0.25">
      <c r="A711" t="s">
        <v>1909</v>
      </c>
      <c r="B711" t="s">
        <v>1885</v>
      </c>
      <c r="C711" t="s">
        <v>1910</v>
      </c>
      <c r="D711" t="str">
        <f t="shared" si="11"/>
        <v>Abracon CorporationABM7-16.000MHZ-D-2-Y</v>
      </c>
      <c r="E711" t="s">
        <v>1836</v>
      </c>
      <c r="G711" t="s">
        <v>1911</v>
      </c>
      <c r="H711" t="s">
        <v>22</v>
      </c>
      <c r="J711" t="s">
        <v>23</v>
      </c>
      <c r="K711" t="s">
        <v>23</v>
      </c>
      <c r="L711" t="s">
        <v>24</v>
      </c>
      <c r="M711" t="s">
        <v>23</v>
      </c>
      <c r="O711" t="s">
        <v>26</v>
      </c>
      <c r="P711" t="s">
        <v>27</v>
      </c>
      <c r="R711" t="s">
        <v>1837</v>
      </c>
      <c r="U711" t="e">
        <f>VLOOKUP(C711,'Irvine_MPN_16-17'!B:B,1,FALSE)</f>
        <v>#N/A</v>
      </c>
    </row>
    <row r="712" spans="1:21" x14ac:dyDescent="0.25">
      <c r="A712" t="s">
        <v>1912</v>
      </c>
      <c r="B712" t="s">
        <v>1885</v>
      </c>
      <c r="C712" t="s">
        <v>1913</v>
      </c>
      <c r="D712" t="str">
        <f t="shared" si="11"/>
        <v>Abracon CorporationABM8-25.000MHZ-B2-T</v>
      </c>
      <c r="E712" t="s">
        <v>1836</v>
      </c>
      <c r="G712" t="s">
        <v>1914</v>
      </c>
      <c r="H712" t="s">
        <v>22</v>
      </c>
      <c r="J712" t="s">
        <v>23</v>
      </c>
      <c r="K712" t="s">
        <v>23</v>
      </c>
      <c r="L712" t="s">
        <v>24</v>
      </c>
      <c r="M712" t="s">
        <v>23</v>
      </c>
      <c r="O712" t="s">
        <v>26</v>
      </c>
      <c r="P712" t="s">
        <v>27</v>
      </c>
      <c r="R712" t="s">
        <v>1837</v>
      </c>
      <c r="U712" t="e">
        <f>VLOOKUP(C712,'Irvine_MPN_16-17'!B:B,1,FALSE)</f>
        <v>#N/A</v>
      </c>
    </row>
    <row r="713" spans="1:21" x14ac:dyDescent="0.25">
      <c r="A713" t="s">
        <v>1915</v>
      </c>
      <c r="B713" t="s">
        <v>1885</v>
      </c>
      <c r="C713" t="s">
        <v>1916</v>
      </c>
      <c r="D713" t="str">
        <f t="shared" si="11"/>
        <v>Abracon CorporationABM8-28.322MHZ-B2-T</v>
      </c>
      <c r="E713" t="s">
        <v>1836</v>
      </c>
      <c r="G713" t="s">
        <v>1917</v>
      </c>
      <c r="H713" t="s">
        <v>22</v>
      </c>
      <c r="J713" t="s">
        <v>23</v>
      </c>
      <c r="K713" t="s">
        <v>23</v>
      </c>
      <c r="L713" t="s">
        <v>24</v>
      </c>
      <c r="M713" t="s">
        <v>23</v>
      </c>
      <c r="O713" t="s">
        <v>26</v>
      </c>
      <c r="P713" t="s">
        <v>27</v>
      </c>
      <c r="R713" t="s">
        <v>1837</v>
      </c>
      <c r="U713" t="e">
        <f>VLOOKUP(C713,'Irvine_MPN_16-17'!B:B,1,FALSE)</f>
        <v>#N/A</v>
      </c>
    </row>
    <row r="714" spans="1:21" x14ac:dyDescent="0.25">
      <c r="A714" t="s">
        <v>1918</v>
      </c>
      <c r="B714" t="s">
        <v>1885</v>
      </c>
      <c r="C714" t="s">
        <v>1919</v>
      </c>
      <c r="D714" t="str">
        <f t="shared" si="11"/>
        <v>Abracon CorporationABM8-28.63636MHZ-B2-T</v>
      </c>
      <c r="E714" t="s">
        <v>1836</v>
      </c>
      <c r="G714" t="s">
        <v>1920</v>
      </c>
      <c r="H714" t="s">
        <v>22</v>
      </c>
      <c r="J714" t="s">
        <v>23</v>
      </c>
      <c r="K714" t="s">
        <v>23</v>
      </c>
      <c r="L714" t="s">
        <v>24</v>
      </c>
      <c r="M714" t="s">
        <v>23</v>
      </c>
      <c r="O714" t="s">
        <v>26</v>
      </c>
      <c r="P714" t="s">
        <v>27</v>
      </c>
      <c r="R714" t="s">
        <v>1837</v>
      </c>
      <c r="U714" t="e">
        <f>VLOOKUP(C714,'Irvine_MPN_16-17'!B:B,1,FALSE)</f>
        <v>#N/A</v>
      </c>
    </row>
    <row r="715" spans="1:21" x14ac:dyDescent="0.25">
      <c r="A715" t="s">
        <v>1921</v>
      </c>
      <c r="B715" t="s">
        <v>1885</v>
      </c>
      <c r="C715" t="s">
        <v>1922</v>
      </c>
      <c r="D715" t="str">
        <f t="shared" si="11"/>
        <v>Abracon CorporationASE2-48.000MHZ-ET</v>
      </c>
      <c r="E715" t="s">
        <v>25</v>
      </c>
      <c r="G715" t="s">
        <v>1923</v>
      </c>
      <c r="H715" t="s">
        <v>22</v>
      </c>
      <c r="J715" t="s">
        <v>22</v>
      </c>
      <c r="K715" t="s">
        <v>22</v>
      </c>
      <c r="L715" t="s">
        <v>24</v>
      </c>
      <c r="M715" t="s">
        <v>33</v>
      </c>
      <c r="O715" t="s">
        <v>26</v>
      </c>
      <c r="P715" t="s">
        <v>34</v>
      </c>
      <c r="R715" t="s">
        <v>35</v>
      </c>
      <c r="U715" t="e">
        <f>VLOOKUP(C715,'Irvine_MPN_16-17'!B:B,1,FALSE)</f>
        <v>#N/A</v>
      </c>
    </row>
    <row r="716" spans="1:21" x14ac:dyDescent="0.25">
      <c r="A716" t="s">
        <v>1924</v>
      </c>
      <c r="B716" t="s">
        <v>1885</v>
      </c>
      <c r="C716" t="s">
        <v>1925</v>
      </c>
      <c r="D716" t="str">
        <f t="shared" si="11"/>
        <v>Abracon CorporationASFL1-12.000MHZ-EC-T</v>
      </c>
      <c r="E716" t="s">
        <v>1836</v>
      </c>
      <c r="G716" t="s">
        <v>1926</v>
      </c>
      <c r="H716" t="s">
        <v>22</v>
      </c>
      <c r="J716" t="s">
        <v>23</v>
      </c>
      <c r="K716" t="s">
        <v>23</v>
      </c>
      <c r="L716" t="s">
        <v>24</v>
      </c>
      <c r="M716" t="s">
        <v>23</v>
      </c>
      <c r="O716" t="s">
        <v>26</v>
      </c>
      <c r="P716" t="s">
        <v>27</v>
      </c>
      <c r="R716" t="s">
        <v>1837</v>
      </c>
      <c r="U716" t="e">
        <f>VLOOKUP(C716,'Irvine_MPN_16-17'!B:B,1,FALSE)</f>
        <v>#N/A</v>
      </c>
    </row>
    <row r="717" spans="1:21" x14ac:dyDescent="0.25">
      <c r="A717" t="s">
        <v>1927</v>
      </c>
      <c r="B717" t="s">
        <v>1885</v>
      </c>
      <c r="C717" t="s">
        <v>1928</v>
      </c>
      <c r="D717" t="str">
        <f t="shared" si="11"/>
        <v>Abracon CorporationASFL1-16.000MHZ-EC-T</v>
      </c>
      <c r="E717" t="s">
        <v>1836</v>
      </c>
      <c r="G717" t="s">
        <v>1929</v>
      </c>
      <c r="H717" t="s">
        <v>22</v>
      </c>
      <c r="J717" t="s">
        <v>23</v>
      </c>
      <c r="K717" t="s">
        <v>23</v>
      </c>
      <c r="L717" t="s">
        <v>24</v>
      </c>
      <c r="M717" t="s">
        <v>23</v>
      </c>
      <c r="O717" t="s">
        <v>26</v>
      </c>
      <c r="P717" t="s">
        <v>27</v>
      </c>
      <c r="R717" t="s">
        <v>1837</v>
      </c>
      <c r="U717" t="e">
        <f>VLOOKUP(C717,'Irvine_MPN_16-17'!B:B,1,FALSE)</f>
        <v>#N/A</v>
      </c>
    </row>
    <row r="718" spans="1:21" x14ac:dyDescent="0.25">
      <c r="A718" t="s">
        <v>1930</v>
      </c>
      <c r="B718" t="s">
        <v>1885</v>
      </c>
      <c r="C718" t="s">
        <v>1931</v>
      </c>
      <c r="D718" t="str">
        <f t="shared" si="11"/>
        <v>Abracon CorporationASFL1-27.000MHZ-EC-T</v>
      </c>
      <c r="E718" t="s">
        <v>1836</v>
      </c>
      <c r="G718" t="s">
        <v>1932</v>
      </c>
      <c r="H718" t="s">
        <v>22</v>
      </c>
      <c r="J718" t="s">
        <v>23</v>
      </c>
      <c r="K718" t="s">
        <v>23</v>
      </c>
      <c r="L718" t="s">
        <v>24</v>
      </c>
      <c r="M718" t="s">
        <v>23</v>
      </c>
      <c r="O718" t="s">
        <v>26</v>
      </c>
      <c r="P718" t="s">
        <v>27</v>
      </c>
      <c r="R718" t="s">
        <v>1837</v>
      </c>
      <c r="U718" t="e">
        <f>VLOOKUP(C718,'Irvine_MPN_16-17'!B:B,1,FALSE)</f>
        <v>#N/A</v>
      </c>
    </row>
    <row r="719" spans="1:21" x14ac:dyDescent="0.25">
      <c r="A719" t="s">
        <v>1933</v>
      </c>
      <c r="B719" t="s">
        <v>1885</v>
      </c>
      <c r="C719" t="s">
        <v>1934</v>
      </c>
      <c r="D719" t="str">
        <f t="shared" si="11"/>
        <v>Abracon CorporationASFL1-60.000MHZ-EC-T</v>
      </c>
      <c r="E719" t="s">
        <v>1836</v>
      </c>
      <c r="G719" t="s">
        <v>1935</v>
      </c>
      <c r="H719" t="s">
        <v>22</v>
      </c>
      <c r="J719" t="s">
        <v>23</v>
      </c>
      <c r="K719" t="s">
        <v>23</v>
      </c>
      <c r="L719" t="s">
        <v>24</v>
      </c>
      <c r="M719" t="s">
        <v>23</v>
      </c>
      <c r="O719" t="s">
        <v>26</v>
      </c>
      <c r="P719" t="s">
        <v>27</v>
      </c>
      <c r="R719" t="s">
        <v>1837</v>
      </c>
      <c r="U719" t="e">
        <f>VLOOKUP(C719,'Irvine_MPN_16-17'!B:B,1,FALSE)</f>
        <v>#N/A</v>
      </c>
    </row>
    <row r="720" spans="1:21" x14ac:dyDescent="0.25">
      <c r="A720" t="s">
        <v>1936</v>
      </c>
      <c r="B720" t="s">
        <v>1885</v>
      </c>
      <c r="C720" t="s">
        <v>1937</v>
      </c>
      <c r="D720" t="str">
        <f t="shared" si="11"/>
        <v>Abracon CorporationASFL1-64.000MHZ-EC-T</v>
      </c>
      <c r="E720" t="s">
        <v>1836</v>
      </c>
      <c r="G720" t="s">
        <v>1938</v>
      </c>
      <c r="H720" t="s">
        <v>22</v>
      </c>
      <c r="J720" t="s">
        <v>23</v>
      </c>
      <c r="K720" t="s">
        <v>23</v>
      </c>
      <c r="L720" t="s">
        <v>24</v>
      </c>
      <c r="M720" t="s">
        <v>23</v>
      </c>
      <c r="O720" t="s">
        <v>26</v>
      </c>
      <c r="P720" t="s">
        <v>27</v>
      </c>
      <c r="R720" t="s">
        <v>1837</v>
      </c>
      <c r="U720" t="e">
        <f>VLOOKUP(C720,'Irvine_MPN_16-17'!B:B,1,FALSE)</f>
        <v>#N/A</v>
      </c>
    </row>
    <row r="721" spans="1:21" x14ac:dyDescent="0.25">
      <c r="A721" t="s">
        <v>1939</v>
      </c>
      <c r="B721" t="s">
        <v>1885</v>
      </c>
      <c r="C721" t="s">
        <v>1940</v>
      </c>
      <c r="D721" t="str">
        <f t="shared" si="11"/>
        <v>Abracon CorporationASVV-27.000MHZ-N152</v>
      </c>
      <c r="E721" t="s">
        <v>25</v>
      </c>
      <c r="G721" t="s">
        <v>1941</v>
      </c>
      <c r="H721" t="s">
        <v>22</v>
      </c>
      <c r="J721" t="s">
        <v>22</v>
      </c>
      <c r="K721" t="s">
        <v>23</v>
      </c>
      <c r="L721" t="s">
        <v>24</v>
      </c>
      <c r="M721" t="s">
        <v>23</v>
      </c>
      <c r="O721" t="s">
        <v>26</v>
      </c>
      <c r="P721" t="s">
        <v>1868</v>
      </c>
      <c r="R721" t="s">
        <v>35</v>
      </c>
      <c r="U721" t="e">
        <f>VLOOKUP(C721,'Irvine_MPN_16-17'!B:B,1,FALSE)</f>
        <v>#N/A</v>
      </c>
    </row>
    <row r="722" spans="1:21" x14ac:dyDescent="0.25">
      <c r="A722" t="s">
        <v>1942</v>
      </c>
      <c r="B722" t="s">
        <v>1943</v>
      </c>
      <c r="C722" t="s">
        <v>1944</v>
      </c>
      <c r="D722" t="str">
        <f t="shared" si="11"/>
        <v>Adam TechCFA-50-A-SG-2</v>
      </c>
      <c r="E722" t="s">
        <v>1836</v>
      </c>
      <c r="G722" t="s">
        <v>1945</v>
      </c>
      <c r="H722" t="s">
        <v>22</v>
      </c>
      <c r="J722" t="s">
        <v>23</v>
      </c>
      <c r="K722" t="s">
        <v>23</v>
      </c>
      <c r="L722" t="s">
        <v>24</v>
      </c>
      <c r="M722" t="s">
        <v>23</v>
      </c>
      <c r="O722" t="s">
        <v>26</v>
      </c>
      <c r="P722" t="s">
        <v>27</v>
      </c>
      <c r="R722" t="s">
        <v>1837</v>
      </c>
      <c r="U722" t="e">
        <f>VLOOKUP(C722,'Irvine_MPN_16-17'!B:B,1,FALSE)</f>
        <v>#N/A</v>
      </c>
    </row>
    <row r="723" spans="1:21" x14ac:dyDescent="0.25">
      <c r="A723" t="s">
        <v>1946</v>
      </c>
      <c r="B723" t="s">
        <v>1943</v>
      </c>
      <c r="C723" t="s">
        <v>1947</v>
      </c>
      <c r="D723" t="str">
        <f t="shared" si="11"/>
        <v>Adam TechPH1-1-UA</v>
      </c>
      <c r="E723" t="s">
        <v>1836</v>
      </c>
      <c r="G723" t="s">
        <v>1948</v>
      </c>
      <c r="H723" t="s">
        <v>22</v>
      </c>
      <c r="J723" t="s">
        <v>23</v>
      </c>
      <c r="K723" t="s">
        <v>23</v>
      </c>
      <c r="L723" t="s">
        <v>24</v>
      </c>
      <c r="M723" t="s">
        <v>23</v>
      </c>
      <c r="O723" t="s">
        <v>26</v>
      </c>
      <c r="P723" t="s">
        <v>27</v>
      </c>
      <c r="R723" t="s">
        <v>1837</v>
      </c>
      <c r="U723" t="e">
        <f>VLOOKUP(C723,'Irvine_MPN_16-17'!B:B,1,FALSE)</f>
        <v>#N/A</v>
      </c>
    </row>
    <row r="724" spans="1:21" x14ac:dyDescent="0.25">
      <c r="A724" t="s">
        <v>1949</v>
      </c>
      <c r="B724" t="s">
        <v>1943</v>
      </c>
      <c r="C724" t="s">
        <v>1950</v>
      </c>
      <c r="D724" t="str">
        <f t="shared" si="11"/>
        <v>Adam TechPH1-40-UA</v>
      </c>
      <c r="E724" t="s">
        <v>1836</v>
      </c>
      <c r="G724" t="s">
        <v>1951</v>
      </c>
      <c r="H724" t="s">
        <v>22</v>
      </c>
      <c r="J724" t="s">
        <v>23</v>
      </c>
      <c r="K724" t="s">
        <v>23</v>
      </c>
      <c r="L724" t="s">
        <v>24</v>
      </c>
      <c r="M724" t="s">
        <v>23</v>
      </c>
      <c r="O724" t="s">
        <v>26</v>
      </c>
      <c r="P724" t="s">
        <v>27</v>
      </c>
      <c r="R724" t="s">
        <v>1837</v>
      </c>
      <c r="U724" t="e">
        <f>VLOOKUP(C724,'Irvine_MPN_16-17'!B:B,1,FALSE)</f>
        <v>#N/A</v>
      </c>
    </row>
    <row r="725" spans="1:21" x14ac:dyDescent="0.25">
      <c r="A725" t="s">
        <v>1952</v>
      </c>
      <c r="B725" t="s">
        <v>1953</v>
      </c>
      <c r="C725" t="s">
        <v>1954</v>
      </c>
      <c r="D725" t="str">
        <f t="shared" si="11"/>
        <v>Adaptive Digitial PowerAPS8803</v>
      </c>
      <c r="E725" t="s">
        <v>25</v>
      </c>
      <c r="G725" t="s">
        <v>1955</v>
      </c>
      <c r="H725" t="s">
        <v>22</v>
      </c>
      <c r="J725" t="s">
        <v>22</v>
      </c>
      <c r="K725" t="s">
        <v>22</v>
      </c>
      <c r="L725" t="s">
        <v>24</v>
      </c>
      <c r="M725" t="s">
        <v>33</v>
      </c>
      <c r="O725" t="s">
        <v>26</v>
      </c>
      <c r="P725" t="s">
        <v>34</v>
      </c>
      <c r="R725" t="s">
        <v>35</v>
      </c>
      <c r="U725" t="e">
        <f>VLOOKUP(C725,'Irvine_MPN_16-17'!B:B,1,FALSE)</f>
        <v>#N/A</v>
      </c>
    </row>
    <row r="726" spans="1:21" x14ac:dyDescent="0.25">
      <c r="A726" t="s">
        <v>1956</v>
      </c>
      <c r="B726" t="s">
        <v>1957</v>
      </c>
      <c r="C726" t="s">
        <v>1958</v>
      </c>
      <c r="D726" t="str">
        <f t="shared" si="11"/>
        <v>Adesto TechnologiesAT25DL081-SSHN</v>
      </c>
      <c r="E726" t="s">
        <v>1836</v>
      </c>
      <c r="G726" t="s">
        <v>1959</v>
      </c>
      <c r="H726" t="s">
        <v>22</v>
      </c>
      <c r="J726" t="s">
        <v>23</v>
      </c>
      <c r="K726" t="s">
        <v>23</v>
      </c>
      <c r="L726" t="s">
        <v>24</v>
      </c>
      <c r="M726" t="s">
        <v>23</v>
      </c>
      <c r="O726" t="s">
        <v>26</v>
      </c>
      <c r="P726" t="s">
        <v>27</v>
      </c>
      <c r="R726" t="s">
        <v>1837</v>
      </c>
      <c r="U726" t="e">
        <f>VLOOKUP(C726,'Irvine_MPN_16-17'!B:B,1,FALSE)</f>
        <v>#N/A</v>
      </c>
    </row>
    <row r="727" spans="1:21" x14ac:dyDescent="0.25">
      <c r="A727" t="s">
        <v>1960</v>
      </c>
      <c r="B727" t="s">
        <v>1961</v>
      </c>
      <c r="C727" t="s">
        <v>1962</v>
      </c>
      <c r="D727" t="str">
        <f t="shared" si="11"/>
        <v>AgilentHDSP-2530</v>
      </c>
      <c r="E727" t="s">
        <v>25</v>
      </c>
      <c r="G727" t="s">
        <v>1963</v>
      </c>
      <c r="H727" t="s">
        <v>22</v>
      </c>
      <c r="J727" t="s">
        <v>22</v>
      </c>
      <c r="K727" t="s">
        <v>22</v>
      </c>
      <c r="L727" t="s">
        <v>24</v>
      </c>
      <c r="M727" t="s">
        <v>33</v>
      </c>
      <c r="O727" t="s">
        <v>26</v>
      </c>
      <c r="P727" t="s">
        <v>34</v>
      </c>
      <c r="R727" t="s">
        <v>35</v>
      </c>
      <c r="U727" t="e">
        <f>VLOOKUP(C727,'Irvine_MPN_16-17'!B:B,1,FALSE)</f>
        <v>#N/A</v>
      </c>
    </row>
    <row r="728" spans="1:21" x14ac:dyDescent="0.25">
      <c r="A728" t="s">
        <v>1964</v>
      </c>
      <c r="B728" t="s">
        <v>1965</v>
      </c>
      <c r="C728">
        <v>930127</v>
      </c>
      <c r="D728" t="str">
        <f t="shared" si="11"/>
        <v>AIDENT CORPORATION SDN BHD930127</v>
      </c>
      <c r="E728" t="s">
        <v>1836</v>
      </c>
      <c r="G728" t="s">
        <v>1966</v>
      </c>
      <c r="H728" t="s">
        <v>22</v>
      </c>
      <c r="J728" t="s">
        <v>23</v>
      </c>
      <c r="K728" t="s">
        <v>23</v>
      </c>
      <c r="L728" t="s">
        <v>24</v>
      </c>
      <c r="M728" t="s">
        <v>23</v>
      </c>
      <c r="O728" t="s">
        <v>26</v>
      </c>
      <c r="P728" t="s">
        <v>27</v>
      </c>
      <c r="R728" t="s">
        <v>1837</v>
      </c>
      <c r="U728" t="e">
        <f>VLOOKUP(C728,'Irvine_MPN_16-17'!B:B,1,FALSE)</f>
        <v>#N/A</v>
      </c>
    </row>
    <row r="729" spans="1:21" x14ac:dyDescent="0.25">
      <c r="A729" t="s">
        <v>1967</v>
      </c>
      <c r="B729" t="s">
        <v>1965</v>
      </c>
      <c r="C729">
        <v>930128</v>
      </c>
      <c r="D729" t="str">
        <f t="shared" si="11"/>
        <v>AIDENT CORPORATION SDN BHD930128</v>
      </c>
      <c r="E729" t="s">
        <v>1836</v>
      </c>
      <c r="G729" t="s">
        <v>1968</v>
      </c>
      <c r="H729" t="s">
        <v>22</v>
      </c>
      <c r="J729" t="s">
        <v>23</v>
      </c>
      <c r="K729" t="s">
        <v>23</v>
      </c>
      <c r="L729" t="s">
        <v>24</v>
      </c>
      <c r="M729" t="s">
        <v>23</v>
      </c>
      <c r="O729" t="s">
        <v>26</v>
      </c>
      <c r="P729" t="s">
        <v>27</v>
      </c>
      <c r="R729" t="s">
        <v>1837</v>
      </c>
      <c r="U729" t="e">
        <f>VLOOKUP(C729,'Irvine_MPN_16-17'!B:B,1,FALSE)</f>
        <v>#N/A</v>
      </c>
    </row>
    <row r="730" spans="1:21" x14ac:dyDescent="0.25">
      <c r="A730" t="s">
        <v>1969</v>
      </c>
      <c r="B730" t="s">
        <v>1965</v>
      </c>
      <c r="C730">
        <v>930129</v>
      </c>
      <c r="D730" t="str">
        <f t="shared" si="11"/>
        <v>AIDENT CORPORATION SDN BHD930129</v>
      </c>
      <c r="E730" t="s">
        <v>1836</v>
      </c>
      <c r="G730" t="s">
        <v>1970</v>
      </c>
      <c r="H730" t="s">
        <v>22</v>
      </c>
      <c r="J730" t="s">
        <v>23</v>
      </c>
      <c r="K730" t="s">
        <v>23</v>
      </c>
      <c r="L730" t="s">
        <v>24</v>
      </c>
      <c r="M730" t="s">
        <v>23</v>
      </c>
      <c r="O730" t="s">
        <v>26</v>
      </c>
      <c r="P730" t="s">
        <v>27</v>
      </c>
      <c r="R730" t="s">
        <v>1837</v>
      </c>
      <c r="U730" t="e">
        <f>VLOOKUP(C730,'Irvine_MPN_16-17'!B:B,1,FALSE)</f>
        <v>#N/A</v>
      </c>
    </row>
    <row r="731" spans="1:21" x14ac:dyDescent="0.25">
      <c r="A731" t="s">
        <v>1971</v>
      </c>
      <c r="B731" t="s">
        <v>1965</v>
      </c>
      <c r="C731">
        <v>930133</v>
      </c>
      <c r="D731" t="str">
        <f t="shared" si="11"/>
        <v>AIDENT CORPORATION SDN BHD930133</v>
      </c>
      <c r="E731" t="s">
        <v>1836</v>
      </c>
      <c r="G731" t="s">
        <v>1972</v>
      </c>
      <c r="H731" t="s">
        <v>22</v>
      </c>
      <c r="J731" t="s">
        <v>23</v>
      </c>
      <c r="K731" t="s">
        <v>23</v>
      </c>
      <c r="L731" t="s">
        <v>24</v>
      </c>
      <c r="M731" t="s">
        <v>23</v>
      </c>
      <c r="O731" t="s">
        <v>26</v>
      </c>
      <c r="P731" t="s">
        <v>27</v>
      </c>
      <c r="R731" t="s">
        <v>1837</v>
      </c>
      <c r="U731" t="e">
        <f>VLOOKUP(C731,'Irvine_MPN_16-17'!B:B,1,FALSE)</f>
        <v>#N/A</v>
      </c>
    </row>
    <row r="732" spans="1:21" x14ac:dyDescent="0.25">
      <c r="A732" t="s">
        <v>1973</v>
      </c>
      <c r="B732" t="s">
        <v>1965</v>
      </c>
      <c r="C732">
        <v>930134</v>
      </c>
      <c r="D732" t="str">
        <f t="shared" si="11"/>
        <v>AIDENT CORPORATION SDN BHD930134</v>
      </c>
      <c r="E732" t="s">
        <v>1836</v>
      </c>
      <c r="G732" t="s">
        <v>1974</v>
      </c>
      <c r="H732" t="s">
        <v>22</v>
      </c>
      <c r="J732" t="s">
        <v>23</v>
      </c>
      <c r="K732" t="s">
        <v>23</v>
      </c>
      <c r="L732" t="s">
        <v>24</v>
      </c>
      <c r="M732" t="s">
        <v>23</v>
      </c>
      <c r="O732" t="s">
        <v>26</v>
      </c>
      <c r="P732" t="s">
        <v>27</v>
      </c>
      <c r="R732" t="s">
        <v>1837</v>
      </c>
      <c r="U732" t="e">
        <f>VLOOKUP(C732,'Irvine_MPN_16-17'!B:B,1,FALSE)</f>
        <v>#N/A</v>
      </c>
    </row>
    <row r="733" spans="1:21" x14ac:dyDescent="0.25">
      <c r="A733" t="s">
        <v>1975</v>
      </c>
      <c r="B733" t="s">
        <v>1976</v>
      </c>
      <c r="C733" t="s">
        <v>1977</v>
      </c>
      <c r="D733" t="str">
        <f t="shared" si="11"/>
        <v>AladdinETPRO32K02260-1-10</v>
      </c>
      <c r="E733" t="s">
        <v>25</v>
      </c>
      <c r="G733" t="s">
        <v>1978</v>
      </c>
      <c r="H733" t="s">
        <v>22</v>
      </c>
      <c r="J733" t="s">
        <v>23</v>
      </c>
      <c r="K733" t="s">
        <v>23</v>
      </c>
      <c r="L733" t="s">
        <v>24</v>
      </c>
      <c r="M733" t="s">
        <v>23</v>
      </c>
      <c r="O733" t="s">
        <v>26</v>
      </c>
      <c r="P733" t="s">
        <v>27</v>
      </c>
      <c r="R733" t="s">
        <v>365</v>
      </c>
      <c r="U733" t="e">
        <f>VLOOKUP(C733,'Irvine_MPN_16-17'!B:B,1,FALSE)</f>
        <v>#N/A</v>
      </c>
    </row>
    <row r="734" spans="1:21" x14ac:dyDescent="0.25">
      <c r="A734" t="s">
        <v>1979</v>
      </c>
      <c r="B734" t="s">
        <v>1980</v>
      </c>
      <c r="C734" t="s">
        <v>1981</v>
      </c>
      <c r="D734" t="str">
        <f t="shared" si="11"/>
        <v>Alpha NovatechS001YGG9</v>
      </c>
      <c r="E734" t="s">
        <v>25</v>
      </c>
      <c r="G734" t="s">
        <v>1982</v>
      </c>
      <c r="H734" t="s">
        <v>22</v>
      </c>
      <c r="J734" t="s">
        <v>22</v>
      </c>
      <c r="K734" t="s">
        <v>22</v>
      </c>
      <c r="L734" t="s">
        <v>24</v>
      </c>
      <c r="M734" t="s">
        <v>33</v>
      </c>
      <c r="O734" t="s">
        <v>26</v>
      </c>
      <c r="P734" t="s">
        <v>34</v>
      </c>
      <c r="R734" t="s">
        <v>35</v>
      </c>
      <c r="U734" t="e">
        <f>VLOOKUP(C734,'Irvine_MPN_16-17'!B:B,1,FALSE)</f>
        <v>#N/A</v>
      </c>
    </row>
    <row r="735" spans="1:21" x14ac:dyDescent="0.25">
      <c r="A735" t="s">
        <v>1983</v>
      </c>
      <c r="B735" t="s">
        <v>1984</v>
      </c>
      <c r="C735" t="s">
        <v>1985</v>
      </c>
      <c r="D735" t="str">
        <f t="shared" si="11"/>
        <v>Altera5SGXMA7K2F35C2N</v>
      </c>
      <c r="E735" t="s">
        <v>25</v>
      </c>
      <c r="G735" t="s">
        <v>1986</v>
      </c>
      <c r="H735" t="s">
        <v>22</v>
      </c>
      <c r="J735" t="s">
        <v>42</v>
      </c>
      <c r="K735" t="s">
        <v>22</v>
      </c>
      <c r="L735" t="s">
        <v>24</v>
      </c>
      <c r="M735" t="s">
        <v>33</v>
      </c>
      <c r="O735" t="s">
        <v>26</v>
      </c>
      <c r="P735" t="s">
        <v>34</v>
      </c>
      <c r="R735" t="s">
        <v>35</v>
      </c>
      <c r="T735" t="s">
        <v>262</v>
      </c>
      <c r="U735" t="e">
        <f>VLOOKUP(C735,'Irvine_MPN_16-17'!B:B,1,FALSE)</f>
        <v>#N/A</v>
      </c>
    </row>
    <row r="736" spans="1:21" x14ac:dyDescent="0.25">
      <c r="A736" t="s">
        <v>1987</v>
      </c>
      <c r="B736" t="s">
        <v>1984</v>
      </c>
      <c r="C736" t="s">
        <v>1988</v>
      </c>
      <c r="D736" t="str">
        <f t="shared" si="11"/>
        <v>AlteraEP1C3T100C7N</v>
      </c>
      <c r="E736" t="s">
        <v>25</v>
      </c>
      <c r="G736" t="s">
        <v>1989</v>
      </c>
      <c r="H736" t="s">
        <v>22</v>
      </c>
      <c r="J736" t="s">
        <v>22</v>
      </c>
      <c r="K736" t="s">
        <v>22</v>
      </c>
      <c r="L736" t="s">
        <v>24</v>
      </c>
      <c r="M736" t="s">
        <v>33</v>
      </c>
      <c r="O736" t="s">
        <v>26</v>
      </c>
      <c r="P736" t="s">
        <v>34</v>
      </c>
      <c r="R736" t="s">
        <v>35</v>
      </c>
      <c r="U736" t="e">
        <f>VLOOKUP(C736,'Irvine_MPN_16-17'!B:B,1,FALSE)</f>
        <v>#N/A</v>
      </c>
    </row>
    <row r="737" spans="1:21" x14ac:dyDescent="0.25">
      <c r="A737" t="s">
        <v>1990</v>
      </c>
      <c r="B737" t="s">
        <v>1984</v>
      </c>
      <c r="C737" t="s">
        <v>1991</v>
      </c>
      <c r="D737" t="str">
        <f t="shared" si="11"/>
        <v>AlteraEP2S30F672C4N</v>
      </c>
      <c r="E737" t="s">
        <v>25</v>
      </c>
      <c r="G737" t="s">
        <v>1992</v>
      </c>
      <c r="H737" t="s">
        <v>22</v>
      </c>
      <c r="J737" t="s">
        <v>42</v>
      </c>
      <c r="K737" t="s">
        <v>22</v>
      </c>
      <c r="L737" t="s">
        <v>24</v>
      </c>
      <c r="M737" t="s">
        <v>33</v>
      </c>
      <c r="O737" t="s">
        <v>26</v>
      </c>
      <c r="P737" t="s">
        <v>34</v>
      </c>
      <c r="R737" t="s">
        <v>35</v>
      </c>
      <c r="T737" t="s">
        <v>262</v>
      </c>
      <c r="U737" t="e">
        <f>VLOOKUP(C737,'Irvine_MPN_16-17'!B:B,1,FALSE)</f>
        <v>#N/A</v>
      </c>
    </row>
    <row r="738" spans="1:21" x14ac:dyDescent="0.25">
      <c r="A738" t="s">
        <v>1993</v>
      </c>
      <c r="B738" t="s">
        <v>1984</v>
      </c>
      <c r="C738" t="s">
        <v>1994</v>
      </c>
      <c r="D738" t="str">
        <f t="shared" si="11"/>
        <v>AlteraEP2S90F1020C5N</v>
      </c>
      <c r="E738" t="s">
        <v>25</v>
      </c>
      <c r="G738" t="s">
        <v>1995</v>
      </c>
      <c r="H738" t="s">
        <v>22</v>
      </c>
      <c r="J738" t="s">
        <v>42</v>
      </c>
      <c r="K738" t="s">
        <v>22</v>
      </c>
      <c r="L738" t="s">
        <v>24</v>
      </c>
      <c r="M738" t="s">
        <v>33</v>
      </c>
      <c r="O738" t="s">
        <v>26</v>
      </c>
      <c r="P738" t="s">
        <v>34</v>
      </c>
      <c r="R738" t="s">
        <v>35</v>
      </c>
      <c r="T738" t="s">
        <v>262</v>
      </c>
      <c r="U738" t="e">
        <f>VLOOKUP(C738,'Irvine_MPN_16-17'!B:B,1,FALSE)</f>
        <v>#N/A</v>
      </c>
    </row>
    <row r="739" spans="1:21" x14ac:dyDescent="0.25">
      <c r="A739" t="s">
        <v>1996</v>
      </c>
      <c r="B739" t="s">
        <v>1984</v>
      </c>
      <c r="C739" t="s">
        <v>1997</v>
      </c>
      <c r="D739" t="str">
        <f t="shared" si="11"/>
        <v>AlteraEP2S180F1020C5N</v>
      </c>
      <c r="E739" t="s">
        <v>25</v>
      </c>
      <c r="G739" t="s">
        <v>1998</v>
      </c>
      <c r="H739" t="s">
        <v>22</v>
      </c>
      <c r="J739" t="s">
        <v>42</v>
      </c>
      <c r="K739" t="s">
        <v>22</v>
      </c>
      <c r="L739" t="s">
        <v>24</v>
      </c>
      <c r="M739" t="s">
        <v>33</v>
      </c>
      <c r="O739" t="s">
        <v>26</v>
      </c>
      <c r="P739" t="s">
        <v>34</v>
      </c>
      <c r="R739" t="s">
        <v>35</v>
      </c>
      <c r="T739" t="s">
        <v>262</v>
      </c>
      <c r="U739" t="e">
        <f>VLOOKUP(C739,'Irvine_MPN_16-17'!B:B,1,FALSE)</f>
        <v>#N/A</v>
      </c>
    </row>
    <row r="740" spans="1:21" x14ac:dyDescent="0.25">
      <c r="A740" t="s">
        <v>1999</v>
      </c>
      <c r="B740" t="s">
        <v>1984</v>
      </c>
      <c r="C740" t="s">
        <v>2000</v>
      </c>
      <c r="D740" t="str">
        <f t="shared" si="11"/>
        <v>AlteraEP3C16F256C7N</v>
      </c>
      <c r="E740" t="s">
        <v>25</v>
      </c>
      <c r="G740" t="s">
        <v>2001</v>
      </c>
      <c r="H740" t="s">
        <v>22</v>
      </c>
      <c r="J740" t="s">
        <v>22</v>
      </c>
      <c r="K740" t="s">
        <v>22</v>
      </c>
      <c r="L740" t="s">
        <v>24</v>
      </c>
      <c r="M740" t="s">
        <v>33</v>
      </c>
      <c r="O740" t="s">
        <v>26</v>
      </c>
      <c r="P740" t="s">
        <v>34</v>
      </c>
      <c r="R740" t="s">
        <v>35</v>
      </c>
      <c r="U740" t="e">
        <f>VLOOKUP(C740,'Irvine_MPN_16-17'!B:B,1,FALSE)</f>
        <v>#N/A</v>
      </c>
    </row>
    <row r="741" spans="1:21" x14ac:dyDescent="0.25">
      <c r="A741" t="s">
        <v>2002</v>
      </c>
      <c r="B741" t="s">
        <v>1984</v>
      </c>
      <c r="C741" t="s">
        <v>2003</v>
      </c>
      <c r="D741" t="str">
        <f t="shared" si="11"/>
        <v>AlteraEP3C40F484C7N</v>
      </c>
      <c r="E741" t="s">
        <v>25</v>
      </c>
      <c r="G741" t="s">
        <v>2004</v>
      </c>
      <c r="H741" t="s">
        <v>22</v>
      </c>
      <c r="J741" t="s">
        <v>22</v>
      </c>
      <c r="K741" t="s">
        <v>22</v>
      </c>
      <c r="L741" t="s">
        <v>24</v>
      </c>
      <c r="M741" t="s">
        <v>33</v>
      </c>
      <c r="O741" t="s">
        <v>26</v>
      </c>
      <c r="P741" t="s">
        <v>34</v>
      </c>
      <c r="R741" t="s">
        <v>35</v>
      </c>
      <c r="U741" t="e">
        <f>VLOOKUP(C741,'Irvine_MPN_16-17'!B:B,1,FALSE)</f>
        <v>#N/A</v>
      </c>
    </row>
    <row r="742" spans="1:21" x14ac:dyDescent="0.25">
      <c r="A742" t="s">
        <v>2005</v>
      </c>
      <c r="B742" t="s">
        <v>1984</v>
      </c>
      <c r="C742" t="s">
        <v>2006</v>
      </c>
      <c r="D742" t="str">
        <f t="shared" si="11"/>
        <v>AlteraEPCQ256SI16N</v>
      </c>
      <c r="E742" t="s">
        <v>25</v>
      </c>
      <c r="G742" t="s">
        <v>2007</v>
      </c>
      <c r="H742" t="s">
        <v>22</v>
      </c>
      <c r="J742" t="s">
        <v>22</v>
      </c>
      <c r="K742" t="s">
        <v>22</v>
      </c>
      <c r="L742" t="s">
        <v>24</v>
      </c>
      <c r="M742" t="s">
        <v>33</v>
      </c>
      <c r="O742" t="s">
        <v>26</v>
      </c>
      <c r="P742" t="s">
        <v>34</v>
      </c>
      <c r="R742" t="s">
        <v>35</v>
      </c>
      <c r="U742" t="e">
        <f>VLOOKUP(C742,'Irvine_MPN_16-17'!B:B,1,FALSE)</f>
        <v>#N/A</v>
      </c>
    </row>
    <row r="743" spans="1:21" x14ac:dyDescent="0.25">
      <c r="A743" t="s">
        <v>2008</v>
      </c>
      <c r="B743" t="s">
        <v>1984</v>
      </c>
      <c r="C743" t="s">
        <v>2009</v>
      </c>
      <c r="D743" t="str">
        <f t="shared" si="11"/>
        <v>AlteraEPCS1SI8N</v>
      </c>
      <c r="E743" t="s">
        <v>25</v>
      </c>
      <c r="G743" t="s">
        <v>2010</v>
      </c>
      <c r="H743" t="s">
        <v>22</v>
      </c>
      <c r="J743" t="s">
        <v>22</v>
      </c>
      <c r="K743" t="s">
        <v>22</v>
      </c>
      <c r="L743" t="s">
        <v>24</v>
      </c>
      <c r="M743" t="s">
        <v>33</v>
      </c>
      <c r="O743" t="s">
        <v>26</v>
      </c>
      <c r="P743" t="s">
        <v>34</v>
      </c>
      <c r="R743" t="s">
        <v>35</v>
      </c>
      <c r="U743" t="e">
        <f>VLOOKUP(C743,'Irvine_MPN_16-17'!B:B,1,FALSE)</f>
        <v>#N/A</v>
      </c>
    </row>
    <row r="744" spans="1:21" x14ac:dyDescent="0.25">
      <c r="A744" t="s">
        <v>2011</v>
      </c>
      <c r="B744" t="s">
        <v>1984</v>
      </c>
      <c r="C744" t="s">
        <v>2012</v>
      </c>
      <c r="D744" t="str">
        <f t="shared" si="11"/>
        <v>AlteraEPCS4SI8N</v>
      </c>
      <c r="E744" t="s">
        <v>25</v>
      </c>
      <c r="G744" t="s">
        <v>2013</v>
      </c>
      <c r="H744" t="s">
        <v>22</v>
      </c>
      <c r="J744" t="s">
        <v>22</v>
      </c>
      <c r="K744" t="s">
        <v>22</v>
      </c>
      <c r="L744" t="s">
        <v>24</v>
      </c>
      <c r="M744" t="s">
        <v>33</v>
      </c>
      <c r="O744" t="s">
        <v>26</v>
      </c>
      <c r="P744" t="s">
        <v>34</v>
      </c>
      <c r="R744" t="s">
        <v>35</v>
      </c>
      <c r="U744" t="e">
        <f>VLOOKUP(C744,'Irvine_MPN_16-17'!B:B,1,FALSE)</f>
        <v>#N/A</v>
      </c>
    </row>
    <row r="745" spans="1:21" x14ac:dyDescent="0.25">
      <c r="A745" t="s">
        <v>2014</v>
      </c>
      <c r="B745" t="s">
        <v>1984</v>
      </c>
      <c r="C745" t="s">
        <v>2015</v>
      </c>
      <c r="D745" t="str">
        <f t="shared" si="11"/>
        <v>AlteraEPCS16SI16N</v>
      </c>
      <c r="E745" t="s">
        <v>25</v>
      </c>
      <c r="G745" t="s">
        <v>2016</v>
      </c>
      <c r="H745" t="s">
        <v>22</v>
      </c>
      <c r="J745" t="s">
        <v>22</v>
      </c>
      <c r="K745" t="s">
        <v>22</v>
      </c>
      <c r="L745" t="s">
        <v>24</v>
      </c>
      <c r="M745" t="s">
        <v>33</v>
      </c>
      <c r="O745" t="s">
        <v>26</v>
      </c>
      <c r="P745" t="s">
        <v>34</v>
      </c>
      <c r="R745" t="s">
        <v>365</v>
      </c>
      <c r="U745" t="e">
        <f>VLOOKUP(C745,'Irvine_MPN_16-17'!B:B,1,FALSE)</f>
        <v>#N/A</v>
      </c>
    </row>
    <row r="746" spans="1:21" x14ac:dyDescent="0.25">
      <c r="A746" t="s">
        <v>2017</v>
      </c>
      <c r="B746" t="s">
        <v>1984</v>
      </c>
      <c r="C746" t="s">
        <v>2018</v>
      </c>
      <c r="D746" t="str">
        <f t="shared" si="11"/>
        <v>AlteraEPCS64SI16N</v>
      </c>
      <c r="E746" t="s">
        <v>25</v>
      </c>
      <c r="G746" t="s">
        <v>2019</v>
      </c>
      <c r="H746" t="s">
        <v>22</v>
      </c>
      <c r="J746" t="s">
        <v>22</v>
      </c>
      <c r="K746" t="s">
        <v>22</v>
      </c>
      <c r="L746" t="s">
        <v>24</v>
      </c>
      <c r="M746" t="s">
        <v>33</v>
      </c>
      <c r="O746" t="s">
        <v>26</v>
      </c>
      <c r="P746" t="s">
        <v>34</v>
      </c>
      <c r="R746" t="s">
        <v>35</v>
      </c>
      <c r="U746" t="e">
        <f>VLOOKUP(C746,'Irvine_MPN_16-17'!B:B,1,FALSE)</f>
        <v>#N/A</v>
      </c>
    </row>
    <row r="747" spans="1:21" x14ac:dyDescent="0.25">
      <c r="A747" t="s">
        <v>2020</v>
      </c>
      <c r="B747" t="s">
        <v>1984</v>
      </c>
      <c r="C747" t="s">
        <v>2021</v>
      </c>
      <c r="D747" t="str">
        <f t="shared" si="11"/>
        <v>AlteraEPM240GT100C5N</v>
      </c>
      <c r="E747" t="s">
        <v>25</v>
      </c>
      <c r="G747" t="s">
        <v>2022</v>
      </c>
      <c r="H747" t="s">
        <v>22</v>
      </c>
      <c r="J747" t="s">
        <v>22</v>
      </c>
      <c r="K747" t="s">
        <v>22</v>
      </c>
      <c r="L747" t="s">
        <v>24</v>
      </c>
      <c r="M747" t="s">
        <v>33</v>
      </c>
      <c r="O747" t="s">
        <v>26</v>
      </c>
      <c r="P747" t="s">
        <v>34</v>
      </c>
      <c r="R747" t="s">
        <v>35</v>
      </c>
      <c r="U747" t="e">
        <f>VLOOKUP(C747,'Irvine_MPN_16-17'!B:B,1,FALSE)</f>
        <v>#N/A</v>
      </c>
    </row>
    <row r="748" spans="1:21" x14ac:dyDescent="0.25">
      <c r="A748" t="s">
        <v>2023</v>
      </c>
      <c r="B748" t="s">
        <v>1984</v>
      </c>
      <c r="C748" t="s">
        <v>2024</v>
      </c>
      <c r="D748" t="str">
        <f t="shared" si="11"/>
        <v>AlteraEPM240T100C5N</v>
      </c>
      <c r="E748" t="s">
        <v>25</v>
      </c>
      <c r="G748" t="s">
        <v>2025</v>
      </c>
      <c r="H748" t="s">
        <v>22</v>
      </c>
      <c r="J748" t="s">
        <v>22</v>
      </c>
      <c r="K748" t="s">
        <v>22</v>
      </c>
      <c r="L748" t="s">
        <v>24</v>
      </c>
      <c r="M748" t="s">
        <v>33</v>
      </c>
      <c r="O748" t="s">
        <v>26</v>
      </c>
      <c r="P748" t="s">
        <v>34</v>
      </c>
      <c r="R748" t="s">
        <v>35</v>
      </c>
      <c r="U748" t="e">
        <f>VLOOKUP(C748,'Irvine_MPN_16-17'!B:B,1,FALSE)</f>
        <v>#N/A</v>
      </c>
    </row>
    <row r="749" spans="1:21" x14ac:dyDescent="0.25">
      <c r="A749" t="s">
        <v>2026</v>
      </c>
      <c r="B749" t="s">
        <v>1984</v>
      </c>
      <c r="C749" t="s">
        <v>2027</v>
      </c>
      <c r="D749" t="str">
        <f t="shared" si="11"/>
        <v>Alteraepm570t144C5N</v>
      </c>
      <c r="E749" t="s">
        <v>25</v>
      </c>
      <c r="G749" t="s">
        <v>2028</v>
      </c>
      <c r="H749" t="s">
        <v>22</v>
      </c>
      <c r="J749" t="s">
        <v>22</v>
      </c>
      <c r="K749" t="s">
        <v>22</v>
      </c>
      <c r="L749" t="s">
        <v>24</v>
      </c>
      <c r="M749" t="s">
        <v>33</v>
      </c>
      <c r="O749" t="s">
        <v>26</v>
      </c>
      <c r="P749" t="s">
        <v>34</v>
      </c>
      <c r="R749" t="s">
        <v>35</v>
      </c>
      <c r="U749" t="e">
        <f>VLOOKUP(C749,'Irvine_MPN_16-17'!B:B,1,FALSE)</f>
        <v>#N/A</v>
      </c>
    </row>
    <row r="750" spans="1:21" x14ac:dyDescent="0.25">
      <c r="A750" t="s">
        <v>2029</v>
      </c>
      <c r="B750" t="s">
        <v>1984</v>
      </c>
      <c r="C750" t="s">
        <v>2030</v>
      </c>
      <c r="D750" t="str">
        <f t="shared" si="11"/>
        <v>AlteraEPM2210F324C5N</v>
      </c>
      <c r="E750" t="s">
        <v>25</v>
      </c>
      <c r="G750" t="s">
        <v>2031</v>
      </c>
      <c r="H750" t="s">
        <v>22</v>
      </c>
      <c r="J750" t="s">
        <v>22</v>
      </c>
      <c r="K750" t="s">
        <v>22</v>
      </c>
      <c r="L750" t="s">
        <v>24</v>
      </c>
      <c r="M750" t="s">
        <v>33</v>
      </c>
      <c r="O750" t="s">
        <v>26</v>
      </c>
      <c r="P750" t="s">
        <v>34</v>
      </c>
      <c r="R750" t="s">
        <v>35</v>
      </c>
      <c r="U750" t="e">
        <f>VLOOKUP(C750,'Irvine_MPN_16-17'!B:B,1,FALSE)</f>
        <v>#N/A</v>
      </c>
    </row>
    <row r="751" spans="1:21" x14ac:dyDescent="0.25">
      <c r="A751" t="s">
        <v>2032</v>
      </c>
      <c r="B751" t="s">
        <v>2033</v>
      </c>
      <c r="C751" t="s">
        <v>2034</v>
      </c>
      <c r="D751" t="str">
        <f t="shared" si="11"/>
        <v>AMP/TYCO1840710-1</v>
      </c>
      <c r="E751" t="s">
        <v>25</v>
      </c>
      <c r="G751" t="s">
        <v>2035</v>
      </c>
      <c r="H751" t="s">
        <v>22</v>
      </c>
      <c r="J751" t="s">
        <v>42</v>
      </c>
      <c r="K751" t="s">
        <v>22</v>
      </c>
      <c r="L751" t="s">
        <v>24</v>
      </c>
      <c r="M751" t="s">
        <v>33</v>
      </c>
      <c r="O751" t="s">
        <v>26</v>
      </c>
      <c r="P751" t="s">
        <v>34</v>
      </c>
      <c r="R751" t="s">
        <v>35</v>
      </c>
      <c r="T751" t="s">
        <v>86</v>
      </c>
      <c r="U751" t="e">
        <f>VLOOKUP(C751,'Irvine_MPN_16-17'!B:B,1,FALSE)</f>
        <v>#N/A</v>
      </c>
    </row>
    <row r="752" spans="1:21" x14ac:dyDescent="0.25">
      <c r="A752" t="s">
        <v>2036</v>
      </c>
      <c r="B752" t="s">
        <v>170</v>
      </c>
      <c r="C752" t="s">
        <v>2037</v>
      </c>
      <c r="D752" t="str">
        <f t="shared" si="11"/>
        <v>AMPHENOL101-00565-64</v>
      </c>
      <c r="E752" t="s">
        <v>1836</v>
      </c>
      <c r="G752" t="s">
        <v>2038</v>
      </c>
      <c r="H752" t="s">
        <v>22</v>
      </c>
      <c r="J752" t="s">
        <v>23</v>
      </c>
      <c r="K752" t="s">
        <v>23</v>
      </c>
      <c r="L752" t="s">
        <v>24</v>
      </c>
      <c r="M752" t="s">
        <v>23</v>
      </c>
      <c r="O752" t="s">
        <v>26</v>
      </c>
      <c r="P752" t="s">
        <v>27</v>
      </c>
      <c r="R752" t="s">
        <v>1837</v>
      </c>
      <c r="U752" t="e">
        <f>VLOOKUP(C752,'Irvine_MPN_16-17'!B:B,1,FALSE)</f>
        <v>#N/A</v>
      </c>
    </row>
    <row r="753" spans="1:21" x14ac:dyDescent="0.25">
      <c r="A753" t="s">
        <v>2039</v>
      </c>
      <c r="B753" t="s">
        <v>170</v>
      </c>
      <c r="C753" t="s">
        <v>2040</v>
      </c>
      <c r="D753" t="str">
        <f t="shared" si="11"/>
        <v>AMPHENOL577-0014-000</v>
      </c>
      <c r="E753" t="s">
        <v>25</v>
      </c>
      <c r="G753" t="s">
        <v>2041</v>
      </c>
      <c r="H753" t="s">
        <v>22</v>
      </c>
      <c r="J753" t="s">
        <v>22</v>
      </c>
      <c r="K753" t="s">
        <v>22</v>
      </c>
      <c r="L753" t="s">
        <v>24</v>
      </c>
      <c r="M753" t="s">
        <v>22</v>
      </c>
      <c r="O753" t="s">
        <v>26</v>
      </c>
      <c r="P753" t="s">
        <v>34</v>
      </c>
      <c r="R753" t="s">
        <v>35</v>
      </c>
      <c r="U753" t="e">
        <f>VLOOKUP(C753,'Irvine_MPN_16-17'!B:B,1,FALSE)</f>
        <v>#N/A</v>
      </c>
    </row>
    <row r="754" spans="1:21" x14ac:dyDescent="0.25">
      <c r="A754" t="s">
        <v>2042</v>
      </c>
      <c r="B754" t="s">
        <v>170</v>
      </c>
      <c r="C754" t="s">
        <v>2043</v>
      </c>
      <c r="D754" t="str">
        <f t="shared" si="11"/>
        <v>AMPHENOL951-4J0C-30H</v>
      </c>
      <c r="E754" t="s">
        <v>1836</v>
      </c>
      <c r="G754" t="s">
        <v>2044</v>
      </c>
      <c r="H754" t="s">
        <v>22</v>
      </c>
      <c r="J754" t="s">
        <v>23</v>
      </c>
      <c r="K754" t="s">
        <v>23</v>
      </c>
      <c r="L754" t="s">
        <v>24</v>
      </c>
      <c r="M754" t="s">
        <v>23</v>
      </c>
      <c r="O754" t="s">
        <v>26</v>
      </c>
      <c r="P754" t="s">
        <v>27</v>
      </c>
      <c r="R754" t="s">
        <v>1837</v>
      </c>
      <c r="U754" t="e">
        <f>VLOOKUP(C754,'Irvine_MPN_16-17'!B:B,1,FALSE)</f>
        <v>#N/A</v>
      </c>
    </row>
    <row r="755" spans="1:21" x14ac:dyDescent="0.25">
      <c r="A755" t="s">
        <v>2045</v>
      </c>
      <c r="B755" t="s">
        <v>170</v>
      </c>
      <c r="C755" t="s">
        <v>2046</v>
      </c>
      <c r="D755" t="str">
        <f t="shared" si="11"/>
        <v>AMPHENOL951-400C-70H</v>
      </c>
      <c r="E755" t="s">
        <v>1836</v>
      </c>
      <c r="G755" t="s">
        <v>2047</v>
      </c>
      <c r="H755" t="s">
        <v>22</v>
      </c>
      <c r="J755" t="s">
        <v>23</v>
      </c>
      <c r="K755" t="s">
        <v>23</v>
      </c>
      <c r="L755" t="s">
        <v>24</v>
      </c>
      <c r="M755" t="s">
        <v>23</v>
      </c>
      <c r="O755" t="s">
        <v>26</v>
      </c>
      <c r="P755" t="s">
        <v>27</v>
      </c>
      <c r="R755" t="s">
        <v>1837</v>
      </c>
      <c r="U755" t="e">
        <f>VLOOKUP(C755,'Irvine_MPN_16-17'!B:B,1,FALSE)</f>
        <v>#N/A</v>
      </c>
    </row>
    <row r="756" spans="1:21" x14ac:dyDescent="0.25">
      <c r="A756" t="s">
        <v>2048</v>
      </c>
      <c r="B756" t="s">
        <v>170</v>
      </c>
      <c r="C756" t="s">
        <v>2049</v>
      </c>
      <c r="D756" t="str">
        <f t="shared" si="11"/>
        <v>AMPHENOL951-400J-70H</v>
      </c>
      <c r="E756" t="s">
        <v>1836</v>
      </c>
      <c r="G756" t="s">
        <v>2050</v>
      </c>
      <c r="H756" t="s">
        <v>22</v>
      </c>
      <c r="J756" t="s">
        <v>23</v>
      </c>
      <c r="K756" t="s">
        <v>23</v>
      </c>
      <c r="L756" t="s">
        <v>24</v>
      </c>
      <c r="M756" t="s">
        <v>23</v>
      </c>
      <c r="O756" t="s">
        <v>26</v>
      </c>
      <c r="P756" t="s">
        <v>27</v>
      </c>
      <c r="R756" t="s">
        <v>1837</v>
      </c>
      <c r="U756" t="e">
        <f>VLOOKUP(C756,'Irvine_MPN_16-17'!B:B,1,FALSE)</f>
        <v>#N/A</v>
      </c>
    </row>
    <row r="757" spans="1:21" x14ac:dyDescent="0.25">
      <c r="A757" t="s">
        <v>2051</v>
      </c>
      <c r="B757" t="s">
        <v>170</v>
      </c>
      <c r="C757" t="s">
        <v>2052</v>
      </c>
      <c r="D757" t="str">
        <f t="shared" si="11"/>
        <v>AMPHENOL951-410E-30H</v>
      </c>
      <c r="E757" t="s">
        <v>1836</v>
      </c>
      <c r="G757" t="s">
        <v>2053</v>
      </c>
      <c r="H757" t="s">
        <v>22</v>
      </c>
      <c r="J757" t="s">
        <v>23</v>
      </c>
      <c r="K757" t="s">
        <v>23</v>
      </c>
      <c r="L757" t="s">
        <v>24</v>
      </c>
      <c r="M757" t="s">
        <v>23</v>
      </c>
      <c r="O757" t="s">
        <v>26</v>
      </c>
      <c r="P757" t="s">
        <v>27</v>
      </c>
      <c r="R757" t="s">
        <v>1837</v>
      </c>
      <c r="U757" t="e">
        <f>VLOOKUP(C757,'Irvine_MPN_16-17'!B:B,1,FALSE)</f>
        <v>#N/A</v>
      </c>
    </row>
    <row r="758" spans="1:21" x14ac:dyDescent="0.25">
      <c r="A758" t="s">
        <v>2054</v>
      </c>
      <c r="B758" t="s">
        <v>170</v>
      </c>
      <c r="C758" t="s">
        <v>2055</v>
      </c>
      <c r="D758" t="str">
        <f t="shared" si="11"/>
        <v>AMPHENOL10907-061</v>
      </c>
      <c r="E758" t="s">
        <v>1836</v>
      </c>
      <c r="G758" t="s">
        <v>2056</v>
      </c>
      <c r="H758" t="s">
        <v>22</v>
      </c>
      <c r="J758" t="s">
        <v>23</v>
      </c>
      <c r="K758" t="s">
        <v>23</v>
      </c>
      <c r="L758" t="s">
        <v>24</v>
      </c>
      <c r="M758" t="s">
        <v>23</v>
      </c>
      <c r="O758" t="s">
        <v>26</v>
      </c>
      <c r="P758" t="s">
        <v>27</v>
      </c>
      <c r="R758" t="s">
        <v>1837</v>
      </c>
      <c r="U758" t="e">
        <f>VLOOKUP(C758,'Irvine_MPN_16-17'!B:B,1,FALSE)</f>
        <v>#N/A</v>
      </c>
    </row>
    <row r="759" spans="1:21" x14ac:dyDescent="0.25">
      <c r="A759" t="s">
        <v>2057</v>
      </c>
      <c r="B759" t="s">
        <v>170</v>
      </c>
      <c r="C759" t="s">
        <v>2058</v>
      </c>
      <c r="D759" t="str">
        <f t="shared" si="11"/>
        <v>AMPHENOL10911-001</v>
      </c>
      <c r="E759" t="s">
        <v>1836</v>
      </c>
      <c r="G759" t="s">
        <v>2059</v>
      </c>
      <c r="H759" t="s">
        <v>22</v>
      </c>
      <c r="J759" t="s">
        <v>23</v>
      </c>
      <c r="K759" t="s">
        <v>23</v>
      </c>
      <c r="L759" t="s">
        <v>24</v>
      </c>
      <c r="M759" t="s">
        <v>23</v>
      </c>
      <c r="O759" t="s">
        <v>26</v>
      </c>
      <c r="P759" t="s">
        <v>27</v>
      </c>
      <c r="R759" t="s">
        <v>1837</v>
      </c>
      <c r="U759" t="e">
        <f>VLOOKUP(C759,'Irvine_MPN_16-17'!B:B,1,FALSE)</f>
        <v>#N/A</v>
      </c>
    </row>
    <row r="760" spans="1:21" x14ac:dyDescent="0.25">
      <c r="A760" t="s">
        <v>2060</v>
      </c>
      <c r="B760" t="s">
        <v>2061</v>
      </c>
      <c r="C760" t="s">
        <v>2062</v>
      </c>
      <c r="D760" t="str">
        <f t="shared" si="11"/>
        <v>Amphenol Commercial ProductsRJHSE-5381</v>
      </c>
      <c r="E760" t="s">
        <v>25</v>
      </c>
      <c r="G760" t="s">
        <v>2063</v>
      </c>
      <c r="H760" t="s">
        <v>22</v>
      </c>
      <c r="J760" t="s">
        <v>22</v>
      </c>
      <c r="K760" t="s">
        <v>22</v>
      </c>
      <c r="L760" t="s">
        <v>24</v>
      </c>
      <c r="M760" t="s">
        <v>33</v>
      </c>
      <c r="O760" t="s">
        <v>26</v>
      </c>
      <c r="P760" t="s">
        <v>34</v>
      </c>
      <c r="R760" t="s">
        <v>35</v>
      </c>
      <c r="U760" t="e">
        <f>VLOOKUP(C760,'Irvine_MPN_16-17'!B:B,1,FALSE)</f>
        <v>#N/A</v>
      </c>
    </row>
    <row r="761" spans="1:21" x14ac:dyDescent="0.25">
      <c r="A761" t="s">
        <v>2064</v>
      </c>
      <c r="B761" t="s">
        <v>170</v>
      </c>
      <c r="C761" t="s">
        <v>2065</v>
      </c>
      <c r="D761" t="str">
        <f t="shared" si="11"/>
        <v>AMPHENOLGSB311131HR</v>
      </c>
      <c r="E761" t="s">
        <v>25</v>
      </c>
      <c r="G761" t="s">
        <v>2066</v>
      </c>
      <c r="H761" t="s">
        <v>22</v>
      </c>
      <c r="J761" t="s">
        <v>22</v>
      </c>
      <c r="K761" t="s">
        <v>23</v>
      </c>
      <c r="L761" t="s">
        <v>24</v>
      </c>
      <c r="M761" t="s">
        <v>23</v>
      </c>
      <c r="O761" t="s">
        <v>26</v>
      </c>
      <c r="P761" t="s">
        <v>1868</v>
      </c>
      <c r="R761" t="s">
        <v>35</v>
      </c>
      <c r="U761" t="e">
        <f>VLOOKUP(C761,'Irvine_MPN_16-17'!B:B,1,FALSE)</f>
        <v>#N/A</v>
      </c>
    </row>
    <row r="762" spans="1:21" x14ac:dyDescent="0.25">
      <c r="A762" t="s">
        <v>2067</v>
      </c>
      <c r="B762" t="s">
        <v>170</v>
      </c>
      <c r="C762" t="s">
        <v>2068</v>
      </c>
      <c r="D762" t="str">
        <f t="shared" si="11"/>
        <v>AMPHENOLJX404-50045</v>
      </c>
      <c r="E762" t="s">
        <v>1836</v>
      </c>
      <c r="G762" t="s">
        <v>2069</v>
      </c>
      <c r="H762" t="s">
        <v>22</v>
      </c>
      <c r="J762" t="s">
        <v>23</v>
      </c>
      <c r="K762" t="s">
        <v>23</v>
      </c>
      <c r="L762" t="s">
        <v>24</v>
      </c>
      <c r="M762" t="s">
        <v>23</v>
      </c>
      <c r="O762" t="s">
        <v>26</v>
      </c>
      <c r="P762" t="s">
        <v>27</v>
      </c>
      <c r="R762" t="s">
        <v>1837</v>
      </c>
      <c r="U762" t="e">
        <f>VLOOKUP(C762,'Irvine_MPN_16-17'!B:B,1,FALSE)</f>
        <v>#N/A</v>
      </c>
    </row>
    <row r="763" spans="1:21" x14ac:dyDescent="0.25">
      <c r="A763" t="s">
        <v>2070</v>
      </c>
      <c r="B763" t="s">
        <v>170</v>
      </c>
      <c r="C763" t="s">
        <v>2071</v>
      </c>
      <c r="D763" t="str">
        <f t="shared" si="11"/>
        <v>AMPHENOLJX404-50046</v>
      </c>
      <c r="E763" t="s">
        <v>1836</v>
      </c>
      <c r="G763" t="s">
        <v>2072</v>
      </c>
      <c r="H763" t="s">
        <v>22</v>
      </c>
      <c r="J763" t="s">
        <v>23</v>
      </c>
      <c r="K763" t="s">
        <v>23</v>
      </c>
      <c r="L763" t="s">
        <v>24</v>
      </c>
      <c r="M763" t="s">
        <v>23</v>
      </c>
      <c r="O763" t="s">
        <v>26</v>
      </c>
      <c r="P763" t="s">
        <v>27</v>
      </c>
      <c r="R763" t="s">
        <v>1837</v>
      </c>
      <c r="U763" t="e">
        <f>VLOOKUP(C763,'Irvine_MPN_16-17'!B:B,1,FALSE)</f>
        <v>#N/A</v>
      </c>
    </row>
    <row r="764" spans="1:21" x14ac:dyDescent="0.25">
      <c r="A764" t="s">
        <v>2073</v>
      </c>
      <c r="B764" t="s">
        <v>2074</v>
      </c>
      <c r="C764" t="s">
        <v>2075</v>
      </c>
      <c r="D764" t="str">
        <f t="shared" si="11"/>
        <v>Amphenol TCSJX400-50047</v>
      </c>
      <c r="E764" t="s">
        <v>1836</v>
      </c>
      <c r="G764" t="s">
        <v>2076</v>
      </c>
      <c r="H764" t="s">
        <v>22</v>
      </c>
      <c r="J764" t="s">
        <v>23</v>
      </c>
      <c r="K764" t="s">
        <v>23</v>
      </c>
      <c r="L764" t="s">
        <v>24</v>
      </c>
      <c r="M764" t="s">
        <v>23</v>
      </c>
      <c r="O764" t="s">
        <v>26</v>
      </c>
      <c r="P764" t="s">
        <v>27</v>
      </c>
      <c r="R764" t="s">
        <v>1837</v>
      </c>
      <c r="U764" t="e">
        <f>VLOOKUP(C764,'Irvine_MPN_16-17'!B:B,1,FALSE)</f>
        <v>#N/A</v>
      </c>
    </row>
    <row r="765" spans="1:21" x14ac:dyDescent="0.25">
      <c r="A765" t="s">
        <v>2077</v>
      </c>
      <c r="B765" t="s">
        <v>2074</v>
      </c>
      <c r="C765" t="s">
        <v>2078</v>
      </c>
      <c r="D765" t="str">
        <f t="shared" si="11"/>
        <v>Amphenol TCSJX402-50008</v>
      </c>
      <c r="E765" t="s">
        <v>1836</v>
      </c>
      <c r="G765" t="s">
        <v>2079</v>
      </c>
      <c r="H765" t="s">
        <v>22</v>
      </c>
      <c r="J765" t="s">
        <v>23</v>
      </c>
      <c r="K765" t="s">
        <v>23</v>
      </c>
      <c r="L765" t="s">
        <v>24</v>
      </c>
      <c r="M765" t="s">
        <v>23</v>
      </c>
      <c r="O765" t="s">
        <v>26</v>
      </c>
      <c r="P765" t="s">
        <v>27</v>
      </c>
      <c r="R765" t="s">
        <v>1837</v>
      </c>
      <c r="U765" t="e">
        <f>VLOOKUP(C765,'Irvine_MPN_16-17'!B:B,1,FALSE)</f>
        <v>#N/A</v>
      </c>
    </row>
    <row r="766" spans="1:21" x14ac:dyDescent="0.25">
      <c r="A766" t="s">
        <v>2080</v>
      </c>
      <c r="B766" t="s">
        <v>170</v>
      </c>
      <c r="C766" t="s">
        <v>2081</v>
      </c>
      <c r="D766" t="str">
        <f t="shared" si="11"/>
        <v>AMPHENOLU77-A1639-2001</v>
      </c>
      <c r="E766" t="s">
        <v>25</v>
      </c>
      <c r="G766" t="s">
        <v>2082</v>
      </c>
      <c r="H766" t="s">
        <v>22</v>
      </c>
      <c r="J766" t="s">
        <v>22</v>
      </c>
      <c r="K766" t="s">
        <v>22</v>
      </c>
      <c r="L766" t="s">
        <v>24</v>
      </c>
      <c r="M766" t="s">
        <v>33</v>
      </c>
      <c r="O766" t="s">
        <v>26</v>
      </c>
      <c r="P766" t="s">
        <v>34</v>
      </c>
      <c r="R766" t="s">
        <v>35</v>
      </c>
      <c r="U766" t="e">
        <f>VLOOKUP(C766,'Irvine_MPN_16-17'!B:B,1,FALSE)</f>
        <v>#N/A</v>
      </c>
    </row>
    <row r="767" spans="1:21" x14ac:dyDescent="0.25">
      <c r="A767" t="s">
        <v>2083</v>
      </c>
      <c r="B767" t="s">
        <v>2084</v>
      </c>
      <c r="C767" t="s">
        <v>2085</v>
      </c>
      <c r="D767" t="str">
        <f t="shared" si="11"/>
        <v>ANADIGICSAWB7227</v>
      </c>
      <c r="E767" t="s">
        <v>1836</v>
      </c>
      <c r="G767" t="s">
        <v>2086</v>
      </c>
      <c r="H767" t="s">
        <v>22</v>
      </c>
      <c r="J767" t="s">
        <v>23</v>
      </c>
      <c r="K767" t="s">
        <v>23</v>
      </c>
      <c r="L767" t="s">
        <v>24</v>
      </c>
      <c r="M767" t="s">
        <v>23</v>
      </c>
      <c r="O767" t="s">
        <v>26</v>
      </c>
      <c r="P767" t="s">
        <v>27</v>
      </c>
      <c r="R767" t="s">
        <v>1837</v>
      </c>
      <c r="U767" t="e">
        <f>VLOOKUP(C767,'Irvine_MPN_16-17'!B:B,1,FALSE)</f>
        <v>#N/A</v>
      </c>
    </row>
    <row r="768" spans="1:21" x14ac:dyDescent="0.25">
      <c r="A768" t="s">
        <v>2087</v>
      </c>
      <c r="B768" t="s">
        <v>2088</v>
      </c>
      <c r="C768" t="s">
        <v>2089</v>
      </c>
      <c r="D768" t="str">
        <f t="shared" si="11"/>
        <v>ANADIGICS IncALT6707RM45</v>
      </c>
      <c r="E768" t="s">
        <v>1836</v>
      </c>
      <c r="G768" t="s">
        <v>2090</v>
      </c>
      <c r="H768" t="s">
        <v>22</v>
      </c>
      <c r="J768" t="s">
        <v>23</v>
      </c>
      <c r="K768" t="s">
        <v>23</v>
      </c>
      <c r="L768" t="s">
        <v>24</v>
      </c>
      <c r="M768" t="s">
        <v>23</v>
      </c>
      <c r="O768" t="s">
        <v>26</v>
      </c>
      <c r="P768" t="s">
        <v>27</v>
      </c>
      <c r="R768" t="s">
        <v>1837</v>
      </c>
      <c r="U768" t="e">
        <f>VLOOKUP(C768,'Irvine_MPN_16-17'!B:B,1,FALSE)</f>
        <v>#N/A</v>
      </c>
    </row>
    <row r="769" spans="1:21" x14ac:dyDescent="0.25">
      <c r="A769" t="s">
        <v>2091</v>
      </c>
      <c r="B769" t="s">
        <v>2088</v>
      </c>
      <c r="C769" t="s">
        <v>2092</v>
      </c>
      <c r="D769" t="str">
        <f t="shared" si="11"/>
        <v>ANADIGICS IncALT6713RM45</v>
      </c>
      <c r="E769" t="s">
        <v>1836</v>
      </c>
      <c r="G769" t="s">
        <v>2093</v>
      </c>
      <c r="H769" t="s">
        <v>22</v>
      </c>
      <c r="J769" t="s">
        <v>23</v>
      </c>
      <c r="K769" t="s">
        <v>23</v>
      </c>
      <c r="L769" t="s">
        <v>24</v>
      </c>
      <c r="M769" t="s">
        <v>23</v>
      </c>
      <c r="O769" t="s">
        <v>26</v>
      </c>
      <c r="P769" t="s">
        <v>27</v>
      </c>
      <c r="R769" t="s">
        <v>1837</v>
      </c>
      <c r="U769" t="e">
        <f>VLOOKUP(C769,'Irvine_MPN_16-17'!B:B,1,FALSE)</f>
        <v>#N/A</v>
      </c>
    </row>
    <row r="770" spans="1:21" x14ac:dyDescent="0.25">
      <c r="A770" t="s">
        <v>2094</v>
      </c>
      <c r="B770" t="s">
        <v>2095</v>
      </c>
      <c r="C770" t="s">
        <v>2096</v>
      </c>
      <c r="D770" t="str">
        <f t="shared" si="11"/>
        <v>Analog DevicesAD780BRZ</v>
      </c>
      <c r="E770" t="s">
        <v>25</v>
      </c>
      <c r="G770" t="s">
        <v>2097</v>
      </c>
      <c r="H770" t="s">
        <v>22</v>
      </c>
      <c r="J770" t="s">
        <v>22</v>
      </c>
      <c r="K770" t="s">
        <v>22</v>
      </c>
      <c r="L770" t="s">
        <v>24</v>
      </c>
      <c r="M770" t="s">
        <v>33</v>
      </c>
      <c r="O770" t="s">
        <v>26</v>
      </c>
      <c r="P770" t="s">
        <v>34</v>
      </c>
      <c r="R770" t="s">
        <v>35</v>
      </c>
      <c r="U770" t="e">
        <f>VLOOKUP(C770,'Irvine_MPN_16-17'!B:B,1,FALSE)</f>
        <v>#N/A</v>
      </c>
    </row>
    <row r="771" spans="1:21" x14ac:dyDescent="0.25">
      <c r="A771" t="s">
        <v>2098</v>
      </c>
      <c r="B771" t="s">
        <v>2095</v>
      </c>
      <c r="C771" t="s">
        <v>2099</v>
      </c>
      <c r="D771" t="str">
        <f t="shared" ref="D771:D834" si="12">CONCATENATE(B771,C771)</f>
        <v>Analog DevicesAD5065BRUZ</v>
      </c>
      <c r="E771" t="s">
        <v>25</v>
      </c>
      <c r="G771" t="s">
        <v>2100</v>
      </c>
      <c r="H771" t="s">
        <v>22</v>
      </c>
      <c r="J771" t="s">
        <v>22</v>
      </c>
      <c r="K771" t="s">
        <v>22</v>
      </c>
      <c r="L771" t="s">
        <v>24</v>
      </c>
      <c r="M771" t="s">
        <v>33</v>
      </c>
      <c r="O771" t="s">
        <v>26</v>
      </c>
      <c r="P771" t="s">
        <v>34</v>
      </c>
      <c r="R771" t="s">
        <v>35</v>
      </c>
      <c r="U771" t="e">
        <f>VLOOKUP(C771,'Irvine_MPN_16-17'!B:B,1,FALSE)</f>
        <v>#N/A</v>
      </c>
    </row>
    <row r="772" spans="1:21" x14ac:dyDescent="0.25">
      <c r="A772" t="s">
        <v>2101</v>
      </c>
      <c r="B772" t="s">
        <v>2095</v>
      </c>
      <c r="C772" t="s">
        <v>2102</v>
      </c>
      <c r="D772" t="str">
        <f t="shared" si="12"/>
        <v>Analog DevicesAD5315ARMZ</v>
      </c>
      <c r="E772" t="s">
        <v>25</v>
      </c>
      <c r="G772" t="s">
        <v>2103</v>
      </c>
      <c r="H772" t="s">
        <v>22</v>
      </c>
      <c r="J772" t="s">
        <v>22</v>
      </c>
      <c r="K772" t="s">
        <v>22</v>
      </c>
      <c r="L772" t="s">
        <v>24</v>
      </c>
      <c r="M772" t="s">
        <v>33</v>
      </c>
      <c r="O772" t="s">
        <v>26</v>
      </c>
      <c r="P772" t="s">
        <v>34</v>
      </c>
      <c r="R772" t="s">
        <v>35</v>
      </c>
      <c r="U772" t="e">
        <f>VLOOKUP(C772,'Irvine_MPN_16-17'!B:B,1,FALSE)</f>
        <v>#N/A</v>
      </c>
    </row>
    <row r="773" spans="1:21" x14ac:dyDescent="0.25">
      <c r="A773" t="s">
        <v>2104</v>
      </c>
      <c r="B773" t="s">
        <v>2095</v>
      </c>
      <c r="C773" t="s">
        <v>2105</v>
      </c>
      <c r="D773" t="str">
        <f t="shared" si="12"/>
        <v>Analog DevicesAD7194BCPZ</v>
      </c>
      <c r="E773" t="s">
        <v>25</v>
      </c>
      <c r="G773" t="s">
        <v>2106</v>
      </c>
      <c r="H773" t="s">
        <v>22</v>
      </c>
      <c r="J773" t="s">
        <v>22</v>
      </c>
      <c r="K773" t="s">
        <v>22</v>
      </c>
      <c r="L773" t="s">
        <v>24</v>
      </c>
      <c r="M773" t="s">
        <v>33</v>
      </c>
      <c r="O773" t="s">
        <v>26</v>
      </c>
      <c r="P773" t="s">
        <v>34</v>
      </c>
      <c r="R773" t="s">
        <v>35</v>
      </c>
      <c r="U773" t="e">
        <f>VLOOKUP(C773,'Irvine_MPN_16-17'!B:B,1,FALSE)</f>
        <v>#N/A</v>
      </c>
    </row>
    <row r="774" spans="1:21" x14ac:dyDescent="0.25">
      <c r="A774" t="s">
        <v>2107</v>
      </c>
      <c r="B774" t="s">
        <v>2095</v>
      </c>
      <c r="C774" t="s">
        <v>2108</v>
      </c>
      <c r="D774" t="str">
        <f t="shared" si="12"/>
        <v>Analog DevicesAD8656ARZ</v>
      </c>
      <c r="E774" t="s">
        <v>25</v>
      </c>
      <c r="G774" t="s">
        <v>2109</v>
      </c>
      <c r="H774" t="s">
        <v>22</v>
      </c>
      <c r="J774" t="s">
        <v>22</v>
      </c>
      <c r="K774" t="s">
        <v>22</v>
      </c>
      <c r="L774" t="s">
        <v>24</v>
      </c>
      <c r="M774" t="s">
        <v>33</v>
      </c>
      <c r="O774" t="s">
        <v>26</v>
      </c>
      <c r="P774" t="s">
        <v>34</v>
      </c>
      <c r="R774" t="s">
        <v>35</v>
      </c>
      <c r="U774" t="e">
        <f>VLOOKUP(C774,'Irvine_MPN_16-17'!B:B,1,FALSE)</f>
        <v>#N/A</v>
      </c>
    </row>
    <row r="775" spans="1:21" x14ac:dyDescent="0.25">
      <c r="A775" t="s">
        <v>2110</v>
      </c>
      <c r="B775" t="s">
        <v>2095</v>
      </c>
      <c r="C775" t="s">
        <v>2111</v>
      </c>
      <c r="D775" t="str">
        <f t="shared" si="12"/>
        <v>Analog DevicesAD9361</v>
      </c>
      <c r="E775" t="s">
        <v>1836</v>
      </c>
      <c r="G775" t="s">
        <v>2112</v>
      </c>
      <c r="H775" t="s">
        <v>22</v>
      </c>
      <c r="J775" t="s">
        <v>23</v>
      </c>
      <c r="K775" t="s">
        <v>23</v>
      </c>
      <c r="L775" t="s">
        <v>24</v>
      </c>
      <c r="M775" t="s">
        <v>23</v>
      </c>
      <c r="O775" t="s">
        <v>26</v>
      </c>
      <c r="P775" t="s">
        <v>27</v>
      </c>
      <c r="R775" t="s">
        <v>1837</v>
      </c>
      <c r="U775" t="e">
        <f>VLOOKUP(C775,'Irvine_MPN_16-17'!B:B,1,FALSE)</f>
        <v>#N/A</v>
      </c>
    </row>
    <row r="776" spans="1:21" x14ac:dyDescent="0.25">
      <c r="A776" t="s">
        <v>2113</v>
      </c>
      <c r="B776" t="s">
        <v>2095</v>
      </c>
      <c r="C776" t="s">
        <v>2114</v>
      </c>
      <c r="D776" t="str">
        <f t="shared" si="12"/>
        <v>Analog DevicesAD9362BBCZ</v>
      </c>
      <c r="E776" t="s">
        <v>1836</v>
      </c>
      <c r="G776" t="s">
        <v>2115</v>
      </c>
      <c r="H776" t="s">
        <v>22</v>
      </c>
      <c r="J776" t="s">
        <v>23</v>
      </c>
      <c r="K776" t="s">
        <v>23</v>
      </c>
      <c r="L776" t="s">
        <v>24</v>
      </c>
      <c r="M776" t="s">
        <v>23</v>
      </c>
      <c r="O776" t="s">
        <v>26</v>
      </c>
      <c r="P776" t="s">
        <v>27</v>
      </c>
      <c r="R776" t="s">
        <v>1837</v>
      </c>
      <c r="U776" t="e">
        <f>VLOOKUP(C776,'Irvine_MPN_16-17'!B:B,1,FALSE)</f>
        <v>#N/A</v>
      </c>
    </row>
    <row r="777" spans="1:21" x14ac:dyDescent="0.25">
      <c r="A777" t="s">
        <v>2116</v>
      </c>
      <c r="B777" t="s">
        <v>2095</v>
      </c>
      <c r="C777" t="s">
        <v>2117</v>
      </c>
      <c r="D777" t="str">
        <f t="shared" si="12"/>
        <v>Analog DevicesAD9516-4BCPZ</v>
      </c>
      <c r="E777" t="s">
        <v>25</v>
      </c>
      <c r="G777" t="s">
        <v>2118</v>
      </c>
      <c r="H777" t="s">
        <v>22</v>
      </c>
      <c r="J777" t="s">
        <v>22</v>
      </c>
      <c r="K777" t="s">
        <v>22</v>
      </c>
      <c r="L777" t="s">
        <v>24</v>
      </c>
      <c r="M777" t="s">
        <v>33</v>
      </c>
      <c r="O777" t="s">
        <v>26</v>
      </c>
      <c r="P777" t="s">
        <v>34</v>
      </c>
      <c r="R777" t="s">
        <v>35</v>
      </c>
      <c r="U777" t="e">
        <f>VLOOKUP(C777,'Irvine_MPN_16-17'!B:B,1,FALSE)</f>
        <v>#N/A</v>
      </c>
    </row>
    <row r="778" spans="1:21" x14ac:dyDescent="0.25">
      <c r="A778" t="s">
        <v>2119</v>
      </c>
      <c r="B778" t="s">
        <v>2095</v>
      </c>
      <c r="C778" t="s">
        <v>2120</v>
      </c>
      <c r="D778" t="str">
        <f t="shared" si="12"/>
        <v>Analog DevicesAD45214</v>
      </c>
      <c r="E778" t="s">
        <v>1836</v>
      </c>
      <c r="G778" t="s">
        <v>2112</v>
      </c>
      <c r="H778" t="s">
        <v>22</v>
      </c>
      <c r="J778" t="s">
        <v>23</v>
      </c>
      <c r="K778" t="s">
        <v>23</v>
      </c>
      <c r="L778" t="s">
        <v>24</v>
      </c>
      <c r="M778" t="s">
        <v>23</v>
      </c>
      <c r="O778" t="s">
        <v>26</v>
      </c>
      <c r="P778" t="s">
        <v>27</v>
      </c>
      <c r="R778" t="s">
        <v>1837</v>
      </c>
      <c r="U778" t="e">
        <f>VLOOKUP(C778,'Irvine_MPN_16-17'!B:B,1,FALSE)</f>
        <v>#N/A</v>
      </c>
    </row>
    <row r="779" spans="1:21" x14ac:dyDescent="0.25">
      <c r="A779" t="s">
        <v>2121</v>
      </c>
      <c r="B779" t="s">
        <v>2095</v>
      </c>
      <c r="C779" t="s">
        <v>2122</v>
      </c>
      <c r="D779" t="str">
        <f t="shared" si="12"/>
        <v>Analog DevicesADG801BRMZ</v>
      </c>
      <c r="E779" t="s">
        <v>25</v>
      </c>
      <c r="G779" t="s">
        <v>2123</v>
      </c>
      <c r="H779" t="s">
        <v>22</v>
      </c>
      <c r="J779" t="s">
        <v>22</v>
      </c>
      <c r="K779" t="s">
        <v>22</v>
      </c>
      <c r="L779" t="s">
        <v>24</v>
      </c>
      <c r="M779" t="s">
        <v>33</v>
      </c>
      <c r="O779" t="s">
        <v>26</v>
      </c>
      <c r="P779" t="s">
        <v>34</v>
      </c>
      <c r="R779" t="s">
        <v>35</v>
      </c>
      <c r="U779" t="e">
        <f>VLOOKUP(C779,'Irvine_MPN_16-17'!B:B,1,FALSE)</f>
        <v>#N/A</v>
      </c>
    </row>
    <row r="780" spans="1:21" x14ac:dyDescent="0.25">
      <c r="A780" t="s">
        <v>2124</v>
      </c>
      <c r="B780" t="s">
        <v>2095</v>
      </c>
      <c r="C780" t="s">
        <v>2125</v>
      </c>
      <c r="D780" t="str">
        <f t="shared" si="12"/>
        <v>Analog DevicesADG801BRTZ</v>
      </c>
      <c r="E780" t="s">
        <v>1836</v>
      </c>
      <c r="G780" t="s">
        <v>2126</v>
      </c>
      <c r="H780" t="s">
        <v>22</v>
      </c>
      <c r="J780" t="s">
        <v>23</v>
      </c>
      <c r="K780" t="s">
        <v>23</v>
      </c>
      <c r="L780" t="s">
        <v>24</v>
      </c>
      <c r="M780" t="s">
        <v>23</v>
      </c>
      <c r="O780" t="s">
        <v>26</v>
      </c>
      <c r="P780" t="s">
        <v>27</v>
      </c>
      <c r="R780" t="s">
        <v>1837</v>
      </c>
      <c r="U780" t="e">
        <f>VLOOKUP(C780,'Irvine_MPN_16-17'!B:B,1,FALSE)</f>
        <v>#N/A</v>
      </c>
    </row>
    <row r="781" spans="1:21" x14ac:dyDescent="0.25">
      <c r="A781" t="s">
        <v>2127</v>
      </c>
      <c r="B781" t="s">
        <v>2095</v>
      </c>
      <c r="C781" t="s">
        <v>2128</v>
      </c>
      <c r="D781" t="str">
        <f t="shared" si="12"/>
        <v>Analog DevicesADG3231BRJZ</v>
      </c>
      <c r="E781" t="s">
        <v>25</v>
      </c>
      <c r="G781" t="s">
        <v>2129</v>
      </c>
      <c r="H781" t="s">
        <v>22</v>
      </c>
      <c r="J781" t="s">
        <v>22</v>
      </c>
      <c r="K781" t="s">
        <v>22</v>
      </c>
      <c r="L781" t="s">
        <v>24</v>
      </c>
      <c r="M781" t="s">
        <v>33</v>
      </c>
      <c r="O781" t="s">
        <v>26</v>
      </c>
      <c r="P781" t="s">
        <v>34</v>
      </c>
      <c r="R781" t="s">
        <v>35</v>
      </c>
      <c r="U781" t="e">
        <f>VLOOKUP(C781,'Irvine_MPN_16-17'!B:B,1,FALSE)</f>
        <v>#N/A</v>
      </c>
    </row>
    <row r="782" spans="1:21" x14ac:dyDescent="0.25">
      <c r="A782" t="s">
        <v>2130</v>
      </c>
      <c r="B782" t="s">
        <v>2095</v>
      </c>
      <c r="C782" t="s">
        <v>2131</v>
      </c>
      <c r="D782" t="str">
        <f t="shared" si="12"/>
        <v>Analog DevicesADP3050ARZ-5</v>
      </c>
      <c r="E782" t="s">
        <v>25</v>
      </c>
      <c r="G782" t="s">
        <v>2132</v>
      </c>
      <c r="H782" t="s">
        <v>22</v>
      </c>
      <c r="J782" t="s">
        <v>22</v>
      </c>
      <c r="K782" t="s">
        <v>22</v>
      </c>
      <c r="L782" t="s">
        <v>24</v>
      </c>
      <c r="M782" t="s">
        <v>33</v>
      </c>
      <c r="O782" t="s">
        <v>26</v>
      </c>
      <c r="P782" t="s">
        <v>34</v>
      </c>
      <c r="R782" t="s">
        <v>35</v>
      </c>
      <c r="U782" t="e">
        <f>VLOOKUP(C782,'Irvine_MPN_16-17'!B:B,1,FALSE)</f>
        <v>#N/A</v>
      </c>
    </row>
    <row r="783" spans="1:21" x14ac:dyDescent="0.25">
      <c r="A783" t="s">
        <v>2133</v>
      </c>
      <c r="B783" t="s">
        <v>2095</v>
      </c>
      <c r="C783" t="s">
        <v>2134</v>
      </c>
      <c r="D783" t="str">
        <f t="shared" si="12"/>
        <v>Analog DevicesADP3330ART-5</v>
      </c>
      <c r="E783" t="s">
        <v>1836</v>
      </c>
      <c r="G783" t="s">
        <v>2135</v>
      </c>
      <c r="H783" t="s">
        <v>22</v>
      </c>
      <c r="J783" t="s">
        <v>23</v>
      </c>
      <c r="K783" t="s">
        <v>23</v>
      </c>
      <c r="L783" t="s">
        <v>24</v>
      </c>
      <c r="M783" t="s">
        <v>23</v>
      </c>
      <c r="O783" t="s">
        <v>26</v>
      </c>
      <c r="P783" t="s">
        <v>27</v>
      </c>
      <c r="R783" t="s">
        <v>1837</v>
      </c>
      <c r="U783" t="e">
        <f>VLOOKUP(C783,'Irvine_MPN_16-17'!B:B,1,FALSE)</f>
        <v>#N/A</v>
      </c>
    </row>
    <row r="784" spans="1:21" x14ac:dyDescent="0.25">
      <c r="A784" t="s">
        <v>2133</v>
      </c>
      <c r="B784" t="s">
        <v>2095</v>
      </c>
      <c r="C784" t="s">
        <v>2136</v>
      </c>
      <c r="D784" t="str">
        <f t="shared" si="12"/>
        <v>Analog DevicesADP3330ARTZ-5-RL7</v>
      </c>
      <c r="E784" t="s">
        <v>25</v>
      </c>
      <c r="G784" t="s">
        <v>2137</v>
      </c>
      <c r="H784" t="s">
        <v>22</v>
      </c>
      <c r="J784" t="s">
        <v>22</v>
      </c>
      <c r="K784" t="s">
        <v>22</v>
      </c>
      <c r="L784" t="s">
        <v>24</v>
      </c>
      <c r="M784" t="s">
        <v>33</v>
      </c>
      <c r="O784" t="s">
        <v>26</v>
      </c>
      <c r="P784" t="s">
        <v>34</v>
      </c>
      <c r="R784" t="s">
        <v>35</v>
      </c>
      <c r="U784" t="e">
        <f>VLOOKUP(C784,'Irvine_MPN_16-17'!B:B,1,FALSE)</f>
        <v>#N/A</v>
      </c>
    </row>
    <row r="785" spans="1:21" x14ac:dyDescent="0.25">
      <c r="A785" t="s">
        <v>2138</v>
      </c>
      <c r="B785" t="s">
        <v>2095</v>
      </c>
      <c r="C785" t="s">
        <v>2139</v>
      </c>
      <c r="D785" t="str">
        <f t="shared" si="12"/>
        <v>Analog DevicesADV7401BSTZ-110</v>
      </c>
      <c r="E785" t="s">
        <v>25</v>
      </c>
      <c r="G785" t="s">
        <v>2140</v>
      </c>
      <c r="H785" t="s">
        <v>22</v>
      </c>
      <c r="J785" t="s">
        <v>22</v>
      </c>
      <c r="K785" t="s">
        <v>22</v>
      </c>
      <c r="L785" t="s">
        <v>24</v>
      </c>
      <c r="M785" t="s">
        <v>33</v>
      </c>
      <c r="O785" t="s">
        <v>26</v>
      </c>
      <c r="P785" t="s">
        <v>34</v>
      </c>
      <c r="R785" t="s">
        <v>35</v>
      </c>
      <c r="U785" t="e">
        <f>VLOOKUP(C785,'Irvine_MPN_16-17'!B:B,1,FALSE)</f>
        <v>#N/A</v>
      </c>
    </row>
    <row r="786" spans="1:21" x14ac:dyDescent="0.25">
      <c r="A786" t="s">
        <v>2141</v>
      </c>
      <c r="B786" t="s">
        <v>2142</v>
      </c>
      <c r="C786" t="s">
        <v>2143</v>
      </c>
      <c r="D786" t="str">
        <f t="shared" si="12"/>
        <v>Analog MicroelectronicAME8827-BGT150</v>
      </c>
      <c r="E786" t="s">
        <v>25</v>
      </c>
      <c r="G786" t="s">
        <v>2144</v>
      </c>
      <c r="H786" t="s">
        <v>22</v>
      </c>
      <c r="J786" t="s">
        <v>22</v>
      </c>
      <c r="K786" t="s">
        <v>22</v>
      </c>
      <c r="L786" t="s">
        <v>24</v>
      </c>
      <c r="M786" t="s">
        <v>33</v>
      </c>
      <c r="O786" t="s">
        <v>26</v>
      </c>
      <c r="P786" t="s">
        <v>34</v>
      </c>
      <c r="R786" t="s">
        <v>35</v>
      </c>
      <c r="U786" t="e">
        <f>VLOOKUP(C786,'Irvine_MPN_16-17'!B:B,1,FALSE)</f>
        <v>#N/A</v>
      </c>
    </row>
    <row r="787" spans="1:21" x14ac:dyDescent="0.25">
      <c r="A787" t="s">
        <v>2145</v>
      </c>
      <c r="B787" t="s">
        <v>2146</v>
      </c>
      <c r="C787" t="s">
        <v>2147</v>
      </c>
      <c r="D787" t="str">
        <f t="shared" si="12"/>
        <v>ANARENX3C19P2-30S</v>
      </c>
      <c r="E787" t="s">
        <v>25</v>
      </c>
      <c r="G787" t="s">
        <v>2148</v>
      </c>
      <c r="H787" t="s">
        <v>22</v>
      </c>
      <c r="J787" t="s">
        <v>22</v>
      </c>
      <c r="K787" t="s">
        <v>23</v>
      </c>
      <c r="L787" t="s">
        <v>24</v>
      </c>
      <c r="M787" t="s">
        <v>23</v>
      </c>
      <c r="O787" t="s">
        <v>26</v>
      </c>
      <c r="P787" t="s">
        <v>1868</v>
      </c>
      <c r="R787" t="s">
        <v>35</v>
      </c>
      <c r="U787" t="e">
        <f>VLOOKUP(C787,'Irvine_MPN_16-17'!B:B,1,FALSE)</f>
        <v>#N/A</v>
      </c>
    </row>
    <row r="788" spans="1:21" x14ac:dyDescent="0.25">
      <c r="A788" t="s">
        <v>2149</v>
      </c>
      <c r="B788" t="s">
        <v>2150</v>
      </c>
      <c r="C788" t="s">
        <v>2151</v>
      </c>
      <c r="D788" t="str">
        <f t="shared" si="12"/>
        <v>API Delevan, Inc.S1008R-332K</v>
      </c>
      <c r="E788" t="s">
        <v>1836</v>
      </c>
      <c r="G788" t="s">
        <v>2152</v>
      </c>
      <c r="H788" t="s">
        <v>22</v>
      </c>
      <c r="J788" t="s">
        <v>23</v>
      </c>
      <c r="K788" t="s">
        <v>23</v>
      </c>
      <c r="L788" t="s">
        <v>24</v>
      </c>
      <c r="M788" t="s">
        <v>23</v>
      </c>
      <c r="O788" t="s">
        <v>26</v>
      </c>
      <c r="P788" t="s">
        <v>27</v>
      </c>
      <c r="R788" t="s">
        <v>1837</v>
      </c>
      <c r="U788" t="e">
        <f>VLOOKUP(C788,'Irvine_MPN_16-17'!B:B,1,FALSE)</f>
        <v>#N/A</v>
      </c>
    </row>
    <row r="789" spans="1:21" x14ac:dyDescent="0.25">
      <c r="A789" t="s">
        <v>2153</v>
      </c>
      <c r="B789" t="s">
        <v>2154</v>
      </c>
      <c r="C789" t="s">
        <v>2155</v>
      </c>
      <c r="D789" t="str">
        <f t="shared" si="12"/>
        <v>ArcadyanFI6CP8822000J</v>
      </c>
      <c r="E789" t="s">
        <v>1836</v>
      </c>
      <c r="G789" t="s">
        <v>2156</v>
      </c>
      <c r="H789" t="s">
        <v>22</v>
      </c>
      <c r="J789" t="s">
        <v>23</v>
      </c>
      <c r="K789" t="s">
        <v>23</v>
      </c>
      <c r="L789" t="s">
        <v>24</v>
      </c>
      <c r="M789" t="s">
        <v>23</v>
      </c>
      <c r="O789" t="s">
        <v>26</v>
      </c>
      <c r="P789" t="s">
        <v>27</v>
      </c>
      <c r="R789" t="s">
        <v>1837</v>
      </c>
      <c r="U789" t="e">
        <f>VLOOKUP(C789,'Irvine_MPN_16-17'!B:B,1,FALSE)</f>
        <v>#N/A</v>
      </c>
    </row>
    <row r="790" spans="1:21" x14ac:dyDescent="0.25">
      <c r="A790" t="s">
        <v>2157</v>
      </c>
      <c r="B790" t="s">
        <v>2158</v>
      </c>
      <c r="C790" t="s">
        <v>2159</v>
      </c>
      <c r="D790" t="str">
        <f t="shared" si="12"/>
        <v>AtherosMB82</v>
      </c>
      <c r="E790" t="s">
        <v>1836</v>
      </c>
      <c r="G790" t="s">
        <v>2160</v>
      </c>
      <c r="H790" t="s">
        <v>22</v>
      </c>
      <c r="J790" t="s">
        <v>23</v>
      </c>
      <c r="K790" t="s">
        <v>23</v>
      </c>
      <c r="L790" t="s">
        <v>24</v>
      </c>
      <c r="M790" t="s">
        <v>23</v>
      </c>
      <c r="O790" t="s">
        <v>26</v>
      </c>
      <c r="P790" t="s">
        <v>27</v>
      </c>
      <c r="R790" t="s">
        <v>1837</v>
      </c>
      <c r="U790" t="e">
        <f>VLOOKUP(C790,'Irvine_MPN_16-17'!B:B,1,FALSE)</f>
        <v>#N/A</v>
      </c>
    </row>
    <row r="791" spans="1:21" x14ac:dyDescent="0.25">
      <c r="A791" t="s">
        <v>2161</v>
      </c>
      <c r="B791" t="s">
        <v>19</v>
      </c>
      <c r="C791" t="s">
        <v>2162</v>
      </c>
      <c r="D791" t="str">
        <f t="shared" si="12"/>
        <v>ATMELAT24C02BN-10SU-1.8</v>
      </c>
      <c r="E791" t="s">
        <v>1836</v>
      </c>
      <c r="H791" t="s">
        <v>22</v>
      </c>
      <c r="J791" t="s">
        <v>23</v>
      </c>
      <c r="K791" t="s">
        <v>23</v>
      </c>
      <c r="L791" t="s">
        <v>24</v>
      </c>
      <c r="M791" t="s">
        <v>23</v>
      </c>
      <c r="O791" t="s">
        <v>26</v>
      </c>
      <c r="P791" t="s">
        <v>27</v>
      </c>
      <c r="R791" t="s">
        <v>1837</v>
      </c>
      <c r="U791" t="e">
        <f>VLOOKUP(C791,'Irvine_MPN_16-17'!B:B,1,FALSE)</f>
        <v>#N/A</v>
      </c>
    </row>
    <row r="792" spans="1:21" x14ac:dyDescent="0.25">
      <c r="A792" t="s">
        <v>2163</v>
      </c>
      <c r="B792" t="s">
        <v>19</v>
      </c>
      <c r="C792" t="s">
        <v>2164</v>
      </c>
      <c r="D792" t="str">
        <f t="shared" si="12"/>
        <v>ATMELAT24C64CN-SH-B</v>
      </c>
      <c r="E792" t="s">
        <v>25</v>
      </c>
      <c r="G792" t="s">
        <v>2165</v>
      </c>
      <c r="H792" t="s">
        <v>22</v>
      </c>
      <c r="J792" t="s">
        <v>22</v>
      </c>
      <c r="K792" t="s">
        <v>23</v>
      </c>
      <c r="L792" t="s">
        <v>24</v>
      </c>
      <c r="M792" t="s">
        <v>23</v>
      </c>
      <c r="O792" t="s">
        <v>26</v>
      </c>
      <c r="P792" t="s">
        <v>27</v>
      </c>
      <c r="R792" t="s">
        <v>365</v>
      </c>
      <c r="U792" t="e">
        <f>VLOOKUP(C792,'Irvine_MPN_16-17'!B:B,1,FALSE)</f>
        <v>#N/A</v>
      </c>
    </row>
    <row r="793" spans="1:21" x14ac:dyDescent="0.25">
      <c r="A793" t="s">
        <v>2163</v>
      </c>
      <c r="B793" t="s">
        <v>19</v>
      </c>
      <c r="C793" t="s">
        <v>2166</v>
      </c>
      <c r="D793" t="str">
        <f t="shared" si="12"/>
        <v>ATMELAT24C64D-SSHM-B</v>
      </c>
      <c r="E793" t="s">
        <v>25</v>
      </c>
      <c r="G793" t="s">
        <v>2167</v>
      </c>
      <c r="H793" t="s">
        <v>22</v>
      </c>
      <c r="J793" t="s">
        <v>22</v>
      </c>
      <c r="K793" t="s">
        <v>22</v>
      </c>
      <c r="L793" t="s">
        <v>24</v>
      </c>
      <c r="M793" t="s">
        <v>33</v>
      </c>
      <c r="O793" t="s">
        <v>26</v>
      </c>
      <c r="P793" t="s">
        <v>34</v>
      </c>
      <c r="R793" t="s">
        <v>35</v>
      </c>
      <c r="U793" t="e">
        <f>VLOOKUP(C793,'Irvine_MPN_16-17'!B:B,1,FALSE)</f>
        <v>#N/A</v>
      </c>
    </row>
    <row r="794" spans="1:21" x14ac:dyDescent="0.25">
      <c r="A794" t="s">
        <v>2168</v>
      </c>
      <c r="B794" t="s">
        <v>19</v>
      </c>
      <c r="C794" t="s">
        <v>2169</v>
      </c>
      <c r="D794" t="str">
        <f t="shared" si="12"/>
        <v>ATMELAT24C256BN-10SU-1.8</v>
      </c>
      <c r="E794" t="s">
        <v>1836</v>
      </c>
      <c r="G794" t="s">
        <v>2170</v>
      </c>
      <c r="H794" t="s">
        <v>22</v>
      </c>
      <c r="J794" t="s">
        <v>23</v>
      </c>
      <c r="K794" t="s">
        <v>23</v>
      </c>
      <c r="L794" t="s">
        <v>24</v>
      </c>
      <c r="M794" t="s">
        <v>23</v>
      </c>
      <c r="O794" t="s">
        <v>26</v>
      </c>
      <c r="P794" t="s">
        <v>27</v>
      </c>
      <c r="R794" t="s">
        <v>1837</v>
      </c>
      <c r="U794" t="e">
        <f>VLOOKUP(C794,'Irvine_MPN_16-17'!B:B,1,FALSE)</f>
        <v>#N/A</v>
      </c>
    </row>
    <row r="795" spans="1:21" x14ac:dyDescent="0.25">
      <c r="A795" t="s">
        <v>2168</v>
      </c>
      <c r="B795" t="s">
        <v>19</v>
      </c>
      <c r="C795" t="s">
        <v>2171</v>
      </c>
      <c r="D795" t="str">
        <f t="shared" si="12"/>
        <v>ATMELAT24C256BN-SH-B</v>
      </c>
      <c r="E795" t="s">
        <v>25</v>
      </c>
      <c r="G795" t="s">
        <v>2172</v>
      </c>
      <c r="H795" t="s">
        <v>22</v>
      </c>
      <c r="J795" t="s">
        <v>22</v>
      </c>
      <c r="K795" t="s">
        <v>22</v>
      </c>
      <c r="L795" t="s">
        <v>24</v>
      </c>
      <c r="M795" t="s">
        <v>33</v>
      </c>
      <c r="O795" t="s">
        <v>26</v>
      </c>
      <c r="P795" t="s">
        <v>34</v>
      </c>
      <c r="R795" t="s">
        <v>365</v>
      </c>
      <c r="U795" t="e">
        <f>VLOOKUP(C795,'Irvine_MPN_16-17'!B:B,1,FALSE)</f>
        <v>#N/A</v>
      </c>
    </row>
    <row r="796" spans="1:21" x14ac:dyDescent="0.25">
      <c r="A796" t="s">
        <v>2168</v>
      </c>
      <c r="B796" t="s">
        <v>19</v>
      </c>
      <c r="C796" t="s">
        <v>2173</v>
      </c>
      <c r="D796" t="str">
        <f t="shared" si="12"/>
        <v>ATMELAT24C256BN-SH-T</v>
      </c>
      <c r="E796" t="s">
        <v>25</v>
      </c>
      <c r="G796" t="s">
        <v>2172</v>
      </c>
      <c r="H796" t="s">
        <v>22</v>
      </c>
      <c r="J796" t="s">
        <v>22</v>
      </c>
      <c r="K796" t="s">
        <v>22</v>
      </c>
      <c r="L796" t="s">
        <v>24</v>
      </c>
      <c r="M796" t="s">
        <v>33</v>
      </c>
      <c r="O796" t="s">
        <v>26</v>
      </c>
      <c r="P796" t="s">
        <v>34</v>
      </c>
      <c r="R796" t="s">
        <v>365</v>
      </c>
      <c r="U796" t="e">
        <f>VLOOKUP(C796,'Irvine_MPN_16-17'!B:B,1,FALSE)</f>
        <v>#N/A</v>
      </c>
    </row>
    <row r="797" spans="1:21" x14ac:dyDescent="0.25">
      <c r="A797" t="s">
        <v>2168</v>
      </c>
      <c r="B797" t="s">
        <v>19</v>
      </c>
      <c r="C797" t="s">
        <v>2174</v>
      </c>
      <c r="D797" t="str">
        <f t="shared" si="12"/>
        <v>ATMELAT24C256C-SSHL-B</v>
      </c>
      <c r="E797" t="s">
        <v>1836</v>
      </c>
      <c r="G797" t="s">
        <v>2172</v>
      </c>
      <c r="H797" t="s">
        <v>22</v>
      </c>
      <c r="J797" t="s">
        <v>23</v>
      </c>
      <c r="K797" t="s">
        <v>23</v>
      </c>
      <c r="L797" t="s">
        <v>24</v>
      </c>
      <c r="M797" t="s">
        <v>23</v>
      </c>
      <c r="O797" t="s">
        <v>26</v>
      </c>
      <c r="P797" t="s">
        <v>27</v>
      </c>
      <c r="R797" t="s">
        <v>1837</v>
      </c>
      <c r="U797" t="e">
        <f>VLOOKUP(C797,'Irvine_MPN_16-17'!B:B,1,FALSE)</f>
        <v>#N/A</v>
      </c>
    </row>
    <row r="798" spans="1:21" x14ac:dyDescent="0.25">
      <c r="A798" t="s">
        <v>2168</v>
      </c>
      <c r="B798" t="s">
        <v>19</v>
      </c>
      <c r="C798" t="s">
        <v>2175</v>
      </c>
      <c r="D798" t="str">
        <f t="shared" si="12"/>
        <v>ATMELAT24C256C-SSHL-T</v>
      </c>
      <c r="E798" t="s">
        <v>1836</v>
      </c>
      <c r="G798" t="s">
        <v>2172</v>
      </c>
      <c r="H798" t="s">
        <v>22</v>
      </c>
      <c r="J798" t="s">
        <v>23</v>
      </c>
      <c r="K798" t="s">
        <v>23</v>
      </c>
      <c r="L798" t="s">
        <v>24</v>
      </c>
      <c r="M798" t="s">
        <v>23</v>
      </c>
      <c r="O798" t="s">
        <v>26</v>
      </c>
      <c r="P798" t="s">
        <v>27</v>
      </c>
      <c r="R798" t="s">
        <v>1837</v>
      </c>
      <c r="U798" t="str">
        <f>VLOOKUP(C798,'Irvine_MPN_16-17'!B:B,1,FALSE)</f>
        <v>AT24C256C-SSHL-T</v>
      </c>
    </row>
    <row r="799" spans="1:21" x14ac:dyDescent="0.25">
      <c r="A799" t="s">
        <v>2168</v>
      </c>
      <c r="B799" t="s">
        <v>19</v>
      </c>
      <c r="C799" t="s">
        <v>2176</v>
      </c>
      <c r="D799" t="str">
        <f t="shared" si="12"/>
        <v>ATMELAT24C256N-10SU-2.7 (Obsolete)</v>
      </c>
      <c r="E799" t="s">
        <v>25</v>
      </c>
      <c r="G799" t="s">
        <v>2172</v>
      </c>
      <c r="H799" t="s">
        <v>22</v>
      </c>
      <c r="J799" t="s">
        <v>22</v>
      </c>
      <c r="K799" t="s">
        <v>23</v>
      </c>
      <c r="L799" t="s">
        <v>24</v>
      </c>
      <c r="M799" t="s">
        <v>23</v>
      </c>
      <c r="O799" t="s">
        <v>26</v>
      </c>
      <c r="P799" t="s">
        <v>27</v>
      </c>
      <c r="R799" t="s">
        <v>365</v>
      </c>
      <c r="U799" t="e">
        <f>VLOOKUP(C799,'Irvine_MPN_16-17'!B:B,1,FALSE)</f>
        <v>#N/A</v>
      </c>
    </row>
    <row r="800" spans="1:21" x14ac:dyDescent="0.25">
      <c r="A800" t="s">
        <v>18</v>
      </c>
      <c r="B800" t="s">
        <v>19</v>
      </c>
      <c r="C800" t="s">
        <v>2177</v>
      </c>
      <c r="D800" t="str">
        <f t="shared" si="12"/>
        <v>ATMELAT24CM01-SSHD-B</v>
      </c>
      <c r="E800" t="s">
        <v>25</v>
      </c>
      <c r="G800" t="s">
        <v>21</v>
      </c>
      <c r="H800" t="s">
        <v>22</v>
      </c>
      <c r="J800" t="s">
        <v>22</v>
      </c>
      <c r="K800" t="s">
        <v>22</v>
      </c>
      <c r="L800" t="s">
        <v>24</v>
      </c>
      <c r="M800" t="s">
        <v>33</v>
      </c>
      <c r="O800" t="s">
        <v>26</v>
      </c>
      <c r="P800" t="s">
        <v>34</v>
      </c>
      <c r="R800" t="s">
        <v>35</v>
      </c>
      <c r="U800" t="e">
        <f>VLOOKUP(C800,'Irvine_MPN_16-17'!B:B,1,FALSE)</f>
        <v>#N/A</v>
      </c>
    </row>
    <row r="801" spans="1:21" x14ac:dyDescent="0.25">
      <c r="A801" t="s">
        <v>18</v>
      </c>
      <c r="B801" t="s">
        <v>19</v>
      </c>
      <c r="C801" t="s">
        <v>2178</v>
      </c>
      <c r="D801" t="str">
        <f t="shared" si="12"/>
        <v>ATMELAT24CM01-SSHD-T</v>
      </c>
      <c r="E801" t="s">
        <v>25</v>
      </c>
      <c r="G801" t="s">
        <v>21</v>
      </c>
      <c r="H801" t="s">
        <v>22</v>
      </c>
      <c r="J801" t="s">
        <v>22</v>
      </c>
      <c r="K801" t="s">
        <v>22</v>
      </c>
      <c r="L801" t="s">
        <v>24</v>
      </c>
      <c r="M801" t="s">
        <v>33</v>
      </c>
      <c r="O801" t="s">
        <v>26</v>
      </c>
      <c r="P801" t="s">
        <v>34</v>
      </c>
      <c r="R801" t="s">
        <v>35</v>
      </c>
      <c r="U801" t="e">
        <f>VLOOKUP(C801,'Irvine_MPN_16-17'!B:B,1,FALSE)</f>
        <v>#N/A</v>
      </c>
    </row>
    <row r="802" spans="1:21" x14ac:dyDescent="0.25">
      <c r="A802" t="s">
        <v>2179</v>
      </c>
      <c r="B802" t="s">
        <v>19</v>
      </c>
      <c r="C802" t="s">
        <v>2180</v>
      </c>
      <c r="D802" t="str">
        <f t="shared" si="12"/>
        <v>ATMELAT88SC0204CA-SU</v>
      </c>
      <c r="E802" t="s">
        <v>1836</v>
      </c>
      <c r="G802" t="s">
        <v>2181</v>
      </c>
      <c r="H802" t="s">
        <v>22</v>
      </c>
      <c r="J802" t="s">
        <v>23</v>
      </c>
      <c r="K802" t="s">
        <v>23</v>
      </c>
      <c r="L802" t="s">
        <v>24</v>
      </c>
      <c r="M802" t="s">
        <v>23</v>
      </c>
      <c r="O802" t="s">
        <v>26</v>
      </c>
      <c r="P802" t="s">
        <v>27</v>
      </c>
      <c r="R802" t="s">
        <v>1837</v>
      </c>
      <c r="U802" t="e">
        <f>VLOOKUP(C802,'Irvine_MPN_16-17'!B:B,1,FALSE)</f>
        <v>#N/A</v>
      </c>
    </row>
    <row r="803" spans="1:21" x14ac:dyDescent="0.25">
      <c r="A803" t="s">
        <v>2182</v>
      </c>
      <c r="B803" t="s">
        <v>19</v>
      </c>
      <c r="C803" t="s">
        <v>2183</v>
      </c>
      <c r="D803" t="str">
        <f t="shared" si="12"/>
        <v>ATMELAT93C46DN-SH-B</v>
      </c>
      <c r="E803" t="s">
        <v>25</v>
      </c>
      <c r="G803" t="s">
        <v>2184</v>
      </c>
      <c r="H803" t="s">
        <v>22</v>
      </c>
      <c r="J803" t="s">
        <v>22</v>
      </c>
      <c r="K803" t="s">
        <v>22</v>
      </c>
      <c r="L803" t="s">
        <v>24</v>
      </c>
      <c r="M803" t="s">
        <v>33</v>
      </c>
      <c r="O803" t="s">
        <v>26</v>
      </c>
      <c r="P803" t="s">
        <v>34</v>
      </c>
      <c r="R803" t="s">
        <v>35</v>
      </c>
      <c r="U803" t="e">
        <f>VLOOKUP(C803,'Irvine_MPN_16-17'!B:B,1,FALSE)</f>
        <v>#N/A</v>
      </c>
    </row>
    <row r="804" spans="1:21" x14ac:dyDescent="0.25">
      <c r="A804" t="s">
        <v>2185</v>
      </c>
      <c r="B804" t="s">
        <v>19</v>
      </c>
      <c r="C804" t="s">
        <v>2186</v>
      </c>
      <c r="D804" t="str">
        <f t="shared" si="12"/>
        <v>ATMELAT93C46D-TH-B</v>
      </c>
      <c r="E804" t="s">
        <v>1836</v>
      </c>
      <c r="G804" t="s">
        <v>2187</v>
      </c>
      <c r="H804" t="s">
        <v>22</v>
      </c>
      <c r="J804" t="s">
        <v>23</v>
      </c>
      <c r="K804" t="s">
        <v>23</v>
      </c>
      <c r="L804" t="s">
        <v>24</v>
      </c>
      <c r="M804" t="s">
        <v>23</v>
      </c>
      <c r="O804" t="s">
        <v>26</v>
      </c>
      <c r="P804" t="s">
        <v>27</v>
      </c>
      <c r="R804" t="s">
        <v>1837</v>
      </c>
      <c r="U804" t="e">
        <f>VLOOKUP(C804,'Irvine_MPN_16-17'!B:B,1,FALSE)</f>
        <v>#N/A</v>
      </c>
    </row>
    <row r="805" spans="1:21" x14ac:dyDescent="0.25">
      <c r="A805" t="s">
        <v>2188</v>
      </c>
      <c r="B805" t="s">
        <v>19</v>
      </c>
      <c r="C805" t="s">
        <v>2189</v>
      </c>
      <c r="D805" t="str">
        <f t="shared" si="12"/>
        <v>ATMELAT93C46W-10TU-2.7</v>
      </c>
      <c r="E805" t="s">
        <v>1836</v>
      </c>
      <c r="G805" t="s">
        <v>2187</v>
      </c>
      <c r="H805" t="s">
        <v>22</v>
      </c>
      <c r="J805" t="s">
        <v>23</v>
      </c>
      <c r="K805" t="s">
        <v>23</v>
      </c>
      <c r="L805" t="s">
        <v>24</v>
      </c>
      <c r="M805" t="s">
        <v>23</v>
      </c>
      <c r="O805" t="s">
        <v>26</v>
      </c>
      <c r="P805" t="s">
        <v>27</v>
      </c>
      <c r="R805" t="s">
        <v>1837</v>
      </c>
      <c r="U805" t="e">
        <f>VLOOKUP(C805,'Irvine_MPN_16-17'!B:B,1,FALSE)</f>
        <v>#N/A</v>
      </c>
    </row>
    <row r="806" spans="1:21" x14ac:dyDescent="0.25">
      <c r="A806" t="s">
        <v>2190</v>
      </c>
      <c r="B806" t="s">
        <v>19</v>
      </c>
      <c r="C806" t="s">
        <v>2191</v>
      </c>
      <c r="D806" t="str">
        <f t="shared" si="12"/>
        <v>ATMELAT93C56A-10SU-2.7</v>
      </c>
      <c r="E806" t="s">
        <v>25</v>
      </c>
      <c r="H806" t="s">
        <v>22</v>
      </c>
      <c r="J806" t="s">
        <v>22</v>
      </c>
      <c r="K806" t="s">
        <v>23</v>
      </c>
      <c r="L806" t="s">
        <v>24</v>
      </c>
      <c r="M806" t="s">
        <v>23</v>
      </c>
      <c r="O806" t="s">
        <v>26</v>
      </c>
      <c r="P806" t="s">
        <v>27</v>
      </c>
      <c r="R806" t="s">
        <v>365</v>
      </c>
      <c r="U806" t="e">
        <f>VLOOKUP(C806,'Irvine_MPN_16-17'!B:B,1,FALSE)</f>
        <v>#N/A</v>
      </c>
    </row>
    <row r="807" spans="1:21" x14ac:dyDescent="0.25">
      <c r="A807" t="s">
        <v>2192</v>
      </c>
      <c r="B807" t="s">
        <v>19</v>
      </c>
      <c r="C807" t="s">
        <v>2193</v>
      </c>
      <c r="D807" t="str">
        <f t="shared" si="12"/>
        <v>ATMELAT93C66A-10SU-1.8</v>
      </c>
      <c r="E807" t="s">
        <v>25</v>
      </c>
      <c r="G807" t="s">
        <v>2194</v>
      </c>
      <c r="H807" t="s">
        <v>22</v>
      </c>
      <c r="J807" t="s">
        <v>22</v>
      </c>
      <c r="K807" t="s">
        <v>23</v>
      </c>
      <c r="L807" t="s">
        <v>24</v>
      </c>
      <c r="M807" t="s">
        <v>23</v>
      </c>
      <c r="O807" t="s">
        <v>26</v>
      </c>
      <c r="P807" t="s">
        <v>27</v>
      </c>
      <c r="R807" t="s">
        <v>365</v>
      </c>
      <c r="U807" t="e">
        <f>VLOOKUP(C807,'Irvine_MPN_16-17'!B:B,1,FALSE)</f>
        <v>#N/A</v>
      </c>
    </row>
    <row r="808" spans="1:21" x14ac:dyDescent="0.25">
      <c r="A808" t="s">
        <v>2195</v>
      </c>
      <c r="B808" t="s">
        <v>2196</v>
      </c>
      <c r="C808" t="s">
        <v>2197</v>
      </c>
      <c r="D808" t="str">
        <f t="shared" si="12"/>
        <v>ATSATS-576-C4-R0</v>
      </c>
      <c r="E808" t="s">
        <v>25</v>
      </c>
      <c r="G808" t="s">
        <v>2198</v>
      </c>
      <c r="H808" t="s">
        <v>22</v>
      </c>
      <c r="J808" t="s">
        <v>22</v>
      </c>
      <c r="K808" t="s">
        <v>23</v>
      </c>
      <c r="L808" t="s">
        <v>24</v>
      </c>
      <c r="M808" t="s">
        <v>23</v>
      </c>
      <c r="O808" t="s">
        <v>26</v>
      </c>
      <c r="P808" t="s">
        <v>1868</v>
      </c>
      <c r="R808" t="s">
        <v>35</v>
      </c>
      <c r="U808" t="e">
        <f>VLOOKUP(C808,'Irvine_MPN_16-17'!B:B,1,FALSE)</f>
        <v>#N/A</v>
      </c>
    </row>
    <row r="809" spans="1:21" x14ac:dyDescent="0.25">
      <c r="A809" t="s">
        <v>2199</v>
      </c>
      <c r="B809" t="s">
        <v>2196</v>
      </c>
      <c r="C809" t="s">
        <v>2200</v>
      </c>
      <c r="D809" t="str">
        <f t="shared" si="12"/>
        <v>ATSATS-576-C5-R0</v>
      </c>
      <c r="E809" t="s">
        <v>25</v>
      </c>
      <c r="G809" t="s">
        <v>2201</v>
      </c>
      <c r="H809" t="s">
        <v>22</v>
      </c>
      <c r="J809" t="s">
        <v>22</v>
      </c>
      <c r="K809" t="s">
        <v>23</v>
      </c>
      <c r="L809" t="s">
        <v>24</v>
      </c>
      <c r="M809" t="s">
        <v>23</v>
      </c>
      <c r="O809" t="s">
        <v>26</v>
      </c>
      <c r="P809" t="s">
        <v>1868</v>
      </c>
      <c r="R809" t="s">
        <v>35</v>
      </c>
      <c r="U809" t="e">
        <f>VLOOKUP(C809,'Irvine_MPN_16-17'!B:B,1,FALSE)</f>
        <v>#N/A</v>
      </c>
    </row>
    <row r="810" spans="1:21" x14ac:dyDescent="0.25">
      <c r="A810" t="s">
        <v>2202</v>
      </c>
      <c r="B810" t="s">
        <v>2196</v>
      </c>
      <c r="C810" t="s">
        <v>2203</v>
      </c>
      <c r="D810" t="str">
        <f t="shared" si="12"/>
        <v>ATSATS-691-C3-R0</v>
      </c>
      <c r="E810" t="s">
        <v>25</v>
      </c>
      <c r="G810" t="s">
        <v>2204</v>
      </c>
      <c r="H810" t="s">
        <v>22</v>
      </c>
      <c r="J810" t="s">
        <v>22</v>
      </c>
      <c r="K810" t="s">
        <v>23</v>
      </c>
      <c r="L810" t="s">
        <v>24</v>
      </c>
      <c r="M810" t="s">
        <v>23</v>
      </c>
      <c r="O810" t="s">
        <v>26</v>
      </c>
      <c r="P810" t="s">
        <v>1868</v>
      </c>
      <c r="R810" t="s">
        <v>35</v>
      </c>
      <c r="U810" t="e">
        <f>VLOOKUP(C810,'Irvine_MPN_16-17'!B:B,1,FALSE)</f>
        <v>#N/A</v>
      </c>
    </row>
    <row r="811" spans="1:21" x14ac:dyDescent="0.25">
      <c r="A811" t="s">
        <v>2205</v>
      </c>
      <c r="B811" t="s">
        <v>2196</v>
      </c>
      <c r="C811" t="s">
        <v>2206</v>
      </c>
      <c r="D811" t="str">
        <f t="shared" si="12"/>
        <v>ATSATS-691-C3-R2</v>
      </c>
      <c r="E811" t="s">
        <v>25</v>
      </c>
      <c r="G811" t="s">
        <v>2204</v>
      </c>
      <c r="H811" t="s">
        <v>22</v>
      </c>
      <c r="J811" t="s">
        <v>22</v>
      </c>
      <c r="K811" t="s">
        <v>23</v>
      </c>
      <c r="L811" t="s">
        <v>24</v>
      </c>
      <c r="M811" t="s">
        <v>23</v>
      </c>
      <c r="O811" t="s">
        <v>26</v>
      </c>
      <c r="P811" t="s">
        <v>1868</v>
      </c>
      <c r="R811" t="s">
        <v>35</v>
      </c>
      <c r="U811" t="e">
        <f>VLOOKUP(C811,'Irvine_MPN_16-17'!B:B,1,FALSE)</f>
        <v>#N/A</v>
      </c>
    </row>
    <row r="812" spans="1:21" x14ac:dyDescent="0.25">
      <c r="A812" t="s">
        <v>2207</v>
      </c>
      <c r="B812" t="s">
        <v>2196</v>
      </c>
      <c r="C812" t="s">
        <v>2208</v>
      </c>
      <c r="D812" t="str">
        <f t="shared" si="12"/>
        <v>ATSATS-691-C4-R0</v>
      </c>
      <c r="E812" t="s">
        <v>25</v>
      </c>
      <c r="G812" t="s">
        <v>2209</v>
      </c>
      <c r="H812" t="s">
        <v>22</v>
      </c>
      <c r="J812" t="s">
        <v>22</v>
      </c>
      <c r="K812" t="s">
        <v>23</v>
      </c>
      <c r="L812" t="s">
        <v>24</v>
      </c>
      <c r="M812" t="s">
        <v>23</v>
      </c>
      <c r="O812" t="s">
        <v>26</v>
      </c>
      <c r="P812" t="s">
        <v>1868</v>
      </c>
      <c r="R812" t="s">
        <v>35</v>
      </c>
      <c r="U812" t="e">
        <f>VLOOKUP(C812,'Irvine_MPN_16-17'!B:B,1,FALSE)</f>
        <v>#N/A</v>
      </c>
    </row>
    <row r="813" spans="1:21" x14ac:dyDescent="0.25">
      <c r="A813" t="s">
        <v>2210</v>
      </c>
      <c r="B813" t="s">
        <v>2196</v>
      </c>
      <c r="C813" t="s">
        <v>2211</v>
      </c>
      <c r="D813" t="str">
        <f t="shared" si="12"/>
        <v>ATSATS-691-C5-R0</v>
      </c>
      <c r="E813" t="s">
        <v>25</v>
      </c>
      <c r="G813" t="s">
        <v>2212</v>
      </c>
      <c r="H813" t="s">
        <v>22</v>
      </c>
      <c r="J813" t="s">
        <v>22</v>
      </c>
      <c r="K813" t="s">
        <v>23</v>
      </c>
      <c r="L813" t="s">
        <v>24</v>
      </c>
      <c r="M813" t="s">
        <v>23</v>
      </c>
      <c r="O813" t="s">
        <v>26</v>
      </c>
      <c r="P813" t="s">
        <v>1868</v>
      </c>
      <c r="R813" t="s">
        <v>35</v>
      </c>
      <c r="U813" t="e">
        <f>VLOOKUP(C813,'Irvine_MPN_16-17'!B:B,1,FALSE)</f>
        <v>#N/A</v>
      </c>
    </row>
    <row r="814" spans="1:21" x14ac:dyDescent="0.25">
      <c r="A814" t="s">
        <v>2213</v>
      </c>
      <c r="B814" t="s">
        <v>2196</v>
      </c>
      <c r="C814" t="s">
        <v>2214</v>
      </c>
      <c r="D814" t="str">
        <f t="shared" si="12"/>
        <v>ATSATS-842-C1-R0</v>
      </c>
      <c r="E814" t="s">
        <v>25</v>
      </c>
      <c r="G814" t="s">
        <v>2215</v>
      </c>
      <c r="H814" t="s">
        <v>22</v>
      </c>
      <c r="J814" t="s">
        <v>22</v>
      </c>
      <c r="K814" t="s">
        <v>23</v>
      </c>
      <c r="L814" t="s">
        <v>24</v>
      </c>
      <c r="M814" t="s">
        <v>23</v>
      </c>
      <c r="O814" t="s">
        <v>26</v>
      </c>
      <c r="P814" t="s">
        <v>1868</v>
      </c>
      <c r="R814" t="s">
        <v>35</v>
      </c>
      <c r="U814" t="e">
        <f>VLOOKUP(C814,'Irvine_MPN_16-17'!B:B,1,FALSE)</f>
        <v>#N/A</v>
      </c>
    </row>
    <row r="815" spans="1:21" x14ac:dyDescent="0.25">
      <c r="A815" t="s">
        <v>2216</v>
      </c>
      <c r="B815" t="s">
        <v>2196</v>
      </c>
      <c r="C815" t="s">
        <v>2217</v>
      </c>
      <c r="D815" t="str">
        <f t="shared" si="12"/>
        <v>ATSATS-950-C2-R0</v>
      </c>
      <c r="E815" t="s">
        <v>25</v>
      </c>
      <c r="G815" t="s">
        <v>2218</v>
      </c>
      <c r="H815" t="s">
        <v>22</v>
      </c>
      <c r="J815" t="s">
        <v>22</v>
      </c>
      <c r="K815" t="s">
        <v>23</v>
      </c>
      <c r="L815" t="s">
        <v>24</v>
      </c>
      <c r="M815" t="s">
        <v>23</v>
      </c>
      <c r="O815" t="s">
        <v>26</v>
      </c>
      <c r="P815" t="s">
        <v>1868</v>
      </c>
      <c r="R815" t="s">
        <v>35</v>
      </c>
      <c r="U815" t="e">
        <f>VLOOKUP(C815,'Irvine_MPN_16-17'!B:B,1,FALSE)</f>
        <v>#N/A</v>
      </c>
    </row>
    <row r="816" spans="1:21" x14ac:dyDescent="0.25">
      <c r="A816" t="s">
        <v>2219</v>
      </c>
      <c r="B816" t="s">
        <v>2196</v>
      </c>
      <c r="C816" t="s">
        <v>2220</v>
      </c>
      <c r="D816" t="str">
        <f t="shared" si="12"/>
        <v>ATSATS-950-C2-R2</v>
      </c>
      <c r="E816" t="s">
        <v>25</v>
      </c>
      <c r="G816" t="s">
        <v>2221</v>
      </c>
      <c r="H816" t="s">
        <v>22</v>
      </c>
      <c r="J816" t="s">
        <v>22</v>
      </c>
      <c r="K816" t="s">
        <v>23</v>
      </c>
      <c r="L816" t="s">
        <v>24</v>
      </c>
      <c r="M816" t="s">
        <v>23</v>
      </c>
      <c r="O816" t="s">
        <v>26</v>
      </c>
      <c r="P816" t="s">
        <v>1868</v>
      </c>
      <c r="R816" t="s">
        <v>35</v>
      </c>
      <c r="U816" t="e">
        <f>VLOOKUP(C816,'Irvine_MPN_16-17'!B:B,1,FALSE)</f>
        <v>#N/A</v>
      </c>
    </row>
    <row r="817" spans="1:21" x14ac:dyDescent="0.25">
      <c r="A817" t="s">
        <v>2222</v>
      </c>
      <c r="B817" t="s">
        <v>2196</v>
      </c>
      <c r="C817" t="s">
        <v>2223</v>
      </c>
      <c r="D817" t="str">
        <f t="shared" si="12"/>
        <v>ATSATS-950-C3-R1</v>
      </c>
      <c r="E817" t="s">
        <v>25</v>
      </c>
      <c r="G817" t="s">
        <v>2224</v>
      </c>
      <c r="H817" t="s">
        <v>22</v>
      </c>
      <c r="J817" t="s">
        <v>22</v>
      </c>
      <c r="K817" t="s">
        <v>23</v>
      </c>
      <c r="L817" t="s">
        <v>24</v>
      </c>
      <c r="M817" t="s">
        <v>23</v>
      </c>
      <c r="O817" t="s">
        <v>26</v>
      </c>
      <c r="P817" t="s">
        <v>1868</v>
      </c>
      <c r="R817" t="s">
        <v>35</v>
      </c>
      <c r="U817" t="e">
        <f>VLOOKUP(C817,'Irvine_MPN_16-17'!B:B,1,FALSE)</f>
        <v>#N/A</v>
      </c>
    </row>
    <row r="818" spans="1:21" x14ac:dyDescent="0.25">
      <c r="A818" t="s">
        <v>2225</v>
      </c>
      <c r="B818" t="s">
        <v>2196</v>
      </c>
      <c r="C818" t="s">
        <v>2226</v>
      </c>
      <c r="D818" t="str">
        <f t="shared" si="12"/>
        <v>ATSATS-950-C4-R0</v>
      </c>
      <c r="E818" t="s">
        <v>25</v>
      </c>
      <c r="G818" t="s">
        <v>2227</v>
      </c>
      <c r="H818" t="s">
        <v>22</v>
      </c>
      <c r="J818" t="s">
        <v>22</v>
      </c>
      <c r="K818" t="s">
        <v>23</v>
      </c>
      <c r="L818" t="s">
        <v>24</v>
      </c>
      <c r="M818" t="s">
        <v>23</v>
      </c>
      <c r="O818" t="s">
        <v>26</v>
      </c>
      <c r="P818" t="s">
        <v>1868</v>
      </c>
      <c r="R818" t="s">
        <v>35</v>
      </c>
      <c r="U818" t="e">
        <f>VLOOKUP(C818,'Irvine_MPN_16-17'!B:B,1,FALSE)</f>
        <v>#N/A</v>
      </c>
    </row>
    <row r="819" spans="1:21" x14ac:dyDescent="0.25">
      <c r="A819" t="s">
        <v>2228</v>
      </c>
      <c r="B819" t="s">
        <v>2196</v>
      </c>
      <c r="C819" t="s">
        <v>2229</v>
      </c>
      <c r="D819" t="str">
        <f t="shared" si="12"/>
        <v>ATSATS-950-C5-R0</v>
      </c>
      <c r="E819" t="s">
        <v>25</v>
      </c>
      <c r="G819" t="s">
        <v>2230</v>
      </c>
      <c r="H819" t="s">
        <v>22</v>
      </c>
      <c r="J819" t="s">
        <v>22</v>
      </c>
      <c r="K819" t="s">
        <v>23</v>
      </c>
      <c r="L819" t="s">
        <v>24</v>
      </c>
      <c r="M819" t="s">
        <v>23</v>
      </c>
      <c r="O819" t="s">
        <v>26</v>
      </c>
      <c r="P819" t="s">
        <v>1868</v>
      </c>
      <c r="R819" t="s">
        <v>35</v>
      </c>
      <c r="U819" t="e">
        <f>VLOOKUP(C819,'Irvine_MPN_16-17'!B:B,1,FALSE)</f>
        <v>#N/A</v>
      </c>
    </row>
    <row r="820" spans="1:21" x14ac:dyDescent="0.25">
      <c r="A820" t="s">
        <v>2231</v>
      </c>
      <c r="B820" t="s">
        <v>2196</v>
      </c>
      <c r="C820" t="s">
        <v>2232</v>
      </c>
      <c r="D820" t="str">
        <f t="shared" si="12"/>
        <v>ATSATS-950-C7-R0</v>
      </c>
      <c r="E820" t="s">
        <v>25</v>
      </c>
      <c r="G820" t="s">
        <v>2233</v>
      </c>
      <c r="H820" t="s">
        <v>22</v>
      </c>
      <c r="J820" t="s">
        <v>22</v>
      </c>
      <c r="K820" t="s">
        <v>23</v>
      </c>
      <c r="L820" t="s">
        <v>24</v>
      </c>
      <c r="M820" t="s">
        <v>23</v>
      </c>
      <c r="O820" t="s">
        <v>26</v>
      </c>
      <c r="P820" t="s">
        <v>1868</v>
      </c>
      <c r="R820" t="s">
        <v>35</v>
      </c>
      <c r="U820" t="e">
        <f>VLOOKUP(C820,'Irvine_MPN_16-17'!B:B,1,FALSE)</f>
        <v>#N/A</v>
      </c>
    </row>
    <row r="821" spans="1:21" x14ac:dyDescent="0.25">
      <c r="A821" t="s">
        <v>2234</v>
      </c>
      <c r="B821" t="s">
        <v>2196</v>
      </c>
      <c r="C821" t="s">
        <v>2235</v>
      </c>
      <c r="D821" t="str">
        <f t="shared" si="12"/>
        <v>ATSATS-1045-C3-R0</v>
      </c>
      <c r="E821" t="s">
        <v>25</v>
      </c>
      <c r="G821" t="s">
        <v>2236</v>
      </c>
      <c r="H821" t="s">
        <v>22</v>
      </c>
      <c r="J821" t="s">
        <v>22</v>
      </c>
      <c r="K821" t="s">
        <v>23</v>
      </c>
      <c r="L821" t="s">
        <v>24</v>
      </c>
      <c r="M821" t="s">
        <v>23</v>
      </c>
      <c r="O821" t="s">
        <v>26</v>
      </c>
      <c r="P821" t="s">
        <v>1868</v>
      </c>
      <c r="R821" t="s">
        <v>35</v>
      </c>
      <c r="U821" t="e">
        <f>VLOOKUP(C821,'Irvine_MPN_16-17'!B:B,1,FALSE)</f>
        <v>#N/A</v>
      </c>
    </row>
    <row r="822" spans="1:21" x14ac:dyDescent="0.25">
      <c r="A822" t="s">
        <v>2237</v>
      </c>
      <c r="B822" t="s">
        <v>2196</v>
      </c>
      <c r="C822" t="s">
        <v>2238</v>
      </c>
      <c r="D822" t="str">
        <f t="shared" si="12"/>
        <v>ATSATS-1045-C4-R0</v>
      </c>
      <c r="E822" t="s">
        <v>25</v>
      </c>
      <c r="G822" t="s">
        <v>2239</v>
      </c>
      <c r="H822" t="s">
        <v>22</v>
      </c>
      <c r="J822" t="s">
        <v>22</v>
      </c>
      <c r="K822" t="s">
        <v>23</v>
      </c>
      <c r="L822" t="s">
        <v>24</v>
      </c>
      <c r="M822" t="s">
        <v>23</v>
      </c>
      <c r="O822" t="s">
        <v>26</v>
      </c>
      <c r="P822" t="s">
        <v>1868</v>
      </c>
      <c r="R822" t="s">
        <v>35</v>
      </c>
      <c r="U822" t="e">
        <f>VLOOKUP(C822,'Irvine_MPN_16-17'!B:B,1,FALSE)</f>
        <v>#N/A</v>
      </c>
    </row>
    <row r="823" spans="1:21" x14ac:dyDescent="0.25">
      <c r="A823" t="s">
        <v>2240</v>
      </c>
      <c r="B823" t="s">
        <v>2196</v>
      </c>
      <c r="C823" t="s">
        <v>2241</v>
      </c>
      <c r="D823" t="str">
        <f t="shared" si="12"/>
        <v>ATSATS-1045-C5-R0</v>
      </c>
      <c r="E823" t="s">
        <v>25</v>
      </c>
      <c r="G823" t="s">
        <v>2242</v>
      </c>
      <c r="H823" t="s">
        <v>22</v>
      </c>
      <c r="J823" t="s">
        <v>22</v>
      </c>
      <c r="K823" t="s">
        <v>23</v>
      </c>
      <c r="L823" t="s">
        <v>24</v>
      </c>
      <c r="M823" t="s">
        <v>23</v>
      </c>
      <c r="O823" t="s">
        <v>26</v>
      </c>
      <c r="P823" t="s">
        <v>1868</v>
      </c>
      <c r="R823" t="s">
        <v>35</v>
      </c>
      <c r="U823" t="e">
        <f>VLOOKUP(C823,'Irvine_MPN_16-17'!B:B,1,FALSE)</f>
        <v>#N/A</v>
      </c>
    </row>
    <row r="824" spans="1:21" x14ac:dyDescent="0.25">
      <c r="A824" t="s">
        <v>2243</v>
      </c>
      <c r="B824" t="s">
        <v>2196</v>
      </c>
      <c r="C824" t="s">
        <v>2244</v>
      </c>
      <c r="D824" t="str">
        <f t="shared" si="12"/>
        <v>ATSATS-1051-C2-R0</v>
      </c>
      <c r="E824" t="s">
        <v>25</v>
      </c>
      <c r="G824" t="s">
        <v>2245</v>
      </c>
      <c r="H824" t="s">
        <v>22</v>
      </c>
      <c r="J824" t="s">
        <v>22</v>
      </c>
      <c r="K824" t="s">
        <v>23</v>
      </c>
      <c r="L824" t="s">
        <v>24</v>
      </c>
      <c r="M824" t="s">
        <v>23</v>
      </c>
      <c r="O824" t="s">
        <v>26</v>
      </c>
      <c r="P824" t="s">
        <v>1868</v>
      </c>
      <c r="R824" t="s">
        <v>35</v>
      </c>
      <c r="U824" t="e">
        <f>VLOOKUP(C824,'Irvine_MPN_16-17'!B:B,1,FALSE)</f>
        <v>#N/A</v>
      </c>
    </row>
    <row r="825" spans="1:21" x14ac:dyDescent="0.25">
      <c r="A825" t="s">
        <v>2243</v>
      </c>
      <c r="B825" t="s">
        <v>2196</v>
      </c>
      <c r="C825" t="s">
        <v>2246</v>
      </c>
      <c r="D825" t="str">
        <f t="shared" si="12"/>
        <v>ATSATS-1051-C3-R1</v>
      </c>
      <c r="E825" t="s">
        <v>25</v>
      </c>
      <c r="G825" t="s">
        <v>2245</v>
      </c>
      <c r="H825" t="s">
        <v>22</v>
      </c>
      <c r="J825" t="s">
        <v>22</v>
      </c>
      <c r="K825" t="s">
        <v>23</v>
      </c>
      <c r="L825" t="s">
        <v>24</v>
      </c>
      <c r="M825" t="s">
        <v>23</v>
      </c>
      <c r="O825" t="s">
        <v>26</v>
      </c>
      <c r="P825" t="s">
        <v>1868</v>
      </c>
      <c r="R825" t="s">
        <v>35</v>
      </c>
      <c r="U825" t="e">
        <f>VLOOKUP(C825,'Irvine_MPN_16-17'!B:B,1,FALSE)</f>
        <v>#N/A</v>
      </c>
    </row>
    <row r="826" spans="1:21" x14ac:dyDescent="0.25">
      <c r="A826" t="s">
        <v>2247</v>
      </c>
      <c r="B826" t="s">
        <v>2196</v>
      </c>
      <c r="C826" t="s">
        <v>2248</v>
      </c>
      <c r="D826" t="str">
        <f t="shared" si="12"/>
        <v>ATSATS-1167-C1-R1</v>
      </c>
      <c r="E826" t="s">
        <v>25</v>
      </c>
      <c r="G826" t="s">
        <v>2249</v>
      </c>
      <c r="H826" t="s">
        <v>22</v>
      </c>
      <c r="J826" t="s">
        <v>22</v>
      </c>
      <c r="K826" t="s">
        <v>23</v>
      </c>
      <c r="L826" t="s">
        <v>24</v>
      </c>
      <c r="M826" t="s">
        <v>23</v>
      </c>
      <c r="O826" t="s">
        <v>26</v>
      </c>
      <c r="P826" t="s">
        <v>1868</v>
      </c>
      <c r="R826" t="s">
        <v>35</v>
      </c>
      <c r="U826" t="e">
        <f>VLOOKUP(C826,'Irvine_MPN_16-17'!B:B,1,FALSE)</f>
        <v>#N/A</v>
      </c>
    </row>
    <row r="827" spans="1:21" x14ac:dyDescent="0.25">
      <c r="A827" t="s">
        <v>2250</v>
      </c>
      <c r="B827" t="s">
        <v>2196</v>
      </c>
      <c r="C827" t="s">
        <v>2251</v>
      </c>
      <c r="D827" t="str">
        <f t="shared" si="12"/>
        <v>ATSATS-1188-C5-R0</v>
      </c>
      <c r="E827" t="s">
        <v>25</v>
      </c>
      <c r="G827" t="s">
        <v>2252</v>
      </c>
      <c r="H827" t="s">
        <v>22</v>
      </c>
      <c r="J827" t="s">
        <v>22</v>
      </c>
      <c r="K827" t="s">
        <v>23</v>
      </c>
      <c r="L827" t="s">
        <v>24</v>
      </c>
      <c r="M827" t="s">
        <v>23</v>
      </c>
      <c r="O827" t="s">
        <v>26</v>
      </c>
      <c r="P827" t="s">
        <v>1868</v>
      </c>
      <c r="R827" t="s">
        <v>35</v>
      </c>
      <c r="U827" t="e">
        <f>VLOOKUP(C827,'Irvine_MPN_16-17'!B:B,1,FALSE)</f>
        <v>#N/A</v>
      </c>
    </row>
    <row r="828" spans="1:21" x14ac:dyDescent="0.25">
      <c r="A828" t="s">
        <v>2253</v>
      </c>
      <c r="B828" t="s">
        <v>2196</v>
      </c>
      <c r="C828" t="s">
        <v>2254</v>
      </c>
      <c r="D828" t="str">
        <f t="shared" si="12"/>
        <v>ATSATS-1222-C1-R1</v>
      </c>
      <c r="E828" t="s">
        <v>25</v>
      </c>
      <c r="G828" t="s">
        <v>2255</v>
      </c>
      <c r="H828" t="s">
        <v>22</v>
      </c>
      <c r="J828" t="s">
        <v>22</v>
      </c>
      <c r="K828" t="s">
        <v>23</v>
      </c>
      <c r="L828" t="s">
        <v>24</v>
      </c>
      <c r="M828" t="s">
        <v>23</v>
      </c>
      <c r="O828" t="s">
        <v>26</v>
      </c>
      <c r="P828" t="s">
        <v>1868</v>
      </c>
      <c r="R828" t="s">
        <v>35</v>
      </c>
      <c r="U828" t="e">
        <f>VLOOKUP(C828,'Irvine_MPN_16-17'!B:B,1,FALSE)</f>
        <v>#N/A</v>
      </c>
    </row>
    <row r="829" spans="1:21" x14ac:dyDescent="0.25">
      <c r="A829" t="s">
        <v>2256</v>
      </c>
      <c r="B829" t="s">
        <v>2196</v>
      </c>
      <c r="C829" t="s">
        <v>2257</v>
      </c>
      <c r="D829" t="str">
        <f t="shared" si="12"/>
        <v>ATSATS-1223-C1-R1</v>
      </c>
      <c r="E829" t="s">
        <v>25</v>
      </c>
      <c r="G829" t="s">
        <v>2258</v>
      </c>
      <c r="H829" t="s">
        <v>22</v>
      </c>
      <c r="J829" t="s">
        <v>22</v>
      </c>
      <c r="K829" t="s">
        <v>23</v>
      </c>
      <c r="L829" t="s">
        <v>24</v>
      </c>
      <c r="M829" t="s">
        <v>23</v>
      </c>
      <c r="O829" t="s">
        <v>26</v>
      </c>
      <c r="P829" t="s">
        <v>1868</v>
      </c>
      <c r="R829" t="s">
        <v>35</v>
      </c>
      <c r="U829" t="e">
        <f>VLOOKUP(C829,'Irvine_MPN_16-17'!B:B,1,FALSE)</f>
        <v>#N/A</v>
      </c>
    </row>
    <row r="830" spans="1:21" x14ac:dyDescent="0.25">
      <c r="A830" t="s">
        <v>2259</v>
      </c>
      <c r="B830" t="s">
        <v>2196</v>
      </c>
      <c r="C830" t="s">
        <v>2260</v>
      </c>
      <c r="D830" t="str">
        <f t="shared" si="12"/>
        <v>ATSATS-50350P-C2-R0</v>
      </c>
      <c r="E830" t="s">
        <v>25</v>
      </c>
      <c r="G830" t="s">
        <v>2261</v>
      </c>
      <c r="H830" t="s">
        <v>22</v>
      </c>
      <c r="J830" t="s">
        <v>22</v>
      </c>
      <c r="K830" t="s">
        <v>23</v>
      </c>
      <c r="L830" t="s">
        <v>24</v>
      </c>
      <c r="M830" t="s">
        <v>23</v>
      </c>
      <c r="O830" t="s">
        <v>26</v>
      </c>
      <c r="P830" t="s">
        <v>1868</v>
      </c>
      <c r="R830" t="s">
        <v>35</v>
      </c>
      <c r="U830" t="e">
        <f>VLOOKUP(C830,'Irvine_MPN_16-17'!B:B,1,FALSE)</f>
        <v>#N/A</v>
      </c>
    </row>
    <row r="831" spans="1:21" x14ac:dyDescent="0.25">
      <c r="A831" t="s">
        <v>2262</v>
      </c>
      <c r="B831" t="s">
        <v>2196</v>
      </c>
      <c r="C831" t="s">
        <v>2263</v>
      </c>
      <c r="D831" t="str">
        <f t="shared" si="12"/>
        <v>ATSATS-HK82-R1</v>
      </c>
      <c r="E831" t="s">
        <v>25</v>
      </c>
      <c r="G831" t="s">
        <v>2264</v>
      </c>
      <c r="H831" t="s">
        <v>22</v>
      </c>
      <c r="J831" t="s">
        <v>22</v>
      </c>
      <c r="K831" t="s">
        <v>23</v>
      </c>
      <c r="L831" t="s">
        <v>24</v>
      </c>
      <c r="M831" t="s">
        <v>23</v>
      </c>
      <c r="O831" t="s">
        <v>26</v>
      </c>
      <c r="P831" t="s">
        <v>1868</v>
      </c>
      <c r="R831" t="s">
        <v>35</v>
      </c>
      <c r="U831" t="e">
        <f>VLOOKUP(C831,'Irvine_MPN_16-17'!B:B,1,FALSE)</f>
        <v>#N/A</v>
      </c>
    </row>
    <row r="832" spans="1:21" x14ac:dyDescent="0.25">
      <c r="A832" t="s">
        <v>2265</v>
      </c>
      <c r="B832" t="s">
        <v>2196</v>
      </c>
      <c r="C832" t="s">
        <v>2266</v>
      </c>
      <c r="D832" t="str">
        <f t="shared" si="12"/>
        <v>ATSATS-HK82-R2</v>
      </c>
      <c r="E832" t="s">
        <v>25</v>
      </c>
      <c r="G832" t="s">
        <v>2267</v>
      </c>
      <c r="H832" t="s">
        <v>22</v>
      </c>
      <c r="J832" t="s">
        <v>22</v>
      </c>
      <c r="K832" t="s">
        <v>23</v>
      </c>
      <c r="L832" t="s">
        <v>24</v>
      </c>
      <c r="M832" t="s">
        <v>23</v>
      </c>
      <c r="O832" t="s">
        <v>26</v>
      </c>
      <c r="P832" t="s">
        <v>1868</v>
      </c>
      <c r="R832" t="s">
        <v>35</v>
      </c>
      <c r="U832" t="e">
        <f>VLOOKUP(C832,'Irvine_MPN_16-17'!B:B,1,FALSE)</f>
        <v>#N/A</v>
      </c>
    </row>
    <row r="833" spans="1:21" x14ac:dyDescent="0.25">
      <c r="A833" t="s">
        <v>2268</v>
      </c>
      <c r="B833" t="s">
        <v>2269</v>
      </c>
      <c r="C833" t="s">
        <v>2270</v>
      </c>
      <c r="D833" t="str">
        <f t="shared" si="12"/>
        <v>AUKBD14</v>
      </c>
      <c r="E833" t="s">
        <v>1836</v>
      </c>
      <c r="G833" t="s">
        <v>2271</v>
      </c>
      <c r="H833" t="s">
        <v>22</v>
      </c>
      <c r="J833" t="s">
        <v>23</v>
      </c>
      <c r="K833" t="s">
        <v>23</v>
      </c>
      <c r="L833" t="s">
        <v>24</v>
      </c>
      <c r="M833" t="s">
        <v>23</v>
      </c>
      <c r="O833" t="s">
        <v>26</v>
      </c>
      <c r="P833" t="s">
        <v>27</v>
      </c>
      <c r="R833" t="s">
        <v>1837</v>
      </c>
      <c r="U833" t="e">
        <f>VLOOKUP(C833,'Irvine_MPN_16-17'!B:B,1,FALSE)</f>
        <v>#N/A</v>
      </c>
    </row>
    <row r="834" spans="1:21" x14ac:dyDescent="0.25">
      <c r="A834" t="s">
        <v>1942</v>
      </c>
      <c r="B834" t="s">
        <v>2269</v>
      </c>
      <c r="C834" t="s">
        <v>2272</v>
      </c>
      <c r="D834" t="str">
        <f t="shared" si="12"/>
        <v>AUKCFC50PW001S36P-H</v>
      </c>
      <c r="E834" t="s">
        <v>1836</v>
      </c>
      <c r="G834" t="s">
        <v>1945</v>
      </c>
      <c r="H834" t="s">
        <v>22</v>
      </c>
      <c r="J834" t="s">
        <v>23</v>
      </c>
      <c r="K834" t="s">
        <v>23</v>
      </c>
      <c r="L834" t="s">
        <v>24</v>
      </c>
      <c r="M834" t="s">
        <v>23</v>
      </c>
      <c r="O834" t="s">
        <v>26</v>
      </c>
      <c r="P834" t="s">
        <v>27</v>
      </c>
      <c r="R834" t="s">
        <v>1837</v>
      </c>
      <c r="U834" t="e">
        <f>VLOOKUP(C834,'Irvine_MPN_16-17'!B:B,1,FALSE)</f>
        <v>#N/A</v>
      </c>
    </row>
    <row r="835" spans="1:21" x14ac:dyDescent="0.25">
      <c r="A835" t="s">
        <v>2273</v>
      </c>
      <c r="B835" t="s">
        <v>2274</v>
      </c>
      <c r="C835" t="s">
        <v>2275</v>
      </c>
      <c r="D835" t="str">
        <f t="shared" ref="D835:D898" si="13">CONCATENATE(B835,C835)</f>
        <v>AVAGOACMD-6007</v>
      </c>
      <c r="E835" t="s">
        <v>1836</v>
      </c>
      <c r="G835" t="s">
        <v>2276</v>
      </c>
      <c r="H835" t="s">
        <v>22</v>
      </c>
      <c r="J835" t="s">
        <v>23</v>
      </c>
      <c r="K835" t="s">
        <v>23</v>
      </c>
      <c r="L835" t="s">
        <v>24</v>
      </c>
      <c r="M835" t="s">
        <v>23</v>
      </c>
      <c r="O835" t="s">
        <v>26</v>
      </c>
      <c r="P835" t="s">
        <v>27</v>
      </c>
      <c r="R835" t="s">
        <v>1837</v>
      </c>
      <c r="U835" t="e">
        <f>VLOOKUP(C835,'Irvine_MPN_16-17'!B:B,1,FALSE)</f>
        <v>#N/A</v>
      </c>
    </row>
    <row r="836" spans="1:21" x14ac:dyDescent="0.25">
      <c r="A836" t="s">
        <v>2277</v>
      </c>
      <c r="B836" t="s">
        <v>2274</v>
      </c>
      <c r="C836" t="s">
        <v>2278</v>
      </c>
      <c r="D836" t="str">
        <f t="shared" si="13"/>
        <v>AVAGOACMD-7609</v>
      </c>
      <c r="E836" t="s">
        <v>1836</v>
      </c>
      <c r="G836" t="s">
        <v>2279</v>
      </c>
      <c r="H836" t="s">
        <v>22</v>
      </c>
      <c r="J836" t="s">
        <v>23</v>
      </c>
      <c r="K836" t="s">
        <v>23</v>
      </c>
      <c r="L836" t="s">
        <v>24</v>
      </c>
      <c r="M836" t="s">
        <v>23</v>
      </c>
      <c r="O836" t="s">
        <v>26</v>
      </c>
      <c r="P836" t="s">
        <v>27</v>
      </c>
      <c r="R836" t="s">
        <v>1837</v>
      </c>
      <c r="U836" t="e">
        <f>VLOOKUP(C836,'Irvine_MPN_16-17'!B:B,1,FALSE)</f>
        <v>#N/A</v>
      </c>
    </row>
    <row r="837" spans="1:21" x14ac:dyDescent="0.25">
      <c r="A837" t="s">
        <v>2087</v>
      </c>
      <c r="B837" t="s">
        <v>2274</v>
      </c>
      <c r="C837" t="s">
        <v>2280</v>
      </c>
      <c r="D837" t="str">
        <f t="shared" si="13"/>
        <v>AVAGOACPM-5007</v>
      </c>
      <c r="E837" t="s">
        <v>1836</v>
      </c>
      <c r="G837" t="s">
        <v>2090</v>
      </c>
      <c r="H837" t="s">
        <v>22</v>
      </c>
      <c r="J837" t="s">
        <v>23</v>
      </c>
      <c r="K837" t="s">
        <v>23</v>
      </c>
      <c r="L837" t="s">
        <v>24</v>
      </c>
      <c r="M837" t="s">
        <v>23</v>
      </c>
      <c r="O837" t="s">
        <v>26</v>
      </c>
      <c r="P837" t="s">
        <v>27</v>
      </c>
      <c r="R837" t="s">
        <v>1837</v>
      </c>
      <c r="U837" t="e">
        <f>VLOOKUP(C837,'Irvine_MPN_16-17'!B:B,1,FALSE)</f>
        <v>#N/A</v>
      </c>
    </row>
    <row r="838" spans="1:21" x14ac:dyDescent="0.25">
      <c r="A838" t="s">
        <v>2091</v>
      </c>
      <c r="B838" t="s">
        <v>2274</v>
      </c>
      <c r="C838" t="s">
        <v>2281</v>
      </c>
      <c r="D838" t="str">
        <f t="shared" si="13"/>
        <v>AVAGOACPM-5013</v>
      </c>
      <c r="E838" t="s">
        <v>25</v>
      </c>
      <c r="G838" t="s">
        <v>2093</v>
      </c>
      <c r="H838" t="s">
        <v>22</v>
      </c>
      <c r="J838" t="s">
        <v>22</v>
      </c>
      <c r="K838" t="s">
        <v>23</v>
      </c>
      <c r="L838" t="s">
        <v>24</v>
      </c>
      <c r="M838" t="s">
        <v>23</v>
      </c>
      <c r="O838" t="s">
        <v>26</v>
      </c>
      <c r="P838" t="s">
        <v>1868</v>
      </c>
      <c r="R838" t="s">
        <v>35</v>
      </c>
      <c r="U838" t="e">
        <f>VLOOKUP(C838,'Irvine_MPN_16-17'!B:B,1,FALSE)</f>
        <v>#N/A</v>
      </c>
    </row>
    <row r="839" spans="1:21" x14ac:dyDescent="0.25">
      <c r="A839" t="s">
        <v>2282</v>
      </c>
      <c r="B839" t="s">
        <v>2274</v>
      </c>
      <c r="C839" t="s">
        <v>2283</v>
      </c>
      <c r="D839" t="str">
        <f t="shared" si="13"/>
        <v>AVAGOHDSP-2532</v>
      </c>
      <c r="E839" t="s">
        <v>25</v>
      </c>
      <c r="G839" t="s">
        <v>2284</v>
      </c>
      <c r="H839" t="s">
        <v>22</v>
      </c>
      <c r="J839" t="s">
        <v>22</v>
      </c>
      <c r="K839" t="s">
        <v>22</v>
      </c>
      <c r="L839" t="s">
        <v>24</v>
      </c>
      <c r="M839" t="s">
        <v>33</v>
      </c>
      <c r="O839" t="s">
        <v>26</v>
      </c>
      <c r="P839" t="s">
        <v>34</v>
      </c>
      <c r="R839" t="s">
        <v>35</v>
      </c>
      <c r="U839" t="e">
        <f>VLOOKUP(C839,'Irvine_MPN_16-17'!B:B,1,FALSE)</f>
        <v>#N/A</v>
      </c>
    </row>
    <row r="840" spans="1:21" x14ac:dyDescent="0.25">
      <c r="A840" t="s">
        <v>2285</v>
      </c>
      <c r="B840" t="s">
        <v>264</v>
      </c>
      <c r="C840" t="s">
        <v>2286</v>
      </c>
      <c r="D840" t="str">
        <f t="shared" si="13"/>
        <v>AVX1825GC103KAT1A</v>
      </c>
      <c r="E840" t="s">
        <v>25</v>
      </c>
      <c r="G840" t="s">
        <v>2287</v>
      </c>
      <c r="H840" t="s">
        <v>22</v>
      </c>
      <c r="J840" t="s">
        <v>22</v>
      </c>
      <c r="K840" t="s">
        <v>22</v>
      </c>
      <c r="L840" t="s">
        <v>24</v>
      </c>
      <c r="M840" t="s">
        <v>33</v>
      </c>
      <c r="O840" t="s">
        <v>26</v>
      </c>
      <c r="P840" t="s">
        <v>34</v>
      </c>
      <c r="R840" t="s">
        <v>35</v>
      </c>
      <c r="U840" t="e">
        <f>VLOOKUP(C840,'Irvine_MPN_16-17'!B:B,1,FALSE)</f>
        <v>#N/A</v>
      </c>
    </row>
    <row r="841" spans="1:21" x14ac:dyDescent="0.25">
      <c r="A841" t="s">
        <v>2288</v>
      </c>
      <c r="B841" t="s">
        <v>2289</v>
      </c>
      <c r="C841" t="s">
        <v>2290</v>
      </c>
      <c r="D841" t="str">
        <f t="shared" si="13"/>
        <v>AVX CORP / KYOCERA ELCO C0603YC104MAT2A</v>
      </c>
      <c r="E841" t="s">
        <v>25</v>
      </c>
      <c r="H841" t="s">
        <v>22</v>
      </c>
      <c r="J841" t="s">
        <v>22</v>
      </c>
      <c r="K841" t="s">
        <v>22</v>
      </c>
      <c r="L841" t="s">
        <v>24</v>
      </c>
      <c r="M841" t="s">
        <v>33</v>
      </c>
      <c r="O841" t="s">
        <v>26</v>
      </c>
      <c r="P841" t="s">
        <v>34</v>
      </c>
      <c r="R841" t="s">
        <v>35</v>
      </c>
      <c r="U841" t="e">
        <f>VLOOKUP(C841,'Irvine_MPN_16-17'!B:B,1,FALSE)</f>
        <v>#N/A</v>
      </c>
    </row>
    <row r="842" spans="1:21" x14ac:dyDescent="0.25">
      <c r="A842" t="s">
        <v>2291</v>
      </c>
      <c r="B842" t="s">
        <v>2289</v>
      </c>
      <c r="C842" t="s">
        <v>2292</v>
      </c>
      <c r="D842" t="str">
        <f t="shared" si="13"/>
        <v>AVX CORP / KYOCERA ELCO C0603YD474KAT2A</v>
      </c>
      <c r="E842" t="s">
        <v>25</v>
      </c>
      <c r="H842" t="s">
        <v>22</v>
      </c>
      <c r="J842" t="s">
        <v>22</v>
      </c>
      <c r="K842" t="s">
        <v>22</v>
      </c>
      <c r="L842" t="s">
        <v>24</v>
      </c>
      <c r="M842" t="s">
        <v>33</v>
      </c>
      <c r="O842" t="s">
        <v>26</v>
      </c>
      <c r="P842" t="s">
        <v>34</v>
      </c>
      <c r="R842" t="s">
        <v>35</v>
      </c>
      <c r="U842" t="e">
        <f>VLOOKUP(C842,'Irvine_MPN_16-17'!B:B,1,FALSE)</f>
        <v>#N/A</v>
      </c>
    </row>
    <row r="843" spans="1:21" x14ac:dyDescent="0.25">
      <c r="A843" t="s">
        <v>2293</v>
      </c>
      <c r="B843" t="s">
        <v>2289</v>
      </c>
      <c r="C843" t="s">
        <v>2294</v>
      </c>
      <c r="D843" t="str">
        <f t="shared" si="13"/>
        <v>AVX CORP / KYOCERA ELCO C0805YC334KAT2A</v>
      </c>
      <c r="E843" t="s">
        <v>25</v>
      </c>
      <c r="H843" t="s">
        <v>22</v>
      </c>
      <c r="J843" t="s">
        <v>22</v>
      </c>
      <c r="K843" t="s">
        <v>22</v>
      </c>
      <c r="L843" t="s">
        <v>24</v>
      </c>
      <c r="M843" t="s">
        <v>33</v>
      </c>
      <c r="O843" t="s">
        <v>26</v>
      </c>
      <c r="P843" t="s">
        <v>34</v>
      </c>
      <c r="R843" t="s">
        <v>35</v>
      </c>
      <c r="U843" t="e">
        <f>VLOOKUP(C843,'Irvine_MPN_16-17'!B:B,1,FALSE)</f>
        <v>#N/A</v>
      </c>
    </row>
    <row r="844" spans="1:21" x14ac:dyDescent="0.25">
      <c r="A844" t="s">
        <v>2295</v>
      </c>
      <c r="B844" t="s">
        <v>2289</v>
      </c>
      <c r="C844" t="s">
        <v>2296</v>
      </c>
      <c r="D844" t="str">
        <f t="shared" si="13"/>
        <v>AVX CORP / KYOCERA ELCO C06035A101JAT2A</v>
      </c>
      <c r="E844" t="s">
        <v>25</v>
      </c>
      <c r="H844" t="s">
        <v>22</v>
      </c>
      <c r="J844" t="s">
        <v>22</v>
      </c>
      <c r="K844" t="s">
        <v>22</v>
      </c>
      <c r="L844" t="s">
        <v>24</v>
      </c>
      <c r="M844" t="s">
        <v>33</v>
      </c>
      <c r="O844" t="s">
        <v>26</v>
      </c>
      <c r="P844" t="s">
        <v>34</v>
      </c>
      <c r="R844" t="s">
        <v>35</v>
      </c>
      <c r="U844" t="e">
        <f>VLOOKUP(C844,'Irvine_MPN_16-17'!B:B,1,FALSE)</f>
        <v>#N/A</v>
      </c>
    </row>
    <row r="845" spans="1:21" x14ac:dyDescent="0.25">
      <c r="A845" t="s">
        <v>2297</v>
      </c>
      <c r="B845" t="s">
        <v>2289</v>
      </c>
      <c r="C845" t="s">
        <v>2298</v>
      </c>
      <c r="D845" t="str">
        <f t="shared" si="13"/>
        <v>AVX CORP / KYOCERA ELCO C06035C103KAT2A</v>
      </c>
      <c r="E845" t="s">
        <v>25</v>
      </c>
      <c r="H845" t="s">
        <v>22</v>
      </c>
      <c r="J845" t="s">
        <v>22</v>
      </c>
      <c r="K845" t="s">
        <v>22</v>
      </c>
      <c r="L845" t="s">
        <v>24</v>
      </c>
      <c r="M845" t="s">
        <v>33</v>
      </c>
      <c r="O845" t="s">
        <v>26</v>
      </c>
      <c r="P845" t="s">
        <v>34</v>
      </c>
      <c r="R845" t="s">
        <v>35</v>
      </c>
      <c r="U845" t="e">
        <f>VLOOKUP(C845,'Irvine_MPN_16-17'!B:B,1,FALSE)</f>
        <v>#N/A</v>
      </c>
    </row>
    <row r="846" spans="1:21" x14ac:dyDescent="0.25">
      <c r="A846" t="s">
        <v>2299</v>
      </c>
      <c r="B846" t="s">
        <v>2289</v>
      </c>
      <c r="C846" t="s">
        <v>2300</v>
      </c>
      <c r="D846" t="str">
        <f t="shared" si="13"/>
        <v>AVX CORP / KYOCERA ELCO C06035C222KAT2A</v>
      </c>
      <c r="E846" t="s">
        <v>25</v>
      </c>
      <c r="H846" t="s">
        <v>22</v>
      </c>
      <c r="J846" t="s">
        <v>22</v>
      </c>
      <c r="K846" t="s">
        <v>22</v>
      </c>
      <c r="L846" t="s">
        <v>24</v>
      </c>
      <c r="M846" t="s">
        <v>33</v>
      </c>
      <c r="O846" t="s">
        <v>26</v>
      </c>
      <c r="P846" t="s">
        <v>34</v>
      </c>
      <c r="R846" t="s">
        <v>35</v>
      </c>
      <c r="U846" t="e">
        <f>VLOOKUP(C846,'Irvine_MPN_16-17'!B:B,1,FALSE)</f>
        <v>#N/A</v>
      </c>
    </row>
    <row r="847" spans="1:21" x14ac:dyDescent="0.25">
      <c r="A847" t="s">
        <v>2301</v>
      </c>
      <c r="B847" t="s">
        <v>2289</v>
      </c>
      <c r="C847" t="s">
        <v>2302</v>
      </c>
      <c r="D847" t="str">
        <f t="shared" si="13"/>
        <v>AVX CORP / KYOCERA ELCO C06035C472KAT2A</v>
      </c>
      <c r="E847" t="s">
        <v>25</v>
      </c>
      <c r="H847" t="s">
        <v>22</v>
      </c>
      <c r="J847" t="s">
        <v>22</v>
      </c>
      <c r="K847" t="s">
        <v>22</v>
      </c>
      <c r="L847" t="s">
        <v>24</v>
      </c>
      <c r="M847" t="s">
        <v>33</v>
      </c>
      <c r="O847" t="s">
        <v>26</v>
      </c>
      <c r="P847" t="s">
        <v>34</v>
      </c>
      <c r="R847" t="s">
        <v>35</v>
      </c>
      <c r="U847" t="e">
        <f>VLOOKUP(C847,'Irvine_MPN_16-17'!B:B,1,FALSE)</f>
        <v>#N/A</v>
      </c>
    </row>
    <row r="848" spans="1:21" x14ac:dyDescent="0.25">
      <c r="A848" t="s">
        <v>2303</v>
      </c>
      <c r="B848" t="s">
        <v>2289</v>
      </c>
      <c r="C848" t="s">
        <v>2304</v>
      </c>
      <c r="D848" t="str">
        <f t="shared" si="13"/>
        <v>AVX CORP / KYOCERA ELCO CTAJB226K016R</v>
      </c>
      <c r="E848" t="s">
        <v>25</v>
      </c>
      <c r="H848" t="s">
        <v>22</v>
      </c>
      <c r="J848" t="s">
        <v>22</v>
      </c>
      <c r="K848" t="s">
        <v>22</v>
      </c>
      <c r="L848" t="s">
        <v>24</v>
      </c>
      <c r="M848" t="s">
        <v>33</v>
      </c>
      <c r="O848" t="s">
        <v>26</v>
      </c>
      <c r="P848" t="s">
        <v>34</v>
      </c>
      <c r="R848" t="s">
        <v>35</v>
      </c>
      <c r="U848" t="e">
        <f>VLOOKUP(C848,'Irvine_MPN_16-17'!B:B,1,FALSE)</f>
        <v>#N/A</v>
      </c>
    </row>
    <row r="849" spans="1:21" x14ac:dyDescent="0.25">
      <c r="A849" t="s">
        <v>2303</v>
      </c>
      <c r="B849" t="s">
        <v>2289</v>
      </c>
      <c r="C849" t="s">
        <v>2305</v>
      </c>
      <c r="D849" t="str">
        <f t="shared" si="13"/>
        <v>AVX CORP / KYOCERA ELCO CTAJB226M016R</v>
      </c>
      <c r="E849" t="s">
        <v>25</v>
      </c>
      <c r="H849" t="s">
        <v>22</v>
      </c>
      <c r="J849" t="s">
        <v>22</v>
      </c>
      <c r="K849" t="s">
        <v>22</v>
      </c>
      <c r="L849" t="s">
        <v>24</v>
      </c>
      <c r="M849" t="s">
        <v>33</v>
      </c>
      <c r="O849" t="s">
        <v>26</v>
      </c>
      <c r="P849" t="s">
        <v>34</v>
      </c>
      <c r="R849" t="s">
        <v>35</v>
      </c>
      <c r="U849" t="e">
        <f>VLOOKUP(C849,'Irvine_MPN_16-17'!B:B,1,FALSE)</f>
        <v>#N/A</v>
      </c>
    </row>
    <row r="850" spans="1:21" x14ac:dyDescent="0.25">
      <c r="A850" t="s">
        <v>2306</v>
      </c>
      <c r="B850" t="s">
        <v>2289</v>
      </c>
      <c r="C850" t="s">
        <v>2307</v>
      </c>
      <c r="D850" t="str">
        <f t="shared" si="13"/>
        <v>AVX CORP / KYOCERA ELCO CTAJB475M016R</v>
      </c>
      <c r="E850" t="s">
        <v>25</v>
      </c>
      <c r="H850" t="s">
        <v>22</v>
      </c>
      <c r="J850" t="s">
        <v>22</v>
      </c>
      <c r="K850" t="s">
        <v>22</v>
      </c>
      <c r="L850" t="s">
        <v>24</v>
      </c>
      <c r="M850" t="s">
        <v>33</v>
      </c>
      <c r="O850" t="s">
        <v>26</v>
      </c>
      <c r="P850" t="s">
        <v>34</v>
      </c>
      <c r="R850" t="s">
        <v>35</v>
      </c>
      <c r="U850" t="e">
        <f>VLOOKUP(C850,'Irvine_MPN_16-17'!B:B,1,FALSE)</f>
        <v>#N/A</v>
      </c>
    </row>
    <row r="851" spans="1:21" x14ac:dyDescent="0.25">
      <c r="A851" t="s">
        <v>2308</v>
      </c>
      <c r="B851" t="s">
        <v>2289</v>
      </c>
      <c r="C851" t="s">
        <v>2309</v>
      </c>
      <c r="D851" t="str">
        <f t="shared" si="13"/>
        <v>AVX CORP / KYOCERA ELCO CTAJD107M010RNJ</v>
      </c>
      <c r="E851" t="s">
        <v>25</v>
      </c>
      <c r="G851" t="s">
        <v>2310</v>
      </c>
      <c r="H851" t="s">
        <v>22</v>
      </c>
      <c r="J851" t="s">
        <v>22</v>
      </c>
      <c r="K851" t="s">
        <v>22</v>
      </c>
      <c r="L851" t="s">
        <v>24</v>
      </c>
      <c r="M851" t="s">
        <v>33</v>
      </c>
      <c r="O851" t="s">
        <v>26</v>
      </c>
      <c r="P851" t="s">
        <v>34</v>
      </c>
      <c r="R851" t="s">
        <v>35</v>
      </c>
      <c r="U851" t="e">
        <f>VLOOKUP(C851,'Irvine_MPN_16-17'!B:B,1,FALSE)</f>
        <v>#N/A</v>
      </c>
    </row>
    <row r="852" spans="1:21" x14ac:dyDescent="0.25">
      <c r="A852" t="s">
        <v>2311</v>
      </c>
      <c r="B852" t="s">
        <v>2312</v>
      </c>
      <c r="C852" t="s">
        <v>2313</v>
      </c>
      <c r="D852" t="str">
        <f t="shared" si="13"/>
        <v>AVX Corporation04023C103JAT2A</v>
      </c>
      <c r="E852" t="s">
        <v>25</v>
      </c>
      <c r="G852" t="s">
        <v>2314</v>
      </c>
      <c r="H852" t="s">
        <v>22</v>
      </c>
      <c r="J852" t="s">
        <v>22</v>
      </c>
      <c r="K852" t="s">
        <v>22</v>
      </c>
      <c r="L852" t="s">
        <v>24</v>
      </c>
      <c r="M852" t="s">
        <v>33</v>
      </c>
      <c r="O852" t="s">
        <v>26</v>
      </c>
      <c r="P852" t="s">
        <v>34</v>
      </c>
      <c r="R852" t="s">
        <v>35</v>
      </c>
      <c r="U852" t="e">
        <f>VLOOKUP(C852,'Irvine_MPN_16-17'!B:B,1,FALSE)</f>
        <v>#N/A</v>
      </c>
    </row>
    <row r="853" spans="1:21" x14ac:dyDescent="0.25">
      <c r="A853" t="s">
        <v>2315</v>
      </c>
      <c r="B853" t="s">
        <v>2312</v>
      </c>
      <c r="C853" t="s">
        <v>2316</v>
      </c>
      <c r="D853" t="str">
        <f t="shared" si="13"/>
        <v>AVX CorporationKC5032C100.000C30E00</v>
      </c>
      <c r="E853" t="s">
        <v>25</v>
      </c>
      <c r="G853" t="s">
        <v>2317</v>
      </c>
      <c r="H853" t="s">
        <v>22</v>
      </c>
      <c r="J853" t="s">
        <v>22</v>
      </c>
      <c r="K853" t="s">
        <v>22</v>
      </c>
      <c r="L853" t="s">
        <v>24</v>
      </c>
      <c r="M853" t="s">
        <v>33</v>
      </c>
      <c r="O853" t="s">
        <v>26</v>
      </c>
      <c r="P853" t="s">
        <v>34</v>
      </c>
      <c r="R853" t="s">
        <v>35</v>
      </c>
      <c r="U853" t="e">
        <f>VLOOKUP(C853,'Irvine_MPN_16-17'!B:B,1,FALSE)</f>
        <v>#N/A</v>
      </c>
    </row>
    <row r="854" spans="1:21" x14ac:dyDescent="0.25">
      <c r="A854" t="s">
        <v>2318</v>
      </c>
      <c r="B854" t="s">
        <v>2319</v>
      </c>
      <c r="C854" t="s">
        <v>2320</v>
      </c>
      <c r="D854" t="str">
        <f t="shared" si="13"/>
        <v>AVX/KYOCERAKC7050P100.000P30E00</v>
      </c>
      <c r="E854" t="s">
        <v>25</v>
      </c>
      <c r="G854" t="s">
        <v>2321</v>
      </c>
      <c r="H854" t="s">
        <v>22</v>
      </c>
      <c r="J854" t="s">
        <v>22</v>
      </c>
      <c r="K854" t="s">
        <v>22</v>
      </c>
      <c r="L854" t="s">
        <v>24</v>
      </c>
      <c r="M854" t="s">
        <v>33</v>
      </c>
      <c r="O854" t="s">
        <v>26</v>
      </c>
      <c r="P854" t="s">
        <v>34</v>
      </c>
      <c r="R854" t="s">
        <v>35</v>
      </c>
      <c r="U854" t="e">
        <f>VLOOKUP(C854,'Irvine_MPN_16-17'!B:B,1,FALSE)</f>
        <v>#N/A</v>
      </c>
    </row>
    <row r="855" spans="1:21" x14ac:dyDescent="0.25">
      <c r="A855" t="s">
        <v>2322</v>
      </c>
      <c r="B855" t="s">
        <v>264</v>
      </c>
      <c r="C855" t="s">
        <v>2323</v>
      </c>
      <c r="D855" t="str">
        <f t="shared" si="13"/>
        <v>AVXLP0805  ( LP0805A0897ASTR)</v>
      </c>
      <c r="E855" t="s">
        <v>25</v>
      </c>
      <c r="G855" t="s">
        <v>2324</v>
      </c>
      <c r="H855" t="s">
        <v>22</v>
      </c>
      <c r="J855" t="s">
        <v>22</v>
      </c>
      <c r="K855" t="s">
        <v>22</v>
      </c>
      <c r="L855" t="s">
        <v>24</v>
      </c>
      <c r="M855" t="s">
        <v>33</v>
      </c>
      <c r="O855" t="s">
        <v>26</v>
      </c>
      <c r="P855" t="s">
        <v>34</v>
      </c>
      <c r="R855" t="s">
        <v>35</v>
      </c>
      <c r="U855" t="e">
        <f>VLOOKUP(C855,'Irvine_MPN_16-17'!B:B,1,FALSE)</f>
        <v>#N/A</v>
      </c>
    </row>
    <row r="856" spans="1:21" x14ac:dyDescent="0.25">
      <c r="A856" t="s">
        <v>2325</v>
      </c>
      <c r="B856" t="s">
        <v>264</v>
      </c>
      <c r="C856" t="s">
        <v>2326</v>
      </c>
      <c r="D856" t="str">
        <f t="shared" si="13"/>
        <v>AVXLP0805 ( LP0805A2442AW)</v>
      </c>
      <c r="E856" t="s">
        <v>1836</v>
      </c>
      <c r="G856" t="s">
        <v>2327</v>
      </c>
      <c r="H856" t="s">
        <v>22</v>
      </c>
      <c r="J856" t="s">
        <v>23</v>
      </c>
      <c r="K856" t="s">
        <v>23</v>
      </c>
      <c r="L856" t="s">
        <v>24</v>
      </c>
      <c r="M856" t="s">
        <v>23</v>
      </c>
      <c r="O856" t="s">
        <v>26</v>
      </c>
      <c r="P856" t="s">
        <v>27</v>
      </c>
      <c r="R856" t="s">
        <v>1837</v>
      </c>
      <c r="U856" t="e">
        <f>VLOOKUP(C856,'Irvine_MPN_16-17'!B:B,1,FALSE)</f>
        <v>#N/A</v>
      </c>
    </row>
    <row r="857" spans="1:21" x14ac:dyDescent="0.25">
      <c r="A857" t="s">
        <v>2328</v>
      </c>
      <c r="B857" t="s">
        <v>264</v>
      </c>
      <c r="C857" t="s">
        <v>2329</v>
      </c>
      <c r="D857" t="str">
        <f t="shared" si="13"/>
        <v>AVXLP0805A0897ASTR</v>
      </c>
      <c r="E857" t="s">
        <v>25</v>
      </c>
      <c r="G857" t="s">
        <v>2330</v>
      </c>
      <c r="H857" t="s">
        <v>22</v>
      </c>
      <c r="J857" t="s">
        <v>22</v>
      </c>
      <c r="K857" t="s">
        <v>22</v>
      </c>
      <c r="L857" t="s">
        <v>24</v>
      </c>
      <c r="M857" t="s">
        <v>33</v>
      </c>
      <c r="O857" t="s">
        <v>26</v>
      </c>
      <c r="P857" t="s">
        <v>34</v>
      </c>
      <c r="R857" t="s">
        <v>35</v>
      </c>
      <c r="U857" t="e">
        <f>VLOOKUP(C857,'Irvine_MPN_16-17'!B:B,1,FALSE)</f>
        <v>#N/A</v>
      </c>
    </row>
    <row r="858" spans="1:21" x14ac:dyDescent="0.25">
      <c r="A858" t="s">
        <v>2331</v>
      </c>
      <c r="B858" t="s">
        <v>264</v>
      </c>
      <c r="C858" t="s">
        <v>2332</v>
      </c>
      <c r="D858" t="str">
        <f t="shared" si="13"/>
        <v>AVXTAJW476K016R</v>
      </c>
      <c r="E858" t="s">
        <v>25</v>
      </c>
      <c r="G858" t="s">
        <v>2333</v>
      </c>
      <c r="H858" t="s">
        <v>22</v>
      </c>
      <c r="J858" t="s">
        <v>22</v>
      </c>
      <c r="K858" t="s">
        <v>22</v>
      </c>
      <c r="L858" t="s">
        <v>24</v>
      </c>
      <c r="M858" t="s">
        <v>33</v>
      </c>
      <c r="O858" t="s">
        <v>26</v>
      </c>
      <c r="P858" t="s">
        <v>34</v>
      </c>
      <c r="R858" t="s">
        <v>35</v>
      </c>
      <c r="U858" t="e">
        <f>VLOOKUP(C858,'Irvine_MPN_16-17'!B:B,1,FALSE)</f>
        <v>#N/A</v>
      </c>
    </row>
    <row r="859" spans="1:21" x14ac:dyDescent="0.25">
      <c r="A859" t="s">
        <v>2334</v>
      </c>
      <c r="B859" t="s">
        <v>264</v>
      </c>
      <c r="C859" t="s">
        <v>2335</v>
      </c>
      <c r="D859" t="str">
        <f t="shared" si="13"/>
        <v>AVXTAJW476M016RNJ</v>
      </c>
      <c r="E859" t="s">
        <v>25</v>
      </c>
      <c r="G859" t="s">
        <v>2336</v>
      </c>
      <c r="H859" t="s">
        <v>22</v>
      </c>
      <c r="J859" t="s">
        <v>22</v>
      </c>
      <c r="K859" t="s">
        <v>22</v>
      </c>
      <c r="L859" t="s">
        <v>24</v>
      </c>
      <c r="M859" t="s">
        <v>33</v>
      </c>
      <c r="O859" t="s">
        <v>26</v>
      </c>
      <c r="P859" t="s">
        <v>34</v>
      </c>
      <c r="R859" t="s">
        <v>35</v>
      </c>
      <c r="U859" t="e">
        <f>VLOOKUP(C859,'Irvine_MPN_16-17'!B:B,1,FALSE)</f>
        <v>#N/A</v>
      </c>
    </row>
    <row r="860" spans="1:21" x14ac:dyDescent="0.25">
      <c r="A860" t="s">
        <v>2337</v>
      </c>
      <c r="B860" t="s">
        <v>264</v>
      </c>
      <c r="C860" t="s">
        <v>2338</v>
      </c>
      <c r="D860" t="str">
        <f t="shared" si="13"/>
        <v>AVXTAJY107K016R</v>
      </c>
      <c r="E860" t="s">
        <v>25</v>
      </c>
      <c r="G860" t="s">
        <v>2339</v>
      </c>
      <c r="H860" t="s">
        <v>22</v>
      </c>
      <c r="J860" t="s">
        <v>22</v>
      </c>
      <c r="K860" t="s">
        <v>22</v>
      </c>
      <c r="L860" t="s">
        <v>24</v>
      </c>
      <c r="M860" t="s">
        <v>33</v>
      </c>
      <c r="O860" t="s">
        <v>26</v>
      </c>
      <c r="P860" t="s">
        <v>34</v>
      </c>
      <c r="R860" t="s">
        <v>35</v>
      </c>
      <c r="U860" t="e">
        <f>VLOOKUP(C860,'Irvine_MPN_16-17'!B:B,1,FALSE)</f>
        <v>#N/A</v>
      </c>
    </row>
    <row r="861" spans="1:21" x14ac:dyDescent="0.25">
      <c r="A861" t="s">
        <v>2340</v>
      </c>
      <c r="B861" t="s">
        <v>264</v>
      </c>
      <c r="C861" t="s">
        <v>2341</v>
      </c>
      <c r="D861" t="str">
        <f t="shared" si="13"/>
        <v>AVXTAJY107K016RNJ</v>
      </c>
      <c r="E861" t="s">
        <v>25</v>
      </c>
      <c r="G861" t="s">
        <v>2342</v>
      </c>
      <c r="H861" t="s">
        <v>22</v>
      </c>
      <c r="J861" t="s">
        <v>22</v>
      </c>
      <c r="K861" t="s">
        <v>22</v>
      </c>
      <c r="L861" t="s">
        <v>24</v>
      </c>
      <c r="M861" t="s">
        <v>33</v>
      </c>
      <c r="O861" t="s">
        <v>26</v>
      </c>
      <c r="P861" t="s">
        <v>34</v>
      </c>
      <c r="R861" t="s">
        <v>35</v>
      </c>
      <c r="U861" t="e">
        <f>VLOOKUP(C861,'Irvine_MPN_16-17'!B:B,1,FALSE)</f>
        <v>#N/A</v>
      </c>
    </row>
    <row r="862" spans="1:21" x14ac:dyDescent="0.25">
      <c r="A862" t="s">
        <v>2337</v>
      </c>
      <c r="B862" t="s">
        <v>264</v>
      </c>
      <c r="C862" t="s">
        <v>2343</v>
      </c>
      <c r="D862" t="str">
        <f t="shared" si="13"/>
        <v>AVXTAJY107M016R</v>
      </c>
      <c r="E862" t="s">
        <v>25</v>
      </c>
      <c r="G862" t="s">
        <v>2339</v>
      </c>
      <c r="H862" t="s">
        <v>22</v>
      </c>
      <c r="J862" t="s">
        <v>22</v>
      </c>
      <c r="K862" t="s">
        <v>22</v>
      </c>
      <c r="L862" t="s">
        <v>24</v>
      </c>
      <c r="M862" t="s">
        <v>33</v>
      </c>
      <c r="O862" t="s">
        <v>26</v>
      </c>
      <c r="P862" t="s">
        <v>34</v>
      </c>
      <c r="R862" t="s">
        <v>35</v>
      </c>
      <c r="U862" t="e">
        <f>VLOOKUP(C862,'Irvine_MPN_16-17'!B:B,1,FALSE)</f>
        <v>#N/A</v>
      </c>
    </row>
    <row r="863" spans="1:21" x14ac:dyDescent="0.25">
      <c r="A863" t="s">
        <v>2344</v>
      </c>
      <c r="B863" t="s">
        <v>264</v>
      </c>
      <c r="C863" t="s">
        <v>2345</v>
      </c>
      <c r="D863" t="str">
        <f t="shared" si="13"/>
        <v>AVXTAJY107M016RNJ</v>
      </c>
      <c r="E863" t="s">
        <v>25</v>
      </c>
      <c r="G863" t="s">
        <v>2346</v>
      </c>
      <c r="H863" t="s">
        <v>22</v>
      </c>
      <c r="J863" t="s">
        <v>22</v>
      </c>
      <c r="K863" t="s">
        <v>22</v>
      </c>
      <c r="L863" t="s">
        <v>24</v>
      </c>
      <c r="M863" t="s">
        <v>33</v>
      </c>
      <c r="O863" t="s">
        <v>26</v>
      </c>
      <c r="P863" t="s">
        <v>34</v>
      </c>
      <c r="R863" t="s">
        <v>35</v>
      </c>
      <c r="U863" t="e">
        <f>VLOOKUP(C863,'Irvine_MPN_16-17'!B:B,1,FALSE)</f>
        <v>#N/A</v>
      </c>
    </row>
    <row r="864" spans="1:21" x14ac:dyDescent="0.25">
      <c r="A864" t="s">
        <v>345</v>
      </c>
      <c r="B864" t="s">
        <v>264</v>
      </c>
      <c r="C864" t="s">
        <v>2347</v>
      </c>
      <c r="D864" t="str">
        <f t="shared" si="13"/>
        <v>AVXTAJY157M016R</v>
      </c>
      <c r="E864" t="s">
        <v>25</v>
      </c>
      <c r="G864" t="s">
        <v>347</v>
      </c>
      <c r="H864" t="s">
        <v>22</v>
      </c>
      <c r="J864" t="s">
        <v>22</v>
      </c>
      <c r="K864" t="s">
        <v>22</v>
      </c>
      <c r="L864" t="s">
        <v>24</v>
      </c>
      <c r="M864" t="s">
        <v>33</v>
      </c>
      <c r="O864" t="s">
        <v>26</v>
      </c>
      <c r="P864" t="s">
        <v>34</v>
      </c>
      <c r="R864" t="s">
        <v>35</v>
      </c>
      <c r="U864" t="e">
        <f>VLOOKUP(C864,'Irvine_MPN_16-17'!B:B,1,FALSE)</f>
        <v>#N/A</v>
      </c>
    </row>
    <row r="865" spans="1:21" x14ac:dyDescent="0.25">
      <c r="A865" t="s">
        <v>2348</v>
      </c>
      <c r="B865" t="s">
        <v>264</v>
      </c>
      <c r="C865" t="s">
        <v>2349</v>
      </c>
      <c r="D865" t="str">
        <f t="shared" si="13"/>
        <v>AVXTCJT226M010R0150</v>
      </c>
      <c r="E865" t="s">
        <v>25</v>
      </c>
      <c r="G865" t="s">
        <v>2350</v>
      </c>
      <c r="H865" t="s">
        <v>22</v>
      </c>
      <c r="J865" t="s">
        <v>22</v>
      </c>
      <c r="K865" t="s">
        <v>22</v>
      </c>
      <c r="L865" t="s">
        <v>24</v>
      </c>
      <c r="M865" t="s">
        <v>33</v>
      </c>
      <c r="O865" t="s">
        <v>26</v>
      </c>
      <c r="P865" t="s">
        <v>34</v>
      </c>
      <c r="R865" t="s">
        <v>35</v>
      </c>
      <c r="U865" t="e">
        <f>VLOOKUP(C865,'Irvine_MPN_16-17'!B:B,1,FALSE)</f>
        <v>#N/A</v>
      </c>
    </row>
    <row r="866" spans="1:21" x14ac:dyDescent="0.25">
      <c r="A866" t="s">
        <v>2351</v>
      </c>
      <c r="B866" t="s">
        <v>264</v>
      </c>
      <c r="C866" t="s">
        <v>2352</v>
      </c>
      <c r="D866" t="str">
        <f t="shared" si="13"/>
        <v>AVXTLCR476M010XTA</v>
      </c>
      <c r="E866" t="s">
        <v>25</v>
      </c>
      <c r="G866" t="s">
        <v>2353</v>
      </c>
      <c r="H866" t="s">
        <v>22</v>
      </c>
      <c r="J866" t="s">
        <v>22</v>
      </c>
      <c r="K866" t="s">
        <v>22</v>
      </c>
      <c r="L866" t="s">
        <v>24</v>
      </c>
      <c r="M866" t="s">
        <v>33</v>
      </c>
      <c r="O866" t="s">
        <v>26</v>
      </c>
      <c r="P866" t="s">
        <v>34</v>
      </c>
      <c r="R866" t="s">
        <v>35</v>
      </c>
      <c r="U866" t="e">
        <f>VLOOKUP(C866,'Irvine_MPN_16-17'!B:B,1,FALSE)</f>
        <v>#N/A</v>
      </c>
    </row>
    <row r="867" spans="1:21" x14ac:dyDescent="0.25">
      <c r="A867" t="s">
        <v>2354</v>
      </c>
      <c r="B867" t="s">
        <v>264</v>
      </c>
      <c r="C867" t="s">
        <v>2355</v>
      </c>
      <c r="D867" t="str">
        <f t="shared" si="13"/>
        <v>AVXTPSW476K010R0150</v>
      </c>
      <c r="E867" t="s">
        <v>25</v>
      </c>
      <c r="G867" t="s">
        <v>2356</v>
      </c>
      <c r="H867" t="s">
        <v>22</v>
      </c>
      <c r="J867" t="s">
        <v>22</v>
      </c>
      <c r="K867" t="s">
        <v>22</v>
      </c>
      <c r="L867" t="s">
        <v>24</v>
      </c>
      <c r="M867" t="s">
        <v>33</v>
      </c>
      <c r="O867" t="s">
        <v>26</v>
      </c>
      <c r="P867" t="s">
        <v>34</v>
      </c>
      <c r="R867" t="s">
        <v>35</v>
      </c>
      <c r="U867" t="e">
        <f>VLOOKUP(C867,'Irvine_MPN_16-17'!B:B,1,FALSE)</f>
        <v>#N/A</v>
      </c>
    </row>
    <row r="868" spans="1:21" x14ac:dyDescent="0.25">
      <c r="A868" t="s">
        <v>2357</v>
      </c>
      <c r="B868" t="s">
        <v>264</v>
      </c>
      <c r="C868" t="s">
        <v>2358</v>
      </c>
      <c r="D868" t="str">
        <f t="shared" si="13"/>
        <v>AVXTPSW476K016A0200</v>
      </c>
      <c r="E868" t="s">
        <v>25</v>
      </c>
      <c r="G868" t="s">
        <v>2359</v>
      </c>
      <c r="H868" t="s">
        <v>22</v>
      </c>
      <c r="J868" t="s">
        <v>22</v>
      </c>
      <c r="K868" t="s">
        <v>22</v>
      </c>
      <c r="L868" t="s">
        <v>24</v>
      </c>
      <c r="M868" t="s">
        <v>33</v>
      </c>
      <c r="O868" t="s">
        <v>26</v>
      </c>
      <c r="P868" t="s">
        <v>34</v>
      </c>
      <c r="R868" t="s">
        <v>35</v>
      </c>
      <c r="U868" t="e">
        <f>VLOOKUP(C868,'Irvine_MPN_16-17'!B:B,1,FALSE)</f>
        <v>#N/A</v>
      </c>
    </row>
    <row r="869" spans="1:21" x14ac:dyDescent="0.25">
      <c r="A869" t="s">
        <v>2357</v>
      </c>
      <c r="B869" t="s">
        <v>264</v>
      </c>
      <c r="C869" t="s">
        <v>2360</v>
      </c>
      <c r="D869" t="str">
        <f t="shared" si="13"/>
        <v>AVXTPSW476K016R0200</v>
      </c>
      <c r="E869" t="s">
        <v>25</v>
      </c>
      <c r="G869" t="s">
        <v>2359</v>
      </c>
      <c r="H869" t="s">
        <v>22</v>
      </c>
      <c r="J869" t="s">
        <v>22</v>
      </c>
      <c r="K869" t="s">
        <v>22</v>
      </c>
      <c r="L869" t="s">
        <v>24</v>
      </c>
      <c r="M869" t="s">
        <v>33</v>
      </c>
      <c r="O869" t="s">
        <v>26</v>
      </c>
      <c r="P869" t="s">
        <v>34</v>
      </c>
      <c r="R869" t="s">
        <v>35</v>
      </c>
      <c r="U869" t="e">
        <f>VLOOKUP(C869,'Irvine_MPN_16-17'!B:B,1,FALSE)</f>
        <v>#N/A</v>
      </c>
    </row>
    <row r="870" spans="1:21" x14ac:dyDescent="0.25">
      <c r="A870" t="s">
        <v>2361</v>
      </c>
      <c r="B870" t="s">
        <v>264</v>
      </c>
      <c r="C870" t="s">
        <v>2362</v>
      </c>
      <c r="D870" t="str">
        <f t="shared" si="13"/>
        <v>AVXTPSW476M016R0200</v>
      </c>
      <c r="E870" t="s">
        <v>25</v>
      </c>
      <c r="G870" t="s">
        <v>2363</v>
      </c>
      <c r="H870" t="s">
        <v>22</v>
      </c>
      <c r="J870" t="s">
        <v>22</v>
      </c>
      <c r="K870" t="s">
        <v>22</v>
      </c>
      <c r="L870" t="s">
        <v>24</v>
      </c>
      <c r="M870" t="s">
        <v>33</v>
      </c>
      <c r="O870" t="s">
        <v>26</v>
      </c>
      <c r="P870" t="s">
        <v>34</v>
      </c>
      <c r="R870" t="s">
        <v>35</v>
      </c>
      <c r="U870" t="e">
        <f>VLOOKUP(C870,'Irvine_MPN_16-17'!B:B,1,FALSE)</f>
        <v>#N/A</v>
      </c>
    </row>
    <row r="871" spans="1:21" x14ac:dyDescent="0.25">
      <c r="A871" t="s">
        <v>2364</v>
      </c>
      <c r="B871" t="s">
        <v>264</v>
      </c>
      <c r="C871" t="s">
        <v>2365</v>
      </c>
      <c r="D871" t="str">
        <f t="shared" si="13"/>
        <v>AVXW3A41A101KAT2A</v>
      </c>
      <c r="E871" t="s">
        <v>25</v>
      </c>
      <c r="G871" t="s">
        <v>2366</v>
      </c>
      <c r="H871" t="s">
        <v>22</v>
      </c>
      <c r="J871" t="s">
        <v>22</v>
      </c>
      <c r="K871" t="s">
        <v>22</v>
      </c>
      <c r="L871" t="s">
        <v>24</v>
      </c>
      <c r="M871" t="s">
        <v>33</v>
      </c>
      <c r="O871" t="s">
        <v>26</v>
      </c>
      <c r="P871" t="s">
        <v>34</v>
      </c>
      <c r="R871" t="s">
        <v>35</v>
      </c>
      <c r="U871" t="e">
        <f>VLOOKUP(C871,'Irvine_MPN_16-17'!B:B,1,FALSE)</f>
        <v>#N/A</v>
      </c>
    </row>
    <row r="872" spans="1:21" x14ac:dyDescent="0.25">
      <c r="A872" t="s">
        <v>2367</v>
      </c>
      <c r="B872" t="s">
        <v>2368</v>
      </c>
      <c r="C872" t="s">
        <v>2369</v>
      </c>
      <c r="D872" t="str">
        <f t="shared" si="13"/>
        <v>Ayecom TechnologiesWL5378</v>
      </c>
      <c r="E872" t="s">
        <v>1836</v>
      </c>
      <c r="G872" t="s">
        <v>2370</v>
      </c>
      <c r="H872" t="s">
        <v>22</v>
      </c>
      <c r="J872" t="s">
        <v>23</v>
      </c>
      <c r="K872" t="s">
        <v>23</v>
      </c>
      <c r="L872" t="s">
        <v>24</v>
      </c>
      <c r="M872" t="s">
        <v>23</v>
      </c>
      <c r="O872" t="s">
        <v>26</v>
      </c>
      <c r="P872" t="s">
        <v>27</v>
      </c>
      <c r="R872" t="s">
        <v>1837</v>
      </c>
      <c r="U872" t="e">
        <f>VLOOKUP(C872,'Irvine_MPN_16-17'!B:B,1,FALSE)</f>
        <v>#N/A</v>
      </c>
    </row>
    <row r="873" spans="1:21" x14ac:dyDescent="0.25">
      <c r="A873" t="s">
        <v>2371</v>
      </c>
      <c r="B873" t="s">
        <v>2372</v>
      </c>
      <c r="C873" t="s">
        <v>2371</v>
      </c>
      <c r="D873" t="str">
        <f t="shared" si="13"/>
        <v>Bay Area Labels400-481R</v>
      </c>
      <c r="E873" t="s">
        <v>25</v>
      </c>
      <c r="G873" t="s">
        <v>2373</v>
      </c>
      <c r="H873" t="s">
        <v>22</v>
      </c>
      <c r="J873" t="s">
        <v>22</v>
      </c>
      <c r="K873" t="s">
        <v>23</v>
      </c>
      <c r="L873" t="s">
        <v>24</v>
      </c>
      <c r="M873" t="s">
        <v>23</v>
      </c>
      <c r="O873" t="s">
        <v>26</v>
      </c>
      <c r="P873" t="s">
        <v>1868</v>
      </c>
      <c r="R873" t="s">
        <v>35</v>
      </c>
      <c r="U873" t="e">
        <f>VLOOKUP(C873,'Irvine_MPN_16-17'!B:B,1,FALSE)</f>
        <v>#N/A</v>
      </c>
    </row>
    <row r="874" spans="1:21" x14ac:dyDescent="0.25">
      <c r="A874" t="s">
        <v>2374</v>
      </c>
      <c r="B874" t="s">
        <v>2375</v>
      </c>
      <c r="C874" t="s">
        <v>2376</v>
      </c>
      <c r="D874" t="str">
        <f t="shared" si="13"/>
        <v>Bel FuseS558-5999-T7-F</v>
      </c>
      <c r="E874" t="s">
        <v>25</v>
      </c>
      <c r="G874" t="s">
        <v>2377</v>
      </c>
      <c r="H874" t="s">
        <v>22</v>
      </c>
      <c r="J874" t="s">
        <v>22</v>
      </c>
      <c r="K874" t="s">
        <v>160</v>
      </c>
      <c r="L874" t="s">
        <v>24</v>
      </c>
      <c r="M874" t="s">
        <v>33</v>
      </c>
      <c r="O874" t="s">
        <v>26</v>
      </c>
      <c r="P874" t="s">
        <v>34</v>
      </c>
      <c r="R874" t="s">
        <v>35</v>
      </c>
      <c r="U874" t="e">
        <f>VLOOKUP(C874,'Irvine_MPN_16-17'!B:B,1,FALSE)</f>
        <v>#N/A</v>
      </c>
    </row>
    <row r="875" spans="1:21" x14ac:dyDescent="0.25">
      <c r="A875" t="s">
        <v>2378</v>
      </c>
      <c r="B875" t="s">
        <v>2379</v>
      </c>
      <c r="C875" t="s">
        <v>2380</v>
      </c>
      <c r="D875" t="str">
        <f t="shared" si="13"/>
        <v>BEL_STEWART0826-1X2T-23-F</v>
      </c>
      <c r="E875" t="s">
        <v>25</v>
      </c>
      <c r="G875" t="s">
        <v>2381</v>
      </c>
      <c r="H875" t="s">
        <v>22</v>
      </c>
      <c r="J875" t="s">
        <v>42</v>
      </c>
      <c r="K875" t="s">
        <v>22</v>
      </c>
      <c r="L875" t="s">
        <v>24</v>
      </c>
      <c r="M875" t="s">
        <v>33</v>
      </c>
      <c r="O875" t="s">
        <v>26</v>
      </c>
      <c r="P875" t="s">
        <v>34</v>
      </c>
      <c r="R875" t="s">
        <v>35</v>
      </c>
      <c r="T875" t="s">
        <v>86</v>
      </c>
      <c r="U875" t="e">
        <f>VLOOKUP(C875,'Irvine_MPN_16-17'!B:B,1,FALSE)</f>
        <v>#N/A</v>
      </c>
    </row>
    <row r="876" spans="1:21" x14ac:dyDescent="0.25">
      <c r="A876" t="s">
        <v>2382</v>
      </c>
      <c r="B876" t="s">
        <v>2383</v>
      </c>
      <c r="C876" t="s">
        <v>2384</v>
      </c>
      <c r="D876" t="str">
        <f t="shared" si="13"/>
        <v>BelfuseG13-152T-070A</v>
      </c>
      <c r="E876" t="s">
        <v>25</v>
      </c>
      <c r="G876" t="s">
        <v>2385</v>
      </c>
      <c r="H876" t="s">
        <v>22</v>
      </c>
      <c r="J876" t="s">
        <v>22</v>
      </c>
      <c r="K876" t="s">
        <v>22</v>
      </c>
      <c r="L876" t="s">
        <v>24</v>
      </c>
      <c r="M876" t="s">
        <v>33</v>
      </c>
      <c r="O876" t="s">
        <v>26</v>
      </c>
      <c r="P876" t="s">
        <v>34</v>
      </c>
      <c r="R876" t="s">
        <v>35</v>
      </c>
      <c r="U876" t="e">
        <f>VLOOKUP(C876,'Irvine_MPN_16-17'!B:B,1,FALSE)</f>
        <v>#N/A</v>
      </c>
    </row>
    <row r="877" spans="1:21" x14ac:dyDescent="0.25">
      <c r="A877" t="s">
        <v>2386</v>
      </c>
      <c r="B877" t="s">
        <v>2387</v>
      </c>
      <c r="C877" t="s">
        <v>2388</v>
      </c>
      <c r="D877" t="str">
        <f t="shared" si="13"/>
        <v>BEL-STEWART0826-1G1T-23-F</v>
      </c>
      <c r="E877" t="s">
        <v>25</v>
      </c>
      <c r="G877" t="s">
        <v>2035</v>
      </c>
      <c r="H877" t="s">
        <v>22</v>
      </c>
      <c r="J877" t="s">
        <v>42</v>
      </c>
      <c r="K877" t="s">
        <v>22</v>
      </c>
      <c r="L877" t="s">
        <v>24</v>
      </c>
      <c r="M877" t="s">
        <v>33</v>
      </c>
      <c r="O877" t="s">
        <v>26</v>
      </c>
      <c r="P877" t="s">
        <v>34</v>
      </c>
      <c r="R877" t="s">
        <v>35</v>
      </c>
      <c r="T877" t="s">
        <v>86</v>
      </c>
      <c r="U877" t="e">
        <f>VLOOKUP(C877,'Irvine_MPN_16-17'!B:B,1,FALSE)</f>
        <v>#N/A</v>
      </c>
    </row>
    <row r="878" spans="1:21" x14ac:dyDescent="0.25">
      <c r="A878" t="s">
        <v>2389</v>
      </c>
      <c r="B878" t="s">
        <v>2390</v>
      </c>
      <c r="C878" t="s">
        <v>2391</v>
      </c>
      <c r="D878" t="str">
        <f t="shared" si="13"/>
        <v>Bourns3269W-1-103GLF</v>
      </c>
      <c r="E878" t="s">
        <v>1836</v>
      </c>
      <c r="G878" t="s">
        <v>2392</v>
      </c>
      <c r="H878" t="s">
        <v>22</v>
      </c>
      <c r="J878" t="s">
        <v>23</v>
      </c>
      <c r="K878" t="s">
        <v>23</v>
      </c>
      <c r="L878" t="s">
        <v>24</v>
      </c>
      <c r="M878" t="s">
        <v>23</v>
      </c>
      <c r="O878" t="s">
        <v>26</v>
      </c>
      <c r="P878" t="s">
        <v>27</v>
      </c>
      <c r="R878" t="s">
        <v>1837</v>
      </c>
      <c r="U878" t="e">
        <f>VLOOKUP(C878,'Irvine_MPN_16-17'!B:B,1,FALSE)</f>
        <v>#N/A</v>
      </c>
    </row>
    <row r="879" spans="1:21" x14ac:dyDescent="0.25">
      <c r="A879" t="s">
        <v>2393</v>
      </c>
      <c r="B879" t="s">
        <v>2390</v>
      </c>
      <c r="C879" t="s">
        <v>2394</v>
      </c>
      <c r="D879" t="str">
        <f t="shared" si="13"/>
        <v>Bourns3269W-1-104GLF</v>
      </c>
      <c r="E879" t="s">
        <v>1836</v>
      </c>
      <c r="G879" t="s">
        <v>2395</v>
      </c>
      <c r="H879" t="s">
        <v>22</v>
      </c>
      <c r="J879" t="s">
        <v>23</v>
      </c>
      <c r="K879" t="s">
        <v>23</v>
      </c>
      <c r="L879" t="s">
        <v>24</v>
      </c>
      <c r="M879" t="s">
        <v>23</v>
      </c>
      <c r="O879" t="s">
        <v>26</v>
      </c>
      <c r="P879" t="s">
        <v>27</v>
      </c>
      <c r="R879" t="s">
        <v>1837</v>
      </c>
      <c r="U879" t="e">
        <f>VLOOKUP(C879,'Irvine_MPN_16-17'!B:B,1,FALSE)</f>
        <v>#N/A</v>
      </c>
    </row>
    <row r="880" spans="1:21" x14ac:dyDescent="0.25">
      <c r="A880" t="s">
        <v>2396</v>
      </c>
      <c r="B880" t="s">
        <v>2390</v>
      </c>
      <c r="C880" t="s">
        <v>2397</v>
      </c>
      <c r="D880" t="str">
        <f t="shared" si="13"/>
        <v>Bourns3269W-1-105GLF</v>
      </c>
      <c r="E880" t="s">
        <v>1836</v>
      </c>
      <c r="G880" t="s">
        <v>2398</v>
      </c>
      <c r="H880" t="s">
        <v>22</v>
      </c>
      <c r="J880" t="s">
        <v>23</v>
      </c>
      <c r="K880" t="s">
        <v>23</v>
      </c>
      <c r="L880" t="s">
        <v>24</v>
      </c>
      <c r="M880" t="s">
        <v>23</v>
      </c>
      <c r="O880" t="s">
        <v>26</v>
      </c>
      <c r="P880" t="s">
        <v>27</v>
      </c>
      <c r="R880" t="s">
        <v>1837</v>
      </c>
      <c r="U880" t="e">
        <f>VLOOKUP(C880,'Irvine_MPN_16-17'!B:B,1,FALSE)</f>
        <v>#N/A</v>
      </c>
    </row>
    <row r="881" spans="1:21" x14ac:dyDescent="0.25">
      <c r="A881" t="s">
        <v>2399</v>
      </c>
      <c r="B881" t="s">
        <v>2390</v>
      </c>
      <c r="C881" t="s">
        <v>2400</v>
      </c>
      <c r="D881" t="str">
        <f t="shared" si="13"/>
        <v>Bourns7914J-1-000E</v>
      </c>
      <c r="E881" t="s">
        <v>1836</v>
      </c>
      <c r="G881" t="s">
        <v>2401</v>
      </c>
      <c r="H881" t="s">
        <v>22</v>
      </c>
      <c r="J881" t="s">
        <v>23</v>
      </c>
      <c r="K881" t="s">
        <v>23</v>
      </c>
      <c r="L881" t="s">
        <v>24</v>
      </c>
      <c r="M881" t="s">
        <v>23</v>
      </c>
      <c r="O881" t="s">
        <v>26</v>
      </c>
      <c r="P881" t="s">
        <v>27</v>
      </c>
      <c r="R881" t="s">
        <v>1837</v>
      </c>
      <c r="U881" t="e">
        <f>VLOOKUP(C881,'Irvine_MPN_16-17'!B:B,1,FALSE)</f>
        <v>#N/A</v>
      </c>
    </row>
    <row r="882" spans="1:21" x14ac:dyDescent="0.25">
      <c r="A882" t="s">
        <v>2402</v>
      </c>
      <c r="B882" t="s">
        <v>2403</v>
      </c>
      <c r="C882" t="s">
        <v>2404</v>
      </c>
      <c r="D882" t="str">
        <f t="shared" si="13"/>
        <v>BOURNS INC7914G-1-000E</v>
      </c>
      <c r="E882" t="s">
        <v>1836</v>
      </c>
      <c r="G882" t="s">
        <v>2405</v>
      </c>
      <c r="H882" t="s">
        <v>22</v>
      </c>
      <c r="J882" t="s">
        <v>23</v>
      </c>
      <c r="K882" t="s">
        <v>23</v>
      </c>
      <c r="L882" t="s">
        <v>24</v>
      </c>
      <c r="M882" t="s">
        <v>23</v>
      </c>
      <c r="O882" t="s">
        <v>26</v>
      </c>
      <c r="P882" t="s">
        <v>27</v>
      </c>
      <c r="R882" t="s">
        <v>1837</v>
      </c>
      <c r="U882" t="e">
        <f>VLOOKUP(C882,'Irvine_MPN_16-17'!B:B,1,FALSE)</f>
        <v>#N/A</v>
      </c>
    </row>
    <row r="883" spans="1:21" x14ac:dyDescent="0.25">
      <c r="A883" t="s">
        <v>2406</v>
      </c>
      <c r="B883" t="s">
        <v>2403</v>
      </c>
      <c r="C883" t="s">
        <v>2407</v>
      </c>
      <c r="D883" t="str">
        <f t="shared" si="13"/>
        <v>BOURNS INCCAY16-24R9F4LF</v>
      </c>
      <c r="E883" t="s">
        <v>1836</v>
      </c>
      <c r="G883" t="s">
        <v>2408</v>
      </c>
      <c r="H883" t="s">
        <v>22</v>
      </c>
      <c r="J883" t="s">
        <v>23</v>
      </c>
      <c r="K883" t="s">
        <v>23</v>
      </c>
      <c r="L883" t="s">
        <v>24</v>
      </c>
      <c r="M883" t="s">
        <v>23</v>
      </c>
      <c r="O883" t="s">
        <v>26</v>
      </c>
      <c r="P883" t="s">
        <v>27</v>
      </c>
      <c r="R883" t="s">
        <v>1837</v>
      </c>
      <c r="U883" t="e">
        <f>VLOOKUP(C883,'Irvine_MPN_16-17'!B:B,1,FALSE)</f>
        <v>#N/A</v>
      </c>
    </row>
    <row r="884" spans="1:21" x14ac:dyDescent="0.25">
      <c r="A884" t="s">
        <v>1521</v>
      </c>
      <c r="B884" t="s">
        <v>2403</v>
      </c>
      <c r="C884" t="s">
        <v>2409</v>
      </c>
      <c r="D884" t="str">
        <f t="shared" si="13"/>
        <v>BOURNS INCCR0603-FX-3922ELF</v>
      </c>
      <c r="E884" t="s">
        <v>1836</v>
      </c>
      <c r="H884" t="s">
        <v>22</v>
      </c>
      <c r="J884" t="s">
        <v>23</v>
      </c>
      <c r="K884" t="s">
        <v>23</v>
      </c>
      <c r="L884" t="s">
        <v>24</v>
      </c>
      <c r="M884" t="s">
        <v>23</v>
      </c>
      <c r="O884" t="s">
        <v>26</v>
      </c>
      <c r="P884" t="s">
        <v>27</v>
      </c>
      <c r="R884" t="s">
        <v>1837</v>
      </c>
      <c r="U884" t="e">
        <f>VLOOKUP(C884,'Irvine_MPN_16-17'!B:B,1,FALSE)</f>
        <v>#N/A</v>
      </c>
    </row>
    <row r="885" spans="1:21" x14ac:dyDescent="0.25">
      <c r="A885" t="s">
        <v>2410</v>
      </c>
      <c r="B885" t="s">
        <v>2403</v>
      </c>
      <c r="C885" t="s">
        <v>2411</v>
      </c>
      <c r="D885" t="str">
        <f t="shared" si="13"/>
        <v>BOURNS INCSF-1206F400-2</v>
      </c>
      <c r="E885" t="s">
        <v>1836</v>
      </c>
      <c r="G885" t="s">
        <v>2412</v>
      </c>
      <c r="H885" t="s">
        <v>22</v>
      </c>
      <c r="J885" t="s">
        <v>23</v>
      </c>
      <c r="K885" t="s">
        <v>23</v>
      </c>
      <c r="L885" t="s">
        <v>24</v>
      </c>
      <c r="M885" t="s">
        <v>23</v>
      </c>
      <c r="O885" t="s">
        <v>26</v>
      </c>
      <c r="P885" t="s">
        <v>27</v>
      </c>
      <c r="R885" t="s">
        <v>1837</v>
      </c>
      <c r="U885" t="e">
        <f>VLOOKUP(C885,'Irvine_MPN_16-17'!B:B,1,FALSE)</f>
        <v>#N/A</v>
      </c>
    </row>
    <row r="886" spans="1:21" x14ac:dyDescent="0.25">
      <c r="A886" t="s">
        <v>2413</v>
      </c>
      <c r="B886" t="s">
        <v>2390</v>
      </c>
      <c r="C886" t="s">
        <v>2414</v>
      </c>
      <c r="D886" t="str">
        <f t="shared" si="13"/>
        <v>BournsPM105-100M-RC</v>
      </c>
      <c r="E886" t="s">
        <v>1836</v>
      </c>
      <c r="G886" t="s">
        <v>2415</v>
      </c>
      <c r="H886" t="s">
        <v>22</v>
      </c>
      <c r="J886" t="s">
        <v>23</v>
      </c>
      <c r="K886" t="s">
        <v>23</v>
      </c>
      <c r="L886" t="s">
        <v>24</v>
      </c>
      <c r="M886" t="s">
        <v>23</v>
      </c>
      <c r="O886" t="s">
        <v>26</v>
      </c>
      <c r="P886" t="s">
        <v>27</v>
      </c>
      <c r="R886" t="s">
        <v>1837</v>
      </c>
      <c r="U886" t="e">
        <f>VLOOKUP(C886,'Irvine_MPN_16-17'!B:B,1,FALSE)</f>
        <v>#N/A</v>
      </c>
    </row>
    <row r="887" spans="1:21" x14ac:dyDescent="0.25">
      <c r="A887" t="s">
        <v>2413</v>
      </c>
      <c r="B887" t="s">
        <v>2390</v>
      </c>
      <c r="C887" t="s">
        <v>2416</v>
      </c>
      <c r="D887" t="str">
        <f t="shared" si="13"/>
        <v>BournsSDR1006-100ML</v>
      </c>
      <c r="E887" t="s">
        <v>1836</v>
      </c>
      <c r="G887" t="s">
        <v>2415</v>
      </c>
      <c r="H887" t="s">
        <v>22</v>
      </c>
      <c r="J887" t="s">
        <v>23</v>
      </c>
      <c r="K887" t="s">
        <v>23</v>
      </c>
      <c r="L887" t="s">
        <v>24</v>
      </c>
      <c r="M887" t="s">
        <v>23</v>
      </c>
      <c r="O887" t="s">
        <v>26</v>
      </c>
      <c r="P887" t="s">
        <v>27</v>
      </c>
      <c r="R887" t="s">
        <v>1837</v>
      </c>
      <c r="U887" t="e">
        <f>VLOOKUP(C887,'Irvine_MPN_16-17'!B:B,1,FALSE)</f>
        <v>#N/A</v>
      </c>
    </row>
    <row r="888" spans="1:21" x14ac:dyDescent="0.25">
      <c r="A888" t="s">
        <v>2417</v>
      </c>
      <c r="B888" t="s">
        <v>2390</v>
      </c>
      <c r="C888" t="s">
        <v>2418</v>
      </c>
      <c r="D888" t="str">
        <f t="shared" si="13"/>
        <v>BournsSRP1040-R36M</v>
      </c>
      <c r="E888" t="s">
        <v>1836</v>
      </c>
      <c r="G888" t="s">
        <v>2419</v>
      </c>
      <c r="H888" t="s">
        <v>22</v>
      </c>
      <c r="J888" t="s">
        <v>23</v>
      </c>
      <c r="K888" t="s">
        <v>23</v>
      </c>
      <c r="L888" t="s">
        <v>24</v>
      </c>
      <c r="M888" t="s">
        <v>23</v>
      </c>
      <c r="O888" t="s">
        <v>26</v>
      </c>
      <c r="P888" t="s">
        <v>27</v>
      </c>
      <c r="R888" t="s">
        <v>1837</v>
      </c>
      <c r="U888" t="e">
        <f>VLOOKUP(C888,'Irvine_MPN_16-17'!B:B,1,FALSE)</f>
        <v>#N/A</v>
      </c>
    </row>
    <row r="889" spans="1:21" x14ac:dyDescent="0.25">
      <c r="A889" t="s">
        <v>2420</v>
      </c>
      <c r="B889" t="s">
        <v>2390</v>
      </c>
      <c r="C889" t="s">
        <v>2421</v>
      </c>
      <c r="D889" t="str">
        <f t="shared" si="13"/>
        <v>BournsSRP7030-R15FM</v>
      </c>
      <c r="E889" t="s">
        <v>1836</v>
      </c>
      <c r="G889" t="s">
        <v>2422</v>
      </c>
      <c r="H889" t="s">
        <v>22</v>
      </c>
      <c r="J889" t="s">
        <v>23</v>
      </c>
      <c r="K889" t="s">
        <v>23</v>
      </c>
      <c r="L889" t="s">
        <v>24</v>
      </c>
      <c r="M889" t="s">
        <v>23</v>
      </c>
      <c r="O889" t="s">
        <v>26</v>
      </c>
      <c r="P889" t="s">
        <v>27</v>
      </c>
      <c r="R889" t="s">
        <v>1837</v>
      </c>
      <c r="U889" t="e">
        <f>VLOOKUP(C889,'Irvine_MPN_16-17'!B:B,1,FALSE)</f>
        <v>#N/A</v>
      </c>
    </row>
    <row r="890" spans="1:21" x14ac:dyDescent="0.25">
      <c r="A890" t="s">
        <v>2423</v>
      </c>
      <c r="B890" t="s">
        <v>174</v>
      </c>
      <c r="C890">
        <v>30464</v>
      </c>
      <c r="D890" t="str">
        <f t="shared" si="13"/>
        <v>Brady30464</v>
      </c>
      <c r="E890" t="s">
        <v>25</v>
      </c>
      <c r="G890" t="s">
        <v>2424</v>
      </c>
      <c r="H890" t="s">
        <v>22</v>
      </c>
      <c r="J890" t="s">
        <v>22</v>
      </c>
      <c r="K890" t="s">
        <v>22</v>
      </c>
      <c r="L890" t="s">
        <v>24</v>
      </c>
      <c r="M890" t="s">
        <v>22</v>
      </c>
      <c r="O890" t="s">
        <v>26</v>
      </c>
      <c r="P890" t="s">
        <v>34</v>
      </c>
      <c r="R890" t="s">
        <v>35</v>
      </c>
      <c r="U890" t="e">
        <f>VLOOKUP(C890,'Irvine_MPN_16-17'!B:B,1,FALSE)</f>
        <v>#N/A</v>
      </c>
    </row>
    <row r="891" spans="1:21" x14ac:dyDescent="0.25">
      <c r="A891" t="s">
        <v>2425</v>
      </c>
      <c r="B891" t="s">
        <v>174</v>
      </c>
      <c r="C891" t="s">
        <v>2426</v>
      </c>
      <c r="D891" t="str">
        <f t="shared" si="13"/>
        <v>BradyTHT-45-457-10</v>
      </c>
      <c r="E891" t="s">
        <v>1836</v>
      </c>
      <c r="G891" t="s">
        <v>2427</v>
      </c>
      <c r="H891" t="s">
        <v>22</v>
      </c>
      <c r="J891" t="s">
        <v>23</v>
      </c>
      <c r="K891" t="s">
        <v>23</v>
      </c>
      <c r="L891" t="s">
        <v>24</v>
      </c>
      <c r="M891" t="s">
        <v>23</v>
      </c>
      <c r="O891" t="s">
        <v>26</v>
      </c>
      <c r="P891" t="s">
        <v>27</v>
      </c>
      <c r="R891" t="s">
        <v>1837</v>
      </c>
      <c r="U891" t="e">
        <f>VLOOKUP(C891,'Irvine_MPN_16-17'!B:B,1,FALSE)</f>
        <v>#N/A</v>
      </c>
    </row>
    <row r="892" spans="1:21" x14ac:dyDescent="0.25">
      <c r="A892" t="s">
        <v>2428</v>
      </c>
      <c r="B892" t="s">
        <v>174</v>
      </c>
      <c r="C892" t="s">
        <v>2429</v>
      </c>
      <c r="D892" t="str">
        <f t="shared" si="13"/>
        <v>BradyTHT-103-478-10</v>
      </c>
      <c r="E892" t="s">
        <v>25</v>
      </c>
      <c r="G892" t="s">
        <v>2430</v>
      </c>
      <c r="H892" t="s">
        <v>22</v>
      </c>
      <c r="J892" t="s">
        <v>22</v>
      </c>
      <c r="K892" t="s">
        <v>22</v>
      </c>
      <c r="L892" t="s">
        <v>24</v>
      </c>
      <c r="M892" t="s">
        <v>22</v>
      </c>
      <c r="O892" t="s">
        <v>26</v>
      </c>
      <c r="P892" t="s">
        <v>34</v>
      </c>
      <c r="R892" t="s">
        <v>35</v>
      </c>
      <c r="U892" t="e">
        <f>VLOOKUP(C892,'Irvine_MPN_16-17'!B:B,1,FALSE)</f>
        <v>#N/A</v>
      </c>
    </row>
    <row r="893" spans="1:21" x14ac:dyDescent="0.25">
      <c r="A893" t="s">
        <v>2431</v>
      </c>
      <c r="B893" t="s">
        <v>174</v>
      </c>
      <c r="C893" t="s">
        <v>2432</v>
      </c>
      <c r="D893" t="str">
        <f t="shared" si="13"/>
        <v>BradyY780263</v>
      </c>
      <c r="E893" t="s">
        <v>1836</v>
      </c>
      <c r="G893" t="s">
        <v>2433</v>
      </c>
      <c r="H893" t="s">
        <v>22</v>
      </c>
      <c r="J893" t="s">
        <v>23</v>
      </c>
      <c r="K893" t="s">
        <v>23</v>
      </c>
      <c r="L893" t="s">
        <v>24</v>
      </c>
      <c r="M893" t="s">
        <v>23</v>
      </c>
      <c r="O893" t="s">
        <v>26</v>
      </c>
      <c r="P893" t="s">
        <v>27</v>
      </c>
      <c r="R893" t="s">
        <v>1837</v>
      </c>
      <c r="U893" t="e">
        <f>VLOOKUP(C893,'Irvine_MPN_16-17'!B:B,1,FALSE)</f>
        <v>#N/A</v>
      </c>
    </row>
    <row r="894" spans="1:21" x14ac:dyDescent="0.25">
      <c r="A894" t="s">
        <v>2434</v>
      </c>
      <c r="B894" t="s">
        <v>2435</v>
      </c>
      <c r="C894" t="s">
        <v>2436</v>
      </c>
      <c r="D894" t="str">
        <f t="shared" si="13"/>
        <v>Bright LED ElectronicsBL-BA1G0204</v>
      </c>
      <c r="E894" t="s">
        <v>1836</v>
      </c>
      <c r="G894" t="s">
        <v>2437</v>
      </c>
      <c r="H894" t="s">
        <v>22</v>
      </c>
      <c r="J894" t="s">
        <v>23</v>
      </c>
      <c r="K894" t="s">
        <v>23</v>
      </c>
      <c r="L894" t="s">
        <v>24</v>
      </c>
      <c r="M894" t="s">
        <v>23</v>
      </c>
      <c r="O894" t="s">
        <v>26</v>
      </c>
      <c r="P894" t="s">
        <v>27</v>
      </c>
      <c r="R894" t="s">
        <v>1837</v>
      </c>
      <c r="U894" t="e">
        <f>VLOOKUP(C894,'Irvine_MPN_16-17'!B:B,1,FALSE)</f>
        <v>#N/A</v>
      </c>
    </row>
    <row r="895" spans="1:21" x14ac:dyDescent="0.25">
      <c r="A895" t="s">
        <v>2438</v>
      </c>
      <c r="B895" t="s">
        <v>2435</v>
      </c>
      <c r="C895" t="s">
        <v>2439</v>
      </c>
      <c r="D895" t="str">
        <f t="shared" si="13"/>
        <v>Bright LED ElectronicsBL-BB5D0304</v>
      </c>
      <c r="E895" t="s">
        <v>1836</v>
      </c>
      <c r="G895" t="s">
        <v>2440</v>
      </c>
      <c r="H895" t="s">
        <v>22</v>
      </c>
      <c r="J895" t="s">
        <v>23</v>
      </c>
      <c r="K895" t="s">
        <v>23</v>
      </c>
      <c r="L895" t="s">
        <v>24</v>
      </c>
      <c r="M895" t="s">
        <v>23</v>
      </c>
      <c r="O895" t="s">
        <v>26</v>
      </c>
      <c r="P895" t="s">
        <v>27</v>
      </c>
      <c r="R895" t="s">
        <v>1837</v>
      </c>
      <c r="U895" t="e">
        <f>VLOOKUP(C895,'Irvine_MPN_16-17'!B:B,1,FALSE)</f>
        <v>#N/A</v>
      </c>
    </row>
    <row r="896" spans="1:21" x14ac:dyDescent="0.25">
      <c r="A896" t="s">
        <v>2441</v>
      </c>
      <c r="B896" t="s">
        <v>2435</v>
      </c>
      <c r="C896" t="s">
        <v>2442</v>
      </c>
      <c r="D896" t="str">
        <f t="shared" si="13"/>
        <v>Bright LED ElectronicsBL-BD0T0204-RR</v>
      </c>
      <c r="E896" t="s">
        <v>1836</v>
      </c>
      <c r="G896" t="s">
        <v>2443</v>
      </c>
      <c r="H896" t="s">
        <v>22</v>
      </c>
      <c r="J896" t="s">
        <v>23</v>
      </c>
      <c r="K896" t="s">
        <v>23</v>
      </c>
      <c r="L896" t="s">
        <v>24</v>
      </c>
      <c r="M896" t="s">
        <v>23</v>
      </c>
      <c r="O896" t="s">
        <v>26</v>
      </c>
      <c r="P896" t="s">
        <v>27</v>
      </c>
      <c r="R896" t="s">
        <v>1837</v>
      </c>
      <c r="U896" t="e">
        <f>VLOOKUP(C896,'Irvine_MPN_16-17'!B:B,1,FALSE)</f>
        <v>#N/A</v>
      </c>
    </row>
    <row r="897" spans="1:21" x14ac:dyDescent="0.25">
      <c r="A897" t="s">
        <v>2441</v>
      </c>
      <c r="B897" t="s">
        <v>2435</v>
      </c>
      <c r="C897" t="s">
        <v>2444</v>
      </c>
      <c r="D897" t="str">
        <f t="shared" si="13"/>
        <v>Bright LED ElectronicsBL-BVT204</v>
      </c>
      <c r="E897" t="s">
        <v>1836</v>
      </c>
      <c r="G897" t="s">
        <v>2443</v>
      </c>
      <c r="H897" t="s">
        <v>22</v>
      </c>
      <c r="J897" t="s">
        <v>23</v>
      </c>
      <c r="K897" t="s">
        <v>23</v>
      </c>
      <c r="L897" t="s">
        <v>24</v>
      </c>
      <c r="M897" t="s">
        <v>23</v>
      </c>
      <c r="O897" t="s">
        <v>26</v>
      </c>
      <c r="P897" t="s">
        <v>27</v>
      </c>
      <c r="R897" t="s">
        <v>1837</v>
      </c>
      <c r="U897" t="e">
        <f>VLOOKUP(C897,'Irvine_MPN_16-17'!B:B,1,FALSE)</f>
        <v>#N/A</v>
      </c>
    </row>
    <row r="898" spans="1:21" x14ac:dyDescent="0.25">
      <c r="A898" t="s">
        <v>2445</v>
      </c>
      <c r="B898" t="s">
        <v>2446</v>
      </c>
      <c r="C898" t="s">
        <v>2447</v>
      </c>
      <c r="D898" t="str">
        <f t="shared" si="13"/>
        <v>BRIGHTLEDBL-HE136A</v>
      </c>
      <c r="E898" t="s">
        <v>1836</v>
      </c>
      <c r="G898" t="s">
        <v>2448</v>
      </c>
      <c r="H898" t="s">
        <v>22</v>
      </c>
      <c r="J898" t="s">
        <v>23</v>
      </c>
      <c r="K898" t="s">
        <v>23</v>
      </c>
      <c r="L898" t="s">
        <v>24</v>
      </c>
      <c r="M898" t="s">
        <v>23</v>
      </c>
      <c r="O898" t="s">
        <v>26</v>
      </c>
      <c r="P898" t="s">
        <v>27</v>
      </c>
      <c r="R898" t="s">
        <v>1837</v>
      </c>
      <c r="U898" t="e">
        <f>VLOOKUP(C898,'Irvine_MPN_16-17'!B:B,1,FALSE)</f>
        <v>#N/A</v>
      </c>
    </row>
    <row r="899" spans="1:21" x14ac:dyDescent="0.25">
      <c r="A899" t="s">
        <v>2449</v>
      </c>
      <c r="B899" t="s">
        <v>2450</v>
      </c>
      <c r="C899">
        <v>4322</v>
      </c>
      <c r="D899" t="str">
        <f t="shared" ref="D899:D962" si="14">CONCATENATE(B899,C899)</f>
        <v>BROADCOM4322</v>
      </c>
      <c r="E899" t="s">
        <v>1836</v>
      </c>
      <c r="G899" t="s">
        <v>2451</v>
      </c>
      <c r="H899" t="s">
        <v>22</v>
      </c>
      <c r="J899" t="s">
        <v>23</v>
      </c>
      <c r="K899" t="s">
        <v>23</v>
      </c>
      <c r="L899" t="s">
        <v>24</v>
      </c>
      <c r="M899" t="s">
        <v>23</v>
      </c>
      <c r="O899" t="s">
        <v>26</v>
      </c>
      <c r="P899" t="s">
        <v>27</v>
      </c>
      <c r="R899" t="s">
        <v>1837</v>
      </c>
      <c r="U899" t="e">
        <f>VLOOKUP(C899,'Irvine_MPN_16-17'!B:B,1,FALSE)</f>
        <v>#N/A</v>
      </c>
    </row>
    <row r="900" spans="1:21" x14ac:dyDescent="0.25">
      <c r="A900" t="s">
        <v>2452</v>
      </c>
      <c r="B900" t="s">
        <v>2450</v>
      </c>
      <c r="C900" t="s">
        <v>2453</v>
      </c>
      <c r="D900" t="str">
        <f t="shared" si="14"/>
        <v>BROADCOMBCM5241A1KMLG</v>
      </c>
      <c r="E900" t="s">
        <v>25</v>
      </c>
      <c r="G900" t="s">
        <v>2454</v>
      </c>
      <c r="H900" t="s">
        <v>22</v>
      </c>
      <c r="J900" t="s">
        <v>22</v>
      </c>
      <c r="K900" t="s">
        <v>22</v>
      </c>
      <c r="L900" t="s">
        <v>24</v>
      </c>
      <c r="M900" t="s">
        <v>33</v>
      </c>
      <c r="O900" t="s">
        <v>26</v>
      </c>
      <c r="P900" t="s">
        <v>34</v>
      </c>
      <c r="R900" t="s">
        <v>35</v>
      </c>
      <c r="U900" t="e">
        <f>VLOOKUP(C900,'Irvine_MPN_16-17'!B:B,1,FALSE)</f>
        <v>#N/A</v>
      </c>
    </row>
    <row r="901" spans="1:21" x14ac:dyDescent="0.25">
      <c r="A901" t="s">
        <v>2455</v>
      </c>
      <c r="B901" t="s">
        <v>2450</v>
      </c>
      <c r="C901" t="s">
        <v>2456</v>
      </c>
      <c r="D901" t="str">
        <f t="shared" si="14"/>
        <v>BROADCOMBCM5482A2KFBG</v>
      </c>
      <c r="E901" t="s">
        <v>25</v>
      </c>
      <c r="G901" t="s">
        <v>2457</v>
      </c>
      <c r="H901" t="s">
        <v>22</v>
      </c>
      <c r="J901" t="s">
        <v>22</v>
      </c>
      <c r="K901" t="s">
        <v>22</v>
      </c>
      <c r="L901" t="s">
        <v>24</v>
      </c>
      <c r="M901" t="s">
        <v>33</v>
      </c>
      <c r="O901" t="s">
        <v>26</v>
      </c>
      <c r="P901" t="s">
        <v>34</v>
      </c>
      <c r="R901" t="s">
        <v>35</v>
      </c>
      <c r="U901" t="e">
        <f>VLOOKUP(C901,'Irvine_MPN_16-17'!B:B,1,FALSE)</f>
        <v>#N/A</v>
      </c>
    </row>
    <row r="902" spans="1:21" x14ac:dyDescent="0.25">
      <c r="A902" t="s">
        <v>2458</v>
      </c>
      <c r="B902" t="s">
        <v>2450</v>
      </c>
      <c r="C902" t="s">
        <v>2459</v>
      </c>
      <c r="D902" t="str">
        <f t="shared" si="14"/>
        <v>BROADCOMbcm8706sBIFBG</v>
      </c>
      <c r="E902" t="s">
        <v>25</v>
      </c>
      <c r="G902" t="s">
        <v>2460</v>
      </c>
      <c r="H902" t="s">
        <v>22</v>
      </c>
      <c r="J902" t="s">
        <v>22</v>
      </c>
      <c r="K902" t="s">
        <v>22</v>
      </c>
      <c r="L902" t="s">
        <v>24</v>
      </c>
      <c r="M902" t="s">
        <v>33</v>
      </c>
      <c r="O902" t="s">
        <v>26</v>
      </c>
      <c r="P902" t="s">
        <v>34</v>
      </c>
      <c r="R902" t="s">
        <v>35</v>
      </c>
      <c r="U902" t="e">
        <f>VLOOKUP(C902,'Irvine_MPN_16-17'!B:B,1,FALSE)</f>
        <v>#N/A</v>
      </c>
    </row>
    <row r="903" spans="1:21" x14ac:dyDescent="0.25">
      <c r="A903" t="s">
        <v>2461</v>
      </c>
      <c r="B903" t="s">
        <v>2450</v>
      </c>
      <c r="C903" t="s">
        <v>2462</v>
      </c>
      <c r="D903" t="str">
        <f t="shared" si="14"/>
        <v>BROADCOMBCM54980C0KFBG</v>
      </c>
      <c r="E903" t="s">
        <v>25</v>
      </c>
      <c r="G903" t="s">
        <v>2463</v>
      </c>
      <c r="H903" t="s">
        <v>22</v>
      </c>
      <c r="J903" t="s">
        <v>22</v>
      </c>
      <c r="K903" t="s">
        <v>22</v>
      </c>
      <c r="L903" t="s">
        <v>24</v>
      </c>
      <c r="M903" t="s">
        <v>33</v>
      </c>
      <c r="O903" t="s">
        <v>26</v>
      </c>
      <c r="P903" t="s">
        <v>34</v>
      </c>
      <c r="R903" t="s">
        <v>35</v>
      </c>
      <c r="U903" t="e">
        <f>VLOOKUP(C903,'Irvine_MPN_16-17'!B:B,1,FALSE)</f>
        <v>#N/A</v>
      </c>
    </row>
    <row r="904" spans="1:21" x14ac:dyDescent="0.25">
      <c r="A904" t="s">
        <v>2464</v>
      </c>
      <c r="B904" t="s">
        <v>2450</v>
      </c>
      <c r="C904" t="s">
        <v>2465</v>
      </c>
      <c r="D904" t="str">
        <f t="shared" si="14"/>
        <v>BROADCOMBCM56512A0KFEBG</v>
      </c>
      <c r="E904" t="s">
        <v>25</v>
      </c>
      <c r="G904" t="s">
        <v>2466</v>
      </c>
      <c r="H904" t="s">
        <v>22</v>
      </c>
      <c r="J904" t="s">
        <v>42</v>
      </c>
      <c r="K904" t="s">
        <v>22</v>
      </c>
      <c r="L904" t="s">
        <v>24</v>
      </c>
      <c r="M904" t="s">
        <v>33</v>
      </c>
      <c r="O904" t="s">
        <v>26</v>
      </c>
      <c r="P904" t="s">
        <v>34</v>
      </c>
      <c r="R904" t="s">
        <v>35</v>
      </c>
      <c r="T904" t="s">
        <v>262</v>
      </c>
      <c r="U904" t="e">
        <f>VLOOKUP(C904,'Irvine_MPN_16-17'!B:B,1,FALSE)</f>
        <v>#N/A</v>
      </c>
    </row>
    <row r="905" spans="1:21" x14ac:dyDescent="0.25">
      <c r="A905" t="s">
        <v>2467</v>
      </c>
      <c r="B905" t="s">
        <v>2468</v>
      </c>
      <c r="C905" t="s">
        <v>2469</v>
      </c>
      <c r="D905" t="str">
        <f t="shared" si="14"/>
        <v>Building FastenersMPMS 003 0005 PH</v>
      </c>
      <c r="E905" t="s">
        <v>1836</v>
      </c>
      <c r="G905" t="s">
        <v>2470</v>
      </c>
      <c r="H905" t="s">
        <v>22</v>
      </c>
      <c r="J905" t="s">
        <v>23</v>
      </c>
      <c r="K905" t="s">
        <v>23</v>
      </c>
      <c r="L905" t="s">
        <v>24</v>
      </c>
      <c r="M905" t="s">
        <v>23</v>
      </c>
      <c r="O905" t="s">
        <v>26</v>
      </c>
      <c r="P905" t="s">
        <v>27</v>
      </c>
      <c r="R905" t="s">
        <v>1837</v>
      </c>
      <c r="U905" t="e">
        <f>VLOOKUP(C905,'Irvine_MPN_16-17'!B:B,1,FALSE)</f>
        <v>#N/A</v>
      </c>
    </row>
    <row r="906" spans="1:21" x14ac:dyDescent="0.25">
      <c r="A906" t="s">
        <v>2471</v>
      </c>
      <c r="B906" t="s">
        <v>2468</v>
      </c>
      <c r="C906" t="s">
        <v>2472</v>
      </c>
      <c r="D906" t="str">
        <f t="shared" si="14"/>
        <v>Building FastenersPMSSS 256 0025 PH</v>
      </c>
      <c r="E906" t="s">
        <v>1836</v>
      </c>
      <c r="G906" t="s">
        <v>2473</v>
      </c>
      <c r="H906" t="s">
        <v>22</v>
      </c>
      <c r="J906" t="s">
        <v>23</v>
      </c>
      <c r="K906" t="s">
        <v>23</v>
      </c>
      <c r="L906" t="s">
        <v>24</v>
      </c>
      <c r="M906" t="s">
        <v>23</v>
      </c>
      <c r="O906" t="s">
        <v>26</v>
      </c>
      <c r="P906" t="s">
        <v>27</v>
      </c>
      <c r="R906" t="s">
        <v>1837</v>
      </c>
      <c r="U906" t="e">
        <f>VLOOKUP(C906,'Irvine_MPN_16-17'!B:B,1,FALSE)</f>
        <v>#N/A</v>
      </c>
    </row>
    <row r="907" spans="1:21" x14ac:dyDescent="0.25">
      <c r="A907" t="s">
        <v>2474</v>
      </c>
      <c r="B907" t="s">
        <v>2468</v>
      </c>
      <c r="C907" t="s">
        <v>2475</v>
      </c>
      <c r="D907" t="str">
        <f t="shared" si="14"/>
        <v>Building FastenersPMSSS 440 0038 PH</v>
      </c>
      <c r="E907" t="s">
        <v>1836</v>
      </c>
      <c r="G907" t="s">
        <v>2476</v>
      </c>
      <c r="H907" t="s">
        <v>22</v>
      </c>
      <c r="J907" t="s">
        <v>23</v>
      </c>
      <c r="K907" t="s">
        <v>23</v>
      </c>
      <c r="L907" t="s">
        <v>24</v>
      </c>
      <c r="M907" t="s">
        <v>23</v>
      </c>
      <c r="O907" t="s">
        <v>26</v>
      </c>
      <c r="P907" t="s">
        <v>27</v>
      </c>
      <c r="R907" t="s">
        <v>1837</v>
      </c>
      <c r="U907" t="e">
        <f>VLOOKUP(C907,'Irvine_MPN_16-17'!B:B,1,FALSE)</f>
        <v>#N/A</v>
      </c>
    </row>
    <row r="908" spans="1:21" x14ac:dyDescent="0.25">
      <c r="A908" t="s">
        <v>2477</v>
      </c>
      <c r="B908" t="s">
        <v>2478</v>
      </c>
      <c r="C908" t="s">
        <v>2479</v>
      </c>
      <c r="D908" t="str">
        <f t="shared" si="14"/>
        <v>C&amp;K Components1101M2S3AV2QE2</v>
      </c>
      <c r="E908" t="s">
        <v>1836</v>
      </c>
      <c r="G908" t="s">
        <v>2480</v>
      </c>
      <c r="H908" t="s">
        <v>22</v>
      </c>
      <c r="J908" t="s">
        <v>23</v>
      </c>
      <c r="K908" t="s">
        <v>23</v>
      </c>
      <c r="L908" t="s">
        <v>24</v>
      </c>
      <c r="M908" t="s">
        <v>23</v>
      </c>
      <c r="O908" t="s">
        <v>26</v>
      </c>
      <c r="P908" t="s">
        <v>27</v>
      </c>
      <c r="R908" t="s">
        <v>1837</v>
      </c>
      <c r="U908" t="e">
        <f>VLOOKUP(C908,'Irvine_MPN_16-17'!B:B,1,FALSE)</f>
        <v>#N/A</v>
      </c>
    </row>
    <row r="909" spans="1:21" x14ac:dyDescent="0.25">
      <c r="A909" t="s">
        <v>2481</v>
      </c>
      <c r="B909" t="s">
        <v>2478</v>
      </c>
      <c r="C909" t="s">
        <v>2482</v>
      </c>
      <c r="D909" t="str">
        <f t="shared" si="14"/>
        <v>C&amp;K ComponentsDF62J12S2APQF</v>
      </c>
      <c r="E909" t="s">
        <v>1836</v>
      </c>
      <c r="G909" t="s">
        <v>2483</v>
      </c>
      <c r="H909" t="s">
        <v>22</v>
      </c>
      <c r="J909" t="s">
        <v>23</v>
      </c>
      <c r="K909" t="s">
        <v>23</v>
      </c>
      <c r="L909" t="s">
        <v>24</v>
      </c>
      <c r="M909" t="s">
        <v>23</v>
      </c>
      <c r="O909" t="s">
        <v>26</v>
      </c>
      <c r="P909" t="s">
        <v>27</v>
      </c>
      <c r="R909" t="s">
        <v>1837</v>
      </c>
      <c r="U909" t="e">
        <f>VLOOKUP(C909,'Irvine_MPN_16-17'!B:B,1,FALSE)</f>
        <v>#N/A</v>
      </c>
    </row>
    <row r="910" spans="1:21" x14ac:dyDescent="0.25">
      <c r="A910" t="s">
        <v>2484</v>
      </c>
      <c r="B910" t="s">
        <v>2478</v>
      </c>
      <c r="C910" t="s">
        <v>2485</v>
      </c>
      <c r="D910" t="str">
        <f t="shared" si="14"/>
        <v>C&amp;K ComponentsTDA04H0SB1</v>
      </c>
      <c r="E910" t="s">
        <v>25</v>
      </c>
      <c r="G910" t="s">
        <v>2486</v>
      </c>
      <c r="H910" t="s">
        <v>22</v>
      </c>
      <c r="J910" t="s">
        <v>22</v>
      </c>
      <c r="K910" t="s">
        <v>22</v>
      </c>
      <c r="L910" t="s">
        <v>24</v>
      </c>
      <c r="M910" t="s">
        <v>33</v>
      </c>
      <c r="O910" t="s">
        <v>26</v>
      </c>
      <c r="P910" t="s">
        <v>34</v>
      </c>
      <c r="R910" t="s">
        <v>35</v>
      </c>
      <c r="U910" t="e">
        <f>VLOOKUP(C910,'Irvine_MPN_16-17'!B:B,1,FALSE)</f>
        <v>#N/A</v>
      </c>
    </row>
    <row r="911" spans="1:21" x14ac:dyDescent="0.25">
      <c r="A911" t="s">
        <v>2487</v>
      </c>
      <c r="B911" t="s">
        <v>2478</v>
      </c>
      <c r="C911" t="s">
        <v>2485</v>
      </c>
      <c r="D911" t="str">
        <f t="shared" si="14"/>
        <v>C&amp;K ComponentsTDA04H0SB1</v>
      </c>
      <c r="E911" t="s">
        <v>25</v>
      </c>
      <c r="G911" t="s">
        <v>2488</v>
      </c>
      <c r="H911" t="s">
        <v>22</v>
      </c>
      <c r="J911" t="s">
        <v>22</v>
      </c>
      <c r="K911" t="s">
        <v>22</v>
      </c>
      <c r="L911" t="s">
        <v>24</v>
      </c>
      <c r="M911" t="s">
        <v>33</v>
      </c>
      <c r="O911" t="s">
        <v>26</v>
      </c>
      <c r="P911" t="s">
        <v>34</v>
      </c>
      <c r="R911" t="s">
        <v>35</v>
      </c>
      <c r="U911" t="e">
        <f>VLOOKUP(C911,'Irvine_MPN_16-17'!B:B,1,FALSE)</f>
        <v>#N/A</v>
      </c>
    </row>
    <row r="912" spans="1:21" x14ac:dyDescent="0.25">
      <c r="A912" t="s">
        <v>2487</v>
      </c>
      <c r="B912" t="s">
        <v>2478</v>
      </c>
      <c r="C912" t="s">
        <v>2489</v>
      </c>
      <c r="D912" t="str">
        <f t="shared" si="14"/>
        <v>C&amp;K ComponentsTDA04H0SB1R</v>
      </c>
      <c r="E912" t="s">
        <v>25</v>
      </c>
      <c r="G912" t="s">
        <v>2490</v>
      </c>
      <c r="H912" t="s">
        <v>22</v>
      </c>
      <c r="J912" t="s">
        <v>22</v>
      </c>
      <c r="K912" t="s">
        <v>22</v>
      </c>
      <c r="L912" t="s">
        <v>24</v>
      </c>
      <c r="M912" t="s">
        <v>33</v>
      </c>
      <c r="O912" t="s">
        <v>26</v>
      </c>
      <c r="P912" t="s">
        <v>34</v>
      </c>
      <c r="R912" t="s">
        <v>35</v>
      </c>
      <c r="U912" t="e">
        <f>VLOOKUP(C912,'Irvine_MPN_16-17'!B:B,1,FALSE)</f>
        <v>#N/A</v>
      </c>
    </row>
    <row r="913" spans="1:21" x14ac:dyDescent="0.25">
      <c r="A913" t="s">
        <v>2491</v>
      </c>
      <c r="B913" t="s">
        <v>2478</v>
      </c>
      <c r="C913" t="s">
        <v>2492</v>
      </c>
      <c r="D913" t="str">
        <f t="shared" si="14"/>
        <v>C&amp;K ComponentsTDA06H0SB1R</v>
      </c>
      <c r="E913" t="s">
        <v>25</v>
      </c>
      <c r="G913" t="s">
        <v>2493</v>
      </c>
      <c r="H913" t="s">
        <v>22</v>
      </c>
      <c r="J913" t="s">
        <v>22</v>
      </c>
      <c r="K913" t="s">
        <v>22</v>
      </c>
      <c r="L913" t="s">
        <v>24</v>
      </c>
      <c r="M913" t="s">
        <v>33</v>
      </c>
      <c r="O913" t="s">
        <v>26</v>
      </c>
      <c r="P913" t="s">
        <v>34</v>
      </c>
      <c r="R913" t="s">
        <v>35</v>
      </c>
      <c r="U913" t="e">
        <f>VLOOKUP(C913,'Irvine_MPN_16-17'!B:B,1,FALSE)</f>
        <v>#N/A</v>
      </c>
    </row>
    <row r="914" spans="1:21" x14ac:dyDescent="0.25">
      <c r="A914" t="s">
        <v>2494</v>
      </c>
      <c r="B914" t="s">
        <v>2478</v>
      </c>
      <c r="C914" t="s">
        <v>2495</v>
      </c>
      <c r="D914" t="str">
        <f t="shared" si="14"/>
        <v>C&amp;K ComponentsTDA08H0SB1</v>
      </c>
      <c r="E914" t="s">
        <v>25</v>
      </c>
      <c r="G914" t="s">
        <v>2496</v>
      </c>
      <c r="H914" t="s">
        <v>22</v>
      </c>
      <c r="J914" t="s">
        <v>22</v>
      </c>
      <c r="K914" t="s">
        <v>22</v>
      </c>
      <c r="L914" t="s">
        <v>24</v>
      </c>
      <c r="M914" t="s">
        <v>33</v>
      </c>
      <c r="O914" t="s">
        <v>26</v>
      </c>
      <c r="P914" t="s">
        <v>34</v>
      </c>
      <c r="R914" t="s">
        <v>35</v>
      </c>
      <c r="U914" t="e">
        <f>VLOOKUP(C914,'Irvine_MPN_16-17'!B:B,1,FALSE)</f>
        <v>#N/A</v>
      </c>
    </row>
    <row r="915" spans="1:21" x14ac:dyDescent="0.25">
      <c r="A915" t="s">
        <v>2494</v>
      </c>
      <c r="B915" t="s">
        <v>2478</v>
      </c>
      <c r="C915" t="s">
        <v>2497</v>
      </c>
      <c r="D915" t="str">
        <f t="shared" si="14"/>
        <v>C&amp;K ComponentsTDA08H0SB1R</v>
      </c>
      <c r="E915" t="s">
        <v>25</v>
      </c>
      <c r="G915" t="s">
        <v>2498</v>
      </c>
      <c r="H915" t="s">
        <v>22</v>
      </c>
      <c r="J915" t="s">
        <v>22</v>
      </c>
      <c r="K915" t="s">
        <v>22</v>
      </c>
      <c r="L915" t="s">
        <v>24</v>
      </c>
      <c r="M915" t="s">
        <v>33</v>
      </c>
      <c r="O915" t="s">
        <v>26</v>
      </c>
      <c r="P915" t="s">
        <v>34</v>
      </c>
      <c r="R915" t="s">
        <v>35</v>
      </c>
      <c r="U915" t="e">
        <f>VLOOKUP(C915,'Irvine_MPN_16-17'!B:B,1,FALSE)</f>
        <v>#N/A</v>
      </c>
    </row>
    <row r="916" spans="1:21" x14ac:dyDescent="0.25">
      <c r="A916" t="s">
        <v>2499</v>
      </c>
      <c r="B916" t="s">
        <v>2500</v>
      </c>
      <c r="C916">
        <v>54001</v>
      </c>
      <c r="D916" t="str">
        <f t="shared" si="14"/>
        <v>Cable to Go54001</v>
      </c>
      <c r="E916" t="s">
        <v>25</v>
      </c>
      <c r="G916" t="s">
        <v>2501</v>
      </c>
      <c r="H916" t="s">
        <v>22</v>
      </c>
      <c r="J916" t="s">
        <v>22</v>
      </c>
      <c r="K916" t="s">
        <v>23</v>
      </c>
      <c r="L916" t="s">
        <v>24</v>
      </c>
      <c r="M916" t="s">
        <v>23</v>
      </c>
      <c r="O916" t="s">
        <v>26</v>
      </c>
      <c r="P916" t="s">
        <v>1868</v>
      </c>
      <c r="R916" t="s">
        <v>35</v>
      </c>
      <c r="U916" t="e">
        <f>VLOOKUP(C916,'Irvine_MPN_16-17'!B:B,1,FALSE)</f>
        <v>#N/A</v>
      </c>
    </row>
    <row r="917" spans="1:21" x14ac:dyDescent="0.25">
      <c r="A917" t="s">
        <v>2502</v>
      </c>
      <c r="B917" t="s">
        <v>2503</v>
      </c>
      <c r="C917" t="s">
        <v>2504</v>
      </c>
      <c r="D917" t="str">
        <f t="shared" si="14"/>
        <v>Cavium alt100-246R</v>
      </c>
      <c r="E917" t="s">
        <v>1836</v>
      </c>
      <c r="G917" t="s">
        <v>2505</v>
      </c>
      <c r="H917" t="s">
        <v>22</v>
      </c>
      <c r="J917" t="s">
        <v>23</v>
      </c>
      <c r="K917" t="s">
        <v>23</v>
      </c>
      <c r="L917" t="s">
        <v>24</v>
      </c>
      <c r="M917" t="s">
        <v>23</v>
      </c>
      <c r="O917" t="s">
        <v>26</v>
      </c>
      <c r="P917" t="s">
        <v>27</v>
      </c>
      <c r="R917" t="s">
        <v>1837</v>
      </c>
      <c r="U917" t="e">
        <f>VLOOKUP(C917,'Irvine_MPN_16-17'!B:B,1,FALSE)</f>
        <v>#N/A</v>
      </c>
    </row>
    <row r="918" spans="1:21" x14ac:dyDescent="0.25">
      <c r="A918" t="s">
        <v>2506</v>
      </c>
      <c r="B918" t="s">
        <v>181</v>
      </c>
      <c r="C918" t="s">
        <v>2507</v>
      </c>
      <c r="D918" t="str">
        <f t="shared" si="14"/>
        <v>CaviumCN38XX-500BG1521-NSP-W-G</v>
      </c>
      <c r="E918" t="s">
        <v>1836</v>
      </c>
      <c r="G918" t="s">
        <v>2508</v>
      </c>
      <c r="H918" t="s">
        <v>22</v>
      </c>
      <c r="J918" t="s">
        <v>23</v>
      </c>
      <c r="K918" t="s">
        <v>23</v>
      </c>
      <c r="L918" t="s">
        <v>24</v>
      </c>
      <c r="M918" t="s">
        <v>23</v>
      </c>
      <c r="O918" t="s">
        <v>26</v>
      </c>
      <c r="P918" t="s">
        <v>27</v>
      </c>
      <c r="R918" t="s">
        <v>1837</v>
      </c>
      <c r="U918" t="e">
        <f>VLOOKUP(C918,'Irvine_MPN_16-17'!B:B,1,FALSE)</f>
        <v>#N/A</v>
      </c>
    </row>
    <row r="919" spans="1:21" x14ac:dyDescent="0.25">
      <c r="A919" t="s">
        <v>2509</v>
      </c>
      <c r="B919" t="s">
        <v>181</v>
      </c>
      <c r="C919" t="s">
        <v>2510</v>
      </c>
      <c r="D919" t="str">
        <f t="shared" si="14"/>
        <v>CaviumCN52XX-500BG729-SCP-Y-G</v>
      </c>
      <c r="E919" t="s">
        <v>1836</v>
      </c>
      <c r="G919" t="s">
        <v>2511</v>
      </c>
      <c r="H919" t="s">
        <v>22</v>
      </c>
      <c r="J919" t="s">
        <v>23</v>
      </c>
      <c r="K919" t="s">
        <v>23</v>
      </c>
      <c r="L919" t="s">
        <v>24</v>
      </c>
      <c r="M919" t="s">
        <v>23</v>
      </c>
      <c r="O919" t="s">
        <v>26</v>
      </c>
      <c r="P919" t="s">
        <v>27</v>
      </c>
      <c r="R919" t="s">
        <v>1837</v>
      </c>
      <c r="U919" t="e">
        <f>VLOOKUP(C919,'Irvine_MPN_16-17'!B:B,1,FALSE)</f>
        <v>#N/A</v>
      </c>
    </row>
    <row r="920" spans="1:21" x14ac:dyDescent="0.25">
      <c r="A920" t="s">
        <v>2512</v>
      </c>
      <c r="B920" t="s">
        <v>181</v>
      </c>
      <c r="C920" t="s">
        <v>2513</v>
      </c>
      <c r="D920" t="str">
        <f t="shared" si="14"/>
        <v>CaviumCN52XX-600BG729-SCP-ES-G</v>
      </c>
      <c r="E920" t="s">
        <v>1836</v>
      </c>
      <c r="G920" t="s">
        <v>2514</v>
      </c>
      <c r="H920" t="s">
        <v>22</v>
      </c>
      <c r="J920" t="s">
        <v>23</v>
      </c>
      <c r="K920" t="s">
        <v>23</v>
      </c>
      <c r="L920" t="s">
        <v>24</v>
      </c>
      <c r="M920" t="s">
        <v>23</v>
      </c>
      <c r="O920" t="s">
        <v>26</v>
      </c>
      <c r="P920" t="s">
        <v>27</v>
      </c>
      <c r="R920" t="s">
        <v>1837</v>
      </c>
      <c r="U920" t="e">
        <f>VLOOKUP(C920,'Irvine_MPN_16-17'!B:B,1,FALSE)</f>
        <v>#N/A</v>
      </c>
    </row>
    <row r="921" spans="1:21" x14ac:dyDescent="0.25">
      <c r="A921" t="s">
        <v>2515</v>
      </c>
      <c r="B921" t="s">
        <v>181</v>
      </c>
      <c r="C921" t="s">
        <v>2516</v>
      </c>
      <c r="D921" t="str">
        <f t="shared" si="14"/>
        <v>CaviumCN52XX-600BG729-SCP-ES-Y-G</v>
      </c>
      <c r="E921" t="s">
        <v>1836</v>
      </c>
      <c r="G921" t="s">
        <v>2514</v>
      </c>
      <c r="H921" t="s">
        <v>22</v>
      </c>
      <c r="J921" t="s">
        <v>23</v>
      </c>
      <c r="K921" t="s">
        <v>23</v>
      </c>
      <c r="L921" t="s">
        <v>24</v>
      </c>
      <c r="M921" t="s">
        <v>23</v>
      </c>
      <c r="O921" t="s">
        <v>26</v>
      </c>
      <c r="P921" t="s">
        <v>27</v>
      </c>
      <c r="R921" t="s">
        <v>1837</v>
      </c>
      <c r="U921" t="e">
        <f>VLOOKUP(C921,'Irvine_MPN_16-17'!B:B,1,FALSE)</f>
        <v>#N/A</v>
      </c>
    </row>
    <row r="922" spans="1:21" x14ac:dyDescent="0.25">
      <c r="A922" t="s">
        <v>2512</v>
      </c>
      <c r="B922" t="s">
        <v>181</v>
      </c>
      <c r="C922" t="s">
        <v>2517</v>
      </c>
      <c r="D922" t="str">
        <f t="shared" si="14"/>
        <v>CaviumCN52XX-600BG729-SCP-G</v>
      </c>
      <c r="E922" t="s">
        <v>1836</v>
      </c>
      <c r="G922" t="s">
        <v>2514</v>
      </c>
      <c r="H922" t="s">
        <v>22</v>
      </c>
      <c r="J922" t="s">
        <v>23</v>
      </c>
      <c r="K922" t="s">
        <v>23</v>
      </c>
      <c r="L922" t="s">
        <v>24</v>
      </c>
      <c r="M922" t="s">
        <v>23</v>
      </c>
      <c r="O922" t="s">
        <v>26</v>
      </c>
      <c r="P922" t="s">
        <v>27</v>
      </c>
      <c r="R922" t="s">
        <v>1837</v>
      </c>
      <c r="U922" t="e">
        <f>VLOOKUP(C922,'Irvine_MPN_16-17'!B:B,1,FALSE)</f>
        <v>#N/A</v>
      </c>
    </row>
    <row r="923" spans="1:21" x14ac:dyDescent="0.25">
      <c r="A923" t="s">
        <v>2512</v>
      </c>
      <c r="B923" t="s">
        <v>181</v>
      </c>
      <c r="C923" t="s">
        <v>2518</v>
      </c>
      <c r="D923" t="str">
        <f t="shared" si="14"/>
        <v>CaviumCN52XX-600BG729-SCP-PR-G</v>
      </c>
      <c r="E923" t="s">
        <v>1836</v>
      </c>
      <c r="G923" t="s">
        <v>2514</v>
      </c>
      <c r="H923" t="s">
        <v>22</v>
      </c>
      <c r="J923" t="s">
        <v>23</v>
      </c>
      <c r="K923" t="s">
        <v>23</v>
      </c>
      <c r="L923" t="s">
        <v>24</v>
      </c>
      <c r="M923" t="s">
        <v>23</v>
      </c>
      <c r="O923" t="s">
        <v>26</v>
      </c>
      <c r="P923" t="s">
        <v>27</v>
      </c>
      <c r="R923" t="s">
        <v>1837</v>
      </c>
      <c r="U923" t="e">
        <f>VLOOKUP(C923,'Irvine_MPN_16-17'!B:B,1,FALSE)</f>
        <v>#N/A</v>
      </c>
    </row>
    <row r="924" spans="1:21" x14ac:dyDescent="0.25">
      <c r="A924" t="s">
        <v>2515</v>
      </c>
      <c r="B924" t="s">
        <v>181</v>
      </c>
      <c r="C924" t="s">
        <v>2519</v>
      </c>
      <c r="D924" t="str">
        <f t="shared" si="14"/>
        <v>CaviumCN52XX-600BG729-SCP-PR-Y-G</v>
      </c>
      <c r="E924" t="s">
        <v>1836</v>
      </c>
      <c r="G924" t="s">
        <v>2514</v>
      </c>
      <c r="H924" t="s">
        <v>22</v>
      </c>
      <c r="J924" t="s">
        <v>23</v>
      </c>
      <c r="K924" t="s">
        <v>23</v>
      </c>
      <c r="L924" t="s">
        <v>24</v>
      </c>
      <c r="M924" t="s">
        <v>23</v>
      </c>
      <c r="O924" t="s">
        <v>26</v>
      </c>
      <c r="P924" t="s">
        <v>27</v>
      </c>
      <c r="R924" t="s">
        <v>1837</v>
      </c>
      <c r="U924" t="e">
        <f>VLOOKUP(C924,'Irvine_MPN_16-17'!B:B,1,FALSE)</f>
        <v>#N/A</v>
      </c>
    </row>
    <row r="925" spans="1:21" x14ac:dyDescent="0.25">
      <c r="A925" t="s">
        <v>2515</v>
      </c>
      <c r="B925" t="s">
        <v>181</v>
      </c>
      <c r="C925" t="s">
        <v>2520</v>
      </c>
      <c r="D925" t="str">
        <f t="shared" si="14"/>
        <v>CaviumCN52XX-600BG729-SCP-Y-G</v>
      </c>
      <c r="E925" t="s">
        <v>1836</v>
      </c>
      <c r="G925" t="s">
        <v>2514</v>
      </c>
      <c r="H925" t="s">
        <v>22</v>
      </c>
      <c r="J925" t="s">
        <v>23</v>
      </c>
      <c r="K925" t="s">
        <v>23</v>
      </c>
      <c r="L925" t="s">
        <v>24</v>
      </c>
      <c r="M925" t="s">
        <v>23</v>
      </c>
      <c r="O925" t="s">
        <v>26</v>
      </c>
      <c r="P925" t="s">
        <v>27</v>
      </c>
      <c r="R925" t="s">
        <v>1837</v>
      </c>
      <c r="U925" t="e">
        <f>VLOOKUP(C925,'Irvine_MPN_16-17'!B:B,1,FALSE)</f>
        <v>#N/A</v>
      </c>
    </row>
    <row r="926" spans="1:21" x14ac:dyDescent="0.25">
      <c r="A926" t="s">
        <v>2512</v>
      </c>
      <c r="B926" t="s">
        <v>181</v>
      </c>
      <c r="C926" t="s">
        <v>2521</v>
      </c>
      <c r="D926" t="str">
        <f t="shared" si="14"/>
        <v>CaviumCN52XX-700BG729-SCP-ES-G</v>
      </c>
      <c r="E926" t="s">
        <v>1836</v>
      </c>
      <c r="G926" t="s">
        <v>2522</v>
      </c>
      <c r="H926" t="s">
        <v>22</v>
      </c>
      <c r="J926" t="s">
        <v>23</v>
      </c>
      <c r="K926" t="s">
        <v>23</v>
      </c>
      <c r="L926" t="s">
        <v>24</v>
      </c>
      <c r="M926" t="s">
        <v>23</v>
      </c>
      <c r="O926" t="s">
        <v>26</v>
      </c>
      <c r="P926" t="s">
        <v>27</v>
      </c>
      <c r="R926" t="s">
        <v>1837</v>
      </c>
      <c r="U926" t="e">
        <f>VLOOKUP(C926,'Irvine_MPN_16-17'!B:B,1,FALSE)</f>
        <v>#N/A</v>
      </c>
    </row>
    <row r="927" spans="1:21" x14ac:dyDescent="0.25">
      <c r="A927" t="s">
        <v>2515</v>
      </c>
      <c r="B927" t="s">
        <v>181</v>
      </c>
      <c r="C927" t="s">
        <v>2523</v>
      </c>
      <c r="D927" t="str">
        <f t="shared" si="14"/>
        <v>CaviumCN52XX-700BG729-SCP-ES-Y-G</v>
      </c>
      <c r="E927" t="s">
        <v>1836</v>
      </c>
      <c r="G927" t="s">
        <v>2522</v>
      </c>
      <c r="H927" t="s">
        <v>22</v>
      </c>
      <c r="J927" t="s">
        <v>23</v>
      </c>
      <c r="K927" t="s">
        <v>23</v>
      </c>
      <c r="L927" t="s">
        <v>24</v>
      </c>
      <c r="M927" t="s">
        <v>23</v>
      </c>
      <c r="O927" t="s">
        <v>26</v>
      </c>
      <c r="P927" t="s">
        <v>27</v>
      </c>
      <c r="R927" t="s">
        <v>1837</v>
      </c>
      <c r="U927" t="e">
        <f>VLOOKUP(C927,'Irvine_MPN_16-17'!B:B,1,FALSE)</f>
        <v>#N/A</v>
      </c>
    </row>
    <row r="928" spans="1:21" x14ac:dyDescent="0.25">
      <c r="A928" t="s">
        <v>2512</v>
      </c>
      <c r="B928" t="s">
        <v>181</v>
      </c>
      <c r="C928" t="s">
        <v>2524</v>
      </c>
      <c r="D928" t="str">
        <f t="shared" si="14"/>
        <v>CaviumCN52XX-700BG729-SCP-G</v>
      </c>
      <c r="E928" t="s">
        <v>1836</v>
      </c>
      <c r="G928" t="s">
        <v>2522</v>
      </c>
      <c r="H928" t="s">
        <v>22</v>
      </c>
      <c r="J928" t="s">
        <v>23</v>
      </c>
      <c r="K928" t="s">
        <v>23</v>
      </c>
      <c r="L928" t="s">
        <v>24</v>
      </c>
      <c r="M928" t="s">
        <v>23</v>
      </c>
      <c r="O928" t="s">
        <v>26</v>
      </c>
      <c r="P928" t="s">
        <v>27</v>
      </c>
      <c r="R928" t="s">
        <v>1837</v>
      </c>
      <c r="U928" t="e">
        <f>VLOOKUP(C928,'Irvine_MPN_16-17'!B:B,1,FALSE)</f>
        <v>#N/A</v>
      </c>
    </row>
    <row r="929" spans="1:21" x14ac:dyDescent="0.25">
      <c r="A929" t="s">
        <v>2512</v>
      </c>
      <c r="B929" t="s">
        <v>181</v>
      </c>
      <c r="C929" t="s">
        <v>2525</v>
      </c>
      <c r="D929" t="str">
        <f t="shared" si="14"/>
        <v>CaviumCN52XX-700BG729-SCP-PR-G</v>
      </c>
      <c r="E929" t="s">
        <v>1836</v>
      </c>
      <c r="G929" t="s">
        <v>2522</v>
      </c>
      <c r="H929" t="s">
        <v>22</v>
      </c>
      <c r="J929" t="s">
        <v>23</v>
      </c>
      <c r="K929" t="s">
        <v>23</v>
      </c>
      <c r="L929" t="s">
        <v>24</v>
      </c>
      <c r="M929" t="s">
        <v>23</v>
      </c>
      <c r="O929" t="s">
        <v>26</v>
      </c>
      <c r="P929" t="s">
        <v>27</v>
      </c>
      <c r="R929" t="s">
        <v>1837</v>
      </c>
      <c r="U929" t="e">
        <f>VLOOKUP(C929,'Irvine_MPN_16-17'!B:B,1,FALSE)</f>
        <v>#N/A</v>
      </c>
    </row>
    <row r="930" spans="1:21" x14ac:dyDescent="0.25">
      <c r="A930" t="s">
        <v>2515</v>
      </c>
      <c r="B930" t="s">
        <v>181</v>
      </c>
      <c r="C930" t="s">
        <v>2526</v>
      </c>
      <c r="D930" t="str">
        <f t="shared" si="14"/>
        <v>CaviumCN52XX-700BG729-SCP-PR-Y-G</v>
      </c>
      <c r="E930" t="s">
        <v>1836</v>
      </c>
      <c r="G930" t="s">
        <v>2522</v>
      </c>
      <c r="H930" t="s">
        <v>22</v>
      </c>
      <c r="J930" t="s">
        <v>23</v>
      </c>
      <c r="K930" t="s">
        <v>23</v>
      </c>
      <c r="L930" t="s">
        <v>24</v>
      </c>
      <c r="M930" t="s">
        <v>23</v>
      </c>
      <c r="O930" t="s">
        <v>26</v>
      </c>
      <c r="P930" t="s">
        <v>27</v>
      </c>
      <c r="R930" t="s">
        <v>1837</v>
      </c>
      <c r="U930" t="e">
        <f>VLOOKUP(C930,'Irvine_MPN_16-17'!B:B,1,FALSE)</f>
        <v>#N/A</v>
      </c>
    </row>
    <row r="931" spans="1:21" x14ac:dyDescent="0.25">
      <c r="A931" t="s">
        <v>2515</v>
      </c>
      <c r="B931" t="s">
        <v>181</v>
      </c>
      <c r="C931" t="s">
        <v>2527</v>
      </c>
      <c r="D931" t="str">
        <f t="shared" si="14"/>
        <v>CaviumCN52XX-700BG729-SCP-Y-G</v>
      </c>
      <c r="E931" t="s">
        <v>1836</v>
      </c>
      <c r="G931" t="s">
        <v>2522</v>
      </c>
      <c r="H931" t="s">
        <v>22</v>
      </c>
      <c r="J931" t="s">
        <v>23</v>
      </c>
      <c r="K931" t="s">
        <v>23</v>
      </c>
      <c r="L931" t="s">
        <v>24</v>
      </c>
      <c r="M931" t="s">
        <v>23</v>
      </c>
      <c r="O931" t="s">
        <v>26</v>
      </c>
      <c r="P931" t="s">
        <v>27</v>
      </c>
      <c r="R931" t="s">
        <v>1837</v>
      </c>
      <c r="U931" t="e">
        <f>VLOOKUP(C931,'Irvine_MPN_16-17'!B:B,1,FALSE)</f>
        <v>#N/A</v>
      </c>
    </row>
    <row r="932" spans="1:21" x14ac:dyDescent="0.25">
      <c r="A932" t="s">
        <v>2515</v>
      </c>
      <c r="B932" t="s">
        <v>181</v>
      </c>
      <c r="C932" t="s">
        <v>2528</v>
      </c>
      <c r="D932" t="str">
        <f t="shared" si="14"/>
        <v>CaviumCN52XX-750BG729-SCP-ES-Y-G</v>
      </c>
      <c r="E932" t="s">
        <v>1836</v>
      </c>
      <c r="G932" t="s">
        <v>2529</v>
      </c>
      <c r="H932" t="s">
        <v>22</v>
      </c>
      <c r="J932" t="s">
        <v>23</v>
      </c>
      <c r="K932" t="s">
        <v>23</v>
      </c>
      <c r="L932" t="s">
        <v>24</v>
      </c>
      <c r="M932" t="s">
        <v>23</v>
      </c>
      <c r="O932" t="s">
        <v>26</v>
      </c>
      <c r="P932" t="s">
        <v>27</v>
      </c>
      <c r="R932" t="s">
        <v>1837</v>
      </c>
      <c r="U932" t="e">
        <f>VLOOKUP(C932,'Irvine_MPN_16-17'!B:B,1,FALSE)</f>
        <v>#N/A</v>
      </c>
    </row>
    <row r="933" spans="1:21" x14ac:dyDescent="0.25">
      <c r="A933" t="s">
        <v>2515</v>
      </c>
      <c r="B933" t="s">
        <v>181</v>
      </c>
      <c r="C933" t="s">
        <v>2530</v>
      </c>
      <c r="D933" t="str">
        <f t="shared" si="14"/>
        <v>CaviumCN52XX-750BG729-SCP-PR-Y-G</v>
      </c>
      <c r="E933" t="s">
        <v>1836</v>
      </c>
      <c r="G933" t="s">
        <v>2529</v>
      </c>
      <c r="H933" t="s">
        <v>22</v>
      </c>
      <c r="J933" t="s">
        <v>23</v>
      </c>
      <c r="K933" t="s">
        <v>23</v>
      </c>
      <c r="L933" t="s">
        <v>24</v>
      </c>
      <c r="M933" t="s">
        <v>23</v>
      </c>
      <c r="O933" t="s">
        <v>26</v>
      </c>
      <c r="P933" t="s">
        <v>27</v>
      </c>
      <c r="R933" t="s">
        <v>1837</v>
      </c>
      <c r="U933" t="e">
        <f>VLOOKUP(C933,'Irvine_MPN_16-17'!B:B,1,FALSE)</f>
        <v>#N/A</v>
      </c>
    </row>
    <row r="934" spans="1:21" x14ac:dyDescent="0.25">
      <c r="A934" t="s">
        <v>2515</v>
      </c>
      <c r="B934" t="s">
        <v>181</v>
      </c>
      <c r="C934" t="s">
        <v>2531</v>
      </c>
      <c r="D934" t="str">
        <f t="shared" si="14"/>
        <v>CaviumCN52XX-750BG729-SCP-Y-G</v>
      </c>
      <c r="E934" t="s">
        <v>1836</v>
      </c>
      <c r="G934" t="s">
        <v>2529</v>
      </c>
      <c r="H934" t="s">
        <v>22</v>
      </c>
      <c r="J934" t="s">
        <v>23</v>
      </c>
      <c r="K934" t="s">
        <v>23</v>
      </c>
      <c r="L934" t="s">
        <v>24</v>
      </c>
      <c r="M934" t="s">
        <v>23</v>
      </c>
      <c r="O934" t="s">
        <v>26</v>
      </c>
      <c r="P934" t="s">
        <v>27</v>
      </c>
      <c r="R934" t="s">
        <v>1837</v>
      </c>
      <c r="U934" t="e">
        <f>VLOOKUP(C934,'Irvine_MPN_16-17'!B:B,1,FALSE)</f>
        <v>#N/A</v>
      </c>
    </row>
    <row r="935" spans="1:21" x14ac:dyDescent="0.25">
      <c r="A935" t="s">
        <v>2532</v>
      </c>
      <c r="B935" t="s">
        <v>181</v>
      </c>
      <c r="C935" t="s">
        <v>2533</v>
      </c>
      <c r="D935" t="str">
        <f t="shared" si="14"/>
        <v>CaviumCN56XX</v>
      </c>
      <c r="E935" t="s">
        <v>1836</v>
      </c>
      <c r="G935" t="s">
        <v>2534</v>
      </c>
      <c r="H935" t="s">
        <v>22</v>
      </c>
      <c r="J935" t="s">
        <v>23</v>
      </c>
      <c r="K935" t="s">
        <v>23</v>
      </c>
      <c r="L935" t="s">
        <v>24</v>
      </c>
      <c r="M935" t="s">
        <v>23</v>
      </c>
      <c r="O935" t="s">
        <v>26</v>
      </c>
      <c r="P935" t="s">
        <v>27</v>
      </c>
      <c r="R935" t="s">
        <v>1837</v>
      </c>
      <c r="U935" t="e">
        <f>VLOOKUP(C935,'Irvine_MPN_16-17'!B:B,1,FALSE)</f>
        <v>#N/A</v>
      </c>
    </row>
    <row r="936" spans="1:21" x14ac:dyDescent="0.25">
      <c r="A936" t="s">
        <v>2535</v>
      </c>
      <c r="B936" t="s">
        <v>181</v>
      </c>
      <c r="C936" t="s">
        <v>2536</v>
      </c>
      <c r="D936" t="str">
        <f t="shared" si="14"/>
        <v>CaviumCN56XX-700BG1217-NSP-ES-G</v>
      </c>
      <c r="E936" t="s">
        <v>25</v>
      </c>
      <c r="G936" t="s">
        <v>2537</v>
      </c>
      <c r="H936" t="s">
        <v>22</v>
      </c>
      <c r="J936" t="s">
        <v>42</v>
      </c>
      <c r="K936" t="s">
        <v>22</v>
      </c>
      <c r="L936" t="s">
        <v>24</v>
      </c>
      <c r="M936" t="s">
        <v>33</v>
      </c>
      <c r="O936" t="s">
        <v>26</v>
      </c>
      <c r="P936" t="s">
        <v>34</v>
      </c>
      <c r="R936" t="s">
        <v>35</v>
      </c>
      <c r="T936" t="s">
        <v>262</v>
      </c>
      <c r="U936" t="e">
        <f>VLOOKUP(C936,'Irvine_MPN_16-17'!B:B,1,FALSE)</f>
        <v>#N/A</v>
      </c>
    </row>
    <row r="937" spans="1:21" x14ac:dyDescent="0.25">
      <c r="A937" t="s">
        <v>2532</v>
      </c>
      <c r="B937" t="s">
        <v>181</v>
      </c>
      <c r="C937" t="s">
        <v>2538</v>
      </c>
      <c r="D937" t="str">
        <f t="shared" si="14"/>
        <v>CaviumCN56XX-700BG1217-NSP-ES-Y-G</v>
      </c>
      <c r="E937" t="s">
        <v>25</v>
      </c>
      <c r="G937" t="s">
        <v>2537</v>
      </c>
      <c r="H937" t="s">
        <v>22</v>
      </c>
      <c r="J937" t="s">
        <v>42</v>
      </c>
      <c r="K937" t="s">
        <v>22</v>
      </c>
      <c r="L937" t="s">
        <v>24</v>
      </c>
      <c r="M937" t="s">
        <v>33</v>
      </c>
      <c r="O937" t="s">
        <v>26</v>
      </c>
      <c r="P937" t="s">
        <v>34</v>
      </c>
      <c r="R937" t="s">
        <v>35</v>
      </c>
      <c r="T937" t="s">
        <v>262</v>
      </c>
      <c r="U937" t="e">
        <f>VLOOKUP(C937,'Irvine_MPN_16-17'!B:B,1,FALSE)</f>
        <v>#N/A</v>
      </c>
    </row>
    <row r="938" spans="1:21" x14ac:dyDescent="0.25">
      <c r="A938" t="s">
        <v>2535</v>
      </c>
      <c r="B938" t="s">
        <v>181</v>
      </c>
      <c r="C938" t="s">
        <v>2539</v>
      </c>
      <c r="D938" t="str">
        <f t="shared" si="14"/>
        <v>CaviumCN56XX-700BG1217-NSP-G</v>
      </c>
      <c r="E938" t="s">
        <v>25</v>
      </c>
      <c r="G938" t="s">
        <v>2537</v>
      </c>
      <c r="H938" t="s">
        <v>22</v>
      </c>
      <c r="J938" t="s">
        <v>42</v>
      </c>
      <c r="K938" t="s">
        <v>22</v>
      </c>
      <c r="L938" t="s">
        <v>24</v>
      </c>
      <c r="M938" t="s">
        <v>33</v>
      </c>
      <c r="O938" t="s">
        <v>26</v>
      </c>
      <c r="P938" t="s">
        <v>34</v>
      </c>
      <c r="R938" t="s">
        <v>35</v>
      </c>
      <c r="T938" t="s">
        <v>262</v>
      </c>
      <c r="U938" t="e">
        <f>VLOOKUP(C938,'Irvine_MPN_16-17'!B:B,1,FALSE)</f>
        <v>#N/A</v>
      </c>
    </row>
    <row r="939" spans="1:21" x14ac:dyDescent="0.25">
      <c r="A939" t="s">
        <v>2535</v>
      </c>
      <c r="B939" t="s">
        <v>181</v>
      </c>
      <c r="C939" t="s">
        <v>2540</v>
      </c>
      <c r="D939" t="str">
        <f t="shared" si="14"/>
        <v>CaviumCN56XX-700BG1217-NSP-PR-G</v>
      </c>
      <c r="E939" t="s">
        <v>25</v>
      </c>
      <c r="G939" t="s">
        <v>2537</v>
      </c>
      <c r="H939" t="s">
        <v>22</v>
      </c>
      <c r="J939" t="s">
        <v>42</v>
      </c>
      <c r="K939" t="s">
        <v>22</v>
      </c>
      <c r="L939" t="s">
        <v>24</v>
      </c>
      <c r="M939" t="s">
        <v>33</v>
      </c>
      <c r="O939" t="s">
        <v>26</v>
      </c>
      <c r="P939" t="s">
        <v>34</v>
      </c>
      <c r="R939" t="s">
        <v>35</v>
      </c>
      <c r="T939" t="s">
        <v>262</v>
      </c>
      <c r="U939" t="e">
        <f>VLOOKUP(C939,'Irvine_MPN_16-17'!B:B,1,FALSE)</f>
        <v>#N/A</v>
      </c>
    </row>
    <row r="940" spans="1:21" x14ac:dyDescent="0.25">
      <c r="A940" t="s">
        <v>2532</v>
      </c>
      <c r="B940" t="s">
        <v>181</v>
      </c>
      <c r="C940" t="s">
        <v>2541</v>
      </c>
      <c r="D940" t="str">
        <f t="shared" si="14"/>
        <v>CaviumCN56XX-700BG1217-NSP-PR-Y-G</v>
      </c>
      <c r="E940" t="s">
        <v>25</v>
      </c>
      <c r="G940" t="s">
        <v>2537</v>
      </c>
      <c r="H940" t="s">
        <v>22</v>
      </c>
      <c r="J940" t="s">
        <v>42</v>
      </c>
      <c r="K940" t="s">
        <v>22</v>
      </c>
      <c r="L940" t="s">
        <v>24</v>
      </c>
      <c r="M940" t="s">
        <v>33</v>
      </c>
      <c r="O940" t="s">
        <v>26</v>
      </c>
      <c r="P940" t="s">
        <v>34</v>
      </c>
      <c r="R940" t="s">
        <v>35</v>
      </c>
      <c r="T940" t="s">
        <v>262</v>
      </c>
      <c r="U940" t="e">
        <f>VLOOKUP(C940,'Irvine_MPN_16-17'!B:B,1,FALSE)</f>
        <v>#N/A</v>
      </c>
    </row>
    <row r="941" spans="1:21" x14ac:dyDescent="0.25">
      <c r="A941" t="s">
        <v>2532</v>
      </c>
      <c r="B941" t="s">
        <v>181</v>
      </c>
      <c r="C941" t="s">
        <v>2542</v>
      </c>
      <c r="D941" t="str">
        <f t="shared" si="14"/>
        <v>CaviumCN56XX-700BG1217-NSP-Y-G</v>
      </c>
      <c r="E941" t="s">
        <v>25</v>
      </c>
      <c r="G941" t="s">
        <v>2537</v>
      </c>
      <c r="H941" t="s">
        <v>22</v>
      </c>
      <c r="J941" t="s">
        <v>42</v>
      </c>
      <c r="K941" t="s">
        <v>22</v>
      </c>
      <c r="L941" t="s">
        <v>24</v>
      </c>
      <c r="M941" t="s">
        <v>33</v>
      </c>
      <c r="O941" t="s">
        <v>26</v>
      </c>
      <c r="P941" t="s">
        <v>34</v>
      </c>
      <c r="R941" t="s">
        <v>35</v>
      </c>
      <c r="T941" t="s">
        <v>262</v>
      </c>
      <c r="U941" t="e">
        <f>VLOOKUP(C941,'Irvine_MPN_16-17'!B:B,1,FALSE)</f>
        <v>#N/A</v>
      </c>
    </row>
    <row r="942" spans="1:21" x14ac:dyDescent="0.25">
      <c r="A942" t="s">
        <v>2535</v>
      </c>
      <c r="B942" t="s">
        <v>181</v>
      </c>
      <c r="C942" t="s">
        <v>2543</v>
      </c>
      <c r="D942" t="str">
        <f t="shared" si="14"/>
        <v>CaviumCN56XX-750BG1217-NSP-ES-G</v>
      </c>
      <c r="E942" t="s">
        <v>25</v>
      </c>
      <c r="G942" t="s">
        <v>2544</v>
      </c>
      <c r="H942" t="s">
        <v>22</v>
      </c>
      <c r="J942" t="s">
        <v>42</v>
      </c>
      <c r="K942" t="s">
        <v>22</v>
      </c>
      <c r="L942" t="s">
        <v>24</v>
      </c>
      <c r="M942" t="s">
        <v>33</v>
      </c>
      <c r="O942" t="s">
        <v>26</v>
      </c>
      <c r="P942" t="s">
        <v>34</v>
      </c>
      <c r="R942" t="s">
        <v>35</v>
      </c>
      <c r="T942" t="s">
        <v>262</v>
      </c>
      <c r="U942" t="e">
        <f>VLOOKUP(C942,'Irvine_MPN_16-17'!B:B,1,FALSE)</f>
        <v>#N/A</v>
      </c>
    </row>
    <row r="943" spans="1:21" x14ac:dyDescent="0.25">
      <c r="A943" t="s">
        <v>2532</v>
      </c>
      <c r="B943" t="s">
        <v>181</v>
      </c>
      <c r="C943" t="s">
        <v>2545</v>
      </c>
      <c r="D943" t="str">
        <f t="shared" si="14"/>
        <v>CaviumCN56XX-750BG1217-NSP-ES-Y-G</v>
      </c>
      <c r="E943" t="s">
        <v>25</v>
      </c>
      <c r="G943" t="s">
        <v>2544</v>
      </c>
      <c r="H943" t="s">
        <v>22</v>
      </c>
      <c r="J943" t="s">
        <v>42</v>
      </c>
      <c r="K943" t="s">
        <v>22</v>
      </c>
      <c r="L943" t="s">
        <v>24</v>
      </c>
      <c r="M943" t="s">
        <v>33</v>
      </c>
      <c r="O943" t="s">
        <v>26</v>
      </c>
      <c r="P943" t="s">
        <v>34</v>
      </c>
      <c r="R943" t="s">
        <v>35</v>
      </c>
      <c r="T943" t="s">
        <v>262</v>
      </c>
      <c r="U943" t="e">
        <f>VLOOKUP(C943,'Irvine_MPN_16-17'!B:B,1,FALSE)</f>
        <v>#N/A</v>
      </c>
    </row>
    <row r="944" spans="1:21" x14ac:dyDescent="0.25">
      <c r="A944" t="s">
        <v>2535</v>
      </c>
      <c r="B944" t="s">
        <v>181</v>
      </c>
      <c r="C944" t="s">
        <v>2546</v>
      </c>
      <c r="D944" t="str">
        <f t="shared" si="14"/>
        <v>CaviumCN56XX-750BG1217-NSP-G</v>
      </c>
      <c r="E944" t="s">
        <v>25</v>
      </c>
      <c r="G944" t="s">
        <v>2544</v>
      </c>
      <c r="H944" t="s">
        <v>22</v>
      </c>
      <c r="J944" t="s">
        <v>42</v>
      </c>
      <c r="K944" t="s">
        <v>22</v>
      </c>
      <c r="L944" t="s">
        <v>24</v>
      </c>
      <c r="M944" t="s">
        <v>33</v>
      </c>
      <c r="O944" t="s">
        <v>26</v>
      </c>
      <c r="P944" t="s">
        <v>34</v>
      </c>
      <c r="R944" t="s">
        <v>35</v>
      </c>
      <c r="T944" t="s">
        <v>262</v>
      </c>
      <c r="U944" t="e">
        <f>VLOOKUP(C944,'Irvine_MPN_16-17'!B:B,1,FALSE)</f>
        <v>#N/A</v>
      </c>
    </row>
    <row r="945" spans="1:21" x14ac:dyDescent="0.25">
      <c r="A945" t="s">
        <v>2535</v>
      </c>
      <c r="B945" t="s">
        <v>181</v>
      </c>
      <c r="C945" t="s">
        <v>2547</v>
      </c>
      <c r="D945" t="str">
        <f t="shared" si="14"/>
        <v>CaviumCN56XX-750BG1217-NSP-PR-G</v>
      </c>
      <c r="E945" t="s">
        <v>25</v>
      </c>
      <c r="G945" t="s">
        <v>2544</v>
      </c>
      <c r="H945" t="s">
        <v>22</v>
      </c>
      <c r="J945" t="s">
        <v>42</v>
      </c>
      <c r="K945" t="s">
        <v>22</v>
      </c>
      <c r="L945" t="s">
        <v>24</v>
      </c>
      <c r="M945" t="s">
        <v>33</v>
      </c>
      <c r="O945" t="s">
        <v>26</v>
      </c>
      <c r="P945" t="s">
        <v>34</v>
      </c>
      <c r="R945" t="s">
        <v>35</v>
      </c>
      <c r="T945" t="s">
        <v>262</v>
      </c>
      <c r="U945" t="e">
        <f>VLOOKUP(C945,'Irvine_MPN_16-17'!B:B,1,FALSE)</f>
        <v>#N/A</v>
      </c>
    </row>
    <row r="946" spans="1:21" x14ac:dyDescent="0.25">
      <c r="A946" t="s">
        <v>2532</v>
      </c>
      <c r="B946" t="s">
        <v>181</v>
      </c>
      <c r="C946" t="s">
        <v>2548</v>
      </c>
      <c r="D946" t="str">
        <f t="shared" si="14"/>
        <v>CaviumCN56XX-750BG1217-NSP-PR-Y-G</v>
      </c>
      <c r="E946" t="s">
        <v>25</v>
      </c>
      <c r="G946" t="s">
        <v>2544</v>
      </c>
      <c r="H946" t="s">
        <v>22</v>
      </c>
      <c r="J946" t="s">
        <v>42</v>
      </c>
      <c r="K946" t="s">
        <v>22</v>
      </c>
      <c r="L946" t="s">
        <v>24</v>
      </c>
      <c r="M946" t="s">
        <v>33</v>
      </c>
      <c r="O946" t="s">
        <v>26</v>
      </c>
      <c r="P946" t="s">
        <v>34</v>
      </c>
      <c r="R946" t="s">
        <v>35</v>
      </c>
      <c r="T946" t="s">
        <v>262</v>
      </c>
      <c r="U946" t="e">
        <f>VLOOKUP(C946,'Irvine_MPN_16-17'!B:B,1,FALSE)</f>
        <v>#N/A</v>
      </c>
    </row>
    <row r="947" spans="1:21" x14ac:dyDescent="0.25">
      <c r="A947" t="s">
        <v>2532</v>
      </c>
      <c r="B947" t="s">
        <v>181</v>
      </c>
      <c r="C947" t="s">
        <v>2549</v>
      </c>
      <c r="D947" t="str">
        <f t="shared" si="14"/>
        <v>CaviumCN56XX-750BG1217-NSP-Y-G</v>
      </c>
      <c r="E947" t="s">
        <v>25</v>
      </c>
      <c r="G947" t="s">
        <v>2544</v>
      </c>
      <c r="H947" t="s">
        <v>22</v>
      </c>
      <c r="J947" t="s">
        <v>42</v>
      </c>
      <c r="K947" t="s">
        <v>22</v>
      </c>
      <c r="L947" t="s">
        <v>24</v>
      </c>
      <c r="M947" t="s">
        <v>33</v>
      </c>
      <c r="O947" t="s">
        <v>26</v>
      </c>
      <c r="P947" t="s">
        <v>34</v>
      </c>
      <c r="R947" t="s">
        <v>35</v>
      </c>
      <c r="T947" t="s">
        <v>262</v>
      </c>
      <c r="U947" t="e">
        <f>VLOOKUP(C947,'Irvine_MPN_16-17'!B:B,1,FALSE)</f>
        <v>#N/A</v>
      </c>
    </row>
    <row r="948" spans="1:21" x14ac:dyDescent="0.25">
      <c r="A948" t="s">
        <v>2535</v>
      </c>
      <c r="B948" t="s">
        <v>181</v>
      </c>
      <c r="C948" t="s">
        <v>2550</v>
      </c>
      <c r="D948" t="str">
        <f t="shared" si="14"/>
        <v>CaviumCN56XX-800BG1217-NSP-ES-G</v>
      </c>
      <c r="E948" t="s">
        <v>25</v>
      </c>
      <c r="G948" t="s">
        <v>2551</v>
      </c>
      <c r="H948" t="s">
        <v>22</v>
      </c>
      <c r="J948" t="s">
        <v>42</v>
      </c>
      <c r="K948" t="s">
        <v>22</v>
      </c>
      <c r="L948" t="s">
        <v>24</v>
      </c>
      <c r="M948" t="s">
        <v>33</v>
      </c>
      <c r="O948" t="s">
        <v>26</v>
      </c>
      <c r="P948" t="s">
        <v>34</v>
      </c>
      <c r="R948" t="s">
        <v>35</v>
      </c>
      <c r="T948" t="s">
        <v>262</v>
      </c>
      <c r="U948" t="e">
        <f>VLOOKUP(C948,'Irvine_MPN_16-17'!B:B,1,FALSE)</f>
        <v>#N/A</v>
      </c>
    </row>
    <row r="949" spans="1:21" x14ac:dyDescent="0.25">
      <c r="A949" t="s">
        <v>2532</v>
      </c>
      <c r="B949" t="s">
        <v>181</v>
      </c>
      <c r="C949" t="s">
        <v>2552</v>
      </c>
      <c r="D949" t="str">
        <f t="shared" si="14"/>
        <v>CaviumCN56XX-800BG1217-NSP-ES-Y-G</v>
      </c>
      <c r="E949" t="s">
        <v>25</v>
      </c>
      <c r="G949" t="s">
        <v>2551</v>
      </c>
      <c r="H949" t="s">
        <v>22</v>
      </c>
      <c r="J949" t="s">
        <v>42</v>
      </c>
      <c r="K949" t="s">
        <v>22</v>
      </c>
      <c r="L949" t="s">
        <v>24</v>
      </c>
      <c r="M949" t="s">
        <v>33</v>
      </c>
      <c r="O949" t="s">
        <v>26</v>
      </c>
      <c r="P949" t="s">
        <v>34</v>
      </c>
      <c r="R949" t="s">
        <v>35</v>
      </c>
      <c r="T949" t="s">
        <v>262</v>
      </c>
      <c r="U949" t="e">
        <f>VLOOKUP(C949,'Irvine_MPN_16-17'!B:B,1,FALSE)</f>
        <v>#N/A</v>
      </c>
    </row>
    <row r="950" spans="1:21" x14ac:dyDescent="0.25">
      <c r="A950" t="s">
        <v>2535</v>
      </c>
      <c r="B950" t="s">
        <v>181</v>
      </c>
      <c r="C950" t="s">
        <v>2553</v>
      </c>
      <c r="D950" t="str">
        <f t="shared" si="14"/>
        <v>CaviumCN56XX-800BG1217-NSP-G</v>
      </c>
      <c r="E950" t="s">
        <v>25</v>
      </c>
      <c r="G950" t="s">
        <v>2551</v>
      </c>
      <c r="H950" t="s">
        <v>22</v>
      </c>
      <c r="J950" t="s">
        <v>42</v>
      </c>
      <c r="K950" t="s">
        <v>22</v>
      </c>
      <c r="L950" t="s">
        <v>24</v>
      </c>
      <c r="M950" t="s">
        <v>33</v>
      </c>
      <c r="O950" t="s">
        <v>26</v>
      </c>
      <c r="P950" t="s">
        <v>34</v>
      </c>
      <c r="R950" t="s">
        <v>35</v>
      </c>
      <c r="T950" t="s">
        <v>262</v>
      </c>
      <c r="U950" t="e">
        <f>VLOOKUP(C950,'Irvine_MPN_16-17'!B:B,1,FALSE)</f>
        <v>#N/A</v>
      </c>
    </row>
    <row r="951" spans="1:21" x14ac:dyDescent="0.25">
      <c r="A951" t="s">
        <v>2532</v>
      </c>
      <c r="B951" t="s">
        <v>181</v>
      </c>
      <c r="C951" t="s">
        <v>2554</v>
      </c>
      <c r="D951" t="str">
        <f t="shared" si="14"/>
        <v>CaviumCN56XX-800BG1217-NSP-PR2.1-Y-G</v>
      </c>
      <c r="E951" t="s">
        <v>25</v>
      </c>
      <c r="G951" t="s">
        <v>2534</v>
      </c>
      <c r="H951" t="s">
        <v>22</v>
      </c>
      <c r="J951" t="s">
        <v>42</v>
      </c>
      <c r="K951" t="s">
        <v>22</v>
      </c>
      <c r="L951" t="s">
        <v>24</v>
      </c>
      <c r="M951" t="s">
        <v>33</v>
      </c>
      <c r="O951" t="s">
        <v>26</v>
      </c>
      <c r="P951" t="s">
        <v>34</v>
      </c>
      <c r="R951" t="s">
        <v>35</v>
      </c>
      <c r="T951" t="s">
        <v>262</v>
      </c>
      <c r="U951" t="e">
        <f>VLOOKUP(C951,'Irvine_MPN_16-17'!B:B,1,FALSE)</f>
        <v>#N/A</v>
      </c>
    </row>
    <row r="952" spans="1:21" x14ac:dyDescent="0.25">
      <c r="A952" t="s">
        <v>2535</v>
      </c>
      <c r="B952" t="s">
        <v>181</v>
      </c>
      <c r="C952" t="s">
        <v>2555</v>
      </c>
      <c r="D952" t="str">
        <f t="shared" si="14"/>
        <v>CaviumCN56XX-800BG1217-NSP-PR-G</v>
      </c>
      <c r="E952" t="s">
        <v>25</v>
      </c>
      <c r="G952" t="s">
        <v>2551</v>
      </c>
      <c r="H952" t="s">
        <v>22</v>
      </c>
      <c r="J952" t="s">
        <v>42</v>
      </c>
      <c r="K952" t="s">
        <v>22</v>
      </c>
      <c r="L952" t="s">
        <v>24</v>
      </c>
      <c r="M952" t="s">
        <v>33</v>
      </c>
      <c r="O952" t="s">
        <v>26</v>
      </c>
      <c r="P952" t="s">
        <v>34</v>
      </c>
      <c r="R952" t="s">
        <v>35</v>
      </c>
      <c r="T952" t="s">
        <v>262</v>
      </c>
      <c r="U952" t="e">
        <f>VLOOKUP(C952,'Irvine_MPN_16-17'!B:B,1,FALSE)</f>
        <v>#N/A</v>
      </c>
    </row>
    <row r="953" spans="1:21" x14ac:dyDescent="0.25">
      <c r="A953" t="s">
        <v>2532</v>
      </c>
      <c r="B953" t="s">
        <v>181</v>
      </c>
      <c r="C953" t="s">
        <v>2556</v>
      </c>
      <c r="D953" t="str">
        <f t="shared" si="14"/>
        <v>CaviumCN56XX-800BG1217-NSP-PR-Y-G</v>
      </c>
      <c r="E953" t="s">
        <v>25</v>
      </c>
      <c r="G953" t="s">
        <v>2551</v>
      </c>
      <c r="H953" t="s">
        <v>22</v>
      </c>
      <c r="J953" t="s">
        <v>42</v>
      </c>
      <c r="K953" t="s">
        <v>22</v>
      </c>
      <c r="L953" t="s">
        <v>24</v>
      </c>
      <c r="M953" t="s">
        <v>33</v>
      </c>
      <c r="O953" t="s">
        <v>26</v>
      </c>
      <c r="P953" t="s">
        <v>34</v>
      </c>
      <c r="R953" t="s">
        <v>35</v>
      </c>
      <c r="T953" t="s">
        <v>262</v>
      </c>
      <c r="U953" t="e">
        <f>VLOOKUP(C953,'Irvine_MPN_16-17'!B:B,1,FALSE)</f>
        <v>#N/A</v>
      </c>
    </row>
    <row r="954" spans="1:21" x14ac:dyDescent="0.25">
      <c r="A954" t="s">
        <v>2532</v>
      </c>
      <c r="B954" t="s">
        <v>181</v>
      </c>
      <c r="C954" t="s">
        <v>2557</v>
      </c>
      <c r="D954" t="str">
        <f t="shared" si="14"/>
        <v>CaviumCN56XX-800BG1217-NSP-Y-G</v>
      </c>
      <c r="E954" t="s">
        <v>25</v>
      </c>
      <c r="G954" t="s">
        <v>2551</v>
      </c>
      <c r="H954" t="s">
        <v>22</v>
      </c>
      <c r="J954" t="s">
        <v>42</v>
      </c>
      <c r="K954" t="s">
        <v>22</v>
      </c>
      <c r="L954" t="s">
        <v>24</v>
      </c>
      <c r="M954" t="s">
        <v>33</v>
      </c>
      <c r="O954" t="s">
        <v>26</v>
      </c>
      <c r="P954" t="s">
        <v>34</v>
      </c>
      <c r="R954" t="s">
        <v>35</v>
      </c>
      <c r="T954" t="s">
        <v>262</v>
      </c>
      <c r="U954" t="e">
        <f>VLOOKUP(C954,'Irvine_MPN_16-17'!B:B,1,FALSE)</f>
        <v>#N/A</v>
      </c>
    </row>
    <row r="955" spans="1:21" x14ac:dyDescent="0.25">
      <c r="A955" t="s">
        <v>2558</v>
      </c>
      <c r="B955" t="s">
        <v>181</v>
      </c>
      <c r="C955" t="s">
        <v>2559</v>
      </c>
      <c r="D955" t="str">
        <f t="shared" si="14"/>
        <v>CaviumCN57XX-750BG1217-SSP-Y-G</v>
      </c>
      <c r="E955" t="s">
        <v>25</v>
      </c>
      <c r="G955" t="s">
        <v>2560</v>
      </c>
      <c r="H955" t="s">
        <v>22</v>
      </c>
      <c r="J955" t="s">
        <v>42</v>
      </c>
      <c r="K955" t="s">
        <v>22</v>
      </c>
      <c r="L955" t="s">
        <v>24</v>
      </c>
      <c r="M955" t="s">
        <v>33</v>
      </c>
      <c r="O955" t="s">
        <v>26</v>
      </c>
      <c r="P955" t="s">
        <v>34</v>
      </c>
      <c r="R955" t="s">
        <v>35</v>
      </c>
      <c r="T955" t="s">
        <v>262</v>
      </c>
      <c r="U955" t="e">
        <f>VLOOKUP(C955,'Irvine_MPN_16-17'!B:B,1,FALSE)</f>
        <v>#N/A</v>
      </c>
    </row>
    <row r="956" spans="1:21" x14ac:dyDescent="0.25">
      <c r="A956" t="s">
        <v>2561</v>
      </c>
      <c r="B956" t="s">
        <v>181</v>
      </c>
      <c r="C956" t="s">
        <v>2562</v>
      </c>
      <c r="D956" t="str">
        <f t="shared" si="14"/>
        <v>CaviumCN61XX-600BG868-AAP-G</v>
      </c>
      <c r="E956" t="s">
        <v>25</v>
      </c>
      <c r="G956" t="s">
        <v>2563</v>
      </c>
      <c r="H956" t="s">
        <v>22</v>
      </c>
      <c r="J956" t="s">
        <v>22</v>
      </c>
      <c r="K956" t="s">
        <v>23</v>
      </c>
      <c r="L956" t="s">
        <v>24</v>
      </c>
      <c r="M956" t="s">
        <v>23</v>
      </c>
      <c r="O956" t="s">
        <v>26</v>
      </c>
      <c r="P956" t="s">
        <v>1868</v>
      </c>
      <c r="R956" t="s">
        <v>35</v>
      </c>
      <c r="U956" t="e">
        <f>VLOOKUP(C956,'Irvine_MPN_16-17'!B:B,1,FALSE)</f>
        <v>#N/A</v>
      </c>
    </row>
    <row r="957" spans="1:21" x14ac:dyDescent="0.25">
      <c r="A957" t="s">
        <v>2561</v>
      </c>
      <c r="B957" t="s">
        <v>181</v>
      </c>
      <c r="C957" t="s">
        <v>2564</v>
      </c>
      <c r="D957" t="str">
        <f t="shared" si="14"/>
        <v>CaviumCN61XX-600BG868-AAP-PR11-G</v>
      </c>
      <c r="E957" t="s">
        <v>25</v>
      </c>
      <c r="G957" t="s">
        <v>2565</v>
      </c>
      <c r="H957" t="s">
        <v>22</v>
      </c>
      <c r="J957" t="s">
        <v>22</v>
      </c>
      <c r="K957" t="s">
        <v>23</v>
      </c>
      <c r="L957" t="s">
        <v>24</v>
      </c>
      <c r="M957" t="s">
        <v>23</v>
      </c>
      <c r="O957" t="s">
        <v>26</v>
      </c>
      <c r="P957" t="s">
        <v>1868</v>
      </c>
      <c r="R957" t="s">
        <v>35</v>
      </c>
      <c r="U957" t="e">
        <f>VLOOKUP(C957,'Irvine_MPN_16-17'!B:B,1,FALSE)</f>
        <v>#N/A</v>
      </c>
    </row>
    <row r="958" spans="1:21" x14ac:dyDescent="0.25">
      <c r="A958" t="s">
        <v>2566</v>
      </c>
      <c r="B958" t="s">
        <v>181</v>
      </c>
      <c r="C958" t="s">
        <v>2567</v>
      </c>
      <c r="D958" t="str">
        <f t="shared" si="14"/>
        <v>CaviumCN61XX-600BG868-AAP-PR-G</v>
      </c>
      <c r="E958" t="s">
        <v>25</v>
      </c>
      <c r="G958" t="s">
        <v>2568</v>
      </c>
      <c r="H958" t="s">
        <v>22</v>
      </c>
      <c r="J958" t="s">
        <v>22</v>
      </c>
      <c r="K958" t="s">
        <v>23</v>
      </c>
      <c r="L958" t="s">
        <v>24</v>
      </c>
      <c r="M958" t="s">
        <v>23</v>
      </c>
      <c r="O958" t="s">
        <v>26</v>
      </c>
      <c r="P958" t="s">
        <v>1868</v>
      </c>
      <c r="R958" t="s">
        <v>35</v>
      </c>
      <c r="U958" t="e">
        <f>VLOOKUP(C958,'Irvine_MPN_16-17'!B:B,1,FALSE)</f>
        <v>#N/A</v>
      </c>
    </row>
    <row r="959" spans="1:21" x14ac:dyDescent="0.25">
      <c r="A959" t="s">
        <v>2561</v>
      </c>
      <c r="B959" t="s">
        <v>181</v>
      </c>
      <c r="C959" t="s">
        <v>2569</v>
      </c>
      <c r="D959" t="str">
        <f t="shared" si="14"/>
        <v>CaviumCN61XX-800BG868-AAP-G</v>
      </c>
      <c r="E959" t="s">
        <v>25</v>
      </c>
      <c r="G959" t="s">
        <v>2570</v>
      </c>
      <c r="H959" t="s">
        <v>22</v>
      </c>
      <c r="J959" t="s">
        <v>22</v>
      </c>
      <c r="K959" t="s">
        <v>23</v>
      </c>
      <c r="L959" t="s">
        <v>24</v>
      </c>
      <c r="M959" t="s">
        <v>23</v>
      </c>
      <c r="O959" t="s">
        <v>26</v>
      </c>
      <c r="P959" t="s">
        <v>1868</v>
      </c>
      <c r="R959" t="s">
        <v>35</v>
      </c>
      <c r="U959" t="e">
        <f>VLOOKUP(C959,'Irvine_MPN_16-17'!B:B,1,FALSE)</f>
        <v>#N/A</v>
      </c>
    </row>
    <row r="960" spans="1:21" x14ac:dyDescent="0.25">
      <c r="A960" t="s">
        <v>2561</v>
      </c>
      <c r="B960" t="s">
        <v>181</v>
      </c>
      <c r="C960" t="s">
        <v>2571</v>
      </c>
      <c r="D960" t="str">
        <f t="shared" si="14"/>
        <v>CaviumCN61XX-800BG868-AAP-PR11-G</v>
      </c>
      <c r="E960" t="s">
        <v>25</v>
      </c>
      <c r="G960" t="s">
        <v>2572</v>
      </c>
      <c r="H960" t="s">
        <v>22</v>
      </c>
      <c r="J960" t="s">
        <v>22</v>
      </c>
      <c r="K960" t="s">
        <v>23</v>
      </c>
      <c r="L960" t="s">
        <v>24</v>
      </c>
      <c r="M960" t="s">
        <v>23</v>
      </c>
      <c r="O960" t="s">
        <v>26</v>
      </c>
      <c r="P960" t="s">
        <v>1868</v>
      </c>
      <c r="R960" t="s">
        <v>35</v>
      </c>
      <c r="U960" t="e">
        <f>VLOOKUP(C960,'Irvine_MPN_16-17'!B:B,1,FALSE)</f>
        <v>#N/A</v>
      </c>
    </row>
    <row r="961" spans="1:21" x14ac:dyDescent="0.25">
      <c r="A961" t="s">
        <v>2566</v>
      </c>
      <c r="B961" t="s">
        <v>181</v>
      </c>
      <c r="C961" t="s">
        <v>2573</v>
      </c>
      <c r="D961" t="str">
        <f t="shared" si="14"/>
        <v>CaviumCN61XX-800BG868-AAP-PR-G</v>
      </c>
      <c r="E961" t="s">
        <v>25</v>
      </c>
      <c r="G961" t="s">
        <v>2574</v>
      </c>
      <c r="H961" t="s">
        <v>22</v>
      </c>
      <c r="J961" t="s">
        <v>22</v>
      </c>
      <c r="K961" t="s">
        <v>23</v>
      </c>
      <c r="L961" t="s">
        <v>24</v>
      </c>
      <c r="M961" t="s">
        <v>23</v>
      </c>
      <c r="O961" t="s">
        <v>26</v>
      </c>
      <c r="P961" t="s">
        <v>1868</v>
      </c>
      <c r="R961" t="s">
        <v>35</v>
      </c>
      <c r="U961" t="e">
        <f>VLOOKUP(C961,'Irvine_MPN_16-17'!B:B,1,FALSE)</f>
        <v>#N/A</v>
      </c>
    </row>
    <row r="962" spans="1:21" x14ac:dyDescent="0.25">
      <c r="A962" t="s">
        <v>2561</v>
      </c>
      <c r="B962" t="s">
        <v>181</v>
      </c>
      <c r="C962" t="s">
        <v>2575</v>
      </c>
      <c r="D962" t="str">
        <f t="shared" si="14"/>
        <v>CaviumCN61XX-1000BG868-AAP-G</v>
      </c>
      <c r="E962" t="s">
        <v>25</v>
      </c>
      <c r="G962" t="s">
        <v>2576</v>
      </c>
      <c r="H962" t="s">
        <v>22</v>
      </c>
      <c r="J962" t="s">
        <v>22</v>
      </c>
      <c r="K962" t="s">
        <v>23</v>
      </c>
      <c r="L962" t="s">
        <v>24</v>
      </c>
      <c r="M962" t="s">
        <v>23</v>
      </c>
      <c r="O962" t="s">
        <v>26</v>
      </c>
      <c r="P962" t="s">
        <v>1868</v>
      </c>
      <c r="R962" t="s">
        <v>35</v>
      </c>
      <c r="U962" t="e">
        <f>VLOOKUP(C962,'Irvine_MPN_16-17'!B:B,1,FALSE)</f>
        <v>#N/A</v>
      </c>
    </row>
    <row r="963" spans="1:21" x14ac:dyDescent="0.25">
      <c r="A963" t="s">
        <v>2561</v>
      </c>
      <c r="B963" t="s">
        <v>181</v>
      </c>
      <c r="C963" t="s">
        <v>2577</v>
      </c>
      <c r="D963" t="str">
        <f t="shared" ref="D963:D1026" si="15">CONCATENATE(B963,C963)</f>
        <v>CaviumCN61XX-1000BG868-AAP-PR11-G</v>
      </c>
      <c r="E963" t="s">
        <v>25</v>
      </c>
      <c r="G963" t="s">
        <v>2578</v>
      </c>
      <c r="H963" t="s">
        <v>22</v>
      </c>
      <c r="J963" t="s">
        <v>22</v>
      </c>
      <c r="K963" t="s">
        <v>23</v>
      </c>
      <c r="L963" t="s">
        <v>24</v>
      </c>
      <c r="M963" t="s">
        <v>23</v>
      </c>
      <c r="O963" t="s">
        <v>26</v>
      </c>
      <c r="P963" t="s">
        <v>1868</v>
      </c>
      <c r="R963" t="s">
        <v>35</v>
      </c>
      <c r="U963" t="e">
        <f>VLOOKUP(C963,'Irvine_MPN_16-17'!B:B,1,FALSE)</f>
        <v>#N/A</v>
      </c>
    </row>
    <row r="964" spans="1:21" x14ac:dyDescent="0.25">
      <c r="A964" t="s">
        <v>2566</v>
      </c>
      <c r="B964" t="s">
        <v>181</v>
      </c>
      <c r="C964" t="s">
        <v>2579</v>
      </c>
      <c r="D964" t="str">
        <f t="shared" si="15"/>
        <v>CaviumCN61XX-1000BG868-AAP-PR-G</v>
      </c>
      <c r="E964" t="s">
        <v>25</v>
      </c>
      <c r="G964" t="s">
        <v>2580</v>
      </c>
      <c r="H964" t="s">
        <v>22</v>
      </c>
      <c r="J964" t="s">
        <v>22</v>
      </c>
      <c r="K964" t="s">
        <v>23</v>
      </c>
      <c r="L964" t="s">
        <v>24</v>
      </c>
      <c r="M964" t="s">
        <v>23</v>
      </c>
      <c r="O964" t="s">
        <v>26</v>
      </c>
      <c r="P964" t="s">
        <v>1868</v>
      </c>
      <c r="R964" t="s">
        <v>35</v>
      </c>
      <c r="U964" t="e">
        <f>VLOOKUP(C964,'Irvine_MPN_16-17'!B:B,1,FALSE)</f>
        <v>#N/A</v>
      </c>
    </row>
    <row r="965" spans="1:21" x14ac:dyDescent="0.25">
      <c r="A965" t="s">
        <v>2581</v>
      </c>
      <c r="B965" t="s">
        <v>181</v>
      </c>
      <c r="C965" t="s">
        <v>2582</v>
      </c>
      <c r="D965" t="str">
        <f t="shared" si="15"/>
        <v>CaviumCN63XX-800BG900-AAP-PR21-Y-G</v>
      </c>
      <c r="E965" t="s">
        <v>25</v>
      </c>
      <c r="G965" t="s">
        <v>2583</v>
      </c>
      <c r="H965" t="s">
        <v>22</v>
      </c>
      <c r="J965" t="s">
        <v>22</v>
      </c>
      <c r="K965" t="s">
        <v>22</v>
      </c>
      <c r="L965" t="s">
        <v>24</v>
      </c>
      <c r="M965" t="s">
        <v>33</v>
      </c>
      <c r="O965" t="s">
        <v>26</v>
      </c>
      <c r="P965" t="s">
        <v>34</v>
      </c>
      <c r="R965" t="s">
        <v>35</v>
      </c>
      <c r="U965" t="e">
        <f>VLOOKUP(C965,'Irvine_MPN_16-17'!B:B,1,FALSE)</f>
        <v>#N/A</v>
      </c>
    </row>
    <row r="966" spans="1:21" x14ac:dyDescent="0.25">
      <c r="A966" t="s">
        <v>2584</v>
      </c>
      <c r="B966" t="s">
        <v>181</v>
      </c>
      <c r="C966" t="s">
        <v>2585</v>
      </c>
      <c r="D966" t="str">
        <f t="shared" si="15"/>
        <v>CaviumCN63XX-800BG900-AAP-PR22-Y-G</v>
      </c>
      <c r="E966" t="s">
        <v>25</v>
      </c>
      <c r="G966" t="s">
        <v>2586</v>
      </c>
      <c r="H966" t="s">
        <v>22</v>
      </c>
      <c r="J966" t="s">
        <v>22</v>
      </c>
      <c r="K966" t="s">
        <v>22</v>
      </c>
      <c r="L966" t="s">
        <v>24</v>
      </c>
      <c r="M966" t="s">
        <v>33</v>
      </c>
      <c r="O966" t="s">
        <v>26</v>
      </c>
      <c r="P966" t="s">
        <v>34</v>
      </c>
      <c r="R966" t="s">
        <v>35</v>
      </c>
      <c r="U966" t="e">
        <f>VLOOKUP(C966,'Irvine_MPN_16-17'!B:B,1,FALSE)</f>
        <v>#N/A</v>
      </c>
    </row>
    <row r="967" spans="1:21" x14ac:dyDescent="0.25">
      <c r="A967" t="s">
        <v>2587</v>
      </c>
      <c r="B967" t="s">
        <v>181</v>
      </c>
      <c r="C967" t="s">
        <v>2588</v>
      </c>
      <c r="D967" t="str">
        <f t="shared" si="15"/>
        <v>CaviumCN63XX-800BG900-AAP-PR-Y-G</v>
      </c>
      <c r="E967" t="s">
        <v>25</v>
      </c>
      <c r="G967" t="s">
        <v>2589</v>
      </c>
      <c r="H967" t="s">
        <v>22</v>
      </c>
      <c r="J967" t="s">
        <v>22</v>
      </c>
      <c r="K967" t="s">
        <v>22</v>
      </c>
      <c r="L967" t="s">
        <v>24</v>
      </c>
      <c r="M967" t="s">
        <v>33</v>
      </c>
      <c r="O967" t="s">
        <v>26</v>
      </c>
      <c r="P967" t="s">
        <v>34</v>
      </c>
      <c r="R967" t="s">
        <v>35</v>
      </c>
      <c r="U967" t="e">
        <f>VLOOKUP(C967,'Irvine_MPN_16-17'!B:B,1,FALSE)</f>
        <v>#N/A</v>
      </c>
    </row>
    <row r="968" spans="1:21" x14ac:dyDescent="0.25">
      <c r="A968" t="s">
        <v>2590</v>
      </c>
      <c r="B968" t="s">
        <v>181</v>
      </c>
      <c r="C968" t="s">
        <v>2591</v>
      </c>
      <c r="D968" t="str">
        <f t="shared" si="15"/>
        <v>CaviumCN63XX-800BG900-AAP-Y-G</v>
      </c>
      <c r="E968" t="s">
        <v>25</v>
      </c>
      <c r="G968" t="s">
        <v>2589</v>
      </c>
      <c r="H968" t="s">
        <v>22</v>
      </c>
      <c r="J968" t="s">
        <v>22</v>
      </c>
      <c r="K968" t="s">
        <v>22</v>
      </c>
      <c r="L968" t="s">
        <v>24</v>
      </c>
      <c r="M968" t="s">
        <v>33</v>
      </c>
      <c r="O968" t="s">
        <v>26</v>
      </c>
      <c r="P968" t="s">
        <v>34</v>
      </c>
      <c r="R968" t="s">
        <v>35</v>
      </c>
      <c r="U968" t="e">
        <f>VLOOKUP(C968,'Irvine_MPN_16-17'!B:B,1,FALSE)</f>
        <v>#N/A</v>
      </c>
    </row>
    <row r="969" spans="1:21" x14ac:dyDescent="0.25">
      <c r="A969" t="s">
        <v>2592</v>
      </c>
      <c r="B969" t="s">
        <v>181</v>
      </c>
      <c r="C969" t="s">
        <v>2593</v>
      </c>
      <c r="D969" t="str">
        <f t="shared" si="15"/>
        <v>CaviumCN63XX-800BG900I-AAP-PR21-Y-G</v>
      </c>
      <c r="E969" t="s">
        <v>25</v>
      </c>
      <c r="G969" t="s">
        <v>2594</v>
      </c>
      <c r="H969" t="s">
        <v>22</v>
      </c>
      <c r="J969" t="s">
        <v>22</v>
      </c>
      <c r="K969" t="s">
        <v>23</v>
      </c>
      <c r="L969" t="s">
        <v>24</v>
      </c>
      <c r="M969" t="s">
        <v>23</v>
      </c>
      <c r="O969" t="s">
        <v>26</v>
      </c>
      <c r="P969" t="s">
        <v>1868</v>
      </c>
      <c r="R969" t="s">
        <v>35</v>
      </c>
      <c r="U969" t="e">
        <f>VLOOKUP(C969,'Irvine_MPN_16-17'!B:B,1,FALSE)</f>
        <v>#N/A</v>
      </c>
    </row>
    <row r="970" spans="1:21" x14ac:dyDescent="0.25">
      <c r="A970" t="s">
        <v>2595</v>
      </c>
      <c r="B970" t="s">
        <v>181</v>
      </c>
      <c r="C970" t="s">
        <v>2596</v>
      </c>
      <c r="D970" t="str">
        <f t="shared" si="15"/>
        <v>CaviumCN63XX-800BG900I-AAP-PR22-Y-G</v>
      </c>
      <c r="E970" t="s">
        <v>25</v>
      </c>
      <c r="G970" t="s">
        <v>2597</v>
      </c>
      <c r="H970" t="s">
        <v>22</v>
      </c>
      <c r="J970" t="s">
        <v>22</v>
      </c>
      <c r="K970" t="s">
        <v>23</v>
      </c>
      <c r="L970" t="s">
        <v>24</v>
      </c>
      <c r="M970" t="s">
        <v>23</v>
      </c>
      <c r="O970" t="s">
        <v>26</v>
      </c>
      <c r="P970" t="s">
        <v>1868</v>
      </c>
      <c r="R970" t="s">
        <v>35</v>
      </c>
      <c r="U970" t="e">
        <f>VLOOKUP(C970,'Irvine_MPN_16-17'!B:B,1,FALSE)</f>
        <v>#N/A</v>
      </c>
    </row>
    <row r="971" spans="1:21" x14ac:dyDescent="0.25">
      <c r="A971" t="s">
        <v>2598</v>
      </c>
      <c r="B971" t="s">
        <v>181</v>
      </c>
      <c r="C971" t="s">
        <v>2599</v>
      </c>
      <c r="D971" t="str">
        <f t="shared" si="15"/>
        <v>CaviumCN63XX-800BG900I-AAP-Y-G</v>
      </c>
      <c r="E971" t="s">
        <v>25</v>
      </c>
      <c r="G971" t="s">
        <v>2600</v>
      </c>
      <c r="H971" t="s">
        <v>22</v>
      </c>
      <c r="J971" t="s">
        <v>22</v>
      </c>
      <c r="K971" t="s">
        <v>23</v>
      </c>
      <c r="L971" t="s">
        <v>24</v>
      </c>
      <c r="M971" t="s">
        <v>23</v>
      </c>
      <c r="O971" t="s">
        <v>26</v>
      </c>
      <c r="P971" t="s">
        <v>1868</v>
      </c>
      <c r="R971" t="s">
        <v>35</v>
      </c>
      <c r="U971" t="e">
        <f>VLOOKUP(C971,'Irvine_MPN_16-17'!B:B,1,FALSE)</f>
        <v>#N/A</v>
      </c>
    </row>
    <row r="972" spans="1:21" x14ac:dyDescent="0.25">
      <c r="A972" t="s">
        <v>2581</v>
      </c>
      <c r="B972" t="s">
        <v>181</v>
      </c>
      <c r="C972" t="s">
        <v>2601</v>
      </c>
      <c r="D972" t="str">
        <f t="shared" si="15"/>
        <v>CaviumCN63XX-1000BG900-AAP-PR21-Y-G</v>
      </c>
      <c r="E972" t="s">
        <v>25</v>
      </c>
      <c r="G972" t="s">
        <v>2602</v>
      </c>
      <c r="H972" t="s">
        <v>22</v>
      </c>
      <c r="J972" t="s">
        <v>22</v>
      </c>
      <c r="K972" t="s">
        <v>22</v>
      </c>
      <c r="L972" t="s">
        <v>24</v>
      </c>
      <c r="M972" t="s">
        <v>33</v>
      </c>
      <c r="O972" t="s">
        <v>26</v>
      </c>
      <c r="P972" t="s">
        <v>34</v>
      </c>
      <c r="R972" t="s">
        <v>35</v>
      </c>
      <c r="U972" t="e">
        <f>VLOOKUP(C972,'Irvine_MPN_16-17'!B:B,1,FALSE)</f>
        <v>#N/A</v>
      </c>
    </row>
    <row r="973" spans="1:21" x14ac:dyDescent="0.25">
      <c r="A973" t="s">
        <v>2584</v>
      </c>
      <c r="B973" t="s">
        <v>181</v>
      </c>
      <c r="C973" t="s">
        <v>2603</v>
      </c>
      <c r="D973" t="str">
        <f t="shared" si="15"/>
        <v>CaviumCN63XX-1000BG900-AAP-PR22-Y-G</v>
      </c>
      <c r="E973" t="s">
        <v>25</v>
      </c>
      <c r="G973" t="s">
        <v>2604</v>
      </c>
      <c r="H973" t="s">
        <v>22</v>
      </c>
      <c r="J973" t="s">
        <v>22</v>
      </c>
      <c r="K973" t="s">
        <v>22</v>
      </c>
      <c r="L973" t="s">
        <v>24</v>
      </c>
      <c r="M973" t="s">
        <v>33</v>
      </c>
      <c r="O973" t="s">
        <v>26</v>
      </c>
      <c r="P973" t="s">
        <v>34</v>
      </c>
      <c r="R973" t="s">
        <v>35</v>
      </c>
      <c r="U973" t="e">
        <f>VLOOKUP(C973,'Irvine_MPN_16-17'!B:B,1,FALSE)</f>
        <v>#N/A</v>
      </c>
    </row>
    <row r="974" spans="1:21" x14ac:dyDescent="0.25">
      <c r="A974" t="s">
        <v>2587</v>
      </c>
      <c r="B974" t="s">
        <v>181</v>
      </c>
      <c r="C974" t="s">
        <v>2605</v>
      </c>
      <c r="D974" t="str">
        <f t="shared" si="15"/>
        <v>CaviumCN63XX-1000BG900-AAP-PR-Y-G</v>
      </c>
      <c r="E974" t="s">
        <v>25</v>
      </c>
      <c r="G974" t="s">
        <v>2606</v>
      </c>
      <c r="H974" t="s">
        <v>22</v>
      </c>
      <c r="J974" t="s">
        <v>22</v>
      </c>
      <c r="K974" t="s">
        <v>22</v>
      </c>
      <c r="L974" t="s">
        <v>24</v>
      </c>
      <c r="M974" t="s">
        <v>33</v>
      </c>
      <c r="O974" t="s">
        <v>26</v>
      </c>
      <c r="P974" t="s">
        <v>34</v>
      </c>
      <c r="R974" t="s">
        <v>35</v>
      </c>
      <c r="U974" t="e">
        <f>VLOOKUP(C974,'Irvine_MPN_16-17'!B:B,1,FALSE)</f>
        <v>#N/A</v>
      </c>
    </row>
    <row r="975" spans="1:21" x14ac:dyDescent="0.25">
      <c r="A975" t="s">
        <v>2590</v>
      </c>
      <c r="B975" t="s">
        <v>181</v>
      </c>
      <c r="C975" t="s">
        <v>2607</v>
      </c>
      <c r="D975" t="str">
        <f t="shared" si="15"/>
        <v>CaviumCN63XX-1000BG900-AAP-Y-G</v>
      </c>
      <c r="E975" t="s">
        <v>25</v>
      </c>
      <c r="G975" t="s">
        <v>2606</v>
      </c>
      <c r="H975" t="s">
        <v>22</v>
      </c>
      <c r="J975" t="s">
        <v>22</v>
      </c>
      <c r="K975" t="s">
        <v>22</v>
      </c>
      <c r="L975" t="s">
        <v>24</v>
      </c>
      <c r="M975" t="s">
        <v>33</v>
      </c>
      <c r="O975" t="s">
        <v>26</v>
      </c>
      <c r="P975" t="s">
        <v>34</v>
      </c>
      <c r="R975" t="s">
        <v>35</v>
      </c>
      <c r="U975" t="e">
        <f>VLOOKUP(C975,'Irvine_MPN_16-17'!B:B,1,FALSE)</f>
        <v>#N/A</v>
      </c>
    </row>
    <row r="976" spans="1:21" x14ac:dyDescent="0.25">
      <c r="A976" t="s">
        <v>2581</v>
      </c>
      <c r="B976" t="s">
        <v>181</v>
      </c>
      <c r="C976" t="s">
        <v>2608</v>
      </c>
      <c r="D976" t="str">
        <f t="shared" si="15"/>
        <v>CaviumCN63XX-1100BG900-AAP-PR21-Y-G</v>
      </c>
      <c r="E976" t="s">
        <v>25</v>
      </c>
      <c r="G976" t="s">
        <v>2609</v>
      </c>
      <c r="H976" t="s">
        <v>22</v>
      </c>
      <c r="J976" t="s">
        <v>22</v>
      </c>
      <c r="K976" t="s">
        <v>22</v>
      </c>
      <c r="L976" t="s">
        <v>24</v>
      </c>
      <c r="M976" t="s">
        <v>33</v>
      </c>
      <c r="O976" t="s">
        <v>26</v>
      </c>
      <c r="P976" t="s">
        <v>34</v>
      </c>
      <c r="R976" t="s">
        <v>35</v>
      </c>
      <c r="U976" t="e">
        <f>VLOOKUP(C976,'Irvine_MPN_16-17'!B:B,1,FALSE)</f>
        <v>#N/A</v>
      </c>
    </row>
    <row r="977" spans="1:21" x14ac:dyDescent="0.25">
      <c r="A977" t="s">
        <v>2584</v>
      </c>
      <c r="B977" t="s">
        <v>181</v>
      </c>
      <c r="C977" t="s">
        <v>2610</v>
      </c>
      <c r="D977" t="str">
        <f t="shared" si="15"/>
        <v>CaviumCN63XX-1100BG900-AAP-PR22-Y-G</v>
      </c>
      <c r="E977" t="s">
        <v>25</v>
      </c>
      <c r="G977" t="s">
        <v>2611</v>
      </c>
      <c r="H977" t="s">
        <v>22</v>
      </c>
      <c r="J977" t="s">
        <v>22</v>
      </c>
      <c r="K977" t="s">
        <v>22</v>
      </c>
      <c r="L977" t="s">
        <v>24</v>
      </c>
      <c r="M977" t="s">
        <v>33</v>
      </c>
      <c r="O977" t="s">
        <v>26</v>
      </c>
      <c r="P977" t="s">
        <v>34</v>
      </c>
      <c r="R977" t="s">
        <v>35</v>
      </c>
      <c r="U977" t="e">
        <f>VLOOKUP(C977,'Irvine_MPN_16-17'!B:B,1,FALSE)</f>
        <v>#N/A</v>
      </c>
    </row>
    <row r="978" spans="1:21" x14ac:dyDescent="0.25">
      <c r="A978" t="s">
        <v>2587</v>
      </c>
      <c r="B978" t="s">
        <v>181</v>
      </c>
      <c r="C978" t="s">
        <v>2612</v>
      </c>
      <c r="D978" t="str">
        <f t="shared" si="15"/>
        <v>CaviumCN63XX-1100BG900-AAP-PR-Y-G</v>
      </c>
      <c r="E978" t="s">
        <v>25</v>
      </c>
      <c r="G978" t="s">
        <v>2613</v>
      </c>
      <c r="H978" t="s">
        <v>22</v>
      </c>
      <c r="J978" t="s">
        <v>22</v>
      </c>
      <c r="K978" t="s">
        <v>22</v>
      </c>
      <c r="L978" t="s">
        <v>24</v>
      </c>
      <c r="M978" t="s">
        <v>33</v>
      </c>
      <c r="O978" t="s">
        <v>26</v>
      </c>
      <c r="P978" t="s">
        <v>34</v>
      </c>
      <c r="R978" t="s">
        <v>35</v>
      </c>
      <c r="U978" t="e">
        <f>VLOOKUP(C978,'Irvine_MPN_16-17'!B:B,1,FALSE)</f>
        <v>#N/A</v>
      </c>
    </row>
    <row r="979" spans="1:21" x14ac:dyDescent="0.25">
      <c r="A979" t="s">
        <v>2590</v>
      </c>
      <c r="B979" t="s">
        <v>181</v>
      </c>
      <c r="C979" t="s">
        <v>2614</v>
      </c>
      <c r="D979" t="str">
        <f t="shared" si="15"/>
        <v>CaviumCN63XX-1100BG900-AAP-Y-G</v>
      </c>
      <c r="E979" t="s">
        <v>25</v>
      </c>
      <c r="G979" t="s">
        <v>2613</v>
      </c>
      <c r="H979" t="s">
        <v>22</v>
      </c>
      <c r="J979" t="s">
        <v>22</v>
      </c>
      <c r="K979" t="s">
        <v>22</v>
      </c>
      <c r="L979" t="s">
        <v>24</v>
      </c>
      <c r="M979" t="s">
        <v>33</v>
      </c>
      <c r="O979" t="s">
        <v>26</v>
      </c>
      <c r="P979" t="s">
        <v>34</v>
      </c>
      <c r="R979" t="s">
        <v>35</v>
      </c>
      <c r="U979" t="e">
        <f>VLOOKUP(C979,'Irvine_MPN_16-17'!B:B,1,FALSE)</f>
        <v>#N/A</v>
      </c>
    </row>
    <row r="980" spans="1:21" x14ac:dyDescent="0.25">
      <c r="A980" t="s">
        <v>2592</v>
      </c>
      <c r="B980" t="s">
        <v>181</v>
      </c>
      <c r="C980" t="s">
        <v>2615</v>
      </c>
      <c r="D980" t="str">
        <f t="shared" si="15"/>
        <v>CaviumCN63XX-1100BG900I-AAP-PR21-Y-G</v>
      </c>
      <c r="E980" t="s">
        <v>25</v>
      </c>
      <c r="G980" t="s">
        <v>2616</v>
      </c>
      <c r="H980" t="s">
        <v>22</v>
      </c>
      <c r="J980" t="s">
        <v>22</v>
      </c>
      <c r="K980" t="s">
        <v>23</v>
      </c>
      <c r="L980" t="s">
        <v>24</v>
      </c>
      <c r="M980" t="s">
        <v>23</v>
      </c>
      <c r="O980" t="s">
        <v>26</v>
      </c>
      <c r="P980" t="s">
        <v>1868</v>
      </c>
      <c r="R980" t="s">
        <v>35</v>
      </c>
      <c r="U980" t="e">
        <f>VLOOKUP(C980,'Irvine_MPN_16-17'!B:B,1,FALSE)</f>
        <v>#N/A</v>
      </c>
    </row>
    <row r="981" spans="1:21" x14ac:dyDescent="0.25">
      <c r="A981" t="s">
        <v>2595</v>
      </c>
      <c r="B981" t="s">
        <v>181</v>
      </c>
      <c r="C981" t="s">
        <v>2617</v>
      </c>
      <c r="D981" t="str">
        <f t="shared" si="15"/>
        <v>CaviumCN63XX-1100BG900I-AAP-PR22-Y-G</v>
      </c>
      <c r="E981" t="s">
        <v>25</v>
      </c>
      <c r="G981" t="s">
        <v>2618</v>
      </c>
      <c r="H981" t="s">
        <v>22</v>
      </c>
      <c r="J981" t="s">
        <v>22</v>
      </c>
      <c r="K981" t="s">
        <v>23</v>
      </c>
      <c r="L981" t="s">
        <v>24</v>
      </c>
      <c r="M981" t="s">
        <v>23</v>
      </c>
      <c r="O981" t="s">
        <v>26</v>
      </c>
      <c r="P981" t="s">
        <v>1868</v>
      </c>
      <c r="R981" t="s">
        <v>35</v>
      </c>
      <c r="U981" t="e">
        <f>VLOOKUP(C981,'Irvine_MPN_16-17'!B:B,1,FALSE)</f>
        <v>#N/A</v>
      </c>
    </row>
    <row r="982" spans="1:21" x14ac:dyDescent="0.25">
      <c r="A982" t="s">
        <v>2598</v>
      </c>
      <c r="B982" t="s">
        <v>181</v>
      </c>
      <c r="C982" t="s">
        <v>2619</v>
      </c>
      <c r="D982" t="str">
        <f t="shared" si="15"/>
        <v>CaviumCN63XX-1100BG900I-AAP-Y-G</v>
      </c>
      <c r="E982" t="s">
        <v>25</v>
      </c>
      <c r="G982" t="s">
        <v>2620</v>
      </c>
      <c r="H982" t="s">
        <v>22</v>
      </c>
      <c r="J982" t="s">
        <v>22</v>
      </c>
      <c r="K982" t="s">
        <v>23</v>
      </c>
      <c r="L982" t="s">
        <v>24</v>
      </c>
      <c r="M982" t="s">
        <v>23</v>
      </c>
      <c r="O982" t="s">
        <v>26</v>
      </c>
      <c r="P982" t="s">
        <v>1868</v>
      </c>
      <c r="R982" t="s">
        <v>35</v>
      </c>
      <c r="U982" t="e">
        <f>VLOOKUP(C982,'Irvine_MPN_16-17'!B:B,1,FALSE)</f>
        <v>#N/A</v>
      </c>
    </row>
    <row r="983" spans="1:21" x14ac:dyDescent="0.25">
      <c r="A983" t="s">
        <v>2581</v>
      </c>
      <c r="B983" t="s">
        <v>181</v>
      </c>
      <c r="C983" t="s">
        <v>2621</v>
      </c>
      <c r="D983" t="str">
        <f t="shared" si="15"/>
        <v>CaviumCN63XX-1300BG900-AAP-PR21-Y-G</v>
      </c>
      <c r="E983" t="s">
        <v>25</v>
      </c>
      <c r="G983" t="s">
        <v>2622</v>
      </c>
      <c r="H983" t="s">
        <v>22</v>
      </c>
      <c r="J983" t="s">
        <v>22</v>
      </c>
      <c r="K983" t="s">
        <v>22</v>
      </c>
      <c r="L983" t="s">
        <v>24</v>
      </c>
      <c r="M983" t="s">
        <v>33</v>
      </c>
      <c r="O983" t="s">
        <v>26</v>
      </c>
      <c r="P983" t="s">
        <v>34</v>
      </c>
      <c r="R983" t="s">
        <v>35</v>
      </c>
      <c r="U983" t="e">
        <f>VLOOKUP(C983,'Irvine_MPN_16-17'!B:B,1,FALSE)</f>
        <v>#N/A</v>
      </c>
    </row>
    <row r="984" spans="1:21" x14ac:dyDescent="0.25">
      <c r="A984" t="s">
        <v>2584</v>
      </c>
      <c r="B984" t="s">
        <v>181</v>
      </c>
      <c r="C984" t="s">
        <v>2623</v>
      </c>
      <c r="D984" t="str">
        <f t="shared" si="15"/>
        <v>CaviumCN63XX-1300BG900-AAP-PR22-Y-G</v>
      </c>
      <c r="E984" t="s">
        <v>25</v>
      </c>
      <c r="G984" t="s">
        <v>2624</v>
      </c>
      <c r="H984" t="s">
        <v>22</v>
      </c>
      <c r="J984" t="s">
        <v>22</v>
      </c>
      <c r="K984" t="s">
        <v>22</v>
      </c>
      <c r="L984" t="s">
        <v>24</v>
      </c>
      <c r="M984" t="s">
        <v>33</v>
      </c>
      <c r="O984" t="s">
        <v>26</v>
      </c>
      <c r="P984" t="s">
        <v>34</v>
      </c>
      <c r="R984" t="s">
        <v>35</v>
      </c>
      <c r="U984" t="e">
        <f>VLOOKUP(C984,'Irvine_MPN_16-17'!B:B,1,FALSE)</f>
        <v>#N/A</v>
      </c>
    </row>
    <row r="985" spans="1:21" x14ac:dyDescent="0.25">
      <c r="A985" t="s">
        <v>2587</v>
      </c>
      <c r="B985" t="s">
        <v>181</v>
      </c>
      <c r="C985" t="s">
        <v>2625</v>
      </c>
      <c r="D985" t="str">
        <f t="shared" si="15"/>
        <v>CaviumCN63XX-1300BG900-AAP-PR-Y-G</v>
      </c>
      <c r="E985" t="s">
        <v>25</v>
      </c>
      <c r="G985" t="s">
        <v>2626</v>
      </c>
      <c r="H985" t="s">
        <v>22</v>
      </c>
      <c r="J985" t="s">
        <v>22</v>
      </c>
      <c r="K985" t="s">
        <v>22</v>
      </c>
      <c r="L985" t="s">
        <v>24</v>
      </c>
      <c r="M985" t="s">
        <v>33</v>
      </c>
      <c r="O985" t="s">
        <v>26</v>
      </c>
      <c r="P985" t="s">
        <v>34</v>
      </c>
      <c r="R985" t="s">
        <v>35</v>
      </c>
      <c r="U985" t="e">
        <f>VLOOKUP(C985,'Irvine_MPN_16-17'!B:B,1,FALSE)</f>
        <v>#N/A</v>
      </c>
    </row>
    <row r="986" spans="1:21" x14ac:dyDescent="0.25">
      <c r="A986" t="s">
        <v>2590</v>
      </c>
      <c r="B986" t="s">
        <v>181</v>
      </c>
      <c r="C986" t="s">
        <v>2627</v>
      </c>
      <c r="D986" t="str">
        <f t="shared" si="15"/>
        <v>CaviumCN63XX-1300BG900-AAP-Y-G</v>
      </c>
      <c r="E986" t="s">
        <v>25</v>
      </c>
      <c r="G986" t="s">
        <v>2626</v>
      </c>
      <c r="H986" t="s">
        <v>22</v>
      </c>
      <c r="J986" t="s">
        <v>22</v>
      </c>
      <c r="K986" t="s">
        <v>22</v>
      </c>
      <c r="L986" t="s">
        <v>24</v>
      </c>
      <c r="M986" t="s">
        <v>33</v>
      </c>
      <c r="O986" t="s">
        <v>26</v>
      </c>
      <c r="P986" t="s">
        <v>34</v>
      </c>
      <c r="R986" t="s">
        <v>35</v>
      </c>
      <c r="U986" t="e">
        <f>VLOOKUP(C986,'Irvine_MPN_16-17'!B:B,1,FALSE)</f>
        <v>#N/A</v>
      </c>
    </row>
    <row r="987" spans="1:21" x14ac:dyDescent="0.25">
      <c r="A987" t="s">
        <v>2581</v>
      </c>
      <c r="B987" t="s">
        <v>181</v>
      </c>
      <c r="C987" t="s">
        <v>2628</v>
      </c>
      <c r="D987" t="str">
        <f t="shared" si="15"/>
        <v>CaviumCN63XX-1500BG900-AAP-PR21-Y-G</v>
      </c>
      <c r="E987" t="s">
        <v>25</v>
      </c>
      <c r="G987" t="s">
        <v>2629</v>
      </c>
      <c r="H987" t="s">
        <v>22</v>
      </c>
      <c r="J987" t="s">
        <v>22</v>
      </c>
      <c r="K987" t="s">
        <v>22</v>
      </c>
      <c r="L987" t="s">
        <v>24</v>
      </c>
      <c r="M987" t="s">
        <v>33</v>
      </c>
      <c r="O987" t="s">
        <v>26</v>
      </c>
      <c r="P987" t="s">
        <v>34</v>
      </c>
      <c r="R987" t="s">
        <v>35</v>
      </c>
      <c r="U987" t="e">
        <f>VLOOKUP(C987,'Irvine_MPN_16-17'!B:B,1,FALSE)</f>
        <v>#N/A</v>
      </c>
    </row>
    <row r="988" spans="1:21" x14ac:dyDescent="0.25">
      <c r="A988" t="s">
        <v>2584</v>
      </c>
      <c r="B988" t="s">
        <v>181</v>
      </c>
      <c r="C988" t="s">
        <v>2630</v>
      </c>
      <c r="D988" t="str">
        <f t="shared" si="15"/>
        <v>CaviumCN63XX-1500BG900-AAP-PR22-Y-G</v>
      </c>
      <c r="E988" t="s">
        <v>25</v>
      </c>
      <c r="G988" t="s">
        <v>2631</v>
      </c>
      <c r="H988" t="s">
        <v>22</v>
      </c>
      <c r="J988" t="s">
        <v>22</v>
      </c>
      <c r="K988" t="s">
        <v>22</v>
      </c>
      <c r="L988" t="s">
        <v>24</v>
      </c>
      <c r="M988" t="s">
        <v>33</v>
      </c>
      <c r="O988" t="s">
        <v>26</v>
      </c>
      <c r="P988" t="s">
        <v>34</v>
      </c>
      <c r="R988" t="s">
        <v>35</v>
      </c>
      <c r="U988" t="e">
        <f>VLOOKUP(C988,'Irvine_MPN_16-17'!B:B,1,FALSE)</f>
        <v>#N/A</v>
      </c>
    </row>
    <row r="989" spans="1:21" x14ac:dyDescent="0.25">
      <c r="A989" t="s">
        <v>2587</v>
      </c>
      <c r="B989" t="s">
        <v>181</v>
      </c>
      <c r="C989" t="s">
        <v>2632</v>
      </c>
      <c r="D989" t="str">
        <f t="shared" si="15"/>
        <v>CaviumCN63XX-1500BG900-AAP-PR-Y-G</v>
      </c>
      <c r="E989" t="s">
        <v>25</v>
      </c>
      <c r="G989" t="s">
        <v>2633</v>
      </c>
      <c r="H989" t="s">
        <v>22</v>
      </c>
      <c r="J989" t="s">
        <v>22</v>
      </c>
      <c r="K989" t="s">
        <v>22</v>
      </c>
      <c r="L989" t="s">
        <v>24</v>
      </c>
      <c r="M989" t="s">
        <v>33</v>
      </c>
      <c r="O989" t="s">
        <v>26</v>
      </c>
      <c r="P989" t="s">
        <v>34</v>
      </c>
      <c r="R989" t="s">
        <v>35</v>
      </c>
      <c r="U989" t="e">
        <f>VLOOKUP(C989,'Irvine_MPN_16-17'!B:B,1,FALSE)</f>
        <v>#N/A</v>
      </c>
    </row>
    <row r="990" spans="1:21" x14ac:dyDescent="0.25">
      <c r="A990" t="s">
        <v>2590</v>
      </c>
      <c r="B990" t="s">
        <v>181</v>
      </c>
      <c r="C990" t="s">
        <v>2634</v>
      </c>
      <c r="D990" t="str">
        <f t="shared" si="15"/>
        <v>CaviumCN63XX-1500BG900-AAP-Y-G</v>
      </c>
      <c r="E990" t="s">
        <v>25</v>
      </c>
      <c r="G990" t="s">
        <v>2633</v>
      </c>
      <c r="H990" t="s">
        <v>22</v>
      </c>
      <c r="J990" t="s">
        <v>22</v>
      </c>
      <c r="K990" t="s">
        <v>22</v>
      </c>
      <c r="L990" t="s">
        <v>24</v>
      </c>
      <c r="M990" t="s">
        <v>33</v>
      </c>
      <c r="O990" t="s">
        <v>26</v>
      </c>
      <c r="P990" t="s">
        <v>34</v>
      </c>
      <c r="R990" t="s">
        <v>35</v>
      </c>
      <c r="U990" t="e">
        <f>VLOOKUP(C990,'Irvine_MPN_16-17'!B:B,1,FALSE)</f>
        <v>#N/A</v>
      </c>
    </row>
    <row r="991" spans="1:21" x14ac:dyDescent="0.25">
      <c r="A991" t="s">
        <v>2635</v>
      </c>
      <c r="B991" t="s">
        <v>181</v>
      </c>
      <c r="C991" t="s">
        <v>2636</v>
      </c>
      <c r="D991" t="str">
        <f t="shared" si="15"/>
        <v>CaviumCN66XX-800BG900-AAP-G</v>
      </c>
      <c r="E991" t="s">
        <v>25</v>
      </c>
      <c r="G991" t="s">
        <v>2637</v>
      </c>
      <c r="H991" t="s">
        <v>22</v>
      </c>
      <c r="J991" t="s">
        <v>22</v>
      </c>
      <c r="K991" t="s">
        <v>22</v>
      </c>
      <c r="L991" t="s">
        <v>24</v>
      </c>
      <c r="M991" t="s">
        <v>33</v>
      </c>
      <c r="O991" t="s">
        <v>26</v>
      </c>
      <c r="P991" t="s">
        <v>34</v>
      </c>
      <c r="R991" t="s">
        <v>35</v>
      </c>
      <c r="U991" t="e">
        <f>VLOOKUP(C991,'Irvine_MPN_16-17'!B:B,1,FALSE)</f>
        <v>#N/A</v>
      </c>
    </row>
    <row r="992" spans="1:21" x14ac:dyDescent="0.25">
      <c r="A992" t="s">
        <v>2635</v>
      </c>
      <c r="B992" t="s">
        <v>181</v>
      </c>
      <c r="C992" t="s">
        <v>2638</v>
      </c>
      <c r="D992" t="str">
        <f t="shared" si="15"/>
        <v>CaviumCN66XX-800BG900-AAP-PR-G</v>
      </c>
      <c r="E992" t="s">
        <v>25</v>
      </c>
      <c r="G992" t="s">
        <v>2639</v>
      </c>
      <c r="H992" t="s">
        <v>22</v>
      </c>
      <c r="J992" t="s">
        <v>22</v>
      </c>
      <c r="K992" t="s">
        <v>22</v>
      </c>
      <c r="L992" t="s">
        <v>24</v>
      </c>
      <c r="M992" t="s">
        <v>33</v>
      </c>
      <c r="O992" t="s">
        <v>26</v>
      </c>
      <c r="P992" t="s">
        <v>34</v>
      </c>
      <c r="R992" t="s">
        <v>35</v>
      </c>
      <c r="U992" t="e">
        <f>VLOOKUP(C992,'Irvine_MPN_16-17'!B:B,1,FALSE)</f>
        <v>#N/A</v>
      </c>
    </row>
    <row r="993" spans="1:21" x14ac:dyDescent="0.25">
      <c r="A993" t="s">
        <v>2640</v>
      </c>
      <c r="B993" t="s">
        <v>181</v>
      </c>
      <c r="C993" t="s">
        <v>2641</v>
      </c>
      <c r="D993" t="str">
        <f t="shared" si="15"/>
        <v>CaviumCN66XX-800BG900-AAP-PR-Y-G</v>
      </c>
      <c r="E993" t="s">
        <v>25</v>
      </c>
      <c r="G993" t="s">
        <v>2642</v>
      </c>
      <c r="H993" t="s">
        <v>22</v>
      </c>
      <c r="J993" t="s">
        <v>22</v>
      </c>
      <c r="K993" t="s">
        <v>22</v>
      </c>
      <c r="L993" t="s">
        <v>24</v>
      </c>
      <c r="M993" t="s">
        <v>33</v>
      </c>
      <c r="O993" t="s">
        <v>26</v>
      </c>
      <c r="P993" t="s">
        <v>34</v>
      </c>
      <c r="R993" t="s">
        <v>35</v>
      </c>
      <c r="U993" t="e">
        <f>VLOOKUP(C993,'Irvine_MPN_16-17'!B:B,1,FALSE)</f>
        <v>#N/A</v>
      </c>
    </row>
    <row r="994" spans="1:21" x14ac:dyDescent="0.25">
      <c r="A994" t="s">
        <v>2640</v>
      </c>
      <c r="B994" t="s">
        <v>181</v>
      </c>
      <c r="C994" t="s">
        <v>2643</v>
      </c>
      <c r="D994" t="str">
        <f t="shared" si="15"/>
        <v>CaviumCN66XX-800BG900-AAP-Y-G</v>
      </c>
      <c r="E994" t="s">
        <v>25</v>
      </c>
      <c r="G994" t="s">
        <v>2644</v>
      </c>
      <c r="H994" t="s">
        <v>22</v>
      </c>
      <c r="J994" t="s">
        <v>22</v>
      </c>
      <c r="K994" t="s">
        <v>22</v>
      </c>
      <c r="L994" t="s">
        <v>24</v>
      </c>
      <c r="M994" t="s">
        <v>33</v>
      </c>
      <c r="O994" t="s">
        <v>26</v>
      </c>
      <c r="P994" t="s">
        <v>34</v>
      </c>
      <c r="R994" t="s">
        <v>35</v>
      </c>
      <c r="U994" t="e">
        <f>VLOOKUP(C994,'Irvine_MPN_16-17'!B:B,1,FALSE)</f>
        <v>#N/A</v>
      </c>
    </row>
    <row r="995" spans="1:21" x14ac:dyDescent="0.25">
      <c r="A995" t="s">
        <v>2635</v>
      </c>
      <c r="B995" t="s">
        <v>181</v>
      </c>
      <c r="C995" t="s">
        <v>2645</v>
      </c>
      <c r="D995" t="str">
        <f t="shared" si="15"/>
        <v>CaviumCN66XX-800BG900I-AAP-G</v>
      </c>
      <c r="E995" t="s">
        <v>25</v>
      </c>
      <c r="G995" t="s">
        <v>2646</v>
      </c>
      <c r="H995" t="s">
        <v>22</v>
      </c>
      <c r="J995" t="s">
        <v>22</v>
      </c>
      <c r="K995" t="s">
        <v>23</v>
      </c>
      <c r="L995" t="s">
        <v>24</v>
      </c>
      <c r="M995" t="s">
        <v>23</v>
      </c>
      <c r="O995" t="s">
        <v>26</v>
      </c>
      <c r="P995" t="s">
        <v>1868</v>
      </c>
      <c r="R995" t="s">
        <v>35</v>
      </c>
      <c r="U995" t="e">
        <f>VLOOKUP(C995,'Irvine_MPN_16-17'!B:B,1,FALSE)</f>
        <v>#N/A</v>
      </c>
    </row>
    <row r="996" spans="1:21" x14ac:dyDescent="0.25">
      <c r="A996" t="s">
        <v>2635</v>
      </c>
      <c r="B996" t="s">
        <v>181</v>
      </c>
      <c r="C996" t="s">
        <v>2647</v>
      </c>
      <c r="D996" t="str">
        <f t="shared" si="15"/>
        <v>CaviumCN66XX-800BG900I-AAP-PR-G</v>
      </c>
      <c r="E996" t="s">
        <v>25</v>
      </c>
      <c r="G996" t="s">
        <v>2648</v>
      </c>
      <c r="H996" t="s">
        <v>22</v>
      </c>
      <c r="J996" t="s">
        <v>22</v>
      </c>
      <c r="K996" t="s">
        <v>23</v>
      </c>
      <c r="L996" t="s">
        <v>24</v>
      </c>
      <c r="M996" t="s">
        <v>23</v>
      </c>
      <c r="O996" t="s">
        <v>26</v>
      </c>
      <c r="P996" t="s">
        <v>1868</v>
      </c>
      <c r="R996" t="s">
        <v>35</v>
      </c>
      <c r="U996" t="e">
        <f>VLOOKUP(C996,'Irvine_MPN_16-17'!B:B,1,FALSE)</f>
        <v>#N/A</v>
      </c>
    </row>
    <row r="997" spans="1:21" x14ac:dyDescent="0.25">
      <c r="A997" t="s">
        <v>2635</v>
      </c>
      <c r="B997" t="s">
        <v>181</v>
      </c>
      <c r="C997" t="s">
        <v>2649</v>
      </c>
      <c r="D997" t="str">
        <f t="shared" si="15"/>
        <v>CaviumCN66XX-1000BG900-AAP-G</v>
      </c>
      <c r="E997" t="s">
        <v>25</v>
      </c>
      <c r="G997" t="s">
        <v>2650</v>
      </c>
      <c r="H997" t="s">
        <v>22</v>
      </c>
      <c r="J997" t="s">
        <v>22</v>
      </c>
      <c r="K997" t="s">
        <v>22</v>
      </c>
      <c r="L997" t="s">
        <v>24</v>
      </c>
      <c r="M997" t="s">
        <v>33</v>
      </c>
      <c r="O997" t="s">
        <v>26</v>
      </c>
      <c r="P997" t="s">
        <v>34</v>
      </c>
      <c r="R997" t="s">
        <v>35</v>
      </c>
      <c r="U997" t="e">
        <f>VLOOKUP(C997,'Irvine_MPN_16-17'!B:B,1,FALSE)</f>
        <v>#N/A</v>
      </c>
    </row>
    <row r="998" spans="1:21" x14ac:dyDescent="0.25">
      <c r="A998" t="s">
        <v>2635</v>
      </c>
      <c r="B998" t="s">
        <v>181</v>
      </c>
      <c r="C998" t="s">
        <v>2651</v>
      </c>
      <c r="D998" t="str">
        <f t="shared" si="15"/>
        <v>CaviumCN66XX-1000BG900-AAP-PR-G</v>
      </c>
      <c r="E998" t="s">
        <v>25</v>
      </c>
      <c r="G998" t="s">
        <v>2652</v>
      </c>
      <c r="H998" t="s">
        <v>22</v>
      </c>
      <c r="J998" t="s">
        <v>22</v>
      </c>
      <c r="K998" t="s">
        <v>22</v>
      </c>
      <c r="L998" t="s">
        <v>24</v>
      </c>
      <c r="M998" t="s">
        <v>33</v>
      </c>
      <c r="O998" t="s">
        <v>26</v>
      </c>
      <c r="P998" t="s">
        <v>34</v>
      </c>
      <c r="R998" t="s">
        <v>35</v>
      </c>
      <c r="U998" t="e">
        <f>VLOOKUP(C998,'Irvine_MPN_16-17'!B:B,1,FALSE)</f>
        <v>#N/A</v>
      </c>
    </row>
    <row r="999" spans="1:21" x14ac:dyDescent="0.25">
      <c r="A999" t="s">
        <v>2640</v>
      </c>
      <c r="B999" t="s">
        <v>181</v>
      </c>
      <c r="C999" t="s">
        <v>2653</v>
      </c>
      <c r="D999" t="str">
        <f t="shared" si="15"/>
        <v>CaviumCN66XX-1000BG900-AAP-PR-Y-G</v>
      </c>
      <c r="E999" t="s">
        <v>25</v>
      </c>
      <c r="G999" t="s">
        <v>2654</v>
      </c>
      <c r="H999" t="s">
        <v>22</v>
      </c>
      <c r="J999" t="s">
        <v>22</v>
      </c>
      <c r="K999" t="s">
        <v>22</v>
      </c>
      <c r="L999" t="s">
        <v>24</v>
      </c>
      <c r="M999" t="s">
        <v>33</v>
      </c>
      <c r="O999" t="s">
        <v>26</v>
      </c>
      <c r="P999" t="s">
        <v>34</v>
      </c>
      <c r="R999" t="s">
        <v>35</v>
      </c>
      <c r="U999" t="e">
        <f>VLOOKUP(C999,'Irvine_MPN_16-17'!B:B,1,FALSE)</f>
        <v>#N/A</v>
      </c>
    </row>
    <row r="1000" spans="1:21" x14ac:dyDescent="0.25">
      <c r="A1000" t="s">
        <v>2640</v>
      </c>
      <c r="B1000" t="s">
        <v>181</v>
      </c>
      <c r="C1000" t="s">
        <v>2655</v>
      </c>
      <c r="D1000" t="str">
        <f t="shared" si="15"/>
        <v>CaviumCN66XX-1000BG900-AAP-Y-G</v>
      </c>
      <c r="E1000" t="s">
        <v>25</v>
      </c>
      <c r="G1000" t="s">
        <v>2656</v>
      </c>
      <c r="H1000" t="s">
        <v>22</v>
      </c>
      <c r="J1000" t="s">
        <v>22</v>
      </c>
      <c r="K1000" t="s">
        <v>22</v>
      </c>
      <c r="L1000" t="s">
        <v>24</v>
      </c>
      <c r="M1000" t="s">
        <v>33</v>
      </c>
      <c r="O1000" t="s">
        <v>26</v>
      </c>
      <c r="P1000" t="s">
        <v>34</v>
      </c>
      <c r="R1000" t="s">
        <v>35</v>
      </c>
      <c r="U1000" t="e">
        <f>VLOOKUP(C1000,'Irvine_MPN_16-17'!B:B,1,FALSE)</f>
        <v>#N/A</v>
      </c>
    </row>
    <row r="1001" spans="1:21" x14ac:dyDescent="0.25">
      <c r="A1001" t="s">
        <v>2635</v>
      </c>
      <c r="B1001" t="s">
        <v>181</v>
      </c>
      <c r="C1001" t="s">
        <v>2657</v>
      </c>
      <c r="D1001" t="str">
        <f t="shared" si="15"/>
        <v>CaviumCN66XX-1100BG900-AAP-G</v>
      </c>
      <c r="E1001" t="s">
        <v>25</v>
      </c>
      <c r="G1001" t="s">
        <v>2658</v>
      </c>
      <c r="H1001" t="s">
        <v>22</v>
      </c>
      <c r="J1001" t="s">
        <v>22</v>
      </c>
      <c r="K1001" t="s">
        <v>22</v>
      </c>
      <c r="L1001" t="s">
        <v>24</v>
      </c>
      <c r="M1001" t="s">
        <v>33</v>
      </c>
      <c r="O1001" t="s">
        <v>26</v>
      </c>
      <c r="P1001" t="s">
        <v>34</v>
      </c>
      <c r="R1001" t="s">
        <v>35</v>
      </c>
      <c r="U1001" t="e">
        <f>VLOOKUP(C1001,'Irvine_MPN_16-17'!B:B,1,FALSE)</f>
        <v>#N/A</v>
      </c>
    </row>
    <row r="1002" spans="1:21" x14ac:dyDescent="0.25">
      <c r="A1002" t="s">
        <v>2635</v>
      </c>
      <c r="B1002" t="s">
        <v>181</v>
      </c>
      <c r="C1002" t="s">
        <v>2659</v>
      </c>
      <c r="D1002" t="str">
        <f t="shared" si="15"/>
        <v>CaviumCN66XX-1100BG900-AAP-PR-G</v>
      </c>
      <c r="E1002" t="s">
        <v>25</v>
      </c>
      <c r="G1002" t="s">
        <v>2660</v>
      </c>
      <c r="H1002" t="s">
        <v>22</v>
      </c>
      <c r="J1002" t="s">
        <v>22</v>
      </c>
      <c r="K1002" t="s">
        <v>22</v>
      </c>
      <c r="L1002" t="s">
        <v>24</v>
      </c>
      <c r="M1002" t="s">
        <v>33</v>
      </c>
      <c r="O1002" t="s">
        <v>26</v>
      </c>
      <c r="P1002" t="s">
        <v>34</v>
      </c>
      <c r="R1002" t="s">
        <v>35</v>
      </c>
      <c r="U1002" t="e">
        <f>VLOOKUP(C1002,'Irvine_MPN_16-17'!B:B,1,FALSE)</f>
        <v>#N/A</v>
      </c>
    </row>
    <row r="1003" spans="1:21" x14ac:dyDescent="0.25">
      <c r="A1003" t="s">
        <v>2640</v>
      </c>
      <c r="B1003" t="s">
        <v>181</v>
      </c>
      <c r="C1003" t="s">
        <v>2661</v>
      </c>
      <c r="D1003" t="str">
        <f t="shared" si="15"/>
        <v>CaviumCN66XX-1100BG900-AAP-PR-Y-G</v>
      </c>
      <c r="E1003" t="s">
        <v>25</v>
      </c>
      <c r="G1003" t="s">
        <v>2662</v>
      </c>
      <c r="H1003" t="s">
        <v>22</v>
      </c>
      <c r="J1003" t="s">
        <v>22</v>
      </c>
      <c r="K1003" t="s">
        <v>22</v>
      </c>
      <c r="L1003" t="s">
        <v>24</v>
      </c>
      <c r="M1003" t="s">
        <v>33</v>
      </c>
      <c r="O1003" t="s">
        <v>26</v>
      </c>
      <c r="P1003" t="s">
        <v>34</v>
      </c>
      <c r="R1003" t="s">
        <v>35</v>
      </c>
      <c r="U1003" t="e">
        <f>VLOOKUP(C1003,'Irvine_MPN_16-17'!B:B,1,FALSE)</f>
        <v>#N/A</v>
      </c>
    </row>
    <row r="1004" spans="1:21" x14ac:dyDescent="0.25">
      <c r="A1004" t="s">
        <v>2640</v>
      </c>
      <c r="B1004" t="s">
        <v>181</v>
      </c>
      <c r="C1004" t="s">
        <v>2663</v>
      </c>
      <c r="D1004" t="str">
        <f t="shared" si="15"/>
        <v>CaviumCN66XX-1100BG900-AAP-Y-G</v>
      </c>
      <c r="E1004" t="s">
        <v>25</v>
      </c>
      <c r="G1004" t="s">
        <v>2664</v>
      </c>
      <c r="H1004" t="s">
        <v>22</v>
      </c>
      <c r="J1004" t="s">
        <v>22</v>
      </c>
      <c r="K1004" t="s">
        <v>22</v>
      </c>
      <c r="L1004" t="s">
        <v>24</v>
      </c>
      <c r="M1004" t="s">
        <v>33</v>
      </c>
      <c r="O1004" t="s">
        <v>26</v>
      </c>
      <c r="P1004" t="s">
        <v>34</v>
      </c>
      <c r="R1004" t="s">
        <v>35</v>
      </c>
      <c r="U1004" t="e">
        <f>VLOOKUP(C1004,'Irvine_MPN_16-17'!B:B,1,FALSE)</f>
        <v>#N/A</v>
      </c>
    </row>
    <row r="1005" spans="1:21" x14ac:dyDescent="0.25">
      <c r="A1005" t="s">
        <v>2635</v>
      </c>
      <c r="B1005" t="s">
        <v>181</v>
      </c>
      <c r="C1005" t="s">
        <v>2665</v>
      </c>
      <c r="D1005" t="str">
        <f t="shared" si="15"/>
        <v>CaviumCN66XX-1100BG900I-AAP-G</v>
      </c>
      <c r="E1005" t="s">
        <v>25</v>
      </c>
      <c r="G1005" t="s">
        <v>2666</v>
      </c>
      <c r="H1005" t="s">
        <v>22</v>
      </c>
      <c r="J1005" t="s">
        <v>22</v>
      </c>
      <c r="K1005" t="s">
        <v>23</v>
      </c>
      <c r="L1005" t="s">
        <v>24</v>
      </c>
      <c r="M1005" t="s">
        <v>23</v>
      </c>
      <c r="O1005" t="s">
        <v>26</v>
      </c>
      <c r="P1005" t="s">
        <v>1868</v>
      </c>
      <c r="R1005" t="s">
        <v>35</v>
      </c>
      <c r="U1005" t="e">
        <f>VLOOKUP(C1005,'Irvine_MPN_16-17'!B:B,1,FALSE)</f>
        <v>#N/A</v>
      </c>
    </row>
    <row r="1006" spans="1:21" x14ac:dyDescent="0.25">
      <c r="A1006" t="s">
        <v>2635</v>
      </c>
      <c r="B1006" t="s">
        <v>181</v>
      </c>
      <c r="C1006" t="s">
        <v>2667</v>
      </c>
      <c r="D1006" t="str">
        <f t="shared" si="15"/>
        <v>CaviumCN66XX-1100BG900I-AAP-PR-G</v>
      </c>
      <c r="E1006" t="s">
        <v>25</v>
      </c>
      <c r="G1006" t="s">
        <v>2668</v>
      </c>
      <c r="H1006" t="s">
        <v>22</v>
      </c>
      <c r="J1006" t="s">
        <v>22</v>
      </c>
      <c r="K1006" t="s">
        <v>23</v>
      </c>
      <c r="L1006" t="s">
        <v>24</v>
      </c>
      <c r="M1006" t="s">
        <v>23</v>
      </c>
      <c r="O1006" t="s">
        <v>26</v>
      </c>
      <c r="P1006" t="s">
        <v>1868</v>
      </c>
      <c r="R1006" t="s">
        <v>35</v>
      </c>
      <c r="U1006" t="e">
        <f>VLOOKUP(C1006,'Irvine_MPN_16-17'!B:B,1,FALSE)</f>
        <v>#N/A</v>
      </c>
    </row>
    <row r="1007" spans="1:21" x14ac:dyDescent="0.25">
      <c r="A1007" t="s">
        <v>2635</v>
      </c>
      <c r="B1007" t="s">
        <v>181</v>
      </c>
      <c r="C1007" t="s">
        <v>2669</v>
      </c>
      <c r="D1007" t="str">
        <f t="shared" si="15"/>
        <v>CaviumCN66XX-1300BG900-AAP-G</v>
      </c>
      <c r="E1007" t="s">
        <v>25</v>
      </c>
      <c r="G1007" t="s">
        <v>2670</v>
      </c>
      <c r="H1007" t="s">
        <v>22</v>
      </c>
      <c r="J1007" t="s">
        <v>22</v>
      </c>
      <c r="K1007" t="s">
        <v>22</v>
      </c>
      <c r="L1007" t="s">
        <v>24</v>
      </c>
      <c r="M1007" t="s">
        <v>33</v>
      </c>
      <c r="O1007" t="s">
        <v>26</v>
      </c>
      <c r="P1007" t="s">
        <v>34</v>
      </c>
      <c r="R1007" t="s">
        <v>35</v>
      </c>
      <c r="U1007" t="e">
        <f>VLOOKUP(C1007,'Irvine_MPN_16-17'!B:B,1,FALSE)</f>
        <v>#N/A</v>
      </c>
    </row>
    <row r="1008" spans="1:21" x14ac:dyDescent="0.25">
      <c r="A1008" t="s">
        <v>2635</v>
      </c>
      <c r="B1008" t="s">
        <v>181</v>
      </c>
      <c r="C1008" t="s">
        <v>2671</v>
      </c>
      <c r="D1008" t="str">
        <f t="shared" si="15"/>
        <v>CaviumCN66XX-1300BG900-AAP-PR-G</v>
      </c>
      <c r="E1008" t="s">
        <v>25</v>
      </c>
      <c r="G1008" t="s">
        <v>2672</v>
      </c>
      <c r="H1008" t="s">
        <v>22</v>
      </c>
      <c r="J1008" t="s">
        <v>22</v>
      </c>
      <c r="K1008" t="s">
        <v>22</v>
      </c>
      <c r="L1008" t="s">
        <v>24</v>
      </c>
      <c r="M1008" t="s">
        <v>33</v>
      </c>
      <c r="O1008" t="s">
        <v>26</v>
      </c>
      <c r="P1008" t="s">
        <v>34</v>
      </c>
      <c r="R1008" t="s">
        <v>35</v>
      </c>
      <c r="U1008" t="e">
        <f>VLOOKUP(C1008,'Irvine_MPN_16-17'!B:B,1,FALSE)</f>
        <v>#N/A</v>
      </c>
    </row>
    <row r="1009" spans="1:21" x14ac:dyDescent="0.25">
      <c r="A1009" t="s">
        <v>2640</v>
      </c>
      <c r="B1009" t="s">
        <v>181</v>
      </c>
      <c r="C1009" t="s">
        <v>2673</v>
      </c>
      <c r="D1009" t="str">
        <f t="shared" si="15"/>
        <v>CaviumCN66XX-1300BG900-AAP-PR-Y-G</v>
      </c>
      <c r="E1009" t="s">
        <v>25</v>
      </c>
      <c r="G1009" t="s">
        <v>2674</v>
      </c>
      <c r="H1009" t="s">
        <v>22</v>
      </c>
      <c r="J1009" t="s">
        <v>22</v>
      </c>
      <c r="K1009" t="s">
        <v>22</v>
      </c>
      <c r="L1009" t="s">
        <v>24</v>
      </c>
      <c r="M1009" t="s">
        <v>33</v>
      </c>
      <c r="O1009" t="s">
        <v>26</v>
      </c>
      <c r="P1009" t="s">
        <v>34</v>
      </c>
      <c r="R1009" t="s">
        <v>35</v>
      </c>
      <c r="U1009" t="e">
        <f>VLOOKUP(C1009,'Irvine_MPN_16-17'!B:B,1,FALSE)</f>
        <v>#N/A</v>
      </c>
    </row>
    <row r="1010" spans="1:21" x14ac:dyDescent="0.25">
      <c r="A1010" t="s">
        <v>2640</v>
      </c>
      <c r="B1010" t="s">
        <v>181</v>
      </c>
      <c r="C1010" t="s">
        <v>2675</v>
      </c>
      <c r="D1010" t="str">
        <f t="shared" si="15"/>
        <v>CaviumCN66XX-1300BG900-AAP-Y-G</v>
      </c>
      <c r="E1010" t="s">
        <v>25</v>
      </c>
      <c r="G1010" t="s">
        <v>2676</v>
      </c>
      <c r="H1010" t="s">
        <v>22</v>
      </c>
      <c r="J1010" t="s">
        <v>22</v>
      </c>
      <c r="K1010" t="s">
        <v>22</v>
      </c>
      <c r="L1010" t="s">
        <v>24</v>
      </c>
      <c r="M1010" t="s">
        <v>33</v>
      </c>
      <c r="O1010" t="s">
        <v>26</v>
      </c>
      <c r="P1010" t="s">
        <v>34</v>
      </c>
      <c r="R1010" t="s">
        <v>35</v>
      </c>
      <c r="U1010" t="e">
        <f>VLOOKUP(C1010,'Irvine_MPN_16-17'!B:B,1,FALSE)</f>
        <v>#N/A</v>
      </c>
    </row>
    <row r="1011" spans="1:21" x14ac:dyDescent="0.25">
      <c r="A1011" t="s">
        <v>2635</v>
      </c>
      <c r="B1011" t="s">
        <v>181</v>
      </c>
      <c r="C1011" t="s">
        <v>2677</v>
      </c>
      <c r="D1011" t="str">
        <f t="shared" si="15"/>
        <v>CaviumCN66XX-1500BG900-AAP-G</v>
      </c>
      <c r="E1011" t="s">
        <v>25</v>
      </c>
      <c r="G1011" t="s">
        <v>2678</v>
      </c>
      <c r="H1011" t="s">
        <v>22</v>
      </c>
      <c r="J1011" t="s">
        <v>22</v>
      </c>
      <c r="K1011" t="s">
        <v>22</v>
      </c>
      <c r="L1011" t="s">
        <v>24</v>
      </c>
      <c r="M1011" t="s">
        <v>33</v>
      </c>
      <c r="O1011" t="s">
        <v>26</v>
      </c>
      <c r="P1011" t="s">
        <v>34</v>
      </c>
      <c r="R1011" t="s">
        <v>35</v>
      </c>
      <c r="U1011" t="e">
        <f>VLOOKUP(C1011,'Irvine_MPN_16-17'!B:B,1,FALSE)</f>
        <v>#N/A</v>
      </c>
    </row>
    <row r="1012" spans="1:21" x14ac:dyDescent="0.25">
      <c r="A1012" t="s">
        <v>2635</v>
      </c>
      <c r="B1012" t="s">
        <v>181</v>
      </c>
      <c r="C1012" t="s">
        <v>2679</v>
      </c>
      <c r="D1012" t="str">
        <f t="shared" si="15"/>
        <v>CaviumCN66XX-1500BG900-AAP-PR-G</v>
      </c>
      <c r="E1012" t="s">
        <v>25</v>
      </c>
      <c r="G1012" t="s">
        <v>2680</v>
      </c>
      <c r="H1012" t="s">
        <v>22</v>
      </c>
      <c r="J1012" t="s">
        <v>22</v>
      </c>
      <c r="K1012" t="s">
        <v>22</v>
      </c>
      <c r="L1012" t="s">
        <v>24</v>
      </c>
      <c r="M1012" t="s">
        <v>33</v>
      </c>
      <c r="O1012" t="s">
        <v>26</v>
      </c>
      <c r="P1012" t="s">
        <v>34</v>
      </c>
      <c r="R1012" t="s">
        <v>35</v>
      </c>
      <c r="U1012" t="e">
        <f>VLOOKUP(C1012,'Irvine_MPN_16-17'!B:B,1,FALSE)</f>
        <v>#N/A</v>
      </c>
    </row>
    <row r="1013" spans="1:21" x14ac:dyDescent="0.25">
      <c r="A1013" t="s">
        <v>2640</v>
      </c>
      <c r="B1013" t="s">
        <v>181</v>
      </c>
      <c r="C1013" t="s">
        <v>2681</v>
      </c>
      <c r="D1013" t="str">
        <f t="shared" si="15"/>
        <v>CaviumCN66XX-1500BG900-AAP-PR-Y-G</v>
      </c>
      <c r="E1013" t="s">
        <v>25</v>
      </c>
      <c r="G1013" t="s">
        <v>2682</v>
      </c>
      <c r="H1013" t="s">
        <v>22</v>
      </c>
      <c r="J1013" t="s">
        <v>22</v>
      </c>
      <c r="K1013" t="s">
        <v>22</v>
      </c>
      <c r="L1013" t="s">
        <v>24</v>
      </c>
      <c r="M1013" t="s">
        <v>33</v>
      </c>
      <c r="O1013" t="s">
        <v>26</v>
      </c>
      <c r="P1013" t="s">
        <v>34</v>
      </c>
      <c r="R1013" t="s">
        <v>35</v>
      </c>
      <c r="U1013" t="e">
        <f>VLOOKUP(C1013,'Irvine_MPN_16-17'!B:B,1,FALSE)</f>
        <v>#N/A</v>
      </c>
    </row>
    <row r="1014" spans="1:21" x14ac:dyDescent="0.25">
      <c r="A1014" t="s">
        <v>2640</v>
      </c>
      <c r="B1014" t="s">
        <v>181</v>
      </c>
      <c r="C1014" t="s">
        <v>2683</v>
      </c>
      <c r="D1014" t="str">
        <f t="shared" si="15"/>
        <v>CaviumCN66XX-1500BG900-AAP-Y-G</v>
      </c>
      <c r="E1014" t="s">
        <v>25</v>
      </c>
      <c r="G1014" t="s">
        <v>2684</v>
      </c>
      <c r="H1014" t="s">
        <v>22</v>
      </c>
      <c r="J1014" t="s">
        <v>22</v>
      </c>
      <c r="K1014" t="s">
        <v>22</v>
      </c>
      <c r="L1014" t="s">
        <v>24</v>
      </c>
      <c r="M1014" t="s">
        <v>33</v>
      </c>
      <c r="O1014" t="s">
        <v>26</v>
      </c>
      <c r="P1014" t="s">
        <v>34</v>
      </c>
      <c r="R1014" t="s">
        <v>35</v>
      </c>
      <c r="U1014" t="e">
        <f>VLOOKUP(C1014,'Irvine_MPN_16-17'!B:B,1,FALSE)</f>
        <v>#N/A</v>
      </c>
    </row>
    <row r="1015" spans="1:21" x14ac:dyDescent="0.25">
      <c r="A1015" t="s">
        <v>2685</v>
      </c>
      <c r="B1015" t="s">
        <v>181</v>
      </c>
      <c r="C1015" t="s">
        <v>2686</v>
      </c>
      <c r="D1015" t="str">
        <f t="shared" si="15"/>
        <v>CaviumCN68XX-800BG1936-AAP-ES-G</v>
      </c>
      <c r="E1015" t="s">
        <v>25</v>
      </c>
      <c r="G1015" t="s">
        <v>2687</v>
      </c>
      <c r="H1015" t="s">
        <v>22</v>
      </c>
      <c r="J1015" t="s">
        <v>22</v>
      </c>
      <c r="K1015" t="s">
        <v>22</v>
      </c>
      <c r="L1015" t="s">
        <v>24</v>
      </c>
      <c r="M1015" t="s">
        <v>33</v>
      </c>
      <c r="O1015" t="s">
        <v>26</v>
      </c>
      <c r="P1015" t="s">
        <v>34</v>
      </c>
      <c r="R1015" t="s">
        <v>35</v>
      </c>
      <c r="U1015" t="e">
        <f>VLOOKUP(C1015,'Irvine_MPN_16-17'!B:B,1,FALSE)</f>
        <v>#N/A</v>
      </c>
    </row>
    <row r="1016" spans="1:21" x14ac:dyDescent="0.25">
      <c r="A1016" t="s">
        <v>2685</v>
      </c>
      <c r="B1016" t="s">
        <v>181</v>
      </c>
      <c r="C1016" t="s">
        <v>2688</v>
      </c>
      <c r="D1016" t="str">
        <f t="shared" si="15"/>
        <v>CaviumCN68XX-800BG1936-AAP-G</v>
      </c>
      <c r="E1016" t="s">
        <v>25</v>
      </c>
      <c r="G1016" t="s">
        <v>2689</v>
      </c>
      <c r="H1016" t="s">
        <v>22</v>
      </c>
      <c r="J1016" t="s">
        <v>22</v>
      </c>
      <c r="K1016" t="s">
        <v>22</v>
      </c>
      <c r="L1016" t="s">
        <v>24</v>
      </c>
      <c r="M1016" t="s">
        <v>33</v>
      </c>
      <c r="O1016" t="s">
        <v>26</v>
      </c>
      <c r="P1016" t="s">
        <v>34</v>
      </c>
      <c r="R1016" t="s">
        <v>35</v>
      </c>
      <c r="U1016" t="e">
        <f>VLOOKUP(C1016,'Irvine_MPN_16-17'!B:B,1,FALSE)</f>
        <v>#N/A</v>
      </c>
    </row>
    <row r="1017" spans="1:21" x14ac:dyDescent="0.25">
      <c r="A1017" t="s">
        <v>2685</v>
      </c>
      <c r="B1017" t="s">
        <v>181</v>
      </c>
      <c r="C1017" t="s">
        <v>2690</v>
      </c>
      <c r="D1017" t="str">
        <f t="shared" si="15"/>
        <v>CaviumCN68XX-800BG1936-AAP-PR11-G</v>
      </c>
      <c r="E1017" t="s">
        <v>25</v>
      </c>
      <c r="G1017" t="s">
        <v>2691</v>
      </c>
      <c r="H1017" t="s">
        <v>22</v>
      </c>
      <c r="J1017" t="s">
        <v>22</v>
      </c>
      <c r="K1017" t="s">
        <v>22</v>
      </c>
      <c r="L1017" t="s">
        <v>24</v>
      </c>
      <c r="M1017" t="s">
        <v>33</v>
      </c>
      <c r="O1017" t="s">
        <v>26</v>
      </c>
      <c r="P1017" t="s">
        <v>34</v>
      </c>
      <c r="R1017" t="s">
        <v>35</v>
      </c>
      <c r="U1017" t="e">
        <f>VLOOKUP(C1017,'Irvine_MPN_16-17'!B:B,1,FALSE)</f>
        <v>#N/A</v>
      </c>
    </row>
    <row r="1018" spans="1:21" x14ac:dyDescent="0.25">
      <c r="A1018" t="s">
        <v>2685</v>
      </c>
      <c r="B1018" t="s">
        <v>181</v>
      </c>
      <c r="C1018" t="s">
        <v>2692</v>
      </c>
      <c r="D1018" t="str">
        <f t="shared" si="15"/>
        <v>CaviumCN68XX-800BG1936-AAP-PR-G</v>
      </c>
      <c r="E1018" t="s">
        <v>25</v>
      </c>
      <c r="G1018" t="s">
        <v>2693</v>
      </c>
      <c r="H1018" t="s">
        <v>22</v>
      </c>
      <c r="J1018" t="s">
        <v>22</v>
      </c>
      <c r="K1018" t="s">
        <v>22</v>
      </c>
      <c r="L1018" t="s">
        <v>24</v>
      </c>
      <c r="M1018" t="s">
        <v>33</v>
      </c>
      <c r="O1018" t="s">
        <v>26</v>
      </c>
      <c r="P1018" t="s">
        <v>34</v>
      </c>
      <c r="R1018" t="s">
        <v>35</v>
      </c>
      <c r="U1018" t="e">
        <f>VLOOKUP(C1018,'Irvine_MPN_16-17'!B:B,1,FALSE)</f>
        <v>#N/A</v>
      </c>
    </row>
    <row r="1019" spans="1:21" x14ac:dyDescent="0.25">
      <c r="A1019" t="s">
        <v>2694</v>
      </c>
      <c r="B1019" t="s">
        <v>181</v>
      </c>
      <c r="C1019" t="s">
        <v>2695</v>
      </c>
      <c r="D1019" t="str">
        <f t="shared" si="15"/>
        <v>CaviumCN68XX-800BG1936-AAP-PR-Y-G</v>
      </c>
      <c r="E1019" t="s">
        <v>25</v>
      </c>
      <c r="G1019" t="s">
        <v>2696</v>
      </c>
      <c r="H1019" t="s">
        <v>22</v>
      </c>
      <c r="J1019" t="s">
        <v>22</v>
      </c>
      <c r="K1019" t="s">
        <v>22</v>
      </c>
      <c r="L1019" t="s">
        <v>24</v>
      </c>
      <c r="M1019" t="s">
        <v>33</v>
      </c>
      <c r="O1019" t="s">
        <v>26</v>
      </c>
      <c r="P1019" t="s">
        <v>34</v>
      </c>
      <c r="R1019" t="s">
        <v>35</v>
      </c>
      <c r="U1019" t="e">
        <f>VLOOKUP(C1019,'Irvine_MPN_16-17'!B:B,1,FALSE)</f>
        <v>#N/A</v>
      </c>
    </row>
    <row r="1020" spans="1:21" x14ac:dyDescent="0.25">
      <c r="A1020" t="s">
        <v>2697</v>
      </c>
      <c r="B1020" t="s">
        <v>181</v>
      </c>
      <c r="C1020" t="s">
        <v>2698</v>
      </c>
      <c r="D1020" t="str">
        <f t="shared" si="15"/>
        <v>CaviumCN68XX-800BG1936-AAP-Y21-G</v>
      </c>
      <c r="E1020" t="s">
        <v>25</v>
      </c>
      <c r="G1020" t="s">
        <v>2699</v>
      </c>
      <c r="H1020" t="s">
        <v>22</v>
      </c>
      <c r="J1020" t="s">
        <v>22</v>
      </c>
      <c r="K1020" t="s">
        <v>22</v>
      </c>
      <c r="L1020" t="s">
        <v>24</v>
      </c>
      <c r="M1020" t="s">
        <v>33</v>
      </c>
      <c r="O1020" t="s">
        <v>26</v>
      </c>
      <c r="P1020" t="s">
        <v>34</v>
      </c>
      <c r="R1020" t="s">
        <v>35</v>
      </c>
      <c r="U1020" t="e">
        <f>VLOOKUP(C1020,'Irvine_MPN_16-17'!B:B,1,FALSE)</f>
        <v>#N/A</v>
      </c>
    </row>
    <row r="1021" spans="1:21" x14ac:dyDescent="0.25">
      <c r="A1021" t="s">
        <v>2700</v>
      </c>
      <c r="B1021" t="s">
        <v>181</v>
      </c>
      <c r="C1021" t="s">
        <v>2701</v>
      </c>
      <c r="D1021" t="str">
        <f t="shared" si="15"/>
        <v>CaviumCN68XX-800BG1936-AAP-Y22-G</v>
      </c>
      <c r="E1021" t="s">
        <v>25</v>
      </c>
      <c r="G1021" t="s">
        <v>2702</v>
      </c>
      <c r="H1021" t="s">
        <v>22</v>
      </c>
      <c r="J1021" t="s">
        <v>22</v>
      </c>
      <c r="K1021" t="s">
        <v>22</v>
      </c>
      <c r="L1021" t="s">
        <v>24</v>
      </c>
      <c r="M1021" t="s">
        <v>33</v>
      </c>
      <c r="O1021" t="s">
        <v>26</v>
      </c>
      <c r="P1021" t="s">
        <v>34</v>
      </c>
      <c r="R1021" t="s">
        <v>35</v>
      </c>
      <c r="U1021" t="e">
        <f>VLOOKUP(C1021,'Irvine_MPN_16-17'!B:B,1,FALSE)</f>
        <v>#N/A</v>
      </c>
    </row>
    <row r="1022" spans="1:21" x14ac:dyDescent="0.25">
      <c r="A1022" t="s">
        <v>2694</v>
      </c>
      <c r="B1022" t="s">
        <v>181</v>
      </c>
      <c r="C1022" t="s">
        <v>2703</v>
      </c>
      <c r="D1022" t="str">
        <f t="shared" si="15"/>
        <v>CaviumCN68XX-800BG1936-AAP-Y-G</v>
      </c>
      <c r="E1022" t="s">
        <v>25</v>
      </c>
      <c r="G1022" t="s">
        <v>2704</v>
      </c>
      <c r="H1022" t="s">
        <v>22</v>
      </c>
      <c r="J1022" t="s">
        <v>22</v>
      </c>
      <c r="K1022" t="s">
        <v>22</v>
      </c>
      <c r="L1022" t="s">
        <v>24</v>
      </c>
      <c r="M1022" t="s">
        <v>33</v>
      </c>
      <c r="O1022" t="s">
        <v>26</v>
      </c>
      <c r="P1022" t="s">
        <v>34</v>
      </c>
      <c r="R1022" t="s">
        <v>35</v>
      </c>
      <c r="U1022" t="e">
        <f>VLOOKUP(C1022,'Irvine_MPN_16-17'!B:B,1,FALSE)</f>
        <v>#N/A</v>
      </c>
    </row>
    <row r="1023" spans="1:21" x14ac:dyDescent="0.25">
      <c r="A1023" t="s">
        <v>2685</v>
      </c>
      <c r="B1023" t="s">
        <v>181</v>
      </c>
      <c r="C1023" t="s">
        <v>2705</v>
      </c>
      <c r="D1023" t="str">
        <f t="shared" si="15"/>
        <v>CaviumCN68XX-1000BG1936-AAP-ES-G</v>
      </c>
      <c r="E1023" t="s">
        <v>25</v>
      </c>
      <c r="G1023" t="s">
        <v>2706</v>
      </c>
      <c r="H1023" t="s">
        <v>22</v>
      </c>
      <c r="J1023" t="s">
        <v>22</v>
      </c>
      <c r="K1023" t="s">
        <v>22</v>
      </c>
      <c r="L1023" t="s">
        <v>24</v>
      </c>
      <c r="M1023" t="s">
        <v>33</v>
      </c>
      <c r="O1023" t="s">
        <v>26</v>
      </c>
      <c r="P1023" t="s">
        <v>34</v>
      </c>
      <c r="R1023" t="s">
        <v>35</v>
      </c>
      <c r="U1023" t="e">
        <f>VLOOKUP(C1023,'Irvine_MPN_16-17'!B:B,1,FALSE)</f>
        <v>#N/A</v>
      </c>
    </row>
    <row r="1024" spans="1:21" x14ac:dyDescent="0.25">
      <c r="A1024" t="s">
        <v>2685</v>
      </c>
      <c r="B1024" t="s">
        <v>181</v>
      </c>
      <c r="C1024" t="s">
        <v>2707</v>
      </c>
      <c r="D1024" t="str">
        <f t="shared" si="15"/>
        <v>CaviumCN68XX-1000BG1936-AAP-G</v>
      </c>
      <c r="E1024" t="s">
        <v>25</v>
      </c>
      <c r="G1024" t="s">
        <v>2708</v>
      </c>
      <c r="H1024" t="s">
        <v>22</v>
      </c>
      <c r="J1024" t="s">
        <v>22</v>
      </c>
      <c r="K1024" t="s">
        <v>22</v>
      </c>
      <c r="L1024" t="s">
        <v>24</v>
      </c>
      <c r="M1024" t="s">
        <v>33</v>
      </c>
      <c r="O1024" t="s">
        <v>26</v>
      </c>
      <c r="P1024" t="s">
        <v>34</v>
      </c>
      <c r="R1024" t="s">
        <v>35</v>
      </c>
      <c r="U1024" t="e">
        <f>VLOOKUP(C1024,'Irvine_MPN_16-17'!B:B,1,FALSE)</f>
        <v>#N/A</v>
      </c>
    </row>
    <row r="1025" spans="1:21" x14ac:dyDescent="0.25">
      <c r="A1025" t="s">
        <v>2685</v>
      </c>
      <c r="B1025" t="s">
        <v>181</v>
      </c>
      <c r="C1025" t="s">
        <v>2709</v>
      </c>
      <c r="D1025" t="str">
        <f t="shared" si="15"/>
        <v>CaviumCN68XX-1000BG1936-AAP-PR11-G</v>
      </c>
      <c r="E1025" t="s">
        <v>25</v>
      </c>
      <c r="G1025" t="s">
        <v>2710</v>
      </c>
      <c r="H1025" t="s">
        <v>22</v>
      </c>
      <c r="J1025" t="s">
        <v>22</v>
      </c>
      <c r="K1025" t="s">
        <v>22</v>
      </c>
      <c r="L1025" t="s">
        <v>24</v>
      </c>
      <c r="M1025" t="s">
        <v>33</v>
      </c>
      <c r="O1025" t="s">
        <v>26</v>
      </c>
      <c r="P1025" t="s">
        <v>34</v>
      </c>
      <c r="R1025" t="s">
        <v>35</v>
      </c>
      <c r="U1025" t="e">
        <f>VLOOKUP(C1025,'Irvine_MPN_16-17'!B:B,1,FALSE)</f>
        <v>#N/A</v>
      </c>
    </row>
    <row r="1026" spans="1:21" x14ac:dyDescent="0.25">
      <c r="A1026" t="s">
        <v>2685</v>
      </c>
      <c r="B1026" t="s">
        <v>181</v>
      </c>
      <c r="C1026" t="s">
        <v>2711</v>
      </c>
      <c r="D1026" t="str">
        <f t="shared" si="15"/>
        <v>CaviumCN68XX-1000BG1936-AAP-PR-G</v>
      </c>
      <c r="E1026" t="s">
        <v>25</v>
      </c>
      <c r="G1026" t="s">
        <v>2712</v>
      </c>
      <c r="H1026" t="s">
        <v>22</v>
      </c>
      <c r="J1026" t="s">
        <v>22</v>
      </c>
      <c r="K1026" t="s">
        <v>22</v>
      </c>
      <c r="L1026" t="s">
        <v>24</v>
      </c>
      <c r="M1026" t="s">
        <v>33</v>
      </c>
      <c r="O1026" t="s">
        <v>26</v>
      </c>
      <c r="P1026" t="s">
        <v>34</v>
      </c>
      <c r="R1026" t="s">
        <v>35</v>
      </c>
      <c r="U1026" t="e">
        <f>VLOOKUP(C1026,'Irvine_MPN_16-17'!B:B,1,FALSE)</f>
        <v>#N/A</v>
      </c>
    </row>
    <row r="1027" spans="1:21" x14ac:dyDescent="0.25">
      <c r="A1027" t="s">
        <v>2694</v>
      </c>
      <c r="B1027" t="s">
        <v>181</v>
      </c>
      <c r="C1027" t="s">
        <v>2713</v>
      </c>
      <c r="D1027" t="str">
        <f t="shared" ref="D1027:D1090" si="16">CONCATENATE(B1027,C1027)</f>
        <v>CaviumCN68XX-1000BG1936-AAP-PR-Y-G</v>
      </c>
      <c r="E1027" t="s">
        <v>25</v>
      </c>
      <c r="G1027" t="s">
        <v>2714</v>
      </c>
      <c r="H1027" t="s">
        <v>22</v>
      </c>
      <c r="J1027" t="s">
        <v>22</v>
      </c>
      <c r="K1027" t="s">
        <v>22</v>
      </c>
      <c r="L1027" t="s">
        <v>24</v>
      </c>
      <c r="M1027" t="s">
        <v>33</v>
      </c>
      <c r="O1027" t="s">
        <v>26</v>
      </c>
      <c r="P1027" t="s">
        <v>34</v>
      </c>
      <c r="R1027" t="s">
        <v>35</v>
      </c>
      <c r="U1027" t="e">
        <f>VLOOKUP(C1027,'Irvine_MPN_16-17'!B:B,1,FALSE)</f>
        <v>#N/A</v>
      </c>
    </row>
    <row r="1028" spans="1:21" x14ac:dyDescent="0.25">
      <c r="A1028" t="s">
        <v>2697</v>
      </c>
      <c r="B1028" t="s">
        <v>181</v>
      </c>
      <c r="C1028" t="s">
        <v>2715</v>
      </c>
      <c r="D1028" t="str">
        <f t="shared" si="16"/>
        <v>CaviumCN68XX-1000BG1936-AAP-Y21-G</v>
      </c>
      <c r="E1028" t="s">
        <v>25</v>
      </c>
      <c r="G1028" t="s">
        <v>2716</v>
      </c>
      <c r="H1028" t="s">
        <v>22</v>
      </c>
      <c r="J1028" t="s">
        <v>22</v>
      </c>
      <c r="K1028" t="s">
        <v>22</v>
      </c>
      <c r="L1028" t="s">
        <v>24</v>
      </c>
      <c r="M1028" t="s">
        <v>33</v>
      </c>
      <c r="O1028" t="s">
        <v>26</v>
      </c>
      <c r="P1028" t="s">
        <v>34</v>
      </c>
      <c r="R1028" t="s">
        <v>35</v>
      </c>
      <c r="U1028" t="e">
        <f>VLOOKUP(C1028,'Irvine_MPN_16-17'!B:B,1,FALSE)</f>
        <v>#N/A</v>
      </c>
    </row>
    <row r="1029" spans="1:21" x14ac:dyDescent="0.25">
      <c r="A1029" t="s">
        <v>2700</v>
      </c>
      <c r="B1029" t="s">
        <v>181</v>
      </c>
      <c r="C1029" t="s">
        <v>2717</v>
      </c>
      <c r="D1029" t="str">
        <f t="shared" si="16"/>
        <v>CaviumCN68XX-1000BG1936-AAP-Y22-G</v>
      </c>
      <c r="E1029" t="s">
        <v>25</v>
      </c>
      <c r="G1029" t="s">
        <v>2718</v>
      </c>
      <c r="H1029" t="s">
        <v>22</v>
      </c>
      <c r="J1029" t="s">
        <v>22</v>
      </c>
      <c r="K1029" t="s">
        <v>22</v>
      </c>
      <c r="L1029" t="s">
        <v>24</v>
      </c>
      <c r="M1029" t="s">
        <v>33</v>
      </c>
      <c r="O1029" t="s">
        <v>26</v>
      </c>
      <c r="P1029" t="s">
        <v>34</v>
      </c>
      <c r="R1029" t="s">
        <v>35</v>
      </c>
      <c r="U1029" t="e">
        <f>VLOOKUP(C1029,'Irvine_MPN_16-17'!B:B,1,FALSE)</f>
        <v>#N/A</v>
      </c>
    </row>
    <row r="1030" spans="1:21" x14ac:dyDescent="0.25">
      <c r="A1030" t="s">
        <v>2694</v>
      </c>
      <c r="B1030" t="s">
        <v>181</v>
      </c>
      <c r="C1030" t="s">
        <v>2719</v>
      </c>
      <c r="D1030" t="str">
        <f t="shared" si="16"/>
        <v>CaviumCN68XX-1000BG1936-AAP-Y-G</v>
      </c>
      <c r="E1030" t="s">
        <v>25</v>
      </c>
      <c r="G1030" t="s">
        <v>2720</v>
      </c>
      <c r="H1030" t="s">
        <v>22</v>
      </c>
      <c r="J1030" t="s">
        <v>22</v>
      </c>
      <c r="K1030" t="s">
        <v>22</v>
      </c>
      <c r="L1030" t="s">
        <v>24</v>
      </c>
      <c r="M1030" t="s">
        <v>33</v>
      </c>
      <c r="O1030" t="s">
        <v>26</v>
      </c>
      <c r="P1030" t="s">
        <v>34</v>
      </c>
      <c r="R1030" t="s">
        <v>35</v>
      </c>
      <c r="U1030" t="e">
        <f>VLOOKUP(C1030,'Irvine_MPN_16-17'!B:B,1,FALSE)</f>
        <v>#N/A</v>
      </c>
    </row>
    <row r="1031" spans="1:21" x14ac:dyDescent="0.25">
      <c r="A1031" t="s">
        <v>2685</v>
      </c>
      <c r="B1031" t="s">
        <v>181</v>
      </c>
      <c r="C1031" t="s">
        <v>2721</v>
      </c>
      <c r="D1031" t="str">
        <f t="shared" si="16"/>
        <v>CaviumCN68XX-1200BG1936-AAP-ES-G</v>
      </c>
      <c r="E1031" t="s">
        <v>25</v>
      </c>
      <c r="G1031" t="s">
        <v>2722</v>
      </c>
      <c r="H1031" t="s">
        <v>22</v>
      </c>
      <c r="J1031" t="s">
        <v>22</v>
      </c>
      <c r="K1031" t="s">
        <v>22</v>
      </c>
      <c r="L1031" t="s">
        <v>24</v>
      </c>
      <c r="M1031" t="s">
        <v>33</v>
      </c>
      <c r="O1031" t="s">
        <v>26</v>
      </c>
      <c r="P1031" t="s">
        <v>34</v>
      </c>
      <c r="R1031" t="s">
        <v>35</v>
      </c>
      <c r="U1031" t="e">
        <f>VLOOKUP(C1031,'Irvine_MPN_16-17'!B:B,1,FALSE)</f>
        <v>#N/A</v>
      </c>
    </row>
    <row r="1032" spans="1:21" x14ac:dyDescent="0.25">
      <c r="A1032" t="s">
        <v>2685</v>
      </c>
      <c r="B1032" t="s">
        <v>181</v>
      </c>
      <c r="C1032" t="s">
        <v>2723</v>
      </c>
      <c r="D1032" t="str">
        <f t="shared" si="16"/>
        <v>CaviumCN68XX-1200BG1936-AAP-G</v>
      </c>
      <c r="E1032" t="s">
        <v>25</v>
      </c>
      <c r="G1032" t="s">
        <v>2724</v>
      </c>
      <c r="H1032" t="s">
        <v>22</v>
      </c>
      <c r="J1032" t="s">
        <v>22</v>
      </c>
      <c r="K1032" t="s">
        <v>22</v>
      </c>
      <c r="L1032" t="s">
        <v>24</v>
      </c>
      <c r="M1032" t="s">
        <v>33</v>
      </c>
      <c r="O1032" t="s">
        <v>26</v>
      </c>
      <c r="P1032" t="s">
        <v>34</v>
      </c>
      <c r="R1032" t="s">
        <v>35</v>
      </c>
      <c r="U1032" t="e">
        <f>VLOOKUP(C1032,'Irvine_MPN_16-17'!B:B,1,FALSE)</f>
        <v>#N/A</v>
      </c>
    </row>
    <row r="1033" spans="1:21" x14ac:dyDescent="0.25">
      <c r="A1033" t="s">
        <v>2685</v>
      </c>
      <c r="B1033" t="s">
        <v>181</v>
      </c>
      <c r="C1033" t="s">
        <v>2725</v>
      </c>
      <c r="D1033" t="str">
        <f t="shared" si="16"/>
        <v>CaviumCN68XX-1200BG1936-AAP-PR11-G</v>
      </c>
      <c r="E1033" t="s">
        <v>25</v>
      </c>
      <c r="G1033" t="s">
        <v>2726</v>
      </c>
      <c r="H1033" t="s">
        <v>22</v>
      </c>
      <c r="J1033" t="s">
        <v>22</v>
      </c>
      <c r="K1033" t="s">
        <v>22</v>
      </c>
      <c r="L1033" t="s">
        <v>24</v>
      </c>
      <c r="M1033" t="s">
        <v>33</v>
      </c>
      <c r="O1033" t="s">
        <v>26</v>
      </c>
      <c r="P1033" t="s">
        <v>34</v>
      </c>
      <c r="R1033" t="s">
        <v>35</v>
      </c>
      <c r="U1033" t="e">
        <f>VLOOKUP(C1033,'Irvine_MPN_16-17'!B:B,1,FALSE)</f>
        <v>#N/A</v>
      </c>
    </row>
    <row r="1034" spans="1:21" x14ac:dyDescent="0.25">
      <c r="A1034" t="s">
        <v>2685</v>
      </c>
      <c r="B1034" t="s">
        <v>181</v>
      </c>
      <c r="C1034" t="s">
        <v>2727</v>
      </c>
      <c r="D1034" t="str">
        <f t="shared" si="16"/>
        <v>CaviumCN68XX-1200BG1936-AAP-PR-G</v>
      </c>
      <c r="E1034" t="s">
        <v>25</v>
      </c>
      <c r="G1034" t="s">
        <v>2728</v>
      </c>
      <c r="H1034" t="s">
        <v>22</v>
      </c>
      <c r="J1034" t="s">
        <v>22</v>
      </c>
      <c r="K1034" t="s">
        <v>22</v>
      </c>
      <c r="L1034" t="s">
        <v>24</v>
      </c>
      <c r="M1034" t="s">
        <v>33</v>
      </c>
      <c r="O1034" t="s">
        <v>26</v>
      </c>
      <c r="P1034" t="s">
        <v>34</v>
      </c>
      <c r="R1034" t="s">
        <v>35</v>
      </c>
      <c r="U1034" t="e">
        <f>VLOOKUP(C1034,'Irvine_MPN_16-17'!B:B,1,FALSE)</f>
        <v>#N/A</v>
      </c>
    </row>
    <row r="1035" spans="1:21" x14ac:dyDescent="0.25">
      <c r="A1035" t="s">
        <v>2694</v>
      </c>
      <c r="B1035" t="s">
        <v>181</v>
      </c>
      <c r="C1035" t="s">
        <v>2729</v>
      </c>
      <c r="D1035" t="str">
        <f t="shared" si="16"/>
        <v>CaviumCN68XX-1200BG1936-AAP-PR-Y-G</v>
      </c>
      <c r="E1035" t="s">
        <v>25</v>
      </c>
      <c r="G1035" t="s">
        <v>2730</v>
      </c>
      <c r="H1035" t="s">
        <v>22</v>
      </c>
      <c r="J1035" t="s">
        <v>22</v>
      </c>
      <c r="K1035" t="s">
        <v>22</v>
      </c>
      <c r="L1035" t="s">
        <v>24</v>
      </c>
      <c r="M1035" t="s">
        <v>33</v>
      </c>
      <c r="O1035" t="s">
        <v>26</v>
      </c>
      <c r="P1035" t="s">
        <v>34</v>
      </c>
      <c r="R1035" t="s">
        <v>35</v>
      </c>
      <c r="U1035" t="e">
        <f>VLOOKUP(C1035,'Irvine_MPN_16-17'!B:B,1,FALSE)</f>
        <v>#N/A</v>
      </c>
    </row>
    <row r="1036" spans="1:21" x14ac:dyDescent="0.25">
      <c r="A1036" t="s">
        <v>2697</v>
      </c>
      <c r="B1036" t="s">
        <v>181</v>
      </c>
      <c r="C1036" t="s">
        <v>2731</v>
      </c>
      <c r="D1036" t="str">
        <f t="shared" si="16"/>
        <v>CaviumCN68XX-1200BG1936-AAP-Y21-G</v>
      </c>
      <c r="E1036" t="s">
        <v>25</v>
      </c>
      <c r="G1036" t="s">
        <v>2732</v>
      </c>
      <c r="H1036" t="s">
        <v>22</v>
      </c>
      <c r="J1036" t="s">
        <v>22</v>
      </c>
      <c r="K1036" t="s">
        <v>22</v>
      </c>
      <c r="L1036" t="s">
        <v>24</v>
      </c>
      <c r="M1036" t="s">
        <v>33</v>
      </c>
      <c r="O1036" t="s">
        <v>26</v>
      </c>
      <c r="P1036" t="s">
        <v>34</v>
      </c>
      <c r="R1036" t="s">
        <v>35</v>
      </c>
      <c r="U1036" t="e">
        <f>VLOOKUP(C1036,'Irvine_MPN_16-17'!B:B,1,FALSE)</f>
        <v>#N/A</v>
      </c>
    </row>
    <row r="1037" spans="1:21" x14ac:dyDescent="0.25">
      <c r="A1037" t="s">
        <v>2700</v>
      </c>
      <c r="B1037" t="s">
        <v>181</v>
      </c>
      <c r="C1037" t="s">
        <v>2733</v>
      </c>
      <c r="D1037" t="str">
        <f t="shared" si="16"/>
        <v>CaviumCN68XX-1200BG1936-AAP-Y22-G</v>
      </c>
      <c r="E1037" t="s">
        <v>25</v>
      </c>
      <c r="G1037" t="s">
        <v>2734</v>
      </c>
      <c r="H1037" t="s">
        <v>22</v>
      </c>
      <c r="J1037" t="s">
        <v>22</v>
      </c>
      <c r="K1037" t="s">
        <v>22</v>
      </c>
      <c r="L1037" t="s">
        <v>24</v>
      </c>
      <c r="M1037" t="s">
        <v>33</v>
      </c>
      <c r="O1037" t="s">
        <v>26</v>
      </c>
      <c r="P1037" t="s">
        <v>34</v>
      </c>
      <c r="R1037" t="s">
        <v>35</v>
      </c>
      <c r="U1037" t="e">
        <f>VLOOKUP(C1037,'Irvine_MPN_16-17'!B:B,1,FALSE)</f>
        <v>#N/A</v>
      </c>
    </row>
    <row r="1038" spans="1:21" x14ac:dyDescent="0.25">
      <c r="A1038" t="s">
        <v>2694</v>
      </c>
      <c r="B1038" t="s">
        <v>181</v>
      </c>
      <c r="C1038" t="s">
        <v>2735</v>
      </c>
      <c r="D1038" t="str">
        <f t="shared" si="16"/>
        <v>CaviumCN68XX-1200BG1936-AAP-Y-G</v>
      </c>
      <c r="E1038" t="s">
        <v>25</v>
      </c>
      <c r="G1038" t="s">
        <v>2736</v>
      </c>
      <c r="H1038" t="s">
        <v>22</v>
      </c>
      <c r="J1038" t="s">
        <v>22</v>
      </c>
      <c r="K1038" t="s">
        <v>22</v>
      </c>
      <c r="L1038" t="s">
        <v>24</v>
      </c>
      <c r="M1038" t="s">
        <v>33</v>
      </c>
      <c r="O1038" t="s">
        <v>26</v>
      </c>
      <c r="P1038" t="s">
        <v>34</v>
      </c>
      <c r="R1038" t="s">
        <v>35</v>
      </c>
      <c r="U1038" t="e">
        <f>VLOOKUP(C1038,'Irvine_MPN_16-17'!B:B,1,FALSE)</f>
        <v>#N/A</v>
      </c>
    </row>
    <row r="1039" spans="1:21" x14ac:dyDescent="0.25">
      <c r="A1039" t="s">
        <v>2737</v>
      </c>
      <c r="B1039" t="s">
        <v>181</v>
      </c>
      <c r="C1039" t="s">
        <v>2738</v>
      </c>
      <c r="D1039" t="str">
        <f t="shared" si="16"/>
        <v>CaviumCN1120-350BG256-G</v>
      </c>
      <c r="E1039" t="s">
        <v>25</v>
      </c>
      <c r="G1039" t="s">
        <v>2738</v>
      </c>
      <c r="H1039" t="s">
        <v>22</v>
      </c>
      <c r="J1039" t="s">
        <v>22</v>
      </c>
      <c r="K1039" t="s">
        <v>23</v>
      </c>
      <c r="L1039" t="s">
        <v>24</v>
      </c>
      <c r="M1039" t="s">
        <v>23</v>
      </c>
      <c r="O1039" t="s">
        <v>26</v>
      </c>
      <c r="P1039" t="s">
        <v>1868</v>
      </c>
      <c r="R1039" t="s">
        <v>35</v>
      </c>
      <c r="U1039" t="e">
        <f>VLOOKUP(C1039,'Irvine_MPN_16-17'!B:B,1,FALSE)</f>
        <v>#N/A</v>
      </c>
    </row>
    <row r="1040" spans="1:21" x14ac:dyDescent="0.25">
      <c r="A1040" t="s">
        <v>2739</v>
      </c>
      <c r="B1040" t="s">
        <v>181</v>
      </c>
      <c r="C1040" t="s">
        <v>2740</v>
      </c>
      <c r="D1040" t="str">
        <f t="shared" si="16"/>
        <v>CaviumCN5220-500BG729-SCP-Y-G</v>
      </c>
      <c r="E1040" t="s">
        <v>1836</v>
      </c>
      <c r="G1040" t="s">
        <v>2741</v>
      </c>
      <c r="H1040" t="s">
        <v>22</v>
      </c>
      <c r="J1040" t="s">
        <v>23</v>
      </c>
      <c r="K1040" t="s">
        <v>23</v>
      </c>
      <c r="L1040" t="s">
        <v>24</v>
      </c>
      <c r="M1040" t="s">
        <v>23</v>
      </c>
      <c r="O1040" t="s">
        <v>26</v>
      </c>
      <c r="P1040" t="s">
        <v>27</v>
      </c>
      <c r="R1040" t="s">
        <v>1837</v>
      </c>
      <c r="U1040" t="e">
        <f>VLOOKUP(C1040,'Irvine_MPN_16-17'!B:B,1,FALSE)</f>
        <v>#N/A</v>
      </c>
    </row>
    <row r="1041" spans="1:21" x14ac:dyDescent="0.25">
      <c r="A1041" t="s">
        <v>2742</v>
      </c>
      <c r="B1041" t="s">
        <v>181</v>
      </c>
      <c r="C1041" t="s">
        <v>2743</v>
      </c>
      <c r="D1041" t="str">
        <f t="shared" si="16"/>
        <v>CaviumCN6335-1100BG900-AAP-PR12-G</v>
      </c>
      <c r="E1041" t="s">
        <v>25</v>
      </c>
      <c r="G1041" t="s">
        <v>2744</v>
      </c>
      <c r="H1041" t="s">
        <v>22</v>
      </c>
      <c r="J1041" t="s">
        <v>22</v>
      </c>
      <c r="K1041" t="s">
        <v>22</v>
      </c>
      <c r="L1041" t="s">
        <v>24</v>
      </c>
      <c r="M1041" t="s">
        <v>33</v>
      </c>
      <c r="O1041" t="s">
        <v>26</v>
      </c>
      <c r="P1041" t="s">
        <v>34</v>
      </c>
      <c r="R1041" t="s">
        <v>35</v>
      </c>
      <c r="U1041" t="e">
        <f>VLOOKUP(C1041,'Irvine_MPN_16-17'!B:B,1,FALSE)</f>
        <v>#N/A</v>
      </c>
    </row>
    <row r="1042" spans="1:21" x14ac:dyDescent="0.25">
      <c r="A1042" t="s">
        <v>2745</v>
      </c>
      <c r="B1042" t="s">
        <v>181</v>
      </c>
      <c r="C1042" t="s">
        <v>2746</v>
      </c>
      <c r="D1042" t="str">
        <f t="shared" si="16"/>
        <v>CaviumCN6335-1100BG900-AAP-PR-Y-G</v>
      </c>
      <c r="E1042" t="s">
        <v>25</v>
      </c>
      <c r="G1042" t="s">
        <v>2747</v>
      </c>
      <c r="H1042" t="s">
        <v>22</v>
      </c>
      <c r="J1042" t="s">
        <v>22</v>
      </c>
      <c r="K1042" t="s">
        <v>22</v>
      </c>
      <c r="L1042" t="s">
        <v>24</v>
      </c>
      <c r="M1042" t="s">
        <v>33</v>
      </c>
      <c r="O1042" t="s">
        <v>26</v>
      </c>
      <c r="P1042" t="s">
        <v>34</v>
      </c>
      <c r="R1042" t="s">
        <v>35</v>
      </c>
      <c r="U1042" t="e">
        <f>VLOOKUP(C1042,'Irvine_MPN_16-17'!B:B,1,FALSE)</f>
        <v>#N/A</v>
      </c>
    </row>
    <row r="1043" spans="1:21" x14ac:dyDescent="0.25">
      <c r="A1043" t="s">
        <v>2745</v>
      </c>
      <c r="B1043" t="s">
        <v>181</v>
      </c>
      <c r="C1043" t="s">
        <v>2748</v>
      </c>
      <c r="D1043" t="str">
        <f t="shared" si="16"/>
        <v>CaviumCN6335-1100BG900-AAP-Y-G</v>
      </c>
      <c r="E1043" t="s">
        <v>25</v>
      </c>
      <c r="G1043" t="s">
        <v>2749</v>
      </c>
      <c r="H1043" t="s">
        <v>22</v>
      </c>
      <c r="J1043" t="s">
        <v>22</v>
      </c>
      <c r="K1043" t="s">
        <v>22</v>
      </c>
      <c r="L1043" t="s">
        <v>24</v>
      </c>
      <c r="M1043" t="s">
        <v>33</v>
      </c>
      <c r="O1043" t="s">
        <v>26</v>
      </c>
      <c r="P1043" t="s">
        <v>34</v>
      </c>
      <c r="R1043" t="s">
        <v>35</v>
      </c>
      <c r="U1043" t="e">
        <f>VLOOKUP(C1043,'Irvine_MPN_16-17'!B:B,1,FALSE)</f>
        <v>#N/A</v>
      </c>
    </row>
    <row r="1044" spans="1:21" x14ac:dyDescent="0.25">
      <c r="A1044" t="s">
        <v>2750</v>
      </c>
      <c r="B1044" t="s">
        <v>181</v>
      </c>
      <c r="C1044" t="s">
        <v>2751</v>
      </c>
      <c r="D1044" t="str">
        <f t="shared" si="16"/>
        <v>CaviumCN6640-1000BG900-AAP-Y-G</v>
      </c>
      <c r="E1044" t="s">
        <v>25</v>
      </c>
      <c r="G1044" t="s">
        <v>2752</v>
      </c>
      <c r="H1044" t="s">
        <v>22</v>
      </c>
      <c r="J1044" t="s">
        <v>22</v>
      </c>
      <c r="K1044" t="s">
        <v>22</v>
      </c>
      <c r="L1044" t="s">
        <v>24</v>
      </c>
      <c r="M1044" t="s">
        <v>33</v>
      </c>
      <c r="O1044" t="s">
        <v>26</v>
      </c>
      <c r="P1044" t="s">
        <v>34</v>
      </c>
      <c r="R1044" t="s">
        <v>35</v>
      </c>
      <c r="U1044" t="e">
        <f>VLOOKUP(C1044,'Irvine_MPN_16-17'!B:B,1,FALSE)</f>
        <v>#N/A</v>
      </c>
    </row>
    <row r="1045" spans="1:21" x14ac:dyDescent="0.25">
      <c r="A1045" t="s">
        <v>2753</v>
      </c>
      <c r="B1045" t="s">
        <v>181</v>
      </c>
      <c r="C1045" t="s">
        <v>2754</v>
      </c>
      <c r="D1045" t="str">
        <f t="shared" si="16"/>
        <v>CaviumCN6640-1100BG900-AAP-Y-G</v>
      </c>
      <c r="E1045" t="s">
        <v>25</v>
      </c>
      <c r="G1045" t="s">
        <v>2755</v>
      </c>
      <c r="H1045" t="s">
        <v>22</v>
      </c>
      <c r="J1045" t="s">
        <v>22</v>
      </c>
      <c r="K1045" t="s">
        <v>22</v>
      </c>
      <c r="L1045" t="s">
        <v>24</v>
      </c>
      <c r="M1045" t="s">
        <v>33</v>
      </c>
      <c r="O1045" t="s">
        <v>26</v>
      </c>
      <c r="P1045" t="s">
        <v>34</v>
      </c>
      <c r="R1045" t="s">
        <v>35</v>
      </c>
      <c r="U1045" t="e">
        <f>VLOOKUP(C1045,'Irvine_MPN_16-17'!B:B,1,FALSE)</f>
        <v>#N/A</v>
      </c>
    </row>
    <row r="1046" spans="1:21" x14ac:dyDescent="0.25">
      <c r="A1046" t="s">
        <v>180</v>
      </c>
      <c r="B1046" t="s">
        <v>181</v>
      </c>
      <c r="C1046" t="s">
        <v>2756</v>
      </c>
      <c r="D1046" t="str">
        <f t="shared" si="16"/>
        <v>CaviumCN6640A-800BG900-AAP-Y-G</v>
      </c>
      <c r="E1046" t="s">
        <v>25</v>
      </c>
      <c r="G1046" t="s">
        <v>183</v>
      </c>
      <c r="H1046" t="s">
        <v>22</v>
      </c>
      <c r="J1046" t="s">
        <v>22</v>
      </c>
      <c r="K1046" t="s">
        <v>22</v>
      </c>
      <c r="L1046" t="s">
        <v>24</v>
      </c>
      <c r="M1046" t="s">
        <v>33</v>
      </c>
      <c r="O1046" t="s">
        <v>26</v>
      </c>
      <c r="P1046" t="s">
        <v>34</v>
      </c>
      <c r="R1046" t="s">
        <v>35</v>
      </c>
      <c r="U1046" t="e">
        <f>VLOOKUP(C1046,'Irvine_MPN_16-17'!B:B,1,FALSE)</f>
        <v>#N/A</v>
      </c>
    </row>
    <row r="1047" spans="1:21" x14ac:dyDescent="0.25">
      <c r="A1047" t="s">
        <v>2757</v>
      </c>
      <c r="B1047" t="s">
        <v>181</v>
      </c>
      <c r="C1047" t="s">
        <v>2758</v>
      </c>
      <c r="D1047" t="str">
        <f t="shared" si="16"/>
        <v>CaviumCN6645-1100BG900-AAPB2-PR-Y-G</v>
      </c>
      <c r="E1047" t="s">
        <v>25</v>
      </c>
      <c r="G1047" t="s">
        <v>2759</v>
      </c>
      <c r="H1047" t="s">
        <v>22</v>
      </c>
      <c r="J1047" t="s">
        <v>22</v>
      </c>
      <c r="K1047" t="s">
        <v>22</v>
      </c>
      <c r="L1047" t="s">
        <v>24</v>
      </c>
      <c r="M1047" t="s">
        <v>33</v>
      </c>
      <c r="O1047" t="s">
        <v>26</v>
      </c>
      <c r="P1047" t="s">
        <v>34</v>
      </c>
      <c r="R1047" t="s">
        <v>35</v>
      </c>
      <c r="U1047" t="e">
        <f>VLOOKUP(C1047,'Irvine_MPN_16-17'!B:B,1,FALSE)</f>
        <v>#N/A</v>
      </c>
    </row>
    <row r="1048" spans="1:21" x14ac:dyDescent="0.25">
      <c r="A1048" t="s">
        <v>2757</v>
      </c>
      <c r="B1048" t="s">
        <v>181</v>
      </c>
      <c r="C1048" t="s">
        <v>2760</v>
      </c>
      <c r="D1048" t="str">
        <f t="shared" si="16"/>
        <v>CaviumCN6645-1100BG900-AAPB2-Y-G</v>
      </c>
      <c r="E1048" t="s">
        <v>25</v>
      </c>
      <c r="G1048" t="s">
        <v>2761</v>
      </c>
      <c r="H1048" t="s">
        <v>22</v>
      </c>
      <c r="J1048" t="s">
        <v>22</v>
      </c>
      <c r="K1048" t="s">
        <v>22</v>
      </c>
      <c r="L1048" t="s">
        <v>24</v>
      </c>
      <c r="M1048" t="s">
        <v>33</v>
      </c>
      <c r="O1048" t="s">
        <v>26</v>
      </c>
      <c r="P1048" t="s">
        <v>34</v>
      </c>
      <c r="R1048" t="s">
        <v>35</v>
      </c>
      <c r="U1048" t="e">
        <f>VLOOKUP(C1048,'Irvine_MPN_16-17'!B:B,1,FALSE)</f>
        <v>#N/A</v>
      </c>
    </row>
    <row r="1049" spans="1:21" x14ac:dyDescent="0.25">
      <c r="A1049" t="s">
        <v>2762</v>
      </c>
      <c r="B1049" t="s">
        <v>181</v>
      </c>
      <c r="C1049" t="s">
        <v>2763</v>
      </c>
      <c r="D1049" t="str">
        <f t="shared" si="16"/>
        <v>CaviumCN6870-800BG1936-AAP-ES-G</v>
      </c>
      <c r="E1049" t="s">
        <v>25</v>
      </c>
      <c r="G1049" t="s">
        <v>2764</v>
      </c>
      <c r="H1049" t="s">
        <v>22</v>
      </c>
      <c r="J1049" t="s">
        <v>22</v>
      </c>
      <c r="K1049" t="s">
        <v>22</v>
      </c>
      <c r="L1049" t="s">
        <v>24</v>
      </c>
      <c r="M1049" t="s">
        <v>33</v>
      </c>
      <c r="O1049" t="s">
        <v>26</v>
      </c>
      <c r="P1049" t="s">
        <v>34</v>
      </c>
      <c r="R1049" t="s">
        <v>35</v>
      </c>
      <c r="U1049" t="e">
        <f>VLOOKUP(C1049,'Irvine_MPN_16-17'!B:B,1,FALSE)</f>
        <v>#N/A</v>
      </c>
    </row>
    <row r="1050" spans="1:21" x14ac:dyDescent="0.25">
      <c r="A1050" t="s">
        <v>2762</v>
      </c>
      <c r="B1050" t="s">
        <v>181</v>
      </c>
      <c r="C1050" t="s">
        <v>2765</v>
      </c>
      <c r="D1050" t="str">
        <f t="shared" si="16"/>
        <v>CaviumCN6870-800BG1936-AAP-G</v>
      </c>
      <c r="E1050" t="s">
        <v>25</v>
      </c>
      <c r="G1050" t="s">
        <v>2766</v>
      </c>
      <c r="H1050" t="s">
        <v>22</v>
      </c>
      <c r="J1050" t="s">
        <v>22</v>
      </c>
      <c r="K1050" t="s">
        <v>22</v>
      </c>
      <c r="L1050" t="s">
        <v>24</v>
      </c>
      <c r="M1050" t="s">
        <v>33</v>
      </c>
      <c r="O1050" t="s">
        <v>26</v>
      </c>
      <c r="P1050" t="s">
        <v>34</v>
      </c>
      <c r="R1050" t="s">
        <v>35</v>
      </c>
      <c r="U1050" t="e">
        <f>VLOOKUP(C1050,'Irvine_MPN_16-17'!B:B,1,FALSE)</f>
        <v>#N/A</v>
      </c>
    </row>
    <row r="1051" spans="1:21" x14ac:dyDescent="0.25">
      <c r="A1051" t="s">
        <v>2762</v>
      </c>
      <c r="B1051" t="s">
        <v>181</v>
      </c>
      <c r="C1051" t="s">
        <v>2767</v>
      </c>
      <c r="D1051" t="str">
        <f t="shared" si="16"/>
        <v>CaviumCN6870-800BG1936-AAP-PR-G</v>
      </c>
      <c r="E1051" t="s">
        <v>25</v>
      </c>
      <c r="G1051" t="s">
        <v>2768</v>
      </c>
      <c r="H1051" t="s">
        <v>22</v>
      </c>
      <c r="J1051" t="s">
        <v>22</v>
      </c>
      <c r="K1051" t="s">
        <v>22</v>
      </c>
      <c r="L1051" t="s">
        <v>24</v>
      </c>
      <c r="M1051" t="s">
        <v>33</v>
      </c>
      <c r="O1051" t="s">
        <v>26</v>
      </c>
      <c r="P1051" t="s">
        <v>34</v>
      </c>
      <c r="R1051" t="s">
        <v>35</v>
      </c>
      <c r="U1051" t="e">
        <f>VLOOKUP(C1051,'Irvine_MPN_16-17'!B:B,1,FALSE)</f>
        <v>#N/A</v>
      </c>
    </row>
    <row r="1052" spans="1:21" x14ac:dyDescent="0.25">
      <c r="A1052" t="s">
        <v>2762</v>
      </c>
      <c r="B1052" t="s">
        <v>181</v>
      </c>
      <c r="C1052" t="s">
        <v>2769</v>
      </c>
      <c r="D1052" t="str">
        <f t="shared" si="16"/>
        <v>CaviumCN6870-1000BG1936-AAP-ES-G</v>
      </c>
      <c r="E1052" t="s">
        <v>25</v>
      </c>
      <c r="G1052" t="s">
        <v>2770</v>
      </c>
      <c r="H1052" t="s">
        <v>22</v>
      </c>
      <c r="J1052" t="s">
        <v>22</v>
      </c>
      <c r="K1052" t="s">
        <v>22</v>
      </c>
      <c r="L1052" t="s">
        <v>24</v>
      </c>
      <c r="M1052" t="s">
        <v>33</v>
      </c>
      <c r="O1052" t="s">
        <v>26</v>
      </c>
      <c r="P1052" t="s">
        <v>34</v>
      </c>
      <c r="R1052" t="s">
        <v>35</v>
      </c>
      <c r="U1052" t="e">
        <f>VLOOKUP(C1052,'Irvine_MPN_16-17'!B:B,1,FALSE)</f>
        <v>#N/A</v>
      </c>
    </row>
    <row r="1053" spans="1:21" x14ac:dyDescent="0.25">
      <c r="A1053" t="s">
        <v>2762</v>
      </c>
      <c r="B1053" t="s">
        <v>181</v>
      </c>
      <c r="C1053" t="s">
        <v>2771</v>
      </c>
      <c r="D1053" t="str">
        <f t="shared" si="16"/>
        <v>CaviumCN6870-1000BG1936-AAP-G</v>
      </c>
      <c r="E1053" t="s">
        <v>25</v>
      </c>
      <c r="G1053" t="s">
        <v>2772</v>
      </c>
      <c r="H1053" t="s">
        <v>22</v>
      </c>
      <c r="J1053" t="s">
        <v>22</v>
      </c>
      <c r="K1053" t="s">
        <v>22</v>
      </c>
      <c r="L1053" t="s">
        <v>24</v>
      </c>
      <c r="M1053" t="s">
        <v>33</v>
      </c>
      <c r="O1053" t="s">
        <v>26</v>
      </c>
      <c r="P1053" t="s">
        <v>34</v>
      </c>
      <c r="R1053" t="s">
        <v>35</v>
      </c>
      <c r="U1053" t="e">
        <f>VLOOKUP(C1053,'Irvine_MPN_16-17'!B:B,1,FALSE)</f>
        <v>#N/A</v>
      </c>
    </row>
    <row r="1054" spans="1:21" x14ac:dyDescent="0.25">
      <c r="A1054" t="s">
        <v>2762</v>
      </c>
      <c r="B1054" t="s">
        <v>181</v>
      </c>
      <c r="C1054" t="s">
        <v>2773</v>
      </c>
      <c r="D1054" t="str">
        <f t="shared" si="16"/>
        <v>CaviumCN6870-1000BG1936-AAP-PR-G</v>
      </c>
      <c r="E1054" t="s">
        <v>25</v>
      </c>
      <c r="G1054" t="s">
        <v>2774</v>
      </c>
      <c r="H1054" t="s">
        <v>22</v>
      </c>
      <c r="J1054" t="s">
        <v>22</v>
      </c>
      <c r="K1054" t="s">
        <v>22</v>
      </c>
      <c r="L1054" t="s">
        <v>24</v>
      </c>
      <c r="M1054" t="s">
        <v>33</v>
      </c>
      <c r="O1054" t="s">
        <v>26</v>
      </c>
      <c r="P1054" t="s">
        <v>34</v>
      </c>
      <c r="R1054" t="s">
        <v>35</v>
      </c>
      <c r="U1054" t="e">
        <f>VLOOKUP(C1054,'Irvine_MPN_16-17'!B:B,1,FALSE)</f>
        <v>#N/A</v>
      </c>
    </row>
    <row r="1055" spans="1:21" x14ac:dyDescent="0.25">
      <c r="A1055" t="s">
        <v>2762</v>
      </c>
      <c r="B1055" t="s">
        <v>181</v>
      </c>
      <c r="C1055" t="s">
        <v>2775</v>
      </c>
      <c r="D1055" t="str">
        <f t="shared" si="16"/>
        <v>CaviumCN6870-1200BG1936-AAP-ES-G</v>
      </c>
      <c r="E1055" t="s">
        <v>25</v>
      </c>
      <c r="G1055" t="s">
        <v>2776</v>
      </c>
      <c r="H1055" t="s">
        <v>22</v>
      </c>
      <c r="J1055" t="s">
        <v>22</v>
      </c>
      <c r="K1055" t="s">
        <v>22</v>
      </c>
      <c r="L1055" t="s">
        <v>24</v>
      </c>
      <c r="M1055" t="s">
        <v>33</v>
      </c>
      <c r="O1055" t="s">
        <v>26</v>
      </c>
      <c r="P1055" t="s">
        <v>34</v>
      </c>
      <c r="R1055" t="s">
        <v>35</v>
      </c>
      <c r="U1055" t="e">
        <f>VLOOKUP(C1055,'Irvine_MPN_16-17'!B:B,1,FALSE)</f>
        <v>#N/A</v>
      </c>
    </row>
    <row r="1056" spans="1:21" x14ac:dyDescent="0.25">
      <c r="A1056" t="s">
        <v>2762</v>
      </c>
      <c r="B1056" t="s">
        <v>181</v>
      </c>
      <c r="C1056" t="s">
        <v>2777</v>
      </c>
      <c r="D1056" t="str">
        <f t="shared" si="16"/>
        <v>CaviumCN6870-1200BG1936-AAP-G</v>
      </c>
      <c r="E1056" t="s">
        <v>25</v>
      </c>
      <c r="G1056" t="s">
        <v>2778</v>
      </c>
      <c r="H1056" t="s">
        <v>22</v>
      </c>
      <c r="J1056" t="s">
        <v>22</v>
      </c>
      <c r="K1056" t="s">
        <v>22</v>
      </c>
      <c r="L1056" t="s">
        <v>24</v>
      </c>
      <c r="M1056" t="s">
        <v>33</v>
      </c>
      <c r="O1056" t="s">
        <v>26</v>
      </c>
      <c r="P1056" t="s">
        <v>34</v>
      </c>
      <c r="R1056" t="s">
        <v>35</v>
      </c>
      <c r="U1056" t="e">
        <f>VLOOKUP(C1056,'Irvine_MPN_16-17'!B:B,1,FALSE)</f>
        <v>#N/A</v>
      </c>
    </row>
    <row r="1057" spans="1:21" x14ac:dyDescent="0.25">
      <c r="A1057" t="s">
        <v>2762</v>
      </c>
      <c r="B1057" t="s">
        <v>181</v>
      </c>
      <c r="C1057" t="s">
        <v>2779</v>
      </c>
      <c r="D1057" t="str">
        <f t="shared" si="16"/>
        <v>CaviumCN6870-1200BG1936-AAP-PR-G</v>
      </c>
      <c r="E1057" t="s">
        <v>25</v>
      </c>
      <c r="G1057" t="s">
        <v>2780</v>
      </c>
      <c r="H1057" t="s">
        <v>22</v>
      </c>
      <c r="J1057" t="s">
        <v>22</v>
      </c>
      <c r="K1057" t="s">
        <v>22</v>
      </c>
      <c r="L1057" t="s">
        <v>24</v>
      </c>
      <c r="M1057" t="s">
        <v>33</v>
      </c>
      <c r="O1057" t="s">
        <v>26</v>
      </c>
      <c r="P1057" t="s">
        <v>34</v>
      </c>
      <c r="R1057" t="s">
        <v>35</v>
      </c>
      <c r="U1057" t="e">
        <f>VLOOKUP(C1057,'Irvine_MPN_16-17'!B:B,1,FALSE)</f>
        <v>#N/A</v>
      </c>
    </row>
    <row r="1058" spans="1:21" x14ac:dyDescent="0.25">
      <c r="A1058" t="s">
        <v>2781</v>
      </c>
      <c r="B1058" t="s">
        <v>181</v>
      </c>
      <c r="C1058" t="s">
        <v>2782</v>
      </c>
      <c r="D1058" t="str">
        <f t="shared" si="16"/>
        <v>CaviumCN6880-1200BG1936-AAP-PR11-G</v>
      </c>
      <c r="E1058" t="s">
        <v>25</v>
      </c>
      <c r="G1058" t="s">
        <v>2783</v>
      </c>
      <c r="H1058" t="s">
        <v>22</v>
      </c>
      <c r="J1058" t="s">
        <v>22</v>
      </c>
      <c r="K1058" t="s">
        <v>22</v>
      </c>
      <c r="L1058" t="s">
        <v>24</v>
      </c>
      <c r="M1058" t="s">
        <v>33</v>
      </c>
      <c r="O1058" t="s">
        <v>26</v>
      </c>
      <c r="P1058" t="s">
        <v>34</v>
      </c>
      <c r="R1058" t="s">
        <v>35</v>
      </c>
      <c r="U1058" t="e">
        <f>VLOOKUP(C1058,'Irvine_MPN_16-17'!B:B,1,FALSE)</f>
        <v>#N/A</v>
      </c>
    </row>
    <row r="1059" spans="1:21" x14ac:dyDescent="0.25">
      <c r="A1059" t="s">
        <v>2784</v>
      </c>
      <c r="B1059" t="s">
        <v>181</v>
      </c>
      <c r="C1059" t="s">
        <v>2785</v>
      </c>
      <c r="D1059" t="str">
        <f t="shared" si="16"/>
        <v>CaviumCNF71XX-600BG772-PR-G</v>
      </c>
      <c r="E1059" t="s">
        <v>1836</v>
      </c>
      <c r="G1059" t="s">
        <v>2786</v>
      </c>
      <c r="H1059" t="s">
        <v>22</v>
      </c>
      <c r="J1059" t="s">
        <v>23</v>
      </c>
      <c r="K1059" t="s">
        <v>23</v>
      </c>
      <c r="L1059" t="s">
        <v>24</v>
      </c>
      <c r="M1059" t="s">
        <v>23</v>
      </c>
      <c r="O1059" t="s">
        <v>26</v>
      </c>
      <c r="P1059" t="s">
        <v>27</v>
      </c>
      <c r="R1059" t="s">
        <v>1837</v>
      </c>
      <c r="U1059" t="e">
        <f>VLOOKUP(C1059,'Irvine_MPN_16-17'!B:B,1,FALSE)</f>
        <v>#N/A</v>
      </c>
    </row>
    <row r="1060" spans="1:21" x14ac:dyDescent="0.25">
      <c r="A1060" t="s">
        <v>2784</v>
      </c>
      <c r="B1060" t="s">
        <v>181</v>
      </c>
      <c r="C1060" t="s">
        <v>2787</v>
      </c>
      <c r="D1060" t="str">
        <f t="shared" si="16"/>
        <v>CaviumCNF71XX-800BG772-PR-G</v>
      </c>
      <c r="E1060" t="s">
        <v>1836</v>
      </c>
      <c r="G1060" t="s">
        <v>2788</v>
      </c>
      <c r="H1060" t="s">
        <v>22</v>
      </c>
      <c r="J1060" t="s">
        <v>23</v>
      </c>
      <c r="K1060" t="s">
        <v>23</v>
      </c>
      <c r="L1060" t="s">
        <v>24</v>
      </c>
      <c r="M1060" t="s">
        <v>23</v>
      </c>
      <c r="O1060" t="s">
        <v>26</v>
      </c>
      <c r="P1060" t="s">
        <v>27</v>
      </c>
      <c r="R1060" t="s">
        <v>1837</v>
      </c>
      <c r="U1060" t="e">
        <f>VLOOKUP(C1060,'Irvine_MPN_16-17'!B:B,1,FALSE)</f>
        <v>#N/A</v>
      </c>
    </row>
    <row r="1061" spans="1:21" x14ac:dyDescent="0.25">
      <c r="A1061" t="s">
        <v>2789</v>
      </c>
      <c r="B1061" t="s">
        <v>181</v>
      </c>
      <c r="C1061" t="s">
        <v>2790</v>
      </c>
      <c r="D1061" t="str">
        <f t="shared" si="16"/>
        <v>CaviumCNF71XX-1000BG772-PR11-G</v>
      </c>
      <c r="E1061" t="s">
        <v>1836</v>
      </c>
      <c r="G1061" t="s">
        <v>2791</v>
      </c>
      <c r="H1061" t="s">
        <v>22</v>
      </c>
      <c r="J1061" t="s">
        <v>23</v>
      </c>
      <c r="K1061" t="s">
        <v>23</v>
      </c>
      <c r="L1061" t="s">
        <v>24</v>
      </c>
      <c r="M1061" t="s">
        <v>23</v>
      </c>
      <c r="O1061" t="s">
        <v>26</v>
      </c>
      <c r="P1061" t="s">
        <v>27</v>
      </c>
      <c r="R1061" t="s">
        <v>1837</v>
      </c>
      <c r="U1061" t="e">
        <f>VLOOKUP(C1061,'Irvine_MPN_16-17'!B:B,1,FALSE)</f>
        <v>#N/A</v>
      </c>
    </row>
    <row r="1062" spans="1:21" x14ac:dyDescent="0.25">
      <c r="A1062" t="s">
        <v>2784</v>
      </c>
      <c r="B1062" t="s">
        <v>181</v>
      </c>
      <c r="C1062" t="s">
        <v>2792</v>
      </c>
      <c r="D1062" t="str">
        <f t="shared" si="16"/>
        <v>CaviumCNF71XX-1000BG772-PR-G</v>
      </c>
      <c r="E1062" t="s">
        <v>1836</v>
      </c>
      <c r="G1062" t="s">
        <v>2793</v>
      </c>
      <c r="H1062" t="s">
        <v>22</v>
      </c>
      <c r="J1062" t="s">
        <v>23</v>
      </c>
      <c r="K1062" t="s">
        <v>23</v>
      </c>
      <c r="L1062" t="s">
        <v>24</v>
      </c>
      <c r="M1062" t="s">
        <v>23</v>
      </c>
      <c r="O1062" t="s">
        <v>26</v>
      </c>
      <c r="P1062" t="s">
        <v>27</v>
      </c>
      <c r="R1062" t="s">
        <v>1837</v>
      </c>
      <c r="U1062" t="e">
        <f>VLOOKUP(C1062,'Irvine_MPN_16-17'!B:B,1,FALSE)</f>
        <v>#N/A</v>
      </c>
    </row>
    <row r="1063" spans="1:21" x14ac:dyDescent="0.25">
      <c r="A1063" t="s">
        <v>2794</v>
      </c>
      <c r="B1063" t="s">
        <v>181</v>
      </c>
      <c r="C1063" t="s">
        <v>2795</v>
      </c>
      <c r="D1063" t="str">
        <f t="shared" si="16"/>
        <v>CaviumCNN35XX-700BG676-C20-G</v>
      </c>
      <c r="E1063" t="s">
        <v>25</v>
      </c>
      <c r="G1063" t="s">
        <v>2796</v>
      </c>
      <c r="H1063" t="s">
        <v>22</v>
      </c>
      <c r="J1063" t="s">
        <v>22</v>
      </c>
      <c r="K1063" t="s">
        <v>22</v>
      </c>
      <c r="L1063" t="s">
        <v>24</v>
      </c>
      <c r="M1063" t="s">
        <v>33</v>
      </c>
      <c r="O1063" t="s">
        <v>26</v>
      </c>
      <c r="P1063" t="s">
        <v>34</v>
      </c>
      <c r="R1063" t="s">
        <v>35</v>
      </c>
      <c r="U1063" t="e">
        <f>VLOOKUP(C1063,'Irvine_MPN_16-17'!B:B,1,FALSE)</f>
        <v>#N/A</v>
      </c>
    </row>
    <row r="1064" spans="1:21" x14ac:dyDescent="0.25">
      <c r="A1064" t="s">
        <v>2794</v>
      </c>
      <c r="B1064" t="s">
        <v>181</v>
      </c>
      <c r="C1064" t="s">
        <v>2797</v>
      </c>
      <c r="D1064" t="str">
        <f t="shared" si="16"/>
        <v>CaviumCNN35XX-700BG676-C20-PR11-G</v>
      </c>
      <c r="E1064" t="s">
        <v>25</v>
      </c>
      <c r="G1064" t="s">
        <v>2798</v>
      </c>
      <c r="H1064" t="s">
        <v>22</v>
      </c>
      <c r="J1064" t="s">
        <v>22</v>
      </c>
      <c r="K1064" t="s">
        <v>22</v>
      </c>
      <c r="L1064" t="s">
        <v>24</v>
      </c>
      <c r="M1064" t="s">
        <v>33</v>
      </c>
      <c r="O1064" t="s">
        <v>26</v>
      </c>
      <c r="P1064" t="s">
        <v>34</v>
      </c>
      <c r="R1064" t="s">
        <v>35</v>
      </c>
      <c r="U1064" t="e">
        <f>VLOOKUP(C1064,'Irvine_MPN_16-17'!B:B,1,FALSE)</f>
        <v>#N/A</v>
      </c>
    </row>
    <row r="1065" spans="1:21" x14ac:dyDescent="0.25">
      <c r="A1065" t="s">
        <v>2799</v>
      </c>
      <c r="B1065" t="s">
        <v>181</v>
      </c>
      <c r="C1065" t="s">
        <v>2800</v>
      </c>
      <c r="D1065" t="str">
        <f t="shared" si="16"/>
        <v>CaviumCNN35XX-700BG676-C20-PR-G</v>
      </c>
      <c r="E1065" t="s">
        <v>25</v>
      </c>
      <c r="G1065" t="s">
        <v>2801</v>
      </c>
      <c r="H1065" t="s">
        <v>22</v>
      </c>
      <c r="J1065" t="s">
        <v>22</v>
      </c>
      <c r="K1065" t="s">
        <v>22</v>
      </c>
      <c r="L1065" t="s">
        <v>24</v>
      </c>
      <c r="M1065" t="s">
        <v>33</v>
      </c>
      <c r="O1065" t="s">
        <v>26</v>
      </c>
      <c r="P1065" t="s">
        <v>34</v>
      </c>
      <c r="R1065" t="s">
        <v>35</v>
      </c>
      <c r="U1065" t="e">
        <f>VLOOKUP(C1065,'Irvine_MPN_16-17'!B:B,1,FALSE)</f>
        <v>#N/A</v>
      </c>
    </row>
    <row r="1066" spans="1:21" x14ac:dyDescent="0.25">
      <c r="A1066" t="s">
        <v>2802</v>
      </c>
      <c r="B1066" t="s">
        <v>181</v>
      </c>
      <c r="C1066" t="s">
        <v>2803</v>
      </c>
      <c r="D1066" t="str">
        <f t="shared" si="16"/>
        <v>CaviumCNN3510-500BG676-C5-G</v>
      </c>
      <c r="E1066" t="s">
        <v>25</v>
      </c>
      <c r="G1066" t="s">
        <v>2804</v>
      </c>
      <c r="H1066" t="s">
        <v>22</v>
      </c>
      <c r="J1066" t="s">
        <v>22</v>
      </c>
      <c r="K1066" t="s">
        <v>22</v>
      </c>
      <c r="L1066" t="s">
        <v>24</v>
      </c>
      <c r="M1066" t="s">
        <v>33</v>
      </c>
      <c r="O1066" t="s">
        <v>26</v>
      </c>
      <c r="P1066" t="s">
        <v>34</v>
      </c>
      <c r="R1066" t="s">
        <v>35</v>
      </c>
      <c r="U1066" t="e">
        <f>VLOOKUP(C1066,'Irvine_MPN_16-17'!B:B,1,FALSE)</f>
        <v>#N/A</v>
      </c>
    </row>
    <row r="1067" spans="1:21" x14ac:dyDescent="0.25">
      <c r="A1067" t="s">
        <v>2802</v>
      </c>
      <c r="B1067" t="s">
        <v>181</v>
      </c>
      <c r="C1067" t="s">
        <v>2805</v>
      </c>
      <c r="D1067" t="str">
        <f t="shared" si="16"/>
        <v>CaviumCNN3510-500BG676-C5-PR11-G</v>
      </c>
      <c r="E1067" t="s">
        <v>25</v>
      </c>
      <c r="G1067" t="s">
        <v>2806</v>
      </c>
      <c r="H1067" t="s">
        <v>22</v>
      </c>
      <c r="J1067" t="s">
        <v>22</v>
      </c>
      <c r="K1067" t="s">
        <v>22</v>
      </c>
      <c r="L1067" t="s">
        <v>24</v>
      </c>
      <c r="M1067" t="s">
        <v>33</v>
      </c>
      <c r="O1067" t="s">
        <v>26</v>
      </c>
      <c r="P1067" t="s">
        <v>34</v>
      </c>
      <c r="R1067" t="s">
        <v>35</v>
      </c>
      <c r="U1067" t="e">
        <f>VLOOKUP(C1067,'Irvine_MPN_16-17'!B:B,1,FALSE)</f>
        <v>#N/A</v>
      </c>
    </row>
    <row r="1068" spans="1:21" x14ac:dyDescent="0.25">
      <c r="A1068" t="s">
        <v>2807</v>
      </c>
      <c r="B1068" t="s">
        <v>181</v>
      </c>
      <c r="C1068" t="s">
        <v>2808</v>
      </c>
      <c r="D1068" t="str">
        <f t="shared" si="16"/>
        <v>CaviumCNN3510-500BG676-G</v>
      </c>
      <c r="E1068" t="s">
        <v>25</v>
      </c>
      <c r="G1068" t="s">
        <v>2809</v>
      </c>
      <c r="H1068" t="s">
        <v>22</v>
      </c>
      <c r="J1068" t="s">
        <v>22</v>
      </c>
      <c r="K1068" t="s">
        <v>22</v>
      </c>
      <c r="L1068" t="s">
        <v>24</v>
      </c>
      <c r="M1068" t="s">
        <v>33</v>
      </c>
      <c r="O1068" t="s">
        <v>26</v>
      </c>
      <c r="P1068" t="s">
        <v>34</v>
      </c>
      <c r="R1068" t="s">
        <v>35</v>
      </c>
      <c r="U1068" t="e">
        <f>VLOOKUP(C1068,'Irvine_MPN_16-17'!B:B,1,FALSE)</f>
        <v>#N/A</v>
      </c>
    </row>
    <row r="1069" spans="1:21" x14ac:dyDescent="0.25">
      <c r="A1069" t="s">
        <v>2807</v>
      </c>
      <c r="B1069" t="s">
        <v>181</v>
      </c>
      <c r="C1069" t="s">
        <v>2810</v>
      </c>
      <c r="D1069" t="str">
        <f t="shared" si="16"/>
        <v>CaviumCNN3510-500BG676-PR11-G</v>
      </c>
      <c r="E1069" t="s">
        <v>25</v>
      </c>
      <c r="G1069" t="s">
        <v>2811</v>
      </c>
      <c r="H1069" t="s">
        <v>22</v>
      </c>
      <c r="J1069" t="s">
        <v>22</v>
      </c>
      <c r="K1069" t="s">
        <v>22</v>
      </c>
      <c r="L1069" t="s">
        <v>24</v>
      </c>
      <c r="M1069" t="s">
        <v>33</v>
      </c>
      <c r="O1069" t="s">
        <v>26</v>
      </c>
      <c r="P1069" t="s">
        <v>34</v>
      </c>
      <c r="R1069" t="s">
        <v>35</v>
      </c>
      <c r="U1069" t="e">
        <f>VLOOKUP(C1069,'Irvine_MPN_16-17'!B:B,1,FALSE)</f>
        <v>#N/A</v>
      </c>
    </row>
    <row r="1070" spans="1:21" x14ac:dyDescent="0.25">
      <c r="A1070" t="s">
        <v>2812</v>
      </c>
      <c r="B1070" t="s">
        <v>181</v>
      </c>
      <c r="C1070" t="s">
        <v>2813</v>
      </c>
      <c r="D1070" t="str">
        <f t="shared" si="16"/>
        <v>CaviumCNN3530-500BG676-C10-G</v>
      </c>
      <c r="E1070" t="s">
        <v>25</v>
      </c>
      <c r="G1070" t="s">
        <v>2814</v>
      </c>
      <c r="H1070" t="s">
        <v>22</v>
      </c>
      <c r="J1070" t="s">
        <v>22</v>
      </c>
      <c r="K1070" t="s">
        <v>22</v>
      </c>
      <c r="L1070" t="s">
        <v>24</v>
      </c>
      <c r="M1070" t="s">
        <v>33</v>
      </c>
      <c r="O1070" t="s">
        <v>26</v>
      </c>
      <c r="P1070" t="s">
        <v>34</v>
      </c>
      <c r="R1070" t="s">
        <v>35</v>
      </c>
      <c r="U1070" t="e">
        <f>VLOOKUP(C1070,'Irvine_MPN_16-17'!B:B,1,FALSE)</f>
        <v>#N/A</v>
      </c>
    </row>
    <row r="1071" spans="1:21" x14ac:dyDescent="0.25">
      <c r="A1071" t="s">
        <v>2812</v>
      </c>
      <c r="B1071" t="s">
        <v>181</v>
      </c>
      <c r="C1071" t="s">
        <v>2815</v>
      </c>
      <c r="D1071" t="str">
        <f t="shared" si="16"/>
        <v>CaviumCNN3530-500BG676-C10-PR11-G</v>
      </c>
      <c r="E1071" t="s">
        <v>25</v>
      </c>
      <c r="G1071" t="s">
        <v>2816</v>
      </c>
      <c r="H1071" t="s">
        <v>22</v>
      </c>
      <c r="J1071" t="s">
        <v>22</v>
      </c>
      <c r="K1071" t="s">
        <v>22</v>
      </c>
      <c r="L1071" t="s">
        <v>24</v>
      </c>
      <c r="M1071" t="s">
        <v>33</v>
      </c>
      <c r="O1071" t="s">
        <v>26</v>
      </c>
      <c r="P1071" t="s">
        <v>34</v>
      </c>
      <c r="R1071" t="s">
        <v>35</v>
      </c>
      <c r="U1071" t="e">
        <f>VLOOKUP(C1071,'Irvine_MPN_16-17'!B:B,1,FALSE)</f>
        <v>#N/A</v>
      </c>
    </row>
    <row r="1072" spans="1:21" x14ac:dyDescent="0.25">
      <c r="A1072" t="s">
        <v>2817</v>
      </c>
      <c r="B1072" t="s">
        <v>181</v>
      </c>
      <c r="C1072" t="s">
        <v>2818</v>
      </c>
      <c r="D1072" t="str">
        <f t="shared" si="16"/>
        <v>CaviumCNN3530-500BG676-G</v>
      </c>
      <c r="E1072" t="s">
        <v>25</v>
      </c>
      <c r="G1072" t="s">
        <v>2819</v>
      </c>
      <c r="H1072" t="s">
        <v>22</v>
      </c>
      <c r="J1072" t="s">
        <v>22</v>
      </c>
      <c r="K1072" t="s">
        <v>22</v>
      </c>
      <c r="L1072" t="s">
        <v>24</v>
      </c>
      <c r="M1072" t="s">
        <v>33</v>
      </c>
      <c r="O1072" t="s">
        <v>26</v>
      </c>
      <c r="P1072" t="s">
        <v>34</v>
      </c>
      <c r="R1072" t="s">
        <v>35</v>
      </c>
      <c r="U1072" t="e">
        <f>VLOOKUP(C1072,'Irvine_MPN_16-17'!B:B,1,FALSE)</f>
        <v>#N/A</v>
      </c>
    </row>
    <row r="1073" spans="1:21" x14ac:dyDescent="0.25">
      <c r="A1073" t="s">
        <v>2817</v>
      </c>
      <c r="B1073" t="s">
        <v>181</v>
      </c>
      <c r="C1073" t="s">
        <v>2820</v>
      </c>
      <c r="D1073" t="str">
        <f t="shared" si="16"/>
        <v>CaviumCNN3530-500BG676-PR11-G</v>
      </c>
      <c r="E1073" t="s">
        <v>25</v>
      </c>
      <c r="G1073" t="s">
        <v>2821</v>
      </c>
      <c r="H1073" t="s">
        <v>22</v>
      </c>
      <c r="J1073" t="s">
        <v>22</v>
      </c>
      <c r="K1073" t="s">
        <v>22</v>
      </c>
      <c r="L1073" t="s">
        <v>24</v>
      </c>
      <c r="M1073" t="s">
        <v>33</v>
      </c>
      <c r="O1073" t="s">
        <v>26</v>
      </c>
      <c r="P1073" t="s">
        <v>34</v>
      </c>
      <c r="R1073" t="s">
        <v>35</v>
      </c>
      <c r="U1073" t="e">
        <f>VLOOKUP(C1073,'Irvine_MPN_16-17'!B:B,1,FALSE)</f>
        <v>#N/A</v>
      </c>
    </row>
    <row r="1074" spans="1:21" x14ac:dyDescent="0.25">
      <c r="A1074" t="s">
        <v>2822</v>
      </c>
      <c r="B1074" t="s">
        <v>181</v>
      </c>
      <c r="C1074" t="s">
        <v>2823</v>
      </c>
      <c r="D1074" t="str">
        <f t="shared" si="16"/>
        <v>CaviumCNN3540-500BG676-C20-G</v>
      </c>
      <c r="E1074" t="s">
        <v>25</v>
      </c>
      <c r="G1074" t="s">
        <v>2824</v>
      </c>
      <c r="H1074" t="s">
        <v>22</v>
      </c>
      <c r="J1074" t="s">
        <v>22</v>
      </c>
      <c r="K1074" t="s">
        <v>22</v>
      </c>
      <c r="L1074" t="s">
        <v>24</v>
      </c>
      <c r="M1074" t="s">
        <v>33</v>
      </c>
      <c r="O1074" t="s">
        <v>26</v>
      </c>
      <c r="P1074" t="s">
        <v>34</v>
      </c>
      <c r="R1074" t="s">
        <v>35</v>
      </c>
      <c r="U1074" t="e">
        <f>VLOOKUP(C1074,'Irvine_MPN_16-17'!B:B,1,FALSE)</f>
        <v>#N/A</v>
      </c>
    </row>
    <row r="1075" spans="1:21" x14ac:dyDescent="0.25">
      <c r="A1075" t="s">
        <v>2825</v>
      </c>
      <c r="B1075" t="s">
        <v>181</v>
      </c>
      <c r="C1075" t="s">
        <v>2826</v>
      </c>
      <c r="D1075" t="str">
        <f t="shared" si="16"/>
        <v>CaviumCNN3550-500BG676-C20-G</v>
      </c>
      <c r="E1075" t="s">
        <v>25</v>
      </c>
      <c r="G1075" t="s">
        <v>2827</v>
      </c>
      <c r="H1075" t="s">
        <v>22</v>
      </c>
      <c r="J1075" t="s">
        <v>22</v>
      </c>
      <c r="K1075" t="s">
        <v>22</v>
      </c>
      <c r="L1075" t="s">
        <v>24</v>
      </c>
      <c r="M1075" t="s">
        <v>33</v>
      </c>
      <c r="O1075" t="s">
        <v>26</v>
      </c>
      <c r="P1075" t="s">
        <v>34</v>
      </c>
      <c r="R1075" t="s">
        <v>35</v>
      </c>
      <c r="U1075" t="e">
        <f>VLOOKUP(C1075,'Irvine_MPN_16-17'!B:B,1,FALSE)</f>
        <v>#N/A</v>
      </c>
    </row>
    <row r="1076" spans="1:21" x14ac:dyDescent="0.25">
      <c r="A1076" t="s">
        <v>2825</v>
      </c>
      <c r="B1076" t="s">
        <v>181</v>
      </c>
      <c r="C1076" t="s">
        <v>2828</v>
      </c>
      <c r="D1076" t="str">
        <f t="shared" si="16"/>
        <v>CaviumCNN3550-500BG676-C20-PR11-G</v>
      </c>
      <c r="E1076" t="s">
        <v>25</v>
      </c>
      <c r="G1076" t="s">
        <v>2829</v>
      </c>
      <c r="H1076" t="s">
        <v>22</v>
      </c>
      <c r="J1076" t="s">
        <v>22</v>
      </c>
      <c r="K1076" t="s">
        <v>22</v>
      </c>
      <c r="L1076" t="s">
        <v>24</v>
      </c>
      <c r="M1076" t="s">
        <v>33</v>
      </c>
      <c r="O1076" t="s">
        <v>26</v>
      </c>
      <c r="P1076" t="s">
        <v>34</v>
      </c>
      <c r="R1076" t="s">
        <v>35</v>
      </c>
      <c r="U1076" t="e">
        <f>VLOOKUP(C1076,'Irvine_MPN_16-17'!B:B,1,FALSE)</f>
        <v>#N/A</v>
      </c>
    </row>
    <row r="1077" spans="1:21" x14ac:dyDescent="0.25">
      <c r="A1077" t="s">
        <v>2830</v>
      </c>
      <c r="B1077" t="s">
        <v>181</v>
      </c>
      <c r="C1077" t="s">
        <v>2831</v>
      </c>
      <c r="D1077" t="str">
        <f t="shared" si="16"/>
        <v>CaviumCNN3550-500BG676-C20-PR-G</v>
      </c>
      <c r="E1077" t="s">
        <v>25</v>
      </c>
      <c r="G1077" t="s">
        <v>2832</v>
      </c>
      <c r="H1077" t="s">
        <v>22</v>
      </c>
      <c r="J1077" t="s">
        <v>22</v>
      </c>
      <c r="K1077" t="s">
        <v>22</v>
      </c>
      <c r="L1077" t="s">
        <v>24</v>
      </c>
      <c r="M1077" t="s">
        <v>33</v>
      </c>
      <c r="O1077" t="s">
        <v>26</v>
      </c>
      <c r="P1077" t="s">
        <v>34</v>
      </c>
      <c r="R1077" t="s">
        <v>35</v>
      </c>
      <c r="U1077" t="e">
        <f>VLOOKUP(C1077,'Irvine_MPN_16-17'!B:B,1,FALSE)</f>
        <v>#N/A</v>
      </c>
    </row>
    <row r="1078" spans="1:21" x14ac:dyDescent="0.25">
      <c r="A1078" t="s">
        <v>2833</v>
      </c>
      <c r="B1078" t="s">
        <v>181</v>
      </c>
      <c r="C1078" t="s">
        <v>2834</v>
      </c>
      <c r="D1078" t="str">
        <f t="shared" si="16"/>
        <v>CaviumCNN3550-500BG676-G</v>
      </c>
      <c r="E1078" t="s">
        <v>25</v>
      </c>
      <c r="G1078" t="s">
        <v>2835</v>
      </c>
      <c r="H1078" t="s">
        <v>22</v>
      </c>
      <c r="J1078" t="s">
        <v>22</v>
      </c>
      <c r="K1078" t="s">
        <v>22</v>
      </c>
      <c r="L1078" t="s">
        <v>24</v>
      </c>
      <c r="M1078" t="s">
        <v>33</v>
      </c>
      <c r="O1078" t="s">
        <v>26</v>
      </c>
      <c r="P1078" t="s">
        <v>34</v>
      </c>
      <c r="R1078" t="s">
        <v>35</v>
      </c>
      <c r="U1078" t="e">
        <f>VLOOKUP(C1078,'Irvine_MPN_16-17'!B:B,1,FALSE)</f>
        <v>#N/A</v>
      </c>
    </row>
    <row r="1079" spans="1:21" x14ac:dyDescent="0.25">
      <c r="A1079" t="s">
        <v>2833</v>
      </c>
      <c r="B1079" t="s">
        <v>181</v>
      </c>
      <c r="C1079" t="s">
        <v>2836</v>
      </c>
      <c r="D1079" t="str">
        <f t="shared" si="16"/>
        <v>CaviumCNN3550-500BG676-PR11-G</v>
      </c>
      <c r="E1079" t="s">
        <v>25</v>
      </c>
      <c r="G1079" t="s">
        <v>2837</v>
      </c>
      <c r="H1079" t="s">
        <v>22</v>
      </c>
      <c r="J1079" t="s">
        <v>22</v>
      </c>
      <c r="K1079" t="s">
        <v>22</v>
      </c>
      <c r="L1079" t="s">
        <v>24</v>
      </c>
      <c r="M1079" t="s">
        <v>33</v>
      </c>
      <c r="O1079" t="s">
        <v>26</v>
      </c>
      <c r="P1079" t="s">
        <v>34</v>
      </c>
      <c r="R1079" t="s">
        <v>35</v>
      </c>
      <c r="U1079" t="e">
        <f>VLOOKUP(C1079,'Irvine_MPN_16-17'!B:B,1,FALSE)</f>
        <v>#N/A</v>
      </c>
    </row>
    <row r="1080" spans="1:21" x14ac:dyDescent="0.25">
      <c r="A1080" t="s">
        <v>2838</v>
      </c>
      <c r="B1080" t="s">
        <v>181</v>
      </c>
      <c r="C1080" t="s">
        <v>2839</v>
      </c>
      <c r="D1080" t="str">
        <f t="shared" si="16"/>
        <v>CaviumCNN3550-700BG676-C20-G</v>
      </c>
      <c r="E1080" t="s">
        <v>25</v>
      </c>
      <c r="G1080" t="s">
        <v>2840</v>
      </c>
      <c r="H1080" t="s">
        <v>22</v>
      </c>
      <c r="J1080" t="s">
        <v>22</v>
      </c>
      <c r="K1080" t="s">
        <v>22</v>
      </c>
      <c r="L1080" t="s">
        <v>24</v>
      </c>
      <c r="M1080" t="s">
        <v>33</v>
      </c>
      <c r="O1080" t="s">
        <v>26</v>
      </c>
      <c r="P1080" t="s">
        <v>34</v>
      </c>
      <c r="R1080" t="s">
        <v>35</v>
      </c>
      <c r="U1080" t="e">
        <f>VLOOKUP(C1080,'Irvine_MPN_16-17'!B:B,1,FALSE)</f>
        <v>#N/A</v>
      </c>
    </row>
    <row r="1081" spans="1:21" x14ac:dyDescent="0.25">
      <c r="A1081" t="s">
        <v>2838</v>
      </c>
      <c r="B1081" t="s">
        <v>181</v>
      </c>
      <c r="C1081" t="s">
        <v>2841</v>
      </c>
      <c r="D1081" t="str">
        <f t="shared" si="16"/>
        <v>CaviumCNN3550-700BG676-C20-PR11-G</v>
      </c>
      <c r="E1081" t="s">
        <v>25</v>
      </c>
      <c r="G1081" t="s">
        <v>2842</v>
      </c>
      <c r="H1081" t="s">
        <v>22</v>
      </c>
      <c r="J1081" t="s">
        <v>22</v>
      </c>
      <c r="K1081" t="s">
        <v>22</v>
      </c>
      <c r="L1081" t="s">
        <v>24</v>
      </c>
      <c r="M1081" t="s">
        <v>33</v>
      </c>
      <c r="O1081" t="s">
        <v>26</v>
      </c>
      <c r="P1081" t="s">
        <v>34</v>
      </c>
      <c r="R1081" t="s">
        <v>35</v>
      </c>
      <c r="U1081" t="e">
        <f>VLOOKUP(C1081,'Irvine_MPN_16-17'!B:B,1,FALSE)</f>
        <v>#N/A</v>
      </c>
    </row>
    <row r="1082" spans="1:21" x14ac:dyDescent="0.25">
      <c r="A1082" t="s">
        <v>2843</v>
      </c>
      <c r="B1082" t="s">
        <v>181</v>
      </c>
      <c r="C1082" t="s">
        <v>2844</v>
      </c>
      <c r="D1082" t="str">
        <f t="shared" si="16"/>
        <v>CaviumCNN3550-700BG676-G</v>
      </c>
      <c r="E1082" t="s">
        <v>25</v>
      </c>
      <c r="G1082" t="s">
        <v>2845</v>
      </c>
      <c r="H1082" t="s">
        <v>22</v>
      </c>
      <c r="J1082" t="s">
        <v>22</v>
      </c>
      <c r="K1082" t="s">
        <v>22</v>
      </c>
      <c r="L1082" t="s">
        <v>24</v>
      </c>
      <c r="M1082" t="s">
        <v>33</v>
      </c>
      <c r="O1082" t="s">
        <v>26</v>
      </c>
      <c r="P1082" t="s">
        <v>34</v>
      </c>
      <c r="R1082" t="s">
        <v>35</v>
      </c>
      <c r="U1082" t="e">
        <f>VLOOKUP(C1082,'Irvine_MPN_16-17'!B:B,1,FALSE)</f>
        <v>#N/A</v>
      </c>
    </row>
    <row r="1083" spans="1:21" x14ac:dyDescent="0.25">
      <c r="A1083" t="s">
        <v>2843</v>
      </c>
      <c r="B1083" t="s">
        <v>181</v>
      </c>
      <c r="C1083" t="s">
        <v>2846</v>
      </c>
      <c r="D1083" t="str">
        <f t="shared" si="16"/>
        <v>CaviumCNN3550-700BG676-PR11-G</v>
      </c>
      <c r="E1083" t="s">
        <v>25</v>
      </c>
      <c r="G1083" t="s">
        <v>2847</v>
      </c>
      <c r="H1083" t="s">
        <v>22</v>
      </c>
      <c r="J1083" t="s">
        <v>22</v>
      </c>
      <c r="K1083" t="s">
        <v>22</v>
      </c>
      <c r="L1083" t="s">
        <v>24</v>
      </c>
      <c r="M1083" t="s">
        <v>33</v>
      </c>
      <c r="O1083" t="s">
        <v>26</v>
      </c>
      <c r="P1083" t="s">
        <v>34</v>
      </c>
      <c r="R1083" t="s">
        <v>35</v>
      </c>
      <c r="U1083" t="e">
        <f>VLOOKUP(C1083,'Irvine_MPN_16-17'!B:B,1,FALSE)</f>
        <v>#N/A</v>
      </c>
    </row>
    <row r="1084" spans="1:21" x14ac:dyDescent="0.25">
      <c r="A1084" t="s">
        <v>2848</v>
      </c>
      <c r="B1084" t="s">
        <v>181</v>
      </c>
      <c r="C1084" t="s">
        <v>2849</v>
      </c>
      <c r="D1084" t="str">
        <f t="shared" si="16"/>
        <v>CaviumCNN3570-700BG676-C20-G</v>
      </c>
      <c r="E1084" t="s">
        <v>25</v>
      </c>
      <c r="G1084" t="s">
        <v>2850</v>
      </c>
      <c r="H1084" t="s">
        <v>22</v>
      </c>
      <c r="J1084" t="s">
        <v>22</v>
      </c>
      <c r="K1084" t="s">
        <v>22</v>
      </c>
      <c r="L1084" t="s">
        <v>24</v>
      </c>
      <c r="M1084" t="s">
        <v>33</v>
      </c>
      <c r="O1084" t="s">
        <v>26</v>
      </c>
      <c r="P1084" t="s">
        <v>34</v>
      </c>
      <c r="R1084" t="s">
        <v>35</v>
      </c>
      <c r="U1084" t="e">
        <f>VLOOKUP(C1084,'Irvine_MPN_16-17'!B:B,1,FALSE)</f>
        <v>#N/A</v>
      </c>
    </row>
    <row r="1085" spans="1:21" x14ac:dyDescent="0.25">
      <c r="A1085" t="s">
        <v>2848</v>
      </c>
      <c r="B1085" t="s">
        <v>181</v>
      </c>
      <c r="C1085" t="s">
        <v>2851</v>
      </c>
      <c r="D1085" t="str">
        <f t="shared" si="16"/>
        <v>CaviumCNN3570-700BG676-C20-PR11-G</v>
      </c>
      <c r="E1085" t="s">
        <v>25</v>
      </c>
      <c r="G1085" t="s">
        <v>2852</v>
      </c>
      <c r="H1085" t="s">
        <v>22</v>
      </c>
      <c r="J1085" t="s">
        <v>22</v>
      </c>
      <c r="K1085" t="s">
        <v>22</v>
      </c>
      <c r="L1085" t="s">
        <v>24</v>
      </c>
      <c r="M1085" t="s">
        <v>33</v>
      </c>
      <c r="O1085" t="s">
        <v>26</v>
      </c>
      <c r="P1085" t="s">
        <v>34</v>
      </c>
      <c r="R1085" t="s">
        <v>35</v>
      </c>
      <c r="U1085" t="e">
        <f>VLOOKUP(C1085,'Irvine_MPN_16-17'!B:B,1,FALSE)</f>
        <v>#N/A</v>
      </c>
    </row>
    <row r="1086" spans="1:21" x14ac:dyDescent="0.25">
      <c r="A1086" t="s">
        <v>2853</v>
      </c>
      <c r="B1086" t="s">
        <v>181</v>
      </c>
      <c r="C1086" t="s">
        <v>2854</v>
      </c>
      <c r="D1086" t="str">
        <f t="shared" si="16"/>
        <v>CaviumCNN3570-700BG676-G</v>
      </c>
      <c r="E1086" t="s">
        <v>25</v>
      </c>
      <c r="G1086" t="s">
        <v>2855</v>
      </c>
      <c r="H1086" t="s">
        <v>22</v>
      </c>
      <c r="J1086" t="s">
        <v>22</v>
      </c>
      <c r="K1086" t="s">
        <v>22</v>
      </c>
      <c r="L1086" t="s">
        <v>24</v>
      </c>
      <c r="M1086" t="s">
        <v>33</v>
      </c>
      <c r="O1086" t="s">
        <v>26</v>
      </c>
      <c r="P1086" t="s">
        <v>34</v>
      </c>
      <c r="R1086" t="s">
        <v>35</v>
      </c>
      <c r="U1086" t="e">
        <f>VLOOKUP(C1086,'Irvine_MPN_16-17'!B:B,1,FALSE)</f>
        <v>#N/A</v>
      </c>
    </row>
    <row r="1087" spans="1:21" x14ac:dyDescent="0.25">
      <c r="A1087" t="s">
        <v>2853</v>
      </c>
      <c r="B1087" t="s">
        <v>181</v>
      </c>
      <c r="C1087" t="s">
        <v>2856</v>
      </c>
      <c r="D1087" t="str">
        <f t="shared" si="16"/>
        <v>CaviumCNN3570-700BG676-PR11-G</v>
      </c>
      <c r="E1087" t="s">
        <v>25</v>
      </c>
      <c r="G1087" t="s">
        <v>2857</v>
      </c>
      <c r="H1087" t="s">
        <v>22</v>
      </c>
      <c r="J1087" t="s">
        <v>22</v>
      </c>
      <c r="K1087" t="s">
        <v>22</v>
      </c>
      <c r="L1087" t="s">
        <v>24</v>
      </c>
      <c r="M1087" t="s">
        <v>33</v>
      </c>
      <c r="O1087" t="s">
        <v>26</v>
      </c>
      <c r="P1087" t="s">
        <v>34</v>
      </c>
      <c r="R1087" t="s">
        <v>35</v>
      </c>
      <c r="U1087" t="e">
        <f>VLOOKUP(C1087,'Irvine_MPN_16-17'!B:B,1,FALSE)</f>
        <v>#N/A</v>
      </c>
    </row>
    <row r="1088" spans="1:21" x14ac:dyDescent="0.25">
      <c r="A1088" t="s">
        <v>2858</v>
      </c>
      <c r="B1088" t="s">
        <v>181</v>
      </c>
      <c r="C1088" t="s">
        <v>2859</v>
      </c>
      <c r="D1088" t="str">
        <f t="shared" si="16"/>
        <v>CaviumCNSP1620-650BG324-PR-G</v>
      </c>
      <c r="E1088" t="s">
        <v>25</v>
      </c>
      <c r="G1088" t="s">
        <v>2860</v>
      </c>
      <c r="H1088" t="s">
        <v>22</v>
      </c>
      <c r="J1088" t="s">
        <v>22</v>
      </c>
      <c r="K1088" t="s">
        <v>22</v>
      </c>
      <c r="L1088" t="s">
        <v>24</v>
      </c>
      <c r="M1088" t="s">
        <v>33</v>
      </c>
      <c r="O1088" t="s">
        <v>26</v>
      </c>
      <c r="P1088" t="s">
        <v>34</v>
      </c>
      <c r="R1088" t="s">
        <v>35</v>
      </c>
      <c r="U1088" t="e">
        <f>VLOOKUP(C1088,'Irvine_MPN_16-17'!B:B,1,FALSE)</f>
        <v>#N/A</v>
      </c>
    </row>
    <row r="1089" spans="1:21" x14ac:dyDescent="0.25">
      <c r="A1089" t="s">
        <v>2861</v>
      </c>
      <c r="B1089" t="s">
        <v>181</v>
      </c>
      <c r="C1089" t="s">
        <v>2862</v>
      </c>
      <c r="D1089" t="str">
        <f t="shared" si="16"/>
        <v>CaviumCNSP1620-700BG324-PR-G</v>
      </c>
      <c r="E1089" t="s">
        <v>25</v>
      </c>
      <c r="G1089" t="s">
        <v>2863</v>
      </c>
      <c r="H1089" t="s">
        <v>22</v>
      </c>
      <c r="J1089" t="s">
        <v>22</v>
      </c>
      <c r="K1089" t="s">
        <v>22</v>
      </c>
      <c r="L1089" t="s">
        <v>24</v>
      </c>
      <c r="M1089" t="s">
        <v>33</v>
      </c>
      <c r="O1089" t="s">
        <v>26</v>
      </c>
      <c r="P1089" t="s">
        <v>34</v>
      </c>
      <c r="R1089" t="s">
        <v>35</v>
      </c>
      <c r="U1089" t="e">
        <f>VLOOKUP(C1089,'Irvine_MPN_16-17'!B:B,1,FALSE)</f>
        <v>#N/A</v>
      </c>
    </row>
    <row r="1090" spans="1:21" x14ac:dyDescent="0.25">
      <c r="A1090" t="s">
        <v>2864</v>
      </c>
      <c r="B1090" t="s">
        <v>181</v>
      </c>
      <c r="C1090" t="s">
        <v>2865</v>
      </c>
      <c r="D1090" t="str">
        <f t="shared" si="16"/>
        <v>CaviumCNSP1640-650BG324-PR-G</v>
      </c>
      <c r="E1090" t="s">
        <v>25</v>
      </c>
      <c r="G1090" t="s">
        <v>2866</v>
      </c>
      <c r="H1090" t="s">
        <v>22</v>
      </c>
      <c r="J1090" t="s">
        <v>22</v>
      </c>
      <c r="K1090" t="s">
        <v>22</v>
      </c>
      <c r="L1090" t="s">
        <v>24</v>
      </c>
      <c r="M1090" t="s">
        <v>33</v>
      </c>
      <c r="O1090" t="s">
        <v>26</v>
      </c>
      <c r="P1090" t="s">
        <v>34</v>
      </c>
      <c r="R1090" t="s">
        <v>35</v>
      </c>
      <c r="U1090" t="e">
        <f>VLOOKUP(C1090,'Irvine_MPN_16-17'!B:B,1,FALSE)</f>
        <v>#N/A</v>
      </c>
    </row>
    <row r="1091" spans="1:21" x14ac:dyDescent="0.25">
      <c r="A1091" t="s">
        <v>2867</v>
      </c>
      <c r="B1091" t="s">
        <v>181</v>
      </c>
      <c r="C1091" t="s">
        <v>2868</v>
      </c>
      <c r="D1091" t="str">
        <f t="shared" ref="D1091:D1154" si="17">CONCATENATE(B1091,C1091)</f>
        <v>CaviumCNSP1640-700BG324-PR-G</v>
      </c>
      <c r="E1091" t="s">
        <v>25</v>
      </c>
      <c r="G1091" t="s">
        <v>2869</v>
      </c>
      <c r="H1091" t="s">
        <v>22</v>
      </c>
      <c r="J1091" t="s">
        <v>22</v>
      </c>
      <c r="K1091" t="s">
        <v>22</v>
      </c>
      <c r="L1091" t="s">
        <v>24</v>
      </c>
      <c r="M1091" t="s">
        <v>33</v>
      </c>
      <c r="O1091" t="s">
        <v>26</v>
      </c>
      <c r="P1091" t="s">
        <v>34</v>
      </c>
      <c r="R1091" t="s">
        <v>35</v>
      </c>
      <c r="U1091" t="e">
        <f>VLOOKUP(C1091,'Irvine_MPN_16-17'!B:B,1,FALSE)</f>
        <v>#N/A</v>
      </c>
    </row>
    <row r="1092" spans="1:21" x14ac:dyDescent="0.25">
      <c r="A1092" t="s">
        <v>2870</v>
      </c>
      <c r="B1092" t="s">
        <v>181</v>
      </c>
      <c r="C1092" t="s">
        <v>2871</v>
      </c>
      <c r="D1092" t="str">
        <f t="shared" si="17"/>
        <v>CaviumCNSP1660-650BG324-PR-G</v>
      </c>
      <c r="E1092" t="s">
        <v>25</v>
      </c>
      <c r="G1092" t="s">
        <v>2872</v>
      </c>
      <c r="H1092" t="s">
        <v>22</v>
      </c>
      <c r="J1092" t="s">
        <v>22</v>
      </c>
      <c r="K1092" t="s">
        <v>22</v>
      </c>
      <c r="L1092" t="s">
        <v>24</v>
      </c>
      <c r="M1092" t="s">
        <v>33</v>
      </c>
      <c r="O1092" t="s">
        <v>26</v>
      </c>
      <c r="P1092" t="s">
        <v>34</v>
      </c>
      <c r="R1092" t="s">
        <v>35</v>
      </c>
      <c r="U1092" t="e">
        <f>VLOOKUP(C1092,'Irvine_MPN_16-17'!B:B,1,FALSE)</f>
        <v>#N/A</v>
      </c>
    </row>
    <row r="1093" spans="1:21" x14ac:dyDescent="0.25">
      <c r="A1093" t="s">
        <v>2873</v>
      </c>
      <c r="B1093" t="s">
        <v>181</v>
      </c>
      <c r="C1093" t="s">
        <v>2874</v>
      </c>
      <c r="D1093" t="str">
        <f t="shared" si="17"/>
        <v>CaviumCNSP1660-700BG324-PR-G</v>
      </c>
      <c r="E1093" t="s">
        <v>25</v>
      </c>
      <c r="G1093" t="s">
        <v>2875</v>
      </c>
      <c r="H1093" t="s">
        <v>22</v>
      </c>
      <c r="J1093" t="s">
        <v>22</v>
      </c>
      <c r="K1093" t="s">
        <v>22</v>
      </c>
      <c r="L1093" t="s">
        <v>24</v>
      </c>
      <c r="M1093" t="s">
        <v>33</v>
      </c>
      <c r="O1093" t="s">
        <v>26</v>
      </c>
      <c r="P1093" t="s">
        <v>34</v>
      </c>
      <c r="R1093" t="s">
        <v>35</v>
      </c>
      <c r="U1093" t="e">
        <f>VLOOKUP(C1093,'Irvine_MPN_16-17'!B:B,1,FALSE)</f>
        <v>#N/A</v>
      </c>
    </row>
    <row r="1094" spans="1:21" x14ac:dyDescent="0.25">
      <c r="A1094" t="s">
        <v>2876</v>
      </c>
      <c r="B1094" t="s">
        <v>181</v>
      </c>
      <c r="C1094" t="s">
        <v>2877</v>
      </c>
      <c r="D1094" t="str">
        <f t="shared" si="17"/>
        <v>CaviumCNSP1680-650BG324-PR-G</v>
      </c>
      <c r="E1094" t="s">
        <v>25</v>
      </c>
      <c r="G1094" t="s">
        <v>2878</v>
      </c>
      <c r="H1094" t="s">
        <v>22</v>
      </c>
      <c r="J1094" t="s">
        <v>22</v>
      </c>
      <c r="K1094" t="s">
        <v>22</v>
      </c>
      <c r="L1094" t="s">
        <v>24</v>
      </c>
      <c r="M1094" t="s">
        <v>33</v>
      </c>
      <c r="O1094" t="s">
        <v>26</v>
      </c>
      <c r="P1094" t="s">
        <v>34</v>
      </c>
      <c r="R1094" t="s">
        <v>35</v>
      </c>
      <c r="U1094" t="e">
        <f>VLOOKUP(C1094,'Irvine_MPN_16-17'!B:B,1,FALSE)</f>
        <v>#N/A</v>
      </c>
    </row>
    <row r="1095" spans="1:21" x14ac:dyDescent="0.25">
      <c r="A1095" t="s">
        <v>2879</v>
      </c>
      <c r="B1095" t="s">
        <v>181</v>
      </c>
      <c r="C1095" t="s">
        <v>2880</v>
      </c>
      <c r="D1095" t="str">
        <f t="shared" si="17"/>
        <v>CaviumCNSP1680-700BG324-PR-G</v>
      </c>
      <c r="E1095" t="s">
        <v>25</v>
      </c>
      <c r="G1095" t="s">
        <v>2881</v>
      </c>
      <c r="H1095" t="s">
        <v>22</v>
      </c>
      <c r="J1095" t="s">
        <v>22</v>
      </c>
      <c r="K1095" t="s">
        <v>22</v>
      </c>
      <c r="L1095" t="s">
        <v>24</v>
      </c>
      <c r="M1095" t="s">
        <v>33</v>
      </c>
      <c r="O1095" t="s">
        <v>26</v>
      </c>
      <c r="P1095" t="s">
        <v>34</v>
      </c>
      <c r="R1095" t="s">
        <v>35</v>
      </c>
      <c r="U1095" t="e">
        <f>VLOOKUP(C1095,'Irvine_MPN_16-17'!B:B,1,FALSE)</f>
        <v>#N/A</v>
      </c>
    </row>
    <row r="1096" spans="1:21" x14ac:dyDescent="0.25">
      <c r="A1096" t="s">
        <v>2882</v>
      </c>
      <c r="B1096" t="s">
        <v>181</v>
      </c>
      <c r="C1096" t="s">
        <v>2883</v>
      </c>
      <c r="D1096" t="str">
        <f t="shared" si="17"/>
        <v>CaviumCNW5602-250BG624-SNH-G</v>
      </c>
      <c r="E1096" t="s">
        <v>25</v>
      </c>
      <c r="G1096" t="s">
        <v>2884</v>
      </c>
      <c r="H1096" t="s">
        <v>22</v>
      </c>
      <c r="J1096" t="s">
        <v>22</v>
      </c>
      <c r="K1096" t="s">
        <v>22</v>
      </c>
      <c r="L1096" t="s">
        <v>24</v>
      </c>
      <c r="M1096" t="s">
        <v>33</v>
      </c>
      <c r="O1096" t="s">
        <v>26</v>
      </c>
      <c r="P1096" t="s">
        <v>34</v>
      </c>
      <c r="R1096" t="s">
        <v>35</v>
      </c>
      <c r="U1096" t="e">
        <f>VLOOKUP(C1096,'Irvine_MPN_16-17'!B:B,1,FALSE)</f>
        <v>#N/A</v>
      </c>
    </row>
    <row r="1097" spans="1:21" x14ac:dyDescent="0.25">
      <c r="A1097" t="s">
        <v>2885</v>
      </c>
      <c r="B1097" t="s">
        <v>2886</v>
      </c>
      <c r="C1097" t="s">
        <v>2887</v>
      </c>
      <c r="D1097" t="str">
        <f t="shared" si="17"/>
        <v>Cavium NetworksCN10XX-350BG256-G</v>
      </c>
      <c r="E1097" t="s">
        <v>25</v>
      </c>
      <c r="G1097" t="s">
        <v>2887</v>
      </c>
      <c r="H1097" t="s">
        <v>22</v>
      </c>
      <c r="J1097" t="s">
        <v>22</v>
      </c>
      <c r="K1097" t="s">
        <v>22</v>
      </c>
      <c r="L1097" t="s">
        <v>24</v>
      </c>
      <c r="M1097" t="s">
        <v>33</v>
      </c>
      <c r="O1097" t="s">
        <v>26</v>
      </c>
      <c r="P1097" t="s">
        <v>34</v>
      </c>
      <c r="R1097" t="s">
        <v>35</v>
      </c>
      <c r="U1097" t="e">
        <f>VLOOKUP(C1097,'Irvine_MPN_16-17'!B:B,1,FALSE)</f>
        <v>#N/A</v>
      </c>
    </row>
    <row r="1098" spans="1:21" x14ac:dyDescent="0.25">
      <c r="A1098" t="s">
        <v>2888</v>
      </c>
      <c r="B1098" t="s">
        <v>2886</v>
      </c>
      <c r="C1098" t="s">
        <v>2889</v>
      </c>
      <c r="D1098" t="str">
        <f t="shared" si="17"/>
        <v>Cavium NetworksCN15XX-350BG256-ES-G</v>
      </c>
      <c r="E1098" t="s">
        <v>25</v>
      </c>
      <c r="G1098" t="s">
        <v>2890</v>
      </c>
      <c r="H1098" t="s">
        <v>22</v>
      </c>
      <c r="J1098" t="s">
        <v>22</v>
      </c>
      <c r="K1098" t="s">
        <v>22</v>
      </c>
      <c r="L1098" t="s">
        <v>24</v>
      </c>
      <c r="M1098" t="s">
        <v>33</v>
      </c>
      <c r="O1098" t="s">
        <v>26</v>
      </c>
      <c r="P1098" t="s">
        <v>34</v>
      </c>
      <c r="R1098" t="s">
        <v>35</v>
      </c>
      <c r="U1098" t="e">
        <f>VLOOKUP(C1098,'Irvine_MPN_16-17'!B:B,1,FALSE)</f>
        <v>#N/A</v>
      </c>
    </row>
    <row r="1099" spans="1:21" x14ac:dyDescent="0.25">
      <c r="A1099" t="s">
        <v>2888</v>
      </c>
      <c r="B1099" t="s">
        <v>2886</v>
      </c>
      <c r="C1099" t="s">
        <v>2891</v>
      </c>
      <c r="D1099" t="str">
        <f t="shared" si="17"/>
        <v>Cavium NetworksCN15XX-350BG256-G</v>
      </c>
      <c r="E1099" t="s">
        <v>25</v>
      </c>
      <c r="G1099" t="s">
        <v>2890</v>
      </c>
      <c r="H1099" t="s">
        <v>22</v>
      </c>
      <c r="J1099" t="s">
        <v>22</v>
      </c>
      <c r="K1099" t="s">
        <v>22</v>
      </c>
      <c r="L1099" t="s">
        <v>24</v>
      </c>
      <c r="M1099" t="s">
        <v>33</v>
      </c>
      <c r="O1099" t="s">
        <v>26</v>
      </c>
      <c r="P1099" t="s">
        <v>34</v>
      </c>
      <c r="R1099" t="s">
        <v>35</v>
      </c>
      <c r="U1099" t="e">
        <f>VLOOKUP(C1099,'Irvine_MPN_16-17'!B:B,1,FALSE)</f>
        <v>#N/A</v>
      </c>
    </row>
    <row r="1100" spans="1:21" x14ac:dyDescent="0.25">
      <c r="A1100" t="s">
        <v>2888</v>
      </c>
      <c r="B1100" t="s">
        <v>2886</v>
      </c>
      <c r="C1100" t="s">
        <v>2892</v>
      </c>
      <c r="D1100" t="str">
        <f t="shared" si="17"/>
        <v>Cavium NetworksCN15XX-350BG256-PR-G</v>
      </c>
      <c r="E1100" t="s">
        <v>25</v>
      </c>
      <c r="G1100" t="s">
        <v>2890</v>
      </c>
      <c r="H1100" t="s">
        <v>22</v>
      </c>
      <c r="J1100" t="s">
        <v>22</v>
      </c>
      <c r="K1100" t="s">
        <v>22</v>
      </c>
      <c r="L1100" t="s">
        <v>24</v>
      </c>
      <c r="M1100" t="s">
        <v>33</v>
      </c>
      <c r="O1100" t="s">
        <v>26</v>
      </c>
      <c r="P1100" t="s">
        <v>34</v>
      </c>
      <c r="R1100" t="s">
        <v>35</v>
      </c>
      <c r="U1100" t="e">
        <f>VLOOKUP(C1100,'Irvine_MPN_16-17'!B:B,1,FALSE)</f>
        <v>#N/A</v>
      </c>
    </row>
    <row r="1101" spans="1:21" x14ac:dyDescent="0.25">
      <c r="A1101" t="s">
        <v>2888</v>
      </c>
      <c r="B1101" t="s">
        <v>2886</v>
      </c>
      <c r="C1101" t="s">
        <v>2893</v>
      </c>
      <c r="D1101" t="str">
        <f t="shared" si="17"/>
        <v>Cavium NetworksCN15XX-400BG256-ES-G</v>
      </c>
      <c r="E1101" t="s">
        <v>25</v>
      </c>
      <c r="G1101" t="s">
        <v>2894</v>
      </c>
      <c r="H1101" t="s">
        <v>22</v>
      </c>
      <c r="J1101" t="s">
        <v>22</v>
      </c>
      <c r="K1101" t="s">
        <v>22</v>
      </c>
      <c r="L1101" t="s">
        <v>24</v>
      </c>
      <c r="M1101" t="s">
        <v>33</v>
      </c>
      <c r="O1101" t="s">
        <v>26</v>
      </c>
      <c r="P1101" t="s">
        <v>34</v>
      </c>
      <c r="R1101" t="s">
        <v>35</v>
      </c>
      <c r="U1101" t="e">
        <f>VLOOKUP(C1101,'Irvine_MPN_16-17'!B:B,1,FALSE)</f>
        <v>#N/A</v>
      </c>
    </row>
    <row r="1102" spans="1:21" x14ac:dyDescent="0.25">
      <c r="A1102" t="s">
        <v>2888</v>
      </c>
      <c r="B1102" t="s">
        <v>2886</v>
      </c>
      <c r="C1102" t="s">
        <v>2895</v>
      </c>
      <c r="D1102" t="str">
        <f t="shared" si="17"/>
        <v>Cavium NetworksCN15XX-400BG256-G</v>
      </c>
      <c r="E1102" t="s">
        <v>25</v>
      </c>
      <c r="G1102" t="s">
        <v>2894</v>
      </c>
      <c r="H1102" t="s">
        <v>22</v>
      </c>
      <c r="J1102" t="s">
        <v>22</v>
      </c>
      <c r="K1102" t="s">
        <v>22</v>
      </c>
      <c r="L1102" t="s">
        <v>24</v>
      </c>
      <c r="M1102" t="s">
        <v>33</v>
      </c>
      <c r="O1102" t="s">
        <v>26</v>
      </c>
      <c r="P1102" t="s">
        <v>34</v>
      </c>
      <c r="R1102" t="s">
        <v>35</v>
      </c>
      <c r="U1102" t="e">
        <f>VLOOKUP(C1102,'Irvine_MPN_16-17'!B:B,1,FALSE)</f>
        <v>#N/A</v>
      </c>
    </row>
    <row r="1103" spans="1:21" x14ac:dyDescent="0.25">
      <c r="A1103" t="s">
        <v>2888</v>
      </c>
      <c r="B1103" t="s">
        <v>2886</v>
      </c>
      <c r="C1103" t="s">
        <v>2896</v>
      </c>
      <c r="D1103" t="str">
        <f t="shared" si="17"/>
        <v>Cavium NetworksCN15XX-400BG256-PR-G</v>
      </c>
      <c r="E1103" t="s">
        <v>25</v>
      </c>
      <c r="G1103" t="s">
        <v>2894</v>
      </c>
      <c r="H1103" t="s">
        <v>22</v>
      </c>
      <c r="J1103" t="s">
        <v>22</v>
      </c>
      <c r="K1103" t="s">
        <v>22</v>
      </c>
      <c r="L1103" t="s">
        <v>24</v>
      </c>
      <c r="M1103" t="s">
        <v>33</v>
      </c>
      <c r="O1103" t="s">
        <v>26</v>
      </c>
      <c r="P1103" t="s">
        <v>34</v>
      </c>
      <c r="R1103" t="s">
        <v>35</v>
      </c>
      <c r="U1103" t="e">
        <f>VLOOKUP(C1103,'Irvine_MPN_16-17'!B:B,1,FALSE)</f>
        <v>#N/A</v>
      </c>
    </row>
    <row r="1104" spans="1:21" x14ac:dyDescent="0.25">
      <c r="A1104" t="s">
        <v>2897</v>
      </c>
      <c r="B1104" t="s">
        <v>2886</v>
      </c>
      <c r="C1104" t="s">
        <v>2898</v>
      </c>
      <c r="D1104" t="str">
        <f t="shared" si="17"/>
        <v>Cavium NetworksCN16XX-400BG233-ES-G</v>
      </c>
      <c r="E1104" t="s">
        <v>25</v>
      </c>
      <c r="G1104" t="s">
        <v>2899</v>
      </c>
      <c r="H1104" t="s">
        <v>22</v>
      </c>
      <c r="J1104" t="s">
        <v>22</v>
      </c>
      <c r="K1104" t="s">
        <v>22</v>
      </c>
      <c r="L1104" t="s">
        <v>24</v>
      </c>
      <c r="M1104" t="s">
        <v>33</v>
      </c>
      <c r="O1104" t="s">
        <v>26</v>
      </c>
      <c r="P1104" t="s">
        <v>34</v>
      </c>
      <c r="R1104" t="s">
        <v>35</v>
      </c>
      <c r="U1104" t="e">
        <f>VLOOKUP(C1104,'Irvine_MPN_16-17'!B:B,1,FALSE)</f>
        <v>#N/A</v>
      </c>
    </row>
    <row r="1105" spans="1:21" x14ac:dyDescent="0.25">
      <c r="A1105" t="s">
        <v>2897</v>
      </c>
      <c r="B1105" t="s">
        <v>2886</v>
      </c>
      <c r="C1105" t="s">
        <v>2900</v>
      </c>
      <c r="D1105" t="str">
        <f t="shared" si="17"/>
        <v>Cavium NetworksCN16XX-400BG233-G</v>
      </c>
      <c r="E1105" t="s">
        <v>25</v>
      </c>
      <c r="G1105" t="s">
        <v>2901</v>
      </c>
      <c r="H1105" t="s">
        <v>22</v>
      </c>
      <c r="J1105" t="s">
        <v>22</v>
      </c>
      <c r="K1105" t="s">
        <v>22</v>
      </c>
      <c r="L1105" t="s">
        <v>24</v>
      </c>
      <c r="M1105" t="s">
        <v>33</v>
      </c>
      <c r="O1105" t="s">
        <v>26</v>
      </c>
      <c r="P1105" t="s">
        <v>34</v>
      </c>
      <c r="R1105" t="s">
        <v>35</v>
      </c>
      <c r="U1105" t="e">
        <f>VLOOKUP(C1105,'Irvine_MPN_16-17'!B:B,1,FALSE)</f>
        <v>#N/A</v>
      </c>
    </row>
    <row r="1106" spans="1:21" x14ac:dyDescent="0.25">
      <c r="A1106" t="s">
        <v>2897</v>
      </c>
      <c r="B1106" t="s">
        <v>2886</v>
      </c>
      <c r="C1106" t="s">
        <v>2902</v>
      </c>
      <c r="D1106" t="str">
        <f t="shared" si="17"/>
        <v>Cavium NetworksCN16XX-400BG233-PR-G</v>
      </c>
      <c r="E1106" t="s">
        <v>25</v>
      </c>
      <c r="G1106" t="s">
        <v>2903</v>
      </c>
      <c r="H1106" t="s">
        <v>22</v>
      </c>
      <c r="J1106" t="s">
        <v>22</v>
      </c>
      <c r="K1106" t="s">
        <v>22</v>
      </c>
      <c r="L1106" t="s">
        <v>24</v>
      </c>
      <c r="M1106" t="s">
        <v>33</v>
      </c>
      <c r="O1106" t="s">
        <v>26</v>
      </c>
      <c r="P1106" t="s">
        <v>34</v>
      </c>
      <c r="R1106" t="s">
        <v>35</v>
      </c>
      <c r="U1106" t="e">
        <f>VLOOKUP(C1106,'Irvine_MPN_16-17'!B:B,1,FALSE)</f>
        <v>#N/A</v>
      </c>
    </row>
    <row r="1107" spans="1:21" x14ac:dyDescent="0.25">
      <c r="A1107" t="s">
        <v>2904</v>
      </c>
      <c r="B1107" t="s">
        <v>2886</v>
      </c>
      <c r="C1107" t="s">
        <v>2905</v>
      </c>
      <c r="D1107" t="str">
        <f t="shared" si="17"/>
        <v>Cavium NetworksCN50x-183LQ128-G</v>
      </c>
      <c r="E1107" t="s">
        <v>1836</v>
      </c>
      <c r="G1107" t="s">
        <v>2905</v>
      </c>
      <c r="H1107" t="s">
        <v>22</v>
      </c>
      <c r="J1107" t="s">
        <v>23</v>
      </c>
      <c r="K1107" t="s">
        <v>23</v>
      </c>
      <c r="L1107" t="s">
        <v>24</v>
      </c>
      <c r="M1107" t="s">
        <v>23</v>
      </c>
      <c r="O1107" t="s">
        <v>26</v>
      </c>
      <c r="P1107" t="s">
        <v>27</v>
      </c>
      <c r="R1107" t="s">
        <v>1837</v>
      </c>
      <c r="U1107" t="e">
        <f>VLOOKUP(C1107,'Irvine_MPN_16-17'!B:B,1,FALSE)</f>
        <v>#N/A</v>
      </c>
    </row>
    <row r="1108" spans="1:21" x14ac:dyDescent="0.25">
      <c r="A1108" t="s">
        <v>2906</v>
      </c>
      <c r="B1108" t="s">
        <v>2886</v>
      </c>
      <c r="C1108" t="s">
        <v>2907</v>
      </c>
      <c r="D1108" t="str">
        <f t="shared" si="17"/>
        <v>Cavium NetworksCN50XX-300BG564-SCP-G</v>
      </c>
      <c r="E1108" t="s">
        <v>25</v>
      </c>
      <c r="G1108" t="s">
        <v>2908</v>
      </c>
      <c r="H1108" t="s">
        <v>22</v>
      </c>
      <c r="J1108" t="s">
        <v>22</v>
      </c>
      <c r="K1108" t="s">
        <v>22</v>
      </c>
      <c r="L1108" t="s">
        <v>24</v>
      </c>
      <c r="M1108" t="s">
        <v>33</v>
      </c>
      <c r="O1108" t="s">
        <v>26</v>
      </c>
      <c r="P1108" t="s">
        <v>34</v>
      </c>
      <c r="R1108" t="s">
        <v>35</v>
      </c>
      <c r="U1108" t="e">
        <f>VLOOKUP(C1108,'Irvine_MPN_16-17'!B:B,1,FALSE)</f>
        <v>#N/A</v>
      </c>
    </row>
    <row r="1109" spans="1:21" x14ac:dyDescent="0.25">
      <c r="A1109" t="s">
        <v>2909</v>
      </c>
      <c r="B1109" t="s">
        <v>2886</v>
      </c>
      <c r="C1109" t="s">
        <v>2910</v>
      </c>
      <c r="D1109" t="str">
        <f t="shared" si="17"/>
        <v>Cavium NetworksCN50XX-400BG564-SCP-G</v>
      </c>
      <c r="E1109" t="s">
        <v>25</v>
      </c>
      <c r="G1109" t="s">
        <v>2911</v>
      </c>
      <c r="H1109" t="s">
        <v>22</v>
      </c>
      <c r="J1109" t="s">
        <v>22</v>
      </c>
      <c r="K1109" t="s">
        <v>22</v>
      </c>
      <c r="L1109" t="s">
        <v>24</v>
      </c>
      <c r="M1109" t="s">
        <v>33</v>
      </c>
      <c r="O1109" t="s">
        <v>26</v>
      </c>
      <c r="P1109" t="s">
        <v>34</v>
      </c>
      <c r="R1109" t="s">
        <v>35</v>
      </c>
      <c r="U1109" t="e">
        <f>VLOOKUP(C1109,'Irvine_MPN_16-17'!B:B,1,FALSE)</f>
        <v>#N/A</v>
      </c>
    </row>
    <row r="1110" spans="1:21" x14ac:dyDescent="0.25">
      <c r="A1110" t="s">
        <v>2912</v>
      </c>
      <c r="B1110" t="s">
        <v>2886</v>
      </c>
      <c r="C1110" t="s">
        <v>2913</v>
      </c>
      <c r="D1110" t="str">
        <f t="shared" si="17"/>
        <v>Cavium NetworksCN50XX-500BG564-SCP-G</v>
      </c>
      <c r="E1110" t="s">
        <v>25</v>
      </c>
      <c r="G1110" t="s">
        <v>2914</v>
      </c>
      <c r="H1110" t="s">
        <v>22</v>
      </c>
      <c r="J1110" t="s">
        <v>22</v>
      </c>
      <c r="K1110" t="s">
        <v>22</v>
      </c>
      <c r="L1110" t="s">
        <v>24</v>
      </c>
      <c r="M1110" t="s">
        <v>33</v>
      </c>
      <c r="O1110" t="s">
        <v>26</v>
      </c>
      <c r="P1110" t="s">
        <v>34</v>
      </c>
      <c r="R1110" t="s">
        <v>35</v>
      </c>
      <c r="U1110" t="e">
        <f>VLOOKUP(C1110,'Irvine_MPN_16-17'!B:B,1,FALSE)</f>
        <v>#N/A</v>
      </c>
    </row>
    <row r="1111" spans="1:21" x14ac:dyDescent="0.25">
      <c r="A1111" t="s">
        <v>2915</v>
      </c>
      <c r="B1111" t="s">
        <v>2886</v>
      </c>
      <c r="C1111" t="s">
        <v>2916</v>
      </c>
      <c r="D1111" t="str">
        <f t="shared" si="17"/>
        <v>Cavium NetworksCN58XX-600BG1521-NSP-ES-G</v>
      </c>
      <c r="E1111" t="s">
        <v>25</v>
      </c>
      <c r="G1111" t="s">
        <v>2917</v>
      </c>
      <c r="H1111" t="s">
        <v>22</v>
      </c>
      <c r="J1111" t="s">
        <v>42</v>
      </c>
      <c r="K1111" t="s">
        <v>22</v>
      </c>
      <c r="L1111" t="s">
        <v>24</v>
      </c>
      <c r="M1111" t="s">
        <v>33</v>
      </c>
      <c r="O1111" t="s">
        <v>26</v>
      </c>
      <c r="P1111" t="s">
        <v>34</v>
      </c>
      <c r="R1111" t="s">
        <v>35</v>
      </c>
      <c r="T1111" t="s">
        <v>262</v>
      </c>
      <c r="U1111" t="e">
        <f>VLOOKUP(C1111,'Irvine_MPN_16-17'!B:B,1,FALSE)</f>
        <v>#N/A</v>
      </c>
    </row>
    <row r="1112" spans="1:21" x14ac:dyDescent="0.25">
      <c r="A1112" t="s">
        <v>2918</v>
      </c>
      <c r="B1112" t="s">
        <v>2886</v>
      </c>
      <c r="C1112" t="s">
        <v>2919</v>
      </c>
      <c r="D1112" t="str">
        <f t="shared" si="17"/>
        <v>Cavium NetworksCN58XX-600BG1521-NSP-ES-Y-G</v>
      </c>
      <c r="E1112" t="s">
        <v>25</v>
      </c>
      <c r="G1112" t="s">
        <v>2917</v>
      </c>
      <c r="H1112" t="s">
        <v>22</v>
      </c>
      <c r="J1112" t="s">
        <v>42</v>
      </c>
      <c r="K1112" t="s">
        <v>22</v>
      </c>
      <c r="L1112" t="s">
        <v>24</v>
      </c>
      <c r="M1112" t="s">
        <v>33</v>
      </c>
      <c r="O1112" t="s">
        <v>26</v>
      </c>
      <c r="P1112" t="s">
        <v>34</v>
      </c>
      <c r="R1112" t="s">
        <v>35</v>
      </c>
      <c r="T1112" t="s">
        <v>262</v>
      </c>
      <c r="U1112" t="e">
        <f>VLOOKUP(C1112,'Irvine_MPN_16-17'!B:B,1,FALSE)</f>
        <v>#N/A</v>
      </c>
    </row>
    <row r="1113" spans="1:21" x14ac:dyDescent="0.25">
      <c r="A1113" t="s">
        <v>2915</v>
      </c>
      <c r="B1113" t="s">
        <v>2886</v>
      </c>
      <c r="C1113" t="s">
        <v>2920</v>
      </c>
      <c r="D1113" t="str">
        <f t="shared" si="17"/>
        <v>Cavium NetworksCN58XX-600BG1521-NSP-G</v>
      </c>
      <c r="E1113" t="s">
        <v>25</v>
      </c>
      <c r="G1113" t="s">
        <v>2917</v>
      </c>
      <c r="H1113" t="s">
        <v>22</v>
      </c>
      <c r="J1113" t="s">
        <v>42</v>
      </c>
      <c r="K1113" t="s">
        <v>22</v>
      </c>
      <c r="L1113" t="s">
        <v>24</v>
      </c>
      <c r="M1113" t="s">
        <v>33</v>
      </c>
      <c r="O1113" t="s">
        <v>26</v>
      </c>
      <c r="P1113" t="s">
        <v>34</v>
      </c>
      <c r="R1113" t="s">
        <v>35</v>
      </c>
      <c r="T1113" t="s">
        <v>262</v>
      </c>
      <c r="U1113" t="e">
        <f>VLOOKUP(C1113,'Irvine_MPN_16-17'!B:B,1,FALSE)</f>
        <v>#N/A</v>
      </c>
    </row>
    <row r="1114" spans="1:21" x14ac:dyDescent="0.25">
      <c r="A1114" t="s">
        <v>2915</v>
      </c>
      <c r="B1114" t="s">
        <v>2886</v>
      </c>
      <c r="C1114" t="s">
        <v>2921</v>
      </c>
      <c r="D1114" t="str">
        <f t="shared" si="17"/>
        <v>Cavium NetworksCN58XX-600BG1521-NSP-PR-G</v>
      </c>
      <c r="E1114" t="s">
        <v>25</v>
      </c>
      <c r="G1114" t="s">
        <v>2917</v>
      </c>
      <c r="H1114" t="s">
        <v>22</v>
      </c>
      <c r="J1114" t="s">
        <v>42</v>
      </c>
      <c r="K1114" t="s">
        <v>22</v>
      </c>
      <c r="L1114" t="s">
        <v>24</v>
      </c>
      <c r="M1114" t="s">
        <v>33</v>
      </c>
      <c r="O1114" t="s">
        <v>26</v>
      </c>
      <c r="P1114" t="s">
        <v>34</v>
      </c>
      <c r="R1114" t="s">
        <v>35</v>
      </c>
      <c r="T1114" t="s">
        <v>262</v>
      </c>
      <c r="U1114" t="e">
        <f>VLOOKUP(C1114,'Irvine_MPN_16-17'!B:B,1,FALSE)</f>
        <v>#N/A</v>
      </c>
    </row>
    <row r="1115" spans="1:21" x14ac:dyDescent="0.25">
      <c r="A1115" t="s">
        <v>2918</v>
      </c>
      <c r="B1115" t="s">
        <v>2886</v>
      </c>
      <c r="C1115" t="s">
        <v>2922</v>
      </c>
      <c r="D1115" t="str">
        <f t="shared" si="17"/>
        <v>Cavium NetworksCN58XX-600BG1521-NSP-PR-Y-G</v>
      </c>
      <c r="E1115" t="s">
        <v>25</v>
      </c>
      <c r="G1115" t="s">
        <v>2917</v>
      </c>
      <c r="H1115" t="s">
        <v>22</v>
      </c>
      <c r="J1115" t="s">
        <v>42</v>
      </c>
      <c r="K1115" t="s">
        <v>22</v>
      </c>
      <c r="L1115" t="s">
        <v>24</v>
      </c>
      <c r="M1115" t="s">
        <v>33</v>
      </c>
      <c r="O1115" t="s">
        <v>26</v>
      </c>
      <c r="P1115" t="s">
        <v>34</v>
      </c>
      <c r="R1115" t="s">
        <v>35</v>
      </c>
      <c r="T1115" t="s">
        <v>262</v>
      </c>
      <c r="U1115" t="e">
        <f>VLOOKUP(C1115,'Irvine_MPN_16-17'!B:B,1,FALSE)</f>
        <v>#N/A</v>
      </c>
    </row>
    <row r="1116" spans="1:21" x14ac:dyDescent="0.25">
      <c r="A1116" t="s">
        <v>2918</v>
      </c>
      <c r="B1116" t="s">
        <v>2886</v>
      </c>
      <c r="C1116" t="s">
        <v>2923</v>
      </c>
      <c r="D1116" t="str">
        <f t="shared" si="17"/>
        <v>Cavium NetworksCN58XX-600BG1521-NSP-Y-G</v>
      </c>
      <c r="E1116" t="s">
        <v>25</v>
      </c>
      <c r="G1116" t="s">
        <v>2917</v>
      </c>
      <c r="H1116" t="s">
        <v>22</v>
      </c>
      <c r="J1116" t="s">
        <v>42</v>
      </c>
      <c r="K1116" t="s">
        <v>22</v>
      </c>
      <c r="L1116" t="s">
        <v>24</v>
      </c>
      <c r="M1116" t="s">
        <v>33</v>
      </c>
      <c r="O1116" t="s">
        <v>26</v>
      </c>
      <c r="P1116" t="s">
        <v>34</v>
      </c>
      <c r="R1116" t="s">
        <v>35</v>
      </c>
      <c r="T1116" t="s">
        <v>262</v>
      </c>
      <c r="U1116" t="e">
        <f>VLOOKUP(C1116,'Irvine_MPN_16-17'!B:B,1,FALSE)</f>
        <v>#N/A</v>
      </c>
    </row>
    <row r="1117" spans="1:21" x14ac:dyDescent="0.25">
      <c r="A1117" t="s">
        <v>2915</v>
      </c>
      <c r="B1117" t="s">
        <v>2886</v>
      </c>
      <c r="C1117" t="s">
        <v>2924</v>
      </c>
      <c r="D1117" t="str">
        <f t="shared" si="17"/>
        <v>Cavium NetworksCN58XX-700BG1521-NSP-ES-G</v>
      </c>
      <c r="E1117" t="s">
        <v>25</v>
      </c>
      <c r="G1117" t="s">
        <v>2925</v>
      </c>
      <c r="H1117" t="s">
        <v>22</v>
      </c>
      <c r="J1117" t="s">
        <v>42</v>
      </c>
      <c r="K1117" t="s">
        <v>22</v>
      </c>
      <c r="L1117" t="s">
        <v>24</v>
      </c>
      <c r="M1117" t="s">
        <v>33</v>
      </c>
      <c r="O1117" t="s">
        <v>26</v>
      </c>
      <c r="P1117" t="s">
        <v>34</v>
      </c>
      <c r="R1117" t="s">
        <v>35</v>
      </c>
      <c r="T1117" t="s">
        <v>262</v>
      </c>
      <c r="U1117" t="e">
        <f>VLOOKUP(C1117,'Irvine_MPN_16-17'!B:B,1,FALSE)</f>
        <v>#N/A</v>
      </c>
    </row>
    <row r="1118" spans="1:21" x14ac:dyDescent="0.25">
      <c r="A1118" t="s">
        <v>2918</v>
      </c>
      <c r="B1118" t="s">
        <v>2886</v>
      </c>
      <c r="C1118" t="s">
        <v>2926</v>
      </c>
      <c r="D1118" t="str">
        <f t="shared" si="17"/>
        <v>Cavium NetworksCN58XX-700BG1521-NSP-ES-Y-G</v>
      </c>
      <c r="E1118" t="s">
        <v>25</v>
      </c>
      <c r="G1118" t="s">
        <v>2925</v>
      </c>
      <c r="H1118" t="s">
        <v>22</v>
      </c>
      <c r="J1118" t="s">
        <v>42</v>
      </c>
      <c r="K1118" t="s">
        <v>22</v>
      </c>
      <c r="L1118" t="s">
        <v>24</v>
      </c>
      <c r="M1118" t="s">
        <v>33</v>
      </c>
      <c r="O1118" t="s">
        <v>26</v>
      </c>
      <c r="P1118" t="s">
        <v>34</v>
      </c>
      <c r="R1118" t="s">
        <v>35</v>
      </c>
      <c r="T1118" t="s">
        <v>262</v>
      </c>
      <c r="U1118" t="e">
        <f>VLOOKUP(C1118,'Irvine_MPN_16-17'!B:B,1,FALSE)</f>
        <v>#N/A</v>
      </c>
    </row>
    <row r="1119" spans="1:21" x14ac:dyDescent="0.25">
      <c r="A1119" t="s">
        <v>2915</v>
      </c>
      <c r="B1119" t="s">
        <v>2886</v>
      </c>
      <c r="C1119" t="s">
        <v>2927</v>
      </c>
      <c r="D1119" t="str">
        <f t="shared" si="17"/>
        <v>Cavium NetworksCN58XX-700BG1521-NSP-G</v>
      </c>
      <c r="E1119" t="s">
        <v>25</v>
      </c>
      <c r="G1119" t="s">
        <v>2925</v>
      </c>
      <c r="H1119" t="s">
        <v>22</v>
      </c>
      <c r="J1119" t="s">
        <v>42</v>
      </c>
      <c r="K1119" t="s">
        <v>22</v>
      </c>
      <c r="L1119" t="s">
        <v>24</v>
      </c>
      <c r="M1119" t="s">
        <v>33</v>
      </c>
      <c r="O1119" t="s">
        <v>26</v>
      </c>
      <c r="P1119" t="s">
        <v>34</v>
      </c>
      <c r="R1119" t="s">
        <v>35</v>
      </c>
      <c r="T1119" t="s">
        <v>262</v>
      </c>
      <c r="U1119" t="e">
        <f>VLOOKUP(C1119,'Irvine_MPN_16-17'!B:B,1,FALSE)</f>
        <v>#N/A</v>
      </c>
    </row>
    <row r="1120" spans="1:21" x14ac:dyDescent="0.25">
      <c r="A1120" t="s">
        <v>2915</v>
      </c>
      <c r="B1120" t="s">
        <v>2886</v>
      </c>
      <c r="C1120" t="s">
        <v>2928</v>
      </c>
      <c r="D1120" t="str">
        <f t="shared" si="17"/>
        <v>Cavium NetworksCN58XX-700BG1521-NSP-PR-G</v>
      </c>
      <c r="E1120" t="s">
        <v>25</v>
      </c>
      <c r="G1120" t="s">
        <v>2925</v>
      </c>
      <c r="H1120" t="s">
        <v>22</v>
      </c>
      <c r="J1120" t="s">
        <v>42</v>
      </c>
      <c r="K1120" t="s">
        <v>22</v>
      </c>
      <c r="L1120" t="s">
        <v>24</v>
      </c>
      <c r="M1120" t="s">
        <v>33</v>
      </c>
      <c r="O1120" t="s">
        <v>26</v>
      </c>
      <c r="P1120" t="s">
        <v>34</v>
      </c>
      <c r="R1120" t="s">
        <v>35</v>
      </c>
      <c r="T1120" t="s">
        <v>262</v>
      </c>
      <c r="U1120" t="e">
        <f>VLOOKUP(C1120,'Irvine_MPN_16-17'!B:B,1,FALSE)</f>
        <v>#N/A</v>
      </c>
    </row>
    <row r="1121" spans="1:21" x14ac:dyDescent="0.25">
      <c r="A1121" t="s">
        <v>2918</v>
      </c>
      <c r="B1121" t="s">
        <v>2886</v>
      </c>
      <c r="C1121" t="s">
        <v>2929</v>
      </c>
      <c r="D1121" t="str">
        <f t="shared" si="17"/>
        <v>Cavium NetworksCN58XX-700BG1521-NSP-PR-Y-G</v>
      </c>
      <c r="E1121" t="s">
        <v>25</v>
      </c>
      <c r="G1121" t="s">
        <v>2925</v>
      </c>
      <c r="H1121" t="s">
        <v>22</v>
      </c>
      <c r="J1121" t="s">
        <v>42</v>
      </c>
      <c r="K1121" t="s">
        <v>22</v>
      </c>
      <c r="L1121" t="s">
        <v>24</v>
      </c>
      <c r="M1121" t="s">
        <v>33</v>
      </c>
      <c r="O1121" t="s">
        <v>26</v>
      </c>
      <c r="P1121" t="s">
        <v>34</v>
      </c>
      <c r="R1121" t="s">
        <v>35</v>
      </c>
      <c r="T1121" t="s">
        <v>262</v>
      </c>
      <c r="U1121" t="e">
        <f>VLOOKUP(C1121,'Irvine_MPN_16-17'!B:B,1,FALSE)</f>
        <v>#N/A</v>
      </c>
    </row>
    <row r="1122" spans="1:21" x14ac:dyDescent="0.25">
      <c r="A1122" t="s">
        <v>2918</v>
      </c>
      <c r="B1122" t="s">
        <v>2886</v>
      </c>
      <c r="C1122" t="s">
        <v>2930</v>
      </c>
      <c r="D1122" t="str">
        <f t="shared" si="17"/>
        <v>Cavium NetworksCN58XX-700BG1521-NSP-Y-G</v>
      </c>
      <c r="E1122" t="s">
        <v>25</v>
      </c>
      <c r="G1122" t="s">
        <v>2925</v>
      </c>
      <c r="H1122" t="s">
        <v>22</v>
      </c>
      <c r="J1122" t="s">
        <v>42</v>
      </c>
      <c r="K1122" t="s">
        <v>22</v>
      </c>
      <c r="L1122" t="s">
        <v>24</v>
      </c>
      <c r="M1122" t="s">
        <v>33</v>
      </c>
      <c r="O1122" t="s">
        <v>26</v>
      </c>
      <c r="P1122" t="s">
        <v>34</v>
      </c>
      <c r="R1122" t="s">
        <v>35</v>
      </c>
      <c r="T1122" t="s">
        <v>262</v>
      </c>
      <c r="U1122" t="e">
        <f>VLOOKUP(C1122,'Irvine_MPN_16-17'!B:B,1,FALSE)</f>
        <v>#N/A</v>
      </c>
    </row>
    <row r="1123" spans="1:21" x14ac:dyDescent="0.25">
      <c r="A1123" t="s">
        <v>2915</v>
      </c>
      <c r="B1123" t="s">
        <v>2886</v>
      </c>
      <c r="C1123" t="s">
        <v>2931</v>
      </c>
      <c r="D1123" t="str">
        <f t="shared" si="17"/>
        <v>Cavium NetworksCN58XX-750BG1521-NSP-ES-G</v>
      </c>
      <c r="E1123" t="s">
        <v>25</v>
      </c>
      <c r="G1123" t="s">
        <v>2932</v>
      </c>
      <c r="H1123" t="s">
        <v>22</v>
      </c>
      <c r="J1123" t="s">
        <v>42</v>
      </c>
      <c r="K1123" t="s">
        <v>22</v>
      </c>
      <c r="L1123" t="s">
        <v>24</v>
      </c>
      <c r="M1123" t="s">
        <v>33</v>
      </c>
      <c r="O1123" t="s">
        <v>26</v>
      </c>
      <c r="P1123" t="s">
        <v>34</v>
      </c>
      <c r="R1123" t="s">
        <v>35</v>
      </c>
      <c r="T1123" t="s">
        <v>262</v>
      </c>
      <c r="U1123" t="e">
        <f>VLOOKUP(C1123,'Irvine_MPN_16-17'!B:B,1,FALSE)</f>
        <v>#N/A</v>
      </c>
    </row>
    <row r="1124" spans="1:21" x14ac:dyDescent="0.25">
      <c r="A1124" t="s">
        <v>2918</v>
      </c>
      <c r="B1124" t="s">
        <v>2886</v>
      </c>
      <c r="C1124" t="s">
        <v>2933</v>
      </c>
      <c r="D1124" t="str">
        <f t="shared" si="17"/>
        <v>Cavium NetworksCN58XX-750BG1521-NSP-ES-Y-G</v>
      </c>
      <c r="E1124" t="s">
        <v>25</v>
      </c>
      <c r="G1124" t="s">
        <v>2932</v>
      </c>
      <c r="H1124" t="s">
        <v>22</v>
      </c>
      <c r="J1124" t="s">
        <v>42</v>
      </c>
      <c r="K1124" t="s">
        <v>22</v>
      </c>
      <c r="L1124" t="s">
        <v>24</v>
      </c>
      <c r="M1124" t="s">
        <v>33</v>
      </c>
      <c r="O1124" t="s">
        <v>26</v>
      </c>
      <c r="P1124" t="s">
        <v>34</v>
      </c>
      <c r="R1124" t="s">
        <v>35</v>
      </c>
      <c r="T1124" t="s">
        <v>262</v>
      </c>
      <c r="U1124" t="e">
        <f>VLOOKUP(C1124,'Irvine_MPN_16-17'!B:B,1,FALSE)</f>
        <v>#N/A</v>
      </c>
    </row>
    <row r="1125" spans="1:21" x14ac:dyDescent="0.25">
      <c r="A1125" t="s">
        <v>2915</v>
      </c>
      <c r="B1125" t="s">
        <v>2886</v>
      </c>
      <c r="C1125" t="s">
        <v>2934</v>
      </c>
      <c r="D1125" t="str">
        <f t="shared" si="17"/>
        <v>Cavium NetworksCN58XX-750BG1521-NSP-G</v>
      </c>
      <c r="E1125" t="s">
        <v>25</v>
      </c>
      <c r="G1125" t="s">
        <v>2932</v>
      </c>
      <c r="H1125" t="s">
        <v>22</v>
      </c>
      <c r="J1125" t="s">
        <v>42</v>
      </c>
      <c r="K1125" t="s">
        <v>22</v>
      </c>
      <c r="L1125" t="s">
        <v>24</v>
      </c>
      <c r="M1125" t="s">
        <v>33</v>
      </c>
      <c r="O1125" t="s">
        <v>26</v>
      </c>
      <c r="P1125" t="s">
        <v>34</v>
      </c>
      <c r="R1125" t="s">
        <v>35</v>
      </c>
      <c r="T1125" t="s">
        <v>262</v>
      </c>
      <c r="U1125" t="e">
        <f>VLOOKUP(C1125,'Irvine_MPN_16-17'!B:B,1,FALSE)</f>
        <v>#N/A</v>
      </c>
    </row>
    <row r="1126" spans="1:21" x14ac:dyDescent="0.25">
      <c r="A1126" t="s">
        <v>2915</v>
      </c>
      <c r="B1126" t="s">
        <v>2886</v>
      </c>
      <c r="C1126" t="s">
        <v>2935</v>
      </c>
      <c r="D1126" t="str">
        <f t="shared" si="17"/>
        <v>Cavium NetworksCN58XX-750BG1521-NSP-PR-G</v>
      </c>
      <c r="E1126" t="s">
        <v>25</v>
      </c>
      <c r="G1126" t="s">
        <v>2932</v>
      </c>
      <c r="H1126" t="s">
        <v>22</v>
      </c>
      <c r="J1126" t="s">
        <v>42</v>
      </c>
      <c r="K1126" t="s">
        <v>22</v>
      </c>
      <c r="L1126" t="s">
        <v>24</v>
      </c>
      <c r="M1126" t="s">
        <v>33</v>
      </c>
      <c r="O1126" t="s">
        <v>26</v>
      </c>
      <c r="P1126" t="s">
        <v>34</v>
      </c>
      <c r="R1126" t="s">
        <v>35</v>
      </c>
      <c r="T1126" t="s">
        <v>262</v>
      </c>
      <c r="U1126" t="e">
        <f>VLOOKUP(C1126,'Irvine_MPN_16-17'!B:B,1,FALSE)</f>
        <v>#N/A</v>
      </c>
    </row>
    <row r="1127" spans="1:21" x14ac:dyDescent="0.25">
      <c r="A1127" t="s">
        <v>2918</v>
      </c>
      <c r="B1127" t="s">
        <v>2886</v>
      </c>
      <c r="C1127" t="s">
        <v>2936</v>
      </c>
      <c r="D1127" t="str">
        <f t="shared" si="17"/>
        <v>Cavium NetworksCN58XX-750BG1521-NSP-PR-Y-G</v>
      </c>
      <c r="E1127" t="s">
        <v>25</v>
      </c>
      <c r="G1127" t="s">
        <v>2932</v>
      </c>
      <c r="H1127" t="s">
        <v>22</v>
      </c>
      <c r="J1127" t="s">
        <v>42</v>
      </c>
      <c r="K1127" t="s">
        <v>22</v>
      </c>
      <c r="L1127" t="s">
        <v>24</v>
      </c>
      <c r="M1127" t="s">
        <v>33</v>
      </c>
      <c r="O1127" t="s">
        <v>26</v>
      </c>
      <c r="P1127" t="s">
        <v>34</v>
      </c>
      <c r="R1127" t="s">
        <v>35</v>
      </c>
      <c r="T1127" t="s">
        <v>262</v>
      </c>
      <c r="U1127" t="e">
        <f>VLOOKUP(C1127,'Irvine_MPN_16-17'!B:B,1,FALSE)</f>
        <v>#N/A</v>
      </c>
    </row>
    <row r="1128" spans="1:21" x14ac:dyDescent="0.25">
      <c r="A1128" t="s">
        <v>2918</v>
      </c>
      <c r="B1128" t="s">
        <v>2886</v>
      </c>
      <c r="C1128" t="s">
        <v>2937</v>
      </c>
      <c r="D1128" t="str">
        <f t="shared" si="17"/>
        <v>Cavium NetworksCN58XX-750BG1521-NSP-Y-G</v>
      </c>
      <c r="E1128" t="s">
        <v>25</v>
      </c>
      <c r="G1128" t="s">
        <v>2932</v>
      </c>
      <c r="H1128" t="s">
        <v>22</v>
      </c>
      <c r="J1128" t="s">
        <v>42</v>
      </c>
      <c r="K1128" t="s">
        <v>22</v>
      </c>
      <c r="L1128" t="s">
        <v>24</v>
      </c>
      <c r="M1128" t="s">
        <v>33</v>
      </c>
      <c r="O1128" t="s">
        <v>26</v>
      </c>
      <c r="P1128" t="s">
        <v>34</v>
      </c>
      <c r="R1128" t="s">
        <v>35</v>
      </c>
      <c r="T1128" t="s">
        <v>262</v>
      </c>
      <c r="U1128" t="e">
        <f>VLOOKUP(C1128,'Irvine_MPN_16-17'!B:B,1,FALSE)</f>
        <v>#N/A</v>
      </c>
    </row>
    <row r="1129" spans="1:21" x14ac:dyDescent="0.25">
      <c r="A1129" t="s">
        <v>2915</v>
      </c>
      <c r="B1129" t="s">
        <v>2886</v>
      </c>
      <c r="C1129" t="s">
        <v>2938</v>
      </c>
      <c r="D1129" t="str">
        <f t="shared" si="17"/>
        <v>Cavium NetworksCN58XX-800BG1521-NSP-ES-G</v>
      </c>
      <c r="E1129" t="s">
        <v>25</v>
      </c>
      <c r="G1129" t="s">
        <v>2939</v>
      </c>
      <c r="H1129" t="s">
        <v>22</v>
      </c>
      <c r="J1129" t="s">
        <v>42</v>
      </c>
      <c r="K1129" t="s">
        <v>22</v>
      </c>
      <c r="L1129" t="s">
        <v>24</v>
      </c>
      <c r="M1129" t="s">
        <v>33</v>
      </c>
      <c r="O1129" t="s">
        <v>26</v>
      </c>
      <c r="P1129" t="s">
        <v>34</v>
      </c>
      <c r="R1129" t="s">
        <v>35</v>
      </c>
      <c r="T1129" t="s">
        <v>262</v>
      </c>
      <c r="U1129" t="e">
        <f>VLOOKUP(C1129,'Irvine_MPN_16-17'!B:B,1,FALSE)</f>
        <v>#N/A</v>
      </c>
    </row>
    <row r="1130" spans="1:21" x14ac:dyDescent="0.25">
      <c r="A1130" t="s">
        <v>2918</v>
      </c>
      <c r="B1130" t="s">
        <v>2886</v>
      </c>
      <c r="C1130" t="s">
        <v>2940</v>
      </c>
      <c r="D1130" t="str">
        <f t="shared" si="17"/>
        <v>Cavium NetworksCN58XX-800BG1521-NSP-ES-Y-G</v>
      </c>
      <c r="E1130" t="s">
        <v>25</v>
      </c>
      <c r="G1130" t="s">
        <v>2939</v>
      </c>
      <c r="H1130" t="s">
        <v>22</v>
      </c>
      <c r="J1130" t="s">
        <v>42</v>
      </c>
      <c r="K1130" t="s">
        <v>22</v>
      </c>
      <c r="L1130" t="s">
        <v>24</v>
      </c>
      <c r="M1130" t="s">
        <v>33</v>
      </c>
      <c r="O1130" t="s">
        <v>26</v>
      </c>
      <c r="P1130" t="s">
        <v>34</v>
      </c>
      <c r="R1130" t="s">
        <v>35</v>
      </c>
      <c r="T1130" t="s">
        <v>262</v>
      </c>
      <c r="U1130" t="e">
        <f>VLOOKUP(C1130,'Irvine_MPN_16-17'!B:B,1,FALSE)</f>
        <v>#N/A</v>
      </c>
    </row>
    <row r="1131" spans="1:21" x14ac:dyDescent="0.25">
      <c r="A1131" t="s">
        <v>2915</v>
      </c>
      <c r="B1131" t="s">
        <v>2886</v>
      </c>
      <c r="C1131" t="s">
        <v>2941</v>
      </c>
      <c r="D1131" t="str">
        <f t="shared" si="17"/>
        <v>Cavium NetworksCN58XX-800BG1521-NSP-G</v>
      </c>
      <c r="E1131" t="s">
        <v>25</v>
      </c>
      <c r="G1131" t="s">
        <v>2939</v>
      </c>
      <c r="H1131" t="s">
        <v>22</v>
      </c>
      <c r="J1131" t="s">
        <v>42</v>
      </c>
      <c r="K1131" t="s">
        <v>22</v>
      </c>
      <c r="L1131" t="s">
        <v>24</v>
      </c>
      <c r="M1131" t="s">
        <v>33</v>
      </c>
      <c r="O1131" t="s">
        <v>26</v>
      </c>
      <c r="P1131" t="s">
        <v>34</v>
      </c>
      <c r="R1131" t="s">
        <v>35</v>
      </c>
      <c r="T1131" t="s">
        <v>262</v>
      </c>
      <c r="U1131" t="e">
        <f>VLOOKUP(C1131,'Irvine_MPN_16-17'!B:B,1,FALSE)</f>
        <v>#N/A</v>
      </c>
    </row>
    <row r="1132" spans="1:21" x14ac:dyDescent="0.25">
      <c r="A1132" t="s">
        <v>2915</v>
      </c>
      <c r="B1132" t="s">
        <v>2886</v>
      </c>
      <c r="C1132" t="s">
        <v>2942</v>
      </c>
      <c r="D1132" t="str">
        <f t="shared" si="17"/>
        <v>Cavium NetworksCN58XX-800BG1521-NSP-PR-G</v>
      </c>
      <c r="E1132" t="s">
        <v>25</v>
      </c>
      <c r="G1132" t="s">
        <v>2939</v>
      </c>
      <c r="H1132" t="s">
        <v>22</v>
      </c>
      <c r="J1132" t="s">
        <v>42</v>
      </c>
      <c r="K1132" t="s">
        <v>22</v>
      </c>
      <c r="L1132" t="s">
        <v>24</v>
      </c>
      <c r="M1132" t="s">
        <v>33</v>
      </c>
      <c r="O1132" t="s">
        <v>26</v>
      </c>
      <c r="P1132" t="s">
        <v>34</v>
      </c>
      <c r="R1132" t="s">
        <v>35</v>
      </c>
      <c r="T1132" t="s">
        <v>262</v>
      </c>
      <c r="U1132" t="e">
        <f>VLOOKUP(C1132,'Irvine_MPN_16-17'!B:B,1,FALSE)</f>
        <v>#N/A</v>
      </c>
    </row>
    <row r="1133" spans="1:21" x14ac:dyDescent="0.25">
      <c r="A1133" t="s">
        <v>2918</v>
      </c>
      <c r="B1133" t="s">
        <v>2886</v>
      </c>
      <c r="C1133" t="s">
        <v>2943</v>
      </c>
      <c r="D1133" t="str">
        <f t="shared" si="17"/>
        <v>Cavium NetworksCN58XX-800BG1521-NSP-PR-Y-G</v>
      </c>
      <c r="E1133" t="s">
        <v>25</v>
      </c>
      <c r="G1133" t="s">
        <v>2939</v>
      </c>
      <c r="H1133" t="s">
        <v>22</v>
      </c>
      <c r="J1133" t="s">
        <v>42</v>
      </c>
      <c r="K1133" t="s">
        <v>22</v>
      </c>
      <c r="L1133" t="s">
        <v>24</v>
      </c>
      <c r="M1133" t="s">
        <v>33</v>
      </c>
      <c r="O1133" t="s">
        <v>26</v>
      </c>
      <c r="P1133" t="s">
        <v>34</v>
      </c>
      <c r="R1133" t="s">
        <v>35</v>
      </c>
      <c r="T1133" t="s">
        <v>262</v>
      </c>
      <c r="U1133" t="e">
        <f>VLOOKUP(C1133,'Irvine_MPN_16-17'!B:B,1,FALSE)</f>
        <v>#N/A</v>
      </c>
    </row>
    <row r="1134" spans="1:21" x14ac:dyDescent="0.25">
      <c r="A1134" t="s">
        <v>2918</v>
      </c>
      <c r="B1134" t="s">
        <v>2886</v>
      </c>
      <c r="C1134" t="s">
        <v>2944</v>
      </c>
      <c r="D1134" t="str">
        <f t="shared" si="17"/>
        <v>Cavium NetworksCN58XX-800BG1521-NSP-Y-G</v>
      </c>
      <c r="E1134" t="s">
        <v>25</v>
      </c>
      <c r="G1134" t="s">
        <v>2939</v>
      </c>
      <c r="H1134" t="s">
        <v>22</v>
      </c>
      <c r="J1134" t="s">
        <v>42</v>
      </c>
      <c r="K1134" t="s">
        <v>22</v>
      </c>
      <c r="L1134" t="s">
        <v>24</v>
      </c>
      <c r="M1134" t="s">
        <v>33</v>
      </c>
      <c r="O1134" t="s">
        <v>26</v>
      </c>
      <c r="P1134" t="s">
        <v>34</v>
      </c>
      <c r="R1134" t="s">
        <v>35</v>
      </c>
      <c r="T1134" t="s">
        <v>262</v>
      </c>
      <c r="U1134" t="e">
        <f>VLOOKUP(C1134,'Irvine_MPN_16-17'!B:B,1,FALSE)</f>
        <v>#N/A</v>
      </c>
    </row>
    <row r="1135" spans="1:21" x14ac:dyDescent="0.25">
      <c r="A1135" t="s">
        <v>2945</v>
      </c>
      <c r="B1135" t="s">
        <v>2886</v>
      </c>
      <c r="C1135" t="s">
        <v>2946</v>
      </c>
      <c r="D1135" t="str">
        <f t="shared" si="17"/>
        <v>Cavium NetworksCN1120-350BG256-X-G</v>
      </c>
      <c r="E1135" t="s">
        <v>25</v>
      </c>
      <c r="G1135" t="s">
        <v>2946</v>
      </c>
      <c r="H1135" t="s">
        <v>22</v>
      </c>
      <c r="J1135" t="s">
        <v>22</v>
      </c>
      <c r="K1135" t="s">
        <v>23</v>
      </c>
      <c r="L1135" t="s">
        <v>24</v>
      </c>
      <c r="M1135" t="s">
        <v>23</v>
      </c>
      <c r="O1135" t="s">
        <v>26</v>
      </c>
      <c r="P1135" t="s">
        <v>1868</v>
      </c>
      <c r="R1135" t="s">
        <v>35</v>
      </c>
      <c r="U1135" t="e">
        <f>VLOOKUP(C1135,'Irvine_MPN_16-17'!B:B,1,FALSE)</f>
        <v>#N/A</v>
      </c>
    </row>
    <row r="1136" spans="1:21" x14ac:dyDescent="0.25">
      <c r="A1136" t="s">
        <v>2947</v>
      </c>
      <c r="B1136" t="s">
        <v>2886</v>
      </c>
      <c r="C1136" t="s">
        <v>2948</v>
      </c>
      <c r="D1136" t="str">
        <f t="shared" si="17"/>
        <v>Cavium NetworksCN1230-350BG600-G</v>
      </c>
      <c r="E1136" t="s">
        <v>25</v>
      </c>
      <c r="G1136" t="s">
        <v>2948</v>
      </c>
      <c r="H1136" t="s">
        <v>22</v>
      </c>
      <c r="J1136" t="s">
        <v>22</v>
      </c>
      <c r="K1136" t="s">
        <v>23</v>
      </c>
      <c r="L1136" t="s">
        <v>24</v>
      </c>
      <c r="M1136" t="s">
        <v>23</v>
      </c>
      <c r="O1136" t="s">
        <v>26</v>
      </c>
      <c r="P1136" t="s">
        <v>1868</v>
      </c>
      <c r="R1136" t="s">
        <v>35</v>
      </c>
      <c r="U1136" t="e">
        <f>VLOOKUP(C1136,'Irvine_MPN_16-17'!B:B,1,FALSE)</f>
        <v>#N/A</v>
      </c>
    </row>
    <row r="1137" spans="1:21" x14ac:dyDescent="0.25">
      <c r="A1137" t="s">
        <v>2897</v>
      </c>
      <c r="B1137" t="s">
        <v>2886</v>
      </c>
      <c r="C1137" t="s">
        <v>2949</v>
      </c>
      <c r="D1137" t="str">
        <f t="shared" si="17"/>
        <v>Cavium NetworksCN1600-400BG233-ES-G</v>
      </c>
      <c r="E1137" t="s">
        <v>25</v>
      </c>
      <c r="G1137" t="s">
        <v>2899</v>
      </c>
      <c r="H1137" t="s">
        <v>22</v>
      </c>
      <c r="J1137" t="s">
        <v>22</v>
      </c>
      <c r="K1137" t="s">
        <v>22</v>
      </c>
      <c r="L1137" t="s">
        <v>24</v>
      </c>
      <c r="M1137" t="s">
        <v>33</v>
      </c>
      <c r="O1137" t="s">
        <v>26</v>
      </c>
      <c r="P1137" t="s">
        <v>34</v>
      </c>
      <c r="R1137" t="s">
        <v>35</v>
      </c>
      <c r="U1137" t="e">
        <f>VLOOKUP(C1137,'Irvine_MPN_16-17'!B:B,1,FALSE)</f>
        <v>#N/A</v>
      </c>
    </row>
    <row r="1138" spans="1:21" x14ac:dyDescent="0.25">
      <c r="A1138" t="s">
        <v>2897</v>
      </c>
      <c r="B1138" t="s">
        <v>2886</v>
      </c>
      <c r="C1138" t="s">
        <v>2950</v>
      </c>
      <c r="D1138" t="str">
        <f t="shared" si="17"/>
        <v>Cavium NetworksCN1600-400BG233-G</v>
      </c>
      <c r="E1138" t="s">
        <v>25</v>
      </c>
      <c r="G1138" t="s">
        <v>2951</v>
      </c>
      <c r="H1138" t="s">
        <v>22</v>
      </c>
      <c r="J1138" t="s">
        <v>22</v>
      </c>
      <c r="K1138" t="s">
        <v>22</v>
      </c>
      <c r="L1138" t="s">
        <v>24</v>
      </c>
      <c r="M1138" t="s">
        <v>33</v>
      </c>
      <c r="O1138" t="s">
        <v>26</v>
      </c>
      <c r="P1138" t="s">
        <v>34</v>
      </c>
      <c r="R1138" t="s">
        <v>35</v>
      </c>
      <c r="U1138" t="e">
        <f>VLOOKUP(C1138,'Irvine_MPN_16-17'!B:B,1,FALSE)</f>
        <v>#N/A</v>
      </c>
    </row>
    <row r="1139" spans="1:21" x14ac:dyDescent="0.25">
      <c r="A1139" t="s">
        <v>2897</v>
      </c>
      <c r="B1139" t="s">
        <v>2886</v>
      </c>
      <c r="C1139" t="s">
        <v>2952</v>
      </c>
      <c r="D1139" t="str">
        <f t="shared" si="17"/>
        <v>Cavium NetworksCN1600-400BG233-PR-G</v>
      </c>
      <c r="E1139" t="s">
        <v>25</v>
      </c>
      <c r="G1139" t="s">
        <v>2903</v>
      </c>
      <c r="H1139" t="s">
        <v>22</v>
      </c>
      <c r="J1139" t="s">
        <v>22</v>
      </c>
      <c r="K1139" t="s">
        <v>22</v>
      </c>
      <c r="L1139" t="s">
        <v>24</v>
      </c>
      <c r="M1139" t="s">
        <v>33</v>
      </c>
      <c r="O1139" t="s">
        <v>26</v>
      </c>
      <c r="P1139" t="s">
        <v>34</v>
      </c>
      <c r="R1139" t="s">
        <v>35</v>
      </c>
      <c r="U1139" t="e">
        <f>VLOOKUP(C1139,'Irvine_MPN_16-17'!B:B,1,FALSE)</f>
        <v>#N/A</v>
      </c>
    </row>
    <row r="1140" spans="1:21" x14ac:dyDescent="0.25">
      <c r="A1140" t="s">
        <v>2953</v>
      </c>
      <c r="B1140" t="s">
        <v>2886</v>
      </c>
      <c r="C1140" t="s">
        <v>2954</v>
      </c>
      <c r="D1140" t="str">
        <f t="shared" si="17"/>
        <v>Cavium NetworksCN2130-350BG1096-G</v>
      </c>
      <c r="E1140" t="s">
        <v>25</v>
      </c>
      <c r="G1140" t="s">
        <v>2954</v>
      </c>
      <c r="H1140" t="s">
        <v>22</v>
      </c>
      <c r="J1140" t="s">
        <v>22</v>
      </c>
      <c r="K1140" t="s">
        <v>23</v>
      </c>
      <c r="L1140" t="s">
        <v>24</v>
      </c>
      <c r="M1140" t="s">
        <v>23</v>
      </c>
      <c r="O1140" t="s">
        <v>26</v>
      </c>
      <c r="P1140" t="s">
        <v>1868</v>
      </c>
      <c r="R1140" t="s">
        <v>35</v>
      </c>
      <c r="U1140" t="e">
        <f>VLOOKUP(C1140,'Irvine_MPN_16-17'!B:B,1,FALSE)</f>
        <v>#N/A</v>
      </c>
    </row>
    <row r="1141" spans="1:21" x14ac:dyDescent="0.25">
      <c r="A1141" t="s">
        <v>2955</v>
      </c>
      <c r="B1141" t="s">
        <v>2886</v>
      </c>
      <c r="C1141" t="s">
        <v>2956</v>
      </c>
      <c r="D1141" t="str">
        <f t="shared" si="17"/>
        <v>Cavium NetworksCN3020-400BG564-SCP-PR-Y-G</v>
      </c>
      <c r="E1141" t="s">
        <v>25</v>
      </c>
      <c r="G1141" t="s">
        <v>2957</v>
      </c>
      <c r="H1141" t="s">
        <v>22</v>
      </c>
      <c r="J1141" t="s">
        <v>22</v>
      </c>
      <c r="K1141" t="s">
        <v>22</v>
      </c>
      <c r="L1141" t="s">
        <v>24</v>
      </c>
      <c r="M1141" t="s">
        <v>33</v>
      </c>
      <c r="O1141" t="s">
        <v>26</v>
      </c>
      <c r="P1141" t="s">
        <v>34</v>
      </c>
      <c r="R1141" t="s">
        <v>35</v>
      </c>
      <c r="U1141" t="e">
        <f>VLOOKUP(C1141,'Irvine_MPN_16-17'!B:B,1,FALSE)</f>
        <v>#N/A</v>
      </c>
    </row>
    <row r="1142" spans="1:21" x14ac:dyDescent="0.25">
      <c r="A1142" t="s">
        <v>2955</v>
      </c>
      <c r="B1142" t="s">
        <v>2886</v>
      </c>
      <c r="C1142" t="s">
        <v>2958</v>
      </c>
      <c r="D1142" t="str">
        <f t="shared" si="17"/>
        <v>Cavium NetworksCN3020-400BG564-SCP-Y-G</v>
      </c>
      <c r="E1142" t="s">
        <v>25</v>
      </c>
      <c r="G1142" t="s">
        <v>2957</v>
      </c>
      <c r="H1142" t="s">
        <v>22</v>
      </c>
      <c r="J1142" t="s">
        <v>22</v>
      </c>
      <c r="K1142" t="s">
        <v>22</v>
      </c>
      <c r="L1142" t="s">
        <v>24</v>
      </c>
      <c r="M1142" t="s">
        <v>33</v>
      </c>
      <c r="O1142" t="s">
        <v>26</v>
      </c>
      <c r="P1142" t="s">
        <v>34</v>
      </c>
      <c r="R1142" t="s">
        <v>35</v>
      </c>
      <c r="U1142" t="e">
        <f>VLOOKUP(C1142,'Irvine_MPN_16-17'!B:B,1,FALSE)</f>
        <v>#N/A</v>
      </c>
    </row>
    <row r="1143" spans="1:21" x14ac:dyDescent="0.25">
      <c r="A1143" t="s">
        <v>2915</v>
      </c>
      <c r="B1143" t="s">
        <v>2886</v>
      </c>
      <c r="C1143" t="s">
        <v>2959</v>
      </c>
      <c r="D1143" t="str">
        <f t="shared" si="17"/>
        <v>Cavium NetworksCN5860-800BG1521-NSP-PR-G</v>
      </c>
      <c r="E1143" t="s">
        <v>25</v>
      </c>
      <c r="G1143" t="s">
        <v>2939</v>
      </c>
      <c r="H1143" t="s">
        <v>22</v>
      </c>
      <c r="J1143" t="s">
        <v>42</v>
      </c>
      <c r="K1143" t="s">
        <v>22</v>
      </c>
      <c r="L1143" t="s">
        <v>24</v>
      </c>
      <c r="M1143" t="s">
        <v>33</v>
      </c>
      <c r="O1143" t="s">
        <v>26</v>
      </c>
      <c r="P1143" t="s">
        <v>34</v>
      </c>
      <c r="R1143" t="s">
        <v>35</v>
      </c>
      <c r="T1143" t="s">
        <v>262</v>
      </c>
      <c r="U1143" t="e">
        <f>VLOOKUP(C1143,'Irvine_MPN_16-17'!B:B,1,FALSE)</f>
        <v>#N/A</v>
      </c>
    </row>
    <row r="1144" spans="1:21" x14ac:dyDescent="0.25">
      <c r="A1144" t="s">
        <v>2960</v>
      </c>
      <c r="B1144" t="s">
        <v>2886</v>
      </c>
      <c r="C1144" t="s">
        <v>2961</v>
      </c>
      <c r="D1144" t="str">
        <f t="shared" si="17"/>
        <v>Cavium NetworksCN6335-1100BG900-AAP-ES-G</v>
      </c>
      <c r="E1144" t="s">
        <v>25</v>
      </c>
      <c r="G1144" t="s">
        <v>2962</v>
      </c>
      <c r="H1144" t="s">
        <v>22</v>
      </c>
      <c r="J1144" t="s">
        <v>22</v>
      </c>
      <c r="K1144" t="s">
        <v>22</v>
      </c>
      <c r="L1144" t="s">
        <v>24</v>
      </c>
      <c r="M1144" t="s">
        <v>33</v>
      </c>
      <c r="O1144" t="s">
        <v>26</v>
      </c>
      <c r="P1144" t="s">
        <v>34</v>
      </c>
      <c r="R1144" t="s">
        <v>35</v>
      </c>
      <c r="U1144" t="e">
        <f>VLOOKUP(C1144,'Irvine_MPN_16-17'!B:B,1,FALSE)</f>
        <v>#N/A</v>
      </c>
    </row>
    <row r="1145" spans="1:21" x14ac:dyDescent="0.25">
      <c r="A1145" t="s">
        <v>2960</v>
      </c>
      <c r="B1145" t="s">
        <v>2886</v>
      </c>
      <c r="C1145" t="s">
        <v>2963</v>
      </c>
      <c r="D1145" t="str">
        <f t="shared" si="17"/>
        <v>Cavium NetworksCN6335-1100BG900-AAP-G</v>
      </c>
      <c r="E1145" t="s">
        <v>25</v>
      </c>
      <c r="G1145" t="s">
        <v>2962</v>
      </c>
      <c r="H1145" t="s">
        <v>22</v>
      </c>
      <c r="J1145" t="s">
        <v>22</v>
      </c>
      <c r="K1145" t="s">
        <v>22</v>
      </c>
      <c r="L1145" t="s">
        <v>24</v>
      </c>
      <c r="M1145" t="s">
        <v>33</v>
      </c>
      <c r="O1145" t="s">
        <v>26</v>
      </c>
      <c r="P1145" t="s">
        <v>34</v>
      </c>
      <c r="R1145" t="s">
        <v>35</v>
      </c>
      <c r="U1145" t="e">
        <f>VLOOKUP(C1145,'Irvine_MPN_16-17'!B:B,1,FALSE)</f>
        <v>#N/A</v>
      </c>
    </row>
    <row r="1146" spans="1:21" x14ac:dyDescent="0.25">
      <c r="A1146" t="s">
        <v>2960</v>
      </c>
      <c r="B1146" t="s">
        <v>2886</v>
      </c>
      <c r="C1146" t="s">
        <v>2964</v>
      </c>
      <c r="D1146" t="str">
        <f t="shared" si="17"/>
        <v>Cavium NetworksCN6335-1100BG900-AAP-PR-G</v>
      </c>
      <c r="E1146" t="s">
        <v>25</v>
      </c>
      <c r="G1146" t="s">
        <v>2962</v>
      </c>
      <c r="H1146" t="s">
        <v>22</v>
      </c>
      <c r="J1146" t="s">
        <v>22</v>
      </c>
      <c r="K1146" t="s">
        <v>22</v>
      </c>
      <c r="L1146" t="s">
        <v>24</v>
      </c>
      <c r="M1146" t="s">
        <v>33</v>
      </c>
      <c r="O1146" t="s">
        <v>26</v>
      </c>
      <c r="P1146" t="s">
        <v>34</v>
      </c>
      <c r="R1146" t="s">
        <v>35</v>
      </c>
      <c r="U1146" t="e">
        <f>VLOOKUP(C1146,'Irvine_MPN_16-17'!B:B,1,FALSE)</f>
        <v>#N/A</v>
      </c>
    </row>
    <row r="1147" spans="1:21" x14ac:dyDescent="0.25">
      <c r="A1147" t="s">
        <v>2965</v>
      </c>
      <c r="B1147" t="s">
        <v>2886</v>
      </c>
      <c r="C1147" t="s">
        <v>2966</v>
      </c>
      <c r="D1147" t="str">
        <f t="shared" si="17"/>
        <v>Cavium NetworksCNW3108-233BG676-ES-G</v>
      </c>
      <c r="E1147" t="s">
        <v>25</v>
      </c>
      <c r="G1147" t="s">
        <v>2967</v>
      </c>
      <c r="H1147" t="s">
        <v>22</v>
      </c>
      <c r="J1147" t="s">
        <v>22</v>
      </c>
      <c r="K1147" t="s">
        <v>22</v>
      </c>
      <c r="L1147" t="s">
        <v>24</v>
      </c>
      <c r="M1147" t="s">
        <v>33</v>
      </c>
      <c r="O1147" t="s">
        <v>26</v>
      </c>
      <c r="P1147" t="s">
        <v>34</v>
      </c>
      <c r="R1147" t="s">
        <v>35</v>
      </c>
      <c r="U1147" t="e">
        <f>VLOOKUP(C1147,'Irvine_MPN_16-17'!B:B,1,FALSE)</f>
        <v>#N/A</v>
      </c>
    </row>
    <row r="1148" spans="1:21" x14ac:dyDescent="0.25">
      <c r="A1148" t="s">
        <v>2965</v>
      </c>
      <c r="B1148" t="s">
        <v>2886</v>
      </c>
      <c r="C1148" t="s">
        <v>2968</v>
      </c>
      <c r="D1148" t="str">
        <f t="shared" si="17"/>
        <v>Cavium NetworksCNW3108-233BG676-G</v>
      </c>
      <c r="E1148" t="s">
        <v>25</v>
      </c>
      <c r="G1148" t="s">
        <v>2967</v>
      </c>
      <c r="H1148" t="s">
        <v>22</v>
      </c>
      <c r="J1148" t="s">
        <v>22</v>
      </c>
      <c r="K1148" t="s">
        <v>22</v>
      </c>
      <c r="L1148" t="s">
        <v>24</v>
      </c>
      <c r="M1148" t="s">
        <v>33</v>
      </c>
      <c r="O1148" t="s">
        <v>26</v>
      </c>
      <c r="P1148" t="s">
        <v>34</v>
      </c>
      <c r="R1148" t="s">
        <v>35</v>
      </c>
      <c r="U1148" t="e">
        <f>VLOOKUP(C1148,'Irvine_MPN_16-17'!B:B,1,FALSE)</f>
        <v>#N/A</v>
      </c>
    </row>
    <row r="1149" spans="1:21" x14ac:dyDescent="0.25">
      <c r="A1149" t="s">
        <v>2969</v>
      </c>
      <c r="B1149" t="s">
        <v>2886</v>
      </c>
      <c r="C1149" t="s">
        <v>2970</v>
      </c>
      <c r="D1149" t="str">
        <f t="shared" si="17"/>
        <v>Cavium NetworksCNW5102-250BG624-SCP-G</v>
      </c>
      <c r="E1149" t="s">
        <v>25</v>
      </c>
      <c r="G1149" t="s">
        <v>2971</v>
      </c>
      <c r="H1149" t="s">
        <v>22</v>
      </c>
      <c r="J1149" t="s">
        <v>22</v>
      </c>
      <c r="K1149" t="s">
        <v>22</v>
      </c>
      <c r="L1149" t="s">
        <v>24</v>
      </c>
      <c r="M1149" t="s">
        <v>33</v>
      </c>
      <c r="O1149" t="s">
        <v>26</v>
      </c>
      <c r="P1149" t="s">
        <v>34</v>
      </c>
      <c r="R1149" t="s">
        <v>35</v>
      </c>
      <c r="U1149" t="e">
        <f>VLOOKUP(C1149,'Irvine_MPN_16-17'!B:B,1,FALSE)</f>
        <v>#N/A</v>
      </c>
    </row>
    <row r="1150" spans="1:21" x14ac:dyDescent="0.25">
      <c r="A1150" t="s">
        <v>2969</v>
      </c>
      <c r="B1150" t="s">
        <v>2886</v>
      </c>
      <c r="C1150" t="s">
        <v>2972</v>
      </c>
      <c r="D1150" t="str">
        <f t="shared" si="17"/>
        <v>Cavium NetworksCNW5102-250BG624-SCP-PR-G</v>
      </c>
      <c r="E1150" t="s">
        <v>25</v>
      </c>
      <c r="G1150" t="s">
        <v>2971</v>
      </c>
      <c r="H1150" t="s">
        <v>22</v>
      </c>
      <c r="J1150" t="s">
        <v>22</v>
      </c>
      <c r="K1150" t="s">
        <v>22</v>
      </c>
      <c r="L1150" t="s">
        <v>24</v>
      </c>
      <c r="M1150" t="s">
        <v>33</v>
      </c>
      <c r="O1150" t="s">
        <v>26</v>
      </c>
      <c r="P1150" t="s">
        <v>34</v>
      </c>
      <c r="R1150" t="s">
        <v>35</v>
      </c>
      <c r="U1150" t="e">
        <f>VLOOKUP(C1150,'Irvine_MPN_16-17'!B:B,1,FALSE)</f>
        <v>#N/A</v>
      </c>
    </row>
    <row r="1151" spans="1:21" x14ac:dyDescent="0.25">
      <c r="A1151" t="s">
        <v>2973</v>
      </c>
      <c r="B1151" t="s">
        <v>2886</v>
      </c>
      <c r="C1151" t="s">
        <v>2974</v>
      </c>
      <c r="D1151" t="str">
        <f t="shared" si="17"/>
        <v>Cavium NetworksCNW5302-250BG624-SCP-G</v>
      </c>
      <c r="E1151" t="s">
        <v>25</v>
      </c>
      <c r="G1151" t="s">
        <v>2975</v>
      </c>
      <c r="H1151" t="s">
        <v>22</v>
      </c>
      <c r="J1151" t="s">
        <v>22</v>
      </c>
      <c r="K1151" t="s">
        <v>22</v>
      </c>
      <c r="L1151" t="s">
        <v>24</v>
      </c>
      <c r="M1151" t="s">
        <v>33</v>
      </c>
      <c r="O1151" t="s">
        <v>26</v>
      </c>
      <c r="P1151" t="s">
        <v>34</v>
      </c>
      <c r="R1151" t="s">
        <v>35</v>
      </c>
      <c r="U1151" t="e">
        <f>VLOOKUP(C1151,'Irvine_MPN_16-17'!B:B,1,FALSE)</f>
        <v>#N/A</v>
      </c>
    </row>
    <row r="1152" spans="1:21" x14ac:dyDescent="0.25">
      <c r="A1152" t="s">
        <v>2973</v>
      </c>
      <c r="B1152" t="s">
        <v>2886</v>
      </c>
      <c r="C1152" t="s">
        <v>2976</v>
      </c>
      <c r="D1152" t="str">
        <f t="shared" si="17"/>
        <v>Cavium NetworksCNW5302-250BG624-SCP-PR-G</v>
      </c>
      <c r="E1152" t="s">
        <v>25</v>
      </c>
      <c r="G1152" t="s">
        <v>2975</v>
      </c>
      <c r="H1152" t="s">
        <v>22</v>
      </c>
      <c r="J1152" t="s">
        <v>22</v>
      </c>
      <c r="K1152" t="s">
        <v>22</v>
      </c>
      <c r="L1152" t="s">
        <v>24</v>
      </c>
      <c r="M1152" t="s">
        <v>33</v>
      </c>
      <c r="O1152" t="s">
        <v>26</v>
      </c>
      <c r="P1152" t="s">
        <v>34</v>
      </c>
      <c r="R1152" t="s">
        <v>35</v>
      </c>
      <c r="U1152" t="e">
        <f>VLOOKUP(C1152,'Irvine_MPN_16-17'!B:B,1,FALSE)</f>
        <v>#N/A</v>
      </c>
    </row>
    <row r="1153" spans="1:21" x14ac:dyDescent="0.25">
      <c r="A1153" t="s">
        <v>2977</v>
      </c>
      <c r="B1153" t="s">
        <v>2886</v>
      </c>
      <c r="C1153" t="s">
        <v>2978</v>
      </c>
      <c r="D1153" t="str">
        <f t="shared" si="17"/>
        <v>Cavium NetworksCNW5602-250BG624-SCP-G</v>
      </c>
      <c r="E1153" t="s">
        <v>25</v>
      </c>
      <c r="G1153" t="s">
        <v>2971</v>
      </c>
      <c r="H1153" t="s">
        <v>22</v>
      </c>
      <c r="J1153" t="s">
        <v>22</v>
      </c>
      <c r="K1153" t="s">
        <v>22</v>
      </c>
      <c r="L1153" t="s">
        <v>24</v>
      </c>
      <c r="M1153" t="s">
        <v>33</v>
      </c>
      <c r="O1153" t="s">
        <v>26</v>
      </c>
      <c r="P1153" t="s">
        <v>34</v>
      </c>
      <c r="R1153" t="s">
        <v>35</v>
      </c>
      <c r="U1153" t="e">
        <f>VLOOKUP(C1153,'Irvine_MPN_16-17'!B:B,1,FALSE)</f>
        <v>#N/A</v>
      </c>
    </row>
    <row r="1154" spans="1:21" x14ac:dyDescent="0.25">
      <c r="A1154" t="s">
        <v>2977</v>
      </c>
      <c r="B1154" t="s">
        <v>2886</v>
      </c>
      <c r="C1154" t="s">
        <v>2979</v>
      </c>
      <c r="D1154" t="str">
        <f t="shared" si="17"/>
        <v>Cavium NetworksCNW5602-250BG624-SCP-PR-G</v>
      </c>
      <c r="E1154" t="s">
        <v>25</v>
      </c>
      <c r="G1154" t="s">
        <v>2971</v>
      </c>
      <c r="H1154" t="s">
        <v>22</v>
      </c>
      <c r="J1154" t="s">
        <v>22</v>
      </c>
      <c r="K1154" t="s">
        <v>22</v>
      </c>
      <c r="L1154" t="s">
        <v>24</v>
      </c>
      <c r="M1154" t="s">
        <v>33</v>
      </c>
      <c r="O1154" t="s">
        <v>26</v>
      </c>
      <c r="P1154" t="s">
        <v>34</v>
      </c>
      <c r="R1154" t="s">
        <v>35</v>
      </c>
      <c r="U1154" t="e">
        <f>VLOOKUP(C1154,'Irvine_MPN_16-17'!B:B,1,FALSE)</f>
        <v>#N/A</v>
      </c>
    </row>
    <row r="1155" spans="1:21" x14ac:dyDescent="0.25">
      <c r="A1155" t="s">
        <v>2980</v>
      </c>
      <c r="B1155" t="s">
        <v>2886</v>
      </c>
      <c r="C1155" t="s">
        <v>2981</v>
      </c>
      <c r="D1155" t="str">
        <f t="shared" ref="D1155:D1218" si="18">CONCATENATE(B1155,C1155)</f>
        <v>Cavium NetworksCNW5621-250BG400-SCP-G</v>
      </c>
      <c r="E1155" t="s">
        <v>25</v>
      </c>
      <c r="G1155" t="s">
        <v>2982</v>
      </c>
      <c r="H1155" t="s">
        <v>22</v>
      </c>
      <c r="J1155" t="s">
        <v>22</v>
      </c>
      <c r="K1155" t="s">
        <v>22</v>
      </c>
      <c r="L1155" t="s">
        <v>24</v>
      </c>
      <c r="M1155" t="s">
        <v>33</v>
      </c>
      <c r="O1155" t="s">
        <v>26</v>
      </c>
      <c r="P1155" t="s">
        <v>34</v>
      </c>
      <c r="R1155" t="s">
        <v>35</v>
      </c>
      <c r="U1155" t="e">
        <f>VLOOKUP(C1155,'Irvine_MPN_16-17'!B:B,1,FALSE)</f>
        <v>#N/A</v>
      </c>
    </row>
    <row r="1156" spans="1:21" x14ac:dyDescent="0.25">
      <c r="A1156" t="s">
        <v>2980</v>
      </c>
      <c r="B1156" t="s">
        <v>2886</v>
      </c>
      <c r="C1156" t="s">
        <v>2983</v>
      </c>
      <c r="D1156" t="str">
        <f t="shared" si="18"/>
        <v>Cavium NetworksCNW5621-250BG400-SCP-PR-G</v>
      </c>
      <c r="E1156" t="s">
        <v>25</v>
      </c>
      <c r="G1156" t="s">
        <v>2982</v>
      </c>
      <c r="H1156" t="s">
        <v>22</v>
      </c>
      <c r="J1156" t="s">
        <v>22</v>
      </c>
      <c r="K1156" t="s">
        <v>22</v>
      </c>
      <c r="L1156" t="s">
        <v>24</v>
      </c>
      <c r="M1156" t="s">
        <v>33</v>
      </c>
      <c r="O1156" t="s">
        <v>26</v>
      </c>
      <c r="P1156" t="s">
        <v>34</v>
      </c>
      <c r="R1156" t="s">
        <v>35</v>
      </c>
      <c r="U1156" t="e">
        <f>VLOOKUP(C1156,'Irvine_MPN_16-17'!B:B,1,FALSE)</f>
        <v>#N/A</v>
      </c>
    </row>
    <row r="1157" spans="1:21" x14ac:dyDescent="0.25">
      <c r="A1157" t="s">
        <v>2984</v>
      </c>
      <c r="B1157" t="s">
        <v>2985</v>
      </c>
      <c r="C1157" t="s">
        <v>2986</v>
      </c>
      <c r="D1157" t="str">
        <f t="shared" si="18"/>
        <v>CAVIUM NETWORKS INCEBT5810G-01-MOLEX-TO-ATX</v>
      </c>
      <c r="E1157" t="s">
        <v>1836</v>
      </c>
      <c r="G1157" t="s">
        <v>2987</v>
      </c>
      <c r="H1157" t="s">
        <v>22</v>
      </c>
      <c r="J1157" t="s">
        <v>23</v>
      </c>
      <c r="K1157" t="s">
        <v>23</v>
      </c>
      <c r="L1157" t="s">
        <v>24</v>
      </c>
      <c r="M1157" t="s">
        <v>23</v>
      </c>
      <c r="O1157" t="s">
        <v>26</v>
      </c>
      <c r="P1157" t="s">
        <v>27</v>
      </c>
      <c r="R1157" t="s">
        <v>1837</v>
      </c>
      <c r="U1157" t="e">
        <f>VLOOKUP(C1157,'Irvine_MPN_16-17'!B:B,1,FALSE)</f>
        <v>#N/A</v>
      </c>
    </row>
    <row r="1158" spans="1:21" x14ac:dyDescent="0.25">
      <c r="A1158" t="s">
        <v>2988</v>
      </c>
      <c r="B1158" t="s">
        <v>2985</v>
      </c>
      <c r="C1158" t="s">
        <v>2989</v>
      </c>
      <c r="D1158" t="str">
        <f t="shared" si="18"/>
        <v>CAVIUM NETWORKS INCET-CB1600G-01</v>
      </c>
      <c r="E1158" t="s">
        <v>1836</v>
      </c>
      <c r="G1158" t="s">
        <v>2990</v>
      </c>
      <c r="H1158" t="s">
        <v>22</v>
      </c>
      <c r="J1158" t="s">
        <v>23</v>
      </c>
      <c r="K1158" t="s">
        <v>23</v>
      </c>
      <c r="L1158" t="s">
        <v>24</v>
      </c>
      <c r="M1158" t="s">
        <v>23</v>
      </c>
      <c r="O1158" t="s">
        <v>26</v>
      </c>
      <c r="P1158" t="s">
        <v>27</v>
      </c>
      <c r="R1158" t="s">
        <v>1837</v>
      </c>
      <c r="U1158" t="e">
        <f>VLOOKUP(C1158,'Irvine_MPN_16-17'!B:B,1,FALSE)</f>
        <v>#N/A</v>
      </c>
    </row>
    <row r="1159" spans="1:21" x14ac:dyDescent="0.25">
      <c r="A1159" t="s">
        <v>2991</v>
      </c>
      <c r="B1159" t="s">
        <v>2985</v>
      </c>
      <c r="C1159" t="s">
        <v>2992</v>
      </c>
      <c r="D1159" t="str">
        <f t="shared" si="18"/>
        <v>CAVIUM NETWORKS INCET-CB5200G-01</v>
      </c>
      <c r="E1159" t="s">
        <v>1836</v>
      </c>
      <c r="G1159" t="s">
        <v>2993</v>
      </c>
      <c r="H1159" t="s">
        <v>22</v>
      </c>
      <c r="J1159" t="s">
        <v>23</v>
      </c>
      <c r="K1159" t="s">
        <v>23</v>
      </c>
      <c r="L1159" t="s">
        <v>24</v>
      </c>
      <c r="M1159" t="s">
        <v>23</v>
      </c>
      <c r="O1159" t="s">
        <v>26</v>
      </c>
      <c r="P1159" t="s">
        <v>27</v>
      </c>
      <c r="R1159" t="s">
        <v>1837</v>
      </c>
      <c r="U1159" t="e">
        <f>VLOOKUP(C1159,'Irvine_MPN_16-17'!B:B,1,FALSE)</f>
        <v>#N/A</v>
      </c>
    </row>
    <row r="1160" spans="1:21" x14ac:dyDescent="0.25">
      <c r="A1160" t="s">
        <v>2994</v>
      </c>
      <c r="B1160" t="s">
        <v>2985</v>
      </c>
      <c r="C1160" t="s">
        <v>2995</v>
      </c>
      <c r="D1160" t="str">
        <f t="shared" si="18"/>
        <v>CAVIUM NETWORKS INCET-CB5600G-01</v>
      </c>
      <c r="E1160" t="s">
        <v>1836</v>
      </c>
      <c r="G1160" t="s">
        <v>2996</v>
      </c>
      <c r="H1160" t="s">
        <v>22</v>
      </c>
      <c r="J1160" t="s">
        <v>23</v>
      </c>
      <c r="K1160" t="s">
        <v>23</v>
      </c>
      <c r="L1160" t="s">
        <v>24</v>
      </c>
      <c r="M1160" t="s">
        <v>23</v>
      </c>
      <c r="O1160" t="s">
        <v>26</v>
      </c>
      <c r="P1160" t="s">
        <v>27</v>
      </c>
      <c r="R1160" t="s">
        <v>1837</v>
      </c>
      <c r="U1160" t="e">
        <f>VLOOKUP(C1160,'Irvine_MPN_16-17'!B:B,1,FALSE)</f>
        <v>#N/A</v>
      </c>
    </row>
    <row r="1161" spans="1:21" x14ac:dyDescent="0.25">
      <c r="A1161" t="s">
        <v>2997</v>
      </c>
      <c r="B1161" t="s">
        <v>2985</v>
      </c>
      <c r="C1161" t="s">
        <v>2998</v>
      </c>
      <c r="D1161" t="str">
        <f t="shared" si="18"/>
        <v>CAVIUM NETWORKS INCET-CB5601G-01</v>
      </c>
      <c r="E1161" t="s">
        <v>1836</v>
      </c>
      <c r="G1161" t="s">
        <v>2999</v>
      </c>
      <c r="H1161" t="s">
        <v>22</v>
      </c>
      <c r="J1161" t="s">
        <v>23</v>
      </c>
      <c r="K1161" t="s">
        <v>23</v>
      </c>
      <c r="L1161" t="s">
        <v>24</v>
      </c>
      <c r="M1161" t="s">
        <v>23</v>
      </c>
      <c r="O1161" t="s">
        <v>26</v>
      </c>
      <c r="P1161" t="s">
        <v>27</v>
      </c>
      <c r="R1161" t="s">
        <v>1837</v>
      </c>
      <c r="U1161" t="e">
        <f>VLOOKUP(C1161,'Irvine_MPN_16-17'!B:B,1,FALSE)</f>
        <v>#N/A</v>
      </c>
    </row>
    <row r="1162" spans="1:21" x14ac:dyDescent="0.25">
      <c r="A1162" t="s">
        <v>3000</v>
      </c>
      <c r="B1162" t="s">
        <v>2985</v>
      </c>
      <c r="C1162" t="s">
        <v>3001</v>
      </c>
      <c r="D1162" t="str">
        <f t="shared" si="18"/>
        <v>CAVIUM NETWORKS INCET-CB6300G-01</v>
      </c>
      <c r="E1162" t="s">
        <v>1836</v>
      </c>
      <c r="G1162" t="s">
        <v>3002</v>
      </c>
      <c r="H1162" t="s">
        <v>22</v>
      </c>
      <c r="J1162" t="s">
        <v>23</v>
      </c>
      <c r="K1162" t="s">
        <v>23</v>
      </c>
      <c r="L1162" t="s">
        <v>24</v>
      </c>
      <c r="M1162" t="s">
        <v>23</v>
      </c>
      <c r="O1162" t="s">
        <v>26</v>
      </c>
      <c r="P1162" t="s">
        <v>27</v>
      </c>
      <c r="R1162" t="s">
        <v>1837</v>
      </c>
      <c r="U1162" t="e">
        <f>VLOOKUP(C1162,'Irvine_MPN_16-17'!B:B,1,FALSE)</f>
        <v>#N/A</v>
      </c>
    </row>
    <row r="1163" spans="1:21" x14ac:dyDescent="0.25">
      <c r="A1163" t="s">
        <v>3003</v>
      </c>
      <c r="B1163" t="s">
        <v>2985</v>
      </c>
      <c r="C1163" t="s">
        <v>3004</v>
      </c>
      <c r="D1163" t="str">
        <f t="shared" si="18"/>
        <v>CAVIUM NETWORKS INCET-CB6301G-01</v>
      </c>
      <c r="E1163" t="s">
        <v>1836</v>
      </c>
      <c r="G1163" t="s">
        <v>3005</v>
      </c>
      <c r="H1163" t="s">
        <v>22</v>
      </c>
      <c r="J1163" t="s">
        <v>23</v>
      </c>
      <c r="K1163" t="s">
        <v>23</v>
      </c>
      <c r="L1163" t="s">
        <v>24</v>
      </c>
      <c r="M1163" t="s">
        <v>23</v>
      </c>
      <c r="O1163" t="s">
        <v>26</v>
      </c>
      <c r="P1163" t="s">
        <v>27</v>
      </c>
      <c r="R1163" t="s">
        <v>1837</v>
      </c>
      <c r="U1163" t="e">
        <f>VLOOKUP(C1163,'Irvine_MPN_16-17'!B:B,1,FALSE)</f>
        <v>#N/A</v>
      </c>
    </row>
    <row r="1164" spans="1:21" x14ac:dyDescent="0.25">
      <c r="A1164" t="s">
        <v>3006</v>
      </c>
      <c r="B1164" t="s">
        <v>2985</v>
      </c>
      <c r="C1164" t="s">
        <v>3007</v>
      </c>
      <c r="D1164" t="str">
        <f t="shared" si="18"/>
        <v>CAVIUM NETWORKS INCET-CB6800G-01</v>
      </c>
      <c r="E1164" t="s">
        <v>1836</v>
      </c>
      <c r="G1164" t="s">
        <v>3008</v>
      </c>
      <c r="H1164" t="s">
        <v>22</v>
      </c>
      <c r="J1164" t="s">
        <v>23</v>
      </c>
      <c r="K1164" t="s">
        <v>23</v>
      </c>
      <c r="L1164" t="s">
        <v>24</v>
      </c>
      <c r="M1164" t="s">
        <v>23</v>
      </c>
      <c r="O1164" t="s">
        <v>26</v>
      </c>
      <c r="P1164" t="s">
        <v>27</v>
      </c>
      <c r="R1164" t="s">
        <v>1837</v>
      </c>
      <c r="U1164" t="e">
        <f>VLOOKUP(C1164,'Irvine_MPN_16-17'!B:B,1,FALSE)</f>
        <v>#N/A</v>
      </c>
    </row>
    <row r="1165" spans="1:21" x14ac:dyDescent="0.25">
      <c r="A1165" t="s">
        <v>3009</v>
      </c>
      <c r="B1165" t="s">
        <v>2985</v>
      </c>
      <c r="C1165" t="s">
        <v>3010</v>
      </c>
      <c r="D1165" t="str">
        <f t="shared" si="18"/>
        <v>CAVIUM NETWORKS INCET-CBISIG-01</v>
      </c>
      <c r="E1165" t="s">
        <v>1836</v>
      </c>
      <c r="G1165" t="s">
        <v>3011</v>
      </c>
      <c r="H1165" t="s">
        <v>22</v>
      </c>
      <c r="J1165" t="s">
        <v>23</v>
      </c>
      <c r="K1165" t="s">
        <v>23</v>
      </c>
      <c r="L1165" t="s">
        <v>24</v>
      </c>
      <c r="M1165" t="s">
        <v>23</v>
      </c>
      <c r="O1165" t="s">
        <v>26</v>
      </c>
      <c r="P1165" t="s">
        <v>27</v>
      </c>
      <c r="R1165" t="s">
        <v>1837</v>
      </c>
      <c r="U1165" t="e">
        <f>VLOOKUP(C1165,'Irvine_MPN_16-17'!B:B,1,FALSE)</f>
        <v>#N/A</v>
      </c>
    </row>
    <row r="1166" spans="1:21" x14ac:dyDescent="0.25">
      <c r="A1166" t="s">
        <v>3012</v>
      </c>
      <c r="B1166" t="s">
        <v>2985</v>
      </c>
      <c r="C1166" t="s">
        <v>3013</v>
      </c>
      <c r="D1166" t="str">
        <f t="shared" si="18"/>
        <v>CAVIUM NETWORKS INCET-CBREFCLKG-01</v>
      </c>
      <c r="E1166" t="s">
        <v>1836</v>
      </c>
      <c r="G1166" t="s">
        <v>3014</v>
      </c>
      <c r="H1166" t="s">
        <v>22</v>
      </c>
      <c r="J1166" t="s">
        <v>23</v>
      </c>
      <c r="K1166" t="s">
        <v>23</v>
      </c>
      <c r="L1166" t="s">
        <v>24</v>
      </c>
      <c r="M1166" t="s">
        <v>23</v>
      </c>
      <c r="O1166" t="s">
        <v>26</v>
      </c>
      <c r="P1166" t="s">
        <v>27</v>
      </c>
      <c r="R1166" t="s">
        <v>1837</v>
      </c>
      <c r="U1166" t="e">
        <f>VLOOKUP(C1166,'Irvine_MPN_16-17'!B:B,1,FALSE)</f>
        <v>#N/A</v>
      </c>
    </row>
    <row r="1167" spans="1:21" x14ac:dyDescent="0.25">
      <c r="A1167" t="s">
        <v>3015</v>
      </c>
      <c r="B1167" t="s">
        <v>2985</v>
      </c>
      <c r="C1167" t="s">
        <v>3016</v>
      </c>
      <c r="D1167" t="str">
        <f t="shared" si="18"/>
        <v>CAVIUM NETWORKS INCET-CBTC65G-01</v>
      </c>
      <c r="E1167" t="s">
        <v>1836</v>
      </c>
      <c r="G1167" t="s">
        <v>3017</v>
      </c>
      <c r="H1167" t="s">
        <v>22</v>
      </c>
      <c r="J1167" t="s">
        <v>23</v>
      </c>
      <c r="K1167" t="s">
        <v>23</v>
      </c>
      <c r="L1167" t="s">
        <v>24</v>
      </c>
      <c r="M1167" t="s">
        <v>23</v>
      </c>
      <c r="O1167" t="s">
        <v>26</v>
      </c>
      <c r="P1167" t="s">
        <v>27</v>
      </c>
      <c r="R1167" t="s">
        <v>1837</v>
      </c>
      <c r="U1167" t="e">
        <f>VLOOKUP(C1167,'Irvine_MPN_16-17'!B:B,1,FALSE)</f>
        <v>#N/A</v>
      </c>
    </row>
    <row r="1168" spans="1:21" x14ac:dyDescent="0.25">
      <c r="A1168" t="s">
        <v>3018</v>
      </c>
      <c r="B1168" t="s">
        <v>2985</v>
      </c>
      <c r="C1168" t="s">
        <v>3019</v>
      </c>
      <c r="D1168" t="str">
        <f t="shared" si="18"/>
        <v>CAVIUM NETWORKS INCET-CNW3XXXEVBMB-G-CM-01</v>
      </c>
      <c r="E1168" t="s">
        <v>1836</v>
      </c>
      <c r="G1168" t="s">
        <v>3020</v>
      </c>
      <c r="H1168" t="s">
        <v>22</v>
      </c>
      <c r="J1168" t="s">
        <v>23</v>
      </c>
      <c r="K1168" t="s">
        <v>23</v>
      </c>
      <c r="L1168" t="s">
        <v>24</v>
      </c>
      <c r="M1168" t="s">
        <v>23</v>
      </c>
      <c r="O1168" t="s">
        <v>26</v>
      </c>
      <c r="P1168" t="s">
        <v>27</v>
      </c>
      <c r="R1168" t="s">
        <v>1837</v>
      </c>
      <c r="U1168" t="e">
        <f>VLOOKUP(C1168,'Irvine_MPN_16-17'!B:B,1,FALSE)</f>
        <v>#N/A</v>
      </c>
    </row>
    <row r="1169" spans="1:21" x14ac:dyDescent="0.25">
      <c r="A1169" t="s">
        <v>3021</v>
      </c>
      <c r="B1169" t="s">
        <v>2985</v>
      </c>
      <c r="C1169" t="s">
        <v>3022</v>
      </c>
      <c r="D1169" t="str">
        <f t="shared" si="18"/>
        <v>CAVIUM NETWORKS INCET-CNW3XXXEVBVIM-G-CM-02</v>
      </c>
      <c r="E1169" t="s">
        <v>1836</v>
      </c>
      <c r="G1169" t="s">
        <v>3023</v>
      </c>
      <c r="H1169" t="s">
        <v>22</v>
      </c>
      <c r="J1169" t="s">
        <v>23</v>
      </c>
      <c r="K1169" t="s">
        <v>23</v>
      </c>
      <c r="L1169" t="s">
        <v>24</v>
      </c>
      <c r="M1169" t="s">
        <v>23</v>
      </c>
      <c r="O1169" t="s">
        <v>26</v>
      </c>
      <c r="P1169" t="s">
        <v>27</v>
      </c>
      <c r="R1169" t="s">
        <v>1837</v>
      </c>
      <c r="U1169" t="e">
        <f>VLOOKUP(C1169,'Irvine_MPN_16-17'!B:B,1,FALSE)</f>
        <v>#N/A</v>
      </c>
    </row>
    <row r="1170" spans="1:21" x14ac:dyDescent="0.25">
      <c r="A1170" t="s">
        <v>3024</v>
      </c>
      <c r="B1170" t="s">
        <v>2985</v>
      </c>
      <c r="C1170" t="s">
        <v>3025</v>
      </c>
      <c r="D1170" t="str">
        <f t="shared" si="18"/>
        <v>CAVIUM NETWORKS INCET-CNW3XXXEVBVOM-G-CM-02</v>
      </c>
      <c r="E1170" t="s">
        <v>1836</v>
      </c>
      <c r="G1170" t="s">
        <v>3026</v>
      </c>
      <c r="H1170" t="s">
        <v>22</v>
      </c>
      <c r="J1170" t="s">
        <v>23</v>
      </c>
      <c r="K1170" t="s">
        <v>23</v>
      </c>
      <c r="L1170" t="s">
        <v>24</v>
      </c>
      <c r="M1170" t="s">
        <v>23</v>
      </c>
      <c r="O1170" t="s">
        <v>26</v>
      </c>
      <c r="P1170" t="s">
        <v>27</v>
      </c>
      <c r="R1170" t="s">
        <v>1837</v>
      </c>
      <c r="U1170" t="e">
        <f>VLOOKUP(C1170,'Irvine_MPN_16-17'!B:B,1,FALSE)</f>
        <v>#N/A</v>
      </c>
    </row>
    <row r="1171" spans="1:21" x14ac:dyDescent="0.25">
      <c r="A1171" t="s">
        <v>3027</v>
      </c>
      <c r="B1171" t="s">
        <v>2985</v>
      </c>
      <c r="C1171" t="s">
        <v>3028</v>
      </c>
      <c r="D1171" t="str">
        <f t="shared" si="18"/>
        <v>CAVIUM NETWORKS INCET-CNW3108MOD-G-CM-01</v>
      </c>
      <c r="E1171" t="s">
        <v>1836</v>
      </c>
      <c r="G1171" t="s">
        <v>3029</v>
      </c>
      <c r="H1171" t="s">
        <v>22</v>
      </c>
      <c r="J1171" t="s">
        <v>23</v>
      </c>
      <c r="K1171" t="s">
        <v>23</v>
      </c>
      <c r="L1171" t="s">
        <v>24</v>
      </c>
      <c r="M1171" t="s">
        <v>23</v>
      </c>
      <c r="O1171" t="s">
        <v>26</v>
      </c>
      <c r="P1171" t="s">
        <v>27</v>
      </c>
      <c r="R1171" t="s">
        <v>1837</v>
      </c>
      <c r="U1171" t="e">
        <f>VLOOKUP(C1171,'Irvine_MPN_16-17'!B:B,1,FALSE)</f>
        <v>#N/A</v>
      </c>
    </row>
    <row r="1172" spans="1:21" x14ac:dyDescent="0.25">
      <c r="A1172" t="s">
        <v>3030</v>
      </c>
      <c r="B1172" t="s">
        <v>2985</v>
      </c>
      <c r="C1172" t="s">
        <v>3031</v>
      </c>
      <c r="D1172" t="str">
        <f t="shared" si="18"/>
        <v>CAVIUM NETWORKS INCET-CNW5102-WIL-G-01</v>
      </c>
      <c r="E1172" t="s">
        <v>1836</v>
      </c>
      <c r="G1172" t="s">
        <v>3032</v>
      </c>
      <c r="H1172" t="s">
        <v>22</v>
      </c>
      <c r="J1172" t="s">
        <v>23</v>
      </c>
      <c r="K1172" t="s">
        <v>23</v>
      </c>
      <c r="L1172" t="s">
        <v>24</v>
      </c>
      <c r="M1172" t="s">
        <v>23</v>
      </c>
      <c r="O1172" t="s">
        <v>26</v>
      </c>
      <c r="P1172" t="s">
        <v>27</v>
      </c>
      <c r="R1172" t="s">
        <v>1837</v>
      </c>
      <c r="U1172" t="e">
        <f>VLOOKUP(C1172,'Irvine_MPN_16-17'!B:B,1,FALSE)</f>
        <v>#N/A</v>
      </c>
    </row>
    <row r="1173" spans="1:21" x14ac:dyDescent="0.25">
      <c r="A1173" t="s">
        <v>3033</v>
      </c>
      <c r="B1173" t="s">
        <v>2985</v>
      </c>
      <c r="C1173" t="s">
        <v>3034</v>
      </c>
      <c r="D1173" t="str">
        <f t="shared" si="18"/>
        <v>CAVIUM NETWORKS INCET-CNW5302-MOK-DEC-3D-G-01</v>
      </c>
      <c r="E1173" t="s">
        <v>1836</v>
      </c>
      <c r="G1173" t="s">
        <v>3035</v>
      </c>
      <c r="H1173" t="s">
        <v>22</v>
      </c>
      <c r="J1173" t="s">
        <v>23</v>
      </c>
      <c r="K1173" t="s">
        <v>23</v>
      </c>
      <c r="L1173" t="s">
        <v>24</v>
      </c>
      <c r="M1173" t="s">
        <v>23</v>
      </c>
      <c r="O1173" t="s">
        <v>26</v>
      </c>
      <c r="P1173" t="s">
        <v>27</v>
      </c>
      <c r="R1173" t="s">
        <v>1837</v>
      </c>
      <c r="U1173" t="e">
        <f>VLOOKUP(C1173,'Irvine_MPN_16-17'!B:B,1,FALSE)</f>
        <v>#N/A</v>
      </c>
    </row>
    <row r="1174" spans="1:21" x14ac:dyDescent="0.25">
      <c r="A1174" t="s">
        <v>3036</v>
      </c>
      <c r="B1174" t="s">
        <v>2985</v>
      </c>
      <c r="C1174" t="s">
        <v>3037</v>
      </c>
      <c r="D1174" t="str">
        <f t="shared" si="18"/>
        <v>CAVIUM NETWORKS INCET-CNW5302-MOK-DEC-3D-G-03</v>
      </c>
      <c r="E1174" t="s">
        <v>1836</v>
      </c>
      <c r="G1174" t="s">
        <v>3038</v>
      </c>
      <c r="H1174" t="s">
        <v>22</v>
      </c>
      <c r="J1174" t="s">
        <v>23</v>
      </c>
      <c r="K1174" t="s">
        <v>23</v>
      </c>
      <c r="L1174" t="s">
        <v>24</v>
      </c>
      <c r="M1174" t="s">
        <v>23</v>
      </c>
      <c r="O1174" t="s">
        <v>26</v>
      </c>
      <c r="P1174" t="s">
        <v>27</v>
      </c>
      <c r="R1174" t="s">
        <v>1837</v>
      </c>
      <c r="U1174" t="e">
        <f>VLOOKUP(C1174,'Irvine_MPN_16-17'!B:B,1,FALSE)</f>
        <v>#N/A</v>
      </c>
    </row>
    <row r="1175" spans="1:21" x14ac:dyDescent="0.25">
      <c r="A1175" t="s">
        <v>3039</v>
      </c>
      <c r="B1175" t="s">
        <v>2985</v>
      </c>
      <c r="C1175" t="s">
        <v>3040</v>
      </c>
      <c r="D1175" t="str">
        <f t="shared" si="18"/>
        <v>CAVIUM NETWORKS INCET-CNW5302-MOK-DEC-3D-G-04</v>
      </c>
      <c r="E1175" t="s">
        <v>1836</v>
      </c>
      <c r="G1175" t="s">
        <v>3041</v>
      </c>
      <c r="H1175" t="s">
        <v>22</v>
      </c>
      <c r="J1175" t="s">
        <v>23</v>
      </c>
      <c r="K1175" t="s">
        <v>23</v>
      </c>
      <c r="L1175" t="s">
        <v>24</v>
      </c>
      <c r="M1175" t="s">
        <v>23</v>
      </c>
      <c r="O1175" t="s">
        <v>26</v>
      </c>
      <c r="P1175" t="s">
        <v>27</v>
      </c>
      <c r="R1175" t="s">
        <v>1837</v>
      </c>
      <c r="U1175" t="e">
        <f>VLOOKUP(C1175,'Irvine_MPN_16-17'!B:B,1,FALSE)</f>
        <v>#N/A</v>
      </c>
    </row>
    <row r="1176" spans="1:21" x14ac:dyDescent="0.25">
      <c r="A1176" t="s">
        <v>3042</v>
      </c>
      <c r="B1176" t="s">
        <v>2985</v>
      </c>
      <c r="C1176" t="s">
        <v>3043</v>
      </c>
      <c r="D1176" t="str">
        <f t="shared" si="18"/>
        <v>CAVIUM NETWORKS INCET-CNW5302-MOK-ENC-3D-G-01</v>
      </c>
      <c r="E1176" t="s">
        <v>1836</v>
      </c>
      <c r="G1176" t="s">
        <v>3044</v>
      </c>
      <c r="H1176" t="s">
        <v>22</v>
      </c>
      <c r="J1176" t="s">
        <v>23</v>
      </c>
      <c r="K1176" t="s">
        <v>23</v>
      </c>
      <c r="L1176" t="s">
        <v>24</v>
      </c>
      <c r="M1176" t="s">
        <v>23</v>
      </c>
      <c r="O1176" t="s">
        <v>26</v>
      </c>
      <c r="P1176" t="s">
        <v>27</v>
      </c>
      <c r="R1176" t="s">
        <v>1837</v>
      </c>
      <c r="U1176" t="e">
        <f>VLOOKUP(C1176,'Irvine_MPN_16-17'!B:B,1,FALSE)</f>
        <v>#N/A</v>
      </c>
    </row>
    <row r="1177" spans="1:21" x14ac:dyDescent="0.25">
      <c r="A1177" t="s">
        <v>3045</v>
      </c>
      <c r="B1177" t="s">
        <v>2985</v>
      </c>
      <c r="C1177" t="s">
        <v>3046</v>
      </c>
      <c r="D1177" t="str">
        <f t="shared" si="18"/>
        <v>CAVIUM NETWORKS INCET-CNW5302-MOK-ENC-3D-G-03</v>
      </c>
      <c r="E1177" t="s">
        <v>1836</v>
      </c>
      <c r="G1177" t="s">
        <v>3047</v>
      </c>
      <c r="H1177" t="s">
        <v>22</v>
      </c>
      <c r="J1177" t="s">
        <v>23</v>
      </c>
      <c r="K1177" t="s">
        <v>23</v>
      </c>
      <c r="L1177" t="s">
        <v>24</v>
      </c>
      <c r="M1177" t="s">
        <v>23</v>
      </c>
      <c r="O1177" t="s">
        <v>26</v>
      </c>
      <c r="P1177" t="s">
        <v>27</v>
      </c>
      <c r="R1177" t="s">
        <v>1837</v>
      </c>
      <c r="U1177" t="e">
        <f>VLOOKUP(C1177,'Irvine_MPN_16-17'!B:B,1,FALSE)</f>
        <v>#N/A</v>
      </c>
    </row>
    <row r="1178" spans="1:21" x14ac:dyDescent="0.25">
      <c r="A1178" t="s">
        <v>3048</v>
      </c>
      <c r="B1178" t="s">
        <v>2985</v>
      </c>
      <c r="C1178" t="s">
        <v>3049</v>
      </c>
      <c r="D1178" t="str">
        <f t="shared" si="18"/>
        <v>CAVIUM NETWORKS INCET-CNW5302-MOK-ENC-3D-G-04</v>
      </c>
      <c r="E1178" t="s">
        <v>1836</v>
      </c>
      <c r="G1178" t="s">
        <v>3050</v>
      </c>
      <c r="H1178" t="s">
        <v>22</v>
      </c>
      <c r="J1178" t="s">
        <v>23</v>
      </c>
      <c r="K1178" t="s">
        <v>23</v>
      </c>
      <c r="L1178" t="s">
        <v>24</v>
      </c>
      <c r="M1178" t="s">
        <v>23</v>
      </c>
      <c r="O1178" t="s">
        <v>26</v>
      </c>
      <c r="P1178" t="s">
        <v>27</v>
      </c>
      <c r="R1178" t="s">
        <v>1837</v>
      </c>
      <c r="U1178" t="e">
        <f>VLOOKUP(C1178,'Irvine_MPN_16-17'!B:B,1,FALSE)</f>
        <v>#N/A</v>
      </c>
    </row>
    <row r="1179" spans="1:21" x14ac:dyDescent="0.25">
      <c r="A1179" t="s">
        <v>3051</v>
      </c>
      <c r="B1179" t="s">
        <v>2985</v>
      </c>
      <c r="C1179" t="s">
        <v>3052</v>
      </c>
      <c r="D1179" t="str">
        <f t="shared" si="18"/>
        <v>CAVIUM NETWORKS INCET-CNW5602-MAU-G-05</v>
      </c>
      <c r="E1179" t="s">
        <v>1836</v>
      </c>
      <c r="G1179" t="s">
        <v>3053</v>
      </c>
      <c r="H1179" t="s">
        <v>22</v>
      </c>
      <c r="J1179" t="s">
        <v>23</v>
      </c>
      <c r="K1179" t="s">
        <v>23</v>
      </c>
      <c r="L1179" t="s">
        <v>24</v>
      </c>
      <c r="M1179" t="s">
        <v>23</v>
      </c>
      <c r="O1179" t="s">
        <v>26</v>
      </c>
      <c r="P1179" t="s">
        <v>27</v>
      </c>
      <c r="R1179" t="s">
        <v>1837</v>
      </c>
      <c r="U1179" t="e">
        <f>VLOOKUP(C1179,'Irvine_MPN_16-17'!B:B,1,FALSE)</f>
        <v>#N/A</v>
      </c>
    </row>
    <row r="1180" spans="1:21" x14ac:dyDescent="0.25">
      <c r="A1180" t="s">
        <v>3054</v>
      </c>
      <c r="B1180" t="s">
        <v>2985</v>
      </c>
      <c r="C1180" t="s">
        <v>3055</v>
      </c>
      <c r="D1180" t="str">
        <f t="shared" si="18"/>
        <v>CAVIUM NETWORKS INCET-CNW5602-MAU-G-06</v>
      </c>
      <c r="E1180" t="s">
        <v>1836</v>
      </c>
      <c r="G1180" t="s">
        <v>3056</v>
      </c>
      <c r="H1180" t="s">
        <v>22</v>
      </c>
      <c r="J1180" t="s">
        <v>23</v>
      </c>
      <c r="K1180" t="s">
        <v>23</v>
      </c>
      <c r="L1180" t="s">
        <v>24</v>
      </c>
      <c r="M1180" t="s">
        <v>23</v>
      </c>
      <c r="O1180" t="s">
        <v>26</v>
      </c>
      <c r="P1180" t="s">
        <v>27</v>
      </c>
      <c r="R1180" t="s">
        <v>1837</v>
      </c>
      <c r="U1180" t="e">
        <f>VLOOKUP(C1180,'Irvine_MPN_16-17'!B:B,1,FALSE)</f>
        <v>#N/A</v>
      </c>
    </row>
    <row r="1181" spans="1:21" x14ac:dyDescent="0.25">
      <c r="A1181" t="s">
        <v>3057</v>
      </c>
      <c r="B1181" t="s">
        <v>2985</v>
      </c>
      <c r="C1181" t="s">
        <v>3058</v>
      </c>
      <c r="D1181" t="str">
        <f t="shared" si="18"/>
        <v>CAVIUM NETWORKS INCET-CNW5602-MOK-DEC-G-01</v>
      </c>
      <c r="E1181" t="s">
        <v>1836</v>
      </c>
      <c r="G1181" t="s">
        <v>3059</v>
      </c>
      <c r="H1181" t="s">
        <v>22</v>
      </c>
      <c r="J1181" t="s">
        <v>23</v>
      </c>
      <c r="K1181" t="s">
        <v>23</v>
      </c>
      <c r="L1181" t="s">
        <v>24</v>
      </c>
      <c r="M1181" t="s">
        <v>23</v>
      </c>
      <c r="O1181" t="s">
        <v>26</v>
      </c>
      <c r="P1181" t="s">
        <v>27</v>
      </c>
      <c r="R1181" t="s">
        <v>1837</v>
      </c>
      <c r="U1181" t="e">
        <f>VLOOKUP(C1181,'Irvine_MPN_16-17'!B:B,1,FALSE)</f>
        <v>#N/A</v>
      </c>
    </row>
    <row r="1182" spans="1:21" x14ac:dyDescent="0.25">
      <c r="A1182" t="s">
        <v>3060</v>
      </c>
      <c r="B1182" t="s">
        <v>2985</v>
      </c>
      <c r="C1182" t="s">
        <v>3061</v>
      </c>
      <c r="D1182" t="str">
        <f t="shared" si="18"/>
        <v>CAVIUM NETWORKS INCET-CNW5602-MOK-DEC-LVDS-G-01</v>
      </c>
      <c r="E1182" t="s">
        <v>1836</v>
      </c>
      <c r="G1182" t="s">
        <v>3062</v>
      </c>
      <c r="H1182" t="s">
        <v>22</v>
      </c>
      <c r="J1182" t="s">
        <v>23</v>
      </c>
      <c r="K1182" t="s">
        <v>23</v>
      </c>
      <c r="L1182" t="s">
        <v>24</v>
      </c>
      <c r="M1182" t="s">
        <v>23</v>
      </c>
      <c r="O1182" t="s">
        <v>26</v>
      </c>
      <c r="P1182" t="s">
        <v>27</v>
      </c>
      <c r="R1182" t="s">
        <v>1837</v>
      </c>
      <c r="U1182" t="e">
        <f>VLOOKUP(C1182,'Irvine_MPN_16-17'!B:B,1,FALSE)</f>
        <v>#N/A</v>
      </c>
    </row>
    <row r="1183" spans="1:21" x14ac:dyDescent="0.25">
      <c r="A1183" t="s">
        <v>3063</v>
      </c>
      <c r="B1183" t="s">
        <v>2985</v>
      </c>
      <c r="C1183" t="s">
        <v>3064</v>
      </c>
      <c r="D1183" t="str">
        <f t="shared" si="18"/>
        <v>CAVIUM NETWORKS INCET-CNW5602-MOK-ENC-G-01</v>
      </c>
      <c r="E1183" t="s">
        <v>1836</v>
      </c>
      <c r="G1183" t="s">
        <v>3065</v>
      </c>
      <c r="H1183" t="s">
        <v>22</v>
      </c>
      <c r="J1183" t="s">
        <v>23</v>
      </c>
      <c r="K1183" t="s">
        <v>23</v>
      </c>
      <c r="L1183" t="s">
        <v>24</v>
      </c>
      <c r="M1183" t="s">
        <v>23</v>
      </c>
      <c r="O1183" t="s">
        <v>26</v>
      </c>
      <c r="P1183" t="s">
        <v>27</v>
      </c>
      <c r="R1183" t="s">
        <v>1837</v>
      </c>
      <c r="U1183" t="e">
        <f>VLOOKUP(C1183,'Irvine_MPN_16-17'!B:B,1,FALSE)</f>
        <v>#N/A</v>
      </c>
    </row>
    <row r="1184" spans="1:21" x14ac:dyDescent="0.25">
      <c r="A1184" t="s">
        <v>3066</v>
      </c>
      <c r="B1184" t="s">
        <v>2985</v>
      </c>
      <c r="C1184" t="s">
        <v>3067</v>
      </c>
      <c r="D1184" t="str">
        <f t="shared" si="18"/>
        <v>CAVIUM NETWORKS INCET-CNW5602-MOK-ENC-LVDS-G-01</v>
      </c>
      <c r="E1184" t="s">
        <v>1836</v>
      </c>
      <c r="G1184" t="s">
        <v>3068</v>
      </c>
      <c r="H1184" t="s">
        <v>22</v>
      </c>
      <c r="J1184" t="s">
        <v>23</v>
      </c>
      <c r="K1184" t="s">
        <v>23</v>
      </c>
      <c r="L1184" t="s">
        <v>24</v>
      </c>
      <c r="M1184" t="s">
        <v>23</v>
      </c>
      <c r="O1184" t="s">
        <v>26</v>
      </c>
      <c r="P1184" t="s">
        <v>27</v>
      </c>
      <c r="R1184" t="s">
        <v>1837</v>
      </c>
      <c r="U1184" t="e">
        <f>VLOOKUP(C1184,'Irvine_MPN_16-17'!B:B,1,FALSE)</f>
        <v>#N/A</v>
      </c>
    </row>
    <row r="1185" spans="1:21" x14ac:dyDescent="0.25">
      <c r="A1185" t="s">
        <v>3069</v>
      </c>
      <c r="B1185" t="s">
        <v>2985</v>
      </c>
      <c r="C1185" t="s">
        <v>3070</v>
      </c>
      <c r="D1185" t="str">
        <f t="shared" si="18"/>
        <v>CAVIUM NETWORKS INCET-CNW5621-BER-G-03</v>
      </c>
      <c r="E1185" t="s">
        <v>1836</v>
      </c>
      <c r="G1185" t="s">
        <v>3071</v>
      </c>
      <c r="H1185" t="s">
        <v>22</v>
      </c>
      <c r="J1185" t="s">
        <v>23</v>
      </c>
      <c r="K1185" t="s">
        <v>23</v>
      </c>
      <c r="L1185" t="s">
        <v>24</v>
      </c>
      <c r="M1185" t="s">
        <v>23</v>
      </c>
      <c r="O1185" t="s">
        <v>26</v>
      </c>
      <c r="P1185" t="s">
        <v>27</v>
      </c>
      <c r="R1185" t="s">
        <v>1837</v>
      </c>
      <c r="U1185" t="e">
        <f>VLOOKUP(C1185,'Irvine_MPN_16-17'!B:B,1,FALSE)</f>
        <v>#N/A</v>
      </c>
    </row>
    <row r="1186" spans="1:21" x14ac:dyDescent="0.25">
      <c r="A1186" t="s">
        <v>3072</v>
      </c>
      <c r="B1186" t="s">
        <v>2985</v>
      </c>
      <c r="C1186" t="s">
        <v>3073</v>
      </c>
      <c r="D1186" t="str">
        <f t="shared" si="18"/>
        <v>CAVIUM NETWORKS INCET-CNW5621-MCM-G-01</v>
      </c>
      <c r="E1186" t="s">
        <v>1836</v>
      </c>
      <c r="G1186" t="s">
        <v>3074</v>
      </c>
      <c r="H1186" t="s">
        <v>22</v>
      </c>
      <c r="J1186" t="s">
        <v>23</v>
      </c>
      <c r="K1186" t="s">
        <v>23</v>
      </c>
      <c r="L1186" t="s">
        <v>24</v>
      </c>
      <c r="M1186" t="s">
        <v>23</v>
      </c>
      <c r="O1186" t="s">
        <v>26</v>
      </c>
      <c r="P1186" t="s">
        <v>27</v>
      </c>
      <c r="R1186" t="s">
        <v>1837</v>
      </c>
      <c r="U1186" t="e">
        <f>VLOOKUP(C1186,'Irvine_MPN_16-17'!B:B,1,FALSE)</f>
        <v>#N/A</v>
      </c>
    </row>
    <row r="1187" spans="1:21" x14ac:dyDescent="0.25">
      <c r="A1187" t="s">
        <v>3075</v>
      </c>
      <c r="B1187" t="s">
        <v>2985</v>
      </c>
      <c r="C1187" t="s">
        <v>3076</v>
      </c>
      <c r="D1187" t="str">
        <f t="shared" si="18"/>
        <v>CAVIUM NETWORKS INCET-CNW6611-TIG-G-01</v>
      </c>
      <c r="E1187" t="s">
        <v>1836</v>
      </c>
      <c r="G1187" t="s">
        <v>3077</v>
      </c>
      <c r="H1187" t="s">
        <v>22</v>
      </c>
      <c r="J1187" t="s">
        <v>23</v>
      </c>
      <c r="K1187" t="s">
        <v>23</v>
      </c>
      <c r="L1187" t="s">
        <v>24</v>
      </c>
      <c r="M1187" t="s">
        <v>23</v>
      </c>
      <c r="O1187" t="s">
        <v>26</v>
      </c>
      <c r="P1187" t="s">
        <v>27</v>
      </c>
      <c r="R1187" t="s">
        <v>1837</v>
      </c>
      <c r="U1187" t="e">
        <f>VLOOKUP(C1187,'Irvine_MPN_16-17'!B:B,1,FALSE)</f>
        <v>#N/A</v>
      </c>
    </row>
    <row r="1188" spans="1:21" x14ac:dyDescent="0.25">
      <c r="A1188" t="s">
        <v>3078</v>
      </c>
      <c r="B1188" t="s">
        <v>2985</v>
      </c>
      <c r="C1188" t="s">
        <v>3079</v>
      </c>
      <c r="D1188" t="str">
        <f t="shared" si="18"/>
        <v>CAVIUM NETWORKS INCET-CQB63G-01</v>
      </c>
      <c r="E1188" t="s">
        <v>1836</v>
      </c>
      <c r="G1188" t="s">
        <v>3080</v>
      </c>
      <c r="H1188" t="s">
        <v>22</v>
      </c>
      <c r="J1188" t="s">
        <v>23</v>
      </c>
      <c r="K1188" t="s">
        <v>23</v>
      </c>
      <c r="L1188" t="s">
        <v>24</v>
      </c>
      <c r="M1188" t="s">
        <v>23</v>
      </c>
      <c r="O1188" t="s">
        <v>26</v>
      </c>
      <c r="P1188" t="s">
        <v>27</v>
      </c>
      <c r="R1188" t="s">
        <v>1837</v>
      </c>
      <c r="U1188" t="e">
        <f>VLOOKUP(C1188,'Irvine_MPN_16-17'!B:B,1,FALSE)</f>
        <v>#N/A</v>
      </c>
    </row>
    <row r="1189" spans="1:21" x14ac:dyDescent="0.25">
      <c r="A1189" t="s">
        <v>3081</v>
      </c>
      <c r="B1189" t="s">
        <v>2985</v>
      </c>
      <c r="C1189" t="s">
        <v>3082</v>
      </c>
      <c r="D1189" t="str">
        <f t="shared" si="18"/>
        <v>CAVIUM NETWORKS INCET-EBA-PCIE-X4HG-01</v>
      </c>
      <c r="E1189" t="s">
        <v>1836</v>
      </c>
      <c r="G1189" t="s">
        <v>3083</v>
      </c>
      <c r="H1189" t="s">
        <v>22</v>
      </c>
      <c r="J1189" t="s">
        <v>23</v>
      </c>
      <c r="K1189" t="s">
        <v>23</v>
      </c>
      <c r="L1189" t="s">
        <v>24</v>
      </c>
      <c r="M1189" t="s">
        <v>23</v>
      </c>
      <c r="O1189" t="s">
        <v>26</v>
      </c>
      <c r="P1189" t="s">
        <v>27</v>
      </c>
      <c r="R1189" t="s">
        <v>1837</v>
      </c>
      <c r="U1189" t="e">
        <f>VLOOKUP(C1189,'Irvine_MPN_16-17'!B:B,1,FALSE)</f>
        <v>#N/A</v>
      </c>
    </row>
    <row r="1190" spans="1:21" x14ac:dyDescent="0.25">
      <c r="A1190" t="s">
        <v>3084</v>
      </c>
      <c r="B1190" t="s">
        <v>2985</v>
      </c>
      <c r="C1190" t="s">
        <v>3085</v>
      </c>
      <c r="D1190" t="str">
        <f t="shared" si="18"/>
        <v>CAVIUM NETWORKS INCET-EBA-PCIE-X4TG-01</v>
      </c>
      <c r="E1190" t="s">
        <v>1836</v>
      </c>
      <c r="G1190" t="s">
        <v>3086</v>
      </c>
      <c r="H1190" t="s">
        <v>22</v>
      </c>
      <c r="J1190" t="s">
        <v>23</v>
      </c>
      <c r="K1190" t="s">
        <v>23</v>
      </c>
      <c r="L1190" t="s">
        <v>24</v>
      </c>
      <c r="M1190" t="s">
        <v>23</v>
      </c>
      <c r="O1190" t="s">
        <v>26</v>
      </c>
      <c r="P1190" t="s">
        <v>27</v>
      </c>
      <c r="R1190" t="s">
        <v>1837</v>
      </c>
      <c r="U1190" t="e">
        <f>VLOOKUP(C1190,'Irvine_MPN_16-17'!B:B,1,FALSE)</f>
        <v>#N/A</v>
      </c>
    </row>
    <row r="1191" spans="1:21" x14ac:dyDescent="0.25">
      <c r="A1191" t="s">
        <v>3087</v>
      </c>
      <c r="B1191" t="s">
        <v>2985</v>
      </c>
      <c r="C1191" t="s">
        <v>3088</v>
      </c>
      <c r="D1191" t="str">
        <f t="shared" si="18"/>
        <v>CAVIUM NETWORKS INCET-EBA-SRIO-AMCG-01</v>
      </c>
      <c r="E1191" t="s">
        <v>1836</v>
      </c>
      <c r="G1191" t="s">
        <v>3089</v>
      </c>
      <c r="H1191" t="s">
        <v>22</v>
      </c>
      <c r="J1191" t="s">
        <v>23</v>
      </c>
      <c r="K1191" t="s">
        <v>23</v>
      </c>
      <c r="L1191" t="s">
        <v>24</v>
      </c>
      <c r="M1191" t="s">
        <v>23</v>
      </c>
      <c r="O1191" t="s">
        <v>26</v>
      </c>
      <c r="P1191" t="s">
        <v>27</v>
      </c>
      <c r="R1191" t="s">
        <v>1837</v>
      </c>
      <c r="U1191" t="e">
        <f>VLOOKUP(C1191,'Irvine_MPN_16-17'!B:B,1,FALSE)</f>
        <v>#N/A</v>
      </c>
    </row>
    <row r="1192" spans="1:21" x14ac:dyDescent="0.25">
      <c r="A1192" t="s">
        <v>3090</v>
      </c>
      <c r="B1192" t="s">
        <v>2985</v>
      </c>
      <c r="C1192" t="s">
        <v>3091</v>
      </c>
      <c r="D1192" t="str">
        <f t="shared" si="18"/>
        <v>CAVIUM NETWORKS INCET-EBA-XAUI-SFPG-01</v>
      </c>
      <c r="E1192" t="s">
        <v>1836</v>
      </c>
      <c r="G1192" t="s">
        <v>3092</v>
      </c>
      <c r="H1192" t="s">
        <v>22</v>
      </c>
      <c r="J1192" t="s">
        <v>23</v>
      </c>
      <c r="K1192" t="s">
        <v>23</v>
      </c>
      <c r="L1192" t="s">
        <v>24</v>
      </c>
      <c r="M1192" t="s">
        <v>23</v>
      </c>
      <c r="O1192" t="s">
        <v>26</v>
      </c>
      <c r="P1192" t="s">
        <v>27</v>
      </c>
      <c r="R1192" t="s">
        <v>1837</v>
      </c>
      <c r="U1192" t="e">
        <f>VLOOKUP(C1192,'Irvine_MPN_16-17'!B:B,1,FALSE)</f>
        <v>#N/A</v>
      </c>
    </row>
    <row r="1193" spans="1:21" x14ac:dyDescent="0.25">
      <c r="A1193" t="s">
        <v>3093</v>
      </c>
      <c r="B1193" t="s">
        <v>2985</v>
      </c>
      <c r="C1193" t="s">
        <v>3094</v>
      </c>
      <c r="D1193" t="str">
        <f t="shared" si="18"/>
        <v>CAVIUM NETWORKS INCET-EBB63TBG-01</v>
      </c>
      <c r="E1193" t="s">
        <v>1836</v>
      </c>
      <c r="G1193" t="s">
        <v>3095</v>
      </c>
      <c r="H1193" t="s">
        <v>22</v>
      </c>
      <c r="J1193" t="s">
        <v>23</v>
      </c>
      <c r="K1193" t="s">
        <v>23</v>
      </c>
      <c r="L1193" t="s">
        <v>24</v>
      </c>
      <c r="M1193" t="s">
        <v>23</v>
      </c>
      <c r="O1193" t="s">
        <v>26</v>
      </c>
      <c r="P1193" t="s">
        <v>27</v>
      </c>
      <c r="R1193" t="s">
        <v>1837</v>
      </c>
      <c r="U1193" t="e">
        <f>VLOOKUP(C1193,'Irvine_MPN_16-17'!B:B,1,FALSE)</f>
        <v>#N/A</v>
      </c>
    </row>
    <row r="1194" spans="1:21" x14ac:dyDescent="0.25">
      <c r="A1194" t="s">
        <v>3096</v>
      </c>
      <c r="B1194" t="s">
        <v>2985</v>
      </c>
      <c r="C1194" t="s">
        <v>3097</v>
      </c>
      <c r="D1194" t="str">
        <f t="shared" si="18"/>
        <v>CAVIUM NETWORKS INCET-EBB5600G-01</v>
      </c>
      <c r="E1194" t="s">
        <v>1836</v>
      </c>
      <c r="G1194" t="s">
        <v>3098</v>
      </c>
      <c r="H1194" t="s">
        <v>22</v>
      </c>
      <c r="J1194" t="s">
        <v>23</v>
      </c>
      <c r="K1194" t="s">
        <v>23</v>
      </c>
      <c r="L1194" t="s">
        <v>24</v>
      </c>
      <c r="M1194" t="s">
        <v>23</v>
      </c>
      <c r="O1194" t="s">
        <v>26</v>
      </c>
      <c r="P1194" t="s">
        <v>27</v>
      </c>
      <c r="R1194" t="s">
        <v>1837</v>
      </c>
      <c r="U1194" t="e">
        <f>VLOOKUP(C1194,'Irvine_MPN_16-17'!B:B,1,FALSE)</f>
        <v>#N/A</v>
      </c>
    </row>
    <row r="1195" spans="1:21" x14ac:dyDescent="0.25">
      <c r="A1195" t="s">
        <v>3099</v>
      </c>
      <c r="B1195" t="s">
        <v>2985</v>
      </c>
      <c r="C1195" t="s">
        <v>3100</v>
      </c>
      <c r="D1195" t="str">
        <f t="shared" si="18"/>
        <v>CAVIUM NETWORKS INCET-EBB6300G-01</v>
      </c>
      <c r="E1195" t="s">
        <v>1836</v>
      </c>
      <c r="G1195" t="s">
        <v>3101</v>
      </c>
      <c r="H1195" t="s">
        <v>22</v>
      </c>
      <c r="J1195" t="s">
        <v>23</v>
      </c>
      <c r="K1195" t="s">
        <v>23</v>
      </c>
      <c r="L1195" t="s">
        <v>24</v>
      </c>
      <c r="M1195" t="s">
        <v>23</v>
      </c>
      <c r="O1195" t="s">
        <v>26</v>
      </c>
      <c r="P1195" t="s">
        <v>27</v>
      </c>
      <c r="R1195" t="s">
        <v>1837</v>
      </c>
      <c r="U1195" t="e">
        <f>VLOOKUP(C1195,'Irvine_MPN_16-17'!B:B,1,FALSE)</f>
        <v>#N/A</v>
      </c>
    </row>
    <row r="1196" spans="1:21" x14ac:dyDescent="0.25">
      <c r="A1196" t="s">
        <v>3102</v>
      </c>
      <c r="B1196" t="s">
        <v>2985</v>
      </c>
      <c r="C1196" t="s">
        <v>3103</v>
      </c>
      <c r="D1196" t="str">
        <f t="shared" si="18"/>
        <v>CAVIUM NETWORKS INCET-EBB6300G-02</v>
      </c>
      <c r="E1196" t="s">
        <v>1836</v>
      </c>
      <c r="G1196" t="s">
        <v>3104</v>
      </c>
      <c r="H1196" t="s">
        <v>22</v>
      </c>
      <c r="J1196" t="s">
        <v>23</v>
      </c>
      <c r="K1196" t="s">
        <v>23</v>
      </c>
      <c r="L1196" t="s">
        <v>24</v>
      </c>
      <c r="M1196" t="s">
        <v>23</v>
      </c>
      <c r="O1196" t="s">
        <v>26</v>
      </c>
      <c r="P1196" t="s">
        <v>27</v>
      </c>
      <c r="R1196" t="s">
        <v>1837</v>
      </c>
      <c r="U1196" t="e">
        <f>VLOOKUP(C1196,'Irvine_MPN_16-17'!B:B,1,FALSE)</f>
        <v>#N/A</v>
      </c>
    </row>
    <row r="1197" spans="1:21" x14ac:dyDescent="0.25">
      <c r="A1197" t="s">
        <v>3105</v>
      </c>
      <c r="B1197" t="s">
        <v>2985</v>
      </c>
      <c r="C1197" t="s">
        <v>3106</v>
      </c>
      <c r="D1197" t="str">
        <f t="shared" si="18"/>
        <v>CAVIUM NETWORKS INCET-EBB6800G-01</v>
      </c>
      <c r="E1197" t="s">
        <v>1836</v>
      </c>
      <c r="G1197" t="s">
        <v>3107</v>
      </c>
      <c r="H1197" t="s">
        <v>22</v>
      </c>
      <c r="J1197" t="s">
        <v>23</v>
      </c>
      <c r="K1197" t="s">
        <v>23</v>
      </c>
      <c r="L1197" t="s">
        <v>24</v>
      </c>
      <c r="M1197" t="s">
        <v>23</v>
      </c>
      <c r="O1197" t="s">
        <v>26</v>
      </c>
      <c r="P1197" t="s">
        <v>27</v>
      </c>
      <c r="R1197" t="s">
        <v>1837</v>
      </c>
      <c r="U1197" t="e">
        <f>VLOOKUP(C1197,'Irvine_MPN_16-17'!B:B,1,FALSE)</f>
        <v>#N/A</v>
      </c>
    </row>
    <row r="1198" spans="1:21" x14ac:dyDescent="0.25">
      <c r="A1198" t="s">
        <v>3108</v>
      </c>
      <c r="B1198" t="s">
        <v>2985</v>
      </c>
      <c r="C1198" t="s">
        <v>3109</v>
      </c>
      <c r="D1198" t="str">
        <f t="shared" si="18"/>
        <v>CAVIUM NETWORKS INCET-EBH5200G-01</v>
      </c>
      <c r="E1198" t="s">
        <v>1836</v>
      </c>
      <c r="G1198" t="s">
        <v>3110</v>
      </c>
      <c r="H1198" t="s">
        <v>22</v>
      </c>
      <c r="J1198" t="s">
        <v>23</v>
      </c>
      <c r="K1198" t="s">
        <v>23</v>
      </c>
      <c r="L1198" t="s">
        <v>24</v>
      </c>
      <c r="M1198" t="s">
        <v>23</v>
      </c>
      <c r="O1198" t="s">
        <v>26</v>
      </c>
      <c r="P1198" t="s">
        <v>27</v>
      </c>
      <c r="R1198" t="s">
        <v>1837</v>
      </c>
      <c r="U1198" t="e">
        <f>VLOOKUP(C1198,'Irvine_MPN_16-17'!B:B,1,FALSE)</f>
        <v>#N/A</v>
      </c>
    </row>
    <row r="1199" spans="1:21" x14ac:dyDescent="0.25">
      <c r="A1199" t="s">
        <v>3111</v>
      </c>
      <c r="B1199" t="s">
        <v>2985</v>
      </c>
      <c r="C1199" t="s">
        <v>3112</v>
      </c>
      <c r="D1199" t="str">
        <f t="shared" si="18"/>
        <v>CAVIUM NETWORKS INCET-EBH5201G-01</v>
      </c>
      <c r="E1199" t="s">
        <v>1836</v>
      </c>
      <c r="G1199" t="s">
        <v>3113</v>
      </c>
      <c r="H1199" t="s">
        <v>22</v>
      </c>
      <c r="J1199" t="s">
        <v>23</v>
      </c>
      <c r="K1199" t="s">
        <v>23</v>
      </c>
      <c r="L1199" t="s">
        <v>24</v>
      </c>
      <c r="M1199" t="s">
        <v>23</v>
      </c>
      <c r="O1199" t="s">
        <v>26</v>
      </c>
      <c r="P1199" t="s">
        <v>27</v>
      </c>
      <c r="R1199" t="s">
        <v>1837</v>
      </c>
      <c r="U1199" t="e">
        <f>VLOOKUP(C1199,'Irvine_MPN_16-17'!B:B,1,FALSE)</f>
        <v>#N/A</v>
      </c>
    </row>
    <row r="1200" spans="1:21" x14ac:dyDescent="0.25">
      <c r="A1200" t="s">
        <v>3114</v>
      </c>
      <c r="B1200" t="s">
        <v>2985</v>
      </c>
      <c r="C1200" t="s">
        <v>3115</v>
      </c>
      <c r="D1200" t="str">
        <f t="shared" si="18"/>
        <v>CAVIUM NETWORKS INCET-EBH5201G-02</v>
      </c>
      <c r="E1200" t="s">
        <v>1836</v>
      </c>
      <c r="G1200" t="s">
        <v>3116</v>
      </c>
      <c r="H1200" t="s">
        <v>22</v>
      </c>
      <c r="J1200" t="s">
        <v>23</v>
      </c>
      <c r="K1200" t="s">
        <v>23</v>
      </c>
      <c r="L1200" t="s">
        <v>24</v>
      </c>
      <c r="M1200" t="s">
        <v>23</v>
      </c>
      <c r="O1200" t="s">
        <v>26</v>
      </c>
      <c r="P1200" t="s">
        <v>27</v>
      </c>
      <c r="R1200" t="s">
        <v>1837</v>
      </c>
      <c r="U1200" t="e">
        <f>VLOOKUP(C1200,'Irvine_MPN_16-17'!B:B,1,FALSE)</f>
        <v>#N/A</v>
      </c>
    </row>
    <row r="1201" spans="1:21" x14ac:dyDescent="0.25">
      <c r="A1201" t="s">
        <v>3117</v>
      </c>
      <c r="B1201" t="s">
        <v>2985</v>
      </c>
      <c r="C1201" t="s">
        <v>3118</v>
      </c>
      <c r="D1201" t="str">
        <f t="shared" si="18"/>
        <v>CAVIUM NETWORKS INCET-EBH5600G-02</v>
      </c>
      <c r="E1201" t="s">
        <v>1836</v>
      </c>
      <c r="G1201" t="s">
        <v>3119</v>
      </c>
      <c r="H1201" t="s">
        <v>22</v>
      </c>
      <c r="J1201" t="s">
        <v>23</v>
      </c>
      <c r="K1201" t="s">
        <v>23</v>
      </c>
      <c r="L1201" t="s">
        <v>24</v>
      </c>
      <c r="M1201" t="s">
        <v>23</v>
      </c>
      <c r="O1201" t="s">
        <v>26</v>
      </c>
      <c r="P1201" t="s">
        <v>27</v>
      </c>
      <c r="R1201" t="s">
        <v>1837</v>
      </c>
      <c r="U1201" t="e">
        <f>VLOOKUP(C1201,'Irvine_MPN_16-17'!B:B,1,FALSE)</f>
        <v>#N/A</v>
      </c>
    </row>
    <row r="1202" spans="1:21" x14ac:dyDescent="0.25">
      <c r="A1202" t="s">
        <v>3120</v>
      </c>
      <c r="B1202" t="s">
        <v>2985</v>
      </c>
      <c r="C1202" t="s">
        <v>3121</v>
      </c>
      <c r="D1202" t="str">
        <f t="shared" si="18"/>
        <v>CAVIUM NETWORKS INCET-EBH5601G-01</v>
      </c>
      <c r="E1202" t="s">
        <v>1836</v>
      </c>
      <c r="G1202" t="s">
        <v>3122</v>
      </c>
      <c r="H1202" t="s">
        <v>22</v>
      </c>
      <c r="J1202" t="s">
        <v>23</v>
      </c>
      <c r="K1202" t="s">
        <v>23</v>
      </c>
      <c r="L1202" t="s">
        <v>24</v>
      </c>
      <c r="M1202" t="s">
        <v>23</v>
      </c>
      <c r="O1202" t="s">
        <v>26</v>
      </c>
      <c r="P1202" t="s">
        <v>27</v>
      </c>
      <c r="R1202" t="s">
        <v>1837</v>
      </c>
      <c r="U1202" t="e">
        <f>VLOOKUP(C1202,'Irvine_MPN_16-17'!B:B,1,FALSE)</f>
        <v>#N/A</v>
      </c>
    </row>
    <row r="1203" spans="1:21" x14ac:dyDescent="0.25">
      <c r="A1203" t="s">
        <v>3123</v>
      </c>
      <c r="B1203" t="s">
        <v>2985</v>
      </c>
      <c r="C1203" t="s">
        <v>3124</v>
      </c>
      <c r="D1203" t="str">
        <f t="shared" si="18"/>
        <v>CAVIUM NETWORKS INCET-EBH5610G-01</v>
      </c>
      <c r="E1203" t="s">
        <v>1836</v>
      </c>
      <c r="G1203" t="s">
        <v>3125</v>
      </c>
      <c r="H1203" t="s">
        <v>22</v>
      </c>
      <c r="J1203" t="s">
        <v>23</v>
      </c>
      <c r="K1203" t="s">
        <v>23</v>
      </c>
      <c r="L1203" t="s">
        <v>24</v>
      </c>
      <c r="M1203" t="s">
        <v>23</v>
      </c>
      <c r="O1203" t="s">
        <v>26</v>
      </c>
      <c r="P1203" t="s">
        <v>27</v>
      </c>
      <c r="R1203" t="s">
        <v>1837</v>
      </c>
      <c r="U1203" t="e">
        <f>VLOOKUP(C1203,'Irvine_MPN_16-17'!B:B,1,FALSE)</f>
        <v>#N/A</v>
      </c>
    </row>
    <row r="1204" spans="1:21" x14ac:dyDescent="0.25">
      <c r="A1204" t="s">
        <v>3126</v>
      </c>
      <c r="B1204" t="s">
        <v>2985</v>
      </c>
      <c r="C1204" t="s">
        <v>3127</v>
      </c>
      <c r="D1204" t="str">
        <f t="shared" si="18"/>
        <v>CAVIUM NETWORKS INCET-EBH5610G-02</v>
      </c>
      <c r="E1204" t="s">
        <v>1836</v>
      </c>
      <c r="G1204" t="s">
        <v>3128</v>
      </c>
      <c r="H1204" t="s">
        <v>22</v>
      </c>
      <c r="J1204" t="s">
        <v>23</v>
      </c>
      <c r="K1204" t="s">
        <v>23</v>
      </c>
      <c r="L1204" t="s">
        <v>24</v>
      </c>
      <c r="M1204" t="s">
        <v>23</v>
      </c>
      <c r="O1204" t="s">
        <v>26</v>
      </c>
      <c r="P1204" t="s">
        <v>27</v>
      </c>
      <c r="R1204" t="s">
        <v>1837</v>
      </c>
      <c r="U1204" t="e">
        <f>VLOOKUP(C1204,'Irvine_MPN_16-17'!B:B,1,FALSE)</f>
        <v>#N/A</v>
      </c>
    </row>
    <row r="1205" spans="1:21" x14ac:dyDescent="0.25">
      <c r="A1205" t="s">
        <v>3129</v>
      </c>
      <c r="B1205" t="s">
        <v>2985</v>
      </c>
      <c r="C1205" t="s">
        <v>3130</v>
      </c>
      <c r="D1205" t="str">
        <f t="shared" si="18"/>
        <v>CAVIUM NETWORKS INCET-EBT5200G-01</v>
      </c>
      <c r="E1205" t="s">
        <v>1836</v>
      </c>
      <c r="G1205" t="s">
        <v>3131</v>
      </c>
      <c r="H1205" t="s">
        <v>22</v>
      </c>
      <c r="J1205" t="s">
        <v>23</v>
      </c>
      <c r="K1205" t="s">
        <v>23</v>
      </c>
      <c r="L1205" t="s">
        <v>24</v>
      </c>
      <c r="M1205" t="s">
        <v>23</v>
      </c>
      <c r="O1205" t="s">
        <v>26</v>
      </c>
      <c r="P1205" t="s">
        <v>27</v>
      </c>
      <c r="R1205" t="s">
        <v>1837</v>
      </c>
      <c r="U1205" t="e">
        <f>VLOOKUP(C1205,'Irvine_MPN_16-17'!B:B,1,FALSE)</f>
        <v>#N/A</v>
      </c>
    </row>
    <row r="1206" spans="1:21" x14ac:dyDescent="0.25">
      <c r="A1206" t="s">
        <v>3132</v>
      </c>
      <c r="B1206" t="s">
        <v>2985</v>
      </c>
      <c r="C1206" t="s">
        <v>3133</v>
      </c>
      <c r="D1206" t="str">
        <f t="shared" si="18"/>
        <v>CAVIUM NETWORKS INCET-EBT5600G-01</v>
      </c>
      <c r="E1206" t="s">
        <v>1836</v>
      </c>
      <c r="G1206" t="s">
        <v>3134</v>
      </c>
      <c r="H1206" t="s">
        <v>22</v>
      </c>
      <c r="J1206" t="s">
        <v>23</v>
      </c>
      <c r="K1206" t="s">
        <v>23</v>
      </c>
      <c r="L1206" t="s">
        <v>24</v>
      </c>
      <c r="M1206" t="s">
        <v>23</v>
      </c>
      <c r="O1206" t="s">
        <v>26</v>
      </c>
      <c r="P1206" t="s">
        <v>27</v>
      </c>
      <c r="R1206" t="s">
        <v>1837</v>
      </c>
      <c r="U1206" t="e">
        <f>VLOOKUP(C1206,'Irvine_MPN_16-17'!B:B,1,FALSE)</f>
        <v>#N/A</v>
      </c>
    </row>
    <row r="1207" spans="1:21" x14ac:dyDescent="0.25">
      <c r="A1207" t="s">
        <v>3135</v>
      </c>
      <c r="B1207" t="s">
        <v>2985</v>
      </c>
      <c r="C1207" t="s">
        <v>3136</v>
      </c>
      <c r="D1207" t="str">
        <f t="shared" si="18"/>
        <v>CAVIUM NETWORKS INCET-EBT5810G-01</v>
      </c>
      <c r="E1207" t="s">
        <v>1836</v>
      </c>
      <c r="G1207" t="s">
        <v>3137</v>
      </c>
      <c r="H1207" t="s">
        <v>22</v>
      </c>
      <c r="J1207" t="s">
        <v>23</v>
      </c>
      <c r="K1207" t="s">
        <v>23</v>
      </c>
      <c r="L1207" t="s">
        <v>24</v>
      </c>
      <c r="M1207" t="s">
        <v>23</v>
      </c>
      <c r="O1207" t="s">
        <v>26</v>
      </c>
      <c r="P1207" t="s">
        <v>27</v>
      </c>
      <c r="R1207" t="s">
        <v>1837</v>
      </c>
      <c r="U1207" t="e">
        <f>VLOOKUP(C1207,'Irvine_MPN_16-17'!B:B,1,FALSE)</f>
        <v>#N/A</v>
      </c>
    </row>
    <row r="1208" spans="1:21" x14ac:dyDescent="0.25">
      <c r="A1208" t="s">
        <v>3138</v>
      </c>
      <c r="B1208" t="s">
        <v>2985</v>
      </c>
      <c r="C1208" t="s">
        <v>3139</v>
      </c>
      <c r="D1208" t="str">
        <f t="shared" si="18"/>
        <v>CAVIUM NETWORKS INCET-LANAI-II</v>
      </c>
      <c r="E1208" t="s">
        <v>1836</v>
      </c>
      <c r="G1208" t="s">
        <v>3140</v>
      </c>
      <c r="H1208" t="s">
        <v>22</v>
      </c>
      <c r="J1208" t="s">
        <v>23</v>
      </c>
      <c r="K1208" t="s">
        <v>23</v>
      </c>
      <c r="L1208" t="s">
        <v>24</v>
      </c>
      <c r="M1208" t="s">
        <v>23</v>
      </c>
      <c r="O1208" t="s">
        <v>26</v>
      </c>
      <c r="P1208" t="s">
        <v>27</v>
      </c>
      <c r="R1208" t="s">
        <v>1837</v>
      </c>
      <c r="U1208" t="e">
        <f>VLOOKUP(C1208,'Irvine_MPN_16-17'!B:B,1,FALSE)</f>
        <v>#N/A</v>
      </c>
    </row>
    <row r="1209" spans="1:21" x14ac:dyDescent="0.25">
      <c r="A1209" t="s">
        <v>3141</v>
      </c>
      <c r="B1209" t="s">
        <v>2985</v>
      </c>
      <c r="C1209" t="s">
        <v>3142</v>
      </c>
      <c r="D1209" t="str">
        <f t="shared" si="18"/>
        <v>CAVIUM NETWORKS INCET-NIC10G-G-01</v>
      </c>
      <c r="E1209" t="s">
        <v>1836</v>
      </c>
      <c r="G1209" t="s">
        <v>3143</v>
      </c>
      <c r="H1209" t="s">
        <v>22</v>
      </c>
      <c r="J1209" t="s">
        <v>23</v>
      </c>
      <c r="K1209" t="s">
        <v>23</v>
      </c>
      <c r="L1209" t="s">
        <v>24</v>
      </c>
      <c r="M1209" t="s">
        <v>23</v>
      </c>
      <c r="O1209" t="s">
        <v>26</v>
      </c>
      <c r="P1209" t="s">
        <v>27</v>
      </c>
      <c r="R1209" t="s">
        <v>1837</v>
      </c>
      <c r="U1209" t="e">
        <f>VLOOKUP(C1209,'Irvine_MPN_16-17'!B:B,1,FALSE)</f>
        <v>#N/A</v>
      </c>
    </row>
    <row r="1210" spans="1:21" x14ac:dyDescent="0.25">
      <c r="A1210" t="s">
        <v>3144</v>
      </c>
      <c r="B1210" t="s">
        <v>2985</v>
      </c>
      <c r="C1210" t="s">
        <v>3145</v>
      </c>
      <c r="D1210" t="str">
        <f t="shared" si="18"/>
        <v>CAVIUM NETWORKS INCET-PC1600G-05-NPX4</v>
      </c>
      <c r="E1210" t="s">
        <v>1836</v>
      </c>
      <c r="G1210" t="s">
        <v>3146</v>
      </c>
      <c r="H1210" t="s">
        <v>22</v>
      </c>
      <c r="J1210" t="s">
        <v>23</v>
      </c>
      <c r="K1210" t="s">
        <v>23</v>
      </c>
      <c r="L1210" t="s">
        <v>24</v>
      </c>
      <c r="M1210" t="s">
        <v>23</v>
      </c>
      <c r="O1210" t="s">
        <v>26</v>
      </c>
      <c r="P1210" t="s">
        <v>27</v>
      </c>
      <c r="R1210" t="s">
        <v>1837</v>
      </c>
      <c r="U1210" t="e">
        <f>VLOOKUP(C1210,'Irvine_MPN_16-17'!B:B,1,FALSE)</f>
        <v>#N/A</v>
      </c>
    </row>
    <row r="1211" spans="1:21" x14ac:dyDescent="0.25">
      <c r="A1211" t="s">
        <v>3147</v>
      </c>
      <c r="B1211" t="s">
        <v>2985</v>
      </c>
      <c r="C1211" t="s">
        <v>3148</v>
      </c>
      <c r="D1211" t="str">
        <f t="shared" si="18"/>
        <v>CAVIUM NETWORKS INCET-PC1600G-NPX4-02</v>
      </c>
      <c r="E1211" t="s">
        <v>1836</v>
      </c>
      <c r="G1211" t="s">
        <v>3149</v>
      </c>
      <c r="H1211" t="s">
        <v>22</v>
      </c>
      <c r="J1211" t="s">
        <v>23</v>
      </c>
      <c r="K1211" t="s">
        <v>23</v>
      </c>
      <c r="L1211" t="s">
        <v>24</v>
      </c>
      <c r="M1211" t="s">
        <v>23</v>
      </c>
      <c r="O1211" t="s">
        <v>26</v>
      </c>
      <c r="P1211" t="s">
        <v>27</v>
      </c>
      <c r="R1211" t="s">
        <v>1837</v>
      </c>
      <c r="U1211" t="e">
        <f>VLOOKUP(C1211,'Irvine_MPN_16-17'!B:B,1,FALSE)</f>
        <v>#N/A</v>
      </c>
    </row>
    <row r="1212" spans="1:21" x14ac:dyDescent="0.25">
      <c r="A1212" t="s">
        <v>3150</v>
      </c>
      <c r="B1212" t="s">
        <v>2985</v>
      </c>
      <c r="C1212" t="s">
        <v>3151</v>
      </c>
      <c r="D1212" t="str">
        <f t="shared" si="18"/>
        <v>CAVIUM NETWORKS INCET-WW20BACM-P-G-CM-01</v>
      </c>
      <c r="E1212" t="s">
        <v>1836</v>
      </c>
      <c r="G1212" t="s">
        <v>3152</v>
      </c>
      <c r="H1212" t="s">
        <v>22</v>
      </c>
      <c r="J1212" t="s">
        <v>23</v>
      </c>
      <c r="K1212" t="s">
        <v>23</v>
      </c>
      <c r="L1212" t="s">
        <v>24</v>
      </c>
      <c r="M1212" t="s">
        <v>23</v>
      </c>
      <c r="O1212" t="s">
        <v>26</v>
      </c>
      <c r="P1212" t="s">
        <v>27</v>
      </c>
      <c r="R1212" t="s">
        <v>1837</v>
      </c>
      <c r="U1212" t="e">
        <f>VLOOKUP(C1212,'Irvine_MPN_16-17'!B:B,1,FALSE)</f>
        <v>#N/A</v>
      </c>
    </row>
    <row r="1213" spans="1:21" x14ac:dyDescent="0.25">
      <c r="A1213" t="s">
        <v>3153</v>
      </c>
      <c r="B1213" t="s">
        <v>2985</v>
      </c>
      <c r="C1213" t="s">
        <v>3154</v>
      </c>
      <c r="D1213" t="str">
        <f t="shared" si="18"/>
        <v>CAVIUM NETWORKS INCET-WW20BADM-P-G-CM-01</v>
      </c>
      <c r="E1213" t="s">
        <v>1836</v>
      </c>
      <c r="G1213" t="s">
        <v>3155</v>
      </c>
      <c r="H1213" t="s">
        <v>22</v>
      </c>
      <c r="J1213" t="s">
        <v>23</v>
      </c>
      <c r="K1213" t="s">
        <v>23</v>
      </c>
      <c r="L1213" t="s">
        <v>24</v>
      </c>
      <c r="M1213" t="s">
        <v>23</v>
      </c>
      <c r="O1213" t="s">
        <v>26</v>
      </c>
      <c r="P1213" t="s">
        <v>27</v>
      </c>
      <c r="R1213" t="s">
        <v>1837</v>
      </c>
      <c r="U1213" t="e">
        <f>VLOOKUP(C1213,'Irvine_MPN_16-17'!B:B,1,FALSE)</f>
        <v>#N/A</v>
      </c>
    </row>
    <row r="1214" spans="1:21" x14ac:dyDescent="0.25">
      <c r="A1214" t="s">
        <v>3156</v>
      </c>
      <c r="B1214" t="s">
        <v>2985</v>
      </c>
      <c r="C1214" t="s">
        <v>3157</v>
      </c>
      <c r="D1214" t="str">
        <f t="shared" si="18"/>
        <v>CAVIUM NETWORKS INCET-WW20ICB-G-CM-01</v>
      </c>
      <c r="E1214" t="s">
        <v>1836</v>
      </c>
      <c r="G1214" t="s">
        <v>3158</v>
      </c>
      <c r="H1214" t="s">
        <v>22</v>
      </c>
      <c r="J1214" t="s">
        <v>23</v>
      </c>
      <c r="K1214" t="s">
        <v>23</v>
      </c>
      <c r="L1214" t="s">
        <v>24</v>
      </c>
      <c r="M1214" t="s">
        <v>23</v>
      </c>
      <c r="O1214" t="s">
        <v>26</v>
      </c>
      <c r="P1214" t="s">
        <v>27</v>
      </c>
      <c r="R1214" t="s">
        <v>1837</v>
      </c>
      <c r="U1214" t="e">
        <f>VLOOKUP(C1214,'Irvine_MPN_16-17'!B:B,1,FALSE)</f>
        <v>#N/A</v>
      </c>
    </row>
    <row r="1215" spans="1:21" x14ac:dyDescent="0.25">
      <c r="A1215" t="s">
        <v>3159</v>
      </c>
      <c r="B1215" t="s">
        <v>2985</v>
      </c>
      <c r="C1215" t="s">
        <v>3160</v>
      </c>
      <c r="D1215" t="str">
        <f t="shared" si="18"/>
        <v>CAVIUM NETWORKS INCET-WW20OCB-G-CM-01</v>
      </c>
      <c r="E1215" t="s">
        <v>1836</v>
      </c>
      <c r="G1215" t="s">
        <v>3161</v>
      </c>
      <c r="H1215" t="s">
        <v>22</v>
      </c>
      <c r="J1215" t="s">
        <v>23</v>
      </c>
      <c r="K1215" t="s">
        <v>23</v>
      </c>
      <c r="L1215" t="s">
        <v>24</v>
      </c>
      <c r="M1215" t="s">
        <v>23</v>
      </c>
      <c r="O1215" t="s">
        <v>26</v>
      </c>
      <c r="P1215" t="s">
        <v>27</v>
      </c>
      <c r="R1215" t="s">
        <v>1837</v>
      </c>
      <c r="U1215" t="e">
        <f>VLOOKUP(C1215,'Irvine_MPN_16-17'!B:B,1,FALSE)</f>
        <v>#N/A</v>
      </c>
    </row>
    <row r="1216" spans="1:21" x14ac:dyDescent="0.25">
      <c r="A1216" t="s">
        <v>3162</v>
      </c>
      <c r="B1216" t="s">
        <v>2985</v>
      </c>
      <c r="C1216" t="s">
        <v>3163</v>
      </c>
      <c r="D1216" t="str">
        <f t="shared" si="18"/>
        <v>CAVIUM NETWORKS INCHS2125DCAB901605 (ROHS)</v>
      </c>
      <c r="E1216" t="s">
        <v>1836</v>
      </c>
      <c r="G1216" t="s">
        <v>3164</v>
      </c>
      <c r="H1216" t="s">
        <v>22</v>
      </c>
      <c r="J1216" t="s">
        <v>23</v>
      </c>
      <c r="K1216" t="s">
        <v>23</v>
      </c>
      <c r="L1216" t="s">
        <v>24</v>
      </c>
      <c r="M1216" t="s">
        <v>23</v>
      </c>
      <c r="O1216" t="s">
        <v>26</v>
      </c>
      <c r="P1216" t="s">
        <v>27</v>
      </c>
      <c r="R1216" t="s">
        <v>1837</v>
      </c>
      <c r="U1216" t="e">
        <f>VLOOKUP(C1216,'Irvine_MPN_16-17'!B:B,1,FALSE)</f>
        <v>#N/A</v>
      </c>
    </row>
    <row r="1217" spans="1:21" x14ac:dyDescent="0.25">
      <c r="A1217" t="s">
        <v>3165</v>
      </c>
      <c r="B1217" t="s">
        <v>181</v>
      </c>
      <c r="C1217" t="s">
        <v>3166</v>
      </c>
      <c r="D1217" t="str">
        <f t="shared" si="18"/>
        <v>CaviumWW10001BA</v>
      </c>
      <c r="E1217" t="s">
        <v>1836</v>
      </c>
      <c r="G1217" t="s">
        <v>3167</v>
      </c>
      <c r="H1217" t="s">
        <v>22</v>
      </c>
      <c r="J1217" t="s">
        <v>23</v>
      </c>
      <c r="K1217" t="s">
        <v>23</v>
      </c>
      <c r="L1217" t="s">
        <v>24</v>
      </c>
      <c r="M1217" t="s">
        <v>23</v>
      </c>
      <c r="O1217" t="s">
        <v>26</v>
      </c>
      <c r="P1217" t="s">
        <v>27</v>
      </c>
      <c r="R1217" t="s">
        <v>1837</v>
      </c>
      <c r="U1217" t="e">
        <f>VLOOKUP(C1217,'Irvine_MPN_16-17'!B:B,1,FALSE)</f>
        <v>#N/A</v>
      </c>
    </row>
    <row r="1218" spans="1:21" x14ac:dyDescent="0.25">
      <c r="A1218" t="s">
        <v>3168</v>
      </c>
      <c r="B1218" t="s">
        <v>181</v>
      </c>
      <c r="C1218" t="s">
        <v>3169</v>
      </c>
      <c r="D1218" t="str">
        <f t="shared" si="18"/>
        <v>CaviumWW20001BA</v>
      </c>
      <c r="E1218" t="s">
        <v>1836</v>
      </c>
      <c r="G1218" t="s">
        <v>3170</v>
      </c>
      <c r="H1218" t="s">
        <v>22</v>
      </c>
      <c r="J1218" t="s">
        <v>23</v>
      </c>
      <c r="K1218" t="s">
        <v>23</v>
      </c>
      <c r="L1218" t="s">
        <v>24</v>
      </c>
      <c r="M1218" t="s">
        <v>23</v>
      </c>
      <c r="O1218" t="s">
        <v>26</v>
      </c>
      <c r="P1218" t="s">
        <v>27</v>
      </c>
      <c r="R1218" t="s">
        <v>1837</v>
      </c>
      <c r="U1218" t="e">
        <f>VLOOKUP(C1218,'Irvine_MPN_16-17'!B:B,1,FALSE)</f>
        <v>#N/A</v>
      </c>
    </row>
    <row r="1219" spans="1:21" x14ac:dyDescent="0.25">
      <c r="A1219" t="s">
        <v>3171</v>
      </c>
      <c r="B1219" t="s">
        <v>185</v>
      </c>
      <c r="C1219" t="s">
        <v>3172</v>
      </c>
      <c r="D1219" t="str">
        <f t="shared" ref="D1219:D1282" si="19">CONCATENATE(B1219,C1219)</f>
        <v>CBT Technology?? (Pending CBT)</v>
      </c>
      <c r="E1219" t="s">
        <v>25</v>
      </c>
      <c r="G1219" t="s">
        <v>3173</v>
      </c>
      <c r="H1219" t="s">
        <v>22</v>
      </c>
      <c r="J1219" t="s">
        <v>22</v>
      </c>
      <c r="K1219" t="s">
        <v>23</v>
      </c>
      <c r="L1219" t="s">
        <v>24</v>
      </c>
      <c r="M1219" t="s">
        <v>23</v>
      </c>
      <c r="O1219" t="s">
        <v>26</v>
      </c>
      <c r="P1219" t="s">
        <v>1868</v>
      </c>
      <c r="R1219" t="s">
        <v>35</v>
      </c>
      <c r="U1219" t="e">
        <f>VLOOKUP(C1219,'Irvine_MPN_16-17'!B:B,1,FALSE)</f>
        <v>#N/A</v>
      </c>
    </row>
    <row r="1220" spans="1:21" x14ac:dyDescent="0.25">
      <c r="A1220" t="s">
        <v>3174</v>
      </c>
      <c r="B1220" t="s">
        <v>185</v>
      </c>
      <c r="C1220" t="s">
        <v>3172</v>
      </c>
      <c r="D1220" t="str">
        <f t="shared" si="19"/>
        <v>CBT Technology?? (Pending CBT)</v>
      </c>
      <c r="E1220" t="s">
        <v>25</v>
      </c>
      <c r="G1220" t="s">
        <v>3175</v>
      </c>
      <c r="H1220" t="s">
        <v>22</v>
      </c>
      <c r="J1220" t="s">
        <v>22</v>
      </c>
      <c r="K1220" t="s">
        <v>23</v>
      </c>
      <c r="L1220" t="s">
        <v>24</v>
      </c>
      <c r="M1220" t="s">
        <v>23</v>
      </c>
      <c r="O1220" t="s">
        <v>26</v>
      </c>
      <c r="P1220" t="s">
        <v>1868</v>
      </c>
      <c r="R1220" t="s">
        <v>35</v>
      </c>
      <c r="U1220" t="e">
        <f>VLOOKUP(C1220,'Irvine_MPN_16-17'!B:B,1,FALSE)</f>
        <v>#N/A</v>
      </c>
    </row>
    <row r="1221" spans="1:21" x14ac:dyDescent="0.25">
      <c r="A1221" t="s">
        <v>3176</v>
      </c>
      <c r="B1221" t="s">
        <v>185</v>
      </c>
      <c r="C1221" t="s">
        <v>3177</v>
      </c>
      <c r="D1221" t="str">
        <f t="shared" si="19"/>
        <v>CBT TechnologyCVNH-400-634R</v>
      </c>
      <c r="E1221" t="s">
        <v>25</v>
      </c>
      <c r="G1221" t="s">
        <v>3178</v>
      </c>
      <c r="H1221" t="s">
        <v>22</v>
      </c>
      <c r="J1221" t="s">
        <v>22</v>
      </c>
      <c r="K1221" t="s">
        <v>23</v>
      </c>
      <c r="L1221" t="s">
        <v>24</v>
      </c>
      <c r="M1221" t="s">
        <v>23</v>
      </c>
      <c r="O1221" t="s">
        <v>26</v>
      </c>
      <c r="P1221" t="s">
        <v>1868</v>
      </c>
      <c r="R1221" t="s">
        <v>35</v>
      </c>
      <c r="U1221" t="e">
        <f>VLOOKUP(C1221,'Irvine_MPN_16-17'!B:B,1,FALSE)</f>
        <v>#N/A</v>
      </c>
    </row>
    <row r="1222" spans="1:21" x14ac:dyDescent="0.25">
      <c r="A1222" t="s">
        <v>3179</v>
      </c>
      <c r="B1222" t="s">
        <v>185</v>
      </c>
      <c r="C1222" t="s">
        <v>3180</v>
      </c>
      <c r="D1222" t="str">
        <f t="shared" si="19"/>
        <v>CBT TechnologyCVNH-400-635R</v>
      </c>
      <c r="E1222" t="s">
        <v>25</v>
      </c>
      <c r="G1222" t="s">
        <v>3181</v>
      </c>
      <c r="H1222" t="s">
        <v>22</v>
      </c>
      <c r="J1222" t="s">
        <v>22</v>
      </c>
      <c r="K1222" t="s">
        <v>23</v>
      </c>
      <c r="L1222" t="s">
        <v>24</v>
      </c>
      <c r="M1222" t="s">
        <v>23</v>
      </c>
      <c r="O1222" t="s">
        <v>26</v>
      </c>
      <c r="P1222" t="s">
        <v>1868</v>
      </c>
      <c r="R1222" t="s">
        <v>35</v>
      </c>
      <c r="U1222" t="e">
        <f>VLOOKUP(C1222,'Irvine_MPN_16-17'!B:B,1,FALSE)</f>
        <v>#N/A</v>
      </c>
    </row>
    <row r="1223" spans="1:21" x14ac:dyDescent="0.25">
      <c r="A1223" t="s">
        <v>3182</v>
      </c>
      <c r="B1223" t="s">
        <v>185</v>
      </c>
      <c r="C1223" t="s">
        <v>3183</v>
      </c>
      <c r="D1223" t="str">
        <f t="shared" si="19"/>
        <v>CBT TechnologyCVNH-400-654R</v>
      </c>
      <c r="E1223" t="s">
        <v>25</v>
      </c>
      <c r="G1223" t="s">
        <v>3184</v>
      </c>
      <c r="H1223" t="s">
        <v>22</v>
      </c>
      <c r="J1223" t="s">
        <v>22</v>
      </c>
      <c r="K1223" t="s">
        <v>23</v>
      </c>
      <c r="L1223" t="s">
        <v>24</v>
      </c>
      <c r="M1223" t="s">
        <v>23</v>
      </c>
      <c r="O1223" t="s">
        <v>26</v>
      </c>
      <c r="P1223" t="s">
        <v>1868</v>
      </c>
      <c r="R1223" t="s">
        <v>35</v>
      </c>
      <c r="U1223" t="e">
        <f>VLOOKUP(C1223,'Irvine_MPN_16-17'!B:B,1,FALSE)</f>
        <v>#N/A</v>
      </c>
    </row>
    <row r="1224" spans="1:21" x14ac:dyDescent="0.25">
      <c r="A1224" t="s">
        <v>3185</v>
      </c>
      <c r="B1224" t="s">
        <v>185</v>
      </c>
      <c r="C1224" t="s">
        <v>3186</v>
      </c>
      <c r="D1224" t="str">
        <f t="shared" si="19"/>
        <v>CBT TechnologyCVNH-400-655R</v>
      </c>
      <c r="E1224" t="s">
        <v>25</v>
      </c>
      <c r="G1224" t="s">
        <v>3187</v>
      </c>
      <c r="H1224" t="s">
        <v>22</v>
      </c>
      <c r="J1224" t="s">
        <v>22</v>
      </c>
      <c r="K1224" t="s">
        <v>23</v>
      </c>
      <c r="L1224" t="s">
        <v>24</v>
      </c>
      <c r="M1224" t="s">
        <v>23</v>
      </c>
      <c r="O1224" t="s">
        <v>26</v>
      </c>
      <c r="P1224" t="s">
        <v>1868</v>
      </c>
      <c r="R1224" t="s">
        <v>35</v>
      </c>
      <c r="U1224" t="e">
        <f>VLOOKUP(C1224,'Irvine_MPN_16-17'!B:B,1,FALSE)</f>
        <v>#N/A</v>
      </c>
    </row>
    <row r="1225" spans="1:21" x14ac:dyDescent="0.25">
      <c r="A1225" t="s">
        <v>3188</v>
      </c>
      <c r="B1225" t="s">
        <v>185</v>
      </c>
      <c r="C1225" t="s">
        <v>3189</v>
      </c>
      <c r="D1225" t="str">
        <f t="shared" si="19"/>
        <v>CBT TechnologyCVNH-400-656R</v>
      </c>
      <c r="E1225" t="s">
        <v>25</v>
      </c>
      <c r="G1225" t="s">
        <v>3190</v>
      </c>
      <c r="H1225" t="s">
        <v>22</v>
      </c>
      <c r="J1225" t="s">
        <v>22</v>
      </c>
      <c r="K1225" t="s">
        <v>23</v>
      </c>
      <c r="L1225" t="s">
        <v>24</v>
      </c>
      <c r="M1225" t="s">
        <v>23</v>
      </c>
      <c r="O1225" t="s">
        <v>26</v>
      </c>
      <c r="P1225" t="s">
        <v>1868</v>
      </c>
      <c r="R1225" t="s">
        <v>35</v>
      </c>
      <c r="U1225" t="e">
        <f>VLOOKUP(C1225,'Irvine_MPN_16-17'!B:B,1,FALSE)</f>
        <v>#N/A</v>
      </c>
    </row>
    <row r="1226" spans="1:21" x14ac:dyDescent="0.25">
      <c r="A1226" t="s">
        <v>3191</v>
      </c>
      <c r="B1226" t="s">
        <v>185</v>
      </c>
      <c r="C1226" t="s">
        <v>3192</v>
      </c>
      <c r="D1226" t="str">
        <f t="shared" si="19"/>
        <v>CBT TechnologyCVNH-400-660R</v>
      </c>
      <c r="E1226" t="s">
        <v>25</v>
      </c>
      <c r="G1226" t="s">
        <v>3193</v>
      </c>
      <c r="H1226" t="s">
        <v>22</v>
      </c>
      <c r="J1226" t="s">
        <v>22</v>
      </c>
      <c r="K1226" t="s">
        <v>23</v>
      </c>
      <c r="L1226" t="s">
        <v>24</v>
      </c>
      <c r="M1226" t="s">
        <v>23</v>
      </c>
      <c r="O1226" t="s">
        <v>26</v>
      </c>
      <c r="P1226" t="s">
        <v>1868</v>
      </c>
      <c r="R1226" t="s">
        <v>35</v>
      </c>
      <c r="U1226" t="e">
        <f>VLOOKUP(C1226,'Irvine_MPN_16-17'!B:B,1,FALSE)</f>
        <v>#N/A</v>
      </c>
    </row>
    <row r="1227" spans="1:21" x14ac:dyDescent="0.25">
      <c r="A1227" t="s">
        <v>3194</v>
      </c>
      <c r="B1227" t="s">
        <v>185</v>
      </c>
      <c r="C1227" t="s">
        <v>3195</v>
      </c>
      <c r="D1227" t="str">
        <f t="shared" si="19"/>
        <v>CBT TechnologyCVNH-400-695R</v>
      </c>
      <c r="E1227" t="s">
        <v>25</v>
      </c>
      <c r="G1227" t="s">
        <v>3196</v>
      </c>
      <c r="H1227" t="s">
        <v>22</v>
      </c>
      <c r="J1227" t="s">
        <v>22</v>
      </c>
      <c r="K1227" t="s">
        <v>23</v>
      </c>
      <c r="L1227" t="s">
        <v>24</v>
      </c>
      <c r="M1227" t="s">
        <v>23</v>
      </c>
      <c r="O1227" t="s">
        <v>26</v>
      </c>
      <c r="P1227" t="s">
        <v>1868</v>
      </c>
      <c r="R1227" t="s">
        <v>35</v>
      </c>
      <c r="U1227" t="e">
        <f>VLOOKUP(C1227,'Irvine_MPN_16-17'!B:B,1,FALSE)</f>
        <v>#N/A</v>
      </c>
    </row>
    <row r="1228" spans="1:21" x14ac:dyDescent="0.25">
      <c r="A1228" t="s">
        <v>3197</v>
      </c>
      <c r="B1228" t="s">
        <v>185</v>
      </c>
      <c r="C1228" t="s">
        <v>3198</v>
      </c>
      <c r="D1228" t="str">
        <f t="shared" si="19"/>
        <v>CBT TechnologyCVNH-400-696R</v>
      </c>
      <c r="E1228" t="s">
        <v>25</v>
      </c>
      <c r="G1228" t="s">
        <v>3199</v>
      </c>
      <c r="H1228" t="s">
        <v>22</v>
      </c>
      <c r="J1228" t="s">
        <v>22</v>
      </c>
      <c r="K1228" t="s">
        <v>23</v>
      </c>
      <c r="L1228" t="s">
        <v>24</v>
      </c>
      <c r="M1228" t="s">
        <v>23</v>
      </c>
      <c r="O1228" t="s">
        <v>26</v>
      </c>
      <c r="P1228" t="s">
        <v>1868</v>
      </c>
      <c r="R1228" t="s">
        <v>35</v>
      </c>
      <c r="U1228" t="e">
        <f>VLOOKUP(C1228,'Irvine_MPN_16-17'!B:B,1,FALSE)</f>
        <v>#N/A</v>
      </c>
    </row>
    <row r="1229" spans="1:21" x14ac:dyDescent="0.25">
      <c r="A1229" t="s">
        <v>3200</v>
      </c>
      <c r="B1229" t="s">
        <v>185</v>
      </c>
      <c r="C1229" t="s">
        <v>3201</v>
      </c>
      <c r="D1229" t="str">
        <f t="shared" si="19"/>
        <v>CBT TechnologyCVNH-400-697R</v>
      </c>
      <c r="E1229" t="s">
        <v>25</v>
      </c>
      <c r="G1229" t="s">
        <v>3202</v>
      </c>
      <c r="H1229" t="s">
        <v>22</v>
      </c>
      <c r="J1229" t="s">
        <v>22</v>
      </c>
      <c r="K1229" t="s">
        <v>23</v>
      </c>
      <c r="L1229" t="s">
        <v>24</v>
      </c>
      <c r="M1229" t="s">
        <v>23</v>
      </c>
      <c r="O1229" t="s">
        <v>26</v>
      </c>
      <c r="P1229" t="s">
        <v>1868</v>
      </c>
      <c r="R1229" t="s">
        <v>35</v>
      </c>
      <c r="U1229" t="e">
        <f>VLOOKUP(C1229,'Irvine_MPN_16-17'!B:B,1,FALSE)</f>
        <v>#N/A</v>
      </c>
    </row>
    <row r="1230" spans="1:21" x14ac:dyDescent="0.25">
      <c r="A1230" t="s">
        <v>3203</v>
      </c>
      <c r="B1230" t="s">
        <v>3204</v>
      </c>
      <c r="C1230" t="s">
        <v>3205</v>
      </c>
      <c r="D1230" t="str">
        <f t="shared" si="19"/>
        <v>Central ComputersMHV2060</v>
      </c>
      <c r="E1230" t="s">
        <v>25</v>
      </c>
      <c r="G1230" t="s">
        <v>3206</v>
      </c>
      <c r="H1230" t="s">
        <v>22</v>
      </c>
      <c r="J1230" t="s">
        <v>23</v>
      </c>
      <c r="K1230" t="s">
        <v>23</v>
      </c>
      <c r="L1230" t="s">
        <v>24</v>
      </c>
      <c r="M1230" t="s">
        <v>23</v>
      </c>
      <c r="O1230" t="s">
        <v>26</v>
      </c>
      <c r="P1230" t="s">
        <v>27</v>
      </c>
      <c r="R1230" t="s">
        <v>365</v>
      </c>
      <c r="U1230" t="e">
        <f>VLOOKUP(C1230,'Irvine_MPN_16-17'!B:B,1,FALSE)</f>
        <v>#N/A</v>
      </c>
    </row>
    <row r="1231" spans="1:21" x14ac:dyDescent="0.25">
      <c r="A1231" t="s">
        <v>3207</v>
      </c>
      <c r="B1231" t="s">
        <v>3208</v>
      </c>
      <c r="C1231" t="s">
        <v>3209</v>
      </c>
      <c r="D1231" t="str">
        <f t="shared" si="19"/>
        <v>Central SemiCMDSH-3 LEAD FREE</v>
      </c>
      <c r="E1231" t="s">
        <v>25</v>
      </c>
      <c r="G1231" t="s">
        <v>3210</v>
      </c>
      <c r="H1231" t="s">
        <v>22</v>
      </c>
      <c r="J1231" t="s">
        <v>22</v>
      </c>
      <c r="K1231" t="s">
        <v>22</v>
      </c>
      <c r="L1231" t="s">
        <v>24</v>
      </c>
      <c r="M1231" t="s">
        <v>33</v>
      </c>
      <c r="O1231" t="s">
        <v>26</v>
      </c>
      <c r="P1231" t="s">
        <v>34</v>
      </c>
      <c r="R1231" t="s">
        <v>35</v>
      </c>
      <c r="U1231" t="e">
        <f>VLOOKUP(C1231,'Irvine_MPN_16-17'!B:B,1,FALSE)</f>
        <v>#N/A</v>
      </c>
    </row>
    <row r="1232" spans="1:21" x14ac:dyDescent="0.25">
      <c r="A1232" t="s">
        <v>3211</v>
      </c>
      <c r="B1232" t="s">
        <v>3212</v>
      </c>
      <c r="C1232" t="s">
        <v>3213</v>
      </c>
      <c r="D1232" t="str">
        <f t="shared" si="19"/>
        <v>Central SemiconductorCMDSH-3</v>
      </c>
      <c r="E1232" t="s">
        <v>25</v>
      </c>
      <c r="G1232" t="s">
        <v>3214</v>
      </c>
      <c r="H1232" t="s">
        <v>22</v>
      </c>
      <c r="J1232" t="s">
        <v>22</v>
      </c>
      <c r="K1232" t="s">
        <v>22</v>
      </c>
      <c r="L1232" t="s">
        <v>24</v>
      </c>
      <c r="M1232" t="s">
        <v>33</v>
      </c>
      <c r="O1232" t="s">
        <v>26</v>
      </c>
      <c r="P1232" t="s">
        <v>34</v>
      </c>
      <c r="R1232" t="s">
        <v>35</v>
      </c>
      <c r="U1232" t="e">
        <f>VLOOKUP(C1232,'Irvine_MPN_16-17'!B:B,1,FALSE)</f>
        <v>#N/A</v>
      </c>
    </row>
    <row r="1233" spans="1:21" x14ac:dyDescent="0.25">
      <c r="A1233" t="s">
        <v>3215</v>
      </c>
      <c r="B1233" t="s">
        <v>3216</v>
      </c>
      <c r="C1233" t="s">
        <v>3217</v>
      </c>
      <c r="D1233" t="str">
        <f t="shared" si="19"/>
        <v>Chomerics60-13-25-T411</v>
      </c>
      <c r="E1233" t="s">
        <v>25</v>
      </c>
      <c r="G1233" t="s">
        <v>3218</v>
      </c>
      <c r="H1233" t="s">
        <v>22</v>
      </c>
      <c r="J1233" t="s">
        <v>22</v>
      </c>
      <c r="K1233" t="s">
        <v>23</v>
      </c>
      <c r="L1233" t="s">
        <v>24</v>
      </c>
      <c r="M1233" t="s">
        <v>23</v>
      </c>
      <c r="O1233" t="s">
        <v>26</v>
      </c>
      <c r="P1233" t="s">
        <v>1868</v>
      </c>
      <c r="R1233" t="s">
        <v>35</v>
      </c>
      <c r="U1233" t="e">
        <f>VLOOKUP(C1233,'Irvine_MPN_16-17'!B:B,1,FALSE)</f>
        <v>#N/A</v>
      </c>
    </row>
    <row r="1234" spans="1:21" x14ac:dyDescent="0.25">
      <c r="A1234" t="s">
        <v>3219</v>
      </c>
      <c r="B1234" t="s">
        <v>3220</v>
      </c>
      <c r="C1234" t="s">
        <v>3221</v>
      </c>
      <c r="D1234" t="str">
        <f t="shared" si="19"/>
        <v>CitizenCM309S28.322MABJ-UT</v>
      </c>
      <c r="E1234" t="s">
        <v>25</v>
      </c>
      <c r="G1234" t="s">
        <v>3222</v>
      </c>
      <c r="H1234" t="s">
        <v>22</v>
      </c>
      <c r="J1234" t="s">
        <v>42</v>
      </c>
      <c r="K1234" t="s">
        <v>22</v>
      </c>
      <c r="L1234" t="s">
        <v>24</v>
      </c>
      <c r="M1234" t="s">
        <v>33</v>
      </c>
      <c r="O1234" t="s">
        <v>26</v>
      </c>
      <c r="P1234" t="s">
        <v>34</v>
      </c>
      <c r="R1234" t="s">
        <v>35</v>
      </c>
      <c r="T1234" t="s">
        <v>43</v>
      </c>
      <c r="U1234" t="e">
        <f>VLOOKUP(C1234,'Irvine_MPN_16-17'!B:B,1,FALSE)</f>
        <v>#N/A</v>
      </c>
    </row>
    <row r="1235" spans="1:21" x14ac:dyDescent="0.25">
      <c r="A1235" t="s">
        <v>3223</v>
      </c>
      <c r="B1235" t="s">
        <v>3220</v>
      </c>
      <c r="C1235" t="s">
        <v>3224</v>
      </c>
      <c r="D1235" t="str">
        <f t="shared" si="19"/>
        <v>CitizenCS10 16.000MABJ-UT</v>
      </c>
      <c r="E1235" t="s">
        <v>25</v>
      </c>
      <c r="G1235" t="s">
        <v>3225</v>
      </c>
      <c r="H1235" t="s">
        <v>22</v>
      </c>
      <c r="J1235" t="s">
        <v>23</v>
      </c>
      <c r="K1235" t="s">
        <v>23</v>
      </c>
      <c r="L1235" t="s">
        <v>24</v>
      </c>
      <c r="M1235" t="s">
        <v>23</v>
      </c>
      <c r="O1235" t="s">
        <v>26</v>
      </c>
      <c r="P1235" t="s">
        <v>27</v>
      </c>
      <c r="R1235" t="s">
        <v>365</v>
      </c>
      <c r="U1235" t="e">
        <f>VLOOKUP(C1235,'Irvine_MPN_16-17'!B:B,1,FALSE)</f>
        <v>#N/A</v>
      </c>
    </row>
    <row r="1236" spans="1:21" x14ac:dyDescent="0.25">
      <c r="A1236" t="s">
        <v>3226</v>
      </c>
      <c r="B1236" t="s">
        <v>3220</v>
      </c>
      <c r="C1236" t="s">
        <v>3227</v>
      </c>
      <c r="D1236" t="str">
        <f t="shared" si="19"/>
        <v>CitizenCS10 24.576MABJ-UT</v>
      </c>
      <c r="E1236" t="s">
        <v>25</v>
      </c>
      <c r="G1236" t="s">
        <v>3228</v>
      </c>
      <c r="H1236" t="s">
        <v>22</v>
      </c>
      <c r="J1236" t="s">
        <v>23</v>
      </c>
      <c r="K1236" t="s">
        <v>23</v>
      </c>
      <c r="L1236" t="s">
        <v>24</v>
      </c>
      <c r="M1236" t="s">
        <v>23</v>
      </c>
      <c r="O1236" t="s">
        <v>26</v>
      </c>
      <c r="P1236" t="s">
        <v>27</v>
      </c>
      <c r="R1236" t="s">
        <v>365</v>
      </c>
      <c r="U1236" t="e">
        <f>VLOOKUP(C1236,'Irvine_MPN_16-17'!B:B,1,FALSE)</f>
        <v>#N/A</v>
      </c>
    </row>
    <row r="1237" spans="1:21" x14ac:dyDescent="0.25">
      <c r="A1237" t="s">
        <v>3229</v>
      </c>
      <c r="B1237" t="s">
        <v>3220</v>
      </c>
      <c r="C1237" t="s">
        <v>3230</v>
      </c>
      <c r="D1237" t="str">
        <f t="shared" si="19"/>
        <v>CitizenCS10 27.000MABJ-UT</v>
      </c>
      <c r="E1237" t="s">
        <v>25</v>
      </c>
      <c r="G1237" t="s">
        <v>3231</v>
      </c>
      <c r="H1237" t="s">
        <v>22</v>
      </c>
      <c r="J1237" t="s">
        <v>23</v>
      </c>
      <c r="K1237" t="s">
        <v>23</v>
      </c>
      <c r="L1237" t="s">
        <v>24</v>
      </c>
      <c r="M1237" t="s">
        <v>23</v>
      </c>
      <c r="O1237" t="s">
        <v>26</v>
      </c>
      <c r="P1237" t="s">
        <v>27</v>
      </c>
      <c r="R1237" t="s">
        <v>365</v>
      </c>
      <c r="U1237" t="e">
        <f>VLOOKUP(C1237,'Irvine_MPN_16-17'!B:B,1,FALSE)</f>
        <v>#N/A</v>
      </c>
    </row>
    <row r="1238" spans="1:21" x14ac:dyDescent="0.25">
      <c r="A1238" t="s">
        <v>3232</v>
      </c>
      <c r="B1238" t="s">
        <v>3220</v>
      </c>
      <c r="C1238" t="s">
        <v>3233</v>
      </c>
      <c r="D1238" t="str">
        <f t="shared" si="19"/>
        <v>CitizenCS10-12.000MABJ</v>
      </c>
      <c r="E1238" t="s">
        <v>25</v>
      </c>
      <c r="G1238" t="s">
        <v>3234</v>
      </c>
      <c r="H1238" t="s">
        <v>22</v>
      </c>
      <c r="J1238" t="s">
        <v>23</v>
      </c>
      <c r="K1238" t="s">
        <v>23</v>
      </c>
      <c r="L1238" t="s">
        <v>24</v>
      </c>
      <c r="M1238" t="s">
        <v>23</v>
      </c>
      <c r="O1238" t="s">
        <v>26</v>
      </c>
      <c r="P1238" t="s">
        <v>27</v>
      </c>
      <c r="R1238" t="s">
        <v>365</v>
      </c>
      <c r="U1238" t="e">
        <f>VLOOKUP(C1238,'Irvine_MPN_16-17'!B:B,1,FALSE)</f>
        <v>#N/A</v>
      </c>
    </row>
    <row r="1239" spans="1:21" x14ac:dyDescent="0.25">
      <c r="A1239" t="s">
        <v>3235</v>
      </c>
      <c r="B1239" t="s">
        <v>3220</v>
      </c>
      <c r="C1239" t="s">
        <v>3236</v>
      </c>
      <c r="D1239" t="str">
        <f t="shared" si="19"/>
        <v>CitizenCS10-12.000MABJTR</v>
      </c>
      <c r="E1239" t="s">
        <v>25</v>
      </c>
      <c r="G1239" t="s">
        <v>3234</v>
      </c>
      <c r="H1239" t="s">
        <v>22</v>
      </c>
      <c r="J1239" t="s">
        <v>23</v>
      </c>
      <c r="K1239" t="s">
        <v>23</v>
      </c>
      <c r="L1239" t="s">
        <v>24</v>
      </c>
      <c r="M1239" t="s">
        <v>23</v>
      </c>
      <c r="O1239" t="s">
        <v>26</v>
      </c>
      <c r="P1239" t="s">
        <v>27</v>
      </c>
      <c r="R1239" t="s">
        <v>365</v>
      </c>
      <c r="U1239" t="e">
        <f>VLOOKUP(C1239,'Irvine_MPN_16-17'!B:B,1,FALSE)</f>
        <v>#N/A</v>
      </c>
    </row>
    <row r="1240" spans="1:21" x14ac:dyDescent="0.25">
      <c r="A1240" t="s">
        <v>3235</v>
      </c>
      <c r="B1240" t="s">
        <v>3220</v>
      </c>
      <c r="C1240" t="s">
        <v>3237</v>
      </c>
      <c r="D1240" t="str">
        <f t="shared" si="19"/>
        <v>CitizenCS10-12.000MABJ-UT</v>
      </c>
      <c r="E1240" t="s">
        <v>25</v>
      </c>
      <c r="G1240" t="s">
        <v>3234</v>
      </c>
      <c r="H1240" t="s">
        <v>22</v>
      </c>
      <c r="J1240" t="s">
        <v>23</v>
      </c>
      <c r="K1240" t="s">
        <v>23</v>
      </c>
      <c r="L1240" t="s">
        <v>24</v>
      </c>
      <c r="M1240" t="s">
        <v>23</v>
      </c>
      <c r="O1240" t="s">
        <v>26</v>
      </c>
      <c r="P1240" t="s">
        <v>27</v>
      </c>
      <c r="R1240" t="s">
        <v>365</v>
      </c>
      <c r="U1240" t="e">
        <f>VLOOKUP(C1240,'Irvine_MPN_16-17'!B:B,1,FALSE)</f>
        <v>#N/A</v>
      </c>
    </row>
    <row r="1241" spans="1:21" x14ac:dyDescent="0.25">
      <c r="A1241" t="s">
        <v>3238</v>
      </c>
      <c r="B1241" t="s">
        <v>3220</v>
      </c>
      <c r="C1241" t="s">
        <v>3239</v>
      </c>
      <c r="D1241" t="str">
        <f t="shared" si="19"/>
        <v>CitizenCS10-12.288MABJ-UT</v>
      </c>
      <c r="E1241" t="s">
        <v>25</v>
      </c>
      <c r="G1241" t="s">
        <v>3240</v>
      </c>
      <c r="H1241" t="s">
        <v>22</v>
      </c>
      <c r="J1241" t="s">
        <v>23</v>
      </c>
      <c r="K1241" t="s">
        <v>23</v>
      </c>
      <c r="L1241" t="s">
        <v>24</v>
      </c>
      <c r="M1241" t="s">
        <v>23</v>
      </c>
      <c r="O1241" t="s">
        <v>26</v>
      </c>
      <c r="P1241" t="s">
        <v>27</v>
      </c>
      <c r="R1241" t="s">
        <v>365</v>
      </c>
      <c r="U1241" t="e">
        <f>VLOOKUP(C1241,'Irvine_MPN_16-17'!B:B,1,FALSE)</f>
        <v>#N/A</v>
      </c>
    </row>
    <row r="1242" spans="1:21" x14ac:dyDescent="0.25">
      <c r="A1242" t="s">
        <v>1869</v>
      </c>
      <c r="B1242" t="s">
        <v>3220</v>
      </c>
      <c r="C1242" t="s">
        <v>3241</v>
      </c>
      <c r="D1242" t="str">
        <f t="shared" si="19"/>
        <v>CitizenCS10-14.31818MABJTR</v>
      </c>
      <c r="E1242" t="s">
        <v>25</v>
      </c>
      <c r="G1242" t="s">
        <v>3242</v>
      </c>
      <c r="H1242" t="s">
        <v>22</v>
      </c>
      <c r="J1242" t="s">
        <v>23</v>
      </c>
      <c r="K1242" t="s">
        <v>23</v>
      </c>
      <c r="L1242" t="s">
        <v>24</v>
      </c>
      <c r="M1242" t="s">
        <v>23</v>
      </c>
      <c r="O1242" t="s">
        <v>26</v>
      </c>
      <c r="P1242" t="s">
        <v>27</v>
      </c>
      <c r="R1242" t="s">
        <v>365</v>
      </c>
      <c r="U1242" t="e">
        <f>VLOOKUP(C1242,'Irvine_MPN_16-17'!B:B,1,FALSE)</f>
        <v>#N/A</v>
      </c>
    </row>
    <row r="1243" spans="1:21" x14ac:dyDescent="0.25">
      <c r="A1243" t="s">
        <v>3243</v>
      </c>
      <c r="B1243" t="s">
        <v>3220</v>
      </c>
      <c r="C1243" t="s">
        <v>3244</v>
      </c>
      <c r="D1243" t="str">
        <f t="shared" si="19"/>
        <v>CitizenCS10-14.31818MABJ-UT</v>
      </c>
      <c r="E1243" t="s">
        <v>25</v>
      </c>
      <c r="G1243" t="s">
        <v>3245</v>
      </c>
      <c r="H1243" t="s">
        <v>22</v>
      </c>
      <c r="J1243" t="s">
        <v>23</v>
      </c>
      <c r="K1243" t="s">
        <v>23</v>
      </c>
      <c r="L1243" t="s">
        <v>24</v>
      </c>
      <c r="M1243" t="s">
        <v>23</v>
      </c>
      <c r="O1243" t="s">
        <v>26</v>
      </c>
      <c r="P1243" t="s">
        <v>27</v>
      </c>
      <c r="R1243" t="s">
        <v>365</v>
      </c>
      <c r="U1243" t="e">
        <f>VLOOKUP(C1243,'Irvine_MPN_16-17'!B:B,1,FALSE)</f>
        <v>#N/A</v>
      </c>
    </row>
    <row r="1244" spans="1:21" x14ac:dyDescent="0.25">
      <c r="A1244" t="s">
        <v>1872</v>
      </c>
      <c r="B1244" t="s">
        <v>3220</v>
      </c>
      <c r="C1244" t="s">
        <v>3246</v>
      </c>
      <c r="D1244" t="str">
        <f t="shared" si="19"/>
        <v>CitizenCS10-20.000MABJTR</v>
      </c>
      <c r="E1244" t="s">
        <v>25</v>
      </c>
      <c r="G1244" t="s">
        <v>1874</v>
      </c>
      <c r="H1244" t="s">
        <v>22</v>
      </c>
      <c r="J1244" t="s">
        <v>23</v>
      </c>
      <c r="K1244" t="s">
        <v>23</v>
      </c>
      <c r="L1244" t="s">
        <v>24</v>
      </c>
      <c r="M1244" t="s">
        <v>23</v>
      </c>
      <c r="O1244" t="s">
        <v>26</v>
      </c>
      <c r="P1244" t="s">
        <v>27</v>
      </c>
      <c r="R1244" t="s">
        <v>365</v>
      </c>
      <c r="U1244" t="e">
        <f>VLOOKUP(C1244,'Irvine_MPN_16-17'!B:B,1,FALSE)</f>
        <v>#N/A</v>
      </c>
    </row>
    <row r="1245" spans="1:21" x14ac:dyDescent="0.25">
      <c r="A1245" t="s">
        <v>1872</v>
      </c>
      <c r="B1245" t="s">
        <v>3220</v>
      </c>
      <c r="C1245" t="s">
        <v>3247</v>
      </c>
      <c r="D1245" t="str">
        <f t="shared" si="19"/>
        <v>CitizenCS10-20.000MABJ-UT</v>
      </c>
      <c r="E1245" t="s">
        <v>25</v>
      </c>
      <c r="G1245" t="s">
        <v>1874</v>
      </c>
      <c r="H1245" t="s">
        <v>22</v>
      </c>
      <c r="J1245" t="s">
        <v>23</v>
      </c>
      <c r="K1245" t="s">
        <v>23</v>
      </c>
      <c r="L1245" t="s">
        <v>24</v>
      </c>
      <c r="M1245" t="s">
        <v>23</v>
      </c>
      <c r="O1245" t="s">
        <v>26</v>
      </c>
      <c r="P1245" t="s">
        <v>27</v>
      </c>
      <c r="R1245" t="s">
        <v>365</v>
      </c>
      <c r="U1245" t="e">
        <f>VLOOKUP(C1245,'Irvine_MPN_16-17'!B:B,1,FALSE)</f>
        <v>#N/A</v>
      </c>
    </row>
    <row r="1246" spans="1:21" x14ac:dyDescent="0.25">
      <c r="A1246" t="s">
        <v>3248</v>
      </c>
      <c r="B1246" t="s">
        <v>3220</v>
      </c>
      <c r="C1246" t="s">
        <v>3247</v>
      </c>
      <c r="D1246" t="str">
        <f t="shared" si="19"/>
        <v>CitizenCS10-20.000MABJ-UT</v>
      </c>
      <c r="E1246" t="s">
        <v>25</v>
      </c>
      <c r="G1246" t="s">
        <v>3249</v>
      </c>
      <c r="H1246" t="s">
        <v>22</v>
      </c>
      <c r="J1246" t="s">
        <v>23</v>
      </c>
      <c r="K1246" t="s">
        <v>23</v>
      </c>
      <c r="L1246" t="s">
        <v>24</v>
      </c>
      <c r="M1246" t="s">
        <v>23</v>
      </c>
      <c r="O1246" t="s">
        <v>26</v>
      </c>
      <c r="P1246" t="s">
        <v>27</v>
      </c>
      <c r="R1246" t="s">
        <v>365</v>
      </c>
      <c r="U1246" t="e">
        <f>VLOOKUP(C1246,'Irvine_MPN_16-17'!B:B,1,FALSE)</f>
        <v>#N/A</v>
      </c>
    </row>
    <row r="1247" spans="1:21" x14ac:dyDescent="0.25">
      <c r="A1247" t="s">
        <v>1875</v>
      </c>
      <c r="B1247" t="s">
        <v>3220</v>
      </c>
      <c r="C1247" t="s">
        <v>3250</v>
      </c>
      <c r="D1247" t="str">
        <f t="shared" si="19"/>
        <v>CitizenCS10-25.000MABJTR</v>
      </c>
      <c r="E1247" t="s">
        <v>25</v>
      </c>
      <c r="G1247" t="s">
        <v>3251</v>
      </c>
      <c r="H1247" t="s">
        <v>22</v>
      </c>
      <c r="J1247" t="s">
        <v>23</v>
      </c>
      <c r="K1247" t="s">
        <v>23</v>
      </c>
      <c r="L1247" t="s">
        <v>24</v>
      </c>
      <c r="M1247" t="s">
        <v>23</v>
      </c>
      <c r="O1247" t="s">
        <v>26</v>
      </c>
      <c r="P1247" t="s">
        <v>27</v>
      </c>
      <c r="R1247" t="s">
        <v>365</v>
      </c>
      <c r="U1247" t="e">
        <f>VLOOKUP(C1247,'Irvine_MPN_16-17'!B:B,1,FALSE)</f>
        <v>#N/A</v>
      </c>
    </row>
    <row r="1248" spans="1:21" x14ac:dyDescent="0.25">
      <c r="A1248" t="s">
        <v>3252</v>
      </c>
      <c r="B1248" t="s">
        <v>3220</v>
      </c>
      <c r="C1248" t="s">
        <v>3253</v>
      </c>
      <c r="D1248" t="str">
        <f t="shared" si="19"/>
        <v>CitizenCS10-25.000MABJ-UT</v>
      </c>
      <c r="E1248" t="s">
        <v>25</v>
      </c>
      <c r="G1248" t="s">
        <v>3254</v>
      </c>
      <c r="H1248" t="s">
        <v>22</v>
      </c>
      <c r="J1248" t="s">
        <v>23</v>
      </c>
      <c r="K1248" t="s">
        <v>23</v>
      </c>
      <c r="L1248" t="s">
        <v>24</v>
      </c>
      <c r="M1248" t="s">
        <v>23</v>
      </c>
      <c r="O1248" t="s">
        <v>26</v>
      </c>
      <c r="P1248" t="s">
        <v>27</v>
      </c>
      <c r="R1248" t="s">
        <v>365</v>
      </c>
      <c r="U1248" t="e">
        <f>VLOOKUP(C1248,'Irvine_MPN_16-17'!B:B,1,FALSE)</f>
        <v>#N/A</v>
      </c>
    </row>
    <row r="1249" spans="1:21" x14ac:dyDescent="0.25">
      <c r="A1249" t="s">
        <v>3255</v>
      </c>
      <c r="B1249" t="s">
        <v>3220</v>
      </c>
      <c r="C1249" t="s">
        <v>3256</v>
      </c>
      <c r="D1249" t="str">
        <f t="shared" si="19"/>
        <v>CitizenCS10-48.000MABJTR</v>
      </c>
      <c r="E1249" t="s">
        <v>25</v>
      </c>
      <c r="G1249" t="s">
        <v>3257</v>
      </c>
      <c r="H1249" t="s">
        <v>22</v>
      </c>
      <c r="J1249" t="s">
        <v>23</v>
      </c>
      <c r="K1249" t="s">
        <v>23</v>
      </c>
      <c r="L1249" t="s">
        <v>24</v>
      </c>
      <c r="M1249" t="s">
        <v>23</v>
      </c>
      <c r="O1249" t="s">
        <v>26</v>
      </c>
      <c r="P1249" t="s">
        <v>27</v>
      </c>
      <c r="R1249" t="s">
        <v>365</v>
      </c>
      <c r="U1249" t="e">
        <f>VLOOKUP(C1249,'Irvine_MPN_16-17'!B:B,1,FALSE)</f>
        <v>#N/A</v>
      </c>
    </row>
    <row r="1250" spans="1:21" x14ac:dyDescent="0.25">
      <c r="A1250" t="s">
        <v>3255</v>
      </c>
      <c r="B1250" t="s">
        <v>3220</v>
      </c>
      <c r="C1250" t="s">
        <v>3258</v>
      </c>
      <c r="D1250" t="str">
        <f t="shared" si="19"/>
        <v>CitizenCS10-48.000MABJ-UT</v>
      </c>
      <c r="E1250" t="s">
        <v>25</v>
      </c>
      <c r="G1250" t="s">
        <v>3257</v>
      </c>
      <c r="H1250" t="s">
        <v>22</v>
      </c>
      <c r="J1250" t="s">
        <v>23</v>
      </c>
      <c r="K1250" t="s">
        <v>23</v>
      </c>
      <c r="L1250" t="s">
        <v>24</v>
      </c>
      <c r="M1250" t="s">
        <v>23</v>
      </c>
      <c r="O1250" t="s">
        <v>26</v>
      </c>
      <c r="P1250" t="s">
        <v>27</v>
      </c>
      <c r="R1250" t="s">
        <v>365</v>
      </c>
      <c r="U1250" t="e">
        <f>VLOOKUP(C1250,'Irvine_MPN_16-17'!B:B,1,FALSE)</f>
        <v>#N/A</v>
      </c>
    </row>
    <row r="1251" spans="1:21" x14ac:dyDescent="0.25">
      <c r="A1251" t="s">
        <v>1884</v>
      </c>
      <c r="B1251" t="s">
        <v>3220</v>
      </c>
      <c r="C1251" t="s">
        <v>3259</v>
      </c>
      <c r="D1251" t="str">
        <f t="shared" si="19"/>
        <v>CitizenCS20-14.31818MABJTR</v>
      </c>
      <c r="E1251" t="s">
        <v>25</v>
      </c>
      <c r="G1251" t="s">
        <v>1887</v>
      </c>
      <c r="H1251" t="s">
        <v>22</v>
      </c>
      <c r="J1251" t="s">
        <v>23</v>
      </c>
      <c r="K1251" t="s">
        <v>23</v>
      </c>
      <c r="L1251" t="s">
        <v>24</v>
      </c>
      <c r="M1251" t="s">
        <v>23</v>
      </c>
      <c r="O1251" t="s">
        <v>26</v>
      </c>
      <c r="P1251" t="s">
        <v>27</v>
      </c>
      <c r="R1251" t="s">
        <v>365</v>
      </c>
      <c r="U1251" t="e">
        <f>VLOOKUP(C1251,'Irvine_MPN_16-17'!B:B,1,FALSE)</f>
        <v>#N/A</v>
      </c>
    </row>
    <row r="1252" spans="1:21" x14ac:dyDescent="0.25">
      <c r="A1252" t="s">
        <v>1869</v>
      </c>
      <c r="B1252" t="s">
        <v>3260</v>
      </c>
      <c r="C1252" t="s">
        <v>3244</v>
      </c>
      <c r="D1252" t="str">
        <f t="shared" si="19"/>
        <v>CITIZEN ELECTRONICSCS10-14.31818MABJ-UT</v>
      </c>
      <c r="E1252" t="s">
        <v>25</v>
      </c>
      <c r="G1252" t="s">
        <v>1871</v>
      </c>
      <c r="H1252" t="s">
        <v>22</v>
      </c>
      <c r="J1252" t="s">
        <v>23</v>
      </c>
      <c r="K1252" t="s">
        <v>23</v>
      </c>
      <c r="L1252" t="s">
        <v>24</v>
      </c>
      <c r="M1252" t="s">
        <v>23</v>
      </c>
      <c r="O1252" t="s">
        <v>26</v>
      </c>
      <c r="P1252" t="s">
        <v>27</v>
      </c>
      <c r="R1252" t="s">
        <v>365</v>
      </c>
      <c r="U1252" t="e">
        <f>VLOOKUP(C1252,'Irvine_MPN_16-17'!B:B,1,FALSE)</f>
        <v>#N/A</v>
      </c>
    </row>
    <row r="1253" spans="1:21" x14ac:dyDescent="0.25">
      <c r="A1253" t="s">
        <v>1909</v>
      </c>
      <c r="B1253" t="s">
        <v>3260</v>
      </c>
      <c r="C1253" t="s">
        <v>3261</v>
      </c>
      <c r="D1253" t="str">
        <f t="shared" si="19"/>
        <v>CITIZEN ELECTRONICSCS10-16.000MABJ-UT</v>
      </c>
      <c r="E1253" t="s">
        <v>25</v>
      </c>
      <c r="G1253" t="s">
        <v>3262</v>
      </c>
      <c r="H1253" t="s">
        <v>22</v>
      </c>
      <c r="J1253" t="s">
        <v>23</v>
      </c>
      <c r="K1253" t="s">
        <v>23</v>
      </c>
      <c r="L1253" t="s">
        <v>24</v>
      </c>
      <c r="M1253" t="s">
        <v>23</v>
      </c>
      <c r="O1253" t="s">
        <v>26</v>
      </c>
      <c r="P1253" t="s">
        <v>27</v>
      </c>
      <c r="R1253" t="s">
        <v>365</v>
      </c>
      <c r="U1253" t="e">
        <f>VLOOKUP(C1253,'Irvine_MPN_16-17'!B:B,1,FALSE)</f>
        <v>#N/A</v>
      </c>
    </row>
    <row r="1254" spans="1:21" x14ac:dyDescent="0.25">
      <c r="A1254" t="s">
        <v>1875</v>
      </c>
      <c r="B1254" t="s">
        <v>3260</v>
      </c>
      <c r="C1254" t="s">
        <v>3253</v>
      </c>
      <c r="D1254" t="str">
        <f t="shared" si="19"/>
        <v>CITIZEN ELECTRONICSCS10-25.000MABJ-UT</v>
      </c>
      <c r="E1254" t="s">
        <v>25</v>
      </c>
      <c r="G1254" t="s">
        <v>1877</v>
      </c>
      <c r="H1254" t="s">
        <v>22</v>
      </c>
      <c r="J1254" t="s">
        <v>23</v>
      </c>
      <c r="K1254" t="s">
        <v>23</v>
      </c>
      <c r="L1254" t="s">
        <v>24</v>
      </c>
      <c r="M1254" t="s">
        <v>23</v>
      </c>
      <c r="O1254" t="s">
        <v>26</v>
      </c>
      <c r="P1254" t="s">
        <v>27</v>
      </c>
      <c r="R1254" t="s">
        <v>365</v>
      </c>
      <c r="U1254" t="e">
        <f>VLOOKUP(C1254,'Irvine_MPN_16-17'!B:B,1,FALSE)</f>
        <v>#N/A</v>
      </c>
    </row>
    <row r="1255" spans="1:21" x14ac:dyDescent="0.25">
      <c r="A1255" t="s">
        <v>1884</v>
      </c>
      <c r="B1255" t="s">
        <v>3260</v>
      </c>
      <c r="C1255" t="s">
        <v>3263</v>
      </c>
      <c r="D1255" t="str">
        <f t="shared" si="19"/>
        <v>CITIZEN ELECTRONICSCS20-14.31818MABJ-UT</v>
      </c>
      <c r="E1255" t="s">
        <v>25</v>
      </c>
      <c r="G1255" t="s">
        <v>3264</v>
      </c>
      <c r="H1255" t="s">
        <v>22</v>
      </c>
      <c r="J1255" t="s">
        <v>23</v>
      </c>
      <c r="K1255" t="s">
        <v>23</v>
      </c>
      <c r="L1255" t="s">
        <v>24</v>
      </c>
      <c r="M1255" t="s">
        <v>23</v>
      </c>
      <c r="O1255" t="s">
        <v>26</v>
      </c>
      <c r="P1255" t="s">
        <v>27</v>
      </c>
      <c r="R1255" t="s">
        <v>365</v>
      </c>
      <c r="U1255" t="e">
        <f>VLOOKUP(C1255,'Irvine_MPN_16-17'!B:B,1,FALSE)</f>
        <v>#N/A</v>
      </c>
    </row>
    <row r="1256" spans="1:21" x14ac:dyDescent="0.25">
      <c r="A1256" t="s">
        <v>3265</v>
      </c>
      <c r="B1256" t="s">
        <v>3266</v>
      </c>
      <c r="C1256" t="s">
        <v>3267</v>
      </c>
      <c r="D1256" t="str">
        <f t="shared" si="19"/>
        <v>CMDCM1213A-01SO</v>
      </c>
      <c r="E1256" t="s">
        <v>25</v>
      </c>
      <c r="G1256" t="s">
        <v>3268</v>
      </c>
      <c r="H1256" t="s">
        <v>22</v>
      </c>
      <c r="J1256" t="s">
        <v>22</v>
      </c>
      <c r="K1256" t="s">
        <v>22</v>
      </c>
      <c r="L1256" t="s">
        <v>24</v>
      </c>
      <c r="M1256" t="s">
        <v>33</v>
      </c>
      <c r="O1256" t="s">
        <v>26</v>
      </c>
      <c r="P1256" t="s">
        <v>34</v>
      </c>
      <c r="R1256" t="s">
        <v>35</v>
      </c>
      <c r="U1256" t="e">
        <f>VLOOKUP(C1256,'Irvine_MPN_16-17'!B:B,1,FALSE)</f>
        <v>#N/A</v>
      </c>
    </row>
    <row r="1257" spans="1:21" x14ac:dyDescent="0.25">
      <c r="A1257" t="s">
        <v>3269</v>
      </c>
      <c r="B1257" t="s">
        <v>3270</v>
      </c>
      <c r="C1257" t="s">
        <v>3271</v>
      </c>
      <c r="D1257" t="str">
        <f t="shared" si="19"/>
        <v>COILCRAFT0402CS-10NXGL</v>
      </c>
      <c r="E1257" t="s">
        <v>1836</v>
      </c>
      <c r="G1257" t="s">
        <v>3272</v>
      </c>
      <c r="H1257" t="s">
        <v>22</v>
      </c>
      <c r="J1257" t="s">
        <v>23</v>
      </c>
      <c r="K1257" t="s">
        <v>23</v>
      </c>
      <c r="L1257" t="s">
        <v>24</v>
      </c>
      <c r="M1257" t="s">
        <v>23</v>
      </c>
      <c r="O1257" t="s">
        <v>26</v>
      </c>
      <c r="P1257" t="s">
        <v>27</v>
      </c>
      <c r="R1257" t="s">
        <v>1837</v>
      </c>
      <c r="U1257" t="e">
        <f>VLOOKUP(C1257,'Irvine_MPN_16-17'!B:B,1,FALSE)</f>
        <v>#N/A</v>
      </c>
    </row>
    <row r="1258" spans="1:21" x14ac:dyDescent="0.25">
      <c r="A1258" t="s">
        <v>3273</v>
      </c>
      <c r="B1258" t="s">
        <v>3270</v>
      </c>
      <c r="C1258" t="s">
        <v>3274</v>
      </c>
      <c r="D1258" t="str">
        <f t="shared" si="19"/>
        <v>COILCRAFT0603PS-103KLB</v>
      </c>
      <c r="E1258" t="s">
        <v>1836</v>
      </c>
      <c r="G1258" t="s">
        <v>3275</v>
      </c>
      <c r="H1258" t="s">
        <v>22</v>
      </c>
      <c r="J1258" t="s">
        <v>23</v>
      </c>
      <c r="K1258" t="s">
        <v>23</v>
      </c>
      <c r="L1258" t="s">
        <v>24</v>
      </c>
      <c r="M1258" t="s">
        <v>23</v>
      </c>
      <c r="O1258" t="s">
        <v>26</v>
      </c>
      <c r="P1258" t="s">
        <v>27</v>
      </c>
      <c r="R1258" t="s">
        <v>1837</v>
      </c>
      <c r="U1258" t="e">
        <f>VLOOKUP(C1258,'Irvine_MPN_16-17'!B:B,1,FALSE)</f>
        <v>#N/A</v>
      </c>
    </row>
    <row r="1259" spans="1:21" x14ac:dyDescent="0.25">
      <c r="A1259" t="s">
        <v>3273</v>
      </c>
      <c r="B1259" t="s">
        <v>3270</v>
      </c>
      <c r="C1259" t="s">
        <v>3276</v>
      </c>
      <c r="D1259" t="str">
        <f t="shared" si="19"/>
        <v>COILCRAFT0603PS-103KLC</v>
      </c>
      <c r="E1259" t="s">
        <v>1836</v>
      </c>
      <c r="H1259" t="s">
        <v>22</v>
      </c>
      <c r="J1259" t="s">
        <v>23</v>
      </c>
      <c r="K1259" t="s">
        <v>23</v>
      </c>
      <c r="L1259" t="s">
        <v>24</v>
      </c>
      <c r="M1259" t="s">
        <v>23</v>
      </c>
      <c r="O1259" t="s">
        <v>26</v>
      </c>
      <c r="P1259" t="s">
        <v>27</v>
      </c>
      <c r="R1259" t="s">
        <v>1837</v>
      </c>
      <c r="U1259" t="e">
        <f>VLOOKUP(C1259,'Irvine_MPN_16-17'!B:B,1,FALSE)</f>
        <v>#N/A</v>
      </c>
    </row>
    <row r="1260" spans="1:21" x14ac:dyDescent="0.25">
      <c r="A1260" t="s">
        <v>3277</v>
      </c>
      <c r="B1260" t="s">
        <v>3270</v>
      </c>
      <c r="C1260" t="s">
        <v>3278</v>
      </c>
      <c r="D1260" t="str">
        <f t="shared" si="19"/>
        <v>COILCRAFT1008LS-332XJLB</v>
      </c>
      <c r="E1260" t="s">
        <v>1836</v>
      </c>
      <c r="G1260" t="s">
        <v>3279</v>
      </c>
      <c r="H1260" t="s">
        <v>22</v>
      </c>
      <c r="J1260" t="s">
        <v>23</v>
      </c>
      <c r="K1260" t="s">
        <v>23</v>
      </c>
      <c r="L1260" t="s">
        <v>24</v>
      </c>
      <c r="M1260" t="s">
        <v>23</v>
      </c>
      <c r="O1260" t="s">
        <v>26</v>
      </c>
      <c r="P1260" t="s">
        <v>27</v>
      </c>
      <c r="R1260" t="s">
        <v>1837</v>
      </c>
      <c r="U1260" t="e">
        <f>VLOOKUP(C1260,'Irvine_MPN_16-17'!B:B,1,FALSE)</f>
        <v>#N/A</v>
      </c>
    </row>
    <row r="1261" spans="1:21" x14ac:dyDescent="0.25">
      <c r="A1261" t="s">
        <v>3280</v>
      </c>
      <c r="B1261" t="s">
        <v>3270</v>
      </c>
      <c r="C1261" t="s">
        <v>3281</v>
      </c>
      <c r="D1261" t="str">
        <f t="shared" si="19"/>
        <v>COILCRAFTDO1813H-222MLD</v>
      </c>
      <c r="E1261" t="s">
        <v>1836</v>
      </c>
      <c r="G1261" t="s">
        <v>3282</v>
      </c>
      <c r="H1261" t="s">
        <v>22</v>
      </c>
      <c r="J1261" t="s">
        <v>23</v>
      </c>
      <c r="K1261" t="s">
        <v>23</v>
      </c>
      <c r="L1261" t="s">
        <v>24</v>
      </c>
      <c r="M1261" t="s">
        <v>23</v>
      </c>
      <c r="O1261" t="s">
        <v>26</v>
      </c>
      <c r="P1261" t="s">
        <v>27</v>
      </c>
      <c r="R1261" t="s">
        <v>1837</v>
      </c>
      <c r="U1261" t="e">
        <f>VLOOKUP(C1261,'Irvine_MPN_16-17'!B:B,1,FALSE)</f>
        <v>#N/A</v>
      </c>
    </row>
    <row r="1262" spans="1:21" x14ac:dyDescent="0.25">
      <c r="A1262" t="s">
        <v>3283</v>
      </c>
      <c r="B1262" t="s">
        <v>3270</v>
      </c>
      <c r="C1262" t="s">
        <v>3281</v>
      </c>
      <c r="D1262" t="str">
        <f t="shared" si="19"/>
        <v>COILCRAFTDO1813H-222MLD</v>
      </c>
      <c r="E1262" t="s">
        <v>1836</v>
      </c>
      <c r="G1262" t="s">
        <v>3284</v>
      </c>
      <c r="H1262" t="s">
        <v>22</v>
      </c>
      <c r="J1262" t="s">
        <v>23</v>
      </c>
      <c r="K1262" t="s">
        <v>23</v>
      </c>
      <c r="L1262" t="s">
        <v>24</v>
      </c>
      <c r="M1262" t="s">
        <v>23</v>
      </c>
      <c r="O1262" t="s">
        <v>26</v>
      </c>
      <c r="P1262" t="s">
        <v>27</v>
      </c>
      <c r="R1262" t="s">
        <v>1837</v>
      </c>
      <c r="U1262" t="e">
        <f>VLOOKUP(C1262,'Irvine_MPN_16-17'!B:B,1,FALSE)</f>
        <v>#N/A</v>
      </c>
    </row>
    <row r="1263" spans="1:21" x14ac:dyDescent="0.25">
      <c r="A1263" t="s">
        <v>3285</v>
      </c>
      <c r="B1263" t="s">
        <v>3270</v>
      </c>
      <c r="C1263" t="s">
        <v>3286</v>
      </c>
      <c r="D1263" t="str">
        <f t="shared" si="19"/>
        <v>COILCRAFTDO1813H-472ML</v>
      </c>
      <c r="E1263" t="s">
        <v>1836</v>
      </c>
      <c r="G1263" t="s">
        <v>3287</v>
      </c>
      <c r="H1263" t="s">
        <v>22</v>
      </c>
      <c r="J1263" t="s">
        <v>23</v>
      </c>
      <c r="K1263" t="s">
        <v>23</v>
      </c>
      <c r="L1263" t="s">
        <v>24</v>
      </c>
      <c r="M1263" t="s">
        <v>23</v>
      </c>
      <c r="O1263" t="s">
        <v>26</v>
      </c>
      <c r="P1263" t="s">
        <v>27</v>
      </c>
      <c r="R1263" t="s">
        <v>1837</v>
      </c>
      <c r="U1263" t="e">
        <f>VLOOKUP(C1263,'Irvine_MPN_16-17'!B:B,1,FALSE)</f>
        <v>#N/A</v>
      </c>
    </row>
    <row r="1264" spans="1:21" x14ac:dyDescent="0.25">
      <c r="A1264" t="s">
        <v>3288</v>
      </c>
      <c r="B1264" t="s">
        <v>3270</v>
      </c>
      <c r="C1264" t="s">
        <v>3289</v>
      </c>
      <c r="D1264" t="str">
        <f t="shared" si="19"/>
        <v>COILCRAFTDO1813H-561MLD</v>
      </c>
      <c r="E1264" t="s">
        <v>1836</v>
      </c>
      <c r="G1264" t="s">
        <v>3290</v>
      </c>
      <c r="H1264" t="s">
        <v>22</v>
      </c>
      <c r="J1264" t="s">
        <v>23</v>
      </c>
      <c r="K1264" t="s">
        <v>23</v>
      </c>
      <c r="L1264" t="s">
        <v>24</v>
      </c>
      <c r="M1264" t="s">
        <v>23</v>
      </c>
      <c r="O1264" t="s">
        <v>26</v>
      </c>
      <c r="P1264" t="s">
        <v>27</v>
      </c>
      <c r="R1264" t="s">
        <v>1837</v>
      </c>
      <c r="U1264" t="e">
        <f>VLOOKUP(C1264,'Irvine_MPN_16-17'!B:B,1,FALSE)</f>
        <v>#N/A</v>
      </c>
    </row>
    <row r="1265" spans="1:21" x14ac:dyDescent="0.25">
      <c r="A1265" t="s">
        <v>3291</v>
      </c>
      <c r="B1265" t="s">
        <v>3270</v>
      </c>
      <c r="C1265" t="s">
        <v>3292</v>
      </c>
      <c r="D1265" t="str">
        <f t="shared" si="19"/>
        <v>COILCRAFTDO3316H-102MLD</v>
      </c>
      <c r="E1265" t="s">
        <v>1836</v>
      </c>
      <c r="G1265" t="s">
        <v>3293</v>
      </c>
      <c r="H1265" t="s">
        <v>22</v>
      </c>
      <c r="J1265" t="s">
        <v>23</v>
      </c>
      <c r="K1265" t="s">
        <v>23</v>
      </c>
      <c r="L1265" t="s">
        <v>24</v>
      </c>
      <c r="M1265" t="s">
        <v>23</v>
      </c>
      <c r="O1265" t="s">
        <v>26</v>
      </c>
      <c r="P1265" t="s">
        <v>27</v>
      </c>
      <c r="R1265" t="s">
        <v>1837</v>
      </c>
      <c r="U1265" t="e">
        <f>VLOOKUP(C1265,'Irvine_MPN_16-17'!B:B,1,FALSE)</f>
        <v>#N/A</v>
      </c>
    </row>
    <row r="1266" spans="1:21" x14ac:dyDescent="0.25">
      <c r="A1266" t="s">
        <v>3294</v>
      </c>
      <c r="B1266" t="s">
        <v>3270</v>
      </c>
      <c r="C1266" t="s">
        <v>3295</v>
      </c>
      <c r="D1266" t="str">
        <f t="shared" si="19"/>
        <v>COILCRAFTDO3316H-332ML</v>
      </c>
      <c r="E1266" t="s">
        <v>1836</v>
      </c>
      <c r="G1266" t="s">
        <v>3296</v>
      </c>
      <c r="H1266" t="s">
        <v>22</v>
      </c>
      <c r="J1266" t="s">
        <v>23</v>
      </c>
      <c r="K1266" t="s">
        <v>23</v>
      </c>
      <c r="L1266" t="s">
        <v>24</v>
      </c>
      <c r="M1266" t="s">
        <v>23</v>
      </c>
      <c r="O1266" t="s">
        <v>26</v>
      </c>
      <c r="P1266" t="s">
        <v>27</v>
      </c>
      <c r="R1266" t="s">
        <v>1837</v>
      </c>
      <c r="U1266" t="e">
        <f>VLOOKUP(C1266,'Irvine_MPN_16-17'!B:B,1,FALSE)</f>
        <v>#N/A</v>
      </c>
    </row>
    <row r="1267" spans="1:21" x14ac:dyDescent="0.25">
      <c r="A1267" t="s">
        <v>3297</v>
      </c>
      <c r="B1267" t="s">
        <v>3270</v>
      </c>
      <c r="C1267" t="s">
        <v>3298</v>
      </c>
      <c r="D1267" t="str">
        <f t="shared" si="19"/>
        <v>COILCRAFTDO3316P-102MLD</v>
      </c>
      <c r="E1267" t="s">
        <v>1836</v>
      </c>
      <c r="G1267" t="s">
        <v>3299</v>
      </c>
      <c r="H1267" t="s">
        <v>22</v>
      </c>
      <c r="J1267" t="s">
        <v>23</v>
      </c>
      <c r="K1267" t="s">
        <v>23</v>
      </c>
      <c r="L1267" t="s">
        <v>24</v>
      </c>
      <c r="M1267" t="s">
        <v>23</v>
      </c>
      <c r="O1267" t="s">
        <v>26</v>
      </c>
      <c r="P1267" t="s">
        <v>27</v>
      </c>
      <c r="R1267" t="s">
        <v>1837</v>
      </c>
      <c r="U1267" t="e">
        <f>VLOOKUP(C1267,'Irvine_MPN_16-17'!B:B,1,FALSE)</f>
        <v>#N/A</v>
      </c>
    </row>
    <row r="1268" spans="1:21" x14ac:dyDescent="0.25">
      <c r="A1268" t="s">
        <v>3300</v>
      </c>
      <c r="B1268" t="s">
        <v>3270</v>
      </c>
      <c r="C1268" t="s">
        <v>3301</v>
      </c>
      <c r="D1268" t="str">
        <f t="shared" si="19"/>
        <v>COILCRAFTLPS3015-222ML</v>
      </c>
      <c r="E1268" t="s">
        <v>1836</v>
      </c>
      <c r="G1268" t="s">
        <v>3302</v>
      </c>
      <c r="H1268" t="s">
        <v>22</v>
      </c>
      <c r="J1268" t="s">
        <v>23</v>
      </c>
      <c r="K1268" t="s">
        <v>23</v>
      </c>
      <c r="L1268" t="s">
        <v>24</v>
      </c>
      <c r="M1268" t="s">
        <v>23</v>
      </c>
      <c r="O1268" t="s">
        <v>26</v>
      </c>
      <c r="P1268" t="s">
        <v>27</v>
      </c>
      <c r="R1268" t="s">
        <v>1837</v>
      </c>
      <c r="U1268" t="e">
        <f>VLOOKUP(C1268,'Irvine_MPN_16-17'!B:B,1,FALSE)</f>
        <v>#N/A</v>
      </c>
    </row>
    <row r="1269" spans="1:21" x14ac:dyDescent="0.25">
      <c r="A1269" t="s">
        <v>3303</v>
      </c>
      <c r="B1269" t="s">
        <v>3270</v>
      </c>
      <c r="C1269" t="s">
        <v>3304</v>
      </c>
      <c r="D1269" t="str">
        <f t="shared" si="19"/>
        <v>COILCRAFTLPS3015-332MLC</v>
      </c>
      <c r="E1269" t="s">
        <v>1836</v>
      </c>
      <c r="G1269" t="s">
        <v>3305</v>
      </c>
      <c r="H1269" t="s">
        <v>22</v>
      </c>
      <c r="J1269" t="s">
        <v>23</v>
      </c>
      <c r="K1269" t="s">
        <v>23</v>
      </c>
      <c r="L1269" t="s">
        <v>24</v>
      </c>
      <c r="M1269" t="s">
        <v>23</v>
      </c>
      <c r="O1269" t="s">
        <v>26</v>
      </c>
      <c r="P1269" t="s">
        <v>27</v>
      </c>
      <c r="R1269" t="s">
        <v>1837</v>
      </c>
      <c r="U1269" t="e">
        <f>VLOOKUP(C1269,'Irvine_MPN_16-17'!B:B,1,FALSE)</f>
        <v>#N/A</v>
      </c>
    </row>
    <row r="1270" spans="1:21" x14ac:dyDescent="0.25">
      <c r="A1270" t="s">
        <v>3306</v>
      </c>
      <c r="B1270" t="s">
        <v>3270</v>
      </c>
      <c r="C1270" t="s">
        <v>3307</v>
      </c>
      <c r="D1270" t="str">
        <f t="shared" si="19"/>
        <v>COILCRAFTLPS4018-332ML</v>
      </c>
      <c r="E1270" t="s">
        <v>1836</v>
      </c>
      <c r="G1270" t="s">
        <v>3308</v>
      </c>
      <c r="H1270" t="s">
        <v>22</v>
      </c>
      <c r="J1270" t="s">
        <v>23</v>
      </c>
      <c r="K1270" t="s">
        <v>23</v>
      </c>
      <c r="L1270" t="s">
        <v>24</v>
      </c>
      <c r="M1270" t="s">
        <v>23</v>
      </c>
      <c r="O1270" t="s">
        <v>26</v>
      </c>
      <c r="P1270" t="s">
        <v>27</v>
      </c>
      <c r="R1270" t="s">
        <v>1837</v>
      </c>
      <c r="U1270" t="e">
        <f>VLOOKUP(C1270,'Irvine_MPN_16-17'!B:B,1,FALSE)</f>
        <v>#N/A</v>
      </c>
    </row>
    <row r="1271" spans="1:21" x14ac:dyDescent="0.25">
      <c r="A1271" t="s">
        <v>3309</v>
      </c>
      <c r="B1271" t="s">
        <v>3270</v>
      </c>
      <c r="C1271" t="s">
        <v>3310</v>
      </c>
      <c r="D1271" t="str">
        <f t="shared" si="19"/>
        <v>COILCRAFTMSS1260-332NL</v>
      </c>
      <c r="E1271" t="s">
        <v>1836</v>
      </c>
      <c r="G1271" t="s">
        <v>3311</v>
      </c>
      <c r="H1271" t="s">
        <v>22</v>
      </c>
      <c r="J1271" t="s">
        <v>23</v>
      </c>
      <c r="K1271" t="s">
        <v>23</v>
      </c>
      <c r="L1271" t="s">
        <v>24</v>
      </c>
      <c r="M1271" t="s">
        <v>23</v>
      </c>
      <c r="O1271" t="s">
        <v>26</v>
      </c>
      <c r="P1271" t="s">
        <v>27</v>
      </c>
      <c r="R1271" t="s">
        <v>1837</v>
      </c>
      <c r="U1271" t="e">
        <f>VLOOKUP(C1271,'Irvine_MPN_16-17'!B:B,1,FALSE)</f>
        <v>#N/A</v>
      </c>
    </row>
    <row r="1272" spans="1:21" x14ac:dyDescent="0.25">
      <c r="A1272" t="s">
        <v>3312</v>
      </c>
      <c r="B1272" t="s">
        <v>3270</v>
      </c>
      <c r="C1272" t="s">
        <v>3313</v>
      </c>
      <c r="D1272" t="str">
        <f t="shared" si="19"/>
        <v>COILCRAFTMSS1260-472ML</v>
      </c>
      <c r="E1272" t="s">
        <v>1836</v>
      </c>
      <c r="G1272" t="s">
        <v>3314</v>
      </c>
      <c r="H1272" t="s">
        <v>22</v>
      </c>
      <c r="J1272" t="s">
        <v>23</v>
      </c>
      <c r="K1272" t="s">
        <v>23</v>
      </c>
      <c r="L1272" t="s">
        <v>24</v>
      </c>
      <c r="M1272" t="s">
        <v>23</v>
      </c>
      <c r="O1272" t="s">
        <v>26</v>
      </c>
      <c r="P1272" t="s">
        <v>27</v>
      </c>
      <c r="R1272" t="s">
        <v>1837</v>
      </c>
      <c r="U1272" t="e">
        <f>VLOOKUP(C1272,'Irvine_MPN_16-17'!B:B,1,FALSE)</f>
        <v>#N/A</v>
      </c>
    </row>
    <row r="1273" spans="1:21" x14ac:dyDescent="0.25">
      <c r="A1273" t="s">
        <v>3315</v>
      </c>
      <c r="B1273" t="s">
        <v>3270</v>
      </c>
      <c r="C1273" t="s">
        <v>3316</v>
      </c>
      <c r="D1273" t="str">
        <f t="shared" si="19"/>
        <v>COILCRAFTSER1408-301MED</v>
      </c>
      <c r="E1273" t="s">
        <v>1836</v>
      </c>
      <c r="G1273" t="s">
        <v>3317</v>
      </c>
      <c r="H1273" t="s">
        <v>22</v>
      </c>
      <c r="J1273" t="s">
        <v>23</v>
      </c>
      <c r="K1273" t="s">
        <v>23</v>
      </c>
      <c r="L1273" t="s">
        <v>24</v>
      </c>
      <c r="M1273" t="s">
        <v>23</v>
      </c>
      <c r="O1273" t="s">
        <v>26</v>
      </c>
      <c r="P1273" t="s">
        <v>27</v>
      </c>
      <c r="R1273" t="s">
        <v>1837</v>
      </c>
      <c r="U1273" t="e">
        <f>VLOOKUP(C1273,'Irvine_MPN_16-17'!B:B,1,FALSE)</f>
        <v>#N/A</v>
      </c>
    </row>
    <row r="1274" spans="1:21" x14ac:dyDescent="0.25">
      <c r="A1274" t="s">
        <v>3318</v>
      </c>
      <c r="B1274" t="s">
        <v>3270</v>
      </c>
      <c r="C1274" t="s">
        <v>3319</v>
      </c>
      <c r="D1274" t="str">
        <f t="shared" si="19"/>
        <v>COILCRAFTXAL7020-471MEC</v>
      </c>
      <c r="E1274" t="s">
        <v>1836</v>
      </c>
      <c r="G1274" t="s">
        <v>3320</v>
      </c>
      <c r="H1274" t="s">
        <v>22</v>
      </c>
      <c r="J1274" t="s">
        <v>23</v>
      </c>
      <c r="K1274" t="s">
        <v>23</v>
      </c>
      <c r="L1274" t="s">
        <v>24</v>
      </c>
      <c r="M1274" t="s">
        <v>23</v>
      </c>
      <c r="O1274" t="s">
        <v>26</v>
      </c>
      <c r="P1274" t="s">
        <v>27</v>
      </c>
      <c r="R1274" t="s">
        <v>1837</v>
      </c>
      <c r="U1274" t="e">
        <f>VLOOKUP(C1274,'Irvine_MPN_16-17'!B:B,1,FALSE)</f>
        <v>#N/A</v>
      </c>
    </row>
    <row r="1275" spans="1:21" x14ac:dyDescent="0.25">
      <c r="A1275" t="s">
        <v>3321</v>
      </c>
      <c r="B1275" t="s">
        <v>3322</v>
      </c>
      <c r="C1275" t="s">
        <v>3323</v>
      </c>
      <c r="D1275" t="str">
        <f t="shared" si="19"/>
        <v>CoiltronicsDR124-1R0-R</v>
      </c>
      <c r="E1275" t="s">
        <v>1836</v>
      </c>
      <c r="G1275" t="s">
        <v>3324</v>
      </c>
      <c r="H1275" t="s">
        <v>22</v>
      </c>
      <c r="J1275" t="s">
        <v>23</v>
      </c>
      <c r="K1275" t="s">
        <v>23</v>
      </c>
      <c r="L1275" t="s">
        <v>24</v>
      </c>
      <c r="M1275" t="s">
        <v>23</v>
      </c>
      <c r="O1275" t="s">
        <v>26</v>
      </c>
      <c r="P1275" t="s">
        <v>27</v>
      </c>
      <c r="R1275" t="s">
        <v>1837</v>
      </c>
      <c r="U1275" t="e">
        <f>VLOOKUP(C1275,'Irvine_MPN_16-17'!B:B,1,FALSE)</f>
        <v>#N/A</v>
      </c>
    </row>
    <row r="1276" spans="1:21" x14ac:dyDescent="0.25">
      <c r="A1276" t="s">
        <v>3325</v>
      </c>
      <c r="B1276" t="s">
        <v>3322</v>
      </c>
      <c r="C1276" t="s">
        <v>3326</v>
      </c>
      <c r="D1276" t="str">
        <f t="shared" si="19"/>
        <v>CoiltronicsDR125-1R0-R</v>
      </c>
      <c r="E1276" t="s">
        <v>1836</v>
      </c>
      <c r="G1276" t="s">
        <v>3327</v>
      </c>
      <c r="H1276" t="s">
        <v>22</v>
      </c>
      <c r="J1276" t="s">
        <v>23</v>
      </c>
      <c r="K1276" t="s">
        <v>23</v>
      </c>
      <c r="L1276" t="s">
        <v>24</v>
      </c>
      <c r="M1276" t="s">
        <v>23</v>
      </c>
      <c r="O1276" t="s">
        <v>26</v>
      </c>
      <c r="P1276" t="s">
        <v>27</v>
      </c>
      <c r="R1276" t="s">
        <v>1837</v>
      </c>
      <c r="U1276" t="e">
        <f>VLOOKUP(C1276,'Irvine_MPN_16-17'!B:B,1,FALSE)</f>
        <v>#N/A</v>
      </c>
    </row>
    <row r="1277" spans="1:21" x14ac:dyDescent="0.25">
      <c r="A1277" t="s">
        <v>3328</v>
      </c>
      <c r="B1277" t="s">
        <v>3322</v>
      </c>
      <c r="C1277" t="s">
        <v>3329</v>
      </c>
      <c r="D1277" t="str">
        <f t="shared" si="19"/>
        <v>CoiltronicsDR127-2R2-R</v>
      </c>
      <c r="E1277" t="s">
        <v>1836</v>
      </c>
      <c r="G1277" t="s">
        <v>3330</v>
      </c>
      <c r="H1277" t="s">
        <v>22</v>
      </c>
      <c r="J1277" t="s">
        <v>23</v>
      </c>
      <c r="K1277" t="s">
        <v>23</v>
      </c>
      <c r="L1277" t="s">
        <v>24</v>
      </c>
      <c r="M1277" t="s">
        <v>23</v>
      </c>
      <c r="O1277" t="s">
        <v>26</v>
      </c>
      <c r="P1277" t="s">
        <v>27</v>
      </c>
      <c r="R1277" t="s">
        <v>1837</v>
      </c>
      <c r="U1277" t="e">
        <f>VLOOKUP(C1277,'Irvine_MPN_16-17'!B:B,1,FALSE)</f>
        <v>#N/A</v>
      </c>
    </row>
    <row r="1278" spans="1:21" x14ac:dyDescent="0.25">
      <c r="A1278" t="s">
        <v>3331</v>
      </c>
      <c r="B1278" t="s">
        <v>3332</v>
      </c>
      <c r="C1278" t="s">
        <v>3333</v>
      </c>
      <c r="D1278" t="str">
        <f t="shared" si="19"/>
        <v>Connor-WinfieldCS-023-114.285M</v>
      </c>
      <c r="E1278" t="s">
        <v>25</v>
      </c>
      <c r="G1278" t="s">
        <v>3334</v>
      </c>
      <c r="H1278" t="s">
        <v>22</v>
      </c>
      <c r="J1278" t="s">
        <v>22</v>
      </c>
      <c r="K1278" t="s">
        <v>22</v>
      </c>
      <c r="L1278" t="s">
        <v>24</v>
      </c>
      <c r="M1278" t="s">
        <v>33</v>
      </c>
      <c r="O1278" t="s">
        <v>26</v>
      </c>
      <c r="P1278" t="s">
        <v>34</v>
      </c>
      <c r="R1278" t="s">
        <v>35</v>
      </c>
      <c r="U1278" t="e">
        <f>VLOOKUP(C1278,'Irvine_MPN_16-17'!B:B,1,FALSE)</f>
        <v>#N/A</v>
      </c>
    </row>
    <row r="1279" spans="1:21" x14ac:dyDescent="0.25">
      <c r="A1279" t="s">
        <v>3335</v>
      </c>
      <c r="B1279" t="s">
        <v>3332</v>
      </c>
      <c r="C1279" t="s">
        <v>3336</v>
      </c>
      <c r="D1279" t="str">
        <f t="shared" si="19"/>
        <v>Connor-WinfieldCWX813-025.0M</v>
      </c>
      <c r="E1279" t="s">
        <v>25</v>
      </c>
      <c r="G1279" t="s">
        <v>3337</v>
      </c>
      <c r="H1279" t="s">
        <v>22</v>
      </c>
      <c r="J1279" t="s">
        <v>22</v>
      </c>
      <c r="K1279" t="s">
        <v>22</v>
      </c>
      <c r="L1279" t="s">
        <v>24</v>
      </c>
      <c r="M1279" t="s">
        <v>33</v>
      </c>
      <c r="O1279" t="s">
        <v>26</v>
      </c>
      <c r="P1279" t="s">
        <v>34</v>
      </c>
      <c r="R1279" t="s">
        <v>35</v>
      </c>
      <c r="U1279" t="e">
        <f>VLOOKUP(C1279,'Irvine_MPN_16-17'!B:B,1,FALSE)</f>
        <v>#N/A</v>
      </c>
    </row>
    <row r="1280" spans="1:21" x14ac:dyDescent="0.25">
      <c r="A1280" t="s">
        <v>3338</v>
      </c>
      <c r="B1280" t="s">
        <v>3332</v>
      </c>
      <c r="C1280" t="s">
        <v>3339</v>
      </c>
      <c r="D1280" t="str">
        <f t="shared" si="19"/>
        <v>Connor-WinfieldCWX813-050.0M</v>
      </c>
      <c r="E1280" t="s">
        <v>25</v>
      </c>
      <c r="G1280" t="s">
        <v>3340</v>
      </c>
      <c r="H1280" t="s">
        <v>22</v>
      </c>
      <c r="J1280" t="s">
        <v>22</v>
      </c>
      <c r="K1280" t="s">
        <v>22</v>
      </c>
      <c r="L1280" t="s">
        <v>24</v>
      </c>
      <c r="M1280" t="s">
        <v>33</v>
      </c>
      <c r="O1280" t="s">
        <v>26</v>
      </c>
      <c r="P1280" t="s">
        <v>34</v>
      </c>
      <c r="R1280" t="s">
        <v>35</v>
      </c>
      <c r="U1280" t="e">
        <f>VLOOKUP(C1280,'Irvine_MPN_16-17'!B:B,1,FALSE)</f>
        <v>#N/A</v>
      </c>
    </row>
    <row r="1281" spans="1:21" x14ac:dyDescent="0.25">
      <c r="A1281" t="s">
        <v>3341</v>
      </c>
      <c r="B1281" t="s">
        <v>3342</v>
      </c>
      <c r="C1281" t="s">
        <v>3343</v>
      </c>
      <c r="D1281" t="str">
        <f t="shared" si="19"/>
        <v>Conn-WinCWX823-100.0M</v>
      </c>
      <c r="E1281" t="s">
        <v>25</v>
      </c>
      <c r="G1281" t="s">
        <v>3344</v>
      </c>
      <c r="H1281" t="s">
        <v>22</v>
      </c>
      <c r="J1281" t="s">
        <v>22</v>
      </c>
      <c r="K1281" t="s">
        <v>22</v>
      </c>
      <c r="L1281" t="s">
        <v>24</v>
      </c>
      <c r="M1281" t="s">
        <v>33</v>
      </c>
      <c r="O1281" t="s">
        <v>26</v>
      </c>
      <c r="P1281" t="s">
        <v>34</v>
      </c>
      <c r="R1281" t="s">
        <v>35</v>
      </c>
      <c r="U1281" t="e">
        <f>VLOOKUP(C1281,'Irvine_MPN_16-17'!B:B,1,FALSE)</f>
        <v>#N/A</v>
      </c>
    </row>
    <row r="1282" spans="1:21" x14ac:dyDescent="0.25">
      <c r="A1282" t="s">
        <v>3345</v>
      </c>
      <c r="B1282" t="s">
        <v>3342</v>
      </c>
      <c r="C1282" t="s">
        <v>3346</v>
      </c>
      <c r="D1282" t="str">
        <f t="shared" si="19"/>
        <v>Conn-WinP123-156.25M</v>
      </c>
      <c r="E1282" t="s">
        <v>25</v>
      </c>
      <c r="G1282" t="s">
        <v>3347</v>
      </c>
      <c r="H1282" t="s">
        <v>22</v>
      </c>
      <c r="J1282" t="s">
        <v>22</v>
      </c>
      <c r="K1282" t="s">
        <v>22</v>
      </c>
      <c r="L1282" t="s">
        <v>24</v>
      </c>
      <c r="M1282" t="s">
        <v>33</v>
      </c>
      <c r="O1282" t="s">
        <v>26</v>
      </c>
      <c r="P1282" t="s">
        <v>34</v>
      </c>
      <c r="R1282" t="s">
        <v>35</v>
      </c>
      <c r="U1282" t="e">
        <f>VLOOKUP(C1282,'Irvine_MPN_16-17'!B:B,1,FALSE)</f>
        <v>#N/A</v>
      </c>
    </row>
    <row r="1283" spans="1:21" x14ac:dyDescent="0.25">
      <c r="A1283" t="s">
        <v>3348</v>
      </c>
      <c r="B1283" t="s">
        <v>3349</v>
      </c>
      <c r="C1283" t="s">
        <v>3350</v>
      </c>
      <c r="D1283" t="str">
        <f t="shared" ref="D1283:D1346" si="20">CONCATENATE(B1283,C1283)</f>
        <v>COOPER BUSSMANNFP4-150-R</v>
      </c>
      <c r="E1283" t="s">
        <v>25</v>
      </c>
      <c r="G1283" t="s">
        <v>3351</v>
      </c>
      <c r="H1283" t="s">
        <v>22</v>
      </c>
      <c r="J1283" t="s">
        <v>22</v>
      </c>
      <c r="K1283" t="s">
        <v>22</v>
      </c>
      <c r="L1283" t="s">
        <v>24</v>
      </c>
      <c r="M1283" t="s">
        <v>33</v>
      </c>
      <c r="O1283" t="s">
        <v>26</v>
      </c>
      <c r="P1283" t="s">
        <v>34</v>
      </c>
      <c r="R1283" t="s">
        <v>35</v>
      </c>
      <c r="U1283" t="e">
        <f>VLOOKUP(C1283,'Irvine_MPN_16-17'!B:B,1,FALSE)</f>
        <v>#N/A</v>
      </c>
    </row>
    <row r="1284" spans="1:21" x14ac:dyDescent="0.25">
      <c r="A1284" t="s">
        <v>3352</v>
      </c>
      <c r="B1284" t="s">
        <v>3349</v>
      </c>
      <c r="C1284" t="s">
        <v>3353</v>
      </c>
      <c r="D1284" t="str">
        <f t="shared" si="20"/>
        <v>COOPER BUSSMANNFP1107R1-R23-R</v>
      </c>
      <c r="E1284" t="s">
        <v>25</v>
      </c>
      <c r="G1284" t="s">
        <v>3354</v>
      </c>
      <c r="H1284" t="s">
        <v>22</v>
      </c>
      <c r="J1284" t="s">
        <v>22</v>
      </c>
      <c r="K1284" t="s">
        <v>22</v>
      </c>
      <c r="L1284" t="s">
        <v>24</v>
      </c>
      <c r="M1284" t="s">
        <v>33</v>
      </c>
      <c r="O1284" t="s">
        <v>26</v>
      </c>
      <c r="P1284" t="s">
        <v>34</v>
      </c>
      <c r="R1284" t="s">
        <v>35</v>
      </c>
      <c r="U1284" t="e">
        <f>VLOOKUP(C1284,'Irvine_MPN_16-17'!B:B,1,FALSE)</f>
        <v>#N/A</v>
      </c>
    </row>
    <row r="1285" spans="1:21" x14ac:dyDescent="0.25">
      <c r="A1285" t="s">
        <v>3355</v>
      </c>
      <c r="B1285" t="s">
        <v>3349</v>
      </c>
      <c r="C1285" t="s">
        <v>3356</v>
      </c>
      <c r="D1285" t="str">
        <f t="shared" si="20"/>
        <v>COOPER BUSSMANNFP1107R1-R30-R</v>
      </c>
      <c r="E1285" t="s">
        <v>25</v>
      </c>
      <c r="G1285" t="s">
        <v>3357</v>
      </c>
      <c r="H1285" t="s">
        <v>22</v>
      </c>
      <c r="J1285" t="s">
        <v>22</v>
      </c>
      <c r="K1285" t="s">
        <v>22</v>
      </c>
      <c r="L1285" t="s">
        <v>24</v>
      </c>
      <c r="M1285" t="s">
        <v>33</v>
      </c>
      <c r="O1285" t="s">
        <v>26</v>
      </c>
      <c r="P1285" t="s">
        <v>34</v>
      </c>
      <c r="R1285" t="s">
        <v>35</v>
      </c>
      <c r="U1285" t="e">
        <f>VLOOKUP(C1285,'Irvine_MPN_16-17'!B:B,1,FALSE)</f>
        <v>#N/A</v>
      </c>
    </row>
    <row r="1286" spans="1:21" x14ac:dyDescent="0.25">
      <c r="A1286" t="s">
        <v>3358</v>
      </c>
      <c r="B1286" t="s">
        <v>3349</v>
      </c>
      <c r="C1286" t="s">
        <v>3359</v>
      </c>
      <c r="D1286" t="str">
        <f t="shared" si="20"/>
        <v>COOPER BUSSMANNHCM1104-1R5-R</v>
      </c>
      <c r="E1286" t="s">
        <v>1836</v>
      </c>
      <c r="G1286" t="s">
        <v>3360</v>
      </c>
      <c r="H1286" t="s">
        <v>22</v>
      </c>
      <c r="J1286" t="s">
        <v>23</v>
      </c>
      <c r="K1286" t="s">
        <v>23</v>
      </c>
      <c r="L1286" t="s">
        <v>24</v>
      </c>
      <c r="M1286" t="s">
        <v>23</v>
      </c>
      <c r="O1286" t="s">
        <v>26</v>
      </c>
      <c r="P1286" t="s">
        <v>27</v>
      </c>
      <c r="R1286" t="s">
        <v>1837</v>
      </c>
      <c r="U1286" t="e">
        <f>VLOOKUP(C1286,'Irvine_MPN_16-17'!B:B,1,FALSE)</f>
        <v>#N/A</v>
      </c>
    </row>
    <row r="1287" spans="1:21" x14ac:dyDescent="0.25">
      <c r="A1287" t="s">
        <v>3361</v>
      </c>
      <c r="B1287" t="s">
        <v>3362</v>
      </c>
      <c r="C1287" t="s">
        <v>3363</v>
      </c>
      <c r="D1287" t="str">
        <f t="shared" si="20"/>
        <v>CooperDR73-4R7-R</v>
      </c>
      <c r="E1287" t="s">
        <v>1836</v>
      </c>
      <c r="G1287" t="s">
        <v>3364</v>
      </c>
      <c r="H1287" t="s">
        <v>22</v>
      </c>
      <c r="J1287" t="s">
        <v>23</v>
      </c>
      <c r="K1287" t="s">
        <v>23</v>
      </c>
      <c r="L1287" t="s">
        <v>24</v>
      </c>
      <c r="M1287" t="s">
        <v>23</v>
      </c>
      <c r="O1287" t="s">
        <v>26</v>
      </c>
      <c r="P1287" t="s">
        <v>27</v>
      </c>
      <c r="R1287" t="s">
        <v>1837</v>
      </c>
      <c r="U1287" t="e">
        <f>VLOOKUP(C1287,'Irvine_MPN_16-17'!B:B,1,FALSE)</f>
        <v>#N/A</v>
      </c>
    </row>
    <row r="1288" spans="1:21" x14ac:dyDescent="0.25">
      <c r="A1288" t="s">
        <v>3365</v>
      </c>
      <c r="B1288" t="s">
        <v>3366</v>
      </c>
      <c r="C1288" t="s">
        <v>3367</v>
      </c>
      <c r="D1288" t="str">
        <f t="shared" si="20"/>
        <v>Cornell DubilierAFK107M25E16T-F</v>
      </c>
      <c r="E1288" t="s">
        <v>25</v>
      </c>
      <c r="G1288" t="s">
        <v>3368</v>
      </c>
      <c r="H1288" t="s">
        <v>22</v>
      </c>
      <c r="J1288" t="s">
        <v>22</v>
      </c>
      <c r="K1288" t="s">
        <v>22</v>
      </c>
      <c r="L1288" t="s">
        <v>24</v>
      </c>
      <c r="M1288" t="s">
        <v>33</v>
      </c>
      <c r="O1288" t="s">
        <v>26</v>
      </c>
      <c r="P1288" t="s">
        <v>34</v>
      </c>
      <c r="R1288" t="s">
        <v>35</v>
      </c>
      <c r="U1288" t="e">
        <f>VLOOKUP(C1288,'Irvine_MPN_16-17'!B:B,1,FALSE)</f>
        <v>#N/A</v>
      </c>
    </row>
    <row r="1289" spans="1:21" x14ac:dyDescent="0.25">
      <c r="A1289" t="s">
        <v>3369</v>
      </c>
      <c r="B1289" t="s">
        <v>3370</v>
      </c>
      <c r="C1289" t="s">
        <v>3371</v>
      </c>
      <c r="D1289" t="str">
        <f t="shared" si="20"/>
        <v>CortinaQCIXF18201EC.B1-998510</v>
      </c>
      <c r="E1289" t="s">
        <v>25</v>
      </c>
      <c r="G1289" t="s">
        <v>3372</v>
      </c>
      <c r="H1289" t="s">
        <v>22</v>
      </c>
      <c r="J1289" t="s">
        <v>22</v>
      </c>
      <c r="K1289" t="s">
        <v>22</v>
      </c>
      <c r="L1289" t="s">
        <v>24</v>
      </c>
      <c r="M1289" t="s">
        <v>33</v>
      </c>
      <c r="O1289" t="s">
        <v>26</v>
      </c>
      <c r="P1289" t="s">
        <v>34</v>
      </c>
      <c r="R1289" t="s">
        <v>35</v>
      </c>
      <c r="U1289" t="e">
        <f>VLOOKUP(C1289,'Irvine_MPN_16-17'!B:B,1,FALSE)</f>
        <v>#N/A</v>
      </c>
    </row>
    <row r="1290" spans="1:21" x14ac:dyDescent="0.25">
      <c r="A1290" t="s">
        <v>3373</v>
      </c>
      <c r="B1290" t="s">
        <v>3370</v>
      </c>
      <c r="C1290" t="s">
        <v>3374</v>
      </c>
      <c r="D1290" t="str">
        <f t="shared" si="20"/>
        <v>CortinaWPCS4318C.A0-900106</v>
      </c>
      <c r="E1290" t="s">
        <v>25</v>
      </c>
      <c r="G1290" t="s">
        <v>3375</v>
      </c>
      <c r="H1290" t="s">
        <v>22</v>
      </c>
      <c r="J1290" t="s">
        <v>22</v>
      </c>
      <c r="K1290" t="s">
        <v>22</v>
      </c>
      <c r="L1290" t="s">
        <v>24</v>
      </c>
      <c r="M1290" t="s">
        <v>33</v>
      </c>
      <c r="O1290" t="s">
        <v>26</v>
      </c>
      <c r="P1290" t="s">
        <v>34</v>
      </c>
      <c r="R1290" t="s">
        <v>35</v>
      </c>
      <c r="U1290" t="e">
        <f>VLOOKUP(C1290,'Irvine_MPN_16-17'!B:B,1,FALSE)</f>
        <v>#N/A</v>
      </c>
    </row>
    <row r="1291" spans="1:21" x14ac:dyDescent="0.25">
      <c r="A1291" t="s">
        <v>3376</v>
      </c>
      <c r="B1291" t="s">
        <v>3377</v>
      </c>
      <c r="C1291" t="s">
        <v>3378</v>
      </c>
      <c r="D1291" t="str">
        <f t="shared" si="20"/>
        <v>CRI Design Inc4HDD-4MCF-20A3W10</v>
      </c>
      <c r="E1291" t="s">
        <v>1836</v>
      </c>
      <c r="G1291" t="s">
        <v>3379</v>
      </c>
      <c r="H1291" t="s">
        <v>22</v>
      </c>
      <c r="J1291" t="s">
        <v>23</v>
      </c>
      <c r="K1291" t="s">
        <v>23</v>
      </c>
      <c r="L1291" t="s">
        <v>24</v>
      </c>
      <c r="M1291" t="s">
        <v>23</v>
      </c>
      <c r="O1291" t="s">
        <v>26</v>
      </c>
      <c r="P1291" t="s">
        <v>27</v>
      </c>
      <c r="R1291" t="s">
        <v>1837</v>
      </c>
      <c r="U1291" t="e">
        <f>VLOOKUP(C1291,'Irvine_MPN_16-17'!B:B,1,FALSE)</f>
        <v>#N/A</v>
      </c>
    </row>
    <row r="1292" spans="1:21" x14ac:dyDescent="0.25">
      <c r="A1292" t="s">
        <v>3380</v>
      </c>
      <c r="B1292" t="s">
        <v>3377</v>
      </c>
      <c r="C1292" t="s">
        <v>3381</v>
      </c>
      <c r="D1292" t="str">
        <f t="shared" si="20"/>
        <v>CRI Design Inc4MFJ-4DD-10</v>
      </c>
      <c r="E1292" t="s">
        <v>1836</v>
      </c>
      <c r="G1292" t="s">
        <v>3382</v>
      </c>
      <c r="H1292" t="s">
        <v>22</v>
      </c>
      <c r="J1292" t="s">
        <v>23</v>
      </c>
      <c r="K1292" t="s">
        <v>23</v>
      </c>
      <c r="L1292" t="s">
        <v>24</v>
      </c>
      <c r="M1292" t="s">
        <v>23</v>
      </c>
      <c r="O1292" t="s">
        <v>26</v>
      </c>
      <c r="P1292" t="s">
        <v>27</v>
      </c>
      <c r="R1292" t="s">
        <v>1837</v>
      </c>
      <c r="U1292" t="e">
        <f>VLOOKUP(C1292,'Irvine_MPN_16-17'!B:B,1,FALSE)</f>
        <v>#N/A</v>
      </c>
    </row>
    <row r="1293" spans="1:21" x14ac:dyDescent="0.25">
      <c r="A1293" t="s">
        <v>3383</v>
      </c>
      <c r="B1293" t="s">
        <v>3377</v>
      </c>
      <c r="C1293" t="s">
        <v>3384</v>
      </c>
      <c r="D1293" t="str">
        <f t="shared" si="20"/>
        <v>CRI Design Inc4MFJ-4MCF-20A4W8</v>
      </c>
      <c r="E1293" t="s">
        <v>1836</v>
      </c>
      <c r="G1293" t="s">
        <v>3385</v>
      </c>
      <c r="H1293" t="s">
        <v>22</v>
      </c>
      <c r="J1293" t="s">
        <v>23</v>
      </c>
      <c r="K1293" t="s">
        <v>23</v>
      </c>
      <c r="L1293" t="s">
        <v>24</v>
      </c>
      <c r="M1293" t="s">
        <v>23</v>
      </c>
      <c r="O1293" t="s">
        <v>26</v>
      </c>
      <c r="P1293" t="s">
        <v>27</v>
      </c>
      <c r="R1293" t="s">
        <v>1837</v>
      </c>
      <c r="U1293" t="e">
        <f>VLOOKUP(C1293,'Irvine_MPN_16-17'!B:B,1,FALSE)</f>
        <v>#N/A</v>
      </c>
    </row>
    <row r="1294" spans="1:21" x14ac:dyDescent="0.25">
      <c r="A1294" t="s">
        <v>3386</v>
      </c>
      <c r="B1294" t="s">
        <v>3377</v>
      </c>
      <c r="C1294" t="s">
        <v>3387</v>
      </c>
      <c r="D1294" t="str">
        <f t="shared" si="20"/>
        <v>CRI Design Inc4MFJ-6MFJ-10</v>
      </c>
      <c r="E1294" t="s">
        <v>1836</v>
      </c>
      <c r="G1294" t="s">
        <v>3388</v>
      </c>
      <c r="H1294" t="s">
        <v>22</v>
      </c>
      <c r="J1294" t="s">
        <v>23</v>
      </c>
      <c r="K1294" t="s">
        <v>23</v>
      </c>
      <c r="L1294" t="s">
        <v>24</v>
      </c>
      <c r="M1294" t="s">
        <v>23</v>
      </c>
      <c r="O1294" t="s">
        <v>26</v>
      </c>
      <c r="P1294" t="s">
        <v>27</v>
      </c>
      <c r="R1294" t="s">
        <v>1837</v>
      </c>
      <c r="U1294" t="e">
        <f>VLOOKUP(C1294,'Irvine_MPN_16-17'!B:B,1,FALSE)</f>
        <v>#N/A</v>
      </c>
    </row>
    <row r="1295" spans="1:21" x14ac:dyDescent="0.25">
      <c r="A1295" t="s">
        <v>3389</v>
      </c>
      <c r="B1295" t="s">
        <v>3377</v>
      </c>
      <c r="C1295" t="s">
        <v>3390</v>
      </c>
      <c r="D1295" t="str">
        <f t="shared" si="20"/>
        <v>CRI Design Inc6MFJ-4DD-10</v>
      </c>
      <c r="E1295" t="s">
        <v>1836</v>
      </c>
      <c r="G1295" t="s">
        <v>3391</v>
      </c>
      <c r="H1295" t="s">
        <v>22</v>
      </c>
      <c r="J1295" t="s">
        <v>23</v>
      </c>
      <c r="K1295" t="s">
        <v>23</v>
      </c>
      <c r="L1295" t="s">
        <v>24</v>
      </c>
      <c r="M1295" t="s">
        <v>23</v>
      </c>
      <c r="O1295" t="s">
        <v>26</v>
      </c>
      <c r="P1295" t="s">
        <v>27</v>
      </c>
      <c r="R1295" t="s">
        <v>1837</v>
      </c>
      <c r="U1295" t="e">
        <f>VLOOKUP(C1295,'Irvine_MPN_16-17'!B:B,1,FALSE)</f>
        <v>#N/A</v>
      </c>
    </row>
    <row r="1296" spans="1:21" x14ac:dyDescent="0.25">
      <c r="A1296" t="s">
        <v>3392</v>
      </c>
      <c r="B1296" t="s">
        <v>3377</v>
      </c>
      <c r="C1296" t="s">
        <v>3393</v>
      </c>
      <c r="D1296" t="str">
        <f t="shared" si="20"/>
        <v>CRI Design Inc6MFJ-4DD-16A3W15</v>
      </c>
      <c r="E1296" t="s">
        <v>1836</v>
      </c>
      <c r="G1296" t="s">
        <v>3394</v>
      </c>
      <c r="H1296" t="s">
        <v>22</v>
      </c>
      <c r="J1296" t="s">
        <v>23</v>
      </c>
      <c r="K1296" t="s">
        <v>23</v>
      </c>
      <c r="L1296" t="s">
        <v>24</v>
      </c>
      <c r="M1296" t="s">
        <v>23</v>
      </c>
      <c r="O1296" t="s">
        <v>26</v>
      </c>
      <c r="P1296" t="s">
        <v>27</v>
      </c>
      <c r="R1296" t="s">
        <v>1837</v>
      </c>
      <c r="U1296" t="e">
        <f>VLOOKUP(C1296,'Irvine_MPN_16-17'!B:B,1,FALSE)</f>
        <v>#N/A</v>
      </c>
    </row>
    <row r="1297" spans="1:21" x14ac:dyDescent="0.25">
      <c r="A1297" t="s">
        <v>3395</v>
      </c>
      <c r="B1297" t="s">
        <v>3377</v>
      </c>
      <c r="C1297" t="s">
        <v>3396</v>
      </c>
      <c r="D1297" t="str">
        <f t="shared" si="20"/>
        <v>CRI Design Inc6MFJ-4MCF-20A4W8</v>
      </c>
      <c r="E1297" t="s">
        <v>1836</v>
      </c>
      <c r="G1297" t="s">
        <v>3397</v>
      </c>
      <c r="H1297" t="s">
        <v>22</v>
      </c>
      <c r="J1297" t="s">
        <v>23</v>
      </c>
      <c r="K1297" t="s">
        <v>23</v>
      </c>
      <c r="L1297" t="s">
        <v>24</v>
      </c>
      <c r="M1297" t="s">
        <v>23</v>
      </c>
      <c r="O1297" t="s">
        <v>26</v>
      </c>
      <c r="P1297" t="s">
        <v>27</v>
      </c>
      <c r="R1297" t="s">
        <v>1837</v>
      </c>
      <c r="U1297" t="e">
        <f>VLOOKUP(C1297,'Irvine_MPN_16-17'!B:B,1,FALSE)</f>
        <v>#N/A</v>
      </c>
    </row>
    <row r="1298" spans="1:21" x14ac:dyDescent="0.25">
      <c r="A1298" t="s">
        <v>3398</v>
      </c>
      <c r="B1298" t="s">
        <v>3377</v>
      </c>
      <c r="C1298" t="s">
        <v>3399</v>
      </c>
      <c r="D1298" t="str">
        <f t="shared" si="20"/>
        <v>CRI Design Inc6MFJ-6MFJ-18A4W15</v>
      </c>
      <c r="E1298" t="s">
        <v>1836</v>
      </c>
      <c r="G1298" t="s">
        <v>3400</v>
      </c>
      <c r="H1298" t="s">
        <v>22</v>
      </c>
      <c r="J1298" t="s">
        <v>23</v>
      </c>
      <c r="K1298" t="s">
        <v>23</v>
      </c>
      <c r="L1298" t="s">
        <v>24</v>
      </c>
      <c r="M1298" t="s">
        <v>23</v>
      </c>
      <c r="O1298" t="s">
        <v>26</v>
      </c>
      <c r="P1298" t="s">
        <v>27</v>
      </c>
      <c r="R1298" t="s">
        <v>1837</v>
      </c>
      <c r="U1298" t="e">
        <f>VLOOKUP(C1298,'Irvine_MPN_16-17'!B:B,1,FALSE)</f>
        <v>#N/A</v>
      </c>
    </row>
    <row r="1299" spans="1:21" x14ac:dyDescent="0.25">
      <c r="A1299" t="s">
        <v>3401</v>
      </c>
      <c r="B1299" t="s">
        <v>3377</v>
      </c>
      <c r="C1299" t="s">
        <v>3402</v>
      </c>
      <c r="D1299" t="str">
        <f t="shared" si="20"/>
        <v>CRI Design Inc8MFJ-6MFJ-18A6W15</v>
      </c>
      <c r="E1299" t="s">
        <v>1836</v>
      </c>
      <c r="G1299" t="s">
        <v>3403</v>
      </c>
      <c r="H1299" t="s">
        <v>22</v>
      </c>
      <c r="J1299" t="s">
        <v>23</v>
      </c>
      <c r="K1299" t="s">
        <v>23</v>
      </c>
      <c r="L1299" t="s">
        <v>24</v>
      </c>
      <c r="M1299" t="s">
        <v>23</v>
      </c>
      <c r="O1299" t="s">
        <v>26</v>
      </c>
      <c r="P1299" t="s">
        <v>27</v>
      </c>
      <c r="R1299" t="s">
        <v>1837</v>
      </c>
      <c r="U1299" t="e">
        <f>VLOOKUP(C1299,'Irvine_MPN_16-17'!B:B,1,FALSE)</f>
        <v>#N/A</v>
      </c>
    </row>
    <row r="1300" spans="1:21" x14ac:dyDescent="0.25">
      <c r="A1300" t="s">
        <v>3404</v>
      </c>
      <c r="B1300" t="s">
        <v>3377</v>
      </c>
      <c r="C1300" t="s">
        <v>3405</v>
      </c>
      <c r="D1300" t="str">
        <f t="shared" si="20"/>
        <v>CRI Design IncCV-NIC63xx-CB</v>
      </c>
      <c r="E1300" t="s">
        <v>1836</v>
      </c>
      <c r="G1300" t="s">
        <v>3406</v>
      </c>
      <c r="H1300" t="s">
        <v>22</v>
      </c>
      <c r="J1300" t="s">
        <v>23</v>
      </c>
      <c r="K1300" t="s">
        <v>23</v>
      </c>
      <c r="L1300" t="s">
        <v>24</v>
      </c>
      <c r="M1300" t="s">
        <v>23</v>
      </c>
      <c r="O1300" t="s">
        <v>26</v>
      </c>
      <c r="P1300" t="s">
        <v>27</v>
      </c>
      <c r="R1300" t="s">
        <v>1837</v>
      </c>
      <c r="U1300" t="e">
        <f>VLOOKUP(C1300,'Irvine_MPN_16-17'!B:B,1,FALSE)</f>
        <v>#N/A</v>
      </c>
    </row>
    <row r="1301" spans="1:21" x14ac:dyDescent="0.25">
      <c r="A1301" t="s">
        <v>3407</v>
      </c>
      <c r="B1301" t="s">
        <v>3377</v>
      </c>
      <c r="C1301" t="s">
        <v>3408</v>
      </c>
      <c r="D1301" t="str">
        <f t="shared" si="20"/>
        <v>CRI Design IncCV-NicPro2-CB</v>
      </c>
      <c r="E1301" t="s">
        <v>25</v>
      </c>
      <c r="G1301" t="s">
        <v>3409</v>
      </c>
      <c r="H1301" t="s">
        <v>22</v>
      </c>
      <c r="J1301" t="s">
        <v>22</v>
      </c>
      <c r="K1301" t="s">
        <v>23</v>
      </c>
      <c r="L1301" t="s">
        <v>24</v>
      </c>
      <c r="M1301" t="s">
        <v>23</v>
      </c>
      <c r="O1301" t="s">
        <v>26</v>
      </c>
      <c r="P1301" t="s">
        <v>1868</v>
      </c>
      <c r="R1301" t="s">
        <v>35</v>
      </c>
      <c r="U1301" t="e">
        <f>VLOOKUP(C1301,'Irvine_MPN_16-17'!B:B,1,FALSE)</f>
        <v>#N/A</v>
      </c>
    </row>
    <row r="1302" spans="1:21" x14ac:dyDescent="0.25">
      <c r="A1302" t="s">
        <v>3410</v>
      </c>
      <c r="B1302" t="s">
        <v>3411</v>
      </c>
      <c r="C1302" t="s">
        <v>3412</v>
      </c>
      <c r="D1302" t="str">
        <f t="shared" si="20"/>
        <v>Crystek CorporationCCLD-033-50-100.00</v>
      </c>
      <c r="E1302" t="s">
        <v>25</v>
      </c>
      <c r="G1302" t="s">
        <v>3413</v>
      </c>
      <c r="H1302" t="s">
        <v>22</v>
      </c>
      <c r="J1302" t="s">
        <v>22</v>
      </c>
      <c r="K1302" t="s">
        <v>22</v>
      </c>
      <c r="L1302" t="s">
        <v>24</v>
      </c>
      <c r="M1302" t="s">
        <v>33</v>
      </c>
      <c r="O1302" t="s">
        <v>26</v>
      </c>
      <c r="P1302" t="s">
        <v>34</v>
      </c>
      <c r="R1302" t="s">
        <v>35</v>
      </c>
      <c r="U1302" t="e">
        <f>VLOOKUP(C1302,'Irvine_MPN_16-17'!B:B,1,FALSE)</f>
        <v>#N/A</v>
      </c>
    </row>
    <row r="1303" spans="1:21" x14ac:dyDescent="0.25">
      <c r="A1303" t="s">
        <v>3414</v>
      </c>
      <c r="B1303" t="s">
        <v>3415</v>
      </c>
      <c r="C1303" t="s">
        <v>3416</v>
      </c>
      <c r="D1303" t="str">
        <f t="shared" si="20"/>
        <v>CTS218-2LPST</v>
      </c>
      <c r="E1303" t="s">
        <v>1836</v>
      </c>
      <c r="G1303" t="s">
        <v>3417</v>
      </c>
      <c r="H1303" t="s">
        <v>22</v>
      </c>
      <c r="J1303" t="s">
        <v>23</v>
      </c>
      <c r="K1303" t="s">
        <v>23</v>
      </c>
      <c r="L1303" t="s">
        <v>24</v>
      </c>
      <c r="M1303" t="s">
        <v>23</v>
      </c>
      <c r="O1303" t="s">
        <v>26</v>
      </c>
      <c r="P1303" t="s">
        <v>27</v>
      </c>
      <c r="R1303" t="s">
        <v>1837</v>
      </c>
      <c r="U1303" t="e">
        <f>VLOOKUP(C1303,'Irvine_MPN_16-17'!B:B,1,FALSE)</f>
        <v>#N/A</v>
      </c>
    </row>
    <row r="1304" spans="1:21" x14ac:dyDescent="0.25">
      <c r="A1304" t="s">
        <v>3418</v>
      </c>
      <c r="B1304" t="s">
        <v>3415</v>
      </c>
      <c r="C1304" t="s">
        <v>3419</v>
      </c>
      <c r="D1304" t="str">
        <f t="shared" si="20"/>
        <v>CTS218-4LPST</v>
      </c>
      <c r="E1304" t="s">
        <v>1836</v>
      </c>
      <c r="G1304" t="s">
        <v>3420</v>
      </c>
      <c r="H1304" t="s">
        <v>22</v>
      </c>
      <c r="J1304" t="s">
        <v>23</v>
      </c>
      <c r="K1304" t="s">
        <v>23</v>
      </c>
      <c r="L1304" t="s">
        <v>24</v>
      </c>
      <c r="M1304" t="s">
        <v>23</v>
      </c>
      <c r="O1304" t="s">
        <v>26</v>
      </c>
      <c r="P1304" t="s">
        <v>27</v>
      </c>
      <c r="R1304" t="s">
        <v>1837</v>
      </c>
      <c r="U1304" t="e">
        <f>VLOOKUP(C1304,'Irvine_MPN_16-17'!B:B,1,FALSE)</f>
        <v>#N/A</v>
      </c>
    </row>
    <row r="1305" spans="1:21" x14ac:dyDescent="0.25">
      <c r="A1305" t="s">
        <v>3421</v>
      </c>
      <c r="B1305" t="s">
        <v>3415</v>
      </c>
      <c r="C1305" t="s">
        <v>3422</v>
      </c>
      <c r="D1305" t="str">
        <f t="shared" si="20"/>
        <v>CTS218-6LPST</v>
      </c>
      <c r="E1305" t="s">
        <v>1836</v>
      </c>
      <c r="G1305" t="s">
        <v>3423</v>
      </c>
      <c r="H1305" t="s">
        <v>22</v>
      </c>
      <c r="J1305" t="s">
        <v>23</v>
      </c>
      <c r="K1305" t="s">
        <v>23</v>
      </c>
      <c r="L1305" t="s">
        <v>24</v>
      </c>
      <c r="M1305" t="s">
        <v>23</v>
      </c>
      <c r="O1305" t="s">
        <v>26</v>
      </c>
      <c r="P1305" t="s">
        <v>27</v>
      </c>
      <c r="R1305" t="s">
        <v>1837</v>
      </c>
      <c r="U1305" t="e">
        <f>VLOOKUP(C1305,'Irvine_MPN_16-17'!B:B,1,FALSE)</f>
        <v>#N/A</v>
      </c>
    </row>
    <row r="1306" spans="1:21" x14ac:dyDescent="0.25">
      <c r="A1306" t="s">
        <v>3424</v>
      </c>
      <c r="B1306" t="s">
        <v>3415</v>
      </c>
      <c r="C1306" t="s">
        <v>3425</v>
      </c>
      <c r="D1306" t="str">
        <f t="shared" si="20"/>
        <v>CTS218-8LPST</v>
      </c>
      <c r="E1306" t="s">
        <v>1836</v>
      </c>
      <c r="G1306" t="s">
        <v>3426</v>
      </c>
      <c r="H1306" t="s">
        <v>22</v>
      </c>
      <c r="J1306" t="s">
        <v>23</v>
      </c>
      <c r="K1306" t="s">
        <v>23</v>
      </c>
      <c r="L1306" t="s">
        <v>24</v>
      </c>
      <c r="M1306" t="s">
        <v>23</v>
      </c>
      <c r="O1306" t="s">
        <v>26</v>
      </c>
      <c r="P1306" t="s">
        <v>27</v>
      </c>
      <c r="R1306" t="s">
        <v>1837</v>
      </c>
      <c r="U1306" t="e">
        <f>VLOOKUP(C1306,'Irvine_MPN_16-17'!B:B,1,FALSE)</f>
        <v>#N/A</v>
      </c>
    </row>
    <row r="1307" spans="1:21" x14ac:dyDescent="0.25">
      <c r="A1307" t="s">
        <v>3427</v>
      </c>
      <c r="B1307" t="s">
        <v>3415</v>
      </c>
      <c r="C1307" t="s">
        <v>3428</v>
      </c>
      <c r="D1307" t="str">
        <f t="shared" si="20"/>
        <v>CTS218-10LPST</v>
      </c>
      <c r="E1307" t="s">
        <v>1836</v>
      </c>
      <c r="G1307" t="s">
        <v>3429</v>
      </c>
      <c r="H1307" t="s">
        <v>22</v>
      </c>
      <c r="J1307" t="s">
        <v>23</v>
      </c>
      <c r="K1307" t="s">
        <v>23</v>
      </c>
      <c r="L1307" t="s">
        <v>24</v>
      </c>
      <c r="M1307" t="s">
        <v>23</v>
      </c>
      <c r="O1307" t="s">
        <v>26</v>
      </c>
      <c r="P1307" t="s">
        <v>27</v>
      </c>
      <c r="R1307" t="s">
        <v>1837</v>
      </c>
      <c r="U1307" t="e">
        <f>VLOOKUP(C1307,'Irvine_MPN_16-17'!B:B,1,FALSE)</f>
        <v>#N/A</v>
      </c>
    </row>
    <row r="1308" spans="1:21" x14ac:dyDescent="0.25">
      <c r="A1308" t="s">
        <v>3430</v>
      </c>
      <c r="B1308" t="s">
        <v>3415</v>
      </c>
      <c r="C1308" t="s">
        <v>3431</v>
      </c>
      <c r="D1308" t="str">
        <f t="shared" si="20"/>
        <v>CTSCB3LV-3C-33M3330</v>
      </c>
      <c r="E1308" t="s">
        <v>25</v>
      </c>
      <c r="G1308" t="s">
        <v>3432</v>
      </c>
      <c r="H1308" t="s">
        <v>22</v>
      </c>
      <c r="J1308" t="s">
        <v>22</v>
      </c>
      <c r="K1308" t="s">
        <v>22</v>
      </c>
      <c r="L1308" t="s">
        <v>24</v>
      </c>
      <c r="M1308" t="s">
        <v>33</v>
      </c>
      <c r="O1308" t="s">
        <v>26</v>
      </c>
      <c r="P1308" t="s">
        <v>34</v>
      </c>
      <c r="R1308" t="s">
        <v>35</v>
      </c>
      <c r="U1308" t="e">
        <f>VLOOKUP(C1308,'Irvine_MPN_16-17'!B:B,1,FALSE)</f>
        <v>#N/A</v>
      </c>
    </row>
    <row r="1309" spans="1:21" x14ac:dyDescent="0.25">
      <c r="A1309" t="s">
        <v>3433</v>
      </c>
      <c r="B1309" t="s">
        <v>3415</v>
      </c>
      <c r="C1309" t="s">
        <v>3434</v>
      </c>
      <c r="D1309" t="str">
        <f t="shared" si="20"/>
        <v>CTSCB3LV-3C-40M0000</v>
      </c>
      <c r="E1309" t="s">
        <v>25</v>
      </c>
      <c r="G1309" t="s">
        <v>3435</v>
      </c>
      <c r="H1309" t="s">
        <v>22</v>
      </c>
      <c r="J1309" t="s">
        <v>22</v>
      </c>
      <c r="K1309" t="s">
        <v>22</v>
      </c>
      <c r="L1309" t="s">
        <v>24</v>
      </c>
      <c r="M1309" t="s">
        <v>33</v>
      </c>
      <c r="O1309" t="s">
        <v>26</v>
      </c>
      <c r="P1309" t="s">
        <v>34</v>
      </c>
      <c r="R1309" t="s">
        <v>35</v>
      </c>
      <c r="U1309" t="e">
        <f>VLOOKUP(C1309,'Irvine_MPN_16-17'!B:B,1,FALSE)</f>
        <v>#N/A</v>
      </c>
    </row>
    <row r="1310" spans="1:21" x14ac:dyDescent="0.25">
      <c r="A1310" t="s">
        <v>3436</v>
      </c>
      <c r="B1310" t="s">
        <v>3415</v>
      </c>
      <c r="C1310" t="s">
        <v>3437</v>
      </c>
      <c r="D1310" t="str">
        <f t="shared" si="20"/>
        <v>CTSCB3LV-3C-60M0000</v>
      </c>
      <c r="E1310" t="s">
        <v>25</v>
      </c>
      <c r="G1310" t="s">
        <v>3438</v>
      </c>
      <c r="H1310" t="s">
        <v>22</v>
      </c>
      <c r="J1310" t="s">
        <v>22</v>
      </c>
      <c r="K1310" t="s">
        <v>22</v>
      </c>
      <c r="L1310" t="s">
        <v>24</v>
      </c>
      <c r="M1310" t="s">
        <v>33</v>
      </c>
      <c r="O1310" t="s">
        <v>26</v>
      </c>
      <c r="P1310" t="s">
        <v>34</v>
      </c>
      <c r="R1310" t="s">
        <v>35</v>
      </c>
      <c r="U1310" t="e">
        <f>VLOOKUP(C1310,'Irvine_MPN_16-17'!B:B,1,FALSE)</f>
        <v>#N/A</v>
      </c>
    </row>
    <row r="1311" spans="1:21" x14ac:dyDescent="0.25">
      <c r="A1311" t="s">
        <v>3439</v>
      </c>
      <c r="B1311" t="s">
        <v>3415</v>
      </c>
      <c r="C1311" t="s">
        <v>3440</v>
      </c>
      <c r="D1311" t="str">
        <f t="shared" si="20"/>
        <v>CTSCB3LV-3I-24M5760</v>
      </c>
      <c r="E1311" t="s">
        <v>25</v>
      </c>
      <c r="G1311" t="s">
        <v>3441</v>
      </c>
      <c r="H1311" t="s">
        <v>22</v>
      </c>
      <c r="J1311" t="s">
        <v>22</v>
      </c>
      <c r="K1311" t="s">
        <v>22</v>
      </c>
      <c r="L1311" t="s">
        <v>24</v>
      </c>
      <c r="M1311" t="s">
        <v>33</v>
      </c>
      <c r="O1311" t="s">
        <v>26</v>
      </c>
      <c r="P1311" t="s">
        <v>34</v>
      </c>
      <c r="R1311" t="s">
        <v>35</v>
      </c>
      <c r="U1311" t="e">
        <f>VLOOKUP(C1311,'Irvine_MPN_16-17'!B:B,1,FALSE)</f>
        <v>#N/A</v>
      </c>
    </row>
    <row r="1312" spans="1:21" x14ac:dyDescent="0.25">
      <c r="A1312" t="s">
        <v>3442</v>
      </c>
      <c r="B1312" t="s">
        <v>3415</v>
      </c>
      <c r="C1312" t="s">
        <v>3443</v>
      </c>
      <c r="D1312" t="str">
        <f t="shared" si="20"/>
        <v>CTSCB3LV-5I-27M000</v>
      </c>
      <c r="E1312" t="s">
        <v>25</v>
      </c>
      <c r="G1312" t="s">
        <v>3444</v>
      </c>
      <c r="H1312" t="s">
        <v>22</v>
      </c>
      <c r="J1312" t="s">
        <v>22</v>
      </c>
      <c r="K1312" t="s">
        <v>22</v>
      </c>
      <c r="L1312" t="s">
        <v>24</v>
      </c>
      <c r="M1312" t="s">
        <v>33</v>
      </c>
      <c r="O1312" t="s">
        <v>26</v>
      </c>
      <c r="P1312" t="s">
        <v>34</v>
      </c>
      <c r="R1312" t="s">
        <v>35</v>
      </c>
      <c r="U1312" t="e">
        <f>VLOOKUP(C1312,'Irvine_MPN_16-17'!B:B,1,FALSE)</f>
        <v>#N/A</v>
      </c>
    </row>
    <row r="1313" spans="1:21" x14ac:dyDescent="0.25">
      <c r="A1313" t="s">
        <v>3445</v>
      </c>
      <c r="B1313" t="s">
        <v>3446</v>
      </c>
      <c r="C1313" t="s">
        <v>3447</v>
      </c>
      <c r="D1313" t="str">
        <f t="shared" si="20"/>
        <v>CTS CORP742X0831000FP</v>
      </c>
      <c r="E1313" t="s">
        <v>25</v>
      </c>
      <c r="G1313" t="s">
        <v>3448</v>
      </c>
      <c r="H1313" t="s">
        <v>22</v>
      </c>
      <c r="J1313" t="s">
        <v>42</v>
      </c>
      <c r="K1313" t="s">
        <v>22</v>
      </c>
      <c r="L1313" t="s">
        <v>24</v>
      </c>
      <c r="M1313" t="s">
        <v>33</v>
      </c>
      <c r="O1313" t="s">
        <v>26</v>
      </c>
      <c r="P1313" t="s">
        <v>34</v>
      </c>
      <c r="R1313" t="s">
        <v>35</v>
      </c>
      <c r="T1313" t="s">
        <v>86</v>
      </c>
      <c r="U1313" t="e">
        <f>VLOOKUP(C1313,'Irvine_MPN_16-17'!B:B,1,FALSE)</f>
        <v>#N/A</v>
      </c>
    </row>
    <row r="1314" spans="1:21" x14ac:dyDescent="0.25">
      <c r="A1314" t="s">
        <v>3449</v>
      </c>
      <c r="B1314" t="s">
        <v>3446</v>
      </c>
      <c r="C1314" t="s">
        <v>3450</v>
      </c>
      <c r="D1314" t="str">
        <f t="shared" si="20"/>
        <v>CTS CORP742X0834751FP</v>
      </c>
      <c r="E1314" t="s">
        <v>25</v>
      </c>
      <c r="G1314" t="s">
        <v>3451</v>
      </c>
      <c r="H1314" t="s">
        <v>22</v>
      </c>
      <c r="J1314" t="s">
        <v>42</v>
      </c>
      <c r="K1314" t="s">
        <v>22</v>
      </c>
      <c r="L1314" t="s">
        <v>24</v>
      </c>
      <c r="M1314" t="s">
        <v>33</v>
      </c>
      <c r="O1314" t="s">
        <v>26</v>
      </c>
      <c r="P1314" t="s">
        <v>34</v>
      </c>
      <c r="R1314" t="s">
        <v>35</v>
      </c>
      <c r="T1314" t="s">
        <v>86</v>
      </c>
      <c r="U1314" t="e">
        <f>VLOOKUP(C1314,'Irvine_MPN_16-17'!B:B,1,FALSE)</f>
        <v>#N/A</v>
      </c>
    </row>
    <row r="1315" spans="1:21" x14ac:dyDescent="0.25">
      <c r="A1315" t="s">
        <v>3452</v>
      </c>
      <c r="B1315" t="s">
        <v>3453</v>
      </c>
      <c r="C1315" t="s">
        <v>3454</v>
      </c>
      <c r="D1315" t="str">
        <f t="shared" si="20"/>
        <v>CTS-CORPCB3LV-3C-25M0000</v>
      </c>
      <c r="E1315" t="s">
        <v>25</v>
      </c>
      <c r="G1315" t="s">
        <v>3455</v>
      </c>
      <c r="H1315" t="s">
        <v>22</v>
      </c>
      <c r="J1315" t="s">
        <v>22</v>
      </c>
      <c r="K1315" t="s">
        <v>22</v>
      </c>
      <c r="L1315" t="s">
        <v>24</v>
      </c>
      <c r="M1315" t="s">
        <v>33</v>
      </c>
      <c r="O1315" t="s">
        <v>26</v>
      </c>
      <c r="P1315" t="s">
        <v>34</v>
      </c>
      <c r="R1315" t="s">
        <v>35</v>
      </c>
      <c r="U1315" t="e">
        <f>VLOOKUP(C1315,'Irvine_MPN_16-17'!B:B,1,FALSE)</f>
        <v>#N/A</v>
      </c>
    </row>
    <row r="1316" spans="1:21" x14ac:dyDescent="0.25">
      <c r="A1316" t="s">
        <v>3452</v>
      </c>
      <c r="B1316" t="s">
        <v>3453</v>
      </c>
      <c r="C1316" t="s">
        <v>3456</v>
      </c>
      <c r="D1316" t="str">
        <f t="shared" si="20"/>
        <v>CTS-CORPCB3LV-3C-25M0000-T</v>
      </c>
      <c r="E1316" t="s">
        <v>25</v>
      </c>
      <c r="G1316" t="s">
        <v>3455</v>
      </c>
      <c r="H1316" t="s">
        <v>22</v>
      </c>
      <c r="J1316" t="s">
        <v>22</v>
      </c>
      <c r="K1316" t="s">
        <v>22</v>
      </c>
      <c r="L1316" t="s">
        <v>24</v>
      </c>
      <c r="M1316" t="s">
        <v>33</v>
      </c>
      <c r="O1316" t="s">
        <v>26</v>
      </c>
      <c r="P1316" t="s">
        <v>34</v>
      </c>
      <c r="R1316" t="s">
        <v>35</v>
      </c>
      <c r="U1316" t="e">
        <f>VLOOKUP(C1316,'Irvine_MPN_16-17'!B:B,1,FALSE)</f>
        <v>#N/A</v>
      </c>
    </row>
    <row r="1317" spans="1:21" x14ac:dyDescent="0.25">
      <c r="A1317" t="s">
        <v>3341</v>
      </c>
      <c r="B1317" t="s">
        <v>3453</v>
      </c>
      <c r="C1317" t="s">
        <v>3457</v>
      </c>
      <c r="D1317" t="str">
        <f t="shared" si="20"/>
        <v>CTS-CORPCB3LV-3C-100M0000-T</v>
      </c>
      <c r="E1317" t="s">
        <v>25</v>
      </c>
      <c r="G1317" t="s">
        <v>3458</v>
      </c>
      <c r="H1317" t="s">
        <v>22</v>
      </c>
      <c r="J1317" t="s">
        <v>22</v>
      </c>
      <c r="K1317" t="s">
        <v>22</v>
      </c>
      <c r="L1317" t="s">
        <v>24</v>
      </c>
      <c r="M1317" t="s">
        <v>33</v>
      </c>
      <c r="O1317" t="s">
        <v>26</v>
      </c>
      <c r="P1317" t="s">
        <v>34</v>
      </c>
      <c r="R1317" t="s">
        <v>35</v>
      </c>
      <c r="U1317" t="e">
        <f>VLOOKUP(C1317,'Irvine_MPN_16-17'!B:B,1,FALSE)</f>
        <v>#N/A</v>
      </c>
    </row>
    <row r="1318" spans="1:21" x14ac:dyDescent="0.25">
      <c r="A1318" t="s">
        <v>3459</v>
      </c>
      <c r="B1318" t="s">
        <v>3453</v>
      </c>
      <c r="C1318" t="s">
        <v>3460</v>
      </c>
      <c r="D1318" t="str">
        <f t="shared" si="20"/>
        <v>CTS-CORPCB3LV-3I-50M0000</v>
      </c>
      <c r="E1318" t="s">
        <v>25</v>
      </c>
      <c r="G1318" t="s">
        <v>3461</v>
      </c>
      <c r="H1318" t="s">
        <v>22</v>
      </c>
      <c r="J1318" t="s">
        <v>22</v>
      </c>
      <c r="K1318" t="s">
        <v>22</v>
      </c>
      <c r="L1318" t="s">
        <v>24</v>
      </c>
      <c r="M1318" t="s">
        <v>33</v>
      </c>
      <c r="O1318" t="s">
        <v>26</v>
      </c>
      <c r="P1318" t="s">
        <v>34</v>
      </c>
      <c r="R1318" t="s">
        <v>35</v>
      </c>
      <c r="U1318" t="e">
        <f>VLOOKUP(C1318,'Irvine_MPN_16-17'!B:B,1,FALSE)</f>
        <v>#N/A</v>
      </c>
    </row>
    <row r="1319" spans="1:21" x14ac:dyDescent="0.25">
      <c r="A1319" t="s">
        <v>3459</v>
      </c>
      <c r="B1319" t="s">
        <v>3453</v>
      </c>
      <c r="C1319" t="s">
        <v>3462</v>
      </c>
      <c r="D1319" t="str">
        <f t="shared" si="20"/>
        <v>CTS-CORPCB3LV-3I-50M0000-T</v>
      </c>
      <c r="E1319" t="s">
        <v>25</v>
      </c>
      <c r="G1319" t="s">
        <v>3461</v>
      </c>
      <c r="H1319" t="s">
        <v>22</v>
      </c>
      <c r="J1319" t="s">
        <v>22</v>
      </c>
      <c r="K1319" t="s">
        <v>22</v>
      </c>
      <c r="L1319" t="s">
        <v>24</v>
      </c>
      <c r="M1319" t="s">
        <v>33</v>
      </c>
      <c r="O1319" t="s">
        <v>26</v>
      </c>
      <c r="P1319" t="s">
        <v>34</v>
      </c>
      <c r="R1319" t="s">
        <v>35</v>
      </c>
      <c r="U1319" t="e">
        <f>VLOOKUP(C1319,'Irvine_MPN_16-17'!B:B,1,FALSE)</f>
        <v>#N/A</v>
      </c>
    </row>
    <row r="1320" spans="1:21" x14ac:dyDescent="0.25">
      <c r="A1320" t="s">
        <v>3463</v>
      </c>
      <c r="B1320" t="s">
        <v>3453</v>
      </c>
      <c r="C1320" t="s">
        <v>3464</v>
      </c>
      <c r="D1320" t="str">
        <f t="shared" si="20"/>
        <v>CTS-CORPCB3LV-3I-100M0000</v>
      </c>
      <c r="E1320" t="s">
        <v>25</v>
      </c>
      <c r="G1320" t="s">
        <v>3458</v>
      </c>
      <c r="H1320" t="s">
        <v>22</v>
      </c>
      <c r="J1320" t="s">
        <v>22</v>
      </c>
      <c r="K1320" t="s">
        <v>22</v>
      </c>
      <c r="L1320" t="s">
        <v>24</v>
      </c>
      <c r="M1320" t="s">
        <v>33</v>
      </c>
      <c r="O1320" t="s">
        <v>26</v>
      </c>
      <c r="P1320" t="s">
        <v>34</v>
      </c>
      <c r="R1320" t="s">
        <v>35</v>
      </c>
      <c r="U1320" t="e">
        <f>VLOOKUP(C1320,'Irvine_MPN_16-17'!B:B,1,FALSE)</f>
        <v>#N/A</v>
      </c>
    </row>
    <row r="1321" spans="1:21" x14ac:dyDescent="0.25">
      <c r="A1321" t="s">
        <v>3465</v>
      </c>
      <c r="B1321" t="s">
        <v>3453</v>
      </c>
      <c r="C1321" t="s">
        <v>3466</v>
      </c>
      <c r="D1321" t="str">
        <f t="shared" si="20"/>
        <v>CTS-CORPCB3LV-3I-156M2500</v>
      </c>
      <c r="E1321" t="s">
        <v>25</v>
      </c>
      <c r="G1321" t="s">
        <v>3467</v>
      </c>
      <c r="H1321" t="s">
        <v>22</v>
      </c>
      <c r="J1321" t="s">
        <v>22</v>
      </c>
      <c r="K1321" t="s">
        <v>22</v>
      </c>
      <c r="L1321" t="s">
        <v>24</v>
      </c>
      <c r="M1321" t="s">
        <v>33</v>
      </c>
      <c r="O1321" t="s">
        <v>26</v>
      </c>
      <c r="P1321" t="s">
        <v>34</v>
      </c>
      <c r="R1321" t="s">
        <v>35</v>
      </c>
      <c r="U1321" t="e">
        <f>VLOOKUP(C1321,'Irvine_MPN_16-17'!B:B,1,FALSE)</f>
        <v>#N/A</v>
      </c>
    </row>
    <row r="1322" spans="1:21" x14ac:dyDescent="0.25">
      <c r="A1322" t="s">
        <v>3468</v>
      </c>
      <c r="B1322" t="s">
        <v>3453</v>
      </c>
      <c r="C1322" t="s">
        <v>3469</v>
      </c>
      <c r="D1322" t="str">
        <f t="shared" si="20"/>
        <v>CTS-CORPCB3LV-5C-50M0000</v>
      </c>
      <c r="E1322" t="s">
        <v>25</v>
      </c>
      <c r="G1322" t="s">
        <v>3470</v>
      </c>
      <c r="H1322" t="s">
        <v>22</v>
      </c>
      <c r="J1322" t="s">
        <v>22</v>
      </c>
      <c r="K1322" t="s">
        <v>22</v>
      </c>
      <c r="L1322" t="s">
        <v>24</v>
      </c>
      <c r="M1322" t="s">
        <v>33</v>
      </c>
      <c r="O1322" t="s">
        <v>26</v>
      </c>
      <c r="P1322" t="s">
        <v>34</v>
      </c>
      <c r="R1322" t="s">
        <v>35</v>
      </c>
      <c r="U1322" t="e">
        <f>VLOOKUP(C1322,'Irvine_MPN_16-17'!B:B,1,FALSE)</f>
        <v>#N/A</v>
      </c>
    </row>
    <row r="1323" spans="1:21" x14ac:dyDescent="0.25">
      <c r="A1323" t="s">
        <v>3471</v>
      </c>
      <c r="B1323" t="s">
        <v>3472</v>
      </c>
      <c r="C1323" t="s">
        <v>3473</v>
      </c>
      <c r="D1323" t="str">
        <f t="shared" si="20"/>
        <v>CUIETS120416UTC-P5P-SZ</v>
      </c>
      <c r="E1323" t="s">
        <v>25</v>
      </c>
      <c r="G1323" t="s">
        <v>3474</v>
      </c>
      <c r="H1323" t="s">
        <v>22</v>
      </c>
      <c r="J1323" t="s">
        <v>42</v>
      </c>
      <c r="K1323" t="s">
        <v>23</v>
      </c>
      <c r="L1323" t="s">
        <v>24</v>
      </c>
      <c r="M1323" t="s">
        <v>23</v>
      </c>
      <c r="O1323" t="s">
        <v>26</v>
      </c>
      <c r="P1323" t="s">
        <v>1868</v>
      </c>
      <c r="R1323" t="s">
        <v>365</v>
      </c>
      <c r="T1323" t="s">
        <v>86</v>
      </c>
      <c r="U1323" t="e">
        <f>VLOOKUP(C1323,'Irvine_MPN_16-17'!B:B,1,FALSE)</f>
        <v>#N/A</v>
      </c>
    </row>
    <row r="1324" spans="1:21" x14ac:dyDescent="0.25">
      <c r="A1324" t="s">
        <v>3475</v>
      </c>
      <c r="B1324" t="s">
        <v>3476</v>
      </c>
      <c r="C1324" t="s">
        <v>3477</v>
      </c>
      <c r="D1324" t="str">
        <f t="shared" si="20"/>
        <v>CUI Inc.VPOL5A-12-SIP</v>
      </c>
      <c r="E1324" t="s">
        <v>25</v>
      </c>
      <c r="G1324" t="s">
        <v>3478</v>
      </c>
      <c r="H1324" t="s">
        <v>22</v>
      </c>
      <c r="J1324" t="s">
        <v>22</v>
      </c>
      <c r="K1324" t="s">
        <v>23</v>
      </c>
      <c r="L1324" t="s">
        <v>24</v>
      </c>
      <c r="M1324" t="s">
        <v>23</v>
      </c>
      <c r="O1324" t="s">
        <v>26</v>
      </c>
      <c r="P1324" t="s">
        <v>1868</v>
      </c>
      <c r="R1324" t="s">
        <v>35</v>
      </c>
      <c r="U1324" t="e">
        <f>VLOOKUP(C1324,'Irvine_MPN_16-17'!B:B,1,FALSE)</f>
        <v>#N/A</v>
      </c>
    </row>
    <row r="1325" spans="1:21" x14ac:dyDescent="0.25">
      <c r="A1325" t="s">
        <v>3479</v>
      </c>
      <c r="B1325" t="s">
        <v>3480</v>
      </c>
      <c r="C1325" t="s">
        <v>3481</v>
      </c>
      <c r="D1325" t="str">
        <f t="shared" si="20"/>
        <v>CUI IncETS050400UTC-P5P-SZ</v>
      </c>
      <c r="E1325" t="s">
        <v>25</v>
      </c>
      <c r="G1325" t="s">
        <v>3482</v>
      </c>
      <c r="H1325" t="s">
        <v>22</v>
      </c>
      <c r="J1325" t="s">
        <v>42</v>
      </c>
      <c r="K1325" t="s">
        <v>23</v>
      </c>
      <c r="L1325" t="s">
        <v>24</v>
      </c>
      <c r="M1325" t="s">
        <v>23</v>
      </c>
      <c r="O1325" t="s">
        <v>26</v>
      </c>
      <c r="P1325" t="s">
        <v>1868</v>
      </c>
      <c r="R1325" t="s">
        <v>365</v>
      </c>
      <c r="T1325" t="s">
        <v>86</v>
      </c>
      <c r="U1325" t="e">
        <f>VLOOKUP(C1325,'Irvine_MPN_16-17'!B:B,1,FALSE)</f>
        <v>#N/A</v>
      </c>
    </row>
    <row r="1326" spans="1:21" x14ac:dyDescent="0.25">
      <c r="A1326" t="s">
        <v>3483</v>
      </c>
      <c r="B1326" t="s">
        <v>3472</v>
      </c>
      <c r="C1326" t="s">
        <v>3484</v>
      </c>
      <c r="D1326" t="str">
        <f t="shared" si="20"/>
        <v>CUIMD-40SM</v>
      </c>
      <c r="E1326" t="s">
        <v>25</v>
      </c>
      <c r="G1326" t="s">
        <v>3485</v>
      </c>
      <c r="H1326" t="s">
        <v>22</v>
      </c>
      <c r="J1326" t="s">
        <v>22</v>
      </c>
      <c r="K1326" t="s">
        <v>23</v>
      </c>
      <c r="L1326" t="s">
        <v>24</v>
      </c>
      <c r="M1326" t="s">
        <v>23</v>
      </c>
      <c r="O1326" t="s">
        <v>26</v>
      </c>
      <c r="P1326" t="s">
        <v>1868</v>
      </c>
      <c r="R1326" t="s">
        <v>35</v>
      </c>
      <c r="U1326" t="e">
        <f>VLOOKUP(C1326,'Irvine_MPN_16-17'!B:B,1,FALSE)</f>
        <v>#N/A</v>
      </c>
    </row>
    <row r="1327" spans="1:21" x14ac:dyDescent="0.25">
      <c r="A1327" t="s">
        <v>3486</v>
      </c>
      <c r="B1327" t="s">
        <v>3472</v>
      </c>
      <c r="C1327" t="s">
        <v>3484</v>
      </c>
      <c r="D1327" t="str">
        <f t="shared" si="20"/>
        <v>CUIMD-40SM</v>
      </c>
      <c r="E1327" t="s">
        <v>25</v>
      </c>
      <c r="G1327" t="s">
        <v>3487</v>
      </c>
      <c r="H1327" t="s">
        <v>22</v>
      </c>
      <c r="J1327" t="s">
        <v>22</v>
      </c>
      <c r="K1327" t="s">
        <v>23</v>
      </c>
      <c r="L1327" t="s">
        <v>24</v>
      </c>
      <c r="M1327" t="s">
        <v>23</v>
      </c>
      <c r="O1327" t="s">
        <v>26</v>
      </c>
      <c r="P1327" t="s">
        <v>1868</v>
      </c>
      <c r="R1327" t="s">
        <v>35</v>
      </c>
      <c r="U1327" t="e">
        <f>VLOOKUP(C1327,'Irvine_MPN_16-17'!B:B,1,FALSE)</f>
        <v>#N/A</v>
      </c>
    </row>
    <row r="1328" spans="1:21" x14ac:dyDescent="0.25">
      <c r="A1328" t="s">
        <v>3488</v>
      </c>
      <c r="B1328" t="s">
        <v>3472</v>
      </c>
      <c r="C1328" t="s">
        <v>3489</v>
      </c>
      <c r="D1328" t="str">
        <f t="shared" si="20"/>
        <v>CUIPJ-002AH</v>
      </c>
      <c r="E1328" t="s">
        <v>25</v>
      </c>
      <c r="G1328" t="s">
        <v>3490</v>
      </c>
      <c r="H1328" t="s">
        <v>22</v>
      </c>
      <c r="J1328" t="s">
        <v>22</v>
      </c>
      <c r="K1328" t="s">
        <v>23</v>
      </c>
      <c r="L1328" t="s">
        <v>24</v>
      </c>
      <c r="M1328" t="s">
        <v>23</v>
      </c>
      <c r="O1328" t="s">
        <v>26</v>
      </c>
      <c r="P1328" t="s">
        <v>1868</v>
      </c>
      <c r="R1328" t="s">
        <v>35</v>
      </c>
      <c r="U1328" t="e">
        <f>VLOOKUP(C1328,'Irvine_MPN_16-17'!B:B,1,FALSE)</f>
        <v>#N/A</v>
      </c>
    </row>
    <row r="1329" spans="1:21" x14ac:dyDescent="0.25">
      <c r="A1329" t="s">
        <v>3491</v>
      </c>
      <c r="B1329" t="s">
        <v>3472</v>
      </c>
      <c r="C1329" t="s">
        <v>3492</v>
      </c>
      <c r="D1329" t="str">
        <f t="shared" si="20"/>
        <v>CUIRCJ-044</v>
      </c>
      <c r="E1329" t="s">
        <v>25</v>
      </c>
      <c r="G1329" t="s">
        <v>3493</v>
      </c>
      <c r="H1329" t="s">
        <v>22</v>
      </c>
      <c r="J1329" t="s">
        <v>22</v>
      </c>
      <c r="K1329" t="s">
        <v>23</v>
      </c>
      <c r="L1329" t="s">
        <v>24</v>
      </c>
      <c r="M1329" t="s">
        <v>23</v>
      </c>
      <c r="O1329" t="s">
        <v>26</v>
      </c>
      <c r="P1329" t="s">
        <v>1868</v>
      </c>
      <c r="R1329" t="s">
        <v>35</v>
      </c>
      <c r="U1329" t="e">
        <f>VLOOKUP(C1329,'Irvine_MPN_16-17'!B:B,1,FALSE)</f>
        <v>#N/A</v>
      </c>
    </row>
    <row r="1330" spans="1:21" x14ac:dyDescent="0.25">
      <c r="A1330" t="s">
        <v>3494</v>
      </c>
      <c r="B1330" t="s">
        <v>3472</v>
      </c>
      <c r="C1330" t="s">
        <v>3495</v>
      </c>
      <c r="D1330" t="str">
        <f t="shared" si="20"/>
        <v>CUISJ1-3535N</v>
      </c>
      <c r="E1330" t="s">
        <v>25</v>
      </c>
      <c r="G1330" t="s">
        <v>3496</v>
      </c>
      <c r="H1330" t="s">
        <v>22</v>
      </c>
      <c r="J1330" t="s">
        <v>22</v>
      </c>
      <c r="K1330" t="s">
        <v>23</v>
      </c>
      <c r="L1330" t="s">
        <v>24</v>
      </c>
      <c r="M1330" t="s">
        <v>23</v>
      </c>
      <c r="O1330" t="s">
        <v>26</v>
      </c>
      <c r="P1330" t="s">
        <v>1868</v>
      </c>
      <c r="R1330" t="s">
        <v>35</v>
      </c>
      <c r="U1330" t="e">
        <f>VLOOKUP(C1330,'Irvine_MPN_16-17'!B:B,1,FALSE)</f>
        <v>#N/A</v>
      </c>
    </row>
    <row r="1331" spans="1:21" x14ac:dyDescent="0.25">
      <c r="A1331" t="s">
        <v>3497</v>
      </c>
      <c r="B1331" t="s">
        <v>3498</v>
      </c>
      <c r="C1331" t="s">
        <v>3499</v>
      </c>
      <c r="D1331" t="str">
        <f t="shared" si="20"/>
        <v>CUI StackPJ-202AH</v>
      </c>
      <c r="E1331" t="s">
        <v>25</v>
      </c>
      <c r="G1331" t="s">
        <v>3500</v>
      </c>
      <c r="H1331" t="s">
        <v>22</v>
      </c>
      <c r="J1331" t="s">
        <v>22</v>
      </c>
      <c r="K1331" t="s">
        <v>23</v>
      </c>
      <c r="L1331" t="s">
        <v>24</v>
      </c>
      <c r="M1331" t="s">
        <v>23</v>
      </c>
      <c r="O1331" t="s">
        <v>26</v>
      </c>
      <c r="P1331" t="s">
        <v>1868</v>
      </c>
      <c r="R1331" t="s">
        <v>35</v>
      </c>
      <c r="U1331" t="e">
        <f>VLOOKUP(C1331,'Irvine_MPN_16-17'!B:B,1,FALSE)</f>
        <v>#N/A</v>
      </c>
    </row>
    <row r="1332" spans="1:21" x14ac:dyDescent="0.25">
      <c r="A1332" t="s">
        <v>3501</v>
      </c>
      <c r="B1332" t="s">
        <v>3502</v>
      </c>
      <c r="C1332" t="s">
        <v>3503</v>
      </c>
      <c r="D1332" t="str">
        <f t="shared" si="20"/>
        <v>CypressCY2308SXC-1</v>
      </c>
      <c r="E1332" t="s">
        <v>25</v>
      </c>
      <c r="G1332" t="s">
        <v>3504</v>
      </c>
      <c r="H1332" t="s">
        <v>22</v>
      </c>
      <c r="J1332" t="s">
        <v>22</v>
      </c>
      <c r="K1332" t="s">
        <v>22</v>
      </c>
      <c r="L1332" t="s">
        <v>24</v>
      </c>
      <c r="M1332" t="s">
        <v>33</v>
      </c>
      <c r="O1332" t="s">
        <v>26</v>
      </c>
      <c r="P1332" t="s">
        <v>34</v>
      </c>
      <c r="R1332" t="s">
        <v>35</v>
      </c>
      <c r="U1332" t="e">
        <f>VLOOKUP(C1332,'Irvine_MPN_16-17'!B:B,1,FALSE)</f>
        <v>#N/A</v>
      </c>
    </row>
    <row r="1333" spans="1:21" x14ac:dyDescent="0.25">
      <c r="A1333" t="s">
        <v>3505</v>
      </c>
      <c r="B1333" t="s">
        <v>3506</v>
      </c>
      <c r="C1333" t="s">
        <v>3507</v>
      </c>
      <c r="D1333" t="str">
        <f t="shared" si="20"/>
        <v>DALLAS/MAXIMDS1337S+</v>
      </c>
      <c r="E1333" t="s">
        <v>25</v>
      </c>
      <c r="G1333" t="s">
        <v>3508</v>
      </c>
      <c r="H1333" t="s">
        <v>22</v>
      </c>
      <c r="J1333" t="s">
        <v>22</v>
      </c>
      <c r="K1333" t="s">
        <v>22</v>
      </c>
      <c r="L1333" t="s">
        <v>24</v>
      </c>
      <c r="M1333" t="s">
        <v>33</v>
      </c>
      <c r="O1333" t="s">
        <v>26</v>
      </c>
      <c r="P1333" t="s">
        <v>34</v>
      </c>
      <c r="R1333" t="s">
        <v>35</v>
      </c>
      <c r="U1333" t="e">
        <f>VLOOKUP(C1333,'Irvine_MPN_16-17'!B:B,1,FALSE)</f>
        <v>#N/A</v>
      </c>
    </row>
    <row r="1334" spans="1:21" x14ac:dyDescent="0.25">
      <c r="A1334" t="s">
        <v>3509</v>
      </c>
      <c r="B1334" t="s">
        <v>3510</v>
      </c>
      <c r="C1334" t="s">
        <v>3511</v>
      </c>
      <c r="D1334" t="str">
        <f t="shared" si="20"/>
        <v>Dawoo Telecom0510B0BA92B</v>
      </c>
      <c r="E1334" t="s">
        <v>1836</v>
      </c>
      <c r="G1334" t="s">
        <v>3512</v>
      </c>
      <c r="H1334" t="s">
        <v>22</v>
      </c>
      <c r="J1334" t="s">
        <v>23</v>
      </c>
      <c r="K1334" t="s">
        <v>23</v>
      </c>
      <c r="L1334" t="s">
        <v>24</v>
      </c>
      <c r="M1334" t="s">
        <v>23</v>
      </c>
      <c r="O1334" t="s">
        <v>26</v>
      </c>
      <c r="P1334" t="s">
        <v>27</v>
      </c>
      <c r="R1334" t="s">
        <v>1837</v>
      </c>
      <c r="U1334" t="e">
        <f>VLOOKUP(C1334,'Irvine_MPN_16-17'!B:B,1,FALSE)</f>
        <v>#N/A</v>
      </c>
    </row>
    <row r="1335" spans="1:21" x14ac:dyDescent="0.25">
      <c r="A1335" t="s">
        <v>3513</v>
      </c>
      <c r="B1335" t="s">
        <v>3514</v>
      </c>
      <c r="C1335" t="s">
        <v>3515</v>
      </c>
      <c r="D1335" t="str">
        <f t="shared" si="20"/>
        <v>DCIET-NICPRO2G-01</v>
      </c>
      <c r="E1335" t="s">
        <v>1836</v>
      </c>
      <c r="G1335" t="s">
        <v>3516</v>
      </c>
      <c r="H1335" t="s">
        <v>22</v>
      </c>
      <c r="J1335" t="s">
        <v>23</v>
      </c>
      <c r="K1335" t="s">
        <v>23</v>
      </c>
      <c r="L1335" t="s">
        <v>24</v>
      </c>
      <c r="M1335" t="s">
        <v>23</v>
      </c>
      <c r="O1335" t="s">
        <v>26</v>
      </c>
      <c r="P1335" t="s">
        <v>27</v>
      </c>
      <c r="R1335" t="s">
        <v>1837</v>
      </c>
      <c r="U1335" t="e">
        <f>VLOOKUP(C1335,'Irvine_MPN_16-17'!B:B,1,FALSE)</f>
        <v>#N/A</v>
      </c>
    </row>
    <row r="1336" spans="1:21" x14ac:dyDescent="0.25">
      <c r="A1336" t="s">
        <v>3517</v>
      </c>
      <c r="B1336" t="s">
        <v>3514</v>
      </c>
      <c r="C1336" t="s">
        <v>3518</v>
      </c>
      <c r="D1336" t="str">
        <f t="shared" si="20"/>
        <v>DCIET-NICPRO2G-02</v>
      </c>
      <c r="E1336" t="s">
        <v>1836</v>
      </c>
      <c r="G1336" t="s">
        <v>3519</v>
      </c>
      <c r="H1336" t="s">
        <v>22</v>
      </c>
      <c r="J1336" t="s">
        <v>23</v>
      </c>
      <c r="K1336" t="s">
        <v>23</v>
      </c>
      <c r="L1336" t="s">
        <v>24</v>
      </c>
      <c r="M1336" t="s">
        <v>23</v>
      </c>
      <c r="O1336" t="s">
        <v>26</v>
      </c>
      <c r="P1336" t="s">
        <v>27</v>
      </c>
      <c r="R1336" t="s">
        <v>1837</v>
      </c>
      <c r="U1336" t="e">
        <f>VLOOKUP(C1336,'Irvine_MPN_16-17'!B:B,1,FALSE)</f>
        <v>#N/A</v>
      </c>
    </row>
    <row r="1337" spans="1:21" x14ac:dyDescent="0.25">
      <c r="A1337" t="s">
        <v>3520</v>
      </c>
      <c r="B1337" t="s">
        <v>3514</v>
      </c>
      <c r="C1337" t="s">
        <v>3521</v>
      </c>
      <c r="D1337" t="str">
        <f t="shared" si="20"/>
        <v>DCIET-NICPRO2G-03</v>
      </c>
      <c r="E1337" t="s">
        <v>1836</v>
      </c>
      <c r="G1337" t="s">
        <v>3522</v>
      </c>
      <c r="H1337" t="s">
        <v>22</v>
      </c>
      <c r="J1337" t="s">
        <v>23</v>
      </c>
      <c r="K1337" t="s">
        <v>23</v>
      </c>
      <c r="L1337" t="s">
        <v>24</v>
      </c>
      <c r="M1337" t="s">
        <v>23</v>
      </c>
      <c r="O1337" t="s">
        <v>26</v>
      </c>
      <c r="P1337" t="s">
        <v>27</v>
      </c>
      <c r="R1337" t="s">
        <v>1837</v>
      </c>
      <c r="U1337" t="e">
        <f>VLOOKUP(C1337,'Irvine_MPN_16-17'!B:B,1,FALSE)</f>
        <v>#N/A</v>
      </c>
    </row>
    <row r="1338" spans="1:21" x14ac:dyDescent="0.25">
      <c r="A1338" t="s">
        <v>3523</v>
      </c>
      <c r="B1338" t="s">
        <v>3524</v>
      </c>
      <c r="C1338" t="s">
        <v>3525</v>
      </c>
      <c r="D1338" t="str">
        <f t="shared" si="20"/>
        <v>DDIET-CB6100G-01</v>
      </c>
      <c r="E1338" t="s">
        <v>1836</v>
      </c>
      <c r="G1338" t="s">
        <v>3526</v>
      </c>
      <c r="H1338" t="s">
        <v>22</v>
      </c>
      <c r="J1338" t="s">
        <v>23</v>
      </c>
      <c r="K1338" t="s">
        <v>23</v>
      </c>
      <c r="L1338" t="s">
        <v>24</v>
      </c>
      <c r="M1338" t="s">
        <v>23</v>
      </c>
      <c r="O1338" t="s">
        <v>26</v>
      </c>
      <c r="P1338" t="s">
        <v>27</v>
      </c>
      <c r="R1338" t="s">
        <v>1837</v>
      </c>
      <c r="U1338" t="e">
        <f>VLOOKUP(C1338,'Irvine_MPN_16-17'!B:B,1,FALSE)</f>
        <v>#N/A</v>
      </c>
    </row>
    <row r="1339" spans="1:21" x14ac:dyDescent="0.25">
      <c r="A1339" t="s">
        <v>3527</v>
      </c>
      <c r="B1339" t="s">
        <v>3524</v>
      </c>
      <c r="C1339" t="s">
        <v>3528</v>
      </c>
      <c r="D1339" t="str">
        <f t="shared" si="20"/>
        <v>DDIET-CBISI_BPG-01</v>
      </c>
      <c r="E1339" t="s">
        <v>1836</v>
      </c>
      <c r="G1339" t="s">
        <v>3529</v>
      </c>
      <c r="H1339" t="s">
        <v>22</v>
      </c>
      <c r="J1339" t="s">
        <v>23</v>
      </c>
      <c r="K1339" t="s">
        <v>23</v>
      </c>
      <c r="L1339" t="s">
        <v>24</v>
      </c>
      <c r="M1339" t="s">
        <v>23</v>
      </c>
      <c r="O1339" t="s">
        <v>26</v>
      </c>
      <c r="P1339" t="s">
        <v>27</v>
      </c>
      <c r="R1339" t="s">
        <v>1837</v>
      </c>
      <c r="U1339" t="e">
        <f>VLOOKUP(C1339,'Irvine_MPN_16-17'!B:B,1,FALSE)</f>
        <v>#N/A</v>
      </c>
    </row>
    <row r="1340" spans="1:21" x14ac:dyDescent="0.25">
      <c r="A1340" t="s">
        <v>3530</v>
      </c>
      <c r="B1340" t="s">
        <v>3524</v>
      </c>
      <c r="C1340" t="s">
        <v>3531</v>
      </c>
      <c r="D1340" t="str">
        <f t="shared" si="20"/>
        <v>DDIET-CBISI_BPG-02</v>
      </c>
      <c r="E1340" t="s">
        <v>1836</v>
      </c>
      <c r="G1340" t="s">
        <v>3532</v>
      </c>
      <c r="H1340" t="s">
        <v>22</v>
      </c>
      <c r="J1340" t="s">
        <v>23</v>
      </c>
      <c r="K1340" t="s">
        <v>23</v>
      </c>
      <c r="L1340" t="s">
        <v>24</v>
      </c>
      <c r="M1340" t="s">
        <v>23</v>
      </c>
      <c r="O1340" t="s">
        <v>26</v>
      </c>
      <c r="P1340" t="s">
        <v>27</v>
      </c>
      <c r="R1340" t="s">
        <v>1837</v>
      </c>
      <c r="U1340" t="e">
        <f>VLOOKUP(C1340,'Irvine_MPN_16-17'!B:B,1,FALSE)</f>
        <v>#N/A</v>
      </c>
    </row>
    <row r="1341" spans="1:21" x14ac:dyDescent="0.25">
      <c r="A1341" t="s">
        <v>3533</v>
      </c>
      <c r="B1341" t="s">
        <v>3524</v>
      </c>
      <c r="C1341" t="s">
        <v>3534</v>
      </c>
      <c r="D1341" t="str">
        <f t="shared" si="20"/>
        <v>DDIET-CBTC28G-01</v>
      </c>
      <c r="E1341" t="s">
        <v>1836</v>
      </c>
      <c r="G1341" t="s">
        <v>3535</v>
      </c>
      <c r="H1341" t="s">
        <v>22</v>
      </c>
      <c r="J1341" t="s">
        <v>23</v>
      </c>
      <c r="K1341" t="s">
        <v>23</v>
      </c>
      <c r="L1341" t="s">
        <v>24</v>
      </c>
      <c r="M1341" t="s">
        <v>23</v>
      </c>
      <c r="O1341" t="s">
        <v>26</v>
      </c>
      <c r="P1341" t="s">
        <v>27</v>
      </c>
      <c r="R1341" t="s">
        <v>1837</v>
      </c>
      <c r="U1341" t="e">
        <f>VLOOKUP(C1341,'Irvine_MPN_16-17'!B:B,1,FALSE)</f>
        <v>#N/A</v>
      </c>
    </row>
    <row r="1342" spans="1:21" x14ac:dyDescent="0.25">
      <c r="A1342" t="s">
        <v>3536</v>
      </c>
      <c r="B1342" t="s">
        <v>3524</v>
      </c>
      <c r="C1342" t="s">
        <v>3537</v>
      </c>
      <c r="D1342" t="str">
        <f t="shared" si="20"/>
        <v>DDIET-EBA-PCIE-X4HG-02</v>
      </c>
      <c r="E1342" t="s">
        <v>1836</v>
      </c>
      <c r="G1342" t="s">
        <v>3538</v>
      </c>
      <c r="H1342" t="s">
        <v>22</v>
      </c>
      <c r="J1342" t="s">
        <v>23</v>
      </c>
      <c r="K1342" t="s">
        <v>23</v>
      </c>
      <c r="L1342" t="s">
        <v>24</v>
      </c>
      <c r="M1342" t="s">
        <v>23</v>
      </c>
      <c r="O1342" t="s">
        <v>26</v>
      </c>
      <c r="P1342" t="s">
        <v>27</v>
      </c>
      <c r="R1342" t="s">
        <v>1837</v>
      </c>
      <c r="U1342" t="e">
        <f>VLOOKUP(C1342,'Irvine_MPN_16-17'!B:B,1,FALSE)</f>
        <v>#N/A</v>
      </c>
    </row>
    <row r="1343" spans="1:21" x14ac:dyDescent="0.25">
      <c r="A1343" t="s">
        <v>3539</v>
      </c>
      <c r="B1343" t="s">
        <v>3524</v>
      </c>
      <c r="C1343" t="s">
        <v>3540</v>
      </c>
      <c r="D1343" t="str">
        <f t="shared" si="20"/>
        <v>DDIET-EBA-PCIE-X4TG-02</v>
      </c>
      <c r="E1343" t="s">
        <v>1836</v>
      </c>
      <c r="G1343" t="s">
        <v>3541</v>
      </c>
      <c r="H1343" t="s">
        <v>22</v>
      </c>
      <c r="J1343" t="s">
        <v>23</v>
      </c>
      <c r="K1343" t="s">
        <v>23</v>
      </c>
      <c r="L1343" t="s">
        <v>24</v>
      </c>
      <c r="M1343" t="s">
        <v>23</v>
      </c>
      <c r="O1343" t="s">
        <v>26</v>
      </c>
      <c r="P1343" t="s">
        <v>27</v>
      </c>
      <c r="R1343" t="s">
        <v>1837</v>
      </c>
      <c r="U1343" t="e">
        <f>VLOOKUP(C1343,'Irvine_MPN_16-17'!B:B,1,FALSE)</f>
        <v>#N/A</v>
      </c>
    </row>
    <row r="1344" spans="1:21" x14ac:dyDescent="0.25">
      <c r="A1344" t="s">
        <v>3542</v>
      </c>
      <c r="B1344" t="s">
        <v>3524</v>
      </c>
      <c r="C1344" t="s">
        <v>3543</v>
      </c>
      <c r="D1344" t="str">
        <f t="shared" si="20"/>
        <v>DDIET-EBA-PCIE-X8HG-01</v>
      </c>
      <c r="E1344" t="s">
        <v>1836</v>
      </c>
      <c r="G1344" t="s">
        <v>3544</v>
      </c>
      <c r="H1344" t="s">
        <v>22</v>
      </c>
      <c r="J1344" t="s">
        <v>23</v>
      </c>
      <c r="K1344" t="s">
        <v>23</v>
      </c>
      <c r="L1344" t="s">
        <v>24</v>
      </c>
      <c r="M1344" t="s">
        <v>23</v>
      </c>
      <c r="O1344" t="s">
        <v>26</v>
      </c>
      <c r="P1344" t="s">
        <v>27</v>
      </c>
      <c r="R1344" t="s">
        <v>1837</v>
      </c>
      <c r="U1344" t="e">
        <f>VLOOKUP(C1344,'Irvine_MPN_16-17'!B:B,1,FALSE)</f>
        <v>#N/A</v>
      </c>
    </row>
    <row r="1345" spans="1:21" x14ac:dyDescent="0.25">
      <c r="A1345" t="s">
        <v>3545</v>
      </c>
      <c r="B1345" t="s">
        <v>3524</v>
      </c>
      <c r="C1345" t="s">
        <v>3546</v>
      </c>
      <c r="D1345" t="str">
        <f t="shared" si="20"/>
        <v>DDIET-EBA-PCIE-X8HG-02</v>
      </c>
      <c r="E1345" t="s">
        <v>1836</v>
      </c>
      <c r="G1345" t="s">
        <v>3547</v>
      </c>
      <c r="H1345" t="s">
        <v>22</v>
      </c>
      <c r="J1345" t="s">
        <v>23</v>
      </c>
      <c r="K1345" t="s">
        <v>23</v>
      </c>
      <c r="L1345" t="s">
        <v>24</v>
      </c>
      <c r="M1345" t="s">
        <v>23</v>
      </c>
      <c r="O1345" t="s">
        <v>26</v>
      </c>
      <c r="P1345" t="s">
        <v>27</v>
      </c>
      <c r="R1345" t="s">
        <v>1837</v>
      </c>
      <c r="U1345" t="e">
        <f>VLOOKUP(C1345,'Irvine_MPN_16-17'!B:B,1,FALSE)</f>
        <v>#N/A</v>
      </c>
    </row>
    <row r="1346" spans="1:21" x14ac:dyDescent="0.25">
      <c r="A1346" t="s">
        <v>3548</v>
      </c>
      <c r="B1346" t="s">
        <v>3524</v>
      </c>
      <c r="C1346" t="s">
        <v>3549</v>
      </c>
      <c r="D1346" t="str">
        <f t="shared" si="20"/>
        <v>DDIET-EBA-PCIE-X8TG-01</v>
      </c>
      <c r="E1346" t="s">
        <v>1836</v>
      </c>
      <c r="G1346" t="s">
        <v>3550</v>
      </c>
      <c r="H1346" t="s">
        <v>22</v>
      </c>
      <c r="J1346" t="s">
        <v>23</v>
      </c>
      <c r="K1346" t="s">
        <v>23</v>
      </c>
      <c r="L1346" t="s">
        <v>24</v>
      </c>
      <c r="M1346" t="s">
        <v>23</v>
      </c>
      <c r="O1346" t="s">
        <v>26</v>
      </c>
      <c r="P1346" t="s">
        <v>27</v>
      </c>
      <c r="R1346" t="s">
        <v>1837</v>
      </c>
      <c r="U1346" t="e">
        <f>VLOOKUP(C1346,'Irvine_MPN_16-17'!B:B,1,FALSE)</f>
        <v>#N/A</v>
      </c>
    </row>
    <row r="1347" spans="1:21" x14ac:dyDescent="0.25">
      <c r="A1347" t="s">
        <v>3551</v>
      </c>
      <c r="B1347" t="s">
        <v>3524</v>
      </c>
      <c r="C1347" t="s">
        <v>3552</v>
      </c>
      <c r="D1347" t="str">
        <f t="shared" ref="D1347:D1410" si="21">CONCATENATE(B1347,C1347)</f>
        <v>DDIET-EBA-PCIE-X8TG-02</v>
      </c>
      <c r="E1347" t="s">
        <v>1836</v>
      </c>
      <c r="G1347" t="s">
        <v>3553</v>
      </c>
      <c r="H1347" t="s">
        <v>22</v>
      </c>
      <c r="J1347" t="s">
        <v>23</v>
      </c>
      <c r="K1347" t="s">
        <v>23</v>
      </c>
      <c r="L1347" t="s">
        <v>24</v>
      </c>
      <c r="M1347" t="s">
        <v>23</v>
      </c>
      <c r="O1347" t="s">
        <v>26</v>
      </c>
      <c r="P1347" t="s">
        <v>27</v>
      </c>
      <c r="R1347" t="s">
        <v>1837</v>
      </c>
      <c r="U1347" t="e">
        <f>VLOOKUP(C1347,'Irvine_MPN_16-17'!B:B,1,FALSE)</f>
        <v>#N/A</v>
      </c>
    </row>
    <row r="1348" spans="1:21" x14ac:dyDescent="0.25">
      <c r="A1348" t="s">
        <v>3554</v>
      </c>
      <c r="B1348" t="s">
        <v>3524</v>
      </c>
      <c r="C1348" t="s">
        <v>3555</v>
      </c>
      <c r="D1348" t="str">
        <f t="shared" si="21"/>
        <v>DDIET-EBA-SGMII-X4RJG-01</v>
      </c>
      <c r="E1348" t="s">
        <v>1836</v>
      </c>
      <c r="G1348" t="s">
        <v>3556</v>
      </c>
      <c r="H1348" t="s">
        <v>22</v>
      </c>
      <c r="J1348" t="s">
        <v>23</v>
      </c>
      <c r="K1348" t="s">
        <v>23</v>
      </c>
      <c r="L1348" t="s">
        <v>24</v>
      </c>
      <c r="M1348" t="s">
        <v>23</v>
      </c>
      <c r="O1348" t="s">
        <v>26</v>
      </c>
      <c r="P1348" t="s">
        <v>27</v>
      </c>
      <c r="R1348" t="s">
        <v>1837</v>
      </c>
      <c r="U1348" t="e">
        <f>VLOOKUP(C1348,'Irvine_MPN_16-17'!B:B,1,FALSE)</f>
        <v>#N/A</v>
      </c>
    </row>
    <row r="1349" spans="1:21" x14ac:dyDescent="0.25">
      <c r="A1349" t="s">
        <v>3557</v>
      </c>
      <c r="B1349" t="s">
        <v>3524</v>
      </c>
      <c r="C1349" t="s">
        <v>3558</v>
      </c>
      <c r="D1349" t="str">
        <f t="shared" si="21"/>
        <v>DDIET-EBA-SRIO-AMCG-02</v>
      </c>
      <c r="E1349" t="s">
        <v>1836</v>
      </c>
      <c r="G1349" t="s">
        <v>3559</v>
      </c>
      <c r="H1349" t="s">
        <v>22</v>
      </c>
      <c r="J1349" t="s">
        <v>23</v>
      </c>
      <c r="K1349" t="s">
        <v>23</v>
      </c>
      <c r="L1349" t="s">
        <v>24</v>
      </c>
      <c r="M1349" t="s">
        <v>23</v>
      </c>
      <c r="O1349" t="s">
        <v>26</v>
      </c>
      <c r="P1349" t="s">
        <v>27</v>
      </c>
      <c r="R1349" t="s">
        <v>1837</v>
      </c>
      <c r="U1349" t="e">
        <f>VLOOKUP(C1349,'Irvine_MPN_16-17'!B:B,1,FALSE)</f>
        <v>#N/A</v>
      </c>
    </row>
    <row r="1350" spans="1:21" x14ac:dyDescent="0.25">
      <c r="A1350" t="s">
        <v>3560</v>
      </c>
      <c r="B1350" t="s">
        <v>3524</v>
      </c>
      <c r="C1350" t="s">
        <v>3561</v>
      </c>
      <c r="D1350" t="str">
        <f t="shared" si="21"/>
        <v>DDIET-EBA-XAUI-SFPG-02</v>
      </c>
      <c r="E1350" t="s">
        <v>1836</v>
      </c>
      <c r="G1350" t="s">
        <v>3562</v>
      </c>
      <c r="H1350" t="s">
        <v>22</v>
      </c>
      <c r="J1350" t="s">
        <v>23</v>
      </c>
      <c r="K1350" t="s">
        <v>23</v>
      </c>
      <c r="L1350" t="s">
        <v>24</v>
      </c>
      <c r="M1350" t="s">
        <v>23</v>
      </c>
      <c r="O1350" t="s">
        <v>26</v>
      </c>
      <c r="P1350" t="s">
        <v>27</v>
      </c>
      <c r="R1350" t="s">
        <v>1837</v>
      </c>
      <c r="U1350" t="e">
        <f>VLOOKUP(C1350,'Irvine_MPN_16-17'!B:B,1,FALSE)</f>
        <v>#N/A</v>
      </c>
    </row>
    <row r="1351" spans="1:21" x14ac:dyDescent="0.25">
      <c r="A1351" t="s">
        <v>3563</v>
      </c>
      <c r="B1351" t="s">
        <v>3524</v>
      </c>
      <c r="C1351" t="s">
        <v>3564</v>
      </c>
      <c r="D1351" t="str">
        <f t="shared" si="21"/>
        <v>DDIET-EBA-XAUI-SFPG-03</v>
      </c>
      <c r="E1351" t="s">
        <v>1836</v>
      </c>
      <c r="G1351" t="s">
        <v>3565</v>
      </c>
      <c r="H1351" t="s">
        <v>22</v>
      </c>
      <c r="J1351" t="s">
        <v>23</v>
      </c>
      <c r="K1351" t="s">
        <v>23</v>
      </c>
      <c r="L1351" t="s">
        <v>24</v>
      </c>
      <c r="M1351" t="s">
        <v>23</v>
      </c>
      <c r="O1351" t="s">
        <v>26</v>
      </c>
      <c r="P1351" t="s">
        <v>27</v>
      </c>
      <c r="R1351" t="s">
        <v>1837</v>
      </c>
      <c r="U1351" t="e">
        <f>VLOOKUP(C1351,'Irvine_MPN_16-17'!B:B,1,FALSE)</f>
        <v>#N/A</v>
      </c>
    </row>
    <row r="1352" spans="1:21" x14ac:dyDescent="0.25">
      <c r="A1352" t="s">
        <v>3566</v>
      </c>
      <c r="B1352" t="s">
        <v>3524</v>
      </c>
      <c r="C1352" t="s">
        <v>3567</v>
      </c>
      <c r="D1352" t="str">
        <f t="shared" si="21"/>
        <v>DDIET-EBB6100G-01</v>
      </c>
      <c r="E1352" t="s">
        <v>1836</v>
      </c>
      <c r="G1352" t="s">
        <v>3568</v>
      </c>
      <c r="H1352" t="s">
        <v>22</v>
      </c>
      <c r="J1352" t="s">
        <v>23</v>
      </c>
      <c r="K1352" t="s">
        <v>23</v>
      </c>
      <c r="L1352" t="s">
        <v>24</v>
      </c>
      <c r="M1352" t="s">
        <v>23</v>
      </c>
      <c r="O1352" t="s">
        <v>26</v>
      </c>
      <c r="P1352" t="s">
        <v>27</v>
      </c>
      <c r="R1352" t="s">
        <v>1837</v>
      </c>
      <c r="U1352" t="e">
        <f>VLOOKUP(C1352,'Irvine_MPN_16-17'!B:B,1,FALSE)</f>
        <v>#N/A</v>
      </c>
    </row>
    <row r="1353" spans="1:21" x14ac:dyDescent="0.25">
      <c r="A1353" t="s">
        <v>3569</v>
      </c>
      <c r="B1353" t="s">
        <v>3524</v>
      </c>
      <c r="C1353" t="s">
        <v>3570</v>
      </c>
      <c r="D1353" t="str">
        <f t="shared" si="21"/>
        <v>DDIET-EBB6600G-01</v>
      </c>
      <c r="E1353" t="s">
        <v>1836</v>
      </c>
      <c r="G1353" t="s">
        <v>3571</v>
      </c>
      <c r="H1353" t="s">
        <v>22</v>
      </c>
      <c r="J1353" t="s">
        <v>23</v>
      </c>
      <c r="K1353" t="s">
        <v>23</v>
      </c>
      <c r="L1353" t="s">
        <v>24</v>
      </c>
      <c r="M1353" t="s">
        <v>23</v>
      </c>
      <c r="O1353" t="s">
        <v>26</v>
      </c>
      <c r="P1353" t="s">
        <v>27</v>
      </c>
      <c r="R1353" t="s">
        <v>1837</v>
      </c>
      <c r="U1353" t="e">
        <f>VLOOKUP(C1353,'Irvine_MPN_16-17'!B:B,1,FALSE)</f>
        <v>#N/A</v>
      </c>
    </row>
    <row r="1354" spans="1:21" x14ac:dyDescent="0.25">
      <c r="A1354" t="s">
        <v>3572</v>
      </c>
      <c r="B1354" t="s">
        <v>3524</v>
      </c>
      <c r="C1354" t="s">
        <v>3573</v>
      </c>
      <c r="D1354" t="str">
        <f t="shared" si="21"/>
        <v>DDIET-EBB6600G-02</v>
      </c>
      <c r="E1354" t="s">
        <v>1836</v>
      </c>
      <c r="G1354" t="s">
        <v>3574</v>
      </c>
      <c r="H1354" t="s">
        <v>22</v>
      </c>
      <c r="J1354" t="s">
        <v>23</v>
      </c>
      <c r="K1354" t="s">
        <v>23</v>
      </c>
      <c r="L1354" t="s">
        <v>24</v>
      </c>
      <c r="M1354" t="s">
        <v>23</v>
      </c>
      <c r="O1354" t="s">
        <v>26</v>
      </c>
      <c r="P1354" t="s">
        <v>27</v>
      </c>
      <c r="R1354" t="s">
        <v>1837</v>
      </c>
      <c r="U1354" t="e">
        <f>VLOOKUP(C1354,'Irvine_MPN_16-17'!B:B,1,FALSE)</f>
        <v>#N/A</v>
      </c>
    </row>
    <row r="1355" spans="1:21" x14ac:dyDescent="0.25">
      <c r="A1355" t="s">
        <v>3575</v>
      </c>
      <c r="B1355" t="s">
        <v>3524</v>
      </c>
      <c r="C1355" t="s">
        <v>3576</v>
      </c>
      <c r="D1355" t="str">
        <f t="shared" si="21"/>
        <v>DDIET-EBB6800G-02</v>
      </c>
      <c r="E1355" t="s">
        <v>1836</v>
      </c>
      <c r="G1355" t="s">
        <v>3577</v>
      </c>
      <c r="H1355" t="s">
        <v>22</v>
      </c>
      <c r="J1355" t="s">
        <v>23</v>
      </c>
      <c r="K1355" t="s">
        <v>23</v>
      </c>
      <c r="L1355" t="s">
        <v>24</v>
      </c>
      <c r="M1355" t="s">
        <v>23</v>
      </c>
      <c r="O1355" t="s">
        <v>26</v>
      </c>
      <c r="P1355" t="s">
        <v>27</v>
      </c>
      <c r="R1355" t="s">
        <v>1837</v>
      </c>
      <c r="U1355" t="e">
        <f>VLOOKUP(C1355,'Irvine_MPN_16-17'!B:B,1,FALSE)</f>
        <v>#N/A</v>
      </c>
    </row>
    <row r="1356" spans="1:21" x14ac:dyDescent="0.25">
      <c r="A1356" t="s">
        <v>3578</v>
      </c>
      <c r="B1356" t="s">
        <v>3524</v>
      </c>
      <c r="C1356" t="s">
        <v>3579</v>
      </c>
      <c r="D1356" t="str">
        <f t="shared" si="21"/>
        <v>DDIET-EBN3500G-01</v>
      </c>
      <c r="E1356" t="s">
        <v>1836</v>
      </c>
      <c r="G1356" t="s">
        <v>3580</v>
      </c>
      <c r="H1356" t="s">
        <v>22</v>
      </c>
      <c r="J1356" t="s">
        <v>23</v>
      </c>
      <c r="K1356" t="s">
        <v>23</v>
      </c>
      <c r="L1356" t="s">
        <v>24</v>
      </c>
      <c r="M1356" t="s">
        <v>23</v>
      </c>
      <c r="O1356" t="s">
        <v>26</v>
      </c>
      <c r="P1356" t="s">
        <v>27</v>
      </c>
      <c r="R1356" t="s">
        <v>1837</v>
      </c>
      <c r="U1356" t="e">
        <f>VLOOKUP(C1356,'Irvine_MPN_16-17'!B:B,1,FALSE)</f>
        <v>#N/A</v>
      </c>
    </row>
    <row r="1357" spans="1:21" x14ac:dyDescent="0.25">
      <c r="A1357" t="s">
        <v>3581</v>
      </c>
      <c r="B1357" t="s">
        <v>3524</v>
      </c>
      <c r="C1357" t="s">
        <v>3582</v>
      </c>
      <c r="D1357" t="str">
        <f t="shared" si="21"/>
        <v>DDIET-EVB7100G-01</v>
      </c>
      <c r="E1357" t="s">
        <v>1836</v>
      </c>
      <c r="G1357" t="s">
        <v>3583</v>
      </c>
      <c r="H1357" t="s">
        <v>22</v>
      </c>
      <c r="J1357" t="s">
        <v>23</v>
      </c>
      <c r="K1357" t="s">
        <v>23</v>
      </c>
      <c r="L1357" t="s">
        <v>24</v>
      </c>
      <c r="M1357" t="s">
        <v>23</v>
      </c>
      <c r="O1357" t="s">
        <v>26</v>
      </c>
      <c r="P1357" t="s">
        <v>27</v>
      </c>
      <c r="R1357" t="s">
        <v>1837</v>
      </c>
      <c r="U1357" t="e">
        <f>VLOOKUP(C1357,'Irvine_MPN_16-17'!B:B,1,FALSE)</f>
        <v>#N/A</v>
      </c>
    </row>
    <row r="1358" spans="1:21" x14ac:dyDescent="0.25">
      <c r="A1358" t="s">
        <v>3584</v>
      </c>
      <c r="B1358" t="s">
        <v>3524</v>
      </c>
      <c r="C1358" t="s">
        <v>3585</v>
      </c>
      <c r="D1358" t="str">
        <f t="shared" si="21"/>
        <v>DDIET-NICPRO2G-04</v>
      </c>
      <c r="E1358" t="s">
        <v>1836</v>
      </c>
      <c r="G1358" t="s">
        <v>3586</v>
      </c>
      <c r="H1358" t="s">
        <v>22</v>
      </c>
      <c r="J1358" t="s">
        <v>23</v>
      </c>
      <c r="K1358" t="s">
        <v>23</v>
      </c>
      <c r="L1358" t="s">
        <v>24</v>
      </c>
      <c r="M1358" t="s">
        <v>23</v>
      </c>
      <c r="O1358" t="s">
        <v>26</v>
      </c>
      <c r="P1358" t="s">
        <v>27</v>
      </c>
      <c r="R1358" t="s">
        <v>1837</v>
      </c>
      <c r="U1358" t="e">
        <f>VLOOKUP(C1358,'Irvine_MPN_16-17'!B:B,1,FALSE)</f>
        <v>#N/A</v>
      </c>
    </row>
    <row r="1359" spans="1:21" x14ac:dyDescent="0.25">
      <c r="A1359" t="s">
        <v>3587</v>
      </c>
      <c r="B1359" t="s">
        <v>3588</v>
      </c>
      <c r="C1359" t="s">
        <v>3589</v>
      </c>
      <c r="D1359" t="str">
        <f t="shared" si="21"/>
        <v>DeltaBFB0512HHA</v>
      </c>
      <c r="E1359" t="s">
        <v>25</v>
      </c>
      <c r="G1359" t="s">
        <v>3590</v>
      </c>
      <c r="H1359" t="s">
        <v>22</v>
      </c>
      <c r="J1359" t="s">
        <v>42</v>
      </c>
      <c r="K1359" t="s">
        <v>23</v>
      </c>
      <c r="L1359" t="s">
        <v>24</v>
      </c>
      <c r="M1359" t="s">
        <v>23</v>
      </c>
      <c r="O1359" t="s">
        <v>26</v>
      </c>
      <c r="P1359" t="s">
        <v>1868</v>
      </c>
      <c r="R1359" t="s">
        <v>35</v>
      </c>
      <c r="T1359" t="s">
        <v>3591</v>
      </c>
      <c r="U1359" t="e">
        <f>VLOOKUP(C1359,'Irvine_MPN_16-17'!B:B,1,FALSE)</f>
        <v>#N/A</v>
      </c>
    </row>
    <row r="1360" spans="1:21" x14ac:dyDescent="0.25">
      <c r="A1360" t="s">
        <v>3592</v>
      </c>
      <c r="B1360" t="s">
        <v>3588</v>
      </c>
      <c r="C1360" t="s">
        <v>3593</v>
      </c>
      <c r="D1360" t="str">
        <f t="shared" si="21"/>
        <v>DeltaBFB0512HHA-C</v>
      </c>
      <c r="E1360" t="s">
        <v>1836</v>
      </c>
      <c r="G1360" t="s">
        <v>3594</v>
      </c>
      <c r="H1360" t="s">
        <v>22</v>
      </c>
      <c r="J1360" t="s">
        <v>23</v>
      </c>
      <c r="K1360" t="s">
        <v>23</v>
      </c>
      <c r="L1360" t="s">
        <v>24</v>
      </c>
      <c r="M1360" t="s">
        <v>23</v>
      </c>
      <c r="O1360" t="s">
        <v>26</v>
      </c>
      <c r="P1360" t="s">
        <v>27</v>
      </c>
      <c r="R1360" t="s">
        <v>1837</v>
      </c>
      <c r="U1360" t="e">
        <f>VLOOKUP(C1360,'Irvine_MPN_16-17'!B:B,1,FALSE)</f>
        <v>#N/A</v>
      </c>
    </row>
    <row r="1361" spans="1:21" x14ac:dyDescent="0.25">
      <c r="A1361" t="s">
        <v>3595</v>
      </c>
      <c r="B1361" t="s">
        <v>3588</v>
      </c>
      <c r="C1361" t="s">
        <v>3596</v>
      </c>
      <c r="D1361" t="str">
        <f t="shared" si="21"/>
        <v>DeltaSI54-4R7</v>
      </c>
      <c r="E1361" t="s">
        <v>1836</v>
      </c>
      <c r="G1361" t="s">
        <v>3597</v>
      </c>
      <c r="H1361" t="s">
        <v>22</v>
      </c>
      <c r="J1361" t="s">
        <v>23</v>
      </c>
      <c r="K1361" t="s">
        <v>23</v>
      </c>
      <c r="L1361" t="s">
        <v>24</v>
      </c>
      <c r="M1361" t="s">
        <v>23</v>
      </c>
      <c r="O1361" t="s">
        <v>26</v>
      </c>
      <c r="P1361" t="s">
        <v>27</v>
      </c>
      <c r="R1361" t="s">
        <v>1837</v>
      </c>
      <c r="U1361" t="e">
        <f>VLOOKUP(C1361,'Irvine_MPN_16-17'!B:B,1,FALSE)</f>
        <v>#N/A</v>
      </c>
    </row>
    <row r="1362" spans="1:21" x14ac:dyDescent="0.25">
      <c r="A1362" t="s">
        <v>3595</v>
      </c>
      <c r="B1362" t="s">
        <v>3588</v>
      </c>
      <c r="C1362" t="s">
        <v>3598</v>
      </c>
      <c r="D1362" t="str">
        <f t="shared" si="21"/>
        <v>DeltaSI54-4R7L</v>
      </c>
      <c r="E1362" t="s">
        <v>1836</v>
      </c>
      <c r="G1362" t="s">
        <v>3597</v>
      </c>
      <c r="H1362" t="s">
        <v>22</v>
      </c>
      <c r="J1362" t="s">
        <v>23</v>
      </c>
      <c r="K1362" t="s">
        <v>23</v>
      </c>
      <c r="L1362" t="s">
        <v>24</v>
      </c>
      <c r="M1362" t="s">
        <v>23</v>
      </c>
      <c r="O1362" t="s">
        <v>26</v>
      </c>
      <c r="P1362" t="s">
        <v>27</v>
      </c>
      <c r="R1362" t="s">
        <v>1837</v>
      </c>
      <c r="U1362" t="e">
        <f>VLOOKUP(C1362,'Irvine_MPN_16-17'!B:B,1,FALSE)</f>
        <v>#N/A</v>
      </c>
    </row>
    <row r="1363" spans="1:21" x14ac:dyDescent="0.25">
      <c r="A1363" t="s">
        <v>3599</v>
      </c>
      <c r="B1363" t="s">
        <v>3588</v>
      </c>
      <c r="C1363" t="s">
        <v>3600</v>
      </c>
      <c r="D1363" t="str">
        <f t="shared" si="21"/>
        <v>DeltaSIQ125RA-1R3</v>
      </c>
      <c r="E1363" t="s">
        <v>1836</v>
      </c>
      <c r="G1363" t="s">
        <v>3601</v>
      </c>
      <c r="H1363" t="s">
        <v>22</v>
      </c>
      <c r="J1363" t="s">
        <v>23</v>
      </c>
      <c r="K1363" t="s">
        <v>23</v>
      </c>
      <c r="L1363" t="s">
        <v>24</v>
      </c>
      <c r="M1363" t="s">
        <v>23</v>
      </c>
      <c r="O1363" t="s">
        <v>26</v>
      </c>
      <c r="P1363" t="s">
        <v>27</v>
      </c>
      <c r="R1363" t="s">
        <v>1837</v>
      </c>
      <c r="U1363" t="e">
        <f>VLOOKUP(C1363,'Irvine_MPN_16-17'!B:B,1,FALSE)</f>
        <v>#N/A</v>
      </c>
    </row>
    <row r="1364" spans="1:21" x14ac:dyDescent="0.25">
      <c r="A1364" t="s">
        <v>3602</v>
      </c>
      <c r="B1364" t="s">
        <v>3588</v>
      </c>
      <c r="C1364" t="s">
        <v>3603</v>
      </c>
      <c r="D1364" t="str">
        <f t="shared" si="21"/>
        <v>DeltaSIR106-100</v>
      </c>
      <c r="E1364" t="s">
        <v>1836</v>
      </c>
      <c r="G1364" t="s">
        <v>3604</v>
      </c>
      <c r="H1364" t="s">
        <v>22</v>
      </c>
      <c r="J1364" t="s">
        <v>23</v>
      </c>
      <c r="K1364" t="s">
        <v>23</v>
      </c>
      <c r="L1364" t="s">
        <v>24</v>
      </c>
      <c r="M1364" t="s">
        <v>23</v>
      </c>
      <c r="O1364" t="s">
        <v>26</v>
      </c>
      <c r="P1364" t="s">
        <v>27</v>
      </c>
      <c r="R1364" t="s">
        <v>1837</v>
      </c>
      <c r="U1364" t="e">
        <f>VLOOKUP(C1364,'Irvine_MPN_16-17'!B:B,1,FALSE)</f>
        <v>#N/A</v>
      </c>
    </row>
    <row r="1365" spans="1:21" x14ac:dyDescent="0.25">
      <c r="A1365" t="s">
        <v>3605</v>
      </c>
      <c r="B1365" t="s">
        <v>3606</v>
      </c>
      <c r="C1365" t="s">
        <v>3607</v>
      </c>
      <c r="D1365" t="str">
        <f t="shared" si="21"/>
        <v>Dialight571-0112-100</v>
      </c>
      <c r="E1365" t="s">
        <v>25</v>
      </c>
      <c r="G1365" t="s">
        <v>3608</v>
      </c>
      <c r="H1365" t="s">
        <v>22</v>
      </c>
      <c r="J1365" t="s">
        <v>23</v>
      </c>
      <c r="K1365" t="s">
        <v>23</v>
      </c>
      <c r="L1365" t="s">
        <v>24</v>
      </c>
      <c r="M1365" t="s">
        <v>23</v>
      </c>
      <c r="O1365" t="s">
        <v>26</v>
      </c>
      <c r="P1365" t="s">
        <v>27</v>
      </c>
      <c r="R1365" t="s">
        <v>365</v>
      </c>
      <c r="U1365" t="e">
        <f>VLOOKUP(C1365,'Irvine_MPN_16-17'!B:B,1,FALSE)</f>
        <v>#N/A</v>
      </c>
    </row>
    <row r="1366" spans="1:21" x14ac:dyDescent="0.25">
      <c r="A1366" t="s">
        <v>3605</v>
      </c>
      <c r="B1366" t="s">
        <v>3606</v>
      </c>
      <c r="C1366" t="s">
        <v>3609</v>
      </c>
      <c r="D1366" t="str">
        <f t="shared" si="21"/>
        <v>Dialight571-0112-100F</v>
      </c>
      <c r="E1366" t="s">
        <v>25</v>
      </c>
      <c r="G1366" t="s">
        <v>3608</v>
      </c>
      <c r="H1366" t="s">
        <v>22</v>
      </c>
      <c r="J1366" t="s">
        <v>22</v>
      </c>
      <c r="K1366" t="s">
        <v>22</v>
      </c>
      <c r="L1366" t="s">
        <v>24</v>
      </c>
      <c r="M1366" t="s">
        <v>33</v>
      </c>
      <c r="O1366" t="s">
        <v>26</v>
      </c>
      <c r="P1366" t="s">
        <v>34</v>
      </c>
      <c r="R1366" t="s">
        <v>35</v>
      </c>
      <c r="U1366" t="e">
        <f>VLOOKUP(C1366,'Irvine_MPN_16-17'!B:B,1,FALSE)</f>
        <v>#N/A</v>
      </c>
    </row>
    <row r="1367" spans="1:21" x14ac:dyDescent="0.25">
      <c r="A1367" t="s">
        <v>3610</v>
      </c>
      <c r="B1367" t="s">
        <v>3606</v>
      </c>
      <c r="C1367" t="s">
        <v>3611</v>
      </c>
      <c r="D1367" t="str">
        <f t="shared" si="21"/>
        <v>Dialight571-0122F</v>
      </c>
      <c r="E1367" t="s">
        <v>25</v>
      </c>
      <c r="G1367" t="s">
        <v>3612</v>
      </c>
      <c r="H1367" t="s">
        <v>22</v>
      </c>
      <c r="J1367" t="s">
        <v>22</v>
      </c>
      <c r="K1367" t="s">
        <v>22</v>
      </c>
      <c r="L1367" t="s">
        <v>24</v>
      </c>
      <c r="M1367" t="s">
        <v>33</v>
      </c>
      <c r="O1367" t="s">
        <v>26</v>
      </c>
      <c r="P1367" t="s">
        <v>34</v>
      </c>
      <c r="R1367" t="s">
        <v>35</v>
      </c>
      <c r="U1367" t="e">
        <f>VLOOKUP(C1367,'Irvine_MPN_16-17'!B:B,1,FALSE)</f>
        <v>#N/A</v>
      </c>
    </row>
    <row r="1368" spans="1:21" x14ac:dyDescent="0.25">
      <c r="A1368" t="s">
        <v>3613</v>
      </c>
      <c r="B1368" t="s">
        <v>3606</v>
      </c>
      <c r="C1368" t="s">
        <v>3614</v>
      </c>
      <c r="D1368" t="str">
        <f t="shared" si="21"/>
        <v>Dialight571-0132F</v>
      </c>
      <c r="E1368" t="s">
        <v>25</v>
      </c>
      <c r="G1368" t="s">
        <v>3615</v>
      </c>
      <c r="H1368" t="s">
        <v>22</v>
      </c>
      <c r="J1368" t="s">
        <v>22</v>
      </c>
      <c r="K1368" t="s">
        <v>22</v>
      </c>
      <c r="L1368" t="s">
        <v>24</v>
      </c>
      <c r="M1368" t="s">
        <v>33</v>
      </c>
      <c r="O1368" t="s">
        <v>26</v>
      </c>
      <c r="P1368" t="s">
        <v>34</v>
      </c>
      <c r="R1368" t="s">
        <v>35</v>
      </c>
      <c r="U1368" t="e">
        <f>VLOOKUP(C1368,'Irvine_MPN_16-17'!B:B,1,FALSE)</f>
        <v>#N/A</v>
      </c>
    </row>
    <row r="1369" spans="1:21" x14ac:dyDescent="0.25">
      <c r="A1369" t="s">
        <v>3616</v>
      </c>
      <c r="B1369" t="s">
        <v>3606</v>
      </c>
      <c r="C1369" t="s">
        <v>3617</v>
      </c>
      <c r="D1369" t="str">
        <f t="shared" si="21"/>
        <v>Dialight597-3401-407F</v>
      </c>
      <c r="E1369" t="s">
        <v>25</v>
      </c>
      <c r="G1369" t="s">
        <v>3618</v>
      </c>
      <c r="H1369" t="s">
        <v>22</v>
      </c>
      <c r="J1369" t="s">
        <v>22</v>
      </c>
      <c r="K1369" t="s">
        <v>22</v>
      </c>
      <c r="L1369" t="s">
        <v>24</v>
      </c>
      <c r="M1369" t="s">
        <v>33</v>
      </c>
      <c r="O1369" t="s">
        <v>26</v>
      </c>
      <c r="P1369" t="s">
        <v>34</v>
      </c>
      <c r="R1369" t="s">
        <v>35</v>
      </c>
      <c r="U1369" t="e">
        <f>VLOOKUP(C1369,'Irvine_MPN_16-17'!B:B,1,FALSE)</f>
        <v>#N/A</v>
      </c>
    </row>
    <row r="1370" spans="1:21" x14ac:dyDescent="0.25">
      <c r="A1370" t="s">
        <v>3619</v>
      </c>
      <c r="B1370" t="s">
        <v>3620</v>
      </c>
      <c r="C1370" t="s">
        <v>3621</v>
      </c>
      <c r="D1370" t="str">
        <f t="shared" si="21"/>
        <v>DigikeyA32701-04-ND</v>
      </c>
      <c r="E1370" t="s">
        <v>25</v>
      </c>
      <c r="G1370" t="s">
        <v>3622</v>
      </c>
      <c r="H1370" t="s">
        <v>22</v>
      </c>
      <c r="J1370" t="s">
        <v>22</v>
      </c>
      <c r="K1370" t="s">
        <v>22</v>
      </c>
      <c r="L1370" t="s">
        <v>24</v>
      </c>
      <c r="M1370" t="s">
        <v>33</v>
      </c>
      <c r="O1370" t="s">
        <v>26</v>
      </c>
      <c r="P1370" t="s">
        <v>34</v>
      </c>
      <c r="R1370" t="s">
        <v>35</v>
      </c>
      <c r="U1370" t="e">
        <f>VLOOKUP(C1370,'Irvine_MPN_16-17'!B:B,1,FALSE)</f>
        <v>#N/A</v>
      </c>
    </row>
    <row r="1371" spans="1:21" x14ac:dyDescent="0.25">
      <c r="A1371" t="s">
        <v>3623</v>
      </c>
      <c r="B1371" t="s">
        <v>30</v>
      </c>
      <c r="C1371" t="s">
        <v>3624</v>
      </c>
      <c r="D1371" t="str">
        <f t="shared" si="21"/>
        <v>Diodes INC1N4148-T</v>
      </c>
      <c r="E1371" t="s">
        <v>25</v>
      </c>
      <c r="G1371" t="s">
        <v>3625</v>
      </c>
      <c r="H1371" t="s">
        <v>22</v>
      </c>
      <c r="J1371" t="s">
        <v>42</v>
      </c>
      <c r="K1371" t="s">
        <v>22</v>
      </c>
      <c r="L1371" t="s">
        <v>24</v>
      </c>
      <c r="M1371" t="s">
        <v>33</v>
      </c>
      <c r="O1371" t="s">
        <v>26</v>
      </c>
      <c r="P1371" t="s">
        <v>34</v>
      </c>
      <c r="R1371" t="s">
        <v>365</v>
      </c>
      <c r="T1371" t="s">
        <v>86</v>
      </c>
      <c r="U1371" t="e">
        <f>VLOOKUP(C1371,'Irvine_MPN_16-17'!B:B,1,FALSE)</f>
        <v>#N/A</v>
      </c>
    </row>
    <row r="1372" spans="1:21" x14ac:dyDescent="0.25">
      <c r="A1372" t="s">
        <v>3626</v>
      </c>
      <c r="B1372" t="s">
        <v>30</v>
      </c>
      <c r="C1372" t="s">
        <v>3627</v>
      </c>
      <c r="D1372" t="str">
        <f t="shared" si="21"/>
        <v>Diodes INC1N4148WS-7-F</v>
      </c>
      <c r="E1372" t="s">
        <v>1836</v>
      </c>
      <c r="G1372" t="s">
        <v>3628</v>
      </c>
      <c r="H1372" t="s">
        <v>22</v>
      </c>
      <c r="J1372" t="s">
        <v>23</v>
      </c>
      <c r="K1372" t="s">
        <v>23</v>
      </c>
      <c r="L1372" t="s">
        <v>24</v>
      </c>
      <c r="M1372" t="s">
        <v>23</v>
      </c>
      <c r="O1372" t="s">
        <v>26</v>
      </c>
      <c r="P1372" t="s">
        <v>27</v>
      </c>
      <c r="R1372" t="s">
        <v>1837</v>
      </c>
      <c r="U1372" t="str">
        <f>VLOOKUP(C1372,'Irvine_MPN_16-17'!B:B,1,FALSE)</f>
        <v>1N4148WS-7-F</v>
      </c>
    </row>
    <row r="1373" spans="1:21" x14ac:dyDescent="0.25">
      <c r="A1373" t="s">
        <v>3629</v>
      </c>
      <c r="B1373" t="s">
        <v>30</v>
      </c>
      <c r="C1373" t="s">
        <v>3630</v>
      </c>
      <c r="D1373" t="str">
        <f t="shared" si="21"/>
        <v>Diodes INC1N5819HW-7-F</v>
      </c>
      <c r="E1373" t="s">
        <v>1836</v>
      </c>
      <c r="G1373" t="s">
        <v>3631</v>
      </c>
      <c r="H1373" t="s">
        <v>22</v>
      </c>
      <c r="J1373" t="s">
        <v>23</v>
      </c>
      <c r="K1373" t="s">
        <v>23</v>
      </c>
      <c r="L1373" t="s">
        <v>24</v>
      </c>
      <c r="M1373" t="s">
        <v>23</v>
      </c>
      <c r="O1373" t="s">
        <v>26</v>
      </c>
      <c r="P1373" t="s">
        <v>27</v>
      </c>
      <c r="R1373" t="s">
        <v>1837</v>
      </c>
      <c r="U1373" t="e">
        <f>VLOOKUP(C1373,'Irvine_MPN_16-17'!B:B,1,FALSE)</f>
        <v>#N/A</v>
      </c>
    </row>
    <row r="1374" spans="1:21" x14ac:dyDescent="0.25">
      <c r="A1374" t="s">
        <v>3632</v>
      </c>
      <c r="B1374" t="s">
        <v>30</v>
      </c>
      <c r="C1374" t="s">
        <v>3633</v>
      </c>
      <c r="D1374" t="str">
        <f t="shared" si="21"/>
        <v>Diodes INCAP131-25WL-7</v>
      </c>
      <c r="E1374" t="s">
        <v>25</v>
      </c>
      <c r="G1374" t="s">
        <v>3634</v>
      </c>
      <c r="H1374" t="s">
        <v>22</v>
      </c>
      <c r="J1374" t="s">
        <v>22</v>
      </c>
      <c r="K1374" t="s">
        <v>22</v>
      </c>
      <c r="L1374" t="s">
        <v>24</v>
      </c>
      <c r="M1374" t="s">
        <v>33</v>
      </c>
      <c r="O1374" t="s">
        <v>26</v>
      </c>
      <c r="P1374" t="s">
        <v>34</v>
      </c>
      <c r="R1374" t="s">
        <v>35</v>
      </c>
      <c r="U1374" t="e">
        <f>VLOOKUP(C1374,'Irvine_MPN_16-17'!B:B,1,FALSE)</f>
        <v>#N/A</v>
      </c>
    </row>
    <row r="1375" spans="1:21" x14ac:dyDescent="0.25">
      <c r="A1375" t="s">
        <v>3635</v>
      </c>
      <c r="B1375" t="s">
        <v>30</v>
      </c>
      <c r="C1375" t="s">
        <v>3636</v>
      </c>
      <c r="D1375" t="str">
        <f t="shared" si="21"/>
        <v>Diodes INCB140HW-7</v>
      </c>
      <c r="E1375" t="s">
        <v>1836</v>
      </c>
      <c r="G1375" t="s">
        <v>3637</v>
      </c>
      <c r="H1375" t="s">
        <v>22</v>
      </c>
      <c r="J1375" t="s">
        <v>23</v>
      </c>
      <c r="K1375" t="s">
        <v>23</v>
      </c>
      <c r="L1375" t="s">
        <v>24</v>
      </c>
      <c r="M1375" t="s">
        <v>23</v>
      </c>
      <c r="O1375" t="s">
        <v>26</v>
      </c>
      <c r="P1375" t="s">
        <v>27</v>
      </c>
      <c r="R1375" t="s">
        <v>1837</v>
      </c>
      <c r="U1375" t="str">
        <f>VLOOKUP(C1375,'Irvine_MPN_16-17'!B:B,1,FALSE)</f>
        <v>B140HW-7</v>
      </c>
    </row>
    <row r="1376" spans="1:21" x14ac:dyDescent="0.25">
      <c r="A1376" t="s">
        <v>3638</v>
      </c>
      <c r="B1376" t="s">
        <v>30</v>
      </c>
      <c r="C1376" t="s">
        <v>3639</v>
      </c>
      <c r="D1376" t="str">
        <f t="shared" si="21"/>
        <v>Diodes INCB240-13-F</v>
      </c>
      <c r="E1376" t="s">
        <v>1836</v>
      </c>
      <c r="G1376" t="s">
        <v>3640</v>
      </c>
      <c r="H1376" t="s">
        <v>22</v>
      </c>
      <c r="J1376" t="s">
        <v>23</v>
      </c>
      <c r="K1376" t="s">
        <v>23</v>
      </c>
      <c r="L1376" t="s">
        <v>24</v>
      </c>
      <c r="M1376" t="s">
        <v>23</v>
      </c>
      <c r="O1376" t="s">
        <v>26</v>
      </c>
      <c r="P1376" t="s">
        <v>27</v>
      </c>
      <c r="R1376" t="s">
        <v>1837</v>
      </c>
      <c r="U1376" t="e">
        <f>VLOOKUP(C1376,'Irvine_MPN_16-17'!B:B,1,FALSE)</f>
        <v>#N/A</v>
      </c>
    </row>
    <row r="1377" spans="1:21" x14ac:dyDescent="0.25">
      <c r="A1377" t="s">
        <v>3641</v>
      </c>
      <c r="B1377" t="s">
        <v>30</v>
      </c>
      <c r="C1377" t="s">
        <v>3642</v>
      </c>
      <c r="D1377" t="str">
        <f t="shared" si="21"/>
        <v>Diodes INCBAT54T-7-F</v>
      </c>
      <c r="E1377" t="s">
        <v>1836</v>
      </c>
      <c r="G1377" t="s">
        <v>3643</v>
      </c>
      <c r="H1377" t="s">
        <v>22</v>
      </c>
      <c r="J1377" t="s">
        <v>23</v>
      </c>
      <c r="K1377" t="s">
        <v>23</v>
      </c>
      <c r="L1377" t="s">
        <v>24</v>
      </c>
      <c r="M1377" t="s">
        <v>23</v>
      </c>
      <c r="O1377" t="s">
        <v>26</v>
      </c>
      <c r="P1377" t="s">
        <v>27</v>
      </c>
      <c r="R1377" t="s">
        <v>1837</v>
      </c>
      <c r="U1377" t="e">
        <f>VLOOKUP(C1377,'Irvine_MPN_16-17'!B:B,1,FALSE)</f>
        <v>#N/A</v>
      </c>
    </row>
    <row r="1378" spans="1:21" x14ac:dyDescent="0.25">
      <c r="A1378" t="s">
        <v>3644</v>
      </c>
      <c r="B1378" t="s">
        <v>30</v>
      </c>
      <c r="C1378" t="s">
        <v>3645</v>
      </c>
      <c r="D1378" t="str">
        <f t="shared" si="21"/>
        <v>Diodes INCBSS84-7-F</v>
      </c>
      <c r="E1378" t="s">
        <v>1836</v>
      </c>
      <c r="G1378" t="s">
        <v>3646</v>
      </c>
      <c r="H1378" t="s">
        <v>22</v>
      </c>
      <c r="J1378" t="s">
        <v>23</v>
      </c>
      <c r="K1378" t="s">
        <v>23</v>
      </c>
      <c r="L1378" t="s">
        <v>24</v>
      </c>
      <c r="M1378" t="s">
        <v>23</v>
      </c>
      <c r="O1378" t="s">
        <v>26</v>
      </c>
      <c r="P1378" t="s">
        <v>27</v>
      </c>
      <c r="R1378" t="s">
        <v>1837</v>
      </c>
      <c r="U1378" t="str">
        <f>VLOOKUP(C1378,'Irvine_MPN_16-17'!B:B,1,FALSE)</f>
        <v>BSS84-7-F</v>
      </c>
    </row>
    <row r="1379" spans="1:21" x14ac:dyDescent="0.25">
      <c r="A1379" t="s">
        <v>3647</v>
      </c>
      <c r="B1379" t="s">
        <v>3648</v>
      </c>
      <c r="C1379" t="s">
        <v>3649</v>
      </c>
      <c r="D1379" t="str">
        <f t="shared" si="21"/>
        <v>Diodes IncroparatedDFLS230L-7</v>
      </c>
      <c r="E1379" t="s">
        <v>25</v>
      </c>
      <c r="G1379" t="s">
        <v>3650</v>
      </c>
      <c r="H1379" t="s">
        <v>22</v>
      </c>
      <c r="J1379" t="s">
        <v>42</v>
      </c>
      <c r="K1379" t="s">
        <v>22</v>
      </c>
      <c r="L1379" t="s">
        <v>24</v>
      </c>
      <c r="M1379" t="s">
        <v>33</v>
      </c>
      <c r="O1379" t="s">
        <v>26</v>
      </c>
      <c r="P1379" t="s">
        <v>34</v>
      </c>
      <c r="R1379" t="s">
        <v>35</v>
      </c>
      <c r="T1379" t="s">
        <v>43</v>
      </c>
      <c r="U1379" t="e">
        <f>VLOOKUP(C1379,'Irvine_MPN_16-17'!B:B,1,FALSE)</f>
        <v>#N/A</v>
      </c>
    </row>
    <row r="1380" spans="1:21" x14ac:dyDescent="0.25">
      <c r="A1380" t="s">
        <v>2141</v>
      </c>
      <c r="B1380" t="s">
        <v>3651</v>
      </c>
      <c r="C1380" t="s">
        <v>3652</v>
      </c>
      <c r="D1380" t="str">
        <f t="shared" si="21"/>
        <v>Diodes/ZetecZLDO1117G15TA</v>
      </c>
      <c r="E1380" t="s">
        <v>25</v>
      </c>
      <c r="G1380" t="s">
        <v>3653</v>
      </c>
      <c r="H1380" t="s">
        <v>22</v>
      </c>
      <c r="J1380" t="s">
        <v>22</v>
      </c>
      <c r="K1380" t="s">
        <v>22</v>
      </c>
      <c r="L1380" t="s">
        <v>24</v>
      </c>
      <c r="M1380" t="s">
        <v>33</v>
      </c>
      <c r="O1380" t="s">
        <v>26</v>
      </c>
      <c r="P1380" t="s">
        <v>34</v>
      </c>
      <c r="R1380" t="s">
        <v>35</v>
      </c>
      <c r="U1380" t="e">
        <f>VLOOKUP(C1380,'Irvine_MPN_16-17'!B:B,1,FALSE)</f>
        <v>#N/A</v>
      </c>
    </row>
    <row r="1381" spans="1:21" x14ac:dyDescent="0.25">
      <c r="A1381" t="s">
        <v>3654</v>
      </c>
      <c r="B1381" t="s">
        <v>3655</v>
      </c>
      <c r="C1381" t="s">
        <v>3656</v>
      </c>
      <c r="D1381" t="str">
        <f t="shared" si="21"/>
        <v>DoestekDTC30LM35</v>
      </c>
      <c r="E1381" t="s">
        <v>1836</v>
      </c>
      <c r="G1381" t="s">
        <v>3657</v>
      </c>
      <c r="H1381" t="s">
        <v>22</v>
      </c>
      <c r="J1381" t="s">
        <v>23</v>
      </c>
      <c r="K1381" t="s">
        <v>23</v>
      </c>
      <c r="L1381" t="s">
        <v>24</v>
      </c>
      <c r="M1381" t="s">
        <v>23</v>
      </c>
      <c r="O1381" t="s">
        <v>26</v>
      </c>
      <c r="P1381" t="s">
        <v>27</v>
      </c>
      <c r="R1381" t="s">
        <v>1837</v>
      </c>
      <c r="U1381" t="e">
        <f>VLOOKUP(C1381,'Irvine_MPN_16-17'!B:B,1,FALSE)</f>
        <v>#N/A</v>
      </c>
    </row>
    <row r="1382" spans="1:21" x14ac:dyDescent="0.25">
      <c r="A1382" t="s">
        <v>3658</v>
      </c>
      <c r="B1382" t="s">
        <v>3655</v>
      </c>
      <c r="C1382" t="s">
        <v>3659</v>
      </c>
      <c r="D1382" t="str">
        <f t="shared" si="21"/>
        <v>DoestekDTC30LM36</v>
      </c>
      <c r="E1382" t="s">
        <v>1836</v>
      </c>
      <c r="G1382" t="s">
        <v>3660</v>
      </c>
      <c r="H1382" t="s">
        <v>22</v>
      </c>
      <c r="J1382" t="s">
        <v>23</v>
      </c>
      <c r="K1382" t="s">
        <v>23</v>
      </c>
      <c r="L1382" t="s">
        <v>24</v>
      </c>
      <c r="M1382" t="s">
        <v>23</v>
      </c>
      <c r="O1382" t="s">
        <v>26</v>
      </c>
      <c r="P1382" t="s">
        <v>27</v>
      </c>
      <c r="R1382" t="s">
        <v>1837</v>
      </c>
      <c r="U1382" t="e">
        <f>VLOOKUP(C1382,'Irvine_MPN_16-17'!B:B,1,FALSE)</f>
        <v>#N/A</v>
      </c>
    </row>
    <row r="1383" spans="1:21" x14ac:dyDescent="0.25">
      <c r="A1383" t="s">
        <v>2315</v>
      </c>
      <c r="B1383" t="s">
        <v>3661</v>
      </c>
      <c r="C1383" t="s">
        <v>3662</v>
      </c>
      <c r="D1383" t="str">
        <f t="shared" si="21"/>
        <v>Ecliptek CorporationEC3645TTS-100.000M</v>
      </c>
      <c r="E1383" t="s">
        <v>25</v>
      </c>
      <c r="G1383" t="s">
        <v>3663</v>
      </c>
      <c r="H1383" t="s">
        <v>22</v>
      </c>
      <c r="J1383" t="s">
        <v>22</v>
      </c>
      <c r="K1383" t="s">
        <v>22</v>
      </c>
      <c r="L1383" t="s">
        <v>24</v>
      </c>
      <c r="M1383" t="s">
        <v>33</v>
      </c>
      <c r="O1383" t="s">
        <v>26</v>
      </c>
      <c r="P1383" t="s">
        <v>34</v>
      </c>
      <c r="R1383" t="s">
        <v>35</v>
      </c>
      <c r="U1383" t="e">
        <f>VLOOKUP(C1383,'Irvine_MPN_16-17'!B:B,1,FALSE)</f>
        <v>#N/A</v>
      </c>
    </row>
    <row r="1384" spans="1:21" x14ac:dyDescent="0.25">
      <c r="A1384" t="s">
        <v>3664</v>
      </c>
      <c r="B1384" t="s">
        <v>3665</v>
      </c>
      <c r="C1384" t="s">
        <v>3666</v>
      </c>
      <c r="D1384" t="str">
        <f t="shared" si="21"/>
        <v>ECLIPTEKE2SAA10-14.31818M</v>
      </c>
      <c r="E1384" t="s">
        <v>25</v>
      </c>
      <c r="H1384" t="s">
        <v>22</v>
      </c>
      <c r="J1384" t="s">
        <v>22</v>
      </c>
      <c r="K1384" t="s">
        <v>22</v>
      </c>
      <c r="L1384" t="s">
        <v>24</v>
      </c>
      <c r="M1384" t="s">
        <v>33</v>
      </c>
      <c r="O1384" t="s">
        <v>26</v>
      </c>
      <c r="P1384" t="s">
        <v>34</v>
      </c>
      <c r="R1384" t="s">
        <v>35</v>
      </c>
      <c r="U1384" t="e">
        <f>VLOOKUP(C1384,'Irvine_MPN_16-17'!B:B,1,FALSE)</f>
        <v>#N/A</v>
      </c>
    </row>
    <row r="1385" spans="1:21" x14ac:dyDescent="0.25">
      <c r="A1385" t="s">
        <v>3667</v>
      </c>
      <c r="B1385" t="s">
        <v>3668</v>
      </c>
      <c r="C1385" t="s">
        <v>3669</v>
      </c>
      <c r="D1385" t="str">
        <f t="shared" si="21"/>
        <v>ECSECS-.327-12.5-13X</v>
      </c>
      <c r="E1385" t="s">
        <v>25</v>
      </c>
      <c r="G1385" t="s">
        <v>3670</v>
      </c>
      <c r="H1385" t="s">
        <v>22</v>
      </c>
      <c r="J1385" t="s">
        <v>22</v>
      </c>
      <c r="K1385" t="s">
        <v>22</v>
      </c>
      <c r="L1385" t="s">
        <v>24</v>
      </c>
      <c r="M1385" t="s">
        <v>33</v>
      </c>
      <c r="O1385" t="s">
        <v>26</v>
      </c>
      <c r="P1385" t="s">
        <v>34</v>
      </c>
      <c r="R1385" t="s">
        <v>35</v>
      </c>
      <c r="U1385" t="e">
        <f>VLOOKUP(C1385,'Irvine_MPN_16-17'!B:B,1,FALSE)</f>
        <v>#N/A</v>
      </c>
    </row>
    <row r="1386" spans="1:21" x14ac:dyDescent="0.25">
      <c r="A1386" t="s">
        <v>3671</v>
      </c>
      <c r="B1386" t="s">
        <v>3672</v>
      </c>
      <c r="C1386" t="s">
        <v>3673</v>
      </c>
      <c r="D1386" t="str">
        <f t="shared" si="21"/>
        <v>ECS IncECS-480-8-36CKM</v>
      </c>
      <c r="E1386" t="s">
        <v>25</v>
      </c>
      <c r="G1386" t="s">
        <v>3674</v>
      </c>
      <c r="H1386" t="s">
        <v>22</v>
      </c>
      <c r="J1386" t="s">
        <v>22</v>
      </c>
      <c r="K1386" t="s">
        <v>22</v>
      </c>
      <c r="L1386" t="s">
        <v>24</v>
      </c>
      <c r="M1386" t="s">
        <v>33</v>
      </c>
      <c r="O1386" t="s">
        <v>26</v>
      </c>
      <c r="P1386" t="s">
        <v>34</v>
      </c>
      <c r="R1386" t="s">
        <v>35</v>
      </c>
      <c r="U1386" t="e">
        <f>VLOOKUP(C1386,'Irvine_MPN_16-17'!B:B,1,FALSE)</f>
        <v>#N/A</v>
      </c>
    </row>
    <row r="1387" spans="1:21" x14ac:dyDescent="0.25">
      <c r="A1387" t="s">
        <v>165</v>
      </c>
      <c r="B1387" t="s">
        <v>3672</v>
      </c>
      <c r="C1387" t="s">
        <v>3675</v>
      </c>
      <c r="D1387" t="str">
        <f t="shared" si="21"/>
        <v>ECS IncECS-2033-500-BN</v>
      </c>
      <c r="E1387" t="s">
        <v>25</v>
      </c>
      <c r="G1387" t="s">
        <v>168</v>
      </c>
      <c r="H1387" t="s">
        <v>22</v>
      </c>
      <c r="J1387" t="s">
        <v>22</v>
      </c>
      <c r="K1387" t="s">
        <v>22</v>
      </c>
      <c r="L1387" t="s">
        <v>24</v>
      </c>
      <c r="M1387" t="s">
        <v>33</v>
      </c>
      <c r="O1387" t="s">
        <v>26</v>
      </c>
      <c r="P1387" t="s">
        <v>34</v>
      </c>
      <c r="R1387" t="s">
        <v>35</v>
      </c>
      <c r="U1387" t="e">
        <f>VLOOKUP(C1387,'Irvine_MPN_16-17'!B:B,1,FALSE)</f>
        <v>#N/A</v>
      </c>
    </row>
    <row r="1388" spans="1:21" x14ac:dyDescent="0.25">
      <c r="A1388" t="s">
        <v>3676</v>
      </c>
      <c r="B1388" t="s">
        <v>3677</v>
      </c>
      <c r="C1388" t="s">
        <v>3678</v>
      </c>
      <c r="D1388" t="str">
        <f t="shared" si="21"/>
        <v>EDAC / NORCOMP189-009-613R571</v>
      </c>
      <c r="E1388" t="s">
        <v>25</v>
      </c>
      <c r="G1388" t="s">
        <v>3679</v>
      </c>
      <c r="H1388" t="s">
        <v>22</v>
      </c>
      <c r="J1388" t="s">
        <v>42</v>
      </c>
      <c r="K1388" t="s">
        <v>22</v>
      </c>
      <c r="L1388" t="s">
        <v>24</v>
      </c>
      <c r="M1388" t="s">
        <v>33</v>
      </c>
      <c r="O1388" t="s">
        <v>26</v>
      </c>
      <c r="P1388" t="s">
        <v>34</v>
      </c>
      <c r="R1388" t="s">
        <v>35</v>
      </c>
      <c r="T1388" t="s">
        <v>3680</v>
      </c>
      <c r="U1388" t="e">
        <f>VLOOKUP(C1388,'Irvine_MPN_16-17'!B:B,1,FALSE)</f>
        <v>#N/A</v>
      </c>
    </row>
    <row r="1389" spans="1:21" x14ac:dyDescent="0.25">
      <c r="A1389" t="s">
        <v>3681</v>
      </c>
      <c r="B1389" t="s">
        <v>3682</v>
      </c>
      <c r="C1389" t="s">
        <v>3683</v>
      </c>
      <c r="D1389" t="str">
        <f t="shared" si="21"/>
        <v>E-FULLTECH CO., LTDCP0540</v>
      </c>
      <c r="E1389" t="s">
        <v>1836</v>
      </c>
      <c r="G1389" t="s">
        <v>3684</v>
      </c>
      <c r="H1389" t="s">
        <v>22</v>
      </c>
      <c r="J1389" t="s">
        <v>23</v>
      </c>
      <c r="K1389" t="s">
        <v>23</v>
      </c>
      <c r="L1389" t="s">
        <v>24</v>
      </c>
      <c r="M1389" t="s">
        <v>23</v>
      </c>
      <c r="O1389" t="s">
        <v>26</v>
      </c>
      <c r="P1389" t="s">
        <v>27</v>
      </c>
      <c r="R1389" t="s">
        <v>1837</v>
      </c>
      <c r="U1389" t="e">
        <f>VLOOKUP(C1389,'Irvine_MPN_16-17'!B:B,1,FALSE)</f>
        <v>#N/A</v>
      </c>
    </row>
    <row r="1390" spans="1:21" x14ac:dyDescent="0.25">
      <c r="A1390" t="s">
        <v>3685</v>
      </c>
      <c r="B1390" t="s">
        <v>196</v>
      </c>
      <c r="C1390" t="s">
        <v>3686</v>
      </c>
      <c r="D1390" t="str">
        <f t="shared" si="21"/>
        <v>ENPIRIONEN5336QI</v>
      </c>
      <c r="E1390" t="s">
        <v>25</v>
      </c>
      <c r="G1390" t="s">
        <v>3687</v>
      </c>
      <c r="H1390" t="s">
        <v>22</v>
      </c>
      <c r="J1390" t="s">
        <v>22</v>
      </c>
      <c r="K1390" t="s">
        <v>22</v>
      </c>
      <c r="L1390" t="s">
        <v>24</v>
      </c>
      <c r="M1390" t="s">
        <v>33</v>
      </c>
      <c r="O1390" t="s">
        <v>26</v>
      </c>
      <c r="P1390" t="s">
        <v>34</v>
      </c>
      <c r="R1390" t="s">
        <v>35</v>
      </c>
      <c r="U1390" t="e">
        <f>VLOOKUP(C1390,'Irvine_MPN_16-17'!B:B,1,FALSE)</f>
        <v>#N/A</v>
      </c>
    </row>
    <row r="1391" spans="1:21" x14ac:dyDescent="0.25">
      <c r="A1391" t="s">
        <v>3688</v>
      </c>
      <c r="B1391" t="s">
        <v>196</v>
      </c>
      <c r="C1391" t="s">
        <v>3689</v>
      </c>
      <c r="D1391" t="str">
        <f t="shared" si="21"/>
        <v>ENPIRIONEN5337QI-T</v>
      </c>
      <c r="E1391" t="s">
        <v>25</v>
      </c>
      <c r="G1391" t="s">
        <v>3690</v>
      </c>
      <c r="H1391" t="s">
        <v>22</v>
      </c>
      <c r="J1391" t="s">
        <v>22</v>
      </c>
      <c r="K1391" t="s">
        <v>22</v>
      </c>
      <c r="L1391" t="s">
        <v>24</v>
      </c>
      <c r="M1391" t="s">
        <v>33</v>
      </c>
      <c r="O1391" t="s">
        <v>26</v>
      </c>
      <c r="P1391" t="s">
        <v>34</v>
      </c>
      <c r="R1391" t="s">
        <v>35</v>
      </c>
      <c r="U1391" t="e">
        <f>VLOOKUP(C1391,'Irvine_MPN_16-17'!B:B,1,FALSE)</f>
        <v>#N/A</v>
      </c>
    </row>
    <row r="1392" spans="1:21" x14ac:dyDescent="0.25">
      <c r="A1392" t="s">
        <v>3691</v>
      </c>
      <c r="B1392" t="s">
        <v>196</v>
      </c>
      <c r="C1392" t="s">
        <v>3692</v>
      </c>
      <c r="D1392" t="str">
        <f t="shared" si="21"/>
        <v>ENPIRIONEN5360DC</v>
      </c>
      <c r="E1392" t="s">
        <v>25</v>
      </c>
      <c r="G1392" t="s">
        <v>3693</v>
      </c>
      <c r="H1392" t="s">
        <v>22</v>
      </c>
      <c r="J1392" t="s">
        <v>23</v>
      </c>
      <c r="K1392" t="s">
        <v>23</v>
      </c>
      <c r="L1392" t="s">
        <v>24</v>
      </c>
      <c r="M1392" t="s">
        <v>23</v>
      </c>
      <c r="O1392" t="s">
        <v>26</v>
      </c>
      <c r="P1392" t="s">
        <v>27</v>
      </c>
      <c r="R1392" t="s">
        <v>365</v>
      </c>
      <c r="U1392" t="e">
        <f>VLOOKUP(C1392,'Irvine_MPN_16-17'!B:B,1,FALSE)</f>
        <v>#N/A</v>
      </c>
    </row>
    <row r="1393" spans="1:21" x14ac:dyDescent="0.25">
      <c r="A1393" t="s">
        <v>3694</v>
      </c>
      <c r="B1393" t="s">
        <v>196</v>
      </c>
      <c r="C1393" t="s">
        <v>3695</v>
      </c>
      <c r="D1393" t="str">
        <f t="shared" si="21"/>
        <v>ENPIRIONEN5366QI-T</v>
      </c>
      <c r="E1393" t="s">
        <v>25</v>
      </c>
      <c r="G1393" t="s">
        <v>3696</v>
      </c>
      <c r="H1393" t="s">
        <v>22</v>
      </c>
      <c r="J1393" t="s">
        <v>22</v>
      </c>
      <c r="K1393" t="s">
        <v>22</v>
      </c>
      <c r="L1393" t="s">
        <v>24</v>
      </c>
      <c r="M1393" t="s">
        <v>33</v>
      </c>
      <c r="O1393" t="s">
        <v>26</v>
      </c>
      <c r="P1393" t="s">
        <v>34</v>
      </c>
      <c r="R1393" t="s">
        <v>35</v>
      </c>
      <c r="U1393" t="e">
        <f>VLOOKUP(C1393,'Irvine_MPN_16-17'!B:B,1,FALSE)</f>
        <v>#N/A</v>
      </c>
    </row>
    <row r="1394" spans="1:21" x14ac:dyDescent="0.25">
      <c r="A1394" t="s">
        <v>3697</v>
      </c>
      <c r="B1394" t="s">
        <v>196</v>
      </c>
      <c r="C1394" t="s">
        <v>3698</v>
      </c>
      <c r="D1394" t="str">
        <f t="shared" si="21"/>
        <v>ENPIRIONEN6337QI</v>
      </c>
      <c r="E1394" t="s">
        <v>25</v>
      </c>
      <c r="G1394" t="s">
        <v>3699</v>
      </c>
      <c r="H1394" t="s">
        <v>22</v>
      </c>
      <c r="J1394" t="s">
        <v>22</v>
      </c>
      <c r="K1394" t="s">
        <v>22</v>
      </c>
      <c r="L1394" t="s">
        <v>24</v>
      </c>
      <c r="M1394" t="s">
        <v>33</v>
      </c>
      <c r="O1394" t="s">
        <v>26</v>
      </c>
      <c r="P1394" t="s">
        <v>34</v>
      </c>
      <c r="R1394" t="s">
        <v>35</v>
      </c>
      <c r="U1394" t="e">
        <f>VLOOKUP(C1394,'Irvine_MPN_16-17'!B:B,1,FALSE)</f>
        <v>#N/A</v>
      </c>
    </row>
    <row r="1395" spans="1:21" x14ac:dyDescent="0.25">
      <c r="A1395" t="s">
        <v>3700</v>
      </c>
      <c r="B1395" t="s">
        <v>196</v>
      </c>
      <c r="C1395" t="s">
        <v>3701</v>
      </c>
      <c r="D1395" t="str">
        <f t="shared" si="21"/>
        <v>ENPIRIONEP53A8HQI</v>
      </c>
      <c r="E1395" t="s">
        <v>25</v>
      </c>
      <c r="G1395" t="s">
        <v>3702</v>
      </c>
      <c r="H1395" t="s">
        <v>22</v>
      </c>
      <c r="J1395" t="s">
        <v>22</v>
      </c>
      <c r="K1395" t="s">
        <v>22</v>
      </c>
      <c r="L1395" t="s">
        <v>24</v>
      </c>
      <c r="M1395" t="s">
        <v>33</v>
      </c>
      <c r="O1395" t="s">
        <v>26</v>
      </c>
      <c r="P1395" t="s">
        <v>34</v>
      </c>
      <c r="R1395" t="s">
        <v>35</v>
      </c>
      <c r="U1395" t="e">
        <f>VLOOKUP(C1395,'Irvine_MPN_16-17'!B:B,1,FALSE)</f>
        <v>#N/A</v>
      </c>
    </row>
    <row r="1396" spans="1:21" x14ac:dyDescent="0.25">
      <c r="A1396" t="s">
        <v>3703</v>
      </c>
      <c r="B1396" t="s">
        <v>196</v>
      </c>
      <c r="C1396" t="s">
        <v>3704</v>
      </c>
      <c r="D1396" t="str">
        <f t="shared" si="21"/>
        <v>ENPIRIONEP53A8LQI</v>
      </c>
      <c r="E1396" t="s">
        <v>25</v>
      </c>
      <c r="G1396" t="s">
        <v>3705</v>
      </c>
      <c r="H1396" t="s">
        <v>22</v>
      </c>
      <c r="J1396" t="s">
        <v>22</v>
      </c>
      <c r="K1396" t="s">
        <v>22</v>
      </c>
      <c r="L1396" t="s">
        <v>24</v>
      </c>
      <c r="M1396" t="s">
        <v>33</v>
      </c>
      <c r="O1396" t="s">
        <v>26</v>
      </c>
      <c r="P1396" t="s">
        <v>34</v>
      </c>
      <c r="R1396" t="s">
        <v>35</v>
      </c>
      <c r="U1396" t="e">
        <f>VLOOKUP(C1396,'Irvine_MPN_16-17'!B:B,1,FALSE)</f>
        <v>#N/A</v>
      </c>
    </row>
    <row r="1397" spans="1:21" x14ac:dyDescent="0.25">
      <c r="A1397" t="s">
        <v>3706</v>
      </c>
      <c r="B1397" t="s">
        <v>3707</v>
      </c>
      <c r="C1397" t="s">
        <v>3708</v>
      </c>
      <c r="D1397" t="str">
        <f t="shared" si="21"/>
        <v>EpcosB39172B5109U410</v>
      </c>
      <c r="E1397" t="s">
        <v>25</v>
      </c>
      <c r="G1397" t="s">
        <v>3709</v>
      </c>
      <c r="H1397" t="s">
        <v>22</v>
      </c>
      <c r="J1397" t="s">
        <v>22</v>
      </c>
      <c r="K1397" t="s">
        <v>22</v>
      </c>
      <c r="L1397" t="s">
        <v>24</v>
      </c>
      <c r="M1397" t="s">
        <v>33</v>
      </c>
      <c r="O1397" t="s">
        <v>26</v>
      </c>
      <c r="P1397" t="s">
        <v>34</v>
      </c>
      <c r="R1397" t="s">
        <v>35</v>
      </c>
      <c r="U1397" t="e">
        <f>VLOOKUP(C1397,'Irvine_MPN_16-17'!B:B,1,FALSE)</f>
        <v>#N/A</v>
      </c>
    </row>
    <row r="1398" spans="1:21" x14ac:dyDescent="0.25">
      <c r="A1398" t="s">
        <v>3710</v>
      </c>
      <c r="B1398" t="s">
        <v>3707</v>
      </c>
      <c r="C1398" t="s">
        <v>3711</v>
      </c>
      <c r="D1398" t="str">
        <f t="shared" si="21"/>
        <v>EpcosB39252B5115U410</v>
      </c>
      <c r="E1398" t="s">
        <v>25</v>
      </c>
      <c r="G1398" t="s">
        <v>3712</v>
      </c>
      <c r="H1398" t="s">
        <v>22</v>
      </c>
      <c r="J1398" t="s">
        <v>22</v>
      </c>
      <c r="K1398" t="s">
        <v>22</v>
      </c>
      <c r="L1398" t="s">
        <v>24</v>
      </c>
      <c r="M1398" t="s">
        <v>33</v>
      </c>
      <c r="O1398" t="s">
        <v>26</v>
      </c>
      <c r="P1398" t="s">
        <v>34</v>
      </c>
      <c r="R1398" t="s">
        <v>35</v>
      </c>
      <c r="U1398" t="e">
        <f>VLOOKUP(C1398,'Irvine_MPN_16-17'!B:B,1,FALSE)</f>
        <v>#N/A</v>
      </c>
    </row>
    <row r="1399" spans="1:21" x14ac:dyDescent="0.25">
      <c r="A1399" t="s">
        <v>3713</v>
      </c>
      <c r="B1399" t="s">
        <v>3707</v>
      </c>
      <c r="C1399" t="s">
        <v>3714</v>
      </c>
      <c r="D1399" t="str">
        <f t="shared" si="21"/>
        <v>EpcosB39781B7678A710</v>
      </c>
      <c r="E1399" t="s">
        <v>25</v>
      </c>
      <c r="G1399" t="s">
        <v>3715</v>
      </c>
      <c r="H1399" t="s">
        <v>22</v>
      </c>
      <c r="J1399" t="s">
        <v>22</v>
      </c>
      <c r="K1399" t="s">
        <v>22</v>
      </c>
      <c r="L1399" t="s">
        <v>24</v>
      </c>
      <c r="M1399" t="s">
        <v>33</v>
      </c>
      <c r="O1399" t="s">
        <v>26</v>
      </c>
      <c r="P1399" t="s">
        <v>34</v>
      </c>
      <c r="R1399" t="s">
        <v>35</v>
      </c>
      <c r="U1399" t="e">
        <f>VLOOKUP(C1399,'Irvine_MPN_16-17'!B:B,1,FALSE)</f>
        <v>#N/A</v>
      </c>
    </row>
    <row r="1400" spans="1:21" x14ac:dyDescent="0.25">
      <c r="A1400" t="s">
        <v>3716</v>
      </c>
      <c r="B1400" t="s">
        <v>3707</v>
      </c>
      <c r="C1400" t="s">
        <v>3717</v>
      </c>
      <c r="D1400" t="str">
        <f t="shared" si="21"/>
        <v>EpcosB39791B7929P810</v>
      </c>
      <c r="E1400" t="s">
        <v>25</v>
      </c>
      <c r="G1400" t="s">
        <v>3718</v>
      </c>
      <c r="H1400" t="s">
        <v>22</v>
      </c>
      <c r="J1400" t="s">
        <v>22</v>
      </c>
      <c r="K1400" t="s">
        <v>22</v>
      </c>
      <c r="L1400" t="s">
        <v>24</v>
      </c>
      <c r="M1400" t="s">
        <v>33</v>
      </c>
      <c r="O1400" t="s">
        <v>26</v>
      </c>
      <c r="P1400" t="s">
        <v>34</v>
      </c>
      <c r="R1400" t="s">
        <v>35</v>
      </c>
      <c r="U1400" t="e">
        <f>VLOOKUP(C1400,'Irvine_MPN_16-17'!B:B,1,FALSE)</f>
        <v>#N/A</v>
      </c>
    </row>
    <row r="1401" spans="1:21" x14ac:dyDescent="0.25">
      <c r="A1401" t="s">
        <v>3719</v>
      </c>
      <c r="B1401" t="s">
        <v>3707</v>
      </c>
      <c r="C1401" t="s">
        <v>3720</v>
      </c>
      <c r="D1401" t="str">
        <f t="shared" si="21"/>
        <v>EpcosLI85A (B39781-B7677-A710-S03)</v>
      </c>
      <c r="E1401" t="s">
        <v>25</v>
      </c>
      <c r="G1401" t="s">
        <v>3721</v>
      </c>
      <c r="H1401" t="s">
        <v>22</v>
      </c>
      <c r="J1401" t="s">
        <v>22</v>
      </c>
      <c r="K1401" t="s">
        <v>22</v>
      </c>
      <c r="L1401" t="s">
        <v>24</v>
      </c>
      <c r="M1401" t="s">
        <v>33</v>
      </c>
      <c r="O1401" t="s">
        <v>26</v>
      </c>
      <c r="P1401" t="s">
        <v>34</v>
      </c>
      <c r="R1401" t="s">
        <v>35</v>
      </c>
      <c r="U1401" t="e">
        <f>VLOOKUP(C1401,'Irvine_MPN_16-17'!B:B,1,FALSE)</f>
        <v>#N/A</v>
      </c>
    </row>
    <row r="1402" spans="1:21" x14ac:dyDescent="0.25">
      <c r="A1402" t="s">
        <v>3722</v>
      </c>
      <c r="B1402" t="s">
        <v>3707</v>
      </c>
      <c r="C1402" t="s">
        <v>3723</v>
      </c>
      <c r="D1402" t="str">
        <f t="shared" si="21"/>
        <v>EpcosLX08A (B39791-LX08A-A710)</v>
      </c>
      <c r="E1402" t="s">
        <v>25</v>
      </c>
      <c r="G1402" t="s">
        <v>3724</v>
      </c>
      <c r="H1402" t="s">
        <v>22</v>
      </c>
      <c r="J1402" t="s">
        <v>22</v>
      </c>
      <c r="K1402" t="s">
        <v>22</v>
      </c>
      <c r="L1402" t="s">
        <v>24</v>
      </c>
      <c r="M1402" t="s">
        <v>33</v>
      </c>
      <c r="O1402" t="s">
        <v>26</v>
      </c>
      <c r="P1402" t="s">
        <v>34</v>
      </c>
      <c r="R1402" t="s">
        <v>35</v>
      </c>
      <c r="U1402" t="e">
        <f>VLOOKUP(C1402,'Irvine_MPN_16-17'!B:B,1,FALSE)</f>
        <v>#N/A</v>
      </c>
    </row>
    <row r="1403" spans="1:21" x14ac:dyDescent="0.25">
      <c r="A1403" t="s">
        <v>3725</v>
      </c>
      <c r="B1403" t="s">
        <v>3726</v>
      </c>
      <c r="C1403" t="s">
        <v>3727</v>
      </c>
      <c r="D1403" t="str">
        <f t="shared" si="21"/>
        <v>Epson ToyocomEG2102CA100.0000M-PHPA</v>
      </c>
      <c r="E1403" t="s">
        <v>1836</v>
      </c>
      <c r="G1403" t="s">
        <v>3728</v>
      </c>
      <c r="H1403" t="s">
        <v>22</v>
      </c>
      <c r="J1403" t="s">
        <v>23</v>
      </c>
      <c r="K1403" t="s">
        <v>23</v>
      </c>
      <c r="L1403" t="s">
        <v>24</v>
      </c>
      <c r="M1403" t="s">
        <v>23</v>
      </c>
      <c r="O1403" t="s">
        <v>26</v>
      </c>
      <c r="P1403" t="s">
        <v>27</v>
      </c>
      <c r="R1403" t="s">
        <v>1837</v>
      </c>
      <c r="U1403" t="e">
        <f>VLOOKUP(C1403,'Irvine_MPN_16-17'!B:B,1,FALSE)</f>
        <v>#N/A</v>
      </c>
    </row>
    <row r="1404" spans="1:21" x14ac:dyDescent="0.25">
      <c r="A1404" t="s">
        <v>3729</v>
      </c>
      <c r="B1404" t="s">
        <v>3726</v>
      </c>
      <c r="C1404" t="s">
        <v>3730</v>
      </c>
      <c r="D1404" t="str">
        <f t="shared" si="21"/>
        <v>Epson ToyocomEG2102CA133.0000M-PHPA</v>
      </c>
      <c r="E1404" t="s">
        <v>1836</v>
      </c>
      <c r="G1404" t="s">
        <v>3731</v>
      </c>
      <c r="H1404" t="s">
        <v>22</v>
      </c>
      <c r="J1404" t="s">
        <v>23</v>
      </c>
      <c r="K1404" t="s">
        <v>23</v>
      </c>
      <c r="L1404" t="s">
        <v>24</v>
      </c>
      <c r="M1404" t="s">
        <v>23</v>
      </c>
      <c r="O1404" t="s">
        <v>26</v>
      </c>
      <c r="P1404" t="s">
        <v>27</v>
      </c>
      <c r="R1404" t="s">
        <v>1837</v>
      </c>
      <c r="U1404" t="e">
        <f>VLOOKUP(C1404,'Irvine_MPN_16-17'!B:B,1,FALSE)</f>
        <v>#N/A</v>
      </c>
    </row>
    <row r="1405" spans="1:21" x14ac:dyDescent="0.25">
      <c r="A1405" t="s">
        <v>3345</v>
      </c>
      <c r="B1405" t="s">
        <v>3726</v>
      </c>
      <c r="C1405" t="s">
        <v>3732</v>
      </c>
      <c r="D1405" t="str">
        <f t="shared" si="21"/>
        <v>Epson ToyocomEG2102CA156.2500M-PHPA</v>
      </c>
      <c r="E1405" t="s">
        <v>1836</v>
      </c>
      <c r="G1405" t="s">
        <v>3347</v>
      </c>
      <c r="H1405" t="s">
        <v>22</v>
      </c>
      <c r="J1405" t="s">
        <v>23</v>
      </c>
      <c r="K1405" t="s">
        <v>23</v>
      </c>
      <c r="L1405" t="s">
        <v>24</v>
      </c>
      <c r="M1405" t="s">
        <v>23</v>
      </c>
      <c r="O1405" t="s">
        <v>26</v>
      </c>
      <c r="P1405" t="s">
        <v>27</v>
      </c>
      <c r="R1405" t="s">
        <v>1837</v>
      </c>
      <c r="U1405" t="e">
        <f>VLOOKUP(C1405,'Irvine_MPN_16-17'!B:B,1,FALSE)</f>
        <v>#N/A</v>
      </c>
    </row>
    <row r="1406" spans="1:21" x14ac:dyDescent="0.25">
      <c r="A1406" t="s">
        <v>3733</v>
      </c>
      <c r="B1406" t="s">
        <v>3726</v>
      </c>
      <c r="C1406" t="s">
        <v>3732</v>
      </c>
      <c r="D1406" t="str">
        <f t="shared" si="21"/>
        <v>Epson ToyocomEG2102CA156.2500M-PHPA</v>
      </c>
      <c r="E1406" t="s">
        <v>1836</v>
      </c>
      <c r="G1406" t="s">
        <v>3347</v>
      </c>
      <c r="H1406" t="s">
        <v>22</v>
      </c>
      <c r="J1406" t="s">
        <v>23</v>
      </c>
      <c r="K1406" t="s">
        <v>23</v>
      </c>
      <c r="L1406" t="s">
        <v>24</v>
      </c>
      <c r="M1406" t="s">
        <v>23</v>
      </c>
      <c r="O1406" t="s">
        <v>26</v>
      </c>
      <c r="P1406" t="s">
        <v>27</v>
      </c>
      <c r="R1406" t="s">
        <v>1837</v>
      </c>
      <c r="U1406" t="e">
        <f>VLOOKUP(C1406,'Irvine_MPN_16-17'!B:B,1,FALSE)</f>
        <v>#N/A</v>
      </c>
    </row>
    <row r="1407" spans="1:21" x14ac:dyDescent="0.25">
      <c r="A1407" t="s">
        <v>3734</v>
      </c>
      <c r="B1407" t="s">
        <v>3726</v>
      </c>
      <c r="C1407" t="s">
        <v>3735</v>
      </c>
      <c r="D1407" t="str">
        <f t="shared" si="21"/>
        <v>Epson ToyocomMA-505 28.3220M-C0:(30T)</v>
      </c>
      <c r="E1407" t="s">
        <v>1836</v>
      </c>
      <c r="G1407" t="s">
        <v>3736</v>
      </c>
      <c r="H1407" t="s">
        <v>22</v>
      </c>
      <c r="J1407" t="s">
        <v>23</v>
      </c>
      <c r="K1407" t="s">
        <v>23</v>
      </c>
      <c r="L1407" t="s">
        <v>24</v>
      </c>
      <c r="M1407" t="s">
        <v>23</v>
      </c>
      <c r="O1407" t="s">
        <v>26</v>
      </c>
      <c r="P1407" t="s">
        <v>27</v>
      </c>
      <c r="R1407" t="s">
        <v>1837</v>
      </c>
      <c r="U1407" t="e">
        <f>VLOOKUP(C1407,'Irvine_MPN_16-17'!B:B,1,FALSE)</f>
        <v>#N/A</v>
      </c>
    </row>
    <row r="1408" spans="1:21" x14ac:dyDescent="0.25">
      <c r="A1408" t="s">
        <v>3737</v>
      </c>
      <c r="B1408" t="s">
        <v>3738</v>
      </c>
      <c r="C1408" t="s">
        <v>3739</v>
      </c>
      <c r="D1408" t="str">
        <f t="shared" si="21"/>
        <v>E-SwitchKAS2104E</v>
      </c>
      <c r="E1408" t="s">
        <v>1836</v>
      </c>
      <c r="G1408" t="s">
        <v>3740</v>
      </c>
      <c r="H1408" t="s">
        <v>22</v>
      </c>
      <c r="J1408" t="s">
        <v>23</v>
      </c>
      <c r="K1408" t="s">
        <v>23</v>
      </c>
      <c r="L1408" t="s">
        <v>24</v>
      </c>
      <c r="M1408" t="s">
        <v>23</v>
      </c>
      <c r="O1408" t="s">
        <v>26</v>
      </c>
      <c r="P1408" t="s">
        <v>27</v>
      </c>
      <c r="R1408" t="s">
        <v>1837</v>
      </c>
      <c r="U1408" t="e">
        <f>VLOOKUP(C1408,'Irvine_MPN_16-17'!B:B,1,FALSE)</f>
        <v>#N/A</v>
      </c>
    </row>
    <row r="1409" spans="1:21" x14ac:dyDescent="0.25">
      <c r="A1409" t="s">
        <v>3741</v>
      </c>
      <c r="B1409" t="s">
        <v>3738</v>
      </c>
      <c r="C1409" t="s">
        <v>3742</v>
      </c>
      <c r="D1409" t="str">
        <f t="shared" si="21"/>
        <v>E-SwitchKAS2108E</v>
      </c>
      <c r="E1409" t="s">
        <v>1836</v>
      </c>
      <c r="G1409" t="s">
        <v>3743</v>
      </c>
      <c r="H1409" t="s">
        <v>22</v>
      </c>
      <c r="J1409" t="s">
        <v>23</v>
      </c>
      <c r="K1409" t="s">
        <v>23</v>
      </c>
      <c r="L1409" t="s">
        <v>24</v>
      </c>
      <c r="M1409" t="s">
        <v>23</v>
      </c>
      <c r="O1409" t="s">
        <v>26</v>
      </c>
      <c r="P1409" t="s">
        <v>27</v>
      </c>
      <c r="R1409" t="s">
        <v>1837</v>
      </c>
      <c r="U1409" t="e">
        <f>VLOOKUP(C1409,'Irvine_MPN_16-17'!B:B,1,FALSE)</f>
        <v>#N/A</v>
      </c>
    </row>
    <row r="1410" spans="1:21" x14ac:dyDescent="0.25">
      <c r="A1410" t="s">
        <v>3744</v>
      </c>
      <c r="B1410" t="s">
        <v>3738</v>
      </c>
      <c r="C1410" t="s">
        <v>3745</v>
      </c>
      <c r="D1410" t="str">
        <f t="shared" si="21"/>
        <v>E-SwitchTL3301SPF260QG</v>
      </c>
      <c r="E1410" t="s">
        <v>1836</v>
      </c>
      <c r="G1410" t="s">
        <v>3746</v>
      </c>
      <c r="H1410" t="s">
        <v>22</v>
      </c>
      <c r="J1410" t="s">
        <v>23</v>
      </c>
      <c r="K1410" t="s">
        <v>23</v>
      </c>
      <c r="L1410" t="s">
        <v>24</v>
      </c>
      <c r="M1410" t="s">
        <v>23</v>
      </c>
      <c r="O1410" t="s">
        <v>26</v>
      </c>
      <c r="P1410" t="s">
        <v>27</v>
      </c>
      <c r="R1410" t="s">
        <v>1837</v>
      </c>
      <c r="U1410" t="e">
        <f>VLOOKUP(C1410,'Irvine_MPN_16-17'!B:B,1,FALSE)</f>
        <v>#N/A</v>
      </c>
    </row>
    <row r="1411" spans="1:21" x14ac:dyDescent="0.25">
      <c r="A1411" t="s">
        <v>3747</v>
      </c>
      <c r="B1411" t="s">
        <v>3748</v>
      </c>
      <c r="C1411" t="s">
        <v>3749</v>
      </c>
      <c r="D1411" t="str">
        <f t="shared" ref="D1411:D1474" si="22">CONCATENATE(B1411,C1411)</f>
        <v>E-TEK Electronics Manufactory, Ltd.ZDA050070US</v>
      </c>
      <c r="E1411" t="s">
        <v>1836</v>
      </c>
      <c r="G1411" t="s">
        <v>3750</v>
      </c>
      <c r="H1411" t="s">
        <v>22</v>
      </c>
      <c r="J1411" t="s">
        <v>23</v>
      </c>
      <c r="K1411" t="s">
        <v>23</v>
      </c>
      <c r="L1411" t="s">
        <v>24</v>
      </c>
      <c r="M1411" t="s">
        <v>23</v>
      </c>
      <c r="O1411" t="s">
        <v>26</v>
      </c>
      <c r="P1411" t="s">
        <v>27</v>
      </c>
      <c r="R1411" t="s">
        <v>1837</v>
      </c>
      <c r="U1411" t="e">
        <f>VLOOKUP(C1411,'Irvine_MPN_16-17'!B:B,1,FALSE)</f>
        <v>#N/A</v>
      </c>
    </row>
    <row r="1412" spans="1:21" x14ac:dyDescent="0.25">
      <c r="A1412" t="s">
        <v>3751</v>
      </c>
      <c r="B1412" t="s">
        <v>3752</v>
      </c>
      <c r="C1412" t="s">
        <v>3753</v>
      </c>
      <c r="D1412" t="str">
        <f t="shared" si="22"/>
        <v>EXAR(SIPEX)SP3232ECY-L</v>
      </c>
      <c r="E1412" t="s">
        <v>25</v>
      </c>
      <c r="G1412" t="s">
        <v>3754</v>
      </c>
      <c r="H1412" t="s">
        <v>22</v>
      </c>
      <c r="J1412" t="s">
        <v>22</v>
      </c>
      <c r="K1412" t="s">
        <v>22</v>
      </c>
      <c r="L1412" t="s">
        <v>24</v>
      </c>
      <c r="M1412" t="s">
        <v>33</v>
      </c>
      <c r="O1412" t="s">
        <v>26</v>
      </c>
      <c r="P1412" t="s">
        <v>34</v>
      </c>
      <c r="R1412" t="s">
        <v>35</v>
      </c>
      <c r="U1412" t="e">
        <f>VLOOKUP(C1412,'Irvine_MPN_16-17'!B:B,1,FALSE)</f>
        <v>#N/A</v>
      </c>
    </row>
    <row r="1413" spans="1:21" x14ac:dyDescent="0.25">
      <c r="A1413" t="s">
        <v>3755</v>
      </c>
      <c r="B1413" t="s">
        <v>3756</v>
      </c>
      <c r="C1413" t="s">
        <v>3757</v>
      </c>
      <c r="D1413" t="str">
        <f t="shared" si="22"/>
        <v>FAIRCHIDMMBT3904</v>
      </c>
      <c r="E1413" t="s">
        <v>25</v>
      </c>
      <c r="G1413" t="s">
        <v>3758</v>
      </c>
      <c r="H1413" t="s">
        <v>22</v>
      </c>
      <c r="J1413" t="s">
        <v>22</v>
      </c>
      <c r="K1413" t="s">
        <v>22</v>
      </c>
      <c r="L1413" t="s">
        <v>24</v>
      </c>
      <c r="M1413" t="s">
        <v>33</v>
      </c>
      <c r="O1413" t="s">
        <v>26</v>
      </c>
      <c r="P1413" t="s">
        <v>34</v>
      </c>
      <c r="R1413" t="s">
        <v>35</v>
      </c>
      <c r="U1413" t="str">
        <f>VLOOKUP(C1413,'Irvine_MPN_16-17'!B:B,1,FALSE)</f>
        <v>MMBT3904</v>
      </c>
    </row>
    <row r="1414" spans="1:21" x14ac:dyDescent="0.25">
      <c r="A1414" t="s">
        <v>3759</v>
      </c>
      <c r="B1414" t="s">
        <v>3756</v>
      </c>
      <c r="C1414" t="s">
        <v>3760</v>
      </c>
      <c r="D1414" t="str">
        <f t="shared" si="22"/>
        <v>FAIRCHIDMMBT3906</v>
      </c>
      <c r="E1414" t="s">
        <v>25</v>
      </c>
      <c r="G1414" t="s">
        <v>3761</v>
      </c>
      <c r="H1414" t="s">
        <v>22</v>
      </c>
      <c r="J1414" t="s">
        <v>22</v>
      </c>
      <c r="K1414" t="s">
        <v>22</v>
      </c>
      <c r="L1414" t="s">
        <v>24</v>
      </c>
      <c r="M1414" t="s">
        <v>33</v>
      </c>
      <c r="O1414" t="s">
        <v>26</v>
      </c>
      <c r="P1414" t="s">
        <v>34</v>
      </c>
      <c r="R1414" t="s">
        <v>35</v>
      </c>
      <c r="U1414" t="str">
        <f>VLOOKUP(C1414,'Irvine_MPN_16-17'!B:B,1,FALSE)</f>
        <v>MMBT3906</v>
      </c>
    </row>
    <row r="1415" spans="1:21" x14ac:dyDescent="0.25">
      <c r="A1415" t="s">
        <v>3762</v>
      </c>
      <c r="B1415" t="s">
        <v>37</v>
      </c>
      <c r="C1415" t="s">
        <v>3763</v>
      </c>
      <c r="D1415" t="str">
        <f t="shared" si="22"/>
        <v>Fairchild74LCX08MTC</v>
      </c>
      <c r="E1415" t="s">
        <v>25</v>
      </c>
      <c r="G1415" t="s">
        <v>3764</v>
      </c>
      <c r="H1415" t="s">
        <v>22</v>
      </c>
      <c r="J1415" t="s">
        <v>22</v>
      </c>
      <c r="K1415" t="s">
        <v>22</v>
      </c>
      <c r="L1415" t="s">
        <v>24</v>
      </c>
      <c r="M1415" t="s">
        <v>33</v>
      </c>
      <c r="O1415" t="s">
        <v>26</v>
      </c>
      <c r="P1415" t="s">
        <v>34</v>
      </c>
      <c r="R1415" t="s">
        <v>35</v>
      </c>
      <c r="U1415" t="e">
        <f>VLOOKUP(C1415,'Irvine_MPN_16-17'!B:B,1,FALSE)</f>
        <v>#N/A</v>
      </c>
    </row>
    <row r="1416" spans="1:21" x14ac:dyDescent="0.25">
      <c r="A1416" t="s">
        <v>3765</v>
      </c>
      <c r="B1416" t="s">
        <v>37</v>
      </c>
      <c r="C1416" t="s">
        <v>3766</v>
      </c>
      <c r="D1416" t="str">
        <f t="shared" si="22"/>
        <v>Fairchild74LCX14MX</v>
      </c>
      <c r="E1416" t="s">
        <v>25</v>
      </c>
      <c r="G1416" t="s">
        <v>3767</v>
      </c>
      <c r="H1416" t="s">
        <v>22</v>
      </c>
      <c r="J1416" t="s">
        <v>22</v>
      </c>
      <c r="K1416" t="s">
        <v>22</v>
      </c>
      <c r="L1416" t="s">
        <v>24</v>
      </c>
      <c r="M1416" t="s">
        <v>33</v>
      </c>
      <c r="O1416" t="s">
        <v>26</v>
      </c>
      <c r="P1416" t="s">
        <v>34</v>
      </c>
      <c r="R1416" t="s">
        <v>35</v>
      </c>
      <c r="U1416" t="e">
        <f>VLOOKUP(C1416,'Irvine_MPN_16-17'!B:B,1,FALSE)</f>
        <v>#N/A</v>
      </c>
    </row>
    <row r="1417" spans="1:21" x14ac:dyDescent="0.25">
      <c r="A1417" t="s">
        <v>3768</v>
      </c>
      <c r="B1417" t="s">
        <v>37</v>
      </c>
      <c r="C1417" t="s">
        <v>3769</v>
      </c>
      <c r="D1417" t="str">
        <f t="shared" si="22"/>
        <v>Fairchild74LCX32MTC</v>
      </c>
      <c r="E1417" t="s">
        <v>25</v>
      </c>
      <c r="G1417" t="s">
        <v>3770</v>
      </c>
      <c r="H1417" t="s">
        <v>22</v>
      </c>
      <c r="J1417" t="s">
        <v>22</v>
      </c>
      <c r="K1417" t="s">
        <v>22</v>
      </c>
      <c r="L1417" t="s">
        <v>24</v>
      </c>
      <c r="M1417" t="s">
        <v>33</v>
      </c>
      <c r="O1417" t="s">
        <v>26</v>
      </c>
      <c r="P1417" t="s">
        <v>34</v>
      </c>
      <c r="R1417" t="s">
        <v>35</v>
      </c>
      <c r="U1417" t="e">
        <f>VLOOKUP(C1417,'Irvine_MPN_16-17'!B:B,1,FALSE)</f>
        <v>#N/A</v>
      </c>
    </row>
    <row r="1418" spans="1:21" x14ac:dyDescent="0.25">
      <c r="A1418" t="s">
        <v>3771</v>
      </c>
      <c r="B1418" t="s">
        <v>37</v>
      </c>
      <c r="C1418" t="s">
        <v>3772</v>
      </c>
      <c r="D1418" t="str">
        <f t="shared" si="22"/>
        <v>Fairchild74LCX38MX</v>
      </c>
      <c r="E1418" t="s">
        <v>25</v>
      </c>
      <c r="G1418" t="s">
        <v>3773</v>
      </c>
      <c r="H1418" t="s">
        <v>22</v>
      </c>
      <c r="J1418" t="s">
        <v>22</v>
      </c>
      <c r="K1418" t="s">
        <v>22</v>
      </c>
      <c r="L1418" t="s">
        <v>24</v>
      </c>
      <c r="M1418" t="s">
        <v>33</v>
      </c>
      <c r="O1418" t="s">
        <v>26</v>
      </c>
      <c r="P1418" t="s">
        <v>34</v>
      </c>
      <c r="R1418" t="s">
        <v>35</v>
      </c>
      <c r="U1418" t="e">
        <f>VLOOKUP(C1418,'Irvine_MPN_16-17'!B:B,1,FALSE)</f>
        <v>#N/A</v>
      </c>
    </row>
    <row r="1419" spans="1:21" x14ac:dyDescent="0.25">
      <c r="A1419" t="s">
        <v>3774</v>
      </c>
      <c r="B1419" t="s">
        <v>37</v>
      </c>
      <c r="C1419" t="s">
        <v>3775</v>
      </c>
      <c r="D1419" t="str">
        <f t="shared" si="22"/>
        <v>Fairchild74LCX244MTCX</v>
      </c>
      <c r="E1419" t="s">
        <v>25</v>
      </c>
      <c r="G1419" t="s">
        <v>3776</v>
      </c>
      <c r="H1419" t="s">
        <v>22</v>
      </c>
      <c r="J1419" t="s">
        <v>22</v>
      </c>
      <c r="K1419" t="s">
        <v>22</v>
      </c>
      <c r="L1419" t="s">
        <v>24</v>
      </c>
      <c r="M1419" t="s">
        <v>33</v>
      </c>
      <c r="O1419" t="s">
        <v>26</v>
      </c>
      <c r="P1419" t="s">
        <v>34</v>
      </c>
      <c r="R1419" t="s">
        <v>35</v>
      </c>
      <c r="U1419" t="e">
        <f>VLOOKUP(C1419,'Irvine_MPN_16-17'!B:B,1,FALSE)</f>
        <v>#N/A</v>
      </c>
    </row>
    <row r="1420" spans="1:21" x14ac:dyDescent="0.25">
      <c r="A1420" t="s">
        <v>3777</v>
      </c>
      <c r="B1420" t="s">
        <v>37</v>
      </c>
      <c r="C1420" t="s">
        <v>3778</v>
      </c>
      <c r="D1420" t="str">
        <f t="shared" si="22"/>
        <v>Fairchild74LCX760MTCX</v>
      </c>
      <c r="E1420" t="s">
        <v>25</v>
      </c>
      <c r="G1420" t="s">
        <v>3779</v>
      </c>
      <c r="H1420" t="s">
        <v>22</v>
      </c>
      <c r="J1420" t="s">
        <v>22</v>
      </c>
      <c r="K1420" t="s">
        <v>22</v>
      </c>
      <c r="L1420" t="s">
        <v>24</v>
      </c>
      <c r="M1420" t="s">
        <v>33</v>
      </c>
      <c r="O1420" t="s">
        <v>26</v>
      </c>
      <c r="P1420" t="s">
        <v>34</v>
      </c>
      <c r="R1420" t="s">
        <v>35</v>
      </c>
      <c r="U1420" t="e">
        <f>VLOOKUP(C1420,'Irvine_MPN_16-17'!B:B,1,FALSE)</f>
        <v>#N/A</v>
      </c>
    </row>
    <row r="1421" spans="1:21" x14ac:dyDescent="0.25">
      <c r="A1421" t="s">
        <v>3780</v>
      </c>
      <c r="B1421" t="s">
        <v>37</v>
      </c>
      <c r="C1421" t="s">
        <v>3781</v>
      </c>
      <c r="D1421" t="str">
        <f t="shared" si="22"/>
        <v>FairchildBAT54C</v>
      </c>
      <c r="E1421" t="s">
        <v>25</v>
      </c>
      <c r="G1421" t="s">
        <v>3782</v>
      </c>
      <c r="H1421" t="s">
        <v>22</v>
      </c>
      <c r="J1421" t="s">
        <v>22</v>
      </c>
      <c r="K1421" t="s">
        <v>22</v>
      </c>
      <c r="L1421" t="s">
        <v>24</v>
      </c>
      <c r="M1421" t="s">
        <v>33</v>
      </c>
      <c r="O1421" t="s">
        <v>26</v>
      </c>
      <c r="P1421" t="s">
        <v>34</v>
      </c>
      <c r="R1421" t="s">
        <v>35</v>
      </c>
      <c r="U1421" t="e">
        <f>VLOOKUP(C1421,'Irvine_MPN_16-17'!B:B,1,FALSE)</f>
        <v>#N/A</v>
      </c>
    </row>
    <row r="1422" spans="1:21" x14ac:dyDescent="0.25">
      <c r="A1422" t="s">
        <v>3783</v>
      </c>
      <c r="B1422" t="s">
        <v>37</v>
      </c>
      <c r="C1422" t="s">
        <v>3784</v>
      </c>
      <c r="D1422" t="str">
        <f t="shared" si="22"/>
        <v>FairchildFAN2500S25X</v>
      </c>
      <c r="E1422" t="s">
        <v>25</v>
      </c>
      <c r="G1422" t="s">
        <v>3785</v>
      </c>
      <c r="H1422" t="s">
        <v>22</v>
      </c>
      <c r="J1422" t="s">
        <v>22</v>
      </c>
      <c r="K1422" t="s">
        <v>22</v>
      </c>
      <c r="L1422" t="s">
        <v>24</v>
      </c>
      <c r="M1422" t="s">
        <v>33</v>
      </c>
      <c r="O1422" t="s">
        <v>26</v>
      </c>
      <c r="P1422" t="s">
        <v>34</v>
      </c>
      <c r="R1422" t="s">
        <v>35</v>
      </c>
      <c r="U1422" t="e">
        <f>VLOOKUP(C1422,'Irvine_MPN_16-17'!B:B,1,FALSE)</f>
        <v>#N/A</v>
      </c>
    </row>
    <row r="1423" spans="1:21" x14ac:dyDescent="0.25">
      <c r="A1423" t="s">
        <v>3786</v>
      </c>
      <c r="B1423" t="s">
        <v>37</v>
      </c>
      <c r="C1423" t="s">
        <v>3787</v>
      </c>
      <c r="D1423" t="str">
        <f t="shared" si="22"/>
        <v>FairchildFDLL914</v>
      </c>
      <c r="E1423" t="s">
        <v>25</v>
      </c>
      <c r="G1423" t="s">
        <v>3788</v>
      </c>
      <c r="H1423" t="s">
        <v>22</v>
      </c>
      <c r="J1423" t="s">
        <v>42</v>
      </c>
      <c r="K1423" t="s">
        <v>22</v>
      </c>
      <c r="L1423" t="s">
        <v>24</v>
      </c>
      <c r="M1423" t="s">
        <v>33</v>
      </c>
      <c r="O1423" t="s">
        <v>26</v>
      </c>
      <c r="P1423" t="s">
        <v>34</v>
      </c>
      <c r="R1423" t="s">
        <v>35</v>
      </c>
      <c r="T1423" t="s">
        <v>86</v>
      </c>
      <c r="U1423" t="e">
        <f>VLOOKUP(C1423,'Irvine_MPN_16-17'!B:B,1,FALSE)</f>
        <v>#N/A</v>
      </c>
    </row>
    <row r="1424" spans="1:21" x14ac:dyDescent="0.25">
      <c r="A1424" t="s">
        <v>3789</v>
      </c>
      <c r="B1424" t="s">
        <v>37</v>
      </c>
      <c r="C1424" t="s">
        <v>3790</v>
      </c>
      <c r="D1424" t="str">
        <f t="shared" si="22"/>
        <v>FairchildFDMA1032CZ</v>
      </c>
      <c r="E1424" t="s">
        <v>25</v>
      </c>
      <c r="G1424" t="s">
        <v>3791</v>
      </c>
      <c r="H1424" t="s">
        <v>22</v>
      </c>
      <c r="J1424" t="s">
        <v>22</v>
      </c>
      <c r="K1424" t="s">
        <v>22</v>
      </c>
      <c r="L1424" t="s">
        <v>24</v>
      </c>
      <c r="M1424" t="s">
        <v>33</v>
      </c>
      <c r="O1424" t="s">
        <v>26</v>
      </c>
      <c r="P1424" t="s">
        <v>34</v>
      </c>
      <c r="R1424" t="s">
        <v>35</v>
      </c>
      <c r="U1424" t="e">
        <f>VLOOKUP(C1424,'Irvine_MPN_16-17'!B:B,1,FALSE)</f>
        <v>#N/A</v>
      </c>
    </row>
    <row r="1425" spans="1:21" x14ac:dyDescent="0.25">
      <c r="A1425" t="s">
        <v>3792</v>
      </c>
      <c r="B1425" t="s">
        <v>37</v>
      </c>
      <c r="C1425" t="s">
        <v>3793</v>
      </c>
      <c r="D1425" t="str">
        <f t="shared" si="22"/>
        <v>FairchildFDMS3602S</v>
      </c>
      <c r="E1425" t="s">
        <v>25</v>
      </c>
      <c r="G1425" t="s">
        <v>3794</v>
      </c>
      <c r="H1425" t="s">
        <v>22</v>
      </c>
      <c r="J1425" t="s">
        <v>42</v>
      </c>
      <c r="K1425" t="s">
        <v>22</v>
      </c>
      <c r="L1425" t="s">
        <v>24</v>
      </c>
      <c r="M1425" t="s">
        <v>33</v>
      </c>
      <c r="O1425" t="s">
        <v>26</v>
      </c>
      <c r="P1425" t="s">
        <v>34</v>
      </c>
      <c r="R1425" t="s">
        <v>35</v>
      </c>
      <c r="T1425" t="s">
        <v>43</v>
      </c>
      <c r="U1425" t="e">
        <f>VLOOKUP(C1425,'Irvine_MPN_16-17'!B:B,1,FALSE)</f>
        <v>#N/A</v>
      </c>
    </row>
    <row r="1426" spans="1:21" x14ac:dyDescent="0.25">
      <c r="A1426" t="s">
        <v>3795</v>
      </c>
      <c r="B1426" t="s">
        <v>37</v>
      </c>
      <c r="C1426" t="s">
        <v>3796</v>
      </c>
      <c r="D1426" t="str">
        <f t="shared" si="22"/>
        <v>FairchildFDMS3620S</v>
      </c>
      <c r="E1426" t="s">
        <v>25</v>
      </c>
      <c r="G1426" t="s">
        <v>3797</v>
      </c>
      <c r="H1426" t="s">
        <v>22</v>
      </c>
      <c r="J1426" t="s">
        <v>42</v>
      </c>
      <c r="K1426" t="s">
        <v>22</v>
      </c>
      <c r="L1426" t="s">
        <v>24</v>
      </c>
      <c r="M1426" t="s">
        <v>33</v>
      </c>
      <c r="O1426" t="s">
        <v>26</v>
      </c>
      <c r="P1426" t="s">
        <v>34</v>
      </c>
      <c r="R1426" t="s">
        <v>35</v>
      </c>
      <c r="T1426" t="s">
        <v>43</v>
      </c>
      <c r="U1426" t="e">
        <f>VLOOKUP(C1426,'Irvine_MPN_16-17'!B:B,1,FALSE)</f>
        <v>#N/A</v>
      </c>
    </row>
    <row r="1427" spans="1:21" x14ac:dyDescent="0.25">
      <c r="A1427" t="s">
        <v>3798</v>
      </c>
      <c r="B1427" t="s">
        <v>37</v>
      </c>
      <c r="C1427" t="s">
        <v>3799</v>
      </c>
      <c r="D1427" t="str">
        <f t="shared" si="22"/>
        <v>FairchildFDN327N</v>
      </c>
      <c r="E1427" t="s">
        <v>25</v>
      </c>
      <c r="G1427" t="s">
        <v>3800</v>
      </c>
      <c r="H1427" t="s">
        <v>22</v>
      </c>
      <c r="J1427" t="s">
        <v>22</v>
      </c>
      <c r="K1427" t="s">
        <v>22</v>
      </c>
      <c r="L1427" t="s">
        <v>24</v>
      </c>
      <c r="M1427" t="s">
        <v>33</v>
      </c>
      <c r="O1427" t="s">
        <v>26</v>
      </c>
      <c r="P1427" t="s">
        <v>34</v>
      </c>
      <c r="R1427" t="s">
        <v>35</v>
      </c>
      <c r="U1427" t="str">
        <f>VLOOKUP(C1427,'Irvine_MPN_16-17'!B:B,1,FALSE)</f>
        <v>FDN327N</v>
      </c>
    </row>
    <row r="1428" spans="1:21" x14ac:dyDescent="0.25">
      <c r="A1428" t="s">
        <v>3801</v>
      </c>
      <c r="B1428" t="s">
        <v>37</v>
      </c>
      <c r="C1428" t="s">
        <v>3802</v>
      </c>
      <c r="D1428" t="str">
        <f t="shared" si="22"/>
        <v>FairchildFDN338P</v>
      </c>
      <c r="E1428" t="s">
        <v>25</v>
      </c>
      <c r="G1428" t="s">
        <v>3803</v>
      </c>
      <c r="H1428" t="s">
        <v>22</v>
      </c>
      <c r="J1428" t="s">
        <v>22</v>
      </c>
      <c r="K1428" t="s">
        <v>22</v>
      </c>
      <c r="L1428" t="s">
        <v>24</v>
      </c>
      <c r="M1428" t="s">
        <v>33</v>
      </c>
      <c r="O1428" t="s">
        <v>26</v>
      </c>
      <c r="P1428" t="s">
        <v>34</v>
      </c>
      <c r="R1428" t="s">
        <v>35</v>
      </c>
      <c r="U1428" t="e">
        <f>VLOOKUP(C1428,'Irvine_MPN_16-17'!B:B,1,FALSE)</f>
        <v>#N/A</v>
      </c>
    </row>
    <row r="1429" spans="1:21" x14ac:dyDescent="0.25">
      <c r="A1429" t="s">
        <v>3804</v>
      </c>
      <c r="B1429" t="s">
        <v>37</v>
      </c>
      <c r="C1429" t="s">
        <v>3805</v>
      </c>
      <c r="D1429" t="str">
        <f t="shared" si="22"/>
        <v>FairchildFDN339AN</v>
      </c>
      <c r="E1429" t="s">
        <v>25</v>
      </c>
      <c r="G1429" t="s">
        <v>3806</v>
      </c>
      <c r="H1429" t="s">
        <v>22</v>
      </c>
      <c r="J1429" t="s">
        <v>22</v>
      </c>
      <c r="K1429" t="s">
        <v>22</v>
      </c>
      <c r="L1429" t="s">
        <v>24</v>
      </c>
      <c r="M1429" t="s">
        <v>33</v>
      </c>
      <c r="O1429" t="s">
        <v>26</v>
      </c>
      <c r="P1429" t="s">
        <v>34</v>
      </c>
      <c r="R1429" t="s">
        <v>35</v>
      </c>
      <c r="U1429" t="e">
        <f>VLOOKUP(C1429,'Irvine_MPN_16-17'!B:B,1,FALSE)</f>
        <v>#N/A</v>
      </c>
    </row>
    <row r="1430" spans="1:21" x14ac:dyDescent="0.25">
      <c r="A1430" t="s">
        <v>3807</v>
      </c>
      <c r="B1430" t="s">
        <v>37</v>
      </c>
      <c r="C1430" t="s">
        <v>3808</v>
      </c>
      <c r="D1430" t="str">
        <f t="shared" si="22"/>
        <v>FairchildFDPC8011S</v>
      </c>
      <c r="E1430" t="s">
        <v>25</v>
      </c>
      <c r="G1430" t="s">
        <v>3809</v>
      </c>
      <c r="H1430" t="s">
        <v>22</v>
      </c>
      <c r="J1430" t="s">
        <v>42</v>
      </c>
      <c r="K1430" t="s">
        <v>22</v>
      </c>
      <c r="L1430" t="s">
        <v>24</v>
      </c>
      <c r="M1430" t="s">
        <v>33</v>
      </c>
      <c r="O1430" t="s">
        <v>26</v>
      </c>
      <c r="P1430" t="s">
        <v>34</v>
      </c>
      <c r="R1430" t="s">
        <v>35</v>
      </c>
      <c r="T1430" t="s">
        <v>43</v>
      </c>
      <c r="U1430" t="e">
        <f>VLOOKUP(C1430,'Irvine_MPN_16-17'!B:B,1,FALSE)</f>
        <v>#N/A</v>
      </c>
    </row>
    <row r="1431" spans="1:21" x14ac:dyDescent="0.25">
      <c r="A1431" t="s">
        <v>3810</v>
      </c>
      <c r="B1431" t="s">
        <v>37</v>
      </c>
      <c r="C1431" t="s">
        <v>3811</v>
      </c>
      <c r="D1431" t="str">
        <f t="shared" si="22"/>
        <v>FairchildFDS4501H</v>
      </c>
      <c r="E1431" t="s">
        <v>25</v>
      </c>
      <c r="G1431" t="s">
        <v>3812</v>
      </c>
      <c r="H1431" t="s">
        <v>22</v>
      </c>
      <c r="J1431" t="s">
        <v>22</v>
      </c>
      <c r="K1431" t="s">
        <v>22</v>
      </c>
      <c r="L1431" t="s">
        <v>24</v>
      </c>
      <c r="M1431" t="s">
        <v>33</v>
      </c>
      <c r="O1431" t="s">
        <v>26</v>
      </c>
      <c r="P1431" t="s">
        <v>34</v>
      </c>
      <c r="R1431" t="s">
        <v>35</v>
      </c>
      <c r="U1431" t="e">
        <f>VLOOKUP(C1431,'Irvine_MPN_16-17'!B:B,1,FALSE)</f>
        <v>#N/A</v>
      </c>
    </row>
    <row r="1432" spans="1:21" x14ac:dyDescent="0.25">
      <c r="A1432" t="s">
        <v>3813</v>
      </c>
      <c r="B1432" t="s">
        <v>37</v>
      </c>
      <c r="C1432" t="s">
        <v>3814</v>
      </c>
      <c r="D1432" t="str">
        <f t="shared" si="22"/>
        <v>FairchildFDS6680A</v>
      </c>
      <c r="E1432" t="s">
        <v>25</v>
      </c>
      <c r="G1432" t="s">
        <v>3815</v>
      </c>
      <c r="H1432" t="s">
        <v>22</v>
      </c>
      <c r="J1432" t="s">
        <v>22</v>
      </c>
      <c r="K1432" t="s">
        <v>22</v>
      </c>
      <c r="L1432" t="s">
        <v>24</v>
      </c>
      <c r="M1432" t="s">
        <v>33</v>
      </c>
      <c r="O1432" t="s">
        <v>26</v>
      </c>
      <c r="P1432" t="s">
        <v>34</v>
      </c>
      <c r="R1432" t="s">
        <v>35</v>
      </c>
      <c r="U1432" t="e">
        <f>VLOOKUP(C1432,'Irvine_MPN_16-17'!B:B,1,FALSE)</f>
        <v>#N/A</v>
      </c>
    </row>
    <row r="1433" spans="1:21" x14ac:dyDescent="0.25">
      <c r="A1433" t="s">
        <v>3816</v>
      </c>
      <c r="B1433" t="s">
        <v>37</v>
      </c>
      <c r="C1433" t="s">
        <v>3817</v>
      </c>
      <c r="D1433" t="str">
        <f t="shared" si="22"/>
        <v>FairchildFDS6890A</v>
      </c>
      <c r="E1433" t="s">
        <v>25</v>
      </c>
      <c r="G1433" t="s">
        <v>3818</v>
      </c>
      <c r="H1433" t="s">
        <v>22</v>
      </c>
      <c r="J1433" t="s">
        <v>22</v>
      </c>
      <c r="K1433" t="s">
        <v>22</v>
      </c>
      <c r="L1433" t="s">
        <v>24</v>
      </c>
      <c r="M1433" t="s">
        <v>33</v>
      </c>
      <c r="O1433" t="s">
        <v>26</v>
      </c>
      <c r="P1433" t="s">
        <v>34</v>
      </c>
      <c r="R1433" t="s">
        <v>35</v>
      </c>
      <c r="U1433" t="e">
        <f>VLOOKUP(C1433,'Irvine_MPN_16-17'!B:B,1,FALSE)</f>
        <v>#N/A</v>
      </c>
    </row>
    <row r="1434" spans="1:21" x14ac:dyDescent="0.25">
      <c r="A1434" t="s">
        <v>3819</v>
      </c>
      <c r="B1434" t="s">
        <v>37</v>
      </c>
      <c r="C1434" t="s">
        <v>3820</v>
      </c>
      <c r="D1434" t="str">
        <f t="shared" si="22"/>
        <v>FairchildFDS6890A_NL</v>
      </c>
      <c r="E1434" t="s">
        <v>25</v>
      </c>
      <c r="G1434" t="s">
        <v>3821</v>
      </c>
      <c r="H1434" t="s">
        <v>22</v>
      </c>
      <c r="J1434" t="s">
        <v>22</v>
      </c>
      <c r="K1434" t="s">
        <v>22</v>
      </c>
      <c r="L1434" t="s">
        <v>24</v>
      </c>
      <c r="M1434" t="s">
        <v>33</v>
      </c>
      <c r="O1434" t="s">
        <v>26</v>
      </c>
      <c r="P1434" t="s">
        <v>34</v>
      </c>
      <c r="R1434" t="s">
        <v>35</v>
      </c>
      <c r="U1434" t="e">
        <f>VLOOKUP(C1434,'Irvine_MPN_16-17'!B:B,1,FALSE)</f>
        <v>#N/A</v>
      </c>
    </row>
    <row r="1435" spans="1:21" x14ac:dyDescent="0.25">
      <c r="A1435" t="s">
        <v>3822</v>
      </c>
      <c r="B1435" t="s">
        <v>37</v>
      </c>
      <c r="C1435" t="s">
        <v>3823</v>
      </c>
      <c r="D1435" t="str">
        <f t="shared" si="22"/>
        <v>FairchildFDT434P</v>
      </c>
      <c r="E1435" t="s">
        <v>25</v>
      </c>
      <c r="G1435" t="s">
        <v>3824</v>
      </c>
      <c r="H1435" t="s">
        <v>22</v>
      </c>
      <c r="J1435" t="s">
        <v>42</v>
      </c>
      <c r="K1435" t="s">
        <v>22</v>
      </c>
      <c r="L1435" t="s">
        <v>24</v>
      </c>
      <c r="M1435" t="s">
        <v>33</v>
      </c>
      <c r="O1435" t="s">
        <v>26</v>
      </c>
      <c r="P1435" t="s">
        <v>34</v>
      </c>
      <c r="R1435" t="s">
        <v>35</v>
      </c>
      <c r="T1435" t="s">
        <v>43</v>
      </c>
      <c r="U1435" t="e">
        <f>VLOOKUP(C1435,'Irvine_MPN_16-17'!B:B,1,FALSE)</f>
        <v>#N/A</v>
      </c>
    </row>
    <row r="1436" spans="1:21" x14ac:dyDescent="0.25">
      <c r="A1436" t="s">
        <v>3825</v>
      </c>
      <c r="B1436" t="s">
        <v>37</v>
      </c>
      <c r="C1436" t="s">
        <v>3826</v>
      </c>
      <c r="D1436" t="str">
        <f t="shared" si="22"/>
        <v>FairchildFDV302P</v>
      </c>
      <c r="E1436" t="s">
        <v>25</v>
      </c>
      <c r="G1436" t="s">
        <v>3827</v>
      </c>
      <c r="H1436" t="s">
        <v>22</v>
      </c>
      <c r="J1436" t="s">
        <v>22</v>
      </c>
      <c r="K1436" t="s">
        <v>22</v>
      </c>
      <c r="L1436" t="s">
        <v>24</v>
      </c>
      <c r="M1436" t="s">
        <v>33</v>
      </c>
      <c r="O1436" t="s">
        <v>26</v>
      </c>
      <c r="P1436" t="s">
        <v>34</v>
      </c>
      <c r="R1436" t="s">
        <v>35</v>
      </c>
      <c r="U1436" t="e">
        <f>VLOOKUP(C1436,'Irvine_MPN_16-17'!B:B,1,FALSE)</f>
        <v>#N/A</v>
      </c>
    </row>
    <row r="1437" spans="1:21" x14ac:dyDescent="0.25">
      <c r="A1437" t="s">
        <v>3828</v>
      </c>
      <c r="B1437" t="s">
        <v>37</v>
      </c>
      <c r="C1437" t="s">
        <v>3829</v>
      </c>
      <c r="D1437" t="str">
        <f t="shared" si="22"/>
        <v>FairchildFST3257QSC</v>
      </c>
      <c r="E1437" t="s">
        <v>25</v>
      </c>
      <c r="G1437" t="s">
        <v>3830</v>
      </c>
      <c r="H1437" t="s">
        <v>22</v>
      </c>
      <c r="J1437" t="s">
        <v>22</v>
      </c>
      <c r="K1437" t="s">
        <v>22</v>
      </c>
      <c r="L1437" t="s">
        <v>24</v>
      </c>
      <c r="M1437" t="s">
        <v>33</v>
      </c>
      <c r="O1437" t="s">
        <v>26</v>
      </c>
      <c r="P1437" t="s">
        <v>34</v>
      </c>
      <c r="R1437" t="s">
        <v>35</v>
      </c>
      <c r="U1437" t="e">
        <f>VLOOKUP(C1437,'Irvine_MPN_16-17'!B:B,1,FALSE)</f>
        <v>#N/A</v>
      </c>
    </row>
    <row r="1438" spans="1:21" x14ac:dyDescent="0.25">
      <c r="A1438" t="s">
        <v>3831</v>
      </c>
      <c r="B1438" t="s">
        <v>37</v>
      </c>
      <c r="C1438" t="s">
        <v>3832</v>
      </c>
      <c r="D1438" t="str">
        <f t="shared" si="22"/>
        <v>FairchildFXL4T245BQX</v>
      </c>
      <c r="E1438" t="s">
        <v>25</v>
      </c>
      <c r="G1438" t="s">
        <v>3833</v>
      </c>
      <c r="H1438" t="s">
        <v>22</v>
      </c>
      <c r="J1438" t="s">
        <v>22</v>
      </c>
      <c r="K1438" t="s">
        <v>22</v>
      </c>
      <c r="L1438" t="s">
        <v>24</v>
      </c>
      <c r="M1438" t="s">
        <v>33</v>
      </c>
      <c r="O1438" t="s">
        <v>26</v>
      </c>
      <c r="P1438" t="s">
        <v>34</v>
      </c>
      <c r="R1438" t="s">
        <v>35</v>
      </c>
      <c r="U1438" t="e">
        <f>VLOOKUP(C1438,'Irvine_MPN_16-17'!B:B,1,FALSE)</f>
        <v>#N/A</v>
      </c>
    </row>
    <row r="1439" spans="1:21" x14ac:dyDescent="0.25">
      <c r="A1439" t="s">
        <v>3834</v>
      </c>
      <c r="B1439" t="s">
        <v>37</v>
      </c>
      <c r="C1439" t="s">
        <v>3835</v>
      </c>
      <c r="D1439" t="str">
        <f t="shared" si="22"/>
        <v>FairchildFXL4TD245BQX</v>
      </c>
      <c r="E1439" t="s">
        <v>25</v>
      </c>
      <c r="G1439" t="s">
        <v>3836</v>
      </c>
      <c r="H1439" t="s">
        <v>22</v>
      </c>
      <c r="J1439" t="s">
        <v>22</v>
      </c>
      <c r="K1439" t="s">
        <v>22</v>
      </c>
      <c r="L1439" t="s">
        <v>24</v>
      </c>
      <c r="M1439" t="s">
        <v>33</v>
      </c>
      <c r="O1439" t="s">
        <v>26</v>
      </c>
      <c r="P1439" t="s">
        <v>34</v>
      </c>
      <c r="R1439" t="s">
        <v>35</v>
      </c>
      <c r="U1439" t="e">
        <f>VLOOKUP(C1439,'Irvine_MPN_16-17'!B:B,1,FALSE)</f>
        <v>#N/A</v>
      </c>
    </row>
    <row r="1440" spans="1:21" x14ac:dyDescent="0.25">
      <c r="A1440" t="s">
        <v>3837</v>
      </c>
      <c r="B1440" t="s">
        <v>37</v>
      </c>
      <c r="C1440" t="s">
        <v>3838</v>
      </c>
      <c r="D1440" t="str">
        <f t="shared" si="22"/>
        <v>FairchildFXLP34P5X</v>
      </c>
      <c r="E1440" t="s">
        <v>25</v>
      </c>
      <c r="G1440" t="s">
        <v>3839</v>
      </c>
      <c r="H1440" t="s">
        <v>22</v>
      </c>
      <c r="J1440" t="s">
        <v>22</v>
      </c>
      <c r="K1440" t="s">
        <v>22</v>
      </c>
      <c r="L1440" t="s">
        <v>24</v>
      </c>
      <c r="M1440" t="s">
        <v>33</v>
      </c>
      <c r="O1440" t="s">
        <v>26</v>
      </c>
      <c r="P1440" t="s">
        <v>34</v>
      </c>
      <c r="R1440" t="s">
        <v>35</v>
      </c>
      <c r="U1440" t="e">
        <f>VLOOKUP(C1440,'Irvine_MPN_16-17'!B:B,1,FALSE)</f>
        <v>#N/A</v>
      </c>
    </row>
    <row r="1441" spans="1:21" x14ac:dyDescent="0.25">
      <c r="A1441" t="s">
        <v>3840</v>
      </c>
      <c r="B1441" t="s">
        <v>37</v>
      </c>
      <c r="C1441" t="s">
        <v>3841</v>
      </c>
      <c r="D1441" t="str">
        <f t="shared" si="22"/>
        <v>FairchildMMBT2222A_NL</v>
      </c>
      <c r="E1441" t="s">
        <v>25</v>
      </c>
      <c r="G1441" t="s">
        <v>3842</v>
      </c>
      <c r="H1441" t="s">
        <v>22</v>
      </c>
      <c r="J1441" t="s">
        <v>22</v>
      </c>
      <c r="K1441" t="s">
        <v>22</v>
      </c>
      <c r="L1441" t="s">
        <v>24</v>
      </c>
      <c r="M1441" t="s">
        <v>33</v>
      </c>
      <c r="O1441" t="s">
        <v>26</v>
      </c>
      <c r="P1441" t="s">
        <v>34</v>
      </c>
      <c r="R1441" t="s">
        <v>35</v>
      </c>
      <c r="U1441" t="e">
        <f>VLOOKUP(C1441,'Irvine_MPN_16-17'!B:B,1,FALSE)</f>
        <v>#N/A</v>
      </c>
    </row>
    <row r="1442" spans="1:21" x14ac:dyDescent="0.25">
      <c r="A1442" t="s">
        <v>3843</v>
      </c>
      <c r="B1442" t="s">
        <v>37</v>
      </c>
      <c r="C1442" t="s">
        <v>3844</v>
      </c>
      <c r="D1442" t="str">
        <f t="shared" si="22"/>
        <v>FairchildMMBT4400</v>
      </c>
      <c r="E1442" t="s">
        <v>25</v>
      </c>
      <c r="G1442" t="s">
        <v>3845</v>
      </c>
      <c r="H1442" t="s">
        <v>22</v>
      </c>
      <c r="J1442" t="s">
        <v>22</v>
      </c>
      <c r="K1442" t="s">
        <v>22</v>
      </c>
      <c r="L1442" t="s">
        <v>24</v>
      </c>
      <c r="M1442" t="s">
        <v>33</v>
      </c>
      <c r="O1442" t="s">
        <v>26</v>
      </c>
      <c r="P1442" t="s">
        <v>34</v>
      </c>
      <c r="R1442" t="s">
        <v>35</v>
      </c>
      <c r="U1442" t="e">
        <f>VLOOKUP(C1442,'Irvine_MPN_16-17'!B:B,1,FALSE)</f>
        <v>#N/A</v>
      </c>
    </row>
    <row r="1443" spans="1:21" x14ac:dyDescent="0.25">
      <c r="A1443" t="s">
        <v>3846</v>
      </c>
      <c r="B1443" t="s">
        <v>37</v>
      </c>
      <c r="C1443" t="s">
        <v>3847</v>
      </c>
      <c r="D1443" t="str">
        <f t="shared" si="22"/>
        <v>FairchildNC7SZ00P5X_NL</v>
      </c>
      <c r="E1443" t="s">
        <v>25</v>
      </c>
      <c r="G1443" t="s">
        <v>3848</v>
      </c>
      <c r="H1443" t="s">
        <v>22</v>
      </c>
      <c r="J1443" t="s">
        <v>22</v>
      </c>
      <c r="K1443" t="s">
        <v>22</v>
      </c>
      <c r="L1443" t="s">
        <v>24</v>
      </c>
      <c r="M1443" t="s">
        <v>33</v>
      </c>
      <c r="O1443" t="s">
        <v>26</v>
      </c>
      <c r="P1443" t="s">
        <v>34</v>
      </c>
      <c r="R1443" t="s">
        <v>35</v>
      </c>
      <c r="U1443" t="e">
        <f>VLOOKUP(C1443,'Irvine_MPN_16-17'!B:B,1,FALSE)</f>
        <v>#N/A</v>
      </c>
    </row>
    <row r="1444" spans="1:21" x14ac:dyDescent="0.25">
      <c r="A1444" t="s">
        <v>3849</v>
      </c>
      <c r="B1444" t="s">
        <v>37</v>
      </c>
      <c r="C1444" t="s">
        <v>3847</v>
      </c>
      <c r="D1444" t="str">
        <f t="shared" si="22"/>
        <v>FairchildNC7SZ00P5X_NL</v>
      </c>
      <c r="E1444" t="s">
        <v>25</v>
      </c>
      <c r="G1444" t="s">
        <v>3850</v>
      </c>
      <c r="H1444" t="s">
        <v>22</v>
      </c>
      <c r="J1444" t="s">
        <v>22</v>
      </c>
      <c r="K1444" t="s">
        <v>22</v>
      </c>
      <c r="L1444" t="s">
        <v>24</v>
      </c>
      <c r="M1444" t="s">
        <v>33</v>
      </c>
      <c r="O1444" t="s">
        <v>26</v>
      </c>
      <c r="P1444" t="s">
        <v>34</v>
      </c>
      <c r="R1444" t="s">
        <v>35</v>
      </c>
      <c r="U1444" t="e">
        <f>VLOOKUP(C1444,'Irvine_MPN_16-17'!B:B,1,FALSE)</f>
        <v>#N/A</v>
      </c>
    </row>
    <row r="1445" spans="1:21" x14ac:dyDescent="0.25">
      <c r="A1445" t="s">
        <v>3851</v>
      </c>
      <c r="B1445" t="s">
        <v>37</v>
      </c>
      <c r="C1445" t="s">
        <v>3852</v>
      </c>
      <c r="D1445" t="str">
        <f t="shared" si="22"/>
        <v>FairchildNC7SZ125M5X</v>
      </c>
      <c r="E1445" t="s">
        <v>25</v>
      </c>
      <c r="G1445" t="s">
        <v>3853</v>
      </c>
      <c r="H1445" t="s">
        <v>22</v>
      </c>
      <c r="J1445" t="s">
        <v>22</v>
      </c>
      <c r="K1445" t="s">
        <v>22</v>
      </c>
      <c r="L1445" t="s">
        <v>24</v>
      </c>
      <c r="M1445" t="s">
        <v>33</v>
      </c>
      <c r="O1445" t="s">
        <v>26</v>
      </c>
      <c r="P1445" t="s">
        <v>34</v>
      </c>
      <c r="R1445" t="s">
        <v>35</v>
      </c>
      <c r="U1445" t="e">
        <f>VLOOKUP(C1445,'Irvine_MPN_16-17'!B:B,1,FALSE)</f>
        <v>#N/A</v>
      </c>
    </row>
    <row r="1446" spans="1:21" x14ac:dyDescent="0.25">
      <c r="A1446" t="s">
        <v>3854</v>
      </c>
      <c r="B1446" t="s">
        <v>37</v>
      </c>
      <c r="C1446" t="s">
        <v>3855</v>
      </c>
      <c r="D1446" t="str">
        <f t="shared" si="22"/>
        <v>FairchildNC7SZ126L6X</v>
      </c>
      <c r="E1446" t="s">
        <v>25</v>
      </c>
      <c r="G1446" t="s">
        <v>3856</v>
      </c>
      <c r="H1446" t="s">
        <v>22</v>
      </c>
      <c r="J1446" t="s">
        <v>22</v>
      </c>
      <c r="K1446" t="s">
        <v>22</v>
      </c>
      <c r="L1446" t="s">
        <v>24</v>
      </c>
      <c r="M1446" t="s">
        <v>33</v>
      </c>
      <c r="O1446" t="s">
        <v>26</v>
      </c>
      <c r="P1446" t="s">
        <v>34</v>
      </c>
      <c r="R1446" t="s">
        <v>35</v>
      </c>
      <c r="U1446" t="e">
        <f>VLOOKUP(C1446,'Irvine_MPN_16-17'!B:B,1,FALSE)</f>
        <v>#N/A</v>
      </c>
    </row>
    <row r="1447" spans="1:21" x14ac:dyDescent="0.25">
      <c r="A1447" t="s">
        <v>3857</v>
      </c>
      <c r="B1447" t="s">
        <v>37</v>
      </c>
      <c r="C1447" t="s">
        <v>3858</v>
      </c>
      <c r="D1447" t="str">
        <f t="shared" si="22"/>
        <v>FairchildNDS355AN</v>
      </c>
      <c r="E1447" t="s">
        <v>25</v>
      </c>
      <c r="G1447" t="s">
        <v>3859</v>
      </c>
      <c r="H1447" t="s">
        <v>22</v>
      </c>
      <c r="J1447" t="s">
        <v>22</v>
      </c>
      <c r="K1447" t="s">
        <v>22</v>
      </c>
      <c r="L1447" t="s">
        <v>24</v>
      </c>
      <c r="M1447" t="s">
        <v>33</v>
      </c>
      <c r="O1447" t="s">
        <v>26</v>
      </c>
      <c r="P1447" t="s">
        <v>34</v>
      </c>
      <c r="R1447" t="s">
        <v>35</v>
      </c>
      <c r="U1447" t="e">
        <f>VLOOKUP(C1447,'Irvine_MPN_16-17'!B:B,1,FALSE)</f>
        <v>#N/A</v>
      </c>
    </row>
    <row r="1448" spans="1:21" x14ac:dyDescent="0.25">
      <c r="A1448" t="s">
        <v>3860</v>
      </c>
      <c r="B1448" t="s">
        <v>3861</v>
      </c>
      <c r="C1448" t="s">
        <v>3862</v>
      </c>
      <c r="D1448" t="str">
        <f t="shared" si="22"/>
        <v>Fairchild Optical GroupQEE113</v>
      </c>
      <c r="E1448" t="s">
        <v>25</v>
      </c>
      <c r="G1448" t="s">
        <v>3863</v>
      </c>
      <c r="H1448" t="s">
        <v>22</v>
      </c>
      <c r="J1448" t="s">
        <v>22</v>
      </c>
      <c r="K1448" t="s">
        <v>22</v>
      </c>
      <c r="L1448" t="s">
        <v>24</v>
      </c>
      <c r="M1448" t="s">
        <v>33</v>
      </c>
      <c r="O1448" t="s">
        <v>26</v>
      </c>
      <c r="P1448" t="s">
        <v>34</v>
      </c>
      <c r="R1448" t="s">
        <v>35</v>
      </c>
      <c r="U1448" t="e">
        <f>VLOOKUP(C1448,'Irvine_MPN_16-17'!B:B,1,FALSE)</f>
        <v>#N/A</v>
      </c>
    </row>
    <row r="1449" spans="1:21" x14ac:dyDescent="0.25">
      <c r="A1449" t="s">
        <v>3864</v>
      </c>
      <c r="B1449" t="s">
        <v>3865</v>
      </c>
      <c r="C1449" t="s">
        <v>3866</v>
      </c>
      <c r="D1449" t="str">
        <f t="shared" si="22"/>
        <v>Fairchild Semi74LCX14MTC</v>
      </c>
      <c r="E1449" t="s">
        <v>25</v>
      </c>
      <c r="G1449" t="s">
        <v>3867</v>
      </c>
      <c r="H1449" t="s">
        <v>22</v>
      </c>
      <c r="J1449" t="s">
        <v>22</v>
      </c>
      <c r="K1449" t="s">
        <v>22</v>
      </c>
      <c r="L1449" t="s">
        <v>24</v>
      </c>
      <c r="M1449" t="s">
        <v>33</v>
      </c>
      <c r="O1449" t="s">
        <v>26</v>
      </c>
      <c r="P1449" t="s">
        <v>34</v>
      </c>
      <c r="R1449" t="s">
        <v>35</v>
      </c>
      <c r="U1449" t="e">
        <f>VLOOKUP(C1449,'Irvine_MPN_16-17'!B:B,1,FALSE)</f>
        <v>#N/A</v>
      </c>
    </row>
    <row r="1450" spans="1:21" x14ac:dyDescent="0.25">
      <c r="A1450" t="s">
        <v>3868</v>
      </c>
      <c r="B1450" t="s">
        <v>3865</v>
      </c>
      <c r="C1450" t="s">
        <v>3869</v>
      </c>
      <c r="D1450" t="str">
        <f t="shared" si="22"/>
        <v>Fairchild Semi74LCX38MTC</v>
      </c>
      <c r="E1450" t="s">
        <v>25</v>
      </c>
      <c r="G1450" t="s">
        <v>3870</v>
      </c>
      <c r="H1450" t="s">
        <v>22</v>
      </c>
      <c r="J1450" t="s">
        <v>22</v>
      </c>
      <c r="K1450" t="s">
        <v>22</v>
      </c>
      <c r="L1450" t="s">
        <v>24</v>
      </c>
      <c r="M1450" t="s">
        <v>33</v>
      </c>
      <c r="O1450" t="s">
        <v>26</v>
      </c>
      <c r="P1450" t="s">
        <v>34</v>
      </c>
      <c r="R1450" t="s">
        <v>35</v>
      </c>
      <c r="U1450" t="e">
        <f>VLOOKUP(C1450,'Irvine_MPN_16-17'!B:B,1,FALSE)</f>
        <v>#N/A</v>
      </c>
    </row>
    <row r="1451" spans="1:21" x14ac:dyDescent="0.25">
      <c r="A1451" t="s">
        <v>3871</v>
      </c>
      <c r="B1451" t="s">
        <v>3865</v>
      </c>
      <c r="C1451" t="s">
        <v>3872</v>
      </c>
      <c r="D1451" t="str">
        <f t="shared" si="22"/>
        <v>Fairchild SemiNC7SZ08P5X</v>
      </c>
      <c r="E1451" t="s">
        <v>25</v>
      </c>
      <c r="G1451" t="s">
        <v>3873</v>
      </c>
      <c r="H1451" t="s">
        <v>22</v>
      </c>
      <c r="J1451" t="s">
        <v>22</v>
      </c>
      <c r="K1451" t="s">
        <v>22</v>
      </c>
      <c r="L1451" t="s">
        <v>24</v>
      </c>
      <c r="M1451" t="s">
        <v>33</v>
      </c>
      <c r="O1451" t="s">
        <v>26</v>
      </c>
      <c r="P1451" t="s">
        <v>34</v>
      </c>
      <c r="R1451" t="s">
        <v>35</v>
      </c>
      <c r="U1451" t="str">
        <f>VLOOKUP(C1451,'Irvine_MPN_16-17'!B:B,1,FALSE)</f>
        <v>NC7SZ08P5X</v>
      </c>
    </row>
    <row r="1452" spans="1:21" x14ac:dyDescent="0.25">
      <c r="A1452" t="s">
        <v>3868</v>
      </c>
      <c r="B1452" t="s">
        <v>3874</v>
      </c>
      <c r="C1452" t="s">
        <v>3875</v>
      </c>
      <c r="D1452" t="str">
        <f t="shared" si="22"/>
        <v>FAIRCHILD SEMICONDUCTOR74LCX38MTCX_NL</v>
      </c>
      <c r="E1452" t="s">
        <v>25</v>
      </c>
      <c r="H1452" t="s">
        <v>22</v>
      </c>
      <c r="J1452" t="s">
        <v>22</v>
      </c>
      <c r="K1452" t="s">
        <v>22</v>
      </c>
      <c r="L1452" t="s">
        <v>24</v>
      </c>
      <c r="M1452" t="s">
        <v>33</v>
      </c>
      <c r="O1452" t="s">
        <v>26</v>
      </c>
      <c r="P1452" t="s">
        <v>34</v>
      </c>
      <c r="R1452" t="s">
        <v>35</v>
      </c>
      <c r="U1452" t="e">
        <f>VLOOKUP(C1452,'Irvine_MPN_16-17'!B:B,1,FALSE)</f>
        <v>#N/A</v>
      </c>
    </row>
    <row r="1453" spans="1:21" x14ac:dyDescent="0.25">
      <c r="A1453" t="s">
        <v>3876</v>
      </c>
      <c r="B1453" t="s">
        <v>3874</v>
      </c>
      <c r="C1453" t="s">
        <v>3877</v>
      </c>
      <c r="D1453" t="str">
        <f t="shared" si="22"/>
        <v>FAIRCHILD SEMICONDUCTORNC7S08M5</v>
      </c>
      <c r="E1453" t="s">
        <v>25</v>
      </c>
      <c r="G1453" t="s">
        <v>3878</v>
      </c>
      <c r="H1453" t="s">
        <v>22</v>
      </c>
      <c r="J1453" t="s">
        <v>22</v>
      </c>
      <c r="K1453" t="s">
        <v>22</v>
      </c>
      <c r="L1453" t="s">
        <v>24</v>
      </c>
      <c r="M1453" t="s">
        <v>33</v>
      </c>
      <c r="O1453" t="s">
        <v>26</v>
      </c>
      <c r="P1453" t="s">
        <v>34</v>
      </c>
      <c r="R1453" t="s">
        <v>35</v>
      </c>
      <c r="U1453" t="e">
        <f>VLOOKUP(C1453,'Irvine_MPN_16-17'!B:B,1,FALSE)</f>
        <v>#N/A</v>
      </c>
    </row>
    <row r="1454" spans="1:21" x14ac:dyDescent="0.25">
      <c r="A1454" t="s">
        <v>3879</v>
      </c>
      <c r="B1454" t="s">
        <v>3880</v>
      </c>
      <c r="C1454" t="s">
        <v>3881</v>
      </c>
      <c r="D1454" t="str">
        <f t="shared" si="22"/>
        <v>FairchildsNC7SP17L6X</v>
      </c>
      <c r="E1454" t="s">
        <v>25</v>
      </c>
      <c r="G1454" t="s">
        <v>3882</v>
      </c>
      <c r="H1454" t="s">
        <v>22</v>
      </c>
      <c r="J1454" t="s">
        <v>22</v>
      </c>
      <c r="K1454" t="s">
        <v>22</v>
      </c>
      <c r="L1454" t="s">
        <v>24</v>
      </c>
      <c r="M1454" t="s">
        <v>33</v>
      </c>
      <c r="O1454" t="s">
        <v>26</v>
      </c>
      <c r="P1454" t="s">
        <v>34</v>
      </c>
      <c r="R1454" t="s">
        <v>35</v>
      </c>
      <c r="U1454" t="e">
        <f>VLOOKUP(C1454,'Irvine_MPN_16-17'!B:B,1,FALSE)</f>
        <v>#N/A</v>
      </c>
    </row>
    <row r="1455" spans="1:21" x14ac:dyDescent="0.25">
      <c r="A1455" t="s">
        <v>3883</v>
      </c>
      <c r="B1455" t="s">
        <v>3884</v>
      </c>
      <c r="C1455">
        <v>91177</v>
      </c>
      <c r="D1455" t="str">
        <f t="shared" si="22"/>
        <v>FASTENAL91177</v>
      </c>
      <c r="E1455" t="s">
        <v>25</v>
      </c>
      <c r="G1455" t="s">
        <v>3885</v>
      </c>
      <c r="H1455" t="s">
        <v>22</v>
      </c>
      <c r="J1455" t="s">
        <v>22</v>
      </c>
      <c r="K1455" t="s">
        <v>23</v>
      </c>
      <c r="L1455" t="s">
        <v>24</v>
      </c>
      <c r="M1455" t="s">
        <v>23</v>
      </c>
      <c r="O1455" t="s">
        <v>26</v>
      </c>
      <c r="P1455" t="s">
        <v>1868</v>
      </c>
      <c r="R1455" t="s">
        <v>35</v>
      </c>
      <c r="U1455" t="e">
        <f>VLOOKUP(C1455,'Irvine_MPN_16-17'!B:B,1,FALSE)</f>
        <v>#N/A</v>
      </c>
    </row>
    <row r="1456" spans="1:21" x14ac:dyDescent="0.25">
      <c r="A1456" t="s">
        <v>3886</v>
      </c>
      <c r="B1456" t="s">
        <v>200</v>
      </c>
      <c r="C1456" t="s">
        <v>3887</v>
      </c>
      <c r="D1456" t="str">
        <f t="shared" si="22"/>
        <v>FCI61729-0010BLF</v>
      </c>
      <c r="E1456" t="s">
        <v>25</v>
      </c>
      <c r="G1456" t="s">
        <v>3888</v>
      </c>
      <c r="H1456" t="s">
        <v>22</v>
      </c>
      <c r="J1456" t="s">
        <v>22</v>
      </c>
      <c r="K1456" t="s">
        <v>22</v>
      </c>
      <c r="L1456" t="s">
        <v>24</v>
      </c>
      <c r="M1456" t="s">
        <v>33</v>
      </c>
      <c r="O1456" t="s">
        <v>26</v>
      </c>
      <c r="P1456" t="s">
        <v>34</v>
      </c>
      <c r="R1456" t="s">
        <v>35</v>
      </c>
      <c r="U1456" t="e">
        <f>VLOOKUP(C1456,'Irvine_MPN_16-17'!B:B,1,FALSE)</f>
        <v>#N/A</v>
      </c>
    </row>
    <row r="1457" spans="1:21" x14ac:dyDescent="0.25">
      <c r="A1457" t="s">
        <v>3889</v>
      </c>
      <c r="B1457" t="s">
        <v>200</v>
      </c>
      <c r="C1457" t="s">
        <v>3890</v>
      </c>
      <c r="D1457" t="str">
        <f t="shared" si="22"/>
        <v>FCI67997-210</v>
      </c>
      <c r="E1457" t="s">
        <v>25</v>
      </c>
      <c r="G1457" t="s">
        <v>3891</v>
      </c>
      <c r="H1457" t="s">
        <v>22</v>
      </c>
      <c r="J1457" t="s">
        <v>22</v>
      </c>
      <c r="K1457" t="s">
        <v>22</v>
      </c>
      <c r="L1457" t="s">
        <v>24</v>
      </c>
      <c r="M1457" t="s">
        <v>33</v>
      </c>
      <c r="O1457" t="s">
        <v>26</v>
      </c>
      <c r="P1457" t="s">
        <v>34</v>
      </c>
      <c r="R1457" t="s">
        <v>35</v>
      </c>
      <c r="U1457" t="e">
        <f>VLOOKUP(C1457,'Irvine_MPN_16-17'!B:B,1,FALSE)</f>
        <v>#N/A</v>
      </c>
    </row>
    <row r="1458" spans="1:21" x14ac:dyDescent="0.25">
      <c r="A1458" t="s">
        <v>3889</v>
      </c>
      <c r="B1458" t="s">
        <v>200</v>
      </c>
      <c r="C1458" t="s">
        <v>3892</v>
      </c>
      <c r="D1458" t="str">
        <f t="shared" si="22"/>
        <v>FCI67997-210HLF</v>
      </c>
      <c r="E1458" t="s">
        <v>25</v>
      </c>
      <c r="G1458" t="s">
        <v>3891</v>
      </c>
      <c r="H1458" t="s">
        <v>22</v>
      </c>
      <c r="J1458" t="s">
        <v>22</v>
      </c>
      <c r="K1458" t="s">
        <v>22</v>
      </c>
      <c r="L1458" t="s">
        <v>24</v>
      </c>
      <c r="M1458" t="s">
        <v>33</v>
      </c>
      <c r="O1458" t="s">
        <v>26</v>
      </c>
      <c r="P1458" t="s">
        <v>34</v>
      </c>
      <c r="R1458" t="s">
        <v>35</v>
      </c>
      <c r="U1458" t="e">
        <f>VLOOKUP(C1458,'Irvine_MPN_16-17'!B:B,1,FALSE)</f>
        <v>#N/A</v>
      </c>
    </row>
    <row r="1459" spans="1:21" x14ac:dyDescent="0.25">
      <c r="A1459" t="s">
        <v>3893</v>
      </c>
      <c r="B1459" t="s">
        <v>200</v>
      </c>
      <c r="C1459" t="s">
        <v>3894</v>
      </c>
      <c r="D1459" t="str">
        <f t="shared" si="22"/>
        <v>FCI67997-216</v>
      </c>
      <c r="E1459" t="s">
        <v>25</v>
      </c>
      <c r="G1459" t="s">
        <v>3895</v>
      </c>
      <c r="H1459" t="s">
        <v>22</v>
      </c>
      <c r="J1459" t="s">
        <v>22</v>
      </c>
      <c r="K1459" t="s">
        <v>22</v>
      </c>
      <c r="L1459" t="s">
        <v>24</v>
      </c>
      <c r="M1459" t="s">
        <v>33</v>
      </c>
      <c r="O1459" t="s">
        <v>26</v>
      </c>
      <c r="P1459" t="s">
        <v>34</v>
      </c>
      <c r="R1459" t="s">
        <v>35</v>
      </c>
      <c r="U1459" t="e">
        <f>VLOOKUP(C1459,'Irvine_MPN_16-17'!B:B,1,FALSE)</f>
        <v>#N/A</v>
      </c>
    </row>
    <row r="1460" spans="1:21" x14ac:dyDescent="0.25">
      <c r="A1460" t="s">
        <v>3896</v>
      </c>
      <c r="B1460" t="s">
        <v>200</v>
      </c>
      <c r="C1460" t="s">
        <v>3897</v>
      </c>
      <c r="D1460" t="str">
        <f t="shared" si="22"/>
        <v>FCI68001-203HLF</v>
      </c>
      <c r="E1460" t="s">
        <v>25</v>
      </c>
      <c r="G1460" t="s">
        <v>3898</v>
      </c>
      <c r="H1460" t="s">
        <v>22</v>
      </c>
      <c r="J1460" t="s">
        <v>22</v>
      </c>
      <c r="K1460" t="s">
        <v>22</v>
      </c>
      <c r="L1460" t="s">
        <v>24</v>
      </c>
      <c r="M1460" t="s">
        <v>33</v>
      </c>
      <c r="O1460" t="s">
        <v>26</v>
      </c>
      <c r="P1460" t="s">
        <v>34</v>
      </c>
      <c r="R1460" t="s">
        <v>35</v>
      </c>
      <c r="U1460" t="e">
        <f>VLOOKUP(C1460,'Irvine_MPN_16-17'!B:B,1,FALSE)</f>
        <v>#N/A</v>
      </c>
    </row>
    <row r="1461" spans="1:21" x14ac:dyDescent="0.25">
      <c r="A1461" t="s">
        <v>3899</v>
      </c>
      <c r="B1461" t="s">
        <v>200</v>
      </c>
      <c r="C1461" t="s">
        <v>3900</v>
      </c>
      <c r="D1461" t="str">
        <f t="shared" si="22"/>
        <v>FCI68002-102HLF</v>
      </c>
      <c r="E1461" t="s">
        <v>25</v>
      </c>
      <c r="G1461" t="s">
        <v>3901</v>
      </c>
      <c r="H1461" t="s">
        <v>22</v>
      </c>
      <c r="J1461" t="s">
        <v>22</v>
      </c>
      <c r="K1461" t="s">
        <v>22</v>
      </c>
      <c r="L1461" t="s">
        <v>24</v>
      </c>
      <c r="M1461" t="s">
        <v>33</v>
      </c>
      <c r="O1461" t="s">
        <v>26</v>
      </c>
      <c r="P1461" t="s">
        <v>34</v>
      </c>
      <c r="R1461" t="s">
        <v>35</v>
      </c>
      <c r="U1461" t="e">
        <f>VLOOKUP(C1461,'Irvine_MPN_16-17'!B:B,1,FALSE)</f>
        <v>#N/A</v>
      </c>
    </row>
    <row r="1462" spans="1:21" x14ac:dyDescent="0.25">
      <c r="A1462" t="s">
        <v>3902</v>
      </c>
      <c r="B1462" t="s">
        <v>200</v>
      </c>
      <c r="C1462" t="s">
        <v>3903</v>
      </c>
      <c r="D1462" t="str">
        <f t="shared" si="22"/>
        <v>FCI68002-206HLF</v>
      </c>
      <c r="E1462" t="s">
        <v>25</v>
      </c>
      <c r="G1462" t="s">
        <v>3904</v>
      </c>
      <c r="H1462" t="s">
        <v>22</v>
      </c>
      <c r="J1462" t="s">
        <v>22</v>
      </c>
      <c r="K1462" t="s">
        <v>22</v>
      </c>
      <c r="L1462" t="s">
        <v>24</v>
      </c>
      <c r="M1462" t="s">
        <v>33</v>
      </c>
      <c r="O1462" t="s">
        <v>26</v>
      </c>
      <c r="P1462" t="s">
        <v>34</v>
      </c>
      <c r="R1462" t="s">
        <v>35</v>
      </c>
      <c r="U1462" t="e">
        <f>VLOOKUP(C1462,'Irvine_MPN_16-17'!B:B,1,FALSE)</f>
        <v>#N/A</v>
      </c>
    </row>
    <row r="1463" spans="1:21" x14ac:dyDescent="0.25">
      <c r="A1463" t="s">
        <v>3905</v>
      </c>
      <c r="B1463" t="s">
        <v>200</v>
      </c>
      <c r="C1463" t="s">
        <v>3906</v>
      </c>
      <c r="D1463" t="str">
        <f t="shared" si="22"/>
        <v>FCI73725-0110BLF</v>
      </c>
      <c r="E1463" t="s">
        <v>25</v>
      </c>
      <c r="G1463" t="s">
        <v>3907</v>
      </c>
      <c r="H1463" t="s">
        <v>22</v>
      </c>
      <c r="J1463" t="s">
        <v>22</v>
      </c>
      <c r="K1463" t="s">
        <v>22</v>
      </c>
      <c r="L1463" t="s">
        <v>24</v>
      </c>
      <c r="M1463" t="s">
        <v>33</v>
      </c>
      <c r="O1463" t="s">
        <v>26</v>
      </c>
      <c r="P1463" t="s">
        <v>34</v>
      </c>
      <c r="R1463" t="s">
        <v>35</v>
      </c>
      <c r="U1463" t="e">
        <f>VLOOKUP(C1463,'Irvine_MPN_16-17'!B:B,1,FALSE)</f>
        <v>#N/A</v>
      </c>
    </row>
    <row r="1464" spans="1:21" x14ac:dyDescent="0.25">
      <c r="A1464" t="s">
        <v>3908</v>
      </c>
      <c r="B1464" t="s">
        <v>200</v>
      </c>
      <c r="C1464" t="s">
        <v>3909</v>
      </c>
      <c r="D1464" t="str">
        <f t="shared" si="22"/>
        <v>FCI10018783-10202TLF</v>
      </c>
      <c r="E1464" t="s">
        <v>25</v>
      </c>
      <c r="G1464" t="s">
        <v>3910</v>
      </c>
      <c r="H1464" t="s">
        <v>22</v>
      </c>
      <c r="J1464" t="s">
        <v>22</v>
      </c>
      <c r="K1464" t="s">
        <v>22</v>
      </c>
      <c r="L1464" t="s">
        <v>24</v>
      </c>
      <c r="M1464" t="s">
        <v>33</v>
      </c>
      <c r="O1464" t="s">
        <v>26</v>
      </c>
      <c r="P1464" t="s">
        <v>34</v>
      </c>
      <c r="R1464" t="s">
        <v>35</v>
      </c>
      <c r="U1464" t="e">
        <f>VLOOKUP(C1464,'Irvine_MPN_16-17'!B:B,1,FALSE)</f>
        <v>#N/A</v>
      </c>
    </row>
    <row r="1465" spans="1:21" x14ac:dyDescent="0.25">
      <c r="A1465" t="s">
        <v>3911</v>
      </c>
      <c r="B1465" t="s">
        <v>200</v>
      </c>
      <c r="C1465" t="s">
        <v>3912</v>
      </c>
      <c r="D1465" t="str">
        <f t="shared" si="22"/>
        <v>FCI10029391-101LF</v>
      </c>
      <c r="E1465" t="s">
        <v>25</v>
      </c>
      <c r="G1465" t="s">
        <v>3913</v>
      </c>
      <c r="H1465" t="s">
        <v>22</v>
      </c>
      <c r="J1465" t="s">
        <v>22</v>
      </c>
      <c r="K1465" t="s">
        <v>22</v>
      </c>
      <c r="L1465" t="s">
        <v>24</v>
      </c>
      <c r="M1465" t="s">
        <v>33</v>
      </c>
      <c r="O1465" t="s">
        <v>26</v>
      </c>
      <c r="P1465" t="s">
        <v>34</v>
      </c>
      <c r="R1465" t="s">
        <v>35</v>
      </c>
      <c r="U1465" t="e">
        <f>VLOOKUP(C1465,'Irvine_MPN_16-17'!B:B,1,FALSE)</f>
        <v>#N/A</v>
      </c>
    </row>
    <row r="1466" spans="1:21" x14ac:dyDescent="0.25">
      <c r="A1466" t="s">
        <v>3914</v>
      </c>
      <c r="B1466" t="s">
        <v>200</v>
      </c>
      <c r="C1466" t="s">
        <v>3915</v>
      </c>
      <c r="D1466" t="str">
        <f t="shared" si="22"/>
        <v>FCI10041268-1010031LF</v>
      </c>
      <c r="E1466" t="s">
        <v>25</v>
      </c>
      <c r="G1466" t="s">
        <v>3916</v>
      </c>
      <c r="H1466" t="s">
        <v>22</v>
      </c>
      <c r="J1466" t="s">
        <v>22</v>
      </c>
      <c r="K1466" t="s">
        <v>22</v>
      </c>
      <c r="L1466" t="s">
        <v>24</v>
      </c>
      <c r="M1466" t="s">
        <v>33</v>
      </c>
      <c r="O1466" t="s">
        <v>26</v>
      </c>
      <c r="P1466" t="s">
        <v>34</v>
      </c>
      <c r="R1466" t="s">
        <v>35</v>
      </c>
      <c r="U1466" t="e">
        <f>VLOOKUP(C1466,'Irvine_MPN_16-17'!B:B,1,FALSE)</f>
        <v>#N/A</v>
      </c>
    </row>
    <row r="1467" spans="1:21" x14ac:dyDescent="0.25">
      <c r="A1467" t="s">
        <v>3917</v>
      </c>
      <c r="B1467" t="s">
        <v>200</v>
      </c>
      <c r="C1467" t="s">
        <v>3918</v>
      </c>
      <c r="D1467" t="str">
        <f t="shared" si="22"/>
        <v>FCI10041398-101LF</v>
      </c>
      <c r="E1467" t="s">
        <v>1836</v>
      </c>
      <c r="G1467" t="s">
        <v>3919</v>
      </c>
      <c r="H1467" t="s">
        <v>22</v>
      </c>
      <c r="J1467" t="s">
        <v>23</v>
      </c>
      <c r="K1467" t="s">
        <v>23</v>
      </c>
      <c r="L1467" t="s">
        <v>24</v>
      </c>
      <c r="M1467" t="s">
        <v>23</v>
      </c>
      <c r="O1467" t="s">
        <v>26</v>
      </c>
      <c r="P1467" t="s">
        <v>27</v>
      </c>
      <c r="R1467" t="s">
        <v>1837</v>
      </c>
      <c r="U1467" t="e">
        <f>VLOOKUP(C1467,'Irvine_MPN_16-17'!B:B,1,FALSE)</f>
        <v>#N/A</v>
      </c>
    </row>
    <row r="1468" spans="1:21" x14ac:dyDescent="0.25">
      <c r="A1468" t="s">
        <v>3920</v>
      </c>
      <c r="B1468" t="s">
        <v>200</v>
      </c>
      <c r="C1468" t="s">
        <v>3921</v>
      </c>
      <c r="D1468" t="str">
        <f t="shared" si="22"/>
        <v>FCI10056100-1050011LF</v>
      </c>
      <c r="E1468" t="s">
        <v>25</v>
      </c>
      <c r="G1468" t="s">
        <v>3922</v>
      </c>
      <c r="H1468" t="s">
        <v>22</v>
      </c>
      <c r="J1468" t="s">
        <v>22</v>
      </c>
      <c r="K1468" t="s">
        <v>22</v>
      </c>
      <c r="L1468" t="s">
        <v>24</v>
      </c>
      <c r="M1468" t="s">
        <v>33</v>
      </c>
      <c r="O1468" t="s">
        <v>26</v>
      </c>
      <c r="P1468" t="s">
        <v>34</v>
      </c>
      <c r="R1468" t="s">
        <v>35</v>
      </c>
      <c r="U1468" t="e">
        <f>VLOOKUP(C1468,'Irvine_MPN_16-17'!B:B,1,FALSE)</f>
        <v>#N/A</v>
      </c>
    </row>
    <row r="1469" spans="1:21" x14ac:dyDescent="0.25">
      <c r="A1469" t="s">
        <v>3923</v>
      </c>
      <c r="B1469" t="s">
        <v>200</v>
      </c>
      <c r="C1469" t="s">
        <v>3924</v>
      </c>
      <c r="D1469" t="str">
        <f t="shared" si="22"/>
        <v>FCI10056844-120LF</v>
      </c>
      <c r="E1469" t="s">
        <v>25</v>
      </c>
      <c r="G1469" t="s">
        <v>3925</v>
      </c>
      <c r="H1469" t="s">
        <v>22</v>
      </c>
      <c r="J1469" t="s">
        <v>22</v>
      </c>
      <c r="K1469" t="s">
        <v>22</v>
      </c>
      <c r="L1469" t="s">
        <v>24</v>
      </c>
      <c r="M1469" t="s">
        <v>33</v>
      </c>
      <c r="O1469" t="s">
        <v>26</v>
      </c>
      <c r="P1469" t="s">
        <v>34</v>
      </c>
      <c r="R1469" t="s">
        <v>35</v>
      </c>
      <c r="U1469" t="e">
        <f>VLOOKUP(C1469,'Irvine_MPN_16-17'!B:B,1,FALSE)</f>
        <v>#N/A</v>
      </c>
    </row>
    <row r="1470" spans="1:21" x14ac:dyDescent="0.25">
      <c r="A1470" t="s">
        <v>3926</v>
      </c>
      <c r="B1470" t="s">
        <v>200</v>
      </c>
      <c r="C1470" t="s">
        <v>3924</v>
      </c>
      <c r="D1470" t="str">
        <f t="shared" si="22"/>
        <v>FCI10056844-120LF</v>
      </c>
      <c r="E1470" t="s">
        <v>25</v>
      </c>
      <c r="G1470" t="s">
        <v>3925</v>
      </c>
      <c r="H1470" t="s">
        <v>22</v>
      </c>
      <c r="J1470" t="s">
        <v>22</v>
      </c>
      <c r="K1470" t="s">
        <v>22</v>
      </c>
      <c r="L1470" t="s">
        <v>24</v>
      </c>
      <c r="M1470" t="s">
        <v>33</v>
      </c>
      <c r="O1470" t="s">
        <v>26</v>
      </c>
      <c r="P1470" t="s">
        <v>34</v>
      </c>
      <c r="R1470" t="s">
        <v>35</v>
      </c>
      <c r="U1470" t="e">
        <f>VLOOKUP(C1470,'Irvine_MPN_16-17'!B:B,1,FALSE)</f>
        <v>#N/A</v>
      </c>
    </row>
    <row r="1471" spans="1:21" x14ac:dyDescent="0.25">
      <c r="A1471" t="s">
        <v>3927</v>
      </c>
      <c r="B1471" t="s">
        <v>200</v>
      </c>
      <c r="C1471" t="s">
        <v>3928</v>
      </c>
      <c r="D1471" t="str">
        <f t="shared" si="22"/>
        <v>FCI10056845-120LF</v>
      </c>
      <c r="E1471" t="s">
        <v>25</v>
      </c>
      <c r="G1471" t="s">
        <v>3929</v>
      </c>
      <c r="H1471" t="s">
        <v>22</v>
      </c>
      <c r="J1471" t="s">
        <v>22</v>
      </c>
      <c r="K1471" t="s">
        <v>22</v>
      </c>
      <c r="L1471" t="s">
        <v>24</v>
      </c>
      <c r="M1471" t="s">
        <v>33</v>
      </c>
      <c r="O1471" t="s">
        <v>26</v>
      </c>
      <c r="P1471" t="s">
        <v>34</v>
      </c>
      <c r="R1471" t="s">
        <v>35</v>
      </c>
      <c r="U1471" t="e">
        <f>VLOOKUP(C1471,'Irvine_MPN_16-17'!B:B,1,FALSE)</f>
        <v>#N/A</v>
      </c>
    </row>
    <row r="1472" spans="1:21" x14ac:dyDescent="0.25">
      <c r="A1472" t="s">
        <v>3930</v>
      </c>
      <c r="B1472" t="s">
        <v>200</v>
      </c>
      <c r="C1472" t="s">
        <v>3931</v>
      </c>
      <c r="D1472" t="str">
        <f t="shared" si="22"/>
        <v>FCI10082378-11003TLF</v>
      </c>
      <c r="E1472" t="s">
        <v>25</v>
      </c>
      <c r="G1472" t="s">
        <v>3932</v>
      </c>
      <c r="H1472" t="s">
        <v>22</v>
      </c>
      <c r="J1472" t="s">
        <v>22</v>
      </c>
      <c r="K1472" t="s">
        <v>22</v>
      </c>
      <c r="L1472" t="s">
        <v>24</v>
      </c>
      <c r="M1472" t="s">
        <v>33</v>
      </c>
      <c r="O1472" t="s">
        <v>26</v>
      </c>
      <c r="P1472" t="s">
        <v>34</v>
      </c>
      <c r="R1472" t="s">
        <v>35</v>
      </c>
      <c r="U1472" t="e">
        <f>VLOOKUP(C1472,'Irvine_MPN_16-17'!B:B,1,FALSE)</f>
        <v>#N/A</v>
      </c>
    </row>
    <row r="1473" spans="1:21" x14ac:dyDescent="0.25">
      <c r="A1473" t="s">
        <v>3933</v>
      </c>
      <c r="B1473" t="s">
        <v>200</v>
      </c>
      <c r="C1473" t="s">
        <v>3934</v>
      </c>
      <c r="D1473" t="str">
        <f t="shared" si="22"/>
        <v>FCI10099102-011LF</v>
      </c>
      <c r="E1473" t="s">
        <v>25</v>
      </c>
      <c r="G1473" t="s">
        <v>3935</v>
      </c>
      <c r="H1473" t="s">
        <v>22</v>
      </c>
      <c r="J1473" t="s">
        <v>22</v>
      </c>
      <c r="K1473" t="s">
        <v>22</v>
      </c>
      <c r="L1473" t="s">
        <v>24</v>
      </c>
      <c r="M1473" t="s">
        <v>33</v>
      </c>
      <c r="O1473" t="s">
        <v>26</v>
      </c>
      <c r="P1473" t="s">
        <v>34</v>
      </c>
      <c r="R1473" t="s">
        <v>35</v>
      </c>
      <c r="U1473" t="e">
        <f>VLOOKUP(C1473,'Irvine_MPN_16-17'!B:B,1,FALSE)</f>
        <v>#N/A</v>
      </c>
    </row>
    <row r="1474" spans="1:21" x14ac:dyDescent="0.25">
      <c r="A1474" t="s">
        <v>3936</v>
      </c>
      <c r="B1474" t="s">
        <v>200</v>
      </c>
      <c r="C1474" t="s">
        <v>3937</v>
      </c>
      <c r="D1474" t="str">
        <f t="shared" si="22"/>
        <v>FCITRX10GVP2010C1</v>
      </c>
      <c r="E1474" t="s">
        <v>1836</v>
      </c>
      <c r="G1474" t="s">
        <v>3938</v>
      </c>
      <c r="H1474" t="s">
        <v>22</v>
      </c>
      <c r="J1474" t="s">
        <v>23</v>
      </c>
      <c r="K1474" t="s">
        <v>23</v>
      </c>
      <c r="L1474" t="s">
        <v>24</v>
      </c>
      <c r="M1474" t="s">
        <v>23</v>
      </c>
      <c r="O1474" t="s">
        <v>26</v>
      </c>
      <c r="P1474" t="s">
        <v>27</v>
      </c>
      <c r="R1474" t="s">
        <v>1837</v>
      </c>
      <c r="U1474" t="e">
        <f>VLOOKUP(C1474,'Irvine_MPN_16-17'!B:B,1,FALSE)</f>
        <v>#N/A</v>
      </c>
    </row>
    <row r="1475" spans="1:21" x14ac:dyDescent="0.25">
      <c r="A1475" t="s">
        <v>3939</v>
      </c>
      <c r="B1475" t="s">
        <v>3940</v>
      </c>
      <c r="C1475" t="s">
        <v>3941</v>
      </c>
      <c r="D1475" t="str">
        <f t="shared" ref="D1475:D1538" si="23">CONCATENATE(B1475,C1475)</f>
        <v>FCI-BERG10018783-10011TLF</v>
      </c>
      <c r="E1475" t="s">
        <v>25</v>
      </c>
      <c r="G1475" t="s">
        <v>3942</v>
      </c>
      <c r="H1475" t="s">
        <v>22</v>
      </c>
      <c r="J1475" t="s">
        <v>22</v>
      </c>
      <c r="K1475" t="s">
        <v>22</v>
      </c>
      <c r="L1475" t="s">
        <v>24</v>
      </c>
      <c r="M1475" t="s">
        <v>33</v>
      </c>
      <c r="O1475" t="s">
        <v>26</v>
      </c>
      <c r="P1475" t="s">
        <v>34</v>
      </c>
      <c r="R1475" t="s">
        <v>35</v>
      </c>
      <c r="U1475" t="e">
        <f>VLOOKUP(C1475,'Irvine_MPN_16-17'!B:B,1,FALSE)</f>
        <v>#N/A</v>
      </c>
    </row>
    <row r="1476" spans="1:21" x14ac:dyDescent="0.25">
      <c r="A1476" t="s">
        <v>3943</v>
      </c>
      <c r="B1476" t="s">
        <v>3940</v>
      </c>
      <c r="C1476" t="s">
        <v>3944</v>
      </c>
      <c r="D1476" t="str">
        <f t="shared" si="23"/>
        <v>FCI-BERG10018783-10013TLF</v>
      </c>
      <c r="E1476" t="s">
        <v>25</v>
      </c>
      <c r="G1476" t="s">
        <v>3945</v>
      </c>
      <c r="H1476" t="s">
        <v>22</v>
      </c>
      <c r="J1476" t="s">
        <v>22</v>
      </c>
      <c r="K1476" t="s">
        <v>22</v>
      </c>
      <c r="L1476" t="s">
        <v>24</v>
      </c>
      <c r="M1476" t="s">
        <v>33</v>
      </c>
      <c r="O1476" t="s">
        <v>26</v>
      </c>
      <c r="P1476" t="s">
        <v>34</v>
      </c>
      <c r="R1476" t="s">
        <v>35</v>
      </c>
      <c r="U1476" t="e">
        <f>VLOOKUP(C1476,'Irvine_MPN_16-17'!B:B,1,FALSE)</f>
        <v>#N/A</v>
      </c>
    </row>
    <row r="1477" spans="1:21" x14ac:dyDescent="0.25">
      <c r="A1477" t="s">
        <v>3946</v>
      </c>
      <c r="B1477" t="s">
        <v>3947</v>
      </c>
      <c r="C1477" t="s">
        <v>3948</v>
      </c>
      <c r="D1477" t="str">
        <f t="shared" si="23"/>
        <v>Flextronics, TaiwanDigital VRM heatsink-EF00000088</v>
      </c>
      <c r="E1477" t="s">
        <v>1836</v>
      </c>
      <c r="G1477" t="s">
        <v>3949</v>
      </c>
      <c r="H1477" t="s">
        <v>22</v>
      </c>
      <c r="J1477" t="s">
        <v>23</v>
      </c>
      <c r="K1477" t="s">
        <v>23</v>
      </c>
      <c r="L1477" t="s">
        <v>24</v>
      </c>
      <c r="M1477" t="s">
        <v>23</v>
      </c>
      <c r="O1477" t="s">
        <v>26</v>
      </c>
      <c r="P1477" t="s">
        <v>27</v>
      </c>
      <c r="R1477" t="s">
        <v>1837</v>
      </c>
      <c r="U1477" t="e">
        <f>VLOOKUP(C1477,'Irvine_MPN_16-17'!B:B,1,FALSE)</f>
        <v>#N/A</v>
      </c>
    </row>
    <row r="1478" spans="1:21" x14ac:dyDescent="0.25">
      <c r="A1478" t="s">
        <v>3950</v>
      </c>
      <c r="B1478" t="s">
        <v>3947</v>
      </c>
      <c r="C1478" t="s">
        <v>3951</v>
      </c>
      <c r="D1478" t="str">
        <f t="shared" si="23"/>
        <v>Flextronics, TaiwanHeatsink for Octeon-FP00000B15</v>
      </c>
      <c r="E1478" t="s">
        <v>1836</v>
      </c>
      <c r="G1478" t="s">
        <v>3952</v>
      </c>
      <c r="H1478" t="s">
        <v>22</v>
      </c>
      <c r="J1478" t="s">
        <v>23</v>
      </c>
      <c r="K1478" t="s">
        <v>23</v>
      </c>
      <c r="L1478" t="s">
        <v>24</v>
      </c>
      <c r="M1478" t="s">
        <v>23</v>
      </c>
      <c r="O1478" t="s">
        <v>26</v>
      </c>
      <c r="P1478" t="s">
        <v>27</v>
      </c>
      <c r="R1478" t="s">
        <v>1837</v>
      </c>
      <c r="U1478" t="e">
        <f>VLOOKUP(C1478,'Irvine_MPN_16-17'!B:B,1,FALSE)</f>
        <v>#N/A</v>
      </c>
    </row>
    <row r="1479" spans="1:21" x14ac:dyDescent="0.25">
      <c r="A1479" t="s">
        <v>3664</v>
      </c>
      <c r="B1479" t="s">
        <v>3953</v>
      </c>
      <c r="C1479" t="s">
        <v>3954</v>
      </c>
      <c r="D1479" t="str">
        <f t="shared" si="23"/>
        <v>FOX278LF-14.31818-13</v>
      </c>
      <c r="E1479" t="s">
        <v>25</v>
      </c>
      <c r="G1479" t="s">
        <v>3955</v>
      </c>
      <c r="H1479" t="s">
        <v>22</v>
      </c>
      <c r="J1479" t="s">
        <v>22</v>
      </c>
      <c r="K1479" t="s">
        <v>22</v>
      </c>
      <c r="L1479" t="s">
        <v>24</v>
      </c>
      <c r="M1479" t="s">
        <v>33</v>
      </c>
      <c r="O1479" t="s">
        <v>26</v>
      </c>
      <c r="P1479" t="s">
        <v>34</v>
      </c>
      <c r="R1479" t="s">
        <v>35</v>
      </c>
      <c r="U1479" t="e">
        <f>VLOOKUP(C1479,'Irvine_MPN_16-17'!B:B,1,FALSE)</f>
        <v>#N/A</v>
      </c>
    </row>
    <row r="1480" spans="1:21" x14ac:dyDescent="0.25">
      <c r="A1480" t="s">
        <v>3664</v>
      </c>
      <c r="B1480" t="s">
        <v>3956</v>
      </c>
      <c r="C1480" t="s">
        <v>3957</v>
      </c>
      <c r="D1480" t="str">
        <f t="shared" si="23"/>
        <v>FOX ELECTRONICSFOXSDLF/143-20/TR</v>
      </c>
      <c r="E1480" t="s">
        <v>25</v>
      </c>
      <c r="H1480" t="s">
        <v>22</v>
      </c>
      <c r="J1480" t="s">
        <v>22</v>
      </c>
      <c r="K1480" t="s">
        <v>22</v>
      </c>
      <c r="L1480" t="s">
        <v>24</v>
      </c>
      <c r="M1480" t="s">
        <v>33</v>
      </c>
      <c r="O1480" t="s">
        <v>26</v>
      </c>
      <c r="P1480" t="s">
        <v>34</v>
      </c>
      <c r="R1480" t="s">
        <v>35</v>
      </c>
      <c r="U1480" t="e">
        <f>VLOOKUP(C1480,'Irvine_MPN_16-17'!B:B,1,FALSE)</f>
        <v>#N/A</v>
      </c>
    </row>
    <row r="1481" spans="1:21" x14ac:dyDescent="0.25">
      <c r="A1481" t="s">
        <v>3958</v>
      </c>
      <c r="B1481" t="s">
        <v>3953</v>
      </c>
      <c r="C1481" t="s">
        <v>3959</v>
      </c>
      <c r="D1481" t="str">
        <f t="shared" si="23"/>
        <v>FOXFOXSDLF/143-20</v>
      </c>
      <c r="E1481" t="s">
        <v>25</v>
      </c>
      <c r="G1481" t="s">
        <v>3960</v>
      </c>
      <c r="H1481" t="s">
        <v>22</v>
      </c>
      <c r="J1481" t="s">
        <v>22</v>
      </c>
      <c r="K1481" t="s">
        <v>22</v>
      </c>
      <c r="L1481" t="s">
        <v>24</v>
      </c>
      <c r="M1481" t="s">
        <v>33</v>
      </c>
      <c r="O1481" t="s">
        <v>26</v>
      </c>
      <c r="P1481" t="s">
        <v>34</v>
      </c>
      <c r="R1481" t="s">
        <v>35</v>
      </c>
      <c r="U1481" t="e">
        <f>VLOOKUP(C1481,'Irvine_MPN_16-17'!B:B,1,FALSE)</f>
        <v>#N/A</v>
      </c>
    </row>
    <row r="1482" spans="1:21" x14ac:dyDescent="0.25">
      <c r="A1482" t="s">
        <v>3961</v>
      </c>
      <c r="B1482" t="s">
        <v>3962</v>
      </c>
      <c r="C1482" t="s">
        <v>3963</v>
      </c>
      <c r="D1482" t="str">
        <f t="shared" si="23"/>
        <v>Frequency Managment Int416-018-4-25.000M</v>
      </c>
      <c r="E1482" t="s">
        <v>1836</v>
      </c>
      <c r="G1482" t="s">
        <v>3964</v>
      </c>
      <c r="H1482" t="s">
        <v>22</v>
      </c>
      <c r="J1482" t="s">
        <v>23</v>
      </c>
      <c r="K1482" t="s">
        <v>23</v>
      </c>
      <c r="L1482" t="s">
        <v>24</v>
      </c>
      <c r="M1482" t="s">
        <v>23</v>
      </c>
      <c r="O1482" t="s">
        <v>26</v>
      </c>
      <c r="P1482" t="s">
        <v>27</v>
      </c>
      <c r="R1482" t="s">
        <v>1837</v>
      </c>
      <c r="U1482" t="e">
        <f>VLOOKUP(C1482,'Irvine_MPN_16-17'!B:B,1,FALSE)</f>
        <v>#N/A</v>
      </c>
    </row>
    <row r="1483" spans="1:21" x14ac:dyDescent="0.25">
      <c r="A1483" t="s">
        <v>3965</v>
      </c>
      <c r="B1483" t="s">
        <v>3966</v>
      </c>
      <c r="C1483" t="s">
        <v>3967</v>
      </c>
      <c r="D1483" t="str">
        <f t="shared" si="23"/>
        <v>FTDIFT4232H MINI MODULE</v>
      </c>
      <c r="E1483" t="s">
        <v>1836</v>
      </c>
      <c r="G1483" t="s">
        <v>3968</v>
      </c>
      <c r="H1483" t="s">
        <v>22</v>
      </c>
      <c r="J1483" t="s">
        <v>23</v>
      </c>
      <c r="K1483" t="s">
        <v>23</v>
      </c>
      <c r="L1483" t="s">
        <v>24</v>
      </c>
      <c r="M1483" t="s">
        <v>23</v>
      </c>
      <c r="O1483" t="s">
        <v>26</v>
      </c>
      <c r="P1483" t="s">
        <v>27</v>
      </c>
      <c r="R1483" t="s">
        <v>1837</v>
      </c>
      <c r="U1483" t="e">
        <f>VLOOKUP(C1483,'Irvine_MPN_16-17'!B:B,1,FALSE)</f>
        <v>#N/A</v>
      </c>
    </row>
    <row r="1484" spans="1:21" x14ac:dyDescent="0.25">
      <c r="A1484" t="s">
        <v>3969</v>
      </c>
      <c r="B1484" t="s">
        <v>3966</v>
      </c>
      <c r="C1484" t="s">
        <v>3970</v>
      </c>
      <c r="D1484" t="str">
        <f t="shared" si="23"/>
        <v>FTDIUM232H</v>
      </c>
      <c r="E1484" t="s">
        <v>1836</v>
      </c>
      <c r="G1484" t="s">
        <v>3971</v>
      </c>
      <c r="H1484" t="s">
        <v>22</v>
      </c>
      <c r="J1484" t="s">
        <v>23</v>
      </c>
      <c r="K1484" t="s">
        <v>23</v>
      </c>
      <c r="L1484" t="s">
        <v>24</v>
      </c>
      <c r="M1484" t="s">
        <v>23</v>
      </c>
      <c r="O1484" t="s">
        <v>26</v>
      </c>
      <c r="P1484" t="s">
        <v>27</v>
      </c>
      <c r="R1484" t="s">
        <v>1837</v>
      </c>
      <c r="U1484" t="e">
        <f>VLOOKUP(C1484,'Irvine_MPN_16-17'!B:B,1,FALSE)</f>
        <v>#N/A</v>
      </c>
    </row>
    <row r="1485" spans="1:21" x14ac:dyDescent="0.25">
      <c r="A1485" t="s">
        <v>3972</v>
      </c>
      <c r="B1485" t="s">
        <v>3973</v>
      </c>
      <c r="C1485" t="s">
        <v>3974</v>
      </c>
      <c r="D1485" t="str">
        <f t="shared" si="23"/>
        <v>GennumGO1525-CTAE3</v>
      </c>
      <c r="E1485" t="s">
        <v>1836</v>
      </c>
      <c r="G1485" t="s">
        <v>3975</v>
      </c>
      <c r="H1485" t="s">
        <v>22</v>
      </c>
      <c r="J1485" t="s">
        <v>23</v>
      </c>
      <c r="K1485" t="s">
        <v>23</v>
      </c>
      <c r="L1485" t="s">
        <v>24</v>
      </c>
      <c r="M1485" t="s">
        <v>23</v>
      </c>
      <c r="O1485" t="s">
        <v>26</v>
      </c>
      <c r="P1485" t="s">
        <v>27</v>
      </c>
      <c r="R1485" t="s">
        <v>1837</v>
      </c>
      <c r="U1485" t="e">
        <f>VLOOKUP(C1485,'Irvine_MPN_16-17'!B:B,1,FALSE)</f>
        <v>#N/A</v>
      </c>
    </row>
    <row r="1486" spans="1:21" x14ac:dyDescent="0.25">
      <c r="A1486" t="s">
        <v>3976</v>
      </c>
      <c r="B1486" t="s">
        <v>3973</v>
      </c>
      <c r="C1486" t="s">
        <v>3977</v>
      </c>
      <c r="D1486" t="str">
        <f t="shared" si="23"/>
        <v>GennumGS1524-CKDE3</v>
      </c>
      <c r="E1486" t="s">
        <v>25</v>
      </c>
      <c r="G1486" t="s">
        <v>3978</v>
      </c>
      <c r="H1486" t="s">
        <v>22</v>
      </c>
      <c r="J1486" t="s">
        <v>22</v>
      </c>
      <c r="K1486" t="s">
        <v>22</v>
      </c>
      <c r="L1486" t="s">
        <v>24</v>
      </c>
      <c r="M1486" t="s">
        <v>33</v>
      </c>
      <c r="O1486" t="s">
        <v>26</v>
      </c>
      <c r="P1486" t="s">
        <v>34</v>
      </c>
      <c r="R1486" t="s">
        <v>210</v>
      </c>
      <c r="U1486" t="e">
        <f>VLOOKUP(C1486,'Irvine_MPN_16-17'!B:B,1,FALSE)</f>
        <v>#N/A</v>
      </c>
    </row>
    <row r="1487" spans="1:21" x14ac:dyDescent="0.25">
      <c r="A1487" t="s">
        <v>3979</v>
      </c>
      <c r="B1487" t="s">
        <v>3973</v>
      </c>
      <c r="C1487" t="s">
        <v>3980</v>
      </c>
      <c r="D1487" t="str">
        <f t="shared" si="23"/>
        <v>GennumGS1528-CKAE3</v>
      </c>
      <c r="E1487" t="s">
        <v>25</v>
      </c>
      <c r="G1487" t="s">
        <v>3981</v>
      </c>
      <c r="H1487" t="s">
        <v>22</v>
      </c>
      <c r="J1487" t="s">
        <v>22</v>
      </c>
      <c r="K1487" t="s">
        <v>22</v>
      </c>
      <c r="L1487" t="s">
        <v>24</v>
      </c>
      <c r="M1487" t="s">
        <v>33</v>
      </c>
      <c r="O1487" t="s">
        <v>26</v>
      </c>
      <c r="P1487" t="s">
        <v>34</v>
      </c>
      <c r="R1487" t="s">
        <v>210</v>
      </c>
      <c r="U1487" t="e">
        <f>VLOOKUP(C1487,'Irvine_MPN_16-17'!B:B,1,FALSE)</f>
        <v>#N/A</v>
      </c>
    </row>
    <row r="1488" spans="1:21" x14ac:dyDescent="0.25">
      <c r="A1488" t="s">
        <v>3982</v>
      </c>
      <c r="B1488" t="s">
        <v>3973</v>
      </c>
      <c r="C1488" t="s">
        <v>3983</v>
      </c>
      <c r="D1488" t="str">
        <f t="shared" si="23"/>
        <v>GennumGS1532-CFE3</v>
      </c>
      <c r="E1488" t="s">
        <v>25</v>
      </c>
      <c r="G1488" t="s">
        <v>3984</v>
      </c>
      <c r="H1488" t="s">
        <v>22</v>
      </c>
      <c r="J1488" t="s">
        <v>22</v>
      </c>
      <c r="K1488" t="s">
        <v>22</v>
      </c>
      <c r="L1488" t="s">
        <v>24</v>
      </c>
      <c r="M1488" t="s">
        <v>33</v>
      </c>
      <c r="O1488" t="s">
        <v>26</v>
      </c>
      <c r="P1488" t="s">
        <v>34</v>
      </c>
      <c r="R1488" t="s">
        <v>210</v>
      </c>
      <c r="U1488" t="e">
        <f>VLOOKUP(C1488,'Irvine_MPN_16-17'!B:B,1,FALSE)</f>
        <v>#N/A</v>
      </c>
    </row>
    <row r="1489" spans="1:21" x14ac:dyDescent="0.25">
      <c r="A1489" t="s">
        <v>3985</v>
      </c>
      <c r="B1489" t="s">
        <v>3973</v>
      </c>
      <c r="C1489" t="s">
        <v>3986</v>
      </c>
      <c r="D1489" t="str">
        <f t="shared" si="23"/>
        <v>GennumGS1559-CBE2</v>
      </c>
      <c r="E1489" t="s">
        <v>25</v>
      </c>
      <c r="G1489" t="s">
        <v>3987</v>
      </c>
      <c r="H1489" t="s">
        <v>22</v>
      </c>
      <c r="J1489" t="s">
        <v>22</v>
      </c>
      <c r="K1489" t="s">
        <v>22</v>
      </c>
      <c r="L1489" t="s">
        <v>24</v>
      </c>
      <c r="M1489" t="s">
        <v>33</v>
      </c>
      <c r="O1489" t="s">
        <v>26</v>
      </c>
      <c r="P1489" t="s">
        <v>34</v>
      </c>
      <c r="R1489" t="s">
        <v>35</v>
      </c>
      <c r="U1489" t="e">
        <f>VLOOKUP(C1489,'Irvine_MPN_16-17'!B:B,1,FALSE)</f>
        <v>#N/A</v>
      </c>
    </row>
    <row r="1490" spans="1:21" x14ac:dyDescent="0.25">
      <c r="A1490" t="s">
        <v>3988</v>
      </c>
      <c r="B1490" t="s">
        <v>3973</v>
      </c>
      <c r="C1490" t="s">
        <v>3989</v>
      </c>
      <c r="D1490" t="str">
        <f t="shared" si="23"/>
        <v>GennumGS1561-CFE3</v>
      </c>
      <c r="E1490" t="s">
        <v>25</v>
      </c>
      <c r="G1490" t="s">
        <v>3990</v>
      </c>
      <c r="H1490" t="s">
        <v>22</v>
      </c>
      <c r="J1490" t="s">
        <v>22</v>
      </c>
      <c r="K1490" t="s">
        <v>22</v>
      </c>
      <c r="L1490" t="s">
        <v>24</v>
      </c>
      <c r="M1490" t="s">
        <v>33</v>
      </c>
      <c r="O1490" t="s">
        <v>26</v>
      </c>
      <c r="P1490" t="s">
        <v>34</v>
      </c>
      <c r="R1490" t="s">
        <v>210</v>
      </c>
      <c r="U1490" t="e">
        <f>VLOOKUP(C1490,'Irvine_MPN_16-17'!B:B,1,FALSE)</f>
        <v>#N/A</v>
      </c>
    </row>
    <row r="1491" spans="1:21" x14ac:dyDescent="0.25">
      <c r="A1491" t="s">
        <v>3991</v>
      </c>
      <c r="B1491" t="s">
        <v>3973</v>
      </c>
      <c r="C1491" t="s">
        <v>3992</v>
      </c>
      <c r="D1491" t="str">
        <f t="shared" si="23"/>
        <v>GennumGS1572-IBE3</v>
      </c>
      <c r="E1491" t="s">
        <v>25</v>
      </c>
      <c r="G1491" t="s">
        <v>3993</v>
      </c>
      <c r="H1491" t="s">
        <v>22</v>
      </c>
      <c r="J1491" t="s">
        <v>22</v>
      </c>
      <c r="K1491" t="s">
        <v>22</v>
      </c>
      <c r="L1491" t="s">
        <v>24</v>
      </c>
      <c r="M1491" t="s">
        <v>33</v>
      </c>
      <c r="O1491" t="s">
        <v>26</v>
      </c>
      <c r="P1491" t="s">
        <v>34</v>
      </c>
      <c r="R1491" t="s">
        <v>35</v>
      </c>
      <c r="U1491" t="e">
        <f>VLOOKUP(C1491,'Irvine_MPN_16-17'!B:B,1,FALSE)</f>
        <v>#N/A</v>
      </c>
    </row>
    <row r="1492" spans="1:21" x14ac:dyDescent="0.25">
      <c r="A1492" t="s">
        <v>3994</v>
      </c>
      <c r="B1492" t="s">
        <v>3973</v>
      </c>
      <c r="C1492" t="s">
        <v>3995</v>
      </c>
      <c r="D1492" t="str">
        <f t="shared" si="23"/>
        <v>GennumGS1574ACNE3</v>
      </c>
      <c r="E1492" t="s">
        <v>25</v>
      </c>
      <c r="G1492" t="s">
        <v>3996</v>
      </c>
      <c r="H1492" t="s">
        <v>22</v>
      </c>
      <c r="J1492" t="s">
        <v>22</v>
      </c>
      <c r="K1492" t="s">
        <v>22</v>
      </c>
      <c r="L1492" t="s">
        <v>24</v>
      </c>
      <c r="M1492" t="s">
        <v>33</v>
      </c>
      <c r="O1492" t="s">
        <v>26</v>
      </c>
      <c r="P1492" t="s">
        <v>34</v>
      </c>
      <c r="R1492" t="s">
        <v>35</v>
      </c>
      <c r="U1492" t="e">
        <f>VLOOKUP(C1492,'Irvine_MPN_16-17'!B:B,1,FALSE)</f>
        <v>#N/A</v>
      </c>
    </row>
    <row r="1493" spans="1:21" x14ac:dyDescent="0.25">
      <c r="A1493" t="s">
        <v>3997</v>
      </c>
      <c r="B1493" t="s">
        <v>3973</v>
      </c>
      <c r="C1493" t="s">
        <v>3998</v>
      </c>
      <c r="D1493" t="str">
        <f t="shared" si="23"/>
        <v>GennumGS9091B-CBE3</v>
      </c>
      <c r="E1493" t="s">
        <v>25</v>
      </c>
      <c r="G1493" t="s">
        <v>3999</v>
      </c>
      <c r="H1493" t="s">
        <v>22</v>
      </c>
      <c r="J1493" t="s">
        <v>22</v>
      </c>
      <c r="K1493" t="s">
        <v>22</v>
      </c>
      <c r="L1493" t="s">
        <v>24</v>
      </c>
      <c r="M1493" t="s">
        <v>33</v>
      </c>
      <c r="O1493" t="s">
        <v>26</v>
      </c>
      <c r="P1493" t="s">
        <v>34</v>
      </c>
      <c r="R1493" t="s">
        <v>35</v>
      </c>
      <c r="U1493" t="e">
        <f>VLOOKUP(C1493,'Irvine_MPN_16-17'!B:B,1,FALSE)</f>
        <v>#N/A</v>
      </c>
    </row>
    <row r="1494" spans="1:21" x14ac:dyDescent="0.25">
      <c r="A1494" t="s">
        <v>4000</v>
      </c>
      <c r="B1494" t="s">
        <v>3973</v>
      </c>
      <c r="C1494" t="s">
        <v>4001</v>
      </c>
      <c r="D1494" t="str">
        <f t="shared" si="23"/>
        <v>GennumGS9092-CNE3</v>
      </c>
      <c r="E1494" t="s">
        <v>25</v>
      </c>
      <c r="G1494" t="s">
        <v>4002</v>
      </c>
      <c r="H1494" t="s">
        <v>22</v>
      </c>
      <c r="J1494" t="s">
        <v>22</v>
      </c>
      <c r="K1494" t="s">
        <v>22</v>
      </c>
      <c r="L1494" t="s">
        <v>24</v>
      </c>
      <c r="M1494" t="s">
        <v>33</v>
      </c>
      <c r="O1494" t="s">
        <v>26</v>
      </c>
      <c r="P1494" t="s">
        <v>34</v>
      </c>
      <c r="R1494" t="s">
        <v>210</v>
      </c>
      <c r="U1494" t="e">
        <f>VLOOKUP(C1494,'Irvine_MPN_16-17'!B:B,1,FALSE)</f>
        <v>#N/A</v>
      </c>
    </row>
    <row r="1495" spans="1:21" x14ac:dyDescent="0.25">
      <c r="A1495" t="s">
        <v>4003</v>
      </c>
      <c r="B1495" t="s">
        <v>4004</v>
      </c>
      <c r="C1495" t="s">
        <v>4005</v>
      </c>
      <c r="D1495" t="str">
        <f t="shared" si="23"/>
        <v>Global Connector TechnologyCCM03-3754LFT</v>
      </c>
      <c r="E1495" t="s">
        <v>1836</v>
      </c>
      <c r="G1495" t="s">
        <v>4006</v>
      </c>
      <c r="H1495" t="s">
        <v>22</v>
      </c>
      <c r="J1495" t="s">
        <v>23</v>
      </c>
      <c r="K1495" t="s">
        <v>23</v>
      </c>
      <c r="L1495" t="s">
        <v>24</v>
      </c>
      <c r="M1495" t="s">
        <v>23</v>
      </c>
      <c r="O1495" t="s">
        <v>26</v>
      </c>
      <c r="P1495" t="s">
        <v>27</v>
      </c>
      <c r="R1495" t="s">
        <v>1837</v>
      </c>
      <c r="U1495" t="e">
        <f>VLOOKUP(C1495,'Irvine_MPN_16-17'!B:B,1,FALSE)</f>
        <v>#N/A</v>
      </c>
    </row>
    <row r="1496" spans="1:21" x14ac:dyDescent="0.25">
      <c r="A1496" t="s">
        <v>4003</v>
      </c>
      <c r="B1496" t="s">
        <v>4004</v>
      </c>
      <c r="C1496" t="s">
        <v>4007</v>
      </c>
      <c r="D1496" t="str">
        <f t="shared" si="23"/>
        <v>Global Connector TechnologySIMS18-630-71F0</v>
      </c>
      <c r="E1496" t="s">
        <v>1836</v>
      </c>
      <c r="G1496" t="s">
        <v>4006</v>
      </c>
      <c r="H1496" t="s">
        <v>22</v>
      </c>
      <c r="J1496" t="s">
        <v>23</v>
      </c>
      <c r="K1496" t="s">
        <v>23</v>
      </c>
      <c r="L1496" t="s">
        <v>24</v>
      </c>
      <c r="M1496" t="s">
        <v>23</v>
      </c>
      <c r="O1496" t="s">
        <v>26</v>
      </c>
      <c r="P1496" t="s">
        <v>27</v>
      </c>
      <c r="R1496" t="s">
        <v>1837</v>
      </c>
      <c r="U1496" t="e">
        <f>VLOOKUP(C1496,'Irvine_MPN_16-17'!B:B,1,FALSE)</f>
        <v>#N/A</v>
      </c>
    </row>
    <row r="1497" spans="1:21" x14ac:dyDescent="0.25">
      <c r="A1497" t="s">
        <v>4008</v>
      </c>
      <c r="B1497" t="s">
        <v>4009</v>
      </c>
      <c r="C1497" t="s">
        <v>4010</v>
      </c>
      <c r="D1497" t="str">
        <f t="shared" si="23"/>
        <v>Globe BracketsG5626</v>
      </c>
      <c r="E1497" t="s">
        <v>25</v>
      </c>
      <c r="G1497" t="s">
        <v>4011</v>
      </c>
      <c r="H1497" t="s">
        <v>22</v>
      </c>
      <c r="J1497" t="s">
        <v>22</v>
      </c>
      <c r="K1497" t="s">
        <v>22</v>
      </c>
      <c r="L1497" t="s">
        <v>24</v>
      </c>
      <c r="M1497" t="s">
        <v>22</v>
      </c>
      <c r="O1497" t="s">
        <v>26</v>
      </c>
      <c r="P1497" t="s">
        <v>34</v>
      </c>
      <c r="R1497" t="s">
        <v>35</v>
      </c>
      <c r="U1497" t="e">
        <f>VLOOKUP(C1497,'Irvine_MPN_16-17'!B:B,1,FALSE)</f>
        <v>#N/A</v>
      </c>
    </row>
    <row r="1498" spans="1:21" x14ac:dyDescent="0.25">
      <c r="A1498" t="s">
        <v>4012</v>
      </c>
      <c r="B1498" t="s">
        <v>4009</v>
      </c>
      <c r="C1498" t="s">
        <v>4013</v>
      </c>
      <c r="D1498" t="str">
        <f t="shared" si="23"/>
        <v>Globe BracketsG6026</v>
      </c>
      <c r="E1498" t="s">
        <v>1836</v>
      </c>
      <c r="G1498" t="s">
        <v>4011</v>
      </c>
      <c r="H1498" t="s">
        <v>22</v>
      </c>
      <c r="J1498" t="s">
        <v>23</v>
      </c>
      <c r="K1498" t="s">
        <v>23</v>
      </c>
      <c r="L1498" t="s">
        <v>24</v>
      </c>
      <c r="M1498" t="s">
        <v>23</v>
      </c>
      <c r="O1498" t="s">
        <v>26</v>
      </c>
      <c r="P1498" t="s">
        <v>27</v>
      </c>
      <c r="R1498" t="s">
        <v>1837</v>
      </c>
      <c r="U1498" t="e">
        <f>VLOOKUP(C1498,'Irvine_MPN_16-17'!B:B,1,FALSE)</f>
        <v>#N/A</v>
      </c>
    </row>
    <row r="1499" spans="1:21" x14ac:dyDescent="0.25">
      <c r="A1499" t="s">
        <v>188</v>
      </c>
      <c r="B1499" t="s">
        <v>4014</v>
      </c>
      <c r="C1499" t="s">
        <v>4015</v>
      </c>
      <c r="D1499" t="str">
        <f t="shared" si="23"/>
        <v>Gompf9795-0101LC</v>
      </c>
      <c r="E1499" t="s">
        <v>1836</v>
      </c>
      <c r="G1499" t="s">
        <v>4016</v>
      </c>
      <c r="H1499" t="s">
        <v>22</v>
      </c>
      <c r="J1499" t="s">
        <v>23</v>
      </c>
      <c r="K1499" t="s">
        <v>23</v>
      </c>
      <c r="L1499" t="s">
        <v>24</v>
      </c>
      <c r="M1499" t="s">
        <v>23</v>
      </c>
      <c r="O1499" t="s">
        <v>26</v>
      </c>
      <c r="P1499" t="s">
        <v>27</v>
      </c>
      <c r="R1499" t="s">
        <v>1837</v>
      </c>
      <c r="U1499" t="e">
        <f>VLOOKUP(C1499,'Irvine_MPN_16-17'!B:B,1,FALSE)</f>
        <v>#N/A</v>
      </c>
    </row>
    <row r="1500" spans="1:21" x14ac:dyDescent="0.25">
      <c r="A1500" t="s">
        <v>4017</v>
      </c>
      <c r="B1500" t="s">
        <v>4014</v>
      </c>
      <c r="C1500" t="s">
        <v>4018</v>
      </c>
      <c r="D1500" t="str">
        <f t="shared" si="23"/>
        <v>GompfWWASPMBBKT-1</v>
      </c>
      <c r="E1500" t="s">
        <v>1836</v>
      </c>
      <c r="G1500" t="s">
        <v>4019</v>
      </c>
      <c r="H1500" t="s">
        <v>22</v>
      </c>
      <c r="J1500" t="s">
        <v>23</v>
      </c>
      <c r="K1500" t="s">
        <v>23</v>
      </c>
      <c r="L1500" t="s">
        <v>24</v>
      </c>
      <c r="M1500" t="s">
        <v>23</v>
      </c>
      <c r="O1500" t="s">
        <v>26</v>
      </c>
      <c r="P1500" t="s">
        <v>27</v>
      </c>
      <c r="R1500" t="s">
        <v>1837</v>
      </c>
      <c r="U1500" t="e">
        <f>VLOOKUP(C1500,'Irvine_MPN_16-17'!B:B,1,FALSE)</f>
        <v>#N/A</v>
      </c>
    </row>
    <row r="1501" spans="1:21" x14ac:dyDescent="0.25">
      <c r="A1501" t="s">
        <v>4020</v>
      </c>
      <c r="B1501" t="s">
        <v>4014</v>
      </c>
      <c r="C1501" t="s">
        <v>4021</v>
      </c>
      <c r="D1501" t="str">
        <f t="shared" si="23"/>
        <v>GompfWWASPVIBKT-1</v>
      </c>
      <c r="E1501" t="s">
        <v>1836</v>
      </c>
      <c r="G1501" t="s">
        <v>4022</v>
      </c>
      <c r="H1501" t="s">
        <v>22</v>
      </c>
      <c r="J1501" t="s">
        <v>23</v>
      </c>
      <c r="K1501" t="s">
        <v>23</v>
      </c>
      <c r="L1501" t="s">
        <v>24</v>
      </c>
      <c r="M1501" t="s">
        <v>23</v>
      </c>
      <c r="O1501" t="s">
        <v>26</v>
      </c>
      <c r="P1501" t="s">
        <v>27</v>
      </c>
      <c r="R1501" t="s">
        <v>1837</v>
      </c>
      <c r="U1501" t="e">
        <f>VLOOKUP(C1501,'Irvine_MPN_16-17'!B:B,1,FALSE)</f>
        <v>#N/A</v>
      </c>
    </row>
    <row r="1502" spans="1:21" x14ac:dyDescent="0.25">
      <c r="A1502" t="s">
        <v>4023</v>
      </c>
      <c r="B1502" t="s">
        <v>4014</v>
      </c>
      <c r="C1502" t="s">
        <v>4024</v>
      </c>
      <c r="D1502" t="str">
        <f t="shared" si="23"/>
        <v>GompfWWASPVOBKT-1</v>
      </c>
      <c r="E1502" t="s">
        <v>1836</v>
      </c>
      <c r="G1502" t="s">
        <v>4025</v>
      </c>
      <c r="H1502" t="s">
        <v>22</v>
      </c>
      <c r="J1502" t="s">
        <v>23</v>
      </c>
      <c r="K1502" t="s">
        <v>23</v>
      </c>
      <c r="L1502" t="s">
        <v>24</v>
      </c>
      <c r="M1502" t="s">
        <v>23</v>
      </c>
      <c r="O1502" t="s">
        <v>26</v>
      </c>
      <c r="P1502" t="s">
        <v>27</v>
      </c>
      <c r="R1502" t="s">
        <v>1837</v>
      </c>
      <c r="U1502" t="e">
        <f>VLOOKUP(C1502,'Irvine_MPN_16-17'!B:B,1,FALSE)</f>
        <v>#N/A</v>
      </c>
    </row>
    <row r="1503" spans="1:21" x14ac:dyDescent="0.25">
      <c r="A1503" t="s">
        <v>4026</v>
      </c>
      <c r="B1503" t="s">
        <v>4027</v>
      </c>
      <c r="C1503" t="s">
        <v>4028</v>
      </c>
      <c r="D1503" t="str">
        <f t="shared" si="23"/>
        <v>Good Plastics400-529RS</v>
      </c>
      <c r="E1503" t="s">
        <v>1836</v>
      </c>
      <c r="G1503" t="s">
        <v>4029</v>
      </c>
      <c r="H1503" t="s">
        <v>22</v>
      </c>
      <c r="J1503" t="s">
        <v>23</v>
      </c>
      <c r="K1503" t="s">
        <v>23</v>
      </c>
      <c r="L1503" t="s">
        <v>24</v>
      </c>
      <c r="M1503" t="s">
        <v>23</v>
      </c>
      <c r="O1503" t="s">
        <v>26</v>
      </c>
      <c r="P1503" t="s">
        <v>27</v>
      </c>
      <c r="R1503" t="s">
        <v>1837</v>
      </c>
      <c r="U1503" t="e">
        <f>VLOOKUP(C1503,'Irvine_MPN_16-17'!B:B,1,FALSE)</f>
        <v>#N/A</v>
      </c>
    </row>
    <row r="1504" spans="1:21" x14ac:dyDescent="0.25">
      <c r="A1504" t="s">
        <v>4030</v>
      </c>
      <c r="B1504" t="s">
        <v>4027</v>
      </c>
      <c r="C1504" t="s">
        <v>4031</v>
      </c>
      <c r="D1504" t="str">
        <f t="shared" si="23"/>
        <v>Good Plastics400-530RS</v>
      </c>
      <c r="E1504" t="s">
        <v>1836</v>
      </c>
      <c r="G1504" t="s">
        <v>4032</v>
      </c>
      <c r="H1504" t="s">
        <v>22</v>
      </c>
      <c r="J1504" t="s">
        <v>23</v>
      </c>
      <c r="K1504" t="s">
        <v>23</v>
      </c>
      <c r="L1504" t="s">
        <v>24</v>
      </c>
      <c r="M1504" t="s">
        <v>23</v>
      </c>
      <c r="O1504" t="s">
        <v>26</v>
      </c>
      <c r="P1504" t="s">
        <v>27</v>
      </c>
      <c r="R1504" t="s">
        <v>1837</v>
      </c>
      <c r="U1504" t="e">
        <f>VLOOKUP(C1504,'Irvine_MPN_16-17'!B:B,1,FALSE)</f>
        <v>#N/A</v>
      </c>
    </row>
    <row r="1505" spans="1:21" x14ac:dyDescent="0.25">
      <c r="A1505" t="s">
        <v>4033</v>
      </c>
      <c r="B1505" t="s">
        <v>4027</v>
      </c>
      <c r="C1505" t="s">
        <v>4034</v>
      </c>
      <c r="D1505" t="str">
        <f t="shared" si="23"/>
        <v>Good PlasticsLanai2G Plexiglass</v>
      </c>
      <c r="E1505" t="s">
        <v>1836</v>
      </c>
      <c r="G1505" t="s">
        <v>4034</v>
      </c>
      <c r="H1505" t="s">
        <v>22</v>
      </c>
      <c r="J1505" t="s">
        <v>23</v>
      </c>
      <c r="K1505" t="s">
        <v>23</v>
      </c>
      <c r="L1505" t="s">
        <v>24</v>
      </c>
      <c r="M1505" t="s">
        <v>23</v>
      </c>
      <c r="O1505" t="s">
        <v>26</v>
      </c>
      <c r="P1505" t="s">
        <v>27</v>
      </c>
      <c r="R1505" t="s">
        <v>1837</v>
      </c>
      <c r="U1505" t="e">
        <f>VLOOKUP(C1505,'Irvine_MPN_16-17'!B:B,1,FALSE)</f>
        <v>#N/A</v>
      </c>
    </row>
    <row r="1506" spans="1:21" x14ac:dyDescent="0.25">
      <c r="A1506" t="s">
        <v>4035</v>
      </c>
      <c r="B1506" t="s">
        <v>4027</v>
      </c>
      <c r="C1506" t="s">
        <v>4036</v>
      </c>
      <c r="D1506" t="str">
        <f t="shared" si="23"/>
        <v>Good PlasticsMaui Plexiglass</v>
      </c>
      <c r="E1506" t="s">
        <v>1836</v>
      </c>
      <c r="G1506" t="s">
        <v>4036</v>
      </c>
      <c r="H1506" t="s">
        <v>22</v>
      </c>
      <c r="J1506" t="s">
        <v>23</v>
      </c>
      <c r="K1506" t="s">
        <v>23</v>
      </c>
      <c r="L1506" t="s">
        <v>24</v>
      </c>
      <c r="M1506" t="s">
        <v>23</v>
      </c>
      <c r="O1506" t="s">
        <v>26</v>
      </c>
      <c r="P1506" t="s">
        <v>27</v>
      </c>
      <c r="R1506" t="s">
        <v>1837</v>
      </c>
      <c r="U1506" t="e">
        <f>VLOOKUP(C1506,'Irvine_MPN_16-17'!B:B,1,FALSE)</f>
        <v>#N/A</v>
      </c>
    </row>
    <row r="1507" spans="1:21" x14ac:dyDescent="0.25">
      <c r="A1507" t="s">
        <v>4037</v>
      </c>
      <c r="B1507" t="s">
        <v>4027</v>
      </c>
      <c r="C1507" t="s">
        <v>4038</v>
      </c>
      <c r="D1507" t="str">
        <f t="shared" si="23"/>
        <v>Good PlasticsMoku 3D DEC Enclosure (Rev2)</v>
      </c>
      <c r="E1507" t="s">
        <v>1836</v>
      </c>
      <c r="G1507" t="s">
        <v>4039</v>
      </c>
      <c r="H1507" t="s">
        <v>22</v>
      </c>
      <c r="J1507" t="s">
        <v>23</v>
      </c>
      <c r="K1507" t="s">
        <v>23</v>
      </c>
      <c r="L1507" t="s">
        <v>24</v>
      </c>
      <c r="M1507" t="s">
        <v>23</v>
      </c>
      <c r="O1507" t="s">
        <v>26</v>
      </c>
      <c r="P1507" t="s">
        <v>27</v>
      </c>
      <c r="R1507" t="s">
        <v>1837</v>
      </c>
      <c r="U1507" t="e">
        <f>VLOOKUP(C1507,'Irvine_MPN_16-17'!B:B,1,FALSE)</f>
        <v>#N/A</v>
      </c>
    </row>
    <row r="1508" spans="1:21" x14ac:dyDescent="0.25">
      <c r="A1508" t="s">
        <v>4040</v>
      </c>
      <c r="B1508" t="s">
        <v>4027</v>
      </c>
      <c r="C1508" t="s">
        <v>4041</v>
      </c>
      <c r="D1508" t="str">
        <f t="shared" si="23"/>
        <v>Good PlasticsMoku 3D DEC Enclosure</v>
      </c>
      <c r="E1508" t="s">
        <v>1836</v>
      </c>
      <c r="G1508" t="s">
        <v>4042</v>
      </c>
      <c r="H1508" t="s">
        <v>22</v>
      </c>
      <c r="J1508" t="s">
        <v>23</v>
      </c>
      <c r="K1508" t="s">
        <v>23</v>
      </c>
      <c r="L1508" t="s">
        <v>24</v>
      </c>
      <c r="M1508" t="s">
        <v>23</v>
      </c>
      <c r="O1508" t="s">
        <v>26</v>
      </c>
      <c r="P1508" t="s">
        <v>27</v>
      </c>
      <c r="R1508" t="s">
        <v>1837</v>
      </c>
      <c r="U1508" t="e">
        <f>VLOOKUP(C1508,'Irvine_MPN_16-17'!B:B,1,FALSE)</f>
        <v>#N/A</v>
      </c>
    </row>
    <row r="1509" spans="1:21" x14ac:dyDescent="0.25">
      <c r="A1509" t="s">
        <v>4043</v>
      </c>
      <c r="B1509" t="s">
        <v>4027</v>
      </c>
      <c r="C1509" t="s">
        <v>4044</v>
      </c>
      <c r="D1509" t="str">
        <f t="shared" si="23"/>
        <v>Good PlasticsMoku 3D ENC Enclosure (Rev2)</v>
      </c>
      <c r="E1509" t="s">
        <v>1836</v>
      </c>
      <c r="G1509" t="s">
        <v>4029</v>
      </c>
      <c r="H1509" t="s">
        <v>22</v>
      </c>
      <c r="J1509" t="s">
        <v>23</v>
      </c>
      <c r="K1509" t="s">
        <v>23</v>
      </c>
      <c r="L1509" t="s">
        <v>24</v>
      </c>
      <c r="M1509" t="s">
        <v>23</v>
      </c>
      <c r="O1509" t="s">
        <v>26</v>
      </c>
      <c r="P1509" t="s">
        <v>27</v>
      </c>
      <c r="R1509" t="s">
        <v>1837</v>
      </c>
      <c r="U1509" t="e">
        <f>VLOOKUP(C1509,'Irvine_MPN_16-17'!B:B,1,FALSE)</f>
        <v>#N/A</v>
      </c>
    </row>
    <row r="1510" spans="1:21" x14ac:dyDescent="0.25">
      <c r="A1510" t="s">
        <v>4045</v>
      </c>
      <c r="B1510" t="s">
        <v>4027</v>
      </c>
      <c r="C1510" t="s">
        <v>4046</v>
      </c>
      <c r="D1510" t="str">
        <f t="shared" si="23"/>
        <v>Good PlasticsMoku 3D ENC Enclosure</v>
      </c>
      <c r="E1510" t="s">
        <v>1836</v>
      </c>
      <c r="G1510" t="s">
        <v>4047</v>
      </c>
      <c r="H1510" t="s">
        <v>22</v>
      </c>
      <c r="J1510" t="s">
        <v>23</v>
      </c>
      <c r="K1510" t="s">
        <v>23</v>
      </c>
      <c r="L1510" t="s">
        <v>24</v>
      </c>
      <c r="M1510" t="s">
        <v>23</v>
      </c>
      <c r="O1510" t="s">
        <v>26</v>
      </c>
      <c r="P1510" t="s">
        <v>27</v>
      </c>
      <c r="R1510" t="s">
        <v>1837</v>
      </c>
      <c r="U1510" t="e">
        <f>VLOOKUP(C1510,'Irvine_MPN_16-17'!B:B,1,FALSE)</f>
        <v>#N/A</v>
      </c>
    </row>
    <row r="1511" spans="1:21" x14ac:dyDescent="0.25">
      <c r="A1511" t="s">
        <v>4048</v>
      </c>
      <c r="B1511" t="s">
        <v>4027</v>
      </c>
      <c r="C1511" t="s">
        <v>4049</v>
      </c>
      <c r="D1511" t="str">
        <f t="shared" si="23"/>
        <v>Good PlasticsMoku Plexiglass</v>
      </c>
      <c r="E1511" t="s">
        <v>1836</v>
      </c>
      <c r="G1511" t="s">
        <v>4049</v>
      </c>
      <c r="H1511" t="s">
        <v>22</v>
      </c>
      <c r="J1511" t="s">
        <v>23</v>
      </c>
      <c r="K1511" t="s">
        <v>23</v>
      </c>
      <c r="L1511" t="s">
        <v>24</v>
      </c>
      <c r="M1511" t="s">
        <v>23</v>
      </c>
      <c r="O1511" t="s">
        <v>26</v>
      </c>
      <c r="P1511" t="s">
        <v>27</v>
      </c>
      <c r="R1511" t="s">
        <v>1837</v>
      </c>
      <c r="U1511" t="e">
        <f>VLOOKUP(C1511,'Irvine_MPN_16-17'!B:B,1,FALSE)</f>
        <v>#N/A</v>
      </c>
    </row>
    <row r="1512" spans="1:21" x14ac:dyDescent="0.25">
      <c r="A1512" t="s">
        <v>4050</v>
      </c>
      <c r="B1512" t="s">
        <v>4027</v>
      </c>
      <c r="C1512" t="s">
        <v>4051</v>
      </c>
      <c r="D1512" t="str">
        <f t="shared" si="23"/>
        <v>Good PlasticsRK3-02</v>
      </c>
      <c r="E1512" t="s">
        <v>1836</v>
      </c>
      <c r="G1512" t="s">
        <v>4052</v>
      </c>
      <c r="H1512" t="s">
        <v>22</v>
      </c>
      <c r="J1512" t="s">
        <v>23</v>
      </c>
      <c r="K1512" t="s">
        <v>23</v>
      </c>
      <c r="L1512" t="s">
        <v>24</v>
      </c>
      <c r="M1512" t="s">
        <v>23</v>
      </c>
      <c r="O1512" t="s">
        <v>26</v>
      </c>
      <c r="P1512" t="s">
        <v>27</v>
      </c>
      <c r="R1512" t="s">
        <v>1837</v>
      </c>
      <c r="U1512" t="e">
        <f>VLOOKUP(C1512,'Irvine_MPN_16-17'!B:B,1,FALSE)</f>
        <v>#N/A</v>
      </c>
    </row>
    <row r="1513" spans="1:21" x14ac:dyDescent="0.25">
      <c r="A1513" t="s">
        <v>4053</v>
      </c>
      <c r="B1513" t="s">
        <v>4054</v>
      </c>
      <c r="C1513" t="s">
        <v>4055</v>
      </c>
      <c r="D1513" t="str">
        <f t="shared" si="23"/>
        <v>GoreHFN1460-08</v>
      </c>
      <c r="E1513" t="s">
        <v>1836</v>
      </c>
      <c r="G1513" t="s">
        <v>4056</v>
      </c>
      <c r="H1513" t="s">
        <v>22</v>
      </c>
      <c r="J1513" t="s">
        <v>23</v>
      </c>
      <c r="K1513" t="s">
        <v>23</v>
      </c>
      <c r="L1513" t="s">
        <v>24</v>
      </c>
      <c r="M1513" t="s">
        <v>23</v>
      </c>
      <c r="O1513" t="s">
        <v>26</v>
      </c>
      <c r="P1513" t="s">
        <v>27</v>
      </c>
      <c r="R1513" t="s">
        <v>1837</v>
      </c>
      <c r="U1513" t="e">
        <f>VLOOKUP(C1513,'Irvine_MPN_16-17'!B:B,1,FALSE)</f>
        <v>#N/A</v>
      </c>
    </row>
    <row r="1514" spans="1:21" x14ac:dyDescent="0.25">
      <c r="A1514" t="s">
        <v>4057</v>
      </c>
      <c r="B1514" t="s">
        <v>4058</v>
      </c>
      <c r="C1514" t="s">
        <v>4059</v>
      </c>
      <c r="D1514" t="str">
        <f t="shared" si="23"/>
        <v>GOTRENDGSTC053P-1R5MN</v>
      </c>
      <c r="E1514" t="s">
        <v>25</v>
      </c>
      <c r="G1514" t="s">
        <v>4060</v>
      </c>
      <c r="H1514" t="s">
        <v>22</v>
      </c>
      <c r="J1514" t="s">
        <v>22</v>
      </c>
      <c r="K1514" t="s">
        <v>23</v>
      </c>
      <c r="L1514" t="s">
        <v>24</v>
      </c>
      <c r="M1514" t="s">
        <v>23</v>
      </c>
      <c r="O1514" t="s">
        <v>26</v>
      </c>
      <c r="P1514" t="s">
        <v>1868</v>
      </c>
      <c r="R1514" t="s">
        <v>35</v>
      </c>
      <c r="U1514" t="e">
        <f>VLOOKUP(C1514,'Irvine_MPN_16-17'!B:B,1,FALSE)</f>
        <v>#N/A</v>
      </c>
    </row>
    <row r="1515" spans="1:21" x14ac:dyDescent="0.25">
      <c r="A1515" t="s">
        <v>4061</v>
      </c>
      <c r="B1515" t="s">
        <v>4062</v>
      </c>
      <c r="C1515" t="s">
        <v>4063</v>
      </c>
      <c r="D1515" t="str">
        <f t="shared" si="23"/>
        <v>Grayhill90HBW02PT</v>
      </c>
      <c r="E1515" t="s">
        <v>1836</v>
      </c>
      <c r="G1515" t="s">
        <v>4064</v>
      </c>
      <c r="H1515" t="s">
        <v>22</v>
      </c>
      <c r="J1515" t="s">
        <v>23</v>
      </c>
      <c r="K1515" t="s">
        <v>23</v>
      </c>
      <c r="L1515" t="s">
        <v>24</v>
      </c>
      <c r="M1515" t="s">
        <v>23</v>
      </c>
      <c r="O1515" t="s">
        <v>26</v>
      </c>
      <c r="P1515" t="s">
        <v>27</v>
      </c>
      <c r="R1515" t="s">
        <v>1837</v>
      </c>
      <c r="U1515" t="e">
        <f>VLOOKUP(C1515,'Irvine_MPN_16-17'!B:B,1,FALSE)</f>
        <v>#N/A</v>
      </c>
    </row>
    <row r="1516" spans="1:21" x14ac:dyDescent="0.25">
      <c r="A1516" t="s">
        <v>4065</v>
      </c>
      <c r="B1516" t="s">
        <v>4062</v>
      </c>
      <c r="C1516" t="s">
        <v>4066</v>
      </c>
      <c r="D1516" t="str">
        <f t="shared" si="23"/>
        <v>Grayhill90HBW03PT</v>
      </c>
      <c r="E1516" t="s">
        <v>1836</v>
      </c>
      <c r="G1516" t="s">
        <v>4067</v>
      </c>
      <c r="H1516" t="s">
        <v>22</v>
      </c>
      <c r="J1516" t="s">
        <v>23</v>
      </c>
      <c r="K1516" t="s">
        <v>23</v>
      </c>
      <c r="L1516" t="s">
        <v>24</v>
      </c>
      <c r="M1516" t="s">
        <v>23</v>
      </c>
      <c r="O1516" t="s">
        <v>26</v>
      </c>
      <c r="P1516" t="s">
        <v>27</v>
      </c>
      <c r="R1516" t="s">
        <v>1837</v>
      </c>
      <c r="U1516" t="e">
        <f>VLOOKUP(C1516,'Irvine_MPN_16-17'!B:B,1,FALSE)</f>
        <v>#N/A</v>
      </c>
    </row>
    <row r="1517" spans="1:21" x14ac:dyDescent="0.25">
      <c r="A1517" t="s">
        <v>4068</v>
      </c>
      <c r="B1517" t="s">
        <v>4062</v>
      </c>
      <c r="C1517" t="s">
        <v>4069</v>
      </c>
      <c r="D1517" t="str">
        <f t="shared" si="23"/>
        <v>Grayhill90HBW06PT</v>
      </c>
      <c r="E1517" t="s">
        <v>1836</v>
      </c>
      <c r="G1517" t="s">
        <v>4070</v>
      </c>
      <c r="H1517" t="s">
        <v>22</v>
      </c>
      <c r="J1517" t="s">
        <v>23</v>
      </c>
      <c r="K1517" t="s">
        <v>23</v>
      </c>
      <c r="L1517" t="s">
        <v>24</v>
      </c>
      <c r="M1517" t="s">
        <v>23</v>
      </c>
      <c r="O1517" t="s">
        <v>26</v>
      </c>
      <c r="P1517" t="s">
        <v>27</v>
      </c>
      <c r="R1517" t="s">
        <v>1837</v>
      </c>
      <c r="U1517" t="e">
        <f>VLOOKUP(C1517,'Irvine_MPN_16-17'!B:B,1,FALSE)</f>
        <v>#N/A</v>
      </c>
    </row>
    <row r="1518" spans="1:21" x14ac:dyDescent="0.25">
      <c r="A1518" t="s">
        <v>4071</v>
      </c>
      <c r="B1518" t="s">
        <v>4062</v>
      </c>
      <c r="C1518" t="s">
        <v>4072</v>
      </c>
      <c r="D1518" t="str">
        <f t="shared" si="23"/>
        <v>Grayhill90HBW09PT</v>
      </c>
      <c r="E1518" t="s">
        <v>1836</v>
      </c>
      <c r="G1518" t="s">
        <v>4073</v>
      </c>
      <c r="H1518" t="s">
        <v>22</v>
      </c>
      <c r="J1518" t="s">
        <v>23</v>
      </c>
      <c r="K1518" t="s">
        <v>23</v>
      </c>
      <c r="L1518" t="s">
        <v>24</v>
      </c>
      <c r="M1518" t="s">
        <v>23</v>
      </c>
      <c r="O1518" t="s">
        <v>26</v>
      </c>
      <c r="P1518" t="s">
        <v>27</v>
      </c>
      <c r="R1518" t="s">
        <v>1837</v>
      </c>
      <c r="U1518" t="e">
        <f>VLOOKUP(C1518,'Irvine_MPN_16-17'!B:B,1,FALSE)</f>
        <v>#N/A</v>
      </c>
    </row>
    <row r="1519" spans="1:21" x14ac:dyDescent="0.25">
      <c r="A1519" t="s">
        <v>4074</v>
      </c>
      <c r="B1519" t="s">
        <v>4062</v>
      </c>
      <c r="C1519" t="s">
        <v>4075</v>
      </c>
      <c r="D1519" t="str">
        <f t="shared" si="23"/>
        <v>Grayhill94HBB16WT</v>
      </c>
      <c r="E1519" t="s">
        <v>1836</v>
      </c>
      <c r="G1519" t="s">
        <v>4076</v>
      </c>
      <c r="H1519" t="s">
        <v>22</v>
      </c>
      <c r="J1519" t="s">
        <v>23</v>
      </c>
      <c r="K1519" t="s">
        <v>23</v>
      </c>
      <c r="L1519" t="s">
        <v>24</v>
      </c>
      <c r="M1519" t="s">
        <v>23</v>
      </c>
      <c r="O1519" t="s">
        <v>26</v>
      </c>
      <c r="P1519" t="s">
        <v>27</v>
      </c>
      <c r="R1519" t="s">
        <v>1837</v>
      </c>
      <c r="U1519" t="e">
        <f>VLOOKUP(C1519,'Irvine_MPN_16-17'!B:B,1,FALSE)</f>
        <v>#N/A</v>
      </c>
    </row>
    <row r="1520" spans="1:21" x14ac:dyDescent="0.25">
      <c r="A1520" t="s">
        <v>4077</v>
      </c>
      <c r="B1520" t="s">
        <v>4062</v>
      </c>
      <c r="C1520" t="s">
        <v>4078</v>
      </c>
      <c r="D1520" t="str">
        <f t="shared" si="23"/>
        <v>Grayhill947705-012</v>
      </c>
      <c r="E1520" t="s">
        <v>1836</v>
      </c>
      <c r="G1520" t="s">
        <v>4079</v>
      </c>
      <c r="H1520" t="s">
        <v>22</v>
      </c>
      <c r="J1520" t="s">
        <v>23</v>
      </c>
      <c r="K1520" t="s">
        <v>23</v>
      </c>
      <c r="L1520" t="s">
        <v>24</v>
      </c>
      <c r="M1520" t="s">
        <v>23</v>
      </c>
      <c r="O1520" t="s">
        <v>26</v>
      </c>
      <c r="P1520" t="s">
        <v>27</v>
      </c>
      <c r="R1520" t="s">
        <v>1837</v>
      </c>
      <c r="U1520" t="e">
        <f>VLOOKUP(C1520,'Irvine_MPN_16-17'!B:B,1,FALSE)</f>
        <v>#N/A</v>
      </c>
    </row>
    <row r="1521" spans="1:21" x14ac:dyDescent="0.25">
      <c r="A1521" t="s">
        <v>4080</v>
      </c>
      <c r="B1521" t="s">
        <v>4081</v>
      </c>
      <c r="C1521" t="s">
        <v>4082</v>
      </c>
      <c r="D1521" t="str">
        <f t="shared" si="23"/>
        <v>Halo/PBLHFJT1-1G20C3-L55RL</v>
      </c>
      <c r="E1521" t="s">
        <v>1836</v>
      </c>
      <c r="G1521" t="s">
        <v>4083</v>
      </c>
      <c r="H1521" t="s">
        <v>22</v>
      </c>
      <c r="J1521" t="s">
        <v>23</v>
      </c>
      <c r="K1521" t="s">
        <v>23</v>
      </c>
      <c r="L1521" t="s">
        <v>24</v>
      </c>
      <c r="M1521" t="s">
        <v>23</v>
      </c>
      <c r="O1521" t="s">
        <v>26</v>
      </c>
      <c r="P1521" t="s">
        <v>27</v>
      </c>
      <c r="R1521" t="s">
        <v>1837</v>
      </c>
      <c r="U1521" t="e">
        <f>VLOOKUP(C1521,'Irvine_MPN_16-17'!B:B,1,FALSE)</f>
        <v>#N/A</v>
      </c>
    </row>
    <row r="1522" spans="1:21" x14ac:dyDescent="0.25">
      <c r="A1522" t="s">
        <v>4084</v>
      </c>
      <c r="B1522" t="s">
        <v>4085</v>
      </c>
      <c r="C1522" t="s">
        <v>4086</v>
      </c>
      <c r="D1522" t="str">
        <f t="shared" si="23"/>
        <v>Harwin IncR30-1011302</v>
      </c>
      <c r="E1522" t="s">
        <v>25</v>
      </c>
      <c r="G1522" t="s">
        <v>4087</v>
      </c>
      <c r="H1522" t="s">
        <v>22</v>
      </c>
      <c r="J1522" t="s">
        <v>42</v>
      </c>
      <c r="K1522" t="s">
        <v>22</v>
      </c>
      <c r="L1522" t="s">
        <v>24</v>
      </c>
      <c r="M1522" t="s">
        <v>33</v>
      </c>
      <c r="O1522" t="s">
        <v>26</v>
      </c>
      <c r="P1522" t="s">
        <v>34</v>
      </c>
      <c r="R1522" t="s">
        <v>35</v>
      </c>
      <c r="T1522" t="s">
        <v>3680</v>
      </c>
      <c r="U1522" t="e">
        <f>VLOOKUP(C1522,'Irvine_MPN_16-17'!B:B,1,FALSE)</f>
        <v>#N/A</v>
      </c>
    </row>
    <row r="1523" spans="1:21" x14ac:dyDescent="0.25">
      <c r="A1523" t="s">
        <v>4088</v>
      </c>
      <c r="B1523" t="s">
        <v>4089</v>
      </c>
      <c r="C1523" t="s">
        <v>4090</v>
      </c>
      <c r="D1523" t="str">
        <f t="shared" si="23"/>
        <v>HiroseA2-3PA-2.54DSA</v>
      </c>
      <c r="E1523" t="s">
        <v>25</v>
      </c>
      <c r="G1523" t="s">
        <v>4091</v>
      </c>
      <c r="H1523" t="s">
        <v>22</v>
      </c>
      <c r="J1523" t="s">
        <v>22</v>
      </c>
      <c r="K1523" t="s">
        <v>22</v>
      </c>
      <c r="L1523" t="s">
        <v>24</v>
      </c>
      <c r="M1523" t="s">
        <v>33</v>
      </c>
      <c r="O1523" t="s">
        <v>26</v>
      </c>
      <c r="P1523" t="s">
        <v>34</v>
      </c>
      <c r="R1523" t="s">
        <v>35</v>
      </c>
      <c r="U1523" t="e">
        <f>VLOOKUP(C1523,'Irvine_MPN_16-17'!B:B,1,FALSE)</f>
        <v>#N/A</v>
      </c>
    </row>
    <row r="1524" spans="1:21" x14ac:dyDescent="0.25">
      <c r="A1524" t="s">
        <v>4092</v>
      </c>
      <c r="B1524" t="s">
        <v>4089</v>
      </c>
      <c r="C1524" t="s">
        <v>4093</v>
      </c>
      <c r="D1524" t="str">
        <f t="shared" si="23"/>
        <v>HiroseDF12(5.0)-50DP-0.5V(86)</v>
      </c>
      <c r="E1524" t="s">
        <v>25</v>
      </c>
      <c r="G1524" t="s">
        <v>4094</v>
      </c>
      <c r="H1524" t="s">
        <v>22</v>
      </c>
      <c r="J1524" t="s">
        <v>22</v>
      </c>
      <c r="K1524" t="s">
        <v>22</v>
      </c>
      <c r="L1524" t="s">
        <v>24</v>
      </c>
      <c r="M1524" t="s">
        <v>33</v>
      </c>
      <c r="O1524" t="s">
        <v>26</v>
      </c>
      <c r="P1524" t="s">
        <v>34</v>
      </c>
      <c r="R1524" t="s">
        <v>35</v>
      </c>
      <c r="U1524" t="e">
        <f>VLOOKUP(C1524,'Irvine_MPN_16-17'!B:B,1,FALSE)</f>
        <v>#N/A</v>
      </c>
    </row>
    <row r="1525" spans="1:21" x14ac:dyDescent="0.25">
      <c r="A1525" t="s">
        <v>4095</v>
      </c>
      <c r="B1525" t="s">
        <v>4089</v>
      </c>
      <c r="C1525" t="s">
        <v>4096</v>
      </c>
      <c r="D1525" t="str">
        <f t="shared" si="23"/>
        <v>HiroseDF12-50DS-0.5V(86)</v>
      </c>
      <c r="E1525" t="s">
        <v>25</v>
      </c>
      <c r="G1525" t="s">
        <v>4097</v>
      </c>
      <c r="H1525" t="s">
        <v>22</v>
      </c>
      <c r="J1525" t="s">
        <v>22</v>
      </c>
      <c r="K1525" t="s">
        <v>22</v>
      </c>
      <c r="L1525" t="s">
        <v>24</v>
      </c>
      <c r="M1525" t="s">
        <v>33</v>
      </c>
      <c r="O1525" t="s">
        <v>26</v>
      </c>
      <c r="P1525" t="s">
        <v>34</v>
      </c>
      <c r="R1525" t="s">
        <v>35</v>
      </c>
      <c r="U1525" t="e">
        <f>VLOOKUP(C1525,'Irvine_MPN_16-17'!B:B,1,FALSE)</f>
        <v>#N/A</v>
      </c>
    </row>
    <row r="1526" spans="1:21" x14ac:dyDescent="0.25">
      <c r="A1526" t="s">
        <v>4098</v>
      </c>
      <c r="B1526" t="s">
        <v>4089</v>
      </c>
      <c r="C1526" t="s">
        <v>4099</v>
      </c>
      <c r="D1526" t="str">
        <f t="shared" si="23"/>
        <v>HiroseDF13-3P-1.25DSA</v>
      </c>
      <c r="E1526" t="s">
        <v>25</v>
      </c>
      <c r="G1526" t="s">
        <v>4100</v>
      </c>
      <c r="H1526" t="s">
        <v>22</v>
      </c>
      <c r="J1526" t="s">
        <v>22</v>
      </c>
      <c r="K1526" t="s">
        <v>22</v>
      </c>
      <c r="L1526" t="s">
        <v>24</v>
      </c>
      <c r="M1526" t="s">
        <v>33</v>
      </c>
      <c r="O1526" t="s">
        <v>26</v>
      </c>
      <c r="P1526" t="s">
        <v>34</v>
      </c>
      <c r="R1526" t="s">
        <v>35</v>
      </c>
      <c r="U1526" t="e">
        <f>VLOOKUP(C1526,'Irvine_MPN_16-17'!B:B,1,FALSE)</f>
        <v>#N/A</v>
      </c>
    </row>
    <row r="1527" spans="1:21" x14ac:dyDescent="0.25">
      <c r="A1527" t="s">
        <v>4101</v>
      </c>
      <c r="B1527" t="s">
        <v>4089</v>
      </c>
      <c r="C1527" t="s">
        <v>4102</v>
      </c>
      <c r="D1527" t="str">
        <f t="shared" si="23"/>
        <v>HiroseDM1AA-SF-PEJ(21)</v>
      </c>
      <c r="E1527" t="s">
        <v>25</v>
      </c>
      <c r="G1527" t="s">
        <v>4103</v>
      </c>
      <c r="H1527" t="s">
        <v>22</v>
      </c>
      <c r="J1527" t="s">
        <v>22</v>
      </c>
      <c r="K1527" t="s">
        <v>22</v>
      </c>
      <c r="L1527" t="s">
        <v>24</v>
      </c>
      <c r="M1527" t="s">
        <v>33</v>
      </c>
      <c r="O1527" t="s">
        <v>26</v>
      </c>
      <c r="P1527" t="s">
        <v>34</v>
      </c>
      <c r="R1527" t="s">
        <v>35</v>
      </c>
      <c r="U1527" t="e">
        <f>VLOOKUP(C1527,'Irvine_MPN_16-17'!B:B,1,FALSE)</f>
        <v>#N/A</v>
      </c>
    </row>
    <row r="1528" spans="1:21" x14ac:dyDescent="0.25">
      <c r="A1528" t="s">
        <v>4104</v>
      </c>
      <c r="B1528" t="s">
        <v>4105</v>
      </c>
      <c r="C1528" t="s">
        <v>4106</v>
      </c>
      <c r="D1528" t="str">
        <f t="shared" si="23"/>
        <v>Hirose Electric Co LtdU.FL-R-SMT(10)</v>
      </c>
      <c r="E1528" t="s">
        <v>25</v>
      </c>
      <c r="G1528" t="s">
        <v>4107</v>
      </c>
      <c r="H1528" t="s">
        <v>22</v>
      </c>
      <c r="J1528" t="s">
        <v>22</v>
      </c>
      <c r="K1528" t="s">
        <v>22</v>
      </c>
      <c r="L1528" t="s">
        <v>24</v>
      </c>
      <c r="M1528" t="s">
        <v>33</v>
      </c>
      <c r="O1528" t="s">
        <v>26</v>
      </c>
      <c r="P1528" t="s">
        <v>34</v>
      </c>
      <c r="R1528" t="s">
        <v>35</v>
      </c>
      <c r="U1528" t="e">
        <f>VLOOKUP(C1528,'Irvine_MPN_16-17'!B:B,1,FALSE)</f>
        <v>#N/A</v>
      </c>
    </row>
    <row r="1529" spans="1:21" x14ac:dyDescent="0.25">
      <c r="A1529" t="s">
        <v>4108</v>
      </c>
      <c r="B1529" t="s">
        <v>4105</v>
      </c>
      <c r="C1529" t="s">
        <v>4106</v>
      </c>
      <c r="D1529" t="str">
        <f t="shared" si="23"/>
        <v>Hirose Electric Co LtdU.FL-R-SMT(10)</v>
      </c>
      <c r="E1529" t="s">
        <v>25</v>
      </c>
      <c r="G1529" t="s">
        <v>4109</v>
      </c>
      <c r="H1529" t="s">
        <v>22</v>
      </c>
      <c r="J1529" t="s">
        <v>22</v>
      </c>
      <c r="K1529" t="s">
        <v>22</v>
      </c>
      <c r="L1529" t="s">
        <v>24</v>
      </c>
      <c r="M1529" t="s">
        <v>33</v>
      </c>
      <c r="O1529" t="s">
        <v>26</v>
      </c>
      <c r="P1529" t="s">
        <v>34</v>
      </c>
      <c r="R1529" t="s">
        <v>35</v>
      </c>
      <c r="U1529" t="e">
        <f>VLOOKUP(C1529,'Irvine_MPN_16-17'!B:B,1,FALSE)</f>
        <v>#N/A</v>
      </c>
    </row>
    <row r="1530" spans="1:21" x14ac:dyDescent="0.25">
      <c r="A1530" t="s">
        <v>2268</v>
      </c>
      <c r="B1530" t="s">
        <v>4089</v>
      </c>
      <c r="C1530" t="s">
        <v>4110</v>
      </c>
      <c r="D1530" t="str">
        <f t="shared" si="23"/>
        <v>HiroseHIF3FC-14PA-2.54DSA(71)</v>
      </c>
      <c r="E1530" t="s">
        <v>25</v>
      </c>
      <c r="G1530" t="s">
        <v>2271</v>
      </c>
      <c r="H1530" t="s">
        <v>22</v>
      </c>
      <c r="J1530" t="s">
        <v>22</v>
      </c>
      <c r="K1530" t="s">
        <v>22</v>
      </c>
      <c r="L1530" t="s">
        <v>24</v>
      </c>
      <c r="M1530" t="s">
        <v>33</v>
      </c>
      <c r="O1530" t="s">
        <v>26</v>
      </c>
      <c r="P1530" t="s">
        <v>34</v>
      </c>
      <c r="R1530" t="s">
        <v>35</v>
      </c>
      <c r="U1530" t="e">
        <f>VLOOKUP(C1530,'Irvine_MPN_16-17'!B:B,1,FALSE)</f>
        <v>#N/A</v>
      </c>
    </row>
    <row r="1531" spans="1:21" x14ac:dyDescent="0.25">
      <c r="A1531" t="s">
        <v>4111</v>
      </c>
      <c r="B1531" t="s">
        <v>4089</v>
      </c>
      <c r="C1531" t="s">
        <v>4112</v>
      </c>
      <c r="D1531" t="str">
        <f t="shared" si="23"/>
        <v>HiroseUX60-MB-5S8</v>
      </c>
      <c r="E1531" t="s">
        <v>25</v>
      </c>
      <c r="G1531" t="s">
        <v>4113</v>
      </c>
      <c r="H1531" t="s">
        <v>22</v>
      </c>
      <c r="J1531" t="s">
        <v>22</v>
      </c>
      <c r="K1531" t="s">
        <v>22</v>
      </c>
      <c r="L1531" t="s">
        <v>24</v>
      </c>
      <c r="M1531" t="s">
        <v>33</v>
      </c>
      <c r="O1531" t="s">
        <v>26</v>
      </c>
      <c r="P1531" t="s">
        <v>34</v>
      </c>
      <c r="R1531" t="s">
        <v>35</v>
      </c>
      <c r="U1531" t="e">
        <f>VLOOKUP(C1531,'Irvine_MPN_16-17'!B:B,1,FALSE)</f>
        <v>#N/A</v>
      </c>
    </row>
    <row r="1532" spans="1:21" x14ac:dyDescent="0.25">
      <c r="A1532" t="s">
        <v>4114</v>
      </c>
      <c r="B1532" t="s">
        <v>4115</v>
      </c>
      <c r="C1532" t="s">
        <v>4116</v>
      </c>
      <c r="D1532" t="str">
        <f t="shared" si="23"/>
        <v>HomeTech SolutionsBB-BBIR6</v>
      </c>
      <c r="E1532" t="s">
        <v>1836</v>
      </c>
      <c r="G1532" t="s">
        <v>4117</v>
      </c>
      <c r="H1532" t="s">
        <v>22</v>
      </c>
      <c r="J1532" t="s">
        <v>23</v>
      </c>
      <c r="K1532" t="s">
        <v>23</v>
      </c>
      <c r="L1532" t="s">
        <v>24</v>
      </c>
      <c r="M1532" t="s">
        <v>23</v>
      </c>
      <c r="O1532" t="s">
        <v>26</v>
      </c>
      <c r="P1532" t="s">
        <v>27</v>
      </c>
      <c r="R1532" t="s">
        <v>1837</v>
      </c>
      <c r="U1532" t="e">
        <f>VLOOKUP(C1532,'Irvine_MPN_16-17'!B:B,1,FALSE)</f>
        <v>#N/A</v>
      </c>
    </row>
    <row r="1533" spans="1:21" x14ac:dyDescent="0.25">
      <c r="A1533" t="s">
        <v>4118</v>
      </c>
      <c r="B1533" t="s">
        <v>4119</v>
      </c>
      <c r="C1533" t="s">
        <v>4120</v>
      </c>
      <c r="D1533" t="str">
        <f t="shared" si="23"/>
        <v>ICSICS514MLFT</v>
      </c>
      <c r="E1533" t="s">
        <v>25</v>
      </c>
      <c r="G1533" t="s">
        <v>4121</v>
      </c>
      <c r="H1533" t="s">
        <v>22</v>
      </c>
      <c r="J1533" t="s">
        <v>22</v>
      </c>
      <c r="K1533" t="s">
        <v>22</v>
      </c>
      <c r="L1533" t="s">
        <v>24</v>
      </c>
      <c r="M1533" t="s">
        <v>33</v>
      </c>
      <c r="O1533" t="s">
        <v>26</v>
      </c>
      <c r="P1533" t="s">
        <v>34</v>
      </c>
      <c r="R1533" t="s">
        <v>35</v>
      </c>
      <c r="U1533" t="e">
        <f>VLOOKUP(C1533,'Irvine_MPN_16-17'!B:B,1,FALSE)</f>
        <v>#N/A</v>
      </c>
    </row>
    <row r="1534" spans="1:21" x14ac:dyDescent="0.25">
      <c r="A1534" t="s">
        <v>4122</v>
      </c>
      <c r="B1534" t="s">
        <v>4119</v>
      </c>
      <c r="C1534" t="s">
        <v>4123</v>
      </c>
      <c r="D1534" t="str">
        <f t="shared" si="23"/>
        <v>ICSICS843004AG-01LF</v>
      </c>
      <c r="E1534" t="s">
        <v>25</v>
      </c>
      <c r="G1534" t="s">
        <v>4124</v>
      </c>
      <c r="H1534" t="s">
        <v>22</v>
      </c>
      <c r="J1534" t="s">
        <v>22</v>
      </c>
      <c r="K1534" t="s">
        <v>22</v>
      </c>
      <c r="L1534" t="s">
        <v>24</v>
      </c>
      <c r="M1534" t="s">
        <v>33</v>
      </c>
      <c r="O1534" t="s">
        <v>26</v>
      </c>
      <c r="P1534" t="s">
        <v>34</v>
      </c>
      <c r="R1534" t="s">
        <v>35</v>
      </c>
      <c r="U1534" t="e">
        <f>VLOOKUP(C1534,'Irvine_MPN_16-17'!B:B,1,FALSE)</f>
        <v>#N/A</v>
      </c>
    </row>
    <row r="1535" spans="1:21" x14ac:dyDescent="0.25">
      <c r="A1535" t="s">
        <v>4125</v>
      </c>
      <c r="B1535" t="s">
        <v>4119</v>
      </c>
      <c r="C1535" t="s">
        <v>4126</v>
      </c>
      <c r="D1535" t="str">
        <f t="shared" si="23"/>
        <v>ICSICS8741004AGLF</v>
      </c>
      <c r="E1535" t="s">
        <v>25</v>
      </c>
      <c r="G1535" t="s">
        <v>4127</v>
      </c>
      <c r="H1535" t="s">
        <v>22</v>
      </c>
      <c r="J1535" t="s">
        <v>22</v>
      </c>
      <c r="K1535" t="s">
        <v>22</v>
      </c>
      <c r="L1535" t="s">
        <v>24</v>
      </c>
      <c r="M1535" t="s">
        <v>33</v>
      </c>
      <c r="O1535" t="s">
        <v>26</v>
      </c>
      <c r="P1535" t="s">
        <v>34</v>
      </c>
      <c r="R1535" t="s">
        <v>35</v>
      </c>
      <c r="U1535" t="e">
        <f>VLOOKUP(C1535,'Irvine_MPN_16-17'!B:B,1,FALSE)</f>
        <v>#N/A</v>
      </c>
    </row>
    <row r="1536" spans="1:21" x14ac:dyDescent="0.25">
      <c r="A1536" t="s">
        <v>4128</v>
      </c>
      <c r="B1536" t="s">
        <v>4129</v>
      </c>
      <c r="C1536" t="s">
        <v>4130</v>
      </c>
      <c r="D1536" t="str">
        <f t="shared" si="23"/>
        <v>ICS/IDTICS664G-03LFT</v>
      </c>
      <c r="E1536" t="s">
        <v>25</v>
      </c>
      <c r="G1536" t="s">
        <v>4131</v>
      </c>
      <c r="H1536" t="s">
        <v>22</v>
      </c>
      <c r="J1536" t="s">
        <v>22</v>
      </c>
      <c r="K1536" t="s">
        <v>22</v>
      </c>
      <c r="L1536" t="s">
        <v>24</v>
      </c>
      <c r="M1536" t="s">
        <v>33</v>
      </c>
      <c r="O1536" t="s">
        <v>26</v>
      </c>
      <c r="P1536" t="s">
        <v>34</v>
      </c>
      <c r="R1536" t="s">
        <v>35</v>
      </c>
      <c r="U1536" t="e">
        <f>VLOOKUP(C1536,'Irvine_MPN_16-17'!B:B,1,FALSE)</f>
        <v>#N/A</v>
      </c>
    </row>
    <row r="1537" spans="1:21" x14ac:dyDescent="0.25">
      <c r="A1537" t="s">
        <v>4132</v>
      </c>
      <c r="B1537" t="s">
        <v>4133</v>
      </c>
      <c r="C1537" t="s">
        <v>4134</v>
      </c>
      <c r="D1537" t="str">
        <f t="shared" si="23"/>
        <v>ICS-IDT553MLF</v>
      </c>
      <c r="E1537" t="s">
        <v>25</v>
      </c>
      <c r="G1537" t="s">
        <v>4135</v>
      </c>
      <c r="H1537" t="s">
        <v>22</v>
      </c>
      <c r="J1537" t="s">
        <v>22</v>
      </c>
      <c r="K1537" t="s">
        <v>22</v>
      </c>
      <c r="L1537" t="s">
        <v>24</v>
      </c>
      <c r="M1537" t="s">
        <v>33</v>
      </c>
      <c r="O1537" t="s">
        <v>26</v>
      </c>
      <c r="P1537" t="s">
        <v>34</v>
      </c>
      <c r="R1537" t="s">
        <v>35</v>
      </c>
      <c r="U1537" t="e">
        <f>VLOOKUP(C1537,'Irvine_MPN_16-17'!B:B,1,FALSE)</f>
        <v>#N/A</v>
      </c>
    </row>
    <row r="1538" spans="1:21" x14ac:dyDescent="0.25">
      <c r="A1538" t="s">
        <v>4136</v>
      </c>
      <c r="B1538" t="s">
        <v>4133</v>
      </c>
      <c r="C1538" t="s">
        <v>4137</v>
      </c>
      <c r="D1538" t="str">
        <f t="shared" si="23"/>
        <v>ICS-IDTICS580G-01LF</v>
      </c>
      <c r="E1538" t="s">
        <v>25</v>
      </c>
      <c r="G1538" t="s">
        <v>4138</v>
      </c>
      <c r="H1538" t="s">
        <v>22</v>
      </c>
      <c r="J1538" t="s">
        <v>22</v>
      </c>
      <c r="K1538" t="s">
        <v>22</v>
      </c>
      <c r="L1538" t="s">
        <v>24</v>
      </c>
      <c r="M1538" t="s">
        <v>33</v>
      </c>
      <c r="O1538" t="s">
        <v>26</v>
      </c>
      <c r="P1538" t="s">
        <v>34</v>
      </c>
      <c r="R1538" t="s">
        <v>35</v>
      </c>
      <c r="U1538" t="e">
        <f>VLOOKUP(C1538,'Irvine_MPN_16-17'!B:B,1,FALSE)</f>
        <v>#N/A</v>
      </c>
    </row>
    <row r="1539" spans="1:21" x14ac:dyDescent="0.25">
      <c r="A1539" t="s">
        <v>4139</v>
      </c>
      <c r="B1539" t="s">
        <v>4133</v>
      </c>
      <c r="C1539" t="s">
        <v>4140</v>
      </c>
      <c r="D1539" t="str">
        <f t="shared" ref="D1539:D1602" si="24">CONCATENATE(B1539,C1539)</f>
        <v>ICS-IDTMK1725GLF</v>
      </c>
      <c r="E1539" t="s">
        <v>25</v>
      </c>
      <c r="G1539" t="s">
        <v>4141</v>
      </c>
      <c r="H1539" t="s">
        <v>22</v>
      </c>
      <c r="J1539" t="s">
        <v>22</v>
      </c>
      <c r="K1539" t="s">
        <v>22</v>
      </c>
      <c r="L1539" t="s">
        <v>24</v>
      </c>
      <c r="M1539" t="s">
        <v>33</v>
      </c>
      <c r="O1539" t="s">
        <v>26</v>
      </c>
      <c r="P1539" t="s">
        <v>34</v>
      </c>
      <c r="R1539" t="s">
        <v>365</v>
      </c>
      <c r="U1539" t="e">
        <f>VLOOKUP(C1539,'Irvine_MPN_16-17'!B:B,1,FALSE)</f>
        <v>#N/A</v>
      </c>
    </row>
    <row r="1540" spans="1:21" x14ac:dyDescent="0.25">
      <c r="A1540" t="s">
        <v>4142</v>
      </c>
      <c r="B1540" t="s">
        <v>4143</v>
      </c>
      <c r="C1540" t="s">
        <v>4144</v>
      </c>
      <c r="D1540" t="str">
        <f t="shared" si="24"/>
        <v>IDT5T30553DCG</v>
      </c>
      <c r="E1540" t="s">
        <v>25</v>
      </c>
      <c r="G1540" t="s">
        <v>4145</v>
      </c>
      <c r="H1540" t="s">
        <v>22</v>
      </c>
      <c r="J1540" t="s">
        <v>22</v>
      </c>
      <c r="K1540" t="s">
        <v>22</v>
      </c>
      <c r="L1540" t="s">
        <v>24</v>
      </c>
      <c r="M1540" t="s">
        <v>33</v>
      </c>
      <c r="O1540" t="s">
        <v>26</v>
      </c>
      <c r="P1540" t="s">
        <v>34</v>
      </c>
      <c r="R1540" t="s">
        <v>35</v>
      </c>
      <c r="U1540" t="e">
        <f>VLOOKUP(C1540,'Irvine_MPN_16-17'!B:B,1,FALSE)</f>
        <v>#N/A</v>
      </c>
    </row>
    <row r="1541" spans="1:21" x14ac:dyDescent="0.25">
      <c r="A1541" t="s">
        <v>4146</v>
      </c>
      <c r="B1541" t="s">
        <v>4143</v>
      </c>
      <c r="C1541" t="s">
        <v>4147</v>
      </c>
      <c r="D1541" t="str">
        <f t="shared" si="24"/>
        <v>IDT9DB833AGLF</v>
      </c>
      <c r="E1541" t="s">
        <v>25</v>
      </c>
      <c r="G1541" t="s">
        <v>4148</v>
      </c>
      <c r="H1541" t="s">
        <v>22</v>
      </c>
      <c r="J1541" t="s">
        <v>22</v>
      </c>
      <c r="K1541" t="s">
        <v>22</v>
      </c>
      <c r="L1541" t="s">
        <v>24</v>
      </c>
      <c r="M1541" t="s">
        <v>33</v>
      </c>
      <c r="O1541" t="s">
        <v>26</v>
      </c>
      <c r="P1541" t="s">
        <v>34</v>
      </c>
      <c r="R1541" t="s">
        <v>35</v>
      </c>
      <c r="U1541" t="e">
        <f>VLOOKUP(C1541,'Irvine_MPN_16-17'!B:B,1,FALSE)</f>
        <v>#N/A</v>
      </c>
    </row>
    <row r="1542" spans="1:21" x14ac:dyDescent="0.25">
      <c r="A1542" t="s">
        <v>4149</v>
      </c>
      <c r="B1542" t="s">
        <v>4143</v>
      </c>
      <c r="C1542" t="s">
        <v>4150</v>
      </c>
      <c r="D1542" t="str">
        <f t="shared" si="24"/>
        <v>IDT9DBL411BGILFT</v>
      </c>
      <c r="E1542" t="s">
        <v>25</v>
      </c>
      <c r="G1542" t="s">
        <v>4151</v>
      </c>
      <c r="H1542" t="s">
        <v>22</v>
      </c>
      <c r="J1542" t="s">
        <v>22</v>
      </c>
      <c r="K1542" t="s">
        <v>22</v>
      </c>
      <c r="L1542" t="s">
        <v>24</v>
      </c>
      <c r="M1542" t="s">
        <v>33</v>
      </c>
      <c r="O1542" t="s">
        <v>26</v>
      </c>
      <c r="P1542" t="s">
        <v>34</v>
      </c>
      <c r="R1542" t="s">
        <v>35</v>
      </c>
      <c r="U1542" t="e">
        <f>VLOOKUP(C1542,'Irvine_MPN_16-17'!B:B,1,FALSE)</f>
        <v>#N/A</v>
      </c>
    </row>
    <row r="1543" spans="1:21" x14ac:dyDescent="0.25">
      <c r="A1543" t="s">
        <v>4152</v>
      </c>
      <c r="B1543" t="s">
        <v>4143</v>
      </c>
      <c r="C1543" t="s">
        <v>4153</v>
      </c>
      <c r="D1543" t="str">
        <f t="shared" si="24"/>
        <v>IDT83PN156DKILF</v>
      </c>
      <c r="E1543" t="s">
        <v>25</v>
      </c>
      <c r="G1543" t="s">
        <v>4154</v>
      </c>
      <c r="H1543" t="s">
        <v>22</v>
      </c>
      <c r="J1543" t="s">
        <v>22</v>
      </c>
      <c r="K1543" t="s">
        <v>22</v>
      </c>
      <c r="L1543" t="s">
        <v>24</v>
      </c>
      <c r="M1543" t="s">
        <v>33</v>
      </c>
      <c r="O1543" t="s">
        <v>26</v>
      </c>
      <c r="P1543" t="s">
        <v>34</v>
      </c>
      <c r="R1543" t="s">
        <v>35</v>
      </c>
      <c r="U1543" t="e">
        <f>VLOOKUP(C1543,'Irvine_MPN_16-17'!B:B,1,FALSE)</f>
        <v>#N/A</v>
      </c>
    </row>
    <row r="1544" spans="1:21" x14ac:dyDescent="0.25">
      <c r="A1544" t="s">
        <v>4155</v>
      </c>
      <c r="B1544" t="s">
        <v>4143</v>
      </c>
      <c r="C1544" t="s">
        <v>4156</v>
      </c>
      <c r="D1544" t="str">
        <f t="shared" si="24"/>
        <v>IDT557G-08LF</v>
      </c>
      <c r="E1544" t="s">
        <v>25</v>
      </c>
      <c r="G1544" t="s">
        <v>4157</v>
      </c>
      <c r="H1544" t="s">
        <v>22</v>
      </c>
      <c r="J1544" t="s">
        <v>22</v>
      </c>
      <c r="K1544" t="s">
        <v>22</v>
      </c>
      <c r="L1544" t="s">
        <v>24</v>
      </c>
      <c r="M1544" t="s">
        <v>33</v>
      </c>
      <c r="O1544" t="s">
        <v>26</v>
      </c>
      <c r="P1544" t="s">
        <v>34</v>
      </c>
      <c r="R1544" t="s">
        <v>35</v>
      </c>
      <c r="U1544" t="e">
        <f>VLOOKUP(C1544,'Irvine_MPN_16-17'!B:B,1,FALSE)</f>
        <v>#N/A</v>
      </c>
    </row>
    <row r="1545" spans="1:21" x14ac:dyDescent="0.25">
      <c r="A1545" t="s">
        <v>4158</v>
      </c>
      <c r="B1545" t="s">
        <v>4143</v>
      </c>
      <c r="C1545" t="s">
        <v>4159</v>
      </c>
      <c r="D1545" t="str">
        <f t="shared" si="24"/>
        <v>IDT574MILF</v>
      </c>
      <c r="E1545" t="s">
        <v>25</v>
      </c>
      <c r="G1545" t="s">
        <v>4160</v>
      </c>
      <c r="H1545" t="s">
        <v>22</v>
      </c>
      <c r="J1545" t="s">
        <v>22</v>
      </c>
      <c r="K1545" t="s">
        <v>22</v>
      </c>
      <c r="L1545" t="s">
        <v>24</v>
      </c>
      <c r="M1545" t="s">
        <v>33</v>
      </c>
      <c r="O1545" t="s">
        <v>26</v>
      </c>
      <c r="P1545" t="s">
        <v>34</v>
      </c>
      <c r="R1545" t="s">
        <v>35</v>
      </c>
      <c r="U1545" t="e">
        <f>VLOOKUP(C1545,'Irvine_MPN_16-17'!B:B,1,FALSE)</f>
        <v>#N/A</v>
      </c>
    </row>
    <row r="1546" spans="1:21" x14ac:dyDescent="0.25">
      <c r="A1546" t="s">
        <v>4161</v>
      </c>
      <c r="B1546" t="s">
        <v>4143</v>
      </c>
      <c r="C1546" t="s">
        <v>4162</v>
      </c>
      <c r="D1546" t="str">
        <f t="shared" si="24"/>
        <v>IDT8535AG-01LF</v>
      </c>
      <c r="E1546" t="s">
        <v>25</v>
      </c>
      <c r="G1546" t="s">
        <v>4163</v>
      </c>
      <c r="H1546" t="s">
        <v>22</v>
      </c>
      <c r="J1546" t="s">
        <v>22</v>
      </c>
      <c r="K1546" t="s">
        <v>22</v>
      </c>
      <c r="L1546" t="s">
        <v>24</v>
      </c>
      <c r="M1546" t="s">
        <v>33</v>
      </c>
      <c r="O1546" t="s">
        <v>26</v>
      </c>
      <c r="P1546" t="s">
        <v>34</v>
      </c>
      <c r="R1546" t="s">
        <v>35</v>
      </c>
      <c r="U1546" t="e">
        <f>VLOOKUP(C1546,'Irvine_MPN_16-17'!B:B,1,FALSE)</f>
        <v>#N/A</v>
      </c>
    </row>
    <row r="1547" spans="1:21" x14ac:dyDescent="0.25">
      <c r="A1547" t="s">
        <v>4164</v>
      </c>
      <c r="B1547" t="s">
        <v>4143</v>
      </c>
      <c r="C1547" t="s">
        <v>4165</v>
      </c>
      <c r="D1547" t="str">
        <f t="shared" si="24"/>
        <v>IDT85104AGILF</v>
      </c>
      <c r="E1547" t="s">
        <v>25</v>
      </c>
      <c r="G1547" t="s">
        <v>4166</v>
      </c>
      <c r="H1547" t="s">
        <v>22</v>
      </c>
      <c r="J1547" t="s">
        <v>22</v>
      </c>
      <c r="K1547" t="s">
        <v>22</v>
      </c>
      <c r="L1547" t="s">
        <v>24</v>
      </c>
      <c r="M1547" t="s">
        <v>33</v>
      </c>
      <c r="O1547" t="s">
        <v>26</v>
      </c>
      <c r="P1547" t="s">
        <v>34</v>
      </c>
      <c r="R1547" t="s">
        <v>35</v>
      </c>
      <c r="U1547" t="e">
        <f>VLOOKUP(C1547,'Irvine_MPN_16-17'!B:B,1,FALSE)</f>
        <v>#N/A</v>
      </c>
    </row>
    <row r="1548" spans="1:21" x14ac:dyDescent="0.25">
      <c r="A1548" t="s">
        <v>4167</v>
      </c>
      <c r="B1548" t="s">
        <v>4143</v>
      </c>
      <c r="C1548" t="s">
        <v>4168</v>
      </c>
      <c r="D1548" t="str">
        <f t="shared" si="24"/>
        <v>IDT85105AGILF</v>
      </c>
      <c r="E1548" t="s">
        <v>25</v>
      </c>
      <c r="G1548" t="s">
        <v>4169</v>
      </c>
      <c r="H1548" t="s">
        <v>22</v>
      </c>
      <c r="J1548" t="s">
        <v>22</v>
      </c>
      <c r="K1548" t="s">
        <v>22</v>
      </c>
      <c r="L1548" t="s">
        <v>24</v>
      </c>
      <c r="M1548" t="s">
        <v>33</v>
      </c>
      <c r="O1548" t="s">
        <v>26</v>
      </c>
      <c r="P1548" t="s">
        <v>34</v>
      </c>
      <c r="R1548" t="s">
        <v>35</v>
      </c>
      <c r="U1548" t="e">
        <f>VLOOKUP(C1548,'Irvine_MPN_16-17'!B:B,1,FALSE)</f>
        <v>#N/A</v>
      </c>
    </row>
    <row r="1549" spans="1:21" x14ac:dyDescent="0.25">
      <c r="A1549" t="s">
        <v>4167</v>
      </c>
      <c r="B1549" t="s">
        <v>4143</v>
      </c>
      <c r="C1549" t="s">
        <v>4170</v>
      </c>
      <c r="D1549" t="str">
        <f t="shared" si="24"/>
        <v>IDT85105AGILFT</v>
      </c>
      <c r="E1549" t="s">
        <v>25</v>
      </c>
      <c r="G1549" t="s">
        <v>4169</v>
      </c>
      <c r="H1549" t="s">
        <v>22</v>
      </c>
      <c r="J1549" t="s">
        <v>22</v>
      </c>
      <c r="K1549" t="s">
        <v>22</v>
      </c>
      <c r="L1549" t="s">
        <v>24</v>
      </c>
      <c r="M1549" t="s">
        <v>33</v>
      </c>
      <c r="O1549" t="s">
        <v>26</v>
      </c>
      <c r="P1549" t="s">
        <v>34</v>
      </c>
      <c r="R1549" t="s">
        <v>35</v>
      </c>
      <c r="U1549" t="e">
        <f>VLOOKUP(C1549,'Irvine_MPN_16-17'!B:B,1,FALSE)</f>
        <v>#N/A</v>
      </c>
    </row>
    <row r="1550" spans="1:21" x14ac:dyDescent="0.25">
      <c r="A1550" t="s">
        <v>4171</v>
      </c>
      <c r="B1550" t="s">
        <v>4143</v>
      </c>
      <c r="C1550" t="s">
        <v>4172</v>
      </c>
      <c r="D1550" t="str">
        <f t="shared" si="24"/>
        <v>IDT841608AKILF</v>
      </c>
      <c r="E1550" t="s">
        <v>25</v>
      </c>
      <c r="G1550" t="s">
        <v>4172</v>
      </c>
      <c r="H1550" t="s">
        <v>22</v>
      </c>
      <c r="J1550" t="s">
        <v>22</v>
      </c>
      <c r="K1550" t="s">
        <v>22</v>
      </c>
      <c r="L1550" t="s">
        <v>24</v>
      </c>
      <c r="M1550" t="s">
        <v>33</v>
      </c>
      <c r="O1550" t="s">
        <v>26</v>
      </c>
      <c r="P1550" t="s">
        <v>34</v>
      </c>
      <c r="R1550" t="s">
        <v>35</v>
      </c>
      <c r="U1550" t="e">
        <f>VLOOKUP(C1550,'Irvine_MPN_16-17'!B:B,1,FALSE)</f>
        <v>#N/A</v>
      </c>
    </row>
    <row r="1551" spans="1:21" x14ac:dyDescent="0.25">
      <c r="A1551" t="s">
        <v>4173</v>
      </c>
      <c r="B1551" t="s">
        <v>4143</v>
      </c>
      <c r="C1551" t="s">
        <v>4174</v>
      </c>
      <c r="D1551" t="str">
        <f t="shared" si="24"/>
        <v>IDT843003AGI-01LF</v>
      </c>
      <c r="E1551" t="s">
        <v>25</v>
      </c>
      <c r="G1551" t="s">
        <v>4175</v>
      </c>
      <c r="H1551" t="s">
        <v>22</v>
      </c>
      <c r="J1551" t="s">
        <v>22</v>
      </c>
      <c r="K1551" t="s">
        <v>22</v>
      </c>
      <c r="L1551" t="s">
        <v>24</v>
      </c>
      <c r="M1551" t="s">
        <v>33</v>
      </c>
      <c r="O1551" t="s">
        <v>26</v>
      </c>
      <c r="P1551" t="s">
        <v>34</v>
      </c>
      <c r="R1551" t="s">
        <v>35</v>
      </c>
      <c r="U1551" t="e">
        <f>VLOOKUP(C1551,'Irvine_MPN_16-17'!B:B,1,FALSE)</f>
        <v>#N/A</v>
      </c>
    </row>
    <row r="1552" spans="1:21" x14ac:dyDescent="0.25">
      <c r="A1552" t="s">
        <v>4176</v>
      </c>
      <c r="B1552" t="s">
        <v>4143</v>
      </c>
      <c r="C1552" t="s">
        <v>4177</v>
      </c>
      <c r="D1552" t="str">
        <f t="shared" si="24"/>
        <v>IDT844003BG-01LF</v>
      </c>
      <c r="E1552" t="s">
        <v>25</v>
      </c>
      <c r="G1552" t="s">
        <v>4178</v>
      </c>
      <c r="H1552" t="s">
        <v>22</v>
      </c>
      <c r="J1552" t="s">
        <v>22</v>
      </c>
      <c r="K1552" t="s">
        <v>22</v>
      </c>
      <c r="L1552" t="s">
        <v>24</v>
      </c>
      <c r="M1552" t="s">
        <v>33</v>
      </c>
      <c r="O1552" t="s">
        <v>26</v>
      </c>
      <c r="P1552" t="s">
        <v>34</v>
      </c>
      <c r="R1552" t="s">
        <v>35</v>
      </c>
      <c r="U1552" t="e">
        <f>VLOOKUP(C1552,'Irvine_MPN_16-17'!B:B,1,FALSE)</f>
        <v>#N/A</v>
      </c>
    </row>
    <row r="1553" spans="1:21" x14ac:dyDescent="0.25">
      <c r="A1553" t="s">
        <v>4179</v>
      </c>
      <c r="B1553" t="s">
        <v>4143</v>
      </c>
      <c r="C1553" t="s">
        <v>4180</v>
      </c>
      <c r="D1553" t="str">
        <f t="shared" si="24"/>
        <v>IDT871002AGI-02LFT</v>
      </c>
      <c r="E1553" t="s">
        <v>25</v>
      </c>
      <c r="G1553" t="s">
        <v>4181</v>
      </c>
      <c r="H1553" t="s">
        <v>22</v>
      </c>
      <c r="J1553" t="s">
        <v>22</v>
      </c>
      <c r="K1553" t="s">
        <v>22</v>
      </c>
      <c r="L1553" t="s">
        <v>24</v>
      </c>
      <c r="M1553" t="s">
        <v>33</v>
      </c>
      <c r="O1553" t="s">
        <v>26</v>
      </c>
      <c r="P1553" t="s">
        <v>34</v>
      </c>
      <c r="R1553" t="s">
        <v>35</v>
      </c>
      <c r="U1553" t="e">
        <f>VLOOKUP(C1553,'Irvine_MPN_16-17'!B:B,1,FALSE)</f>
        <v>#N/A</v>
      </c>
    </row>
    <row r="1554" spans="1:21" x14ac:dyDescent="0.25">
      <c r="A1554" t="s">
        <v>4182</v>
      </c>
      <c r="B1554" t="s">
        <v>4143</v>
      </c>
      <c r="C1554" t="s">
        <v>4183</v>
      </c>
      <c r="D1554" t="str">
        <f t="shared" si="24"/>
        <v>IDTICS9DB202CGLF</v>
      </c>
      <c r="E1554" t="s">
        <v>25</v>
      </c>
      <c r="G1554" t="s">
        <v>4184</v>
      </c>
      <c r="H1554" t="s">
        <v>22</v>
      </c>
      <c r="J1554" t="s">
        <v>22</v>
      </c>
      <c r="K1554" t="s">
        <v>22</v>
      </c>
      <c r="L1554" t="s">
        <v>24</v>
      </c>
      <c r="M1554" t="s">
        <v>33</v>
      </c>
      <c r="O1554" t="s">
        <v>26</v>
      </c>
      <c r="P1554" t="s">
        <v>34</v>
      </c>
      <c r="R1554" t="s">
        <v>35</v>
      </c>
      <c r="U1554" t="e">
        <f>VLOOKUP(C1554,'Irvine_MPN_16-17'!B:B,1,FALSE)</f>
        <v>#N/A</v>
      </c>
    </row>
    <row r="1555" spans="1:21" x14ac:dyDescent="0.25">
      <c r="A1555" t="s">
        <v>4185</v>
      </c>
      <c r="B1555" t="s">
        <v>4143</v>
      </c>
      <c r="C1555" t="s">
        <v>4186</v>
      </c>
      <c r="D1555" t="str">
        <f t="shared" si="24"/>
        <v>IDTICS525R-02ILFT</v>
      </c>
      <c r="E1555" t="s">
        <v>25</v>
      </c>
      <c r="G1555" t="s">
        <v>4187</v>
      </c>
      <c r="H1555" t="s">
        <v>22</v>
      </c>
      <c r="J1555" t="s">
        <v>22</v>
      </c>
      <c r="K1555" t="s">
        <v>22</v>
      </c>
      <c r="L1555" t="s">
        <v>24</v>
      </c>
      <c r="M1555" t="s">
        <v>33</v>
      </c>
      <c r="O1555" t="s">
        <v>26</v>
      </c>
      <c r="P1555" t="s">
        <v>34</v>
      </c>
      <c r="R1555" t="s">
        <v>35</v>
      </c>
      <c r="U1555" t="e">
        <f>VLOOKUP(C1555,'Irvine_MPN_16-17'!B:B,1,FALSE)</f>
        <v>#N/A</v>
      </c>
    </row>
    <row r="1556" spans="1:21" x14ac:dyDescent="0.25">
      <c r="A1556" t="s">
        <v>4188</v>
      </c>
      <c r="B1556" t="s">
        <v>4143</v>
      </c>
      <c r="C1556" t="s">
        <v>4189</v>
      </c>
      <c r="D1556" t="str">
        <f t="shared" si="24"/>
        <v>IDTICS557G-03LF</v>
      </c>
      <c r="E1556" t="s">
        <v>25</v>
      </c>
      <c r="G1556" t="s">
        <v>4190</v>
      </c>
      <c r="H1556" t="s">
        <v>22</v>
      </c>
      <c r="J1556" t="s">
        <v>22</v>
      </c>
      <c r="K1556" t="s">
        <v>22</v>
      </c>
      <c r="L1556" t="s">
        <v>24</v>
      </c>
      <c r="M1556" t="s">
        <v>33</v>
      </c>
      <c r="O1556" t="s">
        <v>26</v>
      </c>
      <c r="P1556" t="s">
        <v>34</v>
      </c>
      <c r="R1556" t="s">
        <v>35</v>
      </c>
      <c r="U1556" t="e">
        <f>VLOOKUP(C1556,'Irvine_MPN_16-17'!B:B,1,FALSE)</f>
        <v>#N/A</v>
      </c>
    </row>
    <row r="1557" spans="1:21" x14ac:dyDescent="0.25">
      <c r="A1557" t="s">
        <v>4191</v>
      </c>
      <c r="B1557" t="s">
        <v>4143</v>
      </c>
      <c r="C1557" t="s">
        <v>4192</v>
      </c>
      <c r="D1557" t="str">
        <f t="shared" si="24"/>
        <v>IDTICS557G-03LFT</v>
      </c>
      <c r="E1557" t="s">
        <v>25</v>
      </c>
      <c r="G1557" t="s">
        <v>4193</v>
      </c>
      <c r="H1557" t="s">
        <v>22</v>
      </c>
      <c r="J1557" t="s">
        <v>22</v>
      </c>
      <c r="K1557" t="s">
        <v>22</v>
      </c>
      <c r="L1557" t="s">
        <v>24</v>
      </c>
      <c r="M1557" t="s">
        <v>33</v>
      </c>
      <c r="O1557" t="s">
        <v>26</v>
      </c>
      <c r="P1557" t="s">
        <v>34</v>
      </c>
      <c r="R1557" t="s">
        <v>35</v>
      </c>
      <c r="U1557" t="e">
        <f>VLOOKUP(C1557,'Irvine_MPN_16-17'!B:B,1,FALSE)</f>
        <v>#N/A</v>
      </c>
    </row>
    <row r="1558" spans="1:21" x14ac:dyDescent="0.25">
      <c r="A1558" t="s">
        <v>4194</v>
      </c>
      <c r="B1558" t="s">
        <v>4143</v>
      </c>
      <c r="C1558" t="s">
        <v>4195</v>
      </c>
      <c r="D1558" t="str">
        <f t="shared" si="24"/>
        <v>IDTICS557G-06LF</v>
      </c>
      <c r="E1558" t="s">
        <v>25</v>
      </c>
      <c r="G1558" t="s">
        <v>4196</v>
      </c>
      <c r="H1558" t="s">
        <v>22</v>
      </c>
      <c r="J1558" t="s">
        <v>22</v>
      </c>
      <c r="K1558" t="s">
        <v>22</v>
      </c>
      <c r="L1558" t="s">
        <v>24</v>
      </c>
      <c r="M1558" t="s">
        <v>33</v>
      </c>
      <c r="O1558" t="s">
        <v>26</v>
      </c>
      <c r="P1558" t="s">
        <v>34</v>
      </c>
      <c r="R1558" t="s">
        <v>35</v>
      </c>
      <c r="U1558" t="e">
        <f>VLOOKUP(C1558,'Irvine_MPN_16-17'!B:B,1,FALSE)</f>
        <v>#N/A</v>
      </c>
    </row>
    <row r="1559" spans="1:21" x14ac:dyDescent="0.25">
      <c r="A1559" t="s">
        <v>4158</v>
      </c>
      <c r="B1559" t="s">
        <v>4143</v>
      </c>
      <c r="C1559" t="s">
        <v>4197</v>
      </c>
      <c r="D1559" t="str">
        <f t="shared" si="24"/>
        <v>IDTICS574MILF</v>
      </c>
      <c r="E1559" t="s">
        <v>25</v>
      </c>
      <c r="G1559" t="s">
        <v>4160</v>
      </c>
      <c r="H1559" t="s">
        <v>22</v>
      </c>
      <c r="J1559" t="s">
        <v>22</v>
      </c>
      <c r="K1559" t="s">
        <v>22</v>
      </c>
      <c r="L1559" t="s">
        <v>24</v>
      </c>
      <c r="M1559" t="s">
        <v>33</v>
      </c>
      <c r="O1559" t="s">
        <v>26</v>
      </c>
      <c r="P1559" t="s">
        <v>34</v>
      </c>
      <c r="R1559" t="s">
        <v>35</v>
      </c>
      <c r="U1559" t="e">
        <f>VLOOKUP(C1559,'Irvine_MPN_16-17'!B:B,1,FALSE)</f>
        <v>#N/A</v>
      </c>
    </row>
    <row r="1560" spans="1:21" x14ac:dyDescent="0.25">
      <c r="A1560" t="s">
        <v>4198</v>
      </c>
      <c r="B1560" t="s">
        <v>4143</v>
      </c>
      <c r="C1560" t="s">
        <v>4199</v>
      </c>
      <c r="D1560" t="str">
        <f t="shared" si="24"/>
        <v>IDTICS661GILF</v>
      </c>
      <c r="E1560" t="s">
        <v>25</v>
      </c>
      <c r="G1560" t="s">
        <v>4200</v>
      </c>
      <c r="H1560" t="s">
        <v>22</v>
      </c>
      <c r="J1560" t="s">
        <v>22</v>
      </c>
      <c r="K1560" t="s">
        <v>22</v>
      </c>
      <c r="L1560" t="s">
        <v>24</v>
      </c>
      <c r="M1560" t="s">
        <v>33</v>
      </c>
      <c r="O1560" t="s">
        <v>26</v>
      </c>
      <c r="P1560" t="s">
        <v>34</v>
      </c>
      <c r="R1560" t="s">
        <v>35</v>
      </c>
      <c r="U1560" t="e">
        <f>VLOOKUP(C1560,'Irvine_MPN_16-17'!B:B,1,FALSE)</f>
        <v>#N/A</v>
      </c>
    </row>
    <row r="1561" spans="1:21" x14ac:dyDescent="0.25">
      <c r="A1561" t="s">
        <v>4201</v>
      </c>
      <c r="B1561" t="s">
        <v>4143</v>
      </c>
      <c r="C1561" t="s">
        <v>4202</v>
      </c>
      <c r="D1561" t="str">
        <f t="shared" si="24"/>
        <v>IDTICS8413S12AKILF</v>
      </c>
      <c r="E1561" t="s">
        <v>25</v>
      </c>
      <c r="G1561" t="s">
        <v>4203</v>
      </c>
      <c r="H1561" t="s">
        <v>22</v>
      </c>
      <c r="J1561" t="s">
        <v>22</v>
      </c>
      <c r="K1561" t="s">
        <v>22</v>
      </c>
      <c r="L1561" t="s">
        <v>24</v>
      </c>
      <c r="M1561" t="s">
        <v>33</v>
      </c>
      <c r="O1561" t="s">
        <v>26</v>
      </c>
      <c r="P1561" t="s">
        <v>34</v>
      </c>
      <c r="R1561" t="s">
        <v>35</v>
      </c>
      <c r="U1561" t="e">
        <f>VLOOKUP(C1561,'Irvine_MPN_16-17'!B:B,1,FALSE)</f>
        <v>#N/A</v>
      </c>
    </row>
    <row r="1562" spans="1:21" x14ac:dyDescent="0.25">
      <c r="A1562" t="s">
        <v>4201</v>
      </c>
      <c r="B1562" t="s">
        <v>4143</v>
      </c>
      <c r="C1562" t="s">
        <v>4204</v>
      </c>
      <c r="D1562" t="str">
        <f t="shared" si="24"/>
        <v>IDTICS8413S12BKILF</v>
      </c>
      <c r="E1562" t="s">
        <v>25</v>
      </c>
      <c r="G1562" t="s">
        <v>4203</v>
      </c>
      <c r="H1562" t="s">
        <v>22</v>
      </c>
      <c r="J1562" t="s">
        <v>22</v>
      </c>
      <c r="K1562" t="s">
        <v>22</v>
      </c>
      <c r="L1562" t="s">
        <v>24</v>
      </c>
      <c r="M1562" t="s">
        <v>33</v>
      </c>
      <c r="O1562" t="s">
        <v>26</v>
      </c>
      <c r="P1562" t="s">
        <v>34</v>
      </c>
      <c r="R1562" t="s">
        <v>35</v>
      </c>
      <c r="U1562" t="e">
        <f>VLOOKUP(C1562,'Irvine_MPN_16-17'!B:B,1,FALSE)</f>
        <v>#N/A</v>
      </c>
    </row>
    <row r="1563" spans="1:21" x14ac:dyDescent="0.25">
      <c r="A1563" t="s">
        <v>4205</v>
      </c>
      <c r="B1563" t="s">
        <v>4143</v>
      </c>
      <c r="C1563" t="s">
        <v>4206</v>
      </c>
      <c r="D1563" t="str">
        <f t="shared" si="24"/>
        <v>IDTICS84329BYLF</v>
      </c>
      <c r="E1563" t="s">
        <v>25</v>
      </c>
      <c r="G1563" t="s">
        <v>4207</v>
      </c>
      <c r="H1563" t="s">
        <v>22</v>
      </c>
      <c r="J1563" t="s">
        <v>22</v>
      </c>
      <c r="K1563" t="s">
        <v>22</v>
      </c>
      <c r="L1563" t="s">
        <v>24</v>
      </c>
      <c r="M1563" t="s">
        <v>33</v>
      </c>
      <c r="O1563" t="s">
        <v>26</v>
      </c>
      <c r="P1563" t="s">
        <v>34</v>
      </c>
      <c r="R1563" t="s">
        <v>35</v>
      </c>
      <c r="U1563" t="e">
        <f>VLOOKUP(C1563,'Irvine_MPN_16-17'!B:B,1,FALSE)</f>
        <v>#N/A</v>
      </c>
    </row>
    <row r="1564" spans="1:21" x14ac:dyDescent="0.25">
      <c r="A1564" t="s">
        <v>4208</v>
      </c>
      <c r="B1564" t="s">
        <v>4143</v>
      </c>
      <c r="C1564" t="s">
        <v>4209</v>
      </c>
      <c r="D1564" t="str">
        <f t="shared" si="24"/>
        <v>IDTICS85320AMILF</v>
      </c>
      <c r="E1564" t="s">
        <v>25</v>
      </c>
      <c r="G1564" t="s">
        <v>4210</v>
      </c>
      <c r="H1564" t="s">
        <v>22</v>
      </c>
      <c r="J1564" t="s">
        <v>22</v>
      </c>
      <c r="K1564" t="s">
        <v>22</v>
      </c>
      <c r="L1564" t="s">
        <v>24</v>
      </c>
      <c r="M1564" t="s">
        <v>33</v>
      </c>
      <c r="O1564" t="s">
        <v>26</v>
      </c>
      <c r="P1564" t="s">
        <v>34</v>
      </c>
      <c r="R1564" t="s">
        <v>35</v>
      </c>
      <c r="U1564" t="e">
        <f>VLOOKUP(C1564,'Irvine_MPN_16-17'!B:B,1,FALSE)</f>
        <v>#N/A</v>
      </c>
    </row>
    <row r="1565" spans="1:21" x14ac:dyDescent="0.25">
      <c r="A1565" t="s">
        <v>4211</v>
      </c>
      <c r="B1565" t="s">
        <v>4143</v>
      </c>
      <c r="C1565" t="s">
        <v>4212</v>
      </c>
      <c r="D1565" t="str">
        <f t="shared" si="24"/>
        <v>IDTICS87002AG-02LF</v>
      </c>
      <c r="E1565" t="s">
        <v>25</v>
      </c>
      <c r="G1565" t="s">
        <v>4213</v>
      </c>
      <c r="H1565" t="s">
        <v>22</v>
      </c>
      <c r="J1565" t="s">
        <v>22</v>
      </c>
      <c r="K1565" t="s">
        <v>22</v>
      </c>
      <c r="L1565" t="s">
        <v>24</v>
      </c>
      <c r="M1565" t="s">
        <v>33</v>
      </c>
      <c r="O1565" t="s">
        <v>26</v>
      </c>
      <c r="P1565" t="s">
        <v>34</v>
      </c>
      <c r="R1565" t="s">
        <v>35</v>
      </c>
      <c r="U1565" t="e">
        <f>VLOOKUP(C1565,'Irvine_MPN_16-17'!B:B,1,FALSE)</f>
        <v>#N/A</v>
      </c>
    </row>
    <row r="1566" spans="1:21" x14ac:dyDescent="0.25">
      <c r="A1566" t="s">
        <v>4214</v>
      </c>
      <c r="B1566" t="s">
        <v>4143</v>
      </c>
      <c r="C1566" t="s">
        <v>4215</v>
      </c>
      <c r="D1566" t="str">
        <f t="shared" si="24"/>
        <v>IDTICS8440258AK-46LF</v>
      </c>
      <c r="E1566" t="s">
        <v>25</v>
      </c>
      <c r="G1566" t="s">
        <v>4216</v>
      </c>
      <c r="H1566" t="s">
        <v>22</v>
      </c>
      <c r="J1566" t="s">
        <v>22</v>
      </c>
      <c r="K1566" t="s">
        <v>22</v>
      </c>
      <c r="L1566" t="s">
        <v>24</v>
      </c>
      <c r="M1566" t="s">
        <v>33</v>
      </c>
      <c r="O1566" t="s">
        <v>26</v>
      </c>
      <c r="P1566" t="s">
        <v>34</v>
      </c>
      <c r="R1566" t="s">
        <v>35</v>
      </c>
      <c r="U1566" t="e">
        <f>VLOOKUP(C1566,'Irvine_MPN_16-17'!B:B,1,FALSE)</f>
        <v>#N/A</v>
      </c>
    </row>
    <row r="1567" spans="1:21" x14ac:dyDescent="0.25">
      <c r="A1567" t="s">
        <v>4217</v>
      </c>
      <c r="B1567" t="s">
        <v>4143</v>
      </c>
      <c r="C1567" t="s">
        <v>4218</v>
      </c>
      <c r="D1567" t="str">
        <f t="shared" si="24"/>
        <v>IDTIDT5T9050PGG</v>
      </c>
      <c r="E1567" t="s">
        <v>25</v>
      </c>
      <c r="G1567" t="s">
        <v>4219</v>
      </c>
      <c r="H1567" t="s">
        <v>22</v>
      </c>
      <c r="J1567" t="s">
        <v>22</v>
      </c>
      <c r="K1567" t="s">
        <v>22</v>
      </c>
      <c r="L1567" t="s">
        <v>24</v>
      </c>
      <c r="M1567" t="s">
        <v>33</v>
      </c>
      <c r="O1567" t="s">
        <v>26</v>
      </c>
      <c r="P1567" t="s">
        <v>34</v>
      </c>
      <c r="R1567" t="s">
        <v>35</v>
      </c>
      <c r="U1567" t="e">
        <f>VLOOKUP(C1567,'Irvine_MPN_16-17'!B:B,1,FALSE)</f>
        <v>#N/A</v>
      </c>
    </row>
    <row r="1568" spans="1:21" x14ac:dyDescent="0.25">
      <c r="A1568" t="s">
        <v>4220</v>
      </c>
      <c r="B1568" t="s">
        <v>4143</v>
      </c>
      <c r="C1568" t="s">
        <v>4221</v>
      </c>
      <c r="D1568" t="str">
        <f t="shared" si="24"/>
        <v>IDTIDT5V9885CPFGI</v>
      </c>
      <c r="E1568" t="s">
        <v>25</v>
      </c>
      <c r="G1568" t="s">
        <v>4222</v>
      </c>
      <c r="H1568" t="s">
        <v>22</v>
      </c>
      <c r="J1568" t="s">
        <v>22</v>
      </c>
      <c r="K1568" t="s">
        <v>22</v>
      </c>
      <c r="L1568" t="s">
        <v>24</v>
      </c>
      <c r="M1568" t="s">
        <v>33</v>
      </c>
      <c r="O1568" t="s">
        <v>26</v>
      </c>
      <c r="P1568" t="s">
        <v>34</v>
      </c>
      <c r="R1568" t="s">
        <v>365</v>
      </c>
      <c r="U1568" t="e">
        <f>VLOOKUP(C1568,'Irvine_MPN_16-17'!B:B,1,FALSE)</f>
        <v>#N/A</v>
      </c>
    </row>
    <row r="1569" spans="1:21" x14ac:dyDescent="0.25">
      <c r="A1569" t="s">
        <v>4223</v>
      </c>
      <c r="B1569" t="s">
        <v>4143</v>
      </c>
      <c r="C1569" t="s">
        <v>4224</v>
      </c>
      <c r="D1569" t="str">
        <f t="shared" si="24"/>
        <v>IDTIDT5V41067APGG</v>
      </c>
      <c r="E1569" t="s">
        <v>25</v>
      </c>
      <c r="G1569" t="s">
        <v>4225</v>
      </c>
      <c r="H1569" t="s">
        <v>22</v>
      </c>
      <c r="J1569" t="s">
        <v>22</v>
      </c>
      <c r="K1569" t="s">
        <v>22</v>
      </c>
      <c r="L1569" t="s">
        <v>24</v>
      </c>
      <c r="M1569" t="s">
        <v>33</v>
      </c>
      <c r="O1569" t="s">
        <v>26</v>
      </c>
      <c r="P1569" t="s">
        <v>34</v>
      </c>
      <c r="R1569" t="s">
        <v>35</v>
      </c>
      <c r="U1569" t="e">
        <f>VLOOKUP(C1569,'Irvine_MPN_16-17'!B:B,1,FALSE)</f>
        <v>#N/A</v>
      </c>
    </row>
    <row r="1570" spans="1:21" x14ac:dyDescent="0.25">
      <c r="A1570" t="s">
        <v>4226</v>
      </c>
      <c r="B1570" t="s">
        <v>4143</v>
      </c>
      <c r="C1570" t="s">
        <v>4227</v>
      </c>
      <c r="D1570" t="str">
        <f t="shared" si="24"/>
        <v>IDTIDTQS3VH16212PAG</v>
      </c>
      <c r="E1570" t="s">
        <v>25</v>
      </c>
      <c r="G1570" t="s">
        <v>4228</v>
      </c>
      <c r="H1570" t="s">
        <v>22</v>
      </c>
      <c r="J1570" t="s">
        <v>22</v>
      </c>
      <c r="K1570" t="s">
        <v>22</v>
      </c>
      <c r="L1570" t="s">
        <v>24</v>
      </c>
      <c r="M1570" t="s">
        <v>33</v>
      </c>
      <c r="O1570" t="s">
        <v>26</v>
      </c>
      <c r="P1570" t="s">
        <v>34</v>
      </c>
      <c r="R1570" t="s">
        <v>35</v>
      </c>
      <c r="U1570" t="e">
        <f>VLOOKUP(C1570,'Irvine_MPN_16-17'!B:B,1,FALSE)</f>
        <v>#N/A</v>
      </c>
    </row>
    <row r="1571" spans="1:21" x14ac:dyDescent="0.25">
      <c r="A1571" t="s">
        <v>4229</v>
      </c>
      <c r="B1571" t="s">
        <v>4143</v>
      </c>
      <c r="C1571" t="s">
        <v>4230</v>
      </c>
      <c r="D1571" t="str">
        <f t="shared" si="24"/>
        <v>IDTMPC9448ACR2</v>
      </c>
      <c r="E1571" t="s">
        <v>25</v>
      </c>
      <c r="G1571" t="s">
        <v>4231</v>
      </c>
      <c r="H1571" t="s">
        <v>22</v>
      </c>
      <c r="J1571" t="s">
        <v>22</v>
      </c>
      <c r="K1571" t="s">
        <v>22</v>
      </c>
      <c r="L1571" t="s">
        <v>24</v>
      </c>
      <c r="M1571" t="s">
        <v>33</v>
      </c>
      <c r="O1571" t="s">
        <v>26</v>
      </c>
      <c r="P1571" t="s">
        <v>34</v>
      </c>
      <c r="R1571" t="s">
        <v>28</v>
      </c>
      <c r="U1571" t="e">
        <f>VLOOKUP(C1571,'Irvine_MPN_16-17'!B:B,1,FALSE)</f>
        <v>#N/A</v>
      </c>
    </row>
    <row r="1572" spans="1:21" x14ac:dyDescent="0.25">
      <c r="A1572" t="s">
        <v>4232</v>
      </c>
      <c r="B1572" t="s">
        <v>4143</v>
      </c>
      <c r="C1572" t="s">
        <v>4233</v>
      </c>
      <c r="D1572" t="str">
        <f t="shared" si="24"/>
        <v>IDTMPC92433AE</v>
      </c>
      <c r="E1572" t="s">
        <v>25</v>
      </c>
      <c r="G1572" t="s">
        <v>4234</v>
      </c>
      <c r="H1572" t="s">
        <v>22</v>
      </c>
      <c r="J1572" t="s">
        <v>22</v>
      </c>
      <c r="K1572" t="s">
        <v>22</v>
      </c>
      <c r="L1572" t="s">
        <v>24</v>
      </c>
      <c r="M1572" t="s">
        <v>33</v>
      </c>
      <c r="O1572" t="s">
        <v>26</v>
      </c>
      <c r="P1572" t="s">
        <v>34</v>
      </c>
      <c r="R1572" t="s">
        <v>28</v>
      </c>
      <c r="U1572" t="e">
        <f>VLOOKUP(C1572,'Irvine_MPN_16-17'!B:B,1,FALSE)</f>
        <v>#N/A</v>
      </c>
    </row>
    <row r="1573" spans="1:21" x14ac:dyDescent="0.25">
      <c r="A1573" t="s">
        <v>4235</v>
      </c>
      <c r="B1573" t="s">
        <v>4143</v>
      </c>
      <c r="C1573" t="s">
        <v>4236</v>
      </c>
      <c r="D1573" t="str">
        <f t="shared" si="24"/>
        <v>IDTQS3VH16233PAG</v>
      </c>
      <c r="E1573" t="s">
        <v>25</v>
      </c>
      <c r="G1573" t="s">
        <v>4236</v>
      </c>
      <c r="H1573" t="s">
        <v>22</v>
      </c>
      <c r="J1573" t="s">
        <v>22</v>
      </c>
      <c r="K1573" t="s">
        <v>22</v>
      </c>
      <c r="L1573" t="s">
        <v>24</v>
      </c>
      <c r="M1573" t="s">
        <v>33</v>
      </c>
      <c r="O1573" t="s">
        <v>26</v>
      </c>
      <c r="P1573" t="s">
        <v>34</v>
      </c>
      <c r="R1573" t="s">
        <v>35</v>
      </c>
      <c r="U1573" t="e">
        <f>VLOOKUP(C1573,'Irvine_MPN_16-17'!B:B,1,FALSE)</f>
        <v>#N/A</v>
      </c>
    </row>
    <row r="1574" spans="1:21" x14ac:dyDescent="0.25">
      <c r="A1574" t="s">
        <v>4237</v>
      </c>
      <c r="B1574" t="s">
        <v>4143</v>
      </c>
      <c r="C1574" t="s">
        <v>4238</v>
      </c>
      <c r="D1574" t="str">
        <f t="shared" si="24"/>
        <v>IDTVPP1101A-NQG-8</v>
      </c>
      <c r="E1574" t="s">
        <v>25</v>
      </c>
      <c r="G1574" t="s">
        <v>4239</v>
      </c>
      <c r="H1574" t="s">
        <v>22</v>
      </c>
      <c r="J1574" t="s">
        <v>22</v>
      </c>
      <c r="K1574" t="s">
        <v>22</v>
      </c>
      <c r="L1574" t="s">
        <v>24</v>
      </c>
      <c r="M1574" t="s">
        <v>33</v>
      </c>
      <c r="O1574" t="s">
        <v>26</v>
      </c>
      <c r="P1574" t="s">
        <v>34</v>
      </c>
      <c r="R1574" t="s">
        <v>35</v>
      </c>
      <c r="U1574" t="e">
        <f>VLOOKUP(C1574,'Irvine_MPN_16-17'!B:B,1,FALSE)</f>
        <v>#N/A</v>
      </c>
    </row>
    <row r="1575" spans="1:21" x14ac:dyDescent="0.25">
      <c r="A1575" t="s">
        <v>4240</v>
      </c>
      <c r="B1575" t="s">
        <v>4241</v>
      </c>
      <c r="C1575" t="s">
        <v>4242</v>
      </c>
      <c r="D1575" t="str">
        <f t="shared" si="24"/>
        <v>InfineonBSC010NE2LS</v>
      </c>
      <c r="E1575" t="s">
        <v>1836</v>
      </c>
      <c r="G1575" t="s">
        <v>4243</v>
      </c>
      <c r="H1575" t="s">
        <v>22</v>
      </c>
      <c r="J1575" t="s">
        <v>23</v>
      </c>
      <c r="K1575" t="s">
        <v>23</v>
      </c>
      <c r="L1575" t="s">
        <v>24</v>
      </c>
      <c r="M1575" t="s">
        <v>23</v>
      </c>
      <c r="O1575" t="s">
        <v>26</v>
      </c>
      <c r="P1575" t="s">
        <v>27</v>
      </c>
      <c r="R1575" t="s">
        <v>1837</v>
      </c>
      <c r="U1575" t="e">
        <f>VLOOKUP(C1575,'Irvine_MPN_16-17'!B:B,1,FALSE)</f>
        <v>#N/A</v>
      </c>
    </row>
    <row r="1576" spans="1:21" x14ac:dyDescent="0.25">
      <c r="A1576" t="s">
        <v>4244</v>
      </c>
      <c r="B1576" t="s">
        <v>4241</v>
      </c>
      <c r="C1576" t="s">
        <v>4245</v>
      </c>
      <c r="D1576" t="str">
        <f t="shared" si="24"/>
        <v>InfineonBSC020N03LS G</v>
      </c>
      <c r="E1576" t="s">
        <v>1836</v>
      </c>
      <c r="G1576" t="s">
        <v>4246</v>
      </c>
      <c r="H1576" t="s">
        <v>22</v>
      </c>
      <c r="J1576" t="s">
        <v>23</v>
      </c>
      <c r="K1576" t="s">
        <v>23</v>
      </c>
      <c r="L1576" t="s">
        <v>24</v>
      </c>
      <c r="M1576" t="s">
        <v>23</v>
      </c>
      <c r="O1576" t="s">
        <v>26</v>
      </c>
      <c r="P1576" t="s">
        <v>27</v>
      </c>
      <c r="R1576" t="s">
        <v>1837</v>
      </c>
      <c r="U1576" t="e">
        <f>VLOOKUP(C1576,'Irvine_MPN_16-17'!B:B,1,FALSE)</f>
        <v>#N/A</v>
      </c>
    </row>
    <row r="1577" spans="1:21" x14ac:dyDescent="0.25">
      <c r="A1577" t="s">
        <v>4247</v>
      </c>
      <c r="B1577" t="s">
        <v>4241</v>
      </c>
      <c r="C1577" t="s">
        <v>4245</v>
      </c>
      <c r="D1577" t="str">
        <f t="shared" si="24"/>
        <v>InfineonBSC020N03LS G</v>
      </c>
      <c r="E1577" t="s">
        <v>1836</v>
      </c>
      <c r="G1577" t="s">
        <v>4248</v>
      </c>
      <c r="H1577" t="s">
        <v>22</v>
      </c>
      <c r="J1577" t="s">
        <v>23</v>
      </c>
      <c r="K1577" t="s">
        <v>23</v>
      </c>
      <c r="L1577" t="s">
        <v>24</v>
      </c>
      <c r="M1577" t="s">
        <v>23</v>
      </c>
      <c r="O1577" t="s">
        <v>26</v>
      </c>
      <c r="P1577" t="s">
        <v>27</v>
      </c>
      <c r="R1577" t="s">
        <v>1837</v>
      </c>
      <c r="U1577" t="e">
        <f>VLOOKUP(C1577,'Irvine_MPN_16-17'!B:B,1,FALSE)</f>
        <v>#N/A</v>
      </c>
    </row>
    <row r="1578" spans="1:21" x14ac:dyDescent="0.25">
      <c r="A1578" t="s">
        <v>4249</v>
      </c>
      <c r="B1578" t="s">
        <v>4241</v>
      </c>
      <c r="C1578" t="s">
        <v>4250</v>
      </c>
      <c r="D1578" t="str">
        <f t="shared" si="24"/>
        <v>InfineonBSC022N03S G</v>
      </c>
      <c r="E1578" t="s">
        <v>1836</v>
      </c>
      <c r="G1578" t="s">
        <v>4251</v>
      </c>
      <c r="H1578" t="s">
        <v>22</v>
      </c>
      <c r="J1578" t="s">
        <v>23</v>
      </c>
      <c r="K1578" t="s">
        <v>23</v>
      </c>
      <c r="L1578" t="s">
        <v>24</v>
      </c>
      <c r="M1578" t="s">
        <v>23</v>
      </c>
      <c r="O1578" t="s">
        <v>26</v>
      </c>
      <c r="P1578" t="s">
        <v>27</v>
      </c>
      <c r="R1578" t="s">
        <v>1837</v>
      </c>
      <c r="U1578" t="e">
        <f>VLOOKUP(C1578,'Irvine_MPN_16-17'!B:B,1,FALSE)</f>
        <v>#N/A</v>
      </c>
    </row>
    <row r="1579" spans="1:21" x14ac:dyDescent="0.25">
      <c r="A1579" t="s">
        <v>4252</v>
      </c>
      <c r="B1579" t="s">
        <v>4241</v>
      </c>
      <c r="C1579" t="s">
        <v>4253</v>
      </c>
      <c r="D1579" t="str">
        <f t="shared" si="24"/>
        <v>InfineonBSC032NE2LS</v>
      </c>
      <c r="E1579" t="s">
        <v>1836</v>
      </c>
      <c r="G1579" t="s">
        <v>4254</v>
      </c>
      <c r="H1579" t="s">
        <v>22</v>
      </c>
      <c r="J1579" t="s">
        <v>23</v>
      </c>
      <c r="K1579" t="s">
        <v>23</v>
      </c>
      <c r="L1579" t="s">
        <v>24</v>
      </c>
      <c r="M1579" t="s">
        <v>23</v>
      </c>
      <c r="O1579" t="s">
        <v>26</v>
      </c>
      <c r="P1579" t="s">
        <v>27</v>
      </c>
      <c r="R1579" t="s">
        <v>1837</v>
      </c>
      <c r="U1579" t="e">
        <f>VLOOKUP(C1579,'Irvine_MPN_16-17'!B:B,1,FALSE)</f>
        <v>#N/A</v>
      </c>
    </row>
    <row r="1580" spans="1:21" x14ac:dyDescent="0.25">
      <c r="A1580" t="s">
        <v>4255</v>
      </c>
      <c r="B1580" t="s">
        <v>4241</v>
      </c>
      <c r="C1580" t="s">
        <v>4256</v>
      </c>
      <c r="D1580" t="str">
        <f t="shared" si="24"/>
        <v>InfineonBSC057N03LS G</v>
      </c>
      <c r="E1580" t="s">
        <v>1836</v>
      </c>
      <c r="G1580" t="s">
        <v>4257</v>
      </c>
      <c r="H1580" t="s">
        <v>22</v>
      </c>
      <c r="J1580" t="s">
        <v>23</v>
      </c>
      <c r="K1580" t="s">
        <v>23</v>
      </c>
      <c r="L1580" t="s">
        <v>24</v>
      </c>
      <c r="M1580" t="s">
        <v>23</v>
      </c>
      <c r="O1580" t="s">
        <v>26</v>
      </c>
      <c r="P1580" t="s">
        <v>27</v>
      </c>
      <c r="R1580" t="s">
        <v>1837</v>
      </c>
      <c r="U1580" t="e">
        <f>VLOOKUP(C1580,'Irvine_MPN_16-17'!B:B,1,FALSE)</f>
        <v>#N/A</v>
      </c>
    </row>
    <row r="1581" spans="1:21" x14ac:dyDescent="0.25">
      <c r="A1581" t="s">
        <v>4258</v>
      </c>
      <c r="B1581" t="s">
        <v>4241</v>
      </c>
      <c r="C1581" t="s">
        <v>4256</v>
      </c>
      <c r="D1581" t="str">
        <f t="shared" si="24"/>
        <v>InfineonBSC057N03LS G</v>
      </c>
      <c r="E1581" t="s">
        <v>1836</v>
      </c>
      <c r="G1581" t="s">
        <v>4259</v>
      </c>
      <c r="H1581" t="s">
        <v>22</v>
      </c>
      <c r="J1581" t="s">
        <v>23</v>
      </c>
      <c r="K1581" t="s">
        <v>23</v>
      </c>
      <c r="L1581" t="s">
        <v>24</v>
      </c>
      <c r="M1581" t="s">
        <v>23</v>
      </c>
      <c r="O1581" t="s">
        <v>26</v>
      </c>
      <c r="P1581" t="s">
        <v>27</v>
      </c>
      <c r="R1581" t="s">
        <v>1837</v>
      </c>
      <c r="U1581" t="e">
        <f>VLOOKUP(C1581,'Irvine_MPN_16-17'!B:B,1,FALSE)</f>
        <v>#N/A</v>
      </c>
    </row>
    <row r="1582" spans="1:21" x14ac:dyDescent="0.25">
      <c r="A1582" t="s">
        <v>4260</v>
      </c>
      <c r="B1582" t="s">
        <v>4241</v>
      </c>
      <c r="C1582" t="s">
        <v>4261</v>
      </c>
      <c r="D1582" t="str">
        <f t="shared" si="24"/>
        <v>InfineonBSC0901NS</v>
      </c>
      <c r="E1582" t="s">
        <v>1836</v>
      </c>
      <c r="G1582" t="s">
        <v>4262</v>
      </c>
      <c r="H1582" t="s">
        <v>22</v>
      </c>
      <c r="J1582" t="s">
        <v>23</v>
      </c>
      <c r="K1582" t="s">
        <v>23</v>
      </c>
      <c r="L1582" t="s">
        <v>24</v>
      </c>
      <c r="M1582" t="s">
        <v>23</v>
      </c>
      <c r="O1582" t="s">
        <v>26</v>
      </c>
      <c r="P1582" t="s">
        <v>27</v>
      </c>
      <c r="R1582" t="s">
        <v>1837</v>
      </c>
      <c r="U1582" t="e">
        <f>VLOOKUP(C1582,'Irvine_MPN_16-17'!B:B,1,FALSE)</f>
        <v>#N/A</v>
      </c>
    </row>
    <row r="1583" spans="1:21" x14ac:dyDescent="0.25">
      <c r="A1583" t="s">
        <v>4263</v>
      </c>
      <c r="B1583" t="s">
        <v>4241</v>
      </c>
      <c r="C1583" t="s">
        <v>4264</v>
      </c>
      <c r="D1583" t="str">
        <f t="shared" si="24"/>
        <v>InfineonBSL215C L6327</v>
      </c>
      <c r="E1583" t="s">
        <v>1836</v>
      </c>
      <c r="G1583" t="s">
        <v>4265</v>
      </c>
      <c r="H1583" t="s">
        <v>22</v>
      </c>
      <c r="J1583" t="s">
        <v>23</v>
      </c>
      <c r="K1583" t="s">
        <v>23</v>
      </c>
      <c r="L1583" t="s">
        <v>24</v>
      </c>
      <c r="M1583" t="s">
        <v>23</v>
      </c>
      <c r="O1583" t="s">
        <v>26</v>
      </c>
      <c r="P1583" t="s">
        <v>27</v>
      </c>
      <c r="R1583" t="s">
        <v>1837</v>
      </c>
      <c r="U1583" t="e">
        <f>VLOOKUP(C1583,'Irvine_MPN_16-17'!B:B,1,FALSE)</f>
        <v>#N/A</v>
      </c>
    </row>
    <row r="1584" spans="1:21" x14ac:dyDescent="0.25">
      <c r="A1584" t="s">
        <v>4266</v>
      </c>
      <c r="B1584" t="s">
        <v>4241</v>
      </c>
      <c r="C1584" t="s">
        <v>4267</v>
      </c>
      <c r="D1584" t="str">
        <f t="shared" si="24"/>
        <v>InfineonBSS138N L6327</v>
      </c>
      <c r="E1584" t="s">
        <v>1836</v>
      </c>
      <c r="G1584" t="s">
        <v>4268</v>
      </c>
      <c r="H1584" t="s">
        <v>22</v>
      </c>
      <c r="J1584" t="s">
        <v>23</v>
      </c>
      <c r="K1584" t="s">
        <v>23</v>
      </c>
      <c r="L1584" t="s">
        <v>24</v>
      </c>
      <c r="M1584" t="s">
        <v>23</v>
      </c>
      <c r="O1584" t="s">
        <v>26</v>
      </c>
      <c r="P1584" t="s">
        <v>27</v>
      </c>
      <c r="R1584" t="s">
        <v>1837</v>
      </c>
      <c r="U1584" t="e">
        <f>VLOOKUP(C1584,'Irvine_MPN_16-17'!B:B,1,FALSE)</f>
        <v>#N/A</v>
      </c>
    </row>
    <row r="1585" spans="1:21" x14ac:dyDescent="0.25">
      <c r="A1585" t="s">
        <v>4269</v>
      </c>
      <c r="B1585" t="s">
        <v>4270</v>
      </c>
      <c r="C1585" t="s">
        <v>4271</v>
      </c>
      <c r="D1585" t="str">
        <f t="shared" si="24"/>
        <v>Inforce Computing6MFJ-6MFJ-18A6W10</v>
      </c>
      <c r="E1585" t="s">
        <v>1836</v>
      </c>
      <c r="G1585" t="s">
        <v>4272</v>
      </c>
      <c r="H1585" t="s">
        <v>22</v>
      </c>
      <c r="J1585" t="s">
        <v>23</v>
      </c>
      <c r="K1585" t="s">
        <v>23</v>
      </c>
      <c r="L1585" t="s">
        <v>24</v>
      </c>
      <c r="M1585" t="s">
        <v>23</v>
      </c>
      <c r="O1585" t="s">
        <v>26</v>
      </c>
      <c r="P1585" t="s">
        <v>27</v>
      </c>
      <c r="R1585" t="s">
        <v>1837</v>
      </c>
      <c r="U1585" t="e">
        <f>VLOOKUP(C1585,'Irvine_MPN_16-17'!B:B,1,FALSE)</f>
        <v>#N/A</v>
      </c>
    </row>
    <row r="1586" spans="1:21" x14ac:dyDescent="0.25">
      <c r="A1586" t="s">
        <v>4273</v>
      </c>
      <c r="B1586" t="s">
        <v>4270</v>
      </c>
      <c r="C1586" t="s">
        <v>4274</v>
      </c>
      <c r="D1586" t="str">
        <f t="shared" si="24"/>
        <v>Inforce ComputingSG-3002</v>
      </c>
      <c r="E1586" t="s">
        <v>1836</v>
      </c>
      <c r="G1586" t="s">
        <v>4275</v>
      </c>
      <c r="H1586" t="s">
        <v>22</v>
      </c>
      <c r="J1586" t="s">
        <v>23</v>
      </c>
      <c r="K1586" t="s">
        <v>23</v>
      </c>
      <c r="L1586" t="s">
        <v>24</v>
      </c>
      <c r="M1586" t="s">
        <v>23</v>
      </c>
      <c r="O1586" t="s">
        <v>26</v>
      </c>
      <c r="P1586" t="s">
        <v>27</v>
      </c>
      <c r="R1586" t="s">
        <v>1837</v>
      </c>
      <c r="U1586" t="e">
        <f>VLOOKUP(C1586,'Irvine_MPN_16-17'!B:B,1,FALSE)</f>
        <v>#N/A</v>
      </c>
    </row>
    <row r="1587" spans="1:21" x14ac:dyDescent="0.25">
      <c r="A1587" t="s">
        <v>4276</v>
      </c>
      <c r="B1587" t="s">
        <v>4277</v>
      </c>
      <c r="C1587" t="s">
        <v>4278</v>
      </c>
      <c r="D1587" t="str">
        <f t="shared" si="24"/>
        <v>Integrated Circuit SystemICS512MLFT</v>
      </c>
      <c r="E1587" t="s">
        <v>25</v>
      </c>
      <c r="G1587" t="s">
        <v>4279</v>
      </c>
      <c r="H1587" t="s">
        <v>22</v>
      </c>
      <c r="J1587" t="s">
        <v>22</v>
      </c>
      <c r="K1587" t="s">
        <v>22</v>
      </c>
      <c r="L1587" t="s">
        <v>24</v>
      </c>
      <c r="M1587" t="s">
        <v>33</v>
      </c>
      <c r="O1587" t="s">
        <v>26</v>
      </c>
      <c r="P1587" t="s">
        <v>34</v>
      </c>
      <c r="R1587" t="s">
        <v>35</v>
      </c>
      <c r="U1587" t="e">
        <f>VLOOKUP(C1587,'Irvine_MPN_16-17'!B:B,1,FALSE)</f>
        <v>#N/A</v>
      </c>
    </row>
    <row r="1588" spans="1:21" x14ac:dyDescent="0.25">
      <c r="A1588" t="s">
        <v>4276</v>
      </c>
      <c r="B1588" t="s">
        <v>4280</v>
      </c>
      <c r="C1588" t="s">
        <v>4281</v>
      </c>
      <c r="D1588" t="str">
        <f t="shared" si="24"/>
        <v>INTEGRATED DEVICE TECHNOLICS512MLF</v>
      </c>
      <c r="E1588" t="s">
        <v>25</v>
      </c>
      <c r="G1588" t="s">
        <v>4279</v>
      </c>
      <c r="H1588" t="s">
        <v>22</v>
      </c>
      <c r="J1588" t="s">
        <v>22</v>
      </c>
      <c r="K1588" t="s">
        <v>22</v>
      </c>
      <c r="L1588" t="s">
        <v>24</v>
      </c>
      <c r="M1588" t="s">
        <v>33</v>
      </c>
      <c r="O1588" t="s">
        <v>26</v>
      </c>
      <c r="P1588" t="s">
        <v>34</v>
      </c>
      <c r="R1588" t="s">
        <v>35</v>
      </c>
      <c r="U1588" t="e">
        <f>VLOOKUP(C1588,'Irvine_MPN_16-17'!B:B,1,FALSE)</f>
        <v>#N/A</v>
      </c>
    </row>
    <row r="1589" spans="1:21" x14ac:dyDescent="0.25">
      <c r="A1589" t="s">
        <v>4118</v>
      </c>
      <c r="B1589" t="s">
        <v>4280</v>
      </c>
      <c r="C1589" t="s">
        <v>4282</v>
      </c>
      <c r="D1589" t="str">
        <f t="shared" si="24"/>
        <v>INTEGRATED DEVICE TECHNOLICS514MLF</v>
      </c>
      <c r="E1589" t="s">
        <v>25</v>
      </c>
      <c r="H1589" t="s">
        <v>22</v>
      </c>
      <c r="J1589" t="s">
        <v>22</v>
      </c>
      <c r="K1589" t="s">
        <v>22</v>
      </c>
      <c r="L1589" t="s">
        <v>24</v>
      </c>
      <c r="M1589" t="s">
        <v>33</v>
      </c>
      <c r="O1589" t="s">
        <v>26</v>
      </c>
      <c r="P1589" t="s">
        <v>34</v>
      </c>
      <c r="R1589" t="s">
        <v>35</v>
      </c>
      <c r="U1589" t="e">
        <f>VLOOKUP(C1589,'Irvine_MPN_16-17'!B:B,1,FALSE)</f>
        <v>#N/A</v>
      </c>
    </row>
    <row r="1590" spans="1:21" x14ac:dyDescent="0.25">
      <c r="A1590" t="s">
        <v>4118</v>
      </c>
      <c r="B1590" t="s">
        <v>4280</v>
      </c>
      <c r="C1590" t="s">
        <v>4120</v>
      </c>
      <c r="D1590" t="str">
        <f t="shared" si="24"/>
        <v>INTEGRATED DEVICE TECHNOLICS514MLFT</v>
      </c>
      <c r="E1590" t="s">
        <v>25</v>
      </c>
      <c r="G1590" t="s">
        <v>4283</v>
      </c>
      <c r="H1590" t="s">
        <v>22</v>
      </c>
      <c r="J1590" t="s">
        <v>22</v>
      </c>
      <c r="K1590" t="s">
        <v>22</v>
      </c>
      <c r="L1590" t="s">
        <v>24</v>
      </c>
      <c r="M1590" t="s">
        <v>33</v>
      </c>
      <c r="O1590" t="s">
        <v>26</v>
      </c>
      <c r="P1590" t="s">
        <v>34</v>
      </c>
      <c r="R1590" t="s">
        <v>35</v>
      </c>
      <c r="U1590" t="e">
        <f>VLOOKUP(C1590,'Irvine_MPN_16-17'!B:B,1,FALSE)</f>
        <v>#N/A</v>
      </c>
    </row>
    <row r="1591" spans="1:21" x14ac:dyDescent="0.25">
      <c r="A1591" t="s">
        <v>4276</v>
      </c>
      <c r="B1591" t="s">
        <v>4280</v>
      </c>
      <c r="C1591" t="s">
        <v>4284</v>
      </c>
      <c r="D1591" t="str">
        <f t="shared" si="24"/>
        <v>INTEGRATED DEVICE TECHNOLIDT512MLF</v>
      </c>
      <c r="E1591" t="s">
        <v>25</v>
      </c>
      <c r="H1591" t="s">
        <v>22</v>
      </c>
      <c r="J1591" t="s">
        <v>22</v>
      </c>
      <c r="K1591" t="s">
        <v>22</v>
      </c>
      <c r="L1591" t="s">
        <v>24</v>
      </c>
      <c r="M1591" t="s">
        <v>33</v>
      </c>
      <c r="O1591" t="s">
        <v>26</v>
      </c>
      <c r="P1591" t="s">
        <v>34</v>
      </c>
      <c r="R1591" t="s">
        <v>35</v>
      </c>
      <c r="U1591" t="e">
        <f>VLOOKUP(C1591,'Irvine_MPN_16-17'!B:B,1,FALSE)</f>
        <v>#N/A</v>
      </c>
    </row>
    <row r="1592" spans="1:21" x14ac:dyDescent="0.25">
      <c r="A1592" t="s">
        <v>4118</v>
      </c>
      <c r="B1592" t="s">
        <v>4280</v>
      </c>
      <c r="C1592" t="s">
        <v>4285</v>
      </c>
      <c r="D1592" t="str">
        <f t="shared" si="24"/>
        <v>INTEGRATED DEVICE TECHNOLIDT514MLF</v>
      </c>
      <c r="E1592" t="s">
        <v>25</v>
      </c>
      <c r="H1592" t="s">
        <v>22</v>
      </c>
      <c r="J1592" t="s">
        <v>22</v>
      </c>
      <c r="K1592" t="s">
        <v>22</v>
      </c>
      <c r="L1592" t="s">
        <v>24</v>
      </c>
      <c r="M1592" t="s">
        <v>33</v>
      </c>
      <c r="O1592" t="s">
        <v>26</v>
      </c>
      <c r="P1592" t="s">
        <v>34</v>
      </c>
      <c r="R1592" t="s">
        <v>35</v>
      </c>
      <c r="U1592" t="e">
        <f>VLOOKUP(C1592,'Irvine_MPN_16-17'!B:B,1,FALSE)</f>
        <v>#N/A</v>
      </c>
    </row>
    <row r="1593" spans="1:21" x14ac:dyDescent="0.25">
      <c r="A1593" t="s">
        <v>4286</v>
      </c>
      <c r="B1593" t="s">
        <v>4287</v>
      </c>
      <c r="C1593" t="s">
        <v>4288</v>
      </c>
      <c r="D1593" t="str">
        <f t="shared" si="24"/>
        <v>INTELJS28F128J3D75</v>
      </c>
      <c r="E1593" t="s">
        <v>25</v>
      </c>
      <c r="G1593" t="s">
        <v>4289</v>
      </c>
      <c r="H1593" t="s">
        <v>22</v>
      </c>
      <c r="J1593" t="s">
        <v>23</v>
      </c>
      <c r="K1593" t="s">
        <v>23</v>
      </c>
      <c r="L1593" t="s">
        <v>24</v>
      </c>
      <c r="M1593" t="s">
        <v>23</v>
      </c>
      <c r="O1593" t="s">
        <v>26</v>
      </c>
      <c r="P1593" t="s">
        <v>27</v>
      </c>
      <c r="R1593" t="s">
        <v>365</v>
      </c>
      <c r="U1593" t="e">
        <f>VLOOKUP(C1593,'Irvine_MPN_16-17'!B:B,1,FALSE)</f>
        <v>#N/A</v>
      </c>
    </row>
    <row r="1594" spans="1:21" x14ac:dyDescent="0.25">
      <c r="A1594" t="s">
        <v>4290</v>
      </c>
      <c r="B1594" t="s">
        <v>4287</v>
      </c>
      <c r="C1594" t="s">
        <v>4291</v>
      </c>
      <c r="D1594" t="str">
        <f t="shared" si="24"/>
        <v>INTELWFIXF1104CE.B0</v>
      </c>
      <c r="E1594" t="s">
        <v>25</v>
      </c>
      <c r="G1594" t="s">
        <v>4292</v>
      </c>
      <c r="H1594" t="s">
        <v>22</v>
      </c>
      <c r="J1594" t="s">
        <v>23</v>
      </c>
      <c r="K1594" t="s">
        <v>23</v>
      </c>
      <c r="L1594" t="s">
        <v>24</v>
      </c>
      <c r="M1594" t="s">
        <v>23</v>
      </c>
      <c r="O1594" t="s">
        <v>26</v>
      </c>
      <c r="P1594" t="s">
        <v>27</v>
      </c>
      <c r="R1594" t="s">
        <v>365</v>
      </c>
      <c r="U1594" t="e">
        <f>VLOOKUP(C1594,'Irvine_MPN_16-17'!B:B,1,FALSE)</f>
        <v>#N/A</v>
      </c>
    </row>
    <row r="1595" spans="1:21" x14ac:dyDescent="0.25">
      <c r="A1595" t="s">
        <v>4293</v>
      </c>
      <c r="B1595" t="s">
        <v>4287</v>
      </c>
      <c r="C1595" t="s">
        <v>4294</v>
      </c>
      <c r="D1595" t="str">
        <f t="shared" si="24"/>
        <v>INTELWJLXT972ALC.A4</v>
      </c>
      <c r="E1595" t="s">
        <v>25</v>
      </c>
      <c r="G1595" t="s">
        <v>4295</v>
      </c>
      <c r="H1595" t="s">
        <v>22</v>
      </c>
      <c r="J1595" t="s">
        <v>22</v>
      </c>
      <c r="K1595" t="s">
        <v>22</v>
      </c>
      <c r="L1595" t="s">
        <v>24</v>
      </c>
      <c r="M1595" t="s">
        <v>33</v>
      </c>
      <c r="O1595" t="s">
        <v>26</v>
      </c>
      <c r="P1595" t="s">
        <v>34</v>
      </c>
      <c r="R1595" t="s">
        <v>35</v>
      </c>
      <c r="U1595" t="e">
        <f>VLOOKUP(C1595,'Irvine_MPN_16-17'!B:B,1,FALSE)</f>
        <v>#N/A</v>
      </c>
    </row>
    <row r="1596" spans="1:21" x14ac:dyDescent="0.25">
      <c r="A1596" t="s">
        <v>4296</v>
      </c>
      <c r="B1596" t="s">
        <v>4297</v>
      </c>
      <c r="C1596" t="s">
        <v>4298</v>
      </c>
      <c r="D1596" t="str">
        <f t="shared" si="24"/>
        <v>Interconnect Devices, Inc.209336-000-A1</v>
      </c>
      <c r="E1596" t="s">
        <v>1836</v>
      </c>
      <c r="G1596" t="s">
        <v>4299</v>
      </c>
      <c r="H1596" t="s">
        <v>22</v>
      </c>
      <c r="J1596" t="s">
        <v>23</v>
      </c>
      <c r="K1596" t="s">
        <v>23</v>
      </c>
      <c r="L1596" t="s">
        <v>24</v>
      </c>
      <c r="M1596" t="s">
        <v>23</v>
      </c>
      <c r="O1596" t="s">
        <v>26</v>
      </c>
      <c r="P1596" t="s">
        <v>27</v>
      </c>
      <c r="R1596" t="s">
        <v>1837</v>
      </c>
      <c r="U1596" t="e">
        <f>VLOOKUP(C1596,'Irvine_MPN_16-17'!B:B,1,FALSE)</f>
        <v>#N/A</v>
      </c>
    </row>
    <row r="1597" spans="1:21" x14ac:dyDescent="0.25">
      <c r="A1597" t="s">
        <v>4300</v>
      </c>
      <c r="B1597" t="s">
        <v>4297</v>
      </c>
      <c r="C1597" t="s">
        <v>4301</v>
      </c>
      <c r="D1597" t="str">
        <f t="shared" si="24"/>
        <v>Interconnect Devices, Inc.209337-000-A1</v>
      </c>
      <c r="E1597" t="s">
        <v>1836</v>
      </c>
      <c r="G1597" t="s">
        <v>4302</v>
      </c>
      <c r="H1597" t="s">
        <v>22</v>
      </c>
      <c r="J1597" t="s">
        <v>23</v>
      </c>
      <c r="K1597" t="s">
        <v>23</v>
      </c>
      <c r="L1597" t="s">
        <v>24</v>
      </c>
      <c r="M1597" t="s">
        <v>23</v>
      </c>
      <c r="O1597" t="s">
        <v>26</v>
      </c>
      <c r="P1597" t="s">
        <v>27</v>
      </c>
      <c r="R1597" t="s">
        <v>1837</v>
      </c>
      <c r="U1597" t="e">
        <f>VLOOKUP(C1597,'Irvine_MPN_16-17'!B:B,1,FALSE)</f>
        <v>#N/A</v>
      </c>
    </row>
    <row r="1598" spans="1:21" x14ac:dyDescent="0.25">
      <c r="A1598" t="s">
        <v>4303</v>
      </c>
      <c r="B1598" t="s">
        <v>4304</v>
      </c>
      <c r="C1598" t="s">
        <v>4305</v>
      </c>
      <c r="D1598" t="str">
        <f t="shared" si="24"/>
        <v>INTERNATIONAL RECTIFIER CIRF7821PBF</v>
      </c>
      <c r="E1598" t="s">
        <v>25</v>
      </c>
      <c r="G1598" t="s">
        <v>4306</v>
      </c>
      <c r="H1598" t="s">
        <v>22</v>
      </c>
      <c r="J1598" t="s">
        <v>22</v>
      </c>
      <c r="K1598" t="s">
        <v>22</v>
      </c>
      <c r="L1598" t="s">
        <v>24</v>
      </c>
      <c r="M1598" t="s">
        <v>33</v>
      </c>
      <c r="O1598" t="s">
        <v>26</v>
      </c>
      <c r="P1598" t="s">
        <v>34</v>
      </c>
      <c r="R1598" t="s">
        <v>35</v>
      </c>
      <c r="U1598" t="str">
        <f>VLOOKUP(C1598,'Irvine_MPN_16-17'!B:B,1,FALSE)</f>
        <v>IRF7821PBF</v>
      </c>
    </row>
    <row r="1599" spans="1:21" x14ac:dyDescent="0.25">
      <c r="A1599" t="s">
        <v>4307</v>
      </c>
      <c r="B1599" t="s">
        <v>4308</v>
      </c>
      <c r="C1599" t="s">
        <v>4309</v>
      </c>
      <c r="D1599" t="str">
        <f t="shared" si="24"/>
        <v>International RectifierIR3897MTR1PBF</v>
      </c>
      <c r="E1599" t="s">
        <v>25</v>
      </c>
      <c r="G1599" t="s">
        <v>4310</v>
      </c>
      <c r="H1599" t="s">
        <v>22</v>
      </c>
      <c r="J1599" t="s">
        <v>22</v>
      </c>
      <c r="K1599" t="s">
        <v>22</v>
      </c>
      <c r="L1599" t="s">
        <v>24</v>
      </c>
      <c r="M1599" t="s">
        <v>33</v>
      </c>
      <c r="O1599" t="s">
        <v>26</v>
      </c>
      <c r="P1599" t="s">
        <v>34</v>
      </c>
      <c r="R1599" t="s">
        <v>35</v>
      </c>
      <c r="U1599" t="e">
        <f>VLOOKUP(C1599,'Irvine_MPN_16-17'!B:B,1,FALSE)</f>
        <v>#N/A</v>
      </c>
    </row>
    <row r="1600" spans="1:21" x14ac:dyDescent="0.25">
      <c r="A1600" t="s">
        <v>4311</v>
      </c>
      <c r="B1600" t="s">
        <v>4308</v>
      </c>
      <c r="C1600" t="s">
        <v>4312</v>
      </c>
      <c r="D1600" t="str">
        <f t="shared" si="24"/>
        <v>International RectifierIRF7201PBF</v>
      </c>
      <c r="E1600" t="s">
        <v>25</v>
      </c>
      <c r="G1600" t="s">
        <v>4313</v>
      </c>
      <c r="H1600" t="s">
        <v>22</v>
      </c>
      <c r="J1600" t="s">
        <v>22</v>
      </c>
      <c r="K1600" t="s">
        <v>22</v>
      </c>
      <c r="L1600" t="s">
        <v>24</v>
      </c>
      <c r="M1600" t="s">
        <v>33</v>
      </c>
      <c r="O1600" t="s">
        <v>26</v>
      </c>
      <c r="P1600" t="s">
        <v>34</v>
      </c>
      <c r="R1600" t="s">
        <v>35</v>
      </c>
      <c r="U1600" t="e">
        <f>VLOOKUP(C1600,'Irvine_MPN_16-17'!B:B,1,FALSE)</f>
        <v>#N/A</v>
      </c>
    </row>
    <row r="1601" spans="1:21" x14ac:dyDescent="0.25">
      <c r="A1601" t="s">
        <v>4314</v>
      </c>
      <c r="B1601" t="s">
        <v>4308</v>
      </c>
      <c r="C1601" t="s">
        <v>4315</v>
      </c>
      <c r="D1601" t="str">
        <f t="shared" si="24"/>
        <v>International RectifierIRF7811AVTRPBF</v>
      </c>
      <c r="E1601" t="s">
        <v>25</v>
      </c>
      <c r="G1601" t="s">
        <v>4316</v>
      </c>
      <c r="H1601" t="s">
        <v>22</v>
      </c>
      <c r="J1601" t="s">
        <v>22</v>
      </c>
      <c r="K1601" t="s">
        <v>22</v>
      </c>
      <c r="L1601" t="s">
        <v>24</v>
      </c>
      <c r="M1601" t="s">
        <v>33</v>
      </c>
      <c r="O1601" t="s">
        <v>26</v>
      </c>
      <c r="P1601" t="s">
        <v>34</v>
      </c>
      <c r="R1601" t="s">
        <v>35</v>
      </c>
      <c r="U1601" t="e">
        <f>VLOOKUP(C1601,'Irvine_MPN_16-17'!B:B,1,FALSE)</f>
        <v>#N/A</v>
      </c>
    </row>
    <row r="1602" spans="1:21" x14ac:dyDescent="0.25">
      <c r="A1602" t="s">
        <v>4317</v>
      </c>
      <c r="B1602" t="s">
        <v>4308</v>
      </c>
      <c r="C1602" t="s">
        <v>4318</v>
      </c>
      <c r="D1602" t="str">
        <f t="shared" si="24"/>
        <v>International RectifierIRF7821TRPBF</v>
      </c>
      <c r="E1602" t="s">
        <v>25</v>
      </c>
      <c r="G1602" t="s">
        <v>4319</v>
      </c>
      <c r="H1602" t="s">
        <v>22</v>
      </c>
      <c r="J1602" t="s">
        <v>22</v>
      </c>
      <c r="K1602" t="s">
        <v>22</v>
      </c>
      <c r="L1602" t="s">
        <v>24</v>
      </c>
      <c r="M1602" t="s">
        <v>33</v>
      </c>
      <c r="O1602" t="s">
        <v>26</v>
      </c>
      <c r="P1602" t="s">
        <v>34</v>
      </c>
      <c r="R1602" t="s">
        <v>35</v>
      </c>
      <c r="U1602" t="e">
        <f>VLOOKUP(C1602,'Irvine_MPN_16-17'!B:B,1,FALSE)</f>
        <v>#N/A</v>
      </c>
    </row>
    <row r="1603" spans="1:21" x14ac:dyDescent="0.25">
      <c r="A1603" t="s">
        <v>4320</v>
      </c>
      <c r="B1603" t="s">
        <v>4308</v>
      </c>
      <c r="C1603" t="s">
        <v>4321</v>
      </c>
      <c r="D1603" t="str">
        <f t="shared" ref="D1603:D1666" si="25">CONCATENATE(B1603,C1603)</f>
        <v>International RectifierIRF7832PBF</v>
      </c>
      <c r="E1603" t="s">
        <v>25</v>
      </c>
      <c r="G1603" t="s">
        <v>4322</v>
      </c>
      <c r="H1603" t="s">
        <v>22</v>
      </c>
      <c r="J1603" t="s">
        <v>22</v>
      </c>
      <c r="K1603" t="s">
        <v>22</v>
      </c>
      <c r="L1603" t="s">
        <v>24</v>
      </c>
      <c r="M1603" t="s">
        <v>33</v>
      </c>
      <c r="O1603" t="s">
        <v>26</v>
      </c>
      <c r="P1603" t="s">
        <v>34</v>
      </c>
      <c r="R1603" t="s">
        <v>35</v>
      </c>
      <c r="U1603" t="str">
        <f>VLOOKUP(C1603,'Irvine_MPN_16-17'!B:B,1,FALSE)</f>
        <v>IRF7832PBF</v>
      </c>
    </row>
    <row r="1604" spans="1:21" x14ac:dyDescent="0.25">
      <c r="A1604" t="s">
        <v>4323</v>
      </c>
      <c r="B1604" t="s">
        <v>4308</v>
      </c>
      <c r="C1604" t="s">
        <v>4324</v>
      </c>
      <c r="D1604" t="str">
        <f t="shared" si="25"/>
        <v>International RectifierIRF7832TRPBF</v>
      </c>
      <c r="E1604" t="s">
        <v>25</v>
      </c>
      <c r="G1604" t="s">
        <v>4325</v>
      </c>
      <c r="H1604" t="s">
        <v>22</v>
      </c>
      <c r="J1604" t="s">
        <v>22</v>
      </c>
      <c r="K1604" t="s">
        <v>22</v>
      </c>
      <c r="L1604" t="s">
        <v>24</v>
      </c>
      <c r="M1604" t="s">
        <v>33</v>
      </c>
      <c r="O1604" t="s">
        <v>26</v>
      </c>
      <c r="P1604" t="s">
        <v>34</v>
      </c>
      <c r="R1604" t="s">
        <v>35</v>
      </c>
      <c r="U1604" t="e">
        <f>VLOOKUP(C1604,'Irvine_MPN_16-17'!B:B,1,FALSE)</f>
        <v>#N/A</v>
      </c>
    </row>
    <row r="1605" spans="1:21" x14ac:dyDescent="0.25">
      <c r="A1605" t="s">
        <v>4326</v>
      </c>
      <c r="B1605" t="s">
        <v>4308</v>
      </c>
      <c r="C1605" t="s">
        <v>4327</v>
      </c>
      <c r="D1605" t="str">
        <f t="shared" si="25"/>
        <v>International RectifierIRLR6225TRPBF</v>
      </c>
      <c r="E1605" t="s">
        <v>25</v>
      </c>
      <c r="G1605" t="s">
        <v>4328</v>
      </c>
      <c r="H1605" t="s">
        <v>22</v>
      </c>
      <c r="J1605" t="s">
        <v>42</v>
      </c>
      <c r="K1605" t="s">
        <v>22</v>
      </c>
      <c r="L1605" t="s">
        <v>24</v>
      </c>
      <c r="M1605" t="s">
        <v>33</v>
      </c>
      <c r="O1605" t="s">
        <v>26</v>
      </c>
      <c r="P1605" t="s">
        <v>34</v>
      </c>
      <c r="R1605" t="s">
        <v>35</v>
      </c>
      <c r="T1605" t="s">
        <v>43</v>
      </c>
      <c r="U1605" t="e">
        <f>VLOOKUP(C1605,'Irvine_MPN_16-17'!B:B,1,FALSE)</f>
        <v>#N/A</v>
      </c>
    </row>
    <row r="1606" spans="1:21" x14ac:dyDescent="0.25">
      <c r="A1606" t="s">
        <v>4329</v>
      </c>
      <c r="B1606" t="s">
        <v>4330</v>
      </c>
      <c r="C1606" t="s">
        <v>4331</v>
      </c>
      <c r="D1606" t="str">
        <f t="shared" si="25"/>
        <v>IntersilISL3034EIRUZ-T</v>
      </c>
      <c r="E1606" t="s">
        <v>25</v>
      </c>
      <c r="G1606" t="s">
        <v>4332</v>
      </c>
      <c r="H1606" t="s">
        <v>22</v>
      </c>
      <c r="J1606" t="s">
        <v>22</v>
      </c>
      <c r="K1606" t="s">
        <v>22</v>
      </c>
      <c r="L1606" t="s">
        <v>24</v>
      </c>
      <c r="M1606" t="s">
        <v>33</v>
      </c>
      <c r="O1606" t="s">
        <v>26</v>
      </c>
      <c r="P1606" t="s">
        <v>34</v>
      </c>
      <c r="R1606" t="s">
        <v>210</v>
      </c>
      <c r="U1606" t="e">
        <f>VLOOKUP(C1606,'Irvine_MPN_16-17'!B:B,1,FALSE)</f>
        <v>#N/A</v>
      </c>
    </row>
    <row r="1607" spans="1:21" x14ac:dyDescent="0.25">
      <c r="A1607" t="s">
        <v>4333</v>
      </c>
      <c r="B1607" t="s">
        <v>4330</v>
      </c>
      <c r="C1607" t="s">
        <v>4334</v>
      </c>
      <c r="D1607" t="str">
        <f t="shared" si="25"/>
        <v>IntersilISL6334DCRZ</v>
      </c>
      <c r="E1607" t="s">
        <v>25</v>
      </c>
      <c r="G1607" t="s">
        <v>4335</v>
      </c>
      <c r="H1607" t="s">
        <v>22</v>
      </c>
      <c r="J1607" t="s">
        <v>22</v>
      </c>
      <c r="K1607" t="s">
        <v>22</v>
      </c>
      <c r="L1607" t="s">
        <v>24</v>
      </c>
      <c r="M1607" t="s">
        <v>33</v>
      </c>
      <c r="O1607" t="s">
        <v>26</v>
      </c>
      <c r="P1607" t="s">
        <v>34</v>
      </c>
      <c r="R1607" t="s">
        <v>35</v>
      </c>
      <c r="U1607" t="e">
        <f>VLOOKUP(C1607,'Irvine_MPN_16-17'!B:B,1,FALSE)</f>
        <v>#N/A</v>
      </c>
    </row>
    <row r="1608" spans="1:21" x14ac:dyDescent="0.25">
      <c r="A1608" t="s">
        <v>4336</v>
      </c>
      <c r="B1608" t="s">
        <v>4330</v>
      </c>
      <c r="C1608" t="s">
        <v>4337</v>
      </c>
      <c r="D1608" t="str">
        <f t="shared" si="25"/>
        <v>IntersilISL8011IRZ</v>
      </c>
      <c r="E1608" t="s">
        <v>25</v>
      </c>
      <c r="G1608" t="s">
        <v>4338</v>
      </c>
      <c r="H1608" t="s">
        <v>22</v>
      </c>
      <c r="J1608" t="s">
        <v>22</v>
      </c>
      <c r="K1608" t="s">
        <v>22</v>
      </c>
      <c r="L1608" t="s">
        <v>24</v>
      </c>
      <c r="M1608" t="s">
        <v>33</v>
      </c>
      <c r="O1608" t="s">
        <v>26</v>
      </c>
      <c r="P1608" t="s">
        <v>34</v>
      </c>
      <c r="R1608" t="s">
        <v>35</v>
      </c>
      <c r="U1608" t="e">
        <f>VLOOKUP(C1608,'Irvine_MPN_16-17'!B:B,1,FALSE)</f>
        <v>#N/A</v>
      </c>
    </row>
    <row r="1609" spans="1:21" x14ac:dyDescent="0.25">
      <c r="A1609" t="s">
        <v>4339</v>
      </c>
      <c r="B1609" t="s">
        <v>4330</v>
      </c>
      <c r="C1609" t="s">
        <v>4340</v>
      </c>
      <c r="D1609" t="str">
        <f t="shared" si="25"/>
        <v>IntersilISL8013AIRZ</v>
      </c>
      <c r="E1609" t="s">
        <v>25</v>
      </c>
      <c r="G1609" t="s">
        <v>4341</v>
      </c>
      <c r="H1609" t="s">
        <v>22</v>
      </c>
      <c r="J1609" t="s">
        <v>22</v>
      </c>
      <c r="K1609" t="s">
        <v>22</v>
      </c>
      <c r="L1609" t="s">
        <v>24</v>
      </c>
      <c r="M1609" t="s">
        <v>33</v>
      </c>
      <c r="O1609" t="s">
        <v>26</v>
      </c>
      <c r="P1609" t="s">
        <v>34</v>
      </c>
      <c r="R1609" t="s">
        <v>35</v>
      </c>
      <c r="U1609" t="e">
        <f>VLOOKUP(C1609,'Irvine_MPN_16-17'!B:B,1,FALSE)</f>
        <v>#N/A</v>
      </c>
    </row>
    <row r="1610" spans="1:21" x14ac:dyDescent="0.25">
      <c r="A1610" t="s">
        <v>4342</v>
      </c>
      <c r="B1610" t="s">
        <v>4330</v>
      </c>
      <c r="C1610" t="s">
        <v>4343</v>
      </c>
      <c r="D1610" t="str">
        <f t="shared" si="25"/>
        <v>IntersilISL8013IRZ-T</v>
      </c>
      <c r="E1610" t="s">
        <v>25</v>
      </c>
      <c r="G1610" t="s">
        <v>4344</v>
      </c>
      <c r="H1610" t="s">
        <v>22</v>
      </c>
      <c r="J1610" t="s">
        <v>22</v>
      </c>
      <c r="K1610" t="s">
        <v>22</v>
      </c>
      <c r="L1610" t="s">
        <v>24</v>
      </c>
      <c r="M1610" t="s">
        <v>33</v>
      </c>
      <c r="O1610" t="s">
        <v>26</v>
      </c>
      <c r="P1610" t="s">
        <v>34</v>
      </c>
      <c r="R1610" t="s">
        <v>210</v>
      </c>
      <c r="U1610" t="e">
        <f>VLOOKUP(C1610,'Irvine_MPN_16-17'!B:B,1,FALSE)</f>
        <v>#N/A</v>
      </c>
    </row>
    <row r="1611" spans="1:21" x14ac:dyDescent="0.25">
      <c r="A1611" t="s">
        <v>4345</v>
      </c>
      <c r="B1611" t="s">
        <v>4330</v>
      </c>
      <c r="C1611" t="s">
        <v>4346</v>
      </c>
      <c r="D1611" t="str">
        <f t="shared" si="25"/>
        <v>IntersilISL8014AIRZ-T</v>
      </c>
      <c r="E1611" t="s">
        <v>25</v>
      </c>
      <c r="G1611" t="s">
        <v>4347</v>
      </c>
      <c r="H1611" t="s">
        <v>22</v>
      </c>
      <c r="J1611" t="s">
        <v>22</v>
      </c>
      <c r="K1611" t="s">
        <v>22</v>
      </c>
      <c r="L1611" t="s">
        <v>24</v>
      </c>
      <c r="M1611" t="s">
        <v>33</v>
      </c>
      <c r="O1611" t="s">
        <v>26</v>
      </c>
      <c r="P1611" t="s">
        <v>34</v>
      </c>
      <c r="R1611" t="s">
        <v>35</v>
      </c>
      <c r="U1611" t="e">
        <f>VLOOKUP(C1611,'Irvine_MPN_16-17'!B:B,1,FALSE)</f>
        <v>#N/A</v>
      </c>
    </row>
    <row r="1612" spans="1:21" x14ac:dyDescent="0.25">
      <c r="A1612" t="s">
        <v>4348</v>
      </c>
      <c r="B1612" t="s">
        <v>4330</v>
      </c>
      <c r="C1612" t="s">
        <v>4349</v>
      </c>
      <c r="D1612" t="str">
        <f t="shared" si="25"/>
        <v>IntersilISL8104CRZ</v>
      </c>
      <c r="E1612" t="s">
        <v>25</v>
      </c>
      <c r="G1612" t="s">
        <v>4350</v>
      </c>
      <c r="H1612" t="s">
        <v>22</v>
      </c>
      <c r="J1612" t="s">
        <v>22</v>
      </c>
      <c r="K1612" t="s">
        <v>22</v>
      </c>
      <c r="L1612" t="s">
        <v>24</v>
      </c>
      <c r="M1612" t="s">
        <v>33</v>
      </c>
      <c r="O1612" t="s">
        <v>26</v>
      </c>
      <c r="P1612" t="s">
        <v>34</v>
      </c>
      <c r="R1612" t="s">
        <v>35</v>
      </c>
      <c r="U1612" t="e">
        <f>VLOOKUP(C1612,'Irvine_MPN_16-17'!B:B,1,FALSE)</f>
        <v>#N/A</v>
      </c>
    </row>
    <row r="1613" spans="1:21" x14ac:dyDescent="0.25">
      <c r="A1613" t="s">
        <v>4351</v>
      </c>
      <c r="B1613" t="s">
        <v>4330</v>
      </c>
      <c r="C1613" t="s">
        <v>4352</v>
      </c>
      <c r="D1613" t="str">
        <f t="shared" si="25"/>
        <v>IntersilISL9007IUFZ-T</v>
      </c>
      <c r="E1613" t="s">
        <v>25</v>
      </c>
      <c r="G1613" t="s">
        <v>4353</v>
      </c>
      <c r="H1613" t="s">
        <v>22</v>
      </c>
      <c r="J1613" t="s">
        <v>22</v>
      </c>
      <c r="K1613" t="s">
        <v>22</v>
      </c>
      <c r="L1613" t="s">
        <v>24</v>
      </c>
      <c r="M1613" t="s">
        <v>33</v>
      </c>
      <c r="O1613" t="s">
        <v>26</v>
      </c>
      <c r="P1613" t="s">
        <v>34</v>
      </c>
      <c r="R1613" t="s">
        <v>35</v>
      </c>
      <c r="U1613" t="e">
        <f>VLOOKUP(C1613,'Irvine_MPN_16-17'!B:B,1,FALSE)</f>
        <v>#N/A</v>
      </c>
    </row>
    <row r="1614" spans="1:21" x14ac:dyDescent="0.25">
      <c r="A1614" t="s">
        <v>4354</v>
      </c>
      <c r="B1614" t="s">
        <v>4330</v>
      </c>
      <c r="C1614" t="s">
        <v>4355</v>
      </c>
      <c r="D1614" t="str">
        <f t="shared" si="25"/>
        <v>IntersilISL9440AIRZ</v>
      </c>
      <c r="E1614" t="s">
        <v>25</v>
      </c>
      <c r="G1614" t="s">
        <v>4356</v>
      </c>
      <c r="H1614" t="s">
        <v>22</v>
      </c>
      <c r="J1614" t="s">
        <v>22</v>
      </c>
      <c r="K1614" t="s">
        <v>22</v>
      </c>
      <c r="L1614" t="s">
        <v>24</v>
      </c>
      <c r="M1614" t="s">
        <v>33</v>
      </c>
      <c r="O1614" t="s">
        <v>26</v>
      </c>
      <c r="P1614" t="s">
        <v>34</v>
      </c>
      <c r="R1614" t="s">
        <v>35</v>
      </c>
      <c r="U1614" t="str">
        <f>VLOOKUP(C1614,'Irvine_MPN_16-17'!B:B,1,FALSE)</f>
        <v>ISL9440AIRZ</v>
      </c>
    </row>
    <row r="1615" spans="1:21" x14ac:dyDescent="0.25">
      <c r="A1615" t="s">
        <v>4357</v>
      </c>
      <c r="B1615" t="s">
        <v>4330</v>
      </c>
      <c r="C1615" t="s">
        <v>4358</v>
      </c>
      <c r="D1615" t="str">
        <f t="shared" si="25"/>
        <v>IntersilISL21070CIH325Z</v>
      </c>
      <c r="E1615" t="s">
        <v>25</v>
      </c>
      <c r="G1615" t="s">
        <v>4359</v>
      </c>
      <c r="H1615" t="s">
        <v>22</v>
      </c>
      <c r="J1615" t="s">
        <v>22</v>
      </c>
      <c r="K1615" t="s">
        <v>22</v>
      </c>
      <c r="L1615" t="s">
        <v>24</v>
      </c>
      <c r="M1615" t="s">
        <v>33</v>
      </c>
      <c r="O1615" t="s">
        <v>26</v>
      </c>
      <c r="P1615" t="s">
        <v>34</v>
      </c>
      <c r="R1615" t="s">
        <v>35</v>
      </c>
      <c r="U1615" t="e">
        <f>VLOOKUP(C1615,'Irvine_MPN_16-17'!B:B,1,FALSE)</f>
        <v>#N/A</v>
      </c>
    </row>
    <row r="1616" spans="1:21" x14ac:dyDescent="0.25">
      <c r="A1616" t="s">
        <v>4360</v>
      </c>
      <c r="B1616" t="s">
        <v>4330</v>
      </c>
      <c r="C1616" t="s">
        <v>4361</v>
      </c>
      <c r="D1616" t="str">
        <f t="shared" si="25"/>
        <v>IntersilISL61861BIBZ</v>
      </c>
      <c r="E1616" t="s">
        <v>25</v>
      </c>
      <c r="G1616" t="s">
        <v>4362</v>
      </c>
      <c r="H1616" t="s">
        <v>22</v>
      </c>
      <c r="J1616" t="s">
        <v>22</v>
      </c>
      <c r="K1616" t="s">
        <v>22</v>
      </c>
      <c r="L1616" t="s">
        <v>24</v>
      </c>
      <c r="M1616" t="s">
        <v>33</v>
      </c>
      <c r="O1616" t="s">
        <v>26</v>
      </c>
      <c r="P1616" t="s">
        <v>34</v>
      </c>
      <c r="R1616" t="s">
        <v>35</v>
      </c>
      <c r="U1616" t="e">
        <f>VLOOKUP(C1616,'Irvine_MPN_16-17'!B:B,1,FALSE)</f>
        <v>#N/A</v>
      </c>
    </row>
    <row r="1617" spans="1:21" x14ac:dyDescent="0.25">
      <c r="A1617" t="s">
        <v>4363</v>
      </c>
      <c r="B1617" t="s">
        <v>4330</v>
      </c>
      <c r="C1617" t="s">
        <v>4364</v>
      </c>
      <c r="D1617" t="str">
        <f t="shared" si="25"/>
        <v>IntersilISL80101IRAJZ-T</v>
      </c>
      <c r="E1617" t="s">
        <v>25</v>
      </c>
      <c r="G1617" t="s">
        <v>4365</v>
      </c>
      <c r="H1617" t="s">
        <v>22</v>
      </c>
      <c r="J1617" t="s">
        <v>22</v>
      </c>
      <c r="K1617" t="s">
        <v>22</v>
      </c>
      <c r="L1617" t="s">
        <v>24</v>
      </c>
      <c r="M1617" t="s">
        <v>33</v>
      </c>
      <c r="O1617" t="s">
        <v>26</v>
      </c>
      <c r="P1617" t="s">
        <v>34</v>
      </c>
      <c r="R1617" t="s">
        <v>35</v>
      </c>
      <c r="U1617" t="e">
        <f>VLOOKUP(C1617,'Irvine_MPN_16-17'!B:B,1,FALSE)</f>
        <v>#N/A</v>
      </c>
    </row>
    <row r="1618" spans="1:21" x14ac:dyDescent="0.25">
      <c r="A1618" t="s">
        <v>4366</v>
      </c>
      <c r="B1618" t="s">
        <v>4330</v>
      </c>
      <c r="C1618" t="s">
        <v>4367</v>
      </c>
      <c r="D1618" t="str">
        <f t="shared" si="25"/>
        <v>IntersilISL80102IRAJZ</v>
      </c>
      <c r="E1618" t="s">
        <v>25</v>
      </c>
      <c r="G1618" t="s">
        <v>4368</v>
      </c>
      <c r="H1618" t="s">
        <v>22</v>
      </c>
      <c r="J1618" t="s">
        <v>22</v>
      </c>
      <c r="K1618" t="s">
        <v>22</v>
      </c>
      <c r="L1618" t="s">
        <v>24</v>
      </c>
      <c r="M1618" t="s">
        <v>33</v>
      </c>
      <c r="O1618" t="s">
        <v>26</v>
      </c>
      <c r="P1618" t="s">
        <v>34</v>
      </c>
      <c r="R1618" t="s">
        <v>35</v>
      </c>
      <c r="U1618" t="e">
        <f>VLOOKUP(C1618,'Irvine_MPN_16-17'!B:B,1,FALSE)</f>
        <v>#N/A</v>
      </c>
    </row>
    <row r="1619" spans="1:21" x14ac:dyDescent="0.25">
      <c r="A1619" t="s">
        <v>4369</v>
      </c>
      <c r="B1619" t="s">
        <v>4330</v>
      </c>
      <c r="C1619" t="s">
        <v>4370</v>
      </c>
      <c r="D1619" t="str">
        <f t="shared" si="25"/>
        <v>IntersilISL88011IH531Z-TK</v>
      </c>
      <c r="E1619" t="s">
        <v>25</v>
      </c>
      <c r="G1619" t="s">
        <v>4371</v>
      </c>
      <c r="H1619" t="s">
        <v>22</v>
      </c>
      <c r="J1619" t="s">
        <v>22</v>
      </c>
      <c r="K1619" t="s">
        <v>22</v>
      </c>
      <c r="L1619" t="s">
        <v>24</v>
      </c>
      <c r="M1619" t="s">
        <v>33</v>
      </c>
      <c r="O1619" t="s">
        <v>26</v>
      </c>
      <c r="P1619" t="s">
        <v>34</v>
      </c>
      <c r="R1619" t="s">
        <v>35</v>
      </c>
      <c r="U1619" t="e">
        <f>VLOOKUP(C1619,'Irvine_MPN_16-17'!B:B,1,FALSE)</f>
        <v>#N/A</v>
      </c>
    </row>
    <row r="1620" spans="1:21" x14ac:dyDescent="0.25">
      <c r="A1620" t="s">
        <v>4372</v>
      </c>
      <c r="B1620" t="s">
        <v>4330</v>
      </c>
      <c r="C1620" t="s">
        <v>4373</v>
      </c>
      <c r="D1620" t="str">
        <f t="shared" si="25"/>
        <v>IntersilISL88014IH5Z-TK</v>
      </c>
      <c r="E1620" t="s">
        <v>25</v>
      </c>
      <c r="G1620" t="s">
        <v>4374</v>
      </c>
      <c r="H1620" t="s">
        <v>22</v>
      </c>
      <c r="J1620" t="s">
        <v>22</v>
      </c>
      <c r="K1620" t="s">
        <v>22</v>
      </c>
      <c r="L1620" t="s">
        <v>24</v>
      </c>
      <c r="M1620" t="s">
        <v>33</v>
      </c>
      <c r="O1620" t="s">
        <v>26</v>
      </c>
      <c r="P1620" t="s">
        <v>34</v>
      </c>
      <c r="R1620" t="s">
        <v>35</v>
      </c>
      <c r="U1620" t="e">
        <f>VLOOKUP(C1620,'Irvine_MPN_16-17'!B:B,1,FALSE)</f>
        <v>#N/A</v>
      </c>
    </row>
    <row r="1621" spans="1:21" x14ac:dyDescent="0.25">
      <c r="A1621" t="s">
        <v>4375</v>
      </c>
      <c r="B1621" t="s">
        <v>4330</v>
      </c>
      <c r="C1621" t="s">
        <v>4376</v>
      </c>
      <c r="D1621" t="str">
        <f t="shared" si="25"/>
        <v>IntersilISL88041IBZ</v>
      </c>
      <c r="E1621" t="s">
        <v>25</v>
      </c>
      <c r="G1621" t="s">
        <v>4377</v>
      </c>
      <c r="H1621" t="s">
        <v>22</v>
      </c>
      <c r="J1621" t="s">
        <v>22</v>
      </c>
      <c r="K1621" t="s">
        <v>22</v>
      </c>
      <c r="L1621" t="s">
        <v>24</v>
      </c>
      <c r="M1621" t="s">
        <v>33</v>
      </c>
      <c r="O1621" t="s">
        <v>26</v>
      </c>
      <c r="P1621" t="s">
        <v>34</v>
      </c>
      <c r="R1621" t="s">
        <v>35</v>
      </c>
      <c r="U1621" t="e">
        <f>VLOOKUP(C1621,'Irvine_MPN_16-17'!B:B,1,FALSE)</f>
        <v>#N/A</v>
      </c>
    </row>
    <row r="1622" spans="1:21" x14ac:dyDescent="0.25">
      <c r="A1622" t="s">
        <v>4378</v>
      </c>
      <c r="B1622" t="s">
        <v>4330</v>
      </c>
      <c r="C1622" t="s">
        <v>4379</v>
      </c>
      <c r="D1622" t="str">
        <f t="shared" si="25"/>
        <v>IntersilISL88550AIRZ</v>
      </c>
      <c r="E1622" t="s">
        <v>25</v>
      </c>
      <c r="G1622" t="s">
        <v>4380</v>
      </c>
      <c r="H1622" t="s">
        <v>22</v>
      </c>
      <c r="J1622" t="s">
        <v>22</v>
      </c>
      <c r="K1622" t="s">
        <v>22</v>
      </c>
      <c r="L1622" t="s">
        <v>24</v>
      </c>
      <c r="M1622" t="s">
        <v>33</v>
      </c>
      <c r="O1622" t="s">
        <v>26</v>
      </c>
      <c r="P1622" t="s">
        <v>34</v>
      </c>
      <c r="R1622" t="s">
        <v>35</v>
      </c>
      <c r="U1622" t="str">
        <f>VLOOKUP(C1622,'Irvine_MPN_16-17'!B:B,1,FALSE)</f>
        <v>ISL88550AIRZ</v>
      </c>
    </row>
    <row r="1623" spans="1:21" x14ac:dyDescent="0.25">
      <c r="A1623" t="s">
        <v>4381</v>
      </c>
      <c r="B1623" t="s">
        <v>4330</v>
      </c>
      <c r="C1623" t="s">
        <v>4382</v>
      </c>
      <c r="D1623" t="str">
        <f t="shared" si="25"/>
        <v>IntersilISL95870BHRZ</v>
      </c>
      <c r="E1623" t="s">
        <v>25</v>
      </c>
      <c r="G1623" t="s">
        <v>4383</v>
      </c>
      <c r="H1623" t="s">
        <v>22</v>
      </c>
      <c r="J1623" t="s">
        <v>22</v>
      </c>
      <c r="K1623" t="s">
        <v>22</v>
      </c>
      <c r="L1623" t="s">
        <v>24</v>
      </c>
      <c r="M1623" t="s">
        <v>33</v>
      </c>
      <c r="O1623" t="s">
        <v>26</v>
      </c>
      <c r="P1623" t="s">
        <v>34</v>
      </c>
      <c r="R1623" t="s">
        <v>35</v>
      </c>
      <c r="U1623" t="e">
        <f>VLOOKUP(C1623,'Irvine_MPN_16-17'!B:B,1,FALSE)</f>
        <v>#N/A</v>
      </c>
    </row>
    <row r="1624" spans="1:21" x14ac:dyDescent="0.25">
      <c r="A1624" t="s">
        <v>4384</v>
      </c>
      <c r="B1624" t="s">
        <v>4330</v>
      </c>
      <c r="C1624" t="s">
        <v>4385</v>
      </c>
      <c r="D1624" t="str">
        <f t="shared" si="25"/>
        <v>IntersilISL95870HRUZ</v>
      </c>
      <c r="E1624" t="s">
        <v>25</v>
      </c>
      <c r="G1624" t="s">
        <v>4386</v>
      </c>
      <c r="H1624" t="s">
        <v>22</v>
      </c>
      <c r="J1624" t="s">
        <v>22</v>
      </c>
      <c r="K1624" t="s">
        <v>22</v>
      </c>
      <c r="L1624" t="s">
        <v>24</v>
      </c>
      <c r="M1624" t="s">
        <v>33</v>
      </c>
      <c r="O1624" t="s">
        <v>26</v>
      </c>
      <c r="P1624" t="s">
        <v>34</v>
      </c>
      <c r="R1624" t="s">
        <v>35</v>
      </c>
      <c r="U1624" t="e">
        <f>VLOOKUP(C1624,'Irvine_MPN_16-17'!B:B,1,FALSE)</f>
        <v>#N/A</v>
      </c>
    </row>
    <row r="1625" spans="1:21" x14ac:dyDescent="0.25">
      <c r="A1625" t="s">
        <v>4387</v>
      </c>
      <c r="B1625" t="s">
        <v>4330</v>
      </c>
      <c r="C1625" t="s">
        <v>4388</v>
      </c>
      <c r="D1625" t="str">
        <f t="shared" si="25"/>
        <v>IntersilSL9005IRFZ-T</v>
      </c>
      <c r="E1625" t="s">
        <v>25</v>
      </c>
      <c r="G1625" t="s">
        <v>4389</v>
      </c>
      <c r="H1625" t="s">
        <v>22</v>
      </c>
      <c r="J1625" t="s">
        <v>22</v>
      </c>
      <c r="K1625" t="s">
        <v>22</v>
      </c>
      <c r="L1625" t="s">
        <v>24</v>
      </c>
      <c r="M1625" t="s">
        <v>33</v>
      </c>
      <c r="O1625" t="s">
        <v>26</v>
      </c>
      <c r="P1625" t="s">
        <v>34</v>
      </c>
      <c r="R1625" t="s">
        <v>210</v>
      </c>
      <c r="U1625" t="e">
        <f>VLOOKUP(C1625,'Irvine_MPN_16-17'!B:B,1,FALSE)</f>
        <v>#N/A</v>
      </c>
    </row>
    <row r="1626" spans="1:21" x14ac:dyDescent="0.25">
      <c r="A1626" t="s">
        <v>4390</v>
      </c>
      <c r="B1626" t="s">
        <v>4330</v>
      </c>
      <c r="C1626" t="s">
        <v>4391</v>
      </c>
      <c r="D1626" t="str">
        <f t="shared" si="25"/>
        <v>IntersilZL6105ALAF</v>
      </c>
      <c r="E1626" t="s">
        <v>25</v>
      </c>
      <c r="G1626" t="s">
        <v>4392</v>
      </c>
      <c r="H1626" t="s">
        <v>22</v>
      </c>
      <c r="J1626" t="s">
        <v>22</v>
      </c>
      <c r="K1626" t="s">
        <v>22</v>
      </c>
      <c r="L1626" t="s">
        <v>24</v>
      </c>
      <c r="M1626" t="s">
        <v>33</v>
      </c>
      <c r="O1626" t="s">
        <v>26</v>
      </c>
      <c r="P1626" t="s">
        <v>34</v>
      </c>
      <c r="R1626" t="s">
        <v>35</v>
      </c>
      <c r="U1626" t="e">
        <f>VLOOKUP(C1626,'Irvine_MPN_16-17'!B:B,1,FALSE)</f>
        <v>#N/A</v>
      </c>
    </row>
    <row r="1627" spans="1:21" x14ac:dyDescent="0.25">
      <c r="A1627" t="s">
        <v>4393</v>
      </c>
      <c r="B1627" t="s">
        <v>4330</v>
      </c>
      <c r="C1627" t="s">
        <v>4394</v>
      </c>
      <c r="D1627" t="str">
        <f t="shared" si="25"/>
        <v>IntersilZL6106ALAF</v>
      </c>
      <c r="E1627" t="s">
        <v>1836</v>
      </c>
      <c r="G1627" t="s">
        <v>4395</v>
      </c>
      <c r="H1627" t="s">
        <v>22</v>
      </c>
      <c r="J1627" t="s">
        <v>23</v>
      </c>
      <c r="K1627" t="s">
        <v>23</v>
      </c>
      <c r="L1627" t="s">
        <v>24</v>
      </c>
      <c r="M1627" t="s">
        <v>23</v>
      </c>
      <c r="O1627" t="s">
        <v>26</v>
      </c>
      <c r="P1627" t="s">
        <v>27</v>
      </c>
      <c r="R1627" t="s">
        <v>1837</v>
      </c>
      <c r="U1627" t="e">
        <f>VLOOKUP(C1627,'Irvine_MPN_16-17'!B:B,1,FALSE)</f>
        <v>#N/A</v>
      </c>
    </row>
    <row r="1628" spans="1:21" x14ac:dyDescent="0.25">
      <c r="A1628" t="s">
        <v>4396</v>
      </c>
      <c r="B1628" t="s">
        <v>4397</v>
      </c>
      <c r="C1628" t="s">
        <v>4398</v>
      </c>
      <c r="D1628" t="str">
        <f t="shared" si="25"/>
        <v>INTRICAST / RADIANT HEATSHS2140DBP4005K27</v>
      </c>
      <c r="E1628" t="s">
        <v>1836</v>
      </c>
      <c r="G1628" t="s">
        <v>4399</v>
      </c>
      <c r="H1628" t="s">
        <v>22</v>
      </c>
      <c r="J1628" t="s">
        <v>23</v>
      </c>
      <c r="K1628" t="s">
        <v>23</v>
      </c>
      <c r="L1628" t="s">
        <v>24</v>
      </c>
      <c r="M1628" t="s">
        <v>23</v>
      </c>
      <c r="O1628" t="s">
        <v>26</v>
      </c>
      <c r="P1628" t="s">
        <v>27</v>
      </c>
      <c r="R1628" t="s">
        <v>1837</v>
      </c>
      <c r="U1628" t="e">
        <f>VLOOKUP(C1628,'Irvine_MPN_16-17'!B:B,1,FALSE)</f>
        <v>#N/A</v>
      </c>
    </row>
    <row r="1629" spans="1:21" x14ac:dyDescent="0.25">
      <c r="A1629" t="s">
        <v>3162</v>
      </c>
      <c r="B1629" t="s">
        <v>4400</v>
      </c>
      <c r="C1629" t="s">
        <v>4401</v>
      </c>
      <c r="D1629" t="str">
        <f t="shared" si="25"/>
        <v>IntricastHS2125DBP1605K28</v>
      </c>
      <c r="E1629" t="s">
        <v>1836</v>
      </c>
      <c r="G1629" t="s">
        <v>4402</v>
      </c>
      <c r="H1629" t="s">
        <v>22</v>
      </c>
      <c r="J1629" t="s">
        <v>23</v>
      </c>
      <c r="K1629" t="s">
        <v>23</v>
      </c>
      <c r="L1629" t="s">
        <v>24</v>
      </c>
      <c r="M1629" t="s">
        <v>23</v>
      </c>
      <c r="O1629" t="s">
        <v>26</v>
      </c>
      <c r="P1629" t="s">
        <v>27</v>
      </c>
      <c r="R1629" t="s">
        <v>1837</v>
      </c>
      <c r="U1629" t="e">
        <f>VLOOKUP(C1629,'Irvine_MPN_16-17'!B:B,1,FALSE)</f>
        <v>#N/A</v>
      </c>
    </row>
    <row r="1630" spans="1:21" x14ac:dyDescent="0.25">
      <c r="A1630" t="s">
        <v>4396</v>
      </c>
      <c r="B1630" t="s">
        <v>4400</v>
      </c>
      <c r="C1630" t="s">
        <v>4403</v>
      </c>
      <c r="D1630" t="str">
        <f t="shared" si="25"/>
        <v>IntricastHS2140DCAB904005</v>
      </c>
      <c r="E1630" t="s">
        <v>1836</v>
      </c>
      <c r="G1630" t="s">
        <v>4404</v>
      </c>
      <c r="H1630" t="s">
        <v>22</v>
      </c>
      <c r="J1630" t="s">
        <v>23</v>
      </c>
      <c r="K1630" t="s">
        <v>23</v>
      </c>
      <c r="L1630" t="s">
        <v>24</v>
      </c>
      <c r="M1630" t="s">
        <v>23</v>
      </c>
      <c r="O1630" t="s">
        <v>26</v>
      </c>
      <c r="P1630" t="s">
        <v>27</v>
      </c>
      <c r="R1630" t="s">
        <v>1837</v>
      </c>
      <c r="U1630" t="e">
        <f>VLOOKUP(C1630,'Irvine_MPN_16-17'!B:B,1,FALSE)</f>
        <v>#N/A</v>
      </c>
    </row>
    <row r="1631" spans="1:21" ht="30" x14ac:dyDescent="0.25">
      <c r="A1631" t="s">
        <v>4405</v>
      </c>
      <c r="B1631" t="s">
        <v>4400</v>
      </c>
      <c r="C1631" s="1" t="s">
        <v>4406</v>
      </c>
      <c r="D1631" t="str">
        <f t="shared" si="25"/>
        <v>IntricastOld Part# HS2136DCAB901805
New Part# HS2136DBP1805K24</v>
      </c>
      <c r="E1631" t="s">
        <v>1836</v>
      </c>
      <c r="G1631" t="s">
        <v>4407</v>
      </c>
      <c r="H1631" t="s">
        <v>22</v>
      </c>
      <c r="J1631" t="s">
        <v>23</v>
      </c>
      <c r="K1631" t="s">
        <v>23</v>
      </c>
      <c r="L1631" t="s">
        <v>24</v>
      </c>
      <c r="M1631" t="s">
        <v>23</v>
      </c>
      <c r="O1631" t="s">
        <v>26</v>
      </c>
      <c r="P1631" t="s">
        <v>27</v>
      </c>
      <c r="R1631" t="s">
        <v>1837</v>
      </c>
      <c r="U1631" t="e">
        <f>VLOOKUP(C1631,'Irvine_MPN_16-17'!B:B,1,FALSE)</f>
        <v>#N/A</v>
      </c>
    </row>
    <row r="1632" spans="1:21" x14ac:dyDescent="0.25">
      <c r="A1632" t="s">
        <v>4408</v>
      </c>
      <c r="B1632" t="s">
        <v>4409</v>
      </c>
      <c r="C1632" t="s">
        <v>4410</v>
      </c>
      <c r="D1632" t="str">
        <f t="shared" si="25"/>
        <v>ITT (C&amp;K)SPA04B</v>
      </c>
      <c r="E1632" t="s">
        <v>25</v>
      </c>
      <c r="G1632" t="s">
        <v>4411</v>
      </c>
      <c r="H1632" t="s">
        <v>22</v>
      </c>
      <c r="J1632" t="s">
        <v>22</v>
      </c>
      <c r="K1632" t="s">
        <v>22</v>
      </c>
      <c r="L1632" t="s">
        <v>24</v>
      </c>
      <c r="M1632" t="s">
        <v>33</v>
      </c>
      <c r="O1632" t="s">
        <v>26</v>
      </c>
      <c r="P1632" t="s">
        <v>34</v>
      </c>
      <c r="R1632" t="s">
        <v>35</v>
      </c>
      <c r="U1632" t="e">
        <f>VLOOKUP(C1632,'Irvine_MPN_16-17'!B:B,1,FALSE)</f>
        <v>#N/A</v>
      </c>
    </row>
    <row r="1633" spans="1:21" x14ac:dyDescent="0.25">
      <c r="A1633" t="s">
        <v>4412</v>
      </c>
      <c r="B1633" t="s">
        <v>4409</v>
      </c>
      <c r="C1633" t="s">
        <v>4413</v>
      </c>
      <c r="D1633" t="str">
        <f t="shared" si="25"/>
        <v>ITT (C&amp;K)SPA08B</v>
      </c>
      <c r="E1633" t="s">
        <v>25</v>
      </c>
      <c r="G1633" t="s">
        <v>4414</v>
      </c>
      <c r="H1633" t="s">
        <v>22</v>
      </c>
      <c r="J1633" t="s">
        <v>22</v>
      </c>
      <c r="K1633" t="s">
        <v>22</v>
      </c>
      <c r="L1633" t="s">
        <v>24</v>
      </c>
      <c r="M1633" t="s">
        <v>33</v>
      </c>
      <c r="O1633" t="s">
        <v>26</v>
      </c>
      <c r="P1633" t="s">
        <v>34</v>
      </c>
      <c r="R1633" t="s">
        <v>35</v>
      </c>
      <c r="U1633" t="e">
        <f>VLOOKUP(C1633,'Irvine_MPN_16-17'!B:B,1,FALSE)</f>
        <v>#N/A</v>
      </c>
    </row>
    <row r="1634" spans="1:21" x14ac:dyDescent="0.25">
      <c r="A1634" t="s">
        <v>4415</v>
      </c>
      <c r="B1634" t="s">
        <v>4409</v>
      </c>
      <c r="C1634" t="s">
        <v>4416</v>
      </c>
      <c r="D1634" t="str">
        <f t="shared" si="25"/>
        <v>ITT (C&amp;K)SPA10B</v>
      </c>
      <c r="E1634" t="s">
        <v>25</v>
      </c>
      <c r="G1634" t="s">
        <v>4417</v>
      </c>
      <c r="H1634" t="s">
        <v>22</v>
      </c>
      <c r="J1634" t="s">
        <v>22</v>
      </c>
      <c r="K1634" t="s">
        <v>22</v>
      </c>
      <c r="L1634" t="s">
        <v>24</v>
      </c>
      <c r="M1634" t="s">
        <v>33</v>
      </c>
      <c r="O1634" t="s">
        <v>26</v>
      </c>
      <c r="P1634" t="s">
        <v>34</v>
      </c>
      <c r="R1634" t="s">
        <v>35</v>
      </c>
      <c r="U1634" t="e">
        <f>VLOOKUP(C1634,'Irvine_MPN_16-17'!B:B,1,FALSE)</f>
        <v>#N/A</v>
      </c>
    </row>
    <row r="1635" spans="1:21" x14ac:dyDescent="0.25">
      <c r="A1635" t="s">
        <v>4418</v>
      </c>
      <c r="B1635" t="s">
        <v>4419</v>
      </c>
      <c r="C1635" t="s">
        <v>4420</v>
      </c>
      <c r="D1635" t="str">
        <f t="shared" si="25"/>
        <v>ITT IndustriesD501J12S2AHQF</v>
      </c>
      <c r="E1635" t="s">
        <v>1836</v>
      </c>
      <c r="G1635" t="s">
        <v>4421</v>
      </c>
      <c r="H1635" t="s">
        <v>22</v>
      </c>
      <c r="J1635" t="s">
        <v>23</v>
      </c>
      <c r="K1635" t="s">
        <v>23</v>
      </c>
      <c r="L1635" t="s">
        <v>24</v>
      </c>
      <c r="M1635" t="s">
        <v>23</v>
      </c>
      <c r="O1635" t="s">
        <v>26</v>
      </c>
      <c r="P1635" t="s">
        <v>27</v>
      </c>
      <c r="R1635" t="s">
        <v>1837</v>
      </c>
      <c r="U1635" t="e">
        <f>VLOOKUP(C1635,'Irvine_MPN_16-17'!B:B,1,FALSE)</f>
        <v>#N/A</v>
      </c>
    </row>
    <row r="1636" spans="1:21" x14ac:dyDescent="0.25">
      <c r="A1636" t="s">
        <v>4422</v>
      </c>
      <c r="B1636" t="s">
        <v>4423</v>
      </c>
      <c r="C1636" t="s">
        <v>4424</v>
      </c>
      <c r="D1636" t="str">
        <f t="shared" si="25"/>
        <v>JAEMM60-52B1-B1-R850</v>
      </c>
      <c r="E1636" t="s">
        <v>25</v>
      </c>
      <c r="G1636" t="s">
        <v>4425</v>
      </c>
      <c r="H1636" t="s">
        <v>22</v>
      </c>
      <c r="J1636" t="s">
        <v>22</v>
      </c>
      <c r="K1636" t="s">
        <v>22</v>
      </c>
      <c r="L1636" t="s">
        <v>24</v>
      </c>
      <c r="M1636" t="s">
        <v>33</v>
      </c>
      <c r="O1636" t="s">
        <v>26</v>
      </c>
      <c r="P1636" t="s">
        <v>34</v>
      </c>
      <c r="R1636" t="s">
        <v>35</v>
      </c>
      <c r="U1636" t="e">
        <f>VLOOKUP(C1636,'Irvine_MPN_16-17'!B:B,1,FALSE)</f>
        <v>#N/A</v>
      </c>
    </row>
    <row r="1637" spans="1:21" x14ac:dyDescent="0.25">
      <c r="A1637" t="s">
        <v>4426</v>
      </c>
      <c r="B1637" t="s">
        <v>4423</v>
      </c>
      <c r="C1637" t="s">
        <v>4427</v>
      </c>
      <c r="D1637" t="str">
        <f t="shared" si="25"/>
        <v>JAEMM60-52B1-E1-R650</v>
      </c>
      <c r="E1637" t="s">
        <v>25</v>
      </c>
      <c r="G1637" t="s">
        <v>4428</v>
      </c>
      <c r="H1637" t="s">
        <v>22</v>
      </c>
      <c r="J1637" t="s">
        <v>22</v>
      </c>
      <c r="K1637" t="s">
        <v>22</v>
      </c>
      <c r="L1637" t="s">
        <v>24</v>
      </c>
      <c r="M1637" t="s">
        <v>33</v>
      </c>
      <c r="O1637" t="s">
        <v>26</v>
      </c>
      <c r="P1637" t="s">
        <v>34</v>
      </c>
      <c r="R1637" t="s">
        <v>35</v>
      </c>
      <c r="U1637" t="e">
        <f>VLOOKUP(C1637,'Irvine_MPN_16-17'!B:B,1,FALSE)</f>
        <v>#N/A</v>
      </c>
    </row>
    <row r="1638" spans="1:21" x14ac:dyDescent="0.25">
      <c r="A1638" t="s">
        <v>4429</v>
      </c>
      <c r="B1638" t="s">
        <v>4430</v>
      </c>
      <c r="C1638" t="s">
        <v>4431</v>
      </c>
      <c r="D1638" t="str">
        <f t="shared" si="25"/>
        <v>Johanson0783AT43A0008</v>
      </c>
      <c r="E1638" t="s">
        <v>25</v>
      </c>
      <c r="G1638" t="s">
        <v>4432</v>
      </c>
      <c r="H1638" t="s">
        <v>22</v>
      </c>
      <c r="J1638" t="s">
        <v>42</v>
      </c>
      <c r="K1638" t="s">
        <v>22</v>
      </c>
      <c r="L1638" t="s">
        <v>24</v>
      </c>
      <c r="M1638" t="s">
        <v>33</v>
      </c>
      <c r="O1638" t="s">
        <v>26</v>
      </c>
      <c r="P1638" t="s">
        <v>34</v>
      </c>
      <c r="R1638" t="s">
        <v>35</v>
      </c>
      <c r="T1638" t="s">
        <v>86</v>
      </c>
      <c r="U1638" t="e">
        <f>VLOOKUP(C1638,'Irvine_MPN_16-17'!B:B,1,FALSE)</f>
        <v>#N/A</v>
      </c>
    </row>
    <row r="1639" spans="1:21" x14ac:dyDescent="0.25">
      <c r="A1639" t="s">
        <v>4433</v>
      </c>
      <c r="B1639" t="s">
        <v>4434</v>
      </c>
      <c r="C1639" t="s">
        <v>4435</v>
      </c>
      <c r="D1639" t="str">
        <f t="shared" si="25"/>
        <v>Johanson Dielectrics160R15X106KV4E</v>
      </c>
      <c r="E1639" t="s">
        <v>25</v>
      </c>
      <c r="G1639" t="s">
        <v>4436</v>
      </c>
      <c r="H1639" t="s">
        <v>22</v>
      </c>
      <c r="J1639" t="s">
        <v>22</v>
      </c>
      <c r="K1639" t="s">
        <v>22</v>
      </c>
      <c r="L1639" t="s">
        <v>24</v>
      </c>
      <c r="M1639" t="s">
        <v>33</v>
      </c>
      <c r="O1639" t="s">
        <v>26</v>
      </c>
      <c r="P1639" t="s">
        <v>34</v>
      </c>
      <c r="R1639" t="s">
        <v>35</v>
      </c>
      <c r="U1639" t="e">
        <f>VLOOKUP(C1639,'Irvine_MPN_16-17'!B:B,1,FALSE)</f>
        <v>#N/A</v>
      </c>
    </row>
    <row r="1640" spans="1:21" x14ac:dyDescent="0.25">
      <c r="A1640" t="s">
        <v>4437</v>
      </c>
      <c r="B1640" t="s">
        <v>4434</v>
      </c>
      <c r="C1640" t="s">
        <v>4435</v>
      </c>
      <c r="D1640" t="str">
        <f t="shared" si="25"/>
        <v>Johanson Dielectrics160R15X106KV4E</v>
      </c>
      <c r="E1640" t="s">
        <v>25</v>
      </c>
      <c r="G1640" t="s">
        <v>4438</v>
      </c>
      <c r="H1640" t="s">
        <v>22</v>
      </c>
      <c r="J1640" t="s">
        <v>22</v>
      </c>
      <c r="K1640" t="s">
        <v>22</v>
      </c>
      <c r="L1640" t="s">
        <v>24</v>
      </c>
      <c r="M1640" t="s">
        <v>33</v>
      </c>
      <c r="O1640" t="s">
        <v>26</v>
      </c>
      <c r="P1640" t="s">
        <v>34</v>
      </c>
      <c r="R1640" t="s">
        <v>35</v>
      </c>
      <c r="U1640" t="e">
        <f>VLOOKUP(C1640,'Irvine_MPN_16-17'!B:B,1,FALSE)</f>
        <v>#N/A</v>
      </c>
    </row>
    <row r="1641" spans="1:21" x14ac:dyDescent="0.25">
      <c r="A1641" t="s">
        <v>4439</v>
      </c>
      <c r="B1641" t="s">
        <v>4434</v>
      </c>
      <c r="C1641" t="s">
        <v>4440</v>
      </c>
      <c r="D1641" t="str">
        <f t="shared" si="25"/>
        <v>Johanson Dielectrics250R05L1R5BV4T</v>
      </c>
      <c r="E1641" t="s">
        <v>1836</v>
      </c>
      <c r="G1641" t="s">
        <v>4441</v>
      </c>
      <c r="H1641" t="s">
        <v>22</v>
      </c>
      <c r="J1641" t="s">
        <v>23</v>
      </c>
      <c r="K1641" t="s">
        <v>23</v>
      </c>
      <c r="L1641" t="s">
        <v>24</v>
      </c>
      <c r="M1641" t="s">
        <v>23</v>
      </c>
      <c r="O1641" t="s">
        <v>26</v>
      </c>
      <c r="P1641" t="s">
        <v>27</v>
      </c>
      <c r="R1641" t="s">
        <v>1837</v>
      </c>
      <c r="U1641" t="e">
        <f>VLOOKUP(C1641,'Irvine_MPN_16-17'!B:B,1,FALSE)</f>
        <v>#N/A</v>
      </c>
    </row>
    <row r="1642" spans="1:21" x14ac:dyDescent="0.25">
      <c r="A1642" t="s">
        <v>4442</v>
      </c>
      <c r="B1642" t="s">
        <v>4443</v>
      </c>
      <c r="C1642" t="s">
        <v>4444</v>
      </c>
      <c r="D1642" t="str">
        <f t="shared" si="25"/>
        <v>JOHANSON TECHNOLOGY250R07S330JV4T</v>
      </c>
      <c r="E1642" t="s">
        <v>25</v>
      </c>
      <c r="G1642" t="s">
        <v>4445</v>
      </c>
      <c r="H1642" t="s">
        <v>22</v>
      </c>
      <c r="J1642" t="s">
        <v>22</v>
      </c>
      <c r="K1642" t="s">
        <v>22</v>
      </c>
      <c r="L1642" t="s">
        <v>24</v>
      </c>
      <c r="M1642" t="s">
        <v>33</v>
      </c>
      <c r="O1642" t="s">
        <v>26</v>
      </c>
      <c r="P1642" t="s">
        <v>34</v>
      </c>
      <c r="R1642" t="s">
        <v>35</v>
      </c>
      <c r="U1642" t="e">
        <f>VLOOKUP(C1642,'Irvine_MPN_16-17'!B:B,1,FALSE)</f>
        <v>#N/A</v>
      </c>
    </row>
    <row r="1643" spans="1:21" x14ac:dyDescent="0.25">
      <c r="A1643" t="s">
        <v>4446</v>
      </c>
      <c r="B1643" t="s">
        <v>4443</v>
      </c>
      <c r="C1643" t="s">
        <v>4447</v>
      </c>
      <c r="D1643" t="str">
        <f t="shared" si="25"/>
        <v>JOHANSON TECHNOLOGY500R07S0R5AV4Y</v>
      </c>
      <c r="E1643" t="s">
        <v>25</v>
      </c>
      <c r="G1643" t="s">
        <v>4448</v>
      </c>
      <c r="H1643" t="s">
        <v>22</v>
      </c>
      <c r="J1643" t="s">
        <v>22</v>
      </c>
      <c r="K1643" t="s">
        <v>22</v>
      </c>
      <c r="L1643" t="s">
        <v>24</v>
      </c>
      <c r="M1643" t="s">
        <v>33</v>
      </c>
      <c r="O1643" t="s">
        <v>26</v>
      </c>
      <c r="P1643" t="s">
        <v>34</v>
      </c>
      <c r="R1643" t="s">
        <v>35</v>
      </c>
      <c r="U1643" t="e">
        <f>VLOOKUP(C1643,'Irvine_MPN_16-17'!B:B,1,FALSE)</f>
        <v>#N/A</v>
      </c>
    </row>
    <row r="1644" spans="1:21" x14ac:dyDescent="0.25">
      <c r="A1644" t="s">
        <v>4449</v>
      </c>
      <c r="B1644" t="s">
        <v>4443</v>
      </c>
      <c r="C1644" t="s">
        <v>4450</v>
      </c>
      <c r="D1644" t="str">
        <f t="shared" si="25"/>
        <v>JOHANSON TECHNOLOGY500R07S0R7BV4S</v>
      </c>
      <c r="E1644" t="s">
        <v>25</v>
      </c>
      <c r="G1644" t="s">
        <v>4451</v>
      </c>
      <c r="H1644" t="s">
        <v>22</v>
      </c>
      <c r="J1644" t="s">
        <v>22</v>
      </c>
      <c r="K1644" t="s">
        <v>22</v>
      </c>
      <c r="L1644" t="s">
        <v>24</v>
      </c>
      <c r="M1644" t="s">
        <v>33</v>
      </c>
      <c r="O1644" t="s">
        <v>26</v>
      </c>
      <c r="P1644" t="s">
        <v>34</v>
      </c>
      <c r="R1644" t="s">
        <v>35</v>
      </c>
      <c r="U1644" t="e">
        <f>VLOOKUP(C1644,'Irvine_MPN_16-17'!B:B,1,FALSE)</f>
        <v>#N/A</v>
      </c>
    </row>
    <row r="1645" spans="1:21" x14ac:dyDescent="0.25">
      <c r="A1645" t="s">
        <v>4452</v>
      </c>
      <c r="B1645" t="s">
        <v>4443</v>
      </c>
      <c r="C1645" t="s">
        <v>4453</v>
      </c>
      <c r="D1645" t="str">
        <f t="shared" si="25"/>
        <v>JOHANSON TECHNOLOGY500R07S1R0BV4S</v>
      </c>
      <c r="E1645" t="s">
        <v>25</v>
      </c>
      <c r="G1645" t="s">
        <v>4454</v>
      </c>
      <c r="H1645" t="s">
        <v>22</v>
      </c>
      <c r="J1645" t="s">
        <v>22</v>
      </c>
      <c r="K1645" t="s">
        <v>22</v>
      </c>
      <c r="L1645" t="s">
        <v>24</v>
      </c>
      <c r="M1645" t="s">
        <v>33</v>
      </c>
      <c r="O1645" t="s">
        <v>26</v>
      </c>
      <c r="P1645" t="s">
        <v>34</v>
      </c>
      <c r="R1645" t="s">
        <v>35</v>
      </c>
      <c r="U1645" t="e">
        <f>VLOOKUP(C1645,'Irvine_MPN_16-17'!B:B,1,FALSE)</f>
        <v>#N/A</v>
      </c>
    </row>
    <row r="1646" spans="1:21" x14ac:dyDescent="0.25">
      <c r="A1646" t="s">
        <v>4455</v>
      </c>
      <c r="B1646" t="s">
        <v>4443</v>
      </c>
      <c r="C1646" t="s">
        <v>4456</v>
      </c>
      <c r="D1646" t="str">
        <f t="shared" si="25"/>
        <v>JOHANSON TECHNOLOGY500R07S1R2BV4S</v>
      </c>
      <c r="E1646" t="s">
        <v>25</v>
      </c>
      <c r="G1646" t="s">
        <v>4457</v>
      </c>
      <c r="H1646" t="s">
        <v>22</v>
      </c>
      <c r="J1646" t="s">
        <v>22</v>
      </c>
      <c r="K1646" t="s">
        <v>22</v>
      </c>
      <c r="L1646" t="s">
        <v>24</v>
      </c>
      <c r="M1646" t="s">
        <v>33</v>
      </c>
      <c r="O1646" t="s">
        <v>26</v>
      </c>
      <c r="P1646" t="s">
        <v>34</v>
      </c>
      <c r="R1646" t="s">
        <v>35</v>
      </c>
      <c r="U1646" t="e">
        <f>VLOOKUP(C1646,'Irvine_MPN_16-17'!B:B,1,FALSE)</f>
        <v>#N/A</v>
      </c>
    </row>
    <row r="1647" spans="1:21" x14ac:dyDescent="0.25">
      <c r="A1647" t="s">
        <v>4458</v>
      </c>
      <c r="B1647" t="s">
        <v>4443</v>
      </c>
      <c r="C1647" t="s">
        <v>4459</v>
      </c>
      <c r="D1647" t="str">
        <f t="shared" si="25"/>
        <v>JOHANSON TECHNOLOGY500R07S1R5BV4S</v>
      </c>
      <c r="E1647" t="s">
        <v>25</v>
      </c>
      <c r="G1647" t="s">
        <v>4460</v>
      </c>
      <c r="H1647" t="s">
        <v>22</v>
      </c>
      <c r="J1647" t="s">
        <v>22</v>
      </c>
      <c r="K1647" t="s">
        <v>22</v>
      </c>
      <c r="L1647" t="s">
        <v>24</v>
      </c>
      <c r="M1647" t="s">
        <v>33</v>
      </c>
      <c r="O1647" t="s">
        <v>26</v>
      </c>
      <c r="P1647" t="s">
        <v>34</v>
      </c>
      <c r="R1647" t="s">
        <v>35</v>
      </c>
      <c r="U1647" t="e">
        <f>VLOOKUP(C1647,'Irvine_MPN_16-17'!B:B,1,FALSE)</f>
        <v>#N/A</v>
      </c>
    </row>
    <row r="1648" spans="1:21" x14ac:dyDescent="0.25">
      <c r="A1648" t="s">
        <v>4461</v>
      </c>
      <c r="B1648" t="s">
        <v>4443</v>
      </c>
      <c r="C1648" t="s">
        <v>4462</v>
      </c>
      <c r="D1648" t="str">
        <f t="shared" si="25"/>
        <v>JOHANSON TECHNOLOGY500R07S2R2BV4Y</v>
      </c>
      <c r="E1648" t="s">
        <v>25</v>
      </c>
      <c r="G1648" t="s">
        <v>4463</v>
      </c>
      <c r="H1648" t="s">
        <v>22</v>
      </c>
      <c r="J1648" t="s">
        <v>22</v>
      </c>
      <c r="K1648" t="s">
        <v>22</v>
      </c>
      <c r="L1648" t="s">
        <v>24</v>
      </c>
      <c r="M1648" t="s">
        <v>33</v>
      </c>
      <c r="O1648" t="s">
        <v>26</v>
      </c>
      <c r="P1648" t="s">
        <v>34</v>
      </c>
      <c r="R1648" t="s">
        <v>35</v>
      </c>
      <c r="U1648" t="e">
        <f>VLOOKUP(C1648,'Irvine_MPN_16-17'!B:B,1,FALSE)</f>
        <v>#N/A</v>
      </c>
    </row>
    <row r="1649" spans="1:21" x14ac:dyDescent="0.25">
      <c r="A1649" t="s">
        <v>4464</v>
      </c>
      <c r="B1649" t="s">
        <v>4443</v>
      </c>
      <c r="C1649" t="s">
        <v>4465</v>
      </c>
      <c r="D1649" t="str">
        <f t="shared" si="25"/>
        <v>JOHANSON TECHNOLOGY500R07S3R0BV4S</v>
      </c>
      <c r="E1649" t="s">
        <v>25</v>
      </c>
      <c r="G1649" t="s">
        <v>4466</v>
      </c>
      <c r="H1649" t="s">
        <v>22</v>
      </c>
      <c r="J1649" t="s">
        <v>22</v>
      </c>
      <c r="K1649" t="s">
        <v>22</v>
      </c>
      <c r="L1649" t="s">
        <v>24</v>
      </c>
      <c r="M1649" t="s">
        <v>33</v>
      </c>
      <c r="O1649" t="s">
        <v>26</v>
      </c>
      <c r="P1649" t="s">
        <v>34</v>
      </c>
      <c r="R1649" t="s">
        <v>35</v>
      </c>
      <c r="U1649" t="e">
        <f>VLOOKUP(C1649,'Irvine_MPN_16-17'!B:B,1,FALSE)</f>
        <v>#N/A</v>
      </c>
    </row>
    <row r="1650" spans="1:21" x14ac:dyDescent="0.25">
      <c r="A1650" t="s">
        <v>4467</v>
      </c>
      <c r="B1650" t="s">
        <v>4443</v>
      </c>
      <c r="C1650" t="s">
        <v>4468</v>
      </c>
      <c r="D1650" t="str">
        <f t="shared" si="25"/>
        <v>JOHANSON TECHNOLOGY500R07S3R6BV4Y</v>
      </c>
      <c r="E1650" t="s">
        <v>25</v>
      </c>
      <c r="G1650" t="s">
        <v>4469</v>
      </c>
      <c r="H1650" t="s">
        <v>22</v>
      </c>
      <c r="J1650" t="s">
        <v>22</v>
      </c>
      <c r="K1650" t="s">
        <v>22</v>
      </c>
      <c r="L1650" t="s">
        <v>24</v>
      </c>
      <c r="M1650" t="s">
        <v>33</v>
      </c>
      <c r="O1650" t="s">
        <v>26</v>
      </c>
      <c r="P1650" t="s">
        <v>34</v>
      </c>
      <c r="R1650" t="s">
        <v>35</v>
      </c>
      <c r="U1650" t="e">
        <f>VLOOKUP(C1650,'Irvine_MPN_16-17'!B:B,1,FALSE)</f>
        <v>#N/A</v>
      </c>
    </row>
    <row r="1651" spans="1:21" x14ac:dyDescent="0.25">
      <c r="A1651" t="s">
        <v>4470</v>
      </c>
      <c r="B1651" t="s">
        <v>4443</v>
      </c>
      <c r="C1651" t="s">
        <v>4471</v>
      </c>
      <c r="D1651" t="str">
        <f t="shared" si="25"/>
        <v>JOHANSON TECHNOLOGY500R07S3R9BV4S</v>
      </c>
      <c r="E1651" t="s">
        <v>25</v>
      </c>
      <c r="G1651" t="s">
        <v>4472</v>
      </c>
      <c r="H1651" t="s">
        <v>22</v>
      </c>
      <c r="J1651" t="s">
        <v>22</v>
      </c>
      <c r="K1651" t="s">
        <v>22</v>
      </c>
      <c r="L1651" t="s">
        <v>24</v>
      </c>
      <c r="M1651" t="s">
        <v>33</v>
      </c>
      <c r="O1651" t="s">
        <v>26</v>
      </c>
      <c r="P1651" t="s">
        <v>34</v>
      </c>
      <c r="R1651" t="s">
        <v>35</v>
      </c>
      <c r="U1651" t="e">
        <f>VLOOKUP(C1651,'Irvine_MPN_16-17'!B:B,1,FALSE)</f>
        <v>#N/A</v>
      </c>
    </row>
    <row r="1652" spans="1:21" x14ac:dyDescent="0.25">
      <c r="A1652" t="s">
        <v>4473</v>
      </c>
      <c r="B1652" t="s">
        <v>4443</v>
      </c>
      <c r="C1652" t="s">
        <v>4474</v>
      </c>
      <c r="D1652" t="str">
        <f t="shared" si="25"/>
        <v>JOHANSON TECHNOLOGY2450BL15B050E</v>
      </c>
      <c r="E1652" t="s">
        <v>25</v>
      </c>
      <c r="G1652" t="s">
        <v>4475</v>
      </c>
      <c r="H1652" t="s">
        <v>22</v>
      </c>
      <c r="J1652" t="s">
        <v>22</v>
      </c>
      <c r="K1652" t="s">
        <v>22</v>
      </c>
      <c r="L1652" t="s">
        <v>24</v>
      </c>
      <c r="M1652" t="s">
        <v>22</v>
      </c>
      <c r="O1652" t="s">
        <v>26</v>
      </c>
      <c r="P1652" t="s">
        <v>34</v>
      </c>
      <c r="R1652" t="s">
        <v>35</v>
      </c>
      <c r="U1652" t="e">
        <f>VLOOKUP(C1652,'Irvine_MPN_16-17'!B:B,1,FALSE)</f>
        <v>#N/A</v>
      </c>
    </row>
    <row r="1653" spans="1:21" x14ac:dyDescent="0.25">
      <c r="A1653" t="s">
        <v>4476</v>
      </c>
      <c r="B1653" t="s">
        <v>4443</v>
      </c>
      <c r="C1653" t="s">
        <v>4477</v>
      </c>
      <c r="D1653" t="str">
        <f t="shared" si="25"/>
        <v>JOHANSON TECHNOLOGY2450BL15B100E</v>
      </c>
      <c r="E1653" t="s">
        <v>25</v>
      </c>
      <c r="G1653" t="s">
        <v>4478</v>
      </c>
      <c r="H1653" t="s">
        <v>22</v>
      </c>
      <c r="J1653" t="s">
        <v>22</v>
      </c>
      <c r="K1653" t="s">
        <v>22</v>
      </c>
      <c r="L1653" t="s">
        <v>24</v>
      </c>
      <c r="M1653" t="s">
        <v>22</v>
      </c>
      <c r="O1653" t="s">
        <v>26</v>
      </c>
      <c r="P1653" t="s">
        <v>34</v>
      </c>
      <c r="R1653" t="s">
        <v>35</v>
      </c>
      <c r="U1653" t="e">
        <f>VLOOKUP(C1653,'Irvine_MPN_16-17'!B:B,1,FALSE)</f>
        <v>#N/A</v>
      </c>
    </row>
    <row r="1654" spans="1:21" x14ac:dyDescent="0.25">
      <c r="A1654" t="s">
        <v>4479</v>
      </c>
      <c r="B1654" t="s">
        <v>4443</v>
      </c>
      <c r="C1654" t="s">
        <v>4480</v>
      </c>
      <c r="D1654" t="str">
        <f t="shared" si="25"/>
        <v>JOHANSON TECHNOLOGY2500AT44M0400</v>
      </c>
      <c r="E1654" t="s">
        <v>25</v>
      </c>
      <c r="G1654" t="s">
        <v>4481</v>
      </c>
      <c r="H1654" t="s">
        <v>22</v>
      </c>
      <c r="J1654" t="s">
        <v>22</v>
      </c>
      <c r="K1654" t="s">
        <v>22</v>
      </c>
      <c r="L1654" t="s">
        <v>24</v>
      </c>
      <c r="M1654" t="s">
        <v>33</v>
      </c>
      <c r="O1654" t="s">
        <v>26</v>
      </c>
      <c r="P1654" t="s">
        <v>34</v>
      </c>
      <c r="R1654" t="s">
        <v>35</v>
      </c>
      <c r="U1654" t="e">
        <f>VLOOKUP(C1654,'Irvine_MPN_16-17'!B:B,1,FALSE)</f>
        <v>#N/A</v>
      </c>
    </row>
    <row r="1655" spans="1:21" x14ac:dyDescent="0.25">
      <c r="A1655" t="s">
        <v>4479</v>
      </c>
      <c r="B1655" t="s">
        <v>4443</v>
      </c>
      <c r="C1655" t="s">
        <v>4482</v>
      </c>
      <c r="D1655" t="str">
        <f t="shared" si="25"/>
        <v>JOHANSON TECHNOLOGY2500AT44M0400E</v>
      </c>
      <c r="E1655" t="s">
        <v>25</v>
      </c>
      <c r="G1655" t="s">
        <v>4483</v>
      </c>
      <c r="H1655" t="s">
        <v>22</v>
      </c>
      <c r="J1655" t="s">
        <v>22</v>
      </c>
      <c r="K1655" t="s">
        <v>22</v>
      </c>
      <c r="L1655" t="s">
        <v>24</v>
      </c>
      <c r="M1655" t="s">
        <v>33</v>
      </c>
      <c r="O1655" t="s">
        <v>26</v>
      </c>
      <c r="P1655" t="s">
        <v>34</v>
      </c>
      <c r="R1655" t="s">
        <v>35</v>
      </c>
      <c r="U1655" t="e">
        <f>VLOOKUP(C1655,'Irvine_MPN_16-17'!B:B,1,FALSE)</f>
        <v>#N/A</v>
      </c>
    </row>
    <row r="1656" spans="1:21" x14ac:dyDescent="0.25">
      <c r="A1656" t="s">
        <v>4484</v>
      </c>
      <c r="B1656" t="s">
        <v>4443</v>
      </c>
      <c r="C1656" t="s">
        <v>4485</v>
      </c>
      <c r="D1656" t="str">
        <f t="shared" si="25"/>
        <v>JOHANSON TECHNOLOGY2500BL15A0200</v>
      </c>
      <c r="E1656" t="s">
        <v>25</v>
      </c>
      <c r="G1656" t="s">
        <v>4486</v>
      </c>
      <c r="H1656" t="s">
        <v>22</v>
      </c>
      <c r="J1656" t="s">
        <v>23</v>
      </c>
      <c r="K1656" t="s">
        <v>23</v>
      </c>
      <c r="L1656" t="s">
        <v>24</v>
      </c>
      <c r="M1656" t="s">
        <v>23</v>
      </c>
      <c r="O1656" t="s">
        <v>26</v>
      </c>
      <c r="P1656" t="s">
        <v>27</v>
      </c>
      <c r="R1656" t="s">
        <v>365</v>
      </c>
      <c r="U1656" t="e">
        <f>VLOOKUP(C1656,'Irvine_MPN_16-17'!B:B,1,FALSE)</f>
        <v>#N/A</v>
      </c>
    </row>
    <row r="1657" spans="1:21" x14ac:dyDescent="0.25">
      <c r="A1657" t="s">
        <v>4487</v>
      </c>
      <c r="B1657" t="s">
        <v>4443</v>
      </c>
      <c r="C1657" t="s">
        <v>4488</v>
      </c>
      <c r="D1657" t="str">
        <f t="shared" si="25"/>
        <v>JOHANSON TECHNOLOGYL-07C1N2SV6T</v>
      </c>
      <c r="E1657" t="s">
        <v>25</v>
      </c>
      <c r="G1657" t="s">
        <v>4489</v>
      </c>
      <c r="H1657" t="s">
        <v>22</v>
      </c>
      <c r="J1657" t="s">
        <v>22</v>
      </c>
      <c r="K1657" t="s">
        <v>22</v>
      </c>
      <c r="L1657" t="s">
        <v>24</v>
      </c>
      <c r="M1657" t="s">
        <v>33</v>
      </c>
      <c r="O1657" t="s">
        <v>26</v>
      </c>
      <c r="P1657" t="s">
        <v>34</v>
      </c>
      <c r="R1657" t="s">
        <v>35</v>
      </c>
      <c r="U1657" t="e">
        <f>VLOOKUP(C1657,'Irvine_MPN_16-17'!B:B,1,FALSE)</f>
        <v>#N/A</v>
      </c>
    </row>
    <row r="1658" spans="1:21" x14ac:dyDescent="0.25">
      <c r="A1658" t="s">
        <v>4490</v>
      </c>
      <c r="B1658" t="s">
        <v>4443</v>
      </c>
      <c r="C1658" t="s">
        <v>4491</v>
      </c>
      <c r="D1658" t="str">
        <f t="shared" si="25"/>
        <v>JOHANSON TECHNOLOGYL-07C1N5SV6T</v>
      </c>
      <c r="E1658" t="s">
        <v>25</v>
      </c>
      <c r="G1658" t="s">
        <v>4492</v>
      </c>
      <c r="H1658" t="s">
        <v>22</v>
      </c>
      <c r="J1658" t="s">
        <v>22</v>
      </c>
      <c r="K1658" t="s">
        <v>22</v>
      </c>
      <c r="L1658" t="s">
        <v>24</v>
      </c>
      <c r="M1658" t="s">
        <v>33</v>
      </c>
      <c r="O1658" t="s">
        <v>26</v>
      </c>
      <c r="P1658" t="s">
        <v>34</v>
      </c>
      <c r="R1658" t="s">
        <v>35</v>
      </c>
      <c r="U1658" t="e">
        <f>VLOOKUP(C1658,'Irvine_MPN_16-17'!B:B,1,FALSE)</f>
        <v>#N/A</v>
      </c>
    </row>
    <row r="1659" spans="1:21" x14ac:dyDescent="0.25">
      <c r="A1659" t="s">
        <v>4493</v>
      </c>
      <c r="B1659" t="s">
        <v>4443</v>
      </c>
      <c r="C1659" t="s">
        <v>4494</v>
      </c>
      <c r="D1659" t="str">
        <f t="shared" si="25"/>
        <v>JOHANSON TECHNOLOGYL-07C1N8SV6T</v>
      </c>
      <c r="E1659" t="s">
        <v>25</v>
      </c>
      <c r="G1659" t="s">
        <v>4495</v>
      </c>
      <c r="H1659" t="s">
        <v>22</v>
      </c>
      <c r="J1659" t="s">
        <v>22</v>
      </c>
      <c r="K1659" t="s">
        <v>22</v>
      </c>
      <c r="L1659" t="s">
        <v>24</v>
      </c>
      <c r="M1659" t="s">
        <v>33</v>
      </c>
      <c r="O1659" t="s">
        <v>26</v>
      </c>
      <c r="P1659" t="s">
        <v>34</v>
      </c>
      <c r="R1659" t="s">
        <v>35</v>
      </c>
      <c r="U1659" t="e">
        <f>VLOOKUP(C1659,'Irvine_MPN_16-17'!B:B,1,FALSE)</f>
        <v>#N/A</v>
      </c>
    </row>
    <row r="1660" spans="1:21" x14ac:dyDescent="0.25">
      <c r="A1660" t="s">
        <v>4496</v>
      </c>
      <c r="B1660" t="s">
        <v>4443</v>
      </c>
      <c r="C1660" t="s">
        <v>4497</v>
      </c>
      <c r="D1660" t="str">
        <f t="shared" si="25"/>
        <v>JOHANSON TECHNOLOGYL-07C2N2SV6T</v>
      </c>
      <c r="E1660" t="s">
        <v>25</v>
      </c>
      <c r="G1660" t="s">
        <v>4498</v>
      </c>
      <c r="H1660" t="s">
        <v>22</v>
      </c>
      <c r="J1660" t="s">
        <v>22</v>
      </c>
      <c r="K1660" t="s">
        <v>22</v>
      </c>
      <c r="L1660" t="s">
        <v>24</v>
      </c>
      <c r="M1660" t="s">
        <v>33</v>
      </c>
      <c r="O1660" t="s">
        <v>26</v>
      </c>
      <c r="P1660" t="s">
        <v>34</v>
      </c>
      <c r="R1660" t="s">
        <v>35</v>
      </c>
      <c r="U1660" t="e">
        <f>VLOOKUP(C1660,'Irvine_MPN_16-17'!B:B,1,FALSE)</f>
        <v>#N/A</v>
      </c>
    </row>
    <row r="1661" spans="1:21" x14ac:dyDescent="0.25">
      <c r="A1661" t="s">
        <v>4499</v>
      </c>
      <c r="B1661" t="s">
        <v>4443</v>
      </c>
      <c r="C1661" t="s">
        <v>4500</v>
      </c>
      <c r="D1661" t="str">
        <f t="shared" si="25"/>
        <v>JOHANSON TECHNOLOGYL-07C2N7SV6T</v>
      </c>
      <c r="E1661" t="s">
        <v>25</v>
      </c>
      <c r="G1661" t="s">
        <v>4501</v>
      </c>
      <c r="H1661" t="s">
        <v>22</v>
      </c>
      <c r="J1661" t="s">
        <v>22</v>
      </c>
      <c r="K1661" t="s">
        <v>22</v>
      </c>
      <c r="L1661" t="s">
        <v>24</v>
      </c>
      <c r="M1661" t="s">
        <v>33</v>
      </c>
      <c r="O1661" t="s">
        <v>26</v>
      </c>
      <c r="P1661" t="s">
        <v>34</v>
      </c>
      <c r="R1661" t="s">
        <v>35</v>
      </c>
      <c r="U1661" t="e">
        <f>VLOOKUP(C1661,'Irvine_MPN_16-17'!B:B,1,FALSE)</f>
        <v>#N/A</v>
      </c>
    </row>
    <row r="1662" spans="1:21" x14ac:dyDescent="0.25">
      <c r="A1662" t="s">
        <v>4502</v>
      </c>
      <c r="B1662" t="s">
        <v>4443</v>
      </c>
      <c r="C1662" t="s">
        <v>4503</v>
      </c>
      <c r="D1662" t="str">
        <f t="shared" si="25"/>
        <v>JOHANSON TECHNOLOGYL-07C3N3SV6T</v>
      </c>
      <c r="E1662" t="s">
        <v>25</v>
      </c>
      <c r="G1662" t="s">
        <v>4504</v>
      </c>
      <c r="H1662" t="s">
        <v>22</v>
      </c>
      <c r="J1662" t="s">
        <v>22</v>
      </c>
      <c r="K1662" t="s">
        <v>22</v>
      </c>
      <c r="L1662" t="s">
        <v>24</v>
      </c>
      <c r="M1662" t="s">
        <v>33</v>
      </c>
      <c r="O1662" t="s">
        <v>26</v>
      </c>
      <c r="P1662" t="s">
        <v>34</v>
      </c>
      <c r="R1662" t="s">
        <v>35</v>
      </c>
      <c r="U1662" t="e">
        <f>VLOOKUP(C1662,'Irvine_MPN_16-17'!B:B,1,FALSE)</f>
        <v>#N/A</v>
      </c>
    </row>
    <row r="1663" spans="1:21" x14ac:dyDescent="0.25">
      <c r="A1663" t="s">
        <v>4505</v>
      </c>
      <c r="B1663" t="s">
        <v>4443</v>
      </c>
      <c r="C1663" t="s">
        <v>4506</v>
      </c>
      <c r="D1663" t="str">
        <f t="shared" si="25"/>
        <v>JOHANSON TECHNOLOGYL-07C4N7SV6T</v>
      </c>
      <c r="E1663" t="s">
        <v>25</v>
      </c>
      <c r="G1663" t="s">
        <v>4507</v>
      </c>
      <c r="H1663" t="s">
        <v>22</v>
      </c>
      <c r="J1663" t="s">
        <v>22</v>
      </c>
      <c r="K1663" t="s">
        <v>22</v>
      </c>
      <c r="L1663" t="s">
        <v>24</v>
      </c>
      <c r="M1663" t="s">
        <v>33</v>
      </c>
      <c r="O1663" t="s">
        <v>26</v>
      </c>
      <c r="P1663" t="s">
        <v>34</v>
      </c>
      <c r="R1663" t="s">
        <v>35</v>
      </c>
      <c r="U1663" t="e">
        <f>VLOOKUP(C1663,'Irvine_MPN_16-17'!B:B,1,FALSE)</f>
        <v>#N/A</v>
      </c>
    </row>
    <row r="1664" spans="1:21" x14ac:dyDescent="0.25">
      <c r="A1664" t="s">
        <v>4508</v>
      </c>
      <c r="B1664" t="s">
        <v>4443</v>
      </c>
      <c r="C1664" t="s">
        <v>4509</v>
      </c>
      <c r="D1664" t="str">
        <f t="shared" si="25"/>
        <v>JOHANSON TECHNOLOGYL-07C5N6SV6T</v>
      </c>
      <c r="E1664" t="s">
        <v>25</v>
      </c>
      <c r="G1664" t="s">
        <v>4510</v>
      </c>
      <c r="H1664" t="s">
        <v>22</v>
      </c>
      <c r="J1664" t="s">
        <v>22</v>
      </c>
      <c r="K1664" t="s">
        <v>22</v>
      </c>
      <c r="L1664" t="s">
        <v>24</v>
      </c>
      <c r="M1664" t="s">
        <v>33</v>
      </c>
      <c r="O1664" t="s">
        <v>26</v>
      </c>
      <c r="P1664" t="s">
        <v>34</v>
      </c>
      <c r="R1664" t="s">
        <v>35</v>
      </c>
      <c r="U1664" t="e">
        <f>VLOOKUP(C1664,'Irvine_MPN_16-17'!B:B,1,FALSE)</f>
        <v>#N/A</v>
      </c>
    </row>
    <row r="1665" spans="1:21" x14ac:dyDescent="0.25">
      <c r="A1665" t="s">
        <v>4511</v>
      </c>
      <c r="B1665" t="s">
        <v>4443</v>
      </c>
      <c r="C1665" t="s">
        <v>4512</v>
      </c>
      <c r="D1665" t="str">
        <f t="shared" si="25"/>
        <v>JOHANSON TECHNOLOGYL-07C6N8JV6T</v>
      </c>
      <c r="E1665" t="s">
        <v>25</v>
      </c>
      <c r="G1665" t="s">
        <v>4513</v>
      </c>
      <c r="H1665" t="s">
        <v>22</v>
      </c>
      <c r="J1665" t="s">
        <v>22</v>
      </c>
      <c r="K1665" t="s">
        <v>22</v>
      </c>
      <c r="L1665" t="s">
        <v>24</v>
      </c>
      <c r="M1665" t="s">
        <v>33</v>
      </c>
      <c r="O1665" t="s">
        <v>26</v>
      </c>
      <c r="P1665" t="s">
        <v>34</v>
      </c>
      <c r="R1665" t="s">
        <v>35</v>
      </c>
      <c r="U1665" t="e">
        <f>VLOOKUP(C1665,'Irvine_MPN_16-17'!B:B,1,FALSE)</f>
        <v>#N/A</v>
      </c>
    </row>
    <row r="1666" spans="1:21" x14ac:dyDescent="0.25">
      <c r="A1666" t="s">
        <v>4514</v>
      </c>
      <c r="B1666" t="s">
        <v>4443</v>
      </c>
      <c r="C1666" t="s">
        <v>4515</v>
      </c>
      <c r="D1666" t="str">
        <f t="shared" si="25"/>
        <v>JOHANSON TECHNOLOGYL-07C8N2SV6T</v>
      </c>
      <c r="E1666" t="s">
        <v>25</v>
      </c>
      <c r="G1666" t="s">
        <v>4516</v>
      </c>
      <c r="H1666" t="s">
        <v>22</v>
      </c>
      <c r="J1666" t="s">
        <v>22</v>
      </c>
      <c r="K1666" t="s">
        <v>22</v>
      </c>
      <c r="L1666" t="s">
        <v>24</v>
      </c>
      <c r="M1666" t="s">
        <v>33</v>
      </c>
      <c r="O1666" t="s">
        <v>26</v>
      </c>
      <c r="P1666" t="s">
        <v>34</v>
      </c>
      <c r="R1666" t="s">
        <v>35</v>
      </c>
      <c r="U1666" t="e">
        <f>VLOOKUP(C1666,'Irvine_MPN_16-17'!B:B,1,FALSE)</f>
        <v>#N/A</v>
      </c>
    </row>
    <row r="1667" spans="1:21" x14ac:dyDescent="0.25">
      <c r="A1667" t="s">
        <v>4517</v>
      </c>
      <c r="B1667" t="s">
        <v>4443</v>
      </c>
      <c r="C1667" t="s">
        <v>4518</v>
      </c>
      <c r="D1667" t="str">
        <f t="shared" ref="D1667:D1730" si="26">CONCATENATE(B1667,C1667)</f>
        <v>JOHANSON TECHNOLOGYL-07C15NJV6T</v>
      </c>
      <c r="E1667" t="s">
        <v>25</v>
      </c>
      <c r="G1667" t="s">
        <v>4507</v>
      </c>
      <c r="H1667" t="s">
        <v>22</v>
      </c>
      <c r="J1667" t="s">
        <v>22</v>
      </c>
      <c r="K1667" t="s">
        <v>22</v>
      </c>
      <c r="L1667" t="s">
        <v>24</v>
      </c>
      <c r="M1667" t="s">
        <v>33</v>
      </c>
      <c r="O1667" t="s">
        <v>26</v>
      </c>
      <c r="P1667" t="s">
        <v>34</v>
      </c>
      <c r="R1667" t="s">
        <v>35</v>
      </c>
      <c r="U1667" t="e">
        <f>VLOOKUP(C1667,'Irvine_MPN_16-17'!B:B,1,FALSE)</f>
        <v>#N/A</v>
      </c>
    </row>
    <row r="1668" spans="1:21" x14ac:dyDescent="0.25">
      <c r="A1668" t="s">
        <v>4519</v>
      </c>
      <c r="B1668" t="s">
        <v>4443</v>
      </c>
      <c r="C1668" t="s">
        <v>4518</v>
      </c>
      <c r="D1668" t="str">
        <f t="shared" si="26"/>
        <v>JOHANSON TECHNOLOGYL-07C15NJV6T</v>
      </c>
      <c r="E1668" t="s">
        <v>25</v>
      </c>
      <c r="G1668" t="s">
        <v>4520</v>
      </c>
      <c r="H1668" t="s">
        <v>22</v>
      </c>
      <c r="J1668" t="s">
        <v>22</v>
      </c>
      <c r="K1668" t="s">
        <v>22</v>
      </c>
      <c r="L1668" t="s">
        <v>24</v>
      </c>
      <c r="M1668" t="s">
        <v>33</v>
      </c>
      <c r="O1668" t="s">
        <v>26</v>
      </c>
      <c r="P1668" t="s">
        <v>34</v>
      </c>
      <c r="R1668" t="s">
        <v>35</v>
      </c>
      <c r="U1668" t="e">
        <f>VLOOKUP(C1668,'Irvine_MPN_16-17'!B:B,1,FALSE)</f>
        <v>#N/A</v>
      </c>
    </row>
    <row r="1669" spans="1:21" x14ac:dyDescent="0.25">
      <c r="A1669" t="s">
        <v>4521</v>
      </c>
      <c r="B1669" t="s">
        <v>4443</v>
      </c>
      <c r="C1669" t="s">
        <v>4522</v>
      </c>
      <c r="D1669" t="str">
        <f t="shared" si="26"/>
        <v>JOHANSON TECHNOLOGYL-07C18NJV6T</v>
      </c>
      <c r="E1669" t="s">
        <v>25</v>
      </c>
      <c r="G1669" t="s">
        <v>4523</v>
      </c>
      <c r="H1669" t="s">
        <v>22</v>
      </c>
      <c r="J1669" t="s">
        <v>22</v>
      </c>
      <c r="K1669" t="s">
        <v>22</v>
      </c>
      <c r="L1669" t="s">
        <v>24</v>
      </c>
      <c r="M1669" t="s">
        <v>33</v>
      </c>
      <c r="O1669" t="s">
        <v>26</v>
      </c>
      <c r="P1669" t="s">
        <v>34</v>
      </c>
      <c r="R1669" t="s">
        <v>35</v>
      </c>
      <c r="U1669" t="e">
        <f>VLOOKUP(C1669,'Irvine_MPN_16-17'!B:B,1,FALSE)</f>
        <v>#N/A</v>
      </c>
    </row>
    <row r="1670" spans="1:21" x14ac:dyDescent="0.25">
      <c r="A1670" t="s">
        <v>4524</v>
      </c>
      <c r="B1670" t="s">
        <v>4443</v>
      </c>
      <c r="C1670" t="s">
        <v>4525</v>
      </c>
      <c r="D1670" t="str">
        <f t="shared" si="26"/>
        <v>JOHANSON TECHNOLOGYL-07C47NJV6T</v>
      </c>
      <c r="E1670" t="s">
        <v>25</v>
      </c>
      <c r="G1670" t="s">
        <v>4526</v>
      </c>
      <c r="H1670" t="s">
        <v>22</v>
      </c>
      <c r="J1670" t="s">
        <v>22</v>
      </c>
      <c r="K1670" t="s">
        <v>22</v>
      </c>
      <c r="L1670" t="s">
        <v>24</v>
      </c>
      <c r="M1670" t="s">
        <v>33</v>
      </c>
      <c r="O1670" t="s">
        <v>26</v>
      </c>
      <c r="P1670" t="s">
        <v>34</v>
      </c>
      <c r="R1670" t="s">
        <v>35</v>
      </c>
      <c r="U1670" t="e">
        <f>VLOOKUP(C1670,'Irvine_MPN_16-17'!B:B,1,FALSE)</f>
        <v>#N/A</v>
      </c>
    </row>
    <row r="1671" spans="1:21" x14ac:dyDescent="0.25">
      <c r="A1671" t="s">
        <v>4527</v>
      </c>
      <c r="B1671" t="s">
        <v>4528</v>
      </c>
      <c r="C1671" t="s">
        <v>4529</v>
      </c>
      <c r="D1671" t="str">
        <f t="shared" si="26"/>
        <v>JOHNSON142-0701-871</v>
      </c>
      <c r="E1671" t="s">
        <v>25</v>
      </c>
      <c r="G1671" t="s">
        <v>4530</v>
      </c>
      <c r="H1671" t="s">
        <v>22</v>
      </c>
      <c r="J1671" t="s">
        <v>42</v>
      </c>
      <c r="K1671" t="s">
        <v>22</v>
      </c>
      <c r="L1671" t="s">
        <v>24</v>
      </c>
      <c r="M1671" t="s">
        <v>33</v>
      </c>
      <c r="O1671" t="s">
        <v>26</v>
      </c>
      <c r="P1671" t="s">
        <v>34</v>
      </c>
      <c r="R1671" t="s">
        <v>35</v>
      </c>
      <c r="T1671" t="s">
        <v>3680</v>
      </c>
      <c r="U1671" t="e">
        <f>VLOOKUP(C1671,'Irvine_MPN_16-17'!B:B,1,FALSE)</f>
        <v>#N/A</v>
      </c>
    </row>
    <row r="1672" spans="1:21" x14ac:dyDescent="0.25">
      <c r="A1672" t="s">
        <v>4531</v>
      </c>
      <c r="B1672" t="s">
        <v>4532</v>
      </c>
      <c r="C1672" t="s">
        <v>4533</v>
      </c>
      <c r="D1672" t="str">
        <f t="shared" si="26"/>
        <v>Johnson Components105-2201-201</v>
      </c>
      <c r="E1672" t="s">
        <v>25</v>
      </c>
      <c r="G1672" t="s">
        <v>4534</v>
      </c>
      <c r="H1672" t="s">
        <v>22</v>
      </c>
      <c r="J1672" t="s">
        <v>42</v>
      </c>
      <c r="K1672" t="s">
        <v>22</v>
      </c>
      <c r="L1672" t="s">
        <v>24</v>
      </c>
      <c r="M1672" t="s">
        <v>22</v>
      </c>
      <c r="O1672" t="s">
        <v>26</v>
      </c>
      <c r="P1672" t="s">
        <v>34</v>
      </c>
      <c r="R1672" t="s">
        <v>35</v>
      </c>
      <c r="T1672" t="s">
        <v>3680</v>
      </c>
      <c r="U1672" t="e">
        <f>VLOOKUP(C1672,'Irvine_MPN_16-17'!B:B,1,FALSE)</f>
        <v>#N/A</v>
      </c>
    </row>
    <row r="1673" spans="1:21" x14ac:dyDescent="0.25">
      <c r="A1673" t="s">
        <v>4535</v>
      </c>
      <c r="B1673" t="s">
        <v>4532</v>
      </c>
      <c r="C1673" t="s">
        <v>4536</v>
      </c>
      <c r="D1673" t="str">
        <f t="shared" si="26"/>
        <v>Johnson Components105-2202-201</v>
      </c>
      <c r="E1673" t="s">
        <v>25</v>
      </c>
      <c r="G1673" t="s">
        <v>4537</v>
      </c>
      <c r="H1673" t="s">
        <v>22</v>
      </c>
      <c r="J1673" t="s">
        <v>42</v>
      </c>
      <c r="K1673" t="s">
        <v>22</v>
      </c>
      <c r="L1673" t="s">
        <v>24</v>
      </c>
      <c r="M1673" t="s">
        <v>22</v>
      </c>
      <c r="O1673" t="s">
        <v>26</v>
      </c>
      <c r="P1673" t="s">
        <v>34</v>
      </c>
      <c r="R1673" t="s">
        <v>35</v>
      </c>
      <c r="T1673" t="s">
        <v>3680</v>
      </c>
      <c r="U1673" t="e">
        <f>VLOOKUP(C1673,'Irvine_MPN_16-17'!B:B,1,FALSE)</f>
        <v>#N/A</v>
      </c>
    </row>
    <row r="1674" spans="1:21" x14ac:dyDescent="0.25">
      <c r="A1674" t="s">
        <v>4538</v>
      </c>
      <c r="B1674" t="s">
        <v>4532</v>
      </c>
      <c r="C1674" t="s">
        <v>4539</v>
      </c>
      <c r="D1674" t="str">
        <f t="shared" si="26"/>
        <v>Johnson Components105-2203-201</v>
      </c>
      <c r="E1674" t="s">
        <v>25</v>
      </c>
      <c r="G1674" t="s">
        <v>4540</v>
      </c>
      <c r="H1674" t="s">
        <v>22</v>
      </c>
      <c r="J1674" t="s">
        <v>42</v>
      </c>
      <c r="K1674" t="s">
        <v>22</v>
      </c>
      <c r="L1674" t="s">
        <v>24</v>
      </c>
      <c r="M1674" t="s">
        <v>22</v>
      </c>
      <c r="O1674" t="s">
        <v>26</v>
      </c>
      <c r="P1674" t="s">
        <v>34</v>
      </c>
      <c r="R1674" t="s">
        <v>35</v>
      </c>
      <c r="T1674" t="s">
        <v>3680</v>
      </c>
      <c r="U1674" t="e">
        <f>VLOOKUP(C1674,'Irvine_MPN_16-17'!B:B,1,FALSE)</f>
        <v>#N/A</v>
      </c>
    </row>
    <row r="1675" spans="1:21" x14ac:dyDescent="0.25">
      <c r="A1675" t="s">
        <v>4541</v>
      </c>
      <c r="B1675" t="s">
        <v>4532</v>
      </c>
      <c r="C1675" t="s">
        <v>4542</v>
      </c>
      <c r="D1675" t="str">
        <f t="shared" si="26"/>
        <v>Johnson Components105-2205-201</v>
      </c>
      <c r="E1675" t="s">
        <v>25</v>
      </c>
      <c r="G1675" t="s">
        <v>4543</v>
      </c>
      <c r="H1675" t="s">
        <v>22</v>
      </c>
      <c r="J1675" t="s">
        <v>42</v>
      </c>
      <c r="K1675" t="s">
        <v>22</v>
      </c>
      <c r="L1675" t="s">
        <v>24</v>
      </c>
      <c r="M1675" t="s">
        <v>22</v>
      </c>
      <c r="O1675" t="s">
        <v>26</v>
      </c>
      <c r="P1675" t="s">
        <v>34</v>
      </c>
      <c r="R1675" t="s">
        <v>35</v>
      </c>
      <c r="T1675" t="s">
        <v>3680</v>
      </c>
      <c r="U1675" t="e">
        <f>VLOOKUP(C1675,'Irvine_MPN_16-17'!B:B,1,FALSE)</f>
        <v>#N/A</v>
      </c>
    </row>
    <row r="1676" spans="1:21" x14ac:dyDescent="0.25">
      <c r="A1676" t="s">
        <v>4544</v>
      </c>
      <c r="B1676" t="s">
        <v>4532</v>
      </c>
      <c r="C1676" t="s">
        <v>4545</v>
      </c>
      <c r="D1676" t="str">
        <f t="shared" si="26"/>
        <v>Johnson Components142-0711-301</v>
      </c>
      <c r="E1676" t="s">
        <v>25</v>
      </c>
      <c r="G1676" t="s">
        <v>4546</v>
      </c>
      <c r="H1676" t="s">
        <v>22</v>
      </c>
      <c r="J1676" t="s">
        <v>42</v>
      </c>
      <c r="K1676" t="s">
        <v>22</v>
      </c>
      <c r="L1676" t="s">
        <v>24</v>
      </c>
      <c r="M1676" t="s">
        <v>33</v>
      </c>
      <c r="O1676" t="s">
        <v>26</v>
      </c>
      <c r="P1676" t="s">
        <v>34</v>
      </c>
      <c r="R1676" t="s">
        <v>35</v>
      </c>
      <c r="T1676" t="s">
        <v>3680</v>
      </c>
      <c r="U1676" t="e">
        <f>VLOOKUP(C1676,'Irvine_MPN_16-17'!B:B,1,FALSE)</f>
        <v>#N/A</v>
      </c>
    </row>
    <row r="1677" spans="1:21" x14ac:dyDescent="0.25">
      <c r="A1677" t="s">
        <v>4547</v>
      </c>
      <c r="B1677" t="s">
        <v>4548</v>
      </c>
      <c r="C1677" t="s">
        <v>4549</v>
      </c>
      <c r="D1677" t="str">
        <f t="shared" si="26"/>
        <v>JoymaxCX-SAD0MPA1H0020-XX</v>
      </c>
      <c r="E1677" t="s">
        <v>25</v>
      </c>
      <c r="G1677" t="s">
        <v>4550</v>
      </c>
      <c r="H1677" t="s">
        <v>22</v>
      </c>
      <c r="J1677" t="s">
        <v>42</v>
      </c>
      <c r="K1677" t="s">
        <v>23</v>
      </c>
      <c r="L1677" t="s">
        <v>24</v>
      </c>
      <c r="M1677" t="s">
        <v>23</v>
      </c>
      <c r="O1677" t="s">
        <v>26</v>
      </c>
      <c r="P1677" t="s">
        <v>1868</v>
      </c>
      <c r="R1677" t="s">
        <v>35</v>
      </c>
      <c r="T1677" t="s">
        <v>3680</v>
      </c>
      <c r="U1677" t="e">
        <f>VLOOKUP(C1677,'Irvine_MPN_16-17'!B:B,1,FALSE)</f>
        <v>#N/A</v>
      </c>
    </row>
    <row r="1678" spans="1:21" x14ac:dyDescent="0.25">
      <c r="A1678" t="s">
        <v>4551</v>
      </c>
      <c r="B1678" t="s">
        <v>4548</v>
      </c>
      <c r="C1678" t="s">
        <v>4552</v>
      </c>
      <c r="D1678" t="str">
        <f t="shared" si="26"/>
        <v>JoymaxCX-SAT0MPA1H0020-XX</v>
      </c>
      <c r="E1678" t="s">
        <v>25</v>
      </c>
      <c r="G1678" t="s">
        <v>4553</v>
      </c>
      <c r="H1678" t="s">
        <v>22</v>
      </c>
      <c r="J1678" t="s">
        <v>42</v>
      </c>
      <c r="K1678" t="s">
        <v>23</v>
      </c>
      <c r="L1678" t="s">
        <v>24</v>
      </c>
      <c r="M1678" t="s">
        <v>23</v>
      </c>
      <c r="O1678" t="s">
        <v>26</v>
      </c>
      <c r="P1678" t="s">
        <v>1868</v>
      </c>
      <c r="R1678" t="s">
        <v>35</v>
      </c>
      <c r="T1678" t="s">
        <v>3680</v>
      </c>
      <c r="U1678" t="e">
        <f>VLOOKUP(C1678,'Irvine_MPN_16-17'!B:B,1,FALSE)</f>
        <v>#N/A</v>
      </c>
    </row>
    <row r="1679" spans="1:21" x14ac:dyDescent="0.25">
      <c r="A1679" t="s">
        <v>4554</v>
      </c>
      <c r="B1679" t="s">
        <v>4548</v>
      </c>
      <c r="C1679" t="s">
        <v>4555</v>
      </c>
      <c r="D1679" t="str">
        <f t="shared" si="26"/>
        <v>JoymaxTWM-614XMPFX-999</v>
      </c>
      <c r="E1679" t="s">
        <v>25</v>
      </c>
      <c r="G1679" t="s">
        <v>4556</v>
      </c>
      <c r="H1679" t="s">
        <v>22</v>
      </c>
      <c r="J1679" t="s">
        <v>42</v>
      </c>
      <c r="K1679" t="s">
        <v>23</v>
      </c>
      <c r="L1679" t="s">
        <v>24</v>
      </c>
      <c r="M1679" t="s">
        <v>23</v>
      </c>
      <c r="O1679" t="s">
        <v>26</v>
      </c>
      <c r="P1679" t="s">
        <v>1868</v>
      </c>
      <c r="R1679" t="s">
        <v>35</v>
      </c>
      <c r="T1679" t="s">
        <v>3680</v>
      </c>
      <c r="U1679" t="e">
        <f>VLOOKUP(C1679,'Irvine_MPN_16-17'!B:B,1,FALSE)</f>
        <v>#N/A</v>
      </c>
    </row>
    <row r="1680" spans="1:21" x14ac:dyDescent="0.25">
      <c r="A1680" t="s">
        <v>4557</v>
      </c>
      <c r="B1680" t="s">
        <v>4548</v>
      </c>
      <c r="C1680" t="s">
        <v>4558</v>
      </c>
      <c r="D1680" t="str">
        <f t="shared" si="26"/>
        <v>JoymaxTWX-614XRSXX-999</v>
      </c>
      <c r="E1680" t="s">
        <v>25</v>
      </c>
      <c r="G1680" t="s">
        <v>4559</v>
      </c>
      <c r="H1680" t="s">
        <v>22</v>
      </c>
      <c r="J1680" t="s">
        <v>42</v>
      </c>
      <c r="K1680" t="s">
        <v>23</v>
      </c>
      <c r="L1680" t="s">
        <v>24</v>
      </c>
      <c r="M1680" t="s">
        <v>23</v>
      </c>
      <c r="O1680" t="s">
        <v>26</v>
      </c>
      <c r="P1680" t="s">
        <v>1868</v>
      </c>
      <c r="R1680" t="s">
        <v>35</v>
      </c>
      <c r="T1680" t="s">
        <v>3680</v>
      </c>
      <c r="U1680" t="e">
        <f>VLOOKUP(C1680,'Irvine_MPN_16-17'!B:B,1,FALSE)</f>
        <v>#N/A</v>
      </c>
    </row>
    <row r="1681" spans="1:21" x14ac:dyDescent="0.25">
      <c r="A1681" t="s">
        <v>4560</v>
      </c>
      <c r="B1681" t="s">
        <v>4561</v>
      </c>
      <c r="C1681" t="s">
        <v>4562</v>
      </c>
      <c r="D1681" t="str">
        <f t="shared" si="26"/>
        <v>JSTS12B-ZR-SM4A-TF(LF)(SN)</v>
      </c>
      <c r="E1681" t="s">
        <v>1836</v>
      </c>
      <c r="G1681" t="s">
        <v>4563</v>
      </c>
      <c r="H1681" t="s">
        <v>22</v>
      </c>
      <c r="J1681" t="s">
        <v>23</v>
      </c>
      <c r="K1681" t="s">
        <v>23</v>
      </c>
      <c r="L1681" t="s">
        <v>24</v>
      </c>
      <c r="M1681" t="s">
        <v>23</v>
      </c>
      <c r="O1681" t="s">
        <v>26</v>
      </c>
      <c r="P1681" t="s">
        <v>27</v>
      </c>
      <c r="R1681" t="s">
        <v>1837</v>
      </c>
      <c r="U1681" t="e">
        <f>VLOOKUP(C1681,'Irvine_MPN_16-17'!B:B,1,FALSE)</f>
        <v>#N/A</v>
      </c>
    </row>
    <row r="1682" spans="1:21" x14ac:dyDescent="0.25">
      <c r="A1682" t="s">
        <v>4564</v>
      </c>
      <c r="B1682" t="s">
        <v>4561</v>
      </c>
      <c r="C1682" t="s">
        <v>4565</v>
      </c>
      <c r="D1682" t="str">
        <f t="shared" si="26"/>
        <v>JSTSM30B-SHLDS-G-TF(LF)(SN)</v>
      </c>
      <c r="E1682" t="s">
        <v>1836</v>
      </c>
      <c r="G1682" t="s">
        <v>4566</v>
      </c>
      <c r="H1682" t="s">
        <v>22</v>
      </c>
      <c r="J1682" t="s">
        <v>23</v>
      </c>
      <c r="K1682" t="s">
        <v>23</v>
      </c>
      <c r="L1682" t="s">
        <v>24</v>
      </c>
      <c r="M1682" t="s">
        <v>23</v>
      </c>
      <c r="O1682" t="s">
        <v>26</v>
      </c>
      <c r="P1682" t="s">
        <v>27</v>
      </c>
      <c r="R1682" t="s">
        <v>1837</v>
      </c>
      <c r="U1682" t="e">
        <f>VLOOKUP(C1682,'Irvine_MPN_16-17'!B:B,1,FALSE)</f>
        <v>#N/A</v>
      </c>
    </row>
    <row r="1683" spans="1:21" x14ac:dyDescent="0.25">
      <c r="A1683" t="s">
        <v>4567</v>
      </c>
      <c r="B1683" t="s">
        <v>4568</v>
      </c>
      <c r="C1683" t="s">
        <v>4569</v>
      </c>
      <c r="D1683" t="str">
        <f t="shared" si="26"/>
        <v>KanexHDMIMDP</v>
      </c>
      <c r="E1683" t="s">
        <v>1836</v>
      </c>
      <c r="G1683" t="s">
        <v>4570</v>
      </c>
      <c r="H1683" t="s">
        <v>22</v>
      </c>
      <c r="J1683" t="s">
        <v>23</v>
      </c>
      <c r="K1683" t="s">
        <v>23</v>
      </c>
      <c r="L1683" t="s">
        <v>24</v>
      </c>
      <c r="M1683" t="s">
        <v>23</v>
      </c>
      <c r="O1683" t="s">
        <v>26</v>
      </c>
      <c r="P1683" t="s">
        <v>27</v>
      </c>
      <c r="R1683" t="s">
        <v>1837</v>
      </c>
      <c r="U1683" t="e">
        <f>VLOOKUP(C1683,'Irvine_MPN_16-17'!B:B,1,FALSE)</f>
        <v>#N/A</v>
      </c>
    </row>
    <row r="1684" spans="1:21" x14ac:dyDescent="0.25">
      <c r="A1684" t="s">
        <v>4571</v>
      </c>
      <c r="B1684" t="s">
        <v>4572</v>
      </c>
      <c r="C1684" t="s">
        <v>4573</v>
      </c>
      <c r="D1684" t="str">
        <f t="shared" si="26"/>
        <v>KDSDSX530GA-027000-010</v>
      </c>
      <c r="E1684" t="s">
        <v>25</v>
      </c>
      <c r="G1684" t="s">
        <v>4574</v>
      </c>
      <c r="H1684" t="s">
        <v>22</v>
      </c>
      <c r="J1684" t="s">
        <v>42</v>
      </c>
      <c r="K1684" t="s">
        <v>22</v>
      </c>
      <c r="L1684" t="s">
        <v>24</v>
      </c>
      <c r="M1684" t="s">
        <v>33</v>
      </c>
      <c r="O1684" t="s">
        <v>26</v>
      </c>
      <c r="P1684" t="s">
        <v>34</v>
      </c>
      <c r="R1684" t="s">
        <v>35</v>
      </c>
      <c r="T1684" t="s">
        <v>86</v>
      </c>
      <c r="U1684" t="e">
        <f>VLOOKUP(C1684,'Irvine_MPN_16-17'!B:B,1,FALSE)</f>
        <v>#N/A</v>
      </c>
    </row>
    <row r="1685" spans="1:21" x14ac:dyDescent="0.25">
      <c r="A1685" t="s">
        <v>4575</v>
      </c>
      <c r="B1685" t="s">
        <v>45</v>
      </c>
      <c r="C1685" t="s">
        <v>4576</v>
      </c>
      <c r="D1685" t="str">
        <f t="shared" si="26"/>
        <v>KEMETA700V336M010AT</v>
      </c>
      <c r="E1685" t="s">
        <v>1836</v>
      </c>
      <c r="G1685" t="s">
        <v>4577</v>
      </c>
      <c r="H1685" t="s">
        <v>22</v>
      </c>
      <c r="J1685" t="s">
        <v>23</v>
      </c>
      <c r="K1685" t="s">
        <v>23</v>
      </c>
      <c r="L1685" t="s">
        <v>24</v>
      </c>
      <c r="M1685" t="s">
        <v>23</v>
      </c>
      <c r="O1685" t="s">
        <v>26</v>
      </c>
      <c r="P1685" t="s">
        <v>27</v>
      </c>
      <c r="R1685" t="s">
        <v>1837</v>
      </c>
      <c r="U1685" t="e">
        <f>VLOOKUP(C1685,'Irvine_MPN_16-17'!B:B,1,FALSE)</f>
        <v>#N/A</v>
      </c>
    </row>
    <row r="1686" spans="1:21" x14ac:dyDescent="0.25">
      <c r="A1686" t="s">
        <v>4578</v>
      </c>
      <c r="B1686" t="s">
        <v>45</v>
      </c>
      <c r="C1686" t="s">
        <v>4579</v>
      </c>
      <c r="D1686" t="str">
        <f t="shared" si="26"/>
        <v>KEMETA700X107M12RATE015</v>
      </c>
      <c r="E1686" t="s">
        <v>1836</v>
      </c>
      <c r="G1686" t="s">
        <v>4580</v>
      </c>
      <c r="H1686" t="s">
        <v>22</v>
      </c>
      <c r="J1686" t="s">
        <v>23</v>
      </c>
      <c r="K1686" t="s">
        <v>23</v>
      </c>
      <c r="L1686" t="s">
        <v>24</v>
      </c>
      <c r="M1686" t="s">
        <v>23</v>
      </c>
      <c r="O1686" t="s">
        <v>26</v>
      </c>
      <c r="P1686" t="s">
        <v>27</v>
      </c>
      <c r="R1686" t="s">
        <v>1837</v>
      </c>
      <c r="U1686" t="e">
        <f>VLOOKUP(C1686,'Irvine_MPN_16-17'!B:B,1,FALSE)</f>
        <v>#N/A</v>
      </c>
    </row>
    <row r="1687" spans="1:21" x14ac:dyDescent="0.25">
      <c r="A1687" t="s">
        <v>4581</v>
      </c>
      <c r="B1687" t="s">
        <v>45</v>
      </c>
      <c r="C1687" t="s">
        <v>4582</v>
      </c>
      <c r="D1687" t="str">
        <f t="shared" si="26"/>
        <v>KEMETA700X277M004AT</v>
      </c>
      <c r="E1687" t="s">
        <v>1836</v>
      </c>
      <c r="G1687" t="s">
        <v>4583</v>
      </c>
      <c r="H1687" t="s">
        <v>22</v>
      </c>
      <c r="J1687" t="s">
        <v>23</v>
      </c>
      <c r="K1687" t="s">
        <v>23</v>
      </c>
      <c r="L1687" t="s">
        <v>24</v>
      </c>
      <c r="M1687" t="s">
        <v>23</v>
      </c>
      <c r="O1687" t="s">
        <v>26</v>
      </c>
      <c r="P1687" t="s">
        <v>27</v>
      </c>
      <c r="R1687" t="s">
        <v>1837</v>
      </c>
      <c r="U1687" t="e">
        <f>VLOOKUP(C1687,'Irvine_MPN_16-17'!B:B,1,FALSE)</f>
        <v>#N/A</v>
      </c>
    </row>
    <row r="1688" spans="1:21" x14ac:dyDescent="0.25">
      <c r="A1688" t="s">
        <v>4584</v>
      </c>
      <c r="B1688" t="s">
        <v>45</v>
      </c>
      <c r="C1688" t="s">
        <v>4585</v>
      </c>
      <c r="D1688" t="str">
        <f t="shared" si="26"/>
        <v>KEMETB45197A0108K509</v>
      </c>
      <c r="E1688" t="s">
        <v>1836</v>
      </c>
      <c r="G1688" t="s">
        <v>4586</v>
      </c>
      <c r="H1688" t="s">
        <v>22</v>
      </c>
      <c r="J1688" t="s">
        <v>23</v>
      </c>
      <c r="K1688" t="s">
        <v>23</v>
      </c>
      <c r="L1688" t="s">
        <v>24</v>
      </c>
      <c r="M1688" t="s">
        <v>23</v>
      </c>
      <c r="O1688" t="s">
        <v>26</v>
      </c>
      <c r="P1688" t="s">
        <v>27</v>
      </c>
      <c r="R1688" t="s">
        <v>1837</v>
      </c>
      <c r="U1688" t="e">
        <f>VLOOKUP(C1688,'Irvine_MPN_16-17'!B:B,1,FALSE)</f>
        <v>#N/A</v>
      </c>
    </row>
    <row r="1689" spans="1:21" x14ac:dyDescent="0.25">
      <c r="A1689" t="s">
        <v>4587</v>
      </c>
      <c r="B1689" t="s">
        <v>45</v>
      </c>
      <c r="C1689" t="s">
        <v>4588</v>
      </c>
      <c r="D1689" t="str">
        <f t="shared" si="26"/>
        <v>KEMETB45197A0687K509</v>
      </c>
      <c r="E1689" t="s">
        <v>1836</v>
      </c>
      <c r="G1689" t="s">
        <v>4589</v>
      </c>
      <c r="H1689" t="s">
        <v>22</v>
      </c>
      <c r="J1689" t="s">
        <v>23</v>
      </c>
      <c r="K1689" t="s">
        <v>23</v>
      </c>
      <c r="L1689" t="s">
        <v>24</v>
      </c>
      <c r="M1689" t="s">
        <v>23</v>
      </c>
      <c r="O1689" t="s">
        <v>26</v>
      </c>
      <c r="P1689" t="s">
        <v>27</v>
      </c>
      <c r="R1689" t="s">
        <v>1837</v>
      </c>
      <c r="U1689" t="e">
        <f>VLOOKUP(C1689,'Irvine_MPN_16-17'!B:B,1,FALSE)</f>
        <v>#N/A</v>
      </c>
    </row>
    <row r="1690" spans="1:21" x14ac:dyDescent="0.25">
      <c r="A1690" t="s">
        <v>4590</v>
      </c>
      <c r="B1690" t="s">
        <v>45</v>
      </c>
      <c r="C1690" t="s">
        <v>4591</v>
      </c>
      <c r="D1690" t="str">
        <f t="shared" si="26"/>
        <v>KEMETC0201C104K9PACTU</v>
      </c>
      <c r="E1690" t="s">
        <v>1836</v>
      </c>
      <c r="G1690" t="s">
        <v>4592</v>
      </c>
      <c r="H1690" t="s">
        <v>22</v>
      </c>
      <c r="J1690" t="s">
        <v>23</v>
      </c>
      <c r="K1690" t="s">
        <v>23</v>
      </c>
      <c r="L1690" t="s">
        <v>24</v>
      </c>
      <c r="M1690" t="s">
        <v>23</v>
      </c>
      <c r="O1690" t="s">
        <v>26</v>
      </c>
      <c r="P1690" t="s">
        <v>27</v>
      </c>
      <c r="R1690" t="s">
        <v>1837</v>
      </c>
      <c r="U1690" t="e">
        <f>VLOOKUP(C1690,'Irvine_MPN_16-17'!B:B,1,FALSE)</f>
        <v>#N/A</v>
      </c>
    </row>
    <row r="1691" spans="1:21" x14ac:dyDescent="0.25">
      <c r="A1691" t="s">
        <v>220</v>
      </c>
      <c r="B1691" t="s">
        <v>45</v>
      </c>
      <c r="C1691" t="s">
        <v>4593</v>
      </c>
      <c r="D1691" t="str">
        <f t="shared" si="26"/>
        <v>KEMETC0402C104K4RACTU</v>
      </c>
      <c r="E1691" t="s">
        <v>25</v>
      </c>
      <c r="G1691" t="s">
        <v>1688</v>
      </c>
      <c r="H1691" t="s">
        <v>22</v>
      </c>
      <c r="J1691" t="s">
        <v>22</v>
      </c>
      <c r="K1691" t="s">
        <v>22</v>
      </c>
      <c r="L1691" t="s">
        <v>24</v>
      </c>
      <c r="M1691" t="s">
        <v>33</v>
      </c>
      <c r="O1691" t="s">
        <v>26</v>
      </c>
      <c r="P1691" t="s">
        <v>34</v>
      </c>
      <c r="R1691" t="s">
        <v>35</v>
      </c>
      <c r="U1691" t="e">
        <f>VLOOKUP(C1691,'Irvine_MPN_16-17'!B:B,1,FALSE)</f>
        <v>#N/A</v>
      </c>
    </row>
    <row r="1692" spans="1:21" x14ac:dyDescent="0.25">
      <c r="A1692" t="s">
        <v>4594</v>
      </c>
      <c r="B1692" t="s">
        <v>45</v>
      </c>
      <c r="C1692" t="s">
        <v>4595</v>
      </c>
      <c r="D1692" t="str">
        <f t="shared" si="26"/>
        <v>KEMETC0402C104M4RAC</v>
      </c>
      <c r="E1692" t="s">
        <v>25</v>
      </c>
      <c r="G1692" t="s">
        <v>4596</v>
      </c>
      <c r="H1692" t="s">
        <v>22</v>
      </c>
      <c r="J1692" t="s">
        <v>22</v>
      </c>
      <c r="K1692" t="s">
        <v>22</v>
      </c>
      <c r="L1692" t="s">
        <v>24</v>
      </c>
      <c r="M1692" t="s">
        <v>33</v>
      </c>
      <c r="O1692" t="s">
        <v>26</v>
      </c>
      <c r="P1692" t="s">
        <v>34</v>
      </c>
      <c r="R1692" t="s">
        <v>35</v>
      </c>
      <c r="U1692" t="e">
        <f>VLOOKUP(C1692,'Irvine_MPN_16-17'!B:B,1,FALSE)</f>
        <v>#N/A</v>
      </c>
    </row>
    <row r="1693" spans="1:21" x14ac:dyDescent="0.25">
      <c r="A1693" t="s">
        <v>4597</v>
      </c>
      <c r="B1693" t="s">
        <v>45</v>
      </c>
      <c r="C1693" t="s">
        <v>4598</v>
      </c>
      <c r="D1693" t="str">
        <f t="shared" si="26"/>
        <v>KEMETC0402C105K9PAC</v>
      </c>
      <c r="E1693" t="s">
        <v>25</v>
      </c>
      <c r="G1693" t="s">
        <v>4599</v>
      </c>
      <c r="H1693" t="s">
        <v>22</v>
      </c>
      <c r="J1693" t="s">
        <v>22</v>
      </c>
      <c r="K1693" t="s">
        <v>22</v>
      </c>
      <c r="L1693" t="s">
        <v>24</v>
      </c>
      <c r="M1693" t="s">
        <v>33</v>
      </c>
      <c r="O1693" t="s">
        <v>26</v>
      </c>
      <c r="P1693" t="s">
        <v>34</v>
      </c>
      <c r="R1693" t="s">
        <v>35</v>
      </c>
      <c r="U1693" t="str">
        <f>VLOOKUP(C1693,'Irvine_MPN_16-17'!B:B,1,FALSE)</f>
        <v>C0402C105K9PAC</v>
      </c>
    </row>
    <row r="1694" spans="1:21" x14ac:dyDescent="0.25">
      <c r="A1694" t="s">
        <v>4600</v>
      </c>
      <c r="B1694" t="s">
        <v>45</v>
      </c>
      <c r="C1694" t="s">
        <v>4601</v>
      </c>
      <c r="D1694" t="str">
        <f t="shared" si="26"/>
        <v>KEMETC0402C105M9PAC7867</v>
      </c>
      <c r="E1694" t="s">
        <v>25</v>
      </c>
      <c r="G1694" t="s">
        <v>4602</v>
      </c>
      <c r="H1694" t="s">
        <v>22</v>
      </c>
      <c r="J1694" t="s">
        <v>22</v>
      </c>
      <c r="K1694" t="s">
        <v>22</v>
      </c>
      <c r="L1694" t="s">
        <v>24</v>
      </c>
      <c r="M1694" t="s">
        <v>33</v>
      </c>
      <c r="O1694" t="s">
        <v>26</v>
      </c>
      <c r="P1694" t="s">
        <v>34</v>
      </c>
      <c r="R1694" t="s">
        <v>35</v>
      </c>
      <c r="U1694" t="e">
        <f>VLOOKUP(C1694,'Irvine_MPN_16-17'!B:B,1,FALSE)</f>
        <v>#N/A</v>
      </c>
    </row>
    <row r="1695" spans="1:21" x14ac:dyDescent="0.25">
      <c r="A1695" t="s">
        <v>4603</v>
      </c>
      <c r="B1695" t="s">
        <v>45</v>
      </c>
      <c r="C1695" t="s">
        <v>4604</v>
      </c>
      <c r="D1695" t="str">
        <f t="shared" si="26"/>
        <v>KEMETC0402C153K9PACTU</v>
      </c>
      <c r="E1695" t="s">
        <v>25</v>
      </c>
      <c r="G1695" t="s">
        <v>4605</v>
      </c>
      <c r="H1695" t="s">
        <v>22</v>
      </c>
      <c r="J1695" t="s">
        <v>22</v>
      </c>
      <c r="K1695" t="s">
        <v>22</v>
      </c>
      <c r="L1695" t="s">
        <v>24</v>
      </c>
      <c r="M1695" t="s">
        <v>33</v>
      </c>
      <c r="O1695" t="s">
        <v>26</v>
      </c>
      <c r="P1695" t="s">
        <v>34</v>
      </c>
      <c r="R1695" t="s">
        <v>35</v>
      </c>
      <c r="U1695" t="e">
        <f>VLOOKUP(C1695,'Irvine_MPN_16-17'!B:B,1,FALSE)</f>
        <v>#N/A</v>
      </c>
    </row>
    <row r="1696" spans="1:21" x14ac:dyDescent="0.25">
      <c r="A1696" t="s">
        <v>4606</v>
      </c>
      <c r="B1696" t="s">
        <v>45</v>
      </c>
      <c r="C1696" t="s">
        <v>4607</v>
      </c>
      <c r="D1696" t="str">
        <f t="shared" si="26"/>
        <v>KEMETC0402C223K9PACTU</v>
      </c>
      <c r="E1696" t="s">
        <v>25</v>
      </c>
      <c r="G1696" t="s">
        <v>4608</v>
      </c>
      <c r="H1696" t="s">
        <v>22</v>
      </c>
      <c r="J1696" t="s">
        <v>22</v>
      </c>
      <c r="K1696" t="s">
        <v>22</v>
      </c>
      <c r="L1696" t="s">
        <v>24</v>
      </c>
      <c r="M1696" t="s">
        <v>33</v>
      </c>
      <c r="O1696" t="s">
        <v>26</v>
      </c>
      <c r="P1696" t="s">
        <v>34</v>
      </c>
      <c r="R1696" t="s">
        <v>35</v>
      </c>
      <c r="U1696" t="e">
        <f>VLOOKUP(C1696,'Irvine_MPN_16-17'!B:B,1,FALSE)</f>
        <v>#N/A</v>
      </c>
    </row>
    <row r="1697" spans="1:21" x14ac:dyDescent="0.25">
      <c r="A1697" t="s">
        <v>4609</v>
      </c>
      <c r="B1697" t="s">
        <v>45</v>
      </c>
      <c r="C1697" t="s">
        <v>4610</v>
      </c>
      <c r="D1697" t="str">
        <f t="shared" si="26"/>
        <v>KEMETC0402C223K9RACTU</v>
      </c>
      <c r="E1697" t="s">
        <v>25</v>
      </c>
      <c r="G1697" t="s">
        <v>4611</v>
      </c>
      <c r="H1697" t="s">
        <v>22</v>
      </c>
      <c r="J1697" t="s">
        <v>22</v>
      </c>
      <c r="K1697" t="s">
        <v>22</v>
      </c>
      <c r="L1697" t="s">
        <v>24</v>
      </c>
      <c r="M1697" t="s">
        <v>33</v>
      </c>
      <c r="O1697" t="s">
        <v>26</v>
      </c>
      <c r="P1697" t="s">
        <v>34</v>
      </c>
      <c r="R1697" t="s">
        <v>35</v>
      </c>
      <c r="U1697" t="e">
        <f>VLOOKUP(C1697,'Irvine_MPN_16-17'!B:B,1,FALSE)</f>
        <v>#N/A</v>
      </c>
    </row>
    <row r="1698" spans="1:21" x14ac:dyDescent="0.25">
      <c r="A1698" t="s">
        <v>4612</v>
      </c>
      <c r="B1698" t="s">
        <v>45</v>
      </c>
      <c r="C1698" t="s">
        <v>4613</v>
      </c>
      <c r="D1698" t="str">
        <f t="shared" si="26"/>
        <v>KEMETC0402C331K5RACTU</v>
      </c>
      <c r="E1698" t="s">
        <v>25</v>
      </c>
      <c r="G1698" t="s">
        <v>4614</v>
      </c>
      <c r="H1698" t="s">
        <v>22</v>
      </c>
      <c r="J1698" t="s">
        <v>22</v>
      </c>
      <c r="K1698" t="s">
        <v>22</v>
      </c>
      <c r="L1698" t="s">
        <v>24</v>
      </c>
      <c r="M1698" t="s">
        <v>33</v>
      </c>
      <c r="O1698" t="s">
        <v>26</v>
      </c>
      <c r="P1698" t="s">
        <v>34</v>
      </c>
      <c r="R1698" t="s">
        <v>35</v>
      </c>
      <c r="U1698" t="e">
        <f>VLOOKUP(C1698,'Irvine_MPN_16-17'!B:B,1,FALSE)</f>
        <v>#N/A</v>
      </c>
    </row>
    <row r="1699" spans="1:21" x14ac:dyDescent="0.25">
      <c r="A1699" t="s">
        <v>4615</v>
      </c>
      <c r="B1699" t="s">
        <v>45</v>
      </c>
      <c r="C1699" t="s">
        <v>4616</v>
      </c>
      <c r="D1699" t="str">
        <f t="shared" si="26"/>
        <v>KEMETC0402C332K5RACTU</v>
      </c>
      <c r="E1699" t="s">
        <v>25</v>
      </c>
      <c r="G1699" t="s">
        <v>4617</v>
      </c>
      <c r="H1699" t="s">
        <v>22</v>
      </c>
      <c r="J1699" t="s">
        <v>22</v>
      </c>
      <c r="K1699" t="s">
        <v>22</v>
      </c>
      <c r="L1699" t="s">
        <v>24</v>
      </c>
      <c r="M1699" t="s">
        <v>33</v>
      </c>
      <c r="O1699" t="s">
        <v>26</v>
      </c>
      <c r="P1699" t="s">
        <v>34</v>
      </c>
      <c r="R1699" t="s">
        <v>35</v>
      </c>
      <c r="U1699" t="str">
        <f>VLOOKUP(C1699,'Irvine_MPN_16-17'!B:B,1,FALSE)</f>
        <v>C0402C332K5RACTU</v>
      </c>
    </row>
    <row r="1700" spans="1:21" x14ac:dyDescent="0.25">
      <c r="A1700" t="s">
        <v>4618</v>
      </c>
      <c r="B1700" t="s">
        <v>45</v>
      </c>
      <c r="C1700" t="s">
        <v>4619</v>
      </c>
      <c r="D1700" t="str">
        <f t="shared" si="26"/>
        <v>KEMETC0402C333K9RACTU</v>
      </c>
      <c r="E1700" t="s">
        <v>25</v>
      </c>
      <c r="G1700" t="s">
        <v>4620</v>
      </c>
      <c r="H1700" t="s">
        <v>22</v>
      </c>
      <c r="J1700" t="s">
        <v>22</v>
      </c>
      <c r="K1700" t="s">
        <v>22</v>
      </c>
      <c r="L1700" t="s">
        <v>24</v>
      </c>
      <c r="M1700" t="s">
        <v>33</v>
      </c>
      <c r="O1700" t="s">
        <v>26</v>
      </c>
      <c r="P1700" t="s">
        <v>34</v>
      </c>
      <c r="R1700" t="s">
        <v>35</v>
      </c>
      <c r="U1700" t="e">
        <f>VLOOKUP(C1700,'Irvine_MPN_16-17'!B:B,1,FALSE)</f>
        <v>#N/A</v>
      </c>
    </row>
    <row r="1701" spans="1:21" x14ac:dyDescent="0.25">
      <c r="A1701" t="s">
        <v>4621</v>
      </c>
      <c r="B1701" t="s">
        <v>45</v>
      </c>
      <c r="C1701" t="s">
        <v>4622</v>
      </c>
      <c r="D1701" t="str">
        <f t="shared" si="26"/>
        <v>KEMETC0402C560K5GAC7867</v>
      </c>
      <c r="E1701" t="s">
        <v>25</v>
      </c>
      <c r="G1701" t="s">
        <v>4623</v>
      </c>
      <c r="H1701" t="s">
        <v>22</v>
      </c>
      <c r="J1701" t="s">
        <v>22</v>
      </c>
      <c r="K1701" t="s">
        <v>22</v>
      </c>
      <c r="L1701" t="s">
        <v>24</v>
      </c>
      <c r="M1701" t="s">
        <v>33</v>
      </c>
      <c r="O1701" t="s">
        <v>26</v>
      </c>
      <c r="P1701" t="s">
        <v>34</v>
      </c>
      <c r="R1701" t="s">
        <v>35</v>
      </c>
      <c r="U1701" t="e">
        <f>VLOOKUP(C1701,'Irvine_MPN_16-17'!B:B,1,FALSE)</f>
        <v>#N/A</v>
      </c>
    </row>
    <row r="1702" spans="1:21" x14ac:dyDescent="0.25">
      <c r="A1702" t="s">
        <v>4624</v>
      </c>
      <c r="B1702" t="s">
        <v>45</v>
      </c>
      <c r="C1702" t="s">
        <v>4625</v>
      </c>
      <c r="D1702" t="str">
        <f t="shared" si="26"/>
        <v>KEMETC0402C680J5GAC</v>
      </c>
      <c r="E1702" t="s">
        <v>25</v>
      </c>
      <c r="G1702" t="s">
        <v>4626</v>
      </c>
      <c r="H1702" t="s">
        <v>22</v>
      </c>
      <c r="J1702" t="s">
        <v>22</v>
      </c>
      <c r="K1702" t="s">
        <v>22</v>
      </c>
      <c r="L1702" t="s">
        <v>24</v>
      </c>
      <c r="M1702" t="s">
        <v>33</v>
      </c>
      <c r="O1702" t="s">
        <v>26</v>
      </c>
      <c r="P1702" t="s">
        <v>34</v>
      </c>
      <c r="R1702" t="s">
        <v>35</v>
      </c>
      <c r="U1702" t="e">
        <f>VLOOKUP(C1702,'Irvine_MPN_16-17'!B:B,1,FALSE)</f>
        <v>#N/A</v>
      </c>
    </row>
    <row r="1703" spans="1:21" x14ac:dyDescent="0.25">
      <c r="A1703" t="s">
        <v>4627</v>
      </c>
      <c r="B1703" t="s">
        <v>45</v>
      </c>
      <c r="C1703" t="s">
        <v>4628</v>
      </c>
      <c r="D1703" t="str">
        <f t="shared" si="26"/>
        <v>KEMETC0402C682K5RACTU</v>
      </c>
      <c r="E1703" t="s">
        <v>25</v>
      </c>
      <c r="G1703" t="s">
        <v>4629</v>
      </c>
      <c r="H1703" t="s">
        <v>22</v>
      </c>
      <c r="J1703" t="s">
        <v>22</v>
      </c>
      <c r="K1703" t="s">
        <v>22</v>
      </c>
      <c r="L1703" t="s">
        <v>24</v>
      </c>
      <c r="M1703" t="s">
        <v>33</v>
      </c>
      <c r="O1703" t="s">
        <v>26</v>
      </c>
      <c r="P1703" t="s">
        <v>34</v>
      </c>
      <c r="R1703" t="s">
        <v>35</v>
      </c>
      <c r="U1703" t="e">
        <f>VLOOKUP(C1703,'Irvine_MPN_16-17'!B:B,1,FALSE)</f>
        <v>#N/A</v>
      </c>
    </row>
    <row r="1704" spans="1:21" x14ac:dyDescent="0.25">
      <c r="A1704" t="s">
        <v>4630</v>
      </c>
      <c r="B1704" t="s">
        <v>45</v>
      </c>
      <c r="C1704" t="s">
        <v>4631</v>
      </c>
      <c r="D1704" t="str">
        <f t="shared" si="26"/>
        <v>KEMETC0402C823K4RACTU</v>
      </c>
      <c r="E1704" t="s">
        <v>25</v>
      </c>
      <c r="G1704" t="s">
        <v>4632</v>
      </c>
      <c r="H1704" t="s">
        <v>22</v>
      </c>
      <c r="J1704" t="s">
        <v>22</v>
      </c>
      <c r="K1704" t="s">
        <v>22</v>
      </c>
      <c r="L1704" t="s">
        <v>24</v>
      </c>
      <c r="M1704" t="s">
        <v>33</v>
      </c>
      <c r="O1704" t="s">
        <v>26</v>
      </c>
      <c r="P1704" t="s">
        <v>34</v>
      </c>
      <c r="R1704" t="s">
        <v>35</v>
      </c>
      <c r="U1704" t="e">
        <f>VLOOKUP(C1704,'Irvine_MPN_16-17'!B:B,1,FALSE)</f>
        <v>#N/A</v>
      </c>
    </row>
    <row r="1705" spans="1:21" x14ac:dyDescent="0.25">
      <c r="A1705" t="s">
        <v>4633</v>
      </c>
      <c r="B1705" t="s">
        <v>45</v>
      </c>
      <c r="C1705" t="s">
        <v>4634</v>
      </c>
      <c r="D1705" t="str">
        <f t="shared" si="26"/>
        <v>KEMETC0603C100J5GACTU</v>
      </c>
      <c r="E1705" t="s">
        <v>25</v>
      </c>
      <c r="G1705" t="s">
        <v>4635</v>
      </c>
      <c r="H1705" t="s">
        <v>22</v>
      </c>
      <c r="J1705" t="s">
        <v>22</v>
      </c>
      <c r="K1705" t="s">
        <v>22</v>
      </c>
      <c r="L1705" t="s">
        <v>24</v>
      </c>
      <c r="M1705" t="s">
        <v>33</v>
      </c>
      <c r="O1705" t="s">
        <v>26</v>
      </c>
      <c r="P1705" t="s">
        <v>34</v>
      </c>
      <c r="R1705" t="s">
        <v>35</v>
      </c>
      <c r="U1705" t="e">
        <f>VLOOKUP(C1705,'Irvine_MPN_16-17'!B:B,1,FALSE)</f>
        <v>#N/A</v>
      </c>
    </row>
    <row r="1706" spans="1:21" x14ac:dyDescent="0.25">
      <c r="A1706" t="s">
        <v>4636</v>
      </c>
      <c r="B1706" t="s">
        <v>45</v>
      </c>
      <c r="C1706" t="s">
        <v>4637</v>
      </c>
      <c r="D1706" t="str">
        <f t="shared" si="26"/>
        <v>KEMETC0603C100K3GAC</v>
      </c>
      <c r="E1706" t="s">
        <v>25</v>
      </c>
      <c r="G1706" t="s">
        <v>4638</v>
      </c>
      <c r="H1706" t="s">
        <v>22</v>
      </c>
      <c r="J1706" t="s">
        <v>22</v>
      </c>
      <c r="K1706" t="s">
        <v>22</v>
      </c>
      <c r="L1706" t="s">
        <v>24</v>
      </c>
      <c r="M1706" t="s">
        <v>33</v>
      </c>
      <c r="O1706" t="s">
        <v>26</v>
      </c>
      <c r="P1706" t="s">
        <v>34</v>
      </c>
      <c r="R1706" t="s">
        <v>35</v>
      </c>
      <c r="U1706" t="e">
        <f>VLOOKUP(C1706,'Irvine_MPN_16-17'!B:B,1,FALSE)</f>
        <v>#N/A</v>
      </c>
    </row>
    <row r="1707" spans="1:21" x14ac:dyDescent="0.25">
      <c r="A1707" t="s">
        <v>4639</v>
      </c>
      <c r="B1707" t="s">
        <v>45</v>
      </c>
      <c r="C1707" t="s">
        <v>4640</v>
      </c>
      <c r="D1707" t="str">
        <f t="shared" si="26"/>
        <v>KEMETC0603C101J5GACTU</v>
      </c>
      <c r="E1707" t="s">
        <v>25</v>
      </c>
      <c r="G1707" t="s">
        <v>4641</v>
      </c>
      <c r="H1707" t="s">
        <v>22</v>
      </c>
      <c r="J1707" t="s">
        <v>22</v>
      </c>
      <c r="K1707" t="s">
        <v>22</v>
      </c>
      <c r="L1707" t="s">
        <v>24</v>
      </c>
      <c r="M1707" t="s">
        <v>33</v>
      </c>
      <c r="O1707" t="s">
        <v>26</v>
      </c>
      <c r="P1707" t="s">
        <v>34</v>
      </c>
      <c r="R1707" t="s">
        <v>35</v>
      </c>
      <c r="U1707" t="e">
        <f>VLOOKUP(C1707,'Irvine_MPN_16-17'!B:B,1,FALSE)</f>
        <v>#N/A</v>
      </c>
    </row>
    <row r="1708" spans="1:21" x14ac:dyDescent="0.25">
      <c r="A1708" t="s">
        <v>2295</v>
      </c>
      <c r="B1708" t="s">
        <v>45</v>
      </c>
      <c r="C1708" t="s">
        <v>4642</v>
      </c>
      <c r="D1708" t="str">
        <f t="shared" si="26"/>
        <v>KEMETC0603C101M3GAC</v>
      </c>
      <c r="E1708" t="s">
        <v>25</v>
      </c>
      <c r="G1708" t="s">
        <v>4643</v>
      </c>
      <c r="H1708" t="s">
        <v>22</v>
      </c>
      <c r="J1708" t="s">
        <v>22</v>
      </c>
      <c r="K1708" t="s">
        <v>22</v>
      </c>
      <c r="L1708" t="s">
        <v>24</v>
      </c>
      <c r="M1708" t="s">
        <v>33</v>
      </c>
      <c r="O1708" t="s">
        <v>26</v>
      </c>
      <c r="P1708" t="s">
        <v>34</v>
      </c>
      <c r="R1708" t="s">
        <v>35</v>
      </c>
      <c r="U1708" t="e">
        <f>VLOOKUP(C1708,'Irvine_MPN_16-17'!B:B,1,FALSE)</f>
        <v>#N/A</v>
      </c>
    </row>
    <row r="1709" spans="1:21" x14ac:dyDescent="0.25">
      <c r="A1709" t="s">
        <v>4644</v>
      </c>
      <c r="B1709" t="s">
        <v>45</v>
      </c>
      <c r="C1709" t="s">
        <v>4645</v>
      </c>
      <c r="D1709" t="str">
        <f t="shared" si="26"/>
        <v>KEMETC0603C102K3RACTU</v>
      </c>
      <c r="E1709" t="s">
        <v>25</v>
      </c>
      <c r="G1709" t="s">
        <v>4646</v>
      </c>
      <c r="H1709" t="s">
        <v>22</v>
      </c>
      <c r="J1709" t="s">
        <v>22</v>
      </c>
      <c r="K1709" t="s">
        <v>22</v>
      </c>
      <c r="L1709" t="s">
        <v>24</v>
      </c>
      <c r="M1709" t="s">
        <v>33</v>
      </c>
      <c r="O1709" t="s">
        <v>26</v>
      </c>
      <c r="P1709" t="s">
        <v>34</v>
      </c>
      <c r="R1709" t="s">
        <v>35</v>
      </c>
      <c r="U1709" t="e">
        <f>VLOOKUP(C1709,'Irvine_MPN_16-17'!B:B,1,FALSE)</f>
        <v>#N/A</v>
      </c>
    </row>
    <row r="1710" spans="1:21" x14ac:dyDescent="0.25">
      <c r="A1710" t="s">
        <v>4647</v>
      </c>
      <c r="B1710" t="s">
        <v>45</v>
      </c>
      <c r="C1710" t="s">
        <v>4648</v>
      </c>
      <c r="D1710" t="str">
        <f t="shared" si="26"/>
        <v>KEMETC0603C102K5RACTU</v>
      </c>
      <c r="E1710" t="s">
        <v>25</v>
      </c>
      <c r="G1710" t="s">
        <v>4649</v>
      </c>
      <c r="H1710" t="s">
        <v>22</v>
      </c>
      <c r="J1710" t="s">
        <v>22</v>
      </c>
      <c r="K1710" t="s">
        <v>22</v>
      </c>
      <c r="L1710" t="s">
        <v>24</v>
      </c>
      <c r="M1710" t="s">
        <v>33</v>
      </c>
      <c r="O1710" t="s">
        <v>26</v>
      </c>
      <c r="P1710" t="s">
        <v>34</v>
      </c>
      <c r="R1710" t="s">
        <v>35</v>
      </c>
      <c r="U1710" t="e">
        <f>VLOOKUP(C1710,'Irvine_MPN_16-17'!B:B,1,FALSE)</f>
        <v>#N/A</v>
      </c>
    </row>
    <row r="1711" spans="1:21" x14ac:dyDescent="0.25">
      <c r="A1711" t="s">
        <v>4644</v>
      </c>
      <c r="B1711" t="s">
        <v>45</v>
      </c>
      <c r="C1711" t="s">
        <v>4650</v>
      </c>
      <c r="D1711" t="str">
        <f t="shared" si="26"/>
        <v>KEMETC0603C102M3RAC</v>
      </c>
      <c r="E1711" t="s">
        <v>25</v>
      </c>
      <c r="G1711" t="s">
        <v>4646</v>
      </c>
      <c r="H1711" t="s">
        <v>22</v>
      </c>
      <c r="J1711" t="s">
        <v>22</v>
      </c>
      <c r="K1711" t="s">
        <v>22</v>
      </c>
      <c r="L1711" t="s">
        <v>24</v>
      </c>
      <c r="M1711" t="s">
        <v>33</v>
      </c>
      <c r="O1711" t="s">
        <v>26</v>
      </c>
      <c r="P1711" t="s">
        <v>34</v>
      </c>
      <c r="R1711" t="s">
        <v>35</v>
      </c>
      <c r="U1711" t="e">
        <f>VLOOKUP(C1711,'Irvine_MPN_16-17'!B:B,1,FALSE)</f>
        <v>#N/A</v>
      </c>
    </row>
    <row r="1712" spans="1:21" x14ac:dyDescent="0.25">
      <c r="A1712" t="s">
        <v>4651</v>
      </c>
      <c r="B1712" t="s">
        <v>45</v>
      </c>
      <c r="C1712" t="s">
        <v>4652</v>
      </c>
      <c r="D1712" t="str">
        <f t="shared" si="26"/>
        <v>KEMETC0603C103J5RACTU</v>
      </c>
      <c r="E1712" t="s">
        <v>25</v>
      </c>
      <c r="G1712" t="s">
        <v>4653</v>
      </c>
      <c r="H1712" t="s">
        <v>22</v>
      </c>
      <c r="J1712" t="s">
        <v>22</v>
      </c>
      <c r="K1712" t="s">
        <v>22</v>
      </c>
      <c r="L1712" t="s">
        <v>24</v>
      </c>
      <c r="M1712" t="s">
        <v>33</v>
      </c>
      <c r="O1712" t="s">
        <v>26</v>
      </c>
      <c r="P1712" t="s">
        <v>34</v>
      </c>
      <c r="R1712" t="s">
        <v>35</v>
      </c>
      <c r="U1712" t="e">
        <f>VLOOKUP(C1712,'Irvine_MPN_16-17'!B:B,1,FALSE)</f>
        <v>#N/A</v>
      </c>
    </row>
    <row r="1713" spans="1:21" x14ac:dyDescent="0.25">
      <c r="A1713" t="s">
        <v>4654</v>
      </c>
      <c r="B1713" t="s">
        <v>45</v>
      </c>
      <c r="C1713" t="s">
        <v>4655</v>
      </c>
      <c r="D1713" t="str">
        <f t="shared" si="26"/>
        <v>KEMETC0603C103K5RACTU</v>
      </c>
      <c r="E1713" t="s">
        <v>25</v>
      </c>
      <c r="G1713" t="s">
        <v>4656</v>
      </c>
      <c r="H1713" t="s">
        <v>22</v>
      </c>
      <c r="J1713" t="s">
        <v>22</v>
      </c>
      <c r="K1713" t="s">
        <v>22</v>
      </c>
      <c r="L1713" t="s">
        <v>24</v>
      </c>
      <c r="M1713" t="s">
        <v>33</v>
      </c>
      <c r="O1713" t="s">
        <v>26</v>
      </c>
      <c r="P1713" t="s">
        <v>34</v>
      </c>
      <c r="R1713" t="s">
        <v>35</v>
      </c>
      <c r="U1713" t="str">
        <f>VLOOKUP(C1713,'Irvine_MPN_16-17'!B:B,1,FALSE)</f>
        <v>C0603C103K5RACTU</v>
      </c>
    </row>
    <row r="1714" spans="1:21" x14ac:dyDescent="0.25">
      <c r="A1714" t="s">
        <v>2297</v>
      </c>
      <c r="B1714" t="s">
        <v>45</v>
      </c>
      <c r="C1714" t="s">
        <v>4657</v>
      </c>
      <c r="D1714" t="str">
        <f t="shared" si="26"/>
        <v>KEMETC0603C103M4RAC</v>
      </c>
      <c r="E1714" t="s">
        <v>25</v>
      </c>
      <c r="G1714" t="s">
        <v>4658</v>
      </c>
      <c r="H1714" t="s">
        <v>22</v>
      </c>
      <c r="J1714" t="s">
        <v>22</v>
      </c>
      <c r="K1714" t="s">
        <v>22</v>
      </c>
      <c r="L1714" t="s">
        <v>24</v>
      </c>
      <c r="M1714" t="s">
        <v>33</v>
      </c>
      <c r="O1714" t="s">
        <v>26</v>
      </c>
      <c r="P1714" t="s">
        <v>34</v>
      </c>
      <c r="R1714" t="s">
        <v>35</v>
      </c>
      <c r="U1714" t="e">
        <f>VLOOKUP(C1714,'Irvine_MPN_16-17'!B:B,1,FALSE)</f>
        <v>#N/A</v>
      </c>
    </row>
    <row r="1715" spans="1:21" x14ac:dyDescent="0.25">
      <c r="A1715" t="s">
        <v>4659</v>
      </c>
      <c r="B1715" t="s">
        <v>45</v>
      </c>
      <c r="C1715" t="s">
        <v>4660</v>
      </c>
      <c r="D1715" t="str">
        <f t="shared" si="26"/>
        <v>KEMETC0603C104K4RACTU</v>
      </c>
      <c r="E1715" t="s">
        <v>25</v>
      </c>
      <c r="G1715" t="s">
        <v>4661</v>
      </c>
      <c r="H1715" t="s">
        <v>22</v>
      </c>
      <c r="J1715" t="s">
        <v>22</v>
      </c>
      <c r="K1715" t="s">
        <v>22</v>
      </c>
      <c r="L1715" t="s">
        <v>24</v>
      </c>
      <c r="M1715" t="s">
        <v>33</v>
      </c>
      <c r="O1715" t="s">
        <v>26</v>
      </c>
      <c r="P1715" t="s">
        <v>34</v>
      </c>
      <c r="R1715" t="s">
        <v>35</v>
      </c>
      <c r="U1715" t="e">
        <f>VLOOKUP(C1715,'Irvine_MPN_16-17'!B:B,1,FALSE)</f>
        <v>#N/A</v>
      </c>
    </row>
    <row r="1716" spans="1:21" x14ac:dyDescent="0.25">
      <c r="A1716" t="s">
        <v>4662</v>
      </c>
      <c r="B1716" t="s">
        <v>45</v>
      </c>
      <c r="C1716" t="s">
        <v>4663</v>
      </c>
      <c r="D1716" t="str">
        <f t="shared" si="26"/>
        <v>KEMETC0603C104M3RAC</v>
      </c>
      <c r="E1716" t="s">
        <v>25</v>
      </c>
      <c r="G1716" t="s">
        <v>4664</v>
      </c>
      <c r="H1716" t="s">
        <v>22</v>
      </c>
      <c r="J1716" t="s">
        <v>22</v>
      </c>
      <c r="K1716" t="s">
        <v>22</v>
      </c>
      <c r="L1716" t="s">
        <v>24</v>
      </c>
      <c r="M1716" t="s">
        <v>33</v>
      </c>
      <c r="O1716" t="s">
        <v>26</v>
      </c>
      <c r="P1716" t="s">
        <v>34</v>
      </c>
      <c r="R1716" t="s">
        <v>35</v>
      </c>
      <c r="U1716" t="e">
        <f>VLOOKUP(C1716,'Irvine_MPN_16-17'!B:B,1,FALSE)</f>
        <v>#N/A</v>
      </c>
    </row>
    <row r="1717" spans="1:21" x14ac:dyDescent="0.25">
      <c r="A1717" t="s">
        <v>2288</v>
      </c>
      <c r="B1717" t="s">
        <v>45</v>
      </c>
      <c r="C1717" t="s">
        <v>4665</v>
      </c>
      <c r="D1717" t="str">
        <f t="shared" si="26"/>
        <v>KEMETC0603C104M4RAC</v>
      </c>
      <c r="E1717" t="s">
        <v>25</v>
      </c>
      <c r="G1717" t="s">
        <v>4666</v>
      </c>
      <c r="H1717" t="s">
        <v>22</v>
      </c>
      <c r="J1717" t="s">
        <v>22</v>
      </c>
      <c r="K1717" t="s">
        <v>22</v>
      </c>
      <c r="L1717" t="s">
        <v>24</v>
      </c>
      <c r="M1717" t="s">
        <v>33</v>
      </c>
      <c r="O1717" t="s">
        <v>26</v>
      </c>
      <c r="P1717" t="s">
        <v>34</v>
      </c>
      <c r="R1717" t="s">
        <v>35</v>
      </c>
      <c r="U1717" t="e">
        <f>VLOOKUP(C1717,'Irvine_MPN_16-17'!B:B,1,FALSE)</f>
        <v>#N/A</v>
      </c>
    </row>
    <row r="1718" spans="1:21" x14ac:dyDescent="0.25">
      <c r="A1718" t="s">
        <v>4667</v>
      </c>
      <c r="B1718" t="s">
        <v>45</v>
      </c>
      <c r="C1718" t="s">
        <v>4668</v>
      </c>
      <c r="D1718" t="str">
        <f t="shared" si="26"/>
        <v>KEMETC0603C105K8PACTU</v>
      </c>
      <c r="E1718" t="s">
        <v>25</v>
      </c>
      <c r="G1718" t="s">
        <v>4669</v>
      </c>
      <c r="H1718" t="s">
        <v>22</v>
      </c>
      <c r="J1718" t="s">
        <v>22</v>
      </c>
      <c r="K1718" t="s">
        <v>22</v>
      </c>
      <c r="L1718" t="s">
        <v>24</v>
      </c>
      <c r="M1718" t="s">
        <v>33</v>
      </c>
      <c r="O1718" t="s">
        <v>26</v>
      </c>
      <c r="P1718" t="s">
        <v>34</v>
      </c>
      <c r="R1718" t="s">
        <v>35</v>
      </c>
      <c r="U1718" t="e">
        <f>VLOOKUP(C1718,'Irvine_MPN_16-17'!B:B,1,FALSE)</f>
        <v>#N/A</v>
      </c>
    </row>
    <row r="1719" spans="1:21" x14ac:dyDescent="0.25">
      <c r="A1719" t="s">
        <v>4670</v>
      </c>
      <c r="B1719" t="s">
        <v>45</v>
      </c>
      <c r="C1719" t="s">
        <v>4671</v>
      </c>
      <c r="D1719" t="str">
        <f t="shared" si="26"/>
        <v>KEMETC0603C121K1GAC7867</v>
      </c>
      <c r="E1719" t="s">
        <v>25</v>
      </c>
      <c r="G1719" t="s">
        <v>4672</v>
      </c>
      <c r="H1719" t="s">
        <v>22</v>
      </c>
      <c r="J1719" t="s">
        <v>22</v>
      </c>
      <c r="K1719" t="s">
        <v>22</v>
      </c>
      <c r="L1719" t="s">
        <v>24</v>
      </c>
      <c r="M1719" t="s">
        <v>33</v>
      </c>
      <c r="O1719" t="s">
        <v>26</v>
      </c>
      <c r="P1719" t="s">
        <v>34</v>
      </c>
      <c r="R1719" t="s">
        <v>35</v>
      </c>
      <c r="U1719" t="e">
        <f>VLOOKUP(C1719,'Irvine_MPN_16-17'!B:B,1,FALSE)</f>
        <v>#N/A</v>
      </c>
    </row>
    <row r="1720" spans="1:21" x14ac:dyDescent="0.25">
      <c r="A1720" t="s">
        <v>4673</v>
      </c>
      <c r="B1720" t="s">
        <v>45</v>
      </c>
      <c r="C1720" t="s">
        <v>4674</v>
      </c>
      <c r="D1720" t="str">
        <f t="shared" si="26"/>
        <v>KEMETC0603C151J5GACTU</v>
      </c>
      <c r="E1720" t="s">
        <v>25</v>
      </c>
      <c r="G1720" t="s">
        <v>4675</v>
      </c>
      <c r="H1720" t="s">
        <v>22</v>
      </c>
      <c r="J1720" t="s">
        <v>22</v>
      </c>
      <c r="K1720" t="s">
        <v>22</v>
      </c>
      <c r="L1720" t="s">
        <v>24</v>
      </c>
      <c r="M1720" t="s">
        <v>33</v>
      </c>
      <c r="O1720" t="s">
        <v>26</v>
      </c>
      <c r="P1720" t="s">
        <v>34</v>
      </c>
      <c r="R1720" t="s">
        <v>35</v>
      </c>
      <c r="U1720" t="e">
        <f>VLOOKUP(C1720,'Irvine_MPN_16-17'!B:B,1,FALSE)</f>
        <v>#N/A</v>
      </c>
    </row>
    <row r="1721" spans="1:21" x14ac:dyDescent="0.25">
      <c r="A1721" t="s">
        <v>4676</v>
      </c>
      <c r="B1721" t="s">
        <v>45</v>
      </c>
      <c r="C1721" t="s">
        <v>4677</v>
      </c>
      <c r="D1721" t="str">
        <f t="shared" si="26"/>
        <v>KEMETC0603C152K5RACTU</v>
      </c>
      <c r="E1721" t="s">
        <v>25</v>
      </c>
      <c r="G1721" t="s">
        <v>4678</v>
      </c>
      <c r="H1721" t="s">
        <v>22</v>
      </c>
      <c r="J1721" t="s">
        <v>22</v>
      </c>
      <c r="K1721" t="s">
        <v>22</v>
      </c>
      <c r="L1721" t="s">
        <v>24</v>
      </c>
      <c r="M1721" t="s">
        <v>33</v>
      </c>
      <c r="O1721" t="s">
        <v>26</v>
      </c>
      <c r="P1721" t="s">
        <v>34</v>
      </c>
      <c r="R1721" t="s">
        <v>35</v>
      </c>
      <c r="U1721" t="e">
        <f>VLOOKUP(C1721,'Irvine_MPN_16-17'!B:B,1,FALSE)</f>
        <v>#N/A</v>
      </c>
    </row>
    <row r="1722" spans="1:21" x14ac:dyDescent="0.25">
      <c r="A1722" t="s">
        <v>4679</v>
      </c>
      <c r="B1722" t="s">
        <v>45</v>
      </c>
      <c r="C1722" t="s">
        <v>4680</v>
      </c>
      <c r="D1722" t="str">
        <f t="shared" si="26"/>
        <v>KEMETC0603C152M3RAC</v>
      </c>
      <c r="E1722" t="s">
        <v>25</v>
      </c>
      <c r="G1722" t="s">
        <v>4681</v>
      </c>
      <c r="H1722" t="s">
        <v>22</v>
      </c>
      <c r="J1722" t="s">
        <v>22</v>
      </c>
      <c r="K1722" t="s">
        <v>22</v>
      </c>
      <c r="L1722" t="s">
        <v>24</v>
      </c>
      <c r="M1722" t="s">
        <v>33</v>
      </c>
      <c r="O1722" t="s">
        <v>26</v>
      </c>
      <c r="P1722" t="s">
        <v>34</v>
      </c>
      <c r="R1722" t="s">
        <v>35</v>
      </c>
      <c r="U1722" t="e">
        <f>VLOOKUP(C1722,'Irvine_MPN_16-17'!B:B,1,FALSE)</f>
        <v>#N/A</v>
      </c>
    </row>
    <row r="1723" spans="1:21" x14ac:dyDescent="0.25">
      <c r="A1723" t="s">
        <v>4682</v>
      </c>
      <c r="B1723" t="s">
        <v>45</v>
      </c>
      <c r="C1723" t="s">
        <v>4683</v>
      </c>
      <c r="D1723" t="str">
        <f t="shared" si="26"/>
        <v>KEMETC0603C180J5GACTU</v>
      </c>
      <c r="E1723" t="s">
        <v>25</v>
      </c>
      <c r="G1723" t="s">
        <v>4684</v>
      </c>
      <c r="H1723" t="s">
        <v>22</v>
      </c>
      <c r="J1723" t="s">
        <v>22</v>
      </c>
      <c r="K1723" t="s">
        <v>22</v>
      </c>
      <c r="L1723" t="s">
        <v>24</v>
      </c>
      <c r="M1723" t="s">
        <v>33</v>
      </c>
      <c r="O1723" t="s">
        <v>26</v>
      </c>
      <c r="P1723" t="s">
        <v>34</v>
      </c>
      <c r="R1723" t="s">
        <v>35</v>
      </c>
      <c r="U1723" t="e">
        <f>VLOOKUP(C1723,'Irvine_MPN_16-17'!B:B,1,FALSE)</f>
        <v>#N/A</v>
      </c>
    </row>
    <row r="1724" spans="1:21" x14ac:dyDescent="0.25">
      <c r="A1724" t="s">
        <v>4685</v>
      </c>
      <c r="B1724" t="s">
        <v>45</v>
      </c>
      <c r="C1724" t="s">
        <v>4686</v>
      </c>
      <c r="D1724" t="str">
        <f t="shared" si="26"/>
        <v>KEMETC0603C181J5GACTU</v>
      </c>
      <c r="E1724" t="s">
        <v>25</v>
      </c>
      <c r="G1724" t="s">
        <v>4687</v>
      </c>
      <c r="H1724" t="s">
        <v>22</v>
      </c>
      <c r="J1724" t="s">
        <v>22</v>
      </c>
      <c r="K1724" t="s">
        <v>22</v>
      </c>
      <c r="L1724" t="s">
        <v>24</v>
      </c>
      <c r="M1724" t="s">
        <v>33</v>
      </c>
      <c r="O1724" t="s">
        <v>26</v>
      </c>
      <c r="P1724" t="s">
        <v>34</v>
      </c>
      <c r="R1724" t="s">
        <v>35</v>
      </c>
      <c r="U1724" t="e">
        <f>VLOOKUP(C1724,'Irvine_MPN_16-17'!B:B,1,FALSE)</f>
        <v>#N/A</v>
      </c>
    </row>
    <row r="1725" spans="1:21" x14ac:dyDescent="0.25">
      <c r="A1725" t="s">
        <v>4688</v>
      </c>
      <c r="B1725" t="s">
        <v>45</v>
      </c>
      <c r="C1725" t="s">
        <v>4689</v>
      </c>
      <c r="D1725" t="str">
        <f t="shared" si="26"/>
        <v>KEMETC0603C200M3GAC</v>
      </c>
      <c r="E1725" t="s">
        <v>25</v>
      </c>
      <c r="G1725" t="s">
        <v>4690</v>
      </c>
      <c r="H1725" t="s">
        <v>22</v>
      </c>
      <c r="J1725" t="s">
        <v>22</v>
      </c>
      <c r="K1725" t="s">
        <v>22</v>
      </c>
      <c r="L1725" t="s">
        <v>24</v>
      </c>
      <c r="M1725" t="s">
        <v>33</v>
      </c>
      <c r="O1725" t="s">
        <v>26</v>
      </c>
      <c r="P1725" t="s">
        <v>34</v>
      </c>
      <c r="R1725" t="s">
        <v>35</v>
      </c>
      <c r="U1725" t="e">
        <f>VLOOKUP(C1725,'Irvine_MPN_16-17'!B:B,1,FALSE)</f>
        <v>#N/A</v>
      </c>
    </row>
    <row r="1726" spans="1:21" x14ac:dyDescent="0.25">
      <c r="A1726" t="s">
        <v>4691</v>
      </c>
      <c r="B1726" t="s">
        <v>45</v>
      </c>
      <c r="C1726" t="s">
        <v>4692</v>
      </c>
      <c r="D1726" t="str">
        <f t="shared" si="26"/>
        <v>KEMETC0603C201M3GAC</v>
      </c>
      <c r="E1726" t="s">
        <v>25</v>
      </c>
      <c r="G1726" t="s">
        <v>4693</v>
      </c>
      <c r="H1726" t="s">
        <v>22</v>
      </c>
      <c r="J1726" t="s">
        <v>22</v>
      </c>
      <c r="K1726" t="s">
        <v>22</v>
      </c>
      <c r="L1726" t="s">
        <v>24</v>
      </c>
      <c r="M1726" t="s">
        <v>33</v>
      </c>
      <c r="O1726" t="s">
        <v>26</v>
      </c>
      <c r="P1726" t="s">
        <v>34</v>
      </c>
      <c r="R1726" t="s">
        <v>35</v>
      </c>
      <c r="U1726" t="e">
        <f>VLOOKUP(C1726,'Irvine_MPN_16-17'!B:B,1,FALSE)</f>
        <v>#N/A</v>
      </c>
    </row>
    <row r="1727" spans="1:21" x14ac:dyDescent="0.25">
      <c r="A1727" t="s">
        <v>4694</v>
      </c>
      <c r="B1727" t="s">
        <v>45</v>
      </c>
      <c r="C1727" t="s">
        <v>4695</v>
      </c>
      <c r="D1727" t="str">
        <f t="shared" si="26"/>
        <v>KEMETC0603C220J5GACTU</v>
      </c>
      <c r="E1727" t="s">
        <v>25</v>
      </c>
      <c r="G1727" t="s">
        <v>4696</v>
      </c>
      <c r="H1727" t="s">
        <v>22</v>
      </c>
      <c r="J1727" t="s">
        <v>22</v>
      </c>
      <c r="K1727" t="s">
        <v>22</v>
      </c>
      <c r="L1727" t="s">
        <v>24</v>
      </c>
      <c r="M1727" t="s">
        <v>33</v>
      </c>
      <c r="O1727" t="s">
        <v>26</v>
      </c>
      <c r="P1727" t="s">
        <v>34</v>
      </c>
      <c r="R1727" t="s">
        <v>35</v>
      </c>
      <c r="U1727" t="e">
        <f>VLOOKUP(C1727,'Irvine_MPN_16-17'!B:B,1,FALSE)</f>
        <v>#N/A</v>
      </c>
    </row>
    <row r="1728" spans="1:21" x14ac:dyDescent="0.25">
      <c r="A1728" t="s">
        <v>4697</v>
      </c>
      <c r="B1728" t="s">
        <v>45</v>
      </c>
      <c r="C1728" t="s">
        <v>4698</v>
      </c>
      <c r="D1728" t="str">
        <f t="shared" si="26"/>
        <v>KEMETC0603C221J5GACTU</v>
      </c>
      <c r="E1728" t="s">
        <v>25</v>
      </c>
      <c r="G1728" t="s">
        <v>4699</v>
      </c>
      <c r="H1728" t="s">
        <v>22</v>
      </c>
      <c r="J1728" t="s">
        <v>22</v>
      </c>
      <c r="K1728" t="s">
        <v>22</v>
      </c>
      <c r="L1728" t="s">
        <v>24</v>
      </c>
      <c r="M1728" t="s">
        <v>33</v>
      </c>
      <c r="O1728" t="s">
        <v>26</v>
      </c>
      <c r="P1728" t="s">
        <v>34</v>
      </c>
      <c r="R1728" t="s">
        <v>35</v>
      </c>
      <c r="U1728" t="e">
        <f>VLOOKUP(C1728,'Irvine_MPN_16-17'!B:B,1,FALSE)</f>
        <v>#N/A</v>
      </c>
    </row>
    <row r="1729" spans="1:21" x14ac:dyDescent="0.25">
      <c r="A1729" t="s">
        <v>4700</v>
      </c>
      <c r="B1729" t="s">
        <v>45</v>
      </c>
      <c r="C1729" t="s">
        <v>4701</v>
      </c>
      <c r="D1729" t="str">
        <f t="shared" si="26"/>
        <v>KEMETC0603C222K5RACTU</v>
      </c>
      <c r="E1729" t="s">
        <v>25</v>
      </c>
      <c r="G1729" t="s">
        <v>4702</v>
      </c>
      <c r="H1729" t="s">
        <v>22</v>
      </c>
      <c r="J1729" t="s">
        <v>22</v>
      </c>
      <c r="K1729" t="s">
        <v>22</v>
      </c>
      <c r="L1729" t="s">
        <v>24</v>
      </c>
      <c r="M1729" t="s">
        <v>33</v>
      </c>
      <c r="O1729" t="s">
        <v>26</v>
      </c>
      <c r="P1729" t="s">
        <v>34</v>
      </c>
      <c r="R1729" t="s">
        <v>35</v>
      </c>
      <c r="U1729" t="e">
        <f>VLOOKUP(C1729,'Irvine_MPN_16-17'!B:B,1,FALSE)</f>
        <v>#N/A</v>
      </c>
    </row>
    <row r="1730" spans="1:21" x14ac:dyDescent="0.25">
      <c r="A1730" t="s">
        <v>2299</v>
      </c>
      <c r="B1730" t="s">
        <v>45</v>
      </c>
      <c r="C1730" t="s">
        <v>4703</v>
      </c>
      <c r="D1730" t="str">
        <f t="shared" si="26"/>
        <v>KEMETC0603C222M4RAC</v>
      </c>
      <c r="E1730" t="s">
        <v>25</v>
      </c>
      <c r="G1730" t="s">
        <v>4704</v>
      </c>
      <c r="H1730" t="s">
        <v>22</v>
      </c>
      <c r="J1730" t="s">
        <v>22</v>
      </c>
      <c r="K1730" t="s">
        <v>22</v>
      </c>
      <c r="L1730" t="s">
        <v>24</v>
      </c>
      <c r="M1730" t="s">
        <v>33</v>
      </c>
      <c r="O1730" t="s">
        <v>26</v>
      </c>
      <c r="P1730" t="s">
        <v>34</v>
      </c>
      <c r="R1730" t="s">
        <v>35</v>
      </c>
      <c r="U1730" t="e">
        <f>VLOOKUP(C1730,'Irvine_MPN_16-17'!B:B,1,FALSE)</f>
        <v>#N/A</v>
      </c>
    </row>
    <row r="1731" spans="1:21" x14ac:dyDescent="0.25">
      <c r="A1731" t="s">
        <v>4705</v>
      </c>
      <c r="B1731" t="s">
        <v>45</v>
      </c>
      <c r="C1731" t="s">
        <v>4706</v>
      </c>
      <c r="D1731" t="str">
        <f t="shared" ref="D1731:D1794" si="27">CONCATENATE(B1731,C1731)</f>
        <v>KEMETC0603C223M4RAC</v>
      </c>
      <c r="E1731" t="s">
        <v>25</v>
      </c>
      <c r="G1731" t="s">
        <v>4707</v>
      </c>
      <c r="H1731" t="s">
        <v>22</v>
      </c>
      <c r="J1731" t="s">
        <v>22</v>
      </c>
      <c r="K1731" t="s">
        <v>22</v>
      </c>
      <c r="L1731" t="s">
        <v>24</v>
      </c>
      <c r="M1731" t="s">
        <v>33</v>
      </c>
      <c r="O1731" t="s">
        <v>26</v>
      </c>
      <c r="P1731" t="s">
        <v>34</v>
      </c>
      <c r="R1731" t="s">
        <v>35</v>
      </c>
      <c r="U1731" t="e">
        <f>VLOOKUP(C1731,'Irvine_MPN_16-17'!B:B,1,FALSE)</f>
        <v>#N/A</v>
      </c>
    </row>
    <row r="1732" spans="1:21" x14ac:dyDescent="0.25">
      <c r="A1732" t="s">
        <v>4708</v>
      </c>
      <c r="B1732" t="s">
        <v>45</v>
      </c>
      <c r="C1732" t="s">
        <v>4709</v>
      </c>
      <c r="D1732" t="str">
        <f t="shared" si="27"/>
        <v>KEMETC0603C224M4RAC</v>
      </c>
      <c r="E1732" t="s">
        <v>25</v>
      </c>
      <c r="G1732" t="s">
        <v>4710</v>
      </c>
      <c r="H1732" t="s">
        <v>22</v>
      </c>
      <c r="J1732" t="s">
        <v>22</v>
      </c>
      <c r="K1732" t="s">
        <v>22</v>
      </c>
      <c r="L1732" t="s">
        <v>24</v>
      </c>
      <c r="M1732" t="s">
        <v>33</v>
      </c>
      <c r="O1732" t="s">
        <v>26</v>
      </c>
      <c r="P1732" t="s">
        <v>34</v>
      </c>
      <c r="R1732" t="s">
        <v>35</v>
      </c>
      <c r="U1732" t="e">
        <f>VLOOKUP(C1732,'Irvine_MPN_16-17'!B:B,1,FALSE)</f>
        <v>#N/A</v>
      </c>
    </row>
    <row r="1733" spans="1:21" x14ac:dyDescent="0.25">
      <c r="A1733" t="s">
        <v>4711</v>
      </c>
      <c r="B1733" t="s">
        <v>45</v>
      </c>
      <c r="C1733" t="s">
        <v>4712</v>
      </c>
      <c r="D1733" t="str">
        <f t="shared" si="27"/>
        <v>KEMETC0603C240J5GACTU</v>
      </c>
      <c r="E1733" t="s">
        <v>25</v>
      </c>
      <c r="G1733" t="s">
        <v>4713</v>
      </c>
      <c r="H1733" t="s">
        <v>22</v>
      </c>
      <c r="J1733" t="s">
        <v>22</v>
      </c>
      <c r="K1733" t="s">
        <v>22</v>
      </c>
      <c r="L1733" t="s">
        <v>24</v>
      </c>
      <c r="M1733" t="s">
        <v>33</v>
      </c>
      <c r="O1733" t="s">
        <v>26</v>
      </c>
      <c r="P1733" t="s">
        <v>34</v>
      </c>
      <c r="R1733" t="s">
        <v>35</v>
      </c>
      <c r="U1733" t="e">
        <f>VLOOKUP(C1733,'Irvine_MPN_16-17'!B:B,1,FALSE)</f>
        <v>#N/A</v>
      </c>
    </row>
    <row r="1734" spans="1:21" x14ac:dyDescent="0.25">
      <c r="A1734" t="s">
        <v>4714</v>
      </c>
      <c r="B1734" t="s">
        <v>45</v>
      </c>
      <c r="C1734" t="s">
        <v>4715</v>
      </c>
      <c r="D1734" t="str">
        <f t="shared" si="27"/>
        <v>KEMETC0603C240M3GAC</v>
      </c>
      <c r="E1734" t="s">
        <v>25</v>
      </c>
      <c r="G1734" t="s">
        <v>4716</v>
      </c>
      <c r="H1734" t="s">
        <v>22</v>
      </c>
      <c r="J1734" t="s">
        <v>22</v>
      </c>
      <c r="K1734" t="s">
        <v>22</v>
      </c>
      <c r="L1734" t="s">
        <v>24</v>
      </c>
      <c r="M1734" t="s">
        <v>33</v>
      </c>
      <c r="O1734" t="s">
        <v>26</v>
      </c>
      <c r="P1734" t="s">
        <v>34</v>
      </c>
      <c r="R1734" t="s">
        <v>35</v>
      </c>
      <c r="U1734" t="e">
        <f>VLOOKUP(C1734,'Irvine_MPN_16-17'!B:B,1,FALSE)</f>
        <v>#N/A</v>
      </c>
    </row>
    <row r="1735" spans="1:21" x14ac:dyDescent="0.25">
      <c r="A1735" t="s">
        <v>4717</v>
      </c>
      <c r="B1735" t="s">
        <v>45</v>
      </c>
      <c r="C1735" t="s">
        <v>4718</v>
      </c>
      <c r="D1735" t="str">
        <f t="shared" si="27"/>
        <v>KEMETC0603C270K5GACTU</v>
      </c>
      <c r="E1735" t="s">
        <v>25</v>
      </c>
      <c r="G1735" t="s">
        <v>4719</v>
      </c>
      <c r="H1735" t="s">
        <v>22</v>
      </c>
      <c r="J1735" t="s">
        <v>22</v>
      </c>
      <c r="K1735" t="s">
        <v>22</v>
      </c>
      <c r="L1735" t="s">
        <v>24</v>
      </c>
      <c r="M1735" t="s">
        <v>33</v>
      </c>
      <c r="O1735" t="s">
        <v>26</v>
      </c>
      <c r="P1735" t="s">
        <v>34</v>
      </c>
      <c r="R1735" t="s">
        <v>35</v>
      </c>
      <c r="U1735" t="e">
        <f>VLOOKUP(C1735,'Irvine_MPN_16-17'!B:B,1,FALSE)</f>
        <v>#N/A</v>
      </c>
    </row>
    <row r="1736" spans="1:21" x14ac:dyDescent="0.25">
      <c r="A1736" t="s">
        <v>4717</v>
      </c>
      <c r="B1736" t="s">
        <v>45</v>
      </c>
      <c r="C1736" t="s">
        <v>4720</v>
      </c>
      <c r="D1736" t="str">
        <f t="shared" si="27"/>
        <v>KEMETC0603C270M3GAC</v>
      </c>
      <c r="E1736" t="s">
        <v>25</v>
      </c>
      <c r="G1736" t="s">
        <v>4719</v>
      </c>
      <c r="H1736" t="s">
        <v>22</v>
      </c>
      <c r="J1736" t="s">
        <v>22</v>
      </c>
      <c r="K1736" t="s">
        <v>22</v>
      </c>
      <c r="L1736" t="s">
        <v>24</v>
      </c>
      <c r="M1736" t="s">
        <v>33</v>
      </c>
      <c r="O1736" t="s">
        <v>26</v>
      </c>
      <c r="P1736" t="s">
        <v>34</v>
      </c>
      <c r="R1736" t="s">
        <v>35</v>
      </c>
      <c r="U1736" t="e">
        <f>VLOOKUP(C1736,'Irvine_MPN_16-17'!B:B,1,FALSE)</f>
        <v>#N/A</v>
      </c>
    </row>
    <row r="1737" spans="1:21" x14ac:dyDescent="0.25">
      <c r="A1737" t="s">
        <v>4721</v>
      </c>
      <c r="B1737" t="s">
        <v>45</v>
      </c>
      <c r="C1737" t="s">
        <v>4722</v>
      </c>
      <c r="D1737" t="str">
        <f t="shared" si="27"/>
        <v>KEMETC0603C271J5GACTU</v>
      </c>
      <c r="E1737" t="s">
        <v>25</v>
      </c>
      <c r="G1737" t="s">
        <v>4723</v>
      </c>
      <c r="H1737" t="s">
        <v>22</v>
      </c>
      <c r="J1737" t="s">
        <v>22</v>
      </c>
      <c r="K1737" t="s">
        <v>22</v>
      </c>
      <c r="L1737" t="s">
        <v>24</v>
      </c>
      <c r="M1737" t="s">
        <v>33</v>
      </c>
      <c r="O1737" t="s">
        <v>26</v>
      </c>
      <c r="P1737" t="s">
        <v>34</v>
      </c>
      <c r="R1737" t="s">
        <v>35</v>
      </c>
      <c r="U1737" t="e">
        <f>VLOOKUP(C1737,'Irvine_MPN_16-17'!B:B,1,FALSE)</f>
        <v>#N/A</v>
      </c>
    </row>
    <row r="1738" spans="1:21" x14ac:dyDescent="0.25">
      <c r="A1738" t="s">
        <v>4724</v>
      </c>
      <c r="B1738" t="s">
        <v>45</v>
      </c>
      <c r="C1738" t="s">
        <v>4725</v>
      </c>
      <c r="D1738" t="str">
        <f t="shared" si="27"/>
        <v>KEMETC0603C273M4RAC</v>
      </c>
      <c r="E1738" t="s">
        <v>25</v>
      </c>
      <c r="G1738" t="s">
        <v>4726</v>
      </c>
      <c r="H1738" t="s">
        <v>22</v>
      </c>
      <c r="J1738" t="s">
        <v>22</v>
      </c>
      <c r="K1738" t="s">
        <v>22</v>
      </c>
      <c r="L1738" t="s">
        <v>24</v>
      </c>
      <c r="M1738" t="s">
        <v>33</v>
      </c>
      <c r="O1738" t="s">
        <v>26</v>
      </c>
      <c r="P1738" t="s">
        <v>34</v>
      </c>
      <c r="R1738" t="s">
        <v>35</v>
      </c>
      <c r="U1738" t="e">
        <f>VLOOKUP(C1738,'Irvine_MPN_16-17'!B:B,1,FALSE)</f>
        <v>#N/A</v>
      </c>
    </row>
    <row r="1739" spans="1:21" x14ac:dyDescent="0.25">
      <c r="A1739" t="s">
        <v>4727</v>
      </c>
      <c r="B1739" t="s">
        <v>45</v>
      </c>
      <c r="C1739" t="s">
        <v>4728</v>
      </c>
      <c r="D1739" t="str">
        <f t="shared" si="27"/>
        <v>KEMETC0603C330J5GACTU</v>
      </c>
      <c r="E1739" t="s">
        <v>25</v>
      </c>
      <c r="G1739" t="s">
        <v>4729</v>
      </c>
      <c r="H1739" t="s">
        <v>22</v>
      </c>
      <c r="J1739" t="s">
        <v>22</v>
      </c>
      <c r="K1739" t="s">
        <v>22</v>
      </c>
      <c r="L1739" t="s">
        <v>24</v>
      </c>
      <c r="M1739" t="s">
        <v>33</v>
      </c>
      <c r="O1739" t="s">
        <v>26</v>
      </c>
      <c r="P1739" t="s">
        <v>34</v>
      </c>
      <c r="R1739" t="s">
        <v>35</v>
      </c>
      <c r="U1739" t="e">
        <f>VLOOKUP(C1739,'Irvine_MPN_16-17'!B:B,1,FALSE)</f>
        <v>#N/A</v>
      </c>
    </row>
    <row r="1740" spans="1:21" x14ac:dyDescent="0.25">
      <c r="A1740" t="s">
        <v>4730</v>
      </c>
      <c r="B1740" t="s">
        <v>45</v>
      </c>
      <c r="C1740" t="s">
        <v>4731</v>
      </c>
      <c r="D1740" t="str">
        <f t="shared" si="27"/>
        <v>KEMETC0603C330M3GAC</v>
      </c>
      <c r="E1740" t="s">
        <v>25</v>
      </c>
      <c r="G1740" t="s">
        <v>4732</v>
      </c>
      <c r="H1740" t="s">
        <v>22</v>
      </c>
      <c r="J1740" t="s">
        <v>22</v>
      </c>
      <c r="K1740" t="s">
        <v>22</v>
      </c>
      <c r="L1740" t="s">
        <v>24</v>
      </c>
      <c r="M1740" t="s">
        <v>33</v>
      </c>
      <c r="O1740" t="s">
        <v>26</v>
      </c>
      <c r="P1740" t="s">
        <v>34</v>
      </c>
      <c r="R1740" t="s">
        <v>35</v>
      </c>
      <c r="U1740" t="e">
        <f>VLOOKUP(C1740,'Irvine_MPN_16-17'!B:B,1,FALSE)</f>
        <v>#N/A</v>
      </c>
    </row>
    <row r="1741" spans="1:21" x14ac:dyDescent="0.25">
      <c r="A1741" t="s">
        <v>4733</v>
      </c>
      <c r="B1741" t="s">
        <v>45</v>
      </c>
      <c r="C1741" t="s">
        <v>4734</v>
      </c>
      <c r="D1741" t="str">
        <f t="shared" si="27"/>
        <v>KEMETC0603C331J5GACTU</v>
      </c>
      <c r="E1741" t="s">
        <v>25</v>
      </c>
      <c r="G1741" t="s">
        <v>4735</v>
      </c>
      <c r="H1741" t="s">
        <v>22</v>
      </c>
      <c r="J1741" t="s">
        <v>22</v>
      </c>
      <c r="K1741" t="s">
        <v>22</v>
      </c>
      <c r="L1741" t="s">
        <v>24</v>
      </c>
      <c r="M1741" t="s">
        <v>33</v>
      </c>
      <c r="O1741" t="s">
        <v>26</v>
      </c>
      <c r="P1741" t="s">
        <v>34</v>
      </c>
      <c r="R1741" t="s">
        <v>35</v>
      </c>
      <c r="U1741" t="e">
        <f>VLOOKUP(C1741,'Irvine_MPN_16-17'!B:B,1,FALSE)</f>
        <v>#N/A</v>
      </c>
    </row>
    <row r="1742" spans="1:21" x14ac:dyDescent="0.25">
      <c r="A1742" t="s">
        <v>4736</v>
      </c>
      <c r="B1742" t="s">
        <v>45</v>
      </c>
      <c r="C1742" t="s">
        <v>4737</v>
      </c>
      <c r="D1742" t="str">
        <f t="shared" si="27"/>
        <v>KEMETC0603C331M3RAC</v>
      </c>
      <c r="E1742" t="s">
        <v>25</v>
      </c>
      <c r="G1742" t="s">
        <v>4738</v>
      </c>
      <c r="H1742" t="s">
        <v>22</v>
      </c>
      <c r="J1742" t="s">
        <v>22</v>
      </c>
      <c r="K1742" t="s">
        <v>22</v>
      </c>
      <c r="L1742" t="s">
        <v>24</v>
      </c>
      <c r="M1742" t="s">
        <v>33</v>
      </c>
      <c r="O1742" t="s">
        <v>26</v>
      </c>
      <c r="P1742" t="s">
        <v>34</v>
      </c>
      <c r="R1742" t="s">
        <v>35</v>
      </c>
      <c r="U1742" t="e">
        <f>VLOOKUP(C1742,'Irvine_MPN_16-17'!B:B,1,FALSE)</f>
        <v>#N/A</v>
      </c>
    </row>
    <row r="1743" spans="1:21" x14ac:dyDescent="0.25">
      <c r="A1743" t="s">
        <v>4739</v>
      </c>
      <c r="B1743" t="s">
        <v>45</v>
      </c>
      <c r="C1743" t="s">
        <v>4740</v>
      </c>
      <c r="D1743" t="str">
        <f t="shared" si="27"/>
        <v>KEMETC0603C332K5RACTU</v>
      </c>
      <c r="E1743" t="s">
        <v>25</v>
      </c>
      <c r="G1743" t="s">
        <v>4741</v>
      </c>
      <c r="H1743" t="s">
        <v>22</v>
      </c>
      <c r="J1743" t="s">
        <v>22</v>
      </c>
      <c r="K1743" t="s">
        <v>22</v>
      </c>
      <c r="L1743" t="s">
        <v>24</v>
      </c>
      <c r="M1743" t="s">
        <v>33</v>
      </c>
      <c r="O1743" t="s">
        <v>26</v>
      </c>
      <c r="P1743" t="s">
        <v>34</v>
      </c>
      <c r="R1743" t="s">
        <v>35</v>
      </c>
      <c r="U1743" t="e">
        <f>VLOOKUP(C1743,'Irvine_MPN_16-17'!B:B,1,FALSE)</f>
        <v>#N/A</v>
      </c>
    </row>
    <row r="1744" spans="1:21" x14ac:dyDescent="0.25">
      <c r="A1744" t="s">
        <v>4742</v>
      </c>
      <c r="B1744" t="s">
        <v>45</v>
      </c>
      <c r="C1744" t="s">
        <v>4743</v>
      </c>
      <c r="D1744" t="str">
        <f t="shared" si="27"/>
        <v>KEMETC0603C392K5RACTU</v>
      </c>
      <c r="E1744" t="s">
        <v>25</v>
      </c>
      <c r="G1744" t="s">
        <v>4744</v>
      </c>
      <c r="H1744" t="s">
        <v>22</v>
      </c>
      <c r="J1744" t="s">
        <v>22</v>
      </c>
      <c r="K1744" t="s">
        <v>22</v>
      </c>
      <c r="L1744" t="s">
        <v>24</v>
      </c>
      <c r="M1744" t="s">
        <v>33</v>
      </c>
      <c r="O1744" t="s">
        <v>26</v>
      </c>
      <c r="P1744" t="s">
        <v>34</v>
      </c>
      <c r="R1744" t="s">
        <v>35</v>
      </c>
      <c r="U1744" t="e">
        <f>VLOOKUP(C1744,'Irvine_MPN_16-17'!B:B,1,FALSE)</f>
        <v>#N/A</v>
      </c>
    </row>
    <row r="1745" spans="1:21" x14ac:dyDescent="0.25">
      <c r="A1745" t="s">
        <v>4745</v>
      </c>
      <c r="B1745" t="s">
        <v>45</v>
      </c>
      <c r="C1745" t="s">
        <v>4746</v>
      </c>
      <c r="D1745" t="str">
        <f t="shared" si="27"/>
        <v>KEMETC0603C393K5RACTU</v>
      </c>
      <c r="E1745" t="s">
        <v>25</v>
      </c>
      <c r="G1745" t="s">
        <v>4747</v>
      </c>
      <c r="H1745" t="s">
        <v>22</v>
      </c>
      <c r="J1745" t="s">
        <v>22</v>
      </c>
      <c r="K1745" t="s">
        <v>22</v>
      </c>
      <c r="L1745" t="s">
        <v>24</v>
      </c>
      <c r="M1745" t="s">
        <v>33</v>
      </c>
      <c r="O1745" t="s">
        <v>26</v>
      </c>
      <c r="P1745" t="s">
        <v>34</v>
      </c>
      <c r="R1745" t="s">
        <v>35</v>
      </c>
      <c r="U1745" t="e">
        <f>VLOOKUP(C1745,'Irvine_MPN_16-17'!B:B,1,FALSE)</f>
        <v>#N/A</v>
      </c>
    </row>
    <row r="1746" spans="1:21" x14ac:dyDescent="0.25">
      <c r="A1746" t="s">
        <v>4748</v>
      </c>
      <c r="B1746" t="s">
        <v>45</v>
      </c>
      <c r="C1746" t="s">
        <v>4749</v>
      </c>
      <c r="D1746" t="str">
        <f t="shared" si="27"/>
        <v>KEMETC0603C470J5GACTU</v>
      </c>
      <c r="E1746" t="s">
        <v>25</v>
      </c>
      <c r="G1746" t="s">
        <v>4750</v>
      </c>
      <c r="H1746" t="s">
        <v>22</v>
      </c>
      <c r="J1746" t="s">
        <v>22</v>
      </c>
      <c r="K1746" t="s">
        <v>22</v>
      </c>
      <c r="L1746" t="s">
        <v>24</v>
      </c>
      <c r="M1746" t="s">
        <v>33</v>
      </c>
      <c r="O1746" t="s">
        <v>26</v>
      </c>
      <c r="P1746" t="s">
        <v>34</v>
      </c>
      <c r="R1746" t="s">
        <v>35</v>
      </c>
      <c r="U1746" t="e">
        <f>VLOOKUP(C1746,'Irvine_MPN_16-17'!B:B,1,FALSE)</f>
        <v>#N/A</v>
      </c>
    </row>
    <row r="1747" spans="1:21" x14ac:dyDescent="0.25">
      <c r="A1747" t="s">
        <v>4751</v>
      </c>
      <c r="B1747" t="s">
        <v>45</v>
      </c>
      <c r="C1747" t="s">
        <v>4752</v>
      </c>
      <c r="D1747" t="str">
        <f t="shared" si="27"/>
        <v>KEMETC0603C470M3GAC</v>
      </c>
      <c r="E1747" t="s">
        <v>25</v>
      </c>
      <c r="G1747" t="s">
        <v>4753</v>
      </c>
      <c r="H1747" t="s">
        <v>22</v>
      </c>
      <c r="J1747" t="s">
        <v>22</v>
      </c>
      <c r="K1747" t="s">
        <v>22</v>
      </c>
      <c r="L1747" t="s">
        <v>24</v>
      </c>
      <c r="M1747" t="s">
        <v>33</v>
      </c>
      <c r="O1747" t="s">
        <v>26</v>
      </c>
      <c r="P1747" t="s">
        <v>34</v>
      </c>
      <c r="R1747" t="s">
        <v>35</v>
      </c>
      <c r="U1747" t="e">
        <f>VLOOKUP(C1747,'Irvine_MPN_16-17'!B:B,1,FALSE)</f>
        <v>#N/A</v>
      </c>
    </row>
    <row r="1748" spans="1:21" x14ac:dyDescent="0.25">
      <c r="A1748" t="s">
        <v>4754</v>
      </c>
      <c r="B1748" t="s">
        <v>45</v>
      </c>
      <c r="C1748" t="s">
        <v>4755</v>
      </c>
      <c r="D1748" t="str">
        <f t="shared" si="27"/>
        <v>KEMETC0603C471J5GACTU</v>
      </c>
      <c r="E1748" t="s">
        <v>25</v>
      </c>
      <c r="G1748" t="s">
        <v>4756</v>
      </c>
      <c r="H1748" t="s">
        <v>22</v>
      </c>
      <c r="J1748" t="s">
        <v>22</v>
      </c>
      <c r="K1748" t="s">
        <v>22</v>
      </c>
      <c r="L1748" t="s">
        <v>24</v>
      </c>
      <c r="M1748" t="s">
        <v>33</v>
      </c>
      <c r="O1748" t="s">
        <v>26</v>
      </c>
      <c r="P1748" t="s">
        <v>34</v>
      </c>
      <c r="R1748" t="s">
        <v>35</v>
      </c>
      <c r="U1748" t="e">
        <f>VLOOKUP(C1748,'Irvine_MPN_16-17'!B:B,1,FALSE)</f>
        <v>#N/A</v>
      </c>
    </row>
    <row r="1749" spans="1:21" x14ac:dyDescent="0.25">
      <c r="A1749" t="s">
        <v>4757</v>
      </c>
      <c r="B1749" t="s">
        <v>45</v>
      </c>
      <c r="C1749" t="s">
        <v>4758</v>
      </c>
      <c r="D1749" t="str">
        <f t="shared" si="27"/>
        <v>KEMETC0603C471M3GAC</v>
      </c>
      <c r="E1749" t="s">
        <v>25</v>
      </c>
      <c r="G1749" t="s">
        <v>4759</v>
      </c>
      <c r="H1749" t="s">
        <v>22</v>
      </c>
      <c r="J1749" t="s">
        <v>22</v>
      </c>
      <c r="K1749" t="s">
        <v>22</v>
      </c>
      <c r="L1749" t="s">
        <v>24</v>
      </c>
      <c r="M1749" t="s">
        <v>33</v>
      </c>
      <c r="O1749" t="s">
        <v>26</v>
      </c>
      <c r="P1749" t="s">
        <v>34</v>
      </c>
      <c r="R1749" t="s">
        <v>35</v>
      </c>
      <c r="U1749" t="e">
        <f>VLOOKUP(C1749,'Irvine_MPN_16-17'!B:B,1,FALSE)</f>
        <v>#N/A</v>
      </c>
    </row>
    <row r="1750" spans="1:21" x14ac:dyDescent="0.25">
      <c r="A1750" t="s">
        <v>4754</v>
      </c>
      <c r="B1750" t="s">
        <v>45</v>
      </c>
      <c r="C1750" t="s">
        <v>4760</v>
      </c>
      <c r="D1750" t="str">
        <f t="shared" si="27"/>
        <v>KEMETC0603C471M3RAC</v>
      </c>
      <c r="E1750" t="s">
        <v>25</v>
      </c>
      <c r="G1750" t="s">
        <v>4756</v>
      </c>
      <c r="H1750" t="s">
        <v>22</v>
      </c>
      <c r="J1750" t="s">
        <v>22</v>
      </c>
      <c r="K1750" t="s">
        <v>22</v>
      </c>
      <c r="L1750" t="s">
        <v>24</v>
      </c>
      <c r="M1750" t="s">
        <v>33</v>
      </c>
      <c r="O1750" t="s">
        <v>26</v>
      </c>
      <c r="P1750" t="s">
        <v>34</v>
      </c>
      <c r="R1750" t="s">
        <v>35</v>
      </c>
      <c r="U1750" t="e">
        <f>VLOOKUP(C1750,'Irvine_MPN_16-17'!B:B,1,FALSE)</f>
        <v>#N/A</v>
      </c>
    </row>
    <row r="1751" spans="1:21" x14ac:dyDescent="0.25">
      <c r="A1751" t="s">
        <v>2301</v>
      </c>
      <c r="B1751" t="s">
        <v>45</v>
      </c>
      <c r="C1751" t="s">
        <v>4761</v>
      </c>
      <c r="D1751" t="str">
        <f t="shared" si="27"/>
        <v>KEMETC0603C472M4RAC</v>
      </c>
      <c r="E1751" t="s">
        <v>25</v>
      </c>
      <c r="G1751" t="s">
        <v>4762</v>
      </c>
      <c r="H1751" t="s">
        <v>22</v>
      </c>
      <c r="J1751" t="s">
        <v>22</v>
      </c>
      <c r="K1751" t="s">
        <v>22</v>
      </c>
      <c r="L1751" t="s">
        <v>24</v>
      </c>
      <c r="M1751" t="s">
        <v>33</v>
      </c>
      <c r="O1751" t="s">
        <v>26</v>
      </c>
      <c r="P1751" t="s">
        <v>34</v>
      </c>
      <c r="R1751" t="s">
        <v>35</v>
      </c>
      <c r="U1751" t="e">
        <f>VLOOKUP(C1751,'Irvine_MPN_16-17'!B:B,1,FALSE)</f>
        <v>#N/A</v>
      </c>
    </row>
    <row r="1752" spans="1:21" x14ac:dyDescent="0.25">
      <c r="A1752" t="s">
        <v>4763</v>
      </c>
      <c r="B1752" t="s">
        <v>45</v>
      </c>
      <c r="C1752" t="s">
        <v>4764</v>
      </c>
      <c r="D1752" t="str">
        <f t="shared" si="27"/>
        <v>KEMETC0603C473K5RACTU</v>
      </c>
      <c r="E1752" t="s">
        <v>25</v>
      </c>
      <c r="G1752" t="s">
        <v>4765</v>
      </c>
      <c r="H1752" t="s">
        <v>22</v>
      </c>
      <c r="J1752" t="s">
        <v>22</v>
      </c>
      <c r="K1752" t="s">
        <v>22</v>
      </c>
      <c r="L1752" t="s">
        <v>24</v>
      </c>
      <c r="M1752" t="s">
        <v>33</v>
      </c>
      <c r="O1752" t="s">
        <v>26</v>
      </c>
      <c r="P1752" t="s">
        <v>34</v>
      </c>
      <c r="R1752" t="s">
        <v>35</v>
      </c>
      <c r="U1752" t="e">
        <f>VLOOKUP(C1752,'Irvine_MPN_16-17'!B:B,1,FALSE)</f>
        <v>#N/A</v>
      </c>
    </row>
    <row r="1753" spans="1:21" x14ac:dyDescent="0.25">
      <c r="A1753" t="s">
        <v>4766</v>
      </c>
      <c r="B1753" t="s">
        <v>45</v>
      </c>
      <c r="C1753" t="s">
        <v>4767</v>
      </c>
      <c r="D1753" t="str">
        <f t="shared" si="27"/>
        <v>KEMETC0603C475K8PACTU</v>
      </c>
      <c r="E1753" t="s">
        <v>25</v>
      </c>
      <c r="G1753" t="s">
        <v>4768</v>
      </c>
      <c r="H1753" t="s">
        <v>22</v>
      </c>
      <c r="J1753" t="s">
        <v>22</v>
      </c>
      <c r="K1753" t="s">
        <v>22</v>
      </c>
      <c r="L1753" t="s">
        <v>24</v>
      </c>
      <c r="M1753" t="s">
        <v>33</v>
      </c>
      <c r="O1753" t="s">
        <v>26</v>
      </c>
      <c r="P1753" t="s">
        <v>34</v>
      </c>
      <c r="R1753" t="s">
        <v>35</v>
      </c>
      <c r="U1753" t="e">
        <f>VLOOKUP(C1753,'Irvine_MPN_16-17'!B:B,1,FALSE)</f>
        <v>#N/A</v>
      </c>
    </row>
    <row r="1754" spans="1:21" x14ac:dyDescent="0.25">
      <c r="A1754" t="s">
        <v>4769</v>
      </c>
      <c r="B1754" t="s">
        <v>45</v>
      </c>
      <c r="C1754" t="s">
        <v>4770</v>
      </c>
      <c r="D1754" t="str">
        <f t="shared" si="27"/>
        <v>KEMETC0603C475K9PACTU</v>
      </c>
      <c r="E1754" t="s">
        <v>25</v>
      </c>
      <c r="G1754" t="s">
        <v>4771</v>
      </c>
      <c r="H1754" t="s">
        <v>22</v>
      </c>
      <c r="J1754" t="s">
        <v>22</v>
      </c>
      <c r="K1754" t="s">
        <v>22</v>
      </c>
      <c r="L1754" t="s">
        <v>24</v>
      </c>
      <c r="M1754" t="s">
        <v>33</v>
      </c>
      <c r="O1754" t="s">
        <v>26</v>
      </c>
      <c r="P1754" t="s">
        <v>34</v>
      </c>
      <c r="R1754" t="s">
        <v>35</v>
      </c>
      <c r="U1754" t="e">
        <f>VLOOKUP(C1754,'Irvine_MPN_16-17'!B:B,1,FALSE)</f>
        <v>#N/A</v>
      </c>
    </row>
    <row r="1755" spans="1:21" x14ac:dyDescent="0.25">
      <c r="A1755" t="s">
        <v>4772</v>
      </c>
      <c r="B1755" t="s">
        <v>45</v>
      </c>
      <c r="C1755" t="s">
        <v>4773</v>
      </c>
      <c r="D1755" t="str">
        <f t="shared" si="27"/>
        <v>KEMETC0603C511M3GAC</v>
      </c>
      <c r="E1755" t="s">
        <v>25</v>
      </c>
      <c r="G1755" t="s">
        <v>4774</v>
      </c>
      <c r="H1755" t="s">
        <v>22</v>
      </c>
      <c r="J1755" t="s">
        <v>22</v>
      </c>
      <c r="K1755" t="s">
        <v>22</v>
      </c>
      <c r="L1755" t="s">
        <v>24</v>
      </c>
      <c r="M1755" t="s">
        <v>33</v>
      </c>
      <c r="O1755" t="s">
        <v>26</v>
      </c>
      <c r="P1755" t="s">
        <v>34</v>
      </c>
      <c r="R1755" t="s">
        <v>35</v>
      </c>
      <c r="U1755" t="e">
        <f>VLOOKUP(C1755,'Irvine_MPN_16-17'!B:B,1,FALSE)</f>
        <v>#N/A</v>
      </c>
    </row>
    <row r="1756" spans="1:21" x14ac:dyDescent="0.25">
      <c r="A1756" t="s">
        <v>4775</v>
      </c>
      <c r="B1756" t="s">
        <v>45</v>
      </c>
      <c r="C1756" t="s">
        <v>4776</v>
      </c>
      <c r="D1756" t="str">
        <f t="shared" si="27"/>
        <v>KEMETC0603C562K4RAC</v>
      </c>
      <c r="E1756" t="s">
        <v>25</v>
      </c>
      <c r="G1756" t="s">
        <v>4777</v>
      </c>
      <c r="H1756" t="s">
        <v>22</v>
      </c>
      <c r="J1756" t="s">
        <v>22</v>
      </c>
      <c r="K1756" t="s">
        <v>22</v>
      </c>
      <c r="L1756" t="s">
        <v>24</v>
      </c>
      <c r="M1756" t="s">
        <v>33</v>
      </c>
      <c r="O1756" t="s">
        <v>26</v>
      </c>
      <c r="P1756" t="s">
        <v>34</v>
      </c>
      <c r="R1756" t="s">
        <v>35</v>
      </c>
      <c r="U1756" t="e">
        <f>VLOOKUP(C1756,'Irvine_MPN_16-17'!B:B,1,FALSE)</f>
        <v>#N/A</v>
      </c>
    </row>
    <row r="1757" spans="1:21" x14ac:dyDescent="0.25">
      <c r="A1757" t="s">
        <v>4778</v>
      </c>
      <c r="B1757" t="s">
        <v>45</v>
      </c>
      <c r="C1757" t="s">
        <v>4779</v>
      </c>
      <c r="D1757" t="str">
        <f t="shared" si="27"/>
        <v>KEMETC0603C562M4RAC</v>
      </c>
      <c r="E1757" t="s">
        <v>25</v>
      </c>
      <c r="G1757" t="s">
        <v>4780</v>
      </c>
      <c r="H1757" t="s">
        <v>22</v>
      </c>
      <c r="J1757" t="s">
        <v>22</v>
      </c>
      <c r="K1757" t="s">
        <v>22</v>
      </c>
      <c r="L1757" t="s">
        <v>24</v>
      </c>
      <c r="M1757" t="s">
        <v>33</v>
      </c>
      <c r="O1757" t="s">
        <v>26</v>
      </c>
      <c r="P1757" t="s">
        <v>34</v>
      </c>
      <c r="R1757" t="s">
        <v>35</v>
      </c>
      <c r="U1757" t="e">
        <f>VLOOKUP(C1757,'Irvine_MPN_16-17'!B:B,1,FALSE)</f>
        <v>#N/A</v>
      </c>
    </row>
    <row r="1758" spans="1:21" x14ac:dyDescent="0.25">
      <c r="A1758" t="s">
        <v>4781</v>
      </c>
      <c r="B1758" t="s">
        <v>45</v>
      </c>
      <c r="C1758" t="s">
        <v>4782</v>
      </c>
      <c r="D1758" t="str">
        <f t="shared" si="27"/>
        <v>KEMETC0603C683J5RACTU</v>
      </c>
      <c r="E1758" t="s">
        <v>25</v>
      </c>
      <c r="G1758" t="s">
        <v>4783</v>
      </c>
      <c r="H1758" t="s">
        <v>22</v>
      </c>
      <c r="J1758" t="s">
        <v>22</v>
      </c>
      <c r="K1758" t="s">
        <v>22</v>
      </c>
      <c r="L1758" t="s">
        <v>24</v>
      </c>
      <c r="M1758" t="s">
        <v>33</v>
      </c>
      <c r="O1758" t="s">
        <v>26</v>
      </c>
      <c r="P1758" t="s">
        <v>34</v>
      </c>
      <c r="R1758" t="s">
        <v>35</v>
      </c>
      <c r="U1758" t="e">
        <f>VLOOKUP(C1758,'Irvine_MPN_16-17'!B:B,1,FALSE)</f>
        <v>#N/A</v>
      </c>
    </row>
    <row r="1759" spans="1:21" x14ac:dyDescent="0.25">
      <c r="A1759" t="s">
        <v>4784</v>
      </c>
      <c r="B1759" t="s">
        <v>45</v>
      </c>
      <c r="C1759" t="s">
        <v>4785</v>
      </c>
      <c r="D1759" t="str">
        <f t="shared" si="27"/>
        <v>KEMETC0603C821M4RAC</v>
      </c>
      <c r="E1759" t="s">
        <v>25</v>
      </c>
      <c r="G1759" t="s">
        <v>4786</v>
      </c>
      <c r="H1759" t="s">
        <v>22</v>
      </c>
      <c r="J1759" t="s">
        <v>22</v>
      </c>
      <c r="K1759" t="s">
        <v>22</v>
      </c>
      <c r="L1759" t="s">
        <v>24</v>
      </c>
      <c r="M1759" t="s">
        <v>33</v>
      </c>
      <c r="O1759" t="s">
        <v>26</v>
      </c>
      <c r="P1759" t="s">
        <v>34</v>
      </c>
      <c r="R1759" t="s">
        <v>35</v>
      </c>
      <c r="U1759" t="e">
        <f>VLOOKUP(C1759,'Irvine_MPN_16-17'!B:B,1,FALSE)</f>
        <v>#N/A</v>
      </c>
    </row>
    <row r="1760" spans="1:21" x14ac:dyDescent="0.25">
      <c r="A1760" t="s">
        <v>4787</v>
      </c>
      <c r="B1760" t="s">
        <v>45</v>
      </c>
      <c r="C1760" t="s">
        <v>4788</v>
      </c>
      <c r="D1760" t="str">
        <f t="shared" si="27"/>
        <v>KEMETC0603C829C5GACTU</v>
      </c>
      <c r="E1760" t="s">
        <v>25</v>
      </c>
      <c r="G1760" t="s">
        <v>4789</v>
      </c>
      <c r="H1760" t="s">
        <v>22</v>
      </c>
      <c r="J1760" t="s">
        <v>22</v>
      </c>
      <c r="K1760" t="s">
        <v>22</v>
      </c>
      <c r="L1760" t="s">
        <v>24</v>
      </c>
      <c r="M1760" t="s">
        <v>33</v>
      </c>
      <c r="O1760" t="s">
        <v>26</v>
      </c>
      <c r="P1760" t="s">
        <v>34</v>
      </c>
      <c r="R1760" t="s">
        <v>35</v>
      </c>
      <c r="U1760" t="e">
        <f>VLOOKUP(C1760,'Irvine_MPN_16-17'!B:B,1,FALSE)</f>
        <v>#N/A</v>
      </c>
    </row>
    <row r="1761" spans="1:21" x14ac:dyDescent="0.25">
      <c r="A1761" t="s">
        <v>4790</v>
      </c>
      <c r="B1761" t="s">
        <v>45</v>
      </c>
      <c r="C1761" t="s">
        <v>4791</v>
      </c>
      <c r="D1761" t="str">
        <f t="shared" si="27"/>
        <v>KEMETC0805C100KBRACTU</v>
      </c>
      <c r="E1761" t="s">
        <v>25</v>
      </c>
      <c r="G1761" t="s">
        <v>4792</v>
      </c>
      <c r="H1761" t="s">
        <v>22</v>
      </c>
      <c r="J1761" t="s">
        <v>22</v>
      </c>
      <c r="K1761" t="s">
        <v>22</v>
      </c>
      <c r="L1761" t="s">
        <v>24</v>
      </c>
      <c r="M1761" t="s">
        <v>33</v>
      </c>
      <c r="O1761" t="s">
        <v>26</v>
      </c>
      <c r="P1761" t="s">
        <v>34</v>
      </c>
      <c r="R1761" t="s">
        <v>35</v>
      </c>
      <c r="U1761" t="e">
        <f>VLOOKUP(C1761,'Irvine_MPN_16-17'!B:B,1,FALSE)</f>
        <v>#N/A</v>
      </c>
    </row>
    <row r="1762" spans="1:21" x14ac:dyDescent="0.25">
      <c r="A1762" t="s">
        <v>4793</v>
      </c>
      <c r="B1762" t="s">
        <v>45</v>
      </c>
      <c r="C1762" t="s">
        <v>4794</v>
      </c>
      <c r="D1762" t="str">
        <f t="shared" si="27"/>
        <v>KEMETC0805C105K4RAC</v>
      </c>
      <c r="E1762" t="s">
        <v>25</v>
      </c>
      <c r="G1762" t="s">
        <v>4795</v>
      </c>
      <c r="H1762" t="s">
        <v>22</v>
      </c>
      <c r="J1762" t="s">
        <v>22</v>
      </c>
      <c r="K1762" t="s">
        <v>22</v>
      </c>
      <c r="L1762" t="s">
        <v>24</v>
      </c>
      <c r="M1762" t="s">
        <v>33</v>
      </c>
      <c r="O1762" t="s">
        <v>26</v>
      </c>
      <c r="P1762" t="s">
        <v>34</v>
      </c>
      <c r="R1762" t="s">
        <v>35</v>
      </c>
      <c r="U1762" t="str">
        <f>VLOOKUP(C1762,'Irvine_MPN_16-17'!B:B,1,FALSE)</f>
        <v>C0805C105K4RAC</v>
      </c>
    </row>
    <row r="1763" spans="1:21" x14ac:dyDescent="0.25">
      <c r="A1763" t="s">
        <v>4796</v>
      </c>
      <c r="B1763" t="s">
        <v>45</v>
      </c>
      <c r="C1763" t="s">
        <v>4797</v>
      </c>
      <c r="D1763" t="str">
        <f t="shared" si="27"/>
        <v>KEMETC0805C201J5GACTU</v>
      </c>
      <c r="E1763" t="s">
        <v>25</v>
      </c>
      <c r="G1763" t="s">
        <v>4798</v>
      </c>
      <c r="H1763" t="s">
        <v>22</v>
      </c>
      <c r="J1763" t="s">
        <v>22</v>
      </c>
      <c r="K1763" t="s">
        <v>22</v>
      </c>
      <c r="L1763" t="s">
        <v>24</v>
      </c>
      <c r="M1763" t="s">
        <v>33</v>
      </c>
      <c r="O1763" t="s">
        <v>26</v>
      </c>
      <c r="P1763" t="s">
        <v>34</v>
      </c>
      <c r="R1763" t="s">
        <v>35</v>
      </c>
      <c r="U1763" t="e">
        <f>VLOOKUP(C1763,'Irvine_MPN_16-17'!B:B,1,FALSE)</f>
        <v>#N/A</v>
      </c>
    </row>
    <row r="1764" spans="1:21" x14ac:dyDescent="0.25">
      <c r="A1764" t="s">
        <v>4799</v>
      </c>
      <c r="B1764" t="s">
        <v>45</v>
      </c>
      <c r="C1764" t="s">
        <v>4800</v>
      </c>
      <c r="D1764" t="str">
        <f t="shared" si="27"/>
        <v>KEMETC0805C225K8PACTU</v>
      </c>
      <c r="E1764" t="s">
        <v>25</v>
      </c>
      <c r="G1764" t="s">
        <v>4801</v>
      </c>
      <c r="H1764" t="s">
        <v>22</v>
      </c>
      <c r="J1764" t="s">
        <v>22</v>
      </c>
      <c r="K1764" t="s">
        <v>22</v>
      </c>
      <c r="L1764" t="s">
        <v>24</v>
      </c>
      <c r="M1764" t="s">
        <v>33</v>
      </c>
      <c r="O1764" t="s">
        <v>26</v>
      </c>
      <c r="P1764" t="s">
        <v>34</v>
      </c>
      <c r="R1764" t="s">
        <v>35</v>
      </c>
      <c r="U1764" t="e">
        <f>VLOOKUP(C1764,'Irvine_MPN_16-17'!B:B,1,FALSE)</f>
        <v>#N/A</v>
      </c>
    </row>
    <row r="1765" spans="1:21" x14ac:dyDescent="0.25">
      <c r="A1765" t="s">
        <v>2293</v>
      </c>
      <c r="B1765" t="s">
        <v>45</v>
      </c>
      <c r="C1765" t="s">
        <v>4802</v>
      </c>
      <c r="D1765" t="str">
        <f t="shared" si="27"/>
        <v>KEMETC0805C334M3RAC</v>
      </c>
      <c r="E1765" t="s">
        <v>25</v>
      </c>
      <c r="G1765" t="s">
        <v>4803</v>
      </c>
      <c r="H1765" t="s">
        <v>22</v>
      </c>
      <c r="J1765" t="s">
        <v>22</v>
      </c>
      <c r="K1765" t="s">
        <v>22</v>
      </c>
      <c r="L1765" t="s">
        <v>24</v>
      </c>
      <c r="M1765" t="s">
        <v>33</v>
      </c>
      <c r="O1765" t="s">
        <v>26</v>
      </c>
      <c r="P1765" t="s">
        <v>34</v>
      </c>
      <c r="R1765" t="s">
        <v>35</v>
      </c>
      <c r="U1765" t="e">
        <f>VLOOKUP(C1765,'Irvine_MPN_16-17'!B:B,1,FALSE)</f>
        <v>#N/A</v>
      </c>
    </row>
    <row r="1766" spans="1:21" x14ac:dyDescent="0.25">
      <c r="A1766" t="s">
        <v>4804</v>
      </c>
      <c r="B1766" t="s">
        <v>45</v>
      </c>
      <c r="C1766" t="s">
        <v>4805</v>
      </c>
      <c r="D1766" t="str">
        <f t="shared" si="27"/>
        <v>KEMETC0805C475K4PACTU</v>
      </c>
      <c r="E1766" t="s">
        <v>25</v>
      </c>
      <c r="G1766" t="s">
        <v>4806</v>
      </c>
      <c r="H1766" t="s">
        <v>22</v>
      </c>
      <c r="J1766" t="s">
        <v>22</v>
      </c>
      <c r="K1766" t="s">
        <v>22</v>
      </c>
      <c r="L1766" t="s">
        <v>24</v>
      </c>
      <c r="M1766" t="s">
        <v>33</v>
      </c>
      <c r="O1766" t="s">
        <v>26</v>
      </c>
      <c r="P1766" t="s">
        <v>34</v>
      </c>
      <c r="R1766" t="s">
        <v>35</v>
      </c>
      <c r="U1766" t="e">
        <f>VLOOKUP(C1766,'Irvine_MPN_16-17'!B:B,1,FALSE)</f>
        <v>#N/A</v>
      </c>
    </row>
    <row r="1767" spans="1:21" x14ac:dyDescent="0.25">
      <c r="A1767" t="s">
        <v>4807</v>
      </c>
      <c r="B1767" t="s">
        <v>45</v>
      </c>
      <c r="C1767" t="s">
        <v>4808</v>
      </c>
      <c r="D1767" t="str">
        <f t="shared" si="27"/>
        <v>KEMETC0805C475K8PACTU</v>
      </c>
      <c r="E1767" t="s">
        <v>25</v>
      </c>
      <c r="G1767" t="s">
        <v>4809</v>
      </c>
      <c r="H1767" t="s">
        <v>22</v>
      </c>
      <c r="J1767" t="s">
        <v>22</v>
      </c>
      <c r="K1767" t="s">
        <v>22</v>
      </c>
      <c r="L1767" t="s">
        <v>24</v>
      </c>
      <c r="M1767" t="s">
        <v>33</v>
      </c>
      <c r="O1767" t="s">
        <v>26</v>
      </c>
      <c r="P1767" t="s">
        <v>34</v>
      </c>
      <c r="R1767" t="s">
        <v>35</v>
      </c>
      <c r="U1767" t="e">
        <f>VLOOKUP(C1767,'Irvine_MPN_16-17'!B:B,1,FALSE)</f>
        <v>#N/A</v>
      </c>
    </row>
    <row r="1768" spans="1:21" x14ac:dyDescent="0.25">
      <c r="A1768" t="s">
        <v>4810</v>
      </c>
      <c r="B1768" t="s">
        <v>45</v>
      </c>
      <c r="C1768" t="s">
        <v>4811</v>
      </c>
      <c r="D1768" t="str">
        <f t="shared" si="27"/>
        <v>KEMETC0805C476M9PACTU</v>
      </c>
      <c r="E1768" t="s">
        <v>25</v>
      </c>
      <c r="G1768" t="s">
        <v>4812</v>
      </c>
      <c r="H1768" t="s">
        <v>22</v>
      </c>
      <c r="J1768" t="s">
        <v>22</v>
      </c>
      <c r="K1768" t="s">
        <v>22</v>
      </c>
      <c r="L1768" t="s">
        <v>24</v>
      </c>
      <c r="M1768" t="s">
        <v>33</v>
      </c>
      <c r="O1768" t="s">
        <v>26</v>
      </c>
      <c r="P1768" t="s">
        <v>34</v>
      </c>
      <c r="R1768" t="s">
        <v>35</v>
      </c>
      <c r="U1768" t="str">
        <f>VLOOKUP(C1768,'Irvine_MPN_16-17'!B:B,1,FALSE)</f>
        <v>C0805C476M9PACTU</v>
      </c>
    </row>
    <row r="1769" spans="1:21" x14ac:dyDescent="0.25">
      <c r="A1769" t="s">
        <v>4813</v>
      </c>
      <c r="B1769" t="s">
        <v>45</v>
      </c>
      <c r="C1769" t="s">
        <v>4814</v>
      </c>
      <c r="D1769" t="str">
        <f t="shared" si="27"/>
        <v>KEMETC1206C107M9PAC7800</v>
      </c>
      <c r="E1769" t="s">
        <v>25</v>
      </c>
      <c r="G1769" t="s">
        <v>4815</v>
      </c>
      <c r="H1769" t="s">
        <v>22</v>
      </c>
      <c r="J1769" t="s">
        <v>22</v>
      </c>
      <c r="K1769" t="s">
        <v>22</v>
      </c>
      <c r="L1769" t="s">
        <v>24</v>
      </c>
      <c r="M1769" t="s">
        <v>33</v>
      </c>
      <c r="O1769" t="s">
        <v>26</v>
      </c>
      <c r="P1769" t="s">
        <v>34</v>
      </c>
      <c r="R1769" t="s">
        <v>35</v>
      </c>
      <c r="U1769" t="e">
        <f>VLOOKUP(C1769,'Irvine_MPN_16-17'!B:B,1,FALSE)</f>
        <v>#N/A</v>
      </c>
    </row>
    <row r="1770" spans="1:21" x14ac:dyDescent="0.25">
      <c r="A1770" t="s">
        <v>4816</v>
      </c>
      <c r="B1770" t="s">
        <v>45</v>
      </c>
      <c r="C1770" t="s">
        <v>4817</v>
      </c>
      <c r="D1770" t="str">
        <f t="shared" si="27"/>
        <v>KEMETC1206C226K9PACTU</v>
      </c>
      <c r="E1770" t="s">
        <v>25</v>
      </c>
      <c r="G1770" t="s">
        <v>4818</v>
      </c>
      <c r="H1770" t="s">
        <v>22</v>
      </c>
      <c r="J1770" t="s">
        <v>22</v>
      </c>
      <c r="K1770" t="s">
        <v>22</v>
      </c>
      <c r="L1770" t="s">
        <v>24</v>
      </c>
      <c r="M1770" t="s">
        <v>33</v>
      </c>
      <c r="O1770" t="s">
        <v>26</v>
      </c>
      <c r="P1770" t="s">
        <v>34</v>
      </c>
      <c r="R1770" t="s">
        <v>35</v>
      </c>
      <c r="U1770" t="e">
        <f>VLOOKUP(C1770,'Irvine_MPN_16-17'!B:B,1,FALSE)</f>
        <v>#N/A</v>
      </c>
    </row>
    <row r="1771" spans="1:21" x14ac:dyDescent="0.25">
      <c r="A1771" t="s">
        <v>4819</v>
      </c>
      <c r="B1771" t="s">
        <v>45</v>
      </c>
      <c r="C1771" t="s">
        <v>4820</v>
      </c>
      <c r="D1771" t="str">
        <f t="shared" si="27"/>
        <v>KEMETC1206C226Z9VAC</v>
      </c>
      <c r="E1771" t="s">
        <v>25</v>
      </c>
      <c r="G1771" t="s">
        <v>4821</v>
      </c>
      <c r="H1771" t="s">
        <v>22</v>
      </c>
      <c r="J1771" t="s">
        <v>22</v>
      </c>
      <c r="K1771" t="s">
        <v>22</v>
      </c>
      <c r="L1771" t="s">
        <v>24</v>
      </c>
      <c r="M1771" t="s">
        <v>33</v>
      </c>
      <c r="O1771" t="s">
        <v>26</v>
      </c>
      <c r="P1771" t="s">
        <v>34</v>
      </c>
      <c r="R1771" t="s">
        <v>35</v>
      </c>
      <c r="U1771" t="e">
        <f>VLOOKUP(C1771,'Irvine_MPN_16-17'!B:B,1,FALSE)</f>
        <v>#N/A</v>
      </c>
    </row>
    <row r="1772" spans="1:21" x14ac:dyDescent="0.25">
      <c r="A1772" t="s">
        <v>4822</v>
      </c>
      <c r="B1772" t="s">
        <v>45</v>
      </c>
      <c r="C1772" t="s">
        <v>4823</v>
      </c>
      <c r="D1772" t="str">
        <f t="shared" si="27"/>
        <v>KEMETC1206C475K4PACTU</v>
      </c>
      <c r="E1772" t="s">
        <v>25</v>
      </c>
      <c r="G1772" t="s">
        <v>4824</v>
      </c>
      <c r="H1772" t="s">
        <v>22</v>
      </c>
      <c r="J1772" t="s">
        <v>22</v>
      </c>
      <c r="K1772" t="s">
        <v>22</v>
      </c>
      <c r="L1772" t="s">
        <v>24</v>
      </c>
      <c r="M1772" t="s">
        <v>33</v>
      </c>
      <c r="O1772" t="s">
        <v>26</v>
      </c>
      <c r="P1772" t="s">
        <v>34</v>
      </c>
      <c r="R1772" t="s">
        <v>35</v>
      </c>
      <c r="U1772" t="e">
        <f>VLOOKUP(C1772,'Irvine_MPN_16-17'!B:B,1,FALSE)</f>
        <v>#N/A</v>
      </c>
    </row>
    <row r="1773" spans="1:21" x14ac:dyDescent="0.25">
      <c r="A1773" t="s">
        <v>4825</v>
      </c>
      <c r="B1773" t="s">
        <v>45</v>
      </c>
      <c r="C1773" t="s">
        <v>4826</v>
      </c>
      <c r="D1773" t="str">
        <f t="shared" si="27"/>
        <v>KEMETC1210C107M9PACTU</v>
      </c>
      <c r="E1773" t="s">
        <v>25</v>
      </c>
      <c r="G1773" t="s">
        <v>4827</v>
      </c>
      <c r="H1773" t="s">
        <v>22</v>
      </c>
      <c r="J1773" t="s">
        <v>22</v>
      </c>
      <c r="K1773" t="s">
        <v>22</v>
      </c>
      <c r="L1773" t="s">
        <v>24</v>
      </c>
      <c r="M1773" t="s">
        <v>33</v>
      </c>
      <c r="O1773" t="s">
        <v>26</v>
      </c>
      <c r="P1773" t="s">
        <v>34</v>
      </c>
      <c r="R1773" t="s">
        <v>35</v>
      </c>
      <c r="U1773" t="str">
        <f>VLOOKUP(C1773,'Irvine_MPN_16-17'!B:B,1,FALSE)</f>
        <v>C1210C107M9PACTU</v>
      </c>
    </row>
    <row r="1774" spans="1:21" x14ac:dyDescent="0.25">
      <c r="A1774" t="s">
        <v>330</v>
      </c>
      <c r="B1774" t="s">
        <v>45</v>
      </c>
      <c r="C1774" t="s">
        <v>4828</v>
      </c>
      <c r="D1774" t="str">
        <f t="shared" si="27"/>
        <v>KEMETC1210C226K8PAC</v>
      </c>
      <c r="E1774" t="s">
        <v>25</v>
      </c>
      <c r="G1774" t="s">
        <v>332</v>
      </c>
      <c r="H1774" t="s">
        <v>22</v>
      </c>
      <c r="J1774" t="s">
        <v>22</v>
      </c>
      <c r="K1774" t="s">
        <v>22</v>
      </c>
      <c r="L1774" t="s">
        <v>24</v>
      </c>
      <c r="M1774" t="s">
        <v>33</v>
      </c>
      <c r="O1774" t="s">
        <v>26</v>
      </c>
      <c r="P1774" t="s">
        <v>34</v>
      </c>
      <c r="R1774" t="s">
        <v>35</v>
      </c>
      <c r="U1774" t="e">
        <f>VLOOKUP(C1774,'Irvine_MPN_16-17'!B:B,1,FALSE)</f>
        <v>#N/A</v>
      </c>
    </row>
    <row r="1775" spans="1:21" x14ac:dyDescent="0.25">
      <c r="A1775" t="s">
        <v>4829</v>
      </c>
      <c r="B1775" t="s">
        <v>45</v>
      </c>
      <c r="C1775" t="s">
        <v>4830</v>
      </c>
      <c r="D1775" t="str">
        <f t="shared" si="27"/>
        <v>KEMETC1210C476M4PACTU</v>
      </c>
      <c r="E1775" t="s">
        <v>25</v>
      </c>
      <c r="G1775" t="s">
        <v>4831</v>
      </c>
      <c r="H1775" t="s">
        <v>22</v>
      </c>
      <c r="J1775" t="s">
        <v>22</v>
      </c>
      <c r="K1775" t="s">
        <v>22</v>
      </c>
      <c r="L1775" t="s">
        <v>24</v>
      </c>
      <c r="M1775" t="s">
        <v>33</v>
      </c>
      <c r="O1775" t="s">
        <v>26</v>
      </c>
      <c r="P1775" t="s">
        <v>34</v>
      </c>
      <c r="R1775" t="s">
        <v>35</v>
      </c>
      <c r="U1775" t="str">
        <f>VLOOKUP(C1775,'Irvine_MPN_16-17'!B:B,1,FALSE)</f>
        <v>C1210C476M4PACTU</v>
      </c>
    </row>
    <row r="1776" spans="1:21" x14ac:dyDescent="0.25">
      <c r="A1776" t="s">
        <v>4832</v>
      </c>
      <c r="B1776" t="s">
        <v>45</v>
      </c>
      <c r="C1776" t="s">
        <v>4833</v>
      </c>
      <c r="D1776" t="str">
        <f t="shared" si="27"/>
        <v>KEMETC1210C476M8PACTU</v>
      </c>
      <c r="E1776" t="s">
        <v>25</v>
      </c>
      <c r="G1776" t="s">
        <v>4834</v>
      </c>
      <c r="H1776" t="s">
        <v>22</v>
      </c>
      <c r="J1776" t="s">
        <v>22</v>
      </c>
      <c r="K1776" t="s">
        <v>22</v>
      </c>
      <c r="L1776" t="s">
        <v>24</v>
      </c>
      <c r="M1776" t="s">
        <v>33</v>
      </c>
      <c r="O1776" t="s">
        <v>26</v>
      </c>
      <c r="P1776" t="s">
        <v>34</v>
      </c>
      <c r="R1776" t="s">
        <v>35</v>
      </c>
      <c r="U1776" t="e">
        <f>VLOOKUP(C1776,'Irvine_MPN_16-17'!B:B,1,FALSE)</f>
        <v>#N/A</v>
      </c>
    </row>
    <row r="1777" spans="1:21" x14ac:dyDescent="0.25">
      <c r="A1777" t="s">
        <v>4835</v>
      </c>
      <c r="B1777" t="s">
        <v>45</v>
      </c>
      <c r="C1777" t="s">
        <v>4836</v>
      </c>
      <c r="D1777" t="str">
        <f t="shared" si="27"/>
        <v>KEMETC1210C476M9PACTU</v>
      </c>
      <c r="E1777" t="s">
        <v>25</v>
      </c>
      <c r="G1777" t="s">
        <v>4837</v>
      </c>
      <c r="H1777" t="s">
        <v>22</v>
      </c>
      <c r="J1777" t="s">
        <v>22</v>
      </c>
      <c r="K1777" t="s">
        <v>22</v>
      </c>
      <c r="L1777" t="s">
        <v>24</v>
      </c>
      <c r="M1777" t="s">
        <v>33</v>
      </c>
      <c r="O1777" t="s">
        <v>26</v>
      </c>
      <c r="P1777" t="s">
        <v>34</v>
      </c>
      <c r="R1777" t="s">
        <v>35</v>
      </c>
      <c r="U1777" t="e">
        <f>VLOOKUP(C1777,'Irvine_MPN_16-17'!B:B,1,FALSE)</f>
        <v>#N/A</v>
      </c>
    </row>
    <row r="1778" spans="1:21" x14ac:dyDescent="0.25">
      <c r="A1778" t="s">
        <v>333</v>
      </c>
      <c r="B1778" t="s">
        <v>45</v>
      </c>
      <c r="C1778" t="s">
        <v>4838</v>
      </c>
      <c r="D1778" t="str">
        <f t="shared" si="27"/>
        <v>KEMETC1812C102KGRAC</v>
      </c>
      <c r="E1778" t="s">
        <v>25</v>
      </c>
      <c r="G1778" t="s">
        <v>335</v>
      </c>
      <c r="H1778" t="s">
        <v>22</v>
      </c>
      <c r="J1778" t="s">
        <v>22</v>
      </c>
      <c r="K1778" t="s">
        <v>22</v>
      </c>
      <c r="L1778" t="s">
        <v>24</v>
      </c>
      <c r="M1778" t="s">
        <v>33</v>
      </c>
      <c r="O1778" t="s">
        <v>26</v>
      </c>
      <c r="P1778" t="s">
        <v>34</v>
      </c>
      <c r="R1778" t="s">
        <v>35</v>
      </c>
      <c r="U1778" t="e">
        <f>VLOOKUP(C1778,'Irvine_MPN_16-17'!B:B,1,FALSE)</f>
        <v>#N/A</v>
      </c>
    </row>
    <row r="1779" spans="1:21" x14ac:dyDescent="0.25">
      <c r="A1779" t="s">
        <v>333</v>
      </c>
      <c r="B1779" t="s">
        <v>45</v>
      </c>
      <c r="C1779" t="s">
        <v>4839</v>
      </c>
      <c r="D1779" t="str">
        <f t="shared" si="27"/>
        <v>KEMETC1812C102KGRACTU</v>
      </c>
      <c r="E1779" t="s">
        <v>25</v>
      </c>
      <c r="G1779" t="s">
        <v>335</v>
      </c>
      <c r="H1779" t="s">
        <v>22</v>
      </c>
      <c r="J1779" t="s">
        <v>22</v>
      </c>
      <c r="K1779" t="s">
        <v>22</v>
      </c>
      <c r="L1779" t="s">
        <v>24</v>
      </c>
      <c r="M1779" t="s">
        <v>33</v>
      </c>
      <c r="O1779" t="s">
        <v>26</v>
      </c>
      <c r="P1779" t="s">
        <v>34</v>
      </c>
      <c r="R1779" t="s">
        <v>35</v>
      </c>
      <c r="U1779" t="e">
        <f>VLOOKUP(C1779,'Irvine_MPN_16-17'!B:B,1,FALSE)</f>
        <v>#N/A</v>
      </c>
    </row>
    <row r="1780" spans="1:21" x14ac:dyDescent="0.25">
      <c r="A1780" t="s">
        <v>4575</v>
      </c>
      <c r="B1780" t="s">
        <v>4840</v>
      </c>
      <c r="C1780" t="s">
        <v>4841</v>
      </c>
      <c r="D1780" t="str">
        <f t="shared" si="27"/>
        <v>KEMET ELECTRONICSA700V336M010ATE018</v>
      </c>
      <c r="E1780" t="s">
        <v>1836</v>
      </c>
      <c r="H1780" t="s">
        <v>22</v>
      </c>
      <c r="J1780" t="s">
        <v>23</v>
      </c>
      <c r="K1780" t="s">
        <v>23</v>
      </c>
      <c r="L1780" t="s">
        <v>24</v>
      </c>
      <c r="M1780" t="s">
        <v>23</v>
      </c>
      <c r="O1780" t="s">
        <v>26</v>
      </c>
      <c r="P1780" t="s">
        <v>27</v>
      </c>
      <c r="R1780" t="s">
        <v>1837</v>
      </c>
      <c r="U1780" t="e">
        <f>VLOOKUP(C1780,'Irvine_MPN_16-17'!B:B,1,FALSE)</f>
        <v>#N/A</v>
      </c>
    </row>
    <row r="1781" spans="1:21" x14ac:dyDescent="0.25">
      <c r="A1781" t="s">
        <v>4575</v>
      </c>
      <c r="B1781" t="s">
        <v>4840</v>
      </c>
      <c r="C1781" t="s">
        <v>4842</v>
      </c>
      <c r="D1781" t="str">
        <f t="shared" si="27"/>
        <v>KEMET ELECTRONICSA700V336M010ATE028</v>
      </c>
      <c r="E1781" t="s">
        <v>1836</v>
      </c>
      <c r="H1781" t="s">
        <v>22</v>
      </c>
      <c r="J1781" t="s">
        <v>23</v>
      </c>
      <c r="K1781" t="s">
        <v>23</v>
      </c>
      <c r="L1781" t="s">
        <v>24</v>
      </c>
      <c r="M1781" t="s">
        <v>23</v>
      </c>
      <c r="O1781" t="s">
        <v>26</v>
      </c>
      <c r="P1781" t="s">
        <v>27</v>
      </c>
      <c r="R1781" t="s">
        <v>1837</v>
      </c>
      <c r="U1781" t="e">
        <f>VLOOKUP(C1781,'Irvine_MPN_16-17'!B:B,1,FALSE)</f>
        <v>#N/A</v>
      </c>
    </row>
    <row r="1782" spans="1:21" x14ac:dyDescent="0.25">
      <c r="A1782" t="s">
        <v>2288</v>
      </c>
      <c r="B1782" t="s">
        <v>4840</v>
      </c>
      <c r="C1782" t="s">
        <v>4843</v>
      </c>
      <c r="D1782" t="str">
        <f t="shared" si="27"/>
        <v>KEMET ELECTRONICSC0603C104M4RAC-TU</v>
      </c>
      <c r="E1782" t="s">
        <v>25</v>
      </c>
      <c r="H1782" t="s">
        <v>22</v>
      </c>
      <c r="J1782" t="s">
        <v>22</v>
      </c>
      <c r="K1782" t="s">
        <v>22</v>
      </c>
      <c r="L1782" t="s">
        <v>24</v>
      </c>
      <c r="M1782" t="s">
        <v>33</v>
      </c>
      <c r="O1782" t="s">
        <v>26</v>
      </c>
      <c r="P1782" t="s">
        <v>34</v>
      </c>
      <c r="R1782" t="s">
        <v>35</v>
      </c>
      <c r="U1782" t="e">
        <f>VLOOKUP(C1782,'Irvine_MPN_16-17'!B:B,1,FALSE)</f>
        <v>#N/A</v>
      </c>
    </row>
    <row r="1783" spans="1:21" x14ac:dyDescent="0.25">
      <c r="A1783" t="s">
        <v>4691</v>
      </c>
      <c r="B1783" t="s">
        <v>4840</v>
      </c>
      <c r="C1783" t="s">
        <v>4692</v>
      </c>
      <c r="D1783" t="str">
        <f t="shared" si="27"/>
        <v>KEMET ELECTRONICSC0603C201M3GAC</v>
      </c>
      <c r="E1783" t="s">
        <v>25</v>
      </c>
      <c r="H1783" t="s">
        <v>22</v>
      </c>
      <c r="J1783" t="s">
        <v>22</v>
      </c>
      <c r="K1783" t="s">
        <v>22</v>
      </c>
      <c r="L1783" t="s">
        <v>24</v>
      </c>
      <c r="M1783" t="s">
        <v>33</v>
      </c>
      <c r="O1783" t="s">
        <v>26</v>
      </c>
      <c r="P1783" t="s">
        <v>34</v>
      </c>
      <c r="R1783" t="s">
        <v>35</v>
      </c>
      <c r="U1783" t="e">
        <f>VLOOKUP(C1783,'Irvine_MPN_16-17'!B:B,1,FALSE)</f>
        <v>#N/A</v>
      </c>
    </row>
    <row r="1784" spans="1:21" x14ac:dyDescent="0.25">
      <c r="A1784" t="s">
        <v>4844</v>
      </c>
      <c r="B1784" t="s">
        <v>45</v>
      </c>
      <c r="C1784" t="s">
        <v>4845</v>
      </c>
      <c r="D1784" t="str">
        <f t="shared" si="27"/>
        <v>KEMETT491A105M016AT</v>
      </c>
      <c r="E1784" t="s">
        <v>1836</v>
      </c>
      <c r="G1784" t="s">
        <v>4846</v>
      </c>
      <c r="H1784" t="s">
        <v>22</v>
      </c>
      <c r="J1784" t="s">
        <v>23</v>
      </c>
      <c r="K1784" t="s">
        <v>23</v>
      </c>
      <c r="L1784" t="s">
        <v>24</v>
      </c>
      <c r="M1784" t="s">
        <v>23</v>
      </c>
      <c r="O1784" t="s">
        <v>26</v>
      </c>
      <c r="P1784" t="s">
        <v>27</v>
      </c>
      <c r="R1784" t="s">
        <v>1837</v>
      </c>
      <c r="U1784" t="e">
        <f>VLOOKUP(C1784,'Irvine_MPN_16-17'!B:B,1,FALSE)</f>
        <v>#N/A</v>
      </c>
    </row>
    <row r="1785" spans="1:21" x14ac:dyDescent="0.25">
      <c r="A1785" t="s">
        <v>4847</v>
      </c>
      <c r="B1785" t="s">
        <v>45</v>
      </c>
      <c r="C1785" t="s">
        <v>4848</v>
      </c>
      <c r="D1785" t="str">
        <f t="shared" si="27"/>
        <v>KEMETT491A225M016AT</v>
      </c>
      <c r="E1785" t="s">
        <v>1836</v>
      </c>
      <c r="G1785" t="s">
        <v>4849</v>
      </c>
      <c r="H1785" t="s">
        <v>22</v>
      </c>
      <c r="J1785" t="s">
        <v>23</v>
      </c>
      <c r="K1785" t="s">
        <v>23</v>
      </c>
      <c r="L1785" t="s">
        <v>24</v>
      </c>
      <c r="M1785" t="s">
        <v>23</v>
      </c>
      <c r="O1785" t="s">
        <v>26</v>
      </c>
      <c r="P1785" t="s">
        <v>27</v>
      </c>
      <c r="R1785" t="s">
        <v>1837</v>
      </c>
      <c r="U1785" t="e">
        <f>VLOOKUP(C1785,'Irvine_MPN_16-17'!B:B,1,FALSE)</f>
        <v>#N/A</v>
      </c>
    </row>
    <row r="1786" spans="1:21" x14ac:dyDescent="0.25">
      <c r="A1786" t="s">
        <v>4850</v>
      </c>
      <c r="B1786" t="s">
        <v>45</v>
      </c>
      <c r="C1786" t="s">
        <v>4851</v>
      </c>
      <c r="D1786" t="str">
        <f t="shared" si="27"/>
        <v>KEMETT491A475M016AT</v>
      </c>
      <c r="E1786" t="s">
        <v>1836</v>
      </c>
      <c r="G1786" t="s">
        <v>4852</v>
      </c>
      <c r="H1786" t="s">
        <v>22</v>
      </c>
      <c r="J1786" t="s">
        <v>23</v>
      </c>
      <c r="K1786" t="s">
        <v>23</v>
      </c>
      <c r="L1786" t="s">
        <v>24</v>
      </c>
      <c r="M1786" t="s">
        <v>23</v>
      </c>
      <c r="O1786" t="s">
        <v>26</v>
      </c>
      <c r="P1786" t="s">
        <v>27</v>
      </c>
      <c r="R1786" t="s">
        <v>1837</v>
      </c>
      <c r="U1786" t="e">
        <f>VLOOKUP(C1786,'Irvine_MPN_16-17'!B:B,1,FALSE)</f>
        <v>#N/A</v>
      </c>
    </row>
    <row r="1787" spans="1:21" x14ac:dyDescent="0.25">
      <c r="A1787" t="s">
        <v>4853</v>
      </c>
      <c r="B1787" t="s">
        <v>45</v>
      </c>
      <c r="C1787" t="s">
        <v>4851</v>
      </c>
      <c r="D1787" t="str">
        <f t="shared" si="27"/>
        <v>KEMETT491A475M016AT</v>
      </c>
      <c r="E1787" t="s">
        <v>1836</v>
      </c>
      <c r="G1787" t="s">
        <v>4854</v>
      </c>
      <c r="H1787" t="s">
        <v>22</v>
      </c>
      <c r="J1787" t="s">
        <v>23</v>
      </c>
      <c r="K1787" t="s">
        <v>23</v>
      </c>
      <c r="L1787" t="s">
        <v>24</v>
      </c>
      <c r="M1787" t="s">
        <v>23</v>
      </c>
      <c r="O1787" t="s">
        <v>26</v>
      </c>
      <c r="P1787" t="s">
        <v>27</v>
      </c>
      <c r="R1787" t="s">
        <v>1837</v>
      </c>
      <c r="U1787" t="e">
        <f>VLOOKUP(C1787,'Irvine_MPN_16-17'!B:B,1,FALSE)</f>
        <v>#N/A</v>
      </c>
    </row>
    <row r="1788" spans="1:21" x14ac:dyDescent="0.25">
      <c r="A1788" t="s">
        <v>4855</v>
      </c>
      <c r="B1788" t="s">
        <v>45</v>
      </c>
      <c r="C1788" t="s">
        <v>4856</v>
      </c>
      <c r="D1788" t="str">
        <f t="shared" si="27"/>
        <v>KEMETT491B105M025AT</v>
      </c>
      <c r="E1788" t="s">
        <v>1836</v>
      </c>
      <c r="G1788" t="s">
        <v>4857</v>
      </c>
      <c r="H1788" t="s">
        <v>22</v>
      </c>
      <c r="J1788" t="s">
        <v>23</v>
      </c>
      <c r="K1788" t="s">
        <v>23</v>
      </c>
      <c r="L1788" t="s">
        <v>24</v>
      </c>
      <c r="M1788" t="s">
        <v>23</v>
      </c>
      <c r="O1788" t="s">
        <v>26</v>
      </c>
      <c r="P1788" t="s">
        <v>27</v>
      </c>
      <c r="R1788" t="s">
        <v>1837</v>
      </c>
      <c r="U1788" t="e">
        <f>VLOOKUP(C1788,'Irvine_MPN_16-17'!B:B,1,FALSE)</f>
        <v>#N/A</v>
      </c>
    </row>
    <row r="1789" spans="1:21" x14ac:dyDescent="0.25">
      <c r="A1789" t="s">
        <v>2303</v>
      </c>
      <c r="B1789" t="s">
        <v>45</v>
      </c>
      <c r="C1789" t="s">
        <v>4858</v>
      </c>
      <c r="D1789" t="str">
        <f t="shared" si="27"/>
        <v>KEMETT491B226M016AT</v>
      </c>
      <c r="E1789" t="s">
        <v>1836</v>
      </c>
      <c r="G1789" t="s">
        <v>4859</v>
      </c>
      <c r="H1789" t="s">
        <v>22</v>
      </c>
      <c r="J1789" t="s">
        <v>23</v>
      </c>
      <c r="K1789" t="s">
        <v>23</v>
      </c>
      <c r="L1789" t="s">
        <v>24</v>
      </c>
      <c r="M1789" t="s">
        <v>23</v>
      </c>
      <c r="O1789" t="s">
        <v>26</v>
      </c>
      <c r="P1789" t="s">
        <v>27</v>
      </c>
      <c r="R1789" t="s">
        <v>1837</v>
      </c>
      <c r="U1789" t="e">
        <f>VLOOKUP(C1789,'Irvine_MPN_16-17'!B:B,1,FALSE)</f>
        <v>#N/A</v>
      </c>
    </row>
    <row r="1790" spans="1:21" x14ac:dyDescent="0.25">
      <c r="A1790" t="s">
        <v>2306</v>
      </c>
      <c r="B1790" t="s">
        <v>45</v>
      </c>
      <c r="C1790" t="s">
        <v>4860</v>
      </c>
      <c r="D1790" t="str">
        <f t="shared" si="27"/>
        <v>KEMETT491B475M016AT</v>
      </c>
      <c r="E1790" t="s">
        <v>1836</v>
      </c>
      <c r="G1790" t="s">
        <v>4861</v>
      </c>
      <c r="H1790" t="s">
        <v>22</v>
      </c>
      <c r="J1790" t="s">
        <v>23</v>
      </c>
      <c r="K1790" t="s">
        <v>23</v>
      </c>
      <c r="L1790" t="s">
        <v>24</v>
      </c>
      <c r="M1790" t="s">
        <v>23</v>
      </c>
      <c r="O1790" t="s">
        <v>26</v>
      </c>
      <c r="P1790" t="s">
        <v>27</v>
      </c>
      <c r="R1790" t="s">
        <v>1837</v>
      </c>
      <c r="U1790" t="e">
        <f>VLOOKUP(C1790,'Irvine_MPN_16-17'!B:B,1,FALSE)</f>
        <v>#N/A</v>
      </c>
    </row>
    <row r="1791" spans="1:21" x14ac:dyDescent="0.25">
      <c r="A1791" t="s">
        <v>4862</v>
      </c>
      <c r="B1791" t="s">
        <v>45</v>
      </c>
      <c r="C1791" t="s">
        <v>4863</v>
      </c>
      <c r="D1791" t="str">
        <f t="shared" si="27"/>
        <v>KEMETT491B686M006AT</v>
      </c>
      <c r="E1791" t="s">
        <v>1836</v>
      </c>
      <c r="G1791" t="s">
        <v>4864</v>
      </c>
      <c r="H1791" t="s">
        <v>22</v>
      </c>
      <c r="J1791" t="s">
        <v>23</v>
      </c>
      <c r="K1791" t="s">
        <v>23</v>
      </c>
      <c r="L1791" t="s">
        <v>24</v>
      </c>
      <c r="M1791" t="s">
        <v>23</v>
      </c>
      <c r="O1791" t="s">
        <v>26</v>
      </c>
      <c r="P1791" t="s">
        <v>27</v>
      </c>
      <c r="R1791" t="s">
        <v>1837</v>
      </c>
      <c r="U1791" t="e">
        <f>VLOOKUP(C1791,'Irvine_MPN_16-17'!B:B,1,FALSE)</f>
        <v>#N/A</v>
      </c>
    </row>
    <row r="1792" spans="1:21" x14ac:dyDescent="0.25">
      <c r="A1792" t="s">
        <v>4865</v>
      </c>
      <c r="B1792" t="s">
        <v>45</v>
      </c>
      <c r="C1792" t="s">
        <v>4866</v>
      </c>
      <c r="D1792" t="str">
        <f t="shared" si="27"/>
        <v>KEMETT491C476M010AT</v>
      </c>
      <c r="E1792" t="s">
        <v>1836</v>
      </c>
      <c r="G1792" t="s">
        <v>4867</v>
      </c>
      <c r="H1792" t="s">
        <v>22</v>
      </c>
      <c r="J1792" t="s">
        <v>23</v>
      </c>
      <c r="K1792" t="s">
        <v>23</v>
      </c>
      <c r="L1792" t="s">
        <v>24</v>
      </c>
      <c r="M1792" t="s">
        <v>23</v>
      </c>
      <c r="O1792" t="s">
        <v>26</v>
      </c>
      <c r="P1792" t="s">
        <v>27</v>
      </c>
      <c r="R1792" t="s">
        <v>1837</v>
      </c>
      <c r="U1792" t="e">
        <f>VLOOKUP(C1792,'Irvine_MPN_16-17'!B:B,1,FALSE)</f>
        <v>#N/A</v>
      </c>
    </row>
    <row r="1793" spans="1:21" x14ac:dyDescent="0.25">
      <c r="A1793" t="s">
        <v>4868</v>
      </c>
      <c r="B1793" t="s">
        <v>45</v>
      </c>
      <c r="C1793" t="s">
        <v>4869</v>
      </c>
      <c r="D1793" t="str">
        <f t="shared" si="27"/>
        <v>KEMETT491D107K010AT</v>
      </c>
      <c r="E1793" t="s">
        <v>1836</v>
      </c>
      <c r="G1793" t="s">
        <v>4870</v>
      </c>
      <c r="H1793" t="s">
        <v>22</v>
      </c>
      <c r="J1793" t="s">
        <v>23</v>
      </c>
      <c r="K1793" t="s">
        <v>23</v>
      </c>
      <c r="L1793" t="s">
        <v>24</v>
      </c>
      <c r="M1793" t="s">
        <v>23</v>
      </c>
      <c r="O1793" t="s">
        <v>26</v>
      </c>
      <c r="P1793" t="s">
        <v>27</v>
      </c>
      <c r="R1793" t="s">
        <v>1837</v>
      </c>
      <c r="U1793" t="e">
        <f>VLOOKUP(C1793,'Irvine_MPN_16-17'!B:B,1,FALSE)</f>
        <v>#N/A</v>
      </c>
    </row>
    <row r="1794" spans="1:21" x14ac:dyDescent="0.25">
      <c r="A1794" t="s">
        <v>2308</v>
      </c>
      <c r="B1794" t="s">
        <v>45</v>
      </c>
      <c r="C1794" t="s">
        <v>4871</v>
      </c>
      <c r="D1794" t="str">
        <f t="shared" si="27"/>
        <v>KEMETT491D107M010AT</v>
      </c>
      <c r="E1794" t="s">
        <v>1836</v>
      </c>
      <c r="G1794" t="s">
        <v>2310</v>
      </c>
      <c r="H1794" t="s">
        <v>22</v>
      </c>
      <c r="J1794" t="s">
        <v>23</v>
      </c>
      <c r="K1794" t="s">
        <v>23</v>
      </c>
      <c r="L1794" t="s">
        <v>24</v>
      </c>
      <c r="M1794" t="s">
        <v>23</v>
      </c>
      <c r="O1794" t="s">
        <v>26</v>
      </c>
      <c r="P1794" t="s">
        <v>27</v>
      </c>
      <c r="R1794" t="s">
        <v>1837</v>
      </c>
      <c r="U1794" t="e">
        <f>VLOOKUP(C1794,'Irvine_MPN_16-17'!B:B,1,FALSE)</f>
        <v>#N/A</v>
      </c>
    </row>
    <row r="1795" spans="1:21" x14ac:dyDescent="0.25">
      <c r="A1795" t="s">
        <v>4872</v>
      </c>
      <c r="B1795" t="s">
        <v>45</v>
      </c>
      <c r="C1795" t="s">
        <v>4873</v>
      </c>
      <c r="D1795" t="str">
        <f t="shared" ref="D1795:D1858" si="28">CONCATENATE(B1795,C1795)</f>
        <v>KEMETT491D337M004AT</v>
      </c>
      <c r="E1795" t="s">
        <v>1836</v>
      </c>
      <c r="G1795" t="s">
        <v>4874</v>
      </c>
      <c r="H1795" t="s">
        <v>22</v>
      </c>
      <c r="J1795" t="s">
        <v>23</v>
      </c>
      <c r="K1795" t="s">
        <v>23</v>
      </c>
      <c r="L1795" t="s">
        <v>24</v>
      </c>
      <c r="M1795" t="s">
        <v>23</v>
      </c>
      <c r="O1795" t="s">
        <v>26</v>
      </c>
      <c r="P1795" t="s">
        <v>27</v>
      </c>
      <c r="R1795" t="s">
        <v>1837</v>
      </c>
      <c r="U1795" t="e">
        <f>VLOOKUP(C1795,'Irvine_MPN_16-17'!B:B,1,FALSE)</f>
        <v>#N/A</v>
      </c>
    </row>
    <row r="1796" spans="1:21" x14ac:dyDescent="0.25">
      <c r="A1796" t="s">
        <v>2340</v>
      </c>
      <c r="B1796" t="s">
        <v>45</v>
      </c>
      <c r="C1796" t="s">
        <v>4875</v>
      </c>
      <c r="D1796" t="str">
        <f t="shared" si="28"/>
        <v>KEMETT491V107K016AT</v>
      </c>
      <c r="E1796" t="s">
        <v>1836</v>
      </c>
      <c r="G1796" t="s">
        <v>2342</v>
      </c>
      <c r="H1796" t="s">
        <v>22</v>
      </c>
      <c r="J1796" t="s">
        <v>23</v>
      </c>
      <c r="K1796" t="s">
        <v>23</v>
      </c>
      <c r="L1796" t="s">
        <v>24</v>
      </c>
      <c r="M1796" t="s">
        <v>23</v>
      </c>
      <c r="O1796" t="s">
        <v>26</v>
      </c>
      <c r="P1796" t="s">
        <v>27</v>
      </c>
      <c r="R1796" t="s">
        <v>1837</v>
      </c>
      <c r="U1796" t="e">
        <f>VLOOKUP(C1796,'Irvine_MPN_16-17'!B:B,1,FALSE)</f>
        <v>#N/A</v>
      </c>
    </row>
    <row r="1797" spans="1:21" x14ac:dyDescent="0.25">
      <c r="A1797" t="s">
        <v>4876</v>
      </c>
      <c r="B1797" t="s">
        <v>45</v>
      </c>
      <c r="C1797" t="s">
        <v>4877</v>
      </c>
      <c r="D1797" t="str">
        <f t="shared" si="28"/>
        <v>KEMETT491X107M020AT</v>
      </c>
      <c r="E1797" t="s">
        <v>1836</v>
      </c>
      <c r="G1797" t="s">
        <v>4878</v>
      </c>
      <c r="H1797" t="s">
        <v>22</v>
      </c>
      <c r="J1797" t="s">
        <v>23</v>
      </c>
      <c r="K1797" t="s">
        <v>23</v>
      </c>
      <c r="L1797" t="s">
        <v>24</v>
      </c>
      <c r="M1797" t="s">
        <v>23</v>
      </c>
      <c r="O1797" t="s">
        <v>26</v>
      </c>
      <c r="P1797" t="s">
        <v>27</v>
      </c>
      <c r="R1797" t="s">
        <v>1837</v>
      </c>
      <c r="U1797" t="e">
        <f>VLOOKUP(C1797,'Irvine_MPN_16-17'!B:B,1,FALSE)</f>
        <v>#N/A</v>
      </c>
    </row>
    <row r="1798" spans="1:21" x14ac:dyDescent="0.25">
      <c r="A1798" t="s">
        <v>4879</v>
      </c>
      <c r="B1798" t="s">
        <v>45</v>
      </c>
      <c r="C1798" t="s">
        <v>4880</v>
      </c>
      <c r="D1798" t="str">
        <f t="shared" si="28"/>
        <v>KEMETT491X157K016AT</v>
      </c>
      <c r="E1798" t="s">
        <v>1836</v>
      </c>
      <c r="G1798" t="s">
        <v>4881</v>
      </c>
      <c r="H1798" t="s">
        <v>22</v>
      </c>
      <c r="J1798" t="s">
        <v>23</v>
      </c>
      <c r="K1798" t="s">
        <v>23</v>
      </c>
      <c r="L1798" t="s">
        <v>24</v>
      </c>
      <c r="M1798" t="s">
        <v>23</v>
      </c>
      <c r="O1798" t="s">
        <v>26</v>
      </c>
      <c r="P1798" t="s">
        <v>27</v>
      </c>
      <c r="R1798" t="s">
        <v>1837</v>
      </c>
      <c r="U1798" t="e">
        <f>VLOOKUP(C1798,'Irvine_MPN_16-17'!B:B,1,FALSE)</f>
        <v>#N/A</v>
      </c>
    </row>
    <row r="1799" spans="1:21" x14ac:dyDescent="0.25">
      <c r="A1799" t="s">
        <v>4879</v>
      </c>
      <c r="B1799" t="s">
        <v>45</v>
      </c>
      <c r="C1799" t="s">
        <v>4882</v>
      </c>
      <c r="D1799" t="str">
        <f t="shared" si="28"/>
        <v>KEMETT491X157M016AT</v>
      </c>
      <c r="E1799" t="s">
        <v>1836</v>
      </c>
      <c r="G1799" t="s">
        <v>4883</v>
      </c>
      <c r="H1799" t="s">
        <v>22</v>
      </c>
      <c r="J1799" t="s">
        <v>23</v>
      </c>
      <c r="K1799" t="s">
        <v>23</v>
      </c>
      <c r="L1799" t="s">
        <v>24</v>
      </c>
      <c r="M1799" t="s">
        <v>23</v>
      </c>
      <c r="O1799" t="s">
        <v>26</v>
      </c>
      <c r="P1799" t="s">
        <v>27</v>
      </c>
      <c r="R1799" t="s">
        <v>1837</v>
      </c>
      <c r="U1799" t="e">
        <f>VLOOKUP(C1799,'Irvine_MPN_16-17'!B:B,1,FALSE)</f>
        <v>#N/A</v>
      </c>
    </row>
    <row r="1800" spans="1:21" x14ac:dyDescent="0.25">
      <c r="A1800" t="s">
        <v>4884</v>
      </c>
      <c r="B1800" t="s">
        <v>45</v>
      </c>
      <c r="C1800" t="s">
        <v>4885</v>
      </c>
      <c r="D1800" t="str">
        <f t="shared" si="28"/>
        <v>KEMETT491X476M025AT</v>
      </c>
      <c r="E1800" t="s">
        <v>1836</v>
      </c>
      <c r="G1800" t="s">
        <v>4886</v>
      </c>
      <c r="H1800" t="s">
        <v>22</v>
      </c>
      <c r="J1800" t="s">
        <v>23</v>
      </c>
      <c r="K1800" t="s">
        <v>23</v>
      </c>
      <c r="L1800" t="s">
        <v>24</v>
      </c>
      <c r="M1800" t="s">
        <v>23</v>
      </c>
      <c r="O1800" t="s">
        <v>26</v>
      </c>
      <c r="P1800" t="s">
        <v>27</v>
      </c>
      <c r="R1800" t="s">
        <v>1837</v>
      </c>
      <c r="U1800" t="e">
        <f>VLOOKUP(C1800,'Irvine_MPN_16-17'!B:B,1,FALSE)</f>
        <v>#N/A</v>
      </c>
    </row>
    <row r="1801" spans="1:21" x14ac:dyDescent="0.25">
      <c r="A1801" t="s">
        <v>4887</v>
      </c>
      <c r="B1801" t="s">
        <v>45</v>
      </c>
      <c r="C1801" t="s">
        <v>4888</v>
      </c>
      <c r="D1801" t="str">
        <f t="shared" si="28"/>
        <v>KEMETT491X477M006AT</v>
      </c>
      <c r="E1801" t="s">
        <v>1836</v>
      </c>
      <c r="G1801" t="s">
        <v>4889</v>
      </c>
      <c r="H1801" t="s">
        <v>22</v>
      </c>
      <c r="J1801" t="s">
        <v>23</v>
      </c>
      <c r="K1801" t="s">
        <v>23</v>
      </c>
      <c r="L1801" t="s">
        <v>24</v>
      </c>
      <c r="M1801" t="s">
        <v>23</v>
      </c>
      <c r="O1801" t="s">
        <v>26</v>
      </c>
      <c r="P1801" t="s">
        <v>27</v>
      </c>
      <c r="R1801" t="s">
        <v>1837</v>
      </c>
      <c r="U1801" t="e">
        <f>VLOOKUP(C1801,'Irvine_MPN_16-17'!B:B,1,FALSE)</f>
        <v>#N/A</v>
      </c>
    </row>
    <row r="1802" spans="1:21" x14ac:dyDescent="0.25">
      <c r="A1802" t="s">
        <v>4890</v>
      </c>
      <c r="B1802" t="s">
        <v>45</v>
      </c>
      <c r="C1802" t="s">
        <v>4891</v>
      </c>
      <c r="D1802" t="str">
        <f t="shared" si="28"/>
        <v>KEMETT494A106M016AT</v>
      </c>
      <c r="E1802" t="s">
        <v>1836</v>
      </c>
      <c r="G1802" t="s">
        <v>4892</v>
      </c>
      <c r="H1802" t="s">
        <v>22</v>
      </c>
      <c r="J1802" t="s">
        <v>23</v>
      </c>
      <c r="K1802" t="s">
        <v>23</v>
      </c>
      <c r="L1802" t="s">
        <v>24</v>
      </c>
      <c r="M1802" t="s">
        <v>23</v>
      </c>
      <c r="O1802" t="s">
        <v>26</v>
      </c>
      <c r="P1802" t="s">
        <v>27</v>
      </c>
      <c r="R1802" t="s">
        <v>1837</v>
      </c>
      <c r="U1802" t="e">
        <f>VLOOKUP(C1802,'Irvine_MPN_16-17'!B:B,1,FALSE)</f>
        <v>#N/A</v>
      </c>
    </row>
    <row r="1803" spans="1:21" x14ac:dyDescent="0.25">
      <c r="A1803" t="s">
        <v>4893</v>
      </c>
      <c r="B1803" t="s">
        <v>45</v>
      </c>
      <c r="C1803" t="s">
        <v>4894</v>
      </c>
      <c r="D1803" t="str">
        <f t="shared" si="28"/>
        <v>KEMETT494B226M016AT</v>
      </c>
      <c r="E1803" t="s">
        <v>1836</v>
      </c>
      <c r="G1803" t="s">
        <v>4895</v>
      </c>
      <c r="H1803" t="s">
        <v>22</v>
      </c>
      <c r="J1803" t="s">
        <v>23</v>
      </c>
      <c r="K1803" t="s">
        <v>23</v>
      </c>
      <c r="L1803" t="s">
        <v>24</v>
      </c>
      <c r="M1803" t="s">
        <v>23</v>
      </c>
      <c r="O1803" t="s">
        <v>26</v>
      </c>
      <c r="P1803" t="s">
        <v>27</v>
      </c>
      <c r="R1803" t="s">
        <v>1837</v>
      </c>
      <c r="U1803" t="e">
        <f>VLOOKUP(C1803,'Irvine_MPN_16-17'!B:B,1,FALSE)</f>
        <v>#N/A</v>
      </c>
    </row>
    <row r="1804" spans="1:21" x14ac:dyDescent="0.25">
      <c r="A1804" t="s">
        <v>4896</v>
      </c>
      <c r="B1804" t="s">
        <v>45</v>
      </c>
      <c r="C1804" t="s">
        <v>4897</v>
      </c>
      <c r="D1804" t="str">
        <f t="shared" si="28"/>
        <v>KEMETT495D336K025ATE300</v>
      </c>
      <c r="E1804" t="s">
        <v>1836</v>
      </c>
      <c r="G1804" t="s">
        <v>4898</v>
      </c>
      <c r="H1804" t="s">
        <v>22</v>
      </c>
      <c r="J1804" t="s">
        <v>23</v>
      </c>
      <c r="K1804" t="s">
        <v>23</v>
      </c>
      <c r="L1804" t="s">
        <v>24</v>
      </c>
      <c r="M1804" t="s">
        <v>23</v>
      </c>
      <c r="O1804" t="s">
        <v>26</v>
      </c>
      <c r="P1804" t="s">
        <v>27</v>
      </c>
      <c r="R1804" t="s">
        <v>1837</v>
      </c>
      <c r="U1804" t="e">
        <f>VLOOKUP(C1804,'Irvine_MPN_16-17'!B:B,1,FALSE)</f>
        <v>#N/A</v>
      </c>
    </row>
    <row r="1805" spans="1:21" x14ac:dyDescent="0.25">
      <c r="A1805" t="s">
        <v>4899</v>
      </c>
      <c r="B1805" t="s">
        <v>45</v>
      </c>
      <c r="C1805" t="s">
        <v>4900</v>
      </c>
      <c r="D1805" t="str">
        <f t="shared" si="28"/>
        <v>KEMETT495D337K004ATE030</v>
      </c>
      <c r="E1805" t="s">
        <v>1836</v>
      </c>
      <c r="G1805" t="s">
        <v>4901</v>
      </c>
      <c r="H1805" t="s">
        <v>22</v>
      </c>
      <c r="J1805" t="s">
        <v>23</v>
      </c>
      <c r="K1805" t="s">
        <v>23</v>
      </c>
      <c r="L1805" t="s">
        <v>24</v>
      </c>
      <c r="M1805" t="s">
        <v>23</v>
      </c>
      <c r="O1805" t="s">
        <v>26</v>
      </c>
      <c r="P1805" t="s">
        <v>27</v>
      </c>
      <c r="R1805" t="s">
        <v>1837</v>
      </c>
      <c r="U1805" t="e">
        <f>VLOOKUP(C1805,'Irvine_MPN_16-17'!B:B,1,FALSE)</f>
        <v>#N/A</v>
      </c>
    </row>
    <row r="1806" spans="1:21" x14ac:dyDescent="0.25">
      <c r="A1806" t="s">
        <v>4902</v>
      </c>
      <c r="B1806" t="s">
        <v>45</v>
      </c>
      <c r="C1806" t="s">
        <v>4903</v>
      </c>
      <c r="D1806" t="str">
        <f t="shared" si="28"/>
        <v>KEMETT495X107K025ZTE150</v>
      </c>
      <c r="E1806" t="s">
        <v>1836</v>
      </c>
      <c r="G1806" t="s">
        <v>4904</v>
      </c>
      <c r="H1806" t="s">
        <v>22</v>
      </c>
      <c r="J1806" t="s">
        <v>23</v>
      </c>
      <c r="K1806" t="s">
        <v>23</v>
      </c>
      <c r="L1806" t="s">
        <v>24</v>
      </c>
      <c r="M1806" t="s">
        <v>23</v>
      </c>
      <c r="O1806" t="s">
        <v>26</v>
      </c>
      <c r="P1806" t="s">
        <v>27</v>
      </c>
      <c r="R1806" t="s">
        <v>1837</v>
      </c>
      <c r="U1806" t="e">
        <f>VLOOKUP(C1806,'Irvine_MPN_16-17'!B:B,1,FALSE)</f>
        <v>#N/A</v>
      </c>
    </row>
    <row r="1807" spans="1:21" x14ac:dyDescent="0.25">
      <c r="A1807" t="s">
        <v>4905</v>
      </c>
      <c r="B1807" t="s">
        <v>45</v>
      </c>
      <c r="C1807" t="s">
        <v>4906</v>
      </c>
      <c r="D1807" t="str">
        <f t="shared" si="28"/>
        <v>KEMETT495X107M016ATE100</v>
      </c>
      <c r="E1807" t="s">
        <v>1836</v>
      </c>
      <c r="G1807" t="s">
        <v>4907</v>
      </c>
      <c r="H1807" t="s">
        <v>22</v>
      </c>
      <c r="J1807" t="s">
        <v>23</v>
      </c>
      <c r="K1807" t="s">
        <v>23</v>
      </c>
      <c r="L1807" t="s">
        <v>24</v>
      </c>
      <c r="M1807" t="s">
        <v>23</v>
      </c>
      <c r="O1807" t="s">
        <v>26</v>
      </c>
      <c r="P1807" t="s">
        <v>27</v>
      </c>
      <c r="R1807" t="s">
        <v>1837</v>
      </c>
      <c r="U1807" t="e">
        <f>VLOOKUP(C1807,'Irvine_MPN_16-17'!B:B,1,FALSE)</f>
        <v>#N/A</v>
      </c>
    </row>
    <row r="1808" spans="1:21" x14ac:dyDescent="0.25">
      <c r="A1808" t="s">
        <v>4908</v>
      </c>
      <c r="B1808" t="s">
        <v>45</v>
      </c>
      <c r="C1808" t="s">
        <v>4909</v>
      </c>
      <c r="D1808" t="str">
        <f t="shared" si="28"/>
        <v>KEMETT520A106M010ATE080</v>
      </c>
      <c r="E1808" t="s">
        <v>1836</v>
      </c>
      <c r="G1808" t="s">
        <v>4910</v>
      </c>
      <c r="H1808" t="s">
        <v>22</v>
      </c>
      <c r="J1808" t="s">
        <v>23</v>
      </c>
      <c r="K1808" t="s">
        <v>23</v>
      </c>
      <c r="L1808" t="s">
        <v>24</v>
      </c>
      <c r="M1808" t="s">
        <v>23</v>
      </c>
      <c r="O1808" t="s">
        <v>26</v>
      </c>
      <c r="P1808" t="s">
        <v>27</v>
      </c>
      <c r="R1808" t="s">
        <v>1837</v>
      </c>
      <c r="U1808" t="e">
        <f>VLOOKUP(C1808,'Irvine_MPN_16-17'!B:B,1,FALSE)</f>
        <v>#N/A</v>
      </c>
    </row>
    <row r="1809" spans="1:21" x14ac:dyDescent="0.25">
      <c r="A1809" t="s">
        <v>4911</v>
      </c>
      <c r="B1809" t="s">
        <v>45</v>
      </c>
      <c r="C1809" t="s">
        <v>4912</v>
      </c>
      <c r="D1809" t="str">
        <f t="shared" si="28"/>
        <v>KEMETT520B336M006ATE040</v>
      </c>
      <c r="E1809" t="s">
        <v>1836</v>
      </c>
      <c r="G1809" t="s">
        <v>4913</v>
      </c>
      <c r="H1809" t="s">
        <v>22</v>
      </c>
      <c r="J1809" t="s">
        <v>23</v>
      </c>
      <c r="K1809" t="s">
        <v>23</v>
      </c>
      <c r="L1809" t="s">
        <v>24</v>
      </c>
      <c r="M1809" t="s">
        <v>23</v>
      </c>
      <c r="O1809" t="s">
        <v>26</v>
      </c>
      <c r="P1809" t="s">
        <v>27</v>
      </c>
      <c r="R1809" t="s">
        <v>1837</v>
      </c>
      <c r="U1809" t="e">
        <f>VLOOKUP(C1809,'Irvine_MPN_16-17'!B:B,1,FALSE)</f>
        <v>#N/A</v>
      </c>
    </row>
    <row r="1810" spans="1:21" x14ac:dyDescent="0.25">
      <c r="A1810" t="s">
        <v>4914</v>
      </c>
      <c r="B1810" t="s">
        <v>45</v>
      </c>
      <c r="C1810" t="s">
        <v>4915</v>
      </c>
      <c r="D1810" t="str">
        <f t="shared" si="28"/>
        <v>KEMETT520B476M010ATE035</v>
      </c>
      <c r="E1810" t="s">
        <v>1836</v>
      </c>
      <c r="G1810" t="s">
        <v>4916</v>
      </c>
      <c r="H1810" t="s">
        <v>22</v>
      </c>
      <c r="J1810" t="s">
        <v>23</v>
      </c>
      <c r="K1810" t="s">
        <v>23</v>
      </c>
      <c r="L1810" t="s">
        <v>24</v>
      </c>
      <c r="M1810" t="s">
        <v>23</v>
      </c>
      <c r="O1810" t="s">
        <v>26</v>
      </c>
      <c r="P1810" t="s">
        <v>27</v>
      </c>
      <c r="R1810" t="s">
        <v>1837</v>
      </c>
      <c r="U1810" t="e">
        <f>VLOOKUP(C1810,'Irvine_MPN_16-17'!B:B,1,FALSE)</f>
        <v>#N/A</v>
      </c>
    </row>
    <row r="1811" spans="1:21" x14ac:dyDescent="0.25">
      <c r="A1811" t="s">
        <v>4917</v>
      </c>
      <c r="B1811" t="s">
        <v>45</v>
      </c>
      <c r="C1811" t="s">
        <v>4918</v>
      </c>
      <c r="D1811" t="str">
        <f t="shared" si="28"/>
        <v>KEMETT520D337M006ATE025</v>
      </c>
      <c r="E1811" t="s">
        <v>1836</v>
      </c>
      <c r="G1811" t="s">
        <v>4919</v>
      </c>
      <c r="H1811" t="s">
        <v>22</v>
      </c>
      <c r="J1811" t="s">
        <v>23</v>
      </c>
      <c r="K1811" t="s">
        <v>23</v>
      </c>
      <c r="L1811" t="s">
        <v>24</v>
      </c>
      <c r="M1811" t="s">
        <v>23</v>
      </c>
      <c r="O1811" t="s">
        <v>26</v>
      </c>
      <c r="P1811" t="s">
        <v>27</v>
      </c>
      <c r="R1811" t="s">
        <v>1837</v>
      </c>
      <c r="U1811" t="e">
        <f>VLOOKUP(C1811,'Irvine_MPN_16-17'!B:B,1,FALSE)</f>
        <v>#N/A</v>
      </c>
    </row>
    <row r="1812" spans="1:21" x14ac:dyDescent="0.25">
      <c r="A1812" t="s">
        <v>4920</v>
      </c>
      <c r="B1812" t="s">
        <v>45</v>
      </c>
      <c r="C1812" t="s">
        <v>4921</v>
      </c>
      <c r="D1812" t="str">
        <f t="shared" si="28"/>
        <v>KEMETT520D477M006ATE025</v>
      </c>
      <c r="E1812" t="s">
        <v>1836</v>
      </c>
      <c r="G1812" t="s">
        <v>4922</v>
      </c>
      <c r="H1812" t="s">
        <v>22</v>
      </c>
      <c r="J1812" t="s">
        <v>23</v>
      </c>
      <c r="K1812" t="s">
        <v>23</v>
      </c>
      <c r="L1812" t="s">
        <v>24</v>
      </c>
      <c r="M1812" t="s">
        <v>23</v>
      </c>
      <c r="O1812" t="s">
        <v>26</v>
      </c>
      <c r="P1812" t="s">
        <v>27</v>
      </c>
      <c r="R1812" t="s">
        <v>1837</v>
      </c>
      <c r="U1812" t="e">
        <f>VLOOKUP(C1812,'Irvine_MPN_16-17'!B:B,1,FALSE)</f>
        <v>#N/A</v>
      </c>
    </row>
    <row r="1813" spans="1:21" x14ac:dyDescent="0.25">
      <c r="A1813" t="s">
        <v>4923</v>
      </c>
      <c r="B1813" t="s">
        <v>45</v>
      </c>
      <c r="C1813" t="s">
        <v>4924</v>
      </c>
      <c r="D1813" t="str">
        <f t="shared" si="28"/>
        <v>KEMETT520V227M006ATE009</v>
      </c>
      <c r="E1813" t="s">
        <v>1836</v>
      </c>
      <c r="G1813" t="s">
        <v>4925</v>
      </c>
      <c r="H1813" t="s">
        <v>22</v>
      </c>
      <c r="J1813" t="s">
        <v>23</v>
      </c>
      <c r="K1813" t="s">
        <v>23</v>
      </c>
      <c r="L1813" t="s">
        <v>24</v>
      </c>
      <c r="M1813" t="s">
        <v>23</v>
      </c>
      <c r="O1813" t="s">
        <v>26</v>
      </c>
      <c r="P1813" t="s">
        <v>27</v>
      </c>
      <c r="R1813" t="s">
        <v>1837</v>
      </c>
      <c r="U1813" t="e">
        <f>VLOOKUP(C1813,'Irvine_MPN_16-17'!B:B,1,FALSE)</f>
        <v>#N/A</v>
      </c>
    </row>
    <row r="1814" spans="1:21" x14ac:dyDescent="0.25">
      <c r="A1814" t="s">
        <v>4926</v>
      </c>
      <c r="B1814" t="s">
        <v>45</v>
      </c>
      <c r="C1814" t="s">
        <v>4927</v>
      </c>
      <c r="D1814" t="str">
        <f t="shared" si="28"/>
        <v>KEMETT528M107M010ATE150</v>
      </c>
      <c r="E1814" t="s">
        <v>1836</v>
      </c>
      <c r="G1814" t="s">
        <v>4928</v>
      </c>
      <c r="H1814" t="s">
        <v>22</v>
      </c>
      <c r="J1814" t="s">
        <v>23</v>
      </c>
      <c r="K1814" t="s">
        <v>23</v>
      </c>
      <c r="L1814" t="s">
        <v>24</v>
      </c>
      <c r="M1814" t="s">
        <v>23</v>
      </c>
      <c r="O1814" t="s">
        <v>26</v>
      </c>
      <c r="P1814" t="s">
        <v>27</v>
      </c>
      <c r="R1814" t="s">
        <v>1837</v>
      </c>
      <c r="U1814" t="e">
        <f>VLOOKUP(C1814,'Irvine_MPN_16-17'!B:B,1,FALSE)</f>
        <v>#N/A</v>
      </c>
    </row>
    <row r="1815" spans="1:21" x14ac:dyDescent="0.25">
      <c r="A1815" t="s">
        <v>4929</v>
      </c>
      <c r="B1815" t="s">
        <v>45</v>
      </c>
      <c r="C1815" t="s">
        <v>4930</v>
      </c>
      <c r="D1815" t="str">
        <f t="shared" si="28"/>
        <v>KEMETT530D337M004ATE006</v>
      </c>
      <c r="E1815" t="s">
        <v>1836</v>
      </c>
      <c r="G1815" t="s">
        <v>4931</v>
      </c>
      <c r="H1815" t="s">
        <v>22</v>
      </c>
      <c r="J1815" t="s">
        <v>23</v>
      </c>
      <c r="K1815" t="s">
        <v>23</v>
      </c>
      <c r="L1815" t="s">
        <v>24</v>
      </c>
      <c r="M1815" t="s">
        <v>23</v>
      </c>
      <c r="O1815" t="s">
        <v>26</v>
      </c>
      <c r="P1815" t="s">
        <v>27</v>
      </c>
      <c r="R1815" t="s">
        <v>1837</v>
      </c>
      <c r="U1815" t="e">
        <f>VLOOKUP(C1815,'Irvine_MPN_16-17'!B:B,1,FALSE)</f>
        <v>#N/A</v>
      </c>
    </row>
    <row r="1816" spans="1:21" x14ac:dyDescent="0.25">
      <c r="A1816" t="s">
        <v>4932</v>
      </c>
      <c r="B1816" t="s">
        <v>4933</v>
      </c>
      <c r="C1816">
        <v>7006</v>
      </c>
      <c r="D1816" t="str">
        <f t="shared" si="28"/>
        <v>Keystone7006</v>
      </c>
      <c r="E1816" t="s">
        <v>25</v>
      </c>
      <c r="G1816" t="s">
        <v>4934</v>
      </c>
      <c r="H1816" t="s">
        <v>22</v>
      </c>
      <c r="J1816" t="s">
        <v>42</v>
      </c>
      <c r="K1816" t="s">
        <v>22</v>
      </c>
      <c r="L1816" t="s">
        <v>24</v>
      </c>
      <c r="M1816" t="s">
        <v>22</v>
      </c>
      <c r="O1816" t="s">
        <v>26</v>
      </c>
      <c r="P1816" t="s">
        <v>34</v>
      </c>
      <c r="R1816" t="s">
        <v>35</v>
      </c>
      <c r="T1816" t="s">
        <v>3680</v>
      </c>
      <c r="U1816" t="e">
        <f>VLOOKUP(C1816,'Irvine_MPN_16-17'!B:B,1,FALSE)</f>
        <v>#N/A</v>
      </c>
    </row>
    <row r="1817" spans="1:21" x14ac:dyDescent="0.25">
      <c r="A1817" t="s">
        <v>4935</v>
      </c>
      <c r="B1817" t="s">
        <v>4933</v>
      </c>
      <c r="C1817">
        <v>7007</v>
      </c>
      <c r="D1817" t="str">
        <f t="shared" si="28"/>
        <v>Keystone7007</v>
      </c>
      <c r="E1817" t="s">
        <v>25</v>
      </c>
      <c r="G1817" t="s">
        <v>4936</v>
      </c>
      <c r="H1817" t="s">
        <v>22</v>
      </c>
      <c r="J1817" t="s">
        <v>42</v>
      </c>
      <c r="K1817" t="s">
        <v>22</v>
      </c>
      <c r="L1817" t="s">
        <v>24</v>
      </c>
      <c r="M1817" t="s">
        <v>22</v>
      </c>
      <c r="O1817" t="s">
        <v>26</v>
      </c>
      <c r="P1817" t="s">
        <v>34</v>
      </c>
      <c r="R1817" t="s">
        <v>35</v>
      </c>
      <c r="T1817" t="s">
        <v>3680</v>
      </c>
      <c r="U1817" t="e">
        <f>VLOOKUP(C1817,'Irvine_MPN_16-17'!B:B,1,FALSE)</f>
        <v>#N/A</v>
      </c>
    </row>
    <row r="1818" spans="1:21" x14ac:dyDescent="0.25">
      <c r="A1818" t="s">
        <v>4937</v>
      </c>
      <c r="B1818" t="s">
        <v>4938</v>
      </c>
      <c r="C1818">
        <v>2205</v>
      </c>
      <c r="D1818" t="str">
        <f t="shared" si="28"/>
        <v>Keystone Electronics2205</v>
      </c>
      <c r="E1818" t="s">
        <v>25</v>
      </c>
      <c r="G1818" t="s">
        <v>4939</v>
      </c>
      <c r="H1818" t="s">
        <v>22</v>
      </c>
      <c r="J1818" t="s">
        <v>22</v>
      </c>
      <c r="K1818" t="s">
        <v>22</v>
      </c>
      <c r="L1818" t="s">
        <v>24</v>
      </c>
      <c r="M1818" t="s">
        <v>22</v>
      </c>
      <c r="O1818" t="s">
        <v>26</v>
      </c>
      <c r="P1818" t="s">
        <v>34</v>
      </c>
      <c r="R1818" t="s">
        <v>35</v>
      </c>
      <c r="U1818" t="e">
        <f>VLOOKUP(C1818,'Irvine_MPN_16-17'!B:B,1,FALSE)</f>
        <v>#N/A</v>
      </c>
    </row>
    <row r="1819" spans="1:21" x14ac:dyDescent="0.25">
      <c r="A1819" t="s">
        <v>4940</v>
      </c>
      <c r="B1819" t="s">
        <v>4938</v>
      </c>
      <c r="C1819" t="s">
        <v>4941</v>
      </c>
      <c r="D1819" t="str">
        <f t="shared" si="28"/>
        <v>Keystone Electronics5001K-ND</v>
      </c>
      <c r="E1819" t="s">
        <v>25</v>
      </c>
      <c r="G1819" t="s">
        <v>4942</v>
      </c>
      <c r="H1819" t="s">
        <v>22</v>
      </c>
      <c r="J1819" t="s">
        <v>22</v>
      </c>
      <c r="K1819" t="s">
        <v>22</v>
      </c>
      <c r="L1819" t="s">
        <v>24</v>
      </c>
      <c r="M1819" t="s">
        <v>33</v>
      </c>
      <c r="O1819" t="s">
        <v>26</v>
      </c>
      <c r="P1819" t="s">
        <v>34</v>
      </c>
      <c r="R1819" t="s">
        <v>35</v>
      </c>
      <c r="U1819" t="e">
        <f>VLOOKUP(C1819,'Irvine_MPN_16-17'!B:B,1,FALSE)</f>
        <v>#N/A</v>
      </c>
    </row>
    <row r="1820" spans="1:21" x14ac:dyDescent="0.25">
      <c r="A1820" t="s">
        <v>4943</v>
      </c>
      <c r="B1820" t="s">
        <v>4938</v>
      </c>
      <c r="C1820">
        <v>5012</v>
      </c>
      <c r="D1820" t="str">
        <f t="shared" si="28"/>
        <v>Keystone Electronics5012</v>
      </c>
      <c r="E1820" t="s">
        <v>25</v>
      </c>
      <c r="G1820" t="s">
        <v>4944</v>
      </c>
      <c r="H1820" t="s">
        <v>22</v>
      </c>
      <c r="J1820" t="s">
        <v>22</v>
      </c>
      <c r="K1820" t="s">
        <v>22</v>
      </c>
      <c r="L1820" t="s">
        <v>24</v>
      </c>
      <c r="M1820" t="s">
        <v>33</v>
      </c>
      <c r="O1820" t="s">
        <v>26</v>
      </c>
      <c r="P1820" t="s">
        <v>34</v>
      </c>
      <c r="R1820" t="s">
        <v>35</v>
      </c>
      <c r="U1820" t="e">
        <f>VLOOKUP(C1820,'Irvine_MPN_16-17'!B:B,1,FALSE)</f>
        <v>#N/A</v>
      </c>
    </row>
    <row r="1821" spans="1:21" x14ac:dyDescent="0.25">
      <c r="A1821" t="s">
        <v>4945</v>
      </c>
      <c r="B1821" t="s">
        <v>4938</v>
      </c>
      <c r="C1821">
        <v>24433</v>
      </c>
      <c r="D1821" t="str">
        <f t="shared" si="28"/>
        <v>Keystone Electronics24433</v>
      </c>
      <c r="E1821" t="s">
        <v>25</v>
      </c>
      <c r="G1821" t="s">
        <v>4946</v>
      </c>
      <c r="H1821" t="s">
        <v>22</v>
      </c>
      <c r="J1821" t="s">
        <v>42</v>
      </c>
      <c r="K1821" t="s">
        <v>22</v>
      </c>
      <c r="L1821" t="s">
        <v>24</v>
      </c>
      <c r="M1821" t="s">
        <v>22</v>
      </c>
      <c r="O1821" t="s">
        <v>26</v>
      </c>
      <c r="P1821" t="s">
        <v>34</v>
      </c>
      <c r="R1821" t="s">
        <v>35</v>
      </c>
      <c r="T1821" t="s">
        <v>4947</v>
      </c>
      <c r="U1821" t="e">
        <f>VLOOKUP(C1821,'Irvine_MPN_16-17'!B:B,1,FALSE)</f>
        <v>#N/A</v>
      </c>
    </row>
    <row r="1822" spans="1:21" x14ac:dyDescent="0.25">
      <c r="A1822" t="s">
        <v>4948</v>
      </c>
      <c r="B1822" t="s">
        <v>4938</v>
      </c>
      <c r="C1822">
        <v>24444</v>
      </c>
      <c r="D1822" t="str">
        <f t="shared" si="28"/>
        <v>Keystone Electronics24444</v>
      </c>
      <c r="E1822" t="s">
        <v>25</v>
      </c>
      <c r="G1822" t="s">
        <v>4949</v>
      </c>
      <c r="H1822" t="s">
        <v>22</v>
      </c>
      <c r="J1822" t="s">
        <v>42</v>
      </c>
      <c r="K1822" t="s">
        <v>22</v>
      </c>
      <c r="L1822" t="s">
        <v>24</v>
      </c>
      <c r="M1822" t="s">
        <v>22</v>
      </c>
      <c r="O1822" t="s">
        <v>26</v>
      </c>
      <c r="P1822" t="s">
        <v>34</v>
      </c>
      <c r="R1822" t="s">
        <v>35</v>
      </c>
      <c r="T1822" t="s">
        <v>4947</v>
      </c>
      <c r="U1822" t="e">
        <f>VLOOKUP(C1822,'Irvine_MPN_16-17'!B:B,1,FALSE)</f>
        <v>#N/A</v>
      </c>
    </row>
    <row r="1823" spans="1:21" x14ac:dyDescent="0.25">
      <c r="A1823" t="s">
        <v>4950</v>
      </c>
      <c r="B1823" t="s">
        <v>4951</v>
      </c>
      <c r="C1823" t="s">
        <v>4952</v>
      </c>
      <c r="D1823" t="str">
        <f t="shared" si="28"/>
        <v>KingBrightAPT1608EC</v>
      </c>
      <c r="E1823" t="s">
        <v>25</v>
      </c>
      <c r="G1823" t="s">
        <v>4953</v>
      </c>
      <c r="H1823" t="s">
        <v>22</v>
      </c>
      <c r="J1823" t="s">
        <v>22</v>
      </c>
      <c r="K1823" t="s">
        <v>22</v>
      </c>
      <c r="L1823" t="s">
        <v>24</v>
      </c>
      <c r="M1823" t="s">
        <v>33</v>
      </c>
      <c r="O1823" t="s">
        <v>26</v>
      </c>
      <c r="P1823" t="s">
        <v>34</v>
      </c>
      <c r="R1823" t="s">
        <v>35</v>
      </c>
      <c r="U1823" t="e">
        <f>VLOOKUP(C1823,'Irvine_MPN_16-17'!B:B,1,FALSE)</f>
        <v>#N/A</v>
      </c>
    </row>
    <row r="1824" spans="1:21" x14ac:dyDescent="0.25">
      <c r="A1824" t="s">
        <v>4954</v>
      </c>
      <c r="B1824" t="s">
        <v>4951</v>
      </c>
      <c r="C1824" t="s">
        <v>4955</v>
      </c>
      <c r="D1824" t="str">
        <f t="shared" si="28"/>
        <v>KingBrightAPT1608MGC</v>
      </c>
      <c r="E1824" t="s">
        <v>25</v>
      </c>
      <c r="G1824" t="s">
        <v>4956</v>
      </c>
      <c r="H1824" t="s">
        <v>22</v>
      </c>
      <c r="J1824" t="s">
        <v>22</v>
      </c>
      <c r="K1824" t="s">
        <v>22</v>
      </c>
      <c r="L1824" t="s">
        <v>24</v>
      </c>
      <c r="M1824" t="s">
        <v>33</v>
      </c>
      <c r="O1824" t="s">
        <v>26</v>
      </c>
      <c r="P1824" t="s">
        <v>34</v>
      </c>
      <c r="R1824" t="s">
        <v>35</v>
      </c>
      <c r="U1824" t="e">
        <f>VLOOKUP(C1824,'Irvine_MPN_16-17'!B:B,1,FALSE)</f>
        <v>#N/A</v>
      </c>
    </row>
    <row r="1825" spans="1:21" x14ac:dyDescent="0.25">
      <c r="A1825" t="s">
        <v>4957</v>
      </c>
      <c r="B1825" t="s">
        <v>4958</v>
      </c>
      <c r="C1825" t="s">
        <v>4959</v>
      </c>
      <c r="D1825" t="str">
        <f t="shared" si="28"/>
        <v>Kingbright CorpAPTB1612ESGC-F01</v>
      </c>
      <c r="E1825" t="s">
        <v>25</v>
      </c>
      <c r="G1825" t="s">
        <v>4960</v>
      </c>
      <c r="H1825" t="s">
        <v>22</v>
      </c>
      <c r="J1825" t="s">
        <v>22</v>
      </c>
      <c r="K1825" t="s">
        <v>22</v>
      </c>
      <c r="L1825" t="s">
        <v>24</v>
      </c>
      <c r="M1825" t="s">
        <v>33</v>
      </c>
      <c r="O1825" t="s">
        <v>26</v>
      </c>
      <c r="P1825" t="s">
        <v>34</v>
      </c>
      <c r="R1825" t="s">
        <v>35</v>
      </c>
      <c r="U1825" t="e">
        <f>VLOOKUP(C1825,'Irvine_MPN_16-17'!B:B,1,FALSE)</f>
        <v>#N/A</v>
      </c>
    </row>
    <row r="1826" spans="1:21" x14ac:dyDescent="0.25">
      <c r="A1826" t="s">
        <v>4961</v>
      </c>
      <c r="B1826" t="s">
        <v>4958</v>
      </c>
      <c r="C1826" t="s">
        <v>4962</v>
      </c>
      <c r="D1826" t="str">
        <f t="shared" si="28"/>
        <v>Kingbright CorpWP934EB/2GD</v>
      </c>
      <c r="E1826" t="s">
        <v>25</v>
      </c>
      <c r="G1826" t="s">
        <v>4963</v>
      </c>
      <c r="H1826" t="s">
        <v>22</v>
      </c>
      <c r="J1826" t="s">
        <v>22</v>
      </c>
      <c r="K1826" t="s">
        <v>22</v>
      </c>
      <c r="L1826" t="s">
        <v>24</v>
      </c>
      <c r="M1826" t="s">
        <v>33</v>
      </c>
      <c r="O1826" t="s">
        <v>26</v>
      </c>
      <c r="P1826" t="s">
        <v>34</v>
      </c>
      <c r="R1826" t="s">
        <v>35</v>
      </c>
      <c r="U1826" t="e">
        <f>VLOOKUP(C1826,'Irvine_MPN_16-17'!B:B,1,FALSE)</f>
        <v>#N/A</v>
      </c>
    </row>
    <row r="1827" spans="1:21" x14ac:dyDescent="0.25">
      <c r="A1827" t="s">
        <v>4964</v>
      </c>
      <c r="B1827" t="s">
        <v>4965</v>
      </c>
      <c r="C1827" t="s">
        <v>4966</v>
      </c>
      <c r="D1827" t="str">
        <f t="shared" si="28"/>
        <v>KOARF73B1ETTD272G</v>
      </c>
      <c r="E1827" t="s">
        <v>25</v>
      </c>
      <c r="G1827" t="s">
        <v>4967</v>
      </c>
      <c r="H1827" t="s">
        <v>22</v>
      </c>
      <c r="J1827" t="s">
        <v>42</v>
      </c>
      <c r="K1827" t="s">
        <v>22</v>
      </c>
      <c r="L1827" t="s">
        <v>24</v>
      </c>
      <c r="M1827" t="s">
        <v>33</v>
      </c>
      <c r="O1827" t="s">
        <v>26</v>
      </c>
      <c r="P1827" t="s">
        <v>34</v>
      </c>
      <c r="R1827" t="s">
        <v>35</v>
      </c>
      <c r="T1827" t="s">
        <v>86</v>
      </c>
      <c r="U1827" t="e">
        <f>VLOOKUP(C1827,'Irvine_MPN_16-17'!B:B,1,FALSE)</f>
        <v>#N/A</v>
      </c>
    </row>
    <row r="1828" spans="1:21" x14ac:dyDescent="0.25">
      <c r="A1828" t="s">
        <v>4968</v>
      </c>
      <c r="B1828" t="s">
        <v>4965</v>
      </c>
      <c r="C1828" t="s">
        <v>4969</v>
      </c>
      <c r="D1828" t="str">
        <f t="shared" si="28"/>
        <v>KOARF73B1ETTD582G</v>
      </c>
      <c r="E1828" t="s">
        <v>25</v>
      </c>
      <c r="G1828" t="s">
        <v>4970</v>
      </c>
      <c r="H1828" t="s">
        <v>22</v>
      </c>
      <c r="J1828" t="s">
        <v>42</v>
      </c>
      <c r="K1828" t="s">
        <v>22</v>
      </c>
      <c r="L1828" t="s">
        <v>24</v>
      </c>
      <c r="M1828" t="s">
        <v>33</v>
      </c>
      <c r="O1828" t="s">
        <v>26</v>
      </c>
      <c r="P1828" t="s">
        <v>34</v>
      </c>
      <c r="R1828" t="s">
        <v>35</v>
      </c>
      <c r="T1828" t="s">
        <v>86</v>
      </c>
      <c r="U1828" t="e">
        <f>VLOOKUP(C1828,'Irvine_MPN_16-17'!B:B,1,FALSE)</f>
        <v>#N/A</v>
      </c>
    </row>
    <row r="1829" spans="1:21" x14ac:dyDescent="0.25">
      <c r="A1829" t="s">
        <v>3445</v>
      </c>
      <c r="B1829" t="s">
        <v>4971</v>
      </c>
      <c r="C1829" t="s">
        <v>4972</v>
      </c>
      <c r="D1829" t="str">
        <f t="shared" si="28"/>
        <v>KOA SPEER ELECTRONICS INCCN1J4KTTD1000F</v>
      </c>
      <c r="E1829" t="s">
        <v>1836</v>
      </c>
      <c r="H1829" t="s">
        <v>22</v>
      </c>
      <c r="J1829" t="s">
        <v>23</v>
      </c>
      <c r="K1829" t="s">
        <v>23</v>
      </c>
      <c r="L1829" t="s">
        <v>24</v>
      </c>
      <c r="M1829" t="s">
        <v>23</v>
      </c>
      <c r="O1829" t="s">
        <v>26</v>
      </c>
      <c r="P1829" t="s">
        <v>27</v>
      </c>
      <c r="R1829" t="s">
        <v>1837</v>
      </c>
      <c r="U1829" t="e">
        <f>VLOOKUP(C1829,'Irvine_MPN_16-17'!B:B,1,FALSE)</f>
        <v>#N/A</v>
      </c>
    </row>
    <row r="1830" spans="1:21" x14ac:dyDescent="0.25">
      <c r="A1830" t="s">
        <v>3449</v>
      </c>
      <c r="B1830" t="s">
        <v>4971</v>
      </c>
      <c r="C1830" t="s">
        <v>4973</v>
      </c>
      <c r="D1830" t="str">
        <f t="shared" si="28"/>
        <v>KOA SPEER ELECTRONICS INCCN1J4KTTD4751F</v>
      </c>
      <c r="E1830" t="s">
        <v>1836</v>
      </c>
      <c r="H1830" t="s">
        <v>22</v>
      </c>
      <c r="J1830" t="s">
        <v>23</v>
      </c>
      <c r="K1830" t="s">
        <v>23</v>
      </c>
      <c r="L1830" t="s">
        <v>24</v>
      </c>
      <c r="M1830" t="s">
        <v>23</v>
      </c>
      <c r="O1830" t="s">
        <v>26</v>
      </c>
      <c r="P1830" t="s">
        <v>27</v>
      </c>
      <c r="R1830" t="s">
        <v>1837</v>
      </c>
      <c r="U1830" t="e">
        <f>VLOOKUP(C1830,'Irvine_MPN_16-17'!B:B,1,FALSE)</f>
        <v>#N/A</v>
      </c>
    </row>
    <row r="1831" spans="1:21" x14ac:dyDescent="0.25">
      <c r="A1831" t="s">
        <v>4974</v>
      </c>
      <c r="B1831" t="s">
        <v>4971</v>
      </c>
      <c r="C1831" t="s">
        <v>4975</v>
      </c>
      <c r="D1831" t="str">
        <f t="shared" si="28"/>
        <v>KOA SPEER ELECTRONICS INCCNZ1J4TTD</v>
      </c>
      <c r="E1831" t="s">
        <v>25</v>
      </c>
      <c r="G1831" t="s">
        <v>4976</v>
      </c>
      <c r="H1831" t="s">
        <v>22</v>
      </c>
      <c r="J1831" t="s">
        <v>42</v>
      </c>
      <c r="K1831" t="s">
        <v>22</v>
      </c>
      <c r="L1831" t="s">
        <v>24</v>
      </c>
      <c r="M1831" t="s">
        <v>33</v>
      </c>
      <c r="O1831" t="s">
        <v>26</v>
      </c>
      <c r="P1831" t="s">
        <v>34</v>
      </c>
      <c r="R1831" t="s">
        <v>35</v>
      </c>
      <c r="T1831" t="s">
        <v>86</v>
      </c>
      <c r="U1831" t="e">
        <f>VLOOKUP(C1831,'Irvine_MPN_16-17'!B:B,1,FALSE)</f>
        <v>#N/A</v>
      </c>
    </row>
    <row r="1832" spans="1:21" x14ac:dyDescent="0.25">
      <c r="A1832" t="s">
        <v>1363</v>
      </c>
      <c r="B1832" t="s">
        <v>4971</v>
      </c>
      <c r="C1832" t="s">
        <v>4977</v>
      </c>
      <c r="D1832" t="str">
        <f t="shared" si="28"/>
        <v>KOA SPEER ELECTRONICS INCRK73H1JTTD1302F</v>
      </c>
      <c r="E1832" t="s">
        <v>1836</v>
      </c>
      <c r="G1832" t="s">
        <v>4978</v>
      </c>
      <c r="H1832" t="s">
        <v>22</v>
      </c>
      <c r="J1832" t="s">
        <v>23</v>
      </c>
      <c r="K1832" t="s">
        <v>23</v>
      </c>
      <c r="L1832" t="s">
        <v>24</v>
      </c>
      <c r="M1832" t="s">
        <v>23</v>
      </c>
      <c r="O1832" t="s">
        <v>26</v>
      </c>
      <c r="P1832" t="s">
        <v>27</v>
      </c>
      <c r="R1832" t="s">
        <v>1837</v>
      </c>
      <c r="U1832" t="str">
        <f>VLOOKUP(C1832,'Irvine_MPN_16-17'!B:B,1,FALSE)</f>
        <v>RK73H1JTTD1302F</v>
      </c>
    </row>
    <row r="1833" spans="1:21" x14ac:dyDescent="0.25">
      <c r="A1833" t="s">
        <v>1525</v>
      </c>
      <c r="B1833" t="s">
        <v>4971</v>
      </c>
      <c r="C1833" t="s">
        <v>4979</v>
      </c>
      <c r="D1833" t="str">
        <f t="shared" si="28"/>
        <v>KOA SPEER ELECTRONICS INCRK73H1JTTD3091F</v>
      </c>
      <c r="E1833" t="s">
        <v>1836</v>
      </c>
      <c r="G1833" t="s">
        <v>4980</v>
      </c>
      <c r="H1833" t="s">
        <v>22</v>
      </c>
      <c r="J1833" t="s">
        <v>23</v>
      </c>
      <c r="K1833" t="s">
        <v>23</v>
      </c>
      <c r="L1833" t="s">
        <v>24</v>
      </c>
      <c r="M1833" t="s">
        <v>23</v>
      </c>
      <c r="O1833" t="s">
        <v>26</v>
      </c>
      <c r="P1833" t="s">
        <v>27</v>
      </c>
      <c r="R1833" t="s">
        <v>1837</v>
      </c>
      <c r="U1833" t="e">
        <f>VLOOKUP(C1833,'Irvine_MPN_16-17'!B:B,1,FALSE)</f>
        <v>#N/A</v>
      </c>
    </row>
    <row r="1834" spans="1:21" x14ac:dyDescent="0.25">
      <c r="A1834" t="s">
        <v>4981</v>
      </c>
      <c r="B1834" t="s">
        <v>4982</v>
      </c>
      <c r="C1834" t="s">
        <v>4983</v>
      </c>
      <c r="D1834" t="str">
        <f t="shared" si="28"/>
        <v>KyconKF66X-E15S-N</v>
      </c>
      <c r="E1834" t="s">
        <v>25</v>
      </c>
      <c r="G1834" t="s">
        <v>4984</v>
      </c>
      <c r="H1834" t="s">
        <v>22</v>
      </c>
      <c r="J1834" t="s">
        <v>22</v>
      </c>
      <c r="K1834" t="s">
        <v>22</v>
      </c>
      <c r="L1834" t="s">
        <v>24</v>
      </c>
      <c r="M1834" t="s">
        <v>33</v>
      </c>
      <c r="O1834" t="s">
        <v>26</v>
      </c>
      <c r="P1834" t="s">
        <v>34</v>
      </c>
      <c r="R1834" t="s">
        <v>35</v>
      </c>
      <c r="U1834" t="e">
        <f>VLOOKUP(C1834,'Irvine_MPN_16-17'!B:B,1,FALSE)</f>
        <v>#N/A</v>
      </c>
    </row>
    <row r="1835" spans="1:21" x14ac:dyDescent="0.25">
      <c r="A1835" t="s">
        <v>4985</v>
      </c>
      <c r="B1835" t="s">
        <v>4982</v>
      </c>
      <c r="C1835" t="s">
        <v>4986</v>
      </c>
      <c r="D1835" t="str">
        <f t="shared" si="28"/>
        <v>KyconKF66X-E15S-N30</v>
      </c>
      <c r="E1835" t="s">
        <v>25</v>
      </c>
      <c r="G1835" t="s">
        <v>4987</v>
      </c>
      <c r="H1835" t="s">
        <v>22</v>
      </c>
      <c r="J1835" t="s">
        <v>22</v>
      </c>
      <c r="K1835" t="s">
        <v>22</v>
      </c>
      <c r="L1835" t="s">
        <v>24</v>
      </c>
      <c r="M1835" t="s">
        <v>33</v>
      </c>
      <c r="O1835" t="s">
        <v>26</v>
      </c>
      <c r="P1835" t="s">
        <v>34</v>
      </c>
      <c r="R1835" t="s">
        <v>35</v>
      </c>
      <c r="U1835" t="e">
        <f>VLOOKUP(C1835,'Irvine_MPN_16-17'!B:B,1,FALSE)</f>
        <v>#N/A</v>
      </c>
    </row>
    <row r="1836" spans="1:21" x14ac:dyDescent="0.25">
      <c r="A1836" t="s">
        <v>4988</v>
      </c>
      <c r="B1836" t="s">
        <v>4982</v>
      </c>
      <c r="C1836" t="s">
        <v>4989</v>
      </c>
      <c r="D1836" t="str">
        <f t="shared" si="28"/>
        <v>KyconSTX-3140-3N</v>
      </c>
      <c r="E1836" t="s">
        <v>25</v>
      </c>
      <c r="G1836" t="s">
        <v>4990</v>
      </c>
      <c r="H1836" t="s">
        <v>22</v>
      </c>
      <c r="J1836" t="s">
        <v>23</v>
      </c>
      <c r="K1836" t="s">
        <v>23</v>
      </c>
      <c r="L1836" t="s">
        <v>24</v>
      </c>
      <c r="M1836" t="s">
        <v>23</v>
      </c>
      <c r="O1836" t="s">
        <v>26</v>
      </c>
      <c r="P1836" t="s">
        <v>27</v>
      </c>
      <c r="R1836" t="s">
        <v>365</v>
      </c>
      <c r="U1836" t="e">
        <f>VLOOKUP(C1836,'Irvine_MPN_16-17'!B:B,1,FALSE)</f>
        <v>#N/A</v>
      </c>
    </row>
    <row r="1837" spans="1:21" x14ac:dyDescent="0.25">
      <c r="A1837" t="s">
        <v>4991</v>
      </c>
      <c r="B1837" t="s">
        <v>4982</v>
      </c>
      <c r="C1837" t="s">
        <v>4992</v>
      </c>
      <c r="D1837" t="str">
        <f t="shared" si="28"/>
        <v>KyconSTX-3150-3C</v>
      </c>
      <c r="E1837" t="s">
        <v>25</v>
      </c>
      <c r="G1837" t="s">
        <v>4993</v>
      </c>
      <c r="H1837" t="s">
        <v>22</v>
      </c>
      <c r="J1837" t="s">
        <v>42</v>
      </c>
      <c r="K1837" t="s">
        <v>22</v>
      </c>
      <c r="L1837" t="s">
        <v>24</v>
      </c>
      <c r="M1837" t="s">
        <v>33</v>
      </c>
      <c r="O1837" t="s">
        <v>26</v>
      </c>
      <c r="P1837" t="s">
        <v>34</v>
      </c>
      <c r="R1837" t="s">
        <v>35</v>
      </c>
      <c r="T1837" t="s">
        <v>3680</v>
      </c>
      <c r="U1837" t="e">
        <f>VLOOKUP(C1837,'Irvine_MPN_16-17'!B:B,1,FALSE)</f>
        <v>#N/A</v>
      </c>
    </row>
    <row r="1838" spans="1:21" x14ac:dyDescent="0.25">
      <c r="A1838" t="s">
        <v>4988</v>
      </c>
      <c r="B1838" t="s">
        <v>4982</v>
      </c>
      <c r="C1838" t="s">
        <v>4994</v>
      </c>
      <c r="D1838" t="str">
        <f t="shared" si="28"/>
        <v>KyconSTX-3150-3N</v>
      </c>
      <c r="E1838" t="s">
        <v>25</v>
      </c>
      <c r="G1838" t="s">
        <v>4990</v>
      </c>
      <c r="H1838" t="s">
        <v>22</v>
      </c>
      <c r="J1838" t="s">
        <v>22</v>
      </c>
      <c r="K1838" t="s">
        <v>22</v>
      </c>
      <c r="L1838" t="s">
        <v>24</v>
      </c>
      <c r="M1838" t="s">
        <v>33</v>
      </c>
      <c r="O1838" t="s">
        <v>26</v>
      </c>
      <c r="P1838" t="s">
        <v>34</v>
      </c>
      <c r="R1838" t="s">
        <v>35</v>
      </c>
      <c r="U1838" t="e">
        <f>VLOOKUP(C1838,'Irvine_MPN_16-17'!B:B,1,FALSE)</f>
        <v>#N/A</v>
      </c>
    </row>
    <row r="1839" spans="1:21" x14ac:dyDescent="0.25">
      <c r="A1839" t="s">
        <v>4995</v>
      </c>
      <c r="B1839" t="s">
        <v>49</v>
      </c>
      <c r="C1839" t="s">
        <v>4996</v>
      </c>
      <c r="D1839" t="str">
        <f t="shared" si="28"/>
        <v>LairdHZ0603C601R-10</v>
      </c>
      <c r="E1839" t="s">
        <v>25</v>
      </c>
      <c r="G1839" t="s">
        <v>4997</v>
      </c>
      <c r="H1839" t="s">
        <v>22</v>
      </c>
      <c r="J1839" t="s">
        <v>22</v>
      </c>
      <c r="K1839" t="s">
        <v>22</v>
      </c>
      <c r="L1839" t="s">
        <v>24</v>
      </c>
      <c r="M1839" t="s">
        <v>33</v>
      </c>
      <c r="O1839" t="s">
        <v>26</v>
      </c>
      <c r="P1839" t="s">
        <v>34</v>
      </c>
      <c r="R1839" t="s">
        <v>35</v>
      </c>
      <c r="U1839" t="e">
        <f>VLOOKUP(C1839,'Irvine_MPN_16-17'!B:B,1,FALSE)</f>
        <v>#N/A</v>
      </c>
    </row>
    <row r="1840" spans="1:21" x14ac:dyDescent="0.25">
      <c r="A1840" t="s">
        <v>4998</v>
      </c>
      <c r="B1840" t="s">
        <v>4999</v>
      </c>
      <c r="C1840" t="s">
        <v>5000</v>
      </c>
      <c r="D1840" t="str">
        <f t="shared" si="28"/>
        <v>Laird Technologies StewardMI0603J601R-10</v>
      </c>
      <c r="E1840" t="s">
        <v>25</v>
      </c>
      <c r="G1840" t="s">
        <v>5001</v>
      </c>
      <c r="H1840" t="s">
        <v>22</v>
      </c>
      <c r="J1840" t="s">
        <v>22</v>
      </c>
      <c r="K1840" t="s">
        <v>22</v>
      </c>
      <c r="L1840" t="s">
        <v>24</v>
      </c>
      <c r="M1840" t="s">
        <v>33</v>
      </c>
      <c r="O1840" t="s">
        <v>26</v>
      </c>
      <c r="P1840" t="s">
        <v>34</v>
      </c>
      <c r="R1840" t="s">
        <v>35</v>
      </c>
      <c r="U1840" t="e">
        <f>VLOOKUP(C1840,'Irvine_MPN_16-17'!B:B,1,FALSE)</f>
        <v>#N/A</v>
      </c>
    </row>
    <row r="1841" spans="1:21" x14ac:dyDescent="0.25">
      <c r="A1841" t="s">
        <v>5002</v>
      </c>
      <c r="B1841" t="s">
        <v>5003</v>
      </c>
      <c r="C1841" t="s">
        <v>5004</v>
      </c>
      <c r="D1841" t="str">
        <f t="shared" si="28"/>
        <v>Laird-SignalMI0603L221R-10</v>
      </c>
      <c r="E1841" t="s">
        <v>25</v>
      </c>
      <c r="G1841" t="s">
        <v>5005</v>
      </c>
      <c r="H1841" t="s">
        <v>22</v>
      </c>
      <c r="J1841" t="s">
        <v>22</v>
      </c>
      <c r="K1841" t="s">
        <v>22</v>
      </c>
      <c r="L1841" t="s">
        <v>24</v>
      </c>
      <c r="M1841" t="s">
        <v>33</v>
      </c>
      <c r="O1841" t="s">
        <v>26</v>
      </c>
      <c r="P1841" t="s">
        <v>34</v>
      </c>
      <c r="R1841" t="s">
        <v>35</v>
      </c>
      <c r="U1841" t="e">
        <f>VLOOKUP(C1841,'Irvine_MPN_16-17'!B:B,1,FALSE)</f>
        <v>#N/A</v>
      </c>
    </row>
    <row r="1842" spans="1:21" x14ac:dyDescent="0.25">
      <c r="A1842" t="s">
        <v>5006</v>
      </c>
      <c r="B1842" t="s">
        <v>5007</v>
      </c>
      <c r="C1842" t="s">
        <v>5008</v>
      </c>
      <c r="D1842" t="str">
        <f t="shared" si="28"/>
        <v>Laird-StewardHI1812V101R-10</v>
      </c>
      <c r="E1842" t="s">
        <v>25</v>
      </c>
      <c r="G1842" t="s">
        <v>5009</v>
      </c>
      <c r="H1842" t="s">
        <v>22</v>
      </c>
      <c r="J1842" t="s">
        <v>22</v>
      </c>
      <c r="K1842" t="s">
        <v>22</v>
      </c>
      <c r="L1842" t="s">
        <v>24</v>
      </c>
      <c r="M1842" t="s">
        <v>33</v>
      </c>
      <c r="O1842" t="s">
        <v>26</v>
      </c>
      <c r="P1842" t="s">
        <v>34</v>
      </c>
      <c r="R1842" t="s">
        <v>35</v>
      </c>
      <c r="U1842" t="e">
        <f>VLOOKUP(C1842,'Irvine_MPN_16-17'!B:B,1,FALSE)</f>
        <v>#N/A</v>
      </c>
    </row>
    <row r="1843" spans="1:21" x14ac:dyDescent="0.25">
      <c r="A1843" t="s">
        <v>5010</v>
      </c>
      <c r="B1843" t="s">
        <v>5007</v>
      </c>
      <c r="C1843" t="s">
        <v>5011</v>
      </c>
      <c r="D1843" t="str">
        <f t="shared" si="28"/>
        <v>Laird-StewardHI3312X101R-10</v>
      </c>
      <c r="E1843" t="s">
        <v>25</v>
      </c>
      <c r="G1843" t="s">
        <v>5009</v>
      </c>
      <c r="H1843" t="s">
        <v>22</v>
      </c>
      <c r="J1843" t="s">
        <v>22</v>
      </c>
      <c r="K1843" t="s">
        <v>22</v>
      </c>
      <c r="L1843" t="s">
        <v>24</v>
      </c>
      <c r="M1843" t="s">
        <v>33</v>
      </c>
      <c r="O1843" t="s">
        <v>26</v>
      </c>
      <c r="P1843" t="s">
        <v>34</v>
      </c>
      <c r="R1843" t="s">
        <v>35</v>
      </c>
      <c r="U1843" t="e">
        <f>VLOOKUP(C1843,'Irvine_MPN_16-17'!B:B,1,FALSE)</f>
        <v>#N/A</v>
      </c>
    </row>
    <row r="1844" spans="1:21" x14ac:dyDescent="0.25">
      <c r="A1844" t="s">
        <v>5012</v>
      </c>
      <c r="B1844" t="s">
        <v>5007</v>
      </c>
      <c r="C1844" t="s">
        <v>5013</v>
      </c>
      <c r="D1844" t="str">
        <f t="shared" si="28"/>
        <v>Laird-StewardIHLP4040DZERR47M11</v>
      </c>
      <c r="E1844" t="s">
        <v>1836</v>
      </c>
      <c r="G1844" t="s">
        <v>5014</v>
      </c>
      <c r="H1844" t="s">
        <v>22</v>
      </c>
      <c r="J1844" t="s">
        <v>23</v>
      </c>
      <c r="K1844" t="s">
        <v>23</v>
      </c>
      <c r="L1844" t="s">
        <v>24</v>
      </c>
      <c r="M1844" t="s">
        <v>23</v>
      </c>
      <c r="O1844" t="s">
        <v>26</v>
      </c>
      <c r="P1844" t="s">
        <v>27</v>
      </c>
      <c r="R1844" t="s">
        <v>1837</v>
      </c>
      <c r="U1844" t="e">
        <f>VLOOKUP(C1844,'Irvine_MPN_16-17'!B:B,1,FALSE)</f>
        <v>#N/A</v>
      </c>
    </row>
    <row r="1845" spans="1:21" x14ac:dyDescent="0.25">
      <c r="A1845" t="s">
        <v>5015</v>
      </c>
      <c r="B1845" t="s">
        <v>5016</v>
      </c>
      <c r="C1845" t="s">
        <v>5017</v>
      </c>
      <c r="D1845" t="str">
        <f t="shared" si="28"/>
        <v>Laminated PaperLPP-CABL-44</v>
      </c>
      <c r="E1845" t="s">
        <v>1836</v>
      </c>
      <c r="G1845" t="s">
        <v>5018</v>
      </c>
      <c r="H1845" t="s">
        <v>22</v>
      </c>
      <c r="J1845" t="s">
        <v>23</v>
      </c>
      <c r="K1845" t="s">
        <v>23</v>
      </c>
      <c r="L1845" t="s">
        <v>24</v>
      </c>
      <c r="M1845" t="s">
        <v>23</v>
      </c>
      <c r="O1845" t="s">
        <v>26</v>
      </c>
      <c r="P1845" t="s">
        <v>27</v>
      </c>
      <c r="R1845" t="s">
        <v>1837</v>
      </c>
      <c r="U1845" t="e">
        <f>VLOOKUP(C1845,'Irvine_MPN_16-17'!B:B,1,FALSE)</f>
        <v>#N/A</v>
      </c>
    </row>
    <row r="1846" spans="1:21" x14ac:dyDescent="0.25">
      <c r="A1846" t="s">
        <v>5019</v>
      </c>
      <c r="B1846" t="s">
        <v>5016</v>
      </c>
      <c r="C1846" t="s">
        <v>5020</v>
      </c>
      <c r="D1846" t="str">
        <f t="shared" si="28"/>
        <v>Laminated PaperLPP-PLEXI-1</v>
      </c>
      <c r="E1846" t="s">
        <v>1836</v>
      </c>
      <c r="G1846" t="s">
        <v>5021</v>
      </c>
      <c r="H1846" t="s">
        <v>22</v>
      </c>
      <c r="J1846" t="s">
        <v>23</v>
      </c>
      <c r="K1846" t="s">
        <v>23</v>
      </c>
      <c r="L1846" t="s">
        <v>24</v>
      </c>
      <c r="M1846" t="s">
        <v>23</v>
      </c>
      <c r="O1846" t="s">
        <v>26</v>
      </c>
      <c r="P1846" t="s">
        <v>27</v>
      </c>
      <c r="R1846" t="s">
        <v>1837</v>
      </c>
      <c r="U1846" t="e">
        <f>VLOOKUP(C1846,'Irvine_MPN_16-17'!B:B,1,FALSE)</f>
        <v>#N/A</v>
      </c>
    </row>
    <row r="1847" spans="1:21" x14ac:dyDescent="0.25">
      <c r="A1847" t="s">
        <v>5022</v>
      </c>
      <c r="B1847" t="s">
        <v>5023</v>
      </c>
      <c r="C1847">
        <v>1087762</v>
      </c>
      <c r="D1847" t="str">
        <f t="shared" si="28"/>
        <v>Landsberg1087762</v>
      </c>
      <c r="E1847" t="s">
        <v>1836</v>
      </c>
      <c r="G1847" t="s">
        <v>5024</v>
      </c>
      <c r="H1847" t="s">
        <v>22</v>
      </c>
      <c r="J1847" t="s">
        <v>23</v>
      </c>
      <c r="K1847" t="s">
        <v>23</v>
      </c>
      <c r="L1847" t="s">
        <v>24</v>
      </c>
      <c r="M1847" t="s">
        <v>23</v>
      </c>
      <c r="O1847" t="s">
        <v>26</v>
      </c>
      <c r="P1847" t="s">
        <v>27</v>
      </c>
      <c r="R1847" t="s">
        <v>1837</v>
      </c>
      <c r="U1847" t="e">
        <f>VLOOKUP(C1847,'Irvine_MPN_16-17'!B:B,1,FALSE)</f>
        <v>#N/A</v>
      </c>
    </row>
    <row r="1848" spans="1:21" x14ac:dyDescent="0.25">
      <c r="A1848" t="s">
        <v>5025</v>
      </c>
      <c r="B1848" t="s">
        <v>5023</v>
      </c>
      <c r="C1848">
        <v>1087763</v>
      </c>
      <c r="D1848" t="str">
        <f t="shared" si="28"/>
        <v>Landsberg1087763</v>
      </c>
      <c r="E1848" t="s">
        <v>1836</v>
      </c>
      <c r="G1848" t="s">
        <v>5026</v>
      </c>
      <c r="H1848" t="s">
        <v>22</v>
      </c>
      <c r="J1848" t="s">
        <v>23</v>
      </c>
      <c r="K1848" t="s">
        <v>23</v>
      </c>
      <c r="L1848" t="s">
        <v>24</v>
      </c>
      <c r="M1848" t="s">
        <v>23</v>
      </c>
      <c r="O1848" t="s">
        <v>26</v>
      </c>
      <c r="P1848" t="s">
        <v>27</v>
      </c>
      <c r="R1848" t="s">
        <v>1837</v>
      </c>
      <c r="U1848" t="e">
        <f>VLOOKUP(C1848,'Irvine_MPN_16-17'!B:B,1,FALSE)</f>
        <v>#N/A</v>
      </c>
    </row>
    <row r="1849" spans="1:21" x14ac:dyDescent="0.25">
      <c r="A1849" t="s">
        <v>5027</v>
      </c>
      <c r="B1849" t="s">
        <v>5028</v>
      </c>
      <c r="C1849" t="s">
        <v>5029</v>
      </c>
      <c r="D1849" t="str">
        <f t="shared" si="28"/>
        <v>LATTICEispPAC-POWR607-01SN32I</v>
      </c>
      <c r="E1849" t="s">
        <v>25</v>
      </c>
      <c r="G1849" t="s">
        <v>5030</v>
      </c>
      <c r="H1849" t="s">
        <v>22</v>
      </c>
      <c r="J1849" t="s">
        <v>22</v>
      </c>
      <c r="K1849" t="s">
        <v>22</v>
      </c>
      <c r="L1849" t="s">
        <v>24</v>
      </c>
      <c r="M1849" t="s">
        <v>33</v>
      </c>
      <c r="O1849" t="s">
        <v>26</v>
      </c>
      <c r="P1849" t="s">
        <v>34</v>
      </c>
      <c r="R1849" t="s">
        <v>35</v>
      </c>
      <c r="U1849" t="e">
        <f>VLOOKUP(C1849,'Irvine_MPN_16-17'!B:B,1,FALSE)</f>
        <v>#N/A</v>
      </c>
    </row>
    <row r="1850" spans="1:21" x14ac:dyDescent="0.25">
      <c r="A1850" t="s">
        <v>5031</v>
      </c>
      <c r="B1850" t="s">
        <v>5028</v>
      </c>
      <c r="C1850" t="s">
        <v>5032</v>
      </c>
      <c r="D1850" t="str">
        <f t="shared" si="28"/>
        <v>LATTICEISPPAC-POWR1220AT8-01TN100I</v>
      </c>
      <c r="E1850" t="s">
        <v>25</v>
      </c>
      <c r="G1850" t="s">
        <v>5033</v>
      </c>
      <c r="H1850" t="s">
        <v>22</v>
      </c>
      <c r="J1850" t="s">
        <v>22</v>
      </c>
      <c r="K1850" t="s">
        <v>22</v>
      </c>
      <c r="L1850" t="s">
        <v>24</v>
      </c>
      <c r="M1850" t="s">
        <v>33</v>
      </c>
      <c r="O1850" t="s">
        <v>26</v>
      </c>
      <c r="P1850" t="s">
        <v>34</v>
      </c>
      <c r="R1850" t="s">
        <v>35</v>
      </c>
      <c r="U1850" t="e">
        <f>VLOOKUP(C1850,'Irvine_MPN_16-17'!B:B,1,FALSE)</f>
        <v>#N/A</v>
      </c>
    </row>
    <row r="1851" spans="1:21" x14ac:dyDescent="0.25">
      <c r="A1851" t="s">
        <v>5034</v>
      </c>
      <c r="B1851" t="s">
        <v>5035</v>
      </c>
      <c r="C1851" t="s">
        <v>5029</v>
      </c>
      <c r="D1851" t="str">
        <f t="shared" si="28"/>
        <v>Lattice SemiconductorispPAC-POWR607-01SN32I</v>
      </c>
      <c r="E1851" t="s">
        <v>25</v>
      </c>
      <c r="G1851" t="s">
        <v>5036</v>
      </c>
      <c r="H1851" t="s">
        <v>22</v>
      </c>
      <c r="J1851" t="s">
        <v>22</v>
      </c>
      <c r="K1851" t="s">
        <v>22</v>
      </c>
      <c r="L1851" t="s">
        <v>24</v>
      </c>
      <c r="M1851" t="s">
        <v>33</v>
      </c>
      <c r="O1851" t="s">
        <v>26</v>
      </c>
      <c r="P1851" t="s">
        <v>34</v>
      </c>
      <c r="R1851" t="s">
        <v>35</v>
      </c>
      <c r="U1851" t="e">
        <f>VLOOKUP(C1851,'Irvine_MPN_16-17'!B:B,1,FALSE)</f>
        <v>#N/A</v>
      </c>
    </row>
    <row r="1852" spans="1:21" x14ac:dyDescent="0.25">
      <c r="A1852" t="s">
        <v>5037</v>
      </c>
      <c r="B1852" t="s">
        <v>5038</v>
      </c>
      <c r="C1852" t="s">
        <v>5039</v>
      </c>
      <c r="D1852" t="str">
        <f t="shared" si="28"/>
        <v>LINEAGEAPTS030A0X3-SRPHZ</v>
      </c>
      <c r="E1852" t="s">
        <v>25</v>
      </c>
      <c r="G1852" t="s">
        <v>5040</v>
      </c>
      <c r="H1852" t="s">
        <v>22</v>
      </c>
      <c r="J1852" t="s">
        <v>42</v>
      </c>
      <c r="K1852" t="s">
        <v>23</v>
      </c>
      <c r="L1852" t="s">
        <v>24</v>
      </c>
      <c r="M1852" t="s">
        <v>23</v>
      </c>
      <c r="O1852" t="s">
        <v>26</v>
      </c>
      <c r="P1852" t="s">
        <v>1868</v>
      </c>
      <c r="R1852" t="s">
        <v>35</v>
      </c>
      <c r="T1852" t="s">
        <v>5041</v>
      </c>
      <c r="U1852" t="e">
        <f>VLOOKUP(C1852,'Irvine_MPN_16-17'!B:B,1,FALSE)</f>
        <v>#N/A</v>
      </c>
    </row>
    <row r="1853" spans="1:21" x14ac:dyDescent="0.25">
      <c r="A1853" t="s">
        <v>5042</v>
      </c>
      <c r="B1853" t="s">
        <v>5043</v>
      </c>
      <c r="C1853" t="s">
        <v>5044</v>
      </c>
      <c r="D1853" t="str">
        <f t="shared" si="28"/>
        <v>Lineage PowerPVX012A0X3-SRZ</v>
      </c>
      <c r="E1853" t="s">
        <v>25</v>
      </c>
      <c r="G1853" t="s">
        <v>5045</v>
      </c>
      <c r="H1853" t="s">
        <v>22</v>
      </c>
      <c r="J1853" t="s">
        <v>42</v>
      </c>
      <c r="K1853" t="s">
        <v>23</v>
      </c>
      <c r="L1853" t="s">
        <v>24</v>
      </c>
      <c r="M1853" t="s">
        <v>23</v>
      </c>
      <c r="O1853" t="s">
        <v>26</v>
      </c>
      <c r="P1853" t="s">
        <v>1868</v>
      </c>
      <c r="R1853" t="s">
        <v>35</v>
      </c>
      <c r="T1853" t="s">
        <v>5041</v>
      </c>
      <c r="U1853" t="e">
        <f>VLOOKUP(C1853,'Irvine_MPN_16-17'!B:B,1,FALSE)</f>
        <v>#N/A</v>
      </c>
    </row>
    <row r="1854" spans="1:21" x14ac:dyDescent="0.25">
      <c r="A1854" t="s">
        <v>5046</v>
      </c>
      <c r="B1854" t="s">
        <v>5047</v>
      </c>
      <c r="C1854" t="s">
        <v>5048</v>
      </c>
      <c r="D1854" t="str">
        <f t="shared" si="28"/>
        <v>LinearLTC3413EFE#PBF</v>
      </c>
      <c r="E1854" t="s">
        <v>1836</v>
      </c>
      <c r="G1854" t="s">
        <v>5049</v>
      </c>
      <c r="H1854" t="s">
        <v>22</v>
      </c>
      <c r="J1854" t="s">
        <v>23</v>
      </c>
      <c r="K1854" t="s">
        <v>23</v>
      </c>
      <c r="L1854" t="s">
        <v>24</v>
      </c>
      <c r="M1854" t="s">
        <v>23</v>
      </c>
      <c r="O1854" t="s">
        <v>26</v>
      </c>
      <c r="P1854" t="s">
        <v>27</v>
      </c>
      <c r="R1854" t="s">
        <v>1837</v>
      </c>
      <c r="U1854" t="e">
        <f>VLOOKUP(C1854,'Irvine_MPN_16-17'!B:B,1,FALSE)</f>
        <v>#N/A</v>
      </c>
    </row>
    <row r="1855" spans="1:21" x14ac:dyDescent="0.25">
      <c r="A1855" t="s">
        <v>5050</v>
      </c>
      <c r="B1855" t="s">
        <v>5051</v>
      </c>
      <c r="C1855" t="s">
        <v>5052</v>
      </c>
      <c r="D1855" t="str">
        <f t="shared" si="28"/>
        <v>LINEAR TECHLTC1773EMS#PBF</v>
      </c>
      <c r="E1855" t="s">
        <v>1836</v>
      </c>
      <c r="G1855" t="s">
        <v>5053</v>
      </c>
      <c r="H1855" t="s">
        <v>22</v>
      </c>
      <c r="J1855" t="s">
        <v>23</v>
      </c>
      <c r="K1855" t="s">
        <v>23</v>
      </c>
      <c r="L1855" t="s">
        <v>24</v>
      </c>
      <c r="M1855" t="s">
        <v>23</v>
      </c>
      <c r="O1855" t="s">
        <v>26</v>
      </c>
      <c r="P1855" t="s">
        <v>27</v>
      </c>
      <c r="R1855" t="s">
        <v>1837</v>
      </c>
      <c r="U1855" t="e">
        <f>VLOOKUP(C1855,'Irvine_MPN_16-17'!B:B,1,FALSE)</f>
        <v>#N/A</v>
      </c>
    </row>
    <row r="1856" spans="1:21" x14ac:dyDescent="0.25">
      <c r="A1856" t="s">
        <v>5054</v>
      </c>
      <c r="B1856" t="s">
        <v>5051</v>
      </c>
      <c r="C1856" t="s">
        <v>5055</v>
      </c>
      <c r="D1856" t="str">
        <f t="shared" si="28"/>
        <v>LINEAR TECHLTC1778EGN#TRPBF</v>
      </c>
      <c r="E1856" t="s">
        <v>1836</v>
      </c>
      <c r="G1856" t="s">
        <v>5056</v>
      </c>
      <c r="H1856" t="s">
        <v>22</v>
      </c>
      <c r="J1856" t="s">
        <v>23</v>
      </c>
      <c r="K1856" t="s">
        <v>23</v>
      </c>
      <c r="L1856" t="s">
        <v>24</v>
      </c>
      <c r="M1856" t="s">
        <v>23</v>
      </c>
      <c r="O1856" t="s">
        <v>26</v>
      </c>
      <c r="P1856" t="s">
        <v>27</v>
      </c>
      <c r="R1856" t="s">
        <v>1837</v>
      </c>
      <c r="U1856" t="e">
        <f>VLOOKUP(C1856,'Irvine_MPN_16-17'!B:B,1,FALSE)</f>
        <v>#N/A</v>
      </c>
    </row>
    <row r="1857" spans="1:21" x14ac:dyDescent="0.25">
      <c r="A1857" t="s">
        <v>5057</v>
      </c>
      <c r="B1857" t="s">
        <v>5051</v>
      </c>
      <c r="C1857" t="s">
        <v>5058</v>
      </c>
      <c r="D1857" t="str">
        <f t="shared" si="28"/>
        <v>LINEAR TECHLTC2050CS5#TRMPBF</v>
      </c>
      <c r="E1857" t="s">
        <v>1836</v>
      </c>
      <c r="G1857" t="s">
        <v>5059</v>
      </c>
      <c r="H1857" t="s">
        <v>22</v>
      </c>
      <c r="J1857" t="s">
        <v>23</v>
      </c>
      <c r="K1857" t="s">
        <v>23</v>
      </c>
      <c r="L1857" t="s">
        <v>24</v>
      </c>
      <c r="M1857" t="s">
        <v>23</v>
      </c>
      <c r="O1857" t="s">
        <v>26</v>
      </c>
      <c r="P1857" t="s">
        <v>27</v>
      </c>
      <c r="R1857" t="s">
        <v>1837</v>
      </c>
      <c r="U1857" t="e">
        <f>VLOOKUP(C1857,'Irvine_MPN_16-17'!B:B,1,FALSE)</f>
        <v>#N/A</v>
      </c>
    </row>
    <row r="1858" spans="1:21" x14ac:dyDescent="0.25">
      <c r="A1858" t="s">
        <v>5060</v>
      </c>
      <c r="B1858" t="s">
        <v>5051</v>
      </c>
      <c r="C1858" t="s">
        <v>5061</v>
      </c>
      <c r="D1858" t="str">
        <f t="shared" si="28"/>
        <v>LINEAR TECHLTC3025EDC#PBF</v>
      </c>
      <c r="E1858" t="s">
        <v>1836</v>
      </c>
      <c r="G1858" t="s">
        <v>5062</v>
      </c>
      <c r="H1858" t="s">
        <v>22</v>
      </c>
      <c r="J1858" t="s">
        <v>23</v>
      </c>
      <c r="K1858" t="s">
        <v>23</v>
      </c>
      <c r="L1858" t="s">
        <v>24</v>
      </c>
      <c r="M1858" t="s">
        <v>23</v>
      </c>
      <c r="O1858" t="s">
        <v>26</v>
      </c>
      <c r="P1858" t="s">
        <v>27</v>
      </c>
      <c r="R1858" t="s">
        <v>1837</v>
      </c>
      <c r="U1858" t="e">
        <f>VLOOKUP(C1858,'Irvine_MPN_16-17'!B:B,1,FALSE)</f>
        <v>#N/A</v>
      </c>
    </row>
    <row r="1859" spans="1:21" x14ac:dyDescent="0.25">
      <c r="A1859" t="s">
        <v>5063</v>
      </c>
      <c r="B1859" t="s">
        <v>5051</v>
      </c>
      <c r="C1859" t="s">
        <v>5064</v>
      </c>
      <c r="D1859" t="str">
        <f t="shared" ref="D1859:D1922" si="29">CONCATENATE(B1859,C1859)</f>
        <v>LINEAR TECHLTC3026EDD#TRPBF</v>
      </c>
      <c r="E1859" t="s">
        <v>1836</v>
      </c>
      <c r="G1859" t="s">
        <v>5065</v>
      </c>
      <c r="H1859" t="s">
        <v>22</v>
      </c>
      <c r="J1859" t="s">
        <v>23</v>
      </c>
      <c r="K1859" t="s">
        <v>23</v>
      </c>
      <c r="L1859" t="s">
        <v>24</v>
      </c>
      <c r="M1859" t="s">
        <v>23</v>
      </c>
      <c r="O1859" t="s">
        <v>26</v>
      </c>
      <c r="P1859" t="s">
        <v>27</v>
      </c>
      <c r="R1859" t="s">
        <v>1837</v>
      </c>
      <c r="U1859" t="e">
        <f>VLOOKUP(C1859,'Irvine_MPN_16-17'!B:B,1,FALSE)</f>
        <v>#N/A</v>
      </c>
    </row>
    <row r="1860" spans="1:21" x14ac:dyDescent="0.25">
      <c r="A1860" t="s">
        <v>5066</v>
      </c>
      <c r="B1860" t="s">
        <v>5051</v>
      </c>
      <c r="C1860" t="s">
        <v>5067</v>
      </c>
      <c r="D1860" t="str">
        <f t="shared" si="29"/>
        <v>LINEAR TECHLTC3412EFE#PBF</v>
      </c>
      <c r="E1860" t="s">
        <v>1836</v>
      </c>
      <c r="G1860" t="s">
        <v>5068</v>
      </c>
      <c r="H1860" t="s">
        <v>22</v>
      </c>
      <c r="J1860" t="s">
        <v>23</v>
      </c>
      <c r="K1860" t="s">
        <v>23</v>
      </c>
      <c r="L1860" t="s">
        <v>24</v>
      </c>
      <c r="M1860" t="s">
        <v>23</v>
      </c>
      <c r="O1860" t="s">
        <v>26</v>
      </c>
      <c r="P1860" t="s">
        <v>27</v>
      </c>
      <c r="R1860" t="s">
        <v>1837</v>
      </c>
      <c r="U1860" t="e">
        <f>VLOOKUP(C1860,'Irvine_MPN_16-17'!B:B,1,FALSE)</f>
        <v>#N/A</v>
      </c>
    </row>
    <row r="1861" spans="1:21" x14ac:dyDescent="0.25">
      <c r="A1861" t="s">
        <v>5069</v>
      </c>
      <c r="B1861" t="s">
        <v>5051</v>
      </c>
      <c r="C1861" t="s">
        <v>5070</v>
      </c>
      <c r="D1861" t="str">
        <f t="shared" si="29"/>
        <v>LINEAR TECHLTC3633EUFD#PBF</v>
      </c>
      <c r="E1861" t="s">
        <v>1836</v>
      </c>
      <c r="G1861" t="s">
        <v>5071</v>
      </c>
      <c r="H1861" t="s">
        <v>22</v>
      </c>
      <c r="J1861" t="s">
        <v>23</v>
      </c>
      <c r="K1861" t="s">
        <v>23</v>
      </c>
      <c r="L1861" t="s">
        <v>24</v>
      </c>
      <c r="M1861" t="s">
        <v>23</v>
      </c>
      <c r="O1861" t="s">
        <v>26</v>
      </c>
      <c r="P1861" t="s">
        <v>27</v>
      </c>
      <c r="R1861" t="s">
        <v>1837</v>
      </c>
      <c r="U1861" t="e">
        <f>VLOOKUP(C1861,'Irvine_MPN_16-17'!B:B,1,FALSE)</f>
        <v>#N/A</v>
      </c>
    </row>
    <row r="1862" spans="1:21" x14ac:dyDescent="0.25">
      <c r="A1862" t="s">
        <v>5072</v>
      </c>
      <c r="B1862" t="s">
        <v>5051</v>
      </c>
      <c r="C1862" t="s">
        <v>5073</v>
      </c>
      <c r="D1862" t="str">
        <f t="shared" si="29"/>
        <v>LINEAR TECHLTC3714EG#PBF</v>
      </c>
      <c r="E1862" t="s">
        <v>1836</v>
      </c>
      <c r="G1862" t="s">
        <v>5074</v>
      </c>
      <c r="H1862" t="s">
        <v>22</v>
      </c>
      <c r="J1862" t="s">
        <v>23</v>
      </c>
      <c r="K1862" t="s">
        <v>23</v>
      </c>
      <c r="L1862" t="s">
        <v>24</v>
      </c>
      <c r="M1862" t="s">
        <v>23</v>
      </c>
      <c r="O1862" t="s">
        <v>26</v>
      </c>
      <c r="P1862" t="s">
        <v>27</v>
      </c>
      <c r="R1862" t="s">
        <v>1837</v>
      </c>
      <c r="U1862" t="e">
        <f>VLOOKUP(C1862,'Irvine_MPN_16-17'!B:B,1,FALSE)</f>
        <v>#N/A</v>
      </c>
    </row>
    <row r="1863" spans="1:21" x14ac:dyDescent="0.25">
      <c r="A1863" t="s">
        <v>5072</v>
      </c>
      <c r="B1863" t="s">
        <v>5051</v>
      </c>
      <c r="C1863" t="s">
        <v>5075</v>
      </c>
      <c r="D1863" t="str">
        <f t="shared" si="29"/>
        <v>LINEAR TECHLTC3714EG#TRPBF</v>
      </c>
      <c r="E1863" t="s">
        <v>1836</v>
      </c>
      <c r="G1863" t="s">
        <v>5074</v>
      </c>
      <c r="H1863" t="s">
        <v>22</v>
      </c>
      <c r="J1863" t="s">
        <v>23</v>
      </c>
      <c r="K1863" t="s">
        <v>23</v>
      </c>
      <c r="L1863" t="s">
        <v>24</v>
      </c>
      <c r="M1863" t="s">
        <v>23</v>
      </c>
      <c r="O1863" t="s">
        <v>26</v>
      </c>
      <c r="P1863" t="s">
        <v>27</v>
      </c>
      <c r="R1863" t="s">
        <v>1837</v>
      </c>
      <c r="U1863" t="e">
        <f>VLOOKUP(C1863,'Irvine_MPN_16-17'!B:B,1,FALSE)</f>
        <v>#N/A</v>
      </c>
    </row>
    <row r="1864" spans="1:21" x14ac:dyDescent="0.25">
      <c r="A1864" t="s">
        <v>5076</v>
      </c>
      <c r="B1864" t="s">
        <v>5051</v>
      </c>
      <c r="C1864" t="s">
        <v>5077</v>
      </c>
      <c r="D1864" t="str">
        <f t="shared" si="29"/>
        <v>LINEAR TECHLTC3730CG#PBF</v>
      </c>
      <c r="E1864" t="s">
        <v>1836</v>
      </c>
      <c r="G1864" t="s">
        <v>5078</v>
      </c>
      <c r="H1864" t="s">
        <v>22</v>
      </c>
      <c r="J1864" t="s">
        <v>23</v>
      </c>
      <c r="K1864" t="s">
        <v>23</v>
      </c>
      <c r="L1864" t="s">
        <v>24</v>
      </c>
      <c r="M1864" t="s">
        <v>23</v>
      </c>
      <c r="O1864" t="s">
        <v>26</v>
      </c>
      <c r="P1864" t="s">
        <v>27</v>
      </c>
      <c r="R1864" t="s">
        <v>1837</v>
      </c>
      <c r="U1864" t="e">
        <f>VLOOKUP(C1864,'Irvine_MPN_16-17'!B:B,1,FALSE)</f>
        <v>#N/A</v>
      </c>
    </row>
    <row r="1865" spans="1:21" x14ac:dyDescent="0.25">
      <c r="A1865" t="s">
        <v>5079</v>
      </c>
      <c r="B1865" t="s">
        <v>5051</v>
      </c>
      <c r="C1865" t="s">
        <v>5080</v>
      </c>
      <c r="D1865" t="str">
        <f t="shared" si="29"/>
        <v>LINEAR TECHLTC3855EUJ#PBF</v>
      </c>
      <c r="E1865" t="s">
        <v>1836</v>
      </c>
      <c r="G1865" t="s">
        <v>5081</v>
      </c>
      <c r="H1865" t="s">
        <v>22</v>
      </c>
      <c r="J1865" t="s">
        <v>23</v>
      </c>
      <c r="K1865" t="s">
        <v>23</v>
      </c>
      <c r="L1865" t="s">
        <v>24</v>
      </c>
      <c r="M1865" t="s">
        <v>23</v>
      </c>
      <c r="O1865" t="s">
        <v>26</v>
      </c>
      <c r="P1865" t="s">
        <v>27</v>
      </c>
      <c r="R1865" t="s">
        <v>1837</v>
      </c>
      <c r="U1865" t="e">
        <f>VLOOKUP(C1865,'Irvine_MPN_16-17'!B:B,1,FALSE)</f>
        <v>#N/A</v>
      </c>
    </row>
    <row r="1866" spans="1:21" x14ac:dyDescent="0.25">
      <c r="A1866" t="s">
        <v>5082</v>
      </c>
      <c r="B1866" t="s">
        <v>5051</v>
      </c>
      <c r="C1866" t="s">
        <v>5083</v>
      </c>
      <c r="D1866" t="str">
        <f t="shared" si="29"/>
        <v>LINEAR TECHLTM4600EV#PBF</v>
      </c>
      <c r="E1866" t="s">
        <v>1836</v>
      </c>
      <c r="G1866" t="s">
        <v>5084</v>
      </c>
      <c r="H1866" t="s">
        <v>22</v>
      </c>
      <c r="J1866" t="s">
        <v>23</v>
      </c>
      <c r="K1866" t="s">
        <v>23</v>
      </c>
      <c r="L1866" t="s">
        <v>24</v>
      </c>
      <c r="M1866" t="s">
        <v>23</v>
      </c>
      <c r="O1866" t="s">
        <v>26</v>
      </c>
      <c r="P1866" t="s">
        <v>27</v>
      </c>
      <c r="R1866" t="s">
        <v>1837</v>
      </c>
      <c r="U1866" t="e">
        <f>VLOOKUP(C1866,'Irvine_MPN_16-17'!B:B,1,FALSE)</f>
        <v>#N/A</v>
      </c>
    </row>
    <row r="1867" spans="1:21" x14ac:dyDescent="0.25">
      <c r="A1867" t="s">
        <v>5085</v>
      </c>
      <c r="B1867" t="s">
        <v>5051</v>
      </c>
      <c r="C1867" t="s">
        <v>5086</v>
      </c>
      <c r="D1867" t="str">
        <f t="shared" si="29"/>
        <v>LINEAR TECHLTM4608EV#PBF</v>
      </c>
      <c r="E1867" t="s">
        <v>1836</v>
      </c>
      <c r="G1867" t="s">
        <v>5087</v>
      </c>
      <c r="H1867" t="s">
        <v>22</v>
      </c>
      <c r="J1867" t="s">
        <v>23</v>
      </c>
      <c r="K1867" t="s">
        <v>23</v>
      </c>
      <c r="L1867" t="s">
        <v>24</v>
      </c>
      <c r="M1867" t="s">
        <v>23</v>
      </c>
      <c r="O1867" t="s">
        <v>26</v>
      </c>
      <c r="P1867" t="s">
        <v>27</v>
      </c>
      <c r="R1867" t="s">
        <v>1837</v>
      </c>
      <c r="U1867" t="e">
        <f>VLOOKUP(C1867,'Irvine_MPN_16-17'!B:B,1,FALSE)</f>
        <v>#N/A</v>
      </c>
    </row>
    <row r="1868" spans="1:21" x14ac:dyDescent="0.25">
      <c r="A1868" t="s">
        <v>5088</v>
      </c>
      <c r="B1868" t="s">
        <v>5051</v>
      </c>
      <c r="C1868" t="s">
        <v>5089</v>
      </c>
      <c r="D1868" t="str">
        <f t="shared" si="29"/>
        <v>LINEAR TECHLTM4615EV#PBF</v>
      </c>
      <c r="E1868" t="s">
        <v>1836</v>
      </c>
      <c r="G1868" t="s">
        <v>5090</v>
      </c>
      <c r="H1868" t="s">
        <v>22</v>
      </c>
      <c r="J1868" t="s">
        <v>23</v>
      </c>
      <c r="K1868" t="s">
        <v>23</v>
      </c>
      <c r="L1868" t="s">
        <v>24</v>
      </c>
      <c r="M1868" t="s">
        <v>23</v>
      </c>
      <c r="O1868" t="s">
        <v>26</v>
      </c>
      <c r="P1868" t="s">
        <v>27</v>
      </c>
      <c r="R1868" t="s">
        <v>1837</v>
      </c>
      <c r="U1868" t="e">
        <f>VLOOKUP(C1868,'Irvine_MPN_16-17'!B:B,1,FALSE)</f>
        <v>#N/A</v>
      </c>
    </row>
    <row r="1869" spans="1:21" x14ac:dyDescent="0.25">
      <c r="A1869" t="s">
        <v>5091</v>
      </c>
      <c r="B1869" t="s">
        <v>5092</v>
      </c>
      <c r="C1869" t="s">
        <v>5093</v>
      </c>
      <c r="D1869" t="str">
        <f t="shared" si="29"/>
        <v>Linear technologiesLT3080</v>
      </c>
      <c r="E1869" t="s">
        <v>1836</v>
      </c>
      <c r="G1869" t="s">
        <v>5094</v>
      </c>
      <c r="H1869" t="s">
        <v>22</v>
      </c>
      <c r="J1869" t="s">
        <v>23</v>
      </c>
      <c r="K1869" t="s">
        <v>23</v>
      </c>
      <c r="L1869" t="s">
        <v>24</v>
      </c>
      <c r="M1869" t="s">
        <v>23</v>
      </c>
      <c r="O1869" t="s">
        <v>26</v>
      </c>
      <c r="P1869" t="s">
        <v>27</v>
      </c>
      <c r="R1869" t="s">
        <v>1837</v>
      </c>
      <c r="U1869" t="e">
        <f>VLOOKUP(C1869,'Irvine_MPN_16-17'!B:B,1,FALSE)</f>
        <v>#N/A</v>
      </c>
    </row>
    <row r="1870" spans="1:21" x14ac:dyDescent="0.25">
      <c r="A1870" t="s">
        <v>5095</v>
      </c>
      <c r="B1870" t="s">
        <v>5096</v>
      </c>
      <c r="C1870" t="s">
        <v>5097</v>
      </c>
      <c r="D1870" t="str">
        <f t="shared" si="29"/>
        <v>LINEAR TECHNOLOGYLT3080EMS8E#PBF</v>
      </c>
      <c r="E1870" t="s">
        <v>1836</v>
      </c>
      <c r="G1870" t="s">
        <v>5098</v>
      </c>
      <c r="H1870" t="s">
        <v>22</v>
      </c>
      <c r="J1870" t="s">
        <v>23</v>
      </c>
      <c r="K1870" t="s">
        <v>23</v>
      </c>
      <c r="L1870" t="s">
        <v>24</v>
      </c>
      <c r="M1870" t="s">
        <v>23</v>
      </c>
      <c r="O1870" t="s">
        <v>26</v>
      </c>
      <c r="P1870" t="s">
        <v>27</v>
      </c>
      <c r="R1870" t="s">
        <v>1837</v>
      </c>
      <c r="U1870" t="e">
        <f>VLOOKUP(C1870,'Irvine_MPN_16-17'!B:B,1,FALSE)</f>
        <v>#N/A</v>
      </c>
    </row>
    <row r="1871" spans="1:21" x14ac:dyDescent="0.25">
      <c r="A1871" t="s">
        <v>5099</v>
      </c>
      <c r="B1871" t="s">
        <v>5096</v>
      </c>
      <c r="C1871" t="s">
        <v>5100</v>
      </c>
      <c r="D1871" t="str">
        <f t="shared" si="29"/>
        <v>LINEAR TECHNOLOGYLT6703HVCS5-3#TRMPBF</v>
      </c>
      <c r="E1871" t="s">
        <v>1836</v>
      </c>
      <c r="G1871" t="s">
        <v>5101</v>
      </c>
      <c r="H1871" t="s">
        <v>22</v>
      </c>
      <c r="J1871" t="s">
        <v>23</v>
      </c>
      <c r="K1871" t="s">
        <v>23</v>
      </c>
      <c r="L1871" t="s">
        <v>24</v>
      </c>
      <c r="M1871" t="s">
        <v>23</v>
      </c>
      <c r="O1871" t="s">
        <v>26</v>
      </c>
      <c r="P1871" t="s">
        <v>27</v>
      </c>
      <c r="R1871" t="s">
        <v>1837</v>
      </c>
      <c r="U1871" t="e">
        <f>VLOOKUP(C1871,'Irvine_MPN_16-17'!B:B,1,FALSE)</f>
        <v>#N/A</v>
      </c>
    </row>
    <row r="1872" spans="1:21" x14ac:dyDescent="0.25">
      <c r="A1872" t="s">
        <v>5099</v>
      </c>
      <c r="B1872" t="s">
        <v>5096</v>
      </c>
      <c r="C1872" t="s">
        <v>5102</v>
      </c>
      <c r="D1872" t="str">
        <f t="shared" si="29"/>
        <v>LINEAR TECHNOLOGYLT6703HVCS5-3#TRPBF</v>
      </c>
      <c r="E1872" t="s">
        <v>1836</v>
      </c>
      <c r="G1872" t="s">
        <v>5101</v>
      </c>
      <c r="H1872" t="s">
        <v>22</v>
      </c>
      <c r="J1872" t="s">
        <v>23</v>
      </c>
      <c r="K1872" t="s">
        <v>23</v>
      </c>
      <c r="L1872" t="s">
        <v>24</v>
      </c>
      <c r="M1872" t="s">
        <v>23</v>
      </c>
      <c r="O1872" t="s">
        <v>26</v>
      </c>
      <c r="P1872" t="s">
        <v>27</v>
      </c>
      <c r="R1872" t="s">
        <v>1837</v>
      </c>
      <c r="U1872" t="e">
        <f>VLOOKUP(C1872,'Irvine_MPN_16-17'!B:B,1,FALSE)</f>
        <v>#N/A</v>
      </c>
    </row>
    <row r="1873" spans="1:21" x14ac:dyDescent="0.25">
      <c r="A1873" t="s">
        <v>5054</v>
      </c>
      <c r="B1873" t="s">
        <v>5096</v>
      </c>
      <c r="C1873" t="s">
        <v>5103</v>
      </c>
      <c r="D1873" t="str">
        <f t="shared" si="29"/>
        <v>LINEAR TECHNOLOGYLTC1778EGN#PBF</v>
      </c>
      <c r="E1873" t="s">
        <v>1836</v>
      </c>
      <c r="G1873" t="s">
        <v>5056</v>
      </c>
      <c r="H1873" t="s">
        <v>22</v>
      </c>
      <c r="J1873" t="s">
        <v>23</v>
      </c>
      <c r="K1873" t="s">
        <v>23</v>
      </c>
      <c r="L1873" t="s">
        <v>24</v>
      </c>
      <c r="M1873" t="s">
        <v>23</v>
      </c>
      <c r="O1873" t="s">
        <v>26</v>
      </c>
      <c r="P1873" t="s">
        <v>27</v>
      </c>
      <c r="R1873" t="s">
        <v>1837</v>
      </c>
      <c r="U1873" t="e">
        <f>VLOOKUP(C1873,'Irvine_MPN_16-17'!B:B,1,FALSE)</f>
        <v>#N/A</v>
      </c>
    </row>
    <row r="1874" spans="1:21" x14ac:dyDescent="0.25">
      <c r="A1874" t="s">
        <v>5104</v>
      </c>
      <c r="B1874" t="s">
        <v>5096</v>
      </c>
      <c r="C1874" t="s">
        <v>5105</v>
      </c>
      <c r="D1874" t="str">
        <f t="shared" si="29"/>
        <v>LINEAR TECHNOLOGYLTM4604EV</v>
      </c>
      <c r="E1874" t="s">
        <v>1836</v>
      </c>
      <c r="G1874" t="s">
        <v>5106</v>
      </c>
      <c r="H1874" t="s">
        <v>22</v>
      </c>
      <c r="J1874" t="s">
        <v>23</v>
      </c>
      <c r="K1874" t="s">
        <v>23</v>
      </c>
      <c r="L1874" t="s">
        <v>24</v>
      </c>
      <c r="M1874" t="s">
        <v>23</v>
      </c>
      <c r="O1874" t="s">
        <v>26</v>
      </c>
      <c r="P1874" t="s">
        <v>27</v>
      </c>
      <c r="R1874" t="s">
        <v>1837</v>
      </c>
      <c r="U1874" t="e">
        <f>VLOOKUP(C1874,'Irvine_MPN_16-17'!B:B,1,FALSE)</f>
        <v>#N/A</v>
      </c>
    </row>
    <row r="1875" spans="1:21" x14ac:dyDescent="0.25">
      <c r="A1875" t="s">
        <v>5107</v>
      </c>
      <c r="B1875" t="s">
        <v>5108</v>
      </c>
      <c r="C1875" t="s">
        <v>5109</v>
      </c>
      <c r="D1875" t="str">
        <f t="shared" si="29"/>
        <v>LiteonLTST-C190KFKT</v>
      </c>
      <c r="E1875" t="s">
        <v>1836</v>
      </c>
      <c r="G1875" t="s">
        <v>5110</v>
      </c>
      <c r="H1875" t="s">
        <v>22</v>
      </c>
      <c r="J1875" t="s">
        <v>23</v>
      </c>
      <c r="K1875" t="s">
        <v>23</v>
      </c>
      <c r="L1875" t="s">
        <v>24</v>
      </c>
      <c r="M1875" t="s">
        <v>23</v>
      </c>
      <c r="O1875" t="s">
        <v>26</v>
      </c>
      <c r="P1875" t="s">
        <v>27</v>
      </c>
      <c r="R1875" t="s">
        <v>1837</v>
      </c>
      <c r="U1875" t="e">
        <f>VLOOKUP(C1875,'Irvine_MPN_16-17'!B:B,1,FALSE)</f>
        <v>#N/A</v>
      </c>
    </row>
    <row r="1876" spans="1:21" x14ac:dyDescent="0.25">
      <c r="A1876" t="s">
        <v>5111</v>
      </c>
      <c r="B1876" t="s">
        <v>5108</v>
      </c>
      <c r="C1876" t="s">
        <v>5112</v>
      </c>
      <c r="D1876" t="str">
        <f t="shared" si="29"/>
        <v>LiteonLTST-C190KGKT</v>
      </c>
      <c r="E1876" t="s">
        <v>1836</v>
      </c>
      <c r="G1876" t="s">
        <v>5113</v>
      </c>
      <c r="H1876" t="s">
        <v>22</v>
      </c>
      <c r="J1876" t="s">
        <v>23</v>
      </c>
      <c r="K1876" t="s">
        <v>23</v>
      </c>
      <c r="L1876" t="s">
        <v>24</v>
      </c>
      <c r="M1876" t="s">
        <v>23</v>
      </c>
      <c r="O1876" t="s">
        <v>26</v>
      </c>
      <c r="P1876" t="s">
        <v>27</v>
      </c>
      <c r="R1876" t="s">
        <v>1837</v>
      </c>
      <c r="U1876" t="e">
        <f>VLOOKUP(C1876,'Irvine_MPN_16-17'!B:B,1,FALSE)</f>
        <v>#N/A</v>
      </c>
    </row>
    <row r="1877" spans="1:21" x14ac:dyDescent="0.25">
      <c r="A1877" t="s">
        <v>5114</v>
      </c>
      <c r="B1877" t="s">
        <v>5108</v>
      </c>
      <c r="C1877" t="s">
        <v>5115</v>
      </c>
      <c r="D1877" t="str">
        <f t="shared" si="29"/>
        <v>LiteonLTST-C190KRKT</v>
      </c>
      <c r="E1877" t="s">
        <v>1836</v>
      </c>
      <c r="G1877" t="s">
        <v>5116</v>
      </c>
      <c r="H1877" t="s">
        <v>22</v>
      </c>
      <c r="J1877" t="s">
        <v>23</v>
      </c>
      <c r="K1877" t="s">
        <v>23</v>
      </c>
      <c r="L1877" t="s">
        <v>24</v>
      </c>
      <c r="M1877" t="s">
        <v>23</v>
      </c>
      <c r="O1877" t="s">
        <v>26</v>
      </c>
      <c r="P1877" t="s">
        <v>27</v>
      </c>
      <c r="R1877" t="s">
        <v>1837</v>
      </c>
      <c r="U1877" t="e">
        <f>VLOOKUP(C1877,'Irvine_MPN_16-17'!B:B,1,FALSE)</f>
        <v>#N/A</v>
      </c>
    </row>
    <row r="1878" spans="1:21" x14ac:dyDescent="0.25">
      <c r="A1878" t="s">
        <v>5117</v>
      </c>
      <c r="B1878" t="s">
        <v>5108</v>
      </c>
      <c r="C1878" t="s">
        <v>5118</v>
      </c>
      <c r="D1878" t="str">
        <f t="shared" si="29"/>
        <v>LiteonLTST-C190TBKT</v>
      </c>
      <c r="E1878" t="s">
        <v>1836</v>
      </c>
      <c r="G1878" t="s">
        <v>5119</v>
      </c>
      <c r="H1878" t="s">
        <v>22</v>
      </c>
      <c r="J1878" t="s">
        <v>23</v>
      </c>
      <c r="K1878" t="s">
        <v>23</v>
      </c>
      <c r="L1878" t="s">
        <v>24</v>
      </c>
      <c r="M1878" t="s">
        <v>23</v>
      </c>
      <c r="O1878" t="s">
        <v>26</v>
      </c>
      <c r="P1878" t="s">
        <v>27</v>
      </c>
      <c r="R1878" t="s">
        <v>1837</v>
      </c>
      <c r="U1878" t="e">
        <f>VLOOKUP(C1878,'Irvine_MPN_16-17'!B:B,1,FALSE)</f>
        <v>#N/A</v>
      </c>
    </row>
    <row r="1879" spans="1:21" x14ac:dyDescent="0.25">
      <c r="A1879" t="s">
        <v>5120</v>
      </c>
      <c r="B1879" t="s">
        <v>5108</v>
      </c>
      <c r="C1879" t="s">
        <v>5121</v>
      </c>
      <c r="D1879" t="str">
        <f t="shared" si="29"/>
        <v>LiteonLTST-S270KGKT</v>
      </c>
      <c r="E1879" t="s">
        <v>1836</v>
      </c>
      <c r="G1879" t="s">
        <v>5122</v>
      </c>
      <c r="H1879" t="s">
        <v>22</v>
      </c>
      <c r="J1879" t="s">
        <v>23</v>
      </c>
      <c r="K1879" t="s">
        <v>23</v>
      </c>
      <c r="L1879" t="s">
        <v>24</v>
      </c>
      <c r="M1879" t="s">
        <v>23</v>
      </c>
      <c r="O1879" t="s">
        <v>26</v>
      </c>
      <c r="P1879" t="s">
        <v>27</v>
      </c>
      <c r="R1879" t="s">
        <v>1837</v>
      </c>
      <c r="U1879" t="e">
        <f>VLOOKUP(C1879,'Irvine_MPN_16-17'!B:B,1,FALSE)</f>
        <v>#N/A</v>
      </c>
    </row>
    <row r="1880" spans="1:21" x14ac:dyDescent="0.25">
      <c r="A1880" t="s">
        <v>5123</v>
      </c>
      <c r="B1880" t="s">
        <v>5108</v>
      </c>
      <c r="C1880" t="s">
        <v>5124</v>
      </c>
      <c r="D1880" t="str">
        <f t="shared" si="29"/>
        <v>LiteonLTST-S320GKT</v>
      </c>
      <c r="E1880" t="s">
        <v>1836</v>
      </c>
      <c r="G1880" t="s">
        <v>5125</v>
      </c>
      <c r="H1880" t="s">
        <v>22</v>
      </c>
      <c r="J1880" t="s">
        <v>23</v>
      </c>
      <c r="K1880" t="s">
        <v>23</v>
      </c>
      <c r="L1880" t="s">
        <v>24</v>
      </c>
      <c r="M1880" t="s">
        <v>23</v>
      </c>
      <c r="O1880" t="s">
        <v>26</v>
      </c>
      <c r="P1880" t="s">
        <v>27</v>
      </c>
      <c r="R1880" t="s">
        <v>1837</v>
      </c>
      <c r="U1880" t="e">
        <f>VLOOKUP(C1880,'Irvine_MPN_16-17'!B:B,1,FALSE)</f>
        <v>#N/A</v>
      </c>
    </row>
    <row r="1881" spans="1:21" x14ac:dyDescent="0.25">
      <c r="A1881" t="s">
        <v>5126</v>
      </c>
      <c r="B1881" t="s">
        <v>5127</v>
      </c>
      <c r="C1881" t="s">
        <v>5128</v>
      </c>
      <c r="D1881" t="str">
        <f t="shared" si="29"/>
        <v>Littelfuse456030.ER</v>
      </c>
      <c r="E1881" t="s">
        <v>25</v>
      </c>
      <c r="G1881" t="s">
        <v>5129</v>
      </c>
      <c r="H1881" t="s">
        <v>22</v>
      </c>
      <c r="J1881" t="s">
        <v>42</v>
      </c>
      <c r="K1881" t="s">
        <v>22</v>
      </c>
      <c r="L1881" t="s">
        <v>24</v>
      </c>
      <c r="M1881" t="s">
        <v>33</v>
      </c>
      <c r="O1881" t="s">
        <v>26</v>
      </c>
      <c r="P1881" t="s">
        <v>34</v>
      </c>
      <c r="R1881" t="s">
        <v>35</v>
      </c>
      <c r="T1881" t="s">
        <v>43</v>
      </c>
      <c r="U1881" t="e">
        <f>VLOOKUP(C1881,'Irvine_MPN_16-17'!B:B,1,FALSE)</f>
        <v>#N/A</v>
      </c>
    </row>
    <row r="1882" spans="1:21" x14ac:dyDescent="0.25">
      <c r="A1882" t="s">
        <v>5130</v>
      </c>
      <c r="B1882" t="s">
        <v>5127</v>
      </c>
      <c r="C1882" t="s">
        <v>5131</v>
      </c>
      <c r="D1882" t="str">
        <f t="shared" si="29"/>
        <v>LittelfusePGB1010603MR</v>
      </c>
      <c r="E1882" t="s">
        <v>25</v>
      </c>
      <c r="G1882" t="s">
        <v>5132</v>
      </c>
      <c r="H1882" t="s">
        <v>22</v>
      </c>
      <c r="J1882" t="s">
        <v>22</v>
      </c>
      <c r="K1882" t="s">
        <v>22</v>
      </c>
      <c r="L1882" t="s">
        <v>24</v>
      </c>
      <c r="M1882" t="s">
        <v>33</v>
      </c>
      <c r="O1882" t="s">
        <v>26</v>
      </c>
      <c r="P1882" t="s">
        <v>34</v>
      </c>
      <c r="R1882" t="s">
        <v>35</v>
      </c>
      <c r="U1882" t="e">
        <f>VLOOKUP(C1882,'Irvine_MPN_16-17'!B:B,1,FALSE)</f>
        <v>#N/A</v>
      </c>
    </row>
    <row r="1883" spans="1:21" x14ac:dyDescent="0.25">
      <c r="A1883" t="s">
        <v>5133</v>
      </c>
      <c r="B1883" t="s">
        <v>5134</v>
      </c>
      <c r="C1883" t="s">
        <v>5135</v>
      </c>
      <c r="D1883" t="str">
        <f t="shared" si="29"/>
        <v>Little Fuse154 005</v>
      </c>
      <c r="E1883" t="s">
        <v>25</v>
      </c>
      <c r="G1883" t="s">
        <v>5136</v>
      </c>
      <c r="H1883" t="s">
        <v>22</v>
      </c>
      <c r="J1883" t="s">
        <v>42</v>
      </c>
      <c r="K1883" t="s">
        <v>22</v>
      </c>
      <c r="L1883" t="s">
        <v>24</v>
      </c>
      <c r="M1883" t="s">
        <v>33</v>
      </c>
      <c r="O1883" t="s">
        <v>26</v>
      </c>
      <c r="P1883" t="s">
        <v>34</v>
      </c>
      <c r="R1883" t="s">
        <v>35</v>
      </c>
      <c r="T1883" t="s">
        <v>43</v>
      </c>
      <c r="U1883" t="e">
        <f>VLOOKUP(C1883,'Irvine_MPN_16-17'!B:B,1,FALSE)</f>
        <v>#N/A</v>
      </c>
    </row>
    <row r="1884" spans="1:21" x14ac:dyDescent="0.25">
      <c r="A1884" t="s">
        <v>5137</v>
      </c>
      <c r="B1884" t="s">
        <v>5134</v>
      </c>
      <c r="C1884" t="s">
        <v>5138</v>
      </c>
      <c r="D1884" t="str">
        <f t="shared" si="29"/>
        <v>Little Fuse2016L030DR</v>
      </c>
      <c r="E1884" t="s">
        <v>25</v>
      </c>
      <c r="G1884" t="s">
        <v>5139</v>
      </c>
      <c r="H1884" t="s">
        <v>22</v>
      </c>
      <c r="J1884" t="s">
        <v>22</v>
      </c>
      <c r="K1884" t="s">
        <v>22</v>
      </c>
      <c r="L1884" t="s">
        <v>24</v>
      </c>
      <c r="M1884" t="s">
        <v>33</v>
      </c>
      <c r="O1884" t="s">
        <v>26</v>
      </c>
      <c r="P1884" t="s">
        <v>34</v>
      </c>
      <c r="R1884" t="s">
        <v>35</v>
      </c>
      <c r="U1884" t="e">
        <f>VLOOKUP(C1884,'Irvine_MPN_16-17'!B:B,1,FALSE)</f>
        <v>#N/A</v>
      </c>
    </row>
    <row r="1885" spans="1:21" x14ac:dyDescent="0.25">
      <c r="A1885" t="s">
        <v>5140</v>
      </c>
      <c r="B1885" t="s">
        <v>5141</v>
      </c>
      <c r="C1885" t="s">
        <v>5142</v>
      </c>
      <c r="D1885" t="str">
        <f t="shared" si="29"/>
        <v>LOTESAAA-PCI-112-K01</v>
      </c>
      <c r="E1885" t="s">
        <v>25</v>
      </c>
      <c r="G1885" t="s">
        <v>5143</v>
      </c>
      <c r="H1885" t="s">
        <v>22</v>
      </c>
      <c r="J1885" t="s">
        <v>22</v>
      </c>
      <c r="K1885" t="s">
        <v>23</v>
      </c>
      <c r="L1885" t="s">
        <v>24</v>
      </c>
      <c r="M1885" t="s">
        <v>23</v>
      </c>
      <c r="O1885" t="s">
        <v>26</v>
      </c>
      <c r="P1885" t="s">
        <v>1868</v>
      </c>
      <c r="R1885" t="s">
        <v>35</v>
      </c>
      <c r="U1885" t="e">
        <f>VLOOKUP(C1885,'Irvine_MPN_16-17'!B:B,1,FALSE)</f>
        <v>#N/A</v>
      </c>
    </row>
    <row r="1886" spans="1:21" x14ac:dyDescent="0.25">
      <c r="A1886" t="s">
        <v>5144</v>
      </c>
      <c r="B1886" t="s">
        <v>5145</v>
      </c>
      <c r="C1886" t="s">
        <v>5146</v>
      </c>
      <c r="D1886" t="str">
        <f t="shared" si="29"/>
        <v>LumexLDD-A402NI</v>
      </c>
      <c r="E1886" t="s">
        <v>25</v>
      </c>
      <c r="G1886" t="s">
        <v>5147</v>
      </c>
      <c r="H1886" t="s">
        <v>22</v>
      </c>
      <c r="J1886" t="s">
        <v>22</v>
      </c>
      <c r="K1886" t="s">
        <v>22</v>
      </c>
      <c r="L1886" t="s">
        <v>24</v>
      </c>
      <c r="M1886" t="s">
        <v>33</v>
      </c>
      <c r="O1886" t="s">
        <v>26</v>
      </c>
      <c r="P1886" t="s">
        <v>34</v>
      </c>
      <c r="R1886" t="s">
        <v>35</v>
      </c>
      <c r="U1886" t="e">
        <f>VLOOKUP(C1886,'Irvine_MPN_16-17'!B:B,1,FALSE)</f>
        <v>#N/A</v>
      </c>
    </row>
    <row r="1887" spans="1:21" x14ac:dyDescent="0.25">
      <c r="A1887" t="s">
        <v>5148</v>
      </c>
      <c r="B1887" t="s">
        <v>5145</v>
      </c>
      <c r="C1887" t="s">
        <v>5149</v>
      </c>
      <c r="D1887" t="str">
        <f t="shared" si="29"/>
        <v>LumexSML-LX0603GW</v>
      </c>
      <c r="E1887" t="s">
        <v>25</v>
      </c>
      <c r="G1887" t="s">
        <v>5150</v>
      </c>
      <c r="H1887" t="s">
        <v>22</v>
      </c>
      <c r="J1887" t="s">
        <v>22</v>
      </c>
      <c r="K1887" t="s">
        <v>22</v>
      </c>
      <c r="L1887" t="s">
        <v>24</v>
      </c>
      <c r="M1887" t="s">
        <v>33</v>
      </c>
      <c r="O1887" t="s">
        <v>26</v>
      </c>
      <c r="P1887" t="s">
        <v>34</v>
      </c>
      <c r="R1887" t="s">
        <v>35</v>
      </c>
      <c r="U1887" t="e">
        <f>VLOOKUP(C1887,'Irvine_MPN_16-17'!B:B,1,FALSE)</f>
        <v>#N/A</v>
      </c>
    </row>
    <row r="1888" spans="1:21" x14ac:dyDescent="0.25">
      <c r="A1888" t="s">
        <v>5151</v>
      </c>
      <c r="B1888" t="s">
        <v>5145</v>
      </c>
      <c r="C1888" t="s">
        <v>5152</v>
      </c>
      <c r="D1888" t="str">
        <f t="shared" si="29"/>
        <v>LumexSML-LX0603IW</v>
      </c>
      <c r="E1888" t="s">
        <v>25</v>
      </c>
      <c r="G1888" t="s">
        <v>5153</v>
      </c>
      <c r="H1888" t="s">
        <v>22</v>
      </c>
      <c r="J1888" t="s">
        <v>22</v>
      </c>
      <c r="K1888" t="s">
        <v>22</v>
      </c>
      <c r="L1888" t="s">
        <v>24</v>
      </c>
      <c r="M1888" t="s">
        <v>33</v>
      </c>
      <c r="O1888" t="s">
        <v>26</v>
      </c>
      <c r="P1888" t="s">
        <v>34</v>
      </c>
      <c r="R1888" t="s">
        <v>35</v>
      </c>
      <c r="U1888" t="e">
        <f>VLOOKUP(C1888,'Irvine_MPN_16-17'!B:B,1,FALSE)</f>
        <v>#N/A</v>
      </c>
    </row>
    <row r="1889" spans="1:21" x14ac:dyDescent="0.25">
      <c r="A1889" t="s">
        <v>5154</v>
      </c>
      <c r="B1889" t="s">
        <v>5145</v>
      </c>
      <c r="C1889" t="s">
        <v>5155</v>
      </c>
      <c r="D1889" t="str">
        <f t="shared" si="29"/>
        <v>LumexSSL-LX3052GD</v>
      </c>
      <c r="E1889" t="s">
        <v>25</v>
      </c>
      <c r="G1889" t="s">
        <v>5156</v>
      </c>
      <c r="H1889" t="s">
        <v>22</v>
      </c>
      <c r="J1889" t="s">
        <v>22</v>
      </c>
      <c r="K1889" t="s">
        <v>22</v>
      </c>
      <c r="L1889" t="s">
        <v>24</v>
      </c>
      <c r="M1889" t="s">
        <v>33</v>
      </c>
      <c r="O1889" t="s">
        <v>26</v>
      </c>
      <c r="P1889" t="s">
        <v>34</v>
      </c>
      <c r="R1889" t="s">
        <v>35</v>
      </c>
      <c r="U1889" t="e">
        <f>VLOOKUP(C1889,'Irvine_MPN_16-17'!B:B,1,FALSE)</f>
        <v>#N/A</v>
      </c>
    </row>
    <row r="1890" spans="1:21" x14ac:dyDescent="0.25">
      <c r="A1890" t="s">
        <v>5157</v>
      </c>
      <c r="B1890" t="s">
        <v>5158</v>
      </c>
      <c r="C1890" s="2" t="s">
        <v>5159</v>
      </c>
      <c r="D1890" t="str">
        <f t="shared" si="29"/>
        <v>MARVELL88E1116-A1-NNC1C000</v>
      </c>
      <c r="E1890" t="s">
        <v>25</v>
      </c>
      <c r="G1890" s="2" t="s">
        <v>5160</v>
      </c>
      <c r="H1890" t="s">
        <v>22</v>
      </c>
      <c r="J1890" t="s">
        <v>22</v>
      </c>
      <c r="K1890" t="s">
        <v>23</v>
      </c>
      <c r="L1890" t="s">
        <v>24</v>
      </c>
      <c r="M1890" t="s">
        <v>23</v>
      </c>
      <c r="O1890" t="s">
        <v>26</v>
      </c>
      <c r="P1890" t="s">
        <v>1868</v>
      </c>
      <c r="R1890" t="s">
        <v>35</v>
      </c>
      <c r="U1890" t="e">
        <f>VLOOKUP(C1890,'Irvine_MPN_16-17'!B:B,1,FALSE)</f>
        <v>#N/A</v>
      </c>
    </row>
    <row r="1891" spans="1:21" x14ac:dyDescent="0.25">
      <c r="A1891" t="s">
        <v>5161</v>
      </c>
      <c r="B1891" t="s">
        <v>5158</v>
      </c>
      <c r="C1891" s="2" t="s">
        <v>5162</v>
      </c>
      <c r="D1891" t="str">
        <f t="shared" si="29"/>
        <v>MARVELL88E1118-A1-NNC1C000</v>
      </c>
      <c r="E1891" t="s">
        <v>25</v>
      </c>
      <c r="G1891" s="2" t="s">
        <v>5163</v>
      </c>
      <c r="H1891" t="s">
        <v>22</v>
      </c>
      <c r="J1891" t="s">
        <v>22</v>
      </c>
      <c r="K1891" t="s">
        <v>22</v>
      </c>
      <c r="L1891" t="s">
        <v>24</v>
      </c>
      <c r="M1891" t="s">
        <v>33</v>
      </c>
      <c r="O1891" t="s">
        <v>26</v>
      </c>
      <c r="P1891" t="s">
        <v>34</v>
      </c>
      <c r="R1891" t="s">
        <v>35</v>
      </c>
      <c r="U1891" t="e">
        <f>VLOOKUP(C1891,'Irvine_MPN_16-17'!B:B,1,FALSE)</f>
        <v>#N/A</v>
      </c>
    </row>
    <row r="1892" spans="1:21" x14ac:dyDescent="0.25">
      <c r="A1892" t="s">
        <v>5164</v>
      </c>
      <c r="B1892" t="s">
        <v>5158</v>
      </c>
      <c r="C1892" s="2" t="s">
        <v>5165</v>
      </c>
      <c r="D1892" t="str">
        <f t="shared" si="29"/>
        <v>MARVELL88E1141-E1-BBT1C000</v>
      </c>
      <c r="E1892" t="s">
        <v>25</v>
      </c>
      <c r="G1892" s="2" t="s">
        <v>5166</v>
      </c>
      <c r="H1892" t="s">
        <v>22</v>
      </c>
      <c r="J1892" t="s">
        <v>22</v>
      </c>
      <c r="K1892" t="s">
        <v>22</v>
      </c>
      <c r="L1892" t="s">
        <v>24</v>
      </c>
      <c r="M1892" t="s">
        <v>33</v>
      </c>
      <c r="O1892" t="s">
        <v>26</v>
      </c>
      <c r="P1892" t="s">
        <v>34</v>
      </c>
      <c r="R1892" t="s">
        <v>35</v>
      </c>
      <c r="U1892" t="e">
        <f>VLOOKUP(C1892,'Irvine_MPN_16-17'!B:B,1,FALSE)</f>
        <v>#N/A</v>
      </c>
    </row>
    <row r="1893" spans="1:21" x14ac:dyDescent="0.25">
      <c r="A1893" t="s">
        <v>5167</v>
      </c>
      <c r="B1893" t="s">
        <v>5158</v>
      </c>
      <c r="C1893" s="2" t="s">
        <v>5168</v>
      </c>
      <c r="D1893" t="str">
        <f t="shared" si="29"/>
        <v>MARVELL88E1145-C1-LFE1C000</v>
      </c>
      <c r="E1893" t="s">
        <v>1836</v>
      </c>
      <c r="G1893" s="2" t="s">
        <v>5169</v>
      </c>
      <c r="H1893" t="s">
        <v>22</v>
      </c>
      <c r="J1893" t="s">
        <v>23</v>
      </c>
      <c r="K1893" t="s">
        <v>23</v>
      </c>
      <c r="L1893" t="s">
        <v>24</v>
      </c>
      <c r="M1893" t="s">
        <v>23</v>
      </c>
      <c r="O1893" t="s">
        <v>26</v>
      </c>
      <c r="P1893" t="s">
        <v>27</v>
      </c>
      <c r="R1893" t="s">
        <v>1837</v>
      </c>
      <c r="U1893" t="e">
        <f>VLOOKUP(C1893,'Irvine_MPN_16-17'!B:B,1,FALSE)</f>
        <v>#N/A</v>
      </c>
    </row>
    <row r="1894" spans="1:21" x14ac:dyDescent="0.25">
      <c r="A1894" t="s">
        <v>5170</v>
      </c>
      <c r="B1894" t="s">
        <v>5158</v>
      </c>
      <c r="C1894" s="2" t="s">
        <v>5171</v>
      </c>
      <c r="D1894" t="str">
        <f t="shared" si="29"/>
        <v>MARVELL88E1145-D0-BBM1C000</v>
      </c>
      <c r="E1894" t="s">
        <v>25</v>
      </c>
      <c r="G1894" s="2" t="s">
        <v>5172</v>
      </c>
      <c r="H1894" t="s">
        <v>22</v>
      </c>
      <c r="J1894" t="s">
        <v>22</v>
      </c>
      <c r="K1894" t="s">
        <v>22</v>
      </c>
      <c r="L1894" t="s">
        <v>24</v>
      </c>
      <c r="M1894" t="s">
        <v>33</v>
      </c>
      <c r="O1894" t="s">
        <v>26</v>
      </c>
      <c r="P1894" t="s">
        <v>34</v>
      </c>
      <c r="R1894" t="s">
        <v>35</v>
      </c>
      <c r="U1894" t="e">
        <f>VLOOKUP(C1894,'Irvine_MPN_16-17'!B:B,1,FALSE)</f>
        <v>#N/A</v>
      </c>
    </row>
    <row r="1895" spans="1:21" x14ac:dyDescent="0.25">
      <c r="A1895" t="s">
        <v>5173</v>
      </c>
      <c r="B1895" t="s">
        <v>5158</v>
      </c>
      <c r="C1895" s="2" t="s">
        <v>5174</v>
      </c>
      <c r="D1895" t="str">
        <f t="shared" si="29"/>
        <v>MARVELL88E1149R-A0-BAM1C000</v>
      </c>
      <c r="E1895" t="s">
        <v>25</v>
      </c>
      <c r="G1895" s="2" t="s">
        <v>5175</v>
      </c>
      <c r="H1895" t="s">
        <v>22</v>
      </c>
      <c r="J1895" t="s">
        <v>22</v>
      </c>
      <c r="K1895" t="s">
        <v>22</v>
      </c>
      <c r="L1895" t="s">
        <v>24</v>
      </c>
      <c r="M1895" t="s">
        <v>33</v>
      </c>
      <c r="O1895" t="s">
        <v>26</v>
      </c>
      <c r="P1895" t="s">
        <v>34</v>
      </c>
      <c r="R1895" t="s">
        <v>35</v>
      </c>
      <c r="U1895" t="e">
        <f>VLOOKUP(C1895,'Irvine_MPN_16-17'!B:B,1,FALSE)</f>
        <v>#N/A</v>
      </c>
    </row>
    <row r="1896" spans="1:21" x14ac:dyDescent="0.25">
      <c r="A1896" t="s">
        <v>5176</v>
      </c>
      <c r="B1896" t="s">
        <v>5158</v>
      </c>
      <c r="C1896" t="s">
        <v>5177</v>
      </c>
      <c r="D1896" t="str">
        <f t="shared" si="29"/>
        <v>MARVELL88x3120-C0-BPB2C000</v>
      </c>
      <c r="E1896" t="s">
        <v>25</v>
      </c>
      <c r="G1896" t="s">
        <v>5178</v>
      </c>
      <c r="H1896" t="s">
        <v>22</v>
      </c>
      <c r="J1896" t="s">
        <v>42</v>
      </c>
      <c r="K1896" t="s">
        <v>23</v>
      </c>
      <c r="L1896" t="s">
        <v>24</v>
      </c>
      <c r="M1896" t="s">
        <v>23</v>
      </c>
      <c r="O1896" t="s">
        <v>26</v>
      </c>
      <c r="P1896" t="s">
        <v>1868</v>
      </c>
      <c r="R1896" t="s">
        <v>35</v>
      </c>
      <c r="T1896" t="s">
        <v>262</v>
      </c>
      <c r="U1896" t="e">
        <f>VLOOKUP(C1896,'Irvine_MPN_16-17'!B:B,1,FALSE)</f>
        <v>#N/A</v>
      </c>
    </row>
    <row r="1897" spans="1:21" x14ac:dyDescent="0.25">
      <c r="A1897" t="s">
        <v>5179</v>
      </c>
      <c r="B1897" t="s">
        <v>5158</v>
      </c>
      <c r="C1897" t="s">
        <v>5180</v>
      </c>
      <c r="D1897" t="str">
        <f t="shared" si="29"/>
        <v>MARVELL98DX169-A0-BEY1C000</v>
      </c>
      <c r="E1897" t="s">
        <v>25</v>
      </c>
      <c r="G1897" t="s">
        <v>5181</v>
      </c>
      <c r="H1897" t="s">
        <v>22</v>
      </c>
      <c r="J1897" t="s">
        <v>22</v>
      </c>
      <c r="K1897" t="s">
        <v>22</v>
      </c>
      <c r="L1897" t="s">
        <v>24</v>
      </c>
      <c r="M1897" t="s">
        <v>33</v>
      </c>
      <c r="O1897" t="s">
        <v>26</v>
      </c>
      <c r="P1897" t="s">
        <v>34</v>
      </c>
      <c r="R1897" t="s">
        <v>35</v>
      </c>
      <c r="U1897" t="e">
        <f>VLOOKUP(C1897,'Irvine_MPN_16-17'!B:B,1,FALSE)</f>
        <v>#N/A</v>
      </c>
    </row>
    <row r="1898" spans="1:21" x14ac:dyDescent="0.25">
      <c r="A1898" t="s">
        <v>5182</v>
      </c>
      <c r="B1898" t="s">
        <v>5158</v>
      </c>
      <c r="C1898" t="s">
        <v>5183</v>
      </c>
      <c r="D1898" t="str">
        <f t="shared" si="29"/>
        <v>MARVELL98DX249-A0-BEY1C000</v>
      </c>
      <c r="E1898" t="s">
        <v>25</v>
      </c>
      <c r="G1898" t="s">
        <v>5184</v>
      </c>
      <c r="H1898" t="s">
        <v>22</v>
      </c>
      <c r="J1898" t="s">
        <v>22</v>
      </c>
      <c r="K1898" t="s">
        <v>22</v>
      </c>
      <c r="L1898" t="s">
        <v>24</v>
      </c>
      <c r="M1898" t="s">
        <v>33</v>
      </c>
      <c r="O1898" t="s">
        <v>26</v>
      </c>
      <c r="P1898" t="s">
        <v>34</v>
      </c>
      <c r="R1898" t="s">
        <v>35</v>
      </c>
      <c r="U1898" t="e">
        <f>VLOOKUP(C1898,'Irvine_MPN_16-17'!B:B,1,FALSE)</f>
        <v>#N/A</v>
      </c>
    </row>
    <row r="1899" spans="1:21" x14ac:dyDescent="0.25">
      <c r="A1899" t="s">
        <v>5167</v>
      </c>
      <c r="B1899" t="s">
        <v>5185</v>
      </c>
      <c r="C1899" s="2" t="s">
        <v>5186</v>
      </c>
      <c r="D1899" t="str">
        <f t="shared" si="29"/>
        <v>MARVELL SEMICONDUCTOR88E1145-E1-BBM1C000</v>
      </c>
      <c r="E1899" t="s">
        <v>25</v>
      </c>
      <c r="H1899" t="s">
        <v>22</v>
      </c>
      <c r="J1899" t="s">
        <v>22</v>
      </c>
      <c r="K1899" t="s">
        <v>22</v>
      </c>
      <c r="L1899" t="s">
        <v>24</v>
      </c>
      <c r="M1899" t="s">
        <v>33</v>
      </c>
      <c r="O1899" t="s">
        <v>26</v>
      </c>
      <c r="P1899" t="s">
        <v>34</v>
      </c>
      <c r="R1899" t="s">
        <v>35</v>
      </c>
      <c r="U1899" t="e">
        <f>VLOOKUP(C1899,'Irvine_MPN_16-17'!B:B,1,FALSE)</f>
        <v>#N/A</v>
      </c>
    </row>
    <row r="1900" spans="1:21" x14ac:dyDescent="0.25">
      <c r="A1900" t="s">
        <v>5187</v>
      </c>
      <c r="B1900" t="s">
        <v>5188</v>
      </c>
      <c r="C1900" t="s">
        <v>5189</v>
      </c>
      <c r="D1900" t="str">
        <f t="shared" si="29"/>
        <v>MAXIM ICMAX1623EAP+T</v>
      </c>
      <c r="E1900" t="s">
        <v>1836</v>
      </c>
      <c r="G1900" t="s">
        <v>5190</v>
      </c>
      <c r="H1900" t="s">
        <v>22</v>
      </c>
      <c r="J1900" t="s">
        <v>23</v>
      </c>
      <c r="K1900" t="s">
        <v>23</v>
      </c>
      <c r="L1900" t="s">
        <v>24</v>
      </c>
      <c r="M1900" t="s">
        <v>23</v>
      </c>
      <c r="O1900" t="s">
        <v>26</v>
      </c>
      <c r="P1900" t="s">
        <v>27</v>
      </c>
      <c r="R1900" t="s">
        <v>1837</v>
      </c>
      <c r="U1900" t="e">
        <f>VLOOKUP(C1900,'Irvine_MPN_16-17'!B:B,1,FALSE)</f>
        <v>#N/A</v>
      </c>
    </row>
    <row r="1901" spans="1:21" x14ac:dyDescent="0.25">
      <c r="A1901" t="s">
        <v>5191</v>
      </c>
      <c r="B1901" t="s">
        <v>5192</v>
      </c>
      <c r="C1901" t="s">
        <v>5193</v>
      </c>
      <c r="D1901" t="str">
        <f t="shared" si="29"/>
        <v>Maxim Integrated ProductsMAX6417UK+T</v>
      </c>
      <c r="E1901" t="s">
        <v>1836</v>
      </c>
      <c r="G1901" t="s">
        <v>5194</v>
      </c>
      <c r="H1901" t="s">
        <v>22</v>
      </c>
      <c r="J1901" t="s">
        <v>23</v>
      </c>
      <c r="K1901" t="s">
        <v>23</v>
      </c>
      <c r="L1901" t="s">
        <v>24</v>
      </c>
      <c r="M1901" t="s">
        <v>23</v>
      </c>
      <c r="O1901" t="s">
        <v>26</v>
      </c>
      <c r="P1901" t="s">
        <v>27</v>
      </c>
      <c r="R1901" t="s">
        <v>1837</v>
      </c>
      <c r="U1901" t="e">
        <f>VLOOKUP(C1901,'Irvine_MPN_16-17'!B:B,1,FALSE)</f>
        <v>#N/A</v>
      </c>
    </row>
    <row r="1902" spans="1:21" x14ac:dyDescent="0.25">
      <c r="A1902" t="s">
        <v>5195</v>
      </c>
      <c r="B1902" t="s">
        <v>5192</v>
      </c>
      <c r="C1902" t="s">
        <v>5196</v>
      </c>
      <c r="D1902" t="str">
        <f t="shared" si="29"/>
        <v>Maxim Integrated ProductsMAX6457UKD0C+T</v>
      </c>
      <c r="E1902" t="s">
        <v>1836</v>
      </c>
      <c r="G1902" t="s">
        <v>5197</v>
      </c>
      <c r="H1902" t="s">
        <v>22</v>
      </c>
      <c r="J1902" t="s">
        <v>23</v>
      </c>
      <c r="K1902" t="s">
        <v>23</v>
      </c>
      <c r="L1902" t="s">
        <v>24</v>
      </c>
      <c r="M1902" t="s">
        <v>23</v>
      </c>
      <c r="O1902" t="s">
        <v>26</v>
      </c>
      <c r="P1902" t="s">
        <v>27</v>
      </c>
      <c r="R1902" t="s">
        <v>1837</v>
      </c>
      <c r="U1902" t="e">
        <f>VLOOKUP(C1902,'Irvine_MPN_16-17'!B:B,1,FALSE)</f>
        <v>#N/A</v>
      </c>
    </row>
    <row r="1903" spans="1:21" x14ac:dyDescent="0.25">
      <c r="A1903" t="s">
        <v>5198</v>
      </c>
      <c r="B1903" t="s">
        <v>5199</v>
      </c>
      <c r="C1903" t="s">
        <v>5200</v>
      </c>
      <c r="D1903" t="str">
        <f t="shared" si="29"/>
        <v>MAXIMMAX232ACSE+T</v>
      </c>
      <c r="E1903" t="s">
        <v>1836</v>
      </c>
      <c r="G1903" t="s">
        <v>5201</v>
      </c>
      <c r="H1903" t="s">
        <v>22</v>
      </c>
      <c r="J1903" t="s">
        <v>23</v>
      </c>
      <c r="K1903" t="s">
        <v>23</v>
      </c>
      <c r="L1903" t="s">
        <v>24</v>
      </c>
      <c r="M1903" t="s">
        <v>23</v>
      </c>
      <c r="O1903" t="s">
        <v>26</v>
      </c>
      <c r="P1903" t="s">
        <v>27</v>
      </c>
      <c r="R1903" t="s">
        <v>1837</v>
      </c>
      <c r="U1903" t="e">
        <f>VLOOKUP(C1903,'Irvine_MPN_16-17'!B:B,1,FALSE)</f>
        <v>#N/A</v>
      </c>
    </row>
    <row r="1904" spans="1:21" x14ac:dyDescent="0.25">
      <c r="A1904" t="s">
        <v>5202</v>
      </c>
      <c r="B1904" t="s">
        <v>5199</v>
      </c>
      <c r="C1904" t="s">
        <v>5203</v>
      </c>
      <c r="D1904" t="str">
        <f t="shared" si="29"/>
        <v>MAXIMMAX823R_EXK+T</v>
      </c>
      <c r="E1904" t="s">
        <v>1836</v>
      </c>
      <c r="G1904" t="s">
        <v>5204</v>
      </c>
      <c r="H1904" t="s">
        <v>22</v>
      </c>
      <c r="J1904" t="s">
        <v>23</v>
      </c>
      <c r="K1904" t="s">
        <v>23</v>
      </c>
      <c r="L1904" t="s">
        <v>24</v>
      </c>
      <c r="M1904" t="s">
        <v>23</v>
      </c>
      <c r="O1904" t="s">
        <v>26</v>
      </c>
      <c r="P1904" t="s">
        <v>27</v>
      </c>
      <c r="R1904" t="s">
        <v>1837</v>
      </c>
      <c r="U1904" t="e">
        <f>VLOOKUP(C1904,'Irvine_MPN_16-17'!B:B,1,FALSE)</f>
        <v>#N/A</v>
      </c>
    </row>
    <row r="1905" spans="1:21" x14ac:dyDescent="0.25">
      <c r="A1905" t="s">
        <v>5205</v>
      </c>
      <c r="B1905" t="s">
        <v>5199</v>
      </c>
      <c r="C1905" t="s">
        <v>5206</v>
      </c>
      <c r="D1905" t="str">
        <f t="shared" si="29"/>
        <v>MAXIMMAX1917EEE+T</v>
      </c>
      <c r="E1905" t="s">
        <v>1836</v>
      </c>
      <c r="G1905" t="s">
        <v>5207</v>
      </c>
      <c r="H1905" t="s">
        <v>22</v>
      </c>
      <c r="J1905" t="s">
        <v>23</v>
      </c>
      <c r="K1905" t="s">
        <v>23</v>
      </c>
      <c r="L1905" t="s">
        <v>24</v>
      </c>
      <c r="M1905" t="s">
        <v>23</v>
      </c>
      <c r="O1905" t="s">
        <v>26</v>
      </c>
      <c r="P1905" t="s">
        <v>27</v>
      </c>
      <c r="R1905" t="s">
        <v>1837</v>
      </c>
      <c r="U1905" t="e">
        <f>VLOOKUP(C1905,'Irvine_MPN_16-17'!B:B,1,FALSE)</f>
        <v>#N/A</v>
      </c>
    </row>
    <row r="1906" spans="1:21" x14ac:dyDescent="0.25">
      <c r="A1906" t="s">
        <v>5208</v>
      </c>
      <c r="B1906" t="s">
        <v>5199</v>
      </c>
      <c r="C1906" t="s">
        <v>5209</v>
      </c>
      <c r="D1906" t="str">
        <f t="shared" si="29"/>
        <v>MAXIMMAX3221CAE+</v>
      </c>
      <c r="E1906" t="s">
        <v>1836</v>
      </c>
      <c r="G1906" t="s">
        <v>5210</v>
      </c>
      <c r="H1906" t="s">
        <v>22</v>
      </c>
      <c r="J1906" t="s">
        <v>23</v>
      </c>
      <c r="K1906" t="s">
        <v>23</v>
      </c>
      <c r="L1906" t="s">
        <v>24</v>
      </c>
      <c r="M1906" t="s">
        <v>23</v>
      </c>
      <c r="O1906" t="s">
        <v>26</v>
      </c>
      <c r="P1906" t="s">
        <v>27</v>
      </c>
      <c r="R1906" t="s">
        <v>1837</v>
      </c>
      <c r="U1906" t="e">
        <f>VLOOKUP(C1906,'Irvine_MPN_16-17'!B:B,1,FALSE)</f>
        <v>#N/A</v>
      </c>
    </row>
    <row r="1907" spans="1:21" x14ac:dyDescent="0.25">
      <c r="A1907" t="s">
        <v>5211</v>
      </c>
      <c r="B1907" t="s">
        <v>5199</v>
      </c>
      <c r="C1907" t="s">
        <v>5212</v>
      </c>
      <c r="D1907" t="str">
        <f t="shared" si="29"/>
        <v>MAXIMMAX3232ECAE+</v>
      </c>
      <c r="E1907" t="s">
        <v>1836</v>
      </c>
      <c r="G1907" t="s">
        <v>5213</v>
      </c>
      <c r="H1907" t="s">
        <v>22</v>
      </c>
      <c r="J1907" t="s">
        <v>23</v>
      </c>
      <c r="K1907" t="s">
        <v>23</v>
      </c>
      <c r="L1907" t="s">
        <v>24</v>
      </c>
      <c r="M1907" t="s">
        <v>23</v>
      </c>
      <c r="O1907" t="s">
        <v>26</v>
      </c>
      <c r="P1907" t="s">
        <v>27</v>
      </c>
      <c r="R1907" t="s">
        <v>1837</v>
      </c>
      <c r="U1907" t="e">
        <f>VLOOKUP(C1907,'Irvine_MPN_16-17'!B:B,1,FALSE)</f>
        <v>#N/A</v>
      </c>
    </row>
    <row r="1908" spans="1:21" x14ac:dyDescent="0.25">
      <c r="A1908" t="s">
        <v>5214</v>
      </c>
      <c r="B1908" t="s">
        <v>5199</v>
      </c>
      <c r="C1908" t="s">
        <v>5215</v>
      </c>
      <c r="D1908" t="str">
        <f t="shared" si="29"/>
        <v>MAXIMMAX3232ECAE+T</v>
      </c>
      <c r="E1908" t="s">
        <v>1836</v>
      </c>
      <c r="G1908" t="s">
        <v>5216</v>
      </c>
      <c r="H1908" t="s">
        <v>22</v>
      </c>
      <c r="J1908" t="s">
        <v>23</v>
      </c>
      <c r="K1908" t="s">
        <v>23</v>
      </c>
      <c r="L1908" t="s">
        <v>24</v>
      </c>
      <c r="M1908" t="s">
        <v>23</v>
      </c>
      <c r="O1908" t="s">
        <v>26</v>
      </c>
      <c r="P1908" t="s">
        <v>27</v>
      </c>
      <c r="R1908" t="s">
        <v>1837</v>
      </c>
      <c r="U1908" t="e">
        <f>VLOOKUP(C1908,'Irvine_MPN_16-17'!B:B,1,FALSE)</f>
        <v>#N/A</v>
      </c>
    </row>
    <row r="1909" spans="1:21" x14ac:dyDescent="0.25">
      <c r="A1909" t="s">
        <v>5217</v>
      </c>
      <c r="B1909" t="s">
        <v>5199</v>
      </c>
      <c r="C1909" t="s">
        <v>5218</v>
      </c>
      <c r="D1909" t="str">
        <f t="shared" si="29"/>
        <v>MAXIMMAX3241ECAI+</v>
      </c>
      <c r="E1909" t="s">
        <v>1836</v>
      </c>
      <c r="G1909" t="s">
        <v>5219</v>
      </c>
      <c r="H1909" t="s">
        <v>22</v>
      </c>
      <c r="J1909" t="s">
        <v>23</v>
      </c>
      <c r="K1909" t="s">
        <v>23</v>
      </c>
      <c r="L1909" t="s">
        <v>24</v>
      </c>
      <c r="M1909" t="s">
        <v>23</v>
      </c>
      <c r="O1909" t="s">
        <v>26</v>
      </c>
      <c r="P1909" t="s">
        <v>27</v>
      </c>
      <c r="R1909" t="s">
        <v>1837</v>
      </c>
      <c r="U1909" t="e">
        <f>VLOOKUP(C1909,'Irvine_MPN_16-17'!B:B,1,FALSE)</f>
        <v>#N/A</v>
      </c>
    </row>
    <row r="1910" spans="1:21" x14ac:dyDescent="0.25">
      <c r="A1910" t="s">
        <v>5220</v>
      </c>
      <c r="B1910" t="s">
        <v>5199</v>
      </c>
      <c r="C1910" t="s">
        <v>5221</v>
      </c>
      <c r="D1910" t="str">
        <f t="shared" si="29"/>
        <v>MAXIMMAX3371EXT+T</v>
      </c>
      <c r="E1910" t="s">
        <v>1836</v>
      </c>
      <c r="G1910" t="s">
        <v>5222</v>
      </c>
      <c r="H1910" t="s">
        <v>22</v>
      </c>
      <c r="J1910" t="s">
        <v>23</v>
      </c>
      <c r="K1910" t="s">
        <v>23</v>
      </c>
      <c r="L1910" t="s">
        <v>24</v>
      </c>
      <c r="M1910" t="s">
        <v>23</v>
      </c>
      <c r="O1910" t="s">
        <v>26</v>
      </c>
      <c r="P1910" t="s">
        <v>27</v>
      </c>
      <c r="R1910" t="s">
        <v>1837</v>
      </c>
      <c r="U1910" t="e">
        <f>VLOOKUP(C1910,'Irvine_MPN_16-17'!B:B,1,FALSE)</f>
        <v>#N/A</v>
      </c>
    </row>
    <row r="1911" spans="1:21" x14ac:dyDescent="0.25">
      <c r="A1911" t="s">
        <v>5223</v>
      </c>
      <c r="B1911" t="s">
        <v>5199</v>
      </c>
      <c r="C1911" t="s">
        <v>5224</v>
      </c>
      <c r="D1911" t="str">
        <f t="shared" si="29"/>
        <v>MAXIMMAX4514CUK-T</v>
      </c>
      <c r="E1911" t="s">
        <v>25</v>
      </c>
      <c r="G1911" t="s">
        <v>5225</v>
      </c>
      <c r="H1911" t="s">
        <v>22</v>
      </c>
      <c r="J1911" t="s">
        <v>160</v>
      </c>
      <c r="K1911" t="s">
        <v>22</v>
      </c>
      <c r="L1911" t="s">
        <v>24</v>
      </c>
      <c r="M1911" t="s">
        <v>33</v>
      </c>
      <c r="O1911" t="s">
        <v>26</v>
      </c>
      <c r="P1911" t="s">
        <v>34</v>
      </c>
      <c r="R1911" t="s">
        <v>35</v>
      </c>
      <c r="U1911" t="e">
        <f>VLOOKUP(C1911,'Irvine_MPN_16-17'!B:B,1,FALSE)</f>
        <v>#N/A</v>
      </c>
    </row>
    <row r="1912" spans="1:21" x14ac:dyDescent="0.25">
      <c r="A1912" t="s">
        <v>5226</v>
      </c>
      <c r="B1912" t="s">
        <v>5199</v>
      </c>
      <c r="C1912" t="s">
        <v>5227</v>
      </c>
      <c r="D1912" t="str">
        <f t="shared" si="29"/>
        <v>MAXIMMAX4617CUE+</v>
      </c>
      <c r="E1912" t="s">
        <v>1836</v>
      </c>
      <c r="G1912" t="s">
        <v>5228</v>
      </c>
      <c r="H1912" t="s">
        <v>22</v>
      </c>
      <c r="J1912" t="s">
        <v>23</v>
      </c>
      <c r="K1912" t="s">
        <v>23</v>
      </c>
      <c r="L1912" t="s">
        <v>24</v>
      </c>
      <c r="M1912" t="s">
        <v>23</v>
      </c>
      <c r="O1912" t="s">
        <v>26</v>
      </c>
      <c r="P1912" t="s">
        <v>27</v>
      </c>
      <c r="R1912" t="s">
        <v>1837</v>
      </c>
      <c r="U1912" t="e">
        <f>VLOOKUP(C1912,'Irvine_MPN_16-17'!B:B,1,FALSE)</f>
        <v>#N/A</v>
      </c>
    </row>
    <row r="1913" spans="1:21" x14ac:dyDescent="0.25">
      <c r="A1913" t="s">
        <v>5229</v>
      </c>
      <c r="B1913" t="s">
        <v>5199</v>
      </c>
      <c r="C1913" t="s">
        <v>5230</v>
      </c>
      <c r="D1913" t="str">
        <f t="shared" si="29"/>
        <v>MAXIMMAX4950ACTX+T</v>
      </c>
      <c r="E1913" t="s">
        <v>1836</v>
      </c>
      <c r="G1913" t="s">
        <v>5231</v>
      </c>
      <c r="H1913" t="s">
        <v>22</v>
      </c>
      <c r="J1913" t="s">
        <v>23</v>
      </c>
      <c r="K1913" t="s">
        <v>23</v>
      </c>
      <c r="L1913" t="s">
        <v>24</v>
      </c>
      <c r="M1913" t="s">
        <v>23</v>
      </c>
      <c r="O1913" t="s">
        <v>26</v>
      </c>
      <c r="P1913" t="s">
        <v>27</v>
      </c>
      <c r="R1913" t="s">
        <v>1837</v>
      </c>
      <c r="U1913" t="e">
        <f>VLOOKUP(C1913,'Irvine_MPN_16-17'!B:B,1,FALSE)</f>
        <v>#N/A</v>
      </c>
    </row>
    <row r="1914" spans="1:21" x14ac:dyDescent="0.25">
      <c r="A1914" t="s">
        <v>5232</v>
      </c>
      <c r="B1914" t="s">
        <v>5199</v>
      </c>
      <c r="C1914" t="s">
        <v>5233</v>
      </c>
      <c r="D1914" t="str">
        <f t="shared" si="29"/>
        <v>MAXIMMAX6424UK22+T</v>
      </c>
      <c r="E1914" t="s">
        <v>1836</v>
      </c>
      <c r="G1914" t="s">
        <v>5234</v>
      </c>
      <c r="H1914" t="s">
        <v>22</v>
      </c>
      <c r="J1914" t="s">
        <v>23</v>
      </c>
      <c r="K1914" t="s">
        <v>23</v>
      </c>
      <c r="L1914" t="s">
        <v>24</v>
      </c>
      <c r="M1914" t="s">
        <v>23</v>
      </c>
      <c r="O1914" t="s">
        <v>26</v>
      </c>
      <c r="P1914" t="s">
        <v>27</v>
      </c>
      <c r="R1914" t="s">
        <v>1837</v>
      </c>
      <c r="U1914" t="e">
        <f>VLOOKUP(C1914,'Irvine_MPN_16-17'!B:B,1,FALSE)</f>
        <v>#N/A</v>
      </c>
    </row>
    <row r="1915" spans="1:21" x14ac:dyDescent="0.25">
      <c r="A1915" t="s">
        <v>5235</v>
      </c>
      <c r="B1915" t="s">
        <v>5199</v>
      </c>
      <c r="C1915" t="s">
        <v>5236</v>
      </c>
      <c r="D1915" t="str">
        <f t="shared" si="29"/>
        <v>MAXIMMAX6424UK29+T</v>
      </c>
      <c r="E1915" t="s">
        <v>1836</v>
      </c>
      <c r="G1915" t="s">
        <v>5237</v>
      </c>
      <c r="H1915" t="s">
        <v>22</v>
      </c>
      <c r="J1915" t="s">
        <v>23</v>
      </c>
      <c r="K1915" t="s">
        <v>23</v>
      </c>
      <c r="L1915" t="s">
        <v>24</v>
      </c>
      <c r="M1915" t="s">
        <v>23</v>
      </c>
      <c r="O1915" t="s">
        <v>26</v>
      </c>
      <c r="P1915" t="s">
        <v>27</v>
      </c>
      <c r="R1915" t="s">
        <v>1837</v>
      </c>
      <c r="U1915" t="e">
        <f>VLOOKUP(C1915,'Irvine_MPN_16-17'!B:B,1,FALSE)</f>
        <v>#N/A</v>
      </c>
    </row>
    <row r="1916" spans="1:21" x14ac:dyDescent="0.25">
      <c r="A1916" t="s">
        <v>5238</v>
      </c>
      <c r="B1916" t="s">
        <v>5199</v>
      </c>
      <c r="C1916" t="s">
        <v>5239</v>
      </c>
      <c r="D1916" t="str">
        <f t="shared" si="29"/>
        <v>MAXIMMAX6425UK16+T</v>
      </c>
      <c r="E1916" t="s">
        <v>1836</v>
      </c>
      <c r="G1916" t="s">
        <v>5240</v>
      </c>
      <c r="H1916" t="s">
        <v>22</v>
      </c>
      <c r="J1916" t="s">
        <v>23</v>
      </c>
      <c r="K1916" t="s">
        <v>23</v>
      </c>
      <c r="L1916" t="s">
        <v>24</v>
      </c>
      <c r="M1916" t="s">
        <v>23</v>
      </c>
      <c r="O1916" t="s">
        <v>26</v>
      </c>
      <c r="P1916" t="s">
        <v>27</v>
      </c>
      <c r="R1916" t="s">
        <v>1837</v>
      </c>
      <c r="U1916" t="e">
        <f>VLOOKUP(C1916,'Irvine_MPN_16-17'!B:B,1,FALSE)</f>
        <v>#N/A</v>
      </c>
    </row>
    <row r="1917" spans="1:21" x14ac:dyDescent="0.25">
      <c r="A1917" t="s">
        <v>5241</v>
      </c>
      <c r="B1917" t="s">
        <v>5199</v>
      </c>
      <c r="C1917" t="s">
        <v>5242</v>
      </c>
      <c r="D1917" t="str">
        <f t="shared" si="29"/>
        <v>MAXIMMAX6425UK29+T</v>
      </c>
      <c r="E1917" t="s">
        <v>1836</v>
      </c>
      <c r="G1917" t="s">
        <v>5243</v>
      </c>
      <c r="H1917" t="s">
        <v>22</v>
      </c>
      <c r="J1917" t="s">
        <v>23</v>
      </c>
      <c r="K1917" t="s">
        <v>23</v>
      </c>
      <c r="L1917" t="s">
        <v>24</v>
      </c>
      <c r="M1917" t="s">
        <v>23</v>
      </c>
      <c r="O1917" t="s">
        <v>26</v>
      </c>
      <c r="P1917" t="s">
        <v>27</v>
      </c>
      <c r="R1917" t="s">
        <v>1837</v>
      </c>
      <c r="U1917" t="e">
        <f>VLOOKUP(C1917,'Irvine_MPN_16-17'!B:B,1,FALSE)</f>
        <v>#N/A</v>
      </c>
    </row>
    <row r="1918" spans="1:21" x14ac:dyDescent="0.25">
      <c r="A1918" t="s">
        <v>5244</v>
      </c>
      <c r="B1918" t="s">
        <v>5199</v>
      </c>
      <c r="C1918" t="s">
        <v>5245</v>
      </c>
      <c r="D1918" t="str">
        <f t="shared" si="29"/>
        <v>MAXIMMAX6425UK46+</v>
      </c>
      <c r="E1918" t="s">
        <v>1836</v>
      </c>
      <c r="G1918" t="s">
        <v>5246</v>
      </c>
      <c r="H1918" t="s">
        <v>22</v>
      </c>
      <c r="J1918" t="s">
        <v>23</v>
      </c>
      <c r="K1918" t="s">
        <v>23</v>
      </c>
      <c r="L1918" t="s">
        <v>24</v>
      </c>
      <c r="M1918" t="s">
        <v>23</v>
      </c>
      <c r="O1918" t="s">
        <v>26</v>
      </c>
      <c r="P1918" t="s">
        <v>27</v>
      </c>
      <c r="R1918" t="s">
        <v>1837</v>
      </c>
      <c r="U1918" t="e">
        <f>VLOOKUP(C1918,'Irvine_MPN_16-17'!B:B,1,FALSE)</f>
        <v>#N/A</v>
      </c>
    </row>
    <row r="1919" spans="1:21" x14ac:dyDescent="0.25">
      <c r="A1919" t="s">
        <v>5247</v>
      </c>
      <c r="B1919" t="s">
        <v>5199</v>
      </c>
      <c r="C1919" t="s">
        <v>5248</v>
      </c>
      <c r="D1919" t="str">
        <f t="shared" si="29"/>
        <v>MAXIMMAX6425UK47+</v>
      </c>
      <c r="E1919" t="s">
        <v>1836</v>
      </c>
      <c r="G1919" t="s">
        <v>5246</v>
      </c>
      <c r="H1919" t="s">
        <v>22</v>
      </c>
      <c r="J1919" t="s">
        <v>23</v>
      </c>
      <c r="K1919" t="s">
        <v>23</v>
      </c>
      <c r="L1919" t="s">
        <v>24</v>
      </c>
      <c r="M1919" t="s">
        <v>23</v>
      </c>
      <c r="O1919" t="s">
        <v>26</v>
      </c>
      <c r="P1919" t="s">
        <v>27</v>
      </c>
      <c r="R1919" t="s">
        <v>1837</v>
      </c>
      <c r="U1919" t="e">
        <f>VLOOKUP(C1919,'Irvine_MPN_16-17'!B:B,1,FALSE)</f>
        <v>#N/A</v>
      </c>
    </row>
    <row r="1920" spans="1:21" x14ac:dyDescent="0.25">
      <c r="A1920" t="s">
        <v>5249</v>
      </c>
      <c r="B1920" t="s">
        <v>5199</v>
      </c>
      <c r="C1920" t="s">
        <v>5250</v>
      </c>
      <c r="D1920" t="str">
        <f t="shared" si="29"/>
        <v>MAXIMMAX6642ATT92+T</v>
      </c>
      <c r="E1920" t="s">
        <v>1836</v>
      </c>
      <c r="G1920" t="s">
        <v>5251</v>
      </c>
      <c r="H1920" t="s">
        <v>22</v>
      </c>
      <c r="J1920" t="s">
        <v>23</v>
      </c>
      <c r="K1920" t="s">
        <v>23</v>
      </c>
      <c r="L1920" t="s">
        <v>24</v>
      </c>
      <c r="M1920" t="s">
        <v>23</v>
      </c>
      <c r="O1920" t="s">
        <v>26</v>
      </c>
      <c r="P1920" t="s">
        <v>27</v>
      </c>
      <c r="R1920" t="s">
        <v>1837</v>
      </c>
      <c r="U1920" t="e">
        <f>VLOOKUP(C1920,'Irvine_MPN_16-17'!B:B,1,FALSE)</f>
        <v>#N/A</v>
      </c>
    </row>
    <row r="1921" spans="1:21" x14ac:dyDescent="0.25">
      <c r="A1921" t="s">
        <v>5252</v>
      </c>
      <c r="B1921" t="s">
        <v>5199</v>
      </c>
      <c r="C1921" t="s">
        <v>5253</v>
      </c>
      <c r="D1921" t="str">
        <f t="shared" si="29"/>
        <v>MAXIMMAX6817EUT+T</v>
      </c>
      <c r="E1921" t="s">
        <v>1836</v>
      </c>
      <c r="G1921" t="s">
        <v>5254</v>
      </c>
      <c r="H1921" t="s">
        <v>22</v>
      </c>
      <c r="J1921" t="s">
        <v>23</v>
      </c>
      <c r="K1921" t="s">
        <v>23</v>
      </c>
      <c r="L1921" t="s">
        <v>24</v>
      </c>
      <c r="M1921" t="s">
        <v>23</v>
      </c>
      <c r="O1921" t="s">
        <v>26</v>
      </c>
      <c r="P1921" t="s">
        <v>27</v>
      </c>
      <c r="R1921" t="s">
        <v>1837</v>
      </c>
      <c r="U1921" t="e">
        <f>VLOOKUP(C1921,'Irvine_MPN_16-17'!B:B,1,FALSE)</f>
        <v>#N/A</v>
      </c>
    </row>
    <row r="1922" spans="1:21" x14ac:dyDescent="0.25">
      <c r="A1922" t="s">
        <v>5255</v>
      </c>
      <c r="B1922" t="s">
        <v>5199</v>
      </c>
      <c r="C1922" t="s">
        <v>5256</v>
      </c>
      <c r="D1922" t="str">
        <f t="shared" si="29"/>
        <v>MAXIMMAX8550AETI+</v>
      </c>
      <c r="E1922" t="s">
        <v>1836</v>
      </c>
      <c r="G1922" t="s">
        <v>5257</v>
      </c>
      <c r="H1922" t="s">
        <v>22</v>
      </c>
      <c r="J1922" t="s">
        <v>23</v>
      </c>
      <c r="K1922" t="s">
        <v>23</v>
      </c>
      <c r="L1922" t="s">
        <v>24</v>
      </c>
      <c r="M1922" t="s">
        <v>23</v>
      </c>
      <c r="O1922" t="s">
        <v>26</v>
      </c>
      <c r="P1922" t="s">
        <v>27</v>
      </c>
      <c r="R1922" t="s">
        <v>1837</v>
      </c>
      <c r="U1922" t="e">
        <f>VLOOKUP(C1922,'Irvine_MPN_16-17'!B:B,1,FALSE)</f>
        <v>#N/A</v>
      </c>
    </row>
    <row r="1923" spans="1:21" x14ac:dyDescent="0.25">
      <c r="A1923" t="s">
        <v>5258</v>
      </c>
      <c r="B1923" t="s">
        <v>5199</v>
      </c>
      <c r="C1923" t="s">
        <v>5259</v>
      </c>
      <c r="D1923" t="str">
        <f t="shared" ref="D1923:D1986" si="30">CONCATENATE(B1923,C1923)</f>
        <v>MAXIMMAX8556ETE+</v>
      </c>
      <c r="E1923" t="s">
        <v>1836</v>
      </c>
      <c r="G1923" t="s">
        <v>5260</v>
      </c>
      <c r="H1923" t="s">
        <v>22</v>
      </c>
      <c r="J1923" t="s">
        <v>23</v>
      </c>
      <c r="K1923" t="s">
        <v>23</v>
      </c>
      <c r="L1923" t="s">
        <v>24</v>
      </c>
      <c r="M1923" t="s">
        <v>23</v>
      </c>
      <c r="O1923" t="s">
        <v>26</v>
      </c>
      <c r="P1923" t="s">
        <v>27</v>
      </c>
      <c r="R1923" t="s">
        <v>1837</v>
      </c>
      <c r="U1923" t="e">
        <f>VLOOKUP(C1923,'Irvine_MPN_16-17'!B:B,1,FALSE)</f>
        <v>#N/A</v>
      </c>
    </row>
    <row r="1924" spans="1:21" x14ac:dyDescent="0.25">
      <c r="A1924" t="s">
        <v>5261</v>
      </c>
      <c r="B1924" t="s">
        <v>5199</v>
      </c>
      <c r="C1924" t="s">
        <v>5262</v>
      </c>
      <c r="D1924" t="str">
        <f t="shared" si="30"/>
        <v>MAXIMMAX8869EUE10+T</v>
      </c>
      <c r="E1924" t="s">
        <v>1836</v>
      </c>
      <c r="G1924" t="s">
        <v>5263</v>
      </c>
      <c r="H1924" t="s">
        <v>22</v>
      </c>
      <c r="J1924" t="s">
        <v>23</v>
      </c>
      <c r="K1924" t="s">
        <v>23</v>
      </c>
      <c r="L1924" t="s">
        <v>24</v>
      </c>
      <c r="M1924" t="s">
        <v>23</v>
      </c>
      <c r="O1924" t="s">
        <v>26</v>
      </c>
      <c r="P1924" t="s">
        <v>27</v>
      </c>
      <c r="R1924" t="s">
        <v>1837</v>
      </c>
      <c r="U1924" t="e">
        <f>VLOOKUP(C1924,'Irvine_MPN_16-17'!B:B,1,FALSE)</f>
        <v>#N/A</v>
      </c>
    </row>
    <row r="1925" spans="1:21" x14ac:dyDescent="0.25">
      <c r="A1925" t="s">
        <v>5264</v>
      </c>
      <c r="B1925" t="s">
        <v>5265</v>
      </c>
      <c r="C1925" t="s">
        <v>5266</v>
      </c>
      <c r="D1925" t="str">
        <f t="shared" si="30"/>
        <v>MAXIM-ICMAX8868EUK25+T</v>
      </c>
      <c r="E1925" t="s">
        <v>1836</v>
      </c>
      <c r="G1925" t="s">
        <v>5267</v>
      </c>
      <c r="H1925" t="s">
        <v>22</v>
      </c>
      <c r="J1925" t="s">
        <v>23</v>
      </c>
      <c r="K1925" t="s">
        <v>23</v>
      </c>
      <c r="L1925" t="s">
        <v>24</v>
      </c>
      <c r="M1925" t="s">
        <v>23</v>
      </c>
      <c r="O1925" t="s">
        <v>26</v>
      </c>
      <c r="P1925" t="s">
        <v>27</v>
      </c>
      <c r="R1925" t="s">
        <v>1837</v>
      </c>
      <c r="U1925" t="e">
        <f>VLOOKUP(C1925,'Irvine_MPN_16-17'!B:B,1,FALSE)</f>
        <v>#N/A</v>
      </c>
    </row>
    <row r="1926" spans="1:21" x14ac:dyDescent="0.25">
      <c r="A1926" t="s">
        <v>5268</v>
      </c>
      <c r="B1926" t="s">
        <v>5269</v>
      </c>
      <c r="C1926" t="s">
        <v>5270</v>
      </c>
      <c r="D1926" t="str">
        <f t="shared" si="30"/>
        <v>MeiKaiPDN-15-01</v>
      </c>
      <c r="E1926" t="s">
        <v>1836</v>
      </c>
      <c r="G1926" t="s">
        <v>5271</v>
      </c>
      <c r="H1926" t="s">
        <v>22</v>
      </c>
      <c r="J1926" t="s">
        <v>23</v>
      </c>
      <c r="K1926" t="s">
        <v>23</v>
      </c>
      <c r="L1926" t="s">
        <v>24</v>
      </c>
      <c r="M1926" t="s">
        <v>23</v>
      </c>
      <c r="O1926" t="s">
        <v>26</v>
      </c>
      <c r="P1926" t="s">
        <v>27</v>
      </c>
      <c r="R1926" t="s">
        <v>1837</v>
      </c>
      <c r="U1926" t="e">
        <f>VLOOKUP(C1926,'Irvine_MPN_16-17'!B:B,1,FALSE)</f>
        <v>#N/A</v>
      </c>
    </row>
    <row r="1927" spans="1:21" x14ac:dyDescent="0.25">
      <c r="A1927" t="s">
        <v>5272</v>
      </c>
      <c r="B1927" t="s">
        <v>5273</v>
      </c>
      <c r="C1927" t="s">
        <v>5274</v>
      </c>
      <c r="D1927" t="str">
        <f t="shared" si="30"/>
        <v>MEMORETTEMEMORETTE 1GB(150X)</v>
      </c>
      <c r="E1927" t="s">
        <v>1836</v>
      </c>
      <c r="G1927" t="s">
        <v>5275</v>
      </c>
      <c r="H1927" t="s">
        <v>22</v>
      </c>
      <c r="J1927" t="s">
        <v>23</v>
      </c>
      <c r="K1927" t="s">
        <v>23</v>
      </c>
      <c r="L1927" t="s">
        <v>24</v>
      </c>
      <c r="M1927" t="s">
        <v>23</v>
      </c>
      <c r="O1927" t="s">
        <v>26</v>
      </c>
      <c r="P1927" t="s">
        <v>27</v>
      </c>
      <c r="R1927" t="s">
        <v>1837</v>
      </c>
      <c r="U1927" t="e">
        <f>VLOOKUP(C1927,'Irvine_MPN_16-17'!B:B,1,FALSE)</f>
        <v>#N/A</v>
      </c>
    </row>
    <row r="1928" spans="1:21" x14ac:dyDescent="0.25">
      <c r="A1928" t="s">
        <v>5276</v>
      </c>
      <c r="B1928" t="s">
        <v>5277</v>
      </c>
      <c r="C1928" t="s">
        <v>5278</v>
      </c>
      <c r="D1928" t="str">
        <f t="shared" si="30"/>
        <v>Meritec980020-48-P1-K</v>
      </c>
      <c r="E1928" t="s">
        <v>25</v>
      </c>
      <c r="G1928" t="s">
        <v>5279</v>
      </c>
      <c r="H1928" t="s">
        <v>22</v>
      </c>
      <c r="J1928" t="s">
        <v>22</v>
      </c>
      <c r="K1928" t="s">
        <v>22</v>
      </c>
      <c r="L1928" t="s">
        <v>24</v>
      </c>
      <c r="M1928" t="s">
        <v>22</v>
      </c>
      <c r="O1928" t="s">
        <v>26</v>
      </c>
      <c r="P1928" t="s">
        <v>34</v>
      </c>
      <c r="R1928" t="s">
        <v>35</v>
      </c>
      <c r="U1928" t="e">
        <f>VLOOKUP(C1928,'Irvine_MPN_16-17'!B:B,1,FALSE)</f>
        <v>#N/A</v>
      </c>
    </row>
    <row r="1929" spans="1:21" x14ac:dyDescent="0.25">
      <c r="A1929" t="s">
        <v>5280</v>
      </c>
      <c r="B1929" t="s">
        <v>5281</v>
      </c>
      <c r="C1929" t="s">
        <v>5282</v>
      </c>
      <c r="D1929" t="str">
        <f t="shared" si="30"/>
        <v>MicrelKSZ9021RN</v>
      </c>
      <c r="E1929" t="s">
        <v>25</v>
      </c>
      <c r="G1929" t="s">
        <v>5283</v>
      </c>
      <c r="H1929" t="s">
        <v>22</v>
      </c>
      <c r="J1929" t="s">
        <v>22</v>
      </c>
      <c r="K1929" t="s">
        <v>22</v>
      </c>
      <c r="L1929" t="s">
        <v>24</v>
      </c>
      <c r="M1929" t="s">
        <v>33</v>
      </c>
      <c r="O1929" t="s">
        <v>26</v>
      </c>
      <c r="P1929" t="s">
        <v>34</v>
      </c>
      <c r="R1929" t="s">
        <v>35</v>
      </c>
      <c r="U1929" t="e">
        <f>VLOOKUP(C1929,'Irvine_MPN_16-17'!B:B,1,FALSE)</f>
        <v>#N/A</v>
      </c>
    </row>
    <row r="1930" spans="1:21" x14ac:dyDescent="0.25">
      <c r="A1930" t="s">
        <v>5284</v>
      </c>
      <c r="B1930" t="s">
        <v>5281</v>
      </c>
      <c r="C1930" t="s">
        <v>5285</v>
      </c>
      <c r="D1930" t="str">
        <f t="shared" si="30"/>
        <v>MicrelKSZ9031RNXCA</v>
      </c>
      <c r="E1930" t="s">
        <v>25</v>
      </c>
      <c r="G1930" t="s">
        <v>5285</v>
      </c>
      <c r="H1930" t="s">
        <v>22</v>
      </c>
      <c r="J1930" t="s">
        <v>22</v>
      </c>
      <c r="K1930" t="s">
        <v>22</v>
      </c>
      <c r="L1930" t="s">
        <v>24</v>
      </c>
      <c r="M1930" t="s">
        <v>33</v>
      </c>
      <c r="O1930" t="s">
        <v>26</v>
      </c>
      <c r="P1930" t="s">
        <v>34</v>
      </c>
      <c r="R1930" t="s">
        <v>35</v>
      </c>
      <c r="U1930" t="e">
        <f>VLOOKUP(C1930,'Irvine_MPN_16-17'!B:B,1,FALSE)</f>
        <v>#N/A</v>
      </c>
    </row>
    <row r="1931" spans="1:21" x14ac:dyDescent="0.25">
      <c r="A1931" t="s">
        <v>5286</v>
      </c>
      <c r="B1931" t="s">
        <v>5281</v>
      </c>
      <c r="C1931" t="s">
        <v>5287</v>
      </c>
      <c r="D1931" t="str">
        <f t="shared" si="30"/>
        <v>MicrelMIC5165YMM</v>
      </c>
      <c r="E1931" t="s">
        <v>25</v>
      </c>
      <c r="G1931" t="s">
        <v>5288</v>
      </c>
      <c r="H1931" t="s">
        <v>22</v>
      </c>
      <c r="J1931" t="s">
        <v>22</v>
      </c>
      <c r="K1931" t="s">
        <v>22</v>
      </c>
      <c r="L1931" t="s">
        <v>24</v>
      </c>
      <c r="M1931" t="s">
        <v>33</v>
      </c>
      <c r="O1931" t="s">
        <v>26</v>
      </c>
      <c r="P1931" t="s">
        <v>34</v>
      </c>
      <c r="R1931" t="s">
        <v>35</v>
      </c>
      <c r="U1931" t="e">
        <f>VLOOKUP(C1931,'Irvine_MPN_16-17'!B:B,1,FALSE)</f>
        <v>#N/A</v>
      </c>
    </row>
    <row r="1932" spans="1:21" ht="45" x14ac:dyDescent="0.25">
      <c r="A1932" t="s">
        <v>5289</v>
      </c>
      <c r="B1932" t="s">
        <v>5281</v>
      </c>
      <c r="C1932" t="s">
        <v>5290</v>
      </c>
      <c r="D1932" t="str">
        <f t="shared" si="30"/>
        <v>MicrelMIC47100-1.2YML TR</v>
      </c>
      <c r="E1932" t="s">
        <v>25</v>
      </c>
      <c r="G1932" s="1" t="s">
        <v>5291</v>
      </c>
      <c r="H1932" t="s">
        <v>22</v>
      </c>
      <c r="J1932" t="s">
        <v>22</v>
      </c>
      <c r="K1932" t="s">
        <v>22</v>
      </c>
      <c r="L1932" t="s">
        <v>24</v>
      </c>
      <c r="M1932" t="s">
        <v>33</v>
      </c>
      <c r="O1932" t="s">
        <v>26</v>
      </c>
      <c r="P1932" t="s">
        <v>34</v>
      </c>
      <c r="R1932" t="s">
        <v>35</v>
      </c>
      <c r="U1932" t="e">
        <f>VLOOKUP(C1932,'Irvine_MPN_16-17'!B:B,1,FALSE)</f>
        <v>#N/A</v>
      </c>
    </row>
    <row r="1933" spans="1:21" x14ac:dyDescent="0.25">
      <c r="A1933" t="s">
        <v>5292</v>
      </c>
      <c r="B1933" t="s">
        <v>5281</v>
      </c>
      <c r="C1933" t="s">
        <v>5293</v>
      </c>
      <c r="D1933" t="str">
        <f t="shared" si="30"/>
        <v>MicrelMIC47100-12YMME</v>
      </c>
      <c r="E1933" t="s">
        <v>25</v>
      </c>
      <c r="G1933" t="s">
        <v>5294</v>
      </c>
      <c r="H1933" t="s">
        <v>22</v>
      </c>
      <c r="J1933" t="s">
        <v>22</v>
      </c>
      <c r="K1933" t="s">
        <v>22</v>
      </c>
      <c r="L1933" t="s">
        <v>24</v>
      </c>
      <c r="M1933" t="s">
        <v>33</v>
      </c>
      <c r="O1933" t="s">
        <v>26</v>
      </c>
      <c r="P1933" t="s">
        <v>34</v>
      </c>
      <c r="R1933" t="s">
        <v>35</v>
      </c>
      <c r="U1933" t="e">
        <f>VLOOKUP(C1933,'Irvine_MPN_16-17'!B:B,1,FALSE)</f>
        <v>#N/A</v>
      </c>
    </row>
    <row r="1934" spans="1:21" x14ac:dyDescent="0.25">
      <c r="A1934" t="s">
        <v>5295</v>
      </c>
      <c r="B1934" t="s">
        <v>5281</v>
      </c>
      <c r="C1934" t="s">
        <v>5296</v>
      </c>
      <c r="D1934" t="str">
        <f t="shared" si="30"/>
        <v>MicrelSY58012UMG</v>
      </c>
      <c r="E1934" t="s">
        <v>25</v>
      </c>
      <c r="G1934" t="s">
        <v>5297</v>
      </c>
      <c r="H1934" t="s">
        <v>22</v>
      </c>
      <c r="J1934" t="s">
        <v>22</v>
      </c>
      <c r="K1934" t="s">
        <v>22</v>
      </c>
      <c r="L1934" t="s">
        <v>24</v>
      </c>
      <c r="M1934" t="s">
        <v>33</v>
      </c>
      <c r="O1934" t="s">
        <v>26</v>
      </c>
      <c r="P1934" t="s">
        <v>34</v>
      </c>
      <c r="R1934" t="s">
        <v>35</v>
      </c>
      <c r="U1934" t="e">
        <f>VLOOKUP(C1934,'Irvine_MPN_16-17'!B:B,1,FALSE)</f>
        <v>#N/A</v>
      </c>
    </row>
    <row r="1935" spans="1:21" x14ac:dyDescent="0.25">
      <c r="A1935" t="s">
        <v>5298</v>
      </c>
      <c r="B1935" t="s">
        <v>5281</v>
      </c>
      <c r="C1935" t="s">
        <v>5299</v>
      </c>
      <c r="D1935" t="str">
        <f t="shared" si="30"/>
        <v>MicrelSY58608UMG</v>
      </c>
      <c r="E1935" t="s">
        <v>25</v>
      </c>
      <c r="G1935" t="s">
        <v>5300</v>
      </c>
      <c r="H1935" t="s">
        <v>22</v>
      </c>
      <c r="J1935" t="s">
        <v>22</v>
      </c>
      <c r="K1935" t="s">
        <v>22</v>
      </c>
      <c r="L1935" t="s">
        <v>24</v>
      </c>
      <c r="M1935" t="s">
        <v>33</v>
      </c>
      <c r="O1935" t="s">
        <v>26</v>
      </c>
      <c r="P1935" t="s">
        <v>34</v>
      </c>
      <c r="R1935" t="s">
        <v>35</v>
      </c>
      <c r="U1935" t="e">
        <f>VLOOKUP(C1935,'Irvine_MPN_16-17'!B:B,1,FALSE)</f>
        <v>#N/A</v>
      </c>
    </row>
    <row r="1936" spans="1:21" x14ac:dyDescent="0.25">
      <c r="A1936" t="s">
        <v>5301</v>
      </c>
      <c r="B1936" t="s">
        <v>5281</v>
      </c>
      <c r="C1936" t="s">
        <v>5302</v>
      </c>
      <c r="D1936" t="str">
        <f t="shared" si="30"/>
        <v>MicrelSY89846UMG</v>
      </c>
      <c r="E1936" t="s">
        <v>25</v>
      </c>
      <c r="G1936" t="s">
        <v>5303</v>
      </c>
      <c r="H1936" t="s">
        <v>22</v>
      </c>
      <c r="J1936" t="s">
        <v>22</v>
      </c>
      <c r="K1936" t="s">
        <v>22</v>
      </c>
      <c r="L1936" t="s">
        <v>24</v>
      </c>
      <c r="M1936" t="s">
        <v>33</v>
      </c>
      <c r="O1936" t="s">
        <v>26</v>
      </c>
      <c r="P1936" t="s">
        <v>34</v>
      </c>
      <c r="R1936" t="s">
        <v>35</v>
      </c>
      <c r="U1936" t="e">
        <f>VLOOKUP(C1936,'Irvine_MPN_16-17'!B:B,1,FALSE)</f>
        <v>#N/A</v>
      </c>
    </row>
    <row r="1937" spans="1:21" x14ac:dyDescent="0.25">
      <c r="A1937" t="s">
        <v>5304</v>
      </c>
      <c r="B1937" t="s">
        <v>5281</v>
      </c>
      <c r="C1937" t="s">
        <v>5305</v>
      </c>
      <c r="D1937" t="str">
        <f t="shared" si="30"/>
        <v>MicrelSY89855UMG</v>
      </c>
      <c r="E1937" t="s">
        <v>25</v>
      </c>
      <c r="G1937" t="s">
        <v>5306</v>
      </c>
      <c r="H1937" t="s">
        <v>22</v>
      </c>
      <c r="J1937" t="s">
        <v>22</v>
      </c>
      <c r="K1937" t="s">
        <v>22</v>
      </c>
      <c r="L1937" t="s">
        <v>24</v>
      </c>
      <c r="M1937" t="s">
        <v>33</v>
      </c>
      <c r="O1937" t="s">
        <v>26</v>
      </c>
      <c r="P1937" t="s">
        <v>34</v>
      </c>
      <c r="R1937" t="s">
        <v>35</v>
      </c>
      <c r="U1937" t="e">
        <f>VLOOKUP(C1937,'Irvine_MPN_16-17'!B:B,1,FALSE)</f>
        <v>#N/A</v>
      </c>
    </row>
    <row r="1938" spans="1:21" x14ac:dyDescent="0.25">
      <c r="A1938" t="s">
        <v>5307</v>
      </c>
      <c r="B1938" t="s">
        <v>5308</v>
      </c>
      <c r="C1938" t="s">
        <v>5309</v>
      </c>
      <c r="D1938" t="str">
        <f t="shared" si="30"/>
        <v>Micro Commercial Co.CMDSH-3-TP</v>
      </c>
      <c r="E1938" t="s">
        <v>25</v>
      </c>
      <c r="G1938" t="s">
        <v>5310</v>
      </c>
      <c r="H1938" t="s">
        <v>22</v>
      </c>
      <c r="J1938" t="s">
        <v>22</v>
      </c>
      <c r="K1938" t="s">
        <v>23</v>
      </c>
      <c r="L1938" t="s">
        <v>24</v>
      </c>
      <c r="M1938" t="s">
        <v>23</v>
      </c>
      <c r="O1938" t="s">
        <v>26</v>
      </c>
      <c r="P1938" t="s">
        <v>1868</v>
      </c>
      <c r="R1938" t="s">
        <v>35</v>
      </c>
      <c r="U1938" t="e">
        <f>VLOOKUP(C1938,'Irvine_MPN_16-17'!B:B,1,FALSE)</f>
        <v>#N/A</v>
      </c>
    </row>
    <row r="1939" spans="1:21" x14ac:dyDescent="0.25">
      <c r="A1939" t="s">
        <v>5311</v>
      </c>
      <c r="B1939" t="s">
        <v>5308</v>
      </c>
      <c r="C1939" t="s">
        <v>5312</v>
      </c>
      <c r="D1939" t="str">
        <f t="shared" si="30"/>
        <v>Micro Commercial Co.SMCJ1.5KE7.5A-TP</v>
      </c>
      <c r="E1939" t="s">
        <v>25</v>
      </c>
      <c r="G1939" t="s">
        <v>5313</v>
      </c>
      <c r="H1939" t="s">
        <v>22</v>
      </c>
      <c r="J1939" t="s">
        <v>42</v>
      </c>
      <c r="K1939" t="s">
        <v>22</v>
      </c>
      <c r="L1939" t="s">
        <v>24</v>
      </c>
      <c r="M1939" t="s">
        <v>33</v>
      </c>
      <c r="O1939" t="s">
        <v>26</v>
      </c>
      <c r="P1939" t="s">
        <v>34</v>
      </c>
      <c r="R1939" t="s">
        <v>35</v>
      </c>
      <c r="T1939" t="s">
        <v>43</v>
      </c>
      <c r="U1939" t="e">
        <f>VLOOKUP(C1939,'Irvine_MPN_16-17'!B:B,1,FALSE)</f>
        <v>#N/A</v>
      </c>
    </row>
    <row r="1940" spans="1:21" x14ac:dyDescent="0.25">
      <c r="A1940" t="s">
        <v>5314</v>
      </c>
      <c r="B1940" t="s">
        <v>5315</v>
      </c>
      <c r="C1940" t="s">
        <v>5316</v>
      </c>
      <c r="D1940" t="str">
        <f t="shared" si="30"/>
        <v>Micro Commercial Co1N4148W-TP</v>
      </c>
      <c r="E1940" t="s">
        <v>25</v>
      </c>
      <c r="G1940" t="s">
        <v>5317</v>
      </c>
      <c r="H1940" t="s">
        <v>22</v>
      </c>
      <c r="J1940" t="s">
        <v>22</v>
      </c>
      <c r="K1940" t="s">
        <v>23</v>
      </c>
      <c r="L1940" t="s">
        <v>24</v>
      </c>
      <c r="M1940" t="s">
        <v>23</v>
      </c>
      <c r="O1940" t="s">
        <v>26</v>
      </c>
      <c r="P1940" t="s">
        <v>1868</v>
      </c>
      <c r="R1940" t="s">
        <v>35</v>
      </c>
      <c r="U1940" t="e">
        <f>VLOOKUP(C1940,'Irvine_MPN_16-17'!B:B,1,FALSE)</f>
        <v>#N/A</v>
      </c>
    </row>
    <row r="1941" spans="1:21" x14ac:dyDescent="0.25">
      <c r="A1941" t="s">
        <v>5318</v>
      </c>
      <c r="B1941" t="s">
        <v>53</v>
      </c>
      <c r="C1941" t="s">
        <v>5319</v>
      </c>
      <c r="D1941" t="str">
        <f t="shared" si="30"/>
        <v>MicroChip24LC22A-I/P</v>
      </c>
      <c r="E1941" t="s">
        <v>25</v>
      </c>
      <c r="G1941" t="s">
        <v>5320</v>
      </c>
      <c r="H1941" t="s">
        <v>22</v>
      </c>
      <c r="J1941" t="s">
        <v>22</v>
      </c>
      <c r="K1941" t="s">
        <v>22</v>
      </c>
      <c r="L1941" t="s">
        <v>24</v>
      </c>
      <c r="M1941" t="s">
        <v>33</v>
      </c>
      <c r="O1941" t="s">
        <v>26</v>
      </c>
      <c r="P1941" t="s">
        <v>34</v>
      </c>
      <c r="R1941" t="s">
        <v>35</v>
      </c>
      <c r="U1941" t="e">
        <f>VLOOKUP(C1941,'Irvine_MPN_16-17'!B:B,1,FALSE)</f>
        <v>#N/A</v>
      </c>
    </row>
    <row r="1942" spans="1:21" x14ac:dyDescent="0.25">
      <c r="A1942" t="s">
        <v>5321</v>
      </c>
      <c r="B1942" t="s">
        <v>53</v>
      </c>
      <c r="C1942" t="s">
        <v>5322</v>
      </c>
      <c r="D1942" t="str">
        <f t="shared" si="30"/>
        <v>MicroChip24LC256I/P</v>
      </c>
      <c r="E1942" t="s">
        <v>1836</v>
      </c>
      <c r="G1942" t="s">
        <v>5323</v>
      </c>
      <c r="H1942" t="s">
        <v>22</v>
      </c>
      <c r="J1942" t="s">
        <v>23</v>
      </c>
      <c r="K1942" t="s">
        <v>23</v>
      </c>
      <c r="L1942" t="s">
        <v>24</v>
      </c>
      <c r="M1942" t="s">
        <v>23</v>
      </c>
      <c r="O1942" t="s">
        <v>26</v>
      </c>
      <c r="P1942" t="s">
        <v>27</v>
      </c>
      <c r="R1942" t="s">
        <v>1837</v>
      </c>
      <c r="U1942" t="e">
        <f>VLOOKUP(C1942,'Irvine_MPN_16-17'!B:B,1,FALSE)</f>
        <v>#N/A</v>
      </c>
    </row>
    <row r="1943" spans="1:21" x14ac:dyDescent="0.25">
      <c r="A1943" t="s">
        <v>5324</v>
      </c>
      <c r="B1943" t="s">
        <v>53</v>
      </c>
      <c r="C1943" t="s">
        <v>5325</v>
      </c>
      <c r="D1943" t="str">
        <f t="shared" si="30"/>
        <v>MicroChip24LC256-I/SN</v>
      </c>
      <c r="E1943" t="s">
        <v>25</v>
      </c>
      <c r="G1943" t="s">
        <v>5326</v>
      </c>
      <c r="H1943" t="s">
        <v>22</v>
      </c>
      <c r="J1943" t="s">
        <v>22</v>
      </c>
      <c r="K1943" t="s">
        <v>22</v>
      </c>
      <c r="L1943" t="s">
        <v>24</v>
      </c>
      <c r="M1943" t="s">
        <v>33</v>
      </c>
      <c r="O1943" t="s">
        <v>26</v>
      </c>
      <c r="P1943" t="s">
        <v>34</v>
      </c>
      <c r="R1943" t="s">
        <v>35</v>
      </c>
      <c r="U1943" t="e">
        <f>VLOOKUP(C1943,'Irvine_MPN_16-17'!B:B,1,FALSE)</f>
        <v>#N/A</v>
      </c>
    </row>
    <row r="1944" spans="1:21" x14ac:dyDescent="0.25">
      <c r="A1944" t="s">
        <v>5327</v>
      </c>
      <c r="B1944" t="s">
        <v>53</v>
      </c>
      <c r="C1944" t="s">
        <v>5328</v>
      </c>
      <c r="D1944" t="str">
        <f t="shared" si="30"/>
        <v>MicroChip25AA128-I/SN</v>
      </c>
      <c r="E1944" t="s">
        <v>25</v>
      </c>
      <c r="G1944" t="s">
        <v>5329</v>
      </c>
      <c r="H1944" t="s">
        <v>22</v>
      </c>
      <c r="J1944" t="s">
        <v>22</v>
      </c>
      <c r="K1944" t="s">
        <v>22</v>
      </c>
      <c r="L1944" t="s">
        <v>24</v>
      </c>
      <c r="M1944" t="s">
        <v>33</v>
      </c>
      <c r="O1944" t="s">
        <v>26</v>
      </c>
      <c r="P1944" t="s">
        <v>34</v>
      </c>
      <c r="R1944" t="s">
        <v>35</v>
      </c>
      <c r="U1944" t="e">
        <f>VLOOKUP(C1944,'Irvine_MPN_16-17'!B:B,1,FALSE)</f>
        <v>#N/A</v>
      </c>
    </row>
    <row r="1945" spans="1:21" x14ac:dyDescent="0.25">
      <c r="A1945" t="s">
        <v>5330</v>
      </c>
      <c r="B1945" t="s">
        <v>53</v>
      </c>
      <c r="C1945" t="s">
        <v>5331</v>
      </c>
      <c r="D1945" t="str">
        <f t="shared" si="30"/>
        <v>MicroChip25LC256I/P</v>
      </c>
      <c r="E1945" t="s">
        <v>1836</v>
      </c>
      <c r="G1945" t="s">
        <v>5332</v>
      </c>
      <c r="H1945" t="s">
        <v>22</v>
      </c>
      <c r="J1945" t="s">
        <v>23</v>
      </c>
      <c r="K1945" t="s">
        <v>23</v>
      </c>
      <c r="L1945" t="s">
        <v>24</v>
      </c>
      <c r="M1945" t="s">
        <v>23</v>
      </c>
      <c r="O1945" t="s">
        <v>26</v>
      </c>
      <c r="P1945" t="s">
        <v>27</v>
      </c>
      <c r="R1945" t="s">
        <v>1837</v>
      </c>
      <c r="U1945" t="e">
        <f>VLOOKUP(C1945,'Irvine_MPN_16-17'!B:B,1,FALSE)</f>
        <v>#N/A</v>
      </c>
    </row>
    <row r="1946" spans="1:21" x14ac:dyDescent="0.25">
      <c r="A1946" t="s">
        <v>5333</v>
      </c>
      <c r="B1946" t="s">
        <v>53</v>
      </c>
      <c r="C1946" t="s">
        <v>5334</v>
      </c>
      <c r="D1946" t="str">
        <f t="shared" si="30"/>
        <v>MicroChipMCP1727-ADJE/SN</v>
      </c>
      <c r="E1946" t="s">
        <v>25</v>
      </c>
      <c r="G1946" t="s">
        <v>5335</v>
      </c>
      <c r="H1946" t="s">
        <v>22</v>
      </c>
      <c r="J1946" t="s">
        <v>22</v>
      </c>
      <c r="K1946" t="s">
        <v>22</v>
      </c>
      <c r="L1946" t="s">
        <v>24</v>
      </c>
      <c r="M1946" t="s">
        <v>33</v>
      </c>
      <c r="O1946" t="s">
        <v>26</v>
      </c>
      <c r="P1946" t="s">
        <v>34</v>
      </c>
      <c r="R1946" t="s">
        <v>35</v>
      </c>
      <c r="U1946" t="e">
        <f>VLOOKUP(C1946,'Irvine_MPN_16-17'!B:B,1,FALSE)</f>
        <v>#N/A</v>
      </c>
    </row>
    <row r="1947" spans="1:21" x14ac:dyDescent="0.25">
      <c r="A1947" t="s">
        <v>5336</v>
      </c>
      <c r="B1947" t="s">
        <v>53</v>
      </c>
      <c r="C1947" t="s">
        <v>5334</v>
      </c>
      <c r="D1947" t="str">
        <f t="shared" si="30"/>
        <v>MicroChipMCP1727-ADJE/SN</v>
      </c>
      <c r="E1947" t="s">
        <v>25</v>
      </c>
      <c r="G1947" t="s">
        <v>5337</v>
      </c>
      <c r="H1947" t="s">
        <v>22</v>
      </c>
      <c r="J1947" t="s">
        <v>22</v>
      </c>
      <c r="K1947" t="s">
        <v>22</v>
      </c>
      <c r="L1947" t="s">
        <v>24</v>
      </c>
      <c r="M1947" t="s">
        <v>33</v>
      </c>
      <c r="O1947" t="s">
        <v>26</v>
      </c>
      <c r="P1947" t="s">
        <v>34</v>
      </c>
      <c r="R1947" t="s">
        <v>35</v>
      </c>
      <c r="U1947" t="e">
        <f>VLOOKUP(C1947,'Irvine_MPN_16-17'!B:B,1,FALSE)</f>
        <v>#N/A</v>
      </c>
    </row>
    <row r="1948" spans="1:21" x14ac:dyDescent="0.25">
      <c r="A1948" t="s">
        <v>5338</v>
      </c>
      <c r="B1948" t="s">
        <v>53</v>
      </c>
      <c r="C1948" t="s">
        <v>5339</v>
      </c>
      <c r="D1948" t="str">
        <f t="shared" si="30"/>
        <v>MicroChipMCP1827-3302E/ET</v>
      </c>
      <c r="E1948" t="s">
        <v>25</v>
      </c>
      <c r="G1948" t="s">
        <v>5340</v>
      </c>
      <c r="H1948" t="s">
        <v>22</v>
      </c>
      <c r="J1948" t="s">
        <v>22</v>
      </c>
      <c r="K1948" t="s">
        <v>23</v>
      </c>
      <c r="L1948" t="s">
        <v>24</v>
      </c>
      <c r="M1948" t="s">
        <v>23</v>
      </c>
      <c r="O1948" t="s">
        <v>26</v>
      </c>
      <c r="P1948" t="s">
        <v>1868</v>
      </c>
      <c r="R1948" t="s">
        <v>35</v>
      </c>
      <c r="U1948" t="e">
        <f>VLOOKUP(C1948,'Irvine_MPN_16-17'!B:B,1,FALSE)</f>
        <v>#N/A</v>
      </c>
    </row>
    <row r="1949" spans="1:21" x14ac:dyDescent="0.25">
      <c r="A1949" t="s">
        <v>5341</v>
      </c>
      <c r="B1949" t="s">
        <v>53</v>
      </c>
      <c r="C1949" t="s">
        <v>5342</v>
      </c>
      <c r="D1949" t="str">
        <f t="shared" si="30"/>
        <v>MicroChipMCP4725A0T-E/CH</v>
      </c>
      <c r="E1949" t="s">
        <v>25</v>
      </c>
      <c r="G1949" t="s">
        <v>5343</v>
      </c>
      <c r="H1949" t="s">
        <v>22</v>
      </c>
      <c r="J1949" t="s">
        <v>22</v>
      </c>
      <c r="K1949" t="s">
        <v>22</v>
      </c>
      <c r="L1949" t="s">
        <v>24</v>
      </c>
      <c r="M1949" t="s">
        <v>33</v>
      </c>
      <c r="O1949" t="s">
        <v>26</v>
      </c>
      <c r="P1949" t="s">
        <v>34</v>
      </c>
      <c r="R1949" t="s">
        <v>35</v>
      </c>
      <c r="U1949" t="e">
        <f>VLOOKUP(C1949,'Irvine_MPN_16-17'!B:B,1,FALSE)</f>
        <v>#N/A</v>
      </c>
    </row>
    <row r="1950" spans="1:21" x14ac:dyDescent="0.25">
      <c r="A1950" t="s">
        <v>5344</v>
      </c>
      <c r="B1950" t="s">
        <v>53</v>
      </c>
      <c r="C1950" t="s">
        <v>5345</v>
      </c>
      <c r="D1950" t="str">
        <f t="shared" si="30"/>
        <v>MicroChipPIC32MX795F512LT-80I/PF</v>
      </c>
      <c r="E1950" t="s">
        <v>25</v>
      </c>
      <c r="G1950" t="s">
        <v>5346</v>
      </c>
      <c r="H1950" t="s">
        <v>22</v>
      </c>
      <c r="J1950" t="s">
        <v>22</v>
      </c>
      <c r="K1950" t="s">
        <v>22</v>
      </c>
      <c r="L1950" t="s">
        <v>24</v>
      </c>
      <c r="M1950" t="s">
        <v>33</v>
      </c>
      <c r="O1950" t="s">
        <v>26</v>
      </c>
      <c r="P1950" t="s">
        <v>34</v>
      </c>
      <c r="R1950" t="s">
        <v>35</v>
      </c>
      <c r="U1950" t="e">
        <f>VLOOKUP(C1950,'Irvine_MPN_16-17'!B:B,1,FALSE)</f>
        <v>#N/A</v>
      </c>
    </row>
    <row r="1951" spans="1:21" x14ac:dyDescent="0.25">
      <c r="A1951" t="s">
        <v>5347</v>
      </c>
      <c r="B1951" t="s">
        <v>5348</v>
      </c>
      <c r="C1951" t="s">
        <v>5349</v>
      </c>
      <c r="D1951" t="str">
        <f t="shared" si="30"/>
        <v>Microchip Technology24LC22A-I/SN</v>
      </c>
      <c r="E1951" t="s">
        <v>25</v>
      </c>
      <c r="G1951" t="s">
        <v>5350</v>
      </c>
      <c r="H1951" t="s">
        <v>22</v>
      </c>
      <c r="J1951" t="s">
        <v>22</v>
      </c>
      <c r="K1951" t="s">
        <v>22</v>
      </c>
      <c r="L1951" t="s">
        <v>24</v>
      </c>
      <c r="M1951" t="s">
        <v>33</v>
      </c>
      <c r="O1951" t="s">
        <v>26</v>
      </c>
      <c r="P1951" t="s">
        <v>34</v>
      </c>
      <c r="R1951" t="s">
        <v>35</v>
      </c>
      <c r="U1951" t="e">
        <f>VLOOKUP(C1951,'Irvine_MPN_16-17'!B:B,1,FALSE)</f>
        <v>#N/A</v>
      </c>
    </row>
    <row r="1952" spans="1:21" x14ac:dyDescent="0.25">
      <c r="A1952" t="s">
        <v>5351</v>
      </c>
      <c r="B1952" t="s">
        <v>5352</v>
      </c>
      <c r="C1952" t="s">
        <v>5353</v>
      </c>
      <c r="D1952" t="str">
        <f t="shared" si="30"/>
        <v>MicroeletronicsPOW-ADT-PCIE</v>
      </c>
      <c r="E1952" t="s">
        <v>1836</v>
      </c>
      <c r="G1952" t="s">
        <v>5354</v>
      </c>
      <c r="H1952" t="s">
        <v>22</v>
      </c>
      <c r="J1952" t="s">
        <v>23</v>
      </c>
      <c r="K1952" t="s">
        <v>23</v>
      </c>
      <c r="L1952" t="s">
        <v>24</v>
      </c>
      <c r="M1952" t="s">
        <v>23</v>
      </c>
      <c r="O1952" t="s">
        <v>26</v>
      </c>
      <c r="P1952" t="s">
        <v>27</v>
      </c>
      <c r="R1952" t="s">
        <v>1837</v>
      </c>
      <c r="U1952" t="e">
        <f>VLOOKUP(C1952,'Irvine_MPN_16-17'!B:B,1,FALSE)</f>
        <v>#N/A</v>
      </c>
    </row>
    <row r="1953" spans="1:21" x14ac:dyDescent="0.25">
      <c r="A1953" t="s">
        <v>5355</v>
      </c>
      <c r="B1953" t="s">
        <v>5356</v>
      </c>
      <c r="C1953" t="s">
        <v>5357</v>
      </c>
      <c r="D1953" t="str">
        <f t="shared" si="30"/>
        <v>MICRONMT29F2G16AADWP</v>
      </c>
      <c r="E1953" t="s">
        <v>25</v>
      </c>
      <c r="G1953" t="s">
        <v>5358</v>
      </c>
      <c r="H1953" t="s">
        <v>22</v>
      </c>
      <c r="J1953" t="s">
        <v>22</v>
      </c>
      <c r="K1953" t="s">
        <v>22</v>
      </c>
      <c r="L1953" t="s">
        <v>24</v>
      </c>
      <c r="M1953" t="s">
        <v>33</v>
      </c>
      <c r="O1953" t="s">
        <v>26</v>
      </c>
      <c r="P1953" t="s">
        <v>34</v>
      </c>
      <c r="R1953" t="s">
        <v>35</v>
      </c>
      <c r="U1953" t="e">
        <f>VLOOKUP(C1953,'Irvine_MPN_16-17'!B:B,1,FALSE)</f>
        <v>#N/A</v>
      </c>
    </row>
    <row r="1954" spans="1:21" x14ac:dyDescent="0.25">
      <c r="A1954" t="s">
        <v>5355</v>
      </c>
      <c r="B1954" t="s">
        <v>5356</v>
      </c>
      <c r="C1954" t="s">
        <v>5359</v>
      </c>
      <c r="D1954" t="str">
        <f t="shared" si="30"/>
        <v>MICRONMT29F2G16ABAEAWP:E</v>
      </c>
      <c r="E1954" t="s">
        <v>25</v>
      </c>
      <c r="G1954" t="s">
        <v>5358</v>
      </c>
      <c r="H1954" t="s">
        <v>22</v>
      </c>
      <c r="J1954" t="s">
        <v>22</v>
      </c>
      <c r="K1954" t="s">
        <v>22</v>
      </c>
      <c r="L1954" t="s">
        <v>24</v>
      </c>
      <c r="M1954" t="s">
        <v>33</v>
      </c>
      <c r="O1954" t="s">
        <v>26</v>
      </c>
      <c r="P1954" t="s">
        <v>34</v>
      </c>
      <c r="R1954" t="s">
        <v>35</v>
      </c>
      <c r="U1954" t="e">
        <f>VLOOKUP(C1954,'Irvine_MPN_16-17'!B:B,1,FALSE)</f>
        <v>#N/A</v>
      </c>
    </row>
    <row r="1955" spans="1:21" x14ac:dyDescent="0.25">
      <c r="A1955" t="s">
        <v>5360</v>
      </c>
      <c r="B1955" t="s">
        <v>5356</v>
      </c>
      <c r="C1955" t="s">
        <v>5361</v>
      </c>
      <c r="D1955" t="str">
        <f t="shared" si="30"/>
        <v>MICRONMT29F4G01AAADDHC:D</v>
      </c>
      <c r="E1955" t="s">
        <v>25</v>
      </c>
      <c r="G1955" t="s">
        <v>5362</v>
      </c>
      <c r="H1955" t="s">
        <v>22</v>
      </c>
      <c r="J1955" t="s">
        <v>22</v>
      </c>
      <c r="K1955" t="s">
        <v>22</v>
      </c>
      <c r="L1955" t="s">
        <v>24</v>
      </c>
      <c r="M1955" t="s">
        <v>33</v>
      </c>
      <c r="O1955" t="s">
        <v>26</v>
      </c>
      <c r="P1955" t="s">
        <v>34</v>
      </c>
      <c r="R1955" t="s">
        <v>35</v>
      </c>
      <c r="U1955" t="e">
        <f>VLOOKUP(C1955,'Irvine_MPN_16-17'!B:B,1,FALSE)</f>
        <v>#N/A</v>
      </c>
    </row>
    <row r="1956" spans="1:21" x14ac:dyDescent="0.25">
      <c r="A1956" t="s">
        <v>5363</v>
      </c>
      <c r="B1956" t="s">
        <v>5356</v>
      </c>
      <c r="C1956" t="s">
        <v>5364</v>
      </c>
      <c r="D1956" t="str">
        <f t="shared" si="30"/>
        <v>MICRONMT29F4G08AACWC:C TR</v>
      </c>
      <c r="E1956" t="s">
        <v>25</v>
      </c>
      <c r="G1956" t="s">
        <v>5365</v>
      </c>
      <c r="H1956" t="s">
        <v>22</v>
      </c>
      <c r="J1956" t="s">
        <v>22</v>
      </c>
      <c r="K1956" t="s">
        <v>22</v>
      </c>
      <c r="L1956" t="s">
        <v>24</v>
      </c>
      <c r="M1956" t="s">
        <v>33</v>
      </c>
      <c r="O1956" t="s">
        <v>26</v>
      </c>
      <c r="P1956" t="s">
        <v>34</v>
      </c>
      <c r="R1956" t="s">
        <v>35</v>
      </c>
      <c r="U1956" t="e">
        <f>VLOOKUP(C1956,'Irvine_MPN_16-17'!B:B,1,FALSE)</f>
        <v>#N/A</v>
      </c>
    </row>
    <row r="1957" spans="1:21" x14ac:dyDescent="0.25">
      <c r="A1957" t="s">
        <v>5366</v>
      </c>
      <c r="B1957" t="s">
        <v>5356</v>
      </c>
      <c r="C1957" t="s">
        <v>5367</v>
      </c>
      <c r="D1957" t="str">
        <f t="shared" si="30"/>
        <v>MICRONMT29F8G08MADWC:D</v>
      </c>
      <c r="E1957" t="s">
        <v>1836</v>
      </c>
      <c r="G1957" t="s">
        <v>5368</v>
      </c>
      <c r="H1957" t="s">
        <v>22</v>
      </c>
      <c r="J1957" t="s">
        <v>23</v>
      </c>
      <c r="K1957" t="s">
        <v>23</v>
      </c>
      <c r="L1957" t="s">
        <v>24</v>
      </c>
      <c r="M1957" t="s">
        <v>23</v>
      </c>
      <c r="O1957" t="s">
        <v>26</v>
      </c>
      <c r="P1957" t="s">
        <v>27</v>
      </c>
      <c r="R1957" t="s">
        <v>1837</v>
      </c>
      <c r="U1957" t="e">
        <f>VLOOKUP(C1957,'Irvine_MPN_16-17'!B:B,1,FALSE)</f>
        <v>#N/A</v>
      </c>
    </row>
    <row r="1958" spans="1:21" x14ac:dyDescent="0.25">
      <c r="A1958" t="s">
        <v>5369</v>
      </c>
      <c r="B1958" t="s">
        <v>5356</v>
      </c>
      <c r="C1958" t="s">
        <v>5370</v>
      </c>
      <c r="D1958" t="str">
        <f t="shared" si="30"/>
        <v>MICRONMT29F32G08CBABAWP:B</v>
      </c>
      <c r="E1958" t="s">
        <v>25</v>
      </c>
      <c r="G1958" t="s">
        <v>5371</v>
      </c>
      <c r="H1958" t="s">
        <v>22</v>
      </c>
      <c r="J1958" t="s">
        <v>22</v>
      </c>
      <c r="K1958" t="s">
        <v>22</v>
      </c>
      <c r="L1958" t="s">
        <v>24</v>
      </c>
      <c r="M1958" t="s">
        <v>33</v>
      </c>
      <c r="O1958" t="s">
        <v>26</v>
      </c>
      <c r="P1958" t="s">
        <v>34</v>
      </c>
      <c r="R1958" t="s">
        <v>28</v>
      </c>
      <c r="U1958" t="e">
        <f>VLOOKUP(C1958,'Irvine_MPN_16-17'!B:B,1,FALSE)</f>
        <v>#N/A</v>
      </c>
    </row>
    <row r="1959" spans="1:21" x14ac:dyDescent="0.25">
      <c r="A1959" t="s">
        <v>5369</v>
      </c>
      <c r="B1959" t="s">
        <v>5356</v>
      </c>
      <c r="C1959" t="s">
        <v>5372</v>
      </c>
      <c r="D1959" t="str">
        <f t="shared" si="30"/>
        <v>MICRONMT29F32G08CBACAWP:C</v>
      </c>
      <c r="E1959" t="s">
        <v>25</v>
      </c>
      <c r="G1959" t="s">
        <v>5371</v>
      </c>
      <c r="H1959" t="s">
        <v>22</v>
      </c>
      <c r="J1959" t="s">
        <v>22</v>
      </c>
      <c r="K1959" t="s">
        <v>22</v>
      </c>
      <c r="L1959" t="s">
        <v>24</v>
      </c>
      <c r="M1959" t="s">
        <v>33</v>
      </c>
      <c r="O1959" t="s">
        <v>26</v>
      </c>
      <c r="P1959" t="s">
        <v>34</v>
      </c>
      <c r="R1959" t="s">
        <v>28</v>
      </c>
      <c r="U1959" t="e">
        <f>VLOOKUP(C1959,'Irvine_MPN_16-17'!B:B,1,FALSE)</f>
        <v>#N/A</v>
      </c>
    </row>
    <row r="1960" spans="1:21" x14ac:dyDescent="0.25">
      <c r="A1960" t="s">
        <v>5369</v>
      </c>
      <c r="B1960" t="s">
        <v>5356</v>
      </c>
      <c r="C1960" t="s">
        <v>5373</v>
      </c>
      <c r="D1960" t="str">
        <f t="shared" si="30"/>
        <v>MICRONMT29F32G08CBACAWP-Z:C</v>
      </c>
      <c r="E1960" t="s">
        <v>25</v>
      </c>
      <c r="G1960" t="s">
        <v>5374</v>
      </c>
      <c r="H1960" t="s">
        <v>22</v>
      </c>
      <c r="J1960" t="s">
        <v>22</v>
      </c>
      <c r="K1960" t="s">
        <v>22</v>
      </c>
      <c r="L1960" t="s">
        <v>24</v>
      </c>
      <c r="M1960" t="s">
        <v>33</v>
      </c>
      <c r="O1960" t="s">
        <v>26</v>
      </c>
      <c r="P1960" t="s">
        <v>34</v>
      </c>
      <c r="R1960" t="s">
        <v>28</v>
      </c>
      <c r="U1960" t="e">
        <f>VLOOKUP(C1960,'Irvine_MPN_16-17'!B:B,1,FALSE)</f>
        <v>#N/A</v>
      </c>
    </row>
    <row r="1961" spans="1:21" x14ac:dyDescent="0.25">
      <c r="A1961" t="s">
        <v>5375</v>
      </c>
      <c r="B1961" t="s">
        <v>5356</v>
      </c>
      <c r="C1961" t="s">
        <v>5376</v>
      </c>
      <c r="D1961" t="str">
        <f t="shared" si="30"/>
        <v>MICRONMT41J128M8JP-15E:F</v>
      </c>
      <c r="E1961" t="s">
        <v>25</v>
      </c>
      <c r="G1961" t="s">
        <v>5377</v>
      </c>
      <c r="H1961" t="s">
        <v>22</v>
      </c>
      <c r="J1961" t="s">
        <v>22</v>
      </c>
      <c r="K1961" t="s">
        <v>160</v>
      </c>
      <c r="L1961" t="s">
        <v>24</v>
      </c>
      <c r="M1961" t="s">
        <v>33</v>
      </c>
      <c r="O1961" t="s">
        <v>26</v>
      </c>
      <c r="P1961" t="s">
        <v>34</v>
      </c>
      <c r="R1961" t="s">
        <v>35</v>
      </c>
      <c r="U1961" t="e">
        <f>VLOOKUP(C1961,'Irvine_MPN_16-17'!B:B,1,FALSE)</f>
        <v>#N/A</v>
      </c>
    </row>
    <row r="1962" spans="1:21" x14ac:dyDescent="0.25">
      <c r="A1962" t="s">
        <v>5378</v>
      </c>
      <c r="B1962" t="s">
        <v>5356</v>
      </c>
      <c r="C1962" t="s">
        <v>5379</v>
      </c>
      <c r="D1962" t="str">
        <f t="shared" si="30"/>
        <v>MICRONMT41K1G8TRF-125:E</v>
      </c>
      <c r="E1962" t="s">
        <v>25</v>
      </c>
      <c r="G1962" t="s">
        <v>5380</v>
      </c>
      <c r="H1962" t="s">
        <v>22</v>
      </c>
      <c r="J1962" t="s">
        <v>22</v>
      </c>
      <c r="K1962" t="s">
        <v>22</v>
      </c>
      <c r="L1962" t="s">
        <v>24</v>
      </c>
      <c r="M1962" t="s">
        <v>33</v>
      </c>
      <c r="O1962" t="s">
        <v>26</v>
      </c>
      <c r="P1962" t="s">
        <v>34</v>
      </c>
      <c r="R1962" t="s">
        <v>35</v>
      </c>
      <c r="U1962" t="e">
        <f>VLOOKUP(C1962,'Irvine_MPN_16-17'!B:B,1,FALSE)</f>
        <v>#N/A</v>
      </c>
    </row>
    <row r="1963" spans="1:21" x14ac:dyDescent="0.25">
      <c r="A1963" t="s">
        <v>5381</v>
      </c>
      <c r="B1963" t="s">
        <v>5356</v>
      </c>
      <c r="C1963" t="s">
        <v>5382</v>
      </c>
      <c r="D1963" t="str">
        <f t="shared" si="30"/>
        <v>MICRONMT41K128M8JP-15E:G</v>
      </c>
      <c r="E1963" t="s">
        <v>25</v>
      </c>
      <c r="G1963" t="s">
        <v>5383</v>
      </c>
      <c r="H1963" t="s">
        <v>22</v>
      </c>
      <c r="J1963" t="s">
        <v>22</v>
      </c>
      <c r="K1963" t="s">
        <v>22</v>
      </c>
      <c r="L1963" t="s">
        <v>24</v>
      </c>
      <c r="M1963" t="s">
        <v>33</v>
      </c>
      <c r="O1963" t="s">
        <v>26</v>
      </c>
      <c r="P1963" t="s">
        <v>34</v>
      </c>
      <c r="R1963" t="s">
        <v>35</v>
      </c>
      <c r="U1963" t="e">
        <f>VLOOKUP(C1963,'Irvine_MPN_16-17'!B:B,1,FALSE)</f>
        <v>#N/A</v>
      </c>
    </row>
    <row r="1964" spans="1:21" x14ac:dyDescent="0.25">
      <c r="A1964" t="s">
        <v>5384</v>
      </c>
      <c r="B1964" t="s">
        <v>5356</v>
      </c>
      <c r="C1964" t="s">
        <v>5385</v>
      </c>
      <c r="D1964" t="str">
        <f t="shared" si="30"/>
        <v>MICRONMT41K128M8JP-125:G</v>
      </c>
      <c r="E1964" t="s">
        <v>25</v>
      </c>
      <c r="G1964" t="s">
        <v>5386</v>
      </c>
      <c r="H1964" t="s">
        <v>22</v>
      </c>
      <c r="J1964" t="s">
        <v>22</v>
      </c>
      <c r="K1964" t="s">
        <v>22</v>
      </c>
      <c r="L1964" t="s">
        <v>24</v>
      </c>
      <c r="M1964" t="s">
        <v>33</v>
      </c>
      <c r="O1964" t="s">
        <v>26</v>
      </c>
      <c r="P1964" t="s">
        <v>34</v>
      </c>
      <c r="R1964" t="s">
        <v>35</v>
      </c>
      <c r="U1964" t="e">
        <f>VLOOKUP(C1964,'Irvine_MPN_16-17'!B:B,1,FALSE)</f>
        <v>#N/A</v>
      </c>
    </row>
    <row r="1965" spans="1:21" x14ac:dyDescent="0.25">
      <c r="A1965" t="s">
        <v>5387</v>
      </c>
      <c r="B1965" t="s">
        <v>5356</v>
      </c>
      <c r="C1965" t="s">
        <v>5388</v>
      </c>
      <c r="D1965" t="str">
        <f t="shared" si="30"/>
        <v>MICRONMT41K256M8DA-125:K</v>
      </c>
      <c r="E1965" t="s">
        <v>25</v>
      </c>
      <c r="G1965" t="s">
        <v>5389</v>
      </c>
      <c r="H1965" t="s">
        <v>22</v>
      </c>
      <c r="J1965" t="s">
        <v>22</v>
      </c>
      <c r="K1965" t="s">
        <v>160</v>
      </c>
      <c r="L1965" t="s">
        <v>24</v>
      </c>
      <c r="M1965" t="s">
        <v>33</v>
      </c>
      <c r="O1965" t="s">
        <v>26</v>
      </c>
      <c r="P1965" t="s">
        <v>34</v>
      </c>
      <c r="R1965" t="s">
        <v>35</v>
      </c>
      <c r="U1965" t="e">
        <f>VLOOKUP(C1965,'Irvine_MPN_16-17'!B:B,1,FALSE)</f>
        <v>#N/A</v>
      </c>
    </row>
    <row r="1966" spans="1:21" x14ac:dyDescent="0.25">
      <c r="A1966" t="s">
        <v>5390</v>
      </c>
      <c r="B1966" t="s">
        <v>5356</v>
      </c>
      <c r="C1966" t="s">
        <v>5391</v>
      </c>
      <c r="D1966" t="str">
        <f t="shared" si="30"/>
        <v>MICRONMT45W1MW16BDGB-708 AT TR</v>
      </c>
      <c r="E1966" t="s">
        <v>25</v>
      </c>
      <c r="G1966" t="s">
        <v>5392</v>
      </c>
      <c r="H1966" t="s">
        <v>22</v>
      </c>
      <c r="J1966" t="s">
        <v>22</v>
      </c>
      <c r="K1966" t="s">
        <v>22</v>
      </c>
      <c r="L1966" t="s">
        <v>24</v>
      </c>
      <c r="M1966" t="s">
        <v>33</v>
      </c>
      <c r="O1966" t="s">
        <v>26</v>
      </c>
      <c r="P1966" t="s">
        <v>34</v>
      </c>
      <c r="R1966" t="s">
        <v>35</v>
      </c>
      <c r="U1966" t="e">
        <f>VLOOKUP(C1966,'Irvine_MPN_16-17'!B:B,1,FALSE)</f>
        <v>#N/A</v>
      </c>
    </row>
    <row r="1967" spans="1:21" x14ac:dyDescent="0.25">
      <c r="A1967" t="s">
        <v>5393</v>
      </c>
      <c r="B1967" t="s">
        <v>5356</v>
      </c>
      <c r="C1967" t="s">
        <v>5394</v>
      </c>
      <c r="D1967" t="str">
        <f t="shared" si="30"/>
        <v>MICRONMT47H16M16BG-3:B TR</v>
      </c>
      <c r="E1967" t="s">
        <v>25</v>
      </c>
      <c r="G1967" t="s">
        <v>5395</v>
      </c>
      <c r="H1967" t="s">
        <v>22</v>
      </c>
      <c r="J1967" t="s">
        <v>22</v>
      </c>
      <c r="K1967" t="s">
        <v>160</v>
      </c>
      <c r="L1967" t="s">
        <v>24</v>
      </c>
      <c r="M1967" t="s">
        <v>33</v>
      </c>
      <c r="O1967" t="s">
        <v>26</v>
      </c>
      <c r="P1967" t="s">
        <v>34</v>
      </c>
      <c r="R1967" t="s">
        <v>35</v>
      </c>
      <c r="U1967" t="e">
        <f>VLOOKUP(C1967,'Irvine_MPN_16-17'!B:B,1,FALSE)</f>
        <v>#N/A</v>
      </c>
    </row>
    <row r="1968" spans="1:21" x14ac:dyDescent="0.25">
      <c r="A1968" t="s">
        <v>5396</v>
      </c>
      <c r="B1968" t="s">
        <v>5356</v>
      </c>
      <c r="C1968" t="s">
        <v>5397</v>
      </c>
      <c r="D1968" t="str">
        <f t="shared" si="30"/>
        <v>MICRONMT47H16M16BG-37E:B</v>
      </c>
      <c r="E1968" t="s">
        <v>25</v>
      </c>
      <c r="G1968" t="s">
        <v>5398</v>
      </c>
      <c r="H1968" t="s">
        <v>22</v>
      </c>
      <c r="J1968" t="s">
        <v>22</v>
      </c>
      <c r="K1968" t="s">
        <v>160</v>
      </c>
      <c r="L1968" t="s">
        <v>24</v>
      </c>
      <c r="M1968" t="s">
        <v>33</v>
      </c>
      <c r="O1968" t="s">
        <v>26</v>
      </c>
      <c r="P1968" t="s">
        <v>34</v>
      </c>
      <c r="R1968" t="s">
        <v>35</v>
      </c>
      <c r="U1968" t="e">
        <f>VLOOKUP(C1968,'Irvine_MPN_16-17'!B:B,1,FALSE)</f>
        <v>#N/A</v>
      </c>
    </row>
    <row r="1969" spans="1:21" x14ac:dyDescent="0.25">
      <c r="A1969" t="s">
        <v>5399</v>
      </c>
      <c r="B1969" t="s">
        <v>5356</v>
      </c>
      <c r="C1969" t="s">
        <v>5400</v>
      </c>
      <c r="D1969" t="str">
        <f t="shared" si="30"/>
        <v>MICRONMT47H64M16HR -3:H</v>
      </c>
      <c r="E1969" t="s">
        <v>25</v>
      </c>
      <c r="G1969" t="s">
        <v>5401</v>
      </c>
      <c r="H1969" t="s">
        <v>22</v>
      </c>
      <c r="J1969" t="s">
        <v>22</v>
      </c>
      <c r="K1969" t="s">
        <v>160</v>
      </c>
      <c r="L1969" t="s">
        <v>24</v>
      </c>
      <c r="M1969" t="s">
        <v>33</v>
      </c>
      <c r="O1969" t="s">
        <v>26</v>
      </c>
      <c r="P1969" t="s">
        <v>34</v>
      </c>
      <c r="R1969" t="s">
        <v>35</v>
      </c>
      <c r="U1969" t="e">
        <f>VLOOKUP(C1969,'Irvine_MPN_16-17'!B:B,1,FALSE)</f>
        <v>#N/A</v>
      </c>
    </row>
    <row r="1970" spans="1:21" x14ac:dyDescent="0.25">
      <c r="A1970" t="s">
        <v>5402</v>
      </c>
      <c r="B1970" t="s">
        <v>5356</v>
      </c>
      <c r="C1970" t="s">
        <v>5403</v>
      </c>
      <c r="D1970" t="str">
        <f t="shared" si="30"/>
        <v>MICRONMT47H64M16HR-3 IT:G TR</v>
      </c>
      <c r="E1970" t="s">
        <v>25</v>
      </c>
      <c r="G1970" t="s">
        <v>5401</v>
      </c>
      <c r="H1970" t="s">
        <v>22</v>
      </c>
      <c r="J1970" t="s">
        <v>22</v>
      </c>
      <c r="K1970" t="s">
        <v>160</v>
      </c>
      <c r="L1970" t="s">
        <v>24</v>
      </c>
      <c r="M1970" t="s">
        <v>33</v>
      </c>
      <c r="O1970" t="s">
        <v>26</v>
      </c>
      <c r="P1970" t="s">
        <v>34</v>
      </c>
      <c r="R1970" t="s">
        <v>35</v>
      </c>
      <c r="U1970" t="e">
        <f>VLOOKUP(C1970,'Irvine_MPN_16-17'!B:B,1,FALSE)</f>
        <v>#N/A</v>
      </c>
    </row>
    <row r="1971" spans="1:21" x14ac:dyDescent="0.25">
      <c r="A1971" t="s">
        <v>5404</v>
      </c>
      <c r="B1971" t="s">
        <v>5356</v>
      </c>
      <c r="C1971" t="s">
        <v>5405</v>
      </c>
      <c r="D1971" t="str">
        <f t="shared" si="30"/>
        <v>MICRONMT47H128M8HQ-25E :E</v>
      </c>
      <c r="E1971" t="s">
        <v>25</v>
      </c>
      <c r="G1971" t="s">
        <v>5406</v>
      </c>
      <c r="H1971" t="s">
        <v>22</v>
      </c>
      <c r="J1971" t="s">
        <v>22</v>
      </c>
      <c r="K1971" t="s">
        <v>160</v>
      </c>
      <c r="L1971" t="s">
        <v>24</v>
      </c>
      <c r="M1971" t="s">
        <v>33</v>
      </c>
      <c r="O1971" t="s">
        <v>26</v>
      </c>
      <c r="P1971" t="s">
        <v>34</v>
      </c>
      <c r="R1971" t="s">
        <v>35</v>
      </c>
      <c r="U1971" t="e">
        <f>VLOOKUP(C1971,'Irvine_MPN_16-17'!B:B,1,FALSE)</f>
        <v>#N/A</v>
      </c>
    </row>
    <row r="1972" spans="1:21" x14ac:dyDescent="0.25">
      <c r="A1972" t="s">
        <v>5407</v>
      </c>
      <c r="B1972" t="s">
        <v>5356</v>
      </c>
      <c r="C1972" t="s">
        <v>5408</v>
      </c>
      <c r="D1972" t="str">
        <f t="shared" si="30"/>
        <v>MICRONMT47H128M8HQ-37E</v>
      </c>
      <c r="E1972" t="s">
        <v>25</v>
      </c>
      <c r="G1972" t="s">
        <v>5409</v>
      </c>
      <c r="H1972" t="s">
        <v>22</v>
      </c>
      <c r="J1972" t="s">
        <v>22</v>
      </c>
      <c r="K1972" t="s">
        <v>160</v>
      </c>
      <c r="L1972" t="s">
        <v>24</v>
      </c>
      <c r="M1972" t="s">
        <v>33</v>
      </c>
      <c r="O1972" t="s">
        <v>26</v>
      </c>
      <c r="P1972" t="s">
        <v>34</v>
      </c>
      <c r="R1972" t="s">
        <v>35</v>
      </c>
      <c r="U1972" t="e">
        <f>VLOOKUP(C1972,'Irvine_MPN_16-17'!B:B,1,FALSE)</f>
        <v>#N/A</v>
      </c>
    </row>
    <row r="1973" spans="1:21" x14ac:dyDescent="0.25">
      <c r="A1973" t="s">
        <v>5410</v>
      </c>
      <c r="B1973" t="s">
        <v>5356</v>
      </c>
      <c r="C1973" t="s">
        <v>5411</v>
      </c>
      <c r="D1973" t="str">
        <f t="shared" si="30"/>
        <v>MICRONMT48LC4M32B2B5-7 IT:G TR</v>
      </c>
      <c r="E1973" t="s">
        <v>25</v>
      </c>
      <c r="G1973" t="s">
        <v>5412</v>
      </c>
      <c r="H1973" t="s">
        <v>22</v>
      </c>
      <c r="J1973" t="s">
        <v>22</v>
      </c>
      <c r="K1973" t="s">
        <v>22</v>
      </c>
      <c r="L1973" t="s">
        <v>24</v>
      </c>
      <c r="M1973" t="s">
        <v>33</v>
      </c>
      <c r="O1973" t="s">
        <v>26</v>
      </c>
      <c r="P1973" t="s">
        <v>34</v>
      </c>
      <c r="R1973" t="s">
        <v>28</v>
      </c>
      <c r="U1973" t="e">
        <f>VLOOKUP(C1973,'Irvine_MPN_16-17'!B:B,1,FALSE)</f>
        <v>#N/A</v>
      </c>
    </row>
    <row r="1974" spans="1:21" x14ac:dyDescent="0.25">
      <c r="A1974" t="s">
        <v>5413</v>
      </c>
      <c r="B1974" t="s">
        <v>5356</v>
      </c>
      <c r="C1974" t="s">
        <v>5414</v>
      </c>
      <c r="D1974" t="str">
        <f t="shared" si="30"/>
        <v>MICRONMT48LC8M16A2B4-75 IT:G TR</v>
      </c>
      <c r="E1974" t="s">
        <v>25</v>
      </c>
      <c r="G1974" t="s">
        <v>5415</v>
      </c>
      <c r="H1974" t="s">
        <v>22</v>
      </c>
      <c r="J1974" t="s">
        <v>22</v>
      </c>
      <c r="K1974" t="s">
        <v>22</v>
      </c>
      <c r="L1974" t="s">
        <v>24</v>
      </c>
      <c r="M1974" t="s">
        <v>33</v>
      </c>
      <c r="O1974" t="s">
        <v>26</v>
      </c>
      <c r="P1974" t="s">
        <v>34</v>
      </c>
      <c r="R1974" t="s">
        <v>28</v>
      </c>
      <c r="U1974" t="e">
        <f>VLOOKUP(C1974,'Irvine_MPN_16-17'!B:B,1,FALSE)</f>
        <v>#N/A</v>
      </c>
    </row>
    <row r="1975" spans="1:21" x14ac:dyDescent="0.25">
      <c r="A1975" t="s">
        <v>5416</v>
      </c>
      <c r="B1975" t="s">
        <v>5356</v>
      </c>
      <c r="C1975" t="s">
        <v>5417</v>
      </c>
      <c r="D1975" t="str">
        <f t="shared" si="30"/>
        <v>MICRONMT49H32M9BM-25</v>
      </c>
      <c r="E1975" t="s">
        <v>25</v>
      </c>
      <c r="G1975" t="s">
        <v>5418</v>
      </c>
      <c r="H1975" t="s">
        <v>22</v>
      </c>
      <c r="J1975" t="s">
        <v>22</v>
      </c>
      <c r="K1975" t="s">
        <v>22</v>
      </c>
      <c r="L1975" t="s">
        <v>24</v>
      </c>
      <c r="M1975" t="s">
        <v>33</v>
      </c>
      <c r="O1975" t="s">
        <v>26</v>
      </c>
      <c r="P1975" t="s">
        <v>34</v>
      </c>
      <c r="R1975" t="s">
        <v>35</v>
      </c>
      <c r="U1975" t="e">
        <f>VLOOKUP(C1975,'Irvine_MPN_16-17'!B:B,1,FALSE)</f>
        <v>#N/A</v>
      </c>
    </row>
    <row r="1976" spans="1:21" x14ac:dyDescent="0.25">
      <c r="A1976" t="s">
        <v>5416</v>
      </c>
      <c r="B1976" t="s">
        <v>5356</v>
      </c>
      <c r="C1976" t="s">
        <v>5419</v>
      </c>
      <c r="D1976" t="str">
        <f t="shared" si="30"/>
        <v>MICRONMT49H32M9HT-25</v>
      </c>
      <c r="E1976" t="s">
        <v>25</v>
      </c>
      <c r="G1976" t="s">
        <v>5418</v>
      </c>
      <c r="H1976" t="s">
        <v>22</v>
      </c>
      <c r="J1976" t="s">
        <v>22</v>
      </c>
      <c r="K1976" t="s">
        <v>160</v>
      </c>
      <c r="L1976" t="s">
        <v>24</v>
      </c>
      <c r="M1976" t="s">
        <v>33</v>
      </c>
      <c r="O1976" t="s">
        <v>26</v>
      </c>
      <c r="P1976" t="s">
        <v>34</v>
      </c>
      <c r="R1976" t="s">
        <v>35</v>
      </c>
      <c r="U1976" t="e">
        <f>VLOOKUP(C1976,'Irvine_MPN_16-17'!B:B,1,FALSE)</f>
        <v>#N/A</v>
      </c>
    </row>
    <row r="1977" spans="1:21" x14ac:dyDescent="0.25">
      <c r="A1977" t="s">
        <v>5420</v>
      </c>
      <c r="B1977" t="s">
        <v>5356</v>
      </c>
      <c r="C1977" t="s">
        <v>5421</v>
      </c>
      <c r="D1977" t="str">
        <f t="shared" si="30"/>
        <v>MICRONMTFC4GGQDM-IT</v>
      </c>
      <c r="E1977" t="s">
        <v>25</v>
      </c>
      <c r="G1977" t="s">
        <v>5422</v>
      </c>
      <c r="H1977" t="s">
        <v>22</v>
      </c>
      <c r="J1977" t="s">
        <v>22</v>
      </c>
      <c r="K1977" t="s">
        <v>22</v>
      </c>
      <c r="L1977" t="s">
        <v>24</v>
      </c>
      <c r="M1977" t="s">
        <v>33</v>
      </c>
      <c r="O1977" t="s">
        <v>26</v>
      </c>
      <c r="P1977" t="s">
        <v>34</v>
      </c>
      <c r="R1977" t="s">
        <v>35</v>
      </c>
      <c r="U1977" t="e">
        <f>VLOOKUP(C1977,'Irvine_MPN_16-17'!B:B,1,FALSE)</f>
        <v>#N/A</v>
      </c>
    </row>
    <row r="1978" spans="1:21" x14ac:dyDescent="0.25">
      <c r="A1978" t="s">
        <v>5423</v>
      </c>
      <c r="B1978" t="s">
        <v>5356</v>
      </c>
      <c r="C1978" t="s">
        <v>5421</v>
      </c>
      <c r="D1978" t="str">
        <f t="shared" si="30"/>
        <v>MICRONMTFC4GGQDM-IT</v>
      </c>
      <c r="E1978" t="s">
        <v>25</v>
      </c>
      <c r="G1978" t="s">
        <v>5422</v>
      </c>
      <c r="H1978" t="s">
        <v>22</v>
      </c>
      <c r="J1978" t="s">
        <v>22</v>
      </c>
      <c r="K1978" t="s">
        <v>22</v>
      </c>
      <c r="L1978" t="s">
        <v>24</v>
      </c>
      <c r="M1978" t="s">
        <v>33</v>
      </c>
      <c r="O1978" t="s">
        <v>26</v>
      </c>
      <c r="P1978" t="s">
        <v>34</v>
      </c>
      <c r="R1978" t="s">
        <v>35</v>
      </c>
      <c r="U1978" t="e">
        <f>VLOOKUP(C1978,'Irvine_MPN_16-17'!B:B,1,FALSE)</f>
        <v>#N/A</v>
      </c>
    </row>
    <row r="1979" spans="1:21" x14ac:dyDescent="0.25">
      <c r="A1979" t="s">
        <v>5424</v>
      </c>
      <c r="B1979" t="s">
        <v>5356</v>
      </c>
      <c r="C1979" t="s">
        <v>5425</v>
      </c>
      <c r="D1979" t="str">
        <f t="shared" si="30"/>
        <v>MICRONN25Q128A13ESE40</v>
      </c>
      <c r="E1979" t="s">
        <v>1836</v>
      </c>
      <c r="G1979" t="s">
        <v>5426</v>
      </c>
      <c r="H1979" t="s">
        <v>22</v>
      </c>
      <c r="J1979" t="s">
        <v>23</v>
      </c>
      <c r="K1979" t="s">
        <v>23</v>
      </c>
      <c r="L1979" t="s">
        <v>24</v>
      </c>
      <c r="M1979" t="s">
        <v>23</v>
      </c>
      <c r="O1979" t="s">
        <v>26</v>
      </c>
      <c r="P1979" t="s">
        <v>27</v>
      </c>
      <c r="R1979" t="s">
        <v>1837</v>
      </c>
      <c r="U1979" t="e">
        <f>VLOOKUP(C1979,'Irvine_MPN_16-17'!B:B,1,FALSE)</f>
        <v>#N/A</v>
      </c>
    </row>
    <row r="1980" spans="1:21" x14ac:dyDescent="0.25">
      <c r="A1980" t="s">
        <v>5427</v>
      </c>
      <c r="B1980" t="s">
        <v>5428</v>
      </c>
      <c r="C1980" t="s">
        <v>5429</v>
      </c>
      <c r="D1980" t="str">
        <f t="shared" si="30"/>
        <v>Micron Technology IncMT47H128M16RT-25E</v>
      </c>
      <c r="E1980" t="s">
        <v>25</v>
      </c>
      <c r="G1980" t="s">
        <v>5430</v>
      </c>
      <c r="H1980" t="s">
        <v>22</v>
      </c>
      <c r="J1980" t="s">
        <v>22</v>
      </c>
      <c r="K1980" t="s">
        <v>22</v>
      </c>
      <c r="L1980" t="s">
        <v>24</v>
      </c>
      <c r="M1980" t="s">
        <v>33</v>
      </c>
      <c r="O1980" t="s">
        <v>26</v>
      </c>
      <c r="P1980" t="s">
        <v>34</v>
      </c>
      <c r="R1980" t="s">
        <v>35</v>
      </c>
      <c r="U1980" t="e">
        <f>VLOOKUP(C1980,'Irvine_MPN_16-17'!B:B,1,FALSE)</f>
        <v>#N/A</v>
      </c>
    </row>
    <row r="1981" spans="1:21" x14ac:dyDescent="0.25">
      <c r="A1981" t="s">
        <v>5431</v>
      </c>
      <c r="B1981" t="s">
        <v>5432</v>
      </c>
      <c r="C1981" t="s">
        <v>5433</v>
      </c>
      <c r="D1981" t="str">
        <f t="shared" si="30"/>
        <v>Micron TechnologyMT46H16M32LFCX-6IT</v>
      </c>
      <c r="E1981" t="s">
        <v>25</v>
      </c>
      <c r="G1981" t="s">
        <v>5434</v>
      </c>
      <c r="H1981" t="s">
        <v>22</v>
      </c>
      <c r="J1981" t="s">
        <v>22</v>
      </c>
      <c r="K1981" t="s">
        <v>22</v>
      </c>
      <c r="L1981" t="s">
        <v>24</v>
      </c>
      <c r="M1981" t="s">
        <v>33</v>
      </c>
      <c r="O1981" t="s">
        <v>26</v>
      </c>
      <c r="P1981" t="s">
        <v>34</v>
      </c>
      <c r="R1981" t="s">
        <v>365</v>
      </c>
      <c r="U1981" t="e">
        <f>VLOOKUP(C1981,'Irvine_MPN_16-17'!B:B,1,FALSE)</f>
        <v>#N/A</v>
      </c>
    </row>
    <row r="1982" spans="1:21" x14ac:dyDescent="0.25">
      <c r="A1982" t="s">
        <v>5435</v>
      </c>
      <c r="B1982" t="s">
        <v>5432</v>
      </c>
      <c r="C1982" t="s">
        <v>5436</v>
      </c>
      <c r="D1982" t="str">
        <f t="shared" si="30"/>
        <v>Micron TechnologyMT47H32M8BP-3:B</v>
      </c>
      <c r="E1982" t="s">
        <v>25</v>
      </c>
      <c r="G1982" t="s">
        <v>5437</v>
      </c>
      <c r="H1982" t="s">
        <v>22</v>
      </c>
      <c r="J1982" t="s">
        <v>22</v>
      </c>
      <c r="K1982" t="s">
        <v>160</v>
      </c>
      <c r="L1982" t="s">
        <v>24</v>
      </c>
      <c r="M1982" t="s">
        <v>33</v>
      </c>
      <c r="O1982" t="s">
        <v>26</v>
      </c>
      <c r="P1982" t="s">
        <v>34</v>
      </c>
      <c r="R1982" t="s">
        <v>35</v>
      </c>
      <c r="U1982" t="e">
        <f>VLOOKUP(C1982,'Irvine_MPN_16-17'!B:B,1,FALSE)</f>
        <v>#N/A</v>
      </c>
    </row>
    <row r="1983" spans="1:21" x14ac:dyDescent="0.25">
      <c r="A1983" t="s">
        <v>5438</v>
      </c>
      <c r="B1983" t="s">
        <v>5432</v>
      </c>
      <c r="C1983" t="s">
        <v>5439</v>
      </c>
      <c r="D1983" t="str">
        <f t="shared" si="30"/>
        <v>Micron TechnologyMT47H64M8CF-25E:G</v>
      </c>
      <c r="E1983" t="s">
        <v>25</v>
      </c>
      <c r="G1983" t="s">
        <v>5440</v>
      </c>
      <c r="H1983" t="s">
        <v>22</v>
      </c>
      <c r="J1983" t="s">
        <v>22</v>
      </c>
      <c r="K1983" t="s">
        <v>22</v>
      </c>
      <c r="L1983" t="s">
        <v>24</v>
      </c>
      <c r="M1983" t="s">
        <v>33</v>
      </c>
      <c r="O1983" t="s">
        <v>26</v>
      </c>
      <c r="P1983" t="s">
        <v>34</v>
      </c>
      <c r="R1983" t="s">
        <v>35</v>
      </c>
      <c r="U1983" t="e">
        <f>VLOOKUP(C1983,'Irvine_MPN_16-17'!B:B,1,FALSE)</f>
        <v>#N/A</v>
      </c>
    </row>
    <row r="1984" spans="1:21" x14ac:dyDescent="0.25">
      <c r="A1984" t="s">
        <v>5441</v>
      </c>
      <c r="B1984" t="s">
        <v>5432</v>
      </c>
      <c r="C1984" t="s">
        <v>5442</v>
      </c>
      <c r="D1984" t="str">
        <f t="shared" si="30"/>
        <v>Micron TechnologyMT47H64M16HR-25E:H</v>
      </c>
      <c r="E1984" t="s">
        <v>25</v>
      </c>
      <c r="G1984" t="s">
        <v>5443</v>
      </c>
      <c r="H1984" t="s">
        <v>22</v>
      </c>
      <c r="J1984" t="s">
        <v>22</v>
      </c>
      <c r="K1984" t="s">
        <v>160</v>
      </c>
      <c r="L1984" t="s">
        <v>24</v>
      </c>
      <c r="M1984" t="s">
        <v>33</v>
      </c>
      <c r="O1984" t="s">
        <v>26</v>
      </c>
      <c r="P1984" t="s">
        <v>34</v>
      </c>
      <c r="R1984" t="s">
        <v>35</v>
      </c>
      <c r="U1984" t="e">
        <f>VLOOKUP(C1984,'Irvine_MPN_16-17'!B:B,1,FALSE)</f>
        <v>#N/A</v>
      </c>
    </row>
    <row r="1985" spans="1:21" x14ac:dyDescent="0.25">
      <c r="A1985" t="s">
        <v>5444</v>
      </c>
      <c r="B1985" t="s">
        <v>5432</v>
      </c>
      <c r="C1985" t="s">
        <v>5445</v>
      </c>
      <c r="D1985" t="str">
        <f t="shared" si="30"/>
        <v>Micron TechnologyMT47H128M8CF-25E:H</v>
      </c>
      <c r="E1985" t="s">
        <v>25</v>
      </c>
      <c r="G1985" t="s">
        <v>5446</v>
      </c>
      <c r="H1985" t="s">
        <v>22</v>
      </c>
      <c r="J1985" t="s">
        <v>22</v>
      </c>
      <c r="K1985" t="s">
        <v>160</v>
      </c>
      <c r="L1985" t="s">
        <v>24</v>
      </c>
      <c r="M1985" t="s">
        <v>33</v>
      </c>
      <c r="O1985" t="s">
        <v>26</v>
      </c>
      <c r="P1985" t="s">
        <v>34</v>
      </c>
      <c r="R1985" t="s">
        <v>35</v>
      </c>
      <c r="U1985" t="e">
        <f>VLOOKUP(C1985,'Irvine_MPN_16-17'!B:B,1,FALSE)</f>
        <v>#N/A</v>
      </c>
    </row>
    <row r="1986" spans="1:21" x14ac:dyDescent="0.25">
      <c r="A1986" t="s">
        <v>5447</v>
      </c>
      <c r="B1986" t="s">
        <v>5432</v>
      </c>
      <c r="C1986" t="s">
        <v>5448</v>
      </c>
      <c r="D1986" t="str">
        <f t="shared" si="30"/>
        <v>Micron TechnologyMT49H32M9HT-33</v>
      </c>
      <c r="E1986" t="s">
        <v>25</v>
      </c>
      <c r="G1986" t="s">
        <v>5449</v>
      </c>
      <c r="H1986" t="s">
        <v>22</v>
      </c>
      <c r="J1986" t="s">
        <v>22</v>
      </c>
      <c r="K1986" t="s">
        <v>160</v>
      </c>
      <c r="L1986" t="s">
        <v>24</v>
      </c>
      <c r="M1986" t="s">
        <v>33</v>
      </c>
      <c r="O1986" t="s">
        <v>26</v>
      </c>
      <c r="P1986" t="s">
        <v>34</v>
      </c>
      <c r="R1986" t="s">
        <v>35</v>
      </c>
      <c r="U1986" t="e">
        <f>VLOOKUP(C1986,'Irvine_MPN_16-17'!B:B,1,FALSE)</f>
        <v>#N/A</v>
      </c>
    </row>
    <row r="1987" spans="1:21" x14ac:dyDescent="0.25">
      <c r="A1987" t="s">
        <v>2504</v>
      </c>
      <c r="B1987" t="s">
        <v>5432</v>
      </c>
      <c r="C1987" t="s">
        <v>5450</v>
      </c>
      <c r="D1987" t="str">
        <f t="shared" ref="D1987:D2050" si="31">CONCATENATE(B1987,C1987)</f>
        <v>Micron TechnologyMT49H64M9HT-25</v>
      </c>
      <c r="E1987" t="s">
        <v>25</v>
      </c>
      <c r="G1987" t="s">
        <v>5451</v>
      </c>
      <c r="H1987" t="s">
        <v>22</v>
      </c>
      <c r="J1987" t="s">
        <v>22</v>
      </c>
      <c r="K1987" t="s">
        <v>22</v>
      </c>
      <c r="L1987" t="s">
        <v>24</v>
      </c>
      <c r="M1987" t="s">
        <v>33</v>
      </c>
      <c r="O1987" t="s">
        <v>26</v>
      </c>
      <c r="P1987" t="s">
        <v>34</v>
      </c>
      <c r="R1987" t="s">
        <v>365</v>
      </c>
      <c r="U1987" t="e">
        <f>VLOOKUP(C1987,'Irvine_MPN_16-17'!B:B,1,FALSE)</f>
        <v>#N/A</v>
      </c>
    </row>
    <row r="1988" spans="1:21" x14ac:dyDescent="0.25">
      <c r="A1988" t="s">
        <v>2502</v>
      </c>
      <c r="B1988" t="s">
        <v>5432</v>
      </c>
      <c r="C1988" t="s">
        <v>5452</v>
      </c>
      <c r="D1988" t="str">
        <f t="shared" si="31"/>
        <v>Micron TechnologyMT49H64M9HT-33</v>
      </c>
      <c r="E1988" t="s">
        <v>25</v>
      </c>
      <c r="G1988" t="s">
        <v>5451</v>
      </c>
      <c r="H1988" t="s">
        <v>22</v>
      </c>
      <c r="J1988" t="s">
        <v>22</v>
      </c>
      <c r="K1988" t="s">
        <v>22</v>
      </c>
      <c r="L1988" t="s">
        <v>24</v>
      </c>
      <c r="M1988" t="s">
        <v>33</v>
      </c>
      <c r="O1988" t="s">
        <v>26</v>
      </c>
      <c r="P1988" t="s">
        <v>34</v>
      </c>
      <c r="R1988" t="s">
        <v>365</v>
      </c>
      <c r="U1988" t="e">
        <f>VLOOKUP(C1988,'Irvine_MPN_16-17'!B:B,1,FALSE)</f>
        <v>#N/A</v>
      </c>
    </row>
    <row r="1989" spans="1:21" x14ac:dyDescent="0.25">
      <c r="A1989" t="s">
        <v>5453</v>
      </c>
      <c r="B1989" t="s">
        <v>5454</v>
      </c>
      <c r="C1989" t="s">
        <v>5455</v>
      </c>
      <c r="D1989" t="str">
        <f t="shared" si="31"/>
        <v>Mill-Max110-43-308-41-001000</v>
      </c>
      <c r="E1989" t="s">
        <v>1836</v>
      </c>
      <c r="G1989" t="s">
        <v>5456</v>
      </c>
      <c r="H1989" t="s">
        <v>22</v>
      </c>
      <c r="J1989" t="s">
        <v>23</v>
      </c>
      <c r="K1989" t="s">
        <v>23</v>
      </c>
      <c r="L1989" t="s">
        <v>24</v>
      </c>
      <c r="M1989" t="s">
        <v>23</v>
      </c>
      <c r="O1989" t="s">
        <v>26</v>
      </c>
      <c r="P1989" t="s">
        <v>27</v>
      </c>
      <c r="R1989" t="s">
        <v>1837</v>
      </c>
      <c r="U1989" t="e">
        <f>VLOOKUP(C1989,'Irvine_MPN_16-17'!B:B,1,FALSE)</f>
        <v>#N/A</v>
      </c>
    </row>
    <row r="1990" spans="1:21" x14ac:dyDescent="0.25">
      <c r="A1990" t="s">
        <v>5457</v>
      </c>
      <c r="B1990" t="s">
        <v>5454</v>
      </c>
      <c r="C1990" t="s">
        <v>5458</v>
      </c>
      <c r="D1990" t="str">
        <f t="shared" si="31"/>
        <v>Mill-Max110-43-628-41-001000</v>
      </c>
      <c r="E1990" t="s">
        <v>1836</v>
      </c>
      <c r="G1990" t="s">
        <v>5459</v>
      </c>
      <c r="H1990" t="s">
        <v>22</v>
      </c>
      <c r="J1990" t="s">
        <v>23</v>
      </c>
      <c r="K1990" t="s">
        <v>23</v>
      </c>
      <c r="L1990" t="s">
        <v>24</v>
      </c>
      <c r="M1990" t="s">
        <v>23</v>
      </c>
      <c r="O1990" t="s">
        <v>26</v>
      </c>
      <c r="P1990" t="s">
        <v>27</v>
      </c>
      <c r="R1990" t="s">
        <v>1837</v>
      </c>
      <c r="U1990" t="e">
        <f>VLOOKUP(C1990,'Irvine_MPN_16-17'!B:B,1,FALSE)</f>
        <v>#N/A</v>
      </c>
    </row>
    <row r="1991" spans="1:21" x14ac:dyDescent="0.25">
      <c r="A1991" t="s">
        <v>5460</v>
      </c>
      <c r="B1991" t="s">
        <v>5461</v>
      </c>
      <c r="C1991" t="s">
        <v>5462</v>
      </c>
      <c r="D1991" t="str">
        <f t="shared" si="31"/>
        <v>MINI-CIRCUITSTC1-1-13M+</v>
      </c>
      <c r="E1991" t="s">
        <v>25</v>
      </c>
      <c r="G1991" t="s">
        <v>5463</v>
      </c>
      <c r="H1991" t="s">
        <v>22</v>
      </c>
      <c r="J1991" t="s">
        <v>22</v>
      </c>
      <c r="K1991" t="s">
        <v>22</v>
      </c>
      <c r="L1991" t="s">
        <v>24</v>
      </c>
      <c r="M1991" t="s">
        <v>33</v>
      </c>
      <c r="O1991" t="s">
        <v>26</v>
      </c>
      <c r="P1991" t="s">
        <v>34</v>
      </c>
      <c r="R1991" t="s">
        <v>35</v>
      </c>
      <c r="U1991" t="e">
        <f>VLOOKUP(C1991,'Irvine_MPN_16-17'!B:B,1,FALSE)</f>
        <v>#N/A</v>
      </c>
    </row>
    <row r="1992" spans="1:21" x14ac:dyDescent="0.25">
      <c r="A1992" t="s">
        <v>5464</v>
      </c>
      <c r="B1992" t="s">
        <v>5465</v>
      </c>
      <c r="C1992" t="s">
        <v>5466</v>
      </c>
      <c r="D1992" t="str">
        <f t="shared" si="31"/>
        <v>MOLEX0015-24-4455</v>
      </c>
      <c r="E1992" t="s">
        <v>25</v>
      </c>
      <c r="G1992" t="s">
        <v>5467</v>
      </c>
      <c r="H1992" t="s">
        <v>22</v>
      </c>
      <c r="J1992" t="s">
        <v>22</v>
      </c>
      <c r="K1992" t="s">
        <v>23</v>
      </c>
      <c r="L1992" t="s">
        <v>24</v>
      </c>
      <c r="M1992" t="s">
        <v>23</v>
      </c>
      <c r="O1992" t="s">
        <v>26</v>
      </c>
      <c r="P1992" t="s">
        <v>1868</v>
      </c>
      <c r="R1992" t="s">
        <v>35</v>
      </c>
      <c r="U1992" t="e">
        <f>VLOOKUP(C1992,'Irvine_MPN_16-17'!B:B,1,FALSE)</f>
        <v>#N/A</v>
      </c>
    </row>
    <row r="1993" spans="1:21" x14ac:dyDescent="0.25">
      <c r="A1993" t="s">
        <v>5468</v>
      </c>
      <c r="B1993" t="s">
        <v>5465</v>
      </c>
      <c r="C1993" t="s">
        <v>5469</v>
      </c>
      <c r="D1993" t="str">
        <f t="shared" si="31"/>
        <v>MOLEX15-24-4455</v>
      </c>
      <c r="E1993" t="s">
        <v>25</v>
      </c>
      <c r="G1993" t="s">
        <v>5470</v>
      </c>
      <c r="H1993" t="s">
        <v>22</v>
      </c>
      <c r="J1993" t="s">
        <v>22</v>
      </c>
      <c r="K1993" t="s">
        <v>23</v>
      </c>
      <c r="L1993" t="s">
        <v>24</v>
      </c>
      <c r="M1993" t="s">
        <v>23</v>
      </c>
      <c r="O1993" t="s">
        <v>26</v>
      </c>
      <c r="P1993" t="s">
        <v>1868</v>
      </c>
      <c r="R1993" t="s">
        <v>35</v>
      </c>
      <c r="U1993" t="e">
        <f>VLOOKUP(C1993,'Irvine_MPN_16-17'!B:B,1,FALSE)</f>
        <v>#N/A</v>
      </c>
    </row>
    <row r="1994" spans="1:21" x14ac:dyDescent="0.25">
      <c r="A1994" t="s">
        <v>5471</v>
      </c>
      <c r="B1994" t="s">
        <v>5465</v>
      </c>
      <c r="C1994" t="s">
        <v>5472</v>
      </c>
      <c r="D1994" t="str">
        <f t="shared" si="31"/>
        <v>MOLEX15-44-5110</v>
      </c>
      <c r="E1994" t="s">
        <v>25</v>
      </c>
      <c r="G1994" t="s">
        <v>5473</v>
      </c>
      <c r="H1994" t="s">
        <v>22</v>
      </c>
      <c r="J1994" t="s">
        <v>22</v>
      </c>
      <c r="K1994" t="s">
        <v>23</v>
      </c>
      <c r="L1994" t="s">
        <v>24</v>
      </c>
      <c r="M1994" t="s">
        <v>23</v>
      </c>
      <c r="O1994" t="s">
        <v>26</v>
      </c>
      <c r="P1994" t="s">
        <v>1868</v>
      </c>
      <c r="R1994" t="s">
        <v>35</v>
      </c>
      <c r="U1994" t="e">
        <f>VLOOKUP(C1994,'Irvine_MPN_16-17'!B:B,1,FALSE)</f>
        <v>#N/A</v>
      </c>
    </row>
    <row r="1995" spans="1:21" x14ac:dyDescent="0.25">
      <c r="A1995" t="s">
        <v>5474</v>
      </c>
      <c r="B1995" t="s">
        <v>5465</v>
      </c>
      <c r="C1995" t="s">
        <v>5475</v>
      </c>
      <c r="D1995" t="str">
        <f t="shared" si="31"/>
        <v>MOLEX22-11-2032</v>
      </c>
      <c r="E1995" t="s">
        <v>25</v>
      </c>
      <c r="G1995" t="s">
        <v>5476</v>
      </c>
      <c r="H1995" t="s">
        <v>22</v>
      </c>
      <c r="J1995" t="s">
        <v>22</v>
      </c>
      <c r="K1995" t="s">
        <v>22</v>
      </c>
      <c r="L1995" t="s">
        <v>24</v>
      </c>
      <c r="M1995" t="s">
        <v>33</v>
      </c>
      <c r="O1995" t="s">
        <v>26</v>
      </c>
      <c r="P1995" t="s">
        <v>34</v>
      </c>
      <c r="R1995" t="s">
        <v>35</v>
      </c>
      <c r="U1995" t="e">
        <f>VLOOKUP(C1995,'Irvine_MPN_16-17'!B:B,1,FALSE)</f>
        <v>#N/A</v>
      </c>
    </row>
    <row r="1996" spans="1:21" x14ac:dyDescent="0.25">
      <c r="A1996" t="s">
        <v>5477</v>
      </c>
      <c r="B1996" t="s">
        <v>5465</v>
      </c>
      <c r="C1996" t="s">
        <v>5478</v>
      </c>
      <c r="D1996" t="str">
        <f t="shared" si="31"/>
        <v>MOLEX22-23-2031</v>
      </c>
      <c r="E1996" t="s">
        <v>25</v>
      </c>
      <c r="G1996" t="s">
        <v>5479</v>
      </c>
      <c r="H1996" t="s">
        <v>22</v>
      </c>
      <c r="J1996" t="s">
        <v>22</v>
      </c>
      <c r="K1996" t="s">
        <v>22</v>
      </c>
      <c r="L1996" t="s">
        <v>24</v>
      </c>
      <c r="M1996" t="s">
        <v>33</v>
      </c>
      <c r="O1996" t="s">
        <v>26</v>
      </c>
      <c r="P1996" t="s">
        <v>34</v>
      </c>
      <c r="R1996" t="s">
        <v>35</v>
      </c>
      <c r="U1996" t="e">
        <f>VLOOKUP(C1996,'Irvine_MPN_16-17'!B:B,1,FALSE)</f>
        <v>#N/A</v>
      </c>
    </row>
    <row r="1997" spans="1:21" x14ac:dyDescent="0.25">
      <c r="A1997" t="s">
        <v>5480</v>
      </c>
      <c r="B1997" t="s">
        <v>5465</v>
      </c>
      <c r="C1997" t="s">
        <v>5481</v>
      </c>
      <c r="D1997" t="str">
        <f t="shared" si="31"/>
        <v>MOLEX39-28-1063</v>
      </c>
      <c r="E1997" t="s">
        <v>25</v>
      </c>
      <c r="G1997" t="s">
        <v>5482</v>
      </c>
      <c r="H1997" t="s">
        <v>22</v>
      </c>
      <c r="J1997" t="s">
        <v>22</v>
      </c>
      <c r="K1997" t="s">
        <v>22</v>
      </c>
      <c r="L1997" t="s">
        <v>24</v>
      </c>
      <c r="M1997" t="s">
        <v>33</v>
      </c>
      <c r="O1997" t="s">
        <v>26</v>
      </c>
      <c r="P1997" t="s">
        <v>34</v>
      </c>
      <c r="R1997" t="s">
        <v>35</v>
      </c>
      <c r="U1997" t="e">
        <f>VLOOKUP(C1997,'Irvine_MPN_16-17'!B:B,1,FALSE)</f>
        <v>#N/A</v>
      </c>
    </row>
    <row r="1998" spans="1:21" x14ac:dyDescent="0.25">
      <c r="A1998" t="s">
        <v>5483</v>
      </c>
      <c r="B1998" t="s">
        <v>5465</v>
      </c>
      <c r="C1998" t="s">
        <v>5484</v>
      </c>
      <c r="D1998" t="str">
        <f t="shared" si="31"/>
        <v>MOLEX39-28-1203</v>
      </c>
      <c r="E1998" t="s">
        <v>25</v>
      </c>
      <c r="G1998" t="s">
        <v>5485</v>
      </c>
      <c r="H1998" t="s">
        <v>22</v>
      </c>
      <c r="J1998" t="s">
        <v>22</v>
      </c>
      <c r="K1998" t="s">
        <v>22</v>
      </c>
      <c r="L1998" t="s">
        <v>24</v>
      </c>
      <c r="M1998" t="s">
        <v>33</v>
      </c>
      <c r="O1998" t="s">
        <v>26</v>
      </c>
      <c r="P1998" t="s">
        <v>34</v>
      </c>
      <c r="R1998" t="s">
        <v>35</v>
      </c>
      <c r="U1998" t="e">
        <f>VLOOKUP(C1998,'Irvine_MPN_16-17'!B:B,1,FALSE)</f>
        <v>#N/A</v>
      </c>
    </row>
    <row r="1999" spans="1:21" x14ac:dyDescent="0.25">
      <c r="A1999" t="s">
        <v>5486</v>
      </c>
      <c r="B1999" t="s">
        <v>5465</v>
      </c>
      <c r="C1999" t="s">
        <v>5487</v>
      </c>
      <c r="D1999" t="str">
        <f t="shared" si="31"/>
        <v>MOLEX39-29-9042</v>
      </c>
      <c r="E1999" t="s">
        <v>25</v>
      </c>
      <c r="G1999" t="s">
        <v>5488</v>
      </c>
      <c r="H1999" t="s">
        <v>22</v>
      </c>
      <c r="J1999" t="s">
        <v>22</v>
      </c>
      <c r="K1999" t="s">
        <v>23</v>
      </c>
      <c r="L1999" t="s">
        <v>24</v>
      </c>
      <c r="M1999" t="s">
        <v>23</v>
      </c>
      <c r="O1999" t="s">
        <v>26</v>
      </c>
      <c r="P1999" t="s">
        <v>1868</v>
      </c>
      <c r="R1999" t="s">
        <v>35</v>
      </c>
      <c r="U1999" t="e">
        <f>VLOOKUP(C1999,'Irvine_MPN_16-17'!B:B,1,FALSE)</f>
        <v>#N/A</v>
      </c>
    </row>
    <row r="2000" spans="1:21" x14ac:dyDescent="0.25">
      <c r="A2000" t="s">
        <v>5489</v>
      </c>
      <c r="B2000" t="s">
        <v>5465</v>
      </c>
      <c r="C2000" t="s">
        <v>5490</v>
      </c>
      <c r="D2000" t="str">
        <f t="shared" si="31"/>
        <v>MOLEX50-34-8571</v>
      </c>
      <c r="E2000" t="s">
        <v>25</v>
      </c>
      <c r="G2000" t="s">
        <v>5491</v>
      </c>
      <c r="H2000" t="s">
        <v>22</v>
      </c>
      <c r="J2000" t="s">
        <v>22</v>
      </c>
      <c r="K2000" t="s">
        <v>23</v>
      </c>
      <c r="L2000" t="s">
        <v>24</v>
      </c>
      <c r="M2000" t="s">
        <v>23</v>
      </c>
      <c r="O2000" t="s">
        <v>26</v>
      </c>
      <c r="P2000" t="s">
        <v>1868</v>
      </c>
      <c r="R2000" t="s">
        <v>365</v>
      </c>
      <c r="U2000" t="e">
        <f>VLOOKUP(C2000,'Irvine_MPN_16-17'!B:B,1,FALSE)</f>
        <v>#N/A</v>
      </c>
    </row>
    <row r="2001" spans="1:21" x14ac:dyDescent="0.25">
      <c r="A2001" t="s">
        <v>5492</v>
      </c>
      <c r="B2001" t="s">
        <v>5465</v>
      </c>
      <c r="C2001" t="s">
        <v>5493</v>
      </c>
      <c r="D2001" t="str">
        <f t="shared" si="31"/>
        <v>MOLEX44206-0007</v>
      </c>
      <c r="E2001" t="s">
        <v>25</v>
      </c>
      <c r="G2001" t="s">
        <v>5494</v>
      </c>
      <c r="H2001" t="s">
        <v>22</v>
      </c>
      <c r="J2001" t="s">
        <v>22</v>
      </c>
      <c r="K2001" t="s">
        <v>22</v>
      </c>
      <c r="L2001" t="s">
        <v>24</v>
      </c>
      <c r="M2001" t="s">
        <v>33</v>
      </c>
      <c r="O2001" t="s">
        <v>26</v>
      </c>
      <c r="P2001" t="s">
        <v>34</v>
      </c>
      <c r="R2001" t="s">
        <v>35</v>
      </c>
      <c r="U2001" t="e">
        <f>VLOOKUP(C2001,'Irvine_MPN_16-17'!B:B,1,FALSE)</f>
        <v>#N/A</v>
      </c>
    </row>
    <row r="2002" spans="1:21" x14ac:dyDescent="0.25">
      <c r="A2002" t="s">
        <v>5495</v>
      </c>
      <c r="B2002" t="s">
        <v>5465</v>
      </c>
      <c r="C2002" t="s">
        <v>5496</v>
      </c>
      <c r="D2002" t="str">
        <f t="shared" si="31"/>
        <v>MOLEX45718-0002</v>
      </c>
      <c r="E2002" t="s">
        <v>25</v>
      </c>
      <c r="G2002" t="s">
        <v>5497</v>
      </c>
      <c r="H2002" t="s">
        <v>22</v>
      </c>
      <c r="J2002" t="s">
        <v>22</v>
      </c>
      <c r="K2002" t="s">
        <v>23</v>
      </c>
      <c r="L2002" t="s">
        <v>24</v>
      </c>
      <c r="M2002" t="s">
        <v>23</v>
      </c>
      <c r="O2002" t="s">
        <v>26</v>
      </c>
      <c r="P2002" t="s">
        <v>1868</v>
      </c>
      <c r="R2002" t="s">
        <v>35</v>
      </c>
      <c r="U2002" t="e">
        <f>VLOOKUP(C2002,'Irvine_MPN_16-17'!B:B,1,FALSE)</f>
        <v>#N/A</v>
      </c>
    </row>
    <row r="2003" spans="1:21" x14ac:dyDescent="0.25">
      <c r="A2003" t="s">
        <v>5498</v>
      </c>
      <c r="B2003" t="s">
        <v>5465</v>
      </c>
      <c r="C2003" t="s">
        <v>5499</v>
      </c>
      <c r="D2003" t="str">
        <f t="shared" si="31"/>
        <v>MOLEX47053-1000</v>
      </c>
      <c r="E2003" t="s">
        <v>25</v>
      </c>
      <c r="G2003" t="s">
        <v>5500</v>
      </c>
      <c r="H2003" t="s">
        <v>22</v>
      </c>
      <c r="J2003" t="s">
        <v>22</v>
      </c>
      <c r="K2003" t="s">
        <v>22</v>
      </c>
      <c r="L2003" t="s">
        <v>24</v>
      </c>
      <c r="M2003" t="s">
        <v>33</v>
      </c>
      <c r="O2003" t="s">
        <v>26</v>
      </c>
      <c r="P2003" t="s">
        <v>34</v>
      </c>
      <c r="R2003" t="s">
        <v>35</v>
      </c>
      <c r="U2003" t="e">
        <f>VLOOKUP(C2003,'Irvine_MPN_16-17'!B:B,1,FALSE)</f>
        <v>#N/A</v>
      </c>
    </row>
    <row r="2004" spans="1:21" x14ac:dyDescent="0.25">
      <c r="A2004" t="s">
        <v>5501</v>
      </c>
      <c r="B2004" t="s">
        <v>5465</v>
      </c>
      <c r="C2004" t="s">
        <v>5502</v>
      </c>
      <c r="D2004" t="str">
        <f t="shared" si="31"/>
        <v>MOLEX47080-4005</v>
      </c>
      <c r="E2004" t="s">
        <v>25</v>
      </c>
      <c r="G2004" t="s">
        <v>5503</v>
      </c>
      <c r="H2004" t="s">
        <v>22</v>
      </c>
      <c r="J2004" t="s">
        <v>22</v>
      </c>
      <c r="K2004" t="s">
        <v>22</v>
      </c>
      <c r="L2004" t="s">
        <v>24</v>
      </c>
      <c r="M2004" t="s">
        <v>33</v>
      </c>
      <c r="O2004" t="s">
        <v>26</v>
      </c>
      <c r="P2004" t="s">
        <v>34</v>
      </c>
      <c r="R2004" t="s">
        <v>35</v>
      </c>
      <c r="U2004" t="e">
        <f>VLOOKUP(C2004,'Irvine_MPN_16-17'!B:B,1,FALSE)</f>
        <v>#N/A</v>
      </c>
    </row>
    <row r="2005" spans="1:21" x14ac:dyDescent="0.25">
      <c r="A2005" t="s">
        <v>5504</v>
      </c>
      <c r="B2005" t="s">
        <v>5465</v>
      </c>
      <c r="C2005" t="s">
        <v>5505</v>
      </c>
      <c r="D2005" t="str">
        <f t="shared" si="31"/>
        <v>MOLEX47272-0001</v>
      </c>
      <c r="E2005" t="s">
        <v>25</v>
      </c>
      <c r="G2005" t="s">
        <v>5506</v>
      </c>
      <c r="H2005" t="s">
        <v>22</v>
      </c>
      <c r="J2005" t="s">
        <v>22</v>
      </c>
      <c r="K2005" t="s">
        <v>23</v>
      </c>
      <c r="L2005" t="s">
        <v>24</v>
      </c>
      <c r="M2005" t="s">
        <v>23</v>
      </c>
      <c r="O2005" t="s">
        <v>26</v>
      </c>
      <c r="P2005" t="s">
        <v>1868</v>
      </c>
      <c r="R2005" t="s">
        <v>35</v>
      </c>
      <c r="U2005" t="e">
        <f>VLOOKUP(C2005,'Irvine_MPN_16-17'!B:B,1,FALSE)</f>
        <v>#N/A</v>
      </c>
    </row>
    <row r="2006" spans="1:21" x14ac:dyDescent="0.25">
      <c r="A2006" t="s">
        <v>5507</v>
      </c>
      <c r="B2006" t="s">
        <v>5465</v>
      </c>
      <c r="C2006" t="s">
        <v>5508</v>
      </c>
      <c r="D2006" t="str">
        <f t="shared" si="31"/>
        <v>MOLEX55356-0011</v>
      </c>
      <c r="E2006" t="s">
        <v>25</v>
      </c>
      <c r="G2006" t="s">
        <v>5509</v>
      </c>
      <c r="H2006" t="s">
        <v>22</v>
      </c>
      <c r="J2006" t="s">
        <v>22</v>
      </c>
      <c r="K2006" t="s">
        <v>22</v>
      </c>
      <c r="L2006" t="s">
        <v>24</v>
      </c>
      <c r="M2006" t="s">
        <v>22</v>
      </c>
      <c r="O2006" t="s">
        <v>26</v>
      </c>
      <c r="P2006" t="s">
        <v>34</v>
      </c>
      <c r="R2006" t="s">
        <v>35</v>
      </c>
      <c r="U2006" t="e">
        <f>VLOOKUP(C2006,'Irvine_MPN_16-17'!B:B,1,FALSE)</f>
        <v>#N/A</v>
      </c>
    </row>
    <row r="2007" spans="1:21" x14ac:dyDescent="0.25">
      <c r="A2007" t="s">
        <v>5510</v>
      </c>
      <c r="B2007" t="s">
        <v>5465</v>
      </c>
      <c r="C2007" t="s">
        <v>5511</v>
      </c>
      <c r="D2007" t="str">
        <f t="shared" si="31"/>
        <v>MOLEX55358-5029</v>
      </c>
      <c r="E2007" t="s">
        <v>25</v>
      </c>
      <c r="G2007" t="s">
        <v>5512</v>
      </c>
      <c r="H2007" t="s">
        <v>22</v>
      </c>
      <c r="J2007" t="s">
        <v>22</v>
      </c>
      <c r="K2007" t="s">
        <v>22</v>
      </c>
      <c r="L2007" t="s">
        <v>24</v>
      </c>
      <c r="M2007" t="s">
        <v>33</v>
      </c>
      <c r="O2007" t="s">
        <v>26</v>
      </c>
      <c r="P2007" t="s">
        <v>34</v>
      </c>
      <c r="R2007" t="s">
        <v>35</v>
      </c>
      <c r="U2007" t="e">
        <f>VLOOKUP(C2007,'Irvine_MPN_16-17'!B:B,1,FALSE)</f>
        <v>#N/A</v>
      </c>
    </row>
    <row r="2008" spans="1:21" x14ac:dyDescent="0.25">
      <c r="A2008" t="s">
        <v>5513</v>
      </c>
      <c r="B2008" t="s">
        <v>5465</v>
      </c>
      <c r="C2008" t="s">
        <v>5514</v>
      </c>
      <c r="D2008" t="str">
        <f t="shared" si="31"/>
        <v>MOLEX70246-1002</v>
      </c>
      <c r="E2008" t="s">
        <v>25</v>
      </c>
      <c r="G2008" t="s">
        <v>5515</v>
      </c>
      <c r="H2008" t="s">
        <v>22</v>
      </c>
      <c r="J2008" t="s">
        <v>22</v>
      </c>
      <c r="K2008" t="s">
        <v>23</v>
      </c>
      <c r="L2008" t="s">
        <v>24</v>
      </c>
      <c r="M2008" t="s">
        <v>23</v>
      </c>
      <c r="O2008" t="s">
        <v>26</v>
      </c>
      <c r="P2008" t="s">
        <v>1868</v>
      </c>
      <c r="R2008" t="s">
        <v>35</v>
      </c>
      <c r="U2008" t="e">
        <f>VLOOKUP(C2008,'Irvine_MPN_16-17'!B:B,1,FALSE)</f>
        <v>#N/A</v>
      </c>
    </row>
    <row r="2009" spans="1:21" x14ac:dyDescent="0.25">
      <c r="A2009" t="s">
        <v>5516</v>
      </c>
      <c r="B2009" t="s">
        <v>5465</v>
      </c>
      <c r="C2009" t="s">
        <v>5517</v>
      </c>
      <c r="D2009" t="str">
        <f t="shared" si="31"/>
        <v>MOLEX70246-1401</v>
      </c>
      <c r="E2009" t="s">
        <v>25</v>
      </c>
      <c r="G2009" t="s">
        <v>5518</v>
      </c>
      <c r="H2009" t="s">
        <v>22</v>
      </c>
      <c r="J2009" t="s">
        <v>22</v>
      </c>
      <c r="K2009" t="s">
        <v>23</v>
      </c>
      <c r="L2009" t="s">
        <v>24</v>
      </c>
      <c r="M2009" t="s">
        <v>23</v>
      </c>
      <c r="O2009" t="s">
        <v>26</v>
      </c>
      <c r="P2009" t="s">
        <v>1868</v>
      </c>
      <c r="R2009" t="s">
        <v>35</v>
      </c>
      <c r="U2009" t="e">
        <f>VLOOKUP(C2009,'Irvine_MPN_16-17'!B:B,1,FALSE)</f>
        <v>#N/A</v>
      </c>
    </row>
    <row r="2010" spans="1:21" x14ac:dyDescent="0.25">
      <c r="A2010" t="s">
        <v>5516</v>
      </c>
      <c r="B2010" t="s">
        <v>5465</v>
      </c>
      <c r="C2010" t="s">
        <v>5519</v>
      </c>
      <c r="D2010" t="str">
        <f t="shared" si="31"/>
        <v>MOLEX70246-1402</v>
      </c>
      <c r="E2010" t="s">
        <v>25</v>
      </c>
      <c r="G2010" t="s">
        <v>5520</v>
      </c>
      <c r="H2010" t="s">
        <v>22</v>
      </c>
      <c r="J2010" t="s">
        <v>22</v>
      </c>
      <c r="K2010" t="s">
        <v>23</v>
      </c>
      <c r="L2010" t="s">
        <v>24</v>
      </c>
      <c r="M2010" t="s">
        <v>23</v>
      </c>
      <c r="O2010" t="s">
        <v>26</v>
      </c>
      <c r="P2010" t="s">
        <v>1868</v>
      </c>
      <c r="R2010" t="s">
        <v>35</v>
      </c>
      <c r="U2010" t="e">
        <f>VLOOKUP(C2010,'Irvine_MPN_16-17'!B:B,1,FALSE)</f>
        <v>#N/A</v>
      </c>
    </row>
    <row r="2011" spans="1:21" x14ac:dyDescent="0.25">
      <c r="A2011" t="s">
        <v>5521</v>
      </c>
      <c r="B2011" t="s">
        <v>5465</v>
      </c>
      <c r="C2011" t="s">
        <v>5522</v>
      </c>
      <c r="D2011" t="str">
        <f t="shared" si="31"/>
        <v>MOLEX70246-2002</v>
      </c>
      <c r="E2011" t="s">
        <v>1836</v>
      </c>
      <c r="G2011" t="s">
        <v>5523</v>
      </c>
      <c r="H2011" t="s">
        <v>22</v>
      </c>
      <c r="J2011" t="s">
        <v>23</v>
      </c>
      <c r="K2011" t="s">
        <v>23</v>
      </c>
      <c r="L2011" t="s">
        <v>24</v>
      </c>
      <c r="M2011" t="s">
        <v>23</v>
      </c>
      <c r="O2011" t="s">
        <v>26</v>
      </c>
      <c r="P2011" t="s">
        <v>27</v>
      </c>
      <c r="R2011" t="s">
        <v>1837</v>
      </c>
      <c r="U2011" t="e">
        <f>VLOOKUP(C2011,'Irvine_MPN_16-17'!B:B,1,FALSE)</f>
        <v>#N/A</v>
      </c>
    </row>
    <row r="2012" spans="1:21" x14ac:dyDescent="0.25">
      <c r="A2012" t="s">
        <v>5524</v>
      </c>
      <c r="B2012" t="s">
        <v>5465</v>
      </c>
      <c r="C2012" t="s">
        <v>5525</v>
      </c>
      <c r="D2012" t="str">
        <f t="shared" si="31"/>
        <v>MOLEX73251-3480</v>
      </c>
      <c r="E2012" t="s">
        <v>1836</v>
      </c>
      <c r="G2012" t="s">
        <v>5526</v>
      </c>
      <c r="H2012" t="s">
        <v>22</v>
      </c>
      <c r="J2012" t="s">
        <v>23</v>
      </c>
      <c r="K2012" t="s">
        <v>23</v>
      </c>
      <c r="L2012" t="s">
        <v>24</v>
      </c>
      <c r="M2012" t="s">
        <v>23</v>
      </c>
      <c r="O2012" t="s">
        <v>26</v>
      </c>
      <c r="P2012" t="s">
        <v>27</v>
      </c>
      <c r="R2012" t="s">
        <v>1837</v>
      </c>
      <c r="U2012" t="e">
        <f>VLOOKUP(C2012,'Irvine_MPN_16-17'!B:B,1,FALSE)</f>
        <v>#N/A</v>
      </c>
    </row>
    <row r="2013" spans="1:21" x14ac:dyDescent="0.25">
      <c r="A2013" t="s">
        <v>5527</v>
      </c>
      <c r="B2013" t="s">
        <v>5465</v>
      </c>
      <c r="C2013" t="s">
        <v>5528</v>
      </c>
      <c r="D2013" t="str">
        <f t="shared" si="31"/>
        <v>MOLEX74320-1000</v>
      </c>
      <c r="E2013" t="s">
        <v>25</v>
      </c>
      <c r="G2013" t="s">
        <v>5529</v>
      </c>
      <c r="H2013" t="s">
        <v>22</v>
      </c>
      <c r="J2013" t="s">
        <v>22</v>
      </c>
      <c r="K2013" t="s">
        <v>23</v>
      </c>
      <c r="L2013" t="s">
        <v>24</v>
      </c>
      <c r="M2013" t="s">
        <v>23</v>
      </c>
      <c r="O2013" t="s">
        <v>26</v>
      </c>
      <c r="P2013" t="s">
        <v>1868</v>
      </c>
      <c r="R2013" t="s">
        <v>35</v>
      </c>
      <c r="U2013" t="e">
        <f>VLOOKUP(C2013,'Irvine_MPN_16-17'!B:B,1,FALSE)</f>
        <v>#N/A</v>
      </c>
    </row>
    <row r="2014" spans="1:21" x14ac:dyDescent="0.25">
      <c r="A2014" t="s">
        <v>5530</v>
      </c>
      <c r="B2014" t="s">
        <v>5465</v>
      </c>
      <c r="C2014" t="s">
        <v>5531</v>
      </c>
      <c r="D2014" t="str">
        <f t="shared" si="31"/>
        <v>MOLEX74441-0003</v>
      </c>
      <c r="E2014" t="s">
        <v>25</v>
      </c>
      <c r="G2014" t="s">
        <v>5532</v>
      </c>
      <c r="H2014" t="s">
        <v>22</v>
      </c>
      <c r="J2014" t="s">
        <v>22</v>
      </c>
      <c r="K2014" t="s">
        <v>23</v>
      </c>
      <c r="L2014" t="s">
        <v>24</v>
      </c>
      <c r="M2014" t="s">
        <v>23</v>
      </c>
      <c r="O2014" t="s">
        <v>26</v>
      </c>
      <c r="P2014" t="s">
        <v>1868</v>
      </c>
      <c r="R2014" t="s">
        <v>35</v>
      </c>
      <c r="U2014" t="e">
        <f>VLOOKUP(C2014,'Irvine_MPN_16-17'!B:B,1,FALSE)</f>
        <v>#N/A</v>
      </c>
    </row>
    <row r="2015" spans="1:21" x14ac:dyDescent="0.25">
      <c r="A2015" t="s">
        <v>169</v>
      </c>
      <c r="B2015" t="s">
        <v>5465</v>
      </c>
      <c r="C2015" t="s">
        <v>5533</v>
      </c>
      <c r="D2015" t="str">
        <f t="shared" si="31"/>
        <v>MOLEX74754-0220</v>
      </c>
      <c r="E2015" t="s">
        <v>25</v>
      </c>
      <c r="G2015" t="s">
        <v>172</v>
      </c>
      <c r="H2015" t="s">
        <v>22</v>
      </c>
      <c r="J2015" t="s">
        <v>22</v>
      </c>
      <c r="K2015" t="s">
        <v>23</v>
      </c>
      <c r="L2015" t="s">
        <v>24</v>
      </c>
      <c r="M2015" t="s">
        <v>23</v>
      </c>
      <c r="O2015" t="s">
        <v>26</v>
      </c>
      <c r="P2015" t="s">
        <v>1868</v>
      </c>
      <c r="R2015" t="s">
        <v>35</v>
      </c>
      <c r="U2015" t="str">
        <f>VLOOKUP(C2015,'Irvine_MPN_16-17'!B:B,1,FALSE)</f>
        <v>74754-0220</v>
      </c>
    </row>
    <row r="2016" spans="1:21" x14ac:dyDescent="0.25">
      <c r="A2016" t="s">
        <v>5534</v>
      </c>
      <c r="B2016" t="s">
        <v>5465</v>
      </c>
      <c r="C2016" t="s">
        <v>5535</v>
      </c>
      <c r="D2016" t="str">
        <f t="shared" si="31"/>
        <v>MOLEX76455_1127</v>
      </c>
      <c r="E2016" t="s">
        <v>25</v>
      </c>
      <c r="G2016" t="s">
        <v>5536</v>
      </c>
      <c r="H2016" t="s">
        <v>22</v>
      </c>
      <c r="J2016" t="s">
        <v>22</v>
      </c>
      <c r="K2016" t="s">
        <v>23</v>
      </c>
      <c r="L2016" t="s">
        <v>24</v>
      </c>
      <c r="M2016" t="s">
        <v>23</v>
      </c>
      <c r="O2016" t="s">
        <v>26</v>
      </c>
      <c r="P2016" t="s">
        <v>1868</v>
      </c>
      <c r="R2016" t="s">
        <v>35</v>
      </c>
      <c r="U2016" t="e">
        <f>VLOOKUP(C2016,'Irvine_MPN_16-17'!B:B,1,FALSE)</f>
        <v>#N/A</v>
      </c>
    </row>
    <row r="2017" spans="1:21" x14ac:dyDescent="0.25">
      <c r="A2017" t="s">
        <v>5537</v>
      </c>
      <c r="B2017" t="s">
        <v>5465</v>
      </c>
      <c r="C2017" t="s">
        <v>5538</v>
      </c>
      <c r="D2017" t="str">
        <f t="shared" si="31"/>
        <v>MOLEX76455_7107</v>
      </c>
      <c r="E2017" t="s">
        <v>25</v>
      </c>
      <c r="G2017" t="s">
        <v>5539</v>
      </c>
      <c r="H2017" t="s">
        <v>22</v>
      </c>
      <c r="J2017" t="s">
        <v>22</v>
      </c>
      <c r="K2017" t="s">
        <v>23</v>
      </c>
      <c r="L2017" t="s">
        <v>24</v>
      </c>
      <c r="M2017" t="s">
        <v>23</v>
      </c>
      <c r="O2017" t="s">
        <v>26</v>
      </c>
      <c r="P2017" t="s">
        <v>1868</v>
      </c>
      <c r="R2017" t="s">
        <v>35</v>
      </c>
      <c r="U2017" t="e">
        <f>VLOOKUP(C2017,'Irvine_MPN_16-17'!B:B,1,FALSE)</f>
        <v>#N/A</v>
      </c>
    </row>
    <row r="2018" spans="1:21" x14ac:dyDescent="0.25">
      <c r="A2018" t="s">
        <v>5540</v>
      </c>
      <c r="B2018" t="s">
        <v>5465</v>
      </c>
      <c r="C2018" t="s">
        <v>5541</v>
      </c>
      <c r="D2018" t="str">
        <f t="shared" si="31"/>
        <v>MOLEX76455-1107</v>
      </c>
      <c r="E2018" t="s">
        <v>25</v>
      </c>
      <c r="G2018" t="s">
        <v>5542</v>
      </c>
      <c r="H2018" t="s">
        <v>22</v>
      </c>
      <c r="J2018" t="s">
        <v>22</v>
      </c>
      <c r="K2018" t="s">
        <v>23</v>
      </c>
      <c r="L2018" t="s">
        <v>24</v>
      </c>
      <c r="M2018" t="s">
        <v>23</v>
      </c>
      <c r="O2018" t="s">
        <v>26</v>
      </c>
      <c r="P2018" t="s">
        <v>1868</v>
      </c>
      <c r="R2018" t="s">
        <v>35</v>
      </c>
      <c r="U2018" t="e">
        <f>VLOOKUP(C2018,'Irvine_MPN_16-17'!B:B,1,FALSE)</f>
        <v>#N/A</v>
      </c>
    </row>
    <row r="2019" spans="1:21" x14ac:dyDescent="0.25">
      <c r="A2019" t="s">
        <v>5543</v>
      </c>
      <c r="B2019" t="s">
        <v>5465</v>
      </c>
      <c r="C2019" t="s">
        <v>5544</v>
      </c>
      <c r="D2019" t="str">
        <f t="shared" si="31"/>
        <v>MOLEX76455-3107</v>
      </c>
      <c r="E2019" t="s">
        <v>25</v>
      </c>
      <c r="G2019" t="s">
        <v>5545</v>
      </c>
      <c r="H2019" t="s">
        <v>22</v>
      </c>
      <c r="J2019" t="s">
        <v>22</v>
      </c>
      <c r="K2019" t="s">
        <v>23</v>
      </c>
      <c r="L2019" t="s">
        <v>24</v>
      </c>
      <c r="M2019" t="s">
        <v>23</v>
      </c>
      <c r="O2019" t="s">
        <v>26</v>
      </c>
      <c r="P2019" t="s">
        <v>1868</v>
      </c>
      <c r="R2019" t="s">
        <v>35</v>
      </c>
      <c r="U2019" t="e">
        <f>VLOOKUP(C2019,'Irvine_MPN_16-17'!B:B,1,FALSE)</f>
        <v>#N/A</v>
      </c>
    </row>
    <row r="2020" spans="1:21" x14ac:dyDescent="0.25">
      <c r="A2020" t="s">
        <v>5546</v>
      </c>
      <c r="B2020" t="s">
        <v>5465</v>
      </c>
      <c r="C2020" t="s">
        <v>5547</v>
      </c>
      <c r="D2020" t="str">
        <f t="shared" si="31"/>
        <v>MOLEX76460-1020</v>
      </c>
      <c r="E2020" t="s">
        <v>25</v>
      </c>
      <c r="G2020" t="s">
        <v>5548</v>
      </c>
      <c r="H2020" t="s">
        <v>22</v>
      </c>
      <c r="J2020" t="s">
        <v>22</v>
      </c>
      <c r="K2020" t="s">
        <v>23</v>
      </c>
      <c r="L2020" t="s">
        <v>24</v>
      </c>
      <c r="M2020" t="s">
        <v>23</v>
      </c>
      <c r="O2020" t="s">
        <v>26</v>
      </c>
      <c r="P2020" t="s">
        <v>1868</v>
      </c>
      <c r="R2020" t="s">
        <v>35</v>
      </c>
      <c r="U2020" t="e">
        <f>VLOOKUP(C2020,'Irvine_MPN_16-17'!B:B,1,FALSE)</f>
        <v>#N/A</v>
      </c>
    </row>
    <row r="2021" spans="1:21" x14ac:dyDescent="0.25">
      <c r="A2021" t="s">
        <v>5549</v>
      </c>
      <c r="B2021" t="s">
        <v>5465</v>
      </c>
      <c r="C2021" t="s">
        <v>5550</v>
      </c>
      <c r="D2021" t="str">
        <f t="shared" si="31"/>
        <v>MOLEX76460-3020</v>
      </c>
      <c r="E2021" t="s">
        <v>25</v>
      </c>
      <c r="G2021" t="s">
        <v>5551</v>
      </c>
      <c r="H2021" t="s">
        <v>22</v>
      </c>
      <c r="J2021" t="s">
        <v>22</v>
      </c>
      <c r="K2021" t="s">
        <v>23</v>
      </c>
      <c r="L2021" t="s">
        <v>24</v>
      </c>
      <c r="M2021" t="s">
        <v>23</v>
      </c>
      <c r="O2021" t="s">
        <v>26</v>
      </c>
      <c r="P2021" t="s">
        <v>1868</v>
      </c>
      <c r="R2021" t="s">
        <v>35</v>
      </c>
      <c r="U2021" t="e">
        <f>VLOOKUP(C2021,'Irvine_MPN_16-17'!B:B,1,FALSE)</f>
        <v>#N/A</v>
      </c>
    </row>
    <row r="2022" spans="1:21" x14ac:dyDescent="0.25">
      <c r="A2022" t="s">
        <v>5552</v>
      </c>
      <c r="B2022" t="s">
        <v>5465</v>
      </c>
      <c r="C2022" t="s">
        <v>5553</v>
      </c>
      <c r="D2022" t="str">
        <f t="shared" si="31"/>
        <v>MOLEX78035-0001</v>
      </c>
      <c r="E2022" t="s">
        <v>25</v>
      </c>
      <c r="G2022" t="s">
        <v>5554</v>
      </c>
      <c r="H2022" t="s">
        <v>22</v>
      </c>
      <c r="J2022" t="s">
        <v>22</v>
      </c>
      <c r="K2022" t="s">
        <v>23</v>
      </c>
      <c r="L2022" t="s">
        <v>24</v>
      </c>
      <c r="M2022" t="s">
        <v>23</v>
      </c>
      <c r="O2022" t="s">
        <v>26</v>
      </c>
      <c r="P2022" t="s">
        <v>1868</v>
      </c>
      <c r="R2022" t="s">
        <v>35</v>
      </c>
      <c r="U2022" t="e">
        <f>VLOOKUP(C2022,'Irvine_MPN_16-17'!B:B,1,FALSE)</f>
        <v>#N/A</v>
      </c>
    </row>
    <row r="2023" spans="1:21" x14ac:dyDescent="0.25">
      <c r="A2023" t="s">
        <v>5555</v>
      </c>
      <c r="B2023" t="s">
        <v>5465</v>
      </c>
      <c r="C2023" t="s">
        <v>5556</v>
      </c>
      <c r="D2023" t="str">
        <f t="shared" si="31"/>
        <v>MOLEX87427-0602</v>
      </c>
      <c r="E2023" t="s">
        <v>25</v>
      </c>
      <c r="G2023" t="s">
        <v>5557</v>
      </c>
      <c r="H2023" t="s">
        <v>22</v>
      </c>
      <c r="J2023" t="s">
        <v>22</v>
      </c>
      <c r="K2023" t="s">
        <v>23</v>
      </c>
      <c r="L2023" t="s">
        <v>24</v>
      </c>
      <c r="M2023" t="s">
        <v>23</v>
      </c>
      <c r="O2023" t="s">
        <v>26</v>
      </c>
      <c r="P2023" t="s">
        <v>1868</v>
      </c>
      <c r="R2023" t="s">
        <v>35</v>
      </c>
      <c r="U2023" t="e">
        <f>VLOOKUP(C2023,'Irvine_MPN_16-17'!B:B,1,FALSE)</f>
        <v>#N/A</v>
      </c>
    </row>
    <row r="2024" spans="1:21" x14ac:dyDescent="0.25">
      <c r="A2024" t="s">
        <v>5558</v>
      </c>
      <c r="B2024" t="s">
        <v>5465</v>
      </c>
      <c r="C2024" t="s">
        <v>5559</v>
      </c>
      <c r="D2024" t="str">
        <f t="shared" si="31"/>
        <v>MOLEX87705-1021</v>
      </c>
      <c r="E2024" t="s">
        <v>25</v>
      </c>
      <c r="G2024" t="s">
        <v>5560</v>
      </c>
      <c r="H2024" t="s">
        <v>22</v>
      </c>
      <c r="J2024" t="s">
        <v>22</v>
      </c>
      <c r="K2024" t="s">
        <v>23</v>
      </c>
      <c r="L2024" t="s">
        <v>24</v>
      </c>
      <c r="M2024" t="s">
        <v>23</v>
      </c>
      <c r="O2024" t="s">
        <v>26</v>
      </c>
      <c r="P2024" t="s">
        <v>1868</v>
      </c>
      <c r="R2024" t="s">
        <v>35</v>
      </c>
      <c r="U2024" t="e">
        <f>VLOOKUP(C2024,'Irvine_MPN_16-17'!B:B,1,FALSE)</f>
        <v>#N/A</v>
      </c>
    </row>
    <row r="2025" spans="1:21" x14ac:dyDescent="0.25">
      <c r="A2025" t="s">
        <v>5561</v>
      </c>
      <c r="B2025" t="s">
        <v>5465</v>
      </c>
      <c r="C2025" t="s">
        <v>5562</v>
      </c>
      <c r="D2025" t="str">
        <f t="shared" si="31"/>
        <v>MOLEX87758-0450</v>
      </c>
      <c r="E2025" t="s">
        <v>1836</v>
      </c>
      <c r="G2025" t="s">
        <v>5563</v>
      </c>
      <c r="H2025" t="s">
        <v>22</v>
      </c>
      <c r="J2025" t="s">
        <v>23</v>
      </c>
      <c r="K2025" t="s">
        <v>23</v>
      </c>
      <c r="L2025" t="s">
        <v>24</v>
      </c>
      <c r="M2025" t="s">
        <v>23</v>
      </c>
      <c r="O2025" t="s">
        <v>26</v>
      </c>
      <c r="P2025" t="s">
        <v>27</v>
      </c>
      <c r="R2025" t="s">
        <v>1837</v>
      </c>
      <c r="U2025" t="e">
        <f>VLOOKUP(C2025,'Irvine_MPN_16-17'!B:B,1,FALSE)</f>
        <v>#N/A</v>
      </c>
    </row>
    <row r="2026" spans="1:21" x14ac:dyDescent="0.25">
      <c r="A2026" t="s">
        <v>5564</v>
      </c>
      <c r="B2026" t="s">
        <v>5465</v>
      </c>
      <c r="C2026" t="s">
        <v>5565</v>
      </c>
      <c r="D2026" t="str">
        <f t="shared" si="31"/>
        <v>MOLEX87782-2001</v>
      </c>
      <c r="E2026" t="s">
        <v>25</v>
      </c>
      <c r="G2026" t="s">
        <v>5566</v>
      </c>
      <c r="H2026" t="s">
        <v>22</v>
      </c>
      <c r="J2026" t="s">
        <v>22</v>
      </c>
      <c r="K2026" t="s">
        <v>23</v>
      </c>
      <c r="L2026" t="s">
        <v>24</v>
      </c>
      <c r="M2026" t="s">
        <v>23</v>
      </c>
      <c r="O2026" t="s">
        <v>26</v>
      </c>
      <c r="P2026" t="s">
        <v>1868</v>
      </c>
      <c r="R2026" t="s">
        <v>35</v>
      </c>
      <c r="U2026" t="e">
        <f>VLOOKUP(C2026,'Irvine_MPN_16-17'!B:B,1,FALSE)</f>
        <v>#N/A</v>
      </c>
    </row>
    <row r="2027" spans="1:21" x14ac:dyDescent="0.25">
      <c r="A2027" t="s">
        <v>5567</v>
      </c>
      <c r="B2027" t="s">
        <v>5465</v>
      </c>
      <c r="C2027" t="s">
        <v>5568</v>
      </c>
      <c r="D2027" t="str">
        <f t="shared" si="31"/>
        <v>MOLEX87832-1420</v>
      </c>
      <c r="E2027" t="s">
        <v>25</v>
      </c>
      <c r="G2027" t="s">
        <v>5569</v>
      </c>
      <c r="H2027" t="s">
        <v>22</v>
      </c>
      <c r="J2027" t="s">
        <v>22</v>
      </c>
      <c r="K2027" t="s">
        <v>23</v>
      </c>
      <c r="L2027" t="s">
        <v>24</v>
      </c>
      <c r="M2027" t="s">
        <v>23</v>
      </c>
      <c r="O2027" t="s">
        <v>26</v>
      </c>
      <c r="P2027" t="s">
        <v>1868</v>
      </c>
      <c r="R2027" t="s">
        <v>35</v>
      </c>
      <c r="U2027" t="e">
        <f>VLOOKUP(C2027,'Irvine_MPN_16-17'!B:B,1,FALSE)</f>
        <v>#N/A</v>
      </c>
    </row>
    <row r="2028" spans="1:21" x14ac:dyDescent="0.25">
      <c r="A2028" t="s">
        <v>5570</v>
      </c>
      <c r="B2028" t="s">
        <v>5465</v>
      </c>
      <c r="C2028" t="s">
        <v>5571</v>
      </c>
      <c r="D2028" t="str">
        <f t="shared" si="31"/>
        <v>MOLEX90131-0127</v>
      </c>
      <c r="E2028" t="s">
        <v>25</v>
      </c>
      <c r="G2028" t="s">
        <v>5572</v>
      </c>
      <c r="H2028" t="s">
        <v>22</v>
      </c>
      <c r="J2028" t="s">
        <v>22</v>
      </c>
      <c r="K2028" t="s">
        <v>23</v>
      </c>
      <c r="L2028" t="s">
        <v>24</v>
      </c>
      <c r="M2028" t="s">
        <v>23</v>
      </c>
      <c r="O2028" t="s">
        <v>26</v>
      </c>
      <c r="P2028" t="s">
        <v>1868</v>
      </c>
      <c r="R2028" t="s">
        <v>35</v>
      </c>
      <c r="U2028" t="e">
        <f>VLOOKUP(C2028,'Irvine_MPN_16-17'!B:B,1,FALSE)</f>
        <v>#N/A</v>
      </c>
    </row>
    <row r="2029" spans="1:21" x14ac:dyDescent="0.25">
      <c r="A2029" t="s">
        <v>5573</v>
      </c>
      <c r="B2029" t="s">
        <v>5465</v>
      </c>
      <c r="C2029" t="s">
        <v>5574</v>
      </c>
      <c r="D2029" t="str">
        <f t="shared" si="31"/>
        <v>MOLEX90131-0132</v>
      </c>
      <c r="E2029" t="s">
        <v>25</v>
      </c>
      <c r="G2029" t="s">
        <v>5575</v>
      </c>
      <c r="H2029" t="s">
        <v>22</v>
      </c>
      <c r="J2029" t="s">
        <v>22</v>
      </c>
      <c r="K2029" t="s">
        <v>23</v>
      </c>
      <c r="L2029" t="s">
        <v>24</v>
      </c>
      <c r="M2029" t="s">
        <v>23</v>
      </c>
      <c r="O2029" t="s">
        <v>26</v>
      </c>
      <c r="P2029" t="s">
        <v>1868</v>
      </c>
      <c r="R2029" t="s">
        <v>35</v>
      </c>
      <c r="U2029" t="e">
        <f>VLOOKUP(C2029,'Irvine_MPN_16-17'!B:B,1,FALSE)</f>
        <v>#N/A</v>
      </c>
    </row>
    <row r="2030" spans="1:21" x14ac:dyDescent="0.25">
      <c r="A2030" t="s">
        <v>5576</v>
      </c>
      <c r="B2030" t="s">
        <v>5465</v>
      </c>
      <c r="C2030" t="s">
        <v>5577</v>
      </c>
      <c r="D2030" t="str">
        <f t="shared" si="31"/>
        <v>MOLEX90131-0140</v>
      </c>
      <c r="E2030" t="s">
        <v>25</v>
      </c>
      <c r="G2030" t="s">
        <v>5578</v>
      </c>
      <c r="H2030" t="s">
        <v>22</v>
      </c>
      <c r="J2030" t="s">
        <v>22</v>
      </c>
      <c r="K2030" t="s">
        <v>23</v>
      </c>
      <c r="L2030" t="s">
        <v>24</v>
      </c>
      <c r="M2030" t="s">
        <v>23</v>
      </c>
      <c r="O2030" t="s">
        <v>26</v>
      </c>
      <c r="P2030" t="s">
        <v>1868</v>
      </c>
      <c r="R2030" t="s">
        <v>35</v>
      </c>
      <c r="U2030" t="e">
        <f>VLOOKUP(C2030,'Irvine_MPN_16-17'!B:B,1,FALSE)</f>
        <v>#N/A</v>
      </c>
    </row>
    <row r="2031" spans="1:21" x14ac:dyDescent="0.25">
      <c r="A2031" t="s">
        <v>5579</v>
      </c>
      <c r="B2031" t="s">
        <v>5465</v>
      </c>
      <c r="C2031" t="s">
        <v>5580</v>
      </c>
      <c r="D2031" t="str">
        <f t="shared" si="31"/>
        <v>MOLEX90131-0765</v>
      </c>
      <c r="E2031" t="s">
        <v>25</v>
      </c>
      <c r="G2031" t="s">
        <v>5581</v>
      </c>
      <c r="H2031" t="s">
        <v>22</v>
      </c>
      <c r="J2031" t="s">
        <v>22</v>
      </c>
      <c r="K2031" t="s">
        <v>23</v>
      </c>
      <c r="L2031" t="s">
        <v>24</v>
      </c>
      <c r="M2031" t="s">
        <v>23</v>
      </c>
      <c r="O2031" t="s">
        <v>26</v>
      </c>
      <c r="P2031" t="s">
        <v>1868</v>
      </c>
      <c r="R2031" t="s">
        <v>35</v>
      </c>
      <c r="U2031" t="e">
        <f>VLOOKUP(C2031,'Irvine_MPN_16-17'!B:B,1,FALSE)</f>
        <v>#N/A</v>
      </c>
    </row>
    <row r="2032" spans="1:21" x14ac:dyDescent="0.25">
      <c r="A2032" t="s">
        <v>5582</v>
      </c>
      <c r="B2032" t="s">
        <v>5465</v>
      </c>
      <c r="C2032" t="s">
        <v>5583</v>
      </c>
      <c r="D2032" t="str">
        <f t="shared" si="31"/>
        <v>MOLEX91804-0453</v>
      </c>
      <c r="E2032" t="s">
        <v>25</v>
      </c>
      <c r="G2032" t="s">
        <v>5584</v>
      </c>
      <c r="H2032" t="s">
        <v>22</v>
      </c>
      <c r="J2032" t="s">
        <v>22</v>
      </c>
      <c r="K2032" t="s">
        <v>23</v>
      </c>
      <c r="L2032" t="s">
        <v>24</v>
      </c>
      <c r="M2032" t="s">
        <v>23</v>
      </c>
      <c r="O2032" t="s">
        <v>26</v>
      </c>
      <c r="P2032" t="s">
        <v>27</v>
      </c>
      <c r="R2032" t="s">
        <v>365</v>
      </c>
      <c r="U2032" t="e">
        <f>VLOOKUP(C2032,'Irvine_MPN_16-17'!B:B,1,FALSE)</f>
        <v>#N/A</v>
      </c>
    </row>
    <row r="2033" spans="1:21" x14ac:dyDescent="0.25">
      <c r="A2033" t="s">
        <v>5585</v>
      </c>
      <c r="B2033" t="s">
        <v>5465</v>
      </c>
      <c r="C2033" t="s">
        <v>5586</v>
      </c>
      <c r="D2033" t="str">
        <f t="shared" si="31"/>
        <v>MOLEX500254-1927</v>
      </c>
      <c r="E2033" t="s">
        <v>25</v>
      </c>
      <c r="G2033" t="s">
        <v>5587</v>
      </c>
      <c r="H2033" t="s">
        <v>22</v>
      </c>
      <c r="J2033" t="s">
        <v>22</v>
      </c>
      <c r="K2033" t="s">
        <v>23</v>
      </c>
      <c r="L2033" t="s">
        <v>24</v>
      </c>
      <c r="M2033" t="s">
        <v>23</v>
      </c>
      <c r="O2033" t="s">
        <v>26</v>
      </c>
      <c r="P2033" t="s">
        <v>1868</v>
      </c>
      <c r="R2033" t="s">
        <v>28</v>
      </c>
      <c r="U2033" t="e">
        <f>VLOOKUP(C2033,'Irvine_MPN_16-17'!B:B,1,FALSE)</f>
        <v>#N/A</v>
      </c>
    </row>
    <row r="2034" spans="1:21" x14ac:dyDescent="0.25">
      <c r="A2034" t="s">
        <v>5588</v>
      </c>
      <c r="B2034" t="s">
        <v>5465</v>
      </c>
      <c r="C2034">
        <v>22032041</v>
      </c>
      <c r="D2034" t="str">
        <f t="shared" si="31"/>
        <v>MOLEX22032041</v>
      </c>
      <c r="E2034" t="s">
        <v>25</v>
      </c>
      <c r="G2034" t="s">
        <v>5589</v>
      </c>
      <c r="H2034" t="s">
        <v>22</v>
      </c>
      <c r="J2034" t="s">
        <v>22</v>
      </c>
      <c r="K2034" t="s">
        <v>23</v>
      </c>
      <c r="L2034" t="s">
        <v>24</v>
      </c>
      <c r="M2034" t="s">
        <v>23</v>
      </c>
      <c r="O2034" t="s">
        <v>26</v>
      </c>
      <c r="P2034" t="s">
        <v>1868</v>
      </c>
      <c r="R2034" t="s">
        <v>35</v>
      </c>
      <c r="U2034" t="e">
        <f>VLOOKUP(C2034,'Irvine_MPN_16-17'!B:B,1,FALSE)</f>
        <v>#N/A</v>
      </c>
    </row>
    <row r="2035" spans="1:21" x14ac:dyDescent="0.25">
      <c r="A2035" t="s">
        <v>5590</v>
      </c>
      <c r="B2035" t="s">
        <v>5465</v>
      </c>
      <c r="C2035">
        <v>22035035</v>
      </c>
      <c r="D2035" t="str">
        <f t="shared" si="31"/>
        <v>MOLEX22035035</v>
      </c>
      <c r="E2035" t="s">
        <v>25</v>
      </c>
      <c r="G2035" t="s">
        <v>5591</v>
      </c>
      <c r="H2035" t="s">
        <v>22</v>
      </c>
      <c r="J2035" t="s">
        <v>22</v>
      </c>
      <c r="K2035" t="s">
        <v>23</v>
      </c>
      <c r="L2035" t="s">
        <v>24</v>
      </c>
      <c r="M2035" t="s">
        <v>23</v>
      </c>
      <c r="O2035" t="s">
        <v>26</v>
      </c>
      <c r="P2035" t="s">
        <v>1868</v>
      </c>
      <c r="R2035" t="s">
        <v>35</v>
      </c>
      <c r="U2035" t="e">
        <f>VLOOKUP(C2035,'Irvine_MPN_16-17'!B:B,1,FALSE)</f>
        <v>#N/A</v>
      </c>
    </row>
    <row r="2036" spans="1:21" x14ac:dyDescent="0.25">
      <c r="A2036" t="s">
        <v>5592</v>
      </c>
      <c r="B2036" t="s">
        <v>5465</v>
      </c>
      <c r="C2036">
        <v>39300080</v>
      </c>
      <c r="D2036" t="str">
        <f t="shared" si="31"/>
        <v>MOLEX39300080</v>
      </c>
      <c r="E2036" t="s">
        <v>25</v>
      </c>
      <c r="G2036" t="s">
        <v>5593</v>
      </c>
      <c r="H2036" t="s">
        <v>22</v>
      </c>
      <c r="J2036" t="s">
        <v>22</v>
      </c>
      <c r="K2036" t="s">
        <v>23</v>
      </c>
      <c r="L2036" t="s">
        <v>24</v>
      </c>
      <c r="M2036" t="s">
        <v>23</v>
      </c>
      <c r="O2036" t="s">
        <v>26</v>
      </c>
      <c r="P2036" t="s">
        <v>1868</v>
      </c>
      <c r="R2036" t="s">
        <v>35</v>
      </c>
      <c r="U2036" t="e">
        <f>VLOOKUP(C2036,'Irvine_MPN_16-17'!B:B,1,FALSE)</f>
        <v>#N/A</v>
      </c>
    </row>
    <row r="2037" spans="1:21" x14ac:dyDescent="0.25">
      <c r="A2037" t="s">
        <v>5590</v>
      </c>
      <c r="B2037" t="s">
        <v>5465</v>
      </c>
      <c r="C2037">
        <v>99990987</v>
      </c>
      <c r="D2037" t="str">
        <f t="shared" si="31"/>
        <v>MOLEX99990987</v>
      </c>
      <c r="E2037" t="s">
        <v>25</v>
      </c>
      <c r="G2037" t="s">
        <v>5594</v>
      </c>
      <c r="H2037" t="s">
        <v>22</v>
      </c>
      <c r="J2037" t="s">
        <v>22</v>
      </c>
      <c r="K2037" t="s">
        <v>23</v>
      </c>
      <c r="L2037" t="s">
        <v>24</v>
      </c>
      <c r="M2037" t="s">
        <v>23</v>
      </c>
      <c r="O2037" t="s">
        <v>26</v>
      </c>
      <c r="P2037" t="s">
        <v>1868</v>
      </c>
      <c r="R2037" t="s">
        <v>35</v>
      </c>
      <c r="U2037" t="e">
        <f>VLOOKUP(C2037,'Irvine_MPN_16-17'!B:B,1,FALSE)</f>
        <v>#N/A</v>
      </c>
    </row>
    <row r="2038" spans="1:21" x14ac:dyDescent="0.25">
      <c r="A2038" t="s">
        <v>5595</v>
      </c>
      <c r="B2038" t="s">
        <v>5465</v>
      </c>
      <c r="C2038">
        <v>99990987</v>
      </c>
      <c r="D2038" t="str">
        <f t="shared" si="31"/>
        <v>MOLEX99990987</v>
      </c>
      <c r="E2038" t="s">
        <v>25</v>
      </c>
      <c r="G2038" t="s">
        <v>5596</v>
      </c>
      <c r="H2038" t="s">
        <v>22</v>
      </c>
      <c r="J2038" t="s">
        <v>22</v>
      </c>
      <c r="K2038" t="s">
        <v>23</v>
      </c>
      <c r="L2038" t="s">
        <v>24</v>
      </c>
      <c r="M2038" t="s">
        <v>23</v>
      </c>
      <c r="O2038" t="s">
        <v>26</v>
      </c>
      <c r="P2038" t="s">
        <v>1868</v>
      </c>
      <c r="R2038" t="s">
        <v>35</v>
      </c>
      <c r="U2038" t="e">
        <f>VLOOKUP(C2038,'Irvine_MPN_16-17'!B:B,1,FALSE)</f>
        <v>#N/A</v>
      </c>
    </row>
    <row r="2039" spans="1:21" x14ac:dyDescent="0.25">
      <c r="A2039" t="s">
        <v>5590</v>
      </c>
      <c r="B2039" t="s">
        <v>5465</v>
      </c>
      <c r="C2039">
        <v>353010350</v>
      </c>
      <c r="D2039" t="str">
        <f t="shared" si="31"/>
        <v>MOLEX353010350</v>
      </c>
      <c r="E2039" t="s">
        <v>25</v>
      </c>
      <c r="G2039" t="s">
        <v>5591</v>
      </c>
      <c r="H2039" t="s">
        <v>22</v>
      </c>
      <c r="J2039" t="s">
        <v>22</v>
      </c>
      <c r="K2039" t="s">
        <v>23</v>
      </c>
      <c r="L2039" t="s">
        <v>24</v>
      </c>
      <c r="M2039" t="s">
        <v>23</v>
      </c>
      <c r="O2039" t="s">
        <v>26</v>
      </c>
      <c r="P2039" t="s">
        <v>27</v>
      </c>
      <c r="R2039" t="s">
        <v>365</v>
      </c>
      <c r="U2039" t="e">
        <f>VLOOKUP(C2039,'Irvine_MPN_16-17'!B:B,1,FALSE)</f>
        <v>#N/A</v>
      </c>
    </row>
    <row r="2040" spans="1:21" x14ac:dyDescent="0.25">
      <c r="A2040" t="s">
        <v>5597</v>
      </c>
      <c r="B2040" t="s">
        <v>5465</v>
      </c>
      <c r="C2040">
        <v>399200302</v>
      </c>
      <c r="D2040" t="str">
        <f t="shared" si="31"/>
        <v>MOLEX399200302</v>
      </c>
      <c r="E2040" t="s">
        <v>1836</v>
      </c>
      <c r="G2040" t="s">
        <v>5598</v>
      </c>
      <c r="H2040" t="s">
        <v>22</v>
      </c>
      <c r="J2040" t="s">
        <v>23</v>
      </c>
      <c r="K2040" t="s">
        <v>23</v>
      </c>
      <c r="L2040" t="s">
        <v>24</v>
      </c>
      <c r="M2040" t="s">
        <v>23</v>
      </c>
      <c r="O2040" t="s">
        <v>26</v>
      </c>
      <c r="P2040" t="s">
        <v>27</v>
      </c>
      <c r="R2040" t="s">
        <v>1837</v>
      </c>
      <c r="U2040" t="e">
        <f>VLOOKUP(C2040,'Irvine_MPN_16-17'!B:B,1,FALSE)</f>
        <v>#N/A</v>
      </c>
    </row>
    <row r="2041" spans="1:21" x14ac:dyDescent="0.25">
      <c r="A2041" t="s">
        <v>5599</v>
      </c>
      <c r="B2041" t="s">
        <v>5465</v>
      </c>
      <c r="C2041">
        <v>399700103</v>
      </c>
      <c r="D2041" t="str">
        <f t="shared" si="31"/>
        <v>MOLEX399700103</v>
      </c>
      <c r="E2041" t="s">
        <v>1836</v>
      </c>
      <c r="G2041" t="s">
        <v>5600</v>
      </c>
      <c r="H2041" t="s">
        <v>22</v>
      </c>
      <c r="J2041" t="s">
        <v>23</v>
      </c>
      <c r="K2041" t="s">
        <v>23</v>
      </c>
      <c r="L2041" t="s">
        <v>24</v>
      </c>
      <c r="M2041" t="s">
        <v>23</v>
      </c>
      <c r="O2041" t="s">
        <v>26</v>
      </c>
      <c r="P2041" t="s">
        <v>27</v>
      </c>
      <c r="R2041" t="s">
        <v>1837</v>
      </c>
      <c r="U2041" t="e">
        <f>VLOOKUP(C2041,'Irvine_MPN_16-17'!B:B,1,FALSE)</f>
        <v>#N/A</v>
      </c>
    </row>
    <row r="2042" spans="1:21" x14ac:dyDescent="0.25">
      <c r="A2042" t="s">
        <v>5601</v>
      </c>
      <c r="B2042" t="s">
        <v>5465</v>
      </c>
      <c r="C2042">
        <v>455580002</v>
      </c>
      <c r="D2042" t="str">
        <f t="shared" si="31"/>
        <v>MOLEX455580002</v>
      </c>
      <c r="E2042" t="s">
        <v>25</v>
      </c>
      <c r="G2042" t="s">
        <v>5602</v>
      </c>
      <c r="H2042" t="s">
        <v>22</v>
      </c>
      <c r="J2042" t="s">
        <v>22</v>
      </c>
      <c r="K2042" t="s">
        <v>23</v>
      </c>
      <c r="L2042" t="s">
        <v>24</v>
      </c>
      <c r="M2042" t="s">
        <v>23</v>
      </c>
      <c r="O2042" t="s">
        <v>26</v>
      </c>
      <c r="P2042" t="s">
        <v>1868</v>
      </c>
      <c r="R2042" t="s">
        <v>365</v>
      </c>
      <c r="U2042" t="e">
        <f>VLOOKUP(C2042,'Irvine_MPN_16-17'!B:B,1,FALSE)</f>
        <v>#N/A</v>
      </c>
    </row>
    <row r="2043" spans="1:21" x14ac:dyDescent="0.25">
      <c r="A2043" t="s">
        <v>5603</v>
      </c>
      <c r="B2043" t="s">
        <v>5465</v>
      </c>
      <c r="C2043">
        <v>457320001</v>
      </c>
      <c r="D2043" t="str">
        <f t="shared" si="31"/>
        <v>MOLEX457320001</v>
      </c>
      <c r="E2043" t="s">
        <v>25</v>
      </c>
      <c r="G2043" t="s">
        <v>5604</v>
      </c>
      <c r="H2043" t="s">
        <v>22</v>
      </c>
      <c r="J2043" t="s">
        <v>22</v>
      </c>
      <c r="K2043" t="s">
        <v>23</v>
      </c>
      <c r="L2043" t="s">
        <v>24</v>
      </c>
      <c r="M2043" t="s">
        <v>23</v>
      </c>
      <c r="O2043" t="s">
        <v>26</v>
      </c>
      <c r="P2043" t="s">
        <v>1868</v>
      </c>
      <c r="R2043" t="s">
        <v>35</v>
      </c>
      <c r="U2043" t="e">
        <f>VLOOKUP(C2043,'Irvine_MPN_16-17'!B:B,1,FALSE)</f>
        <v>#N/A</v>
      </c>
    </row>
    <row r="2044" spans="1:21" x14ac:dyDescent="0.25">
      <c r="A2044" t="s">
        <v>5605</v>
      </c>
      <c r="B2044" t="s">
        <v>5465</v>
      </c>
      <c r="C2044">
        <v>747440220</v>
      </c>
      <c r="D2044" t="str">
        <f t="shared" si="31"/>
        <v>MOLEX747440220</v>
      </c>
      <c r="E2044" t="s">
        <v>25</v>
      </c>
      <c r="G2044" t="s">
        <v>5606</v>
      </c>
      <c r="H2044" t="s">
        <v>22</v>
      </c>
      <c r="J2044" t="s">
        <v>22</v>
      </c>
      <c r="K2044" t="s">
        <v>23</v>
      </c>
      <c r="L2044" t="s">
        <v>24</v>
      </c>
      <c r="M2044" t="s">
        <v>23</v>
      </c>
      <c r="O2044" t="s">
        <v>26</v>
      </c>
      <c r="P2044" t="s">
        <v>1868</v>
      </c>
      <c r="R2044" t="s">
        <v>35</v>
      </c>
      <c r="U2044" t="e">
        <f>VLOOKUP(C2044,'Irvine_MPN_16-17'!B:B,1,FALSE)</f>
        <v>#N/A</v>
      </c>
    </row>
    <row r="2045" spans="1:21" x14ac:dyDescent="0.25">
      <c r="A2045" t="s">
        <v>5607</v>
      </c>
      <c r="B2045" t="s">
        <v>5465</v>
      </c>
      <c r="C2045">
        <v>877830001</v>
      </c>
      <c r="D2045" t="str">
        <f t="shared" si="31"/>
        <v>MOLEX877830001</v>
      </c>
      <c r="E2045" t="s">
        <v>25</v>
      </c>
      <c r="G2045" t="s">
        <v>5608</v>
      </c>
      <c r="H2045" t="s">
        <v>22</v>
      </c>
      <c r="J2045" t="s">
        <v>22</v>
      </c>
      <c r="K2045" t="s">
        <v>23</v>
      </c>
      <c r="L2045" t="s">
        <v>24</v>
      </c>
      <c r="M2045" t="s">
        <v>23</v>
      </c>
      <c r="O2045" t="s">
        <v>26</v>
      </c>
      <c r="P2045" t="s">
        <v>1868</v>
      </c>
      <c r="R2045" t="s">
        <v>35</v>
      </c>
      <c r="U2045" t="e">
        <f>VLOOKUP(C2045,'Irvine_MPN_16-17'!B:B,1,FALSE)</f>
        <v>#N/A</v>
      </c>
    </row>
    <row r="2046" spans="1:21" x14ac:dyDescent="0.25">
      <c r="A2046" t="s">
        <v>5609</v>
      </c>
      <c r="B2046" t="s">
        <v>5465</v>
      </c>
      <c r="C2046">
        <v>877830201</v>
      </c>
      <c r="D2046" t="str">
        <f t="shared" si="31"/>
        <v>MOLEX877830201</v>
      </c>
      <c r="E2046" t="s">
        <v>25</v>
      </c>
      <c r="G2046" t="s">
        <v>5610</v>
      </c>
      <c r="H2046" t="s">
        <v>22</v>
      </c>
      <c r="J2046" t="s">
        <v>22</v>
      </c>
      <c r="K2046" t="s">
        <v>23</v>
      </c>
      <c r="L2046" t="s">
        <v>24</v>
      </c>
      <c r="M2046" t="s">
        <v>23</v>
      </c>
      <c r="O2046" t="s">
        <v>26</v>
      </c>
      <c r="P2046" t="s">
        <v>1868</v>
      </c>
      <c r="R2046" t="s">
        <v>35</v>
      </c>
      <c r="U2046" t="e">
        <f>VLOOKUP(C2046,'Irvine_MPN_16-17'!B:B,1,FALSE)</f>
        <v>#N/A</v>
      </c>
    </row>
    <row r="2047" spans="1:21" x14ac:dyDescent="0.25">
      <c r="A2047" t="s">
        <v>5611</v>
      </c>
      <c r="B2047" t="s">
        <v>5612</v>
      </c>
      <c r="C2047">
        <v>877830301</v>
      </c>
      <c r="D2047" t="str">
        <f t="shared" si="31"/>
        <v>MOLEX Incorporated877830301</v>
      </c>
      <c r="E2047" t="s">
        <v>25</v>
      </c>
      <c r="G2047" t="s">
        <v>5613</v>
      </c>
      <c r="H2047" t="s">
        <v>22</v>
      </c>
      <c r="J2047" t="s">
        <v>22</v>
      </c>
      <c r="K2047" t="s">
        <v>23</v>
      </c>
      <c r="L2047" t="s">
        <v>24</v>
      </c>
      <c r="M2047" t="s">
        <v>23</v>
      </c>
      <c r="O2047" t="s">
        <v>26</v>
      </c>
      <c r="P2047" t="s">
        <v>1868</v>
      </c>
      <c r="R2047" t="s">
        <v>35</v>
      </c>
      <c r="U2047" t="e">
        <f>VLOOKUP(C2047,'Irvine_MPN_16-17'!B:B,1,FALSE)</f>
        <v>#N/A</v>
      </c>
    </row>
    <row r="2048" spans="1:21" x14ac:dyDescent="0.25">
      <c r="A2048" t="s">
        <v>5614</v>
      </c>
      <c r="B2048" t="s">
        <v>5615</v>
      </c>
      <c r="C2048" t="s">
        <v>5616</v>
      </c>
      <c r="D2048" t="str">
        <f t="shared" si="31"/>
        <v>Monolithic PowerMP2307DN-LF</v>
      </c>
      <c r="E2048" t="s">
        <v>25</v>
      </c>
      <c r="G2048" t="s">
        <v>5617</v>
      </c>
      <c r="H2048" t="s">
        <v>22</v>
      </c>
      <c r="J2048" t="s">
        <v>22</v>
      </c>
      <c r="K2048" t="s">
        <v>22</v>
      </c>
      <c r="L2048" t="s">
        <v>24</v>
      </c>
      <c r="M2048" t="s">
        <v>33</v>
      </c>
      <c r="O2048" t="s">
        <v>26</v>
      </c>
      <c r="P2048" t="s">
        <v>34</v>
      </c>
      <c r="R2048" t="s">
        <v>35</v>
      </c>
      <c r="U2048" t="e">
        <f>VLOOKUP(C2048,'Irvine_MPN_16-17'!B:B,1,FALSE)</f>
        <v>#N/A</v>
      </c>
    </row>
    <row r="2049" spans="1:21" x14ac:dyDescent="0.25">
      <c r="A2049" t="s">
        <v>5618</v>
      </c>
      <c r="B2049" t="s">
        <v>5619</v>
      </c>
      <c r="C2049">
        <v>1320</v>
      </c>
      <c r="D2049" t="str">
        <f t="shared" si="31"/>
        <v>Monoprice1320</v>
      </c>
      <c r="E2049" t="s">
        <v>25</v>
      </c>
      <c r="G2049" t="s">
        <v>5620</v>
      </c>
      <c r="H2049" t="s">
        <v>22</v>
      </c>
      <c r="J2049" t="s">
        <v>23</v>
      </c>
      <c r="K2049" t="s">
        <v>23</v>
      </c>
      <c r="L2049" t="s">
        <v>24</v>
      </c>
      <c r="M2049" t="s">
        <v>23</v>
      </c>
      <c r="O2049" t="s">
        <v>26</v>
      </c>
      <c r="P2049" t="s">
        <v>27</v>
      </c>
      <c r="R2049" t="s">
        <v>365</v>
      </c>
      <c r="U2049" t="e">
        <f>VLOOKUP(C2049,'Irvine_MPN_16-17'!B:B,1,FALSE)</f>
        <v>#N/A</v>
      </c>
    </row>
    <row r="2050" spans="1:21" x14ac:dyDescent="0.25">
      <c r="A2050" t="s">
        <v>5621</v>
      </c>
      <c r="B2050" t="s">
        <v>5619</v>
      </c>
      <c r="C2050">
        <v>2301</v>
      </c>
      <c r="D2050" t="str">
        <f t="shared" si="31"/>
        <v>Monoprice2301</v>
      </c>
      <c r="E2050" t="s">
        <v>1836</v>
      </c>
      <c r="G2050" t="s">
        <v>5622</v>
      </c>
      <c r="H2050" t="s">
        <v>22</v>
      </c>
      <c r="J2050" t="s">
        <v>23</v>
      </c>
      <c r="K2050" t="s">
        <v>23</v>
      </c>
      <c r="L2050" t="s">
        <v>24</v>
      </c>
      <c r="M2050" t="s">
        <v>23</v>
      </c>
      <c r="O2050" t="s">
        <v>26</v>
      </c>
      <c r="P2050" t="s">
        <v>27</v>
      </c>
      <c r="R2050" t="s">
        <v>1837</v>
      </c>
      <c r="U2050" t="e">
        <f>VLOOKUP(C2050,'Irvine_MPN_16-17'!B:B,1,FALSE)</f>
        <v>#N/A</v>
      </c>
    </row>
    <row r="2051" spans="1:21" x14ac:dyDescent="0.25">
      <c r="A2051" t="s">
        <v>5623</v>
      </c>
      <c r="B2051" t="s">
        <v>5619</v>
      </c>
      <c r="C2051">
        <v>3871</v>
      </c>
      <c r="D2051" t="str">
        <f t="shared" ref="D2051:D2114" si="32">CONCATENATE(B2051,C2051)</f>
        <v>Monoprice3871</v>
      </c>
      <c r="E2051" t="s">
        <v>1836</v>
      </c>
      <c r="G2051" t="s">
        <v>5624</v>
      </c>
      <c r="H2051" t="s">
        <v>22</v>
      </c>
      <c r="J2051" t="s">
        <v>23</v>
      </c>
      <c r="K2051" t="s">
        <v>23</v>
      </c>
      <c r="L2051" t="s">
        <v>24</v>
      </c>
      <c r="M2051" t="s">
        <v>23</v>
      </c>
      <c r="O2051" t="s">
        <v>26</v>
      </c>
      <c r="P2051" t="s">
        <v>27</v>
      </c>
      <c r="R2051" t="s">
        <v>1837</v>
      </c>
      <c r="U2051" t="e">
        <f>VLOOKUP(C2051,'Irvine_MPN_16-17'!B:B,1,FALSE)</f>
        <v>#N/A</v>
      </c>
    </row>
    <row r="2052" spans="1:21" x14ac:dyDescent="0.25">
      <c r="A2052" t="s">
        <v>5625</v>
      </c>
      <c r="B2052" t="s">
        <v>5619</v>
      </c>
      <c r="C2052">
        <v>5714</v>
      </c>
      <c r="D2052" t="str">
        <f t="shared" si="32"/>
        <v>Monoprice5714</v>
      </c>
      <c r="E2052" t="s">
        <v>1836</v>
      </c>
      <c r="G2052" t="s">
        <v>5626</v>
      </c>
      <c r="H2052" t="s">
        <v>22</v>
      </c>
      <c r="J2052" t="s">
        <v>23</v>
      </c>
      <c r="K2052" t="s">
        <v>23</v>
      </c>
      <c r="L2052" t="s">
        <v>24</v>
      </c>
      <c r="M2052" t="s">
        <v>23</v>
      </c>
      <c r="O2052" t="s">
        <v>26</v>
      </c>
      <c r="P2052" t="s">
        <v>27</v>
      </c>
      <c r="R2052" t="s">
        <v>1837</v>
      </c>
      <c r="U2052" t="e">
        <f>VLOOKUP(C2052,'Irvine_MPN_16-17'!B:B,1,FALSE)</f>
        <v>#N/A</v>
      </c>
    </row>
    <row r="2053" spans="1:21" x14ac:dyDescent="0.25">
      <c r="A2053" t="s">
        <v>5627</v>
      </c>
      <c r="B2053" t="s">
        <v>5628</v>
      </c>
      <c r="C2053" t="s">
        <v>5629</v>
      </c>
      <c r="D2053" t="str">
        <f t="shared" si="32"/>
        <v>MtronPTIM-M2140S010</v>
      </c>
      <c r="E2053" t="s">
        <v>1836</v>
      </c>
      <c r="G2053" t="s">
        <v>5630</v>
      </c>
      <c r="H2053" t="s">
        <v>22</v>
      </c>
      <c r="J2053" t="s">
        <v>23</v>
      </c>
      <c r="K2053" t="s">
        <v>23</v>
      </c>
      <c r="L2053" t="s">
        <v>24</v>
      </c>
      <c r="M2053" t="s">
        <v>23</v>
      </c>
      <c r="O2053" t="s">
        <v>26</v>
      </c>
      <c r="P2053" t="s">
        <v>27</v>
      </c>
      <c r="R2053" t="s">
        <v>1837</v>
      </c>
      <c r="U2053" t="e">
        <f>VLOOKUP(C2053,'Irvine_MPN_16-17'!B:B,1,FALSE)</f>
        <v>#N/A</v>
      </c>
    </row>
    <row r="2054" spans="1:21" x14ac:dyDescent="0.25">
      <c r="A2054" t="s">
        <v>5631</v>
      </c>
      <c r="B2054" t="s">
        <v>5628</v>
      </c>
      <c r="C2054" t="s">
        <v>5632</v>
      </c>
      <c r="D2054" t="str">
        <f t="shared" si="32"/>
        <v>MtronPTIXO5084-041R</v>
      </c>
      <c r="E2054" t="s">
        <v>1836</v>
      </c>
      <c r="G2054" t="s">
        <v>5633</v>
      </c>
      <c r="H2054" t="s">
        <v>22</v>
      </c>
      <c r="J2054" t="s">
        <v>23</v>
      </c>
      <c r="K2054" t="s">
        <v>23</v>
      </c>
      <c r="L2054" t="s">
        <v>24</v>
      </c>
      <c r="M2054" t="s">
        <v>23</v>
      </c>
      <c r="O2054" t="s">
        <v>26</v>
      </c>
      <c r="P2054" t="s">
        <v>27</v>
      </c>
      <c r="R2054" t="s">
        <v>1837</v>
      </c>
      <c r="U2054" t="e">
        <f>VLOOKUP(C2054,'Irvine_MPN_16-17'!B:B,1,FALSE)</f>
        <v>#N/A</v>
      </c>
    </row>
    <row r="2055" spans="1:21" x14ac:dyDescent="0.25">
      <c r="A2055" t="s">
        <v>5634</v>
      </c>
      <c r="B2055" t="s">
        <v>5635</v>
      </c>
      <c r="C2055" t="s">
        <v>5636</v>
      </c>
      <c r="D2055" t="str">
        <f t="shared" si="32"/>
        <v>MultekET-61XX-SNIC10EG-01</v>
      </c>
      <c r="E2055" t="s">
        <v>1836</v>
      </c>
      <c r="G2055" t="s">
        <v>5637</v>
      </c>
      <c r="H2055" t="s">
        <v>22</v>
      </c>
      <c r="J2055" t="s">
        <v>23</v>
      </c>
      <c r="K2055" t="s">
        <v>23</v>
      </c>
      <c r="L2055" t="s">
        <v>24</v>
      </c>
      <c r="M2055" t="s">
        <v>23</v>
      </c>
      <c r="O2055" t="s">
        <v>26</v>
      </c>
      <c r="P2055" t="s">
        <v>27</v>
      </c>
      <c r="R2055" t="s">
        <v>1837</v>
      </c>
      <c r="U2055" t="e">
        <f>VLOOKUP(C2055,'Irvine_MPN_16-17'!B:B,1,FALSE)</f>
        <v>#N/A</v>
      </c>
    </row>
    <row r="2056" spans="1:21" x14ac:dyDescent="0.25">
      <c r="A2056" t="s">
        <v>5638</v>
      </c>
      <c r="B2056" t="s">
        <v>5635</v>
      </c>
      <c r="C2056" t="s">
        <v>5639</v>
      </c>
      <c r="D2056" t="str">
        <f t="shared" si="32"/>
        <v>MultekET-CN1620-NFBE3-03</v>
      </c>
      <c r="E2056" t="s">
        <v>1836</v>
      </c>
      <c r="G2056" t="s">
        <v>5640</v>
      </c>
      <c r="H2056" t="s">
        <v>22</v>
      </c>
      <c r="J2056" t="s">
        <v>23</v>
      </c>
      <c r="K2056" t="s">
        <v>23</v>
      </c>
      <c r="L2056" t="s">
        <v>24</v>
      </c>
      <c r="M2056" t="s">
        <v>23</v>
      </c>
      <c r="O2056" t="s">
        <v>26</v>
      </c>
      <c r="P2056" t="s">
        <v>27</v>
      </c>
      <c r="R2056" t="s">
        <v>1837</v>
      </c>
      <c r="U2056" t="e">
        <f>VLOOKUP(C2056,'Irvine_MPN_16-17'!B:B,1,FALSE)</f>
        <v>#N/A</v>
      </c>
    </row>
    <row r="2057" spans="1:21" x14ac:dyDescent="0.25">
      <c r="A2057" t="s">
        <v>5641</v>
      </c>
      <c r="B2057" t="s">
        <v>5635</v>
      </c>
      <c r="C2057" t="s">
        <v>5642</v>
      </c>
      <c r="D2057" t="str">
        <f t="shared" si="32"/>
        <v>MultekET-NIC10EG-02</v>
      </c>
      <c r="E2057" t="s">
        <v>25</v>
      </c>
      <c r="G2057" t="s">
        <v>5643</v>
      </c>
      <c r="H2057" t="s">
        <v>22</v>
      </c>
      <c r="J2057" t="s">
        <v>22</v>
      </c>
      <c r="K2057" t="s">
        <v>23</v>
      </c>
      <c r="L2057" t="s">
        <v>24</v>
      </c>
      <c r="M2057" t="s">
        <v>23</v>
      </c>
      <c r="O2057" t="s">
        <v>26</v>
      </c>
      <c r="P2057" t="s">
        <v>1868</v>
      </c>
      <c r="R2057" t="s">
        <v>35</v>
      </c>
      <c r="U2057" t="e">
        <f>VLOOKUP(C2057,'Irvine_MPN_16-17'!B:B,1,FALSE)</f>
        <v>#N/A</v>
      </c>
    </row>
    <row r="2058" spans="1:21" x14ac:dyDescent="0.25">
      <c r="A2058" t="s">
        <v>5644</v>
      </c>
      <c r="B2058" t="s">
        <v>5635</v>
      </c>
      <c r="C2058" t="s">
        <v>5645</v>
      </c>
      <c r="D2058" t="str">
        <f t="shared" si="32"/>
        <v>MultekET-PC1600G-04-NPX4</v>
      </c>
      <c r="E2058" t="s">
        <v>25</v>
      </c>
      <c r="G2058" t="s">
        <v>5646</v>
      </c>
      <c r="H2058" t="s">
        <v>22</v>
      </c>
      <c r="J2058" t="s">
        <v>22</v>
      </c>
      <c r="K2058" t="s">
        <v>23</v>
      </c>
      <c r="L2058" t="s">
        <v>24</v>
      </c>
      <c r="M2058" t="s">
        <v>23</v>
      </c>
      <c r="O2058" t="s">
        <v>26</v>
      </c>
      <c r="P2058" t="s">
        <v>1868</v>
      </c>
      <c r="R2058" t="s">
        <v>35</v>
      </c>
      <c r="U2058" t="e">
        <f>VLOOKUP(C2058,'Irvine_MPN_16-17'!B:B,1,FALSE)</f>
        <v>#N/A</v>
      </c>
    </row>
    <row r="2059" spans="1:21" x14ac:dyDescent="0.25">
      <c r="A2059" t="s">
        <v>5647</v>
      </c>
      <c r="B2059" t="s">
        <v>5635</v>
      </c>
      <c r="C2059" t="s">
        <v>5645</v>
      </c>
      <c r="D2059" t="str">
        <f t="shared" si="32"/>
        <v>MultekET-PC1600G-04-NPX4</v>
      </c>
      <c r="E2059" t="s">
        <v>25</v>
      </c>
      <c r="G2059" t="s">
        <v>5648</v>
      </c>
      <c r="H2059" t="s">
        <v>22</v>
      </c>
      <c r="J2059" t="s">
        <v>22</v>
      </c>
      <c r="K2059" t="s">
        <v>23</v>
      </c>
      <c r="L2059" t="s">
        <v>24</v>
      </c>
      <c r="M2059" t="s">
        <v>23</v>
      </c>
      <c r="O2059" t="s">
        <v>26</v>
      </c>
      <c r="P2059" t="s">
        <v>1868</v>
      </c>
      <c r="R2059" t="s">
        <v>35</v>
      </c>
      <c r="U2059" t="e">
        <f>VLOOKUP(C2059,'Irvine_MPN_16-17'!B:B,1,FALSE)</f>
        <v>#N/A</v>
      </c>
    </row>
    <row r="2060" spans="1:21" x14ac:dyDescent="0.25">
      <c r="A2060" t="s">
        <v>5649</v>
      </c>
      <c r="B2060" t="s">
        <v>5635</v>
      </c>
      <c r="C2060" t="s">
        <v>5645</v>
      </c>
      <c r="D2060" t="str">
        <f t="shared" si="32"/>
        <v>MultekET-PC1600G-04-NPX4</v>
      </c>
      <c r="E2060" t="s">
        <v>25</v>
      </c>
      <c r="G2060" t="s">
        <v>5650</v>
      </c>
      <c r="H2060" t="s">
        <v>22</v>
      </c>
      <c r="J2060" t="s">
        <v>22</v>
      </c>
      <c r="K2060" t="s">
        <v>23</v>
      </c>
      <c r="L2060" t="s">
        <v>24</v>
      </c>
      <c r="M2060" t="s">
        <v>23</v>
      </c>
      <c r="O2060" t="s">
        <v>26</v>
      </c>
      <c r="P2060" t="s">
        <v>1868</v>
      </c>
      <c r="R2060" t="s">
        <v>35</v>
      </c>
      <c r="U2060" t="e">
        <f>VLOOKUP(C2060,'Irvine_MPN_16-17'!B:B,1,FALSE)</f>
        <v>#N/A</v>
      </c>
    </row>
    <row r="2061" spans="1:21" x14ac:dyDescent="0.25">
      <c r="A2061" t="s">
        <v>5651</v>
      </c>
      <c r="B2061" t="s">
        <v>5635</v>
      </c>
      <c r="C2061" t="s">
        <v>3145</v>
      </c>
      <c r="D2061" t="str">
        <f t="shared" si="32"/>
        <v>MultekET-PC1600G-05-NPX4</v>
      </c>
      <c r="E2061" t="s">
        <v>1836</v>
      </c>
      <c r="G2061" t="s">
        <v>5652</v>
      </c>
      <c r="H2061" t="s">
        <v>22</v>
      </c>
      <c r="J2061" t="s">
        <v>23</v>
      </c>
      <c r="K2061" t="s">
        <v>23</v>
      </c>
      <c r="L2061" t="s">
        <v>24</v>
      </c>
      <c r="M2061" t="s">
        <v>23</v>
      </c>
      <c r="O2061" t="s">
        <v>26</v>
      </c>
      <c r="P2061" t="s">
        <v>27</v>
      </c>
      <c r="R2061" t="s">
        <v>1837</v>
      </c>
      <c r="U2061" t="e">
        <f>VLOOKUP(C2061,'Irvine_MPN_16-17'!B:B,1,FALSE)</f>
        <v>#N/A</v>
      </c>
    </row>
    <row r="2062" spans="1:21" x14ac:dyDescent="0.25">
      <c r="A2062" t="s">
        <v>5653</v>
      </c>
      <c r="B2062" t="s">
        <v>5635</v>
      </c>
      <c r="C2062" t="s">
        <v>5654</v>
      </c>
      <c r="D2062" t="str">
        <f t="shared" si="32"/>
        <v>MultekET-PIRANHA-01</v>
      </c>
      <c r="E2062" t="s">
        <v>1836</v>
      </c>
      <c r="G2062" t="s">
        <v>5655</v>
      </c>
      <c r="H2062" t="s">
        <v>22</v>
      </c>
      <c r="J2062" t="s">
        <v>23</v>
      </c>
      <c r="K2062" t="s">
        <v>23</v>
      </c>
      <c r="L2062" t="s">
        <v>24</v>
      </c>
      <c r="M2062" t="s">
        <v>23</v>
      </c>
      <c r="O2062" t="s">
        <v>26</v>
      </c>
      <c r="P2062" t="s">
        <v>27</v>
      </c>
      <c r="R2062" t="s">
        <v>1837</v>
      </c>
      <c r="U2062" t="e">
        <f>VLOOKUP(C2062,'Irvine_MPN_16-17'!B:B,1,FALSE)</f>
        <v>#N/A</v>
      </c>
    </row>
    <row r="2063" spans="1:21" x14ac:dyDescent="0.25">
      <c r="A2063" t="s">
        <v>5656</v>
      </c>
      <c r="B2063" t="s">
        <v>5635</v>
      </c>
      <c r="C2063" t="s">
        <v>5657</v>
      </c>
      <c r="D2063" t="str">
        <f t="shared" si="32"/>
        <v>MultekET-PIRANHA-02</v>
      </c>
      <c r="E2063" t="s">
        <v>1836</v>
      </c>
      <c r="G2063" t="s">
        <v>5658</v>
      </c>
      <c r="H2063" t="s">
        <v>22</v>
      </c>
      <c r="J2063" t="s">
        <v>23</v>
      </c>
      <c r="K2063" t="s">
        <v>23</v>
      </c>
      <c r="L2063" t="s">
        <v>24</v>
      </c>
      <c r="M2063" t="s">
        <v>23</v>
      </c>
      <c r="O2063" t="s">
        <v>26</v>
      </c>
      <c r="P2063" t="s">
        <v>27</v>
      </c>
      <c r="R2063" t="s">
        <v>1837</v>
      </c>
      <c r="U2063" t="e">
        <f>VLOOKUP(C2063,'Irvine_MPN_16-17'!B:B,1,FALSE)</f>
        <v>#N/A</v>
      </c>
    </row>
    <row r="2064" spans="1:21" x14ac:dyDescent="0.25">
      <c r="A2064" t="s">
        <v>5659</v>
      </c>
      <c r="B2064" t="s">
        <v>204</v>
      </c>
      <c r="C2064" t="s">
        <v>5660</v>
      </c>
      <c r="D2064" t="str">
        <f t="shared" si="32"/>
        <v>MURATABLM15BB100SN1</v>
      </c>
      <c r="E2064" t="s">
        <v>25</v>
      </c>
      <c r="G2064" t="s">
        <v>5661</v>
      </c>
      <c r="H2064" t="s">
        <v>22</v>
      </c>
      <c r="J2064" t="s">
        <v>22</v>
      </c>
      <c r="K2064" t="s">
        <v>22</v>
      </c>
      <c r="L2064" t="s">
        <v>24</v>
      </c>
      <c r="M2064" t="s">
        <v>33</v>
      </c>
      <c r="O2064" t="s">
        <v>26</v>
      </c>
      <c r="P2064" t="s">
        <v>34</v>
      </c>
      <c r="R2064" t="s">
        <v>35</v>
      </c>
      <c r="U2064" t="e">
        <f>VLOOKUP(C2064,'Irvine_MPN_16-17'!B:B,1,FALSE)</f>
        <v>#N/A</v>
      </c>
    </row>
    <row r="2065" spans="1:21" x14ac:dyDescent="0.25">
      <c r="A2065" t="s">
        <v>5662</v>
      </c>
      <c r="B2065" t="s">
        <v>204</v>
      </c>
      <c r="C2065" t="s">
        <v>5663</v>
      </c>
      <c r="D2065" t="str">
        <f t="shared" si="32"/>
        <v>MURATABLM18AG102SN1D</v>
      </c>
      <c r="E2065" t="s">
        <v>25</v>
      </c>
      <c r="G2065" t="s">
        <v>5664</v>
      </c>
      <c r="H2065" t="s">
        <v>22</v>
      </c>
      <c r="J2065" t="s">
        <v>22</v>
      </c>
      <c r="K2065" t="s">
        <v>22</v>
      </c>
      <c r="L2065" t="s">
        <v>24</v>
      </c>
      <c r="M2065" t="s">
        <v>33</v>
      </c>
      <c r="O2065" t="s">
        <v>26</v>
      </c>
      <c r="P2065" t="s">
        <v>34</v>
      </c>
      <c r="R2065" t="s">
        <v>35</v>
      </c>
      <c r="U2065" t="e">
        <f>VLOOKUP(C2065,'Irvine_MPN_16-17'!B:B,1,FALSE)</f>
        <v>#N/A</v>
      </c>
    </row>
    <row r="2066" spans="1:21" x14ac:dyDescent="0.25">
      <c r="A2066" t="s">
        <v>5665</v>
      </c>
      <c r="B2066" t="s">
        <v>204</v>
      </c>
      <c r="C2066" t="s">
        <v>5666</v>
      </c>
      <c r="D2066" t="str">
        <f t="shared" si="32"/>
        <v>MURATABLM18BD601SN1</v>
      </c>
      <c r="E2066" t="s">
        <v>25</v>
      </c>
      <c r="G2066" t="s">
        <v>5667</v>
      </c>
      <c r="H2066" t="s">
        <v>22</v>
      </c>
      <c r="J2066" t="s">
        <v>22</v>
      </c>
      <c r="K2066" t="s">
        <v>22</v>
      </c>
      <c r="L2066" t="s">
        <v>24</v>
      </c>
      <c r="M2066" t="s">
        <v>33</v>
      </c>
      <c r="O2066" t="s">
        <v>26</v>
      </c>
      <c r="P2066" t="s">
        <v>34</v>
      </c>
      <c r="R2066" t="s">
        <v>35</v>
      </c>
      <c r="U2066" t="e">
        <f>VLOOKUP(C2066,'Irvine_MPN_16-17'!B:B,1,FALSE)</f>
        <v>#N/A</v>
      </c>
    </row>
    <row r="2067" spans="1:21" x14ac:dyDescent="0.25">
      <c r="A2067" t="s">
        <v>5668</v>
      </c>
      <c r="B2067" t="s">
        <v>204</v>
      </c>
      <c r="C2067" t="s">
        <v>5669</v>
      </c>
      <c r="D2067" t="str">
        <f t="shared" si="32"/>
        <v>MURATABLM18EG121SN1</v>
      </c>
      <c r="E2067" t="s">
        <v>25</v>
      </c>
      <c r="G2067" t="s">
        <v>5670</v>
      </c>
      <c r="H2067" t="s">
        <v>22</v>
      </c>
      <c r="J2067" t="s">
        <v>22</v>
      </c>
      <c r="K2067" t="s">
        <v>22</v>
      </c>
      <c r="L2067" t="s">
        <v>24</v>
      </c>
      <c r="M2067" t="s">
        <v>33</v>
      </c>
      <c r="O2067" t="s">
        <v>26</v>
      </c>
      <c r="P2067" t="s">
        <v>34</v>
      </c>
      <c r="R2067" t="s">
        <v>35</v>
      </c>
      <c r="U2067" t="e">
        <f>VLOOKUP(C2067,'Irvine_MPN_16-17'!B:B,1,FALSE)</f>
        <v>#N/A</v>
      </c>
    </row>
    <row r="2068" spans="1:21" x14ac:dyDescent="0.25">
      <c r="A2068" t="s">
        <v>5671</v>
      </c>
      <c r="B2068" t="s">
        <v>204</v>
      </c>
      <c r="C2068" t="s">
        <v>5672</v>
      </c>
      <c r="D2068" t="str">
        <f t="shared" si="32"/>
        <v>MURATABLM18HD102SN1D</v>
      </c>
      <c r="E2068" t="s">
        <v>25</v>
      </c>
      <c r="G2068" t="s">
        <v>5673</v>
      </c>
      <c r="H2068" t="s">
        <v>22</v>
      </c>
      <c r="J2068" t="s">
        <v>22</v>
      </c>
      <c r="K2068" t="s">
        <v>22</v>
      </c>
      <c r="L2068" t="s">
        <v>24</v>
      </c>
      <c r="M2068" t="s">
        <v>33</v>
      </c>
      <c r="O2068" t="s">
        <v>26</v>
      </c>
      <c r="P2068" t="s">
        <v>34</v>
      </c>
      <c r="R2068" t="s">
        <v>35</v>
      </c>
      <c r="U2068" t="e">
        <f>VLOOKUP(C2068,'Irvine_MPN_16-17'!B:B,1,FALSE)</f>
        <v>#N/A</v>
      </c>
    </row>
    <row r="2069" spans="1:21" x14ac:dyDescent="0.25">
      <c r="A2069" t="s">
        <v>5674</v>
      </c>
      <c r="B2069" t="s">
        <v>204</v>
      </c>
      <c r="C2069" t="s">
        <v>5675</v>
      </c>
      <c r="D2069" t="str">
        <f t="shared" si="32"/>
        <v>MURATABLM18PG121SN1</v>
      </c>
      <c r="E2069" t="s">
        <v>25</v>
      </c>
      <c r="G2069" t="s">
        <v>5676</v>
      </c>
      <c r="H2069" t="s">
        <v>22</v>
      </c>
      <c r="J2069" t="s">
        <v>22</v>
      </c>
      <c r="K2069" t="s">
        <v>22</v>
      </c>
      <c r="L2069" t="s">
        <v>24</v>
      </c>
      <c r="M2069" t="s">
        <v>33</v>
      </c>
      <c r="O2069" t="s">
        <v>26</v>
      </c>
      <c r="P2069" t="s">
        <v>34</v>
      </c>
      <c r="R2069" t="s">
        <v>35</v>
      </c>
      <c r="U2069" t="e">
        <f>VLOOKUP(C2069,'Irvine_MPN_16-17'!B:B,1,FALSE)</f>
        <v>#N/A</v>
      </c>
    </row>
    <row r="2070" spans="1:21" x14ac:dyDescent="0.25">
      <c r="A2070" t="s">
        <v>5677</v>
      </c>
      <c r="B2070" t="s">
        <v>204</v>
      </c>
      <c r="C2070" t="s">
        <v>5678</v>
      </c>
      <c r="D2070" t="str">
        <f t="shared" si="32"/>
        <v>MURATABLM18PG181SN1D</v>
      </c>
      <c r="E2070" t="s">
        <v>25</v>
      </c>
      <c r="G2070" t="s">
        <v>5679</v>
      </c>
      <c r="H2070" t="s">
        <v>22</v>
      </c>
      <c r="J2070" t="s">
        <v>22</v>
      </c>
      <c r="K2070" t="s">
        <v>22</v>
      </c>
      <c r="L2070" t="s">
        <v>24</v>
      </c>
      <c r="M2070" t="s">
        <v>33</v>
      </c>
      <c r="O2070" t="s">
        <v>26</v>
      </c>
      <c r="P2070" t="s">
        <v>34</v>
      </c>
      <c r="R2070" t="s">
        <v>35</v>
      </c>
      <c r="U2070" t="e">
        <f>VLOOKUP(C2070,'Irvine_MPN_16-17'!B:B,1,FALSE)</f>
        <v>#N/A</v>
      </c>
    </row>
    <row r="2071" spans="1:21" x14ac:dyDescent="0.25">
      <c r="A2071" t="s">
        <v>5680</v>
      </c>
      <c r="B2071" t="s">
        <v>204</v>
      </c>
      <c r="C2071" t="s">
        <v>5681</v>
      </c>
      <c r="D2071" t="str">
        <f t="shared" si="32"/>
        <v>MURATABLM18PG330SN1</v>
      </c>
      <c r="E2071" t="s">
        <v>25</v>
      </c>
      <c r="G2071" t="s">
        <v>5682</v>
      </c>
      <c r="H2071" t="s">
        <v>22</v>
      </c>
      <c r="J2071" t="s">
        <v>22</v>
      </c>
      <c r="K2071" t="s">
        <v>22</v>
      </c>
      <c r="L2071" t="s">
        <v>24</v>
      </c>
      <c r="M2071" t="s">
        <v>33</v>
      </c>
      <c r="O2071" t="s">
        <v>26</v>
      </c>
      <c r="P2071" t="s">
        <v>34</v>
      </c>
      <c r="R2071" t="s">
        <v>35</v>
      </c>
      <c r="U2071" t="e">
        <f>VLOOKUP(C2071,'Irvine_MPN_16-17'!B:B,1,FALSE)</f>
        <v>#N/A</v>
      </c>
    </row>
    <row r="2072" spans="1:21" x14ac:dyDescent="0.25">
      <c r="A2072" t="s">
        <v>5683</v>
      </c>
      <c r="B2072" t="s">
        <v>204</v>
      </c>
      <c r="C2072" t="s">
        <v>5684</v>
      </c>
      <c r="D2072" t="str">
        <f t="shared" si="32"/>
        <v>MURATABLM18PG331SN1D</v>
      </c>
      <c r="E2072" t="s">
        <v>25</v>
      </c>
      <c r="G2072" t="s">
        <v>5685</v>
      </c>
      <c r="H2072" t="s">
        <v>22</v>
      </c>
      <c r="J2072" t="s">
        <v>22</v>
      </c>
      <c r="K2072" t="s">
        <v>22</v>
      </c>
      <c r="L2072" t="s">
        <v>24</v>
      </c>
      <c r="M2072" t="s">
        <v>33</v>
      </c>
      <c r="O2072" t="s">
        <v>26</v>
      </c>
      <c r="P2072" t="s">
        <v>34</v>
      </c>
      <c r="R2072" t="s">
        <v>35</v>
      </c>
      <c r="U2072" t="e">
        <f>VLOOKUP(C2072,'Irvine_MPN_16-17'!B:B,1,FALSE)</f>
        <v>#N/A</v>
      </c>
    </row>
    <row r="2073" spans="1:21" x14ac:dyDescent="0.25">
      <c r="A2073" t="s">
        <v>5686</v>
      </c>
      <c r="B2073" t="s">
        <v>204</v>
      </c>
      <c r="C2073" t="s">
        <v>5687</v>
      </c>
      <c r="D2073" t="str">
        <f t="shared" si="32"/>
        <v>MURATABLM18PG471SN1D</v>
      </c>
      <c r="E2073" t="s">
        <v>25</v>
      </c>
      <c r="G2073" t="s">
        <v>5688</v>
      </c>
      <c r="H2073" t="s">
        <v>22</v>
      </c>
      <c r="J2073" t="s">
        <v>22</v>
      </c>
      <c r="K2073" t="s">
        <v>22</v>
      </c>
      <c r="L2073" t="s">
        <v>24</v>
      </c>
      <c r="M2073" t="s">
        <v>33</v>
      </c>
      <c r="O2073" t="s">
        <v>26</v>
      </c>
      <c r="P2073" t="s">
        <v>34</v>
      </c>
      <c r="R2073" t="s">
        <v>35</v>
      </c>
      <c r="U2073" t="str">
        <f>VLOOKUP(C2073,'Irvine_MPN_16-17'!B:B,1,FALSE)</f>
        <v>BLM18PG471SN1D</v>
      </c>
    </row>
    <row r="2074" spans="1:21" x14ac:dyDescent="0.25">
      <c r="A2074" t="s">
        <v>5689</v>
      </c>
      <c r="B2074" t="s">
        <v>204</v>
      </c>
      <c r="C2074" t="s">
        <v>5690</v>
      </c>
      <c r="D2074" t="str">
        <f t="shared" si="32"/>
        <v>MURATABLM18PG600SN1</v>
      </c>
      <c r="E2074" t="s">
        <v>25</v>
      </c>
      <c r="G2074" t="s">
        <v>5691</v>
      </c>
      <c r="H2074" t="s">
        <v>22</v>
      </c>
      <c r="J2074" t="s">
        <v>22</v>
      </c>
      <c r="K2074" t="s">
        <v>22</v>
      </c>
      <c r="L2074" t="s">
        <v>24</v>
      </c>
      <c r="M2074" t="s">
        <v>33</v>
      </c>
      <c r="O2074" t="s">
        <v>26</v>
      </c>
      <c r="P2074" t="s">
        <v>34</v>
      </c>
      <c r="R2074" t="s">
        <v>35</v>
      </c>
      <c r="U2074" t="e">
        <f>VLOOKUP(C2074,'Irvine_MPN_16-17'!B:B,1,FALSE)</f>
        <v>#N/A</v>
      </c>
    </row>
    <row r="2075" spans="1:21" x14ac:dyDescent="0.25">
      <c r="A2075" t="s">
        <v>5692</v>
      </c>
      <c r="B2075" t="s">
        <v>204</v>
      </c>
      <c r="C2075" t="s">
        <v>5693</v>
      </c>
      <c r="D2075" t="str">
        <f t="shared" si="32"/>
        <v>MURATABLM21PG221SN1D</v>
      </c>
      <c r="E2075" t="s">
        <v>25</v>
      </c>
      <c r="G2075" t="s">
        <v>5694</v>
      </c>
      <c r="H2075" t="s">
        <v>22</v>
      </c>
      <c r="J2075" t="s">
        <v>22</v>
      </c>
      <c r="K2075" t="s">
        <v>22</v>
      </c>
      <c r="L2075" t="s">
        <v>24</v>
      </c>
      <c r="M2075" t="s">
        <v>33</v>
      </c>
      <c r="O2075" t="s">
        <v>26</v>
      </c>
      <c r="P2075" t="s">
        <v>34</v>
      </c>
      <c r="R2075" t="s">
        <v>35</v>
      </c>
      <c r="U2075" t="e">
        <f>VLOOKUP(C2075,'Irvine_MPN_16-17'!B:B,1,FALSE)</f>
        <v>#N/A</v>
      </c>
    </row>
    <row r="2076" spans="1:21" x14ac:dyDescent="0.25">
      <c r="A2076" t="s">
        <v>5695</v>
      </c>
      <c r="B2076" t="s">
        <v>204</v>
      </c>
      <c r="C2076" t="s">
        <v>5696</v>
      </c>
      <c r="D2076" t="str">
        <f t="shared" si="32"/>
        <v>MURATABLM21PG600SN1D</v>
      </c>
      <c r="E2076" t="s">
        <v>25</v>
      </c>
      <c r="G2076" t="s">
        <v>5697</v>
      </c>
      <c r="H2076" t="s">
        <v>22</v>
      </c>
      <c r="J2076" t="s">
        <v>22</v>
      </c>
      <c r="K2076" t="s">
        <v>22</v>
      </c>
      <c r="L2076" t="s">
        <v>24</v>
      </c>
      <c r="M2076" t="s">
        <v>33</v>
      </c>
      <c r="O2076" t="s">
        <v>26</v>
      </c>
      <c r="P2076" t="s">
        <v>34</v>
      </c>
      <c r="R2076" t="s">
        <v>35</v>
      </c>
      <c r="U2076" t="e">
        <f>VLOOKUP(C2076,'Irvine_MPN_16-17'!B:B,1,FALSE)</f>
        <v>#N/A</v>
      </c>
    </row>
    <row r="2077" spans="1:21" x14ac:dyDescent="0.25">
      <c r="A2077" t="s">
        <v>5698</v>
      </c>
      <c r="B2077" t="s">
        <v>204</v>
      </c>
      <c r="C2077" t="s">
        <v>5699</v>
      </c>
      <c r="D2077" t="str">
        <f t="shared" si="32"/>
        <v>MURATABLM31PG121SN1</v>
      </c>
      <c r="E2077" t="s">
        <v>25</v>
      </c>
      <c r="G2077" t="s">
        <v>5700</v>
      </c>
      <c r="H2077" t="s">
        <v>22</v>
      </c>
      <c r="J2077" t="s">
        <v>22</v>
      </c>
      <c r="K2077" t="s">
        <v>22</v>
      </c>
      <c r="L2077" t="s">
        <v>24</v>
      </c>
      <c r="M2077" t="s">
        <v>33</v>
      </c>
      <c r="O2077" t="s">
        <v>26</v>
      </c>
      <c r="P2077" t="s">
        <v>34</v>
      </c>
      <c r="R2077" t="s">
        <v>35</v>
      </c>
      <c r="U2077" t="e">
        <f>VLOOKUP(C2077,'Irvine_MPN_16-17'!B:B,1,FALSE)</f>
        <v>#N/A</v>
      </c>
    </row>
    <row r="2078" spans="1:21" x14ac:dyDescent="0.25">
      <c r="A2078" t="s">
        <v>5701</v>
      </c>
      <c r="B2078" t="s">
        <v>204</v>
      </c>
      <c r="C2078" t="s">
        <v>5702</v>
      </c>
      <c r="D2078" t="str">
        <f t="shared" si="32"/>
        <v>MURATABLM31PG601SN1l</v>
      </c>
      <c r="E2078" t="s">
        <v>25</v>
      </c>
      <c r="G2078" t="s">
        <v>5703</v>
      </c>
      <c r="H2078" t="s">
        <v>22</v>
      </c>
      <c r="J2078" t="s">
        <v>22</v>
      </c>
      <c r="K2078" t="s">
        <v>22</v>
      </c>
      <c r="L2078" t="s">
        <v>24</v>
      </c>
      <c r="M2078" t="s">
        <v>33</v>
      </c>
      <c r="O2078" t="s">
        <v>26</v>
      </c>
      <c r="P2078" t="s">
        <v>34</v>
      </c>
      <c r="R2078" t="s">
        <v>35</v>
      </c>
      <c r="U2078" t="str">
        <f>VLOOKUP(C2078,'Irvine_MPN_16-17'!B:B,1,FALSE)</f>
        <v>BLM31PG601SN1L</v>
      </c>
    </row>
    <row r="2079" spans="1:21" x14ac:dyDescent="0.25">
      <c r="A2079" t="s">
        <v>5704</v>
      </c>
      <c r="B2079" t="s">
        <v>204</v>
      </c>
      <c r="C2079" t="s">
        <v>5705</v>
      </c>
      <c r="D2079" t="str">
        <f t="shared" si="32"/>
        <v>MURATABLM41PG600SN1L</v>
      </c>
      <c r="E2079" t="s">
        <v>25</v>
      </c>
      <c r="G2079" t="s">
        <v>5706</v>
      </c>
      <c r="H2079" t="s">
        <v>22</v>
      </c>
      <c r="J2079" t="s">
        <v>22</v>
      </c>
      <c r="K2079" t="s">
        <v>22</v>
      </c>
      <c r="L2079" t="s">
        <v>24</v>
      </c>
      <c r="M2079" t="s">
        <v>33</v>
      </c>
      <c r="O2079" t="s">
        <v>26</v>
      </c>
      <c r="P2079" t="s">
        <v>34</v>
      </c>
      <c r="R2079" t="s">
        <v>35</v>
      </c>
      <c r="U2079" t="e">
        <f>VLOOKUP(C2079,'Irvine_MPN_16-17'!B:B,1,FALSE)</f>
        <v>#N/A</v>
      </c>
    </row>
    <row r="2080" spans="1:21" x14ac:dyDescent="0.25">
      <c r="A2080" t="s">
        <v>5707</v>
      </c>
      <c r="B2080" t="s">
        <v>204</v>
      </c>
      <c r="C2080" t="s">
        <v>5708</v>
      </c>
      <c r="D2080" t="str">
        <f t="shared" si="32"/>
        <v>MURATABNX012-01</v>
      </c>
      <c r="E2080" t="s">
        <v>25</v>
      </c>
      <c r="G2080" t="s">
        <v>5709</v>
      </c>
      <c r="H2080" t="s">
        <v>22</v>
      </c>
      <c r="J2080" t="s">
        <v>22</v>
      </c>
      <c r="K2080" t="s">
        <v>22</v>
      </c>
      <c r="L2080" t="s">
        <v>24</v>
      </c>
      <c r="M2080" t="s">
        <v>33</v>
      </c>
      <c r="O2080" t="s">
        <v>26</v>
      </c>
      <c r="P2080" t="s">
        <v>34</v>
      </c>
      <c r="R2080" t="s">
        <v>35</v>
      </c>
      <c r="U2080" t="e">
        <f>VLOOKUP(C2080,'Irvine_MPN_16-17'!B:B,1,FALSE)</f>
        <v>#N/A</v>
      </c>
    </row>
    <row r="2081" spans="1:21" x14ac:dyDescent="0.25">
      <c r="A2081" t="s">
        <v>5710</v>
      </c>
      <c r="B2081" t="s">
        <v>204</v>
      </c>
      <c r="C2081" t="s">
        <v>5708</v>
      </c>
      <c r="D2081" t="str">
        <f t="shared" si="32"/>
        <v>MURATABNX012-01</v>
      </c>
      <c r="E2081" t="s">
        <v>25</v>
      </c>
      <c r="G2081" t="s">
        <v>5711</v>
      </c>
      <c r="H2081" t="s">
        <v>22</v>
      </c>
      <c r="J2081" t="s">
        <v>22</v>
      </c>
      <c r="K2081" t="s">
        <v>22</v>
      </c>
      <c r="L2081" t="s">
        <v>24</v>
      </c>
      <c r="M2081" t="s">
        <v>33</v>
      </c>
      <c r="O2081" t="s">
        <v>26</v>
      </c>
      <c r="P2081" t="s">
        <v>34</v>
      </c>
      <c r="R2081" t="s">
        <v>35</v>
      </c>
      <c r="U2081" t="e">
        <f>VLOOKUP(C2081,'Irvine_MPN_16-17'!B:B,1,FALSE)</f>
        <v>#N/A</v>
      </c>
    </row>
    <row r="2082" spans="1:21" x14ac:dyDescent="0.25">
      <c r="A2082" t="s">
        <v>5712</v>
      </c>
      <c r="B2082" t="s">
        <v>204</v>
      </c>
      <c r="C2082" t="s">
        <v>5713</v>
      </c>
      <c r="D2082" t="str">
        <f t="shared" si="32"/>
        <v>MURATADLP11SA900HL2L</v>
      </c>
      <c r="E2082" t="s">
        <v>25</v>
      </c>
      <c r="G2082" t="s">
        <v>5714</v>
      </c>
      <c r="H2082" t="s">
        <v>22</v>
      </c>
      <c r="J2082" t="s">
        <v>22</v>
      </c>
      <c r="K2082" t="s">
        <v>22</v>
      </c>
      <c r="L2082" t="s">
        <v>24</v>
      </c>
      <c r="M2082" t="s">
        <v>33</v>
      </c>
      <c r="O2082" t="s">
        <v>26</v>
      </c>
      <c r="P2082" t="s">
        <v>34</v>
      </c>
      <c r="R2082" t="s">
        <v>35</v>
      </c>
      <c r="U2082" t="e">
        <f>VLOOKUP(C2082,'Irvine_MPN_16-17'!B:B,1,FALSE)</f>
        <v>#N/A</v>
      </c>
    </row>
    <row r="2083" spans="1:21" x14ac:dyDescent="0.25">
      <c r="A2083" t="s">
        <v>5715</v>
      </c>
      <c r="B2083" t="s">
        <v>204</v>
      </c>
      <c r="C2083" t="s">
        <v>5716</v>
      </c>
      <c r="D2083" t="str">
        <f t="shared" si="32"/>
        <v>MURATADLP11SN670SL2L</v>
      </c>
      <c r="E2083" t="s">
        <v>25</v>
      </c>
      <c r="G2083" t="s">
        <v>5717</v>
      </c>
      <c r="H2083" t="s">
        <v>22</v>
      </c>
      <c r="J2083" t="s">
        <v>22</v>
      </c>
      <c r="K2083" t="s">
        <v>22</v>
      </c>
      <c r="L2083" t="s">
        <v>24</v>
      </c>
      <c r="M2083" t="s">
        <v>33</v>
      </c>
      <c r="O2083" t="s">
        <v>26</v>
      </c>
      <c r="P2083" t="s">
        <v>34</v>
      </c>
      <c r="R2083" t="s">
        <v>35</v>
      </c>
      <c r="U2083" t="e">
        <f>VLOOKUP(C2083,'Irvine_MPN_16-17'!B:B,1,FALSE)</f>
        <v>#N/A</v>
      </c>
    </row>
    <row r="2084" spans="1:21" x14ac:dyDescent="0.25">
      <c r="A2084" t="s">
        <v>5718</v>
      </c>
      <c r="B2084" t="s">
        <v>204</v>
      </c>
      <c r="C2084" t="s">
        <v>5719</v>
      </c>
      <c r="D2084" t="str">
        <f t="shared" si="32"/>
        <v>MURATADLW5BTN102SQ2</v>
      </c>
      <c r="E2084" t="s">
        <v>25</v>
      </c>
      <c r="G2084" t="s">
        <v>5720</v>
      </c>
      <c r="H2084" t="s">
        <v>22</v>
      </c>
      <c r="J2084" t="s">
        <v>22</v>
      </c>
      <c r="K2084" t="s">
        <v>22</v>
      </c>
      <c r="L2084" t="s">
        <v>24</v>
      </c>
      <c r="M2084" t="s">
        <v>33</v>
      </c>
      <c r="O2084" t="s">
        <v>26</v>
      </c>
      <c r="P2084" t="s">
        <v>34</v>
      </c>
      <c r="R2084" t="s">
        <v>35</v>
      </c>
      <c r="U2084" t="e">
        <f>VLOOKUP(C2084,'Irvine_MPN_16-17'!B:B,1,FALSE)</f>
        <v>#N/A</v>
      </c>
    </row>
    <row r="2085" spans="1:21" x14ac:dyDescent="0.25">
      <c r="A2085" t="s">
        <v>5721</v>
      </c>
      <c r="B2085" t="s">
        <v>204</v>
      </c>
      <c r="C2085" t="s">
        <v>5722</v>
      </c>
      <c r="D2085" t="str">
        <f t="shared" si="32"/>
        <v>MURATADLW21SN900SQ2L</v>
      </c>
      <c r="E2085" t="s">
        <v>25</v>
      </c>
      <c r="G2085" t="s">
        <v>5723</v>
      </c>
      <c r="H2085" t="s">
        <v>22</v>
      </c>
      <c r="J2085" t="s">
        <v>22</v>
      </c>
      <c r="K2085" t="s">
        <v>22</v>
      </c>
      <c r="L2085" t="s">
        <v>24</v>
      </c>
      <c r="M2085" t="s">
        <v>33</v>
      </c>
      <c r="O2085" t="s">
        <v>26</v>
      </c>
      <c r="P2085" t="s">
        <v>34</v>
      </c>
      <c r="R2085" t="s">
        <v>35</v>
      </c>
      <c r="U2085" t="e">
        <f>VLOOKUP(C2085,'Irvine_MPN_16-17'!B:B,1,FALSE)</f>
        <v>#N/A</v>
      </c>
    </row>
    <row r="2086" spans="1:21" x14ac:dyDescent="0.25">
      <c r="A2086" t="s">
        <v>5724</v>
      </c>
      <c r="B2086" t="s">
        <v>5725</v>
      </c>
      <c r="C2086" t="s">
        <v>5726</v>
      </c>
      <c r="D2086" t="str">
        <f t="shared" si="32"/>
        <v>Murata ElectronicsGRM21BR71C475KA73L</v>
      </c>
      <c r="E2086" t="s">
        <v>25</v>
      </c>
      <c r="G2086" t="s">
        <v>5727</v>
      </c>
      <c r="H2086" t="s">
        <v>22</v>
      </c>
      <c r="J2086" t="s">
        <v>22</v>
      </c>
      <c r="K2086" t="s">
        <v>22</v>
      </c>
      <c r="L2086" t="s">
        <v>24</v>
      </c>
      <c r="M2086" t="s">
        <v>33</v>
      </c>
      <c r="O2086" t="s">
        <v>26</v>
      </c>
      <c r="P2086" t="s">
        <v>34</v>
      </c>
      <c r="R2086" t="s">
        <v>35</v>
      </c>
      <c r="U2086" t="e">
        <f>VLOOKUP(C2086,'Irvine_MPN_16-17'!B:B,1,FALSE)</f>
        <v>#N/A</v>
      </c>
    </row>
    <row r="2087" spans="1:21" x14ac:dyDescent="0.25">
      <c r="A2087" t="s">
        <v>5728</v>
      </c>
      <c r="B2087" t="s">
        <v>5725</v>
      </c>
      <c r="C2087" t="s">
        <v>5729</v>
      </c>
      <c r="D2087" t="str">
        <f t="shared" si="32"/>
        <v>Murata ElectronicsGRM21BR71H105KA12L</v>
      </c>
      <c r="E2087" t="s">
        <v>25</v>
      </c>
      <c r="G2087" t="s">
        <v>5730</v>
      </c>
      <c r="H2087" t="s">
        <v>22</v>
      </c>
      <c r="J2087" t="s">
        <v>22</v>
      </c>
      <c r="K2087" t="s">
        <v>22</v>
      </c>
      <c r="L2087" t="s">
        <v>24</v>
      </c>
      <c r="M2087" t="s">
        <v>33</v>
      </c>
      <c r="O2087" t="s">
        <v>26</v>
      </c>
      <c r="P2087" t="s">
        <v>34</v>
      </c>
      <c r="R2087" t="s">
        <v>35</v>
      </c>
      <c r="U2087" t="str">
        <f>VLOOKUP(C2087,'Irvine_MPN_16-17'!B:B,1,FALSE)</f>
        <v>GRM21BR71H105KA12L</v>
      </c>
    </row>
    <row r="2088" spans="1:21" x14ac:dyDescent="0.25">
      <c r="A2088" t="s">
        <v>5731</v>
      </c>
      <c r="B2088" t="s">
        <v>5725</v>
      </c>
      <c r="C2088" t="s">
        <v>5732</v>
      </c>
      <c r="D2088" t="str">
        <f t="shared" si="32"/>
        <v>Murata ElectronicsGRM31CR61E106MA12L</v>
      </c>
      <c r="E2088" t="s">
        <v>25</v>
      </c>
      <c r="G2088" t="s">
        <v>5733</v>
      </c>
      <c r="H2088" t="s">
        <v>22</v>
      </c>
      <c r="J2088" t="s">
        <v>22</v>
      </c>
      <c r="K2088" t="s">
        <v>22</v>
      </c>
      <c r="L2088" t="s">
        <v>24</v>
      </c>
      <c r="M2088" t="s">
        <v>33</v>
      </c>
      <c r="O2088" t="s">
        <v>26</v>
      </c>
      <c r="P2088" t="s">
        <v>34</v>
      </c>
      <c r="R2088" t="s">
        <v>210</v>
      </c>
      <c r="U2088" t="e">
        <f>VLOOKUP(C2088,'Irvine_MPN_16-17'!B:B,1,FALSE)</f>
        <v>#N/A</v>
      </c>
    </row>
    <row r="2089" spans="1:21" x14ac:dyDescent="0.25">
      <c r="A2089" t="s">
        <v>5734</v>
      </c>
      <c r="B2089" t="s">
        <v>5725</v>
      </c>
      <c r="C2089" t="s">
        <v>5735</v>
      </c>
      <c r="D2089" t="str">
        <f t="shared" si="32"/>
        <v>Murata ElectronicsGRM155F51C224ZA01D</v>
      </c>
      <c r="E2089" t="s">
        <v>25</v>
      </c>
      <c r="G2089" t="s">
        <v>5736</v>
      </c>
      <c r="H2089" t="s">
        <v>22</v>
      </c>
      <c r="J2089" t="s">
        <v>22</v>
      </c>
      <c r="K2089" t="s">
        <v>22</v>
      </c>
      <c r="L2089" t="s">
        <v>24</v>
      </c>
      <c r="M2089" t="s">
        <v>33</v>
      </c>
      <c r="O2089" t="s">
        <v>26</v>
      </c>
      <c r="P2089" t="s">
        <v>34</v>
      </c>
      <c r="R2089" t="s">
        <v>210</v>
      </c>
      <c r="U2089" t="e">
        <f>VLOOKUP(C2089,'Irvine_MPN_16-17'!B:B,1,FALSE)</f>
        <v>#N/A</v>
      </c>
    </row>
    <row r="2090" spans="1:21" x14ac:dyDescent="0.25">
      <c r="A2090" t="s">
        <v>5737</v>
      </c>
      <c r="B2090" t="s">
        <v>5725</v>
      </c>
      <c r="C2090" t="s">
        <v>5738</v>
      </c>
      <c r="D2090" t="str">
        <f t="shared" si="32"/>
        <v>Murata ElectronicsGRM155R71E222KA01D</v>
      </c>
      <c r="E2090" t="s">
        <v>25</v>
      </c>
      <c r="G2090" t="s">
        <v>5739</v>
      </c>
      <c r="H2090" t="s">
        <v>22</v>
      </c>
      <c r="J2090" t="s">
        <v>22</v>
      </c>
      <c r="K2090" t="s">
        <v>22</v>
      </c>
      <c r="L2090" t="s">
        <v>24</v>
      </c>
      <c r="M2090" t="s">
        <v>33</v>
      </c>
      <c r="O2090" t="s">
        <v>26</v>
      </c>
      <c r="P2090" t="s">
        <v>34</v>
      </c>
      <c r="R2090" t="s">
        <v>210</v>
      </c>
      <c r="U2090" t="e">
        <f>VLOOKUP(C2090,'Irvine_MPN_16-17'!B:B,1,FALSE)</f>
        <v>#N/A</v>
      </c>
    </row>
    <row r="2091" spans="1:21" x14ac:dyDescent="0.25">
      <c r="A2091" t="s">
        <v>5740</v>
      </c>
      <c r="B2091" t="s">
        <v>5725</v>
      </c>
      <c r="C2091" t="s">
        <v>5741</v>
      </c>
      <c r="D2091" t="str">
        <f t="shared" si="32"/>
        <v>Murata ElectronicsGRM155R71H102KA01D</v>
      </c>
      <c r="E2091" t="s">
        <v>25</v>
      </c>
      <c r="G2091" t="s">
        <v>5742</v>
      </c>
      <c r="H2091" t="s">
        <v>22</v>
      </c>
      <c r="J2091" t="s">
        <v>22</v>
      </c>
      <c r="K2091" t="s">
        <v>22</v>
      </c>
      <c r="L2091" t="s">
        <v>24</v>
      </c>
      <c r="M2091" t="s">
        <v>33</v>
      </c>
      <c r="O2091" t="s">
        <v>26</v>
      </c>
      <c r="P2091" t="s">
        <v>34</v>
      </c>
      <c r="R2091" t="s">
        <v>35</v>
      </c>
      <c r="U2091" t="str">
        <f>VLOOKUP(C2091,'Irvine_MPN_16-17'!B:B,1,FALSE)</f>
        <v>GRM155R71H102KA01D</v>
      </c>
    </row>
    <row r="2092" spans="1:21" x14ac:dyDescent="0.25">
      <c r="A2092" t="s">
        <v>5743</v>
      </c>
      <c r="B2092" t="s">
        <v>5725</v>
      </c>
      <c r="C2092" t="s">
        <v>5744</v>
      </c>
      <c r="D2092" t="str">
        <f t="shared" si="32"/>
        <v>Murata ElectronicsGRM155R71H271KA01D</v>
      </c>
      <c r="E2092" t="s">
        <v>25</v>
      </c>
      <c r="G2092" t="s">
        <v>5745</v>
      </c>
      <c r="H2092" t="s">
        <v>22</v>
      </c>
      <c r="J2092" t="s">
        <v>22</v>
      </c>
      <c r="K2092" t="s">
        <v>22</v>
      </c>
      <c r="L2092" t="s">
        <v>24</v>
      </c>
      <c r="M2092" t="s">
        <v>33</v>
      </c>
      <c r="O2092" t="s">
        <v>26</v>
      </c>
      <c r="P2092" t="s">
        <v>34</v>
      </c>
      <c r="R2092" t="s">
        <v>210</v>
      </c>
      <c r="U2092" t="e">
        <f>VLOOKUP(C2092,'Irvine_MPN_16-17'!B:B,1,FALSE)</f>
        <v>#N/A</v>
      </c>
    </row>
    <row r="2093" spans="1:21" x14ac:dyDescent="0.25">
      <c r="A2093" t="s">
        <v>5746</v>
      </c>
      <c r="B2093" t="s">
        <v>5725</v>
      </c>
      <c r="C2093" t="s">
        <v>5747</v>
      </c>
      <c r="D2093" t="str">
        <f t="shared" si="32"/>
        <v>Murata ElectronicsGRM155R71H471KA01D</v>
      </c>
      <c r="E2093" t="s">
        <v>25</v>
      </c>
      <c r="G2093" t="s">
        <v>5748</v>
      </c>
      <c r="H2093" t="s">
        <v>22</v>
      </c>
      <c r="J2093" t="s">
        <v>22</v>
      </c>
      <c r="K2093" t="s">
        <v>22</v>
      </c>
      <c r="L2093" t="s">
        <v>24</v>
      </c>
      <c r="M2093" t="s">
        <v>33</v>
      </c>
      <c r="O2093" t="s">
        <v>26</v>
      </c>
      <c r="P2093" t="s">
        <v>34</v>
      </c>
      <c r="R2093" t="s">
        <v>35</v>
      </c>
      <c r="U2093" t="e">
        <f>VLOOKUP(C2093,'Irvine_MPN_16-17'!B:B,1,FALSE)</f>
        <v>#N/A</v>
      </c>
    </row>
    <row r="2094" spans="1:21" x14ac:dyDescent="0.25">
      <c r="A2094" t="s">
        <v>5749</v>
      </c>
      <c r="B2094" t="s">
        <v>5725</v>
      </c>
      <c r="C2094" t="s">
        <v>236</v>
      </c>
      <c r="D2094" t="str">
        <f t="shared" si="32"/>
        <v>Murata ElectronicsGRM1555C1H101JZ01D</v>
      </c>
      <c r="E2094" t="s">
        <v>25</v>
      </c>
      <c r="G2094" t="s">
        <v>5750</v>
      </c>
      <c r="H2094" t="s">
        <v>22</v>
      </c>
      <c r="J2094" t="s">
        <v>23</v>
      </c>
      <c r="K2094" t="s">
        <v>23</v>
      </c>
      <c r="L2094" t="s">
        <v>24</v>
      </c>
      <c r="M2094" t="s">
        <v>23</v>
      </c>
      <c r="O2094" t="s">
        <v>26</v>
      </c>
      <c r="P2094" t="s">
        <v>27</v>
      </c>
      <c r="R2094" t="s">
        <v>28</v>
      </c>
      <c r="U2094" t="e">
        <f>VLOOKUP(C2094,'Irvine_MPN_16-17'!B:B,1,FALSE)</f>
        <v>#N/A</v>
      </c>
    </row>
    <row r="2095" spans="1:21" x14ac:dyDescent="0.25">
      <c r="A2095" t="s">
        <v>5751</v>
      </c>
      <c r="B2095" t="s">
        <v>5725</v>
      </c>
      <c r="C2095" t="s">
        <v>5752</v>
      </c>
      <c r="D2095" t="str">
        <f t="shared" si="32"/>
        <v>Murata ElectronicsMXHS83QE3000</v>
      </c>
      <c r="E2095" t="s">
        <v>25</v>
      </c>
      <c r="G2095" t="s">
        <v>5753</v>
      </c>
      <c r="H2095" t="s">
        <v>22</v>
      </c>
      <c r="J2095" t="s">
        <v>42</v>
      </c>
      <c r="K2095" t="s">
        <v>22</v>
      </c>
      <c r="L2095" t="s">
        <v>24</v>
      </c>
      <c r="M2095" t="s">
        <v>33</v>
      </c>
      <c r="O2095" t="s">
        <v>26</v>
      </c>
      <c r="P2095" t="s">
        <v>34</v>
      </c>
      <c r="R2095" t="s">
        <v>35</v>
      </c>
      <c r="T2095" t="s">
        <v>3680</v>
      </c>
      <c r="U2095" t="e">
        <f>VLOOKUP(C2095,'Irvine_MPN_16-17'!B:B,1,FALSE)</f>
        <v>#N/A</v>
      </c>
    </row>
    <row r="2096" spans="1:21" x14ac:dyDescent="0.25">
      <c r="A2096" t="s">
        <v>5754</v>
      </c>
      <c r="B2096" t="s">
        <v>204</v>
      </c>
      <c r="C2096" t="s">
        <v>5755</v>
      </c>
      <c r="D2096" t="str">
        <f t="shared" si="32"/>
        <v>MURATAGCM188R70J225KE22D</v>
      </c>
      <c r="E2096" t="s">
        <v>25</v>
      </c>
      <c r="G2096" t="s">
        <v>5756</v>
      </c>
      <c r="H2096" t="s">
        <v>22</v>
      </c>
      <c r="J2096" t="s">
        <v>22</v>
      </c>
      <c r="K2096" t="s">
        <v>22</v>
      </c>
      <c r="L2096" t="s">
        <v>24</v>
      </c>
      <c r="M2096" t="s">
        <v>33</v>
      </c>
      <c r="O2096" t="s">
        <v>26</v>
      </c>
      <c r="P2096" t="s">
        <v>34</v>
      </c>
      <c r="R2096" t="s">
        <v>35</v>
      </c>
      <c r="U2096" t="e">
        <f>VLOOKUP(C2096,'Irvine_MPN_16-17'!B:B,1,FALSE)</f>
        <v>#N/A</v>
      </c>
    </row>
    <row r="2097" spans="1:21" x14ac:dyDescent="0.25">
      <c r="A2097" t="s">
        <v>5757</v>
      </c>
      <c r="B2097" t="s">
        <v>204</v>
      </c>
      <c r="C2097" t="s">
        <v>5758</v>
      </c>
      <c r="D2097" t="str">
        <f t="shared" si="32"/>
        <v>MURATAGRM21BR61E106KA73L</v>
      </c>
      <c r="E2097" t="s">
        <v>25</v>
      </c>
      <c r="G2097" t="s">
        <v>5759</v>
      </c>
      <c r="H2097" t="s">
        <v>22</v>
      </c>
      <c r="J2097" t="s">
        <v>22</v>
      </c>
      <c r="K2097" t="s">
        <v>22</v>
      </c>
      <c r="L2097" t="s">
        <v>24</v>
      </c>
      <c r="M2097" t="s">
        <v>33</v>
      </c>
      <c r="O2097" t="s">
        <v>26</v>
      </c>
      <c r="P2097" t="s">
        <v>34</v>
      </c>
      <c r="R2097" t="s">
        <v>35</v>
      </c>
      <c r="U2097" t="e">
        <f>VLOOKUP(C2097,'Irvine_MPN_16-17'!B:B,1,FALSE)</f>
        <v>#N/A</v>
      </c>
    </row>
    <row r="2098" spans="1:21" x14ac:dyDescent="0.25">
      <c r="A2098" t="s">
        <v>5760</v>
      </c>
      <c r="B2098" t="s">
        <v>204</v>
      </c>
      <c r="C2098" t="s">
        <v>5761</v>
      </c>
      <c r="D2098" t="str">
        <f t="shared" si="32"/>
        <v>MURATAGRM21BR71C225KA12L</v>
      </c>
      <c r="E2098" t="s">
        <v>25</v>
      </c>
      <c r="G2098" t="s">
        <v>5762</v>
      </c>
      <c r="H2098" t="s">
        <v>22</v>
      </c>
      <c r="J2098" t="s">
        <v>22</v>
      </c>
      <c r="K2098" t="s">
        <v>22</v>
      </c>
      <c r="L2098" t="s">
        <v>24</v>
      </c>
      <c r="M2098" t="s">
        <v>33</v>
      </c>
      <c r="O2098" t="s">
        <v>26</v>
      </c>
      <c r="P2098" t="s">
        <v>34</v>
      </c>
      <c r="R2098" t="s">
        <v>35</v>
      </c>
      <c r="U2098" t="e">
        <f>VLOOKUP(C2098,'Irvine_MPN_16-17'!B:B,1,FALSE)</f>
        <v>#N/A</v>
      </c>
    </row>
    <row r="2099" spans="1:21" x14ac:dyDescent="0.25">
      <c r="A2099" t="s">
        <v>426</v>
      </c>
      <c r="B2099" t="s">
        <v>204</v>
      </c>
      <c r="C2099" t="s">
        <v>5763</v>
      </c>
      <c r="D2099" t="str">
        <f t="shared" si="32"/>
        <v>MURATAGRM31CF51A226ZE01L</v>
      </c>
      <c r="E2099" t="s">
        <v>25</v>
      </c>
      <c r="G2099" t="s">
        <v>428</v>
      </c>
      <c r="H2099" t="s">
        <v>22</v>
      </c>
      <c r="J2099" t="s">
        <v>22</v>
      </c>
      <c r="K2099" t="s">
        <v>22</v>
      </c>
      <c r="L2099" t="s">
        <v>24</v>
      </c>
      <c r="M2099" t="s">
        <v>33</v>
      </c>
      <c r="O2099" t="s">
        <v>26</v>
      </c>
      <c r="P2099" t="s">
        <v>34</v>
      </c>
      <c r="R2099" t="s">
        <v>210</v>
      </c>
      <c r="U2099" t="e">
        <f>VLOOKUP(C2099,'Irvine_MPN_16-17'!B:B,1,FALSE)</f>
        <v>#N/A</v>
      </c>
    </row>
    <row r="2100" spans="1:21" x14ac:dyDescent="0.25">
      <c r="A2100" t="s">
        <v>5764</v>
      </c>
      <c r="B2100" t="s">
        <v>204</v>
      </c>
      <c r="C2100" t="s">
        <v>5765</v>
      </c>
      <c r="D2100" t="str">
        <f t="shared" si="32"/>
        <v>MURATAGRM31CR60J476ME19L</v>
      </c>
      <c r="E2100" t="s">
        <v>25</v>
      </c>
      <c r="G2100" t="s">
        <v>5766</v>
      </c>
      <c r="H2100" t="s">
        <v>22</v>
      </c>
      <c r="J2100" t="s">
        <v>22</v>
      </c>
      <c r="K2100" t="s">
        <v>22</v>
      </c>
      <c r="L2100" t="s">
        <v>24</v>
      </c>
      <c r="M2100" t="s">
        <v>33</v>
      </c>
      <c r="O2100" t="s">
        <v>26</v>
      </c>
      <c r="P2100" t="s">
        <v>34</v>
      </c>
      <c r="R2100" t="s">
        <v>35</v>
      </c>
      <c r="U2100" t="e">
        <f>VLOOKUP(C2100,'Irvine_MPN_16-17'!B:B,1,FALSE)</f>
        <v>#N/A</v>
      </c>
    </row>
    <row r="2101" spans="1:21" x14ac:dyDescent="0.25">
      <c r="A2101" t="s">
        <v>5767</v>
      </c>
      <c r="B2101" t="s">
        <v>204</v>
      </c>
      <c r="C2101" t="s">
        <v>5765</v>
      </c>
      <c r="D2101" t="str">
        <f t="shared" si="32"/>
        <v>MURATAGRM31CR60J476ME19L</v>
      </c>
      <c r="E2101" t="s">
        <v>25</v>
      </c>
      <c r="G2101" t="s">
        <v>5768</v>
      </c>
      <c r="H2101" t="s">
        <v>22</v>
      </c>
      <c r="J2101" t="s">
        <v>22</v>
      </c>
      <c r="K2101" t="s">
        <v>22</v>
      </c>
      <c r="L2101" t="s">
        <v>24</v>
      </c>
      <c r="M2101" t="s">
        <v>33</v>
      </c>
      <c r="O2101" t="s">
        <v>26</v>
      </c>
      <c r="P2101" t="s">
        <v>34</v>
      </c>
      <c r="R2101" t="s">
        <v>35</v>
      </c>
      <c r="U2101" t="e">
        <f>VLOOKUP(C2101,'Irvine_MPN_16-17'!B:B,1,FALSE)</f>
        <v>#N/A</v>
      </c>
    </row>
    <row r="2102" spans="1:21" x14ac:dyDescent="0.25">
      <c r="A2102" t="s">
        <v>5769</v>
      </c>
      <c r="B2102" t="s">
        <v>204</v>
      </c>
      <c r="C2102" t="s">
        <v>5770</v>
      </c>
      <c r="D2102" t="str">
        <f t="shared" si="32"/>
        <v>MURATAGRM31CR61A226ME19L</v>
      </c>
      <c r="E2102" t="s">
        <v>25</v>
      </c>
      <c r="G2102" t="s">
        <v>5771</v>
      </c>
      <c r="H2102" t="s">
        <v>22</v>
      </c>
      <c r="J2102" t="s">
        <v>22</v>
      </c>
      <c r="K2102" t="s">
        <v>22</v>
      </c>
      <c r="L2102" t="s">
        <v>24</v>
      </c>
      <c r="M2102" t="s">
        <v>33</v>
      </c>
      <c r="O2102" t="s">
        <v>26</v>
      </c>
      <c r="P2102" t="s">
        <v>34</v>
      </c>
      <c r="R2102" t="s">
        <v>210</v>
      </c>
      <c r="U2102" t="e">
        <f>VLOOKUP(C2102,'Irvine_MPN_16-17'!B:B,1,FALSE)</f>
        <v>#N/A</v>
      </c>
    </row>
    <row r="2103" spans="1:21" x14ac:dyDescent="0.25">
      <c r="A2103" t="s">
        <v>423</v>
      </c>
      <c r="B2103" t="s">
        <v>204</v>
      </c>
      <c r="C2103" t="s">
        <v>5772</v>
      </c>
      <c r="D2103" t="str">
        <f t="shared" si="32"/>
        <v>MURATAGRM31CR61E106KA12L</v>
      </c>
      <c r="E2103" t="s">
        <v>25</v>
      </c>
      <c r="G2103" t="s">
        <v>425</v>
      </c>
      <c r="H2103" t="s">
        <v>22</v>
      </c>
      <c r="J2103" t="s">
        <v>22</v>
      </c>
      <c r="K2103" t="s">
        <v>22</v>
      </c>
      <c r="L2103" t="s">
        <v>24</v>
      </c>
      <c r="M2103" t="s">
        <v>33</v>
      </c>
      <c r="O2103" t="s">
        <v>26</v>
      </c>
      <c r="P2103" t="s">
        <v>34</v>
      </c>
      <c r="R2103" t="s">
        <v>210</v>
      </c>
      <c r="U2103" t="str">
        <f>VLOOKUP(C2103,'Irvine_MPN_16-17'!B:B,1,FALSE)</f>
        <v>GRM31CR61E106KA12L</v>
      </c>
    </row>
    <row r="2104" spans="1:21" x14ac:dyDescent="0.25">
      <c r="A2104" t="s">
        <v>5773</v>
      </c>
      <c r="B2104" t="s">
        <v>204</v>
      </c>
      <c r="C2104" t="s">
        <v>5774</v>
      </c>
      <c r="D2104" t="str">
        <f t="shared" si="32"/>
        <v>MURATAGRM31CR61E226KE15L</v>
      </c>
      <c r="E2104" t="s">
        <v>25</v>
      </c>
      <c r="G2104" t="s">
        <v>5775</v>
      </c>
      <c r="H2104" t="s">
        <v>22</v>
      </c>
      <c r="J2104" t="s">
        <v>22</v>
      </c>
      <c r="K2104" t="s">
        <v>22</v>
      </c>
      <c r="L2104" t="s">
        <v>24</v>
      </c>
      <c r="M2104" t="s">
        <v>33</v>
      </c>
      <c r="O2104" t="s">
        <v>26</v>
      </c>
      <c r="P2104" t="s">
        <v>34</v>
      </c>
      <c r="R2104" t="s">
        <v>210</v>
      </c>
      <c r="U2104" t="e">
        <f>VLOOKUP(C2104,'Irvine_MPN_16-17'!B:B,1,FALSE)</f>
        <v>#N/A</v>
      </c>
    </row>
    <row r="2105" spans="1:21" x14ac:dyDescent="0.25">
      <c r="A2105" t="s">
        <v>5776</v>
      </c>
      <c r="B2105" t="s">
        <v>204</v>
      </c>
      <c r="C2105" t="s">
        <v>5777</v>
      </c>
      <c r="D2105" t="str">
        <f t="shared" si="32"/>
        <v>MURATAGRM31CR71A106KA01L</v>
      </c>
      <c r="E2105" t="s">
        <v>25</v>
      </c>
      <c r="G2105" t="s">
        <v>5778</v>
      </c>
      <c r="H2105" t="s">
        <v>22</v>
      </c>
      <c r="J2105" t="s">
        <v>22</v>
      </c>
      <c r="K2105" t="s">
        <v>22</v>
      </c>
      <c r="L2105" t="s">
        <v>24</v>
      </c>
      <c r="M2105" t="s">
        <v>33</v>
      </c>
      <c r="O2105" t="s">
        <v>26</v>
      </c>
      <c r="P2105" t="s">
        <v>34</v>
      </c>
      <c r="R2105" t="s">
        <v>210</v>
      </c>
      <c r="U2105" t="e">
        <f>VLOOKUP(C2105,'Irvine_MPN_16-17'!B:B,1,FALSE)</f>
        <v>#N/A</v>
      </c>
    </row>
    <row r="2106" spans="1:21" x14ac:dyDescent="0.25">
      <c r="A2106" t="s">
        <v>330</v>
      </c>
      <c r="B2106" t="s">
        <v>204</v>
      </c>
      <c r="C2106" t="s">
        <v>5779</v>
      </c>
      <c r="D2106" t="str">
        <f t="shared" si="32"/>
        <v>MURATAGRM32ER61A226KE20L</v>
      </c>
      <c r="E2106" t="s">
        <v>25</v>
      </c>
      <c r="G2106" t="s">
        <v>332</v>
      </c>
      <c r="H2106" t="s">
        <v>22</v>
      </c>
      <c r="J2106" t="s">
        <v>22</v>
      </c>
      <c r="K2106" t="s">
        <v>22</v>
      </c>
      <c r="L2106" t="s">
        <v>24</v>
      </c>
      <c r="M2106" t="s">
        <v>33</v>
      </c>
      <c r="O2106" t="s">
        <v>26</v>
      </c>
      <c r="P2106" t="s">
        <v>34</v>
      </c>
      <c r="R2106" t="s">
        <v>210</v>
      </c>
      <c r="U2106" t="e">
        <f>VLOOKUP(C2106,'Irvine_MPN_16-17'!B:B,1,FALSE)</f>
        <v>#N/A</v>
      </c>
    </row>
    <row r="2107" spans="1:21" x14ac:dyDescent="0.25">
      <c r="A2107" t="s">
        <v>324</v>
      </c>
      <c r="B2107" t="s">
        <v>204</v>
      </c>
      <c r="C2107" t="s">
        <v>5780</v>
      </c>
      <c r="D2107" t="str">
        <f t="shared" si="32"/>
        <v>MURATAGRM32ER61E226ME15L</v>
      </c>
      <c r="E2107" t="s">
        <v>25</v>
      </c>
      <c r="G2107" t="s">
        <v>326</v>
      </c>
      <c r="H2107" t="s">
        <v>22</v>
      </c>
      <c r="J2107" t="s">
        <v>22</v>
      </c>
      <c r="K2107" t="s">
        <v>22</v>
      </c>
      <c r="L2107" t="s">
        <v>24</v>
      </c>
      <c r="M2107" t="s">
        <v>33</v>
      </c>
      <c r="O2107" t="s">
        <v>26</v>
      </c>
      <c r="P2107" t="s">
        <v>34</v>
      </c>
      <c r="R2107" t="s">
        <v>35</v>
      </c>
      <c r="U2107" t="str">
        <f>VLOOKUP(C2107,'Irvine_MPN_16-17'!B:B,1,FALSE)</f>
        <v>GRM32ER61E226ME15L</v>
      </c>
    </row>
    <row r="2108" spans="1:21" x14ac:dyDescent="0.25">
      <c r="A2108" t="s">
        <v>5781</v>
      </c>
      <c r="B2108" t="s">
        <v>204</v>
      </c>
      <c r="C2108" t="s">
        <v>5782</v>
      </c>
      <c r="D2108" t="str">
        <f t="shared" si="32"/>
        <v>MURATAGRM32ER70J476KE20L</v>
      </c>
      <c r="E2108" t="s">
        <v>25</v>
      </c>
      <c r="G2108" t="s">
        <v>5783</v>
      </c>
      <c r="H2108" t="s">
        <v>22</v>
      </c>
      <c r="J2108" t="s">
        <v>22</v>
      </c>
      <c r="K2108" t="s">
        <v>22</v>
      </c>
      <c r="L2108" t="s">
        <v>24</v>
      </c>
      <c r="M2108" t="s">
        <v>33</v>
      </c>
      <c r="O2108" t="s">
        <v>26</v>
      </c>
      <c r="P2108" t="s">
        <v>34</v>
      </c>
      <c r="R2108" t="s">
        <v>210</v>
      </c>
      <c r="U2108" t="e">
        <f>VLOOKUP(C2108,'Irvine_MPN_16-17'!B:B,1,FALSE)</f>
        <v>#N/A</v>
      </c>
    </row>
    <row r="2109" spans="1:21" x14ac:dyDescent="0.25">
      <c r="A2109" t="s">
        <v>327</v>
      </c>
      <c r="B2109" t="s">
        <v>204</v>
      </c>
      <c r="C2109" t="s">
        <v>5784</v>
      </c>
      <c r="D2109" t="str">
        <f t="shared" si="32"/>
        <v>MURATAGRM32ER71C226KE18L</v>
      </c>
      <c r="E2109" t="s">
        <v>25</v>
      </c>
      <c r="G2109" t="s">
        <v>329</v>
      </c>
      <c r="H2109" t="s">
        <v>22</v>
      </c>
      <c r="J2109" t="s">
        <v>22</v>
      </c>
      <c r="K2109" t="s">
        <v>22</v>
      </c>
      <c r="L2109" t="s">
        <v>24</v>
      </c>
      <c r="M2109" t="s">
        <v>33</v>
      </c>
      <c r="O2109" t="s">
        <v>26</v>
      </c>
      <c r="P2109" t="s">
        <v>34</v>
      </c>
      <c r="R2109" t="s">
        <v>210</v>
      </c>
      <c r="U2109" t="e">
        <f>VLOOKUP(C2109,'Irvine_MPN_16-17'!B:B,1,FALSE)</f>
        <v>#N/A</v>
      </c>
    </row>
    <row r="2110" spans="1:21" x14ac:dyDescent="0.25">
      <c r="A2110" t="s">
        <v>5785</v>
      </c>
      <c r="B2110" t="s">
        <v>204</v>
      </c>
      <c r="C2110" t="s">
        <v>5786</v>
      </c>
      <c r="D2110" t="str">
        <f t="shared" si="32"/>
        <v>MURATAGRM32ER71E226KE15L</v>
      </c>
      <c r="E2110" t="s">
        <v>25</v>
      </c>
      <c r="G2110" t="s">
        <v>5787</v>
      </c>
      <c r="H2110" t="s">
        <v>22</v>
      </c>
      <c r="J2110" t="s">
        <v>22</v>
      </c>
      <c r="K2110" t="s">
        <v>22</v>
      </c>
      <c r="L2110" t="s">
        <v>24</v>
      </c>
      <c r="M2110" t="s">
        <v>33</v>
      </c>
      <c r="O2110" t="s">
        <v>26</v>
      </c>
      <c r="P2110" t="s">
        <v>34</v>
      </c>
      <c r="R2110" t="s">
        <v>210</v>
      </c>
      <c r="U2110" t="e">
        <f>VLOOKUP(C2110,'Irvine_MPN_16-17'!B:B,1,FALSE)</f>
        <v>#N/A</v>
      </c>
    </row>
    <row r="2111" spans="1:21" x14ac:dyDescent="0.25">
      <c r="A2111" t="s">
        <v>5788</v>
      </c>
      <c r="B2111" t="s">
        <v>204</v>
      </c>
      <c r="C2111" t="s">
        <v>5789</v>
      </c>
      <c r="D2111" t="str">
        <f t="shared" si="32"/>
        <v>MURATAGRM033R60J104KE19D</v>
      </c>
      <c r="E2111" t="s">
        <v>25</v>
      </c>
      <c r="G2111" t="s">
        <v>5790</v>
      </c>
      <c r="H2111" t="s">
        <v>22</v>
      </c>
      <c r="J2111" t="s">
        <v>22</v>
      </c>
      <c r="K2111" t="s">
        <v>22</v>
      </c>
      <c r="L2111" t="s">
        <v>24</v>
      </c>
      <c r="M2111" t="s">
        <v>33</v>
      </c>
      <c r="O2111" t="s">
        <v>26</v>
      </c>
      <c r="P2111" t="s">
        <v>34</v>
      </c>
      <c r="R2111" t="s">
        <v>210</v>
      </c>
      <c r="U2111" t="str">
        <f>VLOOKUP(C2111,'Irvine_MPN_16-17'!B:B,1,FALSE)</f>
        <v>GRM033R60J104KE19D</v>
      </c>
    </row>
    <row r="2112" spans="1:21" x14ac:dyDescent="0.25">
      <c r="A2112" t="s">
        <v>5791</v>
      </c>
      <c r="B2112" t="s">
        <v>204</v>
      </c>
      <c r="C2112" t="s">
        <v>5792</v>
      </c>
      <c r="D2112" t="str">
        <f t="shared" si="32"/>
        <v>MURATAGRM033R70J103KA01D</v>
      </c>
      <c r="E2112" t="s">
        <v>25</v>
      </c>
      <c r="G2112" t="s">
        <v>5793</v>
      </c>
      <c r="H2112" t="s">
        <v>22</v>
      </c>
      <c r="J2112" t="s">
        <v>22</v>
      </c>
      <c r="K2112" t="s">
        <v>22</v>
      </c>
      <c r="L2112" t="s">
        <v>24</v>
      </c>
      <c r="M2112" t="s">
        <v>33</v>
      </c>
      <c r="O2112" t="s">
        <v>26</v>
      </c>
      <c r="P2112" t="s">
        <v>34</v>
      </c>
      <c r="R2112" t="s">
        <v>35</v>
      </c>
      <c r="U2112" t="e">
        <f>VLOOKUP(C2112,'Irvine_MPN_16-17'!B:B,1,FALSE)</f>
        <v>#N/A</v>
      </c>
    </row>
    <row r="2113" spans="1:21" x14ac:dyDescent="0.25">
      <c r="A2113" t="s">
        <v>5794</v>
      </c>
      <c r="B2113" t="s">
        <v>204</v>
      </c>
      <c r="C2113" t="s">
        <v>5795</v>
      </c>
      <c r="D2113" t="str">
        <f t="shared" si="32"/>
        <v>MURATAGRM43ER61C226KE01L</v>
      </c>
      <c r="E2113" t="s">
        <v>25</v>
      </c>
      <c r="G2113" t="s">
        <v>5796</v>
      </c>
      <c r="H2113" t="s">
        <v>22</v>
      </c>
      <c r="J2113" t="s">
        <v>22</v>
      </c>
      <c r="K2113" t="s">
        <v>22</v>
      </c>
      <c r="L2113" t="s">
        <v>24</v>
      </c>
      <c r="M2113" t="s">
        <v>33</v>
      </c>
      <c r="O2113" t="s">
        <v>26</v>
      </c>
      <c r="P2113" t="s">
        <v>34</v>
      </c>
      <c r="R2113" t="s">
        <v>35</v>
      </c>
      <c r="U2113" t="e">
        <f>VLOOKUP(C2113,'Irvine_MPN_16-17'!B:B,1,FALSE)</f>
        <v>#N/A</v>
      </c>
    </row>
    <row r="2114" spans="1:21" x14ac:dyDescent="0.25">
      <c r="A2114" t="s">
        <v>5797</v>
      </c>
      <c r="B2114" t="s">
        <v>204</v>
      </c>
      <c r="C2114" t="s">
        <v>5798</v>
      </c>
      <c r="D2114" t="str">
        <f t="shared" si="32"/>
        <v>MURATAGRM155R60J474KE19D</v>
      </c>
      <c r="E2114" t="s">
        <v>25</v>
      </c>
      <c r="G2114" t="s">
        <v>5799</v>
      </c>
      <c r="H2114" t="s">
        <v>22</v>
      </c>
      <c r="J2114" t="s">
        <v>22</v>
      </c>
      <c r="K2114" t="s">
        <v>22</v>
      </c>
      <c r="L2114" t="s">
        <v>24</v>
      </c>
      <c r="M2114" t="s">
        <v>33</v>
      </c>
      <c r="O2114" t="s">
        <v>26</v>
      </c>
      <c r="P2114" t="s">
        <v>34</v>
      </c>
      <c r="R2114" t="s">
        <v>35</v>
      </c>
      <c r="U2114" t="e">
        <f>VLOOKUP(C2114,'Irvine_MPN_16-17'!B:B,1,FALSE)</f>
        <v>#N/A</v>
      </c>
    </row>
    <row r="2115" spans="1:21" x14ac:dyDescent="0.25">
      <c r="A2115" t="s">
        <v>5800</v>
      </c>
      <c r="B2115" t="s">
        <v>204</v>
      </c>
      <c r="C2115" t="s">
        <v>5801</v>
      </c>
      <c r="D2115" t="str">
        <f t="shared" ref="D2115:D2178" si="33">CONCATENATE(B2115,C2115)</f>
        <v>MURATAGRM155R61A184KE19J</v>
      </c>
      <c r="E2115" t="s">
        <v>25</v>
      </c>
      <c r="G2115" t="s">
        <v>5802</v>
      </c>
      <c r="H2115" t="s">
        <v>22</v>
      </c>
      <c r="J2115" t="s">
        <v>22</v>
      </c>
      <c r="K2115" t="s">
        <v>22</v>
      </c>
      <c r="L2115" t="s">
        <v>24</v>
      </c>
      <c r="M2115" t="s">
        <v>33</v>
      </c>
      <c r="O2115" t="s">
        <v>26</v>
      </c>
      <c r="P2115" t="s">
        <v>34</v>
      </c>
      <c r="R2115" t="s">
        <v>210</v>
      </c>
      <c r="U2115" t="e">
        <f>VLOOKUP(C2115,'Irvine_MPN_16-17'!B:B,1,FALSE)</f>
        <v>#N/A</v>
      </c>
    </row>
    <row r="2116" spans="1:21" x14ac:dyDescent="0.25">
      <c r="A2116" t="s">
        <v>5803</v>
      </c>
      <c r="B2116" t="s">
        <v>204</v>
      </c>
      <c r="C2116" t="s">
        <v>5804</v>
      </c>
      <c r="D2116" t="str">
        <f t="shared" si="33"/>
        <v>MURATAGRM155R61A563KA01D</v>
      </c>
      <c r="E2116" t="s">
        <v>25</v>
      </c>
      <c r="G2116" t="s">
        <v>5805</v>
      </c>
      <c r="H2116" t="s">
        <v>22</v>
      </c>
      <c r="J2116" t="s">
        <v>22</v>
      </c>
      <c r="K2116" t="s">
        <v>22</v>
      </c>
      <c r="L2116" t="s">
        <v>24</v>
      </c>
      <c r="M2116" t="s">
        <v>33</v>
      </c>
      <c r="O2116" t="s">
        <v>26</v>
      </c>
      <c r="P2116" t="s">
        <v>34</v>
      </c>
      <c r="R2116" t="s">
        <v>210</v>
      </c>
      <c r="U2116" t="e">
        <f>VLOOKUP(C2116,'Irvine_MPN_16-17'!B:B,1,FALSE)</f>
        <v>#N/A</v>
      </c>
    </row>
    <row r="2117" spans="1:21" x14ac:dyDescent="0.25">
      <c r="A2117" t="s">
        <v>5806</v>
      </c>
      <c r="B2117" t="s">
        <v>204</v>
      </c>
      <c r="C2117" t="s">
        <v>5807</v>
      </c>
      <c r="D2117" t="str">
        <f t="shared" si="33"/>
        <v>MURATAGRM155R71C333KA01D</v>
      </c>
      <c r="E2117" t="s">
        <v>25</v>
      </c>
      <c r="G2117" t="s">
        <v>5808</v>
      </c>
      <c r="H2117" t="s">
        <v>22</v>
      </c>
      <c r="J2117" t="s">
        <v>22</v>
      </c>
      <c r="K2117" t="s">
        <v>22</v>
      </c>
      <c r="L2117" t="s">
        <v>24</v>
      </c>
      <c r="M2117" t="s">
        <v>33</v>
      </c>
      <c r="O2117" t="s">
        <v>26</v>
      </c>
      <c r="P2117" t="s">
        <v>34</v>
      </c>
      <c r="R2117" t="s">
        <v>210</v>
      </c>
      <c r="U2117" t="str">
        <f>VLOOKUP(C2117,'Irvine_MPN_16-17'!B:B,1,FALSE)</f>
        <v>GRM155R71C333KA01D</v>
      </c>
    </row>
    <row r="2118" spans="1:21" x14ac:dyDescent="0.25">
      <c r="A2118" t="s">
        <v>5809</v>
      </c>
      <c r="B2118" t="s">
        <v>204</v>
      </c>
      <c r="C2118" t="s">
        <v>5810</v>
      </c>
      <c r="D2118" t="str">
        <f t="shared" si="33"/>
        <v>MURATAGRM155R71C683KA88D</v>
      </c>
      <c r="E2118" t="s">
        <v>25</v>
      </c>
      <c r="G2118" t="s">
        <v>5811</v>
      </c>
      <c r="H2118" t="s">
        <v>22</v>
      </c>
      <c r="J2118" t="s">
        <v>22</v>
      </c>
      <c r="K2118" t="s">
        <v>22</v>
      </c>
      <c r="L2118" t="s">
        <v>24</v>
      </c>
      <c r="M2118" t="s">
        <v>33</v>
      </c>
      <c r="O2118" t="s">
        <v>26</v>
      </c>
      <c r="P2118" t="s">
        <v>34</v>
      </c>
      <c r="R2118" t="s">
        <v>35</v>
      </c>
      <c r="U2118" t="e">
        <f>VLOOKUP(C2118,'Irvine_MPN_16-17'!B:B,1,FALSE)</f>
        <v>#N/A</v>
      </c>
    </row>
    <row r="2119" spans="1:21" x14ac:dyDescent="0.25">
      <c r="A2119" t="s">
        <v>5812</v>
      </c>
      <c r="B2119" t="s">
        <v>204</v>
      </c>
      <c r="C2119" t="s">
        <v>227</v>
      </c>
      <c r="D2119" t="str">
        <f t="shared" si="33"/>
        <v>MURATAGRM155R71E473KA88D</v>
      </c>
      <c r="E2119" t="s">
        <v>25</v>
      </c>
      <c r="G2119" t="s">
        <v>228</v>
      </c>
      <c r="H2119" t="s">
        <v>22</v>
      </c>
      <c r="J2119" t="s">
        <v>22</v>
      </c>
      <c r="K2119" t="s">
        <v>22</v>
      </c>
      <c r="L2119" t="s">
        <v>24</v>
      </c>
      <c r="M2119" t="s">
        <v>33</v>
      </c>
      <c r="O2119" t="s">
        <v>26</v>
      </c>
      <c r="P2119" t="s">
        <v>34</v>
      </c>
      <c r="R2119" t="s">
        <v>35</v>
      </c>
      <c r="U2119" t="e">
        <f>VLOOKUP(C2119,'Irvine_MPN_16-17'!B:B,1,FALSE)</f>
        <v>#N/A</v>
      </c>
    </row>
    <row r="2120" spans="1:21" x14ac:dyDescent="0.25">
      <c r="A2120" t="s">
        <v>5813</v>
      </c>
      <c r="B2120" t="s">
        <v>204</v>
      </c>
      <c r="C2120" t="s">
        <v>5814</v>
      </c>
      <c r="D2120" t="str">
        <f t="shared" si="33"/>
        <v>MURATAGRM155R71E562KA01D</v>
      </c>
      <c r="E2120" t="s">
        <v>25</v>
      </c>
      <c r="G2120" t="s">
        <v>5815</v>
      </c>
      <c r="H2120" t="s">
        <v>22</v>
      </c>
      <c r="J2120" t="s">
        <v>22</v>
      </c>
      <c r="K2120" t="s">
        <v>22</v>
      </c>
      <c r="L2120" t="s">
        <v>24</v>
      </c>
      <c r="M2120" t="s">
        <v>33</v>
      </c>
      <c r="O2120" t="s">
        <v>26</v>
      </c>
      <c r="P2120" t="s">
        <v>34</v>
      </c>
      <c r="R2120" t="s">
        <v>210</v>
      </c>
      <c r="U2120" t="str">
        <f>VLOOKUP(C2120,'Irvine_MPN_16-17'!B:B,1,FALSE)</f>
        <v>GRM155R71E562KA01D</v>
      </c>
    </row>
    <row r="2121" spans="1:21" x14ac:dyDescent="0.25">
      <c r="A2121" t="s">
        <v>5816</v>
      </c>
      <c r="B2121" t="s">
        <v>204</v>
      </c>
      <c r="C2121" t="s">
        <v>5741</v>
      </c>
      <c r="D2121" t="str">
        <f t="shared" si="33"/>
        <v>MURATAGRM155R71H102KA01D</v>
      </c>
      <c r="E2121" t="s">
        <v>25</v>
      </c>
      <c r="G2121" t="s">
        <v>5817</v>
      </c>
      <c r="H2121" t="s">
        <v>22</v>
      </c>
      <c r="J2121" t="s">
        <v>22</v>
      </c>
      <c r="K2121" t="s">
        <v>22</v>
      </c>
      <c r="L2121" t="s">
        <v>24</v>
      </c>
      <c r="M2121" t="s">
        <v>33</v>
      </c>
      <c r="O2121" t="s">
        <v>26</v>
      </c>
      <c r="P2121" t="s">
        <v>34</v>
      </c>
      <c r="R2121" t="s">
        <v>35</v>
      </c>
      <c r="U2121" t="str">
        <f>VLOOKUP(C2121,'Irvine_MPN_16-17'!B:B,1,FALSE)</f>
        <v>GRM155R71H102KA01D</v>
      </c>
    </row>
    <row r="2122" spans="1:21" x14ac:dyDescent="0.25">
      <c r="A2122" t="s">
        <v>5818</v>
      </c>
      <c r="B2122" t="s">
        <v>204</v>
      </c>
      <c r="C2122" t="s">
        <v>5819</v>
      </c>
      <c r="D2122" t="str">
        <f t="shared" si="33"/>
        <v>MURATAGRM155R71H122KA01D</v>
      </c>
      <c r="E2122" t="s">
        <v>25</v>
      </c>
      <c r="G2122" t="s">
        <v>5820</v>
      </c>
      <c r="H2122" t="s">
        <v>22</v>
      </c>
      <c r="J2122" t="s">
        <v>22</v>
      </c>
      <c r="K2122" t="s">
        <v>22</v>
      </c>
      <c r="L2122" t="s">
        <v>24</v>
      </c>
      <c r="M2122" t="s">
        <v>33</v>
      </c>
      <c r="O2122" t="s">
        <v>26</v>
      </c>
      <c r="P2122" t="s">
        <v>34</v>
      </c>
      <c r="R2122" t="s">
        <v>210</v>
      </c>
      <c r="U2122" t="str">
        <f>VLOOKUP(C2122,'Irvine_MPN_16-17'!B:B,1,FALSE)</f>
        <v>GRM155R71H122KA01D</v>
      </c>
    </row>
    <row r="2123" spans="1:21" x14ac:dyDescent="0.25">
      <c r="A2123" t="s">
        <v>5821</v>
      </c>
      <c r="B2123" t="s">
        <v>204</v>
      </c>
      <c r="C2123" t="s">
        <v>5822</v>
      </c>
      <c r="D2123" t="str">
        <f t="shared" si="33"/>
        <v>MURATAGRM155R71H153KA12D</v>
      </c>
      <c r="E2123" t="s">
        <v>25</v>
      </c>
      <c r="G2123" t="s">
        <v>5823</v>
      </c>
      <c r="H2123" t="s">
        <v>22</v>
      </c>
      <c r="J2123" t="s">
        <v>22</v>
      </c>
      <c r="K2123" t="s">
        <v>22</v>
      </c>
      <c r="L2123" t="s">
        <v>24</v>
      </c>
      <c r="M2123" t="s">
        <v>33</v>
      </c>
      <c r="O2123" t="s">
        <v>26</v>
      </c>
      <c r="P2123" t="s">
        <v>34</v>
      </c>
      <c r="R2123" t="s">
        <v>35</v>
      </c>
      <c r="U2123" t="e">
        <f>VLOOKUP(C2123,'Irvine_MPN_16-17'!B:B,1,FALSE)</f>
        <v>#N/A</v>
      </c>
    </row>
    <row r="2124" spans="1:21" x14ac:dyDescent="0.25">
      <c r="A2124" t="s">
        <v>5824</v>
      </c>
      <c r="B2124" t="s">
        <v>204</v>
      </c>
      <c r="C2124" t="s">
        <v>5825</v>
      </c>
      <c r="D2124" t="str">
        <f t="shared" si="33"/>
        <v>MURATAGRM155R71H221KA01D</v>
      </c>
      <c r="E2124" t="s">
        <v>25</v>
      </c>
      <c r="G2124" t="s">
        <v>5826</v>
      </c>
      <c r="H2124" t="s">
        <v>22</v>
      </c>
      <c r="J2124" t="s">
        <v>22</v>
      </c>
      <c r="K2124" t="s">
        <v>22</v>
      </c>
      <c r="L2124" t="s">
        <v>24</v>
      </c>
      <c r="M2124" t="s">
        <v>33</v>
      </c>
      <c r="O2124" t="s">
        <v>26</v>
      </c>
      <c r="P2124" t="s">
        <v>34</v>
      </c>
      <c r="R2124" t="s">
        <v>35</v>
      </c>
      <c r="U2124" t="e">
        <f>VLOOKUP(C2124,'Irvine_MPN_16-17'!B:B,1,FALSE)</f>
        <v>#N/A</v>
      </c>
    </row>
    <row r="2125" spans="1:21" x14ac:dyDescent="0.25">
      <c r="A2125" t="s">
        <v>5827</v>
      </c>
      <c r="B2125" t="s">
        <v>204</v>
      </c>
      <c r="C2125" t="s">
        <v>5828</v>
      </c>
      <c r="D2125" t="str">
        <f t="shared" si="33"/>
        <v>MURATAGRM155R71H223KA12D</v>
      </c>
      <c r="E2125" t="s">
        <v>25</v>
      </c>
      <c r="G2125" t="s">
        <v>5829</v>
      </c>
      <c r="H2125" t="s">
        <v>22</v>
      </c>
      <c r="J2125" t="s">
        <v>22</v>
      </c>
      <c r="K2125" t="s">
        <v>22</v>
      </c>
      <c r="L2125" t="s">
        <v>24</v>
      </c>
      <c r="M2125" t="s">
        <v>33</v>
      </c>
      <c r="O2125" t="s">
        <v>26</v>
      </c>
      <c r="P2125" t="s">
        <v>34</v>
      </c>
      <c r="R2125" t="s">
        <v>35</v>
      </c>
      <c r="U2125" t="e">
        <f>VLOOKUP(C2125,'Irvine_MPN_16-17'!B:B,1,FALSE)</f>
        <v>#N/A</v>
      </c>
    </row>
    <row r="2126" spans="1:21" x14ac:dyDescent="0.25">
      <c r="A2126" t="s">
        <v>5830</v>
      </c>
      <c r="B2126" t="s">
        <v>204</v>
      </c>
      <c r="C2126" t="s">
        <v>5744</v>
      </c>
      <c r="D2126" t="str">
        <f t="shared" si="33"/>
        <v>MURATAGRM155R71H271KA01D</v>
      </c>
      <c r="E2126" t="s">
        <v>25</v>
      </c>
      <c r="G2126" t="s">
        <v>5831</v>
      </c>
      <c r="H2126" t="s">
        <v>22</v>
      </c>
      <c r="J2126" t="s">
        <v>22</v>
      </c>
      <c r="K2126" t="s">
        <v>22</v>
      </c>
      <c r="L2126" t="s">
        <v>24</v>
      </c>
      <c r="M2126" t="s">
        <v>33</v>
      </c>
      <c r="O2126" t="s">
        <v>26</v>
      </c>
      <c r="P2126" t="s">
        <v>34</v>
      </c>
      <c r="R2126" t="s">
        <v>210</v>
      </c>
      <c r="U2126" t="e">
        <f>VLOOKUP(C2126,'Irvine_MPN_16-17'!B:B,1,FALSE)</f>
        <v>#N/A</v>
      </c>
    </row>
    <row r="2127" spans="1:21" x14ac:dyDescent="0.25">
      <c r="A2127" t="s">
        <v>5832</v>
      </c>
      <c r="B2127" t="s">
        <v>204</v>
      </c>
      <c r="C2127" t="s">
        <v>5833</v>
      </c>
      <c r="D2127" t="str">
        <f t="shared" si="33"/>
        <v>MURATAGRM155R71H331KA01D</v>
      </c>
      <c r="E2127" t="s">
        <v>25</v>
      </c>
      <c r="G2127" t="s">
        <v>5834</v>
      </c>
      <c r="H2127" t="s">
        <v>22</v>
      </c>
      <c r="J2127" t="s">
        <v>22</v>
      </c>
      <c r="K2127" t="s">
        <v>22</v>
      </c>
      <c r="L2127" t="s">
        <v>24</v>
      </c>
      <c r="M2127" t="s">
        <v>33</v>
      </c>
      <c r="O2127" t="s">
        <v>26</v>
      </c>
      <c r="P2127" t="s">
        <v>34</v>
      </c>
      <c r="R2127" t="s">
        <v>35</v>
      </c>
      <c r="U2127" t="e">
        <f>VLOOKUP(C2127,'Irvine_MPN_16-17'!B:B,1,FALSE)</f>
        <v>#N/A</v>
      </c>
    </row>
    <row r="2128" spans="1:21" x14ac:dyDescent="0.25">
      <c r="A2128" t="s">
        <v>5835</v>
      </c>
      <c r="B2128" t="s">
        <v>204</v>
      </c>
      <c r="C2128" t="s">
        <v>5747</v>
      </c>
      <c r="D2128" t="str">
        <f t="shared" si="33"/>
        <v>MURATAGRM155R71H471KA01D</v>
      </c>
      <c r="E2128" t="s">
        <v>25</v>
      </c>
      <c r="G2128" t="s">
        <v>5836</v>
      </c>
      <c r="H2128" t="s">
        <v>22</v>
      </c>
      <c r="J2128" t="s">
        <v>22</v>
      </c>
      <c r="K2128" t="s">
        <v>22</v>
      </c>
      <c r="L2128" t="s">
        <v>24</v>
      </c>
      <c r="M2128" t="s">
        <v>33</v>
      </c>
      <c r="O2128" t="s">
        <v>26</v>
      </c>
      <c r="P2128" t="s">
        <v>34</v>
      </c>
      <c r="R2128" t="s">
        <v>35</v>
      </c>
      <c r="U2128" t="e">
        <f>VLOOKUP(C2128,'Irvine_MPN_16-17'!B:B,1,FALSE)</f>
        <v>#N/A</v>
      </c>
    </row>
    <row r="2129" spans="1:21" x14ac:dyDescent="0.25">
      <c r="A2129" t="s">
        <v>5837</v>
      </c>
      <c r="B2129" t="s">
        <v>204</v>
      </c>
      <c r="C2129" t="s">
        <v>5838</v>
      </c>
      <c r="D2129" t="str">
        <f t="shared" si="33"/>
        <v>MURATAGRM155R71H472KA01D</v>
      </c>
      <c r="E2129" t="s">
        <v>25</v>
      </c>
      <c r="G2129" t="s">
        <v>5839</v>
      </c>
      <c r="H2129" t="s">
        <v>22</v>
      </c>
      <c r="J2129" t="s">
        <v>22</v>
      </c>
      <c r="K2129" t="s">
        <v>22</v>
      </c>
      <c r="L2129" t="s">
        <v>24</v>
      </c>
      <c r="M2129" t="s">
        <v>33</v>
      </c>
      <c r="O2129" t="s">
        <v>26</v>
      </c>
      <c r="P2129" t="s">
        <v>34</v>
      </c>
      <c r="R2129" t="s">
        <v>35</v>
      </c>
      <c r="U2129" t="str">
        <f>VLOOKUP(C2129,'Irvine_MPN_16-17'!B:B,1,FALSE)</f>
        <v>GRM155R71H472KA01D</v>
      </c>
    </row>
    <row r="2130" spans="1:21" x14ac:dyDescent="0.25">
      <c r="A2130" t="s">
        <v>5840</v>
      </c>
      <c r="B2130" t="s">
        <v>204</v>
      </c>
      <c r="C2130" t="s">
        <v>5841</v>
      </c>
      <c r="D2130" t="str">
        <f t="shared" si="33"/>
        <v>MURATAGRM155R71H681KA01D</v>
      </c>
      <c r="E2130" t="s">
        <v>25</v>
      </c>
      <c r="G2130" t="s">
        <v>5842</v>
      </c>
      <c r="H2130" t="s">
        <v>22</v>
      </c>
      <c r="J2130" t="s">
        <v>22</v>
      </c>
      <c r="K2130" t="s">
        <v>22</v>
      </c>
      <c r="L2130" t="s">
        <v>24</v>
      </c>
      <c r="M2130" t="s">
        <v>33</v>
      </c>
      <c r="O2130" t="s">
        <v>26</v>
      </c>
      <c r="P2130" t="s">
        <v>34</v>
      </c>
      <c r="R2130" t="s">
        <v>35</v>
      </c>
      <c r="U2130" t="str">
        <f>VLOOKUP(C2130,'Irvine_MPN_16-17'!B:B,1,FALSE)</f>
        <v>GRM155R71H681KA01D</v>
      </c>
    </row>
    <row r="2131" spans="1:21" x14ac:dyDescent="0.25">
      <c r="A2131" t="s">
        <v>5843</v>
      </c>
      <c r="B2131" t="s">
        <v>204</v>
      </c>
      <c r="C2131" t="s">
        <v>5844</v>
      </c>
      <c r="D2131" t="str">
        <f t="shared" si="33"/>
        <v>MURATAGRM155R71H821KA01D</v>
      </c>
      <c r="E2131" t="s">
        <v>25</v>
      </c>
      <c r="G2131" t="s">
        <v>5845</v>
      </c>
      <c r="H2131" t="s">
        <v>22</v>
      </c>
      <c r="J2131" t="s">
        <v>22</v>
      </c>
      <c r="K2131" t="s">
        <v>22</v>
      </c>
      <c r="L2131" t="s">
        <v>24</v>
      </c>
      <c r="M2131" t="s">
        <v>33</v>
      </c>
      <c r="O2131" t="s">
        <v>26</v>
      </c>
      <c r="P2131" t="s">
        <v>34</v>
      </c>
      <c r="R2131" t="s">
        <v>210</v>
      </c>
      <c r="U2131" t="e">
        <f>VLOOKUP(C2131,'Irvine_MPN_16-17'!B:B,1,FALSE)</f>
        <v>#N/A</v>
      </c>
    </row>
    <row r="2132" spans="1:21" x14ac:dyDescent="0.25">
      <c r="A2132" t="s">
        <v>5846</v>
      </c>
      <c r="B2132" t="s">
        <v>204</v>
      </c>
      <c r="C2132" t="s">
        <v>5847</v>
      </c>
      <c r="D2132" t="str">
        <f t="shared" si="33"/>
        <v>MURATAGRM188R60G106ME47D</v>
      </c>
      <c r="E2132" t="s">
        <v>25</v>
      </c>
      <c r="G2132" t="s">
        <v>5848</v>
      </c>
      <c r="H2132" t="s">
        <v>22</v>
      </c>
      <c r="J2132" t="s">
        <v>22</v>
      </c>
      <c r="K2132" t="s">
        <v>22</v>
      </c>
      <c r="L2132" t="s">
        <v>24</v>
      </c>
      <c r="M2132" t="s">
        <v>33</v>
      </c>
      <c r="O2132" t="s">
        <v>26</v>
      </c>
      <c r="P2132" t="s">
        <v>34</v>
      </c>
      <c r="R2132" t="s">
        <v>210</v>
      </c>
      <c r="U2132" t="str">
        <f>VLOOKUP(C2132,'Irvine_MPN_16-17'!B:B,1,FALSE)</f>
        <v>GRM188R60G106ME47D</v>
      </c>
    </row>
    <row r="2133" spans="1:21" x14ac:dyDescent="0.25">
      <c r="A2133" t="s">
        <v>5849</v>
      </c>
      <c r="B2133" t="s">
        <v>204</v>
      </c>
      <c r="C2133" t="s">
        <v>5850</v>
      </c>
      <c r="D2133" t="str">
        <f t="shared" si="33"/>
        <v>MURATAGRM188R61E105KA12D</v>
      </c>
      <c r="E2133" t="s">
        <v>25</v>
      </c>
      <c r="G2133" t="s">
        <v>5851</v>
      </c>
      <c r="H2133" t="s">
        <v>22</v>
      </c>
      <c r="J2133" t="s">
        <v>22</v>
      </c>
      <c r="K2133" t="s">
        <v>22</v>
      </c>
      <c r="L2133" t="s">
        <v>24</v>
      </c>
      <c r="M2133" t="s">
        <v>33</v>
      </c>
      <c r="O2133" t="s">
        <v>26</v>
      </c>
      <c r="P2133" t="s">
        <v>34</v>
      </c>
      <c r="R2133" t="s">
        <v>35</v>
      </c>
      <c r="U2133" t="e">
        <f>VLOOKUP(C2133,'Irvine_MPN_16-17'!B:B,1,FALSE)</f>
        <v>#N/A</v>
      </c>
    </row>
    <row r="2134" spans="1:21" x14ac:dyDescent="0.25">
      <c r="A2134" t="s">
        <v>402</v>
      </c>
      <c r="B2134" t="s">
        <v>204</v>
      </c>
      <c r="C2134" t="s">
        <v>5852</v>
      </c>
      <c r="D2134" t="str">
        <f t="shared" si="33"/>
        <v>MURATAGRM188R71C333KA01D</v>
      </c>
      <c r="E2134" t="s">
        <v>25</v>
      </c>
      <c r="G2134" t="s">
        <v>404</v>
      </c>
      <c r="H2134" t="s">
        <v>22</v>
      </c>
      <c r="J2134" t="s">
        <v>22</v>
      </c>
      <c r="K2134" t="s">
        <v>22</v>
      </c>
      <c r="L2134" t="s">
        <v>24</v>
      </c>
      <c r="M2134" t="s">
        <v>33</v>
      </c>
      <c r="O2134" t="s">
        <v>26</v>
      </c>
      <c r="P2134" t="s">
        <v>34</v>
      </c>
      <c r="R2134" t="s">
        <v>210</v>
      </c>
      <c r="U2134" t="e">
        <f>VLOOKUP(C2134,'Irvine_MPN_16-17'!B:B,1,FALSE)</f>
        <v>#N/A</v>
      </c>
    </row>
    <row r="2135" spans="1:21" x14ac:dyDescent="0.25">
      <c r="A2135" t="s">
        <v>5853</v>
      </c>
      <c r="B2135" t="s">
        <v>204</v>
      </c>
      <c r="C2135" t="s">
        <v>5854</v>
      </c>
      <c r="D2135" t="str">
        <f t="shared" si="33"/>
        <v>MURATAGRM188R71H821KA01D</v>
      </c>
      <c r="E2135" t="s">
        <v>25</v>
      </c>
      <c r="G2135" t="s">
        <v>5855</v>
      </c>
      <c r="H2135" t="s">
        <v>22</v>
      </c>
      <c r="J2135" t="s">
        <v>22</v>
      </c>
      <c r="K2135" t="s">
        <v>22</v>
      </c>
      <c r="L2135" t="s">
        <v>24</v>
      </c>
      <c r="M2135" t="s">
        <v>33</v>
      </c>
      <c r="O2135" t="s">
        <v>26</v>
      </c>
      <c r="P2135" t="s">
        <v>34</v>
      </c>
      <c r="R2135" t="s">
        <v>210</v>
      </c>
      <c r="U2135" t="e">
        <f>VLOOKUP(C2135,'Irvine_MPN_16-17'!B:B,1,FALSE)</f>
        <v>#N/A</v>
      </c>
    </row>
    <row r="2136" spans="1:21" x14ac:dyDescent="0.25">
      <c r="A2136" t="s">
        <v>5856</v>
      </c>
      <c r="B2136" t="s">
        <v>204</v>
      </c>
      <c r="C2136" t="s">
        <v>5857</v>
      </c>
      <c r="D2136" t="str">
        <f t="shared" si="33"/>
        <v>MURATAGRM219R60J106KE19D</v>
      </c>
      <c r="E2136" t="s">
        <v>25</v>
      </c>
      <c r="G2136" t="s">
        <v>5858</v>
      </c>
      <c r="H2136" t="s">
        <v>22</v>
      </c>
      <c r="J2136" t="s">
        <v>22</v>
      </c>
      <c r="K2136" t="s">
        <v>22</v>
      </c>
      <c r="L2136" t="s">
        <v>24</v>
      </c>
      <c r="M2136" t="s">
        <v>33</v>
      </c>
      <c r="O2136" t="s">
        <v>26</v>
      </c>
      <c r="P2136" t="s">
        <v>34</v>
      </c>
      <c r="R2136" t="s">
        <v>210</v>
      </c>
      <c r="U2136" t="str">
        <f>VLOOKUP(C2136,'Irvine_MPN_16-17'!B:B,1,FALSE)</f>
        <v>GRM219R60J106KE19D</v>
      </c>
    </row>
    <row r="2137" spans="1:21" x14ac:dyDescent="0.25">
      <c r="A2137" t="s">
        <v>5859</v>
      </c>
      <c r="B2137" t="s">
        <v>204</v>
      </c>
      <c r="C2137" t="s">
        <v>5860</v>
      </c>
      <c r="D2137" t="str">
        <f t="shared" si="33"/>
        <v>MURATAGRM219R71E274KA01D</v>
      </c>
      <c r="E2137" t="s">
        <v>25</v>
      </c>
      <c r="G2137" t="s">
        <v>5861</v>
      </c>
      <c r="H2137" t="s">
        <v>22</v>
      </c>
      <c r="J2137" t="s">
        <v>22</v>
      </c>
      <c r="K2137" t="s">
        <v>22</v>
      </c>
      <c r="L2137" t="s">
        <v>24</v>
      </c>
      <c r="M2137" t="s">
        <v>33</v>
      </c>
      <c r="O2137" t="s">
        <v>26</v>
      </c>
      <c r="P2137" t="s">
        <v>34</v>
      </c>
      <c r="R2137" t="s">
        <v>210</v>
      </c>
      <c r="U2137" t="e">
        <f>VLOOKUP(C2137,'Irvine_MPN_16-17'!B:B,1,FALSE)</f>
        <v>#N/A</v>
      </c>
    </row>
    <row r="2138" spans="1:21" x14ac:dyDescent="0.25">
      <c r="A2138" t="s">
        <v>5862</v>
      </c>
      <c r="B2138" t="s">
        <v>204</v>
      </c>
      <c r="C2138" t="s">
        <v>5863</v>
      </c>
      <c r="D2138" t="str">
        <f t="shared" si="33"/>
        <v>MURATAGRM0225C1C8R2DD05D</v>
      </c>
      <c r="E2138" t="s">
        <v>25</v>
      </c>
      <c r="G2138" t="s">
        <v>5864</v>
      </c>
      <c r="H2138" t="s">
        <v>22</v>
      </c>
      <c r="J2138" t="s">
        <v>22</v>
      </c>
      <c r="K2138" t="s">
        <v>22</v>
      </c>
      <c r="L2138" t="s">
        <v>24</v>
      </c>
      <c r="M2138" t="s">
        <v>33</v>
      </c>
      <c r="O2138" t="s">
        <v>26</v>
      </c>
      <c r="P2138" t="s">
        <v>34</v>
      </c>
      <c r="R2138" t="s">
        <v>35</v>
      </c>
      <c r="U2138" t="e">
        <f>VLOOKUP(C2138,'Irvine_MPN_16-17'!B:B,1,FALSE)</f>
        <v>#N/A</v>
      </c>
    </row>
    <row r="2139" spans="1:21" x14ac:dyDescent="0.25">
      <c r="A2139" t="s">
        <v>5865</v>
      </c>
      <c r="B2139" t="s">
        <v>204</v>
      </c>
      <c r="C2139" t="s">
        <v>5866</v>
      </c>
      <c r="D2139" t="str">
        <f t="shared" si="33"/>
        <v>MURATAGRM0335C1E100JD01D</v>
      </c>
      <c r="E2139" t="s">
        <v>25</v>
      </c>
      <c r="G2139" t="s">
        <v>5867</v>
      </c>
      <c r="H2139" t="s">
        <v>22</v>
      </c>
      <c r="J2139" t="s">
        <v>23</v>
      </c>
      <c r="K2139" t="s">
        <v>23</v>
      </c>
      <c r="L2139" t="s">
        <v>24</v>
      </c>
      <c r="M2139" t="s">
        <v>23</v>
      </c>
      <c r="O2139" t="s">
        <v>26</v>
      </c>
      <c r="P2139" t="s">
        <v>27</v>
      </c>
      <c r="R2139" t="s">
        <v>28</v>
      </c>
      <c r="U2139" t="e">
        <f>VLOOKUP(C2139,'Irvine_MPN_16-17'!B:B,1,FALSE)</f>
        <v>#N/A</v>
      </c>
    </row>
    <row r="2140" spans="1:21" x14ac:dyDescent="0.25">
      <c r="A2140" t="s">
        <v>5868</v>
      </c>
      <c r="B2140" t="s">
        <v>204</v>
      </c>
      <c r="C2140" t="s">
        <v>5869</v>
      </c>
      <c r="D2140" t="str">
        <f t="shared" si="33"/>
        <v>MURATAGRM0335C1E150JD01D</v>
      </c>
      <c r="E2140" t="s">
        <v>25</v>
      </c>
      <c r="G2140" t="s">
        <v>5870</v>
      </c>
      <c r="H2140" t="s">
        <v>22</v>
      </c>
      <c r="J2140" t="s">
        <v>23</v>
      </c>
      <c r="K2140" t="s">
        <v>23</v>
      </c>
      <c r="L2140" t="s">
        <v>24</v>
      </c>
      <c r="M2140" t="s">
        <v>23</v>
      </c>
      <c r="O2140" t="s">
        <v>26</v>
      </c>
      <c r="P2140" t="s">
        <v>27</v>
      </c>
      <c r="R2140" t="s">
        <v>28</v>
      </c>
      <c r="U2140" t="e">
        <f>VLOOKUP(C2140,'Irvine_MPN_16-17'!B:B,1,FALSE)</f>
        <v>#N/A</v>
      </c>
    </row>
    <row r="2141" spans="1:21" x14ac:dyDescent="0.25">
      <c r="A2141" t="s">
        <v>5871</v>
      </c>
      <c r="B2141" t="s">
        <v>204</v>
      </c>
      <c r="C2141" t="s">
        <v>5872</v>
      </c>
      <c r="D2141" t="str">
        <f t="shared" si="33"/>
        <v>MURATAGRM0335C1H750JD01D</v>
      </c>
      <c r="E2141" t="s">
        <v>25</v>
      </c>
      <c r="G2141" t="s">
        <v>5873</v>
      </c>
      <c r="H2141" t="s">
        <v>22</v>
      </c>
      <c r="J2141" t="s">
        <v>23</v>
      </c>
      <c r="K2141" t="s">
        <v>23</v>
      </c>
      <c r="L2141" t="s">
        <v>24</v>
      </c>
      <c r="M2141" t="s">
        <v>23</v>
      </c>
      <c r="O2141" t="s">
        <v>26</v>
      </c>
      <c r="P2141" t="s">
        <v>27</v>
      </c>
      <c r="R2141" t="s">
        <v>28</v>
      </c>
      <c r="U2141" t="e">
        <f>VLOOKUP(C2141,'Irvine_MPN_16-17'!B:B,1,FALSE)</f>
        <v>#N/A</v>
      </c>
    </row>
    <row r="2142" spans="1:21" x14ac:dyDescent="0.25">
      <c r="A2142" t="s">
        <v>5874</v>
      </c>
      <c r="B2142" t="s">
        <v>204</v>
      </c>
      <c r="C2142" t="s">
        <v>5875</v>
      </c>
      <c r="D2142" t="str">
        <f t="shared" si="33"/>
        <v>MURATAGRM1555C1H1R2CZ01D</v>
      </c>
      <c r="E2142" t="s">
        <v>25</v>
      </c>
      <c r="G2142" t="s">
        <v>5876</v>
      </c>
      <c r="H2142" t="s">
        <v>22</v>
      </c>
      <c r="J2142" t="s">
        <v>23</v>
      </c>
      <c r="K2142" t="s">
        <v>23</v>
      </c>
      <c r="L2142" t="s">
        <v>24</v>
      </c>
      <c r="M2142" t="s">
        <v>23</v>
      </c>
      <c r="O2142" t="s">
        <v>26</v>
      </c>
      <c r="P2142" t="s">
        <v>27</v>
      </c>
      <c r="R2142" t="s">
        <v>28</v>
      </c>
      <c r="U2142" t="e">
        <f>VLOOKUP(C2142,'Irvine_MPN_16-17'!B:B,1,FALSE)</f>
        <v>#N/A</v>
      </c>
    </row>
    <row r="2143" spans="1:21" x14ac:dyDescent="0.25">
      <c r="A2143" t="s">
        <v>232</v>
      </c>
      <c r="B2143" t="s">
        <v>204</v>
      </c>
      <c r="C2143" t="s">
        <v>5877</v>
      </c>
      <c r="D2143" t="str">
        <f t="shared" si="33"/>
        <v>MURATAGRM1555C1H2R2CA01D</v>
      </c>
      <c r="E2143" t="s">
        <v>25</v>
      </c>
      <c r="G2143" t="s">
        <v>5878</v>
      </c>
      <c r="H2143" t="s">
        <v>22</v>
      </c>
      <c r="J2143" t="s">
        <v>22</v>
      </c>
      <c r="K2143" t="s">
        <v>22</v>
      </c>
      <c r="L2143" t="s">
        <v>24</v>
      </c>
      <c r="M2143" t="s">
        <v>33</v>
      </c>
      <c r="O2143" t="s">
        <v>26</v>
      </c>
      <c r="P2143" t="s">
        <v>34</v>
      </c>
      <c r="R2143" t="s">
        <v>35</v>
      </c>
      <c r="U2143" t="e">
        <f>VLOOKUP(C2143,'Irvine_MPN_16-17'!B:B,1,FALSE)</f>
        <v>#N/A</v>
      </c>
    </row>
    <row r="2144" spans="1:21" x14ac:dyDescent="0.25">
      <c r="A2144" t="s">
        <v>5879</v>
      </c>
      <c r="B2144" t="s">
        <v>204</v>
      </c>
      <c r="C2144" t="s">
        <v>5880</v>
      </c>
      <c r="D2144" t="str">
        <f t="shared" si="33"/>
        <v>MURATAGRM1555C1H3R3CZ01D</v>
      </c>
      <c r="E2144" t="s">
        <v>25</v>
      </c>
      <c r="G2144" t="s">
        <v>5881</v>
      </c>
      <c r="H2144" t="s">
        <v>22</v>
      </c>
      <c r="J2144" t="s">
        <v>23</v>
      </c>
      <c r="K2144" t="s">
        <v>23</v>
      </c>
      <c r="L2144" t="s">
        <v>24</v>
      </c>
      <c r="M2144" t="s">
        <v>23</v>
      </c>
      <c r="O2144" t="s">
        <v>26</v>
      </c>
      <c r="P2144" t="s">
        <v>27</v>
      </c>
      <c r="R2144" t="s">
        <v>28</v>
      </c>
      <c r="U2144" t="e">
        <f>VLOOKUP(C2144,'Irvine_MPN_16-17'!B:B,1,FALSE)</f>
        <v>#N/A</v>
      </c>
    </row>
    <row r="2145" spans="1:21" x14ac:dyDescent="0.25">
      <c r="A2145" t="s">
        <v>5882</v>
      </c>
      <c r="B2145" t="s">
        <v>204</v>
      </c>
      <c r="C2145" t="s">
        <v>5883</v>
      </c>
      <c r="D2145" t="str">
        <f t="shared" si="33"/>
        <v>MURATAGRM1555C1H5R6DZ01D</v>
      </c>
      <c r="E2145" t="s">
        <v>25</v>
      </c>
      <c r="G2145" t="s">
        <v>5884</v>
      </c>
      <c r="H2145" t="s">
        <v>22</v>
      </c>
      <c r="J2145" t="s">
        <v>23</v>
      </c>
      <c r="K2145" t="s">
        <v>23</v>
      </c>
      <c r="L2145" t="s">
        <v>24</v>
      </c>
      <c r="M2145" t="s">
        <v>23</v>
      </c>
      <c r="O2145" t="s">
        <v>26</v>
      </c>
      <c r="P2145" t="s">
        <v>27</v>
      </c>
      <c r="R2145" t="s">
        <v>28</v>
      </c>
      <c r="U2145" t="e">
        <f>VLOOKUP(C2145,'Irvine_MPN_16-17'!B:B,1,FALSE)</f>
        <v>#N/A</v>
      </c>
    </row>
    <row r="2146" spans="1:21" x14ac:dyDescent="0.25">
      <c r="A2146" t="s">
        <v>5885</v>
      </c>
      <c r="B2146" t="s">
        <v>204</v>
      </c>
      <c r="C2146" t="s">
        <v>5886</v>
      </c>
      <c r="D2146" t="str">
        <f t="shared" si="33"/>
        <v>MURATAGRM1555C1H6R0DZ01D</v>
      </c>
      <c r="E2146" t="s">
        <v>25</v>
      </c>
      <c r="G2146" t="s">
        <v>5887</v>
      </c>
      <c r="H2146" t="s">
        <v>22</v>
      </c>
      <c r="J2146" t="s">
        <v>23</v>
      </c>
      <c r="K2146" t="s">
        <v>23</v>
      </c>
      <c r="L2146" t="s">
        <v>24</v>
      </c>
      <c r="M2146" t="s">
        <v>23</v>
      </c>
      <c r="O2146" t="s">
        <v>26</v>
      </c>
      <c r="P2146" t="s">
        <v>27</v>
      </c>
      <c r="R2146" t="s">
        <v>28</v>
      </c>
      <c r="U2146" t="e">
        <f>VLOOKUP(C2146,'Irvine_MPN_16-17'!B:B,1,FALSE)</f>
        <v>#N/A</v>
      </c>
    </row>
    <row r="2147" spans="1:21" x14ac:dyDescent="0.25">
      <c r="A2147" t="s">
        <v>5888</v>
      </c>
      <c r="B2147" t="s">
        <v>204</v>
      </c>
      <c r="C2147" t="s">
        <v>5889</v>
      </c>
      <c r="D2147" t="str">
        <f t="shared" si="33"/>
        <v>MURATAGRM1555C1H100JA01D</v>
      </c>
      <c r="E2147" t="s">
        <v>25</v>
      </c>
      <c r="G2147" t="s">
        <v>5890</v>
      </c>
      <c r="H2147" t="s">
        <v>22</v>
      </c>
      <c r="J2147" t="s">
        <v>22</v>
      </c>
      <c r="K2147" t="s">
        <v>22</v>
      </c>
      <c r="L2147" t="s">
        <v>24</v>
      </c>
      <c r="M2147" t="s">
        <v>33</v>
      </c>
      <c r="O2147" t="s">
        <v>26</v>
      </c>
      <c r="P2147" t="s">
        <v>34</v>
      </c>
      <c r="R2147" t="s">
        <v>35</v>
      </c>
      <c r="U2147" t="str">
        <f>VLOOKUP(C2147,'Irvine_MPN_16-17'!B:B,1,FALSE)</f>
        <v>GRM1555C1H100JA01D</v>
      </c>
    </row>
    <row r="2148" spans="1:21" x14ac:dyDescent="0.25">
      <c r="A2148" t="s">
        <v>5888</v>
      </c>
      <c r="B2148" t="s">
        <v>204</v>
      </c>
      <c r="C2148" t="s">
        <v>5891</v>
      </c>
      <c r="D2148" t="str">
        <f t="shared" si="33"/>
        <v>MURATAGRM1555C1H100JZ01D</v>
      </c>
      <c r="E2148" t="s">
        <v>25</v>
      </c>
      <c r="G2148" t="s">
        <v>5890</v>
      </c>
      <c r="H2148" t="s">
        <v>22</v>
      </c>
      <c r="J2148" t="s">
        <v>23</v>
      </c>
      <c r="K2148" t="s">
        <v>23</v>
      </c>
      <c r="L2148" t="s">
        <v>24</v>
      </c>
      <c r="M2148" t="s">
        <v>23</v>
      </c>
      <c r="O2148" t="s">
        <v>26</v>
      </c>
      <c r="P2148" t="s">
        <v>27</v>
      </c>
      <c r="R2148" t="s">
        <v>28</v>
      </c>
      <c r="U2148" t="e">
        <f>VLOOKUP(C2148,'Irvine_MPN_16-17'!B:B,1,FALSE)</f>
        <v>#N/A</v>
      </c>
    </row>
    <row r="2149" spans="1:21" x14ac:dyDescent="0.25">
      <c r="A2149" t="s">
        <v>235</v>
      </c>
      <c r="B2149" t="s">
        <v>204</v>
      </c>
      <c r="C2149" t="s">
        <v>5892</v>
      </c>
      <c r="D2149" t="str">
        <f t="shared" si="33"/>
        <v>MURATAGRM1555C1H101JA01D</v>
      </c>
      <c r="E2149" t="s">
        <v>25</v>
      </c>
      <c r="G2149" t="s">
        <v>237</v>
      </c>
      <c r="H2149" t="s">
        <v>22</v>
      </c>
      <c r="J2149" t="s">
        <v>22</v>
      </c>
      <c r="K2149" t="s">
        <v>22</v>
      </c>
      <c r="L2149" t="s">
        <v>24</v>
      </c>
      <c r="M2149" t="s">
        <v>33</v>
      </c>
      <c r="O2149" t="s">
        <v>26</v>
      </c>
      <c r="P2149" t="s">
        <v>34</v>
      </c>
      <c r="R2149" t="s">
        <v>35</v>
      </c>
      <c r="U2149" t="str">
        <f>VLOOKUP(C2149,'Irvine_MPN_16-17'!B:B,1,FALSE)</f>
        <v>GRM1555C1H101JA01D</v>
      </c>
    </row>
    <row r="2150" spans="1:21" x14ac:dyDescent="0.25">
      <c r="A2150" t="s">
        <v>5893</v>
      </c>
      <c r="B2150" t="s">
        <v>204</v>
      </c>
      <c r="C2150" t="s">
        <v>5894</v>
      </c>
      <c r="D2150" t="str">
        <f t="shared" si="33"/>
        <v>MURATAGRM1555C1H120JA01D</v>
      </c>
      <c r="E2150" t="s">
        <v>25</v>
      </c>
      <c r="G2150" t="s">
        <v>5895</v>
      </c>
      <c r="H2150" t="s">
        <v>22</v>
      </c>
      <c r="J2150" t="s">
        <v>22</v>
      </c>
      <c r="K2150" t="s">
        <v>22</v>
      </c>
      <c r="L2150" t="s">
        <v>24</v>
      </c>
      <c r="M2150" t="s">
        <v>33</v>
      </c>
      <c r="O2150" t="s">
        <v>26</v>
      </c>
      <c r="P2150" t="s">
        <v>34</v>
      </c>
      <c r="R2150" t="s">
        <v>35</v>
      </c>
      <c r="U2150" t="e">
        <f>VLOOKUP(C2150,'Irvine_MPN_16-17'!B:B,1,FALSE)</f>
        <v>#N/A</v>
      </c>
    </row>
    <row r="2151" spans="1:21" x14ac:dyDescent="0.25">
      <c r="A2151" t="s">
        <v>5893</v>
      </c>
      <c r="B2151" t="s">
        <v>204</v>
      </c>
      <c r="C2151" t="s">
        <v>5896</v>
      </c>
      <c r="D2151" t="str">
        <f t="shared" si="33"/>
        <v>MURATAGRM1555C1H120JZ01D</v>
      </c>
      <c r="E2151" t="s">
        <v>25</v>
      </c>
      <c r="G2151" t="s">
        <v>5895</v>
      </c>
      <c r="H2151" t="s">
        <v>22</v>
      </c>
      <c r="J2151" t="s">
        <v>23</v>
      </c>
      <c r="K2151" t="s">
        <v>23</v>
      </c>
      <c r="L2151" t="s">
        <v>24</v>
      </c>
      <c r="M2151" t="s">
        <v>23</v>
      </c>
      <c r="O2151" t="s">
        <v>26</v>
      </c>
      <c r="P2151" t="s">
        <v>27</v>
      </c>
      <c r="R2151" t="s">
        <v>28</v>
      </c>
      <c r="U2151" t="e">
        <f>VLOOKUP(C2151,'Irvine_MPN_16-17'!B:B,1,FALSE)</f>
        <v>#N/A</v>
      </c>
    </row>
    <row r="2152" spans="1:21" x14ac:dyDescent="0.25">
      <c r="A2152" t="s">
        <v>5897</v>
      </c>
      <c r="B2152" t="s">
        <v>204</v>
      </c>
      <c r="C2152" t="s">
        <v>5898</v>
      </c>
      <c r="D2152" t="str">
        <f t="shared" si="33"/>
        <v>MURATAGRM1555C1H121JA01D</v>
      </c>
      <c r="E2152" t="s">
        <v>25</v>
      </c>
      <c r="G2152" t="s">
        <v>5899</v>
      </c>
      <c r="H2152" t="s">
        <v>22</v>
      </c>
      <c r="J2152" t="s">
        <v>22</v>
      </c>
      <c r="K2152" t="s">
        <v>22</v>
      </c>
      <c r="L2152" t="s">
        <v>24</v>
      </c>
      <c r="M2152" t="s">
        <v>33</v>
      </c>
      <c r="O2152" t="s">
        <v>26</v>
      </c>
      <c r="P2152" t="s">
        <v>34</v>
      </c>
      <c r="R2152" t="s">
        <v>35</v>
      </c>
      <c r="U2152" t="str">
        <f>VLOOKUP(C2152,'Irvine_MPN_16-17'!B:B,1,FALSE)</f>
        <v>GRM1555C1H121JA01D</v>
      </c>
    </row>
    <row r="2153" spans="1:21" x14ac:dyDescent="0.25">
      <c r="A2153" t="s">
        <v>5900</v>
      </c>
      <c r="B2153" t="s">
        <v>204</v>
      </c>
      <c r="C2153" t="s">
        <v>5901</v>
      </c>
      <c r="D2153" t="str">
        <f t="shared" si="33"/>
        <v>MURATAGRM1555C1H150JZ01D</v>
      </c>
      <c r="E2153" t="s">
        <v>25</v>
      </c>
      <c r="G2153" t="s">
        <v>5902</v>
      </c>
      <c r="H2153" t="s">
        <v>22</v>
      </c>
      <c r="J2153" t="s">
        <v>23</v>
      </c>
      <c r="K2153" t="s">
        <v>23</v>
      </c>
      <c r="L2153" t="s">
        <v>24</v>
      </c>
      <c r="M2153" t="s">
        <v>23</v>
      </c>
      <c r="O2153" t="s">
        <v>26</v>
      </c>
      <c r="P2153" t="s">
        <v>27</v>
      </c>
      <c r="R2153" t="s">
        <v>28</v>
      </c>
      <c r="U2153" t="e">
        <f>VLOOKUP(C2153,'Irvine_MPN_16-17'!B:B,1,FALSE)</f>
        <v>#N/A</v>
      </c>
    </row>
    <row r="2154" spans="1:21" x14ac:dyDescent="0.25">
      <c r="A2154" t="s">
        <v>5903</v>
      </c>
      <c r="B2154" t="s">
        <v>204</v>
      </c>
      <c r="C2154" t="s">
        <v>5904</v>
      </c>
      <c r="D2154" t="str">
        <f t="shared" si="33"/>
        <v>MURATAGRM1555C1H180JA01D</v>
      </c>
      <c r="E2154" t="s">
        <v>25</v>
      </c>
      <c r="G2154" t="s">
        <v>5905</v>
      </c>
      <c r="H2154" t="s">
        <v>22</v>
      </c>
      <c r="J2154" t="s">
        <v>22</v>
      </c>
      <c r="K2154" t="s">
        <v>22</v>
      </c>
      <c r="L2154" t="s">
        <v>24</v>
      </c>
      <c r="M2154" t="s">
        <v>33</v>
      </c>
      <c r="O2154" t="s">
        <v>26</v>
      </c>
      <c r="P2154" t="s">
        <v>34</v>
      </c>
      <c r="R2154" t="s">
        <v>35</v>
      </c>
      <c r="U2154" t="str">
        <f>VLOOKUP(C2154,'Irvine_MPN_16-17'!B:B,1,FALSE)</f>
        <v>GRM1555C1H180JA01D</v>
      </c>
    </row>
    <row r="2155" spans="1:21" x14ac:dyDescent="0.25">
      <c r="A2155" t="s">
        <v>5903</v>
      </c>
      <c r="B2155" t="s">
        <v>204</v>
      </c>
      <c r="C2155" t="s">
        <v>5906</v>
      </c>
      <c r="D2155" t="str">
        <f t="shared" si="33"/>
        <v>MURATAGRM1555C1H180JZ01D</v>
      </c>
      <c r="E2155" t="s">
        <v>25</v>
      </c>
      <c r="G2155" t="s">
        <v>5905</v>
      </c>
      <c r="H2155" t="s">
        <v>22</v>
      </c>
      <c r="J2155" t="s">
        <v>23</v>
      </c>
      <c r="K2155" t="s">
        <v>23</v>
      </c>
      <c r="L2155" t="s">
        <v>24</v>
      </c>
      <c r="M2155" t="s">
        <v>23</v>
      </c>
      <c r="O2155" t="s">
        <v>26</v>
      </c>
      <c r="P2155" t="s">
        <v>27</v>
      </c>
      <c r="R2155" t="s">
        <v>28</v>
      </c>
      <c r="U2155" t="e">
        <f>VLOOKUP(C2155,'Irvine_MPN_16-17'!B:B,1,FALSE)</f>
        <v>#N/A</v>
      </c>
    </row>
    <row r="2156" spans="1:21" x14ac:dyDescent="0.25">
      <c r="A2156" t="s">
        <v>5907</v>
      </c>
      <c r="B2156" t="s">
        <v>204</v>
      </c>
      <c r="C2156" t="s">
        <v>5908</v>
      </c>
      <c r="D2156" t="str">
        <f t="shared" si="33"/>
        <v>MURATAGRM1555C1H181JA01D</v>
      </c>
      <c r="E2156" t="s">
        <v>25</v>
      </c>
      <c r="G2156" t="s">
        <v>5909</v>
      </c>
      <c r="H2156" t="s">
        <v>22</v>
      </c>
      <c r="J2156" t="s">
        <v>22</v>
      </c>
      <c r="K2156" t="s">
        <v>22</v>
      </c>
      <c r="L2156" t="s">
        <v>24</v>
      </c>
      <c r="M2156" t="s">
        <v>33</v>
      </c>
      <c r="O2156" t="s">
        <v>26</v>
      </c>
      <c r="P2156" t="s">
        <v>34</v>
      </c>
      <c r="R2156" t="s">
        <v>35</v>
      </c>
      <c r="U2156" t="str">
        <f>VLOOKUP(C2156,'Irvine_MPN_16-17'!B:B,1,FALSE)</f>
        <v>GRM1555C1H181JA01D</v>
      </c>
    </row>
    <row r="2157" spans="1:21" x14ac:dyDescent="0.25">
      <c r="A2157" t="s">
        <v>5910</v>
      </c>
      <c r="B2157" t="s">
        <v>204</v>
      </c>
      <c r="C2157" t="s">
        <v>5911</v>
      </c>
      <c r="D2157" t="str">
        <f t="shared" si="33"/>
        <v>MURATAGRM1555C1H200JA01D</v>
      </c>
      <c r="E2157" t="s">
        <v>25</v>
      </c>
      <c r="G2157" t="s">
        <v>5912</v>
      </c>
      <c r="H2157" t="s">
        <v>22</v>
      </c>
      <c r="J2157" t="s">
        <v>22</v>
      </c>
      <c r="K2157" t="s">
        <v>22</v>
      </c>
      <c r="L2157" t="s">
        <v>24</v>
      </c>
      <c r="M2157" t="s">
        <v>33</v>
      </c>
      <c r="O2157" t="s">
        <v>26</v>
      </c>
      <c r="P2157" t="s">
        <v>34</v>
      </c>
      <c r="R2157" t="s">
        <v>210</v>
      </c>
      <c r="U2157" t="e">
        <f>VLOOKUP(C2157,'Irvine_MPN_16-17'!B:B,1,FALSE)</f>
        <v>#N/A</v>
      </c>
    </row>
    <row r="2158" spans="1:21" x14ac:dyDescent="0.25">
      <c r="A2158" t="s">
        <v>5910</v>
      </c>
      <c r="B2158" t="s">
        <v>204</v>
      </c>
      <c r="C2158" t="s">
        <v>5913</v>
      </c>
      <c r="D2158" t="str">
        <f t="shared" si="33"/>
        <v>MURATAGRM1555C1H200JZ01D</v>
      </c>
      <c r="E2158" t="s">
        <v>25</v>
      </c>
      <c r="G2158" t="s">
        <v>5912</v>
      </c>
      <c r="H2158" t="s">
        <v>22</v>
      </c>
      <c r="J2158" t="s">
        <v>23</v>
      </c>
      <c r="K2158" t="s">
        <v>23</v>
      </c>
      <c r="L2158" t="s">
        <v>24</v>
      </c>
      <c r="M2158" t="s">
        <v>23</v>
      </c>
      <c r="O2158" t="s">
        <v>26</v>
      </c>
      <c r="P2158" t="s">
        <v>27</v>
      </c>
      <c r="R2158" t="s">
        <v>28</v>
      </c>
      <c r="U2158" t="e">
        <f>VLOOKUP(C2158,'Irvine_MPN_16-17'!B:B,1,FALSE)</f>
        <v>#N/A</v>
      </c>
    </row>
    <row r="2159" spans="1:21" x14ac:dyDescent="0.25">
      <c r="A2159" t="s">
        <v>238</v>
      </c>
      <c r="B2159" t="s">
        <v>204</v>
      </c>
      <c r="C2159" t="s">
        <v>5914</v>
      </c>
      <c r="D2159" t="str">
        <f t="shared" si="33"/>
        <v>MURATAGRM1555C1H220JA01D</v>
      </c>
      <c r="E2159" t="s">
        <v>25</v>
      </c>
      <c r="G2159" t="s">
        <v>240</v>
      </c>
      <c r="H2159" t="s">
        <v>22</v>
      </c>
      <c r="J2159" t="s">
        <v>22</v>
      </c>
      <c r="K2159" t="s">
        <v>22</v>
      </c>
      <c r="L2159" t="s">
        <v>24</v>
      </c>
      <c r="M2159" t="s">
        <v>33</v>
      </c>
      <c r="O2159" t="s">
        <v>26</v>
      </c>
      <c r="P2159" t="s">
        <v>34</v>
      </c>
      <c r="R2159" t="s">
        <v>35</v>
      </c>
      <c r="U2159" t="str">
        <f>VLOOKUP(C2159,'Irvine_MPN_16-17'!B:B,1,FALSE)</f>
        <v>GRM1555C1H220JA01D</v>
      </c>
    </row>
    <row r="2160" spans="1:21" x14ac:dyDescent="0.25">
      <c r="A2160" t="s">
        <v>5915</v>
      </c>
      <c r="B2160" t="s">
        <v>204</v>
      </c>
      <c r="C2160" t="s">
        <v>5916</v>
      </c>
      <c r="D2160" t="str">
        <f t="shared" si="33"/>
        <v>MURATAGRM1555C1H240JA01D</v>
      </c>
      <c r="E2160" t="s">
        <v>25</v>
      </c>
      <c r="G2160" t="s">
        <v>5917</v>
      </c>
      <c r="H2160" t="s">
        <v>22</v>
      </c>
      <c r="J2160" t="s">
        <v>22</v>
      </c>
      <c r="K2160" t="s">
        <v>22</v>
      </c>
      <c r="L2160" t="s">
        <v>24</v>
      </c>
      <c r="M2160" t="s">
        <v>33</v>
      </c>
      <c r="O2160" t="s">
        <v>26</v>
      </c>
      <c r="P2160" t="s">
        <v>34</v>
      </c>
      <c r="R2160" t="s">
        <v>210</v>
      </c>
      <c r="U2160" t="e">
        <f>VLOOKUP(C2160,'Irvine_MPN_16-17'!B:B,1,FALSE)</f>
        <v>#N/A</v>
      </c>
    </row>
    <row r="2161" spans="1:21" x14ac:dyDescent="0.25">
      <c r="A2161" t="s">
        <v>5915</v>
      </c>
      <c r="B2161" t="s">
        <v>204</v>
      </c>
      <c r="C2161" t="s">
        <v>5918</v>
      </c>
      <c r="D2161" t="str">
        <f t="shared" si="33"/>
        <v>MURATAGRM1555C1H240JZ01D</v>
      </c>
      <c r="E2161" t="s">
        <v>25</v>
      </c>
      <c r="G2161" t="s">
        <v>5917</v>
      </c>
      <c r="H2161" t="s">
        <v>22</v>
      </c>
      <c r="J2161" t="s">
        <v>23</v>
      </c>
      <c r="K2161" t="s">
        <v>23</v>
      </c>
      <c r="L2161" t="s">
        <v>24</v>
      </c>
      <c r="M2161" t="s">
        <v>23</v>
      </c>
      <c r="O2161" t="s">
        <v>26</v>
      </c>
      <c r="P2161" t="s">
        <v>27</v>
      </c>
      <c r="R2161" t="s">
        <v>28</v>
      </c>
      <c r="U2161" t="e">
        <f>VLOOKUP(C2161,'Irvine_MPN_16-17'!B:B,1,FALSE)</f>
        <v>#N/A</v>
      </c>
    </row>
    <row r="2162" spans="1:21" x14ac:dyDescent="0.25">
      <c r="A2162" t="s">
        <v>5919</v>
      </c>
      <c r="B2162" t="s">
        <v>204</v>
      </c>
      <c r="C2162" t="s">
        <v>5920</v>
      </c>
      <c r="D2162" t="str">
        <f t="shared" si="33"/>
        <v>MURATAGRM1555C1H270JA01D</v>
      </c>
      <c r="E2162" t="s">
        <v>25</v>
      </c>
      <c r="G2162" t="s">
        <v>5921</v>
      </c>
      <c r="H2162" t="s">
        <v>22</v>
      </c>
      <c r="J2162" t="s">
        <v>22</v>
      </c>
      <c r="K2162" t="s">
        <v>22</v>
      </c>
      <c r="L2162" t="s">
        <v>24</v>
      </c>
      <c r="M2162" t="s">
        <v>33</v>
      </c>
      <c r="O2162" t="s">
        <v>26</v>
      </c>
      <c r="P2162" t="s">
        <v>34</v>
      </c>
      <c r="R2162" t="s">
        <v>35</v>
      </c>
      <c r="U2162" t="str">
        <f>VLOOKUP(C2162,'Irvine_MPN_16-17'!B:B,1,FALSE)</f>
        <v>GRM1555C1H270JA01D</v>
      </c>
    </row>
    <row r="2163" spans="1:21" x14ac:dyDescent="0.25">
      <c r="A2163" t="s">
        <v>5919</v>
      </c>
      <c r="B2163" t="s">
        <v>204</v>
      </c>
      <c r="C2163" t="s">
        <v>5922</v>
      </c>
      <c r="D2163" t="str">
        <f t="shared" si="33"/>
        <v>MURATAGRM1555C1H270JZ01D</v>
      </c>
      <c r="E2163" t="s">
        <v>25</v>
      </c>
      <c r="G2163" t="s">
        <v>5921</v>
      </c>
      <c r="H2163" t="s">
        <v>22</v>
      </c>
      <c r="J2163" t="s">
        <v>23</v>
      </c>
      <c r="K2163" t="s">
        <v>23</v>
      </c>
      <c r="L2163" t="s">
        <v>24</v>
      </c>
      <c r="M2163" t="s">
        <v>23</v>
      </c>
      <c r="O2163" t="s">
        <v>26</v>
      </c>
      <c r="P2163" t="s">
        <v>27</v>
      </c>
      <c r="R2163" t="s">
        <v>28</v>
      </c>
      <c r="U2163" t="e">
        <f>VLOOKUP(C2163,'Irvine_MPN_16-17'!B:B,1,FALSE)</f>
        <v>#N/A</v>
      </c>
    </row>
    <row r="2164" spans="1:21" x14ac:dyDescent="0.25">
      <c r="A2164" t="s">
        <v>5923</v>
      </c>
      <c r="B2164" t="s">
        <v>204</v>
      </c>
      <c r="C2164" t="s">
        <v>5924</v>
      </c>
      <c r="D2164" t="str">
        <f t="shared" si="33"/>
        <v>MURATAGRM1555C1H300JA01D</v>
      </c>
      <c r="E2164" t="s">
        <v>25</v>
      </c>
      <c r="G2164" t="s">
        <v>5925</v>
      </c>
      <c r="H2164" t="s">
        <v>22</v>
      </c>
      <c r="J2164" t="s">
        <v>22</v>
      </c>
      <c r="K2164" t="s">
        <v>22</v>
      </c>
      <c r="L2164" t="s">
        <v>24</v>
      </c>
      <c r="M2164" t="s">
        <v>33</v>
      </c>
      <c r="O2164" t="s">
        <v>26</v>
      </c>
      <c r="P2164" t="s">
        <v>34</v>
      </c>
      <c r="R2164" t="s">
        <v>210</v>
      </c>
      <c r="U2164" t="e">
        <f>VLOOKUP(C2164,'Irvine_MPN_16-17'!B:B,1,FALSE)</f>
        <v>#N/A</v>
      </c>
    </row>
    <row r="2165" spans="1:21" x14ac:dyDescent="0.25">
      <c r="A2165" t="s">
        <v>5923</v>
      </c>
      <c r="B2165" t="s">
        <v>204</v>
      </c>
      <c r="C2165" t="s">
        <v>5926</v>
      </c>
      <c r="D2165" t="str">
        <f t="shared" si="33"/>
        <v>MURATAGRM1555C1H300JZ01D</v>
      </c>
      <c r="E2165" t="s">
        <v>25</v>
      </c>
      <c r="G2165" t="s">
        <v>5925</v>
      </c>
      <c r="H2165" t="s">
        <v>22</v>
      </c>
      <c r="J2165" t="s">
        <v>23</v>
      </c>
      <c r="K2165" t="s">
        <v>23</v>
      </c>
      <c r="L2165" t="s">
        <v>24</v>
      </c>
      <c r="M2165" t="s">
        <v>23</v>
      </c>
      <c r="O2165" t="s">
        <v>26</v>
      </c>
      <c r="P2165" t="s">
        <v>27</v>
      </c>
      <c r="R2165" t="s">
        <v>28</v>
      </c>
      <c r="U2165" t="e">
        <f>VLOOKUP(C2165,'Irvine_MPN_16-17'!B:B,1,FALSE)</f>
        <v>#N/A</v>
      </c>
    </row>
    <row r="2166" spans="1:21" x14ac:dyDescent="0.25">
      <c r="A2166" t="s">
        <v>5927</v>
      </c>
      <c r="B2166" t="s">
        <v>204</v>
      </c>
      <c r="C2166" t="s">
        <v>5928</v>
      </c>
      <c r="D2166" t="str">
        <f t="shared" si="33"/>
        <v>MURATAGRM1555C1H390JZ01D</v>
      </c>
      <c r="E2166" t="s">
        <v>25</v>
      </c>
      <c r="G2166" t="s">
        <v>5929</v>
      </c>
      <c r="H2166" t="s">
        <v>22</v>
      </c>
      <c r="J2166" t="s">
        <v>23</v>
      </c>
      <c r="K2166" t="s">
        <v>23</v>
      </c>
      <c r="L2166" t="s">
        <v>24</v>
      </c>
      <c r="M2166" t="s">
        <v>23</v>
      </c>
      <c r="O2166" t="s">
        <v>26</v>
      </c>
      <c r="P2166" t="s">
        <v>27</v>
      </c>
      <c r="R2166" t="s">
        <v>28</v>
      </c>
      <c r="U2166" t="e">
        <f>VLOOKUP(C2166,'Irvine_MPN_16-17'!B:B,1,FALSE)</f>
        <v>#N/A</v>
      </c>
    </row>
    <row r="2167" spans="1:21" x14ac:dyDescent="0.25">
      <c r="A2167" t="s">
        <v>5930</v>
      </c>
      <c r="B2167" t="s">
        <v>204</v>
      </c>
      <c r="C2167" t="s">
        <v>5931</v>
      </c>
      <c r="D2167" t="str">
        <f t="shared" si="33"/>
        <v>MURATAGRM1555C1H430JZ01D</v>
      </c>
      <c r="E2167" t="s">
        <v>25</v>
      </c>
      <c r="G2167" t="s">
        <v>5932</v>
      </c>
      <c r="H2167" t="s">
        <v>22</v>
      </c>
      <c r="J2167" t="s">
        <v>23</v>
      </c>
      <c r="K2167" t="s">
        <v>23</v>
      </c>
      <c r="L2167" t="s">
        <v>24</v>
      </c>
      <c r="M2167" t="s">
        <v>23</v>
      </c>
      <c r="O2167" t="s">
        <v>26</v>
      </c>
      <c r="P2167" t="s">
        <v>27</v>
      </c>
      <c r="R2167" t="s">
        <v>28</v>
      </c>
      <c r="U2167" t="e">
        <f>VLOOKUP(C2167,'Irvine_MPN_16-17'!B:B,1,FALSE)</f>
        <v>#N/A</v>
      </c>
    </row>
    <row r="2168" spans="1:21" x14ac:dyDescent="0.25">
      <c r="A2168" t="s">
        <v>5933</v>
      </c>
      <c r="B2168" t="s">
        <v>204</v>
      </c>
      <c r="C2168" t="s">
        <v>5934</v>
      </c>
      <c r="D2168" t="str">
        <f t="shared" si="33"/>
        <v>MURATAGRM1555C1H470JA01D</v>
      </c>
      <c r="E2168" t="s">
        <v>25</v>
      </c>
      <c r="G2168" t="s">
        <v>5935</v>
      </c>
      <c r="H2168" t="s">
        <v>22</v>
      </c>
      <c r="J2168" t="s">
        <v>22</v>
      </c>
      <c r="K2168" t="s">
        <v>22</v>
      </c>
      <c r="L2168" t="s">
        <v>24</v>
      </c>
      <c r="M2168" t="s">
        <v>33</v>
      </c>
      <c r="O2168" t="s">
        <v>26</v>
      </c>
      <c r="P2168" t="s">
        <v>34</v>
      </c>
      <c r="R2168" t="s">
        <v>35</v>
      </c>
      <c r="U2168" t="e">
        <f>VLOOKUP(C2168,'Irvine_MPN_16-17'!B:B,1,FALSE)</f>
        <v>#N/A</v>
      </c>
    </row>
    <row r="2169" spans="1:21" x14ac:dyDescent="0.25">
      <c r="A2169" t="s">
        <v>5933</v>
      </c>
      <c r="B2169" t="s">
        <v>204</v>
      </c>
      <c r="C2169" t="s">
        <v>5936</v>
      </c>
      <c r="D2169" t="str">
        <f t="shared" si="33"/>
        <v>MURATAGRM1555C1H470JZ01D</v>
      </c>
      <c r="E2169" t="s">
        <v>25</v>
      </c>
      <c r="G2169" t="s">
        <v>5935</v>
      </c>
      <c r="H2169" t="s">
        <v>22</v>
      </c>
      <c r="J2169" t="s">
        <v>23</v>
      </c>
      <c r="K2169" t="s">
        <v>23</v>
      </c>
      <c r="L2169" t="s">
        <v>24</v>
      </c>
      <c r="M2169" t="s">
        <v>23</v>
      </c>
      <c r="O2169" t="s">
        <v>26</v>
      </c>
      <c r="P2169" t="s">
        <v>27</v>
      </c>
      <c r="R2169" t="s">
        <v>28</v>
      </c>
      <c r="U2169" t="e">
        <f>VLOOKUP(C2169,'Irvine_MPN_16-17'!B:B,1,FALSE)</f>
        <v>#N/A</v>
      </c>
    </row>
    <row r="2170" spans="1:21" x14ac:dyDescent="0.25">
      <c r="A2170" t="s">
        <v>5937</v>
      </c>
      <c r="B2170" t="s">
        <v>204</v>
      </c>
      <c r="C2170" t="s">
        <v>5938</v>
      </c>
      <c r="D2170" t="str">
        <f t="shared" si="33"/>
        <v>MURATAGRM1555C1H510JZ01D</v>
      </c>
      <c r="E2170" t="s">
        <v>25</v>
      </c>
      <c r="G2170" t="s">
        <v>5939</v>
      </c>
      <c r="H2170" t="s">
        <v>22</v>
      </c>
      <c r="J2170" t="s">
        <v>23</v>
      </c>
      <c r="K2170" t="s">
        <v>23</v>
      </c>
      <c r="L2170" t="s">
        <v>24</v>
      </c>
      <c r="M2170" t="s">
        <v>23</v>
      </c>
      <c r="O2170" t="s">
        <v>26</v>
      </c>
      <c r="P2170" t="s">
        <v>27</v>
      </c>
      <c r="R2170" t="s">
        <v>28</v>
      </c>
      <c r="U2170" t="e">
        <f>VLOOKUP(C2170,'Irvine_MPN_16-17'!B:B,1,FALSE)</f>
        <v>#N/A</v>
      </c>
    </row>
    <row r="2171" spans="1:21" x14ac:dyDescent="0.25">
      <c r="A2171" t="s">
        <v>5940</v>
      </c>
      <c r="B2171" t="s">
        <v>204</v>
      </c>
      <c r="C2171" t="s">
        <v>5941</v>
      </c>
      <c r="D2171" t="str">
        <f t="shared" si="33"/>
        <v>MURATAGRM1555C1H511JA01D</v>
      </c>
      <c r="E2171" t="s">
        <v>25</v>
      </c>
      <c r="G2171" t="s">
        <v>5942</v>
      </c>
      <c r="H2171" t="s">
        <v>22</v>
      </c>
      <c r="J2171" t="s">
        <v>22</v>
      </c>
      <c r="K2171" t="s">
        <v>22</v>
      </c>
      <c r="L2171" t="s">
        <v>24</v>
      </c>
      <c r="M2171" t="s">
        <v>33</v>
      </c>
      <c r="O2171" t="s">
        <v>26</v>
      </c>
      <c r="P2171" t="s">
        <v>34</v>
      </c>
      <c r="R2171" t="s">
        <v>210</v>
      </c>
      <c r="U2171" t="e">
        <f>VLOOKUP(C2171,'Irvine_MPN_16-17'!B:B,1,FALSE)</f>
        <v>#N/A</v>
      </c>
    </row>
    <row r="2172" spans="1:21" x14ac:dyDescent="0.25">
      <c r="A2172" t="s">
        <v>4624</v>
      </c>
      <c r="B2172" t="s">
        <v>204</v>
      </c>
      <c r="C2172" t="s">
        <v>5943</v>
      </c>
      <c r="D2172" t="str">
        <f t="shared" si="33"/>
        <v>MURATAGRM1555C1H680JZ01D</v>
      </c>
      <c r="E2172" t="s">
        <v>25</v>
      </c>
      <c r="G2172" t="s">
        <v>4626</v>
      </c>
      <c r="H2172" t="s">
        <v>22</v>
      </c>
      <c r="J2172" t="s">
        <v>23</v>
      </c>
      <c r="K2172" t="s">
        <v>23</v>
      </c>
      <c r="L2172" t="s">
        <v>24</v>
      </c>
      <c r="M2172" t="s">
        <v>23</v>
      </c>
      <c r="O2172" t="s">
        <v>26</v>
      </c>
      <c r="P2172" t="s">
        <v>27</v>
      </c>
      <c r="R2172" t="s">
        <v>28</v>
      </c>
      <c r="U2172" t="e">
        <f>VLOOKUP(C2172,'Irvine_MPN_16-17'!B:B,1,FALSE)</f>
        <v>#N/A</v>
      </c>
    </row>
    <row r="2173" spans="1:21" x14ac:dyDescent="0.25">
      <c r="A2173" t="s">
        <v>5944</v>
      </c>
      <c r="B2173" t="s">
        <v>204</v>
      </c>
      <c r="C2173" t="s">
        <v>5945</v>
      </c>
      <c r="D2173" t="str">
        <f t="shared" si="33"/>
        <v>MURATAGRM1555C1H750JA01D</v>
      </c>
      <c r="E2173" t="s">
        <v>25</v>
      </c>
      <c r="G2173" t="s">
        <v>5946</v>
      </c>
      <c r="H2173" t="s">
        <v>22</v>
      </c>
      <c r="J2173" t="s">
        <v>22</v>
      </c>
      <c r="K2173" t="s">
        <v>22</v>
      </c>
      <c r="L2173" t="s">
        <v>24</v>
      </c>
      <c r="M2173" t="s">
        <v>33</v>
      </c>
      <c r="O2173" t="s">
        <v>26</v>
      </c>
      <c r="P2173" t="s">
        <v>34</v>
      </c>
      <c r="R2173" t="s">
        <v>210</v>
      </c>
      <c r="U2173" t="e">
        <f>VLOOKUP(C2173,'Irvine_MPN_16-17'!B:B,1,FALSE)</f>
        <v>#N/A</v>
      </c>
    </row>
    <row r="2174" spans="1:21" x14ac:dyDescent="0.25">
      <c r="A2174" t="s">
        <v>5944</v>
      </c>
      <c r="B2174" t="s">
        <v>204</v>
      </c>
      <c r="C2174" t="s">
        <v>5947</v>
      </c>
      <c r="D2174" t="str">
        <f t="shared" si="33"/>
        <v>MURATAGRM1555C1H750JZ01D</v>
      </c>
      <c r="E2174" t="s">
        <v>25</v>
      </c>
      <c r="G2174" t="s">
        <v>5946</v>
      </c>
      <c r="H2174" t="s">
        <v>22</v>
      </c>
      <c r="J2174" t="s">
        <v>23</v>
      </c>
      <c r="K2174" t="s">
        <v>23</v>
      </c>
      <c r="L2174" t="s">
        <v>24</v>
      </c>
      <c r="M2174" t="s">
        <v>23</v>
      </c>
      <c r="O2174" t="s">
        <v>26</v>
      </c>
      <c r="P2174" t="s">
        <v>27</v>
      </c>
      <c r="R2174" t="s">
        <v>28</v>
      </c>
      <c r="U2174" t="e">
        <f>VLOOKUP(C2174,'Irvine_MPN_16-17'!B:B,1,FALSE)</f>
        <v>#N/A</v>
      </c>
    </row>
    <row r="2175" spans="1:21" x14ac:dyDescent="0.25">
      <c r="A2175" t="s">
        <v>5948</v>
      </c>
      <c r="B2175" t="s">
        <v>204</v>
      </c>
      <c r="C2175" t="s">
        <v>5949</v>
      </c>
      <c r="D2175" t="str">
        <f t="shared" si="33"/>
        <v>MURATAGRM1555C1H820JZ01D</v>
      </c>
      <c r="E2175" t="s">
        <v>25</v>
      </c>
      <c r="G2175" t="s">
        <v>5950</v>
      </c>
      <c r="H2175" t="s">
        <v>22</v>
      </c>
      <c r="J2175" t="s">
        <v>23</v>
      </c>
      <c r="K2175" t="s">
        <v>23</v>
      </c>
      <c r="L2175" t="s">
        <v>24</v>
      </c>
      <c r="M2175" t="s">
        <v>23</v>
      </c>
      <c r="O2175" t="s">
        <v>26</v>
      </c>
      <c r="P2175" t="s">
        <v>27</v>
      </c>
      <c r="R2175" t="s">
        <v>28</v>
      </c>
      <c r="U2175" t="e">
        <f>VLOOKUP(C2175,'Irvine_MPN_16-17'!B:B,1,FALSE)</f>
        <v>#N/A</v>
      </c>
    </row>
    <row r="2176" spans="1:21" x14ac:dyDescent="0.25">
      <c r="A2176" t="s">
        <v>5951</v>
      </c>
      <c r="B2176" t="s">
        <v>204</v>
      </c>
      <c r="C2176" t="s">
        <v>5952</v>
      </c>
      <c r="D2176" t="str">
        <f t="shared" si="33"/>
        <v>MURATAGRM1885C1H471JA01D</v>
      </c>
      <c r="E2176" t="s">
        <v>25</v>
      </c>
      <c r="G2176" t="s">
        <v>5953</v>
      </c>
      <c r="H2176" t="s">
        <v>22</v>
      </c>
      <c r="J2176" t="s">
        <v>22</v>
      </c>
      <c r="K2176" t="s">
        <v>22</v>
      </c>
      <c r="L2176" t="s">
        <v>24</v>
      </c>
      <c r="M2176" t="s">
        <v>33</v>
      </c>
      <c r="O2176" t="s">
        <v>26</v>
      </c>
      <c r="P2176" t="s">
        <v>34</v>
      </c>
      <c r="R2176" t="s">
        <v>35</v>
      </c>
      <c r="U2176" t="e">
        <f>VLOOKUP(C2176,'Irvine_MPN_16-17'!B:B,1,FALSE)</f>
        <v>#N/A</v>
      </c>
    </row>
    <row r="2177" spans="1:21" x14ac:dyDescent="0.25">
      <c r="A2177" t="s">
        <v>5954</v>
      </c>
      <c r="B2177" t="s">
        <v>204</v>
      </c>
      <c r="C2177" t="s">
        <v>5955</v>
      </c>
      <c r="D2177" t="str">
        <f t="shared" si="33"/>
        <v>MURATAGRM2195C1H103JA01D</v>
      </c>
      <c r="E2177" t="s">
        <v>25</v>
      </c>
      <c r="G2177" t="s">
        <v>5956</v>
      </c>
      <c r="H2177" t="s">
        <v>22</v>
      </c>
      <c r="J2177" t="s">
        <v>22</v>
      </c>
      <c r="K2177" t="s">
        <v>22</v>
      </c>
      <c r="L2177" t="s">
        <v>24</v>
      </c>
      <c r="M2177" t="s">
        <v>33</v>
      </c>
      <c r="O2177" t="s">
        <v>26</v>
      </c>
      <c r="P2177" t="s">
        <v>34</v>
      </c>
      <c r="R2177" t="s">
        <v>35</v>
      </c>
      <c r="U2177" t="e">
        <f>VLOOKUP(C2177,'Irvine_MPN_16-17'!B:B,1,FALSE)</f>
        <v>#N/A</v>
      </c>
    </row>
    <row r="2178" spans="1:21" x14ac:dyDescent="0.25">
      <c r="A2178" t="s">
        <v>5957</v>
      </c>
      <c r="B2178" t="s">
        <v>204</v>
      </c>
      <c r="C2178" t="s">
        <v>5958</v>
      </c>
      <c r="D2178" t="str">
        <f t="shared" si="33"/>
        <v>MURATAJMK212BJ476MG-T</v>
      </c>
      <c r="E2178" t="s">
        <v>1836</v>
      </c>
      <c r="G2178" t="s">
        <v>5959</v>
      </c>
      <c r="H2178" t="s">
        <v>22</v>
      </c>
      <c r="J2178" t="s">
        <v>23</v>
      </c>
      <c r="K2178" t="s">
        <v>23</v>
      </c>
      <c r="L2178" t="s">
        <v>24</v>
      </c>
      <c r="M2178" t="s">
        <v>23</v>
      </c>
      <c r="O2178" t="s">
        <v>26</v>
      </c>
      <c r="P2178" t="s">
        <v>27</v>
      </c>
      <c r="R2178" t="s">
        <v>1837</v>
      </c>
      <c r="U2178" t="str">
        <f>VLOOKUP(C2178,'Irvine_MPN_16-17'!B:B,1,FALSE)</f>
        <v>JMK212BJ476MG-T</v>
      </c>
    </row>
    <row r="2179" spans="1:21" x14ac:dyDescent="0.25">
      <c r="A2179" t="s">
        <v>5960</v>
      </c>
      <c r="B2179" t="s">
        <v>204</v>
      </c>
      <c r="C2179" t="s">
        <v>5961</v>
      </c>
      <c r="D2179" t="str">
        <f t="shared" ref="D2179:D2242" si="34">CONCATENATE(B2179,C2179)</f>
        <v>MURATALQM21FN2R2N00D</v>
      </c>
      <c r="E2179" t="s">
        <v>25</v>
      </c>
      <c r="G2179" t="s">
        <v>5962</v>
      </c>
      <c r="H2179" t="s">
        <v>22</v>
      </c>
      <c r="J2179" t="s">
        <v>22</v>
      </c>
      <c r="K2179" t="s">
        <v>22</v>
      </c>
      <c r="L2179" t="s">
        <v>24</v>
      </c>
      <c r="M2179" t="s">
        <v>33</v>
      </c>
      <c r="O2179" t="s">
        <v>26</v>
      </c>
      <c r="P2179" t="s">
        <v>34</v>
      </c>
      <c r="R2179" t="s">
        <v>35</v>
      </c>
      <c r="U2179" t="e">
        <f>VLOOKUP(C2179,'Irvine_MPN_16-17'!B:B,1,FALSE)</f>
        <v>#N/A</v>
      </c>
    </row>
    <row r="2180" spans="1:21" x14ac:dyDescent="0.25">
      <c r="A2180" t="s">
        <v>5963</v>
      </c>
      <c r="B2180" t="s">
        <v>204</v>
      </c>
      <c r="C2180" t="s">
        <v>5964</v>
      </c>
      <c r="D2180" t="str">
        <f t="shared" si="34"/>
        <v>MURATALQP15MN6N2B02D</v>
      </c>
      <c r="E2180" t="s">
        <v>25</v>
      </c>
      <c r="G2180" t="s">
        <v>5965</v>
      </c>
      <c r="H2180" t="s">
        <v>22</v>
      </c>
      <c r="J2180" t="s">
        <v>22</v>
      </c>
      <c r="K2180" t="s">
        <v>22</v>
      </c>
      <c r="L2180" t="s">
        <v>24</v>
      </c>
      <c r="M2180" t="s">
        <v>33</v>
      </c>
      <c r="O2180" t="s">
        <v>26</v>
      </c>
      <c r="P2180" t="s">
        <v>34</v>
      </c>
      <c r="R2180" t="s">
        <v>35</v>
      </c>
      <c r="U2180" t="e">
        <f>VLOOKUP(C2180,'Irvine_MPN_16-17'!B:B,1,FALSE)</f>
        <v>#N/A</v>
      </c>
    </row>
    <row r="2181" spans="1:21" x14ac:dyDescent="0.25">
      <c r="A2181" t="s">
        <v>5966</v>
      </c>
      <c r="B2181" t="s">
        <v>204</v>
      </c>
      <c r="C2181" t="s">
        <v>5967</v>
      </c>
      <c r="D2181" t="str">
        <f t="shared" si="34"/>
        <v>MURATALQW18AN6N2D00D</v>
      </c>
      <c r="E2181" t="s">
        <v>25</v>
      </c>
      <c r="G2181" t="s">
        <v>5968</v>
      </c>
      <c r="H2181" t="s">
        <v>22</v>
      </c>
      <c r="J2181" t="s">
        <v>22</v>
      </c>
      <c r="K2181" t="s">
        <v>22</v>
      </c>
      <c r="L2181" t="s">
        <v>24</v>
      </c>
      <c r="M2181" t="s">
        <v>33</v>
      </c>
      <c r="O2181" t="s">
        <v>26</v>
      </c>
      <c r="P2181" t="s">
        <v>34</v>
      </c>
      <c r="R2181" t="s">
        <v>35</v>
      </c>
      <c r="U2181" t="e">
        <f>VLOOKUP(C2181,'Irvine_MPN_16-17'!B:B,1,FALSE)</f>
        <v>#N/A</v>
      </c>
    </row>
    <row r="2182" spans="1:21" x14ac:dyDescent="0.25">
      <c r="A2182" t="s">
        <v>5674</v>
      </c>
      <c r="B2182" t="s">
        <v>5969</v>
      </c>
      <c r="C2182" t="s">
        <v>5970</v>
      </c>
      <c r="D2182" t="str">
        <f t="shared" si="34"/>
        <v>MURATA MANUFACTURING CO LBLM18PG121SN1D</v>
      </c>
      <c r="E2182" t="s">
        <v>25</v>
      </c>
      <c r="H2182" t="s">
        <v>22</v>
      </c>
      <c r="J2182" t="s">
        <v>22</v>
      </c>
      <c r="K2182" t="s">
        <v>22</v>
      </c>
      <c r="L2182" t="s">
        <v>24</v>
      </c>
      <c r="M2182" t="s">
        <v>33</v>
      </c>
      <c r="O2182" t="s">
        <v>26</v>
      </c>
      <c r="P2182" t="s">
        <v>34</v>
      </c>
      <c r="R2182" t="s">
        <v>35</v>
      </c>
      <c r="U2182" t="str">
        <f>VLOOKUP(C2182,'Irvine_MPN_16-17'!B:B,1,FALSE)</f>
        <v>BLM18PG121SN1D</v>
      </c>
    </row>
    <row r="2183" spans="1:21" x14ac:dyDescent="0.25">
      <c r="A2183" t="s">
        <v>4772</v>
      </c>
      <c r="B2183" t="s">
        <v>5969</v>
      </c>
      <c r="C2183" t="s">
        <v>5971</v>
      </c>
      <c r="D2183" t="str">
        <f t="shared" si="34"/>
        <v>MURATA MANUFACTURING CO LGRM1885C1H511JA01D</v>
      </c>
      <c r="E2183" t="s">
        <v>25</v>
      </c>
      <c r="H2183" t="s">
        <v>22</v>
      </c>
      <c r="J2183" t="s">
        <v>22</v>
      </c>
      <c r="K2183" t="s">
        <v>22</v>
      </c>
      <c r="L2183" t="s">
        <v>24</v>
      </c>
      <c r="M2183" t="s">
        <v>33</v>
      </c>
      <c r="O2183" t="s">
        <v>26</v>
      </c>
      <c r="P2183" t="s">
        <v>34</v>
      </c>
      <c r="R2183" t="s">
        <v>210</v>
      </c>
      <c r="U2183" t="e">
        <f>VLOOKUP(C2183,'Irvine_MPN_16-17'!B:B,1,FALSE)</f>
        <v>#N/A</v>
      </c>
    </row>
    <row r="2184" spans="1:21" x14ac:dyDescent="0.25">
      <c r="A2184" t="s">
        <v>5972</v>
      </c>
      <c r="B2184" t="s">
        <v>204</v>
      </c>
      <c r="C2184" t="s">
        <v>5973</v>
      </c>
      <c r="D2184" t="str">
        <f t="shared" si="34"/>
        <v>MURATAMM8130-2600</v>
      </c>
      <c r="E2184" t="s">
        <v>25</v>
      </c>
      <c r="G2184" t="s">
        <v>5974</v>
      </c>
      <c r="H2184" t="s">
        <v>22</v>
      </c>
      <c r="J2184" t="s">
        <v>22</v>
      </c>
      <c r="K2184" t="s">
        <v>22</v>
      </c>
      <c r="L2184" t="s">
        <v>24</v>
      </c>
      <c r="M2184" t="s">
        <v>33</v>
      </c>
      <c r="O2184" t="s">
        <v>26</v>
      </c>
      <c r="P2184" t="s">
        <v>34</v>
      </c>
      <c r="R2184" t="s">
        <v>35</v>
      </c>
      <c r="U2184" t="e">
        <f>VLOOKUP(C2184,'Irvine_MPN_16-17'!B:B,1,FALSE)</f>
        <v>#N/A</v>
      </c>
    </row>
    <row r="2185" spans="1:21" x14ac:dyDescent="0.25">
      <c r="A2185" t="s">
        <v>5975</v>
      </c>
      <c r="B2185" t="s">
        <v>204</v>
      </c>
      <c r="C2185" t="s">
        <v>5976</v>
      </c>
      <c r="D2185" t="str">
        <f t="shared" si="34"/>
        <v>MURATANCP18WF104J03RB</v>
      </c>
      <c r="E2185" t="s">
        <v>25</v>
      </c>
      <c r="G2185" t="s">
        <v>5977</v>
      </c>
      <c r="H2185" t="s">
        <v>22</v>
      </c>
      <c r="J2185" t="s">
        <v>22</v>
      </c>
      <c r="K2185" t="s">
        <v>22</v>
      </c>
      <c r="L2185" t="s">
        <v>24</v>
      </c>
      <c r="M2185" t="s">
        <v>33</v>
      </c>
      <c r="O2185" t="s">
        <v>26</v>
      </c>
      <c r="P2185" t="s">
        <v>34</v>
      </c>
      <c r="R2185" t="s">
        <v>35</v>
      </c>
      <c r="U2185" t="e">
        <f>VLOOKUP(C2185,'Irvine_MPN_16-17'!B:B,1,FALSE)</f>
        <v>#N/A</v>
      </c>
    </row>
    <row r="2186" spans="1:21" x14ac:dyDescent="0.25">
      <c r="A2186" t="s">
        <v>5978</v>
      </c>
      <c r="B2186" t="s">
        <v>5979</v>
      </c>
      <c r="C2186" t="s">
        <v>5980</v>
      </c>
      <c r="D2186" t="str">
        <f t="shared" si="34"/>
        <v>Murata PowerOKY-T/3-D12N-C</v>
      </c>
      <c r="E2186" t="s">
        <v>25</v>
      </c>
      <c r="G2186" t="s">
        <v>5981</v>
      </c>
      <c r="H2186" t="s">
        <v>22</v>
      </c>
      <c r="J2186" t="s">
        <v>42</v>
      </c>
      <c r="K2186" t="s">
        <v>23</v>
      </c>
      <c r="L2186" t="s">
        <v>24</v>
      </c>
      <c r="M2186" t="s">
        <v>23</v>
      </c>
      <c r="O2186" t="s">
        <v>26</v>
      </c>
      <c r="P2186" t="s">
        <v>1868</v>
      </c>
      <c r="R2186" t="s">
        <v>35</v>
      </c>
      <c r="T2186" t="s">
        <v>5982</v>
      </c>
      <c r="U2186" t="e">
        <f>VLOOKUP(C2186,'Irvine_MPN_16-17'!B:B,1,FALSE)</f>
        <v>#N/A</v>
      </c>
    </row>
    <row r="2187" spans="1:21" x14ac:dyDescent="0.25">
      <c r="A2187" t="s">
        <v>5983</v>
      </c>
      <c r="B2187" t="s">
        <v>5984</v>
      </c>
      <c r="C2187" t="s">
        <v>5985</v>
      </c>
      <c r="D2187" t="str">
        <f t="shared" si="34"/>
        <v>Murata Power SolutionsOKX-T/16-D12P-C</v>
      </c>
      <c r="E2187" t="s">
        <v>25</v>
      </c>
      <c r="G2187" t="s">
        <v>5986</v>
      </c>
      <c r="H2187" t="s">
        <v>22</v>
      </c>
      <c r="J2187" t="s">
        <v>42</v>
      </c>
      <c r="K2187" t="s">
        <v>23</v>
      </c>
      <c r="L2187" t="s">
        <v>24</v>
      </c>
      <c r="M2187" t="s">
        <v>23</v>
      </c>
      <c r="O2187" t="s">
        <v>26</v>
      </c>
      <c r="P2187" t="s">
        <v>1868</v>
      </c>
      <c r="R2187" t="s">
        <v>35</v>
      </c>
      <c r="T2187" t="s">
        <v>5041</v>
      </c>
      <c r="U2187" t="e">
        <f>VLOOKUP(C2187,'Irvine_MPN_16-17'!B:B,1,FALSE)</f>
        <v>#N/A</v>
      </c>
    </row>
    <row r="2188" spans="1:21" x14ac:dyDescent="0.25">
      <c r="A2188" t="s">
        <v>5987</v>
      </c>
      <c r="B2188" t="s">
        <v>5979</v>
      </c>
      <c r="C2188" t="s">
        <v>5988</v>
      </c>
      <c r="D2188" t="str">
        <f t="shared" si="34"/>
        <v>Murata PowerVR110B080CA-1C</v>
      </c>
      <c r="E2188" t="s">
        <v>25</v>
      </c>
      <c r="G2188" t="s">
        <v>5989</v>
      </c>
      <c r="H2188" t="s">
        <v>22</v>
      </c>
      <c r="J2188" t="s">
        <v>42</v>
      </c>
      <c r="K2188" t="s">
        <v>23</v>
      </c>
      <c r="L2188" t="s">
        <v>24</v>
      </c>
      <c r="M2188" t="s">
        <v>23</v>
      </c>
      <c r="O2188" t="s">
        <v>26</v>
      </c>
      <c r="P2188" t="s">
        <v>1868</v>
      </c>
      <c r="R2188" t="s">
        <v>35</v>
      </c>
      <c r="T2188" t="s">
        <v>5041</v>
      </c>
      <c r="U2188" t="e">
        <f>VLOOKUP(C2188,'Irvine_MPN_16-17'!B:B,1,FALSE)</f>
        <v>#N/A</v>
      </c>
    </row>
    <row r="2189" spans="1:21" x14ac:dyDescent="0.25">
      <c r="A2189" t="s">
        <v>5990</v>
      </c>
      <c r="B2189" t="s">
        <v>5991</v>
      </c>
      <c r="C2189" t="s">
        <v>5992</v>
      </c>
      <c r="D2189" t="str">
        <f t="shared" si="34"/>
        <v>Murata PSDMS-30DR-1-R-C</v>
      </c>
      <c r="E2189" t="s">
        <v>25</v>
      </c>
      <c r="G2189" t="s">
        <v>5993</v>
      </c>
      <c r="H2189" t="s">
        <v>22</v>
      </c>
      <c r="J2189" t="s">
        <v>42</v>
      </c>
      <c r="K2189" t="s">
        <v>23</v>
      </c>
      <c r="L2189" t="s">
        <v>24</v>
      </c>
      <c r="M2189" t="s">
        <v>23</v>
      </c>
      <c r="O2189" t="s">
        <v>26</v>
      </c>
      <c r="P2189" t="s">
        <v>1868</v>
      </c>
      <c r="R2189" t="s">
        <v>35</v>
      </c>
      <c r="T2189" t="s">
        <v>3591</v>
      </c>
      <c r="U2189" t="e">
        <f>VLOOKUP(C2189,'Irvine_MPN_16-17'!B:B,1,FALSE)</f>
        <v>#N/A</v>
      </c>
    </row>
    <row r="2190" spans="1:21" x14ac:dyDescent="0.25">
      <c r="A2190" t="s">
        <v>5994</v>
      </c>
      <c r="B2190" t="s">
        <v>5995</v>
      </c>
      <c r="C2190" t="s">
        <v>5996</v>
      </c>
      <c r="D2190" t="str">
        <f t="shared" si="34"/>
        <v>MvinixUSB-TIGA-MINI-F</v>
      </c>
      <c r="E2190" t="s">
        <v>1836</v>
      </c>
      <c r="G2190" t="s">
        <v>5997</v>
      </c>
      <c r="H2190" t="s">
        <v>22</v>
      </c>
      <c r="J2190" t="s">
        <v>23</v>
      </c>
      <c r="K2190" t="s">
        <v>23</v>
      </c>
      <c r="L2190" t="s">
        <v>24</v>
      </c>
      <c r="M2190" t="s">
        <v>23</v>
      </c>
      <c r="O2190" t="s">
        <v>26</v>
      </c>
      <c r="P2190" t="s">
        <v>27</v>
      </c>
      <c r="R2190" t="s">
        <v>1837</v>
      </c>
      <c r="U2190" t="e">
        <f>VLOOKUP(C2190,'Irvine_MPN_16-17'!B:B,1,FALSE)</f>
        <v>#N/A</v>
      </c>
    </row>
    <row r="2191" spans="1:21" x14ac:dyDescent="0.25">
      <c r="A2191" t="s">
        <v>5998</v>
      </c>
      <c r="B2191" t="s">
        <v>5995</v>
      </c>
      <c r="C2191" t="s">
        <v>5999</v>
      </c>
      <c r="D2191" t="str">
        <f t="shared" si="34"/>
        <v>MvinixUSB-TTL-SERIAL</v>
      </c>
      <c r="E2191" t="s">
        <v>1836</v>
      </c>
      <c r="G2191" t="s">
        <v>6000</v>
      </c>
      <c r="H2191" t="s">
        <v>22</v>
      </c>
      <c r="J2191" t="s">
        <v>23</v>
      </c>
      <c r="K2191" t="s">
        <v>23</v>
      </c>
      <c r="L2191" t="s">
        <v>24</v>
      </c>
      <c r="M2191" t="s">
        <v>23</v>
      </c>
      <c r="O2191" t="s">
        <v>26</v>
      </c>
      <c r="P2191" t="s">
        <v>27</v>
      </c>
      <c r="R2191" t="s">
        <v>1837</v>
      </c>
      <c r="U2191" t="e">
        <f>VLOOKUP(C2191,'Irvine_MPN_16-17'!B:B,1,FALSE)</f>
        <v>#N/A</v>
      </c>
    </row>
    <row r="2192" spans="1:21" x14ac:dyDescent="0.25">
      <c r="A2192" t="s">
        <v>6001</v>
      </c>
      <c r="B2192" t="s">
        <v>6002</v>
      </c>
      <c r="C2192" t="s">
        <v>6003</v>
      </c>
      <c r="D2192" t="str">
        <f t="shared" si="34"/>
        <v>NationalLM90CIMM/NOPB</v>
      </c>
      <c r="E2192" t="s">
        <v>1836</v>
      </c>
      <c r="G2192" t="s">
        <v>6004</v>
      </c>
      <c r="H2192" t="s">
        <v>22</v>
      </c>
      <c r="J2192" t="s">
        <v>23</v>
      </c>
      <c r="K2192" t="s">
        <v>23</v>
      </c>
      <c r="L2192" t="s">
        <v>24</v>
      </c>
      <c r="M2192" t="s">
        <v>23</v>
      </c>
      <c r="O2192" t="s">
        <v>26</v>
      </c>
      <c r="P2192" t="s">
        <v>27</v>
      </c>
      <c r="R2192" t="s">
        <v>1837</v>
      </c>
      <c r="U2192" t="e">
        <f>VLOOKUP(C2192,'Irvine_MPN_16-17'!B:B,1,FALSE)</f>
        <v>#N/A</v>
      </c>
    </row>
    <row r="2193" spans="1:21" x14ac:dyDescent="0.25">
      <c r="A2193" t="s">
        <v>6005</v>
      </c>
      <c r="B2193" t="s">
        <v>6002</v>
      </c>
      <c r="C2193" t="s">
        <v>6006</v>
      </c>
      <c r="D2193" t="str">
        <f t="shared" si="34"/>
        <v>NationalLM337LM/NOPB</v>
      </c>
      <c r="E2193" t="s">
        <v>1836</v>
      </c>
      <c r="G2193" t="s">
        <v>6007</v>
      </c>
      <c r="H2193" t="s">
        <v>22</v>
      </c>
      <c r="J2193" t="s">
        <v>23</v>
      </c>
      <c r="K2193" t="s">
        <v>23</v>
      </c>
      <c r="L2193" t="s">
        <v>24</v>
      </c>
      <c r="M2193" t="s">
        <v>23</v>
      </c>
      <c r="O2193" t="s">
        <v>26</v>
      </c>
      <c r="P2193" t="s">
        <v>27</v>
      </c>
      <c r="R2193" t="s">
        <v>1837</v>
      </c>
      <c r="U2193" t="e">
        <f>VLOOKUP(C2193,'Irvine_MPN_16-17'!B:B,1,FALSE)</f>
        <v>#N/A</v>
      </c>
    </row>
    <row r="2194" spans="1:21" x14ac:dyDescent="0.25">
      <c r="A2194" t="s">
        <v>6008</v>
      </c>
      <c r="B2194" t="s">
        <v>6002</v>
      </c>
      <c r="C2194" t="s">
        <v>6009</v>
      </c>
      <c r="D2194" t="str">
        <f t="shared" si="34"/>
        <v>NationalLP2997MR/NOPB</v>
      </c>
      <c r="E2194" t="s">
        <v>1836</v>
      </c>
      <c r="G2194" t="s">
        <v>6010</v>
      </c>
      <c r="H2194" t="s">
        <v>22</v>
      </c>
      <c r="J2194" t="s">
        <v>23</v>
      </c>
      <c r="K2194" t="s">
        <v>23</v>
      </c>
      <c r="L2194" t="s">
        <v>24</v>
      </c>
      <c r="M2194" t="s">
        <v>23</v>
      </c>
      <c r="O2194" t="s">
        <v>26</v>
      </c>
      <c r="P2194" t="s">
        <v>27</v>
      </c>
      <c r="R2194" t="s">
        <v>1837</v>
      </c>
      <c r="U2194" t="e">
        <f>VLOOKUP(C2194,'Irvine_MPN_16-17'!B:B,1,FALSE)</f>
        <v>#N/A</v>
      </c>
    </row>
    <row r="2195" spans="1:21" x14ac:dyDescent="0.25">
      <c r="A2195" t="s">
        <v>6011</v>
      </c>
      <c r="B2195" t="s">
        <v>6012</v>
      </c>
      <c r="C2195" t="s">
        <v>6013</v>
      </c>
      <c r="D2195" t="str">
        <f t="shared" si="34"/>
        <v>NATIONAL SEMIDS90LV032ATM/NOPB</v>
      </c>
      <c r="E2195" t="s">
        <v>1836</v>
      </c>
      <c r="G2195" t="s">
        <v>6014</v>
      </c>
      <c r="H2195" t="s">
        <v>22</v>
      </c>
      <c r="J2195" t="s">
        <v>23</v>
      </c>
      <c r="K2195" t="s">
        <v>23</v>
      </c>
      <c r="L2195" t="s">
        <v>24</v>
      </c>
      <c r="M2195" t="s">
        <v>23</v>
      </c>
      <c r="O2195" t="s">
        <v>26</v>
      </c>
      <c r="P2195" t="s">
        <v>27</v>
      </c>
      <c r="R2195" t="s">
        <v>1837</v>
      </c>
      <c r="U2195" t="e">
        <f>VLOOKUP(C2195,'Irvine_MPN_16-17'!B:B,1,FALSE)</f>
        <v>#N/A</v>
      </c>
    </row>
    <row r="2196" spans="1:21" x14ac:dyDescent="0.25">
      <c r="A2196" t="s">
        <v>6015</v>
      </c>
      <c r="B2196" t="s">
        <v>6012</v>
      </c>
      <c r="C2196" t="s">
        <v>6016</v>
      </c>
      <c r="D2196" t="str">
        <f t="shared" si="34"/>
        <v>NATIONAL SEMIDS90LV047ATM/DRSN</v>
      </c>
      <c r="E2196" t="s">
        <v>25</v>
      </c>
      <c r="G2196" t="s">
        <v>6017</v>
      </c>
      <c r="H2196" t="s">
        <v>22</v>
      </c>
      <c r="J2196" t="s">
        <v>22</v>
      </c>
      <c r="K2196" t="s">
        <v>22</v>
      </c>
      <c r="L2196" t="s">
        <v>24</v>
      </c>
      <c r="M2196" t="s">
        <v>33</v>
      </c>
      <c r="O2196" t="s">
        <v>26</v>
      </c>
      <c r="P2196" t="s">
        <v>34</v>
      </c>
      <c r="R2196" t="s">
        <v>35</v>
      </c>
      <c r="U2196" t="e">
        <f>VLOOKUP(C2196,'Irvine_MPN_16-17'!B:B,1,FALSE)</f>
        <v>#N/A</v>
      </c>
    </row>
    <row r="2197" spans="1:21" x14ac:dyDescent="0.25">
      <c r="A2197" t="s">
        <v>6018</v>
      </c>
      <c r="B2197" t="s">
        <v>6012</v>
      </c>
      <c r="C2197" t="s">
        <v>6019</v>
      </c>
      <c r="D2197" t="str">
        <f t="shared" si="34"/>
        <v>NATIONAL SEMILM75AIMX/NOPB</v>
      </c>
      <c r="E2197" t="s">
        <v>1836</v>
      </c>
      <c r="G2197" t="s">
        <v>6020</v>
      </c>
      <c r="H2197" t="s">
        <v>22</v>
      </c>
      <c r="J2197" t="s">
        <v>23</v>
      </c>
      <c r="K2197" t="s">
        <v>23</v>
      </c>
      <c r="L2197" t="s">
        <v>24</v>
      </c>
      <c r="M2197" t="s">
        <v>23</v>
      </c>
      <c r="O2197" t="s">
        <v>26</v>
      </c>
      <c r="P2197" t="s">
        <v>27</v>
      </c>
      <c r="R2197" t="s">
        <v>1837</v>
      </c>
      <c r="U2197" t="e">
        <f>VLOOKUP(C2197,'Irvine_MPN_16-17'!B:B,1,FALSE)</f>
        <v>#N/A</v>
      </c>
    </row>
    <row r="2198" spans="1:21" x14ac:dyDescent="0.25">
      <c r="A2198" t="s">
        <v>6018</v>
      </c>
      <c r="B2198" t="s">
        <v>6012</v>
      </c>
      <c r="C2198" t="s">
        <v>6021</v>
      </c>
      <c r="D2198" t="str">
        <f t="shared" si="34"/>
        <v>NATIONAL SEMILM75CIMX-3/NOPB</v>
      </c>
      <c r="E2198" t="s">
        <v>1836</v>
      </c>
      <c r="G2198" t="s">
        <v>6020</v>
      </c>
      <c r="H2198" t="s">
        <v>22</v>
      </c>
      <c r="J2198" t="s">
        <v>23</v>
      </c>
      <c r="K2198" t="s">
        <v>23</v>
      </c>
      <c r="L2198" t="s">
        <v>24</v>
      </c>
      <c r="M2198" t="s">
        <v>23</v>
      </c>
      <c r="O2198" t="s">
        <v>26</v>
      </c>
      <c r="P2198" t="s">
        <v>27</v>
      </c>
      <c r="R2198" t="s">
        <v>1837</v>
      </c>
      <c r="U2198" t="e">
        <f>VLOOKUP(C2198,'Irvine_MPN_16-17'!B:B,1,FALSE)</f>
        <v>#N/A</v>
      </c>
    </row>
    <row r="2199" spans="1:21" x14ac:dyDescent="0.25">
      <c r="A2199" t="s">
        <v>6022</v>
      </c>
      <c r="B2199" t="s">
        <v>6012</v>
      </c>
      <c r="C2199" t="s">
        <v>6023</v>
      </c>
      <c r="D2199" t="str">
        <f t="shared" si="34"/>
        <v>NATIONAL SEMILM83CIMQA</v>
      </c>
      <c r="E2199" t="s">
        <v>1836</v>
      </c>
      <c r="G2199" t="s">
        <v>6024</v>
      </c>
      <c r="H2199" t="s">
        <v>22</v>
      </c>
      <c r="J2199" t="s">
        <v>23</v>
      </c>
      <c r="K2199" t="s">
        <v>23</v>
      </c>
      <c r="L2199" t="s">
        <v>24</v>
      </c>
      <c r="M2199" t="s">
        <v>23</v>
      </c>
      <c r="O2199" t="s">
        <v>26</v>
      </c>
      <c r="P2199" t="s">
        <v>27</v>
      </c>
      <c r="R2199" t="s">
        <v>1837</v>
      </c>
      <c r="U2199" t="e">
        <f>VLOOKUP(C2199,'Irvine_MPN_16-17'!B:B,1,FALSE)</f>
        <v>#N/A</v>
      </c>
    </row>
    <row r="2200" spans="1:21" x14ac:dyDescent="0.25">
      <c r="A2200" t="s">
        <v>6025</v>
      </c>
      <c r="B2200" t="s">
        <v>6012</v>
      </c>
      <c r="C2200" t="s">
        <v>6026</v>
      </c>
      <c r="D2200" t="str">
        <f t="shared" si="34"/>
        <v>NATIONAL SEMILM334M</v>
      </c>
      <c r="E2200" t="s">
        <v>1836</v>
      </c>
      <c r="G2200" t="s">
        <v>6027</v>
      </c>
      <c r="H2200" t="s">
        <v>22</v>
      </c>
      <c r="J2200" t="s">
        <v>23</v>
      </c>
      <c r="K2200" t="s">
        <v>23</v>
      </c>
      <c r="L2200" t="s">
        <v>24</v>
      </c>
      <c r="M2200" t="s">
        <v>23</v>
      </c>
      <c r="O2200" t="s">
        <v>26</v>
      </c>
      <c r="P2200" t="s">
        <v>27</v>
      </c>
      <c r="R2200" t="s">
        <v>1837</v>
      </c>
      <c r="U2200" t="e">
        <f>VLOOKUP(C2200,'Irvine_MPN_16-17'!B:B,1,FALSE)</f>
        <v>#N/A</v>
      </c>
    </row>
    <row r="2201" spans="1:21" x14ac:dyDescent="0.25">
      <c r="A2201" t="s">
        <v>6028</v>
      </c>
      <c r="B2201" t="s">
        <v>6012</v>
      </c>
      <c r="C2201" t="s">
        <v>6029</v>
      </c>
      <c r="D2201" t="str">
        <f t="shared" si="34"/>
        <v>NATIONAL SEMILM385BM-2.5/NOPB</v>
      </c>
      <c r="E2201" t="s">
        <v>1836</v>
      </c>
      <c r="G2201" t="s">
        <v>6030</v>
      </c>
      <c r="H2201" t="s">
        <v>22</v>
      </c>
      <c r="J2201" t="s">
        <v>23</v>
      </c>
      <c r="K2201" t="s">
        <v>23</v>
      </c>
      <c r="L2201" t="s">
        <v>24</v>
      </c>
      <c r="M2201" t="s">
        <v>23</v>
      </c>
      <c r="O2201" t="s">
        <v>26</v>
      </c>
      <c r="P2201" t="s">
        <v>27</v>
      </c>
      <c r="R2201" t="s">
        <v>1837</v>
      </c>
      <c r="U2201" t="e">
        <f>VLOOKUP(C2201,'Irvine_MPN_16-17'!B:B,1,FALSE)</f>
        <v>#N/A</v>
      </c>
    </row>
    <row r="2202" spans="1:21" x14ac:dyDescent="0.25">
      <c r="A2202" t="s">
        <v>6028</v>
      </c>
      <c r="B2202" t="s">
        <v>6012</v>
      </c>
      <c r="C2202" t="s">
        <v>6031</v>
      </c>
      <c r="D2202" t="str">
        <f t="shared" si="34"/>
        <v>NATIONAL SEMILM385BXM-2.5/NOPB</v>
      </c>
      <c r="E2202" t="s">
        <v>1836</v>
      </c>
      <c r="G2202" t="s">
        <v>6030</v>
      </c>
      <c r="H2202" t="s">
        <v>22</v>
      </c>
      <c r="J2202" t="s">
        <v>23</v>
      </c>
      <c r="K2202" t="s">
        <v>23</v>
      </c>
      <c r="L2202" t="s">
        <v>24</v>
      </c>
      <c r="M2202" t="s">
        <v>23</v>
      </c>
      <c r="O2202" t="s">
        <v>26</v>
      </c>
      <c r="P2202" t="s">
        <v>27</v>
      </c>
      <c r="R2202" t="s">
        <v>1837</v>
      </c>
      <c r="U2202" t="e">
        <f>VLOOKUP(C2202,'Irvine_MPN_16-17'!B:B,1,FALSE)</f>
        <v>#N/A</v>
      </c>
    </row>
    <row r="2203" spans="1:21" x14ac:dyDescent="0.25">
      <c r="A2203" t="s">
        <v>6032</v>
      </c>
      <c r="B2203" t="s">
        <v>6012</v>
      </c>
      <c r="C2203" t="s">
        <v>6033</v>
      </c>
      <c r="D2203" t="str">
        <f t="shared" si="34"/>
        <v>NATIONAL SEMILM385M3-2.5/NOPB</v>
      </c>
      <c r="E2203" t="s">
        <v>1836</v>
      </c>
      <c r="G2203" t="s">
        <v>6034</v>
      </c>
      <c r="H2203" t="s">
        <v>22</v>
      </c>
      <c r="J2203" t="s">
        <v>23</v>
      </c>
      <c r="K2203" t="s">
        <v>23</v>
      </c>
      <c r="L2203" t="s">
        <v>24</v>
      </c>
      <c r="M2203" t="s">
        <v>23</v>
      </c>
      <c r="O2203" t="s">
        <v>26</v>
      </c>
      <c r="P2203" t="s">
        <v>27</v>
      </c>
      <c r="R2203" t="s">
        <v>1837</v>
      </c>
      <c r="U2203" t="e">
        <f>VLOOKUP(C2203,'Irvine_MPN_16-17'!B:B,1,FALSE)</f>
        <v>#N/A</v>
      </c>
    </row>
    <row r="2204" spans="1:21" x14ac:dyDescent="0.25">
      <c r="A2204" t="s">
        <v>6035</v>
      </c>
      <c r="B2204" t="s">
        <v>6012</v>
      </c>
      <c r="C2204" t="s">
        <v>6036</v>
      </c>
      <c r="D2204" t="str">
        <f t="shared" si="34"/>
        <v>NATIONAL SEMILM4863MT</v>
      </c>
      <c r="E2204" t="s">
        <v>1836</v>
      </c>
      <c r="G2204" t="s">
        <v>6037</v>
      </c>
      <c r="H2204" t="s">
        <v>22</v>
      </c>
      <c r="J2204" t="s">
        <v>23</v>
      </c>
      <c r="K2204" t="s">
        <v>23</v>
      </c>
      <c r="L2204" t="s">
        <v>24</v>
      </c>
      <c r="M2204" t="s">
        <v>23</v>
      </c>
      <c r="O2204" t="s">
        <v>26</v>
      </c>
      <c r="P2204" t="s">
        <v>27</v>
      </c>
      <c r="R2204" t="s">
        <v>1837</v>
      </c>
      <c r="U2204" t="e">
        <f>VLOOKUP(C2204,'Irvine_MPN_16-17'!B:B,1,FALSE)</f>
        <v>#N/A</v>
      </c>
    </row>
    <row r="2205" spans="1:21" x14ac:dyDescent="0.25">
      <c r="A2205" t="s">
        <v>6038</v>
      </c>
      <c r="B2205" t="s">
        <v>6012</v>
      </c>
      <c r="C2205" t="s">
        <v>6039</v>
      </c>
      <c r="D2205" t="str">
        <f t="shared" si="34"/>
        <v>NATIONAL SEMILMV861MGE</v>
      </c>
      <c r="E2205" t="s">
        <v>1836</v>
      </c>
      <c r="G2205" t="s">
        <v>6040</v>
      </c>
      <c r="H2205" t="s">
        <v>22</v>
      </c>
      <c r="J2205" t="s">
        <v>23</v>
      </c>
      <c r="K2205" t="s">
        <v>23</v>
      </c>
      <c r="L2205" t="s">
        <v>24</v>
      </c>
      <c r="M2205" t="s">
        <v>23</v>
      </c>
      <c r="O2205" t="s">
        <v>26</v>
      </c>
      <c r="P2205" t="s">
        <v>27</v>
      </c>
      <c r="R2205" t="s">
        <v>1837</v>
      </c>
      <c r="U2205" t="e">
        <f>VLOOKUP(C2205,'Irvine_MPN_16-17'!B:B,1,FALSE)</f>
        <v>#N/A</v>
      </c>
    </row>
    <row r="2206" spans="1:21" x14ac:dyDescent="0.25">
      <c r="A2206" t="s">
        <v>6041</v>
      </c>
      <c r="B2206" t="s">
        <v>6012</v>
      </c>
      <c r="C2206" t="s">
        <v>6042</v>
      </c>
      <c r="D2206" t="str">
        <f t="shared" si="34"/>
        <v>NATIONAL SEMILMX2486SQ</v>
      </c>
      <c r="E2206" t="s">
        <v>1836</v>
      </c>
      <c r="G2206" t="s">
        <v>6043</v>
      </c>
      <c r="H2206" t="s">
        <v>22</v>
      </c>
      <c r="J2206" t="s">
        <v>23</v>
      </c>
      <c r="K2206" t="s">
        <v>23</v>
      </c>
      <c r="L2206" t="s">
        <v>24</v>
      </c>
      <c r="M2206" t="s">
        <v>23</v>
      </c>
      <c r="O2206" t="s">
        <v>26</v>
      </c>
      <c r="P2206" t="s">
        <v>27</v>
      </c>
      <c r="R2206" t="s">
        <v>1837</v>
      </c>
      <c r="U2206" t="e">
        <f>VLOOKUP(C2206,'Irvine_MPN_16-17'!B:B,1,FALSE)</f>
        <v>#N/A</v>
      </c>
    </row>
    <row r="2207" spans="1:21" x14ac:dyDescent="0.25">
      <c r="A2207" t="s">
        <v>6044</v>
      </c>
      <c r="B2207" t="s">
        <v>6012</v>
      </c>
      <c r="C2207" t="s">
        <v>6045</v>
      </c>
      <c r="D2207" t="str">
        <f t="shared" si="34"/>
        <v>NATIONAL SEMILP3878SD-ADJ</v>
      </c>
      <c r="E2207" t="s">
        <v>1836</v>
      </c>
      <c r="G2207" t="s">
        <v>6046</v>
      </c>
      <c r="H2207" t="s">
        <v>22</v>
      </c>
      <c r="J2207" t="s">
        <v>23</v>
      </c>
      <c r="K2207" t="s">
        <v>23</v>
      </c>
      <c r="L2207" t="s">
        <v>24</v>
      </c>
      <c r="M2207" t="s">
        <v>23</v>
      </c>
      <c r="O2207" t="s">
        <v>26</v>
      </c>
      <c r="P2207" t="s">
        <v>27</v>
      </c>
      <c r="R2207" t="s">
        <v>1837</v>
      </c>
      <c r="U2207" t="e">
        <f>VLOOKUP(C2207,'Irvine_MPN_16-17'!B:B,1,FALSE)</f>
        <v>#N/A</v>
      </c>
    </row>
    <row r="2208" spans="1:21" x14ac:dyDescent="0.25">
      <c r="A2208" t="s">
        <v>6047</v>
      </c>
      <c r="B2208" t="s">
        <v>6048</v>
      </c>
      <c r="C2208" t="s">
        <v>6049</v>
      </c>
      <c r="D2208" t="str">
        <f t="shared" si="34"/>
        <v>National SemiconductorDS15BA101SDNOPB</v>
      </c>
      <c r="E2208" t="s">
        <v>1836</v>
      </c>
      <c r="G2208" t="s">
        <v>6050</v>
      </c>
      <c r="H2208" t="s">
        <v>22</v>
      </c>
      <c r="J2208" t="s">
        <v>23</v>
      </c>
      <c r="K2208" t="s">
        <v>23</v>
      </c>
      <c r="L2208" t="s">
        <v>24</v>
      </c>
      <c r="M2208" t="s">
        <v>23</v>
      </c>
      <c r="O2208" t="s">
        <v>26</v>
      </c>
      <c r="P2208" t="s">
        <v>27</v>
      </c>
      <c r="R2208" t="s">
        <v>1837</v>
      </c>
      <c r="U2208" t="e">
        <f>VLOOKUP(C2208,'Irvine_MPN_16-17'!B:B,1,FALSE)</f>
        <v>#N/A</v>
      </c>
    </row>
    <row r="2209" spans="1:21" x14ac:dyDescent="0.25">
      <c r="A2209" t="s">
        <v>6051</v>
      </c>
      <c r="B2209" t="s">
        <v>6048</v>
      </c>
      <c r="C2209" t="s">
        <v>6052</v>
      </c>
      <c r="D2209" t="str">
        <f t="shared" si="34"/>
        <v>National SemiconductorLM62BIM3</v>
      </c>
      <c r="E2209" t="s">
        <v>1836</v>
      </c>
      <c r="G2209" t="s">
        <v>6053</v>
      </c>
      <c r="H2209" t="s">
        <v>22</v>
      </c>
      <c r="J2209" t="s">
        <v>23</v>
      </c>
      <c r="K2209" t="s">
        <v>23</v>
      </c>
      <c r="L2209" t="s">
        <v>24</v>
      </c>
      <c r="M2209" t="s">
        <v>23</v>
      </c>
      <c r="O2209" t="s">
        <v>26</v>
      </c>
      <c r="P2209" t="s">
        <v>27</v>
      </c>
      <c r="R2209" t="s">
        <v>1837</v>
      </c>
      <c r="U2209" t="e">
        <f>VLOOKUP(C2209,'Irvine_MPN_16-17'!B:B,1,FALSE)</f>
        <v>#N/A</v>
      </c>
    </row>
    <row r="2210" spans="1:21" x14ac:dyDescent="0.25">
      <c r="A2210" t="s">
        <v>6054</v>
      </c>
      <c r="B2210" t="s">
        <v>6048</v>
      </c>
      <c r="C2210" t="s">
        <v>6055</v>
      </c>
      <c r="D2210" t="str">
        <f t="shared" si="34"/>
        <v>National SemiconductorLM2830ZMF</v>
      </c>
      <c r="E2210" t="s">
        <v>1836</v>
      </c>
      <c r="G2210" t="s">
        <v>6056</v>
      </c>
      <c r="H2210" t="s">
        <v>22</v>
      </c>
      <c r="J2210" t="s">
        <v>23</v>
      </c>
      <c r="K2210" t="s">
        <v>23</v>
      </c>
      <c r="L2210" t="s">
        <v>24</v>
      </c>
      <c r="M2210" t="s">
        <v>23</v>
      </c>
      <c r="O2210" t="s">
        <v>26</v>
      </c>
      <c r="P2210" t="s">
        <v>27</v>
      </c>
      <c r="R2210" t="s">
        <v>1837</v>
      </c>
      <c r="U2210" t="e">
        <f>VLOOKUP(C2210,'Irvine_MPN_16-17'!B:B,1,FALSE)</f>
        <v>#N/A</v>
      </c>
    </row>
    <row r="2211" spans="1:21" x14ac:dyDescent="0.25">
      <c r="A2211" t="s">
        <v>6057</v>
      </c>
      <c r="B2211" t="s">
        <v>6048</v>
      </c>
      <c r="C2211" t="s">
        <v>6058</v>
      </c>
      <c r="D2211" t="str">
        <f t="shared" si="34"/>
        <v>National SemiconductorLP2998MR</v>
      </c>
      <c r="E2211" t="s">
        <v>1836</v>
      </c>
      <c r="G2211" t="s">
        <v>6059</v>
      </c>
      <c r="H2211" t="s">
        <v>22</v>
      </c>
      <c r="J2211" t="s">
        <v>23</v>
      </c>
      <c r="K2211" t="s">
        <v>23</v>
      </c>
      <c r="L2211" t="s">
        <v>24</v>
      </c>
      <c r="M2211" t="s">
        <v>23</v>
      </c>
      <c r="O2211" t="s">
        <v>26</v>
      </c>
      <c r="P2211" t="s">
        <v>27</v>
      </c>
      <c r="R2211" t="s">
        <v>1837</v>
      </c>
      <c r="U2211" t="e">
        <f>VLOOKUP(C2211,'Irvine_MPN_16-17'!B:B,1,FALSE)</f>
        <v>#N/A</v>
      </c>
    </row>
    <row r="2212" spans="1:21" x14ac:dyDescent="0.25">
      <c r="A2212" t="s">
        <v>6060</v>
      </c>
      <c r="B2212" t="s">
        <v>6048</v>
      </c>
      <c r="C2212" t="s">
        <v>6061</v>
      </c>
      <c r="D2212" t="str">
        <f t="shared" si="34"/>
        <v>National SemiconductorLP3878MR-ADJ/NOPB</v>
      </c>
      <c r="E2212" t="s">
        <v>1836</v>
      </c>
      <c r="G2212" t="s">
        <v>6062</v>
      </c>
      <c r="H2212" t="s">
        <v>22</v>
      </c>
      <c r="J2212" t="s">
        <v>23</v>
      </c>
      <c r="K2212" t="s">
        <v>23</v>
      </c>
      <c r="L2212" t="s">
        <v>24</v>
      </c>
      <c r="M2212" t="s">
        <v>23</v>
      </c>
      <c r="O2212" t="s">
        <v>26</v>
      </c>
      <c r="P2212" t="s">
        <v>27</v>
      </c>
      <c r="R2212" t="s">
        <v>1837</v>
      </c>
      <c r="U2212" t="e">
        <f>VLOOKUP(C2212,'Irvine_MPN_16-17'!B:B,1,FALSE)</f>
        <v>#N/A</v>
      </c>
    </row>
    <row r="2213" spans="1:21" x14ac:dyDescent="0.25">
      <c r="A2213" t="s">
        <v>6063</v>
      </c>
      <c r="B2213" t="s">
        <v>6048</v>
      </c>
      <c r="C2213" t="s">
        <v>6064</v>
      </c>
      <c r="D2213" t="str">
        <f t="shared" si="34"/>
        <v>National SemiconductorLP3906SQ-TKXII/NOPB</v>
      </c>
      <c r="E2213" t="s">
        <v>1836</v>
      </c>
      <c r="G2213" t="s">
        <v>6065</v>
      </c>
      <c r="H2213" t="s">
        <v>22</v>
      </c>
      <c r="J2213" t="s">
        <v>23</v>
      </c>
      <c r="K2213" t="s">
        <v>23</v>
      </c>
      <c r="L2213" t="s">
        <v>24</v>
      </c>
      <c r="M2213" t="s">
        <v>23</v>
      </c>
      <c r="O2213" t="s">
        <v>26</v>
      </c>
      <c r="P2213" t="s">
        <v>27</v>
      </c>
      <c r="R2213" t="s">
        <v>1837</v>
      </c>
      <c r="U2213" t="e">
        <f>VLOOKUP(C2213,'Irvine_MPN_16-17'!B:B,1,FALSE)</f>
        <v>#N/A</v>
      </c>
    </row>
    <row r="2214" spans="1:21" x14ac:dyDescent="0.25">
      <c r="A2214" t="s">
        <v>2340</v>
      </c>
      <c r="B2214" t="s">
        <v>6066</v>
      </c>
      <c r="C2214" t="s">
        <v>6067</v>
      </c>
      <c r="D2214" t="str">
        <f t="shared" si="34"/>
        <v>NemcoPCT100/16DLK</v>
      </c>
      <c r="E2214" t="s">
        <v>25</v>
      </c>
      <c r="G2214" t="s">
        <v>2342</v>
      </c>
      <c r="H2214" t="s">
        <v>22</v>
      </c>
      <c r="J2214" t="s">
        <v>22</v>
      </c>
      <c r="K2214" t="s">
        <v>22</v>
      </c>
      <c r="L2214" t="s">
        <v>24</v>
      </c>
      <c r="M2214" t="s">
        <v>33</v>
      </c>
      <c r="O2214" t="s">
        <v>26</v>
      </c>
      <c r="P2214" t="s">
        <v>34</v>
      </c>
      <c r="R2214" t="s">
        <v>35</v>
      </c>
      <c r="U2214" t="e">
        <f>VLOOKUP(C2214,'Irvine_MPN_16-17'!B:B,1,FALSE)</f>
        <v>#N/A</v>
      </c>
    </row>
    <row r="2215" spans="1:21" x14ac:dyDescent="0.25">
      <c r="A2215" t="s">
        <v>6068</v>
      </c>
      <c r="B2215" t="s">
        <v>6069</v>
      </c>
      <c r="C2215" t="s">
        <v>6070</v>
      </c>
      <c r="D2215" t="str">
        <f t="shared" si="34"/>
        <v>NetlogicNL71024DFSH-266H</v>
      </c>
      <c r="E2215" t="s">
        <v>25</v>
      </c>
      <c r="G2215" t="s">
        <v>6071</v>
      </c>
      <c r="H2215" t="s">
        <v>22</v>
      </c>
      <c r="J2215" t="s">
        <v>42</v>
      </c>
      <c r="K2215" t="s">
        <v>22</v>
      </c>
      <c r="L2215" t="s">
        <v>24</v>
      </c>
      <c r="M2215" t="s">
        <v>33</v>
      </c>
      <c r="O2215" t="s">
        <v>26</v>
      </c>
      <c r="P2215" t="s">
        <v>34</v>
      </c>
      <c r="R2215" t="s">
        <v>35</v>
      </c>
      <c r="T2215" t="s">
        <v>262</v>
      </c>
      <c r="U2215" t="e">
        <f>VLOOKUP(C2215,'Irvine_MPN_16-17'!B:B,1,FALSE)</f>
        <v>#N/A</v>
      </c>
    </row>
    <row r="2216" spans="1:21" x14ac:dyDescent="0.25">
      <c r="A2216" t="s">
        <v>2299</v>
      </c>
      <c r="B2216" t="s">
        <v>6072</v>
      </c>
      <c r="C2216" t="s">
        <v>6073</v>
      </c>
      <c r="D2216" t="str">
        <f t="shared" si="34"/>
        <v>NIC COMPONENTS CORPNMC0603X7R222K50TRF</v>
      </c>
      <c r="E2216" t="s">
        <v>1836</v>
      </c>
      <c r="G2216" t="s">
        <v>4704</v>
      </c>
      <c r="H2216" t="s">
        <v>22</v>
      </c>
      <c r="J2216" t="s">
        <v>23</v>
      </c>
      <c r="K2216" t="s">
        <v>23</v>
      </c>
      <c r="L2216" t="s">
        <v>24</v>
      </c>
      <c r="M2216" t="s">
        <v>23</v>
      </c>
      <c r="O2216" t="s">
        <v>26</v>
      </c>
      <c r="P2216" t="s">
        <v>27</v>
      </c>
      <c r="R2216" t="s">
        <v>1837</v>
      </c>
      <c r="U2216" t="e">
        <f>VLOOKUP(C2216,'Irvine_MPN_16-17'!B:B,1,FALSE)</f>
        <v>#N/A</v>
      </c>
    </row>
    <row r="2217" spans="1:21" x14ac:dyDescent="0.25">
      <c r="A2217" t="s">
        <v>6074</v>
      </c>
      <c r="B2217" t="s">
        <v>6072</v>
      </c>
      <c r="C2217" t="s">
        <v>6075</v>
      </c>
      <c r="D2217" t="str">
        <f t="shared" si="34"/>
        <v>NIC COMPONENTS CORPNRC06F1001TRF</v>
      </c>
      <c r="E2217" t="s">
        <v>25</v>
      </c>
      <c r="H2217" t="s">
        <v>22</v>
      </c>
      <c r="J2217" t="s">
        <v>42</v>
      </c>
      <c r="K2217" t="s">
        <v>22</v>
      </c>
      <c r="L2217" t="s">
        <v>24</v>
      </c>
      <c r="M2217" t="s">
        <v>33</v>
      </c>
      <c r="O2217" t="s">
        <v>26</v>
      </c>
      <c r="P2217" t="s">
        <v>34</v>
      </c>
      <c r="R2217" t="s">
        <v>35</v>
      </c>
      <c r="T2217" t="s">
        <v>86</v>
      </c>
      <c r="U2217" t="e">
        <f>VLOOKUP(C2217,'Irvine_MPN_16-17'!B:B,1,FALSE)</f>
        <v>#N/A</v>
      </c>
    </row>
    <row r="2218" spans="1:21" x14ac:dyDescent="0.25">
      <c r="A2218" t="s">
        <v>6076</v>
      </c>
      <c r="B2218" t="s">
        <v>6072</v>
      </c>
      <c r="C2218" t="s">
        <v>6077</v>
      </c>
      <c r="D2218" t="str">
        <f t="shared" si="34"/>
        <v>NIC COMPONENTS CORPNRC06Z0TRF</v>
      </c>
      <c r="E2218" t="s">
        <v>1836</v>
      </c>
      <c r="G2218" t="s">
        <v>6078</v>
      </c>
      <c r="H2218" t="s">
        <v>22</v>
      </c>
      <c r="J2218" t="s">
        <v>23</v>
      </c>
      <c r="K2218" t="s">
        <v>23</v>
      </c>
      <c r="L2218" t="s">
        <v>24</v>
      </c>
      <c r="M2218" t="s">
        <v>23</v>
      </c>
      <c r="O2218" t="s">
        <v>26</v>
      </c>
      <c r="P2218" t="s">
        <v>27</v>
      </c>
      <c r="R2218" t="s">
        <v>1837</v>
      </c>
      <c r="U2218" t="e">
        <f>VLOOKUP(C2218,'Irvine_MPN_16-17'!B:B,1,FALSE)</f>
        <v>#N/A</v>
      </c>
    </row>
    <row r="2219" spans="1:21" x14ac:dyDescent="0.25">
      <c r="A2219" t="s">
        <v>3449</v>
      </c>
      <c r="B2219" t="s">
        <v>6072</v>
      </c>
      <c r="C2219" t="s">
        <v>6079</v>
      </c>
      <c r="D2219" t="str">
        <f t="shared" si="34"/>
        <v>NIC COMPONENTS CORPNRSNA6I4F4751TRF</v>
      </c>
      <c r="E2219" t="s">
        <v>1836</v>
      </c>
      <c r="H2219" t="s">
        <v>22</v>
      </c>
      <c r="J2219" t="s">
        <v>23</v>
      </c>
      <c r="K2219" t="s">
        <v>23</v>
      </c>
      <c r="L2219" t="s">
        <v>24</v>
      </c>
      <c r="M2219" t="s">
        <v>23</v>
      </c>
      <c r="O2219" t="s">
        <v>26</v>
      </c>
      <c r="P2219" t="s">
        <v>27</v>
      </c>
      <c r="R2219" t="s">
        <v>1837</v>
      </c>
      <c r="U2219" t="e">
        <f>VLOOKUP(C2219,'Irvine_MPN_16-17'!B:B,1,FALSE)</f>
        <v>#N/A</v>
      </c>
    </row>
    <row r="2220" spans="1:21" x14ac:dyDescent="0.25">
      <c r="A2220" t="s">
        <v>6080</v>
      </c>
      <c r="B2220" t="s">
        <v>6072</v>
      </c>
      <c r="C2220" t="s">
        <v>6081</v>
      </c>
      <c r="D2220" t="str">
        <f t="shared" si="34"/>
        <v>NIC COMPONENTS CORPNTC-T226K16TRF</v>
      </c>
      <c r="E2220" t="s">
        <v>1836</v>
      </c>
      <c r="G2220" t="s">
        <v>6082</v>
      </c>
      <c r="H2220" t="s">
        <v>22</v>
      </c>
      <c r="J2220" t="s">
        <v>23</v>
      </c>
      <c r="K2220" t="s">
        <v>23</v>
      </c>
      <c r="L2220" t="s">
        <v>24</v>
      </c>
      <c r="M2220" t="s">
        <v>23</v>
      </c>
      <c r="O2220" t="s">
        <v>26</v>
      </c>
      <c r="P2220" t="s">
        <v>27</v>
      </c>
      <c r="R2220" t="s">
        <v>1837</v>
      </c>
      <c r="U2220" t="e">
        <f>VLOOKUP(C2220,'Irvine_MPN_16-17'!B:B,1,FALSE)</f>
        <v>#N/A</v>
      </c>
    </row>
    <row r="2221" spans="1:21" x14ac:dyDescent="0.25">
      <c r="A2221" t="s">
        <v>6083</v>
      </c>
      <c r="B2221" t="s">
        <v>6084</v>
      </c>
      <c r="C2221" t="s">
        <v>6085</v>
      </c>
      <c r="D2221" t="str">
        <f t="shared" si="34"/>
        <v>NIC ComponentsNSP471M2.5D4YATRF</v>
      </c>
      <c r="E2221" t="s">
        <v>1836</v>
      </c>
      <c r="G2221" t="s">
        <v>6086</v>
      </c>
      <c r="H2221" t="s">
        <v>22</v>
      </c>
      <c r="J2221" t="s">
        <v>23</v>
      </c>
      <c r="K2221" t="s">
        <v>23</v>
      </c>
      <c r="L2221" t="s">
        <v>24</v>
      </c>
      <c r="M2221" t="s">
        <v>23</v>
      </c>
      <c r="O2221" t="s">
        <v>26</v>
      </c>
      <c r="P2221" t="s">
        <v>27</v>
      </c>
      <c r="R2221" t="s">
        <v>1837</v>
      </c>
      <c r="U2221" t="e">
        <f>VLOOKUP(C2221,'Irvine_MPN_16-17'!B:B,1,FALSE)</f>
        <v>#N/A</v>
      </c>
    </row>
    <row r="2222" spans="1:21" x14ac:dyDescent="0.25">
      <c r="A2222" t="s">
        <v>6087</v>
      </c>
      <c r="B2222" t="s">
        <v>242</v>
      </c>
      <c r="C2222" t="s">
        <v>6088</v>
      </c>
      <c r="D2222" t="str">
        <f t="shared" si="34"/>
        <v>NichiconPCV1D331MCL2GS</v>
      </c>
      <c r="E2222" t="s">
        <v>25</v>
      </c>
      <c r="G2222" t="s">
        <v>6089</v>
      </c>
      <c r="H2222" t="s">
        <v>22</v>
      </c>
      <c r="J2222" t="s">
        <v>22</v>
      </c>
      <c r="K2222" t="s">
        <v>22</v>
      </c>
      <c r="L2222" t="s">
        <v>24</v>
      </c>
      <c r="M2222" t="s">
        <v>33</v>
      </c>
      <c r="O2222" t="s">
        <v>26</v>
      </c>
      <c r="P2222" t="s">
        <v>34</v>
      </c>
      <c r="R2222" t="s">
        <v>35</v>
      </c>
      <c r="U2222" t="e">
        <f>VLOOKUP(C2222,'Irvine_MPN_16-17'!B:B,1,FALSE)</f>
        <v>#N/A</v>
      </c>
    </row>
    <row r="2223" spans="1:21" x14ac:dyDescent="0.25">
      <c r="A2223" t="s">
        <v>6090</v>
      </c>
      <c r="B2223" t="s">
        <v>242</v>
      </c>
      <c r="C2223" t="s">
        <v>6091</v>
      </c>
      <c r="D2223" t="str">
        <f t="shared" si="34"/>
        <v>NichiconRR71C331MDN1</v>
      </c>
      <c r="E2223" t="s">
        <v>25</v>
      </c>
      <c r="G2223" t="s">
        <v>6092</v>
      </c>
      <c r="H2223" t="s">
        <v>22</v>
      </c>
      <c r="J2223" t="s">
        <v>22</v>
      </c>
      <c r="K2223" t="s">
        <v>22</v>
      </c>
      <c r="L2223" t="s">
        <v>24</v>
      </c>
      <c r="M2223" t="s">
        <v>33</v>
      </c>
      <c r="O2223" t="s">
        <v>26</v>
      </c>
      <c r="P2223" t="s">
        <v>34</v>
      </c>
      <c r="R2223" t="s">
        <v>35</v>
      </c>
      <c r="U2223" t="e">
        <f>VLOOKUP(C2223,'Irvine_MPN_16-17'!B:B,1,FALSE)</f>
        <v>#N/A</v>
      </c>
    </row>
    <row r="2224" spans="1:21" x14ac:dyDescent="0.25">
      <c r="A2224" t="s">
        <v>6093</v>
      </c>
      <c r="B2224" t="s">
        <v>242</v>
      </c>
      <c r="C2224" t="s">
        <v>6094</v>
      </c>
      <c r="D2224" t="str">
        <f t="shared" si="34"/>
        <v>NichiconRS80J331MDNASQJT</v>
      </c>
      <c r="E2224" t="s">
        <v>25</v>
      </c>
      <c r="G2224" t="s">
        <v>6095</v>
      </c>
      <c r="H2224" t="s">
        <v>22</v>
      </c>
      <c r="J2224" t="s">
        <v>22</v>
      </c>
      <c r="K2224" t="s">
        <v>22</v>
      </c>
      <c r="L2224" t="s">
        <v>24</v>
      </c>
      <c r="M2224" t="s">
        <v>33</v>
      </c>
      <c r="O2224" t="s">
        <v>26</v>
      </c>
      <c r="P2224" t="s">
        <v>34</v>
      </c>
      <c r="R2224" t="s">
        <v>35</v>
      </c>
      <c r="U2224" t="e">
        <f>VLOOKUP(C2224,'Irvine_MPN_16-17'!B:B,1,FALSE)</f>
        <v>#N/A</v>
      </c>
    </row>
    <row r="2225" spans="1:21" x14ac:dyDescent="0.25">
      <c r="A2225" t="s">
        <v>6096</v>
      </c>
      <c r="B2225" t="s">
        <v>6097</v>
      </c>
      <c r="C2225" t="s">
        <v>6098</v>
      </c>
      <c r="D2225" t="str">
        <f t="shared" si="34"/>
        <v>NKK SwitchesG12AP-RO</v>
      </c>
      <c r="E2225" t="s">
        <v>25</v>
      </c>
      <c r="G2225" t="s">
        <v>6099</v>
      </c>
      <c r="H2225" t="s">
        <v>22</v>
      </c>
      <c r="J2225" t="s">
        <v>22</v>
      </c>
      <c r="K2225" t="s">
        <v>23</v>
      </c>
      <c r="L2225" t="s">
        <v>24</v>
      </c>
      <c r="M2225" t="s">
        <v>23</v>
      </c>
      <c r="O2225" t="s">
        <v>26</v>
      </c>
      <c r="P2225" t="s">
        <v>1868</v>
      </c>
      <c r="R2225" t="s">
        <v>35</v>
      </c>
      <c r="U2225" t="e">
        <f>VLOOKUP(C2225,'Irvine_MPN_16-17'!B:B,1,FALSE)</f>
        <v>#N/A</v>
      </c>
    </row>
    <row r="2226" spans="1:21" x14ac:dyDescent="0.25">
      <c r="A2226" t="s">
        <v>6100</v>
      </c>
      <c r="B2226" t="s">
        <v>6097</v>
      </c>
      <c r="C2226" t="s">
        <v>6101</v>
      </c>
      <c r="D2226" t="str">
        <f t="shared" si="34"/>
        <v>NKK SwitchesSM0320102</v>
      </c>
      <c r="E2226" t="s">
        <v>25</v>
      </c>
      <c r="G2226" t="s">
        <v>6102</v>
      </c>
      <c r="H2226" t="s">
        <v>22</v>
      </c>
      <c r="J2226" t="s">
        <v>42</v>
      </c>
      <c r="K2226" t="s">
        <v>23</v>
      </c>
      <c r="L2226" t="s">
        <v>24</v>
      </c>
      <c r="M2226" t="s">
        <v>23</v>
      </c>
      <c r="O2226" t="s">
        <v>26</v>
      </c>
      <c r="P2226" t="s">
        <v>1868</v>
      </c>
      <c r="R2226" t="s">
        <v>35</v>
      </c>
      <c r="T2226" t="s">
        <v>3680</v>
      </c>
      <c r="U2226" t="e">
        <f>VLOOKUP(C2226,'Irvine_MPN_16-17'!B:B,1,FALSE)</f>
        <v>#N/A</v>
      </c>
    </row>
    <row r="2227" spans="1:21" x14ac:dyDescent="0.25">
      <c r="A2227" t="s">
        <v>3883</v>
      </c>
      <c r="B2227" t="s">
        <v>6103</v>
      </c>
      <c r="C2227" t="s">
        <v>6104</v>
      </c>
      <c r="D2227" t="str">
        <f t="shared" si="34"/>
        <v>North State Fasteners.25C60MPP13/7985A</v>
      </c>
      <c r="E2227" t="s">
        <v>25</v>
      </c>
      <c r="G2227" t="s">
        <v>3885</v>
      </c>
      <c r="H2227" t="s">
        <v>22</v>
      </c>
      <c r="J2227" t="s">
        <v>22</v>
      </c>
      <c r="K2227" t="s">
        <v>23</v>
      </c>
      <c r="L2227" t="s">
        <v>24</v>
      </c>
      <c r="M2227" t="s">
        <v>23</v>
      </c>
      <c r="O2227" t="s">
        <v>26</v>
      </c>
      <c r="P2227" t="s">
        <v>1868</v>
      </c>
      <c r="R2227" t="s">
        <v>35</v>
      </c>
      <c r="U2227" t="e">
        <f>VLOOKUP(C2227,'Irvine_MPN_16-17'!B:B,1,FALSE)</f>
        <v>#N/A</v>
      </c>
    </row>
    <row r="2228" spans="1:21" x14ac:dyDescent="0.25">
      <c r="A2228" t="s">
        <v>6105</v>
      </c>
      <c r="B2228" t="s">
        <v>6106</v>
      </c>
      <c r="C2228" t="s">
        <v>6107</v>
      </c>
      <c r="D2228" t="str">
        <f t="shared" si="34"/>
        <v>NOVACAP1812B102J202N</v>
      </c>
      <c r="E2228" t="s">
        <v>25</v>
      </c>
      <c r="G2228" t="s">
        <v>6108</v>
      </c>
      <c r="H2228" t="s">
        <v>22</v>
      </c>
      <c r="J2228" t="s">
        <v>42</v>
      </c>
      <c r="K2228" t="s">
        <v>160</v>
      </c>
      <c r="L2228" t="s">
        <v>24</v>
      </c>
      <c r="M2228" t="s">
        <v>33</v>
      </c>
      <c r="O2228" t="s">
        <v>26</v>
      </c>
      <c r="P2228" t="s">
        <v>34</v>
      </c>
      <c r="R2228" t="s">
        <v>35</v>
      </c>
      <c r="T2228" t="s">
        <v>6109</v>
      </c>
      <c r="U2228" t="e">
        <f>VLOOKUP(C2228,'Irvine_MPN_16-17'!B:B,1,FALSE)</f>
        <v>#N/A</v>
      </c>
    </row>
    <row r="2229" spans="1:21" x14ac:dyDescent="0.25">
      <c r="A2229" t="s">
        <v>6110</v>
      </c>
      <c r="B2229" t="s">
        <v>6111</v>
      </c>
      <c r="C2229" t="s">
        <v>6112</v>
      </c>
      <c r="D2229" t="str">
        <f t="shared" si="34"/>
        <v>NPX semiconductorsNE57814DD</v>
      </c>
      <c r="E2229" t="s">
        <v>1836</v>
      </c>
      <c r="G2229" t="s">
        <v>6113</v>
      </c>
      <c r="H2229" t="s">
        <v>22</v>
      </c>
      <c r="J2229" t="s">
        <v>23</v>
      </c>
      <c r="K2229" t="s">
        <v>23</v>
      </c>
      <c r="L2229" t="s">
        <v>24</v>
      </c>
      <c r="M2229" t="s">
        <v>23</v>
      </c>
      <c r="O2229" t="s">
        <v>26</v>
      </c>
      <c r="P2229" t="s">
        <v>27</v>
      </c>
      <c r="R2229" t="s">
        <v>1837</v>
      </c>
      <c r="U2229" t="e">
        <f>VLOOKUP(C2229,'Irvine_MPN_16-17'!B:B,1,FALSE)</f>
        <v>#N/A</v>
      </c>
    </row>
    <row r="2230" spans="1:21" x14ac:dyDescent="0.25">
      <c r="A2230" t="s">
        <v>6114</v>
      </c>
      <c r="B2230" t="s">
        <v>6111</v>
      </c>
      <c r="C2230" t="s">
        <v>6115</v>
      </c>
      <c r="D2230" t="str">
        <f t="shared" si="34"/>
        <v>NPX semiconductorsP89V664FBC</v>
      </c>
      <c r="E2230" t="s">
        <v>25</v>
      </c>
      <c r="G2230" t="s">
        <v>6116</v>
      </c>
      <c r="H2230" t="s">
        <v>22</v>
      </c>
      <c r="J2230" t="s">
        <v>23</v>
      </c>
      <c r="K2230" t="s">
        <v>23</v>
      </c>
      <c r="L2230" t="s">
        <v>24</v>
      </c>
      <c r="M2230" t="s">
        <v>23</v>
      </c>
      <c r="O2230" t="s">
        <v>26</v>
      </c>
      <c r="P2230" t="s">
        <v>27</v>
      </c>
      <c r="R2230" t="s">
        <v>365</v>
      </c>
      <c r="U2230" t="e">
        <f>VLOOKUP(C2230,'Irvine_MPN_16-17'!B:B,1,FALSE)</f>
        <v>#N/A</v>
      </c>
    </row>
    <row r="2231" spans="1:21" x14ac:dyDescent="0.25">
      <c r="A2231" t="s">
        <v>6117</v>
      </c>
      <c r="B2231" t="s">
        <v>6111</v>
      </c>
      <c r="C2231" t="s">
        <v>6118</v>
      </c>
      <c r="D2231" t="str">
        <f t="shared" si="34"/>
        <v>NPX semiconductorsPCA9546APW-T</v>
      </c>
      <c r="E2231" t="s">
        <v>25</v>
      </c>
      <c r="G2231" t="s">
        <v>6119</v>
      </c>
      <c r="H2231" t="s">
        <v>22</v>
      </c>
      <c r="J2231" t="s">
        <v>22</v>
      </c>
      <c r="K2231" t="s">
        <v>22</v>
      </c>
      <c r="L2231" t="s">
        <v>24</v>
      </c>
      <c r="M2231" t="s">
        <v>33</v>
      </c>
      <c r="O2231" t="s">
        <v>26</v>
      </c>
      <c r="P2231" t="s">
        <v>34</v>
      </c>
      <c r="R2231" t="s">
        <v>35</v>
      </c>
      <c r="U2231" t="e">
        <f>VLOOKUP(C2231,'Irvine_MPN_16-17'!B:B,1,FALSE)</f>
        <v>#N/A</v>
      </c>
    </row>
    <row r="2232" spans="1:21" x14ac:dyDescent="0.25">
      <c r="A2232" t="s">
        <v>6120</v>
      </c>
      <c r="B2232" t="s">
        <v>6121</v>
      </c>
      <c r="C2232" t="s">
        <v>6122</v>
      </c>
      <c r="D2232" t="str">
        <f t="shared" si="34"/>
        <v>NumonyxJS28F320J3F75</v>
      </c>
      <c r="E2232" t="s">
        <v>25</v>
      </c>
      <c r="G2232" t="s">
        <v>6123</v>
      </c>
      <c r="H2232" t="s">
        <v>22</v>
      </c>
      <c r="J2232" t="s">
        <v>22</v>
      </c>
      <c r="K2232" t="s">
        <v>22</v>
      </c>
      <c r="L2232" t="s">
        <v>24</v>
      </c>
      <c r="M2232" t="s">
        <v>33</v>
      </c>
      <c r="O2232" t="s">
        <v>26</v>
      </c>
      <c r="P2232" t="s">
        <v>34</v>
      </c>
      <c r="R2232" t="s">
        <v>35</v>
      </c>
      <c r="U2232" t="e">
        <f>VLOOKUP(C2232,'Irvine_MPN_16-17'!B:B,1,FALSE)</f>
        <v>#N/A</v>
      </c>
    </row>
    <row r="2233" spans="1:21" x14ac:dyDescent="0.25">
      <c r="A2233" t="s">
        <v>6124</v>
      </c>
      <c r="B2233" t="s">
        <v>6121</v>
      </c>
      <c r="C2233" t="s">
        <v>6125</v>
      </c>
      <c r="D2233" t="str">
        <f t="shared" si="34"/>
        <v>NumonyxM25P128-VME6</v>
      </c>
      <c r="E2233" t="s">
        <v>1836</v>
      </c>
      <c r="G2233" t="s">
        <v>6126</v>
      </c>
      <c r="H2233" t="s">
        <v>22</v>
      </c>
      <c r="J2233" t="s">
        <v>23</v>
      </c>
      <c r="K2233" t="s">
        <v>23</v>
      </c>
      <c r="L2233" t="s">
        <v>24</v>
      </c>
      <c r="M2233" t="s">
        <v>23</v>
      </c>
      <c r="O2233" t="s">
        <v>26</v>
      </c>
      <c r="P2233" t="s">
        <v>27</v>
      </c>
      <c r="R2233" t="s">
        <v>1837</v>
      </c>
      <c r="U2233" t="e">
        <f>VLOOKUP(C2233,'Irvine_MPN_16-17'!B:B,1,FALSE)</f>
        <v>#N/A</v>
      </c>
    </row>
    <row r="2234" spans="1:21" x14ac:dyDescent="0.25">
      <c r="A2234" t="s">
        <v>6127</v>
      </c>
      <c r="B2234" t="s">
        <v>6121</v>
      </c>
      <c r="C2234" t="s">
        <v>6128</v>
      </c>
      <c r="D2234" t="str">
        <f t="shared" si="34"/>
        <v>NumonyxN25Q128A13BF840</v>
      </c>
      <c r="E2234" t="s">
        <v>25</v>
      </c>
      <c r="G2234" t="s">
        <v>6129</v>
      </c>
      <c r="H2234" t="s">
        <v>22</v>
      </c>
      <c r="J2234" t="s">
        <v>22</v>
      </c>
      <c r="K2234" t="s">
        <v>22</v>
      </c>
      <c r="L2234" t="s">
        <v>24</v>
      </c>
      <c r="M2234" t="s">
        <v>33</v>
      </c>
      <c r="O2234" t="s">
        <v>26</v>
      </c>
      <c r="P2234" t="s">
        <v>34</v>
      </c>
      <c r="R2234" t="s">
        <v>35</v>
      </c>
      <c r="U2234" t="e">
        <f>VLOOKUP(C2234,'Irvine_MPN_16-17'!B:B,1,FALSE)</f>
        <v>#N/A</v>
      </c>
    </row>
    <row r="2235" spans="1:21" x14ac:dyDescent="0.25">
      <c r="A2235" t="s">
        <v>6130</v>
      </c>
      <c r="B2235" t="s">
        <v>6121</v>
      </c>
      <c r="C2235" t="s">
        <v>6131</v>
      </c>
      <c r="D2235" t="str">
        <f t="shared" si="34"/>
        <v>NumonyxN25Q128A13TF840</v>
      </c>
      <c r="E2235" t="s">
        <v>1836</v>
      </c>
      <c r="G2235" t="s">
        <v>6132</v>
      </c>
      <c r="H2235" t="s">
        <v>22</v>
      </c>
      <c r="J2235" t="s">
        <v>23</v>
      </c>
      <c r="K2235" t="s">
        <v>23</v>
      </c>
      <c r="L2235" t="s">
        <v>24</v>
      </c>
      <c r="M2235" t="s">
        <v>23</v>
      </c>
      <c r="O2235" t="s">
        <v>26</v>
      </c>
      <c r="P2235" t="s">
        <v>27</v>
      </c>
      <c r="R2235" t="s">
        <v>1837</v>
      </c>
      <c r="U2235" t="e">
        <f>VLOOKUP(C2235,'Irvine_MPN_16-17'!B:B,1,FALSE)</f>
        <v>#N/A</v>
      </c>
    </row>
    <row r="2236" spans="1:21" x14ac:dyDescent="0.25">
      <c r="A2236" t="s">
        <v>6133</v>
      </c>
      <c r="B2236" t="s">
        <v>6121</v>
      </c>
      <c r="C2236" t="s">
        <v>6134</v>
      </c>
      <c r="D2236" t="str">
        <f t="shared" si="34"/>
        <v>NumonyxN25Q128A23BF840</v>
      </c>
      <c r="E2236" t="s">
        <v>1836</v>
      </c>
      <c r="G2236" t="s">
        <v>6135</v>
      </c>
      <c r="H2236" t="s">
        <v>22</v>
      </c>
      <c r="J2236" t="s">
        <v>23</v>
      </c>
      <c r="K2236" t="s">
        <v>23</v>
      </c>
      <c r="L2236" t="s">
        <v>24</v>
      </c>
      <c r="M2236" t="s">
        <v>23</v>
      </c>
      <c r="O2236" t="s">
        <v>26</v>
      </c>
      <c r="P2236" t="s">
        <v>27</v>
      </c>
      <c r="R2236" t="s">
        <v>1837</v>
      </c>
      <c r="U2236" t="e">
        <f>VLOOKUP(C2236,'Irvine_MPN_16-17'!B:B,1,FALSE)</f>
        <v>#N/A</v>
      </c>
    </row>
    <row r="2237" spans="1:21" x14ac:dyDescent="0.25">
      <c r="A2237" t="s">
        <v>6136</v>
      </c>
      <c r="B2237" t="s">
        <v>6121</v>
      </c>
      <c r="C2237" t="s">
        <v>6137</v>
      </c>
      <c r="D2237" t="str">
        <f t="shared" si="34"/>
        <v>NumonyxN25Q128A23TF840</v>
      </c>
      <c r="E2237" t="s">
        <v>1836</v>
      </c>
      <c r="G2237" t="s">
        <v>6138</v>
      </c>
      <c r="H2237" t="s">
        <v>22</v>
      </c>
      <c r="J2237" t="s">
        <v>23</v>
      </c>
      <c r="K2237" t="s">
        <v>23</v>
      </c>
      <c r="L2237" t="s">
        <v>24</v>
      </c>
      <c r="M2237" t="s">
        <v>23</v>
      </c>
      <c r="O2237" t="s">
        <v>26</v>
      </c>
      <c r="P2237" t="s">
        <v>27</v>
      </c>
      <c r="R2237" t="s">
        <v>1837</v>
      </c>
      <c r="U2237" t="e">
        <f>VLOOKUP(C2237,'Irvine_MPN_16-17'!B:B,1,FALSE)</f>
        <v>#N/A</v>
      </c>
    </row>
    <row r="2238" spans="1:21" x14ac:dyDescent="0.25">
      <c r="A2238" t="s">
        <v>6139</v>
      </c>
      <c r="B2238" t="s">
        <v>6121</v>
      </c>
      <c r="C2238" t="s">
        <v>6140</v>
      </c>
      <c r="D2238" t="str">
        <f t="shared" si="34"/>
        <v>NumonyxNAND08GAH0FZC5E</v>
      </c>
      <c r="E2238" t="s">
        <v>1836</v>
      </c>
      <c r="G2238" t="s">
        <v>6141</v>
      </c>
      <c r="H2238" t="s">
        <v>22</v>
      </c>
      <c r="J2238" t="s">
        <v>23</v>
      </c>
      <c r="K2238" t="s">
        <v>23</v>
      </c>
      <c r="L2238" t="s">
        <v>24</v>
      </c>
      <c r="M2238" t="s">
        <v>23</v>
      </c>
      <c r="O2238" t="s">
        <v>26</v>
      </c>
      <c r="P2238" t="s">
        <v>27</v>
      </c>
      <c r="R2238" t="s">
        <v>1837</v>
      </c>
      <c r="U2238" t="e">
        <f>VLOOKUP(C2238,'Irvine_MPN_16-17'!B:B,1,FALSE)</f>
        <v>#N/A</v>
      </c>
    </row>
    <row r="2239" spans="1:21" x14ac:dyDescent="0.25">
      <c r="A2239" t="s">
        <v>6142</v>
      </c>
      <c r="B2239" t="s">
        <v>6143</v>
      </c>
      <c r="C2239" t="s">
        <v>6144</v>
      </c>
      <c r="D2239" t="str">
        <f t="shared" si="34"/>
        <v>NXP (PHILIPS)p89c668HBBD</v>
      </c>
      <c r="E2239" t="s">
        <v>25</v>
      </c>
      <c r="G2239" t="s">
        <v>6145</v>
      </c>
      <c r="H2239" t="s">
        <v>22</v>
      </c>
      <c r="J2239" t="s">
        <v>23</v>
      </c>
      <c r="K2239" t="s">
        <v>23</v>
      </c>
      <c r="L2239" t="s">
        <v>24</v>
      </c>
      <c r="M2239" t="s">
        <v>23</v>
      </c>
      <c r="O2239" t="s">
        <v>26</v>
      </c>
      <c r="P2239" t="s">
        <v>27</v>
      </c>
      <c r="R2239" t="s">
        <v>365</v>
      </c>
      <c r="U2239" t="e">
        <f>VLOOKUP(C2239,'Irvine_MPN_16-17'!B:B,1,FALSE)</f>
        <v>#N/A</v>
      </c>
    </row>
    <row r="2240" spans="1:21" x14ac:dyDescent="0.25">
      <c r="A2240" t="s">
        <v>6146</v>
      </c>
      <c r="B2240" t="s">
        <v>6147</v>
      </c>
      <c r="C2240" t="s">
        <v>6148</v>
      </c>
      <c r="D2240" t="str">
        <f t="shared" si="34"/>
        <v>NXP74AHC1G125GW</v>
      </c>
      <c r="E2240" t="s">
        <v>1836</v>
      </c>
      <c r="G2240" t="s">
        <v>6149</v>
      </c>
      <c r="H2240" t="s">
        <v>22</v>
      </c>
      <c r="J2240" t="s">
        <v>23</v>
      </c>
      <c r="K2240" t="s">
        <v>23</v>
      </c>
      <c r="L2240" t="s">
        <v>24</v>
      </c>
      <c r="M2240" t="s">
        <v>23</v>
      </c>
      <c r="O2240" t="s">
        <v>26</v>
      </c>
      <c r="P2240" t="s">
        <v>27</v>
      </c>
      <c r="R2240" t="s">
        <v>1837</v>
      </c>
      <c r="U2240" t="e">
        <f>VLOOKUP(C2240,'Irvine_MPN_16-17'!B:B,1,FALSE)</f>
        <v>#N/A</v>
      </c>
    </row>
    <row r="2241" spans="1:21" x14ac:dyDescent="0.25">
      <c r="A2241" t="s">
        <v>6150</v>
      </c>
      <c r="B2241" t="s">
        <v>6147</v>
      </c>
      <c r="C2241" t="s">
        <v>6151</v>
      </c>
      <c r="D2241" t="str">
        <f t="shared" si="34"/>
        <v>NXP74AUP1G09GW</v>
      </c>
      <c r="E2241" t="s">
        <v>1836</v>
      </c>
      <c r="G2241" t="s">
        <v>6152</v>
      </c>
      <c r="H2241" t="s">
        <v>22</v>
      </c>
      <c r="J2241" t="s">
        <v>23</v>
      </c>
      <c r="K2241" t="s">
        <v>23</v>
      </c>
      <c r="L2241" t="s">
        <v>24</v>
      </c>
      <c r="M2241" t="s">
        <v>23</v>
      </c>
      <c r="O2241" t="s">
        <v>26</v>
      </c>
      <c r="P2241" t="s">
        <v>27</v>
      </c>
      <c r="R2241" t="s">
        <v>1837</v>
      </c>
      <c r="U2241" t="e">
        <f>VLOOKUP(C2241,'Irvine_MPN_16-17'!B:B,1,FALSE)</f>
        <v>#N/A</v>
      </c>
    </row>
    <row r="2242" spans="1:21" x14ac:dyDescent="0.25">
      <c r="A2242" t="s">
        <v>6153</v>
      </c>
      <c r="B2242" t="s">
        <v>6147</v>
      </c>
      <c r="C2242" t="s">
        <v>6154</v>
      </c>
      <c r="D2242" t="str">
        <f t="shared" si="34"/>
        <v>NXP74AUP1G74DC</v>
      </c>
      <c r="E2242" t="s">
        <v>1836</v>
      </c>
      <c r="G2242" t="s">
        <v>6155</v>
      </c>
      <c r="H2242" t="s">
        <v>22</v>
      </c>
      <c r="J2242" t="s">
        <v>23</v>
      </c>
      <c r="K2242" t="s">
        <v>23</v>
      </c>
      <c r="L2242" t="s">
        <v>24</v>
      </c>
      <c r="M2242" t="s">
        <v>23</v>
      </c>
      <c r="O2242" t="s">
        <v>26</v>
      </c>
      <c r="P2242" t="s">
        <v>27</v>
      </c>
      <c r="R2242" t="s">
        <v>1837</v>
      </c>
      <c r="U2242" t="e">
        <f>VLOOKUP(C2242,'Irvine_MPN_16-17'!B:B,1,FALSE)</f>
        <v>#N/A</v>
      </c>
    </row>
    <row r="2243" spans="1:21" x14ac:dyDescent="0.25">
      <c r="A2243" t="s">
        <v>6156</v>
      </c>
      <c r="B2243" t="s">
        <v>6147</v>
      </c>
      <c r="C2243" t="s">
        <v>6157</v>
      </c>
      <c r="D2243" t="str">
        <f t="shared" ref="D2243:D2306" si="35">CONCATENATE(B2243,C2243)</f>
        <v>NXP74AUP2G14GW</v>
      </c>
      <c r="E2243" t="s">
        <v>1836</v>
      </c>
      <c r="G2243" t="s">
        <v>6158</v>
      </c>
      <c r="H2243" t="s">
        <v>22</v>
      </c>
      <c r="J2243" t="s">
        <v>23</v>
      </c>
      <c r="K2243" t="s">
        <v>23</v>
      </c>
      <c r="L2243" t="s">
        <v>24</v>
      </c>
      <c r="M2243" t="s">
        <v>23</v>
      </c>
      <c r="O2243" t="s">
        <v>26</v>
      </c>
      <c r="P2243" t="s">
        <v>27</v>
      </c>
      <c r="R2243" t="s">
        <v>1837</v>
      </c>
      <c r="U2243" t="e">
        <f>VLOOKUP(C2243,'Irvine_MPN_16-17'!B:B,1,FALSE)</f>
        <v>#N/A</v>
      </c>
    </row>
    <row r="2244" spans="1:21" x14ac:dyDescent="0.25">
      <c r="A2244" t="s">
        <v>6159</v>
      </c>
      <c r="B2244" t="s">
        <v>6147</v>
      </c>
      <c r="C2244" t="s">
        <v>6160</v>
      </c>
      <c r="D2244" t="str">
        <f t="shared" si="35"/>
        <v>NXP74AUP2G17GW</v>
      </c>
      <c r="E2244" t="s">
        <v>1836</v>
      </c>
      <c r="G2244" t="s">
        <v>6161</v>
      </c>
      <c r="H2244" t="s">
        <v>22</v>
      </c>
      <c r="J2244" t="s">
        <v>23</v>
      </c>
      <c r="K2244" t="s">
        <v>23</v>
      </c>
      <c r="L2244" t="s">
        <v>24</v>
      </c>
      <c r="M2244" t="s">
        <v>23</v>
      </c>
      <c r="O2244" t="s">
        <v>26</v>
      </c>
      <c r="P2244" t="s">
        <v>27</v>
      </c>
      <c r="R2244" t="s">
        <v>1837</v>
      </c>
      <c r="U2244" t="e">
        <f>VLOOKUP(C2244,'Irvine_MPN_16-17'!B:B,1,FALSE)</f>
        <v>#N/A</v>
      </c>
    </row>
    <row r="2245" spans="1:21" x14ac:dyDescent="0.25">
      <c r="A2245" t="s">
        <v>6162</v>
      </c>
      <c r="B2245" t="s">
        <v>6147</v>
      </c>
      <c r="C2245" t="s">
        <v>6163</v>
      </c>
      <c r="D2245" t="str">
        <f t="shared" si="35"/>
        <v>NXP74LV74D</v>
      </c>
      <c r="E2245" t="s">
        <v>1836</v>
      </c>
      <c r="G2245" t="s">
        <v>6164</v>
      </c>
      <c r="H2245" t="s">
        <v>22</v>
      </c>
      <c r="J2245" t="s">
        <v>23</v>
      </c>
      <c r="K2245" t="s">
        <v>23</v>
      </c>
      <c r="L2245" t="s">
        <v>24</v>
      </c>
      <c r="M2245" t="s">
        <v>23</v>
      </c>
      <c r="O2245" t="s">
        <v>26</v>
      </c>
      <c r="P2245" t="s">
        <v>27</v>
      </c>
      <c r="R2245" t="s">
        <v>1837</v>
      </c>
      <c r="U2245" t="e">
        <f>VLOOKUP(C2245,'Irvine_MPN_16-17'!B:B,1,FALSE)</f>
        <v>#N/A</v>
      </c>
    </row>
    <row r="2246" spans="1:21" x14ac:dyDescent="0.25">
      <c r="A2246" t="s">
        <v>6165</v>
      </c>
      <c r="B2246" t="s">
        <v>6147</v>
      </c>
      <c r="C2246" t="s">
        <v>6166</v>
      </c>
      <c r="D2246" t="str">
        <f t="shared" si="35"/>
        <v>NXP74LVC2G08DC</v>
      </c>
      <c r="E2246" t="s">
        <v>1836</v>
      </c>
      <c r="G2246" t="s">
        <v>6167</v>
      </c>
      <c r="H2246" t="s">
        <v>22</v>
      </c>
      <c r="J2246" t="s">
        <v>23</v>
      </c>
      <c r="K2246" t="s">
        <v>23</v>
      </c>
      <c r="L2246" t="s">
        <v>24</v>
      </c>
      <c r="M2246" t="s">
        <v>23</v>
      </c>
      <c r="O2246" t="s">
        <v>26</v>
      </c>
      <c r="P2246" t="s">
        <v>27</v>
      </c>
      <c r="R2246" t="s">
        <v>1837</v>
      </c>
      <c r="U2246" t="e">
        <f>VLOOKUP(C2246,'Irvine_MPN_16-17'!B:B,1,FALSE)</f>
        <v>#N/A</v>
      </c>
    </row>
    <row r="2247" spans="1:21" x14ac:dyDescent="0.25">
      <c r="A2247" t="s">
        <v>6168</v>
      </c>
      <c r="B2247" t="s">
        <v>6147</v>
      </c>
      <c r="C2247" t="s">
        <v>6169</v>
      </c>
      <c r="D2247" t="str">
        <f t="shared" si="35"/>
        <v>NXP74LVC07APW</v>
      </c>
      <c r="E2247" t="s">
        <v>1836</v>
      </c>
      <c r="G2247" t="s">
        <v>6170</v>
      </c>
      <c r="H2247" t="s">
        <v>22</v>
      </c>
      <c r="J2247" t="s">
        <v>23</v>
      </c>
      <c r="K2247" t="s">
        <v>23</v>
      </c>
      <c r="L2247" t="s">
        <v>24</v>
      </c>
      <c r="M2247" t="s">
        <v>23</v>
      </c>
      <c r="O2247" t="s">
        <v>26</v>
      </c>
      <c r="P2247" t="s">
        <v>27</v>
      </c>
      <c r="R2247" t="s">
        <v>1837</v>
      </c>
      <c r="U2247" t="e">
        <f>VLOOKUP(C2247,'Irvine_MPN_16-17'!B:B,1,FALSE)</f>
        <v>#N/A</v>
      </c>
    </row>
    <row r="2248" spans="1:21" x14ac:dyDescent="0.25">
      <c r="A2248" t="s">
        <v>6171</v>
      </c>
      <c r="B2248" t="s">
        <v>6147</v>
      </c>
      <c r="C2248" t="s">
        <v>6172</v>
      </c>
      <c r="D2248" t="str">
        <f t="shared" si="35"/>
        <v>NXP74LVC373APW</v>
      </c>
      <c r="E2248" t="s">
        <v>1836</v>
      </c>
      <c r="G2248" t="s">
        <v>6173</v>
      </c>
      <c r="H2248" t="s">
        <v>22</v>
      </c>
      <c r="J2248" t="s">
        <v>23</v>
      </c>
      <c r="K2248" t="s">
        <v>23</v>
      </c>
      <c r="L2248" t="s">
        <v>24</v>
      </c>
      <c r="M2248" t="s">
        <v>23</v>
      </c>
      <c r="O2248" t="s">
        <v>26</v>
      </c>
      <c r="P2248" t="s">
        <v>27</v>
      </c>
      <c r="R2248" t="s">
        <v>1837</v>
      </c>
      <c r="U2248" t="e">
        <f>VLOOKUP(C2248,'Irvine_MPN_16-17'!B:B,1,FALSE)</f>
        <v>#N/A</v>
      </c>
    </row>
    <row r="2249" spans="1:21" x14ac:dyDescent="0.25">
      <c r="A2249" t="s">
        <v>6174</v>
      </c>
      <c r="B2249" t="s">
        <v>6147</v>
      </c>
      <c r="C2249" t="s">
        <v>6175</v>
      </c>
      <c r="D2249" t="str">
        <f t="shared" si="35"/>
        <v>NXPBSN20,215</v>
      </c>
      <c r="E2249" t="s">
        <v>1836</v>
      </c>
      <c r="G2249" t="s">
        <v>6176</v>
      </c>
      <c r="H2249" t="s">
        <v>22</v>
      </c>
      <c r="J2249" t="s">
        <v>23</v>
      </c>
      <c r="K2249" t="s">
        <v>23</v>
      </c>
      <c r="L2249" t="s">
        <v>24</v>
      </c>
      <c r="M2249" t="s">
        <v>23</v>
      </c>
      <c r="O2249" t="s">
        <v>26</v>
      </c>
      <c r="P2249" t="s">
        <v>27</v>
      </c>
      <c r="R2249" t="s">
        <v>1837</v>
      </c>
      <c r="U2249" t="e">
        <f>VLOOKUP(C2249,'Irvine_MPN_16-17'!B:B,1,FALSE)</f>
        <v>#N/A</v>
      </c>
    </row>
    <row r="2250" spans="1:21" x14ac:dyDescent="0.25">
      <c r="A2250" t="s">
        <v>6177</v>
      </c>
      <c r="B2250" t="s">
        <v>6147</v>
      </c>
      <c r="C2250" t="s">
        <v>6178</v>
      </c>
      <c r="D2250" t="str">
        <f t="shared" si="35"/>
        <v>NXPLM75BGD</v>
      </c>
      <c r="E2250" t="s">
        <v>1836</v>
      </c>
      <c r="G2250" t="s">
        <v>6179</v>
      </c>
      <c r="H2250" t="s">
        <v>22</v>
      </c>
      <c r="J2250" t="s">
        <v>23</v>
      </c>
      <c r="K2250" t="s">
        <v>23</v>
      </c>
      <c r="L2250" t="s">
        <v>24</v>
      </c>
      <c r="M2250" t="s">
        <v>23</v>
      </c>
      <c r="O2250" t="s">
        <v>26</v>
      </c>
      <c r="P2250" t="s">
        <v>27</v>
      </c>
      <c r="R2250" t="s">
        <v>1837</v>
      </c>
      <c r="U2250" t="e">
        <f>VLOOKUP(C2250,'Irvine_MPN_16-17'!B:B,1,FALSE)</f>
        <v>#N/A</v>
      </c>
    </row>
    <row r="2251" spans="1:21" x14ac:dyDescent="0.25">
      <c r="A2251" t="s">
        <v>3755</v>
      </c>
      <c r="B2251" t="s">
        <v>6147</v>
      </c>
      <c r="C2251" t="s">
        <v>3757</v>
      </c>
      <c r="D2251" t="str">
        <f t="shared" si="35"/>
        <v>NXPMMBT3904</v>
      </c>
      <c r="E2251" t="s">
        <v>1836</v>
      </c>
      <c r="G2251" t="s">
        <v>6180</v>
      </c>
      <c r="H2251" t="s">
        <v>22</v>
      </c>
      <c r="J2251" t="s">
        <v>23</v>
      </c>
      <c r="K2251" t="s">
        <v>23</v>
      </c>
      <c r="L2251" t="s">
        <v>24</v>
      </c>
      <c r="M2251" t="s">
        <v>23</v>
      </c>
      <c r="O2251" t="s">
        <v>26</v>
      </c>
      <c r="P2251" t="s">
        <v>27</v>
      </c>
      <c r="R2251" t="s">
        <v>1837</v>
      </c>
      <c r="U2251" t="str">
        <f>VLOOKUP(C2251,'Irvine_MPN_16-17'!B:B,1,FALSE)</f>
        <v>MMBT3904</v>
      </c>
    </row>
    <row r="2252" spans="1:21" x14ac:dyDescent="0.25">
      <c r="A2252" t="s">
        <v>6181</v>
      </c>
      <c r="B2252" t="s">
        <v>6147</v>
      </c>
      <c r="C2252" t="s">
        <v>6182</v>
      </c>
      <c r="D2252" t="str">
        <f t="shared" si="35"/>
        <v>NXPNVT2010PW</v>
      </c>
      <c r="E2252" t="s">
        <v>1836</v>
      </c>
      <c r="G2252" t="s">
        <v>6183</v>
      </c>
      <c r="H2252" t="s">
        <v>22</v>
      </c>
      <c r="J2252" t="s">
        <v>23</v>
      </c>
      <c r="K2252" t="s">
        <v>23</v>
      </c>
      <c r="L2252" t="s">
        <v>24</v>
      </c>
      <c r="M2252" t="s">
        <v>23</v>
      </c>
      <c r="O2252" t="s">
        <v>26</v>
      </c>
      <c r="P2252" t="s">
        <v>27</v>
      </c>
      <c r="R2252" t="s">
        <v>1837</v>
      </c>
      <c r="U2252" t="e">
        <f>VLOOKUP(C2252,'Irvine_MPN_16-17'!B:B,1,FALSE)</f>
        <v>#N/A</v>
      </c>
    </row>
    <row r="2253" spans="1:21" x14ac:dyDescent="0.25">
      <c r="A2253" t="s">
        <v>6184</v>
      </c>
      <c r="B2253" t="s">
        <v>6147</v>
      </c>
      <c r="C2253" t="s">
        <v>6185</v>
      </c>
      <c r="D2253" t="str">
        <f t="shared" si="35"/>
        <v>NXPPCA8574APW</v>
      </c>
      <c r="E2253" t="s">
        <v>1836</v>
      </c>
      <c r="G2253" t="s">
        <v>6186</v>
      </c>
      <c r="H2253" t="s">
        <v>22</v>
      </c>
      <c r="J2253" t="s">
        <v>23</v>
      </c>
      <c r="K2253" t="s">
        <v>23</v>
      </c>
      <c r="L2253" t="s">
        <v>24</v>
      </c>
      <c r="M2253" t="s">
        <v>23</v>
      </c>
      <c r="O2253" t="s">
        <v>26</v>
      </c>
      <c r="P2253" t="s">
        <v>27</v>
      </c>
      <c r="R2253" t="s">
        <v>1837</v>
      </c>
      <c r="U2253" t="e">
        <f>VLOOKUP(C2253,'Irvine_MPN_16-17'!B:B,1,FALSE)</f>
        <v>#N/A</v>
      </c>
    </row>
    <row r="2254" spans="1:21" x14ac:dyDescent="0.25">
      <c r="A2254" t="s">
        <v>6187</v>
      </c>
      <c r="B2254" t="s">
        <v>6147</v>
      </c>
      <c r="C2254" t="s">
        <v>6188</v>
      </c>
      <c r="D2254" t="str">
        <f t="shared" si="35"/>
        <v>NXPPCA9548APW</v>
      </c>
      <c r="E2254" t="s">
        <v>1836</v>
      </c>
      <c r="G2254" t="s">
        <v>6189</v>
      </c>
      <c r="H2254" t="s">
        <v>22</v>
      </c>
      <c r="J2254" t="s">
        <v>23</v>
      </c>
      <c r="K2254" t="s">
        <v>23</v>
      </c>
      <c r="L2254" t="s">
        <v>24</v>
      </c>
      <c r="M2254" t="s">
        <v>23</v>
      </c>
      <c r="O2254" t="s">
        <v>26</v>
      </c>
      <c r="P2254" t="s">
        <v>27</v>
      </c>
      <c r="R2254" t="s">
        <v>1837</v>
      </c>
      <c r="U2254" t="e">
        <f>VLOOKUP(C2254,'Irvine_MPN_16-17'!B:B,1,FALSE)</f>
        <v>#N/A</v>
      </c>
    </row>
    <row r="2255" spans="1:21" x14ac:dyDescent="0.25">
      <c r="A2255" t="s">
        <v>6190</v>
      </c>
      <c r="B2255" t="s">
        <v>6147</v>
      </c>
      <c r="C2255" t="s">
        <v>6191</v>
      </c>
      <c r="D2255" t="str">
        <f t="shared" si="35"/>
        <v>NXPPCA9549PW</v>
      </c>
      <c r="E2255" t="s">
        <v>25</v>
      </c>
      <c r="G2255" t="s">
        <v>6192</v>
      </c>
      <c r="H2255" t="s">
        <v>22</v>
      </c>
      <c r="J2255" t="s">
        <v>23</v>
      </c>
      <c r="K2255" t="s">
        <v>23</v>
      </c>
      <c r="L2255" t="s">
        <v>24</v>
      </c>
      <c r="M2255" t="s">
        <v>23</v>
      </c>
      <c r="O2255" t="s">
        <v>26</v>
      </c>
      <c r="P2255" t="s">
        <v>27</v>
      </c>
      <c r="R2255" t="s">
        <v>365</v>
      </c>
      <c r="U2255" t="e">
        <f>VLOOKUP(C2255,'Irvine_MPN_16-17'!B:B,1,FALSE)</f>
        <v>#N/A</v>
      </c>
    </row>
    <row r="2256" spans="1:21" x14ac:dyDescent="0.25">
      <c r="A2256" t="s">
        <v>6193</v>
      </c>
      <c r="B2256" t="s">
        <v>6147</v>
      </c>
      <c r="C2256" t="s">
        <v>6194</v>
      </c>
      <c r="D2256" t="str">
        <f t="shared" si="35"/>
        <v>NXPSA56004CD</v>
      </c>
      <c r="E2256" t="s">
        <v>1836</v>
      </c>
      <c r="G2256" t="s">
        <v>6195</v>
      </c>
      <c r="H2256" t="s">
        <v>22</v>
      </c>
      <c r="J2256" t="s">
        <v>23</v>
      </c>
      <c r="K2256" t="s">
        <v>23</v>
      </c>
      <c r="L2256" t="s">
        <v>24</v>
      </c>
      <c r="M2256" t="s">
        <v>23</v>
      </c>
      <c r="O2256" t="s">
        <v>26</v>
      </c>
      <c r="P2256" t="s">
        <v>27</v>
      </c>
      <c r="R2256" t="s">
        <v>1837</v>
      </c>
      <c r="U2256" t="e">
        <f>VLOOKUP(C2256,'Irvine_MPN_16-17'!B:B,1,FALSE)</f>
        <v>#N/A</v>
      </c>
    </row>
    <row r="2257" spans="1:21" x14ac:dyDescent="0.25">
      <c r="A2257" t="s">
        <v>6196</v>
      </c>
      <c r="B2257" t="s">
        <v>6147</v>
      </c>
      <c r="C2257" t="s">
        <v>6194</v>
      </c>
      <c r="D2257" t="str">
        <f t="shared" si="35"/>
        <v>NXPSA56004CD</v>
      </c>
      <c r="E2257" t="s">
        <v>1836</v>
      </c>
      <c r="G2257" t="s">
        <v>6195</v>
      </c>
      <c r="H2257" t="s">
        <v>22</v>
      </c>
      <c r="J2257" t="s">
        <v>23</v>
      </c>
      <c r="K2257" t="s">
        <v>23</v>
      </c>
      <c r="L2257" t="s">
        <v>24</v>
      </c>
      <c r="M2257" t="s">
        <v>23</v>
      </c>
      <c r="O2257" t="s">
        <v>26</v>
      </c>
      <c r="P2257" t="s">
        <v>27</v>
      </c>
      <c r="R2257" t="s">
        <v>1837</v>
      </c>
      <c r="U2257" t="e">
        <f>VLOOKUP(C2257,'Irvine_MPN_16-17'!B:B,1,FALSE)</f>
        <v>#N/A</v>
      </c>
    </row>
    <row r="2258" spans="1:21" x14ac:dyDescent="0.25">
      <c r="A2258" t="s">
        <v>6197</v>
      </c>
      <c r="B2258" t="s">
        <v>6198</v>
      </c>
      <c r="C2258" t="s">
        <v>6199</v>
      </c>
      <c r="D2258" t="str">
        <f t="shared" si="35"/>
        <v>OHMITELVK25R001FER</v>
      </c>
      <c r="E2258" t="s">
        <v>25</v>
      </c>
      <c r="G2258" t="s">
        <v>6200</v>
      </c>
      <c r="H2258" t="s">
        <v>22</v>
      </c>
      <c r="J2258" t="s">
        <v>22</v>
      </c>
      <c r="K2258" t="s">
        <v>23</v>
      </c>
      <c r="L2258" t="s">
        <v>24</v>
      </c>
      <c r="M2258" t="s">
        <v>23</v>
      </c>
      <c r="O2258" t="s">
        <v>26</v>
      </c>
      <c r="P2258" t="s">
        <v>1868</v>
      </c>
      <c r="R2258" t="s">
        <v>35</v>
      </c>
      <c r="U2258" t="e">
        <f>VLOOKUP(C2258,'Irvine_MPN_16-17'!B:B,1,FALSE)</f>
        <v>#N/A</v>
      </c>
    </row>
    <row r="2259" spans="1:21" x14ac:dyDescent="0.25">
      <c r="A2259" t="s">
        <v>6201</v>
      </c>
      <c r="B2259" t="s">
        <v>6198</v>
      </c>
      <c r="C2259" t="s">
        <v>6202</v>
      </c>
      <c r="D2259" t="str">
        <f t="shared" si="35"/>
        <v>OHMITEMCS163R010FER</v>
      </c>
      <c r="E2259" t="s">
        <v>1836</v>
      </c>
      <c r="G2259" t="s">
        <v>6203</v>
      </c>
      <c r="H2259" t="s">
        <v>22</v>
      </c>
      <c r="J2259" t="s">
        <v>23</v>
      </c>
      <c r="K2259" t="s">
        <v>23</v>
      </c>
      <c r="L2259" t="s">
        <v>24</v>
      </c>
      <c r="M2259" t="s">
        <v>23</v>
      </c>
      <c r="O2259" t="s">
        <v>26</v>
      </c>
      <c r="P2259" t="s">
        <v>27</v>
      </c>
      <c r="R2259" t="s">
        <v>1837</v>
      </c>
      <c r="U2259" t="e">
        <f>VLOOKUP(C2259,'Irvine_MPN_16-17'!B:B,1,FALSE)</f>
        <v>#N/A</v>
      </c>
    </row>
    <row r="2260" spans="1:21" x14ac:dyDescent="0.25">
      <c r="A2260" t="s">
        <v>6204</v>
      </c>
      <c r="B2260" t="s">
        <v>6205</v>
      </c>
      <c r="C2260" t="s">
        <v>6206</v>
      </c>
      <c r="D2260" t="str">
        <f t="shared" si="35"/>
        <v>Olander2C18hm3n</v>
      </c>
      <c r="E2260" t="s">
        <v>1836</v>
      </c>
      <c r="G2260" t="s">
        <v>6207</v>
      </c>
      <c r="H2260" t="s">
        <v>22</v>
      </c>
      <c r="J2260" t="s">
        <v>23</v>
      </c>
      <c r="K2260" t="s">
        <v>23</v>
      </c>
      <c r="L2260" t="s">
        <v>24</v>
      </c>
      <c r="M2260" t="s">
        <v>23</v>
      </c>
      <c r="O2260" t="s">
        <v>26</v>
      </c>
      <c r="P2260" t="s">
        <v>27</v>
      </c>
      <c r="R2260" t="s">
        <v>1837</v>
      </c>
      <c r="U2260" t="e">
        <f>VLOOKUP(C2260,'Irvine_MPN_16-17'!B:B,1,FALSE)</f>
        <v>#N/A</v>
      </c>
    </row>
    <row r="2261" spans="1:21" x14ac:dyDescent="0.25">
      <c r="A2261" t="s">
        <v>6208</v>
      </c>
      <c r="B2261" t="s">
        <v>6205</v>
      </c>
      <c r="C2261" t="s">
        <v>6209</v>
      </c>
      <c r="D2261" t="str">
        <f t="shared" si="35"/>
        <v>Olander2C18PPMS</v>
      </c>
      <c r="E2261" t="s">
        <v>1836</v>
      </c>
      <c r="G2261" t="s">
        <v>6210</v>
      </c>
      <c r="H2261" t="s">
        <v>22</v>
      </c>
      <c r="J2261" t="s">
        <v>23</v>
      </c>
      <c r="K2261" t="s">
        <v>23</v>
      </c>
      <c r="L2261" t="s">
        <v>24</v>
      </c>
      <c r="M2261" t="s">
        <v>23</v>
      </c>
      <c r="O2261" t="s">
        <v>26</v>
      </c>
      <c r="P2261" t="s">
        <v>27</v>
      </c>
      <c r="R2261" t="s">
        <v>1837</v>
      </c>
      <c r="U2261" t="e">
        <f>VLOOKUP(C2261,'Irvine_MPN_16-17'!B:B,1,FALSE)</f>
        <v>#N/A</v>
      </c>
    </row>
    <row r="2262" spans="1:21" x14ac:dyDescent="0.25">
      <c r="A2262" t="s">
        <v>6211</v>
      </c>
      <c r="B2262" t="s">
        <v>6205</v>
      </c>
      <c r="C2262" t="s">
        <v>6212</v>
      </c>
      <c r="D2262" t="str">
        <f t="shared" si="35"/>
        <v>Olander2C37SHCS</v>
      </c>
      <c r="E2262" t="s">
        <v>1836</v>
      </c>
      <c r="G2262" t="s">
        <v>6213</v>
      </c>
      <c r="H2262" t="s">
        <v>22</v>
      </c>
      <c r="J2262" t="s">
        <v>23</v>
      </c>
      <c r="K2262" t="s">
        <v>23</v>
      </c>
      <c r="L2262" t="s">
        <v>24</v>
      </c>
      <c r="M2262" t="s">
        <v>23</v>
      </c>
      <c r="O2262" t="s">
        <v>26</v>
      </c>
      <c r="P2262" t="s">
        <v>27</v>
      </c>
      <c r="R2262" t="s">
        <v>1837</v>
      </c>
      <c r="U2262" t="e">
        <f>VLOOKUP(C2262,'Irvine_MPN_16-17'!B:B,1,FALSE)</f>
        <v>#N/A</v>
      </c>
    </row>
    <row r="2263" spans="1:21" x14ac:dyDescent="0.25">
      <c r="A2263" t="s">
        <v>6214</v>
      </c>
      <c r="B2263" t="s">
        <v>6205</v>
      </c>
      <c r="C2263" t="s">
        <v>6215</v>
      </c>
      <c r="D2263" t="str">
        <f t="shared" si="35"/>
        <v>Olander2CSHNS</v>
      </c>
      <c r="E2263" t="s">
        <v>1836</v>
      </c>
      <c r="G2263" t="s">
        <v>6216</v>
      </c>
      <c r="H2263" t="s">
        <v>22</v>
      </c>
      <c r="J2263" t="s">
        <v>23</v>
      </c>
      <c r="K2263" t="s">
        <v>23</v>
      </c>
      <c r="L2263" t="s">
        <v>24</v>
      </c>
      <c r="M2263" t="s">
        <v>23</v>
      </c>
      <c r="O2263" t="s">
        <v>26</v>
      </c>
      <c r="P2263" t="s">
        <v>27</v>
      </c>
      <c r="R2263" t="s">
        <v>1837</v>
      </c>
      <c r="U2263" t="e">
        <f>VLOOKUP(C2263,'Irvine_MPN_16-17'!B:B,1,FALSE)</f>
        <v>#N/A</v>
      </c>
    </row>
    <row r="2264" spans="1:21" x14ac:dyDescent="0.25">
      <c r="A2264" t="s">
        <v>6217</v>
      </c>
      <c r="B2264" t="s">
        <v>6205</v>
      </c>
      <c r="C2264" t="s">
        <v>6218</v>
      </c>
      <c r="D2264" t="str">
        <f t="shared" si="35"/>
        <v>Olander4C12PPMS</v>
      </c>
      <c r="E2264" t="s">
        <v>1836</v>
      </c>
      <c r="G2264" t="s">
        <v>6219</v>
      </c>
      <c r="H2264" t="s">
        <v>22</v>
      </c>
      <c r="J2264" t="s">
        <v>23</v>
      </c>
      <c r="K2264" t="s">
        <v>23</v>
      </c>
      <c r="L2264" t="s">
        <v>24</v>
      </c>
      <c r="M2264" t="s">
        <v>23</v>
      </c>
      <c r="O2264" t="s">
        <v>26</v>
      </c>
      <c r="P2264" t="s">
        <v>27</v>
      </c>
      <c r="R2264" t="s">
        <v>1837</v>
      </c>
      <c r="U2264" t="e">
        <f>VLOOKUP(C2264,'Irvine_MPN_16-17'!B:B,1,FALSE)</f>
        <v>#N/A</v>
      </c>
    </row>
    <row r="2265" spans="1:21" x14ac:dyDescent="0.25">
      <c r="A2265" t="s">
        <v>6220</v>
      </c>
      <c r="B2265" t="s">
        <v>6205</v>
      </c>
      <c r="C2265" t="s">
        <v>6221</v>
      </c>
      <c r="D2265" t="str">
        <f t="shared" si="35"/>
        <v>Olander4C25PPIZR</v>
      </c>
      <c r="E2265" t="s">
        <v>25</v>
      </c>
      <c r="G2265" t="s">
        <v>6222</v>
      </c>
      <c r="H2265" t="s">
        <v>22</v>
      </c>
      <c r="J2265" t="s">
        <v>22</v>
      </c>
      <c r="K2265" t="s">
        <v>23</v>
      </c>
      <c r="L2265" t="s">
        <v>24</v>
      </c>
      <c r="M2265" t="s">
        <v>23</v>
      </c>
      <c r="O2265" t="s">
        <v>26</v>
      </c>
      <c r="P2265" t="s">
        <v>1868</v>
      </c>
      <c r="R2265" t="s">
        <v>35</v>
      </c>
      <c r="U2265" t="e">
        <f>VLOOKUP(C2265,'Irvine_MPN_16-17'!B:B,1,FALSE)</f>
        <v>#N/A</v>
      </c>
    </row>
    <row r="2266" spans="1:21" x14ac:dyDescent="0.25">
      <c r="A2266" t="s">
        <v>6223</v>
      </c>
      <c r="B2266" t="s">
        <v>6205</v>
      </c>
      <c r="C2266" t="s">
        <v>6224</v>
      </c>
      <c r="D2266" t="str">
        <f t="shared" si="35"/>
        <v>Olander4C25PPMS</v>
      </c>
      <c r="E2266" t="s">
        <v>1836</v>
      </c>
      <c r="G2266" t="s">
        <v>6225</v>
      </c>
      <c r="H2266" t="s">
        <v>22</v>
      </c>
      <c r="J2266" t="s">
        <v>23</v>
      </c>
      <c r="K2266" t="s">
        <v>23</v>
      </c>
      <c r="L2266" t="s">
        <v>24</v>
      </c>
      <c r="M2266" t="s">
        <v>23</v>
      </c>
      <c r="O2266" t="s">
        <v>26</v>
      </c>
      <c r="P2266" t="s">
        <v>27</v>
      </c>
      <c r="R2266" t="s">
        <v>1837</v>
      </c>
      <c r="U2266" t="e">
        <f>VLOOKUP(C2266,'Irvine_MPN_16-17'!B:B,1,FALSE)</f>
        <v>#N/A</v>
      </c>
    </row>
    <row r="2267" spans="1:21" x14ac:dyDescent="0.25">
      <c r="A2267" t="s">
        <v>6226</v>
      </c>
      <c r="B2267" t="s">
        <v>6205</v>
      </c>
      <c r="C2267" t="s">
        <v>6227</v>
      </c>
      <c r="D2267" t="str">
        <f t="shared" si="35"/>
        <v>Olander4C25PPMS/P</v>
      </c>
      <c r="E2267" t="s">
        <v>1836</v>
      </c>
      <c r="G2267" t="s">
        <v>6228</v>
      </c>
      <c r="H2267" t="s">
        <v>22</v>
      </c>
      <c r="J2267" t="s">
        <v>23</v>
      </c>
      <c r="K2267" t="s">
        <v>23</v>
      </c>
      <c r="L2267" t="s">
        <v>24</v>
      </c>
      <c r="M2267" t="s">
        <v>23</v>
      </c>
      <c r="O2267" t="s">
        <v>26</v>
      </c>
      <c r="P2267" t="s">
        <v>27</v>
      </c>
      <c r="R2267" t="s">
        <v>1837</v>
      </c>
      <c r="U2267" t="e">
        <f>VLOOKUP(C2267,'Irvine_MPN_16-17'!B:B,1,FALSE)</f>
        <v>#N/A</v>
      </c>
    </row>
    <row r="2268" spans="1:21" x14ac:dyDescent="0.25">
      <c r="A2268" t="s">
        <v>6229</v>
      </c>
      <c r="B2268" t="s">
        <v>6205</v>
      </c>
      <c r="C2268" t="s">
        <v>6230</v>
      </c>
      <c r="D2268" t="str">
        <f t="shared" si="35"/>
        <v>Olander4C37HF3U/LL</v>
      </c>
      <c r="E2268" t="s">
        <v>25</v>
      </c>
      <c r="G2268" t="s">
        <v>6231</v>
      </c>
      <c r="H2268" t="s">
        <v>22</v>
      </c>
      <c r="J2268" t="s">
        <v>42</v>
      </c>
      <c r="K2268" t="s">
        <v>23</v>
      </c>
      <c r="L2268" t="s">
        <v>24</v>
      </c>
      <c r="M2268" t="s">
        <v>23</v>
      </c>
      <c r="O2268" t="s">
        <v>26</v>
      </c>
      <c r="P2268" t="s">
        <v>1868</v>
      </c>
      <c r="R2268" t="s">
        <v>35</v>
      </c>
      <c r="T2268" t="s">
        <v>4947</v>
      </c>
      <c r="U2268" t="e">
        <f>VLOOKUP(C2268,'Irvine_MPN_16-17'!B:B,1,FALSE)</f>
        <v>#N/A</v>
      </c>
    </row>
    <row r="2269" spans="1:21" x14ac:dyDescent="0.25">
      <c r="A2269" t="s">
        <v>6232</v>
      </c>
      <c r="B2269" t="s">
        <v>6205</v>
      </c>
      <c r="C2269" t="s">
        <v>6233</v>
      </c>
      <c r="D2269" t="str">
        <f t="shared" si="35"/>
        <v>Olander4C37PPMS</v>
      </c>
      <c r="E2269" t="s">
        <v>1836</v>
      </c>
      <c r="G2269" t="s">
        <v>6234</v>
      </c>
      <c r="H2269" t="s">
        <v>22</v>
      </c>
      <c r="J2269" t="s">
        <v>23</v>
      </c>
      <c r="K2269" t="s">
        <v>23</v>
      </c>
      <c r="L2269" t="s">
        <v>24</v>
      </c>
      <c r="M2269" t="s">
        <v>23</v>
      </c>
      <c r="O2269" t="s">
        <v>26</v>
      </c>
      <c r="P2269" t="s">
        <v>27</v>
      </c>
      <c r="R2269" t="s">
        <v>1837</v>
      </c>
      <c r="U2269" t="e">
        <f>VLOOKUP(C2269,'Irvine_MPN_16-17'!B:B,1,FALSE)</f>
        <v>#N/A</v>
      </c>
    </row>
    <row r="2270" spans="1:21" x14ac:dyDescent="0.25">
      <c r="A2270" t="s">
        <v>6235</v>
      </c>
      <c r="B2270" t="s">
        <v>6205</v>
      </c>
      <c r="C2270" t="s">
        <v>6236</v>
      </c>
      <c r="D2270" t="str">
        <f t="shared" si="35"/>
        <v>Olander4C56HF4U/LL</v>
      </c>
      <c r="E2270" t="s">
        <v>25</v>
      </c>
      <c r="G2270" t="s">
        <v>6237</v>
      </c>
      <c r="H2270" t="s">
        <v>22</v>
      </c>
      <c r="J2270" t="s">
        <v>42</v>
      </c>
      <c r="K2270" t="s">
        <v>23</v>
      </c>
      <c r="L2270" t="s">
        <v>24</v>
      </c>
      <c r="M2270" t="s">
        <v>23</v>
      </c>
      <c r="O2270" t="s">
        <v>26</v>
      </c>
      <c r="P2270" t="s">
        <v>1868</v>
      </c>
      <c r="R2270" t="s">
        <v>35</v>
      </c>
      <c r="T2270" t="s">
        <v>4947</v>
      </c>
      <c r="U2270" t="e">
        <f>VLOOKUP(C2270,'Irvine_MPN_16-17'!B:B,1,FALSE)</f>
        <v>#N/A</v>
      </c>
    </row>
    <row r="2271" spans="1:21" x14ac:dyDescent="0.25">
      <c r="A2271" t="s">
        <v>6238</v>
      </c>
      <c r="B2271" t="s">
        <v>6205</v>
      </c>
      <c r="C2271" t="s">
        <v>6239</v>
      </c>
      <c r="D2271" t="str">
        <f t="shared" si="35"/>
        <v>Olander4CSHNS</v>
      </c>
      <c r="E2271" t="s">
        <v>1836</v>
      </c>
      <c r="G2271" t="s">
        <v>6240</v>
      </c>
      <c r="H2271" t="s">
        <v>22</v>
      </c>
      <c r="J2271" t="s">
        <v>23</v>
      </c>
      <c r="K2271" t="s">
        <v>23</v>
      </c>
      <c r="L2271" t="s">
        <v>24</v>
      </c>
      <c r="M2271" t="s">
        <v>23</v>
      </c>
      <c r="O2271" t="s">
        <v>26</v>
      </c>
      <c r="P2271" t="s">
        <v>27</v>
      </c>
      <c r="R2271" t="s">
        <v>1837</v>
      </c>
      <c r="U2271" t="e">
        <f>VLOOKUP(C2271,'Irvine_MPN_16-17'!B:B,1,FALSE)</f>
        <v>#N/A</v>
      </c>
    </row>
    <row r="2272" spans="1:21" x14ac:dyDescent="0.25">
      <c r="A2272" t="s">
        <v>6241</v>
      </c>
      <c r="B2272" t="s">
        <v>6205</v>
      </c>
      <c r="C2272" t="s">
        <v>6242</v>
      </c>
      <c r="D2272" t="str">
        <f t="shared" si="35"/>
        <v>OlanderFWN-4-281-030</v>
      </c>
      <c r="E2272" t="s">
        <v>1836</v>
      </c>
      <c r="G2272" t="s">
        <v>6243</v>
      </c>
      <c r="H2272" t="s">
        <v>22</v>
      </c>
      <c r="J2272" t="s">
        <v>23</v>
      </c>
      <c r="K2272" t="s">
        <v>23</v>
      </c>
      <c r="L2272" t="s">
        <v>24</v>
      </c>
      <c r="M2272" t="s">
        <v>23</v>
      </c>
      <c r="O2272" t="s">
        <v>26</v>
      </c>
      <c r="P2272" t="s">
        <v>27</v>
      </c>
      <c r="R2272" t="s">
        <v>1837</v>
      </c>
      <c r="U2272" t="e">
        <f>VLOOKUP(C2272,'Irvine_MPN_16-17'!B:B,1,FALSE)</f>
        <v>#N/A</v>
      </c>
    </row>
    <row r="2273" spans="1:21" x14ac:dyDescent="0.25">
      <c r="A2273" t="s">
        <v>6244</v>
      </c>
      <c r="B2273" t="s">
        <v>6245</v>
      </c>
      <c r="C2273" t="s">
        <v>6246</v>
      </c>
      <c r="D2273" t="str">
        <f t="shared" si="35"/>
        <v>OmronB3F-1100</v>
      </c>
      <c r="E2273" t="s">
        <v>25</v>
      </c>
      <c r="G2273" t="s">
        <v>6247</v>
      </c>
      <c r="H2273" t="s">
        <v>22</v>
      </c>
      <c r="J2273" t="s">
        <v>22</v>
      </c>
      <c r="K2273" t="s">
        <v>22</v>
      </c>
      <c r="L2273" t="s">
        <v>24</v>
      </c>
      <c r="M2273" t="s">
        <v>22</v>
      </c>
      <c r="O2273" t="s">
        <v>26</v>
      </c>
      <c r="P2273" t="s">
        <v>34</v>
      </c>
      <c r="R2273" t="s">
        <v>35</v>
      </c>
      <c r="U2273" t="e">
        <f>VLOOKUP(C2273,'Irvine_MPN_16-17'!B:B,1,FALSE)</f>
        <v>#N/A</v>
      </c>
    </row>
    <row r="2274" spans="1:21" x14ac:dyDescent="0.25">
      <c r="A2274" t="s">
        <v>6248</v>
      </c>
      <c r="B2274" t="s">
        <v>6245</v>
      </c>
      <c r="C2274" t="s">
        <v>6249</v>
      </c>
      <c r="D2274" t="str">
        <f t="shared" si="35"/>
        <v>OmronB3F-3100</v>
      </c>
      <c r="E2274" t="s">
        <v>25</v>
      </c>
      <c r="G2274" t="s">
        <v>6250</v>
      </c>
      <c r="H2274" t="s">
        <v>22</v>
      </c>
      <c r="J2274" t="s">
        <v>22</v>
      </c>
      <c r="K2274" t="s">
        <v>22</v>
      </c>
      <c r="L2274" t="s">
        <v>24</v>
      </c>
      <c r="M2274" t="s">
        <v>22</v>
      </c>
      <c r="O2274" t="s">
        <v>26</v>
      </c>
      <c r="P2274" t="s">
        <v>34</v>
      </c>
      <c r="R2274" t="s">
        <v>35</v>
      </c>
      <c r="U2274" t="e">
        <f>VLOOKUP(C2274,'Irvine_MPN_16-17'!B:B,1,FALSE)</f>
        <v>#N/A</v>
      </c>
    </row>
    <row r="2275" spans="1:21" x14ac:dyDescent="0.25">
      <c r="A2275" t="s">
        <v>6251</v>
      </c>
      <c r="B2275" t="s">
        <v>6245</v>
      </c>
      <c r="C2275" t="s">
        <v>6252</v>
      </c>
      <c r="D2275" t="str">
        <f t="shared" si="35"/>
        <v>OmronB3U-1000P</v>
      </c>
      <c r="E2275" t="s">
        <v>25</v>
      </c>
      <c r="G2275" t="s">
        <v>6253</v>
      </c>
      <c r="H2275" t="s">
        <v>22</v>
      </c>
      <c r="J2275" t="s">
        <v>22</v>
      </c>
      <c r="K2275" t="s">
        <v>22</v>
      </c>
      <c r="L2275" t="s">
        <v>24</v>
      </c>
      <c r="M2275" t="s">
        <v>22</v>
      </c>
      <c r="O2275" t="s">
        <v>26</v>
      </c>
      <c r="P2275" t="s">
        <v>34</v>
      </c>
      <c r="R2275" t="s">
        <v>35</v>
      </c>
      <c r="U2275" t="e">
        <f>VLOOKUP(C2275,'Irvine_MPN_16-17'!B:B,1,FALSE)</f>
        <v>#N/A</v>
      </c>
    </row>
    <row r="2276" spans="1:21" x14ac:dyDescent="0.25">
      <c r="A2276" t="s">
        <v>6254</v>
      </c>
      <c r="B2276" t="s">
        <v>6255</v>
      </c>
      <c r="C2276" t="s">
        <v>6256</v>
      </c>
      <c r="D2276" t="str">
        <f t="shared" si="35"/>
        <v>ON SemiBCP69T1G</v>
      </c>
      <c r="E2276" t="s">
        <v>25</v>
      </c>
      <c r="G2276" t="s">
        <v>6257</v>
      </c>
      <c r="H2276" t="s">
        <v>22</v>
      </c>
      <c r="J2276" t="s">
        <v>22</v>
      </c>
      <c r="K2276" t="s">
        <v>22</v>
      </c>
      <c r="L2276" t="s">
        <v>24</v>
      </c>
      <c r="M2276" t="s">
        <v>33</v>
      </c>
      <c r="O2276" t="s">
        <v>26</v>
      </c>
      <c r="P2276" t="s">
        <v>34</v>
      </c>
      <c r="R2276" t="s">
        <v>35</v>
      </c>
      <c r="U2276" t="str">
        <f>VLOOKUP(C2276,'Irvine_MPN_16-17'!B:B,1,FALSE)</f>
        <v>BCP69T1G</v>
      </c>
    </row>
    <row r="2277" spans="1:21" x14ac:dyDescent="0.25">
      <c r="A2277" t="s">
        <v>6258</v>
      </c>
      <c r="B2277" t="s">
        <v>6255</v>
      </c>
      <c r="C2277" t="s">
        <v>6259</v>
      </c>
      <c r="D2277" t="str">
        <f t="shared" si="35"/>
        <v>ON SemiMBR0530T1G</v>
      </c>
      <c r="E2277" t="s">
        <v>25</v>
      </c>
      <c r="G2277" t="s">
        <v>6260</v>
      </c>
      <c r="H2277" t="s">
        <v>22</v>
      </c>
      <c r="J2277" t="s">
        <v>22</v>
      </c>
      <c r="K2277" t="s">
        <v>22</v>
      </c>
      <c r="L2277" t="s">
        <v>24</v>
      </c>
      <c r="M2277" t="s">
        <v>33</v>
      </c>
      <c r="O2277" t="s">
        <v>26</v>
      </c>
      <c r="P2277" t="s">
        <v>34</v>
      </c>
      <c r="R2277" t="s">
        <v>35</v>
      </c>
      <c r="U2277" t="str">
        <f>VLOOKUP(C2277,'Irvine_MPN_16-17'!B:B,1,FALSE)</f>
        <v>MBR0530T1G</v>
      </c>
    </row>
    <row r="2278" spans="1:21" x14ac:dyDescent="0.25">
      <c r="A2278" t="s">
        <v>6261</v>
      </c>
      <c r="B2278" t="s">
        <v>6255</v>
      </c>
      <c r="C2278" t="s">
        <v>6262</v>
      </c>
      <c r="D2278" t="str">
        <f t="shared" si="35"/>
        <v>ON SemiMBRB1545CTG</v>
      </c>
      <c r="E2278" t="s">
        <v>25</v>
      </c>
      <c r="G2278" t="s">
        <v>6263</v>
      </c>
      <c r="H2278" t="s">
        <v>22</v>
      </c>
      <c r="J2278" t="s">
        <v>42</v>
      </c>
      <c r="K2278" t="s">
        <v>22</v>
      </c>
      <c r="L2278" t="s">
        <v>24</v>
      </c>
      <c r="M2278" t="s">
        <v>33</v>
      </c>
      <c r="O2278" t="s">
        <v>26</v>
      </c>
      <c r="P2278" t="s">
        <v>34</v>
      </c>
      <c r="R2278" t="s">
        <v>35</v>
      </c>
      <c r="T2278" t="s">
        <v>43</v>
      </c>
      <c r="U2278" t="e">
        <f>VLOOKUP(C2278,'Irvine_MPN_16-17'!B:B,1,FALSE)</f>
        <v>#N/A</v>
      </c>
    </row>
    <row r="2279" spans="1:21" x14ac:dyDescent="0.25">
      <c r="A2279" t="s">
        <v>6264</v>
      </c>
      <c r="B2279" t="s">
        <v>6255</v>
      </c>
      <c r="C2279" t="s">
        <v>6265</v>
      </c>
      <c r="D2279" t="str">
        <f t="shared" si="35"/>
        <v>ON SemiMMJT9435T1G</v>
      </c>
      <c r="E2279" t="s">
        <v>25</v>
      </c>
      <c r="G2279" t="s">
        <v>6266</v>
      </c>
      <c r="H2279" t="s">
        <v>22</v>
      </c>
      <c r="J2279" t="s">
        <v>22</v>
      </c>
      <c r="K2279" t="s">
        <v>22</v>
      </c>
      <c r="L2279" t="s">
        <v>24</v>
      </c>
      <c r="M2279" t="s">
        <v>33</v>
      </c>
      <c r="O2279" t="s">
        <v>26</v>
      </c>
      <c r="P2279" t="s">
        <v>34</v>
      </c>
      <c r="R2279" t="s">
        <v>365</v>
      </c>
      <c r="U2279" t="e">
        <f>VLOOKUP(C2279,'Irvine_MPN_16-17'!B:B,1,FALSE)</f>
        <v>#N/A</v>
      </c>
    </row>
    <row r="2280" spans="1:21" x14ac:dyDescent="0.25">
      <c r="A2280" t="s">
        <v>6267</v>
      </c>
      <c r="B2280" t="s">
        <v>6268</v>
      </c>
      <c r="C2280" t="s">
        <v>6269</v>
      </c>
      <c r="D2280" t="str">
        <f t="shared" si="35"/>
        <v>ON Semiconductor2N7002LT1G</v>
      </c>
      <c r="E2280" t="s">
        <v>25</v>
      </c>
      <c r="G2280" t="s">
        <v>6270</v>
      </c>
      <c r="H2280" t="s">
        <v>22</v>
      </c>
      <c r="J2280" t="s">
        <v>22</v>
      </c>
      <c r="K2280" t="s">
        <v>22</v>
      </c>
      <c r="L2280" t="s">
        <v>24</v>
      </c>
      <c r="M2280" t="s">
        <v>33</v>
      </c>
      <c r="O2280" t="s">
        <v>26</v>
      </c>
      <c r="P2280" t="s">
        <v>34</v>
      </c>
      <c r="R2280" t="s">
        <v>35</v>
      </c>
      <c r="U2280" t="str">
        <f>VLOOKUP(C2280,'Irvine_MPN_16-17'!B:B,1,FALSE)</f>
        <v>2N7002LT1G</v>
      </c>
    </row>
    <row r="2281" spans="1:21" x14ac:dyDescent="0.25">
      <c r="A2281" t="s">
        <v>6271</v>
      </c>
      <c r="B2281" t="s">
        <v>6268</v>
      </c>
      <c r="C2281" t="s">
        <v>6272</v>
      </c>
      <c r="D2281" t="str">
        <f t="shared" si="35"/>
        <v>ON SemiconductorBAT54XV2T1G</v>
      </c>
      <c r="E2281" t="s">
        <v>25</v>
      </c>
      <c r="G2281" t="s">
        <v>6273</v>
      </c>
      <c r="H2281" t="s">
        <v>22</v>
      </c>
      <c r="J2281" t="s">
        <v>22</v>
      </c>
      <c r="K2281" t="s">
        <v>22</v>
      </c>
      <c r="L2281" t="s">
        <v>24</v>
      </c>
      <c r="M2281" t="s">
        <v>33</v>
      </c>
      <c r="O2281" t="s">
        <v>26</v>
      </c>
      <c r="P2281" t="s">
        <v>34</v>
      </c>
      <c r="R2281" t="s">
        <v>35</v>
      </c>
      <c r="U2281" t="e">
        <f>VLOOKUP(C2281,'Irvine_MPN_16-17'!B:B,1,FALSE)</f>
        <v>#N/A</v>
      </c>
    </row>
    <row r="2282" spans="1:21" x14ac:dyDescent="0.25">
      <c r="A2282" t="s">
        <v>6274</v>
      </c>
      <c r="B2282" t="s">
        <v>6268</v>
      </c>
      <c r="C2282" t="s">
        <v>6275</v>
      </c>
      <c r="D2282" t="str">
        <f t="shared" si="35"/>
        <v>ON SemiconductorBSS123LT1</v>
      </c>
      <c r="E2282" t="s">
        <v>25</v>
      </c>
      <c r="G2282" t="s">
        <v>6276</v>
      </c>
      <c r="H2282" t="s">
        <v>22</v>
      </c>
      <c r="J2282" t="s">
        <v>160</v>
      </c>
      <c r="K2282" t="s">
        <v>22</v>
      </c>
      <c r="L2282" t="s">
        <v>24</v>
      </c>
      <c r="M2282" t="s">
        <v>33</v>
      </c>
      <c r="O2282" t="s">
        <v>26</v>
      </c>
      <c r="P2282" t="s">
        <v>34</v>
      </c>
      <c r="R2282" t="s">
        <v>365</v>
      </c>
      <c r="U2282" t="e">
        <f>VLOOKUP(C2282,'Irvine_MPN_16-17'!B:B,1,FALSE)</f>
        <v>#N/A</v>
      </c>
    </row>
    <row r="2283" spans="1:21" x14ac:dyDescent="0.25">
      <c r="A2283" t="s">
        <v>6277</v>
      </c>
      <c r="B2283" t="s">
        <v>6268</v>
      </c>
      <c r="C2283" t="s">
        <v>6278</v>
      </c>
      <c r="D2283" t="str">
        <f t="shared" si="35"/>
        <v>ON SemiconductorCM2020-00TR</v>
      </c>
      <c r="E2283" t="s">
        <v>25</v>
      </c>
      <c r="G2283" t="s">
        <v>6279</v>
      </c>
      <c r="H2283" t="s">
        <v>22</v>
      </c>
      <c r="J2283" t="s">
        <v>22</v>
      </c>
      <c r="K2283" t="s">
        <v>22</v>
      </c>
      <c r="L2283" t="s">
        <v>24</v>
      </c>
      <c r="M2283" t="s">
        <v>33</v>
      </c>
      <c r="O2283" t="s">
        <v>26</v>
      </c>
      <c r="P2283" t="s">
        <v>34</v>
      </c>
      <c r="R2283" t="s">
        <v>35</v>
      </c>
      <c r="U2283" t="e">
        <f>VLOOKUP(C2283,'Irvine_MPN_16-17'!B:B,1,FALSE)</f>
        <v>#N/A</v>
      </c>
    </row>
    <row r="2284" spans="1:21" x14ac:dyDescent="0.25">
      <c r="A2284" t="s">
        <v>6028</v>
      </c>
      <c r="B2284" t="s">
        <v>6268</v>
      </c>
      <c r="C2284" t="s">
        <v>6280</v>
      </c>
      <c r="D2284" t="str">
        <f t="shared" si="35"/>
        <v>ON SemiconductorLM385BD-2.5G</v>
      </c>
      <c r="E2284" t="s">
        <v>25</v>
      </c>
      <c r="G2284" t="s">
        <v>6030</v>
      </c>
      <c r="H2284" t="s">
        <v>22</v>
      </c>
      <c r="J2284" t="s">
        <v>22</v>
      </c>
      <c r="K2284" t="s">
        <v>22</v>
      </c>
      <c r="L2284" t="s">
        <v>24</v>
      </c>
      <c r="M2284" t="s">
        <v>33</v>
      </c>
      <c r="O2284" t="s">
        <v>26</v>
      </c>
      <c r="P2284" t="s">
        <v>34</v>
      </c>
      <c r="R2284" t="s">
        <v>35</v>
      </c>
      <c r="U2284" t="e">
        <f>VLOOKUP(C2284,'Irvine_MPN_16-17'!B:B,1,FALSE)</f>
        <v>#N/A</v>
      </c>
    </row>
    <row r="2285" spans="1:21" x14ac:dyDescent="0.25">
      <c r="A2285" t="s">
        <v>6281</v>
      </c>
      <c r="B2285" t="s">
        <v>6268</v>
      </c>
      <c r="C2285" t="s">
        <v>6282</v>
      </c>
      <c r="D2285" t="str">
        <f t="shared" si="35"/>
        <v>ON SemiconductorMBR0520L</v>
      </c>
      <c r="E2285" t="s">
        <v>25</v>
      </c>
      <c r="G2285" t="s">
        <v>6283</v>
      </c>
      <c r="H2285" t="s">
        <v>22</v>
      </c>
      <c r="J2285" t="s">
        <v>23</v>
      </c>
      <c r="K2285" t="s">
        <v>23</v>
      </c>
      <c r="L2285" t="s">
        <v>24</v>
      </c>
      <c r="M2285" t="s">
        <v>23</v>
      </c>
      <c r="O2285" t="s">
        <v>26</v>
      </c>
      <c r="P2285" t="s">
        <v>27</v>
      </c>
      <c r="R2285" t="s">
        <v>365</v>
      </c>
      <c r="U2285" t="e">
        <f>VLOOKUP(C2285,'Irvine_MPN_16-17'!B:B,1,FALSE)</f>
        <v>#N/A</v>
      </c>
    </row>
    <row r="2286" spans="1:21" x14ac:dyDescent="0.25">
      <c r="A2286" t="s">
        <v>6284</v>
      </c>
      <c r="B2286" t="s">
        <v>6268</v>
      </c>
      <c r="C2286" t="s">
        <v>6285</v>
      </c>
      <c r="D2286" t="str">
        <f t="shared" si="35"/>
        <v>ON SemiconductorMMBZ5222BLT1G</v>
      </c>
      <c r="E2286" t="s">
        <v>25</v>
      </c>
      <c r="G2286" t="s">
        <v>6286</v>
      </c>
      <c r="H2286" t="s">
        <v>22</v>
      </c>
      <c r="J2286" t="s">
        <v>22</v>
      </c>
      <c r="K2286" t="s">
        <v>22</v>
      </c>
      <c r="L2286" t="s">
        <v>24</v>
      </c>
      <c r="M2286" t="s">
        <v>33</v>
      </c>
      <c r="O2286" t="s">
        <v>26</v>
      </c>
      <c r="P2286" t="s">
        <v>34</v>
      </c>
      <c r="R2286" t="s">
        <v>35</v>
      </c>
      <c r="U2286" t="e">
        <f>VLOOKUP(C2286,'Irvine_MPN_16-17'!B:B,1,FALSE)</f>
        <v>#N/A</v>
      </c>
    </row>
    <row r="2287" spans="1:21" x14ac:dyDescent="0.25">
      <c r="A2287" t="s">
        <v>6287</v>
      </c>
      <c r="B2287" t="s">
        <v>6268</v>
      </c>
      <c r="C2287" t="s">
        <v>6288</v>
      </c>
      <c r="D2287" t="str">
        <f t="shared" si="35"/>
        <v>ON SemiconductorNB3L553DG</v>
      </c>
      <c r="E2287" t="s">
        <v>25</v>
      </c>
      <c r="G2287" t="s">
        <v>6289</v>
      </c>
      <c r="H2287" t="s">
        <v>22</v>
      </c>
      <c r="J2287" t="s">
        <v>22</v>
      </c>
      <c r="K2287" t="s">
        <v>22</v>
      </c>
      <c r="L2287" t="s">
        <v>24</v>
      </c>
      <c r="M2287" t="s">
        <v>33</v>
      </c>
      <c r="O2287" t="s">
        <v>26</v>
      </c>
      <c r="P2287" t="s">
        <v>34</v>
      </c>
      <c r="R2287" t="s">
        <v>35</v>
      </c>
      <c r="U2287" t="e">
        <f>VLOOKUP(C2287,'Irvine_MPN_16-17'!B:B,1,FALSE)</f>
        <v>#N/A</v>
      </c>
    </row>
    <row r="2288" spans="1:21" x14ac:dyDescent="0.25">
      <c r="A2288" t="s">
        <v>6290</v>
      </c>
      <c r="B2288" t="s">
        <v>6268</v>
      </c>
      <c r="C2288" t="s">
        <v>6291</v>
      </c>
      <c r="D2288" t="str">
        <f t="shared" si="35"/>
        <v>ON SemiconductorNCN4555MNG</v>
      </c>
      <c r="E2288" t="s">
        <v>25</v>
      </c>
      <c r="G2288" t="s">
        <v>6292</v>
      </c>
      <c r="H2288" t="s">
        <v>22</v>
      </c>
      <c r="J2288" t="s">
        <v>22</v>
      </c>
      <c r="K2288" t="s">
        <v>22</v>
      </c>
      <c r="L2288" t="s">
        <v>24</v>
      </c>
      <c r="M2288" t="s">
        <v>33</v>
      </c>
      <c r="O2288" t="s">
        <v>26</v>
      </c>
      <c r="P2288" t="s">
        <v>34</v>
      </c>
      <c r="R2288" t="s">
        <v>365</v>
      </c>
      <c r="U2288" t="e">
        <f>VLOOKUP(C2288,'Irvine_MPN_16-17'!B:B,1,FALSE)</f>
        <v>#N/A</v>
      </c>
    </row>
    <row r="2289" spans="1:21" x14ac:dyDescent="0.25">
      <c r="A2289" t="s">
        <v>6293</v>
      </c>
      <c r="B2289" t="s">
        <v>6294</v>
      </c>
      <c r="C2289" t="s">
        <v>6295</v>
      </c>
      <c r="D2289" t="str">
        <f t="shared" si="35"/>
        <v>ON-SEMIMBRD835LT4G</v>
      </c>
      <c r="E2289" t="s">
        <v>25</v>
      </c>
      <c r="G2289" t="s">
        <v>6296</v>
      </c>
      <c r="H2289" t="s">
        <v>22</v>
      </c>
      <c r="J2289" t="s">
        <v>42</v>
      </c>
      <c r="K2289" t="s">
        <v>22</v>
      </c>
      <c r="L2289" t="s">
        <v>24</v>
      </c>
      <c r="M2289" t="s">
        <v>33</v>
      </c>
      <c r="O2289" t="s">
        <v>26</v>
      </c>
      <c r="P2289" t="s">
        <v>34</v>
      </c>
      <c r="R2289" t="s">
        <v>35</v>
      </c>
      <c r="T2289" t="s">
        <v>43</v>
      </c>
      <c r="U2289" t="e">
        <f>VLOOKUP(C2289,'Irvine_MPN_16-17'!B:B,1,FALSE)</f>
        <v>#N/A</v>
      </c>
    </row>
    <row r="2290" spans="1:21" x14ac:dyDescent="0.25">
      <c r="A2290" t="s">
        <v>6297</v>
      </c>
      <c r="B2290" t="s">
        <v>6298</v>
      </c>
      <c r="C2290" t="s">
        <v>6299</v>
      </c>
      <c r="D2290" t="str">
        <f t="shared" si="35"/>
        <v>OSRAM Opto SemiLA A676-R1S2-1-Z</v>
      </c>
      <c r="E2290" t="s">
        <v>25</v>
      </c>
      <c r="G2290" t="s">
        <v>6300</v>
      </c>
      <c r="H2290" t="s">
        <v>22</v>
      </c>
      <c r="J2290" t="s">
        <v>22</v>
      </c>
      <c r="K2290" t="s">
        <v>22</v>
      </c>
      <c r="L2290" t="s">
        <v>24</v>
      </c>
      <c r="M2290" t="s">
        <v>33</v>
      </c>
      <c r="O2290" t="s">
        <v>26</v>
      </c>
      <c r="P2290" t="s">
        <v>34</v>
      </c>
      <c r="R2290" t="s">
        <v>35</v>
      </c>
      <c r="U2290" t="e">
        <f>VLOOKUP(C2290,'Irvine_MPN_16-17'!B:B,1,FALSE)</f>
        <v>#N/A</v>
      </c>
    </row>
    <row r="2291" spans="1:21" x14ac:dyDescent="0.25">
      <c r="A2291" t="s">
        <v>6301</v>
      </c>
      <c r="B2291" t="s">
        <v>6298</v>
      </c>
      <c r="C2291" t="s">
        <v>6302</v>
      </c>
      <c r="D2291" t="str">
        <f t="shared" si="35"/>
        <v>OSRAM Opto SemiLY A676-Q2T1-26-Z</v>
      </c>
      <c r="E2291" t="s">
        <v>25</v>
      </c>
      <c r="G2291" t="s">
        <v>6303</v>
      </c>
      <c r="H2291" t="s">
        <v>22</v>
      </c>
      <c r="J2291" t="s">
        <v>22</v>
      </c>
      <c r="K2291" t="s">
        <v>22</v>
      </c>
      <c r="L2291" t="s">
        <v>24</v>
      </c>
      <c r="M2291" t="s">
        <v>33</v>
      </c>
      <c r="O2291" t="s">
        <v>26</v>
      </c>
      <c r="P2291" t="s">
        <v>34</v>
      </c>
      <c r="R2291" t="s">
        <v>35</v>
      </c>
      <c r="U2291" t="e">
        <f>VLOOKUP(C2291,'Irvine_MPN_16-17'!B:B,1,FALSE)</f>
        <v>#N/A</v>
      </c>
    </row>
    <row r="2292" spans="1:21" x14ac:dyDescent="0.25">
      <c r="A2292" t="s">
        <v>6304</v>
      </c>
      <c r="B2292" t="s">
        <v>6305</v>
      </c>
      <c r="C2292" t="s">
        <v>6306</v>
      </c>
      <c r="D2292" t="str">
        <f t="shared" si="35"/>
        <v>PalPilot-</v>
      </c>
      <c r="E2292" t="s">
        <v>6308</v>
      </c>
      <c r="G2292" t="s">
        <v>6307</v>
      </c>
      <c r="H2292" t="s">
        <v>22</v>
      </c>
      <c r="J2292" t="s">
        <v>23</v>
      </c>
      <c r="K2292" t="s">
        <v>23</v>
      </c>
      <c r="L2292" t="s">
        <v>24</v>
      </c>
      <c r="M2292" t="s">
        <v>23</v>
      </c>
      <c r="O2292" t="s">
        <v>26</v>
      </c>
      <c r="P2292" t="s">
        <v>27</v>
      </c>
      <c r="R2292" t="s">
        <v>1837</v>
      </c>
      <c r="U2292" t="e">
        <f>VLOOKUP(C2292,'Irvine_MPN_16-17'!B:B,1,FALSE)</f>
        <v>#N/A</v>
      </c>
    </row>
    <row r="2293" spans="1:21" x14ac:dyDescent="0.25">
      <c r="A2293" t="s">
        <v>6309</v>
      </c>
      <c r="B2293" t="s">
        <v>6305</v>
      </c>
      <c r="C2293" t="s">
        <v>6306</v>
      </c>
      <c r="D2293" t="str">
        <f t="shared" si="35"/>
        <v>PalPilot-</v>
      </c>
      <c r="E2293" t="s">
        <v>6308</v>
      </c>
      <c r="G2293" t="s">
        <v>6310</v>
      </c>
      <c r="H2293" t="s">
        <v>22</v>
      </c>
      <c r="J2293" t="s">
        <v>23</v>
      </c>
      <c r="K2293" t="s">
        <v>23</v>
      </c>
      <c r="L2293" t="s">
        <v>24</v>
      </c>
      <c r="M2293" t="s">
        <v>23</v>
      </c>
      <c r="O2293" t="s">
        <v>26</v>
      </c>
      <c r="P2293" t="s">
        <v>27</v>
      </c>
      <c r="R2293" t="s">
        <v>1837</v>
      </c>
      <c r="U2293" t="e">
        <f>VLOOKUP(C2293,'Irvine_MPN_16-17'!B:B,1,FALSE)</f>
        <v>#N/A</v>
      </c>
    </row>
    <row r="2294" spans="1:21" x14ac:dyDescent="0.25">
      <c r="A2294" t="s">
        <v>6311</v>
      </c>
      <c r="B2294" t="s">
        <v>6305</v>
      </c>
      <c r="C2294" t="s">
        <v>6306</v>
      </c>
      <c r="D2294" t="str">
        <f t="shared" si="35"/>
        <v>PalPilot-</v>
      </c>
      <c r="E2294" t="s">
        <v>6308</v>
      </c>
      <c r="G2294" t="s">
        <v>6312</v>
      </c>
      <c r="H2294" t="s">
        <v>22</v>
      </c>
      <c r="J2294" t="s">
        <v>23</v>
      </c>
      <c r="K2294" t="s">
        <v>23</v>
      </c>
      <c r="L2294" t="s">
        <v>24</v>
      </c>
      <c r="M2294" t="s">
        <v>23</v>
      </c>
      <c r="O2294" t="s">
        <v>26</v>
      </c>
      <c r="P2294" t="s">
        <v>27</v>
      </c>
      <c r="R2294" t="s">
        <v>1837</v>
      </c>
      <c r="U2294" t="e">
        <f>VLOOKUP(C2294,'Irvine_MPN_16-17'!B:B,1,FALSE)</f>
        <v>#N/A</v>
      </c>
    </row>
    <row r="2295" spans="1:21" x14ac:dyDescent="0.25">
      <c r="A2295" t="s">
        <v>6313</v>
      </c>
      <c r="B2295" t="s">
        <v>6305</v>
      </c>
      <c r="C2295" t="s">
        <v>6306</v>
      </c>
      <c r="D2295" t="str">
        <f t="shared" si="35"/>
        <v>PalPilot-</v>
      </c>
      <c r="E2295" t="s">
        <v>6308</v>
      </c>
      <c r="G2295" t="s">
        <v>6314</v>
      </c>
      <c r="H2295" t="s">
        <v>22</v>
      </c>
      <c r="J2295" t="s">
        <v>23</v>
      </c>
      <c r="K2295" t="s">
        <v>23</v>
      </c>
      <c r="L2295" t="s">
        <v>24</v>
      </c>
      <c r="M2295" t="s">
        <v>23</v>
      </c>
      <c r="O2295" t="s">
        <v>26</v>
      </c>
      <c r="P2295" t="s">
        <v>27</v>
      </c>
      <c r="R2295" t="s">
        <v>1837</v>
      </c>
      <c r="U2295" t="e">
        <f>VLOOKUP(C2295,'Irvine_MPN_16-17'!B:B,1,FALSE)</f>
        <v>#N/A</v>
      </c>
    </row>
    <row r="2296" spans="1:21" x14ac:dyDescent="0.25">
      <c r="A2296" t="s">
        <v>6315</v>
      </c>
      <c r="B2296" t="s">
        <v>6305</v>
      </c>
      <c r="C2296" t="s">
        <v>6306</v>
      </c>
      <c r="D2296" t="str">
        <f t="shared" si="35"/>
        <v>PalPilot-</v>
      </c>
      <c r="E2296" t="s">
        <v>6308</v>
      </c>
      <c r="G2296" t="s">
        <v>6316</v>
      </c>
      <c r="H2296" t="s">
        <v>22</v>
      </c>
      <c r="J2296" t="s">
        <v>23</v>
      </c>
      <c r="K2296" t="s">
        <v>23</v>
      </c>
      <c r="L2296" t="s">
        <v>24</v>
      </c>
      <c r="M2296" t="s">
        <v>23</v>
      </c>
      <c r="O2296" t="s">
        <v>26</v>
      </c>
      <c r="P2296" t="s">
        <v>27</v>
      </c>
      <c r="R2296" t="s">
        <v>1837</v>
      </c>
      <c r="U2296" t="e">
        <f>VLOOKUP(C2296,'Irvine_MPN_16-17'!B:B,1,FALSE)</f>
        <v>#N/A</v>
      </c>
    </row>
    <row r="2297" spans="1:21" x14ac:dyDescent="0.25">
      <c r="A2297" t="s">
        <v>6317</v>
      </c>
      <c r="B2297" t="s">
        <v>6318</v>
      </c>
      <c r="C2297" t="s">
        <v>6319</v>
      </c>
      <c r="D2297" t="str">
        <f t="shared" si="35"/>
        <v>PalPilot/ET-PC1600G-NPX4-03</v>
      </c>
      <c r="E2297" t="s">
        <v>25</v>
      </c>
      <c r="G2297" t="s">
        <v>6320</v>
      </c>
      <c r="H2297" t="s">
        <v>22</v>
      </c>
      <c r="J2297" t="s">
        <v>22</v>
      </c>
      <c r="K2297" t="s">
        <v>22</v>
      </c>
      <c r="L2297" t="s">
        <v>24</v>
      </c>
      <c r="M2297" t="s">
        <v>22</v>
      </c>
      <c r="O2297" t="s">
        <v>26</v>
      </c>
      <c r="P2297" t="s">
        <v>34</v>
      </c>
      <c r="R2297" t="s">
        <v>35</v>
      </c>
      <c r="U2297" t="e">
        <f>VLOOKUP(C2297,'Irvine_MPN_16-17'!B:B,1,FALSE)</f>
        <v>#N/A</v>
      </c>
    </row>
    <row r="2298" spans="1:21" x14ac:dyDescent="0.25">
      <c r="A2298" t="s">
        <v>6321</v>
      </c>
      <c r="B2298" t="s">
        <v>6305</v>
      </c>
      <c r="C2298" t="s">
        <v>6322</v>
      </c>
      <c r="D2298" t="str">
        <f t="shared" si="35"/>
        <v>PalPilotET-PC1600G-04</v>
      </c>
      <c r="E2298" t="s">
        <v>25</v>
      </c>
      <c r="G2298" t="s">
        <v>6323</v>
      </c>
      <c r="H2298" t="s">
        <v>22</v>
      </c>
      <c r="J2298" t="s">
        <v>22</v>
      </c>
      <c r="K2298" t="s">
        <v>22</v>
      </c>
      <c r="L2298" t="s">
        <v>24</v>
      </c>
      <c r="M2298" t="s">
        <v>22</v>
      </c>
      <c r="O2298" t="s">
        <v>26</v>
      </c>
      <c r="P2298" t="s">
        <v>34</v>
      </c>
      <c r="R2298" t="s">
        <v>35</v>
      </c>
      <c r="U2298" t="e">
        <f>VLOOKUP(C2298,'Irvine_MPN_16-17'!B:B,1,FALSE)</f>
        <v>#N/A</v>
      </c>
    </row>
    <row r="2299" spans="1:21" x14ac:dyDescent="0.25">
      <c r="A2299" t="s">
        <v>6324</v>
      </c>
      <c r="B2299" t="s">
        <v>6305</v>
      </c>
      <c r="C2299" t="s">
        <v>5645</v>
      </c>
      <c r="D2299" t="str">
        <f t="shared" si="35"/>
        <v>PalPilotET-PC1600G-04-NPX4</v>
      </c>
      <c r="E2299" t="s">
        <v>25</v>
      </c>
      <c r="G2299" t="s">
        <v>6325</v>
      </c>
      <c r="H2299" t="s">
        <v>22</v>
      </c>
      <c r="J2299" t="s">
        <v>22</v>
      </c>
      <c r="K2299" t="s">
        <v>22</v>
      </c>
      <c r="L2299" t="s">
        <v>24</v>
      </c>
      <c r="M2299" t="s">
        <v>22</v>
      </c>
      <c r="O2299" t="s">
        <v>26</v>
      </c>
      <c r="P2299" t="s">
        <v>34</v>
      </c>
      <c r="R2299" t="s">
        <v>35</v>
      </c>
      <c r="U2299" t="e">
        <f>VLOOKUP(C2299,'Irvine_MPN_16-17'!B:B,1,FALSE)</f>
        <v>#N/A</v>
      </c>
    </row>
    <row r="2300" spans="1:21" x14ac:dyDescent="0.25">
      <c r="A2300" t="s">
        <v>6326</v>
      </c>
      <c r="B2300" t="s">
        <v>6305</v>
      </c>
      <c r="C2300" t="s">
        <v>3148</v>
      </c>
      <c r="D2300" t="str">
        <f t="shared" si="35"/>
        <v>PalPilotET-PC1600G-NPX4-02</v>
      </c>
      <c r="E2300" t="s">
        <v>25</v>
      </c>
      <c r="G2300" t="s">
        <v>6327</v>
      </c>
      <c r="H2300" t="s">
        <v>22</v>
      </c>
      <c r="J2300" t="s">
        <v>22</v>
      </c>
      <c r="K2300" t="s">
        <v>22</v>
      </c>
      <c r="L2300" t="s">
        <v>24</v>
      </c>
      <c r="M2300" t="s">
        <v>22</v>
      </c>
      <c r="O2300" t="s">
        <v>26</v>
      </c>
      <c r="P2300" t="s">
        <v>34</v>
      </c>
      <c r="R2300" t="s">
        <v>35</v>
      </c>
      <c r="U2300" t="e">
        <f>VLOOKUP(C2300,'Irvine_MPN_16-17'!B:B,1,FALSE)</f>
        <v>#N/A</v>
      </c>
    </row>
    <row r="2301" spans="1:21" x14ac:dyDescent="0.25">
      <c r="A2301" t="s">
        <v>6328</v>
      </c>
      <c r="B2301" t="s">
        <v>6329</v>
      </c>
      <c r="C2301" t="s">
        <v>367</v>
      </c>
      <c r="D2301" t="str">
        <f t="shared" si="35"/>
        <v>Panasonic - ECGECJ-0EB0J225M</v>
      </c>
      <c r="E2301" t="s">
        <v>25</v>
      </c>
      <c r="G2301" t="s">
        <v>6330</v>
      </c>
      <c r="H2301" t="s">
        <v>22</v>
      </c>
      <c r="J2301" t="s">
        <v>23</v>
      </c>
      <c r="K2301" t="s">
        <v>23</v>
      </c>
      <c r="L2301" t="s">
        <v>24</v>
      </c>
      <c r="M2301" t="s">
        <v>23</v>
      </c>
      <c r="O2301" t="s">
        <v>26</v>
      </c>
      <c r="P2301" t="s">
        <v>27</v>
      </c>
      <c r="R2301" t="s">
        <v>365</v>
      </c>
      <c r="U2301" t="e">
        <f>VLOOKUP(C2301,'Irvine_MPN_16-17'!B:B,1,FALSE)</f>
        <v>#N/A</v>
      </c>
    </row>
    <row r="2302" spans="1:21" x14ac:dyDescent="0.25">
      <c r="A2302" t="s">
        <v>6331</v>
      </c>
      <c r="B2302" t="s">
        <v>6329</v>
      </c>
      <c r="C2302" t="s">
        <v>6332</v>
      </c>
      <c r="D2302" t="str">
        <f t="shared" si="35"/>
        <v>Panasonic - ECGERA-3AEB2872V</v>
      </c>
      <c r="E2302" t="s">
        <v>1836</v>
      </c>
      <c r="G2302" t="s">
        <v>6333</v>
      </c>
      <c r="H2302" t="s">
        <v>22</v>
      </c>
      <c r="J2302" t="s">
        <v>23</v>
      </c>
      <c r="K2302" t="s">
        <v>23</v>
      </c>
      <c r="L2302" t="s">
        <v>24</v>
      </c>
      <c r="M2302" t="s">
        <v>23</v>
      </c>
      <c r="O2302" t="s">
        <v>26</v>
      </c>
      <c r="P2302" t="s">
        <v>27</v>
      </c>
      <c r="R2302" t="s">
        <v>1837</v>
      </c>
      <c r="U2302" t="e">
        <f>VLOOKUP(C2302,'Irvine_MPN_16-17'!B:B,1,FALSE)</f>
        <v>#N/A</v>
      </c>
    </row>
    <row r="2303" spans="1:21" x14ac:dyDescent="0.25">
      <c r="A2303" t="s">
        <v>6334</v>
      </c>
      <c r="B2303" t="s">
        <v>6329</v>
      </c>
      <c r="C2303" t="s">
        <v>6335</v>
      </c>
      <c r="D2303" t="str">
        <f t="shared" si="35"/>
        <v>Panasonic - ECGERJ-2RKF43R2X</v>
      </c>
      <c r="E2303" t="s">
        <v>25</v>
      </c>
      <c r="G2303" t="s">
        <v>6336</v>
      </c>
      <c r="H2303" t="s">
        <v>22</v>
      </c>
      <c r="J2303" t="s">
        <v>42</v>
      </c>
      <c r="K2303" t="s">
        <v>22</v>
      </c>
      <c r="L2303" t="s">
        <v>24</v>
      </c>
      <c r="M2303" t="s">
        <v>33</v>
      </c>
      <c r="O2303" t="s">
        <v>26</v>
      </c>
      <c r="P2303" t="s">
        <v>34</v>
      </c>
      <c r="R2303" t="s">
        <v>35</v>
      </c>
      <c r="T2303" t="s">
        <v>86</v>
      </c>
      <c r="U2303" t="e">
        <f>VLOOKUP(C2303,'Irvine_MPN_16-17'!B:B,1,FALSE)</f>
        <v>#N/A</v>
      </c>
    </row>
    <row r="2304" spans="1:21" x14ac:dyDescent="0.25">
      <c r="A2304" t="s">
        <v>6337</v>
      </c>
      <c r="B2304" t="s">
        <v>6329</v>
      </c>
      <c r="C2304" t="s">
        <v>6338</v>
      </c>
      <c r="D2304" t="str">
        <f t="shared" si="35"/>
        <v>Panasonic - ECGERJ-2RKF1623X</v>
      </c>
      <c r="E2304" t="s">
        <v>25</v>
      </c>
      <c r="G2304" t="s">
        <v>6339</v>
      </c>
      <c r="H2304" t="s">
        <v>22</v>
      </c>
      <c r="J2304" t="s">
        <v>42</v>
      </c>
      <c r="K2304" t="s">
        <v>22</v>
      </c>
      <c r="L2304" t="s">
        <v>24</v>
      </c>
      <c r="M2304" t="s">
        <v>33</v>
      </c>
      <c r="O2304" t="s">
        <v>26</v>
      </c>
      <c r="P2304" t="s">
        <v>34</v>
      </c>
      <c r="R2304" t="s">
        <v>35</v>
      </c>
      <c r="T2304" t="s">
        <v>86</v>
      </c>
      <c r="U2304" t="e">
        <f>VLOOKUP(C2304,'Irvine_MPN_16-17'!B:B,1,FALSE)</f>
        <v>#N/A</v>
      </c>
    </row>
    <row r="2305" spans="1:21" x14ac:dyDescent="0.25">
      <c r="A2305" t="s">
        <v>6340</v>
      </c>
      <c r="B2305" t="s">
        <v>6329</v>
      </c>
      <c r="C2305" t="s">
        <v>6341</v>
      </c>
      <c r="D2305" t="str">
        <f t="shared" si="35"/>
        <v>Panasonic - ECGERJ-2RKF2371X</v>
      </c>
      <c r="E2305" t="s">
        <v>25</v>
      </c>
      <c r="G2305" t="s">
        <v>6342</v>
      </c>
      <c r="H2305" t="s">
        <v>22</v>
      </c>
      <c r="J2305" t="s">
        <v>42</v>
      </c>
      <c r="K2305" t="s">
        <v>22</v>
      </c>
      <c r="L2305" t="s">
        <v>24</v>
      </c>
      <c r="M2305" t="s">
        <v>33</v>
      </c>
      <c r="O2305" t="s">
        <v>26</v>
      </c>
      <c r="P2305" t="s">
        <v>34</v>
      </c>
      <c r="R2305" t="s">
        <v>35</v>
      </c>
      <c r="T2305" t="s">
        <v>86</v>
      </c>
      <c r="U2305" t="e">
        <f>VLOOKUP(C2305,'Irvine_MPN_16-17'!B:B,1,FALSE)</f>
        <v>#N/A</v>
      </c>
    </row>
    <row r="2306" spans="1:21" x14ac:dyDescent="0.25">
      <c r="A2306" t="s">
        <v>6343</v>
      </c>
      <c r="B2306" t="s">
        <v>6329</v>
      </c>
      <c r="C2306" t="s">
        <v>6344</v>
      </c>
      <c r="D2306" t="str">
        <f t="shared" si="35"/>
        <v>Panasonic - ECGERJ-2RKF2872X</v>
      </c>
      <c r="E2306" t="s">
        <v>25</v>
      </c>
      <c r="G2306" t="s">
        <v>6345</v>
      </c>
      <c r="H2306" t="s">
        <v>22</v>
      </c>
      <c r="J2306" t="s">
        <v>42</v>
      </c>
      <c r="K2306" t="s">
        <v>22</v>
      </c>
      <c r="L2306" t="s">
        <v>24</v>
      </c>
      <c r="M2306" t="s">
        <v>33</v>
      </c>
      <c r="O2306" t="s">
        <v>26</v>
      </c>
      <c r="P2306" t="s">
        <v>34</v>
      </c>
      <c r="R2306" t="s">
        <v>35</v>
      </c>
      <c r="T2306" t="s">
        <v>86</v>
      </c>
      <c r="U2306" t="str">
        <f>VLOOKUP(C2306,'Irvine_MPN_16-17'!B:B,1,FALSE)</f>
        <v>ERJ-2RKF2872X</v>
      </c>
    </row>
    <row r="2307" spans="1:21" x14ac:dyDescent="0.25">
      <c r="A2307" t="s">
        <v>6346</v>
      </c>
      <c r="B2307" t="s">
        <v>6329</v>
      </c>
      <c r="C2307" t="s">
        <v>6347</v>
      </c>
      <c r="D2307" t="str">
        <f t="shared" ref="D2307:D2370" si="36">CONCATENATE(B2307,C2307)</f>
        <v>Panasonic - ECGERJ-2RKF4990X</v>
      </c>
      <c r="E2307" t="s">
        <v>25</v>
      </c>
      <c r="G2307" t="s">
        <v>6348</v>
      </c>
      <c r="H2307" t="s">
        <v>22</v>
      </c>
      <c r="J2307" t="s">
        <v>42</v>
      </c>
      <c r="K2307" t="s">
        <v>22</v>
      </c>
      <c r="L2307" t="s">
        <v>24</v>
      </c>
      <c r="M2307" t="s">
        <v>33</v>
      </c>
      <c r="O2307" t="s">
        <v>26</v>
      </c>
      <c r="P2307" t="s">
        <v>34</v>
      </c>
      <c r="R2307" t="s">
        <v>35</v>
      </c>
      <c r="T2307" t="s">
        <v>86</v>
      </c>
      <c r="U2307" t="str">
        <f>VLOOKUP(C2307,'Irvine_MPN_16-17'!B:B,1,FALSE)</f>
        <v>ERJ-2RKF4990X</v>
      </c>
    </row>
    <row r="2308" spans="1:21" x14ac:dyDescent="0.25">
      <c r="A2308" t="s">
        <v>6349</v>
      </c>
      <c r="B2308" t="s">
        <v>6329</v>
      </c>
      <c r="C2308" t="s">
        <v>6350</v>
      </c>
      <c r="D2308" t="str">
        <f t="shared" si="36"/>
        <v>Panasonic - ECGERJ-2RKF8452X</v>
      </c>
      <c r="E2308" t="s">
        <v>25</v>
      </c>
      <c r="G2308" t="s">
        <v>6351</v>
      </c>
      <c r="H2308" t="s">
        <v>22</v>
      </c>
      <c r="J2308" t="s">
        <v>42</v>
      </c>
      <c r="K2308" t="s">
        <v>22</v>
      </c>
      <c r="L2308" t="s">
        <v>24</v>
      </c>
      <c r="M2308" t="s">
        <v>33</v>
      </c>
      <c r="O2308" t="s">
        <v>26</v>
      </c>
      <c r="P2308" t="s">
        <v>34</v>
      </c>
      <c r="R2308" t="s">
        <v>35</v>
      </c>
      <c r="T2308" t="s">
        <v>86</v>
      </c>
      <c r="U2308" t="e">
        <f>VLOOKUP(C2308,'Irvine_MPN_16-17'!B:B,1,FALSE)</f>
        <v>#N/A</v>
      </c>
    </row>
    <row r="2309" spans="1:21" x14ac:dyDescent="0.25">
      <c r="A2309" t="s">
        <v>6352</v>
      </c>
      <c r="B2309" t="s">
        <v>6353</v>
      </c>
      <c r="C2309" t="s">
        <v>6354</v>
      </c>
      <c r="D2309" t="str">
        <f t="shared" si="36"/>
        <v>Panasonic - SSGLNJ208R8ARA</v>
      </c>
      <c r="E2309" t="s">
        <v>1836</v>
      </c>
      <c r="G2309" t="s">
        <v>6355</v>
      </c>
      <c r="H2309" t="s">
        <v>22</v>
      </c>
      <c r="J2309" t="s">
        <v>23</v>
      </c>
      <c r="K2309" t="s">
        <v>23</v>
      </c>
      <c r="L2309" t="s">
        <v>24</v>
      </c>
      <c r="M2309" t="s">
        <v>23</v>
      </c>
      <c r="O2309" t="s">
        <v>26</v>
      </c>
      <c r="P2309" t="s">
        <v>27</v>
      </c>
      <c r="R2309" t="s">
        <v>1837</v>
      </c>
      <c r="U2309" t="e">
        <f>VLOOKUP(C2309,'Irvine_MPN_16-17'!B:B,1,FALSE)</f>
        <v>#N/A</v>
      </c>
    </row>
    <row r="2310" spans="1:21" x14ac:dyDescent="0.25">
      <c r="A2310" t="s">
        <v>6356</v>
      </c>
      <c r="B2310" t="s">
        <v>6353</v>
      </c>
      <c r="C2310" t="s">
        <v>6357</v>
      </c>
      <c r="D2310" t="str">
        <f t="shared" si="36"/>
        <v>Panasonic - SSGLNJ308G8LRA</v>
      </c>
      <c r="E2310" t="s">
        <v>1836</v>
      </c>
      <c r="G2310" t="s">
        <v>6358</v>
      </c>
      <c r="H2310" t="s">
        <v>22</v>
      </c>
      <c r="J2310" t="s">
        <v>23</v>
      </c>
      <c r="K2310" t="s">
        <v>23</v>
      </c>
      <c r="L2310" t="s">
        <v>24</v>
      </c>
      <c r="M2310" t="s">
        <v>23</v>
      </c>
      <c r="O2310" t="s">
        <v>26</v>
      </c>
      <c r="P2310" t="s">
        <v>27</v>
      </c>
      <c r="R2310" t="s">
        <v>1837</v>
      </c>
      <c r="U2310" t="e">
        <f>VLOOKUP(C2310,'Irvine_MPN_16-17'!B:B,1,FALSE)</f>
        <v>#N/A</v>
      </c>
    </row>
    <row r="2311" spans="1:21" x14ac:dyDescent="0.25">
      <c r="A2311" t="s">
        <v>6359</v>
      </c>
      <c r="B2311" t="s">
        <v>6353</v>
      </c>
      <c r="C2311" t="s">
        <v>6360</v>
      </c>
      <c r="D2311" t="str">
        <f t="shared" si="36"/>
        <v>Panasonic - SSGLNJ808R8ERA</v>
      </c>
      <c r="E2311" t="s">
        <v>1836</v>
      </c>
      <c r="G2311" t="s">
        <v>6361</v>
      </c>
      <c r="H2311" t="s">
        <v>22</v>
      </c>
      <c r="J2311" t="s">
        <v>23</v>
      </c>
      <c r="K2311" t="s">
        <v>23</v>
      </c>
      <c r="L2311" t="s">
        <v>24</v>
      </c>
      <c r="M2311" t="s">
        <v>23</v>
      </c>
      <c r="O2311" t="s">
        <v>26</v>
      </c>
      <c r="P2311" t="s">
        <v>27</v>
      </c>
      <c r="R2311" t="s">
        <v>1837</v>
      </c>
      <c r="U2311" t="e">
        <f>VLOOKUP(C2311,'Irvine_MPN_16-17'!B:B,1,FALSE)</f>
        <v>#N/A</v>
      </c>
    </row>
    <row r="2312" spans="1:21" x14ac:dyDescent="0.25">
      <c r="A2312" t="s">
        <v>6362</v>
      </c>
      <c r="B2312" t="s">
        <v>362</v>
      </c>
      <c r="C2312" t="s">
        <v>6363</v>
      </c>
      <c r="D2312" t="str">
        <f t="shared" si="36"/>
        <v>PanasonicAXK6F12347YG</v>
      </c>
      <c r="E2312" t="s">
        <v>1836</v>
      </c>
      <c r="G2312" t="s">
        <v>6364</v>
      </c>
      <c r="H2312" t="s">
        <v>22</v>
      </c>
      <c r="J2312" t="s">
        <v>23</v>
      </c>
      <c r="K2312" t="s">
        <v>23</v>
      </c>
      <c r="L2312" t="s">
        <v>24</v>
      </c>
      <c r="M2312" t="s">
        <v>23</v>
      </c>
      <c r="O2312" t="s">
        <v>26</v>
      </c>
      <c r="P2312" t="s">
        <v>27</v>
      </c>
      <c r="R2312" t="s">
        <v>1837</v>
      </c>
      <c r="U2312" t="e">
        <f>VLOOKUP(C2312,'Irvine_MPN_16-17'!B:B,1,FALSE)</f>
        <v>#N/A</v>
      </c>
    </row>
    <row r="2313" spans="1:21" x14ac:dyDescent="0.25">
      <c r="A2313" t="s">
        <v>6365</v>
      </c>
      <c r="B2313" t="s">
        <v>362</v>
      </c>
      <c r="C2313" t="s">
        <v>6366</v>
      </c>
      <c r="D2313" t="str">
        <f t="shared" si="36"/>
        <v>PanasonicBR1632A/HA, BR1632-1HE</v>
      </c>
      <c r="E2313" t="s">
        <v>1836</v>
      </c>
      <c r="G2313" t="s">
        <v>6367</v>
      </c>
      <c r="H2313" t="s">
        <v>22</v>
      </c>
      <c r="J2313" t="s">
        <v>23</v>
      </c>
      <c r="K2313" t="s">
        <v>23</v>
      </c>
      <c r="L2313" t="s">
        <v>24</v>
      </c>
      <c r="M2313" t="s">
        <v>23</v>
      </c>
      <c r="O2313" t="s">
        <v>26</v>
      </c>
      <c r="P2313" t="s">
        <v>27</v>
      </c>
      <c r="R2313" t="s">
        <v>1837</v>
      </c>
      <c r="U2313" t="e">
        <f>VLOOKUP(C2313,'Irvine_MPN_16-17'!B:B,1,FALSE)</f>
        <v>#N/A</v>
      </c>
    </row>
    <row r="2314" spans="1:21" x14ac:dyDescent="0.25">
      <c r="A2314" t="s">
        <v>6365</v>
      </c>
      <c r="B2314" t="s">
        <v>362</v>
      </c>
      <c r="C2314" t="s">
        <v>6368</v>
      </c>
      <c r="D2314" t="str">
        <f t="shared" si="36"/>
        <v>PanasonicBR1632A/HA</v>
      </c>
      <c r="E2314" t="s">
        <v>1836</v>
      </c>
      <c r="G2314" t="s">
        <v>6367</v>
      </c>
      <c r="H2314" t="s">
        <v>22</v>
      </c>
      <c r="J2314" t="s">
        <v>23</v>
      </c>
      <c r="K2314" t="s">
        <v>23</v>
      </c>
      <c r="L2314" t="s">
        <v>24</v>
      </c>
      <c r="M2314" t="s">
        <v>23</v>
      </c>
      <c r="O2314" t="s">
        <v>26</v>
      </c>
      <c r="P2314" t="s">
        <v>27</v>
      </c>
      <c r="R2314" t="s">
        <v>1837</v>
      </c>
      <c r="U2314" t="e">
        <f>VLOOKUP(C2314,'Irvine_MPN_16-17'!B:B,1,FALSE)</f>
        <v>#N/A</v>
      </c>
    </row>
    <row r="2315" spans="1:21" x14ac:dyDescent="0.25">
      <c r="A2315" t="s">
        <v>6365</v>
      </c>
      <c r="B2315" t="s">
        <v>362</v>
      </c>
      <c r="C2315" t="s">
        <v>6369</v>
      </c>
      <c r="D2315" t="str">
        <f t="shared" si="36"/>
        <v>PanasonicBR1632A/HAN</v>
      </c>
      <c r="E2315" t="s">
        <v>1836</v>
      </c>
      <c r="G2315" t="s">
        <v>6367</v>
      </c>
      <c r="H2315" t="s">
        <v>22</v>
      </c>
      <c r="J2315" t="s">
        <v>23</v>
      </c>
      <c r="K2315" t="s">
        <v>23</v>
      </c>
      <c r="L2315" t="s">
        <v>24</v>
      </c>
      <c r="M2315" t="s">
        <v>23</v>
      </c>
      <c r="O2315" t="s">
        <v>26</v>
      </c>
      <c r="P2315" t="s">
        <v>27</v>
      </c>
      <c r="R2315" t="s">
        <v>1837</v>
      </c>
      <c r="U2315" t="e">
        <f>VLOOKUP(C2315,'Irvine_MPN_16-17'!B:B,1,FALSE)</f>
        <v>#N/A</v>
      </c>
    </row>
    <row r="2316" spans="1:21" x14ac:dyDescent="0.25">
      <c r="A2316" t="s">
        <v>6370</v>
      </c>
      <c r="B2316" t="s">
        <v>362</v>
      </c>
      <c r="C2316" t="s">
        <v>6371</v>
      </c>
      <c r="D2316" t="str">
        <f t="shared" si="36"/>
        <v>PanasonicEEEFC0J101P</v>
      </c>
      <c r="E2316" t="s">
        <v>1836</v>
      </c>
      <c r="G2316" t="s">
        <v>6372</v>
      </c>
      <c r="H2316" t="s">
        <v>22</v>
      </c>
      <c r="J2316" t="s">
        <v>23</v>
      </c>
      <c r="K2316" t="s">
        <v>23</v>
      </c>
      <c r="L2316" t="s">
        <v>24</v>
      </c>
      <c r="M2316" t="s">
        <v>23</v>
      </c>
      <c r="O2316" t="s">
        <v>26</v>
      </c>
      <c r="P2316" t="s">
        <v>27</v>
      </c>
      <c r="R2316" t="s">
        <v>1837</v>
      </c>
      <c r="U2316" t="e">
        <f>VLOOKUP(C2316,'Irvine_MPN_16-17'!B:B,1,FALSE)</f>
        <v>#N/A</v>
      </c>
    </row>
    <row r="2317" spans="1:21" x14ac:dyDescent="0.25">
      <c r="A2317" t="s">
        <v>6373</v>
      </c>
      <c r="B2317" t="s">
        <v>362</v>
      </c>
      <c r="C2317" t="s">
        <v>6374</v>
      </c>
      <c r="D2317" t="str">
        <f t="shared" si="36"/>
        <v>PanasonicEEE-FK1H470P</v>
      </c>
      <c r="E2317" t="s">
        <v>25</v>
      </c>
      <c r="G2317" t="s">
        <v>6375</v>
      </c>
      <c r="H2317" t="s">
        <v>22</v>
      </c>
      <c r="J2317" t="s">
        <v>22</v>
      </c>
      <c r="K2317" t="s">
        <v>22</v>
      </c>
      <c r="L2317" t="s">
        <v>24</v>
      </c>
      <c r="M2317" t="s">
        <v>33</v>
      </c>
      <c r="O2317" t="s">
        <v>26</v>
      </c>
      <c r="P2317" t="s">
        <v>34</v>
      </c>
      <c r="R2317" t="s">
        <v>35</v>
      </c>
      <c r="U2317" t="e">
        <f>VLOOKUP(C2317,'Irvine_MPN_16-17'!B:B,1,FALSE)</f>
        <v>#N/A</v>
      </c>
    </row>
    <row r="2318" spans="1:21" x14ac:dyDescent="0.25">
      <c r="A2318" t="s">
        <v>6376</v>
      </c>
      <c r="B2318" t="s">
        <v>362</v>
      </c>
      <c r="C2318" t="s">
        <v>6377</v>
      </c>
      <c r="D2318" t="str">
        <f t="shared" si="36"/>
        <v>PanasonicEEFCD0D121R</v>
      </c>
      <c r="E2318" t="s">
        <v>1836</v>
      </c>
      <c r="G2318" t="s">
        <v>6378</v>
      </c>
      <c r="H2318" t="s">
        <v>22</v>
      </c>
      <c r="J2318" t="s">
        <v>23</v>
      </c>
      <c r="K2318" t="s">
        <v>23</v>
      </c>
      <c r="L2318" t="s">
        <v>24</v>
      </c>
      <c r="M2318" t="s">
        <v>23</v>
      </c>
      <c r="O2318" t="s">
        <v>26</v>
      </c>
      <c r="P2318" t="s">
        <v>27</v>
      </c>
      <c r="R2318" t="s">
        <v>1837</v>
      </c>
      <c r="U2318" t="e">
        <f>VLOOKUP(C2318,'Irvine_MPN_16-17'!B:B,1,FALSE)</f>
        <v>#N/A</v>
      </c>
    </row>
    <row r="2319" spans="1:21" x14ac:dyDescent="0.25">
      <c r="A2319" t="s">
        <v>6379</v>
      </c>
      <c r="B2319" t="s">
        <v>362</v>
      </c>
      <c r="C2319" t="s">
        <v>6380</v>
      </c>
      <c r="D2319" t="str">
        <f t="shared" si="36"/>
        <v>PanasonicEEF-CD0J470R</v>
      </c>
      <c r="E2319" t="s">
        <v>1836</v>
      </c>
      <c r="G2319" t="s">
        <v>6381</v>
      </c>
      <c r="H2319" t="s">
        <v>22</v>
      </c>
      <c r="J2319" t="s">
        <v>23</v>
      </c>
      <c r="K2319" t="s">
        <v>23</v>
      </c>
      <c r="L2319" t="s">
        <v>24</v>
      </c>
      <c r="M2319" t="s">
        <v>23</v>
      </c>
      <c r="O2319" t="s">
        <v>26</v>
      </c>
      <c r="P2319" t="s">
        <v>27</v>
      </c>
      <c r="R2319" t="s">
        <v>1837</v>
      </c>
      <c r="U2319" t="e">
        <f>VLOOKUP(C2319,'Irvine_MPN_16-17'!B:B,1,FALSE)</f>
        <v>#N/A</v>
      </c>
    </row>
    <row r="2320" spans="1:21" x14ac:dyDescent="0.25">
      <c r="A2320" t="s">
        <v>6382</v>
      </c>
      <c r="B2320" t="s">
        <v>362</v>
      </c>
      <c r="C2320" t="s">
        <v>6383</v>
      </c>
      <c r="D2320" t="str">
        <f t="shared" si="36"/>
        <v>PanasonicEEFGX0D471R</v>
      </c>
      <c r="E2320" t="s">
        <v>25</v>
      </c>
      <c r="G2320" t="s">
        <v>6384</v>
      </c>
      <c r="H2320" t="s">
        <v>22</v>
      </c>
      <c r="J2320" t="s">
        <v>22</v>
      </c>
      <c r="K2320" t="s">
        <v>22</v>
      </c>
      <c r="L2320" t="s">
        <v>24</v>
      </c>
      <c r="M2320" t="s">
        <v>33</v>
      </c>
      <c r="O2320" t="s">
        <v>26</v>
      </c>
      <c r="P2320" t="s">
        <v>34</v>
      </c>
      <c r="R2320" t="s">
        <v>35</v>
      </c>
      <c r="U2320" t="e">
        <f>VLOOKUP(C2320,'Irvine_MPN_16-17'!B:B,1,FALSE)</f>
        <v>#N/A</v>
      </c>
    </row>
    <row r="2321" spans="1:21" x14ac:dyDescent="0.25">
      <c r="A2321" t="s">
        <v>6385</v>
      </c>
      <c r="B2321" t="s">
        <v>362</v>
      </c>
      <c r="C2321" t="s">
        <v>6386</v>
      </c>
      <c r="D2321" t="str">
        <f t="shared" si="36"/>
        <v>PanasonicEEF-LX0D471R</v>
      </c>
      <c r="E2321" t="s">
        <v>1836</v>
      </c>
      <c r="G2321" t="s">
        <v>6387</v>
      </c>
      <c r="H2321" t="s">
        <v>22</v>
      </c>
      <c r="J2321" t="s">
        <v>23</v>
      </c>
      <c r="K2321" t="s">
        <v>23</v>
      </c>
      <c r="L2321" t="s">
        <v>24</v>
      </c>
      <c r="M2321" t="s">
        <v>23</v>
      </c>
      <c r="O2321" t="s">
        <v>26</v>
      </c>
      <c r="P2321" t="s">
        <v>27</v>
      </c>
      <c r="R2321" t="s">
        <v>1837</v>
      </c>
      <c r="U2321" t="e">
        <f>VLOOKUP(C2321,'Irvine_MPN_16-17'!B:B,1,FALSE)</f>
        <v>#N/A</v>
      </c>
    </row>
    <row r="2322" spans="1:21" x14ac:dyDescent="0.25">
      <c r="A2322" t="s">
        <v>6388</v>
      </c>
      <c r="B2322" t="s">
        <v>362</v>
      </c>
      <c r="C2322" t="s">
        <v>6389</v>
      </c>
      <c r="D2322" t="str">
        <f t="shared" si="36"/>
        <v>PanasonicEEFSE0D471R</v>
      </c>
      <c r="E2322" t="s">
        <v>1836</v>
      </c>
      <c r="G2322" t="s">
        <v>6390</v>
      </c>
      <c r="H2322" t="s">
        <v>22</v>
      </c>
      <c r="J2322" t="s">
        <v>23</v>
      </c>
      <c r="K2322" t="s">
        <v>23</v>
      </c>
      <c r="L2322" t="s">
        <v>24</v>
      </c>
      <c r="M2322" t="s">
        <v>23</v>
      </c>
      <c r="O2322" t="s">
        <v>26</v>
      </c>
      <c r="P2322" t="s">
        <v>27</v>
      </c>
      <c r="R2322" t="s">
        <v>1837</v>
      </c>
      <c r="U2322" t="e">
        <f>VLOOKUP(C2322,'Irvine_MPN_16-17'!B:B,1,FALSE)</f>
        <v>#N/A</v>
      </c>
    </row>
    <row r="2323" spans="1:21" x14ac:dyDescent="0.25">
      <c r="A2323" t="s">
        <v>6391</v>
      </c>
      <c r="B2323" t="s">
        <v>362</v>
      </c>
      <c r="C2323" t="s">
        <v>6392</v>
      </c>
      <c r="D2323" t="str">
        <f t="shared" si="36"/>
        <v>PanasonicEEFSE0E391R</v>
      </c>
      <c r="E2323" t="s">
        <v>1836</v>
      </c>
      <c r="G2323" t="s">
        <v>6393</v>
      </c>
      <c r="H2323" t="s">
        <v>22</v>
      </c>
      <c r="J2323" t="s">
        <v>23</v>
      </c>
      <c r="K2323" t="s">
        <v>23</v>
      </c>
      <c r="L2323" t="s">
        <v>24</v>
      </c>
      <c r="M2323" t="s">
        <v>23</v>
      </c>
      <c r="O2323" t="s">
        <v>26</v>
      </c>
      <c r="P2323" t="s">
        <v>27</v>
      </c>
      <c r="R2323" t="s">
        <v>1837</v>
      </c>
      <c r="U2323" t="e">
        <f>VLOOKUP(C2323,'Irvine_MPN_16-17'!B:B,1,FALSE)</f>
        <v>#N/A</v>
      </c>
    </row>
    <row r="2324" spans="1:21" x14ac:dyDescent="0.25">
      <c r="A2324" t="s">
        <v>6394</v>
      </c>
      <c r="B2324" t="s">
        <v>362</v>
      </c>
      <c r="C2324" t="s">
        <v>6395</v>
      </c>
      <c r="D2324" t="str">
        <f t="shared" si="36"/>
        <v>PanasonicEEFSX0D471XR</v>
      </c>
      <c r="E2324" t="s">
        <v>1836</v>
      </c>
      <c r="G2324" t="s">
        <v>6396</v>
      </c>
      <c r="H2324" t="s">
        <v>22</v>
      </c>
      <c r="J2324" t="s">
        <v>23</v>
      </c>
      <c r="K2324" t="s">
        <v>23</v>
      </c>
      <c r="L2324" t="s">
        <v>24</v>
      </c>
      <c r="M2324" t="s">
        <v>23</v>
      </c>
      <c r="O2324" t="s">
        <v>26</v>
      </c>
      <c r="P2324" t="s">
        <v>27</v>
      </c>
      <c r="R2324" t="s">
        <v>1837</v>
      </c>
      <c r="U2324" t="e">
        <f>VLOOKUP(C2324,'Irvine_MPN_16-17'!B:B,1,FALSE)</f>
        <v>#N/A</v>
      </c>
    </row>
    <row r="2325" spans="1:21" x14ac:dyDescent="0.25">
      <c r="A2325" t="s">
        <v>6397</v>
      </c>
      <c r="B2325" t="s">
        <v>362</v>
      </c>
      <c r="C2325" t="s">
        <v>6398</v>
      </c>
      <c r="D2325" t="str">
        <f t="shared" si="36"/>
        <v>PanasonicEEFSX0E221R</v>
      </c>
      <c r="E2325" t="s">
        <v>1836</v>
      </c>
      <c r="G2325" t="s">
        <v>6399</v>
      </c>
      <c r="H2325" t="s">
        <v>22</v>
      </c>
      <c r="J2325" t="s">
        <v>23</v>
      </c>
      <c r="K2325" t="s">
        <v>23</v>
      </c>
      <c r="L2325" t="s">
        <v>24</v>
      </c>
      <c r="M2325" t="s">
        <v>23</v>
      </c>
      <c r="O2325" t="s">
        <v>26</v>
      </c>
      <c r="P2325" t="s">
        <v>27</v>
      </c>
      <c r="R2325" t="s">
        <v>1837</v>
      </c>
      <c r="U2325" t="e">
        <f>VLOOKUP(C2325,'Irvine_MPN_16-17'!B:B,1,FALSE)</f>
        <v>#N/A</v>
      </c>
    </row>
    <row r="2326" spans="1:21" x14ac:dyDescent="0.25">
      <c r="A2326" t="s">
        <v>6400</v>
      </c>
      <c r="B2326" t="s">
        <v>362</v>
      </c>
      <c r="C2326" t="s">
        <v>6401</v>
      </c>
      <c r="D2326" t="str">
        <f t="shared" si="36"/>
        <v>PanasonicEEFSX0E331R</v>
      </c>
      <c r="E2326" t="s">
        <v>1836</v>
      </c>
      <c r="G2326" t="s">
        <v>6402</v>
      </c>
      <c r="H2326" t="s">
        <v>22</v>
      </c>
      <c r="J2326" t="s">
        <v>23</v>
      </c>
      <c r="K2326" t="s">
        <v>23</v>
      </c>
      <c r="L2326" t="s">
        <v>24</v>
      </c>
      <c r="M2326" t="s">
        <v>23</v>
      </c>
      <c r="O2326" t="s">
        <v>26</v>
      </c>
      <c r="P2326" t="s">
        <v>27</v>
      </c>
      <c r="R2326" t="s">
        <v>1837</v>
      </c>
      <c r="U2326" t="e">
        <f>VLOOKUP(C2326,'Irvine_MPN_16-17'!B:B,1,FALSE)</f>
        <v>#N/A</v>
      </c>
    </row>
    <row r="2327" spans="1:21" x14ac:dyDescent="0.25">
      <c r="A2327" t="s">
        <v>6403</v>
      </c>
      <c r="B2327" t="s">
        <v>362</v>
      </c>
      <c r="C2327" t="s">
        <v>6404</v>
      </c>
      <c r="D2327" t="str">
        <f t="shared" si="36"/>
        <v>PanasonicEEFSX0E331XE</v>
      </c>
      <c r="E2327" t="s">
        <v>1836</v>
      </c>
      <c r="G2327" t="s">
        <v>6405</v>
      </c>
      <c r="H2327" t="s">
        <v>22</v>
      </c>
      <c r="J2327" t="s">
        <v>23</v>
      </c>
      <c r="K2327" t="s">
        <v>23</v>
      </c>
      <c r="L2327" t="s">
        <v>24</v>
      </c>
      <c r="M2327" t="s">
        <v>23</v>
      </c>
      <c r="O2327" t="s">
        <v>26</v>
      </c>
      <c r="P2327" t="s">
        <v>27</v>
      </c>
      <c r="R2327" t="s">
        <v>1837</v>
      </c>
      <c r="U2327" t="e">
        <f>VLOOKUP(C2327,'Irvine_MPN_16-17'!B:B,1,FALSE)</f>
        <v>#N/A</v>
      </c>
    </row>
    <row r="2328" spans="1:21" x14ac:dyDescent="0.25">
      <c r="A2328" t="s">
        <v>6406</v>
      </c>
      <c r="B2328" t="s">
        <v>362</v>
      </c>
      <c r="C2328" t="s">
        <v>6407</v>
      </c>
      <c r="D2328" t="str">
        <f t="shared" si="36"/>
        <v>PanasonicEEFSX0G101R</v>
      </c>
      <c r="E2328" t="s">
        <v>25</v>
      </c>
      <c r="G2328" t="s">
        <v>6408</v>
      </c>
      <c r="H2328" t="s">
        <v>22</v>
      </c>
      <c r="J2328" t="s">
        <v>22</v>
      </c>
      <c r="K2328" t="s">
        <v>22</v>
      </c>
      <c r="L2328" t="s">
        <v>24</v>
      </c>
      <c r="M2328" t="s">
        <v>33</v>
      </c>
      <c r="O2328" t="s">
        <v>26</v>
      </c>
      <c r="P2328" t="s">
        <v>34</v>
      </c>
      <c r="R2328" t="s">
        <v>35</v>
      </c>
      <c r="U2328" t="e">
        <f>VLOOKUP(C2328,'Irvine_MPN_16-17'!B:B,1,FALSE)</f>
        <v>#N/A</v>
      </c>
    </row>
    <row r="2329" spans="1:21" x14ac:dyDescent="0.25">
      <c r="A2329" t="s">
        <v>6409</v>
      </c>
      <c r="B2329" t="s">
        <v>362</v>
      </c>
      <c r="C2329" t="s">
        <v>6410</v>
      </c>
      <c r="D2329" t="str">
        <f t="shared" si="36"/>
        <v>PanasonicEEFUD0G181LE</v>
      </c>
      <c r="E2329" t="s">
        <v>1836</v>
      </c>
      <c r="G2329" t="s">
        <v>6411</v>
      </c>
      <c r="H2329" t="s">
        <v>22</v>
      </c>
      <c r="J2329" t="s">
        <v>23</v>
      </c>
      <c r="K2329" t="s">
        <v>23</v>
      </c>
      <c r="L2329" t="s">
        <v>24</v>
      </c>
      <c r="M2329" t="s">
        <v>23</v>
      </c>
      <c r="O2329" t="s">
        <v>26</v>
      </c>
      <c r="P2329" t="s">
        <v>27</v>
      </c>
      <c r="R2329" t="s">
        <v>1837</v>
      </c>
      <c r="U2329" t="e">
        <f>VLOOKUP(C2329,'Irvine_MPN_16-17'!B:B,1,FALSE)</f>
        <v>#N/A</v>
      </c>
    </row>
    <row r="2330" spans="1:21" x14ac:dyDescent="0.25">
      <c r="A2330" t="s">
        <v>6412</v>
      </c>
      <c r="B2330" t="s">
        <v>362</v>
      </c>
      <c r="C2330" t="s">
        <v>6413</v>
      </c>
      <c r="D2330" t="str">
        <f t="shared" si="36"/>
        <v>PanasonicEEFUE0D271R</v>
      </c>
      <c r="E2330" t="s">
        <v>1836</v>
      </c>
      <c r="G2330" t="s">
        <v>6414</v>
      </c>
      <c r="H2330" t="s">
        <v>22</v>
      </c>
      <c r="J2330" t="s">
        <v>23</v>
      </c>
      <c r="K2330" t="s">
        <v>23</v>
      </c>
      <c r="L2330" t="s">
        <v>24</v>
      </c>
      <c r="M2330" t="s">
        <v>23</v>
      </c>
      <c r="O2330" t="s">
        <v>26</v>
      </c>
      <c r="P2330" t="s">
        <v>27</v>
      </c>
      <c r="R2330" t="s">
        <v>1837</v>
      </c>
      <c r="U2330" t="e">
        <f>VLOOKUP(C2330,'Irvine_MPN_16-17'!B:B,1,FALSE)</f>
        <v>#N/A</v>
      </c>
    </row>
    <row r="2331" spans="1:21" x14ac:dyDescent="0.25">
      <c r="A2331" t="s">
        <v>6415</v>
      </c>
      <c r="B2331" t="s">
        <v>362</v>
      </c>
      <c r="C2331" t="s">
        <v>6416</v>
      </c>
      <c r="D2331" t="str">
        <f t="shared" si="36"/>
        <v>PanasonicEEF-UE0E471LR</v>
      </c>
      <c r="E2331" t="s">
        <v>1836</v>
      </c>
      <c r="G2331" t="s">
        <v>6417</v>
      </c>
      <c r="H2331" t="s">
        <v>22</v>
      </c>
      <c r="J2331" t="s">
        <v>23</v>
      </c>
      <c r="K2331" t="s">
        <v>23</v>
      </c>
      <c r="L2331" t="s">
        <v>24</v>
      </c>
      <c r="M2331" t="s">
        <v>23</v>
      </c>
      <c r="O2331" t="s">
        <v>26</v>
      </c>
      <c r="P2331" t="s">
        <v>27</v>
      </c>
      <c r="R2331" t="s">
        <v>1837</v>
      </c>
      <c r="U2331" t="e">
        <f>VLOOKUP(C2331,'Irvine_MPN_16-17'!B:B,1,FALSE)</f>
        <v>#N/A</v>
      </c>
    </row>
    <row r="2332" spans="1:21" x14ac:dyDescent="0.25">
      <c r="A2332" t="s">
        <v>6418</v>
      </c>
      <c r="B2332" t="s">
        <v>362</v>
      </c>
      <c r="C2332" t="s">
        <v>6419</v>
      </c>
      <c r="D2332" t="str">
        <f t="shared" si="36"/>
        <v>PanasonicEEFUE0G181R</v>
      </c>
      <c r="E2332" t="s">
        <v>1836</v>
      </c>
      <c r="G2332" t="s">
        <v>6420</v>
      </c>
      <c r="H2332" t="s">
        <v>22</v>
      </c>
      <c r="J2332" t="s">
        <v>23</v>
      </c>
      <c r="K2332" t="s">
        <v>23</v>
      </c>
      <c r="L2332" t="s">
        <v>24</v>
      </c>
      <c r="M2332" t="s">
        <v>23</v>
      </c>
      <c r="O2332" t="s">
        <v>26</v>
      </c>
      <c r="P2332" t="s">
        <v>27</v>
      </c>
      <c r="R2332" t="s">
        <v>1837</v>
      </c>
      <c r="U2332" t="e">
        <f>VLOOKUP(C2332,'Irvine_MPN_16-17'!B:B,1,FALSE)</f>
        <v>#N/A</v>
      </c>
    </row>
    <row r="2333" spans="1:21" x14ac:dyDescent="0.25">
      <c r="A2333" t="s">
        <v>6421</v>
      </c>
      <c r="B2333" t="s">
        <v>362</v>
      </c>
      <c r="C2333" t="s">
        <v>6422</v>
      </c>
      <c r="D2333" t="str">
        <f t="shared" si="36"/>
        <v>PanasonicEEFUE0G271ER</v>
      </c>
      <c r="E2333" t="s">
        <v>1836</v>
      </c>
      <c r="G2333" t="s">
        <v>6423</v>
      </c>
      <c r="H2333" t="s">
        <v>22</v>
      </c>
      <c r="J2333" t="s">
        <v>23</v>
      </c>
      <c r="K2333" t="s">
        <v>23</v>
      </c>
      <c r="L2333" t="s">
        <v>24</v>
      </c>
      <c r="M2333" t="s">
        <v>23</v>
      </c>
      <c r="O2333" t="s">
        <v>26</v>
      </c>
      <c r="P2333" t="s">
        <v>27</v>
      </c>
      <c r="R2333" t="s">
        <v>1837</v>
      </c>
      <c r="U2333" t="e">
        <f>VLOOKUP(C2333,'Irvine_MPN_16-17'!B:B,1,FALSE)</f>
        <v>#N/A</v>
      </c>
    </row>
    <row r="2334" spans="1:21" x14ac:dyDescent="0.25">
      <c r="A2334" t="s">
        <v>6424</v>
      </c>
      <c r="B2334" t="s">
        <v>362</v>
      </c>
      <c r="C2334" t="s">
        <v>6425</v>
      </c>
      <c r="D2334" t="str">
        <f t="shared" si="36"/>
        <v>PanasonicEEFUE0J151ER</v>
      </c>
      <c r="E2334" t="s">
        <v>1836</v>
      </c>
      <c r="G2334" t="s">
        <v>6426</v>
      </c>
      <c r="H2334" t="s">
        <v>22</v>
      </c>
      <c r="J2334" t="s">
        <v>23</v>
      </c>
      <c r="K2334" t="s">
        <v>23</v>
      </c>
      <c r="L2334" t="s">
        <v>24</v>
      </c>
      <c r="M2334" t="s">
        <v>23</v>
      </c>
      <c r="O2334" t="s">
        <v>26</v>
      </c>
      <c r="P2334" t="s">
        <v>27</v>
      </c>
      <c r="R2334" t="s">
        <v>1837</v>
      </c>
      <c r="U2334" t="e">
        <f>VLOOKUP(C2334,'Irvine_MPN_16-17'!B:B,1,FALSE)</f>
        <v>#N/A</v>
      </c>
    </row>
    <row r="2335" spans="1:21" x14ac:dyDescent="0.25">
      <c r="A2335" t="s">
        <v>6427</v>
      </c>
      <c r="B2335" t="s">
        <v>362</v>
      </c>
      <c r="C2335" t="s">
        <v>6428</v>
      </c>
      <c r="D2335" t="str">
        <f t="shared" si="36"/>
        <v>PanasonicEEFUE0J151R</v>
      </c>
      <c r="E2335" t="s">
        <v>1836</v>
      </c>
      <c r="G2335" t="s">
        <v>6429</v>
      </c>
      <c r="H2335" t="s">
        <v>22</v>
      </c>
      <c r="J2335" t="s">
        <v>23</v>
      </c>
      <c r="K2335" t="s">
        <v>23</v>
      </c>
      <c r="L2335" t="s">
        <v>24</v>
      </c>
      <c r="M2335" t="s">
        <v>23</v>
      </c>
      <c r="O2335" t="s">
        <v>26</v>
      </c>
      <c r="P2335" t="s">
        <v>27</v>
      </c>
      <c r="R2335" t="s">
        <v>1837</v>
      </c>
      <c r="U2335" t="e">
        <f>VLOOKUP(C2335,'Irvine_MPN_16-17'!B:B,1,FALSE)</f>
        <v>#N/A</v>
      </c>
    </row>
    <row r="2336" spans="1:21" x14ac:dyDescent="0.25">
      <c r="A2336" t="s">
        <v>6430</v>
      </c>
      <c r="B2336" t="s">
        <v>362</v>
      </c>
      <c r="C2336" t="s">
        <v>6431</v>
      </c>
      <c r="D2336" t="str">
        <f t="shared" si="36"/>
        <v>PanasonicEEFUE0K101R</v>
      </c>
      <c r="E2336" t="s">
        <v>1836</v>
      </c>
      <c r="G2336" t="s">
        <v>6432</v>
      </c>
      <c r="H2336" t="s">
        <v>22</v>
      </c>
      <c r="J2336" t="s">
        <v>23</v>
      </c>
      <c r="K2336" t="s">
        <v>23</v>
      </c>
      <c r="L2336" t="s">
        <v>24</v>
      </c>
      <c r="M2336" t="s">
        <v>23</v>
      </c>
      <c r="O2336" t="s">
        <v>26</v>
      </c>
      <c r="P2336" t="s">
        <v>27</v>
      </c>
      <c r="R2336" t="s">
        <v>1837</v>
      </c>
      <c r="U2336" t="e">
        <f>VLOOKUP(C2336,'Irvine_MPN_16-17'!B:B,1,FALSE)</f>
        <v>#N/A</v>
      </c>
    </row>
    <row r="2337" spans="1:21" x14ac:dyDescent="0.25">
      <c r="A2337" t="s">
        <v>6433</v>
      </c>
      <c r="B2337" t="s">
        <v>362</v>
      </c>
      <c r="C2337" t="s">
        <v>6434</v>
      </c>
      <c r="D2337" t="str">
        <f t="shared" si="36"/>
        <v>PanasonicEEVFK1V681Q</v>
      </c>
      <c r="E2337" t="s">
        <v>1836</v>
      </c>
      <c r="G2337" t="s">
        <v>6435</v>
      </c>
      <c r="H2337" t="s">
        <v>22</v>
      </c>
      <c r="J2337" t="s">
        <v>23</v>
      </c>
      <c r="K2337" t="s">
        <v>23</v>
      </c>
      <c r="L2337" t="s">
        <v>24</v>
      </c>
      <c r="M2337" t="s">
        <v>23</v>
      </c>
      <c r="O2337" t="s">
        <v>26</v>
      </c>
      <c r="P2337" t="s">
        <v>27</v>
      </c>
      <c r="R2337" t="s">
        <v>1837</v>
      </c>
      <c r="U2337" t="e">
        <f>VLOOKUP(C2337,'Irvine_MPN_16-17'!B:B,1,FALSE)</f>
        <v>#N/A</v>
      </c>
    </row>
    <row r="2338" spans="1:21" x14ac:dyDescent="0.25">
      <c r="A2338" t="s">
        <v>6436</v>
      </c>
      <c r="B2338" t="s">
        <v>362</v>
      </c>
      <c r="C2338" t="s">
        <v>6437</v>
      </c>
      <c r="D2338" t="str">
        <f t="shared" si="36"/>
        <v>PanasonicERA-2AEB202X</v>
      </c>
      <c r="E2338" t="s">
        <v>1836</v>
      </c>
      <c r="G2338" t="s">
        <v>6438</v>
      </c>
      <c r="H2338" t="s">
        <v>22</v>
      </c>
      <c r="J2338" t="s">
        <v>23</v>
      </c>
      <c r="K2338" t="s">
        <v>23</v>
      </c>
      <c r="L2338" t="s">
        <v>24</v>
      </c>
      <c r="M2338" t="s">
        <v>23</v>
      </c>
      <c r="O2338" t="s">
        <v>26</v>
      </c>
      <c r="P2338" t="s">
        <v>27</v>
      </c>
      <c r="R2338" t="s">
        <v>1837</v>
      </c>
      <c r="U2338" t="e">
        <f>VLOOKUP(C2338,'Irvine_MPN_16-17'!B:B,1,FALSE)</f>
        <v>#N/A</v>
      </c>
    </row>
    <row r="2339" spans="1:21" x14ac:dyDescent="0.25">
      <c r="A2339" t="s">
        <v>6439</v>
      </c>
      <c r="B2339" t="s">
        <v>362</v>
      </c>
      <c r="C2339" t="s">
        <v>6440</v>
      </c>
      <c r="D2339" t="str">
        <f t="shared" si="36"/>
        <v>PanasonicERJ-1GE0R00C</v>
      </c>
      <c r="E2339" t="s">
        <v>1836</v>
      </c>
      <c r="G2339" t="s">
        <v>6441</v>
      </c>
      <c r="H2339" t="s">
        <v>22</v>
      </c>
      <c r="J2339" t="s">
        <v>23</v>
      </c>
      <c r="K2339" t="s">
        <v>23</v>
      </c>
      <c r="L2339" t="s">
        <v>24</v>
      </c>
      <c r="M2339" t="s">
        <v>23</v>
      </c>
      <c r="O2339" t="s">
        <v>26</v>
      </c>
      <c r="P2339" t="s">
        <v>27</v>
      </c>
      <c r="R2339" t="s">
        <v>1837</v>
      </c>
      <c r="U2339" t="str">
        <f>VLOOKUP(C2339,'Irvine_MPN_16-17'!B:B,1,FALSE)</f>
        <v>ERJ-1GE0R00C</v>
      </c>
    </row>
    <row r="2340" spans="1:21" x14ac:dyDescent="0.25">
      <c r="A2340" t="s">
        <v>6442</v>
      </c>
      <c r="B2340" t="s">
        <v>362</v>
      </c>
      <c r="C2340" t="s">
        <v>6443</v>
      </c>
      <c r="D2340" t="str">
        <f t="shared" si="36"/>
        <v>PanasonicERJ-S6QJR47V</v>
      </c>
      <c r="E2340" t="s">
        <v>25</v>
      </c>
      <c r="G2340" t="s">
        <v>6444</v>
      </c>
      <c r="H2340" t="s">
        <v>22</v>
      </c>
      <c r="J2340" t="s">
        <v>42</v>
      </c>
      <c r="K2340" t="s">
        <v>22</v>
      </c>
      <c r="L2340" t="s">
        <v>24</v>
      </c>
      <c r="M2340" t="s">
        <v>33</v>
      </c>
      <c r="O2340" t="s">
        <v>26</v>
      </c>
      <c r="P2340" t="s">
        <v>34</v>
      </c>
      <c r="R2340" t="s">
        <v>35</v>
      </c>
      <c r="T2340" t="s">
        <v>86</v>
      </c>
      <c r="U2340" t="e">
        <f>VLOOKUP(C2340,'Irvine_MPN_16-17'!B:B,1,FALSE)</f>
        <v>#N/A</v>
      </c>
    </row>
    <row r="2341" spans="1:21" x14ac:dyDescent="0.25">
      <c r="A2341" t="s">
        <v>6445</v>
      </c>
      <c r="B2341" t="s">
        <v>362</v>
      </c>
      <c r="C2341" t="s">
        <v>6446</v>
      </c>
      <c r="D2341" t="str">
        <f t="shared" si="36"/>
        <v>PanasonicEVQ-PUL02K</v>
      </c>
      <c r="E2341" t="s">
        <v>1836</v>
      </c>
      <c r="G2341" t="s">
        <v>6447</v>
      </c>
      <c r="H2341" t="s">
        <v>22</v>
      </c>
      <c r="J2341" t="s">
        <v>23</v>
      </c>
      <c r="K2341" t="s">
        <v>23</v>
      </c>
      <c r="L2341" t="s">
        <v>24</v>
      </c>
      <c r="M2341" t="s">
        <v>23</v>
      </c>
      <c r="O2341" t="s">
        <v>26</v>
      </c>
      <c r="P2341" t="s">
        <v>27</v>
      </c>
      <c r="R2341" t="s">
        <v>1837</v>
      </c>
      <c r="U2341" t="e">
        <f>VLOOKUP(C2341,'Irvine_MPN_16-17'!B:B,1,FALSE)</f>
        <v>#N/A</v>
      </c>
    </row>
    <row r="2342" spans="1:21" x14ac:dyDescent="0.25">
      <c r="A2342" t="s">
        <v>6448</v>
      </c>
      <c r="B2342" t="s">
        <v>362</v>
      </c>
      <c r="C2342" t="s">
        <v>6449</v>
      </c>
      <c r="D2342" t="str">
        <f t="shared" si="36"/>
        <v>PanasonicEXB-2HVR000V</v>
      </c>
      <c r="E2342" t="s">
        <v>1836</v>
      </c>
      <c r="G2342" t="s">
        <v>6450</v>
      </c>
      <c r="H2342" t="s">
        <v>22</v>
      </c>
      <c r="J2342" t="s">
        <v>23</v>
      </c>
      <c r="K2342" t="s">
        <v>23</v>
      </c>
      <c r="L2342" t="s">
        <v>24</v>
      </c>
      <c r="M2342" t="s">
        <v>23</v>
      </c>
      <c r="O2342" t="s">
        <v>26</v>
      </c>
      <c r="P2342" t="s">
        <v>27</v>
      </c>
      <c r="R2342" t="s">
        <v>1837</v>
      </c>
      <c r="U2342" t="e">
        <f>VLOOKUP(C2342,'Irvine_MPN_16-17'!B:B,1,FALSE)</f>
        <v>#N/A</v>
      </c>
    </row>
    <row r="2343" spans="1:21" x14ac:dyDescent="0.25">
      <c r="A2343" t="s">
        <v>6451</v>
      </c>
      <c r="B2343" t="s">
        <v>362</v>
      </c>
      <c r="C2343" t="s">
        <v>6452</v>
      </c>
      <c r="D2343" t="str">
        <f t="shared" si="36"/>
        <v>PanasonicEXB-24V220JX</v>
      </c>
      <c r="E2343" t="s">
        <v>1836</v>
      </c>
      <c r="G2343" t="s">
        <v>6453</v>
      </c>
      <c r="H2343" t="s">
        <v>22</v>
      </c>
      <c r="J2343" t="s">
        <v>23</v>
      </c>
      <c r="K2343" t="s">
        <v>23</v>
      </c>
      <c r="L2343" t="s">
        <v>24</v>
      </c>
      <c r="M2343" t="s">
        <v>23</v>
      </c>
      <c r="O2343" t="s">
        <v>26</v>
      </c>
      <c r="P2343" t="s">
        <v>27</v>
      </c>
      <c r="R2343" t="s">
        <v>1837</v>
      </c>
      <c r="U2343" t="e">
        <f>VLOOKUP(C2343,'Irvine_MPN_16-17'!B:B,1,FALSE)</f>
        <v>#N/A</v>
      </c>
    </row>
    <row r="2344" spans="1:21" x14ac:dyDescent="0.25">
      <c r="A2344" t="s">
        <v>6454</v>
      </c>
      <c r="B2344" t="s">
        <v>362</v>
      </c>
      <c r="C2344" t="s">
        <v>6455</v>
      </c>
      <c r="D2344" t="str">
        <f t="shared" si="36"/>
        <v>PanasonicEXC-3BB102H</v>
      </c>
      <c r="E2344" t="s">
        <v>1836</v>
      </c>
      <c r="G2344" t="s">
        <v>6456</v>
      </c>
      <c r="H2344" t="s">
        <v>22</v>
      </c>
      <c r="J2344" t="s">
        <v>23</v>
      </c>
      <c r="K2344" t="s">
        <v>23</v>
      </c>
      <c r="L2344" t="s">
        <v>24</v>
      </c>
      <c r="M2344" t="s">
        <v>23</v>
      </c>
      <c r="O2344" t="s">
        <v>26</v>
      </c>
      <c r="P2344" t="s">
        <v>27</v>
      </c>
      <c r="R2344" t="s">
        <v>1837</v>
      </c>
      <c r="U2344" t="e">
        <f>VLOOKUP(C2344,'Irvine_MPN_16-17'!B:B,1,FALSE)</f>
        <v>#N/A</v>
      </c>
    </row>
    <row r="2345" spans="1:21" x14ac:dyDescent="0.25">
      <c r="A2345" t="s">
        <v>6457</v>
      </c>
      <c r="B2345" t="s">
        <v>362</v>
      </c>
      <c r="C2345" t="s">
        <v>6458</v>
      </c>
      <c r="D2345" t="str">
        <f t="shared" si="36"/>
        <v>PanasonicEXC-ML32A680U</v>
      </c>
      <c r="E2345" t="s">
        <v>25</v>
      </c>
      <c r="G2345" t="s">
        <v>6459</v>
      </c>
      <c r="H2345" t="s">
        <v>22</v>
      </c>
      <c r="J2345" t="s">
        <v>42</v>
      </c>
      <c r="K2345" t="s">
        <v>22</v>
      </c>
      <c r="L2345" t="s">
        <v>24</v>
      </c>
      <c r="M2345" t="s">
        <v>33</v>
      </c>
      <c r="O2345" t="s">
        <v>26</v>
      </c>
      <c r="P2345" t="s">
        <v>34</v>
      </c>
      <c r="R2345" t="s">
        <v>28</v>
      </c>
      <c r="T2345" t="s">
        <v>86</v>
      </c>
      <c r="U2345" t="e">
        <f>VLOOKUP(C2345,'Irvine_MPN_16-17'!B:B,1,FALSE)</f>
        <v>#N/A</v>
      </c>
    </row>
    <row r="2346" spans="1:21" x14ac:dyDescent="0.25">
      <c r="A2346" t="s">
        <v>6460</v>
      </c>
      <c r="B2346" t="s">
        <v>362</v>
      </c>
      <c r="C2346" t="s">
        <v>6461</v>
      </c>
      <c r="D2346" t="str">
        <f t="shared" si="36"/>
        <v>PanasonicUP04878G0L</v>
      </c>
      <c r="E2346" t="s">
        <v>1836</v>
      </c>
      <c r="G2346" t="s">
        <v>6462</v>
      </c>
      <c r="H2346" t="s">
        <v>22</v>
      </c>
      <c r="J2346" t="s">
        <v>23</v>
      </c>
      <c r="K2346" t="s">
        <v>23</v>
      </c>
      <c r="L2346" t="s">
        <v>24</v>
      </c>
      <c r="M2346" t="s">
        <v>23</v>
      </c>
      <c r="O2346" t="s">
        <v>26</v>
      </c>
      <c r="P2346" t="s">
        <v>27</v>
      </c>
      <c r="R2346" t="s">
        <v>1837</v>
      </c>
      <c r="U2346" t="e">
        <f>VLOOKUP(C2346,'Irvine_MPN_16-17'!B:B,1,FALSE)</f>
        <v>#N/A</v>
      </c>
    </row>
    <row r="2347" spans="1:21" x14ac:dyDescent="0.25">
      <c r="A2347" t="s">
        <v>6463</v>
      </c>
      <c r="B2347" t="s">
        <v>362</v>
      </c>
      <c r="C2347" t="s">
        <v>6464</v>
      </c>
      <c r="D2347" t="str">
        <f t="shared" si="36"/>
        <v>PanasonicUP0487800L</v>
      </c>
      <c r="E2347" t="s">
        <v>1836</v>
      </c>
      <c r="G2347" t="s">
        <v>6465</v>
      </c>
      <c r="H2347" t="s">
        <v>22</v>
      </c>
      <c r="J2347" t="s">
        <v>23</v>
      </c>
      <c r="K2347" t="s">
        <v>23</v>
      </c>
      <c r="L2347" t="s">
        <v>24</v>
      </c>
      <c r="M2347" t="s">
        <v>23</v>
      </c>
      <c r="O2347" t="s">
        <v>26</v>
      </c>
      <c r="P2347" t="s">
        <v>27</v>
      </c>
      <c r="R2347" t="s">
        <v>1837</v>
      </c>
      <c r="U2347" t="e">
        <f>VLOOKUP(C2347,'Irvine_MPN_16-17'!B:B,1,FALSE)</f>
        <v>#N/A</v>
      </c>
    </row>
    <row r="2348" spans="1:21" x14ac:dyDescent="0.25">
      <c r="A2348" t="s">
        <v>6466</v>
      </c>
      <c r="B2348" t="s">
        <v>6467</v>
      </c>
      <c r="C2348" t="s">
        <v>6468</v>
      </c>
      <c r="D2348" t="str">
        <f t="shared" si="36"/>
        <v>Parker Chomerics65-00-GEL30-0010</v>
      </c>
      <c r="E2348" t="s">
        <v>25</v>
      </c>
      <c r="G2348" t="s">
        <v>6469</v>
      </c>
      <c r="H2348" t="s">
        <v>22</v>
      </c>
      <c r="J2348" t="s">
        <v>22</v>
      </c>
      <c r="K2348" t="s">
        <v>23</v>
      </c>
      <c r="L2348" t="s">
        <v>24</v>
      </c>
      <c r="M2348" t="s">
        <v>23</v>
      </c>
      <c r="O2348" t="s">
        <v>26</v>
      </c>
      <c r="P2348" t="s">
        <v>1868</v>
      </c>
      <c r="R2348" t="s">
        <v>35</v>
      </c>
      <c r="U2348" t="e">
        <f>VLOOKUP(C2348,'Irvine_MPN_16-17'!B:B,1,FALSE)</f>
        <v>#N/A</v>
      </c>
    </row>
    <row r="2349" spans="1:21" x14ac:dyDescent="0.25">
      <c r="A2349" t="s">
        <v>6466</v>
      </c>
      <c r="B2349" t="s">
        <v>6467</v>
      </c>
      <c r="C2349" t="s">
        <v>6470</v>
      </c>
      <c r="D2349" t="str">
        <f t="shared" si="36"/>
        <v>Parker Chomerics65-00-GEL30-0030</v>
      </c>
      <c r="E2349" t="s">
        <v>25</v>
      </c>
      <c r="G2349" t="s">
        <v>6471</v>
      </c>
      <c r="H2349" t="s">
        <v>22</v>
      </c>
      <c r="J2349" t="s">
        <v>22</v>
      </c>
      <c r="K2349" t="s">
        <v>23</v>
      </c>
      <c r="L2349" t="s">
        <v>24</v>
      </c>
      <c r="M2349" t="s">
        <v>23</v>
      </c>
      <c r="O2349" t="s">
        <v>26</v>
      </c>
      <c r="P2349" t="s">
        <v>1868</v>
      </c>
      <c r="R2349" t="s">
        <v>35</v>
      </c>
      <c r="U2349" t="e">
        <f>VLOOKUP(C2349,'Irvine_MPN_16-17'!B:B,1,FALSE)</f>
        <v>#N/A</v>
      </c>
    </row>
    <row r="2350" spans="1:21" x14ac:dyDescent="0.25">
      <c r="A2350" t="s">
        <v>6472</v>
      </c>
      <c r="B2350" t="s">
        <v>6473</v>
      </c>
      <c r="C2350" t="s">
        <v>6474</v>
      </c>
      <c r="D2350" t="str">
        <f t="shared" si="36"/>
        <v>PENCOMSR2888</v>
      </c>
      <c r="E2350" t="s">
        <v>25</v>
      </c>
      <c r="G2350" t="s">
        <v>6475</v>
      </c>
      <c r="H2350" t="s">
        <v>22</v>
      </c>
      <c r="J2350" t="s">
        <v>22</v>
      </c>
      <c r="K2350" t="s">
        <v>22</v>
      </c>
      <c r="L2350" t="s">
        <v>24</v>
      </c>
      <c r="M2350" t="s">
        <v>22</v>
      </c>
      <c r="O2350" t="s">
        <v>26</v>
      </c>
      <c r="P2350" t="s">
        <v>34</v>
      </c>
      <c r="R2350" t="s">
        <v>35</v>
      </c>
      <c r="U2350" t="e">
        <f>VLOOKUP(C2350,'Irvine_MPN_16-17'!B:B,1,FALSE)</f>
        <v>#N/A</v>
      </c>
    </row>
    <row r="2351" spans="1:21" x14ac:dyDescent="0.25">
      <c r="A2351" t="s">
        <v>6476</v>
      </c>
      <c r="B2351" t="s">
        <v>6477</v>
      </c>
      <c r="C2351" t="s">
        <v>6478</v>
      </c>
      <c r="D2351" t="str">
        <f t="shared" si="36"/>
        <v>PennEngineeringSMTSO-M1-3-ET</v>
      </c>
      <c r="E2351" t="s">
        <v>25</v>
      </c>
      <c r="G2351" t="s">
        <v>6479</v>
      </c>
      <c r="H2351" t="s">
        <v>22</v>
      </c>
      <c r="J2351" t="s">
        <v>42</v>
      </c>
      <c r="K2351" t="s">
        <v>22</v>
      </c>
      <c r="L2351" t="s">
        <v>24</v>
      </c>
      <c r="M2351" t="s">
        <v>33</v>
      </c>
      <c r="O2351" t="s">
        <v>26</v>
      </c>
      <c r="P2351" t="s">
        <v>34</v>
      </c>
      <c r="R2351" t="s">
        <v>35</v>
      </c>
      <c r="T2351" t="s">
        <v>6480</v>
      </c>
      <c r="U2351" t="e">
        <f>VLOOKUP(C2351,'Irvine_MPN_16-17'!B:B,1,FALSE)</f>
        <v>#N/A</v>
      </c>
    </row>
    <row r="2352" spans="1:21" x14ac:dyDescent="0.25">
      <c r="A2352" t="s">
        <v>6481</v>
      </c>
      <c r="B2352" t="s">
        <v>6482</v>
      </c>
      <c r="C2352" t="s">
        <v>6483</v>
      </c>
      <c r="D2352" t="str">
        <f t="shared" si="36"/>
        <v>PericomPI2PCIE2412</v>
      </c>
      <c r="E2352" t="s">
        <v>1836</v>
      </c>
      <c r="G2352" t="s">
        <v>6483</v>
      </c>
      <c r="H2352" t="s">
        <v>22</v>
      </c>
      <c r="J2352" t="s">
        <v>23</v>
      </c>
      <c r="K2352" t="s">
        <v>23</v>
      </c>
      <c r="L2352" t="s">
        <v>24</v>
      </c>
      <c r="M2352" t="s">
        <v>23</v>
      </c>
      <c r="O2352" t="s">
        <v>26</v>
      </c>
      <c r="P2352" t="s">
        <v>27</v>
      </c>
      <c r="R2352" t="s">
        <v>1837</v>
      </c>
      <c r="U2352" t="e">
        <f>VLOOKUP(C2352,'Irvine_MPN_16-17'!B:B,1,FALSE)</f>
        <v>#N/A</v>
      </c>
    </row>
    <row r="2353" spans="1:21" x14ac:dyDescent="0.25">
      <c r="A2353" t="s">
        <v>6484</v>
      </c>
      <c r="B2353" t="s">
        <v>6482</v>
      </c>
      <c r="C2353" t="s">
        <v>6485</v>
      </c>
      <c r="D2353" t="str">
        <f t="shared" si="36"/>
        <v>PericomPI3PCIE3413ZHE</v>
      </c>
      <c r="E2353" t="s">
        <v>25</v>
      </c>
      <c r="G2353" t="s">
        <v>6486</v>
      </c>
      <c r="H2353" t="s">
        <v>22</v>
      </c>
      <c r="J2353" t="s">
        <v>22</v>
      </c>
      <c r="K2353" t="s">
        <v>22</v>
      </c>
      <c r="L2353" t="s">
        <v>24</v>
      </c>
      <c r="M2353" t="s">
        <v>33</v>
      </c>
      <c r="O2353" t="s">
        <v>26</v>
      </c>
      <c r="P2353" t="s">
        <v>34</v>
      </c>
      <c r="R2353" t="s">
        <v>35</v>
      </c>
      <c r="U2353" t="e">
        <f>VLOOKUP(C2353,'Irvine_MPN_16-17'!B:B,1,FALSE)</f>
        <v>#N/A</v>
      </c>
    </row>
    <row r="2354" spans="1:21" x14ac:dyDescent="0.25">
      <c r="A2354" t="s">
        <v>6487</v>
      </c>
      <c r="B2354" t="s">
        <v>6482</v>
      </c>
      <c r="C2354" t="s">
        <v>6488</v>
      </c>
      <c r="D2354" t="str">
        <f t="shared" si="36"/>
        <v>PericomPI3USB102ZLE</v>
      </c>
      <c r="E2354" t="s">
        <v>1836</v>
      </c>
      <c r="G2354" t="s">
        <v>6489</v>
      </c>
      <c r="H2354" t="s">
        <v>22</v>
      </c>
      <c r="J2354" t="s">
        <v>23</v>
      </c>
      <c r="K2354" t="s">
        <v>23</v>
      </c>
      <c r="L2354" t="s">
        <v>24</v>
      </c>
      <c r="M2354" t="s">
        <v>23</v>
      </c>
      <c r="O2354" t="s">
        <v>26</v>
      </c>
      <c r="P2354" t="s">
        <v>27</v>
      </c>
      <c r="R2354" t="s">
        <v>1837</v>
      </c>
      <c r="U2354" t="e">
        <f>VLOOKUP(C2354,'Irvine_MPN_16-17'!B:B,1,FALSE)</f>
        <v>#N/A</v>
      </c>
    </row>
    <row r="2355" spans="1:21" x14ac:dyDescent="0.25">
      <c r="A2355" t="s">
        <v>6490</v>
      </c>
      <c r="B2355" t="s">
        <v>6482</v>
      </c>
      <c r="C2355" t="s">
        <v>6491</v>
      </c>
      <c r="D2355" t="str">
        <f t="shared" si="36"/>
        <v>PericomSX10GE156</v>
      </c>
      <c r="E2355" t="s">
        <v>25</v>
      </c>
      <c r="G2355" t="s">
        <v>6492</v>
      </c>
      <c r="H2355" t="s">
        <v>22</v>
      </c>
      <c r="J2355" t="s">
        <v>42</v>
      </c>
      <c r="K2355" t="s">
        <v>22</v>
      </c>
      <c r="L2355" t="s">
        <v>24</v>
      </c>
      <c r="M2355" t="s">
        <v>33</v>
      </c>
      <c r="O2355" t="s">
        <v>26</v>
      </c>
      <c r="P2355" t="s">
        <v>34</v>
      </c>
      <c r="R2355" t="s">
        <v>35</v>
      </c>
      <c r="T2355" t="s">
        <v>86</v>
      </c>
      <c r="U2355" t="e">
        <f>VLOOKUP(C2355,'Irvine_MPN_16-17'!B:B,1,FALSE)</f>
        <v>#N/A</v>
      </c>
    </row>
    <row r="2356" spans="1:21" x14ac:dyDescent="0.25">
      <c r="A2356" t="s">
        <v>6493</v>
      </c>
      <c r="B2356" t="s">
        <v>6494</v>
      </c>
      <c r="C2356" t="s">
        <v>6495</v>
      </c>
      <c r="D2356" t="str">
        <f t="shared" si="36"/>
        <v>PhaselinkPL602-15TC</v>
      </c>
      <c r="E2356" t="s">
        <v>1836</v>
      </c>
      <c r="G2356" t="s">
        <v>6496</v>
      </c>
      <c r="H2356" t="s">
        <v>22</v>
      </c>
      <c r="J2356" t="s">
        <v>23</v>
      </c>
      <c r="K2356" t="s">
        <v>23</v>
      </c>
      <c r="L2356" t="s">
        <v>24</v>
      </c>
      <c r="M2356" t="s">
        <v>23</v>
      </c>
      <c r="O2356" t="s">
        <v>26</v>
      </c>
      <c r="P2356" t="s">
        <v>27</v>
      </c>
      <c r="R2356" t="s">
        <v>1837</v>
      </c>
      <c r="U2356" t="e">
        <f>VLOOKUP(C2356,'Irvine_MPN_16-17'!B:B,1,FALSE)</f>
        <v>#N/A</v>
      </c>
    </row>
    <row r="2357" spans="1:21" x14ac:dyDescent="0.25">
      <c r="A2357" t="s">
        <v>6497</v>
      </c>
      <c r="B2357" t="s">
        <v>6494</v>
      </c>
      <c r="C2357" t="s">
        <v>6498</v>
      </c>
      <c r="D2357" t="str">
        <f t="shared" si="36"/>
        <v>PhaselinkPL602-20-K52TC</v>
      </c>
      <c r="E2357" t="s">
        <v>1836</v>
      </c>
      <c r="G2357" t="s">
        <v>6499</v>
      </c>
      <c r="H2357" t="s">
        <v>22</v>
      </c>
      <c r="J2357" t="s">
        <v>23</v>
      </c>
      <c r="K2357" t="s">
        <v>23</v>
      </c>
      <c r="L2357" t="s">
        <v>24</v>
      </c>
      <c r="M2357" t="s">
        <v>23</v>
      </c>
      <c r="O2357" t="s">
        <v>26</v>
      </c>
      <c r="P2357" t="s">
        <v>27</v>
      </c>
      <c r="R2357" t="s">
        <v>1837</v>
      </c>
      <c r="U2357" t="e">
        <f>VLOOKUP(C2357,'Irvine_MPN_16-17'!B:B,1,FALSE)</f>
        <v>#N/A</v>
      </c>
    </row>
    <row r="2358" spans="1:21" x14ac:dyDescent="0.25">
      <c r="A2358" t="s">
        <v>6500</v>
      </c>
      <c r="B2358" t="s">
        <v>6494</v>
      </c>
      <c r="C2358" t="s">
        <v>6501</v>
      </c>
      <c r="D2358" t="str">
        <f t="shared" si="36"/>
        <v>PhaselinkPL611S-02-E25GC</v>
      </c>
      <c r="E2358" t="s">
        <v>1836</v>
      </c>
      <c r="G2358" t="s">
        <v>6502</v>
      </c>
      <c r="H2358" t="s">
        <v>22</v>
      </c>
      <c r="J2358" t="s">
        <v>23</v>
      </c>
      <c r="K2358" t="s">
        <v>23</v>
      </c>
      <c r="L2358" t="s">
        <v>24</v>
      </c>
      <c r="M2358" t="s">
        <v>23</v>
      </c>
      <c r="O2358" t="s">
        <v>26</v>
      </c>
      <c r="P2358" t="s">
        <v>27</v>
      </c>
      <c r="R2358" t="s">
        <v>1837</v>
      </c>
      <c r="U2358" t="e">
        <f>VLOOKUP(C2358,'Irvine_MPN_16-17'!B:B,1,FALSE)</f>
        <v>#N/A</v>
      </c>
    </row>
    <row r="2359" spans="1:21" x14ac:dyDescent="0.25">
      <c r="A2359" t="s">
        <v>6503</v>
      </c>
      <c r="B2359" t="s">
        <v>6494</v>
      </c>
      <c r="C2359" t="s">
        <v>6504</v>
      </c>
      <c r="D2359" t="str">
        <f t="shared" si="36"/>
        <v>PhaselinkPL611S-02-J88GC</v>
      </c>
      <c r="E2359" t="s">
        <v>1836</v>
      </c>
      <c r="G2359" t="s">
        <v>6502</v>
      </c>
      <c r="H2359" t="s">
        <v>22</v>
      </c>
      <c r="J2359" t="s">
        <v>23</v>
      </c>
      <c r="K2359" t="s">
        <v>23</v>
      </c>
      <c r="L2359" t="s">
        <v>24</v>
      </c>
      <c r="M2359" t="s">
        <v>23</v>
      </c>
      <c r="O2359" t="s">
        <v>26</v>
      </c>
      <c r="P2359" t="s">
        <v>27</v>
      </c>
      <c r="R2359" t="s">
        <v>1837</v>
      </c>
      <c r="U2359" t="e">
        <f>VLOOKUP(C2359,'Irvine_MPN_16-17'!B:B,1,FALSE)</f>
        <v>#N/A</v>
      </c>
    </row>
    <row r="2360" spans="1:21" x14ac:dyDescent="0.25">
      <c r="A2360" t="s">
        <v>6505</v>
      </c>
      <c r="B2360" t="s">
        <v>6494</v>
      </c>
      <c r="C2360" t="s">
        <v>6506</v>
      </c>
      <c r="D2360" t="str">
        <f t="shared" si="36"/>
        <v>PhaselinkPL613-01-J98QC</v>
      </c>
      <c r="E2360" t="s">
        <v>1836</v>
      </c>
      <c r="G2360" t="s">
        <v>6507</v>
      </c>
      <c r="H2360" t="s">
        <v>22</v>
      </c>
      <c r="J2360" t="s">
        <v>23</v>
      </c>
      <c r="K2360" t="s">
        <v>23</v>
      </c>
      <c r="L2360" t="s">
        <v>24</v>
      </c>
      <c r="M2360" t="s">
        <v>23</v>
      </c>
      <c r="O2360" t="s">
        <v>26</v>
      </c>
      <c r="P2360" t="s">
        <v>27</v>
      </c>
      <c r="R2360" t="s">
        <v>1837</v>
      </c>
      <c r="U2360" t="e">
        <f>VLOOKUP(C2360,'Irvine_MPN_16-17'!B:B,1,FALSE)</f>
        <v>#N/A</v>
      </c>
    </row>
    <row r="2361" spans="1:21" x14ac:dyDescent="0.25">
      <c r="A2361" t="s">
        <v>6508</v>
      </c>
      <c r="B2361" t="s">
        <v>6494</v>
      </c>
      <c r="C2361" t="s">
        <v>6506</v>
      </c>
      <c r="D2361" t="str">
        <f t="shared" si="36"/>
        <v>PhaselinkPL613-01-J98QC</v>
      </c>
      <c r="E2361" t="s">
        <v>1836</v>
      </c>
      <c r="G2361" t="s">
        <v>6507</v>
      </c>
      <c r="H2361" t="s">
        <v>22</v>
      </c>
      <c r="J2361" t="s">
        <v>23</v>
      </c>
      <c r="K2361" t="s">
        <v>23</v>
      </c>
      <c r="L2361" t="s">
        <v>24</v>
      </c>
      <c r="M2361" t="s">
        <v>23</v>
      </c>
      <c r="O2361" t="s">
        <v>26</v>
      </c>
      <c r="P2361" t="s">
        <v>27</v>
      </c>
      <c r="R2361" t="s">
        <v>1837</v>
      </c>
      <c r="U2361" t="e">
        <f>VLOOKUP(C2361,'Irvine_MPN_16-17'!B:B,1,FALSE)</f>
        <v>#N/A</v>
      </c>
    </row>
    <row r="2362" spans="1:21" x14ac:dyDescent="0.25">
      <c r="A2362" t="s">
        <v>6509</v>
      </c>
      <c r="B2362" t="s">
        <v>6494</v>
      </c>
      <c r="C2362" t="s">
        <v>6510</v>
      </c>
      <c r="D2362" t="str">
        <f t="shared" si="36"/>
        <v>PhaselinkPL613-01-K79QC</v>
      </c>
      <c r="E2362" t="s">
        <v>1836</v>
      </c>
      <c r="G2362" t="s">
        <v>6511</v>
      </c>
      <c r="H2362" t="s">
        <v>22</v>
      </c>
      <c r="J2362" t="s">
        <v>23</v>
      </c>
      <c r="K2362" t="s">
        <v>23</v>
      </c>
      <c r="L2362" t="s">
        <v>24</v>
      </c>
      <c r="M2362" t="s">
        <v>23</v>
      </c>
      <c r="O2362" t="s">
        <v>26</v>
      </c>
      <c r="P2362" t="s">
        <v>27</v>
      </c>
      <c r="R2362" t="s">
        <v>1837</v>
      </c>
      <c r="U2362" t="e">
        <f>VLOOKUP(C2362,'Irvine_MPN_16-17'!B:B,1,FALSE)</f>
        <v>#N/A</v>
      </c>
    </row>
    <row r="2363" spans="1:21" x14ac:dyDescent="0.25">
      <c r="A2363" t="s">
        <v>6512</v>
      </c>
      <c r="B2363" t="s">
        <v>6513</v>
      </c>
      <c r="C2363" t="s">
        <v>6514</v>
      </c>
      <c r="D2363" t="str">
        <f t="shared" si="36"/>
        <v>Philips / NXPSAA7144HL/V1</v>
      </c>
      <c r="E2363" t="s">
        <v>25</v>
      </c>
      <c r="G2363" t="s">
        <v>6515</v>
      </c>
      <c r="H2363" t="s">
        <v>22</v>
      </c>
      <c r="J2363" t="s">
        <v>22</v>
      </c>
      <c r="K2363" t="s">
        <v>22</v>
      </c>
      <c r="L2363" t="s">
        <v>24</v>
      </c>
      <c r="M2363" t="s">
        <v>33</v>
      </c>
      <c r="O2363" t="s">
        <v>26</v>
      </c>
      <c r="P2363" t="s">
        <v>34</v>
      </c>
      <c r="R2363" t="s">
        <v>35</v>
      </c>
      <c r="U2363" t="e">
        <f>VLOOKUP(C2363,'Irvine_MPN_16-17'!B:B,1,FALSE)</f>
        <v>#N/A</v>
      </c>
    </row>
    <row r="2364" spans="1:21" x14ac:dyDescent="0.25">
      <c r="A2364" t="s">
        <v>6516</v>
      </c>
      <c r="B2364" t="s">
        <v>6517</v>
      </c>
      <c r="C2364" t="s">
        <v>6518</v>
      </c>
      <c r="D2364" t="str">
        <f t="shared" si="36"/>
        <v>PHILIPSP89C664HBBD</v>
      </c>
      <c r="E2364" t="s">
        <v>1836</v>
      </c>
      <c r="G2364" t="s">
        <v>6519</v>
      </c>
      <c r="H2364" t="s">
        <v>22</v>
      </c>
      <c r="J2364" t="s">
        <v>23</v>
      </c>
      <c r="K2364" t="s">
        <v>23</v>
      </c>
      <c r="L2364" t="s">
        <v>24</v>
      </c>
      <c r="M2364" t="s">
        <v>23</v>
      </c>
      <c r="O2364" t="s">
        <v>26</v>
      </c>
      <c r="P2364" t="s">
        <v>27</v>
      </c>
      <c r="R2364" t="s">
        <v>1837</v>
      </c>
      <c r="U2364" t="e">
        <f>VLOOKUP(C2364,'Irvine_MPN_16-17'!B:B,1,FALSE)</f>
        <v>#N/A</v>
      </c>
    </row>
    <row r="2365" spans="1:21" x14ac:dyDescent="0.25">
      <c r="A2365" t="s">
        <v>6516</v>
      </c>
      <c r="B2365" t="s">
        <v>6517</v>
      </c>
      <c r="C2365" t="s">
        <v>6520</v>
      </c>
      <c r="D2365" t="str">
        <f t="shared" si="36"/>
        <v>PHILIPSP89C668HBBD</v>
      </c>
      <c r="E2365" t="s">
        <v>1836</v>
      </c>
      <c r="G2365" t="s">
        <v>6145</v>
      </c>
      <c r="H2365" t="s">
        <v>22</v>
      </c>
      <c r="J2365" t="s">
        <v>23</v>
      </c>
      <c r="K2365" t="s">
        <v>23</v>
      </c>
      <c r="L2365" t="s">
        <v>24</v>
      </c>
      <c r="M2365" t="s">
        <v>23</v>
      </c>
      <c r="O2365" t="s">
        <v>26</v>
      </c>
      <c r="P2365" t="s">
        <v>27</v>
      </c>
      <c r="R2365" t="s">
        <v>1837</v>
      </c>
      <c r="U2365" t="e">
        <f>VLOOKUP(C2365,'Irvine_MPN_16-17'!B:B,1,FALSE)</f>
        <v>#N/A</v>
      </c>
    </row>
    <row r="2366" spans="1:21" x14ac:dyDescent="0.25">
      <c r="A2366" t="s">
        <v>6521</v>
      </c>
      <c r="B2366" t="s">
        <v>6517</v>
      </c>
      <c r="C2366" t="s">
        <v>6522</v>
      </c>
      <c r="D2366" t="str">
        <f t="shared" si="36"/>
        <v>PHILIPSPCA9557PW</v>
      </c>
      <c r="E2366" t="s">
        <v>1836</v>
      </c>
      <c r="G2366" t="s">
        <v>6523</v>
      </c>
      <c r="H2366" t="s">
        <v>22</v>
      </c>
      <c r="J2366" t="s">
        <v>23</v>
      </c>
      <c r="K2366" t="s">
        <v>23</v>
      </c>
      <c r="L2366" t="s">
        <v>24</v>
      </c>
      <c r="M2366" t="s">
        <v>23</v>
      </c>
      <c r="O2366" t="s">
        <v>26</v>
      </c>
      <c r="P2366" t="s">
        <v>27</v>
      </c>
      <c r="R2366" t="s">
        <v>1837</v>
      </c>
      <c r="U2366" t="e">
        <f>VLOOKUP(C2366,'Irvine_MPN_16-17'!B:B,1,FALSE)</f>
        <v>#N/A</v>
      </c>
    </row>
    <row r="2367" spans="1:21" x14ac:dyDescent="0.25">
      <c r="A2367" t="s">
        <v>6524</v>
      </c>
      <c r="B2367" t="s">
        <v>6517</v>
      </c>
      <c r="C2367" t="s">
        <v>6525</v>
      </c>
      <c r="D2367" t="str">
        <f t="shared" si="36"/>
        <v>PHILIPSSAA7105HBG</v>
      </c>
      <c r="E2367" t="s">
        <v>1836</v>
      </c>
      <c r="G2367" t="s">
        <v>6526</v>
      </c>
      <c r="H2367" t="s">
        <v>22</v>
      </c>
      <c r="J2367" t="s">
        <v>23</v>
      </c>
      <c r="K2367" t="s">
        <v>23</v>
      </c>
      <c r="L2367" t="s">
        <v>24</v>
      </c>
      <c r="M2367" t="s">
        <v>23</v>
      </c>
      <c r="O2367" t="s">
        <v>26</v>
      </c>
      <c r="P2367" t="s">
        <v>27</v>
      </c>
      <c r="R2367" t="s">
        <v>1837</v>
      </c>
      <c r="U2367" t="e">
        <f>VLOOKUP(C2367,'Irvine_MPN_16-17'!B:B,1,FALSE)</f>
        <v>#N/A</v>
      </c>
    </row>
    <row r="2368" spans="1:21" x14ac:dyDescent="0.25">
      <c r="A2368" t="s">
        <v>6527</v>
      </c>
      <c r="B2368" t="s">
        <v>6517</v>
      </c>
      <c r="C2368" t="s">
        <v>6528</v>
      </c>
      <c r="D2368" t="str">
        <f t="shared" si="36"/>
        <v>PHILIPSSAA7121HB/V2</v>
      </c>
      <c r="E2368" t="s">
        <v>1836</v>
      </c>
      <c r="G2368" t="s">
        <v>6529</v>
      </c>
      <c r="H2368" t="s">
        <v>22</v>
      </c>
      <c r="J2368" t="s">
        <v>23</v>
      </c>
      <c r="K2368" t="s">
        <v>23</v>
      </c>
      <c r="L2368" t="s">
        <v>24</v>
      </c>
      <c r="M2368" t="s">
        <v>23</v>
      </c>
      <c r="O2368" t="s">
        <v>26</v>
      </c>
      <c r="P2368" t="s">
        <v>27</v>
      </c>
      <c r="R2368" t="s">
        <v>1837</v>
      </c>
      <c r="U2368" t="e">
        <f>VLOOKUP(C2368,'Irvine_MPN_16-17'!B:B,1,FALSE)</f>
        <v>#N/A</v>
      </c>
    </row>
    <row r="2369" spans="1:21" x14ac:dyDescent="0.25">
      <c r="A2369" t="s">
        <v>6530</v>
      </c>
      <c r="B2369" t="s">
        <v>6531</v>
      </c>
      <c r="C2369" t="s">
        <v>6532</v>
      </c>
      <c r="D2369" t="str">
        <f t="shared" si="36"/>
        <v>Philips Semiconductors74ALVC74PW</v>
      </c>
      <c r="E2369" t="s">
        <v>1836</v>
      </c>
      <c r="G2369" t="s">
        <v>6533</v>
      </c>
      <c r="H2369" t="s">
        <v>22</v>
      </c>
      <c r="J2369" t="s">
        <v>23</v>
      </c>
      <c r="K2369" t="s">
        <v>23</v>
      </c>
      <c r="L2369" t="s">
        <v>24</v>
      </c>
      <c r="M2369" t="s">
        <v>23</v>
      </c>
      <c r="O2369" t="s">
        <v>26</v>
      </c>
      <c r="P2369" t="s">
        <v>27</v>
      </c>
      <c r="R2369" t="s">
        <v>1837</v>
      </c>
      <c r="U2369" t="e">
        <f>VLOOKUP(C2369,'Irvine_MPN_16-17'!B:B,1,FALSE)</f>
        <v>#N/A</v>
      </c>
    </row>
    <row r="2370" spans="1:21" x14ac:dyDescent="0.25">
      <c r="A2370" t="s">
        <v>6534</v>
      </c>
      <c r="B2370" t="s">
        <v>6517</v>
      </c>
      <c r="C2370" t="s">
        <v>6535</v>
      </c>
      <c r="D2370" t="str">
        <f t="shared" si="36"/>
        <v>PHILIPSSRU2103/27</v>
      </c>
      <c r="E2370" t="s">
        <v>1836</v>
      </c>
      <c r="G2370" t="s">
        <v>6536</v>
      </c>
      <c r="H2370" t="s">
        <v>22</v>
      </c>
      <c r="J2370" t="s">
        <v>23</v>
      </c>
      <c r="K2370" t="s">
        <v>23</v>
      </c>
      <c r="L2370" t="s">
        <v>24</v>
      </c>
      <c r="M2370" t="s">
        <v>23</v>
      </c>
      <c r="O2370" t="s">
        <v>26</v>
      </c>
      <c r="P2370" t="s">
        <v>27</v>
      </c>
      <c r="R2370" t="s">
        <v>1837</v>
      </c>
      <c r="U2370" t="e">
        <f>VLOOKUP(C2370,'Irvine_MPN_16-17'!B:B,1,FALSE)</f>
        <v>#N/A</v>
      </c>
    </row>
    <row r="2371" spans="1:21" x14ac:dyDescent="0.25">
      <c r="A2371" t="s">
        <v>6534</v>
      </c>
      <c r="B2371" t="s">
        <v>6517</v>
      </c>
      <c r="C2371" t="s">
        <v>6537</v>
      </c>
      <c r="D2371" t="str">
        <f t="shared" ref="D2371:D2434" si="37">CONCATENATE(B2371,C2371)</f>
        <v>PHILIPSSRU2103S/27</v>
      </c>
      <c r="E2371" t="s">
        <v>1836</v>
      </c>
      <c r="G2371" t="s">
        <v>6536</v>
      </c>
      <c r="H2371" t="s">
        <v>22</v>
      </c>
      <c r="J2371" t="s">
        <v>23</v>
      </c>
      <c r="K2371" t="s">
        <v>23</v>
      </c>
      <c r="L2371" t="s">
        <v>24</v>
      </c>
      <c r="M2371" t="s">
        <v>23</v>
      </c>
      <c r="O2371" t="s">
        <v>26</v>
      </c>
      <c r="P2371" t="s">
        <v>27</v>
      </c>
      <c r="R2371" t="s">
        <v>1837</v>
      </c>
      <c r="U2371" t="e">
        <f>VLOOKUP(C2371,'Irvine_MPN_16-17'!B:B,1,FALSE)</f>
        <v>#N/A</v>
      </c>
    </row>
    <row r="2372" spans="1:21" x14ac:dyDescent="0.25">
      <c r="A2372" t="s">
        <v>6534</v>
      </c>
      <c r="B2372" t="s">
        <v>6517</v>
      </c>
      <c r="C2372" t="s">
        <v>6538</v>
      </c>
      <c r="D2372" t="str">
        <f t="shared" si="37"/>
        <v>PHILIPSSRU2104S/27</v>
      </c>
      <c r="E2372" t="s">
        <v>1836</v>
      </c>
      <c r="G2372" t="s">
        <v>6536</v>
      </c>
      <c r="H2372" t="s">
        <v>22</v>
      </c>
      <c r="J2372" t="s">
        <v>23</v>
      </c>
      <c r="K2372" t="s">
        <v>23</v>
      </c>
      <c r="L2372" t="s">
        <v>24</v>
      </c>
      <c r="M2372" t="s">
        <v>23</v>
      </c>
      <c r="O2372" t="s">
        <v>26</v>
      </c>
      <c r="P2372" t="s">
        <v>27</v>
      </c>
      <c r="R2372" t="s">
        <v>1837</v>
      </c>
      <c r="U2372" t="e">
        <f>VLOOKUP(C2372,'Irvine_MPN_16-17'!B:B,1,FALSE)</f>
        <v>#N/A</v>
      </c>
    </row>
    <row r="2373" spans="1:21" x14ac:dyDescent="0.25">
      <c r="A2373" t="s">
        <v>6534</v>
      </c>
      <c r="B2373" t="s">
        <v>6517</v>
      </c>
      <c r="C2373" t="s">
        <v>6539</v>
      </c>
      <c r="D2373" t="str">
        <f t="shared" si="37"/>
        <v>PHILIPSSRU3003WM/17</v>
      </c>
      <c r="E2373" t="s">
        <v>1836</v>
      </c>
      <c r="G2373" t="s">
        <v>6536</v>
      </c>
      <c r="H2373" t="s">
        <v>22</v>
      </c>
      <c r="J2373" t="s">
        <v>23</v>
      </c>
      <c r="K2373" t="s">
        <v>23</v>
      </c>
      <c r="L2373" t="s">
        <v>24</v>
      </c>
      <c r="M2373" t="s">
        <v>23</v>
      </c>
      <c r="O2373" t="s">
        <v>26</v>
      </c>
      <c r="P2373" t="s">
        <v>27</v>
      </c>
      <c r="R2373" t="s">
        <v>1837</v>
      </c>
      <c r="U2373" t="e">
        <f>VLOOKUP(C2373,'Irvine_MPN_16-17'!B:B,1,FALSE)</f>
        <v>#N/A</v>
      </c>
    </row>
    <row r="2374" spans="1:21" x14ac:dyDescent="0.25">
      <c r="A2374" t="s">
        <v>6534</v>
      </c>
      <c r="B2374" t="s">
        <v>6517</v>
      </c>
      <c r="C2374" t="s">
        <v>6540</v>
      </c>
      <c r="D2374" t="str">
        <f t="shared" si="37"/>
        <v>PHILIPSSRU3004/27</v>
      </c>
      <c r="E2374" t="s">
        <v>1836</v>
      </c>
      <c r="G2374" t="s">
        <v>6536</v>
      </c>
      <c r="H2374" t="s">
        <v>22</v>
      </c>
      <c r="J2374" t="s">
        <v>23</v>
      </c>
      <c r="K2374" t="s">
        <v>23</v>
      </c>
      <c r="L2374" t="s">
        <v>24</v>
      </c>
      <c r="M2374" t="s">
        <v>23</v>
      </c>
      <c r="O2374" t="s">
        <v>26</v>
      </c>
      <c r="P2374" t="s">
        <v>27</v>
      </c>
      <c r="R2374" t="s">
        <v>1837</v>
      </c>
      <c r="U2374" t="e">
        <f>VLOOKUP(C2374,'Irvine_MPN_16-17'!B:B,1,FALSE)</f>
        <v>#N/A</v>
      </c>
    </row>
    <row r="2375" spans="1:21" x14ac:dyDescent="0.25">
      <c r="A2375" t="s">
        <v>6541</v>
      </c>
      <c r="B2375" t="s">
        <v>6542</v>
      </c>
      <c r="C2375" t="s">
        <v>6543</v>
      </c>
      <c r="D2375" t="str">
        <f t="shared" si="37"/>
        <v>PHOENIX PASSIVE2306 321 55397</v>
      </c>
      <c r="E2375" t="s">
        <v>1836</v>
      </c>
      <c r="G2375" t="s">
        <v>6544</v>
      </c>
      <c r="H2375" t="s">
        <v>22</v>
      </c>
      <c r="J2375" t="s">
        <v>23</v>
      </c>
      <c r="K2375" t="s">
        <v>23</v>
      </c>
      <c r="L2375" t="s">
        <v>24</v>
      </c>
      <c r="M2375" t="s">
        <v>23</v>
      </c>
      <c r="O2375" t="s">
        <v>26</v>
      </c>
      <c r="P2375" t="s">
        <v>27</v>
      </c>
      <c r="R2375" t="s">
        <v>1837</v>
      </c>
      <c r="U2375" t="e">
        <f>VLOOKUP(C2375,'Irvine_MPN_16-17'!B:B,1,FALSE)</f>
        <v>#N/A</v>
      </c>
    </row>
    <row r="2376" spans="1:21" x14ac:dyDescent="0.25">
      <c r="A2376" t="s">
        <v>3468</v>
      </c>
      <c r="B2376" t="s">
        <v>6545</v>
      </c>
      <c r="C2376" t="s">
        <v>6546</v>
      </c>
      <c r="D2376" t="str">
        <f t="shared" si="37"/>
        <v>PletronicsSM7744HEV50.0M</v>
      </c>
      <c r="E2376" t="s">
        <v>25</v>
      </c>
      <c r="G2376" t="s">
        <v>3470</v>
      </c>
      <c r="H2376" t="s">
        <v>22</v>
      </c>
      <c r="J2376" t="s">
        <v>22</v>
      </c>
      <c r="K2376" t="s">
        <v>22</v>
      </c>
      <c r="L2376" t="s">
        <v>24</v>
      </c>
      <c r="M2376" t="s">
        <v>33</v>
      </c>
      <c r="O2376" t="s">
        <v>26</v>
      </c>
      <c r="P2376" t="s">
        <v>34</v>
      </c>
      <c r="R2376" t="s">
        <v>35</v>
      </c>
      <c r="U2376" t="e">
        <f>VLOOKUP(C2376,'Irvine_MPN_16-17'!B:B,1,FALSE)</f>
        <v>#N/A</v>
      </c>
    </row>
    <row r="2377" spans="1:21" x14ac:dyDescent="0.25">
      <c r="A2377" t="s">
        <v>6547</v>
      </c>
      <c r="B2377" t="s">
        <v>6545</v>
      </c>
      <c r="C2377" t="s">
        <v>6548</v>
      </c>
      <c r="D2377" t="str">
        <f t="shared" si="37"/>
        <v>PletronicsSM7745DV-125.0M</v>
      </c>
      <c r="E2377" t="s">
        <v>25</v>
      </c>
      <c r="G2377" t="s">
        <v>6549</v>
      </c>
      <c r="H2377" t="s">
        <v>22</v>
      </c>
      <c r="J2377" t="s">
        <v>22</v>
      </c>
      <c r="K2377" t="s">
        <v>22</v>
      </c>
      <c r="L2377" t="s">
        <v>24</v>
      </c>
      <c r="M2377" t="s">
        <v>33</v>
      </c>
      <c r="O2377" t="s">
        <v>26</v>
      </c>
      <c r="P2377" t="s">
        <v>34</v>
      </c>
      <c r="R2377" t="s">
        <v>35</v>
      </c>
      <c r="U2377" t="e">
        <f>VLOOKUP(C2377,'Irvine_MPN_16-17'!B:B,1,FALSE)</f>
        <v>#N/A</v>
      </c>
    </row>
    <row r="2378" spans="1:21" x14ac:dyDescent="0.25">
      <c r="A2378" t="s">
        <v>6550</v>
      </c>
      <c r="B2378" t="s">
        <v>6545</v>
      </c>
      <c r="C2378" t="s">
        <v>6551</v>
      </c>
      <c r="D2378" t="str">
        <f t="shared" si="37"/>
        <v>PletronicsSM7745DV-133.0M</v>
      </c>
      <c r="E2378" t="s">
        <v>25</v>
      </c>
      <c r="G2378" t="s">
        <v>6552</v>
      </c>
      <c r="H2378" t="s">
        <v>22</v>
      </c>
      <c r="J2378" t="s">
        <v>22</v>
      </c>
      <c r="K2378" t="s">
        <v>22</v>
      </c>
      <c r="L2378" t="s">
        <v>24</v>
      </c>
      <c r="M2378" t="s">
        <v>33</v>
      </c>
      <c r="O2378" t="s">
        <v>26</v>
      </c>
      <c r="P2378" t="s">
        <v>34</v>
      </c>
      <c r="R2378" t="s">
        <v>35</v>
      </c>
      <c r="U2378" t="e">
        <f>VLOOKUP(C2378,'Irvine_MPN_16-17'!B:B,1,FALSE)</f>
        <v>#N/A</v>
      </c>
    </row>
    <row r="2379" spans="1:21" x14ac:dyDescent="0.25">
      <c r="A2379" t="s">
        <v>6553</v>
      </c>
      <c r="B2379" t="s">
        <v>6545</v>
      </c>
      <c r="C2379" t="s">
        <v>6554</v>
      </c>
      <c r="D2379" t="str">
        <f t="shared" si="37"/>
        <v>PletronicsSM7745HV-50.0M-T1K</v>
      </c>
      <c r="E2379" t="s">
        <v>25</v>
      </c>
      <c r="G2379" t="s">
        <v>6555</v>
      </c>
      <c r="H2379" t="s">
        <v>22</v>
      </c>
      <c r="J2379" t="s">
        <v>22</v>
      </c>
      <c r="K2379" t="s">
        <v>22</v>
      </c>
      <c r="L2379" t="s">
        <v>24</v>
      </c>
      <c r="M2379" t="s">
        <v>33</v>
      </c>
      <c r="O2379" t="s">
        <v>26</v>
      </c>
      <c r="P2379" t="s">
        <v>34</v>
      </c>
      <c r="R2379" t="s">
        <v>35</v>
      </c>
      <c r="U2379" t="e">
        <f>VLOOKUP(C2379,'Irvine_MPN_16-17'!B:B,1,FALSE)</f>
        <v>#N/A</v>
      </c>
    </row>
    <row r="2380" spans="1:21" x14ac:dyDescent="0.25">
      <c r="A2380" t="s">
        <v>6553</v>
      </c>
      <c r="B2380" t="s">
        <v>6545</v>
      </c>
      <c r="C2380" t="s">
        <v>6556</v>
      </c>
      <c r="D2380" t="str">
        <f t="shared" si="37"/>
        <v>PletronicsSM7745HV-50.0M-T250</v>
      </c>
      <c r="E2380" t="s">
        <v>25</v>
      </c>
      <c r="G2380" t="s">
        <v>6555</v>
      </c>
      <c r="H2380" t="s">
        <v>22</v>
      </c>
      <c r="J2380" t="s">
        <v>22</v>
      </c>
      <c r="K2380" t="s">
        <v>22</v>
      </c>
      <c r="L2380" t="s">
        <v>24</v>
      </c>
      <c r="M2380" t="s">
        <v>33</v>
      </c>
      <c r="O2380" t="s">
        <v>26</v>
      </c>
      <c r="P2380" t="s">
        <v>34</v>
      </c>
      <c r="R2380" t="s">
        <v>35</v>
      </c>
      <c r="U2380" t="e">
        <f>VLOOKUP(C2380,'Irvine_MPN_16-17'!B:B,1,FALSE)</f>
        <v>#N/A</v>
      </c>
    </row>
    <row r="2381" spans="1:21" x14ac:dyDescent="0.25">
      <c r="A2381" t="s">
        <v>6557</v>
      </c>
      <c r="B2381" t="s">
        <v>6558</v>
      </c>
      <c r="C2381" t="s">
        <v>6559</v>
      </c>
      <c r="D2381" t="str">
        <f t="shared" si="37"/>
        <v>PLXPCI6152-CC33PC G</v>
      </c>
      <c r="E2381" t="s">
        <v>1836</v>
      </c>
      <c r="G2381" t="s">
        <v>6560</v>
      </c>
      <c r="H2381" t="s">
        <v>22</v>
      </c>
      <c r="J2381" t="s">
        <v>23</v>
      </c>
      <c r="K2381" t="s">
        <v>23</v>
      </c>
      <c r="L2381" t="s">
        <v>24</v>
      </c>
      <c r="M2381" t="s">
        <v>23</v>
      </c>
      <c r="O2381" t="s">
        <v>26</v>
      </c>
      <c r="P2381" t="s">
        <v>27</v>
      </c>
      <c r="R2381" t="s">
        <v>1837</v>
      </c>
      <c r="U2381" t="e">
        <f>VLOOKUP(C2381,'Irvine_MPN_16-17'!B:B,1,FALSE)</f>
        <v>#N/A</v>
      </c>
    </row>
    <row r="2382" spans="1:21" x14ac:dyDescent="0.25">
      <c r="A2382" t="s">
        <v>6561</v>
      </c>
      <c r="B2382" t="s">
        <v>6558</v>
      </c>
      <c r="C2382" t="s">
        <v>6562</v>
      </c>
      <c r="D2382" t="str">
        <f t="shared" si="37"/>
        <v>PLXPEX8616-BB50BCF</v>
      </c>
      <c r="E2382" t="s">
        <v>1836</v>
      </c>
      <c r="G2382" t="s">
        <v>6563</v>
      </c>
      <c r="H2382" t="s">
        <v>22</v>
      </c>
      <c r="J2382" t="s">
        <v>23</v>
      </c>
      <c r="K2382" t="s">
        <v>23</v>
      </c>
      <c r="L2382" t="s">
        <v>24</v>
      </c>
      <c r="M2382" t="s">
        <v>23</v>
      </c>
      <c r="O2382" t="s">
        <v>26</v>
      </c>
      <c r="P2382" t="s">
        <v>27</v>
      </c>
      <c r="R2382" t="s">
        <v>1837</v>
      </c>
      <c r="U2382" t="e">
        <f>VLOOKUP(C2382,'Irvine_MPN_16-17'!B:B,1,FALSE)</f>
        <v>#N/A</v>
      </c>
    </row>
    <row r="2383" spans="1:21" x14ac:dyDescent="0.25">
      <c r="A2383" t="s">
        <v>6564</v>
      </c>
      <c r="B2383" t="s">
        <v>6558</v>
      </c>
      <c r="C2383" t="s">
        <v>6565</v>
      </c>
      <c r="D2383" t="str">
        <f t="shared" si="37"/>
        <v>PLXPEX8618-BA50BCG</v>
      </c>
      <c r="E2383" t="s">
        <v>1836</v>
      </c>
      <c r="G2383" t="s">
        <v>6566</v>
      </c>
      <c r="H2383" t="s">
        <v>22</v>
      </c>
      <c r="J2383" t="s">
        <v>23</v>
      </c>
      <c r="K2383" t="s">
        <v>23</v>
      </c>
      <c r="L2383" t="s">
        <v>24</v>
      </c>
      <c r="M2383" t="s">
        <v>23</v>
      </c>
      <c r="O2383" t="s">
        <v>26</v>
      </c>
      <c r="P2383" t="s">
        <v>27</v>
      </c>
      <c r="R2383" t="s">
        <v>1837</v>
      </c>
      <c r="U2383" t="e">
        <f>VLOOKUP(C2383,'Irvine_MPN_16-17'!B:B,1,FALSE)</f>
        <v>#N/A</v>
      </c>
    </row>
    <row r="2384" spans="1:21" x14ac:dyDescent="0.25">
      <c r="A2384" t="s">
        <v>6567</v>
      </c>
      <c r="B2384" t="s">
        <v>6558</v>
      </c>
      <c r="C2384" t="s">
        <v>6568</v>
      </c>
      <c r="D2384" t="str">
        <f t="shared" si="37"/>
        <v>PLXPEX8624-BB50RBCF</v>
      </c>
      <c r="E2384" t="s">
        <v>1836</v>
      </c>
      <c r="G2384" t="s">
        <v>6569</v>
      </c>
      <c r="H2384" t="s">
        <v>22</v>
      </c>
      <c r="J2384" t="s">
        <v>23</v>
      </c>
      <c r="K2384" t="s">
        <v>23</v>
      </c>
      <c r="L2384" t="s">
        <v>24</v>
      </c>
      <c r="M2384" t="s">
        <v>23</v>
      </c>
      <c r="O2384" t="s">
        <v>26</v>
      </c>
      <c r="P2384" t="s">
        <v>27</v>
      </c>
      <c r="R2384" t="s">
        <v>1837</v>
      </c>
      <c r="U2384" t="e">
        <f>VLOOKUP(C2384,'Irvine_MPN_16-17'!B:B,1,FALSE)</f>
        <v>#N/A</v>
      </c>
    </row>
    <row r="2385" spans="1:21" x14ac:dyDescent="0.25">
      <c r="A2385" t="s">
        <v>6570</v>
      </c>
      <c r="B2385" t="s">
        <v>6571</v>
      </c>
      <c r="C2385" t="s">
        <v>6572</v>
      </c>
      <c r="D2385" t="str">
        <f t="shared" si="37"/>
        <v>PLX TechnologiesPEX8114-BC13BI G</v>
      </c>
      <c r="E2385" t="s">
        <v>1836</v>
      </c>
      <c r="G2385" t="s">
        <v>6573</v>
      </c>
      <c r="H2385" t="s">
        <v>22</v>
      </c>
      <c r="J2385" t="s">
        <v>23</v>
      </c>
      <c r="K2385" t="s">
        <v>23</v>
      </c>
      <c r="L2385" t="s">
        <v>24</v>
      </c>
      <c r="M2385" t="s">
        <v>23</v>
      </c>
      <c r="O2385" t="s">
        <v>26</v>
      </c>
      <c r="P2385" t="s">
        <v>27</v>
      </c>
      <c r="R2385" t="s">
        <v>1837</v>
      </c>
      <c r="U2385" t="e">
        <f>VLOOKUP(C2385,'Irvine_MPN_16-17'!B:B,1,FALSE)</f>
        <v>#N/A</v>
      </c>
    </row>
    <row r="2386" spans="1:21" x14ac:dyDescent="0.25">
      <c r="A2386" t="s">
        <v>6574</v>
      </c>
      <c r="B2386" t="s">
        <v>6571</v>
      </c>
      <c r="C2386" t="s">
        <v>6575</v>
      </c>
      <c r="D2386" t="str">
        <f t="shared" si="37"/>
        <v>PLX TechnologiesPEX8518-AC25BI G</v>
      </c>
      <c r="E2386" t="s">
        <v>1836</v>
      </c>
      <c r="G2386" t="s">
        <v>6576</v>
      </c>
      <c r="H2386" t="s">
        <v>22</v>
      </c>
      <c r="J2386" t="s">
        <v>23</v>
      </c>
      <c r="K2386" t="s">
        <v>23</v>
      </c>
      <c r="L2386" t="s">
        <v>24</v>
      </c>
      <c r="M2386" t="s">
        <v>23</v>
      </c>
      <c r="O2386" t="s">
        <v>26</v>
      </c>
      <c r="P2386" t="s">
        <v>27</v>
      </c>
      <c r="R2386" t="s">
        <v>1837</v>
      </c>
      <c r="U2386" t="e">
        <f>VLOOKUP(C2386,'Irvine_MPN_16-17'!B:B,1,FALSE)</f>
        <v>#N/A</v>
      </c>
    </row>
    <row r="2387" spans="1:21" x14ac:dyDescent="0.25">
      <c r="A2387" t="s">
        <v>6577</v>
      </c>
      <c r="B2387" t="s">
        <v>6571</v>
      </c>
      <c r="C2387" t="s">
        <v>6578</v>
      </c>
      <c r="D2387" t="str">
        <f t="shared" si="37"/>
        <v>PLX TechnologiesPEX8747-BA80BC G</v>
      </c>
      <c r="E2387" t="s">
        <v>1836</v>
      </c>
      <c r="G2387" t="s">
        <v>6579</v>
      </c>
      <c r="H2387" t="s">
        <v>22</v>
      </c>
      <c r="J2387" t="s">
        <v>23</v>
      </c>
      <c r="K2387" t="s">
        <v>23</v>
      </c>
      <c r="L2387" t="s">
        <v>24</v>
      </c>
      <c r="M2387" t="s">
        <v>23</v>
      </c>
      <c r="O2387" t="s">
        <v>26</v>
      </c>
      <c r="P2387" t="s">
        <v>27</v>
      </c>
      <c r="R2387" t="s">
        <v>1837</v>
      </c>
      <c r="U2387" t="e">
        <f>VLOOKUP(C2387,'Irvine_MPN_16-17'!B:B,1,FALSE)</f>
        <v>#N/A</v>
      </c>
    </row>
    <row r="2388" spans="1:21" x14ac:dyDescent="0.25">
      <c r="A2388" t="s">
        <v>3681</v>
      </c>
      <c r="B2388" t="s">
        <v>6580</v>
      </c>
      <c r="C2388" t="s">
        <v>3683</v>
      </c>
      <c r="D2388" t="str">
        <f t="shared" si="37"/>
        <v>PowmaxCP0540</v>
      </c>
      <c r="E2388" t="s">
        <v>1836</v>
      </c>
      <c r="G2388" t="s">
        <v>3684</v>
      </c>
      <c r="H2388" t="s">
        <v>22</v>
      </c>
      <c r="J2388" t="s">
        <v>23</v>
      </c>
      <c r="K2388" t="s">
        <v>23</v>
      </c>
      <c r="L2388" t="s">
        <v>24</v>
      </c>
      <c r="M2388" t="s">
        <v>23</v>
      </c>
      <c r="O2388" t="s">
        <v>26</v>
      </c>
      <c r="P2388" t="s">
        <v>27</v>
      </c>
      <c r="R2388" t="s">
        <v>1837</v>
      </c>
      <c r="U2388" t="e">
        <f>VLOOKUP(C2388,'Irvine_MPN_16-17'!B:B,1,FALSE)</f>
        <v>#N/A</v>
      </c>
    </row>
    <row r="2389" spans="1:21" x14ac:dyDescent="0.25">
      <c r="A2389" t="s">
        <v>5272</v>
      </c>
      <c r="B2389" t="s">
        <v>6581</v>
      </c>
      <c r="C2389" t="s">
        <v>6582</v>
      </c>
      <c r="D2389" t="str">
        <f t="shared" si="37"/>
        <v>PQICF 120X 1GB</v>
      </c>
      <c r="E2389" t="s">
        <v>1836</v>
      </c>
      <c r="G2389" t="s">
        <v>5275</v>
      </c>
      <c r="H2389" t="s">
        <v>22</v>
      </c>
      <c r="J2389" t="s">
        <v>23</v>
      </c>
      <c r="K2389" t="s">
        <v>23</v>
      </c>
      <c r="L2389" t="s">
        <v>24</v>
      </c>
      <c r="M2389" t="s">
        <v>23</v>
      </c>
      <c r="O2389" t="s">
        <v>26</v>
      </c>
      <c r="P2389" t="s">
        <v>27</v>
      </c>
      <c r="R2389" t="s">
        <v>1837</v>
      </c>
      <c r="U2389" t="e">
        <f>VLOOKUP(C2389,'Irvine_MPN_16-17'!B:B,1,FALSE)</f>
        <v>#N/A</v>
      </c>
    </row>
    <row r="2390" spans="1:21" x14ac:dyDescent="0.25">
      <c r="A2390" t="s">
        <v>1942</v>
      </c>
      <c r="B2390" t="s">
        <v>6583</v>
      </c>
      <c r="C2390" t="s">
        <v>6584</v>
      </c>
      <c r="D2390" t="str">
        <f t="shared" si="37"/>
        <v>PROCONNCFH050-A7-0002</v>
      </c>
      <c r="E2390" t="s">
        <v>1836</v>
      </c>
      <c r="G2390" t="s">
        <v>1945</v>
      </c>
      <c r="H2390" t="s">
        <v>22</v>
      </c>
      <c r="J2390" t="s">
        <v>23</v>
      </c>
      <c r="K2390" t="s">
        <v>23</v>
      </c>
      <c r="L2390" t="s">
        <v>24</v>
      </c>
      <c r="M2390" t="s">
        <v>23</v>
      </c>
      <c r="O2390" t="s">
        <v>26</v>
      </c>
      <c r="P2390" t="s">
        <v>27</v>
      </c>
      <c r="R2390" t="s">
        <v>1837</v>
      </c>
      <c r="U2390" t="e">
        <f>VLOOKUP(C2390,'Irvine_MPN_16-17'!B:B,1,FALSE)</f>
        <v>#N/A</v>
      </c>
    </row>
    <row r="2391" spans="1:21" x14ac:dyDescent="0.25">
      <c r="A2391" t="s">
        <v>6585</v>
      </c>
      <c r="B2391" t="s">
        <v>6586</v>
      </c>
      <c r="C2391" t="s">
        <v>2182</v>
      </c>
      <c r="D2391" t="str">
        <f t="shared" si="37"/>
        <v>Programmed Part100-239R</v>
      </c>
      <c r="E2391" t="s">
        <v>6308</v>
      </c>
      <c r="G2391" t="s">
        <v>6587</v>
      </c>
      <c r="H2391" t="s">
        <v>22</v>
      </c>
      <c r="J2391" t="s">
        <v>23</v>
      </c>
      <c r="K2391" t="s">
        <v>23</v>
      </c>
      <c r="L2391" t="s">
        <v>24</v>
      </c>
      <c r="M2391" t="s">
        <v>23</v>
      </c>
      <c r="O2391" t="s">
        <v>26</v>
      </c>
      <c r="P2391" t="s">
        <v>27</v>
      </c>
      <c r="R2391" t="s">
        <v>1837</v>
      </c>
      <c r="U2391" t="e">
        <f>VLOOKUP(C2391,'Irvine_MPN_16-17'!B:B,1,FALSE)</f>
        <v>#N/A</v>
      </c>
    </row>
    <row r="2392" spans="1:21" x14ac:dyDescent="0.25">
      <c r="A2392" t="s">
        <v>6588</v>
      </c>
      <c r="B2392" t="s">
        <v>6586</v>
      </c>
      <c r="C2392" t="s">
        <v>2182</v>
      </c>
      <c r="D2392" t="str">
        <f t="shared" si="37"/>
        <v>Programmed Part100-239R</v>
      </c>
      <c r="E2392" t="s">
        <v>6308</v>
      </c>
      <c r="G2392" t="s">
        <v>6589</v>
      </c>
      <c r="H2392" t="s">
        <v>22</v>
      </c>
      <c r="J2392" t="s">
        <v>23</v>
      </c>
      <c r="K2392" t="s">
        <v>23</v>
      </c>
      <c r="L2392" t="s">
        <v>24</v>
      </c>
      <c r="M2392" t="s">
        <v>23</v>
      </c>
      <c r="O2392" t="s">
        <v>26</v>
      </c>
      <c r="P2392" t="s">
        <v>27</v>
      </c>
      <c r="R2392" t="s">
        <v>1837</v>
      </c>
      <c r="U2392" t="e">
        <f>VLOOKUP(C2392,'Irvine_MPN_16-17'!B:B,1,FALSE)</f>
        <v>#N/A</v>
      </c>
    </row>
    <row r="2393" spans="1:21" x14ac:dyDescent="0.25">
      <c r="A2393" t="s">
        <v>6590</v>
      </c>
      <c r="B2393" t="s">
        <v>6586</v>
      </c>
      <c r="C2393" t="s">
        <v>6591</v>
      </c>
      <c r="D2393" t="str">
        <f t="shared" si="37"/>
        <v>Programmed Part100-273R</v>
      </c>
      <c r="E2393" t="s">
        <v>6308</v>
      </c>
      <c r="G2393" t="s">
        <v>6592</v>
      </c>
      <c r="H2393" t="s">
        <v>22</v>
      </c>
      <c r="J2393" t="s">
        <v>23</v>
      </c>
      <c r="K2393" t="s">
        <v>23</v>
      </c>
      <c r="L2393" t="s">
        <v>24</v>
      </c>
      <c r="M2393" t="s">
        <v>23</v>
      </c>
      <c r="O2393" t="s">
        <v>26</v>
      </c>
      <c r="P2393" t="s">
        <v>27</v>
      </c>
      <c r="R2393" t="s">
        <v>1837</v>
      </c>
      <c r="U2393" t="e">
        <f>VLOOKUP(C2393,'Irvine_MPN_16-17'!B:B,1,FALSE)</f>
        <v>#N/A</v>
      </c>
    </row>
    <row r="2394" spans="1:21" x14ac:dyDescent="0.25">
      <c r="A2394" t="s">
        <v>6593</v>
      </c>
      <c r="B2394" t="s">
        <v>6586</v>
      </c>
      <c r="C2394" t="s">
        <v>5330</v>
      </c>
      <c r="D2394" t="str">
        <f t="shared" si="37"/>
        <v>Programmed Part100-301R</v>
      </c>
      <c r="E2394" t="s">
        <v>6308</v>
      </c>
      <c r="G2394" t="s">
        <v>6594</v>
      </c>
      <c r="H2394" t="s">
        <v>22</v>
      </c>
      <c r="J2394" t="s">
        <v>23</v>
      </c>
      <c r="K2394" t="s">
        <v>23</v>
      </c>
      <c r="L2394" t="s">
        <v>24</v>
      </c>
      <c r="M2394" t="s">
        <v>23</v>
      </c>
      <c r="O2394" t="s">
        <v>26</v>
      </c>
      <c r="P2394" t="s">
        <v>27</v>
      </c>
      <c r="R2394" t="s">
        <v>1837</v>
      </c>
      <c r="U2394" t="e">
        <f>VLOOKUP(C2394,'Irvine_MPN_16-17'!B:B,1,FALSE)</f>
        <v>#N/A</v>
      </c>
    </row>
    <row r="2395" spans="1:21" x14ac:dyDescent="0.25">
      <c r="A2395" t="s">
        <v>6595</v>
      </c>
      <c r="B2395" t="s">
        <v>6586</v>
      </c>
      <c r="C2395" t="s">
        <v>6596</v>
      </c>
      <c r="D2395" t="str">
        <f t="shared" si="37"/>
        <v>Programmed Part100-476R</v>
      </c>
      <c r="E2395" t="s">
        <v>6308</v>
      </c>
      <c r="G2395" t="s">
        <v>6597</v>
      </c>
      <c r="H2395" t="s">
        <v>22</v>
      </c>
      <c r="J2395" t="s">
        <v>23</v>
      </c>
      <c r="K2395" t="s">
        <v>23</v>
      </c>
      <c r="L2395" t="s">
        <v>24</v>
      </c>
      <c r="M2395" t="s">
        <v>23</v>
      </c>
      <c r="O2395" t="s">
        <v>26</v>
      </c>
      <c r="P2395" t="s">
        <v>27</v>
      </c>
      <c r="R2395" t="s">
        <v>1837</v>
      </c>
      <c r="U2395" t="e">
        <f>VLOOKUP(C2395,'Irvine_MPN_16-17'!B:B,1,FALSE)</f>
        <v>#N/A</v>
      </c>
    </row>
    <row r="2396" spans="1:21" x14ac:dyDescent="0.25">
      <c r="A2396" t="s">
        <v>6598</v>
      </c>
      <c r="B2396" t="s">
        <v>6586</v>
      </c>
      <c r="C2396" t="s">
        <v>5034</v>
      </c>
      <c r="D2396" t="str">
        <f t="shared" si="37"/>
        <v>Programmed Part100-681R</v>
      </c>
      <c r="E2396" t="s">
        <v>6308</v>
      </c>
      <c r="G2396" t="s">
        <v>6599</v>
      </c>
      <c r="H2396" t="s">
        <v>22</v>
      </c>
      <c r="J2396" t="s">
        <v>23</v>
      </c>
      <c r="K2396" t="s">
        <v>23</v>
      </c>
      <c r="L2396" t="s">
        <v>24</v>
      </c>
      <c r="M2396" t="s">
        <v>23</v>
      </c>
      <c r="O2396" t="s">
        <v>26</v>
      </c>
      <c r="P2396" t="s">
        <v>27</v>
      </c>
      <c r="R2396" t="s">
        <v>1837</v>
      </c>
      <c r="U2396" t="e">
        <f>VLOOKUP(C2396,'Irvine_MPN_16-17'!B:B,1,FALSE)</f>
        <v>#N/A</v>
      </c>
    </row>
    <row r="2397" spans="1:21" x14ac:dyDescent="0.25">
      <c r="A2397" t="s">
        <v>6600</v>
      </c>
      <c r="B2397" t="s">
        <v>6586</v>
      </c>
      <c r="C2397" t="s">
        <v>5027</v>
      </c>
      <c r="D2397" t="str">
        <f t="shared" si="37"/>
        <v>Programmed Part100-728R</v>
      </c>
      <c r="E2397" t="s">
        <v>6308</v>
      </c>
      <c r="G2397" t="s">
        <v>6601</v>
      </c>
      <c r="H2397" t="s">
        <v>22</v>
      </c>
      <c r="J2397" t="s">
        <v>23</v>
      </c>
      <c r="K2397" t="s">
        <v>23</v>
      </c>
      <c r="L2397" t="s">
        <v>24</v>
      </c>
      <c r="M2397" t="s">
        <v>23</v>
      </c>
      <c r="O2397" t="s">
        <v>26</v>
      </c>
      <c r="P2397" t="s">
        <v>27</v>
      </c>
      <c r="R2397" t="s">
        <v>1837</v>
      </c>
      <c r="U2397" t="e">
        <f>VLOOKUP(C2397,'Irvine_MPN_16-17'!B:B,1,FALSE)</f>
        <v>#N/A</v>
      </c>
    </row>
    <row r="2398" spans="1:21" x14ac:dyDescent="0.25">
      <c r="A2398" t="s">
        <v>6602</v>
      </c>
      <c r="B2398" t="s">
        <v>6586</v>
      </c>
      <c r="C2398" t="s">
        <v>4390</v>
      </c>
      <c r="D2398" t="str">
        <f t="shared" si="37"/>
        <v>Programmed Part100-807R</v>
      </c>
      <c r="E2398" t="s">
        <v>6308</v>
      </c>
      <c r="G2398" t="s">
        <v>6603</v>
      </c>
      <c r="H2398" t="s">
        <v>22</v>
      </c>
      <c r="J2398" t="s">
        <v>23</v>
      </c>
      <c r="K2398" t="s">
        <v>23</v>
      </c>
      <c r="L2398" t="s">
        <v>24</v>
      </c>
      <c r="M2398" t="s">
        <v>23</v>
      </c>
      <c r="O2398" t="s">
        <v>26</v>
      </c>
      <c r="P2398" t="s">
        <v>27</v>
      </c>
      <c r="R2398" t="s">
        <v>1837</v>
      </c>
      <c r="U2398" t="e">
        <f>VLOOKUP(C2398,'Irvine_MPN_16-17'!B:B,1,FALSE)</f>
        <v>#N/A</v>
      </c>
    </row>
    <row r="2399" spans="1:21" x14ac:dyDescent="0.25">
      <c r="A2399" t="s">
        <v>6604</v>
      </c>
      <c r="B2399" t="s">
        <v>6586</v>
      </c>
      <c r="C2399" t="s">
        <v>5327</v>
      </c>
      <c r="D2399" t="str">
        <f t="shared" si="37"/>
        <v>Programmed Part100-808R</v>
      </c>
      <c r="E2399" t="s">
        <v>6308</v>
      </c>
      <c r="G2399" t="s">
        <v>6605</v>
      </c>
      <c r="H2399" t="s">
        <v>22</v>
      </c>
      <c r="J2399" t="s">
        <v>23</v>
      </c>
      <c r="K2399" t="s">
        <v>23</v>
      </c>
      <c r="L2399" t="s">
        <v>24</v>
      </c>
      <c r="M2399" t="s">
        <v>23</v>
      </c>
      <c r="O2399" t="s">
        <v>26</v>
      </c>
      <c r="P2399" t="s">
        <v>27</v>
      </c>
      <c r="R2399" t="s">
        <v>1837</v>
      </c>
      <c r="U2399" t="e">
        <f>VLOOKUP(C2399,'Irvine_MPN_16-17'!B:B,1,FALSE)</f>
        <v>#N/A</v>
      </c>
    </row>
    <row r="2400" spans="1:21" x14ac:dyDescent="0.25">
      <c r="A2400" t="s">
        <v>6606</v>
      </c>
      <c r="B2400" t="s">
        <v>6586</v>
      </c>
      <c r="C2400" t="s">
        <v>1952</v>
      </c>
      <c r="D2400" t="str">
        <f t="shared" si="37"/>
        <v>Programmed Part100-866R</v>
      </c>
      <c r="E2400" t="s">
        <v>6308</v>
      </c>
      <c r="G2400" t="s">
        <v>6607</v>
      </c>
      <c r="H2400" t="s">
        <v>22</v>
      </c>
      <c r="J2400" t="s">
        <v>23</v>
      </c>
      <c r="K2400" t="s">
        <v>23</v>
      </c>
      <c r="L2400" t="s">
        <v>24</v>
      </c>
      <c r="M2400" t="s">
        <v>23</v>
      </c>
      <c r="O2400" t="s">
        <v>26</v>
      </c>
      <c r="P2400" t="s">
        <v>27</v>
      </c>
      <c r="R2400" t="s">
        <v>1837</v>
      </c>
      <c r="U2400" t="e">
        <f>VLOOKUP(C2400,'Irvine_MPN_16-17'!B:B,1,FALSE)</f>
        <v>#N/A</v>
      </c>
    </row>
    <row r="2401" spans="1:21" x14ac:dyDescent="0.25">
      <c r="A2401" t="s">
        <v>6608</v>
      </c>
      <c r="B2401" t="s">
        <v>6609</v>
      </c>
      <c r="C2401" t="s">
        <v>6610</v>
      </c>
      <c r="D2401" t="str">
        <f t="shared" si="37"/>
        <v>Pulse EngH1102NL</v>
      </c>
      <c r="E2401" t="s">
        <v>25</v>
      </c>
      <c r="G2401" t="s">
        <v>6611</v>
      </c>
      <c r="H2401" t="s">
        <v>22</v>
      </c>
      <c r="J2401" t="s">
        <v>23</v>
      </c>
      <c r="K2401" t="s">
        <v>23</v>
      </c>
      <c r="L2401" t="s">
        <v>24</v>
      </c>
      <c r="M2401" t="s">
        <v>23</v>
      </c>
      <c r="O2401" t="s">
        <v>26</v>
      </c>
      <c r="P2401" t="s">
        <v>27</v>
      </c>
      <c r="R2401" t="s">
        <v>365</v>
      </c>
      <c r="U2401" t="e">
        <f>VLOOKUP(C2401,'Irvine_MPN_16-17'!B:B,1,FALSE)</f>
        <v>#N/A</v>
      </c>
    </row>
    <row r="2402" spans="1:21" x14ac:dyDescent="0.25">
      <c r="A2402" t="s">
        <v>6612</v>
      </c>
      <c r="B2402" t="s">
        <v>6609</v>
      </c>
      <c r="C2402" t="s">
        <v>6613</v>
      </c>
      <c r="D2402" t="str">
        <f t="shared" si="37"/>
        <v>Pulse EngH5007NL</v>
      </c>
      <c r="E2402" t="s">
        <v>25</v>
      </c>
      <c r="G2402" t="s">
        <v>6614</v>
      </c>
      <c r="H2402" t="s">
        <v>22</v>
      </c>
      <c r="J2402" t="s">
        <v>42</v>
      </c>
      <c r="K2402" t="s">
        <v>23</v>
      </c>
      <c r="L2402" t="s">
        <v>24</v>
      </c>
      <c r="M2402" t="s">
        <v>23</v>
      </c>
      <c r="O2402" t="s">
        <v>26</v>
      </c>
      <c r="P2402" t="s">
        <v>1868</v>
      </c>
      <c r="R2402" t="s">
        <v>35</v>
      </c>
      <c r="T2402" t="s">
        <v>43</v>
      </c>
      <c r="U2402" t="e">
        <f>VLOOKUP(C2402,'Irvine_MPN_16-17'!B:B,1,FALSE)</f>
        <v>#N/A</v>
      </c>
    </row>
    <row r="2403" spans="1:21" x14ac:dyDescent="0.25">
      <c r="A2403" t="s">
        <v>6615</v>
      </c>
      <c r="B2403" t="s">
        <v>6609</v>
      </c>
      <c r="C2403" t="s">
        <v>6616</v>
      </c>
      <c r="D2403" t="str">
        <f t="shared" si="37"/>
        <v>Pulse EngJ8064D648ANL</v>
      </c>
      <c r="E2403" t="s">
        <v>25</v>
      </c>
      <c r="G2403" t="s">
        <v>6617</v>
      </c>
      <c r="H2403" t="s">
        <v>22</v>
      </c>
      <c r="J2403" t="s">
        <v>42</v>
      </c>
      <c r="K2403" t="s">
        <v>23</v>
      </c>
      <c r="L2403" t="s">
        <v>24</v>
      </c>
      <c r="M2403" t="s">
        <v>23</v>
      </c>
      <c r="O2403" t="s">
        <v>26</v>
      </c>
      <c r="P2403" t="s">
        <v>1868</v>
      </c>
      <c r="R2403" t="s">
        <v>35</v>
      </c>
      <c r="T2403" t="s">
        <v>86</v>
      </c>
      <c r="U2403" t="e">
        <f>VLOOKUP(C2403,'Irvine_MPN_16-17'!B:B,1,FALSE)</f>
        <v>#N/A</v>
      </c>
    </row>
    <row r="2404" spans="1:21" x14ac:dyDescent="0.25">
      <c r="A2404" t="s">
        <v>6618</v>
      </c>
      <c r="B2404" t="s">
        <v>6609</v>
      </c>
      <c r="C2404" t="s">
        <v>6619</v>
      </c>
      <c r="D2404" t="str">
        <f t="shared" si="37"/>
        <v>Pulse EngJC0-0134NL</v>
      </c>
      <c r="E2404" t="s">
        <v>25</v>
      </c>
      <c r="G2404" t="s">
        <v>6620</v>
      </c>
      <c r="H2404" t="s">
        <v>22</v>
      </c>
      <c r="J2404" t="s">
        <v>42</v>
      </c>
      <c r="K2404" t="s">
        <v>23</v>
      </c>
      <c r="L2404" t="s">
        <v>24</v>
      </c>
      <c r="M2404" t="s">
        <v>23</v>
      </c>
      <c r="O2404" t="s">
        <v>26</v>
      </c>
      <c r="P2404" t="s">
        <v>1868</v>
      </c>
      <c r="R2404" t="s">
        <v>35</v>
      </c>
      <c r="T2404" t="s">
        <v>86</v>
      </c>
      <c r="U2404" t="e">
        <f>VLOOKUP(C2404,'Irvine_MPN_16-17'!B:B,1,FALSE)</f>
        <v>#N/A</v>
      </c>
    </row>
    <row r="2405" spans="1:21" x14ac:dyDescent="0.25">
      <c r="A2405" t="s">
        <v>6621</v>
      </c>
      <c r="B2405" t="s">
        <v>6609</v>
      </c>
      <c r="C2405" t="s">
        <v>6622</v>
      </c>
      <c r="D2405" t="str">
        <f t="shared" si="37"/>
        <v>Pulse EngJG0-0047NL</v>
      </c>
      <c r="E2405" t="s">
        <v>25</v>
      </c>
      <c r="G2405" t="s">
        <v>6623</v>
      </c>
      <c r="H2405" t="s">
        <v>22</v>
      </c>
      <c r="J2405" t="s">
        <v>42</v>
      </c>
      <c r="K2405" t="s">
        <v>23</v>
      </c>
      <c r="L2405" t="s">
        <v>24</v>
      </c>
      <c r="M2405" t="s">
        <v>23</v>
      </c>
      <c r="O2405" t="s">
        <v>26</v>
      </c>
      <c r="P2405" t="s">
        <v>1868</v>
      </c>
      <c r="R2405" t="s">
        <v>35</v>
      </c>
      <c r="T2405" t="s">
        <v>86</v>
      </c>
      <c r="U2405" t="e">
        <f>VLOOKUP(C2405,'Irvine_MPN_16-17'!B:B,1,FALSE)</f>
        <v>#N/A</v>
      </c>
    </row>
    <row r="2406" spans="1:21" x14ac:dyDescent="0.25">
      <c r="A2406" t="s">
        <v>6624</v>
      </c>
      <c r="B2406" t="s">
        <v>6625</v>
      </c>
      <c r="C2406" t="s">
        <v>6613</v>
      </c>
      <c r="D2406" t="str">
        <f t="shared" si="37"/>
        <v>PulseH5007NL</v>
      </c>
      <c r="E2406" t="s">
        <v>25</v>
      </c>
      <c r="G2406" t="s">
        <v>6626</v>
      </c>
      <c r="H2406" t="s">
        <v>22</v>
      </c>
      <c r="J2406" t="s">
        <v>42</v>
      </c>
      <c r="K2406" t="s">
        <v>23</v>
      </c>
      <c r="L2406" t="s">
        <v>24</v>
      </c>
      <c r="M2406" t="s">
        <v>23</v>
      </c>
      <c r="O2406" t="s">
        <v>26</v>
      </c>
      <c r="P2406" t="s">
        <v>1868</v>
      </c>
      <c r="R2406" t="s">
        <v>35</v>
      </c>
      <c r="T2406" t="s">
        <v>43</v>
      </c>
      <c r="U2406" t="e">
        <f>VLOOKUP(C2406,'Irvine_MPN_16-17'!B:B,1,FALSE)</f>
        <v>#N/A</v>
      </c>
    </row>
    <row r="2407" spans="1:21" x14ac:dyDescent="0.25">
      <c r="A2407" t="s">
        <v>6627</v>
      </c>
      <c r="B2407" t="s">
        <v>6625</v>
      </c>
      <c r="C2407" t="s">
        <v>6628</v>
      </c>
      <c r="D2407" t="str">
        <f t="shared" si="37"/>
        <v>PulseJK0654219NL</v>
      </c>
      <c r="E2407" t="s">
        <v>25</v>
      </c>
      <c r="G2407" t="s">
        <v>6629</v>
      </c>
      <c r="H2407" t="s">
        <v>22</v>
      </c>
      <c r="J2407" t="s">
        <v>42</v>
      </c>
      <c r="K2407" t="s">
        <v>23</v>
      </c>
      <c r="L2407" t="s">
        <v>24</v>
      </c>
      <c r="M2407" t="s">
        <v>23</v>
      </c>
      <c r="O2407" t="s">
        <v>26</v>
      </c>
      <c r="P2407" t="s">
        <v>1868</v>
      </c>
      <c r="R2407" t="s">
        <v>35</v>
      </c>
      <c r="T2407" t="s">
        <v>86</v>
      </c>
      <c r="U2407" t="e">
        <f>VLOOKUP(C2407,'Irvine_MPN_16-17'!B:B,1,FALSE)</f>
        <v>#N/A</v>
      </c>
    </row>
    <row r="2408" spans="1:21" x14ac:dyDescent="0.25">
      <c r="A2408" t="s">
        <v>4479</v>
      </c>
      <c r="B2408" t="s">
        <v>6625</v>
      </c>
      <c r="C2408" t="s">
        <v>6630</v>
      </c>
      <c r="D2408" t="str">
        <f t="shared" si="37"/>
        <v>PulseW3020</v>
      </c>
      <c r="E2408" t="s">
        <v>25</v>
      </c>
      <c r="G2408" t="s">
        <v>6631</v>
      </c>
      <c r="H2408" t="s">
        <v>22</v>
      </c>
      <c r="J2408" t="s">
        <v>22</v>
      </c>
      <c r="K2408" t="s">
        <v>22</v>
      </c>
      <c r="L2408" t="s">
        <v>24</v>
      </c>
      <c r="M2408" t="s">
        <v>33</v>
      </c>
      <c r="O2408" t="s">
        <v>26</v>
      </c>
      <c r="P2408" t="s">
        <v>34</v>
      </c>
      <c r="R2408" t="s">
        <v>35</v>
      </c>
      <c r="U2408" t="e">
        <f>VLOOKUP(C2408,'Irvine_MPN_16-17'!B:B,1,FALSE)</f>
        <v>#N/A</v>
      </c>
    </row>
    <row r="2409" spans="1:21" x14ac:dyDescent="0.25">
      <c r="A2409" t="s">
        <v>6632</v>
      </c>
      <c r="B2409" t="s">
        <v>6633</v>
      </c>
      <c r="C2409" t="s">
        <v>6634</v>
      </c>
      <c r="D2409" t="str">
        <f t="shared" si="37"/>
        <v>PURCELL BRACKETSP101-019</v>
      </c>
      <c r="E2409" t="s">
        <v>25</v>
      </c>
      <c r="G2409" t="s">
        <v>6635</v>
      </c>
      <c r="H2409" t="s">
        <v>22</v>
      </c>
      <c r="J2409" t="s">
        <v>22</v>
      </c>
      <c r="K2409" t="s">
        <v>22</v>
      </c>
      <c r="L2409" t="s">
        <v>24</v>
      </c>
      <c r="M2409" t="s">
        <v>22</v>
      </c>
      <c r="O2409" t="s">
        <v>26</v>
      </c>
      <c r="P2409" t="s">
        <v>34</v>
      </c>
      <c r="R2409" t="s">
        <v>35</v>
      </c>
      <c r="U2409" t="e">
        <f>VLOOKUP(C2409,'Irvine_MPN_16-17'!B:B,1,FALSE)</f>
        <v>#N/A</v>
      </c>
    </row>
    <row r="2410" spans="1:21" x14ac:dyDescent="0.25">
      <c r="A2410" t="s">
        <v>4012</v>
      </c>
      <c r="B2410" t="s">
        <v>6633</v>
      </c>
      <c r="C2410" t="s">
        <v>6636</v>
      </c>
      <c r="D2410" t="str">
        <f t="shared" si="37"/>
        <v>PURCELL BRACKETSP111-0000</v>
      </c>
      <c r="E2410" t="s">
        <v>25</v>
      </c>
      <c r="H2410" t="s">
        <v>22</v>
      </c>
      <c r="J2410" t="s">
        <v>22</v>
      </c>
      <c r="K2410" t="s">
        <v>22</v>
      </c>
      <c r="L2410" t="s">
        <v>24</v>
      </c>
      <c r="M2410" t="s">
        <v>22</v>
      </c>
      <c r="O2410" t="s">
        <v>26</v>
      </c>
      <c r="P2410" t="s">
        <v>34</v>
      </c>
      <c r="R2410" t="s">
        <v>35</v>
      </c>
      <c r="U2410" t="e">
        <f>VLOOKUP(C2410,'Irvine_MPN_16-17'!B:B,1,FALSE)</f>
        <v>#N/A</v>
      </c>
    </row>
    <row r="2411" spans="1:21" x14ac:dyDescent="0.25">
      <c r="A2411" t="s">
        <v>6637</v>
      </c>
      <c r="B2411" t="s">
        <v>6633</v>
      </c>
      <c r="C2411" t="s">
        <v>6638</v>
      </c>
      <c r="D2411" t="str">
        <f t="shared" si="37"/>
        <v>PURCELL BRACKETSP174-0000</v>
      </c>
      <c r="E2411" t="s">
        <v>25</v>
      </c>
      <c r="G2411" t="s">
        <v>6639</v>
      </c>
      <c r="H2411" t="s">
        <v>22</v>
      </c>
      <c r="J2411" t="s">
        <v>22</v>
      </c>
      <c r="K2411" t="s">
        <v>22</v>
      </c>
      <c r="L2411" t="s">
        <v>24</v>
      </c>
      <c r="M2411" t="s">
        <v>22</v>
      </c>
      <c r="O2411" t="s">
        <v>26</v>
      </c>
      <c r="P2411" t="s">
        <v>34</v>
      </c>
      <c r="R2411" t="s">
        <v>35</v>
      </c>
      <c r="U2411" t="e">
        <f>VLOOKUP(C2411,'Irvine_MPN_16-17'!B:B,1,FALSE)</f>
        <v>#N/A</v>
      </c>
    </row>
    <row r="2412" spans="1:21" x14ac:dyDescent="0.25">
      <c r="A2412" t="s">
        <v>4008</v>
      </c>
      <c r="B2412" t="s">
        <v>6633</v>
      </c>
      <c r="C2412" t="s">
        <v>6640</v>
      </c>
      <c r="D2412" t="str">
        <f t="shared" si="37"/>
        <v>PURCELL BRACKETSP1185-0000</v>
      </c>
      <c r="E2412" t="s">
        <v>25</v>
      </c>
      <c r="H2412" t="s">
        <v>22</v>
      </c>
      <c r="J2412" t="s">
        <v>22</v>
      </c>
      <c r="K2412" t="s">
        <v>22</v>
      </c>
      <c r="L2412" t="s">
        <v>24</v>
      </c>
      <c r="M2412" t="s">
        <v>22</v>
      </c>
      <c r="O2412" t="s">
        <v>26</v>
      </c>
      <c r="P2412" t="s">
        <v>34</v>
      </c>
      <c r="R2412" t="s">
        <v>35</v>
      </c>
      <c r="U2412" t="e">
        <f>VLOOKUP(C2412,'Irvine_MPN_16-17'!B:B,1,FALSE)</f>
        <v>#N/A</v>
      </c>
    </row>
    <row r="2413" spans="1:21" x14ac:dyDescent="0.25">
      <c r="A2413" t="s">
        <v>6641</v>
      </c>
      <c r="B2413" t="s">
        <v>6642</v>
      </c>
      <c r="C2413" t="s">
        <v>6641</v>
      </c>
      <c r="D2413" t="str">
        <f t="shared" si="37"/>
        <v>Purcell Technologies Inc400-525R</v>
      </c>
      <c r="E2413" t="s">
        <v>25</v>
      </c>
      <c r="G2413" t="s">
        <v>6643</v>
      </c>
      <c r="H2413" t="s">
        <v>22</v>
      </c>
      <c r="J2413" t="s">
        <v>22</v>
      </c>
      <c r="K2413" t="s">
        <v>23</v>
      </c>
      <c r="L2413" t="s">
        <v>24</v>
      </c>
      <c r="M2413" t="s">
        <v>23</v>
      </c>
      <c r="O2413" t="s">
        <v>26</v>
      </c>
      <c r="P2413" t="s">
        <v>1868</v>
      </c>
      <c r="R2413" t="s">
        <v>35</v>
      </c>
      <c r="U2413" t="e">
        <f>VLOOKUP(C2413,'Irvine_MPN_16-17'!B:B,1,FALSE)</f>
        <v>#N/A</v>
      </c>
    </row>
    <row r="2414" spans="1:21" x14ac:dyDescent="0.25">
      <c r="A2414" t="s">
        <v>6644</v>
      </c>
      <c r="B2414" t="s">
        <v>6642</v>
      </c>
      <c r="C2414" t="s">
        <v>6645</v>
      </c>
      <c r="D2414" t="str">
        <f t="shared" si="37"/>
        <v>Purcell Technologies IncCAV-039-001_1</v>
      </c>
      <c r="E2414" t="s">
        <v>25</v>
      </c>
      <c r="G2414" t="s">
        <v>6646</v>
      </c>
      <c r="H2414" t="s">
        <v>22</v>
      </c>
      <c r="J2414" t="s">
        <v>22</v>
      </c>
      <c r="K2414" t="s">
        <v>23</v>
      </c>
      <c r="L2414" t="s">
        <v>24</v>
      </c>
      <c r="M2414" t="s">
        <v>23</v>
      </c>
      <c r="O2414" t="s">
        <v>26</v>
      </c>
      <c r="P2414" t="s">
        <v>1868</v>
      </c>
      <c r="R2414" t="s">
        <v>35</v>
      </c>
      <c r="U2414" t="e">
        <f>VLOOKUP(C2414,'Irvine_MPN_16-17'!B:B,1,FALSE)</f>
        <v>#N/A</v>
      </c>
    </row>
    <row r="2415" spans="1:21" x14ac:dyDescent="0.25">
      <c r="A2415" t="s">
        <v>6647</v>
      </c>
      <c r="B2415" t="s">
        <v>6642</v>
      </c>
      <c r="C2415" t="s">
        <v>6648</v>
      </c>
      <c r="D2415" t="str">
        <f t="shared" si="37"/>
        <v>Purcell Technologies IncCVNH-400-144R</v>
      </c>
      <c r="E2415" t="s">
        <v>25</v>
      </c>
      <c r="G2415" t="s">
        <v>6649</v>
      </c>
      <c r="H2415" t="s">
        <v>22</v>
      </c>
      <c r="J2415" t="s">
        <v>22</v>
      </c>
      <c r="K2415" t="s">
        <v>23</v>
      </c>
      <c r="L2415" t="s">
        <v>24</v>
      </c>
      <c r="M2415" t="s">
        <v>23</v>
      </c>
      <c r="O2415" t="s">
        <v>26</v>
      </c>
      <c r="P2415" t="s">
        <v>1868</v>
      </c>
      <c r="R2415" t="s">
        <v>35</v>
      </c>
      <c r="U2415" t="e">
        <f>VLOOKUP(C2415,'Irvine_MPN_16-17'!B:B,1,FALSE)</f>
        <v>#N/A</v>
      </c>
    </row>
    <row r="2416" spans="1:21" x14ac:dyDescent="0.25">
      <c r="A2416" t="s">
        <v>6650</v>
      </c>
      <c r="B2416" t="s">
        <v>6642</v>
      </c>
      <c r="C2416" t="s">
        <v>6651</v>
      </c>
      <c r="D2416" t="str">
        <f t="shared" si="37"/>
        <v>Purcell Technologies IncCVNH-400-145R</v>
      </c>
      <c r="E2416" t="s">
        <v>25</v>
      </c>
      <c r="G2416" t="s">
        <v>6652</v>
      </c>
      <c r="H2416" t="s">
        <v>22</v>
      </c>
      <c r="J2416" t="s">
        <v>22</v>
      </c>
      <c r="K2416" t="s">
        <v>23</v>
      </c>
      <c r="L2416" t="s">
        <v>24</v>
      </c>
      <c r="M2416" t="s">
        <v>23</v>
      </c>
      <c r="O2416" t="s">
        <v>26</v>
      </c>
      <c r="P2416" t="s">
        <v>1868</v>
      </c>
      <c r="R2416" t="s">
        <v>35</v>
      </c>
      <c r="U2416" t="e">
        <f>VLOOKUP(C2416,'Irvine_MPN_16-17'!B:B,1,FALSE)</f>
        <v>#N/A</v>
      </c>
    </row>
    <row r="2417" spans="1:21" x14ac:dyDescent="0.25">
      <c r="A2417" t="s">
        <v>6653</v>
      </c>
      <c r="B2417" t="s">
        <v>6642</v>
      </c>
      <c r="C2417" t="s">
        <v>6654</v>
      </c>
      <c r="D2417" t="str">
        <f t="shared" si="37"/>
        <v>Purcell Technologies IncCVNH-400-160R</v>
      </c>
      <c r="E2417" t="s">
        <v>25</v>
      </c>
      <c r="G2417" t="s">
        <v>6655</v>
      </c>
      <c r="H2417" t="s">
        <v>22</v>
      </c>
      <c r="J2417" t="s">
        <v>22</v>
      </c>
      <c r="K2417" t="s">
        <v>23</v>
      </c>
      <c r="L2417" t="s">
        <v>24</v>
      </c>
      <c r="M2417" t="s">
        <v>23</v>
      </c>
      <c r="O2417" t="s">
        <v>26</v>
      </c>
      <c r="P2417" t="s">
        <v>1868</v>
      </c>
      <c r="R2417" t="s">
        <v>35</v>
      </c>
      <c r="U2417" t="e">
        <f>VLOOKUP(C2417,'Irvine_MPN_16-17'!B:B,1,FALSE)</f>
        <v>#N/A</v>
      </c>
    </row>
    <row r="2418" spans="1:21" x14ac:dyDescent="0.25">
      <c r="A2418" t="s">
        <v>6656</v>
      </c>
      <c r="B2418" t="s">
        <v>6642</v>
      </c>
      <c r="C2418" t="s">
        <v>6657</v>
      </c>
      <c r="D2418" t="str">
        <f t="shared" si="37"/>
        <v>Purcell Technologies IncCVNH-400-161R</v>
      </c>
      <c r="E2418" t="s">
        <v>25</v>
      </c>
      <c r="G2418" t="s">
        <v>6658</v>
      </c>
      <c r="H2418" t="s">
        <v>22</v>
      </c>
      <c r="J2418" t="s">
        <v>22</v>
      </c>
      <c r="K2418" t="s">
        <v>23</v>
      </c>
      <c r="L2418" t="s">
        <v>24</v>
      </c>
      <c r="M2418" t="s">
        <v>23</v>
      </c>
      <c r="O2418" t="s">
        <v>26</v>
      </c>
      <c r="P2418" t="s">
        <v>1868</v>
      </c>
      <c r="R2418" t="s">
        <v>35</v>
      </c>
      <c r="U2418" t="e">
        <f>VLOOKUP(C2418,'Irvine_MPN_16-17'!B:B,1,FALSE)</f>
        <v>#N/A</v>
      </c>
    </row>
    <row r="2419" spans="1:21" x14ac:dyDescent="0.25">
      <c r="A2419" t="s">
        <v>6659</v>
      </c>
      <c r="B2419" t="s">
        <v>6642</v>
      </c>
      <c r="C2419" t="s">
        <v>6660</v>
      </c>
      <c r="D2419" t="str">
        <f t="shared" si="37"/>
        <v>Purcell Technologies IncCVNH-400-419R</v>
      </c>
      <c r="E2419" t="s">
        <v>25</v>
      </c>
      <c r="G2419" t="s">
        <v>6661</v>
      </c>
      <c r="H2419" t="s">
        <v>22</v>
      </c>
      <c r="J2419" t="s">
        <v>22</v>
      </c>
      <c r="K2419" t="s">
        <v>23</v>
      </c>
      <c r="L2419" t="s">
        <v>24</v>
      </c>
      <c r="M2419" t="s">
        <v>23</v>
      </c>
      <c r="O2419" t="s">
        <v>26</v>
      </c>
      <c r="P2419" t="s">
        <v>1868</v>
      </c>
      <c r="R2419" t="s">
        <v>35</v>
      </c>
      <c r="U2419" t="e">
        <f>VLOOKUP(C2419,'Irvine_MPN_16-17'!B:B,1,FALSE)</f>
        <v>#N/A</v>
      </c>
    </row>
    <row r="2420" spans="1:21" x14ac:dyDescent="0.25">
      <c r="A2420" t="s">
        <v>6662</v>
      </c>
      <c r="B2420" t="s">
        <v>6642</v>
      </c>
      <c r="C2420" t="s">
        <v>6663</v>
      </c>
      <c r="D2420" t="str">
        <f t="shared" si="37"/>
        <v>Purcell Technologies IncCVNH-400-571R</v>
      </c>
      <c r="E2420" t="s">
        <v>25</v>
      </c>
      <c r="G2420" t="s">
        <v>6664</v>
      </c>
      <c r="H2420" t="s">
        <v>22</v>
      </c>
      <c r="J2420" t="s">
        <v>22</v>
      </c>
      <c r="K2420" t="s">
        <v>23</v>
      </c>
      <c r="L2420" t="s">
        <v>24</v>
      </c>
      <c r="M2420" t="s">
        <v>23</v>
      </c>
      <c r="O2420" t="s">
        <v>26</v>
      </c>
      <c r="P2420" t="s">
        <v>1868</v>
      </c>
      <c r="R2420" t="s">
        <v>35</v>
      </c>
      <c r="U2420" t="e">
        <f>VLOOKUP(C2420,'Irvine_MPN_16-17'!B:B,1,FALSE)</f>
        <v>#N/A</v>
      </c>
    </row>
    <row r="2421" spans="1:21" x14ac:dyDescent="0.25">
      <c r="A2421" t="s">
        <v>6665</v>
      </c>
      <c r="B2421" t="s">
        <v>6642</v>
      </c>
      <c r="C2421" t="s">
        <v>6666</v>
      </c>
      <c r="D2421" t="str">
        <f t="shared" si="37"/>
        <v>Purcell Technologies IncP111-CAV-001</v>
      </c>
      <c r="E2421" t="s">
        <v>25</v>
      </c>
      <c r="G2421" t="s">
        <v>6667</v>
      </c>
      <c r="H2421" t="s">
        <v>22</v>
      </c>
      <c r="J2421" t="s">
        <v>22</v>
      </c>
      <c r="K2421" t="s">
        <v>23</v>
      </c>
      <c r="L2421" t="s">
        <v>24</v>
      </c>
      <c r="M2421" t="s">
        <v>23</v>
      </c>
      <c r="O2421" t="s">
        <v>26</v>
      </c>
      <c r="P2421" t="s">
        <v>1868</v>
      </c>
      <c r="R2421" t="s">
        <v>35</v>
      </c>
      <c r="U2421" t="e">
        <f>VLOOKUP(C2421,'Irvine_MPN_16-17'!B:B,1,FALSE)</f>
        <v>#N/A</v>
      </c>
    </row>
    <row r="2422" spans="1:21" x14ac:dyDescent="0.25">
      <c r="A2422" t="s">
        <v>6668</v>
      </c>
      <c r="B2422" t="s">
        <v>6642</v>
      </c>
      <c r="C2422" t="s">
        <v>6669</v>
      </c>
      <c r="D2422" t="str">
        <f t="shared" si="37"/>
        <v>Purcell Technologies IncP111-CAV-002</v>
      </c>
      <c r="E2422" t="s">
        <v>25</v>
      </c>
      <c r="G2422" t="s">
        <v>6670</v>
      </c>
      <c r="H2422" t="s">
        <v>22</v>
      </c>
      <c r="J2422" t="s">
        <v>22</v>
      </c>
      <c r="K2422" t="s">
        <v>23</v>
      </c>
      <c r="L2422" t="s">
        <v>24</v>
      </c>
      <c r="M2422" t="s">
        <v>23</v>
      </c>
      <c r="O2422" t="s">
        <v>26</v>
      </c>
      <c r="P2422" t="s">
        <v>1868</v>
      </c>
      <c r="R2422" t="s">
        <v>35</v>
      </c>
      <c r="U2422" t="e">
        <f>VLOOKUP(C2422,'Irvine_MPN_16-17'!B:B,1,FALSE)</f>
        <v>#N/A</v>
      </c>
    </row>
    <row r="2423" spans="1:21" x14ac:dyDescent="0.25">
      <c r="A2423" t="s">
        <v>6671</v>
      </c>
      <c r="B2423" t="s">
        <v>6642</v>
      </c>
      <c r="C2423" t="s">
        <v>6672</v>
      </c>
      <c r="D2423" t="str">
        <f t="shared" si="37"/>
        <v>Purcell Technologies IncP163-0042</v>
      </c>
      <c r="E2423" t="s">
        <v>25</v>
      </c>
      <c r="G2423" t="s">
        <v>6673</v>
      </c>
      <c r="H2423" t="s">
        <v>22</v>
      </c>
      <c r="J2423" t="s">
        <v>22</v>
      </c>
      <c r="K2423" t="s">
        <v>23</v>
      </c>
      <c r="L2423" t="s">
        <v>24</v>
      </c>
      <c r="M2423" t="s">
        <v>23</v>
      </c>
      <c r="O2423" t="s">
        <v>26</v>
      </c>
      <c r="P2423" t="s">
        <v>1868</v>
      </c>
      <c r="R2423" t="s">
        <v>35</v>
      </c>
      <c r="U2423" t="e">
        <f>VLOOKUP(C2423,'Irvine_MPN_16-17'!B:B,1,FALSE)</f>
        <v>#N/A</v>
      </c>
    </row>
    <row r="2424" spans="1:21" x14ac:dyDescent="0.25">
      <c r="A2424" t="s">
        <v>6674</v>
      </c>
      <c r="B2424" t="s">
        <v>6642</v>
      </c>
      <c r="C2424" t="s">
        <v>6675</v>
      </c>
      <c r="D2424" t="str">
        <f t="shared" si="37"/>
        <v>Purcell Technologies IncP163-CAV-003</v>
      </c>
      <c r="E2424" t="s">
        <v>25</v>
      </c>
      <c r="G2424" t="s">
        <v>6676</v>
      </c>
      <c r="H2424" t="s">
        <v>22</v>
      </c>
      <c r="J2424" t="s">
        <v>22</v>
      </c>
      <c r="K2424" t="s">
        <v>23</v>
      </c>
      <c r="L2424" t="s">
        <v>24</v>
      </c>
      <c r="M2424" t="s">
        <v>23</v>
      </c>
      <c r="O2424" t="s">
        <v>26</v>
      </c>
      <c r="P2424" t="s">
        <v>1868</v>
      </c>
      <c r="R2424" t="s">
        <v>35</v>
      </c>
      <c r="U2424" t="e">
        <f>VLOOKUP(C2424,'Irvine_MPN_16-17'!B:B,1,FALSE)</f>
        <v>#N/A</v>
      </c>
    </row>
    <row r="2425" spans="1:21" x14ac:dyDescent="0.25">
      <c r="A2425" t="s">
        <v>6677</v>
      </c>
      <c r="B2425" t="s">
        <v>6642</v>
      </c>
      <c r="C2425" t="s">
        <v>6678</v>
      </c>
      <c r="D2425" t="str">
        <f t="shared" si="37"/>
        <v>Purcell Technologies IncP174-CAV-001</v>
      </c>
      <c r="E2425" t="s">
        <v>25</v>
      </c>
      <c r="G2425" t="s">
        <v>6679</v>
      </c>
      <c r="H2425" t="s">
        <v>22</v>
      </c>
      <c r="J2425" t="s">
        <v>22</v>
      </c>
      <c r="K2425" t="s">
        <v>23</v>
      </c>
      <c r="L2425" t="s">
        <v>24</v>
      </c>
      <c r="M2425" t="s">
        <v>23</v>
      </c>
      <c r="O2425" t="s">
        <v>26</v>
      </c>
      <c r="P2425" t="s">
        <v>1868</v>
      </c>
      <c r="R2425" t="s">
        <v>35</v>
      </c>
      <c r="U2425" t="e">
        <f>VLOOKUP(C2425,'Irvine_MPN_16-17'!B:B,1,FALSE)</f>
        <v>#N/A</v>
      </c>
    </row>
    <row r="2426" spans="1:21" x14ac:dyDescent="0.25">
      <c r="A2426" t="s">
        <v>6680</v>
      </c>
      <c r="B2426" t="s">
        <v>6642</v>
      </c>
      <c r="C2426" t="s">
        <v>6681</v>
      </c>
      <c r="D2426" t="str">
        <f t="shared" si="37"/>
        <v>Purcell Technologies IncP174-CAV-002</v>
      </c>
      <c r="E2426" t="s">
        <v>25</v>
      </c>
      <c r="G2426" t="s">
        <v>6682</v>
      </c>
      <c r="H2426" t="s">
        <v>22</v>
      </c>
      <c r="J2426" t="s">
        <v>22</v>
      </c>
      <c r="K2426" t="s">
        <v>23</v>
      </c>
      <c r="L2426" t="s">
        <v>24</v>
      </c>
      <c r="M2426" t="s">
        <v>23</v>
      </c>
      <c r="O2426" t="s">
        <v>26</v>
      </c>
      <c r="P2426" t="s">
        <v>1868</v>
      </c>
      <c r="R2426" t="s">
        <v>35</v>
      </c>
      <c r="U2426" t="e">
        <f>VLOOKUP(C2426,'Irvine_MPN_16-17'!B:B,1,FALSE)</f>
        <v>#N/A</v>
      </c>
    </row>
    <row r="2427" spans="1:21" x14ac:dyDescent="0.25">
      <c r="A2427" t="s">
        <v>6683</v>
      </c>
      <c r="B2427" t="s">
        <v>6642</v>
      </c>
      <c r="C2427" t="s">
        <v>6684</v>
      </c>
      <c r="D2427" t="str">
        <f t="shared" si="37"/>
        <v>Purcell Technologies IncP1046-0000A1</v>
      </c>
      <c r="E2427" t="s">
        <v>25</v>
      </c>
      <c r="G2427" t="s">
        <v>6685</v>
      </c>
      <c r="H2427" t="s">
        <v>22</v>
      </c>
      <c r="J2427" t="s">
        <v>22</v>
      </c>
      <c r="K2427" t="s">
        <v>23</v>
      </c>
      <c r="L2427" t="s">
        <v>24</v>
      </c>
      <c r="M2427" t="s">
        <v>23</v>
      </c>
      <c r="O2427" t="s">
        <v>26</v>
      </c>
      <c r="P2427" t="s">
        <v>1868</v>
      </c>
      <c r="R2427" t="s">
        <v>35</v>
      </c>
      <c r="U2427" t="e">
        <f>VLOOKUP(C2427,'Irvine_MPN_16-17'!B:B,1,FALSE)</f>
        <v>#N/A</v>
      </c>
    </row>
    <row r="2428" spans="1:21" x14ac:dyDescent="0.25">
      <c r="A2428" t="s">
        <v>6686</v>
      </c>
      <c r="B2428" t="s">
        <v>6642</v>
      </c>
      <c r="C2428" t="s">
        <v>6687</v>
      </c>
      <c r="D2428" t="str">
        <f t="shared" si="37"/>
        <v>Purcell Technologies IncSK00909</v>
      </c>
      <c r="E2428" t="s">
        <v>25</v>
      </c>
      <c r="G2428" t="s">
        <v>6688</v>
      </c>
      <c r="H2428" t="s">
        <v>22</v>
      </c>
      <c r="J2428" t="s">
        <v>22</v>
      </c>
      <c r="K2428" t="s">
        <v>23</v>
      </c>
      <c r="L2428" t="s">
        <v>24</v>
      </c>
      <c r="M2428" t="s">
        <v>23</v>
      </c>
      <c r="O2428" t="s">
        <v>26</v>
      </c>
      <c r="P2428" t="s">
        <v>1868</v>
      </c>
      <c r="R2428" t="s">
        <v>35</v>
      </c>
      <c r="U2428" t="e">
        <f>VLOOKUP(C2428,'Irvine_MPN_16-17'!B:B,1,FALSE)</f>
        <v>#N/A</v>
      </c>
    </row>
    <row r="2429" spans="1:21" x14ac:dyDescent="0.25">
      <c r="A2429" t="s">
        <v>6689</v>
      </c>
      <c r="B2429" t="s">
        <v>6642</v>
      </c>
      <c r="C2429" t="s">
        <v>6690</v>
      </c>
      <c r="D2429" t="str">
        <f t="shared" si="37"/>
        <v>Purcell Technologies IncSK00910</v>
      </c>
      <c r="E2429" t="s">
        <v>25</v>
      </c>
      <c r="G2429" t="s">
        <v>6691</v>
      </c>
      <c r="H2429" t="s">
        <v>22</v>
      </c>
      <c r="J2429" t="s">
        <v>22</v>
      </c>
      <c r="K2429" t="s">
        <v>23</v>
      </c>
      <c r="L2429" t="s">
        <v>24</v>
      </c>
      <c r="M2429" t="s">
        <v>23</v>
      </c>
      <c r="O2429" t="s">
        <v>26</v>
      </c>
      <c r="P2429" t="s">
        <v>1868</v>
      </c>
      <c r="R2429" t="s">
        <v>35</v>
      </c>
      <c r="U2429" t="e">
        <f>VLOOKUP(C2429,'Irvine_MPN_16-17'!B:B,1,FALSE)</f>
        <v>#N/A</v>
      </c>
    </row>
    <row r="2430" spans="1:21" x14ac:dyDescent="0.25">
      <c r="A2430" t="s">
        <v>6692</v>
      </c>
      <c r="B2430" t="s">
        <v>6642</v>
      </c>
      <c r="C2430" t="s">
        <v>6693</v>
      </c>
      <c r="D2430" t="str">
        <f t="shared" si="37"/>
        <v>Purcell Technologies IncWHIZZ-039-002</v>
      </c>
      <c r="E2430" t="s">
        <v>25</v>
      </c>
      <c r="G2430" t="s">
        <v>6694</v>
      </c>
      <c r="H2430" t="s">
        <v>22</v>
      </c>
      <c r="J2430" t="s">
        <v>22</v>
      </c>
      <c r="K2430" t="s">
        <v>23</v>
      </c>
      <c r="L2430" t="s">
        <v>24</v>
      </c>
      <c r="M2430" t="s">
        <v>23</v>
      </c>
      <c r="O2430" t="s">
        <v>26</v>
      </c>
      <c r="P2430" t="s">
        <v>1868</v>
      </c>
      <c r="R2430" t="s">
        <v>35</v>
      </c>
      <c r="U2430" t="e">
        <f>VLOOKUP(C2430,'Irvine_MPN_16-17'!B:B,1,FALSE)</f>
        <v>#N/A</v>
      </c>
    </row>
    <row r="2431" spans="1:21" x14ac:dyDescent="0.25">
      <c r="A2431" t="s">
        <v>6695</v>
      </c>
      <c r="B2431" t="s">
        <v>6696</v>
      </c>
      <c r="C2431" t="s">
        <v>6697</v>
      </c>
      <c r="D2431" t="str">
        <f t="shared" si="37"/>
        <v>RadianCAV070</v>
      </c>
      <c r="E2431" t="s">
        <v>25</v>
      </c>
      <c r="G2431" t="s">
        <v>6698</v>
      </c>
      <c r="H2431" t="s">
        <v>22</v>
      </c>
      <c r="J2431" t="s">
        <v>22</v>
      </c>
      <c r="K2431" t="s">
        <v>22</v>
      </c>
      <c r="L2431" t="s">
        <v>24</v>
      </c>
      <c r="M2431" t="s">
        <v>22</v>
      </c>
      <c r="O2431" t="s">
        <v>26</v>
      </c>
      <c r="P2431" t="s">
        <v>34</v>
      </c>
      <c r="R2431" t="s">
        <v>35</v>
      </c>
      <c r="U2431" t="e">
        <f>VLOOKUP(C2431,'Irvine_MPN_16-17'!B:B,1,FALSE)</f>
        <v>#N/A</v>
      </c>
    </row>
    <row r="2432" spans="1:21" x14ac:dyDescent="0.25">
      <c r="A2432" t="s">
        <v>6699</v>
      </c>
      <c r="B2432" t="s">
        <v>6700</v>
      </c>
      <c r="C2432" t="s">
        <v>6701</v>
      </c>
      <c r="D2432" t="str">
        <f t="shared" si="37"/>
        <v>Radian HeatsinksCS1988V11</v>
      </c>
      <c r="E2432" t="s">
        <v>1836</v>
      </c>
      <c r="G2432" t="s">
        <v>6702</v>
      </c>
      <c r="H2432" t="s">
        <v>22</v>
      </c>
      <c r="J2432" t="s">
        <v>23</v>
      </c>
      <c r="K2432" t="s">
        <v>23</v>
      </c>
      <c r="L2432" t="s">
        <v>24</v>
      </c>
      <c r="M2432" t="s">
        <v>23</v>
      </c>
      <c r="O2432" t="s">
        <v>26</v>
      </c>
      <c r="P2432" t="s">
        <v>27</v>
      </c>
      <c r="R2432" t="s">
        <v>1837</v>
      </c>
      <c r="U2432" t="e">
        <f>VLOOKUP(C2432,'Irvine_MPN_16-17'!B:B,1,FALSE)</f>
        <v>#N/A</v>
      </c>
    </row>
    <row r="2433" spans="1:21" x14ac:dyDescent="0.25">
      <c r="A2433" t="s">
        <v>6703</v>
      </c>
      <c r="B2433" t="s">
        <v>6696</v>
      </c>
      <c r="C2433" t="s">
        <v>6704</v>
      </c>
      <c r="D2433" t="str">
        <f t="shared" si="37"/>
        <v>RadianHS2136DBK24P1805</v>
      </c>
      <c r="E2433" t="s">
        <v>1836</v>
      </c>
      <c r="G2433" t="s">
        <v>6705</v>
      </c>
      <c r="H2433" t="s">
        <v>22</v>
      </c>
      <c r="J2433" t="s">
        <v>23</v>
      </c>
      <c r="K2433" t="s">
        <v>23</v>
      </c>
      <c r="L2433" t="s">
        <v>24</v>
      </c>
      <c r="M2433" t="s">
        <v>23</v>
      </c>
      <c r="O2433" t="s">
        <v>26</v>
      </c>
      <c r="P2433" t="s">
        <v>27</v>
      </c>
      <c r="R2433" t="s">
        <v>1837</v>
      </c>
      <c r="U2433" t="e">
        <f>VLOOKUP(C2433,'Irvine_MPN_16-17'!B:B,1,FALSE)</f>
        <v>#N/A</v>
      </c>
    </row>
    <row r="2434" spans="1:21" x14ac:dyDescent="0.25">
      <c r="A2434" t="s">
        <v>6706</v>
      </c>
      <c r="B2434" t="s">
        <v>6707</v>
      </c>
      <c r="C2434" t="s">
        <v>6708</v>
      </c>
      <c r="D2434" t="str">
        <f t="shared" si="37"/>
        <v>Radian/IntricastCAV015</v>
      </c>
      <c r="E2434" t="s">
        <v>1836</v>
      </c>
      <c r="G2434" t="s">
        <v>6709</v>
      </c>
      <c r="H2434" t="s">
        <v>22</v>
      </c>
      <c r="J2434" t="s">
        <v>23</v>
      </c>
      <c r="K2434" t="s">
        <v>23</v>
      </c>
      <c r="L2434" t="s">
        <v>24</v>
      </c>
      <c r="M2434" t="s">
        <v>23</v>
      </c>
      <c r="O2434" t="s">
        <v>26</v>
      </c>
      <c r="P2434" t="s">
        <v>27</v>
      </c>
      <c r="R2434" t="s">
        <v>1837</v>
      </c>
      <c r="U2434" t="e">
        <f>VLOOKUP(C2434,'Irvine_MPN_16-17'!B:B,1,FALSE)</f>
        <v>#N/A</v>
      </c>
    </row>
    <row r="2435" spans="1:21" x14ac:dyDescent="0.25">
      <c r="A2435" t="s">
        <v>6710</v>
      </c>
      <c r="B2435" t="s">
        <v>6707</v>
      </c>
      <c r="C2435" t="s">
        <v>6711</v>
      </c>
      <c r="D2435" t="str">
        <f t="shared" ref="D2435:D2498" si="38">CONCATENATE(B2435,C2435)</f>
        <v>Radian/IntricastCAV017</v>
      </c>
      <c r="E2435" t="s">
        <v>1836</v>
      </c>
      <c r="G2435" t="s">
        <v>6712</v>
      </c>
      <c r="H2435" t="s">
        <v>22</v>
      </c>
      <c r="J2435" t="s">
        <v>23</v>
      </c>
      <c r="K2435" t="s">
        <v>23</v>
      </c>
      <c r="L2435" t="s">
        <v>24</v>
      </c>
      <c r="M2435" t="s">
        <v>23</v>
      </c>
      <c r="O2435" t="s">
        <v>26</v>
      </c>
      <c r="P2435" t="s">
        <v>27</v>
      </c>
      <c r="R2435" t="s">
        <v>1837</v>
      </c>
      <c r="U2435" t="e">
        <f>VLOOKUP(C2435,'Irvine_MPN_16-17'!B:B,1,FALSE)</f>
        <v>#N/A</v>
      </c>
    </row>
    <row r="2436" spans="1:21" x14ac:dyDescent="0.25">
      <c r="A2436" t="s">
        <v>6713</v>
      </c>
      <c r="B2436" t="s">
        <v>6707</v>
      </c>
      <c r="C2436" t="s">
        <v>6714</v>
      </c>
      <c r="D2436" t="str">
        <f t="shared" si="38"/>
        <v>Radian/IntricastCAV021</v>
      </c>
      <c r="E2436" t="s">
        <v>1836</v>
      </c>
      <c r="G2436" t="s">
        <v>6715</v>
      </c>
      <c r="H2436" t="s">
        <v>22</v>
      </c>
      <c r="J2436" t="s">
        <v>23</v>
      </c>
      <c r="K2436" t="s">
        <v>23</v>
      </c>
      <c r="L2436" t="s">
        <v>24</v>
      </c>
      <c r="M2436" t="s">
        <v>23</v>
      </c>
      <c r="O2436" t="s">
        <v>26</v>
      </c>
      <c r="P2436" t="s">
        <v>27</v>
      </c>
      <c r="R2436" t="s">
        <v>1837</v>
      </c>
      <c r="U2436" t="e">
        <f>VLOOKUP(C2436,'Irvine_MPN_16-17'!B:B,1,FALSE)</f>
        <v>#N/A</v>
      </c>
    </row>
    <row r="2437" spans="1:21" x14ac:dyDescent="0.25">
      <c r="A2437" t="s">
        <v>6716</v>
      </c>
      <c r="B2437" t="s">
        <v>6707</v>
      </c>
      <c r="C2437" t="s">
        <v>6717</v>
      </c>
      <c r="D2437" t="str">
        <f t="shared" si="38"/>
        <v>Radian/IntricastCAV025_B</v>
      </c>
      <c r="E2437" t="s">
        <v>1836</v>
      </c>
      <c r="G2437" t="s">
        <v>6718</v>
      </c>
      <c r="H2437" t="s">
        <v>22</v>
      </c>
      <c r="J2437" t="s">
        <v>23</v>
      </c>
      <c r="K2437" t="s">
        <v>23</v>
      </c>
      <c r="L2437" t="s">
        <v>24</v>
      </c>
      <c r="M2437" t="s">
        <v>23</v>
      </c>
      <c r="O2437" t="s">
        <v>26</v>
      </c>
      <c r="P2437" t="s">
        <v>27</v>
      </c>
      <c r="R2437" t="s">
        <v>1837</v>
      </c>
      <c r="U2437" t="e">
        <f>VLOOKUP(C2437,'Irvine_MPN_16-17'!B:B,1,FALSE)</f>
        <v>#N/A</v>
      </c>
    </row>
    <row r="2438" spans="1:21" x14ac:dyDescent="0.25">
      <c r="A2438" t="s">
        <v>6719</v>
      </c>
      <c r="B2438" t="s">
        <v>6707</v>
      </c>
      <c r="C2438" t="s">
        <v>6720</v>
      </c>
      <c r="D2438" t="str">
        <f t="shared" si="38"/>
        <v>Radian/IntricastCAV034</v>
      </c>
      <c r="E2438" t="s">
        <v>1836</v>
      </c>
      <c r="G2438" t="s">
        <v>6721</v>
      </c>
      <c r="H2438" t="s">
        <v>22</v>
      </c>
      <c r="J2438" t="s">
        <v>23</v>
      </c>
      <c r="K2438" t="s">
        <v>23</v>
      </c>
      <c r="L2438" t="s">
        <v>24</v>
      </c>
      <c r="M2438" t="s">
        <v>23</v>
      </c>
      <c r="O2438" t="s">
        <v>26</v>
      </c>
      <c r="P2438" t="s">
        <v>27</v>
      </c>
      <c r="R2438" t="s">
        <v>1837</v>
      </c>
      <c r="U2438" t="e">
        <f>VLOOKUP(C2438,'Irvine_MPN_16-17'!B:B,1,FALSE)</f>
        <v>#N/A</v>
      </c>
    </row>
    <row r="2439" spans="1:21" x14ac:dyDescent="0.25">
      <c r="A2439" t="s">
        <v>6722</v>
      </c>
      <c r="B2439" t="s">
        <v>6707</v>
      </c>
      <c r="C2439" t="s">
        <v>6723</v>
      </c>
      <c r="D2439" t="str">
        <f t="shared" si="38"/>
        <v>Radian/IntricastCAV034_B</v>
      </c>
      <c r="E2439" t="s">
        <v>1836</v>
      </c>
      <c r="G2439" t="s">
        <v>6724</v>
      </c>
      <c r="H2439" t="s">
        <v>22</v>
      </c>
      <c r="J2439" t="s">
        <v>23</v>
      </c>
      <c r="K2439" t="s">
        <v>23</v>
      </c>
      <c r="L2439" t="s">
        <v>24</v>
      </c>
      <c r="M2439" t="s">
        <v>23</v>
      </c>
      <c r="O2439" t="s">
        <v>26</v>
      </c>
      <c r="P2439" t="s">
        <v>27</v>
      </c>
      <c r="R2439" t="s">
        <v>1837</v>
      </c>
      <c r="U2439" t="e">
        <f>VLOOKUP(C2439,'Irvine_MPN_16-17'!B:B,1,FALSE)</f>
        <v>#N/A</v>
      </c>
    </row>
    <row r="2440" spans="1:21" x14ac:dyDescent="0.25">
      <c r="A2440" t="s">
        <v>6725</v>
      </c>
      <c r="B2440" t="s">
        <v>6707</v>
      </c>
      <c r="C2440" t="s">
        <v>6726</v>
      </c>
      <c r="D2440" t="str">
        <f t="shared" si="38"/>
        <v>Radian/IntricastCAV034_C</v>
      </c>
      <c r="E2440" t="s">
        <v>1836</v>
      </c>
      <c r="G2440" t="s">
        <v>6727</v>
      </c>
      <c r="H2440" t="s">
        <v>22</v>
      </c>
      <c r="J2440" t="s">
        <v>23</v>
      </c>
      <c r="K2440" t="s">
        <v>23</v>
      </c>
      <c r="L2440" t="s">
        <v>24</v>
      </c>
      <c r="M2440" t="s">
        <v>23</v>
      </c>
      <c r="O2440" t="s">
        <v>26</v>
      </c>
      <c r="P2440" t="s">
        <v>27</v>
      </c>
      <c r="R2440" t="s">
        <v>1837</v>
      </c>
      <c r="U2440" t="e">
        <f>VLOOKUP(C2440,'Irvine_MPN_16-17'!B:B,1,FALSE)</f>
        <v>#N/A</v>
      </c>
    </row>
    <row r="2441" spans="1:21" x14ac:dyDescent="0.25">
      <c r="A2441" t="s">
        <v>6728</v>
      </c>
      <c r="B2441" t="s">
        <v>6707</v>
      </c>
      <c r="C2441" t="s">
        <v>6729</v>
      </c>
      <c r="D2441" t="str">
        <f t="shared" si="38"/>
        <v>Radian/IntricastCAV038</v>
      </c>
      <c r="E2441" t="s">
        <v>1836</v>
      </c>
      <c r="G2441" t="s">
        <v>6730</v>
      </c>
      <c r="H2441" t="s">
        <v>22</v>
      </c>
      <c r="J2441" t="s">
        <v>23</v>
      </c>
      <c r="K2441" t="s">
        <v>23</v>
      </c>
      <c r="L2441" t="s">
        <v>24</v>
      </c>
      <c r="M2441" t="s">
        <v>23</v>
      </c>
      <c r="O2441" t="s">
        <v>26</v>
      </c>
      <c r="P2441" t="s">
        <v>27</v>
      </c>
      <c r="R2441" t="s">
        <v>1837</v>
      </c>
      <c r="U2441" t="e">
        <f>VLOOKUP(C2441,'Irvine_MPN_16-17'!B:B,1,FALSE)</f>
        <v>#N/A</v>
      </c>
    </row>
    <row r="2442" spans="1:21" x14ac:dyDescent="0.25">
      <c r="A2442" t="s">
        <v>6731</v>
      </c>
      <c r="B2442" t="s">
        <v>6707</v>
      </c>
      <c r="C2442" t="s">
        <v>6732</v>
      </c>
      <c r="D2442" t="str">
        <f t="shared" si="38"/>
        <v>Radian/IntricastCAV038_A</v>
      </c>
      <c r="E2442" t="s">
        <v>1836</v>
      </c>
      <c r="G2442" t="s">
        <v>6733</v>
      </c>
      <c r="H2442" t="s">
        <v>22</v>
      </c>
      <c r="J2442" t="s">
        <v>23</v>
      </c>
      <c r="K2442" t="s">
        <v>23</v>
      </c>
      <c r="L2442" t="s">
        <v>24</v>
      </c>
      <c r="M2442" t="s">
        <v>23</v>
      </c>
      <c r="O2442" t="s">
        <v>26</v>
      </c>
      <c r="P2442" t="s">
        <v>27</v>
      </c>
      <c r="R2442" t="s">
        <v>1837</v>
      </c>
      <c r="U2442" t="e">
        <f>VLOOKUP(C2442,'Irvine_MPN_16-17'!B:B,1,FALSE)</f>
        <v>#N/A</v>
      </c>
    </row>
    <row r="2443" spans="1:21" x14ac:dyDescent="0.25">
      <c r="A2443" t="s">
        <v>6734</v>
      </c>
      <c r="B2443" t="s">
        <v>6707</v>
      </c>
      <c r="C2443" t="s">
        <v>6735</v>
      </c>
      <c r="D2443" t="str">
        <f t="shared" si="38"/>
        <v>Radian/IntricastCAV044_A</v>
      </c>
      <c r="E2443" t="s">
        <v>1836</v>
      </c>
      <c r="G2443" t="s">
        <v>6736</v>
      </c>
      <c r="H2443" t="s">
        <v>22</v>
      </c>
      <c r="J2443" t="s">
        <v>23</v>
      </c>
      <c r="K2443" t="s">
        <v>23</v>
      </c>
      <c r="L2443" t="s">
        <v>24</v>
      </c>
      <c r="M2443" t="s">
        <v>23</v>
      </c>
      <c r="O2443" t="s">
        <v>26</v>
      </c>
      <c r="P2443" t="s">
        <v>27</v>
      </c>
      <c r="R2443" t="s">
        <v>1837</v>
      </c>
      <c r="U2443" t="e">
        <f>VLOOKUP(C2443,'Irvine_MPN_16-17'!B:B,1,FALSE)</f>
        <v>#N/A</v>
      </c>
    </row>
    <row r="2444" spans="1:21" x14ac:dyDescent="0.25">
      <c r="A2444" t="s">
        <v>6737</v>
      </c>
      <c r="B2444" t="s">
        <v>6707</v>
      </c>
      <c r="C2444" t="s">
        <v>6738</v>
      </c>
      <c r="D2444" t="str">
        <f t="shared" si="38"/>
        <v>Radian/IntricastCAV045</v>
      </c>
      <c r="E2444" t="s">
        <v>1836</v>
      </c>
      <c r="G2444" t="s">
        <v>6739</v>
      </c>
      <c r="H2444" t="s">
        <v>22</v>
      </c>
      <c r="J2444" t="s">
        <v>23</v>
      </c>
      <c r="K2444" t="s">
        <v>23</v>
      </c>
      <c r="L2444" t="s">
        <v>24</v>
      </c>
      <c r="M2444" t="s">
        <v>23</v>
      </c>
      <c r="O2444" t="s">
        <v>26</v>
      </c>
      <c r="P2444" t="s">
        <v>27</v>
      </c>
      <c r="R2444" t="s">
        <v>1837</v>
      </c>
      <c r="U2444" t="e">
        <f>VLOOKUP(C2444,'Irvine_MPN_16-17'!B:B,1,FALSE)</f>
        <v>#N/A</v>
      </c>
    </row>
    <row r="2445" spans="1:21" x14ac:dyDescent="0.25">
      <c r="A2445" t="s">
        <v>6740</v>
      </c>
      <c r="B2445" t="s">
        <v>6707</v>
      </c>
      <c r="C2445" t="s">
        <v>6741</v>
      </c>
      <c r="D2445" t="str">
        <f t="shared" si="38"/>
        <v>Radian/IntricastCAV047</v>
      </c>
      <c r="E2445" t="s">
        <v>1836</v>
      </c>
      <c r="G2445" t="s">
        <v>6742</v>
      </c>
      <c r="H2445" t="s">
        <v>22</v>
      </c>
      <c r="J2445" t="s">
        <v>23</v>
      </c>
      <c r="K2445" t="s">
        <v>23</v>
      </c>
      <c r="L2445" t="s">
        <v>24</v>
      </c>
      <c r="M2445" t="s">
        <v>23</v>
      </c>
      <c r="O2445" t="s">
        <v>26</v>
      </c>
      <c r="P2445" t="s">
        <v>27</v>
      </c>
      <c r="R2445" t="s">
        <v>1837</v>
      </c>
      <c r="U2445" t="e">
        <f>VLOOKUP(C2445,'Irvine_MPN_16-17'!B:B,1,FALSE)</f>
        <v>#N/A</v>
      </c>
    </row>
    <row r="2446" spans="1:21" x14ac:dyDescent="0.25">
      <c r="A2446" t="s">
        <v>6743</v>
      </c>
      <c r="B2446" t="s">
        <v>6707</v>
      </c>
      <c r="C2446" t="s">
        <v>6744</v>
      </c>
      <c r="D2446" t="str">
        <f t="shared" si="38"/>
        <v>Radian/IntricastCAV051</v>
      </c>
      <c r="E2446" t="s">
        <v>1836</v>
      </c>
      <c r="G2446" t="s">
        <v>2249</v>
      </c>
      <c r="H2446" t="s">
        <v>22</v>
      </c>
      <c r="J2446" t="s">
        <v>23</v>
      </c>
      <c r="K2446" t="s">
        <v>23</v>
      </c>
      <c r="L2446" t="s">
        <v>24</v>
      </c>
      <c r="M2446" t="s">
        <v>23</v>
      </c>
      <c r="O2446" t="s">
        <v>26</v>
      </c>
      <c r="P2446" t="s">
        <v>27</v>
      </c>
      <c r="R2446" t="s">
        <v>1837</v>
      </c>
      <c r="U2446" t="e">
        <f>VLOOKUP(C2446,'Irvine_MPN_16-17'!B:B,1,FALSE)</f>
        <v>#N/A</v>
      </c>
    </row>
    <row r="2447" spans="1:21" x14ac:dyDescent="0.25">
      <c r="A2447" t="s">
        <v>6745</v>
      </c>
      <c r="B2447" t="s">
        <v>6707</v>
      </c>
      <c r="C2447" t="s">
        <v>6746</v>
      </c>
      <c r="D2447" t="str">
        <f t="shared" si="38"/>
        <v>Radian/IntricastCAV058</v>
      </c>
      <c r="E2447" t="s">
        <v>1836</v>
      </c>
      <c r="G2447" t="s">
        <v>6747</v>
      </c>
      <c r="H2447" t="s">
        <v>22</v>
      </c>
      <c r="J2447" t="s">
        <v>23</v>
      </c>
      <c r="K2447" t="s">
        <v>23</v>
      </c>
      <c r="L2447" t="s">
        <v>24</v>
      </c>
      <c r="M2447" t="s">
        <v>23</v>
      </c>
      <c r="O2447" t="s">
        <v>26</v>
      </c>
      <c r="P2447" t="s">
        <v>27</v>
      </c>
      <c r="R2447" t="s">
        <v>1837</v>
      </c>
      <c r="U2447" t="e">
        <f>VLOOKUP(C2447,'Irvine_MPN_16-17'!B:B,1,FALSE)</f>
        <v>#N/A</v>
      </c>
    </row>
    <row r="2448" spans="1:21" x14ac:dyDescent="0.25">
      <c r="A2448" t="s">
        <v>6748</v>
      </c>
      <c r="B2448" t="s">
        <v>6707</v>
      </c>
      <c r="C2448" t="s">
        <v>6749</v>
      </c>
      <c r="D2448" t="str">
        <f t="shared" si="38"/>
        <v>Radian/IntricastCAV059</v>
      </c>
      <c r="E2448" t="s">
        <v>1836</v>
      </c>
      <c r="G2448" t="s">
        <v>6750</v>
      </c>
      <c r="H2448" t="s">
        <v>22</v>
      </c>
      <c r="J2448" t="s">
        <v>23</v>
      </c>
      <c r="K2448" t="s">
        <v>23</v>
      </c>
      <c r="L2448" t="s">
        <v>24</v>
      </c>
      <c r="M2448" t="s">
        <v>23</v>
      </c>
      <c r="O2448" t="s">
        <v>26</v>
      </c>
      <c r="P2448" t="s">
        <v>27</v>
      </c>
      <c r="R2448" t="s">
        <v>1837</v>
      </c>
      <c r="U2448" t="e">
        <f>VLOOKUP(C2448,'Irvine_MPN_16-17'!B:B,1,FALSE)</f>
        <v>#N/A</v>
      </c>
    </row>
    <row r="2449" spans="1:21" x14ac:dyDescent="0.25">
      <c r="A2449" t="s">
        <v>6751</v>
      </c>
      <c r="B2449" t="s">
        <v>6707</v>
      </c>
      <c r="C2449" t="s">
        <v>6752</v>
      </c>
      <c r="D2449" t="str">
        <f t="shared" si="38"/>
        <v>Radian/IntricastCAV060</v>
      </c>
      <c r="E2449" t="s">
        <v>1836</v>
      </c>
      <c r="G2449" t="s">
        <v>6753</v>
      </c>
      <c r="H2449" t="s">
        <v>22</v>
      </c>
      <c r="J2449" t="s">
        <v>23</v>
      </c>
      <c r="K2449" t="s">
        <v>23</v>
      </c>
      <c r="L2449" t="s">
        <v>24</v>
      </c>
      <c r="M2449" t="s">
        <v>23</v>
      </c>
      <c r="O2449" t="s">
        <v>26</v>
      </c>
      <c r="P2449" t="s">
        <v>27</v>
      </c>
      <c r="R2449" t="s">
        <v>1837</v>
      </c>
      <c r="U2449" t="e">
        <f>VLOOKUP(C2449,'Irvine_MPN_16-17'!B:B,1,FALSE)</f>
        <v>#N/A</v>
      </c>
    </row>
    <row r="2450" spans="1:21" x14ac:dyDescent="0.25">
      <c r="A2450" t="s">
        <v>6754</v>
      </c>
      <c r="B2450" t="s">
        <v>6707</v>
      </c>
      <c r="C2450" t="s">
        <v>6755</v>
      </c>
      <c r="D2450" t="str">
        <f t="shared" si="38"/>
        <v>Radian/IntricastCAV064</v>
      </c>
      <c r="E2450" t="s">
        <v>1836</v>
      </c>
      <c r="G2450" t="s">
        <v>6756</v>
      </c>
      <c r="H2450" t="s">
        <v>22</v>
      </c>
      <c r="J2450" t="s">
        <v>23</v>
      </c>
      <c r="K2450" t="s">
        <v>23</v>
      </c>
      <c r="L2450" t="s">
        <v>24</v>
      </c>
      <c r="M2450" t="s">
        <v>23</v>
      </c>
      <c r="O2450" t="s">
        <v>26</v>
      </c>
      <c r="P2450" t="s">
        <v>27</v>
      </c>
      <c r="R2450" t="s">
        <v>1837</v>
      </c>
      <c r="U2450" t="e">
        <f>VLOOKUP(C2450,'Irvine_MPN_16-17'!B:B,1,FALSE)</f>
        <v>#N/A</v>
      </c>
    </row>
    <row r="2451" spans="1:21" x14ac:dyDescent="0.25">
      <c r="A2451" t="s">
        <v>6757</v>
      </c>
      <c r="B2451" t="s">
        <v>6707</v>
      </c>
      <c r="C2451" t="s">
        <v>6758</v>
      </c>
      <c r="D2451" t="str">
        <f t="shared" si="38"/>
        <v>Radian/IntricastCAV066</v>
      </c>
      <c r="E2451" t="s">
        <v>1836</v>
      </c>
      <c r="G2451" t="s">
        <v>6759</v>
      </c>
      <c r="H2451" t="s">
        <v>22</v>
      </c>
      <c r="J2451" t="s">
        <v>23</v>
      </c>
      <c r="K2451" t="s">
        <v>23</v>
      </c>
      <c r="L2451" t="s">
        <v>24</v>
      </c>
      <c r="M2451" t="s">
        <v>23</v>
      </c>
      <c r="O2451" t="s">
        <v>26</v>
      </c>
      <c r="P2451" t="s">
        <v>27</v>
      </c>
      <c r="R2451" t="s">
        <v>1837</v>
      </c>
      <c r="U2451" t="e">
        <f>VLOOKUP(C2451,'Irvine_MPN_16-17'!B:B,1,FALSE)</f>
        <v>#N/A</v>
      </c>
    </row>
    <row r="2452" spans="1:21" x14ac:dyDescent="0.25">
      <c r="A2452" t="s">
        <v>6760</v>
      </c>
      <c r="B2452" t="s">
        <v>6707</v>
      </c>
      <c r="C2452" t="s">
        <v>6761</v>
      </c>
      <c r="D2452" t="str">
        <f t="shared" si="38"/>
        <v>Radian/IntricastCAV068</v>
      </c>
      <c r="E2452" t="s">
        <v>1836</v>
      </c>
      <c r="G2452" t="s">
        <v>6762</v>
      </c>
      <c r="H2452" t="s">
        <v>22</v>
      </c>
      <c r="J2452" t="s">
        <v>23</v>
      </c>
      <c r="K2452" t="s">
        <v>23</v>
      </c>
      <c r="L2452" t="s">
        <v>24</v>
      </c>
      <c r="M2452" t="s">
        <v>23</v>
      </c>
      <c r="O2452" t="s">
        <v>26</v>
      </c>
      <c r="P2452" t="s">
        <v>27</v>
      </c>
      <c r="R2452" t="s">
        <v>1837</v>
      </c>
      <c r="U2452" t="e">
        <f>VLOOKUP(C2452,'Irvine_MPN_16-17'!B:B,1,FALSE)</f>
        <v>#N/A</v>
      </c>
    </row>
    <row r="2453" spans="1:21" x14ac:dyDescent="0.25">
      <c r="A2453" t="s">
        <v>6695</v>
      </c>
      <c r="B2453" t="s">
        <v>6707</v>
      </c>
      <c r="C2453" t="s">
        <v>6697</v>
      </c>
      <c r="D2453" t="str">
        <f t="shared" si="38"/>
        <v>Radian/IntricastCAV070</v>
      </c>
      <c r="E2453" t="s">
        <v>1836</v>
      </c>
      <c r="G2453" t="s">
        <v>6698</v>
      </c>
      <c r="H2453" t="s">
        <v>22</v>
      </c>
      <c r="J2453" t="s">
        <v>23</v>
      </c>
      <c r="K2453" t="s">
        <v>23</v>
      </c>
      <c r="L2453" t="s">
        <v>24</v>
      </c>
      <c r="M2453" t="s">
        <v>23</v>
      </c>
      <c r="O2453" t="s">
        <v>26</v>
      </c>
      <c r="P2453" t="s">
        <v>27</v>
      </c>
      <c r="R2453" t="s">
        <v>1837</v>
      </c>
      <c r="U2453" t="e">
        <f>VLOOKUP(C2453,'Irvine_MPN_16-17'!B:B,1,FALSE)</f>
        <v>#N/A</v>
      </c>
    </row>
    <row r="2454" spans="1:21" x14ac:dyDescent="0.25">
      <c r="A2454" t="s">
        <v>6763</v>
      </c>
      <c r="B2454" t="s">
        <v>6707</v>
      </c>
      <c r="C2454" t="s">
        <v>6764</v>
      </c>
      <c r="D2454" t="str">
        <f t="shared" si="38"/>
        <v>Radian/IntricastCAV075</v>
      </c>
      <c r="E2454" t="s">
        <v>1836</v>
      </c>
      <c r="G2454" t="s">
        <v>6765</v>
      </c>
      <c r="H2454" t="s">
        <v>22</v>
      </c>
      <c r="J2454" t="s">
        <v>23</v>
      </c>
      <c r="K2454" t="s">
        <v>23</v>
      </c>
      <c r="L2454" t="s">
        <v>24</v>
      </c>
      <c r="M2454" t="s">
        <v>23</v>
      </c>
      <c r="O2454" t="s">
        <v>26</v>
      </c>
      <c r="P2454" t="s">
        <v>27</v>
      </c>
      <c r="R2454" t="s">
        <v>1837</v>
      </c>
      <c r="U2454" t="e">
        <f>VLOOKUP(C2454,'Irvine_MPN_16-17'!B:B,1,FALSE)</f>
        <v>#N/A</v>
      </c>
    </row>
    <row r="2455" spans="1:21" x14ac:dyDescent="0.25">
      <c r="A2455" t="s">
        <v>6766</v>
      </c>
      <c r="B2455" t="s">
        <v>6707</v>
      </c>
      <c r="C2455" t="s">
        <v>6767</v>
      </c>
      <c r="D2455" t="str">
        <f t="shared" si="38"/>
        <v>Radian/IntricastCAV077</v>
      </c>
      <c r="E2455" t="s">
        <v>1836</v>
      </c>
      <c r="G2455" t="s">
        <v>6768</v>
      </c>
      <c r="H2455" t="s">
        <v>22</v>
      </c>
      <c r="J2455" t="s">
        <v>23</v>
      </c>
      <c r="K2455" t="s">
        <v>23</v>
      </c>
      <c r="L2455" t="s">
        <v>24</v>
      </c>
      <c r="M2455" t="s">
        <v>23</v>
      </c>
      <c r="O2455" t="s">
        <v>26</v>
      </c>
      <c r="P2455" t="s">
        <v>27</v>
      </c>
      <c r="R2455" t="s">
        <v>1837</v>
      </c>
      <c r="U2455" t="e">
        <f>VLOOKUP(C2455,'Irvine_MPN_16-17'!B:B,1,FALSE)</f>
        <v>#N/A</v>
      </c>
    </row>
    <row r="2456" spans="1:21" x14ac:dyDescent="0.25">
      <c r="A2456" t="s">
        <v>2240</v>
      </c>
      <c r="B2456" t="s">
        <v>6707</v>
      </c>
      <c r="C2456" t="s">
        <v>6769</v>
      </c>
      <c r="D2456" t="str">
        <f t="shared" si="38"/>
        <v>Radian/IntricastCAV079</v>
      </c>
      <c r="E2456" t="s">
        <v>1836</v>
      </c>
      <c r="G2456" t="s">
        <v>2242</v>
      </c>
      <c r="H2456" t="s">
        <v>22</v>
      </c>
      <c r="J2456" t="s">
        <v>23</v>
      </c>
      <c r="K2456" t="s">
        <v>23</v>
      </c>
      <c r="L2456" t="s">
        <v>24</v>
      </c>
      <c r="M2456" t="s">
        <v>23</v>
      </c>
      <c r="O2456" t="s">
        <v>26</v>
      </c>
      <c r="P2456" t="s">
        <v>27</v>
      </c>
      <c r="R2456" t="s">
        <v>1837</v>
      </c>
      <c r="U2456" t="e">
        <f>VLOOKUP(C2456,'Irvine_MPN_16-17'!B:B,1,FALSE)</f>
        <v>#N/A</v>
      </c>
    </row>
    <row r="2457" spans="1:21" x14ac:dyDescent="0.25">
      <c r="A2457" t="s">
        <v>6770</v>
      </c>
      <c r="B2457" t="s">
        <v>6707</v>
      </c>
      <c r="C2457" t="s">
        <v>6771</v>
      </c>
      <c r="D2457" t="str">
        <f t="shared" si="38"/>
        <v>Radian/IntricastCAV082</v>
      </c>
      <c r="E2457" t="s">
        <v>1836</v>
      </c>
      <c r="G2457" t="s">
        <v>6772</v>
      </c>
      <c r="H2457" t="s">
        <v>22</v>
      </c>
      <c r="J2457" t="s">
        <v>23</v>
      </c>
      <c r="K2457" t="s">
        <v>23</v>
      </c>
      <c r="L2457" t="s">
        <v>24</v>
      </c>
      <c r="M2457" t="s">
        <v>23</v>
      </c>
      <c r="O2457" t="s">
        <v>26</v>
      </c>
      <c r="P2457" t="s">
        <v>27</v>
      </c>
      <c r="R2457" t="s">
        <v>1837</v>
      </c>
      <c r="U2457" t="e">
        <f>VLOOKUP(C2457,'Irvine_MPN_16-17'!B:B,1,FALSE)</f>
        <v>#N/A</v>
      </c>
    </row>
    <row r="2458" spans="1:21" x14ac:dyDescent="0.25">
      <c r="A2458" t="s">
        <v>6773</v>
      </c>
      <c r="B2458" t="s">
        <v>6707</v>
      </c>
      <c r="C2458" t="s">
        <v>6774</v>
      </c>
      <c r="D2458" t="str">
        <f t="shared" si="38"/>
        <v>Radian/IntricastCAV083</v>
      </c>
      <c r="E2458" t="s">
        <v>1836</v>
      </c>
      <c r="G2458" t="s">
        <v>2264</v>
      </c>
      <c r="H2458" t="s">
        <v>22</v>
      </c>
      <c r="J2458" t="s">
        <v>23</v>
      </c>
      <c r="K2458" t="s">
        <v>23</v>
      </c>
      <c r="L2458" t="s">
        <v>24</v>
      </c>
      <c r="M2458" t="s">
        <v>23</v>
      </c>
      <c r="O2458" t="s">
        <v>26</v>
      </c>
      <c r="P2458" t="s">
        <v>27</v>
      </c>
      <c r="R2458" t="s">
        <v>1837</v>
      </c>
      <c r="U2458" t="e">
        <f>VLOOKUP(C2458,'Irvine_MPN_16-17'!B:B,1,FALSE)</f>
        <v>#N/A</v>
      </c>
    </row>
    <row r="2459" spans="1:21" x14ac:dyDescent="0.25">
      <c r="A2459" t="s">
        <v>6775</v>
      </c>
      <c r="B2459" t="s">
        <v>6707</v>
      </c>
      <c r="C2459" t="s">
        <v>6776</v>
      </c>
      <c r="D2459" t="str">
        <f t="shared" si="38"/>
        <v>Radian/IntricastCAV088</v>
      </c>
      <c r="E2459" t="s">
        <v>1836</v>
      </c>
      <c r="G2459" t="s">
        <v>6777</v>
      </c>
      <c r="H2459" t="s">
        <v>22</v>
      </c>
      <c r="J2459" t="s">
        <v>23</v>
      </c>
      <c r="K2459" t="s">
        <v>23</v>
      </c>
      <c r="L2459" t="s">
        <v>24</v>
      </c>
      <c r="M2459" t="s">
        <v>23</v>
      </c>
      <c r="O2459" t="s">
        <v>26</v>
      </c>
      <c r="P2459" t="s">
        <v>27</v>
      </c>
      <c r="R2459" t="s">
        <v>1837</v>
      </c>
      <c r="U2459" t="e">
        <f>VLOOKUP(C2459,'Irvine_MPN_16-17'!B:B,1,FALSE)</f>
        <v>#N/A</v>
      </c>
    </row>
    <row r="2460" spans="1:21" x14ac:dyDescent="0.25">
      <c r="A2460" t="s">
        <v>6778</v>
      </c>
      <c r="B2460" t="s">
        <v>6707</v>
      </c>
      <c r="C2460" t="s">
        <v>6779</v>
      </c>
      <c r="D2460" t="str">
        <f t="shared" si="38"/>
        <v>Radian/IntricastCS2042V02</v>
      </c>
      <c r="E2460" t="s">
        <v>1836</v>
      </c>
      <c r="G2460" t="s">
        <v>6780</v>
      </c>
      <c r="H2460" t="s">
        <v>22</v>
      </c>
      <c r="J2460" t="s">
        <v>23</v>
      </c>
      <c r="K2460" t="s">
        <v>23</v>
      </c>
      <c r="L2460" t="s">
        <v>24</v>
      </c>
      <c r="M2460" t="s">
        <v>23</v>
      </c>
      <c r="O2460" t="s">
        <v>26</v>
      </c>
      <c r="P2460" t="s">
        <v>27</v>
      </c>
      <c r="R2460" t="s">
        <v>1837</v>
      </c>
      <c r="U2460" t="e">
        <f>VLOOKUP(C2460,'Irvine_MPN_16-17'!B:B,1,FALSE)</f>
        <v>#N/A</v>
      </c>
    </row>
    <row r="2461" spans="1:21" x14ac:dyDescent="0.25">
      <c r="A2461" t="s">
        <v>6781</v>
      </c>
      <c r="B2461" t="s">
        <v>6707</v>
      </c>
      <c r="C2461" t="s">
        <v>6782</v>
      </c>
      <c r="D2461" t="str">
        <f t="shared" si="38"/>
        <v>Radian/IntricastFA35+K25B+T710</v>
      </c>
      <c r="E2461" t="s">
        <v>1836</v>
      </c>
      <c r="G2461" t="s">
        <v>6783</v>
      </c>
      <c r="H2461" t="s">
        <v>22</v>
      </c>
      <c r="J2461" t="s">
        <v>23</v>
      </c>
      <c r="K2461" t="s">
        <v>23</v>
      </c>
      <c r="L2461" t="s">
        <v>24</v>
      </c>
      <c r="M2461" t="s">
        <v>23</v>
      </c>
      <c r="O2461" t="s">
        <v>26</v>
      </c>
      <c r="P2461" t="s">
        <v>27</v>
      </c>
      <c r="R2461" t="s">
        <v>1837</v>
      </c>
      <c r="U2461" t="e">
        <f>VLOOKUP(C2461,'Irvine_MPN_16-17'!B:B,1,FALSE)</f>
        <v>#N/A</v>
      </c>
    </row>
    <row r="2462" spans="1:21" x14ac:dyDescent="0.25">
      <c r="A2462" t="s">
        <v>6784</v>
      </c>
      <c r="B2462" t="s">
        <v>6707</v>
      </c>
      <c r="C2462" t="s">
        <v>6785</v>
      </c>
      <c r="D2462" t="str">
        <f t="shared" si="38"/>
        <v>Radian/IntricastINM19002-12P/2.6BU+T710</v>
      </c>
      <c r="E2462" t="s">
        <v>1836</v>
      </c>
      <c r="G2462" t="s">
        <v>6786</v>
      </c>
      <c r="H2462" t="s">
        <v>22</v>
      </c>
      <c r="J2462" t="s">
        <v>23</v>
      </c>
      <c r="K2462" t="s">
        <v>23</v>
      </c>
      <c r="L2462" t="s">
        <v>24</v>
      </c>
      <c r="M2462" t="s">
        <v>23</v>
      </c>
      <c r="O2462" t="s">
        <v>26</v>
      </c>
      <c r="P2462" t="s">
        <v>27</v>
      </c>
      <c r="R2462" t="s">
        <v>1837</v>
      </c>
      <c r="U2462" t="e">
        <f>VLOOKUP(C2462,'Irvine_MPN_16-17'!B:B,1,FALSE)</f>
        <v>#N/A</v>
      </c>
    </row>
    <row r="2463" spans="1:21" x14ac:dyDescent="0.25">
      <c r="A2463" t="s">
        <v>6787</v>
      </c>
      <c r="B2463" t="s">
        <v>6707</v>
      </c>
      <c r="C2463" t="s">
        <v>6788</v>
      </c>
      <c r="D2463" t="str">
        <f t="shared" si="38"/>
        <v>Radian/IntricastINM23001-12W/2.6BU+T710</v>
      </c>
      <c r="E2463" t="s">
        <v>1836</v>
      </c>
      <c r="G2463" t="s">
        <v>6789</v>
      </c>
      <c r="H2463" t="s">
        <v>22</v>
      </c>
      <c r="J2463" t="s">
        <v>23</v>
      </c>
      <c r="K2463" t="s">
        <v>23</v>
      </c>
      <c r="L2463" t="s">
        <v>24</v>
      </c>
      <c r="M2463" t="s">
        <v>23</v>
      </c>
      <c r="O2463" t="s">
        <v>26</v>
      </c>
      <c r="P2463" t="s">
        <v>27</v>
      </c>
      <c r="R2463" t="s">
        <v>1837</v>
      </c>
      <c r="U2463" t="e">
        <f>VLOOKUP(C2463,'Irvine_MPN_16-17'!B:B,1,FALSE)</f>
        <v>#N/A</v>
      </c>
    </row>
    <row r="2464" spans="1:21" x14ac:dyDescent="0.25">
      <c r="A2464" t="s">
        <v>6790</v>
      </c>
      <c r="B2464" t="s">
        <v>6707</v>
      </c>
      <c r="C2464" t="s">
        <v>6791</v>
      </c>
      <c r="D2464" t="str">
        <f t="shared" si="38"/>
        <v>Radian/IntricastINM23001-21W/2.6Bu+T710</v>
      </c>
      <c r="E2464" t="s">
        <v>1836</v>
      </c>
      <c r="G2464" t="s">
        <v>6792</v>
      </c>
      <c r="H2464" t="s">
        <v>22</v>
      </c>
      <c r="J2464" t="s">
        <v>23</v>
      </c>
      <c r="K2464" t="s">
        <v>23</v>
      </c>
      <c r="L2464" t="s">
        <v>24</v>
      </c>
      <c r="M2464" t="s">
        <v>23</v>
      </c>
      <c r="O2464" t="s">
        <v>26</v>
      </c>
      <c r="P2464" t="s">
        <v>27</v>
      </c>
      <c r="R2464" t="s">
        <v>1837</v>
      </c>
      <c r="U2464" t="e">
        <f>VLOOKUP(C2464,'Irvine_MPN_16-17'!B:B,1,FALSE)</f>
        <v>#N/A</v>
      </c>
    </row>
    <row r="2465" spans="1:21" x14ac:dyDescent="0.25">
      <c r="A2465" t="s">
        <v>6793</v>
      </c>
      <c r="B2465" t="s">
        <v>6707</v>
      </c>
      <c r="C2465" t="s">
        <v>6794</v>
      </c>
      <c r="D2465" t="str">
        <f t="shared" si="38"/>
        <v>Radian/IntricastINM25001-33W/2.6Y+T710</v>
      </c>
      <c r="E2465" t="s">
        <v>1836</v>
      </c>
      <c r="G2465" t="s">
        <v>6795</v>
      </c>
      <c r="H2465" t="s">
        <v>22</v>
      </c>
      <c r="J2465" t="s">
        <v>23</v>
      </c>
      <c r="K2465" t="s">
        <v>23</v>
      </c>
      <c r="L2465" t="s">
        <v>24</v>
      </c>
      <c r="M2465" t="s">
        <v>23</v>
      </c>
      <c r="O2465" t="s">
        <v>26</v>
      </c>
      <c r="P2465" t="s">
        <v>27</v>
      </c>
      <c r="R2465" t="s">
        <v>1837</v>
      </c>
      <c r="U2465" t="e">
        <f>VLOOKUP(C2465,'Irvine_MPN_16-17'!B:B,1,FALSE)</f>
        <v>#N/A</v>
      </c>
    </row>
    <row r="2466" spans="1:21" x14ac:dyDescent="0.25">
      <c r="A2466" t="s">
        <v>6796</v>
      </c>
      <c r="B2466" t="s">
        <v>6707</v>
      </c>
      <c r="C2466" t="s">
        <v>6797</v>
      </c>
      <c r="D2466" t="str">
        <f t="shared" si="38"/>
        <v>Radian/IntricastINM27001-33W/2.6Y+T710</v>
      </c>
      <c r="E2466" t="s">
        <v>1836</v>
      </c>
      <c r="G2466" t="s">
        <v>6798</v>
      </c>
      <c r="H2466" t="s">
        <v>22</v>
      </c>
      <c r="J2466" t="s">
        <v>23</v>
      </c>
      <c r="K2466" t="s">
        <v>23</v>
      </c>
      <c r="L2466" t="s">
        <v>24</v>
      </c>
      <c r="M2466" t="s">
        <v>23</v>
      </c>
      <c r="O2466" t="s">
        <v>26</v>
      </c>
      <c r="P2466" t="s">
        <v>27</v>
      </c>
      <c r="R2466" t="s">
        <v>1837</v>
      </c>
      <c r="U2466" t="e">
        <f>VLOOKUP(C2466,'Irvine_MPN_16-17'!B:B,1,FALSE)</f>
        <v>#N/A</v>
      </c>
    </row>
    <row r="2467" spans="1:21" x14ac:dyDescent="0.25">
      <c r="A2467" t="s">
        <v>6799</v>
      </c>
      <c r="B2467" t="s">
        <v>6707</v>
      </c>
      <c r="C2467" t="s">
        <v>6800</v>
      </c>
      <c r="D2467" t="str">
        <f t="shared" si="38"/>
        <v>Radian/IntricastINM27002-12P/2.6BU+T710</v>
      </c>
      <c r="E2467" t="s">
        <v>1836</v>
      </c>
      <c r="G2467" t="s">
        <v>6801</v>
      </c>
      <c r="H2467" t="s">
        <v>22</v>
      </c>
      <c r="J2467" t="s">
        <v>23</v>
      </c>
      <c r="K2467" t="s">
        <v>23</v>
      </c>
      <c r="L2467" t="s">
        <v>24</v>
      </c>
      <c r="M2467" t="s">
        <v>23</v>
      </c>
      <c r="O2467" t="s">
        <v>26</v>
      </c>
      <c r="P2467" t="s">
        <v>27</v>
      </c>
      <c r="R2467" t="s">
        <v>1837</v>
      </c>
      <c r="U2467" t="e">
        <f>VLOOKUP(C2467,'Irvine_MPN_16-17'!B:B,1,FALSE)</f>
        <v>#N/A</v>
      </c>
    </row>
    <row r="2468" spans="1:21" x14ac:dyDescent="0.25">
      <c r="A2468" t="s">
        <v>6802</v>
      </c>
      <c r="B2468" t="s">
        <v>6803</v>
      </c>
      <c r="C2468" t="s">
        <v>6804</v>
      </c>
      <c r="D2468" t="str">
        <f t="shared" si="38"/>
        <v>RealtekRTL8211D-VB-GR</v>
      </c>
      <c r="E2468" t="s">
        <v>1836</v>
      </c>
      <c r="G2468" t="s">
        <v>5283</v>
      </c>
      <c r="H2468" t="s">
        <v>22</v>
      </c>
      <c r="J2468" t="s">
        <v>23</v>
      </c>
      <c r="K2468" t="s">
        <v>23</v>
      </c>
      <c r="L2468" t="s">
        <v>24</v>
      </c>
      <c r="M2468" t="s">
        <v>23</v>
      </c>
      <c r="O2468" t="s">
        <v>26</v>
      </c>
      <c r="P2468" t="s">
        <v>27</v>
      </c>
      <c r="R2468" t="s">
        <v>1837</v>
      </c>
      <c r="U2468" t="e">
        <f>VLOOKUP(C2468,'Irvine_MPN_16-17'!B:B,1,FALSE)</f>
        <v>#N/A</v>
      </c>
    </row>
    <row r="2469" spans="1:21" x14ac:dyDescent="0.25">
      <c r="A2469" t="s">
        <v>6805</v>
      </c>
      <c r="B2469" t="s">
        <v>6806</v>
      </c>
      <c r="C2469" t="s">
        <v>6807</v>
      </c>
      <c r="D2469" t="str">
        <f t="shared" si="38"/>
        <v>RENESASMT RF SW SPDT 0.01-3 GHz 1X1mm TSSON(T6R) RoHS, uPG2406T6R</v>
      </c>
      <c r="E2469" t="s">
        <v>25</v>
      </c>
      <c r="G2469" t="s">
        <v>6808</v>
      </c>
      <c r="H2469" t="s">
        <v>22</v>
      </c>
      <c r="J2469" t="s">
        <v>22</v>
      </c>
      <c r="K2469" t="s">
        <v>22</v>
      </c>
      <c r="L2469" t="s">
        <v>24</v>
      </c>
      <c r="M2469" t="s">
        <v>33</v>
      </c>
      <c r="O2469" t="s">
        <v>26</v>
      </c>
      <c r="P2469" t="s">
        <v>34</v>
      </c>
      <c r="R2469" t="s">
        <v>365</v>
      </c>
      <c r="U2469" t="e">
        <f>VLOOKUP(C2469,'Irvine_MPN_16-17'!B:B,1,FALSE)</f>
        <v>#N/A</v>
      </c>
    </row>
    <row r="2470" spans="1:21" x14ac:dyDescent="0.25">
      <c r="A2470" t="s">
        <v>6809</v>
      </c>
      <c r="B2470" t="s">
        <v>6810</v>
      </c>
      <c r="C2470" t="s">
        <v>6811</v>
      </c>
      <c r="D2470" t="str">
        <f t="shared" si="38"/>
        <v>RF DEVICESRMD6J1732-2132B45PB</v>
      </c>
      <c r="E2470" t="s">
        <v>1836</v>
      </c>
      <c r="G2470" t="s">
        <v>6812</v>
      </c>
      <c r="H2470" t="s">
        <v>22</v>
      </c>
      <c r="J2470" t="s">
        <v>23</v>
      </c>
      <c r="K2470" t="s">
        <v>23</v>
      </c>
      <c r="L2470" t="s">
        <v>24</v>
      </c>
      <c r="M2470" t="s">
        <v>23</v>
      </c>
      <c r="O2470" t="s">
        <v>26</v>
      </c>
      <c r="P2470" t="s">
        <v>27</v>
      </c>
      <c r="R2470" t="s">
        <v>1837</v>
      </c>
      <c r="U2470" t="e">
        <f>VLOOKUP(C2470,'Irvine_MPN_16-17'!B:B,1,FALSE)</f>
        <v>#N/A</v>
      </c>
    </row>
    <row r="2471" spans="1:21" x14ac:dyDescent="0.25">
      <c r="A2471" t="s">
        <v>6813</v>
      </c>
      <c r="B2471" t="s">
        <v>6814</v>
      </c>
      <c r="C2471" t="s">
        <v>6815</v>
      </c>
      <c r="D2471" t="str">
        <f t="shared" si="38"/>
        <v>RF MICRO-DEVICESFMS2031-001</v>
      </c>
      <c r="E2471" t="s">
        <v>25</v>
      </c>
      <c r="G2471" t="s">
        <v>6816</v>
      </c>
      <c r="H2471" t="s">
        <v>22</v>
      </c>
      <c r="J2471" t="s">
        <v>22</v>
      </c>
      <c r="K2471" t="s">
        <v>22</v>
      </c>
      <c r="L2471" t="s">
        <v>24</v>
      </c>
      <c r="M2471" t="s">
        <v>33</v>
      </c>
      <c r="O2471" t="s">
        <v>26</v>
      </c>
      <c r="P2471" t="s">
        <v>34</v>
      </c>
      <c r="R2471" t="s">
        <v>365</v>
      </c>
      <c r="U2471" t="e">
        <f>VLOOKUP(C2471,'Irvine_MPN_16-17'!B:B,1,FALSE)</f>
        <v>#N/A</v>
      </c>
    </row>
    <row r="2472" spans="1:21" x14ac:dyDescent="0.25">
      <c r="A2472" t="s">
        <v>6817</v>
      </c>
      <c r="B2472" t="s">
        <v>6814</v>
      </c>
      <c r="C2472" t="s">
        <v>6818</v>
      </c>
      <c r="D2472" t="str">
        <f t="shared" si="38"/>
        <v>RF MICRO-DEVICESRF1127</v>
      </c>
      <c r="E2472" t="s">
        <v>25</v>
      </c>
      <c r="G2472" t="s">
        <v>6819</v>
      </c>
      <c r="H2472" t="s">
        <v>22</v>
      </c>
      <c r="J2472" t="s">
        <v>22</v>
      </c>
      <c r="K2472" t="s">
        <v>22</v>
      </c>
      <c r="L2472" t="s">
        <v>24</v>
      </c>
      <c r="M2472" t="s">
        <v>33</v>
      </c>
      <c r="O2472" t="s">
        <v>26</v>
      </c>
      <c r="P2472" t="s">
        <v>34</v>
      </c>
      <c r="R2472" t="s">
        <v>35</v>
      </c>
      <c r="U2472" t="e">
        <f>VLOOKUP(C2472,'Irvine_MPN_16-17'!B:B,1,FALSE)</f>
        <v>#N/A</v>
      </c>
    </row>
    <row r="2473" spans="1:21" x14ac:dyDescent="0.25">
      <c r="A2473" t="s">
        <v>6820</v>
      </c>
      <c r="B2473" t="s">
        <v>6821</v>
      </c>
      <c r="C2473" t="s">
        <v>6822</v>
      </c>
      <c r="D2473" t="str">
        <f t="shared" si="38"/>
        <v>RFMDRF2374</v>
      </c>
      <c r="E2473" t="s">
        <v>25</v>
      </c>
      <c r="G2473" t="s">
        <v>6823</v>
      </c>
      <c r="H2473" t="s">
        <v>22</v>
      </c>
      <c r="J2473" t="s">
        <v>22</v>
      </c>
      <c r="K2473" t="s">
        <v>22</v>
      </c>
      <c r="L2473" t="s">
        <v>24</v>
      </c>
      <c r="M2473" t="s">
        <v>33</v>
      </c>
      <c r="O2473" t="s">
        <v>26</v>
      </c>
      <c r="P2473" t="s">
        <v>34</v>
      </c>
      <c r="R2473" t="s">
        <v>35</v>
      </c>
      <c r="U2473" t="e">
        <f>VLOOKUP(C2473,'Irvine_MPN_16-17'!B:B,1,FALSE)</f>
        <v>#N/A</v>
      </c>
    </row>
    <row r="2474" spans="1:21" x14ac:dyDescent="0.25">
      <c r="A2474" t="s">
        <v>6824</v>
      </c>
      <c r="B2474" t="s">
        <v>6821</v>
      </c>
      <c r="C2474" t="s">
        <v>6825</v>
      </c>
      <c r="D2474" t="str">
        <f t="shared" si="38"/>
        <v>RFMDSBB-3089Z</v>
      </c>
      <c r="E2474" t="s">
        <v>25</v>
      </c>
      <c r="G2474" t="s">
        <v>6826</v>
      </c>
      <c r="H2474" t="s">
        <v>22</v>
      </c>
      <c r="J2474" t="s">
        <v>22</v>
      </c>
      <c r="K2474" t="s">
        <v>22</v>
      </c>
      <c r="L2474" t="s">
        <v>24</v>
      </c>
      <c r="M2474" t="s">
        <v>33</v>
      </c>
      <c r="O2474" t="s">
        <v>26</v>
      </c>
      <c r="P2474" t="s">
        <v>34</v>
      </c>
      <c r="R2474" t="s">
        <v>35</v>
      </c>
      <c r="U2474" t="e">
        <f>VLOOKUP(C2474,'Irvine_MPN_16-17'!B:B,1,FALSE)</f>
        <v>#N/A</v>
      </c>
    </row>
    <row r="2475" spans="1:21" x14ac:dyDescent="0.25">
      <c r="A2475" t="s">
        <v>6827</v>
      </c>
      <c r="B2475" t="s">
        <v>6828</v>
      </c>
      <c r="C2475" t="s">
        <v>6829</v>
      </c>
      <c r="D2475" t="str">
        <f t="shared" si="38"/>
        <v>RhinoMM7H50</v>
      </c>
      <c r="E2475" t="s">
        <v>1836</v>
      </c>
      <c r="G2475" t="s">
        <v>6830</v>
      </c>
      <c r="H2475" t="s">
        <v>22</v>
      </c>
      <c r="J2475" t="s">
        <v>23</v>
      </c>
      <c r="K2475" t="s">
        <v>23</v>
      </c>
      <c r="L2475" t="s">
        <v>24</v>
      </c>
      <c r="M2475" t="s">
        <v>23</v>
      </c>
      <c r="O2475" t="s">
        <v>26</v>
      </c>
      <c r="P2475" t="s">
        <v>27</v>
      </c>
      <c r="R2475" t="s">
        <v>1837</v>
      </c>
      <c r="U2475" t="e">
        <f>VLOOKUP(C2475,'Irvine_MPN_16-17'!B:B,1,FALSE)</f>
        <v>#N/A</v>
      </c>
    </row>
    <row r="2476" spans="1:21" x14ac:dyDescent="0.25">
      <c r="A2476" t="s">
        <v>6831</v>
      </c>
      <c r="B2476" t="s">
        <v>6832</v>
      </c>
      <c r="C2476" t="s">
        <v>6833</v>
      </c>
      <c r="D2476" t="str">
        <f t="shared" si="38"/>
        <v>RICOHRP131S301D-E2-F</v>
      </c>
      <c r="E2476" t="s">
        <v>25</v>
      </c>
      <c r="G2476" t="s">
        <v>6834</v>
      </c>
      <c r="H2476" t="s">
        <v>22</v>
      </c>
      <c r="J2476" t="s">
        <v>22</v>
      </c>
      <c r="K2476" t="s">
        <v>22</v>
      </c>
      <c r="L2476" t="s">
        <v>24</v>
      </c>
      <c r="M2476" t="s">
        <v>33</v>
      </c>
      <c r="O2476" t="s">
        <v>26</v>
      </c>
      <c r="P2476" t="s">
        <v>34</v>
      </c>
      <c r="R2476" t="s">
        <v>35</v>
      </c>
      <c r="U2476" t="e">
        <f>VLOOKUP(C2476,'Irvine_MPN_16-17'!B:B,1,FALSE)</f>
        <v>#N/A</v>
      </c>
    </row>
    <row r="2477" spans="1:21" x14ac:dyDescent="0.25">
      <c r="A2477" t="s">
        <v>6835</v>
      </c>
      <c r="B2477" t="s">
        <v>6832</v>
      </c>
      <c r="C2477" t="s">
        <v>6836</v>
      </c>
      <c r="D2477" t="str">
        <f t="shared" si="38"/>
        <v>RICOHRP131S421D-E2-F</v>
      </c>
      <c r="E2477" t="s">
        <v>25</v>
      </c>
      <c r="G2477" t="s">
        <v>6837</v>
      </c>
      <c r="H2477" t="s">
        <v>22</v>
      </c>
      <c r="J2477" t="s">
        <v>22</v>
      </c>
      <c r="K2477" t="s">
        <v>22</v>
      </c>
      <c r="L2477" t="s">
        <v>24</v>
      </c>
      <c r="M2477" t="s">
        <v>33</v>
      </c>
      <c r="O2477" t="s">
        <v>26</v>
      </c>
      <c r="P2477" t="s">
        <v>34</v>
      </c>
      <c r="R2477" t="s">
        <v>35</v>
      </c>
      <c r="U2477" t="e">
        <f>VLOOKUP(C2477,'Irvine_MPN_16-17'!B:B,1,FALSE)</f>
        <v>#N/A</v>
      </c>
    </row>
    <row r="2478" spans="1:21" x14ac:dyDescent="0.25">
      <c r="A2478" t="s">
        <v>6838</v>
      </c>
      <c r="B2478" t="s">
        <v>6832</v>
      </c>
      <c r="C2478" t="s">
        <v>6839</v>
      </c>
      <c r="D2478" t="str">
        <f t="shared" si="38"/>
        <v>RICOHRP131S451D-E2-F</v>
      </c>
      <c r="E2478" t="s">
        <v>25</v>
      </c>
      <c r="G2478" t="s">
        <v>6840</v>
      </c>
      <c r="H2478" t="s">
        <v>22</v>
      </c>
      <c r="J2478" t="s">
        <v>22</v>
      </c>
      <c r="K2478" t="s">
        <v>22</v>
      </c>
      <c r="L2478" t="s">
        <v>24</v>
      </c>
      <c r="M2478" t="s">
        <v>33</v>
      </c>
      <c r="O2478" t="s">
        <v>26</v>
      </c>
      <c r="P2478" t="s">
        <v>34</v>
      </c>
      <c r="R2478" t="s">
        <v>35</v>
      </c>
      <c r="U2478" t="e">
        <f>VLOOKUP(C2478,'Irvine_MPN_16-17'!B:B,1,FALSE)</f>
        <v>#N/A</v>
      </c>
    </row>
    <row r="2479" spans="1:21" x14ac:dyDescent="0.25">
      <c r="A2479" t="s">
        <v>6841</v>
      </c>
      <c r="B2479" t="s">
        <v>6842</v>
      </c>
      <c r="C2479" t="s">
        <v>6843</v>
      </c>
      <c r="D2479" t="str">
        <f t="shared" si="38"/>
        <v>RohmMCR01MZPF1212</v>
      </c>
      <c r="E2479" t="s">
        <v>1836</v>
      </c>
      <c r="G2479" t="s">
        <v>6844</v>
      </c>
      <c r="H2479" t="s">
        <v>22</v>
      </c>
      <c r="J2479" t="s">
        <v>23</v>
      </c>
      <c r="K2479" t="s">
        <v>23</v>
      </c>
      <c r="L2479" t="s">
        <v>24</v>
      </c>
      <c r="M2479" t="s">
        <v>23</v>
      </c>
      <c r="O2479" t="s">
        <v>26</v>
      </c>
      <c r="P2479" t="s">
        <v>27</v>
      </c>
      <c r="R2479" t="s">
        <v>1837</v>
      </c>
      <c r="U2479" t="str">
        <f>VLOOKUP(C2479,'Irvine_MPN_16-17'!B:B,1,FALSE)</f>
        <v>MCR01MZPF1212</v>
      </c>
    </row>
    <row r="2480" spans="1:21" x14ac:dyDescent="0.25">
      <c r="A2480" t="s">
        <v>6845</v>
      </c>
      <c r="B2480" t="s">
        <v>6842</v>
      </c>
      <c r="C2480" t="s">
        <v>6846</v>
      </c>
      <c r="D2480" t="str">
        <f t="shared" si="38"/>
        <v>RohmMCR01MZPJ2R2</v>
      </c>
      <c r="E2480" t="s">
        <v>1836</v>
      </c>
      <c r="G2480" t="s">
        <v>6847</v>
      </c>
      <c r="H2480" t="s">
        <v>22</v>
      </c>
      <c r="J2480" t="s">
        <v>23</v>
      </c>
      <c r="K2480" t="s">
        <v>23</v>
      </c>
      <c r="L2480" t="s">
        <v>24</v>
      </c>
      <c r="M2480" t="s">
        <v>23</v>
      </c>
      <c r="O2480" t="s">
        <v>26</v>
      </c>
      <c r="P2480" t="s">
        <v>27</v>
      </c>
      <c r="R2480" t="s">
        <v>1837</v>
      </c>
      <c r="U2480" t="e">
        <f>VLOOKUP(C2480,'Irvine_MPN_16-17'!B:B,1,FALSE)</f>
        <v>#N/A</v>
      </c>
    </row>
    <row r="2481" spans="1:21" x14ac:dyDescent="0.25">
      <c r="A2481" t="s">
        <v>6848</v>
      </c>
      <c r="B2481" t="s">
        <v>6842</v>
      </c>
      <c r="C2481" t="s">
        <v>6849</v>
      </c>
      <c r="D2481" t="str">
        <f t="shared" si="38"/>
        <v>RohmMCR006YZPF1001</v>
      </c>
      <c r="E2481" t="s">
        <v>1836</v>
      </c>
      <c r="G2481" t="s">
        <v>6850</v>
      </c>
      <c r="H2481" t="s">
        <v>22</v>
      </c>
      <c r="J2481" t="s">
        <v>23</v>
      </c>
      <c r="K2481" t="s">
        <v>23</v>
      </c>
      <c r="L2481" t="s">
        <v>24</v>
      </c>
      <c r="M2481" t="s">
        <v>23</v>
      </c>
      <c r="O2481" t="s">
        <v>26</v>
      </c>
      <c r="P2481" t="s">
        <v>27</v>
      </c>
      <c r="R2481" t="s">
        <v>1837</v>
      </c>
      <c r="U2481" t="e">
        <f>VLOOKUP(C2481,'Irvine_MPN_16-17'!B:B,1,FALSE)</f>
        <v>#N/A</v>
      </c>
    </row>
    <row r="2482" spans="1:21" x14ac:dyDescent="0.25">
      <c r="A2482" t="s">
        <v>6851</v>
      </c>
      <c r="B2482" t="s">
        <v>6842</v>
      </c>
      <c r="C2482" t="s">
        <v>6852</v>
      </c>
      <c r="D2482" t="str">
        <f t="shared" si="38"/>
        <v>RohmMCR006YZPF1503</v>
      </c>
      <c r="E2482" t="s">
        <v>1836</v>
      </c>
      <c r="G2482" t="s">
        <v>6853</v>
      </c>
      <c r="H2482" t="s">
        <v>22</v>
      </c>
      <c r="J2482" t="s">
        <v>23</v>
      </c>
      <c r="K2482" t="s">
        <v>23</v>
      </c>
      <c r="L2482" t="s">
        <v>24</v>
      </c>
      <c r="M2482" t="s">
        <v>23</v>
      </c>
      <c r="O2482" t="s">
        <v>26</v>
      </c>
      <c r="P2482" t="s">
        <v>27</v>
      </c>
      <c r="R2482" t="s">
        <v>1837</v>
      </c>
      <c r="U2482" t="e">
        <f>VLOOKUP(C2482,'Irvine_MPN_16-17'!B:B,1,FALSE)</f>
        <v>#N/A</v>
      </c>
    </row>
    <row r="2483" spans="1:21" x14ac:dyDescent="0.25">
      <c r="A2483" t="s">
        <v>6854</v>
      </c>
      <c r="B2483" t="s">
        <v>6842</v>
      </c>
      <c r="C2483" t="s">
        <v>6855</v>
      </c>
      <c r="D2483" t="str">
        <f t="shared" si="38"/>
        <v>RohmMCR006YZPF4023</v>
      </c>
      <c r="E2483" t="s">
        <v>1836</v>
      </c>
      <c r="G2483" t="s">
        <v>6856</v>
      </c>
      <c r="H2483" t="s">
        <v>22</v>
      </c>
      <c r="J2483" t="s">
        <v>23</v>
      </c>
      <c r="K2483" t="s">
        <v>23</v>
      </c>
      <c r="L2483" t="s">
        <v>24</v>
      </c>
      <c r="M2483" t="s">
        <v>23</v>
      </c>
      <c r="O2483" t="s">
        <v>26</v>
      </c>
      <c r="P2483" t="s">
        <v>27</v>
      </c>
      <c r="R2483" t="s">
        <v>1837</v>
      </c>
      <c r="U2483" t="e">
        <f>VLOOKUP(C2483,'Irvine_MPN_16-17'!B:B,1,FALSE)</f>
        <v>#N/A</v>
      </c>
    </row>
    <row r="2484" spans="1:21" x14ac:dyDescent="0.25">
      <c r="A2484" t="s">
        <v>6857</v>
      </c>
      <c r="B2484" t="s">
        <v>6842</v>
      </c>
      <c r="C2484" t="s">
        <v>6858</v>
      </c>
      <c r="D2484" t="str">
        <f t="shared" si="38"/>
        <v>RohmMCR006YZPJ000</v>
      </c>
      <c r="E2484" t="s">
        <v>1836</v>
      </c>
      <c r="G2484" t="s">
        <v>6441</v>
      </c>
      <c r="H2484" t="s">
        <v>22</v>
      </c>
      <c r="J2484" t="s">
        <v>23</v>
      </c>
      <c r="K2484" t="s">
        <v>23</v>
      </c>
      <c r="L2484" t="s">
        <v>24</v>
      </c>
      <c r="M2484" t="s">
        <v>23</v>
      </c>
      <c r="O2484" t="s">
        <v>26</v>
      </c>
      <c r="P2484" t="s">
        <v>27</v>
      </c>
      <c r="R2484" t="s">
        <v>1837</v>
      </c>
      <c r="U2484" t="e">
        <f>VLOOKUP(C2484,'Irvine_MPN_16-17'!B:B,1,FALSE)</f>
        <v>#N/A</v>
      </c>
    </row>
    <row r="2485" spans="1:21" x14ac:dyDescent="0.25">
      <c r="A2485" t="s">
        <v>6859</v>
      </c>
      <c r="B2485" t="s">
        <v>6842</v>
      </c>
      <c r="C2485" t="s">
        <v>6860</v>
      </c>
      <c r="D2485" t="str">
        <f t="shared" si="38"/>
        <v>RohmMCR006YZPJ101</v>
      </c>
      <c r="E2485" t="s">
        <v>1836</v>
      </c>
      <c r="G2485" t="s">
        <v>6861</v>
      </c>
      <c r="H2485" t="s">
        <v>22</v>
      </c>
      <c r="J2485" t="s">
        <v>23</v>
      </c>
      <c r="K2485" t="s">
        <v>23</v>
      </c>
      <c r="L2485" t="s">
        <v>24</v>
      </c>
      <c r="M2485" t="s">
        <v>23</v>
      </c>
      <c r="O2485" t="s">
        <v>26</v>
      </c>
      <c r="P2485" t="s">
        <v>27</v>
      </c>
      <c r="R2485" t="s">
        <v>1837</v>
      </c>
      <c r="U2485" t="e">
        <f>VLOOKUP(C2485,'Irvine_MPN_16-17'!B:B,1,FALSE)</f>
        <v>#N/A</v>
      </c>
    </row>
    <row r="2486" spans="1:21" x14ac:dyDescent="0.25">
      <c r="A2486" t="s">
        <v>6862</v>
      </c>
      <c r="B2486" t="s">
        <v>6842</v>
      </c>
      <c r="C2486" t="s">
        <v>6863</v>
      </c>
      <c r="D2486" t="str">
        <f t="shared" si="38"/>
        <v>RohmMCR006YZPJ103</v>
      </c>
      <c r="E2486" t="s">
        <v>1836</v>
      </c>
      <c r="G2486" t="s">
        <v>6864</v>
      </c>
      <c r="H2486" t="s">
        <v>22</v>
      </c>
      <c r="J2486" t="s">
        <v>23</v>
      </c>
      <c r="K2486" t="s">
        <v>23</v>
      </c>
      <c r="L2486" t="s">
        <v>24</v>
      </c>
      <c r="M2486" t="s">
        <v>23</v>
      </c>
      <c r="O2486" t="s">
        <v>26</v>
      </c>
      <c r="P2486" t="s">
        <v>27</v>
      </c>
      <c r="R2486" t="s">
        <v>1837</v>
      </c>
      <c r="U2486" t="e">
        <f>VLOOKUP(C2486,'Irvine_MPN_16-17'!B:B,1,FALSE)</f>
        <v>#N/A</v>
      </c>
    </row>
    <row r="2487" spans="1:21" x14ac:dyDescent="0.25">
      <c r="A2487" t="s">
        <v>6865</v>
      </c>
      <c r="B2487" t="s">
        <v>6842</v>
      </c>
      <c r="C2487" t="s">
        <v>6866</v>
      </c>
      <c r="D2487" t="str">
        <f t="shared" si="38"/>
        <v>RohmMCR006YZPJ104</v>
      </c>
      <c r="E2487" t="s">
        <v>1836</v>
      </c>
      <c r="G2487" t="s">
        <v>6867</v>
      </c>
      <c r="H2487" t="s">
        <v>22</v>
      </c>
      <c r="J2487" t="s">
        <v>23</v>
      </c>
      <c r="K2487" t="s">
        <v>23</v>
      </c>
      <c r="L2487" t="s">
        <v>24</v>
      </c>
      <c r="M2487" t="s">
        <v>23</v>
      </c>
      <c r="O2487" t="s">
        <v>26</v>
      </c>
      <c r="P2487" t="s">
        <v>27</v>
      </c>
      <c r="R2487" t="s">
        <v>1837</v>
      </c>
      <c r="U2487" t="e">
        <f>VLOOKUP(C2487,'Irvine_MPN_16-17'!B:B,1,FALSE)</f>
        <v>#N/A</v>
      </c>
    </row>
    <row r="2488" spans="1:21" x14ac:dyDescent="0.25">
      <c r="A2488" t="s">
        <v>6868</v>
      </c>
      <c r="B2488" t="s">
        <v>6842</v>
      </c>
      <c r="C2488" t="s">
        <v>6869</v>
      </c>
      <c r="D2488" t="str">
        <f t="shared" si="38"/>
        <v>RohmMCR006YZPJ105</v>
      </c>
      <c r="E2488" t="s">
        <v>1836</v>
      </c>
      <c r="G2488" t="s">
        <v>6870</v>
      </c>
      <c r="H2488" t="s">
        <v>22</v>
      </c>
      <c r="J2488" t="s">
        <v>23</v>
      </c>
      <c r="K2488" t="s">
        <v>23</v>
      </c>
      <c r="L2488" t="s">
        <v>24</v>
      </c>
      <c r="M2488" t="s">
        <v>23</v>
      </c>
      <c r="O2488" t="s">
        <v>26</v>
      </c>
      <c r="P2488" t="s">
        <v>27</v>
      </c>
      <c r="R2488" t="s">
        <v>1837</v>
      </c>
      <c r="U2488" t="e">
        <f>VLOOKUP(C2488,'Irvine_MPN_16-17'!B:B,1,FALSE)</f>
        <v>#N/A</v>
      </c>
    </row>
    <row r="2489" spans="1:21" x14ac:dyDescent="0.25">
      <c r="A2489" t="s">
        <v>6871</v>
      </c>
      <c r="B2489" t="s">
        <v>6842</v>
      </c>
      <c r="C2489" t="s">
        <v>6872</v>
      </c>
      <c r="D2489" t="str">
        <f t="shared" si="38"/>
        <v>RohmMCR006YZPJ220</v>
      </c>
      <c r="E2489" t="s">
        <v>1836</v>
      </c>
      <c r="G2489" t="s">
        <v>6873</v>
      </c>
      <c r="H2489" t="s">
        <v>22</v>
      </c>
      <c r="J2489" t="s">
        <v>23</v>
      </c>
      <c r="K2489" t="s">
        <v>23</v>
      </c>
      <c r="L2489" t="s">
        <v>24</v>
      </c>
      <c r="M2489" t="s">
        <v>23</v>
      </c>
      <c r="O2489" t="s">
        <v>26</v>
      </c>
      <c r="P2489" t="s">
        <v>27</v>
      </c>
      <c r="R2489" t="s">
        <v>1837</v>
      </c>
      <c r="U2489" t="e">
        <f>VLOOKUP(C2489,'Irvine_MPN_16-17'!B:B,1,FALSE)</f>
        <v>#N/A</v>
      </c>
    </row>
    <row r="2490" spans="1:21" x14ac:dyDescent="0.25">
      <c r="A2490" t="s">
        <v>6874</v>
      </c>
      <c r="B2490" t="s">
        <v>6842</v>
      </c>
      <c r="C2490" t="s">
        <v>6875</v>
      </c>
      <c r="D2490" t="str">
        <f t="shared" si="38"/>
        <v>RohmMCR006YZPJ301</v>
      </c>
      <c r="E2490" t="s">
        <v>1836</v>
      </c>
      <c r="G2490" t="s">
        <v>6876</v>
      </c>
      <c r="H2490" t="s">
        <v>22</v>
      </c>
      <c r="J2490" t="s">
        <v>23</v>
      </c>
      <c r="K2490" t="s">
        <v>23</v>
      </c>
      <c r="L2490" t="s">
        <v>24</v>
      </c>
      <c r="M2490" t="s">
        <v>23</v>
      </c>
      <c r="O2490" t="s">
        <v>26</v>
      </c>
      <c r="P2490" t="s">
        <v>27</v>
      </c>
      <c r="R2490" t="s">
        <v>1837</v>
      </c>
      <c r="U2490" t="e">
        <f>VLOOKUP(C2490,'Irvine_MPN_16-17'!B:B,1,FALSE)</f>
        <v>#N/A</v>
      </c>
    </row>
    <row r="2491" spans="1:21" x14ac:dyDescent="0.25">
      <c r="A2491" t="s">
        <v>6877</v>
      </c>
      <c r="B2491" t="s">
        <v>6842</v>
      </c>
      <c r="C2491" t="s">
        <v>6878</v>
      </c>
      <c r="D2491" t="str">
        <f t="shared" si="38"/>
        <v>RohmMCR006YZPJ472</v>
      </c>
      <c r="E2491" t="s">
        <v>1836</v>
      </c>
      <c r="G2491" t="s">
        <v>6879</v>
      </c>
      <c r="H2491" t="s">
        <v>22</v>
      </c>
      <c r="J2491" t="s">
        <v>23</v>
      </c>
      <c r="K2491" t="s">
        <v>23</v>
      </c>
      <c r="L2491" t="s">
        <v>24</v>
      </c>
      <c r="M2491" t="s">
        <v>23</v>
      </c>
      <c r="O2491" t="s">
        <v>26</v>
      </c>
      <c r="P2491" t="s">
        <v>27</v>
      </c>
      <c r="R2491" t="s">
        <v>1837</v>
      </c>
      <c r="U2491" t="e">
        <f>VLOOKUP(C2491,'Irvine_MPN_16-17'!B:B,1,FALSE)</f>
        <v>#N/A</v>
      </c>
    </row>
    <row r="2492" spans="1:21" x14ac:dyDescent="0.25">
      <c r="A2492" t="s">
        <v>3207</v>
      </c>
      <c r="B2492" t="s">
        <v>6842</v>
      </c>
      <c r="C2492" t="s">
        <v>6880</v>
      </c>
      <c r="D2492" t="str">
        <f t="shared" si="38"/>
        <v>RohmRB501V-40TE-17</v>
      </c>
      <c r="E2492" t="s">
        <v>25</v>
      </c>
      <c r="G2492" t="s">
        <v>3210</v>
      </c>
      <c r="H2492" t="s">
        <v>22</v>
      </c>
      <c r="J2492" t="s">
        <v>22</v>
      </c>
      <c r="K2492" t="s">
        <v>22</v>
      </c>
      <c r="L2492" t="s">
        <v>24</v>
      </c>
      <c r="M2492" t="s">
        <v>33</v>
      </c>
      <c r="O2492" t="s">
        <v>26</v>
      </c>
      <c r="P2492" t="s">
        <v>34</v>
      </c>
      <c r="R2492" t="s">
        <v>365</v>
      </c>
      <c r="U2492" t="e">
        <f>VLOOKUP(C2492,'Irvine_MPN_16-17'!B:B,1,FALSE)</f>
        <v>#N/A</v>
      </c>
    </row>
    <row r="2493" spans="1:21" x14ac:dyDescent="0.25">
      <c r="A2493" t="s">
        <v>6881</v>
      </c>
      <c r="B2493" t="s">
        <v>6882</v>
      </c>
      <c r="C2493" t="s">
        <v>6883</v>
      </c>
      <c r="D2493" t="str">
        <f t="shared" si="38"/>
        <v>Rohm Semiconductor2SB1386T100R</v>
      </c>
      <c r="E2493" t="s">
        <v>25</v>
      </c>
      <c r="G2493" t="s">
        <v>6884</v>
      </c>
      <c r="H2493" t="s">
        <v>22</v>
      </c>
      <c r="J2493" t="s">
        <v>42</v>
      </c>
      <c r="K2493" t="s">
        <v>22</v>
      </c>
      <c r="L2493" t="s">
        <v>24</v>
      </c>
      <c r="M2493" t="s">
        <v>33</v>
      </c>
      <c r="O2493" t="s">
        <v>26</v>
      </c>
      <c r="P2493" t="s">
        <v>34</v>
      </c>
      <c r="R2493" t="s">
        <v>35</v>
      </c>
      <c r="T2493" t="s">
        <v>43</v>
      </c>
      <c r="U2493" t="e">
        <f>VLOOKUP(C2493,'Irvine_MPN_16-17'!B:B,1,FALSE)</f>
        <v>#N/A</v>
      </c>
    </row>
    <row r="2494" spans="1:21" x14ac:dyDescent="0.25">
      <c r="A2494" t="s">
        <v>6885</v>
      </c>
      <c r="B2494" t="s">
        <v>6882</v>
      </c>
      <c r="C2494" t="s">
        <v>6886</v>
      </c>
      <c r="D2494" t="str">
        <f t="shared" si="38"/>
        <v>Rohm Semiconductor2SB1412TLQ</v>
      </c>
      <c r="E2494" t="s">
        <v>25</v>
      </c>
      <c r="G2494" t="s">
        <v>6887</v>
      </c>
      <c r="H2494" t="s">
        <v>22</v>
      </c>
      <c r="J2494" t="s">
        <v>42</v>
      </c>
      <c r="K2494" t="s">
        <v>22</v>
      </c>
      <c r="L2494" t="s">
        <v>24</v>
      </c>
      <c r="M2494" t="s">
        <v>33</v>
      </c>
      <c r="O2494" t="s">
        <v>26</v>
      </c>
      <c r="P2494" t="s">
        <v>34</v>
      </c>
      <c r="R2494" t="s">
        <v>35</v>
      </c>
      <c r="T2494" t="s">
        <v>43</v>
      </c>
      <c r="U2494" t="e">
        <f>VLOOKUP(C2494,'Irvine_MPN_16-17'!B:B,1,FALSE)</f>
        <v>#N/A</v>
      </c>
    </row>
    <row r="2495" spans="1:21" x14ac:dyDescent="0.25">
      <c r="A2495" t="s">
        <v>6888</v>
      </c>
      <c r="B2495" t="s">
        <v>6842</v>
      </c>
      <c r="C2495" t="s">
        <v>6889</v>
      </c>
      <c r="D2495" t="str">
        <f t="shared" si="38"/>
        <v>RohmSML-310PT</v>
      </c>
      <c r="E2495" t="s">
        <v>25</v>
      </c>
      <c r="G2495" t="s">
        <v>6890</v>
      </c>
      <c r="H2495" t="s">
        <v>22</v>
      </c>
      <c r="J2495" t="s">
        <v>22</v>
      </c>
      <c r="K2495" t="s">
        <v>22</v>
      </c>
      <c r="L2495" t="s">
        <v>24</v>
      </c>
      <c r="M2495" t="s">
        <v>33</v>
      </c>
      <c r="O2495" t="s">
        <v>26</v>
      </c>
      <c r="P2495" t="s">
        <v>34</v>
      </c>
      <c r="R2495" t="s">
        <v>35</v>
      </c>
      <c r="U2495" t="e">
        <f>VLOOKUP(C2495,'Irvine_MPN_16-17'!B:B,1,FALSE)</f>
        <v>#N/A</v>
      </c>
    </row>
    <row r="2496" spans="1:21" x14ac:dyDescent="0.25">
      <c r="A2496" t="s">
        <v>6891</v>
      </c>
      <c r="B2496" t="s">
        <v>6842</v>
      </c>
      <c r="C2496" t="s">
        <v>6892</v>
      </c>
      <c r="D2496" t="str">
        <f t="shared" si="38"/>
        <v>RohmTCA1C475M8R</v>
      </c>
      <c r="E2496" t="s">
        <v>1836</v>
      </c>
      <c r="G2496" t="s">
        <v>6893</v>
      </c>
      <c r="H2496" t="s">
        <v>22</v>
      </c>
      <c r="J2496" t="s">
        <v>23</v>
      </c>
      <c r="K2496" t="s">
        <v>23</v>
      </c>
      <c r="L2496" t="s">
        <v>24</v>
      </c>
      <c r="M2496" t="s">
        <v>23</v>
      </c>
      <c r="O2496" t="s">
        <v>26</v>
      </c>
      <c r="P2496" t="s">
        <v>27</v>
      </c>
      <c r="R2496" t="s">
        <v>1837</v>
      </c>
      <c r="U2496" t="e">
        <f>VLOOKUP(C2496,'Irvine_MPN_16-17'!B:B,1,FALSE)</f>
        <v>#N/A</v>
      </c>
    </row>
    <row r="2497" spans="1:21" x14ac:dyDescent="0.25">
      <c r="A2497" t="s">
        <v>6894</v>
      </c>
      <c r="B2497" t="s">
        <v>6895</v>
      </c>
      <c r="C2497" t="s">
        <v>6896</v>
      </c>
      <c r="D2497" t="str">
        <f t="shared" si="38"/>
        <v>Rosenberger09K243-40ME3</v>
      </c>
      <c r="E2497" t="s">
        <v>25</v>
      </c>
      <c r="G2497" t="s">
        <v>6897</v>
      </c>
      <c r="H2497" t="s">
        <v>22</v>
      </c>
      <c r="J2497" t="s">
        <v>42</v>
      </c>
      <c r="K2497" t="s">
        <v>22</v>
      </c>
      <c r="L2497" t="s">
        <v>24</v>
      </c>
      <c r="M2497" t="s">
        <v>33</v>
      </c>
      <c r="O2497" t="s">
        <v>26</v>
      </c>
      <c r="P2497" t="s">
        <v>34</v>
      </c>
      <c r="R2497" t="s">
        <v>35</v>
      </c>
      <c r="T2497" t="s">
        <v>3680</v>
      </c>
      <c r="U2497" t="e">
        <f>VLOOKUP(C2497,'Irvine_MPN_16-17'!B:B,1,FALSE)</f>
        <v>#N/A</v>
      </c>
    </row>
    <row r="2498" spans="1:21" x14ac:dyDescent="0.25">
      <c r="A2498" t="s">
        <v>6898</v>
      </c>
      <c r="B2498" t="s">
        <v>6895</v>
      </c>
      <c r="C2498" t="s">
        <v>6899</v>
      </c>
      <c r="D2498" t="str">
        <f t="shared" si="38"/>
        <v>Rosenberger19K102-K00L5</v>
      </c>
      <c r="E2498" t="s">
        <v>25</v>
      </c>
      <c r="G2498" t="s">
        <v>6900</v>
      </c>
      <c r="H2498" t="s">
        <v>22</v>
      </c>
      <c r="J2498" t="s">
        <v>42</v>
      </c>
      <c r="K2498" t="s">
        <v>22</v>
      </c>
      <c r="L2498" t="s">
        <v>24</v>
      </c>
      <c r="M2498" t="s">
        <v>33</v>
      </c>
      <c r="O2498" t="s">
        <v>26</v>
      </c>
      <c r="P2498" t="s">
        <v>34</v>
      </c>
      <c r="R2498" t="s">
        <v>35</v>
      </c>
      <c r="T2498" t="s">
        <v>3680</v>
      </c>
      <c r="U2498" t="e">
        <f>VLOOKUP(C2498,'Irvine_MPN_16-17'!B:B,1,FALSE)</f>
        <v>#N/A</v>
      </c>
    </row>
    <row r="2499" spans="1:21" x14ac:dyDescent="0.25">
      <c r="A2499" t="s">
        <v>6901</v>
      </c>
      <c r="B2499" t="s">
        <v>6895</v>
      </c>
      <c r="C2499" t="s">
        <v>6902</v>
      </c>
      <c r="D2499" t="str">
        <f t="shared" ref="D2499:D2562" si="39">CONCATENATE(B2499,C2499)</f>
        <v>Rosenberger19S103-400L5</v>
      </c>
      <c r="E2499" t="s">
        <v>25</v>
      </c>
      <c r="G2499" t="s">
        <v>6903</v>
      </c>
      <c r="H2499" t="s">
        <v>22</v>
      </c>
      <c r="J2499" t="s">
        <v>42</v>
      </c>
      <c r="K2499" t="s">
        <v>22</v>
      </c>
      <c r="L2499" t="s">
        <v>24</v>
      </c>
      <c r="M2499" t="s">
        <v>33</v>
      </c>
      <c r="O2499" t="s">
        <v>26</v>
      </c>
      <c r="P2499" t="s">
        <v>34</v>
      </c>
      <c r="R2499" t="s">
        <v>35</v>
      </c>
      <c r="T2499" t="s">
        <v>3680</v>
      </c>
      <c r="U2499" t="e">
        <f>VLOOKUP(C2499,'Irvine_MPN_16-17'!B:B,1,FALSE)</f>
        <v>#N/A</v>
      </c>
    </row>
    <row r="2500" spans="1:21" x14ac:dyDescent="0.25">
      <c r="A2500" t="s">
        <v>6904</v>
      </c>
      <c r="B2500" t="s">
        <v>6895</v>
      </c>
      <c r="C2500" t="s">
        <v>6902</v>
      </c>
      <c r="D2500" t="str">
        <f t="shared" si="39"/>
        <v>Rosenberger19S103-400L5</v>
      </c>
      <c r="E2500" t="s">
        <v>25</v>
      </c>
      <c r="G2500" t="s">
        <v>6903</v>
      </c>
      <c r="H2500" t="s">
        <v>22</v>
      </c>
      <c r="J2500" t="s">
        <v>42</v>
      </c>
      <c r="K2500" t="s">
        <v>22</v>
      </c>
      <c r="L2500" t="s">
        <v>24</v>
      </c>
      <c r="M2500" t="s">
        <v>33</v>
      </c>
      <c r="O2500" t="s">
        <v>26</v>
      </c>
      <c r="P2500" t="s">
        <v>34</v>
      </c>
      <c r="R2500" t="s">
        <v>35</v>
      </c>
      <c r="T2500" t="s">
        <v>3680</v>
      </c>
      <c r="U2500" t="e">
        <f>VLOOKUP(C2500,'Irvine_MPN_16-17'!B:B,1,FALSE)</f>
        <v>#N/A</v>
      </c>
    </row>
    <row r="2501" spans="1:21" x14ac:dyDescent="0.25">
      <c r="A2501" t="s">
        <v>6905</v>
      </c>
      <c r="B2501" t="s">
        <v>6895</v>
      </c>
      <c r="C2501" t="s">
        <v>6906</v>
      </c>
      <c r="D2501" t="str">
        <f t="shared" si="39"/>
        <v>Rosenberger19S143-400L5</v>
      </c>
      <c r="E2501" t="s">
        <v>25</v>
      </c>
      <c r="G2501" t="s">
        <v>6907</v>
      </c>
      <c r="H2501" t="s">
        <v>22</v>
      </c>
      <c r="J2501" t="s">
        <v>42</v>
      </c>
      <c r="K2501" t="s">
        <v>22</v>
      </c>
      <c r="L2501" t="s">
        <v>24</v>
      </c>
      <c r="M2501" t="s">
        <v>33</v>
      </c>
      <c r="O2501" t="s">
        <v>26</v>
      </c>
      <c r="P2501" t="s">
        <v>34</v>
      </c>
      <c r="R2501" t="s">
        <v>35</v>
      </c>
      <c r="T2501" t="s">
        <v>3680</v>
      </c>
      <c r="U2501" t="e">
        <f>VLOOKUP(C2501,'Irvine_MPN_16-17'!B:B,1,FALSE)</f>
        <v>#N/A</v>
      </c>
    </row>
    <row r="2502" spans="1:21" x14ac:dyDescent="0.25">
      <c r="A2502" t="s">
        <v>6908</v>
      </c>
      <c r="B2502" t="s">
        <v>6895</v>
      </c>
      <c r="C2502" t="s">
        <v>6909</v>
      </c>
      <c r="D2502" t="str">
        <f t="shared" si="39"/>
        <v>Rosenberger32K141-40ME4</v>
      </c>
      <c r="E2502" t="s">
        <v>25</v>
      </c>
      <c r="G2502" t="s">
        <v>6910</v>
      </c>
      <c r="H2502" t="s">
        <v>22</v>
      </c>
      <c r="J2502" t="s">
        <v>42</v>
      </c>
      <c r="K2502" t="s">
        <v>23</v>
      </c>
      <c r="L2502" t="s">
        <v>24</v>
      </c>
      <c r="M2502" t="s">
        <v>23</v>
      </c>
      <c r="O2502" t="s">
        <v>26</v>
      </c>
      <c r="P2502" t="s">
        <v>1868</v>
      </c>
      <c r="R2502" t="s">
        <v>35</v>
      </c>
      <c r="T2502" t="s">
        <v>6480</v>
      </c>
      <c r="U2502" t="e">
        <f>VLOOKUP(C2502,'Irvine_MPN_16-17'!B:B,1,FALSE)</f>
        <v>#N/A</v>
      </c>
    </row>
    <row r="2503" spans="1:21" x14ac:dyDescent="0.25">
      <c r="A2503" t="s">
        <v>6908</v>
      </c>
      <c r="B2503" t="s">
        <v>6895</v>
      </c>
      <c r="C2503" t="s">
        <v>6911</v>
      </c>
      <c r="D2503" t="str">
        <f t="shared" si="39"/>
        <v>Rosenberger32K141-40ML5</v>
      </c>
      <c r="E2503" t="s">
        <v>25</v>
      </c>
      <c r="G2503" t="s">
        <v>6910</v>
      </c>
      <c r="H2503" t="s">
        <v>22</v>
      </c>
      <c r="J2503" t="s">
        <v>42</v>
      </c>
      <c r="K2503" t="s">
        <v>22</v>
      </c>
      <c r="L2503" t="s">
        <v>24</v>
      </c>
      <c r="M2503" t="s">
        <v>33</v>
      </c>
      <c r="O2503" t="s">
        <v>26</v>
      </c>
      <c r="P2503" t="s">
        <v>34</v>
      </c>
      <c r="R2503" t="s">
        <v>35</v>
      </c>
      <c r="T2503" t="s">
        <v>3680</v>
      </c>
      <c r="U2503" t="e">
        <f>VLOOKUP(C2503,'Irvine_MPN_16-17'!B:B,1,FALSE)</f>
        <v>#N/A</v>
      </c>
    </row>
    <row r="2504" spans="1:21" x14ac:dyDescent="0.25">
      <c r="A2504" t="s">
        <v>6912</v>
      </c>
      <c r="B2504" t="s">
        <v>6913</v>
      </c>
      <c r="C2504" t="s">
        <v>6914</v>
      </c>
      <c r="D2504" t="str">
        <f t="shared" si="39"/>
        <v>Safenet908-10007-000</v>
      </c>
      <c r="E2504" t="s">
        <v>1836</v>
      </c>
      <c r="G2504" t="s">
        <v>6915</v>
      </c>
      <c r="H2504" t="s">
        <v>22</v>
      </c>
      <c r="J2504" t="s">
        <v>23</v>
      </c>
      <c r="K2504" t="s">
        <v>23</v>
      </c>
      <c r="L2504" t="s">
        <v>24</v>
      </c>
      <c r="M2504" t="s">
        <v>23</v>
      </c>
      <c r="O2504" t="s">
        <v>26</v>
      </c>
      <c r="P2504" t="s">
        <v>27</v>
      </c>
      <c r="R2504" t="s">
        <v>1837</v>
      </c>
      <c r="U2504" t="e">
        <f>VLOOKUP(C2504,'Irvine_MPN_16-17'!B:B,1,FALSE)</f>
        <v>#N/A</v>
      </c>
    </row>
    <row r="2505" spans="1:21" x14ac:dyDescent="0.25">
      <c r="A2505" t="s">
        <v>6916</v>
      </c>
      <c r="B2505" t="s">
        <v>6913</v>
      </c>
      <c r="C2505" t="s">
        <v>6917</v>
      </c>
      <c r="D2505" t="str">
        <f t="shared" si="39"/>
        <v>Safenet004168-001</v>
      </c>
      <c r="E2505" t="s">
        <v>1836</v>
      </c>
      <c r="G2505" t="s">
        <v>6918</v>
      </c>
      <c r="H2505" t="s">
        <v>22</v>
      </c>
      <c r="J2505" t="s">
        <v>23</v>
      </c>
      <c r="K2505" t="s">
        <v>23</v>
      </c>
      <c r="L2505" t="s">
        <v>24</v>
      </c>
      <c r="M2505" t="s">
        <v>23</v>
      </c>
      <c r="O2505" t="s">
        <v>26</v>
      </c>
      <c r="P2505" t="s">
        <v>27</v>
      </c>
      <c r="R2505" t="s">
        <v>1837</v>
      </c>
      <c r="U2505" t="e">
        <f>VLOOKUP(C2505,'Irvine_MPN_16-17'!B:B,1,FALSE)</f>
        <v>#N/A</v>
      </c>
    </row>
    <row r="2506" spans="1:21" x14ac:dyDescent="0.25">
      <c r="A2506" t="s">
        <v>6919</v>
      </c>
      <c r="B2506" t="s">
        <v>6913</v>
      </c>
      <c r="C2506" t="s">
        <v>6920</v>
      </c>
      <c r="D2506" t="str">
        <f t="shared" si="39"/>
        <v>Safenet004169-001</v>
      </c>
      <c r="E2506" t="s">
        <v>1836</v>
      </c>
      <c r="G2506" t="s">
        <v>6921</v>
      </c>
      <c r="H2506" t="s">
        <v>22</v>
      </c>
      <c r="J2506" t="s">
        <v>23</v>
      </c>
      <c r="K2506" t="s">
        <v>23</v>
      </c>
      <c r="L2506" t="s">
        <v>24</v>
      </c>
      <c r="M2506" t="s">
        <v>23</v>
      </c>
      <c r="O2506" t="s">
        <v>26</v>
      </c>
      <c r="P2506" t="s">
        <v>27</v>
      </c>
      <c r="R2506" t="s">
        <v>1837</v>
      </c>
      <c r="U2506" t="e">
        <f>VLOOKUP(C2506,'Irvine_MPN_16-17'!B:B,1,FALSE)</f>
        <v>#N/A</v>
      </c>
    </row>
    <row r="2507" spans="1:21" x14ac:dyDescent="0.25">
      <c r="A2507" t="s">
        <v>6922</v>
      </c>
      <c r="B2507" t="s">
        <v>6913</v>
      </c>
      <c r="C2507" t="s">
        <v>6923</v>
      </c>
      <c r="D2507" t="str">
        <f t="shared" si="39"/>
        <v>Safenet004567-002</v>
      </c>
      <c r="E2507" t="s">
        <v>1836</v>
      </c>
      <c r="G2507" t="s">
        <v>6924</v>
      </c>
      <c r="H2507" t="s">
        <v>22</v>
      </c>
      <c r="J2507" t="s">
        <v>23</v>
      </c>
      <c r="K2507" t="s">
        <v>23</v>
      </c>
      <c r="L2507" t="s">
        <v>24</v>
      </c>
      <c r="M2507" t="s">
        <v>23</v>
      </c>
      <c r="O2507" t="s">
        <v>26</v>
      </c>
      <c r="P2507" t="s">
        <v>27</v>
      </c>
      <c r="R2507" t="s">
        <v>1837</v>
      </c>
      <c r="U2507" t="e">
        <f>VLOOKUP(C2507,'Irvine_MPN_16-17'!B:B,1,FALSE)</f>
        <v>#N/A</v>
      </c>
    </row>
    <row r="2508" spans="1:21" x14ac:dyDescent="0.25">
      <c r="A2508" t="s">
        <v>6925</v>
      </c>
      <c r="B2508" t="s">
        <v>6913</v>
      </c>
      <c r="C2508" t="s">
        <v>6926</v>
      </c>
      <c r="D2508" t="str">
        <f t="shared" si="39"/>
        <v>Safenet007015-002</v>
      </c>
      <c r="E2508" t="s">
        <v>1836</v>
      </c>
      <c r="G2508" t="s">
        <v>6927</v>
      </c>
      <c r="H2508" t="s">
        <v>22</v>
      </c>
      <c r="J2508" t="s">
        <v>23</v>
      </c>
      <c r="K2508" t="s">
        <v>23</v>
      </c>
      <c r="L2508" t="s">
        <v>24</v>
      </c>
      <c r="M2508" t="s">
        <v>23</v>
      </c>
      <c r="O2508" t="s">
        <v>26</v>
      </c>
      <c r="P2508" t="s">
        <v>27</v>
      </c>
      <c r="R2508" t="s">
        <v>1837</v>
      </c>
      <c r="U2508" t="e">
        <f>VLOOKUP(C2508,'Irvine_MPN_16-17'!B:B,1,FALSE)</f>
        <v>#N/A</v>
      </c>
    </row>
    <row r="2509" spans="1:21" x14ac:dyDescent="0.25">
      <c r="A2509" t="s">
        <v>6928</v>
      </c>
      <c r="B2509" t="s">
        <v>6913</v>
      </c>
      <c r="C2509" t="s">
        <v>6929</v>
      </c>
      <c r="D2509" t="str">
        <f t="shared" si="39"/>
        <v>SafenetNFB-PED-G-KEYS-SNGLE</v>
      </c>
      <c r="E2509" t="s">
        <v>1836</v>
      </c>
      <c r="G2509" t="s">
        <v>6929</v>
      </c>
      <c r="H2509" t="s">
        <v>22</v>
      </c>
      <c r="J2509" t="s">
        <v>23</v>
      </c>
      <c r="K2509" t="s">
        <v>23</v>
      </c>
      <c r="L2509" t="s">
        <v>24</v>
      </c>
      <c r="M2509" t="s">
        <v>23</v>
      </c>
      <c r="O2509" t="s">
        <v>26</v>
      </c>
      <c r="P2509" t="s">
        <v>27</v>
      </c>
      <c r="R2509" t="s">
        <v>1837</v>
      </c>
      <c r="U2509" t="e">
        <f>VLOOKUP(C2509,'Irvine_MPN_16-17'!B:B,1,FALSE)</f>
        <v>#N/A</v>
      </c>
    </row>
    <row r="2510" spans="1:21" x14ac:dyDescent="0.25">
      <c r="A2510" t="s">
        <v>6930</v>
      </c>
      <c r="B2510" t="s">
        <v>6931</v>
      </c>
      <c r="C2510" t="s">
        <v>6932</v>
      </c>
      <c r="D2510" t="str">
        <f t="shared" si="39"/>
        <v>SAMSUNGCL05A106MQ5NUNC</v>
      </c>
      <c r="E2510" t="s">
        <v>25</v>
      </c>
      <c r="G2510" t="s">
        <v>6933</v>
      </c>
      <c r="H2510" t="s">
        <v>22</v>
      </c>
      <c r="J2510" t="s">
        <v>22</v>
      </c>
      <c r="K2510" t="s">
        <v>22</v>
      </c>
      <c r="L2510" t="s">
        <v>24</v>
      </c>
      <c r="M2510" t="s">
        <v>33</v>
      </c>
      <c r="O2510" t="s">
        <v>26</v>
      </c>
      <c r="P2510" t="s">
        <v>34</v>
      </c>
      <c r="R2510" t="s">
        <v>35</v>
      </c>
      <c r="U2510" t="e">
        <f>VLOOKUP(C2510,'Irvine_MPN_16-17'!B:B,1,FALSE)</f>
        <v>#N/A</v>
      </c>
    </row>
    <row r="2511" spans="1:21" x14ac:dyDescent="0.25">
      <c r="A2511" t="s">
        <v>220</v>
      </c>
      <c r="B2511" t="s">
        <v>6931</v>
      </c>
      <c r="C2511" t="s">
        <v>6934</v>
      </c>
      <c r="D2511" t="str">
        <f t="shared" si="39"/>
        <v>SAMSUNGCL05B104KO5NNNC</v>
      </c>
      <c r="E2511" t="s">
        <v>25</v>
      </c>
      <c r="G2511" t="s">
        <v>1688</v>
      </c>
      <c r="H2511" t="s">
        <v>22</v>
      </c>
      <c r="J2511" t="s">
        <v>22</v>
      </c>
      <c r="K2511" t="s">
        <v>22</v>
      </c>
      <c r="L2511" t="s">
        <v>24</v>
      </c>
      <c r="M2511" t="s">
        <v>33</v>
      </c>
      <c r="O2511" t="s">
        <v>26</v>
      </c>
      <c r="P2511" t="s">
        <v>34</v>
      </c>
      <c r="R2511" t="s">
        <v>35</v>
      </c>
      <c r="U2511" t="str">
        <f>VLOOKUP(C2511,'Irvine_MPN_16-17'!B:B,1,FALSE)</f>
        <v>CL05B104KO5NNNC</v>
      </c>
    </row>
    <row r="2512" spans="1:21" x14ac:dyDescent="0.25">
      <c r="A2512" t="s">
        <v>6935</v>
      </c>
      <c r="B2512" t="s">
        <v>6931</v>
      </c>
      <c r="C2512" t="s">
        <v>6936</v>
      </c>
      <c r="D2512" t="str">
        <f t="shared" si="39"/>
        <v>SAMSUNGCL10A226MQ8NRNE</v>
      </c>
      <c r="E2512" t="s">
        <v>25</v>
      </c>
      <c r="G2512" t="s">
        <v>6937</v>
      </c>
      <c r="H2512" t="s">
        <v>22</v>
      </c>
      <c r="J2512" t="s">
        <v>22</v>
      </c>
      <c r="K2512" t="s">
        <v>22</v>
      </c>
      <c r="L2512" t="s">
        <v>24</v>
      </c>
      <c r="M2512" t="s">
        <v>33</v>
      </c>
      <c r="O2512" t="s">
        <v>26</v>
      </c>
      <c r="P2512" t="s">
        <v>34</v>
      </c>
      <c r="R2512" t="s">
        <v>35</v>
      </c>
      <c r="U2512" t="e">
        <f>VLOOKUP(C2512,'Irvine_MPN_16-17'!B:B,1,FALSE)</f>
        <v>#N/A</v>
      </c>
    </row>
    <row r="2513" spans="1:21" x14ac:dyDescent="0.25">
      <c r="A2513" t="s">
        <v>6938</v>
      </c>
      <c r="B2513" t="s">
        <v>6931</v>
      </c>
      <c r="C2513" t="s">
        <v>6939</v>
      </c>
      <c r="D2513" t="str">
        <f t="shared" si="39"/>
        <v>SAMSUNGK9K8G08U0D-SCB0000</v>
      </c>
      <c r="E2513" t="s">
        <v>25</v>
      </c>
      <c r="G2513" t="s">
        <v>6940</v>
      </c>
      <c r="H2513" t="s">
        <v>22</v>
      </c>
      <c r="J2513" t="s">
        <v>22</v>
      </c>
      <c r="K2513" t="s">
        <v>22</v>
      </c>
      <c r="L2513" t="s">
        <v>24</v>
      </c>
      <c r="M2513" t="s">
        <v>33</v>
      </c>
      <c r="O2513" t="s">
        <v>26</v>
      </c>
      <c r="P2513" t="s">
        <v>34</v>
      </c>
      <c r="R2513" t="s">
        <v>35</v>
      </c>
      <c r="U2513" t="e">
        <f>VLOOKUP(C2513,'Irvine_MPN_16-17'!B:B,1,FALSE)</f>
        <v>#N/A</v>
      </c>
    </row>
    <row r="2514" spans="1:21" x14ac:dyDescent="0.25">
      <c r="A2514" t="s">
        <v>6941</v>
      </c>
      <c r="B2514" t="s">
        <v>6931</v>
      </c>
      <c r="C2514" t="s">
        <v>6942</v>
      </c>
      <c r="D2514" t="str">
        <f t="shared" si="39"/>
        <v>SAMSUNGK9WAG08U1D-SCB0000</v>
      </c>
      <c r="E2514" t="s">
        <v>25</v>
      </c>
      <c r="G2514" t="s">
        <v>6943</v>
      </c>
      <c r="H2514" t="s">
        <v>22</v>
      </c>
      <c r="J2514" t="s">
        <v>22</v>
      </c>
      <c r="K2514" t="s">
        <v>22</v>
      </c>
      <c r="L2514" t="s">
        <v>24</v>
      </c>
      <c r="M2514" t="s">
        <v>33</v>
      </c>
      <c r="O2514" t="s">
        <v>26</v>
      </c>
      <c r="P2514" t="s">
        <v>34</v>
      </c>
      <c r="R2514" t="s">
        <v>35</v>
      </c>
      <c r="U2514" t="e">
        <f>VLOOKUP(C2514,'Irvine_MPN_16-17'!B:B,1,FALSE)</f>
        <v>#N/A</v>
      </c>
    </row>
    <row r="2515" spans="1:21" x14ac:dyDescent="0.25">
      <c r="A2515" t="s">
        <v>6944</v>
      </c>
      <c r="B2515" t="s">
        <v>6945</v>
      </c>
      <c r="C2515" t="s">
        <v>6946</v>
      </c>
      <c r="D2515" t="str">
        <f t="shared" si="39"/>
        <v>SAMTECCLP-105-02-F-D</v>
      </c>
      <c r="E2515" t="s">
        <v>25</v>
      </c>
      <c r="G2515" t="s">
        <v>6947</v>
      </c>
      <c r="H2515" t="s">
        <v>22</v>
      </c>
      <c r="J2515" t="s">
        <v>22</v>
      </c>
      <c r="K2515" t="s">
        <v>22</v>
      </c>
      <c r="L2515" t="s">
        <v>24</v>
      </c>
      <c r="M2515" t="s">
        <v>33</v>
      </c>
      <c r="O2515" t="s">
        <v>26</v>
      </c>
      <c r="P2515" t="s">
        <v>34</v>
      </c>
      <c r="R2515" t="s">
        <v>35</v>
      </c>
      <c r="U2515" t="e">
        <f>VLOOKUP(C2515,'Irvine_MPN_16-17'!B:B,1,FALSE)</f>
        <v>#N/A</v>
      </c>
    </row>
    <row r="2516" spans="1:21" x14ac:dyDescent="0.25">
      <c r="A2516" t="s">
        <v>6948</v>
      </c>
      <c r="B2516" t="s">
        <v>6945</v>
      </c>
      <c r="C2516" t="s">
        <v>6949</v>
      </c>
      <c r="D2516" t="str">
        <f t="shared" si="39"/>
        <v>SAMTECERF8-050-05.0-S-DV-L-TR</v>
      </c>
      <c r="E2516" t="s">
        <v>25</v>
      </c>
      <c r="G2516" t="s">
        <v>6950</v>
      </c>
      <c r="H2516" t="s">
        <v>22</v>
      </c>
      <c r="J2516" t="s">
        <v>22</v>
      </c>
      <c r="K2516" t="s">
        <v>22</v>
      </c>
      <c r="L2516" t="s">
        <v>24</v>
      </c>
      <c r="M2516" t="s">
        <v>33</v>
      </c>
      <c r="O2516" t="s">
        <v>26</v>
      </c>
      <c r="P2516" t="s">
        <v>34</v>
      </c>
      <c r="R2516" t="s">
        <v>35</v>
      </c>
      <c r="U2516" t="e">
        <f>VLOOKUP(C2516,'Irvine_MPN_16-17'!B:B,1,FALSE)</f>
        <v>#N/A</v>
      </c>
    </row>
    <row r="2517" spans="1:21" x14ac:dyDescent="0.25">
      <c r="A2517" t="s">
        <v>6951</v>
      </c>
      <c r="B2517" t="s">
        <v>6945</v>
      </c>
      <c r="C2517" t="s">
        <v>6952</v>
      </c>
      <c r="D2517" t="str">
        <f t="shared" si="39"/>
        <v>SAMTECFTSH-107-01-L-DV</v>
      </c>
      <c r="E2517" t="s">
        <v>25</v>
      </c>
      <c r="G2517" t="s">
        <v>6953</v>
      </c>
      <c r="H2517" t="s">
        <v>22</v>
      </c>
      <c r="J2517" t="s">
        <v>22</v>
      </c>
      <c r="K2517" t="s">
        <v>22</v>
      </c>
      <c r="L2517" t="s">
        <v>24</v>
      </c>
      <c r="M2517" t="s">
        <v>33</v>
      </c>
      <c r="O2517" t="s">
        <v>26</v>
      </c>
      <c r="P2517" t="s">
        <v>34</v>
      </c>
      <c r="R2517" t="s">
        <v>35</v>
      </c>
      <c r="U2517" t="e">
        <f>VLOOKUP(C2517,'Irvine_MPN_16-17'!B:B,1,FALSE)</f>
        <v>#N/A</v>
      </c>
    </row>
    <row r="2518" spans="1:21" x14ac:dyDescent="0.25">
      <c r="A2518" t="s">
        <v>6954</v>
      </c>
      <c r="B2518" t="s">
        <v>6945</v>
      </c>
      <c r="C2518" t="s">
        <v>6955</v>
      </c>
      <c r="D2518" t="str">
        <f t="shared" si="39"/>
        <v>SAMTECFTSH-110-01-L-DV</v>
      </c>
      <c r="E2518" t="s">
        <v>25</v>
      </c>
      <c r="G2518" t="s">
        <v>6956</v>
      </c>
      <c r="H2518" t="s">
        <v>22</v>
      </c>
      <c r="J2518" t="s">
        <v>22</v>
      </c>
      <c r="K2518" t="s">
        <v>22</v>
      </c>
      <c r="L2518" t="s">
        <v>24</v>
      </c>
      <c r="M2518" t="s">
        <v>33</v>
      </c>
      <c r="O2518" t="s">
        <v>26</v>
      </c>
      <c r="P2518" t="s">
        <v>34</v>
      </c>
      <c r="R2518" t="s">
        <v>35</v>
      </c>
      <c r="U2518" t="e">
        <f>VLOOKUP(C2518,'Irvine_MPN_16-17'!B:B,1,FALSE)</f>
        <v>#N/A</v>
      </c>
    </row>
    <row r="2519" spans="1:21" x14ac:dyDescent="0.25">
      <c r="A2519" t="s">
        <v>6957</v>
      </c>
      <c r="B2519" t="s">
        <v>6945</v>
      </c>
      <c r="C2519" t="s">
        <v>6958</v>
      </c>
      <c r="D2519" t="str">
        <f t="shared" si="39"/>
        <v>SAMTECIPBS-105-01-T-D-GP</v>
      </c>
      <c r="E2519" t="s">
        <v>25</v>
      </c>
      <c r="G2519" t="s">
        <v>6959</v>
      </c>
      <c r="H2519" t="s">
        <v>22</v>
      </c>
      <c r="J2519" t="s">
        <v>22</v>
      </c>
      <c r="K2519" t="s">
        <v>22</v>
      </c>
      <c r="L2519" t="s">
        <v>24</v>
      </c>
      <c r="M2519" t="s">
        <v>33</v>
      </c>
      <c r="O2519" t="s">
        <v>26</v>
      </c>
      <c r="P2519" t="s">
        <v>34</v>
      </c>
      <c r="R2519" t="s">
        <v>35</v>
      </c>
      <c r="U2519" t="e">
        <f>VLOOKUP(C2519,'Irvine_MPN_16-17'!B:B,1,FALSE)</f>
        <v>#N/A</v>
      </c>
    </row>
    <row r="2520" spans="1:21" x14ac:dyDescent="0.25">
      <c r="A2520" t="s">
        <v>6960</v>
      </c>
      <c r="B2520" t="s">
        <v>6945</v>
      </c>
      <c r="C2520" t="s">
        <v>6961</v>
      </c>
      <c r="D2520" t="str">
        <f t="shared" si="39"/>
        <v>SAMTECIPBS-105-H1-T-D-GP</v>
      </c>
      <c r="E2520" t="s">
        <v>25</v>
      </c>
      <c r="G2520" t="s">
        <v>6962</v>
      </c>
      <c r="H2520" t="s">
        <v>22</v>
      </c>
      <c r="J2520" t="s">
        <v>22</v>
      </c>
      <c r="K2520" t="s">
        <v>22</v>
      </c>
      <c r="L2520" t="s">
        <v>24</v>
      </c>
      <c r="M2520" t="s">
        <v>33</v>
      </c>
      <c r="O2520" t="s">
        <v>26</v>
      </c>
      <c r="P2520" t="s">
        <v>34</v>
      </c>
      <c r="R2520" t="s">
        <v>35</v>
      </c>
      <c r="U2520" t="e">
        <f>VLOOKUP(C2520,'Irvine_MPN_16-17'!B:B,1,FALSE)</f>
        <v>#N/A</v>
      </c>
    </row>
    <row r="2521" spans="1:21" x14ac:dyDescent="0.25">
      <c r="A2521" t="s">
        <v>6963</v>
      </c>
      <c r="B2521" t="s">
        <v>6945</v>
      </c>
      <c r="C2521" t="s">
        <v>6964</v>
      </c>
      <c r="D2521" t="str">
        <f t="shared" si="39"/>
        <v>SAMTECIPBT - 105-H1-T-D-GP HDR_100MIL_CNTR</v>
      </c>
      <c r="E2521" t="s">
        <v>25</v>
      </c>
      <c r="G2521" t="s">
        <v>6965</v>
      </c>
      <c r="H2521" t="s">
        <v>22</v>
      </c>
      <c r="J2521" t="s">
        <v>22</v>
      </c>
      <c r="K2521" t="s">
        <v>22</v>
      </c>
      <c r="L2521" t="s">
        <v>24</v>
      </c>
      <c r="M2521" t="s">
        <v>33</v>
      </c>
      <c r="O2521" t="s">
        <v>26</v>
      </c>
      <c r="P2521" t="s">
        <v>34</v>
      </c>
      <c r="R2521" t="s">
        <v>35</v>
      </c>
      <c r="U2521" t="e">
        <f>VLOOKUP(C2521,'Irvine_MPN_16-17'!B:B,1,FALSE)</f>
        <v>#N/A</v>
      </c>
    </row>
    <row r="2522" spans="1:21" x14ac:dyDescent="0.25">
      <c r="A2522" t="s">
        <v>6966</v>
      </c>
      <c r="B2522" t="s">
        <v>6945</v>
      </c>
      <c r="C2522" t="s">
        <v>6967</v>
      </c>
      <c r="D2522" t="str">
        <f t="shared" si="39"/>
        <v>SAMTECQSE-060-01-L-D-A</v>
      </c>
      <c r="E2522" t="s">
        <v>25</v>
      </c>
      <c r="G2522" t="s">
        <v>6968</v>
      </c>
      <c r="H2522" t="s">
        <v>22</v>
      </c>
      <c r="J2522" t="s">
        <v>22</v>
      </c>
      <c r="K2522" t="s">
        <v>22</v>
      </c>
      <c r="L2522" t="s">
        <v>24</v>
      </c>
      <c r="M2522" t="s">
        <v>33</v>
      </c>
      <c r="O2522" t="s">
        <v>26</v>
      </c>
      <c r="P2522" t="s">
        <v>34</v>
      </c>
      <c r="R2522" t="s">
        <v>35</v>
      </c>
      <c r="U2522" t="e">
        <f>VLOOKUP(C2522,'Irvine_MPN_16-17'!B:B,1,FALSE)</f>
        <v>#N/A</v>
      </c>
    </row>
    <row r="2523" spans="1:21" x14ac:dyDescent="0.25">
      <c r="A2523" t="s">
        <v>6969</v>
      </c>
      <c r="B2523" t="s">
        <v>6945</v>
      </c>
      <c r="C2523" t="s">
        <v>6970</v>
      </c>
      <c r="D2523" t="str">
        <f t="shared" si="39"/>
        <v>SAMTECQSH-060-01-F-D-A</v>
      </c>
      <c r="E2523" t="s">
        <v>25</v>
      </c>
      <c r="G2523" t="s">
        <v>6971</v>
      </c>
      <c r="H2523" t="s">
        <v>22</v>
      </c>
      <c r="J2523" t="s">
        <v>22</v>
      </c>
      <c r="K2523" t="s">
        <v>22</v>
      </c>
      <c r="L2523" t="s">
        <v>24</v>
      </c>
      <c r="M2523" t="s">
        <v>33</v>
      </c>
      <c r="O2523" t="s">
        <v>26</v>
      </c>
      <c r="P2523" t="s">
        <v>34</v>
      </c>
      <c r="R2523" t="s">
        <v>35</v>
      </c>
      <c r="U2523" t="e">
        <f>VLOOKUP(C2523,'Irvine_MPN_16-17'!B:B,1,FALSE)</f>
        <v>#N/A</v>
      </c>
    </row>
    <row r="2524" spans="1:21" x14ac:dyDescent="0.25">
      <c r="A2524" t="s">
        <v>6972</v>
      </c>
      <c r="B2524" t="s">
        <v>6945</v>
      </c>
      <c r="C2524" t="s">
        <v>6973</v>
      </c>
      <c r="D2524" t="str">
        <f t="shared" si="39"/>
        <v>SAMTECQSH-120-01-L-D-A</v>
      </c>
      <c r="E2524" t="s">
        <v>25</v>
      </c>
      <c r="G2524" t="s">
        <v>6974</v>
      </c>
      <c r="H2524" t="s">
        <v>22</v>
      </c>
      <c r="J2524" t="s">
        <v>22</v>
      </c>
      <c r="K2524" t="s">
        <v>22</v>
      </c>
      <c r="L2524" t="s">
        <v>24</v>
      </c>
      <c r="M2524" t="s">
        <v>33</v>
      </c>
      <c r="O2524" t="s">
        <v>26</v>
      </c>
      <c r="P2524" t="s">
        <v>34</v>
      </c>
      <c r="R2524" t="s">
        <v>35</v>
      </c>
      <c r="U2524" t="e">
        <f>VLOOKUP(C2524,'Irvine_MPN_16-17'!B:B,1,FALSE)</f>
        <v>#N/A</v>
      </c>
    </row>
    <row r="2525" spans="1:21" x14ac:dyDescent="0.25">
      <c r="A2525" t="s">
        <v>6975</v>
      </c>
      <c r="B2525" t="s">
        <v>6945</v>
      </c>
      <c r="C2525" t="s">
        <v>6976</v>
      </c>
      <c r="D2525" t="str">
        <f t="shared" si="39"/>
        <v>SAMTECQTH-060-05-F-D-A</v>
      </c>
      <c r="E2525" t="s">
        <v>25</v>
      </c>
      <c r="G2525" t="s">
        <v>6977</v>
      </c>
      <c r="H2525" t="s">
        <v>22</v>
      </c>
      <c r="J2525" t="s">
        <v>22</v>
      </c>
      <c r="K2525" t="s">
        <v>22</v>
      </c>
      <c r="L2525" t="s">
        <v>24</v>
      </c>
      <c r="M2525" t="s">
        <v>33</v>
      </c>
      <c r="O2525" t="s">
        <v>26</v>
      </c>
      <c r="P2525" t="s">
        <v>34</v>
      </c>
      <c r="R2525" t="s">
        <v>35</v>
      </c>
      <c r="U2525" t="e">
        <f>VLOOKUP(C2525,'Irvine_MPN_16-17'!B:B,1,FALSE)</f>
        <v>#N/A</v>
      </c>
    </row>
    <row r="2526" spans="1:21" x14ac:dyDescent="0.25">
      <c r="A2526" t="s">
        <v>6978</v>
      </c>
      <c r="B2526" t="s">
        <v>6945</v>
      </c>
      <c r="C2526" t="s">
        <v>6979</v>
      </c>
      <c r="D2526" t="str">
        <f t="shared" si="39"/>
        <v>SAMTECQTH-120-05-L-D-A</v>
      </c>
      <c r="E2526" t="s">
        <v>25</v>
      </c>
      <c r="G2526" t="s">
        <v>6980</v>
      </c>
      <c r="H2526" t="s">
        <v>22</v>
      </c>
      <c r="J2526" t="s">
        <v>22</v>
      </c>
      <c r="K2526" t="s">
        <v>22</v>
      </c>
      <c r="L2526" t="s">
        <v>24</v>
      </c>
      <c r="M2526" t="s">
        <v>33</v>
      </c>
      <c r="O2526" t="s">
        <v>26</v>
      </c>
      <c r="P2526" t="s">
        <v>34</v>
      </c>
      <c r="R2526" t="s">
        <v>35</v>
      </c>
      <c r="U2526" t="e">
        <f>VLOOKUP(C2526,'Irvine_MPN_16-17'!B:B,1,FALSE)</f>
        <v>#N/A</v>
      </c>
    </row>
    <row r="2527" spans="1:21" x14ac:dyDescent="0.25">
      <c r="A2527" t="s">
        <v>6981</v>
      </c>
      <c r="B2527" t="s">
        <v>6945</v>
      </c>
      <c r="C2527" t="s">
        <v>6982</v>
      </c>
      <c r="D2527" t="str">
        <f t="shared" si="39"/>
        <v>SAMTECSFM-105-02-S-D-A</v>
      </c>
      <c r="E2527" t="s">
        <v>25</v>
      </c>
      <c r="G2527" t="s">
        <v>6983</v>
      </c>
      <c r="H2527" t="s">
        <v>22</v>
      </c>
      <c r="J2527" t="s">
        <v>22</v>
      </c>
      <c r="K2527" t="s">
        <v>22</v>
      </c>
      <c r="L2527" t="s">
        <v>24</v>
      </c>
      <c r="M2527" t="s">
        <v>33</v>
      </c>
      <c r="O2527" t="s">
        <v>26</v>
      </c>
      <c r="P2527" t="s">
        <v>34</v>
      </c>
      <c r="R2527" t="s">
        <v>35</v>
      </c>
      <c r="U2527" t="e">
        <f>VLOOKUP(C2527,'Irvine_MPN_16-17'!B:B,1,FALSE)</f>
        <v>#N/A</v>
      </c>
    </row>
    <row r="2528" spans="1:21" x14ac:dyDescent="0.25">
      <c r="A2528" t="s">
        <v>6984</v>
      </c>
      <c r="B2528" t="s">
        <v>6945</v>
      </c>
      <c r="C2528" t="s">
        <v>6985</v>
      </c>
      <c r="D2528" t="str">
        <f t="shared" si="39"/>
        <v>SAMTECSSW-102-22-F-D</v>
      </c>
      <c r="E2528" t="s">
        <v>25</v>
      </c>
      <c r="G2528" t="s">
        <v>6986</v>
      </c>
      <c r="H2528" t="s">
        <v>22</v>
      </c>
      <c r="J2528" t="s">
        <v>22</v>
      </c>
      <c r="K2528" t="s">
        <v>22</v>
      </c>
      <c r="L2528" t="s">
        <v>24</v>
      </c>
      <c r="M2528" t="s">
        <v>33</v>
      </c>
      <c r="O2528" t="s">
        <v>26</v>
      </c>
      <c r="P2528" t="s">
        <v>34</v>
      </c>
      <c r="R2528" t="s">
        <v>35</v>
      </c>
      <c r="U2528" t="e">
        <f>VLOOKUP(C2528,'Irvine_MPN_16-17'!B:B,1,FALSE)</f>
        <v>#N/A</v>
      </c>
    </row>
    <row r="2529" spans="1:21" x14ac:dyDescent="0.25">
      <c r="A2529" t="s">
        <v>6987</v>
      </c>
      <c r="B2529" t="s">
        <v>6945</v>
      </c>
      <c r="C2529" t="s">
        <v>6988</v>
      </c>
      <c r="D2529" t="str">
        <f t="shared" si="39"/>
        <v>SAMTECSSW-105-22-F-D</v>
      </c>
      <c r="E2529" t="s">
        <v>25</v>
      </c>
      <c r="G2529" t="s">
        <v>6989</v>
      </c>
      <c r="H2529" t="s">
        <v>22</v>
      </c>
      <c r="J2529" t="s">
        <v>22</v>
      </c>
      <c r="K2529" t="s">
        <v>22</v>
      </c>
      <c r="L2529" t="s">
        <v>24</v>
      </c>
      <c r="M2529" t="s">
        <v>33</v>
      </c>
      <c r="O2529" t="s">
        <v>26</v>
      </c>
      <c r="P2529" t="s">
        <v>34</v>
      </c>
      <c r="R2529" t="s">
        <v>35</v>
      </c>
      <c r="U2529" t="e">
        <f>VLOOKUP(C2529,'Irvine_MPN_16-17'!B:B,1,FALSE)</f>
        <v>#N/A</v>
      </c>
    </row>
    <row r="2530" spans="1:21" x14ac:dyDescent="0.25">
      <c r="A2530" t="s">
        <v>6990</v>
      </c>
      <c r="B2530" t="s">
        <v>6945</v>
      </c>
      <c r="C2530" t="s">
        <v>6991</v>
      </c>
      <c r="D2530" t="str">
        <f t="shared" si="39"/>
        <v>SAMTECSSW-106-01-T-S</v>
      </c>
      <c r="E2530" t="s">
        <v>25</v>
      </c>
      <c r="G2530" t="s">
        <v>6992</v>
      </c>
      <c r="H2530" t="s">
        <v>22</v>
      </c>
      <c r="J2530" t="s">
        <v>22</v>
      </c>
      <c r="K2530" t="s">
        <v>22</v>
      </c>
      <c r="L2530" t="s">
        <v>24</v>
      </c>
      <c r="M2530" t="s">
        <v>33</v>
      </c>
      <c r="O2530" t="s">
        <v>26</v>
      </c>
      <c r="P2530" t="s">
        <v>34</v>
      </c>
      <c r="R2530" t="s">
        <v>35</v>
      </c>
      <c r="U2530" t="e">
        <f>VLOOKUP(C2530,'Irvine_MPN_16-17'!B:B,1,FALSE)</f>
        <v>#N/A</v>
      </c>
    </row>
    <row r="2531" spans="1:21" x14ac:dyDescent="0.25">
      <c r="A2531" t="s">
        <v>6993</v>
      </c>
      <c r="B2531" t="s">
        <v>6945</v>
      </c>
      <c r="C2531" t="s">
        <v>6994</v>
      </c>
      <c r="D2531" t="str">
        <f t="shared" si="39"/>
        <v>SAMTECTFM-105-22-S-D-A</v>
      </c>
      <c r="E2531" t="s">
        <v>25</v>
      </c>
      <c r="G2531" t="s">
        <v>6995</v>
      </c>
      <c r="H2531" t="s">
        <v>22</v>
      </c>
      <c r="J2531" t="s">
        <v>42</v>
      </c>
      <c r="K2531" t="s">
        <v>22</v>
      </c>
      <c r="L2531" t="s">
        <v>24</v>
      </c>
      <c r="M2531" t="s">
        <v>33</v>
      </c>
      <c r="O2531" t="s">
        <v>26</v>
      </c>
      <c r="P2531" t="s">
        <v>34</v>
      </c>
      <c r="R2531" t="s">
        <v>35</v>
      </c>
      <c r="T2531" t="s">
        <v>3680</v>
      </c>
      <c r="U2531" t="e">
        <f>VLOOKUP(C2531,'Irvine_MPN_16-17'!B:B,1,FALSE)</f>
        <v>#N/A</v>
      </c>
    </row>
    <row r="2532" spans="1:21" x14ac:dyDescent="0.25">
      <c r="A2532" t="s">
        <v>6996</v>
      </c>
      <c r="B2532" t="s">
        <v>6945</v>
      </c>
      <c r="C2532" t="s">
        <v>6997</v>
      </c>
      <c r="D2532" t="str">
        <f t="shared" si="39"/>
        <v>SAMTECTMM-101-01-S-D-RA</v>
      </c>
      <c r="E2532" t="s">
        <v>25</v>
      </c>
      <c r="G2532" t="s">
        <v>6998</v>
      </c>
      <c r="H2532" t="s">
        <v>22</v>
      </c>
      <c r="J2532" t="s">
        <v>22</v>
      </c>
      <c r="K2532" t="s">
        <v>22</v>
      </c>
      <c r="L2532" t="s">
        <v>24</v>
      </c>
      <c r="M2532" t="s">
        <v>33</v>
      </c>
      <c r="O2532" t="s">
        <v>26</v>
      </c>
      <c r="P2532" t="s">
        <v>34</v>
      </c>
      <c r="R2532" t="s">
        <v>35</v>
      </c>
      <c r="U2532" t="e">
        <f>VLOOKUP(C2532,'Irvine_MPN_16-17'!B:B,1,FALSE)</f>
        <v>#N/A</v>
      </c>
    </row>
    <row r="2533" spans="1:21" x14ac:dyDescent="0.25">
      <c r="A2533" t="s">
        <v>6999</v>
      </c>
      <c r="B2533" t="s">
        <v>6945</v>
      </c>
      <c r="C2533" t="s">
        <v>7000</v>
      </c>
      <c r="D2533" t="str">
        <f t="shared" si="39"/>
        <v>SAMTECTMM-102-01-T-S</v>
      </c>
      <c r="E2533" t="s">
        <v>25</v>
      </c>
      <c r="G2533" t="s">
        <v>7001</v>
      </c>
      <c r="H2533" t="s">
        <v>22</v>
      </c>
      <c r="J2533" t="s">
        <v>22</v>
      </c>
      <c r="K2533" t="s">
        <v>22</v>
      </c>
      <c r="L2533" t="s">
        <v>24</v>
      </c>
      <c r="M2533" t="s">
        <v>33</v>
      </c>
      <c r="O2533" t="s">
        <v>26</v>
      </c>
      <c r="P2533" t="s">
        <v>34</v>
      </c>
      <c r="R2533" t="s">
        <v>35</v>
      </c>
      <c r="U2533" t="e">
        <f>VLOOKUP(C2533,'Irvine_MPN_16-17'!B:B,1,FALSE)</f>
        <v>#N/A</v>
      </c>
    </row>
    <row r="2534" spans="1:21" x14ac:dyDescent="0.25">
      <c r="A2534" t="s">
        <v>7002</v>
      </c>
      <c r="B2534" t="s">
        <v>6945</v>
      </c>
      <c r="C2534" t="s">
        <v>7003</v>
      </c>
      <c r="D2534" t="str">
        <f t="shared" si="39"/>
        <v>SAMTECTMS-101-01-S-D</v>
      </c>
      <c r="E2534" t="s">
        <v>25</v>
      </c>
      <c r="G2534" t="s">
        <v>7004</v>
      </c>
      <c r="H2534" t="s">
        <v>22</v>
      </c>
      <c r="J2534" t="s">
        <v>22</v>
      </c>
      <c r="K2534" t="s">
        <v>22</v>
      </c>
      <c r="L2534" t="s">
        <v>24</v>
      </c>
      <c r="M2534" t="s">
        <v>33</v>
      </c>
      <c r="O2534" t="s">
        <v>26</v>
      </c>
      <c r="P2534" t="s">
        <v>34</v>
      </c>
      <c r="R2534" t="s">
        <v>35</v>
      </c>
      <c r="U2534" t="e">
        <f>VLOOKUP(C2534,'Irvine_MPN_16-17'!B:B,1,FALSE)</f>
        <v>#N/A</v>
      </c>
    </row>
    <row r="2535" spans="1:21" x14ac:dyDescent="0.25">
      <c r="A2535" t="s">
        <v>7005</v>
      </c>
      <c r="B2535" t="s">
        <v>6945</v>
      </c>
      <c r="C2535" t="s">
        <v>7006</v>
      </c>
      <c r="D2535" t="str">
        <f t="shared" si="39"/>
        <v>SAMTECTMS-103-01-S-D</v>
      </c>
      <c r="E2535" t="s">
        <v>25</v>
      </c>
      <c r="G2535" t="s">
        <v>7007</v>
      </c>
      <c r="H2535" t="s">
        <v>22</v>
      </c>
      <c r="J2535" t="s">
        <v>22</v>
      </c>
      <c r="K2535" t="s">
        <v>22</v>
      </c>
      <c r="L2535" t="s">
        <v>24</v>
      </c>
      <c r="M2535" t="s">
        <v>33</v>
      </c>
      <c r="O2535" t="s">
        <v>26</v>
      </c>
      <c r="P2535" t="s">
        <v>34</v>
      </c>
      <c r="R2535" t="s">
        <v>35</v>
      </c>
      <c r="U2535" t="e">
        <f>VLOOKUP(C2535,'Irvine_MPN_16-17'!B:B,1,FALSE)</f>
        <v>#N/A</v>
      </c>
    </row>
    <row r="2536" spans="1:21" x14ac:dyDescent="0.25">
      <c r="A2536" t="s">
        <v>7008</v>
      </c>
      <c r="B2536" t="s">
        <v>6945</v>
      </c>
      <c r="C2536" t="s">
        <v>7009</v>
      </c>
      <c r="D2536" t="str">
        <f t="shared" si="39"/>
        <v>SAMTECTMS-104-01-S-D</v>
      </c>
      <c r="E2536" t="s">
        <v>25</v>
      </c>
      <c r="G2536" t="s">
        <v>7010</v>
      </c>
      <c r="H2536" t="s">
        <v>22</v>
      </c>
      <c r="J2536" t="s">
        <v>22</v>
      </c>
      <c r="K2536" t="s">
        <v>22</v>
      </c>
      <c r="L2536" t="s">
        <v>24</v>
      </c>
      <c r="M2536" t="s">
        <v>33</v>
      </c>
      <c r="O2536" t="s">
        <v>26</v>
      </c>
      <c r="P2536" t="s">
        <v>34</v>
      </c>
      <c r="R2536" t="s">
        <v>35</v>
      </c>
      <c r="U2536" t="e">
        <f>VLOOKUP(C2536,'Irvine_MPN_16-17'!B:B,1,FALSE)</f>
        <v>#N/A</v>
      </c>
    </row>
    <row r="2537" spans="1:21" x14ac:dyDescent="0.25">
      <c r="A2537" t="s">
        <v>7011</v>
      </c>
      <c r="B2537" t="s">
        <v>6945</v>
      </c>
      <c r="C2537" t="s">
        <v>7012</v>
      </c>
      <c r="D2537" t="str">
        <f t="shared" si="39"/>
        <v>SAMTECTSM-102-01-S-SV</v>
      </c>
      <c r="E2537" t="s">
        <v>25</v>
      </c>
      <c r="G2537" t="s">
        <v>7013</v>
      </c>
      <c r="H2537" t="s">
        <v>22</v>
      </c>
      <c r="J2537" t="s">
        <v>22</v>
      </c>
      <c r="K2537" t="s">
        <v>22</v>
      </c>
      <c r="L2537" t="s">
        <v>24</v>
      </c>
      <c r="M2537" t="s">
        <v>33</v>
      </c>
      <c r="O2537" t="s">
        <v>26</v>
      </c>
      <c r="P2537" t="s">
        <v>34</v>
      </c>
      <c r="R2537" t="s">
        <v>35</v>
      </c>
      <c r="U2537" t="e">
        <f>VLOOKUP(C2537,'Irvine_MPN_16-17'!B:B,1,FALSE)</f>
        <v>#N/A</v>
      </c>
    </row>
    <row r="2538" spans="1:21" x14ac:dyDescent="0.25">
      <c r="A2538" t="s">
        <v>7014</v>
      </c>
      <c r="B2538" t="s">
        <v>6945</v>
      </c>
      <c r="C2538" t="s">
        <v>7015</v>
      </c>
      <c r="D2538" t="str">
        <f t="shared" si="39"/>
        <v>SAMTECTSM-103-01-S-SV</v>
      </c>
      <c r="E2538" t="s">
        <v>25</v>
      </c>
      <c r="G2538" t="s">
        <v>7016</v>
      </c>
      <c r="H2538" t="s">
        <v>22</v>
      </c>
      <c r="J2538" t="s">
        <v>22</v>
      </c>
      <c r="K2538" t="s">
        <v>22</v>
      </c>
      <c r="L2538" t="s">
        <v>24</v>
      </c>
      <c r="M2538" t="s">
        <v>33</v>
      </c>
      <c r="O2538" t="s">
        <v>26</v>
      </c>
      <c r="P2538" t="s">
        <v>34</v>
      </c>
      <c r="R2538" t="s">
        <v>35</v>
      </c>
      <c r="U2538" t="e">
        <f>VLOOKUP(C2538,'Irvine_MPN_16-17'!B:B,1,FALSE)</f>
        <v>#N/A</v>
      </c>
    </row>
    <row r="2539" spans="1:21" x14ac:dyDescent="0.25">
      <c r="A2539" t="s">
        <v>7017</v>
      </c>
      <c r="B2539" t="s">
        <v>6945</v>
      </c>
      <c r="C2539" t="s">
        <v>7018</v>
      </c>
      <c r="D2539" t="str">
        <f t="shared" si="39"/>
        <v>SAMTECTSM-105-01-S-DV</v>
      </c>
      <c r="E2539" t="s">
        <v>25</v>
      </c>
      <c r="G2539" t="s">
        <v>7019</v>
      </c>
      <c r="H2539" t="s">
        <v>22</v>
      </c>
      <c r="J2539" t="s">
        <v>22</v>
      </c>
      <c r="K2539" t="s">
        <v>22</v>
      </c>
      <c r="L2539" t="s">
        <v>24</v>
      </c>
      <c r="M2539" t="s">
        <v>33</v>
      </c>
      <c r="O2539" t="s">
        <v>26</v>
      </c>
      <c r="P2539" t="s">
        <v>34</v>
      </c>
      <c r="R2539" t="s">
        <v>35</v>
      </c>
      <c r="U2539" t="e">
        <f>VLOOKUP(C2539,'Irvine_MPN_16-17'!B:B,1,FALSE)</f>
        <v>#N/A</v>
      </c>
    </row>
    <row r="2540" spans="1:21" x14ac:dyDescent="0.25">
      <c r="A2540" t="s">
        <v>7020</v>
      </c>
      <c r="B2540" t="s">
        <v>6945</v>
      </c>
      <c r="C2540" t="s">
        <v>7021</v>
      </c>
      <c r="D2540" t="str">
        <f t="shared" si="39"/>
        <v>SAMTECTSW-101-08-T-D-RA</v>
      </c>
      <c r="E2540" t="s">
        <v>25</v>
      </c>
      <c r="G2540" t="s">
        <v>6998</v>
      </c>
      <c r="H2540" t="s">
        <v>22</v>
      </c>
      <c r="J2540" t="s">
        <v>22</v>
      </c>
      <c r="K2540" t="s">
        <v>22</v>
      </c>
      <c r="L2540" t="s">
        <v>24</v>
      </c>
      <c r="M2540" t="s">
        <v>33</v>
      </c>
      <c r="O2540" t="s">
        <v>26</v>
      </c>
      <c r="P2540" t="s">
        <v>34</v>
      </c>
      <c r="R2540" t="s">
        <v>35</v>
      </c>
      <c r="U2540" t="e">
        <f>VLOOKUP(C2540,'Irvine_MPN_16-17'!B:B,1,FALSE)</f>
        <v>#N/A</v>
      </c>
    </row>
    <row r="2541" spans="1:21" x14ac:dyDescent="0.25">
      <c r="A2541" t="s">
        <v>7022</v>
      </c>
      <c r="B2541" t="s">
        <v>6945</v>
      </c>
      <c r="C2541" t="s">
        <v>7023</v>
      </c>
      <c r="D2541" t="str">
        <f t="shared" si="39"/>
        <v>SAMTECTSW-101-14-L-S</v>
      </c>
      <c r="E2541" t="s">
        <v>25</v>
      </c>
      <c r="G2541" t="s">
        <v>7024</v>
      </c>
      <c r="H2541" t="s">
        <v>22</v>
      </c>
      <c r="J2541" t="s">
        <v>22</v>
      </c>
      <c r="K2541" t="s">
        <v>22</v>
      </c>
      <c r="L2541" t="s">
        <v>24</v>
      </c>
      <c r="M2541" t="s">
        <v>33</v>
      </c>
      <c r="O2541" t="s">
        <v>26</v>
      </c>
      <c r="P2541" t="s">
        <v>34</v>
      </c>
      <c r="R2541" t="s">
        <v>35</v>
      </c>
      <c r="U2541" t="e">
        <f>VLOOKUP(C2541,'Irvine_MPN_16-17'!B:B,1,FALSE)</f>
        <v>#N/A</v>
      </c>
    </row>
    <row r="2542" spans="1:21" x14ac:dyDescent="0.25">
      <c r="A2542" t="s">
        <v>7025</v>
      </c>
      <c r="B2542" t="s">
        <v>6945</v>
      </c>
      <c r="C2542" t="s">
        <v>7026</v>
      </c>
      <c r="D2542" t="str">
        <f t="shared" si="39"/>
        <v>SAMTECUSB-AM-S-F-B-SM1</v>
      </c>
      <c r="E2542" t="s">
        <v>25</v>
      </c>
      <c r="G2542" t="s">
        <v>7027</v>
      </c>
      <c r="H2542" t="s">
        <v>22</v>
      </c>
      <c r="J2542" t="s">
        <v>22</v>
      </c>
      <c r="K2542" t="s">
        <v>22</v>
      </c>
      <c r="L2542" t="s">
        <v>24</v>
      </c>
      <c r="M2542" t="s">
        <v>33</v>
      </c>
      <c r="O2542" t="s">
        <v>26</v>
      </c>
      <c r="P2542" t="s">
        <v>34</v>
      </c>
      <c r="R2542" t="s">
        <v>35</v>
      </c>
      <c r="U2542" t="e">
        <f>VLOOKUP(C2542,'Irvine_MPN_16-17'!B:B,1,FALSE)</f>
        <v>#N/A</v>
      </c>
    </row>
    <row r="2543" spans="1:21" x14ac:dyDescent="0.25">
      <c r="A2543" t="s">
        <v>6313</v>
      </c>
      <c r="B2543" t="s">
        <v>7028</v>
      </c>
      <c r="C2543" t="s">
        <v>6306</v>
      </c>
      <c r="D2543" t="str">
        <f t="shared" si="39"/>
        <v>Sanmina-</v>
      </c>
      <c r="E2543" t="s">
        <v>6308</v>
      </c>
      <c r="G2543" t="s">
        <v>6314</v>
      </c>
      <c r="H2543" t="s">
        <v>22</v>
      </c>
      <c r="J2543" t="s">
        <v>23</v>
      </c>
      <c r="K2543" t="s">
        <v>23</v>
      </c>
      <c r="L2543" t="s">
        <v>24</v>
      </c>
      <c r="M2543" t="s">
        <v>23</v>
      </c>
      <c r="O2543" t="s">
        <v>26</v>
      </c>
      <c r="P2543" t="s">
        <v>27</v>
      </c>
      <c r="R2543" t="s">
        <v>1837</v>
      </c>
      <c r="U2543" t="e">
        <f>VLOOKUP(C2543,'Irvine_MPN_16-17'!B:B,1,FALSE)</f>
        <v>#N/A</v>
      </c>
    </row>
    <row r="2544" spans="1:21" x14ac:dyDescent="0.25">
      <c r="A2544" t="s">
        <v>7029</v>
      </c>
      <c r="B2544" t="s">
        <v>7028</v>
      </c>
      <c r="C2544" t="s">
        <v>6306</v>
      </c>
      <c r="D2544" t="str">
        <f t="shared" si="39"/>
        <v>Sanmina-</v>
      </c>
      <c r="E2544" t="s">
        <v>6308</v>
      </c>
      <c r="G2544" t="s">
        <v>7030</v>
      </c>
      <c r="H2544" t="s">
        <v>22</v>
      </c>
      <c r="J2544" t="s">
        <v>23</v>
      </c>
      <c r="K2544" t="s">
        <v>23</v>
      </c>
      <c r="L2544" t="s">
        <v>24</v>
      </c>
      <c r="M2544" t="s">
        <v>23</v>
      </c>
      <c r="O2544" t="s">
        <v>26</v>
      </c>
      <c r="P2544" t="s">
        <v>27</v>
      </c>
      <c r="R2544" t="s">
        <v>1837</v>
      </c>
      <c r="U2544" t="e">
        <f>VLOOKUP(C2544,'Irvine_MPN_16-17'!B:B,1,FALSE)</f>
        <v>#N/A</v>
      </c>
    </row>
    <row r="2545" spans="1:21" x14ac:dyDescent="0.25">
      <c r="A2545" t="s">
        <v>7031</v>
      </c>
      <c r="B2545" t="s">
        <v>7028</v>
      </c>
      <c r="C2545" t="s">
        <v>6306</v>
      </c>
      <c r="D2545" t="str">
        <f t="shared" si="39"/>
        <v>Sanmina-</v>
      </c>
      <c r="E2545" t="s">
        <v>6308</v>
      </c>
      <c r="G2545" t="s">
        <v>7032</v>
      </c>
      <c r="H2545" t="s">
        <v>22</v>
      </c>
      <c r="J2545" t="s">
        <v>23</v>
      </c>
      <c r="K2545" t="s">
        <v>23</v>
      </c>
      <c r="L2545" t="s">
        <v>24</v>
      </c>
      <c r="M2545" t="s">
        <v>23</v>
      </c>
      <c r="O2545" t="s">
        <v>26</v>
      </c>
      <c r="P2545" t="s">
        <v>27</v>
      </c>
      <c r="R2545" t="s">
        <v>1837</v>
      </c>
      <c r="U2545" t="e">
        <f>VLOOKUP(C2545,'Irvine_MPN_16-17'!B:B,1,FALSE)</f>
        <v>#N/A</v>
      </c>
    </row>
    <row r="2546" spans="1:21" x14ac:dyDescent="0.25">
      <c r="A2546" t="s">
        <v>7033</v>
      </c>
      <c r="B2546" t="s">
        <v>7028</v>
      </c>
      <c r="C2546" t="s">
        <v>6306</v>
      </c>
      <c r="D2546" t="str">
        <f t="shared" si="39"/>
        <v>Sanmina-</v>
      </c>
      <c r="E2546" t="s">
        <v>6308</v>
      </c>
      <c r="G2546" t="s">
        <v>7034</v>
      </c>
      <c r="H2546" t="s">
        <v>22</v>
      </c>
      <c r="J2546" t="s">
        <v>23</v>
      </c>
      <c r="K2546" t="s">
        <v>23</v>
      </c>
      <c r="L2546" t="s">
        <v>24</v>
      </c>
      <c r="M2546" t="s">
        <v>23</v>
      </c>
      <c r="O2546" t="s">
        <v>26</v>
      </c>
      <c r="P2546" t="s">
        <v>27</v>
      </c>
      <c r="R2546" t="s">
        <v>1837</v>
      </c>
      <c r="U2546" t="e">
        <f>VLOOKUP(C2546,'Irvine_MPN_16-17'!B:B,1,FALSE)</f>
        <v>#N/A</v>
      </c>
    </row>
    <row r="2547" spans="1:21" x14ac:dyDescent="0.25">
      <c r="A2547" t="s">
        <v>7035</v>
      </c>
      <c r="B2547" t="s">
        <v>7028</v>
      </c>
      <c r="C2547">
        <v>33453</v>
      </c>
      <c r="D2547" t="str">
        <f t="shared" si="39"/>
        <v>Sanmina33453</v>
      </c>
      <c r="E2547" t="s">
        <v>1836</v>
      </c>
      <c r="G2547" t="s">
        <v>7036</v>
      </c>
      <c r="H2547" t="s">
        <v>22</v>
      </c>
      <c r="J2547" t="s">
        <v>23</v>
      </c>
      <c r="K2547" t="s">
        <v>23</v>
      </c>
      <c r="L2547" t="s">
        <v>24</v>
      </c>
      <c r="M2547" t="s">
        <v>23</v>
      </c>
      <c r="O2547" t="s">
        <v>26</v>
      </c>
      <c r="P2547" t="s">
        <v>27</v>
      </c>
      <c r="R2547" t="s">
        <v>1837</v>
      </c>
      <c r="U2547" t="e">
        <f>VLOOKUP(C2547,'Irvine_MPN_16-17'!B:B,1,FALSE)</f>
        <v>#N/A</v>
      </c>
    </row>
    <row r="2548" spans="1:21" x14ac:dyDescent="0.25">
      <c r="A2548" t="s">
        <v>7037</v>
      </c>
      <c r="B2548" t="s">
        <v>7028</v>
      </c>
      <c r="C2548" t="s">
        <v>7038</v>
      </c>
      <c r="D2548" t="str">
        <f t="shared" si="39"/>
        <v>SanminaET-68XX-4NIC10EG-MX-01</v>
      </c>
      <c r="E2548" t="s">
        <v>1836</v>
      </c>
      <c r="G2548" t="s">
        <v>7039</v>
      </c>
      <c r="H2548" t="s">
        <v>22</v>
      </c>
      <c r="J2548" t="s">
        <v>23</v>
      </c>
      <c r="K2548" t="s">
        <v>23</v>
      </c>
      <c r="L2548" t="s">
        <v>24</v>
      </c>
      <c r="M2548" t="s">
        <v>23</v>
      </c>
      <c r="O2548" t="s">
        <v>26</v>
      </c>
      <c r="P2548" t="s">
        <v>27</v>
      </c>
      <c r="R2548" t="s">
        <v>1837</v>
      </c>
      <c r="U2548" t="e">
        <f>VLOOKUP(C2548,'Irvine_MPN_16-17'!B:B,1,FALSE)</f>
        <v>#N/A</v>
      </c>
    </row>
    <row r="2549" spans="1:21" x14ac:dyDescent="0.25">
      <c r="A2549" t="s">
        <v>7040</v>
      </c>
      <c r="B2549" t="s">
        <v>7028</v>
      </c>
      <c r="C2549" t="s">
        <v>7041</v>
      </c>
      <c r="D2549" t="str">
        <f t="shared" si="39"/>
        <v>SanminaET-68XX-4NIC10EG-MX-02</v>
      </c>
      <c r="E2549" t="s">
        <v>1836</v>
      </c>
      <c r="G2549" t="s">
        <v>7042</v>
      </c>
      <c r="H2549" t="s">
        <v>22</v>
      </c>
      <c r="J2549" t="s">
        <v>23</v>
      </c>
      <c r="K2549" t="s">
        <v>23</v>
      </c>
      <c r="L2549" t="s">
        <v>24</v>
      </c>
      <c r="M2549" t="s">
        <v>23</v>
      </c>
      <c r="O2549" t="s">
        <v>26</v>
      </c>
      <c r="P2549" t="s">
        <v>27</v>
      </c>
      <c r="R2549" t="s">
        <v>1837</v>
      </c>
      <c r="U2549" t="e">
        <f>VLOOKUP(C2549,'Irvine_MPN_16-17'!B:B,1,FALSE)</f>
        <v>#N/A</v>
      </c>
    </row>
    <row r="2550" spans="1:21" x14ac:dyDescent="0.25">
      <c r="A2550" t="s">
        <v>7043</v>
      </c>
      <c r="B2550" t="s">
        <v>7028</v>
      </c>
      <c r="C2550" t="s">
        <v>7044</v>
      </c>
      <c r="D2550" t="str">
        <f t="shared" si="39"/>
        <v>SanminaET-68XX-4NIC10EG-MX-03</v>
      </c>
      <c r="E2550" t="s">
        <v>1836</v>
      </c>
      <c r="G2550" t="s">
        <v>7045</v>
      </c>
      <c r="H2550" t="s">
        <v>22</v>
      </c>
      <c r="J2550" t="s">
        <v>23</v>
      </c>
      <c r="K2550" t="s">
        <v>23</v>
      </c>
      <c r="L2550" t="s">
        <v>24</v>
      </c>
      <c r="M2550" t="s">
        <v>23</v>
      </c>
      <c r="O2550" t="s">
        <v>26</v>
      </c>
      <c r="P2550" t="s">
        <v>27</v>
      </c>
      <c r="R2550" t="s">
        <v>1837</v>
      </c>
      <c r="U2550" t="e">
        <f>VLOOKUP(C2550,'Irvine_MPN_16-17'!B:B,1,FALSE)</f>
        <v>#N/A</v>
      </c>
    </row>
    <row r="2551" spans="1:21" x14ac:dyDescent="0.25">
      <c r="A2551" t="s">
        <v>7046</v>
      </c>
      <c r="B2551" t="s">
        <v>7028</v>
      </c>
      <c r="C2551" t="s">
        <v>7047</v>
      </c>
      <c r="D2551" t="str">
        <f t="shared" si="39"/>
        <v>SanminaET-CNN35XXG-NHB4-04</v>
      </c>
      <c r="E2551" t="s">
        <v>1836</v>
      </c>
      <c r="G2551" t="s">
        <v>7048</v>
      </c>
      <c r="H2551" t="s">
        <v>22</v>
      </c>
      <c r="J2551" t="s">
        <v>23</v>
      </c>
      <c r="K2551" t="s">
        <v>23</v>
      </c>
      <c r="L2551" t="s">
        <v>24</v>
      </c>
      <c r="M2551" t="s">
        <v>23</v>
      </c>
      <c r="O2551" t="s">
        <v>26</v>
      </c>
      <c r="P2551" t="s">
        <v>27</v>
      </c>
      <c r="R2551" t="s">
        <v>1837</v>
      </c>
      <c r="U2551" t="e">
        <f>VLOOKUP(C2551,'Irvine_MPN_16-17'!B:B,1,FALSE)</f>
        <v>#N/A</v>
      </c>
    </row>
    <row r="2552" spans="1:21" x14ac:dyDescent="0.25">
      <c r="A2552" t="s">
        <v>7049</v>
      </c>
      <c r="B2552" t="s">
        <v>7028</v>
      </c>
      <c r="C2552" t="s">
        <v>7050</v>
      </c>
      <c r="D2552" t="str">
        <f t="shared" si="39"/>
        <v>SanminaET-EBH3010-02</v>
      </c>
      <c r="E2552" t="s">
        <v>1836</v>
      </c>
      <c r="G2552" t="s">
        <v>7051</v>
      </c>
      <c r="H2552" t="s">
        <v>22</v>
      </c>
      <c r="J2552" t="s">
        <v>23</v>
      </c>
      <c r="K2552" t="s">
        <v>23</v>
      </c>
      <c r="L2552" t="s">
        <v>24</v>
      </c>
      <c r="M2552" t="s">
        <v>23</v>
      </c>
      <c r="O2552" t="s">
        <v>26</v>
      </c>
      <c r="P2552" t="s">
        <v>27</v>
      </c>
      <c r="R2552" t="s">
        <v>1837</v>
      </c>
      <c r="U2552" t="e">
        <f>VLOOKUP(C2552,'Irvine_MPN_16-17'!B:B,1,FALSE)</f>
        <v>#N/A</v>
      </c>
    </row>
    <row r="2553" spans="1:21" x14ac:dyDescent="0.25">
      <c r="A2553" t="s">
        <v>7052</v>
      </c>
      <c r="B2553" t="s">
        <v>7028</v>
      </c>
      <c r="C2553" t="s">
        <v>7053</v>
      </c>
      <c r="D2553" t="str">
        <f t="shared" si="39"/>
        <v>SanminaET-PC1600G-01</v>
      </c>
      <c r="E2553" t="s">
        <v>1836</v>
      </c>
      <c r="G2553" t="s">
        <v>7054</v>
      </c>
      <c r="H2553" t="s">
        <v>22</v>
      </c>
      <c r="J2553" t="s">
        <v>23</v>
      </c>
      <c r="K2553" t="s">
        <v>23</v>
      </c>
      <c r="L2553" t="s">
        <v>24</v>
      </c>
      <c r="M2553" t="s">
        <v>23</v>
      </c>
      <c r="O2553" t="s">
        <v>26</v>
      </c>
      <c r="P2553" t="s">
        <v>27</v>
      </c>
      <c r="R2553" t="s">
        <v>1837</v>
      </c>
      <c r="U2553" t="e">
        <f>VLOOKUP(C2553,'Irvine_MPN_16-17'!B:B,1,FALSE)</f>
        <v>#N/A</v>
      </c>
    </row>
    <row r="2554" spans="1:21" x14ac:dyDescent="0.25">
      <c r="A2554" t="s">
        <v>7055</v>
      </c>
      <c r="B2554" t="s">
        <v>7028</v>
      </c>
      <c r="C2554" t="s">
        <v>7056</v>
      </c>
      <c r="D2554" t="str">
        <f t="shared" si="39"/>
        <v>SanminaET-PC1600G-02</v>
      </c>
      <c r="E2554" t="s">
        <v>1836</v>
      </c>
      <c r="G2554" t="s">
        <v>7057</v>
      </c>
      <c r="H2554" t="s">
        <v>22</v>
      </c>
      <c r="J2554" t="s">
        <v>23</v>
      </c>
      <c r="K2554" t="s">
        <v>23</v>
      </c>
      <c r="L2554" t="s">
        <v>24</v>
      </c>
      <c r="M2554" t="s">
        <v>23</v>
      </c>
      <c r="O2554" t="s">
        <v>26</v>
      </c>
      <c r="P2554" t="s">
        <v>27</v>
      </c>
      <c r="R2554" t="s">
        <v>1837</v>
      </c>
      <c r="U2554" t="e">
        <f>VLOOKUP(C2554,'Irvine_MPN_16-17'!B:B,1,FALSE)</f>
        <v>#N/A</v>
      </c>
    </row>
    <row r="2555" spans="1:21" x14ac:dyDescent="0.25">
      <c r="A2555" t="s">
        <v>7058</v>
      </c>
      <c r="B2555" t="s">
        <v>7028</v>
      </c>
      <c r="C2555" t="s">
        <v>7059</v>
      </c>
      <c r="D2555" t="str">
        <f t="shared" si="39"/>
        <v>SanminaET-PC1600G-03</v>
      </c>
      <c r="E2555" t="s">
        <v>1836</v>
      </c>
      <c r="G2555" t="s">
        <v>7060</v>
      </c>
      <c r="H2555" t="s">
        <v>22</v>
      </c>
      <c r="J2555" t="s">
        <v>23</v>
      </c>
      <c r="K2555" t="s">
        <v>23</v>
      </c>
      <c r="L2555" t="s">
        <v>24</v>
      </c>
      <c r="M2555" t="s">
        <v>23</v>
      </c>
      <c r="O2555" t="s">
        <v>26</v>
      </c>
      <c r="P2555" t="s">
        <v>27</v>
      </c>
      <c r="R2555" t="s">
        <v>1837</v>
      </c>
      <c r="U2555" t="e">
        <f>VLOOKUP(C2555,'Irvine_MPN_16-17'!B:B,1,FALSE)</f>
        <v>#N/A</v>
      </c>
    </row>
    <row r="2556" spans="1:21" x14ac:dyDescent="0.25">
      <c r="A2556" t="s">
        <v>7061</v>
      </c>
      <c r="B2556" t="s">
        <v>7062</v>
      </c>
      <c r="C2556" t="s">
        <v>7063</v>
      </c>
      <c r="D2556" t="str">
        <f t="shared" si="39"/>
        <v>SANYO20SVP150M</v>
      </c>
      <c r="E2556" t="s">
        <v>25</v>
      </c>
      <c r="G2556" t="s">
        <v>7064</v>
      </c>
      <c r="H2556" t="s">
        <v>22</v>
      </c>
      <c r="J2556" t="s">
        <v>22</v>
      </c>
      <c r="K2556" t="s">
        <v>22</v>
      </c>
      <c r="L2556" t="s">
        <v>24</v>
      </c>
      <c r="M2556" t="s">
        <v>22</v>
      </c>
      <c r="O2556" t="s">
        <v>26</v>
      </c>
      <c r="P2556" t="s">
        <v>34</v>
      </c>
      <c r="R2556" t="s">
        <v>35</v>
      </c>
      <c r="U2556" t="e">
        <f>VLOOKUP(C2556,'Irvine_MPN_16-17'!B:B,1,FALSE)</f>
        <v>#N/A</v>
      </c>
    </row>
    <row r="2557" spans="1:21" x14ac:dyDescent="0.25">
      <c r="A2557" t="s">
        <v>7065</v>
      </c>
      <c r="B2557" t="s">
        <v>7066</v>
      </c>
      <c r="C2557" t="s">
        <v>7067</v>
      </c>
      <c r="D2557" t="str">
        <f t="shared" si="39"/>
        <v>SemtechSM12.TCT</v>
      </c>
      <c r="E2557" t="s">
        <v>25</v>
      </c>
      <c r="G2557" t="s">
        <v>7068</v>
      </c>
      <c r="H2557" t="s">
        <v>22</v>
      </c>
      <c r="J2557" t="s">
        <v>22</v>
      </c>
      <c r="K2557" t="s">
        <v>22</v>
      </c>
      <c r="L2557" t="s">
        <v>24</v>
      </c>
      <c r="M2557" t="s">
        <v>33</v>
      </c>
      <c r="O2557" t="s">
        <v>26</v>
      </c>
      <c r="P2557" t="s">
        <v>34</v>
      </c>
      <c r="R2557" t="s">
        <v>35</v>
      </c>
      <c r="U2557" t="e">
        <f>VLOOKUP(C2557,'Irvine_MPN_16-17'!B:B,1,FALSE)</f>
        <v>#N/A</v>
      </c>
    </row>
    <row r="2558" spans="1:21" x14ac:dyDescent="0.25">
      <c r="A2558" t="s">
        <v>7069</v>
      </c>
      <c r="B2558" t="s">
        <v>7070</v>
      </c>
      <c r="C2558" t="s">
        <v>7071</v>
      </c>
      <c r="D2558" t="str">
        <f t="shared" si="39"/>
        <v>Sharp MicroelectronicsGP1UE280YK</v>
      </c>
      <c r="E2558" t="s">
        <v>1836</v>
      </c>
      <c r="G2558" t="s">
        <v>7072</v>
      </c>
      <c r="H2558" t="s">
        <v>22</v>
      </c>
      <c r="J2558" t="s">
        <v>23</v>
      </c>
      <c r="K2558" t="s">
        <v>23</v>
      </c>
      <c r="L2558" t="s">
        <v>24</v>
      </c>
      <c r="M2558" t="s">
        <v>23</v>
      </c>
      <c r="O2558" t="s">
        <v>26</v>
      </c>
      <c r="P2558" t="s">
        <v>27</v>
      </c>
      <c r="R2558" t="s">
        <v>1837</v>
      </c>
      <c r="U2558" t="e">
        <f>VLOOKUP(C2558,'Irvine_MPN_16-17'!B:B,1,FALSE)</f>
        <v>#N/A</v>
      </c>
    </row>
    <row r="2559" spans="1:21" x14ac:dyDescent="0.25">
      <c r="A2559" t="s">
        <v>7073</v>
      </c>
      <c r="B2559" t="s">
        <v>7070</v>
      </c>
      <c r="C2559" t="s">
        <v>7074</v>
      </c>
      <c r="D2559" t="str">
        <f t="shared" si="39"/>
        <v>Sharp MicroelectronicsGP1UE281YK</v>
      </c>
      <c r="E2559" t="s">
        <v>1836</v>
      </c>
      <c r="G2559" t="s">
        <v>7075</v>
      </c>
      <c r="H2559" t="s">
        <v>22</v>
      </c>
      <c r="J2559" t="s">
        <v>23</v>
      </c>
      <c r="K2559" t="s">
        <v>23</v>
      </c>
      <c r="L2559" t="s">
        <v>24</v>
      </c>
      <c r="M2559" t="s">
        <v>23</v>
      </c>
      <c r="O2559" t="s">
        <v>26</v>
      </c>
      <c r="P2559" t="s">
        <v>27</v>
      </c>
      <c r="R2559" t="s">
        <v>1837</v>
      </c>
      <c r="U2559" t="e">
        <f>VLOOKUP(C2559,'Irvine_MPN_16-17'!B:B,1,FALSE)</f>
        <v>#N/A</v>
      </c>
    </row>
    <row r="2560" spans="1:21" x14ac:dyDescent="0.25">
      <c r="A2560" t="s">
        <v>7076</v>
      </c>
      <c r="B2560" t="s">
        <v>7070</v>
      </c>
      <c r="C2560" t="s">
        <v>7077</v>
      </c>
      <c r="D2560" t="str">
        <f t="shared" si="39"/>
        <v>Sharp MicroelectronicsGP1UE282YKVF</v>
      </c>
      <c r="E2560" t="s">
        <v>1836</v>
      </c>
      <c r="G2560" t="s">
        <v>7078</v>
      </c>
      <c r="H2560" t="s">
        <v>22</v>
      </c>
      <c r="J2560" t="s">
        <v>23</v>
      </c>
      <c r="K2560" t="s">
        <v>23</v>
      </c>
      <c r="L2560" t="s">
        <v>24</v>
      </c>
      <c r="M2560" t="s">
        <v>23</v>
      </c>
      <c r="O2560" t="s">
        <v>26</v>
      </c>
      <c r="P2560" t="s">
        <v>27</v>
      </c>
      <c r="R2560" t="s">
        <v>1837</v>
      </c>
      <c r="U2560" t="e">
        <f>VLOOKUP(C2560,'Irvine_MPN_16-17'!B:B,1,FALSE)</f>
        <v>#N/A</v>
      </c>
    </row>
    <row r="2561" spans="1:21" x14ac:dyDescent="0.25">
      <c r="A2561" t="s">
        <v>7079</v>
      </c>
      <c r="B2561" t="s">
        <v>7080</v>
      </c>
      <c r="C2561" t="s">
        <v>7081</v>
      </c>
      <c r="D2561" t="str">
        <f t="shared" si="39"/>
        <v>SI TimeSiT9002AC-143N33DO100.00000</v>
      </c>
      <c r="E2561" t="s">
        <v>25</v>
      </c>
      <c r="G2561" t="s">
        <v>7082</v>
      </c>
      <c r="H2561" t="s">
        <v>22</v>
      </c>
      <c r="J2561" t="s">
        <v>22</v>
      </c>
      <c r="K2561" t="s">
        <v>22</v>
      </c>
      <c r="L2561" t="s">
        <v>24</v>
      </c>
      <c r="M2561" t="s">
        <v>33</v>
      </c>
      <c r="O2561" t="s">
        <v>26</v>
      </c>
      <c r="P2561" t="s">
        <v>34</v>
      </c>
      <c r="R2561" t="s">
        <v>35</v>
      </c>
      <c r="U2561" t="e">
        <f>VLOOKUP(C2561,'Irvine_MPN_16-17'!B:B,1,FALSE)</f>
        <v>#N/A</v>
      </c>
    </row>
    <row r="2562" spans="1:21" x14ac:dyDescent="0.25">
      <c r="A2562" t="s">
        <v>7083</v>
      </c>
      <c r="B2562" t="s">
        <v>7080</v>
      </c>
      <c r="C2562" t="s">
        <v>7084</v>
      </c>
      <c r="D2562" t="str">
        <f t="shared" si="39"/>
        <v>SI TimeSiT9102AN-143N33E100.00000</v>
      </c>
      <c r="E2562" t="s">
        <v>25</v>
      </c>
      <c r="G2562" t="s">
        <v>7085</v>
      </c>
      <c r="H2562" t="s">
        <v>22</v>
      </c>
      <c r="J2562" t="s">
        <v>22</v>
      </c>
      <c r="K2562" t="s">
        <v>22</v>
      </c>
      <c r="L2562" t="s">
        <v>24</v>
      </c>
      <c r="M2562" t="s">
        <v>33</v>
      </c>
      <c r="O2562" t="s">
        <v>26</v>
      </c>
      <c r="P2562" t="s">
        <v>34</v>
      </c>
      <c r="R2562" t="s">
        <v>35</v>
      </c>
      <c r="U2562" t="e">
        <f>VLOOKUP(C2562,'Irvine_MPN_16-17'!B:B,1,FALSE)</f>
        <v>#N/A</v>
      </c>
    </row>
    <row r="2563" spans="1:21" x14ac:dyDescent="0.25">
      <c r="A2563" t="s">
        <v>7086</v>
      </c>
      <c r="B2563" t="s">
        <v>7080</v>
      </c>
      <c r="C2563" t="s">
        <v>7087</v>
      </c>
      <c r="D2563" t="str">
        <f t="shared" ref="D2563:D2626" si="40">CONCATENATE(B2563,C2563)</f>
        <v>SI TimeSiT9102AN-143N33E125.00000</v>
      </c>
      <c r="E2563" t="s">
        <v>25</v>
      </c>
      <c r="G2563" t="s">
        <v>7088</v>
      </c>
      <c r="H2563" t="s">
        <v>22</v>
      </c>
      <c r="J2563" t="s">
        <v>22</v>
      </c>
      <c r="K2563" t="s">
        <v>22</v>
      </c>
      <c r="L2563" t="s">
        <v>24</v>
      </c>
      <c r="M2563" t="s">
        <v>33</v>
      </c>
      <c r="O2563" t="s">
        <v>26</v>
      </c>
      <c r="P2563" t="s">
        <v>34</v>
      </c>
      <c r="R2563" t="s">
        <v>35</v>
      </c>
      <c r="U2563" t="e">
        <f>VLOOKUP(C2563,'Irvine_MPN_16-17'!B:B,1,FALSE)</f>
        <v>#N/A</v>
      </c>
    </row>
    <row r="2564" spans="1:21" x14ac:dyDescent="0.25">
      <c r="A2564" t="s">
        <v>7089</v>
      </c>
      <c r="B2564" t="s">
        <v>7080</v>
      </c>
      <c r="C2564" t="s">
        <v>7090</v>
      </c>
      <c r="D2564" t="str">
        <f t="shared" si="40"/>
        <v>SI TimeSiT9102AN-143N33E156.25000</v>
      </c>
      <c r="E2564" t="s">
        <v>25</v>
      </c>
      <c r="G2564" t="s">
        <v>7091</v>
      </c>
      <c r="H2564" t="s">
        <v>22</v>
      </c>
      <c r="J2564" t="s">
        <v>22</v>
      </c>
      <c r="K2564" t="s">
        <v>22</v>
      </c>
      <c r="L2564" t="s">
        <v>24</v>
      </c>
      <c r="M2564" t="s">
        <v>33</v>
      </c>
      <c r="O2564" t="s">
        <v>26</v>
      </c>
      <c r="P2564" t="s">
        <v>34</v>
      </c>
      <c r="R2564" t="s">
        <v>35</v>
      </c>
      <c r="U2564" t="e">
        <f>VLOOKUP(C2564,'Irvine_MPN_16-17'!B:B,1,FALSE)</f>
        <v>#N/A</v>
      </c>
    </row>
    <row r="2565" spans="1:21" x14ac:dyDescent="0.25">
      <c r="A2565" t="s">
        <v>7092</v>
      </c>
      <c r="B2565" t="s">
        <v>7093</v>
      </c>
      <c r="C2565" t="s">
        <v>7094</v>
      </c>
      <c r="D2565" t="str">
        <f t="shared" si="40"/>
        <v>SianoSMS2270</v>
      </c>
      <c r="E2565" t="s">
        <v>25</v>
      </c>
      <c r="G2565" t="s">
        <v>7095</v>
      </c>
      <c r="H2565" t="s">
        <v>22</v>
      </c>
      <c r="J2565" t="s">
        <v>22</v>
      </c>
      <c r="K2565" t="s">
        <v>22</v>
      </c>
      <c r="L2565" t="s">
        <v>24</v>
      </c>
      <c r="M2565" t="s">
        <v>33</v>
      </c>
      <c r="O2565" t="s">
        <v>26</v>
      </c>
      <c r="P2565" t="s">
        <v>34</v>
      </c>
      <c r="R2565" t="s">
        <v>35</v>
      </c>
      <c r="U2565" t="e">
        <f>VLOOKUP(C2565,'Irvine_MPN_16-17'!B:B,1,FALSE)</f>
        <v>#N/A</v>
      </c>
    </row>
    <row r="2566" spans="1:21" x14ac:dyDescent="0.25">
      <c r="A2566" t="s">
        <v>7096</v>
      </c>
      <c r="B2566" t="s">
        <v>7097</v>
      </c>
      <c r="C2566" t="s">
        <v>7098</v>
      </c>
      <c r="D2566" t="str">
        <f t="shared" si="40"/>
        <v>Silicon ImageSiI9011CLU</v>
      </c>
      <c r="E2566" t="s">
        <v>25</v>
      </c>
      <c r="G2566" t="s">
        <v>7099</v>
      </c>
      <c r="H2566" t="s">
        <v>22</v>
      </c>
      <c r="J2566" t="s">
        <v>22</v>
      </c>
      <c r="K2566" t="s">
        <v>23</v>
      </c>
      <c r="L2566" t="s">
        <v>24</v>
      </c>
      <c r="M2566" t="s">
        <v>23</v>
      </c>
      <c r="O2566" t="s">
        <v>26</v>
      </c>
      <c r="P2566" t="s">
        <v>1868</v>
      </c>
      <c r="R2566" t="s">
        <v>35</v>
      </c>
      <c r="U2566" t="e">
        <f>VLOOKUP(C2566,'Irvine_MPN_16-17'!B:B,1,FALSE)</f>
        <v>#N/A</v>
      </c>
    </row>
    <row r="2567" spans="1:21" x14ac:dyDescent="0.25">
      <c r="A2567" t="s">
        <v>7100</v>
      </c>
      <c r="B2567" t="s">
        <v>7097</v>
      </c>
      <c r="C2567" t="s">
        <v>7101</v>
      </c>
      <c r="D2567" t="str">
        <f t="shared" si="40"/>
        <v>Silicon ImageSiI9030CTU-7</v>
      </c>
      <c r="E2567" t="s">
        <v>25</v>
      </c>
      <c r="G2567" t="s">
        <v>7102</v>
      </c>
      <c r="H2567" t="s">
        <v>22</v>
      </c>
      <c r="J2567" t="s">
        <v>22</v>
      </c>
      <c r="K2567" t="s">
        <v>23</v>
      </c>
      <c r="L2567" t="s">
        <v>24</v>
      </c>
      <c r="M2567" t="s">
        <v>23</v>
      </c>
      <c r="O2567" t="s">
        <v>26</v>
      </c>
      <c r="P2567" t="s">
        <v>1868</v>
      </c>
      <c r="R2567" t="s">
        <v>35</v>
      </c>
      <c r="U2567" t="e">
        <f>VLOOKUP(C2567,'Irvine_MPN_16-17'!B:B,1,FALSE)</f>
        <v>#N/A</v>
      </c>
    </row>
    <row r="2568" spans="1:21" x14ac:dyDescent="0.25">
      <c r="A2568" t="s">
        <v>7103</v>
      </c>
      <c r="B2568" t="s">
        <v>7097</v>
      </c>
      <c r="C2568" t="s">
        <v>7104</v>
      </c>
      <c r="D2568" t="str">
        <f t="shared" si="40"/>
        <v>Silicon ImageSiI9134CTUTR</v>
      </c>
      <c r="E2568" t="s">
        <v>25</v>
      </c>
      <c r="G2568" t="s">
        <v>7105</v>
      </c>
      <c r="H2568" t="s">
        <v>22</v>
      </c>
      <c r="J2568" t="s">
        <v>22</v>
      </c>
      <c r="K2568" t="s">
        <v>23</v>
      </c>
      <c r="L2568" t="s">
        <v>24</v>
      </c>
      <c r="M2568" t="s">
        <v>23</v>
      </c>
      <c r="O2568" t="s">
        <v>26</v>
      </c>
      <c r="P2568" t="s">
        <v>1868</v>
      </c>
      <c r="R2568" t="s">
        <v>35</v>
      </c>
      <c r="U2568" t="e">
        <f>VLOOKUP(C2568,'Irvine_MPN_16-17'!B:B,1,FALSE)</f>
        <v>#N/A</v>
      </c>
    </row>
    <row r="2569" spans="1:21" x14ac:dyDescent="0.25">
      <c r="A2569" t="s">
        <v>7106</v>
      </c>
      <c r="B2569" t="s">
        <v>7097</v>
      </c>
      <c r="C2569" t="s">
        <v>7107</v>
      </c>
      <c r="D2569" t="str">
        <f t="shared" si="40"/>
        <v>Silicon ImageSiI9135ACTUTR</v>
      </c>
      <c r="E2569" t="s">
        <v>25</v>
      </c>
      <c r="G2569" t="s">
        <v>7108</v>
      </c>
      <c r="H2569" t="s">
        <v>22</v>
      </c>
      <c r="J2569" t="s">
        <v>22</v>
      </c>
      <c r="K2569" t="s">
        <v>23</v>
      </c>
      <c r="L2569" t="s">
        <v>24</v>
      </c>
      <c r="M2569" t="s">
        <v>23</v>
      </c>
      <c r="O2569" t="s">
        <v>26</v>
      </c>
      <c r="P2569" t="s">
        <v>1868</v>
      </c>
      <c r="R2569" t="s">
        <v>35</v>
      </c>
      <c r="U2569" t="e">
        <f>VLOOKUP(C2569,'Irvine_MPN_16-17'!B:B,1,FALSE)</f>
        <v>#N/A</v>
      </c>
    </row>
    <row r="2570" spans="1:21" x14ac:dyDescent="0.25">
      <c r="A2570" t="s">
        <v>7109</v>
      </c>
      <c r="B2570" t="s">
        <v>7097</v>
      </c>
      <c r="C2570" t="s">
        <v>7110</v>
      </c>
      <c r="D2570" t="str">
        <f t="shared" si="40"/>
        <v>Silicon ImageSiI9136CTU</v>
      </c>
      <c r="E2570" t="s">
        <v>25</v>
      </c>
      <c r="G2570" t="s">
        <v>7105</v>
      </c>
      <c r="H2570" t="s">
        <v>22</v>
      </c>
      <c r="J2570" t="s">
        <v>22</v>
      </c>
      <c r="K2570" t="s">
        <v>23</v>
      </c>
      <c r="L2570" t="s">
        <v>24</v>
      </c>
      <c r="M2570" t="s">
        <v>23</v>
      </c>
      <c r="O2570" t="s">
        <v>26</v>
      </c>
      <c r="P2570" t="s">
        <v>1868</v>
      </c>
      <c r="R2570" t="s">
        <v>35</v>
      </c>
      <c r="U2570" t="e">
        <f>VLOOKUP(C2570,'Irvine_MPN_16-17'!B:B,1,FALSE)</f>
        <v>#N/A</v>
      </c>
    </row>
    <row r="2571" spans="1:21" x14ac:dyDescent="0.25">
      <c r="A2571" t="s">
        <v>7111</v>
      </c>
      <c r="B2571" t="s">
        <v>7097</v>
      </c>
      <c r="C2571" t="s">
        <v>7112</v>
      </c>
      <c r="D2571" t="str">
        <f t="shared" si="40"/>
        <v>Silicon ImageSiI9136CTU-3</v>
      </c>
      <c r="E2571" t="s">
        <v>25</v>
      </c>
      <c r="G2571" t="s">
        <v>7113</v>
      </c>
      <c r="H2571" t="s">
        <v>22</v>
      </c>
      <c r="J2571" t="s">
        <v>22</v>
      </c>
      <c r="K2571" t="s">
        <v>23</v>
      </c>
      <c r="L2571" t="s">
        <v>24</v>
      </c>
      <c r="M2571" t="s">
        <v>23</v>
      </c>
      <c r="O2571" t="s">
        <v>26</v>
      </c>
      <c r="P2571" t="s">
        <v>1868</v>
      </c>
      <c r="R2571" t="s">
        <v>35</v>
      </c>
      <c r="U2571" t="e">
        <f>VLOOKUP(C2571,'Irvine_MPN_16-17'!B:B,1,FALSE)</f>
        <v>#N/A</v>
      </c>
    </row>
    <row r="2572" spans="1:21" x14ac:dyDescent="0.25">
      <c r="A2572" t="s">
        <v>7114</v>
      </c>
      <c r="B2572" t="s">
        <v>7097</v>
      </c>
      <c r="C2572" t="s">
        <v>7115</v>
      </c>
      <c r="D2572" t="str">
        <f t="shared" si="40"/>
        <v>Silicon ImageSil9233ACTU</v>
      </c>
      <c r="E2572" t="s">
        <v>25</v>
      </c>
      <c r="G2572" t="s">
        <v>7108</v>
      </c>
      <c r="H2572" t="s">
        <v>22</v>
      </c>
      <c r="J2572" t="s">
        <v>22</v>
      </c>
      <c r="K2572" t="s">
        <v>23</v>
      </c>
      <c r="L2572" t="s">
        <v>24</v>
      </c>
      <c r="M2572" t="s">
        <v>23</v>
      </c>
      <c r="O2572" t="s">
        <v>26</v>
      </c>
      <c r="P2572" t="s">
        <v>1868</v>
      </c>
      <c r="R2572" t="s">
        <v>35</v>
      </c>
      <c r="U2572" t="e">
        <f>VLOOKUP(C2572,'Irvine_MPN_16-17'!B:B,1,FALSE)</f>
        <v>#N/A</v>
      </c>
    </row>
    <row r="2573" spans="1:21" x14ac:dyDescent="0.25">
      <c r="A2573" t="s">
        <v>56</v>
      </c>
      <c r="B2573" t="s">
        <v>57</v>
      </c>
      <c r="C2573" t="s">
        <v>7116</v>
      </c>
      <c r="D2573" t="str">
        <f t="shared" si="40"/>
        <v>SILICON LABSSi5330M-A00231-GM</v>
      </c>
      <c r="E2573" t="s">
        <v>25</v>
      </c>
      <c r="G2573" t="s">
        <v>59</v>
      </c>
      <c r="H2573" t="s">
        <v>22</v>
      </c>
      <c r="J2573" t="s">
        <v>22</v>
      </c>
      <c r="K2573" t="s">
        <v>22</v>
      </c>
      <c r="L2573" t="s">
        <v>24</v>
      </c>
      <c r="M2573" t="s">
        <v>33</v>
      </c>
      <c r="O2573" t="s">
        <v>26</v>
      </c>
      <c r="P2573" t="s">
        <v>34</v>
      </c>
      <c r="R2573" t="s">
        <v>35</v>
      </c>
      <c r="U2573" t="e">
        <f>VLOOKUP(C2573,'Irvine_MPN_16-17'!B:B,1,FALSE)</f>
        <v>#N/A</v>
      </c>
    </row>
    <row r="2574" spans="1:21" x14ac:dyDescent="0.25">
      <c r="A2574" t="s">
        <v>7117</v>
      </c>
      <c r="B2574" t="s">
        <v>7118</v>
      </c>
      <c r="C2574" t="s">
        <v>7119</v>
      </c>
      <c r="D2574" t="str">
        <f t="shared" si="40"/>
        <v>SILICONIXSIA411DJ</v>
      </c>
      <c r="E2574" t="s">
        <v>25</v>
      </c>
      <c r="G2574" t="s">
        <v>7120</v>
      </c>
      <c r="H2574" t="s">
        <v>22</v>
      </c>
      <c r="J2574" t="s">
        <v>160</v>
      </c>
      <c r="K2574" t="s">
        <v>23</v>
      </c>
      <c r="L2574" t="s">
        <v>24</v>
      </c>
      <c r="M2574" t="s">
        <v>23</v>
      </c>
      <c r="O2574" t="s">
        <v>26</v>
      </c>
      <c r="P2574" t="s">
        <v>1868</v>
      </c>
      <c r="R2574" t="s">
        <v>35</v>
      </c>
      <c r="U2574" t="e">
        <f>VLOOKUP(C2574,'Irvine_MPN_16-17'!B:B,1,FALSE)</f>
        <v>#N/A</v>
      </c>
    </row>
    <row r="2575" spans="1:21" x14ac:dyDescent="0.25">
      <c r="A2575" t="s">
        <v>7121</v>
      </c>
      <c r="B2575" t="s">
        <v>7122</v>
      </c>
      <c r="C2575" t="s">
        <v>7123</v>
      </c>
      <c r="D2575" t="str">
        <f t="shared" si="40"/>
        <v>Siliconix/VishaySI7404DN-T1-E3</v>
      </c>
      <c r="E2575" t="s">
        <v>25</v>
      </c>
      <c r="G2575" t="s">
        <v>7124</v>
      </c>
      <c r="H2575" t="s">
        <v>22</v>
      </c>
      <c r="J2575" t="s">
        <v>22</v>
      </c>
      <c r="K2575" t="s">
        <v>22</v>
      </c>
      <c r="L2575" t="s">
        <v>24</v>
      </c>
      <c r="M2575" t="s">
        <v>33</v>
      </c>
      <c r="O2575" t="s">
        <v>26</v>
      </c>
      <c r="P2575" t="s">
        <v>34</v>
      </c>
      <c r="R2575" t="s">
        <v>210</v>
      </c>
      <c r="U2575" t="e">
        <f>VLOOKUP(C2575,'Irvine_MPN_16-17'!B:B,1,FALSE)</f>
        <v>#N/A</v>
      </c>
    </row>
    <row r="2576" spans="1:21" x14ac:dyDescent="0.25">
      <c r="A2576" t="s">
        <v>7125</v>
      </c>
      <c r="B2576" t="s">
        <v>7126</v>
      </c>
      <c r="C2576" t="s">
        <v>7127</v>
      </c>
      <c r="D2576" t="str">
        <f t="shared" si="40"/>
        <v>SIPEXSP2526A-1EN-L</v>
      </c>
      <c r="E2576" t="s">
        <v>25</v>
      </c>
      <c r="G2576" t="s">
        <v>7128</v>
      </c>
      <c r="H2576" t="s">
        <v>22</v>
      </c>
      <c r="J2576" t="s">
        <v>22</v>
      </c>
      <c r="K2576" t="s">
        <v>22</v>
      </c>
      <c r="L2576" t="s">
        <v>24</v>
      </c>
      <c r="M2576" t="s">
        <v>33</v>
      </c>
      <c r="O2576" t="s">
        <v>26</v>
      </c>
      <c r="P2576" t="s">
        <v>34</v>
      </c>
      <c r="R2576" t="s">
        <v>35</v>
      </c>
      <c r="U2576" t="e">
        <f>VLOOKUP(C2576,'Irvine_MPN_16-17'!B:B,1,FALSE)</f>
        <v>#N/A</v>
      </c>
    </row>
    <row r="2577" spans="1:21" x14ac:dyDescent="0.25">
      <c r="A2577" t="s">
        <v>7129</v>
      </c>
      <c r="B2577" t="s">
        <v>7126</v>
      </c>
      <c r="C2577" t="s">
        <v>7130</v>
      </c>
      <c r="D2577" t="str">
        <f t="shared" si="40"/>
        <v>SIPEXSP2526A-2EN-L</v>
      </c>
      <c r="E2577" t="s">
        <v>25</v>
      </c>
      <c r="G2577" t="s">
        <v>7131</v>
      </c>
      <c r="H2577" t="s">
        <v>22</v>
      </c>
      <c r="J2577" t="s">
        <v>22</v>
      </c>
      <c r="K2577" t="s">
        <v>22</v>
      </c>
      <c r="L2577" t="s">
        <v>24</v>
      </c>
      <c r="M2577" t="s">
        <v>33</v>
      </c>
      <c r="O2577" t="s">
        <v>26</v>
      </c>
      <c r="P2577" t="s">
        <v>34</v>
      </c>
      <c r="R2577" t="s">
        <v>35</v>
      </c>
      <c r="U2577" t="e">
        <f>VLOOKUP(C2577,'Irvine_MPN_16-17'!B:B,1,FALSE)</f>
        <v>#N/A</v>
      </c>
    </row>
    <row r="2578" spans="1:21" x14ac:dyDescent="0.25">
      <c r="A2578" t="s">
        <v>7132</v>
      </c>
      <c r="B2578" t="s">
        <v>7133</v>
      </c>
      <c r="C2578" t="s">
        <v>7134</v>
      </c>
      <c r="D2578" t="str">
        <f t="shared" si="40"/>
        <v>SiTimeSIT8102AC-23-18E-200.00000</v>
      </c>
      <c r="E2578" t="s">
        <v>25</v>
      </c>
      <c r="G2578" t="s">
        <v>7135</v>
      </c>
      <c r="H2578" t="s">
        <v>22</v>
      </c>
      <c r="J2578" t="s">
        <v>22</v>
      </c>
      <c r="K2578" t="s">
        <v>22</v>
      </c>
      <c r="L2578" t="s">
        <v>24</v>
      </c>
      <c r="M2578" t="s">
        <v>33</v>
      </c>
      <c r="O2578" t="s">
        <v>26</v>
      </c>
      <c r="P2578" t="s">
        <v>34</v>
      </c>
      <c r="R2578" t="s">
        <v>35</v>
      </c>
      <c r="U2578" t="e">
        <f>VLOOKUP(C2578,'Irvine_MPN_16-17'!B:B,1,FALSE)</f>
        <v>#N/A</v>
      </c>
    </row>
    <row r="2579" spans="1:21" x14ac:dyDescent="0.25">
      <c r="A2579" t="s">
        <v>7136</v>
      </c>
      <c r="B2579" t="s">
        <v>7133</v>
      </c>
      <c r="C2579" t="s">
        <v>7137</v>
      </c>
      <c r="D2579" t="str">
        <f t="shared" si="40"/>
        <v>SiTimeSIT8102AC-42-33E-50.0000</v>
      </c>
      <c r="E2579" t="s">
        <v>25</v>
      </c>
      <c r="G2579" t="s">
        <v>7138</v>
      </c>
      <c r="H2579" t="s">
        <v>22</v>
      </c>
      <c r="J2579" t="s">
        <v>22</v>
      </c>
      <c r="K2579" t="s">
        <v>22</v>
      </c>
      <c r="L2579" t="s">
        <v>24</v>
      </c>
      <c r="M2579" t="s">
        <v>33</v>
      </c>
      <c r="O2579" t="s">
        <v>26</v>
      </c>
      <c r="P2579" t="s">
        <v>34</v>
      </c>
      <c r="R2579" t="s">
        <v>35</v>
      </c>
      <c r="U2579" t="e">
        <f>VLOOKUP(C2579,'Irvine_MPN_16-17'!B:B,1,FALSE)</f>
        <v>#N/A</v>
      </c>
    </row>
    <row r="2580" spans="1:21" x14ac:dyDescent="0.25">
      <c r="A2580" t="s">
        <v>7139</v>
      </c>
      <c r="B2580" t="s">
        <v>7133</v>
      </c>
      <c r="C2580" t="s">
        <v>7140</v>
      </c>
      <c r="D2580" t="str">
        <f t="shared" si="40"/>
        <v>SiTimeSIT8103AC-23-18E-50.00000</v>
      </c>
      <c r="E2580" t="s">
        <v>25</v>
      </c>
      <c r="G2580" t="s">
        <v>7141</v>
      </c>
      <c r="H2580" t="s">
        <v>22</v>
      </c>
      <c r="J2580" t="s">
        <v>22</v>
      </c>
      <c r="K2580" t="s">
        <v>22</v>
      </c>
      <c r="L2580" t="s">
        <v>24</v>
      </c>
      <c r="M2580" t="s">
        <v>33</v>
      </c>
      <c r="O2580" t="s">
        <v>26</v>
      </c>
      <c r="P2580" t="s">
        <v>34</v>
      </c>
      <c r="R2580" t="s">
        <v>35</v>
      </c>
      <c r="U2580" t="e">
        <f>VLOOKUP(C2580,'Irvine_MPN_16-17'!B:B,1,FALSE)</f>
        <v>#N/A</v>
      </c>
    </row>
    <row r="2581" spans="1:21" x14ac:dyDescent="0.25">
      <c r="A2581" t="s">
        <v>7142</v>
      </c>
      <c r="B2581" t="s">
        <v>7133</v>
      </c>
      <c r="C2581" t="s">
        <v>7143</v>
      </c>
      <c r="D2581" t="str">
        <f t="shared" si="40"/>
        <v>SiTimeSIT9104AC-3030</v>
      </c>
      <c r="E2581" t="s">
        <v>25</v>
      </c>
      <c r="G2581" t="s">
        <v>7144</v>
      </c>
      <c r="H2581" t="s">
        <v>22</v>
      </c>
      <c r="J2581" t="s">
        <v>22</v>
      </c>
      <c r="K2581" t="s">
        <v>22</v>
      </c>
      <c r="L2581" t="s">
        <v>24</v>
      </c>
      <c r="M2581" t="s">
        <v>33</v>
      </c>
      <c r="O2581" t="s">
        <v>26</v>
      </c>
      <c r="P2581" t="s">
        <v>34</v>
      </c>
      <c r="R2581" t="s">
        <v>35</v>
      </c>
      <c r="U2581" t="e">
        <f>VLOOKUP(C2581,'Irvine_MPN_16-17'!B:B,1,FALSE)</f>
        <v>#N/A</v>
      </c>
    </row>
    <row r="2582" spans="1:21" x14ac:dyDescent="0.25">
      <c r="A2582" t="s">
        <v>6217</v>
      </c>
      <c r="B2582" t="s">
        <v>7145</v>
      </c>
      <c r="C2582" t="s">
        <v>7146</v>
      </c>
      <c r="D2582" t="str">
        <f t="shared" si="40"/>
        <v>SJS0402MPPSS</v>
      </c>
      <c r="E2582" t="s">
        <v>25</v>
      </c>
      <c r="G2582" t="s">
        <v>6219</v>
      </c>
      <c r="H2582" t="s">
        <v>22</v>
      </c>
      <c r="J2582" t="s">
        <v>22</v>
      </c>
      <c r="K2582" t="s">
        <v>22</v>
      </c>
      <c r="L2582" t="s">
        <v>24</v>
      </c>
      <c r="M2582" t="s">
        <v>22</v>
      </c>
      <c r="O2582" t="s">
        <v>26</v>
      </c>
      <c r="P2582" t="s">
        <v>34</v>
      </c>
      <c r="R2582" t="s">
        <v>35</v>
      </c>
      <c r="U2582" t="e">
        <f>VLOOKUP(C2582,'Irvine_MPN_16-17'!B:B,1,FALSE)</f>
        <v>#N/A</v>
      </c>
    </row>
    <row r="2583" spans="1:21" x14ac:dyDescent="0.25">
      <c r="A2583" t="s">
        <v>3883</v>
      </c>
      <c r="B2583" t="s">
        <v>7145</v>
      </c>
      <c r="C2583" t="s">
        <v>7147</v>
      </c>
      <c r="D2583" t="str">
        <f t="shared" si="40"/>
        <v>SJSBN384M2.56MR</v>
      </c>
      <c r="E2583" t="s">
        <v>25</v>
      </c>
      <c r="G2583" t="s">
        <v>3885</v>
      </c>
      <c r="H2583" t="s">
        <v>22</v>
      </c>
      <c r="J2583" t="s">
        <v>22</v>
      </c>
      <c r="K2583" t="s">
        <v>22</v>
      </c>
      <c r="L2583" t="s">
        <v>24</v>
      </c>
      <c r="M2583" t="s">
        <v>22</v>
      </c>
      <c r="O2583" t="s">
        <v>26</v>
      </c>
      <c r="P2583" t="s">
        <v>34</v>
      </c>
      <c r="R2583" t="s">
        <v>35</v>
      </c>
      <c r="U2583" t="e">
        <f>VLOOKUP(C2583,'Irvine_MPN_16-17'!B:B,1,FALSE)</f>
        <v>#N/A</v>
      </c>
    </row>
    <row r="2584" spans="1:21" x14ac:dyDescent="0.25">
      <c r="A2584" t="s">
        <v>6472</v>
      </c>
      <c r="B2584" t="s">
        <v>7148</v>
      </c>
      <c r="C2584" t="s">
        <v>7149</v>
      </c>
      <c r="D2584" t="str">
        <f t="shared" si="40"/>
        <v>SJS Products0403SPPR</v>
      </c>
      <c r="E2584" t="s">
        <v>6308</v>
      </c>
      <c r="G2584" t="s">
        <v>6475</v>
      </c>
      <c r="H2584" t="s">
        <v>22</v>
      </c>
      <c r="J2584" t="s">
        <v>23</v>
      </c>
      <c r="K2584" t="s">
        <v>23</v>
      </c>
      <c r="L2584" t="s">
        <v>24</v>
      </c>
      <c r="M2584" t="s">
        <v>23</v>
      </c>
      <c r="O2584" t="s">
        <v>26</v>
      </c>
      <c r="P2584" t="s">
        <v>27</v>
      </c>
      <c r="R2584" t="s">
        <v>1837</v>
      </c>
      <c r="U2584" t="e">
        <f>VLOOKUP(C2584,'Irvine_MPN_16-17'!B:B,1,FALSE)</f>
        <v>#N/A</v>
      </c>
    </row>
    <row r="2585" spans="1:21" x14ac:dyDescent="0.25">
      <c r="A2585" t="s">
        <v>6217</v>
      </c>
      <c r="B2585" t="s">
        <v>7150</v>
      </c>
      <c r="C2585" t="s">
        <v>7151</v>
      </c>
      <c r="D2585" t="str">
        <f t="shared" si="40"/>
        <v>Small PartsMPX-0440-02P-C</v>
      </c>
      <c r="E2585" t="s">
        <v>1836</v>
      </c>
      <c r="G2585" t="s">
        <v>6219</v>
      </c>
      <c r="H2585" t="s">
        <v>22</v>
      </c>
      <c r="J2585" t="s">
        <v>23</v>
      </c>
      <c r="K2585" t="s">
        <v>23</v>
      </c>
      <c r="L2585" t="s">
        <v>24</v>
      </c>
      <c r="M2585" t="s">
        <v>23</v>
      </c>
      <c r="O2585" t="s">
        <v>26</v>
      </c>
      <c r="P2585" t="s">
        <v>27</v>
      </c>
      <c r="R2585" t="s">
        <v>1837</v>
      </c>
      <c r="U2585" t="e">
        <f>VLOOKUP(C2585,'Irvine_MPN_16-17'!B:B,1,FALSE)</f>
        <v>#N/A</v>
      </c>
    </row>
    <row r="2586" spans="1:21" x14ac:dyDescent="0.25">
      <c r="A2586" t="s">
        <v>7152</v>
      </c>
      <c r="B2586" t="s">
        <v>7153</v>
      </c>
      <c r="C2586" t="s">
        <v>7154</v>
      </c>
      <c r="D2586" t="str">
        <f t="shared" si="40"/>
        <v>Smart ModularSG572128CH8SZLC1</v>
      </c>
      <c r="E2586" t="s">
        <v>25</v>
      </c>
      <c r="G2586" t="s">
        <v>7155</v>
      </c>
      <c r="H2586" t="s">
        <v>22</v>
      </c>
      <c r="J2586" t="s">
        <v>42</v>
      </c>
      <c r="K2586" t="s">
        <v>22</v>
      </c>
      <c r="L2586" t="s">
        <v>24</v>
      </c>
      <c r="M2586" t="s">
        <v>33</v>
      </c>
      <c r="O2586" t="s">
        <v>26</v>
      </c>
      <c r="P2586" t="s">
        <v>34</v>
      </c>
      <c r="R2586" t="s">
        <v>35</v>
      </c>
      <c r="T2586" t="s">
        <v>86</v>
      </c>
      <c r="U2586" t="e">
        <f>VLOOKUP(C2586,'Irvine_MPN_16-17'!B:B,1,FALSE)</f>
        <v>#N/A</v>
      </c>
    </row>
    <row r="2587" spans="1:21" x14ac:dyDescent="0.25">
      <c r="A2587" t="s">
        <v>7156</v>
      </c>
      <c r="B2587" t="s">
        <v>7153</v>
      </c>
      <c r="C2587" t="s">
        <v>7157</v>
      </c>
      <c r="D2587" t="str">
        <f t="shared" si="40"/>
        <v>Smart ModularSG572128CH8SZPH1</v>
      </c>
      <c r="E2587" t="s">
        <v>25</v>
      </c>
      <c r="G2587" t="s">
        <v>7158</v>
      </c>
      <c r="H2587" t="s">
        <v>22</v>
      </c>
      <c r="J2587" t="s">
        <v>42</v>
      </c>
      <c r="K2587" t="s">
        <v>22</v>
      </c>
      <c r="L2587" t="s">
        <v>24</v>
      </c>
      <c r="M2587" t="s">
        <v>33</v>
      </c>
      <c r="O2587" t="s">
        <v>26</v>
      </c>
      <c r="P2587" t="s">
        <v>34</v>
      </c>
      <c r="R2587" t="s">
        <v>35</v>
      </c>
      <c r="T2587" t="s">
        <v>86</v>
      </c>
      <c r="U2587" t="e">
        <f>VLOOKUP(C2587,'Irvine_MPN_16-17'!B:B,1,FALSE)</f>
        <v>#N/A</v>
      </c>
    </row>
    <row r="2588" spans="1:21" x14ac:dyDescent="0.25">
      <c r="A2588" t="s">
        <v>7159</v>
      </c>
      <c r="B2588" t="s">
        <v>7153</v>
      </c>
      <c r="C2588" t="s">
        <v>7160</v>
      </c>
      <c r="D2588" t="str">
        <f t="shared" si="40"/>
        <v>Smart ModularSG572128FH8SZPH2</v>
      </c>
      <c r="E2588" t="s">
        <v>25</v>
      </c>
      <c r="G2588" t="s">
        <v>7161</v>
      </c>
      <c r="H2588" t="s">
        <v>22</v>
      </c>
      <c r="J2588" t="s">
        <v>42</v>
      </c>
      <c r="K2588" t="s">
        <v>22</v>
      </c>
      <c r="L2588" t="s">
        <v>24</v>
      </c>
      <c r="M2588" t="s">
        <v>33</v>
      </c>
      <c r="O2588" t="s">
        <v>26</v>
      </c>
      <c r="P2588" t="s">
        <v>34</v>
      </c>
      <c r="R2588" t="s">
        <v>35</v>
      </c>
      <c r="T2588" t="s">
        <v>86</v>
      </c>
      <c r="U2588" t="e">
        <f>VLOOKUP(C2588,'Irvine_MPN_16-17'!B:B,1,FALSE)</f>
        <v>#N/A</v>
      </c>
    </row>
    <row r="2589" spans="1:21" x14ac:dyDescent="0.25">
      <c r="A2589" t="s">
        <v>7162</v>
      </c>
      <c r="B2589" t="s">
        <v>7153</v>
      </c>
      <c r="C2589" t="s">
        <v>7163</v>
      </c>
      <c r="D2589" t="str">
        <f t="shared" si="40"/>
        <v>Smart ModularSG572568CG8YWIR1</v>
      </c>
      <c r="E2589" t="s">
        <v>25</v>
      </c>
      <c r="G2589" t="s">
        <v>7164</v>
      </c>
      <c r="H2589" t="s">
        <v>22</v>
      </c>
      <c r="J2589" t="s">
        <v>42</v>
      </c>
      <c r="K2589" t="s">
        <v>160</v>
      </c>
      <c r="L2589" t="s">
        <v>24</v>
      </c>
      <c r="M2589" t="s">
        <v>33</v>
      </c>
      <c r="O2589" t="s">
        <v>26</v>
      </c>
      <c r="P2589" t="s">
        <v>34</v>
      </c>
      <c r="R2589" t="s">
        <v>35</v>
      </c>
      <c r="T2589" t="s">
        <v>86</v>
      </c>
      <c r="U2589" t="e">
        <f>VLOOKUP(C2589,'Irvine_MPN_16-17'!B:B,1,FALSE)</f>
        <v>#N/A</v>
      </c>
    </row>
    <row r="2590" spans="1:21" x14ac:dyDescent="0.25">
      <c r="A2590" t="s">
        <v>7165</v>
      </c>
      <c r="B2590" t="s">
        <v>7153</v>
      </c>
      <c r="C2590" t="s">
        <v>7166</v>
      </c>
      <c r="D2590" t="str">
        <f t="shared" si="40"/>
        <v>Smart ModularSG572568FH8SZLC1</v>
      </c>
      <c r="E2590" t="s">
        <v>1836</v>
      </c>
      <c r="G2590" t="s">
        <v>7167</v>
      </c>
      <c r="H2590" t="s">
        <v>22</v>
      </c>
      <c r="J2590" t="s">
        <v>23</v>
      </c>
      <c r="K2590" t="s">
        <v>23</v>
      </c>
      <c r="L2590" t="s">
        <v>24</v>
      </c>
      <c r="M2590" t="s">
        <v>23</v>
      </c>
      <c r="O2590" t="s">
        <v>26</v>
      </c>
      <c r="P2590" t="s">
        <v>27</v>
      </c>
      <c r="R2590" t="s">
        <v>1837</v>
      </c>
      <c r="U2590" t="e">
        <f>VLOOKUP(C2590,'Irvine_MPN_16-17'!B:B,1,FALSE)</f>
        <v>#N/A</v>
      </c>
    </row>
    <row r="2591" spans="1:21" x14ac:dyDescent="0.25">
      <c r="A2591" t="s">
        <v>7168</v>
      </c>
      <c r="B2591" t="s">
        <v>7153</v>
      </c>
      <c r="C2591" t="s">
        <v>7169</v>
      </c>
      <c r="D2591" t="str">
        <f t="shared" si="40"/>
        <v>Smart ModularSG572568FH8SZPH1</v>
      </c>
      <c r="E2591" t="s">
        <v>25</v>
      </c>
      <c r="G2591" t="s">
        <v>7170</v>
      </c>
      <c r="H2591" t="s">
        <v>22</v>
      </c>
      <c r="J2591" t="s">
        <v>42</v>
      </c>
      <c r="K2591" t="s">
        <v>22</v>
      </c>
      <c r="L2591" t="s">
        <v>24</v>
      </c>
      <c r="M2591" t="s">
        <v>33</v>
      </c>
      <c r="O2591" t="s">
        <v>26</v>
      </c>
      <c r="P2591" t="s">
        <v>34</v>
      </c>
      <c r="R2591" t="s">
        <v>35</v>
      </c>
      <c r="T2591" t="s">
        <v>86</v>
      </c>
      <c r="U2591" t="e">
        <f>VLOOKUP(C2591,'Irvine_MPN_16-17'!B:B,1,FALSE)</f>
        <v>#N/A</v>
      </c>
    </row>
    <row r="2592" spans="1:21" x14ac:dyDescent="0.25">
      <c r="A2592" t="s">
        <v>7171</v>
      </c>
      <c r="B2592" t="s">
        <v>7172</v>
      </c>
      <c r="C2592" t="s">
        <v>7173</v>
      </c>
      <c r="D2592" t="str">
        <f t="shared" si="40"/>
        <v>SPANSIONS25FL128P00MFI</v>
      </c>
      <c r="E2592" t="s">
        <v>25</v>
      </c>
      <c r="G2592" t="s">
        <v>7174</v>
      </c>
      <c r="H2592" t="s">
        <v>22</v>
      </c>
      <c r="J2592" t="s">
        <v>22</v>
      </c>
      <c r="K2592" t="s">
        <v>22</v>
      </c>
      <c r="L2592" t="s">
        <v>24</v>
      </c>
      <c r="M2592" t="s">
        <v>33</v>
      </c>
      <c r="O2592" t="s">
        <v>26</v>
      </c>
      <c r="P2592" t="s">
        <v>34</v>
      </c>
      <c r="R2592" t="s">
        <v>365</v>
      </c>
      <c r="U2592" t="e">
        <f>VLOOKUP(C2592,'Irvine_MPN_16-17'!B:B,1,FALSE)</f>
        <v>#N/A</v>
      </c>
    </row>
    <row r="2593" spans="1:21" x14ac:dyDescent="0.25">
      <c r="A2593" t="s">
        <v>7175</v>
      </c>
      <c r="B2593" t="s">
        <v>7172</v>
      </c>
      <c r="C2593" t="s">
        <v>7176</v>
      </c>
      <c r="D2593" t="str">
        <f t="shared" si="40"/>
        <v>SPANSIONS29GL064A90TFIR30</v>
      </c>
      <c r="E2593" t="s">
        <v>25</v>
      </c>
      <c r="G2593" t="s">
        <v>7177</v>
      </c>
      <c r="H2593" t="s">
        <v>22</v>
      </c>
      <c r="J2593" t="s">
        <v>22</v>
      </c>
      <c r="K2593" t="s">
        <v>22</v>
      </c>
      <c r="L2593" t="s">
        <v>24</v>
      </c>
      <c r="M2593" t="s">
        <v>33</v>
      </c>
      <c r="O2593" t="s">
        <v>26</v>
      </c>
      <c r="P2593" t="s">
        <v>34</v>
      </c>
      <c r="R2593" t="s">
        <v>365</v>
      </c>
      <c r="U2593" t="e">
        <f>VLOOKUP(C2593,'Irvine_MPN_16-17'!B:B,1,FALSE)</f>
        <v>#N/A</v>
      </c>
    </row>
    <row r="2594" spans="1:21" x14ac:dyDescent="0.25">
      <c r="A2594" t="s">
        <v>7175</v>
      </c>
      <c r="B2594" t="s">
        <v>7172</v>
      </c>
      <c r="C2594" t="s">
        <v>7178</v>
      </c>
      <c r="D2594" t="str">
        <f t="shared" si="40"/>
        <v>SPANSIONS29GL064A90TFIR30-site2</v>
      </c>
      <c r="E2594" t="s">
        <v>25</v>
      </c>
      <c r="G2594" t="s">
        <v>7177</v>
      </c>
      <c r="H2594" t="s">
        <v>22</v>
      </c>
      <c r="J2594" t="s">
        <v>22</v>
      </c>
      <c r="K2594" t="s">
        <v>22</v>
      </c>
      <c r="L2594" t="s">
        <v>24</v>
      </c>
      <c r="M2594" t="s">
        <v>33</v>
      </c>
      <c r="O2594" t="s">
        <v>26</v>
      </c>
      <c r="P2594" t="s">
        <v>34</v>
      </c>
      <c r="R2594" t="s">
        <v>365</v>
      </c>
      <c r="U2594" t="e">
        <f>VLOOKUP(C2594,'Irvine_MPN_16-17'!B:B,1,FALSE)</f>
        <v>#N/A</v>
      </c>
    </row>
    <row r="2595" spans="1:21" x14ac:dyDescent="0.25">
      <c r="A2595" t="s">
        <v>7175</v>
      </c>
      <c r="B2595" t="s">
        <v>7172</v>
      </c>
      <c r="C2595" t="s">
        <v>7179</v>
      </c>
      <c r="D2595" t="str">
        <f t="shared" si="40"/>
        <v>SPANSIONS29GL064N90TFI030</v>
      </c>
      <c r="E2595" t="s">
        <v>25</v>
      </c>
      <c r="G2595" t="s">
        <v>7177</v>
      </c>
      <c r="H2595" t="s">
        <v>22</v>
      </c>
      <c r="J2595" t="s">
        <v>22</v>
      </c>
      <c r="K2595" t="s">
        <v>22</v>
      </c>
      <c r="L2595" t="s">
        <v>24</v>
      </c>
      <c r="M2595" t="s">
        <v>33</v>
      </c>
      <c r="O2595" t="s">
        <v>26</v>
      </c>
      <c r="P2595" t="s">
        <v>34</v>
      </c>
      <c r="R2595" t="s">
        <v>35</v>
      </c>
      <c r="U2595" t="e">
        <f>VLOOKUP(C2595,'Irvine_MPN_16-17'!B:B,1,FALSE)</f>
        <v>#N/A</v>
      </c>
    </row>
    <row r="2596" spans="1:21" x14ac:dyDescent="0.25">
      <c r="A2596" t="s">
        <v>7180</v>
      </c>
      <c r="B2596" t="s">
        <v>7172</v>
      </c>
      <c r="C2596" t="s">
        <v>7181</v>
      </c>
      <c r="D2596" t="str">
        <f t="shared" si="40"/>
        <v>SPANSIONS29GL128P11TFI01</v>
      </c>
      <c r="E2596" t="s">
        <v>25</v>
      </c>
      <c r="G2596" t="s">
        <v>7182</v>
      </c>
      <c r="H2596" t="s">
        <v>22</v>
      </c>
      <c r="J2596" t="s">
        <v>22</v>
      </c>
      <c r="K2596" t="s">
        <v>22</v>
      </c>
      <c r="L2596" t="s">
        <v>24</v>
      </c>
      <c r="M2596" t="s">
        <v>33</v>
      </c>
      <c r="O2596" t="s">
        <v>26</v>
      </c>
      <c r="P2596" t="s">
        <v>34</v>
      </c>
      <c r="R2596" t="s">
        <v>35</v>
      </c>
      <c r="U2596" t="e">
        <f>VLOOKUP(C2596,'Irvine_MPN_16-17'!B:B,1,FALSE)</f>
        <v>#N/A</v>
      </c>
    </row>
    <row r="2597" spans="1:21" x14ac:dyDescent="0.25">
      <c r="A2597" t="s">
        <v>7180</v>
      </c>
      <c r="B2597" t="s">
        <v>7172</v>
      </c>
      <c r="C2597" t="s">
        <v>7183</v>
      </c>
      <c r="D2597" t="str">
        <f t="shared" si="40"/>
        <v>SPANSIONS29GL128P90TFIR1</v>
      </c>
      <c r="E2597" t="s">
        <v>25</v>
      </c>
      <c r="G2597" t="s">
        <v>7182</v>
      </c>
      <c r="H2597" t="s">
        <v>22</v>
      </c>
      <c r="J2597" t="s">
        <v>22</v>
      </c>
      <c r="K2597" t="s">
        <v>22</v>
      </c>
      <c r="L2597" t="s">
        <v>24</v>
      </c>
      <c r="M2597" t="s">
        <v>33</v>
      </c>
      <c r="O2597" t="s">
        <v>26</v>
      </c>
      <c r="P2597" t="s">
        <v>34</v>
      </c>
      <c r="R2597" t="s">
        <v>35</v>
      </c>
      <c r="U2597" t="e">
        <f>VLOOKUP(C2597,'Irvine_MPN_16-17'!B:B,1,FALSE)</f>
        <v>#N/A</v>
      </c>
    </row>
    <row r="2598" spans="1:21" x14ac:dyDescent="0.25">
      <c r="A2598" t="s">
        <v>6596</v>
      </c>
      <c r="B2598" t="s">
        <v>7172</v>
      </c>
      <c r="C2598" t="s">
        <v>7184</v>
      </c>
      <c r="D2598" t="str">
        <f t="shared" si="40"/>
        <v>SPANSIONS29GL128P90TFIR10</v>
      </c>
      <c r="E2598" t="s">
        <v>25</v>
      </c>
      <c r="G2598" t="s">
        <v>7185</v>
      </c>
      <c r="H2598" t="s">
        <v>22</v>
      </c>
      <c r="J2598" t="s">
        <v>22</v>
      </c>
      <c r="K2598" t="s">
        <v>22</v>
      </c>
      <c r="L2598" t="s">
        <v>24</v>
      </c>
      <c r="M2598" t="s">
        <v>33</v>
      </c>
      <c r="O2598" t="s">
        <v>26</v>
      </c>
      <c r="P2598" t="s">
        <v>34</v>
      </c>
      <c r="R2598" t="s">
        <v>35</v>
      </c>
      <c r="U2598" t="e">
        <f>VLOOKUP(C2598,'Irvine_MPN_16-17'!B:B,1,FALSE)</f>
        <v>#N/A</v>
      </c>
    </row>
    <row r="2599" spans="1:21" x14ac:dyDescent="0.25">
      <c r="A2599" t="s">
        <v>7186</v>
      </c>
      <c r="B2599" t="s">
        <v>7187</v>
      </c>
      <c r="C2599" t="s">
        <v>7188</v>
      </c>
      <c r="D2599" t="str">
        <f t="shared" si="40"/>
        <v>SPARKLE Power IncATX-300PA</v>
      </c>
      <c r="E2599" t="s">
        <v>1836</v>
      </c>
      <c r="G2599" t="s">
        <v>7189</v>
      </c>
      <c r="H2599" t="s">
        <v>22</v>
      </c>
      <c r="J2599" t="s">
        <v>23</v>
      </c>
      <c r="K2599" t="s">
        <v>23</v>
      </c>
      <c r="L2599" t="s">
        <v>24</v>
      </c>
      <c r="M2599" t="s">
        <v>23</v>
      </c>
      <c r="O2599" t="s">
        <v>26</v>
      </c>
      <c r="P2599" t="s">
        <v>27</v>
      </c>
      <c r="R2599" t="s">
        <v>1837</v>
      </c>
      <c r="U2599" t="e">
        <f>VLOOKUP(C2599,'Irvine_MPN_16-17'!B:B,1,FALSE)</f>
        <v>#N/A</v>
      </c>
    </row>
    <row r="2600" spans="1:21" x14ac:dyDescent="0.25">
      <c r="A2600" t="s">
        <v>7190</v>
      </c>
      <c r="B2600" t="s">
        <v>7187</v>
      </c>
      <c r="C2600" t="s">
        <v>7191</v>
      </c>
      <c r="D2600" t="str">
        <f t="shared" si="40"/>
        <v>SPARKLE Power IncATX-300PA-CVN</v>
      </c>
      <c r="E2600" t="s">
        <v>1836</v>
      </c>
      <c r="G2600" t="s">
        <v>7192</v>
      </c>
      <c r="H2600" t="s">
        <v>22</v>
      </c>
      <c r="J2600" t="s">
        <v>23</v>
      </c>
      <c r="K2600" t="s">
        <v>23</v>
      </c>
      <c r="L2600" t="s">
        <v>24</v>
      </c>
      <c r="M2600" t="s">
        <v>23</v>
      </c>
      <c r="O2600" t="s">
        <v>26</v>
      </c>
      <c r="P2600" t="s">
        <v>27</v>
      </c>
      <c r="R2600" t="s">
        <v>1837</v>
      </c>
      <c r="U2600" t="e">
        <f>VLOOKUP(C2600,'Irvine_MPN_16-17'!B:B,1,FALSE)</f>
        <v>#N/A</v>
      </c>
    </row>
    <row r="2601" spans="1:21" x14ac:dyDescent="0.25">
      <c r="A2601" t="s">
        <v>7193</v>
      </c>
      <c r="B2601" t="s">
        <v>7187</v>
      </c>
      <c r="C2601" t="s">
        <v>7194</v>
      </c>
      <c r="D2601" t="str">
        <f t="shared" si="40"/>
        <v>SPARKLE Power IncFSP300-60ATV</v>
      </c>
      <c r="E2601" t="s">
        <v>1836</v>
      </c>
      <c r="G2601" t="s">
        <v>7195</v>
      </c>
      <c r="H2601" t="s">
        <v>22</v>
      </c>
      <c r="J2601" t="s">
        <v>23</v>
      </c>
      <c r="K2601" t="s">
        <v>23</v>
      </c>
      <c r="L2601" t="s">
        <v>24</v>
      </c>
      <c r="M2601" t="s">
        <v>23</v>
      </c>
      <c r="O2601" t="s">
        <v>26</v>
      </c>
      <c r="P2601" t="s">
        <v>27</v>
      </c>
      <c r="R2601" t="s">
        <v>1837</v>
      </c>
      <c r="U2601" t="e">
        <f>VLOOKUP(C2601,'Irvine_MPN_16-17'!B:B,1,FALSE)</f>
        <v>#N/A</v>
      </c>
    </row>
    <row r="2602" spans="1:21" x14ac:dyDescent="0.25">
      <c r="A2602" t="s">
        <v>7196</v>
      </c>
      <c r="B2602" t="s">
        <v>7187</v>
      </c>
      <c r="C2602" t="s">
        <v>7197</v>
      </c>
      <c r="D2602" t="str">
        <f t="shared" si="40"/>
        <v>SPARKLE Power IncFSP300-60PLNR</v>
      </c>
      <c r="E2602" t="s">
        <v>1836</v>
      </c>
      <c r="G2602" t="s">
        <v>7195</v>
      </c>
      <c r="H2602" t="s">
        <v>22</v>
      </c>
      <c r="J2602" t="s">
        <v>23</v>
      </c>
      <c r="K2602" t="s">
        <v>23</v>
      </c>
      <c r="L2602" t="s">
        <v>24</v>
      </c>
      <c r="M2602" t="s">
        <v>23</v>
      </c>
      <c r="O2602" t="s">
        <v>26</v>
      </c>
      <c r="P2602" t="s">
        <v>27</v>
      </c>
      <c r="R2602" t="s">
        <v>1837</v>
      </c>
      <c r="U2602" t="e">
        <f>VLOOKUP(C2602,'Irvine_MPN_16-17'!B:B,1,FALSE)</f>
        <v>#N/A</v>
      </c>
    </row>
    <row r="2603" spans="1:21" x14ac:dyDescent="0.25">
      <c r="A2603" t="s">
        <v>7198</v>
      </c>
      <c r="B2603" t="s">
        <v>7199</v>
      </c>
      <c r="C2603" t="s">
        <v>7200</v>
      </c>
      <c r="D2603" t="str">
        <f t="shared" si="40"/>
        <v>Spectra LinearSL23EP08ZC-1H</v>
      </c>
      <c r="E2603" t="s">
        <v>1836</v>
      </c>
      <c r="G2603" t="s">
        <v>7201</v>
      </c>
      <c r="H2603" t="s">
        <v>22</v>
      </c>
      <c r="J2603" t="s">
        <v>23</v>
      </c>
      <c r="K2603" t="s">
        <v>23</v>
      </c>
      <c r="L2603" t="s">
        <v>24</v>
      </c>
      <c r="M2603" t="s">
        <v>23</v>
      </c>
      <c r="O2603" t="s">
        <v>26</v>
      </c>
      <c r="P2603" t="s">
        <v>27</v>
      </c>
      <c r="R2603" t="s">
        <v>1837</v>
      </c>
      <c r="U2603" t="e">
        <f>VLOOKUP(C2603,'Irvine_MPN_16-17'!B:B,1,FALSE)</f>
        <v>#N/A</v>
      </c>
    </row>
    <row r="2604" spans="1:21" x14ac:dyDescent="0.25">
      <c r="A2604" t="s">
        <v>7202</v>
      </c>
      <c r="B2604" t="s">
        <v>7199</v>
      </c>
      <c r="C2604" t="s">
        <v>7203</v>
      </c>
      <c r="D2604" t="str">
        <f t="shared" si="40"/>
        <v>Spectra LinearSL38000ZXC-X17</v>
      </c>
      <c r="E2604" t="s">
        <v>1836</v>
      </c>
      <c r="G2604" t="s">
        <v>7204</v>
      </c>
      <c r="H2604" t="s">
        <v>22</v>
      </c>
      <c r="J2604" t="s">
        <v>23</v>
      </c>
      <c r="K2604" t="s">
        <v>23</v>
      </c>
      <c r="L2604" t="s">
        <v>24</v>
      </c>
      <c r="M2604" t="s">
        <v>23</v>
      </c>
      <c r="O2604" t="s">
        <v>26</v>
      </c>
      <c r="P2604" t="s">
        <v>27</v>
      </c>
      <c r="R2604" t="s">
        <v>1837</v>
      </c>
      <c r="U2604" t="e">
        <f>VLOOKUP(C2604,'Irvine_MPN_16-17'!B:B,1,FALSE)</f>
        <v>#N/A</v>
      </c>
    </row>
    <row r="2605" spans="1:21" x14ac:dyDescent="0.25">
      <c r="A2605" t="s">
        <v>7205</v>
      </c>
      <c r="B2605" t="s">
        <v>7199</v>
      </c>
      <c r="C2605" t="s">
        <v>7206</v>
      </c>
      <c r="D2605" t="str">
        <f t="shared" si="40"/>
        <v>Spectra LinearSL38000ZXC-X18</v>
      </c>
      <c r="E2605" t="s">
        <v>1836</v>
      </c>
      <c r="G2605" t="s">
        <v>7207</v>
      </c>
      <c r="H2605" t="s">
        <v>22</v>
      </c>
      <c r="J2605" t="s">
        <v>23</v>
      </c>
      <c r="K2605" t="s">
        <v>23</v>
      </c>
      <c r="L2605" t="s">
        <v>24</v>
      </c>
      <c r="M2605" t="s">
        <v>23</v>
      </c>
      <c r="O2605" t="s">
        <v>26</v>
      </c>
      <c r="P2605" t="s">
        <v>27</v>
      </c>
      <c r="R2605" t="s">
        <v>1837</v>
      </c>
      <c r="U2605" t="e">
        <f>VLOOKUP(C2605,'Irvine_MPN_16-17'!B:B,1,FALSE)</f>
        <v>#N/A</v>
      </c>
    </row>
    <row r="2606" spans="1:21" x14ac:dyDescent="0.25">
      <c r="A2606" t="s">
        <v>7208</v>
      </c>
      <c r="B2606" t="s">
        <v>7199</v>
      </c>
      <c r="C2606" t="s">
        <v>7209</v>
      </c>
      <c r="D2606" t="str">
        <f t="shared" si="40"/>
        <v>Spectra LinearSL38160-23A</v>
      </c>
      <c r="E2606" t="s">
        <v>1836</v>
      </c>
      <c r="G2606" t="s">
        <v>7204</v>
      </c>
      <c r="H2606" t="s">
        <v>22</v>
      </c>
      <c r="J2606" t="s">
        <v>23</v>
      </c>
      <c r="K2606" t="s">
        <v>23</v>
      </c>
      <c r="L2606" t="s">
        <v>24</v>
      </c>
      <c r="M2606" t="s">
        <v>23</v>
      </c>
      <c r="O2606" t="s">
        <v>26</v>
      </c>
      <c r="P2606" t="s">
        <v>27</v>
      </c>
      <c r="R2606" t="s">
        <v>1837</v>
      </c>
      <c r="U2606" t="e">
        <f>VLOOKUP(C2606,'Irvine_MPN_16-17'!B:B,1,FALSE)</f>
        <v>#N/A</v>
      </c>
    </row>
    <row r="2607" spans="1:21" x14ac:dyDescent="0.25">
      <c r="A2607" t="s">
        <v>7210</v>
      </c>
      <c r="B2607" t="s">
        <v>7199</v>
      </c>
      <c r="C2607" t="s">
        <v>7211</v>
      </c>
      <c r="D2607" t="str">
        <f t="shared" si="40"/>
        <v>Spectra LinearSL38160-24A</v>
      </c>
      <c r="E2607" t="s">
        <v>1836</v>
      </c>
      <c r="G2607" t="s">
        <v>7207</v>
      </c>
      <c r="H2607" t="s">
        <v>22</v>
      </c>
      <c r="J2607" t="s">
        <v>23</v>
      </c>
      <c r="K2607" t="s">
        <v>23</v>
      </c>
      <c r="L2607" t="s">
        <v>24</v>
      </c>
      <c r="M2607" t="s">
        <v>23</v>
      </c>
      <c r="O2607" t="s">
        <v>26</v>
      </c>
      <c r="P2607" t="s">
        <v>27</v>
      </c>
      <c r="R2607" t="s">
        <v>1837</v>
      </c>
      <c r="U2607" t="e">
        <f>VLOOKUP(C2607,'Irvine_MPN_16-17'!B:B,1,FALSE)</f>
        <v>#N/A</v>
      </c>
    </row>
    <row r="2608" spans="1:21" x14ac:dyDescent="0.25">
      <c r="A2608" t="s">
        <v>7212</v>
      </c>
      <c r="B2608" t="s">
        <v>7199</v>
      </c>
      <c r="C2608" t="s">
        <v>7213</v>
      </c>
      <c r="D2608" t="str">
        <f t="shared" si="40"/>
        <v>Spectra LinearSL38160AZC-17A</v>
      </c>
      <c r="E2608" t="s">
        <v>1836</v>
      </c>
      <c r="G2608" t="s">
        <v>7214</v>
      </c>
      <c r="H2608" t="s">
        <v>22</v>
      </c>
      <c r="J2608" t="s">
        <v>23</v>
      </c>
      <c r="K2608" t="s">
        <v>23</v>
      </c>
      <c r="L2608" t="s">
        <v>24</v>
      </c>
      <c r="M2608" t="s">
        <v>23</v>
      </c>
      <c r="O2608" t="s">
        <v>26</v>
      </c>
      <c r="P2608" t="s">
        <v>27</v>
      </c>
      <c r="R2608" t="s">
        <v>1837</v>
      </c>
      <c r="U2608" t="e">
        <f>VLOOKUP(C2608,'Irvine_MPN_16-17'!B:B,1,FALSE)</f>
        <v>#N/A</v>
      </c>
    </row>
    <row r="2609" spans="1:21" x14ac:dyDescent="0.25">
      <c r="A2609" t="s">
        <v>7215</v>
      </c>
      <c r="B2609" t="s">
        <v>7199</v>
      </c>
      <c r="C2609" t="s">
        <v>7216</v>
      </c>
      <c r="D2609" t="str">
        <f t="shared" si="40"/>
        <v>Spectra LinearSL38160AZC-17AH</v>
      </c>
      <c r="E2609" t="s">
        <v>1836</v>
      </c>
      <c r="G2609" t="s">
        <v>7217</v>
      </c>
      <c r="H2609" t="s">
        <v>22</v>
      </c>
      <c r="J2609" t="s">
        <v>23</v>
      </c>
      <c r="K2609" t="s">
        <v>23</v>
      </c>
      <c r="L2609" t="s">
        <v>24</v>
      </c>
      <c r="M2609" t="s">
        <v>23</v>
      </c>
      <c r="O2609" t="s">
        <v>26</v>
      </c>
      <c r="P2609" t="s">
        <v>27</v>
      </c>
      <c r="R2609" t="s">
        <v>1837</v>
      </c>
      <c r="U2609" t="e">
        <f>VLOOKUP(C2609,'Irvine_MPN_16-17'!B:B,1,FALSE)</f>
        <v>#N/A</v>
      </c>
    </row>
    <row r="2610" spans="1:21" x14ac:dyDescent="0.25">
      <c r="A2610" t="s">
        <v>7218</v>
      </c>
      <c r="B2610" t="s">
        <v>7199</v>
      </c>
      <c r="C2610" t="s">
        <v>7219</v>
      </c>
      <c r="D2610" t="str">
        <f t="shared" si="40"/>
        <v>Spectra LinearSL38160AZC-18A</v>
      </c>
      <c r="E2610" t="s">
        <v>1836</v>
      </c>
      <c r="G2610" t="s">
        <v>7214</v>
      </c>
      <c r="H2610" t="s">
        <v>22</v>
      </c>
      <c r="J2610" t="s">
        <v>23</v>
      </c>
      <c r="K2610" t="s">
        <v>23</v>
      </c>
      <c r="L2610" t="s">
        <v>24</v>
      </c>
      <c r="M2610" t="s">
        <v>23</v>
      </c>
      <c r="O2610" t="s">
        <v>26</v>
      </c>
      <c r="P2610" t="s">
        <v>27</v>
      </c>
      <c r="R2610" t="s">
        <v>1837</v>
      </c>
      <c r="U2610" t="e">
        <f>VLOOKUP(C2610,'Irvine_MPN_16-17'!B:B,1,FALSE)</f>
        <v>#N/A</v>
      </c>
    </row>
    <row r="2611" spans="1:21" x14ac:dyDescent="0.25">
      <c r="A2611" t="s">
        <v>7220</v>
      </c>
      <c r="B2611" t="s">
        <v>7199</v>
      </c>
      <c r="C2611" t="s">
        <v>7221</v>
      </c>
      <c r="D2611" t="str">
        <f t="shared" si="40"/>
        <v>Spectra LinearSL38160AZC-18AH</v>
      </c>
      <c r="E2611" t="s">
        <v>1836</v>
      </c>
      <c r="G2611" t="s">
        <v>7217</v>
      </c>
      <c r="H2611" t="s">
        <v>22</v>
      </c>
      <c r="J2611" t="s">
        <v>23</v>
      </c>
      <c r="K2611" t="s">
        <v>23</v>
      </c>
      <c r="L2611" t="s">
        <v>24</v>
      </c>
      <c r="M2611" t="s">
        <v>23</v>
      </c>
      <c r="O2611" t="s">
        <v>26</v>
      </c>
      <c r="P2611" t="s">
        <v>27</v>
      </c>
      <c r="R2611" t="s">
        <v>1837</v>
      </c>
      <c r="U2611" t="e">
        <f>VLOOKUP(C2611,'Irvine_MPN_16-17'!B:B,1,FALSE)</f>
        <v>#N/A</v>
      </c>
    </row>
    <row r="2612" spans="1:21" x14ac:dyDescent="0.25">
      <c r="A2612" t="s">
        <v>7222</v>
      </c>
      <c r="B2612" t="s">
        <v>7223</v>
      </c>
      <c r="C2612" t="s">
        <v>7224</v>
      </c>
      <c r="D2612" t="str">
        <f t="shared" si="40"/>
        <v>ST MicroLM317LD13TR</v>
      </c>
      <c r="E2612" t="s">
        <v>25</v>
      </c>
      <c r="G2612" t="s">
        <v>7225</v>
      </c>
      <c r="H2612" t="s">
        <v>22</v>
      </c>
      <c r="J2612" t="s">
        <v>22</v>
      </c>
      <c r="K2612" t="s">
        <v>22</v>
      </c>
      <c r="L2612" t="s">
        <v>24</v>
      </c>
      <c r="M2612" t="s">
        <v>33</v>
      </c>
      <c r="O2612" t="s">
        <v>26</v>
      </c>
      <c r="P2612" t="s">
        <v>34</v>
      </c>
      <c r="R2612" t="s">
        <v>35</v>
      </c>
      <c r="U2612" t="e">
        <f>VLOOKUP(C2612,'Irvine_MPN_16-17'!B:B,1,FALSE)</f>
        <v>#N/A</v>
      </c>
    </row>
    <row r="2613" spans="1:21" x14ac:dyDescent="0.25">
      <c r="A2613" t="s">
        <v>7226</v>
      </c>
      <c r="B2613" t="s">
        <v>7223</v>
      </c>
      <c r="C2613" t="s">
        <v>7227</v>
      </c>
      <c r="D2613" t="str">
        <f t="shared" si="40"/>
        <v>ST MicroM29W640FT70ZA6E</v>
      </c>
      <c r="E2613" t="s">
        <v>25</v>
      </c>
      <c r="G2613" t="s">
        <v>7228</v>
      </c>
      <c r="H2613" t="s">
        <v>22</v>
      </c>
      <c r="J2613" t="s">
        <v>22</v>
      </c>
      <c r="K2613" t="s">
        <v>23</v>
      </c>
      <c r="L2613" t="s">
        <v>24</v>
      </c>
      <c r="M2613" t="s">
        <v>23</v>
      </c>
      <c r="O2613" t="s">
        <v>26</v>
      </c>
      <c r="P2613" t="s">
        <v>1868</v>
      </c>
      <c r="R2613" t="s">
        <v>35</v>
      </c>
      <c r="U2613" t="e">
        <f>VLOOKUP(C2613,'Irvine_MPN_16-17'!B:B,1,FALSE)</f>
        <v>#N/A</v>
      </c>
    </row>
    <row r="2614" spans="1:21" x14ac:dyDescent="0.25">
      <c r="A2614" t="s">
        <v>6591</v>
      </c>
      <c r="B2614" t="s">
        <v>7223</v>
      </c>
      <c r="C2614" t="s">
        <v>7229</v>
      </c>
      <c r="D2614" t="str">
        <f t="shared" si="40"/>
        <v>ST MicroM93C46-WMN6TP</v>
      </c>
      <c r="E2614" t="s">
        <v>25</v>
      </c>
      <c r="G2614" t="s">
        <v>7230</v>
      </c>
      <c r="H2614" t="s">
        <v>22</v>
      </c>
      <c r="J2614" t="s">
        <v>22</v>
      </c>
      <c r="K2614" t="s">
        <v>22</v>
      </c>
      <c r="L2614" t="s">
        <v>24</v>
      </c>
      <c r="M2614" t="s">
        <v>33</v>
      </c>
      <c r="O2614" t="s">
        <v>26</v>
      </c>
      <c r="P2614" t="s">
        <v>34</v>
      </c>
      <c r="R2614" t="s">
        <v>35</v>
      </c>
      <c r="U2614" t="e">
        <f>VLOOKUP(C2614,'Irvine_MPN_16-17'!B:B,1,FALSE)</f>
        <v>#N/A</v>
      </c>
    </row>
    <row r="2615" spans="1:21" x14ac:dyDescent="0.25">
      <c r="A2615" t="s">
        <v>7231</v>
      </c>
      <c r="B2615" t="s">
        <v>7223</v>
      </c>
      <c r="C2615" t="s">
        <v>7232</v>
      </c>
      <c r="D2615" t="str">
        <f t="shared" si="40"/>
        <v>ST MicroSTR711FR2T6</v>
      </c>
      <c r="E2615" t="s">
        <v>25</v>
      </c>
      <c r="G2615" t="s">
        <v>7233</v>
      </c>
      <c r="H2615" t="s">
        <v>22</v>
      </c>
      <c r="J2615" t="s">
        <v>22</v>
      </c>
      <c r="K2615" t="s">
        <v>22</v>
      </c>
      <c r="L2615" t="s">
        <v>24</v>
      </c>
      <c r="M2615" t="s">
        <v>33</v>
      </c>
      <c r="O2615" t="s">
        <v>26</v>
      </c>
      <c r="P2615" t="s">
        <v>34</v>
      </c>
      <c r="R2615" t="s">
        <v>35</v>
      </c>
      <c r="U2615" t="e">
        <f>VLOOKUP(C2615,'Irvine_MPN_16-17'!B:B,1,FALSE)</f>
        <v>#N/A</v>
      </c>
    </row>
    <row r="2616" spans="1:21" x14ac:dyDescent="0.25">
      <c r="A2616" t="s">
        <v>7234</v>
      </c>
      <c r="B2616" t="s">
        <v>7223</v>
      </c>
      <c r="C2616" t="s">
        <v>7235</v>
      </c>
      <c r="D2616" t="str">
        <f t="shared" si="40"/>
        <v>ST MicroUSBUF01W6</v>
      </c>
      <c r="E2616" t="s">
        <v>25</v>
      </c>
      <c r="G2616" t="s">
        <v>7236</v>
      </c>
      <c r="H2616" t="s">
        <v>22</v>
      </c>
      <c r="J2616" t="s">
        <v>22</v>
      </c>
      <c r="K2616" t="s">
        <v>22</v>
      </c>
      <c r="L2616" t="s">
        <v>24</v>
      </c>
      <c r="M2616" t="s">
        <v>33</v>
      </c>
      <c r="O2616" t="s">
        <v>26</v>
      </c>
      <c r="P2616" t="s">
        <v>34</v>
      </c>
      <c r="R2616" t="s">
        <v>35</v>
      </c>
      <c r="U2616" t="e">
        <f>VLOOKUP(C2616,'Irvine_MPN_16-17'!B:B,1,FALSE)</f>
        <v>#N/A</v>
      </c>
    </row>
    <row r="2617" spans="1:21" x14ac:dyDescent="0.25">
      <c r="A2617" t="s">
        <v>7237</v>
      </c>
      <c r="B2617" t="s">
        <v>7238</v>
      </c>
      <c r="C2617" t="s">
        <v>7239</v>
      </c>
      <c r="D2617" t="str">
        <f t="shared" si="40"/>
        <v>ST MicroelectronicsM95256-WDW6TP</v>
      </c>
      <c r="E2617" t="s">
        <v>25</v>
      </c>
      <c r="G2617" t="s">
        <v>7240</v>
      </c>
      <c r="H2617" t="s">
        <v>22</v>
      </c>
      <c r="J2617" t="s">
        <v>22</v>
      </c>
      <c r="K2617" t="s">
        <v>22</v>
      </c>
      <c r="L2617" t="s">
        <v>24</v>
      </c>
      <c r="M2617" t="s">
        <v>33</v>
      </c>
      <c r="O2617" t="s">
        <v>26</v>
      </c>
      <c r="P2617" t="s">
        <v>34</v>
      </c>
      <c r="R2617" t="s">
        <v>35</v>
      </c>
      <c r="U2617" t="e">
        <f>VLOOKUP(C2617,'Irvine_MPN_16-17'!B:B,1,FALSE)</f>
        <v>#N/A</v>
      </c>
    </row>
    <row r="2618" spans="1:21" x14ac:dyDescent="0.25">
      <c r="A2618" t="s">
        <v>48</v>
      </c>
      <c r="B2618" t="s">
        <v>7241</v>
      </c>
      <c r="C2618" t="s">
        <v>50</v>
      </c>
      <c r="D2618" t="str">
        <f t="shared" si="40"/>
        <v>StewardHI0805O121R-10</v>
      </c>
      <c r="E2618" t="s">
        <v>25</v>
      </c>
      <c r="G2618" t="s">
        <v>7242</v>
      </c>
      <c r="H2618" t="s">
        <v>22</v>
      </c>
      <c r="J2618" t="s">
        <v>22</v>
      </c>
      <c r="K2618" t="s">
        <v>22</v>
      </c>
      <c r="L2618" t="s">
        <v>24</v>
      </c>
      <c r="M2618" t="s">
        <v>33</v>
      </c>
      <c r="O2618" t="s">
        <v>26</v>
      </c>
      <c r="P2618" t="s">
        <v>34</v>
      </c>
      <c r="R2618" t="s">
        <v>35</v>
      </c>
      <c r="U2618" t="e">
        <f>VLOOKUP(C2618,'Irvine_MPN_16-17'!B:B,1,FALSE)</f>
        <v>#N/A</v>
      </c>
    </row>
    <row r="2619" spans="1:21" x14ac:dyDescent="0.25">
      <c r="A2619" t="s">
        <v>7243</v>
      </c>
      <c r="B2619" t="s">
        <v>7241</v>
      </c>
      <c r="C2619" t="s">
        <v>7244</v>
      </c>
      <c r="D2619" t="str">
        <f t="shared" si="40"/>
        <v>StewardMI1206K260R-10</v>
      </c>
      <c r="E2619" t="s">
        <v>25</v>
      </c>
      <c r="G2619" t="s">
        <v>7245</v>
      </c>
      <c r="H2619" t="s">
        <v>22</v>
      </c>
      <c r="J2619" t="s">
        <v>22</v>
      </c>
      <c r="K2619" t="s">
        <v>22</v>
      </c>
      <c r="L2619" t="s">
        <v>24</v>
      </c>
      <c r="M2619" t="s">
        <v>33</v>
      </c>
      <c r="O2619" t="s">
        <v>26</v>
      </c>
      <c r="P2619" t="s">
        <v>34</v>
      </c>
      <c r="R2619" t="s">
        <v>35</v>
      </c>
      <c r="U2619" t="e">
        <f>VLOOKUP(C2619,'Irvine_MPN_16-17'!B:B,1,FALSE)</f>
        <v>#N/A</v>
      </c>
    </row>
    <row r="2620" spans="1:21" x14ac:dyDescent="0.25">
      <c r="A2620" t="s">
        <v>7246</v>
      </c>
      <c r="B2620" t="s">
        <v>7247</v>
      </c>
      <c r="C2620" t="s">
        <v>7248</v>
      </c>
      <c r="D2620" t="str">
        <f t="shared" si="40"/>
        <v>STMicroelectronicsM24C04-WDW6TP</v>
      </c>
      <c r="E2620" t="s">
        <v>25</v>
      </c>
      <c r="G2620" t="s">
        <v>7249</v>
      </c>
      <c r="H2620" t="s">
        <v>22</v>
      </c>
      <c r="J2620" t="s">
        <v>22</v>
      </c>
      <c r="K2620" t="s">
        <v>22</v>
      </c>
      <c r="L2620" t="s">
        <v>24</v>
      </c>
      <c r="M2620" t="s">
        <v>33</v>
      </c>
      <c r="O2620" t="s">
        <v>26</v>
      </c>
      <c r="P2620" t="s">
        <v>34</v>
      </c>
      <c r="R2620" t="s">
        <v>210</v>
      </c>
      <c r="U2620" t="e">
        <f>VLOOKUP(C2620,'Irvine_MPN_16-17'!B:B,1,FALSE)</f>
        <v>#N/A</v>
      </c>
    </row>
    <row r="2621" spans="1:21" x14ac:dyDescent="0.25">
      <c r="A2621" t="s">
        <v>7250</v>
      </c>
      <c r="B2621" t="s">
        <v>7251</v>
      </c>
      <c r="C2621" t="s">
        <v>7252</v>
      </c>
      <c r="D2621" t="str">
        <f t="shared" si="40"/>
        <v>StreamlineET-BC1100G-01</v>
      </c>
      <c r="E2621" t="s">
        <v>1836</v>
      </c>
      <c r="G2621" t="s">
        <v>7253</v>
      </c>
      <c r="H2621" t="s">
        <v>22</v>
      </c>
      <c r="J2621" t="s">
        <v>23</v>
      </c>
      <c r="K2621" t="s">
        <v>23</v>
      </c>
      <c r="L2621" t="s">
        <v>24</v>
      </c>
      <c r="M2621" t="s">
        <v>23</v>
      </c>
      <c r="O2621" t="s">
        <v>26</v>
      </c>
      <c r="P2621" t="s">
        <v>27</v>
      </c>
      <c r="R2621" t="s">
        <v>1837</v>
      </c>
      <c r="U2621" t="e">
        <f>VLOOKUP(C2621,'Irvine_MPN_16-17'!B:B,1,FALSE)</f>
        <v>#N/A</v>
      </c>
    </row>
    <row r="2622" spans="1:21" x14ac:dyDescent="0.25">
      <c r="A2622" t="s">
        <v>7254</v>
      </c>
      <c r="B2622" t="s">
        <v>7255</v>
      </c>
      <c r="C2622" t="s">
        <v>7256</v>
      </c>
      <c r="D2622" t="str">
        <f t="shared" si="40"/>
        <v>Sullins Connector SolutionsGRPB061VWVN-RC</v>
      </c>
      <c r="E2622" t="s">
        <v>25</v>
      </c>
      <c r="G2622" t="s">
        <v>7257</v>
      </c>
      <c r="H2622" t="s">
        <v>22</v>
      </c>
      <c r="J2622" t="s">
        <v>22</v>
      </c>
      <c r="K2622" t="s">
        <v>22</v>
      </c>
      <c r="L2622" t="s">
        <v>24</v>
      </c>
      <c r="M2622" t="s">
        <v>33</v>
      </c>
      <c r="O2622" t="s">
        <v>26</v>
      </c>
      <c r="P2622" t="s">
        <v>34</v>
      </c>
      <c r="R2622" t="s">
        <v>35</v>
      </c>
      <c r="U2622" t="e">
        <f>VLOOKUP(C2622,'Irvine_MPN_16-17'!B:B,1,FALSE)</f>
        <v>#N/A</v>
      </c>
    </row>
    <row r="2623" spans="1:21" x14ac:dyDescent="0.25">
      <c r="A2623" t="s">
        <v>7258</v>
      </c>
      <c r="B2623" t="s">
        <v>7259</v>
      </c>
      <c r="C2623" t="s">
        <v>7260</v>
      </c>
      <c r="D2623" t="str">
        <f t="shared" si="40"/>
        <v>SullinsGEC03SABN-M30</v>
      </c>
      <c r="E2623" t="s">
        <v>25</v>
      </c>
      <c r="G2623" t="s">
        <v>7261</v>
      </c>
      <c r="H2623" t="s">
        <v>22</v>
      </c>
      <c r="J2623" t="s">
        <v>22</v>
      </c>
      <c r="K2623" t="s">
        <v>22</v>
      </c>
      <c r="L2623" t="s">
        <v>24</v>
      </c>
      <c r="M2623" t="s">
        <v>33</v>
      </c>
      <c r="O2623" t="s">
        <v>26</v>
      </c>
      <c r="P2623" t="s">
        <v>34</v>
      </c>
      <c r="R2623" t="s">
        <v>35</v>
      </c>
      <c r="U2623" t="e">
        <f>VLOOKUP(C2623,'Irvine_MPN_16-17'!B:B,1,FALSE)</f>
        <v>#N/A</v>
      </c>
    </row>
    <row r="2624" spans="1:21" x14ac:dyDescent="0.25">
      <c r="A2624" t="s">
        <v>7262</v>
      </c>
      <c r="B2624" t="s">
        <v>7259</v>
      </c>
      <c r="C2624" t="s">
        <v>7263</v>
      </c>
      <c r="D2624" t="str">
        <f t="shared" si="40"/>
        <v>SullinsPBC02SAAN</v>
      </c>
      <c r="E2624" t="s">
        <v>25</v>
      </c>
      <c r="G2624" t="s">
        <v>7264</v>
      </c>
      <c r="H2624" t="s">
        <v>22</v>
      </c>
      <c r="J2624" t="s">
        <v>22</v>
      </c>
      <c r="K2624" t="s">
        <v>22</v>
      </c>
      <c r="L2624" t="s">
        <v>24</v>
      </c>
      <c r="M2624" t="s">
        <v>33</v>
      </c>
      <c r="O2624" t="s">
        <v>26</v>
      </c>
      <c r="P2624" t="s">
        <v>34</v>
      </c>
      <c r="R2624" t="s">
        <v>35</v>
      </c>
      <c r="U2624" t="e">
        <f>VLOOKUP(C2624,'Irvine_MPN_16-17'!B:B,1,FALSE)</f>
        <v>#N/A</v>
      </c>
    </row>
    <row r="2625" spans="1:21" x14ac:dyDescent="0.25">
      <c r="A2625" t="s">
        <v>7265</v>
      </c>
      <c r="B2625" t="s">
        <v>7259</v>
      </c>
      <c r="C2625" t="s">
        <v>7266</v>
      </c>
      <c r="D2625" t="str">
        <f t="shared" si="40"/>
        <v>SullinsPBC05DAAN</v>
      </c>
      <c r="E2625" t="s">
        <v>25</v>
      </c>
      <c r="G2625" t="s">
        <v>7267</v>
      </c>
      <c r="H2625" t="s">
        <v>22</v>
      </c>
      <c r="J2625" t="s">
        <v>22</v>
      </c>
      <c r="K2625" t="s">
        <v>22</v>
      </c>
      <c r="L2625" t="s">
        <v>24</v>
      </c>
      <c r="M2625" t="s">
        <v>33</v>
      </c>
      <c r="O2625" t="s">
        <v>26</v>
      </c>
      <c r="P2625" t="s">
        <v>34</v>
      </c>
      <c r="R2625" t="s">
        <v>35</v>
      </c>
      <c r="U2625" t="e">
        <f>VLOOKUP(C2625,'Irvine_MPN_16-17'!B:B,1,FALSE)</f>
        <v>#N/A</v>
      </c>
    </row>
    <row r="2626" spans="1:21" x14ac:dyDescent="0.25">
      <c r="A2626" t="s">
        <v>7268</v>
      </c>
      <c r="B2626" t="s">
        <v>7259</v>
      </c>
      <c r="C2626" t="s">
        <v>7269</v>
      </c>
      <c r="D2626" t="str">
        <f t="shared" si="40"/>
        <v>SullinsPBC07DAAN</v>
      </c>
      <c r="E2626" t="s">
        <v>25</v>
      </c>
      <c r="G2626" t="s">
        <v>7270</v>
      </c>
      <c r="H2626" t="s">
        <v>22</v>
      </c>
      <c r="J2626" t="s">
        <v>22</v>
      </c>
      <c r="K2626" t="s">
        <v>22</v>
      </c>
      <c r="L2626" t="s">
        <v>24</v>
      </c>
      <c r="M2626" t="s">
        <v>33</v>
      </c>
      <c r="O2626" t="s">
        <v>26</v>
      </c>
      <c r="P2626" t="s">
        <v>34</v>
      </c>
      <c r="R2626" t="s">
        <v>35</v>
      </c>
      <c r="U2626" t="e">
        <f>VLOOKUP(C2626,'Irvine_MPN_16-17'!B:B,1,FALSE)</f>
        <v>#N/A</v>
      </c>
    </row>
    <row r="2627" spans="1:21" x14ac:dyDescent="0.25">
      <c r="A2627" t="s">
        <v>7271</v>
      </c>
      <c r="B2627" t="s">
        <v>7272</v>
      </c>
      <c r="C2627" t="s">
        <v>7273</v>
      </c>
      <c r="D2627" t="str">
        <f t="shared" ref="D2627:D2690" si="41">CONCATENATE(B2627,C2627)</f>
        <v>SUMIDACDEP134NP-0R9MC</v>
      </c>
      <c r="E2627" t="s">
        <v>1836</v>
      </c>
      <c r="G2627" t="s">
        <v>7274</v>
      </c>
      <c r="H2627" t="s">
        <v>22</v>
      </c>
      <c r="J2627" t="s">
        <v>23</v>
      </c>
      <c r="K2627" t="s">
        <v>23</v>
      </c>
      <c r="L2627" t="s">
        <v>24</v>
      </c>
      <c r="M2627" t="s">
        <v>23</v>
      </c>
      <c r="O2627" t="s">
        <v>26</v>
      </c>
      <c r="P2627" t="s">
        <v>27</v>
      </c>
      <c r="R2627" t="s">
        <v>1837</v>
      </c>
      <c r="U2627" t="e">
        <f>VLOOKUP(C2627,'Irvine_MPN_16-17'!B:B,1,FALSE)</f>
        <v>#N/A</v>
      </c>
    </row>
    <row r="2628" spans="1:21" x14ac:dyDescent="0.25">
      <c r="A2628" t="s">
        <v>7275</v>
      </c>
      <c r="B2628" t="s">
        <v>7272</v>
      </c>
      <c r="C2628" t="s">
        <v>7276</v>
      </c>
      <c r="D2628" t="str">
        <f t="shared" si="41"/>
        <v>SUMIDACDRH3D23NP-1R0PC</v>
      </c>
      <c r="E2628" t="s">
        <v>1836</v>
      </c>
      <c r="G2628" t="s">
        <v>7277</v>
      </c>
      <c r="H2628" t="s">
        <v>22</v>
      </c>
      <c r="J2628" t="s">
        <v>23</v>
      </c>
      <c r="K2628" t="s">
        <v>23</v>
      </c>
      <c r="L2628" t="s">
        <v>24</v>
      </c>
      <c r="M2628" t="s">
        <v>23</v>
      </c>
      <c r="O2628" t="s">
        <v>26</v>
      </c>
      <c r="P2628" t="s">
        <v>27</v>
      </c>
      <c r="R2628" t="s">
        <v>1837</v>
      </c>
      <c r="U2628" t="e">
        <f>VLOOKUP(C2628,'Irvine_MPN_16-17'!B:B,1,FALSE)</f>
        <v>#N/A</v>
      </c>
    </row>
    <row r="2629" spans="1:21" x14ac:dyDescent="0.25">
      <c r="A2629" t="s">
        <v>7278</v>
      </c>
      <c r="B2629" t="s">
        <v>7272</v>
      </c>
      <c r="C2629" t="s">
        <v>7279</v>
      </c>
      <c r="D2629" t="str">
        <f t="shared" si="41"/>
        <v>SUMIDACDRH3D23NP-4R7PC</v>
      </c>
      <c r="E2629" t="s">
        <v>1836</v>
      </c>
      <c r="G2629" t="s">
        <v>7280</v>
      </c>
      <c r="H2629" t="s">
        <v>22</v>
      </c>
      <c r="J2629" t="s">
        <v>23</v>
      </c>
      <c r="K2629" t="s">
        <v>23</v>
      </c>
      <c r="L2629" t="s">
        <v>24</v>
      </c>
      <c r="M2629" t="s">
        <v>23</v>
      </c>
      <c r="O2629" t="s">
        <v>26</v>
      </c>
      <c r="P2629" t="s">
        <v>27</v>
      </c>
      <c r="R2629" t="s">
        <v>1837</v>
      </c>
      <c r="U2629" t="str">
        <f>VLOOKUP(C2629,'Irvine_MPN_16-17'!B:B,1,FALSE)</f>
        <v>CDRH3D23NP-4R7PC</v>
      </c>
    </row>
    <row r="2630" spans="1:21" x14ac:dyDescent="0.25">
      <c r="A2630" t="s">
        <v>7281</v>
      </c>
      <c r="B2630" t="s">
        <v>7282</v>
      </c>
      <c r="C2630" t="s">
        <v>7283</v>
      </c>
      <c r="D2630" t="str">
        <f t="shared" si="41"/>
        <v>Sumida Corp.CDRH127NP-6R1NC</v>
      </c>
      <c r="E2630" t="s">
        <v>1836</v>
      </c>
      <c r="G2630" t="s">
        <v>7284</v>
      </c>
      <c r="H2630" t="s">
        <v>22</v>
      </c>
      <c r="J2630" t="s">
        <v>23</v>
      </c>
      <c r="K2630" t="s">
        <v>23</v>
      </c>
      <c r="L2630" t="s">
        <v>24</v>
      </c>
      <c r="M2630" t="s">
        <v>23</v>
      </c>
      <c r="O2630" t="s">
        <v>26</v>
      </c>
      <c r="P2630" t="s">
        <v>27</v>
      </c>
      <c r="R2630" t="s">
        <v>1837</v>
      </c>
      <c r="U2630" t="e">
        <f>VLOOKUP(C2630,'Irvine_MPN_16-17'!B:B,1,FALSE)</f>
        <v>#N/A</v>
      </c>
    </row>
    <row r="2631" spans="1:21" x14ac:dyDescent="0.25">
      <c r="A2631" t="s">
        <v>7285</v>
      </c>
      <c r="B2631" t="s">
        <v>7272</v>
      </c>
      <c r="C2631" t="s">
        <v>7286</v>
      </c>
      <c r="D2631" t="str">
        <f t="shared" si="41"/>
        <v>SUMIDACR43NP-1R0MC</v>
      </c>
      <c r="E2631" t="s">
        <v>1836</v>
      </c>
      <c r="G2631" t="s">
        <v>7287</v>
      </c>
      <c r="H2631" t="s">
        <v>22</v>
      </c>
      <c r="J2631" t="s">
        <v>23</v>
      </c>
      <c r="K2631" t="s">
        <v>23</v>
      </c>
      <c r="L2631" t="s">
        <v>24</v>
      </c>
      <c r="M2631" t="s">
        <v>23</v>
      </c>
      <c r="O2631" t="s">
        <v>26</v>
      </c>
      <c r="P2631" t="s">
        <v>27</v>
      </c>
      <c r="R2631" t="s">
        <v>1837</v>
      </c>
      <c r="U2631" t="e">
        <f>VLOOKUP(C2631,'Irvine_MPN_16-17'!B:B,1,FALSE)</f>
        <v>#N/A</v>
      </c>
    </row>
    <row r="2632" spans="1:21" x14ac:dyDescent="0.25">
      <c r="A2632" t="s">
        <v>6100</v>
      </c>
      <c r="B2632" t="s">
        <v>7288</v>
      </c>
      <c r="C2632" t="s">
        <v>7289</v>
      </c>
      <c r="D2632" t="str">
        <f t="shared" si="41"/>
        <v>SUNGMUNBSI-10</v>
      </c>
      <c r="E2632" t="s">
        <v>1836</v>
      </c>
      <c r="G2632" t="s">
        <v>6102</v>
      </c>
      <c r="H2632" t="s">
        <v>22</v>
      </c>
      <c r="J2632" t="s">
        <v>23</v>
      </c>
      <c r="K2632" t="s">
        <v>23</v>
      </c>
      <c r="L2632" t="s">
        <v>24</v>
      </c>
      <c r="M2632" t="s">
        <v>23</v>
      </c>
      <c r="O2632" t="s">
        <v>26</v>
      </c>
      <c r="P2632" t="s">
        <v>27</v>
      </c>
      <c r="R2632" t="s">
        <v>1837</v>
      </c>
      <c r="U2632" t="e">
        <f>VLOOKUP(C2632,'Irvine_MPN_16-17'!B:B,1,FALSE)</f>
        <v>#N/A</v>
      </c>
    </row>
    <row r="2633" spans="1:21" x14ac:dyDescent="0.25">
      <c r="A2633" t="s">
        <v>2487</v>
      </c>
      <c r="B2633" t="s">
        <v>7288</v>
      </c>
      <c r="C2633" t="s">
        <v>7290</v>
      </c>
      <c r="D2633" t="str">
        <f t="shared" si="41"/>
        <v>SUNGMUNKHS-42</v>
      </c>
      <c r="E2633" t="s">
        <v>1836</v>
      </c>
      <c r="G2633" t="s">
        <v>7291</v>
      </c>
      <c r="H2633" t="s">
        <v>22</v>
      </c>
      <c r="J2633" t="s">
        <v>23</v>
      </c>
      <c r="K2633" t="s">
        <v>23</v>
      </c>
      <c r="L2633" t="s">
        <v>24</v>
      </c>
      <c r="M2633" t="s">
        <v>23</v>
      </c>
      <c r="O2633" t="s">
        <v>26</v>
      </c>
      <c r="P2633" t="s">
        <v>27</v>
      </c>
      <c r="R2633" t="s">
        <v>1837</v>
      </c>
      <c r="U2633" t="e">
        <f>VLOOKUP(C2633,'Irvine_MPN_16-17'!B:B,1,FALSE)</f>
        <v>#N/A</v>
      </c>
    </row>
    <row r="2634" spans="1:21" x14ac:dyDescent="0.25">
      <c r="A2634" t="s">
        <v>2487</v>
      </c>
      <c r="B2634" t="s">
        <v>7288</v>
      </c>
      <c r="C2634" t="s">
        <v>7292</v>
      </c>
      <c r="D2634" t="str">
        <f t="shared" si="41"/>
        <v>SUNGMUNKHS-42C</v>
      </c>
      <c r="E2634" t="s">
        <v>1836</v>
      </c>
      <c r="G2634" t="s">
        <v>2488</v>
      </c>
      <c r="H2634" t="s">
        <v>22</v>
      </c>
      <c r="J2634" t="s">
        <v>23</v>
      </c>
      <c r="K2634" t="s">
        <v>23</v>
      </c>
      <c r="L2634" t="s">
        <v>24</v>
      </c>
      <c r="M2634" t="s">
        <v>23</v>
      </c>
      <c r="O2634" t="s">
        <v>26</v>
      </c>
      <c r="P2634" t="s">
        <v>27</v>
      </c>
      <c r="R2634" t="s">
        <v>1837</v>
      </c>
      <c r="U2634" t="e">
        <f>VLOOKUP(C2634,'Irvine_MPN_16-17'!B:B,1,FALSE)</f>
        <v>#N/A</v>
      </c>
    </row>
    <row r="2635" spans="1:21" x14ac:dyDescent="0.25">
      <c r="A2635" t="s">
        <v>2487</v>
      </c>
      <c r="B2635" t="s">
        <v>7288</v>
      </c>
      <c r="C2635" t="s">
        <v>7293</v>
      </c>
      <c r="D2635" t="str">
        <f t="shared" si="41"/>
        <v>SUNGMUNKHS-42E</v>
      </c>
      <c r="E2635" t="s">
        <v>1836</v>
      </c>
      <c r="G2635" t="s">
        <v>2490</v>
      </c>
      <c r="H2635" t="s">
        <v>22</v>
      </c>
      <c r="J2635" t="s">
        <v>23</v>
      </c>
      <c r="K2635" t="s">
        <v>23</v>
      </c>
      <c r="L2635" t="s">
        <v>24</v>
      </c>
      <c r="M2635" t="s">
        <v>23</v>
      </c>
      <c r="O2635" t="s">
        <v>26</v>
      </c>
      <c r="P2635" t="s">
        <v>27</v>
      </c>
      <c r="R2635" t="s">
        <v>1837</v>
      </c>
      <c r="U2635" t="e">
        <f>VLOOKUP(C2635,'Irvine_MPN_16-17'!B:B,1,FALSE)</f>
        <v>#N/A</v>
      </c>
    </row>
    <row r="2636" spans="1:21" x14ac:dyDescent="0.25">
      <c r="A2636" t="s">
        <v>2494</v>
      </c>
      <c r="B2636" t="s">
        <v>7288</v>
      </c>
      <c r="C2636" t="s">
        <v>7294</v>
      </c>
      <c r="D2636" t="str">
        <f t="shared" si="41"/>
        <v>SUNGMUNKHS-82</v>
      </c>
      <c r="E2636" t="s">
        <v>1836</v>
      </c>
      <c r="G2636" t="s">
        <v>7295</v>
      </c>
      <c r="H2636" t="s">
        <v>22</v>
      </c>
      <c r="J2636" t="s">
        <v>23</v>
      </c>
      <c r="K2636" t="s">
        <v>23</v>
      </c>
      <c r="L2636" t="s">
        <v>24</v>
      </c>
      <c r="M2636" t="s">
        <v>23</v>
      </c>
      <c r="O2636" t="s">
        <v>26</v>
      </c>
      <c r="P2636" t="s">
        <v>27</v>
      </c>
      <c r="R2636" t="s">
        <v>1837</v>
      </c>
      <c r="U2636" t="e">
        <f>VLOOKUP(C2636,'Irvine_MPN_16-17'!B:B,1,FALSE)</f>
        <v>#N/A</v>
      </c>
    </row>
    <row r="2637" spans="1:21" x14ac:dyDescent="0.25">
      <c r="A2637" t="s">
        <v>2494</v>
      </c>
      <c r="B2637" t="s">
        <v>7288</v>
      </c>
      <c r="C2637" t="s">
        <v>7296</v>
      </c>
      <c r="D2637" t="str">
        <f t="shared" si="41"/>
        <v>SUNGMUNKHS-82C</v>
      </c>
      <c r="E2637" t="s">
        <v>1836</v>
      </c>
      <c r="G2637" t="s">
        <v>2496</v>
      </c>
      <c r="H2637" t="s">
        <v>22</v>
      </c>
      <c r="J2637" t="s">
        <v>23</v>
      </c>
      <c r="K2637" t="s">
        <v>23</v>
      </c>
      <c r="L2637" t="s">
        <v>24</v>
      </c>
      <c r="M2637" t="s">
        <v>23</v>
      </c>
      <c r="O2637" t="s">
        <v>26</v>
      </c>
      <c r="P2637" t="s">
        <v>27</v>
      </c>
      <c r="R2637" t="s">
        <v>1837</v>
      </c>
      <c r="U2637" t="e">
        <f>VLOOKUP(C2637,'Irvine_MPN_16-17'!B:B,1,FALSE)</f>
        <v>#N/A</v>
      </c>
    </row>
    <row r="2638" spans="1:21" x14ac:dyDescent="0.25">
      <c r="A2638" t="s">
        <v>2494</v>
      </c>
      <c r="B2638" t="s">
        <v>7288</v>
      </c>
      <c r="C2638" t="s">
        <v>7297</v>
      </c>
      <c r="D2638" t="str">
        <f t="shared" si="41"/>
        <v>SUNGMUNKHS-82E</v>
      </c>
      <c r="E2638" t="s">
        <v>1836</v>
      </c>
      <c r="G2638" t="s">
        <v>2498</v>
      </c>
      <c r="H2638" t="s">
        <v>22</v>
      </c>
      <c r="J2638" t="s">
        <v>23</v>
      </c>
      <c r="K2638" t="s">
        <v>23</v>
      </c>
      <c r="L2638" t="s">
        <v>24</v>
      </c>
      <c r="M2638" t="s">
        <v>23</v>
      </c>
      <c r="O2638" t="s">
        <v>26</v>
      </c>
      <c r="P2638" t="s">
        <v>27</v>
      </c>
      <c r="R2638" t="s">
        <v>1837</v>
      </c>
      <c r="U2638" t="e">
        <f>VLOOKUP(C2638,'Irvine_MPN_16-17'!B:B,1,FALSE)</f>
        <v>#N/A</v>
      </c>
    </row>
    <row r="2639" spans="1:21" x14ac:dyDescent="0.25">
      <c r="A2639" t="s">
        <v>4961</v>
      </c>
      <c r="B2639" t="s">
        <v>7288</v>
      </c>
      <c r="C2639" t="s">
        <v>7298</v>
      </c>
      <c r="D2639" t="str">
        <f t="shared" si="41"/>
        <v>SUNGMUNSCD-0122</v>
      </c>
      <c r="E2639" t="s">
        <v>1836</v>
      </c>
      <c r="G2639" t="s">
        <v>4963</v>
      </c>
      <c r="H2639" t="s">
        <v>22</v>
      </c>
      <c r="J2639" t="s">
        <v>23</v>
      </c>
      <c r="K2639" t="s">
        <v>23</v>
      </c>
      <c r="L2639" t="s">
        <v>24</v>
      </c>
      <c r="M2639" t="s">
        <v>23</v>
      </c>
      <c r="O2639" t="s">
        <v>26</v>
      </c>
      <c r="P2639" t="s">
        <v>27</v>
      </c>
      <c r="R2639" t="s">
        <v>1837</v>
      </c>
      <c r="U2639" t="e">
        <f>VLOOKUP(C2639,'Irvine_MPN_16-17'!B:B,1,FALSE)</f>
        <v>#N/A</v>
      </c>
    </row>
    <row r="2640" spans="1:21" x14ac:dyDescent="0.25">
      <c r="A2640" t="s">
        <v>7299</v>
      </c>
      <c r="B2640" t="s">
        <v>7300</v>
      </c>
      <c r="C2640" t="s">
        <v>7301</v>
      </c>
      <c r="D2640" t="str">
        <f t="shared" si="41"/>
        <v>SuntsuSCP6-32.768KHZ</v>
      </c>
      <c r="E2640" t="s">
        <v>1836</v>
      </c>
      <c r="G2640" t="s">
        <v>7302</v>
      </c>
      <c r="H2640" t="s">
        <v>22</v>
      </c>
      <c r="J2640" t="s">
        <v>23</v>
      </c>
      <c r="K2640" t="s">
        <v>23</v>
      </c>
      <c r="L2640" t="s">
        <v>24</v>
      </c>
      <c r="M2640" t="s">
        <v>23</v>
      </c>
      <c r="O2640" t="s">
        <v>26</v>
      </c>
      <c r="P2640" t="s">
        <v>27</v>
      </c>
      <c r="R2640" t="s">
        <v>1837</v>
      </c>
      <c r="U2640" t="e">
        <f>VLOOKUP(C2640,'Irvine_MPN_16-17'!B:B,1,FALSE)</f>
        <v>#N/A</v>
      </c>
    </row>
    <row r="2641" spans="1:21" x14ac:dyDescent="0.25">
      <c r="A2641" t="s">
        <v>7303</v>
      </c>
      <c r="B2641" t="s">
        <v>7300</v>
      </c>
      <c r="C2641" t="s">
        <v>7304</v>
      </c>
      <c r="D2641" t="str">
        <f t="shared" si="41"/>
        <v>SuntsuSCQ10D38-40.000MHzTR</v>
      </c>
      <c r="E2641" t="s">
        <v>25</v>
      </c>
      <c r="G2641" t="s">
        <v>7305</v>
      </c>
      <c r="H2641" t="s">
        <v>22</v>
      </c>
      <c r="J2641" t="s">
        <v>22</v>
      </c>
      <c r="K2641" t="s">
        <v>22</v>
      </c>
      <c r="L2641" t="s">
        <v>24</v>
      </c>
      <c r="M2641" t="s">
        <v>33</v>
      </c>
      <c r="O2641" t="s">
        <v>26</v>
      </c>
      <c r="P2641" t="s">
        <v>34</v>
      </c>
      <c r="R2641" t="s">
        <v>35</v>
      </c>
      <c r="U2641" t="e">
        <f>VLOOKUP(C2641,'Irvine_MPN_16-17'!B:B,1,FALSE)</f>
        <v>#N/A</v>
      </c>
    </row>
    <row r="2642" spans="1:21" x14ac:dyDescent="0.25">
      <c r="A2642" t="s">
        <v>7306</v>
      </c>
      <c r="B2642" t="s">
        <v>7307</v>
      </c>
      <c r="C2642" t="s">
        <v>7308</v>
      </c>
      <c r="D2642" t="str">
        <f t="shared" si="41"/>
        <v>Susumu Co LtdRR0510P-4021-D</v>
      </c>
      <c r="E2642" t="s">
        <v>25</v>
      </c>
      <c r="G2642" t="s">
        <v>7309</v>
      </c>
      <c r="H2642" t="s">
        <v>22</v>
      </c>
      <c r="J2642" t="s">
        <v>22</v>
      </c>
      <c r="K2642" t="s">
        <v>22</v>
      </c>
      <c r="L2642" t="s">
        <v>24</v>
      </c>
      <c r="M2642" t="s">
        <v>33</v>
      </c>
      <c r="O2642" t="s">
        <v>26</v>
      </c>
      <c r="P2642" t="s">
        <v>34</v>
      </c>
      <c r="R2642" t="s">
        <v>35</v>
      </c>
      <c r="U2642" t="e">
        <f>VLOOKUP(C2642,'Irvine_MPN_16-17'!B:B,1,FALSE)</f>
        <v>#N/A</v>
      </c>
    </row>
    <row r="2643" spans="1:21" x14ac:dyDescent="0.25">
      <c r="A2643" t="s">
        <v>7310</v>
      </c>
      <c r="B2643" t="s">
        <v>7311</v>
      </c>
      <c r="C2643" t="s">
        <v>7312</v>
      </c>
      <c r="D2643" t="str">
        <f t="shared" si="41"/>
        <v>SUSUMURG1608P-303-B-T5</v>
      </c>
      <c r="E2643" t="s">
        <v>25</v>
      </c>
      <c r="G2643" t="s">
        <v>7313</v>
      </c>
      <c r="H2643" t="s">
        <v>22</v>
      </c>
      <c r="J2643" t="s">
        <v>22</v>
      </c>
      <c r="K2643" t="s">
        <v>22</v>
      </c>
      <c r="L2643" t="s">
        <v>24</v>
      </c>
      <c r="M2643" t="s">
        <v>33</v>
      </c>
      <c r="O2643" t="s">
        <v>26</v>
      </c>
      <c r="P2643" t="s">
        <v>34</v>
      </c>
      <c r="R2643" t="s">
        <v>35</v>
      </c>
      <c r="U2643" t="e">
        <f>VLOOKUP(C2643,'Irvine_MPN_16-17'!B:B,1,FALSE)</f>
        <v>#N/A</v>
      </c>
    </row>
    <row r="2644" spans="1:21" x14ac:dyDescent="0.25">
      <c r="A2644" t="s">
        <v>7314</v>
      </c>
      <c r="B2644" t="s">
        <v>7315</v>
      </c>
      <c r="C2644" t="s">
        <v>7316</v>
      </c>
      <c r="D2644" t="str">
        <f t="shared" si="41"/>
        <v>TAI-SAWTA1091A</v>
      </c>
      <c r="E2644" t="s">
        <v>25</v>
      </c>
      <c r="G2644" t="s">
        <v>7317</v>
      </c>
      <c r="H2644" t="s">
        <v>22</v>
      </c>
      <c r="J2644" t="s">
        <v>22</v>
      </c>
      <c r="K2644" t="s">
        <v>22</v>
      </c>
      <c r="L2644" t="s">
        <v>24</v>
      </c>
      <c r="M2644" t="s">
        <v>33</v>
      </c>
      <c r="O2644" t="s">
        <v>26</v>
      </c>
      <c r="P2644" t="s">
        <v>34</v>
      </c>
      <c r="R2644" t="s">
        <v>35</v>
      </c>
      <c r="U2644" t="e">
        <f>VLOOKUP(C2644,'Irvine_MPN_16-17'!B:B,1,FALSE)</f>
        <v>#N/A</v>
      </c>
    </row>
    <row r="2645" spans="1:21" x14ac:dyDescent="0.25">
      <c r="A2645" t="s">
        <v>7318</v>
      </c>
      <c r="B2645" t="s">
        <v>7315</v>
      </c>
      <c r="C2645" t="s">
        <v>7319</v>
      </c>
      <c r="D2645" t="str">
        <f t="shared" si="41"/>
        <v>TAI-SAWTA1131A</v>
      </c>
      <c r="E2645" t="s">
        <v>25</v>
      </c>
      <c r="G2645" t="s">
        <v>7320</v>
      </c>
      <c r="H2645" t="s">
        <v>22</v>
      </c>
      <c r="J2645" t="s">
        <v>22</v>
      </c>
      <c r="K2645" t="s">
        <v>22</v>
      </c>
      <c r="L2645" t="s">
        <v>24</v>
      </c>
      <c r="M2645" t="s">
        <v>33</v>
      </c>
      <c r="O2645" t="s">
        <v>26</v>
      </c>
      <c r="P2645" t="s">
        <v>34</v>
      </c>
      <c r="R2645" t="s">
        <v>35</v>
      </c>
      <c r="U2645" t="e">
        <f>VLOOKUP(C2645,'Irvine_MPN_16-17'!B:B,1,FALSE)</f>
        <v>#N/A</v>
      </c>
    </row>
    <row r="2646" spans="1:21" x14ac:dyDescent="0.25">
      <c r="A2646" t="s">
        <v>7321</v>
      </c>
      <c r="B2646" t="s">
        <v>7322</v>
      </c>
      <c r="C2646" t="s">
        <v>7323</v>
      </c>
      <c r="D2646" t="str">
        <f t="shared" si="41"/>
        <v>Tai-Saw TechnologyTA 1130A</v>
      </c>
      <c r="E2646" t="s">
        <v>25</v>
      </c>
      <c r="G2646" t="s">
        <v>7324</v>
      </c>
      <c r="H2646" t="s">
        <v>22</v>
      </c>
      <c r="J2646" t="s">
        <v>22</v>
      </c>
      <c r="K2646" t="s">
        <v>22</v>
      </c>
      <c r="L2646" t="s">
        <v>24</v>
      </c>
      <c r="M2646" t="s">
        <v>33</v>
      </c>
      <c r="O2646" t="s">
        <v>26</v>
      </c>
      <c r="P2646" t="s">
        <v>34</v>
      </c>
      <c r="R2646" t="s">
        <v>35</v>
      </c>
      <c r="U2646" t="e">
        <f>VLOOKUP(C2646,'Irvine_MPN_16-17'!B:B,1,FALSE)</f>
        <v>#N/A</v>
      </c>
    </row>
    <row r="2647" spans="1:21" x14ac:dyDescent="0.25">
      <c r="A2647" t="s">
        <v>7325</v>
      </c>
      <c r="B2647" t="s">
        <v>7322</v>
      </c>
      <c r="C2647" t="s">
        <v>7326</v>
      </c>
      <c r="D2647" t="str">
        <f t="shared" si="41"/>
        <v>Tai-Saw TechnologyTA 1151A</v>
      </c>
      <c r="E2647" t="s">
        <v>25</v>
      </c>
      <c r="G2647" t="s">
        <v>7327</v>
      </c>
      <c r="H2647" t="s">
        <v>22</v>
      </c>
      <c r="J2647" t="s">
        <v>22</v>
      </c>
      <c r="K2647" t="s">
        <v>22</v>
      </c>
      <c r="L2647" t="s">
        <v>24</v>
      </c>
      <c r="M2647" t="s">
        <v>33</v>
      </c>
      <c r="O2647" t="s">
        <v>26</v>
      </c>
      <c r="P2647" t="s">
        <v>34</v>
      </c>
      <c r="R2647" t="s">
        <v>35</v>
      </c>
      <c r="U2647" t="e">
        <f>VLOOKUP(C2647,'Irvine_MPN_16-17'!B:B,1,FALSE)</f>
        <v>#N/A</v>
      </c>
    </row>
    <row r="2648" spans="1:21" x14ac:dyDescent="0.25">
      <c r="A2648" t="s">
        <v>7328</v>
      </c>
      <c r="B2648" t="s">
        <v>7322</v>
      </c>
      <c r="C2648" t="s">
        <v>7329</v>
      </c>
      <c r="D2648" t="str">
        <f t="shared" si="41"/>
        <v>Tai-Saw TechnologyTA0835A</v>
      </c>
      <c r="E2648" t="s">
        <v>25</v>
      </c>
      <c r="G2648" t="s">
        <v>7330</v>
      </c>
      <c r="H2648" t="s">
        <v>22</v>
      </c>
      <c r="J2648" t="s">
        <v>22</v>
      </c>
      <c r="K2648" t="s">
        <v>22</v>
      </c>
      <c r="L2648" t="s">
        <v>24</v>
      </c>
      <c r="M2648" t="s">
        <v>33</v>
      </c>
      <c r="O2648" t="s">
        <v>26</v>
      </c>
      <c r="P2648" t="s">
        <v>34</v>
      </c>
      <c r="R2648" t="s">
        <v>35</v>
      </c>
      <c r="U2648" t="e">
        <f>VLOOKUP(C2648,'Irvine_MPN_16-17'!B:B,1,FALSE)</f>
        <v>#N/A</v>
      </c>
    </row>
    <row r="2649" spans="1:21" x14ac:dyDescent="0.25">
      <c r="A2649" t="s">
        <v>7331</v>
      </c>
      <c r="B2649" t="s">
        <v>7332</v>
      </c>
      <c r="C2649" t="s">
        <v>7333</v>
      </c>
      <c r="D2649" t="str">
        <f t="shared" si="41"/>
        <v>TaiyoBK1608HW601-T</v>
      </c>
      <c r="E2649" t="s">
        <v>25</v>
      </c>
      <c r="G2649" t="s">
        <v>7334</v>
      </c>
      <c r="H2649" t="s">
        <v>22</v>
      </c>
      <c r="J2649" t="s">
        <v>22</v>
      </c>
      <c r="K2649" t="s">
        <v>22</v>
      </c>
      <c r="L2649" t="s">
        <v>24</v>
      </c>
      <c r="M2649" t="s">
        <v>33</v>
      </c>
      <c r="O2649" t="s">
        <v>26</v>
      </c>
      <c r="P2649" t="s">
        <v>34</v>
      </c>
      <c r="R2649" t="s">
        <v>35</v>
      </c>
      <c r="U2649" t="e">
        <f>VLOOKUP(C2649,'Irvine_MPN_16-17'!B:B,1,FALSE)</f>
        <v>#N/A</v>
      </c>
    </row>
    <row r="2650" spans="1:21" x14ac:dyDescent="0.25">
      <c r="A2650" t="s">
        <v>7335</v>
      </c>
      <c r="B2650" t="s">
        <v>7332</v>
      </c>
      <c r="C2650" t="s">
        <v>7336</v>
      </c>
      <c r="D2650" t="str">
        <f t="shared" si="41"/>
        <v>TaiyoBK1608LL680-T</v>
      </c>
      <c r="E2650" t="s">
        <v>25</v>
      </c>
      <c r="G2650" t="s">
        <v>7337</v>
      </c>
      <c r="H2650" t="s">
        <v>22</v>
      </c>
      <c r="J2650" t="s">
        <v>22</v>
      </c>
      <c r="K2650" t="s">
        <v>22</v>
      </c>
      <c r="L2650" t="s">
        <v>24</v>
      </c>
      <c r="M2650" t="s">
        <v>33</v>
      </c>
      <c r="O2650" t="s">
        <v>26</v>
      </c>
      <c r="P2650" t="s">
        <v>34</v>
      </c>
      <c r="R2650" t="s">
        <v>35</v>
      </c>
      <c r="U2650" t="e">
        <f>VLOOKUP(C2650,'Irvine_MPN_16-17'!B:B,1,FALSE)</f>
        <v>#N/A</v>
      </c>
    </row>
    <row r="2651" spans="1:21" x14ac:dyDescent="0.25">
      <c r="A2651" t="s">
        <v>7338</v>
      </c>
      <c r="B2651" t="s">
        <v>7332</v>
      </c>
      <c r="C2651" t="s">
        <v>7339</v>
      </c>
      <c r="D2651" t="str">
        <f t="shared" si="41"/>
        <v>TaiyoEMK105SD182KV-F</v>
      </c>
      <c r="E2651" t="s">
        <v>25</v>
      </c>
      <c r="G2651" t="s">
        <v>7340</v>
      </c>
      <c r="H2651" t="s">
        <v>22</v>
      </c>
      <c r="J2651" t="s">
        <v>22</v>
      </c>
      <c r="K2651" t="s">
        <v>22</v>
      </c>
      <c r="L2651" t="s">
        <v>24</v>
      </c>
      <c r="M2651" t="s">
        <v>33</v>
      </c>
      <c r="O2651" t="s">
        <v>26</v>
      </c>
      <c r="P2651" t="s">
        <v>34</v>
      </c>
      <c r="R2651" t="s">
        <v>35</v>
      </c>
      <c r="U2651" t="e">
        <f>VLOOKUP(C2651,'Irvine_MPN_16-17'!B:B,1,FALSE)</f>
        <v>#N/A</v>
      </c>
    </row>
    <row r="2652" spans="1:21" x14ac:dyDescent="0.25">
      <c r="A2652" t="s">
        <v>7341</v>
      </c>
      <c r="B2652" t="s">
        <v>7332</v>
      </c>
      <c r="C2652" t="s">
        <v>7342</v>
      </c>
      <c r="D2652" t="str">
        <f t="shared" si="41"/>
        <v>TaiyoLMK212BJ226MG-T</v>
      </c>
      <c r="E2652" t="s">
        <v>25</v>
      </c>
      <c r="G2652" t="s">
        <v>7343</v>
      </c>
      <c r="H2652" t="s">
        <v>22</v>
      </c>
      <c r="J2652" t="s">
        <v>22</v>
      </c>
      <c r="K2652" t="s">
        <v>22</v>
      </c>
      <c r="L2652" t="s">
        <v>24</v>
      </c>
      <c r="M2652" t="s">
        <v>33</v>
      </c>
      <c r="O2652" t="s">
        <v>26</v>
      </c>
      <c r="P2652" t="s">
        <v>34</v>
      </c>
      <c r="R2652" t="s">
        <v>35</v>
      </c>
      <c r="U2652" t="e">
        <f>VLOOKUP(C2652,'Irvine_MPN_16-17'!B:B,1,FALSE)</f>
        <v>#N/A</v>
      </c>
    </row>
    <row r="2653" spans="1:21" x14ac:dyDescent="0.25">
      <c r="A2653" t="s">
        <v>7344</v>
      </c>
      <c r="B2653" t="s">
        <v>7345</v>
      </c>
      <c r="C2653" t="s">
        <v>7346</v>
      </c>
      <c r="D2653" t="str">
        <f t="shared" si="41"/>
        <v>Taiyo YudenAH104N2450D1-T</v>
      </c>
      <c r="E2653" t="s">
        <v>25</v>
      </c>
      <c r="G2653" t="s">
        <v>7347</v>
      </c>
      <c r="H2653" t="s">
        <v>22</v>
      </c>
      <c r="J2653" t="s">
        <v>22</v>
      </c>
      <c r="K2653" t="s">
        <v>22</v>
      </c>
      <c r="L2653" t="s">
        <v>24</v>
      </c>
      <c r="M2653" t="s">
        <v>33</v>
      </c>
      <c r="O2653" t="s">
        <v>26</v>
      </c>
      <c r="P2653" t="s">
        <v>34</v>
      </c>
      <c r="R2653" t="s">
        <v>35</v>
      </c>
      <c r="U2653" t="e">
        <f>VLOOKUP(C2653,'Irvine_MPN_16-17'!B:B,1,FALSE)</f>
        <v>#N/A</v>
      </c>
    </row>
    <row r="2654" spans="1:21" x14ac:dyDescent="0.25">
      <c r="A2654" t="s">
        <v>7348</v>
      </c>
      <c r="B2654" t="s">
        <v>7345</v>
      </c>
      <c r="C2654" t="s">
        <v>7349</v>
      </c>
      <c r="D2654" t="str">
        <f t="shared" si="41"/>
        <v>Taiyo YudenAMK063BJ474MP-F</v>
      </c>
      <c r="E2654" t="s">
        <v>25</v>
      </c>
      <c r="G2654" t="s">
        <v>7350</v>
      </c>
      <c r="H2654" t="s">
        <v>22</v>
      </c>
      <c r="J2654" t="s">
        <v>22</v>
      </c>
      <c r="K2654" t="s">
        <v>22</v>
      </c>
      <c r="L2654" t="s">
        <v>24</v>
      </c>
      <c r="M2654" t="s">
        <v>33</v>
      </c>
      <c r="O2654" t="s">
        <v>26</v>
      </c>
      <c r="P2654" t="s">
        <v>34</v>
      </c>
      <c r="R2654" t="s">
        <v>35</v>
      </c>
      <c r="U2654" t="e">
        <f>VLOOKUP(C2654,'Irvine_MPN_16-17'!B:B,1,FALSE)</f>
        <v>#N/A</v>
      </c>
    </row>
    <row r="2655" spans="1:21" x14ac:dyDescent="0.25">
      <c r="A2655" t="s">
        <v>60</v>
      </c>
      <c r="B2655" t="s">
        <v>7345</v>
      </c>
      <c r="C2655" t="s">
        <v>62</v>
      </c>
      <c r="D2655" t="str">
        <f t="shared" si="41"/>
        <v>Taiyo YudenAMK107BJ226MA-T</v>
      </c>
      <c r="E2655" t="s">
        <v>25</v>
      </c>
      <c r="G2655" t="s">
        <v>63</v>
      </c>
      <c r="H2655" t="s">
        <v>22</v>
      </c>
      <c r="J2655" t="s">
        <v>22</v>
      </c>
      <c r="K2655" t="s">
        <v>22</v>
      </c>
      <c r="L2655" t="s">
        <v>24</v>
      </c>
      <c r="M2655" t="s">
        <v>33</v>
      </c>
      <c r="O2655" t="s">
        <v>26</v>
      </c>
      <c r="P2655" t="s">
        <v>34</v>
      </c>
      <c r="R2655" t="s">
        <v>35</v>
      </c>
      <c r="U2655" t="str">
        <f>VLOOKUP(C2655,'Irvine_MPN_16-17'!B:B,1,FALSE)</f>
        <v>AMK107BJ226MA-T</v>
      </c>
    </row>
    <row r="2656" spans="1:21" x14ac:dyDescent="0.25">
      <c r="A2656" t="s">
        <v>7351</v>
      </c>
      <c r="B2656" t="s">
        <v>7345</v>
      </c>
      <c r="C2656" t="s">
        <v>7352</v>
      </c>
      <c r="D2656" t="str">
        <f t="shared" si="41"/>
        <v>Taiyo YudenBK1005LL181-T</v>
      </c>
      <c r="E2656" t="s">
        <v>25</v>
      </c>
      <c r="G2656" t="s">
        <v>7353</v>
      </c>
      <c r="H2656" t="s">
        <v>22</v>
      </c>
      <c r="J2656" t="s">
        <v>22</v>
      </c>
      <c r="K2656" t="s">
        <v>22</v>
      </c>
      <c r="L2656" t="s">
        <v>24</v>
      </c>
      <c r="M2656" t="s">
        <v>33</v>
      </c>
      <c r="O2656" t="s">
        <v>26</v>
      </c>
      <c r="P2656" t="s">
        <v>34</v>
      </c>
      <c r="R2656" t="s">
        <v>35</v>
      </c>
      <c r="U2656" t="e">
        <f>VLOOKUP(C2656,'Irvine_MPN_16-17'!B:B,1,FALSE)</f>
        <v>#N/A</v>
      </c>
    </row>
    <row r="2657" spans="1:21" x14ac:dyDescent="0.25">
      <c r="A2657" t="s">
        <v>7354</v>
      </c>
      <c r="B2657" t="s">
        <v>7345</v>
      </c>
      <c r="C2657" t="s">
        <v>7355</v>
      </c>
      <c r="D2657" t="str">
        <f t="shared" si="41"/>
        <v>Taiyo YudenCBC3225T4R7MR</v>
      </c>
      <c r="E2657" t="s">
        <v>25</v>
      </c>
      <c r="G2657" t="s">
        <v>7356</v>
      </c>
      <c r="H2657" t="s">
        <v>22</v>
      </c>
      <c r="J2657" t="s">
        <v>22</v>
      </c>
      <c r="K2657" t="s">
        <v>22</v>
      </c>
      <c r="L2657" t="s">
        <v>24</v>
      </c>
      <c r="M2657" t="s">
        <v>33</v>
      </c>
      <c r="O2657" t="s">
        <v>26</v>
      </c>
      <c r="P2657" t="s">
        <v>34</v>
      </c>
      <c r="R2657" t="s">
        <v>35</v>
      </c>
      <c r="U2657" t="e">
        <f>VLOOKUP(C2657,'Irvine_MPN_16-17'!B:B,1,FALSE)</f>
        <v>#N/A</v>
      </c>
    </row>
    <row r="2658" spans="1:21" x14ac:dyDescent="0.25">
      <c r="A2658" t="s">
        <v>7357</v>
      </c>
      <c r="B2658" t="s">
        <v>7358</v>
      </c>
      <c r="C2658" t="s">
        <v>7359</v>
      </c>
      <c r="D2658" t="str">
        <f t="shared" si="41"/>
        <v>TAIYO YUDEN CO LTDLMK107BJ105KA-T</v>
      </c>
      <c r="E2658" t="s">
        <v>25</v>
      </c>
      <c r="G2658" t="s">
        <v>7360</v>
      </c>
      <c r="H2658" t="s">
        <v>22</v>
      </c>
      <c r="J2658" t="s">
        <v>22</v>
      </c>
      <c r="K2658" t="s">
        <v>22</v>
      </c>
      <c r="L2658" t="s">
        <v>24</v>
      </c>
      <c r="M2658" t="s">
        <v>33</v>
      </c>
      <c r="O2658" t="s">
        <v>26</v>
      </c>
      <c r="P2658" t="s">
        <v>34</v>
      </c>
      <c r="R2658" t="s">
        <v>35</v>
      </c>
      <c r="U2658" t="str">
        <f>VLOOKUP(C2658,'Irvine_MPN_16-17'!B:B,1,FALSE)</f>
        <v>LMK107BJ105KA-T</v>
      </c>
    </row>
    <row r="2659" spans="1:21" x14ac:dyDescent="0.25">
      <c r="A2659" t="s">
        <v>7361</v>
      </c>
      <c r="B2659" t="s">
        <v>7345</v>
      </c>
      <c r="C2659" t="s">
        <v>7362</v>
      </c>
      <c r="D2659" t="str">
        <f t="shared" si="41"/>
        <v>Taiyo YudenLMK105BJ104KV</v>
      </c>
      <c r="E2659" t="s">
        <v>25</v>
      </c>
      <c r="G2659" t="s">
        <v>7363</v>
      </c>
      <c r="H2659" t="s">
        <v>22</v>
      </c>
      <c r="J2659" t="s">
        <v>22</v>
      </c>
      <c r="K2659" t="s">
        <v>22</v>
      </c>
      <c r="L2659" t="s">
        <v>24</v>
      </c>
      <c r="M2659" t="s">
        <v>33</v>
      </c>
      <c r="O2659" t="s">
        <v>26</v>
      </c>
      <c r="P2659" t="s">
        <v>34</v>
      </c>
      <c r="R2659" t="s">
        <v>35</v>
      </c>
      <c r="U2659" t="str">
        <f>VLOOKUP(C2659,'Irvine_MPN_16-17'!B:B,1,FALSE)</f>
        <v>LMK105BJ104KV</v>
      </c>
    </row>
    <row r="2660" spans="1:21" x14ac:dyDescent="0.25">
      <c r="A2660" t="s">
        <v>7364</v>
      </c>
      <c r="B2660" t="s">
        <v>7345</v>
      </c>
      <c r="C2660" t="s">
        <v>7365</v>
      </c>
      <c r="D2660" t="str">
        <f t="shared" si="41"/>
        <v>Taiyo YudenLMK107BJ475KA-T</v>
      </c>
      <c r="E2660" t="s">
        <v>25</v>
      </c>
      <c r="G2660" t="s">
        <v>7366</v>
      </c>
      <c r="H2660" t="s">
        <v>22</v>
      </c>
      <c r="J2660" t="s">
        <v>22</v>
      </c>
      <c r="K2660" t="s">
        <v>22</v>
      </c>
      <c r="L2660" t="s">
        <v>24</v>
      </c>
      <c r="M2660" t="s">
        <v>33</v>
      </c>
      <c r="O2660" t="s">
        <v>26</v>
      </c>
      <c r="P2660" t="s">
        <v>34</v>
      </c>
      <c r="R2660" t="s">
        <v>35</v>
      </c>
      <c r="U2660" t="str">
        <f>VLOOKUP(C2660,'Irvine_MPN_16-17'!B:B,1,FALSE)</f>
        <v>LMK107BJ475KA-T</v>
      </c>
    </row>
    <row r="2661" spans="1:21" x14ac:dyDescent="0.25">
      <c r="A2661" t="s">
        <v>7367</v>
      </c>
      <c r="B2661" t="s">
        <v>7345</v>
      </c>
      <c r="C2661" t="s">
        <v>7368</v>
      </c>
      <c r="D2661" t="str">
        <f t="shared" si="41"/>
        <v>Taiyo YudenNR3010T4R7M</v>
      </c>
      <c r="E2661" t="s">
        <v>25</v>
      </c>
      <c r="G2661" t="s">
        <v>7369</v>
      </c>
      <c r="H2661" t="s">
        <v>22</v>
      </c>
      <c r="J2661" t="s">
        <v>22</v>
      </c>
      <c r="K2661" t="s">
        <v>22</v>
      </c>
      <c r="L2661" t="s">
        <v>24</v>
      </c>
      <c r="M2661" t="s">
        <v>33</v>
      </c>
      <c r="O2661" t="s">
        <v>26</v>
      </c>
      <c r="P2661" t="s">
        <v>34</v>
      </c>
      <c r="R2661" t="s">
        <v>35</v>
      </c>
      <c r="U2661" t="e">
        <f>VLOOKUP(C2661,'Irvine_MPN_16-17'!B:B,1,FALSE)</f>
        <v>#N/A</v>
      </c>
    </row>
    <row r="2662" spans="1:21" x14ac:dyDescent="0.25">
      <c r="A2662" t="s">
        <v>7370</v>
      </c>
      <c r="B2662" t="s">
        <v>7345</v>
      </c>
      <c r="C2662" t="s">
        <v>7371</v>
      </c>
      <c r="D2662" t="str">
        <f t="shared" si="41"/>
        <v>Taiyo YudenNR6045T470M</v>
      </c>
      <c r="E2662" t="s">
        <v>25</v>
      </c>
      <c r="G2662" t="s">
        <v>7372</v>
      </c>
      <c r="H2662" t="s">
        <v>22</v>
      </c>
      <c r="J2662" t="s">
        <v>22</v>
      </c>
      <c r="K2662" t="s">
        <v>22</v>
      </c>
      <c r="L2662" t="s">
        <v>24</v>
      </c>
      <c r="M2662" t="s">
        <v>33</v>
      </c>
      <c r="O2662" t="s">
        <v>26</v>
      </c>
      <c r="P2662" t="s">
        <v>34</v>
      </c>
      <c r="R2662" t="s">
        <v>35</v>
      </c>
      <c r="U2662" t="e">
        <f>VLOOKUP(C2662,'Irvine_MPN_16-17'!B:B,1,FALSE)</f>
        <v>#N/A</v>
      </c>
    </row>
    <row r="2663" spans="1:21" x14ac:dyDescent="0.25">
      <c r="A2663" t="s">
        <v>7373</v>
      </c>
      <c r="B2663" t="s">
        <v>7345</v>
      </c>
      <c r="C2663" t="s">
        <v>7374</v>
      </c>
      <c r="D2663" t="str">
        <f t="shared" si="41"/>
        <v>Taiyo YudenNRS6028T2R2NMGJ</v>
      </c>
      <c r="E2663" t="s">
        <v>25</v>
      </c>
      <c r="G2663" t="s">
        <v>7375</v>
      </c>
      <c r="H2663" t="s">
        <v>22</v>
      </c>
      <c r="J2663" t="s">
        <v>22</v>
      </c>
      <c r="K2663" t="s">
        <v>22</v>
      </c>
      <c r="L2663" t="s">
        <v>24</v>
      </c>
      <c r="M2663" t="s">
        <v>33</v>
      </c>
      <c r="O2663" t="s">
        <v>26</v>
      </c>
      <c r="P2663" t="s">
        <v>34</v>
      </c>
      <c r="R2663" t="s">
        <v>35</v>
      </c>
      <c r="U2663" t="e">
        <f>VLOOKUP(C2663,'Irvine_MPN_16-17'!B:B,1,FALSE)</f>
        <v>#N/A</v>
      </c>
    </row>
    <row r="2664" spans="1:21" x14ac:dyDescent="0.25">
      <c r="A2664" t="s">
        <v>7376</v>
      </c>
      <c r="B2664" t="s">
        <v>7345</v>
      </c>
      <c r="C2664" t="s">
        <v>7377</v>
      </c>
      <c r="D2664" t="str">
        <f t="shared" si="41"/>
        <v>Taiyo YudenTMK105BJ104KV-F</v>
      </c>
      <c r="E2664" t="s">
        <v>25</v>
      </c>
      <c r="G2664" t="s">
        <v>7378</v>
      </c>
      <c r="H2664" t="s">
        <v>22</v>
      </c>
      <c r="J2664" t="s">
        <v>22</v>
      </c>
      <c r="K2664" t="s">
        <v>22</v>
      </c>
      <c r="L2664" t="s">
        <v>24</v>
      </c>
      <c r="M2664" t="s">
        <v>33</v>
      </c>
      <c r="O2664" t="s">
        <v>26</v>
      </c>
      <c r="P2664" t="s">
        <v>34</v>
      </c>
      <c r="R2664" t="s">
        <v>35</v>
      </c>
      <c r="U2664" t="str">
        <f>VLOOKUP(C2664,'Irvine_MPN_16-17'!B:B,1,FALSE)</f>
        <v>TMK105BJ104KV-F</v>
      </c>
    </row>
    <row r="2665" spans="1:21" x14ac:dyDescent="0.25">
      <c r="A2665" t="s">
        <v>7379</v>
      </c>
      <c r="B2665" t="s">
        <v>7345</v>
      </c>
      <c r="C2665" t="s">
        <v>7380</v>
      </c>
      <c r="D2665" t="str">
        <f t="shared" si="41"/>
        <v>Taiyo YudenTMK107BJ105KA-T</v>
      </c>
      <c r="E2665" t="s">
        <v>25</v>
      </c>
      <c r="G2665" t="s">
        <v>7381</v>
      </c>
      <c r="H2665" t="s">
        <v>22</v>
      </c>
      <c r="J2665" t="s">
        <v>22</v>
      </c>
      <c r="K2665" t="s">
        <v>22</v>
      </c>
      <c r="L2665" t="s">
        <v>24</v>
      </c>
      <c r="M2665" t="s">
        <v>33</v>
      </c>
      <c r="O2665" t="s">
        <v>26</v>
      </c>
      <c r="P2665" t="s">
        <v>34</v>
      </c>
      <c r="R2665" t="s">
        <v>35</v>
      </c>
      <c r="U2665" t="e">
        <f>VLOOKUP(C2665,'Irvine_MPN_16-17'!B:B,1,FALSE)</f>
        <v>#N/A</v>
      </c>
    </row>
    <row r="2666" spans="1:21" x14ac:dyDescent="0.25">
      <c r="A2666" t="s">
        <v>7382</v>
      </c>
      <c r="B2666" t="s">
        <v>7345</v>
      </c>
      <c r="C2666" t="s">
        <v>7383</v>
      </c>
      <c r="D2666" t="str">
        <f t="shared" si="41"/>
        <v>Taiyo YudenTMK107BJ334KA-T</v>
      </c>
      <c r="E2666" t="s">
        <v>1836</v>
      </c>
      <c r="G2666" t="s">
        <v>7384</v>
      </c>
      <c r="H2666" t="s">
        <v>22</v>
      </c>
      <c r="J2666" t="s">
        <v>23</v>
      </c>
      <c r="K2666" t="s">
        <v>23</v>
      </c>
      <c r="L2666" t="s">
        <v>24</v>
      </c>
      <c r="M2666" t="s">
        <v>23</v>
      </c>
      <c r="O2666" t="s">
        <v>26</v>
      </c>
      <c r="P2666" t="s">
        <v>27</v>
      </c>
      <c r="R2666" t="s">
        <v>1837</v>
      </c>
      <c r="U2666" t="e">
        <f>VLOOKUP(C2666,'Irvine_MPN_16-17'!B:B,1,FALSE)</f>
        <v>#N/A</v>
      </c>
    </row>
    <row r="2667" spans="1:21" x14ac:dyDescent="0.25">
      <c r="A2667" t="s">
        <v>7385</v>
      </c>
      <c r="B2667" t="s">
        <v>7345</v>
      </c>
      <c r="C2667" t="s">
        <v>7386</v>
      </c>
      <c r="D2667" t="str">
        <f t="shared" si="41"/>
        <v>Taiyo YudenTMK325BJ226MM-T</v>
      </c>
      <c r="E2667" t="s">
        <v>25</v>
      </c>
      <c r="G2667" t="s">
        <v>7387</v>
      </c>
      <c r="H2667" t="s">
        <v>22</v>
      </c>
      <c r="J2667" t="s">
        <v>22</v>
      </c>
      <c r="K2667" t="s">
        <v>22</v>
      </c>
      <c r="L2667" t="s">
        <v>24</v>
      </c>
      <c r="M2667" t="s">
        <v>33</v>
      </c>
      <c r="O2667" t="s">
        <v>26</v>
      </c>
      <c r="P2667" t="s">
        <v>34</v>
      </c>
      <c r="R2667" t="s">
        <v>35</v>
      </c>
      <c r="U2667" t="str">
        <f>VLOOKUP(C2667,'Irvine_MPN_16-17'!B:B,1,FALSE)</f>
        <v>TMK325BJ226MM-T</v>
      </c>
    </row>
    <row r="2668" spans="1:21" x14ac:dyDescent="0.25">
      <c r="A2668" t="s">
        <v>7388</v>
      </c>
      <c r="B2668" t="s">
        <v>7345</v>
      </c>
      <c r="C2668" t="s">
        <v>7389</v>
      </c>
      <c r="D2668" t="str">
        <f t="shared" si="41"/>
        <v>Taiyo YudenUMK105B7222KV-F</v>
      </c>
      <c r="E2668" t="s">
        <v>25</v>
      </c>
      <c r="G2668" t="s">
        <v>7390</v>
      </c>
      <c r="H2668" t="s">
        <v>22</v>
      </c>
      <c r="J2668" t="s">
        <v>22</v>
      </c>
      <c r="K2668" t="s">
        <v>22</v>
      </c>
      <c r="L2668" t="s">
        <v>24</v>
      </c>
      <c r="M2668" t="s">
        <v>33</v>
      </c>
      <c r="O2668" t="s">
        <v>26</v>
      </c>
      <c r="P2668" t="s">
        <v>34</v>
      </c>
      <c r="R2668" t="s">
        <v>35</v>
      </c>
      <c r="U2668" t="str">
        <f>VLOOKUP(C2668,'Irvine_MPN_16-17'!B:B,1,FALSE)</f>
        <v>UMK105B7222KV-F</v>
      </c>
    </row>
    <row r="2669" spans="1:21" x14ac:dyDescent="0.25">
      <c r="A2669" t="s">
        <v>7391</v>
      </c>
      <c r="B2669" t="s">
        <v>7345</v>
      </c>
      <c r="C2669" t="s">
        <v>7392</v>
      </c>
      <c r="D2669" t="str">
        <f t="shared" si="41"/>
        <v>Taiyo YudenUMK107BJ105KA-T</v>
      </c>
      <c r="E2669" t="s">
        <v>25</v>
      </c>
      <c r="G2669" t="s">
        <v>7393</v>
      </c>
      <c r="H2669" t="s">
        <v>22</v>
      </c>
      <c r="J2669" t="s">
        <v>22</v>
      </c>
      <c r="K2669" t="s">
        <v>22</v>
      </c>
      <c r="L2669" t="s">
        <v>24</v>
      </c>
      <c r="M2669" t="s">
        <v>33</v>
      </c>
      <c r="O2669" t="s">
        <v>26</v>
      </c>
      <c r="P2669" t="s">
        <v>34</v>
      </c>
      <c r="R2669" t="s">
        <v>35</v>
      </c>
      <c r="U2669" t="e">
        <f>VLOOKUP(C2669,'Irvine_MPN_16-17'!B:B,1,FALSE)</f>
        <v>#N/A</v>
      </c>
    </row>
    <row r="2670" spans="1:21" x14ac:dyDescent="0.25">
      <c r="A2670" t="s">
        <v>7394</v>
      </c>
      <c r="B2670" t="s">
        <v>61</v>
      </c>
      <c r="C2670" t="s">
        <v>7395</v>
      </c>
      <c r="D2670" t="str">
        <f t="shared" si="41"/>
        <v>TAIYO-YUDENBKP1005HS121-T</v>
      </c>
      <c r="E2670" t="s">
        <v>25</v>
      </c>
      <c r="G2670" t="s">
        <v>7396</v>
      </c>
      <c r="H2670" t="s">
        <v>22</v>
      </c>
      <c r="J2670" t="s">
        <v>22</v>
      </c>
      <c r="K2670" t="s">
        <v>22</v>
      </c>
      <c r="L2670" t="s">
        <v>24</v>
      </c>
      <c r="M2670" t="s">
        <v>33</v>
      </c>
      <c r="O2670" t="s">
        <v>26</v>
      </c>
      <c r="P2670" t="s">
        <v>34</v>
      </c>
      <c r="R2670" t="s">
        <v>35</v>
      </c>
      <c r="U2670" t="e">
        <f>VLOOKUP(C2670,'Irvine_MPN_16-17'!B:B,1,FALSE)</f>
        <v>#N/A</v>
      </c>
    </row>
    <row r="2671" spans="1:21" x14ac:dyDescent="0.25">
      <c r="A2671" t="s">
        <v>7397</v>
      </c>
      <c r="B2671" t="s">
        <v>61</v>
      </c>
      <c r="C2671" t="s">
        <v>7398</v>
      </c>
      <c r="D2671" t="str">
        <f t="shared" si="41"/>
        <v>TAIYO-YUDENCBC2016T2R2M</v>
      </c>
      <c r="E2671" t="s">
        <v>25</v>
      </c>
      <c r="G2671" t="s">
        <v>7399</v>
      </c>
      <c r="H2671" t="s">
        <v>22</v>
      </c>
      <c r="J2671" t="s">
        <v>22</v>
      </c>
      <c r="K2671" t="s">
        <v>22</v>
      </c>
      <c r="L2671" t="s">
        <v>24</v>
      </c>
      <c r="M2671" t="s">
        <v>33</v>
      </c>
      <c r="O2671" t="s">
        <v>26</v>
      </c>
      <c r="P2671" t="s">
        <v>34</v>
      </c>
      <c r="R2671" t="s">
        <v>35</v>
      </c>
      <c r="U2671" t="e">
        <f>VLOOKUP(C2671,'Irvine_MPN_16-17'!B:B,1,FALSE)</f>
        <v>#N/A</v>
      </c>
    </row>
    <row r="2672" spans="1:21" x14ac:dyDescent="0.25">
      <c r="A2672" t="s">
        <v>220</v>
      </c>
      <c r="B2672" t="s">
        <v>61</v>
      </c>
      <c r="C2672" t="s">
        <v>7400</v>
      </c>
      <c r="D2672" t="str">
        <f t="shared" si="41"/>
        <v>TAIYO-YUDENEMK105B7104KV-F</v>
      </c>
      <c r="E2672" t="s">
        <v>25</v>
      </c>
      <c r="G2672" t="s">
        <v>1688</v>
      </c>
      <c r="H2672" t="s">
        <v>22</v>
      </c>
      <c r="J2672" t="s">
        <v>22</v>
      </c>
      <c r="K2672" t="s">
        <v>22</v>
      </c>
      <c r="L2672" t="s">
        <v>24</v>
      </c>
      <c r="M2672" t="s">
        <v>33</v>
      </c>
      <c r="O2672" t="s">
        <v>26</v>
      </c>
      <c r="P2672" t="s">
        <v>34</v>
      </c>
      <c r="R2672" t="s">
        <v>35</v>
      </c>
      <c r="U2672" t="e">
        <f>VLOOKUP(C2672,'Irvine_MPN_16-17'!B:B,1,FALSE)</f>
        <v>#N/A</v>
      </c>
    </row>
    <row r="2673" spans="1:21" x14ac:dyDescent="0.25">
      <c r="A2673" t="s">
        <v>4433</v>
      </c>
      <c r="B2673" t="s">
        <v>61</v>
      </c>
      <c r="C2673" t="s">
        <v>7401</v>
      </c>
      <c r="D2673" t="str">
        <f t="shared" si="41"/>
        <v>TAIYO-YUDENEMK212BJ106KG-T</v>
      </c>
      <c r="E2673" t="s">
        <v>25</v>
      </c>
      <c r="G2673" t="s">
        <v>4436</v>
      </c>
      <c r="H2673" t="s">
        <v>22</v>
      </c>
      <c r="J2673" t="s">
        <v>22</v>
      </c>
      <c r="K2673" t="s">
        <v>22</v>
      </c>
      <c r="L2673" t="s">
        <v>24</v>
      </c>
      <c r="M2673" t="s">
        <v>33</v>
      </c>
      <c r="O2673" t="s">
        <v>26</v>
      </c>
      <c r="P2673" t="s">
        <v>34</v>
      </c>
      <c r="R2673" t="s">
        <v>35</v>
      </c>
      <c r="U2673" t="str">
        <f>VLOOKUP(C2673,'Irvine_MPN_16-17'!B:B,1,FALSE)</f>
        <v>EMK212BJ106KG-T</v>
      </c>
    </row>
    <row r="2674" spans="1:21" x14ac:dyDescent="0.25">
      <c r="A2674" t="s">
        <v>7402</v>
      </c>
      <c r="B2674" t="s">
        <v>61</v>
      </c>
      <c r="C2674" t="s">
        <v>7403</v>
      </c>
      <c r="D2674" t="str">
        <f t="shared" si="41"/>
        <v>TAIYO-YUDENEMK316BJ226ML-T</v>
      </c>
      <c r="E2674" t="s">
        <v>25</v>
      </c>
      <c r="G2674" t="s">
        <v>7404</v>
      </c>
      <c r="H2674" t="s">
        <v>22</v>
      </c>
      <c r="J2674" t="s">
        <v>22</v>
      </c>
      <c r="K2674" t="s">
        <v>22</v>
      </c>
      <c r="L2674" t="s">
        <v>24</v>
      </c>
      <c r="M2674" t="s">
        <v>33</v>
      </c>
      <c r="O2674" t="s">
        <v>26</v>
      </c>
      <c r="P2674" t="s">
        <v>34</v>
      </c>
      <c r="R2674" t="s">
        <v>35</v>
      </c>
      <c r="U2674" t="str">
        <f>VLOOKUP(C2674,'Irvine_MPN_16-17'!B:B,1,FALSE)</f>
        <v>EMK316BJ226ML-T</v>
      </c>
    </row>
    <row r="2675" spans="1:21" x14ac:dyDescent="0.25">
      <c r="A2675" t="s">
        <v>7405</v>
      </c>
      <c r="B2675" t="s">
        <v>61</v>
      </c>
      <c r="C2675" t="s">
        <v>7406</v>
      </c>
      <c r="D2675" t="str">
        <f t="shared" si="41"/>
        <v>TAIYO-YUDENFBMJ4516HS111-T</v>
      </c>
      <c r="E2675" t="s">
        <v>25</v>
      </c>
      <c r="G2675" t="s">
        <v>7407</v>
      </c>
      <c r="H2675" t="s">
        <v>22</v>
      </c>
      <c r="J2675" t="s">
        <v>22</v>
      </c>
      <c r="K2675" t="s">
        <v>22</v>
      </c>
      <c r="L2675" t="s">
        <v>24</v>
      </c>
      <c r="M2675" t="s">
        <v>33</v>
      </c>
      <c r="O2675" t="s">
        <v>26</v>
      </c>
      <c r="P2675" t="s">
        <v>34</v>
      </c>
      <c r="R2675" t="s">
        <v>35</v>
      </c>
      <c r="U2675" t="e">
        <f>VLOOKUP(C2675,'Irvine_MPN_16-17'!B:B,1,FALSE)</f>
        <v>#N/A</v>
      </c>
    </row>
    <row r="2676" spans="1:21" x14ac:dyDescent="0.25">
      <c r="A2676" t="s">
        <v>7408</v>
      </c>
      <c r="B2676" t="s">
        <v>61</v>
      </c>
      <c r="C2676" t="s">
        <v>7409</v>
      </c>
      <c r="D2676" t="str">
        <f t="shared" si="41"/>
        <v>TAIYO-YUDENGMK212BJ474KG</v>
      </c>
      <c r="E2676" t="s">
        <v>25</v>
      </c>
      <c r="G2676" t="s">
        <v>7410</v>
      </c>
      <c r="H2676" t="s">
        <v>22</v>
      </c>
      <c r="J2676" t="s">
        <v>22</v>
      </c>
      <c r="K2676" t="s">
        <v>22</v>
      </c>
      <c r="L2676" t="s">
        <v>24</v>
      </c>
      <c r="M2676" t="s">
        <v>33</v>
      </c>
      <c r="O2676" t="s">
        <v>26</v>
      </c>
      <c r="P2676" t="s">
        <v>34</v>
      </c>
      <c r="R2676" t="s">
        <v>35</v>
      </c>
      <c r="U2676" t="e">
        <f>VLOOKUP(C2676,'Irvine_MPN_16-17'!B:B,1,FALSE)</f>
        <v>#N/A</v>
      </c>
    </row>
    <row r="2677" spans="1:21" x14ac:dyDescent="0.25">
      <c r="A2677" t="s">
        <v>7411</v>
      </c>
      <c r="B2677" t="s">
        <v>61</v>
      </c>
      <c r="C2677" t="s">
        <v>7412</v>
      </c>
      <c r="D2677" t="str">
        <f t="shared" si="41"/>
        <v>TAIYO-YUDENHK16086N8J-T</v>
      </c>
      <c r="E2677" t="s">
        <v>25</v>
      </c>
      <c r="G2677" t="s">
        <v>7413</v>
      </c>
      <c r="H2677" t="s">
        <v>22</v>
      </c>
      <c r="J2677" t="s">
        <v>22</v>
      </c>
      <c r="K2677" t="s">
        <v>22</v>
      </c>
      <c r="L2677" t="s">
        <v>24</v>
      </c>
      <c r="M2677" t="s">
        <v>33</v>
      </c>
      <c r="O2677" t="s">
        <v>26</v>
      </c>
      <c r="P2677" t="s">
        <v>34</v>
      </c>
      <c r="R2677" t="s">
        <v>35</v>
      </c>
      <c r="U2677" t="e">
        <f>VLOOKUP(C2677,'Irvine_MPN_16-17'!B:B,1,FALSE)</f>
        <v>#N/A</v>
      </c>
    </row>
    <row r="2678" spans="1:21" x14ac:dyDescent="0.25">
      <c r="A2678" t="s">
        <v>7414</v>
      </c>
      <c r="B2678" t="s">
        <v>61</v>
      </c>
      <c r="C2678" t="s">
        <v>7415</v>
      </c>
      <c r="D2678" t="str">
        <f t="shared" si="41"/>
        <v>TAIYO-YUDENJMK107BJ225MA</v>
      </c>
      <c r="E2678" t="s">
        <v>25</v>
      </c>
      <c r="G2678" t="s">
        <v>7416</v>
      </c>
      <c r="H2678" t="s">
        <v>22</v>
      </c>
      <c r="J2678" t="s">
        <v>22</v>
      </c>
      <c r="K2678" t="s">
        <v>22</v>
      </c>
      <c r="L2678" t="s">
        <v>24</v>
      </c>
      <c r="M2678" t="s">
        <v>33</v>
      </c>
      <c r="O2678" t="s">
        <v>26</v>
      </c>
      <c r="P2678" t="s">
        <v>34</v>
      </c>
      <c r="R2678" t="s">
        <v>35</v>
      </c>
      <c r="U2678" t="e">
        <f>VLOOKUP(C2678,'Irvine_MPN_16-17'!B:B,1,FALSE)</f>
        <v>#N/A</v>
      </c>
    </row>
    <row r="2679" spans="1:21" x14ac:dyDescent="0.25">
      <c r="A2679" t="s">
        <v>7414</v>
      </c>
      <c r="B2679" t="s">
        <v>61</v>
      </c>
      <c r="C2679" t="s">
        <v>7417</v>
      </c>
      <c r="D2679" t="str">
        <f t="shared" si="41"/>
        <v>TAIYO-YUDENJMK107BJ225MA-T</v>
      </c>
      <c r="E2679" t="s">
        <v>25</v>
      </c>
      <c r="G2679" t="s">
        <v>7416</v>
      </c>
      <c r="H2679" t="s">
        <v>22</v>
      </c>
      <c r="J2679" t="s">
        <v>22</v>
      </c>
      <c r="K2679" t="s">
        <v>22</v>
      </c>
      <c r="L2679" t="s">
        <v>24</v>
      </c>
      <c r="M2679" t="s">
        <v>33</v>
      </c>
      <c r="O2679" t="s">
        <v>26</v>
      </c>
      <c r="P2679" t="s">
        <v>34</v>
      </c>
      <c r="R2679" t="s">
        <v>35</v>
      </c>
      <c r="U2679" t="str">
        <f>VLOOKUP(C2679,'Irvine_MPN_16-17'!B:B,1,FALSE)</f>
        <v>JMK107BJ225MA-T</v>
      </c>
    </row>
    <row r="2680" spans="1:21" x14ac:dyDescent="0.25">
      <c r="A2680" t="s">
        <v>7418</v>
      </c>
      <c r="B2680" t="s">
        <v>61</v>
      </c>
      <c r="C2680" t="s">
        <v>7419</v>
      </c>
      <c r="D2680" t="str">
        <f t="shared" si="41"/>
        <v>TAIYO-YUDENJMK212B7106KG-T</v>
      </c>
      <c r="E2680" t="s">
        <v>25</v>
      </c>
      <c r="G2680" t="s">
        <v>7420</v>
      </c>
      <c r="H2680" t="s">
        <v>22</v>
      </c>
      <c r="J2680" t="s">
        <v>22</v>
      </c>
      <c r="K2680" t="s">
        <v>22</v>
      </c>
      <c r="L2680" t="s">
        <v>24</v>
      </c>
      <c r="M2680" t="s">
        <v>33</v>
      </c>
      <c r="O2680" t="s">
        <v>26</v>
      </c>
      <c r="P2680" t="s">
        <v>34</v>
      </c>
      <c r="R2680" t="s">
        <v>35</v>
      </c>
      <c r="U2680" t="e">
        <f>VLOOKUP(C2680,'Irvine_MPN_16-17'!B:B,1,FALSE)</f>
        <v>#N/A</v>
      </c>
    </row>
    <row r="2681" spans="1:21" x14ac:dyDescent="0.25">
      <c r="A2681" t="s">
        <v>7421</v>
      </c>
      <c r="B2681" t="s">
        <v>61</v>
      </c>
      <c r="C2681" t="s">
        <v>7422</v>
      </c>
      <c r="D2681" t="str">
        <f t="shared" si="41"/>
        <v>TAIYO-YUDENJMK212BJ106KG-T</v>
      </c>
      <c r="E2681" t="s">
        <v>25</v>
      </c>
      <c r="G2681" t="s">
        <v>7423</v>
      </c>
      <c r="H2681" t="s">
        <v>22</v>
      </c>
      <c r="J2681" t="s">
        <v>22</v>
      </c>
      <c r="K2681" t="s">
        <v>22</v>
      </c>
      <c r="L2681" t="s">
        <v>24</v>
      </c>
      <c r="M2681" t="s">
        <v>33</v>
      </c>
      <c r="O2681" t="s">
        <v>26</v>
      </c>
      <c r="P2681" t="s">
        <v>34</v>
      </c>
      <c r="R2681" t="s">
        <v>35</v>
      </c>
      <c r="U2681" t="str">
        <f>VLOOKUP(C2681,'Irvine_MPN_16-17'!B:B,1,FALSE)</f>
        <v>JMK212BJ106KG-T</v>
      </c>
    </row>
    <row r="2682" spans="1:21" x14ac:dyDescent="0.25">
      <c r="A2682" t="s">
        <v>7421</v>
      </c>
      <c r="B2682" t="s">
        <v>61</v>
      </c>
      <c r="C2682" t="s">
        <v>7424</v>
      </c>
      <c r="D2682" t="str">
        <f t="shared" si="41"/>
        <v>TAIYO-YUDENJMK212BJ106MG</v>
      </c>
      <c r="E2682" t="s">
        <v>25</v>
      </c>
      <c r="G2682" t="s">
        <v>7425</v>
      </c>
      <c r="H2682" t="s">
        <v>22</v>
      </c>
      <c r="J2682" t="s">
        <v>22</v>
      </c>
      <c r="K2682" t="s">
        <v>22</v>
      </c>
      <c r="L2682" t="s">
        <v>24</v>
      </c>
      <c r="M2682" t="s">
        <v>33</v>
      </c>
      <c r="O2682" t="s">
        <v>26</v>
      </c>
      <c r="P2682" t="s">
        <v>34</v>
      </c>
      <c r="R2682" t="s">
        <v>35</v>
      </c>
      <c r="U2682" t="str">
        <f>VLOOKUP(C2682,'Irvine_MPN_16-17'!B:B,1,FALSE)</f>
        <v>JMK212BJ106MG</v>
      </c>
    </row>
    <row r="2683" spans="1:21" x14ac:dyDescent="0.25">
      <c r="A2683" t="s">
        <v>7426</v>
      </c>
      <c r="B2683" t="s">
        <v>61</v>
      </c>
      <c r="C2683" t="s">
        <v>7427</v>
      </c>
      <c r="D2683" t="str">
        <f t="shared" si="41"/>
        <v>TAIYO-YUDENJMK212BJ475MG</v>
      </c>
      <c r="E2683" t="s">
        <v>25</v>
      </c>
      <c r="G2683" t="s">
        <v>7428</v>
      </c>
      <c r="H2683" t="s">
        <v>22</v>
      </c>
      <c r="J2683" t="s">
        <v>22</v>
      </c>
      <c r="K2683" t="s">
        <v>22</v>
      </c>
      <c r="L2683" t="s">
        <v>24</v>
      </c>
      <c r="M2683" t="s">
        <v>33</v>
      </c>
      <c r="O2683" t="s">
        <v>26</v>
      </c>
      <c r="P2683" t="s">
        <v>34</v>
      </c>
      <c r="R2683" t="s">
        <v>35</v>
      </c>
      <c r="U2683" t="e">
        <f>VLOOKUP(C2683,'Irvine_MPN_16-17'!B:B,1,FALSE)</f>
        <v>#N/A</v>
      </c>
    </row>
    <row r="2684" spans="1:21" x14ac:dyDescent="0.25">
      <c r="A2684" t="s">
        <v>7429</v>
      </c>
      <c r="B2684" t="s">
        <v>61</v>
      </c>
      <c r="C2684" t="s">
        <v>7430</v>
      </c>
      <c r="D2684" t="str">
        <f t="shared" si="41"/>
        <v>TAIYO-YUDENJMK316BJ107ML-T</v>
      </c>
      <c r="E2684" t="s">
        <v>25</v>
      </c>
      <c r="G2684" t="s">
        <v>7431</v>
      </c>
      <c r="H2684" t="s">
        <v>22</v>
      </c>
      <c r="J2684" t="s">
        <v>22</v>
      </c>
      <c r="K2684" t="s">
        <v>22</v>
      </c>
      <c r="L2684" t="s">
        <v>24</v>
      </c>
      <c r="M2684" t="s">
        <v>33</v>
      </c>
      <c r="O2684" t="s">
        <v>26</v>
      </c>
      <c r="P2684" t="s">
        <v>34</v>
      </c>
      <c r="R2684" t="s">
        <v>35</v>
      </c>
      <c r="U2684" t="str">
        <f>VLOOKUP(C2684,'Irvine_MPN_16-17'!B:B,1,FALSE)</f>
        <v>JMK316BJ107ML-T</v>
      </c>
    </row>
    <row r="2685" spans="1:21" x14ac:dyDescent="0.25">
      <c r="A2685" t="s">
        <v>7432</v>
      </c>
      <c r="B2685" t="s">
        <v>61</v>
      </c>
      <c r="C2685" t="s">
        <v>7433</v>
      </c>
      <c r="D2685" t="str">
        <f t="shared" si="41"/>
        <v>TAIYO-YUDENJMK325BJ107MY-T</v>
      </c>
      <c r="E2685" t="s">
        <v>25</v>
      </c>
      <c r="G2685" t="s">
        <v>7434</v>
      </c>
      <c r="H2685" t="s">
        <v>22</v>
      </c>
      <c r="J2685" t="s">
        <v>22</v>
      </c>
      <c r="K2685" t="s">
        <v>22</v>
      </c>
      <c r="L2685" t="s">
        <v>24</v>
      </c>
      <c r="M2685" t="s">
        <v>33</v>
      </c>
      <c r="O2685" t="s">
        <v>26</v>
      </c>
      <c r="P2685" t="s">
        <v>34</v>
      </c>
      <c r="R2685" t="s">
        <v>35</v>
      </c>
      <c r="U2685" t="str">
        <f>VLOOKUP(C2685,'Irvine_MPN_16-17'!B:B,1,FALSE)</f>
        <v>JMK325BJ107MY-T</v>
      </c>
    </row>
    <row r="2686" spans="1:21" x14ac:dyDescent="0.25">
      <c r="A2686" t="s">
        <v>7357</v>
      </c>
      <c r="B2686" t="s">
        <v>61</v>
      </c>
      <c r="C2686" t="s">
        <v>7435</v>
      </c>
      <c r="D2686" t="str">
        <f t="shared" si="41"/>
        <v>TAIYO-YUDENLMK107B7105KA-T</v>
      </c>
      <c r="E2686" t="s">
        <v>25</v>
      </c>
      <c r="G2686" t="s">
        <v>7436</v>
      </c>
      <c r="H2686" t="s">
        <v>22</v>
      </c>
      <c r="J2686" t="s">
        <v>22</v>
      </c>
      <c r="K2686" t="s">
        <v>22</v>
      </c>
      <c r="L2686" t="s">
        <v>24</v>
      </c>
      <c r="M2686" t="s">
        <v>33</v>
      </c>
      <c r="O2686" t="s">
        <v>26</v>
      </c>
      <c r="P2686" t="s">
        <v>34</v>
      </c>
      <c r="R2686" t="s">
        <v>35</v>
      </c>
      <c r="U2686" t="e">
        <f>VLOOKUP(C2686,'Irvine_MPN_16-17'!B:B,1,FALSE)</f>
        <v>#N/A</v>
      </c>
    </row>
    <row r="2687" spans="1:21" x14ac:dyDescent="0.25">
      <c r="A2687" t="s">
        <v>7357</v>
      </c>
      <c r="B2687" t="s">
        <v>61</v>
      </c>
      <c r="C2687" t="s">
        <v>7437</v>
      </c>
      <c r="D2687" t="str">
        <f t="shared" si="41"/>
        <v>TAIYO-YUDENLMK107BJ105MA</v>
      </c>
      <c r="E2687" t="s">
        <v>25</v>
      </c>
      <c r="G2687" t="s">
        <v>7438</v>
      </c>
      <c r="H2687" t="s">
        <v>22</v>
      </c>
      <c r="J2687" t="s">
        <v>22</v>
      </c>
      <c r="K2687" t="s">
        <v>22</v>
      </c>
      <c r="L2687" t="s">
        <v>24</v>
      </c>
      <c r="M2687" t="s">
        <v>33</v>
      </c>
      <c r="O2687" t="s">
        <v>26</v>
      </c>
      <c r="P2687" t="s">
        <v>34</v>
      </c>
      <c r="R2687" t="s">
        <v>35</v>
      </c>
      <c r="U2687" t="e">
        <f>VLOOKUP(C2687,'Irvine_MPN_16-17'!B:B,1,FALSE)</f>
        <v>#N/A</v>
      </c>
    </row>
    <row r="2688" spans="1:21" x14ac:dyDescent="0.25">
      <c r="A2688" t="s">
        <v>2291</v>
      </c>
      <c r="B2688" t="s">
        <v>61</v>
      </c>
      <c r="C2688" t="s">
        <v>7439</v>
      </c>
      <c r="D2688" t="str">
        <f t="shared" si="41"/>
        <v>TAIYO-YUDENLMK107BJ474MA</v>
      </c>
      <c r="E2688" t="s">
        <v>25</v>
      </c>
      <c r="G2688" t="s">
        <v>7440</v>
      </c>
      <c r="H2688" t="s">
        <v>22</v>
      </c>
      <c r="J2688" t="s">
        <v>22</v>
      </c>
      <c r="K2688" t="s">
        <v>22</v>
      </c>
      <c r="L2688" t="s">
        <v>24</v>
      </c>
      <c r="M2688" t="s">
        <v>33</v>
      </c>
      <c r="O2688" t="s">
        <v>26</v>
      </c>
      <c r="P2688" t="s">
        <v>34</v>
      </c>
      <c r="R2688" t="s">
        <v>35</v>
      </c>
      <c r="U2688" t="e">
        <f>VLOOKUP(C2688,'Irvine_MPN_16-17'!B:B,1,FALSE)</f>
        <v>#N/A</v>
      </c>
    </row>
    <row r="2689" spans="1:21" x14ac:dyDescent="0.25">
      <c r="A2689" t="s">
        <v>7441</v>
      </c>
      <c r="B2689" t="s">
        <v>61</v>
      </c>
      <c r="C2689" t="s">
        <v>7442</v>
      </c>
      <c r="D2689" t="str">
        <f t="shared" si="41"/>
        <v>TAIYO-YUDENLMK212BJ225KG</v>
      </c>
      <c r="E2689" t="s">
        <v>25</v>
      </c>
      <c r="G2689" t="s">
        <v>7443</v>
      </c>
      <c r="H2689" t="s">
        <v>22</v>
      </c>
      <c r="J2689" t="s">
        <v>22</v>
      </c>
      <c r="K2689" t="s">
        <v>22</v>
      </c>
      <c r="L2689" t="s">
        <v>24</v>
      </c>
      <c r="M2689" t="s">
        <v>33</v>
      </c>
      <c r="O2689" t="s">
        <v>26</v>
      </c>
      <c r="P2689" t="s">
        <v>34</v>
      </c>
      <c r="R2689" t="s">
        <v>35</v>
      </c>
      <c r="U2689" t="e">
        <f>VLOOKUP(C2689,'Irvine_MPN_16-17'!B:B,1,FALSE)</f>
        <v>#N/A</v>
      </c>
    </row>
    <row r="2690" spans="1:21" x14ac:dyDescent="0.25">
      <c r="A2690" t="s">
        <v>7441</v>
      </c>
      <c r="B2690" t="s">
        <v>61</v>
      </c>
      <c r="C2690" t="s">
        <v>7444</v>
      </c>
      <c r="D2690" t="str">
        <f t="shared" si="41"/>
        <v>TAIYO-YUDENLMK212BJ225KG-T</v>
      </c>
      <c r="E2690" t="s">
        <v>25</v>
      </c>
      <c r="G2690" t="s">
        <v>7443</v>
      </c>
      <c r="H2690" t="s">
        <v>22</v>
      </c>
      <c r="J2690" t="s">
        <v>22</v>
      </c>
      <c r="K2690" t="s">
        <v>22</v>
      </c>
      <c r="L2690" t="s">
        <v>24</v>
      </c>
      <c r="M2690" t="s">
        <v>33</v>
      </c>
      <c r="O2690" t="s">
        <v>26</v>
      </c>
      <c r="P2690" t="s">
        <v>34</v>
      </c>
      <c r="R2690" t="s">
        <v>35</v>
      </c>
      <c r="U2690" t="e">
        <f>VLOOKUP(C2690,'Irvine_MPN_16-17'!B:B,1,FALSE)</f>
        <v>#N/A</v>
      </c>
    </row>
    <row r="2691" spans="1:21" x14ac:dyDescent="0.25">
      <c r="A2691" t="s">
        <v>7445</v>
      </c>
      <c r="B2691" t="s">
        <v>61</v>
      </c>
      <c r="C2691" t="s">
        <v>7446</v>
      </c>
      <c r="D2691" t="str">
        <f t="shared" ref="D2691:D2754" si="42">CONCATENATE(B2691,C2691)</f>
        <v>TAIYO-YUDENLMK316BJ106KL</v>
      </c>
      <c r="E2691" t="s">
        <v>25</v>
      </c>
      <c r="G2691" t="s">
        <v>7447</v>
      </c>
      <c r="H2691" t="s">
        <v>22</v>
      </c>
      <c r="J2691" t="s">
        <v>22</v>
      </c>
      <c r="K2691" t="s">
        <v>22</v>
      </c>
      <c r="L2691" t="s">
        <v>24</v>
      </c>
      <c r="M2691" t="s">
        <v>33</v>
      </c>
      <c r="O2691" t="s">
        <v>26</v>
      </c>
      <c r="P2691" t="s">
        <v>34</v>
      </c>
      <c r="R2691" t="s">
        <v>35</v>
      </c>
      <c r="U2691" t="e">
        <f>VLOOKUP(C2691,'Irvine_MPN_16-17'!B:B,1,FALSE)</f>
        <v>#N/A</v>
      </c>
    </row>
    <row r="2692" spans="1:21" x14ac:dyDescent="0.25">
      <c r="A2692" t="s">
        <v>7448</v>
      </c>
      <c r="B2692" t="s">
        <v>61</v>
      </c>
      <c r="C2692" t="s">
        <v>7449</v>
      </c>
      <c r="D2692" t="str">
        <f t="shared" si="42"/>
        <v>TAIYO-YUDENTMK105B7103KV-F</v>
      </c>
      <c r="E2692" t="s">
        <v>25</v>
      </c>
      <c r="G2692" t="s">
        <v>7450</v>
      </c>
      <c r="H2692" t="s">
        <v>22</v>
      </c>
      <c r="J2692" t="s">
        <v>22</v>
      </c>
      <c r="K2692" t="s">
        <v>22</v>
      </c>
      <c r="L2692" t="s">
        <v>24</v>
      </c>
      <c r="M2692" t="s">
        <v>33</v>
      </c>
      <c r="O2692" t="s">
        <v>26</v>
      </c>
      <c r="P2692" t="s">
        <v>34</v>
      </c>
      <c r="R2692" t="s">
        <v>35</v>
      </c>
      <c r="U2692" t="e">
        <f>VLOOKUP(C2692,'Irvine_MPN_16-17'!B:B,1,FALSE)</f>
        <v>#N/A</v>
      </c>
    </row>
    <row r="2693" spans="1:21" x14ac:dyDescent="0.25">
      <c r="A2693" t="s">
        <v>7451</v>
      </c>
      <c r="B2693" t="s">
        <v>61</v>
      </c>
      <c r="C2693" t="s">
        <v>7452</v>
      </c>
      <c r="D2693" t="str">
        <f t="shared" si="42"/>
        <v>TAIYO-YUDENTMK212B7225KG-TR</v>
      </c>
      <c r="E2693" t="s">
        <v>25</v>
      </c>
      <c r="G2693" t="s">
        <v>7453</v>
      </c>
      <c r="H2693" t="s">
        <v>22</v>
      </c>
      <c r="J2693" t="s">
        <v>22</v>
      </c>
      <c r="K2693" t="s">
        <v>22</v>
      </c>
      <c r="L2693" t="s">
        <v>24</v>
      </c>
      <c r="M2693" t="s">
        <v>33</v>
      </c>
      <c r="O2693" t="s">
        <v>26</v>
      </c>
      <c r="P2693" t="s">
        <v>34</v>
      </c>
      <c r="R2693" t="s">
        <v>35</v>
      </c>
      <c r="U2693" t="e">
        <f>VLOOKUP(C2693,'Irvine_MPN_16-17'!B:B,1,FALSE)</f>
        <v>#N/A</v>
      </c>
    </row>
    <row r="2694" spans="1:21" x14ac:dyDescent="0.25">
      <c r="A2694" t="s">
        <v>7454</v>
      </c>
      <c r="B2694" t="s">
        <v>61</v>
      </c>
      <c r="C2694" t="s">
        <v>7455</v>
      </c>
      <c r="D2694" t="str">
        <f t="shared" si="42"/>
        <v>TAIYO-YUDENTMK212BBJ106KG-T</v>
      </c>
      <c r="E2694" t="s">
        <v>25</v>
      </c>
      <c r="G2694" t="s">
        <v>7456</v>
      </c>
      <c r="H2694" t="s">
        <v>22</v>
      </c>
      <c r="J2694" t="s">
        <v>22</v>
      </c>
      <c r="K2694" t="s">
        <v>22</v>
      </c>
      <c r="L2694" t="s">
        <v>24</v>
      </c>
      <c r="M2694" t="s">
        <v>33</v>
      </c>
      <c r="O2694" t="s">
        <v>26</v>
      </c>
      <c r="P2694" t="s">
        <v>34</v>
      </c>
      <c r="R2694" t="s">
        <v>35</v>
      </c>
      <c r="U2694" t="e">
        <f>VLOOKUP(C2694,'Irvine_MPN_16-17'!B:B,1,FALSE)</f>
        <v>#N/A</v>
      </c>
    </row>
    <row r="2695" spans="1:21" x14ac:dyDescent="0.25">
      <c r="A2695" t="s">
        <v>7457</v>
      </c>
      <c r="B2695" t="s">
        <v>61</v>
      </c>
      <c r="C2695" t="s">
        <v>7458</v>
      </c>
      <c r="D2695" t="str">
        <f t="shared" si="42"/>
        <v>TAIYO-YUDENTMK325BJ106MN-T</v>
      </c>
      <c r="E2695" t="s">
        <v>25</v>
      </c>
      <c r="G2695" t="s">
        <v>7459</v>
      </c>
      <c r="H2695" t="s">
        <v>22</v>
      </c>
      <c r="J2695" t="s">
        <v>22</v>
      </c>
      <c r="K2695" t="s">
        <v>22</v>
      </c>
      <c r="L2695" t="s">
        <v>24</v>
      </c>
      <c r="M2695" t="s">
        <v>33</v>
      </c>
      <c r="O2695" t="s">
        <v>26</v>
      </c>
      <c r="P2695" t="s">
        <v>34</v>
      </c>
      <c r="R2695" t="s">
        <v>35</v>
      </c>
      <c r="U2695" t="e">
        <f>VLOOKUP(C2695,'Irvine_MPN_16-17'!B:B,1,FALSE)</f>
        <v>#N/A</v>
      </c>
    </row>
    <row r="2696" spans="1:21" x14ac:dyDescent="0.25">
      <c r="A2696" t="s">
        <v>7460</v>
      </c>
      <c r="B2696" t="s">
        <v>61</v>
      </c>
      <c r="C2696" t="s">
        <v>7461</v>
      </c>
      <c r="D2696" t="str">
        <f t="shared" si="42"/>
        <v>TAIYO-YUDENUMK105CG181JV-F</v>
      </c>
      <c r="E2696" t="s">
        <v>25</v>
      </c>
      <c r="G2696" t="s">
        <v>7462</v>
      </c>
      <c r="H2696" t="s">
        <v>22</v>
      </c>
      <c r="J2696" t="s">
        <v>22</v>
      </c>
      <c r="K2696" t="s">
        <v>22</v>
      </c>
      <c r="L2696" t="s">
        <v>24</v>
      </c>
      <c r="M2696" t="s">
        <v>33</v>
      </c>
      <c r="O2696" t="s">
        <v>26</v>
      </c>
      <c r="P2696" t="s">
        <v>34</v>
      </c>
      <c r="R2696" t="s">
        <v>35</v>
      </c>
      <c r="U2696" t="e">
        <f>VLOOKUP(C2696,'Irvine_MPN_16-17'!B:B,1,FALSE)</f>
        <v>#N/A</v>
      </c>
    </row>
    <row r="2697" spans="1:21" x14ac:dyDescent="0.25">
      <c r="A2697" t="s">
        <v>7463</v>
      </c>
      <c r="B2697" t="s">
        <v>7464</v>
      </c>
      <c r="C2697" t="s">
        <v>7465</v>
      </c>
      <c r="D2697" t="str">
        <f t="shared" si="42"/>
        <v>TaoglasPC.11.07.0152A</v>
      </c>
      <c r="E2697" t="s">
        <v>25</v>
      </c>
      <c r="G2697" t="s">
        <v>7466</v>
      </c>
      <c r="H2697" t="s">
        <v>22</v>
      </c>
      <c r="J2697" t="s">
        <v>42</v>
      </c>
      <c r="K2697" t="s">
        <v>22</v>
      </c>
      <c r="L2697" t="s">
        <v>24</v>
      </c>
      <c r="M2697" t="s">
        <v>33</v>
      </c>
      <c r="O2697" t="s">
        <v>26</v>
      </c>
      <c r="P2697" t="s">
        <v>34</v>
      </c>
      <c r="R2697" t="s">
        <v>35</v>
      </c>
      <c r="T2697" t="s">
        <v>3680</v>
      </c>
      <c r="U2697" t="e">
        <f>VLOOKUP(C2697,'Irvine_MPN_16-17'!B:B,1,FALSE)</f>
        <v>#N/A</v>
      </c>
    </row>
    <row r="2698" spans="1:21" x14ac:dyDescent="0.25">
      <c r="A2698" t="s">
        <v>7467</v>
      </c>
      <c r="B2698" t="s">
        <v>7468</v>
      </c>
      <c r="C2698" t="s">
        <v>7468</v>
      </c>
      <c r="D2698" t="str">
        <f t="shared" si="42"/>
        <v>TBDTBD</v>
      </c>
      <c r="E2698" t="s">
        <v>6308</v>
      </c>
      <c r="G2698" t="s">
        <v>7469</v>
      </c>
      <c r="H2698" t="s">
        <v>22</v>
      </c>
      <c r="J2698" t="s">
        <v>23</v>
      </c>
      <c r="K2698" t="s">
        <v>23</v>
      </c>
      <c r="L2698" t="s">
        <v>24</v>
      </c>
      <c r="M2698" t="s">
        <v>23</v>
      </c>
      <c r="O2698" t="s">
        <v>26</v>
      </c>
      <c r="P2698" t="s">
        <v>27</v>
      </c>
      <c r="R2698" t="s">
        <v>1837</v>
      </c>
      <c r="U2698" t="e">
        <f>VLOOKUP(C2698,'Irvine_MPN_16-17'!B:B,1,FALSE)</f>
        <v>#N/A</v>
      </c>
    </row>
    <row r="2699" spans="1:21" x14ac:dyDescent="0.25">
      <c r="A2699" t="s">
        <v>7470</v>
      </c>
      <c r="B2699" t="s">
        <v>7471</v>
      </c>
      <c r="C2699" t="s">
        <v>7472</v>
      </c>
      <c r="D2699" t="str">
        <f t="shared" si="42"/>
        <v>TDKAVR-M1608C120MT2AB</v>
      </c>
      <c r="E2699" t="s">
        <v>25</v>
      </c>
      <c r="G2699" t="s">
        <v>7473</v>
      </c>
      <c r="H2699" t="s">
        <v>22</v>
      </c>
      <c r="J2699" t="s">
        <v>22</v>
      </c>
      <c r="K2699" t="s">
        <v>22</v>
      </c>
      <c r="L2699" t="s">
        <v>24</v>
      </c>
      <c r="M2699" t="s">
        <v>33</v>
      </c>
      <c r="O2699" t="s">
        <v>26</v>
      </c>
      <c r="P2699" t="s">
        <v>34</v>
      </c>
      <c r="R2699" t="s">
        <v>35</v>
      </c>
      <c r="U2699" t="e">
        <f>VLOOKUP(C2699,'Irvine_MPN_16-17'!B:B,1,FALSE)</f>
        <v>#N/A</v>
      </c>
    </row>
    <row r="2700" spans="1:21" x14ac:dyDescent="0.25">
      <c r="A2700" t="s">
        <v>7474</v>
      </c>
      <c r="B2700" t="s">
        <v>7471</v>
      </c>
      <c r="C2700" t="s">
        <v>7475</v>
      </c>
      <c r="D2700" t="str">
        <f t="shared" si="42"/>
        <v>TDKC0603C0G1H390J</v>
      </c>
      <c r="E2700" t="s">
        <v>25</v>
      </c>
      <c r="G2700" t="s">
        <v>7476</v>
      </c>
      <c r="H2700" t="s">
        <v>22</v>
      </c>
      <c r="J2700" t="s">
        <v>22</v>
      </c>
      <c r="K2700" t="s">
        <v>22</v>
      </c>
      <c r="L2700" t="s">
        <v>24</v>
      </c>
      <c r="M2700" t="s">
        <v>33</v>
      </c>
      <c r="O2700" t="s">
        <v>26</v>
      </c>
      <c r="P2700" t="s">
        <v>34</v>
      </c>
      <c r="R2700" t="s">
        <v>35</v>
      </c>
      <c r="U2700" t="e">
        <f>VLOOKUP(C2700,'Irvine_MPN_16-17'!B:B,1,FALSE)</f>
        <v>#N/A</v>
      </c>
    </row>
    <row r="2701" spans="1:21" x14ac:dyDescent="0.25">
      <c r="A2701" t="s">
        <v>7474</v>
      </c>
      <c r="B2701" t="s">
        <v>7471</v>
      </c>
      <c r="C2701" t="s">
        <v>7477</v>
      </c>
      <c r="D2701" t="str">
        <f t="shared" si="42"/>
        <v>TDKC0603C0G1H390J030BA</v>
      </c>
      <c r="E2701" t="s">
        <v>25</v>
      </c>
      <c r="G2701" t="s">
        <v>7476</v>
      </c>
      <c r="H2701" t="s">
        <v>22</v>
      </c>
      <c r="J2701" t="s">
        <v>22</v>
      </c>
      <c r="K2701" t="s">
        <v>22</v>
      </c>
      <c r="L2701" t="s">
        <v>24</v>
      </c>
      <c r="M2701" t="s">
        <v>33</v>
      </c>
      <c r="O2701" t="s">
        <v>26</v>
      </c>
      <c r="P2701" t="s">
        <v>34</v>
      </c>
      <c r="R2701" t="s">
        <v>35</v>
      </c>
      <c r="U2701" t="e">
        <f>VLOOKUP(C2701,'Irvine_MPN_16-17'!B:B,1,FALSE)</f>
        <v>#N/A</v>
      </c>
    </row>
    <row r="2702" spans="1:21" x14ac:dyDescent="0.25">
      <c r="A2702" t="s">
        <v>7478</v>
      </c>
      <c r="B2702" t="s">
        <v>7471</v>
      </c>
      <c r="C2702" t="s">
        <v>7479</v>
      </c>
      <c r="D2702" t="str">
        <f t="shared" si="42"/>
        <v>TDKC0603C0G1H680J</v>
      </c>
      <c r="E2702" t="s">
        <v>25</v>
      </c>
      <c r="G2702" t="s">
        <v>7480</v>
      </c>
      <c r="H2702" t="s">
        <v>22</v>
      </c>
      <c r="J2702" t="s">
        <v>22</v>
      </c>
      <c r="K2702" t="s">
        <v>22</v>
      </c>
      <c r="L2702" t="s">
        <v>24</v>
      </c>
      <c r="M2702" t="s">
        <v>33</v>
      </c>
      <c r="O2702" t="s">
        <v>26</v>
      </c>
      <c r="P2702" t="s">
        <v>34</v>
      </c>
      <c r="R2702" t="s">
        <v>35</v>
      </c>
      <c r="U2702" t="e">
        <f>VLOOKUP(C2702,'Irvine_MPN_16-17'!B:B,1,FALSE)</f>
        <v>#N/A</v>
      </c>
    </row>
    <row r="2703" spans="1:21" x14ac:dyDescent="0.25">
      <c r="A2703" t="s">
        <v>7478</v>
      </c>
      <c r="B2703" t="s">
        <v>7471</v>
      </c>
      <c r="C2703" t="s">
        <v>7481</v>
      </c>
      <c r="D2703" t="str">
        <f t="shared" si="42"/>
        <v>TDKC0603C0G1H680J030BA</v>
      </c>
      <c r="E2703" t="s">
        <v>25</v>
      </c>
      <c r="G2703" t="s">
        <v>7480</v>
      </c>
      <c r="H2703" t="s">
        <v>22</v>
      </c>
      <c r="J2703" t="s">
        <v>22</v>
      </c>
      <c r="K2703" t="s">
        <v>22</v>
      </c>
      <c r="L2703" t="s">
        <v>24</v>
      </c>
      <c r="M2703" t="s">
        <v>33</v>
      </c>
      <c r="O2703" t="s">
        <v>26</v>
      </c>
      <c r="P2703" t="s">
        <v>34</v>
      </c>
      <c r="R2703" t="s">
        <v>35</v>
      </c>
      <c r="U2703" t="e">
        <f>VLOOKUP(C2703,'Irvine_MPN_16-17'!B:B,1,FALSE)</f>
        <v>#N/A</v>
      </c>
    </row>
    <row r="2704" spans="1:21" x14ac:dyDescent="0.25">
      <c r="A2704" t="s">
        <v>5871</v>
      </c>
      <c r="B2704" t="s">
        <v>7471</v>
      </c>
      <c r="C2704" t="s">
        <v>7482</v>
      </c>
      <c r="D2704" t="str">
        <f t="shared" si="42"/>
        <v>TDKC0603C0G1H750J</v>
      </c>
      <c r="E2704" t="s">
        <v>25</v>
      </c>
      <c r="G2704" t="s">
        <v>5873</v>
      </c>
      <c r="H2704" t="s">
        <v>22</v>
      </c>
      <c r="J2704" t="s">
        <v>22</v>
      </c>
      <c r="K2704" t="s">
        <v>22</v>
      </c>
      <c r="L2704" t="s">
        <v>24</v>
      </c>
      <c r="M2704" t="s">
        <v>33</v>
      </c>
      <c r="O2704" t="s">
        <v>26</v>
      </c>
      <c r="P2704" t="s">
        <v>34</v>
      </c>
      <c r="R2704" t="s">
        <v>35</v>
      </c>
      <c r="U2704" t="e">
        <f>VLOOKUP(C2704,'Irvine_MPN_16-17'!B:B,1,FALSE)</f>
        <v>#N/A</v>
      </c>
    </row>
    <row r="2705" spans="1:21" x14ac:dyDescent="0.25">
      <c r="A2705" t="s">
        <v>7483</v>
      </c>
      <c r="B2705" t="s">
        <v>7471</v>
      </c>
      <c r="C2705" t="s">
        <v>7484</v>
      </c>
      <c r="D2705" t="str">
        <f t="shared" si="42"/>
        <v>TDKC0603X6S0J224K</v>
      </c>
      <c r="E2705" t="s">
        <v>25</v>
      </c>
      <c r="G2705" t="s">
        <v>7485</v>
      </c>
      <c r="H2705" t="s">
        <v>22</v>
      </c>
      <c r="J2705" t="s">
        <v>22</v>
      </c>
      <c r="K2705" t="s">
        <v>22</v>
      </c>
      <c r="L2705" t="s">
        <v>24</v>
      </c>
      <c r="M2705" t="s">
        <v>33</v>
      </c>
      <c r="O2705" t="s">
        <v>26</v>
      </c>
      <c r="P2705" t="s">
        <v>34</v>
      </c>
      <c r="R2705" t="s">
        <v>35</v>
      </c>
      <c r="U2705" t="e">
        <f>VLOOKUP(C2705,'Irvine_MPN_16-17'!B:B,1,FALSE)</f>
        <v>#N/A</v>
      </c>
    </row>
    <row r="2706" spans="1:21" x14ac:dyDescent="0.25">
      <c r="A2706" t="s">
        <v>7483</v>
      </c>
      <c r="B2706" t="s">
        <v>7471</v>
      </c>
      <c r="C2706" t="s">
        <v>7486</v>
      </c>
      <c r="D2706" t="str">
        <f t="shared" si="42"/>
        <v>TDKC0603X6S0J224K030BC</v>
      </c>
      <c r="E2706" t="s">
        <v>25</v>
      </c>
      <c r="G2706" t="s">
        <v>7485</v>
      </c>
      <c r="H2706" t="s">
        <v>22</v>
      </c>
      <c r="J2706" t="s">
        <v>22</v>
      </c>
      <c r="K2706" t="s">
        <v>22</v>
      </c>
      <c r="L2706" t="s">
        <v>24</v>
      </c>
      <c r="M2706" t="s">
        <v>33</v>
      </c>
      <c r="O2706" t="s">
        <v>26</v>
      </c>
      <c r="P2706" t="s">
        <v>34</v>
      </c>
      <c r="R2706" t="s">
        <v>35</v>
      </c>
      <c r="U2706" t="e">
        <f>VLOOKUP(C2706,'Irvine_MPN_16-17'!B:B,1,FALSE)</f>
        <v>#N/A</v>
      </c>
    </row>
    <row r="2707" spans="1:21" x14ac:dyDescent="0.25">
      <c r="A2707" t="s">
        <v>235</v>
      </c>
      <c r="B2707" t="s">
        <v>7471</v>
      </c>
      <c r="C2707" t="s">
        <v>7487</v>
      </c>
      <c r="D2707" t="str">
        <f t="shared" si="42"/>
        <v>TDKC1005C0G1H101J050BA</v>
      </c>
      <c r="E2707" t="s">
        <v>25</v>
      </c>
      <c r="G2707" t="s">
        <v>237</v>
      </c>
      <c r="H2707" t="s">
        <v>22</v>
      </c>
      <c r="J2707" t="s">
        <v>22</v>
      </c>
      <c r="K2707" t="s">
        <v>22</v>
      </c>
      <c r="L2707" t="s">
        <v>24</v>
      </c>
      <c r="M2707" t="s">
        <v>33</v>
      </c>
      <c r="O2707" t="s">
        <v>26</v>
      </c>
      <c r="P2707" t="s">
        <v>34</v>
      </c>
      <c r="R2707" t="s">
        <v>35</v>
      </c>
      <c r="U2707" t="e">
        <f>VLOOKUP(C2707,'Irvine_MPN_16-17'!B:B,1,FALSE)</f>
        <v>#N/A</v>
      </c>
    </row>
    <row r="2708" spans="1:21" x14ac:dyDescent="0.25">
      <c r="A2708" t="s">
        <v>7488</v>
      </c>
      <c r="B2708" t="s">
        <v>7471</v>
      </c>
      <c r="C2708" t="s">
        <v>7489</v>
      </c>
      <c r="D2708" t="str">
        <f t="shared" si="42"/>
        <v>TDKC1005X5R0J105K</v>
      </c>
      <c r="E2708" t="s">
        <v>25</v>
      </c>
      <c r="G2708" t="s">
        <v>7490</v>
      </c>
      <c r="H2708" t="s">
        <v>22</v>
      </c>
      <c r="J2708" t="s">
        <v>22</v>
      </c>
      <c r="K2708" t="s">
        <v>22</v>
      </c>
      <c r="L2708" t="s">
        <v>24</v>
      </c>
      <c r="M2708" t="s">
        <v>33</v>
      </c>
      <c r="O2708" t="s">
        <v>26</v>
      </c>
      <c r="P2708" t="s">
        <v>34</v>
      </c>
      <c r="R2708" t="s">
        <v>35</v>
      </c>
      <c r="U2708" t="str">
        <f>VLOOKUP(C2708,'Irvine_MPN_16-17'!B:B,1,FALSE)</f>
        <v>C1005X5R0J105K</v>
      </c>
    </row>
    <row r="2709" spans="1:21" x14ac:dyDescent="0.25">
      <c r="A2709" t="s">
        <v>7488</v>
      </c>
      <c r="B2709" t="s">
        <v>7471</v>
      </c>
      <c r="C2709" t="s">
        <v>7491</v>
      </c>
      <c r="D2709" t="str">
        <f t="shared" si="42"/>
        <v>TDKC1005X5R0J105K050BB</v>
      </c>
      <c r="E2709" t="s">
        <v>25</v>
      </c>
      <c r="G2709" t="s">
        <v>7490</v>
      </c>
      <c r="H2709" t="s">
        <v>22</v>
      </c>
      <c r="J2709" t="s">
        <v>22</v>
      </c>
      <c r="K2709" t="s">
        <v>22</v>
      </c>
      <c r="L2709" t="s">
        <v>24</v>
      </c>
      <c r="M2709" t="s">
        <v>33</v>
      </c>
      <c r="O2709" t="s">
        <v>26</v>
      </c>
      <c r="P2709" t="s">
        <v>34</v>
      </c>
      <c r="R2709" t="s">
        <v>35</v>
      </c>
      <c r="U2709" t="e">
        <f>VLOOKUP(C2709,'Irvine_MPN_16-17'!B:B,1,FALSE)</f>
        <v>#N/A</v>
      </c>
    </row>
    <row r="2710" spans="1:21" x14ac:dyDescent="0.25">
      <c r="A2710" t="s">
        <v>6930</v>
      </c>
      <c r="B2710" t="s">
        <v>7471</v>
      </c>
      <c r="C2710" t="s">
        <v>7492</v>
      </c>
      <c r="D2710" t="str">
        <f t="shared" si="42"/>
        <v>TDKC1005X5R0J106M</v>
      </c>
      <c r="E2710" t="s">
        <v>25</v>
      </c>
      <c r="G2710" t="s">
        <v>6933</v>
      </c>
      <c r="H2710" t="s">
        <v>22</v>
      </c>
      <c r="J2710" t="s">
        <v>22</v>
      </c>
      <c r="K2710" t="s">
        <v>22</v>
      </c>
      <c r="L2710" t="s">
        <v>24</v>
      </c>
      <c r="M2710" t="s">
        <v>33</v>
      </c>
      <c r="O2710" t="s">
        <v>26</v>
      </c>
      <c r="P2710" t="s">
        <v>34</v>
      </c>
      <c r="R2710" t="s">
        <v>35</v>
      </c>
      <c r="U2710" t="e">
        <f>VLOOKUP(C2710,'Irvine_MPN_16-17'!B:B,1,FALSE)</f>
        <v>#N/A</v>
      </c>
    </row>
    <row r="2711" spans="1:21" x14ac:dyDescent="0.25">
      <c r="A2711" t="s">
        <v>6930</v>
      </c>
      <c r="B2711" t="s">
        <v>7471</v>
      </c>
      <c r="C2711" t="s">
        <v>7493</v>
      </c>
      <c r="D2711" t="str">
        <f t="shared" si="42"/>
        <v>TDKC1005X5R0J106M050BC</v>
      </c>
      <c r="E2711" t="s">
        <v>25</v>
      </c>
      <c r="G2711" t="s">
        <v>6933</v>
      </c>
      <c r="H2711" t="s">
        <v>22</v>
      </c>
      <c r="J2711" t="s">
        <v>22</v>
      </c>
      <c r="K2711" t="s">
        <v>22</v>
      </c>
      <c r="L2711" t="s">
        <v>24</v>
      </c>
      <c r="M2711" t="s">
        <v>33</v>
      </c>
      <c r="O2711" t="s">
        <v>26</v>
      </c>
      <c r="P2711" t="s">
        <v>34</v>
      </c>
      <c r="R2711" t="s">
        <v>35</v>
      </c>
      <c r="U2711" t="e">
        <f>VLOOKUP(C2711,'Irvine_MPN_16-17'!B:B,1,FALSE)</f>
        <v>#N/A</v>
      </c>
    </row>
    <row r="2712" spans="1:21" x14ac:dyDescent="0.25">
      <c r="A2712" t="s">
        <v>7494</v>
      </c>
      <c r="B2712" t="s">
        <v>7471</v>
      </c>
      <c r="C2712" t="s">
        <v>7495</v>
      </c>
      <c r="D2712" t="str">
        <f t="shared" si="42"/>
        <v>TDKC1005X5R1C334K</v>
      </c>
      <c r="E2712" t="s">
        <v>25</v>
      </c>
      <c r="G2712" t="s">
        <v>7496</v>
      </c>
      <c r="H2712" t="s">
        <v>22</v>
      </c>
      <c r="J2712" t="s">
        <v>22</v>
      </c>
      <c r="K2712" t="s">
        <v>22</v>
      </c>
      <c r="L2712" t="s">
        <v>24</v>
      </c>
      <c r="M2712" t="s">
        <v>33</v>
      </c>
      <c r="O2712" t="s">
        <v>26</v>
      </c>
      <c r="P2712" t="s">
        <v>34</v>
      </c>
      <c r="R2712" t="s">
        <v>35</v>
      </c>
      <c r="U2712" t="e">
        <f>VLOOKUP(C2712,'Irvine_MPN_16-17'!B:B,1,FALSE)</f>
        <v>#N/A</v>
      </c>
    </row>
    <row r="2713" spans="1:21" x14ac:dyDescent="0.25">
      <c r="A2713" t="s">
        <v>7494</v>
      </c>
      <c r="B2713" t="s">
        <v>7471</v>
      </c>
      <c r="C2713" t="s">
        <v>7497</v>
      </c>
      <c r="D2713" t="str">
        <f t="shared" si="42"/>
        <v>TDKC1005X5R1C334K050BB</v>
      </c>
      <c r="E2713" t="s">
        <v>25</v>
      </c>
      <c r="G2713" t="s">
        <v>7496</v>
      </c>
      <c r="H2713" t="s">
        <v>22</v>
      </c>
      <c r="J2713" t="s">
        <v>22</v>
      </c>
      <c r="K2713" t="s">
        <v>22</v>
      </c>
      <c r="L2713" t="s">
        <v>24</v>
      </c>
      <c r="M2713" t="s">
        <v>33</v>
      </c>
      <c r="O2713" t="s">
        <v>26</v>
      </c>
      <c r="P2713" t="s">
        <v>34</v>
      </c>
      <c r="R2713" t="s">
        <v>35</v>
      </c>
      <c r="U2713" t="e">
        <f>VLOOKUP(C2713,'Irvine_MPN_16-17'!B:B,1,FALSE)</f>
        <v>#N/A</v>
      </c>
    </row>
    <row r="2714" spans="1:21" x14ac:dyDescent="0.25">
      <c r="A2714" t="s">
        <v>7498</v>
      </c>
      <c r="B2714" t="s">
        <v>7471</v>
      </c>
      <c r="C2714" t="s">
        <v>7499</v>
      </c>
      <c r="D2714" t="str">
        <f t="shared" si="42"/>
        <v>TDKC1005X5R1E683K</v>
      </c>
      <c r="E2714" t="s">
        <v>25</v>
      </c>
      <c r="G2714" t="s">
        <v>7500</v>
      </c>
      <c r="H2714" t="s">
        <v>22</v>
      </c>
      <c r="J2714" t="s">
        <v>22</v>
      </c>
      <c r="K2714" t="s">
        <v>22</v>
      </c>
      <c r="L2714" t="s">
        <v>24</v>
      </c>
      <c r="M2714" t="s">
        <v>33</v>
      </c>
      <c r="O2714" t="s">
        <v>26</v>
      </c>
      <c r="P2714" t="s">
        <v>34</v>
      </c>
      <c r="R2714" t="s">
        <v>35</v>
      </c>
      <c r="U2714" t="e">
        <f>VLOOKUP(C2714,'Irvine_MPN_16-17'!B:B,1,FALSE)</f>
        <v>#N/A</v>
      </c>
    </row>
    <row r="2715" spans="1:21" x14ac:dyDescent="0.25">
      <c r="A2715" t="s">
        <v>7498</v>
      </c>
      <c r="B2715" t="s">
        <v>7471</v>
      </c>
      <c r="C2715" t="s">
        <v>7501</v>
      </c>
      <c r="D2715" t="str">
        <f t="shared" si="42"/>
        <v>TDKC1005X5R1E683K050BC</v>
      </c>
      <c r="E2715" t="s">
        <v>25</v>
      </c>
      <c r="G2715" t="s">
        <v>7500</v>
      </c>
      <c r="H2715" t="s">
        <v>22</v>
      </c>
      <c r="J2715" t="s">
        <v>22</v>
      </c>
      <c r="K2715" t="s">
        <v>22</v>
      </c>
      <c r="L2715" t="s">
        <v>24</v>
      </c>
      <c r="M2715" t="s">
        <v>33</v>
      </c>
      <c r="O2715" t="s">
        <v>26</v>
      </c>
      <c r="P2715" t="s">
        <v>34</v>
      </c>
      <c r="R2715" t="s">
        <v>35</v>
      </c>
      <c r="U2715" t="e">
        <f>VLOOKUP(C2715,'Irvine_MPN_16-17'!B:B,1,FALSE)</f>
        <v>#N/A</v>
      </c>
    </row>
    <row r="2716" spans="1:21" x14ac:dyDescent="0.25">
      <c r="A2716" t="s">
        <v>220</v>
      </c>
      <c r="B2716" t="s">
        <v>7471</v>
      </c>
      <c r="C2716" t="s">
        <v>7502</v>
      </c>
      <c r="D2716" t="str">
        <f t="shared" si="42"/>
        <v>TDKC1005X7R1C104K050BC</v>
      </c>
      <c r="E2716" t="s">
        <v>25</v>
      </c>
      <c r="G2716" t="s">
        <v>1688</v>
      </c>
      <c r="H2716" t="s">
        <v>22</v>
      </c>
      <c r="J2716" t="s">
        <v>22</v>
      </c>
      <c r="K2716" t="s">
        <v>22</v>
      </c>
      <c r="L2716" t="s">
        <v>24</v>
      </c>
      <c r="M2716" t="s">
        <v>33</v>
      </c>
      <c r="O2716" t="s">
        <v>26</v>
      </c>
      <c r="P2716" t="s">
        <v>34</v>
      </c>
      <c r="R2716" t="s">
        <v>35</v>
      </c>
      <c r="U2716" t="e">
        <f>VLOOKUP(C2716,'Irvine_MPN_16-17'!B:B,1,FALSE)</f>
        <v>#N/A</v>
      </c>
    </row>
    <row r="2717" spans="1:21" x14ac:dyDescent="0.25">
      <c r="A2717" t="s">
        <v>7503</v>
      </c>
      <c r="B2717" t="s">
        <v>7471</v>
      </c>
      <c r="C2717" t="s">
        <v>7504</v>
      </c>
      <c r="D2717" t="str">
        <f t="shared" si="42"/>
        <v>TDKC1608X5R0J106K</v>
      </c>
      <c r="E2717" t="s">
        <v>25</v>
      </c>
      <c r="G2717" t="s">
        <v>7505</v>
      </c>
      <c r="H2717" t="s">
        <v>22</v>
      </c>
      <c r="J2717" t="s">
        <v>22</v>
      </c>
      <c r="K2717" t="s">
        <v>22</v>
      </c>
      <c r="L2717" t="s">
        <v>24</v>
      </c>
      <c r="M2717" t="s">
        <v>33</v>
      </c>
      <c r="O2717" t="s">
        <v>26</v>
      </c>
      <c r="P2717" t="s">
        <v>34</v>
      </c>
      <c r="R2717" t="s">
        <v>35</v>
      </c>
      <c r="U2717" t="e">
        <f>VLOOKUP(C2717,'Irvine_MPN_16-17'!B:B,1,FALSE)</f>
        <v>#N/A</v>
      </c>
    </row>
    <row r="2718" spans="1:21" x14ac:dyDescent="0.25">
      <c r="A2718" t="s">
        <v>7503</v>
      </c>
      <c r="B2718" t="s">
        <v>7471</v>
      </c>
      <c r="C2718" t="s">
        <v>7506</v>
      </c>
      <c r="D2718" t="str">
        <f t="shared" si="42"/>
        <v>TDKC1608X5R0J106K080AB</v>
      </c>
      <c r="E2718" t="s">
        <v>25</v>
      </c>
      <c r="G2718" t="s">
        <v>7505</v>
      </c>
      <c r="H2718" t="s">
        <v>22</v>
      </c>
      <c r="J2718" t="s">
        <v>22</v>
      </c>
      <c r="K2718" t="s">
        <v>22</v>
      </c>
      <c r="L2718" t="s">
        <v>24</v>
      </c>
      <c r="M2718" t="s">
        <v>33</v>
      </c>
      <c r="O2718" t="s">
        <v>26</v>
      </c>
      <c r="P2718" t="s">
        <v>34</v>
      </c>
      <c r="R2718" t="s">
        <v>35</v>
      </c>
      <c r="U2718" t="e">
        <f>VLOOKUP(C2718,'Irvine_MPN_16-17'!B:B,1,FALSE)</f>
        <v>#N/A</v>
      </c>
    </row>
    <row r="2719" spans="1:21" x14ac:dyDescent="0.25">
      <c r="A2719" t="s">
        <v>6935</v>
      </c>
      <c r="B2719" t="s">
        <v>7471</v>
      </c>
      <c r="C2719" t="s">
        <v>7507</v>
      </c>
      <c r="D2719" t="str">
        <f t="shared" si="42"/>
        <v>TDKC1608X5R0J226M</v>
      </c>
      <c r="E2719" t="s">
        <v>25</v>
      </c>
      <c r="G2719" t="s">
        <v>6937</v>
      </c>
      <c r="H2719" t="s">
        <v>22</v>
      </c>
      <c r="J2719" t="s">
        <v>22</v>
      </c>
      <c r="K2719" t="s">
        <v>22</v>
      </c>
      <c r="L2719" t="s">
        <v>24</v>
      </c>
      <c r="M2719" t="s">
        <v>33</v>
      </c>
      <c r="O2719" t="s">
        <v>26</v>
      </c>
      <c r="P2719" t="s">
        <v>34</v>
      </c>
      <c r="R2719" t="s">
        <v>35</v>
      </c>
      <c r="U2719" t="e">
        <f>VLOOKUP(C2719,'Irvine_MPN_16-17'!B:B,1,FALSE)</f>
        <v>#N/A</v>
      </c>
    </row>
    <row r="2720" spans="1:21" x14ac:dyDescent="0.25">
      <c r="A2720" t="s">
        <v>6935</v>
      </c>
      <c r="B2720" t="s">
        <v>7471</v>
      </c>
      <c r="C2720" t="s">
        <v>7508</v>
      </c>
      <c r="D2720" t="str">
        <f t="shared" si="42"/>
        <v>TDKC1608X5R0J226M080AC</v>
      </c>
      <c r="E2720" t="s">
        <v>25</v>
      </c>
      <c r="G2720" t="s">
        <v>6937</v>
      </c>
      <c r="H2720" t="s">
        <v>22</v>
      </c>
      <c r="J2720" t="s">
        <v>22</v>
      </c>
      <c r="K2720" t="s">
        <v>22</v>
      </c>
      <c r="L2720" t="s">
        <v>24</v>
      </c>
      <c r="M2720" t="s">
        <v>33</v>
      </c>
      <c r="O2720" t="s">
        <v>26</v>
      </c>
      <c r="P2720" t="s">
        <v>34</v>
      </c>
      <c r="R2720" t="s">
        <v>35</v>
      </c>
      <c r="U2720" t="e">
        <f>VLOOKUP(C2720,'Irvine_MPN_16-17'!B:B,1,FALSE)</f>
        <v>#N/A</v>
      </c>
    </row>
    <row r="2721" spans="1:21" x14ac:dyDescent="0.25">
      <c r="A2721" t="s">
        <v>4769</v>
      </c>
      <c r="B2721" t="s">
        <v>7471</v>
      </c>
      <c r="C2721" t="s">
        <v>7509</v>
      </c>
      <c r="D2721" t="str">
        <f t="shared" si="42"/>
        <v>TDKC1608X5R0J475K/0.80</v>
      </c>
      <c r="E2721" t="s">
        <v>25</v>
      </c>
      <c r="G2721" t="s">
        <v>4771</v>
      </c>
      <c r="H2721" t="s">
        <v>22</v>
      </c>
      <c r="J2721" t="s">
        <v>22</v>
      </c>
      <c r="K2721" t="s">
        <v>22</v>
      </c>
      <c r="L2721" t="s">
        <v>24</v>
      </c>
      <c r="M2721" t="s">
        <v>33</v>
      </c>
      <c r="O2721" t="s">
        <v>26</v>
      </c>
      <c r="P2721" t="s">
        <v>34</v>
      </c>
      <c r="R2721" t="s">
        <v>35</v>
      </c>
      <c r="U2721" t="e">
        <f>VLOOKUP(C2721,'Irvine_MPN_16-17'!B:B,1,FALSE)</f>
        <v>#N/A</v>
      </c>
    </row>
    <row r="2722" spans="1:21" x14ac:dyDescent="0.25">
      <c r="A2722" t="s">
        <v>4769</v>
      </c>
      <c r="B2722" t="s">
        <v>7471</v>
      </c>
      <c r="C2722" t="s">
        <v>7510</v>
      </c>
      <c r="D2722" t="str">
        <f t="shared" si="42"/>
        <v>TDKC1608X5R0J475K</v>
      </c>
      <c r="E2722" t="s">
        <v>25</v>
      </c>
      <c r="G2722" t="s">
        <v>4771</v>
      </c>
      <c r="H2722" t="s">
        <v>22</v>
      </c>
      <c r="J2722" t="s">
        <v>22</v>
      </c>
      <c r="K2722" t="s">
        <v>22</v>
      </c>
      <c r="L2722" t="s">
        <v>24</v>
      </c>
      <c r="M2722" t="s">
        <v>33</v>
      </c>
      <c r="O2722" t="s">
        <v>26</v>
      </c>
      <c r="P2722" t="s">
        <v>34</v>
      </c>
      <c r="R2722" t="s">
        <v>35</v>
      </c>
      <c r="U2722" t="str">
        <f>VLOOKUP(C2722,'Irvine_MPN_16-17'!B:B,1,FALSE)</f>
        <v>C1608X5R0J475K</v>
      </c>
    </row>
    <row r="2723" spans="1:21" x14ac:dyDescent="0.25">
      <c r="A2723" t="s">
        <v>4769</v>
      </c>
      <c r="B2723" t="s">
        <v>7471</v>
      </c>
      <c r="C2723" t="s">
        <v>7511</v>
      </c>
      <c r="D2723" t="str">
        <f t="shared" si="42"/>
        <v>TDKC1608X5R0J475K080AB</v>
      </c>
      <c r="E2723" t="s">
        <v>25</v>
      </c>
      <c r="G2723" t="s">
        <v>4771</v>
      </c>
      <c r="H2723" t="s">
        <v>22</v>
      </c>
      <c r="J2723" t="s">
        <v>22</v>
      </c>
      <c r="K2723" t="s">
        <v>22</v>
      </c>
      <c r="L2723" t="s">
        <v>24</v>
      </c>
      <c r="M2723" t="s">
        <v>33</v>
      </c>
      <c r="O2723" t="s">
        <v>26</v>
      </c>
      <c r="P2723" t="s">
        <v>34</v>
      </c>
      <c r="R2723" t="s">
        <v>35</v>
      </c>
      <c r="U2723" t="e">
        <f>VLOOKUP(C2723,'Irvine_MPN_16-17'!B:B,1,FALSE)</f>
        <v>#N/A</v>
      </c>
    </row>
    <row r="2724" spans="1:21" x14ac:dyDescent="0.25">
      <c r="A2724" t="s">
        <v>7512</v>
      </c>
      <c r="B2724" t="s">
        <v>7471</v>
      </c>
      <c r="C2724" t="s">
        <v>7513</v>
      </c>
      <c r="D2724" t="str">
        <f t="shared" si="42"/>
        <v>TDKC1608X7R1C105K</v>
      </c>
      <c r="E2724" t="s">
        <v>25</v>
      </c>
      <c r="G2724" t="s">
        <v>7514</v>
      </c>
      <c r="H2724" t="s">
        <v>22</v>
      </c>
      <c r="J2724" t="s">
        <v>22</v>
      </c>
      <c r="K2724" t="s">
        <v>22</v>
      </c>
      <c r="L2724" t="s">
        <v>24</v>
      </c>
      <c r="M2724" t="s">
        <v>33</v>
      </c>
      <c r="O2724" t="s">
        <v>26</v>
      </c>
      <c r="P2724" t="s">
        <v>34</v>
      </c>
      <c r="R2724" t="s">
        <v>35</v>
      </c>
      <c r="U2724" t="str">
        <f>VLOOKUP(C2724,'Irvine_MPN_16-17'!B:B,1,FALSE)</f>
        <v>C1608X7R1C105K</v>
      </c>
    </row>
    <row r="2725" spans="1:21" x14ac:dyDescent="0.25">
      <c r="A2725" t="s">
        <v>7512</v>
      </c>
      <c r="B2725" t="s">
        <v>7471</v>
      </c>
      <c r="C2725" t="s">
        <v>7515</v>
      </c>
      <c r="D2725" t="str">
        <f t="shared" si="42"/>
        <v>TDKC1608X7R1C105K080AC</v>
      </c>
      <c r="E2725" t="s">
        <v>25</v>
      </c>
      <c r="G2725" t="s">
        <v>7516</v>
      </c>
      <c r="H2725" t="s">
        <v>22</v>
      </c>
      <c r="J2725" t="s">
        <v>22</v>
      </c>
      <c r="K2725" t="s">
        <v>22</v>
      </c>
      <c r="L2725" t="s">
        <v>24</v>
      </c>
      <c r="M2725" t="s">
        <v>33</v>
      </c>
      <c r="O2725" t="s">
        <v>26</v>
      </c>
      <c r="P2725" t="s">
        <v>34</v>
      </c>
      <c r="R2725" t="s">
        <v>35</v>
      </c>
      <c r="U2725" t="str">
        <f>VLOOKUP(C2725,'Irvine_MPN_16-17'!B:B,1,FALSE)</f>
        <v>C1608X7R1C105K080AC</v>
      </c>
    </row>
    <row r="2726" spans="1:21" x14ac:dyDescent="0.25">
      <c r="A2726" t="s">
        <v>7517</v>
      </c>
      <c r="B2726" t="s">
        <v>7471</v>
      </c>
      <c r="C2726" t="s">
        <v>7518</v>
      </c>
      <c r="D2726" t="str">
        <f t="shared" si="42"/>
        <v>TDKC1608X7R1E105K</v>
      </c>
      <c r="E2726" t="s">
        <v>25</v>
      </c>
      <c r="G2726" t="s">
        <v>7519</v>
      </c>
      <c r="H2726" t="s">
        <v>22</v>
      </c>
      <c r="J2726" t="s">
        <v>22</v>
      </c>
      <c r="K2726" t="s">
        <v>22</v>
      </c>
      <c r="L2726" t="s">
        <v>24</v>
      </c>
      <c r="M2726" t="s">
        <v>33</v>
      </c>
      <c r="O2726" t="s">
        <v>26</v>
      </c>
      <c r="P2726" t="s">
        <v>34</v>
      </c>
      <c r="R2726" t="s">
        <v>35</v>
      </c>
      <c r="U2726" t="e">
        <f>VLOOKUP(C2726,'Irvine_MPN_16-17'!B:B,1,FALSE)</f>
        <v>#N/A</v>
      </c>
    </row>
    <row r="2727" spans="1:21" x14ac:dyDescent="0.25">
      <c r="A2727" t="s">
        <v>7520</v>
      </c>
      <c r="B2727" t="s">
        <v>7471</v>
      </c>
      <c r="C2727" t="s">
        <v>7518</v>
      </c>
      <c r="D2727" t="str">
        <f t="shared" si="42"/>
        <v>TDKC1608X7R1E105K</v>
      </c>
      <c r="E2727" t="s">
        <v>25</v>
      </c>
      <c r="G2727" t="s">
        <v>7521</v>
      </c>
      <c r="H2727" t="s">
        <v>22</v>
      </c>
      <c r="J2727" t="s">
        <v>22</v>
      </c>
      <c r="K2727" t="s">
        <v>22</v>
      </c>
      <c r="L2727" t="s">
        <v>24</v>
      </c>
      <c r="M2727" t="s">
        <v>33</v>
      </c>
      <c r="O2727" t="s">
        <v>26</v>
      </c>
      <c r="P2727" t="s">
        <v>34</v>
      </c>
      <c r="R2727" t="s">
        <v>35</v>
      </c>
      <c r="U2727" t="e">
        <f>VLOOKUP(C2727,'Irvine_MPN_16-17'!B:B,1,FALSE)</f>
        <v>#N/A</v>
      </c>
    </row>
    <row r="2728" spans="1:21" x14ac:dyDescent="0.25">
      <c r="A2728" t="s">
        <v>7517</v>
      </c>
      <c r="B2728" t="s">
        <v>7471</v>
      </c>
      <c r="C2728" t="s">
        <v>7522</v>
      </c>
      <c r="D2728" t="str">
        <f t="shared" si="42"/>
        <v>TDKC1608X7R1E105K080AB</v>
      </c>
      <c r="E2728" t="s">
        <v>25</v>
      </c>
      <c r="G2728" t="s">
        <v>7519</v>
      </c>
      <c r="H2728" t="s">
        <v>22</v>
      </c>
      <c r="J2728" t="s">
        <v>22</v>
      </c>
      <c r="K2728" t="s">
        <v>22</v>
      </c>
      <c r="L2728" t="s">
        <v>24</v>
      </c>
      <c r="M2728" t="s">
        <v>33</v>
      </c>
      <c r="O2728" t="s">
        <v>26</v>
      </c>
      <c r="P2728" t="s">
        <v>34</v>
      </c>
      <c r="R2728" t="s">
        <v>35</v>
      </c>
      <c r="U2728" t="str">
        <f>VLOOKUP(C2728,'Irvine_MPN_16-17'!B:B,1,FALSE)</f>
        <v>C1608X7R1E105K080AB</v>
      </c>
    </row>
    <row r="2729" spans="1:21" x14ac:dyDescent="0.25">
      <c r="A2729" t="s">
        <v>7523</v>
      </c>
      <c r="B2729" t="s">
        <v>7471</v>
      </c>
      <c r="C2729" t="s">
        <v>7524</v>
      </c>
      <c r="D2729" t="str">
        <f t="shared" si="42"/>
        <v>TDKC2012X5R1A226M/1.25</v>
      </c>
      <c r="E2729" t="s">
        <v>25</v>
      </c>
      <c r="G2729" t="s">
        <v>7525</v>
      </c>
      <c r="H2729" t="s">
        <v>22</v>
      </c>
      <c r="J2729" t="s">
        <v>22</v>
      </c>
      <c r="K2729" t="s">
        <v>22</v>
      </c>
      <c r="L2729" t="s">
        <v>24</v>
      </c>
      <c r="M2729" t="s">
        <v>33</v>
      </c>
      <c r="O2729" t="s">
        <v>26</v>
      </c>
      <c r="P2729" t="s">
        <v>34</v>
      </c>
      <c r="R2729" t="s">
        <v>35</v>
      </c>
      <c r="U2729" t="str">
        <f>VLOOKUP(C2729,'Irvine_MPN_16-17'!B:B,1,FALSE)</f>
        <v>C2012X5R1A226M/1.25</v>
      </c>
    </row>
    <row r="2730" spans="1:21" x14ac:dyDescent="0.25">
      <c r="A2730" t="s">
        <v>7523</v>
      </c>
      <c r="B2730" t="s">
        <v>7471</v>
      </c>
      <c r="C2730" t="s">
        <v>7526</v>
      </c>
      <c r="D2730" t="str">
        <f t="shared" si="42"/>
        <v>TDKC2012X5R1A226M125AB</v>
      </c>
      <c r="E2730" t="s">
        <v>25</v>
      </c>
      <c r="G2730" t="s">
        <v>7525</v>
      </c>
      <c r="H2730" t="s">
        <v>22</v>
      </c>
      <c r="J2730" t="s">
        <v>22</v>
      </c>
      <c r="K2730" t="s">
        <v>22</v>
      </c>
      <c r="L2730" t="s">
        <v>24</v>
      </c>
      <c r="M2730" t="s">
        <v>33</v>
      </c>
      <c r="O2730" t="s">
        <v>26</v>
      </c>
      <c r="P2730" t="s">
        <v>34</v>
      </c>
      <c r="R2730" t="s">
        <v>35</v>
      </c>
      <c r="U2730" t="e">
        <f>VLOOKUP(C2730,'Irvine_MPN_16-17'!B:B,1,FALSE)</f>
        <v>#N/A</v>
      </c>
    </row>
    <row r="2731" spans="1:21" x14ac:dyDescent="0.25">
      <c r="A2731" t="s">
        <v>7527</v>
      </c>
      <c r="B2731" t="s">
        <v>7471</v>
      </c>
      <c r="C2731" t="s">
        <v>7528</v>
      </c>
      <c r="D2731" t="str">
        <f t="shared" si="42"/>
        <v>TDKC2012X7R1A106K</v>
      </c>
      <c r="E2731" t="s">
        <v>25</v>
      </c>
      <c r="G2731" t="s">
        <v>7529</v>
      </c>
      <c r="H2731" t="s">
        <v>22</v>
      </c>
      <c r="J2731" t="s">
        <v>22</v>
      </c>
      <c r="K2731" t="s">
        <v>22</v>
      </c>
      <c r="L2731" t="s">
        <v>24</v>
      </c>
      <c r="M2731" t="s">
        <v>33</v>
      </c>
      <c r="O2731" t="s">
        <v>26</v>
      </c>
      <c r="P2731" t="s">
        <v>34</v>
      </c>
      <c r="R2731" t="s">
        <v>35</v>
      </c>
      <c r="U2731" t="e">
        <f>VLOOKUP(C2731,'Irvine_MPN_16-17'!B:B,1,FALSE)</f>
        <v>#N/A</v>
      </c>
    </row>
    <row r="2732" spans="1:21" x14ac:dyDescent="0.25">
      <c r="A2732" t="s">
        <v>7527</v>
      </c>
      <c r="B2732" t="s">
        <v>7471</v>
      </c>
      <c r="C2732" t="s">
        <v>7530</v>
      </c>
      <c r="D2732" t="str">
        <f t="shared" si="42"/>
        <v>TDKC2012X7R1A106K125AC</v>
      </c>
      <c r="E2732" t="s">
        <v>25</v>
      </c>
      <c r="G2732" t="s">
        <v>7529</v>
      </c>
      <c r="H2732" t="s">
        <v>22</v>
      </c>
      <c r="J2732" t="s">
        <v>22</v>
      </c>
      <c r="K2732" t="s">
        <v>22</v>
      </c>
      <c r="L2732" t="s">
        <v>24</v>
      </c>
      <c r="M2732" t="s">
        <v>33</v>
      </c>
      <c r="O2732" t="s">
        <v>26</v>
      </c>
      <c r="P2732" t="s">
        <v>34</v>
      </c>
      <c r="R2732" t="s">
        <v>35</v>
      </c>
      <c r="U2732" t="e">
        <f>VLOOKUP(C2732,'Irvine_MPN_16-17'!B:B,1,FALSE)</f>
        <v>#N/A</v>
      </c>
    </row>
    <row r="2733" spans="1:21" x14ac:dyDescent="0.25">
      <c r="A2733" t="s">
        <v>7531</v>
      </c>
      <c r="B2733" t="s">
        <v>7471</v>
      </c>
      <c r="C2733" t="s">
        <v>7532</v>
      </c>
      <c r="D2733" t="str">
        <f t="shared" si="42"/>
        <v>TDKC3216X5R0J336M130AC</v>
      </c>
      <c r="E2733" t="s">
        <v>25</v>
      </c>
      <c r="G2733" t="s">
        <v>7533</v>
      </c>
      <c r="H2733" t="s">
        <v>22</v>
      </c>
      <c r="J2733" t="s">
        <v>22</v>
      </c>
      <c r="K2733" t="s">
        <v>22</v>
      </c>
      <c r="L2733" t="s">
        <v>24</v>
      </c>
      <c r="M2733" t="s">
        <v>33</v>
      </c>
      <c r="O2733" t="s">
        <v>26</v>
      </c>
      <c r="P2733" t="s">
        <v>34</v>
      </c>
      <c r="R2733" t="s">
        <v>35</v>
      </c>
      <c r="U2733" t="e">
        <f>VLOOKUP(C2733,'Irvine_MPN_16-17'!B:B,1,FALSE)</f>
        <v>#N/A</v>
      </c>
    </row>
    <row r="2734" spans="1:21" x14ac:dyDescent="0.25">
      <c r="A2734" t="s">
        <v>7531</v>
      </c>
      <c r="B2734" t="s">
        <v>7471</v>
      </c>
      <c r="C2734" t="s">
        <v>7534</v>
      </c>
      <c r="D2734" t="str">
        <f t="shared" si="42"/>
        <v>TDKC3216X5R0J336MB</v>
      </c>
      <c r="E2734" t="s">
        <v>25</v>
      </c>
      <c r="G2734" t="s">
        <v>7533</v>
      </c>
      <c r="H2734" t="s">
        <v>22</v>
      </c>
      <c r="J2734" t="s">
        <v>22</v>
      </c>
      <c r="K2734" t="s">
        <v>22</v>
      </c>
      <c r="L2734" t="s">
        <v>24</v>
      </c>
      <c r="M2734" t="s">
        <v>33</v>
      </c>
      <c r="O2734" t="s">
        <v>26</v>
      </c>
      <c r="P2734" t="s">
        <v>34</v>
      </c>
      <c r="R2734" t="s">
        <v>35</v>
      </c>
      <c r="U2734" t="e">
        <f>VLOOKUP(C2734,'Irvine_MPN_16-17'!B:B,1,FALSE)</f>
        <v>#N/A</v>
      </c>
    </row>
    <row r="2735" spans="1:21" x14ac:dyDescent="0.25">
      <c r="A2735" t="s">
        <v>7531</v>
      </c>
      <c r="B2735" t="s">
        <v>7471</v>
      </c>
      <c r="C2735" t="s">
        <v>7535</v>
      </c>
      <c r="D2735" t="str">
        <f t="shared" si="42"/>
        <v>TDKC3216X5R0J336MT</v>
      </c>
      <c r="E2735" t="s">
        <v>25</v>
      </c>
      <c r="G2735" t="s">
        <v>7533</v>
      </c>
      <c r="H2735" t="s">
        <v>22</v>
      </c>
      <c r="J2735" t="s">
        <v>22</v>
      </c>
      <c r="K2735" t="s">
        <v>22</v>
      </c>
      <c r="L2735" t="s">
        <v>24</v>
      </c>
      <c r="M2735" t="s">
        <v>33</v>
      </c>
      <c r="O2735" t="s">
        <v>26</v>
      </c>
      <c r="P2735" t="s">
        <v>34</v>
      </c>
      <c r="R2735" t="s">
        <v>35</v>
      </c>
      <c r="U2735" t="e">
        <f>VLOOKUP(C2735,'Irvine_MPN_16-17'!B:B,1,FALSE)</f>
        <v>#N/A</v>
      </c>
    </row>
    <row r="2736" spans="1:21" x14ac:dyDescent="0.25">
      <c r="A2736" t="s">
        <v>327</v>
      </c>
      <c r="B2736" t="s">
        <v>7471</v>
      </c>
      <c r="C2736" t="s">
        <v>7536</v>
      </c>
      <c r="D2736" t="str">
        <f t="shared" si="42"/>
        <v>TDKC3225X7R1C226K</v>
      </c>
      <c r="E2736" t="s">
        <v>25</v>
      </c>
      <c r="G2736" t="s">
        <v>329</v>
      </c>
      <c r="H2736" t="s">
        <v>22</v>
      </c>
      <c r="J2736" t="s">
        <v>22</v>
      </c>
      <c r="K2736" t="s">
        <v>22</v>
      </c>
      <c r="L2736" t="s">
        <v>24</v>
      </c>
      <c r="M2736" t="s">
        <v>33</v>
      </c>
      <c r="O2736" t="s">
        <v>26</v>
      </c>
      <c r="P2736" t="s">
        <v>34</v>
      </c>
      <c r="R2736" t="s">
        <v>35</v>
      </c>
      <c r="U2736" t="e">
        <f>VLOOKUP(C2736,'Irvine_MPN_16-17'!B:B,1,FALSE)</f>
        <v>#N/A</v>
      </c>
    </row>
    <row r="2737" spans="1:21" x14ac:dyDescent="0.25">
      <c r="A2737" t="s">
        <v>327</v>
      </c>
      <c r="B2737" t="s">
        <v>7471</v>
      </c>
      <c r="C2737" t="s">
        <v>7537</v>
      </c>
      <c r="D2737" t="str">
        <f t="shared" si="42"/>
        <v>TDKC3225X7R1C226K250AC</v>
      </c>
      <c r="E2737" t="s">
        <v>25</v>
      </c>
      <c r="G2737" t="s">
        <v>329</v>
      </c>
      <c r="H2737" t="s">
        <v>22</v>
      </c>
      <c r="J2737" t="s">
        <v>22</v>
      </c>
      <c r="K2737" t="s">
        <v>22</v>
      </c>
      <c r="L2737" t="s">
        <v>24</v>
      </c>
      <c r="M2737" t="s">
        <v>33</v>
      </c>
      <c r="O2737" t="s">
        <v>26</v>
      </c>
      <c r="P2737" t="s">
        <v>34</v>
      </c>
      <c r="R2737" t="s">
        <v>35</v>
      </c>
      <c r="U2737" t="e">
        <f>VLOOKUP(C2737,'Irvine_MPN_16-17'!B:B,1,FALSE)</f>
        <v>#N/A</v>
      </c>
    </row>
    <row r="2738" spans="1:21" x14ac:dyDescent="0.25">
      <c r="A2738" t="s">
        <v>7538</v>
      </c>
      <c r="B2738" t="s">
        <v>7471</v>
      </c>
      <c r="C2738" t="s">
        <v>7539</v>
      </c>
      <c r="D2738" t="str">
        <f t="shared" si="42"/>
        <v>TDKC5750X5R1C476M</v>
      </c>
      <c r="E2738" t="s">
        <v>25</v>
      </c>
      <c r="G2738" t="s">
        <v>7540</v>
      </c>
      <c r="H2738" t="s">
        <v>22</v>
      </c>
      <c r="J2738" t="s">
        <v>22</v>
      </c>
      <c r="K2738" t="s">
        <v>22</v>
      </c>
      <c r="L2738" t="s">
        <v>24</v>
      </c>
      <c r="M2738" t="s">
        <v>33</v>
      </c>
      <c r="O2738" t="s">
        <v>26</v>
      </c>
      <c r="P2738" t="s">
        <v>34</v>
      </c>
      <c r="R2738" t="s">
        <v>35</v>
      </c>
      <c r="U2738" t="e">
        <f>VLOOKUP(C2738,'Irvine_MPN_16-17'!B:B,1,FALSE)</f>
        <v>#N/A</v>
      </c>
    </row>
    <row r="2739" spans="1:21" x14ac:dyDescent="0.25">
      <c r="A2739" t="s">
        <v>7538</v>
      </c>
      <c r="B2739" t="s">
        <v>7471</v>
      </c>
      <c r="C2739" t="s">
        <v>7541</v>
      </c>
      <c r="D2739" t="str">
        <f t="shared" si="42"/>
        <v>TDKC5750X5R1C476M230KA</v>
      </c>
      <c r="E2739" t="s">
        <v>25</v>
      </c>
      <c r="G2739" t="s">
        <v>7540</v>
      </c>
      <c r="H2739" t="s">
        <v>22</v>
      </c>
      <c r="J2739" t="s">
        <v>22</v>
      </c>
      <c r="K2739" t="s">
        <v>22</v>
      </c>
      <c r="L2739" t="s">
        <v>24</v>
      </c>
      <c r="M2739" t="s">
        <v>33</v>
      </c>
      <c r="O2739" t="s">
        <v>26</v>
      </c>
      <c r="P2739" t="s">
        <v>34</v>
      </c>
      <c r="R2739" t="s">
        <v>35</v>
      </c>
      <c r="U2739" t="e">
        <f>VLOOKUP(C2739,'Irvine_MPN_16-17'!B:B,1,FALSE)</f>
        <v>#N/A</v>
      </c>
    </row>
    <row r="2740" spans="1:21" x14ac:dyDescent="0.25">
      <c r="A2740" t="s">
        <v>7542</v>
      </c>
      <c r="B2740" t="s">
        <v>7471</v>
      </c>
      <c r="C2740" t="s">
        <v>7543</v>
      </c>
      <c r="D2740" t="str">
        <f t="shared" si="42"/>
        <v>TDKCGA2B3X7R1E104K</v>
      </c>
      <c r="E2740" t="s">
        <v>25</v>
      </c>
      <c r="G2740" t="s">
        <v>7544</v>
      </c>
      <c r="H2740" t="s">
        <v>22</v>
      </c>
      <c r="J2740" t="s">
        <v>22</v>
      </c>
      <c r="K2740" t="s">
        <v>22</v>
      </c>
      <c r="L2740" t="s">
        <v>24</v>
      </c>
      <c r="M2740" t="s">
        <v>33</v>
      </c>
      <c r="O2740" t="s">
        <v>26</v>
      </c>
      <c r="P2740" t="s">
        <v>34</v>
      </c>
      <c r="R2740" t="s">
        <v>35</v>
      </c>
      <c r="U2740" t="e">
        <f>VLOOKUP(C2740,'Irvine_MPN_16-17'!B:B,1,FALSE)</f>
        <v>#N/A</v>
      </c>
    </row>
    <row r="2741" spans="1:21" x14ac:dyDescent="0.25">
      <c r="A2741" t="s">
        <v>7542</v>
      </c>
      <c r="B2741" t="s">
        <v>7471</v>
      </c>
      <c r="C2741" t="s">
        <v>7545</v>
      </c>
      <c r="D2741" t="str">
        <f t="shared" si="42"/>
        <v>TDKCGA2B3X7R1E104K050BB</v>
      </c>
      <c r="E2741" t="s">
        <v>25</v>
      </c>
      <c r="G2741" t="s">
        <v>7544</v>
      </c>
      <c r="H2741" t="s">
        <v>22</v>
      </c>
      <c r="J2741" t="s">
        <v>22</v>
      </c>
      <c r="K2741" t="s">
        <v>22</v>
      </c>
      <c r="L2741" t="s">
        <v>24</v>
      </c>
      <c r="M2741" t="s">
        <v>33</v>
      </c>
      <c r="O2741" t="s">
        <v>26</v>
      </c>
      <c r="P2741" t="s">
        <v>34</v>
      </c>
      <c r="R2741" t="s">
        <v>35</v>
      </c>
      <c r="U2741" t="e">
        <f>VLOOKUP(C2741,'Irvine_MPN_16-17'!B:B,1,FALSE)</f>
        <v>#N/A</v>
      </c>
    </row>
    <row r="2742" spans="1:21" x14ac:dyDescent="0.25">
      <c r="A2742" t="s">
        <v>7517</v>
      </c>
      <c r="B2742" t="s">
        <v>7471</v>
      </c>
      <c r="C2742" t="s">
        <v>7546</v>
      </c>
      <c r="D2742" t="str">
        <f t="shared" si="42"/>
        <v>TDKCGA3E1X7R1E105K</v>
      </c>
      <c r="E2742" t="s">
        <v>25</v>
      </c>
      <c r="G2742" t="s">
        <v>7521</v>
      </c>
      <c r="H2742" t="s">
        <v>22</v>
      </c>
      <c r="J2742" t="s">
        <v>22</v>
      </c>
      <c r="K2742" t="s">
        <v>22</v>
      </c>
      <c r="L2742" t="s">
        <v>24</v>
      </c>
      <c r="M2742" t="s">
        <v>33</v>
      </c>
      <c r="O2742" t="s">
        <v>26</v>
      </c>
      <c r="P2742" t="s">
        <v>34</v>
      </c>
      <c r="R2742" t="s">
        <v>35</v>
      </c>
      <c r="U2742" t="e">
        <f>VLOOKUP(C2742,'Irvine_MPN_16-17'!B:B,1,FALSE)</f>
        <v>#N/A</v>
      </c>
    </row>
    <row r="2743" spans="1:21" x14ac:dyDescent="0.25">
      <c r="A2743" t="s">
        <v>7520</v>
      </c>
      <c r="B2743" t="s">
        <v>7471</v>
      </c>
      <c r="C2743" t="s">
        <v>7546</v>
      </c>
      <c r="D2743" t="str">
        <f t="shared" si="42"/>
        <v>TDKCGA3E1X7R1E105K</v>
      </c>
      <c r="E2743" t="s">
        <v>25</v>
      </c>
      <c r="G2743" t="s">
        <v>7521</v>
      </c>
      <c r="H2743" t="s">
        <v>22</v>
      </c>
      <c r="J2743" t="s">
        <v>22</v>
      </c>
      <c r="K2743" t="s">
        <v>22</v>
      </c>
      <c r="L2743" t="s">
        <v>24</v>
      </c>
      <c r="M2743" t="s">
        <v>33</v>
      </c>
      <c r="O2743" t="s">
        <v>26</v>
      </c>
      <c r="P2743" t="s">
        <v>34</v>
      </c>
      <c r="R2743" t="s">
        <v>35</v>
      </c>
      <c r="U2743" t="e">
        <f>VLOOKUP(C2743,'Irvine_MPN_16-17'!B:B,1,FALSE)</f>
        <v>#N/A</v>
      </c>
    </row>
    <row r="2744" spans="1:21" x14ac:dyDescent="0.25">
      <c r="A2744" t="s">
        <v>7517</v>
      </c>
      <c r="B2744" t="s">
        <v>7471</v>
      </c>
      <c r="C2744" t="s">
        <v>7547</v>
      </c>
      <c r="D2744" t="str">
        <f t="shared" si="42"/>
        <v>TDKCGA3E1X7R1E105K080AC</v>
      </c>
      <c r="E2744" t="s">
        <v>25</v>
      </c>
      <c r="G2744" t="s">
        <v>7521</v>
      </c>
      <c r="H2744" t="s">
        <v>22</v>
      </c>
      <c r="J2744" t="s">
        <v>22</v>
      </c>
      <c r="K2744" t="s">
        <v>22</v>
      </c>
      <c r="L2744" t="s">
        <v>24</v>
      </c>
      <c r="M2744" t="s">
        <v>33</v>
      </c>
      <c r="O2744" t="s">
        <v>26</v>
      </c>
      <c r="P2744" t="s">
        <v>34</v>
      </c>
      <c r="R2744" t="s">
        <v>35</v>
      </c>
      <c r="U2744" t="e">
        <f>VLOOKUP(C2744,'Irvine_MPN_16-17'!B:B,1,FALSE)</f>
        <v>#N/A</v>
      </c>
    </row>
    <row r="2745" spans="1:21" x14ac:dyDescent="0.25">
      <c r="A2745" t="s">
        <v>7548</v>
      </c>
      <c r="B2745" t="s">
        <v>7549</v>
      </c>
      <c r="C2745" t="s">
        <v>7550</v>
      </c>
      <c r="D2745" t="str">
        <f t="shared" si="42"/>
        <v>TDK CorporationECJ-0EB1E472K</v>
      </c>
      <c r="E2745" t="s">
        <v>1836</v>
      </c>
      <c r="G2745" t="s">
        <v>7551</v>
      </c>
      <c r="H2745" t="s">
        <v>22</v>
      </c>
      <c r="J2745" t="s">
        <v>23</v>
      </c>
      <c r="K2745" t="s">
        <v>23</v>
      </c>
      <c r="L2745" t="s">
        <v>24</v>
      </c>
      <c r="M2745" t="s">
        <v>23</v>
      </c>
      <c r="O2745" t="s">
        <v>26</v>
      </c>
      <c r="P2745" t="s">
        <v>27</v>
      </c>
      <c r="R2745" t="s">
        <v>1837</v>
      </c>
      <c r="U2745" t="e">
        <f>VLOOKUP(C2745,'Irvine_MPN_16-17'!B:B,1,FALSE)</f>
        <v>#N/A</v>
      </c>
    </row>
    <row r="2746" spans="1:21" x14ac:dyDescent="0.25">
      <c r="A2746" t="s">
        <v>7552</v>
      </c>
      <c r="B2746" t="s">
        <v>7549</v>
      </c>
      <c r="C2746" t="s">
        <v>7553</v>
      </c>
      <c r="D2746" t="str">
        <f t="shared" si="42"/>
        <v>TDK CorporationSPM6530T-1R0M120</v>
      </c>
      <c r="E2746" t="s">
        <v>25</v>
      </c>
      <c r="G2746" t="s">
        <v>7554</v>
      </c>
      <c r="H2746" t="s">
        <v>22</v>
      </c>
      <c r="J2746" t="s">
        <v>22</v>
      </c>
      <c r="K2746" t="s">
        <v>22</v>
      </c>
      <c r="L2746" t="s">
        <v>24</v>
      </c>
      <c r="M2746" t="s">
        <v>33</v>
      </c>
      <c r="O2746" t="s">
        <v>26</v>
      </c>
      <c r="P2746" t="s">
        <v>34</v>
      </c>
      <c r="R2746" t="s">
        <v>35</v>
      </c>
      <c r="U2746" t="e">
        <f>VLOOKUP(C2746,'Irvine_MPN_16-17'!B:B,1,FALSE)</f>
        <v>#N/A</v>
      </c>
    </row>
    <row r="2747" spans="1:21" x14ac:dyDescent="0.25">
      <c r="A2747" t="s">
        <v>7555</v>
      </c>
      <c r="B2747" t="s">
        <v>7549</v>
      </c>
      <c r="C2747" t="s">
        <v>7556</v>
      </c>
      <c r="D2747" t="str">
        <f t="shared" si="42"/>
        <v>TDK CorporationSPM6530T-1R5M100</v>
      </c>
      <c r="E2747" t="s">
        <v>25</v>
      </c>
      <c r="G2747" t="s">
        <v>7557</v>
      </c>
      <c r="H2747" t="s">
        <v>22</v>
      </c>
      <c r="J2747" t="s">
        <v>22</v>
      </c>
      <c r="K2747" t="s">
        <v>22</v>
      </c>
      <c r="L2747" t="s">
        <v>24</v>
      </c>
      <c r="M2747" t="s">
        <v>33</v>
      </c>
      <c r="O2747" t="s">
        <v>26</v>
      </c>
      <c r="P2747" t="s">
        <v>34</v>
      </c>
      <c r="R2747" t="s">
        <v>35</v>
      </c>
      <c r="U2747" t="str">
        <f>VLOOKUP(C2747,'Irvine_MPN_16-17'!B:B,1,FALSE)</f>
        <v>SPM6530T-1R5M100</v>
      </c>
    </row>
    <row r="2748" spans="1:21" x14ac:dyDescent="0.25">
      <c r="A2748" t="s">
        <v>7558</v>
      </c>
      <c r="B2748" t="s">
        <v>7471</v>
      </c>
      <c r="C2748" t="s">
        <v>7559</v>
      </c>
      <c r="D2748" t="str">
        <f t="shared" si="42"/>
        <v>TDKHHM1522A7</v>
      </c>
      <c r="E2748" t="s">
        <v>25</v>
      </c>
      <c r="G2748" t="s">
        <v>7560</v>
      </c>
      <c r="H2748" t="s">
        <v>22</v>
      </c>
      <c r="J2748" t="s">
        <v>22</v>
      </c>
      <c r="K2748" t="s">
        <v>22</v>
      </c>
      <c r="L2748" t="s">
        <v>24</v>
      </c>
      <c r="M2748" t="s">
        <v>33</v>
      </c>
      <c r="O2748" t="s">
        <v>26</v>
      </c>
      <c r="P2748" t="s">
        <v>34</v>
      </c>
      <c r="R2748" t="s">
        <v>35</v>
      </c>
      <c r="U2748" t="e">
        <f>VLOOKUP(C2748,'Irvine_MPN_16-17'!B:B,1,FALSE)</f>
        <v>#N/A</v>
      </c>
    </row>
    <row r="2749" spans="1:21" x14ac:dyDescent="0.25">
      <c r="A2749" t="s">
        <v>7561</v>
      </c>
      <c r="B2749" t="s">
        <v>7471</v>
      </c>
      <c r="C2749" t="s">
        <v>7562</v>
      </c>
      <c r="D2749" t="str">
        <f t="shared" si="42"/>
        <v>TDKHHM1523B3</v>
      </c>
      <c r="E2749" t="s">
        <v>25</v>
      </c>
      <c r="G2749" t="s">
        <v>7563</v>
      </c>
      <c r="H2749" t="s">
        <v>22</v>
      </c>
      <c r="J2749" t="s">
        <v>22</v>
      </c>
      <c r="K2749" t="s">
        <v>22</v>
      </c>
      <c r="L2749" t="s">
        <v>24</v>
      </c>
      <c r="M2749" t="s">
        <v>33</v>
      </c>
      <c r="O2749" t="s">
        <v>26</v>
      </c>
      <c r="P2749" t="s">
        <v>34</v>
      </c>
      <c r="R2749" t="s">
        <v>35</v>
      </c>
      <c r="U2749" t="e">
        <f>VLOOKUP(C2749,'Irvine_MPN_16-17'!B:B,1,FALSE)</f>
        <v>#N/A</v>
      </c>
    </row>
    <row r="2750" spans="1:21" x14ac:dyDescent="0.25">
      <c r="A2750" t="s">
        <v>7564</v>
      </c>
      <c r="B2750" t="s">
        <v>7471</v>
      </c>
      <c r="C2750" t="s">
        <v>7565</v>
      </c>
      <c r="D2750" t="str">
        <f t="shared" si="42"/>
        <v>TDKHHM1534</v>
      </c>
      <c r="E2750" t="s">
        <v>25</v>
      </c>
      <c r="G2750" t="s">
        <v>7566</v>
      </c>
      <c r="H2750" t="s">
        <v>22</v>
      </c>
      <c r="J2750" t="s">
        <v>22</v>
      </c>
      <c r="K2750" t="s">
        <v>22</v>
      </c>
      <c r="L2750" t="s">
        <v>24</v>
      </c>
      <c r="M2750" t="s">
        <v>33</v>
      </c>
      <c r="O2750" t="s">
        <v>26</v>
      </c>
      <c r="P2750" t="s">
        <v>34</v>
      </c>
      <c r="R2750" t="s">
        <v>35</v>
      </c>
      <c r="U2750" t="e">
        <f>VLOOKUP(C2750,'Irvine_MPN_16-17'!B:B,1,FALSE)</f>
        <v>#N/A</v>
      </c>
    </row>
    <row r="2751" spans="1:21" x14ac:dyDescent="0.25">
      <c r="A2751" t="s">
        <v>7567</v>
      </c>
      <c r="B2751" t="s">
        <v>7471</v>
      </c>
      <c r="C2751" t="s">
        <v>7568</v>
      </c>
      <c r="D2751" t="str">
        <f t="shared" si="42"/>
        <v>TDKHHM1564A4</v>
      </c>
      <c r="E2751" t="s">
        <v>25</v>
      </c>
      <c r="G2751" t="s">
        <v>7569</v>
      </c>
      <c r="H2751" t="s">
        <v>22</v>
      </c>
      <c r="J2751" t="s">
        <v>22</v>
      </c>
      <c r="K2751" t="s">
        <v>22</v>
      </c>
      <c r="L2751" t="s">
        <v>24</v>
      </c>
      <c r="M2751" t="s">
        <v>33</v>
      </c>
      <c r="O2751" t="s">
        <v>26</v>
      </c>
      <c r="P2751" t="s">
        <v>34</v>
      </c>
      <c r="R2751" t="s">
        <v>35</v>
      </c>
      <c r="U2751" t="e">
        <f>VLOOKUP(C2751,'Irvine_MPN_16-17'!B:B,1,FALSE)</f>
        <v>#N/A</v>
      </c>
    </row>
    <row r="2752" spans="1:21" x14ac:dyDescent="0.25">
      <c r="A2752" t="s">
        <v>7570</v>
      </c>
      <c r="B2752" t="s">
        <v>7471</v>
      </c>
      <c r="C2752" t="s">
        <v>7571</v>
      </c>
      <c r="D2752" t="str">
        <f t="shared" si="42"/>
        <v>TDKMPZ1608R391A</v>
      </c>
      <c r="E2752" t="s">
        <v>25</v>
      </c>
      <c r="G2752" t="s">
        <v>7572</v>
      </c>
      <c r="H2752" t="s">
        <v>22</v>
      </c>
      <c r="J2752" t="s">
        <v>22</v>
      </c>
      <c r="K2752" t="s">
        <v>22</v>
      </c>
      <c r="L2752" t="s">
        <v>24</v>
      </c>
      <c r="M2752" t="s">
        <v>33</v>
      </c>
      <c r="O2752" t="s">
        <v>26</v>
      </c>
      <c r="P2752" t="s">
        <v>34</v>
      </c>
      <c r="R2752" t="s">
        <v>35</v>
      </c>
      <c r="U2752" t="e">
        <f>VLOOKUP(C2752,'Irvine_MPN_16-17'!B:B,1,FALSE)</f>
        <v>#N/A</v>
      </c>
    </row>
    <row r="2753" spans="1:21" x14ac:dyDescent="0.25">
      <c r="A2753" t="s">
        <v>7573</v>
      </c>
      <c r="B2753" t="s">
        <v>7471</v>
      </c>
      <c r="C2753" t="s">
        <v>7574</v>
      </c>
      <c r="D2753" t="str">
        <f t="shared" si="42"/>
        <v>TDKMPZ1608S600A</v>
      </c>
      <c r="E2753" t="s">
        <v>25</v>
      </c>
      <c r="G2753" t="s">
        <v>7575</v>
      </c>
      <c r="H2753" t="s">
        <v>22</v>
      </c>
      <c r="J2753" t="s">
        <v>22</v>
      </c>
      <c r="K2753" t="s">
        <v>22</v>
      </c>
      <c r="L2753" t="s">
        <v>24</v>
      </c>
      <c r="M2753" t="s">
        <v>33</v>
      </c>
      <c r="O2753" t="s">
        <v>26</v>
      </c>
      <c r="P2753" t="s">
        <v>34</v>
      </c>
      <c r="R2753" t="s">
        <v>35</v>
      </c>
      <c r="U2753" t="e">
        <f>VLOOKUP(C2753,'Irvine_MPN_16-17'!B:B,1,FALSE)</f>
        <v>#N/A</v>
      </c>
    </row>
    <row r="2754" spans="1:21" x14ac:dyDescent="0.25">
      <c r="A2754" t="s">
        <v>7576</v>
      </c>
      <c r="B2754" t="s">
        <v>7471</v>
      </c>
      <c r="C2754" t="s">
        <v>7577</v>
      </c>
      <c r="D2754" t="str">
        <f t="shared" si="42"/>
        <v>TDKMPZ2012S101A</v>
      </c>
      <c r="E2754" t="s">
        <v>25</v>
      </c>
      <c r="G2754" t="s">
        <v>7578</v>
      </c>
      <c r="H2754" t="s">
        <v>22</v>
      </c>
      <c r="J2754" t="s">
        <v>22</v>
      </c>
      <c r="K2754" t="s">
        <v>22</v>
      </c>
      <c r="L2754" t="s">
        <v>24</v>
      </c>
      <c r="M2754" t="s">
        <v>33</v>
      </c>
      <c r="O2754" t="s">
        <v>26</v>
      </c>
      <c r="P2754" t="s">
        <v>34</v>
      </c>
      <c r="R2754" t="s">
        <v>35</v>
      </c>
      <c r="U2754" t="e">
        <f>VLOOKUP(C2754,'Irvine_MPN_16-17'!B:B,1,FALSE)</f>
        <v>#N/A</v>
      </c>
    </row>
    <row r="2755" spans="1:21" x14ac:dyDescent="0.25">
      <c r="A2755" t="s">
        <v>7579</v>
      </c>
      <c r="B2755" t="s">
        <v>7471</v>
      </c>
      <c r="C2755" t="s">
        <v>7580</v>
      </c>
      <c r="D2755" t="str">
        <f t="shared" ref="D2755:D2818" si="43">CONCATENATE(B2755,C2755)</f>
        <v>TDKMPZ2012S102A</v>
      </c>
      <c r="E2755" t="s">
        <v>25</v>
      </c>
      <c r="G2755" t="s">
        <v>7581</v>
      </c>
      <c r="H2755" t="s">
        <v>22</v>
      </c>
      <c r="J2755" t="s">
        <v>22</v>
      </c>
      <c r="K2755" t="s">
        <v>22</v>
      </c>
      <c r="L2755" t="s">
        <v>24</v>
      </c>
      <c r="M2755" t="s">
        <v>33</v>
      </c>
      <c r="O2755" t="s">
        <v>26</v>
      </c>
      <c r="P2755" t="s">
        <v>34</v>
      </c>
      <c r="R2755" t="s">
        <v>35</v>
      </c>
      <c r="U2755" t="e">
        <f>VLOOKUP(C2755,'Irvine_MPN_16-17'!B:B,1,FALSE)</f>
        <v>#N/A</v>
      </c>
    </row>
    <row r="2756" spans="1:21" x14ac:dyDescent="0.25">
      <c r="A2756" t="s">
        <v>7582</v>
      </c>
      <c r="B2756" t="s">
        <v>7471</v>
      </c>
      <c r="C2756" t="s">
        <v>7583</v>
      </c>
      <c r="D2756" t="str">
        <f t="shared" si="43"/>
        <v>TDKMPZ2012S221A</v>
      </c>
      <c r="E2756" t="s">
        <v>25</v>
      </c>
      <c r="G2756" t="s">
        <v>7584</v>
      </c>
      <c r="H2756" t="s">
        <v>22</v>
      </c>
      <c r="J2756" t="s">
        <v>22</v>
      </c>
      <c r="K2756" t="s">
        <v>22</v>
      </c>
      <c r="L2756" t="s">
        <v>24</v>
      </c>
      <c r="M2756" t="s">
        <v>33</v>
      </c>
      <c r="O2756" t="s">
        <v>26</v>
      </c>
      <c r="P2756" t="s">
        <v>34</v>
      </c>
      <c r="R2756" t="s">
        <v>35</v>
      </c>
      <c r="U2756" t="e">
        <f>VLOOKUP(C2756,'Irvine_MPN_16-17'!B:B,1,FALSE)</f>
        <v>#N/A</v>
      </c>
    </row>
    <row r="2757" spans="1:21" x14ac:dyDescent="0.25">
      <c r="A2757" t="s">
        <v>7585</v>
      </c>
      <c r="B2757" t="s">
        <v>7471</v>
      </c>
      <c r="C2757" t="s">
        <v>7583</v>
      </c>
      <c r="D2757" t="str">
        <f t="shared" si="43"/>
        <v>TDKMPZ2012S221A</v>
      </c>
      <c r="E2757" t="s">
        <v>25</v>
      </c>
      <c r="G2757" t="s">
        <v>7586</v>
      </c>
      <c r="H2757" t="s">
        <v>22</v>
      </c>
      <c r="J2757" t="s">
        <v>22</v>
      </c>
      <c r="K2757" t="s">
        <v>22</v>
      </c>
      <c r="L2757" t="s">
        <v>24</v>
      </c>
      <c r="M2757" t="s">
        <v>33</v>
      </c>
      <c r="O2757" t="s">
        <v>26</v>
      </c>
      <c r="P2757" t="s">
        <v>34</v>
      </c>
      <c r="R2757" t="s">
        <v>35</v>
      </c>
      <c r="U2757" t="e">
        <f>VLOOKUP(C2757,'Irvine_MPN_16-17'!B:B,1,FALSE)</f>
        <v>#N/A</v>
      </c>
    </row>
    <row r="2758" spans="1:21" x14ac:dyDescent="0.25">
      <c r="A2758" t="s">
        <v>7587</v>
      </c>
      <c r="B2758" t="s">
        <v>7471</v>
      </c>
      <c r="C2758" t="s">
        <v>7588</v>
      </c>
      <c r="D2758" t="str">
        <f t="shared" si="43"/>
        <v>TDKNLCV32T-1R0M-PF</v>
      </c>
      <c r="E2758" t="s">
        <v>25</v>
      </c>
      <c r="G2758" t="s">
        <v>7589</v>
      </c>
      <c r="H2758" t="s">
        <v>22</v>
      </c>
      <c r="J2758" t="s">
        <v>42</v>
      </c>
      <c r="K2758" t="s">
        <v>22</v>
      </c>
      <c r="L2758" t="s">
        <v>24</v>
      </c>
      <c r="M2758" t="s">
        <v>33</v>
      </c>
      <c r="O2758" t="s">
        <v>26</v>
      </c>
      <c r="P2758" t="s">
        <v>34</v>
      </c>
      <c r="R2758" t="s">
        <v>35</v>
      </c>
      <c r="T2758" t="s">
        <v>43</v>
      </c>
      <c r="U2758" t="e">
        <f>VLOOKUP(C2758,'Irvine_MPN_16-17'!B:B,1,FALSE)</f>
        <v>#N/A</v>
      </c>
    </row>
    <row r="2759" spans="1:21" x14ac:dyDescent="0.25">
      <c r="A2759" t="s">
        <v>7590</v>
      </c>
      <c r="B2759" t="s">
        <v>7471</v>
      </c>
      <c r="C2759" t="s">
        <v>7591</v>
      </c>
      <c r="D2759" t="str">
        <f t="shared" si="43"/>
        <v>TDKNLCV32T-1R0M-PFR</v>
      </c>
      <c r="E2759" t="s">
        <v>25</v>
      </c>
      <c r="G2759" t="s">
        <v>7592</v>
      </c>
      <c r="H2759" t="s">
        <v>22</v>
      </c>
      <c r="J2759" t="s">
        <v>42</v>
      </c>
      <c r="K2759" t="s">
        <v>23</v>
      </c>
      <c r="L2759" t="s">
        <v>24</v>
      </c>
      <c r="M2759" t="s">
        <v>23</v>
      </c>
      <c r="O2759" t="s">
        <v>26</v>
      </c>
      <c r="P2759" t="s">
        <v>1868</v>
      </c>
      <c r="R2759" t="s">
        <v>35</v>
      </c>
      <c r="T2759" t="s">
        <v>43</v>
      </c>
      <c r="U2759" t="e">
        <f>VLOOKUP(C2759,'Irvine_MPN_16-17'!B:B,1,FALSE)</f>
        <v>#N/A</v>
      </c>
    </row>
    <row r="2760" spans="1:21" x14ac:dyDescent="0.25">
      <c r="A2760" t="s">
        <v>7593</v>
      </c>
      <c r="B2760" t="s">
        <v>7471</v>
      </c>
      <c r="C2760" t="s">
        <v>7594</v>
      </c>
      <c r="D2760" t="str">
        <f t="shared" si="43"/>
        <v>TDKSLF7032T-6R8M1R6-2PF</v>
      </c>
      <c r="E2760" t="s">
        <v>25</v>
      </c>
      <c r="G2760" t="s">
        <v>7595</v>
      </c>
      <c r="H2760" t="s">
        <v>22</v>
      </c>
      <c r="J2760" t="s">
        <v>22</v>
      </c>
      <c r="K2760" t="s">
        <v>22</v>
      </c>
      <c r="L2760" t="s">
        <v>24</v>
      </c>
      <c r="M2760" t="s">
        <v>33</v>
      </c>
      <c r="O2760" t="s">
        <v>26</v>
      </c>
      <c r="P2760" t="s">
        <v>34</v>
      </c>
      <c r="R2760" t="s">
        <v>35</v>
      </c>
      <c r="U2760" t="e">
        <f>VLOOKUP(C2760,'Irvine_MPN_16-17'!B:B,1,FALSE)</f>
        <v>#N/A</v>
      </c>
    </row>
    <row r="2761" spans="1:21" x14ac:dyDescent="0.25">
      <c r="A2761" t="s">
        <v>7596</v>
      </c>
      <c r="B2761" t="s">
        <v>7471</v>
      </c>
      <c r="C2761" t="s">
        <v>7597</v>
      </c>
      <c r="D2761" t="str">
        <f t="shared" si="43"/>
        <v>TDKVLF10045T-1R5N9R0</v>
      </c>
      <c r="E2761" t="s">
        <v>25</v>
      </c>
      <c r="G2761" t="s">
        <v>7598</v>
      </c>
      <c r="H2761" t="s">
        <v>22</v>
      </c>
      <c r="J2761" t="s">
        <v>22</v>
      </c>
      <c r="K2761" t="s">
        <v>22</v>
      </c>
      <c r="L2761" t="s">
        <v>24</v>
      </c>
      <c r="M2761" t="s">
        <v>33</v>
      </c>
      <c r="O2761" t="s">
        <v>26</v>
      </c>
      <c r="P2761" t="s">
        <v>34</v>
      </c>
      <c r="R2761" t="s">
        <v>35</v>
      </c>
      <c r="U2761" t="e">
        <f>VLOOKUP(C2761,'Irvine_MPN_16-17'!B:B,1,FALSE)</f>
        <v>#N/A</v>
      </c>
    </row>
    <row r="2762" spans="1:21" x14ac:dyDescent="0.25">
      <c r="A2762" t="s">
        <v>7599</v>
      </c>
      <c r="B2762" t="s">
        <v>7471</v>
      </c>
      <c r="C2762" t="s">
        <v>7600</v>
      </c>
      <c r="D2762" t="str">
        <f t="shared" si="43"/>
        <v>TDKVLF10045T-2R2N7R4</v>
      </c>
      <c r="E2762" t="s">
        <v>25</v>
      </c>
      <c r="G2762" t="s">
        <v>7601</v>
      </c>
      <c r="H2762" t="s">
        <v>22</v>
      </c>
      <c r="J2762" t="s">
        <v>22</v>
      </c>
      <c r="K2762" t="s">
        <v>22</v>
      </c>
      <c r="L2762" t="s">
        <v>24</v>
      </c>
      <c r="M2762" t="s">
        <v>33</v>
      </c>
      <c r="O2762" t="s">
        <v>26</v>
      </c>
      <c r="P2762" t="s">
        <v>34</v>
      </c>
      <c r="R2762" t="s">
        <v>35</v>
      </c>
      <c r="U2762" t="e">
        <f>VLOOKUP(C2762,'Irvine_MPN_16-17'!B:B,1,FALSE)</f>
        <v>#N/A</v>
      </c>
    </row>
    <row r="2763" spans="1:21" x14ac:dyDescent="0.25">
      <c r="A2763" t="s">
        <v>7602</v>
      </c>
      <c r="B2763" t="s">
        <v>7471</v>
      </c>
      <c r="C2763" t="s">
        <v>7603</v>
      </c>
      <c r="D2763" t="str">
        <f t="shared" si="43"/>
        <v>TDKVLF10045T-3R3N6R9</v>
      </c>
      <c r="E2763" t="s">
        <v>25</v>
      </c>
      <c r="G2763" t="s">
        <v>7604</v>
      </c>
      <c r="H2763" t="s">
        <v>22</v>
      </c>
      <c r="J2763" t="s">
        <v>22</v>
      </c>
      <c r="K2763" t="s">
        <v>22</v>
      </c>
      <c r="L2763" t="s">
        <v>24</v>
      </c>
      <c r="M2763" t="s">
        <v>33</v>
      </c>
      <c r="O2763" t="s">
        <v>26</v>
      </c>
      <c r="P2763" t="s">
        <v>34</v>
      </c>
      <c r="R2763" t="s">
        <v>35</v>
      </c>
      <c r="U2763" t="e">
        <f>VLOOKUP(C2763,'Irvine_MPN_16-17'!B:B,1,FALSE)</f>
        <v>#N/A</v>
      </c>
    </row>
    <row r="2764" spans="1:21" x14ac:dyDescent="0.25">
      <c r="A2764" t="s">
        <v>7605</v>
      </c>
      <c r="B2764" t="s">
        <v>7606</v>
      </c>
      <c r="C2764" t="s">
        <v>7607</v>
      </c>
      <c r="D2764" t="str">
        <f t="shared" si="43"/>
        <v>TE CONNECTIVITY1-1469372-1</v>
      </c>
      <c r="E2764" t="s">
        <v>1836</v>
      </c>
      <c r="G2764" t="s">
        <v>7608</v>
      </c>
      <c r="H2764" t="s">
        <v>22</v>
      </c>
      <c r="J2764" t="s">
        <v>23</v>
      </c>
      <c r="K2764" t="s">
        <v>23</v>
      </c>
      <c r="L2764" t="s">
        <v>24</v>
      </c>
      <c r="M2764" t="s">
        <v>23</v>
      </c>
      <c r="O2764" t="s">
        <v>26</v>
      </c>
      <c r="P2764" t="s">
        <v>27</v>
      </c>
      <c r="R2764" t="s">
        <v>1837</v>
      </c>
      <c r="U2764" t="e">
        <f>VLOOKUP(C2764,'Irvine_MPN_16-17'!B:B,1,FALSE)</f>
        <v>#N/A</v>
      </c>
    </row>
    <row r="2765" spans="1:21" x14ac:dyDescent="0.25">
      <c r="A2765" t="s">
        <v>7609</v>
      </c>
      <c r="B2765" t="s">
        <v>7606</v>
      </c>
      <c r="C2765" t="s">
        <v>7610</v>
      </c>
      <c r="D2765" t="str">
        <f t="shared" si="43"/>
        <v>TE CONNECTIVITY1-1469373-1</v>
      </c>
      <c r="E2765" t="s">
        <v>1836</v>
      </c>
      <c r="G2765" t="s">
        <v>7611</v>
      </c>
      <c r="H2765" t="s">
        <v>22</v>
      </c>
      <c r="J2765" t="s">
        <v>23</v>
      </c>
      <c r="K2765" t="s">
        <v>23</v>
      </c>
      <c r="L2765" t="s">
        <v>24</v>
      </c>
      <c r="M2765" t="s">
        <v>23</v>
      </c>
      <c r="O2765" t="s">
        <v>26</v>
      </c>
      <c r="P2765" t="s">
        <v>27</v>
      </c>
      <c r="R2765" t="s">
        <v>1837</v>
      </c>
      <c r="U2765" t="e">
        <f>VLOOKUP(C2765,'Irvine_MPN_16-17'!B:B,1,FALSE)</f>
        <v>#N/A</v>
      </c>
    </row>
    <row r="2766" spans="1:21" x14ac:dyDescent="0.25">
      <c r="A2766" t="s">
        <v>7612</v>
      </c>
      <c r="B2766" t="s">
        <v>7606</v>
      </c>
      <c r="C2766" t="s">
        <v>7613</v>
      </c>
      <c r="D2766" t="str">
        <f t="shared" si="43"/>
        <v>TE CONNECTIVITY1-1932000-1</v>
      </c>
      <c r="E2766" t="s">
        <v>1836</v>
      </c>
      <c r="G2766" t="s">
        <v>7614</v>
      </c>
      <c r="H2766" t="s">
        <v>22</v>
      </c>
      <c r="J2766" t="s">
        <v>23</v>
      </c>
      <c r="K2766" t="s">
        <v>23</v>
      </c>
      <c r="L2766" t="s">
        <v>24</v>
      </c>
      <c r="M2766" t="s">
        <v>23</v>
      </c>
      <c r="O2766" t="s">
        <v>26</v>
      </c>
      <c r="P2766" t="s">
        <v>27</v>
      </c>
      <c r="R2766" t="s">
        <v>1837</v>
      </c>
      <c r="U2766" t="e">
        <f>VLOOKUP(C2766,'Irvine_MPN_16-17'!B:B,1,FALSE)</f>
        <v>#N/A</v>
      </c>
    </row>
    <row r="2767" spans="1:21" x14ac:dyDescent="0.25">
      <c r="A2767" t="s">
        <v>7615</v>
      </c>
      <c r="B2767" t="s">
        <v>7606</v>
      </c>
      <c r="C2767" t="s">
        <v>7616</v>
      </c>
      <c r="D2767" t="str">
        <f t="shared" si="43"/>
        <v>TE CONNECTIVITY2-406549-1</v>
      </c>
      <c r="E2767" t="s">
        <v>25</v>
      </c>
      <c r="G2767" t="s">
        <v>7617</v>
      </c>
      <c r="H2767" t="s">
        <v>22</v>
      </c>
      <c r="J2767" t="s">
        <v>22</v>
      </c>
      <c r="K2767" t="s">
        <v>22</v>
      </c>
      <c r="L2767" t="s">
        <v>24</v>
      </c>
      <c r="M2767" t="s">
        <v>33</v>
      </c>
      <c r="O2767" t="s">
        <v>26</v>
      </c>
      <c r="P2767" t="s">
        <v>34</v>
      </c>
      <c r="R2767" t="s">
        <v>35</v>
      </c>
      <c r="U2767" t="e">
        <f>VLOOKUP(C2767,'Irvine_MPN_16-17'!B:B,1,FALSE)</f>
        <v>#N/A</v>
      </c>
    </row>
    <row r="2768" spans="1:21" x14ac:dyDescent="0.25">
      <c r="A2768" t="s">
        <v>7618</v>
      </c>
      <c r="B2768" t="s">
        <v>7606</v>
      </c>
      <c r="C2768" t="s">
        <v>7619</v>
      </c>
      <c r="D2768" t="str">
        <f t="shared" si="43"/>
        <v>TE CONNECTIVITY2-406549-8</v>
      </c>
      <c r="E2768" t="s">
        <v>25</v>
      </c>
      <c r="G2768" t="s">
        <v>7620</v>
      </c>
      <c r="H2768" t="s">
        <v>22</v>
      </c>
      <c r="J2768" t="s">
        <v>22</v>
      </c>
      <c r="K2768" t="s">
        <v>22</v>
      </c>
      <c r="L2768" t="s">
        <v>24</v>
      </c>
      <c r="M2768" t="s">
        <v>33</v>
      </c>
      <c r="O2768" t="s">
        <v>26</v>
      </c>
      <c r="P2768" t="s">
        <v>34</v>
      </c>
      <c r="R2768" t="s">
        <v>35</v>
      </c>
      <c r="U2768" t="e">
        <f>VLOOKUP(C2768,'Irvine_MPN_16-17'!B:B,1,FALSE)</f>
        <v>#N/A</v>
      </c>
    </row>
    <row r="2769" spans="1:21" x14ac:dyDescent="0.25">
      <c r="A2769" t="s">
        <v>7621</v>
      </c>
      <c r="B2769" t="s">
        <v>7606</v>
      </c>
      <c r="C2769" t="s">
        <v>7622</v>
      </c>
      <c r="D2769" t="str">
        <f t="shared" si="43"/>
        <v>TE CONNECTIVITY2-5767004-2</v>
      </c>
      <c r="E2769" t="s">
        <v>25</v>
      </c>
      <c r="G2769" t="s">
        <v>7623</v>
      </c>
      <c r="H2769" t="s">
        <v>22</v>
      </c>
      <c r="J2769" t="s">
        <v>22</v>
      </c>
      <c r="K2769" t="s">
        <v>22</v>
      </c>
      <c r="L2769" t="s">
        <v>24</v>
      </c>
      <c r="M2769" t="s">
        <v>33</v>
      </c>
      <c r="O2769" t="s">
        <v>26</v>
      </c>
      <c r="P2769" t="s">
        <v>34</v>
      </c>
      <c r="R2769" t="s">
        <v>35</v>
      </c>
      <c r="U2769" t="str">
        <f>VLOOKUP(C2769,'Irvine_MPN_16-17'!B:B,1,FALSE)</f>
        <v>2-5767004-2</v>
      </c>
    </row>
    <row r="2770" spans="1:21" x14ac:dyDescent="0.25">
      <c r="A2770" t="s">
        <v>7624</v>
      </c>
      <c r="B2770" t="s">
        <v>7606</v>
      </c>
      <c r="C2770" t="s">
        <v>7625</v>
      </c>
      <c r="D2770" t="str">
        <f t="shared" si="43"/>
        <v>TE CONNECTIVITY3-647106-3</v>
      </c>
      <c r="E2770" t="s">
        <v>25</v>
      </c>
      <c r="G2770" t="s">
        <v>7626</v>
      </c>
      <c r="H2770" t="s">
        <v>22</v>
      </c>
      <c r="J2770" t="s">
        <v>22</v>
      </c>
      <c r="K2770" t="s">
        <v>23</v>
      </c>
      <c r="L2770" t="s">
        <v>24</v>
      </c>
      <c r="M2770" t="s">
        <v>23</v>
      </c>
      <c r="O2770" t="s">
        <v>26</v>
      </c>
      <c r="P2770" t="s">
        <v>1868</v>
      </c>
      <c r="R2770" t="s">
        <v>35</v>
      </c>
      <c r="U2770" t="e">
        <f>VLOOKUP(C2770,'Irvine_MPN_16-17'!B:B,1,FALSE)</f>
        <v>#N/A</v>
      </c>
    </row>
    <row r="2771" spans="1:21" x14ac:dyDescent="0.25">
      <c r="A2771" t="s">
        <v>7627</v>
      </c>
      <c r="B2771" t="s">
        <v>7606</v>
      </c>
      <c r="C2771" t="s">
        <v>7628</v>
      </c>
      <c r="D2771" t="str">
        <f t="shared" si="43"/>
        <v>TE CONNECTIVITY5-103168-3</v>
      </c>
      <c r="E2771" t="s">
        <v>25</v>
      </c>
      <c r="G2771" t="s">
        <v>7629</v>
      </c>
      <c r="H2771" t="s">
        <v>22</v>
      </c>
      <c r="J2771" t="s">
        <v>22</v>
      </c>
      <c r="K2771" t="s">
        <v>23</v>
      </c>
      <c r="L2771" t="s">
        <v>24</v>
      </c>
      <c r="M2771" t="s">
        <v>23</v>
      </c>
      <c r="O2771" t="s">
        <v>26</v>
      </c>
      <c r="P2771" t="s">
        <v>1868</v>
      </c>
      <c r="R2771" t="s">
        <v>35</v>
      </c>
      <c r="U2771" t="e">
        <f>VLOOKUP(C2771,'Irvine_MPN_16-17'!B:B,1,FALSE)</f>
        <v>#N/A</v>
      </c>
    </row>
    <row r="2772" spans="1:21" x14ac:dyDescent="0.25">
      <c r="A2772" t="s">
        <v>7630</v>
      </c>
      <c r="B2772" t="s">
        <v>7606</v>
      </c>
      <c r="C2772" t="s">
        <v>7631</v>
      </c>
      <c r="D2772" t="str">
        <f t="shared" si="43"/>
        <v>TE CONNECTIVITY5-146256-1</v>
      </c>
      <c r="E2772" t="s">
        <v>25</v>
      </c>
      <c r="G2772" t="s">
        <v>7632</v>
      </c>
      <c r="H2772" t="s">
        <v>22</v>
      </c>
      <c r="J2772" t="s">
        <v>22</v>
      </c>
      <c r="K2772" t="s">
        <v>22</v>
      </c>
      <c r="L2772" t="s">
        <v>24</v>
      </c>
      <c r="M2772" t="s">
        <v>33</v>
      </c>
      <c r="O2772" t="s">
        <v>26</v>
      </c>
      <c r="P2772" t="s">
        <v>34</v>
      </c>
      <c r="R2772" t="s">
        <v>35</v>
      </c>
      <c r="U2772" t="e">
        <f>VLOOKUP(C2772,'Irvine_MPN_16-17'!B:B,1,FALSE)</f>
        <v>#N/A</v>
      </c>
    </row>
    <row r="2773" spans="1:21" x14ac:dyDescent="0.25">
      <c r="A2773" t="s">
        <v>7633</v>
      </c>
      <c r="B2773" t="s">
        <v>7606</v>
      </c>
      <c r="C2773" t="s">
        <v>7634</v>
      </c>
      <c r="D2773" t="str">
        <f t="shared" si="43"/>
        <v>TE CONNECTIVITY5-146256-5</v>
      </c>
      <c r="E2773" t="s">
        <v>25</v>
      </c>
      <c r="G2773" t="s">
        <v>7635</v>
      </c>
      <c r="H2773" t="s">
        <v>22</v>
      </c>
      <c r="J2773" t="s">
        <v>22</v>
      </c>
      <c r="K2773" t="s">
        <v>22</v>
      </c>
      <c r="L2773" t="s">
        <v>24</v>
      </c>
      <c r="M2773" t="s">
        <v>33</v>
      </c>
      <c r="O2773" t="s">
        <v>26</v>
      </c>
      <c r="P2773" t="s">
        <v>34</v>
      </c>
      <c r="R2773" t="s">
        <v>35</v>
      </c>
      <c r="U2773" t="e">
        <f>VLOOKUP(C2773,'Irvine_MPN_16-17'!B:B,1,FALSE)</f>
        <v>#N/A</v>
      </c>
    </row>
    <row r="2774" spans="1:21" x14ac:dyDescent="0.25">
      <c r="A2774" t="s">
        <v>7636</v>
      </c>
      <c r="B2774" t="s">
        <v>7606</v>
      </c>
      <c r="C2774" t="s">
        <v>7637</v>
      </c>
      <c r="D2774" t="str">
        <f t="shared" si="43"/>
        <v>TE CONNECTIVITY5-146258-5</v>
      </c>
      <c r="E2774" t="s">
        <v>25</v>
      </c>
      <c r="G2774" t="s">
        <v>7638</v>
      </c>
      <c r="H2774" t="s">
        <v>22</v>
      </c>
      <c r="J2774" t="s">
        <v>22</v>
      </c>
      <c r="K2774" t="s">
        <v>23</v>
      </c>
      <c r="L2774" t="s">
        <v>24</v>
      </c>
      <c r="M2774" t="s">
        <v>23</v>
      </c>
      <c r="O2774" t="s">
        <v>26</v>
      </c>
      <c r="P2774" t="s">
        <v>1868</v>
      </c>
      <c r="R2774" t="s">
        <v>35</v>
      </c>
      <c r="U2774" t="e">
        <f>VLOOKUP(C2774,'Irvine_MPN_16-17'!B:B,1,FALSE)</f>
        <v>#N/A</v>
      </c>
    </row>
    <row r="2775" spans="1:21" x14ac:dyDescent="0.25">
      <c r="A2775" t="s">
        <v>7639</v>
      </c>
      <c r="B2775" t="s">
        <v>7606</v>
      </c>
      <c r="C2775" t="s">
        <v>7640</v>
      </c>
      <c r="D2775" t="str">
        <f t="shared" si="43"/>
        <v>TE CONNECTIVITY5-146258-7</v>
      </c>
      <c r="E2775" t="s">
        <v>25</v>
      </c>
      <c r="G2775" t="s">
        <v>7641</v>
      </c>
      <c r="H2775" t="s">
        <v>22</v>
      </c>
      <c r="J2775" t="s">
        <v>22</v>
      </c>
      <c r="K2775" t="s">
        <v>23</v>
      </c>
      <c r="L2775" t="s">
        <v>24</v>
      </c>
      <c r="M2775" t="s">
        <v>23</v>
      </c>
      <c r="O2775" t="s">
        <v>26</v>
      </c>
      <c r="P2775" t="s">
        <v>1868</v>
      </c>
      <c r="R2775" t="s">
        <v>35</v>
      </c>
      <c r="U2775" t="e">
        <f>VLOOKUP(C2775,'Irvine_MPN_16-17'!B:B,1,FALSE)</f>
        <v>#N/A</v>
      </c>
    </row>
    <row r="2776" spans="1:21" x14ac:dyDescent="0.25">
      <c r="A2776" t="s">
        <v>7642</v>
      </c>
      <c r="B2776" t="s">
        <v>7606</v>
      </c>
      <c r="C2776" t="s">
        <v>7643</v>
      </c>
      <c r="D2776" t="str">
        <f t="shared" si="43"/>
        <v>TE CONNECTIVITY5-146280-2</v>
      </c>
      <c r="E2776" t="s">
        <v>25</v>
      </c>
      <c r="G2776" t="s">
        <v>7644</v>
      </c>
      <c r="H2776" t="s">
        <v>22</v>
      </c>
      <c r="J2776" t="s">
        <v>22</v>
      </c>
      <c r="K2776" t="s">
        <v>22</v>
      </c>
      <c r="L2776" t="s">
        <v>24</v>
      </c>
      <c r="M2776" t="s">
        <v>33</v>
      </c>
      <c r="O2776" t="s">
        <v>26</v>
      </c>
      <c r="P2776" t="s">
        <v>34</v>
      </c>
      <c r="R2776" t="s">
        <v>35</v>
      </c>
      <c r="U2776" t="e">
        <f>VLOOKUP(C2776,'Irvine_MPN_16-17'!B:B,1,FALSE)</f>
        <v>#N/A</v>
      </c>
    </row>
    <row r="2777" spans="1:21" x14ac:dyDescent="0.25">
      <c r="A2777" t="s">
        <v>7645</v>
      </c>
      <c r="B2777" t="s">
        <v>7606</v>
      </c>
      <c r="C2777" t="s">
        <v>7646</v>
      </c>
      <c r="D2777" t="str">
        <f t="shared" si="43"/>
        <v>TE CONNECTIVITY5-146284-1</v>
      </c>
      <c r="E2777" t="s">
        <v>25</v>
      </c>
      <c r="G2777" t="s">
        <v>7647</v>
      </c>
      <c r="H2777" t="s">
        <v>22</v>
      </c>
      <c r="J2777" t="s">
        <v>22</v>
      </c>
      <c r="K2777" t="s">
        <v>23</v>
      </c>
      <c r="L2777" t="s">
        <v>24</v>
      </c>
      <c r="M2777" t="s">
        <v>23</v>
      </c>
      <c r="O2777" t="s">
        <v>26</v>
      </c>
      <c r="P2777" t="s">
        <v>1868</v>
      </c>
      <c r="R2777" t="s">
        <v>365</v>
      </c>
      <c r="U2777" t="e">
        <f>VLOOKUP(C2777,'Irvine_MPN_16-17'!B:B,1,FALSE)</f>
        <v>#N/A</v>
      </c>
    </row>
    <row r="2778" spans="1:21" x14ac:dyDescent="0.25">
      <c r="A2778" t="s">
        <v>7648</v>
      </c>
      <c r="B2778" t="s">
        <v>7606</v>
      </c>
      <c r="C2778" t="s">
        <v>7649</v>
      </c>
      <c r="D2778" t="str">
        <f t="shared" si="43"/>
        <v>TE CONNECTIVITY5-146284-2</v>
      </c>
      <c r="E2778" t="s">
        <v>25</v>
      </c>
      <c r="G2778" t="s">
        <v>7650</v>
      </c>
      <c r="H2778" t="s">
        <v>22</v>
      </c>
      <c r="J2778" t="s">
        <v>22</v>
      </c>
      <c r="K2778" t="s">
        <v>23</v>
      </c>
      <c r="L2778" t="s">
        <v>24</v>
      </c>
      <c r="M2778" t="s">
        <v>23</v>
      </c>
      <c r="O2778" t="s">
        <v>26</v>
      </c>
      <c r="P2778" t="s">
        <v>1868</v>
      </c>
      <c r="R2778" t="s">
        <v>35</v>
      </c>
      <c r="U2778" t="e">
        <f>VLOOKUP(C2778,'Irvine_MPN_16-17'!B:B,1,FALSE)</f>
        <v>#N/A</v>
      </c>
    </row>
    <row r="2779" spans="1:21" x14ac:dyDescent="0.25">
      <c r="A2779" t="s">
        <v>3896</v>
      </c>
      <c r="B2779" t="s">
        <v>7606</v>
      </c>
      <c r="C2779" t="s">
        <v>7651</v>
      </c>
      <c r="D2779" t="str">
        <f t="shared" si="43"/>
        <v>TE CONNECTIVITY5-146284-3</v>
      </c>
      <c r="E2779" t="s">
        <v>25</v>
      </c>
      <c r="G2779" t="s">
        <v>3898</v>
      </c>
      <c r="H2779" t="s">
        <v>22</v>
      </c>
      <c r="J2779" t="s">
        <v>22</v>
      </c>
      <c r="K2779" t="s">
        <v>23</v>
      </c>
      <c r="L2779" t="s">
        <v>24</v>
      </c>
      <c r="M2779" t="s">
        <v>23</v>
      </c>
      <c r="O2779" t="s">
        <v>26</v>
      </c>
      <c r="P2779" t="s">
        <v>1868</v>
      </c>
      <c r="R2779" t="s">
        <v>35</v>
      </c>
      <c r="U2779" t="e">
        <f>VLOOKUP(C2779,'Irvine_MPN_16-17'!B:B,1,FALSE)</f>
        <v>#N/A</v>
      </c>
    </row>
    <row r="2780" spans="1:21" x14ac:dyDescent="0.25">
      <c r="A2780" t="s">
        <v>3619</v>
      </c>
      <c r="B2780" t="s">
        <v>7606</v>
      </c>
      <c r="C2780" t="s">
        <v>7652</v>
      </c>
      <c r="D2780" t="str">
        <f t="shared" si="43"/>
        <v>TE CONNECTIVITY5-146284-4</v>
      </c>
      <c r="E2780" t="s">
        <v>25</v>
      </c>
      <c r="G2780" t="s">
        <v>3622</v>
      </c>
      <c r="H2780" t="s">
        <v>22</v>
      </c>
      <c r="J2780" t="s">
        <v>22</v>
      </c>
      <c r="K2780" t="s">
        <v>23</v>
      </c>
      <c r="L2780" t="s">
        <v>24</v>
      </c>
      <c r="M2780" t="s">
        <v>23</v>
      </c>
      <c r="O2780" t="s">
        <v>26</v>
      </c>
      <c r="P2780" t="s">
        <v>1868</v>
      </c>
      <c r="R2780" t="s">
        <v>35</v>
      </c>
      <c r="U2780" t="e">
        <f>VLOOKUP(C2780,'Irvine_MPN_16-17'!B:B,1,FALSE)</f>
        <v>#N/A</v>
      </c>
    </row>
    <row r="2781" spans="1:21" x14ac:dyDescent="0.25">
      <c r="A2781" t="s">
        <v>7653</v>
      </c>
      <c r="B2781" t="s">
        <v>7606</v>
      </c>
      <c r="C2781" t="s">
        <v>7654</v>
      </c>
      <c r="D2781" t="str">
        <f t="shared" si="43"/>
        <v>TE CONNECTIVITY6-146256-3</v>
      </c>
      <c r="E2781" t="s">
        <v>25</v>
      </c>
      <c r="G2781" t="s">
        <v>7655</v>
      </c>
      <c r="H2781" t="s">
        <v>22</v>
      </c>
      <c r="J2781" t="s">
        <v>22</v>
      </c>
      <c r="K2781" t="s">
        <v>23</v>
      </c>
      <c r="L2781" t="s">
        <v>24</v>
      </c>
      <c r="M2781" t="s">
        <v>23</v>
      </c>
      <c r="O2781" t="s">
        <v>26</v>
      </c>
      <c r="P2781" t="s">
        <v>1868</v>
      </c>
      <c r="R2781" t="s">
        <v>35</v>
      </c>
      <c r="U2781" t="e">
        <f>VLOOKUP(C2781,'Irvine_MPN_16-17'!B:B,1,FALSE)</f>
        <v>#N/A</v>
      </c>
    </row>
    <row r="2782" spans="1:21" x14ac:dyDescent="0.25">
      <c r="A2782" t="s">
        <v>7656</v>
      </c>
      <c r="B2782" t="s">
        <v>7606</v>
      </c>
      <c r="C2782" t="s">
        <v>7657</v>
      </c>
      <c r="D2782" t="str">
        <f t="shared" si="43"/>
        <v>TE CONNECTIVITY6-534998-3</v>
      </c>
      <c r="E2782" t="s">
        <v>25</v>
      </c>
      <c r="G2782" t="s">
        <v>7658</v>
      </c>
      <c r="H2782" t="s">
        <v>22</v>
      </c>
      <c r="J2782" t="s">
        <v>22</v>
      </c>
      <c r="K2782" t="s">
        <v>22</v>
      </c>
      <c r="L2782" t="s">
        <v>24</v>
      </c>
      <c r="M2782" t="s">
        <v>33</v>
      </c>
      <c r="O2782" t="s">
        <v>26</v>
      </c>
      <c r="P2782" t="s">
        <v>34</v>
      </c>
      <c r="R2782" t="s">
        <v>35</v>
      </c>
      <c r="U2782" t="e">
        <f>VLOOKUP(C2782,'Irvine_MPN_16-17'!B:B,1,FALSE)</f>
        <v>#N/A</v>
      </c>
    </row>
    <row r="2783" spans="1:21" x14ac:dyDescent="0.25">
      <c r="A2783" t="s">
        <v>7659</v>
      </c>
      <c r="B2783" t="s">
        <v>7606</v>
      </c>
      <c r="C2783" t="s">
        <v>7660</v>
      </c>
      <c r="D2783" t="str">
        <f t="shared" si="43"/>
        <v>TE CONNECTIVITY7-1879213-7</v>
      </c>
      <c r="E2783" t="s">
        <v>25</v>
      </c>
      <c r="G2783" t="s">
        <v>7661</v>
      </c>
      <c r="H2783" t="s">
        <v>22</v>
      </c>
      <c r="J2783" t="s">
        <v>22</v>
      </c>
      <c r="K2783" t="s">
        <v>22</v>
      </c>
      <c r="L2783" t="s">
        <v>24</v>
      </c>
      <c r="M2783" t="s">
        <v>33</v>
      </c>
      <c r="O2783" t="s">
        <v>26</v>
      </c>
      <c r="P2783" t="s">
        <v>34</v>
      </c>
      <c r="R2783" t="s">
        <v>35</v>
      </c>
      <c r="U2783" t="e">
        <f>VLOOKUP(C2783,'Irvine_MPN_16-17'!B:B,1,FALSE)</f>
        <v>#N/A</v>
      </c>
    </row>
    <row r="2784" spans="1:21" x14ac:dyDescent="0.25">
      <c r="A2784" t="s">
        <v>7662</v>
      </c>
      <c r="B2784" t="s">
        <v>7606</v>
      </c>
      <c r="C2784" t="s">
        <v>7663</v>
      </c>
      <c r="D2784" t="str">
        <f t="shared" si="43"/>
        <v>TE CONNECTIVITY8-1879214-7</v>
      </c>
      <c r="E2784" t="s">
        <v>25</v>
      </c>
      <c r="G2784" t="s">
        <v>7664</v>
      </c>
      <c r="H2784" t="s">
        <v>22</v>
      </c>
      <c r="J2784" t="s">
        <v>22</v>
      </c>
      <c r="K2784" t="s">
        <v>22</v>
      </c>
      <c r="L2784" t="s">
        <v>24</v>
      </c>
      <c r="M2784" t="s">
        <v>33</v>
      </c>
      <c r="O2784" t="s">
        <v>26</v>
      </c>
      <c r="P2784" t="s">
        <v>34</v>
      </c>
      <c r="R2784" t="s">
        <v>35</v>
      </c>
      <c r="U2784" t="e">
        <f>VLOOKUP(C2784,'Irvine_MPN_16-17'!B:B,1,FALSE)</f>
        <v>#N/A</v>
      </c>
    </row>
    <row r="2785" spans="1:21" x14ac:dyDescent="0.25">
      <c r="A2785" t="s">
        <v>7665</v>
      </c>
      <c r="B2785" t="s">
        <v>7606</v>
      </c>
      <c r="C2785" t="s">
        <v>7666</v>
      </c>
      <c r="D2785" t="str">
        <f t="shared" si="43"/>
        <v>TE CONNECTIVITY87220-4</v>
      </c>
      <c r="E2785" t="s">
        <v>25</v>
      </c>
      <c r="G2785" t="s">
        <v>7667</v>
      </c>
      <c r="H2785" t="s">
        <v>22</v>
      </c>
      <c r="J2785" t="s">
        <v>22</v>
      </c>
      <c r="K2785" t="s">
        <v>23</v>
      </c>
      <c r="L2785" t="s">
        <v>24</v>
      </c>
      <c r="M2785" t="s">
        <v>23</v>
      </c>
      <c r="O2785" t="s">
        <v>26</v>
      </c>
      <c r="P2785" t="s">
        <v>1868</v>
      </c>
      <c r="R2785" t="s">
        <v>35</v>
      </c>
      <c r="U2785" t="e">
        <f>VLOOKUP(C2785,'Irvine_MPN_16-17'!B:B,1,FALSE)</f>
        <v>#N/A</v>
      </c>
    </row>
    <row r="2786" spans="1:21" x14ac:dyDescent="0.25">
      <c r="A2786" t="s">
        <v>7668</v>
      </c>
      <c r="B2786" t="s">
        <v>7606</v>
      </c>
      <c r="C2786" t="s">
        <v>7669</v>
      </c>
      <c r="D2786" t="str">
        <f t="shared" si="43"/>
        <v>TE CONNECTIVITY120943-2</v>
      </c>
      <c r="E2786" t="s">
        <v>1836</v>
      </c>
      <c r="G2786" t="s">
        <v>7670</v>
      </c>
      <c r="H2786" t="s">
        <v>22</v>
      </c>
      <c r="J2786" t="s">
        <v>23</v>
      </c>
      <c r="K2786" t="s">
        <v>23</v>
      </c>
      <c r="L2786" t="s">
        <v>24</v>
      </c>
      <c r="M2786" t="s">
        <v>23</v>
      </c>
      <c r="O2786" t="s">
        <v>26</v>
      </c>
      <c r="P2786" t="s">
        <v>27</v>
      </c>
      <c r="R2786" t="s">
        <v>1837</v>
      </c>
      <c r="U2786" t="e">
        <f>VLOOKUP(C2786,'Irvine_MPN_16-17'!B:B,1,FALSE)</f>
        <v>#N/A</v>
      </c>
    </row>
    <row r="2787" spans="1:21" x14ac:dyDescent="0.25">
      <c r="A2787" t="s">
        <v>7671</v>
      </c>
      <c r="B2787" t="s">
        <v>7606</v>
      </c>
      <c r="C2787" t="s">
        <v>7672</v>
      </c>
      <c r="D2787" t="str">
        <f t="shared" si="43"/>
        <v>TE CONNECTIVITY292303-1</v>
      </c>
      <c r="E2787" t="s">
        <v>25</v>
      </c>
      <c r="G2787" t="s">
        <v>7673</v>
      </c>
      <c r="H2787" t="s">
        <v>22</v>
      </c>
      <c r="J2787" t="s">
        <v>22</v>
      </c>
      <c r="K2787" t="s">
        <v>22</v>
      </c>
      <c r="L2787" t="s">
        <v>24</v>
      </c>
      <c r="M2787" t="s">
        <v>33</v>
      </c>
      <c r="O2787" t="s">
        <v>26</v>
      </c>
      <c r="P2787" t="s">
        <v>34</v>
      </c>
      <c r="R2787" t="s">
        <v>35</v>
      </c>
      <c r="U2787" t="e">
        <f>VLOOKUP(C2787,'Irvine_MPN_16-17'!B:B,1,FALSE)</f>
        <v>#N/A</v>
      </c>
    </row>
    <row r="2788" spans="1:21" x14ac:dyDescent="0.25">
      <c r="A2788" t="s">
        <v>7674</v>
      </c>
      <c r="B2788" t="s">
        <v>7606</v>
      </c>
      <c r="C2788" t="s">
        <v>7675</v>
      </c>
      <c r="D2788" t="str">
        <f t="shared" si="43"/>
        <v>TE CONNECTIVITY292304-2</v>
      </c>
      <c r="E2788" t="s">
        <v>25</v>
      </c>
      <c r="G2788" t="s">
        <v>7676</v>
      </c>
      <c r="H2788" t="s">
        <v>22</v>
      </c>
      <c r="J2788" t="s">
        <v>22</v>
      </c>
      <c r="K2788" t="s">
        <v>22</v>
      </c>
      <c r="L2788" t="s">
        <v>24</v>
      </c>
      <c r="M2788" t="s">
        <v>33</v>
      </c>
      <c r="O2788" t="s">
        <v>26</v>
      </c>
      <c r="P2788" t="s">
        <v>34</v>
      </c>
      <c r="R2788" t="s">
        <v>35</v>
      </c>
      <c r="U2788" t="e">
        <f>VLOOKUP(C2788,'Irvine_MPN_16-17'!B:B,1,FALSE)</f>
        <v>#N/A</v>
      </c>
    </row>
    <row r="2789" spans="1:21" x14ac:dyDescent="0.25">
      <c r="A2789" t="s">
        <v>7677</v>
      </c>
      <c r="B2789" t="s">
        <v>7606</v>
      </c>
      <c r="C2789" t="s">
        <v>7678</v>
      </c>
      <c r="D2789" t="str">
        <f t="shared" si="43"/>
        <v>TE CONNECTIVITY787616-1</v>
      </c>
      <c r="E2789" t="s">
        <v>25</v>
      </c>
      <c r="G2789" t="s">
        <v>7679</v>
      </c>
      <c r="H2789" t="s">
        <v>22</v>
      </c>
      <c r="J2789" t="s">
        <v>160</v>
      </c>
      <c r="K2789" t="s">
        <v>22</v>
      </c>
      <c r="L2789" t="s">
        <v>24</v>
      </c>
      <c r="M2789" t="s">
        <v>33</v>
      </c>
      <c r="O2789" t="s">
        <v>26</v>
      </c>
      <c r="P2789" t="s">
        <v>34</v>
      </c>
      <c r="R2789" t="s">
        <v>365</v>
      </c>
      <c r="T2789" t="s">
        <v>7680</v>
      </c>
      <c r="U2789" t="e">
        <f>VLOOKUP(C2789,'Irvine_MPN_16-17'!B:B,1,FALSE)</f>
        <v>#N/A</v>
      </c>
    </row>
    <row r="2790" spans="1:21" x14ac:dyDescent="0.25">
      <c r="A2790" t="s">
        <v>7681</v>
      </c>
      <c r="B2790" t="s">
        <v>7606</v>
      </c>
      <c r="C2790" t="s">
        <v>7682</v>
      </c>
      <c r="D2790" t="str">
        <f t="shared" si="43"/>
        <v>TE CONNECTIVITY881545-2</v>
      </c>
      <c r="E2790" t="s">
        <v>1836</v>
      </c>
      <c r="G2790" t="s">
        <v>7683</v>
      </c>
      <c r="H2790" t="s">
        <v>22</v>
      </c>
      <c r="J2790" t="s">
        <v>23</v>
      </c>
      <c r="K2790" t="s">
        <v>23</v>
      </c>
      <c r="L2790" t="s">
        <v>24</v>
      </c>
      <c r="M2790" t="s">
        <v>23</v>
      </c>
      <c r="O2790" t="s">
        <v>26</v>
      </c>
      <c r="P2790" t="s">
        <v>27</v>
      </c>
      <c r="R2790" t="s">
        <v>1837</v>
      </c>
      <c r="U2790" t="e">
        <f>VLOOKUP(C2790,'Irvine_MPN_16-17'!B:B,1,FALSE)</f>
        <v>#N/A</v>
      </c>
    </row>
    <row r="2791" spans="1:21" x14ac:dyDescent="0.25">
      <c r="A2791" t="s">
        <v>7684</v>
      </c>
      <c r="B2791" t="s">
        <v>7606</v>
      </c>
      <c r="C2791" t="s">
        <v>7685</v>
      </c>
      <c r="D2791" t="str">
        <f t="shared" si="43"/>
        <v>TE CONNECTIVITY1367073-1</v>
      </c>
      <c r="E2791" t="s">
        <v>25</v>
      </c>
      <c r="G2791" t="s">
        <v>7686</v>
      </c>
      <c r="H2791" t="s">
        <v>22</v>
      </c>
      <c r="J2791" t="s">
        <v>22</v>
      </c>
      <c r="K2791" t="s">
        <v>22</v>
      </c>
      <c r="L2791" t="s">
        <v>24</v>
      </c>
      <c r="M2791" t="s">
        <v>33</v>
      </c>
      <c r="O2791" t="s">
        <v>26</v>
      </c>
      <c r="P2791" t="s">
        <v>34</v>
      </c>
      <c r="R2791" t="s">
        <v>35</v>
      </c>
      <c r="U2791" t="str">
        <f>VLOOKUP(C2791,'Irvine_MPN_16-17'!B:B,1,FALSE)</f>
        <v>1367073-1</v>
      </c>
    </row>
    <row r="2792" spans="1:21" x14ac:dyDescent="0.25">
      <c r="A2792" t="s">
        <v>7687</v>
      </c>
      <c r="B2792" t="s">
        <v>7606</v>
      </c>
      <c r="C2792" t="s">
        <v>7688</v>
      </c>
      <c r="D2792" t="str">
        <f t="shared" si="43"/>
        <v>TE CONNECTIVITY1367147-1</v>
      </c>
      <c r="E2792" t="s">
        <v>25</v>
      </c>
      <c r="G2792" t="s">
        <v>7689</v>
      </c>
      <c r="H2792" t="s">
        <v>22</v>
      </c>
      <c r="J2792" t="s">
        <v>22</v>
      </c>
      <c r="K2792" t="s">
        <v>22</v>
      </c>
      <c r="L2792" t="s">
        <v>24</v>
      </c>
      <c r="M2792" t="s">
        <v>22</v>
      </c>
      <c r="O2792" t="s">
        <v>26</v>
      </c>
      <c r="P2792" t="s">
        <v>34</v>
      </c>
      <c r="R2792" t="s">
        <v>35</v>
      </c>
      <c r="U2792" t="e">
        <f>VLOOKUP(C2792,'Irvine_MPN_16-17'!B:B,1,FALSE)</f>
        <v>#N/A</v>
      </c>
    </row>
    <row r="2793" spans="1:21" x14ac:dyDescent="0.25">
      <c r="A2793" t="s">
        <v>7690</v>
      </c>
      <c r="B2793" t="s">
        <v>7606</v>
      </c>
      <c r="C2793" t="s">
        <v>7691</v>
      </c>
      <c r="D2793" t="str">
        <f t="shared" si="43"/>
        <v>TE CONNECTIVITY1376408-1 (Obsolete)</v>
      </c>
      <c r="E2793" t="s">
        <v>25</v>
      </c>
      <c r="G2793" t="s">
        <v>7692</v>
      </c>
      <c r="H2793" t="s">
        <v>22</v>
      </c>
      <c r="J2793" t="s">
        <v>22</v>
      </c>
      <c r="K2793" t="s">
        <v>22</v>
      </c>
      <c r="L2793" t="s">
        <v>24</v>
      </c>
      <c r="M2793" t="s">
        <v>33</v>
      </c>
      <c r="O2793" t="s">
        <v>26</v>
      </c>
      <c r="P2793" t="s">
        <v>34</v>
      </c>
      <c r="R2793" t="s">
        <v>35</v>
      </c>
      <c r="U2793" t="e">
        <f>VLOOKUP(C2793,'Irvine_MPN_16-17'!B:B,1,FALSE)</f>
        <v>#N/A</v>
      </c>
    </row>
    <row r="2794" spans="1:21" x14ac:dyDescent="0.25">
      <c r="A2794" t="s">
        <v>7690</v>
      </c>
      <c r="B2794" t="s">
        <v>7606</v>
      </c>
      <c r="C2794" t="s">
        <v>7693</v>
      </c>
      <c r="D2794" t="str">
        <f t="shared" si="43"/>
        <v>TE CONNECTIVITY1473005-1</v>
      </c>
      <c r="E2794" t="s">
        <v>25</v>
      </c>
      <c r="H2794" t="s">
        <v>22</v>
      </c>
      <c r="J2794" t="s">
        <v>22</v>
      </c>
      <c r="K2794" t="s">
        <v>22</v>
      </c>
      <c r="L2794" t="s">
        <v>24</v>
      </c>
      <c r="M2794" t="s">
        <v>33</v>
      </c>
      <c r="O2794" t="s">
        <v>26</v>
      </c>
      <c r="P2794" t="s">
        <v>34</v>
      </c>
      <c r="R2794" t="s">
        <v>35</v>
      </c>
      <c r="U2794" t="e">
        <f>VLOOKUP(C2794,'Irvine_MPN_16-17'!B:B,1,FALSE)</f>
        <v>#N/A</v>
      </c>
    </row>
    <row r="2795" spans="1:21" x14ac:dyDescent="0.25">
      <c r="A2795" t="s">
        <v>7694</v>
      </c>
      <c r="B2795" t="s">
        <v>7606</v>
      </c>
      <c r="C2795" t="s">
        <v>7695</v>
      </c>
      <c r="D2795" t="str">
        <f t="shared" si="43"/>
        <v>TE CONNECTIVITY1559437-1</v>
      </c>
      <c r="E2795" t="s">
        <v>1836</v>
      </c>
      <c r="G2795" t="s">
        <v>7696</v>
      </c>
      <c r="H2795" t="s">
        <v>22</v>
      </c>
      <c r="J2795" t="s">
        <v>23</v>
      </c>
      <c r="K2795" t="s">
        <v>23</v>
      </c>
      <c r="L2795" t="s">
        <v>24</v>
      </c>
      <c r="M2795" t="s">
        <v>23</v>
      </c>
      <c r="O2795" t="s">
        <v>26</v>
      </c>
      <c r="P2795" t="s">
        <v>27</v>
      </c>
      <c r="R2795" t="s">
        <v>1837</v>
      </c>
      <c r="U2795" t="e">
        <f>VLOOKUP(C2795,'Irvine_MPN_16-17'!B:B,1,FALSE)</f>
        <v>#N/A</v>
      </c>
    </row>
    <row r="2796" spans="1:21" x14ac:dyDescent="0.25">
      <c r="A2796" t="s">
        <v>7697</v>
      </c>
      <c r="B2796" t="s">
        <v>7606</v>
      </c>
      <c r="C2796" t="s">
        <v>7698</v>
      </c>
      <c r="D2796" t="str">
        <f t="shared" si="43"/>
        <v>TE CONNECTIVITY1559465-1</v>
      </c>
      <c r="E2796" t="s">
        <v>1836</v>
      </c>
      <c r="G2796" t="s">
        <v>7699</v>
      </c>
      <c r="H2796" t="s">
        <v>22</v>
      </c>
      <c r="J2796" t="s">
        <v>23</v>
      </c>
      <c r="K2796" t="s">
        <v>23</v>
      </c>
      <c r="L2796" t="s">
        <v>24</v>
      </c>
      <c r="M2796" t="s">
        <v>23</v>
      </c>
      <c r="O2796" t="s">
        <v>26</v>
      </c>
      <c r="P2796" t="s">
        <v>27</v>
      </c>
      <c r="R2796" t="s">
        <v>1837</v>
      </c>
      <c r="U2796" t="e">
        <f>VLOOKUP(C2796,'Irvine_MPN_16-17'!B:B,1,FALSE)</f>
        <v>#N/A</v>
      </c>
    </row>
    <row r="2797" spans="1:21" x14ac:dyDescent="0.25">
      <c r="A2797" t="s">
        <v>7700</v>
      </c>
      <c r="B2797" t="s">
        <v>7606</v>
      </c>
      <c r="C2797" t="s">
        <v>7701</v>
      </c>
      <c r="D2797" t="str">
        <f t="shared" si="43"/>
        <v>TE CONNECTIVITY1651929-1</v>
      </c>
      <c r="E2797" t="s">
        <v>25</v>
      </c>
      <c r="G2797" t="s">
        <v>7702</v>
      </c>
      <c r="H2797" t="s">
        <v>22</v>
      </c>
      <c r="J2797" t="s">
        <v>22</v>
      </c>
      <c r="K2797" t="s">
        <v>23</v>
      </c>
      <c r="L2797" t="s">
        <v>24</v>
      </c>
      <c r="M2797" t="s">
        <v>23</v>
      </c>
      <c r="O2797" t="s">
        <v>26</v>
      </c>
      <c r="P2797" t="s">
        <v>1868</v>
      </c>
      <c r="R2797" t="s">
        <v>35</v>
      </c>
      <c r="U2797" t="e">
        <f>VLOOKUP(C2797,'Irvine_MPN_16-17'!B:B,1,FALSE)</f>
        <v>#N/A</v>
      </c>
    </row>
    <row r="2798" spans="1:21" x14ac:dyDescent="0.25">
      <c r="A2798" t="s">
        <v>7703</v>
      </c>
      <c r="B2798" t="s">
        <v>7606</v>
      </c>
      <c r="C2798" t="s">
        <v>7704</v>
      </c>
      <c r="D2798" t="str">
        <f t="shared" si="43"/>
        <v>TE CONNECTIVITY1658744-1</v>
      </c>
      <c r="E2798" t="s">
        <v>1836</v>
      </c>
      <c r="G2798" t="s">
        <v>7705</v>
      </c>
      <c r="H2798" t="s">
        <v>22</v>
      </c>
      <c r="J2798" t="s">
        <v>23</v>
      </c>
      <c r="K2798" t="s">
        <v>23</v>
      </c>
      <c r="L2798" t="s">
        <v>24</v>
      </c>
      <c r="M2798" t="s">
        <v>23</v>
      </c>
      <c r="O2798" t="s">
        <v>26</v>
      </c>
      <c r="P2798" t="s">
        <v>27</v>
      </c>
      <c r="R2798" t="s">
        <v>1837</v>
      </c>
      <c r="U2798" t="e">
        <f>VLOOKUP(C2798,'Irvine_MPN_16-17'!B:B,1,FALSE)</f>
        <v>#N/A</v>
      </c>
    </row>
    <row r="2799" spans="1:21" x14ac:dyDescent="0.25">
      <c r="A2799" t="s">
        <v>7706</v>
      </c>
      <c r="B2799" t="s">
        <v>7606</v>
      </c>
      <c r="C2799" t="s">
        <v>7707</v>
      </c>
      <c r="D2799" t="str">
        <f t="shared" si="43"/>
        <v>TE CONNECTIVITY1734035-2</v>
      </c>
      <c r="E2799" t="s">
        <v>25</v>
      </c>
      <c r="G2799" t="s">
        <v>7708</v>
      </c>
      <c r="H2799" t="s">
        <v>22</v>
      </c>
      <c r="J2799" t="s">
        <v>22</v>
      </c>
      <c r="K2799" t="s">
        <v>22</v>
      </c>
      <c r="L2799" t="s">
        <v>24</v>
      </c>
      <c r="M2799" t="s">
        <v>33</v>
      </c>
      <c r="O2799" t="s">
        <v>26</v>
      </c>
      <c r="P2799" t="s">
        <v>34</v>
      </c>
      <c r="R2799" t="s">
        <v>35</v>
      </c>
      <c r="U2799" t="str">
        <f>VLOOKUP(C2799,'Irvine_MPN_16-17'!B:B,1,FALSE)</f>
        <v>1734035-2</v>
      </c>
    </row>
    <row r="2800" spans="1:21" x14ac:dyDescent="0.25">
      <c r="A2800" t="s">
        <v>7709</v>
      </c>
      <c r="B2800" t="s">
        <v>7606</v>
      </c>
      <c r="C2800" t="s">
        <v>7710</v>
      </c>
      <c r="D2800" t="str">
        <f t="shared" si="43"/>
        <v>TE CONNECTIVITY1734328-2</v>
      </c>
      <c r="E2800" t="s">
        <v>25</v>
      </c>
      <c r="G2800" t="s">
        <v>7711</v>
      </c>
      <c r="H2800" t="s">
        <v>22</v>
      </c>
      <c r="J2800" t="s">
        <v>22</v>
      </c>
      <c r="K2800" t="s">
        <v>22</v>
      </c>
      <c r="L2800" t="s">
        <v>24</v>
      </c>
      <c r="M2800" t="s">
        <v>33</v>
      </c>
      <c r="O2800" t="s">
        <v>26</v>
      </c>
      <c r="P2800" t="s">
        <v>34</v>
      </c>
      <c r="R2800" t="s">
        <v>35</v>
      </c>
      <c r="U2800" t="e">
        <f>VLOOKUP(C2800,'Irvine_MPN_16-17'!B:B,1,FALSE)</f>
        <v>#N/A</v>
      </c>
    </row>
    <row r="2801" spans="1:21" x14ac:dyDescent="0.25">
      <c r="A2801" t="s">
        <v>7687</v>
      </c>
      <c r="B2801" t="s">
        <v>7606</v>
      </c>
      <c r="C2801" t="s">
        <v>7712</v>
      </c>
      <c r="D2801" t="str">
        <f t="shared" si="43"/>
        <v>TE CONNECTIVITY1761394-1</v>
      </c>
      <c r="E2801" t="s">
        <v>1836</v>
      </c>
      <c r="G2801" t="s">
        <v>7689</v>
      </c>
      <c r="H2801" t="s">
        <v>22</v>
      </c>
      <c r="J2801" t="s">
        <v>23</v>
      </c>
      <c r="K2801" t="s">
        <v>23</v>
      </c>
      <c r="L2801" t="s">
        <v>24</v>
      </c>
      <c r="M2801" t="s">
        <v>23</v>
      </c>
      <c r="O2801" t="s">
        <v>26</v>
      </c>
      <c r="P2801" t="s">
        <v>27</v>
      </c>
      <c r="R2801" t="s">
        <v>1837</v>
      </c>
      <c r="U2801" t="e">
        <f>VLOOKUP(C2801,'Irvine_MPN_16-17'!B:B,1,FALSE)</f>
        <v>#N/A</v>
      </c>
    </row>
    <row r="2802" spans="1:21" x14ac:dyDescent="0.25">
      <c r="A2802" t="s">
        <v>7713</v>
      </c>
      <c r="B2802" t="s">
        <v>7606</v>
      </c>
      <c r="C2802" t="s">
        <v>7714</v>
      </c>
      <c r="D2802" t="str">
        <f t="shared" si="43"/>
        <v>TE CONNECTIVITY1761987-9</v>
      </c>
      <c r="E2802" t="s">
        <v>25</v>
      </c>
      <c r="G2802" t="s">
        <v>7715</v>
      </c>
      <c r="H2802" t="s">
        <v>22</v>
      </c>
      <c r="J2802" t="s">
        <v>22</v>
      </c>
      <c r="K2802" t="s">
        <v>22</v>
      </c>
      <c r="L2802" t="s">
        <v>24</v>
      </c>
      <c r="M2802" t="s">
        <v>33</v>
      </c>
      <c r="O2802" t="s">
        <v>26</v>
      </c>
      <c r="P2802" t="s">
        <v>34</v>
      </c>
      <c r="R2802" t="s">
        <v>35</v>
      </c>
      <c r="U2802" t="str">
        <f>VLOOKUP(C2802,'Irvine_MPN_16-17'!B:B,1,FALSE)</f>
        <v>1761987-9</v>
      </c>
    </row>
    <row r="2803" spans="1:21" x14ac:dyDescent="0.25">
      <c r="A2803" t="s">
        <v>7716</v>
      </c>
      <c r="B2803" t="s">
        <v>7606</v>
      </c>
      <c r="C2803" t="s">
        <v>7717</v>
      </c>
      <c r="D2803" t="str">
        <f t="shared" si="43"/>
        <v>TE CONNECTIVITY1888247-1</v>
      </c>
      <c r="E2803" t="s">
        <v>25</v>
      </c>
      <c r="G2803" t="s">
        <v>7718</v>
      </c>
      <c r="H2803" t="s">
        <v>22</v>
      </c>
      <c r="J2803" t="s">
        <v>22</v>
      </c>
      <c r="K2803" t="s">
        <v>22</v>
      </c>
      <c r="L2803" t="s">
        <v>24</v>
      </c>
      <c r="M2803" t="s">
        <v>33</v>
      </c>
      <c r="O2803" t="s">
        <v>26</v>
      </c>
      <c r="P2803" t="s">
        <v>34</v>
      </c>
      <c r="R2803" t="s">
        <v>35</v>
      </c>
      <c r="U2803" t="str">
        <f>VLOOKUP(C2803,'Irvine_MPN_16-17'!B:B,1,FALSE)</f>
        <v>1888247-1</v>
      </c>
    </row>
    <row r="2804" spans="1:21" x14ac:dyDescent="0.25">
      <c r="A2804" t="s">
        <v>7719</v>
      </c>
      <c r="B2804" t="s">
        <v>7606</v>
      </c>
      <c r="C2804" t="s">
        <v>7720</v>
      </c>
      <c r="D2804" t="str">
        <f t="shared" si="43"/>
        <v>TE CONNECTIVITY1888617-1</v>
      </c>
      <c r="E2804" t="s">
        <v>25</v>
      </c>
      <c r="G2804" t="s">
        <v>7721</v>
      </c>
      <c r="H2804" t="s">
        <v>22</v>
      </c>
      <c r="J2804" t="s">
        <v>22</v>
      </c>
      <c r="K2804" t="s">
        <v>22</v>
      </c>
      <c r="L2804" t="s">
        <v>24</v>
      </c>
      <c r="M2804" t="s">
        <v>33</v>
      </c>
      <c r="O2804" t="s">
        <v>26</v>
      </c>
      <c r="P2804" t="s">
        <v>34</v>
      </c>
      <c r="R2804" t="s">
        <v>35</v>
      </c>
      <c r="U2804" t="e">
        <f>VLOOKUP(C2804,'Irvine_MPN_16-17'!B:B,1,FALSE)</f>
        <v>#N/A</v>
      </c>
    </row>
    <row r="2805" spans="1:21" x14ac:dyDescent="0.25">
      <c r="A2805" t="s">
        <v>7722</v>
      </c>
      <c r="B2805" t="s">
        <v>7606</v>
      </c>
      <c r="C2805" t="s">
        <v>7723</v>
      </c>
      <c r="D2805" t="str">
        <f t="shared" si="43"/>
        <v>TE CONNECTIVITY2007194-1</v>
      </c>
      <c r="E2805" t="s">
        <v>1836</v>
      </c>
      <c r="G2805" t="s">
        <v>7724</v>
      </c>
      <c r="H2805" t="s">
        <v>22</v>
      </c>
      <c r="J2805" t="s">
        <v>23</v>
      </c>
      <c r="K2805" t="s">
        <v>23</v>
      </c>
      <c r="L2805" t="s">
        <v>24</v>
      </c>
      <c r="M2805" t="s">
        <v>23</v>
      </c>
      <c r="O2805" t="s">
        <v>26</v>
      </c>
      <c r="P2805" t="s">
        <v>27</v>
      </c>
      <c r="R2805" t="s">
        <v>1837</v>
      </c>
      <c r="U2805" t="e">
        <f>VLOOKUP(C2805,'Irvine_MPN_16-17'!B:B,1,FALSE)</f>
        <v>#N/A</v>
      </c>
    </row>
    <row r="2806" spans="1:21" x14ac:dyDescent="0.25">
      <c r="A2806" t="s">
        <v>7725</v>
      </c>
      <c r="B2806" t="s">
        <v>7606</v>
      </c>
      <c r="C2806" t="s">
        <v>7726</v>
      </c>
      <c r="D2806" t="str">
        <f t="shared" si="43"/>
        <v>TE CONNECTIVITY2007198-1</v>
      </c>
      <c r="E2806" t="s">
        <v>25</v>
      </c>
      <c r="G2806" t="s">
        <v>7727</v>
      </c>
      <c r="H2806" t="s">
        <v>22</v>
      </c>
      <c r="J2806" t="s">
        <v>22</v>
      </c>
      <c r="K2806" t="s">
        <v>22</v>
      </c>
      <c r="L2806" t="s">
        <v>24</v>
      </c>
      <c r="M2806" t="s">
        <v>33</v>
      </c>
      <c r="O2806" t="s">
        <v>26</v>
      </c>
      <c r="P2806" t="s">
        <v>34</v>
      </c>
      <c r="R2806" t="s">
        <v>35</v>
      </c>
      <c r="U2806" t="str">
        <f>VLOOKUP(C2806,'Irvine_MPN_16-17'!B:B,1,FALSE)</f>
        <v>2007198-1</v>
      </c>
    </row>
    <row r="2807" spans="1:21" x14ac:dyDescent="0.25">
      <c r="A2807" t="s">
        <v>169</v>
      </c>
      <c r="B2807" t="s">
        <v>7606</v>
      </c>
      <c r="C2807" t="s">
        <v>7728</v>
      </c>
      <c r="D2807" t="str">
        <f t="shared" si="43"/>
        <v>TE CONNECTIVITY2007263-1</v>
      </c>
      <c r="E2807" t="s">
        <v>1836</v>
      </c>
      <c r="G2807" t="s">
        <v>172</v>
      </c>
      <c r="H2807" t="s">
        <v>22</v>
      </c>
      <c r="J2807" t="s">
        <v>23</v>
      </c>
      <c r="K2807" t="s">
        <v>23</v>
      </c>
      <c r="L2807" t="s">
        <v>24</v>
      </c>
      <c r="M2807" t="s">
        <v>23</v>
      </c>
      <c r="O2807" t="s">
        <v>26</v>
      </c>
      <c r="P2807" t="s">
        <v>27</v>
      </c>
      <c r="R2807" t="s">
        <v>1837</v>
      </c>
      <c r="U2807" t="str">
        <f>VLOOKUP(C2807,'Irvine_MPN_16-17'!B:B,1,FALSE)</f>
        <v>2007263-1</v>
      </c>
    </row>
    <row r="2808" spans="1:21" x14ac:dyDescent="0.25">
      <c r="A2808" t="s">
        <v>7729</v>
      </c>
      <c r="B2808" t="s">
        <v>7606</v>
      </c>
      <c r="C2808" t="s">
        <v>7730</v>
      </c>
      <c r="D2808" t="str">
        <f t="shared" si="43"/>
        <v>TE CONNECTIVITY5145165-4</v>
      </c>
      <c r="E2808" t="s">
        <v>1836</v>
      </c>
      <c r="G2808" t="s">
        <v>7731</v>
      </c>
      <c r="H2808" t="s">
        <v>22</v>
      </c>
      <c r="J2808" t="s">
        <v>23</v>
      </c>
      <c r="K2808" t="s">
        <v>23</v>
      </c>
      <c r="L2808" t="s">
        <v>24</v>
      </c>
      <c r="M2808" t="s">
        <v>23</v>
      </c>
      <c r="O2808" t="s">
        <v>26</v>
      </c>
      <c r="P2808" t="s">
        <v>27</v>
      </c>
      <c r="R2808" t="s">
        <v>1837</v>
      </c>
      <c r="U2808" t="e">
        <f>VLOOKUP(C2808,'Irvine_MPN_16-17'!B:B,1,FALSE)</f>
        <v>#N/A</v>
      </c>
    </row>
    <row r="2809" spans="1:21" x14ac:dyDescent="0.25">
      <c r="A2809" t="s">
        <v>7732</v>
      </c>
      <c r="B2809" t="s">
        <v>7606</v>
      </c>
      <c r="C2809" t="s">
        <v>7733</v>
      </c>
      <c r="D2809" t="str">
        <f t="shared" si="43"/>
        <v>TE CONNECTIVITY5413558-1</v>
      </c>
      <c r="E2809" t="s">
        <v>1836</v>
      </c>
      <c r="G2809" t="s">
        <v>7734</v>
      </c>
      <c r="H2809" t="s">
        <v>22</v>
      </c>
      <c r="J2809" t="s">
        <v>23</v>
      </c>
      <c r="K2809" t="s">
        <v>23</v>
      </c>
      <c r="L2809" t="s">
        <v>24</v>
      </c>
      <c r="M2809" t="s">
        <v>23</v>
      </c>
      <c r="O2809" t="s">
        <v>26</v>
      </c>
      <c r="P2809" t="s">
        <v>27</v>
      </c>
      <c r="R2809" t="s">
        <v>1837</v>
      </c>
      <c r="U2809" t="e">
        <f>VLOOKUP(C2809,'Irvine_MPN_16-17'!B:B,1,FALSE)</f>
        <v>#N/A</v>
      </c>
    </row>
    <row r="2810" spans="1:21" x14ac:dyDescent="0.25">
      <c r="A2810" t="s">
        <v>7735</v>
      </c>
      <c r="B2810" t="s">
        <v>7606</v>
      </c>
      <c r="C2810" t="s">
        <v>7736</v>
      </c>
      <c r="D2810" t="str">
        <f t="shared" si="43"/>
        <v>TE CONNECTIVITY5646954-2</v>
      </c>
      <c r="E2810" t="s">
        <v>25</v>
      </c>
      <c r="G2810" t="s">
        <v>7737</v>
      </c>
      <c r="H2810" t="s">
        <v>22</v>
      </c>
      <c r="J2810" t="s">
        <v>22</v>
      </c>
      <c r="K2810" t="s">
        <v>22</v>
      </c>
      <c r="L2810" t="s">
        <v>24</v>
      </c>
      <c r="M2810" t="s">
        <v>33</v>
      </c>
      <c r="O2810" t="s">
        <v>26</v>
      </c>
      <c r="P2810" t="s">
        <v>34</v>
      </c>
      <c r="R2810" t="s">
        <v>35</v>
      </c>
      <c r="U2810" t="e">
        <f>VLOOKUP(C2810,'Irvine_MPN_16-17'!B:B,1,FALSE)</f>
        <v>#N/A</v>
      </c>
    </row>
    <row r="2811" spans="1:21" x14ac:dyDescent="0.25">
      <c r="A2811" t="s">
        <v>7738</v>
      </c>
      <c r="B2811" t="s">
        <v>7606</v>
      </c>
      <c r="C2811" t="s">
        <v>7739</v>
      </c>
      <c r="D2811" t="str">
        <f t="shared" si="43"/>
        <v>TE CONNECTIVITY5745781-4</v>
      </c>
      <c r="E2811" t="s">
        <v>25</v>
      </c>
      <c r="G2811" t="s">
        <v>7740</v>
      </c>
      <c r="H2811" t="s">
        <v>22</v>
      </c>
      <c r="J2811" t="s">
        <v>22</v>
      </c>
      <c r="K2811" t="s">
        <v>22</v>
      </c>
      <c r="L2811" t="s">
        <v>24</v>
      </c>
      <c r="M2811" t="s">
        <v>33</v>
      </c>
      <c r="O2811" t="s">
        <v>26</v>
      </c>
      <c r="P2811" t="s">
        <v>34</v>
      </c>
      <c r="R2811" t="s">
        <v>35</v>
      </c>
      <c r="U2811" t="e">
        <f>VLOOKUP(C2811,'Irvine_MPN_16-17'!B:B,1,FALSE)</f>
        <v>#N/A</v>
      </c>
    </row>
    <row r="2812" spans="1:21" x14ac:dyDescent="0.25">
      <c r="A2812" t="s">
        <v>7741</v>
      </c>
      <c r="B2812" t="s">
        <v>7606</v>
      </c>
      <c r="C2812" t="s">
        <v>7742</v>
      </c>
      <c r="D2812" t="str">
        <f t="shared" si="43"/>
        <v>TE CONNECTIVITY5745783-4</v>
      </c>
      <c r="E2812" t="s">
        <v>25</v>
      </c>
      <c r="G2812" t="s">
        <v>7743</v>
      </c>
      <c r="H2812" t="s">
        <v>22</v>
      </c>
      <c r="J2812" t="s">
        <v>22</v>
      </c>
      <c r="K2812" t="s">
        <v>22</v>
      </c>
      <c r="L2812" t="s">
        <v>24</v>
      </c>
      <c r="M2812" t="s">
        <v>33</v>
      </c>
      <c r="O2812" t="s">
        <v>26</v>
      </c>
      <c r="P2812" t="s">
        <v>34</v>
      </c>
      <c r="R2812" t="s">
        <v>35</v>
      </c>
      <c r="U2812" t="e">
        <f>VLOOKUP(C2812,'Irvine_MPN_16-17'!B:B,1,FALSE)</f>
        <v>#N/A</v>
      </c>
    </row>
    <row r="2813" spans="1:21" x14ac:dyDescent="0.25">
      <c r="A2813" t="s">
        <v>7744</v>
      </c>
      <c r="B2813" t="s">
        <v>7606</v>
      </c>
      <c r="C2813" t="s">
        <v>7745</v>
      </c>
      <c r="D2813" t="str">
        <f t="shared" si="43"/>
        <v>TE CONNECTIVITY5747250-4</v>
      </c>
      <c r="E2813" t="s">
        <v>25</v>
      </c>
      <c r="G2813" t="s">
        <v>7746</v>
      </c>
      <c r="H2813" t="s">
        <v>22</v>
      </c>
      <c r="J2813" t="s">
        <v>22</v>
      </c>
      <c r="K2813" t="s">
        <v>22</v>
      </c>
      <c r="L2813" t="s">
        <v>24</v>
      </c>
      <c r="M2813" t="s">
        <v>33</v>
      </c>
      <c r="O2813" t="s">
        <v>26</v>
      </c>
      <c r="P2813" t="s">
        <v>34</v>
      </c>
      <c r="R2813" t="s">
        <v>35</v>
      </c>
      <c r="U2813" t="e">
        <f>VLOOKUP(C2813,'Irvine_MPN_16-17'!B:B,1,FALSE)</f>
        <v>#N/A</v>
      </c>
    </row>
    <row r="2814" spans="1:21" x14ac:dyDescent="0.25">
      <c r="A2814" t="s">
        <v>7747</v>
      </c>
      <c r="B2814" t="s">
        <v>7606</v>
      </c>
      <c r="C2814" t="s">
        <v>7748</v>
      </c>
      <c r="D2814" t="str">
        <f t="shared" si="43"/>
        <v>TE CONNECTIVITY5747840-4</v>
      </c>
      <c r="E2814" t="s">
        <v>25</v>
      </c>
      <c r="G2814" t="s">
        <v>7749</v>
      </c>
      <c r="H2814" t="s">
        <v>22</v>
      </c>
      <c r="J2814" t="s">
        <v>22</v>
      </c>
      <c r="K2814" t="s">
        <v>22</v>
      </c>
      <c r="L2814" t="s">
        <v>24</v>
      </c>
      <c r="M2814" t="s">
        <v>33</v>
      </c>
      <c r="O2814" t="s">
        <v>26</v>
      </c>
      <c r="P2814" t="s">
        <v>34</v>
      </c>
      <c r="R2814" t="s">
        <v>35</v>
      </c>
      <c r="U2814" t="e">
        <f>VLOOKUP(C2814,'Irvine_MPN_16-17'!B:B,1,FALSE)</f>
        <v>#N/A</v>
      </c>
    </row>
    <row r="2815" spans="1:21" x14ac:dyDescent="0.25">
      <c r="A2815" t="s">
        <v>7750</v>
      </c>
      <c r="B2815" t="s">
        <v>7606</v>
      </c>
      <c r="C2815" t="s">
        <v>7751</v>
      </c>
      <c r="D2815" t="str">
        <f t="shared" si="43"/>
        <v>TE CONNECTIVITY5747871-2</v>
      </c>
      <c r="E2815" t="s">
        <v>25</v>
      </c>
      <c r="G2815" t="s">
        <v>7752</v>
      </c>
      <c r="H2815" t="s">
        <v>22</v>
      </c>
      <c r="J2815" t="s">
        <v>22</v>
      </c>
      <c r="K2815" t="s">
        <v>22</v>
      </c>
      <c r="L2815" t="s">
        <v>24</v>
      </c>
      <c r="M2815" t="s">
        <v>33</v>
      </c>
      <c r="O2815" t="s">
        <v>26</v>
      </c>
      <c r="P2815" t="s">
        <v>34</v>
      </c>
      <c r="R2815" t="s">
        <v>35</v>
      </c>
      <c r="U2815" t="e">
        <f>VLOOKUP(C2815,'Irvine_MPN_16-17'!B:B,1,FALSE)</f>
        <v>#N/A</v>
      </c>
    </row>
    <row r="2816" spans="1:21" x14ac:dyDescent="0.25">
      <c r="A2816" t="s">
        <v>7753</v>
      </c>
      <c r="B2816" t="s">
        <v>7606</v>
      </c>
      <c r="C2816" t="s">
        <v>7754</v>
      </c>
      <c r="D2816" t="str">
        <f t="shared" si="43"/>
        <v>TE CONNECTIVITY5787617-1</v>
      </c>
      <c r="E2816" t="s">
        <v>25</v>
      </c>
      <c r="G2816" t="s">
        <v>7755</v>
      </c>
      <c r="H2816" t="s">
        <v>22</v>
      </c>
      <c r="J2816" t="s">
        <v>22</v>
      </c>
      <c r="K2816" t="s">
        <v>22</v>
      </c>
      <c r="L2816" t="s">
        <v>24</v>
      </c>
      <c r="M2816" t="s">
        <v>33</v>
      </c>
      <c r="O2816" t="s">
        <v>26</v>
      </c>
      <c r="P2816" t="s">
        <v>34</v>
      </c>
      <c r="R2816" t="s">
        <v>35</v>
      </c>
      <c r="U2816" t="e">
        <f>VLOOKUP(C2816,'Irvine_MPN_16-17'!B:B,1,FALSE)</f>
        <v>#N/A</v>
      </c>
    </row>
    <row r="2817" spans="1:21" x14ac:dyDescent="0.25">
      <c r="A2817" t="s">
        <v>7756</v>
      </c>
      <c r="B2817" t="s">
        <v>7606</v>
      </c>
      <c r="C2817" t="s">
        <v>7757</v>
      </c>
      <c r="D2817" t="str">
        <f t="shared" si="43"/>
        <v>TE CONNECTIVITY6318916-1</v>
      </c>
      <c r="E2817" t="s">
        <v>25</v>
      </c>
      <c r="G2817" t="s">
        <v>7758</v>
      </c>
      <c r="H2817" t="s">
        <v>22</v>
      </c>
      <c r="J2817" t="s">
        <v>22</v>
      </c>
      <c r="K2817" t="s">
        <v>23</v>
      </c>
      <c r="L2817" t="s">
        <v>24</v>
      </c>
      <c r="M2817" t="s">
        <v>23</v>
      </c>
      <c r="O2817" t="s">
        <v>26</v>
      </c>
      <c r="P2817" t="s">
        <v>27</v>
      </c>
      <c r="R2817" t="s">
        <v>365</v>
      </c>
      <c r="U2817" t="e">
        <f>VLOOKUP(C2817,'Irvine_MPN_16-17'!B:B,1,FALSE)</f>
        <v>#N/A</v>
      </c>
    </row>
    <row r="2818" spans="1:21" x14ac:dyDescent="0.25">
      <c r="A2818" t="s">
        <v>7759</v>
      </c>
      <c r="B2818" t="s">
        <v>7606</v>
      </c>
      <c r="C2818" t="s">
        <v>7760</v>
      </c>
      <c r="D2818" t="str">
        <f t="shared" si="43"/>
        <v>TE CONNECTIVITY6469001-1</v>
      </c>
      <c r="E2818" t="s">
        <v>25</v>
      </c>
      <c r="G2818" t="s">
        <v>7761</v>
      </c>
      <c r="H2818" t="s">
        <v>22</v>
      </c>
      <c r="J2818" t="s">
        <v>22</v>
      </c>
      <c r="K2818" t="s">
        <v>22</v>
      </c>
      <c r="L2818" t="s">
        <v>24</v>
      </c>
      <c r="M2818" t="s">
        <v>33</v>
      </c>
      <c r="O2818" t="s">
        <v>26</v>
      </c>
      <c r="P2818" t="s">
        <v>34</v>
      </c>
      <c r="R2818" t="s">
        <v>35</v>
      </c>
      <c r="U2818" t="e">
        <f>VLOOKUP(C2818,'Irvine_MPN_16-17'!B:B,1,FALSE)</f>
        <v>#N/A</v>
      </c>
    </row>
    <row r="2819" spans="1:21" x14ac:dyDescent="0.25">
      <c r="A2819" t="s">
        <v>7762</v>
      </c>
      <c r="B2819" t="s">
        <v>7606</v>
      </c>
      <c r="C2819" t="s">
        <v>7763</v>
      </c>
      <c r="D2819" t="str">
        <f t="shared" ref="D2819:D2882" si="44">CONCATENATE(B2819,C2819)</f>
        <v>TE CONNECTIVITY6469002-1</v>
      </c>
      <c r="E2819" t="s">
        <v>1836</v>
      </c>
      <c r="G2819" t="s">
        <v>7764</v>
      </c>
      <c r="H2819" t="s">
        <v>22</v>
      </c>
      <c r="J2819" t="s">
        <v>23</v>
      </c>
      <c r="K2819" t="s">
        <v>23</v>
      </c>
      <c r="L2819" t="s">
        <v>24</v>
      </c>
      <c r="M2819" t="s">
        <v>23</v>
      </c>
      <c r="O2819" t="s">
        <v>26</v>
      </c>
      <c r="P2819" t="s">
        <v>27</v>
      </c>
      <c r="R2819" t="s">
        <v>1837</v>
      </c>
      <c r="U2819" t="e">
        <f>VLOOKUP(C2819,'Irvine_MPN_16-17'!B:B,1,FALSE)</f>
        <v>#N/A</v>
      </c>
    </row>
    <row r="2820" spans="1:21" x14ac:dyDescent="0.25">
      <c r="A2820" t="s">
        <v>7765</v>
      </c>
      <c r="B2820" t="s">
        <v>7606</v>
      </c>
      <c r="C2820" t="s">
        <v>7766</v>
      </c>
      <c r="D2820" t="str">
        <f t="shared" si="44"/>
        <v>TE CONNECTIVITY6469048-1</v>
      </c>
      <c r="E2820" t="s">
        <v>1836</v>
      </c>
      <c r="G2820" t="s">
        <v>7767</v>
      </c>
      <c r="H2820" t="s">
        <v>22</v>
      </c>
      <c r="J2820" t="s">
        <v>23</v>
      </c>
      <c r="K2820" t="s">
        <v>23</v>
      </c>
      <c r="L2820" t="s">
        <v>24</v>
      </c>
      <c r="M2820" t="s">
        <v>23</v>
      </c>
      <c r="O2820" t="s">
        <v>26</v>
      </c>
      <c r="P2820" t="s">
        <v>27</v>
      </c>
      <c r="R2820" t="s">
        <v>1837</v>
      </c>
      <c r="U2820" t="e">
        <f>VLOOKUP(C2820,'Irvine_MPN_16-17'!B:B,1,FALSE)</f>
        <v>#N/A</v>
      </c>
    </row>
    <row r="2821" spans="1:21" x14ac:dyDescent="0.25">
      <c r="A2821" t="s">
        <v>7768</v>
      </c>
      <c r="B2821" t="s">
        <v>7606</v>
      </c>
      <c r="C2821" t="s">
        <v>7769</v>
      </c>
      <c r="D2821" t="str">
        <f t="shared" si="44"/>
        <v>TE CONNECTIVITY6469074-1</v>
      </c>
      <c r="E2821" t="s">
        <v>1836</v>
      </c>
      <c r="G2821" t="s">
        <v>7770</v>
      </c>
      <c r="H2821" t="s">
        <v>22</v>
      </c>
      <c r="J2821" t="s">
        <v>23</v>
      </c>
      <c r="K2821" t="s">
        <v>23</v>
      </c>
      <c r="L2821" t="s">
        <v>24</v>
      </c>
      <c r="M2821" t="s">
        <v>23</v>
      </c>
      <c r="O2821" t="s">
        <v>26</v>
      </c>
      <c r="P2821" t="s">
        <v>27</v>
      </c>
      <c r="R2821" t="s">
        <v>1837</v>
      </c>
      <c r="U2821" t="e">
        <f>VLOOKUP(C2821,'Irvine_MPN_16-17'!B:B,1,FALSE)</f>
        <v>#N/A</v>
      </c>
    </row>
    <row r="2822" spans="1:21" x14ac:dyDescent="0.25">
      <c r="A2822" t="s">
        <v>7771</v>
      </c>
      <c r="B2822" t="s">
        <v>7606</v>
      </c>
      <c r="C2822" t="s">
        <v>7772</v>
      </c>
      <c r="D2822" t="str">
        <f t="shared" si="44"/>
        <v>TE CONNECTIVITY6605814-6</v>
      </c>
      <c r="E2822" t="s">
        <v>25</v>
      </c>
      <c r="G2822" t="s">
        <v>7773</v>
      </c>
      <c r="H2822" t="s">
        <v>22</v>
      </c>
      <c r="J2822" t="s">
        <v>42</v>
      </c>
      <c r="K2822" t="s">
        <v>23</v>
      </c>
      <c r="L2822" t="s">
        <v>24</v>
      </c>
      <c r="M2822" t="s">
        <v>23</v>
      </c>
      <c r="O2822" t="s">
        <v>26</v>
      </c>
      <c r="P2822" t="s">
        <v>1868</v>
      </c>
      <c r="R2822" t="s">
        <v>35</v>
      </c>
      <c r="T2822" t="s">
        <v>86</v>
      </c>
      <c r="U2822" t="e">
        <f>VLOOKUP(C2822,'Irvine_MPN_16-17'!B:B,1,FALSE)</f>
        <v>#N/A</v>
      </c>
    </row>
    <row r="2823" spans="1:21" x14ac:dyDescent="0.25">
      <c r="A2823" t="s">
        <v>7774</v>
      </c>
      <c r="B2823" t="s">
        <v>7606</v>
      </c>
      <c r="C2823" t="s">
        <v>7775</v>
      </c>
      <c r="D2823" t="str">
        <f t="shared" si="44"/>
        <v>TE CONNECTIVITY6610005-6</v>
      </c>
      <c r="E2823" t="s">
        <v>25</v>
      </c>
      <c r="H2823" t="s">
        <v>22</v>
      </c>
      <c r="J2823" t="s">
        <v>42</v>
      </c>
      <c r="K2823" t="s">
        <v>23</v>
      </c>
      <c r="L2823" t="s">
        <v>24</v>
      </c>
      <c r="M2823" t="s">
        <v>23</v>
      </c>
      <c r="O2823" t="s">
        <v>26</v>
      </c>
      <c r="P2823" t="s">
        <v>1868</v>
      </c>
      <c r="R2823" t="s">
        <v>35</v>
      </c>
      <c r="T2823" t="s">
        <v>86</v>
      </c>
      <c r="U2823" t="e">
        <f>VLOOKUP(C2823,'Irvine_MPN_16-17'!B:B,1,FALSE)</f>
        <v>#N/A</v>
      </c>
    </row>
    <row r="2824" spans="1:21" x14ac:dyDescent="0.25">
      <c r="A2824" t="s">
        <v>7776</v>
      </c>
      <c r="B2824" t="s">
        <v>7606</v>
      </c>
      <c r="C2824" t="s">
        <v>7775</v>
      </c>
      <c r="D2824" t="str">
        <f t="shared" si="44"/>
        <v>TE CONNECTIVITY6610005-6</v>
      </c>
      <c r="E2824" t="s">
        <v>25</v>
      </c>
      <c r="G2824" t="s">
        <v>7777</v>
      </c>
      <c r="H2824" t="s">
        <v>22</v>
      </c>
      <c r="J2824" t="s">
        <v>42</v>
      </c>
      <c r="K2824" t="s">
        <v>23</v>
      </c>
      <c r="L2824" t="s">
        <v>24</v>
      </c>
      <c r="M2824" t="s">
        <v>23</v>
      </c>
      <c r="O2824" t="s">
        <v>26</v>
      </c>
      <c r="P2824" t="s">
        <v>1868</v>
      </c>
      <c r="R2824" t="s">
        <v>35</v>
      </c>
      <c r="T2824" t="s">
        <v>86</v>
      </c>
      <c r="U2824" t="e">
        <f>VLOOKUP(C2824,'Irvine_MPN_16-17'!B:B,1,FALSE)</f>
        <v>#N/A</v>
      </c>
    </row>
    <row r="2825" spans="1:21" x14ac:dyDescent="0.25">
      <c r="A2825" t="s">
        <v>7778</v>
      </c>
      <c r="B2825" t="s">
        <v>7606</v>
      </c>
      <c r="C2825" t="s">
        <v>7779</v>
      </c>
      <c r="D2825" t="str">
        <f t="shared" si="44"/>
        <v>TE CONNECTIVITYFSM6JSMA</v>
      </c>
      <c r="E2825" t="s">
        <v>25</v>
      </c>
      <c r="G2825" t="s">
        <v>7780</v>
      </c>
      <c r="H2825" t="s">
        <v>22</v>
      </c>
      <c r="J2825" t="s">
        <v>22</v>
      </c>
      <c r="K2825" t="s">
        <v>22</v>
      </c>
      <c r="L2825" t="s">
        <v>24</v>
      </c>
      <c r="M2825" t="s">
        <v>33</v>
      </c>
      <c r="O2825" t="s">
        <v>26</v>
      </c>
      <c r="P2825" t="s">
        <v>34</v>
      </c>
      <c r="R2825" t="s">
        <v>35</v>
      </c>
      <c r="U2825" t="e">
        <f>VLOOKUP(C2825,'Irvine_MPN_16-17'!B:B,1,FALSE)</f>
        <v>#N/A</v>
      </c>
    </row>
    <row r="2826" spans="1:21" x14ac:dyDescent="0.25">
      <c r="A2826" t="s">
        <v>7781</v>
      </c>
      <c r="B2826" t="s">
        <v>7606</v>
      </c>
      <c r="C2826" t="s">
        <v>7782</v>
      </c>
      <c r="D2826" t="str">
        <f t="shared" si="44"/>
        <v>TE CONNECTIVITYMINISMDC150F-2</v>
      </c>
      <c r="E2826" t="s">
        <v>25</v>
      </c>
      <c r="G2826" t="s">
        <v>7783</v>
      </c>
      <c r="H2826" t="s">
        <v>22</v>
      </c>
      <c r="J2826" t="s">
        <v>22</v>
      </c>
      <c r="K2826" t="s">
        <v>22</v>
      </c>
      <c r="L2826" t="s">
        <v>24</v>
      </c>
      <c r="M2826" t="s">
        <v>33</v>
      </c>
      <c r="O2826" t="s">
        <v>26</v>
      </c>
      <c r="P2826" t="s">
        <v>34</v>
      </c>
      <c r="R2826" t="s">
        <v>35</v>
      </c>
      <c r="U2826" t="e">
        <f>VLOOKUP(C2826,'Irvine_MPN_16-17'!B:B,1,FALSE)</f>
        <v>#N/A</v>
      </c>
    </row>
    <row r="2827" spans="1:21" x14ac:dyDescent="0.25">
      <c r="A2827" t="s">
        <v>7784</v>
      </c>
      <c r="B2827" t="s">
        <v>7785</v>
      </c>
      <c r="C2827" t="s">
        <v>7786</v>
      </c>
      <c r="D2827" t="str">
        <f t="shared" si="44"/>
        <v>TEXAS INSTRUMENTS \ HARRITPS3809K33DBVR</v>
      </c>
      <c r="E2827" t="s">
        <v>1836</v>
      </c>
      <c r="H2827" t="s">
        <v>22</v>
      </c>
      <c r="J2827" t="s">
        <v>23</v>
      </c>
      <c r="K2827" t="s">
        <v>23</v>
      </c>
      <c r="L2827" t="s">
        <v>24</v>
      </c>
      <c r="M2827" t="s">
        <v>23</v>
      </c>
      <c r="O2827" t="s">
        <v>26</v>
      </c>
      <c r="P2827" t="s">
        <v>27</v>
      </c>
      <c r="R2827" t="s">
        <v>1837</v>
      </c>
      <c r="U2827" t="e">
        <f>VLOOKUP(C2827,'Irvine_MPN_16-17'!B:B,1,FALSE)</f>
        <v>#N/A</v>
      </c>
    </row>
    <row r="2828" spans="1:21" x14ac:dyDescent="0.25">
      <c r="A2828" t="s">
        <v>7784</v>
      </c>
      <c r="B2828" t="s">
        <v>7785</v>
      </c>
      <c r="C2828" t="s">
        <v>7787</v>
      </c>
      <c r="D2828" t="str">
        <f t="shared" si="44"/>
        <v>TEXAS INSTRUMENTS \ HARRITPS3809K33-Q1</v>
      </c>
      <c r="E2828" t="s">
        <v>25</v>
      </c>
      <c r="G2828" t="s">
        <v>7788</v>
      </c>
      <c r="H2828" t="s">
        <v>22</v>
      </c>
      <c r="J2828" t="s">
        <v>22</v>
      </c>
      <c r="K2828" t="s">
        <v>22</v>
      </c>
      <c r="L2828" t="s">
        <v>24</v>
      </c>
      <c r="M2828" t="s">
        <v>33</v>
      </c>
      <c r="O2828" t="s">
        <v>26</v>
      </c>
      <c r="P2828" t="s">
        <v>34</v>
      </c>
      <c r="R2828" t="s">
        <v>35</v>
      </c>
      <c r="U2828" t="e">
        <f>VLOOKUP(C2828,'Irvine_MPN_16-17'!B:B,1,FALSE)</f>
        <v>#N/A</v>
      </c>
    </row>
    <row r="2829" spans="1:21" x14ac:dyDescent="0.25">
      <c r="A2829" t="s">
        <v>7789</v>
      </c>
      <c r="B2829" t="s">
        <v>7785</v>
      </c>
      <c r="C2829" t="s">
        <v>7790</v>
      </c>
      <c r="D2829" t="str">
        <f t="shared" si="44"/>
        <v>TEXAS INSTRUMENTS \ HARRITPS75725KTTR</v>
      </c>
      <c r="E2829" t="s">
        <v>1836</v>
      </c>
      <c r="H2829" t="s">
        <v>22</v>
      </c>
      <c r="J2829" t="s">
        <v>23</v>
      </c>
      <c r="K2829" t="s">
        <v>23</v>
      </c>
      <c r="L2829" t="s">
        <v>24</v>
      </c>
      <c r="M2829" t="s">
        <v>23</v>
      </c>
      <c r="O2829" t="s">
        <v>26</v>
      </c>
      <c r="P2829" t="s">
        <v>27</v>
      </c>
      <c r="R2829" t="s">
        <v>1837</v>
      </c>
      <c r="U2829" t="e">
        <f>VLOOKUP(C2829,'Irvine_MPN_16-17'!B:B,1,FALSE)</f>
        <v>#N/A</v>
      </c>
    </row>
    <row r="2830" spans="1:21" x14ac:dyDescent="0.25">
      <c r="A2830" t="s">
        <v>7791</v>
      </c>
      <c r="B2830" t="s">
        <v>7792</v>
      </c>
      <c r="C2830" t="s">
        <v>7793</v>
      </c>
      <c r="D2830" t="str">
        <f t="shared" si="44"/>
        <v>Texas Instruments74CBTLV3383PWRE4</v>
      </c>
      <c r="E2830" t="s">
        <v>25</v>
      </c>
      <c r="G2830" t="s">
        <v>7794</v>
      </c>
      <c r="H2830" t="s">
        <v>22</v>
      </c>
      <c r="J2830" t="s">
        <v>22</v>
      </c>
      <c r="K2830" t="s">
        <v>22</v>
      </c>
      <c r="L2830" t="s">
        <v>24</v>
      </c>
      <c r="M2830" t="s">
        <v>33</v>
      </c>
      <c r="O2830" t="s">
        <v>26</v>
      </c>
      <c r="P2830" t="s">
        <v>34</v>
      </c>
      <c r="R2830" t="s">
        <v>35</v>
      </c>
      <c r="U2830" t="e">
        <f>VLOOKUP(C2830,'Irvine_MPN_16-17'!B:B,1,FALSE)</f>
        <v>#N/A</v>
      </c>
    </row>
    <row r="2831" spans="1:21" x14ac:dyDescent="0.25">
      <c r="A2831" t="s">
        <v>7795</v>
      </c>
      <c r="B2831" t="s">
        <v>7792</v>
      </c>
      <c r="C2831" t="s">
        <v>7796</v>
      </c>
      <c r="D2831" t="str">
        <f t="shared" si="44"/>
        <v>Texas Instruments74LVC1G125DCKTE4</v>
      </c>
      <c r="E2831" t="s">
        <v>25</v>
      </c>
      <c r="G2831" t="s">
        <v>7797</v>
      </c>
      <c r="H2831" t="s">
        <v>22</v>
      </c>
      <c r="J2831" t="s">
        <v>22</v>
      </c>
      <c r="K2831" t="s">
        <v>22</v>
      </c>
      <c r="L2831" t="s">
        <v>24</v>
      </c>
      <c r="M2831" t="s">
        <v>33</v>
      </c>
      <c r="O2831" t="s">
        <v>26</v>
      </c>
      <c r="P2831" t="s">
        <v>34</v>
      </c>
      <c r="R2831" t="s">
        <v>35</v>
      </c>
      <c r="U2831" t="e">
        <f>VLOOKUP(C2831,'Irvine_MPN_16-17'!B:B,1,FALSE)</f>
        <v>#N/A</v>
      </c>
    </row>
    <row r="2832" spans="1:21" x14ac:dyDescent="0.25">
      <c r="A2832" t="s">
        <v>7798</v>
      </c>
      <c r="B2832" t="s">
        <v>7792</v>
      </c>
      <c r="C2832" t="s">
        <v>7799</v>
      </c>
      <c r="D2832" t="str">
        <f t="shared" si="44"/>
        <v>Texas InstrumentsCDCVF2505PW</v>
      </c>
      <c r="E2832" t="s">
        <v>25</v>
      </c>
      <c r="G2832" t="s">
        <v>7800</v>
      </c>
      <c r="H2832" t="s">
        <v>22</v>
      </c>
      <c r="J2832" t="s">
        <v>22</v>
      </c>
      <c r="K2832" t="s">
        <v>22</v>
      </c>
      <c r="L2832" t="s">
        <v>24</v>
      </c>
      <c r="M2832" t="s">
        <v>33</v>
      </c>
      <c r="O2832" t="s">
        <v>26</v>
      </c>
      <c r="P2832" t="s">
        <v>34</v>
      </c>
      <c r="R2832" t="s">
        <v>35</v>
      </c>
      <c r="U2832" t="e">
        <f>VLOOKUP(C2832,'Irvine_MPN_16-17'!B:B,1,FALSE)</f>
        <v>#N/A</v>
      </c>
    </row>
    <row r="2833" spans="1:21" x14ac:dyDescent="0.25">
      <c r="A2833" t="s">
        <v>7801</v>
      </c>
      <c r="B2833" t="s">
        <v>7792</v>
      </c>
      <c r="C2833" t="s">
        <v>7802</v>
      </c>
      <c r="D2833" t="str">
        <f t="shared" si="44"/>
        <v>Texas InstrumentsDAC5571IDBVT</v>
      </c>
      <c r="E2833" t="s">
        <v>25</v>
      </c>
      <c r="G2833" t="s">
        <v>7803</v>
      </c>
      <c r="H2833" t="s">
        <v>22</v>
      </c>
      <c r="J2833" t="s">
        <v>22</v>
      </c>
      <c r="K2833" t="s">
        <v>23</v>
      </c>
      <c r="L2833" t="s">
        <v>24</v>
      </c>
      <c r="M2833" t="s">
        <v>23</v>
      </c>
      <c r="O2833" t="s">
        <v>26</v>
      </c>
      <c r="P2833" t="s">
        <v>1868</v>
      </c>
      <c r="R2833" t="s">
        <v>35</v>
      </c>
      <c r="U2833" t="e">
        <f>VLOOKUP(C2833,'Irvine_MPN_16-17'!B:B,1,FALSE)</f>
        <v>#N/A</v>
      </c>
    </row>
    <row r="2834" spans="1:21" x14ac:dyDescent="0.25">
      <c r="A2834" t="s">
        <v>7804</v>
      </c>
      <c r="B2834" t="s">
        <v>7792</v>
      </c>
      <c r="C2834" t="s">
        <v>7805</v>
      </c>
      <c r="D2834" t="str">
        <f t="shared" si="44"/>
        <v>Texas InstrumentsPTH08T210WAH</v>
      </c>
      <c r="E2834" t="s">
        <v>25</v>
      </c>
      <c r="G2834" t="s">
        <v>7806</v>
      </c>
      <c r="H2834" t="s">
        <v>22</v>
      </c>
      <c r="J2834" t="s">
        <v>22</v>
      </c>
      <c r="K2834" t="s">
        <v>23</v>
      </c>
      <c r="L2834" t="s">
        <v>24</v>
      </c>
      <c r="M2834" t="s">
        <v>23</v>
      </c>
      <c r="O2834" t="s">
        <v>26</v>
      </c>
      <c r="P2834" t="s">
        <v>1868</v>
      </c>
      <c r="R2834" t="s">
        <v>35</v>
      </c>
      <c r="U2834" t="e">
        <f>VLOOKUP(C2834,'Irvine_MPN_16-17'!B:B,1,FALSE)</f>
        <v>#N/A</v>
      </c>
    </row>
    <row r="2835" spans="1:21" x14ac:dyDescent="0.25">
      <c r="A2835" t="s">
        <v>7807</v>
      </c>
      <c r="B2835" t="s">
        <v>7792</v>
      </c>
      <c r="C2835" t="s">
        <v>7808</v>
      </c>
      <c r="D2835" t="str">
        <f t="shared" si="44"/>
        <v>Texas InstrumentsPTH08T210WAZ</v>
      </c>
      <c r="E2835" t="s">
        <v>25</v>
      </c>
      <c r="G2835" t="s">
        <v>7809</v>
      </c>
      <c r="H2835" t="s">
        <v>22</v>
      </c>
      <c r="J2835" t="s">
        <v>22</v>
      </c>
      <c r="K2835" t="s">
        <v>23</v>
      </c>
      <c r="L2835" t="s">
        <v>24</v>
      </c>
      <c r="M2835" t="s">
        <v>23</v>
      </c>
      <c r="O2835" t="s">
        <v>26</v>
      </c>
      <c r="P2835" t="s">
        <v>1868</v>
      </c>
      <c r="R2835" t="s">
        <v>35</v>
      </c>
      <c r="U2835" t="e">
        <f>VLOOKUP(C2835,'Irvine_MPN_16-17'!B:B,1,FALSE)</f>
        <v>#N/A</v>
      </c>
    </row>
    <row r="2836" spans="1:21" x14ac:dyDescent="0.25">
      <c r="A2836" t="s">
        <v>7810</v>
      </c>
      <c r="B2836" t="s">
        <v>7792</v>
      </c>
      <c r="C2836" t="s">
        <v>7811</v>
      </c>
      <c r="D2836" t="str">
        <f t="shared" si="44"/>
        <v>Texas InstrumentsPTH05050WAD</v>
      </c>
      <c r="E2836" t="s">
        <v>25</v>
      </c>
      <c r="G2836" t="s">
        <v>7812</v>
      </c>
      <c r="H2836" t="s">
        <v>22</v>
      </c>
      <c r="J2836" t="s">
        <v>22</v>
      </c>
      <c r="K2836" t="s">
        <v>23</v>
      </c>
      <c r="L2836" t="s">
        <v>24</v>
      </c>
      <c r="M2836" t="s">
        <v>23</v>
      </c>
      <c r="O2836" t="s">
        <v>26</v>
      </c>
      <c r="P2836" t="s">
        <v>1868</v>
      </c>
      <c r="R2836" t="s">
        <v>35</v>
      </c>
      <c r="U2836" t="e">
        <f>VLOOKUP(C2836,'Irvine_MPN_16-17'!B:B,1,FALSE)</f>
        <v>#N/A</v>
      </c>
    </row>
    <row r="2837" spans="1:21" x14ac:dyDescent="0.25">
      <c r="A2837" t="s">
        <v>7810</v>
      </c>
      <c r="B2837" t="s">
        <v>7792</v>
      </c>
      <c r="C2837" t="s">
        <v>7813</v>
      </c>
      <c r="D2837" t="str">
        <f t="shared" si="44"/>
        <v>Texas InstrumentsPTH05050WAH</v>
      </c>
      <c r="E2837" t="s">
        <v>25</v>
      </c>
      <c r="G2837" t="s">
        <v>7812</v>
      </c>
      <c r="H2837" t="s">
        <v>22</v>
      </c>
      <c r="J2837" t="s">
        <v>22</v>
      </c>
      <c r="K2837" t="s">
        <v>23</v>
      </c>
      <c r="L2837" t="s">
        <v>24</v>
      </c>
      <c r="M2837" t="s">
        <v>23</v>
      </c>
      <c r="O2837" t="s">
        <v>26</v>
      </c>
      <c r="P2837" t="s">
        <v>1868</v>
      </c>
      <c r="R2837" t="s">
        <v>35</v>
      </c>
      <c r="U2837" t="e">
        <f>VLOOKUP(C2837,'Irvine_MPN_16-17'!B:B,1,FALSE)</f>
        <v>#N/A</v>
      </c>
    </row>
    <row r="2838" spans="1:21" x14ac:dyDescent="0.25">
      <c r="A2838" t="s">
        <v>7814</v>
      </c>
      <c r="B2838" t="s">
        <v>7792</v>
      </c>
      <c r="C2838" t="s">
        <v>7815</v>
      </c>
      <c r="D2838" t="str">
        <f t="shared" si="44"/>
        <v>Texas InstrumentsPTH08000WAH</v>
      </c>
      <c r="E2838" t="s">
        <v>25</v>
      </c>
      <c r="G2838" t="s">
        <v>7816</v>
      </c>
      <c r="H2838" t="s">
        <v>22</v>
      </c>
      <c r="J2838" t="s">
        <v>22</v>
      </c>
      <c r="K2838" t="s">
        <v>23</v>
      </c>
      <c r="L2838" t="s">
        <v>24</v>
      </c>
      <c r="M2838" t="s">
        <v>23</v>
      </c>
      <c r="O2838" t="s">
        <v>26</v>
      </c>
      <c r="P2838" t="s">
        <v>1868</v>
      </c>
      <c r="R2838" t="s">
        <v>35</v>
      </c>
      <c r="U2838" t="e">
        <f>VLOOKUP(C2838,'Irvine_MPN_16-17'!B:B,1,FALSE)</f>
        <v>#N/A</v>
      </c>
    </row>
    <row r="2839" spans="1:21" x14ac:dyDescent="0.25">
      <c r="A2839" t="s">
        <v>7817</v>
      </c>
      <c r="B2839" t="s">
        <v>7792</v>
      </c>
      <c r="C2839" t="s">
        <v>7818</v>
      </c>
      <c r="D2839" t="str">
        <f t="shared" si="44"/>
        <v>Texas InstrumentsPTH12000WAH</v>
      </c>
      <c r="E2839" t="s">
        <v>25</v>
      </c>
      <c r="G2839" t="s">
        <v>7819</v>
      </c>
      <c r="H2839" t="s">
        <v>22</v>
      </c>
      <c r="J2839" t="s">
        <v>22</v>
      </c>
      <c r="K2839" t="s">
        <v>23</v>
      </c>
      <c r="L2839" t="s">
        <v>24</v>
      </c>
      <c r="M2839" t="s">
        <v>23</v>
      </c>
      <c r="O2839" t="s">
        <v>26</v>
      </c>
      <c r="P2839" t="s">
        <v>1868</v>
      </c>
      <c r="R2839" t="s">
        <v>35</v>
      </c>
      <c r="U2839" t="e">
        <f>VLOOKUP(C2839,'Irvine_MPN_16-17'!B:B,1,FALSE)</f>
        <v>#N/A</v>
      </c>
    </row>
    <row r="2840" spans="1:21" x14ac:dyDescent="0.25">
      <c r="A2840" t="s">
        <v>7820</v>
      </c>
      <c r="B2840" t="s">
        <v>7792</v>
      </c>
      <c r="C2840" t="s">
        <v>7821</v>
      </c>
      <c r="D2840" t="str">
        <f t="shared" si="44"/>
        <v>Texas InstrumentsPTH12000WAZ</v>
      </c>
      <c r="E2840" t="s">
        <v>25</v>
      </c>
      <c r="G2840" t="s">
        <v>7822</v>
      </c>
      <c r="H2840" t="s">
        <v>22</v>
      </c>
      <c r="J2840" t="s">
        <v>22</v>
      </c>
      <c r="K2840" t="s">
        <v>23</v>
      </c>
      <c r="L2840" t="s">
        <v>24</v>
      </c>
      <c r="M2840" t="s">
        <v>23</v>
      </c>
      <c r="O2840" t="s">
        <v>26</v>
      </c>
      <c r="P2840" t="s">
        <v>1868</v>
      </c>
      <c r="R2840" t="s">
        <v>35</v>
      </c>
      <c r="U2840" t="e">
        <f>VLOOKUP(C2840,'Irvine_MPN_16-17'!B:B,1,FALSE)</f>
        <v>#N/A</v>
      </c>
    </row>
    <row r="2841" spans="1:21" x14ac:dyDescent="0.25">
      <c r="A2841" t="s">
        <v>7823</v>
      </c>
      <c r="B2841" t="s">
        <v>7792</v>
      </c>
      <c r="C2841" t="s">
        <v>7824</v>
      </c>
      <c r="D2841" t="str">
        <f t="shared" si="44"/>
        <v>Texas InstrumentsPTH12010LAZ</v>
      </c>
      <c r="E2841" t="s">
        <v>25</v>
      </c>
      <c r="G2841" t="s">
        <v>7825</v>
      </c>
      <c r="H2841" t="s">
        <v>22</v>
      </c>
      <c r="J2841" t="s">
        <v>22</v>
      </c>
      <c r="K2841" t="s">
        <v>23</v>
      </c>
      <c r="L2841" t="s">
        <v>24</v>
      </c>
      <c r="M2841" t="s">
        <v>23</v>
      </c>
      <c r="O2841" t="s">
        <v>26</v>
      </c>
      <c r="P2841" t="s">
        <v>1868</v>
      </c>
      <c r="R2841" t="s">
        <v>35</v>
      </c>
      <c r="U2841" t="e">
        <f>VLOOKUP(C2841,'Irvine_MPN_16-17'!B:B,1,FALSE)</f>
        <v>#N/A</v>
      </c>
    </row>
    <row r="2842" spans="1:21" x14ac:dyDescent="0.25">
      <c r="A2842" t="s">
        <v>7826</v>
      </c>
      <c r="B2842" t="s">
        <v>7792</v>
      </c>
      <c r="C2842" t="s">
        <v>7827</v>
      </c>
      <c r="D2842" t="str">
        <f t="shared" si="44"/>
        <v>Texas InstrumentsPTH12010WAH</v>
      </c>
      <c r="E2842" t="s">
        <v>25</v>
      </c>
      <c r="G2842" t="s">
        <v>7828</v>
      </c>
      <c r="H2842" t="s">
        <v>22</v>
      </c>
      <c r="J2842" t="s">
        <v>22</v>
      </c>
      <c r="K2842" t="s">
        <v>23</v>
      </c>
      <c r="L2842" t="s">
        <v>24</v>
      </c>
      <c r="M2842" t="s">
        <v>23</v>
      </c>
      <c r="O2842" t="s">
        <v>26</v>
      </c>
      <c r="P2842" t="s">
        <v>1868</v>
      </c>
      <c r="R2842" t="s">
        <v>35</v>
      </c>
      <c r="U2842" t="e">
        <f>VLOOKUP(C2842,'Irvine_MPN_16-17'!B:B,1,FALSE)</f>
        <v>#N/A</v>
      </c>
    </row>
    <row r="2843" spans="1:21" x14ac:dyDescent="0.25">
      <c r="A2843" t="s">
        <v>7829</v>
      </c>
      <c r="B2843" t="s">
        <v>7792</v>
      </c>
      <c r="C2843" t="s">
        <v>7830</v>
      </c>
      <c r="D2843" t="str">
        <f t="shared" si="44"/>
        <v>Texas InstrumentsPTH12030WAH</v>
      </c>
      <c r="E2843" t="s">
        <v>25</v>
      </c>
      <c r="G2843" t="s">
        <v>7831</v>
      </c>
      <c r="H2843" t="s">
        <v>22</v>
      </c>
      <c r="J2843" t="s">
        <v>22</v>
      </c>
      <c r="K2843" t="s">
        <v>23</v>
      </c>
      <c r="L2843" t="s">
        <v>24</v>
      </c>
      <c r="M2843" t="s">
        <v>23</v>
      </c>
      <c r="O2843" t="s">
        <v>26</v>
      </c>
      <c r="P2843" t="s">
        <v>1868</v>
      </c>
      <c r="R2843" t="s">
        <v>35</v>
      </c>
      <c r="U2843" t="e">
        <f>VLOOKUP(C2843,'Irvine_MPN_16-17'!B:B,1,FALSE)</f>
        <v>#N/A</v>
      </c>
    </row>
    <row r="2844" spans="1:21" x14ac:dyDescent="0.25">
      <c r="A2844" t="s">
        <v>7832</v>
      </c>
      <c r="B2844" t="s">
        <v>7792</v>
      </c>
      <c r="C2844" t="s">
        <v>7833</v>
      </c>
      <c r="D2844" t="str">
        <f t="shared" si="44"/>
        <v>Texas InstrumentsPTH12030WAZ</v>
      </c>
      <c r="E2844" t="s">
        <v>25</v>
      </c>
      <c r="G2844" t="s">
        <v>7834</v>
      </c>
      <c r="H2844" t="s">
        <v>22</v>
      </c>
      <c r="J2844" t="s">
        <v>22</v>
      </c>
      <c r="K2844" t="s">
        <v>23</v>
      </c>
      <c r="L2844" t="s">
        <v>24</v>
      </c>
      <c r="M2844" t="s">
        <v>23</v>
      </c>
      <c r="O2844" t="s">
        <v>26</v>
      </c>
      <c r="P2844" t="s">
        <v>1868</v>
      </c>
      <c r="R2844" t="s">
        <v>35</v>
      </c>
      <c r="U2844" t="e">
        <f>VLOOKUP(C2844,'Irvine_MPN_16-17'!B:B,1,FALSE)</f>
        <v>#N/A</v>
      </c>
    </row>
    <row r="2845" spans="1:21" x14ac:dyDescent="0.25">
      <c r="A2845" t="s">
        <v>7835</v>
      </c>
      <c r="B2845" t="s">
        <v>7792</v>
      </c>
      <c r="C2845" t="s">
        <v>7836</v>
      </c>
      <c r="D2845" t="str">
        <f t="shared" si="44"/>
        <v>Texas InstrumentsPTH12040WAD</v>
      </c>
      <c r="E2845" t="s">
        <v>25</v>
      </c>
      <c r="G2845" t="s">
        <v>7837</v>
      </c>
      <c r="H2845" t="s">
        <v>22</v>
      </c>
      <c r="J2845" t="s">
        <v>22</v>
      </c>
      <c r="K2845" t="s">
        <v>23</v>
      </c>
      <c r="L2845" t="s">
        <v>24</v>
      </c>
      <c r="M2845" t="s">
        <v>23</v>
      </c>
      <c r="O2845" t="s">
        <v>26</v>
      </c>
      <c r="P2845" t="s">
        <v>1868</v>
      </c>
      <c r="R2845" t="s">
        <v>35</v>
      </c>
      <c r="U2845" t="e">
        <f>VLOOKUP(C2845,'Irvine_MPN_16-17'!B:B,1,FALSE)</f>
        <v>#N/A</v>
      </c>
    </row>
    <row r="2846" spans="1:21" x14ac:dyDescent="0.25">
      <c r="A2846" t="s">
        <v>7838</v>
      </c>
      <c r="B2846" t="s">
        <v>7792</v>
      </c>
      <c r="C2846" t="s">
        <v>7839</v>
      </c>
      <c r="D2846" t="str">
        <f t="shared" si="44"/>
        <v>Texas InstrumentsPTH12040WAZ</v>
      </c>
      <c r="E2846" t="s">
        <v>25</v>
      </c>
      <c r="G2846" t="s">
        <v>7840</v>
      </c>
      <c r="H2846" t="s">
        <v>22</v>
      </c>
      <c r="J2846" t="s">
        <v>22</v>
      </c>
      <c r="K2846" t="s">
        <v>23</v>
      </c>
      <c r="L2846" t="s">
        <v>24</v>
      </c>
      <c r="M2846" t="s">
        <v>23</v>
      </c>
      <c r="O2846" t="s">
        <v>26</v>
      </c>
      <c r="P2846" t="s">
        <v>1868</v>
      </c>
      <c r="R2846" t="s">
        <v>35</v>
      </c>
      <c r="U2846" t="e">
        <f>VLOOKUP(C2846,'Irvine_MPN_16-17'!B:B,1,FALSE)</f>
        <v>#N/A</v>
      </c>
    </row>
    <row r="2847" spans="1:21" x14ac:dyDescent="0.25">
      <c r="A2847" t="s">
        <v>7841</v>
      </c>
      <c r="B2847" t="s">
        <v>7792</v>
      </c>
      <c r="C2847" t="s">
        <v>7842</v>
      </c>
      <c r="D2847" t="str">
        <f t="shared" si="44"/>
        <v>Texas InstrumentsSN74ALVCH16245DGGR</v>
      </c>
      <c r="E2847" t="s">
        <v>25</v>
      </c>
      <c r="G2847" t="s">
        <v>7843</v>
      </c>
      <c r="H2847" t="s">
        <v>22</v>
      </c>
      <c r="J2847" t="s">
        <v>22</v>
      </c>
      <c r="K2847" t="s">
        <v>22</v>
      </c>
      <c r="L2847" t="s">
        <v>24</v>
      </c>
      <c r="M2847" t="s">
        <v>33</v>
      </c>
      <c r="O2847" t="s">
        <v>26</v>
      </c>
      <c r="P2847" t="s">
        <v>34</v>
      </c>
      <c r="R2847" t="s">
        <v>35</v>
      </c>
      <c r="U2847" t="e">
        <f>VLOOKUP(C2847,'Irvine_MPN_16-17'!B:B,1,FALSE)</f>
        <v>#N/A</v>
      </c>
    </row>
    <row r="2848" spans="1:21" x14ac:dyDescent="0.25">
      <c r="A2848" t="s">
        <v>7844</v>
      </c>
      <c r="B2848" t="s">
        <v>7792</v>
      </c>
      <c r="C2848" t="s">
        <v>7845</v>
      </c>
      <c r="D2848" t="str">
        <f t="shared" si="44"/>
        <v>Texas InstrumentsSN74CB3Q3245PW</v>
      </c>
      <c r="E2848" t="s">
        <v>25</v>
      </c>
      <c r="G2848" t="s">
        <v>7846</v>
      </c>
      <c r="H2848" t="s">
        <v>22</v>
      </c>
      <c r="J2848" t="s">
        <v>22</v>
      </c>
      <c r="K2848" t="s">
        <v>22</v>
      </c>
      <c r="L2848" t="s">
        <v>24</v>
      </c>
      <c r="M2848" t="s">
        <v>33</v>
      </c>
      <c r="O2848" t="s">
        <v>26</v>
      </c>
      <c r="P2848" t="s">
        <v>34</v>
      </c>
      <c r="R2848" t="s">
        <v>35</v>
      </c>
      <c r="U2848" t="e">
        <f>VLOOKUP(C2848,'Irvine_MPN_16-17'!B:B,1,FALSE)</f>
        <v>#N/A</v>
      </c>
    </row>
    <row r="2849" spans="1:21" x14ac:dyDescent="0.25">
      <c r="A2849" t="s">
        <v>7847</v>
      </c>
      <c r="B2849" t="s">
        <v>7792</v>
      </c>
      <c r="C2849" t="s">
        <v>7848</v>
      </c>
      <c r="D2849" t="str">
        <f t="shared" si="44"/>
        <v>Texas InstrumentsSN74CB3Q3257PW</v>
      </c>
      <c r="E2849" t="s">
        <v>25</v>
      </c>
      <c r="G2849" t="s">
        <v>7849</v>
      </c>
      <c r="H2849" t="s">
        <v>22</v>
      </c>
      <c r="J2849" t="s">
        <v>22</v>
      </c>
      <c r="K2849" t="s">
        <v>22</v>
      </c>
      <c r="L2849" t="s">
        <v>24</v>
      </c>
      <c r="M2849" t="s">
        <v>33</v>
      </c>
      <c r="O2849" t="s">
        <v>26</v>
      </c>
      <c r="P2849" t="s">
        <v>34</v>
      </c>
      <c r="R2849" t="s">
        <v>35</v>
      </c>
      <c r="U2849" t="e">
        <f>VLOOKUP(C2849,'Irvine_MPN_16-17'!B:B,1,FALSE)</f>
        <v>#N/A</v>
      </c>
    </row>
    <row r="2850" spans="1:21" x14ac:dyDescent="0.25">
      <c r="A2850" t="s">
        <v>7850</v>
      </c>
      <c r="B2850" t="s">
        <v>7792</v>
      </c>
      <c r="C2850" t="s">
        <v>7851</v>
      </c>
      <c r="D2850" t="str">
        <f t="shared" si="44"/>
        <v>Texas InstrumentsSN74CBTD3861DBQR</v>
      </c>
      <c r="E2850" t="s">
        <v>25</v>
      </c>
      <c r="G2850" t="s">
        <v>7852</v>
      </c>
      <c r="H2850" t="s">
        <v>22</v>
      </c>
      <c r="J2850" t="s">
        <v>22</v>
      </c>
      <c r="K2850" t="s">
        <v>22</v>
      </c>
      <c r="L2850" t="s">
        <v>24</v>
      </c>
      <c r="M2850" t="s">
        <v>33</v>
      </c>
      <c r="O2850" t="s">
        <v>26</v>
      </c>
      <c r="P2850" t="s">
        <v>34</v>
      </c>
      <c r="R2850" t="s">
        <v>35</v>
      </c>
      <c r="U2850" t="e">
        <f>VLOOKUP(C2850,'Irvine_MPN_16-17'!B:B,1,FALSE)</f>
        <v>#N/A</v>
      </c>
    </row>
    <row r="2851" spans="1:21" x14ac:dyDescent="0.25">
      <c r="A2851" t="s">
        <v>7853</v>
      </c>
      <c r="B2851" t="s">
        <v>7792</v>
      </c>
      <c r="C2851" t="s">
        <v>7854</v>
      </c>
      <c r="D2851" t="str">
        <f t="shared" si="44"/>
        <v>Texas InstrumentsSN74CBTLV16212GR</v>
      </c>
      <c r="E2851" t="s">
        <v>25</v>
      </c>
      <c r="G2851" t="s">
        <v>7855</v>
      </c>
      <c r="H2851" t="s">
        <v>22</v>
      </c>
      <c r="J2851" t="s">
        <v>22</v>
      </c>
      <c r="K2851" t="s">
        <v>22</v>
      </c>
      <c r="L2851" t="s">
        <v>24</v>
      </c>
      <c r="M2851" t="s">
        <v>33</v>
      </c>
      <c r="O2851" t="s">
        <v>26</v>
      </c>
      <c r="P2851" t="s">
        <v>34</v>
      </c>
      <c r="R2851" t="s">
        <v>35</v>
      </c>
      <c r="U2851" t="e">
        <f>VLOOKUP(C2851,'Irvine_MPN_16-17'!B:B,1,FALSE)</f>
        <v>#N/A</v>
      </c>
    </row>
    <row r="2852" spans="1:21" x14ac:dyDescent="0.25">
      <c r="A2852" t="s">
        <v>7856</v>
      </c>
      <c r="B2852" t="s">
        <v>7792</v>
      </c>
      <c r="C2852" t="s">
        <v>7857</v>
      </c>
      <c r="D2852" t="str">
        <f t="shared" si="44"/>
        <v>Texas InstrumentsSN74CBTLV16292VR</v>
      </c>
      <c r="E2852" t="s">
        <v>25</v>
      </c>
      <c r="G2852" t="s">
        <v>7858</v>
      </c>
      <c r="H2852" t="s">
        <v>22</v>
      </c>
      <c r="J2852" t="s">
        <v>22</v>
      </c>
      <c r="K2852" t="s">
        <v>22</v>
      </c>
      <c r="L2852" t="s">
        <v>24</v>
      </c>
      <c r="M2852" t="s">
        <v>33</v>
      </c>
      <c r="O2852" t="s">
        <v>26</v>
      </c>
      <c r="P2852" t="s">
        <v>34</v>
      </c>
      <c r="R2852" t="s">
        <v>35</v>
      </c>
      <c r="U2852" t="e">
        <f>VLOOKUP(C2852,'Irvine_MPN_16-17'!B:B,1,FALSE)</f>
        <v>#N/A</v>
      </c>
    </row>
    <row r="2853" spans="1:21" x14ac:dyDescent="0.25">
      <c r="A2853" t="s">
        <v>7859</v>
      </c>
      <c r="B2853" t="s">
        <v>7792</v>
      </c>
      <c r="C2853" t="s">
        <v>7860</v>
      </c>
      <c r="D2853" t="str">
        <f t="shared" si="44"/>
        <v>Texas InstrumentsSN74LVC1G08DCKRG4</v>
      </c>
      <c r="E2853" t="s">
        <v>25</v>
      </c>
      <c r="G2853" t="s">
        <v>7861</v>
      </c>
      <c r="H2853" t="s">
        <v>22</v>
      </c>
      <c r="J2853" t="s">
        <v>22</v>
      </c>
      <c r="K2853" t="s">
        <v>22</v>
      </c>
      <c r="L2853" t="s">
        <v>24</v>
      </c>
      <c r="M2853" t="s">
        <v>33</v>
      </c>
      <c r="O2853" t="s">
        <v>26</v>
      </c>
      <c r="P2853" t="s">
        <v>34</v>
      </c>
      <c r="R2853" t="s">
        <v>35</v>
      </c>
      <c r="U2853" t="e">
        <f>VLOOKUP(C2853,'Irvine_MPN_16-17'!B:B,1,FALSE)</f>
        <v>#N/A</v>
      </c>
    </row>
    <row r="2854" spans="1:21" x14ac:dyDescent="0.25">
      <c r="A2854" t="s">
        <v>7862</v>
      </c>
      <c r="B2854" t="s">
        <v>7792</v>
      </c>
      <c r="C2854" t="s">
        <v>7863</v>
      </c>
      <c r="D2854" t="str">
        <f t="shared" si="44"/>
        <v>Texas InstrumentsSN74LVC1G14DBVR</v>
      </c>
      <c r="E2854" t="s">
        <v>25</v>
      </c>
      <c r="G2854" t="s">
        <v>7864</v>
      </c>
      <c r="H2854" t="s">
        <v>22</v>
      </c>
      <c r="J2854" t="s">
        <v>22</v>
      </c>
      <c r="K2854" t="s">
        <v>22</v>
      </c>
      <c r="L2854" t="s">
        <v>24</v>
      </c>
      <c r="M2854" t="s">
        <v>33</v>
      </c>
      <c r="O2854" t="s">
        <v>26</v>
      </c>
      <c r="P2854" t="s">
        <v>34</v>
      </c>
      <c r="R2854" t="s">
        <v>35</v>
      </c>
      <c r="U2854" t="e">
        <f>VLOOKUP(C2854,'Irvine_MPN_16-17'!B:B,1,FALSE)</f>
        <v>#N/A</v>
      </c>
    </row>
    <row r="2855" spans="1:21" x14ac:dyDescent="0.25">
      <c r="A2855" t="s">
        <v>7865</v>
      </c>
      <c r="B2855" t="s">
        <v>7792</v>
      </c>
      <c r="C2855" t="s">
        <v>7866</v>
      </c>
      <c r="D2855" t="str">
        <f t="shared" si="44"/>
        <v>Texas InstrumentsSN74LVC1G17DBVR</v>
      </c>
      <c r="E2855" t="s">
        <v>25</v>
      </c>
      <c r="G2855" t="s">
        <v>7867</v>
      </c>
      <c r="H2855" t="s">
        <v>22</v>
      </c>
      <c r="J2855" t="s">
        <v>22</v>
      </c>
      <c r="K2855" t="s">
        <v>22</v>
      </c>
      <c r="L2855" t="s">
        <v>24</v>
      </c>
      <c r="M2855" t="s">
        <v>33</v>
      </c>
      <c r="O2855" t="s">
        <v>26</v>
      </c>
      <c r="P2855" t="s">
        <v>34</v>
      </c>
      <c r="R2855" t="s">
        <v>35</v>
      </c>
      <c r="U2855" t="e">
        <f>VLOOKUP(C2855,'Irvine_MPN_16-17'!B:B,1,FALSE)</f>
        <v>#N/A</v>
      </c>
    </row>
    <row r="2856" spans="1:21" x14ac:dyDescent="0.25">
      <c r="A2856" t="s">
        <v>7868</v>
      </c>
      <c r="B2856" t="s">
        <v>7792</v>
      </c>
      <c r="C2856" t="s">
        <v>7869</v>
      </c>
      <c r="D2856" t="str">
        <f t="shared" si="44"/>
        <v>Texas InstrumentsSN74LVC1G3157DRLR</v>
      </c>
      <c r="E2856" t="s">
        <v>25</v>
      </c>
      <c r="G2856" t="s">
        <v>7870</v>
      </c>
      <c r="H2856" t="s">
        <v>22</v>
      </c>
      <c r="J2856" t="s">
        <v>22</v>
      </c>
      <c r="K2856" t="s">
        <v>22</v>
      </c>
      <c r="L2856" t="s">
        <v>24</v>
      </c>
      <c r="M2856" t="s">
        <v>33</v>
      </c>
      <c r="O2856" t="s">
        <v>26</v>
      </c>
      <c r="P2856" t="s">
        <v>34</v>
      </c>
      <c r="R2856" t="s">
        <v>35</v>
      </c>
      <c r="U2856" t="e">
        <f>VLOOKUP(C2856,'Irvine_MPN_16-17'!B:B,1,FALSE)</f>
        <v>#N/A</v>
      </c>
    </row>
    <row r="2857" spans="1:21" x14ac:dyDescent="0.25">
      <c r="A2857" t="s">
        <v>7871</v>
      </c>
      <c r="B2857" t="s">
        <v>7792</v>
      </c>
      <c r="C2857" t="s">
        <v>7872</v>
      </c>
      <c r="D2857" t="str">
        <f t="shared" si="44"/>
        <v>Texas InstrumentsSN74LVC2G07DBVR</v>
      </c>
      <c r="E2857" t="s">
        <v>25</v>
      </c>
      <c r="G2857" t="s">
        <v>7873</v>
      </c>
      <c r="H2857" t="s">
        <v>22</v>
      </c>
      <c r="J2857" t="s">
        <v>22</v>
      </c>
      <c r="K2857" t="s">
        <v>22</v>
      </c>
      <c r="L2857" t="s">
        <v>24</v>
      </c>
      <c r="M2857" t="s">
        <v>33</v>
      </c>
      <c r="O2857" t="s">
        <v>26</v>
      </c>
      <c r="P2857" t="s">
        <v>34</v>
      </c>
      <c r="R2857" t="s">
        <v>35</v>
      </c>
      <c r="U2857" t="str">
        <f>VLOOKUP(C2857,'Irvine_MPN_16-17'!B:B,1,FALSE)</f>
        <v>SN74LVC2G07DBVR</v>
      </c>
    </row>
    <row r="2858" spans="1:21" x14ac:dyDescent="0.25">
      <c r="A2858" t="s">
        <v>7874</v>
      </c>
      <c r="B2858" t="s">
        <v>7792</v>
      </c>
      <c r="C2858" t="s">
        <v>7875</v>
      </c>
      <c r="D2858" t="str">
        <f t="shared" si="44"/>
        <v>Texas InstrumentsSN74LVC07APW</v>
      </c>
      <c r="E2858" t="s">
        <v>25</v>
      </c>
      <c r="G2858" t="s">
        <v>7876</v>
      </c>
      <c r="H2858" t="s">
        <v>22</v>
      </c>
      <c r="J2858" t="s">
        <v>22</v>
      </c>
      <c r="K2858" t="s">
        <v>22</v>
      </c>
      <c r="L2858" t="s">
        <v>24</v>
      </c>
      <c r="M2858" t="s">
        <v>33</v>
      </c>
      <c r="O2858" t="s">
        <v>26</v>
      </c>
      <c r="P2858" t="s">
        <v>34</v>
      </c>
      <c r="R2858" t="s">
        <v>35</v>
      </c>
      <c r="U2858" t="e">
        <f>VLOOKUP(C2858,'Irvine_MPN_16-17'!B:B,1,FALSE)</f>
        <v>#N/A</v>
      </c>
    </row>
    <row r="2859" spans="1:21" x14ac:dyDescent="0.25">
      <c r="A2859" t="s">
        <v>7877</v>
      </c>
      <c r="B2859" t="s">
        <v>7792</v>
      </c>
      <c r="C2859" t="s">
        <v>7878</v>
      </c>
      <c r="D2859" t="str">
        <f t="shared" si="44"/>
        <v>Texas InstrumentsSN74LVTH16373DGGR</v>
      </c>
      <c r="E2859" t="s">
        <v>25</v>
      </c>
      <c r="G2859" t="s">
        <v>7879</v>
      </c>
      <c r="H2859" t="s">
        <v>22</v>
      </c>
      <c r="J2859" t="s">
        <v>22</v>
      </c>
      <c r="K2859" t="s">
        <v>22</v>
      </c>
      <c r="L2859" t="s">
        <v>24</v>
      </c>
      <c r="M2859" t="s">
        <v>33</v>
      </c>
      <c r="O2859" t="s">
        <v>26</v>
      </c>
      <c r="P2859" t="s">
        <v>34</v>
      </c>
      <c r="R2859" t="s">
        <v>35</v>
      </c>
      <c r="U2859" t="e">
        <f>VLOOKUP(C2859,'Irvine_MPN_16-17'!B:B,1,FALSE)</f>
        <v>#N/A</v>
      </c>
    </row>
    <row r="2860" spans="1:21" x14ac:dyDescent="0.25">
      <c r="A2860" t="s">
        <v>7880</v>
      </c>
      <c r="B2860" t="s">
        <v>7792</v>
      </c>
      <c r="C2860" t="s">
        <v>7881</v>
      </c>
      <c r="D2860" t="str">
        <f t="shared" si="44"/>
        <v>Texas InstrumentsTLV320ADC3101IRGET</v>
      </c>
      <c r="E2860" t="s">
        <v>25</v>
      </c>
      <c r="G2860" t="s">
        <v>7882</v>
      </c>
      <c r="H2860" t="s">
        <v>22</v>
      </c>
      <c r="J2860" t="s">
        <v>22</v>
      </c>
      <c r="K2860" t="s">
        <v>23</v>
      </c>
      <c r="L2860" t="s">
        <v>24</v>
      </c>
      <c r="M2860" t="s">
        <v>23</v>
      </c>
      <c r="O2860" t="s">
        <v>26</v>
      </c>
      <c r="P2860" t="s">
        <v>1868</v>
      </c>
      <c r="R2860" t="s">
        <v>35</v>
      </c>
      <c r="U2860" t="e">
        <f>VLOOKUP(C2860,'Irvine_MPN_16-17'!B:B,1,FALSE)</f>
        <v>#N/A</v>
      </c>
    </row>
    <row r="2861" spans="1:21" x14ac:dyDescent="0.25">
      <c r="A2861" t="s">
        <v>7883</v>
      </c>
      <c r="B2861" t="s">
        <v>7792</v>
      </c>
      <c r="C2861" t="s">
        <v>7884</v>
      </c>
      <c r="D2861" t="str">
        <f t="shared" si="44"/>
        <v>Texas InstrumentsTLV320AIC23BPW</v>
      </c>
      <c r="E2861" t="s">
        <v>25</v>
      </c>
      <c r="G2861" t="s">
        <v>7885</v>
      </c>
      <c r="H2861" t="s">
        <v>22</v>
      </c>
      <c r="J2861" t="s">
        <v>22</v>
      </c>
      <c r="K2861" t="s">
        <v>22</v>
      </c>
      <c r="L2861" t="s">
        <v>24</v>
      </c>
      <c r="M2861" t="s">
        <v>33</v>
      </c>
      <c r="O2861" t="s">
        <v>26</v>
      </c>
      <c r="P2861" t="s">
        <v>34</v>
      </c>
      <c r="R2861" t="s">
        <v>35</v>
      </c>
      <c r="U2861" t="e">
        <f>VLOOKUP(C2861,'Irvine_MPN_16-17'!B:B,1,FALSE)</f>
        <v>#N/A</v>
      </c>
    </row>
    <row r="2862" spans="1:21" x14ac:dyDescent="0.25">
      <c r="A2862" t="s">
        <v>7886</v>
      </c>
      <c r="B2862" t="s">
        <v>7792</v>
      </c>
      <c r="C2862" t="s">
        <v>7887</v>
      </c>
      <c r="D2862" t="str">
        <f t="shared" si="44"/>
        <v>Texas InstrumentsTLV320AIC31IRHBT</v>
      </c>
      <c r="E2862" t="s">
        <v>25</v>
      </c>
      <c r="G2862" t="s">
        <v>7888</v>
      </c>
      <c r="H2862" t="s">
        <v>22</v>
      </c>
      <c r="J2862" t="s">
        <v>22</v>
      </c>
      <c r="K2862" t="s">
        <v>22</v>
      </c>
      <c r="L2862" t="s">
        <v>24</v>
      </c>
      <c r="M2862" t="s">
        <v>33</v>
      </c>
      <c r="O2862" t="s">
        <v>26</v>
      </c>
      <c r="P2862" t="s">
        <v>34</v>
      </c>
      <c r="R2862" t="s">
        <v>210</v>
      </c>
      <c r="U2862" t="e">
        <f>VLOOKUP(C2862,'Irvine_MPN_16-17'!B:B,1,FALSE)</f>
        <v>#N/A</v>
      </c>
    </row>
    <row r="2863" spans="1:21" x14ac:dyDescent="0.25">
      <c r="A2863" t="s">
        <v>7889</v>
      </c>
      <c r="B2863" t="s">
        <v>7792</v>
      </c>
      <c r="C2863" t="s">
        <v>7890</v>
      </c>
      <c r="D2863" t="str">
        <f t="shared" si="44"/>
        <v>Texas InstrumentsTMS320C6727BZDH300</v>
      </c>
      <c r="E2863" t="s">
        <v>25</v>
      </c>
      <c r="G2863" t="s">
        <v>7891</v>
      </c>
      <c r="H2863" t="s">
        <v>22</v>
      </c>
      <c r="J2863" t="s">
        <v>22</v>
      </c>
      <c r="K2863" t="s">
        <v>22</v>
      </c>
      <c r="L2863" t="s">
        <v>24</v>
      </c>
      <c r="M2863" t="s">
        <v>33</v>
      </c>
      <c r="O2863" t="s">
        <v>26</v>
      </c>
      <c r="P2863" t="s">
        <v>34</v>
      </c>
      <c r="R2863" t="s">
        <v>35</v>
      </c>
      <c r="U2863" t="e">
        <f>VLOOKUP(C2863,'Irvine_MPN_16-17'!B:B,1,FALSE)</f>
        <v>#N/A</v>
      </c>
    </row>
    <row r="2864" spans="1:21" x14ac:dyDescent="0.25">
      <c r="A2864" t="s">
        <v>7892</v>
      </c>
      <c r="B2864" t="s">
        <v>7792</v>
      </c>
      <c r="C2864" t="s">
        <v>7893</v>
      </c>
      <c r="D2864" t="str">
        <f t="shared" si="44"/>
        <v>Texas InstrumentsTPS2111APW</v>
      </c>
      <c r="E2864" t="s">
        <v>25</v>
      </c>
      <c r="G2864" t="s">
        <v>7894</v>
      </c>
      <c r="H2864" t="s">
        <v>22</v>
      </c>
      <c r="J2864" t="s">
        <v>22</v>
      </c>
      <c r="K2864" t="s">
        <v>22</v>
      </c>
      <c r="L2864" t="s">
        <v>24</v>
      </c>
      <c r="M2864" t="s">
        <v>33</v>
      </c>
      <c r="O2864" t="s">
        <v>26</v>
      </c>
      <c r="P2864" t="s">
        <v>34</v>
      </c>
      <c r="R2864" t="s">
        <v>35</v>
      </c>
      <c r="U2864" t="e">
        <f>VLOOKUP(C2864,'Irvine_MPN_16-17'!B:B,1,FALSE)</f>
        <v>#N/A</v>
      </c>
    </row>
    <row r="2865" spans="1:21" x14ac:dyDescent="0.25">
      <c r="A2865" t="s">
        <v>7895</v>
      </c>
      <c r="B2865" t="s">
        <v>7792</v>
      </c>
      <c r="C2865" t="s">
        <v>7896</v>
      </c>
      <c r="D2865" t="str">
        <f t="shared" si="44"/>
        <v>Texas InstrumentsTPS3106K33DBVT</v>
      </c>
      <c r="E2865" t="s">
        <v>25</v>
      </c>
      <c r="G2865" t="s">
        <v>7897</v>
      </c>
      <c r="H2865" t="s">
        <v>22</v>
      </c>
      <c r="J2865" t="s">
        <v>22</v>
      </c>
      <c r="K2865" t="s">
        <v>22</v>
      </c>
      <c r="L2865" t="s">
        <v>24</v>
      </c>
      <c r="M2865" t="s">
        <v>33</v>
      </c>
      <c r="O2865" t="s">
        <v>26</v>
      </c>
      <c r="P2865" t="s">
        <v>34</v>
      </c>
      <c r="R2865" t="s">
        <v>35</v>
      </c>
      <c r="U2865" t="e">
        <f>VLOOKUP(C2865,'Irvine_MPN_16-17'!B:B,1,FALSE)</f>
        <v>#N/A</v>
      </c>
    </row>
    <row r="2866" spans="1:21" x14ac:dyDescent="0.25">
      <c r="A2866" t="s">
        <v>7898</v>
      </c>
      <c r="B2866" t="s">
        <v>7792</v>
      </c>
      <c r="C2866" t="s">
        <v>7899</v>
      </c>
      <c r="D2866" t="str">
        <f t="shared" si="44"/>
        <v>Texas InstrumentsTPS3307-18DGN</v>
      </c>
      <c r="E2866" t="s">
        <v>25</v>
      </c>
      <c r="G2866" t="s">
        <v>7900</v>
      </c>
      <c r="H2866" t="s">
        <v>22</v>
      </c>
      <c r="J2866" t="s">
        <v>22</v>
      </c>
      <c r="K2866" t="s">
        <v>22</v>
      </c>
      <c r="L2866" t="s">
        <v>24</v>
      </c>
      <c r="M2866" t="s">
        <v>33</v>
      </c>
      <c r="O2866" t="s">
        <v>26</v>
      </c>
      <c r="P2866" t="s">
        <v>34</v>
      </c>
      <c r="R2866" t="s">
        <v>35</v>
      </c>
      <c r="U2866" t="e">
        <f>VLOOKUP(C2866,'Irvine_MPN_16-17'!B:B,1,FALSE)</f>
        <v>#N/A</v>
      </c>
    </row>
    <row r="2867" spans="1:21" x14ac:dyDescent="0.25">
      <c r="A2867" t="s">
        <v>7901</v>
      </c>
      <c r="B2867" t="s">
        <v>7792</v>
      </c>
      <c r="C2867" t="s">
        <v>7902</v>
      </c>
      <c r="D2867" t="str">
        <f t="shared" si="44"/>
        <v>Texas InstrumentsTPS40190DRCR</v>
      </c>
      <c r="E2867" t="s">
        <v>25</v>
      </c>
      <c r="G2867" t="s">
        <v>7903</v>
      </c>
      <c r="H2867" t="s">
        <v>22</v>
      </c>
      <c r="J2867" t="s">
        <v>22</v>
      </c>
      <c r="K2867" t="s">
        <v>22</v>
      </c>
      <c r="L2867" t="s">
        <v>24</v>
      </c>
      <c r="M2867" t="s">
        <v>33</v>
      </c>
      <c r="O2867" t="s">
        <v>26</v>
      </c>
      <c r="P2867" t="s">
        <v>34</v>
      </c>
      <c r="R2867" t="s">
        <v>35</v>
      </c>
      <c r="U2867" t="e">
        <f>VLOOKUP(C2867,'Irvine_MPN_16-17'!B:B,1,FALSE)</f>
        <v>#N/A</v>
      </c>
    </row>
    <row r="2868" spans="1:21" x14ac:dyDescent="0.25">
      <c r="A2868" t="s">
        <v>7904</v>
      </c>
      <c r="B2868" t="s">
        <v>7792</v>
      </c>
      <c r="C2868" t="s">
        <v>7905</v>
      </c>
      <c r="D2868" t="str">
        <f t="shared" si="44"/>
        <v>Texas InstrumentsTPS51116RGET</v>
      </c>
      <c r="E2868" t="s">
        <v>25</v>
      </c>
      <c r="G2868" t="s">
        <v>7906</v>
      </c>
      <c r="H2868" t="s">
        <v>22</v>
      </c>
      <c r="J2868" t="s">
        <v>22</v>
      </c>
      <c r="K2868" t="s">
        <v>22</v>
      </c>
      <c r="L2868" t="s">
        <v>24</v>
      </c>
      <c r="M2868" t="s">
        <v>33</v>
      </c>
      <c r="O2868" t="s">
        <v>26</v>
      </c>
      <c r="P2868" t="s">
        <v>34</v>
      </c>
      <c r="R2868" t="s">
        <v>35</v>
      </c>
      <c r="U2868" t="e">
        <f>VLOOKUP(C2868,'Irvine_MPN_16-17'!B:B,1,FALSE)</f>
        <v>#N/A</v>
      </c>
    </row>
    <row r="2869" spans="1:21" x14ac:dyDescent="0.25">
      <c r="A2869" t="s">
        <v>7907</v>
      </c>
      <c r="B2869" t="s">
        <v>7792</v>
      </c>
      <c r="C2869" t="s">
        <v>7908</v>
      </c>
      <c r="D2869" t="str">
        <f t="shared" si="44"/>
        <v>Texas InstrumentsTPS54310PWP</v>
      </c>
      <c r="E2869" t="s">
        <v>25</v>
      </c>
      <c r="G2869" t="s">
        <v>7909</v>
      </c>
      <c r="H2869" t="s">
        <v>22</v>
      </c>
      <c r="J2869" t="s">
        <v>22</v>
      </c>
      <c r="K2869" t="s">
        <v>22</v>
      </c>
      <c r="L2869" t="s">
        <v>24</v>
      </c>
      <c r="M2869" t="s">
        <v>33</v>
      </c>
      <c r="O2869" t="s">
        <v>26</v>
      </c>
      <c r="P2869" t="s">
        <v>34</v>
      </c>
      <c r="R2869" t="s">
        <v>35</v>
      </c>
      <c r="U2869" t="e">
        <f>VLOOKUP(C2869,'Irvine_MPN_16-17'!B:B,1,FALSE)</f>
        <v>#N/A</v>
      </c>
    </row>
    <row r="2870" spans="1:21" x14ac:dyDescent="0.25">
      <c r="A2870" t="s">
        <v>7910</v>
      </c>
      <c r="B2870" t="s">
        <v>7792</v>
      </c>
      <c r="C2870" t="s">
        <v>7911</v>
      </c>
      <c r="D2870" t="str">
        <f t="shared" si="44"/>
        <v>Texas InstrumentsTPS54352PWPR</v>
      </c>
      <c r="E2870" t="s">
        <v>25</v>
      </c>
      <c r="G2870" t="s">
        <v>7912</v>
      </c>
      <c r="H2870" t="s">
        <v>22</v>
      </c>
      <c r="J2870" t="s">
        <v>22</v>
      </c>
      <c r="K2870" t="s">
        <v>22</v>
      </c>
      <c r="L2870" t="s">
        <v>24</v>
      </c>
      <c r="M2870" t="s">
        <v>33</v>
      </c>
      <c r="O2870" t="s">
        <v>26</v>
      </c>
      <c r="P2870" t="s">
        <v>34</v>
      </c>
      <c r="R2870" t="s">
        <v>35</v>
      </c>
      <c r="U2870" t="e">
        <f>VLOOKUP(C2870,'Irvine_MPN_16-17'!B:B,1,FALSE)</f>
        <v>#N/A</v>
      </c>
    </row>
    <row r="2871" spans="1:21" x14ac:dyDescent="0.25">
      <c r="A2871" t="s">
        <v>7913</v>
      </c>
      <c r="B2871" t="s">
        <v>7792</v>
      </c>
      <c r="C2871" t="s">
        <v>7914</v>
      </c>
      <c r="D2871" t="str">
        <f t="shared" si="44"/>
        <v>Texas InstrumentsTPS54356PWPR</v>
      </c>
      <c r="E2871" t="s">
        <v>25</v>
      </c>
      <c r="G2871" t="s">
        <v>7915</v>
      </c>
      <c r="H2871" t="s">
        <v>22</v>
      </c>
      <c r="J2871" t="s">
        <v>22</v>
      </c>
      <c r="K2871" t="s">
        <v>22</v>
      </c>
      <c r="L2871" t="s">
        <v>24</v>
      </c>
      <c r="M2871" t="s">
        <v>33</v>
      </c>
      <c r="O2871" t="s">
        <v>26</v>
      </c>
      <c r="P2871" t="s">
        <v>34</v>
      </c>
      <c r="R2871" t="s">
        <v>35</v>
      </c>
      <c r="U2871" t="e">
        <f>VLOOKUP(C2871,'Irvine_MPN_16-17'!B:B,1,FALSE)</f>
        <v>#N/A</v>
      </c>
    </row>
    <row r="2872" spans="1:21" x14ac:dyDescent="0.25">
      <c r="A2872" t="s">
        <v>7916</v>
      </c>
      <c r="B2872" t="s">
        <v>7792</v>
      </c>
      <c r="C2872" t="s">
        <v>7917</v>
      </c>
      <c r="D2872" t="str">
        <f t="shared" si="44"/>
        <v>Texas InstrumentsTPS54372PWP</v>
      </c>
      <c r="E2872" t="s">
        <v>25</v>
      </c>
      <c r="G2872" t="s">
        <v>7918</v>
      </c>
      <c r="H2872" t="s">
        <v>22</v>
      </c>
      <c r="J2872" t="s">
        <v>22</v>
      </c>
      <c r="K2872" t="s">
        <v>22</v>
      </c>
      <c r="L2872" t="s">
        <v>24</v>
      </c>
      <c r="M2872" t="s">
        <v>33</v>
      </c>
      <c r="O2872" t="s">
        <v>26</v>
      </c>
      <c r="P2872" t="s">
        <v>34</v>
      </c>
      <c r="R2872" t="s">
        <v>35</v>
      </c>
      <c r="U2872" t="e">
        <f>VLOOKUP(C2872,'Irvine_MPN_16-17'!B:B,1,FALSE)</f>
        <v>#N/A</v>
      </c>
    </row>
    <row r="2873" spans="1:21" x14ac:dyDescent="0.25">
      <c r="A2873" t="s">
        <v>7919</v>
      </c>
      <c r="B2873" t="s">
        <v>7792</v>
      </c>
      <c r="C2873" t="s">
        <v>7920</v>
      </c>
      <c r="D2873" t="str">
        <f t="shared" si="44"/>
        <v>Texas InstrumentsTPS54610PWP</v>
      </c>
      <c r="E2873" t="s">
        <v>25</v>
      </c>
      <c r="G2873" t="s">
        <v>7921</v>
      </c>
      <c r="H2873" t="s">
        <v>22</v>
      </c>
      <c r="J2873" t="s">
        <v>22</v>
      </c>
      <c r="K2873" t="s">
        <v>22</v>
      </c>
      <c r="L2873" t="s">
        <v>24</v>
      </c>
      <c r="M2873" t="s">
        <v>33</v>
      </c>
      <c r="O2873" t="s">
        <v>26</v>
      </c>
      <c r="P2873" t="s">
        <v>34</v>
      </c>
      <c r="R2873" t="s">
        <v>35</v>
      </c>
      <c r="U2873" t="e">
        <f>VLOOKUP(C2873,'Irvine_MPN_16-17'!B:B,1,FALSE)</f>
        <v>#N/A</v>
      </c>
    </row>
    <row r="2874" spans="1:21" x14ac:dyDescent="0.25">
      <c r="A2874" t="s">
        <v>7922</v>
      </c>
      <c r="B2874" t="s">
        <v>7792</v>
      </c>
      <c r="C2874" t="s">
        <v>7923</v>
      </c>
      <c r="D2874" t="str">
        <f t="shared" si="44"/>
        <v>Texas InstrumentsTPS54620RGYT</v>
      </c>
      <c r="E2874" t="s">
        <v>25</v>
      </c>
      <c r="G2874" t="s">
        <v>7924</v>
      </c>
      <c r="H2874" t="s">
        <v>22</v>
      </c>
      <c r="J2874" t="s">
        <v>22</v>
      </c>
      <c r="K2874" t="s">
        <v>22</v>
      </c>
      <c r="L2874" t="s">
        <v>24</v>
      </c>
      <c r="M2874" t="s">
        <v>33</v>
      </c>
      <c r="O2874" t="s">
        <v>26</v>
      </c>
      <c r="P2874" t="s">
        <v>34</v>
      </c>
      <c r="R2874" t="s">
        <v>35</v>
      </c>
      <c r="U2874" t="e">
        <f>VLOOKUP(C2874,'Irvine_MPN_16-17'!B:B,1,FALSE)</f>
        <v>#N/A</v>
      </c>
    </row>
    <row r="2875" spans="1:21" x14ac:dyDescent="0.25">
      <c r="A2875" t="s">
        <v>7925</v>
      </c>
      <c r="B2875" t="s">
        <v>7792</v>
      </c>
      <c r="C2875" t="s">
        <v>7926</v>
      </c>
      <c r="D2875" t="str">
        <f t="shared" si="44"/>
        <v>Texas InstrumentsTPS71712DCKR</v>
      </c>
      <c r="E2875" t="s">
        <v>25</v>
      </c>
      <c r="G2875" t="s">
        <v>7927</v>
      </c>
      <c r="H2875" t="s">
        <v>22</v>
      </c>
      <c r="J2875" t="s">
        <v>22</v>
      </c>
      <c r="K2875" t="s">
        <v>22</v>
      </c>
      <c r="L2875" t="s">
        <v>24</v>
      </c>
      <c r="M2875" t="s">
        <v>33</v>
      </c>
      <c r="O2875" t="s">
        <v>26</v>
      </c>
      <c r="P2875" t="s">
        <v>34</v>
      </c>
      <c r="R2875" t="s">
        <v>35</v>
      </c>
      <c r="U2875" t="e">
        <f>VLOOKUP(C2875,'Irvine_MPN_16-17'!B:B,1,FALSE)</f>
        <v>#N/A</v>
      </c>
    </row>
    <row r="2876" spans="1:21" x14ac:dyDescent="0.25">
      <c r="A2876" t="s">
        <v>7928</v>
      </c>
      <c r="B2876" t="s">
        <v>7792</v>
      </c>
      <c r="C2876" t="s">
        <v>7929</v>
      </c>
      <c r="D2876" t="str">
        <f t="shared" si="44"/>
        <v>Texas InstrumentsTPS72012YZUT</v>
      </c>
      <c r="E2876" t="s">
        <v>25</v>
      </c>
      <c r="G2876" t="s">
        <v>7930</v>
      </c>
      <c r="H2876" t="s">
        <v>22</v>
      </c>
      <c r="J2876" t="s">
        <v>22</v>
      </c>
      <c r="K2876" t="s">
        <v>22</v>
      </c>
      <c r="L2876" t="s">
        <v>24</v>
      </c>
      <c r="M2876" t="s">
        <v>33</v>
      </c>
      <c r="O2876" t="s">
        <v>26</v>
      </c>
      <c r="P2876" t="s">
        <v>34</v>
      </c>
      <c r="R2876" t="s">
        <v>35</v>
      </c>
      <c r="U2876" t="e">
        <f>VLOOKUP(C2876,'Irvine_MPN_16-17'!B:B,1,FALSE)</f>
        <v>#N/A</v>
      </c>
    </row>
    <row r="2877" spans="1:21" x14ac:dyDescent="0.25">
      <c r="A2877" t="s">
        <v>7931</v>
      </c>
      <c r="B2877" t="s">
        <v>7792</v>
      </c>
      <c r="C2877" t="s">
        <v>7932</v>
      </c>
      <c r="D2877" t="str">
        <f t="shared" si="44"/>
        <v>Texas InstrumentsTPS73118DBVT</v>
      </c>
      <c r="E2877" t="s">
        <v>25</v>
      </c>
      <c r="G2877" t="s">
        <v>7933</v>
      </c>
      <c r="H2877" t="s">
        <v>22</v>
      </c>
      <c r="J2877" t="s">
        <v>22</v>
      </c>
      <c r="K2877" t="s">
        <v>22</v>
      </c>
      <c r="L2877" t="s">
        <v>24</v>
      </c>
      <c r="M2877" t="s">
        <v>33</v>
      </c>
      <c r="O2877" t="s">
        <v>26</v>
      </c>
      <c r="P2877" t="s">
        <v>34</v>
      </c>
      <c r="R2877" t="s">
        <v>35</v>
      </c>
      <c r="U2877" t="e">
        <f>VLOOKUP(C2877,'Irvine_MPN_16-17'!B:B,1,FALSE)</f>
        <v>#N/A</v>
      </c>
    </row>
    <row r="2878" spans="1:21" x14ac:dyDescent="0.25">
      <c r="A2878" t="s">
        <v>7934</v>
      </c>
      <c r="B2878" t="s">
        <v>7792</v>
      </c>
      <c r="C2878" t="s">
        <v>7935</v>
      </c>
      <c r="D2878" t="str">
        <f t="shared" si="44"/>
        <v>Texas InstrumentsTPS73125DBVT</v>
      </c>
      <c r="E2878" t="s">
        <v>25</v>
      </c>
      <c r="G2878" t="s">
        <v>7936</v>
      </c>
      <c r="H2878" t="s">
        <v>22</v>
      </c>
      <c r="J2878" t="s">
        <v>22</v>
      </c>
      <c r="K2878" t="s">
        <v>22</v>
      </c>
      <c r="L2878" t="s">
        <v>24</v>
      </c>
      <c r="M2878" t="s">
        <v>33</v>
      </c>
      <c r="O2878" t="s">
        <v>26</v>
      </c>
      <c r="P2878" t="s">
        <v>34</v>
      </c>
      <c r="R2878" t="s">
        <v>35</v>
      </c>
      <c r="U2878" t="e">
        <f>VLOOKUP(C2878,'Irvine_MPN_16-17'!B:B,1,FALSE)</f>
        <v>#N/A</v>
      </c>
    </row>
    <row r="2879" spans="1:21" x14ac:dyDescent="0.25">
      <c r="A2879" t="s">
        <v>7937</v>
      </c>
      <c r="B2879" t="s">
        <v>7792</v>
      </c>
      <c r="C2879" t="s">
        <v>7938</v>
      </c>
      <c r="D2879" t="str">
        <f t="shared" si="44"/>
        <v>Texas InstrumentsTPS73601DBVT</v>
      </c>
      <c r="E2879" t="s">
        <v>25</v>
      </c>
      <c r="G2879" t="s">
        <v>7939</v>
      </c>
      <c r="H2879" t="s">
        <v>22</v>
      </c>
      <c r="J2879" t="s">
        <v>22</v>
      </c>
      <c r="K2879" t="s">
        <v>22</v>
      </c>
      <c r="L2879" t="s">
        <v>24</v>
      </c>
      <c r="M2879" t="s">
        <v>33</v>
      </c>
      <c r="O2879" t="s">
        <v>26</v>
      </c>
      <c r="P2879" t="s">
        <v>34</v>
      </c>
      <c r="R2879" t="s">
        <v>35</v>
      </c>
      <c r="U2879" t="str">
        <f>VLOOKUP(C2879,'Irvine_MPN_16-17'!B:B,1,FALSE)</f>
        <v>TPS73601DBVT</v>
      </c>
    </row>
    <row r="2880" spans="1:21" x14ac:dyDescent="0.25">
      <c r="A2880" t="s">
        <v>7940</v>
      </c>
      <c r="B2880" t="s">
        <v>7792</v>
      </c>
      <c r="C2880" t="s">
        <v>7941</v>
      </c>
      <c r="D2880" t="str">
        <f t="shared" si="44"/>
        <v>Texas InstrumentsTPS73725DCQR</v>
      </c>
      <c r="E2880" t="s">
        <v>25</v>
      </c>
      <c r="G2880" t="s">
        <v>7942</v>
      </c>
      <c r="H2880" t="s">
        <v>22</v>
      </c>
      <c r="J2880" t="s">
        <v>22</v>
      </c>
      <c r="K2880" t="s">
        <v>22</v>
      </c>
      <c r="L2880" t="s">
        <v>24</v>
      </c>
      <c r="M2880" t="s">
        <v>33</v>
      </c>
      <c r="O2880" t="s">
        <v>26</v>
      </c>
      <c r="P2880" t="s">
        <v>34</v>
      </c>
      <c r="R2880" t="s">
        <v>35</v>
      </c>
      <c r="U2880" t="e">
        <f>VLOOKUP(C2880,'Irvine_MPN_16-17'!B:B,1,FALSE)</f>
        <v>#N/A</v>
      </c>
    </row>
    <row r="2881" spans="1:21" x14ac:dyDescent="0.25">
      <c r="A2881" t="s">
        <v>7789</v>
      </c>
      <c r="B2881" t="s">
        <v>7792</v>
      </c>
      <c r="C2881" t="s">
        <v>7943</v>
      </c>
      <c r="D2881" t="str">
        <f t="shared" si="44"/>
        <v>Texas InstrumentsTPS75725KTTT</v>
      </c>
      <c r="E2881" t="s">
        <v>25</v>
      </c>
      <c r="G2881" t="s">
        <v>7944</v>
      </c>
      <c r="H2881" t="s">
        <v>22</v>
      </c>
      <c r="J2881" t="s">
        <v>22</v>
      </c>
      <c r="K2881" t="s">
        <v>22</v>
      </c>
      <c r="L2881" t="s">
        <v>24</v>
      </c>
      <c r="M2881" t="s">
        <v>33</v>
      </c>
      <c r="O2881" t="s">
        <v>26</v>
      </c>
      <c r="P2881" t="s">
        <v>34</v>
      </c>
      <c r="R2881" t="s">
        <v>35</v>
      </c>
      <c r="U2881" t="e">
        <f>VLOOKUP(C2881,'Irvine_MPN_16-17'!B:B,1,FALSE)</f>
        <v>#N/A</v>
      </c>
    </row>
    <row r="2882" spans="1:21" x14ac:dyDescent="0.25">
      <c r="A2882" t="s">
        <v>7945</v>
      </c>
      <c r="B2882" t="s">
        <v>7792</v>
      </c>
      <c r="C2882" t="s">
        <v>7946</v>
      </c>
      <c r="D2882" t="str">
        <f t="shared" si="44"/>
        <v>Texas InstrumentsTVP5150AM1PBS</v>
      </c>
      <c r="E2882" t="s">
        <v>25</v>
      </c>
      <c r="G2882" t="s">
        <v>7947</v>
      </c>
      <c r="H2882" t="s">
        <v>22</v>
      </c>
      <c r="J2882" t="s">
        <v>22</v>
      </c>
      <c r="K2882" t="s">
        <v>22</v>
      </c>
      <c r="L2882" t="s">
        <v>24</v>
      </c>
      <c r="M2882" t="s">
        <v>33</v>
      </c>
      <c r="O2882" t="s">
        <v>26</v>
      </c>
      <c r="P2882" t="s">
        <v>34</v>
      </c>
      <c r="R2882" t="s">
        <v>35</v>
      </c>
      <c r="U2882" t="e">
        <f>VLOOKUP(C2882,'Irvine_MPN_16-17'!B:B,1,FALSE)</f>
        <v>#N/A</v>
      </c>
    </row>
    <row r="2883" spans="1:21" x14ac:dyDescent="0.25">
      <c r="A2883" t="s">
        <v>7948</v>
      </c>
      <c r="B2883" t="s">
        <v>7949</v>
      </c>
      <c r="C2883" t="s">
        <v>7950</v>
      </c>
      <c r="D2883" t="str">
        <f t="shared" ref="D2883:D2946" si="45">CONCATENATE(B2883,C2883)</f>
        <v>The Indium Corporation of AmericaPASTEBO-800728</v>
      </c>
      <c r="E2883" t="s">
        <v>1836</v>
      </c>
      <c r="G2883" t="s">
        <v>7951</v>
      </c>
      <c r="H2883" t="s">
        <v>22</v>
      </c>
      <c r="J2883" t="s">
        <v>23</v>
      </c>
      <c r="K2883" t="s">
        <v>23</v>
      </c>
      <c r="L2883" t="s">
        <v>24</v>
      </c>
      <c r="M2883" t="s">
        <v>23</v>
      </c>
      <c r="O2883" t="s">
        <v>26</v>
      </c>
      <c r="P2883" t="s">
        <v>27</v>
      </c>
      <c r="R2883" t="s">
        <v>1837</v>
      </c>
      <c r="U2883" t="e">
        <f>VLOOKUP(C2883,'Irvine_MPN_16-17'!B:B,1,FALSE)</f>
        <v>#N/A</v>
      </c>
    </row>
    <row r="2884" spans="1:21" x14ac:dyDescent="0.25">
      <c r="A2884" t="s">
        <v>3654</v>
      </c>
      <c r="B2884" t="s">
        <v>7952</v>
      </c>
      <c r="C2884" t="s">
        <v>7953</v>
      </c>
      <c r="D2884" t="str">
        <f t="shared" si="45"/>
        <v>ThineTHC63LVD1023B</v>
      </c>
      <c r="E2884" t="s">
        <v>1836</v>
      </c>
      <c r="G2884" t="s">
        <v>3657</v>
      </c>
      <c r="H2884" t="s">
        <v>22</v>
      </c>
      <c r="J2884" t="s">
        <v>23</v>
      </c>
      <c r="K2884" t="s">
        <v>23</v>
      </c>
      <c r="L2884" t="s">
        <v>24</v>
      </c>
      <c r="M2884" t="s">
        <v>23</v>
      </c>
      <c r="O2884" t="s">
        <v>26</v>
      </c>
      <c r="P2884" t="s">
        <v>27</v>
      </c>
      <c r="R2884" t="s">
        <v>1837</v>
      </c>
      <c r="U2884" t="e">
        <f>VLOOKUP(C2884,'Irvine_MPN_16-17'!B:B,1,FALSE)</f>
        <v>#N/A</v>
      </c>
    </row>
    <row r="2885" spans="1:21" x14ac:dyDescent="0.25">
      <c r="A2885" t="s">
        <v>3658</v>
      </c>
      <c r="B2885" t="s">
        <v>7952</v>
      </c>
      <c r="C2885" t="s">
        <v>7954</v>
      </c>
      <c r="D2885" t="str">
        <f t="shared" si="45"/>
        <v>ThineTHC63LVD1024</v>
      </c>
      <c r="E2885" t="s">
        <v>1836</v>
      </c>
      <c r="G2885" t="s">
        <v>3660</v>
      </c>
      <c r="H2885" t="s">
        <v>22</v>
      </c>
      <c r="J2885" t="s">
        <v>23</v>
      </c>
      <c r="K2885" t="s">
        <v>23</v>
      </c>
      <c r="L2885" t="s">
        <v>24</v>
      </c>
      <c r="M2885" t="s">
        <v>23</v>
      </c>
      <c r="O2885" t="s">
        <v>26</v>
      </c>
      <c r="P2885" t="s">
        <v>27</v>
      </c>
      <c r="R2885" t="s">
        <v>1837</v>
      </c>
      <c r="U2885" t="e">
        <f>VLOOKUP(C2885,'Irvine_MPN_16-17'!B:B,1,FALSE)</f>
        <v>#N/A</v>
      </c>
    </row>
    <row r="2886" spans="1:21" x14ac:dyDescent="0.25">
      <c r="A2886" t="s">
        <v>7955</v>
      </c>
      <c r="B2886" t="s">
        <v>68</v>
      </c>
      <c r="C2886" t="s">
        <v>7956</v>
      </c>
      <c r="D2886" t="str">
        <f t="shared" si="45"/>
        <v>TICSD16401Q5</v>
      </c>
      <c r="E2886" t="s">
        <v>1836</v>
      </c>
      <c r="G2886" t="s">
        <v>7957</v>
      </c>
      <c r="H2886" t="s">
        <v>22</v>
      </c>
      <c r="J2886" t="s">
        <v>23</v>
      </c>
      <c r="K2886" t="s">
        <v>23</v>
      </c>
      <c r="L2886" t="s">
        <v>24</v>
      </c>
      <c r="M2886" t="s">
        <v>23</v>
      </c>
      <c r="O2886" t="s">
        <v>26</v>
      </c>
      <c r="P2886" t="s">
        <v>27</v>
      </c>
      <c r="R2886" t="s">
        <v>1837</v>
      </c>
      <c r="U2886" t="e">
        <f>VLOOKUP(C2886,'Irvine_MPN_16-17'!B:B,1,FALSE)</f>
        <v>#N/A</v>
      </c>
    </row>
    <row r="2887" spans="1:21" x14ac:dyDescent="0.25">
      <c r="A2887" t="s">
        <v>7958</v>
      </c>
      <c r="B2887" t="s">
        <v>68</v>
      </c>
      <c r="C2887" t="s">
        <v>7959</v>
      </c>
      <c r="D2887" t="str">
        <f t="shared" si="45"/>
        <v>TICSD17506Q5A</v>
      </c>
      <c r="E2887" t="s">
        <v>1836</v>
      </c>
      <c r="G2887" t="s">
        <v>7960</v>
      </c>
      <c r="H2887" t="s">
        <v>22</v>
      </c>
      <c r="J2887" t="s">
        <v>23</v>
      </c>
      <c r="K2887" t="s">
        <v>23</v>
      </c>
      <c r="L2887" t="s">
        <v>24</v>
      </c>
      <c r="M2887" t="s">
        <v>23</v>
      </c>
      <c r="O2887" t="s">
        <v>26</v>
      </c>
      <c r="P2887" t="s">
        <v>27</v>
      </c>
      <c r="R2887" t="s">
        <v>1837</v>
      </c>
      <c r="U2887" t="e">
        <f>VLOOKUP(C2887,'Irvine_MPN_16-17'!B:B,1,FALSE)</f>
        <v>#N/A</v>
      </c>
    </row>
    <row r="2888" spans="1:21" x14ac:dyDescent="0.25">
      <c r="A2888" t="s">
        <v>7961</v>
      </c>
      <c r="B2888" t="s">
        <v>68</v>
      </c>
      <c r="C2888" t="s">
        <v>7962</v>
      </c>
      <c r="D2888" t="str">
        <f t="shared" si="45"/>
        <v>TICSD86330Q3D</v>
      </c>
      <c r="E2888" t="s">
        <v>25</v>
      </c>
      <c r="G2888" t="s">
        <v>7962</v>
      </c>
      <c r="H2888" t="s">
        <v>22</v>
      </c>
      <c r="J2888" t="s">
        <v>42</v>
      </c>
      <c r="K2888" t="s">
        <v>22</v>
      </c>
      <c r="L2888" t="s">
        <v>24</v>
      </c>
      <c r="M2888" t="s">
        <v>33</v>
      </c>
      <c r="O2888" t="s">
        <v>26</v>
      </c>
      <c r="P2888" t="s">
        <v>34</v>
      </c>
      <c r="R2888" t="s">
        <v>35</v>
      </c>
      <c r="T2888" t="s">
        <v>43</v>
      </c>
      <c r="U2888" t="e">
        <f>VLOOKUP(C2888,'Irvine_MPN_16-17'!B:B,1,FALSE)</f>
        <v>#N/A</v>
      </c>
    </row>
    <row r="2889" spans="1:21" x14ac:dyDescent="0.25">
      <c r="A2889" t="s">
        <v>7963</v>
      </c>
      <c r="B2889" t="s">
        <v>68</v>
      </c>
      <c r="C2889" t="s">
        <v>7964</v>
      </c>
      <c r="D2889" t="str">
        <f t="shared" si="45"/>
        <v>TICSD87331Q3D</v>
      </c>
      <c r="E2889" t="s">
        <v>1836</v>
      </c>
      <c r="G2889" t="s">
        <v>7965</v>
      </c>
      <c r="H2889" t="s">
        <v>22</v>
      </c>
      <c r="J2889" t="s">
        <v>23</v>
      </c>
      <c r="K2889" t="s">
        <v>23</v>
      </c>
      <c r="L2889" t="s">
        <v>24</v>
      </c>
      <c r="M2889" t="s">
        <v>23</v>
      </c>
      <c r="O2889" t="s">
        <v>26</v>
      </c>
      <c r="P2889" t="s">
        <v>27</v>
      </c>
      <c r="R2889" t="s">
        <v>1837</v>
      </c>
      <c r="U2889" t="e">
        <f>VLOOKUP(C2889,'Irvine_MPN_16-17'!B:B,1,FALSE)</f>
        <v>#N/A</v>
      </c>
    </row>
    <row r="2890" spans="1:21" x14ac:dyDescent="0.25">
      <c r="A2890" t="s">
        <v>7966</v>
      </c>
      <c r="B2890" t="s">
        <v>68</v>
      </c>
      <c r="C2890" t="s">
        <v>7967</v>
      </c>
      <c r="D2890" t="str">
        <f t="shared" si="45"/>
        <v>TIDS80PCI800SQE</v>
      </c>
      <c r="E2890" t="s">
        <v>1836</v>
      </c>
      <c r="G2890" t="s">
        <v>7968</v>
      </c>
      <c r="H2890" t="s">
        <v>22</v>
      </c>
      <c r="J2890" t="s">
        <v>23</v>
      </c>
      <c r="K2890" t="s">
        <v>23</v>
      </c>
      <c r="L2890" t="s">
        <v>24</v>
      </c>
      <c r="M2890" t="s">
        <v>23</v>
      </c>
      <c r="O2890" t="s">
        <v>26</v>
      </c>
      <c r="P2890" t="s">
        <v>27</v>
      </c>
      <c r="R2890" t="s">
        <v>1837</v>
      </c>
      <c r="U2890" t="e">
        <f>VLOOKUP(C2890,'Irvine_MPN_16-17'!B:B,1,FALSE)</f>
        <v>#N/A</v>
      </c>
    </row>
    <row r="2891" spans="1:21" x14ac:dyDescent="0.25">
      <c r="A2891" t="s">
        <v>7969</v>
      </c>
      <c r="B2891" t="s">
        <v>68</v>
      </c>
      <c r="C2891" t="s">
        <v>7970</v>
      </c>
      <c r="D2891" t="str">
        <f t="shared" si="45"/>
        <v>TILMC555CMX/NOPB</v>
      </c>
      <c r="E2891" t="s">
        <v>25</v>
      </c>
      <c r="G2891" t="s">
        <v>7971</v>
      </c>
      <c r="H2891" t="s">
        <v>22</v>
      </c>
      <c r="J2891" t="s">
        <v>22</v>
      </c>
      <c r="K2891" t="s">
        <v>22</v>
      </c>
      <c r="L2891" t="s">
        <v>24</v>
      </c>
      <c r="M2891" t="s">
        <v>33</v>
      </c>
      <c r="O2891" t="s">
        <v>26</v>
      </c>
      <c r="P2891" t="s">
        <v>34</v>
      </c>
      <c r="R2891" t="s">
        <v>35</v>
      </c>
      <c r="U2891" t="e">
        <f>VLOOKUP(C2891,'Irvine_MPN_16-17'!B:B,1,FALSE)</f>
        <v>#N/A</v>
      </c>
    </row>
    <row r="2892" spans="1:21" x14ac:dyDescent="0.25">
      <c r="A2892" t="s">
        <v>7972</v>
      </c>
      <c r="B2892" t="s">
        <v>68</v>
      </c>
      <c r="C2892" t="s">
        <v>7973</v>
      </c>
      <c r="D2892" t="str">
        <f t="shared" si="45"/>
        <v>TIPCA9535RGER</v>
      </c>
      <c r="E2892" t="s">
        <v>25</v>
      </c>
      <c r="G2892" t="s">
        <v>7974</v>
      </c>
      <c r="H2892" t="s">
        <v>22</v>
      </c>
      <c r="J2892" t="s">
        <v>22</v>
      </c>
      <c r="K2892" t="s">
        <v>22</v>
      </c>
      <c r="L2892" t="s">
        <v>24</v>
      </c>
      <c r="M2892" t="s">
        <v>33</v>
      </c>
      <c r="O2892" t="s">
        <v>26</v>
      </c>
      <c r="P2892" t="s">
        <v>34</v>
      </c>
      <c r="R2892" t="s">
        <v>210</v>
      </c>
      <c r="U2892" t="e">
        <f>VLOOKUP(C2892,'Irvine_MPN_16-17'!B:B,1,FALSE)</f>
        <v>#N/A</v>
      </c>
    </row>
    <row r="2893" spans="1:21" x14ac:dyDescent="0.25">
      <c r="A2893" t="s">
        <v>7975</v>
      </c>
      <c r="B2893" t="s">
        <v>68</v>
      </c>
      <c r="C2893" t="s">
        <v>7976</v>
      </c>
      <c r="D2893" t="str">
        <f t="shared" si="45"/>
        <v>TIPTH08T230WAD</v>
      </c>
      <c r="E2893" t="s">
        <v>25</v>
      </c>
      <c r="G2893" t="s">
        <v>7977</v>
      </c>
      <c r="H2893" t="s">
        <v>22</v>
      </c>
      <c r="J2893" t="s">
        <v>22</v>
      </c>
      <c r="K2893" t="s">
        <v>23</v>
      </c>
      <c r="L2893" t="s">
        <v>24</v>
      </c>
      <c r="M2893" t="s">
        <v>23</v>
      </c>
      <c r="O2893" t="s">
        <v>26</v>
      </c>
      <c r="P2893" t="s">
        <v>1868</v>
      </c>
      <c r="R2893" t="s">
        <v>35</v>
      </c>
      <c r="U2893" t="e">
        <f>VLOOKUP(C2893,'Irvine_MPN_16-17'!B:B,1,FALSE)</f>
        <v>#N/A</v>
      </c>
    </row>
    <row r="2894" spans="1:21" x14ac:dyDescent="0.25">
      <c r="A2894" t="s">
        <v>7978</v>
      </c>
      <c r="B2894" t="s">
        <v>68</v>
      </c>
      <c r="C2894" t="s">
        <v>7979</v>
      </c>
      <c r="D2894" t="str">
        <f t="shared" si="45"/>
        <v>TIPTH08000WAZ</v>
      </c>
      <c r="E2894" t="s">
        <v>25</v>
      </c>
      <c r="G2894" t="s">
        <v>7980</v>
      </c>
      <c r="H2894" t="s">
        <v>22</v>
      </c>
      <c r="J2894" t="s">
        <v>22</v>
      </c>
      <c r="K2894" t="s">
        <v>23</v>
      </c>
      <c r="L2894" t="s">
        <v>24</v>
      </c>
      <c r="M2894" t="s">
        <v>23</v>
      </c>
      <c r="O2894" t="s">
        <v>26</v>
      </c>
      <c r="P2894" t="s">
        <v>1868</v>
      </c>
      <c r="R2894" t="s">
        <v>35</v>
      </c>
      <c r="U2894" t="e">
        <f>VLOOKUP(C2894,'Irvine_MPN_16-17'!B:B,1,FALSE)</f>
        <v>#N/A</v>
      </c>
    </row>
    <row r="2895" spans="1:21" x14ac:dyDescent="0.25">
      <c r="A2895" t="s">
        <v>7981</v>
      </c>
      <c r="B2895" t="s">
        <v>68</v>
      </c>
      <c r="C2895" t="s">
        <v>7982</v>
      </c>
      <c r="D2895" t="str">
        <f t="shared" si="45"/>
        <v>TISN65LVDS100DG4</v>
      </c>
      <c r="E2895" t="s">
        <v>25</v>
      </c>
      <c r="G2895" t="s">
        <v>7983</v>
      </c>
      <c r="H2895" t="s">
        <v>22</v>
      </c>
      <c r="J2895" t="s">
        <v>22</v>
      </c>
      <c r="K2895" t="s">
        <v>22</v>
      </c>
      <c r="L2895" t="s">
        <v>24</v>
      </c>
      <c r="M2895" t="s">
        <v>33</v>
      </c>
      <c r="O2895" t="s">
        <v>26</v>
      </c>
      <c r="P2895" t="s">
        <v>34</v>
      </c>
      <c r="R2895" t="s">
        <v>35</v>
      </c>
      <c r="U2895" t="e">
        <f>VLOOKUP(C2895,'Irvine_MPN_16-17'!B:B,1,FALSE)</f>
        <v>#N/A</v>
      </c>
    </row>
    <row r="2896" spans="1:21" x14ac:dyDescent="0.25">
      <c r="A2896" t="s">
        <v>7984</v>
      </c>
      <c r="B2896" t="s">
        <v>68</v>
      </c>
      <c r="C2896" t="s">
        <v>7985</v>
      </c>
      <c r="D2896" t="str">
        <f t="shared" si="45"/>
        <v>TISN74AHC1G125DCKT</v>
      </c>
      <c r="E2896" t="s">
        <v>25</v>
      </c>
      <c r="G2896" t="s">
        <v>7986</v>
      </c>
      <c r="H2896" t="s">
        <v>22</v>
      </c>
      <c r="J2896" t="s">
        <v>22</v>
      </c>
      <c r="K2896" t="s">
        <v>22</v>
      </c>
      <c r="L2896" t="s">
        <v>24</v>
      </c>
      <c r="M2896" t="s">
        <v>33</v>
      </c>
      <c r="O2896" t="s">
        <v>26</v>
      </c>
      <c r="P2896" t="s">
        <v>34</v>
      </c>
      <c r="R2896" t="s">
        <v>35</v>
      </c>
      <c r="U2896" t="e">
        <f>VLOOKUP(C2896,'Irvine_MPN_16-17'!B:B,1,FALSE)</f>
        <v>#N/A</v>
      </c>
    </row>
    <row r="2897" spans="1:21" x14ac:dyDescent="0.25">
      <c r="A2897" t="s">
        <v>7987</v>
      </c>
      <c r="B2897" t="s">
        <v>68</v>
      </c>
      <c r="C2897" t="s">
        <v>7988</v>
      </c>
      <c r="D2897" t="str">
        <f t="shared" si="45"/>
        <v>TISN74AUP1G14DCKR</v>
      </c>
      <c r="E2897" t="s">
        <v>25</v>
      </c>
      <c r="G2897" t="s">
        <v>7989</v>
      </c>
      <c r="H2897" t="s">
        <v>22</v>
      </c>
      <c r="J2897" t="s">
        <v>22</v>
      </c>
      <c r="K2897" t="s">
        <v>22</v>
      </c>
      <c r="L2897" t="s">
        <v>24</v>
      </c>
      <c r="M2897" t="s">
        <v>33</v>
      </c>
      <c r="O2897" t="s">
        <v>26</v>
      </c>
      <c r="P2897" t="s">
        <v>34</v>
      </c>
      <c r="R2897" t="s">
        <v>35</v>
      </c>
      <c r="U2897" t="e">
        <f>VLOOKUP(C2897,'Irvine_MPN_16-17'!B:B,1,FALSE)</f>
        <v>#N/A</v>
      </c>
    </row>
    <row r="2898" spans="1:21" x14ac:dyDescent="0.25">
      <c r="A2898" t="s">
        <v>7990</v>
      </c>
      <c r="B2898" t="s">
        <v>68</v>
      </c>
      <c r="C2898" t="s">
        <v>7991</v>
      </c>
      <c r="D2898" t="str">
        <f t="shared" si="45"/>
        <v>TISN74CBTD1G125DBVR</v>
      </c>
      <c r="E2898" t="s">
        <v>25</v>
      </c>
      <c r="G2898" t="s">
        <v>7992</v>
      </c>
      <c r="H2898" t="s">
        <v>22</v>
      </c>
      <c r="J2898" t="s">
        <v>22</v>
      </c>
      <c r="K2898" t="s">
        <v>22</v>
      </c>
      <c r="L2898" t="s">
        <v>24</v>
      </c>
      <c r="M2898" t="s">
        <v>33</v>
      </c>
      <c r="O2898" t="s">
        <v>26</v>
      </c>
      <c r="P2898" t="s">
        <v>34</v>
      </c>
      <c r="R2898" t="s">
        <v>35</v>
      </c>
      <c r="U2898" t="e">
        <f>VLOOKUP(C2898,'Irvine_MPN_16-17'!B:B,1,FALSE)</f>
        <v>#N/A</v>
      </c>
    </row>
    <row r="2899" spans="1:21" x14ac:dyDescent="0.25">
      <c r="A2899" t="s">
        <v>7993</v>
      </c>
      <c r="B2899" t="s">
        <v>68</v>
      </c>
      <c r="C2899" t="s">
        <v>7994</v>
      </c>
      <c r="D2899" t="str">
        <f t="shared" si="45"/>
        <v>TISN74CBTD3861DGVR</v>
      </c>
      <c r="E2899" t="s">
        <v>25</v>
      </c>
      <c r="G2899" t="s">
        <v>7995</v>
      </c>
      <c r="H2899" t="s">
        <v>22</v>
      </c>
      <c r="J2899" t="s">
        <v>22</v>
      </c>
      <c r="K2899" t="s">
        <v>22</v>
      </c>
      <c r="L2899" t="s">
        <v>24</v>
      </c>
      <c r="M2899" t="s">
        <v>33</v>
      </c>
      <c r="O2899" t="s">
        <v>26</v>
      </c>
      <c r="P2899" t="s">
        <v>34</v>
      </c>
      <c r="R2899" t="s">
        <v>35</v>
      </c>
      <c r="U2899" t="e">
        <f>VLOOKUP(C2899,'Irvine_MPN_16-17'!B:B,1,FALSE)</f>
        <v>#N/A</v>
      </c>
    </row>
    <row r="2900" spans="1:21" x14ac:dyDescent="0.25">
      <c r="A2900" t="s">
        <v>7996</v>
      </c>
      <c r="B2900" t="s">
        <v>68</v>
      </c>
      <c r="C2900" t="s">
        <v>7997</v>
      </c>
      <c r="D2900" t="str">
        <f t="shared" si="45"/>
        <v>TISN74CBTLV3253PWR</v>
      </c>
      <c r="E2900" t="s">
        <v>25</v>
      </c>
      <c r="G2900" t="s">
        <v>7998</v>
      </c>
      <c r="H2900" t="s">
        <v>22</v>
      </c>
      <c r="J2900" t="s">
        <v>22</v>
      </c>
      <c r="K2900" t="s">
        <v>22</v>
      </c>
      <c r="L2900" t="s">
        <v>24</v>
      </c>
      <c r="M2900" t="s">
        <v>33</v>
      </c>
      <c r="O2900" t="s">
        <v>26</v>
      </c>
      <c r="P2900" t="s">
        <v>34</v>
      </c>
      <c r="R2900" t="s">
        <v>35</v>
      </c>
      <c r="U2900" t="e">
        <f>VLOOKUP(C2900,'Irvine_MPN_16-17'!B:B,1,FALSE)</f>
        <v>#N/A</v>
      </c>
    </row>
    <row r="2901" spans="1:21" x14ac:dyDescent="0.25">
      <c r="A2901" t="s">
        <v>7999</v>
      </c>
      <c r="B2901" t="s">
        <v>68</v>
      </c>
      <c r="C2901" t="s">
        <v>8000</v>
      </c>
      <c r="D2901" t="str">
        <f t="shared" si="45"/>
        <v>TISN74HC266DR</v>
      </c>
      <c r="E2901" t="s">
        <v>25</v>
      </c>
      <c r="G2901" t="s">
        <v>8001</v>
      </c>
      <c r="H2901" t="s">
        <v>22</v>
      </c>
      <c r="J2901" t="s">
        <v>22</v>
      </c>
      <c r="K2901" t="s">
        <v>22</v>
      </c>
      <c r="L2901" t="s">
        <v>24</v>
      </c>
      <c r="M2901" t="s">
        <v>33</v>
      </c>
      <c r="O2901" t="s">
        <v>26</v>
      </c>
      <c r="P2901" t="s">
        <v>34</v>
      </c>
      <c r="R2901" t="s">
        <v>35</v>
      </c>
      <c r="U2901" t="e">
        <f>VLOOKUP(C2901,'Irvine_MPN_16-17'!B:B,1,FALSE)</f>
        <v>#N/A</v>
      </c>
    </row>
    <row r="2902" spans="1:21" x14ac:dyDescent="0.25">
      <c r="A2902" t="s">
        <v>8002</v>
      </c>
      <c r="B2902" t="s">
        <v>68</v>
      </c>
      <c r="C2902" t="s">
        <v>8003</v>
      </c>
      <c r="D2902" t="str">
        <f t="shared" si="45"/>
        <v>TISN74LVC1G04DCKR</v>
      </c>
      <c r="E2902" t="s">
        <v>25</v>
      </c>
      <c r="G2902" t="s">
        <v>8004</v>
      </c>
      <c r="H2902" t="s">
        <v>22</v>
      </c>
      <c r="J2902" t="s">
        <v>22</v>
      </c>
      <c r="K2902" t="s">
        <v>22</v>
      </c>
      <c r="L2902" t="s">
        <v>24</v>
      </c>
      <c r="M2902" t="s">
        <v>33</v>
      </c>
      <c r="O2902" t="s">
        <v>26</v>
      </c>
      <c r="P2902" t="s">
        <v>34</v>
      </c>
      <c r="R2902" t="s">
        <v>35</v>
      </c>
      <c r="U2902" t="str">
        <f>VLOOKUP(C2902,'Irvine_MPN_16-17'!B:B,1,FALSE)</f>
        <v>SN74LVC1G04DCKR</v>
      </c>
    </row>
    <row r="2903" spans="1:21" x14ac:dyDescent="0.25">
      <c r="A2903" t="s">
        <v>8005</v>
      </c>
      <c r="B2903" t="s">
        <v>68</v>
      </c>
      <c r="C2903" t="s">
        <v>8003</v>
      </c>
      <c r="D2903" t="str">
        <f t="shared" si="45"/>
        <v>TISN74LVC1G04DCKR</v>
      </c>
      <c r="E2903" t="s">
        <v>25</v>
      </c>
      <c r="G2903" t="s">
        <v>8004</v>
      </c>
      <c r="H2903" t="s">
        <v>22</v>
      </c>
      <c r="J2903" t="s">
        <v>22</v>
      </c>
      <c r="K2903" t="s">
        <v>22</v>
      </c>
      <c r="L2903" t="s">
        <v>24</v>
      </c>
      <c r="M2903" t="s">
        <v>33</v>
      </c>
      <c r="O2903" t="s">
        <v>26</v>
      </c>
      <c r="P2903" t="s">
        <v>34</v>
      </c>
      <c r="R2903" t="s">
        <v>35</v>
      </c>
      <c r="U2903" t="str">
        <f>VLOOKUP(C2903,'Irvine_MPN_16-17'!B:B,1,FALSE)</f>
        <v>SN74LVC1G04DCKR</v>
      </c>
    </row>
    <row r="2904" spans="1:21" x14ac:dyDescent="0.25">
      <c r="A2904" t="s">
        <v>8006</v>
      </c>
      <c r="B2904" t="s">
        <v>68</v>
      </c>
      <c r="C2904" t="s">
        <v>8007</v>
      </c>
      <c r="D2904" t="str">
        <f t="shared" si="45"/>
        <v>TISN74LVC1G06DRLR</v>
      </c>
      <c r="E2904" t="s">
        <v>25</v>
      </c>
      <c r="G2904" t="s">
        <v>8008</v>
      </c>
      <c r="H2904" t="s">
        <v>22</v>
      </c>
      <c r="J2904" t="s">
        <v>22</v>
      </c>
      <c r="K2904" t="s">
        <v>22</v>
      </c>
      <c r="L2904" t="s">
        <v>24</v>
      </c>
      <c r="M2904" t="s">
        <v>33</v>
      </c>
      <c r="O2904" t="s">
        <v>26</v>
      </c>
      <c r="P2904" t="s">
        <v>34</v>
      </c>
      <c r="R2904" t="s">
        <v>35</v>
      </c>
      <c r="U2904" t="e">
        <f>VLOOKUP(C2904,'Irvine_MPN_16-17'!B:B,1,FALSE)</f>
        <v>#N/A</v>
      </c>
    </row>
    <row r="2905" spans="1:21" x14ac:dyDescent="0.25">
      <c r="A2905" t="s">
        <v>8009</v>
      </c>
      <c r="B2905" t="s">
        <v>68</v>
      </c>
      <c r="C2905" t="s">
        <v>8010</v>
      </c>
      <c r="D2905" t="str">
        <f t="shared" si="45"/>
        <v>TISN74LVC1G07DRLR</v>
      </c>
      <c r="E2905" t="s">
        <v>25</v>
      </c>
      <c r="G2905" t="s">
        <v>8011</v>
      </c>
      <c r="H2905" t="s">
        <v>22</v>
      </c>
      <c r="J2905" t="s">
        <v>22</v>
      </c>
      <c r="K2905" t="s">
        <v>22</v>
      </c>
      <c r="L2905" t="s">
        <v>24</v>
      </c>
      <c r="M2905" t="s">
        <v>33</v>
      </c>
      <c r="O2905" t="s">
        <v>26</v>
      </c>
      <c r="P2905" t="s">
        <v>34</v>
      </c>
      <c r="R2905" t="s">
        <v>35</v>
      </c>
      <c r="U2905" t="e">
        <f>VLOOKUP(C2905,'Irvine_MPN_16-17'!B:B,1,FALSE)</f>
        <v>#N/A</v>
      </c>
    </row>
    <row r="2906" spans="1:21" x14ac:dyDescent="0.25">
      <c r="A2906" t="s">
        <v>8012</v>
      </c>
      <c r="B2906" t="s">
        <v>68</v>
      </c>
      <c r="C2906" t="s">
        <v>8013</v>
      </c>
      <c r="D2906" t="str">
        <f t="shared" si="45"/>
        <v>TISN74LVC1G14DRLR</v>
      </c>
      <c r="E2906" t="s">
        <v>25</v>
      </c>
      <c r="G2906" t="s">
        <v>8014</v>
      </c>
      <c r="H2906" t="s">
        <v>22</v>
      </c>
      <c r="J2906" t="s">
        <v>22</v>
      </c>
      <c r="K2906" t="s">
        <v>22</v>
      </c>
      <c r="L2906" t="s">
        <v>24</v>
      </c>
      <c r="M2906" t="s">
        <v>33</v>
      </c>
      <c r="O2906" t="s">
        <v>26</v>
      </c>
      <c r="P2906" t="s">
        <v>34</v>
      </c>
      <c r="R2906" t="s">
        <v>35</v>
      </c>
      <c r="U2906" t="e">
        <f>VLOOKUP(C2906,'Irvine_MPN_16-17'!B:B,1,FALSE)</f>
        <v>#N/A</v>
      </c>
    </row>
    <row r="2907" spans="1:21" x14ac:dyDescent="0.25">
      <c r="A2907" t="s">
        <v>8015</v>
      </c>
      <c r="B2907" t="s">
        <v>68</v>
      </c>
      <c r="C2907" t="s">
        <v>8016</v>
      </c>
      <c r="D2907" t="str">
        <f t="shared" si="45"/>
        <v>TISN74lvc1g17DRLR</v>
      </c>
      <c r="E2907" t="s">
        <v>25</v>
      </c>
      <c r="G2907" t="s">
        <v>8017</v>
      </c>
      <c r="H2907" t="s">
        <v>22</v>
      </c>
      <c r="J2907" t="s">
        <v>22</v>
      </c>
      <c r="K2907" t="s">
        <v>22</v>
      </c>
      <c r="L2907" t="s">
        <v>24</v>
      </c>
      <c r="M2907" t="s">
        <v>33</v>
      </c>
      <c r="O2907" t="s">
        <v>26</v>
      </c>
      <c r="P2907" t="s">
        <v>34</v>
      </c>
      <c r="R2907" t="s">
        <v>35</v>
      </c>
      <c r="U2907" t="e">
        <f>VLOOKUP(C2907,'Irvine_MPN_16-17'!B:B,1,FALSE)</f>
        <v>#N/A</v>
      </c>
    </row>
    <row r="2908" spans="1:21" x14ac:dyDescent="0.25">
      <c r="A2908" t="s">
        <v>8018</v>
      </c>
      <c r="B2908" t="s">
        <v>68</v>
      </c>
      <c r="C2908" t="s">
        <v>8019</v>
      </c>
      <c r="D2908" t="str">
        <f t="shared" si="45"/>
        <v>TISN74LVC1G34YZVR</v>
      </c>
      <c r="E2908" t="s">
        <v>25</v>
      </c>
      <c r="G2908" t="s">
        <v>8020</v>
      </c>
      <c r="H2908" t="s">
        <v>22</v>
      </c>
      <c r="J2908" t="s">
        <v>22</v>
      </c>
      <c r="K2908" t="s">
        <v>22</v>
      </c>
      <c r="L2908" t="s">
        <v>24</v>
      </c>
      <c r="M2908" t="s">
        <v>22</v>
      </c>
      <c r="O2908" t="s">
        <v>26</v>
      </c>
      <c r="P2908" t="s">
        <v>34</v>
      </c>
      <c r="R2908" t="s">
        <v>35</v>
      </c>
      <c r="U2908" t="e">
        <f>VLOOKUP(C2908,'Irvine_MPN_16-17'!B:B,1,FALSE)</f>
        <v>#N/A</v>
      </c>
    </row>
    <row r="2909" spans="1:21" x14ac:dyDescent="0.25">
      <c r="A2909" t="s">
        <v>8021</v>
      </c>
      <c r="B2909" t="s">
        <v>68</v>
      </c>
      <c r="C2909" t="s">
        <v>8022</v>
      </c>
      <c r="D2909" t="str">
        <f t="shared" si="45"/>
        <v>TISN74lvc1g86DRLR</v>
      </c>
      <c r="E2909" t="s">
        <v>25</v>
      </c>
      <c r="G2909" t="s">
        <v>8023</v>
      </c>
      <c r="H2909" t="s">
        <v>22</v>
      </c>
      <c r="J2909" t="s">
        <v>22</v>
      </c>
      <c r="K2909" t="s">
        <v>22</v>
      </c>
      <c r="L2909" t="s">
        <v>24</v>
      </c>
      <c r="M2909" t="s">
        <v>33</v>
      </c>
      <c r="O2909" t="s">
        <v>26</v>
      </c>
      <c r="P2909" t="s">
        <v>34</v>
      </c>
      <c r="R2909" t="s">
        <v>35</v>
      </c>
      <c r="U2909" t="e">
        <f>VLOOKUP(C2909,'Irvine_MPN_16-17'!B:B,1,FALSE)</f>
        <v>#N/A</v>
      </c>
    </row>
    <row r="2910" spans="1:21" x14ac:dyDescent="0.25">
      <c r="A2910" t="s">
        <v>8024</v>
      </c>
      <c r="B2910" t="s">
        <v>68</v>
      </c>
      <c r="C2910" t="s">
        <v>8025</v>
      </c>
      <c r="D2910" t="str">
        <f t="shared" si="45"/>
        <v>TISN74LVC1G125DCKR</v>
      </c>
      <c r="E2910" t="s">
        <v>25</v>
      </c>
      <c r="G2910" t="s">
        <v>8026</v>
      </c>
      <c r="H2910" t="s">
        <v>22</v>
      </c>
      <c r="J2910" t="s">
        <v>22</v>
      </c>
      <c r="K2910" t="s">
        <v>22</v>
      </c>
      <c r="L2910" t="s">
        <v>24</v>
      </c>
      <c r="M2910" t="s">
        <v>33</v>
      </c>
      <c r="O2910" t="s">
        <v>26</v>
      </c>
      <c r="P2910" t="s">
        <v>34</v>
      </c>
      <c r="R2910" t="s">
        <v>35</v>
      </c>
      <c r="U2910" t="e">
        <f>VLOOKUP(C2910,'Irvine_MPN_16-17'!B:B,1,FALSE)</f>
        <v>#N/A</v>
      </c>
    </row>
    <row r="2911" spans="1:21" x14ac:dyDescent="0.25">
      <c r="A2911" t="s">
        <v>8027</v>
      </c>
      <c r="B2911" t="s">
        <v>68</v>
      </c>
      <c r="C2911" t="s">
        <v>8028</v>
      </c>
      <c r="D2911" t="str">
        <f t="shared" si="45"/>
        <v>TISN74LVC2G00DCUR</v>
      </c>
      <c r="E2911" t="s">
        <v>25</v>
      </c>
      <c r="G2911" t="s">
        <v>8029</v>
      </c>
      <c r="H2911" t="s">
        <v>22</v>
      </c>
      <c r="J2911" t="s">
        <v>22</v>
      </c>
      <c r="K2911" t="s">
        <v>22</v>
      </c>
      <c r="L2911" t="s">
        <v>24</v>
      </c>
      <c r="M2911" t="s">
        <v>33</v>
      </c>
      <c r="O2911" t="s">
        <v>26</v>
      </c>
      <c r="P2911" t="s">
        <v>34</v>
      </c>
      <c r="R2911" t="s">
        <v>35</v>
      </c>
      <c r="U2911" t="e">
        <f>VLOOKUP(C2911,'Irvine_MPN_16-17'!B:B,1,FALSE)</f>
        <v>#N/A</v>
      </c>
    </row>
    <row r="2912" spans="1:21" x14ac:dyDescent="0.25">
      <c r="A2912" t="s">
        <v>8030</v>
      </c>
      <c r="B2912" t="s">
        <v>68</v>
      </c>
      <c r="C2912" t="s">
        <v>8031</v>
      </c>
      <c r="D2912" t="str">
        <f t="shared" si="45"/>
        <v>TISN74LVTH373PW</v>
      </c>
      <c r="E2912" t="s">
        <v>25</v>
      </c>
      <c r="G2912" t="s">
        <v>8032</v>
      </c>
      <c r="H2912" t="s">
        <v>22</v>
      </c>
      <c r="J2912" t="s">
        <v>22</v>
      </c>
      <c r="K2912" t="s">
        <v>22</v>
      </c>
      <c r="L2912" t="s">
        <v>24</v>
      </c>
      <c r="M2912" t="s">
        <v>33</v>
      </c>
      <c r="O2912" t="s">
        <v>26</v>
      </c>
      <c r="P2912" t="s">
        <v>34</v>
      </c>
      <c r="R2912" t="s">
        <v>35</v>
      </c>
      <c r="U2912" t="e">
        <f>VLOOKUP(C2912,'Irvine_MPN_16-17'!B:B,1,FALSE)</f>
        <v>#N/A</v>
      </c>
    </row>
    <row r="2913" spans="1:21" x14ac:dyDescent="0.25">
      <c r="A2913" t="s">
        <v>8033</v>
      </c>
      <c r="B2913" t="s">
        <v>68</v>
      </c>
      <c r="C2913" t="s">
        <v>8034</v>
      </c>
      <c r="D2913" t="str">
        <f t="shared" si="45"/>
        <v>TITPS2042BD</v>
      </c>
      <c r="E2913" t="s">
        <v>25</v>
      </c>
      <c r="G2913" t="s">
        <v>8035</v>
      </c>
      <c r="H2913" t="s">
        <v>22</v>
      </c>
      <c r="J2913" t="s">
        <v>22</v>
      </c>
      <c r="K2913" t="s">
        <v>22</v>
      </c>
      <c r="L2913" t="s">
        <v>24</v>
      </c>
      <c r="M2913" t="s">
        <v>33</v>
      </c>
      <c r="O2913" t="s">
        <v>26</v>
      </c>
      <c r="P2913" t="s">
        <v>34</v>
      </c>
      <c r="R2913" t="s">
        <v>35</v>
      </c>
      <c r="U2913" t="e">
        <f>VLOOKUP(C2913,'Irvine_MPN_16-17'!B:B,1,FALSE)</f>
        <v>#N/A</v>
      </c>
    </row>
    <row r="2914" spans="1:21" x14ac:dyDescent="0.25">
      <c r="A2914" t="s">
        <v>8036</v>
      </c>
      <c r="B2914" t="s">
        <v>68</v>
      </c>
      <c r="C2914" t="s">
        <v>8037</v>
      </c>
      <c r="D2914" t="str">
        <f t="shared" si="45"/>
        <v>TITPS2051BD</v>
      </c>
      <c r="E2914" t="s">
        <v>25</v>
      </c>
      <c r="G2914" t="s">
        <v>8038</v>
      </c>
      <c r="H2914" t="s">
        <v>22</v>
      </c>
      <c r="J2914" t="s">
        <v>22</v>
      </c>
      <c r="K2914" t="s">
        <v>22</v>
      </c>
      <c r="L2914" t="s">
        <v>24</v>
      </c>
      <c r="M2914" t="s">
        <v>33</v>
      </c>
      <c r="O2914" t="s">
        <v>26</v>
      </c>
      <c r="P2914" t="s">
        <v>34</v>
      </c>
      <c r="R2914" t="s">
        <v>35</v>
      </c>
      <c r="U2914" t="e">
        <f>VLOOKUP(C2914,'Irvine_MPN_16-17'!B:B,1,FALSE)</f>
        <v>#N/A</v>
      </c>
    </row>
    <row r="2915" spans="1:21" x14ac:dyDescent="0.25">
      <c r="A2915" t="s">
        <v>8039</v>
      </c>
      <c r="B2915" t="s">
        <v>68</v>
      </c>
      <c r="C2915" t="s">
        <v>8040</v>
      </c>
      <c r="D2915" t="str">
        <f t="shared" si="45"/>
        <v>TITPS3307-18DGNR</v>
      </c>
      <c r="E2915" t="s">
        <v>25</v>
      </c>
      <c r="G2915" t="s">
        <v>8041</v>
      </c>
      <c r="H2915" t="s">
        <v>22</v>
      </c>
      <c r="J2915" t="s">
        <v>22</v>
      </c>
      <c r="K2915" t="s">
        <v>22</v>
      </c>
      <c r="L2915" t="s">
        <v>24</v>
      </c>
      <c r="M2915" t="s">
        <v>33</v>
      </c>
      <c r="O2915" t="s">
        <v>26</v>
      </c>
      <c r="P2915" t="s">
        <v>34</v>
      </c>
      <c r="R2915" t="s">
        <v>35</v>
      </c>
      <c r="U2915" t="e">
        <f>VLOOKUP(C2915,'Irvine_MPN_16-17'!B:B,1,FALSE)</f>
        <v>#N/A</v>
      </c>
    </row>
    <row r="2916" spans="1:21" x14ac:dyDescent="0.25">
      <c r="A2916" t="s">
        <v>8042</v>
      </c>
      <c r="B2916" t="s">
        <v>68</v>
      </c>
      <c r="C2916" t="s">
        <v>8043</v>
      </c>
      <c r="D2916" t="str">
        <f t="shared" si="45"/>
        <v>TITPS3808G33DBVR</v>
      </c>
      <c r="E2916" t="s">
        <v>25</v>
      </c>
      <c r="G2916" t="s">
        <v>8044</v>
      </c>
      <c r="H2916" t="s">
        <v>22</v>
      </c>
      <c r="J2916" t="s">
        <v>22</v>
      </c>
      <c r="K2916" t="s">
        <v>22</v>
      </c>
      <c r="L2916" t="s">
        <v>24</v>
      </c>
      <c r="M2916" t="s">
        <v>33</v>
      </c>
      <c r="O2916" t="s">
        <v>26</v>
      </c>
      <c r="P2916" t="s">
        <v>34</v>
      </c>
      <c r="R2916" t="s">
        <v>35</v>
      </c>
      <c r="U2916" t="e">
        <f>VLOOKUP(C2916,'Irvine_MPN_16-17'!B:B,1,FALSE)</f>
        <v>#N/A</v>
      </c>
    </row>
    <row r="2917" spans="1:21" x14ac:dyDescent="0.25">
      <c r="A2917" t="s">
        <v>8042</v>
      </c>
      <c r="B2917" t="s">
        <v>68</v>
      </c>
      <c r="C2917" t="s">
        <v>8045</v>
      </c>
      <c r="D2917" t="str">
        <f t="shared" si="45"/>
        <v>TITPS3808G33MDBVREP</v>
      </c>
      <c r="E2917" t="s">
        <v>25</v>
      </c>
      <c r="G2917" t="s">
        <v>8046</v>
      </c>
      <c r="H2917" t="s">
        <v>22</v>
      </c>
      <c r="J2917" t="s">
        <v>22</v>
      </c>
      <c r="K2917" t="s">
        <v>22</v>
      </c>
      <c r="L2917" t="s">
        <v>24</v>
      </c>
      <c r="M2917" t="s">
        <v>33</v>
      </c>
      <c r="O2917" t="s">
        <v>26</v>
      </c>
      <c r="P2917" t="s">
        <v>34</v>
      </c>
      <c r="R2917" t="s">
        <v>35</v>
      </c>
      <c r="U2917" t="e">
        <f>VLOOKUP(C2917,'Irvine_MPN_16-17'!B:B,1,FALSE)</f>
        <v>#N/A</v>
      </c>
    </row>
    <row r="2918" spans="1:21" x14ac:dyDescent="0.25">
      <c r="A2918" t="s">
        <v>7784</v>
      </c>
      <c r="B2918" t="s">
        <v>68</v>
      </c>
      <c r="C2918" t="s">
        <v>8047</v>
      </c>
      <c r="D2918" t="str">
        <f t="shared" si="45"/>
        <v>TITPS3809K33DBVT</v>
      </c>
      <c r="E2918" t="s">
        <v>25</v>
      </c>
      <c r="G2918" t="s">
        <v>8048</v>
      </c>
      <c r="H2918" t="s">
        <v>22</v>
      </c>
      <c r="J2918" t="s">
        <v>22</v>
      </c>
      <c r="K2918" t="s">
        <v>22</v>
      </c>
      <c r="L2918" t="s">
        <v>24</v>
      </c>
      <c r="M2918" t="s">
        <v>33</v>
      </c>
      <c r="O2918" t="s">
        <v>26</v>
      </c>
      <c r="P2918" t="s">
        <v>34</v>
      </c>
      <c r="R2918" t="s">
        <v>35</v>
      </c>
      <c r="U2918" t="e">
        <f>VLOOKUP(C2918,'Irvine_MPN_16-17'!B:B,1,FALSE)</f>
        <v>#N/A</v>
      </c>
    </row>
    <row r="2919" spans="1:21" x14ac:dyDescent="0.25">
      <c r="A2919" t="s">
        <v>8049</v>
      </c>
      <c r="B2919" t="s">
        <v>68</v>
      </c>
      <c r="C2919" t="s">
        <v>8050</v>
      </c>
      <c r="D2919" t="str">
        <f t="shared" si="45"/>
        <v>TITPS51116PWP</v>
      </c>
      <c r="E2919" t="s">
        <v>25</v>
      </c>
      <c r="G2919" t="s">
        <v>8051</v>
      </c>
      <c r="H2919" t="s">
        <v>22</v>
      </c>
      <c r="J2919" t="s">
        <v>22</v>
      </c>
      <c r="K2919" t="s">
        <v>22</v>
      </c>
      <c r="L2919" t="s">
        <v>24</v>
      </c>
      <c r="M2919" t="s">
        <v>33</v>
      </c>
      <c r="O2919" t="s">
        <v>26</v>
      </c>
      <c r="P2919" t="s">
        <v>34</v>
      </c>
      <c r="R2919" t="s">
        <v>35</v>
      </c>
      <c r="U2919" t="e">
        <f>VLOOKUP(C2919,'Irvine_MPN_16-17'!B:B,1,FALSE)</f>
        <v>#N/A</v>
      </c>
    </row>
    <row r="2920" spans="1:21" x14ac:dyDescent="0.25">
      <c r="A2920" t="s">
        <v>8052</v>
      </c>
      <c r="B2920" t="s">
        <v>68</v>
      </c>
      <c r="C2920" t="s">
        <v>8053</v>
      </c>
      <c r="D2920" t="str">
        <f t="shared" si="45"/>
        <v>TITPS51200DRCTG4</v>
      </c>
      <c r="E2920" t="s">
        <v>25</v>
      </c>
      <c r="G2920" t="s">
        <v>8054</v>
      </c>
      <c r="H2920" t="s">
        <v>22</v>
      </c>
      <c r="J2920" t="s">
        <v>22</v>
      </c>
      <c r="K2920" t="s">
        <v>22</v>
      </c>
      <c r="L2920" t="s">
        <v>24</v>
      </c>
      <c r="M2920" t="s">
        <v>33</v>
      </c>
      <c r="O2920" t="s">
        <v>26</v>
      </c>
      <c r="P2920" t="s">
        <v>34</v>
      </c>
      <c r="R2920" t="s">
        <v>35</v>
      </c>
      <c r="U2920" t="e">
        <f>VLOOKUP(C2920,'Irvine_MPN_16-17'!B:B,1,FALSE)</f>
        <v>#N/A</v>
      </c>
    </row>
    <row r="2921" spans="1:21" x14ac:dyDescent="0.25">
      <c r="A2921" t="s">
        <v>8055</v>
      </c>
      <c r="B2921" t="s">
        <v>68</v>
      </c>
      <c r="C2921" t="s">
        <v>8053</v>
      </c>
      <c r="D2921" t="str">
        <f t="shared" si="45"/>
        <v>TITPS51200DRCTG4</v>
      </c>
      <c r="E2921" t="s">
        <v>25</v>
      </c>
      <c r="G2921" t="s">
        <v>8054</v>
      </c>
      <c r="H2921" t="s">
        <v>22</v>
      </c>
      <c r="J2921" t="s">
        <v>22</v>
      </c>
      <c r="K2921" t="s">
        <v>22</v>
      </c>
      <c r="L2921" t="s">
        <v>24</v>
      </c>
      <c r="M2921" t="s">
        <v>33</v>
      </c>
      <c r="O2921" t="s">
        <v>26</v>
      </c>
      <c r="P2921" t="s">
        <v>34</v>
      </c>
      <c r="R2921" t="s">
        <v>35</v>
      </c>
      <c r="U2921" t="e">
        <f>VLOOKUP(C2921,'Irvine_MPN_16-17'!B:B,1,FALSE)</f>
        <v>#N/A</v>
      </c>
    </row>
    <row r="2922" spans="1:21" x14ac:dyDescent="0.25">
      <c r="A2922" t="s">
        <v>8056</v>
      </c>
      <c r="B2922" t="s">
        <v>68</v>
      </c>
      <c r="C2922" t="s">
        <v>8057</v>
      </c>
      <c r="D2922" t="str">
        <f t="shared" si="45"/>
        <v>TITPS62110RSA</v>
      </c>
      <c r="E2922" t="s">
        <v>25</v>
      </c>
      <c r="G2922" t="s">
        <v>8058</v>
      </c>
      <c r="H2922" t="s">
        <v>22</v>
      </c>
      <c r="J2922" t="s">
        <v>22</v>
      </c>
      <c r="K2922" t="s">
        <v>22</v>
      </c>
      <c r="L2922" t="s">
        <v>24</v>
      </c>
      <c r="M2922" t="s">
        <v>33</v>
      </c>
      <c r="O2922" t="s">
        <v>26</v>
      </c>
      <c r="P2922" t="s">
        <v>34</v>
      </c>
      <c r="R2922" t="s">
        <v>35</v>
      </c>
      <c r="U2922" t="e">
        <f>VLOOKUP(C2922,'Irvine_MPN_16-17'!B:B,1,FALSE)</f>
        <v>#N/A</v>
      </c>
    </row>
    <row r="2923" spans="1:21" x14ac:dyDescent="0.25">
      <c r="A2923" t="s">
        <v>8059</v>
      </c>
      <c r="B2923" t="s">
        <v>68</v>
      </c>
      <c r="C2923" t="s">
        <v>8060</v>
      </c>
      <c r="D2923" t="str">
        <f t="shared" si="45"/>
        <v>TITPS71701DCKT</v>
      </c>
      <c r="E2923" t="s">
        <v>25</v>
      </c>
      <c r="G2923" t="s">
        <v>8061</v>
      </c>
      <c r="H2923" t="s">
        <v>22</v>
      </c>
      <c r="J2923" t="s">
        <v>22</v>
      </c>
      <c r="K2923" t="s">
        <v>22</v>
      </c>
      <c r="L2923" t="s">
        <v>24</v>
      </c>
      <c r="M2923" t="s">
        <v>33</v>
      </c>
      <c r="O2923" t="s">
        <v>26</v>
      </c>
      <c r="P2923" t="s">
        <v>34</v>
      </c>
      <c r="R2923" t="s">
        <v>35</v>
      </c>
      <c r="U2923" t="e">
        <f>VLOOKUP(C2923,'Irvine_MPN_16-17'!B:B,1,FALSE)</f>
        <v>#N/A</v>
      </c>
    </row>
    <row r="2924" spans="1:21" x14ac:dyDescent="0.25">
      <c r="A2924" t="s">
        <v>8062</v>
      </c>
      <c r="B2924" t="s">
        <v>68</v>
      </c>
      <c r="C2924" t="s">
        <v>8063</v>
      </c>
      <c r="D2924" t="str">
        <f t="shared" si="45"/>
        <v>TITPS71725DCKT</v>
      </c>
      <c r="E2924" t="s">
        <v>25</v>
      </c>
      <c r="G2924" t="s">
        <v>8064</v>
      </c>
      <c r="H2924" t="s">
        <v>22</v>
      </c>
      <c r="J2924" t="s">
        <v>22</v>
      </c>
      <c r="K2924" t="s">
        <v>22</v>
      </c>
      <c r="L2924" t="s">
        <v>24</v>
      </c>
      <c r="M2924" t="s">
        <v>33</v>
      </c>
      <c r="O2924" t="s">
        <v>26</v>
      </c>
      <c r="P2924" t="s">
        <v>34</v>
      </c>
      <c r="R2924" t="s">
        <v>35</v>
      </c>
      <c r="U2924" t="e">
        <f>VLOOKUP(C2924,'Irvine_MPN_16-17'!B:B,1,FALSE)</f>
        <v>#N/A</v>
      </c>
    </row>
    <row r="2925" spans="1:21" x14ac:dyDescent="0.25">
      <c r="A2925" t="s">
        <v>8065</v>
      </c>
      <c r="B2925" t="s">
        <v>68</v>
      </c>
      <c r="C2925" t="s">
        <v>8066</v>
      </c>
      <c r="D2925" t="str">
        <f t="shared" si="45"/>
        <v>TITPS71729DCKT</v>
      </c>
      <c r="E2925" t="s">
        <v>25</v>
      </c>
      <c r="G2925" t="s">
        <v>8067</v>
      </c>
      <c r="H2925" t="s">
        <v>22</v>
      </c>
      <c r="J2925" t="s">
        <v>22</v>
      </c>
      <c r="K2925" t="s">
        <v>22</v>
      </c>
      <c r="L2925" t="s">
        <v>24</v>
      </c>
      <c r="M2925" t="s">
        <v>33</v>
      </c>
      <c r="O2925" t="s">
        <v>26</v>
      </c>
      <c r="P2925" t="s">
        <v>34</v>
      </c>
      <c r="R2925" t="s">
        <v>35</v>
      </c>
      <c r="U2925" t="e">
        <f>VLOOKUP(C2925,'Irvine_MPN_16-17'!B:B,1,FALSE)</f>
        <v>#N/A</v>
      </c>
    </row>
    <row r="2926" spans="1:21" x14ac:dyDescent="0.25">
      <c r="A2926" t="s">
        <v>8068</v>
      </c>
      <c r="B2926" t="s">
        <v>68</v>
      </c>
      <c r="C2926" t="s">
        <v>8069</v>
      </c>
      <c r="D2926" t="str">
        <f t="shared" si="45"/>
        <v>TITPS72515DCQR</v>
      </c>
      <c r="E2926" t="s">
        <v>25</v>
      </c>
      <c r="G2926" t="s">
        <v>8070</v>
      </c>
      <c r="H2926" t="s">
        <v>22</v>
      </c>
      <c r="J2926" t="s">
        <v>22</v>
      </c>
      <c r="K2926" t="s">
        <v>22</v>
      </c>
      <c r="L2926" t="s">
        <v>24</v>
      </c>
      <c r="M2926" t="s">
        <v>33</v>
      </c>
      <c r="O2926" t="s">
        <v>26</v>
      </c>
      <c r="P2926" t="s">
        <v>34</v>
      </c>
      <c r="R2926" t="s">
        <v>35</v>
      </c>
      <c r="U2926" t="e">
        <f>VLOOKUP(C2926,'Irvine_MPN_16-17'!B:B,1,FALSE)</f>
        <v>#N/A</v>
      </c>
    </row>
    <row r="2927" spans="1:21" x14ac:dyDescent="0.25">
      <c r="A2927" t="s">
        <v>8071</v>
      </c>
      <c r="B2927" t="s">
        <v>68</v>
      </c>
      <c r="C2927" t="s">
        <v>8072</v>
      </c>
      <c r="D2927" t="str">
        <f t="shared" si="45"/>
        <v>TITPS72525DCQR</v>
      </c>
      <c r="E2927" t="s">
        <v>25</v>
      </c>
      <c r="G2927" t="s">
        <v>8073</v>
      </c>
      <c r="H2927" t="s">
        <v>22</v>
      </c>
      <c r="J2927" t="s">
        <v>22</v>
      </c>
      <c r="K2927" t="s">
        <v>22</v>
      </c>
      <c r="L2927" t="s">
        <v>24</v>
      </c>
      <c r="M2927" t="s">
        <v>33</v>
      </c>
      <c r="O2927" t="s">
        <v>26</v>
      </c>
      <c r="P2927" t="s">
        <v>34</v>
      </c>
      <c r="R2927" t="s">
        <v>35</v>
      </c>
      <c r="U2927" t="e">
        <f>VLOOKUP(C2927,'Irvine_MPN_16-17'!B:B,1,FALSE)</f>
        <v>#N/A</v>
      </c>
    </row>
    <row r="2928" spans="1:21" x14ac:dyDescent="0.25">
      <c r="A2928" t="s">
        <v>8074</v>
      </c>
      <c r="B2928" t="s">
        <v>68</v>
      </c>
      <c r="C2928" t="s">
        <v>8075</v>
      </c>
      <c r="D2928" t="str">
        <f t="shared" si="45"/>
        <v>TITPS74401KTWT</v>
      </c>
      <c r="E2928" t="s">
        <v>25</v>
      </c>
      <c r="G2928" t="s">
        <v>8076</v>
      </c>
      <c r="H2928" t="s">
        <v>22</v>
      </c>
      <c r="J2928" t="s">
        <v>22</v>
      </c>
      <c r="K2928" t="s">
        <v>22</v>
      </c>
      <c r="L2928" t="s">
        <v>24</v>
      </c>
      <c r="M2928" t="s">
        <v>33</v>
      </c>
      <c r="O2928" t="s">
        <v>26</v>
      </c>
      <c r="P2928" t="s">
        <v>34</v>
      </c>
      <c r="R2928" t="s">
        <v>35</v>
      </c>
      <c r="U2928" t="e">
        <f>VLOOKUP(C2928,'Irvine_MPN_16-17'!B:B,1,FALSE)</f>
        <v>#N/A</v>
      </c>
    </row>
    <row r="2929" spans="1:21" x14ac:dyDescent="0.25">
      <c r="A2929" t="s">
        <v>8077</v>
      </c>
      <c r="B2929" t="s">
        <v>68</v>
      </c>
      <c r="C2929" t="s">
        <v>8078</v>
      </c>
      <c r="D2929" t="str">
        <f t="shared" si="45"/>
        <v>TITPS79901DRV</v>
      </c>
      <c r="E2929" t="s">
        <v>25</v>
      </c>
      <c r="G2929" t="s">
        <v>8079</v>
      </c>
      <c r="H2929" t="s">
        <v>22</v>
      </c>
      <c r="J2929" t="s">
        <v>22</v>
      </c>
      <c r="K2929" t="s">
        <v>22</v>
      </c>
      <c r="L2929" t="s">
        <v>24</v>
      </c>
      <c r="M2929" t="s">
        <v>33</v>
      </c>
      <c r="O2929" t="s">
        <v>26</v>
      </c>
      <c r="P2929" t="s">
        <v>34</v>
      </c>
      <c r="R2929" t="s">
        <v>35</v>
      </c>
      <c r="U2929" t="e">
        <f>VLOOKUP(C2929,'Irvine_MPN_16-17'!B:B,1,FALSE)</f>
        <v>#N/A</v>
      </c>
    </row>
    <row r="2930" spans="1:21" x14ac:dyDescent="0.25">
      <c r="A2930" t="s">
        <v>8080</v>
      </c>
      <c r="B2930" t="s">
        <v>68</v>
      </c>
      <c r="C2930" t="s">
        <v>8081</v>
      </c>
      <c r="D2930" t="str">
        <f t="shared" si="45"/>
        <v>TITS3L301DGG</v>
      </c>
      <c r="E2930" t="s">
        <v>25</v>
      </c>
      <c r="G2930" t="s">
        <v>8082</v>
      </c>
      <c r="H2930" t="s">
        <v>22</v>
      </c>
      <c r="J2930" t="s">
        <v>22</v>
      </c>
      <c r="K2930" t="s">
        <v>22</v>
      </c>
      <c r="L2930" t="s">
        <v>24</v>
      </c>
      <c r="M2930" t="s">
        <v>33</v>
      </c>
      <c r="O2930" t="s">
        <v>26</v>
      </c>
      <c r="P2930" t="s">
        <v>34</v>
      </c>
      <c r="R2930" t="s">
        <v>35</v>
      </c>
      <c r="U2930" t="e">
        <f>VLOOKUP(C2930,'Irvine_MPN_16-17'!B:B,1,FALSE)</f>
        <v>#N/A</v>
      </c>
    </row>
    <row r="2931" spans="1:21" x14ac:dyDescent="0.25">
      <c r="A2931" t="s">
        <v>8083</v>
      </c>
      <c r="B2931" t="s">
        <v>68</v>
      </c>
      <c r="C2931" t="s">
        <v>8084</v>
      </c>
      <c r="D2931" t="str">
        <f t="shared" si="45"/>
        <v>TITXB0106PWR</v>
      </c>
      <c r="E2931" t="s">
        <v>25</v>
      </c>
      <c r="G2931" t="s">
        <v>8085</v>
      </c>
      <c r="H2931" t="s">
        <v>22</v>
      </c>
      <c r="J2931" t="s">
        <v>22</v>
      </c>
      <c r="K2931" t="s">
        <v>22</v>
      </c>
      <c r="L2931" t="s">
        <v>24</v>
      </c>
      <c r="M2931" t="s">
        <v>33</v>
      </c>
      <c r="O2931" t="s">
        <v>26</v>
      </c>
      <c r="P2931" t="s">
        <v>34</v>
      </c>
      <c r="R2931" t="s">
        <v>35</v>
      </c>
      <c r="U2931" t="e">
        <f>VLOOKUP(C2931,'Irvine_MPN_16-17'!B:B,1,FALSE)</f>
        <v>#N/A</v>
      </c>
    </row>
    <row r="2932" spans="1:21" x14ac:dyDescent="0.25">
      <c r="A2932" t="s">
        <v>8086</v>
      </c>
      <c r="B2932" t="s">
        <v>68</v>
      </c>
      <c r="C2932" t="s">
        <v>8087</v>
      </c>
      <c r="D2932" t="str">
        <f t="shared" si="45"/>
        <v>TITXB0106RGYR</v>
      </c>
      <c r="E2932" t="s">
        <v>25</v>
      </c>
      <c r="G2932" t="s">
        <v>8088</v>
      </c>
      <c r="H2932" t="s">
        <v>22</v>
      </c>
      <c r="J2932" t="s">
        <v>22</v>
      </c>
      <c r="K2932" t="s">
        <v>22</v>
      </c>
      <c r="L2932" t="s">
        <v>24</v>
      </c>
      <c r="M2932" t="s">
        <v>33</v>
      </c>
      <c r="O2932" t="s">
        <v>26</v>
      </c>
      <c r="P2932" t="s">
        <v>34</v>
      </c>
      <c r="R2932" t="s">
        <v>35</v>
      </c>
      <c r="U2932" t="e">
        <f>VLOOKUP(C2932,'Irvine_MPN_16-17'!B:B,1,FALSE)</f>
        <v>#N/A</v>
      </c>
    </row>
    <row r="2933" spans="1:21" x14ac:dyDescent="0.25">
      <c r="A2933" t="s">
        <v>8089</v>
      </c>
      <c r="B2933" t="s">
        <v>68</v>
      </c>
      <c r="C2933" t="s">
        <v>8090</v>
      </c>
      <c r="D2933" t="str">
        <f t="shared" si="45"/>
        <v>TITXS0102DCU</v>
      </c>
      <c r="E2933" t="s">
        <v>25</v>
      </c>
      <c r="G2933" t="s">
        <v>8091</v>
      </c>
      <c r="H2933" t="s">
        <v>22</v>
      </c>
      <c r="J2933" t="s">
        <v>22</v>
      </c>
      <c r="K2933" t="s">
        <v>22</v>
      </c>
      <c r="L2933" t="s">
        <v>24</v>
      </c>
      <c r="M2933" t="s">
        <v>33</v>
      </c>
      <c r="O2933" t="s">
        <v>26</v>
      </c>
      <c r="P2933" t="s">
        <v>34</v>
      </c>
      <c r="R2933" t="s">
        <v>35</v>
      </c>
      <c r="U2933" t="e">
        <f>VLOOKUP(C2933,'Irvine_MPN_16-17'!B:B,1,FALSE)</f>
        <v>#N/A</v>
      </c>
    </row>
    <row r="2934" spans="1:21" x14ac:dyDescent="0.25">
      <c r="A2934" t="s">
        <v>8092</v>
      </c>
      <c r="B2934" t="s">
        <v>68</v>
      </c>
      <c r="C2934" t="s">
        <v>8093</v>
      </c>
      <c r="D2934" t="str">
        <f t="shared" si="45"/>
        <v>TITXS0102DQER</v>
      </c>
      <c r="E2934" t="s">
        <v>25</v>
      </c>
      <c r="G2934" t="s">
        <v>8094</v>
      </c>
      <c r="H2934" t="s">
        <v>22</v>
      </c>
      <c r="J2934" t="s">
        <v>22</v>
      </c>
      <c r="K2934" t="s">
        <v>22</v>
      </c>
      <c r="L2934" t="s">
        <v>24</v>
      </c>
      <c r="M2934" t="s">
        <v>33</v>
      </c>
      <c r="O2934" t="s">
        <v>26</v>
      </c>
      <c r="P2934" t="s">
        <v>34</v>
      </c>
      <c r="R2934" t="s">
        <v>35</v>
      </c>
      <c r="U2934" t="e">
        <f>VLOOKUP(C2934,'Irvine_MPN_16-17'!B:B,1,FALSE)</f>
        <v>#N/A</v>
      </c>
    </row>
    <row r="2935" spans="1:21" x14ac:dyDescent="0.25">
      <c r="A2935" t="s">
        <v>8095</v>
      </c>
      <c r="B2935" t="s">
        <v>68</v>
      </c>
      <c r="C2935" t="s">
        <v>8096</v>
      </c>
      <c r="D2935" t="str">
        <f t="shared" si="45"/>
        <v>TITXS0104EPWR</v>
      </c>
      <c r="E2935" t="s">
        <v>25</v>
      </c>
      <c r="G2935" t="s">
        <v>8097</v>
      </c>
      <c r="H2935" t="s">
        <v>22</v>
      </c>
      <c r="J2935" t="s">
        <v>22</v>
      </c>
      <c r="K2935" t="s">
        <v>22</v>
      </c>
      <c r="L2935" t="s">
        <v>24</v>
      </c>
      <c r="M2935" t="s">
        <v>33</v>
      </c>
      <c r="O2935" t="s">
        <v>26</v>
      </c>
      <c r="P2935" t="s">
        <v>34</v>
      </c>
      <c r="R2935" t="s">
        <v>35</v>
      </c>
      <c r="U2935" t="e">
        <f>VLOOKUP(C2935,'Irvine_MPN_16-17'!B:B,1,FALSE)</f>
        <v>#N/A</v>
      </c>
    </row>
    <row r="2936" spans="1:21" x14ac:dyDescent="0.25">
      <c r="A2936" t="s">
        <v>8098</v>
      </c>
      <c r="B2936" t="s">
        <v>68</v>
      </c>
      <c r="C2936" t="s">
        <v>8099</v>
      </c>
      <c r="D2936" t="str">
        <f t="shared" si="45"/>
        <v>TITXS0108EPWR</v>
      </c>
      <c r="E2936" t="s">
        <v>25</v>
      </c>
      <c r="G2936" t="s">
        <v>8100</v>
      </c>
      <c r="H2936" t="s">
        <v>22</v>
      </c>
      <c r="J2936" t="s">
        <v>22</v>
      </c>
      <c r="K2936" t="s">
        <v>22</v>
      </c>
      <c r="L2936" t="s">
        <v>24</v>
      </c>
      <c r="M2936" t="s">
        <v>33</v>
      </c>
      <c r="O2936" t="s">
        <v>26</v>
      </c>
      <c r="P2936" t="s">
        <v>34</v>
      </c>
      <c r="R2936" t="s">
        <v>35</v>
      </c>
      <c r="U2936" t="e">
        <f>VLOOKUP(C2936,'Irvine_MPN_16-17'!B:B,1,FALSE)</f>
        <v>#N/A</v>
      </c>
    </row>
    <row r="2937" spans="1:21" x14ac:dyDescent="0.25">
      <c r="A2937" t="s">
        <v>8101</v>
      </c>
      <c r="B2937" t="s">
        <v>8102</v>
      </c>
      <c r="C2937" t="s">
        <v>8103</v>
      </c>
      <c r="D2937" t="str">
        <f t="shared" si="45"/>
        <v>ToshibaTOTX147PL(F,T)</v>
      </c>
      <c r="E2937" t="s">
        <v>1836</v>
      </c>
      <c r="G2937" t="s">
        <v>8104</v>
      </c>
      <c r="H2937" t="s">
        <v>22</v>
      </c>
      <c r="J2937" t="s">
        <v>23</v>
      </c>
      <c r="K2937" t="s">
        <v>23</v>
      </c>
      <c r="L2937" t="s">
        <v>24</v>
      </c>
      <c r="M2937" t="s">
        <v>23</v>
      </c>
      <c r="O2937" t="s">
        <v>26</v>
      </c>
      <c r="P2937" t="s">
        <v>27</v>
      </c>
      <c r="R2937" t="s">
        <v>1837</v>
      </c>
      <c r="U2937" t="e">
        <f>VLOOKUP(C2937,'Irvine_MPN_16-17'!B:B,1,FALSE)</f>
        <v>#N/A</v>
      </c>
    </row>
    <row r="2938" spans="1:21" x14ac:dyDescent="0.25">
      <c r="A2938" t="s">
        <v>8105</v>
      </c>
      <c r="B2938" t="s">
        <v>8106</v>
      </c>
      <c r="C2938" t="s">
        <v>8107</v>
      </c>
      <c r="D2938" t="str">
        <f t="shared" si="45"/>
        <v>TranscendTS4FMMMCA00IMI</v>
      </c>
      <c r="E2938" t="s">
        <v>1836</v>
      </c>
      <c r="G2938" t="s">
        <v>8108</v>
      </c>
      <c r="H2938" t="s">
        <v>22</v>
      </c>
      <c r="J2938" t="s">
        <v>23</v>
      </c>
      <c r="K2938" t="s">
        <v>23</v>
      </c>
      <c r="L2938" t="s">
        <v>24</v>
      </c>
      <c r="M2938" t="s">
        <v>23</v>
      </c>
      <c r="O2938" t="s">
        <v>26</v>
      </c>
      <c r="P2938" t="s">
        <v>27</v>
      </c>
      <c r="R2938" t="s">
        <v>1837</v>
      </c>
      <c r="U2938" t="e">
        <f>VLOOKUP(C2938,'Irvine_MPN_16-17'!B:B,1,FALSE)</f>
        <v>#N/A</v>
      </c>
    </row>
    <row r="2939" spans="1:21" x14ac:dyDescent="0.25">
      <c r="A2939" t="s">
        <v>8109</v>
      </c>
      <c r="B2939" t="s">
        <v>8110</v>
      </c>
      <c r="C2939" t="s">
        <v>8111</v>
      </c>
      <c r="D2939" t="str">
        <f t="shared" si="45"/>
        <v>Trans-PakCAV001-PB</v>
      </c>
      <c r="E2939" t="s">
        <v>1836</v>
      </c>
      <c r="G2939" t="s">
        <v>8112</v>
      </c>
      <c r="H2939" t="s">
        <v>22</v>
      </c>
      <c r="J2939" t="s">
        <v>23</v>
      </c>
      <c r="K2939" t="s">
        <v>23</v>
      </c>
      <c r="L2939" t="s">
        <v>24</v>
      </c>
      <c r="M2939" t="s">
        <v>23</v>
      </c>
      <c r="O2939" t="s">
        <v>26</v>
      </c>
      <c r="P2939" t="s">
        <v>27</v>
      </c>
      <c r="R2939" t="s">
        <v>1837</v>
      </c>
      <c r="U2939" t="e">
        <f>VLOOKUP(C2939,'Irvine_MPN_16-17'!B:B,1,FALSE)</f>
        <v>#N/A</v>
      </c>
    </row>
    <row r="2940" spans="1:21" x14ac:dyDescent="0.25">
      <c r="A2940" t="s">
        <v>8113</v>
      </c>
      <c r="B2940" t="s">
        <v>8114</v>
      </c>
      <c r="C2940" t="s">
        <v>8115</v>
      </c>
      <c r="D2940" t="str">
        <f t="shared" si="45"/>
        <v>United Chemi-ConAPS-4R0ELL561MHB5S</v>
      </c>
      <c r="E2940" t="s">
        <v>25</v>
      </c>
      <c r="G2940" t="s">
        <v>8116</v>
      </c>
      <c r="H2940" t="s">
        <v>22</v>
      </c>
      <c r="J2940" t="s">
        <v>22</v>
      </c>
      <c r="K2940" t="s">
        <v>22</v>
      </c>
      <c r="L2940" t="s">
        <v>24</v>
      </c>
      <c r="M2940" t="s">
        <v>33</v>
      </c>
      <c r="O2940" t="s">
        <v>26</v>
      </c>
      <c r="P2940" t="s">
        <v>34</v>
      </c>
      <c r="R2940" t="s">
        <v>35</v>
      </c>
      <c r="U2940" t="e">
        <f>VLOOKUP(C2940,'Irvine_MPN_16-17'!B:B,1,FALSE)</f>
        <v>#N/A</v>
      </c>
    </row>
    <row r="2941" spans="1:21" x14ac:dyDescent="0.25">
      <c r="A2941" t="s">
        <v>8117</v>
      </c>
      <c r="B2941" t="s">
        <v>8114</v>
      </c>
      <c r="C2941" t="s">
        <v>8118</v>
      </c>
      <c r="D2941" t="str">
        <f t="shared" si="45"/>
        <v>United Chemi-ConAPSC4R0ELL681MHB5S</v>
      </c>
      <c r="E2941" t="s">
        <v>25</v>
      </c>
      <c r="G2941" t="s">
        <v>8119</v>
      </c>
      <c r="H2941" t="s">
        <v>22</v>
      </c>
      <c r="J2941" t="s">
        <v>22</v>
      </c>
      <c r="K2941" t="s">
        <v>22</v>
      </c>
      <c r="L2941" t="s">
        <v>24</v>
      </c>
      <c r="M2941" t="s">
        <v>33</v>
      </c>
      <c r="O2941" t="s">
        <v>26</v>
      </c>
      <c r="P2941" t="s">
        <v>34</v>
      </c>
      <c r="R2941" t="s">
        <v>35</v>
      </c>
      <c r="U2941" t="e">
        <f>VLOOKUP(C2941,'Irvine_MPN_16-17'!B:B,1,FALSE)</f>
        <v>#N/A</v>
      </c>
    </row>
    <row r="2942" spans="1:21" x14ac:dyDescent="0.25">
      <c r="A2942" t="s">
        <v>6090</v>
      </c>
      <c r="B2942" t="s">
        <v>8114</v>
      </c>
      <c r="C2942" t="s">
        <v>8120</v>
      </c>
      <c r="D2942" t="str">
        <f t="shared" si="45"/>
        <v>United Chemi-ConAPSC160ELL331MJC5S</v>
      </c>
      <c r="E2942" t="s">
        <v>25</v>
      </c>
      <c r="G2942" t="s">
        <v>6092</v>
      </c>
      <c r="H2942" t="s">
        <v>22</v>
      </c>
      <c r="J2942" t="s">
        <v>22</v>
      </c>
      <c r="K2942" t="s">
        <v>22</v>
      </c>
      <c r="L2942" t="s">
        <v>24</v>
      </c>
      <c r="M2942" t="s">
        <v>33</v>
      </c>
      <c r="O2942" t="s">
        <v>26</v>
      </c>
      <c r="P2942" t="s">
        <v>34</v>
      </c>
      <c r="R2942" t="s">
        <v>35</v>
      </c>
      <c r="U2942" t="e">
        <f>VLOOKUP(C2942,'Irvine_MPN_16-17'!B:B,1,FALSE)</f>
        <v>#N/A</v>
      </c>
    </row>
    <row r="2943" spans="1:21" x14ac:dyDescent="0.25">
      <c r="A2943" t="s">
        <v>8121</v>
      </c>
      <c r="B2943" t="s">
        <v>8114</v>
      </c>
      <c r="C2943" t="s">
        <v>8122</v>
      </c>
      <c r="D2943" t="str">
        <f t="shared" si="45"/>
        <v>United Chemi-ConAPXA160ARA331MJC0G</v>
      </c>
      <c r="E2943" t="s">
        <v>25</v>
      </c>
      <c r="G2943" t="s">
        <v>8123</v>
      </c>
      <c r="H2943" t="s">
        <v>22</v>
      </c>
      <c r="J2943" t="s">
        <v>22</v>
      </c>
      <c r="K2943" t="s">
        <v>22</v>
      </c>
      <c r="L2943" t="s">
        <v>24</v>
      </c>
      <c r="M2943" t="s">
        <v>33</v>
      </c>
      <c r="O2943" t="s">
        <v>26</v>
      </c>
      <c r="P2943" t="s">
        <v>34</v>
      </c>
      <c r="R2943" t="s">
        <v>35</v>
      </c>
      <c r="U2943" t="e">
        <f>VLOOKUP(C2943,'Irvine_MPN_16-17'!B:B,1,FALSE)</f>
        <v>#N/A</v>
      </c>
    </row>
    <row r="2944" spans="1:21" x14ac:dyDescent="0.25">
      <c r="A2944" t="s">
        <v>8124</v>
      </c>
      <c r="B2944" t="s">
        <v>8125</v>
      </c>
      <c r="C2944" t="s">
        <v>8126</v>
      </c>
      <c r="D2944" t="str">
        <f t="shared" si="45"/>
        <v>United ChemiconAPXE4R0ARA471MH70G</v>
      </c>
      <c r="E2944" t="s">
        <v>25</v>
      </c>
      <c r="G2944" t="s">
        <v>8127</v>
      </c>
      <c r="H2944" t="s">
        <v>22</v>
      </c>
      <c r="J2944" t="s">
        <v>22</v>
      </c>
      <c r="K2944" t="s">
        <v>22</v>
      </c>
      <c r="L2944" t="s">
        <v>24</v>
      </c>
      <c r="M2944" t="s">
        <v>33</v>
      </c>
      <c r="O2944" t="s">
        <v>26</v>
      </c>
      <c r="P2944" t="s">
        <v>34</v>
      </c>
      <c r="R2944" t="s">
        <v>35</v>
      </c>
      <c r="U2944" t="e">
        <f>VLOOKUP(C2944,'Irvine_MPN_16-17'!B:B,1,FALSE)</f>
        <v>#N/A</v>
      </c>
    </row>
    <row r="2945" spans="1:21" x14ac:dyDescent="0.25">
      <c r="A2945" t="s">
        <v>241</v>
      </c>
      <c r="B2945" t="s">
        <v>8114</v>
      </c>
      <c r="C2945" t="s">
        <v>8128</v>
      </c>
      <c r="D2945" t="str">
        <f t="shared" si="45"/>
        <v>United Chemi-ConAPXE160ARA221MHA0G</v>
      </c>
      <c r="E2945" t="s">
        <v>25</v>
      </c>
      <c r="G2945" t="s">
        <v>8129</v>
      </c>
      <c r="H2945" t="s">
        <v>22</v>
      </c>
      <c r="J2945" t="s">
        <v>22</v>
      </c>
      <c r="K2945" t="s">
        <v>22</v>
      </c>
      <c r="L2945" t="s">
        <v>24</v>
      </c>
      <c r="M2945" t="s">
        <v>33</v>
      </c>
      <c r="O2945" t="s">
        <v>26</v>
      </c>
      <c r="P2945" t="s">
        <v>34</v>
      </c>
      <c r="R2945" t="s">
        <v>35</v>
      </c>
      <c r="U2945" t="e">
        <f>VLOOKUP(C2945,'Irvine_MPN_16-17'!B:B,1,FALSE)</f>
        <v>#N/A</v>
      </c>
    </row>
    <row r="2946" spans="1:21" x14ac:dyDescent="0.25">
      <c r="A2946" t="s">
        <v>8130</v>
      </c>
      <c r="B2946" t="s">
        <v>8131</v>
      </c>
      <c r="C2946" t="s">
        <v>8132</v>
      </c>
      <c r="D2946" t="str">
        <f t="shared" si="45"/>
        <v>Universal Scientific Industrial Co., Ltd.WM-AN-AT-01</v>
      </c>
      <c r="E2946" t="s">
        <v>1836</v>
      </c>
      <c r="G2946" t="s">
        <v>8133</v>
      </c>
      <c r="H2946" t="s">
        <v>22</v>
      </c>
      <c r="J2946" t="s">
        <v>23</v>
      </c>
      <c r="K2946" t="s">
        <v>23</v>
      </c>
      <c r="L2946" t="s">
        <v>24</v>
      </c>
      <c r="M2946" t="s">
        <v>23</v>
      </c>
      <c r="O2946" t="s">
        <v>26</v>
      </c>
      <c r="P2946" t="s">
        <v>27</v>
      </c>
      <c r="R2946" t="s">
        <v>1837</v>
      </c>
      <c r="U2946" t="e">
        <f>VLOOKUP(C2946,'Irvine_MPN_16-17'!B:B,1,FALSE)</f>
        <v>#N/A</v>
      </c>
    </row>
    <row r="2947" spans="1:21" x14ac:dyDescent="0.25">
      <c r="A2947" t="s">
        <v>5631</v>
      </c>
      <c r="B2947" t="s">
        <v>8134</v>
      </c>
      <c r="C2947" t="s">
        <v>8135</v>
      </c>
      <c r="D2947" t="str">
        <f t="shared" ref="D2947:D3010" si="46">CONCATENATE(B2947,C2947)</f>
        <v>VectronOX-2022-EAJ-1080-20M0000000</v>
      </c>
      <c r="E2947" t="s">
        <v>1836</v>
      </c>
      <c r="G2947" t="s">
        <v>5633</v>
      </c>
      <c r="H2947" t="s">
        <v>22</v>
      </c>
      <c r="J2947" t="s">
        <v>23</v>
      </c>
      <c r="K2947" t="s">
        <v>23</v>
      </c>
      <c r="L2947" t="s">
        <v>24</v>
      </c>
      <c r="M2947" t="s">
        <v>23</v>
      </c>
      <c r="O2947" t="s">
        <v>26</v>
      </c>
      <c r="P2947" t="s">
        <v>27</v>
      </c>
      <c r="R2947" t="s">
        <v>1837</v>
      </c>
      <c r="U2947" t="e">
        <f>VLOOKUP(C2947,'Irvine_MPN_16-17'!B:B,1,FALSE)</f>
        <v>#N/A</v>
      </c>
    </row>
    <row r="2948" spans="1:21" x14ac:dyDescent="0.25">
      <c r="A2948" t="s">
        <v>8136</v>
      </c>
      <c r="B2948" t="s">
        <v>8134</v>
      </c>
      <c r="C2948" t="s">
        <v>8137</v>
      </c>
      <c r="D2948" t="str">
        <f t="shared" si="46"/>
        <v>VectronVCC6-LCB-50M000+C634</v>
      </c>
      <c r="E2948" t="s">
        <v>25</v>
      </c>
      <c r="G2948" t="s">
        <v>8138</v>
      </c>
      <c r="H2948" t="s">
        <v>22</v>
      </c>
      <c r="J2948" t="s">
        <v>22</v>
      </c>
      <c r="K2948" t="s">
        <v>23</v>
      </c>
      <c r="L2948" t="s">
        <v>24</v>
      </c>
      <c r="M2948" t="s">
        <v>23</v>
      </c>
      <c r="O2948" t="s">
        <v>26</v>
      </c>
      <c r="P2948" t="s">
        <v>1868</v>
      </c>
      <c r="R2948" t="s">
        <v>35</v>
      </c>
      <c r="U2948" t="e">
        <f>VLOOKUP(C2948,'Irvine_MPN_16-17'!B:B,1,FALSE)</f>
        <v>#N/A</v>
      </c>
    </row>
    <row r="2949" spans="1:21" x14ac:dyDescent="0.25">
      <c r="A2949" t="s">
        <v>4708</v>
      </c>
      <c r="B2949" t="s">
        <v>8139</v>
      </c>
      <c r="C2949" t="s">
        <v>8140</v>
      </c>
      <c r="D2949" t="str">
        <f t="shared" si="46"/>
        <v>VENKELC0603X7R160-224MNP</v>
      </c>
      <c r="E2949" t="s">
        <v>25</v>
      </c>
      <c r="G2949" t="s">
        <v>8141</v>
      </c>
      <c r="H2949" t="s">
        <v>22</v>
      </c>
      <c r="J2949" t="s">
        <v>22</v>
      </c>
      <c r="K2949" t="s">
        <v>22</v>
      </c>
      <c r="L2949" t="s">
        <v>24</v>
      </c>
      <c r="M2949" t="s">
        <v>33</v>
      </c>
      <c r="O2949" t="s">
        <v>26</v>
      </c>
      <c r="P2949" t="s">
        <v>34</v>
      </c>
      <c r="R2949" t="s">
        <v>35</v>
      </c>
      <c r="U2949" t="e">
        <f>VLOOKUP(C2949,'Irvine_MPN_16-17'!B:B,1,FALSE)</f>
        <v>#N/A</v>
      </c>
    </row>
    <row r="2950" spans="1:21" x14ac:dyDescent="0.25">
      <c r="A2950" t="s">
        <v>2301</v>
      </c>
      <c r="B2950" t="s">
        <v>8139</v>
      </c>
      <c r="C2950" t="s">
        <v>8142</v>
      </c>
      <c r="D2950" t="str">
        <f t="shared" si="46"/>
        <v>VENKELC0603X7R160-472MNE</v>
      </c>
      <c r="E2950" t="s">
        <v>25</v>
      </c>
      <c r="G2950" t="s">
        <v>8143</v>
      </c>
      <c r="H2950" t="s">
        <v>22</v>
      </c>
      <c r="J2950" t="s">
        <v>22</v>
      </c>
      <c r="K2950" t="s">
        <v>22</v>
      </c>
      <c r="L2950" t="s">
        <v>24</v>
      </c>
      <c r="M2950" t="s">
        <v>33</v>
      </c>
      <c r="O2950" t="s">
        <v>26</v>
      </c>
      <c r="P2950" t="s">
        <v>34</v>
      </c>
      <c r="R2950" t="s">
        <v>35</v>
      </c>
      <c r="U2950" t="e">
        <f>VLOOKUP(C2950,'Irvine_MPN_16-17'!B:B,1,FALSE)</f>
        <v>#N/A</v>
      </c>
    </row>
    <row r="2951" spans="1:21" x14ac:dyDescent="0.25">
      <c r="A2951" t="s">
        <v>8144</v>
      </c>
      <c r="B2951" t="s">
        <v>8145</v>
      </c>
      <c r="C2951" t="s">
        <v>8146</v>
      </c>
      <c r="D2951" t="str">
        <f t="shared" si="46"/>
        <v>VenturaD3-56CG107JD9V-999</v>
      </c>
      <c r="E2951" t="s">
        <v>1836</v>
      </c>
      <c r="G2951" t="s">
        <v>8147</v>
      </c>
      <c r="H2951" t="s">
        <v>22</v>
      </c>
      <c r="J2951" t="s">
        <v>23</v>
      </c>
      <c r="K2951" t="s">
        <v>23</v>
      </c>
      <c r="L2951" t="s">
        <v>24</v>
      </c>
      <c r="M2951" t="s">
        <v>23</v>
      </c>
      <c r="O2951" t="s">
        <v>26</v>
      </c>
      <c r="P2951" t="s">
        <v>27</v>
      </c>
      <c r="R2951" t="s">
        <v>1837</v>
      </c>
      <c r="U2951" t="e">
        <f>VLOOKUP(C2951,'Irvine_MPN_16-17'!B:B,1,FALSE)</f>
        <v>#N/A</v>
      </c>
    </row>
    <row r="2952" spans="1:21" x14ac:dyDescent="0.25">
      <c r="A2952" t="s">
        <v>8144</v>
      </c>
      <c r="B2952" t="s">
        <v>8145</v>
      </c>
      <c r="C2952" t="s">
        <v>8148</v>
      </c>
      <c r="D2952" t="str">
        <f t="shared" si="46"/>
        <v>VenturaD3-56CG107JT9V-999</v>
      </c>
      <c r="E2952" t="s">
        <v>1836</v>
      </c>
      <c r="G2952" t="s">
        <v>8147</v>
      </c>
      <c r="H2952" t="s">
        <v>22</v>
      </c>
      <c r="J2952" t="s">
        <v>23</v>
      </c>
      <c r="K2952" t="s">
        <v>23</v>
      </c>
      <c r="L2952" t="s">
        <v>24</v>
      </c>
      <c r="M2952" t="s">
        <v>23</v>
      </c>
      <c r="O2952" t="s">
        <v>26</v>
      </c>
      <c r="P2952" t="s">
        <v>27</v>
      </c>
      <c r="R2952" t="s">
        <v>1837</v>
      </c>
      <c r="U2952" t="e">
        <f>VLOOKUP(C2952,'Irvine_MPN_16-17'!B:B,1,FALSE)</f>
        <v>#N/A</v>
      </c>
    </row>
    <row r="2953" spans="1:21" x14ac:dyDescent="0.25">
      <c r="A2953" t="s">
        <v>8149</v>
      </c>
      <c r="B2953" t="s">
        <v>8145</v>
      </c>
      <c r="C2953" t="s">
        <v>8150</v>
      </c>
      <c r="D2953" t="str">
        <f t="shared" si="46"/>
        <v>VenturaD3-58CK118JB9V-999</v>
      </c>
      <c r="E2953" t="s">
        <v>1836</v>
      </c>
      <c r="G2953" t="s">
        <v>8151</v>
      </c>
      <c r="H2953" t="s">
        <v>22</v>
      </c>
      <c r="J2953" t="s">
        <v>23</v>
      </c>
      <c r="K2953" t="s">
        <v>23</v>
      </c>
      <c r="L2953" t="s">
        <v>24</v>
      </c>
      <c r="M2953" t="s">
        <v>23</v>
      </c>
      <c r="O2953" t="s">
        <v>26</v>
      </c>
      <c r="P2953" t="s">
        <v>27</v>
      </c>
      <c r="R2953" t="s">
        <v>1837</v>
      </c>
      <c r="U2953" t="e">
        <f>VLOOKUP(C2953,'Irvine_MPN_16-17'!B:B,1,FALSE)</f>
        <v>#N/A</v>
      </c>
    </row>
    <row r="2954" spans="1:21" x14ac:dyDescent="0.25">
      <c r="A2954" t="s">
        <v>8152</v>
      </c>
      <c r="B2954" t="s">
        <v>8153</v>
      </c>
      <c r="C2954" t="s">
        <v>4555</v>
      </c>
      <c r="D2954" t="str">
        <f t="shared" si="46"/>
        <v>Venture ValueTWM-614XMPFX-999</v>
      </c>
      <c r="E2954" t="s">
        <v>1836</v>
      </c>
      <c r="G2954" t="s">
        <v>8154</v>
      </c>
      <c r="H2954" t="s">
        <v>22</v>
      </c>
      <c r="J2954" t="s">
        <v>23</v>
      </c>
      <c r="K2954" t="s">
        <v>23</v>
      </c>
      <c r="L2954" t="s">
        <v>24</v>
      </c>
      <c r="M2954" t="s">
        <v>23</v>
      </c>
      <c r="O2954" t="s">
        <v>26</v>
      </c>
      <c r="P2954" t="s">
        <v>27</v>
      </c>
      <c r="R2954" t="s">
        <v>1837</v>
      </c>
      <c r="U2954" t="e">
        <f>VLOOKUP(C2954,'Irvine_MPN_16-17'!B:B,1,FALSE)</f>
        <v>#N/A</v>
      </c>
    </row>
    <row r="2955" spans="1:21" x14ac:dyDescent="0.25">
      <c r="A2955" t="s">
        <v>8155</v>
      </c>
      <c r="B2955" t="s">
        <v>8153</v>
      </c>
      <c r="C2955" t="s">
        <v>4555</v>
      </c>
      <c r="D2955" t="str">
        <f t="shared" si="46"/>
        <v>Venture ValueTWM-614XMPFX-999</v>
      </c>
      <c r="E2955" t="s">
        <v>1836</v>
      </c>
      <c r="G2955" t="s">
        <v>8154</v>
      </c>
      <c r="H2955" t="s">
        <v>22</v>
      </c>
      <c r="J2955" t="s">
        <v>23</v>
      </c>
      <c r="K2955" t="s">
        <v>23</v>
      </c>
      <c r="L2955" t="s">
        <v>24</v>
      </c>
      <c r="M2955" t="s">
        <v>23</v>
      </c>
      <c r="O2955" t="s">
        <v>26</v>
      </c>
      <c r="P2955" t="s">
        <v>27</v>
      </c>
      <c r="R2955" t="s">
        <v>1837</v>
      </c>
      <c r="U2955" t="e">
        <f>VLOOKUP(C2955,'Irvine_MPN_16-17'!B:B,1,FALSE)</f>
        <v>#N/A</v>
      </c>
    </row>
    <row r="2956" spans="1:21" x14ac:dyDescent="0.25">
      <c r="A2956" t="s">
        <v>8156</v>
      </c>
      <c r="B2956" t="s">
        <v>8157</v>
      </c>
      <c r="C2956" t="s">
        <v>8158</v>
      </c>
      <c r="D2956" t="str">
        <f t="shared" si="46"/>
        <v>Vernier Software &amp; TechnologyUSB-MINI</v>
      </c>
      <c r="E2956" t="s">
        <v>1836</v>
      </c>
      <c r="G2956" t="s">
        <v>8159</v>
      </c>
      <c r="H2956" t="s">
        <v>22</v>
      </c>
      <c r="J2956" t="s">
        <v>23</v>
      </c>
      <c r="K2956" t="s">
        <v>23</v>
      </c>
      <c r="L2956" t="s">
        <v>24</v>
      </c>
      <c r="M2956" t="s">
        <v>23</v>
      </c>
      <c r="O2956" t="s">
        <v>26</v>
      </c>
      <c r="P2956" t="s">
        <v>27</v>
      </c>
      <c r="R2956" t="s">
        <v>1837</v>
      </c>
      <c r="U2956" t="e">
        <f>VLOOKUP(C2956,'Irvine_MPN_16-17'!B:B,1,FALSE)</f>
        <v>#N/A</v>
      </c>
    </row>
    <row r="2957" spans="1:21" x14ac:dyDescent="0.25">
      <c r="A2957" t="s">
        <v>5634</v>
      </c>
      <c r="B2957" t="s">
        <v>246</v>
      </c>
      <c r="C2957" t="s">
        <v>5636</v>
      </c>
      <c r="D2957" t="str">
        <f t="shared" si="46"/>
        <v>ViasystemsET-61XX-SNIC10EG-01</v>
      </c>
      <c r="E2957" t="s">
        <v>1836</v>
      </c>
      <c r="G2957" t="s">
        <v>5637</v>
      </c>
      <c r="H2957" t="s">
        <v>22</v>
      </c>
      <c r="J2957" t="s">
        <v>23</v>
      </c>
      <c r="K2957" t="s">
        <v>23</v>
      </c>
      <c r="L2957" t="s">
        <v>24</v>
      </c>
      <c r="M2957" t="s">
        <v>23</v>
      </c>
      <c r="O2957" t="s">
        <v>26</v>
      </c>
      <c r="P2957" t="s">
        <v>27</v>
      </c>
      <c r="R2957" t="s">
        <v>1837</v>
      </c>
      <c r="U2957" t="e">
        <f>VLOOKUP(C2957,'Irvine_MPN_16-17'!B:B,1,FALSE)</f>
        <v>#N/A</v>
      </c>
    </row>
    <row r="2958" spans="1:21" x14ac:dyDescent="0.25">
      <c r="A2958" t="s">
        <v>8160</v>
      </c>
      <c r="B2958" t="s">
        <v>246</v>
      </c>
      <c r="C2958" t="s">
        <v>8161</v>
      </c>
      <c r="D2958" t="str">
        <f t="shared" si="46"/>
        <v>ViasystemsET-CB-NSP1K-01</v>
      </c>
      <c r="E2958" t="s">
        <v>1836</v>
      </c>
      <c r="G2958" t="s">
        <v>8162</v>
      </c>
      <c r="H2958" t="s">
        <v>22</v>
      </c>
      <c r="J2958" t="s">
        <v>23</v>
      </c>
      <c r="K2958" t="s">
        <v>23</v>
      </c>
      <c r="L2958" t="s">
        <v>24</v>
      </c>
      <c r="M2958" t="s">
        <v>23</v>
      </c>
      <c r="O2958" t="s">
        <v>26</v>
      </c>
      <c r="P2958" t="s">
        <v>27</v>
      </c>
      <c r="R2958" t="s">
        <v>1837</v>
      </c>
      <c r="U2958" t="e">
        <f>VLOOKUP(C2958,'Irvine_MPN_16-17'!B:B,1,FALSE)</f>
        <v>#N/A</v>
      </c>
    </row>
    <row r="2959" spans="1:21" x14ac:dyDescent="0.25">
      <c r="A2959" t="s">
        <v>8163</v>
      </c>
      <c r="B2959" t="s">
        <v>246</v>
      </c>
      <c r="C2959" t="s">
        <v>8164</v>
      </c>
      <c r="D2959" t="str">
        <f t="shared" si="46"/>
        <v>ViasystemsET-EBA-ILK-FPGAG-01</v>
      </c>
      <c r="E2959" t="s">
        <v>1836</v>
      </c>
      <c r="G2959" t="s">
        <v>8165</v>
      </c>
      <c r="H2959" t="s">
        <v>22</v>
      </c>
      <c r="J2959" t="s">
        <v>23</v>
      </c>
      <c r="K2959" t="s">
        <v>23</v>
      </c>
      <c r="L2959" t="s">
        <v>24</v>
      </c>
      <c r="M2959" t="s">
        <v>23</v>
      </c>
      <c r="O2959" t="s">
        <v>26</v>
      </c>
      <c r="P2959" t="s">
        <v>27</v>
      </c>
      <c r="R2959" t="s">
        <v>1837</v>
      </c>
      <c r="U2959" t="e">
        <f>VLOOKUP(C2959,'Irvine_MPN_16-17'!B:B,1,FALSE)</f>
        <v>#N/A</v>
      </c>
    </row>
    <row r="2960" spans="1:21" x14ac:dyDescent="0.25">
      <c r="A2960" t="s">
        <v>8166</v>
      </c>
      <c r="B2960" t="s">
        <v>246</v>
      </c>
      <c r="C2960" t="s">
        <v>8167</v>
      </c>
      <c r="D2960" t="str">
        <f t="shared" si="46"/>
        <v>ViasystemsET-EBA-NSP-HSG-01</v>
      </c>
      <c r="E2960" t="s">
        <v>1836</v>
      </c>
      <c r="G2960" t="s">
        <v>8168</v>
      </c>
      <c r="H2960" t="s">
        <v>22</v>
      </c>
      <c r="J2960" t="s">
        <v>23</v>
      </c>
      <c r="K2960" t="s">
        <v>23</v>
      </c>
      <c r="L2960" t="s">
        <v>24</v>
      </c>
      <c r="M2960" t="s">
        <v>23</v>
      </c>
      <c r="O2960" t="s">
        <v>26</v>
      </c>
      <c r="P2960" t="s">
        <v>27</v>
      </c>
      <c r="R2960" t="s">
        <v>1837</v>
      </c>
      <c r="U2960" t="e">
        <f>VLOOKUP(C2960,'Irvine_MPN_16-17'!B:B,1,FALSE)</f>
        <v>#N/A</v>
      </c>
    </row>
    <row r="2961" spans="1:21" x14ac:dyDescent="0.25">
      <c r="A2961" t="s">
        <v>8169</v>
      </c>
      <c r="B2961" t="s">
        <v>246</v>
      </c>
      <c r="C2961" t="s">
        <v>8170</v>
      </c>
      <c r="D2961" t="str">
        <f t="shared" si="46"/>
        <v>ViasystemsET-EBA-NSP-LSG-01</v>
      </c>
      <c r="E2961" t="s">
        <v>1836</v>
      </c>
      <c r="G2961" t="s">
        <v>8171</v>
      </c>
      <c r="H2961" t="s">
        <v>22</v>
      </c>
      <c r="J2961" t="s">
        <v>23</v>
      </c>
      <c r="K2961" t="s">
        <v>23</v>
      </c>
      <c r="L2961" t="s">
        <v>24</v>
      </c>
      <c r="M2961" t="s">
        <v>23</v>
      </c>
      <c r="O2961" t="s">
        <v>26</v>
      </c>
      <c r="P2961" t="s">
        <v>27</v>
      </c>
      <c r="R2961" t="s">
        <v>1837</v>
      </c>
      <c r="U2961" t="e">
        <f>VLOOKUP(C2961,'Irvine_MPN_16-17'!B:B,1,FALSE)</f>
        <v>#N/A</v>
      </c>
    </row>
    <row r="2962" spans="1:21" x14ac:dyDescent="0.25">
      <c r="A2962" t="s">
        <v>8172</v>
      </c>
      <c r="B2962" t="s">
        <v>246</v>
      </c>
      <c r="C2962" t="s">
        <v>8173</v>
      </c>
      <c r="D2962" t="str">
        <f t="shared" si="46"/>
        <v>ViasystemsET-EVB7000G-01</v>
      </c>
      <c r="E2962" t="s">
        <v>1836</v>
      </c>
      <c r="G2962" t="s">
        <v>8174</v>
      </c>
      <c r="H2962" t="s">
        <v>22</v>
      </c>
      <c r="J2962" t="s">
        <v>23</v>
      </c>
      <c r="K2962" t="s">
        <v>23</v>
      </c>
      <c r="L2962" t="s">
        <v>24</v>
      </c>
      <c r="M2962" t="s">
        <v>23</v>
      </c>
      <c r="O2962" t="s">
        <v>26</v>
      </c>
      <c r="P2962" t="s">
        <v>27</v>
      </c>
      <c r="R2962" t="s">
        <v>1837</v>
      </c>
      <c r="U2962" t="e">
        <f>VLOOKUP(C2962,'Irvine_MPN_16-17'!B:B,1,FALSE)</f>
        <v>#N/A</v>
      </c>
    </row>
    <row r="2963" spans="1:21" x14ac:dyDescent="0.25">
      <c r="A2963" t="s">
        <v>5653</v>
      </c>
      <c r="B2963" t="s">
        <v>246</v>
      </c>
      <c r="C2963" t="s">
        <v>5654</v>
      </c>
      <c r="D2963" t="str">
        <f t="shared" si="46"/>
        <v>ViasystemsET-PIRANHA-01</v>
      </c>
      <c r="E2963" t="s">
        <v>1836</v>
      </c>
      <c r="G2963" t="s">
        <v>5655</v>
      </c>
      <c r="H2963" t="s">
        <v>22</v>
      </c>
      <c r="J2963" t="s">
        <v>23</v>
      </c>
      <c r="K2963" t="s">
        <v>23</v>
      </c>
      <c r="L2963" t="s">
        <v>24</v>
      </c>
      <c r="M2963" t="s">
        <v>23</v>
      </c>
      <c r="O2963" t="s">
        <v>26</v>
      </c>
      <c r="P2963" t="s">
        <v>27</v>
      </c>
      <c r="R2963" t="s">
        <v>1837</v>
      </c>
      <c r="U2963" t="e">
        <f>VLOOKUP(C2963,'Irvine_MPN_16-17'!B:B,1,FALSE)</f>
        <v>#N/A</v>
      </c>
    </row>
    <row r="2964" spans="1:21" x14ac:dyDescent="0.25">
      <c r="A2964" t="s">
        <v>5656</v>
      </c>
      <c r="B2964" t="s">
        <v>246</v>
      </c>
      <c r="C2964" t="s">
        <v>5657</v>
      </c>
      <c r="D2964" t="str">
        <f t="shared" si="46"/>
        <v>ViasystemsET-PIRANHA-02</v>
      </c>
      <c r="E2964" t="s">
        <v>1836</v>
      </c>
      <c r="G2964" t="s">
        <v>5658</v>
      </c>
      <c r="H2964" t="s">
        <v>22</v>
      </c>
      <c r="J2964" t="s">
        <v>23</v>
      </c>
      <c r="K2964" t="s">
        <v>23</v>
      </c>
      <c r="L2964" t="s">
        <v>24</v>
      </c>
      <c r="M2964" t="s">
        <v>23</v>
      </c>
      <c r="O2964" t="s">
        <v>26</v>
      </c>
      <c r="P2964" t="s">
        <v>27</v>
      </c>
      <c r="R2964" t="s">
        <v>1837</v>
      </c>
      <c r="U2964" t="e">
        <f>VLOOKUP(C2964,'Irvine_MPN_16-17'!B:B,1,FALSE)</f>
        <v>#N/A</v>
      </c>
    </row>
    <row r="2965" spans="1:21" x14ac:dyDescent="0.25">
      <c r="A2965" t="s">
        <v>8175</v>
      </c>
      <c r="B2965" t="s">
        <v>246</v>
      </c>
      <c r="C2965" t="s">
        <v>8176</v>
      </c>
      <c r="D2965" t="str">
        <f t="shared" si="46"/>
        <v>ViasystemsET-PIRANHA-03</v>
      </c>
      <c r="E2965" t="s">
        <v>1836</v>
      </c>
      <c r="G2965" t="s">
        <v>8177</v>
      </c>
      <c r="H2965" t="s">
        <v>22</v>
      </c>
      <c r="J2965" t="s">
        <v>23</v>
      </c>
      <c r="K2965" t="s">
        <v>23</v>
      </c>
      <c r="L2965" t="s">
        <v>24</v>
      </c>
      <c r="M2965" t="s">
        <v>23</v>
      </c>
      <c r="O2965" t="s">
        <v>26</v>
      </c>
      <c r="P2965" t="s">
        <v>27</v>
      </c>
      <c r="R2965" t="s">
        <v>1837</v>
      </c>
      <c r="U2965" t="e">
        <f>VLOOKUP(C2965,'Irvine_MPN_16-17'!B:B,1,FALSE)</f>
        <v>#N/A</v>
      </c>
    </row>
    <row r="2966" spans="1:21" x14ac:dyDescent="0.25">
      <c r="A2966" t="s">
        <v>8178</v>
      </c>
      <c r="B2966" t="s">
        <v>8179</v>
      </c>
      <c r="C2966" t="s">
        <v>8180</v>
      </c>
      <c r="D2966" t="str">
        <f t="shared" si="46"/>
        <v>Village TronicViB1mH ViExpress Box</v>
      </c>
      <c r="E2966" t="s">
        <v>1836</v>
      </c>
      <c r="G2966" t="s">
        <v>8181</v>
      </c>
      <c r="H2966" t="s">
        <v>22</v>
      </c>
      <c r="J2966" t="s">
        <v>23</v>
      </c>
      <c r="K2966" t="s">
        <v>23</v>
      </c>
      <c r="L2966" t="s">
        <v>24</v>
      </c>
      <c r="M2966" t="s">
        <v>23</v>
      </c>
      <c r="O2966" t="s">
        <v>26</v>
      </c>
      <c r="P2966" t="s">
        <v>27</v>
      </c>
      <c r="R2966" t="s">
        <v>1837</v>
      </c>
      <c r="U2966" t="e">
        <f>VLOOKUP(C2966,'Irvine_MPN_16-17'!B:B,1,FALSE)</f>
        <v>#N/A</v>
      </c>
    </row>
    <row r="2967" spans="1:21" x14ac:dyDescent="0.25">
      <c r="A2967" t="s">
        <v>8182</v>
      </c>
      <c r="B2967" t="s">
        <v>8183</v>
      </c>
      <c r="C2967" t="s">
        <v>8184</v>
      </c>
      <c r="D2967" t="str">
        <f t="shared" si="46"/>
        <v>VirtiumVL51B1G69F-F8S</v>
      </c>
      <c r="E2967" t="s">
        <v>25</v>
      </c>
      <c r="G2967" t="s">
        <v>8185</v>
      </c>
      <c r="H2967" t="s">
        <v>22</v>
      </c>
      <c r="J2967" t="s">
        <v>42</v>
      </c>
      <c r="K2967" t="s">
        <v>23</v>
      </c>
      <c r="L2967" t="s">
        <v>24</v>
      </c>
      <c r="M2967" t="s">
        <v>23</v>
      </c>
      <c r="O2967" t="s">
        <v>26</v>
      </c>
      <c r="P2967" t="s">
        <v>1868</v>
      </c>
      <c r="R2967" t="s">
        <v>35</v>
      </c>
      <c r="T2967" t="s">
        <v>86</v>
      </c>
      <c r="U2967" t="e">
        <f>VLOOKUP(C2967,'Irvine_MPN_16-17'!B:B,1,FALSE)</f>
        <v>#N/A</v>
      </c>
    </row>
    <row r="2968" spans="1:21" x14ac:dyDescent="0.25">
      <c r="A2968" t="s">
        <v>8186</v>
      </c>
      <c r="B2968" t="s">
        <v>8183</v>
      </c>
      <c r="C2968" t="s">
        <v>8187</v>
      </c>
      <c r="D2968" t="str">
        <f t="shared" si="46"/>
        <v>VirtiumVL51B5263F-K9M</v>
      </c>
      <c r="E2968" t="s">
        <v>25</v>
      </c>
      <c r="G2968" t="s">
        <v>7161</v>
      </c>
      <c r="H2968" t="s">
        <v>22</v>
      </c>
      <c r="J2968" t="s">
        <v>42</v>
      </c>
      <c r="K2968" t="s">
        <v>23</v>
      </c>
      <c r="L2968" t="s">
        <v>24</v>
      </c>
      <c r="M2968" t="s">
        <v>23</v>
      </c>
      <c r="O2968" t="s">
        <v>26</v>
      </c>
      <c r="P2968" t="s">
        <v>1868</v>
      </c>
      <c r="R2968" t="s">
        <v>35</v>
      </c>
      <c r="T2968" t="s">
        <v>86</v>
      </c>
      <c r="U2968" t="e">
        <f>VLOOKUP(C2968,'Irvine_MPN_16-17'!B:B,1,FALSE)</f>
        <v>#N/A</v>
      </c>
    </row>
    <row r="2969" spans="1:21" x14ac:dyDescent="0.25">
      <c r="A2969" t="s">
        <v>7162</v>
      </c>
      <c r="B2969" t="s">
        <v>8183</v>
      </c>
      <c r="C2969" t="s">
        <v>8188</v>
      </c>
      <c r="D2969" t="str">
        <f t="shared" si="46"/>
        <v>VirtiumVL495T5663F-E7S</v>
      </c>
      <c r="E2969" t="s">
        <v>25</v>
      </c>
      <c r="G2969" t="s">
        <v>7164</v>
      </c>
      <c r="H2969" t="s">
        <v>22</v>
      </c>
      <c r="J2969" t="s">
        <v>42</v>
      </c>
      <c r="K2969" t="s">
        <v>23</v>
      </c>
      <c r="L2969" t="s">
        <v>24</v>
      </c>
      <c r="M2969" t="s">
        <v>23</v>
      </c>
      <c r="O2969" t="s">
        <v>26</v>
      </c>
      <c r="P2969" t="s">
        <v>1868</v>
      </c>
      <c r="R2969" t="s">
        <v>35</v>
      </c>
      <c r="T2969" t="s">
        <v>86</v>
      </c>
      <c r="U2969" t="e">
        <f>VLOOKUP(C2969,'Irvine_MPN_16-17'!B:B,1,FALSE)</f>
        <v>#N/A</v>
      </c>
    </row>
    <row r="2970" spans="1:21" x14ac:dyDescent="0.25">
      <c r="A2970" t="s">
        <v>8189</v>
      </c>
      <c r="B2970" t="s">
        <v>157</v>
      </c>
      <c r="C2970" t="s">
        <v>8190</v>
      </c>
      <c r="D2970" t="str">
        <f t="shared" si="46"/>
        <v>Vishay94SP277X0016FBP</v>
      </c>
      <c r="E2970" t="s">
        <v>1836</v>
      </c>
      <c r="G2970" t="s">
        <v>8191</v>
      </c>
      <c r="H2970" t="s">
        <v>22</v>
      </c>
      <c r="J2970" t="s">
        <v>23</v>
      </c>
      <c r="K2970" t="s">
        <v>23</v>
      </c>
      <c r="L2970" t="s">
        <v>24</v>
      </c>
      <c r="M2970" t="s">
        <v>23</v>
      </c>
      <c r="O2970" t="s">
        <v>26</v>
      </c>
      <c r="P2970" t="s">
        <v>27</v>
      </c>
      <c r="R2970" t="s">
        <v>1837</v>
      </c>
      <c r="U2970" t="e">
        <f>VLOOKUP(C2970,'Irvine_MPN_16-17'!B:B,1,FALSE)</f>
        <v>#N/A</v>
      </c>
    </row>
    <row r="2971" spans="1:21" x14ac:dyDescent="0.25">
      <c r="A2971" t="s">
        <v>8192</v>
      </c>
      <c r="B2971" t="s">
        <v>157</v>
      </c>
      <c r="C2971" t="s">
        <v>8193</v>
      </c>
      <c r="D2971" t="str">
        <f t="shared" si="46"/>
        <v>VishayCRCW04024K22FKE</v>
      </c>
      <c r="E2971" t="s">
        <v>1836</v>
      </c>
      <c r="G2971" t="s">
        <v>8194</v>
      </c>
      <c r="H2971" t="s">
        <v>22</v>
      </c>
      <c r="J2971" t="s">
        <v>23</v>
      </c>
      <c r="K2971" t="s">
        <v>23</v>
      </c>
      <c r="L2971" t="s">
        <v>24</v>
      </c>
      <c r="M2971" t="s">
        <v>23</v>
      </c>
      <c r="O2971" t="s">
        <v>26</v>
      </c>
      <c r="P2971" t="s">
        <v>27</v>
      </c>
      <c r="R2971" t="s">
        <v>1837</v>
      </c>
      <c r="U2971" t="e">
        <f>VLOOKUP(C2971,'Irvine_MPN_16-17'!B:B,1,FALSE)</f>
        <v>#N/A</v>
      </c>
    </row>
    <row r="2972" spans="1:21" x14ac:dyDescent="0.25">
      <c r="A2972" t="s">
        <v>8192</v>
      </c>
      <c r="B2972" t="s">
        <v>157</v>
      </c>
      <c r="C2972" t="s">
        <v>8195</v>
      </c>
      <c r="D2972" t="str">
        <f t="shared" si="46"/>
        <v>VishayCRCW04024K22FKED</v>
      </c>
      <c r="E2972" t="s">
        <v>1836</v>
      </c>
      <c r="G2972" t="s">
        <v>8194</v>
      </c>
      <c r="H2972" t="s">
        <v>22</v>
      </c>
      <c r="J2972" t="s">
        <v>23</v>
      </c>
      <c r="K2972" t="s">
        <v>23</v>
      </c>
      <c r="L2972" t="s">
        <v>24</v>
      </c>
      <c r="M2972" t="s">
        <v>23</v>
      </c>
      <c r="O2972" t="s">
        <v>26</v>
      </c>
      <c r="P2972" t="s">
        <v>27</v>
      </c>
      <c r="R2972" t="s">
        <v>1837</v>
      </c>
      <c r="U2972" t="e">
        <f>VLOOKUP(C2972,'Irvine_MPN_16-17'!B:B,1,FALSE)</f>
        <v>#N/A</v>
      </c>
    </row>
    <row r="2973" spans="1:21" x14ac:dyDescent="0.25">
      <c r="A2973" t="s">
        <v>8196</v>
      </c>
      <c r="B2973" t="s">
        <v>157</v>
      </c>
      <c r="C2973" t="s">
        <v>8197</v>
      </c>
      <c r="D2973" t="str">
        <f t="shared" si="46"/>
        <v>VishayCRCW04024R22FNE</v>
      </c>
      <c r="E2973" t="s">
        <v>1836</v>
      </c>
      <c r="G2973" t="s">
        <v>8198</v>
      </c>
      <c r="H2973" t="s">
        <v>22</v>
      </c>
      <c r="J2973" t="s">
        <v>23</v>
      </c>
      <c r="K2973" t="s">
        <v>23</v>
      </c>
      <c r="L2973" t="s">
        <v>24</v>
      </c>
      <c r="M2973" t="s">
        <v>23</v>
      </c>
      <c r="O2973" t="s">
        <v>26</v>
      </c>
      <c r="P2973" t="s">
        <v>27</v>
      </c>
      <c r="R2973" t="s">
        <v>1837</v>
      </c>
      <c r="U2973" t="e">
        <f>VLOOKUP(C2973,'Irvine_MPN_16-17'!B:B,1,FALSE)</f>
        <v>#N/A</v>
      </c>
    </row>
    <row r="2974" spans="1:21" x14ac:dyDescent="0.25">
      <c r="A2974" t="s">
        <v>8196</v>
      </c>
      <c r="B2974" t="s">
        <v>157</v>
      </c>
      <c r="C2974" t="s">
        <v>8199</v>
      </c>
      <c r="D2974" t="str">
        <f t="shared" si="46"/>
        <v>VishayCRCW04024R22FNED</v>
      </c>
      <c r="E2974" t="s">
        <v>1836</v>
      </c>
      <c r="G2974" t="s">
        <v>8198</v>
      </c>
      <c r="H2974" t="s">
        <v>22</v>
      </c>
      <c r="J2974" t="s">
        <v>23</v>
      </c>
      <c r="K2974" t="s">
        <v>23</v>
      </c>
      <c r="L2974" t="s">
        <v>24</v>
      </c>
      <c r="M2974" t="s">
        <v>23</v>
      </c>
      <c r="O2974" t="s">
        <v>26</v>
      </c>
      <c r="P2974" t="s">
        <v>27</v>
      </c>
      <c r="R2974" t="s">
        <v>1837</v>
      </c>
      <c r="U2974" t="e">
        <f>VLOOKUP(C2974,'Irvine_MPN_16-17'!B:B,1,FALSE)</f>
        <v>#N/A</v>
      </c>
    </row>
    <row r="2975" spans="1:21" x14ac:dyDescent="0.25">
      <c r="A2975" t="s">
        <v>8200</v>
      </c>
      <c r="B2975" t="s">
        <v>157</v>
      </c>
      <c r="C2975" t="s">
        <v>8201</v>
      </c>
      <c r="D2975" t="str">
        <f t="shared" si="46"/>
        <v>VishayCRCW04027K87FKE</v>
      </c>
      <c r="E2975" t="s">
        <v>1836</v>
      </c>
      <c r="G2975" t="s">
        <v>8202</v>
      </c>
      <c r="H2975" t="s">
        <v>22</v>
      </c>
      <c r="J2975" t="s">
        <v>23</v>
      </c>
      <c r="K2975" t="s">
        <v>23</v>
      </c>
      <c r="L2975" t="s">
        <v>24</v>
      </c>
      <c r="M2975" t="s">
        <v>23</v>
      </c>
      <c r="O2975" t="s">
        <v>26</v>
      </c>
      <c r="P2975" t="s">
        <v>27</v>
      </c>
      <c r="R2975" t="s">
        <v>1837</v>
      </c>
      <c r="U2975" t="e">
        <f>VLOOKUP(C2975,'Irvine_MPN_16-17'!B:B,1,FALSE)</f>
        <v>#N/A</v>
      </c>
    </row>
    <row r="2976" spans="1:21" x14ac:dyDescent="0.25">
      <c r="A2976" t="s">
        <v>8200</v>
      </c>
      <c r="B2976" t="s">
        <v>157</v>
      </c>
      <c r="C2976" t="s">
        <v>8203</v>
      </c>
      <c r="D2976" t="str">
        <f t="shared" si="46"/>
        <v>VishayCRCW04027K87FKED</v>
      </c>
      <c r="E2976" t="s">
        <v>1836</v>
      </c>
      <c r="G2976" t="s">
        <v>8202</v>
      </c>
      <c r="H2976" t="s">
        <v>22</v>
      </c>
      <c r="J2976" t="s">
        <v>23</v>
      </c>
      <c r="K2976" t="s">
        <v>23</v>
      </c>
      <c r="L2976" t="s">
        <v>24</v>
      </c>
      <c r="M2976" t="s">
        <v>23</v>
      </c>
      <c r="O2976" t="s">
        <v>26</v>
      </c>
      <c r="P2976" t="s">
        <v>27</v>
      </c>
      <c r="R2976" t="s">
        <v>1837</v>
      </c>
      <c r="U2976" t="str">
        <f>VLOOKUP(C2976,'Irvine_MPN_16-17'!B:B,1,FALSE)</f>
        <v>CRCW04027K87FKED</v>
      </c>
    </row>
    <row r="2977" spans="1:21" x14ac:dyDescent="0.25">
      <c r="A2977" t="s">
        <v>8204</v>
      </c>
      <c r="B2977" t="s">
        <v>157</v>
      </c>
      <c r="C2977" t="s">
        <v>8205</v>
      </c>
      <c r="D2977" t="str">
        <f t="shared" si="46"/>
        <v>VishayCRCW04028K20FKED</v>
      </c>
      <c r="E2977" t="s">
        <v>1836</v>
      </c>
      <c r="G2977" t="s">
        <v>8206</v>
      </c>
      <c r="H2977" t="s">
        <v>22</v>
      </c>
      <c r="J2977" t="s">
        <v>23</v>
      </c>
      <c r="K2977" t="s">
        <v>23</v>
      </c>
      <c r="L2977" t="s">
        <v>24</v>
      </c>
      <c r="M2977" t="s">
        <v>23</v>
      </c>
      <c r="O2977" t="s">
        <v>26</v>
      </c>
      <c r="P2977" t="s">
        <v>27</v>
      </c>
      <c r="R2977" t="s">
        <v>1837</v>
      </c>
      <c r="U2977" t="str">
        <f>VLOOKUP(C2977,'Irvine_MPN_16-17'!B:B,1,FALSE)</f>
        <v>CRCW04028K20FKED</v>
      </c>
    </row>
    <row r="2978" spans="1:21" x14ac:dyDescent="0.25">
      <c r="A2978" t="s">
        <v>8207</v>
      </c>
      <c r="B2978" t="s">
        <v>157</v>
      </c>
      <c r="C2978" t="s">
        <v>8208</v>
      </c>
      <c r="D2978" t="str">
        <f t="shared" si="46"/>
        <v>VishayCRCW04029K09FKE</v>
      </c>
      <c r="E2978" t="s">
        <v>1836</v>
      </c>
      <c r="G2978" t="s">
        <v>8209</v>
      </c>
      <c r="H2978" t="s">
        <v>22</v>
      </c>
      <c r="J2978" t="s">
        <v>23</v>
      </c>
      <c r="K2978" t="s">
        <v>23</v>
      </c>
      <c r="L2978" t="s">
        <v>24</v>
      </c>
      <c r="M2978" t="s">
        <v>23</v>
      </c>
      <c r="O2978" t="s">
        <v>26</v>
      </c>
      <c r="P2978" t="s">
        <v>27</v>
      </c>
      <c r="R2978" t="s">
        <v>1837</v>
      </c>
      <c r="U2978" t="e">
        <f>VLOOKUP(C2978,'Irvine_MPN_16-17'!B:B,1,FALSE)</f>
        <v>#N/A</v>
      </c>
    </row>
    <row r="2979" spans="1:21" x14ac:dyDescent="0.25">
      <c r="A2979" t="s">
        <v>8207</v>
      </c>
      <c r="B2979" t="s">
        <v>157</v>
      </c>
      <c r="C2979" t="s">
        <v>8210</v>
      </c>
      <c r="D2979" t="str">
        <f t="shared" si="46"/>
        <v>VishayCRCW04029K09FKED</v>
      </c>
      <c r="E2979" t="s">
        <v>1836</v>
      </c>
      <c r="G2979" t="s">
        <v>8209</v>
      </c>
      <c r="H2979" t="s">
        <v>22</v>
      </c>
      <c r="J2979" t="s">
        <v>23</v>
      </c>
      <c r="K2979" t="s">
        <v>23</v>
      </c>
      <c r="L2979" t="s">
        <v>24</v>
      </c>
      <c r="M2979" t="s">
        <v>23</v>
      </c>
      <c r="O2979" t="s">
        <v>26</v>
      </c>
      <c r="P2979" t="s">
        <v>27</v>
      </c>
      <c r="R2979" t="s">
        <v>1837</v>
      </c>
      <c r="U2979" t="str">
        <f>VLOOKUP(C2979,'Irvine_MPN_16-17'!B:B,1,FALSE)</f>
        <v>CRCW04029K09FKED</v>
      </c>
    </row>
    <row r="2980" spans="1:21" x14ac:dyDescent="0.25">
      <c r="A2980" t="s">
        <v>8211</v>
      </c>
      <c r="B2980" t="s">
        <v>157</v>
      </c>
      <c r="C2980" t="s">
        <v>8212</v>
      </c>
      <c r="D2980" t="str">
        <f t="shared" si="46"/>
        <v>VishayCRCW040215K8FKE</v>
      </c>
      <c r="E2980" t="s">
        <v>1836</v>
      </c>
      <c r="G2980" t="s">
        <v>8213</v>
      </c>
      <c r="H2980" t="s">
        <v>22</v>
      </c>
      <c r="J2980" t="s">
        <v>23</v>
      </c>
      <c r="K2980" t="s">
        <v>23</v>
      </c>
      <c r="L2980" t="s">
        <v>24</v>
      </c>
      <c r="M2980" t="s">
        <v>23</v>
      </c>
      <c r="O2980" t="s">
        <v>26</v>
      </c>
      <c r="P2980" t="s">
        <v>27</v>
      </c>
      <c r="R2980" t="s">
        <v>1837</v>
      </c>
      <c r="U2980" t="e">
        <f>VLOOKUP(C2980,'Irvine_MPN_16-17'!B:B,1,FALSE)</f>
        <v>#N/A</v>
      </c>
    </row>
    <row r="2981" spans="1:21" x14ac:dyDescent="0.25">
      <c r="A2981" t="s">
        <v>8211</v>
      </c>
      <c r="B2981" t="s">
        <v>157</v>
      </c>
      <c r="C2981" t="s">
        <v>8214</v>
      </c>
      <c r="D2981" t="str">
        <f t="shared" si="46"/>
        <v>VishayCRCW040215K8FKED</v>
      </c>
      <c r="E2981" t="s">
        <v>1836</v>
      </c>
      <c r="G2981" t="s">
        <v>8213</v>
      </c>
      <c r="H2981" t="s">
        <v>22</v>
      </c>
      <c r="J2981" t="s">
        <v>23</v>
      </c>
      <c r="K2981" t="s">
        <v>23</v>
      </c>
      <c r="L2981" t="s">
        <v>24</v>
      </c>
      <c r="M2981" t="s">
        <v>23</v>
      </c>
      <c r="O2981" t="s">
        <v>26</v>
      </c>
      <c r="P2981" t="s">
        <v>27</v>
      </c>
      <c r="R2981" t="s">
        <v>1837</v>
      </c>
      <c r="U2981" t="e">
        <f>VLOOKUP(C2981,'Irvine_MPN_16-17'!B:B,1,FALSE)</f>
        <v>#N/A</v>
      </c>
    </row>
    <row r="2982" spans="1:21" x14ac:dyDescent="0.25">
      <c r="A2982" t="s">
        <v>8215</v>
      </c>
      <c r="B2982" t="s">
        <v>157</v>
      </c>
      <c r="C2982" t="s">
        <v>8216</v>
      </c>
      <c r="D2982" t="str">
        <f t="shared" si="46"/>
        <v>VishayCRCW040219K6FKE</v>
      </c>
      <c r="E2982" t="s">
        <v>1836</v>
      </c>
      <c r="G2982" t="s">
        <v>8217</v>
      </c>
      <c r="H2982" t="s">
        <v>22</v>
      </c>
      <c r="J2982" t="s">
        <v>23</v>
      </c>
      <c r="K2982" t="s">
        <v>23</v>
      </c>
      <c r="L2982" t="s">
        <v>24</v>
      </c>
      <c r="M2982" t="s">
        <v>23</v>
      </c>
      <c r="O2982" t="s">
        <v>26</v>
      </c>
      <c r="P2982" t="s">
        <v>27</v>
      </c>
      <c r="R2982" t="s">
        <v>1837</v>
      </c>
      <c r="U2982" t="e">
        <f>VLOOKUP(C2982,'Irvine_MPN_16-17'!B:B,1,FALSE)</f>
        <v>#N/A</v>
      </c>
    </row>
    <row r="2983" spans="1:21" x14ac:dyDescent="0.25">
      <c r="A2983" t="s">
        <v>8215</v>
      </c>
      <c r="B2983" t="s">
        <v>157</v>
      </c>
      <c r="C2983" t="s">
        <v>8218</v>
      </c>
      <c r="D2983" t="str">
        <f t="shared" si="46"/>
        <v>VishayCRCW040219K6FKED</v>
      </c>
      <c r="E2983" t="s">
        <v>1836</v>
      </c>
      <c r="G2983" t="s">
        <v>8217</v>
      </c>
      <c r="H2983" t="s">
        <v>22</v>
      </c>
      <c r="J2983" t="s">
        <v>23</v>
      </c>
      <c r="K2983" t="s">
        <v>23</v>
      </c>
      <c r="L2983" t="s">
        <v>24</v>
      </c>
      <c r="M2983" t="s">
        <v>23</v>
      </c>
      <c r="O2983" t="s">
        <v>26</v>
      </c>
      <c r="P2983" t="s">
        <v>27</v>
      </c>
      <c r="R2983" t="s">
        <v>1837</v>
      </c>
      <c r="U2983" t="e">
        <f>VLOOKUP(C2983,'Irvine_MPN_16-17'!B:B,1,FALSE)</f>
        <v>#N/A</v>
      </c>
    </row>
    <row r="2984" spans="1:21" x14ac:dyDescent="0.25">
      <c r="A2984" t="s">
        <v>8219</v>
      </c>
      <c r="B2984" t="s">
        <v>157</v>
      </c>
      <c r="C2984" t="s">
        <v>8220</v>
      </c>
      <c r="D2984" t="str">
        <f t="shared" si="46"/>
        <v>VishayCRCW040256K2FKE</v>
      </c>
      <c r="E2984" t="s">
        <v>1836</v>
      </c>
      <c r="G2984" t="s">
        <v>8221</v>
      </c>
      <c r="H2984" t="s">
        <v>22</v>
      </c>
      <c r="J2984" t="s">
        <v>23</v>
      </c>
      <c r="K2984" t="s">
        <v>23</v>
      </c>
      <c r="L2984" t="s">
        <v>24</v>
      </c>
      <c r="M2984" t="s">
        <v>23</v>
      </c>
      <c r="O2984" t="s">
        <v>26</v>
      </c>
      <c r="P2984" t="s">
        <v>27</v>
      </c>
      <c r="R2984" t="s">
        <v>1837</v>
      </c>
      <c r="U2984" t="e">
        <f>VLOOKUP(C2984,'Irvine_MPN_16-17'!B:B,1,FALSE)</f>
        <v>#N/A</v>
      </c>
    </row>
    <row r="2985" spans="1:21" x14ac:dyDescent="0.25">
      <c r="A2985" t="s">
        <v>8219</v>
      </c>
      <c r="B2985" t="s">
        <v>157</v>
      </c>
      <c r="C2985" t="s">
        <v>8222</v>
      </c>
      <c r="D2985" t="str">
        <f t="shared" si="46"/>
        <v>VishayCRCW040256K2FKED</v>
      </c>
      <c r="E2985" t="s">
        <v>1836</v>
      </c>
      <c r="G2985" t="s">
        <v>8221</v>
      </c>
      <c r="H2985" t="s">
        <v>22</v>
      </c>
      <c r="J2985" t="s">
        <v>23</v>
      </c>
      <c r="K2985" t="s">
        <v>23</v>
      </c>
      <c r="L2985" t="s">
        <v>24</v>
      </c>
      <c r="M2985" t="s">
        <v>23</v>
      </c>
      <c r="O2985" t="s">
        <v>26</v>
      </c>
      <c r="P2985" t="s">
        <v>27</v>
      </c>
      <c r="R2985" t="s">
        <v>1837</v>
      </c>
      <c r="U2985" t="e">
        <f>VLOOKUP(C2985,'Irvine_MPN_16-17'!B:B,1,FALSE)</f>
        <v>#N/A</v>
      </c>
    </row>
    <row r="2986" spans="1:21" x14ac:dyDescent="0.25">
      <c r="A2986" t="s">
        <v>8223</v>
      </c>
      <c r="B2986" t="s">
        <v>157</v>
      </c>
      <c r="C2986" t="s">
        <v>8224</v>
      </c>
      <c r="D2986" t="str">
        <f t="shared" si="46"/>
        <v>VishayCRCW060310M0FKE</v>
      </c>
      <c r="E2986" t="s">
        <v>1836</v>
      </c>
      <c r="G2986" t="s">
        <v>8225</v>
      </c>
      <c r="H2986" t="s">
        <v>22</v>
      </c>
      <c r="J2986" t="s">
        <v>23</v>
      </c>
      <c r="K2986" t="s">
        <v>23</v>
      </c>
      <c r="L2986" t="s">
        <v>24</v>
      </c>
      <c r="M2986" t="s">
        <v>23</v>
      </c>
      <c r="O2986" t="s">
        <v>26</v>
      </c>
      <c r="P2986" t="s">
        <v>27</v>
      </c>
      <c r="R2986" t="s">
        <v>1837</v>
      </c>
      <c r="U2986" t="e">
        <f>VLOOKUP(C2986,'Irvine_MPN_16-17'!B:B,1,FALSE)</f>
        <v>#N/A</v>
      </c>
    </row>
    <row r="2987" spans="1:21" x14ac:dyDescent="0.25">
      <c r="A2987" t="s">
        <v>8223</v>
      </c>
      <c r="B2987" t="s">
        <v>157</v>
      </c>
      <c r="C2987" t="s">
        <v>8226</v>
      </c>
      <c r="D2987" t="str">
        <f t="shared" si="46"/>
        <v>VishayCRCW060310M0FKEA</v>
      </c>
      <c r="E2987" t="s">
        <v>1836</v>
      </c>
      <c r="G2987" t="s">
        <v>8225</v>
      </c>
      <c r="H2987" t="s">
        <v>22</v>
      </c>
      <c r="J2987" t="s">
        <v>23</v>
      </c>
      <c r="K2987" t="s">
        <v>23</v>
      </c>
      <c r="L2987" t="s">
        <v>24</v>
      </c>
      <c r="M2987" t="s">
        <v>23</v>
      </c>
      <c r="O2987" t="s">
        <v>26</v>
      </c>
      <c r="P2987" t="s">
        <v>27</v>
      </c>
      <c r="R2987" t="s">
        <v>1837</v>
      </c>
      <c r="U2987" t="e">
        <f>VLOOKUP(C2987,'Irvine_MPN_16-17'!B:B,1,FALSE)</f>
        <v>#N/A</v>
      </c>
    </row>
    <row r="2988" spans="1:21" x14ac:dyDescent="0.25">
      <c r="A2988" t="s">
        <v>8227</v>
      </c>
      <c r="B2988" t="s">
        <v>157</v>
      </c>
      <c r="C2988" t="s">
        <v>8228</v>
      </c>
      <c r="D2988" t="str">
        <f t="shared" si="46"/>
        <v>VishayCRCW0402100KJNE</v>
      </c>
      <c r="E2988" t="s">
        <v>1836</v>
      </c>
      <c r="G2988" t="s">
        <v>1711</v>
      </c>
      <c r="H2988" t="s">
        <v>22</v>
      </c>
      <c r="J2988" t="s">
        <v>23</v>
      </c>
      <c r="K2988" t="s">
        <v>23</v>
      </c>
      <c r="L2988" t="s">
        <v>24</v>
      </c>
      <c r="M2988" t="s">
        <v>23</v>
      </c>
      <c r="O2988" t="s">
        <v>26</v>
      </c>
      <c r="P2988" t="s">
        <v>27</v>
      </c>
      <c r="R2988" t="s">
        <v>1837</v>
      </c>
      <c r="U2988" t="e">
        <f>VLOOKUP(C2988,'Irvine_MPN_16-17'!B:B,1,FALSE)</f>
        <v>#N/A</v>
      </c>
    </row>
    <row r="2989" spans="1:21" x14ac:dyDescent="0.25">
      <c r="A2989" t="s">
        <v>8227</v>
      </c>
      <c r="B2989" t="s">
        <v>157</v>
      </c>
      <c r="C2989" t="s">
        <v>8229</v>
      </c>
      <c r="D2989" t="str">
        <f t="shared" si="46"/>
        <v>VishayCRCW0402100KJNED</v>
      </c>
      <c r="E2989" t="s">
        <v>1836</v>
      </c>
      <c r="G2989" t="s">
        <v>1711</v>
      </c>
      <c r="H2989" t="s">
        <v>22</v>
      </c>
      <c r="J2989" t="s">
        <v>23</v>
      </c>
      <c r="K2989" t="s">
        <v>23</v>
      </c>
      <c r="L2989" t="s">
        <v>24</v>
      </c>
      <c r="M2989" t="s">
        <v>23</v>
      </c>
      <c r="O2989" t="s">
        <v>26</v>
      </c>
      <c r="P2989" t="s">
        <v>27</v>
      </c>
      <c r="R2989" t="s">
        <v>1837</v>
      </c>
      <c r="U2989" t="e">
        <f>VLOOKUP(C2989,'Irvine_MPN_16-17'!B:B,1,FALSE)</f>
        <v>#N/A</v>
      </c>
    </row>
    <row r="2990" spans="1:21" x14ac:dyDescent="0.25">
      <c r="A2990" t="s">
        <v>8230</v>
      </c>
      <c r="B2990" t="s">
        <v>157</v>
      </c>
      <c r="C2990" t="s">
        <v>8231</v>
      </c>
      <c r="D2990" t="str">
        <f t="shared" si="46"/>
        <v>VishayCRCW0402120RFKE</v>
      </c>
      <c r="E2990" t="s">
        <v>1836</v>
      </c>
      <c r="G2990" t="s">
        <v>8232</v>
      </c>
      <c r="H2990" t="s">
        <v>22</v>
      </c>
      <c r="J2990" t="s">
        <v>23</v>
      </c>
      <c r="K2990" t="s">
        <v>23</v>
      </c>
      <c r="L2990" t="s">
        <v>24</v>
      </c>
      <c r="M2990" t="s">
        <v>23</v>
      </c>
      <c r="O2990" t="s">
        <v>26</v>
      </c>
      <c r="P2990" t="s">
        <v>27</v>
      </c>
      <c r="R2990" t="s">
        <v>1837</v>
      </c>
      <c r="U2990" t="e">
        <f>VLOOKUP(C2990,'Irvine_MPN_16-17'!B:B,1,FALSE)</f>
        <v>#N/A</v>
      </c>
    </row>
    <row r="2991" spans="1:21" x14ac:dyDescent="0.25">
      <c r="A2991" t="s">
        <v>8230</v>
      </c>
      <c r="B2991" t="s">
        <v>157</v>
      </c>
      <c r="C2991" t="s">
        <v>8233</v>
      </c>
      <c r="D2991" t="str">
        <f t="shared" si="46"/>
        <v>VishayCRCW0402120RFKED</v>
      </c>
      <c r="E2991" t="s">
        <v>1836</v>
      </c>
      <c r="G2991" t="s">
        <v>8232</v>
      </c>
      <c r="H2991" t="s">
        <v>22</v>
      </c>
      <c r="J2991" t="s">
        <v>23</v>
      </c>
      <c r="K2991" t="s">
        <v>23</v>
      </c>
      <c r="L2991" t="s">
        <v>24</v>
      </c>
      <c r="M2991" t="s">
        <v>23</v>
      </c>
      <c r="O2991" t="s">
        <v>26</v>
      </c>
      <c r="P2991" t="s">
        <v>27</v>
      </c>
      <c r="R2991" t="s">
        <v>1837</v>
      </c>
      <c r="U2991" t="str">
        <f>VLOOKUP(C2991,'Irvine_MPN_16-17'!B:B,1,FALSE)</f>
        <v>CRCW0402120RFKED</v>
      </c>
    </row>
    <row r="2992" spans="1:21" x14ac:dyDescent="0.25">
      <c r="A2992" t="s">
        <v>8234</v>
      </c>
      <c r="B2992" t="s">
        <v>157</v>
      </c>
      <c r="C2992" t="s">
        <v>8235</v>
      </c>
      <c r="D2992" t="str">
        <f t="shared" si="46"/>
        <v>VishayCRCW20100000Z0EF</v>
      </c>
      <c r="E2992" t="s">
        <v>25</v>
      </c>
      <c r="G2992" t="s">
        <v>8236</v>
      </c>
      <c r="H2992" t="s">
        <v>22</v>
      </c>
      <c r="J2992" t="s">
        <v>42</v>
      </c>
      <c r="K2992" t="s">
        <v>22</v>
      </c>
      <c r="L2992" t="s">
        <v>24</v>
      </c>
      <c r="M2992" t="s">
        <v>33</v>
      </c>
      <c r="O2992" t="s">
        <v>26</v>
      </c>
      <c r="P2992" t="s">
        <v>34</v>
      </c>
      <c r="R2992" t="s">
        <v>35</v>
      </c>
      <c r="T2992" t="s">
        <v>86</v>
      </c>
      <c r="U2992" t="str">
        <f>VLOOKUP(C2992,'Irvine_MPN_16-17'!B:B,1,FALSE)</f>
        <v>CRCW20100000Z0EF</v>
      </c>
    </row>
    <row r="2993" spans="1:21" x14ac:dyDescent="0.25">
      <c r="A2993" t="s">
        <v>342</v>
      </c>
      <c r="B2993" t="s">
        <v>83</v>
      </c>
      <c r="C2993" t="s">
        <v>8237</v>
      </c>
      <c r="D2993" t="str">
        <f t="shared" si="46"/>
        <v>VISHAY/DALE293D107X9020D2TE3</v>
      </c>
      <c r="E2993" t="s">
        <v>1836</v>
      </c>
      <c r="G2993" t="s">
        <v>344</v>
      </c>
      <c r="H2993" t="s">
        <v>22</v>
      </c>
      <c r="J2993" t="s">
        <v>23</v>
      </c>
      <c r="K2993" t="s">
        <v>23</v>
      </c>
      <c r="L2993" t="s">
        <v>24</v>
      </c>
      <c r="M2993" t="s">
        <v>23</v>
      </c>
      <c r="O2993" t="s">
        <v>26</v>
      </c>
      <c r="P2993" t="s">
        <v>27</v>
      </c>
      <c r="R2993" t="s">
        <v>1837</v>
      </c>
      <c r="U2993" t="e">
        <f>VLOOKUP(C2993,'Irvine_MPN_16-17'!B:B,1,FALSE)</f>
        <v>#N/A</v>
      </c>
    </row>
    <row r="2994" spans="1:21" x14ac:dyDescent="0.25">
      <c r="A2994" t="s">
        <v>8238</v>
      </c>
      <c r="B2994" t="s">
        <v>83</v>
      </c>
      <c r="C2994" t="s">
        <v>8239</v>
      </c>
      <c r="D2994" t="str">
        <f t="shared" si="46"/>
        <v>VISHAY/DALECRA06S0831K00F</v>
      </c>
      <c r="E2994" t="s">
        <v>1836</v>
      </c>
      <c r="G2994" t="s">
        <v>8240</v>
      </c>
      <c r="H2994" t="s">
        <v>22</v>
      </c>
      <c r="J2994" t="s">
        <v>23</v>
      </c>
      <c r="K2994" t="s">
        <v>23</v>
      </c>
      <c r="L2994" t="s">
        <v>24</v>
      </c>
      <c r="M2994" t="s">
        <v>23</v>
      </c>
      <c r="O2994" t="s">
        <v>26</v>
      </c>
      <c r="P2994" t="s">
        <v>27</v>
      </c>
      <c r="R2994" t="s">
        <v>1837</v>
      </c>
      <c r="U2994" t="e">
        <f>VLOOKUP(C2994,'Irvine_MPN_16-17'!B:B,1,FALSE)</f>
        <v>#N/A</v>
      </c>
    </row>
    <row r="2995" spans="1:21" x14ac:dyDescent="0.25">
      <c r="A2995" t="s">
        <v>8238</v>
      </c>
      <c r="B2995" t="s">
        <v>83</v>
      </c>
      <c r="C2995" t="s">
        <v>8241</v>
      </c>
      <c r="D2995" t="str">
        <f t="shared" si="46"/>
        <v>VISHAY/DALECRA06S0831K00J</v>
      </c>
      <c r="E2995" t="s">
        <v>1836</v>
      </c>
      <c r="G2995" t="s">
        <v>8242</v>
      </c>
      <c r="H2995" t="s">
        <v>22</v>
      </c>
      <c r="J2995" t="s">
        <v>23</v>
      </c>
      <c r="K2995" t="s">
        <v>23</v>
      </c>
      <c r="L2995" t="s">
        <v>24</v>
      </c>
      <c r="M2995" t="s">
        <v>23</v>
      </c>
      <c r="O2995" t="s">
        <v>26</v>
      </c>
      <c r="P2995" t="s">
        <v>27</v>
      </c>
      <c r="R2995" t="s">
        <v>1837</v>
      </c>
      <c r="U2995" t="e">
        <f>VLOOKUP(C2995,'Irvine_MPN_16-17'!B:B,1,FALSE)</f>
        <v>#N/A</v>
      </c>
    </row>
    <row r="2996" spans="1:21" x14ac:dyDescent="0.25">
      <c r="A2996" t="s">
        <v>8243</v>
      </c>
      <c r="B2996" t="s">
        <v>83</v>
      </c>
      <c r="C2996" t="s">
        <v>8244</v>
      </c>
      <c r="D2996" t="str">
        <f t="shared" si="46"/>
        <v>VISHAY/DALECRA06S0834K70J</v>
      </c>
      <c r="E2996" t="s">
        <v>1836</v>
      </c>
      <c r="G2996" t="s">
        <v>8245</v>
      </c>
      <c r="H2996" t="s">
        <v>22</v>
      </c>
      <c r="J2996" t="s">
        <v>23</v>
      </c>
      <c r="K2996" t="s">
        <v>23</v>
      </c>
      <c r="L2996" t="s">
        <v>24</v>
      </c>
      <c r="M2996" t="s">
        <v>23</v>
      </c>
      <c r="O2996" t="s">
        <v>26</v>
      </c>
      <c r="P2996" t="s">
        <v>27</v>
      </c>
      <c r="R2996" t="s">
        <v>1837</v>
      </c>
      <c r="U2996" t="e">
        <f>VLOOKUP(C2996,'Irvine_MPN_16-17'!B:B,1,FALSE)</f>
        <v>#N/A</v>
      </c>
    </row>
    <row r="2997" spans="1:21" x14ac:dyDescent="0.25">
      <c r="A2997" t="s">
        <v>8243</v>
      </c>
      <c r="B2997" t="s">
        <v>83</v>
      </c>
      <c r="C2997" t="s">
        <v>8246</v>
      </c>
      <c r="D2997" t="str">
        <f t="shared" si="46"/>
        <v>VISHAY/DALECRA06S0834K70JTA</v>
      </c>
      <c r="E2997" t="s">
        <v>1836</v>
      </c>
      <c r="G2997" t="s">
        <v>8245</v>
      </c>
      <c r="H2997" t="s">
        <v>22</v>
      </c>
      <c r="J2997" t="s">
        <v>23</v>
      </c>
      <c r="K2997" t="s">
        <v>23</v>
      </c>
      <c r="L2997" t="s">
        <v>24</v>
      </c>
      <c r="M2997" t="s">
        <v>23</v>
      </c>
      <c r="O2997" t="s">
        <v>26</v>
      </c>
      <c r="P2997" t="s">
        <v>27</v>
      </c>
      <c r="R2997" t="s">
        <v>1837</v>
      </c>
      <c r="U2997" t="e">
        <f>VLOOKUP(C2997,'Irvine_MPN_16-17'!B:B,1,FALSE)</f>
        <v>#N/A</v>
      </c>
    </row>
    <row r="2998" spans="1:21" x14ac:dyDescent="0.25">
      <c r="A2998" t="s">
        <v>3449</v>
      </c>
      <c r="B2998" t="s">
        <v>83</v>
      </c>
      <c r="C2998" t="s">
        <v>8247</v>
      </c>
      <c r="D2998" t="str">
        <f t="shared" si="46"/>
        <v>VISHAY/DALECRA06S0834K75F</v>
      </c>
      <c r="E2998" t="s">
        <v>1836</v>
      </c>
      <c r="G2998" t="s">
        <v>8248</v>
      </c>
      <c r="H2998" t="s">
        <v>22</v>
      </c>
      <c r="J2998" t="s">
        <v>23</v>
      </c>
      <c r="K2998" t="s">
        <v>23</v>
      </c>
      <c r="L2998" t="s">
        <v>24</v>
      </c>
      <c r="M2998" t="s">
        <v>23</v>
      </c>
      <c r="O2998" t="s">
        <v>26</v>
      </c>
      <c r="P2998" t="s">
        <v>27</v>
      </c>
      <c r="R2998" t="s">
        <v>1837</v>
      </c>
      <c r="U2998" t="e">
        <f>VLOOKUP(C2998,'Irvine_MPN_16-17'!B:B,1,FALSE)</f>
        <v>#N/A</v>
      </c>
    </row>
    <row r="2999" spans="1:21" x14ac:dyDescent="0.25">
      <c r="A2999" t="s">
        <v>8249</v>
      </c>
      <c r="B2999" t="s">
        <v>83</v>
      </c>
      <c r="C2999" t="s">
        <v>8250</v>
      </c>
      <c r="D2999" t="str">
        <f t="shared" si="46"/>
        <v>VISHAY/DALECRA06S0838K20J</v>
      </c>
      <c r="E2999" t="s">
        <v>1836</v>
      </c>
      <c r="G2999" t="s">
        <v>8251</v>
      </c>
      <c r="H2999" t="s">
        <v>22</v>
      </c>
      <c r="J2999" t="s">
        <v>23</v>
      </c>
      <c r="K2999" t="s">
        <v>23</v>
      </c>
      <c r="L2999" t="s">
        <v>24</v>
      </c>
      <c r="M2999" t="s">
        <v>23</v>
      </c>
      <c r="O2999" t="s">
        <v>26</v>
      </c>
      <c r="P2999" t="s">
        <v>27</v>
      </c>
      <c r="R2999" t="s">
        <v>1837</v>
      </c>
      <c r="U2999" t="e">
        <f>VLOOKUP(C2999,'Irvine_MPN_16-17'!B:B,1,FALSE)</f>
        <v>#N/A</v>
      </c>
    </row>
    <row r="3000" spans="1:21" x14ac:dyDescent="0.25">
      <c r="A3000" t="s">
        <v>8249</v>
      </c>
      <c r="B3000" t="s">
        <v>83</v>
      </c>
      <c r="C3000" t="s">
        <v>8252</v>
      </c>
      <c r="D3000" t="str">
        <f t="shared" si="46"/>
        <v>VISHAY/DALECRA06S0838K25F</v>
      </c>
      <c r="E3000" t="s">
        <v>1836</v>
      </c>
      <c r="G3000" t="s">
        <v>8253</v>
      </c>
      <c r="H3000" t="s">
        <v>22</v>
      </c>
      <c r="J3000" t="s">
        <v>23</v>
      </c>
      <c r="K3000" t="s">
        <v>23</v>
      </c>
      <c r="L3000" t="s">
        <v>24</v>
      </c>
      <c r="M3000" t="s">
        <v>23</v>
      </c>
      <c r="O3000" t="s">
        <v>26</v>
      </c>
      <c r="P3000" t="s">
        <v>27</v>
      </c>
      <c r="R3000" t="s">
        <v>1837</v>
      </c>
      <c r="U3000" t="e">
        <f>VLOOKUP(C3000,'Irvine_MPN_16-17'!B:B,1,FALSE)</f>
        <v>#N/A</v>
      </c>
    </row>
    <row r="3001" spans="1:21" x14ac:dyDescent="0.25">
      <c r="A3001" t="s">
        <v>8254</v>
      </c>
      <c r="B3001" t="s">
        <v>83</v>
      </c>
      <c r="C3001" t="s">
        <v>8255</v>
      </c>
      <c r="D3001" t="str">
        <f t="shared" si="46"/>
        <v>VISHAY/DALECRA06S08310K0F</v>
      </c>
      <c r="E3001" t="s">
        <v>1836</v>
      </c>
      <c r="G3001" t="s">
        <v>8256</v>
      </c>
      <c r="H3001" t="s">
        <v>22</v>
      </c>
      <c r="J3001" t="s">
        <v>23</v>
      </c>
      <c r="K3001" t="s">
        <v>23</v>
      </c>
      <c r="L3001" t="s">
        <v>24</v>
      </c>
      <c r="M3001" t="s">
        <v>23</v>
      </c>
      <c r="O3001" t="s">
        <v>26</v>
      </c>
      <c r="P3001" t="s">
        <v>27</v>
      </c>
      <c r="R3001" t="s">
        <v>1837</v>
      </c>
      <c r="U3001" t="e">
        <f>VLOOKUP(C3001,'Irvine_MPN_16-17'!B:B,1,FALSE)</f>
        <v>#N/A</v>
      </c>
    </row>
    <row r="3002" spans="1:21" x14ac:dyDescent="0.25">
      <c r="A3002" t="s">
        <v>8257</v>
      </c>
      <c r="B3002" t="s">
        <v>83</v>
      </c>
      <c r="C3002" t="s">
        <v>8258</v>
      </c>
      <c r="D3002" t="str">
        <f t="shared" si="46"/>
        <v>VISHAY/DALECRA06S08310K0J</v>
      </c>
      <c r="E3002" t="s">
        <v>1836</v>
      </c>
      <c r="G3002" t="s">
        <v>8259</v>
      </c>
      <c r="H3002" t="s">
        <v>22</v>
      </c>
      <c r="J3002" t="s">
        <v>23</v>
      </c>
      <c r="K3002" t="s">
        <v>23</v>
      </c>
      <c r="L3002" t="s">
        <v>24</v>
      </c>
      <c r="M3002" t="s">
        <v>23</v>
      </c>
      <c r="O3002" t="s">
        <v>26</v>
      </c>
      <c r="P3002" t="s">
        <v>27</v>
      </c>
      <c r="R3002" t="s">
        <v>1837</v>
      </c>
      <c r="U3002" t="e">
        <f>VLOOKUP(C3002,'Irvine_MPN_16-17'!B:B,1,FALSE)</f>
        <v>#N/A</v>
      </c>
    </row>
    <row r="3003" spans="1:21" x14ac:dyDescent="0.25">
      <c r="A3003" t="s">
        <v>8260</v>
      </c>
      <c r="B3003" t="s">
        <v>83</v>
      </c>
      <c r="C3003" t="s">
        <v>8261</v>
      </c>
      <c r="D3003" t="str">
        <f t="shared" si="46"/>
        <v>VISHAY/DALECRA06S08322R0J</v>
      </c>
      <c r="E3003" t="s">
        <v>1836</v>
      </c>
      <c r="G3003" t="s">
        <v>8262</v>
      </c>
      <c r="H3003" t="s">
        <v>22</v>
      </c>
      <c r="J3003" t="s">
        <v>23</v>
      </c>
      <c r="K3003" t="s">
        <v>23</v>
      </c>
      <c r="L3003" t="s">
        <v>24</v>
      </c>
      <c r="M3003" t="s">
        <v>23</v>
      </c>
      <c r="O3003" t="s">
        <v>26</v>
      </c>
      <c r="P3003" t="s">
        <v>27</v>
      </c>
      <c r="R3003" t="s">
        <v>1837</v>
      </c>
      <c r="U3003" t="e">
        <f>VLOOKUP(C3003,'Irvine_MPN_16-17'!B:B,1,FALSE)</f>
        <v>#N/A</v>
      </c>
    </row>
    <row r="3004" spans="1:21" x14ac:dyDescent="0.25">
      <c r="A3004" t="s">
        <v>8260</v>
      </c>
      <c r="B3004" t="s">
        <v>83</v>
      </c>
      <c r="C3004" t="s">
        <v>8263</v>
      </c>
      <c r="D3004" t="str">
        <f t="shared" si="46"/>
        <v>VISHAY/DALECRA06S08322R1F</v>
      </c>
      <c r="E3004" t="s">
        <v>1836</v>
      </c>
      <c r="G3004" t="s">
        <v>8264</v>
      </c>
      <c r="H3004" t="s">
        <v>22</v>
      </c>
      <c r="J3004" t="s">
        <v>23</v>
      </c>
      <c r="K3004" t="s">
        <v>23</v>
      </c>
      <c r="L3004" t="s">
        <v>24</v>
      </c>
      <c r="M3004" t="s">
        <v>23</v>
      </c>
      <c r="O3004" t="s">
        <v>26</v>
      </c>
      <c r="P3004" t="s">
        <v>27</v>
      </c>
      <c r="R3004" t="s">
        <v>1837</v>
      </c>
      <c r="U3004" t="e">
        <f>VLOOKUP(C3004,'Irvine_MPN_16-17'!B:B,1,FALSE)</f>
        <v>#N/A</v>
      </c>
    </row>
    <row r="3005" spans="1:21" x14ac:dyDescent="0.25">
      <c r="A3005" t="s">
        <v>2406</v>
      </c>
      <c r="B3005" t="s">
        <v>83</v>
      </c>
      <c r="C3005" t="s">
        <v>8265</v>
      </c>
      <c r="D3005" t="str">
        <f t="shared" si="46"/>
        <v>VISHAY/DALECRA06S08324R9F</v>
      </c>
      <c r="E3005" t="s">
        <v>1836</v>
      </c>
      <c r="G3005" t="s">
        <v>2408</v>
      </c>
      <c r="H3005" t="s">
        <v>22</v>
      </c>
      <c r="J3005" t="s">
        <v>23</v>
      </c>
      <c r="K3005" t="s">
        <v>23</v>
      </c>
      <c r="L3005" t="s">
        <v>24</v>
      </c>
      <c r="M3005" t="s">
        <v>23</v>
      </c>
      <c r="O3005" t="s">
        <v>26</v>
      </c>
      <c r="P3005" t="s">
        <v>27</v>
      </c>
      <c r="R3005" t="s">
        <v>1837</v>
      </c>
      <c r="U3005" t="e">
        <f>VLOOKUP(C3005,'Irvine_MPN_16-17'!B:B,1,FALSE)</f>
        <v>#N/A</v>
      </c>
    </row>
    <row r="3006" spans="1:21" x14ac:dyDescent="0.25">
      <c r="A3006" t="s">
        <v>2406</v>
      </c>
      <c r="B3006" t="s">
        <v>83</v>
      </c>
      <c r="C3006" t="s">
        <v>8266</v>
      </c>
      <c r="D3006" t="str">
        <f t="shared" si="46"/>
        <v>VISHAY/DALECRA06S08324R9FTA</v>
      </c>
      <c r="E3006" t="s">
        <v>1836</v>
      </c>
      <c r="G3006" t="s">
        <v>2408</v>
      </c>
      <c r="H3006" t="s">
        <v>22</v>
      </c>
      <c r="J3006" t="s">
        <v>23</v>
      </c>
      <c r="K3006" t="s">
        <v>23</v>
      </c>
      <c r="L3006" t="s">
        <v>24</v>
      </c>
      <c r="M3006" t="s">
        <v>23</v>
      </c>
      <c r="O3006" t="s">
        <v>26</v>
      </c>
      <c r="P3006" t="s">
        <v>27</v>
      </c>
      <c r="R3006" t="s">
        <v>1837</v>
      </c>
      <c r="U3006" t="e">
        <f>VLOOKUP(C3006,'Irvine_MPN_16-17'!B:B,1,FALSE)</f>
        <v>#N/A</v>
      </c>
    </row>
    <row r="3007" spans="1:21" x14ac:dyDescent="0.25">
      <c r="A3007" t="s">
        <v>8267</v>
      </c>
      <c r="B3007" t="s">
        <v>83</v>
      </c>
      <c r="C3007" t="s">
        <v>8268</v>
      </c>
      <c r="D3007" t="str">
        <f t="shared" si="46"/>
        <v>VISHAY/DALECRA06S08333R0J</v>
      </c>
      <c r="E3007" t="s">
        <v>1836</v>
      </c>
      <c r="G3007" t="s">
        <v>8269</v>
      </c>
      <c r="H3007" t="s">
        <v>22</v>
      </c>
      <c r="J3007" t="s">
        <v>23</v>
      </c>
      <c r="K3007" t="s">
        <v>23</v>
      </c>
      <c r="L3007" t="s">
        <v>24</v>
      </c>
      <c r="M3007" t="s">
        <v>23</v>
      </c>
      <c r="O3007" t="s">
        <v>26</v>
      </c>
      <c r="P3007" t="s">
        <v>27</v>
      </c>
      <c r="R3007" t="s">
        <v>1837</v>
      </c>
      <c r="U3007" t="e">
        <f>VLOOKUP(C3007,'Irvine_MPN_16-17'!B:B,1,FALSE)</f>
        <v>#N/A</v>
      </c>
    </row>
    <row r="3008" spans="1:21" x14ac:dyDescent="0.25">
      <c r="A3008" t="s">
        <v>8270</v>
      </c>
      <c r="B3008" t="s">
        <v>83</v>
      </c>
      <c r="C3008" t="s">
        <v>8271</v>
      </c>
      <c r="D3008" t="str">
        <f t="shared" si="46"/>
        <v>VISHAY/DALECRA06S08336R0J</v>
      </c>
      <c r="E3008" t="s">
        <v>1836</v>
      </c>
      <c r="G3008" t="s">
        <v>8272</v>
      </c>
      <c r="H3008" t="s">
        <v>22</v>
      </c>
      <c r="J3008" t="s">
        <v>23</v>
      </c>
      <c r="K3008" t="s">
        <v>23</v>
      </c>
      <c r="L3008" t="s">
        <v>24</v>
      </c>
      <c r="M3008" t="s">
        <v>23</v>
      </c>
      <c r="O3008" t="s">
        <v>26</v>
      </c>
      <c r="P3008" t="s">
        <v>27</v>
      </c>
      <c r="R3008" t="s">
        <v>1837</v>
      </c>
      <c r="U3008" t="e">
        <f>VLOOKUP(C3008,'Irvine_MPN_16-17'!B:B,1,FALSE)</f>
        <v>#N/A</v>
      </c>
    </row>
    <row r="3009" spans="1:21" x14ac:dyDescent="0.25">
      <c r="A3009" t="s">
        <v>8270</v>
      </c>
      <c r="B3009" t="s">
        <v>83</v>
      </c>
      <c r="C3009" t="s">
        <v>8273</v>
      </c>
      <c r="D3009" t="str">
        <f t="shared" si="46"/>
        <v>VISHAY/DALECRA06S08336R0JTA</v>
      </c>
      <c r="E3009" t="s">
        <v>1836</v>
      </c>
      <c r="G3009" t="s">
        <v>8272</v>
      </c>
      <c r="H3009" t="s">
        <v>22</v>
      </c>
      <c r="J3009" t="s">
        <v>23</v>
      </c>
      <c r="K3009" t="s">
        <v>23</v>
      </c>
      <c r="L3009" t="s">
        <v>24</v>
      </c>
      <c r="M3009" t="s">
        <v>23</v>
      </c>
      <c r="O3009" t="s">
        <v>26</v>
      </c>
      <c r="P3009" t="s">
        <v>27</v>
      </c>
      <c r="R3009" t="s">
        <v>1837</v>
      </c>
      <c r="U3009" t="e">
        <f>VLOOKUP(C3009,'Irvine_MPN_16-17'!B:B,1,FALSE)</f>
        <v>#N/A</v>
      </c>
    </row>
    <row r="3010" spans="1:21" x14ac:dyDescent="0.25">
      <c r="A3010" t="s">
        <v>8274</v>
      </c>
      <c r="B3010" t="s">
        <v>83</v>
      </c>
      <c r="C3010" t="s">
        <v>8275</v>
      </c>
      <c r="D3010" t="str">
        <f t="shared" si="46"/>
        <v>VISHAY/DALECRA06S08339R0J</v>
      </c>
      <c r="E3010" t="s">
        <v>1836</v>
      </c>
      <c r="G3010" t="s">
        <v>8276</v>
      </c>
      <c r="H3010" t="s">
        <v>22</v>
      </c>
      <c r="J3010" t="s">
        <v>23</v>
      </c>
      <c r="K3010" t="s">
        <v>23</v>
      </c>
      <c r="L3010" t="s">
        <v>24</v>
      </c>
      <c r="M3010" t="s">
        <v>23</v>
      </c>
      <c r="O3010" t="s">
        <v>26</v>
      </c>
      <c r="P3010" t="s">
        <v>27</v>
      </c>
      <c r="R3010" t="s">
        <v>1837</v>
      </c>
      <c r="U3010" t="e">
        <f>VLOOKUP(C3010,'Irvine_MPN_16-17'!B:B,1,FALSE)</f>
        <v>#N/A</v>
      </c>
    </row>
    <row r="3011" spans="1:21" x14ac:dyDescent="0.25">
      <c r="A3011" t="s">
        <v>8274</v>
      </c>
      <c r="B3011" t="s">
        <v>83</v>
      </c>
      <c r="C3011" t="s">
        <v>8277</v>
      </c>
      <c r="D3011" t="str">
        <f t="shared" ref="D3011:D3074" si="47">CONCATENATE(B3011,C3011)</f>
        <v>VISHAY/DALECRA06S08339R0JTA</v>
      </c>
      <c r="E3011" t="s">
        <v>1836</v>
      </c>
      <c r="G3011" t="s">
        <v>8276</v>
      </c>
      <c r="H3011" t="s">
        <v>22</v>
      </c>
      <c r="J3011" t="s">
        <v>23</v>
      </c>
      <c r="K3011" t="s">
        <v>23</v>
      </c>
      <c r="L3011" t="s">
        <v>24</v>
      </c>
      <c r="M3011" t="s">
        <v>23</v>
      </c>
      <c r="O3011" t="s">
        <v>26</v>
      </c>
      <c r="P3011" t="s">
        <v>27</v>
      </c>
      <c r="R3011" t="s">
        <v>1837</v>
      </c>
      <c r="U3011" t="e">
        <f>VLOOKUP(C3011,'Irvine_MPN_16-17'!B:B,1,FALSE)</f>
        <v>#N/A</v>
      </c>
    </row>
    <row r="3012" spans="1:21" x14ac:dyDescent="0.25">
      <c r="A3012" t="s">
        <v>8278</v>
      </c>
      <c r="B3012" t="s">
        <v>83</v>
      </c>
      <c r="C3012" t="s">
        <v>8279</v>
      </c>
      <c r="D3012" t="str">
        <f t="shared" si="47"/>
        <v>VISHAY/DALECRA06S08349R9F</v>
      </c>
      <c r="E3012" t="s">
        <v>1836</v>
      </c>
      <c r="G3012" t="s">
        <v>8280</v>
      </c>
      <c r="H3012" t="s">
        <v>22</v>
      </c>
      <c r="J3012" t="s">
        <v>23</v>
      </c>
      <c r="K3012" t="s">
        <v>23</v>
      </c>
      <c r="L3012" t="s">
        <v>24</v>
      </c>
      <c r="M3012" t="s">
        <v>23</v>
      </c>
      <c r="O3012" t="s">
        <v>26</v>
      </c>
      <c r="P3012" t="s">
        <v>27</v>
      </c>
      <c r="R3012" t="s">
        <v>1837</v>
      </c>
      <c r="U3012" t="e">
        <f>VLOOKUP(C3012,'Irvine_MPN_16-17'!B:B,1,FALSE)</f>
        <v>#N/A</v>
      </c>
    </row>
    <row r="3013" spans="1:21" x14ac:dyDescent="0.25">
      <c r="A3013" t="s">
        <v>8281</v>
      </c>
      <c r="B3013" t="s">
        <v>83</v>
      </c>
      <c r="C3013" t="s">
        <v>8282</v>
      </c>
      <c r="D3013" t="str">
        <f t="shared" si="47"/>
        <v>VISHAY/DALECRA06S08351R0J</v>
      </c>
      <c r="E3013" t="s">
        <v>1836</v>
      </c>
      <c r="G3013" t="s">
        <v>8283</v>
      </c>
      <c r="H3013" t="s">
        <v>22</v>
      </c>
      <c r="J3013" t="s">
        <v>23</v>
      </c>
      <c r="K3013" t="s">
        <v>23</v>
      </c>
      <c r="L3013" t="s">
        <v>24</v>
      </c>
      <c r="M3013" t="s">
        <v>23</v>
      </c>
      <c r="O3013" t="s">
        <v>26</v>
      </c>
      <c r="P3013" t="s">
        <v>27</v>
      </c>
      <c r="R3013" t="s">
        <v>1837</v>
      </c>
      <c r="U3013" t="e">
        <f>VLOOKUP(C3013,'Irvine_MPN_16-17'!B:B,1,FALSE)</f>
        <v>#N/A</v>
      </c>
    </row>
    <row r="3014" spans="1:21" x14ac:dyDescent="0.25">
      <c r="A3014" t="s">
        <v>8281</v>
      </c>
      <c r="B3014" t="s">
        <v>83</v>
      </c>
      <c r="C3014" t="s">
        <v>8284</v>
      </c>
      <c r="D3014" t="str">
        <f t="shared" si="47"/>
        <v>VISHAY/DALECRA06S08351R1F</v>
      </c>
      <c r="E3014" t="s">
        <v>1836</v>
      </c>
      <c r="G3014" t="s">
        <v>8285</v>
      </c>
      <c r="H3014" t="s">
        <v>22</v>
      </c>
      <c r="J3014" t="s">
        <v>23</v>
      </c>
      <c r="K3014" t="s">
        <v>23</v>
      </c>
      <c r="L3014" t="s">
        <v>24</v>
      </c>
      <c r="M3014" t="s">
        <v>23</v>
      </c>
      <c r="O3014" t="s">
        <v>26</v>
      </c>
      <c r="P3014" t="s">
        <v>27</v>
      </c>
      <c r="R3014" t="s">
        <v>1837</v>
      </c>
      <c r="U3014" t="e">
        <f>VLOOKUP(C3014,'Irvine_MPN_16-17'!B:B,1,FALSE)</f>
        <v>#N/A</v>
      </c>
    </row>
    <row r="3015" spans="1:21" x14ac:dyDescent="0.25">
      <c r="A3015" t="s">
        <v>8260</v>
      </c>
      <c r="B3015" t="s">
        <v>83</v>
      </c>
      <c r="C3015" t="s">
        <v>8286</v>
      </c>
      <c r="D3015" t="str">
        <f t="shared" si="47"/>
        <v>VISHAY/DALECRA06S080322R1FRT1E3</v>
      </c>
      <c r="E3015" t="s">
        <v>1836</v>
      </c>
      <c r="G3015" t="s">
        <v>8264</v>
      </c>
      <c r="H3015" t="s">
        <v>22</v>
      </c>
      <c r="J3015" t="s">
        <v>23</v>
      </c>
      <c r="K3015" t="s">
        <v>23</v>
      </c>
      <c r="L3015" t="s">
        <v>24</v>
      </c>
      <c r="M3015" t="s">
        <v>23</v>
      </c>
      <c r="O3015" t="s">
        <v>26</v>
      </c>
      <c r="P3015" t="s">
        <v>27</v>
      </c>
      <c r="R3015" t="s">
        <v>1837</v>
      </c>
      <c r="U3015" t="e">
        <f>VLOOKUP(C3015,'Irvine_MPN_16-17'!B:B,1,FALSE)</f>
        <v>#N/A</v>
      </c>
    </row>
    <row r="3016" spans="1:21" x14ac:dyDescent="0.25">
      <c r="A3016" t="s">
        <v>8278</v>
      </c>
      <c r="B3016" t="s">
        <v>83</v>
      </c>
      <c r="C3016" t="s">
        <v>8287</v>
      </c>
      <c r="D3016" t="str">
        <f t="shared" si="47"/>
        <v>VISHAY/DALECRA06S080349R9FRT1E3</v>
      </c>
      <c r="E3016" t="s">
        <v>1836</v>
      </c>
      <c r="G3016" t="s">
        <v>8280</v>
      </c>
      <c r="H3016" t="s">
        <v>22</v>
      </c>
      <c r="J3016" t="s">
        <v>23</v>
      </c>
      <c r="K3016" t="s">
        <v>23</v>
      </c>
      <c r="L3016" t="s">
        <v>24</v>
      </c>
      <c r="M3016" t="s">
        <v>23</v>
      </c>
      <c r="O3016" t="s">
        <v>26</v>
      </c>
      <c r="P3016" t="s">
        <v>27</v>
      </c>
      <c r="R3016" t="s">
        <v>1837</v>
      </c>
      <c r="U3016" t="e">
        <f>VLOOKUP(C3016,'Irvine_MPN_16-17'!B:B,1,FALSE)</f>
        <v>#N/A</v>
      </c>
    </row>
    <row r="3017" spans="1:21" x14ac:dyDescent="0.25">
      <c r="A3017" t="s">
        <v>3445</v>
      </c>
      <c r="B3017" t="s">
        <v>83</v>
      </c>
      <c r="C3017" t="s">
        <v>8288</v>
      </c>
      <c r="D3017" t="str">
        <f t="shared" si="47"/>
        <v>VISHAY/DALECRA06S083100RF</v>
      </c>
      <c r="E3017" t="s">
        <v>1836</v>
      </c>
      <c r="G3017" t="s">
        <v>8289</v>
      </c>
      <c r="H3017" t="s">
        <v>22</v>
      </c>
      <c r="J3017" t="s">
        <v>23</v>
      </c>
      <c r="K3017" t="s">
        <v>23</v>
      </c>
      <c r="L3017" t="s">
        <v>24</v>
      </c>
      <c r="M3017" t="s">
        <v>23</v>
      </c>
      <c r="O3017" t="s">
        <v>26</v>
      </c>
      <c r="P3017" t="s">
        <v>27</v>
      </c>
      <c r="R3017" t="s">
        <v>1837</v>
      </c>
      <c r="U3017" t="e">
        <f>VLOOKUP(C3017,'Irvine_MPN_16-17'!B:B,1,FALSE)</f>
        <v>#N/A</v>
      </c>
    </row>
    <row r="3018" spans="1:21" x14ac:dyDescent="0.25">
      <c r="A3018" t="s">
        <v>8290</v>
      </c>
      <c r="B3018" t="s">
        <v>83</v>
      </c>
      <c r="C3018" t="s">
        <v>8291</v>
      </c>
      <c r="D3018" t="str">
        <f t="shared" si="47"/>
        <v>VISHAY/DALECRA06S083100RJ</v>
      </c>
      <c r="E3018" t="s">
        <v>1836</v>
      </c>
      <c r="G3018" t="s">
        <v>8292</v>
      </c>
      <c r="H3018" t="s">
        <v>22</v>
      </c>
      <c r="J3018" t="s">
        <v>23</v>
      </c>
      <c r="K3018" t="s">
        <v>23</v>
      </c>
      <c r="L3018" t="s">
        <v>24</v>
      </c>
      <c r="M3018" t="s">
        <v>23</v>
      </c>
      <c r="O3018" t="s">
        <v>26</v>
      </c>
      <c r="P3018" t="s">
        <v>27</v>
      </c>
      <c r="R3018" t="s">
        <v>1837</v>
      </c>
      <c r="U3018" t="e">
        <f>VLOOKUP(C3018,'Irvine_MPN_16-17'!B:B,1,FALSE)</f>
        <v>#N/A</v>
      </c>
    </row>
    <row r="3019" spans="1:21" x14ac:dyDescent="0.25">
      <c r="A3019" t="s">
        <v>8293</v>
      </c>
      <c r="B3019" t="s">
        <v>83</v>
      </c>
      <c r="C3019" t="s">
        <v>8291</v>
      </c>
      <c r="D3019" t="str">
        <f t="shared" si="47"/>
        <v>VISHAY/DALECRA06S083100RJ</v>
      </c>
      <c r="E3019" t="s">
        <v>1836</v>
      </c>
      <c r="G3019" t="s">
        <v>8292</v>
      </c>
      <c r="H3019" t="s">
        <v>22</v>
      </c>
      <c r="J3019" t="s">
        <v>23</v>
      </c>
      <c r="K3019" t="s">
        <v>23</v>
      </c>
      <c r="L3019" t="s">
        <v>24</v>
      </c>
      <c r="M3019" t="s">
        <v>23</v>
      </c>
      <c r="O3019" t="s">
        <v>26</v>
      </c>
      <c r="P3019" t="s">
        <v>27</v>
      </c>
      <c r="R3019" t="s">
        <v>1837</v>
      </c>
      <c r="U3019" t="e">
        <f>VLOOKUP(C3019,'Irvine_MPN_16-17'!B:B,1,FALSE)</f>
        <v>#N/A</v>
      </c>
    </row>
    <row r="3020" spans="1:21" x14ac:dyDescent="0.25">
      <c r="A3020" t="s">
        <v>8294</v>
      </c>
      <c r="B3020" t="s">
        <v>83</v>
      </c>
      <c r="C3020" t="s">
        <v>8295</v>
      </c>
      <c r="D3020" t="str">
        <f t="shared" si="47"/>
        <v>VISHAY/DALECRA06S083330RJ</v>
      </c>
      <c r="E3020" t="s">
        <v>1836</v>
      </c>
      <c r="G3020" t="s">
        <v>8296</v>
      </c>
      <c r="H3020" t="s">
        <v>22</v>
      </c>
      <c r="J3020" t="s">
        <v>23</v>
      </c>
      <c r="K3020" t="s">
        <v>23</v>
      </c>
      <c r="L3020" t="s">
        <v>24</v>
      </c>
      <c r="M3020" t="s">
        <v>23</v>
      </c>
      <c r="O3020" t="s">
        <v>26</v>
      </c>
      <c r="P3020" t="s">
        <v>27</v>
      </c>
      <c r="R3020" t="s">
        <v>1837</v>
      </c>
      <c r="U3020" t="e">
        <f>VLOOKUP(C3020,'Irvine_MPN_16-17'!B:B,1,FALSE)</f>
        <v>#N/A</v>
      </c>
    </row>
    <row r="3021" spans="1:21" x14ac:dyDescent="0.25">
      <c r="A3021" t="s">
        <v>8294</v>
      </c>
      <c r="B3021" t="s">
        <v>83</v>
      </c>
      <c r="C3021" t="s">
        <v>8297</v>
      </c>
      <c r="D3021" t="str">
        <f t="shared" si="47"/>
        <v>VISHAY/DALECRA06S083332RF</v>
      </c>
      <c r="E3021" t="s">
        <v>1836</v>
      </c>
      <c r="G3021" t="s">
        <v>8298</v>
      </c>
      <c r="H3021" t="s">
        <v>22</v>
      </c>
      <c r="J3021" t="s">
        <v>23</v>
      </c>
      <c r="K3021" t="s">
        <v>23</v>
      </c>
      <c r="L3021" t="s">
        <v>24</v>
      </c>
      <c r="M3021" t="s">
        <v>23</v>
      </c>
      <c r="O3021" t="s">
        <v>26</v>
      </c>
      <c r="P3021" t="s">
        <v>27</v>
      </c>
      <c r="R3021" t="s">
        <v>1837</v>
      </c>
      <c r="U3021" t="e">
        <f>VLOOKUP(C3021,'Irvine_MPN_16-17'!B:B,1,FALSE)</f>
        <v>#N/A</v>
      </c>
    </row>
    <row r="3022" spans="1:21" x14ac:dyDescent="0.25">
      <c r="A3022" t="s">
        <v>8290</v>
      </c>
      <c r="B3022" t="s">
        <v>83</v>
      </c>
      <c r="C3022" t="s">
        <v>8299</v>
      </c>
      <c r="D3022" t="str">
        <f t="shared" si="47"/>
        <v>VISHAY/DALECRA06S0803101JRT1E3</v>
      </c>
      <c r="E3022" t="s">
        <v>1836</v>
      </c>
      <c r="G3022" t="s">
        <v>8292</v>
      </c>
      <c r="H3022" t="s">
        <v>22</v>
      </c>
      <c r="J3022" t="s">
        <v>23</v>
      </c>
      <c r="K3022" t="s">
        <v>23</v>
      </c>
      <c r="L3022" t="s">
        <v>24</v>
      </c>
      <c r="M3022" t="s">
        <v>23</v>
      </c>
      <c r="O3022" t="s">
        <v>26</v>
      </c>
      <c r="P3022" t="s">
        <v>27</v>
      </c>
      <c r="R3022" t="s">
        <v>1837</v>
      </c>
      <c r="U3022" t="e">
        <f>VLOOKUP(C3022,'Irvine_MPN_16-17'!B:B,1,FALSE)</f>
        <v>#N/A</v>
      </c>
    </row>
    <row r="3023" spans="1:21" x14ac:dyDescent="0.25">
      <c r="A3023" t="s">
        <v>8293</v>
      </c>
      <c r="B3023" t="s">
        <v>83</v>
      </c>
      <c r="C3023" t="s">
        <v>8299</v>
      </c>
      <c r="D3023" t="str">
        <f t="shared" si="47"/>
        <v>VISHAY/DALECRA06S0803101JRT1E3</v>
      </c>
      <c r="E3023" t="s">
        <v>1836</v>
      </c>
      <c r="G3023" t="s">
        <v>8292</v>
      </c>
      <c r="H3023" t="s">
        <v>22</v>
      </c>
      <c r="J3023" t="s">
        <v>23</v>
      </c>
      <c r="K3023" t="s">
        <v>23</v>
      </c>
      <c r="L3023" t="s">
        <v>24</v>
      </c>
      <c r="M3023" t="s">
        <v>23</v>
      </c>
      <c r="O3023" t="s">
        <v>26</v>
      </c>
      <c r="P3023" t="s">
        <v>27</v>
      </c>
      <c r="R3023" t="s">
        <v>1837</v>
      </c>
      <c r="U3023" t="e">
        <f>VLOOKUP(C3023,'Irvine_MPN_16-17'!B:B,1,FALSE)</f>
        <v>#N/A</v>
      </c>
    </row>
    <row r="3024" spans="1:21" x14ac:dyDescent="0.25">
      <c r="A3024" t="s">
        <v>8300</v>
      </c>
      <c r="B3024" t="s">
        <v>83</v>
      </c>
      <c r="C3024" t="s">
        <v>8301</v>
      </c>
      <c r="D3024" t="str">
        <f t="shared" si="47"/>
        <v>VISHAY/DALECRA06S0830000ZT</v>
      </c>
      <c r="E3024" t="s">
        <v>1836</v>
      </c>
      <c r="G3024" t="s">
        <v>8302</v>
      </c>
      <c r="H3024" t="s">
        <v>22</v>
      </c>
      <c r="J3024" t="s">
        <v>23</v>
      </c>
      <c r="K3024" t="s">
        <v>23</v>
      </c>
      <c r="L3024" t="s">
        <v>24</v>
      </c>
      <c r="M3024" t="s">
        <v>23</v>
      </c>
      <c r="O3024" t="s">
        <v>26</v>
      </c>
      <c r="P3024" t="s">
        <v>27</v>
      </c>
      <c r="R3024" t="s">
        <v>1837</v>
      </c>
      <c r="U3024" t="e">
        <f>VLOOKUP(C3024,'Irvine_MPN_16-17'!B:B,1,FALSE)</f>
        <v>#N/A</v>
      </c>
    </row>
    <row r="3025" spans="1:21" x14ac:dyDescent="0.25">
      <c r="A3025" t="s">
        <v>4974</v>
      </c>
      <c r="B3025" t="s">
        <v>83</v>
      </c>
      <c r="C3025" t="s">
        <v>8303</v>
      </c>
      <c r="D3025" t="str">
        <f t="shared" si="47"/>
        <v>VISHAY/DALECRA06S08030000ZRT1E3</v>
      </c>
      <c r="E3025" t="s">
        <v>1836</v>
      </c>
      <c r="G3025" t="s">
        <v>8304</v>
      </c>
      <c r="H3025" t="s">
        <v>22</v>
      </c>
      <c r="J3025" t="s">
        <v>23</v>
      </c>
      <c r="K3025" t="s">
        <v>23</v>
      </c>
      <c r="L3025" t="s">
        <v>24</v>
      </c>
      <c r="M3025" t="s">
        <v>23</v>
      </c>
      <c r="O3025" t="s">
        <v>26</v>
      </c>
      <c r="P3025" t="s">
        <v>27</v>
      </c>
      <c r="R3025" t="s">
        <v>1837</v>
      </c>
      <c r="U3025" t="e">
        <f>VLOOKUP(C3025,'Irvine_MPN_16-17'!B:B,1,FALSE)</f>
        <v>#N/A</v>
      </c>
    </row>
    <row r="3026" spans="1:21" x14ac:dyDescent="0.25">
      <c r="A3026" t="s">
        <v>4974</v>
      </c>
      <c r="B3026" t="s">
        <v>83</v>
      </c>
      <c r="C3026" t="s">
        <v>8305</v>
      </c>
      <c r="D3026" t="str">
        <f t="shared" si="47"/>
        <v>VISHAY/DALECRA06S08030000ZT</v>
      </c>
      <c r="E3026" t="s">
        <v>1836</v>
      </c>
      <c r="G3026" t="s">
        <v>8304</v>
      </c>
      <c r="H3026" t="s">
        <v>22</v>
      </c>
      <c r="J3026" t="s">
        <v>23</v>
      </c>
      <c r="K3026" t="s">
        <v>23</v>
      </c>
      <c r="L3026" t="s">
        <v>24</v>
      </c>
      <c r="M3026" t="s">
        <v>23</v>
      </c>
      <c r="O3026" t="s">
        <v>26</v>
      </c>
      <c r="P3026" t="s">
        <v>27</v>
      </c>
      <c r="R3026" t="s">
        <v>1837</v>
      </c>
      <c r="U3026" t="e">
        <f>VLOOKUP(C3026,'Irvine_MPN_16-17'!B:B,1,FALSE)</f>
        <v>#N/A</v>
      </c>
    </row>
    <row r="3027" spans="1:21" x14ac:dyDescent="0.25">
      <c r="A3027" t="s">
        <v>3445</v>
      </c>
      <c r="B3027" t="s">
        <v>83</v>
      </c>
      <c r="C3027" t="s">
        <v>8306</v>
      </c>
      <c r="D3027" t="str">
        <f t="shared" si="47"/>
        <v>VISHAY/DALECRA06S08031000FRT1E3</v>
      </c>
      <c r="E3027" t="s">
        <v>1836</v>
      </c>
      <c r="G3027" t="s">
        <v>8289</v>
      </c>
      <c r="H3027" t="s">
        <v>22</v>
      </c>
      <c r="J3027" t="s">
        <v>23</v>
      </c>
      <c r="K3027" t="s">
        <v>23</v>
      </c>
      <c r="L3027" t="s">
        <v>24</v>
      </c>
      <c r="M3027" t="s">
        <v>23</v>
      </c>
      <c r="O3027" t="s">
        <v>26</v>
      </c>
      <c r="P3027" t="s">
        <v>27</v>
      </c>
      <c r="R3027" t="s">
        <v>1837</v>
      </c>
      <c r="U3027" t="e">
        <f>VLOOKUP(C3027,'Irvine_MPN_16-17'!B:B,1,FALSE)</f>
        <v>#N/A</v>
      </c>
    </row>
    <row r="3028" spans="1:21" x14ac:dyDescent="0.25">
      <c r="A3028" t="s">
        <v>8254</v>
      </c>
      <c r="B3028" t="s">
        <v>83</v>
      </c>
      <c r="C3028" t="s">
        <v>8307</v>
      </c>
      <c r="D3028" t="str">
        <f t="shared" si="47"/>
        <v>VISHAY/DALECRA06S08031002FRT1</v>
      </c>
      <c r="E3028" t="s">
        <v>1836</v>
      </c>
      <c r="G3028" t="s">
        <v>8256</v>
      </c>
      <c r="H3028" t="s">
        <v>22</v>
      </c>
      <c r="J3028" t="s">
        <v>23</v>
      </c>
      <c r="K3028" t="s">
        <v>23</v>
      </c>
      <c r="L3028" t="s">
        <v>24</v>
      </c>
      <c r="M3028" t="s">
        <v>23</v>
      </c>
      <c r="O3028" t="s">
        <v>26</v>
      </c>
      <c r="P3028" t="s">
        <v>27</v>
      </c>
      <c r="R3028" t="s">
        <v>1837</v>
      </c>
      <c r="U3028" t="e">
        <f>VLOOKUP(C3028,'Irvine_MPN_16-17'!B:B,1,FALSE)</f>
        <v>#N/A</v>
      </c>
    </row>
    <row r="3029" spans="1:21" x14ac:dyDescent="0.25">
      <c r="A3029" t="s">
        <v>3449</v>
      </c>
      <c r="B3029" t="s">
        <v>83</v>
      </c>
      <c r="C3029" t="s">
        <v>8308</v>
      </c>
      <c r="D3029" t="str">
        <f t="shared" si="47"/>
        <v>VISHAY/DALECRA06S08034751FRT1E3</v>
      </c>
      <c r="E3029" t="s">
        <v>1836</v>
      </c>
      <c r="G3029" t="s">
        <v>8248</v>
      </c>
      <c r="H3029" t="s">
        <v>22</v>
      </c>
      <c r="J3029" t="s">
        <v>23</v>
      </c>
      <c r="K3029" t="s">
        <v>23</v>
      </c>
      <c r="L3029" t="s">
        <v>24</v>
      </c>
      <c r="M3029" t="s">
        <v>23</v>
      </c>
      <c r="O3029" t="s">
        <v>26</v>
      </c>
      <c r="P3029" t="s">
        <v>27</v>
      </c>
      <c r="R3029" t="s">
        <v>1837</v>
      </c>
      <c r="U3029" t="e">
        <f>VLOOKUP(C3029,'Irvine_MPN_16-17'!B:B,1,FALSE)</f>
        <v>#N/A</v>
      </c>
    </row>
    <row r="3030" spans="1:21" x14ac:dyDescent="0.25">
      <c r="A3030" t="s">
        <v>8309</v>
      </c>
      <c r="B3030" t="s">
        <v>83</v>
      </c>
      <c r="C3030" t="s">
        <v>8310</v>
      </c>
      <c r="D3030" t="str">
        <f t="shared" si="47"/>
        <v>VISHAY/DALECRCW0603-1R00FT</v>
      </c>
      <c r="E3030" t="s">
        <v>25</v>
      </c>
      <c r="G3030" t="s">
        <v>8311</v>
      </c>
      <c r="H3030" t="s">
        <v>22</v>
      </c>
      <c r="J3030" t="s">
        <v>160</v>
      </c>
      <c r="K3030" t="s">
        <v>22</v>
      </c>
      <c r="L3030" t="s">
        <v>24</v>
      </c>
      <c r="M3030" t="s">
        <v>33</v>
      </c>
      <c r="O3030" t="s">
        <v>26</v>
      </c>
      <c r="P3030" t="s">
        <v>34</v>
      </c>
      <c r="R3030" t="s">
        <v>35</v>
      </c>
      <c r="U3030" t="e">
        <f>VLOOKUP(C3030,'Irvine_MPN_16-17'!B:B,1,FALSE)</f>
        <v>#N/A</v>
      </c>
    </row>
    <row r="3031" spans="1:21" x14ac:dyDescent="0.25">
      <c r="A3031" t="s">
        <v>1463</v>
      </c>
      <c r="B3031" t="s">
        <v>83</v>
      </c>
      <c r="C3031" t="s">
        <v>8312</v>
      </c>
      <c r="D3031" t="str">
        <f t="shared" si="47"/>
        <v>VISHAY/DALECRCW0603-2872FT</v>
      </c>
      <c r="E3031" t="s">
        <v>25</v>
      </c>
      <c r="G3031" t="s">
        <v>1465</v>
      </c>
      <c r="H3031" t="s">
        <v>22</v>
      </c>
      <c r="J3031" t="s">
        <v>160</v>
      </c>
      <c r="K3031" t="s">
        <v>22</v>
      </c>
      <c r="L3031" t="s">
        <v>24</v>
      </c>
      <c r="M3031" t="s">
        <v>33</v>
      </c>
      <c r="O3031" t="s">
        <v>26</v>
      </c>
      <c r="P3031" t="s">
        <v>34</v>
      </c>
      <c r="R3031" t="s">
        <v>35</v>
      </c>
      <c r="U3031" t="e">
        <f>VLOOKUP(C3031,'Irvine_MPN_16-17'!B:B,1,FALSE)</f>
        <v>#N/A</v>
      </c>
    </row>
    <row r="3032" spans="1:21" x14ac:dyDescent="0.25">
      <c r="A3032" t="s">
        <v>8313</v>
      </c>
      <c r="B3032" t="s">
        <v>83</v>
      </c>
      <c r="C3032" t="s">
        <v>8314</v>
      </c>
      <c r="D3032" t="str">
        <f t="shared" si="47"/>
        <v>VISHAY/DALECRCW04021R00FKE</v>
      </c>
      <c r="E3032" t="s">
        <v>25</v>
      </c>
      <c r="G3032" t="s">
        <v>8315</v>
      </c>
      <c r="H3032" t="s">
        <v>22</v>
      </c>
      <c r="J3032" t="s">
        <v>42</v>
      </c>
      <c r="K3032" t="s">
        <v>22</v>
      </c>
      <c r="L3032" t="s">
        <v>24</v>
      </c>
      <c r="M3032" t="s">
        <v>33</v>
      </c>
      <c r="O3032" t="s">
        <v>26</v>
      </c>
      <c r="P3032" t="s">
        <v>34</v>
      </c>
      <c r="R3032" t="s">
        <v>35</v>
      </c>
      <c r="T3032" t="s">
        <v>86</v>
      </c>
      <c r="U3032" t="e">
        <f>VLOOKUP(C3032,'Irvine_MPN_16-17'!B:B,1,FALSE)</f>
        <v>#N/A</v>
      </c>
    </row>
    <row r="3033" spans="1:21" x14ac:dyDescent="0.25">
      <c r="A3033" t="s">
        <v>8313</v>
      </c>
      <c r="B3033" t="s">
        <v>83</v>
      </c>
      <c r="C3033" t="s">
        <v>8316</v>
      </c>
      <c r="D3033" t="str">
        <f t="shared" si="47"/>
        <v>VISHAY/DALECRCW04021R00FKED</v>
      </c>
      <c r="E3033" t="s">
        <v>25</v>
      </c>
      <c r="G3033" t="s">
        <v>8315</v>
      </c>
      <c r="H3033" t="s">
        <v>22</v>
      </c>
      <c r="J3033" t="s">
        <v>42</v>
      </c>
      <c r="K3033" t="s">
        <v>22</v>
      </c>
      <c r="L3033" t="s">
        <v>24</v>
      </c>
      <c r="M3033" t="s">
        <v>33</v>
      </c>
      <c r="O3033" t="s">
        <v>26</v>
      </c>
      <c r="P3033" t="s">
        <v>34</v>
      </c>
      <c r="R3033" t="s">
        <v>35</v>
      </c>
      <c r="T3033" t="s">
        <v>86</v>
      </c>
      <c r="U3033" t="e">
        <f>VLOOKUP(C3033,'Irvine_MPN_16-17'!B:B,1,FALSE)</f>
        <v>#N/A</v>
      </c>
    </row>
    <row r="3034" spans="1:21" x14ac:dyDescent="0.25">
      <c r="A3034" t="s">
        <v>8317</v>
      </c>
      <c r="B3034" t="s">
        <v>83</v>
      </c>
      <c r="C3034" t="s">
        <v>8318</v>
      </c>
      <c r="D3034" t="str">
        <f t="shared" si="47"/>
        <v>VISHAY/DALECRCW04021R00FNE</v>
      </c>
      <c r="E3034" t="s">
        <v>25</v>
      </c>
      <c r="G3034" t="s">
        <v>8315</v>
      </c>
      <c r="H3034" t="s">
        <v>22</v>
      </c>
      <c r="J3034" t="s">
        <v>42</v>
      </c>
      <c r="K3034" t="s">
        <v>22</v>
      </c>
      <c r="L3034" t="s">
        <v>24</v>
      </c>
      <c r="M3034" t="s">
        <v>33</v>
      </c>
      <c r="O3034" t="s">
        <v>26</v>
      </c>
      <c r="P3034" t="s">
        <v>34</v>
      </c>
      <c r="R3034" t="s">
        <v>35</v>
      </c>
      <c r="T3034" t="s">
        <v>86</v>
      </c>
      <c r="U3034" t="e">
        <f>VLOOKUP(C3034,'Irvine_MPN_16-17'!B:B,1,FALSE)</f>
        <v>#N/A</v>
      </c>
    </row>
    <row r="3035" spans="1:21" x14ac:dyDescent="0.25">
      <c r="A3035" t="s">
        <v>8319</v>
      </c>
      <c r="B3035" t="s">
        <v>83</v>
      </c>
      <c r="C3035" t="s">
        <v>8320</v>
      </c>
      <c r="D3035" t="str">
        <f t="shared" si="47"/>
        <v>VISHAY/DALECRCW04021R10FKE</v>
      </c>
      <c r="E3035" t="s">
        <v>25</v>
      </c>
      <c r="G3035" t="s">
        <v>8321</v>
      </c>
      <c r="H3035" t="s">
        <v>22</v>
      </c>
      <c r="J3035" t="s">
        <v>42</v>
      </c>
      <c r="K3035" t="s">
        <v>22</v>
      </c>
      <c r="L3035" t="s">
        <v>24</v>
      </c>
      <c r="M3035" t="s">
        <v>33</v>
      </c>
      <c r="O3035" t="s">
        <v>26</v>
      </c>
      <c r="P3035" t="s">
        <v>34</v>
      </c>
      <c r="R3035" t="s">
        <v>35</v>
      </c>
      <c r="T3035" t="s">
        <v>86</v>
      </c>
      <c r="U3035" t="e">
        <f>VLOOKUP(C3035,'Irvine_MPN_16-17'!B:B,1,FALSE)</f>
        <v>#N/A</v>
      </c>
    </row>
    <row r="3036" spans="1:21" x14ac:dyDescent="0.25">
      <c r="A3036" t="s">
        <v>8322</v>
      </c>
      <c r="B3036" t="s">
        <v>83</v>
      </c>
      <c r="C3036" t="s">
        <v>8323</v>
      </c>
      <c r="D3036" t="str">
        <f t="shared" si="47"/>
        <v>VISHAY/DALECRCW04022R00FKE</v>
      </c>
      <c r="E3036" t="s">
        <v>25</v>
      </c>
      <c r="G3036" t="s">
        <v>8324</v>
      </c>
      <c r="H3036" t="s">
        <v>22</v>
      </c>
      <c r="J3036" t="s">
        <v>42</v>
      </c>
      <c r="K3036" t="s">
        <v>22</v>
      </c>
      <c r="L3036" t="s">
        <v>24</v>
      </c>
      <c r="M3036" t="s">
        <v>33</v>
      </c>
      <c r="O3036" t="s">
        <v>26</v>
      </c>
      <c r="P3036" t="s">
        <v>34</v>
      </c>
      <c r="R3036" t="s">
        <v>35</v>
      </c>
      <c r="T3036" t="s">
        <v>86</v>
      </c>
      <c r="U3036" t="e">
        <f>VLOOKUP(C3036,'Irvine_MPN_16-17'!B:B,1,FALSE)</f>
        <v>#N/A</v>
      </c>
    </row>
    <row r="3037" spans="1:21" x14ac:dyDescent="0.25">
      <c r="A3037" t="s">
        <v>8325</v>
      </c>
      <c r="B3037" t="s">
        <v>83</v>
      </c>
      <c r="C3037" t="s">
        <v>8326</v>
      </c>
      <c r="D3037" t="str">
        <f t="shared" si="47"/>
        <v>VISHAY/DALECRCW04022R21FKE</v>
      </c>
      <c r="E3037" t="s">
        <v>25</v>
      </c>
      <c r="G3037" t="s">
        <v>8327</v>
      </c>
      <c r="H3037" t="s">
        <v>22</v>
      </c>
      <c r="J3037" t="s">
        <v>42</v>
      </c>
      <c r="K3037" t="s">
        <v>22</v>
      </c>
      <c r="L3037" t="s">
        <v>24</v>
      </c>
      <c r="M3037" t="s">
        <v>33</v>
      </c>
      <c r="O3037" t="s">
        <v>26</v>
      </c>
      <c r="P3037" t="s">
        <v>34</v>
      </c>
      <c r="R3037" t="s">
        <v>35</v>
      </c>
      <c r="T3037" t="s">
        <v>86</v>
      </c>
      <c r="U3037" t="e">
        <f>VLOOKUP(C3037,'Irvine_MPN_16-17'!B:B,1,FALSE)</f>
        <v>#N/A</v>
      </c>
    </row>
    <row r="3038" spans="1:21" x14ac:dyDescent="0.25">
      <c r="A3038" t="s">
        <v>8328</v>
      </c>
      <c r="B3038" t="s">
        <v>83</v>
      </c>
      <c r="C3038" t="s">
        <v>8329</v>
      </c>
      <c r="D3038" t="str">
        <f t="shared" si="47"/>
        <v>VISHAY/DALECRCW04024R75FKE</v>
      </c>
      <c r="E3038" t="s">
        <v>25</v>
      </c>
      <c r="G3038" t="s">
        <v>8330</v>
      </c>
      <c r="H3038" t="s">
        <v>22</v>
      </c>
      <c r="J3038" t="s">
        <v>42</v>
      </c>
      <c r="K3038" t="s">
        <v>22</v>
      </c>
      <c r="L3038" t="s">
        <v>24</v>
      </c>
      <c r="M3038" t="s">
        <v>33</v>
      </c>
      <c r="O3038" t="s">
        <v>26</v>
      </c>
      <c r="P3038" t="s">
        <v>34</v>
      </c>
      <c r="R3038" t="s">
        <v>35</v>
      </c>
      <c r="T3038" t="s">
        <v>86</v>
      </c>
      <c r="U3038" t="e">
        <f>VLOOKUP(C3038,'Irvine_MPN_16-17'!B:B,1,FALSE)</f>
        <v>#N/A</v>
      </c>
    </row>
    <row r="3039" spans="1:21" x14ac:dyDescent="0.25">
      <c r="A3039" t="s">
        <v>8331</v>
      </c>
      <c r="B3039" t="s">
        <v>83</v>
      </c>
      <c r="C3039" t="s">
        <v>8332</v>
      </c>
      <c r="D3039" t="str">
        <f t="shared" si="47"/>
        <v>VISHAY/DALECRCW04025R10FKE</v>
      </c>
      <c r="E3039" t="s">
        <v>25</v>
      </c>
      <c r="G3039" t="s">
        <v>8333</v>
      </c>
      <c r="H3039" t="s">
        <v>22</v>
      </c>
      <c r="J3039" t="s">
        <v>42</v>
      </c>
      <c r="K3039" t="s">
        <v>22</v>
      </c>
      <c r="L3039" t="s">
        <v>24</v>
      </c>
      <c r="M3039" t="s">
        <v>33</v>
      </c>
      <c r="O3039" t="s">
        <v>26</v>
      </c>
      <c r="P3039" t="s">
        <v>34</v>
      </c>
      <c r="R3039" t="s">
        <v>35</v>
      </c>
      <c r="T3039" t="s">
        <v>86</v>
      </c>
      <c r="U3039" t="e">
        <f>VLOOKUP(C3039,'Irvine_MPN_16-17'!B:B,1,FALSE)</f>
        <v>#N/A</v>
      </c>
    </row>
    <row r="3040" spans="1:21" x14ac:dyDescent="0.25">
      <c r="A3040" t="s">
        <v>8331</v>
      </c>
      <c r="B3040" t="s">
        <v>83</v>
      </c>
      <c r="C3040" t="s">
        <v>8334</v>
      </c>
      <c r="D3040" t="str">
        <f t="shared" si="47"/>
        <v>VISHAY/DALECRCW04025R10FNED</v>
      </c>
      <c r="E3040" t="s">
        <v>25</v>
      </c>
      <c r="G3040" t="s">
        <v>8333</v>
      </c>
      <c r="H3040" t="s">
        <v>22</v>
      </c>
      <c r="J3040" t="s">
        <v>42</v>
      </c>
      <c r="K3040" t="s">
        <v>22</v>
      </c>
      <c r="L3040" t="s">
        <v>24</v>
      </c>
      <c r="M3040" t="s">
        <v>33</v>
      </c>
      <c r="O3040" t="s">
        <v>26</v>
      </c>
      <c r="P3040" t="s">
        <v>34</v>
      </c>
      <c r="R3040" t="s">
        <v>35</v>
      </c>
      <c r="T3040" t="s">
        <v>86</v>
      </c>
      <c r="U3040" t="e">
        <f>VLOOKUP(C3040,'Irvine_MPN_16-17'!B:B,1,FALSE)</f>
        <v>#N/A</v>
      </c>
    </row>
    <row r="3041" spans="1:21" x14ac:dyDescent="0.25">
      <c r="A3041" t="s">
        <v>8309</v>
      </c>
      <c r="B3041" t="s">
        <v>83</v>
      </c>
      <c r="C3041" t="s">
        <v>8335</v>
      </c>
      <c r="D3041" t="str">
        <f t="shared" si="47"/>
        <v>VISHAY/DALECRCW06031R00FKE</v>
      </c>
      <c r="E3041" t="s">
        <v>25</v>
      </c>
      <c r="G3041" t="s">
        <v>8311</v>
      </c>
      <c r="H3041" t="s">
        <v>22</v>
      </c>
      <c r="J3041" t="s">
        <v>42</v>
      </c>
      <c r="K3041" t="s">
        <v>22</v>
      </c>
      <c r="L3041" t="s">
        <v>24</v>
      </c>
      <c r="M3041" t="s">
        <v>33</v>
      </c>
      <c r="O3041" t="s">
        <v>26</v>
      </c>
      <c r="P3041" t="s">
        <v>34</v>
      </c>
      <c r="R3041" t="s">
        <v>35</v>
      </c>
      <c r="T3041" t="s">
        <v>86</v>
      </c>
      <c r="U3041" t="e">
        <f>VLOOKUP(C3041,'Irvine_MPN_16-17'!B:B,1,FALSE)</f>
        <v>#N/A</v>
      </c>
    </row>
    <row r="3042" spans="1:21" x14ac:dyDescent="0.25">
      <c r="A3042" t="s">
        <v>8336</v>
      </c>
      <c r="B3042" t="s">
        <v>83</v>
      </c>
      <c r="C3042" t="s">
        <v>8337</v>
      </c>
      <c r="D3042" t="str">
        <f t="shared" si="47"/>
        <v>VISHAY/DALECRCW06031R21FKE</v>
      </c>
      <c r="E3042" t="s">
        <v>25</v>
      </c>
      <c r="G3042" t="s">
        <v>8338</v>
      </c>
      <c r="H3042" t="s">
        <v>22</v>
      </c>
      <c r="J3042" t="s">
        <v>42</v>
      </c>
      <c r="K3042" t="s">
        <v>22</v>
      </c>
      <c r="L3042" t="s">
        <v>24</v>
      </c>
      <c r="M3042" t="s">
        <v>33</v>
      </c>
      <c r="O3042" t="s">
        <v>26</v>
      </c>
      <c r="P3042" t="s">
        <v>34</v>
      </c>
      <c r="R3042" t="s">
        <v>35</v>
      </c>
      <c r="T3042" t="s">
        <v>86</v>
      </c>
      <c r="U3042" t="e">
        <f>VLOOKUP(C3042,'Irvine_MPN_16-17'!B:B,1,FALSE)</f>
        <v>#N/A</v>
      </c>
    </row>
    <row r="3043" spans="1:21" x14ac:dyDescent="0.25">
      <c r="A3043" t="s">
        <v>8339</v>
      </c>
      <c r="B3043" t="s">
        <v>83</v>
      </c>
      <c r="C3043" t="s">
        <v>8340</v>
      </c>
      <c r="D3043" t="str">
        <f t="shared" si="47"/>
        <v>VISHAY/DALECRCW06031R50FKE</v>
      </c>
      <c r="E3043" t="s">
        <v>25</v>
      </c>
      <c r="G3043" t="s">
        <v>8341</v>
      </c>
      <c r="H3043" t="s">
        <v>22</v>
      </c>
      <c r="J3043" t="s">
        <v>42</v>
      </c>
      <c r="K3043" t="s">
        <v>22</v>
      </c>
      <c r="L3043" t="s">
        <v>24</v>
      </c>
      <c r="M3043" t="s">
        <v>33</v>
      </c>
      <c r="O3043" t="s">
        <v>26</v>
      </c>
      <c r="P3043" t="s">
        <v>34</v>
      </c>
      <c r="R3043" t="s">
        <v>35</v>
      </c>
      <c r="T3043" t="s">
        <v>86</v>
      </c>
      <c r="U3043" t="e">
        <f>VLOOKUP(C3043,'Irvine_MPN_16-17'!B:B,1,FALSE)</f>
        <v>#N/A</v>
      </c>
    </row>
    <row r="3044" spans="1:21" x14ac:dyDescent="0.25">
      <c r="A3044" t="s">
        <v>8342</v>
      </c>
      <c r="B3044" t="s">
        <v>83</v>
      </c>
      <c r="C3044" t="s">
        <v>8343</v>
      </c>
      <c r="D3044" t="str">
        <f t="shared" si="47"/>
        <v>VISHAY/DALECRCW06032R20FKEA</v>
      </c>
      <c r="E3044" t="s">
        <v>25</v>
      </c>
      <c r="G3044" t="s">
        <v>8344</v>
      </c>
      <c r="H3044" t="s">
        <v>22</v>
      </c>
      <c r="J3044" t="s">
        <v>42</v>
      </c>
      <c r="K3044" t="s">
        <v>22</v>
      </c>
      <c r="L3044" t="s">
        <v>24</v>
      </c>
      <c r="M3044" t="s">
        <v>33</v>
      </c>
      <c r="O3044" t="s">
        <v>26</v>
      </c>
      <c r="P3044" t="s">
        <v>34</v>
      </c>
      <c r="R3044" t="s">
        <v>35</v>
      </c>
      <c r="T3044" t="s">
        <v>86</v>
      </c>
      <c r="U3044" t="e">
        <f>VLOOKUP(C3044,'Irvine_MPN_16-17'!B:B,1,FALSE)</f>
        <v>#N/A</v>
      </c>
    </row>
    <row r="3045" spans="1:21" x14ac:dyDescent="0.25">
      <c r="A3045" t="s">
        <v>8345</v>
      </c>
      <c r="B3045" t="s">
        <v>83</v>
      </c>
      <c r="C3045" t="s">
        <v>8346</v>
      </c>
      <c r="D3045" t="str">
        <f t="shared" si="47"/>
        <v>VISHAY/DALECRCW06032R21FKE</v>
      </c>
      <c r="E3045" t="s">
        <v>25</v>
      </c>
      <c r="G3045" t="s">
        <v>8347</v>
      </c>
      <c r="H3045" t="s">
        <v>22</v>
      </c>
      <c r="J3045" t="s">
        <v>42</v>
      </c>
      <c r="K3045" t="s">
        <v>22</v>
      </c>
      <c r="L3045" t="s">
        <v>24</v>
      </c>
      <c r="M3045" t="s">
        <v>33</v>
      </c>
      <c r="O3045" t="s">
        <v>26</v>
      </c>
      <c r="P3045" t="s">
        <v>34</v>
      </c>
      <c r="R3045" t="s">
        <v>35</v>
      </c>
      <c r="T3045" t="s">
        <v>86</v>
      </c>
      <c r="U3045" t="e">
        <f>VLOOKUP(C3045,'Irvine_MPN_16-17'!B:B,1,FALSE)</f>
        <v>#N/A</v>
      </c>
    </row>
    <row r="3046" spans="1:21" x14ac:dyDescent="0.25">
      <c r="A3046" t="s">
        <v>8348</v>
      </c>
      <c r="B3046" t="s">
        <v>83</v>
      </c>
      <c r="C3046" t="s">
        <v>8349</v>
      </c>
      <c r="D3046" t="str">
        <f t="shared" si="47"/>
        <v>VISHAY/DALECRCW06034R70FNE</v>
      </c>
      <c r="E3046" t="s">
        <v>25</v>
      </c>
      <c r="G3046" t="s">
        <v>8350</v>
      </c>
      <c r="H3046" t="s">
        <v>22</v>
      </c>
      <c r="J3046" t="s">
        <v>42</v>
      </c>
      <c r="K3046" t="s">
        <v>22</v>
      </c>
      <c r="L3046" t="s">
        <v>24</v>
      </c>
      <c r="M3046" t="s">
        <v>33</v>
      </c>
      <c r="O3046" t="s">
        <v>26</v>
      </c>
      <c r="P3046" t="s">
        <v>34</v>
      </c>
      <c r="R3046" t="s">
        <v>35</v>
      </c>
      <c r="T3046" t="s">
        <v>86</v>
      </c>
      <c r="U3046" t="e">
        <f>VLOOKUP(C3046,'Irvine_MPN_16-17'!B:B,1,FALSE)</f>
        <v>#N/A</v>
      </c>
    </row>
    <row r="3047" spans="1:21" x14ac:dyDescent="0.25">
      <c r="A3047" t="s">
        <v>8351</v>
      </c>
      <c r="B3047" t="s">
        <v>83</v>
      </c>
      <c r="C3047" t="s">
        <v>8352</v>
      </c>
      <c r="D3047" t="str">
        <f t="shared" si="47"/>
        <v>VISHAY/DALECRCW06035R11FKE</v>
      </c>
      <c r="E3047" t="s">
        <v>25</v>
      </c>
      <c r="G3047" t="s">
        <v>8353</v>
      </c>
      <c r="H3047" t="s">
        <v>22</v>
      </c>
      <c r="J3047" t="s">
        <v>42</v>
      </c>
      <c r="K3047" t="s">
        <v>22</v>
      </c>
      <c r="L3047" t="s">
        <v>24</v>
      </c>
      <c r="M3047" t="s">
        <v>33</v>
      </c>
      <c r="O3047" t="s">
        <v>26</v>
      </c>
      <c r="P3047" t="s">
        <v>34</v>
      </c>
      <c r="R3047" t="s">
        <v>35</v>
      </c>
      <c r="T3047" t="s">
        <v>86</v>
      </c>
      <c r="U3047" t="e">
        <f>VLOOKUP(C3047,'Irvine_MPN_16-17'!B:B,1,FALSE)</f>
        <v>#N/A</v>
      </c>
    </row>
    <row r="3048" spans="1:21" x14ac:dyDescent="0.25">
      <c r="A3048" t="s">
        <v>8351</v>
      </c>
      <c r="B3048" t="s">
        <v>83</v>
      </c>
      <c r="C3048" t="s">
        <v>8354</v>
      </c>
      <c r="D3048" t="str">
        <f t="shared" si="47"/>
        <v>VISHAY/DALECRCW06035R11FKEA</v>
      </c>
      <c r="E3048" t="s">
        <v>25</v>
      </c>
      <c r="G3048" t="s">
        <v>8353</v>
      </c>
      <c r="H3048" t="s">
        <v>22</v>
      </c>
      <c r="J3048" t="s">
        <v>42</v>
      </c>
      <c r="K3048" t="s">
        <v>22</v>
      </c>
      <c r="L3048" t="s">
        <v>24</v>
      </c>
      <c r="M3048" t="s">
        <v>33</v>
      </c>
      <c r="O3048" t="s">
        <v>26</v>
      </c>
      <c r="P3048" t="s">
        <v>34</v>
      </c>
      <c r="R3048" t="s">
        <v>35</v>
      </c>
      <c r="T3048" t="s">
        <v>86</v>
      </c>
      <c r="U3048" t="e">
        <f>VLOOKUP(C3048,'Irvine_MPN_16-17'!B:B,1,FALSE)</f>
        <v>#N/A</v>
      </c>
    </row>
    <row r="3049" spans="1:21" x14ac:dyDescent="0.25">
      <c r="A3049" t="s">
        <v>8355</v>
      </c>
      <c r="B3049" t="s">
        <v>83</v>
      </c>
      <c r="C3049" t="s">
        <v>8356</v>
      </c>
      <c r="D3049" t="str">
        <f t="shared" si="47"/>
        <v>VISHAY/DALECRCW08051R00FKE</v>
      </c>
      <c r="E3049" t="s">
        <v>1836</v>
      </c>
      <c r="G3049" t="s">
        <v>8357</v>
      </c>
      <c r="H3049" t="s">
        <v>22</v>
      </c>
      <c r="J3049" t="s">
        <v>23</v>
      </c>
      <c r="K3049" t="s">
        <v>23</v>
      </c>
      <c r="L3049" t="s">
        <v>24</v>
      </c>
      <c r="M3049" t="s">
        <v>23</v>
      </c>
      <c r="O3049" t="s">
        <v>26</v>
      </c>
      <c r="P3049" t="s">
        <v>27</v>
      </c>
      <c r="R3049" t="s">
        <v>1837</v>
      </c>
      <c r="U3049" t="e">
        <f>VLOOKUP(C3049,'Irvine_MPN_16-17'!B:B,1,FALSE)</f>
        <v>#N/A</v>
      </c>
    </row>
    <row r="3050" spans="1:21" x14ac:dyDescent="0.25">
      <c r="A3050" t="s">
        <v>8358</v>
      </c>
      <c r="B3050" t="s">
        <v>83</v>
      </c>
      <c r="C3050" t="s">
        <v>8359</v>
      </c>
      <c r="D3050" t="str">
        <f t="shared" si="47"/>
        <v>VISHAY/DALECRCW08052R00FKE</v>
      </c>
      <c r="E3050" t="s">
        <v>1836</v>
      </c>
      <c r="G3050" t="s">
        <v>8360</v>
      </c>
      <c r="H3050" t="s">
        <v>22</v>
      </c>
      <c r="J3050" t="s">
        <v>23</v>
      </c>
      <c r="K3050" t="s">
        <v>23</v>
      </c>
      <c r="L3050" t="s">
        <v>24</v>
      </c>
      <c r="M3050" t="s">
        <v>23</v>
      </c>
      <c r="O3050" t="s">
        <v>26</v>
      </c>
      <c r="P3050" t="s">
        <v>27</v>
      </c>
      <c r="R3050" t="s">
        <v>1837</v>
      </c>
      <c r="U3050" t="e">
        <f>VLOOKUP(C3050,'Irvine_MPN_16-17'!B:B,1,FALSE)</f>
        <v>#N/A</v>
      </c>
    </row>
    <row r="3051" spans="1:21" x14ac:dyDescent="0.25">
      <c r="A3051" t="s">
        <v>8361</v>
      </c>
      <c r="B3051" t="s">
        <v>83</v>
      </c>
      <c r="C3051" t="s">
        <v>8362</v>
      </c>
      <c r="D3051" t="str">
        <f t="shared" si="47"/>
        <v>VISHAY/DALECRCW08059K09FKE</v>
      </c>
      <c r="E3051" t="s">
        <v>1836</v>
      </c>
      <c r="G3051" t="s">
        <v>8363</v>
      </c>
      <c r="H3051" t="s">
        <v>22</v>
      </c>
      <c r="J3051" t="s">
        <v>23</v>
      </c>
      <c r="K3051" t="s">
        <v>23</v>
      </c>
      <c r="L3051" t="s">
        <v>24</v>
      </c>
      <c r="M3051" t="s">
        <v>23</v>
      </c>
      <c r="O3051" t="s">
        <v>26</v>
      </c>
      <c r="P3051" t="s">
        <v>27</v>
      </c>
      <c r="R3051" t="s">
        <v>1837</v>
      </c>
      <c r="U3051" t="e">
        <f>VLOOKUP(C3051,'Irvine_MPN_16-17'!B:B,1,FALSE)</f>
        <v>#N/A</v>
      </c>
    </row>
    <row r="3052" spans="1:21" x14ac:dyDescent="0.25">
      <c r="A3052" t="s">
        <v>8361</v>
      </c>
      <c r="B3052" t="s">
        <v>83</v>
      </c>
      <c r="C3052" t="s">
        <v>8364</v>
      </c>
      <c r="D3052" t="str">
        <f t="shared" si="47"/>
        <v>VISHAY/DALECRCW08059K09FKED</v>
      </c>
      <c r="E3052" t="s">
        <v>1836</v>
      </c>
      <c r="G3052" t="s">
        <v>8363</v>
      </c>
      <c r="H3052" t="s">
        <v>22</v>
      </c>
      <c r="J3052" t="s">
        <v>23</v>
      </c>
      <c r="K3052" t="s">
        <v>23</v>
      </c>
      <c r="L3052" t="s">
        <v>24</v>
      </c>
      <c r="M3052" t="s">
        <v>23</v>
      </c>
      <c r="O3052" t="s">
        <v>26</v>
      </c>
      <c r="P3052" t="s">
        <v>27</v>
      </c>
      <c r="R3052" t="s">
        <v>1837</v>
      </c>
      <c r="U3052" t="e">
        <f>VLOOKUP(C3052,'Irvine_MPN_16-17'!B:B,1,FALSE)</f>
        <v>#N/A</v>
      </c>
    </row>
    <row r="3053" spans="1:21" x14ac:dyDescent="0.25">
      <c r="A3053" t="s">
        <v>8365</v>
      </c>
      <c r="B3053" t="s">
        <v>83</v>
      </c>
      <c r="C3053" t="s">
        <v>8366</v>
      </c>
      <c r="D3053" t="str">
        <f t="shared" si="47"/>
        <v>VISHAY/DALECRCW080510R0FKE</v>
      </c>
      <c r="E3053" t="s">
        <v>1836</v>
      </c>
      <c r="G3053" t="s">
        <v>8367</v>
      </c>
      <c r="H3053" t="s">
        <v>22</v>
      </c>
      <c r="J3053" t="s">
        <v>23</v>
      </c>
      <c r="K3053" t="s">
        <v>23</v>
      </c>
      <c r="L3053" t="s">
        <v>24</v>
      </c>
      <c r="M3053" t="s">
        <v>23</v>
      </c>
      <c r="O3053" t="s">
        <v>26</v>
      </c>
      <c r="P3053" t="s">
        <v>27</v>
      </c>
      <c r="R3053" t="s">
        <v>1837</v>
      </c>
      <c r="U3053" t="e">
        <f>VLOOKUP(C3053,'Irvine_MPN_16-17'!B:B,1,FALSE)</f>
        <v>#N/A</v>
      </c>
    </row>
    <row r="3054" spans="1:21" x14ac:dyDescent="0.25">
      <c r="A3054" t="s">
        <v>8368</v>
      </c>
      <c r="B3054" t="s">
        <v>83</v>
      </c>
      <c r="C3054" t="s">
        <v>8369</v>
      </c>
      <c r="D3054" t="str">
        <f t="shared" si="47"/>
        <v>VISHAY/DALECRCW080546R4FKE</v>
      </c>
      <c r="E3054" t="s">
        <v>1836</v>
      </c>
      <c r="G3054" t="s">
        <v>8370</v>
      </c>
      <c r="H3054" t="s">
        <v>22</v>
      </c>
      <c r="J3054" t="s">
        <v>23</v>
      </c>
      <c r="K3054" t="s">
        <v>23</v>
      </c>
      <c r="L3054" t="s">
        <v>24</v>
      </c>
      <c r="M3054" t="s">
        <v>23</v>
      </c>
      <c r="O3054" t="s">
        <v>26</v>
      </c>
      <c r="P3054" t="s">
        <v>27</v>
      </c>
      <c r="R3054" t="s">
        <v>1837</v>
      </c>
      <c r="U3054" t="e">
        <f>VLOOKUP(C3054,'Irvine_MPN_16-17'!B:B,1,FALSE)</f>
        <v>#N/A</v>
      </c>
    </row>
    <row r="3055" spans="1:21" x14ac:dyDescent="0.25">
      <c r="A3055" t="s">
        <v>8371</v>
      </c>
      <c r="B3055" t="s">
        <v>83</v>
      </c>
      <c r="C3055" t="s">
        <v>8372</v>
      </c>
      <c r="D3055" t="str">
        <f t="shared" si="47"/>
        <v>VISHAY/DALECRCW0402130RFKTD</v>
      </c>
      <c r="E3055" t="s">
        <v>25</v>
      </c>
      <c r="G3055" t="s">
        <v>8373</v>
      </c>
      <c r="H3055" t="s">
        <v>22</v>
      </c>
      <c r="J3055" t="s">
        <v>160</v>
      </c>
      <c r="K3055" t="s">
        <v>22</v>
      </c>
      <c r="L3055" t="s">
        <v>24</v>
      </c>
      <c r="M3055" t="s">
        <v>33</v>
      </c>
      <c r="O3055" t="s">
        <v>26</v>
      </c>
      <c r="P3055" t="s">
        <v>34</v>
      </c>
      <c r="R3055" t="s">
        <v>35</v>
      </c>
      <c r="U3055" t="e">
        <f>VLOOKUP(C3055,'Irvine_MPN_16-17'!B:B,1,FALSE)</f>
        <v>#N/A</v>
      </c>
    </row>
    <row r="3056" spans="1:21" x14ac:dyDescent="0.25">
      <c r="A3056" t="s">
        <v>8374</v>
      </c>
      <c r="B3056" t="s">
        <v>83</v>
      </c>
      <c r="C3056" t="s">
        <v>8375</v>
      </c>
      <c r="D3056" t="str">
        <f t="shared" si="47"/>
        <v>VISHAY/DALECRCW0402180KFKTD</v>
      </c>
      <c r="E3056" t="s">
        <v>25</v>
      </c>
      <c r="G3056" t="s">
        <v>8376</v>
      </c>
      <c r="H3056" t="s">
        <v>22</v>
      </c>
      <c r="J3056" t="s">
        <v>160</v>
      </c>
      <c r="K3056" t="s">
        <v>22</v>
      </c>
      <c r="L3056" t="s">
        <v>24</v>
      </c>
      <c r="M3056" t="s">
        <v>33</v>
      </c>
      <c r="O3056" t="s">
        <v>26</v>
      </c>
      <c r="P3056" t="s">
        <v>34</v>
      </c>
      <c r="R3056" t="s">
        <v>35</v>
      </c>
      <c r="U3056" t="e">
        <f>VLOOKUP(C3056,'Irvine_MPN_16-17'!B:B,1,FALSE)</f>
        <v>#N/A</v>
      </c>
    </row>
    <row r="3057" spans="1:21" x14ac:dyDescent="0.25">
      <c r="A3057" t="s">
        <v>8377</v>
      </c>
      <c r="B3057" t="s">
        <v>83</v>
      </c>
      <c r="C3057" t="s">
        <v>8378</v>
      </c>
      <c r="D3057" t="str">
        <f t="shared" si="47"/>
        <v>VISHAY/DALECRCW0805316KFKE</v>
      </c>
      <c r="E3057" t="s">
        <v>1836</v>
      </c>
      <c r="G3057" t="s">
        <v>8379</v>
      </c>
      <c r="H3057" t="s">
        <v>22</v>
      </c>
      <c r="J3057" t="s">
        <v>23</v>
      </c>
      <c r="K3057" t="s">
        <v>23</v>
      </c>
      <c r="L3057" t="s">
        <v>24</v>
      </c>
      <c r="M3057" t="s">
        <v>23</v>
      </c>
      <c r="O3057" t="s">
        <v>26</v>
      </c>
      <c r="P3057" t="s">
        <v>27</v>
      </c>
      <c r="R3057" t="s">
        <v>1837</v>
      </c>
      <c r="U3057" t="e">
        <f>VLOOKUP(C3057,'Irvine_MPN_16-17'!B:B,1,FALSE)</f>
        <v>#N/A</v>
      </c>
    </row>
    <row r="3058" spans="1:21" x14ac:dyDescent="0.25">
      <c r="A3058" t="s">
        <v>8380</v>
      </c>
      <c r="B3058" t="s">
        <v>83</v>
      </c>
      <c r="C3058" t="s">
        <v>8381</v>
      </c>
      <c r="D3058" t="str">
        <f t="shared" si="47"/>
        <v>VISHAY/DALECRCW0805665KFKE</v>
      </c>
      <c r="E3058" t="s">
        <v>1836</v>
      </c>
      <c r="G3058" t="s">
        <v>8382</v>
      </c>
      <c r="H3058" t="s">
        <v>22</v>
      </c>
      <c r="J3058" t="s">
        <v>23</v>
      </c>
      <c r="K3058" t="s">
        <v>23</v>
      </c>
      <c r="L3058" t="s">
        <v>24</v>
      </c>
      <c r="M3058" t="s">
        <v>23</v>
      </c>
      <c r="O3058" t="s">
        <v>26</v>
      </c>
      <c r="P3058" t="s">
        <v>27</v>
      </c>
      <c r="R3058" t="s">
        <v>1837</v>
      </c>
      <c r="U3058" t="e">
        <f>VLOOKUP(C3058,'Irvine_MPN_16-17'!B:B,1,FALSE)</f>
        <v>#N/A</v>
      </c>
    </row>
    <row r="3059" spans="1:21" x14ac:dyDescent="0.25">
      <c r="A3059" t="s">
        <v>8383</v>
      </c>
      <c r="B3059" t="s">
        <v>83</v>
      </c>
      <c r="C3059" t="s">
        <v>151</v>
      </c>
      <c r="D3059" t="str">
        <f t="shared" si="47"/>
        <v>VISHAY/DALECRCW04020000Z0E</v>
      </c>
      <c r="E3059" t="s">
        <v>25</v>
      </c>
      <c r="G3059" t="s">
        <v>8384</v>
      </c>
      <c r="H3059" t="s">
        <v>22</v>
      </c>
      <c r="J3059" t="s">
        <v>42</v>
      </c>
      <c r="K3059" t="s">
        <v>22</v>
      </c>
      <c r="L3059" t="s">
        <v>24</v>
      </c>
      <c r="M3059" t="s">
        <v>33</v>
      </c>
      <c r="O3059" t="s">
        <v>26</v>
      </c>
      <c r="P3059" t="s">
        <v>34</v>
      </c>
      <c r="R3059" t="s">
        <v>35</v>
      </c>
      <c r="T3059" t="s">
        <v>86</v>
      </c>
      <c r="U3059" t="e">
        <f>VLOOKUP(C3059,'Irvine_MPN_16-17'!B:B,1,FALSE)</f>
        <v>#N/A</v>
      </c>
    </row>
    <row r="3060" spans="1:21" x14ac:dyDescent="0.25">
      <c r="A3060" t="s">
        <v>150</v>
      </c>
      <c r="B3060" t="s">
        <v>83</v>
      </c>
      <c r="C3060" t="s">
        <v>8385</v>
      </c>
      <c r="D3060" t="str">
        <f t="shared" si="47"/>
        <v>VISHAY/DALECRCW04020000Z0ED</v>
      </c>
      <c r="E3060" t="s">
        <v>25</v>
      </c>
      <c r="G3060" t="s">
        <v>152</v>
      </c>
      <c r="H3060" t="s">
        <v>22</v>
      </c>
      <c r="J3060" t="s">
        <v>42</v>
      </c>
      <c r="K3060" t="s">
        <v>22</v>
      </c>
      <c r="L3060" t="s">
        <v>24</v>
      </c>
      <c r="M3060" t="s">
        <v>33</v>
      </c>
      <c r="O3060" t="s">
        <v>26</v>
      </c>
      <c r="P3060" t="s">
        <v>34</v>
      </c>
      <c r="R3060" t="s">
        <v>35</v>
      </c>
      <c r="T3060" t="s">
        <v>86</v>
      </c>
      <c r="U3060" t="str">
        <f>VLOOKUP(C3060,'Irvine_MPN_16-17'!B:B,1,FALSE)</f>
        <v>CRCW04020000Z0ED</v>
      </c>
    </row>
    <row r="3061" spans="1:21" x14ac:dyDescent="0.25">
      <c r="A3061" t="s">
        <v>153</v>
      </c>
      <c r="B3061" t="s">
        <v>83</v>
      </c>
      <c r="C3061" t="s">
        <v>8386</v>
      </c>
      <c r="D3061" t="str">
        <f t="shared" si="47"/>
        <v>VISHAY/DALECRCW06030000Z0EA</v>
      </c>
      <c r="E3061" t="s">
        <v>25</v>
      </c>
      <c r="G3061" t="s">
        <v>8387</v>
      </c>
      <c r="H3061" t="s">
        <v>22</v>
      </c>
      <c r="J3061" t="s">
        <v>42</v>
      </c>
      <c r="K3061" t="s">
        <v>22</v>
      </c>
      <c r="L3061" t="s">
        <v>24</v>
      </c>
      <c r="M3061" t="s">
        <v>33</v>
      </c>
      <c r="O3061" t="s">
        <v>26</v>
      </c>
      <c r="P3061" t="s">
        <v>34</v>
      </c>
      <c r="R3061" t="s">
        <v>35</v>
      </c>
      <c r="T3061" t="s">
        <v>86</v>
      </c>
      <c r="U3061" t="str">
        <f>VLOOKUP(C3061,'Irvine_MPN_16-17'!B:B,1,FALSE)</f>
        <v>CRCW06030000Z0EA</v>
      </c>
    </row>
    <row r="3062" spans="1:21" x14ac:dyDescent="0.25">
      <c r="A3062" t="s">
        <v>8388</v>
      </c>
      <c r="B3062" t="s">
        <v>83</v>
      </c>
      <c r="C3062" t="s">
        <v>8389</v>
      </c>
      <c r="D3062" t="str">
        <f t="shared" si="47"/>
        <v>VISHAY/DALECRCW06030000Z0EAHP</v>
      </c>
      <c r="E3062" t="s">
        <v>25</v>
      </c>
      <c r="G3062" t="s">
        <v>8390</v>
      </c>
      <c r="H3062" t="s">
        <v>22</v>
      </c>
      <c r="J3062" t="s">
        <v>42</v>
      </c>
      <c r="K3062" t="s">
        <v>22</v>
      </c>
      <c r="L3062" t="s">
        <v>24</v>
      </c>
      <c r="M3062" t="s">
        <v>33</v>
      </c>
      <c r="O3062" t="s">
        <v>26</v>
      </c>
      <c r="P3062" t="s">
        <v>34</v>
      </c>
      <c r="R3062" t="s">
        <v>35</v>
      </c>
      <c r="T3062" t="s">
        <v>86</v>
      </c>
      <c r="U3062" t="e">
        <f>VLOOKUP(C3062,'Irvine_MPN_16-17'!B:B,1,FALSE)</f>
        <v>#N/A</v>
      </c>
    </row>
    <row r="3063" spans="1:21" x14ac:dyDescent="0.25">
      <c r="A3063" t="s">
        <v>8391</v>
      </c>
      <c r="B3063" t="s">
        <v>83</v>
      </c>
      <c r="C3063" t="s">
        <v>8392</v>
      </c>
      <c r="D3063" t="str">
        <f t="shared" si="47"/>
        <v>VISHAY/DALECRCW08050000Z0E</v>
      </c>
      <c r="E3063" t="s">
        <v>1836</v>
      </c>
      <c r="G3063" t="s">
        <v>8393</v>
      </c>
      <c r="H3063" t="s">
        <v>22</v>
      </c>
      <c r="J3063" t="s">
        <v>23</v>
      </c>
      <c r="K3063" t="s">
        <v>23</v>
      </c>
      <c r="L3063" t="s">
        <v>24</v>
      </c>
      <c r="M3063" t="s">
        <v>23</v>
      </c>
      <c r="O3063" t="s">
        <v>26</v>
      </c>
      <c r="P3063" t="s">
        <v>27</v>
      </c>
      <c r="R3063" t="s">
        <v>1837</v>
      </c>
      <c r="U3063" t="e">
        <f>VLOOKUP(C3063,'Irvine_MPN_16-17'!B:B,1,FALSE)</f>
        <v>#N/A</v>
      </c>
    </row>
    <row r="3064" spans="1:21" x14ac:dyDescent="0.25">
      <c r="A3064" t="s">
        <v>8394</v>
      </c>
      <c r="B3064" t="s">
        <v>83</v>
      </c>
      <c r="C3064" t="s">
        <v>8395</v>
      </c>
      <c r="D3064" t="str">
        <f t="shared" si="47"/>
        <v>VISHAY/DALECRCW12060000Z0E</v>
      </c>
      <c r="E3064" t="s">
        <v>25</v>
      </c>
      <c r="G3064" t="s">
        <v>8396</v>
      </c>
      <c r="H3064" t="s">
        <v>22</v>
      </c>
      <c r="J3064" t="s">
        <v>42</v>
      </c>
      <c r="K3064" t="s">
        <v>22</v>
      </c>
      <c r="L3064" t="s">
        <v>24</v>
      </c>
      <c r="M3064" t="s">
        <v>33</v>
      </c>
      <c r="O3064" t="s">
        <v>26</v>
      </c>
      <c r="P3064" t="s">
        <v>34</v>
      </c>
      <c r="R3064" t="s">
        <v>35</v>
      </c>
      <c r="T3064" t="s">
        <v>86</v>
      </c>
      <c r="U3064" t="e">
        <f>VLOOKUP(C3064,'Irvine_MPN_16-17'!B:B,1,FALSE)</f>
        <v>#N/A</v>
      </c>
    </row>
    <row r="3065" spans="1:21" x14ac:dyDescent="0.25">
      <c r="A3065" t="s">
        <v>8397</v>
      </c>
      <c r="B3065" t="s">
        <v>83</v>
      </c>
      <c r="C3065" t="s">
        <v>8398</v>
      </c>
      <c r="D3065" t="str">
        <f t="shared" si="47"/>
        <v>VISHAY/DALECRCW12100000Z0E</v>
      </c>
      <c r="E3065" t="s">
        <v>1836</v>
      </c>
      <c r="G3065" t="s">
        <v>8399</v>
      </c>
      <c r="H3065" t="s">
        <v>22</v>
      </c>
      <c r="J3065" t="s">
        <v>23</v>
      </c>
      <c r="K3065" t="s">
        <v>23</v>
      </c>
      <c r="L3065" t="s">
        <v>24</v>
      </c>
      <c r="M3065" t="s">
        <v>23</v>
      </c>
      <c r="O3065" t="s">
        <v>26</v>
      </c>
      <c r="P3065" t="s">
        <v>27</v>
      </c>
      <c r="R3065" t="s">
        <v>1837</v>
      </c>
      <c r="U3065" t="e">
        <f>VLOOKUP(C3065,'Irvine_MPN_16-17'!B:B,1,FALSE)</f>
        <v>#N/A</v>
      </c>
    </row>
    <row r="3066" spans="1:21" x14ac:dyDescent="0.25">
      <c r="A3066" t="s">
        <v>8400</v>
      </c>
      <c r="B3066" t="s">
        <v>83</v>
      </c>
      <c r="C3066" t="s">
        <v>8401</v>
      </c>
      <c r="D3066" t="str">
        <f t="shared" si="47"/>
        <v>VISHAY/DALECRCW25120000Z0E</v>
      </c>
      <c r="E3066" t="s">
        <v>25</v>
      </c>
      <c r="G3066" t="s">
        <v>8402</v>
      </c>
      <c r="H3066" t="s">
        <v>22</v>
      </c>
      <c r="J3066" t="s">
        <v>42</v>
      </c>
      <c r="K3066" t="s">
        <v>22</v>
      </c>
      <c r="L3066" t="s">
        <v>24</v>
      </c>
      <c r="M3066" t="s">
        <v>33</v>
      </c>
      <c r="O3066" t="s">
        <v>26</v>
      </c>
      <c r="P3066" t="s">
        <v>34</v>
      </c>
      <c r="R3066" t="s">
        <v>35</v>
      </c>
      <c r="T3066" t="s">
        <v>86</v>
      </c>
      <c r="U3066" t="e">
        <f>VLOOKUP(C3066,'Irvine_MPN_16-17'!B:B,1,FALSE)</f>
        <v>#N/A</v>
      </c>
    </row>
    <row r="3067" spans="1:21" x14ac:dyDescent="0.25">
      <c r="A3067" t="s">
        <v>8400</v>
      </c>
      <c r="B3067" t="s">
        <v>83</v>
      </c>
      <c r="C3067" t="s">
        <v>8403</v>
      </c>
      <c r="D3067" t="str">
        <f t="shared" si="47"/>
        <v>VISHAY/DALECRCW25120000Z0EG</v>
      </c>
      <c r="E3067" t="s">
        <v>25</v>
      </c>
      <c r="G3067" t="s">
        <v>8402</v>
      </c>
      <c r="H3067" t="s">
        <v>22</v>
      </c>
      <c r="J3067" t="s">
        <v>42</v>
      </c>
      <c r="K3067" t="s">
        <v>22</v>
      </c>
      <c r="L3067" t="s">
        <v>24</v>
      </c>
      <c r="M3067" t="s">
        <v>33</v>
      </c>
      <c r="O3067" t="s">
        <v>26</v>
      </c>
      <c r="P3067" t="s">
        <v>34</v>
      </c>
      <c r="R3067" t="s">
        <v>35</v>
      </c>
      <c r="T3067" t="s">
        <v>86</v>
      </c>
      <c r="U3067" t="str">
        <f>VLOOKUP(C3067,'Irvine_MPN_16-17'!B:B,1,FALSE)</f>
        <v>CRCW25120000Z0EG</v>
      </c>
    </row>
    <row r="3068" spans="1:21" x14ac:dyDescent="0.25">
      <c r="A3068" t="s">
        <v>8404</v>
      </c>
      <c r="B3068" t="s">
        <v>83</v>
      </c>
      <c r="C3068" t="s">
        <v>8405</v>
      </c>
      <c r="D3068" t="str">
        <f t="shared" si="47"/>
        <v>VISHAY/DALEIHLP2525BDER1R5M01</v>
      </c>
      <c r="E3068" t="s">
        <v>1836</v>
      </c>
      <c r="G3068" t="s">
        <v>8406</v>
      </c>
      <c r="H3068" t="s">
        <v>22</v>
      </c>
      <c r="J3068" t="s">
        <v>23</v>
      </c>
      <c r="K3068" t="s">
        <v>23</v>
      </c>
      <c r="L3068" t="s">
        <v>24</v>
      </c>
      <c r="M3068" t="s">
        <v>23</v>
      </c>
      <c r="O3068" t="s">
        <v>26</v>
      </c>
      <c r="P3068" t="s">
        <v>27</v>
      </c>
      <c r="R3068" t="s">
        <v>1837</v>
      </c>
      <c r="U3068" t="e">
        <f>VLOOKUP(C3068,'Irvine_MPN_16-17'!B:B,1,FALSE)</f>
        <v>#N/A</v>
      </c>
    </row>
    <row r="3069" spans="1:21" x14ac:dyDescent="0.25">
      <c r="A3069" t="s">
        <v>8407</v>
      </c>
      <c r="B3069" t="s">
        <v>83</v>
      </c>
      <c r="C3069" t="s">
        <v>8408</v>
      </c>
      <c r="D3069" t="str">
        <f t="shared" si="47"/>
        <v>VISHAY/DALEIHLP2525CZER220M11</v>
      </c>
      <c r="E3069" t="s">
        <v>1836</v>
      </c>
      <c r="G3069" t="s">
        <v>8409</v>
      </c>
      <c r="H3069" t="s">
        <v>22</v>
      </c>
      <c r="J3069" t="s">
        <v>23</v>
      </c>
      <c r="K3069" t="s">
        <v>23</v>
      </c>
      <c r="L3069" t="s">
        <v>24</v>
      </c>
      <c r="M3069" t="s">
        <v>23</v>
      </c>
      <c r="O3069" t="s">
        <v>26</v>
      </c>
      <c r="P3069" t="s">
        <v>27</v>
      </c>
      <c r="R3069" t="s">
        <v>1837</v>
      </c>
      <c r="U3069" t="e">
        <f>VLOOKUP(C3069,'Irvine_MPN_16-17'!B:B,1,FALSE)</f>
        <v>#N/A</v>
      </c>
    </row>
    <row r="3070" spans="1:21" x14ac:dyDescent="0.25">
      <c r="A3070" t="s">
        <v>8410</v>
      </c>
      <c r="B3070" t="s">
        <v>83</v>
      </c>
      <c r="C3070" t="s">
        <v>8411</v>
      </c>
      <c r="D3070" t="str">
        <f t="shared" si="47"/>
        <v>VISHAY/DALEILHB0805ER060V</v>
      </c>
      <c r="E3070" t="s">
        <v>1836</v>
      </c>
      <c r="G3070" t="s">
        <v>8412</v>
      </c>
      <c r="H3070" t="s">
        <v>22</v>
      </c>
      <c r="J3070" t="s">
        <v>23</v>
      </c>
      <c r="K3070" t="s">
        <v>23</v>
      </c>
      <c r="L3070" t="s">
        <v>24</v>
      </c>
      <c r="M3070" t="s">
        <v>23</v>
      </c>
      <c r="O3070" t="s">
        <v>26</v>
      </c>
      <c r="P3070" t="s">
        <v>27</v>
      </c>
      <c r="R3070" t="s">
        <v>1837</v>
      </c>
      <c r="U3070" t="e">
        <f>VLOOKUP(C3070,'Irvine_MPN_16-17'!B:B,1,FALSE)</f>
        <v>#N/A</v>
      </c>
    </row>
    <row r="3071" spans="1:21" x14ac:dyDescent="0.25">
      <c r="A3071" t="s">
        <v>8413</v>
      </c>
      <c r="B3071" t="s">
        <v>83</v>
      </c>
      <c r="C3071" t="s">
        <v>8414</v>
      </c>
      <c r="D3071" t="str">
        <f t="shared" si="47"/>
        <v>VISHAY/DALENTHS0805N02N6801HE</v>
      </c>
      <c r="E3071" t="s">
        <v>25</v>
      </c>
      <c r="G3071" t="s">
        <v>8415</v>
      </c>
      <c r="H3071" t="s">
        <v>22</v>
      </c>
      <c r="J3071" t="s">
        <v>42</v>
      </c>
      <c r="K3071" t="s">
        <v>22</v>
      </c>
      <c r="L3071" t="s">
        <v>24</v>
      </c>
      <c r="M3071" t="s">
        <v>33</v>
      </c>
      <c r="O3071" t="s">
        <v>26</v>
      </c>
      <c r="P3071" t="s">
        <v>34</v>
      </c>
      <c r="R3071" t="s">
        <v>35</v>
      </c>
      <c r="T3071" t="s">
        <v>86</v>
      </c>
      <c r="U3071" t="e">
        <f>VLOOKUP(C3071,'Irvine_MPN_16-17'!B:B,1,FALSE)</f>
        <v>#N/A</v>
      </c>
    </row>
    <row r="3072" spans="1:21" x14ac:dyDescent="0.25">
      <c r="A3072" t="s">
        <v>8416</v>
      </c>
      <c r="B3072" t="s">
        <v>83</v>
      </c>
      <c r="C3072" t="s">
        <v>8417</v>
      </c>
      <c r="D3072" t="str">
        <f t="shared" si="47"/>
        <v>VISHAY/DALESi4888DY-E3</v>
      </c>
      <c r="E3072" t="s">
        <v>25</v>
      </c>
      <c r="G3072" t="s">
        <v>8418</v>
      </c>
      <c r="H3072" t="s">
        <v>22</v>
      </c>
      <c r="J3072" t="s">
        <v>23</v>
      </c>
      <c r="K3072" t="s">
        <v>23</v>
      </c>
      <c r="L3072" t="s">
        <v>24</v>
      </c>
      <c r="M3072" t="s">
        <v>23</v>
      </c>
      <c r="O3072" t="s">
        <v>26</v>
      </c>
      <c r="P3072" t="s">
        <v>27</v>
      </c>
      <c r="R3072" t="s">
        <v>365</v>
      </c>
      <c r="U3072" t="e">
        <f>VLOOKUP(C3072,'Irvine_MPN_16-17'!B:B,1,FALSE)</f>
        <v>#N/A</v>
      </c>
    </row>
    <row r="3073" spans="1:21" x14ac:dyDescent="0.25">
      <c r="A3073" t="s">
        <v>8419</v>
      </c>
      <c r="B3073" t="s">
        <v>83</v>
      </c>
      <c r="C3073" t="s">
        <v>8420</v>
      </c>
      <c r="D3073" t="str">
        <f t="shared" si="47"/>
        <v>VISHAY/DALETNPW040210K0BEED</v>
      </c>
      <c r="E3073" t="s">
        <v>1836</v>
      </c>
      <c r="G3073" t="s">
        <v>8421</v>
      </c>
      <c r="H3073" t="s">
        <v>22</v>
      </c>
      <c r="J3073" t="s">
        <v>23</v>
      </c>
      <c r="K3073" t="s">
        <v>23</v>
      </c>
      <c r="L3073" t="s">
        <v>24</v>
      </c>
      <c r="M3073" t="s">
        <v>23</v>
      </c>
      <c r="O3073" t="s">
        <v>26</v>
      </c>
      <c r="P3073" t="s">
        <v>27</v>
      </c>
      <c r="R3073" t="s">
        <v>1837</v>
      </c>
      <c r="U3073" t="str">
        <f>VLOOKUP(C3073,'Irvine_MPN_16-17'!B:B,1,FALSE)</f>
        <v>TNPW040210K0BEED</v>
      </c>
    </row>
    <row r="3074" spans="1:21" x14ac:dyDescent="0.25">
      <c r="A3074" t="s">
        <v>6331</v>
      </c>
      <c r="B3074" t="s">
        <v>83</v>
      </c>
      <c r="C3074" t="s">
        <v>8422</v>
      </c>
      <c r="D3074" t="str">
        <f t="shared" si="47"/>
        <v>VISHAY/DALETNPW060328K7BEEA</v>
      </c>
      <c r="E3074" t="s">
        <v>1836</v>
      </c>
      <c r="G3074" t="s">
        <v>6333</v>
      </c>
      <c r="H3074" t="s">
        <v>22</v>
      </c>
      <c r="J3074" t="s">
        <v>23</v>
      </c>
      <c r="K3074" t="s">
        <v>23</v>
      </c>
      <c r="L3074" t="s">
        <v>24</v>
      </c>
      <c r="M3074" t="s">
        <v>23</v>
      </c>
      <c r="O3074" t="s">
        <v>26</v>
      </c>
      <c r="P3074" t="s">
        <v>27</v>
      </c>
      <c r="R3074" t="s">
        <v>1837</v>
      </c>
      <c r="U3074" t="e">
        <f>VLOOKUP(C3074,'Irvine_MPN_16-17'!B:B,1,FALSE)</f>
        <v>#N/A</v>
      </c>
    </row>
    <row r="3075" spans="1:21" x14ac:dyDescent="0.25">
      <c r="A3075" t="s">
        <v>8423</v>
      </c>
      <c r="B3075" t="s">
        <v>83</v>
      </c>
      <c r="C3075" t="s">
        <v>8424</v>
      </c>
      <c r="D3075" t="str">
        <f t="shared" ref="D3075:D3138" si="48">CONCATENATE(B3075,C3075)</f>
        <v>VISHAY/DALEWSL1206R0500FEA</v>
      </c>
      <c r="E3075" t="s">
        <v>1836</v>
      </c>
      <c r="G3075" t="s">
        <v>8425</v>
      </c>
      <c r="H3075" t="s">
        <v>22</v>
      </c>
      <c r="J3075" t="s">
        <v>23</v>
      </c>
      <c r="K3075" t="s">
        <v>23</v>
      </c>
      <c r="L3075" t="s">
        <v>24</v>
      </c>
      <c r="M3075" t="s">
        <v>23</v>
      </c>
      <c r="O3075" t="s">
        <v>26</v>
      </c>
      <c r="P3075" t="s">
        <v>27</v>
      </c>
      <c r="R3075" t="s">
        <v>1837</v>
      </c>
      <c r="U3075" t="e">
        <f>VLOOKUP(C3075,'Irvine_MPN_16-17'!B:B,1,FALSE)</f>
        <v>#N/A</v>
      </c>
    </row>
    <row r="3076" spans="1:21" x14ac:dyDescent="0.25">
      <c r="A3076" t="s">
        <v>8426</v>
      </c>
      <c r="B3076" t="s">
        <v>83</v>
      </c>
      <c r="C3076" t="s">
        <v>8427</v>
      </c>
      <c r="D3076" t="str">
        <f t="shared" si="48"/>
        <v>VISHAY/DALEWSL1206R1000FEA</v>
      </c>
      <c r="E3076" t="s">
        <v>1836</v>
      </c>
      <c r="G3076" t="s">
        <v>8428</v>
      </c>
      <c r="H3076" t="s">
        <v>22</v>
      </c>
      <c r="J3076" t="s">
        <v>23</v>
      </c>
      <c r="K3076" t="s">
        <v>23</v>
      </c>
      <c r="L3076" t="s">
        <v>24</v>
      </c>
      <c r="M3076" t="s">
        <v>23</v>
      </c>
      <c r="O3076" t="s">
        <v>26</v>
      </c>
      <c r="P3076" t="s">
        <v>27</v>
      </c>
      <c r="R3076" t="s">
        <v>1837</v>
      </c>
      <c r="U3076" t="e">
        <f>VLOOKUP(C3076,'Irvine_MPN_16-17'!B:B,1,FALSE)</f>
        <v>#N/A</v>
      </c>
    </row>
    <row r="3077" spans="1:21" x14ac:dyDescent="0.25">
      <c r="A3077" t="s">
        <v>8429</v>
      </c>
      <c r="B3077" t="s">
        <v>83</v>
      </c>
      <c r="C3077" t="s">
        <v>8430</v>
      </c>
      <c r="D3077" t="str">
        <f t="shared" si="48"/>
        <v>VISHAY/DALEWSL2512R0300FEA</v>
      </c>
      <c r="E3077" t="s">
        <v>1836</v>
      </c>
      <c r="G3077" t="s">
        <v>8431</v>
      </c>
      <c r="H3077" t="s">
        <v>22</v>
      </c>
      <c r="J3077" t="s">
        <v>23</v>
      </c>
      <c r="K3077" t="s">
        <v>23</v>
      </c>
      <c r="L3077" t="s">
        <v>24</v>
      </c>
      <c r="M3077" t="s">
        <v>23</v>
      </c>
      <c r="O3077" t="s">
        <v>26</v>
      </c>
      <c r="P3077" t="s">
        <v>27</v>
      </c>
      <c r="R3077" t="s">
        <v>1837</v>
      </c>
      <c r="U3077" t="e">
        <f>VLOOKUP(C3077,'Irvine_MPN_16-17'!B:B,1,FALSE)</f>
        <v>#N/A</v>
      </c>
    </row>
    <row r="3078" spans="1:21" x14ac:dyDescent="0.25">
      <c r="A3078" t="s">
        <v>8432</v>
      </c>
      <c r="B3078" t="s">
        <v>83</v>
      </c>
      <c r="C3078" t="s">
        <v>8433</v>
      </c>
      <c r="D3078" t="str">
        <f t="shared" si="48"/>
        <v>VISHAY/DALEWSL20105L000FEA</v>
      </c>
      <c r="E3078" t="s">
        <v>1836</v>
      </c>
      <c r="G3078" t="s">
        <v>8434</v>
      </c>
      <c r="H3078" t="s">
        <v>22</v>
      </c>
      <c r="J3078" t="s">
        <v>23</v>
      </c>
      <c r="K3078" t="s">
        <v>23</v>
      </c>
      <c r="L3078" t="s">
        <v>24</v>
      </c>
      <c r="M3078" t="s">
        <v>23</v>
      </c>
      <c r="O3078" t="s">
        <v>26</v>
      </c>
      <c r="P3078" t="s">
        <v>27</v>
      </c>
      <c r="R3078" t="s">
        <v>1837</v>
      </c>
      <c r="U3078" t="e">
        <f>VLOOKUP(C3078,'Irvine_MPN_16-17'!B:B,1,FALSE)</f>
        <v>#N/A</v>
      </c>
    </row>
    <row r="3079" spans="1:21" x14ac:dyDescent="0.25">
      <c r="A3079" t="s">
        <v>8435</v>
      </c>
      <c r="B3079" t="s">
        <v>83</v>
      </c>
      <c r="C3079" t="s">
        <v>8436</v>
      </c>
      <c r="D3079" t="str">
        <f t="shared" si="48"/>
        <v>VISHAY/DALEWSL20108L000FEA</v>
      </c>
      <c r="E3079" t="s">
        <v>1836</v>
      </c>
      <c r="G3079" t="s">
        <v>8437</v>
      </c>
      <c r="H3079" t="s">
        <v>22</v>
      </c>
      <c r="J3079" t="s">
        <v>23</v>
      </c>
      <c r="K3079" t="s">
        <v>23</v>
      </c>
      <c r="L3079" t="s">
        <v>24</v>
      </c>
      <c r="M3079" t="s">
        <v>23</v>
      </c>
      <c r="O3079" t="s">
        <v>26</v>
      </c>
      <c r="P3079" t="s">
        <v>27</v>
      </c>
      <c r="R3079" t="s">
        <v>1837</v>
      </c>
      <c r="U3079" t="e">
        <f>VLOOKUP(C3079,'Irvine_MPN_16-17'!B:B,1,FALSE)</f>
        <v>#N/A</v>
      </c>
    </row>
    <row r="3080" spans="1:21" x14ac:dyDescent="0.25">
      <c r="A3080" t="s">
        <v>8438</v>
      </c>
      <c r="B3080" t="s">
        <v>83</v>
      </c>
      <c r="C3080" t="s">
        <v>8439</v>
      </c>
      <c r="D3080" t="str">
        <f t="shared" si="48"/>
        <v>VISHAY/DALEWSL25123l000FEA</v>
      </c>
      <c r="E3080" t="s">
        <v>1836</v>
      </c>
      <c r="G3080" t="s">
        <v>8440</v>
      </c>
      <c r="H3080" t="s">
        <v>22</v>
      </c>
      <c r="J3080" t="s">
        <v>23</v>
      </c>
      <c r="K3080" t="s">
        <v>23</v>
      </c>
      <c r="L3080" t="s">
        <v>24</v>
      </c>
      <c r="M3080" t="s">
        <v>23</v>
      </c>
      <c r="O3080" t="s">
        <v>26</v>
      </c>
      <c r="P3080" t="s">
        <v>27</v>
      </c>
      <c r="R3080" t="s">
        <v>1837</v>
      </c>
      <c r="U3080" t="e">
        <f>VLOOKUP(C3080,'Irvine_MPN_16-17'!B:B,1,FALSE)</f>
        <v>#N/A</v>
      </c>
    </row>
    <row r="3081" spans="1:21" x14ac:dyDescent="0.25">
      <c r="A3081" t="s">
        <v>8441</v>
      </c>
      <c r="B3081" t="s">
        <v>83</v>
      </c>
      <c r="C3081" t="s">
        <v>8442</v>
      </c>
      <c r="D3081" t="str">
        <f t="shared" si="48"/>
        <v>VISHAY/DALEWSR2R3900FEB</v>
      </c>
      <c r="E3081" t="s">
        <v>25</v>
      </c>
      <c r="G3081" t="s">
        <v>8443</v>
      </c>
      <c r="H3081" t="s">
        <v>22</v>
      </c>
      <c r="J3081" t="s">
        <v>22</v>
      </c>
      <c r="K3081" t="s">
        <v>22</v>
      </c>
      <c r="L3081" t="s">
        <v>24</v>
      </c>
      <c r="M3081" t="s">
        <v>33</v>
      </c>
      <c r="O3081" t="s">
        <v>26</v>
      </c>
      <c r="P3081" t="s">
        <v>34</v>
      </c>
      <c r="R3081" t="s">
        <v>35</v>
      </c>
      <c r="U3081" t="e">
        <f>VLOOKUP(C3081,'Irvine_MPN_16-17'!B:B,1,FALSE)</f>
        <v>#N/A</v>
      </c>
    </row>
    <row r="3082" spans="1:21" x14ac:dyDescent="0.25">
      <c r="A3082" t="s">
        <v>8444</v>
      </c>
      <c r="B3082" t="s">
        <v>83</v>
      </c>
      <c r="C3082" t="s">
        <v>8445</v>
      </c>
      <c r="D3082" t="str">
        <f t="shared" si="48"/>
        <v>VISHAY/DALEWSR21R000FEA</v>
      </c>
      <c r="E3082" t="s">
        <v>25</v>
      </c>
      <c r="G3082" t="s">
        <v>8446</v>
      </c>
      <c r="H3082" t="s">
        <v>22</v>
      </c>
      <c r="J3082" t="s">
        <v>22</v>
      </c>
      <c r="K3082" t="s">
        <v>22</v>
      </c>
      <c r="L3082" t="s">
        <v>24</v>
      </c>
      <c r="M3082" t="s">
        <v>33</v>
      </c>
      <c r="O3082" t="s">
        <v>26</v>
      </c>
      <c r="P3082" t="s">
        <v>34</v>
      </c>
      <c r="R3082" t="s">
        <v>35</v>
      </c>
      <c r="U3082" t="e">
        <f>VLOOKUP(C3082,'Irvine_MPN_16-17'!B:B,1,FALSE)</f>
        <v>#N/A</v>
      </c>
    </row>
    <row r="3083" spans="1:21" x14ac:dyDescent="0.25">
      <c r="A3083" t="s">
        <v>8447</v>
      </c>
      <c r="B3083" t="s">
        <v>157</v>
      </c>
      <c r="C3083" t="s">
        <v>8448</v>
      </c>
      <c r="D3083" t="str">
        <f t="shared" si="48"/>
        <v>VishayIHLP1212AEERR47M11</v>
      </c>
      <c r="E3083" t="s">
        <v>1836</v>
      </c>
      <c r="G3083" t="s">
        <v>8449</v>
      </c>
      <c r="H3083" t="s">
        <v>22</v>
      </c>
      <c r="J3083" t="s">
        <v>23</v>
      </c>
      <c r="K3083" t="s">
        <v>23</v>
      </c>
      <c r="L3083" t="s">
        <v>24</v>
      </c>
      <c r="M3083" t="s">
        <v>23</v>
      </c>
      <c r="O3083" t="s">
        <v>26</v>
      </c>
      <c r="P3083" t="s">
        <v>27</v>
      </c>
      <c r="R3083" t="s">
        <v>1837</v>
      </c>
      <c r="U3083" t="e">
        <f>VLOOKUP(C3083,'Irvine_MPN_16-17'!B:B,1,FALSE)</f>
        <v>#N/A</v>
      </c>
    </row>
    <row r="3084" spans="1:21" x14ac:dyDescent="0.25">
      <c r="A3084" t="s">
        <v>8450</v>
      </c>
      <c r="B3084" t="s">
        <v>157</v>
      </c>
      <c r="C3084" t="s">
        <v>8451</v>
      </c>
      <c r="D3084" t="str">
        <f t="shared" si="48"/>
        <v>VishayIHLP1616BZER1R0M11</v>
      </c>
      <c r="E3084" t="s">
        <v>1836</v>
      </c>
      <c r="G3084" t="s">
        <v>8452</v>
      </c>
      <c r="H3084" t="s">
        <v>22</v>
      </c>
      <c r="J3084" t="s">
        <v>23</v>
      </c>
      <c r="K3084" t="s">
        <v>23</v>
      </c>
      <c r="L3084" t="s">
        <v>24</v>
      </c>
      <c r="M3084" t="s">
        <v>23</v>
      </c>
      <c r="O3084" t="s">
        <v>26</v>
      </c>
      <c r="P3084" t="s">
        <v>27</v>
      </c>
      <c r="R3084" t="s">
        <v>1837</v>
      </c>
      <c r="U3084" t="str">
        <f>VLOOKUP(C3084,'Irvine_MPN_16-17'!B:B,1,FALSE)</f>
        <v>IHLP1616BZER1R0M11</v>
      </c>
    </row>
    <row r="3085" spans="1:21" x14ac:dyDescent="0.25">
      <c r="A3085" t="s">
        <v>8453</v>
      </c>
      <c r="B3085" t="s">
        <v>157</v>
      </c>
      <c r="C3085" t="s">
        <v>8454</v>
      </c>
      <c r="D3085" t="str">
        <f t="shared" si="48"/>
        <v>VishayIHLP2020BZER2R2M01</v>
      </c>
      <c r="E3085" t="s">
        <v>1836</v>
      </c>
      <c r="G3085" t="s">
        <v>8455</v>
      </c>
      <c r="H3085" t="s">
        <v>22</v>
      </c>
      <c r="J3085" t="s">
        <v>23</v>
      </c>
      <c r="K3085" t="s">
        <v>23</v>
      </c>
      <c r="L3085" t="s">
        <v>24</v>
      </c>
      <c r="M3085" t="s">
        <v>23</v>
      </c>
      <c r="O3085" t="s">
        <v>26</v>
      </c>
      <c r="P3085" t="s">
        <v>27</v>
      </c>
      <c r="R3085" t="s">
        <v>1837</v>
      </c>
      <c r="U3085" t="e">
        <f>VLOOKUP(C3085,'Irvine_MPN_16-17'!B:B,1,FALSE)</f>
        <v>#N/A</v>
      </c>
    </row>
    <row r="3086" spans="1:21" x14ac:dyDescent="0.25">
      <c r="A3086" t="s">
        <v>8456</v>
      </c>
      <c r="B3086" t="s">
        <v>157</v>
      </c>
      <c r="C3086" t="s">
        <v>8457</v>
      </c>
      <c r="D3086" t="str">
        <f t="shared" si="48"/>
        <v>VishayIHLP2525CZER1R0M01</v>
      </c>
      <c r="E3086" t="s">
        <v>1836</v>
      </c>
      <c r="G3086" t="s">
        <v>8458</v>
      </c>
      <c r="H3086" t="s">
        <v>22</v>
      </c>
      <c r="J3086" t="s">
        <v>23</v>
      </c>
      <c r="K3086" t="s">
        <v>23</v>
      </c>
      <c r="L3086" t="s">
        <v>24</v>
      </c>
      <c r="M3086" t="s">
        <v>23</v>
      </c>
      <c r="O3086" t="s">
        <v>26</v>
      </c>
      <c r="P3086" t="s">
        <v>27</v>
      </c>
      <c r="R3086" t="s">
        <v>1837</v>
      </c>
      <c r="U3086" t="str">
        <f>VLOOKUP(C3086,'Irvine_MPN_16-17'!B:B,1,FALSE)</f>
        <v>IHLP2525CZER1R0M01</v>
      </c>
    </row>
    <row r="3087" spans="1:21" x14ac:dyDescent="0.25">
      <c r="A3087" t="s">
        <v>8459</v>
      </c>
      <c r="B3087" t="s">
        <v>157</v>
      </c>
      <c r="C3087" t="s">
        <v>8460</v>
      </c>
      <c r="D3087" t="str">
        <f t="shared" si="48"/>
        <v>VishaySIC769CD-T1-E3</v>
      </c>
      <c r="E3087" t="s">
        <v>1836</v>
      </c>
      <c r="G3087" t="s">
        <v>8461</v>
      </c>
      <c r="H3087" t="s">
        <v>22</v>
      </c>
      <c r="J3087" t="s">
        <v>23</v>
      </c>
      <c r="K3087" t="s">
        <v>23</v>
      </c>
      <c r="L3087" t="s">
        <v>24</v>
      </c>
      <c r="M3087" t="s">
        <v>23</v>
      </c>
      <c r="O3087" t="s">
        <v>26</v>
      </c>
      <c r="P3087" t="s">
        <v>27</v>
      </c>
      <c r="R3087" t="s">
        <v>1837</v>
      </c>
      <c r="U3087" t="e">
        <f>VLOOKUP(C3087,'Irvine_MPN_16-17'!B:B,1,FALSE)</f>
        <v>#N/A</v>
      </c>
    </row>
    <row r="3088" spans="1:21" x14ac:dyDescent="0.25">
      <c r="A3088" t="s">
        <v>8462</v>
      </c>
      <c r="B3088" t="s">
        <v>8463</v>
      </c>
      <c r="C3088" t="s">
        <v>8464</v>
      </c>
      <c r="D3088" t="str">
        <f t="shared" si="48"/>
        <v>Vishay/SiliconixSI4470EY-T1-E3</v>
      </c>
      <c r="E3088" t="s">
        <v>1836</v>
      </c>
      <c r="G3088" t="s">
        <v>8465</v>
      </c>
      <c r="H3088" t="s">
        <v>22</v>
      </c>
      <c r="J3088" t="s">
        <v>23</v>
      </c>
      <c r="K3088" t="s">
        <v>23</v>
      </c>
      <c r="L3088" t="s">
        <v>24</v>
      </c>
      <c r="M3088" t="s">
        <v>23</v>
      </c>
      <c r="O3088" t="s">
        <v>26</v>
      </c>
      <c r="P3088" t="s">
        <v>27</v>
      </c>
      <c r="R3088" t="s">
        <v>1837</v>
      </c>
      <c r="U3088" t="e">
        <f>VLOOKUP(C3088,'Irvine_MPN_16-17'!B:B,1,FALSE)</f>
        <v>#N/A</v>
      </c>
    </row>
    <row r="3089" spans="1:21" x14ac:dyDescent="0.25">
      <c r="A3089" t="s">
        <v>8466</v>
      </c>
      <c r="B3089" t="s">
        <v>157</v>
      </c>
      <c r="C3089" t="s">
        <v>8467</v>
      </c>
      <c r="D3089" t="str">
        <f t="shared" si="48"/>
        <v>VishaySSA34-E3/61T</v>
      </c>
      <c r="E3089" t="s">
        <v>1836</v>
      </c>
      <c r="G3089" t="s">
        <v>8468</v>
      </c>
      <c r="H3089" t="s">
        <v>22</v>
      </c>
      <c r="J3089" t="s">
        <v>23</v>
      </c>
      <c r="K3089" t="s">
        <v>23</v>
      </c>
      <c r="L3089" t="s">
        <v>24</v>
      </c>
      <c r="M3089" t="s">
        <v>23</v>
      </c>
      <c r="O3089" t="s">
        <v>26</v>
      </c>
      <c r="P3089" t="s">
        <v>27</v>
      </c>
      <c r="R3089" t="s">
        <v>1837</v>
      </c>
      <c r="U3089" t="e">
        <f>VLOOKUP(C3089,'Irvine_MPN_16-17'!B:B,1,FALSE)</f>
        <v>#N/A</v>
      </c>
    </row>
    <row r="3090" spans="1:21" x14ac:dyDescent="0.25">
      <c r="A3090" t="s">
        <v>8469</v>
      </c>
      <c r="B3090" t="s">
        <v>157</v>
      </c>
      <c r="C3090" t="s">
        <v>8470</v>
      </c>
      <c r="D3090" t="str">
        <f t="shared" si="48"/>
        <v>VishaySUD50N02-06P-E3</v>
      </c>
      <c r="E3090" t="s">
        <v>1836</v>
      </c>
      <c r="G3090" t="s">
        <v>8471</v>
      </c>
      <c r="H3090" t="s">
        <v>22</v>
      </c>
      <c r="J3090" t="s">
        <v>23</v>
      </c>
      <c r="K3090" t="s">
        <v>23</v>
      </c>
      <c r="L3090" t="s">
        <v>24</v>
      </c>
      <c r="M3090" t="s">
        <v>23</v>
      </c>
      <c r="O3090" t="s">
        <v>26</v>
      </c>
      <c r="P3090" t="s">
        <v>27</v>
      </c>
      <c r="R3090" t="s">
        <v>1837</v>
      </c>
      <c r="U3090" t="e">
        <f>VLOOKUP(C3090,'Irvine_MPN_16-17'!B:B,1,FALSE)</f>
        <v>#N/A</v>
      </c>
    </row>
    <row r="3091" spans="1:21" x14ac:dyDescent="0.25">
      <c r="A3091" t="s">
        <v>3445</v>
      </c>
      <c r="B3091" t="s">
        <v>8472</v>
      </c>
      <c r="C3091" t="s">
        <v>8306</v>
      </c>
      <c r="D3091" t="str">
        <f t="shared" si="48"/>
        <v>VISHAY\TEMIC \SPRAGUE \BCCRA06S08031000FRT1E3</v>
      </c>
      <c r="E3091" t="s">
        <v>25</v>
      </c>
      <c r="H3091" t="s">
        <v>22</v>
      </c>
      <c r="J3091" t="s">
        <v>42</v>
      </c>
      <c r="K3091" t="s">
        <v>22</v>
      </c>
      <c r="L3091" t="s">
        <v>24</v>
      </c>
      <c r="M3091" t="s">
        <v>33</v>
      </c>
      <c r="O3091" t="s">
        <v>26</v>
      </c>
      <c r="P3091" t="s">
        <v>34</v>
      </c>
      <c r="R3091" t="s">
        <v>35</v>
      </c>
      <c r="T3091" t="s">
        <v>86</v>
      </c>
      <c r="U3091" t="e">
        <f>VLOOKUP(C3091,'Irvine_MPN_16-17'!B:B,1,FALSE)</f>
        <v>#N/A</v>
      </c>
    </row>
    <row r="3092" spans="1:21" x14ac:dyDescent="0.25">
      <c r="A3092" t="s">
        <v>1378</v>
      </c>
      <c r="B3092" t="s">
        <v>8472</v>
      </c>
      <c r="C3092" t="s">
        <v>8473</v>
      </c>
      <c r="D3092" t="str">
        <f t="shared" si="48"/>
        <v>VISHAY\TEMIC \SPRAGUE \BCCRCW0603162RFKE</v>
      </c>
      <c r="E3092" t="s">
        <v>25</v>
      </c>
      <c r="H3092" t="s">
        <v>22</v>
      </c>
      <c r="J3092" t="s">
        <v>42</v>
      </c>
      <c r="K3092" t="s">
        <v>22</v>
      </c>
      <c r="L3092" t="s">
        <v>24</v>
      </c>
      <c r="M3092" t="s">
        <v>33</v>
      </c>
      <c r="O3092" t="s">
        <v>26</v>
      </c>
      <c r="P3092" t="s">
        <v>34</v>
      </c>
      <c r="R3092" t="s">
        <v>35</v>
      </c>
      <c r="T3092" t="s">
        <v>86</v>
      </c>
      <c r="U3092" t="e">
        <f>VLOOKUP(C3092,'Irvine_MPN_16-17'!B:B,1,FALSE)</f>
        <v>#N/A</v>
      </c>
    </row>
    <row r="3093" spans="1:21" x14ac:dyDescent="0.25">
      <c r="A3093" t="s">
        <v>1378</v>
      </c>
      <c r="B3093" t="s">
        <v>8472</v>
      </c>
      <c r="C3093" t="s">
        <v>8474</v>
      </c>
      <c r="D3093" t="str">
        <f t="shared" si="48"/>
        <v>VISHAY\TEMIC \SPRAGUE \BCCRCW0603162RFKEA</v>
      </c>
      <c r="E3093" t="s">
        <v>25</v>
      </c>
      <c r="H3093" t="s">
        <v>22</v>
      </c>
      <c r="J3093" t="s">
        <v>42</v>
      </c>
      <c r="K3093" t="s">
        <v>22</v>
      </c>
      <c r="L3093" t="s">
        <v>24</v>
      </c>
      <c r="M3093" t="s">
        <v>33</v>
      </c>
      <c r="O3093" t="s">
        <v>26</v>
      </c>
      <c r="P3093" t="s">
        <v>34</v>
      </c>
      <c r="R3093" t="s">
        <v>35</v>
      </c>
      <c r="T3093" t="s">
        <v>86</v>
      </c>
      <c r="U3093" t="e">
        <f>VLOOKUP(C3093,'Irvine_MPN_16-17'!B:B,1,FALSE)</f>
        <v>#N/A</v>
      </c>
    </row>
    <row r="3094" spans="1:21" x14ac:dyDescent="0.25">
      <c r="A3094" t="s">
        <v>2297</v>
      </c>
      <c r="B3094" t="s">
        <v>8472</v>
      </c>
      <c r="C3094" t="s">
        <v>8475</v>
      </c>
      <c r="D3094" t="str">
        <f t="shared" si="48"/>
        <v>VISHAY\TEMIC \SPRAGUE \BCVJ0603Y103KXA</v>
      </c>
      <c r="E3094" t="s">
        <v>25</v>
      </c>
      <c r="H3094" t="s">
        <v>22</v>
      </c>
      <c r="J3094" t="s">
        <v>22</v>
      </c>
      <c r="K3094" t="s">
        <v>22</v>
      </c>
      <c r="L3094" t="s">
        <v>24</v>
      </c>
      <c r="M3094" t="s">
        <v>33</v>
      </c>
      <c r="O3094" t="s">
        <v>26</v>
      </c>
      <c r="P3094" t="s">
        <v>34</v>
      </c>
      <c r="R3094" t="s">
        <v>35</v>
      </c>
      <c r="U3094" t="e">
        <f>VLOOKUP(C3094,'Irvine_MPN_16-17'!B:B,1,FALSE)</f>
        <v>#N/A</v>
      </c>
    </row>
    <row r="3095" spans="1:21" x14ac:dyDescent="0.25">
      <c r="A3095" t="s">
        <v>8476</v>
      </c>
      <c r="B3095" t="s">
        <v>157</v>
      </c>
      <c r="C3095" t="s">
        <v>8477</v>
      </c>
      <c r="D3095" t="str">
        <f t="shared" si="48"/>
        <v>VishayTR3E227K016C0150</v>
      </c>
      <c r="E3095" t="s">
        <v>1836</v>
      </c>
      <c r="G3095" t="s">
        <v>8478</v>
      </c>
      <c r="H3095" t="s">
        <v>22</v>
      </c>
      <c r="J3095" t="s">
        <v>23</v>
      </c>
      <c r="K3095" t="s">
        <v>23</v>
      </c>
      <c r="L3095" t="s">
        <v>24</v>
      </c>
      <c r="M3095" t="s">
        <v>23</v>
      </c>
      <c r="O3095" t="s">
        <v>26</v>
      </c>
      <c r="P3095" t="s">
        <v>27</v>
      </c>
      <c r="R3095" t="s">
        <v>1837</v>
      </c>
      <c r="U3095" t="e">
        <f>VLOOKUP(C3095,'Irvine_MPN_16-17'!B:B,1,FALSE)</f>
        <v>#N/A</v>
      </c>
    </row>
    <row r="3096" spans="1:21" x14ac:dyDescent="0.25">
      <c r="A3096" t="s">
        <v>8479</v>
      </c>
      <c r="B3096" t="s">
        <v>157</v>
      </c>
      <c r="C3096" t="s">
        <v>8480</v>
      </c>
      <c r="D3096" t="str">
        <f t="shared" si="48"/>
        <v>VishayTSOP98238</v>
      </c>
      <c r="E3096" t="s">
        <v>1836</v>
      </c>
      <c r="G3096" t="s">
        <v>8481</v>
      </c>
      <c r="H3096" t="s">
        <v>22</v>
      </c>
      <c r="J3096" t="s">
        <v>23</v>
      </c>
      <c r="K3096" t="s">
        <v>23</v>
      </c>
      <c r="L3096" t="s">
        <v>24</v>
      </c>
      <c r="M3096" t="s">
        <v>23</v>
      </c>
      <c r="O3096" t="s">
        <v>26</v>
      </c>
      <c r="P3096" t="s">
        <v>27</v>
      </c>
      <c r="R3096" t="s">
        <v>1837</v>
      </c>
      <c r="U3096" t="e">
        <f>VLOOKUP(C3096,'Irvine_MPN_16-17'!B:B,1,FALSE)</f>
        <v>#N/A</v>
      </c>
    </row>
    <row r="3097" spans="1:21" x14ac:dyDescent="0.25">
      <c r="A3097" t="s">
        <v>8482</v>
      </c>
      <c r="B3097" t="s">
        <v>8483</v>
      </c>
      <c r="C3097" t="s">
        <v>8484</v>
      </c>
      <c r="D3097" t="str">
        <f t="shared" si="48"/>
        <v>VITEC59PR9024</v>
      </c>
      <c r="E3097" t="s">
        <v>1836</v>
      </c>
      <c r="G3097" t="s">
        <v>8485</v>
      </c>
      <c r="H3097" t="s">
        <v>22</v>
      </c>
      <c r="J3097" t="s">
        <v>23</v>
      </c>
      <c r="K3097" t="s">
        <v>23</v>
      </c>
      <c r="L3097" t="s">
        <v>24</v>
      </c>
      <c r="M3097" t="s">
        <v>23</v>
      </c>
      <c r="O3097" t="s">
        <v>26</v>
      </c>
      <c r="P3097" t="s">
        <v>27</v>
      </c>
      <c r="R3097" t="s">
        <v>1837</v>
      </c>
      <c r="U3097" t="e">
        <f>VLOOKUP(C3097,'Irvine_MPN_16-17'!B:B,1,FALSE)</f>
        <v>#N/A</v>
      </c>
    </row>
    <row r="3098" spans="1:21" x14ac:dyDescent="0.25">
      <c r="A3098" t="s">
        <v>8486</v>
      </c>
      <c r="B3098" t="s">
        <v>259</v>
      </c>
      <c r="C3098" t="s">
        <v>8487</v>
      </c>
      <c r="D3098" t="str">
        <f t="shared" si="48"/>
        <v>VITESSEVSC8486XSN-04</v>
      </c>
      <c r="E3098" t="s">
        <v>1836</v>
      </c>
      <c r="G3098" t="s">
        <v>8488</v>
      </c>
      <c r="H3098" t="s">
        <v>22</v>
      </c>
      <c r="J3098" t="s">
        <v>23</v>
      </c>
      <c r="K3098" t="s">
        <v>23</v>
      </c>
      <c r="L3098" t="s">
        <v>24</v>
      </c>
      <c r="M3098" t="s">
        <v>23</v>
      </c>
      <c r="O3098" t="s">
        <v>26</v>
      </c>
      <c r="P3098" t="s">
        <v>27</v>
      </c>
      <c r="R3098" t="s">
        <v>1837</v>
      </c>
      <c r="U3098" t="e">
        <f>VLOOKUP(C3098,'Irvine_MPN_16-17'!B:B,1,FALSE)</f>
        <v>#N/A</v>
      </c>
    </row>
    <row r="3099" spans="1:21" x14ac:dyDescent="0.25">
      <c r="A3099" t="s">
        <v>8486</v>
      </c>
      <c r="B3099" t="s">
        <v>259</v>
      </c>
      <c r="C3099" t="s">
        <v>8489</v>
      </c>
      <c r="D3099" t="str">
        <f t="shared" si="48"/>
        <v>VITESSEVSC8486YSN-04</v>
      </c>
      <c r="E3099" t="s">
        <v>1836</v>
      </c>
      <c r="G3099" t="s">
        <v>8490</v>
      </c>
      <c r="H3099" t="s">
        <v>22</v>
      </c>
      <c r="J3099" t="s">
        <v>23</v>
      </c>
      <c r="K3099" t="s">
        <v>23</v>
      </c>
      <c r="L3099" t="s">
        <v>24</v>
      </c>
      <c r="M3099" t="s">
        <v>23</v>
      </c>
      <c r="O3099" t="s">
        <v>26</v>
      </c>
      <c r="P3099" t="s">
        <v>27</v>
      </c>
      <c r="R3099" t="s">
        <v>1837</v>
      </c>
      <c r="U3099" t="e">
        <f>VLOOKUP(C3099,'Irvine_MPN_16-17'!B:B,1,FALSE)</f>
        <v>#N/A</v>
      </c>
    </row>
    <row r="3100" spans="1:21" x14ac:dyDescent="0.25">
      <c r="A3100" t="s">
        <v>8491</v>
      </c>
      <c r="B3100" t="s">
        <v>259</v>
      </c>
      <c r="C3100" t="s">
        <v>8492</v>
      </c>
      <c r="D3100" t="str">
        <f t="shared" si="48"/>
        <v>VITESSEVSC8574XKS-01</v>
      </c>
      <c r="E3100" t="s">
        <v>1836</v>
      </c>
      <c r="G3100" t="s">
        <v>8493</v>
      </c>
      <c r="H3100" t="s">
        <v>22</v>
      </c>
      <c r="J3100" t="s">
        <v>23</v>
      </c>
      <c r="K3100" t="s">
        <v>23</v>
      </c>
      <c r="L3100" t="s">
        <v>24</v>
      </c>
      <c r="M3100" t="s">
        <v>23</v>
      </c>
      <c r="O3100" t="s">
        <v>26</v>
      </c>
      <c r="P3100" t="s">
        <v>27</v>
      </c>
      <c r="R3100" t="s">
        <v>1837</v>
      </c>
      <c r="U3100" t="e">
        <f>VLOOKUP(C3100,'Irvine_MPN_16-17'!B:B,1,FALSE)</f>
        <v>#N/A</v>
      </c>
    </row>
    <row r="3101" spans="1:21" x14ac:dyDescent="0.25">
      <c r="A3101" t="s">
        <v>8494</v>
      </c>
      <c r="B3101" t="s">
        <v>259</v>
      </c>
      <c r="C3101" t="s">
        <v>8495</v>
      </c>
      <c r="D3101" t="str">
        <f t="shared" si="48"/>
        <v>VITESSEVSC8601XKN</v>
      </c>
      <c r="E3101" t="s">
        <v>25</v>
      </c>
      <c r="G3101" t="s">
        <v>8496</v>
      </c>
      <c r="H3101" t="s">
        <v>22</v>
      </c>
      <c r="J3101" t="s">
        <v>23</v>
      </c>
      <c r="K3101" t="s">
        <v>23</v>
      </c>
      <c r="L3101" t="s">
        <v>24</v>
      </c>
      <c r="M3101" t="s">
        <v>23</v>
      </c>
      <c r="O3101" t="s">
        <v>26</v>
      </c>
      <c r="P3101" t="s">
        <v>27</v>
      </c>
      <c r="R3101" t="s">
        <v>365</v>
      </c>
      <c r="U3101" t="e">
        <f>VLOOKUP(C3101,'Irvine_MPN_16-17'!B:B,1,FALSE)</f>
        <v>#N/A</v>
      </c>
    </row>
    <row r="3102" spans="1:21" x14ac:dyDescent="0.25">
      <c r="A3102" t="s">
        <v>8497</v>
      </c>
      <c r="B3102" t="s">
        <v>259</v>
      </c>
      <c r="C3102" t="s">
        <v>8498</v>
      </c>
      <c r="D3102" t="str">
        <f t="shared" si="48"/>
        <v>VITESSEVSC8641XKO</v>
      </c>
      <c r="E3102" t="s">
        <v>25</v>
      </c>
      <c r="G3102" t="s">
        <v>8499</v>
      </c>
      <c r="H3102" t="s">
        <v>22</v>
      </c>
      <c r="J3102" t="s">
        <v>23</v>
      </c>
      <c r="K3102" t="s">
        <v>23</v>
      </c>
      <c r="L3102" t="s">
        <v>24</v>
      </c>
      <c r="M3102" t="s">
        <v>23</v>
      </c>
      <c r="O3102" t="s">
        <v>26</v>
      </c>
      <c r="P3102" t="s">
        <v>27</v>
      </c>
      <c r="R3102" t="s">
        <v>365</v>
      </c>
      <c r="U3102" t="e">
        <f>VLOOKUP(C3102,'Irvine_MPN_16-17'!B:B,1,FALSE)</f>
        <v>#N/A</v>
      </c>
    </row>
    <row r="3103" spans="1:21" x14ac:dyDescent="0.25">
      <c r="A3103" t="s">
        <v>8500</v>
      </c>
      <c r="B3103" t="s">
        <v>8501</v>
      </c>
      <c r="C3103" t="s">
        <v>8502</v>
      </c>
      <c r="D3103" t="str">
        <f t="shared" si="48"/>
        <v>VolteraVT223AFCR-ADJ</v>
      </c>
      <c r="E3103" t="s">
        <v>1836</v>
      </c>
      <c r="G3103" t="s">
        <v>8503</v>
      </c>
      <c r="H3103" t="s">
        <v>22</v>
      </c>
      <c r="J3103" t="s">
        <v>23</v>
      </c>
      <c r="K3103" t="s">
        <v>23</v>
      </c>
      <c r="L3103" t="s">
        <v>24</v>
      </c>
      <c r="M3103" t="s">
        <v>23</v>
      </c>
      <c r="O3103" t="s">
        <v>26</v>
      </c>
      <c r="P3103" t="s">
        <v>27</v>
      </c>
      <c r="R3103" t="s">
        <v>1837</v>
      </c>
      <c r="U3103" t="e">
        <f>VLOOKUP(C3103,'Irvine_MPN_16-17'!B:B,1,FALSE)</f>
        <v>#N/A</v>
      </c>
    </row>
    <row r="3104" spans="1:21" x14ac:dyDescent="0.25">
      <c r="A3104" t="s">
        <v>8504</v>
      </c>
      <c r="B3104" t="s">
        <v>8505</v>
      </c>
      <c r="C3104" t="s">
        <v>8506</v>
      </c>
      <c r="D3104" t="str">
        <f t="shared" si="48"/>
        <v>Wakefield625-45AB</v>
      </c>
      <c r="E3104" t="s">
        <v>1836</v>
      </c>
      <c r="G3104" t="s">
        <v>8507</v>
      </c>
      <c r="H3104" t="s">
        <v>22</v>
      </c>
      <c r="J3104" t="s">
        <v>23</v>
      </c>
      <c r="K3104" t="s">
        <v>23</v>
      </c>
      <c r="L3104" t="s">
        <v>24</v>
      </c>
      <c r="M3104" t="s">
        <v>23</v>
      </c>
      <c r="O3104" t="s">
        <v>26</v>
      </c>
      <c r="P3104" t="s">
        <v>27</v>
      </c>
      <c r="R3104" t="s">
        <v>1837</v>
      </c>
      <c r="U3104" t="e">
        <f>VLOOKUP(C3104,'Irvine_MPN_16-17'!B:B,1,FALSE)</f>
        <v>#N/A</v>
      </c>
    </row>
    <row r="3105" spans="1:21" x14ac:dyDescent="0.25">
      <c r="A3105" t="s">
        <v>1829</v>
      </c>
      <c r="B3105" t="s">
        <v>8508</v>
      </c>
      <c r="C3105" t="s">
        <v>8509</v>
      </c>
      <c r="D3105" t="str">
        <f t="shared" si="48"/>
        <v>WalsinWF04T40R2FTL</v>
      </c>
      <c r="E3105" t="s">
        <v>25</v>
      </c>
      <c r="G3105" t="s">
        <v>1831</v>
      </c>
      <c r="H3105" t="s">
        <v>22</v>
      </c>
      <c r="J3105" t="s">
        <v>22</v>
      </c>
      <c r="K3105" t="s">
        <v>22</v>
      </c>
      <c r="L3105" t="s">
        <v>24</v>
      </c>
      <c r="M3105" t="s">
        <v>33</v>
      </c>
      <c r="O3105" t="s">
        <v>26</v>
      </c>
      <c r="P3105" t="s">
        <v>34</v>
      </c>
      <c r="R3105" t="s">
        <v>35</v>
      </c>
      <c r="U3105" t="e">
        <f>VLOOKUP(C3105,'Irvine_MPN_16-17'!B:B,1,FALSE)</f>
        <v>#N/A</v>
      </c>
    </row>
    <row r="3106" spans="1:21" x14ac:dyDescent="0.25">
      <c r="A3106" t="s">
        <v>1823</v>
      </c>
      <c r="B3106" t="s">
        <v>8508</v>
      </c>
      <c r="C3106" t="s">
        <v>8510</v>
      </c>
      <c r="D3106" t="str">
        <f t="shared" si="48"/>
        <v>WalsinWF04T1201FTL</v>
      </c>
      <c r="E3106" t="s">
        <v>25</v>
      </c>
      <c r="G3106" t="s">
        <v>1825</v>
      </c>
      <c r="H3106" t="s">
        <v>22</v>
      </c>
      <c r="J3106" t="s">
        <v>22</v>
      </c>
      <c r="K3106" t="s">
        <v>22</v>
      </c>
      <c r="L3106" t="s">
        <v>24</v>
      </c>
      <c r="M3106" t="s">
        <v>33</v>
      </c>
      <c r="O3106" t="s">
        <v>26</v>
      </c>
      <c r="P3106" t="s">
        <v>34</v>
      </c>
      <c r="R3106" t="s">
        <v>35</v>
      </c>
      <c r="U3106" t="e">
        <f>VLOOKUP(C3106,'Irvine_MPN_16-17'!B:B,1,FALSE)</f>
        <v>#N/A</v>
      </c>
    </row>
    <row r="3107" spans="1:21" x14ac:dyDescent="0.25">
      <c r="A3107" t="s">
        <v>785</v>
      </c>
      <c r="B3107" t="s">
        <v>8508</v>
      </c>
      <c r="C3107" t="s">
        <v>8511</v>
      </c>
      <c r="D3107" t="str">
        <f t="shared" si="48"/>
        <v>WalsinWF04T1212FTL</v>
      </c>
      <c r="E3107" t="s">
        <v>25</v>
      </c>
      <c r="G3107" t="s">
        <v>787</v>
      </c>
      <c r="H3107" t="s">
        <v>22</v>
      </c>
      <c r="J3107" t="s">
        <v>22</v>
      </c>
      <c r="K3107" t="s">
        <v>22</v>
      </c>
      <c r="L3107" t="s">
        <v>24</v>
      </c>
      <c r="M3107" t="s">
        <v>33</v>
      </c>
      <c r="O3107" t="s">
        <v>26</v>
      </c>
      <c r="P3107" t="s">
        <v>34</v>
      </c>
      <c r="R3107" t="s">
        <v>35</v>
      </c>
      <c r="U3107" t="e">
        <f>VLOOKUP(C3107,'Irvine_MPN_16-17'!B:B,1,FALSE)</f>
        <v>#N/A</v>
      </c>
    </row>
    <row r="3108" spans="1:21" x14ac:dyDescent="0.25">
      <c r="A3108" t="s">
        <v>1819</v>
      </c>
      <c r="B3108" t="s">
        <v>8508</v>
      </c>
      <c r="C3108" t="s">
        <v>8512</v>
      </c>
      <c r="D3108" t="str">
        <f t="shared" si="48"/>
        <v>WalsinWF04T1241DTL</v>
      </c>
      <c r="E3108" t="s">
        <v>25</v>
      </c>
      <c r="G3108" t="s">
        <v>1821</v>
      </c>
      <c r="H3108" t="s">
        <v>22</v>
      </c>
      <c r="J3108" t="s">
        <v>22</v>
      </c>
      <c r="K3108" t="s">
        <v>22</v>
      </c>
      <c r="L3108" t="s">
        <v>24</v>
      </c>
      <c r="M3108" t="s">
        <v>33</v>
      </c>
      <c r="O3108" t="s">
        <v>26</v>
      </c>
      <c r="P3108" t="s">
        <v>34</v>
      </c>
      <c r="R3108" t="s">
        <v>35</v>
      </c>
      <c r="U3108" t="e">
        <f>VLOOKUP(C3108,'Irvine_MPN_16-17'!B:B,1,FALSE)</f>
        <v>#N/A</v>
      </c>
    </row>
    <row r="3109" spans="1:21" x14ac:dyDescent="0.25">
      <c r="A3109" t="s">
        <v>1826</v>
      </c>
      <c r="B3109" t="s">
        <v>8508</v>
      </c>
      <c r="C3109" t="s">
        <v>8513</v>
      </c>
      <c r="D3109" t="str">
        <f t="shared" si="48"/>
        <v>WalsinWF04T1431FTL</v>
      </c>
      <c r="E3109" t="s">
        <v>25</v>
      </c>
      <c r="G3109" t="s">
        <v>1828</v>
      </c>
      <c r="H3109" t="s">
        <v>22</v>
      </c>
      <c r="J3109" t="s">
        <v>22</v>
      </c>
      <c r="K3109" t="s">
        <v>22</v>
      </c>
      <c r="L3109" t="s">
        <v>24</v>
      </c>
      <c r="M3109" t="s">
        <v>33</v>
      </c>
      <c r="O3109" t="s">
        <v>26</v>
      </c>
      <c r="P3109" t="s">
        <v>34</v>
      </c>
      <c r="R3109" t="s">
        <v>35</v>
      </c>
      <c r="U3109" t="e">
        <f>VLOOKUP(C3109,'Irvine_MPN_16-17'!B:B,1,FALSE)</f>
        <v>#N/A</v>
      </c>
    </row>
    <row r="3110" spans="1:21" x14ac:dyDescent="0.25">
      <c r="A3110" t="s">
        <v>1810</v>
      </c>
      <c r="B3110" t="s">
        <v>8508</v>
      </c>
      <c r="C3110" t="s">
        <v>8514</v>
      </c>
      <c r="D3110" t="str">
        <f t="shared" si="48"/>
        <v>WalsinWF04U24R0BTL</v>
      </c>
      <c r="E3110" t="s">
        <v>25</v>
      </c>
      <c r="G3110" t="s">
        <v>1812</v>
      </c>
      <c r="H3110" t="s">
        <v>22</v>
      </c>
      <c r="J3110" t="s">
        <v>22</v>
      </c>
      <c r="K3110" t="s">
        <v>22</v>
      </c>
      <c r="L3110" t="s">
        <v>24</v>
      </c>
      <c r="M3110" t="s">
        <v>33</v>
      </c>
      <c r="O3110" t="s">
        <v>26</v>
      </c>
      <c r="P3110" t="s">
        <v>34</v>
      </c>
      <c r="R3110" t="s">
        <v>35</v>
      </c>
      <c r="U3110" t="e">
        <f>VLOOKUP(C3110,'Irvine_MPN_16-17'!B:B,1,FALSE)</f>
        <v>#N/A</v>
      </c>
    </row>
    <row r="3111" spans="1:21" x14ac:dyDescent="0.25">
      <c r="A3111" t="s">
        <v>1813</v>
      </c>
      <c r="B3111" t="s">
        <v>8508</v>
      </c>
      <c r="C3111" t="s">
        <v>8515</v>
      </c>
      <c r="D3111" t="str">
        <f t="shared" si="48"/>
        <v>WalsinWF04U4122BTL</v>
      </c>
      <c r="E3111" t="s">
        <v>25</v>
      </c>
      <c r="G3111" t="s">
        <v>1815</v>
      </c>
      <c r="H3111" t="s">
        <v>22</v>
      </c>
      <c r="J3111" t="s">
        <v>22</v>
      </c>
      <c r="K3111" t="s">
        <v>22</v>
      </c>
      <c r="L3111" t="s">
        <v>24</v>
      </c>
      <c r="M3111" t="s">
        <v>33</v>
      </c>
      <c r="O3111" t="s">
        <v>26</v>
      </c>
      <c r="P3111" t="s">
        <v>34</v>
      </c>
      <c r="R3111" t="s">
        <v>35</v>
      </c>
      <c r="U3111" t="e">
        <f>VLOOKUP(C3111,'Irvine_MPN_16-17'!B:B,1,FALSE)</f>
        <v>#N/A</v>
      </c>
    </row>
    <row r="3112" spans="1:21" x14ac:dyDescent="0.25">
      <c r="A3112" t="s">
        <v>1816</v>
      </c>
      <c r="B3112" t="s">
        <v>8508</v>
      </c>
      <c r="C3112" t="s">
        <v>8516</v>
      </c>
      <c r="D3112" t="str">
        <f t="shared" si="48"/>
        <v>WalsinWF04U4750BTL</v>
      </c>
      <c r="E3112" t="s">
        <v>25</v>
      </c>
      <c r="G3112" t="s">
        <v>1818</v>
      </c>
      <c r="H3112" t="s">
        <v>22</v>
      </c>
      <c r="J3112" t="s">
        <v>22</v>
      </c>
      <c r="K3112" t="s">
        <v>22</v>
      </c>
      <c r="L3112" t="s">
        <v>24</v>
      </c>
      <c r="M3112" t="s">
        <v>33</v>
      </c>
      <c r="O3112" t="s">
        <v>26</v>
      </c>
      <c r="P3112" t="s">
        <v>34</v>
      </c>
      <c r="R3112" t="s">
        <v>35</v>
      </c>
      <c r="U3112" t="e">
        <f>VLOOKUP(C3112,'Irvine_MPN_16-17'!B:B,1,FALSE)</f>
        <v>#N/A</v>
      </c>
    </row>
    <row r="3113" spans="1:21" x14ac:dyDescent="0.25">
      <c r="A3113" t="s">
        <v>1193</v>
      </c>
      <c r="B3113" t="s">
        <v>8508</v>
      </c>
      <c r="C3113" t="s">
        <v>8517</v>
      </c>
      <c r="D3113" t="str">
        <f t="shared" si="48"/>
        <v>WalsinWR04X592FTL</v>
      </c>
      <c r="E3113" t="s">
        <v>1836</v>
      </c>
      <c r="G3113" t="s">
        <v>8518</v>
      </c>
      <c r="H3113" t="s">
        <v>22</v>
      </c>
      <c r="J3113" t="s">
        <v>23</v>
      </c>
      <c r="K3113" t="s">
        <v>23</v>
      </c>
      <c r="L3113" t="s">
        <v>24</v>
      </c>
      <c r="M3113" t="s">
        <v>23</v>
      </c>
      <c r="O3113" t="s">
        <v>26</v>
      </c>
      <c r="P3113" t="s">
        <v>27</v>
      </c>
      <c r="R3113" t="s">
        <v>1837</v>
      </c>
      <c r="U3113" t="e">
        <f>VLOOKUP(C3113,'Irvine_MPN_16-17'!B:B,1,FALSE)</f>
        <v>#N/A</v>
      </c>
    </row>
    <row r="3114" spans="1:21" x14ac:dyDescent="0.25">
      <c r="A3114" t="s">
        <v>8519</v>
      </c>
      <c r="B3114" t="s">
        <v>8508</v>
      </c>
      <c r="C3114" t="s">
        <v>8520</v>
      </c>
      <c r="D3114" t="str">
        <f t="shared" si="48"/>
        <v>WalsinWR04X2261FTL</v>
      </c>
      <c r="E3114" t="s">
        <v>1836</v>
      </c>
      <c r="G3114" t="s">
        <v>8521</v>
      </c>
      <c r="H3114" t="s">
        <v>22</v>
      </c>
      <c r="J3114" t="s">
        <v>23</v>
      </c>
      <c r="K3114" t="s">
        <v>23</v>
      </c>
      <c r="L3114" t="s">
        <v>24</v>
      </c>
      <c r="M3114" t="s">
        <v>23</v>
      </c>
      <c r="O3114" t="s">
        <v>26</v>
      </c>
      <c r="P3114" t="s">
        <v>27</v>
      </c>
      <c r="R3114" t="s">
        <v>1837</v>
      </c>
      <c r="U3114" t="e">
        <f>VLOOKUP(C3114,'Irvine_MPN_16-17'!B:B,1,FALSE)</f>
        <v>#N/A</v>
      </c>
    </row>
    <row r="3115" spans="1:21" x14ac:dyDescent="0.25">
      <c r="A3115" t="s">
        <v>8522</v>
      </c>
      <c r="B3115" t="s">
        <v>8508</v>
      </c>
      <c r="C3115" t="s">
        <v>8523</v>
      </c>
      <c r="D3115" t="str">
        <f t="shared" si="48"/>
        <v>WalsinWR06X1871FTL</v>
      </c>
      <c r="E3115" t="s">
        <v>1836</v>
      </c>
      <c r="G3115" t="s">
        <v>8524</v>
      </c>
      <c r="H3115" t="s">
        <v>22</v>
      </c>
      <c r="J3115" t="s">
        <v>23</v>
      </c>
      <c r="K3115" t="s">
        <v>23</v>
      </c>
      <c r="L3115" t="s">
        <v>24</v>
      </c>
      <c r="M3115" t="s">
        <v>23</v>
      </c>
      <c r="O3115" t="s">
        <v>26</v>
      </c>
      <c r="P3115" t="s">
        <v>27</v>
      </c>
      <c r="R3115" t="s">
        <v>1837</v>
      </c>
      <c r="U3115" t="e">
        <f>VLOOKUP(C3115,'Irvine_MPN_16-17'!B:B,1,FALSE)</f>
        <v>#N/A</v>
      </c>
    </row>
    <row r="3116" spans="1:21" x14ac:dyDescent="0.25">
      <c r="A3116" t="s">
        <v>8525</v>
      </c>
      <c r="B3116" t="s">
        <v>8508</v>
      </c>
      <c r="C3116" t="s">
        <v>8526</v>
      </c>
      <c r="D3116" t="str">
        <f t="shared" si="48"/>
        <v>WalsinWR06X3480FTL</v>
      </c>
      <c r="E3116" t="s">
        <v>1836</v>
      </c>
      <c r="G3116" t="s">
        <v>8527</v>
      </c>
      <c r="H3116" t="s">
        <v>22</v>
      </c>
      <c r="J3116" t="s">
        <v>23</v>
      </c>
      <c r="K3116" t="s">
        <v>23</v>
      </c>
      <c r="L3116" t="s">
        <v>24</v>
      </c>
      <c r="M3116" t="s">
        <v>23</v>
      </c>
      <c r="O3116" t="s">
        <v>26</v>
      </c>
      <c r="P3116" t="s">
        <v>27</v>
      </c>
      <c r="R3116" t="s">
        <v>1837</v>
      </c>
      <c r="U3116" t="e">
        <f>VLOOKUP(C3116,'Irvine_MPN_16-17'!B:B,1,FALSE)</f>
        <v>#N/A</v>
      </c>
    </row>
    <row r="3117" spans="1:21" x14ac:dyDescent="0.25">
      <c r="A3117" t="s">
        <v>8528</v>
      </c>
      <c r="B3117" t="s">
        <v>8508</v>
      </c>
      <c r="C3117" t="s">
        <v>8529</v>
      </c>
      <c r="D3117" t="str">
        <f t="shared" si="48"/>
        <v>WalsinWW06XR500FTL</v>
      </c>
      <c r="E3117" t="s">
        <v>1836</v>
      </c>
      <c r="G3117" t="s">
        <v>8530</v>
      </c>
      <c r="H3117" t="s">
        <v>22</v>
      </c>
      <c r="J3117" t="s">
        <v>23</v>
      </c>
      <c r="K3117" t="s">
        <v>23</v>
      </c>
      <c r="L3117" t="s">
        <v>24</v>
      </c>
      <c r="M3117" t="s">
        <v>23</v>
      </c>
      <c r="O3117" t="s">
        <v>26</v>
      </c>
      <c r="P3117" t="s">
        <v>27</v>
      </c>
      <c r="R3117" t="s">
        <v>1837</v>
      </c>
      <c r="U3117" t="e">
        <f>VLOOKUP(C3117,'Irvine_MPN_16-17'!B:B,1,FALSE)</f>
        <v>#N/A</v>
      </c>
    </row>
    <row r="3118" spans="1:21" x14ac:dyDescent="0.25">
      <c r="A3118" t="s">
        <v>8531</v>
      </c>
      <c r="B3118" t="s">
        <v>8532</v>
      </c>
      <c r="C3118" t="s">
        <v>8533</v>
      </c>
      <c r="D3118" t="str">
        <f t="shared" si="48"/>
        <v>WavesatP6002015</v>
      </c>
      <c r="E3118" t="s">
        <v>1836</v>
      </c>
      <c r="G3118" t="s">
        <v>8534</v>
      </c>
      <c r="H3118" t="s">
        <v>22</v>
      </c>
      <c r="J3118" t="s">
        <v>23</v>
      </c>
      <c r="K3118" t="s">
        <v>23</v>
      </c>
      <c r="L3118" t="s">
        <v>24</v>
      </c>
      <c r="M3118" t="s">
        <v>23</v>
      </c>
      <c r="O3118" t="s">
        <v>26</v>
      </c>
      <c r="P3118" t="s">
        <v>27</v>
      </c>
      <c r="R3118" t="s">
        <v>1837</v>
      </c>
      <c r="U3118" t="e">
        <f>VLOOKUP(C3118,'Irvine_MPN_16-17'!B:B,1,FALSE)</f>
        <v>#N/A</v>
      </c>
    </row>
    <row r="3119" spans="1:21" x14ac:dyDescent="0.25">
      <c r="A3119" t="s">
        <v>8535</v>
      </c>
      <c r="B3119" t="s">
        <v>8536</v>
      </c>
      <c r="C3119" t="s">
        <v>8537</v>
      </c>
      <c r="D3119" t="str">
        <f t="shared" si="48"/>
        <v>WhizzET-EBA3500G-01</v>
      </c>
      <c r="E3119" t="s">
        <v>1836</v>
      </c>
      <c r="G3119" t="s">
        <v>8538</v>
      </c>
      <c r="H3119" t="s">
        <v>22</v>
      </c>
      <c r="J3119" t="s">
        <v>23</v>
      </c>
      <c r="K3119" t="s">
        <v>23</v>
      </c>
      <c r="L3119" t="s">
        <v>24</v>
      </c>
      <c r="M3119" t="s">
        <v>23</v>
      </c>
      <c r="O3119" t="s">
        <v>26</v>
      </c>
      <c r="P3119" t="s">
        <v>27</v>
      </c>
      <c r="R3119" t="s">
        <v>1837</v>
      </c>
      <c r="U3119" t="e">
        <f>VLOOKUP(C3119,'Irvine_MPN_16-17'!B:B,1,FALSE)</f>
        <v>#N/A</v>
      </c>
    </row>
    <row r="3120" spans="1:21" x14ac:dyDescent="0.25">
      <c r="A3120" t="s">
        <v>8539</v>
      </c>
      <c r="B3120" t="s">
        <v>8536</v>
      </c>
      <c r="C3120" t="s">
        <v>8540</v>
      </c>
      <c r="D3120" t="str">
        <f t="shared" si="48"/>
        <v>WhizzET-TITAN_USB-DAN-FDD_DB_RK3</v>
      </c>
      <c r="E3120" t="s">
        <v>1836</v>
      </c>
      <c r="G3120" t="s">
        <v>8541</v>
      </c>
      <c r="H3120" t="s">
        <v>22</v>
      </c>
      <c r="J3120" t="s">
        <v>23</v>
      </c>
      <c r="K3120" t="s">
        <v>23</v>
      </c>
      <c r="L3120" t="s">
        <v>24</v>
      </c>
      <c r="M3120" t="s">
        <v>23</v>
      </c>
      <c r="O3120" t="s">
        <v>26</v>
      </c>
      <c r="P3120" t="s">
        <v>27</v>
      </c>
      <c r="R3120" t="s">
        <v>1837</v>
      </c>
      <c r="U3120" t="e">
        <f>VLOOKUP(C3120,'Irvine_MPN_16-17'!B:B,1,FALSE)</f>
        <v>#N/A</v>
      </c>
    </row>
    <row r="3121" spans="1:21" x14ac:dyDescent="0.25">
      <c r="A3121" t="s">
        <v>8542</v>
      </c>
      <c r="B3121" t="s">
        <v>8536</v>
      </c>
      <c r="C3121" t="s">
        <v>8543</v>
      </c>
      <c r="D3121" t="str">
        <f t="shared" si="48"/>
        <v>WhizzET-TITAN_USB-DAN-FDD_DB_RK4</v>
      </c>
      <c r="E3121" t="s">
        <v>1836</v>
      </c>
      <c r="G3121" t="s">
        <v>8544</v>
      </c>
      <c r="H3121" t="s">
        <v>22</v>
      </c>
      <c r="J3121" t="s">
        <v>23</v>
      </c>
      <c r="K3121" t="s">
        <v>23</v>
      </c>
      <c r="L3121" t="s">
        <v>24</v>
      </c>
      <c r="M3121" t="s">
        <v>23</v>
      </c>
      <c r="O3121" t="s">
        <v>26</v>
      </c>
      <c r="P3121" t="s">
        <v>27</v>
      </c>
      <c r="R3121" t="s">
        <v>1837</v>
      </c>
      <c r="U3121" t="e">
        <f>VLOOKUP(C3121,'Irvine_MPN_16-17'!B:B,1,FALSE)</f>
        <v>#N/A</v>
      </c>
    </row>
    <row r="3122" spans="1:21" x14ac:dyDescent="0.25">
      <c r="A3122" t="s">
        <v>8545</v>
      </c>
      <c r="B3122" t="s">
        <v>8546</v>
      </c>
      <c r="C3122" t="s">
        <v>8547</v>
      </c>
      <c r="D3122" t="str">
        <f t="shared" si="48"/>
        <v>WintecW2CF004G1DA-S41PE3-002.C1</v>
      </c>
      <c r="E3122" t="s">
        <v>25</v>
      </c>
      <c r="G3122" t="s">
        <v>8548</v>
      </c>
      <c r="H3122" t="s">
        <v>22</v>
      </c>
      <c r="J3122" t="s">
        <v>22</v>
      </c>
      <c r="K3122" t="s">
        <v>23</v>
      </c>
      <c r="L3122" t="s">
        <v>24</v>
      </c>
      <c r="M3122" t="s">
        <v>23</v>
      </c>
      <c r="O3122" t="s">
        <v>26</v>
      </c>
      <c r="P3122" t="s">
        <v>1868</v>
      </c>
      <c r="R3122" t="s">
        <v>35</v>
      </c>
      <c r="U3122" t="e">
        <f>VLOOKUP(C3122,'Irvine_MPN_16-17'!B:B,1,FALSE)</f>
        <v>#N/A</v>
      </c>
    </row>
    <row r="3123" spans="1:21" x14ac:dyDescent="0.25">
      <c r="A3123" t="s">
        <v>8549</v>
      </c>
      <c r="B3123" t="s">
        <v>8546</v>
      </c>
      <c r="C3123" t="s">
        <v>8550</v>
      </c>
      <c r="D3123" t="str">
        <f t="shared" si="48"/>
        <v>WintecWD2NE01GX809-533E-PFI</v>
      </c>
      <c r="E3123" t="s">
        <v>25</v>
      </c>
      <c r="G3123" t="s">
        <v>8551</v>
      </c>
      <c r="H3123" t="s">
        <v>22</v>
      </c>
      <c r="J3123" t="s">
        <v>22</v>
      </c>
      <c r="K3123" t="s">
        <v>23</v>
      </c>
      <c r="L3123" t="s">
        <v>24</v>
      </c>
      <c r="M3123" t="s">
        <v>23</v>
      </c>
      <c r="O3123" t="s">
        <v>26</v>
      </c>
      <c r="P3123" t="s">
        <v>1868</v>
      </c>
      <c r="R3123" t="s">
        <v>35</v>
      </c>
      <c r="U3123" t="e">
        <f>VLOOKUP(C3123,'Irvine_MPN_16-17'!B:B,1,FALSE)</f>
        <v>#N/A</v>
      </c>
    </row>
    <row r="3124" spans="1:21" x14ac:dyDescent="0.25">
      <c r="A3124" t="s">
        <v>8552</v>
      </c>
      <c r="B3124" t="s">
        <v>8546</v>
      </c>
      <c r="C3124" t="s">
        <v>8553</v>
      </c>
      <c r="D3124" t="str">
        <f t="shared" si="48"/>
        <v>WintecWD3RE02GX809-1333L-PBI</v>
      </c>
      <c r="E3124" t="s">
        <v>25</v>
      </c>
      <c r="G3124" t="s">
        <v>8554</v>
      </c>
      <c r="H3124" t="s">
        <v>22</v>
      </c>
      <c r="J3124" t="s">
        <v>22</v>
      </c>
      <c r="K3124" t="s">
        <v>23</v>
      </c>
      <c r="L3124" t="s">
        <v>24</v>
      </c>
      <c r="M3124" t="s">
        <v>23</v>
      </c>
      <c r="O3124" t="s">
        <v>26</v>
      </c>
      <c r="P3124" t="s">
        <v>1868</v>
      </c>
      <c r="R3124" t="s">
        <v>35</v>
      </c>
      <c r="U3124" t="e">
        <f>VLOOKUP(C3124,'Irvine_MPN_16-17'!B:B,1,FALSE)</f>
        <v>#N/A</v>
      </c>
    </row>
    <row r="3125" spans="1:21" x14ac:dyDescent="0.25">
      <c r="A3125" t="s">
        <v>8555</v>
      </c>
      <c r="B3125" t="s">
        <v>8546</v>
      </c>
      <c r="C3125" t="s">
        <v>8556</v>
      </c>
      <c r="D3125" t="str">
        <f t="shared" si="48"/>
        <v>WintecWD3UE02GX818-1333L-CT</v>
      </c>
      <c r="E3125" t="s">
        <v>25</v>
      </c>
      <c r="G3125" t="s">
        <v>8557</v>
      </c>
      <c r="H3125" t="s">
        <v>22</v>
      </c>
      <c r="J3125" t="s">
        <v>22</v>
      </c>
      <c r="K3125" t="s">
        <v>23</v>
      </c>
      <c r="L3125" t="s">
        <v>24</v>
      </c>
      <c r="M3125" t="s">
        <v>23</v>
      </c>
      <c r="O3125" t="s">
        <v>26</v>
      </c>
      <c r="P3125" t="s">
        <v>1868</v>
      </c>
      <c r="R3125" t="s">
        <v>35</v>
      </c>
      <c r="U3125" t="e">
        <f>VLOOKUP(C3125,'Irvine_MPN_16-17'!B:B,1,FALSE)</f>
        <v>#N/A</v>
      </c>
    </row>
    <row r="3126" spans="1:21" x14ac:dyDescent="0.25">
      <c r="A3126" t="s">
        <v>8555</v>
      </c>
      <c r="B3126" t="s">
        <v>8546</v>
      </c>
      <c r="C3126" t="s">
        <v>8558</v>
      </c>
      <c r="D3126" t="str">
        <f t="shared" si="48"/>
        <v>WintecWD3UE902G13LSD</v>
      </c>
      <c r="E3126" t="s">
        <v>25</v>
      </c>
      <c r="G3126" t="s">
        <v>8559</v>
      </c>
      <c r="H3126" t="s">
        <v>22</v>
      </c>
      <c r="J3126" t="s">
        <v>22</v>
      </c>
      <c r="K3126" t="s">
        <v>23</v>
      </c>
      <c r="L3126" t="s">
        <v>24</v>
      </c>
      <c r="M3126" t="s">
        <v>23</v>
      </c>
      <c r="O3126" t="s">
        <v>26</v>
      </c>
      <c r="P3126" t="s">
        <v>1868</v>
      </c>
      <c r="R3126" t="s">
        <v>35</v>
      </c>
      <c r="U3126" t="e">
        <f>VLOOKUP(C3126,'Irvine_MPN_16-17'!B:B,1,FALSE)</f>
        <v>#N/A</v>
      </c>
    </row>
    <row r="3127" spans="1:21" x14ac:dyDescent="0.25">
      <c r="A3127" t="s">
        <v>8560</v>
      </c>
      <c r="B3127" t="s">
        <v>8546</v>
      </c>
      <c r="C3127" t="s">
        <v>8561</v>
      </c>
      <c r="D3127" t="str">
        <f t="shared" si="48"/>
        <v>WintecWD3UN02GX808-1333L-PB</v>
      </c>
      <c r="E3127" t="s">
        <v>1836</v>
      </c>
      <c r="G3127" t="s">
        <v>8562</v>
      </c>
      <c r="H3127" t="s">
        <v>22</v>
      </c>
      <c r="J3127" t="s">
        <v>23</v>
      </c>
      <c r="K3127" t="s">
        <v>23</v>
      </c>
      <c r="L3127" t="s">
        <v>24</v>
      </c>
      <c r="M3127" t="s">
        <v>23</v>
      </c>
      <c r="O3127" t="s">
        <v>26</v>
      </c>
      <c r="P3127" t="s">
        <v>27</v>
      </c>
      <c r="R3127" t="s">
        <v>1837</v>
      </c>
      <c r="U3127" t="e">
        <f>VLOOKUP(C3127,'Irvine_MPN_16-17'!B:B,1,FALSE)</f>
        <v>#N/A</v>
      </c>
    </row>
    <row r="3128" spans="1:21" x14ac:dyDescent="0.25">
      <c r="A3128" t="s">
        <v>8560</v>
      </c>
      <c r="B3128" t="s">
        <v>8546</v>
      </c>
      <c r="C3128" t="s">
        <v>8563</v>
      </c>
      <c r="D3128" t="str">
        <f t="shared" si="48"/>
        <v>WintecWD3UN802G13LSD</v>
      </c>
      <c r="E3128" t="s">
        <v>25</v>
      </c>
      <c r="G3128" t="s">
        <v>8564</v>
      </c>
      <c r="H3128" t="s">
        <v>22</v>
      </c>
      <c r="J3128" t="s">
        <v>22</v>
      </c>
      <c r="K3128" t="s">
        <v>23</v>
      </c>
      <c r="L3128" t="s">
        <v>24</v>
      </c>
      <c r="M3128" t="s">
        <v>23</v>
      </c>
      <c r="O3128" t="s">
        <v>26</v>
      </c>
      <c r="P3128" t="s">
        <v>1868</v>
      </c>
      <c r="R3128" t="s">
        <v>35</v>
      </c>
      <c r="U3128" t="e">
        <f>VLOOKUP(C3128,'Irvine_MPN_16-17'!B:B,1,FALSE)</f>
        <v>#N/A</v>
      </c>
    </row>
    <row r="3129" spans="1:21" x14ac:dyDescent="0.25">
      <c r="A3129" t="s">
        <v>8565</v>
      </c>
      <c r="B3129" t="s">
        <v>8566</v>
      </c>
      <c r="C3129" t="s">
        <v>8567</v>
      </c>
      <c r="D3129" t="str">
        <f t="shared" si="48"/>
        <v>WintechWD1SN256X808-266A-QC</v>
      </c>
      <c r="E3129" t="s">
        <v>1836</v>
      </c>
      <c r="G3129" t="s">
        <v>8568</v>
      </c>
      <c r="H3129" t="s">
        <v>22</v>
      </c>
      <c r="J3129" t="s">
        <v>23</v>
      </c>
      <c r="K3129" t="s">
        <v>23</v>
      </c>
      <c r="L3129" t="s">
        <v>24</v>
      </c>
      <c r="M3129" t="s">
        <v>23</v>
      </c>
      <c r="O3129" t="s">
        <v>26</v>
      </c>
      <c r="P3129" t="s">
        <v>27</v>
      </c>
      <c r="R3129" t="s">
        <v>1837</v>
      </c>
      <c r="U3129" t="e">
        <f>VLOOKUP(C3129,'Irvine_MPN_16-17'!B:B,1,FALSE)</f>
        <v>#N/A</v>
      </c>
    </row>
    <row r="3130" spans="1:21" x14ac:dyDescent="0.25">
      <c r="A3130" t="s">
        <v>8565</v>
      </c>
      <c r="B3130" t="s">
        <v>8566</v>
      </c>
      <c r="C3130" t="s">
        <v>8569</v>
      </c>
      <c r="D3130" t="str">
        <f t="shared" si="48"/>
        <v>WintechWD1SN256X808-400C-PJ</v>
      </c>
      <c r="E3130" t="s">
        <v>25</v>
      </c>
      <c r="G3130" t="s">
        <v>8568</v>
      </c>
      <c r="H3130" t="s">
        <v>22</v>
      </c>
      <c r="J3130" t="s">
        <v>22</v>
      </c>
      <c r="K3130" t="s">
        <v>23</v>
      </c>
      <c r="L3130" t="s">
        <v>24</v>
      </c>
      <c r="M3130" t="s">
        <v>23</v>
      </c>
      <c r="O3130" t="s">
        <v>26</v>
      </c>
      <c r="P3130" t="s">
        <v>1868</v>
      </c>
      <c r="R3130" t="s">
        <v>35</v>
      </c>
      <c r="U3130" t="e">
        <f>VLOOKUP(C3130,'Irvine_MPN_16-17'!B:B,1,FALSE)</f>
        <v>#N/A</v>
      </c>
    </row>
    <row r="3131" spans="1:21" x14ac:dyDescent="0.25">
      <c r="A3131" t="s">
        <v>8570</v>
      </c>
      <c r="B3131" t="s">
        <v>8566</v>
      </c>
      <c r="C3131" t="s">
        <v>8550</v>
      </c>
      <c r="D3131" t="str">
        <f t="shared" si="48"/>
        <v>WintechWD2NE01GX809-533E-PFI</v>
      </c>
      <c r="E3131" t="s">
        <v>25</v>
      </c>
      <c r="G3131" t="s">
        <v>8571</v>
      </c>
      <c r="H3131" t="s">
        <v>22</v>
      </c>
      <c r="J3131" t="s">
        <v>22</v>
      </c>
      <c r="K3131" t="s">
        <v>23</v>
      </c>
      <c r="L3131" t="s">
        <v>24</v>
      </c>
      <c r="M3131" t="s">
        <v>23</v>
      </c>
      <c r="O3131" t="s">
        <v>26</v>
      </c>
      <c r="P3131" t="s">
        <v>1868</v>
      </c>
      <c r="R3131" t="s">
        <v>35</v>
      </c>
      <c r="U3131" t="e">
        <f>VLOOKUP(C3131,'Irvine_MPN_16-17'!B:B,1,FALSE)</f>
        <v>#N/A</v>
      </c>
    </row>
    <row r="3132" spans="1:21" x14ac:dyDescent="0.25">
      <c r="A3132" t="s">
        <v>8570</v>
      </c>
      <c r="B3132" t="s">
        <v>8566</v>
      </c>
      <c r="C3132" t="s">
        <v>8572</v>
      </c>
      <c r="D3132" t="str">
        <f t="shared" si="48"/>
        <v>WintechWD2NE01GX809-533E-PQ</v>
      </c>
      <c r="E3132" t="s">
        <v>25</v>
      </c>
      <c r="G3132" t="s">
        <v>8551</v>
      </c>
      <c r="H3132" t="s">
        <v>22</v>
      </c>
      <c r="J3132" t="s">
        <v>22</v>
      </c>
      <c r="K3132" t="s">
        <v>23</v>
      </c>
      <c r="L3132" t="s">
        <v>24</v>
      </c>
      <c r="M3132" t="s">
        <v>23</v>
      </c>
      <c r="O3132" t="s">
        <v>26</v>
      </c>
      <c r="P3132" t="s">
        <v>1868</v>
      </c>
      <c r="R3132" t="s">
        <v>35</v>
      </c>
      <c r="U3132" t="e">
        <f>VLOOKUP(C3132,'Irvine_MPN_16-17'!B:B,1,FALSE)</f>
        <v>#N/A</v>
      </c>
    </row>
    <row r="3133" spans="1:21" x14ac:dyDescent="0.25">
      <c r="A3133" t="s">
        <v>8570</v>
      </c>
      <c r="B3133" t="s">
        <v>8566</v>
      </c>
      <c r="C3133" t="s">
        <v>8573</v>
      </c>
      <c r="D3133" t="str">
        <f t="shared" si="48"/>
        <v>WintechWD2NE01GX809-533E-PQI.01</v>
      </c>
      <c r="E3133" t="s">
        <v>25</v>
      </c>
      <c r="G3133" t="s">
        <v>8571</v>
      </c>
      <c r="H3133" t="s">
        <v>22</v>
      </c>
      <c r="J3133" t="s">
        <v>22</v>
      </c>
      <c r="K3133" t="s">
        <v>23</v>
      </c>
      <c r="L3133" t="s">
        <v>24</v>
      </c>
      <c r="M3133" t="s">
        <v>23</v>
      </c>
      <c r="O3133" t="s">
        <v>26</v>
      </c>
      <c r="P3133" t="s">
        <v>1868</v>
      </c>
      <c r="R3133" t="s">
        <v>35</v>
      </c>
      <c r="U3133" t="e">
        <f>VLOOKUP(C3133,'Irvine_MPN_16-17'!B:B,1,FALSE)</f>
        <v>#N/A</v>
      </c>
    </row>
    <row r="3134" spans="1:21" x14ac:dyDescent="0.25">
      <c r="A3134" t="s">
        <v>8574</v>
      </c>
      <c r="B3134" t="s">
        <v>8566</v>
      </c>
      <c r="C3134" t="s">
        <v>8575</v>
      </c>
      <c r="D3134" t="str">
        <f t="shared" si="48"/>
        <v>WintechWD2NE01GX809V-800I-PFI.01</v>
      </c>
      <c r="E3134" t="s">
        <v>25</v>
      </c>
      <c r="G3134" t="s">
        <v>8576</v>
      </c>
      <c r="H3134" t="s">
        <v>22</v>
      </c>
      <c r="J3134" t="s">
        <v>22</v>
      </c>
      <c r="K3134" t="s">
        <v>23</v>
      </c>
      <c r="L3134" t="s">
        <v>24</v>
      </c>
      <c r="M3134" t="s">
        <v>23</v>
      </c>
      <c r="O3134" t="s">
        <v>26</v>
      </c>
      <c r="P3134" t="s">
        <v>1868</v>
      </c>
      <c r="R3134" t="s">
        <v>35</v>
      </c>
      <c r="U3134" t="e">
        <f>VLOOKUP(C3134,'Irvine_MPN_16-17'!B:B,1,FALSE)</f>
        <v>#N/A</v>
      </c>
    </row>
    <row r="3135" spans="1:21" x14ac:dyDescent="0.25">
      <c r="A3135" t="s">
        <v>8574</v>
      </c>
      <c r="B3135" t="s">
        <v>8566</v>
      </c>
      <c r="C3135" t="s">
        <v>8577</v>
      </c>
      <c r="D3135" t="str">
        <f t="shared" si="48"/>
        <v>WintechWD2NE01GX809V-800I-PQ</v>
      </c>
      <c r="E3135" t="s">
        <v>25</v>
      </c>
      <c r="G3135" t="s">
        <v>8576</v>
      </c>
      <c r="H3135" t="s">
        <v>22</v>
      </c>
      <c r="J3135" t="s">
        <v>22</v>
      </c>
      <c r="K3135" t="s">
        <v>23</v>
      </c>
      <c r="L3135" t="s">
        <v>24</v>
      </c>
      <c r="M3135" t="s">
        <v>23</v>
      </c>
      <c r="O3135" t="s">
        <v>26</v>
      </c>
      <c r="P3135" t="s">
        <v>1868</v>
      </c>
      <c r="R3135" t="s">
        <v>35</v>
      </c>
      <c r="U3135" t="e">
        <f>VLOOKUP(C3135,'Irvine_MPN_16-17'!B:B,1,FALSE)</f>
        <v>#N/A</v>
      </c>
    </row>
    <row r="3136" spans="1:21" x14ac:dyDescent="0.25">
      <c r="A3136" t="s">
        <v>8578</v>
      </c>
      <c r="B3136" t="s">
        <v>8566</v>
      </c>
      <c r="C3136" t="s">
        <v>8579</v>
      </c>
      <c r="D3136" t="str">
        <f t="shared" si="48"/>
        <v>WintechWD2NE512X809-533E-PE</v>
      </c>
      <c r="E3136" t="s">
        <v>25</v>
      </c>
      <c r="G3136" t="s">
        <v>8580</v>
      </c>
      <c r="H3136" t="s">
        <v>22</v>
      </c>
      <c r="J3136" t="s">
        <v>22</v>
      </c>
      <c r="K3136" t="s">
        <v>23</v>
      </c>
      <c r="L3136" t="s">
        <v>24</v>
      </c>
      <c r="M3136" t="s">
        <v>23</v>
      </c>
      <c r="O3136" t="s">
        <v>26</v>
      </c>
      <c r="P3136" t="s">
        <v>1868</v>
      </c>
      <c r="R3136" t="s">
        <v>35</v>
      </c>
      <c r="U3136" t="e">
        <f>VLOOKUP(C3136,'Irvine_MPN_16-17'!B:B,1,FALSE)</f>
        <v>#N/A</v>
      </c>
    </row>
    <row r="3137" spans="1:21" x14ac:dyDescent="0.25">
      <c r="A3137" t="s">
        <v>8581</v>
      </c>
      <c r="B3137" t="s">
        <v>8566</v>
      </c>
      <c r="C3137" t="s">
        <v>8582</v>
      </c>
      <c r="D3137" t="str">
        <f t="shared" si="48"/>
        <v>WintechWD2RE01GX809-800I-PEI</v>
      </c>
      <c r="E3137" t="s">
        <v>25</v>
      </c>
      <c r="G3137" t="s">
        <v>8583</v>
      </c>
      <c r="H3137" t="s">
        <v>22</v>
      </c>
      <c r="J3137" t="s">
        <v>22</v>
      </c>
      <c r="K3137" t="s">
        <v>23</v>
      </c>
      <c r="L3137" t="s">
        <v>24</v>
      </c>
      <c r="M3137" t="s">
        <v>23</v>
      </c>
      <c r="O3137" t="s">
        <v>26</v>
      </c>
      <c r="P3137" t="s">
        <v>1868</v>
      </c>
      <c r="R3137" t="s">
        <v>35</v>
      </c>
      <c r="U3137" t="e">
        <f>VLOOKUP(C3137,'Irvine_MPN_16-17'!B:B,1,FALSE)</f>
        <v>#N/A</v>
      </c>
    </row>
    <row r="3138" spans="1:21" x14ac:dyDescent="0.25">
      <c r="A3138" t="s">
        <v>8584</v>
      </c>
      <c r="B3138" t="s">
        <v>8566</v>
      </c>
      <c r="C3138" t="s">
        <v>8585</v>
      </c>
      <c r="D3138" t="str">
        <f t="shared" si="48"/>
        <v>WintechWD2RE01GX818-533E-PE</v>
      </c>
      <c r="E3138" t="s">
        <v>25</v>
      </c>
      <c r="G3138" t="s">
        <v>8586</v>
      </c>
      <c r="H3138" t="s">
        <v>22</v>
      </c>
      <c r="J3138" t="s">
        <v>22</v>
      </c>
      <c r="K3138" t="s">
        <v>23</v>
      </c>
      <c r="L3138" t="s">
        <v>24</v>
      </c>
      <c r="M3138" t="s">
        <v>23</v>
      </c>
      <c r="O3138" t="s">
        <v>26</v>
      </c>
      <c r="P3138" t="s">
        <v>1868</v>
      </c>
      <c r="R3138" t="s">
        <v>35</v>
      </c>
      <c r="U3138" t="e">
        <f>VLOOKUP(C3138,'Irvine_MPN_16-17'!B:B,1,FALSE)</f>
        <v>#N/A</v>
      </c>
    </row>
    <row r="3139" spans="1:21" x14ac:dyDescent="0.25">
      <c r="A3139" t="s">
        <v>8587</v>
      </c>
      <c r="B3139" t="s">
        <v>8566</v>
      </c>
      <c r="C3139" t="s">
        <v>8588</v>
      </c>
      <c r="D3139" t="str">
        <f t="shared" ref="D3139:D3202" si="49">CONCATENATE(B3139,C3139)</f>
        <v>WintechWD2RE01GX818-667G-PE</v>
      </c>
      <c r="E3139" t="s">
        <v>25</v>
      </c>
      <c r="G3139" t="s">
        <v>8589</v>
      </c>
      <c r="H3139" t="s">
        <v>22</v>
      </c>
      <c r="J3139" t="s">
        <v>22</v>
      </c>
      <c r="K3139" t="s">
        <v>23</v>
      </c>
      <c r="L3139" t="s">
        <v>24</v>
      </c>
      <c r="M3139" t="s">
        <v>23</v>
      </c>
      <c r="O3139" t="s">
        <v>26</v>
      </c>
      <c r="P3139" t="s">
        <v>1868</v>
      </c>
      <c r="R3139" t="s">
        <v>35</v>
      </c>
      <c r="U3139" t="e">
        <f>VLOOKUP(C3139,'Irvine_MPN_16-17'!B:B,1,FALSE)</f>
        <v>#N/A</v>
      </c>
    </row>
    <row r="3140" spans="1:21" x14ac:dyDescent="0.25">
      <c r="A3140" t="s">
        <v>8590</v>
      </c>
      <c r="B3140" t="s">
        <v>8566</v>
      </c>
      <c r="C3140" t="s">
        <v>8591</v>
      </c>
      <c r="D3140" t="str">
        <f t="shared" si="49"/>
        <v>WintechWD2RE01GX818-800I-PE</v>
      </c>
      <c r="E3140" t="s">
        <v>25</v>
      </c>
      <c r="G3140" t="s">
        <v>8583</v>
      </c>
      <c r="H3140" t="s">
        <v>22</v>
      </c>
      <c r="J3140" t="s">
        <v>22</v>
      </c>
      <c r="K3140" t="s">
        <v>23</v>
      </c>
      <c r="L3140" t="s">
        <v>24</v>
      </c>
      <c r="M3140" t="s">
        <v>23</v>
      </c>
      <c r="O3140" t="s">
        <v>26</v>
      </c>
      <c r="P3140" t="s">
        <v>1868</v>
      </c>
      <c r="R3140" t="s">
        <v>35</v>
      </c>
      <c r="U3140" t="e">
        <f>VLOOKUP(C3140,'Irvine_MPN_16-17'!B:B,1,FALSE)</f>
        <v>#N/A</v>
      </c>
    </row>
    <row r="3141" spans="1:21" x14ac:dyDescent="0.25">
      <c r="A3141" t="s">
        <v>8592</v>
      </c>
      <c r="B3141" t="s">
        <v>8566</v>
      </c>
      <c r="C3141" t="s">
        <v>8593</v>
      </c>
      <c r="D3141" t="str">
        <f t="shared" si="49"/>
        <v>WintechWD2RE04GX818-800G-PA</v>
      </c>
      <c r="E3141" t="s">
        <v>1836</v>
      </c>
      <c r="G3141" t="s">
        <v>8594</v>
      </c>
      <c r="H3141" t="s">
        <v>22</v>
      </c>
      <c r="J3141" t="s">
        <v>23</v>
      </c>
      <c r="K3141" t="s">
        <v>23</v>
      </c>
      <c r="L3141" t="s">
        <v>24</v>
      </c>
      <c r="M3141" t="s">
        <v>23</v>
      </c>
      <c r="O3141" t="s">
        <v>26</v>
      </c>
      <c r="P3141" t="s">
        <v>27</v>
      </c>
      <c r="R3141" t="s">
        <v>1837</v>
      </c>
      <c r="U3141" t="e">
        <f>VLOOKUP(C3141,'Irvine_MPN_16-17'!B:B,1,FALSE)</f>
        <v>#N/A</v>
      </c>
    </row>
    <row r="3142" spans="1:21" x14ac:dyDescent="0.25">
      <c r="A3142" t="s">
        <v>8595</v>
      </c>
      <c r="B3142" t="s">
        <v>8596</v>
      </c>
      <c r="C3142">
        <v>744301025</v>
      </c>
      <c r="D3142" t="str">
        <f t="shared" si="49"/>
        <v>Wurth744301025</v>
      </c>
      <c r="E3142" t="s">
        <v>25</v>
      </c>
      <c r="G3142" t="s">
        <v>8597</v>
      </c>
      <c r="H3142" t="s">
        <v>22</v>
      </c>
      <c r="J3142" t="s">
        <v>22</v>
      </c>
      <c r="K3142" t="s">
        <v>22</v>
      </c>
      <c r="L3142" t="s">
        <v>24</v>
      </c>
      <c r="M3142" t="s">
        <v>33</v>
      </c>
      <c r="O3142" t="s">
        <v>26</v>
      </c>
      <c r="P3142" t="s">
        <v>34</v>
      </c>
      <c r="R3142" t="s">
        <v>35</v>
      </c>
      <c r="U3142" t="e">
        <f>VLOOKUP(C3142,'Irvine_MPN_16-17'!B:B,1,FALSE)</f>
        <v>#N/A</v>
      </c>
    </row>
    <row r="3143" spans="1:21" x14ac:dyDescent="0.25">
      <c r="A3143" t="s">
        <v>8598</v>
      </c>
      <c r="B3143" t="s">
        <v>8596</v>
      </c>
      <c r="C3143">
        <v>7443340047</v>
      </c>
      <c r="D3143" t="str">
        <f t="shared" si="49"/>
        <v>Wurth7443340047</v>
      </c>
      <c r="E3143" t="s">
        <v>25</v>
      </c>
      <c r="G3143" t="s">
        <v>8599</v>
      </c>
      <c r="H3143" t="s">
        <v>22</v>
      </c>
      <c r="J3143" t="s">
        <v>22</v>
      </c>
      <c r="K3143" t="s">
        <v>22</v>
      </c>
      <c r="L3143" t="s">
        <v>24</v>
      </c>
      <c r="M3143" t="s">
        <v>33</v>
      </c>
      <c r="O3143" t="s">
        <v>26</v>
      </c>
      <c r="P3143" t="s">
        <v>34</v>
      </c>
      <c r="R3143" t="s">
        <v>35</v>
      </c>
      <c r="U3143" t="e">
        <f>VLOOKUP(C3143,'Irvine_MPN_16-17'!B:B,1,FALSE)</f>
        <v>#N/A</v>
      </c>
    </row>
    <row r="3144" spans="1:21" x14ac:dyDescent="0.25">
      <c r="A3144" t="s">
        <v>8600</v>
      </c>
      <c r="B3144" t="s">
        <v>8601</v>
      </c>
      <c r="C3144" t="s">
        <v>8602</v>
      </c>
      <c r="D3144" t="str">
        <f t="shared" si="49"/>
        <v>Wurth Electronik7499111612A</v>
      </c>
      <c r="E3144" t="s">
        <v>25</v>
      </c>
      <c r="G3144" t="s">
        <v>8603</v>
      </c>
      <c r="H3144" t="s">
        <v>22</v>
      </c>
      <c r="J3144" t="s">
        <v>22</v>
      </c>
      <c r="K3144" t="s">
        <v>22</v>
      </c>
      <c r="L3144" t="s">
        <v>24</v>
      </c>
      <c r="M3144" t="s">
        <v>33</v>
      </c>
      <c r="O3144" t="s">
        <v>26</v>
      </c>
      <c r="P3144" t="s">
        <v>34</v>
      </c>
      <c r="R3144" t="s">
        <v>35</v>
      </c>
      <c r="U3144" t="e">
        <f>VLOOKUP(C3144,'Irvine_MPN_16-17'!B:B,1,FALSE)</f>
        <v>#N/A</v>
      </c>
    </row>
    <row r="3145" spans="1:21" x14ac:dyDescent="0.25">
      <c r="A3145" t="s">
        <v>8604</v>
      </c>
      <c r="B3145" t="s">
        <v>8601</v>
      </c>
      <c r="C3145" t="s">
        <v>8602</v>
      </c>
      <c r="D3145" t="str">
        <f t="shared" si="49"/>
        <v>Wurth Electronik7499111612A</v>
      </c>
      <c r="E3145" t="s">
        <v>25</v>
      </c>
      <c r="G3145" t="s">
        <v>8603</v>
      </c>
      <c r="H3145" t="s">
        <v>22</v>
      </c>
      <c r="J3145" t="s">
        <v>22</v>
      </c>
      <c r="K3145" t="s">
        <v>22</v>
      </c>
      <c r="L3145" t="s">
        <v>24</v>
      </c>
      <c r="M3145" t="s">
        <v>33</v>
      </c>
      <c r="O3145" t="s">
        <v>26</v>
      </c>
      <c r="P3145" t="s">
        <v>34</v>
      </c>
      <c r="R3145" t="s">
        <v>35</v>
      </c>
      <c r="U3145" t="e">
        <f>VLOOKUP(C3145,'Irvine_MPN_16-17'!B:B,1,FALSE)</f>
        <v>#N/A</v>
      </c>
    </row>
    <row r="3146" spans="1:21" x14ac:dyDescent="0.25">
      <c r="A3146" t="s">
        <v>8605</v>
      </c>
      <c r="B3146" t="s">
        <v>8606</v>
      </c>
      <c r="C3146">
        <v>744308025</v>
      </c>
      <c r="D3146" t="str">
        <f t="shared" si="49"/>
        <v>Wurth Elektronik744308025</v>
      </c>
      <c r="E3146" t="s">
        <v>25</v>
      </c>
      <c r="G3146" t="s">
        <v>8607</v>
      </c>
      <c r="H3146" t="s">
        <v>22</v>
      </c>
      <c r="J3146" t="s">
        <v>22</v>
      </c>
      <c r="K3146" t="s">
        <v>22</v>
      </c>
      <c r="L3146" t="s">
        <v>24</v>
      </c>
      <c r="M3146" t="s">
        <v>33</v>
      </c>
      <c r="O3146" t="s">
        <v>26</v>
      </c>
      <c r="P3146" t="s">
        <v>34</v>
      </c>
      <c r="R3146" t="s">
        <v>35</v>
      </c>
      <c r="U3146" t="e">
        <f>VLOOKUP(C3146,'Irvine_MPN_16-17'!B:B,1,FALSE)</f>
        <v>#N/A</v>
      </c>
    </row>
    <row r="3147" spans="1:21" x14ac:dyDescent="0.25">
      <c r="A3147" t="s">
        <v>8608</v>
      </c>
      <c r="B3147" t="s">
        <v>8606</v>
      </c>
      <c r="C3147">
        <v>744773047</v>
      </c>
      <c r="D3147" t="str">
        <f t="shared" si="49"/>
        <v>Wurth Elektronik744773047</v>
      </c>
      <c r="E3147" t="s">
        <v>25</v>
      </c>
      <c r="G3147" t="s">
        <v>8609</v>
      </c>
      <c r="H3147" t="s">
        <v>22</v>
      </c>
      <c r="J3147" t="s">
        <v>22</v>
      </c>
      <c r="K3147" t="s">
        <v>22</v>
      </c>
      <c r="L3147" t="s">
        <v>24</v>
      </c>
      <c r="M3147" t="s">
        <v>33</v>
      </c>
      <c r="O3147" t="s">
        <v>26</v>
      </c>
      <c r="P3147" t="s">
        <v>34</v>
      </c>
      <c r="R3147" t="s">
        <v>35</v>
      </c>
      <c r="U3147" t="e">
        <f>VLOOKUP(C3147,'Irvine_MPN_16-17'!B:B,1,FALSE)</f>
        <v>#N/A</v>
      </c>
    </row>
    <row r="3148" spans="1:21" x14ac:dyDescent="0.25">
      <c r="A3148" t="s">
        <v>8610</v>
      </c>
      <c r="B3148" t="s">
        <v>8606</v>
      </c>
      <c r="C3148">
        <v>7443340068</v>
      </c>
      <c r="D3148" t="str">
        <f t="shared" si="49"/>
        <v>Wurth Elektronik7443340068</v>
      </c>
      <c r="E3148" t="s">
        <v>25</v>
      </c>
      <c r="G3148" t="s">
        <v>8611</v>
      </c>
      <c r="H3148" t="s">
        <v>22</v>
      </c>
      <c r="J3148" t="s">
        <v>22</v>
      </c>
      <c r="K3148" t="s">
        <v>22</v>
      </c>
      <c r="L3148" t="s">
        <v>24</v>
      </c>
      <c r="M3148" t="s">
        <v>33</v>
      </c>
      <c r="O3148" t="s">
        <v>26</v>
      </c>
      <c r="P3148" t="s">
        <v>34</v>
      </c>
      <c r="R3148" t="s">
        <v>35</v>
      </c>
      <c r="U3148" t="e">
        <f>VLOOKUP(C3148,'Irvine_MPN_16-17'!B:B,1,FALSE)</f>
        <v>#N/A</v>
      </c>
    </row>
    <row r="3149" spans="1:21" x14ac:dyDescent="0.25">
      <c r="A3149" t="s">
        <v>8612</v>
      </c>
      <c r="B3149" t="s">
        <v>8606</v>
      </c>
      <c r="C3149">
        <v>7443340100</v>
      </c>
      <c r="D3149" t="str">
        <f t="shared" si="49"/>
        <v>Wurth Elektronik7443340100</v>
      </c>
      <c r="E3149" t="s">
        <v>25</v>
      </c>
      <c r="G3149" t="s">
        <v>8613</v>
      </c>
      <c r="H3149" t="s">
        <v>22</v>
      </c>
      <c r="J3149" t="s">
        <v>22</v>
      </c>
      <c r="K3149" t="s">
        <v>22</v>
      </c>
      <c r="L3149" t="s">
        <v>24</v>
      </c>
      <c r="M3149" t="s">
        <v>33</v>
      </c>
      <c r="O3149" t="s">
        <v>26</v>
      </c>
      <c r="P3149" t="s">
        <v>34</v>
      </c>
      <c r="R3149" t="s">
        <v>35</v>
      </c>
      <c r="U3149" t="e">
        <f>VLOOKUP(C3149,'Irvine_MPN_16-17'!B:B,1,FALSE)</f>
        <v>#N/A</v>
      </c>
    </row>
    <row r="3150" spans="1:21" x14ac:dyDescent="0.25">
      <c r="A3150" t="s">
        <v>8614</v>
      </c>
      <c r="B3150" t="s">
        <v>8606</v>
      </c>
      <c r="C3150">
        <v>7443340150</v>
      </c>
      <c r="D3150" t="str">
        <f t="shared" si="49"/>
        <v>Wurth Elektronik7443340150</v>
      </c>
      <c r="E3150" t="s">
        <v>25</v>
      </c>
      <c r="G3150" t="s">
        <v>8615</v>
      </c>
      <c r="H3150" t="s">
        <v>22</v>
      </c>
      <c r="J3150" t="s">
        <v>22</v>
      </c>
      <c r="K3150" t="s">
        <v>22</v>
      </c>
      <c r="L3150" t="s">
        <v>24</v>
      </c>
      <c r="M3150" t="s">
        <v>33</v>
      </c>
      <c r="O3150" t="s">
        <v>26</v>
      </c>
      <c r="P3150" t="s">
        <v>34</v>
      </c>
      <c r="R3150" t="s">
        <v>35</v>
      </c>
      <c r="U3150" t="e">
        <f>VLOOKUP(C3150,'Irvine_MPN_16-17'!B:B,1,FALSE)</f>
        <v>#N/A</v>
      </c>
    </row>
    <row r="3151" spans="1:21" x14ac:dyDescent="0.25">
      <c r="A3151" t="s">
        <v>8616</v>
      </c>
      <c r="B3151" t="s">
        <v>8617</v>
      </c>
      <c r="C3151" t="s">
        <v>8618</v>
      </c>
      <c r="D3151" t="str">
        <f t="shared" si="49"/>
        <v>XILINXXC5VLX220T-2FFG1738C</v>
      </c>
      <c r="E3151" t="s">
        <v>25</v>
      </c>
      <c r="G3151" t="s">
        <v>8619</v>
      </c>
      <c r="H3151" t="s">
        <v>22</v>
      </c>
      <c r="J3151" t="s">
        <v>42</v>
      </c>
      <c r="K3151" t="s">
        <v>22</v>
      </c>
      <c r="L3151" t="s">
        <v>24</v>
      </c>
      <c r="M3151" t="s">
        <v>33</v>
      </c>
      <c r="O3151" t="s">
        <v>26</v>
      </c>
      <c r="P3151" t="s">
        <v>34</v>
      </c>
      <c r="R3151" t="s">
        <v>35</v>
      </c>
      <c r="T3151" t="s">
        <v>262</v>
      </c>
      <c r="U3151" t="e">
        <f>VLOOKUP(C3151,'Irvine_MPN_16-17'!B:B,1,FALSE)</f>
        <v>#N/A</v>
      </c>
    </row>
    <row r="3152" spans="1:21" x14ac:dyDescent="0.25">
      <c r="A3152" t="s">
        <v>8620</v>
      </c>
      <c r="B3152" t="s">
        <v>8617</v>
      </c>
      <c r="C3152" t="s">
        <v>8621</v>
      </c>
      <c r="D3152" t="str">
        <f t="shared" si="49"/>
        <v>XILINXXC5VLX330T-2FFG1738C</v>
      </c>
      <c r="E3152" t="s">
        <v>25</v>
      </c>
      <c r="G3152" t="s">
        <v>8622</v>
      </c>
      <c r="H3152" t="s">
        <v>22</v>
      </c>
      <c r="J3152" t="s">
        <v>42</v>
      </c>
      <c r="K3152" t="s">
        <v>22</v>
      </c>
      <c r="L3152" t="s">
        <v>24</v>
      </c>
      <c r="M3152" t="s">
        <v>33</v>
      </c>
      <c r="O3152" t="s">
        <v>26</v>
      </c>
      <c r="P3152" t="s">
        <v>34</v>
      </c>
      <c r="R3152" t="s">
        <v>35</v>
      </c>
      <c r="T3152" t="s">
        <v>262</v>
      </c>
      <c r="U3152" t="e">
        <f>VLOOKUP(C3152,'Irvine_MPN_16-17'!B:B,1,FALSE)</f>
        <v>#N/A</v>
      </c>
    </row>
    <row r="3153" spans="1:21" x14ac:dyDescent="0.25">
      <c r="A3153" t="s">
        <v>8623</v>
      </c>
      <c r="B3153" t="s">
        <v>8617</v>
      </c>
      <c r="C3153" t="s">
        <v>8624</v>
      </c>
      <c r="D3153" t="str">
        <f t="shared" si="49"/>
        <v>XILINXXC95288XL-10TQG144C</v>
      </c>
      <c r="E3153" t="s">
        <v>25</v>
      </c>
      <c r="G3153" t="s">
        <v>8625</v>
      </c>
      <c r="H3153" t="s">
        <v>22</v>
      </c>
      <c r="J3153" t="s">
        <v>22</v>
      </c>
      <c r="K3153" t="s">
        <v>22</v>
      </c>
      <c r="L3153" t="s">
        <v>24</v>
      </c>
      <c r="M3153" t="s">
        <v>33</v>
      </c>
      <c r="O3153" t="s">
        <v>26</v>
      </c>
      <c r="P3153" t="s">
        <v>34</v>
      </c>
      <c r="R3153" t="s">
        <v>35</v>
      </c>
      <c r="U3153" t="e">
        <f>VLOOKUP(C3153,'Irvine_MPN_16-17'!B:B,1,FALSE)</f>
        <v>#N/A</v>
      </c>
    </row>
    <row r="3154" spans="1:21" x14ac:dyDescent="0.25">
      <c r="A3154" t="s">
        <v>8626</v>
      </c>
      <c r="B3154" t="s">
        <v>8617</v>
      </c>
      <c r="C3154" t="s">
        <v>8627</v>
      </c>
      <c r="D3154" t="str">
        <f t="shared" si="49"/>
        <v>XILINXXCF128XFTG64C</v>
      </c>
      <c r="E3154" t="s">
        <v>25</v>
      </c>
      <c r="G3154" t="s">
        <v>8628</v>
      </c>
      <c r="H3154" t="s">
        <v>22</v>
      </c>
      <c r="J3154" t="s">
        <v>22</v>
      </c>
      <c r="K3154" t="s">
        <v>22</v>
      </c>
      <c r="L3154" t="s">
        <v>24</v>
      </c>
      <c r="M3154" t="s">
        <v>33</v>
      </c>
      <c r="O3154" t="s">
        <v>26</v>
      </c>
      <c r="P3154" t="s">
        <v>34</v>
      </c>
      <c r="R3154" t="s">
        <v>35</v>
      </c>
      <c r="U3154" t="e">
        <f>VLOOKUP(C3154,'Irvine_MPN_16-17'!B:B,1,FALSE)</f>
        <v>#N/A</v>
      </c>
    </row>
    <row r="3155" spans="1:21" x14ac:dyDescent="0.25">
      <c r="A3155" t="s">
        <v>8629</v>
      </c>
      <c r="B3155" t="s">
        <v>8630</v>
      </c>
      <c r="C3155" t="s">
        <v>8631</v>
      </c>
      <c r="D3155" t="str">
        <f t="shared" si="49"/>
        <v>YaegoRC0603FR-0722RL</v>
      </c>
      <c r="E3155" t="s">
        <v>25</v>
      </c>
      <c r="G3155" t="s">
        <v>8632</v>
      </c>
      <c r="H3155" t="s">
        <v>22</v>
      </c>
      <c r="J3155" t="s">
        <v>42</v>
      </c>
      <c r="K3155" t="s">
        <v>22</v>
      </c>
      <c r="L3155" t="s">
        <v>24</v>
      </c>
      <c r="M3155" t="s">
        <v>33</v>
      </c>
      <c r="O3155" t="s">
        <v>26</v>
      </c>
      <c r="P3155" t="s">
        <v>34</v>
      </c>
      <c r="R3155" t="s">
        <v>35</v>
      </c>
      <c r="T3155" t="s">
        <v>86</v>
      </c>
      <c r="U3155" t="e">
        <f>VLOOKUP(C3155,'Irvine_MPN_16-17'!B:B,1,FALSE)</f>
        <v>#N/A</v>
      </c>
    </row>
    <row r="3156" spans="1:21" x14ac:dyDescent="0.25">
      <c r="A3156" t="s">
        <v>2364</v>
      </c>
      <c r="B3156" t="s">
        <v>162</v>
      </c>
      <c r="C3156" t="s">
        <v>8633</v>
      </c>
      <c r="D3156" t="str">
        <f t="shared" si="49"/>
        <v>YageoCA0612JRNP09BN101</v>
      </c>
      <c r="E3156" t="s">
        <v>25</v>
      </c>
      <c r="G3156" t="s">
        <v>8634</v>
      </c>
      <c r="H3156" t="s">
        <v>22</v>
      </c>
      <c r="J3156" t="s">
        <v>22</v>
      </c>
      <c r="K3156" t="s">
        <v>22</v>
      </c>
      <c r="L3156" t="s">
        <v>24</v>
      </c>
      <c r="M3156" t="s">
        <v>33</v>
      </c>
      <c r="O3156" t="s">
        <v>26</v>
      </c>
      <c r="P3156" t="s">
        <v>34</v>
      </c>
      <c r="R3156" t="s">
        <v>35</v>
      </c>
      <c r="U3156" t="e">
        <f>VLOOKUP(C3156,'Irvine_MPN_16-17'!B:B,1,FALSE)</f>
        <v>#N/A</v>
      </c>
    </row>
    <row r="3157" spans="1:21" x14ac:dyDescent="0.25">
      <c r="A3157" t="s">
        <v>1367</v>
      </c>
      <c r="B3157" t="s">
        <v>8635</v>
      </c>
      <c r="C3157" t="s">
        <v>8636</v>
      </c>
      <c r="D3157" t="str">
        <f t="shared" si="49"/>
        <v>YAGEO CORP \ PHILLIPS COMRC0603FR-0714KL</v>
      </c>
      <c r="E3157" t="s">
        <v>25</v>
      </c>
      <c r="G3157" t="s">
        <v>8637</v>
      </c>
      <c r="H3157" t="s">
        <v>22</v>
      </c>
      <c r="J3157" t="s">
        <v>42</v>
      </c>
      <c r="K3157" t="s">
        <v>22</v>
      </c>
      <c r="L3157" t="s">
        <v>24</v>
      </c>
      <c r="M3157" t="s">
        <v>33</v>
      </c>
      <c r="O3157" t="s">
        <v>26</v>
      </c>
      <c r="P3157" t="s">
        <v>34</v>
      </c>
      <c r="R3157" t="s">
        <v>35</v>
      </c>
      <c r="T3157" t="s">
        <v>86</v>
      </c>
      <c r="U3157" t="e">
        <f>VLOOKUP(C3157,'Irvine_MPN_16-17'!B:B,1,FALSE)</f>
        <v>#N/A</v>
      </c>
    </row>
    <row r="3158" spans="1:21" x14ac:dyDescent="0.25">
      <c r="A3158" t="s">
        <v>1521</v>
      </c>
      <c r="B3158" t="s">
        <v>8635</v>
      </c>
      <c r="C3158" t="s">
        <v>8638</v>
      </c>
      <c r="D3158" t="str">
        <f t="shared" si="49"/>
        <v>YAGEO CORP \ PHILLIPS COMRC0603FR-0739K2L</v>
      </c>
      <c r="E3158" t="s">
        <v>25</v>
      </c>
      <c r="G3158" t="s">
        <v>8639</v>
      </c>
      <c r="H3158" t="s">
        <v>22</v>
      </c>
      <c r="J3158" t="s">
        <v>42</v>
      </c>
      <c r="K3158" t="s">
        <v>22</v>
      </c>
      <c r="L3158" t="s">
        <v>24</v>
      </c>
      <c r="M3158" t="s">
        <v>33</v>
      </c>
      <c r="O3158" t="s">
        <v>26</v>
      </c>
      <c r="P3158" t="s">
        <v>34</v>
      </c>
      <c r="R3158" t="s">
        <v>35</v>
      </c>
      <c r="T3158" t="s">
        <v>86</v>
      </c>
      <c r="U3158" t="e">
        <f>VLOOKUP(C3158,'Irvine_MPN_16-17'!B:B,1,FALSE)</f>
        <v>#N/A</v>
      </c>
    </row>
    <row r="3159" spans="1:21" x14ac:dyDescent="0.25">
      <c r="A3159" t="s">
        <v>8640</v>
      </c>
      <c r="B3159" t="s">
        <v>8641</v>
      </c>
      <c r="C3159" t="s">
        <v>8642</v>
      </c>
      <c r="D3159" t="str">
        <f t="shared" si="49"/>
        <v>YamaichiIC51-1604-845-4</v>
      </c>
      <c r="E3159" t="s">
        <v>1836</v>
      </c>
      <c r="G3159" t="s">
        <v>8643</v>
      </c>
      <c r="H3159" t="s">
        <v>22</v>
      </c>
      <c r="J3159" t="s">
        <v>23</v>
      </c>
      <c r="K3159" t="s">
        <v>23</v>
      </c>
      <c r="L3159" t="s">
        <v>24</v>
      </c>
      <c r="M3159" t="s">
        <v>23</v>
      </c>
      <c r="O3159" t="s">
        <v>26</v>
      </c>
      <c r="P3159" t="s">
        <v>27</v>
      </c>
      <c r="R3159" t="s">
        <v>1837</v>
      </c>
      <c r="U3159" t="e">
        <f>VLOOKUP(C3159,'Irvine_MPN_16-17'!B:B,1,FALSE)</f>
        <v>#N/A</v>
      </c>
    </row>
    <row r="3160" spans="1:21" x14ac:dyDescent="0.25">
      <c r="A3160" t="s">
        <v>8644</v>
      </c>
      <c r="B3160" t="s">
        <v>8645</v>
      </c>
      <c r="C3160" t="s">
        <v>8646</v>
      </c>
      <c r="D3160" t="str">
        <f t="shared" si="49"/>
        <v>ZarlinkZL30152GGG2.WE1X</v>
      </c>
      <c r="E3160" t="s">
        <v>25</v>
      </c>
      <c r="G3160" t="s">
        <v>8647</v>
      </c>
      <c r="H3160" t="s">
        <v>22</v>
      </c>
      <c r="J3160" t="s">
        <v>22</v>
      </c>
      <c r="K3160" t="s">
        <v>22</v>
      </c>
      <c r="L3160" t="s">
        <v>24</v>
      </c>
      <c r="M3160" t="s">
        <v>33</v>
      </c>
      <c r="O3160" t="s">
        <v>26</v>
      </c>
      <c r="P3160" t="s">
        <v>34</v>
      </c>
      <c r="R3160" t="s">
        <v>35</v>
      </c>
      <c r="U3160" t="e">
        <f>VLOOKUP(C3160,'Irvine_MPN_16-17'!B:B,1,FALSE)</f>
        <v>#N/A</v>
      </c>
    </row>
    <row r="3161" spans="1:21" x14ac:dyDescent="0.25">
      <c r="A3161" t="s">
        <v>8644</v>
      </c>
      <c r="B3161" t="s">
        <v>8645</v>
      </c>
      <c r="C3161" t="s">
        <v>8648</v>
      </c>
      <c r="D3161" t="str">
        <f t="shared" si="49"/>
        <v>ZarlinkZL30152GGG2</v>
      </c>
      <c r="E3161" t="s">
        <v>25</v>
      </c>
      <c r="G3161" t="s">
        <v>8647</v>
      </c>
      <c r="H3161" t="s">
        <v>22</v>
      </c>
      <c r="J3161" t="s">
        <v>22</v>
      </c>
      <c r="K3161" t="s">
        <v>22</v>
      </c>
      <c r="L3161" t="s">
        <v>24</v>
      </c>
      <c r="M3161" t="s">
        <v>33</v>
      </c>
      <c r="O3161" t="s">
        <v>26</v>
      </c>
      <c r="P3161" t="s">
        <v>34</v>
      </c>
      <c r="R3161" t="s">
        <v>35</v>
      </c>
      <c r="U3161" t="e">
        <f>VLOOKUP(C3161,'Irvine_MPN_16-17'!B:B,1,FALSE)</f>
        <v>#N/A</v>
      </c>
    </row>
    <row r="3162" spans="1:21" x14ac:dyDescent="0.25">
      <c r="A3162" t="s">
        <v>8649</v>
      </c>
      <c r="B3162" t="s">
        <v>8645</v>
      </c>
      <c r="C3162" t="s">
        <v>8650</v>
      </c>
      <c r="D3162" t="str">
        <f t="shared" si="49"/>
        <v>ZarlinkZL30342GGG2</v>
      </c>
      <c r="E3162" t="s">
        <v>25</v>
      </c>
      <c r="G3162" t="s">
        <v>8651</v>
      </c>
      <c r="H3162" t="s">
        <v>22</v>
      </c>
      <c r="J3162" t="s">
        <v>22</v>
      </c>
      <c r="K3162" t="s">
        <v>22</v>
      </c>
      <c r="L3162" t="s">
        <v>24</v>
      </c>
      <c r="M3162" t="s">
        <v>33</v>
      </c>
      <c r="O3162" t="s">
        <v>26</v>
      </c>
      <c r="P3162" t="s">
        <v>34</v>
      </c>
      <c r="R3162" t="s">
        <v>35</v>
      </c>
      <c r="U3162" t="e">
        <f>VLOOKUP(C3162,'Irvine_MPN_16-17'!B:B,1,FALSE)</f>
        <v>#N/A</v>
      </c>
    </row>
    <row r="3163" spans="1:21" x14ac:dyDescent="0.25">
      <c r="A3163" t="s">
        <v>8652</v>
      </c>
      <c r="B3163" t="s">
        <v>8653</v>
      </c>
      <c r="C3163" t="s">
        <v>8654</v>
      </c>
      <c r="D3163" t="str">
        <f t="shared" si="49"/>
        <v>ZETEXBAT54CTA</v>
      </c>
      <c r="E3163" t="s">
        <v>25</v>
      </c>
      <c r="G3163" t="s">
        <v>8655</v>
      </c>
      <c r="H3163" t="s">
        <v>22</v>
      </c>
      <c r="J3163" t="s">
        <v>22</v>
      </c>
      <c r="K3163" t="s">
        <v>22</v>
      </c>
      <c r="L3163" t="s">
        <v>24</v>
      </c>
      <c r="M3163" t="s">
        <v>33</v>
      </c>
      <c r="O3163" t="s">
        <v>26</v>
      </c>
      <c r="P3163" t="s">
        <v>34</v>
      </c>
      <c r="R3163" t="s">
        <v>35</v>
      </c>
      <c r="U3163" t="e">
        <f>VLOOKUP(C3163,'Irvine_MPN_16-17'!B:B,1,FALSE)</f>
        <v>#N/A</v>
      </c>
    </row>
    <row r="3164" spans="1:21" x14ac:dyDescent="0.25">
      <c r="A3164" t="s">
        <v>8656</v>
      </c>
      <c r="B3164" t="s">
        <v>8653</v>
      </c>
      <c r="C3164" t="s">
        <v>8657</v>
      </c>
      <c r="D3164" t="str">
        <f t="shared" si="49"/>
        <v>ZETEXZHCS1000TA</v>
      </c>
      <c r="E3164" t="s">
        <v>1836</v>
      </c>
      <c r="G3164" t="s">
        <v>8658</v>
      </c>
      <c r="H3164" t="s">
        <v>22</v>
      </c>
      <c r="J3164" t="s">
        <v>23</v>
      </c>
      <c r="K3164" t="s">
        <v>23</v>
      </c>
      <c r="L3164" t="s">
        <v>24</v>
      </c>
      <c r="M3164" t="s">
        <v>23</v>
      </c>
      <c r="O3164" t="s">
        <v>26</v>
      </c>
      <c r="P3164" t="s">
        <v>27</v>
      </c>
      <c r="R3164" t="s">
        <v>1837</v>
      </c>
      <c r="U3164" t="e">
        <f>VLOOKUP(C3164,'Irvine_MPN_16-17'!B:B,1,FALSE)</f>
        <v>#N/A</v>
      </c>
    </row>
    <row r="3165" spans="1:21" x14ac:dyDescent="0.25">
      <c r="A3165" t="s">
        <v>7969</v>
      </c>
      <c r="B3165" t="s">
        <v>68</v>
      </c>
      <c r="C3165" t="s">
        <v>8659</v>
      </c>
      <c r="D3165" t="str">
        <f t="shared" si="49"/>
        <v>TILMC555CMX/NOPB-site2</v>
      </c>
      <c r="E3165" t="s">
        <v>25</v>
      </c>
      <c r="G3165" t="s">
        <v>7971</v>
      </c>
      <c r="H3165" t="s">
        <v>22</v>
      </c>
      <c r="J3165" t="s">
        <v>22</v>
      </c>
      <c r="K3165" t="s">
        <v>22</v>
      </c>
      <c r="L3165" t="s">
        <v>24</v>
      </c>
      <c r="M3165" t="s">
        <v>33</v>
      </c>
      <c r="O3165" t="s">
        <v>26</v>
      </c>
      <c r="P3165" t="s">
        <v>34</v>
      </c>
      <c r="R3165" t="s">
        <v>35</v>
      </c>
      <c r="U3165" t="e">
        <f>VLOOKUP(C3165,'Irvine_MPN_16-17'!B:B,1,FALSE)</f>
        <v>#N/A</v>
      </c>
    </row>
    <row r="3166" spans="1:21" x14ac:dyDescent="0.25">
      <c r="A3166" t="s">
        <v>7984</v>
      </c>
      <c r="B3166" t="s">
        <v>68</v>
      </c>
      <c r="C3166" t="s">
        <v>8660</v>
      </c>
      <c r="D3166" t="str">
        <f t="shared" si="49"/>
        <v>TISN74AHC1G125DCKT-site2</v>
      </c>
      <c r="E3166" t="s">
        <v>25</v>
      </c>
      <c r="G3166" t="s">
        <v>7986</v>
      </c>
      <c r="H3166" t="s">
        <v>22</v>
      </c>
      <c r="J3166" t="s">
        <v>22</v>
      </c>
      <c r="K3166" t="s">
        <v>22</v>
      </c>
      <c r="L3166" t="s">
        <v>24</v>
      </c>
      <c r="M3166" t="s">
        <v>33</v>
      </c>
      <c r="O3166" t="s">
        <v>26</v>
      </c>
      <c r="P3166" t="s">
        <v>34</v>
      </c>
      <c r="R3166" t="s">
        <v>35</v>
      </c>
      <c r="U3166" t="e">
        <f>VLOOKUP(C3166,'Irvine_MPN_16-17'!B:B,1,FALSE)</f>
        <v>#N/A</v>
      </c>
    </row>
    <row r="3167" spans="1:21" x14ac:dyDescent="0.25">
      <c r="A3167" t="s">
        <v>7984</v>
      </c>
      <c r="B3167" t="s">
        <v>68</v>
      </c>
      <c r="C3167" t="s">
        <v>8661</v>
      </c>
      <c r="D3167" t="str">
        <f t="shared" si="49"/>
        <v>TISN74AHC1G125DCKT-site3</v>
      </c>
      <c r="E3167" t="s">
        <v>25</v>
      </c>
      <c r="G3167" t="s">
        <v>7986</v>
      </c>
      <c r="H3167" t="s">
        <v>22</v>
      </c>
      <c r="J3167" t="s">
        <v>22</v>
      </c>
      <c r="K3167" t="s">
        <v>22</v>
      </c>
      <c r="L3167" t="s">
        <v>24</v>
      </c>
      <c r="M3167" t="s">
        <v>33</v>
      </c>
      <c r="O3167" t="s">
        <v>26</v>
      </c>
      <c r="P3167" t="s">
        <v>34</v>
      </c>
      <c r="R3167" t="s">
        <v>35</v>
      </c>
      <c r="U3167" t="e">
        <f>VLOOKUP(C3167,'Irvine_MPN_16-17'!B:B,1,FALSE)</f>
        <v>#N/A</v>
      </c>
    </row>
    <row r="3168" spans="1:21" x14ac:dyDescent="0.25">
      <c r="A3168" t="s">
        <v>7987</v>
      </c>
      <c r="B3168" t="s">
        <v>68</v>
      </c>
      <c r="C3168" t="s">
        <v>8662</v>
      </c>
      <c r="D3168" t="str">
        <f t="shared" si="49"/>
        <v>TISN74AUP1G14DCKR-site2</v>
      </c>
      <c r="E3168" t="s">
        <v>25</v>
      </c>
      <c r="G3168" t="s">
        <v>7989</v>
      </c>
      <c r="H3168" t="s">
        <v>22</v>
      </c>
      <c r="J3168" t="s">
        <v>22</v>
      </c>
      <c r="K3168" t="s">
        <v>22</v>
      </c>
      <c r="L3168" t="s">
        <v>24</v>
      </c>
      <c r="M3168" t="s">
        <v>33</v>
      </c>
      <c r="O3168" t="s">
        <v>26</v>
      </c>
      <c r="P3168" t="s">
        <v>34</v>
      </c>
      <c r="R3168" t="s">
        <v>35</v>
      </c>
      <c r="U3168" t="e">
        <f>VLOOKUP(C3168,'Irvine_MPN_16-17'!B:B,1,FALSE)</f>
        <v>#N/A</v>
      </c>
    </row>
    <row r="3169" spans="1:21" x14ac:dyDescent="0.25">
      <c r="A3169" t="s">
        <v>7987</v>
      </c>
      <c r="B3169" t="s">
        <v>68</v>
      </c>
      <c r="C3169" t="s">
        <v>8663</v>
      </c>
      <c r="D3169" t="str">
        <f t="shared" si="49"/>
        <v>TISN74AUP1G14DCKR-site3</v>
      </c>
      <c r="E3169" t="s">
        <v>25</v>
      </c>
      <c r="G3169" t="s">
        <v>7989</v>
      </c>
      <c r="H3169" t="s">
        <v>22</v>
      </c>
      <c r="J3169" t="s">
        <v>22</v>
      </c>
      <c r="K3169" t="s">
        <v>22</v>
      </c>
      <c r="L3169" t="s">
        <v>24</v>
      </c>
      <c r="M3169" t="s">
        <v>33</v>
      </c>
      <c r="O3169" t="s">
        <v>26</v>
      </c>
      <c r="P3169" t="s">
        <v>34</v>
      </c>
      <c r="R3169" t="s">
        <v>35</v>
      </c>
      <c r="U3169" t="e">
        <f>VLOOKUP(C3169,'Irvine_MPN_16-17'!B:B,1,FALSE)</f>
        <v>#N/A</v>
      </c>
    </row>
    <row r="3170" spans="1:21" x14ac:dyDescent="0.25">
      <c r="A3170" t="s">
        <v>8002</v>
      </c>
      <c r="B3170" t="s">
        <v>68</v>
      </c>
      <c r="C3170" t="s">
        <v>8664</v>
      </c>
      <c r="D3170" t="str">
        <f t="shared" si="49"/>
        <v>TISN74LVC1G04DCKR-site2</v>
      </c>
      <c r="E3170" t="s">
        <v>25</v>
      </c>
      <c r="G3170" t="s">
        <v>8004</v>
      </c>
      <c r="H3170" t="s">
        <v>22</v>
      </c>
      <c r="J3170" t="s">
        <v>22</v>
      </c>
      <c r="K3170" t="s">
        <v>22</v>
      </c>
      <c r="L3170" t="s">
        <v>24</v>
      </c>
      <c r="M3170" t="s">
        <v>33</v>
      </c>
      <c r="O3170" t="s">
        <v>26</v>
      </c>
      <c r="P3170" t="s">
        <v>34</v>
      </c>
      <c r="R3170" t="s">
        <v>35</v>
      </c>
      <c r="U3170" t="e">
        <f>VLOOKUP(C3170,'Irvine_MPN_16-17'!B:B,1,FALSE)</f>
        <v>#N/A</v>
      </c>
    </row>
    <row r="3171" spans="1:21" x14ac:dyDescent="0.25">
      <c r="A3171" t="s">
        <v>8005</v>
      </c>
      <c r="B3171" t="s">
        <v>68</v>
      </c>
      <c r="C3171" t="s">
        <v>8664</v>
      </c>
      <c r="D3171" t="str">
        <f t="shared" si="49"/>
        <v>TISN74LVC1G04DCKR-site2</v>
      </c>
      <c r="E3171" t="s">
        <v>25</v>
      </c>
      <c r="G3171" t="s">
        <v>8004</v>
      </c>
      <c r="H3171" t="s">
        <v>22</v>
      </c>
      <c r="J3171" t="s">
        <v>22</v>
      </c>
      <c r="K3171" t="s">
        <v>22</v>
      </c>
      <c r="L3171" t="s">
        <v>24</v>
      </c>
      <c r="M3171" t="s">
        <v>33</v>
      </c>
      <c r="O3171" t="s">
        <v>26</v>
      </c>
      <c r="P3171" t="s">
        <v>34</v>
      </c>
      <c r="R3171" t="s">
        <v>35</v>
      </c>
      <c r="U3171" t="e">
        <f>VLOOKUP(C3171,'Irvine_MPN_16-17'!B:B,1,FALSE)</f>
        <v>#N/A</v>
      </c>
    </row>
    <row r="3172" spans="1:21" x14ac:dyDescent="0.25">
      <c r="A3172" t="s">
        <v>8002</v>
      </c>
      <c r="B3172" t="s">
        <v>68</v>
      </c>
      <c r="C3172" t="s">
        <v>8665</v>
      </c>
      <c r="D3172" t="str">
        <f t="shared" si="49"/>
        <v>TISN74LVC1G04DCKR-site3</v>
      </c>
      <c r="E3172" t="s">
        <v>25</v>
      </c>
      <c r="G3172" t="s">
        <v>8004</v>
      </c>
      <c r="H3172" t="s">
        <v>22</v>
      </c>
      <c r="J3172" t="s">
        <v>22</v>
      </c>
      <c r="K3172" t="s">
        <v>22</v>
      </c>
      <c r="L3172" t="s">
        <v>24</v>
      </c>
      <c r="M3172" t="s">
        <v>33</v>
      </c>
      <c r="O3172" t="s">
        <v>26</v>
      </c>
      <c r="P3172" t="s">
        <v>34</v>
      </c>
      <c r="R3172" t="s">
        <v>35</v>
      </c>
      <c r="U3172" t="e">
        <f>VLOOKUP(C3172,'Irvine_MPN_16-17'!B:B,1,FALSE)</f>
        <v>#N/A</v>
      </c>
    </row>
    <row r="3173" spans="1:21" x14ac:dyDescent="0.25">
      <c r="A3173" t="s">
        <v>8005</v>
      </c>
      <c r="B3173" t="s">
        <v>68</v>
      </c>
      <c r="C3173" t="s">
        <v>8665</v>
      </c>
      <c r="D3173" t="str">
        <f t="shared" si="49"/>
        <v>TISN74LVC1G04DCKR-site3</v>
      </c>
      <c r="E3173" t="s">
        <v>25</v>
      </c>
      <c r="G3173" t="s">
        <v>8004</v>
      </c>
      <c r="H3173" t="s">
        <v>22</v>
      </c>
      <c r="J3173" t="s">
        <v>22</v>
      </c>
      <c r="K3173" t="s">
        <v>22</v>
      </c>
      <c r="L3173" t="s">
        <v>24</v>
      </c>
      <c r="M3173" t="s">
        <v>33</v>
      </c>
      <c r="O3173" t="s">
        <v>26</v>
      </c>
      <c r="P3173" t="s">
        <v>34</v>
      </c>
      <c r="R3173" t="s">
        <v>35</v>
      </c>
      <c r="U3173" t="e">
        <f>VLOOKUP(C3173,'Irvine_MPN_16-17'!B:B,1,FALSE)</f>
        <v>#N/A</v>
      </c>
    </row>
    <row r="3174" spans="1:21" x14ac:dyDescent="0.25">
      <c r="A3174" t="s">
        <v>8006</v>
      </c>
      <c r="B3174" t="s">
        <v>68</v>
      </c>
      <c r="C3174" t="s">
        <v>8666</v>
      </c>
      <c r="D3174" t="str">
        <f t="shared" si="49"/>
        <v>TISN74LVC1G06DRLR-site2</v>
      </c>
      <c r="E3174" t="s">
        <v>25</v>
      </c>
      <c r="G3174" t="s">
        <v>8008</v>
      </c>
      <c r="H3174" t="s">
        <v>22</v>
      </c>
      <c r="J3174" t="s">
        <v>22</v>
      </c>
      <c r="K3174" t="s">
        <v>22</v>
      </c>
      <c r="L3174" t="s">
        <v>24</v>
      </c>
      <c r="M3174" t="s">
        <v>33</v>
      </c>
      <c r="O3174" t="s">
        <v>26</v>
      </c>
      <c r="P3174" t="s">
        <v>34</v>
      </c>
      <c r="R3174" t="s">
        <v>35</v>
      </c>
      <c r="U3174" t="e">
        <f>VLOOKUP(C3174,'Irvine_MPN_16-17'!B:B,1,FALSE)</f>
        <v>#N/A</v>
      </c>
    </row>
    <row r="3175" spans="1:21" x14ac:dyDescent="0.25">
      <c r="A3175" t="s">
        <v>8024</v>
      </c>
      <c r="B3175" t="s">
        <v>68</v>
      </c>
      <c r="C3175" t="s">
        <v>8667</v>
      </c>
      <c r="D3175" t="str">
        <f t="shared" si="49"/>
        <v>TISN74LVC1G125DCKR-site2</v>
      </c>
      <c r="E3175" t="s">
        <v>25</v>
      </c>
      <c r="G3175" t="s">
        <v>8026</v>
      </c>
      <c r="H3175" t="s">
        <v>22</v>
      </c>
      <c r="J3175" t="s">
        <v>22</v>
      </c>
      <c r="K3175" t="s">
        <v>22</v>
      </c>
      <c r="L3175" t="s">
        <v>24</v>
      </c>
      <c r="M3175" t="s">
        <v>33</v>
      </c>
      <c r="O3175" t="s">
        <v>26</v>
      </c>
      <c r="P3175" t="s">
        <v>34</v>
      </c>
      <c r="R3175" t="s">
        <v>35</v>
      </c>
      <c r="U3175" t="e">
        <f>VLOOKUP(C3175,'Irvine_MPN_16-17'!B:B,1,FALSE)</f>
        <v>#N/A</v>
      </c>
    </row>
    <row r="3176" spans="1:21" x14ac:dyDescent="0.25">
      <c r="A3176" t="s">
        <v>8024</v>
      </c>
      <c r="B3176" t="s">
        <v>68</v>
      </c>
      <c r="C3176" t="s">
        <v>8668</v>
      </c>
      <c r="D3176" t="str">
        <f t="shared" si="49"/>
        <v>TISN74LVC1G125DCKR-site3</v>
      </c>
      <c r="E3176" t="s">
        <v>25</v>
      </c>
      <c r="G3176" t="s">
        <v>8026</v>
      </c>
      <c r="H3176" t="s">
        <v>22</v>
      </c>
      <c r="J3176" t="s">
        <v>22</v>
      </c>
      <c r="K3176" t="s">
        <v>22</v>
      </c>
      <c r="L3176" t="s">
        <v>24</v>
      </c>
      <c r="M3176" t="s">
        <v>33</v>
      </c>
      <c r="O3176" t="s">
        <v>26</v>
      </c>
      <c r="P3176" t="s">
        <v>34</v>
      </c>
      <c r="R3176" t="s">
        <v>35</v>
      </c>
      <c r="U3176" t="e">
        <f>VLOOKUP(C3176,'Irvine_MPN_16-17'!B:B,1,FALSE)</f>
        <v>#N/A</v>
      </c>
    </row>
    <row r="3177" spans="1:21" x14ac:dyDescent="0.25">
      <c r="A3177" t="s">
        <v>8015</v>
      </c>
      <c r="B3177" t="s">
        <v>68</v>
      </c>
      <c r="C3177" t="s">
        <v>8669</v>
      </c>
      <c r="D3177" t="str">
        <f t="shared" si="49"/>
        <v>TISN74lvc1g17DRLR-site2</v>
      </c>
      <c r="E3177" t="s">
        <v>25</v>
      </c>
      <c r="G3177" t="s">
        <v>8017</v>
      </c>
      <c r="H3177" t="s">
        <v>22</v>
      </c>
      <c r="J3177" t="s">
        <v>22</v>
      </c>
      <c r="K3177" t="s">
        <v>22</v>
      </c>
      <c r="L3177" t="s">
        <v>24</v>
      </c>
      <c r="M3177" t="s">
        <v>33</v>
      </c>
      <c r="O3177" t="s">
        <v>26</v>
      </c>
      <c r="P3177" t="s">
        <v>34</v>
      </c>
      <c r="R3177" t="s">
        <v>35</v>
      </c>
      <c r="U3177" t="e">
        <f>VLOOKUP(C3177,'Irvine_MPN_16-17'!B:B,1,FALSE)</f>
        <v>#N/A</v>
      </c>
    </row>
    <row r="3178" spans="1:21" x14ac:dyDescent="0.25">
      <c r="A3178" t="s">
        <v>8039</v>
      </c>
      <c r="B3178" t="s">
        <v>68</v>
      </c>
      <c r="C3178" t="s">
        <v>8670</v>
      </c>
      <c r="D3178" t="str">
        <f t="shared" si="49"/>
        <v>TITPS3307-18DGNR-site2</v>
      </c>
      <c r="E3178" t="s">
        <v>25</v>
      </c>
      <c r="G3178" t="s">
        <v>8041</v>
      </c>
      <c r="H3178" t="s">
        <v>22</v>
      </c>
      <c r="J3178" t="s">
        <v>22</v>
      </c>
      <c r="K3178" t="s">
        <v>22</v>
      </c>
      <c r="L3178" t="s">
        <v>24</v>
      </c>
      <c r="M3178" t="s">
        <v>33</v>
      </c>
      <c r="O3178" t="s">
        <v>26</v>
      </c>
      <c r="P3178" t="s">
        <v>34</v>
      </c>
      <c r="R3178" t="s">
        <v>35</v>
      </c>
      <c r="U3178" t="e">
        <f>VLOOKUP(C3178,'Irvine_MPN_16-17'!B:B,1,FALSE)</f>
        <v>#N/A</v>
      </c>
    </row>
    <row r="3179" spans="1:21" x14ac:dyDescent="0.25">
      <c r="A3179" t="s">
        <v>8042</v>
      </c>
      <c r="B3179" t="s">
        <v>68</v>
      </c>
      <c r="C3179" t="s">
        <v>8671</v>
      </c>
      <c r="D3179" t="str">
        <f t="shared" si="49"/>
        <v>TITPS3808G33DBVR-site2</v>
      </c>
      <c r="E3179" t="s">
        <v>25</v>
      </c>
      <c r="G3179" t="s">
        <v>8044</v>
      </c>
      <c r="H3179" t="s">
        <v>22</v>
      </c>
      <c r="J3179" t="s">
        <v>22</v>
      </c>
      <c r="K3179" t="s">
        <v>22</v>
      </c>
      <c r="L3179" t="s">
        <v>24</v>
      </c>
      <c r="M3179" t="s">
        <v>33</v>
      </c>
      <c r="O3179" t="s">
        <v>26</v>
      </c>
      <c r="P3179" t="s">
        <v>34</v>
      </c>
      <c r="R3179" t="s">
        <v>35</v>
      </c>
      <c r="U3179" t="e">
        <f>VLOOKUP(C3179,'Irvine_MPN_16-17'!B:B,1,FALSE)</f>
        <v>#N/A</v>
      </c>
    </row>
    <row r="3180" spans="1:21" x14ac:dyDescent="0.25">
      <c r="A3180" t="s">
        <v>7784</v>
      </c>
      <c r="B3180" t="s">
        <v>68</v>
      </c>
      <c r="C3180" t="s">
        <v>8672</v>
      </c>
      <c r="D3180" t="str">
        <f t="shared" si="49"/>
        <v>TITPS3809K33DBVT-site2</v>
      </c>
      <c r="E3180" t="s">
        <v>25</v>
      </c>
      <c r="G3180" t="s">
        <v>8048</v>
      </c>
      <c r="H3180" t="s">
        <v>22</v>
      </c>
      <c r="J3180" t="s">
        <v>22</v>
      </c>
      <c r="K3180" t="s">
        <v>22</v>
      </c>
      <c r="L3180" t="s">
        <v>24</v>
      </c>
      <c r="M3180" t="s">
        <v>33</v>
      </c>
      <c r="O3180" t="s">
        <v>26</v>
      </c>
      <c r="P3180" t="s">
        <v>34</v>
      </c>
      <c r="R3180" t="s">
        <v>35</v>
      </c>
      <c r="U3180" t="e">
        <f>VLOOKUP(C3180,'Irvine_MPN_16-17'!B:B,1,FALSE)</f>
        <v>#N/A</v>
      </c>
    </row>
    <row r="3181" spans="1:21" x14ac:dyDescent="0.25">
      <c r="A3181" t="s">
        <v>8052</v>
      </c>
      <c r="B3181" t="s">
        <v>68</v>
      </c>
      <c r="C3181" t="s">
        <v>8673</v>
      </c>
      <c r="D3181" t="str">
        <f t="shared" si="49"/>
        <v>TITPS51200DRCTG4-site2</v>
      </c>
      <c r="E3181" t="s">
        <v>25</v>
      </c>
      <c r="G3181" t="s">
        <v>8054</v>
      </c>
      <c r="H3181" t="s">
        <v>22</v>
      </c>
      <c r="J3181" t="s">
        <v>22</v>
      </c>
      <c r="K3181" t="s">
        <v>22</v>
      </c>
      <c r="L3181" t="s">
        <v>24</v>
      </c>
      <c r="M3181" t="s">
        <v>33</v>
      </c>
      <c r="O3181" t="s">
        <v>26</v>
      </c>
      <c r="P3181" t="s">
        <v>34</v>
      </c>
      <c r="R3181" t="s">
        <v>35</v>
      </c>
      <c r="U3181" t="e">
        <f>VLOOKUP(C3181,'Irvine_MPN_16-17'!B:B,1,FALSE)</f>
        <v>#N/A</v>
      </c>
    </row>
    <row r="3182" spans="1:21" x14ac:dyDescent="0.25">
      <c r="A3182" t="s">
        <v>8055</v>
      </c>
      <c r="B3182" t="s">
        <v>68</v>
      </c>
      <c r="C3182" t="s">
        <v>8673</v>
      </c>
      <c r="D3182" t="str">
        <f t="shared" si="49"/>
        <v>TITPS51200DRCTG4-site2</v>
      </c>
      <c r="E3182" t="s">
        <v>25</v>
      </c>
      <c r="G3182" t="s">
        <v>8054</v>
      </c>
      <c r="H3182" t="s">
        <v>22</v>
      </c>
      <c r="J3182" t="s">
        <v>22</v>
      </c>
      <c r="K3182" t="s">
        <v>22</v>
      </c>
      <c r="L3182" t="s">
        <v>24</v>
      </c>
      <c r="M3182" t="s">
        <v>33</v>
      </c>
      <c r="O3182" t="s">
        <v>26</v>
      </c>
      <c r="P3182" t="s">
        <v>34</v>
      </c>
      <c r="R3182" t="s">
        <v>35</v>
      </c>
      <c r="U3182" t="e">
        <f>VLOOKUP(C3182,'Irvine_MPN_16-17'!B:B,1,FALSE)</f>
        <v>#N/A</v>
      </c>
    </row>
    <row r="3183" spans="1:21" x14ac:dyDescent="0.25">
      <c r="A3183" t="s">
        <v>8056</v>
      </c>
      <c r="B3183" t="s">
        <v>68</v>
      </c>
      <c r="C3183" t="s">
        <v>8674</v>
      </c>
      <c r="D3183" t="str">
        <f t="shared" si="49"/>
        <v>TITPS62110RSA-site2</v>
      </c>
      <c r="E3183" t="s">
        <v>25</v>
      </c>
      <c r="G3183" t="s">
        <v>8058</v>
      </c>
      <c r="H3183" t="s">
        <v>22</v>
      </c>
      <c r="J3183" t="s">
        <v>22</v>
      </c>
      <c r="K3183" t="s">
        <v>22</v>
      </c>
      <c r="L3183" t="s">
        <v>24</v>
      </c>
      <c r="M3183" t="s">
        <v>33</v>
      </c>
      <c r="O3183" t="s">
        <v>26</v>
      </c>
      <c r="P3183" t="s">
        <v>34</v>
      </c>
      <c r="R3183" t="s">
        <v>35</v>
      </c>
      <c r="U3183" t="e">
        <f>VLOOKUP(C3183,'Irvine_MPN_16-17'!B:B,1,FALSE)</f>
        <v>#N/A</v>
      </c>
    </row>
    <row r="3184" spans="1:21" x14ac:dyDescent="0.25">
      <c r="A3184" t="s">
        <v>8059</v>
      </c>
      <c r="B3184" t="s">
        <v>68</v>
      </c>
      <c r="C3184" t="s">
        <v>8675</v>
      </c>
      <c r="D3184" t="str">
        <f t="shared" si="49"/>
        <v>TITPS71701DCKT-site2</v>
      </c>
      <c r="E3184" t="s">
        <v>25</v>
      </c>
      <c r="G3184" t="s">
        <v>8061</v>
      </c>
      <c r="H3184" t="s">
        <v>22</v>
      </c>
      <c r="J3184" t="s">
        <v>22</v>
      </c>
      <c r="K3184" t="s">
        <v>22</v>
      </c>
      <c r="L3184" t="s">
        <v>24</v>
      </c>
      <c r="M3184" t="s">
        <v>33</v>
      </c>
      <c r="O3184" t="s">
        <v>26</v>
      </c>
      <c r="P3184" t="s">
        <v>34</v>
      </c>
      <c r="R3184" t="s">
        <v>35</v>
      </c>
      <c r="U3184" t="e">
        <f>VLOOKUP(C3184,'Irvine_MPN_16-17'!B:B,1,FALSE)</f>
        <v>#N/A</v>
      </c>
    </row>
    <row r="3185" spans="1:21" x14ac:dyDescent="0.25">
      <c r="A3185" t="s">
        <v>8062</v>
      </c>
      <c r="B3185" t="s">
        <v>68</v>
      </c>
      <c r="C3185" t="s">
        <v>8676</v>
      </c>
      <c r="D3185" t="str">
        <f t="shared" si="49"/>
        <v>TITPS71725DCKT-site2</v>
      </c>
      <c r="E3185" t="s">
        <v>25</v>
      </c>
      <c r="G3185" t="s">
        <v>8064</v>
      </c>
      <c r="H3185" t="s">
        <v>22</v>
      </c>
      <c r="J3185" t="s">
        <v>22</v>
      </c>
      <c r="K3185" t="s">
        <v>22</v>
      </c>
      <c r="L3185" t="s">
        <v>24</v>
      </c>
      <c r="M3185" t="s">
        <v>33</v>
      </c>
      <c r="O3185" t="s">
        <v>26</v>
      </c>
      <c r="P3185" t="s">
        <v>34</v>
      </c>
      <c r="R3185" t="s">
        <v>35</v>
      </c>
      <c r="U3185" t="e">
        <f>VLOOKUP(C3185,'Irvine_MPN_16-17'!B:B,1,FALSE)</f>
        <v>#N/A</v>
      </c>
    </row>
    <row r="3186" spans="1:21" x14ac:dyDescent="0.25">
      <c r="A3186" t="s">
        <v>8065</v>
      </c>
      <c r="B3186" t="s">
        <v>68</v>
      </c>
      <c r="C3186" t="s">
        <v>8677</v>
      </c>
      <c r="D3186" t="str">
        <f t="shared" si="49"/>
        <v>TITPS71729DCKT-site2</v>
      </c>
      <c r="E3186" t="s">
        <v>25</v>
      </c>
      <c r="G3186" t="s">
        <v>8067</v>
      </c>
      <c r="H3186" t="s">
        <v>22</v>
      </c>
      <c r="J3186" t="s">
        <v>22</v>
      </c>
      <c r="K3186" t="s">
        <v>22</v>
      </c>
      <c r="L3186" t="s">
        <v>24</v>
      </c>
      <c r="M3186" t="s">
        <v>33</v>
      </c>
      <c r="O3186" t="s">
        <v>26</v>
      </c>
      <c r="P3186" t="s">
        <v>34</v>
      </c>
      <c r="R3186" t="s">
        <v>35</v>
      </c>
      <c r="U3186" t="e">
        <f>VLOOKUP(C3186,'Irvine_MPN_16-17'!B:B,1,FALSE)</f>
        <v>#N/A</v>
      </c>
    </row>
    <row r="3187" spans="1:21" x14ac:dyDescent="0.25">
      <c r="A3187" t="s">
        <v>8089</v>
      </c>
      <c r="B3187" t="s">
        <v>68</v>
      </c>
      <c r="C3187" t="s">
        <v>8678</v>
      </c>
      <c r="D3187" t="str">
        <f t="shared" si="49"/>
        <v>TITXS0102DCU-site2</v>
      </c>
      <c r="E3187" t="s">
        <v>25</v>
      </c>
      <c r="G3187" t="s">
        <v>8091</v>
      </c>
      <c r="H3187" t="s">
        <v>22</v>
      </c>
      <c r="J3187" t="s">
        <v>22</v>
      </c>
      <c r="K3187" t="s">
        <v>22</v>
      </c>
      <c r="L3187" t="s">
        <v>24</v>
      </c>
      <c r="M3187" t="s">
        <v>33</v>
      </c>
      <c r="O3187" t="s">
        <v>26</v>
      </c>
      <c r="P3187" t="s">
        <v>34</v>
      </c>
      <c r="R3187" t="s">
        <v>35</v>
      </c>
      <c r="U3187" t="e">
        <f>VLOOKUP(C3187,'Irvine_MPN_16-17'!B:B,1,FALSE)</f>
        <v>#N/A</v>
      </c>
    </row>
    <row r="3188" spans="1:21" x14ac:dyDescent="0.25">
      <c r="A3188" t="s">
        <v>6406</v>
      </c>
      <c r="B3188" t="s">
        <v>362</v>
      </c>
      <c r="C3188" t="s">
        <v>8679</v>
      </c>
      <c r="D3188" t="str">
        <f t="shared" si="49"/>
        <v>PanasonicEEFSX0G101R-site2</v>
      </c>
      <c r="E3188" t="s">
        <v>25</v>
      </c>
      <c r="G3188" t="s">
        <v>6408</v>
      </c>
      <c r="H3188" t="s">
        <v>22</v>
      </c>
      <c r="J3188" t="s">
        <v>22</v>
      </c>
      <c r="K3188" t="s">
        <v>22</v>
      </c>
      <c r="L3188" t="s">
        <v>24</v>
      </c>
      <c r="M3188" t="s">
        <v>33</v>
      </c>
      <c r="O3188" t="s">
        <v>26</v>
      </c>
      <c r="P3188" t="s">
        <v>34</v>
      </c>
      <c r="R3188" t="s">
        <v>35</v>
      </c>
      <c r="U3188" t="e">
        <f>VLOOKUP(C3188,'Irvine_MPN_16-17'!B:B,1,FALSE)</f>
        <v>#N/A</v>
      </c>
    </row>
    <row r="3189" spans="1:21" x14ac:dyDescent="0.25">
      <c r="A3189" t="s">
        <v>7795</v>
      </c>
      <c r="B3189" t="s">
        <v>7792</v>
      </c>
      <c r="C3189" t="s">
        <v>8680</v>
      </c>
      <c r="D3189" t="str">
        <f t="shared" si="49"/>
        <v>Texas Instruments74LVC1G125DCKTE4-site2</v>
      </c>
      <c r="E3189" t="s">
        <v>25</v>
      </c>
      <c r="G3189" t="s">
        <v>7797</v>
      </c>
      <c r="H3189" t="s">
        <v>22</v>
      </c>
      <c r="J3189" t="s">
        <v>22</v>
      </c>
      <c r="K3189" t="s">
        <v>22</v>
      </c>
      <c r="L3189" t="s">
        <v>24</v>
      </c>
      <c r="M3189" t="s">
        <v>33</v>
      </c>
      <c r="O3189" t="s">
        <v>26</v>
      </c>
      <c r="P3189" t="s">
        <v>34</v>
      </c>
      <c r="R3189" t="s">
        <v>35</v>
      </c>
      <c r="U3189" t="e">
        <f>VLOOKUP(C3189,'Irvine_MPN_16-17'!B:B,1,FALSE)</f>
        <v>#N/A</v>
      </c>
    </row>
    <row r="3190" spans="1:21" x14ac:dyDescent="0.25">
      <c r="A3190" t="s">
        <v>7795</v>
      </c>
      <c r="B3190" t="s">
        <v>7792</v>
      </c>
      <c r="C3190" t="s">
        <v>8681</v>
      </c>
      <c r="D3190" t="str">
        <f t="shared" si="49"/>
        <v>Texas Instruments74LVC1G125DCKTE4-site3</v>
      </c>
      <c r="E3190" t="s">
        <v>25</v>
      </c>
      <c r="G3190" t="s">
        <v>7797</v>
      </c>
      <c r="H3190" t="s">
        <v>22</v>
      </c>
      <c r="J3190" t="s">
        <v>22</v>
      </c>
      <c r="K3190" t="s">
        <v>22</v>
      </c>
      <c r="L3190" t="s">
        <v>24</v>
      </c>
      <c r="M3190" t="s">
        <v>33</v>
      </c>
      <c r="O3190" t="s">
        <v>26</v>
      </c>
      <c r="P3190" t="s">
        <v>34</v>
      </c>
      <c r="R3190" t="s">
        <v>35</v>
      </c>
      <c r="U3190" t="e">
        <f>VLOOKUP(C3190,'Irvine_MPN_16-17'!B:B,1,FALSE)</f>
        <v>#N/A</v>
      </c>
    </row>
    <row r="3191" spans="1:21" x14ac:dyDescent="0.25">
      <c r="A3191" t="s">
        <v>7859</v>
      </c>
      <c r="B3191" t="s">
        <v>7792</v>
      </c>
      <c r="C3191" t="s">
        <v>8682</v>
      </c>
      <c r="D3191" t="str">
        <f t="shared" si="49"/>
        <v>Texas InstrumentsSN74LVC1G08DCKRG4-site2</v>
      </c>
      <c r="E3191" t="s">
        <v>25</v>
      </c>
      <c r="G3191" t="s">
        <v>7861</v>
      </c>
      <c r="H3191" t="s">
        <v>22</v>
      </c>
      <c r="J3191" t="s">
        <v>22</v>
      </c>
      <c r="K3191" t="s">
        <v>22</v>
      </c>
      <c r="L3191" t="s">
        <v>24</v>
      </c>
      <c r="M3191" t="s">
        <v>33</v>
      </c>
      <c r="O3191" t="s">
        <v>26</v>
      </c>
      <c r="P3191" t="s">
        <v>34</v>
      </c>
      <c r="R3191" t="s">
        <v>35</v>
      </c>
      <c r="U3191" t="e">
        <f>VLOOKUP(C3191,'Irvine_MPN_16-17'!B:B,1,FALSE)</f>
        <v>#N/A</v>
      </c>
    </row>
    <row r="3192" spans="1:21" x14ac:dyDescent="0.25">
      <c r="A3192" t="s">
        <v>7859</v>
      </c>
      <c r="B3192" t="s">
        <v>7792</v>
      </c>
      <c r="C3192" t="s">
        <v>8683</v>
      </c>
      <c r="D3192" t="str">
        <f t="shared" si="49"/>
        <v>Texas InstrumentsSN74LVC1G08DCKRG4-site3</v>
      </c>
      <c r="E3192" t="s">
        <v>25</v>
      </c>
      <c r="G3192" t="s">
        <v>7861</v>
      </c>
      <c r="H3192" t="s">
        <v>22</v>
      </c>
      <c r="J3192" t="s">
        <v>22</v>
      </c>
      <c r="K3192" t="s">
        <v>22</v>
      </c>
      <c r="L3192" t="s">
        <v>24</v>
      </c>
      <c r="M3192" t="s">
        <v>33</v>
      </c>
      <c r="O3192" t="s">
        <v>26</v>
      </c>
      <c r="P3192" t="s">
        <v>34</v>
      </c>
      <c r="R3192" t="s">
        <v>35</v>
      </c>
      <c r="U3192" t="e">
        <f>VLOOKUP(C3192,'Irvine_MPN_16-17'!B:B,1,FALSE)</f>
        <v>#N/A</v>
      </c>
    </row>
    <row r="3193" spans="1:21" x14ac:dyDescent="0.25">
      <c r="A3193" t="s">
        <v>7862</v>
      </c>
      <c r="B3193" t="s">
        <v>7792</v>
      </c>
      <c r="C3193" t="s">
        <v>8684</v>
      </c>
      <c r="D3193" t="str">
        <f t="shared" si="49"/>
        <v>Texas InstrumentsSN74LVC1G14DBVR-site2</v>
      </c>
      <c r="E3193" t="s">
        <v>25</v>
      </c>
      <c r="G3193" t="s">
        <v>7864</v>
      </c>
      <c r="H3193" t="s">
        <v>22</v>
      </c>
      <c r="J3193" t="s">
        <v>22</v>
      </c>
      <c r="K3193" t="s">
        <v>22</v>
      </c>
      <c r="L3193" t="s">
        <v>24</v>
      </c>
      <c r="M3193" t="s">
        <v>33</v>
      </c>
      <c r="O3193" t="s">
        <v>26</v>
      </c>
      <c r="P3193" t="s">
        <v>34</v>
      </c>
      <c r="R3193" t="s">
        <v>35</v>
      </c>
      <c r="U3193" t="e">
        <f>VLOOKUP(C3193,'Irvine_MPN_16-17'!B:B,1,FALSE)</f>
        <v>#N/A</v>
      </c>
    </row>
    <row r="3194" spans="1:21" x14ac:dyDescent="0.25">
      <c r="A3194" t="s">
        <v>7862</v>
      </c>
      <c r="B3194" t="s">
        <v>7792</v>
      </c>
      <c r="C3194" t="s">
        <v>8685</v>
      </c>
      <c r="D3194" t="str">
        <f t="shared" si="49"/>
        <v>Texas InstrumentsSN74LVC1G14DBVR-site3</v>
      </c>
      <c r="E3194" t="s">
        <v>25</v>
      </c>
      <c r="G3194" t="s">
        <v>7864</v>
      </c>
      <c r="H3194" t="s">
        <v>22</v>
      </c>
      <c r="J3194" t="s">
        <v>22</v>
      </c>
      <c r="K3194" t="s">
        <v>22</v>
      </c>
      <c r="L3194" t="s">
        <v>24</v>
      </c>
      <c r="M3194" t="s">
        <v>33</v>
      </c>
      <c r="O3194" t="s">
        <v>26</v>
      </c>
      <c r="P3194" t="s">
        <v>34</v>
      </c>
      <c r="R3194" t="s">
        <v>35</v>
      </c>
      <c r="U3194" t="e">
        <f>VLOOKUP(C3194,'Irvine_MPN_16-17'!B:B,1,FALSE)</f>
        <v>#N/A</v>
      </c>
    </row>
    <row r="3195" spans="1:21" x14ac:dyDescent="0.25">
      <c r="A3195" t="s">
        <v>7865</v>
      </c>
      <c r="B3195" t="s">
        <v>7792</v>
      </c>
      <c r="C3195" t="s">
        <v>8686</v>
      </c>
      <c r="D3195" t="str">
        <f t="shared" si="49"/>
        <v>Texas InstrumentsSN74LVC1G17DBVR-site2</v>
      </c>
      <c r="E3195" t="s">
        <v>25</v>
      </c>
      <c r="G3195" t="s">
        <v>7867</v>
      </c>
      <c r="H3195" t="s">
        <v>22</v>
      </c>
      <c r="J3195" t="s">
        <v>22</v>
      </c>
      <c r="K3195" t="s">
        <v>22</v>
      </c>
      <c r="L3195" t="s">
        <v>24</v>
      </c>
      <c r="M3195" t="s">
        <v>33</v>
      </c>
      <c r="O3195" t="s">
        <v>26</v>
      </c>
      <c r="P3195" t="s">
        <v>34</v>
      </c>
      <c r="R3195" t="s">
        <v>35</v>
      </c>
      <c r="U3195" t="e">
        <f>VLOOKUP(C3195,'Irvine_MPN_16-17'!B:B,1,FALSE)</f>
        <v>#N/A</v>
      </c>
    </row>
    <row r="3196" spans="1:21" x14ac:dyDescent="0.25">
      <c r="A3196" t="s">
        <v>7865</v>
      </c>
      <c r="B3196" t="s">
        <v>7792</v>
      </c>
      <c r="C3196" t="s">
        <v>8687</v>
      </c>
      <c r="D3196" t="str">
        <f t="shared" si="49"/>
        <v>Texas InstrumentsSN74LVC1G17DBVR-site3</v>
      </c>
      <c r="E3196" t="s">
        <v>25</v>
      </c>
      <c r="G3196" t="s">
        <v>7867</v>
      </c>
      <c r="H3196" t="s">
        <v>22</v>
      </c>
      <c r="J3196" t="s">
        <v>22</v>
      </c>
      <c r="K3196" t="s">
        <v>22</v>
      </c>
      <c r="L3196" t="s">
        <v>24</v>
      </c>
      <c r="M3196" t="s">
        <v>33</v>
      </c>
      <c r="O3196" t="s">
        <v>26</v>
      </c>
      <c r="P3196" t="s">
        <v>34</v>
      </c>
      <c r="R3196" t="s">
        <v>35</v>
      </c>
      <c r="U3196" t="e">
        <f>VLOOKUP(C3196,'Irvine_MPN_16-17'!B:B,1,FALSE)</f>
        <v>#N/A</v>
      </c>
    </row>
    <row r="3197" spans="1:21" x14ac:dyDescent="0.25">
      <c r="A3197" t="s">
        <v>7871</v>
      </c>
      <c r="B3197" t="s">
        <v>7792</v>
      </c>
      <c r="C3197" t="s">
        <v>8688</v>
      </c>
      <c r="D3197" t="str">
        <f t="shared" si="49"/>
        <v>Texas InstrumentsSN74LVC2G07DBVR-site2</v>
      </c>
      <c r="E3197" t="s">
        <v>25</v>
      </c>
      <c r="G3197" t="s">
        <v>7873</v>
      </c>
      <c r="H3197" t="s">
        <v>22</v>
      </c>
      <c r="J3197" t="s">
        <v>22</v>
      </c>
      <c r="K3197" t="s">
        <v>22</v>
      </c>
      <c r="L3197" t="s">
        <v>24</v>
      </c>
      <c r="M3197" t="s">
        <v>33</v>
      </c>
      <c r="O3197" t="s">
        <v>26</v>
      </c>
      <c r="P3197" t="s">
        <v>34</v>
      </c>
      <c r="R3197" t="s">
        <v>35</v>
      </c>
      <c r="U3197" t="e">
        <f>VLOOKUP(C3197,'Irvine_MPN_16-17'!B:B,1,FALSE)</f>
        <v>#N/A</v>
      </c>
    </row>
    <row r="3198" spans="1:21" x14ac:dyDescent="0.25">
      <c r="A3198" t="s">
        <v>7871</v>
      </c>
      <c r="B3198" t="s">
        <v>7792</v>
      </c>
      <c r="C3198" t="s">
        <v>8689</v>
      </c>
      <c r="D3198" t="str">
        <f t="shared" si="49"/>
        <v>Texas InstrumentsSN74LVC2G07DBVR-site3</v>
      </c>
      <c r="E3198" t="s">
        <v>25</v>
      </c>
      <c r="G3198" t="s">
        <v>7873</v>
      </c>
      <c r="H3198" t="s">
        <v>22</v>
      </c>
      <c r="J3198" t="s">
        <v>22</v>
      </c>
      <c r="K3198" t="s">
        <v>22</v>
      </c>
      <c r="L3198" t="s">
        <v>24</v>
      </c>
      <c r="M3198" t="s">
        <v>33</v>
      </c>
      <c r="O3198" t="s">
        <v>26</v>
      </c>
      <c r="P3198" t="s">
        <v>34</v>
      </c>
      <c r="R3198" t="s">
        <v>35</v>
      </c>
      <c r="U3198" t="e">
        <f>VLOOKUP(C3198,'Irvine_MPN_16-17'!B:B,1,FALSE)</f>
        <v>#N/A</v>
      </c>
    </row>
    <row r="3199" spans="1:21" x14ac:dyDescent="0.25">
      <c r="A3199" t="s">
        <v>7895</v>
      </c>
      <c r="B3199" t="s">
        <v>7792</v>
      </c>
      <c r="C3199" t="s">
        <v>8690</v>
      </c>
      <c r="D3199" t="str">
        <f t="shared" si="49"/>
        <v>Texas InstrumentsTPS3106K33DBVT-site2</v>
      </c>
      <c r="E3199" t="s">
        <v>25</v>
      </c>
      <c r="G3199" t="s">
        <v>7897</v>
      </c>
      <c r="H3199" t="s">
        <v>22</v>
      </c>
      <c r="J3199" t="s">
        <v>22</v>
      </c>
      <c r="K3199" t="s">
        <v>22</v>
      </c>
      <c r="L3199" t="s">
        <v>24</v>
      </c>
      <c r="M3199" t="s">
        <v>33</v>
      </c>
      <c r="O3199" t="s">
        <v>26</v>
      </c>
      <c r="P3199" t="s">
        <v>34</v>
      </c>
      <c r="R3199" t="s">
        <v>35</v>
      </c>
      <c r="U3199" t="e">
        <f>VLOOKUP(C3199,'Irvine_MPN_16-17'!B:B,1,FALSE)</f>
        <v>#N/A</v>
      </c>
    </row>
    <row r="3200" spans="1:21" x14ac:dyDescent="0.25">
      <c r="A3200" t="s">
        <v>7898</v>
      </c>
      <c r="B3200" t="s">
        <v>7792</v>
      </c>
      <c r="C3200" t="s">
        <v>8691</v>
      </c>
      <c r="D3200" t="str">
        <f t="shared" si="49"/>
        <v>Texas InstrumentsTPS3307-18DGN-site2</v>
      </c>
      <c r="E3200" t="s">
        <v>25</v>
      </c>
      <c r="G3200" t="s">
        <v>7900</v>
      </c>
      <c r="H3200" t="s">
        <v>22</v>
      </c>
      <c r="J3200" t="s">
        <v>22</v>
      </c>
      <c r="K3200" t="s">
        <v>22</v>
      </c>
      <c r="L3200" t="s">
        <v>24</v>
      </c>
      <c r="M3200" t="s">
        <v>33</v>
      </c>
      <c r="O3200" t="s">
        <v>26</v>
      </c>
      <c r="P3200" t="s">
        <v>34</v>
      </c>
      <c r="R3200" t="s">
        <v>35</v>
      </c>
      <c r="U3200" t="e">
        <f>VLOOKUP(C3200,'Irvine_MPN_16-17'!B:B,1,FALSE)</f>
        <v>#N/A</v>
      </c>
    </row>
    <row r="3201" spans="1:21" x14ac:dyDescent="0.25">
      <c r="A3201" t="s">
        <v>7901</v>
      </c>
      <c r="B3201" t="s">
        <v>7792</v>
      </c>
      <c r="C3201" t="s">
        <v>8692</v>
      </c>
      <c r="D3201" t="str">
        <f t="shared" si="49"/>
        <v>Texas InstrumentsTPS40190DRCR-site2</v>
      </c>
      <c r="E3201" t="s">
        <v>25</v>
      </c>
      <c r="G3201" t="s">
        <v>7903</v>
      </c>
      <c r="H3201" t="s">
        <v>22</v>
      </c>
      <c r="J3201" t="s">
        <v>22</v>
      </c>
      <c r="K3201" t="s">
        <v>22</v>
      </c>
      <c r="L3201" t="s">
        <v>24</v>
      </c>
      <c r="M3201" t="s">
        <v>33</v>
      </c>
      <c r="O3201" t="s">
        <v>26</v>
      </c>
      <c r="P3201" t="s">
        <v>34</v>
      </c>
      <c r="R3201" t="s">
        <v>35</v>
      </c>
      <c r="U3201" t="e">
        <f>VLOOKUP(C3201,'Irvine_MPN_16-17'!B:B,1,FALSE)</f>
        <v>#N/A</v>
      </c>
    </row>
    <row r="3202" spans="1:21" x14ac:dyDescent="0.25">
      <c r="A3202" t="s">
        <v>7901</v>
      </c>
      <c r="B3202" t="s">
        <v>7792</v>
      </c>
      <c r="C3202" t="s">
        <v>8693</v>
      </c>
      <c r="D3202" t="str">
        <f t="shared" si="49"/>
        <v>Texas InstrumentsTPS40190DRCR-site3</v>
      </c>
      <c r="E3202" t="s">
        <v>25</v>
      </c>
      <c r="G3202" t="s">
        <v>7903</v>
      </c>
      <c r="H3202" t="s">
        <v>22</v>
      </c>
      <c r="J3202" t="s">
        <v>22</v>
      </c>
      <c r="K3202" t="s">
        <v>22</v>
      </c>
      <c r="L3202" t="s">
        <v>24</v>
      </c>
      <c r="M3202" t="s">
        <v>33</v>
      </c>
      <c r="O3202" t="s">
        <v>26</v>
      </c>
      <c r="P3202" t="s">
        <v>34</v>
      </c>
      <c r="R3202" t="s">
        <v>35</v>
      </c>
      <c r="U3202" t="e">
        <f>VLOOKUP(C3202,'Irvine_MPN_16-17'!B:B,1,FALSE)</f>
        <v>#N/A</v>
      </c>
    </row>
    <row r="3203" spans="1:21" x14ac:dyDescent="0.25">
      <c r="A3203" t="s">
        <v>7919</v>
      </c>
      <c r="B3203" t="s">
        <v>7792</v>
      </c>
      <c r="C3203" t="s">
        <v>8694</v>
      </c>
      <c r="D3203" t="str">
        <f t="shared" ref="D3203:D3266" si="50">CONCATENATE(B3203,C3203)</f>
        <v>Texas InstrumentsTPS54610PWP-site2</v>
      </c>
      <c r="E3203" t="s">
        <v>25</v>
      </c>
      <c r="G3203" t="s">
        <v>7921</v>
      </c>
      <c r="H3203" t="s">
        <v>22</v>
      </c>
      <c r="J3203" t="s">
        <v>22</v>
      </c>
      <c r="K3203" t="s">
        <v>22</v>
      </c>
      <c r="L3203" t="s">
        <v>24</v>
      </c>
      <c r="M3203" t="s">
        <v>33</v>
      </c>
      <c r="O3203" t="s">
        <v>26</v>
      </c>
      <c r="P3203" t="s">
        <v>34</v>
      </c>
      <c r="R3203" t="s">
        <v>35</v>
      </c>
      <c r="U3203" t="e">
        <f>VLOOKUP(C3203,'Irvine_MPN_16-17'!B:B,1,FALSE)</f>
        <v>#N/A</v>
      </c>
    </row>
    <row r="3204" spans="1:21" x14ac:dyDescent="0.25">
      <c r="A3204" t="s">
        <v>7922</v>
      </c>
      <c r="B3204" t="s">
        <v>7792</v>
      </c>
      <c r="C3204" t="s">
        <v>8695</v>
      </c>
      <c r="D3204" t="str">
        <f t="shared" si="50"/>
        <v>Texas InstrumentsTPS54620RGYT-site2</v>
      </c>
      <c r="E3204" t="s">
        <v>25</v>
      </c>
      <c r="G3204" t="s">
        <v>7924</v>
      </c>
      <c r="H3204" t="s">
        <v>22</v>
      </c>
      <c r="J3204" t="s">
        <v>22</v>
      </c>
      <c r="K3204" t="s">
        <v>22</v>
      </c>
      <c r="L3204" t="s">
        <v>24</v>
      </c>
      <c r="M3204" t="s">
        <v>33</v>
      </c>
      <c r="O3204" t="s">
        <v>26</v>
      </c>
      <c r="P3204" t="s">
        <v>34</v>
      </c>
      <c r="R3204" t="s">
        <v>35</v>
      </c>
      <c r="U3204" t="e">
        <f>VLOOKUP(C3204,'Irvine_MPN_16-17'!B:B,1,FALSE)</f>
        <v>#N/A</v>
      </c>
    </row>
    <row r="3205" spans="1:21" x14ac:dyDescent="0.25">
      <c r="A3205" t="s">
        <v>2163</v>
      </c>
      <c r="B3205" t="s">
        <v>19</v>
      </c>
      <c r="C3205" t="s">
        <v>8696</v>
      </c>
      <c r="D3205" t="str">
        <f t="shared" si="50"/>
        <v>ATMELAT24C64D-SSHM-B-site2</v>
      </c>
      <c r="E3205" t="s">
        <v>25</v>
      </c>
      <c r="G3205" t="s">
        <v>2167</v>
      </c>
      <c r="H3205" t="s">
        <v>22</v>
      </c>
      <c r="J3205" t="s">
        <v>22</v>
      </c>
      <c r="K3205" t="s">
        <v>22</v>
      </c>
      <c r="L3205" t="s">
        <v>24</v>
      </c>
      <c r="M3205" t="s">
        <v>33</v>
      </c>
      <c r="O3205" t="s">
        <v>26</v>
      </c>
      <c r="P3205" t="s">
        <v>34</v>
      </c>
      <c r="R3205" t="s">
        <v>35</v>
      </c>
      <c r="U3205" t="e">
        <f>VLOOKUP(C3205,'Irvine_MPN_16-17'!B:B,1,FALSE)</f>
        <v>#N/A</v>
      </c>
    </row>
    <row r="3206" spans="1:21" x14ac:dyDescent="0.25">
      <c r="A3206" t="s">
        <v>2163</v>
      </c>
      <c r="B3206" t="s">
        <v>19</v>
      </c>
      <c r="C3206" t="s">
        <v>8697</v>
      </c>
      <c r="D3206" t="str">
        <f t="shared" si="50"/>
        <v>ATMELAT24C64D-SSHM-B-site3</v>
      </c>
      <c r="E3206" t="s">
        <v>25</v>
      </c>
      <c r="G3206" t="s">
        <v>2167</v>
      </c>
      <c r="H3206" t="s">
        <v>22</v>
      </c>
      <c r="J3206" t="s">
        <v>22</v>
      </c>
      <c r="K3206" t="s">
        <v>22</v>
      </c>
      <c r="L3206" t="s">
        <v>24</v>
      </c>
      <c r="M3206" t="s">
        <v>33</v>
      </c>
      <c r="O3206" t="s">
        <v>26</v>
      </c>
      <c r="P3206" t="s">
        <v>34</v>
      </c>
      <c r="R3206" t="s">
        <v>35</v>
      </c>
      <c r="U3206" t="e">
        <f>VLOOKUP(C3206,'Irvine_MPN_16-17'!B:B,1,FALSE)</f>
        <v>#N/A</v>
      </c>
    </row>
    <row r="3207" spans="1:21" x14ac:dyDescent="0.25">
      <c r="A3207" t="s">
        <v>2163</v>
      </c>
      <c r="B3207" t="s">
        <v>19</v>
      </c>
      <c r="C3207" t="s">
        <v>8698</v>
      </c>
      <c r="D3207" t="str">
        <f t="shared" si="50"/>
        <v>ATMELAT24C64D-SSHM-B-site4</v>
      </c>
      <c r="E3207" t="s">
        <v>25</v>
      </c>
      <c r="G3207" t="s">
        <v>2167</v>
      </c>
      <c r="H3207" t="s">
        <v>22</v>
      </c>
      <c r="J3207" t="s">
        <v>22</v>
      </c>
      <c r="K3207" t="s">
        <v>22</v>
      </c>
      <c r="L3207" t="s">
        <v>24</v>
      </c>
      <c r="M3207" t="s">
        <v>33</v>
      </c>
      <c r="O3207" t="s">
        <v>26</v>
      </c>
      <c r="P3207" t="s">
        <v>34</v>
      </c>
      <c r="R3207" t="s">
        <v>35</v>
      </c>
      <c r="U3207" t="e">
        <f>VLOOKUP(C3207,'Irvine_MPN_16-17'!B:B,1,FALSE)</f>
        <v>#N/A</v>
      </c>
    </row>
    <row r="3208" spans="1:21" x14ac:dyDescent="0.25">
      <c r="A3208" t="s">
        <v>2163</v>
      </c>
      <c r="B3208" t="s">
        <v>19</v>
      </c>
      <c r="C3208" t="s">
        <v>8699</v>
      </c>
      <c r="D3208" t="str">
        <f t="shared" si="50"/>
        <v>ATMELAT24C64D-SSHM-B-site5</v>
      </c>
      <c r="E3208" t="s">
        <v>25</v>
      </c>
      <c r="G3208" t="s">
        <v>2167</v>
      </c>
      <c r="H3208" t="s">
        <v>22</v>
      </c>
      <c r="J3208" t="s">
        <v>22</v>
      </c>
      <c r="K3208" t="s">
        <v>22</v>
      </c>
      <c r="L3208" t="s">
        <v>24</v>
      </c>
      <c r="M3208" t="s">
        <v>33</v>
      </c>
      <c r="O3208" t="s">
        <v>26</v>
      </c>
      <c r="P3208" t="s">
        <v>34</v>
      </c>
      <c r="R3208" t="s">
        <v>35</v>
      </c>
      <c r="U3208" t="e">
        <f>VLOOKUP(C3208,'Irvine_MPN_16-17'!B:B,1,FALSE)</f>
        <v>#N/A</v>
      </c>
    </row>
    <row r="3209" spans="1:21" x14ac:dyDescent="0.25">
      <c r="A3209" t="s">
        <v>2163</v>
      </c>
      <c r="B3209" t="s">
        <v>19</v>
      </c>
      <c r="C3209" t="s">
        <v>8700</v>
      </c>
      <c r="D3209" t="str">
        <f t="shared" si="50"/>
        <v>ATMELAT24C64D-SSHM-B-site6</v>
      </c>
      <c r="E3209" t="s">
        <v>25</v>
      </c>
      <c r="G3209" t="s">
        <v>2167</v>
      </c>
      <c r="H3209" t="s">
        <v>22</v>
      </c>
      <c r="J3209" t="s">
        <v>22</v>
      </c>
      <c r="K3209" t="s">
        <v>22</v>
      </c>
      <c r="L3209" t="s">
        <v>24</v>
      </c>
      <c r="M3209" t="s">
        <v>33</v>
      </c>
      <c r="O3209" t="s">
        <v>26</v>
      </c>
      <c r="P3209" t="s">
        <v>34</v>
      </c>
      <c r="R3209" t="s">
        <v>35</v>
      </c>
      <c r="U3209" t="e">
        <f>VLOOKUP(C3209,'Irvine_MPN_16-17'!B:B,1,FALSE)</f>
        <v>#N/A</v>
      </c>
    </row>
    <row r="3210" spans="1:21" x14ac:dyDescent="0.25">
      <c r="A3210" t="s">
        <v>18</v>
      </c>
      <c r="B3210" t="s">
        <v>19</v>
      </c>
      <c r="C3210" t="s">
        <v>8701</v>
      </c>
      <c r="D3210" t="str">
        <f t="shared" si="50"/>
        <v>ATMELAT24CM01-SSHD-B-site2</v>
      </c>
      <c r="E3210" t="s">
        <v>25</v>
      </c>
      <c r="G3210" t="s">
        <v>21</v>
      </c>
      <c r="H3210" t="s">
        <v>22</v>
      </c>
      <c r="J3210" t="s">
        <v>22</v>
      </c>
      <c r="K3210" t="s">
        <v>22</v>
      </c>
      <c r="L3210" t="s">
        <v>24</v>
      </c>
      <c r="M3210" t="s">
        <v>33</v>
      </c>
      <c r="O3210" t="s">
        <v>26</v>
      </c>
      <c r="P3210" t="s">
        <v>34</v>
      </c>
      <c r="R3210" t="s">
        <v>35</v>
      </c>
      <c r="U3210" t="e">
        <f>VLOOKUP(C3210,'Irvine_MPN_16-17'!B:B,1,FALSE)</f>
        <v>#N/A</v>
      </c>
    </row>
    <row r="3211" spans="1:21" x14ac:dyDescent="0.25">
      <c r="A3211" t="s">
        <v>18</v>
      </c>
      <c r="B3211" t="s">
        <v>19</v>
      </c>
      <c r="C3211" t="s">
        <v>8702</v>
      </c>
      <c r="D3211" t="str">
        <f t="shared" si="50"/>
        <v>ATMELAT24CM01-SSHD-B-site3</v>
      </c>
      <c r="E3211" t="s">
        <v>25</v>
      </c>
      <c r="G3211" t="s">
        <v>21</v>
      </c>
      <c r="H3211" t="s">
        <v>22</v>
      </c>
      <c r="J3211" t="s">
        <v>22</v>
      </c>
      <c r="K3211" t="s">
        <v>22</v>
      </c>
      <c r="L3211" t="s">
        <v>24</v>
      </c>
      <c r="M3211" t="s">
        <v>33</v>
      </c>
      <c r="O3211" t="s">
        <v>26</v>
      </c>
      <c r="P3211" t="s">
        <v>34</v>
      </c>
      <c r="R3211" t="s">
        <v>35</v>
      </c>
      <c r="U3211" t="e">
        <f>VLOOKUP(C3211,'Irvine_MPN_16-17'!B:B,1,FALSE)</f>
        <v>#N/A</v>
      </c>
    </row>
    <row r="3212" spans="1:21" x14ac:dyDescent="0.25">
      <c r="A3212" t="s">
        <v>18</v>
      </c>
      <c r="B3212" t="s">
        <v>19</v>
      </c>
      <c r="C3212" t="s">
        <v>8703</v>
      </c>
      <c r="D3212" t="str">
        <f t="shared" si="50"/>
        <v>ATMELAT24CM01-SSHD-B-site4</v>
      </c>
      <c r="E3212" t="s">
        <v>25</v>
      </c>
      <c r="G3212" t="s">
        <v>21</v>
      </c>
      <c r="H3212" t="s">
        <v>22</v>
      </c>
      <c r="J3212" t="s">
        <v>22</v>
      </c>
      <c r="K3212" t="s">
        <v>22</v>
      </c>
      <c r="L3212" t="s">
        <v>24</v>
      </c>
      <c r="M3212" t="s">
        <v>33</v>
      </c>
      <c r="O3212" t="s">
        <v>26</v>
      </c>
      <c r="P3212" t="s">
        <v>34</v>
      </c>
      <c r="R3212" t="s">
        <v>35</v>
      </c>
      <c r="U3212" t="e">
        <f>VLOOKUP(C3212,'Irvine_MPN_16-17'!B:B,1,FALSE)</f>
        <v>#N/A</v>
      </c>
    </row>
    <row r="3213" spans="1:21" x14ac:dyDescent="0.25">
      <c r="A3213" t="s">
        <v>18</v>
      </c>
      <c r="B3213" t="s">
        <v>19</v>
      </c>
      <c r="C3213" t="s">
        <v>8704</v>
      </c>
      <c r="D3213" t="str">
        <f t="shared" si="50"/>
        <v>ATMELAT24CM01-SSHD-B-site5</v>
      </c>
      <c r="E3213" t="s">
        <v>25</v>
      </c>
      <c r="G3213" t="s">
        <v>21</v>
      </c>
      <c r="H3213" t="s">
        <v>22</v>
      </c>
      <c r="J3213" t="s">
        <v>22</v>
      </c>
      <c r="K3213" t="s">
        <v>22</v>
      </c>
      <c r="L3213" t="s">
        <v>24</v>
      </c>
      <c r="M3213" t="s">
        <v>33</v>
      </c>
      <c r="O3213" t="s">
        <v>26</v>
      </c>
      <c r="P3213" t="s">
        <v>34</v>
      </c>
      <c r="R3213" t="s">
        <v>35</v>
      </c>
      <c r="U3213" t="e">
        <f>VLOOKUP(C3213,'Irvine_MPN_16-17'!B:B,1,FALSE)</f>
        <v>#N/A</v>
      </c>
    </row>
    <row r="3214" spans="1:21" x14ac:dyDescent="0.25">
      <c r="A3214" t="s">
        <v>18</v>
      </c>
      <c r="B3214" t="s">
        <v>19</v>
      </c>
      <c r="C3214" t="s">
        <v>8705</v>
      </c>
      <c r="D3214" t="str">
        <f t="shared" si="50"/>
        <v>ATMELAT24CM01-SSHD-B-site6</v>
      </c>
      <c r="E3214" t="s">
        <v>25</v>
      </c>
      <c r="G3214" t="s">
        <v>21</v>
      </c>
      <c r="H3214" t="s">
        <v>22</v>
      </c>
      <c r="J3214" t="s">
        <v>22</v>
      </c>
      <c r="K3214" t="s">
        <v>22</v>
      </c>
      <c r="L3214" t="s">
        <v>24</v>
      </c>
      <c r="M3214" t="s">
        <v>33</v>
      </c>
      <c r="O3214" t="s">
        <v>26</v>
      </c>
      <c r="P3214" t="s">
        <v>34</v>
      </c>
      <c r="R3214" t="s">
        <v>35</v>
      </c>
      <c r="U3214" t="e">
        <f>VLOOKUP(C3214,'Irvine_MPN_16-17'!B:B,1,FALSE)</f>
        <v>#N/A</v>
      </c>
    </row>
    <row r="3215" spans="1:21" x14ac:dyDescent="0.25">
      <c r="A3215" t="s">
        <v>18</v>
      </c>
      <c r="B3215" t="s">
        <v>19</v>
      </c>
      <c r="C3215" t="s">
        <v>8706</v>
      </c>
      <c r="D3215" t="str">
        <f t="shared" si="50"/>
        <v>ATMELAT24CM01-SSHD-T-site2</v>
      </c>
      <c r="E3215" t="s">
        <v>25</v>
      </c>
      <c r="G3215" t="s">
        <v>21</v>
      </c>
      <c r="H3215" t="s">
        <v>22</v>
      </c>
      <c r="J3215" t="s">
        <v>22</v>
      </c>
      <c r="K3215" t="s">
        <v>22</v>
      </c>
      <c r="L3215" t="s">
        <v>24</v>
      </c>
      <c r="M3215" t="s">
        <v>33</v>
      </c>
      <c r="O3215" t="s">
        <v>26</v>
      </c>
      <c r="P3215" t="s">
        <v>34</v>
      </c>
      <c r="R3215" t="s">
        <v>35</v>
      </c>
      <c r="U3215" t="e">
        <f>VLOOKUP(C3215,'Irvine_MPN_16-17'!B:B,1,FALSE)</f>
        <v>#N/A</v>
      </c>
    </row>
    <row r="3216" spans="1:21" x14ac:dyDescent="0.25">
      <c r="A3216" t="s">
        <v>18</v>
      </c>
      <c r="B3216" t="s">
        <v>19</v>
      </c>
      <c r="C3216" t="s">
        <v>8707</v>
      </c>
      <c r="D3216" t="str">
        <f t="shared" si="50"/>
        <v>ATMELAT24CM01-SSHD-T-site3</v>
      </c>
      <c r="E3216" t="s">
        <v>25</v>
      </c>
      <c r="G3216" t="s">
        <v>21</v>
      </c>
      <c r="H3216" t="s">
        <v>22</v>
      </c>
      <c r="J3216" t="s">
        <v>22</v>
      </c>
      <c r="K3216" t="s">
        <v>22</v>
      </c>
      <c r="L3216" t="s">
        <v>24</v>
      </c>
      <c r="M3216" t="s">
        <v>33</v>
      </c>
      <c r="O3216" t="s">
        <v>26</v>
      </c>
      <c r="P3216" t="s">
        <v>34</v>
      </c>
      <c r="R3216" t="s">
        <v>35</v>
      </c>
      <c r="U3216" t="e">
        <f>VLOOKUP(C3216,'Irvine_MPN_16-17'!B:B,1,FALSE)</f>
        <v>#N/A</v>
      </c>
    </row>
    <row r="3217" spans="1:21" x14ac:dyDescent="0.25">
      <c r="A3217" t="s">
        <v>18</v>
      </c>
      <c r="B3217" t="s">
        <v>19</v>
      </c>
      <c r="C3217" t="s">
        <v>8708</v>
      </c>
      <c r="D3217" t="str">
        <f t="shared" si="50"/>
        <v>ATMELAT24CM01-SSHD-T-site4</v>
      </c>
      <c r="E3217" t="s">
        <v>25</v>
      </c>
      <c r="G3217" t="s">
        <v>21</v>
      </c>
      <c r="H3217" t="s">
        <v>22</v>
      </c>
      <c r="J3217" t="s">
        <v>22</v>
      </c>
      <c r="K3217" t="s">
        <v>22</v>
      </c>
      <c r="L3217" t="s">
        <v>24</v>
      </c>
      <c r="M3217" t="s">
        <v>33</v>
      </c>
      <c r="O3217" t="s">
        <v>26</v>
      </c>
      <c r="P3217" t="s">
        <v>34</v>
      </c>
      <c r="R3217" t="s">
        <v>35</v>
      </c>
      <c r="U3217" t="e">
        <f>VLOOKUP(C3217,'Irvine_MPN_16-17'!B:B,1,FALSE)</f>
        <v>#N/A</v>
      </c>
    </row>
    <row r="3218" spans="1:21" x14ac:dyDescent="0.25">
      <c r="A3218" t="s">
        <v>18</v>
      </c>
      <c r="B3218" t="s">
        <v>19</v>
      </c>
      <c r="C3218" t="s">
        <v>8709</v>
      </c>
      <c r="D3218" t="str">
        <f t="shared" si="50"/>
        <v>ATMELAT24CM01-SSHD-T-site5</v>
      </c>
      <c r="E3218" t="s">
        <v>25</v>
      </c>
      <c r="G3218" t="s">
        <v>21</v>
      </c>
      <c r="H3218" t="s">
        <v>22</v>
      </c>
      <c r="J3218" t="s">
        <v>22</v>
      </c>
      <c r="K3218" t="s">
        <v>22</v>
      </c>
      <c r="L3218" t="s">
        <v>24</v>
      </c>
      <c r="M3218" t="s">
        <v>33</v>
      </c>
      <c r="O3218" t="s">
        <v>26</v>
      </c>
      <c r="P3218" t="s">
        <v>34</v>
      </c>
      <c r="R3218" t="s">
        <v>35</v>
      </c>
      <c r="U3218" t="e">
        <f>VLOOKUP(C3218,'Irvine_MPN_16-17'!B:B,1,FALSE)</f>
        <v>#N/A</v>
      </c>
    </row>
    <row r="3219" spans="1:21" x14ac:dyDescent="0.25">
      <c r="A3219" t="s">
        <v>18</v>
      </c>
      <c r="B3219" t="s">
        <v>19</v>
      </c>
      <c r="C3219" t="s">
        <v>8710</v>
      </c>
      <c r="D3219" t="str">
        <f t="shared" si="50"/>
        <v>ATMELAT24CM01-SSHD-T-site6</v>
      </c>
      <c r="E3219" t="s">
        <v>25</v>
      </c>
      <c r="G3219" t="s">
        <v>21</v>
      </c>
      <c r="H3219" t="s">
        <v>22</v>
      </c>
      <c r="J3219" t="s">
        <v>22</v>
      </c>
      <c r="K3219" t="s">
        <v>22</v>
      </c>
      <c r="L3219" t="s">
        <v>24</v>
      </c>
      <c r="M3219" t="s">
        <v>33</v>
      </c>
      <c r="O3219" t="s">
        <v>26</v>
      </c>
      <c r="P3219" t="s">
        <v>34</v>
      </c>
      <c r="R3219" t="s">
        <v>35</v>
      </c>
      <c r="U3219" t="e">
        <f>VLOOKUP(C3219,'Irvine_MPN_16-17'!B:B,1,FALSE)</f>
        <v>#N/A</v>
      </c>
    </row>
    <row r="3220" spans="1:21" x14ac:dyDescent="0.25">
      <c r="A3220" t="s">
        <v>2182</v>
      </c>
      <c r="B3220" t="s">
        <v>19</v>
      </c>
      <c r="C3220" t="s">
        <v>8711</v>
      </c>
      <c r="D3220" t="str">
        <f t="shared" si="50"/>
        <v>ATMELAT93C46DN-SH-B-site2</v>
      </c>
      <c r="E3220" t="s">
        <v>25</v>
      </c>
      <c r="G3220" t="s">
        <v>2184</v>
      </c>
      <c r="H3220" t="s">
        <v>22</v>
      </c>
      <c r="J3220" t="s">
        <v>22</v>
      </c>
      <c r="K3220" t="s">
        <v>22</v>
      </c>
      <c r="L3220" t="s">
        <v>24</v>
      </c>
      <c r="M3220" t="s">
        <v>33</v>
      </c>
      <c r="O3220" t="s">
        <v>26</v>
      </c>
      <c r="P3220" t="s">
        <v>34</v>
      </c>
      <c r="R3220" t="s">
        <v>35</v>
      </c>
      <c r="U3220" t="e">
        <f>VLOOKUP(C3220,'Irvine_MPN_16-17'!B:B,1,FALSE)</f>
        <v>#N/A</v>
      </c>
    </row>
    <row r="3221" spans="1:21" x14ac:dyDescent="0.25">
      <c r="A3221" t="s">
        <v>2182</v>
      </c>
      <c r="B3221" t="s">
        <v>19</v>
      </c>
      <c r="C3221" t="s">
        <v>8712</v>
      </c>
      <c r="D3221" t="str">
        <f t="shared" si="50"/>
        <v>ATMELAT93C46DN-SH-B-site3</v>
      </c>
      <c r="E3221" t="s">
        <v>25</v>
      </c>
      <c r="G3221" t="s">
        <v>2184</v>
      </c>
      <c r="H3221" t="s">
        <v>22</v>
      </c>
      <c r="J3221" t="s">
        <v>22</v>
      </c>
      <c r="K3221" t="s">
        <v>22</v>
      </c>
      <c r="L3221" t="s">
        <v>24</v>
      </c>
      <c r="M3221" t="s">
        <v>33</v>
      </c>
      <c r="O3221" t="s">
        <v>26</v>
      </c>
      <c r="P3221" t="s">
        <v>34</v>
      </c>
      <c r="R3221" t="s">
        <v>35</v>
      </c>
      <c r="U3221" t="e">
        <f>VLOOKUP(C3221,'Irvine_MPN_16-17'!B:B,1,FALSE)</f>
        <v>#N/A</v>
      </c>
    </row>
    <row r="3222" spans="1:21" x14ac:dyDescent="0.25">
      <c r="A3222" t="s">
        <v>2182</v>
      </c>
      <c r="B3222" t="s">
        <v>19</v>
      </c>
      <c r="C3222" t="s">
        <v>8713</v>
      </c>
      <c r="D3222" t="str">
        <f t="shared" si="50"/>
        <v>ATMELAT93C46DN-SH-B-site4</v>
      </c>
      <c r="E3222" t="s">
        <v>25</v>
      </c>
      <c r="G3222" t="s">
        <v>2184</v>
      </c>
      <c r="H3222" t="s">
        <v>22</v>
      </c>
      <c r="J3222" t="s">
        <v>22</v>
      </c>
      <c r="K3222" t="s">
        <v>22</v>
      </c>
      <c r="L3222" t="s">
        <v>24</v>
      </c>
      <c r="M3222" t="s">
        <v>33</v>
      </c>
      <c r="O3222" t="s">
        <v>26</v>
      </c>
      <c r="P3222" t="s">
        <v>34</v>
      </c>
      <c r="R3222" t="s">
        <v>35</v>
      </c>
      <c r="U3222" t="e">
        <f>VLOOKUP(C3222,'Irvine_MPN_16-17'!B:B,1,FALSE)</f>
        <v>#N/A</v>
      </c>
    </row>
    <row r="3223" spans="1:21" x14ac:dyDescent="0.25">
      <c r="A3223" t="s">
        <v>2182</v>
      </c>
      <c r="B3223" t="s">
        <v>19</v>
      </c>
      <c r="C3223" t="s">
        <v>8714</v>
      </c>
      <c r="D3223" t="str">
        <f t="shared" si="50"/>
        <v>ATMELAT93C46DN-SH-B-site5</v>
      </c>
      <c r="E3223" t="s">
        <v>25</v>
      </c>
      <c r="G3223" t="s">
        <v>2184</v>
      </c>
      <c r="H3223" t="s">
        <v>22</v>
      </c>
      <c r="J3223" t="s">
        <v>22</v>
      </c>
      <c r="K3223" t="s">
        <v>22</v>
      </c>
      <c r="L3223" t="s">
        <v>24</v>
      </c>
      <c r="M3223" t="s">
        <v>33</v>
      </c>
      <c r="O3223" t="s">
        <v>26</v>
      </c>
      <c r="P3223" t="s">
        <v>34</v>
      </c>
      <c r="R3223" t="s">
        <v>35</v>
      </c>
      <c r="U3223" t="e">
        <f>VLOOKUP(C3223,'Irvine_MPN_16-17'!B:B,1,FALSE)</f>
        <v>#N/A</v>
      </c>
    </row>
    <row r="3224" spans="1:21" x14ac:dyDescent="0.25">
      <c r="A3224" t="s">
        <v>2182</v>
      </c>
      <c r="B3224" t="s">
        <v>19</v>
      </c>
      <c r="C3224" t="s">
        <v>8715</v>
      </c>
      <c r="D3224" t="str">
        <f t="shared" si="50"/>
        <v>ATMELAT93C46DN-SH-B-site6</v>
      </c>
      <c r="E3224" t="s">
        <v>25</v>
      </c>
      <c r="G3224" t="s">
        <v>2184</v>
      </c>
      <c r="H3224" t="s">
        <v>22</v>
      </c>
      <c r="J3224" t="s">
        <v>22</v>
      </c>
      <c r="K3224" t="s">
        <v>22</v>
      </c>
      <c r="L3224" t="s">
        <v>24</v>
      </c>
      <c r="M3224" t="s">
        <v>33</v>
      </c>
      <c r="O3224" t="s">
        <v>26</v>
      </c>
      <c r="P3224" t="s">
        <v>34</v>
      </c>
      <c r="R3224" t="s">
        <v>35</v>
      </c>
      <c r="U3224" t="e">
        <f>VLOOKUP(C3224,'Irvine_MPN_16-17'!B:B,1,FALSE)</f>
        <v>#N/A</v>
      </c>
    </row>
    <row r="3225" spans="1:21" x14ac:dyDescent="0.25">
      <c r="A3225" t="s">
        <v>5324</v>
      </c>
      <c r="B3225" t="s">
        <v>53</v>
      </c>
      <c r="C3225" t="s">
        <v>8716</v>
      </c>
      <c r="D3225" t="str">
        <f t="shared" si="50"/>
        <v>MicroChip24LC256-I/SN-site2</v>
      </c>
      <c r="E3225" t="s">
        <v>25</v>
      </c>
      <c r="G3225" t="s">
        <v>5326</v>
      </c>
      <c r="H3225" t="s">
        <v>22</v>
      </c>
      <c r="J3225" t="s">
        <v>22</v>
      </c>
      <c r="K3225" t="s">
        <v>22</v>
      </c>
      <c r="L3225" t="s">
        <v>24</v>
      </c>
      <c r="M3225" t="s">
        <v>33</v>
      </c>
      <c r="O3225" t="s">
        <v>26</v>
      </c>
      <c r="P3225" t="s">
        <v>34</v>
      </c>
      <c r="R3225" t="s">
        <v>35</v>
      </c>
      <c r="U3225" t="e">
        <f>VLOOKUP(C3225,'Irvine_MPN_16-17'!B:B,1,FALSE)</f>
        <v>#N/A</v>
      </c>
    </row>
    <row r="3226" spans="1:21" x14ac:dyDescent="0.25">
      <c r="A3226" t="s">
        <v>5327</v>
      </c>
      <c r="B3226" t="s">
        <v>53</v>
      </c>
      <c r="C3226" t="s">
        <v>8717</v>
      </c>
      <c r="D3226" t="str">
        <f t="shared" si="50"/>
        <v>MicroChip25AA128-I/SN-site2</v>
      </c>
      <c r="E3226" t="s">
        <v>25</v>
      </c>
      <c r="G3226" t="s">
        <v>5329</v>
      </c>
      <c r="H3226" t="s">
        <v>22</v>
      </c>
      <c r="J3226" t="s">
        <v>22</v>
      </c>
      <c r="K3226" t="s">
        <v>22</v>
      </c>
      <c r="L3226" t="s">
        <v>24</v>
      </c>
      <c r="M3226" t="s">
        <v>33</v>
      </c>
      <c r="O3226" t="s">
        <v>26</v>
      </c>
      <c r="P3226" t="s">
        <v>34</v>
      </c>
      <c r="R3226" t="s">
        <v>35</v>
      </c>
      <c r="U3226" t="e">
        <f>VLOOKUP(C3226,'Irvine_MPN_16-17'!B:B,1,FALSE)</f>
        <v>#N/A</v>
      </c>
    </row>
    <row r="3227" spans="1:21" x14ac:dyDescent="0.25">
      <c r="A3227" t="s">
        <v>5333</v>
      </c>
      <c r="B3227" t="s">
        <v>53</v>
      </c>
      <c r="C3227" t="s">
        <v>8718</v>
      </c>
      <c r="D3227" t="str">
        <f t="shared" si="50"/>
        <v>MicroChipMCP1727-ADJE/SN-site2</v>
      </c>
      <c r="E3227" t="s">
        <v>25</v>
      </c>
      <c r="G3227" t="s">
        <v>5335</v>
      </c>
      <c r="H3227" t="s">
        <v>22</v>
      </c>
      <c r="J3227" t="s">
        <v>22</v>
      </c>
      <c r="K3227" t="s">
        <v>22</v>
      </c>
      <c r="L3227" t="s">
        <v>24</v>
      </c>
      <c r="M3227" t="s">
        <v>33</v>
      </c>
      <c r="O3227" t="s">
        <v>26</v>
      </c>
      <c r="P3227" t="s">
        <v>34</v>
      </c>
      <c r="R3227" t="s">
        <v>35</v>
      </c>
      <c r="U3227" t="e">
        <f>VLOOKUP(C3227,'Irvine_MPN_16-17'!B:B,1,FALSE)</f>
        <v>#N/A</v>
      </c>
    </row>
    <row r="3228" spans="1:21" x14ac:dyDescent="0.25">
      <c r="A3228" t="s">
        <v>5336</v>
      </c>
      <c r="B3228" t="s">
        <v>53</v>
      </c>
      <c r="C3228" t="s">
        <v>8718</v>
      </c>
      <c r="D3228" t="str">
        <f t="shared" si="50"/>
        <v>MicroChipMCP1727-ADJE/SN-site2</v>
      </c>
      <c r="E3228" t="s">
        <v>25</v>
      </c>
      <c r="G3228" t="s">
        <v>5337</v>
      </c>
      <c r="H3228" t="s">
        <v>22</v>
      </c>
      <c r="J3228" t="s">
        <v>22</v>
      </c>
      <c r="K3228" t="s">
        <v>22</v>
      </c>
      <c r="L3228" t="s">
        <v>24</v>
      </c>
      <c r="M3228" t="s">
        <v>33</v>
      </c>
      <c r="O3228" t="s">
        <v>26</v>
      </c>
      <c r="P3228" t="s">
        <v>34</v>
      </c>
      <c r="R3228" t="s">
        <v>35</v>
      </c>
      <c r="U3228" t="e">
        <f>VLOOKUP(C3228,'Irvine_MPN_16-17'!B:B,1,FALSE)</f>
        <v>#N/A</v>
      </c>
    </row>
    <row r="3229" spans="1:21" x14ac:dyDescent="0.25">
      <c r="A3229" t="s">
        <v>5341</v>
      </c>
      <c r="B3229" t="s">
        <v>53</v>
      </c>
      <c r="C3229" t="s">
        <v>8719</v>
      </c>
      <c r="D3229" t="str">
        <f t="shared" si="50"/>
        <v>MicroChipMCP4725A0T-E/CH-site2</v>
      </c>
      <c r="E3229" t="s">
        <v>25</v>
      </c>
      <c r="G3229" t="s">
        <v>5343</v>
      </c>
      <c r="H3229" t="s">
        <v>22</v>
      </c>
      <c r="J3229" t="s">
        <v>22</v>
      </c>
      <c r="K3229" t="s">
        <v>22</v>
      </c>
      <c r="L3229" t="s">
        <v>24</v>
      </c>
      <c r="M3229" t="s">
        <v>33</v>
      </c>
      <c r="O3229" t="s">
        <v>26</v>
      </c>
      <c r="P3229" t="s">
        <v>34</v>
      </c>
      <c r="R3229" t="s">
        <v>35</v>
      </c>
      <c r="U3229" t="e">
        <f>VLOOKUP(C3229,'Irvine_MPN_16-17'!B:B,1,FALSE)</f>
        <v>#N/A</v>
      </c>
    </row>
    <row r="3230" spans="1:21" x14ac:dyDescent="0.25">
      <c r="A3230" t="s">
        <v>5341</v>
      </c>
      <c r="B3230" t="s">
        <v>53</v>
      </c>
      <c r="C3230" t="s">
        <v>8720</v>
      </c>
      <c r="D3230" t="str">
        <f t="shared" si="50"/>
        <v>MicroChipMCP4725A0T-E/CH-site3</v>
      </c>
      <c r="E3230" t="s">
        <v>25</v>
      </c>
      <c r="G3230" t="s">
        <v>5343</v>
      </c>
      <c r="H3230" t="s">
        <v>22</v>
      </c>
      <c r="J3230" t="s">
        <v>22</v>
      </c>
      <c r="K3230" t="s">
        <v>22</v>
      </c>
      <c r="L3230" t="s">
        <v>24</v>
      </c>
      <c r="M3230" t="s">
        <v>33</v>
      </c>
      <c r="O3230" t="s">
        <v>26</v>
      </c>
      <c r="P3230" t="s">
        <v>34</v>
      </c>
      <c r="R3230" t="s">
        <v>35</v>
      </c>
      <c r="U3230" t="e">
        <f>VLOOKUP(C3230,'Irvine_MPN_16-17'!B:B,1,FALSE)</f>
        <v>#N/A</v>
      </c>
    </row>
    <row r="3231" spans="1:21" x14ac:dyDescent="0.25">
      <c r="A3231" t="s">
        <v>5347</v>
      </c>
      <c r="B3231" t="s">
        <v>5348</v>
      </c>
      <c r="C3231" t="s">
        <v>8721</v>
      </c>
      <c r="D3231" t="str">
        <f t="shared" si="50"/>
        <v>Microchip Technology24LC22A-I/SN-site2</v>
      </c>
      <c r="E3231" t="s">
        <v>25</v>
      </c>
      <c r="G3231" t="s">
        <v>5350</v>
      </c>
      <c r="H3231" t="s">
        <v>22</v>
      </c>
      <c r="J3231" t="s">
        <v>22</v>
      </c>
      <c r="K3231" t="s">
        <v>22</v>
      </c>
      <c r="L3231" t="s">
        <v>24</v>
      </c>
      <c r="M3231" t="s">
        <v>33</v>
      </c>
      <c r="O3231" t="s">
        <v>26</v>
      </c>
      <c r="P3231" t="s">
        <v>34</v>
      </c>
      <c r="R3231" t="s">
        <v>35</v>
      </c>
      <c r="U3231" t="e">
        <f>VLOOKUP(C3231,'Irvine_MPN_16-17'!B:B,1,FALSE)</f>
        <v>#N/A</v>
      </c>
    </row>
    <row r="3232" spans="1:21" x14ac:dyDescent="0.25">
      <c r="A3232" t="s">
        <v>3207</v>
      </c>
      <c r="B3232" t="s">
        <v>3208</v>
      </c>
      <c r="C3232" t="s">
        <v>8722</v>
      </c>
      <c r="D3232" t="str">
        <f t="shared" si="50"/>
        <v>Central SemiCMDSH-3 LEAD FREE-site2</v>
      </c>
      <c r="E3232" t="s">
        <v>25</v>
      </c>
      <c r="G3232" t="s">
        <v>3210</v>
      </c>
      <c r="H3232" t="s">
        <v>22</v>
      </c>
      <c r="J3232" t="s">
        <v>22</v>
      </c>
      <c r="K3232" t="s">
        <v>22</v>
      </c>
      <c r="L3232" t="s">
        <v>24</v>
      </c>
      <c r="M3232" t="s">
        <v>33</v>
      </c>
      <c r="O3232" t="s">
        <v>26</v>
      </c>
      <c r="P3232" t="s">
        <v>34</v>
      </c>
      <c r="R3232" t="s">
        <v>35</v>
      </c>
      <c r="U3232" t="e">
        <f>VLOOKUP(C3232,'Irvine_MPN_16-17'!B:B,1,FALSE)</f>
        <v>#N/A</v>
      </c>
    </row>
    <row r="3233" spans="1:21" x14ac:dyDescent="0.25">
      <c r="A3233" t="s">
        <v>3501</v>
      </c>
      <c r="B3233" t="s">
        <v>3502</v>
      </c>
      <c r="C3233" t="s">
        <v>8723</v>
      </c>
      <c r="D3233" t="str">
        <f t="shared" si="50"/>
        <v>CypressCY2308SXC-1-site2</v>
      </c>
      <c r="E3233" t="s">
        <v>25</v>
      </c>
      <c r="G3233" t="s">
        <v>3504</v>
      </c>
      <c r="H3233" t="s">
        <v>22</v>
      </c>
      <c r="J3233" t="s">
        <v>22</v>
      </c>
      <c r="K3233" t="s">
        <v>22</v>
      </c>
      <c r="L3233" t="s">
        <v>24</v>
      </c>
      <c r="M3233" t="s">
        <v>33</v>
      </c>
      <c r="O3233" t="s">
        <v>26</v>
      </c>
      <c r="P3233" t="s">
        <v>34</v>
      </c>
      <c r="R3233" t="s">
        <v>35</v>
      </c>
      <c r="U3233" t="e">
        <f>VLOOKUP(C3233,'Irvine_MPN_16-17'!B:B,1,FALSE)</f>
        <v>#N/A</v>
      </c>
    </row>
    <row r="3234" spans="1:21" x14ac:dyDescent="0.25">
      <c r="A3234" t="s">
        <v>3501</v>
      </c>
      <c r="B3234" t="s">
        <v>3502</v>
      </c>
      <c r="C3234" t="s">
        <v>8724</v>
      </c>
      <c r="D3234" t="str">
        <f t="shared" si="50"/>
        <v>CypressCY2308SXC-1-site3</v>
      </c>
      <c r="E3234" t="s">
        <v>25</v>
      </c>
      <c r="G3234" t="s">
        <v>3504</v>
      </c>
      <c r="H3234" t="s">
        <v>22</v>
      </c>
      <c r="J3234" t="s">
        <v>22</v>
      </c>
      <c r="K3234" t="s">
        <v>22</v>
      </c>
      <c r="L3234" t="s">
        <v>24</v>
      </c>
      <c r="M3234" t="s">
        <v>33</v>
      </c>
      <c r="O3234" t="s">
        <v>26</v>
      </c>
      <c r="P3234" t="s">
        <v>34</v>
      </c>
      <c r="R3234" t="s">
        <v>35</v>
      </c>
      <c r="U3234" t="e">
        <f>VLOOKUP(C3234,'Irvine_MPN_16-17'!B:B,1,FALSE)</f>
        <v>#N/A</v>
      </c>
    </row>
    <row r="3235" spans="1:21" x14ac:dyDescent="0.25">
      <c r="A3235" t="s">
        <v>3505</v>
      </c>
      <c r="B3235" t="s">
        <v>3506</v>
      </c>
      <c r="C3235" t="s">
        <v>8725</v>
      </c>
      <c r="D3235" t="str">
        <f t="shared" si="50"/>
        <v>DALLAS/MAXIMDS1337S+-site2</v>
      </c>
      <c r="E3235" t="s">
        <v>25</v>
      </c>
      <c r="G3235" t="s">
        <v>3508</v>
      </c>
      <c r="H3235" t="s">
        <v>22</v>
      </c>
      <c r="J3235" t="s">
        <v>22</v>
      </c>
      <c r="K3235" t="s">
        <v>22</v>
      </c>
      <c r="L3235" t="s">
        <v>24</v>
      </c>
      <c r="M3235" t="s">
        <v>33</v>
      </c>
      <c r="O3235" t="s">
        <v>26</v>
      </c>
      <c r="P3235" t="s">
        <v>34</v>
      </c>
      <c r="R3235" t="s">
        <v>35</v>
      </c>
      <c r="U3235" t="e">
        <f>VLOOKUP(C3235,'Irvine_MPN_16-17'!B:B,1,FALSE)</f>
        <v>#N/A</v>
      </c>
    </row>
    <row r="3236" spans="1:21" x14ac:dyDescent="0.25">
      <c r="A3236" t="s">
        <v>3505</v>
      </c>
      <c r="B3236" t="s">
        <v>3506</v>
      </c>
      <c r="C3236" t="s">
        <v>8726</v>
      </c>
      <c r="D3236" t="str">
        <f t="shared" si="50"/>
        <v>DALLAS/MAXIMDS1337S+-site3</v>
      </c>
      <c r="E3236" t="s">
        <v>25</v>
      </c>
      <c r="G3236" t="s">
        <v>3508</v>
      </c>
      <c r="H3236" t="s">
        <v>22</v>
      </c>
      <c r="J3236" t="s">
        <v>22</v>
      </c>
      <c r="K3236" t="s">
        <v>22</v>
      </c>
      <c r="L3236" t="s">
        <v>24</v>
      </c>
      <c r="M3236" t="s">
        <v>33</v>
      </c>
      <c r="O3236" t="s">
        <v>26</v>
      </c>
      <c r="P3236" t="s">
        <v>34</v>
      </c>
      <c r="R3236" t="s">
        <v>35</v>
      </c>
      <c r="U3236" t="e">
        <f>VLOOKUP(C3236,'Irvine_MPN_16-17'!B:B,1,FALSE)</f>
        <v>#N/A</v>
      </c>
    </row>
    <row r="3237" spans="1:21" x14ac:dyDescent="0.25">
      <c r="A3237" t="s">
        <v>3505</v>
      </c>
      <c r="B3237" t="s">
        <v>3506</v>
      </c>
      <c r="C3237" t="s">
        <v>8727</v>
      </c>
      <c r="D3237" t="str">
        <f t="shared" si="50"/>
        <v>DALLAS/MAXIMDS1337S+-site4</v>
      </c>
      <c r="E3237" t="s">
        <v>25</v>
      </c>
      <c r="G3237" t="s">
        <v>3508</v>
      </c>
      <c r="H3237" t="s">
        <v>22</v>
      </c>
      <c r="J3237" t="s">
        <v>22</v>
      </c>
      <c r="K3237" t="s">
        <v>22</v>
      </c>
      <c r="L3237" t="s">
        <v>24</v>
      </c>
      <c r="M3237" t="s">
        <v>33</v>
      </c>
      <c r="O3237" t="s">
        <v>26</v>
      </c>
      <c r="P3237" t="s">
        <v>34</v>
      </c>
      <c r="R3237" t="s">
        <v>35</v>
      </c>
      <c r="U3237" t="e">
        <f>VLOOKUP(C3237,'Irvine_MPN_16-17'!B:B,1,FALSE)</f>
        <v>#N/A</v>
      </c>
    </row>
    <row r="3238" spans="1:21" x14ac:dyDescent="0.25">
      <c r="A3238" t="s">
        <v>3505</v>
      </c>
      <c r="B3238" t="s">
        <v>3506</v>
      </c>
      <c r="C3238" t="s">
        <v>8728</v>
      </c>
      <c r="D3238" t="str">
        <f t="shared" si="50"/>
        <v>DALLAS/MAXIMDS1337S+-site5</v>
      </c>
      <c r="E3238" t="s">
        <v>25</v>
      </c>
      <c r="G3238" t="s">
        <v>3508</v>
      </c>
      <c r="H3238" t="s">
        <v>22</v>
      </c>
      <c r="J3238" t="s">
        <v>22</v>
      </c>
      <c r="K3238" t="s">
        <v>22</v>
      </c>
      <c r="L3238" t="s">
        <v>24</v>
      </c>
      <c r="M3238" t="s">
        <v>33</v>
      </c>
      <c r="O3238" t="s">
        <v>26</v>
      </c>
      <c r="P3238" t="s">
        <v>34</v>
      </c>
      <c r="R3238" t="s">
        <v>35</v>
      </c>
      <c r="U3238" t="e">
        <f>VLOOKUP(C3238,'Irvine_MPN_16-17'!B:B,1,FALSE)</f>
        <v>#N/A</v>
      </c>
    </row>
    <row r="3239" spans="1:21" x14ac:dyDescent="0.25">
      <c r="A3239" t="s">
        <v>4303</v>
      </c>
      <c r="B3239" t="s">
        <v>4304</v>
      </c>
      <c r="C3239" t="s">
        <v>8729</v>
      </c>
      <c r="D3239" t="str">
        <f t="shared" si="50"/>
        <v>INTERNATIONAL RECTIFIER CIRF7821PBF-site2</v>
      </c>
      <c r="E3239" t="s">
        <v>25</v>
      </c>
      <c r="G3239" t="s">
        <v>4306</v>
      </c>
      <c r="H3239" t="s">
        <v>22</v>
      </c>
      <c r="J3239" t="s">
        <v>22</v>
      </c>
      <c r="K3239" t="s">
        <v>22</v>
      </c>
      <c r="L3239" t="s">
        <v>24</v>
      </c>
      <c r="M3239" t="s">
        <v>33</v>
      </c>
      <c r="O3239" t="s">
        <v>26</v>
      </c>
      <c r="P3239" t="s">
        <v>34</v>
      </c>
      <c r="R3239" t="s">
        <v>35</v>
      </c>
      <c r="U3239" t="e">
        <f>VLOOKUP(C3239,'Irvine_MPN_16-17'!B:B,1,FALSE)</f>
        <v>#N/A</v>
      </c>
    </row>
    <row r="3240" spans="1:21" x14ac:dyDescent="0.25">
      <c r="A3240" t="s">
        <v>4303</v>
      </c>
      <c r="B3240" t="s">
        <v>4304</v>
      </c>
      <c r="C3240" t="s">
        <v>8730</v>
      </c>
      <c r="D3240" t="str">
        <f t="shared" si="50"/>
        <v>INTERNATIONAL RECTIFIER CIRF7821PBF-site3</v>
      </c>
      <c r="E3240" t="s">
        <v>25</v>
      </c>
      <c r="G3240" t="s">
        <v>4306</v>
      </c>
      <c r="H3240" t="s">
        <v>22</v>
      </c>
      <c r="J3240" t="s">
        <v>42</v>
      </c>
      <c r="K3240" t="s">
        <v>22</v>
      </c>
      <c r="L3240" t="s">
        <v>24</v>
      </c>
      <c r="M3240" t="s">
        <v>33</v>
      </c>
      <c r="O3240" t="s">
        <v>26</v>
      </c>
      <c r="P3240" t="s">
        <v>34</v>
      </c>
      <c r="R3240" t="s">
        <v>35</v>
      </c>
      <c r="T3240" t="s">
        <v>43</v>
      </c>
      <c r="U3240" t="e">
        <f>VLOOKUP(C3240,'Irvine_MPN_16-17'!B:B,1,FALSE)</f>
        <v>#N/A</v>
      </c>
    </row>
    <row r="3241" spans="1:21" x14ac:dyDescent="0.25">
      <c r="A3241" t="s">
        <v>4311</v>
      </c>
      <c r="B3241" t="s">
        <v>4308</v>
      </c>
      <c r="C3241" t="s">
        <v>8731</v>
      </c>
      <c r="D3241" t="str">
        <f t="shared" si="50"/>
        <v>International RectifierIRF7201PBF-site2</v>
      </c>
      <c r="E3241" t="s">
        <v>25</v>
      </c>
      <c r="G3241" t="s">
        <v>4313</v>
      </c>
      <c r="H3241" t="s">
        <v>22</v>
      </c>
      <c r="J3241" t="s">
        <v>22</v>
      </c>
      <c r="K3241" t="s">
        <v>22</v>
      </c>
      <c r="L3241" t="s">
        <v>24</v>
      </c>
      <c r="M3241" t="s">
        <v>33</v>
      </c>
      <c r="O3241" t="s">
        <v>26</v>
      </c>
      <c r="P3241" t="s">
        <v>34</v>
      </c>
      <c r="R3241" t="s">
        <v>35</v>
      </c>
      <c r="U3241" t="e">
        <f>VLOOKUP(C3241,'Irvine_MPN_16-17'!B:B,1,FALSE)</f>
        <v>#N/A</v>
      </c>
    </row>
    <row r="3242" spans="1:21" x14ac:dyDescent="0.25">
      <c r="A3242" t="s">
        <v>4311</v>
      </c>
      <c r="B3242" t="s">
        <v>4308</v>
      </c>
      <c r="C3242" t="s">
        <v>8732</v>
      </c>
      <c r="D3242" t="str">
        <f t="shared" si="50"/>
        <v>International RectifierIRF7201PBF-site3</v>
      </c>
      <c r="E3242" t="s">
        <v>25</v>
      </c>
      <c r="G3242" t="s">
        <v>4313</v>
      </c>
      <c r="H3242" t="s">
        <v>22</v>
      </c>
      <c r="J3242" t="s">
        <v>42</v>
      </c>
      <c r="K3242" t="s">
        <v>22</v>
      </c>
      <c r="L3242" t="s">
        <v>24</v>
      </c>
      <c r="M3242" t="s">
        <v>33</v>
      </c>
      <c r="O3242" t="s">
        <v>26</v>
      </c>
      <c r="P3242" t="s">
        <v>34</v>
      </c>
      <c r="R3242" t="s">
        <v>35</v>
      </c>
      <c r="T3242" t="s">
        <v>43</v>
      </c>
      <c r="U3242" t="e">
        <f>VLOOKUP(C3242,'Irvine_MPN_16-17'!B:B,1,FALSE)</f>
        <v>#N/A</v>
      </c>
    </row>
    <row r="3243" spans="1:21" x14ac:dyDescent="0.25">
      <c r="A3243" t="s">
        <v>4314</v>
      </c>
      <c r="B3243" t="s">
        <v>4308</v>
      </c>
      <c r="C3243" t="s">
        <v>8733</v>
      </c>
      <c r="D3243" t="str">
        <f t="shared" si="50"/>
        <v>International RectifierIRF7811AVTRPBF-site2</v>
      </c>
      <c r="E3243" t="s">
        <v>25</v>
      </c>
      <c r="G3243" t="s">
        <v>4316</v>
      </c>
      <c r="H3243" t="s">
        <v>22</v>
      </c>
      <c r="J3243" t="s">
        <v>22</v>
      </c>
      <c r="K3243" t="s">
        <v>22</v>
      </c>
      <c r="L3243" t="s">
        <v>24</v>
      </c>
      <c r="M3243" t="s">
        <v>33</v>
      </c>
      <c r="O3243" t="s">
        <v>26</v>
      </c>
      <c r="P3243" t="s">
        <v>34</v>
      </c>
      <c r="R3243" t="s">
        <v>35</v>
      </c>
      <c r="U3243" t="e">
        <f>VLOOKUP(C3243,'Irvine_MPN_16-17'!B:B,1,FALSE)</f>
        <v>#N/A</v>
      </c>
    </row>
    <row r="3244" spans="1:21" x14ac:dyDescent="0.25">
      <c r="A3244" t="s">
        <v>4314</v>
      </c>
      <c r="B3244" t="s">
        <v>4308</v>
      </c>
      <c r="C3244" t="s">
        <v>8734</v>
      </c>
      <c r="D3244" t="str">
        <f t="shared" si="50"/>
        <v>International RectifierIRF7811AVTRPBF-site3</v>
      </c>
      <c r="E3244" t="s">
        <v>25</v>
      </c>
      <c r="G3244" t="s">
        <v>4316</v>
      </c>
      <c r="H3244" t="s">
        <v>22</v>
      </c>
      <c r="J3244" t="s">
        <v>42</v>
      </c>
      <c r="K3244" t="s">
        <v>22</v>
      </c>
      <c r="L3244" t="s">
        <v>24</v>
      </c>
      <c r="M3244" t="s">
        <v>33</v>
      </c>
      <c r="O3244" t="s">
        <v>26</v>
      </c>
      <c r="P3244" t="s">
        <v>34</v>
      </c>
      <c r="R3244" t="s">
        <v>35</v>
      </c>
      <c r="T3244" t="s">
        <v>43</v>
      </c>
      <c r="U3244" t="e">
        <f>VLOOKUP(C3244,'Irvine_MPN_16-17'!B:B,1,FALSE)</f>
        <v>#N/A</v>
      </c>
    </row>
    <row r="3245" spans="1:21" x14ac:dyDescent="0.25">
      <c r="A3245" t="s">
        <v>4317</v>
      </c>
      <c r="B3245" t="s">
        <v>4308</v>
      </c>
      <c r="C3245" t="s">
        <v>8735</v>
      </c>
      <c r="D3245" t="str">
        <f t="shared" si="50"/>
        <v>International RectifierIRF7821TRPBF-site2</v>
      </c>
      <c r="E3245" t="s">
        <v>25</v>
      </c>
      <c r="G3245" t="s">
        <v>4319</v>
      </c>
      <c r="H3245" t="s">
        <v>22</v>
      </c>
      <c r="J3245" t="s">
        <v>22</v>
      </c>
      <c r="K3245" t="s">
        <v>22</v>
      </c>
      <c r="L3245" t="s">
        <v>24</v>
      </c>
      <c r="M3245" t="s">
        <v>33</v>
      </c>
      <c r="O3245" t="s">
        <v>26</v>
      </c>
      <c r="P3245" t="s">
        <v>34</v>
      </c>
      <c r="R3245" t="s">
        <v>35</v>
      </c>
      <c r="U3245" t="e">
        <f>VLOOKUP(C3245,'Irvine_MPN_16-17'!B:B,1,FALSE)</f>
        <v>#N/A</v>
      </c>
    </row>
    <row r="3246" spans="1:21" x14ac:dyDescent="0.25">
      <c r="A3246" t="s">
        <v>4317</v>
      </c>
      <c r="B3246" t="s">
        <v>4308</v>
      </c>
      <c r="C3246" t="s">
        <v>8736</v>
      </c>
      <c r="D3246" t="str">
        <f t="shared" si="50"/>
        <v>International RectifierIRF7821TRPBF-site3</v>
      </c>
      <c r="E3246" t="s">
        <v>25</v>
      </c>
      <c r="G3246" t="s">
        <v>4319</v>
      </c>
      <c r="H3246" t="s">
        <v>22</v>
      </c>
      <c r="J3246" t="s">
        <v>42</v>
      </c>
      <c r="K3246" t="s">
        <v>22</v>
      </c>
      <c r="L3246" t="s">
        <v>24</v>
      </c>
      <c r="M3246" t="s">
        <v>33</v>
      </c>
      <c r="O3246" t="s">
        <v>26</v>
      </c>
      <c r="P3246" t="s">
        <v>34</v>
      </c>
      <c r="R3246" t="s">
        <v>35</v>
      </c>
      <c r="T3246" t="s">
        <v>43</v>
      </c>
      <c r="U3246" t="e">
        <f>VLOOKUP(C3246,'Irvine_MPN_16-17'!B:B,1,FALSE)</f>
        <v>#N/A</v>
      </c>
    </row>
    <row r="3247" spans="1:21" x14ac:dyDescent="0.25">
      <c r="A3247" t="s">
        <v>4320</v>
      </c>
      <c r="B3247" t="s">
        <v>4308</v>
      </c>
      <c r="C3247" t="s">
        <v>8737</v>
      </c>
      <c r="D3247" t="str">
        <f t="shared" si="50"/>
        <v>International RectifierIRF7832PBF-site2</v>
      </c>
      <c r="E3247" t="s">
        <v>25</v>
      </c>
      <c r="G3247" t="s">
        <v>4322</v>
      </c>
      <c r="H3247" t="s">
        <v>22</v>
      </c>
      <c r="J3247" t="s">
        <v>22</v>
      </c>
      <c r="K3247" t="s">
        <v>22</v>
      </c>
      <c r="L3247" t="s">
        <v>24</v>
      </c>
      <c r="M3247" t="s">
        <v>33</v>
      </c>
      <c r="O3247" t="s">
        <v>26</v>
      </c>
      <c r="P3247" t="s">
        <v>34</v>
      </c>
      <c r="R3247" t="s">
        <v>35</v>
      </c>
      <c r="U3247" t="e">
        <f>VLOOKUP(C3247,'Irvine_MPN_16-17'!B:B,1,FALSE)</f>
        <v>#N/A</v>
      </c>
    </row>
    <row r="3248" spans="1:21" x14ac:dyDescent="0.25">
      <c r="A3248" t="s">
        <v>4320</v>
      </c>
      <c r="B3248" t="s">
        <v>4308</v>
      </c>
      <c r="C3248" t="s">
        <v>8738</v>
      </c>
      <c r="D3248" t="str">
        <f t="shared" si="50"/>
        <v>International RectifierIRF7832PBF-site3</v>
      </c>
      <c r="E3248" t="s">
        <v>25</v>
      </c>
      <c r="G3248" t="s">
        <v>4322</v>
      </c>
      <c r="H3248" t="s">
        <v>22</v>
      </c>
      <c r="J3248" t="s">
        <v>42</v>
      </c>
      <c r="K3248" t="s">
        <v>22</v>
      </c>
      <c r="L3248" t="s">
        <v>24</v>
      </c>
      <c r="M3248" t="s">
        <v>33</v>
      </c>
      <c r="O3248" t="s">
        <v>26</v>
      </c>
      <c r="P3248" t="s">
        <v>34</v>
      </c>
      <c r="R3248" t="s">
        <v>35</v>
      </c>
      <c r="T3248" t="s">
        <v>43</v>
      </c>
      <c r="U3248" t="e">
        <f>VLOOKUP(C3248,'Irvine_MPN_16-17'!B:B,1,FALSE)</f>
        <v>#N/A</v>
      </c>
    </row>
    <row r="3249" spans="1:21" x14ac:dyDescent="0.25">
      <c r="A3249" t="s">
        <v>4323</v>
      </c>
      <c r="B3249" t="s">
        <v>4308</v>
      </c>
      <c r="C3249" t="s">
        <v>8739</v>
      </c>
      <c r="D3249" t="str">
        <f t="shared" si="50"/>
        <v>International RectifierIRF7832TRPBF-site2</v>
      </c>
      <c r="E3249" t="s">
        <v>25</v>
      </c>
      <c r="G3249" t="s">
        <v>4325</v>
      </c>
      <c r="H3249" t="s">
        <v>22</v>
      </c>
      <c r="J3249" t="s">
        <v>22</v>
      </c>
      <c r="K3249" t="s">
        <v>22</v>
      </c>
      <c r="L3249" t="s">
        <v>24</v>
      </c>
      <c r="M3249" t="s">
        <v>33</v>
      </c>
      <c r="O3249" t="s">
        <v>26</v>
      </c>
      <c r="P3249" t="s">
        <v>34</v>
      </c>
      <c r="R3249" t="s">
        <v>35</v>
      </c>
      <c r="U3249" t="e">
        <f>VLOOKUP(C3249,'Irvine_MPN_16-17'!B:B,1,FALSE)</f>
        <v>#N/A</v>
      </c>
    </row>
    <row r="3250" spans="1:21" x14ac:dyDescent="0.25">
      <c r="A3250" t="s">
        <v>4323</v>
      </c>
      <c r="B3250" t="s">
        <v>4308</v>
      </c>
      <c r="C3250" t="s">
        <v>8740</v>
      </c>
      <c r="D3250" t="str">
        <f t="shared" si="50"/>
        <v>International RectifierIRF7832TRPBF-site3</v>
      </c>
      <c r="E3250" t="s">
        <v>25</v>
      </c>
      <c r="G3250" t="s">
        <v>4325</v>
      </c>
      <c r="H3250" t="s">
        <v>22</v>
      </c>
      <c r="J3250" t="s">
        <v>42</v>
      </c>
      <c r="K3250" t="s">
        <v>22</v>
      </c>
      <c r="L3250" t="s">
        <v>24</v>
      </c>
      <c r="M3250" t="s">
        <v>33</v>
      </c>
      <c r="O3250" t="s">
        <v>26</v>
      </c>
      <c r="P3250" t="s">
        <v>34</v>
      </c>
      <c r="R3250" t="s">
        <v>35</v>
      </c>
      <c r="T3250" t="s">
        <v>43</v>
      </c>
      <c r="U3250" t="e">
        <f>VLOOKUP(C3250,'Irvine_MPN_16-17'!B:B,1,FALSE)</f>
        <v>#N/A</v>
      </c>
    </row>
    <row r="3251" spans="1:21" x14ac:dyDescent="0.25">
      <c r="A3251" t="s">
        <v>4326</v>
      </c>
      <c r="B3251" t="s">
        <v>4308</v>
      </c>
      <c r="C3251" t="s">
        <v>8741</v>
      </c>
      <c r="D3251" t="str">
        <f t="shared" si="50"/>
        <v>International RectifierIRLR6225TRPBF-site2</v>
      </c>
      <c r="E3251" t="s">
        <v>25</v>
      </c>
      <c r="G3251" t="s">
        <v>4328</v>
      </c>
      <c r="H3251" t="s">
        <v>22</v>
      </c>
      <c r="J3251" t="s">
        <v>42</v>
      </c>
      <c r="K3251" t="s">
        <v>22</v>
      </c>
      <c r="L3251" t="s">
        <v>24</v>
      </c>
      <c r="M3251" t="s">
        <v>33</v>
      </c>
      <c r="O3251" t="s">
        <v>26</v>
      </c>
      <c r="P3251" t="s">
        <v>34</v>
      </c>
      <c r="R3251" t="s">
        <v>35</v>
      </c>
      <c r="T3251" t="s">
        <v>43</v>
      </c>
      <c r="U3251" t="e">
        <f>VLOOKUP(C3251,'Irvine_MPN_16-17'!B:B,1,FALSE)</f>
        <v>#N/A</v>
      </c>
    </row>
    <row r="3252" spans="1:21" x14ac:dyDescent="0.25">
      <c r="A3252" t="s">
        <v>4326</v>
      </c>
      <c r="B3252" t="s">
        <v>4308</v>
      </c>
      <c r="C3252" t="s">
        <v>8742</v>
      </c>
      <c r="D3252" t="str">
        <f t="shared" si="50"/>
        <v>International RectifierIRLR6225TRPBF-site3</v>
      </c>
      <c r="E3252" t="s">
        <v>25</v>
      </c>
      <c r="G3252" t="s">
        <v>4328</v>
      </c>
      <c r="H3252" t="s">
        <v>22</v>
      </c>
      <c r="J3252" t="s">
        <v>42</v>
      </c>
      <c r="K3252" t="s">
        <v>22</v>
      </c>
      <c r="L3252" t="s">
        <v>24</v>
      </c>
      <c r="M3252" t="s">
        <v>33</v>
      </c>
      <c r="O3252" t="s">
        <v>26</v>
      </c>
      <c r="P3252" t="s">
        <v>34</v>
      </c>
      <c r="R3252" t="s">
        <v>35</v>
      </c>
      <c r="T3252" t="s">
        <v>43</v>
      </c>
      <c r="U3252" t="e">
        <f>VLOOKUP(C3252,'Irvine_MPN_16-17'!B:B,1,FALSE)</f>
        <v>#N/A</v>
      </c>
    </row>
    <row r="3253" spans="1:21" x14ac:dyDescent="0.25">
      <c r="A3253" t="s">
        <v>4326</v>
      </c>
      <c r="B3253" t="s">
        <v>4308</v>
      </c>
      <c r="C3253" t="s">
        <v>8743</v>
      </c>
      <c r="D3253" t="str">
        <f t="shared" si="50"/>
        <v>International RectifierIRLR6225TRPBF-site4</v>
      </c>
      <c r="E3253" t="s">
        <v>25</v>
      </c>
      <c r="G3253" t="s">
        <v>4328</v>
      </c>
      <c r="H3253" t="s">
        <v>22</v>
      </c>
      <c r="J3253" t="s">
        <v>42</v>
      </c>
      <c r="K3253" t="s">
        <v>22</v>
      </c>
      <c r="L3253" t="s">
        <v>24</v>
      </c>
      <c r="M3253" t="s">
        <v>33</v>
      </c>
      <c r="O3253" t="s">
        <v>26</v>
      </c>
      <c r="P3253" t="s">
        <v>34</v>
      </c>
      <c r="R3253" t="s">
        <v>35</v>
      </c>
      <c r="T3253" t="s">
        <v>43</v>
      </c>
      <c r="U3253" t="e">
        <f>VLOOKUP(C3253,'Irvine_MPN_16-17'!B:B,1,FALSE)</f>
        <v>#N/A</v>
      </c>
    </row>
    <row r="3254" spans="1:21" x14ac:dyDescent="0.25">
      <c r="A3254" t="s">
        <v>4326</v>
      </c>
      <c r="B3254" t="s">
        <v>4308</v>
      </c>
      <c r="C3254" t="s">
        <v>8744</v>
      </c>
      <c r="D3254" t="str">
        <f t="shared" si="50"/>
        <v>International RectifierIRLR6225TRPBF-site5</v>
      </c>
      <c r="E3254" t="s">
        <v>25</v>
      </c>
      <c r="G3254" t="s">
        <v>4328</v>
      </c>
      <c r="H3254" t="s">
        <v>22</v>
      </c>
      <c r="J3254" t="s">
        <v>42</v>
      </c>
      <c r="K3254" t="s">
        <v>22</v>
      </c>
      <c r="L3254" t="s">
        <v>24</v>
      </c>
      <c r="M3254" t="s">
        <v>33</v>
      </c>
      <c r="O3254" t="s">
        <v>26</v>
      </c>
      <c r="P3254" t="s">
        <v>34</v>
      </c>
      <c r="R3254" t="s">
        <v>35</v>
      </c>
      <c r="T3254" t="s">
        <v>43</v>
      </c>
      <c r="U3254" t="e">
        <f>VLOOKUP(C3254,'Irvine_MPN_16-17'!B:B,1,FALSE)</f>
        <v>#N/A</v>
      </c>
    </row>
    <row r="3255" spans="1:21" x14ac:dyDescent="0.25">
      <c r="A3255" t="s">
        <v>4326</v>
      </c>
      <c r="B3255" t="s">
        <v>4308</v>
      </c>
      <c r="C3255" t="s">
        <v>8745</v>
      </c>
      <c r="D3255" t="str">
        <f t="shared" si="50"/>
        <v>International RectifierIRLR6225TRPBF-site6</v>
      </c>
      <c r="E3255" t="s">
        <v>25</v>
      </c>
      <c r="G3255" t="s">
        <v>4328</v>
      </c>
      <c r="H3255" t="s">
        <v>22</v>
      </c>
      <c r="J3255" t="s">
        <v>42</v>
      </c>
      <c r="K3255" t="s">
        <v>22</v>
      </c>
      <c r="L3255" t="s">
        <v>24</v>
      </c>
      <c r="M3255" t="s">
        <v>33</v>
      </c>
      <c r="O3255" t="s">
        <v>26</v>
      </c>
      <c r="P3255" t="s">
        <v>34</v>
      </c>
      <c r="R3255" t="s">
        <v>35</v>
      </c>
      <c r="T3255" t="s">
        <v>43</v>
      </c>
      <c r="U3255" t="e">
        <f>VLOOKUP(C3255,'Irvine_MPN_16-17'!B:B,1,FALSE)</f>
        <v>#N/A</v>
      </c>
    </row>
    <row r="3256" spans="1:21" x14ac:dyDescent="0.25">
      <c r="A3256" t="s">
        <v>2897</v>
      </c>
      <c r="B3256" t="s">
        <v>2886</v>
      </c>
      <c r="C3256" t="s">
        <v>8746</v>
      </c>
      <c r="D3256" t="str">
        <f t="shared" si="50"/>
        <v>Cavium NetworksCN1600-400BG233-ES-G-site2</v>
      </c>
      <c r="E3256" t="s">
        <v>25</v>
      </c>
      <c r="G3256" t="s">
        <v>2899</v>
      </c>
      <c r="H3256" t="s">
        <v>22</v>
      </c>
      <c r="J3256" t="s">
        <v>22</v>
      </c>
      <c r="K3256" t="s">
        <v>22</v>
      </c>
      <c r="L3256" t="s">
        <v>24</v>
      </c>
      <c r="M3256" t="s">
        <v>33</v>
      </c>
      <c r="O3256" t="s">
        <v>26</v>
      </c>
      <c r="P3256" t="s">
        <v>34</v>
      </c>
      <c r="R3256" t="s">
        <v>35</v>
      </c>
      <c r="U3256" t="e">
        <f>VLOOKUP(C3256,'Irvine_MPN_16-17'!B:B,1,FALSE)</f>
        <v>#N/A</v>
      </c>
    </row>
    <row r="3257" spans="1:21" x14ac:dyDescent="0.25">
      <c r="A3257" t="s">
        <v>2897</v>
      </c>
      <c r="B3257" t="s">
        <v>2886</v>
      </c>
      <c r="C3257" t="s">
        <v>8747</v>
      </c>
      <c r="D3257" t="str">
        <f t="shared" si="50"/>
        <v>Cavium NetworksCN1600-400BG233-G-site2</v>
      </c>
      <c r="E3257" t="s">
        <v>25</v>
      </c>
      <c r="G3257" t="s">
        <v>2951</v>
      </c>
      <c r="H3257" t="s">
        <v>22</v>
      </c>
      <c r="J3257" t="s">
        <v>22</v>
      </c>
      <c r="K3257" t="s">
        <v>22</v>
      </c>
      <c r="L3257" t="s">
        <v>24</v>
      </c>
      <c r="M3257" t="s">
        <v>33</v>
      </c>
      <c r="O3257" t="s">
        <v>26</v>
      </c>
      <c r="P3257" t="s">
        <v>34</v>
      </c>
      <c r="R3257" t="s">
        <v>35</v>
      </c>
      <c r="U3257" t="e">
        <f>VLOOKUP(C3257,'Irvine_MPN_16-17'!B:B,1,FALSE)</f>
        <v>#N/A</v>
      </c>
    </row>
    <row r="3258" spans="1:21" x14ac:dyDescent="0.25">
      <c r="A3258" t="s">
        <v>2897</v>
      </c>
      <c r="B3258" t="s">
        <v>2886</v>
      </c>
      <c r="C3258" t="s">
        <v>8748</v>
      </c>
      <c r="D3258" t="str">
        <f t="shared" si="50"/>
        <v>Cavium NetworksCN1600-400BG233-PR-G-site2</v>
      </c>
      <c r="E3258" t="s">
        <v>25</v>
      </c>
      <c r="G3258" t="s">
        <v>2903</v>
      </c>
      <c r="H3258" t="s">
        <v>22</v>
      </c>
      <c r="J3258" t="s">
        <v>22</v>
      </c>
      <c r="K3258" t="s">
        <v>22</v>
      </c>
      <c r="L3258" t="s">
        <v>24</v>
      </c>
      <c r="M3258" t="s">
        <v>33</v>
      </c>
      <c r="O3258" t="s">
        <v>26</v>
      </c>
      <c r="P3258" t="s">
        <v>34</v>
      </c>
      <c r="R3258" t="s">
        <v>35</v>
      </c>
      <c r="U3258" t="e">
        <f>VLOOKUP(C3258,'Irvine_MPN_16-17'!B:B,1,FALSE)</f>
        <v>#N/A</v>
      </c>
    </row>
    <row r="3259" spans="1:21" x14ac:dyDescent="0.25">
      <c r="A3259" t="s">
        <v>2897</v>
      </c>
      <c r="B3259" t="s">
        <v>2886</v>
      </c>
      <c r="C3259" t="s">
        <v>8749</v>
      </c>
      <c r="D3259" t="str">
        <f t="shared" si="50"/>
        <v>Cavium NetworksCN16XX-400BG233-ES-G-site2</v>
      </c>
      <c r="E3259" t="s">
        <v>25</v>
      </c>
      <c r="G3259" t="s">
        <v>2899</v>
      </c>
      <c r="H3259" t="s">
        <v>22</v>
      </c>
      <c r="J3259" t="s">
        <v>22</v>
      </c>
      <c r="K3259" t="s">
        <v>22</v>
      </c>
      <c r="L3259" t="s">
        <v>24</v>
      </c>
      <c r="M3259" t="s">
        <v>33</v>
      </c>
      <c r="O3259" t="s">
        <v>26</v>
      </c>
      <c r="P3259" t="s">
        <v>34</v>
      </c>
      <c r="R3259" t="s">
        <v>35</v>
      </c>
      <c r="U3259" t="e">
        <f>VLOOKUP(C3259,'Irvine_MPN_16-17'!B:B,1,FALSE)</f>
        <v>#N/A</v>
      </c>
    </row>
    <row r="3260" spans="1:21" x14ac:dyDescent="0.25">
      <c r="A3260" t="s">
        <v>2897</v>
      </c>
      <c r="B3260" t="s">
        <v>2886</v>
      </c>
      <c r="C3260" t="s">
        <v>8750</v>
      </c>
      <c r="D3260" t="str">
        <f t="shared" si="50"/>
        <v>Cavium NetworksCN16XX-400BG233-G-site2</v>
      </c>
      <c r="E3260" t="s">
        <v>25</v>
      </c>
      <c r="G3260" t="s">
        <v>2901</v>
      </c>
      <c r="H3260" t="s">
        <v>22</v>
      </c>
      <c r="J3260" t="s">
        <v>22</v>
      </c>
      <c r="K3260" t="s">
        <v>22</v>
      </c>
      <c r="L3260" t="s">
        <v>24</v>
      </c>
      <c r="M3260" t="s">
        <v>33</v>
      </c>
      <c r="O3260" t="s">
        <v>26</v>
      </c>
      <c r="P3260" t="s">
        <v>34</v>
      </c>
      <c r="R3260" t="s">
        <v>35</v>
      </c>
      <c r="U3260" t="e">
        <f>VLOOKUP(C3260,'Irvine_MPN_16-17'!B:B,1,FALSE)</f>
        <v>#N/A</v>
      </c>
    </row>
    <row r="3261" spans="1:21" x14ac:dyDescent="0.25">
      <c r="A3261" t="s">
        <v>2897</v>
      </c>
      <c r="B3261" t="s">
        <v>2886</v>
      </c>
      <c r="C3261" t="s">
        <v>8751</v>
      </c>
      <c r="D3261" t="str">
        <f t="shared" si="50"/>
        <v>Cavium NetworksCN16XX-400BG233-PR-G-site2</v>
      </c>
      <c r="E3261" t="s">
        <v>25</v>
      </c>
      <c r="G3261" t="s">
        <v>2903</v>
      </c>
      <c r="H3261" t="s">
        <v>22</v>
      </c>
      <c r="J3261" t="s">
        <v>22</v>
      </c>
      <c r="K3261" t="s">
        <v>22</v>
      </c>
      <c r="L3261" t="s">
        <v>24</v>
      </c>
      <c r="M3261" t="s">
        <v>33</v>
      </c>
      <c r="O3261" t="s">
        <v>26</v>
      </c>
      <c r="P3261" t="s">
        <v>34</v>
      </c>
      <c r="R3261" t="s">
        <v>35</v>
      </c>
      <c r="U3261" t="e">
        <f>VLOOKUP(C3261,'Irvine_MPN_16-17'!B:B,1,FALSE)</f>
        <v>#N/A</v>
      </c>
    </row>
    <row r="3262" spans="1:21" x14ac:dyDescent="0.25">
      <c r="A3262" t="s">
        <v>2906</v>
      </c>
      <c r="B3262" t="s">
        <v>2886</v>
      </c>
      <c r="C3262" t="s">
        <v>8752</v>
      </c>
      <c r="D3262" t="str">
        <f t="shared" si="50"/>
        <v>Cavium NetworksCN50XX-300BG564-SCP-G-site2</v>
      </c>
      <c r="E3262" t="s">
        <v>25</v>
      </c>
      <c r="G3262" t="s">
        <v>2908</v>
      </c>
      <c r="H3262" t="s">
        <v>22</v>
      </c>
      <c r="J3262" t="s">
        <v>22</v>
      </c>
      <c r="K3262" t="s">
        <v>22</v>
      </c>
      <c r="L3262" t="s">
        <v>24</v>
      </c>
      <c r="M3262" t="s">
        <v>33</v>
      </c>
      <c r="O3262" t="s">
        <v>26</v>
      </c>
      <c r="P3262" t="s">
        <v>34</v>
      </c>
      <c r="R3262" t="s">
        <v>35</v>
      </c>
      <c r="U3262" t="e">
        <f>VLOOKUP(C3262,'Irvine_MPN_16-17'!B:B,1,FALSE)</f>
        <v>#N/A</v>
      </c>
    </row>
    <row r="3263" spans="1:21" x14ac:dyDescent="0.25">
      <c r="A3263" t="s">
        <v>2909</v>
      </c>
      <c r="B3263" t="s">
        <v>2886</v>
      </c>
      <c r="C3263" t="s">
        <v>8753</v>
      </c>
      <c r="D3263" t="str">
        <f t="shared" si="50"/>
        <v>Cavium NetworksCN50XX-400BG564-SCP-G-site2</v>
      </c>
      <c r="E3263" t="s">
        <v>25</v>
      </c>
      <c r="G3263" t="s">
        <v>2911</v>
      </c>
      <c r="H3263" t="s">
        <v>22</v>
      </c>
      <c r="J3263" t="s">
        <v>22</v>
      </c>
      <c r="K3263" t="s">
        <v>22</v>
      </c>
      <c r="L3263" t="s">
        <v>24</v>
      </c>
      <c r="M3263" t="s">
        <v>33</v>
      </c>
      <c r="O3263" t="s">
        <v>26</v>
      </c>
      <c r="P3263" t="s">
        <v>34</v>
      </c>
      <c r="R3263" t="s">
        <v>35</v>
      </c>
      <c r="U3263" t="e">
        <f>VLOOKUP(C3263,'Irvine_MPN_16-17'!B:B,1,FALSE)</f>
        <v>#N/A</v>
      </c>
    </row>
    <row r="3264" spans="1:21" x14ac:dyDescent="0.25">
      <c r="A3264" t="s">
        <v>2912</v>
      </c>
      <c r="B3264" t="s">
        <v>2886</v>
      </c>
      <c r="C3264" t="s">
        <v>8754</v>
      </c>
      <c r="D3264" t="str">
        <f t="shared" si="50"/>
        <v>Cavium NetworksCN50XX-500BG564-SCP-G-site2</v>
      </c>
      <c r="E3264" t="s">
        <v>25</v>
      </c>
      <c r="G3264" t="s">
        <v>2914</v>
      </c>
      <c r="H3264" t="s">
        <v>22</v>
      </c>
      <c r="J3264" t="s">
        <v>22</v>
      </c>
      <c r="K3264" t="s">
        <v>22</v>
      </c>
      <c r="L3264" t="s">
        <v>24</v>
      </c>
      <c r="M3264" t="s">
        <v>33</v>
      </c>
      <c r="O3264" t="s">
        <v>26</v>
      </c>
      <c r="P3264" t="s">
        <v>34</v>
      </c>
      <c r="R3264" t="s">
        <v>35</v>
      </c>
      <c r="U3264" t="e">
        <f>VLOOKUP(C3264,'Irvine_MPN_16-17'!B:B,1,FALSE)</f>
        <v>#N/A</v>
      </c>
    </row>
    <row r="3265" spans="1:21" x14ac:dyDescent="0.25">
      <c r="A3265" t="s">
        <v>6304</v>
      </c>
      <c r="B3265" t="s">
        <v>6305</v>
      </c>
      <c r="C3265" t="s">
        <v>6304</v>
      </c>
      <c r="D3265" t="str">
        <f t="shared" si="50"/>
        <v>PalPilot300-033R</v>
      </c>
      <c r="E3265" t="s">
        <v>25</v>
      </c>
      <c r="G3265" t="s">
        <v>6307</v>
      </c>
      <c r="H3265" t="s">
        <v>22</v>
      </c>
      <c r="J3265" t="s">
        <v>22</v>
      </c>
      <c r="K3265" t="s">
        <v>22</v>
      </c>
      <c r="L3265" t="s">
        <v>24</v>
      </c>
      <c r="M3265" t="s">
        <v>22</v>
      </c>
      <c r="O3265" t="s">
        <v>26</v>
      </c>
      <c r="P3265" t="s">
        <v>34</v>
      </c>
      <c r="R3265" t="s">
        <v>35</v>
      </c>
      <c r="U3265" t="e">
        <f>VLOOKUP(C3265,'Irvine_MPN_16-17'!B:B,1,FALSE)</f>
        <v>#N/A</v>
      </c>
    </row>
    <row r="3266" spans="1:21" x14ac:dyDescent="0.25">
      <c r="A3266" t="s">
        <v>6309</v>
      </c>
      <c r="B3266" t="s">
        <v>6305</v>
      </c>
      <c r="C3266" t="s">
        <v>6309</v>
      </c>
      <c r="D3266" t="str">
        <f t="shared" si="50"/>
        <v>PalPilot300-036R</v>
      </c>
      <c r="E3266" t="s">
        <v>25</v>
      </c>
      <c r="G3266" t="s">
        <v>6310</v>
      </c>
      <c r="H3266" t="s">
        <v>22</v>
      </c>
      <c r="J3266" t="s">
        <v>22</v>
      </c>
      <c r="K3266" t="s">
        <v>22</v>
      </c>
      <c r="L3266" t="s">
        <v>24</v>
      </c>
      <c r="M3266" t="s">
        <v>22</v>
      </c>
      <c r="O3266" t="s">
        <v>26</v>
      </c>
      <c r="P3266" t="s">
        <v>34</v>
      </c>
      <c r="R3266" t="s">
        <v>35</v>
      </c>
      <c r="U3266" t="e">
        <f>VLOOKUP(C3266,'Irvine_MPN_16-17'!B:B,1,FALSE)</f>
        <v>#N/A</v>
      </c>
    </row>
    <row r="3267" spans="1:21" x14ac:dyDescent="0.25">
      <c r="A3267" t="s">
        <v>6311</v>
      </c>
      <c r="B3267" t="s">
        <v>6305</v>
      </c>
      <c r="C3267" t="s">
        <v>6311</v>
      </c>
      <c r="D3267" t="str">
        <f t="shared" ref="D3267:D3330" si="51">CONCATENATE(B3267,C3267)</f>
        <v>PalPilot300-037R</v>
      </c>
      <c r="E3267" t="s">
        <v>25</v>
      </c>
      <c r="G3267" t="s">
        <v>6312</v>
      </c>
      <c r="H3267" t="s">
        <v>22</v>
      </c>
      <c r="J3267" t="s">
        <v>22</v>
      </c>
      <c r="K3267" t="s">
        <v>22</v>
      </c>
      <c r="L3267" t="s">
        <v>24</v>
      </c>
      <c r="M3267" t="s">
        <v>22</v>
      </c>
      <c r="O3267" t="s">
        <v>26</v>
      </c>
      <c r="P3267" t="s">
        <v>34</v>
      </c>
      <c r="R3267" t="s">
        <v>35</v>
      </c>
      <c r="U3267" t="e">
        <f>VLOOKUP(C3267,'Irvine_MPN_16-17'!B:B,1,FALSE)</f>
        <v>#N/A</v>
      </c>
    </row>
    <row r="3268" spans="1:21" x14ac:dyDescent="0.25">
      <c r="A3268" t="s">
        <v>6313</v>
      </c>
      <c r="B3268" t="s">
        <v>6305</v>
      </c>
      <c r="C3268" t="s">
        <v>6313</v>
      </c>
      <c r="D3268" t="str">
        <f t="shared" si="51"/>
        <v>PalPilot300-039R</v>
      </c>
      <c r="E3268" t="s">
        <v>25</v>
      </c>
      <c r="G3268" t="s">
        <v>6314</v>
      </c>
      <c r="H3268" t="s">
        <v>22</v>
      </c>
      <c r="J3268" t="s">
        <v>22</v>
      </c>
      <c r="K3268" t="s">
        <v>22</v>
      </c>
      <c r="L3268" t="s">
        <v>24</v>
      </c>
      <c r="M3268" t="s">
        <v>22</v>
      </c>
      <c r="O3268" t="s">
        <v>26</v>
      </c>
      <c r="P3268" t="s">
        <v>34</v>
      </c>
      <c r="R3268" t="s">
        <v>35</v>
      </c>
      <c r="U3268" t="e">
        <f>VLOOKUP(C3268,'Irvine_MPN_16-17'!B:B,1,FALSE)</f>
        <v>#N/A</v>
      </c>
    </row>
    <row r="3269" spans="1:21" x14ac:dyDescent="0.25">
      <c r="A3269" t="s">
        <v>6315</v>
      </c>
      <c r="B3269" t="s">
        <v>6305</v>
      </c>
      <c r="C3269" t="s">
        <v>6315</v>
      </c>
      <c r="D3269" t="str">
        <f t="shared" si="51"/>
        <v>PalPilot300-044R</v>
      </c>
      <c r="E3269" t="s">
        <v>25</v>
      </c>
      <c r="G3269" t="s">
        <v>6316</v>
      </c>
      <c r="H3269" t="s">
        <v>22</v>
      </c>
      <c r="J3269" t="s">
        <v>22</v>
      </c>
      <c r="K3269" t="s">
        <v>22</v>
      </c>
      <c r="L3269" t="s">
        <v>24</v>
      </c>
      <c r="M3269" t="s">
        <v>22</v>
      </c>
      <c r="O3269" t="s">
        <v>26</v>
      </c>
      <c r="P3269" t="s">
        <v>34</v>
      </c>
      <c r="R3269" t="s">
        <v>35</v>
      </c>
      <c r="U3269" t="e">
        <f>VLOOKUP(C3269,'Irvine_MPN_16-17'!B:B,1,FALSE)</f>
        <v>#N/A</v>
      </c>
    </row>
    <row r="3270" spans="1:21" x14ac:dyDescent="0.25">
      <c r="A3270" t="s">
        <v>7175</v>
      </c>
      <c r="B3270" t="s">
        <v>7172</v>
      </c>
      <c r="C3270" t="s">
        <v>8755</v>
      </c>
      <c r="D3270" t="str">
        <f t="shared" si="51"/>
        <v>SPANSIONS29GL064N90TFI030-site2</v>
      </c>
      <c r="E3270" t="s">
        <v>25</v>
      </c>
      <c r="G3270" t="s">
        <v>7177</v>
      </c>
      <c r="H3270" t="s">
        <v>22</v>
      </c>
      <c r="J3270" t="s">
        <v>22</v>
      </c>
      <c r="K3270" t="s">
        <v>22</v>
      </c>
      <c r="L3270" t="s">
        <v>24</v>
      </c>
      <c r="M3270" t="s">
        <v>33</v>
      </c>
      <c r="O3270" t="s">
        <v>26</v>
      </c>
      <c r="P3270" t="s">
        <v>34</v>
      </c>
      <c r="R3270" t="s">
        <v>35</v>
      </c>
      <c r="U3270" t="e">
        <f>VLOOKUP(C3270,'Irvine_MPN_16-17'!B:B,1,FALSE)</f>
        <v>#N/A</v>
      </c>
    </row>
    <row r="3271" spans="1:21" x14ac:dyDescent="0.25">
      <c r="A3271" t="s">
        <v>7180</v>
      </c>
      <c r="B3271" t="s">
        <v>7172</v>
      </c>
      <c r="C3271" t="s">
        <v>8756</v>
      </c>
      <c r="D3271" t="str">
        <f t="shared" si="51"/>
        <v>SPANSIONS29GL128P11TFI01-site2</v>
      </c>
      <c r="E3271" t="s">
        <v>25</v>
      </c>
      <c r="G3271" t="s">
        <v>7182</v>
      </c>
      <c r="H3271" t="s">
        <v>22</v>
      </c>
      <c r="J3271" t="s">
        <v>22</v>
      </c>
      <c r="K3271" t="s">
        <v>22</v>
      </c>
      <c r="L3271" t="s">
        <v>24</v>
      </c>
      <c r="M3271" t="s">
        <v>33</v>
      </c>
      <c r="O3271" t="s">
        <v>26</v>
      </c>
      <c r="P3271" t="s">
        <v>34</v>
      </c>
      <c r="R3271" t="s">
        <v>35</v>
      </c>
      <c r="U3271" t="e">
        <f>VLOOKUP(C3271,'Irvine_MPN_16-17'!B:B,1,FALSE)</f>
        <v>#N/A</v>
      </c>
    </row>
    <row r="3272" spans="1:21" x14ac:dyDescent="0.25">
      <c r="A3272" t="s">
        <v>7180</v>
      </c>
      <c r="B3272" t="s">
        <v>7172</v>
      </c>
      <c r="C3272" t="s">
        <v>8757</v>
      </c>
      <c r="D3272" t="str">
        <f t="shared" si="51"/>
        <v>SPANSIONS29GL128P90TFIR1-site2</v>
      </c>
      <c r="E3272" t="s">
        <v>25</v>
      </c>
      <c r="G3272" t="s">
        <v>7182</v>
      </c>
      <c r="H3272" t="s">
        <v>22</v>
      </c>
      <c r="J3272" t="s">
        <v>22</v>
      </c>
      <c r="K3272" t="s">
        <v>22</v>
      </c>
      <c r="L3272" t="s">
        <v>24</v>
      </c>
      <c r="M3272" t="s">
        <v>33</v>
      </c>
      <c r="O3272" t="s">
        <v>26</v>
      </c>
      <c r="P3272" t="s">
        <v>34</v>
      </c>
      <c r="R3272" t="s">
        <v>35</v>
      </c>
      <c r="U3272" t="e">
        <f>VLOOKUP(C3272,'Irvine_MPN_16-17'!B:B,1,FALSE)</f>
        <v>#N/A</v>
      </c>
    </row>
    <row r="3273" spans="1:21" x14ac:dyDescent="0.25">
      <c r="A3273" t="s">
        <v>6596</v>
      </c>
      <c r="B3273" t="s">
        <v>7172</v>
      </c>
      <c r="C3273" t="s">
        <v>8758</v>
      </c>
      <c r="D3273" t="str">
        <f t="shared" si="51"/>
        <v>SPANSIONS29GL128P90TFIR10-site2</v>
      </c>
      <c r="E3273" t="s">
        <v>25</v>
      </c>
      <c r="G3273" t="s">
        <v>7185</v>
      </c>
      <c r="H3273" t="s">
        <v>22</v>
      </c>
      <c r="J3273" t="s">
        <v>22</v>
      </c>
      <c r="K3273" t="s">
        <v>22</v>
      </c>
      <c r="L3273" t="s">
        <v>24</v>
      </c>
      <c r="M3273" t="s">
        <v>33</v>
      </c>
      <c r="O3273" t="s">
        <v>26</v>
      </c>
      <c r="P3273" t="s">
        <v>34</v>
      </c>
      <c r="R3273" t="s">
        <v>35</v>
      </c>
      <c r="U3273" t="e">
        <f>VLOOKUP(C3273,'Irvine_MPN_16-17'!B:B,1,FALSE)</f>
        <v>#N/A</v>
      </c>
    </row>
    <row r="3274" spans="1:21" x14ac:dyDescent="0.25">
      <c r="A3274" t="s">
        <v>2168</v>
      </c>
      <c r="B3274" t="s">
        <v>19</v>
      </c>
      <c r="C3274" t="s">
        <v>8759</v>
      </c>
      <c r="D3274" t="str">
        <f t="shared" si="51"/>
        <v>ATMELAT24C256BN-SH-B-site2</v>
      </c>
      <c r="E3274" t="s">
        <v>25</v>
      </c>
      <c r="G3274" t="s">
        <v>2172</v>
      </c>
      <c r="H3274" t="s">
        <v>22</v>
      </c>
      <c r="J3274" t="s">
        <v>22</v>
      </c>
      <c r="K3274" t="s">
        <v>22</v>
      </c>
      <c r="L3274" t="s">
        <v>24</v>
      </c>
      <c r="M3274" t="s">
        <v>33</v>
      </c>
      <c r="O3274" t="s">
        <v>26</v>
      </c>
      <c r="P3274" t="s">
        <v>34</v>
      </c>
      <c r="R3274" t="s">
        <v>365</v>
      </c>
      <c r="U3274" t="e">
        <f>VLOOKUP(C3274,'Irvine_MPN_16-17'!B:B,1,FALSE)</f>
        <v>#N/A</v>
      </c>
    </row>
    <row r="3275" spans="1:21" x14ac:dyDescent="0.25">
      <c r="A3275" t="s">
        <v>2168</v>
      </c>
      <c r="B3275" t="s">
        <v>19</v>
      </c>
      <c r="C3275" t="s">
        <v>8760</v>
      </c>
      <c r="D3275" t="str">
        <f t="shared" si="51"/>
        <v>ATMELAT24C256BN-SH-B-site3</v>
      </c>
      <c r="E3275" t="s">
        <v>25</v>
      </c>
      <c r="G3275" t="s">
        <v>2172</v>
      </c>
      <c r="H3275" t="s">
        <v>22</v>
      </c>
      <c r="J3275" t="s">
        <v>22</v>
      </c>
      <c r="K3275" t="s">
        <v>22</v>
      </c>
      <c r="L3275" t="s">
        <v>24</v>
      </c>
      <c r="M3275" t="s">
        <v>33</v>
      </c>
      <c r="O3275" t="s">
        <v>26</v>
      </c>
      <c r="P3275" t="s">
        <v>34</v>
      </c>
      <c r="R3275" t="s">
        <v>365</v>
      </c>
      <c r="U3275" t="e">
        <f>VLOOKUP(C3275,'Irvine_MPN_16-17'!B:B,1,FALSE)</f>
        <v>#N/A</v>
      </c>
    </row>
    <row r="3276" spans="1:21" x14ac:dyDescent="0.25">
      <c r="A3276" t="s">
        <v>2168</v>
      </c>
      <c r="B3276" t="s">
        <v>19</v>
      </c>
      <c r="C3276" t="s">
        <v>8761</v>
      </c>
      <c r="D3276" t="str">
        <f t="shared" si="51"/>
        <v>ATMELAT24C256BN-SH-B-site4</v>
      </c>
      <c r="E3276" t="s">
        <v>25</v>
      </c>
      <c r="G3276" t="s">
        <v>2172</v>
      </c>
      <c r="H3276" t="s">
        <v>22</v>
      </c>
      <c r="J3276" t="s">
        <v>22</v>
      </c>
      <c r="K3276" t="s">
        <v>22</v>
      </c>
      <c r="L3276" t="s">
        <v>24</v>
      </c>
      <c r="M3276" t="s">
        <v>33</v>
      </c>
      <c r="O3276" t="s">
        <v>26</v>
      </c>
      <c r="P3276" t="s">
        <v>34</v>
      </c>
      <c r="R3276" t="s">
        <v>365</v>
      </c>
      <c r="U3276" t="e">
        <f>VLOOKUP(C3276,'Irvine_MPN_16-17'!B:B,1,FALSE)</f>
        <v>#N/A</v>
      </c>
    </row>
    <row r="3277" spans="1:21" x14ac:dyDescent="0.25">
      <c r="A3277" t="s">
        <v>2168</v>
      </c>
      <c r="B3277" t="s">
        <v>19</v>
      </c>
      <c r="C3277" t="s">
        <v>8762</v>
      </c>
      <c r="D3277" t="str">
        <f t="shared" si="51"/>
        <v>ATMELAT24C256BN-SH-B-site5</v>
      </c>
      <c r="E3277" t="s">
        <v>25</v>
      </c>
      <c r="G3277" t="s">
        <v>2172</v>
      </c>
      <c r="H3277" t="s">
        <v>22</v>
      </c>
      <c r="J3277" t="s">
        <v>22</v>
      </c>
      <c r="K3277" t="s">
        <v>22</v>
      </c>
      <c r="L3277" t="s">
        <v>24</v>
      </c>
      <c r="M3277" t="s">
        <v>33</v>
      </c>
      <c r="O3277" t="s">
        <v>26</v>
      </c>
      <c r="P3277" t="s">
        <v>34</v>
      </c>
      <c r="R3277" t="s">
        <v>365</v>
      </c>
      <c r="U3277" t="e">
        <f>VLOOKUP(C3277,'Irvine_MPN_16-17'!B:B,1,FALSE)</f>
        <v>#N/A</v>
      </c>
    </row>
    <row r="3278" spans="1:21" x14ac:dyDescent="0.25">
      <c r="A3278" t="s">
        <v>2168</v>
      </c>
      <c r="B3278" t="s">
        <v>19</v>
      </c>
      <c r="C3278" t="s">
        <v>8763</v>
      </c>
      <c r="D3278" t="str">
        <f t="shared" si="51"/>
        <v>ATMELAT24C256BN-SH-B-site6</v>
      </c>
      <c r="E3278" t="s">
        <v>25</v>
      </c>
      <c r="G3278" t="s">
        <v>2172</v>
      </c>
      <c r="H3278" t="s">
        <v>22</v>
      </c>
      <c r="J3278" t="s">
        <v>22</v>
      </c>
      <c r="K3278" t="s">
        <v>22</v>
      </c>
      <c r="L3278" t="s">
        <v>24</v>
      </c>
      <c r="M3278" t="s">
        <v>33</v>
      </c>
      <c r="O3278" t="s">
        <v>26</v>
      </c>
      <c r="P3278" t="s">
        <v>34</v>
      </c>
      <c r="R3278" t="s">
        <v>365</v>
      </c>
      <c r="U3278" t="e">
        <f>VLOOKUP(C3278,'Irvine_MPN_16-17'!B:B,1,FALSE)</f>
        <v>#N/A</v>
      </c>
    </row>
    <row r="3279" spans="1:21" x14ac:dyDescent="0.25">
      <c r="A3279" t="s">
        <v>2168</v>
      </c>
      <c r="B3279" t="s">
        <v>19</v>
      </c>
      <c r="C3279" t="s">
        <v>8764</v>
      </c>
      <c r="D3279" t="str">
        <f t="shared" si="51"/>
        <v>ATMELAT24C256BN-SH-T-site2</v>
      </c>
      <c r="E3279" t="s">
        <v>25</v>
      </c>
      <c r="G3279" t="s">
        <v>2172</v>
      </c>
      <c r="H3279" t="s">
        <v>22</v>
      </c>
      <c r="J3279" t="s">
        <v>22</v>
      </c>
      <c r="K3279" t="s">
        <v>22</v>
      </c>
      <c r="L3279" t="s">
        <v>24</v>
      </c>
      <c r="M3279" t="s">
        <v>33</v>
      </c>
      <c r="O3279" t="s">
        <v>26</v>
      </c>
      <c r="P3279" t="s">
        <v>34</v>
      </c>
      <c r="R3279" t="s">
        <v>365</v>
      </c>
      <c r="U3279" t="e">
        <f>VLOOKUP(C3279,'Irvine_MPN_16-17'!B:B,1,FALSE)</f>
        <v>#N/A</v>
      </c>
    </row>
    <row r="3280" spans="1:21" x14ac:dyDescent="0.25">
      <c r="A3280" t="s">
        <v>2168</v>
      </c>
      <c r="B3280" t="s">
        <v>19</v>
      </c>
      <c r="C3280" t="s">
        <v>8765</v>
      </c>
      <c r="D3280" t="str">
        <f t="shared" si="51"/>
        <v>ATMELAT24C256BN-SH-T-site3</v>
      </c>
      <c r="E3280" t="s">
        <v>25</v>
      </c>
      <c r="G3280" t="s">
        <v>2172</v>
      </c>
      <c r="H3280" t="s">
        <v>22</v>
      </c>
      <c r="J3280" t="s">
        <v>22</v>
      </c>
      <c r="K3280" t="s">
        <v>22</v>
      </c>
      <c r="L3280" t="s">
        <v>24</v>
      </c>
      <c r="M3280" t="s">
        <v>33</v>
      </c>
      <c r="O3280" t="s">
        <v>26</v>
      </c>
      <c r="P3280" t="s">
        <v>34</v>
      </c>
      <c r="R3280" t="s">
        <v>365</v>
      </c>
      <c r="U3280" t="e">
        <f>VLOOKUP(C3280,'Irvine_MPN_16-17'!B:B,1,FALSE)</f>
        <v>#N/A</v>
      </c>
    </row>
    <row r="3281" spans="1:21" x14ac:dyDescent="0.25">
      <c r="A3281" t="s">
        <v>2168</v>
      </c>
      <c r="B3281" t="s">
        <v>19</v>
      </c>
      <c r="C3281" t="s">
        <v>8766</v>
      </c>
      <c r="D3281" t="str">
        <f t="shared" si="51"/>
        <v>ATMELAT24C256BN-SH-T-site4</v>
      </c>
      <c r="E3281" t="s">
        <v>25</v>
      </c>
      <c r="G3281" t="s">
        <v>2172</v>
      </c>
      <c r="H3281" t="s">
        <v>22</v>
      </c>
      <c r="J3281" t="s">
        <v>22</v>
      </c>
      <c r="K3281" t="s">
        <v>22</v>
      </c>
      <c r="L3281" t="s">
        <v>24</v>
      </c>
      <c r="M3281" t="s">
        <v>33</v>
      </c>
      <c r="O3281" t="s">
        <v>26</v>
      </c>
      <c r="P3281" t="s">
        <v>34</v>
      </c>
      <c r="R3281" t="s">
        <v>365</v>
      </c>
      <c r="U3281" t="e">
        <f>VLOOKUP(C3281,'Irvine_MPN_16-17'!B:B,1,FALSE)</f>
        <v>#N/A</v>
      </c>
    </row>
    <row r="3282" spans="1:21" x14ac:dyDescent="0.25">
      <c r="A3282" t="s">
        <v>2168</v>
      </c>
      <c r="B3282" t="s">
        <v>19</v>
      </c>
      <c r="C3282" t="s">
        <v>8767</v>
      </c>
      <c r="D3282" t="str">
        <f t="shared" si="51"/>
        <v>ATMELAT24C256BN-SH-T-site5</v>
      </c>
      <c r="E3282" t="s">
        <v>25</v>
      </c>
      <c r="G3282" t="s">
        <v>2172</v>
      </c>
      <c r="H3282" t="s">
        <v>22</v>
      </c>
      <c r="J3282" t="s">
        <v>22</v>
      </c>
      <c r="K3282" t="s">
        <v>22</v>
      </c>
      <c r="L3282" t="s">
        <v>24</v>
      </c>
      <c r="M3282" t="s">
        <v>33</v>
      </c>
      <c r="O3282" t="s">
        <v>26</v>
      </c>
      <c r="P3282" t="s">
        <v>34</v>
      </c>
      <c r="R3282" t="s">
        <v>365</v>
      </c>
      <c r="U3282" t="e">
        <f>VLOOKUP(C3282,'Irvine_MPN_16-17'!B:B,1,FALSE)</f>
        <v>#N/A</v>
      </c>
    </row>
    <row r="3283" spans="1:21" x14ac:dyDescent="0.25">
      <c r="A3283" t="s">
        <v>2168</v>
      </c>
      <c r="B3283" t="s">
        <v>19</v>
      </c>
      <c r="C3283" t="s">
        <v>8768</v>
      </c>
      <c r="D3283" t="str">
        <f t="shared" si="51"/>
        <v>ATMELAT24C256BN-SH-T-site6</v>
      </c>
      <c r="E3283" t="s">
        <v>25</v>
      </c>
      <c r="G3283" t="s">
        <v>2172</v>
      </c>
      <c r="H3283" t="s">
        <v>22</v>
      </c>
      <c r="J3283" t="s">
        <v>22</v>
      </c>
      <c r="K3283" t="s">
        <v>22</v>
      </c>
      <c r="L3283" t="s">
        <v>24</v>
      </c>
      <c r="M3283" t="s">
        <v>33</v>
      </c>
      <c r="O3283" t="s">
        <v>26</v>
      </c>
      <c r="P3283" t="s">
        <v>34</v>
      </c>
      <c r="R3283" t="s">
        <v>365</v>
      </c>
      <c r="U3283" t="e">
        <f>VLOOKUP(C3283,'Irvine_MPN_16-17'!B:B,1,FALSE)</f>
        <v>#N/A</v>
      </c>
    </row>
    <row r="3284" spans="1:21" x14ac:dyDescent="0.25">
      <c r="A3284" t="s">
        <v>3365</v>
      </c>
      <c r="B3284" t="s">
        <v>3366</v>
      </c>
      <c r="C3284" t="s">
        <v>8769</v>
      </c>
      <c r="D3284" t="str">
        <f t="shared" si="51"/>
        <v>Cornell DubilierAFK107M25E16T-F-site2</v>
      </c>
      <c r="E3284" t="s">
        <v>25</v>
      </c>
      <c r="G3284" t="s">
        <v>3368</v>
      </c>
      <c r="H3284" t="s">
        <v>22</v>
      </c>
      <c r="J3284" t="s">
        <v>22</v>
      </c>
      <c r="K3284" t="s">
        <v>22</v>
      </c>
      <c r="L3284" t="s">
        <v>24</v>
      </c>
      <c r="M3284" t="s">
        <v>33</v>
      </c>
      <c r="O3284" t="s">
        <v>26</v>
      </c>
      <c r="P3284" t="s">
        <v>34</v>
      </c>
      <c r="R3284" t="s">
        <v>35</v>
      </c>
      <c r="U3284" t="e">
        <f>VLOOKUP(C3284,'Irvine_MPN_16-17'!B:B,1,FALSE)</f>
        <v>#N/A</v>
      </c>
    </row>
    <row r="3285" spans="1:21" x14ac:dyDescent="0.25">
      <c r="A3285" t="s">
        <v>7171</v>
      </c>
      <c r="B3285" t="s">
        <v>7172</v>
      </c>
      <c r="C3285" t="s">
        <v>8770</v>
      </c>
      <c r="D3285" t="str">
        <f t="shared" si="51"/>
        <v>SPANSIONS25FL128P0XMFI-site2</v>
      </c>
      <c r="E3285" t="s">
        <v>25</v>
      </c>
      <c r="G3285" t="s">
        <v>7174</v>
      </c>
      <c r="H3285" t="s">
        <v>22</v>
      </c>
      <c r="J3285" t="s">
        <v>22</v>
      </c>
      <c r="K3285" t="s">
        <v>22</v>
      </c>
      <c r="L3285" t="s">
        <v>24</v>
      </c>
      <c r="M3285" t="s">
        <v>33</v>
      </c>
      <c r="O3285" t="s">
        <v>26</v>
      </c>
      <c r="P3285" t="s">
        <v>34</v>
      </c>
      <c r="R3285" t="s">
        <v>365</v>
      </c>
      <c r="U3285" t="e">
        <f>VLOOKUP(C3285,'Irvine_MPN_16-17'!B:B,1,FALSE)</f>
        <v>#N/A</v>
      </c>
    </row>
    <row r="3286" spans="1:21" x14ac:dyDescent="0.25">
      <c r="A3286" t="s">
        <v>3211</v>
      </c>
      <c r="B3286" t="s">
        <v>3212</v>
      </c>
      <c r="C3286" t="s">
        <v>8771</v>
      </c>
      <c r="D3286" t="str">
        <f t="shared" si="51"/>
        <v>Central SemiconductorCMDSH-3-site2</v>
      </c>
      <c r="E3286" t="s">
        <v>25</v>
      </c>
      <c r="G3286" t="s">
        <v>3214</v>
      </c>
      <c r="H3286" t="s">
        <v>22</v>
      </c>
      <c r="J3286" t="s">
        <v>22</v>
      </c>
      <c r="K3286" t="s">
        <v>22</v>
      </c>
      <c r="L3286" t="s">
        <v>24</v>
      </c>
      <c r="M3286" t="s">
        <v>33</v>
      </c>
      <c r="O3286" t="s">
        <v>26</v>
      </c>
      <c r="P3286" t="s">
        <v>34</v>
      </c>
      <c r="R3286" t="s">
        <v>35</v>
      </c>
      <c r="U3286" t="e">
        <f>VLOOKUP(C3286,'Irvine_MPN_16-17'!B:B,1,FALSE)</f>
        <v>#N/A</v>
      </c>
    </row>
    <row r="3287" spans="1:21" x14ac:dyDescent="0.25">
      <c r="A3287" t="s">
        <v>8772</v>
      </c>
      <c r="B3287" t="s">
        <v>8773</v>
      </c>
      <c r="C3287" t="s">
        <v>8774</v>
      </c>
      <c r="D3287" t="str">
        <f t="shared" si="51"/>
        <v>KYOCERAYK-H05623</v>
      </c>
      <c r="E3287" t="s">
        <v>25</v>
      </c>
      <c r="G3287" t="s">
        <v>8775</v>
      </c>
      <c r="H3287" t="s">
        <v>22</v>
      </c>
      <c r="J3287" t="s">
        <v>42</v>
      </c>
      <c r="K3287" t="s">
        <v>23</v>
      </c>
      <c r="L3287" t="s">
        <v>24</v>
      </c>
      <c r="M3287" t="s">
        <v>23</v>
      </c>
      <c r="O3287" t="s">
        <v>26</v>
      </c>
      <c r="P3287" t="s">
        <v>1868</v>
      </c>
      <c r="R3287" t="s">
        <v>35</v>
      </c>
      <c r="T3287" t="s">
        <v>262</v>
      </c>
      <c r="U3287" t="e">
        <f>VLOOKUP(C3287,'Irvine_MPN_16-17'!B:B,1,FALSE)</f>
        <v>#N/A</v>
      </c>
    </row>
    <row r="3288" spans="1:21" x14ac:dyDescent="0.25">
      <c r="A3288" t="s">
        <v>8776</v>
      </c>
      <c r="B3288" t="s">
        <v>8773</v>
      </c>
      <c r="C3288" t="s">
        <v>8777</v>
      </c>
      <c r="D3288" t="str">
        <f t="shared" si="51"/>
        <v>KYOCERAYK-H07059-A</v>
      </c>
      <c r="E3288" t="s">
        <v>25</v>
      </c>
      <c r="G3288" t="s">
        <v>8778</v>
      </c>
      <c r="H3288" t="s">
        <v>22</v>
      </c>
      <c r="J3288" t="s">
        <v>42</v>
      </c>
      <c r="K3288" t="s">
        <v>23</v>
      </c>
      <c r="L3288" t="s">
        <v>24</v>
      </c>
      <c r="M3288" t="s">
        <v>23</v>
      </c>
      <c r="O3288" t="s">
        <v>26</v>
      </c>
      <c r="P3288" t="s">
        <v>1868</v>
      </c>
      <c r="R3288" t="s">
        <v>35</v>
      </c>
      <c r="T3288" t="s">
        <v>262</v>
      </c>
      <c r="U3288" t="e">
        <f>VLOOKUP(C3288,'Irvine_MPN_16-17'!B:B,1,FALSE)</f>
        <v>#N/A</v>
      </c>
    </row>
    <row r="3289" spans="1:21" x14ac:dyDescent="0.25">
      <c r="A3289" t="s">
        <v>8779</v>
      </c>
      <c r="B3289" t="s">
        <v>8773</v>
      </c>
      <c r="C3289" t="s">
        <v>8780</v>
      </c>
      <c r="D3289" t="str">
        <f t="shared" si="51"/>
        <v>KYOCERAYK-H07166</v>
      </c>
      <c r="E3289" t="s">
        <v>25</v>
      </c>
      <c r="G3289" t="s">
        <v>8781</v>
      </c>
      <c r="H3289" t="s">
        <v>22</v>
      </c>
      <c r="J3289" t="s">
        <v>42</v>
      </c>
      <c r="K3289" t="s">
        <v>23</v>
      </c>
      <c r="L3289" t="s">
        <v>24</v>
      </c>
      <c r="M3289" t="s">
        <v>23</v>
      </c>
      <c r="O3289" t="s">
        <v>26</v>
      </c>
      <c r="P3289" t="s">
        <v>1868</v>
      </c>
      <c r="R3289" t="s">
        <v>35</v>
      </c>
      <c r="T3289" t="s">
        <v>262</v>
      </c>
      <c r="U3289" t="e">
        <f>VLOOKUP(C3289,'Irvine_MPN_16-17'!B:B,1,FALSE)</f>
        <v>#N/A</v>
      </c>
    </row>
    <row r="3290" spans="1:21" x14ac:dyDescent="0.25">
      <c r="A3290" t="s">
        <v>8782</v>
      </c>
      <c r="B3290" t="s">
        <v>8773</v>
      </c>
      <c r="C3290" t="s">
        <v>8783</v>
      </c>
      <c r="D3290" t="str">
        <f t="shared" si="51"/>
        <v>KYOCERAYK-H07288-0</v>
      </c>
      <c r="E3290" t="s">
        <v>25</v>
      </c>
      <c r="G3290" t="s">
        <v>8784</v>
      </c>
      <c r="H3290" t="s">
        <v>22</v>
      </c>
      <c r="J3290" t="s">
        <v>42</v>
      </c>
      <c r="K3290" t="s">
        <v>23</v>
      </c>
      <c r="L3290" t="s">
        <v>24</v>
      </c>
      <c r="M3290" t="s">
        <v>23</v>
      </c>
      <c r="O3290" t="s">
        <v>26</v>
      </c>
      <c r="P3290" t="s">
        <v>1868</v>
      </c>
      <c r="R3290" t="s">
        <v>35</v>
      </c>
      <c r="T3290" t="s">
        <v>262</v>
      </c>
      <c r="U3290" t="e">
        <f>VLOOKUP(C3290,'Irvine_MPN_16-17'!B:B,1,FALSE)</f>
        <v>#N/A</v>
      </c>
    </row>
    <row r="3291" spans="1:21" x14ac:dyDescent="0.25">
      <c r="A3291" t="s">
        <v>8785</v>
      </c>
      <c r="B3291" t="s">
        <v>8773</v>
      </c>
      <c r="C3291" t="s">
        <v>8786</v>
      </c>
      <c r="D3291" t="str">
        <f t="shared" si="51"/>
        <v>KYOCERAYK-H09002</v>
      </c>
      <c r="E3291" t="s">
        <v>25</v>
      </c>
      <c r="G3291" t="s">
        <v>8787</v>
      </c>
      <c r="H3291" t="s">
        <v>22</v>
      </c>
      <c r="J3291" t="s">
        <v>42</v>
      </c>
      <c r="K3291" t="s">
        <v>23</v>
      </c>
      <c r="L3291" t="s">
        <v>24</v>
      </c>
      <c r="M3291" t="s">
        <v>23</v>
      </c>
      <c r="O3291" t="s">
        <v>26</v>
      </c>
      <c r="P3291" t="s">
        <v>1868</v>
      </c>
      <c r="R3291" t="s">
        <v>35</v>
      </c>
      <c r="T3291" t="s">
        <v>262</v>
      </c>
      <c r="U3291" t="e">
        <f>VLOOKUP(C3291,'Irvine_MPN_16-17'!B:B,1,FALSE)</f>
        <v>#N/A</v>
      </c>
    </row>
    <row r="3292" spans="1:21" x14ac:dyDescent="0.25">
      <c r="A3292" t="s">
        <v>8788</v>
      </c>
      <c r="B3292" t="s">
        <v>8773</v>
      </c>
      <c r="C3292" t="s">
        <v>8789</v>
      </c>
      <c r="D3292" t="str">
        <f t="shared" si="51"/>
        <v>KYOCERAYK-H09004</v>
      </c>
      <c r="E3292" t="s">
        <v>25</v>
      </c>
      <c r="G3292" t="s">
        <v>8790</v>
      </c>
      <c r="H3292" t="s">
        <v>22</v>
      </c>
      <c r="J3292" t="s">
        <v>42</v>
      </c>
      <c r="K3292" t="s">
        <v>23</v>
      </c>
      <c r="L3292" t="s">
        <v>24</v>
      </c>
      <c r="M3292" t="s">
        <v>23</v>
      </c>
      <c r="O3292" t="s">
        <v>26</v>
      </c>
      <c r="P3292" t="s">
        <v>1868</v>
      </c>
      <c r="R3292" t="s">
        <v>35</v>
      </c>
      <c r="T3292" t="s">
        <v>262</v>
      </c>
      <c r="U3292" t="e">
        <f>VLOOKUP(C3292,'Irvine_MPN_16-17'!B:B,1,FALSE)</f>
        <v>#N/A</v>
      </c>
    </row>
    <row r="3293" spans="1:21" x14ac:dyDescent="0.25">
      <c r="A3293" t="s">
        <v>8791</v>
      </c>
      <c r="B3293" t="s">
        <v>8773</v>
      </c>
      <c r="C3293" t="s">
        <v>8792</v>
      </c>
      <c r="D3293" t="str">
        <f t="shared" si="51"/>
        <v>KYOCERAYK-H09006</v>
      </c>
      <c r="E3293" t="s">
        <v>25</v>
      </c>
      <c r="G3293" t="s">
        <v>8793</v>
      </c>
      <c r="H3293" t="s">
        <v>22</v>
      </c>
      <c r="J3293" t="s">
        <v>42</v>
      </c>
      <c r="K3293" t="s">
        <v>23</v>
      </c>
      <c r="L3293" t="s">
        <v>24</v>
      </c>
      <c r="M3293" t="s">
        <v>23</v>
      </c>
      <c r="O3293" t="s">
        <v>26</v>
      </c>
      <c r="P3293" t="s">
        <v>1868</v>
      </c>
      <c r="R3293" t="s">
        <v>35</v>
      </c>
      <c r="T3293" t="s">
        <v>262</v>
      </c>
      <c r="U3293" t="e">
        <f>VLOOKUP(C3293,'Irvine_MPN_16-17'!B:B,1,FALSE)</f>
        <v>#N/A</v>
      </c>
    </row>
    <row r="3294" spans="1:21" x14ac:dyDescent="0.25">
      <c r="A3294" t="s">
        <v>8794</v>
      </c>
      <c r="B3294" t="s">
        <v>8773</v>
      </c>
      <c r="C3294" t="s">
        <v>8795</v>
      </c>
      <c r="D3294" t="str">
        <f t="shared" si="51"/>
        <v>KYOCERAYK-H09601-A</v>
      </c>
      <c r="E3294" t="s">
        <v>25</v>
      </c>
      <c r="G3294" t="s">
        <v>8796</v>
      </c>
      <c r="H3294" t="s">
        <v>22</v>
      </c>
      <c r="J3294" t="s">
        <v>22</v>
      </c>
      <c r="K3294" t="s">
        <v>23</v>
      </c>
      <c r="L3294" t="s">
        <v>24</v>
      </c>
      <c r="M3294" t="s">
        <v>23</v>
      </c>
      <c r="O3294" t="s">
        <v>26</v>
      </c>
      <c r="P3294" t="s">
        <v>1868</v>
      </c>
      <c r="R3294" t="s">
        <v>35</v>
      </c>
      <c r="U3294" t="e">
        <f>VLOOKUP(C3294,'Irvine_MPN_16-17'!B:B,1,FALSE)</f>
        <v>#N/A</v>
      </c>
    </row>
    <row r="3295" spans="1:21" x14ac:dyDescent="0.25">
      <c r="A3295" t="s">
        <v>8797</v>
      </c>
      <c r="B3295" t="s">
        <v>8773</v>
      </c>
      <c r="C3295" t="s">
        <v>8798</v>
      </c>
      <c r="D3295" t="str">
        <f t="shared" si="51"/>
        <v>KYOCERAYK-H10437</v>
      </c>
      <c r="E3295" t="s">
        <v>25</v>
      </c>
      <c r="G3295" t="s">
        <v>8799</v>
      </c>
      <c r="H3295" t="s">
        <v>22</v>
      </c>
      <c r="J3295" t="s">
        <v>22</v>
      </c>
      <c r="K3295" t="s">
        <v>23</v>
      </c>
      <c r="L3295" t="s">
        <v>24</v>
      </c>
      <c r="M3295" t="s">
        <v>23</v>
      </c>
      <c r="O3295" t="s">
        <v>26</v>
      </c>
      <c r="P3295" t="s">
        <v>1868</v>
      </c>
      <c r="R3295" t="s">
        <v>35</v>
      </c>
      <c r="U3295" t="e">
        <f>VLOOKUP(C3295,'Irvine_MPN_16-17'!B:B,1,FALSE)</f>
        <v>#N/A</v>
      </c>
    </row>
    <row r="3296" spans="1:21" x14ac:dyDescent="0.25">
      <c r="A3296" t="s">
        <v>8800</v>
      </c>
      <c r="B3296" t="s">
        <v>8773</v>
      </c>
      <c r="C3296" t="s">
        <v>8801</v>
      </c>
      <c r="D3296" t="str">
        <f t="shared" si="51"/>
        <v>KYOCERAYK-H10553-A</v>
      </c>
      <c r="E3296" t="s">
        <v>25</v>
      </c>
      <c r="G3296" t="s">
        <v>8802</v>
      </c>
      <c r="H3296" t="s">
        <v>22</v>
      </c>
      <c r="J3296" t="s">
        <v>22</v>
      </c>
      <c r="K3296" t="s">
        <v>23</v>
      </c>
      <c r="L3296" t="s">
        <v>24</v>
      </c>
      <c r="M3296" t="s">
        <v>23</v>
      </c>
      <c r="O3296" t="s">
        <v>26</v>
      </c>
      <c r="P3296" t="s">
        <v>1868</v>
      </c>
      <c r="R3296" t="s">
        <v>35</v>
      </c>
      <c r="U3296" t="e">
        <f>VLOOKUP(C3296,'Irvine_MPN_16-17'!B:B,1,FALSE)</f>
        <v>#N/A</v>
      </c>
    </row>
    <row r="3297" spans="1:21" x14ac:dyDescent="0.25">
      <c r="A3297" t="s">
        <v>8803</v>
      </c>
      <c r="B3297" t="s">
        <v>8773</v>
      </c>
      <c r="C3297" t="s">
        <v>8804</v>
      </c>
      <c r="D3297" t="str">
        <f t="shared" si="51"/>
        <v>KYOCERAYK-H10688</v>
      </c>
      <c r="E3297" t="s">
        <v>25</v>
      </c>
      <c r="G3297" t="s">
        <v>8805</v>
      </c>
      <c r="H3297" t="s">
        <v>22</v>
      </c>
      <c r="J3297" t="s">
        <v>22</v>
      </c>
      <c r="K3297" t="s">
        <v>23</v>
      </c>
      <c r="L3297" t="s">
        <v>24</v>
      </c>
      <c r="M3297" t="s">
        <v>23</v>
      </c>
      <c r="O3297" t="s">
        <v>26</v>
      </c>
      <c r="P3297" t="s">
        <v>1868</v>
      </c>
      <c r="R3297" t="s">
        <v>35</v>
      </c>
      <c r="U3297" t="e">
        <f>VLOOKUP(C3297,'Irvine_MPN_16-17'!B:B,1,FALSE)</f>
        <v>#N/A</v>
      </c>
    </row>
    <row r="3298" spans="1:21" x14ac:dyDescent="0.25">
      <c r="A3298" t="s">
        <v>8806</v>
      </c>
      <c r="B3298" t="s">
        <v>8773</v>
      </c>
      <c r="C3298" t="s">
        <v>8807</v>
      </c>
      <c r="D3298" t="str">
        <f t="shared" si="51"/>
        <v>KYOCERAYK-H11156</v>
      </c>
      <c r="E3298" t="s">
        <v>25</v>
      </c>
      <c r="G3298" t="s">
        <v>8808</v>
      </c>
      <c r="H3298" t="s">
        <v>22</v>
      </c>
      <c r="J3298" t="s">
        <v>42</v>
      </c>
      <c r="K3298" t="s">
        <v>23</v>
      </c>
      <c r="L3298" t="s">
        <v>24</v>
      </c>
      <c r="M3298" t="s">
        <v>23</v>
      </c>
      <c r="O3298" t="s">
        <v>26</v>
      </c>
      <c r="P3298" t="s">
        <v>1868</v>
      </c>
      <c r="R3298" t="s">
        <v>35</v>
      </c>
      <c r="T3298" t="s">
        <v>262</v>
      </c>
      <c r="U3298" t="e">
        <f>VLOOKUP(C3298,'Irvine_MPN_16-17'!B:B,1,FALSE)</f>
        <v>#N/A</v>
      </c>
    </row>
    <row r="3299" spans="1:21" x14ac:dyDescent="0.25">
      <c r="A3299" t="s">
        <v>8809</v>
      </c>
      <c r="B3299" t="s">
        <v>8773</v>
      </c>
      <c r="C3299" t="s">
        <v>8810</v>
      </c>
      <c r="D3299" t="str">
        <f t="shared" si="51"/>
        <v>KYOCERAYK-H11308</v>
      </c>
      <c r="E3299" t="s">
        <v>25</v>
      </c>
      <c r="G3299" t="s">
        <v>8811</v>
      </c>
      <c r="H3299" t="s">
        <v>22</v>
      </c>
      <c r="J3299" t="s">
        <v>22</v>
      </c>
      <c r="K3299" t="s">
        <v>23</v>
      </c>
      <c r="L3299" t="s">
        <v>24</v>
      </c>
      <c r="M3299" t="s">
        <v>23</v>
      </c>
      <c r="O3299" t="s">
        <v>26</v>
      </c>
      <c r="P3299" t="s">
        <v>1868</v>
      </c>
      <c r="R3299" t="s">
        <v>35</v>
      </c>
      <c r="U3299" t="e">
        <f>VLOOKUP(C3299,'Irvine_MPN_16-17'!B:B,1,FALSE)</f>
        <v>#N/A</v>
      </c>
    </row>
    <row r="3300" spans="1:21" x14ac:dyDescent="0.25">
      <c r="A3300" t="s">
        <v>8812</v>
      </c>
      <c r="B3300" t="s">
        <v>8773</v>
      </c>
      <c r="C3300" t="s">
        <v>8813</v>
      </c>
      <c r="D3300" t="str">
        <f t="shared" si="51"/>
        <v>KYOCERAYK-H11319</v>
      </c>
      <c r="E3300" t="s">
        <v>25</v>
      </c>
      <c r="G3300" t="s">
        <v>8814</v>
      </c>
      <c r="H3300" t="s">
        <v>22</v>
      </c>
      <c r="J3300" t="s">
        <v>22</v>
      </c>
      <c r="K3300" t="s">
        <v>23</v>
      </c>
      <c r="L3300" t="s">
        <v>24</v>
      </c>
      <c r="M3300" t="s">
        <v>23</v>
      </c>
      <c r="O3300" t="s">
        <v>26</v>
      </c>
      <c r="P3300" t="s">
        <v>1868</v>
      </c>
      <c r="R3300" t="s">
        <v>35</v>
      </c>
      <c r="U3300" t="e">
        <f>VLOOKUP(C3300,'Irvine_MPN_16-17'!B:B,1,FALSE)</f>
        <v>#N/A</v>
      </c>
    </row>
    <row r="3301" spans="1:21" x14ac:dyDescent="0.25">
      <c r="A3301" t="s">
        <v>8815</v>
      </c>
      <c r="B3301" t="s">
        <v>8773</v>
      </c>
      <c r="C3301" t="s">
        <v>8816</v>
      </c>
      <c r="D3301" t="str">
        <f t="shared" si="51"/>
        <v>KYOCERAYK-H11341</v>
      </c>
      <c r="E3301" t="s">
        <v>25</v>
      </c>
      <c r="G3301" t="s">
        <v>8817</v>
      </c>
      <c r="H3301" t="s">
        <v>22</v>
      </c>
      <c r="J3301" t="s">
        <v>42</v>
      </c>
      <c r="K3301" t="s">
        <v>23</v>
      </c>
      <c r="L3301" t="s">
        <v>24</v>
      </c>
      <c r="M3301" t="s">
        <v>23</v>
      </c>
      <c r="O3301" t="s">
        <v>26</v>
      </c>
      <c r="P3301" t="s">
        <v>1868</v>
      </c>
      <c r="R3301" t="s">
        <v>35</v>
      </c>
      <c r="T3301" t="s">
        <v>262</v>
      </c>
      <c r="U3301" t="e">
        <f>VLOOKUP(C3301,'Irvine_MPN_16-17'!B:B,1,FALSE)</f>
        <v>#N/A</v>
      </c>
    </row>
    <row r="3302" spans="1:21" x14ac:dyDescent="0.25">
      <c r="A3302" t="s">
        <v>8818</v>
      </c>
      <c r="B3302" t="s">
        <v>8773</v>
      </c>
      <c r="C3302" t="s">
        <v>8819</v>
      </c>
      <c r="D3302" t="str">
        <f t="shared" si="51"/>
        <v>KYOCERAYK-H11354</v>
      </c>
      <c r="E3302" t="s">
        <v>25</v>
      </c>
      <c r="G3302" t="s">
        <v>8820</v>
      </c>
      <c r="H3302" t="s">
        <v>22</v>
      </c>
      <c r="J3302" t="s">
        <v>42</v>
      </c>
      <c r="K3302" t="s">
        <v>23</v>
      </c>
      <c r="L3302" t="s">
        <v>24</v>
      </c>
      <c r="M3302" t="s">
        <v>23</v>
      </c>
      <c r="O3302" t="s">
        <v>26</v>
      </c>
      <c r="P3302" t="s">
        <v>1868</v>
      </c>
      <c r="R3302" t="s">
        <v>35</v>
      </c>
      <c r="T3302" t="s">
        <v>262</v>
      </c>
      <c r="U3302" t="e">
        <f>VLOOKUP(C3302,'Irvine_MPN_16-17'!B:B,1,FALSE)</f>
        <v>#N/A</v>
      </c>
    </row>
    <row r="3303" spans="1:21" x14ac:dyDescent="0.25">
      <c r="A3303" t="s">
        <v>8821</v>
      </c>
      <c r="B3303" t="s">
        <v>8773</v>
      </c>
      <c r="C3303" t="s">
        <v>8822</v>
      </c>
      <c r="D3303" t="str">
        <f t="shared" si="51"/>
        <v>KYOCERAYK-H11358</v>
      </c>
      <c r="E3303" t="s">
        <v>25</v>
      </c>
      <c r="G3303" t="s">
        <v>8823</v>
      </c>
      <c r="H3303" t="s">
        <v>22</v>
      </c>
      <c r="J3303" t="s">
        <v>42</v>
      </c>
      <c r="K3303" t="s">
        <v>23</v>
      </c>
      <c r="L3303" t="s">
        <v>24</v>
      </c>
      <c r="M3303" t="s">
        <v>23</v>
      </c>
      <c r="O3303" t="s">
        <v>26</v>
      </c>
      <c r="P3303" t="s">
        <v>1868</v>
      </c>
      <c r="R3303" t="s">
        <v>35</v>
      </c>
      <c r="T3303" t="s">
        <v>262</v>
      </c>
      <c r="U3303" t="e">
        <f>VLOOKUP(C3303,'Irvine_MPN_16-17'!B:B,1,FALSE)</f>
        <v>#N/A</v>
      </c>
    </row>
    <row r="3304" spans="1:21" ht="90" x14ac:dyDescent="0.25">
      <c r="A3304" t="s">
        <v>8824</v>
      </c>
      <c r="B3304" t="s">
        <v>8773</v>
      </c>
      <c r="C3304" t="s">
        <v>8825</v>
      </c>
      <c r="D3304" t="str">
        <f t="shared" si="51"/>
        <v>KYOCERAYK-H11695</v>
      </c>
      <c r="E3304" t="s">
        <v>25</v>
      </c>
      <c r="G3304" s="1" t="s">
        <v>8826</v>
      </c>
      <c r="H3304" t="s">
        <v>22</v>
      </c>
      <c r="J3304" t="s">
        <v>22</v>
      </c>
      <c r="K3304" t="s">
        <v>23</v>
      </c>
      <c r="L3304" t="s">
        <v>24</v>
      </c>
      <c r="M3304" t="s">
        <v>23</v>
      </c>
      <c r="O3304" t="s">
        <v>26</v>
      </c>
      <c r="P3304" t="s">
        <v>1868</v>
      </c>
      <c r="R3304" t="s">
        <v>35</v>
      </c>
      <c r="U3304" t="e">
        <f>VLOOKUP(C3304,'Irvine_MPN_16-17'!B:B,1,FALSE)</f>
        <v>#N/A</v>
      </c>
    </row>
    <row r="3305" spans="1:21" x14ac:dyDescent="0.25">
      <c r="A3305" t="s">
        <v>8827</v>
      </c>
      <c r="B3305" t="s">
        <v>8773</v>
      </c>
      <c r="C3305" t="s">
        <v>8828</v>
      </c>
      <c r="D3305" t="str">
        <f t="shared" si="51"/>
        <v>KYOCERAYK-H12001</v>
      </c>
      <c r="E3305" t="s">
        <v>25</v>
      </c>
      <c r="G3305" t="s">
        <v>8829</v>
      </c>
      <c r="H3305" t="s">
        <v>22</v>
      </c>
      <c r="J3305" t="s">
        <v>22</v>
      </c>
      <c r="K3305" t="s">
        <v>23</v>
      </c>
      <c r="L3305" t="s">
        <v>24</v>
      </c>
      <c r="M3305" t="s">
        <v>23</v>
      </c>
      <c r="O3305" t="s">
        <v>26</v>
      </c>
      <c r="P3305" t="s">
        <v>1868</v>
      </c>
      <c r="R3305" t="s">
        <v>35</v>
      </c>
      <c r="U3305" t="e">
        <f>VLOOKUP(C3305,'Irvine_MPN_16-17'!B:B,1,FALSE)</f>
        <v>#N/A</v>
      </c>
    </row>
    <row r="3306" spans="1:21" x14ac:dyDescent="0.25">
      <c r="A3306" t="s">
        <v>8830</v>
      </c>
      <c r="B3306" t="s">
        <v>8773</v>
      </c>
      <c r="C3306" t="s">
        <v>8831</v>
      </c>
      <c r="D3306" t="str">
        <f t="shared" si="51"/>
        <v>KYOCERAYK-H12327</v>
      </c>
      <c r="E3306" t="s">
        <v>25</v>
      </c>
      <c r="G3306" t="s">
        <v>8832</v>
      </c>
      <c r="H3306" t="s">
        <v>22</v>
      </c>
      <c r="J3306" t="s">
        <v>22</v>
      </c>
      <c r="K3306" t="s">
        <v>23</v>
      </c>
      <c r="L3306" t="s">
        <v>24</v>
      </c>
      <c r="M3306" t="s">
        <v>23</v>
      </c>
      <c r="O3306" t="s">
        <v>26</v>
      </c>
      <c r="P3306" t="s">
        <v>1868</v>
      </c>
      <c r="R3306" t="s">
        <v>35</v>
      </c>
      <c r="U3306" t="e">
        <f>VLOOKUP(C3306,'Irvine_MPN_16-17'!B:B,1,FALSE)</f>
        <v>#N/A</v>
      </c>
    </row>
    <row r="3307" spans="1:21" x14ac:dyDescent="0.25">
      <c r="A3307" t="s">
        <v>8833</v>
      </c>
      <c r="B3307" t="s">
        <v>8773</v>
      </c>
      <c r="C3307" t="s">
        <v>8834</v>
      </c>
      <c r="D3307" t="str">
        <f t="shared" si="51"/>
        <v>KYOCERAYK-H12672</v>
      </c>
      <c r="E3307" t="s">
        <v>25</v>
      </c>
      <c r="G3307" t="s">
        <v>8835</v>
      </c>
      <c r="H3307" t="s">
        <v>22</v>
      </c>
      <c r="J3307" t="s">
        <v>22</v>
      </c>
      <c r="K3307" t="s">
        <v>23</v>
      </c>
      <c r="L3307" t="s">
        <v>24</v>
      </c>
      <c r="M3307" t="s">
        <v>23</v>
      </c>
      <c r="O3307" t="s">
        <v>26</v>
      </c>
      <c r="P3307" t="s">
        <v>1868</v>
      </c>
      <c r="R3307" t="s">
        <v>35</v>
      </c>
      <c r="U3307" t="e">
        <f>VLOOKUP(C3307,'Irvine_MPN_16-17'!B:B,1,FALSE)</f>
        <v>#N/A</v>
      </c>
    </row>
    <row r="3308" spans="1:21" x14ac:dyDescent="0.25">
      <c r="A3308" t="s">
        <v>8836</v>
      </c>
      <c r="B3308" t="s">
        <v>8773</v>
      </c>
      <c r="C3308" t="s">
        <v>8837</v>
      </c>
      <c r="D3308" t="str">
        <f t="shared" si="51"/>
        <v>KYOCERAYK-H12674</v>
      </c>
      <c r="E3308" t="s">
        <v>25</v>
      </c>
      <c r="G3308" t="s">
        <v>8838</v>
      </c>
      <c r="H3308" t="s">
        <v>22</v>
      </c>
      <c r="J3308" t="s">
        <v>22</v>
      </c>
      <c r="K3308" t="s">
        <v>23</v>
      </c>
      <c r="L3308" t="s">
        <v>24</v>
      </c>
      <c r="M3308" t="s">
        <v>23</v>
      </c>
      <c r="O3308" t="s">
        <v>26</v>
      </c>
      <c r="P3308" t="s">
        <v>1868</v>
      </c>
      <c r="R3308" t="s">
        <v>35</v>
      </c>
      <c r="U3308" t="e">
        <f>VLOOKUP(C3308,'Irvine_MPN_16-17'!B:B,1,FALSE)</f>
        <v>#N/A</v>
      </c>
    </row>
    <row r="3309" spans="1:21" x14ac:dyDescent="0.25">
      <c r="A3309" t="s">
        <v>2240</v>
      </c>
      <c r="B3309" t="s">
        <v>8839</v>
      </c>
      <c r="C3309" t="s">
        <v>2232</v>
      </c>
      <c r="D3309" t="str">
        <f t="shared" si="51"/>
        <v>Advanced Thermal Solutions, Inc.ATS-950-C7-R0</v>
      </c>
      <c r="E3309" t="s">
        <v>1837</v>
      </c>
      <c r="G3309" t="s">
        <v>8840</v>
      </c>
      <c r="H3309" t="s">
        <v>22</v>
      </c>
      <c r="J3309" t="s">
        <v>23</v>
      </c>
      <c r="K3309" t="s">
        <v>23</v>
      </c>
      <c r="L3309" t="s">
        <v>24</v>
      </c>
      <c r="M3309" t="s">
        <v>23</v>
      </c>
      <c r="P3309" t="s">
        <v>27</v>
      </c>
      <c r="R3309" t="s">
        <v>1837</v>
      </c>
      <c r="U3309" t="e">
        <f>VLOOKUP(C3309,'Irvine_MPN_16-17'!B:B,1,FALSE)</f>
        <v>#N/A</v>
      </c>
    </row>
    <row r="3310" spans="1:21" x14ac:dyDescent="0.25">
      <c r="A3310" t="s">
        <v>2240</v>
      </c>
      <c r="B3310" t="s">
        <v>8839</v>
      </c>
      <c r="C3310" t="s">
        <v>2241</v>
      </c>
      <c r="D3310" t="str">
        <f t="shared" si="51"/>
        <v>Advanced Thermal Solutions, Inc.ATS-1045-C5-R0</v>
      </c>
      <c r="E3310" t="s">
        <v>1837</v>
      </c>
      <c r="G3310" t="s">
        <v>8840</v>
      </c>
      <c r="H3310" t="s">
        <v>22</v>
      </c>
      <c r="J3310" t="s">
        <v>23</v>
      </c>
      <c r="K3310" t="s">
        <v>23</v>
      </c>
      <c r="L3310" t="s">
        <v>24</v>
      </c>
      <c r="M3310" t="s">
        <v>23</v>
      </c>
      <c r="P3310" t="s">
        <v>27</v>
      </c>
      <c r="R3310" t="s">
        <v>1837</v>
      </c>
      <c r="U3310" t="e">
        <f>VLOOKUP(C3310,'Irvine_MPN_16-17'!B:B,1,FALSE)</f>
        <v>#N/A</v>
      </c>
    </row>
    <row r="3311" spans="1:21" x14ac:dyDescent="0.25">
      <c r="A3311" t="s">
        <v>2051</v>
      </c>
      <c r="B3311" t="s">
        <v>8841</v>
      </c>
      <c r="C3311" t="s">
        <v>2040</v>
      </c>
      <c r="D3311" t="str">
        <f t="shared" si="51"/>
        <v>Amphenol (Changzhou) Advanced Connector Co., Ltd.577-0014-000</v>
      </c>
      <c r="E3311" t="s">
        <v>1837</v>
      </c>
      <c r="G3311" t="s">
        <v>2053</v>
      </c>
      <c r="H3311" t="s">
        <v>22</v>
      </c>
      <c r="J3311" t="s">
        <v>23</v>
      </c>
      <c r="K3311" t="s">
        <v>23</v>
      </c>
      <c r="L3311" t="s">
        <v>24</v>
      </c>
      <c r="M3311" t="s">
        <v>23</v>
      </c>
      <c r="P3311" t="s">
        <v>27</v>
      </c>
      <c r="R3311" t="s">
        <v>1837</v>
      </c>
      <c r="U3311" t="e">
        <f>VLOOKUP(C3311,'Irvine_MPN_16-17'!B:B,1,FALSE)</f>
        <v>#N/A</v>
      </c>
    </row>
    <row r="3312" spans="1:21" x14ac:dyDescent="0.25">
      <c r="A3312" t="s">
        <v>2051</v>
      </c>
      <c r="B3312" t="s">
        <v>8841</v>
      </c>
      <c r="C3312" t="s">
        <v>2043</v>
      </c>
      <c r="D3312" t="str">
        <f t="shared" si="51"/>
        <v>Amphenol (Changzhou) Advanced Connector Co., Ltd.951-4J0C-30H</v>
      </c>
      <c r="E3312" t="s">
        <v>1837</v>
      </c>
      <c r="G3312" t="s">
        <v>2053</v>
      </c>
      <c r="H3312" t="s">
        <v>22</v>
      </c>
      <c r="J3312" t="s">
        <v>23</v>
      </c>
      <c r="K3312" t="s">
        <v>23</v>
      </c>
      <c r="L3312" t="s">
        <v>24</v>
      </c>
      <c r="M3312" t="s">
        <v>23</v>
      </c>
      <c r="P3312" t="s">
        <v>27</v>
      </c>
      <c r="R3312" t="s">
        <v>1837</v>
      </c>
      <c r="U3312" t="e">
        <f>VLOOKUP(C3312,'Irvine_MPN_16-17'!B:B,1,FALSE)</f>
        <v>#N/A</v>
      </c>
    </row>
    <row r="3313" spans="1:21" x14ac:dyDescent="0.25">
      <c r="A3313" t="s">
        <v>2051</v>
      </c>
      <c r="B3313" t="s">
        <v>8841</v>
      </c>
      <c r="C3313" t="s">
        <v>2052</v>
      </c>
      <c r="D3313" t="str">
        <f t="shared" si="51"/>
        <v>Amphenol (Changzhou) Advanced Connector Co., Ltd.951-410E-30H</v>
      </c>
      <c r="E3313" t="s">
        <v>1837</v>
      </c>
      <c r="G3313" t="s">
        <v>2053</v>
      </c>
      <c r="H3313" t="s">
        <v>22</v>
      </c>
      <c r="J3313" t="s">
        <v>23</v>
      </c>
      <c r="K3313" t="s">
        <v>23</v>
      </c>
      <c r="L3313" t="s">
        <v>24</v>
      </c>
      <c r="M3313" t="s">
        <v>23</v>
      </c>
      <c r="P3313" t="s">
        <v>27</v>
      </c>
      <c r="R3313" t="s">
        <v>1837</v>
      </c>
      <c r="U3313" t="e">
        <f>VLOOKUP(C3313,'Irvine_MPN_16-17'!B:B,1,FALSE)</f>
        <v>#N/A</v>
      </c>
    </row>
    <row r="3314" spans="1:21" x14ac:dyDescent="0.25">
      <c r="A3314" t="s">
        <v>2051</v>
      </c>
      <c r="B3314" t="s">
        <v>8841</v>
      </c>
      <c r="C3314" t="s">
        <v>2071</v>
      </c>
      <c r="D3314" t="str">
        <f t="shared" si="51"/>
        <v>Amphenol (Changzhou) Advanced Connector Co., Ltd.JX404-50046</v>
      </c>
      <c r="E3314" t="s">
        <v>1837</v>
      </c>
      <c r="G3314" t="s">
        <v>2053</v>
      </c>
      <c r="H3314" t="s">
        <v>22</v>
      </c>
      <c r="J3314" t="s">
        <v>23</v>
      </c>
      <c r="K3314" t="s">
        <v>23</v>
      </c>
      <c r="L3314" t="s">
        <v>24</v>
      </c>
      <c r="M3314" t="s">
        <v>23</v>
      </c>
      <c r="P3314" t="s">
        <v>27</v>
      </c>
      <c r="R3314" t="s">
        <v>1837</v>
      </c>
      <c r="U3314" t="e">
        <f>VLOOKUP(C3314,'Irvine_MPN_16-17'!B:B,1,FALSE)</f>
        <v>#N/A</v>
      </c>
    </row>
    <row r="3315" spans="1:21" x14ac:dyDescent="0.25">
      <c r="A3315" t="s">
        <v>2051</v>
      </c>
      <c r="B3315" t="s">
        <v>8841</v>
      </c>
      <c r="C3315" t="s">
        <v>2081</v>
      </c>
      <c r="D3315" t="str">
        <f t="shared" si="51"/>
        <v>Amphenol (Changzhou) Advanced Connector Co., Ltd.U77-A1639-2001</v>
      </c>
      <c r="E3315" t="s">
        <v>1837</v>
      </c>
      <c r="G3315" t="s">
        <v>2053</v>
      </c>
      <c r="H3315" t="s">
        <v>22</v>
      </c>
      <c r="J3315" t="s">
        <v>23</v>
      </c>
      <c r="K3315" t="s">
        <v>23</v>
      </c>
      <c r="L3315" t="s">
        <v>24</v>
      </c>
      <c r="M3315" t="s">
        <v>23</v>
      </c>
      <c r="P3315" t="s">
        <v>27</v>
      </c>
      <c r="R3315" t="s">
        <v>1837</v>
      </c>
      <c r="U3315" t="e">
        <f>VLOOKUP(C3315,'Irvine_MPN_16-17'!B:B,1,FALSE)</f>
        <v>#N/A</v>
      </c>
    </row>
    <row r="3316" spans="1:21" x14ac:dyDescent="0.25">
      <c r="A3316" t="s">
        <v>2051</v>
      </c>
      <c r="B3316" t="s">
        <v>8842</v>
      </c>
      <c r="C3316" t="s">
        <v>2040</v>
      </c>
      <c r="D3316" t="str">
        <f t="shared" si="51"/>
        <v>Amphenol TCS, A Division of Amphenol Inc.577-0014-000</v>
      </c>
      <c r="E3316" t="s">
        <v>1837</v>
      </c>
      <c r="G3316" t="s">
        <v>2053</v>
      </c>
      <c r="H3316" t="s">
        <v>22</v>
      </c>
      <c r="J3316" t="s">
        <v>23</v>
      </c>
      <c r="K3316" t="s">
        <v>23</v>
      </c>
      <c r="L3316" t="s">
        <v>24</v>
      </c>
      <c r="M3316" t="s">
        <v>23</v>
      </c>
      <c r="P3316" t="s">
        <v>27</v>
      </c>
      <c r="R3316" t="s">
        <v>1837</v>
      </c>
      <c r="U3316" t="e">
        <f>VLOOKUP(C3316,'Irvine_MPN_16-17'!B:B,1,FALSE)</f>
        <v>#N/A</v>
      </c>
    </row>
    <row r="3317" spans="1:21" x14ac:dyDescent="0.25">
      <c r="A3317" t="s">
        <v>2051</v>
      </c>
      <c r="B3317" t="s">
        <v>8842</v>
      </c>
      <c r="C3317" t="s">
        <v>2043</v>
      </c>
      <c r="D3317" t="str">
        <f t="shared" si="51"/>
        <v>Amphenol TCS, A Division of Amphenol Inc.951-4J0C-30H</v>
      </c>
      <c r="E3317" t="s">
        <v>1837</v>
      </c>
      <c r="G3317" t="s">
        <v>2053</v>
      </c>
      <c r="H3317" t="s">
        <v>22</v>
      </c>
      <c r="J3317" t="s">
        <v>23</v>
      </c>
      <c r="K3317" t="s">
        <v>23</v>
      </c>
      <c r="L3317" t="s">
        <v>24</v>
      </c>
      <c r="M3317" t="s">
        <v>23</v>
      </c>
      <c r="P3317" t="s">
        <v>27</v>
      </c>
      <c r="R3317" t="s">
        <v>1837</v>
      </c>
      <c r="U3317" t="e">
        <f>VLOOKUP(C3317,'Irvine_MPN_16-17'!B:B,1,FALSE)</f>
        <v>#N/A</v>
      </c>
    </row>
    <row r="3318" spans="1:21" x14ac:dyDescent="0.25">
      <c r="A3318" t="s">
        <v>2051</v>
      </c>
      <c r="B3318" t="s">
        <v>8842</v>
      </c>
      <c r="C3318" t="s">
        <v>2052</v>
      </c>
      <c r="D3318" t="str">
        <f t="shared" si="51"/>
        <v>Amphenol TCS, A Division of Amphenol Inc.951-410E-30H</v>
      </c>
      <c r="E3318" t="s">
        <v>1837</v>
      </c>
      <c r="G3318" t="s">
        <v>2053</v>
      </c>
      <c r="H3318" t="s">
        <v>22</v>
      </c>
      <c r="J3318" t="s">
        <v>23</v>
      </c>
      <c r="K3318" t="s">
        <v>23</v>
      </c>
      <c r="L3318" t="s">
        <v>24</v>
      </c>
      <c r="M3318" t="s">
        <v>23</v>
      </c>
      <c r="P3318" t="s">
        <v>27</v>
      </c>
      <c r="R3318" t="s">
        <v>1837</v>
      </c>
      <c r="U3318" t="e">
        <f>VLOOKUP(C3318,'Irvine_MPN_16-17'!B:B,1,FALSE)</f>
        <v>#N/A</v>
      </c>
    </row>
    <row r="3319" spans="1:21" x14ac:dyDescent="0.25">
      <c r="A3319" t="s">
        <v>2051</v>
      </c>
      <c r="B3319" t="s">
        <v>8842</v>
      </c>
      <c r="C3319" t="s">
        <v>2071</v>
      </c>
      <c r="D3319" t="str">
        <f t="shared" si="51"/>
        <v>Amphenol TCS, A Division of Amphenol Inc.JX404-50046</v>
      </c>
      <c r="E3319" t="s">
        <v>1837</v>
      </c>
      <c r="G3319" t="s">
        <v>2053</v>
      </c>
      <c r="H3319" t="s">
        <v>22</v>
      </c>
      <c r="J3319" t="s">
        <v>23</v>
      </c>
      <c r="K3319" t="s">
        <v>23</v>
      </c>
      <c r="L3319" t="s">
        <v>24</v>
      </c>
      <c r="M3319" t="s">
        <v>23</v>
      </c>
      <c r="P3319" t="s">
        <v>27</v>
      </c>
      <c r="R3319" t="s">
        <v>1837</v>
      </c>
      <c r="U3319" t="e">
        <f>VLOOKUP(C3319,'Irvine_MPN_16-17'!B:B,1,FALSE)</f>
        <v>#N/A</v>
      </c>
    </row>
    <row r="3320" spans="1:21" x14ac:dyDescent="0.25">
      <c r="A3320" t="s">
        <v>2051</v>
      </c>
      <c r="B3320" t="s">
        <v>8842</v>
      </c>
      <c r="C3320" t="s">
        <v>2081</v>
      </c>
      <c r="D3320" t="str">
        <f t="shared" si="51"/>
        <v>Amphenol TCS, A Division of Amphenol Inc.U77-A1639-2001</v>
      </c>
      <c r="E3320" t="s">
        <v>1837</v>
      </c>
      <c r="G3320" t="s">
        <v>2053</v>
      </c>
      <c r="H3320" t="s">
        <v>22</v>
      </c>
      <c r="J3320" t="s">
        <v>23</v>
      </c>
      <c r="K3320" t="s">
        <v>23</v>
      </c>
      <c r="L3320" t="s">
        <v>24</v>
      </c>
      <c r="M3320" t="s">
        <v>23</v>
      </c>
      <c r="P3320" t="s">
        <v>27</v>
      </c>
      <c r="R3320" t="s">
        <v>1837</v>
      </c>
      <c r="U3320" t="e">
        <f>VLOOKUP(C3320,'Irvine_MPN_16-17'!B:B,1,FALSE)</f>
        <v>#N/A</v>
      </c>
    </row>
    <row r="3321" spans="1:21" x14ac:dyDescent="0.25">
      <c r="A3321" t="s">
        <v>8843</v>
      </c>
      <c r="B3321" t="s">
        <v>8844</v>
      </c>
      <c r="C3321" t="s">
        <v>8843</v>
      </c>
      <c r="D3321" t="str">
        <f t="shared" si="51"/>
        <v>ASECLCM_Project_Only</v>
      </c>
      <c r="E3321" t="s">
        <v>1837</v>
      </c>
      <c r="H3321" t="s">
        <v>22</v>
      </c>
      <c r="J3321" t="s">
        <v>23</v>
      </c>
      <c r="K3321" t="s">
        <v>23</v>
      </c>
      <c r="L3321" t="s">
        <v>24</v>
      </c>
      <c r="M3321" t="s">
        <v>23</v>
      </c>
      <c r="P3321" t="s">
        <v>27</v>
      </c>
      <c r="R3321" t="s">
        <v>1837</v>
      </c>
      <c r="U3321" t="e">
        <f>VLOOKUP(C3321,'Irvine_MPN_16-17'!B:B,1,FALSE)</f>
        <v>#N/A</v>
      </c>
    </row>
    <row r="3322" spans="1:21" x14ac:dyDescent="0.25">
      <c r="A3322" t="s">
        <v>8843</v>
      </c>
      <c r="B3322" t="s">
        <v>8845</v>
      </c>
      <c r="C3322" t="s">
        <v>8843</v>
      </c>
      <c r="D3322" t="str">
        <f t="shared" si="51"/>
        <v>ASEKCM_Project_Only</v>
      </c>
      <c r="E3322" t="s">
        <v>1837</v>
      </c>
      <c r="H3322" t="s">
        <v>22</v>
      </c>
      <c r="J3322" t="s">
        <v>23</v>
      </c>
      <c r="K3322" t="s">
        <v>23</v>
      </c>
      <c r="L3322" t="s">
        <v>24</v>
      </c>
      <c r="M3322" t="s">
        <v>23</v>
      </c>
      <c r="P3322" t="s">
        <v>27</v>
      </c>
      <c r="R3322" t="s">
        <v>1837</v>
      </c>
      <c r="U3322" t="e">
        <f>VLOOKUP(C3322,'Irvine_MPN_16-17'!B:B,1,FALSE)</f>
        <v>#N/A</v>
      </c>
    </row>
    <row r="3323" spans="1:21" x14ac:dyDescent="0.25">
      <c r="A3323" t="s">
        <v>8843</v>
      </c>
      <c r="B3323" t="s">
        <v>8846</v>
      </c>
      <c r="C3323" t="s">
        <v>8843</v>
      </c>
      <c r="D3323" t="str">
        <f t="shared" si="51"/>
        <v>ASEMCM_Project_Only</v>
      </c>
      <c r="E3323" t="s">
        <v>1837</v>
      </c>
      <c r="H3323" t="s">
        <v>22</v>
      </c>
      <c r="J3323" t="s">
        <v>23</v>
      </c>
      <c r="K3323" t="s">
        <v>23</v>
      </c>
      <c r="L3323" t="s">
        <v>24</v>
      </c>
      <c r="M3323" t="s">
        <v>23</v>
      </c>
      <c r="P3323" t="s">
        <v>27</v>
      </c>
      <c r="R3323" t="s">
        <v>1837</v>
      </c>
      <c r="U3323" t="e">
        <f>VLOOKUP(C3323,'Irvine_MPN_16-17'!B:B,1,FALSE)</f>
        <v>#N/A</v>
      </c>
    </row>
    <row r="3324" spans="1:21" x14ac:dyDescent="0.25">
      <c r="A3324" t="s">
        <v>8843</v>
      </c>
      <c r="B3324" t="s">
        <v>8847</v>
      </c>
      <c r="C3324" t="s">
        <v>8843</v>
      </c>
      <c r="D3324" t="str">
        <f t="shared" si="51"/>
        <v>Data Electronic Devices IncCM_Project_Only</v>
      </c>
      <c r="E3324" t="s">
        <v>1837</v>
      </c>
      <c r="H3324" t="s">
        <v>22</v>
      </c>
      <c r="J3324" t="s">
        <v>23</v>
      </c>
      <c r="K3324" t="s">
        <v>23</v>
      </c>
      <c r="L3324" t="s">
        <v>24</v>
      </c>
      <c r="M3324" t="s">
        <v>23</v>
      </c>
      <c r="P3324" t="s">
        <v>27</v>
      </c>
      <c r="R3324" t="s">
        <v>1837</v>
      </c>
      <c r="U3324" t="e">
        <f>VLOOKUP(C3324,'Irvine_MPN_16-17'!B:B,1,FALSE)</f>
        <v>#N/A</v>
      </c>
    </row>
    <row r="3325" spans="1:21" x14ac:dyDescent="0.25">
      <c r="A3325" t="s">
        <v>8843</v>
      </c>
      <c r="B3325" t="s">
        <v>8848</v>
      </c>
      <c r="C3325" t="s">
        <v>8843</v>
      </c>
      <c r="D3325" t="str">
        <f t="shared" si="51"/>
        <v>Embedded PlanetCM_Project_Only</v>
      </c>
      <c r="E3325" t="s">
        <v>1837</v>
      </c>
      <c r="H3325" t="s">
        <v>22</v>
      </c>
      <c r="J3325" t="s">
        <v>23</v>
      </c>
      <c r="K3325" t="s">
        <v>23</v>
      </c>
      <c r="L3325" t="s">
        <v>24</v>
      </c>
      <c r="M3325" t="s">
        <v>23</v>
      </c>
      <c r="P3325" t="s">
        <v>27</v>
      </c>
      <c r="R3325" t="s">
        <v>1837</v>
      </c>
      <c r="U3325" t="e">
        <f>VLOOKUP(C3325,'Irvine_MPN_16-17'!B:B,1,FALSE)</f>
        <v>#N/A</v>
      </c>
    </row>
    <row r="3326" spans="1:21" x14ac:dyDescent="0.25">
      <c r="A3326" t="s">
        <v>8843</v>
      </c>
      <c r="B3326" t="s">
        <v>8849</v>
      </c>
      <c r="C3326" t="s">
        <v>8843</v>
      </c>
      <c r="D3326" t="str">
        <f t="shared" si="51"/>
        <v>Flex-MilpitasCM_Project_Only</v>
      </c>
      <c r="E3326" t="s">
        <v>1837</v>
      </c>
      <c r="H3326" t="s">
        <v>22</v>
      </c>
      <c r="J3326" t="s">
        <v>23</v>
      </c>
      <c r="K3326" t="s">
        <v>23</v>
      </c>
      <c r="L3326" t="s">
        <v>24</v>
      </c>
      <c r="M3326" t="s">
        <v>23</v>
      </c>
      <c r="P3326" t="s">
        <v>27</v>
      </c>
      <c r="R3326" t="s">
        <v>1837</v>
      </c>
      <c r="U3326" t="e">
        <f>VLOOKUP(C3326,'Irvine_MPN_16-17'!B:B,1,FALSE)</f>
        <v>#N/A</v>
      </c>
    </row>
    <row r="3327" spans="1:21" x14ac:dyDescent="0.25">
      <c r="A3327" t="s">
        <v>8843</v>
      </c>
      <c r="B3327" t="s">
        <v>8850</v>
      </c>
      <c r="C3327" t="s">
        <v>8843</v>
      </c>
      <c r="D3327" t="str">
        <f t="shared" si="51"/>
        <v>GigabyteCM_Project_Only</v>
      </c>
      <c r="E3327" t="s">
        <v>1837</v>
      </c>
      <c r="H3327" t="s">
        <v>22</v>
      </c>
      <c r="J3327" t="s">
        <v>23</v>
      </c>
      <c r="K3327" t="s">
        <v>23</v>
      </c>
      <c r="L3327" t="s">
        <v>24</v>
      </c>
      <c r="M3327" t="s">
        <v>23</v>
      </c>
      <c r="P3327" t="s">
        <v>27</v>
      </c>
      <c r="R3327" t="s">
        <v>1837</v>
      </c>
      <c r="U3327" t="e">
        <f>VLOOKUP(C3327,'Irvine_MPN_16-17'!B:B,1,FALSE)</f>
        <v>#N/A</v>
      </c>
    </row>
    <row r="3328" spans="1:21" x14ac:dyDescent="0.25">
      <c r="A3328" t="s">
        <v>8843</v>
      </c>
      <c r="B3328" t="s">
        <v>8851</v>
      </c>
      <c r="C3328" t="s">
        <v>8843</v>
      </c>
      <c r="D3328" t="str">
        <f t="shared" si="51"/>
        <v>Global FoundriesCM_Project_Only</v>
      </c>
      <c r="E3328" t="s">
        <v>1837</v>
      </c>
      <c r="H3328" t="s">
        <v>22</v>
      </c>
      <c r="J3328" t="s">
        <v>23</v>
      </c>
      <c r="K3328" t="s">
        <v>23</v>
      </c>
      <c r="L3328" t="s">
        <v>24</v>
      </c>
      <c r="M3328" t="s">
        <v>23</v>
      </c>
      <c r="P3328" t="s">
        <v>27</v>
      </c>
      <c r="R3328" t="s">
        <v>1837</v>
      </c>
      <c r="U3328" t="e">
        <f>VLOOKUP(C3328,'Irvine_MPN_16-17'!B:B,1,FALSE)</f>
        <v>#N/A</v>
      </c>
    </row>
    <row r="3329" spans="1:21" x14ac:dyDescent="0.25">
      <c r="A3329" t="s">
        <v>8843</v>
      </c>
      <c r="B3329" t="s">
        <v>8852</v>
      </c>
      <c r="C3329" t="s">
        <v>8843</v>
      </c>
      <c r="D3329" t="str">
        <f t="shared" si="51"/>
        <v>Interface Masters Technologies Inc.CM_Project_Only</v>
      </c>
      <c r="E3329" t="s">
        <v>1837</v>
      </c>
      <c r="H3329" t="s">
        <v>22</v>
      </c>
      <c r="J3329" t="s">
        <v>23</v>
      </c>
      <c r="K3329" t="s">
        <v>23</v>
      </c>
      <c r="L3329" t="s">
        <v>24</v>
      </c>
      <c r="M3329" t="s">
        <v>23</v>
      </c>
      <c r="P3329" t="s">
        <v>27</v>
      </c>
      <c r="R3329" t="s">
        <v>1837</v>
      </c>
      <c r="U3329" t="e">
        <f>VLOOKUP(C3329,'Irvine_MPN_16-17'!B:B,1,FALSE)</f>
        <v>#N/A</v>
      </c>
    </row>
    <row r="3330" spans="1:21" x14ac:dyDescent="0.25">
      <c r="A3330" t="s">
        <v>8843</v>
      </c>
      <c r="B3330" t="s">
        <v>8773</v>
      </c>
      <c r="C3330" t="s">
        <v>8843</v>
      </c>
      <c r="D3330" t="str">
        <f t="shared" si="51"/>
        <v>KYOCERACM_Project_Only</v>
      </c>
      <c r="E3330" t="s">
        <v>1837</v>
      </c>
      <c r="H3330" t="s">
        <v>22</v>
      </c>
      <c r="J3330" t="s">
        <v>23</v>
      </c>
      <c r="K3330" t="s">
        <v>23</v>
      </c>
      <c r="L3330" t="s">
        <v>24</v>
      </c>
      <c r="M3330" t="s">
        <v>23</v>
      </c>
      <c r="P3330" t="s">
        <v>27</v>
      </c>
      <c r="R3330" t="s">
        <v>1837</v>
      </c>
      <c r="U3330" t="e">
        <f>VLOOKUP(C3330,'Irvine_MPN_16-17'!B:B,1,FALSE)</f>
        <v>#N/A</v>
      </c>
    </row>
    <row r="3331" spans="1:21" x14ac:dyDescent="0.25">
      <c r="A3331" t="s">
        <v>8843</v>
      </c>
      <c r="B3331" t="s">
        <v>8853</v>
      </c>
      <c r="C3331" t="s">
        <v>8843</v>
      </c>
      <c r="D3331" t="str">
        <f t="shared" ref="D3331:D3394" si="52">CONCATENATE(B3331,C3331)</f>
        <v>Lite-On Technology CorpCM_Project_Only</v>
      </c>
      <c r="E3331" t="s">
        <v>1837</v>
      </c>
      <c r="H3331" t="s">
        <v>22</v>
      </c>
      <c r="J3331" t="s">
        <v>23</v>
      </c>
      <c r="K3331" t="s">
        <v>23</v>
      </c>
      <c r="L3331" t="s">
        <v>24</v>
      </c>
      <c r="M3331" t="s">
        <v>23</v>
      </c>
      <c r="P3331" t="s">
        <v>27</v>
      </c>
      <c r="R3331" t="s">
        <v>1837</v>
      </c>
      <c r="U3331" t="e">
        <f>VLOOKUP(C3331,'Irvine_MPN_16-17'!B:B,1,FALSE)</f>
        <v>#N/A</v>
      </c>
    </row>
    <row r="3332" spans="1:21" x14ac:dyDescent="0.25">
      <c r="A3332" t="s">
        <v>8854</v>
      </c>
      <c r="B3332" t="s">
        <v>8855</v>
      </c>
      <c r="C3332" t="s">
        <v>8856</v>
      </c>
      <c r="D3332" t="str">
        <f t="shared" si="52"/>
        <v>Mitac Computing Technology Corporation5262C3870001</v>
      </c>
      <c r="E3332" t="s">
        <v>1837</v>
      </c>
      <c r="G3332" t="s">
        <v>8857</v>
      </c>
      <c r="H3332" t="s">
        <v>22</v>
      </c>
      <c r="J3332" t="s">
        <v>23</v>
      </c>
      <c r="K3332" t="s">
        <v>23</v>
      </c>
      <c r="L3332" t="s">
        <v>24</v>
      </c>
      <c r="M3332" t="s">
        <v>23</v>
      </c>
      <c r="P3332" t="s">
        <v>27</v>
      </c>
      <c r="R3332" t="s">
        <v>1837</v>
      </c>
      <c r="U3332" t="e">
        <f>VLOOKUP(C3332,'Irvine_MPN_16-17'!B:B,1,FALSE)</f>
        <v>#N/A</v>
      </c>
    </row>
    <row r="3333" spans="1:21" x14ac:dyDescent="0.25">
      <c r="A3333" t="s">
        <v>8843</v>
      </c>
      <c r="B3333" t="s">
        <v>8858</v>
      </c>
      <c r="C3333" t="s">
        <v>8843</v>
      </c>
      <c r="D3333" t="str">
        <f t="shared" si="52"/>
        <v>NationGate/InforceCM_Project_Only</v>
      </c>
      <c r="E3333" t="s">
        <v>1837</v>
      </c>
      <c r="H3333" t="s">
        <v>22</v>
      </c>
      <c r="J3333" t="s">
        <v>23</v>
      </c>
      <c r="K3333" t="s">
        <v>23</v>
      </c>
      <c r="L3333" t="s">
        <v>24</v>
      </c>
      <c r="M3333" t="s">
        <v>23</v>
      </c>
      <c r="P3333" t="s">
        <v>27</v>
      </c>
      <c r="R3333" t="s">
        <v>1837</v>
      </c>
      <c r="U3333" t="e">
        <f>VLOOKUP(C3333,'Irvine_MPN_16-17'!B:B,1,FALSE)</f>
        <v>#N/A</v>
      </c>
    </row>
    <row r="3334" spans="1:21" x14ac:dyDescent="0.25">
      <c r="A3334" t="s">
        <v>8859</v>
      </c>
      <c r="B3334" t="s">
        <v>8860</v>
      </c>
      <c r="C3334" t="s">
        <v>8861</v>
      </c>
      <c r="D3334" t="str">
        <f t="shared" si="52"/>
        <v>PactechAMPH-8787-050</v>
      </c>
      <c r="E3334" t="s">
        <v>1837</v>
      </c>
      <c r="G3334" t="s">
        <v>8862</v>
      </c>
      <c r="H3334" t="s">
        <v>22</v>
      </c>
      <c r="J3334" t="s">
        <v>23</v>
      </c>
      <c r="K3334" t="s">
        <v>23</v>
      </c>
      <c r="L3334" t="s">
        <v>24</v>
      </c>
      <c r="M3334" t="s">
        <v>23</v>
      </c>
      <c r="P3334" t="s">
        <v>27</v>
      </c>
      <c r="R3334" t="s">
        <v>1837</v>
      </c>
      <c r="U3334" t="e">
        <f>VLOOKUP(C3334,'Irvine_MPN_16-17'!B:B,1,FALSE)</f>
        <v>#N/A</v>
      </c>
    </row>
    <row r="3335" spans="1:21" x14ac:dyDescent="0.25">
      <c r="A3335" t="s">
        <v>8859</v>
      </c>
      <c r="B3335" t="s">
        <v>8860</v>
      </c>
      <c r="C3335" t="s">
        <v>8863</v>
      </c>
      <c r="D3335" t="str">
        <f t="shared" si="52"/>
        <v>PactechCVN-8787-LP-365</v>
      </c>
      <c r="E3335" t="s">
        <v>1837</v>
      </c>
      <c r="G3335" t="s">
        <v>8862</v>
      </c>
      <c r="H3335" t="s">
        <v>22</v>
      </c>
      <c r="J3335" t="s">
        <v>23</v>
      </c>
      <c r="K3335" t="s">
        <v>23</v>
      </c>
      <c r="L3335" t="s">
        <v>24</v>
      </c>
      <c r="M3335" t="s">
        <v>23</v>
      </c>
      <c r="P3335" t="s">
        <v>27</v>
      </c>
      <c r="R3335" t="s">
        <v>1837</v>
      </c>
      <c r="U3335" t="e">
        <f>VLOOKUP(C3335,'Irvine_MPN_16-17'!B:B,1,FALSE)</f>
        <v>#N/A</v>
      </c>
    </row>
    <row r="3336" spans="1:21" x14ac:dyDescent="0.25">
      <c r="A3336" t="s">
        <v>8859</v>
      </c>
      <c r="B3336" t="s">
        <v>8860</v>
      </c>
      <c r="C3336" t="s">
        <v>8864</v>
      </c>
      <c r="D3336" t="str">
        <f t="shared" si="52"/>
        <v>PactechCVN-SP87X2</v>
      </c>
      <c r="E3336" t="s">
        <v>1837</v>
      </c>
      <c r="G3336" t="s">
        <v>8862</v>
      </c>
      <c r="H3336" t="s">
        <v>22</v>
      </c>
      <c r="J3336" t="s">
        <v>23</v>
      </c>
      <c r="K3336" t="s">
        <v>23</v>
      </c>
      <c r="L3336" t="s">
        <v>24</v>
      </c>
      <c r="M3336" t="s">
        <v>23</v>
      </c>
      <c r="P3336" t="s">
        <v>27</v>
      </c>
      <c r="R3336" t="s">
        <v>1837</v>
      </c>
      <c r="U3336" t="e">
        <f>VLOOKUP(C3336,'Irvine_MPN_16-17'!B:B,1,FALSE)</f>
        <v>#N/A</v>
      </c>
    </row>
    <row r="3337" spans="1:21" x14ac:dyDescent="0.25">
      <c r="A3337" t="s">
        <v>6754</v>
      </c>
      <c r="B3337" t="s">
        <v>8865</v>
      </c>
      <c r="C3337" t="s">
        <v>6755</v>
      </c>
      <c r="D3337" t="str">
        <f t="shared" si="52"/>
        <v>Radian/Intricast Co., Inc.CAV064</v>
      </c>
      <c r="E3337" t="s">
        <v>1837</v>
      </c>
      <c r="G3337" t="s">
        <v>8866</v>
      </c>
      <c r="H3337" t="s">
        <v>22</v>
      </c>
      <c r="J3337" t="s">
        <v>23</v>
      </c>
      <c r="K3337" t="s">
        <v>23</v>
      </c>
      <c r="L3337" t="s">
        <v>24</v>
      </c>
      <c r="M3337" t="s">
        <v>23</v>
      </c>
      <c r="P3337" t="s">
        <v>27</v>
      </c>
      <c r="R3337" t="s">
        <v>1837</v>
      </c>
      <c r="U3337" t="e">
        <f>VLOOKUP(C3337,'Irvine_MPN_16-17'!B:B,1,FALSE)</f>
        <v>#N/A</v>
      </c>
    </row>
    <row r="3338" spans="1:21" x14ac:dyDescent="0.25">
      <c r="A3338" t="s">
        <v>6754</v>
      </c>
      <c r="B3338" t="s">
        <v>8865</v>
      </c>
      <c r="C3338" t="s">
        <v>6758</v>
      </c>
      <c r="D3338" t="str">
        <f t="shared" si="52"/>
        <v>Radian/Intricast Co., Inc.CAV066</v>
      </c>
      <c r="E3338" t="s">
        <v>1837</v>
      </c>
      <c r="G3338" t="s">
        <v>8866</v>
      </c>
      <c r="H3338" t="s">
        <v>22</v>
      </c>
      <c r="J3338" t="s">
        <v>23</v>
      </c>
      <c r="K3338" t="s">
        <v>23</v>
      </c>
      <c r="L3338" t="s">
        <v>24</v>
      </c>
      <c r="M3338" t="s">
        <v>23</v>
      </c>
      <c r="P3338" t="s">
        <v>27</v>
      </c>
      <c r="R3338" t="s">
        <v>1837</v>
      </c>
      <c r="U3338" t="e">
        <f>VLOOKUP(C3338,'Irvine_MPN_16-17'!B:B,1,FALSE)</f>
        <v>#N/A</v>
      </c>
    </row>
    <row r="3339" spans="1:21" x14ac:dyDescent="0.25">
      <c r="A3339" t="s">
        <v>6754</v>
      </c>
      <c r="B3339" t="s">
        <v>8865</v>
      </c>
      <c r="C3339" t="s">
        <v>6761</v>
      </c>
      <c r="D3339" t="str">
        <f t="shared" si="52"/>
        <v>Radian/Intricast Co., Inc.CAV068</v>
      </c>
      <c r="E3339" t="s">
        <v>1837</v>
      </c>
      <c r="G3339" t="s">
        <v>8866</v>
      </c>
      <c r="H3339" t="s">
        <v>22</v>
      </c>
      <c r="J3339" t="s">
        <v>23</v>
      </c>
      <c r="K3339" t="s">
        <v>23</v>
      </c>
      <c r="L3339" t="s">
        <v>24</v>
      </c>
      <c r="M3339" t="s">
        <v>23</v>
      </c>
      <c r="P3339" t="s">
        <v>27</v>
      </c>
      <c r="R3339" t="s">
        <v>1837</v>
      </c>
      <c r="U3339" t="e">
        <f>VLOOKUP(C3339,'Irvine_MPN_16-17'!B:B,1,FALSE)</f>
        <v>#N/A</v>
      </c>
    </row>
    <row r="3340" spans="1:21" x14ac:dyDescent="0.25">
      <c r="A3340" t="s">
        <v>8843</v>
      </c>
      <c r="B3340" t="s">
        <v>6931</v>
      </c>
      <c r="C3340" t="s">
        <v>8843</v>
      </c>
      <c r="D3340" t="str">
        <f t="shared" si="52"/>
        <v>SAMSUNGCM_Project_Only</v>
      </c>
      <c r="E3340" t="s">
        <v>1837</v>
      </c>
      <c r="H3340" t="s">
        <v>22</v>
      </c>
      <c r="J3340" t="s">
        <v>23</v>
      </c>
      <c r="K3340" t="s">
        <v>23</v>
      </c>
      <c r="L3340" t="s">
        <v>24</v>
      </c>
      <c r="M3340" t="s">
        <v>23</v>
      </c>
      <c r="P3340" t="s">
        <v>27</v>
      </c>
      <c r="R3340" t="s">
        <v>1837</v>
      </c>
      <c r="U3340" t="e">
        <f>VLOOKUP(C3340,'Irvine_MPN_16-17'!B:B,1,FALSE)</f>
        <v>#N/A</v>
      </c>
    </row>
    <row r="3341" spans="1:21" x14ac:dyDescent="0.25">
      <c r="A3341" t="s">
        <v>8867</v>
      </c>
      <c r="B3341" t="s">
        <v>8868</v>
      </c>
      <c r="C3341" t="s">
        <v>8869</v>
      </c>
      <c r="D3341" t="str">
        <f t="shared" si="52"/>
        <v>SK Hynix America Inc.M3M0-4GSSOCPC,</v>
      </c>
      <c r="E3341" t="s">
        <v>1837</v>
      </c>
      <c r="G3341" t="s">
        <v>8870</v>
      </c>
      <c r="H3341" t="s">
        <v>22</v>
      </c>
      <c r="J3341" t="s">
        <v>23</v>
      </c>
      <c r="K3341" t="s">
        <v>23</v>
      </c>
      <c r="L3341" t="s">
        <v>24</v>
      </c>
      <c r="M3341" t="s">
        <v>23</v>
      </c>
      <c r="P3341" t="s">
        <v>27</v>
      </c>
      <c r="R3341" t="s">
        <v>1837</v>
      </c>
      <c r="U3341" t="e">
        <f>VLOOKUP(C3341,'Irvine_MPN_16-17'!B:B,1,FALSE)</f>
        <v>#N/A</v>
      </c>
    </row>
    <row r="3342" spans="1:21" x14ac:dyDescent="0.25">
      <c r="A3342" t="s">
        <v>7186</v>
      </c>
      <c r="B3342" t="s">
        <v>8871</v>
      </c>
      <c r="C3342" t="s">
        <v>7188</v>
      </c>
      <c r="D3342" t="str">
        <f t="shared" si="52"/>
        <v>Sparkle Power Inc.ATX-300PA</v>
      </c>
      <c r="E3342" t="s">
        <v>1837</v>
      </c>
      <c r="G3342" t="s">
        <v>7189</v>
      </c>
      <c r="H3342" t="s">
        <v>22</v>
      </c>
      <c r="J3342" t="s">
        <v>23</v>
      </c>
      <c r="K3342" t="s">
        <v>23</v>
      </c>
      <c r="L3342" t="s">
        <v>24</v>
      </c>
      <c r="M3342" t="s">
        <v>23</v>
      </c>
      <c r="P3342" t="s">
        <v>27</v>
      </c>
      <c r="R3342" t="s">
        <v>1837</v>
      </c>
      <c r="U3342" t="e">
        <f>VLOOKUP(C3342,'Irvine_MPN_16-17'!B:B,1,FALSE)</f>
        <v>#N/A</v>
      </c>
    </row>
    <row r="3343" spans="1:21" x14ac:dyDescent="0.25">
      <c r="A3343" t="s">
        <v>8872</v>
      </c>
      <c r="B3343" t="s">
        <v>8873</v>
      </c>
      <c r="C3343" t="s">
        <v>8874</v>
      </c>
      <c r="D3343" t="str">
        <f t="shared" si="52"/>
        <v>TMC - The Mate CompanyC5547-1M</v>
      </c>
      <c r="E3343" t="s">
        <v>1837</v>
      </c>
      <c r="G3343" t="s">
        <v>8875</v>
      </c>
      <c r="H3343" t="s">
        <v>22</v>
      </c>
      <c r="J3343" t="s">
        <v>23</v>
      </c>
      <c r="K3343" t="s">
        <v>23</v>
      </c>
      <c r="L3343" t="s">
        <v>24</v>
      </c>
      <c r="M3343" t="s">
        <v>23</v>
      </c>
      <c r="P3343" t="s">
        <v>27</v>
      </c>
      <c r="R3343" t="s">
        <v>1837</v>
      </c>
      <c r="U3343" t="e">
        <f>VLOOKUP(C3343,'Irvine_MPN_16-17'!B:B,1,FALSE)</f>
        <v>#N/A</v>
      </c>
    </row>
    <row r="3344" spans="1:21" x14ac:dyDescent="0.25">
      <c r="A3344" t="s">
        <v>8876</v>
      </c>
      <c r="B3344" t="s">
        <v>8877</v>
      </c>
      <c r="C3344" t="s">
        <v>8878</v>
      </c>
      <c r="D3344" t="str">
        <f t="shared" si="52"/>
        <v>Transcend Information, Inc.TS512MLK72V8N</v>
      </c>
      <c r="E3344" t="s">
        <v>1837</v>
      </c>
      <c r="G3344" t="s">
        <v>8876</v>
      </c>
      <c r="H3344" t="s">
        <v>22</v>
      </c>
      <c r="J3344" t="s">
        <v>23</v>
      </c>
      <c r="K3344" t="s">
        <v>23</v>
      </c>
      <c r="L3344" t="s">
        <v>24</v>
      </c>
      <c r="M3344" t="s">
        <v>23</v>
      </c>
      <c r="P3344" t="s">
        <v>27</v>
      </c>
      <c r="R3344" t="s">
        <v>1837</v>
      </c>
      <c r="U3344" t="e">
        <f>VLOOKUP(C3344,'Irvine_MPN_16-17'!B:B,1,FALSE)</f>
        <v>#N/A</v>
      </c>
    </row>
    <row r="3345" spans="1:21" x14ac:dyDescent="0.25">
      <c r="A3345" t="s">
        <v>8843</v>
      </c>
      <c r="B3345" t="s">
        <v>8879</v>
      </c>
      <c r="C3345" t="s">
        <v>8843</v>
      </c>
      <c r="D3345" t="str">
        <f t="shared" si="52"/>
        <v>TSMCCM_Project_Only</v>
      </c>
      <c r="E3345" t="s">
        <v>1837</v>
      </c>
      <c r="H3345" t="s">
        <v>22</v>
      </c>
      <c r="J3345" t="s">
        <v>23</v>
      </c>
      <c r="K3345" t="s">
        <v>23</v>
      </c>
      <c r="L3345" t="s">
        <v>24</v>
      </c>
      <c r="M3345" t="s">
        <v>23</v>
      </c>
      <c r="P3345" t="s">
        <v>27</v>
      </c>
      <c r="R3345" t="s">
        <v>1837</v>
      </c>
      <c r="U3345" t="e">
        <f>VLOOKUP(C3345,'Irvine_MPN_16-17'!B:B,1,FALSE)</f>
        <v>#N/A</v>
      </c>
    </row>
    <row r="3346" spans="1:21" x14ac:dyDescent="0.25">
      <c r="A3346" t="s">
        <v>7162</v>
      </c>
      <c r="B3346" t="s">
        <v>8880</v>
      </c>
      <c r="C3346" t="s">
        <v>7163</v>
      </c>
      <c r="D3346" t="str">
        <f t="shared" si="52"/>
        <v>Virtium Technology, Inc.SG572568CG8YWIR1</v>
      </c>
      <c r="E3346" t="s">
        <v>1837</v>
      </c>
      <c r="G3346" t="s">
        <v>8881</v>
      </c>
      <c r="H3346" t="s">
        <v>22</v>
      </c>
      <c r="J3346" t="s">
        <v>23</v>
      </c>
      <c r="K3346" t="s">
        <v>23</v>
      </c>
      <c r="L3346" t="s">
        <v>24</v>
      </c>
      <c r="M3346" t="s">
        <v>23</v>
      </c>
      <c r="P3346" t="s">
        <v>27</v>
      </c>
      <c r="R3346" t="s">
        <v>1837</v>
      </c>
      <c r="U3346" t="e">
        <f>VLOOKUP(C3346,'Irvine_MPN_16-17'!B:B,1,FALSE)</f>
        <v>#N/A</v>
      </c>
    </row>
    <row r="3347" spans="1:21" x14ac:dyDescent="0.25">
      <c r="A3347" t="s">
        <v>8843</v>
      </c>
      <c r="B3347" t="s">
        <v>8882</v>
      </c>
      <c r="C3347" t="s">
        <v>8843</v>
      </c>
      <c r="D3347" t="str">
        <f t="shared" si="52"/>
        <v>Whizz SystemsCM_Project_Only</v>
      </c>
      <c r="E3347" t="s">
        <v>1837</v>
      </c>
      <c r="H3347" t="s">
        <v>22</v>
      </c>
      <c r="J3347" t="s">
        <v>23</v>
      </c>
      <c r="K3347" t="s">
        <v>23</v>
      </c>
      <c r="L3347" t="s">
        <v>24</v>
      </c>
      <c r="M3347" t="s">
        <v>23</v>
      </c>
      <c r="P3347" t="s">
        <v>27</v>
      </c>
      <c r="R3347" t="s">
        <v>1837</v>
      </c>
      <c r="U3347" t="e">
        <f>VLOOKUP(C3347,'Irvine_MPN_16-17'!B:B,1,FALSE)</f>
        <v>#N/A</v>
      </c>
    </row>
    <row r="3348" spans="1:21" x14ac:dyDescent="0.25">
      <c r="A3348" t="s">
        <v>8574</v>
      </c>
      <c r="B3348" t="s">
        <v>8883</v>
      </c>
      <c r="C3348" t="s">
        <v>8575</v>
      </c>
      <c r="D3348" t="str">
        <f t="shared" si="52"/>
        <v>Wintec Industries Inc.WD2NE01GX809V-800I-PFI.01</v>
      </c>
      <c r="E3348" t="s">
        <v>1837</v>
      </c>
      <c r="G3348" t="s">
        <v>8576</v>
      </c>
      <c r="H3348" t="s">
        <v>22</v>
      </c>
      <c r="J3348" t="s">
        <v>23</v>
      </c>
      <c r="K3348" t="s">
        <v>23</v>
      </c>
      <c r="L3348" t="s">
        <v>24</v>
      </c>
      <c r="M3348" t="s">
        <v>23</v>
      </c>
      <c r="P3348" t="s">
        <v>27</v>
      </c>
      <c r="R3348" t="s">
        <v>1837</v>
      </c>
      <c r="U3348" t="e">
        <f>VLOOKUP(C3348,'Irvine_MPN_16-17'!B:B,1,FALSE)</f>
        <v>#N/A</v>
      </c>
    </row>
    <row r="3349" spans="1:21" x14ac:dyDescent="0.25">
      <c r="A3349" t="s">
        <v>8574</v>
      </c>
      <c r="B3349" t="s">
        <v>8883</v>
      </c>
      <c r="C3349" t="s">
        <v>8884</v>
      </c>
      <c r="D3349" t="str">
        <f t="shared" si="52"/>
        <v>Wintec Industries Inc.WD2NE01GX809V-800I-PGI</v>
      </c>
      <c r="E3349" t="s">
        <v>1837</v>
      </c>
      <c r="G3349" t="s">
        <v>8576</v>
      </c>
      <c r="H3349" t="s">
        <v>22</v>
      </c>
      <c r="J3349" t="s">
        <v>23</v>
      </c>
      <c r="K3349" t="s">
        <v>23</v>
      </c>
      <c r="L3349" t="s">
        <v>24</v>
      </c>
      <c r="M3349" t="s">
        <v>23</v>
      </c>
      <c r="P3349" t="s">
        <v>27</v>
      </c>
      <c r="R3349" t="s">
        <v>1837</v>
      </c>
      <c r="U3349" t="e">
        <f>VLOOKUP(C3349,'Irvine_MPN_16-17'!B:B,1,FALSE)</f>
        <v>#N/A</v>
      </c>
    </row>
    <row r="3350" spans="1:21" x14ac:dyDescent="0.25">
      <c r="A3350" t="s">
        <v>8574</v>
      </c>
      <c r="B3350" t="s">
        <v>8883</v>
      </c>
      <c r="C3350" t="s">
        <v>8577</v>
      </c>
      <c r="D3350" t="str">
        <f t="shared" si="52"/>
        <v>Wintec Industries Inc.WD2NE01GX809V-800I-PQ</v>
      </c>
      <c r="E3350" t="s">
        <v>1837</v>
      </c>
      <c r="G3350" t="s">
        <v>8576</v>
      </c>
      <c r="H3350" t="s">
        <v>22</v>
      </c>
      <c r="J3350" t="s">
        <v>23</v>
      </c>
      <c r="K3350" t="s">
        <v>23</v>
      </c>
      <c r="L3350" t="s">
        <v>24</v>
      </c>
      <c r="M3350" t="s">
        <v>23</v>
      </c>
      <c r="P3350" t="s">
        <v>27</v>
      </c>
      <c r="R3350" t="s">
        <v>1837</v>
      </c>
      <c r="U3350" t="e">
        <f>VLOOKUP(C3350,'Irvine_MPN_16-17'!B:B,1,FALSE)</f>
        <v>#N/A</v>
      </c>
    </row>
    <row r="3351" spans="1:21" x14ac:dyDescent="0.25">
      <c r="A3351" t="s">
        <v>8885</v>
      </c>
      <c r="B3351" t="s">
        <v>8886</v>
      </c>
      <c r="C3351" t="s">
        <v>8887</v>
      </c>
      <c r="D3351" t="str">
        <f t="shared" si="52"/>
        <v>Adorama Camera, Inc.(part Manufacturer is Samsung)MB-SP16D-AM</v>
      </c>
      <c r="E3351" t="s">
        <v>1837</v>
      </c>
      <c r="G3351" t="s">
        <v>8888</v>
      </c>
      <c r="H3351" t="s">
        <v>22</v>
      </c>
      <c r="J3351" t="s">
        <v>23</v>
      </c>
      <c r="K3351" t="s">
        <v>23</v>
      </c>
      <c r="L3351" t="s">
        <v>24</v>
      </c>
      <c r="M3351" t="s">
        <v>23</v>
      </c>
      <c r="P3351" t="s">
        <v>27</v>
      </c>
      <c r="R3351" t="s">
        <v>1837</v>
      </c>
      <c r="U3351" t="e">
        <f>VLOOKUP(C3351,'Irvine_MPN_16-17'!B:B,1,FALSE)</f>
        <v>#N/A</v>
      </c>
    </row>
    <row r="3352" spans="1:21" x14ac:dyDescent="0.25">
      <c r="A3352" t="s">
        <v>8885</v>
      </c>
      <c r="B3352" t="s">
        <v>8886</v>
      </c>
      <c r="C3352" t="s">
        <v>8889</v>
      </c>
      <c r="D3352" t="str">
        <f t="shared" si="52"/>
        <v>Adorama Camera, Inc.(part Manufacturer is Samsung)MB-SP16D/AM</v>
      </c>
      <c r="E3352" t="s">
        <v>1837</v>
      </c>
      <c r="G3352" t="s">
        <v>8888</v>
      </c>
      <c r="H3352" t="s">
        <v>22</v>
      </c>
      <c r="J3352" t="s">
        <v>23</v>
      </c>
      <c r="K3352" t="s">
        <v>23</v>
      </c>
      <c r="L3352" t="s">
        <v>24</v>
      </c>
      <c r="M3352" t="s">
        <v>23</v>
      </c>
      <c r="P3352" t="s">
        <v>27</v>
      </c>
      <c r="R3352" t="s">
        <v>1837</v>
      </c>
      <c r="U3352" t="e">
        <f>VLOOKUP(C3352,'Irvine_MPN_16-17'!B:B,1,FALSE)</f>
        <v>#N/A</v>
      </c>
    </row>
    <row r="3353" spans="1:21" x14ac:dyDescent="0.25">
      <c r="A3353" t="s">
        <v>2054</v>
      </c>
      <c r="B3353" t="s">
        <v>8842</v>
      </c>
      <c r="C3353" t="s">
        <v>2055</v>
      </c>
      <c r="D3353" t="str">
        <f t="shared" si="52"/>
        <v>Amphenol TCS, A Division of Amphenol Inc.10907-061</v>
      </c>
      <c r="E3353" t="s">
        <v>1837</v>
      </c>
      <c r="G3353" t="s">
        <v>8890</v>
      </c>
      <c r="H3353" t="s">
        <v>22</v>
      </c>
      <c r="J3353" t="s">
        <v>23</v>
      </c>
      <c r="K3353" t="s">
        <v>23</v>
      </c>
      <c r="L3353" t="s">
        <v>24</v>
      </c>
      <c r="M3353" t="s">
        <v>23</v>
      </c>
      <c r="P3353" t="s">
        <v>27</v>
      </c>
      <c r="R3353" t="s">
        <v>1837</v>
      </c>
      <c r="U3353" t="e">
        <f>VLOOKUP(C3353,'Irvine_MPN_16-17'!B:B,1,FALSE)</f>
        <v>#N/A</v>
      </c>
    </row>
    <row r="3354" spans="1:21" x14ac:dyDescent="0.25">
      <c r="A3354" t="s">
        <v>2054</v>
      </c>
      <c r="B3354" t="s">
        <v>8842</v>
      </c>
      <c r="C3354" t="s">
        <v>2058</v>
      </c>
      <c r="D3354" t="str">
        <f t="shared" si="52"/>
        <v>Amphenol TCS, A Division of Amphenol Inc.10911-001</v>
      </c>
      <c r="E3354" t="s">
        <v>1837</v>
      </c>
      <c r="G3354" t="s">
        <v>8890</v>
      </c>
      <c r="H3354" t="s">
        <v>22</v>
      </c>
      <c r="J3354" t="s">
        <v>23</v>
      </c>
      <c r="K3354" t="s">
        <v>23</v>
      </c>
      <c r="L3354" t="s">
        <v>24</v>
      </c>
      <c r="M3354" t="s">
        <v>23</v>
      </c>
      <c r="P3354" t="s">
        <v>27</v>
      </c>
      <c r="R3354" t="s">
        <v>1837</v>
      </c>
      <c r="U3354" t="e">
        <f>VLOOKUP(C3354,'Irvine_MPN_16-17'!B:B,1,FALSE)</f>
        <v>#N/A</v>
      </c>
    </row>
    <row r="3355" spans="1:21" x14ac:dyDescent="0.25">
      <c r="A3355" t="s">
        <v>2057</v>
      </c>
      <c r="B3355" t="s">
        <v>8842</v>
      </c>
      <c r="C3355" t="s">
        <v>2058</v>
      </c>
      <c r="D3355" t="str">
        <f t="shared" si="52"/>
        <v>Amphenol TCS, A Division of Amphenol Inc.10911-001</v>
      </c>
      <c r="E3355" t="s">
        <v>1837</v>
      </c>
      <c r="G3355" t="s">
        <v>8891</v>
      </c>
      <c r="H3355" t="s">
        <v>22</v>
      </c>
      <c r="J3355" t="s">
        <v>23</v>
      </c>
      <c r="K3355" t="s">
        <v>23</v>
      </c>
      <c r="L3355" t="s">
        <v>24</v>
      </c>
      <c r="M3355" t="s">
        <v>23</v>
      </c>
      <c r="P3355" t="s">
        <v>27</v>
      </c>
      <c r="R3355" t="s">
        <v>1837</v>
      </c>
      <c r="U3355" t="e">
        <f>VLOOKUP(C3355,'Irvine_MPN_16-17'!B:B,1,FALSE)</f>
        <v>#N/A</v>
      </c>
    </row>
    <row r="3356" spans="1:21" x14ac:dyDescent="0.25">
      <c r="A3356" t="s">
        <v>2042</v>
      </c>
      <c r="B3356" t="s">
        <v>8842</v>
      </c>
      <c r="C3356" t="s">
        <v>2043</v>
      </c>
      <c r="D3356" t="str">
        <f t="shared" si="52"/>
        <v>Amphenol TCS, A Division of Amphenol Inc.951-4J0C-30H</v>
      </c>
      <c r="E3356" t="s">
        <v>1837</v>
      </c>
      <c r="G3356" t="s">
        <v>2044</v>
      </c>
      <c r="H3356" t="s">
        <v>22</v>
      </c>
      <c r="J3356" t="s">
        <v>23</v>
      </c>
      <c r="K3356" t="s">
        <v>23</v>
      </c>
      <c r="L3356" t="s">
        <v>24</v>
      </c>
      <c r="M3356" t="s">
        <v>23</v>
      </c>
      <c r="P3356" t="s">
        <v>27</v>
      </c>
      <c r="R3356" t="s">
        <v>1837</v>
      </c>
      <c r="U3356" t="e">
        <f>VLOOKUP(C3356,'Irvine_MPN_16-17'!B:B,1,FALSE)</f>
        <v>#N/A</v>
      </c>
    </row>
    <row r="3357" spans="1:21" x14ac:dyDescent="0.25">
      <c r="A3357" t="s">
        <v>2067</v>
      </c>
      <c r="B3357" t="s">
        <v>8842</v>
      </c>
      <c r="C3357" t="s">
        <v>8892</v>
      </c>
      <c r="D3357" t="str">
        <f t="shared" si="52"/>
        <v>Amphenol TCS, A Division of Amphenol Inc.JX40450045</v>
      </c>
      <c r="E3357" t="s">
        <v>1837</v>
      </c>
      <c r="G3357" t="s">
        <v>2067</v>
      </c>
      <c r="H3357" t="s">
        <v>22</v>
      </c>
      <c r="J3357" t="s">
        <v>23</v>
      </c>
      <c r="K3357" t="s">
        <v>23</v>
      </c>
      <c r="L3357" t="s">
        <v>24</v>
      </c>
      <c r="M3357" t="s">
        <v>23</v>
      </c>
      <c r="P3357" t="s">
        <v>27</v>
      </c>
      <c r="R3357" t="s">
        <v>1837</v>
      </c>
      <c r="U3357" t="e">
        <f>VLOOKUP(C3357,'Irvine_MPN_16-17'!B:B,1,FALSE)</f>
        <v>#N/A</v>
      </c>
    </row>
    <row r="3358" spans="1:21" x14ac:dyDescent="0.25">
      <c r="A3358" t="s">
        <v>2070</v>
      </c>
      <c r="B3358" t="s">
        <v>8842</v>
      </c>
      <c r="C3358" t="s">
        <v>8893</v>
      </c>
      <c r="D3358" t="str">
        <f t="shared" si="52"/>
        <v>Amphenol TCS, A Division of Amphenol Inc.JX40450046</v>
      </c>
      <c r="E3358" t="s">
        <v>1837</v>
      </c>
      <c r="G3358" t="s">
        <v>2072</v>
      </c>
      <c r="H3358" t="s">
        <v>22</v>
      </c>
      <c r="J3358" t="s">
        <v>23</v>
      </c>
      <c r="K3358" t="s">
        <v>23</v>
      </c>
      <c r="L3358" t="s">
        <v>24</v>
      </c>
      <c r="M3358" t="s">
        <v>23</v>
      </c>
      <c r="P3358" t="s">
        <v>27</v>
      </c>
      <c r="R3358" t="s">
        <v>1837</v>
      </c>
      <c r="U3358" t="e">
        <f>VLOOKUP(C3358,'Irvine_MPN_16-17'!B:B,1,FALSE)</f>
        <v>#N/A</v>
      </c>
    </row>
    <row r="3359" spans="1:21" x14ac:dyDescent="0.25">
      <c r="A3359" t="s">
        <v>2042</v>
      </c>
      <c r="B3359" t="s">
        <v>8841</v>
      </c>
      <c r="C3359" t="s">
        <v>2043</v>
      </c>
      <c r="D3359" t="str">
        <f t="shared" si="52"/>
        <v>Amphenol (Changzhou) Advanced Connector Co., Ltd.951-4J0C-30H</v>
      </c>
      <c r="E3359" t="s">
        <v>1837</v>
      </c>
      <c r="G3359" t="s">
        <v>2044</v>
      </c>
      <c r="H3359" t="s">
        <v>22</v>
      </c>
      <c r="J3359" t="s">
        <v>23</v>
      </c>
      <c r="K3359" t="s">
        <v>23</v>
      </c>
      <c r="L3359" t="s">
        <v>24</v>
      </c>
      <c r="M3359" t="s">
        <v>23</v>
      </c>
      <c r="P3359" t="s">
        <v>27</v>
      </c>
      <c r="R3359" t="s">
        <v>1837</v>
      </c>
      <c r="U3359" t="e">
        <f>VLOOKUP(C3359,'Irvine_MPN_16-17'!B:B,1,FALSE)</f>
        <v>#N/A</v>
      </c>
    </row>
    <row r="3360" spans="1:21" x14ac:dyDescent="0.25">
      <c r="A3360" t="s">
        <v>8894</v>
      </c>
      <c r="B3360" t="s">
        <v>8895</v>
      </c>
      <c r="C3360" t="s">
        <v>8896</v>
      </c>
      <c r="D3360" t="str">
        <f t="shared" si="52"/>
        <v>CDW Direct, LLCSATPCIEX8ADP</v>
      </c>
      <c r="E3360" t="s">
        <v>1837</v>
      </c>
      <c r="G3360" t="s">
        <v>8897</v>
      </c>
      <c r="H3360" t="s">
        <v>22</v>
      </c>
      <c r="J3360" t="s">
        <v>23</v>
      </c>
      <c r="K3360" t="s">
        <v>23</v>
      </c>
      <c r="L3360" t="s">
        <v>24</v>
      </c>
      <c r="M3360" t="s">
        <v>23</v>
      </c>
      <c r="P3360" t="s">
        <v>27</v>
      </c>
      <c r="R3360" t="s">
        <v>1837</v>
      </c>
      <c r="U3360" t="e">
        <f>VLOOKUP(C3360,'Irvine_MPN_16-17'!B:B,1,FALSE)</f>
        <v>#N/A</v>
      </c>
    </row>
    <row r="3361" spans="1:21" x14ac:dyDescent="0.25">
      <c r="A3361" t="s">
        <v>8885</v>
      </c>
      <c r="B3361" t="s">
        <v>8898</v>
      </c>
      <c r="C3361" t="s">
        <v>8889</v>
      </c>
      <c r="D3361" t="str">
        <f t="shared" si="52"/>
        <v>CDW Direct, LLC (part Manufacturer is Samsung)MB-SP16D/AM</v>
      </c>
      <c r="E3361" t="s">
        <v>1837</v>
      </c>
      <c r="G3361" t="s">
        <v>8888</v>
      </c>
      <c r="H3361" t="s">
        <v>22</v>
      </c>
      <c r="J3361" t="s">
        <v>23</v>
      </c>
      <c r="K3361" t="s">
        <v>23</v>
      </c>
      <c r="L3361" t="s">
        <v>24</v>
      </c>
      <c r="M3361" t="s">
        <v>23</v>
      </c>
      <c r="P3361" t="s">
        <v>27</v>
      </c>
      <c r="R3361" t="s">
        <v>1837</v>
      </c>
      <c r="U3361" t="e">
        <f>VLOOKUP(C3361,'Irvine_MPN_16-17'!B:B,1,FALSE)</f>
        <v>#N/A</v>
      </c>
    </row>
    <row r="3362" spans="1:21" x14ac:dyDescent="0.25">
      <c r="A3362" t="s">
        <v>8899</v>
      </c>
      <c r="B3362" t="s">
        <v>3204</v>
      </c>
      <c r="C3362" t="s">
        <v>8900</v>
      </c>
      <c r="D3362" t="str">
        <f t="shared" si="52"/>
        <v>Central ComputersCAB-GCST218R</v>
      </c>
      <c r="E3362" t="s">
        <v>1837</v>
      </c>
      <c r="G3362" t="s">
        <v>8901</v>
      </c>
      <c r="H3362" t="s">
        <v>22</v>
      </c>
      <c r="J3362" t="s">
        <v>23</v>
      </c>
      <c r="K3362" t="s">
        <v>23</v>
      </c>
      <c r="L3362" t="s">
        <v>24</v>
      </c>
      <c r="M3362" t="s">
        <v>23</v>
      </c>
      <c r="P3362" t="s">
        <v>27</v>
      </c>
      <c r="R3362" t="s">
        <v>1837</v>
      </c>
      <c r="U3362" t="e">
        <f>VLOOKUP(C3362,'Irvine_MPN_16-17'!B:B,1,FALSE)</f>
        <v>#N/A</v>
      </c>
    </row>
    <row r="3363" spans="1:21" x14ac:dyDescent="0.25">
      <c r="A3363" t="s">
        <v>8902</v>
      </c>
      <c r="B3363" t="s">
        <v>8903</v>
      </c>
      <c r="C3363" t="s">
        <v>8904</v>
      </c>
      <c r="D3363" t="str">
        <f t="shared" si="52"/>
        <v>Flextronics Telecom Systems LTDCVNH-FP00000A15-D</v>
      </c>
      <c r="E3363" t="s">
        <v>1837</v>
      </c>
      <c r="G3363" t="s">
        <v>8902</v>
      </c>
      <c r="H3363" t="s">
        <v>22</v>
      </c>
      <c r="J3363" t="s">
        <v>23</v>
      </c>
      <c r="K3363" t="s">
        <v>23</v>
      </c>
      <c r="L3363" t="s">
        <v>24</v>
      </c>
      <c r="M3363" t="s">
        <v>23</v>
      </c>
      <c r="P3363" t="s">
        <v>27</v>
      </c>
      <c r="R3363" t="s">
        <v>1837</v>
      </c>
      <c r="U3363" t="e">
        <f>VLOOKUP(C3363,'Irvine_MPN_16-17'!B:B,1,FALSE)</f>
        <v>#N/A</v>
      </c>
    </row>
    <row r="3364" spans="1:21" x14ac:dyDescent="0.25">
      <c r="A3364" t="s">
        <v>8885</v>
      </c>
      <c r="B3364" t="s">
        <v>8905</v>
      </c>
      <c r="C3364" t="s">
        <v>8889</v>
      </c>
      <c r="D3364" t="str">
        <f t="shared" si="52"/>
        <v>Fry's Electronics (part Manufacturer is Samsung)MB-SP16D/AM</v>
      </c>
      <c r="E3364" t="s">
        <v>1837</v>
      </c>
      <c r="G3364" t="s">
        <v>8888</v>
      </c>
      <c r="H3364" t="s">
        <v>22</v>
      </c>
      <c r="J3364" t="s">
        <v>23</v>
      </c>
      <c r="K3364" t="s">
        <v>23</v>
      </c>
      <c r="L3364" t="s">
        <v>24</v>
      </c>
      <c r="M3364" t="s">
        <v>23</v>
      </c>
      <c r="P3364" t="s">
        <v>27</v>
      </c>
      <c r="R3364" t="s">
        <v>1837</v>
      </c>
      <c r="U3364" t="e">
        <f>VLOOKUP(C3364,'Irvine_MPN_16-17'!B:B,1,FALSE)</f>
        <v>#N/A</v>
      </c>
    </row>
    <row r="3365" spans="1:21" x14ac:dyDescent="0.25">
      <c r="A3365" t="s">
        <v>8885</v>
      </c>
      <c r="B3365" t="s">
        <v>8905</v>
      </c>
      <c r="C3365" t="s">
        <v>8906</v>
      </c>
      <c r="D3365" t="str">
        <f t="shared" si="52"/>
        <v>Fry's Electronics (part Manufacturer is Samsung)MB-SP16D/AM;</v>
      </c>
      <c r="E3365" t="s">
        <v>1837</v>
      </c>
      <c r="G3365" t="s">
        <v>8888</v>
      </c>
      <c r="H3365" t="s">
        <v>22</v>
      </c>
      <c r="J3365" t="s">
        <v>23</v>
      </c>
      <c r="K3365" t="s">
        <v>23</v>
      </c>
      <c r="L3365" t="s">
        <v>24</v>
      </c>
      <c r="M3365" t="s">
        <v>23</v>
      </c>
      <c r="P3365" t="s">
        <v>27</v>
      </c>
      <c r="R3365" t="s">
        <v>1837</v>
      </c>
      <c r="U3365" t="e">
        <f>VLOOKUP(C3365,'Irvine_MPN_16-17'!B:B,1,FALSE)</f>
        <v>#N/A</v>
      </c>
    </row>
    <row r="3366" spans="1:21" x14ac:dyDescent="0.25">
      <c r="A3366" t="s">
        <v>8907</v>
      </c>
      <c r="B3366" t="s">
        <v>8908</v>
      </c>
      <c r="C3366" t="s">
        <v>8909</v>
      </c>
      <c r="D3366" t="str">
        <f t="shared" si="52"/>
        <v>Gigabyte Technology Co. Ltd25SD7-8532G1-S1R (GBT) M393A4K40BB0-CPB00 (Samsung)</v>
      </c>
      <c r="E3366" t="s">
        <v>1837</v>
      </c>
      <c r="G3366" t="s">
        <v>8910</v>
      </c>
      <c r="H3366" t="s">
        <v>22</v>
      </c>
      <c r="J3366" t="s">
        <v>23</v>
      </c>
      <c r="K3366" t="s">
        <v>23</v>
      </c>
      <c r="L3366" t="s">
        <v>24</v>
      </c>
      <c r="M3366" t="s">
        <v>23</v>
      </c>
      <c r="P3366" t="s">
        <v>27</v>
      </c>
      <c r="R3366" t="s">
        <v>1837</v>
      </c>
      <c r="U3366" t="e">
        <f>VLOOKUP(C3366,'Irvine_MPN_16-17'!B:B,1,FALSE)</f>
        <v>#N/A</v>
      </c>
    </row>
    <row r="3367" spans="1:21" x14ac:dyDescent="0.25">
      <c r="A3367" t="s">
        <v>8907</v>
      </c>
      <c r="B3367" t="s">
        <v>8908</v>
      </c>
      <c r="C3367" t="s">
        <v>8911</v>
      </c>
      <c r="D3367" t="str">
        <f t="shared" si="52"/>
        <v>Gigabyte Technology Co. LtdM393A4K40BB0-CPB00</v>
      </c>
      <c r="E3367" t="s">
        <v>1837</v>
      </c>
      <c r="G3367" t="s">
        <v>8910</v>
      </c>
      <c r="H3367" t="s">
        <v>22</v>
      </c>
      <c r="J3367" t="s">
        <v>23</v>
      </c>
      <c r="K3367" t="s">
        <v>23</v>
      </c>
      <c r="L3367" t="s">
        <v>24</v>
      </c>
      <c r="M3367" t="s">
        <v>23</v>
      </c>
      <c r="P3367" t="s">
        <v>27</v>
      </c>
      <c r="R3367" t="s">
        <v>1837</v>
      </c>
      <c r="U3367" t="e">
        <f>VLOOKUP(C3367,'Irvine_MPN_16-17'!B:B,1,FALSE)</f>
        <v>#N/A</v>
      </c>
    </row>
    <row r="3368" spans="1:21" x14ac:dyDescent="0.25">
      <c r="A3368" t="s">
        <v>8912</v>
      </c>
      <c r="B3368" t="s">
        <v>8908</v>
      </c>
      <c r="C3368" t="s">
        <v>8913</v>
      </c>
      <c r="D3368" t="str">
        <f t="shared" si="52"/>
        <v>Gigabyte Technology Co. LtdWD5003ABYZ</v>
      </c>
      <c r="E3368" t="s">
        <v>1837</v>
      </c>
      <c r="G3368" t="s">
        <v>8914</v>
      </c>
      <c r="H3368" t="s">
        <v>22</v>
      </c>
      <c r="J3368" t="s">
        <v>23</v>
      </c>
      <c r="K3368" t="s">
        <v>23</v>
      </c>
      <c r="L3368" t="s">
        <v>24</v>
      </c>
      <c r="M3368" t="s">
        <v>23</v>
      </c>
      <c r="P3368" t="s">
        <v>27</v>
      </c>
      <c r="R3368" t="s">
        <v>1837</v>
      </c>
      <c r="U3368" t="e">
        <f>VLOOKUP(C3368,'Irvine_MPN_16-17'!B:B,1,FALSE)</f>
        <v>#N/A</v>
      </c>
    </row>
    <row r="3369" spans="1:21" x14ac:dyDescent="0.25">
      <c r="A3369" t="s">
        <v>8809</v>
      </c>
      <c r="B3369" t="s">
        <v>8915</v>
      </c>
      <c r="C3369" t="s">
        <v>8810</v>
      </c>
      <c r="D3369" t="str">
        <f t="shared" si="52"/>
        <v>Kyocera America, Inc.YK-H11308</v>
      </c>
      <c r="E3369" t="s">
        <v>1837</v>
      </c>
      <c r="G3369" t="s">
        <v>8916</v>
      </c>
      <c r="H3369" t="s">
        <v>22</v>
      </c>
      <c r="J3369" t="s">
        <v>23</v>
      </c>
      <c r="K3369" t="s">
        <v>23</v>
      </c>
      <c r="L3369" t="s">
        <v>24</v>
      </c>
      <c r="M3369" t="s">
        <v>23</v>
      </c>
      <c r="P3369" t="s">
        <v>27</v>
      </c>
      <c r="R3369" t="s">
        <v>1837</v>
      </c>
      <c r="U3369" t="e">
        <f>VLOOKUP(C3369,'Irvine_MPN_16-17'!B:B,1,FALSE)</f>
        <v>#N/A</v>
      </c>
    </row>
    <row r="3370" spans="1:21" x14ac:dyDescent="0.25">
      <c r="A3370" t="s">
        <v>8917</v>
      </c>
      <c r="B3370" t="s">
        <v>8915</v>
      </c>
      <c r="C3370" t="s">
        <v>8918</v>
      </c>
      <c r="D3370" t="str">
        <f t="shared" si="52"/>
        <v>Kyocera America, Inc.YK-H14011-A</v>
      </c>
      <c r="E3370" t="s">
        <v>1837</v>
      </c>
      <c r="G3370" t="s">
        <v>8919</v>
      </c>
      <c r="H3370" t="s">
        <v>22</v>
      </c>
      <c r="J3370" t="s">
        <v>23</v>
      </c>
      <c r="K3370" t="s">
        <v>23</v>
      </c>
      <c r="L3370" t="s">
        <v>24</v>
      </c>
      <c r="M3370" t="s">
        <v>23</v>
      </c>
      <c r="P3370" t="s">
        <v>27</v>
      </c>
      <c r="R3370" t="s">
        <v>1837</v>
      </c>
      <c r="U3370" t="e">
        <f>VLOOKUP(C3370,'Irvine_MPN_16-17'!B:B,1,FALSE)</f>
        <v>#N/A</v>
      </c>
    </row>
    <row r="3371" spans="1:21" x14ac:dyDescent="0.25">
      <c r="A3371" t="s">
        <v>8920</v>
      </c>
      <c r="B3371" t="s">
        <v>8915</v>
      </c>
      <c r="C3371" t="s">
        <v>8921</v>
      </c>
      <c r="D3371" t="str">
        <f t="shared" si="52"/>
        <v>Kyocera America, Inc.YK-H14221</v>
      </c>
      <c r="E3371" t="s">
        <v>1837</v>
      </c>
      <c r="G3371" t="s">
        <v>8922</v>
      </c>
      <c r="H3371" t="s">
        <v>22</v>
      </c>
      <c r="J3371" t="s">
        <v>23</v>
      </c>
      <c r="K3371" t="s">
        <v>23</v>
      </c>
      <c r="L3371" t="s">
        <v>24</v>
      </c>
      <c r="M3371" t="s">
        <v>23</v>
      </c>
      <c r="P3371" t="s">
        <v>27</v>
      </c>
      <c r="R3371" t="s">
        <v>1837</v>
      </c>
      <c r="U3371" t="e">
        <f>VLOOKUP(C3371,'Irvine_MPN_16-17'!B:B,1,FALSE)</f>
        <v>#N/A</v>
      </c>
    </row>
    <row r="3372" spans="1:21" x14ac:dyDescent="0.25">
      <c r="A3372" t="s">
        <v>8923</v>
      </c>
      <c r="B3372" t="s">
        <v>8915</v>
      </c>
      <c r="C3372" t="s">
        <v>8924</v>
      </c>
      <c r="D3372" t="str">
        <f t="shared" si="52"/>
        <v>Kyocera America, Inc.YK-H14318-A</v>
      </c>
      <c r="E3372" t="s">
        <v>1837</v>
      </c>
      <c r="G3372" t="s">
        <v>8925</v>
      </c>
      <c r="H3372" t="s">
        <v>22</v>
      </c>
      <c r="J3372" t="s">
        <v>23</v>
      </c>
      <c r="K3372" t="s">
        <v>23</v>
      </c>
      <c r="L3372" t="s">
        <v>24</v>
      </c>
      <c r="M3372" t="s">
        <v>23</v>
      </c>
      <c r="P3372" t="s">
        <v>27</v>
      </c>
      <c r="R3372" t="s">
        <v>1837</v>
      </c>
      <c r="U3372" t="e">
        <f>VLOOKUP(C3372,'Irvine_MPN_16-17'!B:B,1,FALSE)</f>
        <v>#N/A</v>
      </c>
    </row>
    <row r="3373" spans="1:21" x14ac:dyDescent="0.25">
      <c r="A3373" t="s">
        <v>8926</v>
      </c>
      <c r="B3373" t="s">
        <v>8915</v>
      </c>
      <c r="C3373" t="s">
        <v>8927</v>
      </c>
      <c r="D3373" t="str">
        <f t="shared" si="52"/>
        <v>Kyocera America, Inc.YK-H14521</v>
      </c>
      <c r="E3373" t="s">
        <v>1837</v>
      </c>
      <c r="G3373" t="s">
        <v>8928</v>
      </c>
      <c r="H3373" t="s">
        <v>22</v>
      </c>
      <c r="J3373" t="s">
        <v>23</v>
      </c>
      <c r="K3373" t="s">
        <v>23</v>
      </c>
      <c r="L3373" t="s">
        <v>24</v>
      </c>
      <c r="M3373" t="s">
        <v>23</v>
      </c>
      <c r="P3373" t="s">
        <v>27</v>
      </c>
      <c r="R3373" t="s">
        <v>1837</v>
      </c>
      <c r="U3373" t="e">
        <f>VLOOKUP(C3373,'Irvine_MPN_16-17'!B:B,1,FALSE)</f>
        <v>#N/A</v>
      </c>
    </row>
    <row r="3374" spans="1:21" x14ac:dyDescent="0.25">
      <c r="A3374" t="s">
        <v>8929</v>
      </c>
      <c r="B3374" t="s">
        <v>8915</v>
      </c>
      <c r="C3374" t="s">
        <v>8930</v>
      </c>
      <c r="D3374" t="str">
        <f t="shared" si="52"/>
        <v>Kyocera America, Inc.YK-H15113-A</v>
      </c>
      <c r="E3374" t="s">
        <v>1837</v>
      </c>
      <c r="G3374" t="s">
        <v>8931</v>
      </c>
      <c r="H3374" t="s">
        <v>22</v>
      </c>
      <c r="J3374" t="s">
        <v>23</v>
      </c>
      <c r="K3374" t="s">
        <v>23</v>
      </c>
      <c r="L3374" t="s">
        <v>24</v>
      </c>
      <c r="M3374" t="s">
        <v>23</v>
      </c>
      <c r="P3374" t="s">
        <v>27</v>
      </c>
      <c r="R3374" t="s">
        <v>1837</v>
      </c>
      <c r="U3374" t="e">
        <f>VLOOKUP(C3374,'Irvine_MPN_16-17'!B:B,1,FALSE)</f>
        <v>#N/A</v>
      </c>
    </row>
    <row r="3375" spans="1:21" x14ac:dyDescent="0.25">
      <c r="A3375" t="s">
        <v>8932</v>
      </c>
      <c r="B3375" t="s">
        <v>8915</v>
      </c>
      <c r="C3375" t="s">
        <v>8933</v>
      </c>
      <c r="D3375" t="str">
        <f t="shared" si="52"/>
        <v>Kyocera America, Inc.YK-H15267-A</v>
      </c>
      <c r="E3375" t="s">
        <v>1837</v>
      </c>
      <c r="G3375" t="s">
        <v>8934</v>
      </c>
      <c r="H3375" t="s">
        <v>22</v>
      </c>
      <c r="J3375" t="s">
        <v>23</v>
      </c>
      <c r="K3375" t="s">
        <v>23</v>
      </c>
      <c r="L3375" t="s">
        <v>24</v>
      </c>
      <c r="M3375" t="s">
        <v>23</v>
      </c>
      <c r="P3375" t="s">
        <v>27</v>
      </c>
      <c r="R3375" t="s">
        <v>1837</v>
      </c>
      <c r="U3375" t="e">
        <f>VLOOKUP(C3375,'Irvine_MPN_16-17'!B:B,1,FALSE)</f>
        <v>#N/A</v>
      </c>
    </row>
    <row r="3376" spans="1:21" x14ac:dyDescent="0.25">
      <c r="A3376" t="s">
        <v>8935</v>
      </c>
      <c r="B3376" t="s">
        <v>8915</v>
      </c>
      <c r="C3376" t="s">
        <v>8936</v>
      </c>
      <c r="D3376" t="str">
        <f t="shared" si="52"/>
        <v>Kyocera America, Inc.YK-H15282-A</v>
      </c>
      <c r="E3376" t="s">
        <v>1837</v>
      </c>
      <c r="G3376" t="s">
        <v>8937</v>
      </c>
      <c r="H3376" t="s">
        <v>22</v>
      </c>
      <c r="J3376" t="s">
        <v>23</v>
      </c>
      <c r="K3376" t="s">
        <v>23</v>
      </c>
      <c r="L3376" t="s">
        <v>24</v>
      </c>
      <c r="M3376" t="s">
        <v>23</v>
      </c>
      <c r="P3376" t="s">
        <v>27</v>
      </c>
      <c r="R3376" t="s">
        <v>1837</v>
      </c>
      <c r="U3376" t="e">
        <f>VLOOKUP(C3376,'Irvine_MPN_16-17'!B:B,1,FALSE)</f>
        <v>#N/A</v>
      </c>
    </row>
    <row r="3377" spans="1:21" x14ac:dyDescent="0.25">
      <c r="A3377" t="s">
        <v>8938</v>
      </c>
      <c r="B3377" t="s">
        <v>8915</v>
      </c>
      <c r="C3377" t="s">
        <v>8939</v>
      </c>
      <c r="D3377" t="str">
        <f t="shared" si="52"/>
        <v>Kyocera America, Inc.YK-H15443A &amp; YK-H15443</v>
      </c>
      <c r="E3377" t="s">
        <v>1837</v>
      </c>
      <c r="G3377" t="s">
        <v>8940</v>
      </c>
      <c r="H3377" t="s">
        <v>22</v>
      </c>
      <c r="J3377" t="s">
        <v>23</v>
      </c>
      <c r="K3377" t="s">
        <v>23</v>
      </c>
      <c r="L3377" t="s">
        <v>24</v>
      </c>
      <c r="M3377" t="s">
        <v>23</v>
      </c>
      <c r="P3377" t="s">
        <v>27</v>
      </c>
      <c r="R3377" t="s">
        <v>1837</v>
      </c>
      <c r="U3377" t="e">
        <f>VLOOKUP(C3377,'Irvine_MPN_16-17'!B:B,1,FALSE)</f>
        <v>#N/A</v>
      </c>
    </row>
    <row r="3378" spans="1:21" x14ac:dyDescent="0.25">
      <c r="A3378" t="s">
        <v>8938</v>
      </c>
      <c r="B3378" t="s">
        <v>8915</v>
      </c>
      <c r="C3378" t="s">
        <v>8941</v>
      </c>
      <c r="D3378" t="str">
        <f t="shared" si="52"/>
        <v>Kyocera America, Inc.YK-H15443</v>
      </c>
      <c r="E3378" t="s">
        <v>1837</v>
      </c>
      <c r="G3378" t="s">
        <v>8940</v>
      </c>
      <c r="H3378" t="s">
        <v>22</v>
      </c>
      <c r="J3378" t="s">
        <v>23</v>
      </c>
      <c r="K3378" t="s">
        <v>23</v>
      </c>
      <c r="L3378" t="s">
        <v>24</v>
      </c>
      <c r="M3378" t="s">
        <v>23</v>
      </c>
      <c r="P3378" t="s">
        <v>27</v>
      </c>
      <c r="R3378" t="s">
        <v>1837</v>
      </c>
      <c r="U3378" t="e">
        <f>VLOOKUP(C3378,'Irvine_MPN_16-17'!B:B,1,FALSE)</f>
        <v>#N/A</v>
      </c>
    </row>
    <row r="3379" spans="1:21" x14ac:dyDescent="0.25">
      <c r="A3379" t="s">
        <v>8942</v>
      </c>
      <c r="B3379" t="s">
        <v>8915</v>
      </c>
      <c r="C3379" t="s">
        <v>8943</v>
      </c>
      <c r="D3379" t="str">
        <f t="shared" si="52"/>
        <v>Kyocera America, Inc.YK-H16057</v>
      </c>
      <c r="E3379" t="s">
        <v>1837</v>
      </c>
      <c r="G3379" t="s">
        <v>8944</v>
      </c>
      <c r="H3379" t="s">
        <v>22</v>
      </c>
      <c r="J3379" t="s">
        <v>23</v>
      </c>
      <c r="K3379" t="s">
        <v>23</v>
      </c>
      <c r="L3379" t="s">
        <v>24</v>
      </c>
      <c r="M3379" t="s">
        <v>23</v>
      </c>
      <c r="P3379" t="s">
        <v>27</v>
      </c>
      <c r="R3379" t="s">
        <v>1837</v>
      </c>
      <c r="U3379" t="e">
        <f>VLOOKUP(C3379,'Irvine_MPN_16-17'!B:B,1,FALSE)</f>
        <v>#N/A</v>
      </c>
    </row>
    <row r="3380" spans="1:21" x14ac:dyDescent="0.25">
      <c r="A3380" t="s">
        <v>8945</v>
      </c>
      <c r="B3380" t="s">
        <v>8855</v>
      </c>
      <c r="C3380" t="s">
        <v>8946</v>
      </c>
      <c r="D3380" t="str">
        <f t="shared" si="52"/>
        <v>Mitac Computing Technology CorporationMTA36ASF2G72PZ-2G1A2</v>
      </c>
      <c r="E3380" t="s">
        <v>1837</v>
      </c>
      <c r="G3380" t="s">
        <v>8947</v>
      </c>
      <c r="H3380" t="s">
        <v>22</v>
      </c>
      <c r="J3380" t="s">
        <v>23</v>
      </c>
      <c r="K3380" t="s">
        <v>23</v>
      </c>
      <c r="L3380" t="s">
        <v>24</v>
      </c>
      <c r="M3380" t="s">
        <v>23</v>
      </c>
      <c r="P3380" t="s">
        <v>27</v>
      </c>
      <c r="R3380" t="s">
        <v>1837</v>
      </c>
      <c r="U3380" t="e">
        <f>VLOOKUP(C3380,'Irvine_MPN_16-17'!B:B,1,FALSE)</f>
        <v>#N/A</v>
      </c>
    </row>
    <row r="3381" spans="1:21" x14ac:dyDescent="0.25">
      <c r="A3381" t="s">
        <v>8945</v>
      </c>
      <c r="B3381" t="s">
        <v>8855</v>
      </c>
      <c r="C3381" t="s">
        <v>8948</v>
      </c>
      <c r="D3381" t="str">
        <f t="shared" si="52"/>
        <v>Mitac Computing Technology CorporationMTA36ASF2G72PZ</v>
      </c>
      <c r="E3381" t="s">
        <v>1837</v>
      </c>
      <c r="G3381" t="s">
        <v>8947</v>
      </c>
      <c r="H3381" t="s">
        <v>22</v>
      </c>
      <c r="J3381" t="s">
        <v>23</v>
      </c>
      <c r="K3381" t="s">
        <v>23</v>
      </c>
      <c r="L3381" t="s">
        <v>24</v>
      </c>
      <c r="M3381" t="s">
        <v>23</v>
      </c>
      <c r="P3381" t="s">
        <v>27</v>
      </c>
      <c r="R3381" t="s">
        <v>1837</v>
      </c>
      <c r="U3381" t="e">
        <f>VLOOKUP(C3381,'Irvine_MPN_16-17'!B:B,1,FALSE)</f>
        <v>#N/A</v>
      </c>
    </row>
    <row r="3382" spans="1:21" x14ac:dyDescent="0.25">
      <c r="A3382" t="s">
        <v>8949</v>
      </c>
      <c r="B3382" t="s">
        <v>8865</v>
      </c>
      <c r="C3382" t="s">
        <v>8950</v>
      </c>
      <c r="D3382" t="str">
        <f t="shared" si="52"/>
        <v>Radian/Intricast Co., Inc.CAV093</v>
      </c>
      <c r="E3382" t="s">
        <v>1837</v>
      </c>
      <c r="G3382" t="s">
        <v>8951</v>
      </c>
      <c r="H3382" t="s">
        <v>22</v>
      </c>
      <c r="J3382" t="s">
        <v>23</v>
      </c>
      <c r="K3382" t="s">
        <v>23</v>
      </c>
      <c r="L3382" t="s">
        <v>24</v>
      </c>
      <c r="M3382" t="s">
        <v>23</v>
      </c>
      <c r="P3382" t="s">
        <v>27</v>
      </c>
      <c r="R3382" t="s">
        <v>1837</v>
      </c>
      <c r="U3382" t="e">
        <f>VLOOKUP(C3382,'Irvine_MPN_16-17'!B:B,1,FALSE)</f>
        <v>#N/A</v>
      </c>
    </row>
    <row r="3383" spans="1:21" x14ac:dyDescent="0.25">
      <c r="A3383" t="s">
        <v>3936</v>
      </c>
      <c r="B3383" t="s">
        <v>8952</v>
      </c>
      <c r="C3383" t="s">
        <v>8953</v>
      </c>
      <c r="D3383" t="str">
        <f t="shared" si="52"/>
        <v>Shenzhen Gigalight Technology Co., LTD.GPP-85192-SRC</v>
      </c>
      <c r="E3383" t="s">
        <v>1837</v>
      </c>
      <c r="G3383" t="s">
        <v>3938</v>
      </c>
      <c r="H3383" t="s">
        <v>22</v>
      </c>
      <c r="J3383" t="s">
        <v>23</v>
      </c>
      <c r="K3383" t="s">
        <v>23</v>
      </c>
      <c r="L3383" t="s">
        <v>24</v>
      </c>
      <c r="M3383" t="s">
        <v>23</v>
      </c>
      <c r="P3383" t="s">
        <v>27</v>
      </c>
      <c r="R3383" t="s">
        <v>1837</v>
      </c>
      <c r="U3383" t="e">
        <f>VLOOKUP(C3383,'Irvine_MPN_16-17'!B:B,1,FALSE)</f>
        <v>#N/A</v>
      </c>
    </row>
    <row r="3384" spans="1:21" x14ac:dyDescent="0.25">
      <c r="A3384" t="s">
        <v>7186</v>
      </c>
      <c r="B3384" t="s">
        <v>8871</v>
      </c>
      <c r="C3384" t="s">
        <v>8954</v>
      </c>
      <c r="D3384" t="str">
        <f t="shared" si="52"/>
        <v>Sparkle Power Inc.ATX-300PA-B204</v>
      </c>
      <c r="E3384" t="s">
        <v>1837</v>
      </c>
      <c r="G3384" t="s">
        <v>7189</v>
      </c>
      <c r="H3384" t="s">
        <v>22</v>
      </c>
      <c r="J3384" t="s">
        <v>23</v>
      </c>
      <c r="K3384" t="s">
        <v>23</v>
      </c>
      <c r="L3384" t="s">
        <v>24</v>
      </c>
      <c r="M3384" t="s">
        <v>23</v>
      </c>
      <c r="P3384" t="s">
        <v>27</v>
      </c>
      <c r="R3384" t="s">
        <v>1837</v>
      </c>
      <c r="U3384" t="e">
        <f>VLOOKUP(C3384,'Irvine_MPN_16-17'!B:B,1,FALSE)</f>
        <v>#N/A</v>
      </c>
    </row>
    <row r="3385" spans="1:21" x14ac:dyDescent="0.25">
      <c r="A3385" t="s">
        <v>8912</v>
      </c>
      <c r="B3385" t="s">
        <v>8955</v>
      </c>
      <c r="C3385" t="s">
        <v>8913</v>
      </c>
      <c r="D3385" t="str">
        <f t="shared" si="52"/>
        <v>Superbiiz.com/Ewiz.comWD5003ABYZ</v>
      </c>
      <c r="E3385" t="s">
        <v>1837</v>
      </c>
      <c r="G3385" t="s">
        <v>8914</v>
      </c>
      <c r="H3385" t="s">
        <v>22</v>
      </c>
      <c r="J3385" t="s">
        <v>23</v>
      </c>
      <c r="K3385" t="s">
        <v>23</v>
      </c>
      <c r="L3385" t="s">
        <v>24</v>
      </c>
      <c r="M3385" t="s">
        <v>23</v>
      </c>
      <c r="P3385" t="s">
        <v>27</v>
      </c>
      <c r="R3385" t="s">
        <v>1837</v>
      </c>
      <c r="U3385" t="e">
        <f>VLOOKUP(C3385,'Irvine_MPN_16-17'!B:B,1,FALSE)</f>
        <v>#N/A</v>
      </c>
    </row>
    <row r="3386" spans="1:21" x14ac:dyDescent="0.25">
      <c r="A3386" t="s">
        <v>8956</v>
      </c>
      <c r="B3386" t="s">
        <v>8873</v>
      </c>
      <c r="C3386" t="s">
        <v>8957</v>
      </c>
      <c r="D3386" t="str">
        <f t="shared" si="52"/>
        <v>TMC - The Mate CompanyC8783X4-3M-10G</v>
      </c>
      <c r="E3386" t="s">
        <v>1837</v>
      </c>
      <c r="G3386" t="s">
        <v>8956</v>
      </c>
      <c r="H3386" t="s">
        <v>22</v>
      </c>
      <c r="J3386" t="s">
        <v>23</v>
      </c>
      <c r="K3386" t="s">
        <v>23</v>
      </c>
      <c r="L3386" t="s">
        <v>24</v>
      </c>
      <c r="M3386" t="s">
        <v>23</v>
      </c>
      <c r="P3386" t="s">
        <v>27</v>
      </c>
      <c r="R3386" t="s">
        <v>1837</v>
      </c>
      <c r="U3386" t="e">
        <f>VLOOKUP(C3386,'Irvine_MPN_16-17'!B:B,1,FALSE)</f>
        <v>#N/A</v>
      </c>
    </row>
    <row r="3387" spans="1:21" x14ac:dyDescent="0.25">
      <c r="A3387" t="s">
        <v>8958</v>
      </c>
      <c r="B3387" t="s">
        <v>8873</v>
      </c>
      <c r="C3387" t="s">
        <v>8959</v>
      </c>
      <c r="D3387" t="str">
        <f t="shared" si="52"/>
        <v>TMC - The Mate CompanyC8787-3M-10G</v>
      </c>
      <c r="E3387" t="s">
        <v>1837</v>
      </c>
      <c r="G3387" t="s">
        <v>8958</v>
      </c>
      <c r="H3387" t="s">
        <v>22</v>
      </c>
      <c r="J3387" t="s">
        <v>23</v>
      </c>
      <c r="K3387" t="s">
        <v>23</v>
      </c>
      <c r="L3387" t="s">
        <v>24</v>
      </c>
      <c r="M3387" t="s">
        <v>23</v>
      </c>
      <c r="P3387" t="s">
        <v>27</v>
      </c>
      <c r="R3387" t="s">
        <v>1837</v>
      </c>
      <c r="U3387" t="e">
        <f>VLOOKUP(C3387,'Irvine_MPN_16-17'!B:B,1,FALSE)</f>
        <v>#N/A</v>
      </c>
    </row>
    <row r="3388" spans="1:21" x14ac:dyDescent="0.25">
      <c r="A3388" t="s">
        <v>6306</v>
      </c>
      <c r="B3388" t="s">
        <v>8960</v>
      </c>
      <c r="C3388" t="s">
        <v>6306</v>
      </c>
      <c r="D3388" t="str">
        <f t="shared" si="52"/>
        <v>Virtium Technology, Inc. (2015)-</v>
      </c>
      <c r="E3388" t="s">
        <v>1837</v>
      </c>
      <c r="H3388" t="s">
        <v>22</v>
      </c>
      <c r="J3388" t="s">
        <v>23</v>
      </c>
      <c r="K3388" t="s">
        <v>23</v>
      </c>
      <c r="L3388" t="s">
        <v>24</v>
      </c>
      <c r="M3388" t="s">
        <v>23</v>
      </c>
      <c r="P3388" t="s">
        <v>27</v>
      </c>
      <c r="R3388" t="s">
        <v>1837</v>
      </c>
      <c r="U3388" t="e">
        <f>VLOOKUP(C3388,'Irvine_MPN_16-17'!B:B,1,FALSE)</f>
        <v>#N/A</v>
      </c>
    </row>
    <row r="3389" spans="1:21" x14ac:dyDescent="0.25">
      <c r="A3389" t="s">
        <v>6306</v>
      </c>
      <c r="B3389" t="s">
        <v>8961</v>
      </c>
      <c r="C3389" t="s">
        <v>6306</v>
      </c>
      <c r="D3389" t="str">
        <f t="shared" si="52"/>
        <v>Wintec Industries Inc. (2015)-</v>
      </c>
      <c r="E3389" t="s">
        <v>1837</v>
      </c>
      <c r="H3389" t="s">
        <v>22</v>
      </c>
      <c r="J3389" t="s">
        <v>23</v>
      </c>
      <c r="K3389" t="s">
        <v>23</v>
      </c>
      <c r="L3389" t="s">
        <v>24</v>
      </c>
      <c r="M3389" t="s">
        <v>23</v>
      </c>
      <c r="P3389" t="s">
        <v>27</v>
      </c>
      <c r="R3389" t="s">
        <v>1837</v>
      </c>
      <c r="U3389" t="e">
        <f>VLOOKUP(C3389,'Irvine_MPN_16-17'!B:B,1,FALSE)</f>
        <v>#N/A</v>
      </c>
    </row>
    <row r="3390" spans="1:21" x14ac:dyDescent="0.25">
      <c r="A3390" t="s">
        <v>8843</v>
      </c>
      <c r="B3390" t="s">
        <v>8962</v>
      </c>
      <c r="C3390" t="s">
        <v>8843</v>
      </c>
      <c r="D3390" t="str">
        <f t="shared" si="52"/>
        <v>QlogicCM_Project_Only</v>
      </c>
      <c r="E3390" t="s">
        <v>1837</v>
      </c>
      <c r="H3390" t="s">
        <v>22</v>
      </c>
      <c r="J3390" t="s">
        <v>23</v>
      </c>
      <c r="K3390" t="s">
        <v>23</v>
      </c>
      <c r="L3390" t="s">
        <v>24</v>
      </c>
      <c r="M3390" t="s">
        <v>23</v>
      </c>
      <c r="P3390" t="s">
        <v>27</v>
      </c>
      <c r="R3390" t="s">
        <v>1837</v>
      </c>
      <c r="U3390" t="e">
        <f>VLOOKUP(C3390,'Irvine_MPN_16-17'!B:B,1,FALSE)</f>
        <v>#N/A</v>
      </c>
    </row>
    <row r="3391" spans="1:21" x14ac:dyDescent="0.25">
      <c r="A3391">
        <v>6905142</v>
      </c>
      <c r="B3391" t="s">
        <v>1833</v>
      </c>
      <c r="C3391">
        <v>150610</v>
      </c>
      <c r="D3391" t="str">
        <f t="shared" si="52"/>
        <v>3M150610</v>
      </c>
      <c r="E3391" t="s">
        <v>1836</v>
      </c>
      <c r="G3391" t="s">
        <v>8963</v>
      </c>
      <c r="H3391" t="s">
        <v>22</v>
      </c>
      <c r="J3391" t="s">
        <v>23</v>
      </c>
      <c r="K3391" t="s">
        <v>23</v>
      </c>
      <c r="L3391" t="s">
        <v>24</v>
      </c>
      <c r="M3391" t="s">
        <v>23</v>
      </c>
      <c r="P3391" t="s">
        <v>27</v>
      </c>
      <c r="R3391" t="s">
        <v>1837</v>
      </c>
      <c r="U3391">
        <f>VLOOKUP(C3391,'Irvine_MPN_16-17'!B:B,1,FALSE)</f>
        <v>150610</v>
      </c>
    </row>
    <row r="3392" spans="1:21" x14ac:dyDescent="0.25">
      <c r="A3392">
        <v>10002217</v>
      </c>
      <c r="B3392" t="s">
        <v>8964</v>
      </c>
      <c r="C3392">
        <v>665001</v>
      </c>
      <c r="D3392" t="str">
        <f t="shared" si="52"/>
        <v>ABLE INDUSTRIAL PRODUCTS INC665001</v>
      </c>
      <c r="E3392" t="s">
        <v>8966</v>
      </c>
      <c r="G3392" t="s">
        <v>8965</v>
      </c>
      <c r="H3392" t="s">
        <v>22</v>
      </c>
      <c r="J3392" t="s">
        <v>23</v>
      </c>
      <c r="K3392" t="s">
        <v>23</v>
      </c>
      <c r="L3392" t="s">
        <v>24</v>
      </c>
      <c r="M3392" t="s">
        <v>23</v>
      </c>
      <c r="P3392" t="s">
        <v>27</v>
      </c>
      <c r="R3392" t="s">
        <v>1837</v>
      </c>
      <c r="U3392">
        <f>VLOOKUP(C3392,'Irvine_MPN_16-17'!B:B,1,FALSE)</f>
        <v>665001</v>
      </c>
    </row>
    <row r="3393" spans="1:21" x14ac:dyDescent="0.25">
      <c r="A3393">
        <v>6905071</v>
      </c>
      <c r="B3393" t="s">
        <v>8967</v>
      </c>
      <c r="C3393">
        <v>6905071</v>
      </c>
      <c r="D3393" t="str">
        <f t="shared" si="52"/>
        <v>ADC BARCODE LTD6905071</v>
      </c>
      <c r="E3393" t="s">
        <v>8966</v>
      </c>
      <c r="G3393" t="s">
        <v>8968</v>
      </c>
      <c r="H3393" t="s">
        <v>22</v>
      </c>
      <c r="J3393" t="s">
        <v>23</v>
      </c>
      <c r="K3393" t="s">
        <v>23</v>
      </c>
      <c r="L3393" t="s">
        <v>24</v>
      </c>
      <c r="M3393" t="s">
        <v>23</v>
      </c>
      <c r="P3393" t="s">
        <v>27</v>
      </c>
      <c r="R3393" t="s">
        <v>1837</v>
      </c>
      <c r="U3393">
        <f>VLOOKUP(C3393,'Irvine_MPN_16-17'!B:B,1,FALSE)</f>
        <v>6905071</v>
      </c>
    </row>
    <row r="3394" spans="1:21" x14ac:dyDescent="0.25">
      <c r="A3394">
        <v>6905076</v>
      </c>
      <c r="B3394" t="s">
        <v>8967</v>
      </c>
      <c r="C3394">
        <v>6905076</v>
      </c>
      <c r="D3394" t="str">
        <f t="shared" si="52"/>
        <v>ADC BARCODE LTD6905076</v>
      </c>
      <c r="E3394" t="s">
        <v>8966</v>
      </c>
      <c r="G3394" t="s">
        <v>8969</v>
      </c>
      <c r="H3394" t="s">
        <v>22</v>
      </c>
      <c r="J3394" t="s">
        <v>23</v>
      </c>
      <c r="K3394" t="s">
        <v>23</v>
      </c>
      <c r="L3394" t="s">
        <v>24</v>
      </c>
      <c r="M3394" t="s">
        <v>23</v>
      </c>
      <c r="P3394" t="s">
        <v>27</v>
      </c>
      <c r="R3394" t="s">
        <v>1837</v>
      </c>
      <c r="U3394">
        <f>VLOOKUP(C3394,'Irvine_MPN_16-17'!B:B,1,FALSE)</f>
        <v>6905076</v>
      </c>
    </row>
    <row r="3395" spans="1:21" x14ac:dyDescent="0.25">
      <c r="A3395">
        <v>6910010</v>
      </c>
      <c r="B3395" t="s">
        <v>8967</v>
      </c>
      <c r="C3395">
        <v>6910010</v>
      </c>
      <c r="D3395" t="str">
        <f t="shared" ref="D3395:D3458" si="53">CONCATENATE(B3395,C3395)</f>
        <v>ADC BARCODE LTD6910010</v>
      </c>
      <c r="E3395" t="s">
        <v>8966</v>
      </c>
      <c r="G3395" t="s">
        <v>8970</v>
      </c>
      <c r="H3395" t="s">
        <v>22</v>
      </c>
      <c r="J3395" t="s">
        <v>23</v>
      </c>
      <c r="K3395" t="s">
        <v>23</v>
      </c>
      <c r="L3395" t="s">
        <v>24</v>
      </c>
      <c r="M3395" t="s">
        <v>23</v>
      </c>
      <c r="P3395" t="s">
        <v>27</v>
      </c>
      <c r="R3395" t="s">
        <v>1837</v>
      </c>
      <c r="U3395">
        <f>VLOOKUP(C3395,'Irvine_MPN_16-17'!B:B,1,FALSE)</f>
        <v>6910010</v>
      </c>
    </row>
    <row r="3396" spans="1:21" x14ac:dyDescent="0.25">
      <c r="A3396">
        <v>6910023</v>
      </c>
      <c r="B3396" t="s">
        <v>8967</v>
      </c>
      <c r="C3396">
        <v>6910023</v>
      </c>
      <c r="D3396" t="str">
        <f t="shared" si="53"/>
        <v>ADC BARCODE LTD6910023</v>
      </c>
      <c r="E3396" t="s">
        <v>8966</v>
      </c>
      <c r="G3396" t="s">
        <v>8971</v>
      </c>
      <c r="H3396" t="s">
        <v>22</v>
      </c>
      <c r="J3396" t="s">
        <v>23</v>
      </c>
      <c r="K3396" t="s">
        <v>23</v>
      </c>
      <c r="L3396" t="s">
        <v>24</v>
      </c>
      <c r="M3396" t="s">
        <v>23</v>
      </c>
      <c r="P3396" t="s">
        <v>27</v>
      </c>
      <c r="R3396" t="s">
        <v>1837</v>
      </c>
      <c r="U3396">
        <f>VLOOKUP(C3396,'Irvine_MPN_16-17'!B:B,1,FALSE)</f>
        <v>6910023</v>
      </c>
    </row>
    <row r="3397" spans="1:21" x14ac:dyDescent="0.25">
      <c r="A3397">
        <v>6910048</v>
      </c>
      <c r="B3397" t="s">
        <v>8967</v>
      </c>
      <c r="C3397">
        <v>6910048</v>
      </c>
      <c r="D3397" t="str">
        <f t="shared" si="53"/>
        <v>ADC BARCODE LTD6910048</v>
      </c>
      <c r="E3397" t="s">
        <v>8966</v>
      </c>
      <c r="G3397" t="s">
        <v>8972</v>
      </c>
      <c r="H3397" t="s">
        <v>22</v>
      </c>
      <c r="J3397" t="s">
        <v>23</v>
      </c>
      <c r="K3397" t="s">
        <v>23</v>
      </c>
      <c r="L3397" t="s">
        <v>24</v>
      </c>
      <c r="M3397" t="s">
        <v>23</v>
      </c>
      <c r="P3397" t="s">
        <v>27</v>
      </c>
      <c r="R3397" t="s">
        <v>1837</v>
      </c>
      <c r="U3397">
        <f>VLOOKUP(C3397,'Irvine_MPN_16-17'!B:B,1,FALSE)</f>
        <v>6910048</v>
      </c>
    </row>
    <row r="3398" spans="1:21" x14ac:dyDescent="0.25">
      <c r="A3398">
        <v>10002474</v>
      </c>
      <c r="B3398" t="s">
        <v>8973</v>
      </c>
      <c r="C3398" t="s">
        <v>8974</v>
      </c>
      <c r="D3398" t="str">
        <f t="shared" si="53"/>
        <v>ADDA CORPORATIONCX00214 rev. B</v>
      </c>
      <c r="E3398" t="s">
        <v>1836</v>
      </c>
      <c r="G3398" t="s">
        <v>8975</v>
      </c>
      <c r="H3398" t="s">
        <v>22</v>
      </c>
      <c r="J3398" t="s">
        <v>23</v>
      </c>
      <c r="K3398" t="s">
        <v>23</v>
      </c>
      <c r="L3398" t="s">
        <v>24</v>
      </c>
      <c r="M3398" t="s">
        <v>23</v>
      </c>
      <c r="P3398" t="s">
        <v>27</v>
      </c>
      <c r="R3398" t="s">
        <v>1837</v>
      </c>
      <c r="U3398" t="e">
        <f>VLOOKUP(C3398,'Irvine_MPN_16-17'!B:B,1,FALSE)</f>
        <v>#N/A</v>
      </c>
    </row>
    <row r="3399" spans="1:21" x14ac:dyDescent="0.25">
      <c r="A3399">
        <v>6905082</v>
      </c>
      <c r="B3399" t="s">
        <v>8976</v>
      </c>
      <c r="C3399" t="s">
        <v>8977</v>
      </c>
      <c r="D3399" t="str">
        <f t="shared" si="53"/>
        <v>AIDENT CORPORATION SDN BHDQL6905082AD</v>
      </c>
      <c r="E3399" t="s">
        <v>8966</v>
      </c>
      <c r="G3399" t="s">
        <v>8978</v>
      </c>
      <c r="H3399" t="s">
        <v>22</v>
      </c>
      <c r="J3399" t="s">
        <v>23</v>
      </c>
      <c r="K3399" t="s">
        <v>23</v>
      </c>
      <c r="L3399" t="s">
        <v>24</v>
      </c>
      <c r="M3399" t="s">
        <v>23</v>
      </c>
      <c r="P3399" t="s">
        <v>27</v>
      </c>
      <c r="R3399" t="s">
        <v>1837</v>
      </c>
      <c r="U3399" t="str">
        <f>VLOOKUP(C3399,'Irvine_MPN_16-17'!B:B,1,FALSE)</f>
        <v>QL6905082AD</v>
      </c>
    </row>
    <row r="3400" spans="1:21" x14ac:dyDescent="0.25">
      <c r="A3400">
        <v>10002254</v>
      </c>
      <c r="B3400" t="s">
        <v>8979</v>
      </c>
      <c r="C3400" t="s">
        <v>8980</v>
      </c>
      <c r="D3400" t="str">
        <f t="shared" si="53"/>
        <v>ALL SPEC FASTENERS INC06025EPPSS</v>
      </c>
      <c r="E3400" t="s">
        <v>8966</v>
      </c>
      <c r="G3400" t="s">
        <v>8981</v>
      </c>
      <c r="H3400" t="s">
        <v>22</v>
      </c>
      <c r="J3400" t="s">
        <v>23</v>
      </c>
      <c r="K3400" t="s">
        <v>23</v>
      </c>
      <c r="L3400" t="s">
        <v>24</v>
      </c>
      <c r="M3400" t="s">
        <v>23</v>
      </c>
      <c r="P3400" t="s">
        <v>27</v>
      </c>
      <c r="R3400" t="s">
        <v>1837</v>
      </c>
      <c r="U3400" t="str">
        <f>VLOOKUP(C3400,'Irvine_MPN_16-17'!B:B,1,FALSE)</f>
        <v>06025EPPSS</v>
      </c>
    </row>
    <row r="3401" spans="1:21" x14ac:dyDescent="0.25">
      <c r="A3401">
        <v>10001001</v>
      </c>
      <c r="B3401" t="s">
        <v>19</v>
      </c>
      <c r="C3401" t="s">
        <v>8982</v>
      </c>
      <c r="D3401" t="str">
        <f t="shared" si="53"/>
        <v>ATMELAT24C128C-SSHM-T</v>
      </c>
      <c r="E3401" t="s">
        <v>1836</v>
      </c>
      <c r="G3401" t="s">
        <v>8983</v>
      </c>
      <c r="H3401" t="s">
        <v>22</v>
      </c>
      <c r="J3401" t="s">
        <v>23</v>
      </c>
      <c r="K3401" t="s">
        <v>23</v>
      </c>
      <c r="L3401" t="s">
        <v>24</v>
      </c>
      <c r="M3401" t="s">
        <v>23</v>
      </c>
      <c r="P3401" t="s">
        <v>27</v>
      </c>
      <c r="R3401" t="s">
        <v>1837</v>
      </c>
      <c r="U3401" t="str">
        <f>VLOOKUP(C3401,'Irvine_MPN_16-17'!B:B,1,FALSE)</f>
        <v>AT24C128C-SSHM-T</v>
      </c>
    </row>
    <row r="3402" spans="1:21" x14ac:dyDescent="0.25">
      <c r="A3402">
        <v>10002332</v>
      </c>
      <c r="B3402" t="s">
        <v>8984</v>
      </c>
      <c r="C3402" t="s">
        <v>8985</v>
      </c>
      <c r="D3402" t="str">
        <f t="shared" si="53"/>
        <v>BEL FUSEG15-1G2K076D</v>
      </c>
      <c r="E3402" t="s">
        <v>1836</v>
      </c>
      <c r="G3402" t="s">
        <v>8986</v>
      </c>
      <c r="H3402" t="s">
        <v>22</v>
      </c>
      <c r="J3402" t="s">
        <v>23</v>
      </c>
      <c r="K3402" t="s">
        <v>23</v>
      </c>
      <c r="L3402" t="s">
        <v>24</v>
      </c>
      <c r="M3402" t="s">
        <v>23</v>
      </c>
      <c r="P3402" t="s">
        <v>27</v>
      </c>
      <c r="R3402" t="s">
        <v>1837</v>
      </c>
      <c r="U3402" t="str">
        <f>VLOOKUP(C3402,'Irvine_MPN_16-17'!B:B,1,FALSE)</f>
        <v>G15-1G2K076D</v>
      </c>
    </row>
    <row r="3403" spans="1:21" x14ac:dyDescent="0.25">
      <c r="A3403">
        <v>10000781</v>
      </c>
      <c r="B3403" t="s">
        <v>2390</v>
      </c>
      <c r="C3403" t="s">
        <v>8987</v>
      </c>
      <c r="D3403" t="str">
        <f t="shared" si="53"/>
        <v>BournsCR0402-FX-1002GLF</v>
      </c>
      <c r="E3403" t="s">
        <v>1836</v>
      </c>
      <c r="G3403" t="s">
        <v>8988</v>
      </c>
      <c r="H3403" t="s">
        <v>22</v>
      </c>
      <c r="J3403" t="s">
        <v>23</v>
      </c>
      <c r="K3403" t="s">
        <v>23</v>
      </c>
      <c r="L3403" t="s">
        <v>24</v>
      </c>
      <c r="M3403" t="s">
        <v>23</v>
      </c>
      <c r="P3403" t="s">
        <v>27</v>
      </c>
      <c r="R3403" t="s">
        <v>1837</v>
      </c>
      <c r="U3403" t="str">
        <f>VLOOKUP(C3403,'Irvine_MPN_16-17'!B:B,1,FALSE)</f>
        <v>CR0402-FX-1002GLF</v>
      </c>
    </row>
    <row r="3404" spans="1:21" x14ac:dyDescent="0.25">
      <c r="A3404">
        <v>10000908</v>
      </c>
      <c r="B3404" t="s">
        <v>2390</v>
      </c>
      <c r="C3404" t="s">
        <v>8989</v>
      </c>
      <c r="D3404" t="str">
        <f t="shared" si="53"/>
        <v>BournsCR0402-FX-1472GLF</v>
      </c>
      <c r="E3404" t="s">
        <v>1836</v>
      </c>
      <c r="G3404" t="s">
        <v>8990</v>
      </c>
      <c r="H3404" t="s">
        <v>22</v>
      </c>
      <c r="J3404" t="s">
        <v>23</v>
      </c>
      <c r="K3404" t="s">
        <v>23</v>
      </c>
      <c r="L3404" t="s">
        <v>24</v>
      </c>
      <c r="M3404" t="s">
        <v>23</v>
      </c>
      <c r="P3404" t="s">
        <v>27</v>
      </c>
      <c r="R3404" t="s">
        <v>1837</v>
      </c>
      <c r="U3404" t="str">
        <f>VLOOKUP(C3404,'Irvine_MPN_16-17'!B:B,1,FALSE)</f>
        <v>CR0402-FX-1472GLF</v>
      </c>
    </row>
    <row r="3405" spans="1:21" x14ac:dyDescent="0.25">
      <c r="A3405">
        <v>10000783</v>
      </c>
      <c r="B3405" t="s">
        <v>2390</v>
      </c>
      <c r="C3405" t="s">
        <v>8991</v>
      </c>
      <c r="D3405" t="str">
        <f t="shared" si="53"/>
        <v>BournsCR0402-FX-2370GLF</v>
      </c>
      <c r="E3405" t="s">
        <v>1836</v>
      </c>
      <c r="G3405" t="s">
        <v>8992</v>
      </c>
      <c r="H3405" t="s">
        <v>22</v>
      </c>
      <c r="J3405" t="s">
        <v>23</v>
      </c>
      <c r="K3405" t="s">
        <v>23</v>
      </c>
      <c r="L3405" t="s">
        <v>24</v>
      </c>
      <c r="M3405" t="s">
        <v>23</v>
      </c>
      <c r="P3405" t="s">
        <v>27</v>
      </c>
      <c r="R3405" t="s">
        <v>1837</v>
      </c>
      <c r="U3405" t="str">
        <f>VLOOKUP(C3405,'Irvine_MPN_16-17'!B:B,1,FALSE)</f>
        <v>CR0402-FX-2370GLF</v>
      </c>
    </row>
    <row r="3406" spans="1:21" x14ac:dyDescent="0.25">
      <c r="A3406">
        <v>3916281</v>
      </c>
      <c r="B3406" t="s">
        <v>2390</v>
      </c>
      <c r="C3406" t="s">
        <v>8993</v>
      </c>
      <c r="D3406" t="str">
        <f t="shared" si="53"/>
        <v>BournsCR0402-FX-3011GLF</v>
      </c>
      <c r="E3406" t="s">
        <v>1836</v>
      </c>
      <c r="G3406" t="s">
        <v>8994</v>
      </c>
      <c r="H3406" t="s">
        <v>22</v>
      </c>
      <c r="J3406" t="s">
        <v>23</v>
      </c>
      <c r="K3406" t="s">
        <v>23</v>
      </c>
      <c r="L3406" t="s">
        <v>24</v>
      </c>
      <c r="M3406" t="s">
        <v>23</v>
      </c>
      <c r="P3406" t="s">
        <v>27</v>
      </c>
      <c r="R3406" t="s">
        <v>1837</v>
      </c>
      <c r="U3406" t="str">
        <f>VLOOKUP(C3406,'Irvine_MPN_16-17'!B:B,1,FALSE)</f>
        <v>CR0402-FX-3011GLF</v>
      </c>
    </row>
    <row r="3407" spans="1:21" x14ac:dyDescent="0.25">
      <c r="A3407">
        <v>10000778</v>
      </c>
      <c r="B3407" t="s">
        <v>2390</v>
      </c>
      <c r="C3407" t="s">
        <v>8995</v>
      </c>
      <c r="D3407" t="str">
        <f t="shared" si="53"/>
        <v>BournsCR0402-FX-33R2ELF</v>
      </c>
      <c r="E3407" t="s">
        <v>1836</v>
      </c>
      <c r="G3407" t="s">
        <v>8996</v>
      </c>
      <c r="H3407" t="s">
        <v>22</v>
      </c>
      <c r="J3407" t="s">
        <v>23</v>
      </c>
      <c r="K3407" t="s">
        <v>23</v>
      </c>
      <c r="L3407" t="s">
        <v>24</v>
      </c>
      <c r="M3407" t="s">
        <v>23</v>
      </c>
      <c r="P3407" t="s">
        <v>27</v>
      </c>
      <c r="R3407" t="s">
        <v>1837</v>
      </c>
      <c r="U3407" t="str">
        <f>VLOOKUP(C3407,'Irvine_MPN_16-17'!B:B,1,FALSE)</f>
        <v>CR0402-FX-33R2ELF</v>
      </c>
    </row>
    <row r="3408" spans="1:21" x14ac:dyDescent="0.25">
      <c r="A3408">
        <v>10000980</v>
      </c>
      <c r="B3408" t="s">
        <v>2390</v>
      </c>
      <c r="C3408" t="s">
        <v>8997</v>
      </c>
      <c r="D3408" t="str">
        <f t="shared" si="53"/>
        <v>BournsCR0402-FX-8201GLF</v>
      </c>
      <c r="E3408" t="s">
        <v>1836</v>
      </c>
      <c r="G3408" t="s">
        <v>8998</v>
      </c>
      <c r="H3408" t="s">
        <v>22</v>
      </c>
      <c r="J3408" t="s">
        <v>23</v>
      </c>
      <c r="K3408" t="s">
        <v>23</v>
      </c>
      <c r="L3408" t="s">
        <v>24</v>
      </c>
      <c r="M3408" t="s">
        <v>23</v>
      </c>
      <c r="P3408" t="s">
        <v>27</v>
      </c>
      <c r="R3408" t="s">
        <v>1837</v>
      </c>
      <c r="U3408" t="str">
        <f>VLOOKUP(C3408,'Irvine_MPN_16-17'!B:B,1,FALSE)</f>
        <v>CR0402-FX-8201GLF</v>
      </c>
    </row>
    <row r="3409" spans="1:21" x14ac:dyDescent="0.25">
      <c r="A3409">
        <v>6910019</v>
      </c>
      <c r="B3409" t="s">
        <v>174</v>
      </c>
      <c r="C3409">
        <v>6910019</v>
      </c>
      <c r="D3409" t="str">
        <f t="shared" si="53"/>
        <v>Brady6910019</v>
      </c>
      <c r="E3409" t="s">
        <v>1836</v>
      </c>
      <c r="G3409" t="s">
        <v>8999</v>
      </c>
      <c r="H3409" t="s">
        <v>22</v>
      </c>
      <c r="J3409" t="s">
        <v>23</v>
      </c>
      <c r="K3409" t="s">
        <v>23</v>
      </c>
      <c r="L3409" t="s">
        <v>24</v>
      </c>
      <c r="M3409" t="s">
        <v>23</v>
      </c>
      <c r="P3409" t="s">
        <v>27</v>
      </c>
      <c r="R3409" t="s">
        <v>1837</v>
      </c>
      <c r="U3409">
        <f>VLOOKUP(C3409,'Irvine_MPN_16-17'!B:B,1,FALSE)</f>
        <v>6910019</v>
      </c>
    </row>
    <row r="3410" spans="1:21" x14ac:dyDescent="0.25">
      <c r="A3410">
        <v>6905164</v>
      </c>
      <c r="B3410" t="s">
        <v>174</v>
      </c>
      <c r="C3410" t="s">
        <v>9000</v>
      </c>
      <c r="D3410" t="str">
        <f t="shared" si="53"/>
        <v>BradyBrady B488</v>
      </c>
      <c r="E3410" t="s">
        <v>1836</v>
      </c>
      <c r="G3410" t="s">
        <v>9001</v>
      </c>
      <c r="H3410" t="s">
        <v>22</v>
      </c>
      <c r="J3410" t="s">
        <v>23</v>
      </c>
      <c r="K3410" t="s">
        <v>23</v>
      </c>
      <c r="L3410" t="s">
        <v>24</v>
      </c>
      <c r="M3410" t="s">
        <v>23</v>
      </c>
      <c r="P3410" t="s">
        <v>27</v>
      </c>
      <c r="R3410" t="s">
        <v>1837</v>
      </c>
      <c r="U3410" t="e">
        <f>VLOOKUP(C3410,'Irvine_MPN_16-17'!B:B,1,FALSE)</f>
        <v>#N/A</v>
      </c>
    </row>
    <row r="3411" spans="1:21" x14ac:dyDescent="0.25">
      <c r="A3411">
        <v>6905071</v>
      </c>
      <c r="B3411" t="s">
        <v>174</v>
      </c>
      <c r="C3411" t="s">
        <v>9002</v>
      </c>
      <c r="D3411" t="str">
        <f t="shared" si="53"/>
        <v>BradyCPN-4079</v>
      </c>
      <c r="E3411" t="s">
        <v>6308</v>
      </c>
      <c r="G3411" t="s">
        <v>8968</v>
      </c>
      <c r="H3411" t="s">
        <v>22</v>
      </c>
      <c r="J3411" t="s">
        <v>23</v>
      </c>
      <c r="K3411" t="s">
        <v>23</v>
      </c>
      <c r="L3411" t="s">
        <v>24</v>
      </c>
      <c r="M3411" t="s">
        <v>23</v>
      </c>
      <c r="P3411" t="s">
        <v>27</v>
      </c>
      <c r="R3411" t="s">
        <v>1837</v>
      </c>
      <c r="U3411" t="str">
        <f>VLOOKUP(C3411,'Irvine_MPN_16-17'!B:B,1,FALSE)</f>
        <v>CPN-4079</v>
      </c>
    </row>
    <row r="3412" spans="1:21" x14ac:dyDescent="0.25">
      <c r="A3412">
        <v>6910023</v>
      </c>
      <c r="B3412" t="s">
        <v>174</v>
      </c>
      <c r="C3412" t="s">
        <v>9003</v>
      </c>
      <c r="D3412" t="str">
        <f t="shared" si="53"/>
        <v>BradyCT-TT35</v>
      </c>
      <c r="E3412" t="s">
        <v>6308</v>
      </c>
      <c r="G3412" t="s">
        <v>8971</v>
      </c>
      <c r="H3412" t="s">
        <v>22</v>
      </c>
      <c r="J3412" t="s">
        <v>23</v>
      </c>
      <c r="K3412" t="s">
        <v>23</v>
      </c>
      <c r="L3412" t="s">
        <v>24</v>
      </c>
      <c r="M3412" t="s">
        <v>23</v>
      </c>
      <c r="P3412" t="s">
        <v>27</v>
      </c>
      <c r="R3412" t="s">
        <v>1837</v>
      </c>
      <c r="U3412" t="str">
        <f>VLOOKUP(C3412,'Irvine_MPN_16-17'!B:B,1,FALSE)</f>
        <v>CT-TT35</v>
      </c>
    </row>
    <row r="3413" spans="1:21" x14ac:dyDescent="0.25">
      <c r="A3413">
        <v>6910010</v>
      </c>
      <c r="B3413" t="s">
        <v>174</v>
      </c>
      <c r="C3413" t="s">
        <v>9004</v>
      </c>
      <c r="D3413" t="str">
        <f t="shared" si="53"/>
        <v>BradyTHT-43-423-10</v>
      </c>
      <c r="E3413" t="s">
        <v>1836</v>
      </c>
      <c r="G3413" t="s">
        <v>8970</v>
      </c>
      <c r="H3413" t="s">
        <v>22</v>
      </c>
      <c r="J3413" t="s">
        <v>23</v>
      </c>
      <c r="K3413" t="s">
        <v>23</v>
      </c>
      <c r="L3413" t="s">
        <v>24</v>
      </c>
      <c r="M3413" t="s">
        <v>23</v>
      </c>
      <c r="P3413" t="s">
        <v>27</v>
      </c>
      <c r="R3413" t="s">
        <v>1837</v>
      </c>
      <c r="U3413" t="str">
        <f>VLOOKUP(C3413,'Irvine_MPN_16-17'!B:B,1,FALSE)</f>
        <v>THT-43-423-10</v>
      </c>
    </row>
    <row r="3414" spans="1:21" x14ac:dyDescent="0.25">
      <c r="A3414">
        <v>6910015</v>
      </c>
      <c r="B3414" t="s">
        <v>174</v>
      </c>
      <c r="C3414" t="s">
        <v>9005</v>
      </c>
      <c r="D3414" t="str">
        <f t="shared" si="53"/>
        <v>BradyTHT-43-457-10</v>
      </c>
      <c r="E3414" t="s">
        <v>1836</v>
      </c>
      <c r="G3414" t="s">
        <v>9006</v>
      </c>
      <c r="H3414" t="s">
        <v>22</v>
      </c>
      <c r="J3414" t="s">
        <v>23</v>
      </c>
      <c r="K3414" t="s">
        <v>23</v>
      </c>
      <c r="L3414" t="s">
        <v>24</v>
      </c>
      <c r="M3414" t="s">
        <v>23</v>
      </c>
      <c r="P3414" t="s">
        <v>27</v>
      </c>
      <c r="R3414" t="s">
        <v>1837</v>
      </c>
      <c r="U3414" t="str">
        <f>VLOOKUP(C3414,'Irvine_MPN_16-17'!B:B,1,FALSE)</f>
        <v>THT-43-457-10</v>
      </c>
    </row>
    <row r="3415" spans="1:21" x14ac:dyDescent="0.25">
      <c r="A3415">
        <v>10002264</v>
      </c>
      <c r="B3415" t="s">
        <v>2450</v>
      </c>
      <c r="C3415" t="s">
        <v>9007</v>
      </c>
      <c r="D3415" t="str">
        <f t="shared" si="53"/>
        <v>BROADCOMBCM84856RB1KFEBG</v>
      </c>
      <c r="E3415" t="s">
        <v>1836</v>
      </c>
      <c r="G3415" t="s">
        <v>9008</v>
      </c>
      <c r="H3415" t="s">
        <v>22</v>
      </c>
      <c r="J3415" t="s">
        <v>23</v>
      </c>
      <c r="K3415" t="s">
        <v>23</v>
      </c>
      <c r="L3415" t="s">
        <v>24</v>
      </c>
      <c r="M3415" t="s">
        <v>23</v>
      </c>
      <c r="P3415" t="s">
        <v>27</v>
      </c>
      <c r="R3415" t="s">
        <v>1837</v>
      </c>
      <c r="U3415" t="str">
        <f>VLOOKUP(C3415,'Irvine_MPN_16-17'!B:B,1,FALSE)</f>
        <v>BCM84856RB1KFEBG</v>
      </c>
    </row>
    <row r="3416" spans="1:21" x14ac:dyDescent="0.25">
      <c r="A3416">
        <v>6905150</v>
      </c>
      <c r="B3416" t="s">
        <v>9009</v>
      </c>
      <c r="C3416" t="s">
        <v>9010</v>
      </c>
      <c r="D3416" t="str">
        <f t="shared" si="53"/>
        <v>CCD ENTERPRISEARIDPAK 1500 BARRIER BAG 10X21</v>
      </c>
      <c r="E3416" t="s">
        <v>8966</v>
      </c>
      <c r="G3416" t="s">
        <v>9011</v>
      </c>
      <c r="H3416" t="s">
        <v>22</v>
      </c>
      <c r="J3416" t="s">
        <v>23</v>
      </c>
      <c r="K3416" t="s">
        <v>23</v>
      </c>
      <c r="L3416" t="s">
        <v>24</v>
      </c>
      <c r="M3416" t="s">
        <v>23</v>
      </c>
      <c r="P3416" t="s">
        <v>27</v>
      </c>
      <c r="R3416" t="s">
        <v>1837</v>
      </c>
      <c r="U3416" t="e">
        <f>VLOOKUP(C3416,'Irvine_MPN_16-17'!B:B,1,FALSE)</f>
        <v>#N/A</v>
      </c>
    </row>
    <row r="3417" spans="1:21" x14ac:dyDescent="0.25">
      <c r="A3417">
        <v>6905164</v>
      </c>
      <c r="B3417" t="s">
        <v>9012</v>
      </c>
      <c r="C3417">
        <v>6905164</v>
      </c>
      <c r="D3417" t="str">
        <f t="shared" si="53"/>
        <v>CCL DESIGN6905164</v>
      </c>
      <c r="E3417" t="s">
        <v>8966</v>
      </c>
      <c r="G3417" t="s">
        <v>9001</v>
      </c>
      <c r="H3417" t="s">
        <v>22</v>
      </c>
      <c r="J3417" t="s">
        <v>23</v>
      </c>
      <c r="K3417" t="s">
        <v>23</v>
      </c>
      <c r="L3417" t="s">
        <v>24</v>
      </c>
      <c r="M3417" t="s">
        <v>23</v>
      </c>
      <c r="P3417" t="s">
        <v>27</v>
      </c>
      <c r="R3417" t="s">
        <v>1837</v>
      </c>
      <c r="U3417">
        <f>VLOOKUP(C3417,'Irvine_MPN_16-17'!B:B,1,FALSE)</f>
        <v>6905164</v>
      </c>
    </row>
    <row r="3418" spans="1:21" x14ac:dyDescent="0.25">
      <c r="A3418">
        <v>6910010</v>
      </c>
      <c r="B3418" t="s">
        <v>9012</v>
      </c>
      <c r="C3418">
        <v>6910010</v>
      </c>
      <c r="D3418" t="str">
        <f t="shared" si="53"/>
        <v>CCL DESIGN6910010</v>
      </c>
      <c r="E3418" t="s">
        <v>8966</v>
      </c>
      <c r="G3418" t="s">
        <v>8970</v>
      </c>
      <c r="H3418" t="s">
        <v>22</v>
      </c>
      <c r="J3418" t="s">
        <v>23</v>
      </c>
      <c r="K3418" t="s">
        <v>23</v>
      </c>
      <c r="L3418" t="s">
        <v>24</v>
      </c>
      <c r="M3418" t="s">
        <v>23</v>
      </c>
      <c r="P3418" t="s">
        <v>27</v>
      </c>
      <c r="R3418" t="s">
        <v>1837</v>
      </c>
      <c r="U3418">
        <f>VLOOKUP(C3418,'Irvine_MPN_16-17'!B:B,1,FALSE)</f>
        <v>6910010</v>
      </c>
    </row>
    <row r="3419" spans="1:21" x14ac:dyDescent="0.25">
      <c r="A3419">
        <v>6910015</v>
      </c>
      <c r="B3419" t="s">
        <v>9012</v>
      </c>
      <c r="C3419">
        <v>6910015</v>
      </c>
      <c r="D3419" t="str">
        <f t="shared" si="53"/>
        <v>CCL DESIGN6910015</v>
      </c>
      <c r="E3419" t="s">
        <v>8966</v>
      </c>
      <c r="G3419" t="s">
        <v>9006</v>
      </c>
      <c r="H3419" t="s">
        <v>22</v>
      </c>
      <c r="J3419" t="s">
        <v>23</v>
      </c>
      <c r="K3419" t="s">
        <v>23</v>
      </c>
      <c r="L3419" t="s">
        <v>24</v>
      </c>
      <c r="M3419" t="s">
        <v>23</v>
      </c>
      <c r="P3419" t="s">
        <v>27</v>
      </c>
      <c r="R3419" t="s">
        <v>1837</v>
      </c>
      <c r="U3419">
        <f>VLOOKUP(C3419,'Irvine_MPN_16-17'!B:B,1,FALSE)</f>
        <v>6910015</v>
      </c>
    </row>
    <row r="3420" spans="1:21" x14ac:dyDescent="0.25">
      <c r="A3420">
        <v>6910045</v>
      </c>
      <c r="B3420" t="s">
        <v>9012</v>
      </c>
      <c r="C3420">
        <v>6910045</v>
      </c>
      <c r="D3420" t="str">
        <f t="shared" si="53"/>
        <v>CCL DESIGN6910045</v>
      </c>
      <c r="E3420" t="s">
        <v>8966</v>
      </c>
      <c r="G3420" t="s">
        <v>9013</v>
      </c>
      <c r="H3420" t="s">
        <v>22</v>
      </c>
      <c r="J3420" t="s">
        <v>23</v>
      </c>
      <c r="K3420" t="s">
        <v>23</v>
      </c>
      <c r="L3420" t="s">
        <v>24</v>
      </c>
      <c r="M3420" t="s">
        <v>23</v>
      </c>
      <c r="P3420" t="s">
        <v>27</v>
      </c>
      <c r="R3420" t="s">
        <v>1837</v>
      </c>
      <c r="U3420">
        <f>VLOOKUP(C3420,'Irvine_MPN_16-17'!B:B,1,FALSE)</f>
        <v>6910045</v>
      </c>
    </row>
    <row r="3421" spans="1:21" x14ac:dyDescent="0.25">
      <c r="A3421">
        <v>6905152</v>
      </c>
      <c r="B3421" t="s">
        <v>9012</v>
      </c>
      <c r="C3421" t="s">
        <v>9014</v>
      </c>
      <c r="D3421" t="str">
        <f t="shared" si="53"/>
        <v>CCL DESIGNQL6905152</v>
      </c>
      <c r="E3421" t="s">
        <v>8966</v>
      </c>
      <c r="G3421" t="s">
        <v>9015</v>
      </c>
      <c r="H3421" t="s">
        <v>22</v>
      </c>
      <c r="J3421" t="s">
        <v>23</v>
      </c>
      <c r="K3421" t="s">
        <v>23</v>
      </c>
      <c r="L3421" t="s">
        <v>24</v>
      </c>
      <c r="M3421" t="s">
        <v>23</v>
      </c>
      <c r="P3421" t="s">
        <v>27</v>
      </c>
      <c r="R3421" t="s">
        <v>1837</v>
      </c>
      <c r="U3421" t="str">
        <f>VLOOKUP(C3421,'Irvine_MPN_16-17'!B:B,1,FALSE)</f>
        <v>QL6905152</v>
      </c>
    </row>
    <row r="3422" spans="1:21" x14ac:dyDescent="0.25">
      <c r="A3422">
        <v>6910089</v>
      </c>
      <c r="B3422" t="s">
        <v>9016</v>
      </c>
      <c r="C3422">
        <v>6910089</v>
      </c>
      <c r="D3422" t="str">
        <f t="shared" si="53"/>
        <v>CDW6910089</v>
      </c>
      <c r="E3422" t="s">
        <v>8966</v>
      </c>
      <c r="G3422" t="s">
        <v>9017</v>
      </c>
      <c r="H3422" t="s">
        <v>22</v>
      </c>
      <c r="J3422" t="s">
        <v>23</v>
      </c>
      <c r="K3422" t="s">
        <v>23</v>
      </c>
      <c r="L3422" t="s">
        <v>24</v>
      </c>
      <c r="M3422" t="s">
        <v>23</v>
      </c>
      <c r="P3422" t="s">
        <v>27</v>
      </c>
      <c r="R3422" t="s">
        <v>1837</v>
      </c>
      <c r="U3422">
        <f>VLOOKUP(C3422,'Irvine_MPN_16-17'!B:B,1,FALSE)</f>
        <v>6910089</v>
      </c>
    </row>
    <row r="3423" spans="1:21" x14ac:dyDescent="0.25">
      <c r="A3423">
        <v>10002142</v>
      </c>
      <c r="B3423" t="s">
        <v>9018</v>
      </c>
      <c r="C3423" t="s">
        <v>9019</v>
      </c>
      <c r="D3423" t="str">
        <f t="shared" si="53"/>
        <v>CHILISIN ELECTRONICSCM0402-2N7C-NDH</v>
      </c>
      <c r="E3423" t="s">
        <v>1836</v>
      </c>
      <c r="G3423" t="s">
        <v>9020</v>
      </c>
      <c r="H3423" t="s">
        <v>22</v>
      </c>
      <c r="J3423" t="s">
        <v>23</v>
      </c>
      <c r="K3423" t="s">
        <v>23</v>
      </c>
      <c r="L3423" t="s">
        <v>24</v>
      </c>
      <c r="M3423" t="s">
        <v>23</v>
      </c>
      <c r="P3423" t="s">
        <v>27</v>
      </c>
      <c r="R3423" t="s">
        <v>1837</v>
      </c>
      <c r="U3423" t="str">
        <f>VLOOKUP(C3423,'Irvine_MPN_16-17'!B:B,1,FALSE)</f>
        <v>CM0402-2N7C-NDH</v>
      </c>
    </row>
    <row r="3424" spans="1:21" x14ac:dyDescent="0.25">
      <c r="A3424">
        <v>10001985</v>
      </c>
      <c r="B3424" t="s">
        <v>9018</v>
      </c>
      <c r="C3424" t="s">
        <v>9021</v>
      </c>
      <c r="D3424" t="str">
        <f t="shared" si="53"/>
        <v>CHILISIN ELECTRONICSMHCB08030-1R0M-C1</v>
      </c>
      <c r="E3424" t="s">
        <v>1836</v>
      </c>
      <c r="G3424" t="s">
        <v>9022</v>
      </c>
      <c r="H3424" t="s">
        <v>22</v>
      </c>
      <c r="J3424" t="s">
        <v>23</v>
      </c>
      <c r="K3424" t="s">
        <v>23</v>
      </c>
      <c r="L3424" t="s">
        <v>24</v>
      </c>
      <c r="M3424" t="s">
        <v>23</v>
      </c>
      <c r="P3424" t="s">
        <v>27</v>
      </c>
      <c r="R3424" t="s">
        <v>1837</v>
      </c>
      <c r="U3424" t="str">
        <f>VLOOKUP(C3424,'Irvine_MPN_16-17'!B:B,1,FALSE)</f>
        <v>MHCB08030-1R0M-C1</v>
      </c>
    </row>
    <row r="3425" spans="1:21" x14ac:dyDescent="0.25">
      <c r="A3425">
        <v>10002051</v>
      </c>
      <c r="B3425" t="s">
        <v>9018</v>
      </c>
      <c r="C3425" t="s">
        <v>9023</v>
      </c>
      <c r="D3425" t="str">
        <f t="shared" si="53"/>
        <v>CHILISIN ELECTRONICSMHCB08030-2R2M-C1</v>
      </c>
      <c r="E3425" t="s">
        <v>1836</v>
      </c>
      <c r="G3425" t="s">
        <v>9024</v>
      </c>
      <c r="H3425" t="s">
        <v>22</v>
      </c>
      <c r="J3425" t="s">
        <v>23</v>
      </c>
      <c r="K3425" t="s">
        <v>23</v>
      </c>
      <c r="L3425" t="s">
        <v>24</v>
      </c>
      <c r="M3425" t="s">
        <v>23</v>
      </c>
      <c r="P3425" t="s">
        <v>27</v>
      </c>
      <c r="R3425" t="s">
        <v>1837</v>
      </c>
      <c r="U3425" t="str">
        <f>VLOOKUP(C3425,'Irvine_MPN_16-17'!B:B,1,FALSE)</f>
        <v>MHCB08030-2R2M-C1</v>
      </c>
    </row>
    <row r="3426" spans="1:21" x14ac:dyDescent="0.25">
      <c r="A3426">
        <v>2236119</v>
      </c>
      <c r="B3426" t="s">
        <v>9025</v>
      </c>
      <c r="C3426" t="s">
        <v>9026</v>
      </c>
      <c r="D3426" t="str">
        <f t="shared" si="53"/>
        <v>CHROMELEDCS42CG2C</v>
      </c>
      <c r="E3426" t="s">
        <v>1836</v>
      </c>
      <c r="G3426" t="s">
        <v>9027</v>
      </c>
      <c r="H3426" t="s">
        <v>22</v>
      </c>
      <c r="J3426" t="s">
        <v>23</v>
      </c>
      <c r="K3426" t="s">
        <v>23</v>
      </c>
      <c r="L3426" t="s">
        <v>24</v>
      </c>
      <c r="M3426" t="s">
        <v>23</v>
      </c>
      <c r="P3426" t="s">
        <v>27</v>
      </c>
      <c r="R3426" t="s">
        <v>1837</v>
      </c>
      <c r="U3426" t="str">
        <f>VLOOKUP(C3426,'Irvine_MPN_16-17'!B:B,1,FALSE)</f>
        <v>CS42CG2C</v>
      </c>
    </row>
    <row r="3427" spans="1:21" x14ac:dyDescent="0.25">
      <c r="A3427">
        <v>6910019</v>
      </c>
      <c r="B3427" t="s">
        <v>9028</v>
      </c>
      <c r="C3427">
        <v>6910019</v>
      </c>
      <c r="D3427" t="str">
        <f t="shared" si="53"/>
        <v>CONSOLIDATED DESIGN WEST6910019</v>
      </c>
      <c r="E3427" t="s">
        <v>8966</v>
      </c>
      <c r="G3427" t="s">
        <v>8999</v>
      </c>
      <c r="H3427" t="s">
        <v>22</v>
      </c>
      <c r="J3427" t="s">
        <v>23</v>
      </c>
      <c r="K3427" t="s">
        <v>23</v>
      </c>
      <c r="L3427" t="s">
        <v>24</v>
      </c>
      <c r="M3427" t="s">
        <v>23</v>
      </c>
      <c r="P3427" t="s">
        <v>27</v>
      </c>
      <c r="R3427" t="s">
        <v>1837</v>
      </c>
      <c r="U3427">
        <f>VLOOKUP(C3427,'Irvine_MPN_16-17'!B:B,1,FALSE)</f>
        <v>6910019</v>
      </c>
    </row>
    <row r="3428" spans="1:21" x14ac:dyDescent="0.25">
      <c r="A3428">
        <v>8015014</v>
      </c>
      <c r="B3428" t="s">
        <v>9029</v>
      </c>
      <c r="C3428">
        <v>8015014</v>
      </c>
      <c r="D3428" t="str">
        <f t="shared" si="53"/>
        <v>CORRUGATED CONTAINERS IRELAND8015014</v>
      </c>
      <c r="E3428" t="s">
        <v>8966</v>
      </c>
      <c r="G3428" t="s">
        <v>9030</v>
      </c>
      <c r="H3428" t="s">
        <v>22</v>
      </c>
      <c r="J3428" t="s">
        <v>23</v>
      </c>
      <c r="K3428" t="s">
        <v>23</v>
      </c>
      <c r="L3428" t="s">
        <v>24</v>
      </c>
      <c r="M3428" t="s">
        <v>23</v>
      </c>
      <c r="P3428" t="s">
        <v>27</v>
      </c>
      <c r="R3428" t="s">
        <v>1837</v>
      </c>
      <c r="U3428">
        <f>VLOOKUP(C3428,'Irvine_MPN_16-17'!B:B,1,FALSE)</f>
        <v>8015014</v>
      </c>
    </row>
    <row r="3429" spans="1:21" x14ac:dyDescent="0.25">
      <c r="A3429">
        <v>10002305</v>
      </c>
      <c r="B3429" t="s">
        <v>9031</v>
      </c>
      <c r="C3429" t="s">
        <v>9032</v>
      </c>
      <c r="D3429" t="str">
        <f t="shared" si="53"/>
        <v>CYNTECCO LTDHTEX20161T-4R7MDR</v>
      </c>
      <c r="E3429" t="s">
        <v>6308</v>
      </c>
      <c r="G3429" t="s">
        <v>9033</v>
      </c>
      <c r="H3429" t="s">
        <v>22</v>
      </c>
      <c r="J3429" t="s">
        <v>23</v>
      </c>
      <c r="K3429" t="s">
        <v>23</v>
      </c>
      <c r="L3429" t="s">
        <v>24</v>
      </c>
      <c r="M3429" t="s">
        <v>23</v>
      </c>
      <c r="P3429" t="s">
        <v>27</v>
      </c>
      <c r="R3429" t="s">
        <v>1837</v>
      </c>
      <c r="U3429" t="str">
        <f>VLOOKUP(C3429,'Irvine_MPN_16-17'!B:B,1,FALSE)</f>
        <v>HTEX20161T-4R7MDR</v>
      </c>
    </row>
    <row r="3430" spans="1:21" x14ac:dyDescent="0.25">
      <c r="A3430">
        <v>8295014</v>
      </c>
      <c r="B3430" t="s">
        <v>9034</v>
      </c>
      <c r="C3430" t="s">
        <v>9035</v>
      </c>
      <c r="D3430" t="str">
        <f t="shared" si="53"/>
        <v>DESICCARE INC02BM10A13</v>
      </c>
      <c r="E3430" t="s">
        <v>8966</v>
      </c>
      <c r="G3430" t="s">
        <v>9036</v>
      </c>
      <c r="H3430" t="s">
        <v>22</v>
      </c>
      <c r="J3430" t="s">
        <v>23</v>
      </c>
      <c r="K3430" t="s">
        <v>23</v>
      </c>
      <c r="L3430" t="s">
        <v>24</v>
      </c>
      <c r="M3430" t="s">
        <v>23</v>
      </c>
      <c r="P3430" t="s">
        <v>27</v>
      </c>
      <c r="R3430" t="s">
        <v>1837</v>
      </c>
      <c r="U3430" t="str">
        <f>VLOOKUP(C3430,'Irvine_MPN_16-17'!B:B,1,FALSE)</f>
        <v>02BM10A13</v>
      </c>
    </row>
    <row r="3431" spans="1:21" x14ac:dyDescent="0.25">
      <c r="A3431">
        <v>8305001</v>
      </c>
      <c r="B3431" t="s">
        <v>9034</v>
      </c>
      <c r="C3431" t="s">
        <v>9037</v>
      </c>
      <c r="D3431" t="str">
        <f t="shared" si="53"/>
        <v>DESICCARE INC04BX14C11</v>
      </c>
      <c r="E3431" t="s">
        <v>8966</v>
      </c>
      <c r="G3431" t="s">
        <v>9038</v>
      </c>
      <c r="H3431" t="s">
        <v>22</v>
      </c>
      <c r="J3431" t="s">
        <v>23</v>
      </c>
      <c r="K3431" t="s">
        <v>23</v>
      </c>
      <c r="L3431" t="s">
        <v>24</v>
      </c>
      <c r="M3431" t="s">
        <v>23</v>
      </c>
      <c r="P3431" t="s">
        <v>27</v>
      </c>
      <c r="R3431" t="s">
        <v>1837</v>
      </c>
      <c r="U3431" t="str">
        <f>VLOOKUP(C3431,'Irvine_MPN_16-17'!B:B,1,FALSE)</f>
        <v>04BX14C11</v>
      </c>
    </row>
    <row r="3432" spans="1:21" x14ac:dyDescent="0.25">
      <c r="A3432">
        <v>10002259</v>
      </c>
      <c r="B3432" t="s">
        <v>9039</v>
      </c>
      <c r="C3432" t="s">
        <v>3636</v>
      </c>
      <c r="D3432" t="str">
        <f t="shared" si="53"/>
        <v>DIODES INCORPORATEDB140HW-7</v>
      </c>
      <c r="E3432" t="s">
        <v>1836</v>
      </c>
      <c r="G3432" t="s">
        <v>9040</v>
      </c>
      <c r="H3432" t="s">
        <v>22</v>
      </c>
      <c r="J3432" t="s">
        <v>23</v>
      </c>
      <c r="K3432" t="s">
        <v>23</v>
      </c>
      <c r="L3432" t="s">
        <v>24</v>
      </c>
      <c r="M3432" t="s">
        <v>23</v>
      </c>
      <c r="P3432" t="s">
        <v>27</v>
      </c>
      <c r="R3432" t="s">
        <v>1837</v>
      </c>
      <c r="U3432" t="str">
        <f>VLOOKUP(C3432,'Irvine_MPN_16-17'!B:B,1,FALSE)</f>
        <v>B140HW-7</v>
      </c>
    </row>
    <row r="3433" spans="1:21" x14ac:dyDescent="0.25">
      <c r="A3433">
        <v>2236003</v>
      </c>
      <c r="B3433" t="s">
        <v>9039</v>
      </c>
      <c r="C3433" t="s">
        <v>3645</v>
      </c>
      <c r="D3433" t="str">
        <f t="shared" si="53"/>
        <v>DIODES INCORPORATEDBSS84-7-F</v>
      </c>
      <c r="E3433" t="s">
        <v>1836</v>
      </c>
      <c r="G3433" t="s">
        <v>9041</v>
      </c>
      <c r="H3433" t="s">
        <v>22</v>
      </c>
      <c r="J3433" t="s">
        <v>23</v>
      </c>
      <c r="K3433" t="s">
        <v>23</v>
      </c>
      <c r="L3433" t="s">
        <v>24</v>
      </c>
      <c r="M3433" t="s">
        <v>23</v>
      </c>
      <c r="P3433" t="s">
        <v>27</v>
      </c>
      <c r="R3433" t="s">
        <v>1837</v>
      </c>
      <c r="U3433" t="str">
        <f>VLOOKUP(C3433,'Irvine_MPN_16-17'!B:B,1,FALSE)</f>
        <v>BSS84-7-F</v>
      </c>
    </row>
    <row r="3434" spans="1:21" x14ac:dyDescent="0.25">
      <c r="A3434">
        <v>10002095</v>
      </c>
      <c r="B3434" t="s">
        <v>9039</v>
      </c>
      <c r="C3434" t="s">
        <v>9042</v>
      </c>
      <c r="D3434" t="str">
        <f t="shared" si="53"/>
        <v>DIODES INCORPORATEDDMN66D0LDW-7</v>
      </c>
      <c r="E3434" t="s">
        <v>1836</v>
      </c>
      <c r="G3434" t="s">
        <v>9043</v>
      </c>
      <c r="H3434" t="s">
        <v>22</v>
      </c>
      <c r="J3434" t="s">
        <v>23</v>
      </c>
      <c r="K3434" t="s">
        <v>23</v>
      </c>
      <c r="L3434" t="s">
        <v>24</v>
      </c>
      <c r="M3434" t="s">
        <v>23</v>
      </c>
      <c r="P3434" t="s">
        <v>27</v>
      </c>
      <c r="R3434" t="s">
        <v>1837</v>
      </c>
      <c r="U3434" t="str">
        <f>VLOOKUP(C3434,'Irvine_MPN_16-17'!B:B,1,FALSE)</f>
        <v>DMN66D0LDW-7</v>
      </c>
    </row>
    <row r="3435" spans="1:21" x14ac:dyDescent="0.25">
      <c r="A3435" t="s">
        <v>9044</v>
      </c>
      <c r="B3435" t="s">
        <v>9045</v>
      </c>
      <c r="C3435" t="s">
        <v>9044</v>
      </c>
      <c r="D3435" t="str">
        <f t="shared" si="53"/>
        <v>DYNAMIC ELECTRONICSAH0410702-00</v>
      </c>
      <c r="E3435" t="s">
        <v>8966</v>
      </c>
      <c r="G3435" t="s">
        <v>9046</v>
      </c>
      <c r="H3435" t="s">
        <v>22</v>
      </c>
      <c r="J3435" t="s">
        <v>23</v>
      </c>
      <c r="K3435" t="s">
        <v>23</v>
      </c>
      <c r="L3435" t="s">
        <v>24</v>
      </c>
      <c r="M3435" t="s">
        <v>23</v>
      </c>
      <c r="P3435" t="s">
        <v>27</v>
      </c>
      <c r="R3435" t="s">
        <v>1837</v>
      </c>
      <c r="U3435" t="str">
        <f>VLOOKUP(C3435,'Irvine_MPN_16-17'!B:B,1,FALSE)</f>
        <v>AH0410702-00</v>
      </c>
    </row>
    <row r="3436" spans="1:21" x14ac:dyDescent="0.25">
      <c r="A3436">
        <v>8015010</v>
      </c>
      <c r="B3436" t="s">
        <v>9047</v>
      </c>
      <c r="C3436" t="s">
        <v>9048</v>
      </c>
      <c r="D3436" t="str">
        <f t="shared" si="53"/>
        <v>EDENE3-81892 Rev C</v>
      </c>
      <c r="E3436" t="s">
        <v>6308</v>
      </c>
      <c r="G3436" t="s">
        <v>9049</v>
      </c>
      <c r="H3436" t="s">
        <v>22</v>
      </c>
      <c r="J3436" t="s">
        <v>23</v>
      </c>
      <c r="K3436" t="s">
        <v>23</v>
      </c>
      <c r="L3436" t="s">
        <v>24</v>
      </c>
      <c r="M3436" t="s">
        <v>23</v>
      </c>
      <c r="P3436" t="s">
        <v>27</v>
      </c>
      <c r="R3436" t="s">
        <v>1837</v>
      </c>
      <c r="U3436" t="e">
        <f>VLOOKUP(C3436,'Irvine_MPN_16-17'!B:B,1,FALSE)</f>
        <v>#N/A</v>
      </c>
    </row>
    <row r="3437" spans="1:21" x14ac:dyDescent="0.25">
      <c r="A3437">
        <v>8015015</v>
      </c>
      <c r="B3437" t="s">
        <v>9047</v>
      </c>
      <c r="C3437" t="s">
        <v>9050</v>
      </c>
      <c r="D3437" t="str">
        <f t="shared" si="53"/>
        <v>EDENE3-818I3 Rev C</v>
      </c>
      <c r="E3437" t="s">
        <v>6308</v>
      </c>
      <c r="G3437" t="s">
        <v>9051</v>
      </c>
      <c r="H3437" t="s">
        <v>22</v>
      </c>
      <c r="J3437" t="s">
        <v>23</v>
      </c>
      <c r="K3437" t="s">
        <v>23</v>
      </c>
      <c r="L3437" t="s">
        <v>24</v>
      </c>
      <c r="M3437" t="s">
        <v>23</v>
      </c>
      <c r="P3437" t="s">
        <v>27</v>
      </c>
      <c r="R3437" t="s">
        <v>1837</v>
      </c>
      <c r="U3437" t="e">
        <f>VLOOKUP(C3437,'Irvine_MPN_16-17'!B:B,1,FALSE)</f>
        <v>#N/A</v>
      </c>
    </row>
    <row r="3438" spans="1:21" x14ac:dyDescent="0.25">
      <c r="A3438">
        <v>8015014</v>
      </c>
      <c r="B3438" t="s">
        <v>9047</v>
      </c>
      <c r="C3438" t="s">
        <v>9052</v>
      </c>
      <c r="D3438" t="str">
        <f t="shared" si="53"/>
        <v>EDENE3-818L7 Rev C</v>
      </c>
      <c r="E3438" t="s">
        <v>6308</v>
      </c>
      <c r="G3438" t="s">
        <v>9030</v>
      </c>
      <c r="H3438" t="s">
        <v>22</v>
      </c>
      <c r="J3438" t="s">
        <v>23</v>
      </c>
      <c r="K3438" t="s">
        <v>23</v>
      </c>
      <c r="L3438" t="s">
        <v>24</v>
      </c>
      <c r="M3438" t="s">
        <v>23</v>
      </c>
      <c r="P3438" t="s">
        <v>27</v>
      </c>
      <c r="R3438" t="s">
        <v>1837</v>
      </c>
      <c r="U3438" t="e">
        <f>VLOOKUP(C3438,'Irvine_MPN_16-17'!B:B,1,FALSE)</f>
        <v>#N/A</v>
      </c>
    </row>
    <row r="3439" spans="1:21" x14ac:dyDescent="0.25">
      <c r="A3439">
        <v>8015009</v>
      </c>
      <c r="B3439" t="s">
        <v>9047</v>
      </c>
      <c r="C3439" t="s">
        <v>9053</v>
      </c>
      <c r="D3439" t="str">
        <f t="shared" si="53"/>
        <v>EDENE3-90700 Rev B</v>
      </c>
      <c r="E3439" t="s">
        <v>6308</v>
      </c>
      <c r="G3439" t="s">
        <v>9054</v>
      </c>
      <c r="H3439" t="s">
        <v>22</v>
      </c>
      <c r="J3439" t="s">
        <v>23</v>
      </c>
      <c r="K3439" t="s">
        <v>23</v>
      </c>
      <c r="L3439" t="s">
        <v>24</v>
      </c>
      <c r="M3439" t="s">
        <v>23</v>
      </c>
      <c r="P3439" t="s">
        <v>27</v>
      </c>
      <c r="R3439" t="s">
        <v>1837</v>
      </c>
      <c r="U3439" t="e">
        <f>VLOOKUP(C3439,'Irvine_MPN_16-17'!B:B,1,FALSE)</f>
        <v>#N/A</v>
      </c>
    </row>
    <row r="3440" spans="1:21" x14ac:dyDescent="0.25">
      <c r="A3440">
        <v>8015023</v>
      </c>
      <c r="B3440" t="s">
        <v>9047</v>
      </c>
      <c r="C3440" t="s">
        <v>9055</v>
      </c>
      <c r="D3440" t="str">
        <f t="shared" si="53"/>
        <v>EDENE3-91851 Rev C</v>
      </c>
      <c r="E3440" t="s">
        <v>6308</v>
      </c>
      <c r="G3440" t="s">
        <v>9056</v>
      </c>
      <c r="H3440" t="s">
        <v>22</v>
      </c>
      <c r="J3440" t="s">
        <v>23</v>
      </c>
      <c r="K3440" t="s">
        <v>23</v>
      </c>
      <c r="L3440" t="s">
        <v>24</v>
      </c>
      <c r="M3440" t="s">
        <v>23</v>
      </c>
      <c r="P3440" t="s">
        <v>27</v>
      </c>
      <c r="R3440" t="s">
        <v>1837</v>
      </c>
      <c r="U3440" t="e">
        <f>VLOOKUP(C3440,'Irvine_MPN_16-17'!B:B,1,FALSE)</f>
        <v>#N/A</v>
      </c>
    </row>
    <row r="3441" spans="1:21" x14ac:dyDescent="0.25">
      <c r="A3441">
        <v>6905155</v>
      </c>
      <c r="B3441" t="s">
        <v>9047</v>
      </c>
      <c r="C3441" t="s">
        <v>9057</v>
      </c>
      <c r="D3441" t="str">
        <f t="shared" si="53"/>
        <v>EDENE590009</v>
      </c>
      <c r="E3441" t="s">
        <v>6308</v>
      </c>
      <c r="G3441" t="s">
        <v>9058</v>
      </c>
      <c r="H3441" t="s">
        <v>22</v>
      </c>
      <c r="J3441" t="s">
        <v>23</v>
      </c>
      <c r="K3441" t="s">
        <v>23</v>
      </c>
      <c r="L3441" t="s">
        <v>24</v>
      </c>
      <c r="M3441" t="s">
        <v>23</v>
      </c>
      <c r="P3441" t="s">
        <v>27</v>
      </c>
      <c r="R3441" t="s">
        <v>1837</v>
      </c>
      <c r="U3441" t="str">
        <f>VLOOKUP(C3441,'Irvine_MPN_16-17'!B:B,1,FALSE)</f>
        <v>E590009</v>
      </c>
    </row>
    <row r="3442" spans="1:21" x14ac:dyDescent="0.25">
      <c r="A3442">
        <v>10002095</v>
      </c>
      <c r="B3442" t="s">
        <v>9059</v>
      </c>
      <c r="C3442" t="s">
        <v>9060</v>
      </c>
      <c r="D3442" t="str">
        <f t="shared" si="53"/>
        <v>FAIRCHILD SEMICONDUCTOR2N7002DW</v>
      </c>
      <c r="E3442" t="s">
        <v>1836</v>
      </c>
      <c r="G3442" t="s">
        <v>9043</v>
      </c>
      <c r="H3442" t="s">
        <v>22</v>
      </c>
      <c r="J3442" t="s">
        <v>23</v>
      </c>
      <c r="K3442" t="s">
        <v>23</v>
      </c>
      <c r="L3442" t="s">
        <v>24</v>
      </c>
      <c r="M3442" t="s">
        <v>23</v>
      </c>
      <c r="P3442" t="s">
        <v>27</v>
      </c>
      <c r="R3442" t="s">
        <v>1837</v>
      </c>
      <c r="U3442" t="str">
        <f>VLOOKUP(C3442,'Irvine_MPN_16-17'!B:B,1,FALSE)</f>
        <v>2N7002DW</v>
      </c>
    </row>
    <row r="3443" spans="1:21" x14ac:dyDescent="0.25">
      <c r="A3443">
        <v>10001964</v>
      </c>
      <c r="B3443" t="s">
        <v>9059</v>
      </c>
      <c r="C3443" t="s">
        <v>9061</v>
      </c>
      <c r="D3443" t="str">
        <f t="shared" si="53"/>
        <v>FAIRCHILD SEMICONDUCTOR2N7002</v>
      </c>
      <c r="E3443" t="s">
        <v>1836</v>
      </c>
      <c r="G3443" t="s">
        <v>9062</v>
      </c>
      <c r="H3443" t="s">
        <v>22</v>
      </c>
      <c r="J3443" t="s">
        <v>23</v>
      </c>
      <c r="K3443" t="s">
        <v>23</v>
      </c>
      <c r="L3443" t="s">
        <v>24</v>
      </c>
      <c r="M3443" t="s">
        <v>23</v>
      </c>
      <c r="P3443" t="s">
        <v>27</v>
      </c>
      <c r="R3443" t="s">
        <v>1837</v>
      </c>
      <c r="U3443" t="str">
        <f>VLOOKUP(C3443,'Irvine_MPN_16-17'!B:B,1,FALSE)</f>
        <v>2N7002</v>
      </c>
    </row>
    <row r="3444" spans="1:21" x14ac:dyDescent="0.25">
      <c r="A3444">
        <v>10000492</v>
      </c>
      <c r="B3444" t="s">
        <v>9059</v>
      </c>
      <c r="C3444" t="s">
        <v>9063</v>
      </c>
      <c r="D3444" t="str">
        <f t="shared" si="53"/>
        <v>FAIRCHILD SEMICONDUCTORFDN308P</v>
      </c>
      <c r="E3444" t="s">
        <v>1836</v>
      </c>
      <c r="G3444" t="s">
        <v>9064</v>
      </c>
      <c r="H3444" t="s">
        <v>22</v>
      </c>
      <c r="J3444" t="s">
        <v>23</v>
      </c>
      <c r="K3444" t="s">
        <v>23</v>
      </c>
      <c r="L3444" t="s">
        <v>24</v>
      </c>
      <c r="M3444" t="s">
        <v>23</v>
      </c>
      <c r="P3444" t="s">
        <v>27</v>
      </c>
      <c r="R3444" t="s">
        <v>1837</v>
      </c>
      <c r="U3444" t="str">
        <f>VLOOKUP(C3444,'Irvine_MPN_16-17'!B:B,1,FALSE)</f>
        <v>FDN308P</v>
      </c>
    </row>
    <row r="3445" spans="1:21" x14ac:dyDescent="0.25">
      <c r="A3445">
        <v>10001575</v>
      </c>
      <c r="B3445" t="s">
        <v>9059</v>
      </c>
      <c r="C3445" t="s">
        <v>9065</v>
      </c>
      <c r="D3445" t="str">
        <f t="shared" si="53"/>
        <v>FAIRCHILD SEMICONDUCTORNC7SZ57L6X</v>
      </c>
      <c r="E3445" t="s">
        <v>1836</v>
      </c>
      <c r="G3445" t="s">
        <v>9066</v>
      </c>
      <c r="H3445" t="s">
        <v>22</v>
      </c>
      <c r="J3445" t="s">
        <v>23</v>
      </c>
      <c r="K3445" t="s">
        <v>23</v>
      </c>
      <c r="L3445" t="s">
        <v>24</v>
      </c>
      <c r="M3445" t="s">
        <v>23</v>
      </c>
      <c r="P3445" t="s">
        <v>27</v>
      </c>
      <c r="R3445" t="s">
        <v>1837</v>
      </c>
      <c r="U3445" t="str">
        <f>VLOOKUP(C3445,'Irvine_MPN_16-17'!B:B,1,FALSE)</f>
        <v>NC7SZ57L6X</v>
      </c>
    </row>
    <row r="3446" spans="1:21" x14ac:dyDescent="0.25">
      <c r="A3446" t="s">
        <v>9044</v>
      </c>
      <c r="B3446" t="s">
        <v>9067</v>
      </c>
      <c r="C3446" t="s">
        <v>9044</v>
      </c>
      <c r="D3446" t="str">
        <f t="shared" si="53"/>
        <v>FOUNDERAH0410702-00</v>
      </c>
      <c r="E3446" t="s">
        <v>1836</v>
      </c>
      <c r="G3446" t="s">
        <v>9046</v>
      </c>
      <c r="H3446" t="s">
        <v>22</v>
      </c>
      <c r="J3446" t="s">
        <v>23</v>
      </c>
      <c r="K3446" t="s">
        <v>23</v>
      </c>
      <c r="L3446" t="s">
        <v>24</v>
      </c>
      <c r="M3446" t="s">
        <v>23</v>
      </c>
      <c r="P3446" t="s">
        <v>27</v>
      </c>
      <c r="R3446" t="s">
        <v>1837</v>
      </c>
      <c r="U3446" t="str">
        <f>VLOOKUP(C3446,'Irvine_MPN_16-17'!B:B,1,FALSE)</f>
        <v>AH0410702-00</v>
      </c>
    </row>
    <row r="3447" spans="1:21" x14ac:dyDescent="0.25">
      <c r="A3447">
        <v>10002217</v>
      </c>
      <c r="B3447" t="s">
        <v>9068</v>
      </c>
      <c r="C3447" t="s">
        <v>9069</v>
      </c>
      <c r="D3447" t="str">
        <f t="shared" si="53"/>
        <v>FOXCONN3J5F7-01</v>
      </c>
      <c r="E3447" t="s">
        <v>6308</v>
      </c>
      <c r="G3447" t="s">
        <v>8965</v>
      </c>
      <c r="H3447" t="s">
        <v>22</v>
      </c>
      <c r="J3447" t="s">
        <v>23</v>
      </c>
      <c r="K3447" t="s">
        <v>23</v>
      </c>
      <c r="L3447" t="s">
        <v>24</v>
      </c>
      <c r="M3447" t="s">
        <v>23</v>
      </c>
      <c r="P3447" t="s">
        <v>27</v>
      </c>
      <c r="R3447" t="s">
        <v>1837</v>
      </c>
      <c r="U3447" t="str">
        <f>VLOOKUP(C3447,'Irvine_MPN_16-17'!B:B,1,FALSE)</f>
        <v>3J5F7-01</v>
      </c>
    </row>
    <row r="3448" spans="1:21" x14ac:dyDescent="0.25">
      <c r="A3448">
        <v>10002468</v>
      </c>
      <c r="B3448" t="s">
        <v>9068</v>
      </c>
      <c r="C3448" t="s">
        <v>9070</v>
      </c>
      <c r="D3448" t="str">
        <f t="shared" si="53"/>
        <v>FOXCONN660221 2VJ66-01</v>
      </c>
      <c r="E3448" t="s">
        <v>6308</v>
      </c>
      <c r="G3448" t="s">
        <v>9071</v>
      </c>
      <c r="H3448" t="s">
        <v>22</v>
      </c>
      <c r="J3448" t="s">
        <v>23</v>
      </c>
      <c r="K3448" t="s">
        <v>23</v>
      </c>
      <c r="L3448" t="s">
        <v>24</v>
      </c>
      <c r="M3448" t="s">
        <v>23</v>
      </c>
      <c r="P3448" t="s">
        <v>27</v>
      </c>
      <c r="R3448" t="s">
        <v>1837</v>
      </c>
      <c r="U3448" t="e">
        <f>VLOOKUP(C3448,'Irvine_MPN_16-17'!B:B,1,FALSE)</f>
        <v>#N/A</v>
      </c>
    </row>
    <row r="3449" spans="1:21" x14ac:dyDescent="0.25">
      <c r="A3449">
        <v>8055001</v>
      </c>
      <c r="B3449" t="s">
        <v>9072</v>
      </c>
      <c r="C3449">
        <v>8055001</v>
      </c>
      <c r="D3449" t="str">
        <f t="shared" si="53"/>
        <v>FREEMAN CARTON CLOSURES8055001</v>
      </c>
      <c r="E3449" t="s">
        <v>8966</v>
      </c>
      <c r="G3449" t="s">
        <v>9073</v>
      </c>
      <c r="H3449" t="s">
        <v>22</v>
      </c>
      <c r="J3449" t="s">
        <v>23</v>
      </c>
      <c r="K3449" t="s">
        <v>23</v>
      </c>
      <c r="L3449" t="s">
        <v>24</v>
      </c>
      <c r="M3449" t="s">
        <v>23</v>
      </c>
      <c r="P3449" t="s">
        <v>27</v>
      </c>
      <c r="R3449" t="s">
        <v>1837</v>
      </c>
      <c r="U3449">
        <f>VLOOKUP(C3449,'Irvine_MPN_16-17'!B:B,1,FALSE)</f>
        <v>8055001</v>
      </c>
    </row>
    <row r="3450" spans="1:21" x14ac:dyDescent="0.25">
      <c r="A3450">
        <v>6905071</v>
      </c>
      <c r="B3450" t="s">
        <v>9074</v>
      </c>
      <c r="C3450">
        <v>6905071</v>
      </c>
      <c r="D3450" t="str">
        <f t="shared" si="53"/>
        <v>HUATAI6905071</v>
      </c>
      <c r="E3450" t="s">
        <v>6308</v>
      </c>
      <c r="G3450" t="s">
        <v>8968</v>
      </c>
      <c r="H3450" t="s">
        <v>22</v>
      </c>
      <c r="J3450" t="s">
        <v>23</v>
      </c>
      <c r="K3450" t="s">
        <v>23</v>
      </c>
      <c r="L3450" t="s">
        <v>24</v>
      </c>
      <c r="M3450" t="s">
        <v>23</v>
      </c>
      <c r="P3450" t="s">
        <v>27</v>
      </c>
      <c r="R3450" t="s">
        <v>1837</v>
      </c>
      <c r="U3450">
        <f>VLOOKUP(C3450,'Irvine_MPN_16-17'!B:B,1,FALSE)</f>
        <v>6905071</v>
      </c>
    </row>
    <row r="3451" spans="1:21" x14ac:dyDescent="0.25">
      <c r="A3451">
        <v>6905076</v>
      </c>
      <c r="B3451" t="s">
        <v>9074</v>
      </c>
      <c r="C3451">
        <v>6905076</v>
      </c>
      <c r="D3451" t="str">
        <f t="shared" si="53"/>
        <v>HUATAI6905076</v>
      </c>
      <c r="E3451" t="s">
        <v>6308</v>
      </c>
      <c r="G3451" t="s">
        <v>8969</v>
      </c>
      <c r="H3451" t="s">
        <v>22</v>
      </c>
      <c r="J3451" t="s">
        <v>23</v>
      </c>
      <c r="K3451" t="s">
        <v>23</v>
      </c>
      <c r="L3451" t="s">
        <v>24</v>
      </c>
      <c r="M3451" t="s">
        <v>23</v>
      </c>
      <c r="P3451" t="s">
        <v>27</v>
      </c>
      <c r="R3451" t="s">
        <v>1837</v>
      </c>
      <c r="U3451">
        <f>VLOOKUP(C3451,'Irvine_MPN_16-17'!B:B,1,FALSE)</f>
        <v>6905076</v>
      </c>
    </row>
    <row r="3452" spans="1:21" x14ac:dyDescent="0.25">
      <c r="A3452">
        <v>6910005</v>
      </c>
      <c r="B3452" t="s">
        <v>9074</v>
      </c>
      <c r="C3452">
        <v>6910005</v>
      </c>
      <c r="D3452" t="str">
        <f t="shared" si="53"/>
        <v>HUATAI6910005</v>
      </c>
      <c r="E3452" t="s">
        <v>6308</v>
      </c>
      <c r="G3452" t="s">
        <v>9075</v>
      </c>
      <c r="H3452" t="s">
        <v>22</v>
      </c>
      <c r="J3452" t="s">
        <v>23</v>
      </c>
      <c r="K3452" t="s">
        <v>23</v>
      </c>
      <c r="L3452" t="s">
        <v>24</v>
      </c>
      <c r="M3452" t="s">
        <v>23</v>
      </c>
      <c r="P3452" t="s">
        <v>27</v>
      </c>
      <c r="R3452" t="s">
        <v>1837</v>
      </c>
      <c r="U3452">
        <f>VLOOKUP(C3452,'Irvine_MPN_16-17'!B:B,1,FALSE)</f>
        <v>6910005</v>
      </c>
    </row>
    <row r="3453" spans="1:21" x14ac:dyDescent="0.25">
      <c r="A3453">
        <v>6910019</v>
      </c>
      <c r="B3453" t="s">
        <v>9074</v>
      </c>
      <c r="C3453">
        <v>6910019</v>
      </c>
      <c r="D3453" t="str">
        <f t="shared" si="53"/>
        <v>HUATAI6910019</v>
      </c>
      <c r="E3453" t="s">
        <v>6308</v>
      </c>
      <c r="G3453" t="s">
        <v>8999</v>
      </c>
      <c r="H3453" t="s">
        <v>22</v>
      </c>
      <c r="J3453" t="s">
        <v>23</v>
      </c>
      <c r="K3453" t="s">
        <v>23</v>
      </c>
      <c r="L3453" t="s">
        <v>24</v>
      </c>
      <c r="M3453" t="s">
        <v>23</v>
      </c>
      <c r="P3453" t="s">
        <v>27</v>
      </c>
      <c r="R3453" t="s">
        <v>1837</v>
      </c>
      <c r="U3453">
        <f>VLOOKUP(C3453,'Irvine_MPN_16-17'!B:B,1,FALSE)</f>
        <v>6910019</v>
      </c>
    </row>
    <row r="3454" spans="1:21" x14ac:dyDescent="0.25">
      <c r="A3454">
        <v>6910029</v>
      </c>
      <c r="B3454" t="s">
        <v>9074</v>
      </c>
      <c r="C3454">
        <v>6910029</v>
      </c>
      <c r="D3454" t="str">
        <f t="shared" si="53"/>
        <v>HUATAI6910029</v>
      </c>
      <c r="E3454" t="s">
        <v>6308</v>
      </c>
      <c r="G3454" t="s">
        <v>9076</v>
      </c>
      <c r="H3454" t="s">
        <v>22</v>
      </c>
      <c r="J3454" t="s">
        <v>23</v>
      </c>
      <c r="K3454" t="s">
        <v>23</v>
      </c>
      <c r="L3454" t="s">
        <v>24</v>
      </c>
      <c r="M3454" t="s">
        <v>23</v>
      </c>
      <c r="P3454" t="s">
        <v>27</v>
      </c>
      <c r="R3454" t="s">
        <v>1837</v>
      </c>
      <c r="U3454">
        <f>VLOOKUP(C3454,'Irvine_MPN_16-17'!B:B,1,FALSE)</f>
        <v>6910029</v>
      </c>
    </row>
    <row r="3455" spans="1:21" x14ac:dyDescent="0.25">
      <c r="A3455" t="s">
        <v>9077</v>
      </c>
      <c r="B3455" t="s">
        <v>9074</v>
      </c>
      <c r="C3455" t="s">
        <v>9077</v>
      </c>
      <c r="D3455" t="str">
        <f t="shared" si="53"/>
        <v>HUATAIPM1021705-PRA</v>
      </c>
      <c r="E3455" t="s">
        <v>6308</v>
      </c>
      <c r="G3455" t="s">
        <v>9078</v>
      </c>
      <c r="H3455" t="s">
        <v>22</v>
      </c>
      <c r="J3455" t="s">
        <v>23</v>
      </c>
      <c r="K3455" t="s">
        <v>23</v>
      </c>
      <c r="L3455" t="s">
        <v>24</v>
      </c>
      <c r="M3455" t="s">
        <v>23</v>
      </c>
      <c r="P3455" t="s">
        <v>27</v>
      </c>
      <c r="R3455" t="s">
        <v>1837</v>
      </c>
      <c r="U3455" t="str">
        <f>VLOOKUP(C3455,'Irvine_MPN_16-17'!B:B,1,FALSE)</f>
        <v>PM1021705-PRA</v>
      </c>
    </row>
    <row r="3456" spans="1:21" x14ac:dyDescent="0.25">
      <c r="A3456">
        <v>6905071</v>
      </c>
      <c r="B3456" t="s">
        <v>9079</v>
      </c>
      <c r="C3456" t="s">
        <v>9080</v>
      </c>
      <c r="D3456" t="str">
        <f t="shared" si="53"/>
        <v>IDENTCO420066(Non-Perforated)</v>
      </c>
      <c r="E3456" t="s">
        <v>6308</v>
      </c>
      <c r="G3456" t="s">
        <v>8968</v>
      </c>
      <c r="H3456" t="s">
        <v>22</v>
      </c>
      <c r="J3456" t="s">
        <v>23</v>
      </c>
      <c r="K3456" t="s">
        <v>23</v>
      </c>
      <c r="L3456" t="s">
        <v>24</v>
      </c>
      <c r="M3456" t="s">
        <v>23</v>
      </c>
      <c r="P3456" t="s">
        <v>27</v>
      </c>
      <c r="R3456" t="s">
        <v>1837</v>
      </c>
      <c r="U3456" t="str">
        <f>VLOOKUP(C3456,'Irvine_MPN_16-17'!B:B,1,FALSE)</f>
        <v>420066(Non-Perforated)</v>
      </c>
    </row>
    <row r="3457" spans="1:21" x14ac:dyDescent="0.25">
      <c r="A3457">
        <v>6905082</v>
      </c>
      <c r="B3457" t="s">
        <v>9079</v>
      </c>
      <c r="C3457" t="s">
        <v>9081</v>
      </c>
      <c r="D3457" t="str">
        <f t="shared" si="53"/>
        <v>IDENTCOTTL106-700-10</v>
      </c>
      <c r="E3457" t="s">
        <v>1836</v>
      </c>
      <c r="G3457" t="s">
        <v>8978</v>
      </c>
      <c r="H3457" t="s">
        <v>22</v>
      </c>
      <c r="J3457" t="s">
        <v>23</v>
      </c>
      <c r="K3457" t="s">
        <v>23</v>
      </c>
      <c r="L3457" t="s">
        <v>24</v>
      </c>
      <c r="M3457" t="s">
        <v>23</v>
      </c>
      <c r="P3457" t="s">
        <v>27</v>
      </c>
      <c r="R3457" t="s">
        <v>1837</v>
      </c>
      <c r="U3457" t="str">
        <f>VLOOKUP(C3457,'Irvine_MPN_16-17'!B:B,1,FALSE)</f>
        <v>TTL106-700-10</v>
      </c>
    </row>
    <row r="3458" spans="1:21" x14ac:dyDescent="0.25">
      <c r="A3458">
        <v>6905082</v>
      </c>
      <c r="B3458" t="s">
        <v>9082</v>
      </c>
      <c r="C3458" t="s">
        <v>9083</v>
      </c>
      <c r="D3458" t="str">
        <f t="shared" si="53"/>
        <v>IMTECHTM-1.0x0.50WP</v>
      </c>
      <c r="E3458" t="s">
        <v>8966</v>
      </c>
      <c r="G3458" t="s">
        <v>8978</v>
      </c>
      <c r="H3458" t="s">
        <v>22</v>
      </c>
      <c r="J3458" t="s">
        <v>23</v>
      </c>
      <c r="K3458" t="s">
        <v>23</v>
      </c>
      <c r="L3458" t="s">
        <v>24</v>
      </c>
      <c r="M3458" t="s">
        <v>23</v>
      </c>
      <c r="P3458" t="s">
        <v>27</v>
      </c>
      <c r="R3458" t="s">
        <v>1837</v>
      </c>
      <c r="U3458" t="str">
        <f>VLOOKUP(C3458,'Irvine_MPN_16-17'!B:B,1,FALSE)</f>
        <v>HTM-1.0x0.50WP</v>
      </c>
    </row>
    <row r="3459" spans="1:21" x14ac:dyDescent="0.25">
      <c r="A3459">
        <v>6905076</v>
      </c>
      <c r="B3459" t="s">
        <v>9082</v>
      </c>
      <c r="C3459" t="s">
        <v>9084</v>
      </c>
      <c r="D3459" t="str">
        <f t="shared" ref="D3459:D3522" si="54">CONCATENATE(B3459,C3459)</f>
        <v>IMTECHTM-1.5x0.50-WP</v>
      </c>
      <c r="E3459" t="s">
        <v>8966</v>
      </c>
      <c r="G3459" t="s">
        <v>8969</v>
      </c>
      <c r="H3459" t="s">
        <v>22</v>
      </c>
      <c r="J3459" t="s">
        <v>23</v>
      </c>
      <c r="K3459" t="s">
        <v>23</v>
      </c>
      <c r="L3459" t="s">
        <v>24</v>
      </c>
      <c r="M3459" t="s">
        <v>23</v>
      </c>
      <c r="P3459" t="s">
        <v>27</v>
      </c>
      <c r="R3459" t="s">
        <v>1837</v>
      </c>
      <c r="U3459" t="str">
        <f>VLOOKUP(C3459,'Irvine_MPN_16-17'!B:B,1,FALSE)</f>
        <v>HTM-1.5x0.50-WP</v>
      </c>
    </row>
    <row r="3460" spans="1:21" x14ac:dyDescent="0.25">
      <c r="A3460">
        <v>6910023</v>
      </c>
      <c r="B3460" t="s">
        <v>9085</v>
      </c>
      <c r="C3460" t="s">
        <v>9086</v>
      </c>
      <c r="D3460" t="str">
        <f t="shared" si="54"/>
        <v>INTERMECE01384</v>
      </c>
      <c r="E3460" t="s">
        <v>8966</v>
      </c>
      <c r="G3460" t="s">
        <v>8971</v>
      </c>
      <c r="H3460" t="s">
        <v>22</v>
      </c>
      <c r="J3460" t="s">
        <v>23</v>
      </c>
      <c r="K3460" t="s">
        <v>23</v>
      </c>
      <c r="L3460" t="s">
        <v>24</v>
      </c>
      <c r="M3460" t="s">
        <v>23</v>
      </c>
      <c r="P3460" t="s">
        <v>27</v>
      </c>
      <c r="R3460" t="s">
        <v>1837</v>
      </c>
      <c r="U3460" t="str">
        <f>VLOOKUP(C3460,'Irvine_MPN_16-17'!B:B,1,FALSE)</f>
        <v>E01384</v>
      </c>
    </row>
    <row r="3461" spans="1:21" x14ac:dyDescent="0.25">
      <c r="A3461">
        <v>6905150</v>
      </c>
      <c r="B3461" t="s">
        <v>9087</v>
      </c>
      <c r="C3461" t="s">
        <v>9088</v>
      </c>
      <c r="D3461" t="str">
        <f t="shared" si="54"/>
        <v>KEACO INCARIDPAK AS-9400 10X21</v>
      </c>
      <c r="E3461" t="s">
        <v>1836</v>
      </c>
      <c r="G3461" t="s">
        <v>9011</v>
      </c>
      <c r="H3461" t="s">
        <v>22</v>
      </c>
      <c r="J3461" t="s">
        <v>23</v>
      </c>
      <c r="K3461" t="s">
        <v>23</v>
      </c>
      <c r="L3461" t="s">
        <v>24</v>
      </c>
      <c r="M3461" t="s">
        <v>23</v>
      </c>
      <c r="P3461" t="s">
        <v>27</v>
      </c>
      <c r="R3461" t="s">
        <v>1837</v>
      </c>
      <c r="U3461" t="e">
        <f>VLOOKUP(C3461,'Irvine_MPN_16-17'!B:B,1,FALSE)</f>
        <v>#N/A</v>
      </c>
    </row>
    <row r="3462" spans="1:21" x14ac:dyDescent="0.25">
      <c r="A3462">
        <v>10002236</v>
      </c>
      <c r="B3462" t="s">
        <v>45</v>
      </c>
      <c r="C3462" t="s">
        <v>9089</v>
      </c>
      <c r="D3462" t="str">
        <f t="shared" si="54"/>
        <v>KEMETC0402C121J5GACTU</v>
      </c>
      <c r="E3462" t="s">
        <v>1836</v>
      </c>
      <c r="G3462" t="s">
        <v>9090</v>
      </c>
      <c r="H3462" t="s">
        <v>22</v>
      </c>
      <c r="J3462" t="s">
        <v>23</v>
      </c>
      <c r="K3462" t="s">
        <v>23</v>
      </c>
      <c r="L3462" t="s">
        <v>24</v>
      </c>
      <c r="M3462" t="s">
        <v>23</v>
      </c>
      <c r="P3462" t="s">
        <v>27</v>
      </c>
      <c r="R3462" t="s">
        <v>1837</v>
      </c>
      <c r="U3462" t="str">
        <f>VLOOKUP(C3462,'Irvine_MPN_16-17'!B:B,1,FALSE)</f>
        <v>C0402C121J5GACTU</v>
      </c>
    </row>
    <row r="3463" spans="1:21" x14ac:dyDescent="0.25">
      <c r="A3463">
        <v>10002421</v>
      </c>
      <c r="B3463" t="s">
        <v>45</v>
      </c>
      <c r="C3463" t="s">
        <v>9091</v>
      </c>
      <c r="D3463" t="str">
        <f t="shared" si="54"/>
        <v>KEMETC0402C220J5GACTU</v>
      </c>
      <c r="E3463" t="s">
        <v>1836</v>
      </c>
      <c r="G3463" t="s">
        <v>9092</v>
      </c>
      <c r="H3463" t="s">
        <v>22</v>
      </c>
      <c r="J3463" t="s">
        <v>23</v>
      </c>
      <c r="K3463" t="s">
        <v>23</v>
      </c>
      <c r="L3463" t="s">
        <v>24</v>
      </c>
      <c r="M3463" t="s">
        <v>23</v>
      </c>
      <c r="P3463" t="s">
        <v>27</v>
      </c>
      <c r="R3463" t="s">
        <v>1837</v>
      </c>
      <c r="U3463" t="str">
        <f>VLOOKUP(C3463,'Irvine_MPN_16-17'!B:B,1,FALSE)</f>
        <v>C0402C220J5GACTU</v>
      </c>
    </row>
    <row r="3464" spans="1:21" x14ac:dyDescent="0.25">
      <c r="A3464">
        <v>10001882</v>
      </c>
      <c r="B3464" t="s">
        <v>45</v>
      </c>
      <c r="C3464" t="s">
        <v>9093</v>
      </c>
      <c r="D3464" t="str">
        <f t="shared" si="54"/>
        <v>KEMETC0402C272K5RACTU</v>
      </c>
      <c r="E3464" t="s">
        <v>1836</v>
      </c>
      <c r="G3464" t="s">
        <v>9094</v>
      </c>
      <c r="H3464" t="s">
        <v>22</v>
      </c>
      <c r="J3464" t="s">
        <v>23</v>
      </c>
      <c r="K3464" t="s">
        <v>23</v>
      </c>
      <c r="L3464" t="s">
        <v>24</v>
      </c>
      <c r="M3464" t="s">
        <v>23</v>
      </c>
      <c r="P3464" t="s">
        <v>27</v>
      </c>
      <c r="R3464" t="s">
        <v>1837</v>
      </c>
      <c r="U3464" t="str">
        <f>VLOOKUP(C3464,'Irvine_MPN_16-17'!B:B,1,FALSE)</f>
        <v>C0402C272K5RACTU</v>
      </c>
    </row>
    <row r="3465" spans="1:21" x14ac:dyDescent="0.25">
      <c r="A3465">
        <v>4926155</v>
      </c>
      <c r="B3465" t="s">
        <v>45</v>
      </c>
      <c r="C3465" t="s">
        <v>9095</v>
      </c>
      <c r="D3465" t="str">
        <f t="shared" si="54"/>
        <v>KEMETC0402C562K5RAC</v>
      </c>
      <c r="E3465" t="s">
        <v>1836</v>
      </c>
      <c r="G3465" t="s">
        <v>9096</v>
      </c>
      <c r="H3465" t="s">
        <v>22</v>
      </c>
      <c r="J3465" t="s">
        <v>23</v>
      </c>
      <c r="K3465" t="s">
        <v>23</v>
      </c>
      <c r="L3465" t="s">
        <v>24</v>
      </c>
      <c r="M3465" t="s">
        <v>23</v>
      </c>
      <c r="P3465" t="s">
        <v>27</v>
      </c>
      <c r="R3465" t="s">
        <v>1837</v>
      </c>
      <c r="U3465" t="str">
        <f>VLOOKUP(C3465,'Irvine_MPN_16-17'!B:B,1,FALSE)</f>
        <v>C0402C562K5RAC</v>
      </c>
    </row>
    <row r="3466" spans="1:21" x14ac:dyDescent="0.25">
      <c r="A3466">
        <v>10001827</v>
      </c>
      <c r="B3466" t="s">
        <v>45</v>
      </c>
      <c r="C3466" t="s">
        <v>9097</v>
      </c>
      <c r="D3466" t="str">
        <f t="shared" si="54"/>
        <v>KEMETC0402C822K3RACTU</v>
      </c>
      <c r="E3466" t="s">
        <v>1836</v>
      </c>
      <c r="G3466" t="s">
        <v>9098</v>
      </c>
      <c r="H3466" t="s">
        <v>22</v>
      </c>
      <c r="J3466" t="s">
        <v>23</v>
      </c>
      <c r="K3466" t="s">
        <v>23</v>
      </c>
      <c r="L3466" t="s">
        <v>24</v>
      </c>
      <c r="M3466" t="s">
        <v>23</v>
      </c>
      <c r="P3466" t="s">
        <v>27</v>
      </c>
      <c r="R3466" t="s">
        <v>1837</v>
      </c>
      <c r="U3466" t="str">
        <f>VLOOKUP(C3466,'Irvine_MPN_16-17'!B:B,1,FALSE)</f>
        <v>C0402C822K3RACTU</v>
      </c>
    </row>
    <row r="3467" spans="1:21" x14ac:dyDescent="0.25">
      <c r="A3467">
        <v>2236119</v>
      </c>
      <c r="B3467" t="s">
        <v>4951</v>
      </c>
      <c r="C3467" t="s">
        <v>9099</v>
      </c>
      <c r="D3467" t="str">
        <f t="shared" si="54"/>
        <v>KingBrightAPHHS1005CGCK</v>
      </c>
      <c r="E3467" t="s">
        <v>1836</v>
      </c>
      <c r="G3467" t="s">
        <v>9027</v>
      </c>
      <c r="H3467" t="s">
        <v>22</v>
      </c>
      <c r="J3467" t="s">
        <v>23</v>
      </c>
      <c r="K3467" t="s">
        <v>23</v>
      </c>
      <c r="L3467" t="s">
        <v>24</v>
      </c>
      <c r="M3467" t="s">
        <v>23</v>
      </c>
      <c r="P3467" t="s">
        <v>27</v>
      </c>
      <c r="R3467" t="s">
        <v>1837</v>
      </c>
      <c r="U3467" t="str">
        <f>VLOOKUP(C3467,'Irvine_MPN_16-17'!B:B,1,FALSE)</f>
        <v>APHHS1005CGCK</v>
      </c>
    </row>
    <row r="3468" spans="1:21" x14ac:dyDescent="0.25">
      <c r="A3468">
        <v>10002332</v>
      </c>
      <c r="B3468" t="s">
        <v>9100</v>
      </c>
      <c r="C3468" t="s">
        <v>9101</v>
      </c>
      <c r="D3468" t="str">
        <f t="shared" si="54"/>
        <v>KINNEXAKRG-01B-V-SS4-670-QL5</v>
      </c>
      <c r="E3468" t="s">
        <v>1836</v>
      </c>
      <c r="G3468" t="s">
        <v>8986</v>
      </c>
      <c r="H3468" t="s">
        <v>22</v>
      </c>
      <c r="J3468" t="s">
        <v>23</v>
      </c>
      <c r="K3468" t="s">
        <v>23</v>
      </c>
      <c r="L3468" t="s">
        <v>24</v>
      </c>
      <c r="M3468" t="s">
        <v>23</v>
      </c>
      <c r="P3468" t="s">
        <v>27</v>
      </c>
      <c r="R3468" t="s">
        <v>1837</v>
      </c>
      <c r="U3468" t="str">
        <f>VLOOKUP(C3468,'Irvine_MPN_16-17'!B:B,1,FALSE)</f>
        <v>KRG-01B-V-SS4-670-QL5</v>
      </c>
    </row>
    <row r="3469" spans="1:21" x14ac:dyDescent="0.25">
      <c r="A3469">
        <v>3916281</v>
      </c>
      <c r="B3469" t="s">
        <v>9102</v>
      </c>
      <c r="C3469" t="s">
        <v>9103</v>
      </c>
      <c r="D3469" t="str">
        <f t="shared" si="54"/>
        <v>KOA SPEERRK73H1ETTP3011F</v>
      </c>
      <c r="E3469" t="s">
        <v>1836</v>
      </c>
      <c r="G3469" t="s">
        <v>8994</v>
      </c>
      <c r="H3469" t="s">
        <v>22</v>
      </c>
      <c r="J3469" t="s">
        <v>23</v>
      </c>
      <c r="K3469" t="s">
        <v>23</v>
      </c>
      <c r="L3469" t="s">
        <v>24</v>
      </c>
      <c r="M3469" t="s">
        <v>23</v>
      </c>
      <c r="P3469" t="s">
        <v>27</v>
      </c>
      <c r="R3469" t="s">
        <v>1837</v>
      </c>
      <c r="U3469" t="str">
        <f>VLOOKUP(C3469,'Irvine_MPN_16-17'!B:B,1,FALSE)</f>
        <v>RK73H1ETTP3011F</v>
      </c>
    </row>
    <row r="3470" spans="1:21" x14ac:dyDescent="0.25">
      <c r="A3470">
        <v>10000290</v>
      </c>
      <c r="B3470" t="s">
        <v>9102</v>
      </c>
      <c r="C3470" t="s">
        <v>9104</v>
      </c>
      <c r="D3470" t="str">
        <f t="shared" si="54"/>
        <v>KOA SPEERRK73H1ETTP3322F</v>
      </c>
      <c r="E3470" t="s">
        <v>1836</v>
      </c>
      <c r="G3470" t="s">
        <v>9105</v>
      </c>
      <c r="H3470" t="s">
        <v>22</v>
      </c>
      <c r="J3470" t="s">
        <v>23</v>
      </c>
      <c r="K3470" t="s">
        <v>23</v>
      </c>
      <c r="L3470" t="s">
        <v>24</v>
      </c>
      <c r="M3470" t="s">
        <v>23</v>
      </c>
      <c r="P3470" t="s">
        <v>27</v>
      </c>
      <c r="R3470" t="s">
        <v>1837</v>
      </c>
      <c r="U3470" t="str">
        <f>VLOOKUP(C3470,'Irvine_MPN_16-17'!B:B,1,FALSE)</f>
        <v>RK73H1ETTP3322F</v>
      </c>
    </row>
    <row r="3471" spans="1:21" x14ac:dyDescent="0.25">
      <c r="A3471">
        <v>6910010</v>
      </c>
      <c r="B3471" t="s">
        <v>9106</v>
      </c>
      <c r="C3471" t="s">
        <v>9107</v>
      </c>
      <c r="D3471" t="str">
        <f t="shared" si="54"/>
        <v>LABELTRONIX16-1326706</v>
      </c>
      <c r="E3471" t="s">
        <v>8966</v>
      </c>
      <c r="G3471" t="s">
        <v>8970</v>
      </c>
      <c r="H3471" t="s">
        <v>22</v>
      </c>
      <c r="J3471" t="s">
        <v>23</v>
      </c>
      <c r="K3471" t="s">
        <v>23</v>
      </c>
      <c r="L3471" t="s">
        <v>24</v>
      </c>
      <c r="M3471" t="s">
        <v>23</v>
      </c>
      <c r="P3471" t="s">
        <v>27</v>
      </c>
      <c r="R3471" t="s">
        <v>1837</v>
      </c>
      <c r="U3471" t="str">
        <f>VLOOKUP(C3471,'Irvine_MPN_16-17'!B:B,1,FALSE)</f>
        <v>16-1326706</v>
      </c>
    </row>
    <row r="3472" spans="1:21" x14ac:dyDescent="0.25">
      <c r="A3472">
        <v>6905057</v>
      </c>
      <c r="B3472" t="s">
        <v>9106</v>
      </c>
      <c r="C3472" t="s">
        <v>9108</v>
      </c>
      <c r="D3472" t="str">
        <f t="shared" si="54"/>
        <v>LABELTRONIX16-300200100S0</v>
      </c>
      <c r="E3472" t="s">
        <v>8966</v>
      </c>
      <c r="G3472" t="s">
        <v>9109</v>
      </c>
      <c r="H3472" t="s">
        <v>22</v>
      </c>
      <c r="J3472" t="s">
        <v>23</v>
      </c>
      <c r="K3472" t="s">
        <v>23</v>
      </c>
      <c r="L3472" t="s">
        <v>24</v>
      </c>
      <c r="M3472" t="s">
        <v>23</v>
      </c>
      <c r="P3472" t="s">
        <v>27</v>
      </c>
      <c r="R3472" t="s">
        <v>1837</v>
      </c>
      <c r="U3472" t="str">
        <f>VLOOKUP(C3472,'Irvine_MPN_16-17'!B:B,1,FALSE)</f>
        <v>16-300200100S0</v>
      </c>
    </row>
    <row r="3473" spans="1:21" x14ac:dyDescent="0.25">
      <c r="A3473">
        <v>6910023</v>
      </c>
      <c r="B3473" t="s">
        <v>9106</v>
      </c>
      <c r="C3473" t="s">
        <v>9110</v>
      </c>
      <c r="D3473" t="str">
        <f t="shared" si="54"/>
        <v>LABELTRONIX16-300500100S0</v>
      </c>
      <c r="E3473" t="s">
        <v>8966</v>
      </c>
      <c r="G3473" t="s">
        <v>8971</v>
      </c>
      <c r="H3473" t="s">
        <v>22</v>
      </c>
      <c r="J3473" t="s">
        <v>23</v>
      </c>
      <c r="K3473" t="s">
        <v>23</v>
      </c>
      <c r="L3473" t="s">
        <v>24</v>
      </c>
      <c r="M3473" t="s">
        <v>23</v>
      </c>
      <c r="P3473" t="s">
        <v>27</v>
      </c>
      <c r="R3473" t="s">
        <v>1837</v>
      </c>
      <c r="U3473" t="str">
        <f>VLOOKUP(C3473,'Irvine_MPN_16-17'!B:B,1,FALSE)</f>
        <v>16-300500100S0</v>
      </c>
    </row>
    <row r="3474" spans="1:21" x14ac:dyDescent="0.25">
      <c r="A3474">
        <v>6910005</v>
      </c>
      <c r="B3474" t="s">
        <v>9106</v>
      </c>
      <c r="C3474" t="s">
        <v>9111</v>
      </c>
      <c r="D3474" t="str">
        <f t="shared" si="54"/>
        <v>LABELTRONIX17-1326702-1</v>
      </c>
      <c r="E3474" t="s">
        <v>8966</v>
      </c>
      <c r="G3474" t="s">
        <v>9075</v>
      </c>
      <c r="H3474" t="s">
        <v>22</v>
      </c>
      <c r="J3474" t="s">
        <v>23</v>
      </c>
      <c r="K3474" t="s">
        <v>23</v>
      </c>
      <c r="L3474" t="s">
        <v>24</v>
      </c>
      <c r="M3474" t="s">
        <v>23</v>
      </c>
      <c r="P3474" t="s">
        <v>27</v>
      </c>
      <c r="R3474" t="s">
        <v>1837</v>
      </c>
      <c r="U3474" t="str">
        <f>VLOOKUP(C3474,'Irvine_MPN_16-17'!B:B,1,FALSE)</f>
        <v>17-1326702-1</v>
      </c>
    </row>
    <row r="3475" spans="1:21" x14ac:dyDescent="0.25">
      <c r="A3475">
        <v>6905076</v>
      </c>
      <c r="B3475" t="s">
        <v>9106</v>
      </c>
      <c r="C3475" t="s">
        <v>9112</v>
      </c>
      <c r="D3475" t="str">
        <f t="shared" si="54"/>
        <v>LABELTRONIX17-1326703</v>
      </c>
      <c r="E3475" t="s">
        <v>8966</v>
      </c>
      <c r="G3475" t="s">
        <v>8969</v>
      </c>
      <c r="H3475" t="s">
        <v>22</v>
      </c>
      <c r="J3475" t="s">
        <v>23</v>
      </c>
      <c r="K3475" t="s">
        <v>23</v>
      </c>
      <c r="L3475" t="s">
        <v>24</v>
      </c>
      <c r="M3475" t="s">
        <v>23</v>
      </c>
      <c r="P3475" t="s">
        <v>27</v>
      </c>
      <c r="R3475" t="s">
        <v>1837</v>
      </c>
      <c r="U3475" t="str">
        <f>VLOOKUP(C3475,'Irvine_MPN_16-17'!B:B,1,FALSE)</f>
        <v>17-1326703</v>
      </c>
    </row>
    <row r="3476" spans="1:21" x14ac:dyDescent="0.25">
      <c r="A3476">
        <v>6905152</v>
      </c>
      <c r="B3476" t="s">
        <v>9106</v>
      </c>
      <c r="C3476" t="s">
        <v>9113</v>
      </c>
      <c r="D3476" t="str">
        <f t="shared" si="54"/>
        <v>LABELTRONIX17-1326706</v>
      </c>
      <c r="E3476" t="s">
        <v>8966</v>
      </c>
      <c r="G3476" t="s">
        <v>9015</v>
      </c>
      <c r="H3476" t="s">
        <v>22</v>
      </c>
      <c r="J3476" t="s">
        <v>23</v>
      </c>
      <c r="K3476" t="s">
        <v>23</v>
      </c>
      <c r="L3476" t="s">
        <v>24</v>
      </c>
      <c r="M3476" t="s">
        <v>23</v>
      </c>
      <c r="P3476" t="s">
        <v>27</v>
      </c>
      <c r="R3476" t="s">
        <v>1837</v>
      </c>
      <c r="U3476" t="str">
        <f>VLOOKUP(C3476,'Irvine_MPN_16-17'!B:B,1,FALSE)</f>
        <v>17-1326706</v>
      </c>
    </row>
    <row r="3477" spans="1:21" x14ac:dyDescent="0.25">
      <c r="A3477">
        <v>6910015</v>
      </c>
      <c r="B3477" t="s">
        <v>9106</v>
      </c>
      <c r="C3477" t="s">
        <v>9114</v>
      </c>
      <c r="D3477" t="str">
        <f t="shared" si="54"/>
        <v>LABELTRONIX42-1326702</v>
      </c>
      <c r="E3477" t="s">
        <v>8966</v>
      </c>
      <c r="G3477" t="s">
        <v>9006</v>
      </c>
      <c r="H3477" t="s">
        <v>22</v>
      </c>
      <c r="J3477" t="s">
        <v>23</v>
      </c>
      <c r="K3477" t="s">
        <v>23</v>
      </c>
      <c r="L3477" t="s">
        <v>24</v>
      </c>
      <c r="M3477" t="s">
        <v>23</v>
      </c>
      <c r="P3477" t="s">
        <v>27</v>
      </c>
      <c r="R3477" t="s">
        <v>1837</v>
      </c>
      <c r="U3477" t="str">
        <f>VLOOKUP(C3477,'Irvine_MPN_16-17'!B:B,1,FALSE)</f>
        <v>42-1326702</v>
      </c>
    </row>
    <row r="3478" spans="1:21" x14ac:dyDescent="0.25">
      <c r="A3478">
        <v>6910019</v>
      </c>
      <c r="B3478" t="s">
        <v>9106</v>
      </c>
      <c r="C3478">
        <v>6910019</v>
      </c>
      <c r="D3478" t="str">
        <f t="shared" si="54"/>
        <v>LABELTRONIX6910019</v>
      </c>
      <c r="E3478" t="s">
        <v>8966</v>
      </c>
      <c r="G3478" t="s">
        <v>8999</v>
      </c>
      <c r="H3478" t="s">
        <v>22</v>
      </c>
      <c r="J3478" t="s">
        <v>23</v>
      </c>
      <c r="K3478" t="s">
        <v>23</v>
      </c>
      <c r="L3478" t="s">
        <v>24</v>
      </c>
      <c r="M3478" t="s">
        <v>23</v>
      </c>
      <c r="P3478" t="s">
        <v>27</v>
      </c>
      <c r="R3478" t="s">
        <v>1837</v>
      </c>
      <c r="U3478">
        <f>VLOOKUP(C3478,'Irvine_MPN_16-17'!B:B,1,FALSE)</f>
        <v>6910019</v>
      </c>
    </row>
    <row r="3479" spans="1:21" x14ac:dyDescent="0.25">
      <c r="A3479">
        <v>6910045</v>
      </c>
      <c r="B3479" t="s">
        <v>9106</v>
      </c>
      <c r="C3479" t="s">
        <v>9115</v>
      </c>
      <c r="D3479" t="str">
        <f t="shared" si="54"/>
        <v>LABELTRONIX6910045A</v>
      </c>
      <c r="E3479" t="s">
        <v>8966</v>
      </c>
      <c r="G3479" t="s">
        <v>9013</v>
      </c>
      <c r="H3479" t="s">
        <v>22</v>
      </c>
      <c r="J3479" t="s">
        <v>23</v>
      </c>
      <c r="K3479" t="s">
        <v>23</v>
      </c>
      <c r="L3479" t="s">
        <v>24</v>
      </c>
      <c r="M3479" t="s">
        <v>23</v>
      </c>
      <c r="P3479" t="s">
        <v>27</v>
      </c>
      <c r="R3479" t="s">
        <v>1837</v>
      </c>
      <c r="U3479" t="str">
        <f>VLOOKUP(C3479,'Irvine_MPN_16-17'!B:B,1,FALSE)</f>
        <v>6910045A</v>
      </c>
    </row>
    <row r="3480" spans="1:21" x14ac:dyDescent="0.25">
      <c r="A3480">
        <v>6910089</v>
      </c>
      <c r="B3480" t="s">
        <v>9106</v>
      </c>
      <c r="C3480">
        <v>6910089</v>
      </c>
      <c r="D3480" t="str">
        <f t="shared" si="54"/>
        <v>LABELTRONIX6910089</v>
      </c>
      <c r="E3480" t="s">
        <v>8966</v>
      </c>
      <c r="G3480" t="s">
        <v>9017</v>
      </c>
      <c r="H3480" t="s">
        <v>22</v>
      </c>
      <c r="J3480" t="s">
        <v>23</v>
      </c>
      <c r="K3480" t="s">
        <v>23</v>
      </c>
      <c r="L3480" t="s">
        <v>24</v>
      </c>
      <c r="M3480" t="s">
        <v>23</v>
      </c>
      <c r="P3480" t="s">
        <v>27</v>
      </c>
      <c r="R3480" t="s">
        <v>1837</v>
      </c>
      <c r="U3480">
        <f>VLOOKUP(C3480,'Irvine_MPN_16-17'!B:B,1,FALSE)</f>
        <v>6910089</v>
      </c>
    </row>
    <row r="3481" spans="1:21" x14ac:dyDescent="0.25">
      <c r="A3481">
        <v>6905057</v>
      </c>
      <c r="B3481" t="s">
        <v>9106</v>
      </c>
      <c r="C3481" t="s">
        <v>9116</v>
      </c>
      <c r="D3481" t="str">
        <f t="shared" si="54"/>
        <v>LABELTRONIX82-300200100S0</v>
      </c>
      <c r="E3481" t="s">
        <v>8966</v>
      </c>
      <c r="G3481" t="s">
        <v>9109</v>
      </c>
      <c r="H3481" t="s">
        <v>22</v>
      </c>
      <c r="J3481" t="s">
        <v>23</v>
      </c>
      <c r="K3481" t="s">
        <v>23</v>
      </c>
      <c r="L3481" t="s">
        <v>24</v>
      </c>
      <c r="M3481" t="s">
        <v>23</v>
      </c>
      <c r="P3481" t="s">
        <v>27</v>
      </c>
      <c r="R3481" t="s">
        <v>1837</v>
      </c>
      <c r="U3481" t="str">
        <f>VLOOKUP(C3481,'Irvine_MPN_16-17'!B:B,1,FALSE)</f>
        <v>82-300200100S0</v>
      </c>
    </row>
    <row r="3482" spans="1:21" x14ac:dyDescent="0.25">
      <c r="A3482">
        <v>6905071</v>
      </c>
      <c r="B3482" t="s">
        <v>9106</v>
      </c>
      <c r="C3482" t="s">
        <v>9117</v>
      </c>
      <c r="D3482" t="str">
        <f t="shared" si="54"/>
        <v>LABELTRONIX82-300300100S0</v>
      </c>
      <c r="E3482" t="s">
        <v>8966</v>
      </c>
      <c r="G3482" t="s">
        <v>8968</v>
      </c>
      <c r="H3482" t="s">
        <v>22</v>
      </c>
      <c r="J3482" t="s">
        <v>23</v>
      </c>
      <c r="K3482" t="s">
        <v>23</v>
      </c>
      <c r="L3482" t="s">
        <v>24</v>
      </c>
      <c r="M3482" t="s">
        <v>23</v>
      </c>
      <c r="P3482" t="s">
        <v>27</v>
      </c>
      <c r="R3482" t="s">
        <v>1837</v>
      </c>
      <c r="U3482" t="str">
        <f>VLOOKUP(C3482,'Irvine_MPN_16-17'!B:B,1,FALSE)</f>
        <v>82-300300100S0</v>
      </c>
    </row>
    <row r="3483" spans="1:21" x14ac:dyDescent="0.25">
      <c r="A3483">
        <v>6910023</v>
      </c>
      <c r="B3483" t="s">
        <v>9106</v>
      </c>
      <c r="C3483" t="s">
        <v>9118</v>
      </c>
      <c r="D3483" t="str">
        <f t="shared" si="54"/>
        <v>LABELTRONIX82-300500100S0</v>
      </c>
      <c r="E3483" t="s">
        <v>8966</v>
      </c>
      <c r="G3483" t="s">
        <v>8971</v>
      </c>
      <c r="H3483" t="s">
        <v>22</v>
      </c>
      <c r="J3483" t="s">
        <v>23</v>
      </c>
      <c r="K3483" t="s">
        <v>23</v>
      </c>
      <c r="L3483" t="s">
        <v>24</v>
      </c>
      <c r="M3483" t="s">
        <v>23</v>
      </c>
      <c r="P3483" t="s">
        <v>27</v>
      </c>
      <c r="R3483" t="s">
        <v>1837</v>
      </c>
      <c r="U3483" t="str">
        <f>VLOOKUP(C3483,'Irvine_MPN_16-17'!B:B,1,FALSE)</f>
        <v>82-300500100S0</v>
      </c>
    </row>
    <row r="3484" spans="1:21" x14ac:dyDescent="0.25">
      <c r="A3484">
        <v>6905071</v>
      </c>
      <c r="B3484" t="s">
        <v>9106</v>
      </c>
      <c r="C3484" t="s">
        <v>9119</v>
      </c>
      <c r="D3484" t="str">
        <f t="shared" si="54"/>
        <v>LABELTRONIXCL16-300300100PO(Perforated)</v>
      </c>
      <c r="E3484" t="s">
        <v>8966</v>
      </c>
      <c r="G3484" t="s">
        <v>8968</v>
      </c>
      <c r="H3484" t="s">
        <v>22</v>
      </c>
      <c r="J3484" t="s">
        <v>23</v>
      </c>
      <c r="K3484" t="s">
        <v>23</v>
      </c>
      <c r="L3484" t="s">
        <v>24</v>
      </c>
      <c r="M3484" t="s">
        <v>23</v>
      </c>
      <c r="P3484" t="s">
        <v>27</v>
      </c>
      <c r="R3484" t="s">
        <v>1837</v>
      </c>
      <c r="U3484" t="str">
        <f>VLOOKUP(C3484,'Irvine_MPN_16-17'!B:B,1,FALSE)</f>
        <v>CL16-300300100PO(Perforated)</v>
      </c>
    </row>
    <row r="3485" spans="1:21" x14ac:dyDescent="0.25">
      <c r="A3485">
        <v>6905071</v>
      </c>
      <c r="B3485" t="s">
        <v>9106</v>
      </c>
      <c r="C3485" t="s">
        <v>9120</v>
      </c>
      <c r="D3485" t="str">
        <f t="shared" si="54"/>
        <v>LABELTRONIXCL16-300300100SO(Non-Perforate</v>
      </c>
      <c r="E3485" t="s">
        <v>8966</v>
      </c>
      <c r="G3485" t="s">
        <v>8968</v>
      </c>
      <c r="H3485" t="s">
        <v>22</v>
      </c>
      <c r="J3485" t="s">
        <v>23</v>
      </c>
      <c r="K3485" t="s">
        <v>23</v>
      </c>
      <c r="L3485" t="s">
        <v>24</v>
      </c>
      <c r="M3485" t="s">
        <v>23</v>
      </c>
      <c r="P3485" t="s">
        <v>27</v>
      </c>
      <c r="R3485" t="s">
        <v>1837</v>
      </c>
      <c r="U3485" t="str">
        <f>VLOOKUP(C3485,'Irvine_MPN_16-17'!B:B,1,FALSE)</f>
        <v>CL16-300300100SO(Non-Perforate</v>
      </c>
    </row>
    <row r="3486" spans="1:21" x14ac:dyDescent="0.25">
      <c r="A3486">
        <v>10001142</v>
      </c>
      <c r="B3486" t="s">
        <v>5127</v>
      </c>
      <c r="C3486" t="s">
        <v>9121</v>
      </c>
      <c r="D3486" t="str">
        <f t="shared" si="54"/>
        <v>Littelfuse0458001.DR</v>
      </c>
      <c r="E3486" t="s">
        <v>1836</v>
      </c>
      <c r="G3486" t="s">
        <v>9122</v>
      </c>
      <c r="H3486" t="s">
        <v>22</v>
      </c>
      <c r="J3486" t="s">
        <v>23</v>
      </c>
      <c r="K3486" t="s">
        <v>23</v>
      </c>
      <c r="L3486" t="s">
        <v>24</v>
      </c>
      <c r="M3486" t="s">
        <v>23</v>
      </c>
      <c r="P3486" t="s">
        <v>27</v>
      </c>
      <c r="R3486" t="s">
        <v>1837</v>
      </c>
      <c r="U3486" t="str">
        <f>VLOOKUP(C3486,'Irvine_MPN_16-17'!B:B,1,FALSE)</f>
        <v>0458001.DR</v>
      </c>
    </row>
    <row r="3487" spans="1:21" x14ac:dyDescent="0.25">
      <c r="A3487">
        <v>10001218</v>
      </c>
      <c r="B3487" t="s">
        <v>5127</v>
      </c>
      <c r="C3487" t="s">
        <v>9123</v>
      </c>
      <c r="D3487" t="str">
        <f t="shared" si="54"/>
        <v>Littelfuse0458003.DR</v>
      </c>
      <c r="E3487" t="s">
        <v>1836</v>
      </c>
      <c r="G3487" t="s">
        <v>9124</v>
      </c>
      <c r="H3487" t="s">
        <v>22</v>
      </c>
      <c r="J3487" t="s">
        <v>23</v>
      </c>
      <c r="K3487" t="s">
        <v>23</v>
      </c>
      <c r="L3487" t="s">
        <v>24</v>
      </c>
      <c r="M3487" t="s">
        <v>23</v>
      </c>
      <c r="P3487" t="s">
        <v>27</v>
      </c>
      <c r="R3487" t="s">
        <v>1837</v>
      </c>
      <c r="U3487" t="str">
        <f>VLOOKUP(C3487,'Irvine_MPN_16-17'!B:B,1,FALSE)</f>
        <v>0458003.DR</v>
      </c>
    </row>
    <row r="3488" spans="1:21" x14ac:dyDescent="0.25">
      <c r="A3488">
        <v>10002417</v>
      </c>
      <c r="B3488" t="s">
        <v>9125</v>
      </c>
      <c r="C3488" t="s">
        <v>9126</v>
      </c>
      <c r="D3488" t="str">
        <f t="shared" si="54"/>
        <v>MACRONIXMX25L12835FZ2I-10G</v>
      </c>
      <c r="E3488" t="s">
        <v>8966</v>
      </c>
      <c r="G3488" t="s">
        <v>9127</v>
      </c>
      <c r="H3488" t="s">
        <v>22</v>
      </c>
      <c r="J3488" t="s">
        <v>23</v>
      </c>
      <c r="K3488" t="s">
        <v>23</v>
      </c>
      <c r="L3488" t="s">
        <v>24</v>
      </c>
      <c r="M3488" t="s">
        <v>23</v>
      </c>
      <c r="P3488" t="s">
        <v>27</v>
      </c>
      <c r="R3488" t="s">
        <v>1837</v>
      </c>
      <c r="U3488" t="str">
        <f>VLOOKUP(C3488,'Irvine_MPN_16-17'!B:B,1,FALSE)</f>
        <v>MX25L12835FZ2I-10G</v>
      </c>
    </row>
    <row r="3489" spans="1:21" x14ac:dyDescent="0.25">
      <c r="A3489">
        <v>10002144</v>
      </c>
      <c r="B3489" t="s">
        <v>9125</v>
      </c>
      <c r="C3489" t="s">
        <v>9128</v>
      </c>
      <c r="D3489" t="str">
        <f t="shared" si="54"/>
        <v>MACRONIXMX25U4033EM1I-12G</v>
      </c>
      <c r="E3489" t="s">
        <v>8966</v>
      </c>
      <c r="G3489" t="s">
        <v>9129</v>
      </c>
      <c r="H3489" t="s">
        <v>22</v>
      </c>
      <c r="J3489" t="s">
        <v>23</v>
      </c>
      <c r="K3489" t="s">
        <v>23</v>
      </c>
      <c r="L3489" t="s">
        <v>24</v>
      </c>
      <c r="M3489" t="s">
        <v>23</v>
      </c>
      <c r="P3489" t="s">
        <v>27</v>
      </c>
      <c r="R3489" t="s">
        <v>1837</v>
      </c>
      <c r="U3489" t="str">
        <f>VLOOKUP(C3489,'Irvine_MPN_16-17'!B:B,1,FALSE)</f>
        <v>MX25U4033EM1I-12G</v>
      </c>
    </row>
    <row r="3490" spans="1:21" x14ac:dyDescent="0.25">
      <c r="A3490">
        <v>10001985</v>
      </c>
      <c r="B3490" t="s">
        <v>9130</v>
      </c>
      <c r="C3490" t="s">
        <v>9131</v>
      </c>
      <c r="D3490" t="str">
        <f t="shared" si="54"/>
        <v>MAG LAYERS USA INCMMD-08CZ-1R0M-V1-RU</v>
      </c>
      <c r="E3490" t="s">
        <v>1836</v>
      </c>
      <c r="G3490" t="s">
        <v>9022</v>
      </c>
      <c r="H3490" t="s">
        <v>22</v>
      </c>
      <c r="J3490" t="s">
        <v>23</v>
      </c>
      <c r="K3490" t="s">
        <v>23</v>
      </c>
      <c r="L3490" t="s">
        <v>24</v>
      </c>
      <c r="M3490" t="s">
        <v>23</v>
      </c>
      <c r="P3490" t="s">
        <v>27</v>
      </c>
      <c r="R3490" t="s">
        <v>1837</v>
      </c>
      <c r="U3490" t="str">
        <f>VLOOKUP(C3490,'Irvine_MPN_16-17'!B:B,1,FALSE)</f>
        <v>MMD-08CZ-1R0M-V1-RU</v>
      </c>
    </row>
    <row r="3491" spans="1:21" x14ac:dyDescent="0.25">
      <c r="A3491">
        <v>10002051</v>
      </c>
      <c r="B3491" t="s">
        <v>9130</v>
      </c>
      <c r="C3491" t="s">
        <v>9132</v>
      </c>
      <c r="D3491" t="str">
        <f t="shared" si="54"/>
        <v>MAG LAYERS USA INCMMD-08CZ-2R2M-V1-RU</v>
      </c>
      <c r="E3491" t="s">
        <v>1836</v>
      </c>
      <c r="G3491" t="s">
        <v>9024</v>
      </c>
      <c r="H3491" t="s">
        <v>22</v>
      </c>
      <c r="J3491" t="s">
        <v>23</v>
      </c>
      <c r="K3491" t="s">
        <v>23</v>
      </c>
      <c r="L3491" t="s">
        <v>24</v>
      </c>
      <c r="M3491" t="s">
        <v>23</v>
      </c>
      <c r="P3491" t="s">
        <v>27</v>
      </c>
      <c r="R3491" t="s">
        <v>1837</v>
      </c>
      <c r="U3491" t="str">
        <f>VLOOKUP(C3491,'Irvine_MPN_16-17'!B:B,1,FALSE)</f>
        <v>MMD-08CZ-2R2M-V1-RU</v>
      </c>
    </row>
    <row r="3492" spans="1:21" x14ac:dyDescent="0.25">
      <c r="A3492">
        <v>10002089</v>
      </c>
      <c r="B3492" t="s">
        <v>9130</v>
      </c>
      <c r="C3492" t="s">
        <v>9133</v>
      </c>
      <c r="D3492" t="str">
        <f t="shared" si="54"/>
        <v>MAG LAYERS USA INCMMD05AHN2R2M-X2</v>
      </c>
      <c r="E3492" t="s">
        <v>1836</v>
      </c>
      <c r="G3492" t="s">
        <v>9134</v>
      </c>
      <c r="H3492" t="s">
        <v>22</v>
      </c>
      <c r="J3492" t="s">
        <v>23</v>
      </c>
      <c r="K3492" t="s">
        <v>23</v>
      </c>
      <c r="L3492" t="s">
        <v>24</v>
      </c>
      <c r="M3492" t="s">
        <v>23</v>
      </c>
      <c r="P3492" t="s">
        <v>27</v>
      </c>
      <c r="R3492" t="s">
        <v>1837</v>
      </c>
      <c r="U3492" t="e">
        <f>VLOOKUP(C3492,'Irvine_MPN_16-17'!B:B,1,FALSE)</f>
        <v>#N/A</v>
      </c>
    </row>
    <row r="3493" spans="1:21" x14ac:dyDescent="0.25">
      <c r="A3493">
        <v>10002141</v>
      </c>
      <c r="B3493" t="s">
        <v>9130</v>
      </c>
      <c r="C3493" t="s">
        <v>9135</v>
      </c>
      <c r="D3493" t="str">
        <f t="shared" si="54"/>
        <v>MAG LAYERS USA INCMSCDRI-3D23NP-4R7Y-RT</v>
      </c>
      <c r="E3493" t="s">
        <v>1836</v>
      </c>
      <c r="G3493" t="s">
        <v>9136</v>
      </c>
      <c r="H3493" t="s">
        <v>22</v>
      </c>
      <c r="J3493" t="s">
        <v>23</v>
      </c>
      <c r="K3493" t="s">
        <v>23</v>
      </c>
      <c r="L3493" t="s">
        <v>24</v>
      </c>
      <c r="M3493" t="s">
        <v>23</v>
      </c>
      <c r="P3493" t="s">
        <v>27</v>
      </c>
      <c r="R3493" t="s">
        <v>1837</v>
      </c>
      <c r="U3493" t="str">
        <f>VLOOKUP(C3493,'Irvine_MPN_16-17'!B:B,1,FALSE)</f>
        <v>MSCDRI-3D23NP-4R7Y-RT</v>
      </c>
    </row>
    <row r="3494" spans="1:21" x14ac:dyDescent="0.25">
      <c r="A3494">
        <v>10001974</v>
      </c>
      <c r="B3494" t="s">
        <v>9137</v>
      </c>
      <c r="C3494" t="s">
        <v>9138</v>
      </c>
      <c r="D3494" t="str">
        <f t="shared" si="54"/>
        <v>MCMASTER-CARR90910A712</v>
      </c>
      <c r="E3494" t="s">
        <v>1836</v>
      </c>
      <c r="G3494" t="s">
        <v>9139</v>
      </c>
      <c r="H3494" t="s">
        <v>22</v>
      </c>
      <c r="J3494" t="s">
        <v>23</v>
      </c>
      <c r="K3494" t="s">
        <v>23</v>
      </c>
      <c r="L3494" t="s">
        <v>24</v>
      </c>
      <c r="M3494" t="s">
        <v>23</v>
      </c>
      <c r="P3494" t="s">
        <v>27</v>
      </c>
      <c r="R3494" t="s">
        <v>1837</v>
      </c>
      <c r="U3494" t="str">
        <f>VLOOKUP(C3494,'Irvine_MPN_16-17'!B:B,1,FALSE)</f>
        <v>90910A712</v>
      </c>
    </row>
    <row r="3495" spans="1:21" x14ac:dyDescent="0.25">
      <c r="A3495">
        <v>10001001</v>
      </c>
      <c r="B3495" t="s">
        <v>53</v>
      </c>
      <c r="C3495" t="s">
        <v>9140</v>
      </c>
      <c r="D3495" t="str">
        <f t="shared" si="54"/>
        <v>MicroChip24AA128TI/SN</v>
      </c>
      <c r="E3495" t="s">
        <v>1836</v>
      </c>
      <c r="G3495" t="s">
        <v>8983</v>
      </c>
      <c r="H3495" t="s">
        <v>22</v>
      </c>
      <c r="J3495" t="s">
        <v>23</v>
      </c>
      <c r="K3495" t="s">
        <v>23</v>
      </c>
      <c r="L3495" t="s">
        <v>24</v>
      </c>
      <c r="M3495" t="s">
        <v>23</v>
      </c>
      <c r="P3495" t="s">
        <v>27</v>
      </c>
      <c r="R3495" t="s">
        <v>1837</v>
      </c>
      <c r="U3495" t="str">
        <f>VLOOKUP(C3495,'Irvine_MPN_16-17'!B:B,1,FALSE)</f>
        <v>24AA128TI/SN</v>
      </c>
    </row>
    <row r="3496" spans="1:21" x14ac:dyDescent="0.25">
      <c r="A3496">
        <v>10001140</v>
      </c>
      <c r="B3496" t="s">
        <v>53</v>
      </c>
      <c r="C3496" t="s">
        <v>9141</v>
      </c>
      <c r="D3496" t="str">
        <f t="shared" si="54"/>
        <v>MicroChipEMC1442-A-AC3-TR</v>
      </c>
      <c r="E3496" t="s">
        <v>1836</v>
      </c>
      <c r="G3496" t="s">
        <v>9142</v>
      </c>
      <c r="H3496" t="s">
        <v>22</v>
      </c>
      <c r="J3496" t="s">
        <v>23</v>
      </c>
      <c r="K3496" t="s">
        <v>23</v>
      </c>
      <c r="L3496" t="s">
        <v>24</v>
      </c>
      <c r="M3496" t="s">
        <v>23</v>
      </c>
      <c r="P3496" t="s">
        <v>27</v>
      </c>
      <c r="R3496" t="s">
        <v>1837</v>
      </c>
      <c r="U3496" t="str">
        <f>VLOOKUP(C3496,'Irvine_MPN_16-17'!B:B,1,FALSE)</f>
        <v>EMC1442-A-AC3-TR</v>
      </c>
    </row>
    <row r="3497" spans="1:21" x14ac:dyDescent="0.25">
      <c r="A3497">
        <v>10001027</v>
      </c>
      <c r="B3497" t="s">
        <v>204</v>
      </c>
      <c r="C3497" t="s">
        <v>9143</v>
      </c>
      <c r="D3497" t="str">
        <f t="shared" si="54"/>
        <v>MURATABLM18EG121SN1D</v>
      </c>
      <c r="E3497" t="s">
        <v>25</v>
      </c>
      <c r="G3497" t="s">
        <v>9144</v>
      </c>
      <c r="H3497" t="s">
        <v>22</v>
      </c>
      <c r="J3497" t="s">
        <v>22</v>
      </c>
      <c r="K3497" t="s">
        <v>23</v>
      </c>
      <c r="L3497" t="s">
        <v>24</v>
      </c>
      <c r="M3497" t="s">
        <v>23</v>
      </c>
      <c r="P3497" t="s">
        <v>1868</v>
      </c>
      <c r="R3497" t="s">
        <v>35</v>
      </c>
      <c r="U3497" t="str">
        <f>VLOOKUP(C3497,'Irvine_MPN_16-17'!B:B,1,FALSE)</f>
        <v>BLM18EG121SN1D</v>
      </c>
    </row>
    <row r="3498" spans="1:21" x14ac:dyDescent="0.25">
      <c r="A3498">
        <v>10001762</v>
      </c>
      <c r="B3498" t="s">
        <v>204</v>
      </c>
      <c r="C3498" t="s">
        <v>9145</v>
      </c>
      <c r="D3498" t="str">
        <f t="shared" si="54"/>
        <v>MURATABLM18KG260TN1D</v>
      </c>
      <c r="E3498" t="s">
        <v>25</v>
      </c>
      <c r="G3498" t="s">
        <v>9146</v>
      </c>
      <c r="H3498" t="s">
        <v>22</v>
      </c>
      <c r="J3498" t="s">
        <v>22</v>
      </c>
      <c r="K3498" t="s">
        <v>22</v>
      </c>
      <c r="L3498" t="s">
        <v>24</v>
      </c>
      <c r="M3498" t="s">
        <v>33</v>
      </c>
      <c r="P3498" t="s">
        <v>34</v>
      </c>
      <c r="R3498" t="s">
        <v>35</v>
      </c>
      <c r="U3498" t="str">
        <f>VLOOKUP(C3498,'Irvine_MPN_16-17'!B:B,1,FALSE)</f>
        <v>BLM18KG260TN1D</v>
      </c>
    </row>
    <row r="3499" spans="1:21" x14ac:dyDescent="0.25">
      <c r="A3499">
        <v>10001026</v>
      </c>
      <c r="B3499" t="s">
        <v>204</v>
      </c>
      <c r="C3499" t="s">
        <v>9147</v>
      </c>
      <c r="D3499" t="str">
        <f t="shared" si="54"/>
        <v>MURATABLM18KG601SN1</v>
      </c>
      <c r="E3499" t="s">
        <v>25</v>
      </c>
      <c r="G3499" t="s">
        <v>9148</v>
      </c>
      <c r="H3499" t="s">
        <v>22</v>
      </c>
      <c r="J3499" t="s">
        <v>22</v>
      </c>
      <c r="K3499" t="s">
        <v>23</v>
      </c>
      <c r="L3499" t="s">
        <v>24</v>
      </c>
      <c r="M3499" t="s">
        <v>23</v>
      </c>
      <c r="P3499" t="s">
        <v>1868</v>
      </c>
      <c r="R3499" t="s">
        <v>35</v>
      </c>
      <c r="U3499" t="str">
        <f>VLOOKUP(C3499,'Irvine_MPN_16-17'!B:B,1,FALSE)</f>
        <v>BLM18KG601SN1</v>
      </c>
    </row>
    <row r="3500" spans="1:21" x14ac:dyDescent="0.25">
      <c r="A3500">
        <v>10002140</v>
      </c>
      <c r="B3500" t="s">
        <v>204</v>
      </c>
      <c r="C3500" t="s">
        <v>5687</v>
      </c>
      <c r="D3500" t="str">
        <f t="shared" si="54"/>
        <v>MURATABLM18PG471SN1D</v>
      </c>
      <c r="E3500" t="s">
        <v>25</v>
      </c>
      <c r="G3500" t="s">
        <v>9149</v>
      </c>
      <c r="H3500" t="s">
        <v>22</v>
      </c>
      <c r="J3500" t="s">
        <v>22</v>
      </c>
      <c r="K3500" t="s">
        <v>23</v>
      </c>
      <c r="L3500" t="s">
        <v>24</v>
      </c>
      <c r="M3500" t="s">
        <v>23</v>
      </c>
      <c r="P3500" t="s">
        <v>1868</v>
      </c>
      <c r="R3500" t="s">
        <v>35</v>
      </c>
      <c r="U3500" t="str">
        <f>VLOOKUP(C3500,'Irvine_MPN_16-17'!B:B,1,FALSE)</f>
        <v>BLM18PG471SN1D</v>
      </c>
    </row>
    <row r="3501" spans="1:21" x14ac:dyDescent="0.25">
      <c r="A3501">
        <v>10002408</v>
      </c>
      <c r="B3501" t="s">
        <v>204</v>
      </c>
      <c r="C3501" t="s">
        <v>9150</v>
      </c>
      <c r="D3501" t="str">
        <f t="shared" si="54"/>
        <v>MURATAGRM033C80J104KE84D</v>
      </c>
      <c r="E3501" t="s">
        <v>25</v>
      </c>
      <c r="G3501" t="s">
        <v>9151</v>
      </c>
      <c r="H3501" t="s">
        <v>22</v>
      </c>
      <c r="J3501" t="s">
        <v>22</v>
      </c>
      <c r="K3501" t="s">
        <v>23</v>
      </c>
      <c r="L3501" t="s">
        <v>24</v>
      </c>
      <c r="M3501" t="s">
        <v>23</v>
      </c>
      <c r="P3501" t="s">
        <v>1868</v>
      </c>
      <c r="R3501" t="s">
        <v>35</v>
      </c>
      <c r="U3501" t="str">
        <f>VLOOKUP(C3501,'Irvine_MPN_16-17'!B:B,1,FALSE)</f>
        <v>GRM033C80J104KE84D</v>
      </c>
    </row>
    <row r="3502" spans="1:21" x14ac:dyDescent="0.25">
      <c r="A3502">
        <v>10002425</v>
      </c>
      <c r="B3502" t="s">
        <v>204</v>
      </c>
      <c r="C3502" t="s">
        <v>9152</v>
      </c>
      <c r="D3502" t="str">
        <f t="shared" si="54"/>
        <v>MURATAGRM033C80J105ME05D</v>
      </c>
      <c r="E3502" t="s">
        <v>25</v>
      </c>
      <c r="G3502" t="s">
        <v>9153</v>
      </c>
      <c r="H3502" t="s">
        <v>22</v>
      </c>
      <c r="J3502" t="s">
        <v>22</v>
      </c>
      <c r="K3502" t="s">
        <v>23</v>
      </c>
      <c r="L3502" t="s">
        <v>24</v>
      </c>
      <c r="M3502" t="s">
        <v>23</v>
      </c>
      <c r="P3502" t="s">
        <v>1868</v>
      </c>
      <c r="R3502" t="s">
        <v>35</v>
      </c>
      <c r="U3502" t="str">
        <f>VLOOKUP(C3502,'Irvine_MPN_16-17'!B:B,1,FALSE)</f>
        <v>GRM033C80J105ME05D</v>
      </c>
    </row>
    <row r="3503" spans="1:21" x14ac:dyDescent="0.25">
      <c r="A3503">
        <v>10002427</v>
      </c>
      <c r="B3503" t="s">
        <v>204</v>
      </c>
      <c r="C3503" t="s">
        <v>9154</v>
      </c>
      <c r="D3503" t="str">
        <f t="shared" si="54"/>
        <v>MURATAGRM033C80J223KE01D</v>
      </c>
      <c r="E3503" t="s">
        <v>25</v>
      </c>
      <c r="G3503" t="s">
        <v>9155</v>
      </c>
      <c r="H3503" t="s">
        <v>22</v>
      </c>
      <c r="J3503" t="s">
        <v>22</v>
      </c>
      <c r="K3503" t="s">
        <v>23</v>
      </c>
      <c r="L3503" t="s">
        <v>24</v>
      </c>
      <c r="M3503" t="s">
        <v>23</v>
      </c>
      <c r="P3503" t="s">
        <v>1868</v>
      </c>
      <c r="R3503" t="s">
        <v>35</v>
      </c>
      <c r="U3503" t="str">
        <f>VLOOKUP(C3503,'Irvine_MPN_16-17'!B:B,1,FALSE)</f>
        <v>GRM033C80J223KE01D</v>
      </c>
    </row>
    <row r="3504" spans="1:21" x14ac:dyDescent="0.25">
      <c r="A3504">
        <v>10002424</v>
      </c>
      <c r="B3504" t="s">
        <v>204</v>
      </c>
      <c r="C3504" t="s">
        <v>9156</v>
      </c>
      <c r="D3504" t="str">
        <f t="shared" si="54"/>
        <v>MURATAGRM033C80J224ME90D</v>
      </c>
      <c r="E3504" t="s">
        <v>25</v>
      </c>
      <c r="G3504" t="s">
        <v>9157</v>
      </c>
      <c r="H3504" t="s">
        <v>22</v>
      </c>
      <c r="J3504" t="s">
        <v>22</v>
      </c>
      <c r="K3504" t="s">
        <v>23</v>
      </c>
      <c r="L3504" t="s">
        <v>24</v>
      </c>
      <c r="M3504" t="s">
        <v>23</v>
      </c>
      <c r="P3504" t="s">
        <v>1868</v>
      </c>
      <c r="R3504" t="s">
        <v>35</v>
      </c>
      <c r="U3504" t="str">
        <f>VLOOKUP(C3504,'Irvine_MPN_16-17'!B:B,1,FALSE)</f>
        <v>GRM033C80J224ME90D</v>
      </c>
    </row>
    <row r="3505" spans="1:21" x14ac:dyDescent="0.25">
      <c r="A3505">
        <v>10002415</v>
      </c>
      <c r="B3505" t="s">
        <v>204</v>
      </c>
      <c r="C3505" t="s">
        <v>9158</v>
      </c>
      <c r="D3505" t="str">
        <f t="shared" si="54"/>
        <v>MURATAGRM033C80J333KE01</v>
      </c>
      <c r="E3505" t="s">
        <v>25</v>
      </c>
      <c r="G3505" t="s">
        <v>9159</v>
      </c>
      <c r="H3505" t="s">
        <v>22</v>
      </c>
      <c r="J3505" t="s">
        <v>22</v>
      </c>
      <c r="K3505" t="s">
        <v>23</v>
      </c>
      <c r="L3505" t="s">
        <v>24</v>
      </c>
      <c r="M3505" t="s">
        <v>23</v>
      </c>
      <c r="P3505" t="s">
        <v>1868</v>
      </c>
      <c r="R3505" t="s">
        <v>35</v>
      </c>
      <c r="U3505" t="str">
        <f>VLOOKUP(C3505,'Irvine_MPN_16-17'!B:B,1,FALSE)</f>
        <v>GRM033C80J333KE01</v>
      </c>
    </row>
    <row r="3506" spans="1:21" x14ac:dyDescent="0.25">
      <c r="A3506">
        <v>4926151</v>
      </c>
      <c r="B3506" t="s">
        <v>204</v>
      </c>
      <c r="C3506" t="s">
        <v>9160</v>
      </c>
      <c r="D3506" t="str">
        <f t="shared" si="54"/>
        <v>MURATAGRM033R71A222KA01D</v>
      </c>
      <c r="E3506" t="s">
        <v>25</v>
      </c>
      <c r="G3506" t="s">
        <v>9161</v>
      </c>
      <c r="H3506" t="s">
        <v>22</v>
      </c>
      <c r="J3506" t="s">
        <v>22</v>
      </c>
      <c r="K3506" t="s">
        <v>23</v>
      </c>
      <c r="L3506" t="s">
        <v>24</v>
      </c>
      <c r="M3506" t="s">
        <v>23</v>
      </c>
      <c r="P3506" t="s">
        <v>1868</v>
      </c>
      <c r="R3506" t="s">
        <v>35</v>
      </c>
      <c r="U3506" t="str">
        <f>VLOOKUP(C3506,'Irvine_MPN_16-17'!B:B,1,FALSE)</f>
        <v>GRM033R71A222KA01D</v>
      </c>
    </row>
    <row r="3507" spans="1:21" x14ac:dyDescent="0.25">
      <c r="A3507">
        <v>4926092</v>
      </c>
      <c r="B3507" t="s">
        <v>204</v>
      </c>
      <c r="C3507" t="s">
        <v>9162</v>
      </c>
      <c r="D3507" t="str">
        <f t="shared" si="54"/>
        <v>MURATAGRM033R71A472KA01D</v>
      </c>
      <c r="E3507" t="s">
        <v>25</v>
      </c>
      <c r="G3507" t="s">
        <v>9163</v>
      </c>
      <c r="H3507" t="s">
        <v>22</v>
      </c>
      <c r="J3507" t="s">
        <v>22</v>
      </c>
      <c r="K3507" t="s">
        <v>22</v>
      </c>
      <c r="L3507" t="s">
        <v>24</v>
      </c>
      <c r="M3507" t="s">
        <v>33</v>
      </c>
      <c r="P3507" t="s">
        <v>34</v>
      </c>
      <c r="R3507" t="s">
        <v>35</v>
      </c>
      <c r="U3507" t="str">
        <f>VLOOKUP(C3507,'Irvine_MPN_16-17'!B:B,1,FALSE)</f>
        <v>GRM033R71A472KA01D</v>
      </c>
    </row>
    <row r="3508" spans="1:21" x14ac:dyDescent="0.25">
      <c r="A3508">
        <v>4926091</v>
      </c>
      <c r="B3508" t="s">
        <v>204</v>
      </c>
      <c r="C3508" t="s">
        <v>9164</v>
      </c>
      <c r="D3508" t="str">
        <f t="shared" si="54"/>
        <v>MURATAGRM033R71C102KA01D</v>
      </c>
      <c r="E3508" t="s">
        <v>25</v>
      </c>
      <c r="G3508" t="s">
        <v>9165</v>
      </c>
      <c r="H3508" t="s">
        <v>22</v>
      </c>
      <c r="J3508" t="s">
        <v>22</v>
      </c>
      <c r="K3508" t="s">
        <v>22</v>
      </c>
      <c r="L3508" t="s">
        <v>24</v>
      </c>
      <c r="M3508" t="s">
        <v>33</v>
      </c>
      <c r="P3508" t="s">
        <v>34</v>
      </c>
      <c r="R3508" t="s">
        <v>35</v>
      </c>
      <c r="U3508" t="str">
        <f>VLOOKUP(C3508,'Irvine_MPN_16-17'!B:B,1,FALSE)</f>
        <v>GRM033R71C102KA01D</v>
      </c>
    </row>
    <row r="3509" spans="1:21" x14ac:dyDescent="0.25">
      <c r="A3509">
        <v>10002434</v>
      </c>
      <c r="B3509" t="s">
        <v>204</v>
      </c>
      <c r="C3509" t="s">
        <v>9166</v>
      </c>
      <c r="D3509" t="str">
        <f t="shared" si="54"/>
        <v>MURATAGRM033R71C682KE14D</v>
      </c>
      <c r="E3509" t="s">
        <v>25</v>
      </c>
      <c r="G3509" t="s">
        <v>9167</v>
      </c>
      <c r="H3509" t="s">
        <v>22</v>
      </c>
      <c r="J3509" t="s">
        <v>22</v>
      </c>
      <c r="K3509" t="s">
        <v>23</v>
      </c>
      <c r="L3509" t="s">
        <v>24</v>
      </c>
      <c r="M3509" t="s">
        <v>23</v>
      </c>
      <c r="P3509" t="s">
        <v>1868</v>
      </c>
      <c r="R3509" t="s">
        <v>35</v>
      </c>
      <c r="U3509" t="str">
        <f>VLOOKUP(C3509,'Irvine_MPN_16-17'!B:B,1,FALSE)</f>
        <v>GRM033R71C682KE14D</v>
      </c>
    </row>
    <row r="3510" spans="1:21" x14ac:dyDescent="0.25">
      <c r="A3510">
        <v>10002433</v>
      </c>
      <c r="B3510" t="s">
        <v>204</v>
      </c>
      <c r="C3510" t="s">
        <v>9168</v>
      </c>
      <c r="D3510" t="str">
        <f t="shared" si="54"/>
        <v>MURATAGRM033R71E152KA01D</v>
      </c>
      <c r="E3510" t="s">
        <v>25</v>
      </c>
      <c r="G3510" t="s">
        <v>9169</v>
      </c>
      <c r="H3510" t="s">
        <v>22</v>
      </c>
      <c r="J3510" t="s">
        <v>22</v>
      </c>
      <c r="K3510" t="s">
        <v>22</v>
      </c>
      <c r="L3510" t="s">
        <v>24</v>
      </c>
      <c r="M3510" t="s">
        <v>33</v>
      </c>
      <c r="P3510" t="s">
        <v>34</v>
      </c>
      <c r="R3510" t="s">
        <v>35</v>
      </c>
      <c r="U3510" t="str">
        <f>VLOOKUP(C3510,'Irvine_MPN_16-17'!B:B,1,FALSE)</f>
        <v>GRM033R71E152KA01D</v>
      </c>
    </row>
    <row r="3511" spans="1:21" x14ac:dyDescent="0.25">
      <c r="A3511">
        <v>10000041</v>
      </c>
      <c r="B3511" t="s">
        <v>204</v>
      </c>
      <c r="C3511" t="s">
        <v>9170</v>
      </c>
      <c r="D3511" t="str">
        <f t="shared" si="54"/>
        <v>MURATAGRM033R71E681KA01D</v>
      </c>
      <c r="E3511" t="s">
        <v>25</v>
      </c>
      <c r="G3511" t="s">
        <v>9171</v>
      </c>
      <c r="H3511" t="s">
        <v>22</v>
      </c>
      <c r="J3511" t="s">
        <v>22</v>
      </c>
      <c r="K3511" t="s">
        <v>23</v>
      </c>
      <c r="L3511" t="s">
        <v>24</v>
      </c>
      <c r="M3511" t="s">
        <v>23</v>
      </c>
      <c r="P3511" t="s">
        <v>1868</v>
      </c>
      <c r="R3511" t="s">
        <v>35</v>
      </c>
      <c r="U3511" t="str">
        <f>VLOOKUP(C3511,'Irvine_MPN_16-17'!B:B,1,FALSE)</f>
        <v>GRM033R71E681KA01D</v>
      </c>
    </row>
    <row r="3512" spans="1:21" x14ac:dyDescent="0.25">
      <c r="A3512">
        <v>10002432</v>
      </c>
      <c r="B3512" t="s">
        <v>204</v>
      </c>
      <c r="C3512" t="s">
        <v>9172</v>
      </c>
      <c r="D3512" t="str">
        <f t="shared" si="54"/>
        <v>MURATAGRM033R71H471KA12D</v>
      </c>
      <c r="E3512" t="s">
        <v>25</v>
      </c>
      <c r="G3512" t="s">
        <v>9173</v>
      </c>
      <c r="H3512" t="s">
        <v>22</v>
      </c>
      <c r="J3512" t="s">
        <v>22</v>
      </c>
      <c r="K3512" t="s">
        <v>23</v>
      </c>
      <c r="L3512" t="s">
        <v>24</v>
      </c>
      <c r="M3512" t="s">
        <v>23</v>
      </c>
      <c r="P3512" t="s">
        <v>1868</v>
      </c>
      <c r="R3512" t="s">
        <v>35</v>
      </c>
      <c r="U3512" t="str">
        <f>VLOOKUP(C3512,'Irvine_MPN_16-17'!B:B,1,FALSE)</f>
        <v>GRM033R71H471KA12D</v>
      </c>
    </row>
    <row r="3513" spans="1:21" x14ac:dyDescent="0.25">
      <c r="A3513">
        <v>10002408</v>
      </c>
      <c r="B3513" t="s">
        <v>204</v>
      </c>
      <c r="C3513" t="s">
        <v>9174</v>
      </c>
      <c r="D3513" t="str">
        <f t="shared" si="54"/>
        <v>MURATAGRM033Z71A104KE14D</v>
      </c>
      <c r="E3513" t="s">
        <v>25</v>
      </c>
      <c r="G3513" t="s">
        <v>9151</v>
      </c>
      <c r="H3513" t="s">
        <v>22</v>
      </c>
      <c r="J3513" t="s">
        <v>22</v>
      </c>
      <c r="K3513" t="s">
        <v>23</v>
      </c>
      <c r="L3513" t="s">
        <v>24</v>
      </c>
      <c r="M3513" t="s">
        <v>23</v>
      </c>
      <c r="P3513" t="s">
        <v>1868</v>
      </c>
      <c r="R3513" t="s">
        <v>35</v>
      </c>
      <c r="U3513" t="str">
        <f>VLOOKUP(C3513,'Irvine_MPN_16-17'!B:B,1,FALSE)</f>
        <v>GRM033Z71A104KE14D</v>
      </c>
    </row>
    <row r="3514" spans="1:21" x14ac:dyDescent="0.25">
      <c r="A3514">
        <v>10000804</v>
      </c>
      <c r="B3514" t="s">
        <v>204</v>
      </c>
      <c r="C3514" t="s">
        <v>9175</v>
      </c>
      <c r="D3514" t="str">
        <f t="shared" si="54"/>
        <v>MURATAGRM1555C1H102JA01D</v>
      </c>
      <c r="E3514" t="s">
        <v>25</v>
      </c>
      <c r="G3514" t="s">
        <v>9176</v>
      </c>
      <c r="H3514" t="s">
        <v>22</v>
      </c>
      <c r="J3514" t="s">
        <v>22</v>
      </c>
      <c r="K3514" t="s">
        <v>23</v>
      </c>
      <c r="L3514" t="s">
        <v>24</v>
      </c>
      <c r="M3514" t="s">
        <v>23</v>
      </c>
      <c r="P3514" t="s">
        <v>1868</v>
      </c>
      <c r="R3514" t="s">
        <v>35</v>
      </c>
      <c r="U3514" t="str">
        <f>VLOOKUP(C3514,'Irvine_MPN_16-17'!B:B,1,FALSE)</f>
        <v>GRM1555C1H102JA01D</v>
      </c>
    </row>
    <row r="3515" spans="1:21" x14ac:dyDescent="0.25">
      <c r="A3515">
        <v>10002236</v>
      </c>
      <c r="B3515" t="s">
        <v>204</v>
      </c>
      <c r="C3515" t="s">
        <v>5898</v>
      </c>
      <c r="D3515" t="str">
        <f t="shared" si="54"/>
        <v>MURATAGRM1555C1H121JA01D</v>
      </c>
      <c r="E3515" t="s">
        <v>25</v>
      </c>
      <c r="G3515" t="s">
        <v>9090</v>
      </c>
      <c r="H3515" t="s">
        <v>22</v>
      </c>
      <c r="J3515" t="s">
        <v>22</v>
      </c>
      <c r="K3515" t="s">
        <v>23</v>
      </c>
      <c r="L3515" t="s">
        <v>24</v>
      </c>
      <c r="M3515" t="s">
        <v>23</v>
      </c>
      <c r="P3515" t="s">
        <v>1868</v>
      </c>
      <c r="R3515" t="s">
        <v>35</v>
      </c>
      <c r="U3515" t="str">
        <f>VLOOKUP(C3515,'Irvine_MPN_16-17'!B:B,1,FALSE)</f>
        <v>GRM1555C1H121JA01D</v>
      </c>
    </row>
    <row r="3516" spans="1:21" x14ac:dyDescent="0.25">
      <c r="A3516">
        <v>10000816</v>
      </c>
      <c r="B3516" t="s">
        <v>204</v>
      </c>
      <c r="C3516" t="s">
        <v>9177</v>
      </c>
      <c r="D3516" t="str">
        <f t="shared" si="54"/>
        <v>MURATAGRM1555C1H150JA01D</v>
      </c>
      <c r="E3516" t="s">
        <v>25</v>
      </c>
      <c r="G3516" t="s">
        <v>9178</v>
      </c>
      <c r="H3516" t="s">
        <v>22</v>
      </c>
      <c r="J3516" t="s">
        <v>22</v>
      </c>
      <c r="K3516" t="s">
        <v>22</v>
      </c>
      <c r="L3516" t="s">
        <v>24</v>
      </c>
      <c r="M3516" t="s">
        <v>33</v>
      </c>
      <c r="P3516" t="s">
        <v>34</v>
      </c>
      <c r="R3516" t="s">
        <v>35</v>
      </c>
      <c r="U3516" t="str">
        <f>VLOOKUP(C3516,'Irvine_MPN_16-17'!B:B,1,FALSE)</f>
        <v>GRM1555C1H150JA01D</v>
      </c>
    </row>
    <row r="3517" spans="1:21" x14ac:dyDescent="0.25">
      <c r="A3517">
        <v>10002421</v>
      </c>
      <c r="B3517" t="s">
        <v>204</v>
      </c>
      <c r="C3517" t="s">
        <v>5914</v>
      </c>
      <c r="D3517" t="str">
        <f t="shared" si="54"/>
        <v>MURATAGRM1555C1H220JA01D</v>
      </c>
      <c r="E3517" t="s">
        <v>25</v>
      </c>
      <c r="G3517" t="s">
        <v>9092</v>
      </c>
      <c r="H3517" t="s">
        <v>22</v>
      </c>
      <c r="J3517" t="s">
        <v>22</v>
      </c>
      <c r="K3517" t="s">
        <v>23</v>
      </c>
      <c r="L3517" t="s">
        <v>24</v>
      </c>
      <c r="M3517" t="s">
        <v>23</v>
      </c>
      <c r="P3517" t="s">
        <v>1868</v>
      </c>
      <c r="R3517" t="s">
        <v>35</v>
      </c>
      <c r="U3517" t="str">
        <f>VLOOKUP(C3517,'Irvine_MPN_16-17'!B:B,1,FALSE)</f>
        <v>GRM1555C1H220JA01D</v>
      </c>
    </row>
    <row r="3518" spans="1:21" x14ac:dyDescent="0.25">
      <c r="A3518">
        <v>10002380</v>
      </c>
      <c r="B3518" t="s">
        <v>204</v>
      </c>
      <c r="C3518" t="s">
        <v>9179</v>
      </c>
      <c r="D3518" t="str">
        <f t="shared" si="54"/>
        <v>MURATAGRM1555C1H330JA01D</v>
      </c>
      <c r="E3518" t="s">
        <v>25</v>
      </c>
      <c r="G3518" t="s">
        <v>9180</v>
      </c>
      <c r="H3518" t="s">
        <v>22</v>
      </c>
      <c r="J3518" t="s">
        <v>22</v>
      </c>
      <c r="K3518" t="s">
        <v>23</v>
      </c>
      <c r="L3518" t="s">
        <v>24</v>
      </c>
      <c r="M3518" t="s">
        <v>23</v>
      </c>
      <c r="P3518" t="s">
        <v>1868</v>
      </c>
      <c r="R3518" t="s">
        <v>35</v>
      </c>
      <c r="U3518" t="str">
        <f>VLOOKUP(C3518,'Irvine_MPN_16-17'!B:B,1,FALSE)</f>
        <v>GRM1555C1H330JA01D</v>
      </c>
    </row>
    <row r="3519" spans="1:21" x14ac:dyDescent="0.25">
      <c r="A3519">
        <v>10002381</v>
      </c>
      <c r="B3519" t="s">
        <v>204</v>
      </c>
      <c r="C3519" t="s">
        <v>9181</v>
      </c>
      <c r="D3519" t="str">
        <f t="shared" si="54"/>
        <v>MURATAGRM1555C1H360JA01D</v>
      </c>
      <c r="E3519" t="s">
        <v>25</v>
      </c>
      <c r="G3519" t="s">
        <v>9182</v>
      </c>
      <c r="H3519" t="s">
        <v>22</v>
      </c>
      <c r="J3519" t="s">
        <v>22</v>
      </c>
      <c r="K3519" t="s">
        <v>23</v>
      </c>
      <c r="L3519" t="s">
        <v>24</v>
      </c>
      <c r="M3519" t="s">
        <v>23</v>
      </c>
      <c r="P3519" t="s">
        <v>1868</v>
      </c>
      <c r="R3519" t="s">
        <v>35</v>
      </c>
      <c r="U3519" t="str">
        <f>VLOOKUP(C3519,'Irvine_MPN_16-17'!B:B,1,FALSE)</f>
        <v>GRM1555C1H360JA01D</v>
      </c>
    </row>
    <row r="3520" spans="1:21" x14ac:dyDescent="0.25">
      <c r="A3520">
        <v>10002431</v>
      </c>
      <c r="B3520" t="s">
        <v>204</v>
      </c>
      <c r="C3520" t="s">
        <v>9183</v>
      </c>
      <c r="D3520" t="str">
        <f t="shared" si="54"/>
        <v>MURATAGRM155R70J105KA12D</v>
      </c>
      <c r="E3520" t="s">
        <v>25</v>
      </c>
      <c r="G3520" t="s">
        <v>9184</v>
      </c>
      <c r="H3520" t="s">
        <v>22</v>
      </c>
      <c r="J3520" t="s">
        <v>22</v>
      </c>
      <c r="K3520" t="s">
        <v>23</v>
      </c>
      <c r="L3520" t="s">
        <v>24</v>
      </c>
      <c r="M3520" t="s">
        <v>23</v>
      </c>
      <c r="P3520" t="s">
        <v>1868</v>
      </c>
      <c r="R3520" t="s">
        <v>35</v>
      </c>
      <c r="U3520" t="str">
        <f>VLOOKUP(C3520,'Irvine_MPN_16-17'!B:B,1,FALSE)</f>
        <v>GRM155R70J105KA12D</v>
      </c>
    </row>
    <row r="3521" spans="1:21" x14ac:dyDescent="0.25">
      <c r="A3521">
        <v>10002431</v>
      </c>
      <c r="B3521" t="s">
        <v>204</v>
      </c>
      <c r="C3521" t="s">
        <v>9185</v>
      </c>
      <c r="D3521" t="str">
        <f t="shared" si="54"/>
        <v>MURATAGRM155R70J105MA12D</v>
      </c>
      <c r="E3521" t="s">
        <v>25</v>
      </c>
      <c r="G3521" t="s">
        <v>9184</v>
      </c>
      <c r="H3521" t="s">
        <v>22</v>
      </c>
      <c r="J3521" t="s">
        <v>22</v>
      </c>
      <c r="K3521" t="s">
        <v>23</v>
      </c>
      <c r="L3521" t="s">
        <v>24</v>
      </c>
      <c r="M3521" t="s">
        <v>23</v>
      </c>
      <c r="P3521" t="s">
        <v>1868</v>
      </c>
      <c r="R3521" t="s">
        <v>35</v>
      </c>
      <c r="U3521" t="str">
        <f>VLOOKUP(C3521,'Irvine_MPN_16-17'!B:B,1,FALSE)</f>
        <v>GRM155R70J105MA12D</v>
      </c>
    </row>
    <row r="3522" spans="1:21" x14ac:dyDescent="0.25">
      <c r="A3522">
        <v>10000812</v>
      </c>
      <c r="B3522" t="s">
        <v>204</v>
      </c>
      <c r="C3522" t="s">
        <v>221</v>
      </c>
      <c r="D3522" t="str">
        <f t="shared" si="54"/>
        <v>MURATAGRM155R71C104KA88D</v>
      </c>
      <c r="E3522" t="s">
        <v>25</v>
      </c>
      <c r="G3522" t="s">
        <v>9186</v>
      </c>
      <c r="H3522" t="s">
        <v>22</v>
      </c>
      <c r="J3522" t="s">
        <v>22</v>
      </c>
      <c r="K3522" t="s">
        <v>23</v>
      </c>
      <c r="L3522" t="s">
        <v>24</v>
      </c>
      <c r="M3522" t="s">
        <v>23</v>
      </c>
      <c r="P3522" t="s">
        <v>1868</v>
      </c>
      <c r="R3522" t="s">
        <v>35</v>
      </c>
      <c r="U3522" t="str">
        <f>VLOOKUP(C3522,'Irvine_MPN_16-17'!B:B,1,FALSE)</f>
        <v>GRM155R71C104KA88D</v>
      </c>
    </row>
    <row r="3523" spans="1:21" x14ac:dyDescent="0.25">
      <c r="A3523">
        <v>10001696</v>
      </c>
      <c r="B3523" t="s">
        <v>204</v>
      </c>
      <c r="C3523" t="s">
        <v>224</v>
      </c>
      <c r="D3523" t="str">
        <f t="shared" ref="D3523:D3586" si="55">CONCATENATE(B3523,C3523)</f>
        <v>MURATAGRM155R71C224KA12D</v>
      </c>
      <c r="E3523" t="s">
        <v>25</v>
      </c>
      <c r="G3523" t="s">
        <v>9187</v>
      </c>
      <c r="H3523" t="s">
        <v>22</v>
      </c>
      <c r="J3523" t="s">
        <v>22</v>
      </c>
      <c r="K3523" t="s">
        <v>22</v>
      </c>
      <c r="L3523" t="s">
        <v>24</v>
      </c>
      <c r="M3523" t="s">
        <v>33</v>
      </c>
      <c r="P3523" t="s">
        <v>34</v>
      </c>
      <c r="R3523" t="s">
        <v>35</v>
      </c>
      <c r="U3523" t="str">
        <f>VLOOKUP(C3523,'Irvine_MPN_16-17'!B:B,1,FALSE)</f>
        <v>GRM155R71C224KA12D</v>
      </c>
    </row>
    <row r="3524" spans="1:21" x14ac:dyDescent="0.25">
      <c r="A3524">
        <v>10001458</v>
      </c>
      <c r="B3524" t="s">
        <v>204</v>
      </c>
      <c r="C3524" t="s">
        <v>9188</v>
      </c>
      <c r="D3524" t="str">
        <f t="shared" si="55"/>
        <v>MURATAGRM155R71E103KA01D</v>
      </c>
      <c r="E3524" t="s">
        <v>25</v>
      </c>
      <c r="G3524" t="s">
        <v>9189</v>
      </c>
      <c r="H3524" t="s">
        <v>22</v>
      </c>
      <c r="J3524" t="s">
        <v>22</v>
      </c>
      <c r="K3524" t="s">
        <v>22</v>
      </c>
      <c r="L3524" t="s">
        <v>24</v>
      </c>
      <c r="M3524" t="s">
        <v>33</v>
      </c>
      <c r="P3524" t="s">
        <v>34</v>
      </c>
      <c r="R3524" t="s">
        <v>35</v>
      </c>
      <c r="U3524" t="str">
        <f>VLOOKUP(C3524,'Irvine_MPN_16-17'!B:B,1,FALSE)</f>
        <v>GRM155R71E103KA01D</v>
      </c>
    </row>
    <row r="3525" spans="1:21" x14ac:dyDescent="0.25">
      <c r="A3525">
        <v>10002351</v>
      </c>
      <c r="B3525" t="s">
        <v>204</v>
      </c>
      <c r="C3525" t="s">
        <v>9190</v>
      </c>
      <c r="D3525" t="str">
        <f t="shared" si="55"/>
        <v>MURATAGRM155R71E104KE14D</v>
      </c>
      <c r="E3525" t="s">
        <v>25</v>
      </c>
      <c r="G3525" t="s">
        <v>9191</v>
      </c>
      <c r="H3525" t="s">
        <v>22</v>
      </c>
      <c r="J3525" t="s">
        <v>22</v>
      </c>
      <c r="K3525" t="s">
        <v>23</v>
      </c>
      <c r="L3525" t="s">
        <v>24</v>
      </c>
      <c r="M3525" t="s">
        <v>23</v>
      </c>
      <c r="P3525" t="s">
        <v>1868</v>
      </c>
      <c r="R3525" t="s">
        <v>35</v>
      </c>
      <c r="U3525" t="str">
        <f>VLOOKUP(C3525,'Irvine_MPN_16-17'!B:B,1,FALSE)</f>
        <v>GRM155R71E104KE14D</v>
      </c>
    </row>
    <row r="3526" spans="1:21" x14ac:dyDescent="0.25">
      <c r="A3526">
        <v>10001827</v>
      </c>
      <c r="B3526" t="s">
        <v>204</v>
      </c>
      <c r="C3526" t="s">
        <v>9192</v>
      </c>
      <c r="D3526" t="str">
        <f t="shared" si="55"/>
        <v>MURATAGRM155R71E822KA01D</v>
      </c>
      <c r="E3526" t="s">
        <v>25</v>
      </c>
      <c r="G3526" t="s">
        <v>9098</v>
      </c>
      <c r="H3526" t="s">
        <v>22</v>
      </c>
      <c r="J3526" t="s">
        <v>22</v>
      </c>
      <c r="K3526" t="s">
        <v>23</v>
      </c>
      <c r="L3526" t="s">
        <v>24</v>
      </c>
      <c r="M3526" t="s">
        <v>23</v>
      </c>
      <c r="P3526" t="s">
        <v>1868</v>
      </c>
      <c r="R3526" t="s">
        <v>35</v>
      </c>
      <c r="U3526" t="str">
        <f>VLOOKUP(C3526,'Irvine_MPN_16-17'!B:B,1,FALSE)</f>
        <v>GRM155R71E822KA01D</v>
      </c>
    </row>
    <row r="3527" spans="1:21" x14ac:dyDescent="0.25">
      <c r="A3527">
        <v>10000824</v>
      </c>
      <c r="B3527" t="s">
        <v>204</v>
      </c>
      <c r="C3527" t="s">
        <v>230</v>
      </c>
      <c r="D3527" t="str">
        <f t="shared" si="55"/>
        <v>MURATAGRM155R71H222KA01D</v>
      </c>
      <c r="E3527" t="s">
        <v>25</v>
      </c>
      <c r="G3527" t="s">
        <v>9193</v>
      </c>
      <c r="H3527" t="s">
        <v>22</v>
      </c>
      <c r="J3527" t="s">
        <v>22</v>
      </c>
      <c r="K3527" t="s">
        <v>23</v>
      </c>
      <c r="L3527" t="s">
        <v>24</v>
      </c>
      <c r="M3527" t="s">
        <v>23</v>
      </c>
      <c r="P3527" t="s">
        <v>1868</v>
      </c>
      <c r="R3527" t="s">
        <v>35</v>
      </c>
      <c r="U3527" t="str">
        <f>VLOOKUP(C3527,'Irvine_MPN_16-17'!B:B,1,FALSE)</f>
        <v>GRM155R71H222KA01D</v>
      </c>
    </row>
    <row r="3528" spans="1:21" x14ac:dyDescent="0.25">
      <c r="A3528">
        <v>10001882</v>
      </c>
      <c r="B3528" t="s">
        <v>204</v>
      </c>
      <c r="C3528" t="s">
        <v>9194</v>
      </c>
      <c r="D3528" t="str">
        <f t="shared" si="55"/>
        <v>MURATAGRM155R71H272KA01D</v>
      </c>
      <c r="E3528" t="s">
        <v>25</v>
      </c>
      <c r="G3528" t="s">
        <v>9094</v>
      </c>
      <c r="H3528" t="s">
        <v>22</v>
      </c>
      <c r="J3528" t="s">
        <v>22</v>
      </c>
      <c r="K3528" t="s">
        <v>23</v>
      </c>
      <c r="L3528" t="s">
        <v>24</v>
      </c>
      <c r="M3528" t="s">
        <v>23</v>
      </c>
      <c r="P3528" t="s">
        <v>1868</v>
      </c>
      <c r="R3528" t="s">
        <v>35</v>
      </c>
      <c r="U3528" t="str">
        <f>VLOOKUP(C3528,'Irvine_MPN_16-17'!B:B,1,FALSE)</f>
        <v>GRM155R71H272KA01D</v>
      </c>
    </row>
    <row r="3529" spans="1:21" x14ac:dyDescent="0.25">
      <c r="A3529">
        <v>10001882</v>
      </c>
      <c r="B3529" t="s">
        <v>204</v>
      </c>
      <c r="C3529" t="s">
        <v>9195</v>
      </c>
      <c r="D3529" t="str">
        <f t="shared" si="55"/>
        <v>MURATAGRM155R71H272KA01J</v>
      </c>
      <c r="E3529" t="s">
        <v>25</v>
      </c>
      <c r="G3529" t="s">
        <v>9094</v>
      </c>
      <c r="H3529" t="s">
        <v>22</v>
      </c>
      <c r="J3529" t="s">
        <v>22</v>
      </c>
      <c r="K3529" t="s">
        <v>23</v>
      </c>
      <c r="L3529" t="s">
        <v>24</v>
      </c>
      <c r="M3529" t="s">
        <v>23</v>
      </c>
      <c r="P3529" t="s">
        <v>1868</v>
      </c>
      <c r="R3529" t="s">
        <v>35</v>
      </c>
      <c r="U3529" t="str">
        <f>VLOOKUP(C3529,'Irvine_MPN_16-17'!B:B,1,FALSE)</f>
        <v>GRM155R71H272KA01J</v>
      </c>
    </row>
    <row r="3530" spans="1:21" x14ac:dyDescent="0.25">
      <c r="A3530">
        <v>10002406</v>
      </c>
      <c r="B3530" t="s">
        <v>204</v>
      </c>
      <c r="C3530" t="s">
        <v>9196</v>
      </c>
      <c r="D3530" t="str">
        <f t="shared" si="55"/>
        <v>MURATAGRM188C80G226ME15D</v>
      </c>
      <c r="E3530" t="s">
        <v>25</v>
      </c>
      <c r="G3530" t="s">
        <v>9197</v>
      </c>
      <c r="H3530" t="s">
        <v>22</v>
      </c>
      <c r="J3530" t="s">
        <v>22</v>
      </c>
      <c r="K3530" t="s">
        <v>23</v>
      </c>
      <c r="L3530" t="s">
        <v>24</v>
      </c>
      <c r="M3530" t="s">
        <v>23</v>
      </c>
      <c r="P3530" t="s">
        <v>1868</v>
      </c>
      <c r="R3530" t="s">
        <v>35</v>
      </c>
      <c r="U3530" t="str">
        <f>VLOOKUP(C3530,'Irvine_MPN_16-17'!B:B,1,FALSE)</f>
        <v>GRM188C80G226ME15D</v>
      </c>
    </row>
    <row r="3531" spans="1:21" x14ac:dyDescent="0.25">
      <c r="A3531">
        <v>10002406</v>
      </c>
      <c r="B3531" t="s">
        <v>204</v>
      </c>
      <c r="C3531" t="s">
        <v>9198</v>
      </c>
      <c r="D3531" t="str">
        <f t="shared" si="55"/>
        <v>MURATAGRM188C80G226MEA0D</v>
      </c>
      <c r="E3531" t="s">
        <v>25</v>
      </c>
      <c r="G3531" t="s">
        <v>9197</v>
      </c>
      <c r="H3531" t="s">
        <v>22</v>
      </c>
      <c r="J3531" t="s">
        <v>22</v>
      </c>
      <c r="K3531" t="s">
        <v>23</v>
      </c>
      <c r="L3531" t="s">
        <v>24</v>
      </c>
      <c r="M3531" t="s">
        <v>23</v>
      </c>
      <c r="P3531" t="s">
        <v>1868</v>
      </c>
      <c r="R3531" t="s">
        <v>35</v>
      </c>
      <c r="U3531" t="str">
        <f>VLOOKUP(C3531,'Irvine_MPN_16-17'!B:B,1,FALSE)</f>
        <v>GRM188C80G226MEA0D</v>
      </c>
    </row>
    <row r="3532" spans="1:21" x14ac:dyDescent="0.25">
      <c r="A3532">
        <v>10002405</v>
      </c>
      <c r="B3532" t="s">
        <v>204</v>
      </c>
      <c r="C3532" t="s">
        <v>9199</v>
      </c>
      <c r="D3532" t="str">
        <f t="shared" si="55"/>
        <v>MURATAGRM188C80J106MA73D</v>
      </c>
      <c r="E3532" t="s">
        <v>25</v>
      </c>
      <c r="G3532" t="s">
        <v>9200</v>
      </c>
      <c r="H3532" t="s">
        <v>22</v>
      </c>
      <c r="J3532" t="s">
        <v>22</v>
      </c>
      <c r="K3532" t="s">
        <v>23</v>
      </c>
      <c r="L3532" t="s">
        <v>24</v>
      </c>
      <c r="M3532" t="s">
        <v>23</v>
      </c>
      <c r="P3532" t="s">
        <v>1868</v>
      </c>
      <c r="R3532" t="s">
        <v>35</v>
      </c>
      <c r="U3532" t="str">
        <f>VLOOKUP(C3532,'Irvine_MPN_16-17'!B:B,1,FALSE)</f>
        <v>GRM188C80J106MA73D</v>
      </c>
    </row>
    <row r="3533" spans="1:21" x14ac:dyDescent="0.25">
      <c r="A3533">
        <v>10002248</v>
      </c>
      <c r="B3533" t="s">
        <v>204</v>
      </c>
      <c r="C3533" t="s">
        <v>9201</v>
      </c>
      <c r="D3533" t="str">
        <f t="shared" si="55"/>
        <v>MURATAGRM188C81C225KA12D</v>
      </c>
      <c r="E3533" t="s">
        <v>25</v>
      </c>
      <c r="G3533" t="s">
        <v>9202</v>
      </c>
      <c r="H3533" t="s">
        <v>22</v>
      </c>
      <c r="J3533" t="s">
        <v>22</v>
      </c>
      <c r="K3533" t="s">
        <v>23</v>
      </c>
      <c r="L3533" t="s">
        <v>24</v>
      </c>
      <c r="M3533" t="s">
        <v>23</v>
      </c>
      <c r="P3533" t="s">
        <v>1868</v>
      </c>
      <c r="R3533" t="s">
        <v>35</v>
      </c>
      <c r="U3533" t="str">
        <f>VLOOKUP(C3533,'Irvine_MPN_16-17'!B:B,1,FALSE)</f>
        <v>GRM188C81C225KA12D</v>
      </c>
    </row>
    <row r="3534" spans="1:21" x14ac:dyDescent="0.25">
      <c r="A3534">
        <v>10001806</v>
      </c>
      <c r="B3534" t="s">
        <v>204</v>
      </c>
      <c r="C3534" t="s">
        <v>9203</v>
      </c>
      <c r="D3534" t="str">
        <f t="shared" si="55"/>
        <v>MURATAGRM188R71E105KA12D</v>
      </c>
      <c r="E3534" t="s">
        <v>25</v>
      </c>
      <c r="G3534" t="s">
        <v>9204</v>
      </c>
      <c r="H3534" t="s">
        <v>22</v>
      </c>
      <c r="J3534" t="s">
        <v>22</v>
      </c>
      <c r="K3534" t="s">
        <v>22</v>
      </c>
      <c r="L3534" t="s">
        <v>24</v>
      </c>
      <c r="M3534" t="s">
        <v>33</v>
      </c>
      <c r="P3534" t="s">
        <v>34</v>
      </c>
      <c r="R3534" t="s">
        <v>210</v>
      </c>
      <c r="U3534" t="str">
        <f>VLOOKUP(C3534,'Irvine_MPN_16-17'!B:B,1,FALSE)</f>
        <v>GRM188R71E105KA12D</v>
      </c>
    </row>
    <row r="3535" spans="1:21" x14ac:dyDescent="0.25">
      <c r="A3535">
        <v>10002414</v>
      </c>
      <c r="B3535" t="s">
        <v>204</v>
      </c>
      <c r="C3535" t="s">
        <v>9205</v>
      </c>
      <c r="D3535" t="str">
        <f t="shared" si="55"/>
        <v>MURATAGRM21BC80J226ME51L</v>
      </c>
      <c r="E3535" t="s">
        <v>25</v>
      </c>
      <c r="G3535" t="s">
        <v>9206</v>
      </c>
      <c r="H3535" t="s">
        <v>22</v>
      </c>
      <c r="J3535" t="s">
        <v>22</v>
      </c>
      <c r="K3535" t="s">
        <v>23</v>
      </c>
      <c r="L3535" t="s">
        <v>24</v>
      </c>
      <c r="M3535" t="s">
        <v>23</v>
      </c>
      <c r="P3535" t="s">
        <v>1868</v>
      </c>
      <c r="R3535" t="s">
        <v>35</v>
      </c>
      <c r="U3535" t="str">
        <f>VLOOKUP(C3535,'Irvine_MPN_16-17'!B:B,1,FALSE)</f>
        <v>GRM21BC80J226ME51L</v>
      </c>
    </row>
    <row r="3536" spans="1:21" x14ac:dyDescent="0.25">
      <c r="A3536">
        <v>10002429</v>
      </c>
      <c r="B3536" t="s">
        <v>204</v>
      </c>
      <c r="C3536" t="s">
        <v>9207</v>
      </c>
      <c r="D3536" t="str">
        <f t="shared" si="55"/>
        <v>MURATAGRM21BR71E475KA73K</v>
      </c>
      <c r="E3536" t="s">
        <v>25</v>
      </c>
      <c r="G3536" t="s">
        <v>9208</v>
      </c>
      <c r="H3536" t="s">
        <v>22</v>
      </c>
      <c r="J3536" t="s">
        <v>22</v>
      </c>
      <c r="K3536" t="s">
        <v>23</v>
      </c>
      <c r="L3536" t="s">
        <v>24</v>
      </c>
      <c r="M3536" t="s">
        <v>23</v>
      </c>
      <c r="P3536" t="s">
        <v>1868</v>
      </c>
      <c r="R3536" t="s">
        <v>210</v>
      </c>
      <c r="U3536" t="str">
        <f>VLOOKUP(C3536,'Irvine_MPN_16-17'!B:B,1,FALSE)</f>
        <v>GRM21BR71E475KA73K</v>
      </c>
    </row>
    <row r="3537" spans="1:21" x14ac:dyDescent="0.25">
      <c r="A3537">
        <v>10002401</v>
      </c>
      <c r="B3537" t="s">
        <v>204</v>
      </c>
      <c r="C3537" t="s">
        <v>9209</v>
      </c>
      <c r="D3537" t="str">
        <f t="shared" si="55"/>
        <v>MURATAGRM31CC81E226KE11L</v>
      </c>
      <c r="E3537" t="s">
        <v>25</v>
      </c>
      <c r="G3537" t="s">
        <v>9210</v>
      </c>
      <c r="H3537" t="s">
        <v>22</v>
      </c>
      <c r="J3537" t="s">
        <v>22</v>
      </c>
      <c r="K3537" t="s">
        <v>23</v>
      </c>
      <c r="L3537" t="s">
        <v>24</v>
      </c>
      <c r="M3537" t="s">
        <v>23</v>
      </c>
      <c r="P3537" t="s">
        <v>1868</v>
      </c>
      <c r="R3537" t="s">
        <v>35</v>
      </c>
      <c r="U3537" t="str">
        <f>VLOOKUP(C3537,'Irvine_MPN_16-17'!B:B,1,FALSE)</f>
        <v>GRM31CC81E226KE11L</v>
      </c>
    </row>
    <row r="3538" spans="1:21" x14ac:dyDescent="0.25">
      <c r="A3538">
        <v>10002401</v>
      </c>
      <c r="B3538" t="s">
        <v>204</v>
      </c>
      <c r="C3538" t="s">
        <v>9211</v>
      </c>
      <c r="D3538" t="str">
        <f t="shared" si="55"/>
        <v>MURATAGRM31CC81E226ME11L</v>
      </c>
      <c r="E3538" t="s">
        <v>25</v>
      </c>
      <c r="G3538" t="s">
        <v>9210</v>
      </c>
      <c r="H3538" t="s">
        <v>22</v>
      </c>
      <c r="J3538" t="s">
        <v>22</v>
      </c>
      <c r="K3538" t="s">
        <v>23</v>
      </c>
      <c r="L3538" t="s">
        <v>24</v>
      </c>
      <c r="M3538" t="s">
        <v>23</v>
      </c>
      <c r="P3538" t="s">
        <v>1868</v>
      </c>
      <c r="R3538" t="s">
        <v>35</v>
      </c>
      <c r="U3538" t="str">
        <f>VLOOKUP(C3538,'Irvine_MPN_16-17'!B:B,1,FALSE)</f>
        <v>GRM31CC81E226ME11L</v>
      </c>
    </row>
    <row r="3539" spans="1:21" x14ac:dyDescent="0.25">
      <c r="A3539">
        <v>10002352</v>
      </c>
      <c r="B3539" t="s">
        <v>204</v>
      </c>
      <c r="C3539" t="s">
        <v>9212</v>
      </c>
      <c r="D3539" t="str">
        <f t="shared" si="55"/>
        <v>MURATAGRM31CR71E106KA12L</v>
      </c>
      <c r="E3539" t="s">
        <v>25</v>
      </c>
      <c r="G3539" t="s">
        <v>9213</v>
      </c>
      <c r="H3539" t="s">
        <v>22</v>
      </c>
      <c r="J3539" t="s">
        <v>22</v>
      </c>
      <c r="K3539" t="s">
        <v>22</v>
      </c>
      <c r="L3539" t="s">
        <v>24</v>
      </c>
      <c r="M3539" t="s">
        <v>33</v>
      </c>
      <c r="P3539" t="s">
        <v>34</v>
      </c>
      <c r="R3539" t="s">
        <v>35</v>
      </c>
      <c r="U3539" t="str">
        <f>VLOOKUP(C3539,'Irvine_MPN_16-17'!B:B,1,FALSE)</f>
        <v>GRM31CR71E106KA12L</v>
      </c>
    </row>
    <row r="3540" spans="1:21" x14ac:dyDescent="0.25">
      <c r="A3540">
        <v>10002142</v>
      </c>
      <c r="B3540" t="s">
        <v>204</v>
      </c>
      <c r="C3540" t="s">
        <v>9214</v>
      </c>
      <c r="D3540" t="str">
        <f t="shared" si="55"/>
        <v>MURATALQW15AN2N7C00D</v>
      </c>
      <c r="E3540" t="s">
        <v>25</v>
      </c>
      <c r="G3540" t="s">
        <v>9020</v>
      </c>
      <c r="H3540" t="s">
        <v>22</v>
      </c>
      <c r="J3540" t="s">
        <v>22</v>
      </c>
      <c r="K3540" t="s">
        <v>23</v>
      </c>
      <c r="L3540" t="s">
        <v>24</v>
      </c>
      <c r="M3540" t="s">
        <v>23</v>
      </c>
      <c r="P3540" t="s">
        <v>1868</v>
      </c>
      <c r="R3540" t="s">
        <v>35</v>
      </c>
      <c r="U3540" t="str">
        <f>VLOOKUP(C3540,'Irvine_MPN_16-17'!B:B,1,FALSE)</f>
        <v>LQW15AN2N7C00D</v>
      </c>
    </row>
    <row r="3541" spans="1:21" x14ac:dyDescent="0.25">
      <c r="A3541">
        <v>10002143</v>
      </c>
      <c r="B3541" t="s">
        <v>204</v>
      </c>
      <c r="C3541" t="s">
        <v>9215</v>
      </c>
      <c r="D3541" t="str">
        <f t="shared" si="55"/>
        <v>MURATANFM31PC276B0J3L</v>
      </c>
      <c r="E3541" t="s">
        <v>25</v>
      </c>
      <c r="G3541" t="s">
        <v>9216</v>
      </c>
      <c r="H3541" t="s">
        <v>22</v>
      </c>
      <c r="J3541" t="s">
        <v>22</v>
      </c>
      <c r="K3541" t="s">
        <v>23</v>
      </c>
      <c r="L3541" t="s">
        <v>24</v>
      </c>
      <c r="M3541" t="s">
        <v>23</v>
      </c>
      <c r="P3541" t="s">
        <v>1868</v>
      </c>
      <c r="R3541" t="s">
        <v>35</v>
      </c>
      <c r="U3541" t="str">
        <f>VLOOKUP(C3541,'Irvine_MPN_16-17'!B:B,1,FALSE)</f>
        <v>NFM31PC276B0J3L</v>
      </c>
    </row>
    <row r="3542" spans="1:21" x14ac:dyDescent="0.25">
      <c r="A3542">
        <v>10001489</v>
      </c>
      <c r="B3542" t="s">
        <v>9217</v>
      </c>
      <c r="C3542" t="s">
        <v>9218</v>
      </c>
      <c r="D3542" t="str">
        <f t="shared" si="55"/>
        <v>NEXPERIA74LVC1G14GW,125</v>
      </c>
      <c r="E3542" t="s">
        <v>1836</v>
      </c>
      <c r="G3542" t="s">
        <v>9219</v>
      </c>
      <c r="H3542" t="s">
        <v>22</v>
      </c>
      <c r="J3542" t="s">
        <v>23</v>
      </c>
      <c r="K3542" t="s">
        <v>23</v>
      </c>
      <c r="L3542" t="s">
        <v>24</v>
      </c>
      <c r="M3542" t="s">
        <v>23</v>
      </c>
      <c r="P3542" t="s">
        <v>27</v>
      </c>
      <c r="R3542" t="s">
        <v>1837</v>
      </c>
      <c r="U3542" t="str">
        <f>VLOOKUP(C3542,'Irvine_MPN_16-17'!B:B,1,FALSE)</f>
        <v>74LVC1G14GW,125</v>
      </c>
    </row>
    <row r="3543" spans="1:21" x14ac:dyDescent="0.25">
      <c r="A3543">
        <v>10002089</v>
      </c>
      <c r="B3543" t="s">
        <v>9220</v>
      </c>
      <c r="C3543" t="s">
        <v>9221</v>
      </c>
      <c r="D3543" t="str">
        <f t="shared" si="55"/>
        <v>NIC COMPONENTSNPIM52B2R2MTRF</v>
      </c>
      <c r="E3543" t="s">
        <v>1836</v>
      </c>
      <c r="G3543" t="s">
        <v>9134</v>
      </c>
      <c r="H3543" t="s">
        <v>22</v>
      </c>
      <c r="J3543" t="s">
        <v>23</v>
      </c>
      <c r="K3543" t="s">
        <v>23</v>
      </c>
      <c r="L3543" t="s">
        <v>24</v>
      </c>
      <c r="M3543" t="s">
        <v>23</v>
      </c>
      <c r="P3543" t="s">
        <v>27</v>
      </c>
      <c r="R3543" t="s">
        <v>1837</v>
      </c>
      <c r="U3543" t="e">
        <f>VLOOKUP(C3543,'Irvine_MPN_16-17'!B:B,1,FALSE)</f>
        <v>#N/A</v>
      </c>
    </row>
    <row r="3544" spans="1:21" x14ac:dyDescent="0.25">
      <c r="A3544">
        <v>10001964</v>
      </c>
      <c r="B3544" t="s">
        <v>9222</v>
      </c>
      <c r="C3544" t="s">
        <v>9223</v>
      </c>
      <c r="D3544" t="str">
        <f t="shared" si="55"/>
        <v>NXP SEMICONDUCTORS2N7002,215</v>
      </c>
      <c r="E3544" t="s">
        <v>1836</v>
      </c>
      <c r="G3544" t="s">
        <v>9062</v>
      </c>
      <c r="H3544" t="s">
        <v>22</v>
      </c>
      <c r="J3544" t="s">
        <v>23</v>
      </c>
      <c r="K3544" t="s">
        <v>23</v>
      </c>
      <c r="L3544" t="s">
        <v>24</v>
      </c>
      <c r="M3544" t="s">
        <v>23</v>
      </c>
      <c r="P3544" t="s">
        <v>27</v>
      </c>
      <c r="R3544" t="s">
        <v>1837</v>
      </c>
      <c r="U3544" t="str">
        <f>VLOOKUP(C3544,'Irvine_MPN_16-17'!B:B,1,FALSE)</f>
        <v>2N7002,215</v>
      </c>
    </row>
    <row r="3545" spans="1:21" x14ac:dyDescent="0.25">
      <c r="A3545">
        <v>2126172</v>
      </c>
      <c r="B3545" t="s">
        <v>9222</v>
      </c>
      <c r="C3545" t="s">
        <v>9224</v>
      </c>
      <c r="D3545" t="str">
        <f t="shared" si="55"/>
        <v>NXP SEMICONDUCTORS74AUP1G08GW</v>
      </c>
      <c r="E3545" t="s">
        <v>1836</v>
      </c>
      <c r="G3545" t="s">
        <v>9225</v>
      </c>
      <c r="H3545" t="s">
        <v>22</v>
      </c>
      <c r="J3545" t="s">
        <v>23</v>
      </c>
      <c r="K3545" t="s">
        <v>23</v>
      </c>
      <c r="L3545" t="s">
        <v>24</v>
      </c>
      <c r="M3545" t="s">
        <v>23</v>
      </c>
      <c r="P3545" t="s">
        <v>27</v>
      </c>
      <c r="R3545" t="s">
        <v>1837</v>
      </c>
      <c r="U3545" t="str">
        <f>VLOOKUP(C3545,'Irvine_MPN_16-17'!B:B,1,FALSE)</f>
        <v>74AUP1G08GW</v>
      </c>
    </row>
    <row r="3546" spans="1:21" x14ac:dyDescent="0.25">
      <c r="A3546">
        <v>10001141</v>
      </c>
      <c r="B3546" t="s">
        <v>9222</v>
      </c>
      <c r="C3546" t="s">
        <v>9226</v>
      </c>
      <c r="D3546" t="str">
        <f t="shared" si="55"/>
        <v>NXP SEMICONDUCTORS74HC165PW-112</v>
      </c>
      <c r="E3546" t="s">
        <v>1836</v>
      </c>
      <c r="G3546" t="s">
        <v>9227</v>
      </c>
      <c r="H3546" t="s">
        <v>22</v>
      </c>
      <c r="J3546" t="s">
        <v>23</v>
      </c>
      <c r="K3546" t="s">
        <v>23</v>
      </c>
      <c r="L3546" t="s">
        <v>24</v>
      </c>
      <c r="M3546" t="s">
        <v>23</v>
      </c>
      <c r="P3546" t="s">
        <v>27</v>
      </c>
      <c r="R3546" t="s">
        <v>1837</v>
      </c>
      <c r="U3546" t="str">
        <f>VLOOKUP(C3546,'Irvine_MPN_16-17'!B:B,1,FALSE)</f>
        <v>74HC165PW-112</v>
      </c>
    </row>
    <row r="3547" spans="1:21" x14ac:dyDescent="0.25">
      <c r="A3547">
        <v>10001141</v>
      </c>
      <c r="B3547" t="s">
        <v>9222</v>
      </c>
      <c r="C3547" t="s">
        <v>9228</v>
      </c>
      <c r="D3547" t="str">
        <f t="shared" si="55"/>
        <v>NXP SEMICONDUCTORS74HC165PW-118</v>
      </c>
      <c r="E3547" t="s">
        <v>1836</v>
      </c>
      <c r="G3547" t="s">
        <v>9227</v>
      </c>
      <c r="H3547" t="s">
        <v>22</v>
      </c>
      <c r="J3547" t="s">
        <v>23</v>
      </c>
      <c r="K3547" t="s">
        <v>23</v>
      </c>
      <c r="L3547" t="s">
        <v>24</v>
      </c>
      <c r="M3547" t="s">
        <v>23</v>
      </c>
      <c r="P3547" t="s">
        <v>27</v>
      </c>
      <c r="R3547" t="s">
        <v>1837</v>
      </c>
      <c r="U3547" t="str">
        <f>VLOOKUP(C3547,'Irvine_MPN_16-17'!B:B,1,FALSE)</f>
        <v>74HC165PW-118</v>
      </c>
    </row>
    <row r="3548" spans="1:21" x14ac:dyDescent="0.25">
      <c r="A3548">
        <v>10001489</v>
      </c>
      <c r="B3548" t="s">
        <v>9222</v>
      </c>
      <c r="C3548" t="s">
        <v>9218</v>
      </c>
      <c r="D3548" t="str">
        <f t="shared" si="55"/>
        <v>NXP SEMICONDUCTORS74LVC1G14GW,125</v>
      </c>
      <c r="E3548" t="s">
        <v>1836</v>
      </c>
      <c r="G3548" t="s">
        <v>9219</v>
      </c>
      <c r="H3548" t="s">
        <v>22</v>
      </c>
      <c r="J3548" t="s">
        <v>23</v>
      </c>
      <c r="K3548" t="s">
        <v>23</v>
      </c>
      <c r="L3548" t="s">
        <v>24</v>
      </c>
      <c r="M3548" t="s">
        <v>23</v>
      </c>
      <c r="P3548" t="s">
        <v>27</v>
      </c>
      <c r="R3548" t="s">
        <v>1837</v>
      </c>
      <c r="U3548" t="str">
        <f>VLOOKUP(C3548,'Irvine_MPN_16-17'!B:B,1,FALSE)</f>
        <v>74LVC1G14GW,125</v>
      </c>
    </row>
    <row r="3549" spans="1:21" x14ac:dyDescent="0.25">
      <c r="A3549">
        <v>10000680</v>
      </c>
      <c r="B3549" t="s">
        <v>9222</v>
      </c>
      <c r="C3549" t="s">
        <v>9229</v>
      </c>
      <c r="D3549" t="str">
        <f t="shared" si="55"/>
        <v>NXP SEMICONDUCTORS74LVC1G17GW</v>
      </c>
      <c r="E3549" t="s">
        <v>1836</v>
      </c>
      <c r="G3549" t="s">
        <v>9230</v>
      </c>
      <c r="H3549" t="s">
        <v>22</v>
      </c>
      <c r="J3549" t="s">
        <v>23</v>
      </c>
      <c r="K3549" t="s">
        <v>23</v>
      </c>
      <c r="L3549" t="s">
        <v>24</v>
      </c>
      <c r="M3549" t="s">
        <v>23</v>
      </c>
      <c r="P3549" t="s">
        <v>27</v>
      </c>
      <c r="R3549" t="s">
        <v>1837</v>
      </c>
      <c r="U3549" t="str">
        <f>VLOOKUP(C3549,'Irvine_MPN_16-17'!B:B,1,FALSE)</f>
        <v>74LVC1G17GW</v>
      </c>
    </row>
    <row r="3550" spans="1:21" x14ac:dyDescent="0.25">
      <c r="A3550">
        <v>10001575</v>
      </c>
      <c r="B3550" t="s">
        <v>9222</v>
      </c>
      <c r="C3550" t="s">
        <v>9231</v>
      </c>
      <c r="D3550" t="str">
        <f t="shared" si="55"/>
        <v>NXP SEMICONDUCTORS74LVC1G57GM,115</v>
      </c>
      <c r="E3550" t="s">
        <v>1836</v>
      </c>
      <c r="G3550" t="s">
        <v>9066</v>
      </c>
      <c r="H3550" t="s">
        <v>22</v>
      </c>
      <c r="J3550" t="s">
        <v>23</v>
      </c>
      <c r="K3550" t="s">
        <v>23</v>
      </c>
      <c r="L3550" t="s">
        <v>24</v>
      </c>
      <c r="M3550" t="s">
        <v>23</v>
      </c>
      <c r="P3550" t="s">
        <v>27</v>
      </c>
      <c r="R3550" t="s">
        <v>1837</v>
      </c>
      <c r="U3550" t="str">
        <f>VLOOKUP(C3550,'Irvine_MPN_16-17'!B:B,1,FALSE)</f>
        <v>74LVC1G57GM,115</v>
      </c>
    </row>
    <row r="3551" spans="1:21" x14ac:dyDescent="0.25">
      <c r="A3551">
        <v>10001996</v>
      </c>
      <c r="B3551" t="s">
        <v>9222</v>
      </c>
      <c r="C3551" t="s">
        <v>9232</v>
      </c>
      <c r="D3551" t="str">
        <f t="shared" si="55"/>
        <v>NXP SEMICONDUCTORS74LVC2G07GV,125</v>
      </c>
      <c r="E3551" t="s">
        <v>1836</v>
      </c>
      <c r="G3551" t="s">
        <v>9233</v>
      </c>
      <c r="H3551" t="s">
        <v>22</v>
      </c>
      <c r="J3551" t="s">
        <v>23</v>
      </c>
      <c r="K3551" t="s">
        <v>23</v>
      </c>
      <c r="L3551" t="s">
        <v>24</v>
      </c>
      <c r="M3551" t="s">
        <v>23</v>
      </c>
      <c r="P3551" t="s">
        <v>27</v>
      </c>
      <c r="R3551" t="s">
        <v>1837</v>
      </c>
      <c r="U3551" t="str">
        <f>VLOOKUP(C3551,'Irvine_MPN_16-17'!B:B,1,FALSE)</f>
        <v>74LVC2G07GV,125</v>
      </c>
    </row>
    <row r="3552" spans="1:21" x14ac:dyDescent="0.25">
      <c r="A3552">
        <v>10000748</v>
      </c>
      <c r="B3552" t="s">
        <v>9222</v>
      </c>
      <c r="C3552" t="s">
        <v>9234</v>
      </c>
      <c r="D3552" t="str">
        <f t="shared" si="55"/>
        <v>NXP SEMICONDUCTORS74LVC2G14GW</v>
      </c>
      <c r="E3552" t="s">
        <v>1836</v>
      </c>
      <c r="G3552" t="s">
        <v>9235</v>
      </c>
      <c r="H3552" t="s">
        <v>22</v>
      </c>
      <c r="J3552" t="s">
        <v>23</v>
      </c>
      <c r="K3552" t="s">
        <v>23</v>
      </c>
      <c r="L3552" t="s">
        <v>24</v>
      </c>
      <c r="M3552" t="s">
        <v>23</v>
      </c>
      <c r="P3552" t="s">
        <v>27</v>
      </c>
      <c r="R3552" t="s">
        <v>1837</v>
      </c>
      <c r="U3552" t="str">
        <f>VLOOKUP(C3552,'Irvine_MPN_16-17'!B:B,1,FALSE)</f>
        <v>74LVC2G14GW</v>
      </c>
    </row>
    <row r="3553" spans="1:21" x14ac:dyDescent="0.25">
      <c r="A3553">
        <v>10000887</v>
      </c>
      <c r="B3553" t="s">
        <v>9222</v>
      </c>
      <c r="C3553" t="s">
        <v>9236</v>
      </c>
      <c r="D3553" t="str">
        <f t="shared" si="55"/>
        <v>NXP SEMICONDUCTORS74LVC2G17GW</v>
      </c>
      <c r="E3553" t="s">
        <v>1836</v>
      </c>
      <c r="G3553" t="s">
        <v>9237</v>
      </c>
      <c r="H3553" t="s">
        <v>22</v>
      </c>
      <c r="J3553" t="s">
        <v>23</v>
      </c>
      <c r="K3553" t="s">
        <v>23</v>
      </c>
      <c r="L3553" t="s">
        <v>24</v>
      </c>
      <c r="M3553" t="s">
        <v>23</v>
      </c>
      <c r="P3553" t="s">
        <v>27</v>
      </c>
      <c r="R3553" t="s">
        <v>1837</v>
      </c>
      <c r="U3553" t="str">
        <f>VLOOKUP(C3553,'Irvine_MPN_16-17'!B:B,1,FALSE)</f>
        <v>74LVC2G17GW</v>
      </c>
    </row>
    <row r="3554" spans="1:21" x14ac:dyDescent="0.25">
      <c r="A3554">
        <v>10002085</v>
      </c>
      <c r="B3554" t="s">
        <v>9222</v>
      </c>
      <c r="C3554" t="s">
        <v>9238</v>
      </c>
      <c r="D3554" t="str">
        <f t="shared" si="55"/>
        <v>NXP SEMICONDUCTORSPCA9517ADP,118</v>
      </c>
      <c r="E3554" t="s">
        <v>1836</v>
      </c>
      <c r="G3554" t="s">
        <v>9239</v>
      </c>
      <c r="H3554" t="s">
        <v>22</v>
      </c>
      <c r="J3554" t="s">
        <v>23</v>
      </c>
      <c r="K3554" t="s">
        <v>23</v>
      </c>
      <c r="L3554" t="s">
        <v>24</v>
      </c>
      <c r="M3554" t="s">
        <v>23</v>
      </c>
      <c r="P3554" t="s">
        <v>27</v>
      </c>
      <c r="R3554" t="s">
        <v>1837</v>
      </c>
      <c r="U3554" t="str">
        <f>VLOOKUP(C3554,'Irvine_MPN_16-17'!B:B,1,FALSE)</f>
        <v>PCA9517ADP,118</v>
      </c>
    </row>
    <row r="3555" spans="1:21" x14ac:dyDescent="0.25">
      <c r="A3555">
        <v>10001986</v>
      </c>
      <c r="B3555" t="s">
        <v>9240</v>
      </c>
      <c r="C3555" t="s">
        <v>9241</v>
      </c>
      <c r="D3555" t="str">
        <f t="shared" si="55"/>
        <v>ON SEMICONDUCTORLMV331SN3T1G</v>
      </c>
      <c r="E3555" t="s">
        <v>1836</v>
      </c>
      <c r="G3555" t="s">
        <v>9242</v>
      </c>
      <c r="H3555" t="s">
        <v>22</v>
      </c>
      <c r="J3555" t="s">
        <v>23</v>
      </c>
      <c r="K3555" t="s">
        <v>23</v>
      </c>
      <c r="L3555" t="s">
        <v>24</v>
      </c>
      <c r="M3555" t="s">
        <v>23</v>
      </c>
      <c r="P3555" t="s">
        <v>27</v>
      </c>
      <c r="R3555" t="s">
        <v>1837</v>
      </c>
      <c r="U3555" t="str">
        <f>VLOOKUP(C3555,'Irvine_MPN_16-17'!B:B,1,FALSE)</f>
        <v>LMV331SN3T1G</v>
      </c>
    </row>
    <row r="3556" spans="1:21" x14ac:dyDescent="0.25">
      <c r="A3556">
        <v>10000748</v>
      </c>
      <c r="B3556" t="s">
        <v>9240</v>
      </c>
      <c r="C3556" t="s">
        <v>9243</v>
      </c>
      <c r="D3556" t="str">
        <f t="shared" si="55"/>
        <v>ON SEMICONDUCTORNL27WZ14DFT2G</v>
      </c>
      <c r="E3556" t="s">
        <v>1836</v>
      </c>
      <c r="G3556" t="s">
        <v>9235</v>
      </c>
      <c r="H3556" t="s">
        <v>22</v>
      </c>
      <c r="J3556" t="s">
        <v>23</v>
      </c>
      <c r="K3556" t="s">
        <v>23</v>
      </c>
      <c r="L3556" t="s">
        <v>24</v>
      </c>
      <c r="M3556" t="s">
        <v>23</v>
      </c>
      <c r="P3556" t="s">
        <v>27</v>
      </c>
      <c r="R3556" t="s">
        <v>1837</v>
      </c>
      <c r="U3556" t="str">
        <f>VLOOKUP(C3556,'Irvine_MPN_16-17'!B:B,1,FALSE)</f>
        <v>NL27WZ14DFT2G</v>
      </c>
    </row>
    <row r="3557" spans="1:21" x14ac:dyDescent="0.25">
      <c r="A3557">
        <v>10000887</v>
      </c>
      <c r="B3557" t="s">
        <v>9240</v>
      </c>
      <c r="C3557" t="s">
        <v>9244</v>
      </c>
      <c r="D3557" t="str">
        <f t="shared" si="55"/>
        <v>ON SEMICONDUCTORNL27WZ17DFT2G</v>
      </c>
      <c r="E3557" t="s">
        <v>1836</v>
      </c>
      <c r="G3557" t="s">
        <v>9237</v>
      </c>
      <c r="H3557" t="s">
        <v>22</v>
      </c>
      <c r="J3557" t="s">
        <v>23</v>
      </c>
      <c r="K3557" t="s">
        <v>23</v>
      </c>
      <c r="L3557" t="s">
        <v>24</v>
      </c>
      <c r="M3557" t="s">
        <v>23</v>
      </c>
      <c r="P3557" t="s">
        <v>27</v>
      </c>
      <c r="R3557" t="s">
        <v>1837</v>
      </c>
      <c r="U3557" t="str">
        <f>VLOOKUP(C3557,'Irvine_MPN_16-17'!B:B,1,FALSE)</f>
        <v>NL27WZ17DFT2G</v>
      </c>
    </row>
    <row r="3558" spans="1:21" x14ac:dyDescent="0.25">
      <c r="A3558">
        <v>10000492</v>
      </c>
      <c r="B3558" t="s">
        <v>9240</v>
      </c>
      <c r="C3558" t="s">
        <v>9245</v>
      </c>
      <c r="D3558" t="str">
        <f t="shared" si="55"/>
        <v>ON SEMICONDUCTORNTR4101PT1G</v>
      </c>
      <c r="E3558" t="s">
        <v>1836</v>
      </c>
      <c r="G3558" t="s">
        <v>9064</v>
      </c>
      <c r="H3558" t="s">
        <v>22</v>
      </c>
      <c r="J3558" t="s">
        <v>23</v>
      </c>
      <c r="K3558" t="s">
        <v>23</v>
      </c>
      <c r="L3558" t="s">
        <v>24</v>
      </c>
      <c r="M3558" t="s">
        <v>23</v>
      </c>
      <c r="P3558" t="s">
        <v>27</v>
      </c>
      <c r="R3558" t="s">
        <v>1837</v>
      </c>
      <c r="U3558" t="str">
        <f>VLOOKUP(C3558,'Irvine_MPN_16-17'!B:B,1,FALSE)</f>
        <v>NTR4101PT1G</v>
      </c>
    </row>
    <row r="3559" spans="1:21" x14ac:dyDescent="0.25">
      <c r="A3559">
        <v>10002231</v>
      </c>
      <c r="B3559" t="s">
        <v>362</v>
      </c>
      <c r="C3559" t="s">
        <v>9246</v>
      </c>
      <c r="D3559" t="str">
        <f t="shared" si="55"/>
        <v>PanasonicERA-2AEB3652X</v>
      </c>
      <c r="E3559" t="s">
        <v>25</v>
      </c>
      <c r="G3559" t="s">
        <v>9247</v>
      </c>
      <c r="H3559" t="s">
        <v>22</v>
      </c>
      <c r="J3559" t="s">
        <v>42</v>
      </c>
      <c r="K3559" t="s">
        <v>22</v>
      </c>
      <c r="L3559" t="s">
        <v>24</v>
      </c>
      <c r="M3559" t="s">
        <v>33</v>
      </c>
      <c r="P3559" t="s">
        <v>34</v>
      </c>
      <c r="R3559" t="s">
        <v>35</v>
      </c>
      <c r="T3559" t="s">
        <v>86</v>
      </c>
      <c r="U3559" t="str">
        <f>VLOOKUP(C3559,'Irvine_MPN_16-17'!B:B,1,FALSE)</f>
        <v>ERA-2AEB3652X</v>
      </c>
    </row>
    <row r="3560" spans="1:21" x14ac:dyDescent="0.25">
      <c r="A3560">
        <v>10002070</v>
      </c>
      <c r="B3560" t="s">
        <v>362</v>
      </c>
      <c r="C3560" t="s">
        <v>9248</v>
      </c>
      <c r="D3560" t="str">
        <f t="shared" si="55"/>
        <v>PanasonicERA2AEB1782X</v>
      </c>
      <c r="E3560" t="s">
        <v>25</v>
      </c>
      <c r="G3560" t="s">
        <v>9249</v>
      </c>
      <c r="H3560" t="s">
        <v>22</v>
      </c>
      <c r="J3560" t="s">
        <v>42</v>
      </c>
      <c r="K3560" t="s">
        <v>22</v>
      </c>
      <c r="L3560" t="s">
        <v>24</v>
      </c>
      <c r="M3560" t="s">
        <v>33</v>
      </c>
      <c r="P3560" t="s">
        <v>34</v>
      </c>
      <c r="R3560" t="s">
        <v>35</v>
      </c>
      <c r="T3560" t="s">
        <v>86</v>
      </c>
      <c r="U3560" t="str">
        <f>VLOOKUP(C3560,'Irvine_MPN_16-17'!B:B,1,FALSE)</f>
        <v>ERA2AEB1782X</v>
      </c>
    </row>
    <row r="3561" spans="1:21" x14ac:dyDescent="0.25">
      <c r="A3561">
        <v>10000391</v>
      </c>
      <c r="B3561" t="s">
        <v>362</v>
      </c>
      <c r="C3561" t="s">
        <v>6440</v>
      </c>
      <c r="D3561" t="str">
        <f t="shared" si="55"/>
        <v>PanasonicERJ-1GE0R00C</v>
      </c>
      <c r="E3561" t="s">
        <v>1836</v>
      </c>
      <c r="G3561" t="s">
        <v>9250</v>
      </c>
      <c r="H3561" t="s">
        <v>22</v>
      </c>
      <c r="J3561" t="s">
        <v>23</v>
      </c>
      <c r="K3561" t="s">
        <v>23</v>
      </c>
      <c r="L3561" t="s">
        <v>24</v>
      </c>
      <c r="M3561" t="s">
        <v>23</v>
      </c>
      <c r="P3561" t="s">
        <v>27</v>
      </c>
      <c r="R3561" t="s">
        <v>1837</v>
      </c>
      <c r="U3561" t="str">
        <f>VLOOKUP(C3561,'Irvine_MPN_16-17'!B:B,1,FALSE)</f>
        <v>ERJ-1GE0R00C</v>
      </c>
    </row>
    <row r="3562" spans="1:21" x14ac:dyDescent="0.25">
      <c r="A3562">
        <v>10000387</v>
      </c>
      <c r="B3562" t="s">
        <v>362</v>
      </c>
      <c r="C3562" t="s">
        <v>9251</v>
      </c>
      <c r="D3562" t="str">
        <f t="shared" si="55"/>
        <v>PanasonicERJ-1GEF1001C</v>
      </c>
      <c r="E3562" t="s">
        <v>25</v>
      </c>
      <c r="G3562" t="s">
        <v>9252</v>
      </c>
      <c r="H3562" t="s">
        <v>22</v>
      </c>
      <c r="J3562" t="s">
        <v>42</v>
      </c>
      <c r="K3562" t="s">
        <v>22</v>
      </c>
      <c r="L3562" t="s">
        <v>24</v>
      </c>
      <c r="M3562" t="s">
        <v>33</v>
      </c>
      <c r="P3562" t="s">
        <v>34</v>
      </c>
      <c r="R3562" t="s">
        <v>210</v>
      </c>
      <c r="T3562" t="s">
        <v>86</v>
      </c>
      <c r="U3562" t="str">
        <f>VLOOKUP(C3562,'Irvine_MPN_16-17'!B:B,1,FALSE)</f>
        <v>ERJ-1GEF1001C</v>
      </c>
    </row>
    <row r="3563" spans="1:21" x14ac:dyDescent="0.25">
      <c r="A3563">
        <v>10000390</v>
      </c>
      <c r="B3563" t="s">
        <v>362</v>
      </c>
      <c r="C3563" t="s">
        <v>9253</v>
      </c>
      <c r="D3563" t="str">
        <f t="shared" si="55"/>
        <v>PanasonicERJ-1GEF4701C</v>
      </c>
      <c r="E3563" t="s">
        <v>25</v>
      </c>
      <c r="G3563" t="s">
        <v>9254</v>
      </c>
      <c r="H3563" t="s">
        <v>22</v>
      </c>
      <c r="J3563" t="s">
        <v>42</v>
      </c>
      <c r="K3563" t="s">
        <v>22</v>
      </c>
      <c r="L3563" t="s">
        <v>24</v>
      </c>
      <c r="M3563" t="s">
        <v>33</v>
      </c>
      <c r="P3563" t="s">
        <v>34</v>
      </c>
      <c r="R3563" t="s">
        <v>210</v>
      </c>
      <c r="T3563" t="s">
        <v>86</v>
      </c>
      <c r="U3563" t="str">
        <f>VLOOKUP(C3563,'Irvine_MPN_16-17'!B:B,1,FALSE)</f>
        <v>ERJ-1GEF4701C</v>
      </c>
    </row>
    <row r="3564" spans="1:21" x14ac:dyDescent="0.25">
      <c r="A3564">
        <v>10000412</v>
      </c>
      <c r="B3564" t="s">
        <v>362</v>
      </c>
      <c r="C3564" t="s">
        <v>9255</v>
      </c>
      <c r="D3564" t="str">
        <f t="shared" si="55"/>
        <v>PanasonicERJ-2RKF1503X</v>
      </c>
      <c r="E3564" t="s">
        <v>25</v>
      </c>
      <c r="G3564" t="s">
        <v>9256</v>
      </c>
      <c r="H3564" t="s">
        <v>22</v>
      </c>
      <c r="J3564" t="s">
        <v>42</v>
      </c>
      <c r="K3564" t="s">
        <v>22</v>
      </c>
      <c r="L3564" t="s">
        <v>24</v>
      </c>
      <c r="M3564" t="s">
        <v>33</v>
      </c>
      <c r="P3564" t="s">
        <v>34</v>
      </c>
      <c r="R3564" t="s">
        <v>35</v>
      </c>
      <c r="T3564" t="s">
        <v>86</v>
      </c>
      <c r="U3564" t="str">
        <f>VLOOKUP(C3564,'Irvine_MPN_16-17'!B:B,1,FALSE)</f>
        <v>ERJ-2RKF1503X</v>
      </c>
    </row>
    <row r="3565" spans="1:21" x14ac:dyDescent="0.25">
      <c r="A3565">
        <v>10000959</v>
      </c>
      <c r="B3565" t="s">
        <v>362</v>
      </c>
      <c r="C3565" t="s">
        <v>9257</v>
      </c>
      <c r="D3565" t="str">
        <f t="shared" si="55"/>
        <v>PanasonicERJ-2RKF22R0X</v>
      </c>
      <c r="E3565" t="s">
        <v>25</v>
      </c>
      <c r="G3565" t="s">
        <v>9258</v>
      </c>
      <c r="H3565" t="s">
        <v>22</v>
      </c>
      <c r="J3565" t="s">
        <v>42</v>
      </c>
      <c r="K3565" t="s">
        <v>22</v>
      </c>
      <c r="L3565" t="s">
        <v>24</v>
      </c>
      <c r="M3565" t="s">
        <v>33</v>
      </c>
      <c r="P3565" t="s">
        <v>34</v>
      </c>
      <c r="R3565" t="s">
        <v>35</v>
      </c>
      <c r="T3565" t="s">
        <v>86</v>
      </c>
      <c r="U3565" t="str">
        <f>VLOOKUP(C3565,'Irvine_MPN_16-17'!B:B,1,FALSE)</f>
        <v>ERJ-2RKF22R0X</v>
      </c>
    </row>
    <row r="3566" spans="1:21" x14ac:dyDescent="0.25">
      <c r="A3566">
        <v>10001835</v>
      </c>
      <c r="B3566" t="s">
        <v>362</v>
      </c>
      <c r="C3566" t="s">
        <v>543</v>
      </c>
      <c r="D3566" t="str">
        <f t="shared" si="55"/>
        <v>PanasonicERJ-2RKF2372X</v>
      </c>
      <c r="E3566" t="s">
        <v>25</v>
      </c>
      <c r="G3566" t="s">
        <v>9259</v>
      </c>
      <c r="H3566" t="s">
        <v>22</v>
      </c>
      <c r="J3566" t="s">
        <v>42</v>
      </c>
      <c r="K3566" t="s">
        <v>22</v>
      </c>
      <c r="L3566" t="s">
        <v>24</v>
      </c>
      <c r="M3566" t="s">
        <v>33</v>
      </c>
      <c r="P3566" t="s">
        <v>34</v>
      </c>
      <c r="R3566" t="s">
        <v>35</v>
      </c>
      <c r="T3566" t="s">
        <v>86</v>
      </c>
      <c r="U3566" t="str">
        <f>VLOOKUP(C3566,'Irvine_MPN_16-17'!B:B,1,FALSE)</f>
        <v>ERJ-2RKF2372X</v>
      </c>
    </row>
    <row r="3567" spans="1:21" x14ac:dyDescent="0.25">
      <c r="A3567">
        <v>10002229</v>
      </c>
      <c r="B3567" t="s">
        <v>362</v>
      </c>
      <c r="C3567" t="s">
        <v>9260</v>
      </c>
      <c r="D3567" t="str">
        <f t="shared" si="55"/>
        <v>PanasonicERJ-2RKF2611X</v>
      </c>
      <c r="E3567" t="s">
        <v>25</v>
      </c>
      <c r="G3567" t="s">
        <v>9261</v>
      </c>
      <c r="H3567" t="s">
        <v>22</v>
      </c>
      <c r="J3567" t="s">
        <v>42</v>
      </c>
      <c r="K3567" t="s">
        <v>22</v>
      </c>
      <c r="L3567" t="s">
        <v>24</v>
      </c>
      <c r="M3567" t="s">
        <v>33</v>
      </c>
      <c r="P3567" t="s">
        <v>34</v>
      </c>
      <c r="R3567" t="s">
        <v>35</v>
      </c>
      <c r="T3567" t="s">
        <v>86</v>
      </c>
      <c r="U3567" t="str">
        <f>VLOOKUP(C3567,'Irvine_MPN_16-17'!B:B,1,FALSE)</f>
        <v>ERJ-2RKF2611X</v>
      </c>
    </row>
    <row r="3568" spans="1:21" x14ac:dyDescent="0.25">
      <c r="A3568">
        <v>10001798</v>
      </c>
      <c r="B3568" t="s">
        <v>362</v>
      </c>
      <c r="C3568" t="s">
        <v>9262</v>
      </c>
      <c r="D3568" t="str">
        <f t="shared" si="55"/>
        <v>PanasonicERJ-2RKF2801X</v>
      </c>
      <c r="E3568" t="s">
        <v>25</v>
      </c>
      <c r="G3568" t="s">
        <v>9263</v>
      </c>
      <c r="H3568" t="s">
        <v>22</v>
      </c>
      <c r="J3568" t="s">
        <v>42</v>
      </c>
      <c r="K3568" t="s">
        <v>22</v>
      </c>
      <c r="L3568" t="s">
        <v>24</v>
      </c>
      <c r="M3568" t="s">
        <v>33</v>
      </c>
      <c r="P3568" t="s">
        <v>34</v>
      </c>
      <c r="R3568" t="s">
        <v>35</v>
      </c>
      <c r="T3568" t="s">
        <v>86</v>
      </c>
      <c r="U3568" t="str">
        <f>VLOOKUP(C3568,'Irvine_MPN_16-17'!B:B,1,FALSE)</f>
        <v>ERJ-2RKF2801X</v>
      </c>
    </row>
    <row r="3569" spans="1:21" x14ac:dyDescent="0.25">
      <c r="A3569">
        <v>10002033</v>
      </c>
      <c r="B3569" t="s">
        <v>362</v>
      </c>
      <c r="C3569" t="s">
        <v>6344</v>
      </c>
      <c r="D3569" t="str">
        <f t="shared" si="55"/>
        <v>PanasonicERJ-2RKF2872X</v>
      </c>
      <c r="E3569" t="s">
        <v>25</v>
      </c>
      <c r="G3569" t="s">
        <v>9264</v>
      </c>
      <c r="H3569" t="s">
        <v>22</v>
      </c>
      <c r="J3569" t="s">
        <v>42</v>
      </c>
      <c r="K3569" t="s">
        <v>22</v>
      </c>
      <c r="L3569" t="s">
        <v>24</v>
      </c>
      <c r="M3569" t="s">
        <v>33</v>
      </c>
      <c r="P3569" t="s">
        <v>34</v>
      </c>
      <c r="R3569" t="s">
        <v>35</v>
      </c>
      <c r="T3569" t="s">
        <v>86</v>
      </c>
      <c r="U3569" t="str">
        <f>VLOOKUP(C3569,'Irvine_MPN_16-17'!B:B,1,FALSE)</f>
        <v>ERJ-2RKF2872X</v>
      </c>
    </row>
    <row r="3570" spans="1:21" x14ac:dyDescent="0.25">
      <c r="A3570">
        <v>10001939</v>
      </c>
      <c r="B3570" t="s">
        <v>362</v>
      </c>
      <c r="C3570" t="s">
        <v>9265</v>
      </c>
      <c r="D3570" t="str">
        <f t="shared" si="55"/>
        <v>PanasonicERJ-2RKF3922X</v>
      </c>
      <c r="E3570" t="s">
        <v>25</v>
      </c>
      <c r="G3570" t="s">
        <v>9266</v>
      </c>
      <c r="H3570" t="s">
        <v>22</v>
      </c>
      <c r="J3570" t="s">
        <v>42</v>
      </c>
      <c r="K3570" t="s">
        <v>22</v>
      </c>
      <c r="L3570" t="s">
        <v>24</v>
      </c>
      <c r="M3570" t="s">
        <v>33</v>
      </c>
      <c r="P3570" t="s">
        <v>34</v>
      </c>
      <c r="R3570" t="s">
        <v>35</v>
      </c>
      <c r="T3570" t="s">
        <v>86</v>
      </c>
      <c r="U3570" t="str">
        <f>VLOOKUP(C3570,'Irvine_MPN_16-17'!B:B,1,FALSE)</f>
        <v>ERJ-2RKF3922X</v>
      </c>
    </row>
    <row r="3571" spans="1:21" x14ac:dyDescent="0.25">
      <c r="A3571">
        <v>10002152</v>
      </c>
      <c r="B3571" t="s">
        <v>362</v>
      </c>
      <c r="C3571" t="s">
        <v>9267</v>
      </c>
      <c r="D3571" t="str">
        <f t="shared" si="55"/>
        <v>PanasonicERJ-2RKF3R3X</v>
      </c>
      <c r="E3571" t="s">
        <v>25</v>
      </c>
      <c r="G3571" t="s">
        <v>9268</v>
      </c>
      <c r="H3571" t="s">
        <v>22</v>
      </c>
      <c r="J3571" t="s">
        <v>42</v>
      </c>
      <c r="K3571" t="s">
        <v>22</v>
      </c>
      <c r="L3571" t="s">
        <v>24</v>
      </c>
      <c r="M3571" t="s">
        <v>33</v>
      </c>
      <c r="P3571" t="s">
        <v>34</v>
      </c>
      <c r="R3571" t="s">
        <v>35</v>
      </c>
      <c r="T3571" t="s">
        <v>86</v>
      </c>
      <c r="U3571" t="str">
        <f>VLOOKUP(C3571,'Irvine_MPN_16-17'!B:B,1,FALSE)</f>
        <v>ERJ-2RKF3R3X</v>
      </c>
    </row>
    <row r="3572" spans="1:21" x14ac:dyDescent="0.25">
      <c r="A3572">
        <v>10000787</v>
      </c>
      <c r="B3572" t="s">
        <v>362</v>
      </c>
      <c r="C3572" t="s">
        <v>570</v>
      </c>
      <c r="D3572" t="str">
        <f t="shared" si="55"/>
        <v>PanasonicERJ-2RKF4701X</v>
      </c>
      <c r="E3572" t="s">
        <v>25</v>
      </c>
      <c r="G3572" t="s">
        <v>9269</v>
      </c>
      <c r="H3572" t="s">
        <v>22</v>
      </c>
      <c r="J3572" t="s">
        <v>42</v>
      </c>
      <c r="K3572" t="s">
        <v>22</v>
      </c>
      <c r="L3572" t="s">
        <v>24</v>
      </c>
      <c r="M3572" t="s">
        <v>33</v>
      </c>
      <c r="P3572" t="s">
        <v>34</v>
      </c>
      <c r="R3572" t="s">
        <v>35</v>
      </c>
      <c r="T3572" t="s">
        <v>86</v>
      </c>
      <c r="U3572" t="str">
        <f>VLOOKUP(C3572,'Irvine_MPN_16-17'!B:B,1,FALSE)</f>
        <v>ERJ-2RKF4701X</v>
      </c>
    </row>
    <row r="3573" spans="1:21" x14ac:dyDescent="0.25">
      <c r="A3573">
        <v>10002181</v>
      </c>
      <c r="B3573" t="s">
        <v>362</v>
      </c>
      <c r="C3573" t="s">
        <v>9270</v>
      </c>
      <c r="D3573" t="str">
        <f t="shared" si="55"/>
        <v>PanasonicERJ-2RKF4703X</v>
      </c>
      <c r="E3573" t="s">
        <v>25</v>
      </c>
      <c r="G3573" t="s">
        <v>9271</v>
      </c>
      <c r="H3573" t="s">
        <v>22</v>
      </c>
      <c r="J3573" t="s">
        <v>42</v>
      </c>
      <c r="K3573" t="s">
        <v>22</v>
      </c>
      <c r="L3573" t="s">
        <v>24</v>
      </c>
      <c r="M3573" t="s">
        <v>33</v>
      </c>
      <c r="P3573" t="s">
        <v>34</v>
      </c>
      <c r="R3573" t="s">
        <v>35</v>
      </c>
      <c r="T3573" t="s">
        <v>86</v>
      </c>
      <c r="U3573" t="str">
        <f>VLOOKUP(C3573,'Irvine_MPN_16-17'!B:B,1,FALSE)</f>
        <v>ERJ-2RKF4703X</v>
      </c>
    </row>
    <row r="3574" spans="1:21" x14ac:dyDescent="0.25">
      <c r="A3574">
        <v>10000967</v>
      </c>
      <c r="B3574" t="s">
        <v>362</v>
      </c>
      <c r="C3574" t="s">
        <v>6347</v>
      </c>
      <c r="D3574" t="str">
        <f t="shared" si="55"/>
        <v>PanasonicERJ-2RKF4990X</v>
      </c>
      <c r="E3574" t="s">
        <v>25</v>
      </c>
      <c r="G3574" t="s">
        <v>9272</v>
      </c>
      <c r="H3574" t="s">
        <v>22</v>
      </c>
      <c r="J3574" t="s">
        <v>42</v>
      </c>
      <c r="K3574" t="s">
        <v>22</v>
      </c>
      <c r="L3574" t="s">
        <v>24</v>
      </c>
      <c r="M3574" t="s">
        <v>33</v>
      </c>
      <c r="P3574" t="s">
        <v>34</v>
      </c>
      <c r="R3574" t="s">
        <v>35</v>
      </c>
      <c r="T3574" t="s">
        <v>86</v>
      </c>
      <c r="U3574" t="str">
        <f>VLOOKUP(C3574,'Irvine_MPN_16-17'!B:B,1,FALSE)</f>
        <v>ERJ-2RKF4990X</v>
      </c>
    </row>
    <row r="3575" spans="1:21" x14ac:dyDescent="0.25">
      <c r="A3575">
        <v>10001935</v>
      </c>
      <c r="B3575" t="s">
        <v>362</v>
      </c>
      <c r="C3575" t="s">
        <v>9273</v>
      </c>
      <c r="D3575" t="str">
        <f t="shared" si="55"/>
        <v>PanasonicERJ-2RKF6041X</v>
      </c>
      <c r="E3575" t="s">
        <v>25</v>
      </c>
      <c r="G3575" t="s">
        <v>9274</v>
      </c>
      <c r="H3575" t="s">
        <v>22</v>
      </c>
      <c r="J3575" t="s">
        <v>42</v>
      </c>
      <c r="K3575" t="s">
        <v>22</v>
      </c>
      <c r="L3575" t="s">
        <v>24</v>
      </c>
      <c r="M3575" t="s">
        <v>33</v>
      </c>
      <c r="P3575" t="s">
        <v>34</v>
      </c>
      <c r="R3575" t="s">
        <v>35</v>
      </c>
      <c r="T3575" t="s">
        <v>86</v>
      </c>
      <c r="U3575" t="str">
        <f>VLOOKUP(C3575,'Irvine_MPN_16-17'!B:B,1,FALSE)</f>
        <v>ERJ-2RKF6041X</v>
      </c>
    </row>
    <row r="3576" spans="1:21" x14ac:dyDescent="0.25">
      <c r="A3576">
        <v>10001487</v>
      </c>
      <c r="B3576" t="s">
        <v>362</v>
      </c>
      <c r="C3576" t="s">
        <v>9275</v>
      </c>
      <c r="D3576" t="str">
        <f t="shared" si="55"/>
        <v>PanasonicERJ-6RQF1R0V</v>
      </c>
      <c r="E3576" t="s">
        <v>25</v>
      </c>
      <c r="G3576" t="s">
        <v>9276</v>
      </c>
      <c r="H3576" t="s">
        <v>22</v>
      </c>
      <c r="J3576" t="s">
        <v>42</v>
      </c>
      <c r="K3576" t="s">
        <v>22</v>
      </c>
      <c r="L3576" t="s">
        <v>24</v>
      </c>
      <c r="M3576" t="s">
        <v>33</v>
      </c>
      <c r="P3576" t="s">
        <v>34</v>
      </c>
      <c r="R3576" t="s">
        <v>35</v>
      </c>
      <c r="T3576" t="s">
        <v>86</v>
      </c>
      <c r="U3576" t="str">
        <f>VLOOKUP(C3576,'Irvine_MPN_16-17'!B:B,1,FALSE)</f>
        <v>ERJ-6RQF1R0V</v>
      </c>
    </row>
    <row r="3577" spans="1:21" x14ac:dyDescent="0.25">
      <c r="A3577">
        <v>10000794</v>
      </c>
      <c r="B3577" t="s">
        <v>362</v>
      </c>
      <c r="C3577" t="s">
        <v>9277</v>
      </c>
      <c r="D3577" t="str">
        <f t="shared" si="55"/>
        <v>PanasonicERJ-S02F2201X</v>
      </c>
      <c r="E3577" t="s">
        <v>8966</v>
      </c>
      <c r="G3577" t="s">
        <v>9278</v>
      </c>
      <c r="H3577" t="s">
        <v>22</v>
      </c>
      <c r="J3577" t="s">
        <v>23</v>
      </c>
      <c r="K3577" t="s">
        <v>23</v>
      </c>
      <c r="L3577" t="s">
        <v>24</v>
      </c>
      <c r="M3577" t="s">
        <v>23</v>
      </c>
      <c r="P3577" t="s">
        <v>27</v>
      </c>
      <c r="R3577" t="s">
        <v>1837</v>
      </c>
      <c r="U3577" t="str">
        <f>VLOOKUP(C3577,'Irvine_MPN_16-17'!B:B,1,FALSE)</f>
        <v>ERJ-S02F2201X</v>
      </c>
    </row>
    <row r="3578" spans="1:21" x14ac:dyDescent="0.25">
      <c r="A3578">
        <v>10000785</v>
      </c>
      <c r="B3578" t="s">
        <v>362</v>
      </c>
      <c r="C3578" t="s">
        <v>9279</v>
      </c>
      <c r="D3578" t="str">
        <f t="shared" si="55"/>
        <v>PanasonicERJ2GE0R00X</v>
      </c>
      <c r="E3578" t="s">
        <v>25</v>
      </c>
      <c r="G3578" t="s">
        <v>9280</v>
      </c>
      <c r="H3578" t="s">
        <v>22</v>
      </c>
      <c r="J3578" t="s">
        <v>42</v>
      </c>
      <c r="K3578" t="s">
        <v>22</v>
      </c>
      <c r="L3578" t="s">
        <v>24</v>
      </c>
      <c r="M3578" t="s">
        <v>33</v>
      </c>
      <c r="P3578" t="s">
        <v>34</v>
      </c>
      <c r="R3578" t="s">
        <v>35</v>
      </c>
      <c r="T3578" t="s">
        <v>86</v>
      </c>
      <c r="U3578" t="str">
        <f>VLOOKUP(C3578,'Irvine_MPN_16-17'!B:B,1,FALSE)</f>
        <v>ERJ2GE0R00X</v>
      </c>
    </row>
    <row r="3579" spans="1:21" x14ac:dyDescent="0.25">
      <c r="A3579">
        <v>10000789</v>
      </c>
      <c r="B3579" t="s">
        <v>362</v>
      </c>
      <c r="C3579" t="s">
        <v>9281</v>
      </c>
      <c r="D3579" t="str">
        <f t="shared" si="55"/>
        <v>PanasonicERJ2RKF1000X</v>
      </c>
      <c r="E3579" t="s">
        <v>25</v>
      </c>
      <c r="G3579" t="s">
        <v>9282</v>
      </c>
      <c r="H3579" t="s">
        <v>22</v>
      </c>
      <c r="J3579" t="s">
        <v>42</v>
      </c>
      <c r="K3579" t="s">
        <v>22</v>
      </c>
      <c r="L3579" t="s">
        <v>24</v>
      </c>
      <c r="M3579" t="s">
        <v>33</v>
      </c>
      <c r="P3579" t="s">
        <v>34</v>
      </c>
      <c r="R3579" t="s">
        <v>35</v>
      </c>
      <c r="T3579" t="s">
        <v>86</v>
      </c>
      <c r="U3579" t="str">
        <f>VLOOKUP(C3579,'Irvine_MPN_16-17'!B:B,1,FALSE)</f>
        <v>ERJ2RKF1000X</v>
      </c>
    </row>
    <row r="3580" spans="1:21" x14ac:dyDescent="0.25">
      <c r="A3580">
        <v>10000779</v>
      </c>
      <c r="B3580" t="s">
        <v>362</v>
      </c>
      <c r="C3580" t="s">
        <v>9283</v>
      </c>
      <c r="D3580" t="str">
        <f t="shared" si="55"/>
        <v>PanasonicERJ2RKF1001X</v>
      </c>
      <c r="E3580" t="s">
        <v>25</v>
      </c>
      <c r="G3580" t="s">
        <v>9284</v>
      </c>
      <c r="H3580" t="s">
        <v>22</v>
      </c>
      <c r="J3580" t="s">
        <v>42</v>
      </c>
      <c r="K3580" t="s">
        <v>22</v>
      </c>
      <c r="L3580" t="s">
        <v>24</v>
      </c>
      <c r="M3580" t="s">
        <v>33</v>
      </c>
      <c r="P3580" t="s">
        <v>34</v>
      </c>
      <c r="R3580" t="s">
        <v>35</v>
      </c>
      <c r="T3580" t="s">
        <v>86</v>
      </c>
      <c r="U3580" t="str">
        <f>VLOOKUP(C3580,'Irvine_MPN_16-17'!B:B,1,FALSE)</f>
        <v>ERJ2RKF1001X</v>
      </c>
    </row>
    <row r="3581" spans="1:21" x14ac:dyDescent="0.25">
      <c r="A3581">
        <v>10000781</v>
      </c>
      <c r="B3581" t="s">
        <v>362</v>
      </c>
      <c r="C3581" t="s">
        <v>9285</v>
      </c>
      <c r="D3581" t="str">
        <f t="shared" si="55"/>
        <v>PanasonicERJ2RKF1002X</v>
      </c>
      <c r="E3581" t="s">
        <v>25</v>
      </c>
      <c r="G3581" t="s">
        <v>8988</v>
      </c>
      <c r="H3581" t="s">
        <v>22</v>
      </c>
      <c r="J3581" t="s">
        <v>42</v>
      </c>
      <c r="K3581" t="s">
        <v>22</v>
      </c>
      <c r="L3581" t="s">
        <v>24</v>
      </c>
      <c r="M3581" t="s">
        <v>33</v>
      </c>
      <c r="P3581" t="s">
        <v>34</v>
      </c>
      <c r="R3581" t="s">
        <v>35</v>
      </c>
      <c r="T3581" t="s">
        <v>86</v>
      </c>
      <c r="U3581" t="str">
        <f>VLOOKUP(C3581,'Irvine_MPN_16-17'!B:B,1,FALSE)</f>
        <v>ERJ2RKF1002X</v>
      </c>
    </row>
    <row r="3582" spans="1:21" x14ac:dyDescent="0.25">
      <c r="A3582">
        <v>10000775</v>
      </c>
      <c r="B3582" t="s">
        <v>362</v>
      </c>
      <c r="C3582" t="s">
        <v>9286</v>
      </c>
      <c r="D3582" t="str">
        <f t="shared" si="55"/>
        <v>PanasonicERJ2RKF1003X</v>
      </c>
      <c r="E3582" t="s">
        <v>25</v>
      </c>
      <c r="G3582" t="s">
        <v>9287</v>
      </c>
      <c r="H3582" t="s">
        <v>22</v>
      </c>
      <c r="J3582" t="s">
        <v>42</v>
      </c>
      <c r="K3582" t="s">
        <v>22</v>
      </c>
      <c r="L3582" t="s">
        <v>24</v>
      </c>
      <c r="M3582" t="s">
        <v>33</v>
      </c>
      <c r="P3582" t="s">
        <v>34</v>
      </c>
      <c r="R3582" t="s">
        <v>35</v>
      </c>
      <c r="T3582" t="s">
        <v>86</v>
      </c>
      <c r="U3582" t="str">
        <f>VLOOKUP(C3582,'Irvine_MPN_16-17'!B:B,1,FALSE)</f>
        <v>ERJ2RKF1003X</v>
      </c>
    </row>
    <row r="3583" spans="1:21" x14ac:dyDescent="0.25">
      <c r="A3583">
        <v>10000786</v>
      </c>
      <c r="B3583" t="s">
        <v>362</v>
      </c>
      <c r="C3583" t="s">
        <v>9288</v>
      </c>
      <c r="D3583" t="str">
        <f t="shared" si="55"/>
        <v>PanasonicERJ2RKF10R0X</v>
      </c>
      <c r="E3583" t="s">
        <v>25</v>
      </c>
      <c r="G3583" t="s">
        <v>9289</v>
      </c>
      <c r="H3583" t="s">
        <v>22</v>
      </c>
      <c r="J3583" t="s">
        <v>42</v>
      </c>
      <c r="K3583" t="s">
        <v>22</v>
      </c>
      <c r="L3583" t="s">
        <v>24</v>
      </c>
      <c r="M3583" t="s">
        <v>33</v>
      </c>
      <c r="P3583" t="s">
        <v>34</v>
      </c>
      <c r="R3583" t="s">
        <v>35</v>
      </c>
      <c r="T3583" t="s">
        <v>86</v>
      </c>
      <c r="U3583" t="str">
        <f>VLOOKUP(C3583,'Irvine_MPN_16-17'!B:B,1,FALSE)</f>
        <v>ERJ2RKF10R0X</v>
      </c>
    </row>
    <row r="3584" spans="1:21" x14ac:dyDescent="0.25">
      <c r="A3584">
        <v>10000908</v>
      </c>
      <c r="B3584" t="s">
        <v>362</v>
      </c>
      <c r="C3584" t="s">
        <v>9290</v>
      </c>
      <c r="D3584" t="str">
        <f t="shared" si="55"/>
        <v>PanasonicERJ2RKF1472X</v>
      </c>
      <c r="E3584" t="s">
        <v>25</v>
      </c>
      <c r="G3584" t="s">
        <v>8990</v>
      </c>
      <c r="H3584" t="s">
        <v>22</v>
      </c>
      <c r="J3584" t="s">
        <v>42</v>
      </c>
      <c r="K3584" t="s">
        <v>22</v>
      </c>
      <c r="L3584" t="s">
        <v>24</v>
      </c>
      <c r="M3584" t="s">
        <v>33</v>
      </c>
      <c r="P3584" t="s">
        <v>34</v>
      </c>
      <c r="R3584" t="s">
        <v>35</v>
      </c>
      <c r="T3584" t="s">
        <v>86</v>
      </c>
      <c r="U3584" t="str">
        <f>VLOOKUP(C3584,'Irvine_MPN_16-17'!B:B,1,FALSE)</f>
        <v>ERJ2RKF1472X</v>
      </c>
    </row>
    <row r="3585" spans="1:21" x14ac:dyDescent="0.25">
      <c r="A3585">
        <v>10001687</v>
      </c>
      <c r="B3585" t="s">
        <v>362</v>
      </c>
      <c r="C3585" t="s">
        <v>9291</v>
      </c>
      <c r="D3585" t="str">
        <f t="shared" si="55"/>
        <v>PanasonicERJ2RKF2200X</v>
      </c>
      <c r="E3585" t="s">
        <v>25</v>
      </c>
      <c r="G3585" t="s">
        <v>9292</v>
      </c>
      <c r="H3585" t="s">
        <v>22</v>
      </c>
      <c r="J3585" t="s">
        <v>42</v>
      </c>
      <c r="K3585" t="s">
        <v>22</v>
      </c>
      <c r="L3585" t="s">
        <v>24</v>
      </c>
      <c r="M3585" t="s">
        <v>33</v>
      </c>
      <c r="P3585" t="s">
        <v>34</v>
      </c>
      <c r="R3585" t="s">
        <v>35</v>
      </c>
      <c r="T3585" t="s">
        <v>86</v>
      </c>
      <c r="U3585" t="str">
        <f>VLOOKUP(C3585,'Irvine_MPN_16-17'!B:B,1,FALSE)</f>
        <v>ERJ2RKF2200X</v>
      </c>
    </row>
    <row r="3586" spans="1:21" x14ac:dyDescent="0.25">
      <c r="A3586">
        <v>10002093</v>
      </c>
      <c r="B3586" t="s">
        <v>362</v>
      </c>
      <c r="C3586" t="s">
        <v>9293</v>
      </c>
      <c r="D3586" t="str">
        <f t="shared" si="55"/>
        <v>PanasonicERJ2RKF2321X</v>
      </c>
      <c r="E3586" t="s">
        <v>25</v>
      </c>
      <c r="G3586" t="s">
        <v>9294</v>
      </c>
      <c r="H3586" t="s">
        <v>22</v>
      </c>
      <c r="J3586" t="s">
        <v>42</v>
      </c>
      <c r="K3586" t="s">
        <v>22</v>
      </c>
      <c r="L3586" t="s">
        <v>24</v>
      </c>
      <c r="M3586" t="s">
        <v>33</v>
      </c>
      <c r="P3586" t="s">
        <v>34</v>
      </c>
      <c r="R3586" t="s">
        <v>35</v>
      </c>
      <c r="T3586" t="s">
        <v>86</v>
      </c>
      <c r="U3586" t="str">
        <f>VLOOKUP(C3586,'Irvine_MPN_16-17'!B:B,1,FALSE)</f>
        <v>ERJ2RKF2321X</v>
      </c>
    </row>
    <row r="3587" spans="1:21" x14ac:dyDescent="0.25">
      <c r="A3587">
        <v>10000783</v>
      </c>
      <c r="B3587" t="s">
        <v>362</v>
      </c>
      <c r="C3587" t="s">
        <v>9295</v>
      </c>
      <c r="D3587" t="str">
        <f t="shared" ref="D3587:D3650" si="56">CONCATENATE(B3587,C3587)</f>
        <v>PanasonicERJ2RKF2370X</v>
      </c>
      <c r="E3587" t="s">
        <v>25</v>
      </c>
      <c r="G3587" t="s">
        <v>8992</v>
      </c>
      <c r="H3587" t="s">
        <v>22</v>
      </c>
      <c r="J3587" t="s">
        <v>42</v>
      </c>
      <c r="K3587" t="s">
        <v>22</v>
      </c>
      <c r="L3587" t="s">
        <v>24</v>
      </c>
      <c r="M3587" t="s">
        <v>33</v>
      </c>
      <c r="P3587" t="s">
        <v>34</v>
      </c>
      <c r="R3587" t="s">
        <v>35</v>
      </c>
      <c r="T3587" t="s">
        <v>86</v>
      </c>
      <c r="U3587" t="str">
        <f>VLOOKUP(C3587,'Irvine_MPN_16-17'!B:B,1,FALSE)</f>
        <v>ERJ2RKF2370X</v>
      </c>
    </row>
    <row r="3588" spans="1:21" x14ac:dyDescent="0.25">
      <c r="A3588">
        <v>10000790</v>
      </c>
      <c r="B3588" t="s">
        <v>362</v>
      </c>
      <c r="C3588" t="s">
        <v>9296</v>
      </c>
      <c r="D3588" t="str">
        <f t="shared" si="56"/>
        <v>PanasonicERJ2RKF3300X</v>
      </c>
      <c r="E3588" t="s">
        <v>25</v>
      </c>
      <c r="G3588" t="s">
        <v>9297</v>
      </c>
      <c r="H3588" t="s">
        <v>22</v>
      </c>
      <c r="J3588" t="s">
        <v>42</v>
      </c>
      <c r="K3588" t="s">
        <v>22</v>
      </c>
      <c r="L3588" t="s">
        <v>24</v>
      </c>
      <c r="M3588" t="s">
        <v>33</v>
      </c>
      <c r="P3588" t="s">
        <v>34</v>
      </c>
      <c r="R3588" t="s">
        <v>35</v>
      </c>
      <c r="T3588" t="s">
        <v>86</v>
      </c>
      <c r="U3588" t="str">
        <f>VLOOKUP(C3588,'Irvine_MPN_16-17'!B:B,1,FALSE)</f>
        <v>ERJ2RKF3300X</v>
      </c>
    </row>
    <row r="3589" spans="1:21" x14ac:dyDescent="0.25">
      <c r="A3589">
        <v>10000778</v>
      </c>
      <c r="B3589" t="s">
        <v>362</v>
      </c>
      <c r="C3589" t="s">
        <v>9298</v>
      </c>
      <c r="D3589" t="str">
        <f t="shared" si="56"/>
        <v>PanasonicERJ2RKF33R2X</v>
      </c>
      <c r="E3589" t="s">
        <v>25</v>
      </c>
      <c r="G3589" t="s">
        <v>8996</v>
      </c>
      <c r="H3589" t="s">
        <v>22</v>
      </c>
      <c r="J3589" t="s">
        <v>42</v>
      </c>
      <c r="K3589" t="s">
        <v>22</v>
      </c>
      <c r="L3589" t="s">
        <v>24</v>
      </c>
      <c r="M3589" t="s">
        <v>33</v>
      </c>
      <c r="P3589" t="s">
        <v>34</v>
      </c>
      <c r="R3589" t="s">
        <v>35</v>
      </c>
      <c r="T3589" t="s">
        <v>86</v>
      </c>
      <c r="U3589" t="str">
        <f>VLOOKUP(C3589,'Irvine_MPN_16-17'!B:B,1,FALSE)</f>
        <v>ERJ2RKF33R2X</v>
      </c>
    </row>
    <row r="3590" spans="1:21" x14ac:dyDescent="0.25">
      <c r="A3590">
        <v>10000784</v>
      </c>
      <c r="B3590" t="s">
        <v>362</v>
      </c>
      <c r="C3590" t="s">
        <v>9299</v>
      </c>
      <c r="D3590" t="str">
        <f t="shared" si="56"/>
        <v>PanasonicERJ2RKF49R9X</v>
      </c>
      <c r="E3590" t="s">
        <v>25</v>
      </c>
      <c r="G3590" t="s">
        <v>9300</v>
      </c>
      <c r="H3590" t="s">
        <v>22</v>
      </c>
      <c r="J3590" t="s">
        <v>42</v>
      </c>
      <c r="K3590" t="s">
        <v>22</v>
      </c>
      <c r="L3590" t="s">
        <v>24</v>
      </c>
      <c r="M3590" t="s">
        <v>33</v>
      </c>
      <c r="P3590" t="s">
        <v>34</v>
      </c>
      <c r="R3590" t="s">
        <v>35</v>
      </c>
      <c r="T3590" t="s">
        <v>86</v>
      </c>
      <c r="U3590" t="str">
        <f>VLOOKUP(C3590,'Irvine_MPN_16-17'!B:B,1,FALSE)</f>
        <v>ERJ2RKF49R9X</v>
      </c>
    </row>
    <row r="3591" spans="1:21" x14ac:dyDescent="0.25">
      <c r="A3591">
        <v>10001850</v>
      </c>
      <c r="B3591" t="s">
        <v>362</v>
      </c>
      <c r="C3591" t="s">
        <v>9301</v>
      </c>
      <c r="D3591" t="str">
        <f t="shared" si="56"/>
        <v>PanasonicERJ2RKF5621X</v>
      </c>
      <c r="E3591" t="s">
        <v>25</v>
      </c>
      <c r="G3591" t="s">
        <v>9302</v>
      </c>
      <c r="H3591" t="s">
        <v>22</v>
      </c>
      <c r="J3591" t="s">
        <v>42</v>
      </c>
      <c r="K3591" t="s">
        <v>22</v>
      </c>
      <c r="L3591" t="s">
        <v>24</v>
      </c>
      <c r="M3591" t="s">
        <v>33</v>
      </c>
      <c r="P3591" t="s">
        <v>34</v>
      </c>
      <c r="R3591" t="s">
        <v>35</v>
      </c>
      <c r="T3591" t="s">
        <v>86</v>
      </c>
      <c r="U3591" t="str">
        <f>VLOOKUP(C3591,'Irvine_MPN_16-17'!B:B,1,FALSE)</f>
        <v>ERJ2RKF5621X</v>
      </c>
    </row>
    <row r="3592" spans="1:21" x14ac:dyDescent="0.25">
      <c r="A3592">
        <v>10000980</v>
      </c>
      <c r="B3592" t="s">
        <v>362</v>
      </c>
      <c r="C3592" t="s">
        <v>9303</v>
      </c>
      <c r="D3592" t="str">
        <f t="shared" si="56"/>
        <v>PanasonicERJ2RKF8201X</v>
      </c>
      <c r="E3592" t="s">
        <v>25</v>
      </c>
      <c r="G3592" t="s">
        <v>8998</v>
      </c>
      <c r="H3592" t="s">
        <v>22</v>
      </c>
      <c r="J3592" t="s">
        <v>42</v>
      </c>
      <c r="K3592" t="s">
        <v>22</v>
      </c>
      <c r="L3592" t="s">
        <v>24</v>
      </c>
      <c r="M3592" t="s">
        <v>33</v>
      </c>
      <c r="P3592" t="s">
        <v>34</v>
      </c>
      <c r="R3592" t="s">
        <v>35</v>
      </c>
      <c r="T3592" t="s">
        <v>86</v>
      </c>
      <c r="U3592" t="str">
        <f>VLOOKUP(C3592,'Irvine_MPN_16-17'!B:B,1,FALSE)</f>
        <v>ERJ2RKF8201X</v>
      </c>
    </row>
    <row r="3593" spans="1:21" x14ac:dyDescent="0.25">
      <c r="A3593">
        <v>6910029</v>
      </c>
      <c r="B3593" t="s">
        <v>9304</v>
      </c>
      <c r="C3593">
        <v>6910029</v>
      </c>
      <c r="D3593" t="str">
        <f t="shared" si="56"/>
        <v>PEAK TECHNOLOGIES6910029</v>
      </c>
      <c r="E3593" t="s">
        <v>8966</v>
      </c>
      <c r="G3593" t="s">
        <v>9076</v>
      </c>
      <c r="H3593" t="s">
        <v>22</v>
      </c>
      <c r="J3593" t="s">
        <v>23</v>
      </c>
      <c r="K3593" t="s">
        <v>23</v>
      </c>
      <c r="L3593" t="s">
        <v>24</v>
      </c>
      <c r="M3593" t="s">
        <v>23</v>
      </c>
      <c r="P3593" t="s">
        <v>27</v>
      </c>
      <c r="R3593" t="s">
        <v>1837</v>
      </c>
      <c r="U3593">
        <f>VLOOKUP(C3593,'Irvine_MPN_16-17'!B:B,1,FALSE)</f>
        <v>6910029</v>
      </c>
    </row>
    <row r="3594" spans="1:21" x14ac:dyDescent="0.25">
      <c r="A3594">
        <v>10002465</v>
      </c>
      <c r="B3594" t="s">
        <v>6473</v>
      </c>
      <c r="C3594" t="s">
        <v>9305</v>
      </c>
      <c r="D3594" t="str">
        <f t="shared" si="56"/>
        <v>PENCOMSE4249</v>
      </c>
      <c r="E3594" t="s">
        <v>1836</v>
      </c>
      <c r="G3594" t="s">
        <v>9306</v>
      </c>
      <c r="H3594" t="s">
        <v>22</v>
      </c>
      <c r="J3594" t="s">
        <v>23</v>
      </c>
      <c r="K3594" t="s">
        <v>23</v>
      </c>
      <c r="L3594" t="s">
        <v>24</v>
      </c>
      <c r="M3594" t="s">
        <v>23</v>
      </c>
      <c r="P3594" t="s">
        <v>27</v>
      </c>
      <c r="R3594" t="s">
        <v>1837</v>
      </c>
      <c r="U3594" t="str">
        <f>VLOOKUP(C3594,'Irvine_MPN_16-17'!B:B,1,FALSE)</f>
        <v>SE4249</v>
      </c>
    </row>
    <row r="3595" spans="1:21" x14ac:dyDescent="0.25">
      <c r="A3595" t="s">
        <v>9044</v>
      </c>
      <c r="B3595" t="s">
        <v>9307</v>
      </c>
      <c r="C3595" t="s">
        <v>9044</v>
      </c>
      <c r="D3595" t="str">
        <f t="shared" si="56"/>
        <v>QLOGIC AVAH0410702-00</v>
      </c>
      <c r="E3595" t="s">
        <v>8966</v>
      </c>
      <c r="G3595" t="s">
        <v>9046</v>
      </c>
      <c r="H3595" t="s">
        <v>22</v>
      </c>
      <c r="J3595" t="s">
        <v>23</v>
      </c>
      <c r="K3595" t="s">
        <v>23</v>
      </c>
      <c r="L3595" t="s">
        <v>24</v>
      </c>
      <c r="M3595" t="s">
        <v>23</v>
      </c>
      <c r="P3595" t="s">
        <v>27</v>
      </c>
      <c r="R3595" t="s">
        <v>1837</v>
      </c>
      <c r="U3595" t="str">
        <f>VLOOKUP(C3595,'Irvine_MPN_16-17'!B:B,1,FALSE)</f>
        <v>AH0410702-00</v>
      </c>
    </row>
    <row r="3596" spans="1:21" x14ac:dyDescent="0.25">
      <c r="A3596">
        <v>6910029</v>
      </c>
      <c r="B3596" t="s">
        <v>9308</v>
      </c>
      <c r="C3596">
        <v>6910029</v>
      </c>
      <c r="D3596" t="str">
        <f t="shared" si="56"/>
        <v>QUALIFIED MFG6910029</v>
      </c>
      <c r="E3596" t="s">
        <v>8966</v>
      </c>
      <c r="G3596" t="s">
        <v>9076</v>
      </c>
      <c r="H3596" t="s">
        <v>22</v>
      </c>
      <c r="J3596" t="s">
        <v>23</v>
      </c>
      <c r="K3596" t="s">
        <v>23</v>
      </c>
      <c r="L3596" t="s">
        <v>24</v>
      </c>
      <c r="M3596" t="s">
        <v>23</v>
      </c>
      <c r="P3596" t="s">
        <v>27</v>
      </c>
      <c r="R3596" t="s">
        <v>1837</v>
      </c>
      <c r="U3596">
        <f>VLOOKUP(C3596,'Irvine_MPN_16-17'!B:B,1,FALSE)</f>
        <v>6910029</v>
      </c>
    </row>
    <row r="3597" spans="1:21" x14ac:dyDescent="0.25">
      <c r="A3597">
        <v>8295014</v>
      </c>
      <c r="B3597" t="s">
        <v>9308</v>
      </c>
      <c r="C3597">
        <v>8295014</v>
      </c>
      <c r="D3597" t="str">
        <f t="shared" si="56"/>
        <v>QUALIFIED MFG8295014</v>
      </c>
      <c r="E3597" t="s">
        <v>8966</v>
      </c>
      <c r="G3597" t="s">
        <v>9036</v>
      </c>
      <c r="H3597" t="s">
        <v>22</v>
      </c>
      <c r="J3597" t="s">
        <v>23</v>
      </c>
      <c r="K3597" t="s">
        <v>23</v>
      </c>
      <c r="L3597" t="s">
        <v>24</v>
      </c>
      <c r="M3597" t="s">
        <v>23</v>
      </c>
      <c r="P3597" t="s">
        <v>27</v>
      </c>
      <c r="R3597" t="s">
        <v>1837</v>
      </c>
      <c r="U3597">
        <f>VLOOKUP(C3597,'Irvine_MPN_16-17'!B:B,1,FALSE)</f>
        <v>8295014</v>
      </c>
    </row>
    <row r="3598" spans="1:21" x14ac:dyDescent="0.25">
      <c r="A3598">
        <v>8305001</v>
      </c>
      <c r="B3598" t="s">
        <v>9308</v>
      </c>
      <c r="C3598">
        <v>8305001</v>
      </c>
      <c r="D3598" t="str">
        <f t="shared" si="56"/>
        <v>QUALIFIED MFG8305001</v>
      </c>
      <c r="E3598" t="s">
        <v>8966</v>
      </c>
      <c r="G3598" t="s">
        <v>9038</v>
      </c>
      <c r="H3598" t="s">
        <v>22</v>
      </c>
      <c r="J3598" t="s">
        <v>23</v>
      </c>
      <c r="K3598" t="s">
        <v>23</v>
      </c>
      <c r="L3598" t="s">
        <v>24</v>
      </c>
      <c r="M3598" t="s">
        <v>23</v>
      </c>
      <c r="P3598" t="s">
        <v>27</v>
      </c>
      <c r="R3598" t="s">
        <v>1837</v>
      </c>
      <c r="U3598">
        <f>VLOOKUP(C3598,'Irvine_MPN_16-17'!B:B,1,FALSE)</f>
        <v>8305001</v>
      </c>
    </row>
    <row r="3599" spans="1:21" x14ac:dyDescent="0.25">
      <c r="A3599">
        <v>10002408</v>
      </c>
      <c r="B3599" t="s">
        <v>6931</v>
      </c>
      <c r="C3599" t="s">
        <v>9309</v>
      </c>
      <c r="D3599" t="str">
        <f t="shared" si="56"/>
        <v>SAMSUNGCL03X104KQ3NNNC</v>
      </c>
      <c r="E3599" t="s">
        <v>1836</v>
      </c>
      <c r="G3599" t="s">
        <v>9151</v>
      </c>
      <c r="H3599" t="s">
        <v>22</v>
      </c>
      <c r="J3599" t="s">
        <v>23</v>
      </c>
      <c r="K3599" t="s">
        <v>23</v>
      </c>
      <c r="L3599" t="s">
        <v>24</v>
      </c>
      <c r="M3599" t="s">
        <v>23</v>
      </c>
      <c r="P3599" t="s">
        <v>27</v>
      </c>
      <c r="R3599" t="s">
        <v>1837</v>
      </c>
      <c r="U3599" t="str">
        <f>VLOOKUP(C3599,'Irvine_MPN_16-17'!B:B,1,FALSE)</f>
        <v>CL03X104KQ3NNNC</v>
      </c>
    </row>
    <row r="3600" spans="1:21" x14ac:dyDescent="0.25">
      <c r="A3600">
        <v>10002351</v>
      </c>
      <c r="B3600" t="s">
        <v>6931</v>
      </c>
      <c r="C3600" t="s">
        <v>9310</v>
      </c>
      <c r="D3600" t="str">
        <f t="shared" si="56"/>
        <v>SAMSUNGCL05B104KA5NNNC</v>
      </c>
      <c r="E3600" t="s">
        <v>1836</v>
      </c>
      <c r="G3600" t="s">
        <v>9191</v>
      </c>
      <c r="H3600" t="s">
        <v>22</v>
      </c>
      <c r="J3600" t="s">
        <v>23</v>
      </c>
      <c r="K3600" t="s">
        <v>23</v>
      </c>
      <c r="L3600" t="s">
        <v>24</v>
      </c>
      <c r="M3600" t="s">
        <v>23</v>
      </c>
      <c r="P3600" t="s">
        <v>27</v>
      </c>
      <c r="R3600" t="s">
        <v>1837</v>
      </c>
      <c r="U3600" t="str">
        <f>VLOOKUP(C3600,'Irvine_MPN_16-17'!B:B,1,FALSE)</f>
        <v>CL05B104KA5NNNC</v>
      </c>
    </row>
    <row r="3601" spans="1:21" x14ac:dyDescent="0.25">
      <c r="A3601">
        <v>10001827</v>
      </c>
      <c r="B3601" t="s">
        <v>6931</v>
      </c>
      <c r="C3601" t="s">
        <v>9311</v>
      </c>
      <c r="D3601" t="str">
        <f t="shared" si="56"/>
        <v>SAMSUNGCL05B822KA5NNNC</v>
      </c>
      <c r="E3601" t="s">
        <v>1836</v>
      </c>
      <c r="G3601" t="s">
        <v>9098</v>
      </c>
      <c r="H3601" t="s">
        <v>22</v>
      </c>
      <c r="J3601" t="s">
        <v>23</v>
      </c>
      <c r="K3601" t="s">
        <v>23</v>
      </c>
      <c r="L3601" t="s">
        <v>24</v>
      </c>
      <c r="M3601" t="s">
        <v>23</v>
      </c>
      <c r="P3601" t="s">
        <v>27</v>
      </c>
      <c r="R3601" t="s">
        <v>1837</v>
      </c>
      <c r="U3601" t="str">
        <f>VLOOKUP(C3601,'Irvine_MPN_16-17'!B:B,1,FALSE)</f>
        <v>CL05B822KA5NNNC</v>
      </c>
    </row>
    <row r="3602" spans="1:21" x14ac:dyDescent="0.25">
      <c r="A3602">
        <v>10001806</v>
      </c>
      <c r="B3602" t="s">
        <v>6931</v>
      </c>
      <c r="C3602" t="s">
        <v>9312</v>
      </c>
      <c r="D3602" t="str">
        <f t="shared" si="56"/>
        <v>SAMSUNGCL10B105KA8NNNC</v>
      </c>
      <c r="E3602" t="s">
        <v>1836</v>
      </c>
      <c r="G3602" t="s">
        <v>9204</v>
      </c>
      <c r="H3602" t="s">
        <v>22</v>
      </c>
      <c r="J3602" t="s">
        <v>23</v>
      </c>
      <c r="K3602" t="s">
        <v>23</v>
      </c>
      <c r="L3602" t="s">
        <v>24</v>
      </c>
      <c r="M3602" t="s">
        <v>23</v>
      </c>
      <c r="P3602" t="s">
        <v>27</v>
      </c>
      <c r="R3602" t="s">
        <v>1837</v>
      </c>
      <c r="U3602" t="str">
        <f>VLOOKUP(C3602,'Irvine_MPN_16-17'!B:B,1,FALSE)</f>
        <v>CL10B105KA8NNNC</v>
      </c>
    </row>
    <row r="3603" spans="1:21" x14ac:dyDescent="0.25">
      <c r="A3603">
        <v>10002405</v>
      </c>
      <c r="B3603" t="s">
        <v>6931</v>
      </c>
      <c r="C3603" t="s">
        <v>9313</v>
      </c>
      <c r="D3603" t="str">
        <f t="shared" si="56"/>
        <v>SAMSUNGCL10X106MQ8NNNC</v>
      </c>
      <c r="E3603" t="s">
        <v>1836</v>
      </c>
      <c r="G3603" t="s">
        <v>9200</v>
      </c>
      <c r="H3603" t="s">
        <v>22</v>
      </c>
      <c r="J3603" t="s">
        <v>23</v>
      </c>
      <c r="K3603" t="s">
        <v>23</v>
      </c>
      <c r="L3603" t="s">
        <v>24</v>
      </c>
      <c r="M3603" t="s">
        <v>23</v>
      </c>
      <c r="P3603" t="s">
        <v>27</v>
      </c>
      <c r="R3603" t="s">
        <v>1837</v>
      </c>
      <c r="U3603" t="str">
        <f>VLOOKUP(C3603,'Irvine_MPN_16-17'!B:B,1,FALSE)</f>
        <v>CL10X106MQ8NNNC</v>
      </c>
    </row>
    <row r="3604" spans="1:21" x14ac:dyDescent="0.25">
      <c r="A3604">
        <v>10002414</v>
      </c>
      <c r="B3604" t="s">
        <v>6931</v>
      </c>
      <c r="C3604" t="s">
        <v>9314</v>
      </c>
      <c r="D3604" t="str">
        <f t="shared" si="56"/>
        <v>SAMSUNGCL21X226MQQNNNE</v>
      </c>
      <c r="E3604" t="s">
        <v>1836</v>
      </c>
      <c r="G3604" t="s">
        <v>9206</v>
      </c>
      <c r="H3604" t="s">
        <v>22</v>
      </c>
      <c r="J3604" t="s">
        <v>23</v>
      </c>
      <c r="K3604" t="s">
        <v>23</v>
      </c>
      <c r="L3604" t="s">
        <v>24</v>
      </c>
      <c r="M3604" t="s">
        <v>23</v>
      </c>
      <c r="P3604" t="s">
        <v>27</v>
      </c>
      <c r="R3604" t="s">
        <v>1837</v>
      </c>
      <c r="U3604" t="str">
        <f>VLOOKUP(C3604,'Irvine_MPN_16-17'!B:B,1,FALSE)</f>
        <v>CL21X226MQQNNNE</v>
      </c>
    </row>
    <row r="3605" spans="1:21" x14ac:dyDescent="0.25">
      <c r="A3605">
        <v>10002352</v>
      </c>
      <c r="B3605" t="s">
        <v>6931</v>
      </c>
      <c r="C3605" t="s">
        <v>9315</v>
      </c>
      <c r="D3605" t="str">
        <f t="shared" si="56"/>
        <v>SAMSUNGCL31B106KAHNNNF</v>
      </c>
      <c r="E3605" t="s">
        <v>1836</v>
      </c>
      <c r="G3605" t="s">
        <v>9213</v>
      </c>
      <c r="H3605" t="s">
        <v>22</v>
      </c>
      <c r="J3605" t="s">
        <v>23</v>
      </c>
      <c r="K3605" t="s">
        <v>23</v>
      </c>
      <c r="L3605" t="s">
        <v>24</v>
      </c>
      <c r="M3605" t="s">
        <v>23</v>
      </c>
      <c r="P3605" t="s">
        <v>27</v>
      </c>
      <c r="R3605" t="s">
        <v>1837</v>
      </c>
      <c r="U3605" t="str">
        <f>VLOOKUP(C3605,'Irvine_MPN_16-17'!B:B,1,FALSE)</f>
        <v>CL31B106KAHNNNF</v>
      </c>
    </row>
    <row r="3606" spans="1:21" x14ac:dyDescent="0.25">
      <c r="A3606">
        <v>10002354</v>
      </c>
      <c r="B3606" t="s">
        <v>6931</v>
      </c>
      <c r="C3606" t="s">
        <v>9316</v>
      </c>
      <c r="D3606" t="str">
        <f t="shared" si="56"/>
        <v>SAMSUNGCL31X107MQHNNNE</v>
      </c>
      <c r="E3606" t="s">
        <v>1836</v>
      </c>
      <c r="G3606" t="s">
        <v>9317</v>
      </c>
      <c r="H3606" t="s">
        <v>22</v>
      </c>
      <c r="J3606" t="s">
        <v>23</v>
      </c>
      <c r="K3606" t="s">
        <v>23</v>
      </c>
      <c r="L3606" t="s">
        <v>24</v>
      </c>
      <c r="M3606" t="s">
        <v>23</v>
      </c>
      <c r="P3606" t="s">
        <v>27</v>
      </c>
      <c r="R3606" t="s">
        <v>1837</v>
      </c>
      <c r="U3606" t="str">
        <f>VLOOKUP(C3606,'Irvine_MPN_16-17'!B:B,1,FALSE)</f>
        <v>CL31X107MQHNNNE</v>
      </c>
    </row>
    <row r="3607" spans="1:21" x14ac:dyDescent="0.25">
      <c r="A3607">
        <v>10002401</v>
      </c>
      <c r="B3607" t="s">
        <v>6931</v>
      </c>
      <c r="C3607" t="s">
        <v>9318</v>
      </c>
      <c r="D3607" t="str">
        <f t="shared" si="56"/>
        <v>SAMSUNGCL31X226KAHN3NE</v>
      </c>
      <c r="E3607" t="s">
        <v>1836</v>
      </c>
      <c r="G3607" t="s">
        <v>9210</v>
      </c>
      <c r="H3607" t="s">
        <v>22</v>
      </c>
      <c r="J3607" t="s">
        <v>23</v>
      </c>
      <c r="K3607" t="s">
        <v>23</v>
      </c>
      <c r="L3607" t="s">
        <v>24</v>
      </c>
      <c r="M3607" t="s">
        <v>23</v>
      </c>
      <c r="P3607" t="s">
        <v>27</v>
      </c>
      <c r="R3607" t="s">
        <v>1837</v>
      </c>
      <c r="U3607" t="str">
        <f>VLOOKUP(C3607,'Irvine_MPN_16-17'!B:B,1,FALSE)</f>
        <v>CL31X226KAHN3NE</v>
      </c>
    </row>
    <row r="3608" spans="1:21" x14ac:dyDescent="0.25">
      <c r="A3608">
        <v>10001247</v>
      </c>
      <c r="B3608" t="s">
        <v>9319</v>
      </c>
      <c r="C3608" t="s">
        <v>9320</v>
      </c>
      <c r="D3608" t="str">
        <f t="shared" si="56"/>
        <v>SEI ELECTRONICSCSNL1206FT1L00</v>
      </c>
      <c r="E3608" t="s">
        <v>1836</v>
      </c>
      <c r="G3608" t="s">
        <v>9321</v>
      </c>
      <c r="H3608" t="s">
        <v>22</v>
      </c>
      <c r="J3608" t="s">
        <v>23</v>
      </c>
      <c r="K3608" t="s">
        <v>23</v>
      </c>
      <c r="L3608" t="s">
        <v>24</v>
      </c>
      <c r="M3608" t="s">
        <v>23</v>
      </c>
      <c r="P3608" t="s">
        <v>27</v>
      </c>
      <c r="R3608" t="s">
        <v>1837</v>
      </c>
      <c r="U3608" t="str">
        <f>VLOOKUP(C3608,'Irvine_MPN_16-17'!B:B,1,FALSE)</f>
        <v>CSNL1206FT1L00</v>
      </c>
    </row>
    <row r="3609" spans="1:21" x14ac:dyDescent="0.25">
      <c r="A3609">
        <v>10001140</v>
      </c>
      <c r="B3609" t="s">
        <v>9322</v>
      </c>
      <c r="C3609" t="s">
        <v>9141</v>
      </c>
      <c r="D3609" t="str">
        <f t="shared" si="56"/>
        <v>SMSCEMC1442-A-AC3-TR</v>
      </c>
      <c r="E3609" t="s">
        <v>1836</v>
      </c>
      <c r="G3609" t="s">
        <v>9142</v>
      </c>
      <c r="H3609" t="s">
        <v>22</v>
      </c>
      <c r="J3609" t="s">
        <v>23</v>
      </c>
      <c r="K3609" t="s">
        <v>23</v>
      </c>
      <c r="L3609" t="s">
        <v>24</v>
      </c>
      <c r="M3609" t="s">
        <v>23</v>
      </c>
      <c r="P3609" t="s">
        <v>27</v>
      </c>
      <c r="R3609" t="s">
        <v>1837</v>
      </c>
      <c r="U3609" t="str">
        <f>VLOOKUP(C3609,'Irvine_MPN_16-17'!B:B,1,FALSE)</f>
        <v>EMC1442-A-AC3-TR</v>
      </c>
    </row>
    <row r="3610" spans="1:21" x14ac:dyDescent="0.25">
      <c r="A3610">
        <v>7095021</v>
      </c>
      <c r="B3610" t="s">
        <v>9323</v>
      </c>
      <c r="C3610" t="s">
        <v>9324</v>
      </c>
      <c r="D3610" t="str">
        <f t="shared" si="56"/>
        <v>SOUTHCO4C-99-213-K046</v>
      </c>
      <c r="E3610" t="s">
        <v>1836</v>
      </c>
      <c r="G3610" t="s">
        <v>9325</v>
      </c>
      <c r="H3610" t="s">
        <v>22</v>
      </c>
      <c r="J3610" t="s">
        <v>23</v>
      </c>
      <c r="K3610" t="s">
        <v>23</v>
      </c>
      <c r="L3610" t="s">
        <v>24</v>
      </c>
      <c r="M3610" t="s">
        <v>23</v>
      </c>
      <c r="P3610" t="s">
        <v>27</v>
      </c>
      <c r="R3610" t="s">
        <v>1837</v>
      </c>
      <c r="U3610" t="str">
        <f>VLOOKUP(C3610,'Irvine_MPN_16-17'!B:B,1,FALSE)</f>
        <v>4C-99-213-K046</v>
      </c>
    </row>
    <row r="3611" spans="1:21" x14ac:dyDescent="0.25">
      <c r="A3611">
        <v>6905142</v>
      </c>
      <c r="B3611" t="s">
        <v>9326</v>
      </c>
      <c r="C3611">
        <v>150610</v>
      </c>
      <c r="D3611" t="str">
        <f t="shared" si="56"/>
        <v>STATIC CONTROL COMPONENT150610</v>
      </c>
      <c r="E3611" t="s">
        <v>8966</v>
      </c>
      <c r="G3611" t="s">
        <v>8963</v>
      </c>
      <c r="H3611" t="s">
        <v>22</v>
      </c>
      <c r="J3611" t="s">
        <v>23</v>
      </c>
      <c r="K3611" t="s">
        <v>23</v>
      </c>
      <c r="L3611" t="s">
        <v>24</v>
      </c>
      <c r="M3611" t="s">
        <v>23</v>
      </c>
      <c r="P3611" t="s">
        <v>27</v>
      </c>
      <c r="R3611" t="s">
        <v>1837</v>
      </c>
      <c r="U3611">
        <f>VLOOKUP(C3611,'Irvine_MPN_16-17'!B:B,1,FALSE)</f>
        <v>150610</v>
      </c>
    </row>
    <row r="3612" spans="1:21" x14ac:dyDescent="0.25">
      <c r="A3612">
        <v>10002154</v>
      </c>
      <c r="B3612" t="s">
        <v>7241</v>
      </c>
      <c r="C3612" t="s">
        <v>9327</v>
      </c>
      <c r="D3612" t="str">
        <f t="shared" si="56"/>
        <v>Steward35F0121-0SR-10</v>
      </c>
      <c r="E3612" t="s">
        <v>1836</v>
      </c>
      <c r="G3612" t="s">
        <v>9328</v>
      </c>
      <c r="H3612" t="s">
        <v>22</v>
      </c>
      <c r="J3612" t="s">
        <v>23</v>
      </c>
      <c r="K3612" t="s">
        <v>23</v>
      </c>
      <c r="L3612" t="s">
        <v>24</v>
      </c>
      <c r="M3612" t="s">
        <v>23</v>
      </c>
      <c r="P3612" t="s">
        <v>27</v>
      </c>
      <c r="R3612" t="s">
        <v>1837</v>
      </c>
      <c r="U3612" t="str">
        <f>VLOOKUP(C3612,'Irvine_MPN_16-17'!B:B,1,FALSE)</f>
        <v>35F0121-0SR-10</v>
      </c>
    </row>
    <row r="3613" spans="1:21" x14ac:dyDescent="0.25">
      <c r="A3613">
        <v>10002259</v>
      </c>
      <c r="B3613" t="s">
        <v>9329</v>
      </c>
      <c r="C3613" t="s">
        <v>9330</v>
      </c>
      <c r="D3613" t="str">
        <f t="shared" si="56"/>
        <v>ST MICROELECTRONICSSTPS140Z</v>
      </c>
      <c r="E3613" t="s">
        <v>1836</v>
      </c>
      <c r="G3613" t="s">
        <v>9040</v>
      </c>
      <c r="H3613" t="s">
        <v>22</v>
      </c>
      <c r="J3613" t="s">
        <v>23</v>
      </c>
      <c r="K3613" t="s">
        <v>23</v>
      </c>
      <c r="L3613" t="s">
        <v>24</v>
      </c>
      <c r="M3613" t="s">
        <v>23</v>
      </c>
      <c r="P3613" t="s">
        <v>27</v>
      </c>
      <c r="R3613" t="s">
        <v>1837</v>
      </c>
      <c r="U3613" t="str">
        <f>VLOOKUP(C3613,'Irvine_MPN_16-17'!B:B,1,FALSE)</f>
        <v>STPS140Z</v>
      </c>
    </row>
    <row r="3614" spans="1:21" x14ac:dyDescent="0.25">
      <c r="A3614">
        <v>10002141</v>
      </c>
      <c r="B3614" t="s">
        <v>7272</v>
      </c>
      <c r="C3614" t="s">
        <v>7279</v>
      </c>
      <c r="D3614" t="str">
        <f t="shared" si="56"/>
        <v>SUMIDACDRH3D23NP-4R7PC</v>
      </c>
      <c r="E3614" t="s">
        <v>8966</v>
      </c>
      <c r="G3614" t="s">
        <v>9136</v>
      </c>
      <c r="H3614" t="s">
        <v>22</v>
      </c>
      <c r="J3614" t="s">
        <v>23</v>
      </c>
      <c r="K3614" t="s">
        <v>23</v>
      </c>
      <c r="L3614" t="s">
        <v>24</v>
      </c>
      <c r="M3614" t="s">
        <v>23</v>
      </c>
      <c r="P3614" t="s">
        <v>27</v>
      </c>
      <c r="R3614" t="s">
        <v>1837</v>
      </c>
      <c r="U3614" t="str">
        <f>VLOOKUP(C3614,'Irvine_MPN_16-17'!B:B,1,FALSE)</f>
        <v>CDRH3D23NP-4R7PC</v>
      </c>
    </row>
    <row r="3615" spans="1:21" x14ac:dyDescent="0.25">
      <c r="A3615">
        <v>2236119</v>
      </c>
      <c r="B3615" t="s">
        <v>9331</v>
      </c>
      <c r="C3615" t="s">
        <v>9332</v>
      </c>
      <c r="D3615" t="str">
        <f t="shared" si="56"/>
        <v>SUNLEDXZVG68W-2</v>
      </c>
      <c r="E3615" t="s">
        <v>1836</v>
      </c>
      <c r="G3615" t="s">
        <v>9027</v>
      </c>
      <c r="H3615" t="s">
        <v>22</v>
      </c>
      <c r="J3615" t="s">
        <v>23</v>
      </c>
      <c r="K3615" t="s">
        <v>23</v>
      </c>
      <c r="L3615" t="s">
        <v>24</v>
      </c>
      <c r="M3615" t="s">
        <v>23</v>
      </c>
      <c r="P3615" t="s">
        <v>27</v>
      </c>
      <c r="R3615" t="s">
        <v>1837</v>
      </c>
      <c r="U3615" t="str">
        <f>VLOOKUP(C3615,'Irvine_MPN_16-17'!B:B,1,FALSE)</f>
        <v>XZVG68W-2</v>
      </c>
    </row>
    <row r="3616" spans="1:21" x14ac:dyDescent="0.25">
      <c r="A3616">
        <v>8105038</v>
      </c>
      <c r="B3616" t="s">
        <v>9333</v>
      </c>
      <c r="C3616" t="s">
        <v>9334</v>
      </c>
      <c r="D3616" t="str">
        <f t="shared" si="56"/>
        <v>SUNRISEBJ-207</v>
      </c>
      <c r="E3616" t="s">
        <v>8966</v>
      </c>
      <c r="G3616" t="s">
        <v>9335</v>
      </c>
      <c r="H3616" t="s">
        <v>22</v>
      </c>
      <c r="J3616" t="s">
        <v>23</v>
      </c>
      <c r="K3616" t="s">
        <v>23</v>
      </c>
      <c r="L3616" t="s">
        <v>24</v>
      </c>
      <c r="M3616" t="s">
        <v>23</v>
      </c>
      <c r="P3616" t="s">
        <v>27</v>
      </c>
      <c r="R3616" t="s">
        <v>1837</v>
      </c>
      <c r="U3616" t="str">
        <f>VLOOKUP(C3616,'Irvine_MPN_16-17'!B:B,1,FALSE)</f>
        <v>BJ-207</v>
      </c>
    </row>
    <row r="3617" spans="1:21" x14ac:dyDescent="0.25">
      <c r="A3617">
        <v>6910048</v>
      </c>
      <c r="B3617" t="s">
        <v>9336</v>
      </c>
      <c r="C3617">
        <v>6910048</v>
      </c>
      <c r="D3617" t="str">
        <f t="shared" si="56"/>
        <v>SUNRISE PAPER6910048</v>
      </c>
      <c r="E3617" t="s">
        <v>8966</v>
      </c>
      <c r="G3617" t="s">
        <v>8972</v>
      </c>
      <c r="H3617" t="s">
        <v>22</v>
      </c>
      <c r="J3617" t="s">
        <v>23</v>
      </c>
      <c r="K3617" t="s">
        <v>23</v>
      </c>
      <c r="L3617" t="s">
        <v>24</v>
      </c>
      <c r="M3617" t="s">
        <v>23</v>
      </c>
      <c r="P3617" t="s">
        <v>27</v>
      </c>
      <c r="R3617" t="s">
        <v>1837</v>
      </c>
      <c r="U3617">
        <f>VLOOKUP(C3617,'Irvine_MPN_16-17'!B:B,1,FALSE)</f>
        <v>6910048</v>
      </c>
    </row>
    <row r="3618" spans="1:21" x14ac:dyDescent="0.25">
      <c r="A3618">
        <v>10002406</v>
      </c>
      <c r="B3618" t="s">
        <v>9337</v>
      </c>
      <c r="C3618" t="s">
        <v>9338</v>
      </c>
      <c r="D3618" t="str">
        <f t="shared" si="56"/>
        <v>TAIYO YUDENAMK107BC6226MA-T</v>
      </c>
      <c r="E3618" t="s">
        <v>25</v>
      </c>
      <c r="G3618" t="s">
        <v>9197</v>
      </c>
      <c r="H3618" t="s">
        <v>22</v>
      </c>
      <c r="J3618" t="s">
        <v>22</v>
      </c>
      <c r="K3618" t="s">
        <v>22</v>
      </c>
      <c r="L3618" t="s">
        <v>24</v>
      </c>
      <c r="M3618" t="s">
        <v>33</v>
      </c>
      <c r="P3618" t="s">
        <v>34</v>
      </c>
      <c r="R3618" t="s">
        <v>35</v>
      </c>
      <c r="U3618" t="str">
        <f>VLOOKUP(C3618,'Irvine_MPN_16-17'!B:B,1,FALSE)</f>
        <v>AMK107BC6226MA-T</v>
      </c>
    </row>
    <row r="3619" spans="1:21" x14ac:dyDescent="0.25">
      <c r="A3619">
        <v>10002354</v>
      </c>
      <c r="B3619" t="s">
        <v>9337</v>
      </c>
      <c r="C3619" t="s">
        <v>9339</v>
      </c>
      <c r="D3619" t="str">
        <f t="shared" si="56"/>
        <v>TAIYO YUDENAMK316AC6107ML-T</v>
      </c>
      <c r="E3619" t="s">
        <v>25</v>
      </c>
      <c r="G3619" t="s">
        <v>9317</v>
      </c>
      <c r="H3619" t="s">
        <v>22</v>
      </c>
      <c r="J3619" t="s">
        <v>22</v>
      </c>
      <c r="K3619" t="s">
        <v>23</v>
      </c>
      <c r="L3619" t="s">
        <v>24</v>
      </c>
      <c r="M3619" t="s">
        <v>23</v>
      </c>
      <c r="P3619" t="s">
        <v>1868</v>
      </c>
      <c r="R3619" t="s">
        <v>35</v>
      </c>
      <c r="U3619" t="str">
        <f>VLOOKUP(C3619,'Irvine_MPN_16-17'!B:B,1,FALSE)</f>
        <v>AMK316AC6107ML-T</v>
      </c>
    </row>
    <row r="3620" spans="1:21" x14ac:dyDescent="0.25">
      <c r="A3620">
        <v>10001027</v>
      </c>
      <c r="B3620" t="s">
        <v>9337</v>
      </c>
      <c r="C3620" t="s">
        <v>9340</v>
      </c>
      <c r="D3620" t="str">
        <f t="shared" si="56"/>
        <v>TAIYO YUDENBKP1608HS121-T</v>
      </c>
      <c r="E3620" t="s">
        <v>25</v>
      </c>
      <c r="G3620" t="s">
        <v>9144</v>
      </c>
      <c r="H3620" t="s">
        <v>22</v>
      </c>
      <c r="J3620" t="s">
        <v>22</v>
      </c>
      <c r="K3620" t="s">
        <v>22</v>
      </c>
      <c r="L3620" t="s">
        <v>24</v>
      </c>
      <c r="M3620" t="s">
        <v>33</v>
      </c>
      <c r="P3620" t="s">
        <v>34</v>
      </c>
      <c r="R3620" t="s">
        <v>35</v>
      </c>
      <c r="U3620" t="str">
        <f>VLOOKUP(C3620,'Irvine_MPN_16-17'!B:B,1,FALSE)</f>
        <v>BKP1608HS121-T</v>
      </c>
    </row>
    <row r="3621" spans="1:21" x14ac:dyDescent="0.25">
      <c r="A3621">
        <v>10002434</v>
      </c>
      <c r="B3621" t="s">
        <v>9337</v>
      </c>
      <c r="C3621" t="s">
        <v>9341</v>
      </c>
      <c r="D3621" t="str">
        <f t="shared" si="56"/>
        <v>TAIYO YUDENEMK063B7682KP-F</v>
      </c>
      <c r="E3621" t="s">
        <v>25</v>
      </c>
      <c r="G3621" t="s">
        <v>9167</v>
      </c>
      <c r="H3621" t="s">
        <v>22</v>
      </c>
      <c r="J3621" t="s">
        <v>22</v>
      </c>
      <c r="K3621" t="s">
        <v>22</v>
      </c>
      <c r="L3621" t="s">
        <v>24</v>
      </c>
      <c r="M3621" t="s">
        <v>33</v>
      </c>
      <c r="P3621" t="s">
        <v>34</v>
      </c>
      <c r="R3621" t="s">
        <v>35</v>
      </c>
      <c r="U3621" t="str">
        <f>VLOOKUP(C3621,'Irvine_MPN_16-17'!B:B,1,FALSE)</f>
        <v>EMK063B7682KP-F</v>
      </c>
    </row>
    <row r="3622" spans="1:21" x14ac:dyDescent="0.25">
      <c r="A3622">
        <v>10001696</v>
      </c>
      <c r="B3622" t="s">
        <v>9337</v>
      </c>
      <c r="C3622" t="s">
        <v>9342</v>
      </c>
      <c r="D3622" t="str">
        <f t="shared" si="56"/>
        <v>TAIYO YUDENEMK105B7224KV-FR</v>
      </c>
      <c r="E3622" t="s">
        <v>25</v>
      </c>
      <c r="G3622" t="s">
        <v>9187</v>
      </c>
      <c r="H3622" t="s">
        <v>22</v>
      </c>
      <c r="J3622" t="s">
        <v>22</v>
      </c>
      <c r="K3622" t="s">
        <v>22</v>
      </c>
      <c r="L3622" t="s">
        <v>24</v>
      </c>
      <c r="M3622" t="s">
        <v>33</v>
      </c>
      <c r="P3622" t="s">
        <v>34</v>
      </c>
      <c r="R3622" t="s">
        <v>35</v>
      </c>
      <c r="U3622" t="str">
        <f>VLOOKUP(C3622,'Irvine_MPN_16-17'!B:B,1,FALSE)</f>
        <v>EMK105B7224KV-FR</v>
      </c>
    </row>
    <row r="3623" spans="1:21" x14ac:dyDescent="0.25">
      <c r="A3623">
        <v>10001026</v>
      </c>
      <c r="B3623" t="s">
        <v>9337</v>
      </c>
      <c r="C3623" t="s">
        <v>9343</v>
      </c>
      <c r="D3623" t="str">
        <f t="shared" si="56"/>
        <v>TAIYO YUDENFBMH1608HM601-T</v>
      </c>
      <c r="E3623" t="s">
        <v>25</v>
      </c>
      <c r="G3623" t="s">
        <v>9148</v>
      </c>
      <c r="H3623" t="s">
        <v>22</v>
      </c>
      <c r="J3623" t="s">
        <v>22</v>
      </c>
      <c r="K3623" t="s">
        <v>22</v>
      </c>
      <c r="L3623" t="s">
        <v>24</v>
      </c>
      <c r="M3623" t="s">
        <v>33</v>
      </c>
      <c r="P3623" t="s">
        <v>34</v>
      </c>
      <c r="R3623" t="s">
        <v>35</v>
      </c>
      <c r="U3623" t="str">
        <f>VLOOKUP(C3623,'Irvine_MPN_16-17'!B:B,1,FALSE)</f>
        <v>FBMH1608HM601-T</v>
      </c>
    </row>
    <row r="3624" spans="1:21" x14ac:dyDescent="0.25">
      <c r="A3624">
        <v>10001762</v>
      </c>
      <c r="B3624" t="s">
        <v>9337</v>
      </c>
      <c r="C3624" t="s">
        <v>9344</v>
      </c>
      <c r="D3624" t="str">
        <f t="shared" si="56"/>
        <v>TAIYO YUDENFBMJ1608HM230NTR</v>
      </c>
      <c r="E3624" t="s">
        <v>25</v>
      </c>
      <c r="G3624" t="s">
        <v>9146</v>
      </c>
      <c r="H3624" t="s">
        <v>22</v>
      </c>
      <c r="J3624" t="s">
        <v>22</v>
      </c>
      <c r="K3624" t="s">
        <v>23</v>
      </c>
      <c r="L3624" t="s">
        <v>24</v>
      </c>
      <c r="M3624" t="s">
        <v>23</v>
      </c>
      <c r="P3624" t="s">
        <v>1868</v>
      </c>
      <c r="R3624" t="s">
        <v>35</v>
      </c>
      <c r="U3624" t="str">
        <f>VLOOKUP(C3624,'Irvine_MPN_16-17'!B:B,1,FALSE)</f>
        <v>FBMJ1608HM230NTR</v>
      </c>
    </row>
    <row r="3625" spans="1:21" x14ac:dyDescent="0.25">
      <c r="A3625">
        <v>10001762</v>
      </c>
      <c r="B3625" t="s">
        <v>9337</v>
      </c>
      <c r="C3625" t="s">
        <v>9345</v>
      </c>
      <c r="D3625" t="str">
        <f t="shared" si="56"/>
        <v>TAIYO YUDENFBMJ1608HM230NT</v>
      </c>
      <c r="E3625" t="s">
        <v>25</v>
      </c>
      <c r="G3625" t="s">
        <v>9146</v>
      </c>
      <c r="H3625" t="s">
        <v>22</v>
      </c>
      <c r="J3625" t="s">
        <v>22</v>
      </c>
      <c r="K3625" t="s">
        <v>23</v>
      </c>
      <c r="L3625" t="s">
        <v>24</v>
      </c>
      <c r="M3625" t="s">
        <v>23</v>
      </c>
      <c r="P3625" t="s">
        <v>1868</v>
      </c>
      <c r="R3625" t="s">
        <v>35</v>
      </c>
      <c r="U3625" t="e">
        <f>VLOOKUP(C3625,'Irvine_MPN_16-17'!B:B,1,FALSE)</f>
        <v>#N/A</v>
      </c>
    </row>
    <row r="3626" spans="1:21" x14ac:dyDescent="0.25">
      <c r="A3626">
        <v>10002425</v>
      </c>
      <c r="B3626" t="s">
        <v>9337</v>
      </c>
      <c r="C3626" t="s">
        <v>9346</v>
      </c>
      <c r="D3626" t="str">
        <f t="shared" si="56"/>
        <v>TAIYO YUDENJMK063BC6105MP-F</v>
      </c>
      <c r="E3626" t="s">
        <v>25</v>
      </c>
      <c r="G3626" t="s">
        <v>9153</v>
      </c>
      <c r="H3626" t="s">
        <v>22</v>
      </c>
      <c r="J3626" t="s">
        <v>22</v>
      </c>
      <c r="K3626" t="s">
        <v>22</v>
      </c>
      <c r="L3626" t="s">
        <v>24</v>
      </c>
      <c r="M3626" t="s">
        <v>33</v>
      </c>
      <c r="P3626" t="s">
        <v>34</v>
      </c>
      <c r="R3626" t="s">
        <v>35</v>
      </c>
      <c r="U3626" t="str">
        <f>VLOOKUP(C3626,'Irvine_MPN_16-17'!B:B,1,FALSE)</f>
        <v>JMK063BC6105MP-F</v>
      </c>
    </row>
    <row r="3627" spans="1:21" x14ac:dyDescent="0.25">
      <c r="A3627">
        <v>10002427</v>
      </c>
      <c r="B3627" t="s">
        <v>9337</v>
      </c>
      <c r="C3627" t="s">
        <v>9347</v>
      </c>
      <c r="D3627" t="str">
        <f t="shared" si="56"/>
        <v>TAIYO YUDENJMK063C6223KP-F</v>
      </c>
      <c r="E3627" t="s">
        <v>25</v>
      </c>
      <c r="G3627" t="s">
        <v>9155</v>
      </c>
      <c r="H3627" t="s">
        <v>22</v>
      </c>
      <c r="J3627" t="s">
        <v>22</v>
      </c>
      <c r="K3627" t="s">
        <v>23</v>
      </c>
      <c r="L3627" t="s">
        <v>24</v>
      </c>
      <c r="M3627" t="s">
        <v>23</v>
      </c>
      <c r="P3627" t="s">
        <v>1868</v>
      </c>
      <c r="R3627" t="s">
        <v>35</v>
      </c>
      <c r="U3627" t="str">
        <f>VLOOKUP(C3627,'Irvine_MPN_16-17'!B:B,1,FALSE)</f>
        <v>JMK063C6223KP-F</v>
      </c>
    </row>
    <row r="3628" spans="1:21" x14ac:dyDescent="0.25">
      <c r="A3628">
        <v>10002415</v>
      </c>
      <c r="B3628" t="s">
        <v>9337</v>
      </c>
      <c r="C3628" t="s">
        <v>9348</v>
      </c>
      <c r="D3628" t="str">
        <f t="shared" si="56"/>
        <v>TAIYO YUDENJMK063C6333KP-F</v>
      </c>
      <c r="E3628" t="s">
        <v>25</v>
      </c>
      <c r="G3628" t="s">
        <v>9159</v>
      </c>
      <c r="H3628" t="s">
        <v>22</v>
      </c>
      <c r="J3628" t="s">
        <v>22</v>
      </c>
      <c r="K3628" t="s">
        <v>23</v>
      </c>
      <c r="L3628" t="s">
        <v>24</v>
      </c>
      <c r="M3628" t="s">
        <v>23</v>
      </c>
      <c r="P3628" t="s">
        <v>1868</v>
      </c>
      <c r="R3628" t="s">
        <v>35</v>
      </c>
      <c r="U3628" t="str">
        <f>VLOOKUP(C3628,'Irvine_MPN_16-17'!B:B,1,FALSE)</f>
        <v>JMK063C6333KP-F</v>
      </c>
    </row>
    <row r="3629" spans="1:21" x14ac:dyDescent="0.25">
      <c r="A3629">
        <v>10002405</v>
      </c>
      <c r="B3629" t="s">
        <v>9337</v>
      </c>
      <c r="C3629" t="s">
        <v>9349</v>
      </c>
      <c r="D3629" t="str">
        <f t="shared" si="56"/>
        <v>TAIYO YUDENJMK107BC6106MA-T</v>
      </c>
      <c r="E3629" t="s">
        <v>25</v>
      </c>
      <c r="G3629" t="s">
        <v>9200</v>
      </c>
      <c r="H3629" t="s">
        <v>22</v>
      </c>
      <c r="J3629" t="s">
        <v>22</v>
      </c>
      <c r="K3629" t="s">
        <v>22</v>
      </c>
      <c r="L3629" t="s">
        <v>24</v>
      </c>
      <c r="M3629" t="s">
        <v>33</v>
      </c>
      <c r="P3629" t="s">
        <v>34</v>
      </c>
      <c r="R3629" t="s">
        <v>35</v>
      </c>
      <c r="U3629" t="str">
        <f>VLOOKUP(C3629,'Irvine_MPN_16-17'!B:B,1,FALSE)</f>
        <v>JMK107BC6106MA-T</v>
      </c>
    </row>
    <row r="3630" spans="1:21" x14ac:dyDescent="0.25">
      <c r="A3630">
        <v>10002414</v>
      </c>
      <c r="B3630" t="s">
        <v>9337</v>
      </c>
      <c r="C3630" t="s">
        <v>9350</v>
      </c>
      <c r="D3630" t="str">
        <f t="shared" si="56"/>
        <v>TAIYO YUDENJMK212BC6226MG-T</v>
      </c>
      <c r="E3630" t="s">
        <v>25</v>
      </c>
      <c r="G3630" t="s">
        <v>9206</v>
      </c>
      <c r="H3630" t="s">
        <v>22</v>
      </c>
      <c r="J3630" t="s">
        <v>22</v>
      </c>
      <c r="K3630" t="s">
        <v>22</v>
      </c>
      <c r="L3630" t="s">
        <v>24</v>
      </c>
      <c r="M3630" t="s">
        <v>33</v>
      </c>
      <c r="P3630" t="s">
        <v>34</v>
      </c>
      <c r="R3630" t="s">
        <v>35</v>
      </c>
      <c r="U3630" t="str">
        <f>VLOOKUP(C3630,'Irvine_MPN_16-17'!B:B,1,FALSE)</f>
        <v>JMK212BC6226MG-T</v>
      </c>
    </row>
    <row r="3631" spans="1:21" x14ac:dyDescent="0.25">
      <c r="A3631">
        <v>10002305</v>
      </c>
      <c r="B3631" t="s">
        <v>9337</v>
      </c>
      <c r="C3631" t="s">
        <v>9351</v>
      </c>
      <c r="D3631" t="str">
        <f t="shared" si="56"/>
        <v>TAIYO YUDENLB2016T4R7M</v>
      </c>
      <c r="E3631" t="s">
        <v>25</v>
      </c>
      <c r="G3631" t="s">
        <v>9033</v>
      </c>
      <c r="H3631" t="s">
        <v>22</v>
      </c>
      <c r="J3631" t="s">
        <v>22</v>
      </c>
      <c r="K3631" t="s">
        <v>22</v>
      </c>
      <c r="L3631" t="s">
        <v>24</v>
      </c>
      <c r="M3631" t="s">
        <v>33</v>
      </c>
      <c r="P3631" t="s">
        <v>34</v>
      </c>
      <c r="R3631" t="s">
        <v>35</v>
      </c>
      <c r="U3631" t="str">
        <f>VLOOKUP(C3631,'Irvine_MPN_16-17'!B:B,1,FALSE)</f>
        <v>LB2016T4R7M</v>
      </c>
    </row>
    <row r="3632" spans="1:21" x14ac:dyDescent="0.25">
      <c r="A3632">
        <v>10002433</v>
      </c>
      <c r="B3632" t="s">
        <v>9337</v>
      </c>
      <c r="C3632" t="s">
        <v>9352</v>
      </c>
      <c r="D3632" t="str">
        <f t="shared" si="56"/>
        <v>TAIYO YUDENTMK063B7152KP-F</v>
      </c>
      <c r="E3632" t="s">
        <v>25</v>
      </c>
      <c r="G3632" t="s">
        <v>9169</v>
      </c>
      <c r="H3632" t="s">
        <v>22</v>
      </c>
      <c r="J3632" t="s">
        <v>22</v>
      </c>
      <c r="K3632" t="s">
        <v>22</v>
      </c>
      <c r="L3632" t="s">
        <v>24</v>
      </c>
      <c r="M3632" t="s">
        <v>33</v>
      </c>
      <c r="P3632" t="s">
        <v>34</v>
      </c>
      <c r="R3632" t="s">
        <v>35</v>
      </c>
      <c r="U3632" t="str">
        <f>VLOOKUP(C3632,'Irvine_MPN_16-17'!B:B,1,FALSE)</f>
        <v>TMK063B7152KP-F</v>
      </c>
    </row>
    <row r="3633" spans="1:21" x14ac:dyDescent="0.25">
      <c r="A3633">
        <v>10002351</v>
      </c>
      <c r="B3633" t="s">
        <v>9337</v>
      </c>
      <c r="C3633" t="s">
        <v>9353</v>
      </c>
      <c r="D3633" t="str">
        <f t="shared" si="56"/>
        <v>TAIYO YUDENTMK105B7104KVHF</v>
      </c>
      <c r="E3633" t="s">
        <v>25</v>
      </c>
      <c r="G3633" t="s">
        <v>9191</v>
      </c>
      <c r="H3633" t="s">
        <v>22</v>
      </c>
      <c r="J3633" t="s">
        <v>22</v>
      </c>
      <c r="K3633" t="s">
        <v>22</v>
      </c>
      <c r="L3633" t="s">
        <v>24</v>
      </c>
      <c r="M3633" t="s">
        <v>33</v>
      </c>
      <c r="P3633" t="s">
        <v>34</v>
      </c>
      <c r="R3633" t="s">
        <v>35</v>
      </c>
      <c r="U3633" t="str">
        <f>VLOOKUP(C3633,'Irvine_MPN_16-17'!B:B,1,FALSE)</f>
        <v>TMK105B7104KVHF</v>
      </c>
    </row>
    <row r="3634" spans="1:21" x14ac:dyDescent="0.25">
      <c r="A3634">
        <v>10001806</v>
      </c>
      <c r="B3634" t="s">
        <v>9337</v>
      </c>
      <c r="C3634" t="s">
        <v>9354</v>
      </c>
      <c r="D3634" t="str">
        <f t="shared" si="56"/>
        <v>TAIYO YUDENTMK107B7105KA-T</v>
      </c>
      <c r="E3634" t="s">
        <v>25</v>
      </c>
      <c r="G3634" t="s">
        <v>9204</v>
      </c>
      <c r="H3634" t="s">
        <v>22</v>
      </c>
      <c r="J3634" t="s">
        <v>22</v>
      </c>
      <c r="K3634" t="s">
        <v>22</v>
      </c>
      <c r="L3634" t="s">
        <v>24</v>
      </c>
      <c r="M3634" t="s">
        <v>33</v>
      </c>
      <c r="P3634" t="s">
        <v>34</v>
      </c>
      <c r="R3634" t="s">
        <v>35</v>
      </c>
      <c r="U3634" t="str">
        <f>VLOOKUP(C3634,'Irvine_MPN_16-17'!B:B,1,FALSE)</f>
        <v>TMK107B7105KA-T</v>
      </c>
    </row>
    <row r="3635" spans="1:21" x14ac:dyDescent="0.25">
      <c r="A3635">
        <v>10002429</v>
      </c>
      <c r="B3635" t="s">
        <v>9337</v>
      </c>
      <c r="C3635" t="s">
        <v>9355</v>
      </c>
      <c r="D3635" t="str">
        <f t="shared" si="56"/>
        <v>TAIYO YUDENTMK212AB7475KG-T</v>
      </c>
      <c r="E3635" t="s">
        <v>25</v>
      </c>
      <c r="G3635" t="s">
        <v>9208</v>
      </c>
      <c r="H3635" t="s">
        <v>22</v>
      </c>
      <c r="J3635" t="s">
        <v>22</v>
      </c>
      <c r="K3635" t="s">
        <v>22</v>
      </c>
      <c r="L3635" t="s">
        <v>24</v>
      </c>
      <c r="M3635" t="s">
        <v>33</v>
      </c>
      <c r="P3635" t="s">
        <v>34</v>
      </c>
      <c r="R3635" t="s">
        <v>35</v>
      </c>
      <c r="U3635" t="str">
        <f>VLOOKUP(C3635,'Irvine_MPN_16-17'!B:B,1,FALSE)</f>
        <v>TMK212AB7475KG-T</v>
      </c>
    </row>
    <row r="3636" spans="1:21" x14ac:dyDescent="0.25">
      <c r="A3636">
        <v>10002352</v>
      </c>
      <c r="B3636" t="s">
        <v>9337</v>
      </c>
      <c r="C3636" t="s">
        <v>9356</v>
      </c>
      <c r="D3636" t="str">
        <f t="shared" si="56"/>
        <v>TAIYO YUDENTMK316AB7106KL-T</v>
      </c>
      <c r="E3636" t="s">
        <v>25</v>
      </c>
      <c r="G3636" t="s">
        <v>9213</v>
      </c>
      <c r="H3636" t="s">
        <v>22</v>
      </c>
      <c r="J3636" t="s">
        <v>22</v>
      </c>
      <c r="K3636" t="s">
        <v>22</v>
      </c>
      <c r="L3636" t="s">
        <v>24</v>
      </c>
      <c r="M3636" t="s">
        <v>33</v>
      </c>
      <c r="P3636" t="s">
        <v>34</v>
      </c>
      <c r="R3636" t="s">
        <v>35</v>
      </c>
      <c r="U3636" t="str">
        <f>VLOOKUP(C3636,'Irvine_MPN_16-17'!B:B,1,FALSE)</f>
        <v>TMK316AB7106KL-T</v>
      </c>
    </row>
    <row r="3637" spans="1:21" x14ac:dyDescent="0.25">
      <c r="A3637">
        <v>10002432</v>
      </c>
      <c r="B3637" t="s">
        <v>9337</v>
      </c>
      <c r="C3637" t="s">
        <v>9357</v>
      </c>
      <c r="D3637" t="str">
        <f t="shared" si="56"/>
        <v>TAIYO YUDENUMK063B7471KP-F</v>
      </c>
      <c r="E3637" t="s">
        <v>25</v>
      </c>
      <c r="G3637" t="s">
        <v>9173</v>
      </c>
      <c r="H3637" t="s">
        <v>22</v>
      </c>
      <c r="J3637" t="s">
        <v>22</v>
      </c>
      <c r="K3637" t="s">
        <v>22</v>
      </c>
      <c r="L3637" t="s">
        <v>24</v>
      </c>
      <c r="M3637" t="s">
        <v>33</v>
      </c>
      <c r="P3637" t="s">
        <v>34</v>
      </c>
      <c r="R3637" t="s">
        <v>35</v>
      </c>
      <c r="U3637" t="str">
        <f>VLOOKUP(C3637,'Irvine_MPN_16-17'!B:B,1,FALSE)</f>
        <v>UMK063B7471KP-F</v>
      </c>
    </row>
    <row r="3638" spans="1:21" x14ac:dyDescent="0.25">
      <c r="A3638">
        <v>10000824</v>
      </c>
      <c r="B3638" t="s">
        <v>9337</v>
      </c>
      <c r="C3638" t="s">
        <v>7389</v>
      </c>
      <c r="D3638" t="str">
        <f t="shared" si="56"/>
        <v>TAIYO YUDENUMK105B7222KV-F</v>
      </c>
      <c r="E3638" t="s">
        <v>25</v>
      </c>
      <c r="G3638" t="s">
        <v>9193</v>
      </c>
      <c r="H3638" t="s">
        <v>22</v>
      </c>
      <c r="J3638" t="s">
        <v>22</v>
      </c>
      <c r="K3638" t="s">
        <v>22</v>
      </c>
      <c r="L3638" t="s">
        <v>24</v>
      </c>
      <c r="M3638" t="s">
        <v>33</v>
      </c>
      <c r="P3638" t="s">
        <v>34</v>
      </c>
      <c r="R3638" t="s">
        <v>35</v>
      </c>
      <c r="U3638" t="str">
        <f>VLOOKUP(C3638,'Irvine_MPN_16-17'!B:B,1,FALSE)</f>
        <v>UMK105B7222KV-F</v>
      </c>
    </row>
    <row r="3639" spans="1:21" x14ac:dyDescent="0.25">
      <c r="A3639">
        <v>10001882</v>
      </c>
      <c r="B3639" t="s">
        <v>9337</v>
      </c>
      <c r="C3639" t="s">
        <v>9358</v>
      </c>
      <c r="D3639" t="str">
        <f t="shared" si="56"/>
        <v>TAIYO YUDENUMK105B7272KV-F</v>
      </c>
      <c r="E3639" t="s">
        <v>25</v>
      </c>
      <c r="G3639" t="s">
        <v>9094</v>
      </c>
      <c r="H3639" t="s">
        <v>22</v>
      </c>
      <c r="J3639" t="s">
        <v>22</v>
      </c>
      <c r="K3639" t="s">
        <v>22</v>
      </c>
      <c r="L3639" t="s">
        <v>24</v>
      </c>
      <c r="M3639" t="s">
        <v>33</v>
      </c>
      <c r="P3639" t="s">
        <v>34</v>
      </c>
      <c r="R3639" t="s">
        <v>35</v>
      </c>
      <c r="U3639" t="str">
        <f>VLOOKUP(C3639,'Irvine_MPN_16-17'!B:B,1,FALSE)</f>
        <v>UMK105B7272KV-F</v>
      </c>
    </row>
    <row r="3640" spans="1:21" x14ac:dyDescent="0.25">
      <c r="A3640">
        <v>10002424</v>
      </c>
      <c r="B3640" t="s">
        <v>7471</v>
      </c>
      <c r="C3640" t="s">
        <v>9359</v>
      </c>
      <c r="D3640" t="str">
        <f t="shared" si="56"/>
        <v>TDKC0603X6S0J224M030BC</v>
      </c>
      <c r="E3640" t="s">
        <v>25</v>
      </c>
      <c r="G3640" t="s">
        <v>9157</v>
      </c>
      <c r="H3640" t="s">
        <v>22</v>
      </c>
      <c r="J3640" t="s">
        <v>22</v>
      </c>
      <c r="K3640" t="s">
        <v>22</v>
      </c>
      <c r="L3640" t="s">
        <v>24</v>
      </c>
      <c r="M3640" t="s">
        <v>33</v>
      </c>
      <c r="P3640" t="s">
        <v>34</v>
      </c>
      <c r="R3640" t="s">
        <v>210</v>
      </c>
      <c r="U3640" t="str">
        <f>VLOOKUP(C3640,'Irvine_MPN_16-17'!B:B,1,FALSE)</f>
        <v>C0603X6S0J224M030BC</v>
      </c>
    </row>
    <row r="3641" spans="1:21" x14ac:dyDescent="0.25">
      <c r="A3641">
        <v>10002380</v>
      </c>
      <c r="B3641" t="s">
        <v>7471</v>
      </c>
      <c r="C3641" t="s">
        <v>9360</v>
      </c>
      <c r="D3641" t="str">
        <f t="shared" si="56"/>
        <v>TDKC1005C0G1H330J050BA</v>
      </c>
      <c r="E3641" t="s">
        <v>25</v>
      </c>
      <c r="G3641" t="s">
        <v>9180</v>
      </c>
      <c r="H3641" t="s">
        <v>22</v>
      </c>
      <c r="J3641" t="s">
        <v>22</v>
      </c>
      <c r="K3641" t="s">
        <v>22</v>
      </c>
      <c r="L3641" t="s">
        <v>24</v>
      </c>
      <c r="M3641" t="s">
        <v>33</v>
      </c>
      <c r="P3641" t="s">
        <v>34</v>
      </c>
      <c r="R3641" t="s">
        <v>210</v>
      </c>
      <c r="U3641" t="str">
        <f>VLOOKUP(C3641,'Irvine_MPN_16-17'!B:B,1,FALSE)</f>
        <v>C1005C0G1H330J050BA</v>
      </c>
    </row>
    <row r="3642" spans="1:21" x14ac:dyDescent="0.25">
      <c r="A3642">
        <v>10002381</v>
      </c>
      <c r="B3642" t="s">
        <v>7471</v>
      </c>
      <c r="C3642" t="s">
        <v>9361</v>
      </c>
      <c r="D3642" t="str">
        <f t="shared" si="56"/>
        <v>TDKC1005C0G1H360J</v>
      </c>
      <c r="E3642" t="s">
        <v>25</v>
      </c>
      <c r="G3642" t="s">
        <v>9182</v>
      </c>
      <c r="H3642" t="s">
        <v>22</v>
      </c>
      <c r="J3642" t="s">
        <v>22</v>
      </c>
      <c r="K3642" t="s">
        <v>22</v>
      </c>
      <c r="L3642" t="s">
        <v>24</v>
      </c>
      <c r="M3642" t="s">
        <v>33</v>
      </c>
      <c r="P3642" t="s">
        <v>34</v>
      </c>
      <c r="R3642" t="s">
        <v>35</v>
      </c>
      <c r="U3642" t="str">
        <f>VLOOKUP(C3642,'Irvine_MPN_16-17'!B:B,1,FALSE)</f>
        <v>C1005C0G1H360J</v>
      </c>
    </row>
    <row r="3643" spans="1:21" x14ac:dyDescent="0.25">
      <c r="A3643">
        <v>10000812</v>
      </c>
      <c r="B3643" t="s">
        <v>7471</v>
      </c>
      <c r="C3643" t="s">
        <v>9362</v>
      </c>
      <c r="D3643" t="str">
        <f t="shared" si="56"/>
        <v>TDKC1005X7R1C104KT</v>
      </c>
      <c r="E3643" t="s">
        <v>25</v>
      </c>
      <c r="G3643" t="s">
        <v>9186</v>
      </c>
      <c r="H3643" t="s">
        <v>22</v>
      </c>
      <c r="J3643" t="s">
        <v>22</v>
      </c>
      <c r="K3643" t="s">
        <v>22</v>
      </c>
      <c r="L3643" t="s">
        <v>24</v>
      </c>
      <c r="M3643" t="s">
        <v>33</v>
      </c>
      <c r="P3643" t="s">
        <v>34</v>
      </c>
      <c r="R3643" t="s">
        <v>210</v>
      </c>
      <c r="U3643" t="str">
        <f>VLOOKUP(C3643,'Irvine_MPN_16-17'!B:B,1,FALSE)</f>
        <v>C1005X7R1C104KT</v>
      </c>
    </row>
    <row r="3644" spans="1:21" x14ac:dyDescent="0.25">
      <c r="A3644">
        <v>10001696</v>
      </c>
      <c r="B3644" t="s">
        <v>7471</v>
      </c>
      <c r="C3644" t="s">
        <v>9363</v>
      </c>
      <c r="D3644" t="str">
        <f t="shared" si="56"/>
        <v>TDKC1005X7R1C224KT</v>
      </c>
      <c r="E3644" t="s">
        <v>25</v>
      </c>
      <c r="G3644" t="s">
        <v>9187</v>
      </c>
      <c r="H3644" t="s">
        <v>22</v>
      </c>
      <c r="J3644" t="s">
        <v>22</v>
      </c>
      <c r="K3644" t="s">
        <v>22</v>
      </c>
      <c r="L3644" t="s">
        <v>24</v>
      </c>
      <c r="M3644" t="s">
        <v>33</v>
      </c>
      <c r="P3644" t="s">
        <v>34</v>
      </c>
      <c r="R3644" t="s">
        <v>210</v>
      </c>
      <c r="U3644" t="str">
        <f>VLOOKUP(C3644,'Irvine_MPN_16-17'!B:B,1,FALSE)</f>
        <v>C1005X7R1C224KT</v>
      </c>
    </row>
    <row r="3645" spans="1:21" x14ac:dyDescent="0.25">
      <c r="A3645">
        <v>10001458</v>
      </c>
      <c r="B3645" t="s">
        <v>7471</v>
      </c>
      <c r="C3645" t="s">
        <v>9364</v>
      </c>
      <c r="D3645" t="str">
        <f t="shared" si="56"/>
        <v>TDKC1005X7R1E103KT</v>
      </c>
      <c r="E3645" t="s">
        <v>25</v>
      </c>
      <c r="G3645" t="s">
        <v>9189</v>
      </c>
      <c r="H3645" t="s">
        <v>22</v>
      </c>
      <c r="J3645" t="s">
        <v>22</v>
      </c>
      <c r="K3645" t="s">
        <v>23</v>
      </c>
      <c r="L3645" t="s">
        <v>24</v>
      </c>
      <c r="M3645" t="s">
        <v>23</v>
      </c>
      <c r="P3645" t="s">
        <v>1868</v>
      </c>
      <c r="R3645" t="s">
        <v>210</v>
      </c>
      <c r="U3645" t="str">
        <f>VLOOKUP(C3645,'Irvine_MPN_16-17'!B:B,1,FALSE)</f>
        <v>C1005X7R1E103KT</v>
      </c>
    </row>
    <row r="3646" spans="1:21" x14ac:dyDescent="0.25">
      <c r="A3646">
        <v>10000804</v>
      </c>
      <c r="B3646" t="s">
        <v>7471</v>
      </c>
      <c r="C3646" t="s">
        <v>9365</v>
      </c>
      <c r="D3646" t="str">
        <f t="shared" si="56"/>
        <v>TDKC1005X7R1H102K</v>
      </c>
      <c r="E3646" t="s">
        <v>25</v>
      </c>
      <c r="G3646" t="s">
        <v>9176</v>
      </c>
      <c r="H3646" t="s">
        <v>22</v>
      </c>
      <c r="J3646" t="s">
        <v>22</v>
      </c>
      <c r="K3646" t="s">
        <v>22</v>
      </c>
      <c r="L3646" t="s">
        <v>24</v>
      </c>
      <c r="M3646" t="s">
        <v>33</v>
      </c>
      <c r="P3646" t="s">
        <v>34</v>
      </c>
      <c r="R3646" t="s">
        <v>210</v>
      </c>
      <c r="U3646" t="str">
        <f>VLOOKUP(C3646,'Irvine_MPN_16-17'!B:B,1,FALSE)</f>
        <v>C1005X7R1H102K</v>
      </c>
    </row>
    <row r="3647" spans="1:21" x14ac:dyDescent="0.25">
      <c r="A3647">
        <v>10000824</v>
      </c>
      <c r="B3647" t="s">
        <v>7471</v>
      </c>
      <c r="C3647" t="s">
        <v>9366</v>
      </c>
      <c r="D3647" t="str">
        <f t="shared" si="56"/>
        <v>TDKC1005X7R1H222K</v>
      </c>
      <c r="E3647" t="s">
        <v>25</v>
      </c>
      <c r="G3647" t="s">
        <v>9193</v>
      </c>
      <c r="H3647" t="s">
        <v>22</v>
      </c>
      <c r="J3647" t="s">
        <v>22</v>
      </c>
      <c r="K3647" t="s">
        <v>22</v>
      </c>
      <c r="L3647" t="s">
        <v>24</v>
      </c>
      <c r="M3647" t="s">
        <v>33</v>
      </c>
      <c r="P3647" t="s">
        <v>34</v>
      </c>
      <c r="R3647" t="s">
        <v>210</v>
      </c>
      <c r="U3647" t="str">
        <f>VLOOKUP(C3647,'Irvine_MPN_16-17'!B:B,1,FALSE)</f>
        <v>C1005X7R1H222K</v>
      </c>
    </row>
    <row r="3648" spans="1:21" x14ac:dyDescent="0.25">
      <c r="A3648">
        <v>4926155</v>
      </c>
      <c r="B3648" t="s">
        <v>7471</v>
      </c>
      <c r="C3648" t="s">
        <v>9367</v>
      </c>
      <c r="D3648" t="str">
        <f t="shared" si="56"/>
        <v>TDKC1005X7R1H562KT</v>
      </c>
      <c r="E3648" t="s">
        <v>25</v>
      </c>
      <c r="G3648" t="s">
        <v>9096</v>
      </c>
      <c r="H3648" t="s">
        <v>22</v>
      </c>
      <c r="J3648" t="s">
        <v>22</v>
      </c>
      <c r="K3648" t="s">
        <v>22</v>
      </c>
      <c r="L3648" t="s">
        <v>24</v>
      </c>
      <c r="M3648" t="s">
        <v>33</v>
      </c>
      <c r="P3648" t="s">
        <v>34</v>
      </c>
      <c r="R3648" t="s">
        <v>35</v>
      </c>
      <c r="U3648" t="str">
        <f>VLOOKUP(C3648,'Irvine_MPN_16-17'!B:B,1,FALSE)</f>
        <v>C1005X7R1H562KT</v>
      </c>
    </row>
    <row r="3649" spans="1:21" x14ac:dyDescent="0.25">
      <c r="A3649">
        <v>10002248</v>
      </c>
      <c r="B3649" t="s">
        <v>7471</v>
      </c>
      <c r="C3649" t="s">
        <v>9368</v>
      </c>
      <c r="D3649" t="str">
        <f t="shared" si="56"/>
        <v>TDKC1608X6S1C225K080AC</v>
      </c>
      <c r="E3649" t="s">
        <v>25</v>
      </c>
      <c r="G3649" t="s">
        <v>9202</v>
      </c>
      <c r="H3649" t="s">
        <v>22</v>
      </c>
      <c r="J3649" t="s">
        <v>22</v>
      </c>
      <c r="K3649" t="s">
        <v>22</v>
      </c>
      <c r="L3649" t="s">
        <v>24</v>
      </c>
      <c r="M3649" t="s">
        <v>33</v>
      </c>
      <c r="P3649" t="s">
        <v>34</v>
      </c>
      <c r="R3649" t="s">
        <v>35</v>
      </c>
      <c r="U3649" t="str">
        <f>VLOOKUP(C3649,'Irvine_MPN_16-17'!B:B,1,FALSE)</f>
        <v>C1608X6S1C225K080AC</v>
      </c>
    </row>
    <row r="3650" spans="1:21" x14ac:dyDescent="0.25">
      <c r="A3650">
        <v>10001806</v>
      </c>
      <c r="B3650" t="s">
        <v>7471</v>
      </c>
      <c r="C3650" t="s">
        <v>7522</v>
      </c>
      <c r="D3650" t="str">
        <f t="shared" si="56"/>
        <v>TDKC1608X7R1E105K080AB</v>
      </c>
      <c r="E3650" t="s">
        <v>25</v>
      </c>
      <c r="G3650" t="s">
        <v>9204</v>
      </c>
      <c r="H3650" t="s">
        <v>22</v>
      </c>
      <c r="J3650" t="s">
        <v>22</v>
      </c>
      <c r="K3650" t="s">
        <v>22</v>
      </c>
      <c r="L3650" t="s">
        <v>24</v>
      </c>
      <c r="M3650" t="s">
        <v>33</v>
      </c>
      <c r="P3650" t="s">
        <v>34</v>
      </c>
      <c r="R3650" t="s">
        <v>210</v>
      </c>
      <c r="U3650" t="str">
        <f>VLOOKUP(C3650,'Irvine_MPN_16-17'!B:B,1,FALSE)</f>
        <v>C1608X7R1E105K080AB</v>
      </c>
    </row>
    <row r="3651" spans="1:21" x14ac:dyDescent="0.25">
      <c r="A3651">
        <v>10002414</v>
      </c>
      <c r="B3651" t="s">
        <v>7471</v>
      </c>
      <c r="C3651" t="s">
        <v>9369</v>
      </c>
      <c r="D3651" t="str">
        <f t="shared" ref="D3651:D3714" si="57">CONCATENATE(B3651,C3651)</f>
        <v>TDKC2012X6S0J226M125AB</v>
      </c>
      <c r="E3651" t="s">
        <v>25</v>
      </c>
      <c r="G3651" t="s">
        <v>9206</v>
      </c>
      <c r="H3651" t="s">
        <v>22</v>
      </c>
      <c r="J3651" t="s">
        <v>22</v>
      </c>
      <c r="K3651" t="s">
        <v>23</v>
      </c>
      <c r="L3651" t="s">
        <v>24</v>
      </c>
      <c r="M3651" t="s">
        <v>23</v>
      </c>
      <c r="P3651" t="s">
        <v>1868</v>
      </c>
      <c r="R3651" t="s">
        <v>35</v>
      </c>
      <c r="U3651" t="str">
        <f>VLOOKUP(C3651,'Irvine_MPN_16-17'!B:B,1,FALSE)</f>
        <v>C2012X6S0J226M125AB</v>
      </c>
    </row>
    <row r="3652" spans="1:21" x14ac:dyDescent="0.25">
      <c r="A3652">
        <v>10002429</v>
      </c>
      <c r="B3652" t="s">
        <v>7471</v>
      </c>
      <c r="C3652" t="s">
        <v>9370</v>
      </c>
      <c r="D3652" t="str">
        <f t="shared" si="57"/>
        <v>TDKC2012X7R1E475K125AB</v>
      </c>
      <c r="E3652" t="s">
        <v>25</v>
      </c>
      <c r="G3652" t="s">
        <v>9208</v>
      </c>
      <c r="H3652" t="s">
        <v>22</v>
      </c>
      <c r="J3652" t="s">
        <v>22</v>
      </c>
      <c r="K3652" t="s">
        <v>22</v>
      </c>
      <c r="L3652" t="s">
        <v>24</v>
      </c>
      <c r="M3652" t="s">
        <v>33</v>
      </c>
      <c r="P3652" t="s">
        <v>34</v>
      </c>
      <c r="R3652" t="s">
        <v>35</v>
      </c>
      <c r="U3652" t="str">
        <f>VLOOKUP(C3652,'Irvine_MPN_16-17'!B:B,1,FALSE)</f>
        <v>C2012X7R1E475K125AB</v>
      </c>
    </row>
    <row r="3653" spans="1:21" x14ac:dyDescent="0.25">
      <c r="A3653">
        <v>10002354</v>
      </c>
      <c r="B3653" t="s">
        <v>7471</v>
      </c>
      <c r="C3653" t="s">
        <v>9371</v>
      </c>
      <c r="D3653" t="str">
        <f t="shared" si="57"/>
        <v>TDKC3216X6S0G107M160AC</v>
      </c>
      <c r="E3653" t="s">
        <v>25</v>
      </c>
      <c r="G3653" t="s">
        <v>9317</v>
      </c>
      <c r="H3653" t="s">
        <v>22</v>
      </c>
      <c r="J3653" t="s">
        <v>22</v>
      </c>
      <c r="K3653" t="s">
        <v>22</v>
      </c>
      <c r="L3653" t="s">
        <v>24</v>
      </c>
      <c r="M3653" t="s">
        <v>33</v>
      </c>
      <c r="P3653" t="s">
        <v>34</v>
      </c>
      <c r="R3653" t="s">
        <v>35</v>
      </c>
      <c r="U3653" t="str">
        <f>VLOOKUP(C3653,'Irvine_MPN_16-17'!B:B,1,FALSE)</f>
        <v>C3216X6S0G107M160AC</v>
      </c>
    </row>
    <row r="3654" spans="1:21" x14ac:dyDescent="0.25">
      <c r="A3654">
        <v>10002401</v>
      </c>
      <c r="B3654" t="s">
        <v>7471</v>
      </c>
      <c r="C3654" t="s">
        <v>9372</v>
      </c>
      <c r="D3654" t="str">
        <f t="shared" si="57"/>
        <v>TDKC3216X6S1E226MT</v>
      </c>
      <c r="E3654" t="s">
        <v>25</v>
      </c>
      <c r="G3654" t="s">
        <v>9210</v>
      </c>
      <c r="H3654" t="s">
        <v>22</v>
      </c>
      <c r="J3654" t="s">
        <v>22</v>
      </c>
      <c r="K3654" t="s">
        <v>22</v>
      </c>
      <c r="L3654" t="s">
        <v>24</v>
      </c>
      <c r="M3654" t="s">
        <v>33</v>
      </c>
      <c r="P3654" t="s">
        <v>34</v>
      </c>
      <c r="R3654" t="s">
        <v>35</v>
      </c>
      <c r="U3654" t="str">
        <f>VLOOKUP(C3654,'Irvine_MPN_16-17'!B:B,1,FALSE)</f>
        <v>C3216X6S1E226MT</v>
      </c>
    </row>
    <row r="3655" spans="1:21" x14ac:dyDescent="0.25">
      <c r="A3655">
        <v>10002432</v>
      </c>
      <c r="B3655" t="s">
        <v>7471</v>
      </c>
      <c r="C3655" t="s">
        <v>9373</v>
      </c>
      <c r="D3655" t="str">
        <f t="shared" si="57"/>
        <v>TDKCGA1A2X7R1H471K030BA</v>
      </c>
      <c r="E3655" t="s">
        <v>25</v>
      </c>
      <c r="G3655" t="s">
        <v>9173</v>
      </c>
      <c r="H3655" t="s">
        <v>22</v>
      </c>
      <c r="J3655" t="s">
        <v>22</v>
      </c>
      <c r="K3655" t="s">
        <v>22</v>
      </c>
      <c r="L3655" t="s">
        <v>24</v>
      </c>
      <c r="M3655" t="s">
        <v>33</v>
      </c>
      <c r="P3655" t="s">
        <v>34</v>
      </c>
      <c r="R3655" t="s">
        <v>35</v>
      </c>
      <c r="U3655" t="str">
        <f>VLOOKUP(C3655,'Irvine_MPN_16-17'!B:B,1,FALSE)</f>
        <v>CGA1A2X7R1H471K030BA</v>
      </c>
    </row>
    <row r="3656" spans="1:21" x14ac:dyDescent="0.25">
      <c r="A3656">
        <v>10002305</v>
      </c>
      <c r="B3656" t="s">
        <v>7471</v>
      </c>
      <c r="C3656" t="s">
        <v>9374</v>
      </c>
      <c r="D3656" t="str">
        <f t="shared" si="57"/>
        <v>TDKMLP2016H4R7MT0S1</v>
      </c>
      <c r="E3656" t="s">
        <v>25</v>
      </c>
      <c r="G3656" t="s">
        <v>9033</v>
      </c>
      <c r="H3656" t="s">
        <v>22</v>
      </c>
      <c r="J3656" t="s">
        <v>22</v>
      </c>
      <c r="K3656" t="s">
        <v>23</v>
      </c>
      <c r="L3656" t="s">
        <v>24</v>
      </c>
      <c r="M3656" t="s">
        <v>23</v>
      </c>
      <c r="P3656" t="s">
        <v>1868</v>
      </c>
      <c r="R3656" t="s">
        <v>35</v>
      </c>
      <c r="U3656" t="str">
        <f>VLOOKUP(C3656,'Irvine_MPN_16-17'!B:B,1,FALSE)</f>
        <v>MLP2016H4R7MT0S1</v>
      </c>
    </row>
    <row r="3657" spans="1:21" x14ac:dyDescent="0.25">
      <c r="A3657">
        <v>10001026</v>
      </c>
      <c r="B3657" t="s">
        <v>7471</v>
      </c>
      <c r="C3657" t="s">
        <v>9375</v>
      </c>
      <c r="D3657" t="str">
        <f t="shared" si="57"/>
        <v>TDKMPZ1608B471A</v>
      </c>
      <c r="E3657" t="s">
        <v>25</v>
      </c>
      <c r="G3657" t="s">
        <v>9148</v>
      </c>
      <c r="H3657" t="s">
        <v>22</v>
      </c>
      <c r="J3657" t="s">
        <v>22</v>
      </c>
      <c r="K3657" t="s">
        <v>23</v>
      </c>
      <c r="L3657" t="s">
        <v>24</v>
      </c>
      <c r="M3657" t="s">
        <v>23</v>
      </c>
      <c r="P3657" t="s">
        <v>1868</v>
      </c>
      <c r="R3657" t="s">
        <v>35</v>
      </c>
      <c r="U3657" t="str">
        <f>VLOOKUP(C3657,'Irvine_MPN_16-17'!B:B,1,FALSE)</f>
        <v>MPZ1608B471A</v>
      </c>
    </row>
    <row r="3658" spans="1:21" x14ac:dyDescent="0.25">
      <c r="A3658">
        <v>10002140</v>
      </c>
      <c r="B3658" t="s">
        <v>7471</v>
      </c>
      <c r="C3658" t="s">
        <v>9376</v>
      </c>
      <c r="D3658" t="str">
        <f t="shared" si="57"/>
        <v>TDKMPZ1608S471AT</v>
      </c>
      <c r="E3658" t="s">
        <v>25</v>
      </c>
      <c r="G3658" t="s">
        <v>9149</v>
      </c>
      <c r="H3658" t="s">
        <v>22</v>
      </c>
      <c r="J3658" t="s">
        <v>22</v>
      </c>
      <c r="K3658" t="s">
        <v>23</v>
      </c>
      <c r="L3658" t="s">
        <v>24</v>
      </c>
      <c r="M3658" t="s">
        <v>23</v>
      </c>
      <c r="P3658" t="s">
        <v>1868</v>
      </c>
      <c r="R3658" t="s">
        <v>35</v>
      </c>
      <c r="U3658" t="str">
        <f>VLOOKUP(C3658,'Irvine_MPN_16-17'!B:B,1,FALSE)</f>
        <v>MPZ1608S471AT</v>
      </c>
    </row>
    <row r="3659" spans="1:21" x14ac:dyDescent="0.25">
      <c r="A3659">
        <v>10002140</v>
      </c>
      <c r="B3659" t="s">
        <v>7471</v>
      </c>
      <c r="C3659" t="s">
        <v>9377</v>
      </c>
      <c r="D3659" t="str">
        <f t="shared" si="57"/>
        <v>TDKMPZ1608S471A</v>
      </c>
      <c r="E3659" t="s">
        <v>25</v>
      </c>
      <c r="G3659" t="s">
        <v>9149</v>
      </c>
      <c r="H3659" t="s">
        <v>22</v>
      </c>
      <c r="J3659" t="s">
        <v>22</v>
      </c>
      <c r="K3659" t="s">
        <v>23</v>
      </c>
      <c r="L3659" t="s">
        <v>24</v>
      </c>
      <c r="M3659" t="s">
        <v>23</v>
      </c>
      <c r="P3659" t="s">
        <v>1868</v>
      </c>
      <c r="R3659" t="s">
        <v>35</v>
      </c>
      <c r="U3659" t="str">
        <f>VLOOKUP(C3659,'Irvine_MPN_16-17'!B:B,1,FALSE)</f>
        <v>MPZ1608S471A</v>
      </c>
    </row>
    <row r="3660" spans="1:21" x14ac:dyDescent="0.25">
      <c r="A3660">
        <v>10000996</v>
      </c>
      <c r="B3660" t="s">
        <v>9378</v>
      </c>
      <c r="C3660" t="s">
        <v>9379</v>
      </c>
      <c r="D3660" t="str">
        <f t="shared" si="57"/>
        <v>TEXAS INSTRUMENTSCSD16321Q5</v>
      </c>
      <c r="E3660" t="s">
        <v>8966</v>
      </c>
      <c r="G3660" t="s">
        <v>9380</v>
      </c>
      <c r="H3660" t="s">
        <v>22</v>
      </c>
      <c r="J3660" t="s">
        <v>23</v>
      </c>
      <c r="K3660" t="s">
        <v>23</v>
      </c>
      <c r="L3660" t="s">
        <v>24</v>
      </c>
      <c r="M3660" t="s">
        <v>23</v>
      </c>
      <c r="P3660" t="s">
        <v>27</v>
      </c>
      <c r="R3660" t="s">
        <v>1837</v>
      </c>
      <c r="U3660" t="str">
        <f>VLOOKUP(C3660,'Irvine_MPN_16-17'!B:B,1,FALSE)</f>
        <v>CSD16321Q5</v>
      </c>
    </row>
    <row r="3661" spans="1:21" x14ac:dyDescent="0.25">
      <c r="A3661">
        <v>10002304</v>
      </c>
      <c r="B3661" t="s">
        <v>9378</v>
      </c>
      <c r="C3661" t="s">
        <v>9381</v>
      </c>
      <c r="D3661" t="str">
        <f t="shared" si="57"/>
        <v>TEXAS INSTRUMENTSCSD87335Q3DT</v>
      </c>
      <c r="E3661" t="s">
        <v>8966</v>
      </c>
      <c r="G3661" t="s">
        <v>9382</v>
      </c>
      <c r="H3661" t="s">
        <v>22</v>
      </c>
      <c r="J3661" t="s">
        <v>23</v>
      </c>
      <c r="K3661" t="s">
        <v>23</v>
      </c>
      <c r="L3661" t="s">
        <v>24</v>
      </c>
      <c r="M3661" t="s">
        <v>23</v>
      </c>
      <c r="P3661" t="s">
        <v>27</v>
      </c>
      <c r="R3661" t="s">
        <v>1837</v>
      </c>
      <c r="U3661" t="str">
        <f>VLOOKUP(C3661,'Irvine_MPN_16-17'!B:B,1,FALSE)</f>
        <v>CSD87335Q3DT</v>
      </c>
    </row>
    <row r="3662" spans="1:21" x14ac:dyDescent="0.25">
      <c r="A3662">
        <v>10002304</v>
      </c>
      <c r="B3662" t="s">
        <v>9378</v>
      </c>
      <c r="C3662" t="s">
        <v>9383</v>
      </c>
      <c r="D3662" t="str">
        <f t="shared" si="57"/>
        <v>TEXAS INSTRUMENTSCSD87335Q3D</v>
      </c>
      <c r="E3662" t="s">
        <v>8966</v>
      </c>
      <c r="G3662" t="s">
        <v>9382</v>
      </c>
      <c r="H3662" t="s">
        <v>22</v>
      </c>
      <c r="J3662" t="s">
        <v>23</v>
      </c>
      <c r="K3662" t="s">
        <v>23</v>
      </c>
      <c r="L3662" t="s">
        <v>24</v>
      </c>
      <c r="M3662" t="s">
        <v>23</v>
      </c>
      <c r="P3662" t="s">
        <v>27</v>
      </c>
      <c r="R3662" t="s">
        <v>1837</v>
      </c>
      <c r="U3662" t="str">
        <f>VLOOKUP(C3662,'Irvine_MPN_16-17'!B:B,1,FALSE)</f>
        <v>CSD87335Q3D</v>
      </c>
    </row>
    <row r="3663" spans="1:21" x14ac:dyDescent="0.25">
      <c r="A3663">
        <v>10001986</v>
      </c>
      <c r="B3663" t="s">
        <v>9378</v>
      </c>
      <c r="C3663" t="s">
        <v>9384</v>
      </c>
      <c r="D3663" t="str">
        <f t="shared" si="57"/>
        <v>TEXAS INSTRUMENTSLMV331IDBVR</v>
      </c>
      <c r="E3663" t="s">
        <v>25</v>
      </c>
      <c r="G3663" t="s">
        <v>9242</v>
      </c>
      <c r="H3663" t="s">
        <v>22</v>
      </c>
      <c r="J3663" t="s">
        <v>22</v>
      </c>
      <c r="K3663" t="s">
        <v>22</v>
      </c>
      <c r="L3663" t="s">
        <v>24</v>
      </c>
      <c r="M3663" t="s">
        <v>33</v>
      </c>
      <c r="P3663" t="s">
        <v>34</v>
      </c>
      <c r="R3663" t="s">
        <v>35</v>
      </c>
      <c r="U3663" t="str">
        <f>VLOOKUP(C3663,'Irvine_MPN_16-17'!B:B,1,FALSE)</f>
        <v>LMV331IDBVR</v>
      </c>
    </row>
    <row r="3664" spans="1:21" x14ac:dyDescent="0.25">
      <c r="A3664">
        <v>10001986</v>
      </c>
      <c r="B3664" t="s">
        <v>9378</v>
      </c>
      <c r="C3664" t="s">
        <v>9385</v>
      </c>
      <c r="D3664" t="str">
        <f t="shared" si="57"/>
        <v>TEXAS INSTRUMENTSLMV331IDBVT</v>
      </c>
      <c r="E3664" t="s">
        <v>25</v>
      </c>
      <c r="G3664" t="s">
        <v>9242</v>
      </c>
      <c r="H3664" t="s">
        <v>22</v>
      </c>
      <c r="J3664" t="s">
        <v>22</v>
      </c>
      <c r="K3664" t="s">
        <v>22</v>
      </c>
      <c r="L3664" t="s">
        <v>24</v>
      </c>
      <c r="M3664" t="s">
        <v>33</v>
      </c>
      <c r="P3664" t="s">
        <v>34</v>
      </c>
      <c r="R3664" t="s">
        <v>35</v>
      </c>
      <c r="U3664" t="str">
        <f>VLOOKUP(C3664,'Irvine_MPN_16-17'!B:B,1,FALSE)</f>
        <v>LMV331IDBVT</v>
      </c>
    </row>
    <row r="3665" spans="1:21" x14ac:dyDescent="0.25">
      <c r="A3665">
        <v>2126172</v>
      </c>
      <c r="B3665" t="s">
        <v>9378</v>
      </c>
      <c r="C3665" t="s">
        <v>9386</v>
      </c>
      <c r="D3665" t="str">
        <f t="shared" si="57"/>
        <v>TEXAS INSTRUMENTSSN74AUP1G08DCKR</v>
      </c>
      <c r="E3665" t="s">
        <v>25</v>
      </c>
      <c r="G3665" t="s">
        <v>9225</v>
      </c>
      <c r="H3665" t="s">
        <v>22</v>
      </c>
      <c r="J3665" t="s">
        <v>22</v>
      </c>
      <c r="K3665" t="s">
        <v>22</v>
      </c>
      <c r="L3665" t="s">
        <v>24</v>
      </c>
      <c r="M3665" t="s">
        <v>33</v>
      </c>
      <c r="P3665" t="s">
        <v>34</v>
      </c>
      <c r="R3665" t="s">
        <v>35</v>
      </c>
      <c r="U3665" t="str">
        <f>VLOOKUP(C3665,'Irvine_MPN_16-17'!B:B,1,FALSE)</f>
        <v>SN74AUP1G08DCKR</v>
      </c>
    </row>
    <row r="3666" spans="1:21" x14ac:dyDescent="0.25">
      <c r="A3666">
        <v>10001141</v>
      </c>
      <c r="B3666" t="s">
        <v>9378</v>
      </c>
      <c r="C3666" t="s">
        <v>9387</v>
      </c>
      <c r="D3666" t="str">
        <f t="shared" si="57"/>
        <v>TEXAS INSTRUMENTSSN74LV165APWRG4</v>
      </c>
      <c r="E3666" t="s">
        <v>25</v>
      </c>
      <c r="G3666" t="s">
        <v>9227</v>
      </c>
      <c r="H3666" t="s">
        <v>22</v>
      </c>
      <c r="J3666" t="s">
        <v>22</v>
      </c>
      <c r="K3666" t="s">
        <v>22</v>
      </c>
      <c r="L3666" t="s">
        <v>24</v>
      </c>
      <c r="M3666" t="s">
        <v>33</v>
      </c>
      <c r="P3666" t="s">
        <v>34</v>
      </c>
      <c r="R3666" t="s">
        <v>35</v>
      </c>
      <c r="U3666" t="str">
        <f>VLOOKUP(C3666,'Irvine_MPN_16-17'!B:B,1,FALSE)</f>
        <v>SN74LV165APWRG4</v>
      </c>
    </row>
    <row r="3667" spans="1:21" x14ac:dyDescent="0.25">
      <c r="A3667">
        <v>10001141</v>
      </c>
      <c r="B3667" t="s">
        <v>9378</v>
      </c>
      <c r="C3667" t="s">
        <v>9388</v>
      </c>
      <c r="D3667" t="str">
        <f t="shared" si="57"/>
        <v>TEXAS INSTRUMENTSSN74LV165APWR</v>
      </c>
      <c r="E3667" t="s">
        <v>25</v>
      </c>
      <c r="G3667" t="s">
        <v>9227</v>
      </c>
      <c r="H3667" t="s">
        <v>22</v>
      </c>
      <c r="J3667" t="s">
        <v>22</v>
      </c>
      <c r="K3667" t="s">
        <v>22</v>
      </c>
      <c r="L3667" t="s">
        <v>24</v>
      </c>
      <c r="M3667" t="s">
        <v>33</v>
      </c>
      <c r="P3667" t="s">
        <v>34</v>
      </c>
      <c r="R3667" t="s">
        <v>35</v>
      </c>
      <c r="U3667" t="str">
        <f>VLOOKUP(C3667,'Irvine_MPN_16-17'!B:B,1,FALSE)</f>
        <v>SN74LV165APWR</v>
      </c>
    </row>
    <row r="3668" spans="1:21" x14ac:dyDescent="0.25">
      <c r="A3668">
        <v>10001489</v>
      </c>
      <c r="B3668" t="s">
        <v>9378</v>
      </c>
      <c r="C3668" t="s">
        <v>69</v>
      </c>
      <c r="D3668" t="str">
        <f t="shared" si="57"/>
        <v>TEXAS INSTRUMENTSSN74LVC1G14DCKR</v>
      </c>
      <c r="E3668" t="s">
        <v>25</v>
      </c>
      <c r="G3668" t="s">
        <v>9219</v>
      </c>
      <c r="H3668" t="s">
        <v>22</v>
      </c>
      <c r="J3668" t="s">
        <v>22</v>
      </c>
      <c r="K3668" t="s">
        <v>22</v>
      </c>
      <c r="L3668" t="s">
        <v>24</v>
      </c>
      <c r="M3668" t="s">
        <v>33</v>
      </c>
      <c r="P3668" t="s">
        <v>34</v>
      </c>
      <c r="R3668" t="s">
        <v>35</v>
      </c>
      <c r="U3668" t="str">
        <f>VLOOKUP(C3668,'Irvine_MPN_16-17'!B:B,1,FALSE)</f>
        <v>SN74LVC1G14DCKR</v>
      </c>
    </row>
    <row r="3669" spans="1:21" x14ac:dyDescent="0.25">
      <c r="A3669">
        <v>10000680</v>
      </c>
      <c r="B3669" t="s">
        <v>9378</v>
      </c>
      <c r="C3669" t="s">
        <v>9389</v>
      </c>
      <c r="D3669" t="str">
        <f t="shared" si="57"/>
        <v>TEXAS INSTRUMENTSSN74LVC1G17DCKRG4</v>
      </c>
      <c r="E3669" t="s">
        <v>25</v>
      </c>
      <c r="G3669" t="s">
        <v>9230</v>
      </c>
      <c r="H3669" t="s">
        <v>22</v>
      </c>
      <c r="J3669" t="s">
        <v>22</v>
      </c>
      <c r="K3669" t="s">
        <v>22</v>
      </c>
      <c r="L3669" t="s">
        <v>24</v>
      </c>
      <c r="M3669" t="s">
        <v>33</v>
      </c>
      <c r="P3669" t="s">
        <v>34</v>
      </c>
      <c r="R3669" t="s">
        <v>35</v>
      </c>
      <c r="U3669" t="str">
        <f>VLOOKUP(C3669,'Irvine_MPN_16-17'!B:B,1,FALSE)</f>
        <v>SN74LVC1G17DCKRG4</v>
      </c>
    </row>
    <row r="3670" spans="1:21" x14ac:dyDescent="0.25">
      <c r="A3670">
        <v>10001996</v>
      </c>
      <c r="B3670" t="s">
        <v>9378</v>
      </c>
      <c r="C3670" t="s">
        <v>9390</v>
      </c>
      <c r="D3670" t="str">
        <f t="shared" si="57"/>
        <v>TEXAS INSTRUMENTSSN74LVC2G07DBVRG4</v>
      </c>
      <c r="E3670" t="s">
        <v>25</v>
      </c>
      <c r="G3670" t="s">
        <v>9233</v>
      </c>
      <c r="H3670" t="s">
        <v>22</v>
      </c>
      <c r="J3670" t="s">
        <v>22</v>
      </c>
      <c r="K3670" t="s">
        <v>22</v>
      </c>
      <c r="L3670" t="s">
        <v>24</v>
      </c>
      <c r="M3670" t="s">
        <v>33</v>
      </c>
      <c r="P3670" t="s">
        <v>34</v>
      </c>
      <c r="R3670" t="s">
        <v>35</v>
      </c>
      <c r="U3670" t="str">
        <f>VLOOKUP(C3670,'Irvine_MPN_16-17'!B:B,1,FALSE)</f>
        <v>SN74LVC2G07DBVRG4</v>
      </c>
    </row>
    <row r="3671" spans="1:21" x14ac:dyDescent="0.25">
      <c r="A3671">
        <v>10001996</v>
      </c>
      <c r="B3671" t="s">
        <v>9378</v>
      </c>
      <c r="C3671" t="s">
        <v>7872</v>
      </c>
      <c r="D3671" t="str">
        <f t="shared" si="57"/>
        <v>TEXAS INSTRUMENTSSN74LVC2G07DBVR</v>
      </c>
      <c r="E3671" t="s">
        <v>25</v>
      </c>
      <c r="G3671" t="s">
        <v>9233</v>
      </c>
      <c r="H3671" t="s">
        <v>22</v>
      </c>
      <c r="J3671" t="s">
        <v>22</v>
      </c>
      <c r="K3671" t="s">
        <v>22</v>
      </c>
      <c r="L3671" t="s">
        <v>24</v>
      </c>
      <c r="M3671" t="s">
        <v>33</v>
      </c>
      <c r="P3671" t="s">
        <v>34</v>
      </c>
      <c r="R3671" t="s">
        <v>35</v>
      </c>
      <c r="U3671" t="str">
        <f>VLOOKUP(C3671,'Irvine_MPN_16-17'!B:B,1,FALSE)</f>
        <v>SN74LVC2G07DBVR</v>
      </c>
    </row>
    <row r="3672" spans="1:21" x14ac:dyDescent="0.25">
      <c r="A3672">
        <v>10000748</v>
      </c>
      <c r="B3672" t="s">
        <v>9378</v>
      </c>
      <c r="C3672" t="s">
        <v>9391</v>
      </c>
      <c r="D3672" t="str">
        <f t="shared" si="57"/>
        <v>TEXAS INSTRUMENTSSN74LVC2G14DCKT</v>
      </c>
      <c r="E3672" t="s">
        <v>25</v>
      </c>
      <c r="G3672" t="s">
        <v>9235</v>
      </c>
      <c r="H3672" t="s">
        <v>22</v>
      </c>
      <c r="J3672" t="s">
        <v>22</v>
      </c>
      <c r="K3672" t="s">
        <v>22</v>
      </c>
      <c r="L3672" t="s">
        <v>24</v>
      </c>
      <c r="M3672" t="s">
        <v>33</v>
      </c>
      <c r="P3672" t="s">
        <v>34</v>
      </c>
      <c r="R3672" t="s">
        <v>35</v>
      </c>
      <c r="U3672" t="str">
        <f>VLOOKUP(C3672,'Irvine_MPN_16-17'!B:B,1,FALSE)</f>
        <v>SN74LVC2G14DCKT</v>
      </c>
    </row>
    <row r="3673" spans="1:21" x14ac:dyDescent="0.25">
      <c r="A3673">
        <v>10000887</v>
      </c>
      <c r="B3673" t="s">
        <v>9378</v>
      </c>
      <c r="C3673" t="s">
        <v>9392</v>
      </c>
      <c r="D3673" t="str">
        <f t="shared" si="57"/>
        <v>TEXAS INSTRUMENTSSN74LVC2G17DCKT</v>
      </c>
      <c r="E3673" t="s">
        <v>25</v>
      </c>
      <c r="G3673" t="s">
        <v>9237</v>
      </c>
      <c r="H3673" t="s">
        <v>22</v>
      </c>
      <c r="J3673" t="s">
        <v>22</v>
      </c>
      <c r="K3673" t="s">
        <v>22</v>
      </c>
      <c r="L3673" t="s">
        <v>24</v>
      </c>
      <c r="M3673" t="s">
        <v>33</v>
      </c>
      <c r="P3673" t="s">
        <v>34</v>
      </c>
      <c r="R3673" t="s">
        <v>35</v>
      </c>
      <c r="U3673" t="str">
        <f>VLOOKUP(C3673,'Irvine_MPN_16-17'!B:B,1,FALSE)</f>
        <v>SN74LVC2G17DCKT</v>
      </c>
    </row>
    <row r="3674" spans="1:21" x14ac:dyDescent="0.25">
      <c r="A3674">
        <v>10002303</v>
      </c>
      <c r="B3674" t="s">
        <v>9378</v>
      </c>
      <c r="C3674" t="s">
        <v>9393</v>
      </c>
      <c r="D3674" t="str">
        <f t="shared" si="57"/>
        <v>TEXAS INSTRUMENTSTPS40400RHLR</v>
      </c>
      <c r="E3674" t="s">
        <v>25</v>
      </c>
      <c r="G3674" t="s">
        <v>9394</v>
      </c>
      <c r="H3674" t="s">
        <v>22</v>
      </c>
      <c r="J3674" t="s">
        <v>22</v>
      </c>
      <c r="K3674" t="s">
        <v>22</v>
      </c>
      <c r="L3674" t="s">
        <v>24</v>
      </c>
      <c r="M3674" t="s">
        <v>33</v>
      </c>
      <c r="P3674" t="s">
        <v>34</v>
      </c>
      <c r="R3674" t="s">
        <v>35</v>
      </c>
      <c r="U3674" t="str">
        <f>VLOOKUP(C3674,'Irvine_MPN_16-17'!B:B,1,FALSE)</f>
        <v>TPS40400RHLR</v>
      </c>
    </row>
    <row r="3675" spans="1:21" x14ac:dyDescent="0.25">
      <c r="A3675">
        <v>10002303</v>
      </c>
      <c r="B3675" t="s">
        <v>9378</v>
      </c>
      <c r="C3675" t="s">
        <v>9395</v>
      </c>
      <c r="D3675" t="str">
        <f t="shared" si="57"/>
        <v>TEXAS INSTRUMENTSTPS40400RHLT</v>
      </c>
      <c r="E3675" t="s">
        <v>25</v>
      </c>
      <c r="G3675" t="s">
        <v>9394</v>
      </c>
      <c r="H3675" t="s">
        <v>22</v>
      </c>
      <c r="J3675" t="s">
        <v>22</v>
      </c>
      <c r="K3675" t="s">
        <v>22</v>
      </c>
      <c r="L3675" t="s">
        <v>24</v>
      </c>
      <c r="M3675" t="s">
        <v>33</v>
      </c>
      <c r="P3675" t="s">
        <v>34</v>
      </c>
      <c r="R3675" t="s">
        <v>35</v>
      </c>
      <c r="U3675" t="str">
        <f>VLOOKUP(C3675,'Irvine_MPN_16-17'!B:B,1,FALSE)</f>
        <v>TPS40400RHLT</v>
      </c>
    </row>
    <row r="3676" spans="1:21" x14ac:dyDescent="0.25">
      <c r="A3676">
        <v>10001647</v>
      </c>
      <c r="B3676" t="s">
        <v>9378</v>
      </c>
      <c r="C3676" t="s">
        <v>9396</v>
      </c>
      <c r="D3676" t="str">
        <f t="shared" si="57"/>
        <v>TEXAS INSTRUMENTSTPS54821RHLR</v>
      </c>
      <c r="E3676" t="s">
        <v>25</v>
      </c>
      <c r="G3676" t="s">
        <v>9397</v>
      </c>
      <c r="H3676" t="s">
        <v>22</v>
      </c>
      <c r="J3676" t="s">
        <v>22</v>
      </c>
      <c r="K3676" t="s">
        <v>22</v>
      </c>
      <c r="L3676" t="s">
        <v>24</v>
      </c>
      <c r="M3676" t="s">
        <v>33</v>
      </c>
      <c r="P3676" t="s">
        <v>34</v>
      </c>
      <c r="R3676" t="s">
        <v>35</v>
      </c>
      <c r="U3676" t="str">
        <f>VLOOKUP(C3676,'Irvine_MPN_16-17'!B:B,1,FALSE)</f>
        <v>TPS54821RHLR</v>
      </c>
    </row>
    <row r="3677" spans="1:21" x14ac:dyDescent="0.25">
      <c r="A3677">
        <v>10002315</v>
      </c>
      <c r="B3677" t="s">
        <v>9378</v>
      </c>
      <c r="C3677" t="s">
        <v>9398</v>
      </c>
      <c r="D3677" t="str">
        <f t="shared" si="57"/>
        <v>TEXAS INSTRUMENTSTPS62130ARGTR</v>
      </c>
      <c r="E3677" t="s">
        <v>25</v>
      </c>
      <c r="G3677" t="s">
        <v>9399</v>
      </c>
      <c r="H3677" t="s">
        <v>22</v>
      </c>
      <c r="J3677" t="s">
        <v>22</v>
      </c>
      <c r="K3677" t="s">
        <v>22</v>
      </c>
      <c r="L3677" t="s">
        <v>24</v>
      </c>
      <c r="M3677" t="s">
        <v>33</v>
      </c>
      <c r="P3677" t="s">
        <v>34</v>
      </c>
      <c r="R3677" t="s">
        <v>35</v>
      </c>
      <c r="U3677" t="str">
        <f>VLOOKUP(C3677,'Irvine_MPN_16-17'!B:B,1,FALSE)</f>
        <v>TPS62130ARGTR</v>
      </c>
    </row>
    <row r="3678" spans="1:21" x14ac:dyDescent="0.25">
      <c r="A3678">
        <v>10001979</v>
      </c>
      <c r="B3678" t="s">
        <v>9378</v>
      </c>
      <c r="C3678" t="s">
        <v>9400</v>
      </c>
      <c r="D3678" t="str">
        <f t="shared" si="57"/>
        <v>TEXAS INSTRUMENTSTPS73601DBVR</v>
      </c>
      <c r="E3678" t="s">
        <v>25</v>
      </c>
      <c r="G3678" t="s">
        <v>9401</v>
      </c>
      <c r="H3678" t="s">
        <v>22</v>
      </c>
      <c r="J3678" t="s">
        <v>22</v>
      </c>
      <c r="K3678" t="s">
        <v>22</v>
      </c>
      <c r="L3678" t="s">
        <v>24</v>
      </c>
      <c r="M3678" t="s">
        <v>33</v>
      </c>
      <c r="P3678" t="s">
        <v>34</v>
      </c>
      <c r="R3678" t="s">
        <v>35</v>
      </c>
      <c r="U3678" t="str">
        <f>VLOOKUP(C3678,'Irvine_MPN_16-17'!B:B,1,FALSE)</f>
        <v>TPS73601DBVR</v>
      </c>
    </row>
    <row r="3679" spans="1:21" x14ac:dyDescent="0.25">
      <c r="A3679">
        <v>10001979</v>
      </c>
      <c r="B3679" t="s">
        <v>9378</v>
      </c>
      <c r="C3679" t="s">
        <v>7938</v>
      </c>
      <c r="D3679" t="str">
        <f t="shared" si="57"/>
        <v>TEXAS INSTRUMENTSTPS73601DBVT</v>
      </c>
      <c r="E3679" t="s">
        <v>25</v>
      </c>
      <c r="G3679" t="s">
        <v>9401</v>
      </c>
      <c r="H3679" t="s">
        <v>22</v>
      </c>
      <c r="J3679" t="s">
        <v>22</v>
      </c>
      <c r="K3679" t="s">
        <v>22</v>
      </c>
      <c r="L3679" t="s">
        <v>24</v>
      </c>
      <c r="M3679" t="s">
        <v>33</v>
      </c>
      <c r="P3679" t="s">
        <v>34</v>
      </c>
      <c r="R3679" t="s">
        <v>35</v>
      </c>
      <c r="U3679" t="str">
        <f>VLOOKUP(C3679,'Irvine_MPN_16-17'!B:B,1,FALSE)</f>
        <v>TPS73601DBVT</v>
      </c>
    </row>
    <row r="3680" spans="1:21" x14ac:dyDescent="0.25">
      <c r="A3680">
        <v>6905057</v>
      </c>
      <c r="B3680" t="s">
        <v>9402</v>
      </c>
      <c r="C3680">
        <v>6905057</v>
      </c>
      <c r="D3680" t="str">
        <f t="shared" si="57"/>
        <v>TIANJIN BINHAI TAOTAO PRINTING6905057</v>
      </c>
      <c r="E3680" t="s">
        <v>6308</v>
      </c>
      <c r="G3680" t="s">
        <v>9109</v>
      </c>
      <c r="H3680" t="s">
        <v>22</v>
      </c>
      <c r="J3680" t="s">
        <v>23</v>
      </c>
      <c r="K3680" t="s">
        <v>23</v>
      </c>
      <c r="L3680" t="s">
        <v>24</v>
      </c>
      <c r="M3680" t="s">
        <v>23</v>
      </c>
      <c r="P3680" t="s">
        <v>27</v>
      </c>
      <c r="R3680" t="s">
        <v>1837</v>
      </c>
      <c r="U3680">
        <f>VLOOKUP(C3680,'Irvine_MPN_16-17'!B:B,1,FALSE)</f>
        <v>6905057</v>
      </c>
    </row>
    <row r="3681" spans="1:21" x14ac:dyDescent="0.25">
      <c r="A3681">
        <v>6905071</v>
      </c>
      <c r="B3681" t="s">
        <v>9402</v>
      </c>
      <c r="C3681">
        <v>6905071</v>
      </c>
      <c r="D3681" t="str">
        <f t="shared" si="57"/>
        <v>TIANJIN BINHAI TAOTAO PRINTING6905071</v>
      </c>
      <c r="E3681" t="s">
        <v>6308</v>
      </c>
      <c r="G3681" t="s">
        <v>8968</v>
      </c>
      <c r="H3681" t="s">
        <v>22</v>
      </c>
      <c r="J3681" t="s">
        <v>23</v>
      </c>
      <c r="K3681" t="s">
        <v>23</v>
      </c>
      <c r="L3681" t="s">
        <v>24</v>
      </c>
      <c r="M3681" t="s">
        <v>23</v>
      </c>
      <c r="P3681" t="s">
        <v>27</v>
      </c>
      <c r="R3681" t="s">
        <v>1837</v>
      </c>
      <c r="U3681">
        <f>VLOOKUP(C3681,'Irvine_MPN_16-17'!B:B,1,FALSE)</f>
        <v>6905071</v>
      </c>
    </row>
    <row r="3682" spans="1:21" x14ac:dyDescent="0.25">
      <c r="A3682">
        <v>6905076</v>
      </c>
      <c r="B3682" t="s">
        <v>9402</v>
      </c>
      <c r="C3682">
        <v>6905076</v>
      </c>
      <c r="D3682" t="str">
        <f t="shared" si="57"/>
        <v>TIANJIN BINHAI TAOTAO PRINTING6905076</v>
      </c>
      <c r="E3682" t="s">
        <v>6308</v>
      </c>
      <c r="G3682" t="s">
        <v>8969</v>
      </c>
      <c r="H3682" t="s">
        <v>22</v>
      </c>
      <c r="J3682" t="s">
        <v>23</v>
      </c>
      <c r="K3682" t="s">
        <v>23</v>
      </c>
      <c r="L3682" t="s">
        <v>24</v>
      </c>
      <c r="M3682" t="s">
        <v>23</v>
      </c>
      <c r="P3682" t="s">
        <v>27</v>
      </c>
      <c r="R3682" t="s">
        <v>1837</v>
      </c>
      <c r="U3682">
        <f>VLOOKUP(C3682,'Irvine_MPN_16-17'!B:B,1,FALSE)</f>
        <v>6905076</v>
      </c>
    </row>
    <row r="3683" spans="1:21" x14ac:dyDescent="0.25">
      <c r="A3683">
        <v>6910010</v>
      </c>
      <c r="B3683" t="s">
        <v>9402</v>
      </c>
      <c r="C3683">
        <v>6910010</v>
      </c>
      <c r="D3683" t="str">
        <f t="shared" si="57"/>
        <v>TIANJIN BINHAI TAOTAO PRINTING6910010</v>
      </c>
      <c r="E3683" t="s">
        <v>6308</v>
      </c>
      <c r="G3683" t="s">
        <v>8970</v>
      </c>
      <c r="H3683" t="s">
        <v>22</v>
      </c>
      <c r="J3683" t="s">
        <v>23</v>
      </c>
      <c r="K3683" t="s">
        <v>23</v>
      </c>
      <c r="L3683" t="s">
        <v>24</v>
      </c>
      <c r="M3683" t="s">
        <v>23</v>
      </c>
      <c r="P3683" t="s">
        <v>27</v>
      </c>
      <c r="R3683" t="s">
        <v>1837</v>
      </c>
      <c r="U3683">
        <f>VLOOKUP(C3683,'Irvine_MPN_16-17'!B:B,1,FALSE)</f>
        <v>6910010</v>
      </c>
    </row>
    <row r="3684" spans="1:21" x14ac:dyDescent="0.25">
      <c r="A3684">
        <v>6910019</v>
      </c>
      <c r="B3684" t="s">
        <v>9402</v>
      </c>
      <c r="C3684">
        <v>6910019</v>
      </c>
      <c r="D3684" t="str">
        <f t="shared" si="57"/>
        <v>TIANJIN BINHAI TAOTAO PRINTING6910019</v>
      </c>
      <c r="E3684" t="s">
        <v>6308</v>
      </c>
      <c r="G3684" t="s">
        <v>8999</v>
      </c>
      <c r="H3684" t="s">
        <v>22</v>
      </c>
      <c r="J3684" t="s">
        <v>23</v>
      </c>
      <c r="K3684" t="s">
        <v>23</v>
      </c>
      <c r="L3684" t="s">
        <v>24</v>
      </c>
      <c r="M3684" t="s">
        <v>23</v>
      </c>
      <c r="P3684" t="s">
        <v>27</v>
      </c>
      <c r="R3684" t="s">
        <v>1837</v>
      </c>
      <c r="U3684">
        <f>VLOOKUP(C3684,'Irvine_MPN_16-17'!B:B,1,FALSE)</f>
        <v>6910019</v>
      </c>
    </row>
    <row r="3685" spans="1:21" x14ac:dyDescent="0.25">
      <c r="A3685">
        <v>6910029</v>
      </c>
      <c r="B3685" t="s">
        <v>9402</v>
      </c>
      <c r="C3685">
        <v>6910029</v>
      </c>
      <c r="D3685" t="str">
        <f t="shared" si="57"/>
        <v>TIANJIN BINHAI TAOTAO PRINTING6910029</v>
      </c>
      <c r="E3685" t="s">
        <v>6308</v>
      </c>
      <c r="G3685" t="s">
        <v>9076</v>
      </c>
      <c r="H3685" t="s">
        <v>22</v>
      </c>
      <c r="J3685" t="s">
        <v>23</v>
      </c>
      <c r="K3685" t="s">
        <v>23</v>
      </c>
      <c r="L3685" t="s">
        <v>24</v>
      </c>
      <c r="M3685" t="s">
        <v>23</v>
      </c>
      <c r="P3685" t="s">
        <v>27</v>
      </c>
      <c r="R3685" t="s">
        <v>1837</v>
      </c>
      <c r="U3685">
        <f>VLOOKUP(C3685,'Irvine_MPN_16-17'!B:B,1,FALSE)</f>
        <v>6910029</v>
      </c>
    </row>
    <row r="3686" spans="1:21" x14ac:dyDescent="0.25">
      <c r="A3686">
        <v>6910048</v>
      </c>
      <c r="B3686" t="s">
        <v>9402</v>
      </c>
      <c r="C3686">
        <v>6910048</v>
      </c>
      <c r="D3686" t="str">
        <f t="shared" si="57"/>
        <v>TIANJIN BINHAI TAOTAO PRINTING6910048</v>
      </c>
      <c r="E3686" t="s">
        <v>6308</v>
      </c>
      <c r="G3686" t="s">
        <v>8972</v>
      </c>
      <c r="H3686" t="s">
        <v>22</v>
      </c>
      <c r="J3686" t="s">
        <v>23</v>
      </c>
      <c r="K3686" t="s">
        <v>23</v>
      </c>
      <c r="L3686" t="s">
        <v>24</v>
      </c>
      <c r="M3686" t="s">
        <v>23</v>
      </c>
      <c r="P3686" t="s">
        <v>27</v>
      </c>
      <c r="R3686" t="s">
        <v>1837</v>
      </c>
      <c r="U3686">
        <f>VLOOKUP(C3686,'Irvine_MPN_16-17'!B:B,1,FALSE)</f>
        <v>6910048</v>
      </c>
    </row>
    <row r="3687" spans="1:21" x14ac:dyDescent="0.25">
      <c r="A3687">
        <v>6910089</v>
      </c>
      <c r="B3687" t="s">
        <v>9402</v>
      </c>
      <c r="C3687">
        <v>6910089</v>
      </c>
      <c r="D3687" t="str">
        <f t="shared" si="57"/>
        <v>TIANJIN BINHAI TAOTAO PRINTING6910089</v>
      </c>
      <c r="E3687" t="s">
        <v>6308</v>
      </c>
      <c r="G3687" t="s">
        <v>9017</v>
      </c>
      <c r="H3687" t="s">
        <v>22</v>
      </c>
      <c r="J3687" t="s">
        <v>23</v>
      </c>
      <c r="K3687" t="s">
        <v>23</v>
      </c>
      <c r="L3687" t="s">
        <v>24</v>
      </c>
      <c r="M3687" t="s">
        <v>23</v>
      </c>
      <c r="P3687" t="s">
        <v>27</v>
      </c>
      <c r="R3687" t="s">
        <v>1837</v>
      </c>
      <c r="U3687">
        <f>VLOOKUP(C3687,'Irvine_MPN_16-17'!B:B,1,FALSE)</f>
        <v>6910089</v>
      </c>
    </row>
    <row r="3688" spans="1:21" x14ac:dyDescent="0.25">
      <c r="A3688">
        <v>6905057</v>
      </c>
      <c r="B3688" t="s">
        <v>9403</v>
      </c>
      <c r="C3688">
        <v>6905057</v>
      </c>
      <c r="D3688" t="str">
        <f t="shared" si="57"/>
        <v>TIANJIN SUNWAY LABEL TECH6905057</v>
      </c>
      <c r="E3688" t="s">
        <v>6308</v>
      </c>
      <c r="G3688" t="s">
        <v>9109</v>
      </c>
      <c r="H3688" t="s">
        <v>22</v>
      </c>
      <c r="J3688" t="s">
        <v>23</v>
      </c>
      <c r="K3688" t="s">
        <v>23</v>
      </c>
      <c r="L3688" t="s">
        <v>24</v>
      </c>
      <c r="M3688" t="s">
        <v>23</v>
      </c>
      <c r="P3688" t="s">
        <v>27</v>
      </c>
      <c r="R3688" t="s">
        <v>1837</v>
      </c>
      <c r="U3688">
        <f>VLOOKUP(C3688,'Irvine_MPN_16-17'!B:B,1,FALSE)</f>
        <v>6905057</v>
      </c>
    </row>
    <row r="3689" spans="1:21" x14ac:dyDescent="0.25">
      <c r="A3689">
        <v>6910010</v>
      </c>
      <c r="B3689" t="s">
        <v>9403</v>
      </c>
      <c r="C3689">
        <v>6910010</v>
      </c>
      <c r="D3689" t="str">
        <f t="shared" si="57"/>
        <v>TIANJIN SUNWAY LABEL TECH6910010</v>
      </c>
      <c r="E3689" t="s">
        <v>6308</v>
      </c>
      <c r="G3689" t="s">
        <v>8970</v>
      </c>
      <c r="H3689" t="s">
        <v>22</v>
      </c>
      <c r="J3689" t="s">
        <v>23</v>
      </c>
      <c r="K3689" t="s">
        <v>23</v>
      </c>
      <c r="L3689" t="s">
        <v>24</v>
      </c>
      <c r="M3689" t="s">
        <v>23</v>
      </c>
      <c r="P3689" t="s">
        <v>27</v>
      </c>
      <c r="R3689" t="s">
        <v>1837</v>
      </c>
      <c r="U3689">
        <f>VLOOKUP(C3689,'Irvine_MPN_16-17'!B:B,1,FALSE)</f>
        <v>6910010</v>
      </c>
    </row>
    <row r="3690" spans="1:21" x14ac:dyDescent="0.25">
      <c r="A3690">
        <v>6910019</v>
      </c>
      <c r="B3690" t="s">
        <v>9403</v>
      </c>
      <c r="C3690">
        <v>6910019</v>
      </c>
      <c r="D3690" t="str">
        <f t="shared" si="57"/>
        <v>TIANJIN SUNWAY LABEL TECH6910019</v>
      </c>
      <c r="E3690" t="s">
        <v>6308</v>
      </c>
      <c r="G3690" t="s">
        <v>8999</v>
      </c>
      <c r="H3690" t="s">
        <v>22</v>
      </c>
      <c r="J3690" t="s">
        <v>23</v>
      </c>
      <c r="K3690" t="s">
        <v>23</v>
      </c>
      <c r="L3690" t="s">
        <v>24</v>
      </c>
      <c r="M3690" t="s">
        <v>23</v>
      </c>
      <c r="P3690" t="s">
        <v>27</v>
      </c>
      <c r="R3690" t="s">
        <v>1837</v>
      </c>
      <c r="U3690">
        <f>VLOOKUP(C3690,'Irvine_MPN_16-17'!B:B,1,FALSE)</f>
        <v>6910019</v>
      </c>
    </row>
    <row r="3691" spans="1:21" x14ac:dyDescent="0.25">
      <c r="A3691">
        <v>6910029</v>
      </c>
      <c r="B3691" t="s">
        <v>9403</v>
      </c>
      <c r="C3691">
        <v>6910029</v>
      </c>
      <c r="D3691" t="str">
        <f t="shared" si="57"/>
        <v>TIANJIN SUNWAY LABEL TECH6910029</v>
      </c>
      <c r="E3691" t="s">
        <v>6308</v>
      </c>
      <c r="G3691" t="s">
        <v>9076</v>
      </c>
      <c r="H3691" t="s">
        <v>22</v>
      </c>
      <c r="J3691" t="s">
        <v>23</v>
      </c>
      <c r="K3691" t="s">
        <v>23</v>
      </c>
      <c r="L3691" t="s">
        <v>24</v>
      </c>
      <c r="M3691" t="s">
        <v>23</v>
      </c>
      <c r="P3691" t="s">
        <v>27</v>
      </c>
      <c r="R3691" t="s">
        <v>1837</v>
      </c>
      <c r="U3691">
        <f>VLOOKUP(C3691,'Irvine_MPN_16-17'!B:B,1,FALSE)</f>
        <v>6910029</v>
      </c>
    </row>
    <row r="3692" spans="1:21" x14ac:dyDescent="0.25">
      <c r="A3692">
        <v>6910048</v>
      </c>
      <c r="B3692" t="s">
        <v>9403</v>
      </c>
      <c r="C3692">
        <v>6910048</v>
      </c>
      <c r="D3692" t="str">
        <f t="shared" si="57"/>
        <v>TIANJIN SUNWAY LABEL TECH6910048</v>
      </c>
      <c r="E3692" t="s">
        <v>6308</v>
      </c>
      <c r="G3692" t="s">
        <v>8972</v>
      </c>
      <c r="H3692" t="s">
        <v>22</v>
      </c>
      <c r="J3692" t="s">
        <v>23</v>
      </c>
      <c r="K3692" t="s">
        <v>23</v>
      </c>
      <c r="L3692" t="s">
        <v>24</v>
      </c>
      <c r="M3692" t="s">
        <v>23</v>
      </c>
      <c r="P3692" t="s">
        <v>27</v>
      </c>
      <c r="R3692" t="s">
        <v>1837</v>
      </c>
      <c r="U3692">
        <f>VLOOKUP(C3692,'Irvine_MPN_16-17'!B:B,1,FALSE)</f>
        <v>6910048</v>
      </c>
    </row>
    <row r="3693" spans="1:21" x14ac:dyDescent="0.25">
      <c r="A3693">
        <v>6905057</v>
      </c>
      <c r="B3693" t="s">
        <v>9404</v>
      </c>
      <c r="C3693">
        <v>6905057</v>
      </c>
      <c r="D3693" t="str">
        <f t="shared" si="57"/>
        <v>TOP PRINT LABELS - SUZHOU6905057</v>
      </c>
      <c r="E3693" t="s">
        <v>6308</v>
      </c>
      <c r="G3693" t="s">
        <v>9109</v>
      </c>
      <c r="H3693" t="s">
        <v>22</v>
      </c>
      <c r="J3693" t="s">
        <v>23</v>
      </c>
      <c r="K3693" t="s">
        <v>23</v>
      </c>
      <c r="L3693" t="s">
        <v>24</v>
      </c>
      <c r="M3693" t="s">
        <v>23</v>
      </c>
      <c r="P3693" t="s">
        <v>27</v>
      </c>
      <c r="R3693" t="s">
        <v>1837</v>
      </c>
      <c r="U3693">
        <f>VLOOKUP(C3693,'Irvine_MPN_16-17'!B:B,1,FALSE)</f>
        <v>6905057</v>
      </c>
    </row>
    <row r="3694" spans="1:21" x14ac:dyDescent="0.25">
      <c r="A3694">
        <v>6905076</v>
      </c>
      <c r="B3694" t="s">
        <v>9404</v>
      </c>
      <c r="C3694">
        <v>6905076</v>
      </c>
      <c r="D3694" t="str">
        <f t="shared" si="57"/>
        <v>TOP PRINT LABELS - SUZHOU6905076</v>
      </c>
      <c r="E3694" t="s">
        <v>6308</v>
      </c>
      <c r="G3694" t="s">
        <v>8969</v>
      </c>
      <c r="H3694" t="s">
        <v>22</v>
      </c>
      <c r="J3694" t="s">
        <v>23</v>
      </c>
      <c r="K3694" t="s">
        <v>23</v>
      </c>
      <c r="L3694" t="s">
        <v>24</v>
      </c>
      <c r="M3694" t="s">
        <v>23</v>
      </c>
      <c r="P3694" t="s">
        <v>27</v>
      </c>
      <c r="R3694" t="s">
        <v>1837</v>
      </c>
      <c r="U3694">
        <f>VLOOKUP(C3694,'Irvine_MPN_16-17'!B:B,1,FALSE)</f>
        <v>6905076</v>
      </c>
    </row>
    <row r="3695" spans="1:21" x14ac:dyDescent="0.25">
      <c r="A3695">
        <v>6905082</v>
      </c>
      <c r="B3695" t="s">
        <v>9404</v>
      </c>
      <c r="C3695">
        <v>6905082</v>
      </c>
      <c r="D3695" t="str">
        <f t="shared" si="57"/>
        <v>TOP PRINT LABELS - SUZHOU6905082</v>
      </c>
      <c r="E3695" t="s">
        <v>6308</v>
      </c>
      <c r="G3695" t="s">
        <v>8978</v>
      </c>
      <c r="H3695" t="s">
        <v>22</v>
      </c>
      <c r="J3695" t="s">
        <v>23</v>
      </c>
      <c r="K3695" t="s">
        <v>23</v>
      </c>
      <c r="L3695" t="s">
        <v>24</v>
      </c>
      <c r="M3695" t="s">
        <v>23</v>
      </c>
      <c r="P3695" t="s">
        <v>27</v>
      </c>
      <c r="R3695" t="s">
        <v>1837</v>
      </c>
      <c r="U3695">
        <f>VLOOKUP(C3695,'Irvine_MPN_16-17'!B:B,1,FALSE)</f>
        <v>6905082</v>
      </c>
    </row>
    <row r="3696" spans="1:21" x14ac:dyDescent="0.25">
      <c r="A3696">
        <v>6905152</v>
      </c>
      <c r="B3696" t="s">
        <v>9404</v>
      </c>
      <c r="C3696">
        <v>6905152</v>
      </c>
      <c r="D3696" t="str">
        <f t="shared" si="57"/>
        <v>TOP PRINT LABELS - SUZHOU6905152</v>
      </c>
      <c r="E3696" t="s">
        <v>6308</v>
      </c>
      <c r="G3696" t="s">
        <v>9015</v>
      </c>
      <c r="H3696" t="s">
        <v>22</v>
      </c>
      <c r="J3696" t="s">
        <v>23</v>
      </c>
      <c r="K3696" t="s">
        <v>23</v>
      </c>
      <c r="L3696" t="s">
        <v>24</v>
      </c>
      <c r="M3696" t="s">
        <v>23</v>
      </c>
      <c r="P3696" t="s">
        <v>27</v>
      </c>
      <c r="R3696" t="s">
        <v>1837</v>
      </c>
      <c r="U3696">
        <f>VLOOKUP(C3696,'Irvine_MPN_16-17'!B:B,1,FALSE)</f>
        <v>6905152</v>
      </c>
    </row>
    <row r="3697" spans="1:21" x14ac:dyDescent="0.25">
      <c r="A3697">
        <v>6905164</v>
      </c>
      <c r="B3697" t="s">
        <v>9404</v>
      </c>
      <c r="C3697">
        <v>6905164</v>
      </c>
      <c r="D3697" t="str">
        <f t="shared" si="57"/>
        <v>TOP PRINT LABELS - SUZHOU6905164</v>
      </c>
      <c r="E3697" t="s">
        <v>6308</v>
      </c>
      <c r="G3697" t="s">
        <v>9001</v>
      </c>
      <c r="H3697" t="s">
        <v>22</v>
      </c>
      <c r="J3697" t="s">
        <v>23</v>
      </c>
      <c r="K3697" t="s">
        <v>23</v>
      </c>
      <c r="L3697" t="s">
        <v>24</v>
      </c>
      <c r="M3697" t="s">
        <v>23</v>
      </c>
      <c r="P3697" t="s">
        <v>27</v>
      </c>
      <c r="R3697" t="s">
        <v>1837</v>
      </c>
      <c r="U3697">
        <f>VLOOKUP(C3697,'Irvine_MPN_16-17'!B:B,1,FALSE)</f>
        <v>6905164</v>
      </c>
    </row>
    <row r="3698" spans="1:21" x14ac:dyDescent="0.25">
      <c r="A3698">
        <v>6910010</v>
      </c>
      <c r="B3698" t="s">
        <v>9404</v>
      </c>
      <c r="C3698">
        <v>6910010</v>
      </c>
      <c r="D3698" t="str">
        <f t="shared" si="57"/>
        <v>TOP PRINT LABELS - SUZHOU6910010</v>
      </c>
      <c r="E3698" t="s">
        <v>6308</v>
      </c>
      <c r="G3698" t="s">
        <v>8970</v>
      </c>
      <c r="H3698" t="s">
        <v>22</v>
      </c>
      <c r="J3698" t="s">
        <v>23</v>
      </c>
      <c r="K3698" t="s">
        <v>23</v>
      </c>
      <c r="L3698" t="s">
        <v>24</v>
      </c>
      <c r="M3698" t="s">
        <v>23</v>
      </c>
      <c r="P3698" t="s">
        <v>27</v>
      </c>
      <c r="R3698" t="s">
        <v>1837</v>
      </c>
      <c r="U3698">
        <f>VLOOKUP(C3698,'Irvine_MPN_16-17'!B:B,1,FALSE)</f>
        <v>6910010</v>
      </c>
    </row>
    <row r="3699" spans="1:21" x14ac:dyDescent="0.25">
      <c r="A3699">
        <v>6910015</v>
      </c>
      <c r="B3699" t="s">
        <v>9404</v>
      </c>
      <c r="C3699">
        <v>6910015</v>
      </c>
      <c r="D3699" t="str">
        <f t="shared" si="57"/>
        <v>TOP PRINT LABELS - SUZHOU6910015</v>
      </c>
      <c r="E3699" t="s">
        <v>6308</v>
      </c>
      <c r="G3699" t="s">
        <v>9006</v>
      </c>
      <c r="H3699" t="s">
        <v>22</v>
      </c>
      <c r="J3699" t="s">
        <v>23</v>
      </c>
      <c r="K3699" t="s">
        <v>23</v>
      </c>
      <c r="L3699" t="s">
        <v>24</v>
      </c>
      <c r="M3699" t="s">
        <v>23</v>
      </c>
      <c r="P3699" t="s">
        <v>27</v>
      </c>
      <c r="R3699" t="s">
        <v>1837</v>
      </c>
      <c r="U3699">
        <f>VLOOKUP(C3699,'Irvine_MPN_16-17'!B:B,1,FALSE)</f>
        <v>6910015</v>
      </c>
    </row>
    <row r="3700" spans="1:21" x14ac:dyDescent="0.25">
      <c r="A3700">
        <v>6910019</v>
      </c>
      <c r="B3700" t="s">
        <v>9404</v>
      </c>
      <c r="C3700">
        <v>6910019</v>
      </c>
      <c r="D3700" t="str">
        <f t="shared" si="57"/>
        <v>TOP PRINT LABELS - SUZHOU6910019</v>
      </c>
      <c r="E3700" t="s">
        <v>6308</v>
      </c>
      <c r="G3700" t="s">
        <v>8999</v>
      </c>
      <c r="H3700" t="s">
        <v>22</v>
      </c>
      <c r="J3700" t="s">
        <v>23</v>
      </c>
      <c r="K3700" t="s">
        <v>23</v>
      </c>
      <c r="L3700" t="s">
        <v>24</v>
      </c>
      <c r="M3700" t="s">
        <v>23</v>
      </c>
      <c r="P3700" t="s">
        <v>27</v>
      </c>
      <c r="R3700" t="s">
        <v>1837</v>
      </c>
      <c r="U3700">
        <f>VLOOKUP(C3700,'Irvine_MPN_16-17'!B:B,1,FALSE)</f>
        <v>6910019</v>
      </c>
    </row>
    <row r="3701" spans="1:21" x14ac:dyDescent="0.25">
      <c r="A3701">
        <v>6910029</v>
      </c>
      <c r="B3701" t="s">
        <v>9404</v>
      </c>
      <c r="C3701">
        <v>6910029</v>
      </c>
      <c r="D3701" t="str">
        <f t="shared" si="57"/>
        <v>TOP PRINT LABELS - SUZHOU6910029</v>
      </c>
      <c r="E3701" t="s">
        <v>6308</v>
      </c>
      <c r="G3701" t="s">
        <v>9076</v>
      </c>
      <c r="H3701" t="s">
        <v>22</v>
      </c>
      <c r="J3701" t="s">
        <v>23</v>
      </c>
      <c r="K3701" t="s">
        <v>23</v>
      </c>
      <c r="L3701" t="s">
        <v>24</v>
      </c>
      <c r="M3701" t="s">
        <v>23</v>
      </c>
      <c r="P3701" t="s">
        <v>27</v>
      </c>
      <c r="R3701" t="s">
        <v>1837</v>
      </c>
      <c r="U3701">
        <f>VLOOKUP(C3701,'Irvine_MPN_16-17'!B:B,1,FALSE)</f>
        <v>6910029</v>
      </c>
    </row>
    <row r="3702" spans="1:21" x14ac:dyDescent="0.25">
      <c r="A3702">
        <v>6910048</v>
      </c>
      <c r="B3702" t="s">
        <v>9404</v>
      </c>
      <c r="C3702">
        <v>6910048</v>
      </c>
      <c r="D3702" t="str">
        <f t="shared" si="57"/>
        <v>TOP PRINT LABELS - SUZHOU6910048</v>
      </c>
      <c r="E3702" t="s">
        <v>6308</v>
      </c>
      <c r="G3702" t="s">
        <v>8972</v>
      </c>
      <c r="H3702" t="s">
        <v>22</v>
      </c>
      <c r="J3702" t="s">
        <v>23</v>
      </c>
      <c r="K3702" t="s">
        <v>23</v>
      </c>
      <c r="L3702" t="s">
        <v>24</v>
      </c>
      <c r="M3702" t="s">
        <v>23</v>
      </c>
      <c r="P3702" t="s">
        <v>27</v>
      </c>
      <c r="R3702" t="s">
        <v>1837</v>
      </c>
      <c r="U3702">
        <f>VLOOKUP(C3702,'Irvine_MPN_16-17'!B:B,1,FALSE)</f>
        <v>6910048</v>
      </c>
    </row>
    <row r="3703" spans="1:21" x14ac:dyDescent="0.25">
      <c r="A3703" t="s">
        <v>9077</v>
      </c>
      <c r="B3703" t="s">
        <v>9404</v>
      </c>
      <c r="C3703" t="s">
        <v>9077</v>
      </c>
      <c r="D3703" t="str">
        <f t="shared" si="57"/>
        <v>TOP PRINT LABELS - SUZHOUPM1021705-PRA</v>
      </c>
      <c r="E3703" t="s">
        <v>6308</v>
      </c>
      <c r="G3703" t="s">
        <v>9078</v>
      </c>
      <c r="H3703" t="s">
        <v>22</v>
      </c>
      <c r="J3703" t="s">
        <v>23</v>
      </c>
      <c r="K3703" t="s">
        <v>23</v>
      </c>
      <c r="L3703" t="s">
        <v>24</v>
      </c>
      <c r="M3703" t="s">
        <v>23</v>
      </c>
      <c r="P3703" t="s">
        <v>27</v>
      </c>
      <c r="R3703" t="s">
        <v>1837</v>
      </c>
      <c r="U3703" t="str">
        <f>VLOOKUP(C3703,'Irvine_MPN_16-17'!B:B,1,FALSE)</f>
        <v>PM1021705-PRA</v>
      </c>
    </row>
    <row r="3704" spans="1:21" x14ac:dyDescent="0.25">
      <c r="A3704">
        <v>10001980</v>
      </c>
      <c r="B3704" t="s">
        <v>9405</v>
      </c>
      <c r="C3704" t="s">
        <v>9406</v>
      </c>
      <c r="D3704" t="str">
        <f t="shared" si="57"/>
        <v>TXC COPORATION7A50070009</v>
      </c>
      <c r="E3704" t="s">
        <v>1836</v>
      </c>
      <c r="G3704" t="s">
        <v>9407</v>
      </c>
      <c r="H3704" t="s">
        <v>22</v>
      </c>
      <c r="J3704" t="s">
        <v>23</v>
      </c>
      <c r="K3704" t="s">
        <v>23</v>
      </c>
      <c r="L3704" t="s">
        <v>24</v>
      </c>
      <c r="M3704" t="s">
        <v>23</v>
      </c>
      <c r="P3704" t="s">
        <v>27</v>
      </c>
      <c r="R3704" t="s">
        <v>1837</v>
      </c>
      <c r="U3704" t="str">
        <f>VLOOKUP(C3704,'Irvine_MPN_16-17'!B:B,1,FALSE)</f>
        <v>7A50070009</v>
      </c>
    </row>
    <row r="3705" spans="1:21" x14ac:dyDescent="0.25">
      <c r="A3705">
        <v>10001980</v>
      </c>
      <c r="B3705" t="s">
        <v>9408</v>
      </c>
      <c r="C3705" t="s">
        <v>9409</v>
      </c>
      <c r="D3705" t="str">
        <f t="shared" si="57"/>
        <v>TXC CORPORATION7A50070002</v>
      </c>
      <c r="E3705" t="s">
        <v>1836</v>
      </c>
      <c r="G3705" t="s">
        <v>9407</v>
      </c>
      <c r="H3705" t="s">
        <v>22</v>
      </c>
      <c r="J3705" t="s">
        <v>23</v>
      </c>
      <c r="K3705" t="s">
        <v>23</v>
      </c>
      <c r="L3705" t="s">
        <v>24</v>
      </c>
      <c r="M3705" t="s">
        <v>23</v>
      </c>
      <c r="P3705" t="s">
        <v>27</v>
      </c>
      <c r="R3705" t="s">
        <v>1837</v>
      </c>
      <c r="U3705" t="str">
        <f>VLOOKUP(C3705,'Irvine_MPN_16-17'!B:B,1,FALSE)</f>
        <v>7A50070002</v>
      </c>
    </row>
    <row r="3706" spans="1:21" x14ac:dyDescent="0.25">
      <c r="A3706">
        <v>10002321</v>
      </c>
      <c r="B3706" t="s">
        <v>9408</v>
      </c>
      <c r="C3706" t="s">
        <v>9410</v>
      </c>
      <c r="D3706" t="str">
        <f t="shared" si="57"/>
        <v>TXC CORPORATION7M50070002</v>
      </c>
      <c r="E3706" t="s">
        <v>1836</v>
      </c>
      <c r="G3706" t="s">
        <v>9411</v>
      </c>
      <c r="H3706" t="s">
        <v>22</v>
      </c>
      <c r="J3706" t="s">
        <v>23</v>
      </c>
      <c r="K3706" t="s">
        <v>23</v>
      </c>
      <c r="L3706" t="s">
        <v>24</v>
      </c>
      <c r="M3706" t="s">
        <v>23</v>
      </c>
      <c r="P3706" t="s">
        <v>27</v>
      </c>
      <c r="R3706" t="s">
        <v>1837</v>
      </c>
      <c r="U3706" t="str">
        <f>VLOOKUP(C3706,'Irvine_MPN_16-17'!B:B,1,FALSE)</f>
        <v>7M50070002</v>
      </c>
    </row>
    <row r="3707" spans="1:21" x14ac:dyDescent="0.25">
      <c r="A3707">
        <v>10002321</v>
      </c>
      <c r="B3707" t="s">
        <v>9408</v>
      </c>
      <c r="C3707" t="s">
        <v>9412</v>
      </c>
      <c r="D3707" t="str">
        <f t="shared" si="57"/>
        <v>TXC CORPORATION7M50070020</v>
      </c>
      <c r="E3707" t="s">
        <v>1836</v>
      </c>
      <c r="G3707" t="s">
        <v>9411</v>
      </c>
      <c r="H3707" t="s">
        <v>22</v>
      </c>
      <c r="J3707" t="s">
        <v>23</v>
      </c>
      <c r="K3707" t="s">
        <v>23</v>
      </c>
      <c r="L3707" t="s">
        <v>24</v>
      </c>
      <c r="M3707" t="s">
        <v>23</v>
      </c>
      <c r="P3707" t="s">
        <v>27</v>
      </c>
      <c r="R3707" t="s">
        <v>1837</v>
      </c>
      <c r="U3707" t="str">
        <f>VLOOKUP(C3707,'Irvine_MPN_16-17'!B:B,1,FALSE)</f>
        <v>7M50070020</v>
      </c>
    </row>
    <row r="3708" spans="1:21" x14ac:dyDescent="0.25">
      <c r="A3708">
        <v>4926093</v>
      </c>
      <c r="B3708" t="s">
        <v>8139</v>
      </c>
      <c r="C3708" t="s">
        <v>9413</v>
      </c>
      <c r="D3708" t="str">
        <f t="shared" si="57"/>
        <v>VENKELC0201X7R100-103KNP</v>
      </c>
      <c r="E3708" t="s">
        <v>1836</v>
      </c>
      <c r="G3708" t="s">
        <v>9414</v>
      </c>
      <c r="H3708" t="s">
        <v>22</v>
      </c>
      <c r="J3708" t="s">
        <v>23</v>
      </c>
      <c r="K3708" t="s">
        <v>23</v>
      </c>
      <c r="L3708" t="s">
        <v>24</v>
      </c>
      <c r="M3708" t="s">
        <v>23</v>
      </c>
      <c r="P3708" t="s">
        <v>27</v>
      </c>
      <c r="R3708" t="s">
        <v>1837</v>
      </c>
      <c r="U3708" t="str">
        <f>VLOOKUP(C3708,'Irvine_MPN_16-17'!B:B,1,FALSE)</f>
        <v>C0201X7R100-103KNP</v>
      </c>
    </row>
    <row r="3709" spans="1:21" x14ac:dyDescent="0.25">
      <c r="A3709">
        <v>4926151</v>
      </c>
      <c r="B3709" t="s">
        <v>8139</v>
      </c>
      <c r="C3709" t="s">
        <v>9415</v>
      </c>
      <c r="D3709" t="str">
        <f t="shared" si="57"/>
        <v>VENKELC0201X7R100-222KNP</v>
      </c>
      <c r="E3709" t="s">
        <v>1836</v>
      </c>
      <c r="G3709" t="s">
        <v>9161</v>
      </c>
      <c r="H3709" t="s">
        <v>22</v>
      </c>
      <c r="J3709" t="s">
        <v>23</v>
      </c>
      <c r="K3709" t="s">
        <v>23</v>
      </c>
      <c r="L3709" t="s">
        <v>24</v>
      </c>
      <c r="M3709" t="s">
        <v>23</v>
      </c>
      <c r="P3709" t="s">
        <v>27</v>
      </c>
      <c r="R3709" t="s">
        <v>1837</v>
      </c>
      <c r="U3709" t="str">
        <f>VLOOKUP(C3709,'Irvine_MPN_16-17'!B:B,1,FALSE)</f>
        <v>C0201X7R100-222KNP</v>
      </c>
    </row>
    <row r="3710" spans="1:21" x14ac:dyDescent="0.25">
      <c r="A3710">
        <v>4926092</v>
      </c>
      <c r="B3710" t="s">
        <v>8139</v>
      </c>
      <c r="C3710" t="s">
        <v>9416</v>
      </c>
      <c r="D3710" t="str">
        <f t="shared" si="57"/>
        <v>VENKELC0201X7R100-472KNP</v>
      </c>
      <c r="E3710" t="s">
        <v>1836</v>
      </c>
      <c r="G3710" t="s">
        <v>9163</v>
      </c>
      <c r="H3710" t="s">
        <v>22</v>
      </c>
      <c r="J3710" t="s">
        <v>23</v>
      </c>
      <c r="K3710" t="s">
        <v>23</v>
      </c>
      <c r="L3710" t="s">
        <v>24</v>
      </c>
      <c r="M3710" t="s">
        <v>23</v>
      </c>
      <c r="P3710" t="s">
        <v>27</v>
      </c>
      <c r="R3710" t="s">
        <v>1837</v>
      </c>
      <c r="U3710" t="str">
        <f>VLOOKUP(C3710,'Irvine_MPN_16-17'!B:B,1,FALSE)</f>
        <v>C0201X7R100-472KNP</v>
      </c>
    </row>
    <row r="3711" spans="1:21" x14ac:dyDescent="0.25">
      <c r="A3711">
        <v>4926091</v>
      </c>
      <c r="B3711" t="s">
        <v>8139</v>
      </c>
      <c r="C3711" t="s">
        <v>9417</v>
      </c>
      <c r="D3711" t="str">
        <f t="shared" si="57"/>
        <v>VENKELC0201X7R160-102KNP</v>
      </c>
      <c r="E3711" t="s">
        <v>1836</v>
      </c>
      <c r="G3711" t="s">
        <v>9165</v>
      </c>
      <c r="H3711" t="s">
        <v>22</v>
      </c>
      <c r="J3711" t="s">
        <v>23</v>
      </c>
      <c r="K3711" t="s">
        <v>23</v>
      </c>
      <c r="L3711" t="s">
        <v>24</v>
      </c>
      <c r="M3711" t="s">
        <v>23</v>
      </c>
      <c r="P3711" t="s">
        <v>27</v>
      </c>
      <c r="R3711" t="s">
        <v>1837</v>
      </c>
      <c r="U3711" t="str">
        <f>VLOOKUP(C3711,'Irvine_MPN_16-17'!B:B,1,FALSE)</f>
        <v>C0201X7R160-102KNP</v>
      </c>
    </row>
    <row r="3712" spans="1:21" x14ac:dyDescent="0.25">
      <c r="A3712">
        <v>4926155</v>
      </c>
      <c r="B3712" t="s">
        <v>8139</v>
      </c>
      <c r="C3712" t="s">
        <v>9418</v>
      </c>
      <c r="D3712" t="str">
        <f t="shared" si="57"/>
        <v>VENKELC0402X7R500-562KNE</v>
      </c>
      <c r="E3712" t="s">
        <v>1836</v>
      </c>
      <c r="G3712" t="s">
        <v>9096</v>
      </c>
      <c r="H3712" t="s">
        <v>22</v>
      </c>
      <c r="J3712" t="s">
        <v>23</v>
      </c>
      <c r="K3712" t="s">
        <v>23</v>
      </c>
      <c r="L3712" t="s">
        <v>24</v>
      </c>
      <c r="M3712" t="s">
        <v>23</v>
      </c>
      <c r="P3712" t="s">
        <v>27</v>
      </c>
      <c r="R3712" t="s">
        <v>1837</v>
      </c>
      <c r="U3712" t="str">
        <f>VLOOKUP(C3712,'Irvine_MPN_16-17'!B:B,1,FALSE)</f>
        <v>C0402X7R500-562KNE</v>
      </c>
    </row>
    <row r="3713" spans="1:21" x14ac:dyDescent="0.25">
      <c r="A3713">
        <v>10000783</v>
      </c>
      <c r="B3713" t="s">
        <v>8139</v>
      </c>
      <c r="C3713" t="s">
        <v>9419</v>
      </c>
      <c r="D3713" t="str">
        <f t="shared" si="57"/>
        <v>VENKELCR0402-16W-2370-FSnT</v>
      </c>
      <c r="E3713" t="s">
        <v>1836</v>
      </c>
      <c r="G3713" t="s">
        <v>8992</v>
      </c>
      <c r="H3713" t="s">
        <v>22</v>
      </c>
      <c r="J3713" t="s">
        <v>23</v>
      </c>
      <c r="K3713" t="s">
        <v>23</v>
      </c>
      <c r="L3713" t="s">
        <v>24</v>
      </c>
      <c r="M3713" t="s">
        <v>23</v>
      </c>
      <c r="P3713" t="s">
        <v>27</v>
      </c>
      <c r="R3713" t="s">
        <v>1837</v>
      </c>
      <c r="U3713" t="str">
        <f>VLOOKUP(C3713,'Irvine_MPN_16-17'!B:B,1,FALSE)</f>
        <v>CR0402-16W-2370-FSnT</v>
      </c>
    </row>
    <row r="3714" spans="1:21" x14ac:dyDescent="0.25">
      <c r="A3714">
        <v>10000290</v>
      </c>
      <c r="B3714" t="s">
        <v>8139</v>
      </c>
      <c r="C3714" t="s">
        <v>9420</v>
      </c>
      <c r="D3714" t="str">
        <f t="shared" si="57"/>
        <v>VENKELCR0402-16W-3322FSNT</v>
      </c>
      <c r="E3714" t="s">
        <v>1836</v>
      </c>
      <c r="G3714" t="s">
        <v>9105</v>
      </c>
      <c r="H3714" t="s">
        <v>22</v>
      </c>
      <c r="J3714" t="s">
        <v>23</v>
      </c>
      <c r="K3714" t="s">
        <v>23</v>
      </c>
      <c r="L3714" t="s">
        <v>24</v>
      </c>
      <c r="M3714" t="s">
        <v>23</v>
      </c>
      <c r="P3714" t="s">
        <v>27</v>
      </c>
      <c r="R3714" t="s">
        <v>1837</v>
      </c>
      <c r="U3714" t="str">
        <f>VLOOKUP(C3714,'Irvine_MPN_16-17'!B:B,1,FALSE)</f>
        <v>CR0402-16W-3322FSNT</v>
      </c>
    </row>
    <row r="3715" spans="1:21" x14ac:dyDescent="0.25">
      <c r="A3715">
        <v>10000391</v>
      </c>
      <c r="B3715" t="s">
        <v>157</v>
      </c>
      <c r="C3715" t="s">
        <v>9421</v>
      </c>
      <c r="D3715" t="str">
        <f t="shared" ref="D3715:D3778" si="58">CONCATENATE(B3715,C3715)</f>
        <v>VishayCRCW02010000Z0ED</v>
      </c>
      <c r="E3715" t="s">
        <v>25</v>
      </c>
      <c r="G3715" t="s">
        <v>9250</v>
      </c>
      <c r="H3715" t="s">
        <v>22</v>
      </c>
      <c r="J3715" t="s">
        <v>22</v>
      </c>
      <c r="K3715" t="s">
        <v>22</v>
      </c>
      <c r="L3715" t="s">
        <v>24</v>
      </c>
      <c r="M3715" t="s">
        <v>33</v>
      </c>
      <c r="P3715" t="s">
        <v>34</v>
      </c>
      <c r="R3715" t="s">
        <v>35</v>
      </c>
      <c r="U3715" t="str">
        <f>VLOOKUP(C3715,'Irvine_MPN_16-17'!B:B,1,FALSE)</f>
        <v>CRCW02010000Z0ED</v>
      </c>
    </row>
    <row r="3716" spans="1:21" x14ac:dyDescent="0.25">
      <c r="A3716">
        <v>10000387</v>
      </c>
      <c r="B3716" t="s">
        <v>157</v>
      </c>
      <c r="C3716" t="s">
        <v>9422</v>
      </c>
      <c r="D3716" t="str">
        <f t="shared" si="58"/>
        <v>VishayCRCW02011K00FKED</v>
      </c>
      <c r="E3716" t="s">
        <v>25</v>
      </c>
      <c r="G3716" t="s">
        <v>9252</v>
      </c>
      <c r="H3716" t="s">
        <v>22</v>
      </c>
      <c r="J3716" t="s">
        <v>42</v>
      </c>
      <c r="K3716" t="s">
        <v>22</v>
      </c>
      <c r="L3716" t="s">
        <v>24</v>
      </c>
      <c r="M3716" t="s">
        <v>33</v>
      </c>
      <c r="P3716" t="s">
        <v>34</v>
      </c>
      <c r="R3716" t="s">
        <v>35</v>
      </c>
      <c r="T3716" t="s">
        <v>86</v>
      </c>
      <c r="U3716" t="str">
        <f>VLOOKUP(C3716,'Irvine_MPN_16-17'!B:B,1,FALSE)</f>
        <v>CRCW02011K00FKED</v>
      </c>
    </row>
    <row r="3717" spans="1:21" x14ac:dyDescent="0.25">
      <c r="A3717">
        <v>10000387</v>
      </c>
      <c r="B3717" t="s">
        <v>157</v>
      </c>
      <c r="C3717" t="s">
        <v>9423</v>
      </c>
      <c r="D3717" t="str">
        <f t="shared" si="58"/>
        <v>VishayCRCW02011K00FNED</v>
      </c>
      <c r="E3717" t="s">
        <v>25</v>
      </c>
      <c r="G3717" t="s">
        <v>9252</v>
      </c>
      <c r="H3717" t="s">
        <v>22</v>
      </c>
      <c r="J3717" t="s">
        <v>42</v>
      </c>
      <c r="K3717" t="s">
        <v>22</v>
      </c>
      <c r="L3717" t="s">
        <v>24</v>
      </c>
      <c r="M3717" t="s">
        <v>33</v>
      </c>
      <c r="P3717" t="s">
        <v>34</v>
      </c>
      <c r="R3717" t="s">
        <v>35</v>
      </c>
      <c r="T3717" t="s">
        <v>86</v>
      </c>
      <c r="U3717" t="str">
        <f>VLOOKUP(C3717,'Irvine_MPN_16-17'!B:B,1,FALSE)</f>
        <v>CRCW02011K00FNED</v>
      </c>
    </row>
    <row r="3718" spans="1:21" x14ac:dyDescent="0.25">
      <c r="A3718">
        <v>10000390</v>
      </c>
      <c r="B3718" t="s">
        <v>157</v>
      </c>
      <c r="C3718" t="s">
        <v>9424</v>
      </c>
      <c r="D3718" t="str">
        <f t="shared" si="58"/>
        <v>VishayCRCW02014K70FKED</v>
      </c>
      <c r="E3718" t="s">
        <v>25</v>
      </c>
      <c r="G3718" t="s">
        <v>9254</v>
      </c>
      <c r="H3718" t="s">
        <v>22</v>
      </c>
      <c r="J3718" t="s">
        <v>42</v>
      </c>
      <c r="K3718" t="s">
        <v>22</v>
      </c>
      <c r="L3718" t="s">
        <v>24</v>
      </c>
      <c r="M3718" t="s">
        <v>33</v>
      </c>
      <c r="P3718" t="s">
        <v>34</v>
      </c>
      <c r="R3718" t="s">
        <v>35</v>
      </c>
      <c r="T3718" t="s">
        <v>86</v>
      </c>
      <c r="U3718" t="str">
        <f>VLOOKUP(C3718,'Irvine_MPN_16-17'!B:B,1,FALSE)</f>
        <v>CRCW02014K70FKED</v>
      </c>
    </row>
    <row r="3719" spans="1:21" x14ac:dyDescent="0.25">
      <c r="A3719">
        <v>10000785</v>
      </c>
      <c r="B3719" t="s">
        <v>157</v>
      </c>
      <c r="C3719" t="s">
        <v>8385</v>
      </c>
      <c r="D3719" t="str">
        <f t="shared" si="58"/>
        <v>VishayCRCW04020000Z0ED</v>
      </c>
      <c r="E3719" t="s">
        <v>25</v>
      </c>
      <c r="G3719" t="s">
        <v>9280</v>
      </c>
      <c r="H3719" t="s">
        <v>22</v>
      </c>
      <c r="J3719" t="s">
        <v>42</v>
      </c>
      <c r="K3719" t="s">
        <v>22</v>
      </c>
      <c r="L3719" t="s">
        <v>24</v>
      </c>
      <c r="M3719" t="s">
        <v>33</v>
      </c>
      <c r="P3719" t="s">
        <v>34</v>
      </c>
      <c r="R3719" t="s">
        <v>35</v>
      </c>
      <c r="T3719" t="s">
        <v>86</v>
      </c>
      <c r="U3719" t="str">
        <f>VLOOKUP(C3719,'Irvine_MPN_16-17'!B:B,1,FALSE)</f>
        <v>CRCW04020000Z0ED</v>
      </c>
    </row>
    <row r="3720" spans="1:21" x14ac:dyDescent="0.25">
      <c r="A3720">
        <v>10000775</v>
      </c>
      <c r="B3720" t="s">
        <v>157</v>
      </c>
      <c r="C3720" t="s">
        <v>9425</v>
      </c>
      <c r="D3720" t="str">
        <f t="shared" si="58"/>
        <v>VishayCRCW0402100KFKED</v>
      </c>
      <c r="E3720" t="s">
        <v>25</v>
      </c>
      <c r="G3720" t="s">
        <v>9287</v>
      </c>
      <c r="H3720" t="s">
        <v>22</v>
      </c>
      <c r="J3720" t="s">
        <v>42</v>
      </c>
      <c r="K3720" t="s">
        <v>22</v>
      </c>
      <c r="L3720" t="s">
        <v>24</v>
      </c>
      <c r="M3720" t="s">
        <v>33</v>
      </c>
      <c r="P3720" t="s">
        <v>34</v>
      </c>
      <c r="R3720" t="s">
        <v>35</v>
      </c>
      <c r="T3720" t="s">
        <v>86</v>
      </c>
      <c r="U3720" t="str">
        <f>VLOOKUP(C3720,'Irvine_MPN_16-17'!B:B,1,FALSE)</f>
        <v>CRCW0402100KFKED</v>
      </c>
    </row>
    <row r="3721" spans="1:21" x14ac:dyDescent="0.25">
      <c r="A3721">
        <v>10000789</v>
      </c>
      <c r="B3721" t="s">
        <v>157</v>
      </c>
      <c r="C3721" t="s">
        <v>9426</v>
      </c>
      <c r="D3721" t="str">
        <f t="shared" si="58"/>
        <v>VishayCRCW0402100RFKEA</v>
      </c>
      <c r="E3721" t="s">
        <v>25</v>
      </c>
      <c r="G3721" t="s">
        <v>9282</v>
      </c>
      <c r="H3721" t="s">
        <v>22</v>
      </c>
      <c r="J3721" t="s">
        <v>42</v>
      </c>
      <c r="K3721" t="s">
        <v>22</v>
      </c>
      <c r="L3721" t="s">
        <v>24</v>
      </c>
      <c r="M3721" t="s">
        <v>33</v>
      </c>
      <c r="P3721" t="s">
        <v>34</v>
      </c>
      <c r="R3721" t="s">
        <v>35</v>
      </c>
      <c r="T3721" t="s">
        <v>86</v>
      </c>
      <c r="U3721" t="str">
        <f>VLOOKUP(C3721,'Irvine_MPN_16-17'!B:B,1,FALSE)</f>
        <v>CRCW0402100RFKEA</v>
      </c>
    </row>
    <row r="3722" spans="1:21" x14ac:dyDescent="0.25">
      <c r="A3722">
        <v>10000781</v>
      </c>
      <c r="B3722" t="s">
        <v>157</v>
      </c>
      <c r="C3722" t="s">
        <v>9427</v>
      </c>
      <c r="D3722" t="str">
        <f t="shared" si="58"/>
        <v>VishayCRCW040210K0FKED</v>
      </c>
      <c r="E3722" t="s">
        <v>25</v>
      </c>
      <c r="G3722" t="s">
        <v>8988</v>
      </c>
      <c r="H3722" t="s">
        <v>22</v>
      </c>
      <c r="J3722" t="s">
        <v>42</v>
      </c>
      <c r="K3722" t="s">
        <v>22</v>
      </c>
      <c r="L3722" t="s">
        <v>24</v>
      </c>
      <c r="M3722" t="s">
        <v>33</v>
      </c>
      <c r="P3722" t="s">
        <v>34</v>
      </c>
      <c r="R3722" t="s">
        <v>35</v>
      </c>
      <c r="T3722" t="s">
        <v>86</v>
      </c>
      <c r="U3722" t="str">
        <f>VLOOKUP(C3722,'Irvine_MPN_16-17'!B:B,1,FALSE)</f>
        <v>CRCW040210K0FKED</v>
      </c>
    </row>
    <row r="3723" spans="1:21" x14ac:dyDescent="0.25">
      <c r="A3723">
        <v>10000786</v>
      </c>
      <c r="B3723" t="s">
        <v>157</v>
      </c>
      <c r="C3723" t="s">
        <v>9428</v>
      </c>
      <c r="D3723" t="str">
        <f t="shared" si="58"/>
        <v>VishayCRCW040210R0FKED</v>
      </c>
      <c r="E3723" t="s">
        <v>25</v>
      </c>
      <c r="G3723" t="s">
        <v>9289</v>
      </c>
      <c r="H3723" t="s">
        <v>22</v>
      </c>
      <c r="J3723" t="s">
        <v>42</v>
      </c>
      <c r="K3723" t="s">
        <v>22</v>
      </c>
      <c r="L3723" t="s">
        <v>24</v>
      </c>
      <c r="M3723" t="s">
        <v>33</v>
      </c>
      <c r="P3723" t="s">
        <v>34</v>
      </c>
      <c r="R3723" t="s">
        <v>35</v>
      </c>
      <c r="T3723" t="s">
        <v>86</v>
      </c>
      <c r="U3723" t="str">
        <f>VLOOKUP(C3723,'Irvine_MPN_16-17'!B:B,1,FALSE)</f>
        <v>CRCW040210R0FKED</v>
      </c>
    </row>
    <row r="3724" spans="1:21" x14ac:dyDescent="0.25">
      <c r="A3724">
        <v>10000908</v>
      </c>
      <c r="B3724" t="s">
        <v>157</v>
      </c>
      <c r="C3724" t="s">
        <v>9429</v>
      </c>
      <c r="D3724" t="str">
        <f t="shared" si="58"/>
        <v>VishayCRCW040214K7FKED</v>
      </c>
      <c r="E3724" t="s">
        <v>25</v>
      </c>
      <c r="G3724" t="s">
        <v>8990</v>
      </c>
      <c r="H3724" t="s">
        <v>22</v>
      </c>
      <c r="J3724" t="s">
        <v>42</v>
      </c>
      <c r="K3724" t="s">
        <v>22</v>
      </c>
      <c r="L3724" t="s">
        <v>24</v>
      </c>
      <c r="M3724" t="s">
        <v>33</v>
      </c>
      <c r="P3724" t="s">
        <v>34</v>
      </c>
      <c r="R3724" t="s">
        <v>35</v>
      </c>
      <c r="T3724" t="s">
        <v>86</v>
      </c>
      <c r="U3724" t="str">
        <f>VLOOKUP(C3724,'Irvine_MPN_16-17'!B:B,1,FALSE)</f>
        <v>CRCW040214K7FKED</v>
      </c>
    </row>
    <row r="3725" spans="1:21" x14ac:dyDescent="0.25">
      <c r="A3725">
        <v>10000412</v>
      </c>
      <c r="B3725" t="s">
        <v>157</v>
      </c>
      <c r="C3725" t="s">
        <v>9430</v>
      </c>
      <c r="D3725" t="str">
        <f t="shared" si="58"/>
        <v>VishayCRCW0402150KFKED</v>
      </c>
      <c r="E3725" t="s">
        <v>25</v>
      </c>
      <c r="G3725" t="s">
        <v>9256</v>
      </c>
      <c r="H3725" t="s">
        <v>22</v>
      </c>
      <c r="J3725" t="s">
        <v>42</v>
      </c>
      <c r="K3725" t="s">
        <v>22</v>
      </c>
      <c r="L3725" t="s">
        <v>24</v>
      </c>
      <c r="M3725" t="s">
        <v>33</v>
      </c>
      <c r="P3725" t="s">
        <v>34</v>
      </c>
      <c r="R3725" t="s">
        <v>35</v>
      </c>
      <c r="T3725" t="s">
        <v>86</v>
      </c>
      <c r="U3725" t="str">
        <f>VLOOKUP(C3725,'Irvine_MPN_16-17'!B:B,1,FALSE)</f>
        <v>CRCW0402150KFKED</v>
      </c>
    </row>
    <row r="3726" spans="1:21" x14ac:dyDescent="0.25">
      <c r="A3726">
        <v>10000779</v>
      </c>
      <c r="B3726" t="s">
        <v>157</v>
      </c>
      <c r="C3726" t="s">
        <v>9431</v>
      </c>
      <c r="D3726" t="str">
        <f t="shared" si="58"/>
        <v>VishayCRCW04021K00FKED</v>
      </c>
      <c r="E3726" t="s">
        <v>25</v>
      </c>
      <c r="G3726" t="s">
        <v>9284</v>
      </c>
      <c r="H3726" t="s">
        <v>22</v>
      </c>
      <c r="J3726" t="s">
        <v>42</v>
      </c>
      <c r="K3726" t="s">
        <v>22</v>
      </c>
      <c r="L3726" t="s">
        <v>24</v>
      </c>
      <c r="M3726" t="s">
        <v>33</v>
      </c>
      <c r="P3726" t="s">
        <v>34</v>
      </c>
      <c r="R3726" t="s">
        <v>35</v>
      </c>
      <c r="T3726" t="s">
        <v>86</v>
      </c>
      <c r="U3726" t="str">
        <f>VLOOKUP(C3726,'Irvine_MPN_16-17'!B:B,1,FALSE)</f>
        <v>CRCW04021K00FKED</v>
      </c>
    </row>
    <row r="3727" spans="1:21" x14ac:dyDescent="0.25">
      <c r="A3727">
        <v>10001687</v>
      </c>
      <c r="B3727" t="s">
        <v>157</v>
      </c>
      <c r="C3727" t="s">
        <v>958</v>
      </c>
      <c r="D3727" t="str">
        <f t="shared" si="58"/>
        <v>VishayCRCW0402220RFKED</v>
      </c>
      <c r="E3727" t="s">
        <v>25</v>
      </c>
      <c r="G3727" t="s">
        <v>9292</v>
      </c>
      <c r="H3727" t="s">
        <v>22</v>
      </c>
      <c r="J3727" t="s">
        <v>42</v>
      </c>
      <c r="K3727" t="s">
        <v>22</v>
      </c>
      <c r="L3727" t="s">
        <v>24</v>
      </c>
      <c r="M3727" t="s">
        <v>33</v>
      </c>
      <c r="P3727" t="s">
        <v>34</v>
      </c>
      <c r="R3727" t="s">
        <v>35</v>
      </c>
      <c r="T3727" t="s">
        <v>86</v>
      </c>
      <c r="U3727" t="str">
        <f>VLOOKUP(C3727,'Irvine_MPN_16-17'!B:B,1,FALSE)</f>
        <v>CRCW0402220RFKED</v>
      </c>
    </row>
    <row r="3728" spans="1:21" x14ac:dyDescent="0.25">
      <c r="A3728">
        <v>10000959</v>
      </c>
      <c r="B3728" t="s">
        <v>157</v>
      </c>
      <c r="C3728" t="s">
        <v>9432</v>
      </c>
      <c r="D3728" t="str">
        <f t="shared" si="58"/>
        <v>VishayCRCW040222R0FKED</v>
      </c>
      <c r="E3728" t="s">
        <v>25</v>
      </c>
      <c r="G3728" t="s">
        <v>9258</v>
      </c>
      <c r="H3728" t="s">
        <v>22</v>
      </c>
      <c r="J3728" t="s">
        <v>42</v>
      </c>
      <c r="K3728" t="s">
        <v>22</v>
      </c>
      <c r="L3728" t="s">
        <v>24</v>
      </c>
      <c r="M3728" t="s">
        <v>33</v>
      </c>
      <c r="P3728" t="s">
        <v>34</v>
      </c>
      <c r="R3728" t="s">
        <v>35</v>
      </c>
      <c r="T3728" t="s">
        <v>86</v>
      </c>
      <c r="U3728" t="str">
        <f>VLOOKUP(C3728,'Irvine_MPN_16-17'!B:B,1,FALSE)</f>
        <v>CRCW040222R0FKED</v>
      </c>
    </row>
    <row r="3729" spans="1:21" x14ac:dyDescent="0.25">
      <c r="A3729">
        <v>10000783</v>
      </c>
      <c r="B3729" t="s">
        <v>157</v>
      </c>
      <c r="C3729" t="s">
        <v>9433</v>
      </c>
      <c r="D3729" t="str">
        <f t="shared" si="58"/>
        <v>VishayCRCW0402237RFKED</v>
      </c>
      <c r="E3729" t="s">
        <v>25</v>
      </c>
      <c r="G3729" t="s">
        <v>8992</v>
      </c>
      <c r="H3729" t="s">
        <v>22</v>
      </c>
      <c r="J3729" t="s">
        <v>42</v>
      </c>
      <c r="K3729" t="s">
        <v>22</v>
      </c>
      <c r="L3729" t="s">
        <v>24</v>
      </c>
      <c r="M3729" t="s">
        <v>33</v>
      </c>
      <c r="P3729" t="s">
        <v>34</v>
      </c>
      <c r="R3729" t="s">
        <v>35</v>
      </c>
      <c r="T3729" t="s">
        <v>86</v>
      </c>
      <c r="U3729" t="str">
        <f>VLOOKUP(C3729,'Irvine_MPN_16-17'!B:B,1,FALSE)</f>
        <v>CRCW0402237RFKED</v>
      </c>
    </row>
    <row r="3730" spans="1:21" x14ac:dyDescent="0.25">
      <c r="A3730">
        <v>10001835</v>
      </c>
      <c r="B3730" t="s">
        <v>157</v>
      </c>
      <c r="C3730" t="s">
        <v>9434</v>
      </c>
      <c r="D3730" t="str">
        <f t="shared" si="58"/>
        <v>VishayCRCW040223K7FKED</v>
      </c>
      <c r="E3730" t="s">
        <v>25</v>
      </c>
      <c r="G3730" t="s">
        <v>9259</v>
      </c>
      <c r="H3730" t="s">
        <v>22</v>
      </c>
      <c r="J3730" t="s">
        <v>42</v>
      </c>
      <c r="K3730" t="s">
        <v>22</v>
      </c>
      <c r="L3730" t="s">
        <v>24</v>
      </c>
      <c r="M3730" t="s">
        <v>33</v>
      </c>
      <c r="P3730" t="s">
        <v>34</v>
      </c>
      <c r="R3730" t="s">
        <v>35</v>
      </c>
      <c r="T3730" t="s">
        <v>86</v>
      </c>
      <c r="U3730" t="str">
        <f>VLOOKUP(C3730,'Irvine_MPN_16-17'!B:B,1,FALSE)</f>
        <v>CRCW040223K7FKED</v>
      </c>
    </row>
    <row r="3731" spans="1:21" x14ac:dyDescent="0.25">
      <c r="A3731">
        <v>10000374</v>
      </c>
      <c r="B3731" t="s">
        <v>157</v>
      </c>
      <c r="C3731" t="s">
        <v>9435</v>
      </c>
      <c r="D3731" t="str">
        <f t="shared" si="58"/>
        <v>VishayCRCW04022K15FKED</v>
      </c>
      <c r="E3731" t="s">
        <v>25</v>
      </c>
      <c r="G3731" t="s">
        <v>9436</v>
      </c>
      <c r="H3731" t="s">
        <v>22</v>
      </c>
      <c r="J3731" t="s">
        <v>42</v>
      </c>
      <c r="K3731" t="s">
        <v>22</v>
      </c>
      <c r="L3731" t="s">
        <v>24</v>
      </c>
      <c r="M3731" t="s">
        <v>33</v>
      </c>
      <c r="P3731" t="s">
        <v>34</v>
      </c>
      <c r="R3731" t="s">
        <v>35</v>
      </c>
      <c r="T3731" t="s">
        <v>86</v>
      </c>
      <c r="U3731" t="str">
        <f>VLOOKUP(C3731,'Irvine_MPN_16-17'!B:B,1,FALSE)</f>
        <v>CRCW04022K15FKED</v>
      </c>
    </row>
    <row r="3732" spans="1:21" x14ac:dyDescent="0.25">
      <c r="A3732">
        <v>10000794</v>
      </c>
      <c r="B3732" t="s">
        <v>157</v>
      </c>
      <c r="C3732" t="s">
        <v>9437</v>
      </c>
      <c r="D3732" t="str">
        <f t="shared" si="58"/>
        <v>VishayCRCW04022K20FKED</v>
      </c>
      <c r="E3732" t="s">
        <v>25</v>
      </c>
      <c r="G3732" t="s">
        <v>9278</v>
      </c>
      <c r="H3732" t="s">
        <v>22</v>
      </c>
      <c r="J3732" t="s">
        <v>42</v>
      </c>
      <c r="K3732" t="s">
        <v>22</v>
      </c>
      <c r="L3732" t="s">
        <v>24</v>
      </c>
      <c r="M3732" t="s">
        <v>33</v>
      </c>
      <c r="P3732" t="s">
        <v>34</v>
      </c>
      <c r="R3732" t="s">
        <v>35</v>
      </c>
      <c r="T3732" t="s">
        <v>86</v>
      </c>
      <c r="U3732" t="str">
        <f>VLOOKUP(C3732,'Irvine_MPN_16-17'!B:B,1,FALSE)</f>
        <v>CRCW04022K20FKED</v>
      </c>
    </row>
    <row r="3733" spans="1:21" x14ac:dyDescent="0.25">
      <c r="A3733">
        <v>10002093</v>
      </c>
      <c r="B3733" t="s">
        <v>157</v>
      </c>
      <c r="C3733" t="s">
        <v>9438</v>
      </c>
      <c r="D3733" t="str">
        <f t="shared" si="58"/>
        <v>VishayCRCW04022K32FKED</v>
      </c>
      <c r="E3733" t="s">
        <v>25</v>
      </c>
      <c r="G3733" t="s">
        <v>9294</v>
      </c>
      <c r="H3733" t="s">
        <v>22</v>
      </c>
      <c r="J3733" t="s">
        <v>42</v>
      </c>
      <c r="K3733" t="s">
        <v>22</v>
      </c>
      <c r="L3733" t="s">
        <v>24</v>
      </c>
      <c r="M3733" t="s">
        <v>33</v>
      </c>
      <c r="P3733" t="s">
        <v>34</v>
      </c>
      <c r="R3733" t="s">
        <v>35</v>
      </c>
      <c r="T3733" t="s">
        <v>86</v>
      </c>
      <c r="U3733" t="str">
        <f>VLOOKUP(C3733,'Irvine_MPN_16-17'!B:B,1,FALSE)</f>
        <v>CRCW04022K32FKED</v>
      </c>
    </row>
    <row r="3734" spans="1:21" x14ac:dyDescent="0.25">
      <c r="A3734">
        <v>10002229</v>
      </c>
      <c r="B3734" t="s">
        <v>157</v>
      </c>
      <c r="C3734" t="s">
        <v>1003</v>
      </c>
      <c r="D3734" t="str">
        <f t="shared" si="58"/>
        <v>VishayCRCW04022K61FKED</v>
      </c>
      <c r="E3734" t="s">
        <v>25</v>
      </c>
      <c r="G3734" t="s">
        <v>9261</v>
      </c>
      <c r="H3734" t="s">
        <v>22</v>
      </c>
      <c r="J3734" t="s">
        <v>42</v>
      </c>
      <c r="K3734" t="s">
        <v>22</v>
      </c>
      <c r="L3734" t="s">
        <v>24</v>
      </c>
      <c r="M3734" t="s">
        <v>33</v>
      </c>
      <c r="P3734" t="s">
        <v>34</v>
      </c>
      <c r="R3734" t="s">
        <v>35</v>
      </c>
      <c r="T3734" t="s">
        <v>86</v>
      </c>
      <c r="U3734" t="str">
        <f>VLOOKUP(C3734,'Irvine_MPN_16-17'!B:B,1,FALSE)</f>
        <v>CRCW04022K61FKED</v>
      </c>
    </row>
    <row r="3735" spans="1:21" x14ac:dyDescent="0.25">
      <c r="A3735">
        <v>10001798</v>
      </c>
      <c r="B3735" t="s">
        <v>157</v>
      </c>
      <c r="C3735" t="s">
        <v>9439</v>
      </c>
      <c r="D3735" t="str">
        <f t="shared" si="58"/>
        <v>VishayCRCW04022K80FKED</v>
      </c>
      <c r="E3735" t="s">
        <v>25</v>
      </c>
      <c r="G3735" t="s">
        <v>9263</v>
      </c>
      <c r="H3735" t="s">
        <v>22</v>
      </c>
      <c r="J3735" t="s">
        <v>42</v>
      </c>
      <c r="K3735" t="s">
        <v>22</v>
      </c>
      <c r="L3735" t="s">
        <v>24</v>
      </c>
      <c r="M3735" t="s">
        <v>33</v>
      </c>
      <c r="P3735" t="s">
        <v>34</v>
      </c>
      <c r="R3735" t="s">
        <v>35</v>
      </c>
      <c r="T3735" t="s">
        <v>86</v>
      </c>
      <c r="U3735" t="str">
        <f>VLOOKUP(C3735,'Irvine_MPN_16-17'!B:B,1,FALSE)</f>
        <v>CRCW04022K80FKED</v>
      </c>
    </row>
    <row r="3736" spans="1:21" x14ac:dyDescent="0.25">
      <c r="A3736">
        <v>10000790</v>
      </c>
      <c r="B3736" t="s">
        <v>157</v>
      </c>
      <c r="C3736" t="s">
        <v>1027</v>
      </c>
      <c r="D3736" t="str">
        <f t="shared" si="58"/>
        <v>VishayCRCW0402330RFKED</v>
      </c>
      <c r="E3736" t="s">
        <v>25</v>
      </c>
      <c r="G3736" t="s">
        <v>9297</v>
      </c>
      <c r="H3736" t="s">
        <v>22</v>
      </c>
      <c r="J3736" t="s">
        <v>42</v>
      </c>
      <c r="K3736" t="s">
        <v>22</v>
      </c>
      <c r="L3736" t="s">
        <v>24</v>
      </c>
      <c r="M3736" t="s">
        <v>33</v>
      </c>
      <c r="P3736" t="s">
        <v>34</v>
      </c>
      <c r="R3736" t="s">
        <v>35</v>
      </c>
      <c r="T3736" t="s">
        <v>86</v>
      </c>
      <c r="U3736" t="str">
        <f>VLOOKUP(C3736,'Irvine_MPN_16-17'!B:B,1,FALSE)</f>
        <v>CRCW0402330RFKED</v>
      </c>
    </row>
    <row r="3737" spans="1:21" x14ac:dyDescent="0.25">
      <c r="A3737">
        <v>10000778</v>
      </c>
      <c r="B3737" t="s">
        <v>157</v>
      </c>
      <c r="C3737" t="s">
        <v>9440</v>
      </c>
      <c r="D3737" t="str">
        <f t="shared" si="58"/>
        <v>VishayCRCW040233R2FKED</v>
      </c>
      <c r="E3737" t="s">
        <v>25</v>
      </c>
      <c r="G3737" t="s">
        <v>8996</v>
      </c>
      <c r="H3737" t="s">
        <v>22</v>
      </c>
      <c r="J3737" t="s">
        <v>42</v>
      </c>
      <c r="K3737" t="s">
        <v>22</v>
      </c>
      <c r="L3737" t="s">
        <v>24</v>
      </c>
      <c r="M3737" t="s">
        <v>33</v>
      </c>
      <c r="P3737" t="s">
        <v>34</v>
      </c>
      <c r="R3737" t="s">
        <v>35</v>
      </c>
      <c r="T3737" t="s">
        <v>86</v>
      </c>
      <c r="U3737" t="str">
        <f>VLOOKUP(C3737,'Irvine_MPN_16-17'!B:B,1,FALSE)</f>
        <v>CRCW040233R2FKED</v>
      </c>
    </row>
    <row r="3738" spans="1:21" x14ac:dyDescent="0.25">
      <c r="A3738">
        <v>10001939</v>
      </c>
      <c r="B3738" t="s">
        <v>157</v>
      </c>
      <c r="C3738" t="s">
        <v>9441</v>
      </c>
      <c r="D3738" t="str">
        <f t="shared" si="58"/>
        <v>VishayCRCW040239K2FKED</v>
      </c>
      <c r="E3738" t="s">
        <v>25</v>
      </c>
      <c r="G3738" t="s">
        <v>9266</v>
      </c>
      <c r="H3738" t="s">
        <v>22</v>
      </c>
      <c r="J3738" t="s">
        <v>42</v>
      </c>
      <c r="K3738" t="s">
        <v>22</v>
      </c>
      <c r="L3738" t="s">
        <v>24</v>
      </c>
      <c r="M3738" t="s">
        <v>33</v>
      </c>
      <c r="P3738" t="s">
        <v>34</v>
      </c>
      <c r="R3738" t="s">
        <v>35</v>
      </c>
      <c r="T3738" t="s">
        <v>86</v>
      </c>
      <c r="U3738" t="str">
        <f>VLOOKUP(C3738,'Irvine_MPN_16-17'!B:B,1,FALSE)</f>
        <v>CRCW040239K2FKED</v>
      </c>
    </row>
    <row r="3739" spans="1:21" x14ac:dyDescent="0.25">
      <c r="A3739">
        <v>10002152</v>
      </c>
      <c r="B3739" t="s">
        <v>157</v>
      </c>
      <c r="C3739" t="s">
        <v>9442</v>
      </c>
      <c r="D3739" t="str">
        <f t="shared" si="58"/>
        <v>VishayCRCW04023R30FKED</v>
      </c>
      <c r="E3739" t="s">
        <v>25</v>
      </c>
      <c r="G3739" t="s">
        <v>9268</v>
      </c>
      <c r="H3739" t="s">
        <v>22</v>
      </c>
      <c r="J3739" t="s">
        <v>42</v>
      </c>
      <c r="K3739" t="s">
        <v>22</v>
      </c>
      <c r="L3739" t="s">
        <v>24</v>
      </c>
      <c r="M3739" t="s">
        <v>33</v>
      </c>
      <c r="P3739" t="s">
        <v>34</v>
      </c>
      <c r="R3739" t="s">
        <v>35</v>
      </c>
      <c r="T3739" t="s">
        <v>86</v>
      </c>
      <c r="U3739" t="str">
        <f>VLOOKUP(C3739,'Irvine_MPN_16-17'!B:B,1,FALSE)</f>
        <v>CRCW04023R30FKED</v>
      </c>
    </row>
    <row r="3740" spans="1:21" x14ac:dyDescent="0.25">
      <c r="A3740">
        <v>10002181</v>
      </c>
      <c r="B3740" t="s">
        <v>157</v>
      </c>
      <c r="C3740" t="s">
        <v>9443</v>
      </c>
      <c r="D3740" t="str">
        <f t="shared" si="58"/>
        <v>VishayCRCW0402470KFKED</v>
      </c>
      <c r="E3740" t="s">
        <v>25</v>
      </c>
      <c r="G3740" t="s">
        <v>9271</v>
      </c>
      <c r="H3740" t="s">
        <v>22</v>
      </c>
      <c r="J3740" t="s">
        <v>42</v>
      </c>
      <c r="K3740" t="s">
        <v>22</v>
      </c>
      <c r="L3740" t="s">
        <v>24</v>
      </c>
      <c r="M3740" t="s">
        <v>33</v>
      </c>
      <c r="P3740" t="s">
        <v>34</v>
      </c>
      <c r="R3740" t="s">
        <v>35</v>
      </c>
      <c r="T3740" t="s">
        <v>86</v>
      </c>
      <c r="U3740" t="str">
        <f>VLOOKUP(C3740,'Irvine_MPN_16-17'!B:B,1,FALSE)</f>
        <v>CRCW0402470KFKED</v>
      </c>
    </row>
    <row r="3741" spans="1:21" x14ac:dyDescent="0.25">
      <c r="A3741">
        <v>10000967</v>
      </c>
      <c r="B3741" t="s">
        <v>157</v>
      </c>
      <c r="C3741" t="s">
        <v>9444</v>
      </c>
      <c r="D3741" t="str">
        <f t="shared" si="58"/>
        <v>VishayCRCW04024990FKED</v>
      </c>
      <c r="E3741" t="s">
        <v>25</v>
      </c>
      <c r="G3741" t="s">
        <v>9272</v>
      </c>
      <c r="H3741" t="s">
        <v>22</v>
      </c>
      <c r="J3741" t="s">
        <v>42</v>
      </c>
      <c r="K3741" t="s">
        <v>22</v>
      </c>
      <c r="L3741" t="s">
        <v>24</v>
      </c>
      <c r="M3741" t="s">
        <v>33</v>
      </c>
      <c r="P3741" t="s">
        <v>34</v>
      </c>
      <c r="R3741" t="s">
        <v>35</v>
      </c>
      <c r="T3741" t="s">
        <v>86</v>
      </c>
      <c r="U3741" t="e">
        <f>VLOOKUP(C3741,'Irvine_MPN_16-17'!B:B,1,FALSE)</f>
        <v>#N/A</v>
      </c>
    </row>
    <row r="3742" spans="1:21" x14ac:dyDescent="0.25">
      <c r="A3742">
        <v>10000967</v>
      </c>
      <c r="B3742" t="s">
        <v>157</v>
      </c>
      <c r="C3742" t="s">
        <v>9445</v>
      </c>
      <c r="D3742" t="str">
        <f t="shared" si="58"/>
        <v>VishayCRCW0402499RFKED</v>
      </c>
      <c r="E3742" t="s">
        <v>25</v>
      </c>
      <c r="G3742" t="s">
        <v>9272</v>
      </c>
      <c r="H3742" t="s">
        <v>22</v>
      </c>
      <c r="J3742" t="s">
        <v>42</v>
      </c>
      <c r="K3742" t="s">
        <v>22</v>
      </c>
      <c r="L3742" t="s">
        <v>24</v>
      </c>
      <c r="M3742" t="s">
        <v>33</v>
      </c>
      <c r="P3742" t="s">
        <v>34</v>
      </c>
      <c r="R3742" t="s">
        <v>35</v>
      </c>
      <c r="T3742" t="s">
        <v>86</v>
      </c>
      <c r="U3742" t="str">
        <f>VLOOKUP(C3742,'Irvine_MPN_16-17'!B:B,1,FALSE)</f>
        <v>CRCW0402499RFKED</v>
      </c>
    </row>
    <row r="3743" spans="1:21" x14ac:dyDescent="0.25">
      <c r="A3743">
        <v>10000527</v>
      </c>
      <c r="B3743" t="s">
        <v>157</v>
      </c>
      <c r="C3743" t="s">
        <v>9446</v>
      </c>
      <c r="D3743" t="str">
        <f t="shared" si="58"/>
        <v>VishayCRCW040249K9FKED</v>
      </c>
      <c r="E3743" t="s">
        <v>25</v>
      </c>
      <c r="G3743" t="s">
        <v>9447</v>
      </c>
      <c r="H3743" t="s">
        <v>22</v>
      </c>
      <c r="J3743" t="s">
        <v>42</v>
      </c>
      <c r="K3743" t="s">
        <v>22</v>
      </c>
      <c r="L3743" t="s">
        <v>24</v>
      </c>
      <c r="M3743" t="s">
        <v>33</v>
      </c>
      <c r="P3743" t="s">
        <v>34</v>
      </c>
      <c r="R3743" t="s">
        <v>35</v>
      </c>
      <c r="T3743" t="s">
        <v>86</v>
      </c>
      <c r="U3743" t="str">
        <f>VLOOKUP(C3743,'Irvine_MPN_16-17'!B:B,1,FALSE)</f>
        <v>CRCW040249K9FKED</v>
      </c>
    </row>
    <row r="3744" spans="1:21" x14ac:dyDescent="0.25">
      <c r="A3744">
        <v>10000784</v>
      </c>
      <c r="B3744" t="s">
        <v>157</v>
      </c>
      <c r="C3744" t="s">
        <v>1145</v>
      </c>
      <c r="D3744" t="str">
        <f t="shared" si="58"/>
        <v>VishayCRCW040249R9FKED</v>
      </c>
      <c r="E3744" t="s">
        <v>25</v>
      </c>
      <c r="G3744" t="s">
        <v>9300</v>
      </c>
      <c r="H3744" t="s">
        <v>22</v>
      </c>
      <c r="J3744" t="s">
        <v>42</v>
      </c>
      <c r="K3744" t="s">
        <v>22</v>
      </c>
      <c r="L3744" t="s">
        <v>24</v>
      </c>
      <c r="M3744" t="s">
        <v>33</v>
      </c>
      <c r="P3744" t="s">
        <v>34</v>
      </c>
      <c r="R3744" t="s">
        <v>35</v>
      </c>
      <c r="T3744" t="s">
        <v>86</v>
      </c>
      <c r="U3744" t="str">
        <f>VLOOKUP(C3744,'Irvine_MPN_16-17'!B:B,1,FALSE)</f>
        <v>CRCW040249R9FKED</v>
      </c>
    </row>
    <row r="3745" spans="1:21" x14ac:dyDescent="0.25">
      <c r="A3745">
        <v>10000787</v>
      </c>
      <c r="B3745" t="s">
        <v>157</v>
      </c>
      <c r="C3745" t="s">
        <v>9448</v>
      </c>
      <c r="D3745" t="str">
        <f t="shared" si="58"/>
        <v>VishayCRCW04024K70FKED</v>
      </c>
      <c r="E3745" t="s">
        <v>25</v>
      </c>
      <c r="G3745" t="s">
        <v>9269</v>
      </c>
      <c r="H3745" t="s">
        <v>22</v>
      </c>
      <c r="J3745" t="s">
        <v>42</v>
      </c>
      <c r="K3745" t="s">
        <v>22</v>
      </c>
      <c r="L3745" t="s">
        <v>24</v>
      </c>
      <c r="M3745" t="s">
        <v>33</v>
      </c>
      <c r="P3745" t="s">
        <v>34</v>
      </c>
      <c r="R3745" t="s">
        <v>35</v>
      </c>
      <c r="T3745" t="s">
        <v>86</v>
      </c>
      <c r="U3745" t="str">
        <f>VLOOKUP(C3745,'Irvine_MPN_16-17'!B:B,1,FALSE)</f>
        <v>CRCW04024K70FKED</v>
      </c>
    </row>
    <row r="3746" spans="1:21" x14ac:dyDescent="0.25">
      <c r="A3746">
        <v>10001850</v>
      </c>
      <c r="B3746" t="s">
        <v>157</v>
      </c>
      <c r="C3746" t="s">
        <v>9449</v>
      </c>
      <c r="D3746" t="str">
        <f t="shared" si="58"/>
        <v>VishayCRCW04025K62FKED</v>
      </c>
      <c r="E3746" t="s">
        <v>25</v>
      </c>
      <c r="G3746" t="s">
        <v>9302</v>
      </c>
      <c r="H3746" t="s">
        <v>22</v>
      </c>
      <c r="J3746" t="s">
        <v>42</v>
      </c>
      <c r="K3746" t="s">
        <v>22</v>
      </c>
      <c r="L3746" t="s">
        <v>24</v>
      </c>
      <c r="M3746" t="s">
        <v>33</v>
      </c>
      <c r="P3746" t="s">
        <v>34</v>
      </c>
      <c r="R3746" t="s">
        <v>35</v>
      </c>
      <c r="T3746" t="s">
        <v>86</v>
      </c>
      <c r="U3746" t="str">
        <f>VLOOKUP(C3746,'Irvine_MPN_16-17'!B:B,1,FALSE)</f>
        <v>CRCW04025K62FKED</v>
      </c>
    </row>
    <row r="3747" spans="1:21" x14ac:dyDescent="0.25">
      <c r="A3747">
        <v>10001935</v>
      </c>
      <c r="B3747" t="s">
        <v>157</v>
      </c>
      <c r="C3747" t="s">
        <v>9450</v>
      </c>
      <c r="D3747" t="str">
        <f t="shared" si="58"/>
        <v>VishayCRCW04026K04FKED</v>
      </c>
      <c r="E3747" t="s">
        <v>25</v>
      </c>
      <c r="G3747" t="s">
        <v>9274</v>
      </c>
      <c r="H3747" t="s">
        <v>22</v>
      </c>
      <c r="J3747" t="s">
        <v>42</v>
      </c>
      <c r="K3747" t="s">
        <v>22</v>
      </c>
      <c r="L3747" t="s">
        <v>24</v>
      </c>
      <c r="M3747" t="s">
        <v>33</v>
      </c>
      <c r="P3747" t="s">
        <v>34</v>
      </c>
      <c r="R3747" t="s">
        <v>35</v>
      </c>
      <c r="T3747" t="s">
        <v>86</v>
      </c>
      <c r="U3747" t="str">
        <f>VLOOKUP(C3747,'Irvine_MPN_16-17'!B:B,1,FALSE)</f>
        <v>CRCW04026K04FKED</v>
      </c>
    </row>
    <row r="3748" spans="1:21" x14ac:dyDescent="0.25">
      <c r="A3748">
        <v>10000980</v>
      </c>
      <c r="B3748" t="s">
        <v>157</v>
      </c>
      <c r="C3748" t="s">
        <v>8205</v>
      </c>
      <c r="D3748" t="str">
        <f t="shared" si="58"/>
        <v>VishayCRCW04028K20FKED</v>
      </c>
      <c r="E3748" t="s">
        <v>25</v>
      </c>
      <c r="G3748" t="s">
        <v>8998</v>
      </c>
      <c r="H3748" t="s">
        <v>22</v>
      </c>
      <c r="J3748" t="s">
        <v>42</v>
      </c>
      <c r="K3748" t="s">
        <v>22</v>
      </c>
      <c r="L3748" t="s">
        <v>24</v>
      </c>
      <c r="M3748" t="s">
        <v>33</v>
      </c>
      <c r="P3748" t="s">
        <v>34</v>
      </c>
      <c r="R3748" t="s">
        <v>35</v>
      </c>
      <c r="T3748" t="s">
        <v>86</v>
      </c>
      <c r="U3748" t="str">
        <f>VLOOKUP(C3748,'Irvine_MPN_16-17'!B:B,1,FALSE)</f>
        <v>CRCW04028K20FKED</v>
      </c>
    </row>
    <row r="3749" spans="1:21" x14ac:dyDescent="0.25">
      <c r="A3749">
        <v>10002089</v>
      </c>
      <c r="B3749" t="s">
        <v>157</v>
      </c>
      <c r="C3749" t="s">
        <v>9451</v>
      </c>
      <c r="D3749" t="str">
        <f t="shared" si="58"/>
        <v>VishayIHLP2020BZER2R2M11</v>
      </c>
      <c r="E3749" t="s">
        <v>25</v>
      </c>
      <c r="G3749" t="s">
        <v>9134</v>
      </c>
      <c r="H3749" t="s">
        <v>22</v>
      </c>
      <c r="J3749" t="s">
        <v>22</v>
      </c>
      <c r="K3749" t="s">
        <v>23</v>
      </c>
      <c r="L3749" t="s">
        <v>24</v>
      </c>
      <c r="M3749" t="s">
        <v>23</v>
      </c>
      <c r="P3749" t="s">
        <v>1868</v>
      </c>
      <c r="R3749" t="s">
        <v>35</v>
      </c>
      <c r="U3749" t="str">
        <f>VLOOKUP(C3749,'Irvine_MPN_16-17'!B:B,1,FALSE)</f>
        <v>IHLP2020BZER2R2M11</v>
      </c>
    </row>
    <row r="3750" spans="1:21" x14ac:dyDescent="0.25">
      <c r="A3750">
        <v>10001985</v>
      </c>
      <c r="B3750" t="s">
        <v>157</v>
      </c>
      <c r="C3750" t="s">
        <v>9452</v>
      </c>
      <c r="D3750" t="str">
        <f t="shared" si="58"/>
        <v>VishayIHLP3232CZER1R0M11</v>
      </c>
      <c r="E3750" t="s">
        <v>1836</v>
      </c>
      <c r="G3750" t="s">
        <v>9022</v>
      </c>
      <c r="H3750" t="s">
        <v>22</v>
      </c>
      <c r="J3750" t="s">
        <v>23</v>
      </c>
      <c r="K3750" t="s">
        <v>23</v>
      </c>
      <c r="L3750" t="s">
        <v>24</v>
      </c>
      <c r="M3750" t="s">
        <v>23</v>
      </c>
      <c r="P3750" t="s">
        <v>27</v>
      </c>
      <c r="R3750" t="s">
        <v>1837</v>
      </c>
      <c r="U3750" t="str">
        <f>VLOOKUP(C3750,'Irvine_MPN_16-17'!B:B,1,FALSE)</f>
        <v>IHLP3232CZER1R0M11</v>
      </c>
    </row>
    <row r="3751" spans="1:21" x14ac:dyDescent="0.25">
      <c r="A3751">
        <v>10002051</v>
      </c>
      <c r="B3751" t="s">
        <v>157</v>
      </c>
      <c r="C3751" t="s">
        <v>9453</v>
      </c>
      <c r="D3751" t="str">
        <f t="shared" si="58"/>
        <v>VishayIHLP3232CZER2R2M01</v>
      </c>
      <c r="E3751" t="s">
        <v>1836</v>
      </c>
      <c r="G3751" t="s">
        <v>9024</v>
      </c>
      <c r="H3751" t="s">
        <v>22</v>
      </c>
      <c r="J3751" t="s">
        <v>23</v>
      </c>
      <c r="K3751" t="s">
        <v>23</v>
      </c>
      <c r="L3751" t="s">
        <v>24</v>
      </c>
      <c r="M3751" t="s">
        <v>23</v>
      </c>
      <c r="P3751" t="s">
        <v>27</v>
      </c>
      <c r="R3751" t="s">
        <v>1837</v>
      </c>
      <c r="U3751" t="str">
        <f>VLOOKUP(C3751,'Irvine_MPN_16-17'!B:B,1,FALSE)</f>
        <v>IHLP3232CZER2R2M01</v>
      </c>
    </row>
    <row r="3752" spans="1:21" x14ac:dyDescent="0.25">
      <c r="A3752">
        <v>10000996</v>
      </c>
      <c r="B3752" t="s">
        <v>157</v>
      </c>
      <c r="C3752" t="s">
        <v>9454</v>
      </c>
      <c r="D3752" t="str">
        <f t="shared" si="58"/>
        <v>VishaySi7658ADP-T1-GE3</v>
      </c>
      <c r="E3752" t="s">
        <v>25</v>
      </c>
      <c r="G3752" t="s">
        <v>9380</v>
      </c>
      <c r="H3752" t="s">
        <v>22</v>
      </c>
      <c r="J3752" t="s">
        <v>42</v>
      </c>
      <c r="K3752" t="s">
        <v>22</v>
      </c>
      <c r="L3752" t="s">
        <v>24</v>
      </c>
      <c r="M3752" t="s">
        <v>33</v>
      </c>
      <c r="P3752" t="s">
        <v>34</v>
      </c>
      <c r="R3752" t="s">
        <v>35</v>
      </c>
      <c r="T3752" t="s">
        <v>43</v>
      </c>
      <c r="U3752" t="str">
        <f>VLOOKUP(C3752,'Irvine_MPN_16-17'!B:B,1,FALSE)</f>
        <v>Si7658ADP-T1-GE3</v>
      </c>
    </row>
    <row r="3753" spans="1:21" x14ac:dyDescent="0.25">
      <c r="A3753">
        <v>10000996</v>
      </c>
      <c r="B3753" t="s">
        <v>157</v>
      </c>
      <c r="C3753" t="s">
        <v>9455</v>
      </c>
      <c r="D3753" t="str">
        <f t="shared" si="58"/>
        <v>VishaySIR438DP-T1-GE3</v>
      </c>
      <c r="E3753" t="s">
        <v>1836</v>
      </c>
      <c r="G3753" t="s">
        <v>9380</v>
      </c>
      <c r="H3753" t="s">
        <v>22</v>
      </c>
      <c r="J3753" t="s">
        <v>23</v>
      </c>
      <c r="K3753" t="s">
        <v>23</v>
      </c>
      <c r="L3753" t="s">
        <v>24</v>
      </c>
      <c r="M3753" t="s">
        <v>23</v>
      </c>
      <c r="P3753" t="s">
        <v>27</v>
      </c>
      <c r="R3753" t="s">
        <v>1837</v>
      </c>
      <c r="U3753" t="str">
        <f>VLOOKUP(C3753,'Irvine_MPN_16-17'!B:B,1,FALSE)</f>
        <v>SIR438DP-T1-GE3</v>
      </c>
    </row>
    <row r="3754" spans="1:21" x14ac:dyDescent="0.25">
      <c r="A3754">
        <v>10002263</v>
      </c>
      <c r="B3754" t="s">
        <v>157</v>
      </c>
      <c r="C3754" t="s">
        <v>8420</v>
      </c>
      <c r="D3754" t="str">
        <f t="shared" si="58"/>
        <v>VishayTNPW040210K0BEED</v>
      </c>
      <c r="E3754" t="s">
        <v>25</v>
      </c>
      <c r="G3754" t="s">
        <v>9456</v>
      </c>
      <c r="H3754" t="s">
        <v>22</v>
      </c>
      <c r="J3754" t="s">
        <v>42</v>
      </c>
      <c r="K3754" t="s">
        <v>22</v>
      </c>
      <c r="L3754" t="s">
        <v>24</v>
      </c>
      <c r="M3754" t="s">
        <v>33</v>
      </c>
      <c r="P3754" t="s">
        <v>34</v>
      </c>
      <c r="R3754" t="s">
        <v>35</v>
      </c>
      <c r="T3754" t="s">
        <v>86</v>
      </c>
      <c r="U3754" t="str">
        <f>VLOOKUP(C3754,'Irvine_MPN_16-17'!B:B,1,FALSE)</f>
        <v>TNPW040210K0BEED</v>
      </c>
    </row>
    <row r="3755" spans="1:21" x14ac:dyDescent="0.25">
      <c r="A3755">
        <v>10002312</v>
      </c>
      <c r="B3755" t="s">
        <v>157</v>
      </c>
      <c r="C3755" t="s">
        <v>9457</v>
      </c>
      <c r="D3755" t="str">
        <f t="shared" si="58"/>
        <v>VishayTNPW040211K5BEED</v>
      </c>
      <c r="E3755" t="s">
        <v>25</v>
      </c>
      <c r="G3755" t="s">
        <v>9458</v>
      </c>
      <c r="H3755" t="s">
        <v>22</v>
      </c>
      <c r="J3755" t="s">
        <v>42</v>
      </c>
      <c r="K3755" t="s">
        <v>22</v>
      </c>
      <c r="L3755" t="s">
        <v>24</v>
      </c>
      <c r="M3755" t="s">
        <v>33</v>
      </c>
      <c r="P3755" t="s">
        <v>34</v>
      </c>
      <c r="R3755" t="s">
        <v>35</v>
      </c>
      <c r="T3755" t="s">
        <v>86</v>
      </c>
      <c r="U3755" t="str">
        <f>VLOOKUP(C3755,'Irvine_MPN_16-17'!B:B,1,FALSE)</f>
        <v>TNPW040211K5BEED</v>
      </c>
    </row>
    <row r="3756" spans="1:21" x14ac:dyDescent="0.25">
      <c r="A3756">
        <v>10002343</v>
      </c>
      <c r="B3756" t="s">
        <v>157</v>
      </c>
      <c r="C3756" t="s">
        <v>9459</v>
      </c>
      <c r="D3756" t="str">
        <f t="shared" si="58"/>
        <v>VishayTNPW04021K60BEED</v>
      </c>
      <c r="E3756" t="s">
        <v>25</v>
      </c>
      <c r="G3756" t="s">
        <v>9460</v>
      </c>
      <c r="H3756" t="s">
        <v>22</v>
      </c>
      <c r="J3756" t="s">
        <v>42</v>
      </c>
      <c r="K3756" t="s">
        <v>22</v>
      </c>
      <c r="L3756" t="s">
        <v>24</v>
      </c>
      <c r="M3756" t="s">
        <v>33</v>
      </c>
      <c r="P3756" t="s">
        <v>34</v>
      </c>
      <c r="R3756" t="s">
        <v>35</v>
      </c>
      <c r="T3756" t="s">
        <v>86</v>
      </c>
      <c r="U3756" t="str">
        <f>VLOOKUP(C3756,'Irvine_MPN_16-17'!B:B,1,FALSE)</f>
        <v>TNPW04021K60BEED</v>
      </c>
    </row>
    <row r="3757" spans="1:21" x14ac:dyDescent="0.25">
      <c r="A3757">
        <v>10002330</v>
      </c>
      <c r="B3757" t="s">
        <v>157</v>
      </c>
      <c r="C3757" t="s">
        <v>9461</v>
      </c>
      <c r="D3757" t="str">
        <f t="shared" si="58"/>
        <v>VishayTNPW040220K0BEED</v>
      </c>
      <c r="E3757" t="s">
        <v>25</v>
      </c>
      <c r="G3757" t="s">
        <v>9462</v>
      </c>
      <c r="H3757" t="s">
        <v>22</v>
      </c>
      <c r="J3757" t="s">
        <v>42</v>
      </c>
      <c r="K3757" t="s">
        <v>22</v>
      </c>
      <c r="L3757" t="s">
        <v>24</v>
      </c>
      <c r="M3757" t="s">
        <v>33</v>
      </c>
      <c r="P3757" t="s">
        <v>34</v>
      </c>
      <c r="R3757" t="s">
        <v>35</v>
      </c>
      <c r="T3757" t="s">
        <v>86</v>
      </c>
      <c r="U3757" t="str">
        <f>VLOOKUP(C3757,'Irvine_MPN_16-17'!B:B,1,FALSE)</f>
        <v>TNPW040220K0BEED</v>
      </c>
    </row>
    <row r="3758" spans="1:21" x14ac:dyDescent="0.25">
      <c r="A3758">
        <v>10001892</v>
      </c>
      <c r="B3758" t="s">
        <v>157</v>
      </c>
      <c r="C3758" t="s">
        <v>9463</v>
      </c>
      <c r="D3758" t="str">
        <f t="shared" si="58"/>
        <v>VishayTNPW040226K1BEED</v>
      </c>
      <c r="E3758" t="s">
        <v>25</v>
      </c>
      <c r="G3758" t="s">
        <v>9464</v>
      </c>
      <c r="H3758" t="s">
        <v>22</v>
      </c>
      <c r="J3758" t="s">
        <v>42</v>
      </c>
      <c r="K3758" t="s">
        <v>22</v>
      </c>
      <c r="L3758" t="s">
        <v>24</v>
      </c>
      <c r="M3758" t="s">
        <v>33</v>
      </c>
      <c r="P3758" t="s">
        <v>34</v>
      </c>
      <c r="R3758" t="s">
        <v>35</v>
      </c>
      <c r="T3758" t="s">
        <v>86</v>
      </c>
      <c r="U3758" t="str">
        <f>VLOOKUP(C3758,'Irvine_MPN_16-17'!B:B,1,FALSE)</f>
        <v>TNPW040226K1BEED</v>
      </c>
    </row>
    <row r="3759" spans="1:21" x14ac:dyDescent="0.25">
      <c r="A3759">
        <v>10002340</v>
      </c>
      <c r="B3759" t="s">
        <v>157</v>
      </c>
      <c r="C3759" t="s">
        <v>9465</v>
      </c>
      <c r="D3759" t="str">
        <f t="shared" si="58"/>
        <v>VishayTNPW04022K00BEED</v>
      </c>
      <c r="E3759" t="s">
        <v>25</v>
      </c>
      <c r="G3759" t="s">
        <v>9466</v>
      </c>
      <c r="H3759" t="s">
        <v>22</v>
      </c>
      <c r="J3759" t="s">
        <v>42</v>
      </c>
      <c r="K3759" t="s">
        <v>22</v>
      </c>
      <c r="L3759" t="s">
        <v>24</v>
      </c>
      <c r="M3759" t="s">
        <v>33</v>
      </c>
      <c r="P3759" t="s">
        <v>34</v>
      </c>
      <c r="R3759" t="s">
        <v>35</v>
      </c>
      <c r="T3759" t="s">
        <v>86</v>
      </c>
      <c r="U3759" t="str">
        <f>VLOOKUP(C3759,'Irvine_MPN_16-17'!B:B,1,FALSE)</f>
        <v>TNPW04022K00BEED</v>
      </c>
    </row>
    <row r="3760" spans="1:21" x14ac:dyDescent="0.25">
      <c r="A3760">
        <v>10002231</v>
      </c>
      <c r="B3760" t="s">
        <v>157</v>
      </c>
      <c r="C3760" t="s">
        <v>9467</v>
      </c>
      <c r="D3760" t="str">
        <f t="shared" si="58"/>
        <v>VishayTNPW040236K5BETD</v>
      </c>
      <c r="E3760" t="s">
        <v>25</v>
      </c>
      <c r="G3760" t="s">
        <v>9247</v>
      </c>
      <c r="H3760" t="s">
        <v>22</v>
      </c>
      <c r="J3760" t="s">
        <v>42</v>
      </c>
      <c r="K3760" t="s">
        <v>22</v>
      </c>
      <c r="L3760" t="s">
        <v>24</v>
      </c>
      <c r="M3760" t="s">
        <v>33</v>
      </c>
      <c r="P3760" t="s">
        <v>34</v>
      </c>
      <c r="R3760" t="s">
        <v>35</v>
      </c>
      <c r="T3760" t="s">
        <v>86</v>
      </c>
      <c r="U3760" t="str">
        <f>VLOOKUP(C3760,'Irvine_MPN_16-17'!B:B,1,FALSE)</f>
        <v>TNPW040236K5BETD</v>
      </c>
    </row>
    <row r="3761" spans="1:21" x14ac:dyDescent="0.25">
      <c r="A3761">
        <v>10001955</v>
      </c>
      <c r="B3761" t="s">
        <v>157</v>
      </c>
      <c r="C3761" t="s">
        <v>9468</v>
      </c>
      <c r="D3761" t="str">
        <f t="shared" si="58"/>
        <v>VishayTNPW04024K53BEED</v>
      </c>
      <c r="E3761" t="s">
        <v>25</v>
      </c>
      <c r="G3761" t="s">
        <v>9469</v>
      </c>
      <c r="H3761" t="s">
        <v>22</v>
      </c>
      <c r="J3761" t="s">
        <v>42</v>
      </c>
      <c r="K3761" t="s">
        <v>22</v>
      </c>
      <c r="L3761" t="s">
        <v>24</v>
      </c>
      <c r="M3761" t="s">
        <v>33</v>
      </c>
      <c r="P3761" t="s">
        <v>34</v>
      </c>
      <c r="R3761" t="s">
        <v>35</v>
      </c>
      <c r="T3761" t="s">
        <v>86</v>
      </c>
      <c r="U3761" t="str">
        <f>VLOOKUP(C3761,'Irvine_MPN_16-17'!B:B,1,FALSE)</f>
        <v>TNPW04024K53BEED</v>
      </c>
    </row>
    <row r="3762" spans="1:21" x14ac:dyDescent="0.25">
      <c r="A3762">
        <v>10001893</v>
      </c>
      <c r="B3762" t="s">
        <v>157</v>
      </c>
      <c r="C3762" t="s">
        <v>9470</v>
      </c>
      <c r="D3762" t="str">
        <f t="shared" si="58"/>
        <v>VishayTNPW04028K45BEED</v>
      </c>
      <c r="E3762" t="s">
        <v>25</v>
      </c>
      <c r="G3762" t="s">
        <v>9471</v>
      </c>
      <c r="H3762" t="s">
        <v>22</v>
      </c>
      <c r="J3762" t="s">
        <v>42</v>
      </c>
      <c r="K3762" t="s">
        <v>22</v>
      </c>
      <c r="L3762" t="s">
        <v>24</v>
      </c>
      <c r="M3762" t="s">
        <v>33</v>
      </c>
      <c r="P3762" t="s">
        <v>34</v>
      </c>
      <c r="R3762" t="s">
        <v>35</v>
      </c>
      <c r="T3762" t="s">
        <v>86</v>
      </c>
      <c r="U3762" t="str">
        <f>VLOOKUP(C3762,'Irvine_MPN_16-17'!B:B,1,FALSE)</f>
        <v>TNPW04028K45BEED</v>
      </c>
    </row>
    <row r="3763" spans="1:21" x14ac:dyDescent="0.25">
      <c r="A3763">
        <v>10001247</v>
      </c>
      <c r="B3763" t="s">
        <v>157</v>
      </c>
      <c r="C3763" t="s">
        <v>9472</v>
      </c>
      <c r="D3763" t="str">
        <f t="shared" si="58"/>
        <v>VishayWSLP12061L000FEA</v>
      </c>
      <c r="E3763" t="s">
        <v>25</v>
      </c>
      <c r="G3763" t="s">
        <v>9321</v>
      </c>
      <c r="H3763" t="s">
        <v>22</v>
      </c>
      <c r="J3763" t="s">
        <v>22</v>
      </c>
      <c r="K3763" t="s">
        <v>22</v>
      </c>
      <c r="L3763" t="s">
        <v>24</v>
      </c>
      <c r="M3763" t="s">
        <v>33</v>
      </c>
      <c r="P3763" t="s">
        <v>34</v>
      </c>
      <c r="R3763" t="s">
        <v>35</v>
      </c>
      <c r="U3763" t="str">
        <f>VLOOKUP(C3763,'Irvine_MPN_16-17'!B:B,1,FALSE)</f>
        <v>WSLP12061L000FEA</v>
      </c>
    </row>
    <row r="3764" spans="1:21" x14ac:dyDescent="0.25">
      <c r="A3764">
        <v>10001247</v>
      </c>
      <c r="B3764" t="s">
        <v>9473</v>
      </c>
      <c r="C3764" t="s">
        <v>9474</v>
      </c>
      <c r="D3764" t="str">
        <f t="shared" si="58"/>
        <v>WELWYN COMPONENTSULR1S-R001FT2</v>
      </c>
      <c r="E3764" t="s">
        <v>8966</v>
      </c>
      <c r="G3764" t="s">
        <v>9321</v>
      </c>
      <c r="H3764" t="s">
        <v>22</v>
      </c>
      <c r="J3764" t="s">
        <v>23</v>
      </c>
      <c r="K3764" t="s">
        <v>23</v>
      </c>
      <c r="L3764" t="s">
        <v>24</v>
      </c>
      <c r="M3764" t="s">
        <v>23</v>
      </c>
      <c r="P3764" t="s">
        <v>27</v>
      </c>
      <c r="R3764" t="s">
        <v>1837</v>
      </c>
      <c r="U3764" t="str">
        <f>VLOOKUP(C3764,'Irvine_MPN_16-17'!B:B,1,FALSE)</f>
        <v>ULR1S-R001FT2</v>
      </c>
    </row>
    <row r="3765" spans="1:21" x14ac:dyDescent="0.25">
      <c r="A3765">
        <v>10002417</v>
      </c>
      <c r="B3765" t="s">
        <v>9475</v>
      </c>
      <c r="C3765" t="s">
        <v>9476</v>
      </c>
      <c r="D3765" t="str">
        <f t="shared" si="58"/>
        <v>WINBONDW25Q128FVEIG</v>
      </c>
      <c r="E3765" t="s">
        <v>1836</v>
      </c>
      <c r="G3765" t="s">
        <v>9127</v>
      </c>
      <c r="H3765" t="s">
        <v>22</v>
      </c>
      <c r="J3765" t="s">
        <v>23</v>
      </c>
      <c r="K3765" t="s">
        <v>23</v>
      </c>
      <c r="L3765" t="s">
        <v>24</v>
      </c>
      <c r="M3765" t="s">
        <v>23</v>
      </c>
      <c r="P3765" t="s">
        <v>27</v>
      </c>
      <c r="R3765" t="s">
        <v>1837</v>
      </c>
      <c r="U3765" t="e">
        <f>VLOOKUP(C3765,'Irvine_MPN_16-17'!B:B,1,FALSE)</f>
        <v>#N/A</v>
      </c>
    </row>
    <row r="3766" spans="1:21" x14ac:dyDescent="0.25">
      <c r="A3766">
        <v>4926093</v>
      </c>
      <c r="B3766" t="s">
        <v>162</v>
      </c>
      <c r="C3766" t="s">
        <v>9477</v>
      </c>
      <c r="D3766" t="str">
        <f t="shared" si="58"/>
        <v>YageoCC0201KPX7R6BB103</v>
      </c>
      <c r="E3766" t="s">
        <v>25</v>
      </c>
      <c r="G3766" t="s">
        <v>9414</v>
      </c>
      <c r="H3766" t="s">
        <v>22</v>
      </c>
      <c r="J3766" t="s">
        <v>22</v>
      </c>
      <c r="K3766" t="s">
        <v>22</v>
      </c>
      <c r="L3766" t="s">
        <v>24</v>
      </c>
      <c r="M3766" t="s">
        <v>33</v>
      </c>
      <c r="P3766" t="s">
        <v>34</v>
      </c>
      <c r="R3766" t="s">
        <v>35</v>
      </c>
      <c r="U3766" t="str">
        <f>VLOOKUP(C3766,'Irvine_MPN_16-17'!B:B,1,FALSE)</f>
        <v>CC0201KPX7R6BB103</v>
      </c>
    </row>
    <row r="3767" spans="1:21" x14ac:dyDescent="0.25">
      <c r="A3767">
        <v>4926092</v>
      </c>
      <c r="B3767" t="s">
        <v>162</v>
      </c>
      <c r="C3767" t="s">
        <v>9478</v>
      </c>
      <c r="D3767" t="str">
        <f t="shared" si="58"/>
        <v>YageoCC0201KPX7R6BB472</v>
      </c>
      <c r="E3767" t="s">
        <v>25</v>
      </c>
      <c r="G3767" t="s">
        <v>9163</v>
      </c>
      <c r="H3767" t="s">
        <v>22</v>
      </c>
      <c r="J3767" t="s">
        <v>22</v>
      </c>
      <c r="K3767" t="s">
        <v>22</v>
      </c>
      <c r="L3767" t="s">
        <v>24</v>
      </c>
      <c r="M3767" t="s">
        <v>33</v>
      </c>
      <c r="P3767" t="s">
        <v>34</v>
      </c>
      <c r="R3767" t="s">
        <v>35</v>
      </c>
      <c r="U3767" t="str">
        <f>VLOOKUP(C3767,'Irvine_MPN_16-17'!B:B,1,FALSE)</f>
        <v>CC0201KPX7R6BB472</v>
      </c>
    </row>
    <row r="3768" spans="1:21" x14ac:dyDescent="0.25">
      <c r="A3768">
        <v>4926093</v>
      </c>
      <c r="B3768" t="s">
        <v>162</v>
      </c>
      <c r="C3768" t="s">
        <v>9479</v>
      </c>
      <c r="D3768" t="str">
        <f t="shared" si="58"/>
        <v>YageoCC0201KRX7R6BB103</v>
      </c>
      <c r="E3768" t="s">
        <v>25</v>
      </c>
      <c r="G3768" t="s">
        <v>9414</v>
      </c>
      <c r="H3768" t="s">
        <v>22</v>
      </c>
      <c r="J3768" t="s">
        <v>22</v>
      </c>
      <c r="K3768" t="s">
        <v>22</v>
      </c>
      <c r="L3768" t="s">
        <v>24</v>
      </c>
      <c r="M3768" t="s">
        <v>33</v>
      </c>
      <c r="P3768" t="s">
        <v>34</v>
      </c>
      <c r="R3768" t="s">
        <v>35</v>
      </c>
      <c r="U3768" t="str">
        <f>VLOOKUP(C3768,'Irvine_MPN_16-17'!B:B,1,FALSE)</f>
        <v>CC0201KRX7R6BB103</v>
      </c>
    </row>
    <row r="3769" spans="1:21" x14ac:dyDescent="0.25">
      <c r="A3769">
        <v>4926151</v>
      </c>
      <c r="B3769" t="s">
        <v>162</v>
      </c>
      <c r="C3769" t="s">
        <v>9480</v>
      </c>
      <c r="D3769" t="str">
        <f t="shared" si="58"/>
        <v>YageoCC0201KRX7R6BB222</v>
      </c>
      <c r="E3769" t="s">
        <v>25</v>
      </c>
      <c r="G3769" t="s">
        <v>9161</v>
      </c>
      <c r="H3769" t="s">
        <v>22</v>
      </c>
      <c r="J3769" t="s">
        <v>22</v>
      </c>
      <c r="K3769" t="s">
        <v>22</v>
      </c>
      <c r="L3769" t="s">
        <v>24</v>
      </c>
      <c r="M3769" t="s">
        <v>33</v>
      </c>
      <c r="P3769" t="s">
        <v>34</v>
      </c>
      <c r="R3769" t="s">
        <v>35</v>
      </c>
      <c r="U3769" t="str">
        <f>VLOOKUP(C3769,'Irvine_MPN_16-17'!B:B,1,FALSE)</f>
        <v>CC0201KRX7R6BB222</v>
      </c>
    </row>
    <row r="3770" spans="1:21" x14ac:dyDescent="0.25">
      <c r="A3770">
        <v>4926151</v>
      </c>
      <c r="B3770" t="s">
        <v>162</v>
      </c>
      <c r="C3770" t="s">
        <v>9481</v>
      </c>
      <c r="D3770" t="str">
        <f t="shared" si="58"/>
        <v>YageoCC0201KRX7R7BB222</v>
      </c>
      <c r="E3770" t="s">
        <v>25</v>
      </c>
      <c r="G3770" t="s">
        <v>9161</v>
      </c>
      <c r="H3770" t="s">
        <v>22</v>
      </c>
      <c r="J3770" t="s">
        <v>22</v>
      </c>
      <c r="K3770" t="s">
        <v>22</v>
      </c>
      <c r="L3770" t="s">
        <v>24</v>
      </c>
      <c r="M3770" t="s">
        <v>33</v>
      </c>
      <c r="P3770" t="s">
        <v>34</v>
      </c>
      <c r="R3770" t="s">
        <v>35</v>
      </c>
      <c r="U3770" t="str">
        <f>VLOOKUP(C3770,'Irvine_MPN_16-17'!B:B,1,FALSE)</f>
        <v>CC0201KRX7R7BB222</v>
      </c>
    </row>
    <row r="3771" spans="1:21" x14ac:dyDescent="0.25">
      <c r="A3771">
        <v>10002434</v>
      </c>
      <c r="B3771" t="s">
        <v>162</v>
      </c>
      <c r="C3771" t="s">
        <v>9482</v>
      </c>
      <c r="D3771" t="str">
        <f t="shared" si="58"/>
        <v>YageoCC0201KRX7R7BB682</v>
      </c>
      <c r="E3771" t="s">
        <v>25</v>
      </c>
      <c r="G3771" t="s">
        <v>9167</v>
      </c>
      <c r="H3771" t="s">
        <v>22</v>
      </c>
      <c r="J3771" t="s">
        <v>22</v>
      </c>
      <c r="K3771" t="s">
        <v>22</v>
      </c>
      <c r="L3771" t="s">
        <v>24</v>
      </c>
      <c r="M3771" t="s">
        <v>33</v>
      </c>
      <c r="P3771" t="s">
        <v>34</v>
      </c>
      <c r="R3771" t="s">
        <v>35</v>
      </c>
      <c r="U3771" t="str">
        <f>VLOOKUP(C3771,'Irvine_MPN_16-17'!B:B,1,FALSE)</f>
        <v>CC0201KRX7R7BB682</v>
      </c>
    </row>
    <row r="3772" spans="1:21" x14ac:dyDescent="0.25">
      <c r="A3772">
        <v>10002433</v>
      </c>
      <c r="B3772" t="s">
        <v>162</v>
      </c>
      <c r="C3772" t="s">
        <v>9483</v>
      </c>
      <c r="D3772" t="str">
        <f t="shared" si="58"/>
        <v>YageoCC0201KRX7R8BB152</v>
      </c>
      <c r="E3772" t="s">
        <v>25</v>
      </c>
      <c r="G3772" t="s">
        <v>9169</v>
      </c>
      <c r="H3772" t="s">
        <v>22</v>
      </c>
      <c r="J3772" t="s">
        <v>22</v>
      </c>
      <c r="K3772" t="s">
        <v>22</v>
      </c>
      <c r="L3772" t="s">
        <v>24</v>
      </c>
      <c r="M3772" t="s">
        <v>33</v>
      </c>
      <c r="P3772" t="s">
        <v>34</v>
      </c>
      <c r="R3772" t="s">
        <v>35</v>
      </c>
      <c r="U3772" t="str">
        <f>VLOOKUP(C3772,'Irvine_MPN_16-17'!B:B,1,FALSE)</f>
        <v>CC0201KRX7R8BB152</v>
      </c>
    </row>
    <row r="3773" spans="1:21" x14ac:dyDescent="0.25">
      <c r="A3773">
        <v>10000041</v>
      </c>
      <c r="B3773" t="s">
        <v>162</v>
      </c>
      <c r="C3773" t="s">
        <v>9484</v>
      </c>
      <c r="D3773" t="str">
        <f t="shared" si="58"/>
        <v>YageoCC0201KRX7R8BB681</v>
      </c>
      <c r="E3773" t="s">
        <v>25</v>
      </c>
      <c r="G3773" t="s">
        <v>9171</v>
      </c>
      <c r="H3773" t="s">
        <v>22</v>
      </c>
      <c r="J3773" t="s">
        <v>22</v>
      </c>
      <c r="K3773" t="s">
        <v>22</v>
      </c>
      <c r="L3773" t="s">
        <v>24</v>
      </c>
      <c r="M3773" t="s">
        <v>33</v>
      </c>
      <c r="P3773" t="s">
        <v>34</v>
      </c>
      <c r="R3773" t="s">
        <v>35</v>
      </c>
      <c r="U3773" t="str">
        <f>VLOOKUP(C3773,'Irvine_MPN_16-17'!B:B,1,FALSE)</f>
        <v>CC0201KRX7R8BB681</v>
      </c>
    </row>
    <row r="3774" spans="1:21" x14ac:dyDescent="0.25">
      <c r="A3774">
        <v>10002432</v>
      </c>
      <c r="B3774" t="s">
        <v>162</v>
      </c>
      <c r="C3774" t="s">
        <v>9485</v>
      </c>
      <c r="D3774" t="str">
        <f t="shared" si="58"/>
        <v>YageoCC0201KRX7R9BB471</v>
      </c>
      <c r="E3774" t="s">
        <v>25</v>
      </c>
      <c r="G3774" t="s">
        <v>9173</v>
      </c>
      <c r="H3774" t="s">
        <v>22</v>
      </c>
      <c r="J3774" t="s">
        <v>22</v>
      </c>
      <c r="K3774" t="s">
        <v>22</v>
      </c>
      <c r="L3774" t="s">
        <v>24</v>
      </c>
      <c r="M3774" t="s">
        <v>33</v>
      </c>
      <c r="P3774" t="s">
        <v>34</v>
      </c>
      <c r="R3774" t="s">
        <v>35</v>
      </c>
      <c r="U3774" t="str">
        <f>VLOOKUP(C3774,'Irvine_MPN_16-17'!B:B,1,FALSE)</f>
        <v>CC0201KRX7R9BB471</v>
      </c>
    </row>
    <row r="3775" spans="1:21" x14ac:dyDescent="0.25">
      <c r="A3775">
        <v>10000816</v>
      </c>
      <c r="B3775" t="s">
        <v>162</v>
      </c>
      <c r="C3775" t="s">
        <v>9486</v>
      </c>
      <c r="D3775" t="str">
        <f t="shared" si="58"/>
        <v>YageoCC0402JRNPO9BN150</v>
      </c>
      <c r="E3775" t="s">
        <v>25</v>
      </c>
      <c r="G3775" t="s">
        <v>9178</v>
      </c>
      <c r="H3775" t="s">
        <v>22</v>
      </c>
      <c r="J3775" t="s">
        <v>22</v>
      </c>
      <c r="K3775" t="s">
        <v>22</v>
      </c>
      <c r="L3775" t="s">
        <v>24</v>
      </c>
      <c r="M3775" t="s">
        <v>33</v>
      </c>
      <c r="P3775" t="s">
        <v>34</v>
      </c>
      <c r="R3775" t="s">
        <v>35</v>
      </c>
      <c r="U3775" t="str">
        <f>VLOOKUP(C3775,'Irvine_MPN_16-17'!B:B,1,FALSE)</f>
        <v>CC0402JRNPO9BN150</v>
      </c>
    </row>
    <row r="3776" spans="1:21" x14ac:dyDescent="0.25">
      <c r="A3776">
        <v>10002380</v>
      </c>
      <c r="B3776" t="s">
        <v>162</v>
      </c>
      <c r="C3776" t="s">
        <v>9487</v>
      </c>
      <c r="D3776" t="str">
        <f t="shared" si="58"/>
        <v>YageoCC0402JRNPO9BN330</v>
      </c>
      <c r="E3776" t="s">
        <v>25</v>
      </c>
      <c r="G3776" t="s">
        <v>9180</v>
      </c>
      <c r="H3776" t="s">
        <v>22</v>
      </c>
      <c r="J3776" t="s">
        <v>22</v>
      </c>
      <c r="K3776" t="s">
        <v>22</v>
      </c>
      <c r="L3776" t="s">
        <v>24</v>
      </c>
      <c r="M3776" t="s">
        <v>33</v>
      </c>
      <c r="P3776" t="s">
        <v>34</v>
      </c>
      <c r="R3776" t="s">
        <v>35</v>
      </c>
      <c r="U3776" t="str">
        <f>VLOOKUP(C3776,'Irvine_MPN_16-17'!B:B,1,FALSE)</f>
        <v>CC0402JRNPO9BN330</v>
      </c>
    </row>
    <row r="3777" spans="1:21" x14ac:dyDescent="0.25">
      <c r="A3777">
        <v>10002381</v>
      </c>
      <c r="B3777" t="s">
        <v>162</v>
      </c>
      <c r="C3777" t="s">
        <v>9488</v>
      </c>
      <c r="D3777" t="str">
        <f t="shared" si="58"/>
        <v>YageoCC0402JRNPO9BN360</v>
      </c>
      <c r="E3777" t="s">
        <v>25</v>
      </c>
      <c r="G3777" t="s">
        <v>9182</v>
      </c>
      <c r="H3777" t="s">
        <v>22</v>
      </c>
      <c r="J3777" t="s">
        <v>22</v>
      </c>
      <c r="K3777" t="s">
        <v>22</v>
      </c>
      <c r="L3777" t="s">
        <v>24</v>
      </c>
      <c r="M3777" t="s">
        <v>33</v>
      </c>
      <c r="P3777" t="s">
        <v>34</v>
      </c>
      <c r="R3777" t="s">
        <v>35</v>
      </c>
      <c r="U3777" t="str">
        <f>VLOOKUP(C3777,'Irvine_MPN_16-17'!B:B,1,FALSE)</f>
        <v>CC0402JRNPO9BN360</v>
      </c>
    </row>
    <row r="3778" spans="1:21" x14ac:dyDescent="0.25">
      <c r="A3778">
        <v>10000812</v>
      </c>
      <c r="B3778" t="s">
        <v>162</v>
      </c>
      <c r="C3778" t="s">
        <v>9489</v>
      </c>
      <c r="D3778" t="str">
        <f t="shared" si="58"/>
        <v>YageoCC0402KPX7R7BB104</v>
      </c>
      <c r="E3778" t="s">
        <v>25</v>
      </c>
      <c r="G3778" t="s">
        <v>9186</v>
      </c>
      <c r="H3778" t="s">
        <v>22</v>
      </c>
      <c r="J3778" t="s">
        <v>22</v>
      </c>
      <c r="K3778" t="s">
        <v>22</v>
      </c>
      <c r="L3778" t="s">
        <v>24</v>
      </c>
      <c r="M3778" t="s">
        <v>33</v>
      </c>
      <c r="P3778" t="s">
        <v>34</v>
      </c>
      <c r="R3778" t="s">
        <v>35</v>
      </c>
      <c r="U3778" t="str">
        <f>VLOOKUP(C3778,'Irvine_MPN_16-17'!B:B,1,FALSE)</f>
        <v>CC0402KPX7R7BB104</v>
      </c>
    </row>
    <row r="3779" spans="1:21" x14ac:dyDescent="0.25">
      <c r="A3779">
        <v>10002431</v>
      </c>
      <c r="B3779" t="s">
        <v>162</v>
      </c>
      <c r="C3779" t="s">
        <v>9490</v>
      </c>
      <c r="D3779" t="str">
        <f t="shared" ref="D3779:D3842" si="59">CONCATENATE(B3779,C3779)</f>
        <v>YageoCC0402KRX7R5BB105</v>
      </c>
      <c r="E3779" t="s">
        <v>25</v>
      </c>
      <c r="G3779" t="s">
        <v>9184</v>
      </c>
      <c r="H3779" t="s">
        <v>22</v>
      </c>
      <c r="J3779" t="s">
        <v>22</v>
      </c>
      <c r="K3779" t="s">
        <v>22</v>
      </c>
      <c r="L3779" t="s">
        <v>24</v>
      </c>
      <c r="M3779" t="s">
        <v>33</v>
      </c>
      <c r="P3779" t="s">
        <v>34</v>
      </c>
      <c r="R3779" t="s">
        <v>35</v>
      </c>
      <c r="U3779" t="str">
        <f>VLOOKUP(C3779,'Irvine_MPN_16-17'!B:B,1,FALSE)</f>
        <v>CC0402KRX7R5BB105</v>
      </c>
    </row>
    <row r="3780" spans="1:21" x14ac:dyDescent="0.25">
      <c r="A3780">
        <v>10001827</v>
      </c>
      <c r="B3780" t="s">
        <v>162</v>
      </c>
      <c r="C3780" t="s">
        <v>9491</v>
      </c>
      <c r="D3780" t="str">
        <f t="shared" si="59"/>
        <v>YageoCC0402KRX7R8BB822</v>
      </c>
      <c r="E3780" t="s">
        <v>25</v>
      </c>
      <c r="G3780" t="s">
        <v>9098</v>
      </c>
      <c r="H3780" t="s">
        <v>22</v>
      </c>
      <c r="J3780" t="s">
        <v>22</v>
      </c>
      <c r="K3780" t="s">
        <v>22</v>
      </c>
      <c r="L3780" t="s">
        <v>24</v>
      </c>
      <c r="M3780" t="s">
        <v>33</v>
      </c>
      <c r="P3780" t="s">
        <v>34</v>
      </c>
      <c r="R3780" t="s">
        <v>35</v>
      </c>
      <c r="U3780" t="str">
        <f>VLOOKUP(C3780,'Irvine_MPN_16-17'!B:B,1,FALSE)</f>
        <v>CC0402KRX7R8BB822</v>
      </c>
    </row>
    <row r="3781" spans="1:21" x14ac:dyDescent="0.25">
      <c r="A3781">
        <v>10000804</v>
      </c>
      <c r="B3781" t="s">
        <v>162</v>
      </c>
      <c r="C3781" t="s">
        <v>9492</v>
      </c>
      <c r="D3781" t="str">
        <f t="shared" si="59"/>
        <v>YageoCC0402KRX7R9BB102</v>
      </c>
      <c r="E3781" t="s">
        <v>25</v>
      </c>
      <c r="G3781" t="s">
        <v>9176</v>
      </c>
      <c r="H3781" t="s">
        <v>22</v>
      </c>
      <c r="J3781" t="s">
        <v>22</v>
      </c>
      <c r="K3781" t="s">
        <v>22</v>
      </c>
      <c r="L3781" t="s">
        <v>24</v>
      </c>
      <c r="M3781" t="s">
        <v>33</v>
      </c>
      <c r="P3781" t="s">
        <v>34</v>
      </c>
      <c r="R3781" t="s">
        <v>35</v>
      </c>
      <c r="U3781" t="str">
        <f>VLOOKUP(C3781,'Irvine_MPN_16-17'!B:B,1,FALSE)</f>
        <v>CC0402KRX7R9BB102</v>
      </c>
    </row>
    <row r="3782" spans="1:21" x14ac:dyDescent="0.25">
      <c r="A3782">
        <v>10000824</v>
      </c>
      <c r="B3782" t="s">
        <v>162</v>
      </c>
      <c r="C3782" t="s">
        <v>9493</v>
      </c>
      <c r="D3782" t="str">
        <f t="shared" si="59"/>
        <v>YageoCC0402KRX7R9BB222</v>
      </c>
      <c r="E3782" t="s">
        <v>25</v>
      </c>
      <c r="G3782" t="s">
        <v>9193</v>
      </c>
      <c r="H3782" t="s">
        <v>22</v>
      </c>
      <c r="J3782" t="s">
        <v>22</v>
      </c>
      <c r="K3782" t="s">
        <v>22</v>
      </c>
      <c r="L3782" t="s">
        <v>24</v>
      </c>
      <c r="M3782" t="s">
        <v>33</v>
      </c>
      <c r="P3782" t="s">
        <v>34</v>
      </c>
      <c r="R3782" t="s">
        <v>35</v>
      </c>
      <c r="U3782" t="str">
        <f>VLOOKUP(C3782,'Irvine_MPN_16-17'!B:B,1,FALSE)</f>
        <v>CC0402KRX7R9BB222</v>
      </c>
    </row>
    <row r="3783" spans="1:21" x14ac:dyDescent="0.25">
      <c r="A3783">
        <v>4926155</v>
      </c>
      <c r="B3783" t="s">
        <v>162</v>
      </c>
      <c r="C3783" t="s">
        <v>9494</v>
      </c>
      <c r="D3783" t="str">
        <f t="shared" si="59"/>
        <v>YageoCC0402KRX7R9BB562</v>
      </c>
      <c r="E3783" t="s">
        <v>25</v>
      </c>
      <c r="G3783" t="s">
        <v>9096</v>
      </c>
      <c r="H3783" t="s">
        <v>22</v>
      </c>
      <c r="J3783" t="s">
        <v>22</v>
      </c>
      <c r="K3783" t="s">
        <v>22</v>
      </c>
      <c r="L3783" t="s">
        <v>24</v>
      </c>
      <c r="M3783" t="s">
        <v>33</v>
      </c>
      <c r="P3783" t="s">
        <v>34</v>
      </c>
      <c r="R3783" t="s">
        <v>35</v>
      </c>
      <c r="U3783" t="str">
        <f>VLOOKUP(C3783,'Irvine_MPN_16-17'!B:B,1,FALSE)</f>
        <v>CC0402KRX7R9BB562</v>
      </c>
    </row>
    <row r="3784" spans="1:21" x14ac:dyDescent="0.25">
      <c r="A3784">
        <v>10000390</v>
      </c>
      <c r="B3784" t="s">
        <v>162</v>
      </c>
      <c r="C3784" t="s">
        <v>9495</v>
      </c>
      <c r="D3784" t="str">
        <f t="shared" si="59"/>
        <v>YageoRC0201FR-074K7L</v>
      </c>
      <c r="E3784" t="s">
        <v>25</v>
      </c>
      <c r="G3784" t="s">
        <v>9254</v>
      </c>
      <c r="H3784" t="s">
        <v>22</v>
      </c>
      <c r="J3784" t="s">
        <v>42</v>
      </c>
      <c r="K3784" t="s">
        <v>22</v>
      </c>
      <c r="L3784" t="s">
        <v>24</v>
      </c>
      <c r="M3784" t="s">
        <v>33</v>
      </c>
      <c r="P3784" t="s">
        <v>34</v>
      </c>
      <c r="R3784" t="s">
        <v>35</v>
      </c>
      <c r="T3784" t="s">
        <v>86</v>
      </c>
      <c r="U3784" t="str">
        <f>VLOOKUP(C3784,'Irvine_MPN_16-17'!B:B,1,FALSE)</f>
        <v>RC0201FR-074K7L</v>
      </c>
    </row>
    <row r="3785" spans="1:21" x14ac:dyDescent="0.25">
      <c r="A3785">
        <v>10000391</v>
      </c>
      <c r="B3785" t="s">
        <v>162</v>
      </c>
      <c r="C3785" t="s">
        <v>9496</v>
      </c>
      <c r="D3785" t="str">
        <f t="shared" si="59"/>
        <v>YageoRC0201JR-070RL</v>
      </c>
      <c r="E3785" t="s">
        <v>25</v>
      </c>
      <c r="G3785" t="s">
        <v>9250</v>
      </c>
      <c r="H3785" t="s">
        <v>22</v>
      </c>
      <c r="J3785" t="s">
        <v>42</v>
      </c>
      <c r="K3785" t="s">
        <v>22</v>
      </c>
      <c r="L3785" t="s">
        <v>24</v>
      </c>
      <c r="M3785" t="s">
        <v>33</v>
      </c>
      <c r="P3785" t="s">
        <v>34</v>
      </c>
      <c r="R3785" t="s">
        <v>35</v>
      </c>
      <c r="T3785" t="s">
        <v>86</v>
      </c>
      <c r="U3785" t="str">
        <f>VLOOKUP(C3785,'Irvine_MPN_16-17'!B:B,1,FALSE)</f>
        <v>RC0201JR-070RL</v>
      </c>
    </row>
    <row r="3786" spans="1:21" x14ac:dyDescent="0.25">
      <c r="A3786">
        <v>10000775</v>
      </c>
      <c r="B3786" t="s">
        <v>162</v>
      </c>
      <c r="C3786" t="s">
        <v>9497</v>
      </c>
      <c r="D3786" t="str">
        <f t="shared" si="59"/>
        <v>YageoRC0402FR-07100KL</v>
      </c>
      <c r="E3786" t="s">
        <v>25</v>
      </c>
      <c r="G3786" t="s">
        <v>9287</v>
      </c>
      <c r="H3786" t="s">
        <v>22</v>
      </c>
      <c r="J3786" t="s">
        <v>42</v>
      </c>
      <c r="K3786" t="s">
        <v>22</v>
      </c>
      <c r="L3786" t="s">
        <v>24</v>
      </c>
      <c r="M3786" t="s">
        <v>33</v>
      </c>
      <c r="P3786" t="s">
        <v>34</v>
      </c>
      <c r="R3786" t="s">
        <v>35</v>
      </c>
      <c r="T3786" t="s">
        <v>86</v>
      </c>
      <c r="U3786" t="str">
        <f>VLOOKUP(C3786,'Irvine_MPN_16-17'!B:B,1,FALSE)</f>
        <v>RC0402FR-07100KL</v>
      </c>
    </row>
    <row r="3787" spans="1:21" x14ac:dyDescent="0.25">
      <c r="A3787">
        <v>10000789</v>
      </c>
      <c r="B3787" t="s">
        <v>162</v>
      </c>
      <c r="C3787" t="s">
        <v>9498</v>
      </c>
      <c r="D3787" t="str">
        <f t="shared" si="59"/>
        <v>YageoRC0402FR-07100RL</v>
      </c>
      <c r="E3787" t="s">
        <v>25</v>
      </c>
      <c r="G3787" t="s">
        <v>9282</v>
      </c>
      <c r="H3787" t="s">
        <v>22</v>
      </c>
      <c r="J3787" t="s">
        <v>42</v>
      </c>
      <c r="K3787" t="s">
        <v>22</v>
      </c>
      <c r="L3787" t="s">
        <v>24</v>
      </c>
      <c r="M3787" t="s">
        <v>33</v>
      </c>
      <c r="P3787" t="s">
        <v>34</v>
      </c>
      <c r="R3787" t="s">
        <v>35</v>
      </c>
      <c r="T3787" t="s">
        <v>86</v>
      </c>
      <c r="U3787" t="str">
        <f>VLOOKUP(C3787,'Irvine_MPN_16-17'!B:B,1,FALSE)</f>
        <v>RC0402FR-07100RL</v>
      </c>
    </row>
    <row r="3788" spans="1:21" x14ac:dyDescent="0.25">
      <c r="A3788">
        <v>10000781</v>
      </c>
      <c r="B3788" t="s">
        <v>162</v>
      </c>
      <c r="C3788" t="s">
        <v>9499</v>
      </c>
      <c r="D3788" t="str">
        <f t="shared" si="59"/>
        <v>YageoRC0402FR-0710KL</v>
      </c>
      <c r="E3788" t="s">
        <v>25</v>
      </c>
      <c r="G3788" t="s">
        <v>8988</v>
      </c>
      <c r="H3788" t="s">
        <v>22</v>
      </c>
      <c r="J3788" t="s">
        <v>42</v>
      </c>
      <c r="K3788" t="s">
        <v>22</v>
      </c>
      <c r="L3788" t="s">
        <v>24</v>
      </c>
      <c r="M3788" t="s">
        <v>33</v>
      </c>
      <c r="P3788" t="s">
        <v>34</v>
      </c>
      <c r="R3788" t="s">
        <v>35</v>
      </c>
      <c r="T3788" t="s">
        <v>86</v>
      </c>
      <c r="U3788" t="str">
        <f>VLOOKUP(C3788,'Irvine_MPN_16-17'!B:B,1,FALSE)</f>
        <v>RC0402FR-0710KL</v>
      </c>
    </row>
    <row r="3789" spans="1:21" x14ac:dyDescent="0.25">
      <c r="A3789">
        <v>10000786</v>
      </c>
      <c r="B3789" t="s">
        <v>162</v>
      </c>
      <c r="C3789" t="s">
        <v>9500</v>
      </c>
      <c r="D3789" t="str">
        <f t="shared" si="59"/>
        <v>YageoRC0402FR-0710RL</v>
      </c>
      <c r="E3789" t="s">
        <v>25</v>
      </c>
      <c r="G3789" t="s">
        <v>9289</v>
      </c>
      <c r="H3789" t="s">
        <v>22</v>
      </c>
      <c r="J3789" t="s">
        <v>42</v>
      </c>
      <c r="K3789" t="s">
        <v>22</v>
      </c>
      <c r="L3789" t="s">
        <v>24</v>
      </c>
      <c r="M3789" t="s">
        <v>33</v>
      </c>
      <c r="P3789" t="s">
        <v>34</v>
      </c>
      <c r="R3789" t="s">
        <v>35</v>
      </c>
      <c r="T3789" t="s">
        <v>86</v>
      </c>
      <c r="U3789" t="str">
        <f>VLOOKUP(C3789,'Irvine_MPN_16-17'!B:B,1,FALSE)</f>
        <v>RC0402FR-0710RL</v>
      </c>
    </row>
    <row r="3790" spans="1:21" x14ac:dyDescent="0.25">
      <c r="A3790">
        <v>10000908</v>
      </c>
      <c r="B3790" t="s">
        <v>162</v>
      </c>
      <c r="C3790" t="s">
        <v>9501</v>
      </c>
      <c r="D3790" t="str">
        <f t="shared" si="59"/>
        <v>YageoRC0402FR-0714K7L</v>
      </c>
      <c r="E3790" t="s">
        <v>25</v>
      </c>
      <c r="G3790" t="s">
        <v>8990</v>
      </c>
      <c r="H3790" t="s">
        <v>22</v>
      </c>
      <c r="J3790" t="s">
        <v>42</v>
      </c>
      <c r="K3790" t="s">
        <v>22</v>
      </c>
      <c r="L3790" t="s">
        <v>24</v>
      </c>
      <c r="M3790" t="s">
        <v>33</v>
      </c>
      <c r="P3790" t="s">
        <v>34</v>
      </c>
      <c r="R3790" t="s">
        <v>35</v>
      </c>
      <c r="T3790" t="s">
        <v>86</v>
      </c>
      <c r="U3790" t="str">
        <f>VLOOKUP(C3790,'Irvine_MPN_16-17'!B:B,1,FALSE)</f>
        <v>RC0402FR-0714K7L</v>
      </c>
    </row>
    <row r="3791" spans="1:21" x14ac:dyDescent="0.25">
      <c r="A3791">
        <v>10000412</v>
      </c>
      <c r="B3791" t="s">
        <v>162</v>
      </c>
      <c r="C3791" t="s">
        <v>9502</v>
      </c>
      <c r="D3791" t="str">
        <f t="shared" si="59"/>
        <v>YageoRC0402FR-07150K</v>
      </c>
      <c r="E3791" t="s">
        <v>25</v>
      </c>
      <c r="G3791" t="s">
        <v>9256</v>
      </c>
      <c r="H3791" t="s">
        <v>22</v>
      </c>
      <c r="J3791" t="s">
        <v>42</v>
      </c>
      <c r="K3791" t="s">
        <v>22</v>
      </c>
      <c r="L3791" t="s">
        <v>24</v>
      </c>
      <c r="M3791" t="s">
        <v>33</v>
      </c>
      <c r="P3791" t="s">
        <v>34</v>
      </c>
      <c r="R3791" t="s">
        <v>35</v>
      </c>
      <c r="T3791" t="s">
        <v>86</v>
      </c>
      <c r="U3791" t="str">
        <f>VLOOKUP(C3791,'Irvine_MPN_16-17'!B:B,1,FALSE)</f>
        <v>RC0402FR-07150K</v>
      </c>
    </row>
    <row r="3792" spans="1:21" x14ac:dyDescent="0.25">
      <c r="A3792">
        <v>10000779</v>
      </c>
      <c r="B3792" t="s">
        <v>162</v>
      </c>
      <c r="C3792" t="s">
        <v>9503</v>
      </c>
      <c r="D3792" t="str">
        <f t="shared" si="59"/>
        <v>YageoRC0402FR-071KL</v>
      </c>
      <c r="E3792" t="s">
        <v>25</v>
      </c>
      <c r="G3792" t="s">
        <v>9284</v>
      </c>
      <c r="H3792" t="s">
        <v>22</v>
      </c>
      <c r="J3792" t="s">
        <v>42</v>
      </c>
      <c r="K3792" t="s">
        <v>22</v>
      </c>
      <c r="L3792" t="s">
        <v>24</v>
      </c>
      <c r="M3792" t="s">
        <v>33</v>
      </c>
      <c r="P3792" t="s">
        <v>34</v>
      </c>
      <c r="R3792" t="s">
        <v>35</v>
      </c>
      <c r="T3792" t="s">
        <v>86</v>
      </c>
      <c r="U3792" t="str">
        <f>VLOOKUP(C3792,'Irvine_MPN_16-17'!B:B,1,FALSE)</f>
        <v>RC0402FR-071KL</v>
      </c>
    </row>
    <row r="3793" spans="1:21" x14ac:dyDescent="0.25">
      <c r="A3793">
        <v>10001687</v>
      </c>
      <c r="B3793" t="s">
        <v>162</v>
      </c>
      <c r="C3793" t="s">
        <v>9504</v>
      </c>
      <c r="D3793" t="str">
        <f t="shared" si="59"/>
        <v>YageoRC0402FR-07220RL</v>
      </c>
      <c r="E3793" t="s">
        <v>25</v>
      </c>
      <c r="G3793" t="s">
        <v>9292</v>
      </c>
      <c r="H3793" t="s">
        <v>22</v>
      </c>
      <c r="J3793" t="s">
        <v>42</v>
      </c>
      <c r="K3793" t="s">
        <v>22</v>
      </c>
      <c r="L3793" t="s">
        <v>24</v>
      </c>
      <c r="M3793" t="s">
        <v>33</v>
      </c>
      <c r="P3793" t="s">
        <v>34</v>
      </c>
      <c r="R3793" t="s">
        <v>35</v>
      </c>
      <c r="T3793" t="s">
        <v>86</v>
      </c>
      <c r="U3793" t="str">
        <f>VLOOKUP(C3793,'Irvine_MPN_16-17'!B:B,1,FALSE)</f>
        <v>RC0402FR-07220RL</v>
      </c>
    </row>
    <row r="3794" spans="1:21" x14ac:dyDescent="0.25">
      <c r="A3794">
        <v>10000959</v>
      </c>
      <c r="B3794" t="s">
        <v>162</v>
      </c>
      <c r="C3794" t="s">
        <v>9505</v>
      </c>
      <c r="D3794" t="str">
        <f t="shared" si="59"/>
        <v>YageoRC0402FR-0722R0L</v>
      </c>
      <c r="E3794" t="s">
        <v>25</v>
      </c>
      <c r="G3794" t="s">
        <v>9258</v>
      </c>
      <c r="H3794" t="s">
        <v>22</v>
      </c>
      <c r="J3794" t="s">
        <v>42</v>
      </c>
      <c r="K3794" t="s">
        <v>22</v>
      </c>
      <c r="L3794" t="s">
        <v>24</v>
      </c>
      <c r="M3794" t="s">
        <v>33</v>
      </c>
      <c r="P3794" t="s">
        <v>34</v>
      </c>
      <c r="R3794" t="s">
        <v>35</v>
      </c>
      <c r="T3794" t="s">
        <v>86</v>
      </c>
      <c r="U3794" t="str">
        <f>VLOOKUP(C3794,'Irvine_MPN_16-17'!B:B,1,FALSE)</f>
        <v>RC0402FR-0722R0L</v>
      </c>
    </row>
    <row r="3795" spans="1:21" x14ac:dyDescent="0.25">
      <c r="A3795">
        <v>10000783</v>
      </c>
      <c r="B3795" t="s">
        <v>162</v>
      </c>
      <c r="C3795" t="s">
        <v>9506</v>
      </c>
      <c r="D3795" t="str">
        <f t="shared" si="59"/>
        <v>YageoRC0402FR-07237RL</v>
      </c>
      <c r="E3795" t="s">
        <v>25</v>
      </c>
      <c r="G3795" t="s">
        <v>8992</v>
      </c>
      <c r="H3795" t="s">
        <v>22</v>
      </c>
      <c r="J3795" t="s">
        <v>42</v>
      </c>
      <c r="K3795" t="s">
        <v>22</v>
      </c>
      <c r="L3795" t="s">
        <v>24</v>
      </c>
      <c r="M3795" t="s">
        <v>33</v>
      </c>
      <c r="P3795" t="s">
        <v>34</v>
      </c>
      <c r="R3795" t="s">
        <v>35</v>
      </c>
      <c r="T3795" t="s">
        <v>86</v>
      </c>
      <c r="U3795" t="str">
        <f>VLOOKUP(C3795,'Irvine_MPN_16-17'!B:B,1,FALSE)</f>
        <v>RC0402FR-07237RL</v>
      </c>
    </row>
    <row r="3796" spans="1:21" x14ac:dyDescent="0.25">
      <c r="A3796">
        <v>10001835</v>
      </c>
      <c r="B3796" t="s">
        <v>162</v>
      </c>
      <c r="C3796" t="s">
        <v>9507</v>
      </c>
      <c r="D3796" t="str">
        <f t="shared" si="59"/>
        <v>YageoRC0402FR-0723K7L</v>
      </c>
      <c r="E3796" t="s">
        <v>25</v>
      </c>
      <c r="G3796" t="s">
        <v>9259</v>
      </c>
      <c r="H3796" t="s">
        <v>22</v>
      </c>
      <c r="J3796" t="s">
        <v>42</v>
      </c>
      <c r="K3796" t="s">
        <v>22</v>
      </c>
      <c r="L3796" t="s">
        <v>24</v>
      </c>
      <c r="M3796" t="s">
        <v>33</v>
      </c>
      <c r="P3796" t="s">
        <v>34</v>
      </c>
      <c r="R3796" t="s">
        <v>35</v>
      </c>
      <c r="T3796" t="s">
        <v>86</v>
      </c>
      <c r="U3796" t="str">
        <f>VLOOKUP(C3796,'Irvine_MPN_16-17'!B:B,1,FALSE)</f>
        <v>RC0402FR-0723K7L</v>
      </c>
    </row>
    <row r="3797" spans="1:21" x14ac:dyDescent="0.25">
      <c r="A3797">
        <v>10002033</v>
      </c>
      <c r="B3797" t="s">
        <v>162</v>
      </c>
      <c r="C3797" t="s">
        <v>9508</v>
      </c>
      <c r="D3797" t="str">
        <f t="shared" si="59"/>
        <v>YageoRC0402FR-0728K7L</v>
      </c>
      <c r="E3797" t="s">
        <v>25</v>
      </c>
      <c r="G3797" t="s">
        <v>9264</v>
      </c>
      <c r="H3797" t="s">
        <v>22</v>
      </c>
      <c r="J3797" t="s">
        <v>42</v>
      </c>
      <c r="K3797" t="s">
        <v>22</v>
      </c>
      <c r="L3797" t="s">
        <v>24</v>
      </c>
      <c r="M3797" t="s">
        <v>33</v>
      </c>
      <c r="P3797" t="s">
        <v>34</v>
      </c>
      <c r="R3797" t="s">
        <v>35</v>
      </c>
      <c r="T3797" t="s">
        <v>86</v>
      </c>
      <c r="U3797" t="str">
        <f>VLOOKUP(C3797,'Irvine_MPN_16-17'!B:B,1,FALSE)</f>
        <v>RC0402FR-0728K7L</v>
      </c>
    </row>
    <row r="3798" spans="1:21" x14ac:dyDescent="0.25">
      <c r="A3798">
        <v>10000374</v>
      </c>
      <c r="B3798" t="s">
        <v>162</v>
      </c>
      <c r="C3798" t="s">
        <v>9509</v>
      </c>
      <c r="D3798" t="str">
        <f t="shared" si="59"/>
        <v>YageoRC0402FR-072K15</v>
      </c>
      <c r="E3798" t="s">
        <v>25</v>
      </c>
      <c r="G3798" t="s">
        <v>9436</v>
      </c>
      <c r="H3798" t="s">
        <v>22</v>
      </c>
      <c r="J3798" t="s">
        <v>42</v>
      </c>
      <c r="K3798" t="s">
        <v>22</v>
      </c>
      <c r="L3798" t="s">
        <v>24</v>
      </c>
      <c r="M3798" t="s">
        <v>33</v>
      </c>
      <c r="P3798" t="s">
        <v>34</v>
      </c>
      <c r="R3798" t="s">
        <v>35</v>
      </c>
      <c r="T3798" t="s">
        <v>86</v>
      </c>
      <c r="U3798" t="str">
        <f>VLOOKUP(C3798,'Irvine_MPN_16-17'!B:B,1,FALSE)</f>
        <v>RC0402FR-072K15</v>
      </c>
    </row>
    <row r="3799" spans="1:21" x14ac:dyDescent="0.25">
      <c r="A3799">
        <v>10000794</v>
      </c>
      <c r="B3799" t="s">
        <v>162</v>
      </c>
      <c r="C3799" t="s">
        <v>9510</v>
      </c>
      <c r="D3799" t="str">
        <f t="shared" si="59"/>
        <v>YageoRC0402FR-072K2L</v>
      </c>
      <c r="E3799" t="s">
        <v>25</v>
      </c>
      <c r="G3799" t="s">
        <v>9278</v>
      </c>
      <c r="H3799" t="s">
        <v>22</v>
      </c>
      <c r="J3799" t="s">
        <v>42</v>
      </c>
      <c r="K3799" t="s">
        <v>22</v>
      </c>
      <c r="L3799" t="s">
        <v>24</v>
      </c>
      <c r="M3799" t="s">
        <v>33</v>
      </c>
      <c r="P3799" t="s">
        <v>34</v>
      </c>
      <c r="R3799" t="s">
        <v>35</v>
      </c>
      <c r="T3799" t="s">
        <v>86</v>
      </c>
      <c r="U3799" t="str">
        <f>VLOOKUP(C3799,'Irvine_MPN_16-17'!B:B,1,FALSE)</f>
        <v>RC0402FR-072K2L</v>
      </c>
    </row>
    <row r="3800" spans="1:21" x14ac:dyDescent="0.25">
      <c r="A3800">
        <v>10002093</v>
      </c>
      <c r="B3800" t="s">
        <v>162</v>
      </c>
      <c r="C3800" t="s">
        <v>9511</v>
      </c>
      <c r="D3800" t="str">
        <f t="shared" si="59"/>
        <v>YageoRC0402FR-072K32L</v>
      </c>
      <c r="E3800" t="s">
        <v>25</v>
      </c>
      <c r="G3800" t="s">
        <v>9294</v>
      </c>
      <c r="H3800" t="s">
        <v>22</v>
      </c>
      <c r="J3800" t="s">
        <v>42</v>
      </c>
      <c r="K3800" t="s">
        <v>22</v>
      </c>
      <c r="L3800" t="s">
        <v>24</v>
      </c>
      <c r="M3800" t="s">
        <v>33</v>
      </c>
      <c r="P3800" t="s">
        <v>34</v>
      </c>
      <c r="R3800" t="s">
        <v>35</v>
      </c>
      <c r="T3800" t="s">
        <v>86</v>
      </c>
      <c r="U3800" t="str">
        <f>VLOOKUP(C3800,'Irvine_MPN_16-17'!B:B,1,FALSE)</f>
        <v>RC0402FR-072K32L</v>
      </c>
    </row>
    <row r="3801" spans="1:21" x14ac:dyDescent="0.25">
      <c r="A3801">
        <v>10002229</v>
      </c>
      <c r="B3801" t="s">
        <v>162</v>
      </c>
      <c r="C3801" t="s">
        <v>9512</v>
      </c>
      <c r="D3801" t="str">
        <f t="shared" si="59"/>
        <v>YageoRC0402FR-072K61L</v>
      </c>
      <c r="E3801" t="s">
        <v>25</v>
      </c>
      <c r="G3801" t="s">
        <v>9261</v>
      </c>
      <c r="H3801" t="s">
        <v>22</v>
      </c>
      <c r="J3801" t="s">
        <v>42</v>
      </c>
      <c r="K3801" t="s">
        <v>22</v>
      </c>
      <c r="L3801" t="s">
        <v>24</v>
      </c>
      <c r="M3801" t="s">
        <v>33</v>
      </c>
      <c r="P3801" t="s">
        <v>34</v>
      </c>
      <c r="R3801" t="s">
        <v>35</v>
      </c>
      <c r="T3801" t="s">
        <v>86</v>
      </c>
      <c r="U3801" t="str">
        <f>VLOOKUP(C3801,'Irvine_MPN_16-17'!B:B,1,FALSE)</f>
        <v>RC0402FR-072K61L</v>
      </c>
    </row>
    <row r="3802" spans="1:21" x14ac:dyDescent="0.25">
      <c r="A3802">
        <v>10001798</v>
      </c>
      <c r="B3802" t="s">
        <v>162</v>
      </c>
      <c r="C3802" t="s">
        <v>9513</v>
      </c>
      <c r="D3802" t="str">
        <f t="shared" si="59"/>
        <v>YageoRC0402FR-072K8L</v>
      </c>
      <c r="E3802" t="s">
        <v>25</v>
      </c>
      <c r="G3802" t="s">
        <v>9263</v>
      </c>
      <c r="H3802" t="s">
        <v>22</v>
      </c>
      <c r="J3802" t="s">
        <v>42</v>
      </c>
      <c r="K3802" t="s">
        <v>22</v>
      </c>
      <c r="L3802" t="s">
        <v>24</v>
      </c>
      <c r="M3802" t="s">
        <v>33</v>
      </c>
      <c r="P3802" t="s">
        <v>34</v>
      </c>
      <c r="R3802" t="s">
        <v>35</v>
      </c>
      <c r="T3802" t="s">
        <v>86</v>
      </c>
      <c r="U3802" t="str">
        <f>VLOOKUP(C3802,'Irvine_MPN_16-17'!B:B,1,FALSE)</f>
        <v>RC0402FR-072K8L</v>
      </c>
    </row>
    <row r="3803" spans="1:21" x14ac:dyDescent="0.25">
      <c r="A3803">
        <v>10000790</v>
      </c>
      <c r="B3803" t="s">
        <v>162</v>
      </c>
      <c r="C3803" t="s">
        <v>9514</v>
      </c>
      <c r="D3803" t="str">
        <f t="shared" si="59"/>
        <v>YageoRC0402FR-07330RL</v>
      </c>
      <c r="E3803" t="s">
        <v>25</v>
      </c>
      <c r="G3803" t="s">
        <v>9297</v>
      </c>
      <c r="H3803" t="s">
        <v>22</v>
      </c>
      <c r="J3803" t="s">
        <v>42</v>
      </c>
      <c r="K3803" t="s">
        <v>22</v>
      </c>
      <c r="L3803" t="s">
        <v>24</v>
      </c>
      <c r="M3803" t="s">
        <v>33</v>
      </c>
      <c r="P3803" t="s">
        <v>34</v>
      </c>
      <c r="R3803" t="s">
        <v>35</v>
      </c>
      <c r="T3803" t="s">
        <v>86</v>
      </c>
      <c r="U3803" t="str">
        <f>VLOOKUP(C3803,'Irvine_MPN_16-17'!B:B,1,FALSE)</f>
        <v>RC0402FR-07330RL</v>
      </c>
    </row>
    <row r="3804" spans="1:21" x14ac:dyDescent="0.25">
      <c r="A3804">
        <v>10000778</v>
      </c>
      <c r="B3804" t="s">
        <v>162</v>
      </c>
      <c r="C3804" t="s">
        <v>9515</v>
      </c>
      <c r="D3804" t="str">
        <f t="shared" si="59"/>
        <v>YageoRC0402FR-0733R2L</v>
      </c>
      <c r="E3804" t="s">
        <v>25</v>
      </c>
      <c r="G3804" t="s">
        <v>8996</v>
      </c>
      <c r="H3804" t="s">
        <v>22</v>
      </c>
      <c r="J3804" t="s">
        <v>42</v>
      </c>
      <c r="K3804" t="s">
        <v>22</v>
      </c>
      <c r="L3804" t="s">
        <v>24</v>
      </c>
      <c r="M3804" t="s">
        <v>33</v>
      </c>
      <c r="P3804" t="s">
        <v>34</v>
      </c>
      <c r="R3804" t="s">
        <v>35</v>
      </c>
      <c r="T3804" t="s">
        <v>86</v>
      </c>
      <c r="U3804" t="str">
        <f>VLOOKUP(C3804,'Irvine_MPN_16-17'!B:B,1,FALSE)</f>
        <v>RC0402FR-0733R2L</v>
      </c>
    </row>
    <row r="3805" spans="1:21" x14ac:dyDescent="0.25">
      <c r="A3805">
        <v>10001939</v>
      </c>
      <c r="B3805" t="s">
        <v>162</v>
      </c>
      <c r="C3805" t="s">
        <v>9516</v>
      </c>
      <c r="D3805" t="str">
        <f t="shared" si="59"/>
        <v>YageoRC0402FR-0739K2L</v>
      </c>
      <c r="E3805" t="s">
        <v>25</v>
      </c>
      <c r="G3805" t="s">
        <v>9266</v>
      </c>
      <c r="H3805" t="s">
        <v>22</v>
      </c>
      <c r="J3805" t="s">
        <v>42</v>
      </c>
      <c r="K3805" t="s">
        <v>22</v>
      </c>
      <c r="L3805" t="s">
        <v>24</v>
      </c>
      <c r="M3805" t="s">
        <v>33</v>
      </c>
      <c r="P3805" t="s">
        <v>34</v>
      </c>
      <c r="R3805" t="s">
        <v>35</v>
      </c>
      <c r="T3805" t="s">
        <v>86</v>
      </c>
      <c r="U3805" t="str">
        <f>VLOOKUP(C3805,'Irvine_MPN_16-17'!B:B,1,FALSE)</f>
        <v>RC0402FR-0739K2L</v>
      </c>
    </row>
    <row r="3806" spans="1:21" x14ac:dyDescent="0.25">
      <c r="A3806">
        <v>3916281</v>
      </c>
      <c r="B3806" t="s">
        <v>162</v>
      </c>
      <c r="C3806" t="s">
        <v>9517</v>
      </c>
      <c r="D3806" t="str">
        <f t="shared" si="59"/>
        <v>YageoRC0402FR-073K01L</v>
      </c>
      <c r="E3806" t="s">
        <v>25</v>
      </c>
      <c r="G3806" t="s">
        <v>8994</v>
      </c>
      <c r="H3806" t="s">
        <v>22</v>
      </c>
      <c r="J3806" t="s">
        <v>42</v>
      </c>
      <c r="K3806" t="s">
        <v>22</v>
      </c>
      <c r="L3806" t="s">
        <v>24</v>
      </c>
      <c r="M3806" t="s">
        <v>33</v>
      </c>
      <c r="P3806" t="s">
        <v>34</v>
      </c>
      <c r="R3806" t="s">
        <v>35</v>
      </c>
      <c r="T3806" t="s">
        <v>86</v>
      </c>
      <c r="U3806" t="str">
        <f>VLOOKUP(C3806,'Irvine_MPN_16-17'!B:B,1,FALSE)</f>
        <v>RC0402FR-073K01L</v>
      </c>
    </row>
    <row r="3807" spans="1:21" x14ac:dyDescent="0.25">
      <c r="A3807">
        <v>10002152</v>
      </c>
      <c r="B3807" t="s">
        <v>162</v>
      </c>
      <c r="C3807" t="s">
        <v>9518</v>
      </c>
      <c r="D3807" t="str">
        <f t="shared" si="59"/>
        <v>YageoRC0402FR-073R3L</v>
      </c>
      <c r="E3807" t="s">
        <v>25</v>
      </c>
      <c r="G3807" t="s">
        <v>9268</v>
      </c>
      <c r="H3807" t="s">
        <v>22</v>
      </c>
      <c r="J3807" t="s">
        <v>42</v>
      </c>
      <c r="K3807" t="s">
        <v>22</v>
      </c>
      <c r="L3807" t="s">
        <v>24</v>
      </c>
      <c r="M3807" t="s">
        <v>33</v>
      </c>
      <c r="P3807" t="s">
        <v>34</v>
      </c>
      <c r="R3807" t="s">
        <v>35</v>
      </c>
      <c r="T3807" t="s">
        <v>86</v>
      </c>
      <c r="U3807" t="str">
        <f>VLOOKUP(C3807,'Irvine_MPN_16-17'!B:B,1,FALSE)</f>
        <v>RC0402FR-073R3L</v>
      </c>
    </row>
    <row r="3808" spans="1:21" x14ac:dyDescent="0.25">
      <c r="A3808">
        <v>10002181</v>
      </c>
      <c r="B3808" t="s">
        <v>162</v>
      </c>
      <c r="C3808" t="s">
        <v>9519</v>
      </c>
      <c r="D3808" t="str">
        <f t="shared" si="59"/>
        <v>YageoRC0402FR-07470KL</v>
      </c>
      <c r="E3808" t="s">
        <v>25</v>
      </c>
      <c r="G3808" t="s">
        <v>9271</v>
      </c>
      <c r="H3808" t="s">
        <v>22</v>
      </c>
      <c r="J3808" t="s">
        <v>42</v>
      </c>
      <c r="K3808" t="s">
        <v>22</v>
      </c>
      <c r="L3808" t="s">
        <v>24</v>
      </c>
      <c r="M3808" t="s">
        <v>33</v>
      </c>
      <c r="P3808" t="s">
        <v>34</v>
      </c>
      <c r="R3808" t="s">
        <v>35</v>
      </c>
      <c r="T3808" t="s">
        <v>86</v>
      </c>
      <c r="U3808" t="str">
        <f>VLOOKUP(C3808,'Irvine_MPN_16-17'!B:B,1,FALSE)</f>
        <v>RC0402FR-07470KL</v>
      </c>
    </row>
    <row r="3809" spans="1:21" x14ac:dyDescent="0.25">
      <c r="A3809">
        <v>10000967</v>
      </c>
      <c r="B3809" t="s">
        <v>162</v>
      </c>
      <c r="C3809" t="s">
        <v>9520</v>
      </c>
      <c r="D3809" t="str">
        <f t="shared" si="59"/>
        <v>YageoRC0402FR-07499RL</v>
      </c>
      <c r="E3809" t="s">
        <v>25</v>
      </c>
      <c r="G3809" t="s">
        <v>9272</v>
      </c>
      <c r="H3809" t="s">
        <v>22</v>
      </c>
      <c r="J3809" t="s">
        <v>42</v>
      </c>
      <c r="K3809" t="s">
        <v>22</v>
      </c>
      <c r="L3809" t="s">
        <v>24</v>
      </c>
      <c r="M3809" t="s">
        <v>33</v>
      </c>
      <c r="P3809" t="s">
        <v>34</v>
      </c>
      <c r="R3809" t="s">
        <v>35</v>
      </c>
      <c r="T3809" t="s">
        <v>86</v>
      </c>
      <c r="U3809" t="str">
        <f>VLOOKUP(C3809,'Irvine_MPN_16-17'!B:B,1,FALSE)</f>
        <v>RC0402FR-07499RL</v>
      </c>
    </row>
    <row r="3810" spans="1:21" x14ac:dyDescent="0.25">
      <c r="A3810">
        <v>10000527</v>
      </c>
      <c r="B3810" t="s">
        <v>162</v>
      </c>
      <c r="C3810" t="s">
        <v>9521</v>
      </c>
      <c r="D3810" t="str">
        <f t="shared" si="59"/>
        <v>YageoRC0402FR-0749K9L</v>
      </c>
      <c r="E3810" t="s">
        <v>25</v>
      </c>
      <c r="G3810" t="s">
        <v>9447</v>
      </c>
      <c r="H3810" t="s">
        <v>22</v>
      </c>
      <c r="J3810" t="s">
        <v>42</v>
      </c>
      <c r="K3810" t="s">
        <v>22</v>
      </c>
      <c r="L3810" t="s">
        <v>24</v>
      </c>
      <c r="M3810" t="s">
        <v>33</v>
      </c>
      <c r="P3810" t="s">
        <v>34</v>
      </c>
      <c r="R3810" t="s">
        <v>35</v>
      </c>
      <c r="T3810" t="s">
        <v>86</v>
      </c>
      <c r="U3810" t="str">
        <f>VLOOKUP(C3810,'Irvine_MPN_16-17'!B:B,1,FALSE)</f>
        <v>RC0402FR-0749K9L</v>
      </c>
    </row>
    <row r="3811" spans="1:21" x14ac:dyDescent="0.25">
      <c r="A3811">
        <v>10000784</v>
      </c>
      <c r="B3811" t="s">
        <v>162</v>
      </c>
      <c r="C3811" t="s">
        <v>1698</v>
      </c>
      <c r="D3811" t="str">
        <f t="shared" si="59"/>
        <v>YageoRC0402FR-0749R9L</v>
      </c>
      <c r="E3811" t="s">
        <v>25</v>
      </c>
      <c r="G3811" t="s">
        <v>9300</v>
      </c>
      <c r="H3811" t="s">
        <v>22</v>
      </c>
      <c r="J3811" t="s">
        <v>42</v>
      </c>
      <c r="K3811" t="s">
        <v>22</v>
      </c>
      <c r="L3811" t="s">
        <v>24</v>
      </c>
      <c r="M3811" t="s">
        <v>33</v>
      </c>
      <c r="P3811" t="s">
        <v>34</v>
      </c>
      <c r="R3811" t="s">
        <v>35</v>
      </c>
      <c r="T3811" t="s">
        <v>86</v>
      </c>
      <c r="U3811" t="str">
        <f>VLOOKUP(C3811,'Irvine_MPN_16-17'!B:B,1,FALSE)</f>
        <v>RC0402FR-0749R9L</v>
      </c>
    </row>
    <row r="3812" spans="1:21" x14ac:dyDescent="0.25">
      <c r="A3812">
        <v>10000787</v>
      </c>
      <c r="B3812" t="s">
        <v>162</v>
      </c>
      <c r="C3812" t="s">
        <v>9522</v>
      </c>
      <c r="D3812" t="str">
        <f t="shared" si="59"/>
        <v>YageoRC0402FR-074K7L</v>
      </c>
      <c r="E3812" t="s">
        <v>25</v>
      </c>
      <c r="G3812" t="s">
        <v>9269</v>
      </c>
      <c r="H3812" t="s">
        <v>22</v>
      </c>
      <c r="J3812" t="s">
        <v>42</v>
      </c>
      <c r="K3812" t="s">
        <v>22</v>
      </c>
      <c r="L3812" t="s">
        <v>24</v>
      </c>
      <c r="M3812" t="s">
        <v>33</v>
      </c>
      <c r="P3812" t="s">
        <v>34</v>
      </c>
      <c r="R3812" t="s">
        <v>35</v>
      </c>
      <c r="T3812" t="s">
        <v>86</v>
      </c>
      <c r="U3812" t="str">
        <f>VLOOKUP(C3812,'Irvine_MPN_16-17'!B:B,1,FALSE)</f>
        <v>RC0402FR-074K7L</v>
      </c>
    </row>
    <row r="3813" spans="1:21" x14ac:dyDescent="0.25">
      <c r="A3813">
        <v>10001850</v>
      </c>
      <c r="B3813" t="s">
        <v>162</v>
      </c>
      <c r="C3813" t="s">
        <v>9523</v>
      </c>
      <c r="D3813" t="str">
        <f t="shared" si="59"/>
        <v>YageoRC0402FR-075K62L</v>
      </c>
      <c r="E3813" t="s">
        <v>25</v>
      </c>
      <c r="G3813" t="s">
        <v>9302</v>
      </c>
      <c r="H3813" t="s">
        <v>22</v>
      </c>
      <c r="J3813" t="s">
        <v>42</v>
      </c>
      <c r="K3813" t="s">
        <v>22</v>
      </c>
      <c r="L3813" t="s">
        <v>24</v>
      </c>
      <c r="M3813" t="s">
        <v>33</v>
      </c>
      <c r="P3813" t="s">
        <v>34</v>
      </c>
      <c r="R3813" t="s">
        <v>35</v>
      </c>
      <c r="T3813" t="s">
        <v>86</v>
      </c>
      <c r="U3813" t="str">
        <f>VLOOKUP(C3813,'Irvine_MPN_16-17'!B:B,1,FALSE)</f>
        <v>RC0402FR-075K62L</v>
      </c>
    </row>
    <row r="3814" spans="1:21" x14ac:dyDescent="0.25">
      <c r="A3814">
        <v>10001935</v>
      </c>
      <c r="B3814" t="s">
        <v>162</v>
      </c>
      <c r="C3814" t="s">
        <v>9524</v>
      </c>
      <c r="D3814" t="str">
        <f t="shared" si="59"/>
        <v>YageoRC0402FR-076K04L</v>
      </c>
      <c r="E3814" t="s">
        <v>25</v>
      </c>
      <c r="G3814" t="s">
        <v>9274</v>
      </c>
      <c r="H3814" t="s">
        <v>22</v>
      </c>
      <c r="J3814" t="s">
        <v>42</v>
      </c>
      <c r="K3814" t="s">
        <v>22</v>
      </c>
      <c r="L3814" t="s">
        <v>24</v>
      </c>
      <c r="M3814" t="s">
        <v>33</v>
      </c>
      <c r="P3814" t="s">
        <v>34</v>
      </c>
      <c r="R3814" t="s">
        <v>35</v>
      </c>
      <c r="T3814" t="s">
        <v>86</v>
      </c>
      <c r="U3814" t="str">
        <f>VLOOKUP(C3814,'Irvine_MPN_16-17'!B:B,1,FALSE)</f>
        <v>RC0402FR-076K04L</v>
      </c>
    </row>
    <row r="3815" spans="1:21" x14ac:dyDescent="0.25">
      <c r="A3815">
        <v>10000980</v>
      </c>
      <c r="B3815" t="s">
        <v>162</v>
      </c>
      <c r="C3815" t="s">
        <v>9525</v>
      </c>
      <c r="D3815" t="str">
        <f t="shared" si="59"/>
        <v>YageoRC0402FR-078K2L</v>
      </c>
      <c r="E3815" t="s">
        <v>25</v>
      </c>
      <c r="G3815" t="s">
        <v>8998</v>
      </c>
      <c r="H3815" t="s">
        <v>22</v>
      </c>
      <c r="J3815" t="s">
        <v>42</v>
      </c>
      <c r="K3815" t="s">
        <v>22</v>
      </c>
      <c r="L3815" t="s">
        <v>24</v>
      </c>
      <c r="M3815" t="s">
        <v>33</v>
      </c>
      <c r="P3815" t="s">
        <v>34</v>
      </c>
      <c r="R3815" t="s">
        <v>35</v>
      </c>
      <c r="T3815" t="s">
        <v>86</v>
      </c>
      <c r="U3815" t="str">
        <f>VLOOKUP(C3815,'Irvine_MPN_16-17'!B:B,1,FALSE)</f>
        <v>RC0402FR-078K2L</v>
      </c>
    </row>
    <row r="3816" spans="1:21" x14ac:dyDescent="0.25">
      <c r="A3816">
        <v>10000785</v>
      </c>
      <c r="B3816" t="s">
        <v>162</v>
      </c>
      <c r="C3816" t="s">
        <v>1707</v>
      </c>
      <c r="D3816" t="str">
        <f t="shared" si="59"/>
        <v>YageoRC0402JR-070RL</v>
      </c>
      <c r="E3816" t="s">
        <v>25</v>
      </c>
      <c r="G3816" t="s">
        <v>9280</v>
      </c>
      <c r="H3816" t="s">
        <v>22</v>
      </c>
      <c r="J3816" t="s">
        <v>42</v>
      </c>
      <c r="K3816" t="s">
        <v>22</v>
      </c>
      <c r="L3816" t="s">
        <v>24</v>
      </c>
      <c r="M3816" t="s">
        <v>33</v>
      </c>
      <c r="P3816" t="s">
        <v>34</v>
      </c>
      <c r="R3816" t="s">
        <v>35</v>
      </c>
      <c r="T3816" t="s">
        <v>86</v>
      </c>
      <c r="U3816" t="str">
        <f>VLOOKUP(C3816,'Irvine_MPN_16-17'!B:B,1,FALSE)</f>
        <v>RC0402JR-070RL</v>
      </c>
    </row>
    <row r="3817" spans="1:21" x14ac:dyDescent="0.25">
      <c r="A3817">
        <v>10001487</v>
      </c>
      <c r="B3817" t="s">
        <v>162</v>
      </c>
      <c r="C3817" t="s">
        <v>9526</v>
      </c>
      <c r="D3817" t="str">
        <f t="shared" si="59"/>
        <v>YageoRC0805FR071RL</v>
      </c>
      <c r="E3817" t="s">
        <v>25</v>
      </c>
      <c r="G3817" t="s">
        <v>9276</v>
      </c>
      <c r="H3817" t="s">
        <v>22</v>
      </c>
      <c r="J3817" t="s">
        <v>42</v>
      </c>
      <c r="K3817" t="s">
        <v>22</v>
      </c>
      <c r="L3817" t="s">
        <v>24</v>
      </c>
      <c r="M3817" t="s">
        <v>33</v>
      </c>
      <c r="P3817" t="s">
        <v>34</v>
      </c>
      <c r="R3817" t="s">
        <v>35</v>
      </c>
      <c r="T3817" t="s">
        <v>86</v>
      </c>
      <c r="U3817" t="str">
        <f>VLOOKUP(C3817,'Irvine_MPN_16-17'!B:B,1,FALSE)</f>
        <v>RC0805FR071RL</v>
      </c>
    </row>
    <row r="3818" spans="1:21" x14ac:dyDescent="0.25">
      <c r="A3818">
        <v>10002263</v>
      </c>
      <c r="B3818" t="s">
        <v>162</v>
      </c>
      <c r="C3818" t="s">
        <v>9527</v>
      </c>
      <c r="D3818" t="str">
        <f t="shared" si="59"/>
        <v>YageoRT0402BRD0710KL</v>
      </c>
      <c r="E3818" t="s">
        <v>25</v>
      </c>
      <c r="G3818" t="s">
        <v>9456</v>
      </c>
      <c r="H3818" t="s">
        <v>22</v>
      </c>
      <c r="J3818" t="s">
        <v>42</v>
      </c>
      <c r="K3818" t="s">
        <v>22</v>
      </c>
      <c r="L3818" t="s">
        <v>24</v>
      </c>
      <c r="M3818" t="s">
        <v>33</v>
      </c>
      <c r="P3818" t="s">
        <v>34</v>
      </c>
      <c r="R3818" t="s">
        <v>35</v>
      </c>
      <c r="T3818" t="s">
        <v>86</v>
      </c>
      <c r="U3818" t="str">
        <f>VLOOKUP(C3818,'Irvine_MPN_16-17'!B:B,1,FALSE)</f>
        <v>RT0402BRD0710KL</v>
      </c>
    </row>
    <row r="3819" spans="1:21" x14ac:dyDescent="0.25">
      <c r="A3819">
        <v>10002312</v>
      </c>
      <c r="B3819" t="s">
        <v>162</v>
      </c>
      <c r="C3819" t="s">
        <v>9528</v>
      </c>
      <c r="D3819" t="str">
        <f t="shared" si="59"/>
        <v>YageoRT0402BRD0711K5L</v>
      </c>
      <c r="E3819" t="s">
        <v>25</v>
      </c>
      <c r="G3819" t="s">
        <v>9458</v>
      </c>
      <c r="H3819" t="s">
        <v>22</v>
      </c>
      <c r="J3819" t="s">
        <v>42</v>
      </c>
      <c r="K3819" t="s">
        <v>22</v>
      </c>
      <c r="L3819" t="s">
        <v>24</v>
      </c>
      <c r="M3819" t="s">
        <v>33</v>
      </c>
      <c r="P3819" t="s">
        <v>34</v>
      </c>
      <c r="R3819" t="s">
        <v>35</v>
      </c>
      <c r="T3819" t="s">
        <v>86</v>
      </c>
      <c r="U3819" t="str">
        <f>VLOOKUP(C3819,'Irvine_MPN_16-17'!B:B,1,FALSE)</f>
        <v>RT0402BRD0711K5L</v>
      </c>
    </row>
    <row r="3820" spans="1:21" x14ac:dyDescent="0.25">
      <c r="A3820">
        <v>10002343</v>
      </c>
      <c r="B3820" t="s">
        <v>162</v>
      </c>
      <c r="C3820" t="s">
        <v>9529</v>
      </c>
      <c r="D3820" t="str">
        <f t="shared" si="59"/>
        <v>YageoRT0402BRD071K60L</v>
      </c>
      <c r="E3820" t="s">
        <v>25</v>
      </c>
      <c r="G3820" t="s">
        <v>9460</v>
      </c>
      <c r="H3820" t="s">
        <v>22</v>
      </c>
      <c r="J3820" t="s">
        <v>42</v>
      </c>
      <c r="K3820" t="s">
        <v>22</v>
      </c>
      <c r="L3820" t="s">
        <v>24</v>
      </c>
      <c r="M3820" t="s">
        <v>33</v>
      </c>
      <c r="P3820" t="s">
        <v>34</v>
      </c>
      <c r="R3820" t="s">
        <v>35</v>
      </c>
      <c r="T3820" t="s">
        <v>86</v>
      </c>
      <c r="U3820" t="str">
        <f>VLOOKUP(C3820,'Irvine_MPN_16-17'!B:B,1,FALSE)</f>
        <v>RT0402BRD071K60L</v>
      </c>
    </row>
    <row r="3821" spans="1:21" x14ac:dyDescent="0.25">
      <c r="A3821">
        <v>10002330</v>
      </c>
      <c r="B3821" t="s">
        <v>162</v>
      </c>
      <c r="C3821" t="s">
        <v>9530</v>
      </c>
      <c r="D3821" t="str">
        <f t="shared" si="59"/>
        <v>YageoRT0402BRD0720KL</v>
      </c>
      <c r="E3821" t="s">
        <v>25</v>
      </c>
      <c r="G3821" t="s">
        <v>9462</v>
      </c>
      <c r="H3821" t="s">
        <v>22</v>
      </c>
      <c r="J3821" t="s">
        <v>42</v>
      </c>
      <c r="K3821" t="s">
        <v>22</v>
      </c>
      <c r="L3821" t="s">
        <v>24</v>
      </c>
      <c r="M3821" t="s">
        <v>33</v>
      </c>
      <c r="P3821" t="s">
        <v>34</v>
      </c>
      <c r="R3821" t="s">
        <v>35</v>
      </c>
      <c r="T3821" t="s">
        <v>86</v>
      </c>
      <c r="U3821" t="str">
        <f>VLOOKUP(C3821,'Irvine_MPN_16-17'!B:B,1,FALSE)</f>
        <v>RT0402BRD0720KL</v>
      </c>
    </row>
    <row r="3822" spans="1:21" x14ac:dyDescent="0.25">
      <c r="A3822">
        <v>10001892</v>
      </c>
      <c r="B3822" t="s">
        <v>162</v>
      </c>
      <c r="C3822" t="s">
        <v>9531</v>
      </c>
      <c r="D3822" t="str">
        <f t="shared" si="59"/>
        <v>YageoRT0402BRD0726K1L</v>
      </c>
      <c r="E3822" t="s">
        <v>25</v>
      </c>
      <c r="G3822" t="s">
        <v>9464</v>
      </c>
      <c r="H3822" t="s">
        <v>22</v>
      </c>
      <c r="J3822" t="s">
        <v>42</v>
      </c>
      <c r="K3822" t="s">
        <v>22</v>
      </c>
      <c r="L3822" t="s">
        <v>24</v>
      </c>
      <c r="M3822" t="s">
        <v>33</v>
      </c>
      <c r="P3822" t="s">
        <v>34</v>
      </c>
      <c r="R3822" t="s">
        <v>35</v>
      </c>
      <c r="T3822" t="s">
        <v>86</v>
      </c>
      <c r="U3822" t="str">
        <f>VLOOKUP(C3822,'Irvine_MPN_16-17'!B:B,1,FALSE)</f>
        <v>RT0402BRD0726K1L</v>
      </c>
    </row>
    <row r="3823" spans="1:21" x14ac:dyDescent="0.25">
      <c r="A3823">
        <v>10002340</v>
      </c>
      <c r="B3823" t="s">
        <v>162</v>
      </c>
      <c r="C3823" t="s">
        <v>9532</v>
      </c>
      <c r="D3823" t="str">
        <f t="shared" si="59"/>
        <v>YageoRT0402BRD072KL</v>
      </c>
      <c r="E3823" t="s">
        <v>25</v>
      </c>
      <c r="G3823" t="s">
        <v>9466</v>
      </c>
      <c r="H3823" t="s">
        <v>22</v>
      </c>
      <c r="J3823" t="s">
        <v>42</v>
      </c>
      <c r="K3823" t="s">
        <v>22</v>
      </c>
      <c r="L3823" t="s">
        <v>24</v>
      </c>
      <c r="M3823" t="s">
        <v>33</v>
      </c>
      <c r="P3823" t="s">
        <v>34</v>
      </c>
      <c r="R3823" t="s">
        <v>35</v>
      </c>
      <c r="T3823" t="s">
        <v>86</v>
      </c>
      <c r="U3823" t="str">
        <f>VLOOKUP(C3823,'Irvine_MPN_16-17'!B:B,1,FALSE)</f>
        <v>RT0402BRD072KL</v>
      </c>
    </row>
    <row r="3824" spans="1:21" x14ac:dyDescent="0.25">
      <c r="A3824">
        <v>10002231</v>
      </c>
      <c r="B3824" t="s">
        <v>162</v>
      </c>
      <c r="C3824" t="s">
        <v>9533</v>
      </c>
      <c r="D3824" t="str">
        <f t="shared" si="59"/>
        <v>YageoRT0402BRD0736K5L</v>
      </c>
      <c r="E3824" t="s">
        <v>25</v>
      </c>
      <c r="G3824" t="s">
        <v>9247</v>
      </c>
      <c r="H3824" t="s">
        <v>22</v>
      </c>
      <c r="J3824" t="s">
        <v>42</v>
      </c>
      <c r="K3824" t="s">
        <v>22</v>
      </c>
      <c r="L3824" t="s">
        <v>24</v>
      </c>
      <c r="M3824" t="s">
        <v>33</v>
      </c>
      <c r="P3824" t="s">
        <v>34</v>
      </c>
      <c r="R3824" t="s">
        <v>35</v>
      </c>
      <c r="T3824" t="s">
        <v>86</v>
      </c>
      <c r="U3824" t="str">
        <f>VLOOKUP(C3824,'Irvine_MPN_16-17'!B:B,1,FALSE)</f>
        <v>RT0402BRD0736K5L</v>
      </c>
    </row>
    <row r="3825" spans="1:21" x14ac:dyDescent="0.25">
      <c r="A3825">
        <v>10001955</v>
      </c>
      <c r="B3825" t="s">
        <v>162</v>
      </c>
      <c r="C3825" t="s">
        <v>9534</v>
      </c>
      <c r="D3825" t="str">
        <f t="shared" si="59"/>
        <v>YageoRT0402BRD074K53L</v>
      </c>
      <c r="E3825" t="s">
        <v>25</v>
      </c>
      <c r="G3825" t="s">
        <v>9469</v>
      </c>
      <c r="H3825" t="s">
        <v>22</v>
      </c>
      <c r="J3825" t="s">
        <v>42</v>
      </c>
      <c r="K3825" t="s">
        <v>22</v>
      </c>
      <c r="L3825" t="s">
        <v>24</v>
      </c>
      <c r="M3825" t="s">
        <v>33</v>
      </c>
      <c r="P3825" t="s">
        <v>34</v>
      </c>
      <c r="R3825" t="s">
        <v>35</v>
      </c>
      <c r="T3825" t="s">
        <v>86</v>
      </c>
      <c r="U3825" t="str">
        <f>VLOOKUP(C3825,'Irvine_MPN_16-17'!B:B,1,FALSE)</f>
        <v>RT0402BRD074K53L</v>
      </c>
    </row>
    <row r="3826" spans="1:21" x14ac:dyDescent="0.25">
      <c r="A3826">
        <v>10001893</v>
      </c>
      <c r="B3826" t="s">
        <v>162</v>
      </c>
      <c r="C3826" t="s">
        <v>9535</v>
      </c>
      <c r="D3826" t="str">
        <f t="shared" si="59"/>
        <v>YageoRT0402BRD078K45L</v>
      </c>
      <c r="E3826" t="s">
        <v>25</v>
      </c>
      <c r="G3826" t="s">
        <v>9471</v>
      </c>
      <c r="H3826" t="s">
        <v>22</v>
      </c>
      <c r="J3826" t="s">
        <v>42</v>
      </c>
      <c r="K3826" t="s">
        <v>22</v>
      </c>
      <c r="L3826" t="s">
        <v>24</v>
      </c>
      <c r="M3826" t="s">
        <v>33</v>
      </c>
      <c r="P3826" t="s">
        <v>34</v>
      </c>
      <c r="R3826" t="s">
        <v>35</v>
      </c>
      <c r="T3826" t="s">
        <v>86</v>
      </c>
      <c r="U3826" t="str">
        <f>VLOOKUP(C3826,'Irvine_MPN_16-17'!B:B,1,FALSE)</f>
        <v>RT0402BRD078K45L</v>
      </c>
    </row>
    <row r="3827" spans="1:21" x14ac:dyDescent="0.25">
      <c r="A3827">
        <v>10002070</v>
      </c>
      <c r="B3827" t="s">
        <v>162</v>
      </c>
      <c r="C3827" t="s">
        <v>9536</v>
      </c>
      <c r="D3827" t="str">
        <f t="shared" si="59"/>
        <v>YageoRT0402BRE0717K8KL</v>
      </c>
      <c r="E3827" t="s">
        <v>25</v>
      </c>
      <c r="G3827" t="s">
        <v>9249</v>
      </c>
      <c r="H3827" t="s">
        <v>22</v>
      </c>
      <c r="J3827" t="s">
        <v>42</v>
      </c>
      <c r="K3827" t="s">
        <v>22</v>
      </c>
      <c r="L3827" t="s">
        <v>24</v>
      </c>
      <c r="M3827" t="s">
        <v>33</v>
      </c>
      <c r="P3827" t="s">
        <v>34</v>
      </c>
      <c r="R3827" t="s">
        <v>35</v>
      </c>
      <c r="T3827" t="s">
        <v>86</v>
      </c>
      <c r="U3827" t="str">
        <f>VLOOKUP(C3827,'Irvine_MPN_16-17'!B:B,1,FALSE)</f>
        <v>RT0402BRE0717K8KL</v>
      </c>
    </row>
    <row r="3828" spans="1:21" x14ac:dyDescent="0.25">
      <c r="A3828">
        <v>6905164</v>
      </c>
      <c r="B3828" t="s">
        <v>9537</v>
      </c>
      <c r="C3828">
        <v>6905164</v>
      </c>
      <c r="D3828" t="str">
        <f t="shared" si="59"/>
        <v>ZEPHYR6905164</v>
      </c>
      <c r="E3828" t="s">
        <v>8966</v>
      </c>
      <c r="G3828" t="s">
        <v>9001</v>
      </c>
      <c r="H3828" t="s">
        <v>22</v>
      </c>
      <c r="J3828" t="s">
        <v>23</v>
      </c>
      <c r="K3828" t="s">
        <v>23</v>
      </c>
      <c r="L3828" t="s">
        <v>24</v>
      </c>
      <c r="M3828" t="s">
        <v>23</v>
      </c>
      <c r="P3828" t="s">
        <v>27</v>
      </c>
      <c r="R3828" t="s">
        <v>1837</v>
      </c>
      <c r="U3828">
        <f>VLOOKUP(C3828,'Irvine_MPN_16-17'!B:B,1,FALSE)</f>
        <v>6905164</v>
      </c>
    </row>
    <row r="3829" spans="1:21" x14ac:dyDescent="0.25">
      <c r="A3829">
        <v>6910010</v>
      </c>
      <c r="B3829" t="s">
        <v>9537</v>
      </c>
      <c r="C3829">
        <v>6910010</v>
      </c>
      <c r="D3829" t="str">
        <f t="shared" si="59"/>
        <v>ZEPHYR6910010</v>
      </c>
      <c r="E3829" t="s">
        <v>8966</v>
      </c>
      <c r="G3829" t="s">
        <v>8970</v>
      </c>
      <c r="H3829" t="s">
        <v>22</v>
      </c>
      <c r="J3829" t="s">
        <v>23</v>
      </c>
      <c r="K3829" t="s">
        <v>23</v>
      </c>
      <c r="L3829" t="s">
        <v>24</v>
      </c>
      <c r="M3829" t="s">
        <v>23</v>
      </c>
      <c r="P3829" t="s">
        <v>27</v>
      </c>
      <c r="R3829" t="s">
        <v>1837</v>
      </c>
      <c r="U3829">
        <f>VLOOKUP(C3829,'Irvine_MPN_16-17'!B:B,1,FALSE)</f>
        <v>6910010</v>
      </c>
    </row>
    <row r="3830" spans="1:21" x14ac:dyDescent="0.25">
      <c r="A3830">
        <v>6910015</v>
      </c>
      <c r="B3830" t="s">
        <v>9537</v>
      </c>
      <c r="C3830">
        <v>6910015</v>
      </c>
      <c r="D3830" t="str">
        <f t="shared" si="59"/>
        <v>ZEPHYR6910015</v>
      </c>
      <c r="E3830" t="s">
        <v>8966</v>
      </c>
      <c r="G3830" t="s">
        <v>9006</v>
      </c>
      <c r="H3830" t="s">
        <v>22</v>
      </c>
      <c r="J3830" t="s">
        <v>23</v>
      </c>
      <c r="K3830" t="s">
        <v>23</v>
      </c>
      <c r="L3830" t="s">
        <v>24</v>
      </c>
      <c r="M3830" t="s">
        <v>23</v>
      </c>
      <c r="P3830" t="s">
        <v>27</v>
      </c>
      <c r="R3830" t="s">
        <v>1837</v>
      </c>
      <c r="U3830">
        <f>VLOOKUP(C3830,'Irvine_MPN_16-17'!B:B,1,FALSE)</f>
        <v>6910015</v>
      </c>
    </row>
    <row r="3831" spans="1:21" x14ac:dyDescent="0.25">
      <c r="A3831">
        <v>6910045</v>
      </c>
      <c r="B3831" t="s">
        <v>9537</v>
      </c>
      <c r="C3831">
        <v>6910045</v>
      </c>
      <c r="D3831" t="str">
        <f t="shared" si="59"/>
        <v>ZEPHYR6910045</v>
      </c>
      <c r="E3831" t="s">
        <v>8966</v>
      </c>
      <c r="G3831" t="s">
        <v>9013</v>
      </c>
      <c r="H3831" t="s">
        <v>22</v>
      </c>
      <c r="J3831" t="s">
        <v>23</v>
      </c>
      <c r="K3831" t="s">
        <v>23</v>
      </c>
      <c r="L3831" t="s">
        <v>24</v>
      </c>
      <c r="M3831" t="s">
        <v>23</v>
      </c>
      <c r="P3831" t="s">
        <v>27</v>
      </c>
      <c r="R3831" t="s">
        <v>1837</v>
      </c>
      <c r="U3831">
        <f>VLOOKUP(C3831,'Irvine_MPN_16-17'!B:B,1,FALSE)</f>
        <v>6910045</v>
      </c>
    </row>
    <row r="3832" spans="1:21" x14ac:dyDescent="0.25">
      <c r="A3832">
        <v>6905152</v>
      </c>
      <c r="B3832" t="s">
        <v>9537</v>
      </c>
      <c r="C3832" t="s">
        <v>9014</v>
      </c>
      <c r="D3832" t="str">
        <f t="shared" si="59"/>
        <v>ZEPHYRQL6905152</v>
      </c>
      <c r="E3832" t="s">
        <v>8966</v>
      </c>
      <c r="G3832" t="s">
        <v>9015</v>
      </c>
      <c r="H3832" t="s">
        <v>22</v>
      </c>
      <c r="J3832" t="s">
        <v>23</v>
      </c>
      <c r="K3832" t="s">
        <v>23</v>
      </c>
      <c r="L3832" t="s">
        <v>24</v>
      </c>
      <c r="M3832" t="s">
        <v>23</v>
      </c>
      <c r="P3832" t="s">
        <v>27</v>
      </c>
      <c r="R3832" t="s">
        <v>1837</v>
      </c>
      <c r="U3832" t="str">
        <f>VLOOKUP(C3832,'Irvine_MPN_16-17'!B:B,1,FALSE)</f>
        <v>QL6905152</v>
      </c>
    </row>
    <row r="3833" spans="1:21" x14ac:dyDescent="0.25">
      <c r="A3833">
        <v>10001986</v>
      </c>
      <c r="B3833" t="s">
        <v>9378</v>
      </c>
      <c r="C3833" t="s">
        <v>9538</v>
      </c>
      <c r="D3833" t="str">
        <f t="shared" si="59"/>
        <v>TEXAS INSTRUMENTSLMV331IDBVR-site2</v>
      </c>
      <c r="E3833" t="s">
        <v>25</v>
      </c>
      <c r="G3833" t="s">
        <v>9242</v>
      </c>
      <c r="H3833" t="s">
        <v>22</v>
      </c>
      <c r="J3833" t="s">
        <v>22</v>
      </c>
      <c r="K3833" t="s">
        <v>22</v>
      </c>
      <c r="L3833" t="s">
        <v>24</v>
      </c>
      <c r="M3833" t="s">
        <v>33</v>
      </c>
      <c r="O3833" t="s">
        <v>26</v>
      </c>
      <c r="P3833" t="s">
        <v>34</v>
      </c>
      <c r="R3833" t="s">
        <v>35</v>
      </c>
      <c r="U3833" t="e">
        <f>VLOOKUP(C3833,'Irvine_MPN_16-17'!B:B,1,FALSE)</f>
        <v>#N/A</v>
      </c>
    </row>
    <row r="3834" spans="1:21" x14ac:dyDescent="0.25">
      <c r="A3834">
        <v>10001986</v>
      </c>
      <c r="B3834" t="s">
        <v>9378</v>
      </c>
      <c r="C3834" t="s">
        <v>9539</v>
      </c>
      <c r="D3834" t="str">
        <f t="shared" si="59"/>
        <v>TEXAS INSTRUMENTSLMV331IDBVT-site2</v>
      </c>
      <c r="E3834" t="s">
        <v>25</v>
      </c>
      <c r="G3834" t="s">
        <v>9242</v>
      </c>
      <c r="H3834" t="s">
        <v>22</v>
      </c>
      <c r="J3834" t="s">
        <v>22</v>
      </c>
      <c r="K3834" t="s">
        <v>22</v>
      </c>
      <c r="L3834" t="s">
        <v>24</v>
      </c>
      <c r="M3834" t="s">
        <v>33</v>
      </c>
      <c r="O3834" t="s">
        <v>26</v>
      </c>
      <c r="P3834" t="s">
        <v>34</v>
      </c>
      <c r="R3834" t="s">
        <v>35</v>
      </c>
      <c r="U3834" t="e">
        <f>VLOOKUP(C3834,'Irvine_MPN_16-17'!B:B,1,FALSE)</f>
        <v>#N/A</v>
      </c>
    </row>
    <row r="3835" spans="1:21" x14ac:dyDescent="0.25">
      <c r="A3835">
        <v>2126172</v>
      </c>
      <c r="B3835" t="s">
        <v>9378</v>
      </c>
      <c r="C3835" t="s">
        <v>9540</v>
      </c>
      <c r="D3835" t="str">
        <f t="shared" si="59"/>
        <v>TEXAS INSTRUMENTSSN74AUP1G08DCKR-site2</v>
      </c>
      <c r="E3835" t="s">
        <v>25</v>
      </c>
      <c r="G3835" t="s">
        <v>9225</v>
      </c>
      <c r="H3835" t="s">
        <v>22</v>
      </c>
      <c r="J3835" t="s">
        <v>22</v>
      </c>
      <c r="K3835" t="s">
        <v>22</v>
      </c>
      <c r="L3835" t="s">
        <v>24</v>
      </c>
      <c r="M3835" t="s">
        <v>33</v>
      </c>
      <c r="O3835" t="s">
        <v>26</v>
      </c>
      <c r="P3835" t="s">
        <v>34</v>
      </c>
      <c r="R3835" t="s">
        <v>35</v>
      </c>
      <c r="U3835" t="e">
        <f>VLOOKUP(C3835,'Irvine_MPN_16-17'!B:B,1,FALSE)</f>
        <v>#N/A</v>
      </c>
    </row>
    <row r="3836" spans="1:21" x14ac:dyDescent="0.25">
      <c r="A3836">
        <v>2126172</v>
      </c>
      <c r="B3836" t="s">
        <v>9378</v>
      </c>
      <c r="C3836" t="s">
        <v>9541</v>
      </c>
      <c r="D3836" t="str">
        <f t="shared" si="59"/>
        <v>TEXAS INSTRUMENTSSN74AUP1G08DCKR-site3</v>
      </c>
      <c r="E3836" t="s">
        <v>25</v>
      </c>
      <c r="G3836" t="s">
        <v>9225</v>
      </c>
      <c r="H3836" t="s">
        <v>22</v>
      </c>
      <c r="J3836" t="s">
        <v>22</v>
      </c>
      <c r="K3836" t="s">
        <v>22</v>
      </c>
      <c r="L3836" t="s">
        <v>24</v>
      </c>
      <c r="M3836" t="s">
        <v>33</v>
      </c>
      <c r="O3836" t="s">
        <v>26</v>
      </c>
      <c r="P3836" t="s">
        <v>34</v>
      </c>
      <c r="R3836" t="s">
        <v>35</v>
      </c>
      <c r="U3836" t="e">
        <f>VLOOKUP(C3836,'Irvine_MPN_16-17'!B:B,1,FALSE)</f>
        <v>#N/A</v>
      </c>
    </row>
    <row r="3837" spans="1:21" x14ac:dyDescent="0.25">
      <c r="A3837">
        <v>10001141</v>
      </c>
      <c r="B3837" t="s">
        <v>9378</v>
      </c>
      <c r="C3837" t="s">
        <v>9542</v>
      </c>
      <c r="D3837" t="str">
        <f t="shared" si="59"/>
        <v>TEXAS INSTRUMENTSSN74LV165APWR-site2</v>
      </c>
      <c r="E3837" t="s">
        <v>25</v>
      </c>
      <c r="G3837" t="s">
        <v>9227</v>
      </c>
      <c r="H3837" t="s">
        <v>22</v>
      </c>
      <c r="J3837" t="s">
        <v>22</v>
      </c>
      <c r="K3837" t="s">
        <v>22</v>
      </c>
      <c r="L3837" t="s">
        <v>24</v>
      </c>
      <c r="M3837" t="s">
        <v>33</v>
      </c>
      <c r="O3837" t="s">
        <v>26</v>
      </c>
      <c r="P3837" t="s">
        <v>34</v>
      </c>
      <c r="R3837" t="s">
        <v>35</v>
      </c>
      <c r="U3837" t="e">
        <f>VLOOKUP(C3837,'Irvine_MPN_16-17'!B:B,1,FALSE)</f>
        <v>#N/A</v>
      </c>
    </row>
    <row r="3838" spans="1:21" x14ac:dyDescent="0.25">
      <c r="A3838">
        <v>10001489</v>
      </c>
      <c r="B3838" t="s">
        <v>9378</v>
      </c>
      <c r="C3838" t="s">
        <v>71</v>
      </c>
      <c r="D3838" t="str">
        <f t="shared" si="59"/>
        <v>TEXAS INSTRUMENTSSN74LVC1G14DCKR-site2</v>
      </c>
      <c r="E3838" t="s">
        <v>25</v>
      </c>
      <c r="G3838" t="s">
        <v>9219</v>
      </c>
      <c r="H3838" t="s">
        <v>22</v>
      </c>
      <c r="J3838" t="s">
        <v>22</v>
      </c>
      <c r="K3838" t="s">
        <v>22</v>
      </c>
      <c r="L3838" t="s">
        <v>24</v>
      </c>
      <c r="M3838" t="s">
        <v>33</v>
      </c>
      <c r="O3838" t="s">
        <v>26</v>
      </c>
      <c r="P3838" t="s">
        <v>34</v>
      </c>
      <c r="R3838" t="s">
        <v>35</v>
      </c>
      <c r="U3838" t="e">
        <f>VLOOKUP(C3838,'Irvine_MPN_16-17'!B:B,1,FALSE)</f>
        <v>#N/A</v>
      </c>
    </row>
    <row r="3839" spans="1:21" x14ac:dyDescent="0.25">
      <c r="A3839">
        <v>10001489</v>
      </c>
      <c r="B3839" t="s">
        <v>9378</v>
      </c>
      <c r="C3839" t="s">
        <v>72</v>
      </c>
      <c r="D3839" t="str">
        <f t="shared" si="59"/>
        <v>TEXAS INSTRUMENTSSN74LVC1G14DCKR-site3</v>
      </c>
      <c r="E3839" t="s">
        <v>25</v>
      </c>
      <c r="G3839" t="s">
        <v>9219</v>
      </c>
      <c r="H3839" t="s">
        <v>22</v>
      </c>
      <c r="J3839" t="s">
        <v>22</v>
      </c>
      <c r="K3839" t="s">
        <v>22</v>
      </c>
      <c r="L3839" t="s">
        <v>24</v>
      </c>
      <c r="M3839" t="s">
        <v>33</v>
      </c>
      <c r="O3839" t="s">
        <v>26</v>
      </c>
      <c r="P3839" t="s">
        <v>34</v>
      </c>
      <c r="R3839" t="s">
        <v>35</v>
      </c>
      <c r="U3839" t="e">
        <f>VLOOKUP(C3839,'Irvine_MPN_16-17'!B:B,1,FALSE)</f>
        <v>#N/A</v>
      </c>
    </row>
    <row r="3840" spans="1:21" x14ac:dyDescent="0.25">
      <c r="A3840">
        <v>10000680</v>
      </c>
      <c r="B3840" t="s">
        <v>9378</v>
      </c>
      <c r="C3840" t="s">
        <v>9543</v>
      </c>
      <c r="D3840" t="str">
        <f t="shared" si="59"/>
        <v>TEXAS INSTRUMENTSSN74LVC1G17DCKRG4-site2</v>
      </c>
      <c r="E3840" t="s">
        <v>25</v>
      </c>
      <c r="G3840" t="s">
        <v>9230</v>
      </c>
      <c r="H3840" t="s">
        <v>22</v>
      </c>
      <c r="J3840" t="s">
        <v>22</v>
      </c>
      <c r="K3840" t="s">
        <v>22</v>
      </c>
      <c r="L3840" t="s">
        <v>24</v>
      </c>
      <c r="M3840" t="s">
        <v>33</v>
      </c>
      <c r="O3840" t="s">
        <v>26</v>
      </c>
      <c r="P3840" t="s">
        <v>34</v>
      </c>
      <c r="R3840" t="s">
        <v>35</v>
      </c>
      <c r="U3840" t="e">
        <f>VLOOKUP(C3840,'Irvine_MPN_16-17'!B:B,1,FALSE)</f>
        <v>#N/A</v>
      </c>
    </row>
    <row r="3841" spans="1:21" x14ac:dyDescent="0.25">
      <c r="A3841">
        <v>10000680</v>
      </c>
      <c r="B3841" t="s">
        <v>9378</v>
      </c>
      <c r="C3841" t="s">
        <v>9544</v>
      </c>
      <c r="D3841" t="str">
        <f t="shared" si="59"/>
        <v>TEXAS INSTRUMENTSSN74LVC1G17DCKRG4-site3</v>
      </c>
      <c r="E3841" t="s">
        <v>25</v>
      </c>
      <c r="G3841" t="s">
        <v>9230</v>
      </c>
      <c r="H3841" t="s">
        <v>22</v>
      </c>
      <c r="J3841" t="s">
        <v>22</v>
      </c>
      <c r="K3841" t="s">
        <v>22</v>
      </c>
      <c r="L3841" t="s">
        <v>24</v>
      </c>
      <c r="M3841" t="s">
        <v>33</v>
      </c>
      <c r="O3841" t="s">
        <v>26</v>
      </c>
      <c r="P3841" t="s">
        <v>34</v>
      </c>
      <c r="R3841" t="s">
        <v>35</v>
      </c>
      <c r="U3841" t="e">
        <f>VLOOKUP(C3841,'Irvine_MPN_16-17'!B:B,1,FALSE)</f>
        <v>#N/A</v>
      </c>
    </row>
    <row r="3842" spans="1:21" x14ac:dyDescent="0.25">
      <c r="A3842">
        <v>10001996</v>
      </c>
      <c r="B3842" t="s">
        <v>9378</v>
      </c>
      <c r="C3842" t="s">
        <v>8688</v>
      </c>
      <c r="D3842" t="str">
        <f t="shared" si="59"/>
        <v>TEXAS INSTRUMENTSSN74LVC2G07DBVR-site2</v>
      </c>
      <c r="E3842" t="s">
        <v>25</v>
      </c>
      <c r="G3842" t="s">
        <v>9233</v>
      </c>
      <c r="H3842" t="s">
        <v>22</v>
      </c>
      <c r="J3842" t="s">
        <v>22</v>
      </c>
      <c r="K3842" t="s">
        <v>22</v>
      </c>
      <c r="L3842" t="s">
        <v>24</v>
      </c>
      <c r="M3842" t="s">
        <v>33</v>
      </c>
      <c r="O3842" t="s">
        <v>26</v>
      </c>
      <c r="P3842" t="s">
        <v>34</v>
      </c>
      <c r="R3842" t="s">
        <v>35</v>
      </c>
      <c r="U3842" t="e">
        <f>VLOOKUP(C3842,'Irvine_MPN_16-17'!B:B,1,FALSE)</f>
        <v>#N/A</v>
      </c>
    </row>
    <row r="3843" spans="1:21" x14ac:dyDescent="0.25">
      <c r="A3843">
        <v>10001996</v>
      </c>
      <c r="B3843" t="s">
        <v>9378</v>
      </c>
      <c r="C3843" t="s">
        <v>8689</v>
      </c>
      <c r="D3843" t="str">
        <f t="shared" ref="D3843:D3906" si="60">CONCATENATE(B3843,C3843)</f>
        <v>TEXAS INSTRUMENTSSN74LVC2G07DBVR-site3</v>
      </c>
      <c r="E3843" t="s">
        <v>25</v>
      </c>
      <c r="G3843" t="s">
        <v>9233</v>
      </c>
      <c r="H3843" t="s">
        <v>22</v>
      </c>
      <c r="J3843" t="s">
        <v>22</v>
      </c>
      <c r="K3843" t="s">
        <v>22</v>
      </c>
      <c r="L3843" t="s">
        <v>24</v>
      </c>
      <c r="M3843" t="s">
        <v>33</v>
      </c>
      <c r="O3843" t="s">
        <v>26</v>
      </c>
      <c r="P3843" t="s">
        <v>34</v>
      </c>
      <c r="R3843" t="s">
        <v>35</v>
      </c>
      <c r="U3843" t="e">
        <f>VLOOKUP(C3843,'Irvine_MPN_16-17'!B:B,1,FALSE)</f>
        <v>#N/A</v>
      </c>
    </row>
    <row r="3844" spans="1:21" x14ac:dyDescent="0.25">
      <c r="A3844">
        <v>10000748</v>
      </c>
      <c r="B3844" t="s">
        <v>9378</v>
      </c>
      <c r="C3844" t="s">
        <v>9545</v>
      </c>
      <c r="D3844" t="str">
        <f t="shared" si="60"/>
        <v>TEXAS INSTRUMENTSSN74LVC2G14DCKT-site2</v>
      </c>
      <c r="E3844" t="s">
        <v>25</v>
      </c>
      <c r="G3844" t="s">
        <v>9235</v>
      </c>
      <c r="H3844" t="s">
        <v>22</v>
      </c>
      <c r="J3844" t="s">
        <v>22</v>
      </c>
      <c r="K3844" t="s">
        <v>22</v>
      </c>
      <c r="L3844" t="s">
        <v>24</v>
      </c>
      <c r="M3844" t="s">
        <v>33</v>
      </c>
      <c r="O3844" t="s">
        <v>26</v>
      </c>
      <c r="P3844" t="s">
        <v>34</v>
      </c>
      <c r="R3844" t="s">
        <v>35</v>
      </c>
      <c r="U3844" t="e">
        <f>VLOOKUP(C3844,'Irvine_MPN_16-17'!B:B,1,FALSE)</f>
        <v>#N/A</v>
      </c>
    </row>
    <row r="3845" spans="1:21" x14ac:dyDescent="0.25">
      <c r="A3845">
        <v>10000748</v>
      </c>
      <c r="B3845" t="s">
        <v>9378</v>
      </c>
      <c r="C3845" t="s">
        <v>9546</v>
      </c>
      <c r="D3845" t="str">
        <f t="shared" si="60"/>
        <v>TEXAS INSTRUMENTSSN74LVC2G14DCKT-site3</v>
      </c>
      <c r="E3845" t="s">
        <v>25</v>
      </c>
      <c r="G3845" t="s">
        <v>9235</v>
      </c>
      <c r="H3845" t="s">
        <v>22</v>
      </c>
      <c r="J3845" t="s">
        <v>22</v>
      </c>
      <c r="K3845" t="s">
        <v>22</v>
      </c>
      <c r="L3845" t="s">
        <v>24</v>
      </c>
      <c r="M3845" t="s">
        <v>33</v>
      </c>
      <c r="O3845" t="s">
        <v>26</v>
      </c>
      <c r="P3845" t="s">
        <v>34</v>
      </c>
      <c r="R3845" t="s">
        <v>35</v>
      </c>
      <c r="U3845" t="e">
        <f>VLOOKUP(C3845,'Irvine_MPN_16-17'!B:B,1,FALSE)</f>
        <v>#N/A</v>
      </c>
    </row>
    <row r="3846" spans="1:21" x14ac:dyDescent="0.25">
      <c r="A3846">
        <v>10000887</v>
      </c>
      <c r="B3846" t="s">
        <v>9378</v>
      </c>
      <c r="C3846" t="s">
        <v>9547</v>
      </c>
      <c r="D3846" t="str">
        <f t="shared" si="60"/>
        <v>TEXAS INSTRUMENTSSN74LVC2G17DCKT-site2</v>
      </c>
      <c r="E3846" t="s">
        <v>25</v>
      </c>
      <c r="G3846" t="s">
        <v>9237</v>
      </c>
      <c r="H3846" t="s">
        <v>22</v>
      </c>
      <c r="J3846" t="s">
        <v>22</v>
      </c>
      <c r="K3846" t="s">
        <v>22</v>
      </c>
      <c r="L3846" t="s">
        <v>24</v>
      </c>
      <c r="M3846" t="s">
        <v>33</v>
      </c>
      <c r="O3846" t="s">
        <v>26</v>
      </c>
      <c r="P3846" t="s">
        <v>34</v>
      </c>
      <c r="R3846" t="s">
        <v>35</v>
      </c>
      <c r="U3846" t="e">
        <f>VLOOKUP(C3846,'Irvine_MPN_16-17'!B:B,1,FALSE)</f>
        <v>#N/A</v>
      </c>
    </row>
    <row r="3847" spans="1:21" x14ac:dyDescent="0.25">
      <c r="A3847">
        <v>10000887</v>
      </c>
      <c r="B3847" t="s">
        <v>9378</v>
      </c>
      <c r="C3847" t="s">
        <v>9548</v>
      </c>
      <c r="D3847" t="str">
        <f t="shared" si="60"/>
        <v>TEXAS INSTRUMENTSSN74LVC2G17DCKT-site3</v>
      </c>
      <c r="E3847" t="s">
        <v>25</v>
      </c>
      <c r="G3847" t="s">
        <v>9237</v>
      </c>
      <c r="H3847" t="s">
        <v>22</v>
      </c>
      <c r="J3847" t="s">
        <v>22</v>
      </c>
      <c r="K3847" t="s">
        <v>22</v>
      </c>
      <c r="L3847" t="s">
        <v>24</v>
      </c>
      <c r="M3847" t="s">
        <v>33</v>
      </c>
      <c r="O3847" t="s">
        <v>26</v>
      </c>
      <c r="P3847" t="s">
        <v>34</v>
      </c>
      <c r="R3847" t="s">
        <v>35</v>
      </c>
      <c r="U3847" t="e">
        <f>VLOOKUP(C3847,'Irvine_MPN_16-17'!B:B,1,FALSE)</f>
        <v>#N/A</v>
      </c>
    </row>
    <row r="3848" spans="1:21" x14ac:dyDescent="0.25">
      <c r="A3848">
        <v>10001979</v>
      </c>
      <c r="B3848" t="s">
        <v>9378</v>
      </c>
      <c r="C3848" t="s">
        <v>9549</v>
      </c>
      <c r="D3848" t="str">
        <f t="shared" si="60"/>
        <v>TEXAS INSTRUMENTSTPS73601DBVR-site2</v>
      </c>
      <c r="E3848" t="s">
        <v>25</v>
      </c>
      <c r="G3848" t="s">
        <v>9401</v>
      </c>
      <c r="H3848" t="s">
        <v>22</v>
      </c>
      <c r="J3848" t="s">
        <v>22</v>
      </c>
      <c r="K3848" t="s">
        <v>22</v>
      </c>
      <c r="L3848" t="s">
        <v>24</v>
      </c>
      <c r="M3848" t="s">
        <v>33</v>
      </c>
      <c r="O3848" t="s">
        <v>26</v>
      </c>
      <c r="P3848" t="s">
        <v>34</v>
      </c>
      <c r="R3848" t="s">
        <v>35</v>
      </c>
      <c r="U3848" t="e">
        <f>VLOOKUP(C3848,'Irvine_MPN_16-17'!B:B,1,FALSE)</f>
        <v>#N/A</v>
      </c>
    </row>
    <row r="3849" spans="1:21" x14ac:dyDescent="0.25">
      <c r="A3849">
        <v>10001979</v>
      </c>
      <c r="B3849" t="s">
        <v>9378</v>
      </c>
      <c r="C3849" t="s">
        <v>9550</v>
      </c>
      <c r="D3849" t="str">
        <f t="shared" si="60"/>
        <v>TEXAS INSTRUMENTSTPS73601DBVT-site2</v>
      </c>
      <c r="E3849" t="s">
        <v>25</v>
      </c>
      <c r="G3849" t="s">
        <v>9401</v>
      </c>
      <c r="H3849" t="s">
        <v>22</v>
      </c>
      <c r="J3849" t="s">
        <v>22</v>
      </c>
      <c r="K3849" t="s">
        <v>22</v>
      </c>
      <c r="L3849" t="s">
        <v>24</v>
      </c>
      <c r="M3849" t="s">
        <v>33</v>
      </c>
      <c r="O3849" t="s">
        <v>26</v>
      </c>
      <c r="P3849" t="s">
        <v>34</v>
      </c>
      <c r="R3849" t="s">
        <v>35</v>
      </c>
      <c r="U3849" t="e">
        <f>VLOOKUP(C3849,'Irvine_MPN_16-17'!B:B,1,FALSE)</f>
        <v>#N/A</v>
      </c>
    </row>
    <row r="3850" spans="1:21" x14ac:dyDescent="0.25">
      <c r="A3850" t="s">
        <v>9551</v>
      </c>
      <c r="B3850" t="s">
        <v>9552</v>
      </c>
      <c r="C3850" t="s">
        <v>9551</v>
      </c>
      <c r="D3850" t="str">
        <f t="shared" si="60"/>
        <v>AAVID THERMALLOY26-1000040-03</v>
      </c>
      <c r="E3850" t="s">
        <v>1837</v>
      </c>
      <c r="G3850" t="s">
        <v>9553</v>
      </c>
      <c r="H3850" t="s">
        <v>22</v>
      </c>
      <c r="J3850" t="s">
        <v>23</v>
      </c>
      <c r="K3850" t="s">
        <v>23</v>
      </c>
      <c r="L3850" t="s">
        <v>24</v>
      </c>
      <c r="M3850" t="s">
        <v>23</v>
      </c>
      <c r="P3850" t="s">
        <v>27</v>
      </c>
      <c r="R3850" t="s">
        <v>1837</v>
      </c>
      <c r="U3850" t="str">
        <f>VLOOKUP(C3850,'Irvine_MPN_16-17'!B:B,1,FALSE)</f>
        <v>26-1000040-03</v>
      </c>
    </row>
    <row r="3851" spans="1:21" x14ac:dyDescent="0.25">
      <c r="A3851" t="s">
        <v>9554</v>
      </c>
      <c r="B3851" t="s">
        <v>9552</v>
      </c>
      <c r="C3851" t="s">
        <v>9554</v>
      </c>
      <c r="D3851" t="str">
        <f t="shared" si="60"/>
        <v>AAVID THERMALLOY26-1000142-02</v>
      </c>
      <c r="E3851" t="s">
        <v>1837</v>
      </c>
      <c r="G3851" t="s">
        <v>9555</v>
      </c>
      <c r="H3851" t="s">
        <v>22</v>
      </c>
      <c r="J3851" t="s">
        <v>23</v>
      </c>
      <c r="K3851" t="s">
        <v>23</v>
      </c>
      <c r="L3851" t="s">
        <v>24</v>
      </c>
      <c r="M3851" t="s">
        <v>23</v>
      </c>
      <c r="P3851" t="s">
        <v>27</v>
      </c>
      <c r="R3851" t="s">
        <v>1837</v>
      </c>
      <c r="U3851" t="e">
        <f>VLOOKUP(C3851,'Irvine_MPN_16-17'!B:B,1,FALSE)</f>
        <v>#N/A</v>
      </c>
    </row>
    <row r="3852" spans="1:21" x14ac:dyDescent="0.25">
      <c r="A3852" t="s">
        <v>9556</v>
      </c>
      <c r="B3852" t="s">
        <v>9552</v>
      </c>
      <c r="C3852" t="s">
        <v>9556</v>
      </c>
      <c r="D3852" t="str">
        <f t="shared" si="60"/>
        <v>AAVID THERMALLOY26-1000143-02</v>
      </c>
      <c r="E3852" t="s">
        <v>1837</v>
      </c>
      <c r="G3852" t="s">
        <v>9557</v>
      </c>
      <c r="H3852" t="s">
        <v>22</v>
      </c>
      <c r="J3852" t="s">
        <v>23</v>
      </c>
      <c r="K3852" t="s">
        <v>23</v>
      </c>
      <c r="L3852" t="s">
        <v>24</v>
      </c>
      <c r="M3852" t="s">
        <v>23</v>
      </c>
      <c r="P3852" t="s">
        <v>27</v>
      </c>
      <c r="R3852" t="s">
        <v>1837</v>
      </c>
      <c r="U3852" t="e">
        <f>VLOOKUP(C3852,'Irvine_MPN_16-17'!B:B,1,FALSE)</f>
        <v>#N/A</v>
      </c>
    </row>
    <row r="3853" spans="1:21" x14ac:dyDescent="0.25">
      <c r="A3853" t="s">
        <v>9558</v>
      </c>
      <c r="B3853" t="s">
        <v>9552</v>
      </c>
      <c r="C3853">
        <v>304608</v>
      </c>
      <c r="D3853" t="str">
        <f t="shared" si="60"/>
        <v>AAVID THERMALLOY304608</v>
      </c>
      <c r="E3853" t="s">
        <v>1837</v>
      </c>
      <c r="G3853" t="s">
        <v>9559</v>
      </c>
      <c r="H3853" t="s">
        <v>22</v>
      </c>
      <c r="J3853" t="s">
        <v>23</v>
      </c>
      <c r="K3853" t="s">
        <v>23</v>
      </c>
      <c r="L3853" t="s">
        <v>24</v>
      </c>
      <c r="M3853" t="s">
        <v>23</v>
      </c>
      <c r="P3853" t="s">
        <v>27</v>
      </c>
      <c r="R3853" t="s">
        <v>1837</v>
      </c>
      <c r="U3853" t="e">
        <f>VLOOKUP(C3853,'Irvine_MPN_16-17'!B:B,1,FALSE)</f>
        <v>#N/A</v>
      </c>
    </row>
    <row r="3854" spans="1:21" x14ac:dyDescent="0.25">
      <c r="A3854" t="s">
        <v>9560</v>
      </c>
      <c r="B3854" t="s">
        <v>9552</v>
      </c>
      <c r="C3854" t="s">
        <v>9561</v>
      </c>
      <c r="D3854" t="str">
        <f t="shared" si="60"/>
        <v>AAVID THERMALLOY340680 REVA</v>
      </c>
      <c r="E3854" t="s">
        <v>1837</v>
      </c>
      <c r="G3854" t="s">
        <v>9562</v>
      </c>
      <c r="H3854" t="s">
        <v>22</v>
      </c>
      <c r="J3854" t="s">
        <v>23</v>
      </c>
      <c r="K3854" t="s">
        <v>23</v>
      </c>
      <c r="L3854" t="s">
        <v>24</v>
      </c>
      <c r="M3854" t="s">
        <v>23</v>
      </c>
      <c r="P3854" t="s">
        <v>27</v>
      </c>
      <c r="R3854" t="s">
        <v>1837</v>
      </c>
      <c r="U3854" t="str">
        <f>VLOOKUP(C3854,'Irvine_MPN_16-17'!B:B,1,FALSE)</f>
        <v>340680 REVA</v>
      </c>
    </row>
    <row r="3855" spans="1:21" x14ac:dyDescent="0.25">
      <c r="A3855" t="s">
        <v>9563</v>
      </c>
      <c r="B3855" t="s">
        <v>9552</v>
      </c>
      <c r="C3855" t="s">
        <v>9563</v>
      </c>
      <c r="D3855" t="str">
        <f t="shared" si="60"/>
        <v>AAVID THERMALLOYRNXC7</v>
      </c>
      <c r="E3855" t="s">
        <v>1837</v>
      </c>
      <c r="G3855" t="s">
        <v>9564</v>
      </c>
      <c r="H3855" t="s">
        <v>22</v>
      </c>
      <c r="J3855" t="s">
        <v>23</v>
      </c>
      <c r="K3855" t="s">
        <v>23</v>
      </c>
      <c r="L3855" t="s">
        <v>24</v>
      </c>
      <c r="M3855" t="s">
        <v>23</v>
      </c>
      <c r="P3855" t="s">
        <v>27</v>
      </c>
      <c r="R3855" t="s">
        <v>1837</v>
      </c>
      <c r="U3855" t="str">
        <f>VLOOKUP(C3855,'Irvine_MPN_16-17'!B:B,1,FALSE)</f>
        <v>RNXC7</v>
      </c>
    </row>
    <row r="3856" spans="1:21" x14ac:dyDescent="0.25">
      <c r="A3856">
        <v>2526014</v>
      </c>
      <c r="B3856" t="s">
        <v>9565</v>
      </c>
      <c r="C3856" t="s">
        <v>1913</v>
      </c>
      <c r="D3856" t="str">
        <f t="shared" si="60"/>
        <v>ABRACON CORP.ABM8-25.000MHZ-B2-T</v>
      </c>
      <c r="E3856" t="s">
        <v>1837</v>
      </c>
      <c r="G3856" t="s">
        <v>9566</v>
      </c>
      <c r="H3856" t="s">
        <v>22</v>
      </c>
      <c r="J3856" t="s">
        <v>23</v>
      </c>
      <c r="K3856" t="s">
        <v>23</v>
      </c>
      <c r="L3856" t="s">
        <v>24</v>
      </c>
      <c r="M3856" t="s">
        <v>23</v>
      </c>
      <c r="P3856" t="s">
        <v>27</v>
      </c>
      <c r="R3856" t="s">
        <v>1837</v>
      </c>
      <c r="U3856" t="e">
        <f>VLOOKUP(C3856,'Irvine_MPN_16-17'!B:B,1,FALSE)</f>
        <v>#N/A</v>
      </c>
    </row>
    <row r="3857" spans="1:21" x14ac:dyDescent="0.25">
      <c r="A3857">
        <v>10000733</v>
      </c>
      <c r="B3857" t="s">
        <v>9565</v>
      </c>
      <c r="C3857" t="s">
        <v>9567</v>
      </c>
      <c r="D3857" t="str">
        <f t="shared" si="60"/>
        <v>ABRACON CORP.ASE-20.000MHZ-LC-T</v>
      </c>
      <c r="E3857" t="s">
        <v>1837</v>
      </c>
      <c r="G3857" t="s">
        <v>9568</v>
      </c>
      <c r="H3857" t="s">
        <v>22</v>
      </c>
      <c r="J3857" t="s">
        <v>23</v>
      </c>
      <c r="K3857" t="s">
        <v>23</v>
      </c>
      <c r="L3857" t="s">
        <v>24</v>
      </c>
      <c r="M3857" t="s">
        <v>23</v>
      </c>
      <c r="P3857" t="s">
        <v>27</v>
      </c>
      <c r="R3857" t="s">
        <v>1837</v>
      </c>
      <c r="U3857" t="str">
        <f>VLOOKUP(C3857,'Irvine_MPN_16-17'!B:B,1,FALSE)</f>
        <v>ASE-20.000MHZ-LC-T</v>
      </c>
    </row>
    <row r="3858" spans="1:21" x14ac:dyDescent="0.25">
      <c r="A3858">
        <v>2526022</v>
      </c>
      <c r="B3858" t="s">
        <v>9565</v>
      </c>
      <c r="C3858" t="s">
        <v>9569</v>
      </c>
      <c r="D3858" t="str">
        <f t="shared" si="60"/>
        <v>ABRACON CORP.ASFL1-133.330MHZ-EC-T</v>
      </c>
      <c r="E3858" t="s">
        <v>1837</v>
      </c>
      <c r="G3858" t="s">
        <v>9570</v>
      </c>
      <c r="H3858" t="s">
        <v>22</v>
      </c>
      <c r="J3858" t="s">
        <v>23</v>
      </c>
      <c r="K3858" t="s">
        <v>23</v>
      </c>
      <c r="L3858" t="s">
        <v>24</v>
      </c>
      <c r="M3858" t="s">
        <v>23</v>
      </c>
      <c r="P3858" t="s">
        <v>27</v>
      </c>
      <c r="R3858" t="s">
        <v>1837</v>
      </c>
      <c r="U3858" t="e">
        <f>VLOOKUP(C3858,'Irvine_MPN_16-17'!B:B,1,FALSE)</f>
        <v>#N/A</v>
      </c>
    </row>
    <row r="3859" spans="1:21" x14ac:dyDescent="0.25">
      <c r="A3859">
        <v>10000019</v>
      </c>
      <c r="B3859" t="s">
        <v>9571</v>
      </c>
      <c r="C3859" t="s">
        <v>9572</v>
      </c>
      <c r="D3859" t="str">
        <f t="shared" si="60"/>
        <v>ACTCBC1206-600-202</v>
      </c>
      <c r="E3859" t="s">
        <v>1837</v>
      </c>
      <c r="G3859" t="s">
        <v>9573</v>
      </c>
      <c r="H3859" t="s">
        <v>22</v>
      </c>
      <c r="J3859" t="s">
        <v>23</v>
      </c>
      <c r="K3859" t="s">
        <v>23</v>
      </c>
      <c r="L3859" t="s">
        <v>24</v>
      </c>
      <c r="M3859" t="s">
        <v>23</v>
      </c>
      <c r="P3859" t="s">
        <v>27</v>
      </c>
      <c r="R3859" t="s">
        <v>1837</v>
      </c>
      <c r="U3859" t="e">
        <f>VLOOKUP(C3859,'Irvine_MPN_16-17'!B:B,1,FALSE)</f>
        <v>#N/A</v>
      </c>
    </row>
    <row r="3860" spans="1:21" x14ac:dyDescent="0.25">
      <c r="A3860">
        <v>2316011</v>
      </c>
      <c r="B3860" t="s">
        <v>9571</v>
      </c>
      <c r="C3860" t="s">
        <v>9574</v>
      </c>
      <c r="D3860" t="str">
        <f t="shared" si="60"/>
        <v>ACTIC1210-1R0KR</v>
      </c>
      <c r="E3860" t="s">
        <v>1837</v>
      </c>
      <c r="G3860" t="s">
        <v>9575</v>
      </c>
      <c r="H3860" t="s">
        <v>22</v>
      </c>
      <c r="J3860" t="s">
        <v>23</v>
      </c>
      <c r="K3860" t="s">
        <v>23</v>
      </c>
      <c r="L3860" t="s">
        <v>24</v>
      </c>
      <c r="M3860" t="s">
        <v>23</v>
      </c>
      <c r="P3860" t="s">
        <v>27</v>
      </c>
      <c r="R3860" t="s">
        <v>1837</v>
      </c>
      <c r="U3860" t="e">
        <f>VLOOKUP(C3860,'Irvine_MPN_16-17'!B:B,1,FALSE)</f>
        <v>#N/A</v>
      </c>
    </row>
    <row r="3861" spans="1:21" x14ac:dyDescent="0.25">
      <c r="A3861" t="s">
        <v>9576</v>
      </c>
      <c r="B3861" t="s">
        <v>9577</v>
      </c>
      <c r="C3861" t="s">
        <v>9578</v>
      </c>
      <c r="D3861" t="str">
        <f t="shared" si="60"/>
        <v>ADDA CORPORATIONC9X183</v>
      </c>
      <c r="E3861" t="s">
        <v>1837</v>
      </c>
      <c r="G3861" t="s">
        <v>9579</v>
      </c>
      <c r="H3861" t="s">
        <v>22</v>
      </c>
      <c r="J3861" t="s">
        <v>23</v>
      </c>
      <c r="K3861" t="s">
        <v>23</v>
      </c>
      <c r="L3861" t="s">
        <v>24</v>
      </c>
      <c r="M3861" t="s">
        <v>23</v>
      </c>
      <c r="P3861" t="s">
        <v>27</v>
      </c>
      <c r="R3861" t="s">
        <v>1837</v>
      </c>
      <c r="U3861" t="str">
        <f>VLOOKUP(C3861,'Irvine_MPN_16-17'!B:B,1,FALSE)</f>
        <v>C9X183</v>
      </c>
    </row>
    <row r="3862" spans="1:21" x14ac:dyDescent="0.25">
      <c r="A3862" t="s">
        <v>9580</v>
      </c>
      <c r="B3862" t="s">
        <v>9577</v>
      </c>
      <c r="C3862" t="s">
        <v>9581</v>
      </c>
      <c r="D3862" t="str">
        <f t="shared" si="60"/>
        <v>ADDA CORPORATIONC9X230</v>
      </c>
      <c r="E3862" t="s">
        <v>1837</v>
      </c>
      <c r="G3862" t="s">
        <v>9582</v>
      </c>
      <c r="H3862" t="s">
        <v>22</v>
      </c>
      <c r="J3862" t="s">
        <v>23</v>
      </c>
      <c r="K3862" t="s">
        <v>23</v>
      </c>
      <c r="L3862" t="s">
        <v>24</v>
      </c>
      <c r="M3862" t="s">
        <v>23</v>
      </c>
      <c r="P3862" t="s">
        <v>27</v>
      </c>
      <c r="R3862" t="s">
        <v>1837</v>
      </c>
      <c r="U3862" t="str">
        <f>VLOOKUP(C3862,'Irvine_MPN_16-17'!B:B,1,FALSE)</f>
        <v>C9X230</v>
      </c>
    </row>
    <row r="3863" spans="1:21" x14ac:dyDescent="0.25">
      <c r="A3863" t="s">
        <v>9583</v>
      </c>
      <c r="B3863" t="s">
        <v>9577</v>
      </c>
      <c r="C3863" t="s">
        <v>9584</v>
      </c>
      <c r="D3863" t="str">
        <f t="shared" si="60"/>
        <v>ADDA CORPORATIONC9X290</v>
      </c>
      <c r="E3863" t="s">
        <v>1837</v>
      </c>
      <c r="G3863" t="s">
        <v>9585</v>
      </c>
      <c r="H3863" t="s">
        <v>22</v>
      </c>
      <c r="J3863" t="s">
        <v>23</v>
      </c>
      <c r="K3863" t="s">
        <v>23</v>
      </c>
      <c r="L3863" t="s">
        <v>24</v>
      </c>
      <c r="M3863" t="s">
        <v>23</v>
      </c>
      <c r="P3863" t="s">
        <v>27</v>
      </c>
      <c r="R3863" t="s">
        <v>1837</v>
      </c>
      <c r="U3863" t="str">
        <f>VLOOKUP(C3863,'Irvine_MPN_16-17'!B:B,1,FALSE)</f>
        <v>C9X290</v>
      </c>
    </row>
    <row r="3864" spans="1:21" x14ac:dyDescent="0.25">
      <c r="A3864">
        <v>10001286</v>
      </c>
      <c r="B3864" t="s">
        <v>9577</v>
      </c>
      <c r="C3864" t="s">
        <v>9586</v>
      </c>
      <c r="D3864" t="str">
        <f t="shared" si="60"/>
        <v>ADDA CORPORATIONCAX231</v>
      </c>
      <c r="E3864" t="s">
        <v>1837</v>
      </c>
      <c r="G3864" t="s">
        <v>9587</v>
      </c>
      <c r="H3864" t="s">
        <v>22</v>
      </c>
      <c r="J3864" t="s">
        <v>23</v>
      </c>
      <c r="K3864" t="s">
        <v>23</v>
      </c>
      <c r="L3864" t="s">
        <v>24</v>
      </c>
      <c r="M3864" t="s">
        <v>23</v>
      </c>
      <c r="P3864" t="s">
        <v>27</v>
      </c>
      <c r="R3864" t="s">
        <v>1837</v>
      </c>
      <c r="U3864" t="str">
        <f>VLOOKUP(C3864,'Irvine_MPN_16-17'!B:B,1,FALSE)</f>
        <v>CAX231</v>
      </c>
    </row>
    <row r="3865" spans="1:21" x14ac:dyDescent="0.25">
      <c r="A3865">
        <v>10001324</v>
      </c>
      <c r="B3865" t="s">
        <v>9577</v>
      </c>
      <c r="C3865" t="s">
        <v>9588</v>
      </c>
      <c r="D3865" t="str">
        <f t="shared" si="60"/>
        <v>ADDA CORPORATIONCAX271</v>
      </c>
      <c r="E3865" t="s">
        <v>1837</v>
      </c>
      <c r="G3865" t="s">
        <v>9589</v>
      </c>
      <c r="H3865" t="s">
        <v>22</v>
      </c>
      <c r="J3865" t="s">
        <v>23</v>
      </c>
      <c r="K3865" t="s">
        <v>23</v>
      </c>
      <c r="L3865" t="s">
        <v>24</v>
      </c>
      <c r="M3865" t="s">
        <v>23</v>
      </c>
      <c r="P3865" t="s">
        <v>27</v>
      </c>
      <c r="R3865" t="s">
        <v>1837</v>
      </c>
      <c r="U3865" t="str">
        <f>VLOOKUP(C3865,'Irvine_MPN_16-17'!B:B,1,FALSE)</f>
        <v>CAX271</v>
      </c>
    </row>
    <row r="3866" spans="1:21" x14ac:dyDescent="0.25">
      <c r="A3866">
        <v>10001321</v>
      </c>
      <c r="B3866" t="s">
        <v>9577</v>
      </c>
      <c r="C3866" t="s">
        <v>9590</v>
      </c>
      <c r="D3866" t="str">
        <f t="shared" si="60"/>
        <v>ADDA CORPORATIONCAX281</v>
      </c>
      <c r="E3866" t="s">
        <v>1837</v>
      </c>
      <c r="G3866" t="s">
        <v>9591</v>
      </c>
      <c r="H3866" t="s">
        <v>22</v>
      </c>
      <c r="J3866" t="s">
        <v>23</v>
      </c>
      <c r="K3866" t="s">
        <v>23</v>
      </c>
      <c r="L3866" t="s">
        <v>24</v>
      </c>
      <c r="M3866" t="s">
        <v>23</v>
      </c>
      <c r="P3866" t="s">
        <v>27</v>
      </c>
      <c r="R3866" t="s">
        <v>1837</v>
      </c>
      <c r="U3866" t="str">
        <f>VLOOKUP(C3866,'Irvine_MPN_16-17'!B:B,1,FALSE)</f>
        <v>CAX281</v>
      </c>
    </row>
    <row r="3867" spans="1:21" x14ac:dyDescent="0.25">
      <c r="A3867" t="s">
        <v>9592</v>
      </c>
      <c r="B3867" t="s">
        <v>9577</v>
      </c>
      <c r="C3867" t="s">
        <v>9593</v>
      </c>
      <c r="D3867" t="str">
        <f t="shared" si="60"/>
        <v>ADDA CORPORATIONCX00014</v>
      </c>
      <c r="E3867" t="s">
        <v>1837</v>
      </c>
      <c r="G3867" t="s">
        <v>9594</v>
      </c>
      <c r="H3867" t="s">
        <v>22</v>
      </c>
      <c r="J3867" t="s">
        <v>23</v>
      </c>
      <c r="K3867" t="s">
        <v>23</v>
      </c>
      <c r="L3867" t="s">
        <v>24</v>
      </c>
      <c r="M3867" t="s">
        <v>23</v>
      </c>
      <c r="P3867" t="s">
        <v>27</v>
      </c>
      <c r="R3867" t="s">
        <v>1837</v>
      </c>
      <c r="U3867" t="str">
        <f>VLOOKUP(C3867,'Irvine_MPN_16-17'!B:B,1,FALSE)</f>
        <v>CX00014</v>
      </c>
    </row>
    <row r="3868" spans="1:21" x14ac:dyDescent="0.25">
      <c r="A3868">
        <v>10001471</v>
      </c>
      <c r="B3868" t="s">
        <v>9577</v>
      </c>
      <c r="C3868" t="s">
        <v>9595</v>
      </c>
      <c r="D3868" t="str">
        <f t="shared" si="60"/>
        <v>ADDA CORPORATIONCX00023</v>
      </c>
      <c r="E3868" t="s">
        <v>1837</v>
      </c>
      <c r="G3868" t="s">
        <v>9596</v>
      </c>
      <c r="H3868" t="s">
        <v>22</v>
      </c>
      <c r="J3868" t="s">
        <v>23</v>
      </c>
      <c r="K3868" t="s">
        <v>23</v>
      </c>
      <c r="L3868" t="s">
        <v>24</v>
      </c>
      <c r="M3868" t="s">
        <v>23</v>
      </c>
      <c r="P3868" t="s">
        <v>27</v>
      </c>
      <c r="R3868" t="s">
        <v>1837</v>
      </c>
      <c r="U3868" t="str">
        <f>VLOOKUP(C3868,'Irvine_MPN_16-17'!B:B,1,FALSE)</f>
        <v>CX00023</v>
      </c>
    </row>
    <row r="3869" spans="1:21" x14ac:dyDescent="0.25">
      <c r="A3869">
        <v>10001504</v>
      </c>
      <c r="B3869" t="s">
        <v>9577</v>
      </c>
      <c r="C3869" t="s">
        <v>9597</v>
      </c>
      <c r="D3869" t="str">
        <f t="shared" si="60"/>
        <v>ADDA CORPORATIONCX00025</v>
      </c>
      <c r="E3869" t="s">
        <v>1837</v>
      </c>
      <c r="G3869" t="s">
        <v>9598</v>
      </c>
      <c r="H3869" t="s">
        <v>22</v>
      </c>
      <c r="J3869" t="s">
        <v>23</v>
      </c>
      <c r="K3869" t="s">
        <v>23</v>
      </c>
      <c r="L3869" t="s">
        <v>24</v>
      </c>
      <c r="M3869" t="s">
        <v>23</v>
      </c>
      <c r="P3869" t="s">
        <v>27</v>
      </c>
      <c r="R3869" t="s">
        <v>1837</v>
      </c>
      <c r="U3869" t="str">
        <f>VLOOKUP(C3869,'Irvine_MPN_16-17'!B:B,1,FALSE)</f>
        <v>CX00025</v>
      </c>
    </row>
    <row r="3870" spans="1:21" x14ac:dyDescent="0.25">
      <c r="A3870" t="s">
        <v>9599</v>
      </c>
      <c r="B3870" t="s">
        <v>9577</v>
      </c>
      <c r="C3870" t="s">
        <v>9600</v>
      </c>
      <c r="D3870" t="str">
        <f t="shared" si="60"/>
        <v>ADDA CORPORATIONCX00038</v>
      </c>
      <c r="E3870" t="s">
        <v>1837</v>
      </c>
      <c r="G3870" t="s">
        <v>9601</v>
      </c>
      <c r="H3870" t="s">
        <v>22</v>
      </c>
      <c r="J3870" t="s">
        <v>23</v>
      </c>
      <c r="K3870" t="s">
        <v>23</v>
      </c>
      <c r="L3870" t="s">
        <v>24</v>
      </c>
      <c r="M3870" t="s">
        <v>23</v>
      </c>
      <c r="P3870" t="s">
        <v>27</v>
      </c>
      <c r="R3870" t="s">
        <v>1837</v>
      </c>
      <c r="U3870" t="str">
        <f>VLOOKUP(C3870,'Irvine_MPN_16-17'!B:B,1,FALSE)</f>
        <v>CX00038</v>
      </c>
    </row>
    <row r="3871" spans="1:21" x14ac:dyDescent="0.25">
      <c r="A3871" t="s">
        <v>9602</v>
      </c>
      <c r="B3871" t="s">
        <v>9577</v>
      </c>
      <c r="C3871" t="s">
        <v>9603</v>
      </c>
      <c r="D3871" t="str">
        <f t="shared" si="60"/>
        <v>ADDA CORPORATIONCX00046</v>
      </c>
      <c r="E3871" t="s">
        <v>1837</v>
      </c>
      <c r="G3871" t="s">
        <v>9604</v>
      </c>
      <c r="H3871" t="s">
        <v>22</v>
      </c>
      <c r="J3871" t="s">
        <v>23</v>
      </c>
      <c r="K3871" t="s">
        <v>23</v>
      </c>
      <c r="L3871" t="s">
        <v>24</v>
      </c>
      <c r="M3871" t="s">
        <v>23</v>
      </c>
      <c r="P3871" t="s">
        <v>27</v>
      </c>
      <c r="R3871" t="s">
        <v>1837</v>
      </c>
      <c r="U3871" t="str">
        <f>VLOOKUP(C3871,'Irvine_MPN_16-17'!B:B,1,FALSE)</f>
        <v>CX00046</v>
      </c>
    </row>
    <row r="3872" spans="1:21" x14ac:dyDescent="0.25">
      <c r="A3872">
        <v>10001723</v>
      </c>
      <c r="B3872" t="s">
        <v>9577</v>
      </c>
      <c r="C3872" t="s">
        <v>9605</v>
      </c>
      <c r="D3872" t="str">
        <f t="shared" si="60"/>
        <v>ADDA CORPORATIONCX00083</v>
      </c>
      <c r="E3872" t="s">
        <v>1837</v>
      </c>
      <c r="G3872" t="s">
        <v>9606</v>
      </c>
      <c r="H3872" t="s">
        <v>22</v>
      </c>
      <c r="J3872" t="s">
        <v>23</v>
      </c>
      <c r="K3872" t="s">
        <v>23</v>
      </c>
      <c r="L3872" t="s">
        <v>24</v>
      </c>
      <c r="M3872" t="s">
        <v>23</v>
      </c>
      <c r="P3872" t="s">
        <v>27</v>
      </c>
      <c r="R3872" t="s">
        <v>1837</v>
      </c>
      <c r="U3872" t="str">
        <f>VLOOKUP(C3872,'Irvine_MPN_16-17'!B:B,1,FALSE)</f>
        <v>CX00083</v>
      </c>
    </row>
    <row r="3873" spans="1:21" x14ac:dyDescent="0.25">
      <c r="A3873" t="s">
        <v>9607</v>
      </c>
      <c r="B3873" t="s">
        <v>9577</v>
      </c>
      <c r="C3873" t="s">
        <v>9608</v>
      </c>
      <c r="D3873" t="str">
        <f t="shared" si="60"/>
        <v>ADDA CORPORATIONCX00086</v>
      </c>
      <c r="E3873" t="s">
        <v>1837</v>
      </c>
      <c r="G3873" t="s">
        <v>9609</v>
      </c>
      <c r="H3873" t="s">
        <v>22</v>
      </c>
      <c r="J3873" t="s">
        <v>23</v>
      </c>
      <c r="K3873" t="s">
        <v>23</v>
      </c>
      <c r="L3873" t="s">
        <v>24</v>
      </c>
      <c r="M3873" t="s">
        <v>23</v>
      </c>
      <c r="P3873" t="s">
        <v>27</v>
      </c>
      <c r="R3873" t="s">
        <v>1837</v>
      </c>
      <c r="U3873" t="str">
        <f>VLOOKUP(C3873,'Irvine_MPN_16-17'!B:B,1,FALSE)</f>
        <v>CX00086</v>
      </c>
    </row>
    <row r="3874" spans="1:21" x14ac:dyDescent="0.25">
      <c r="A3874" t="s">
        <v>9610</v>
      </c>
      <c r="B3874" t="s">
        <v>9611</v>
      </c>
      <c r="C3874" t="s">
        <v>9612</v>
      </c>
      <c r="D3874" t="str">
        <f t="shared" si="60"/>
        <v>ADESTO TECHAT25DF041A-SSHF-T</v>
      </c>
      <c r="E3874" t="s">
        <v>1837</v>
      </c>
      <c r="G3874" t="s">
        <v>9613</v>
      </c>
      <c r="H3874" t="s">
        <v>22</v>
      </c>
      <c r="J3874" t="s">
        <v>23</v>
      </c>
      <c r="K3874" t="s">
        <v>23</v>
      </c>
      <c r="L3874" t="s">
        <v>24</v>
      </c>
      <c r="M3874" t="s">
        <v>23</v>
      </c>
      <c r="P3874" t="s">
        <v>27</v>
      </c>
      <c r="R3874" t="s">
        <v>1837</v>
      </c>
      <c r="U3874" t="str">
        <f>VLOOKUP(C3874,'Irvine_MPN_16-17'!B:B,1,FALSE)</f>
        <v>AT25DF041A-SSHF-T</v>
      </c>
    </row>
    <row r="3875" spans="1:21" x14ac:dyDescent="0.25">
      <c r="A3875" t="s">
        <v>9614</v>
      </c>
      <c r="B3875" t="s">
        <v>9611</v>
      </c>
      <c r="C3875" t="s">
        <v>9615</v>
      </c>
      <c r="D3875" t="str">
        <f t="shared" si="60"/>
        <v>ADESTO TECHAT45DB161E-SHFHA-T</v>
      </c>
      <c r="E3875" t="s">
        <v>1837</v>
      </c>
      <c r="G3875" t="s">
        <v>9616</v>
      </c>
      <c r="H3875" t="s">
        <v>22</v>
      </c>
      <c r="J3875" t="s">
        <v>23</v>
      </c>
      <c r="K3875" t="s">
        <v>23</v>
      </c>
      <c r="L3875" t="s">
        <v>24</v>
      </c>
      <c r="M3875" t="s">
        <v>23</v>
      </c>
      <c r="P3875" t="s">
        <v>27</v>
      </c>
      <c r="R3875" t="s">
        <v>1837</v>
      </c>
      <c r="U3875" t="str">
        <f>VLOOKUP(C3875,'Irvine_MPN_16-17'!B:B,1,FALSE)</f>
        <v>AT45DB161E-SHFHA-T</v>
      </c>
    </row>
    <row r="3876" spans="1:21" x14ac:dyDescent="0.25">
      <c r="A3876" t="s">
        <v>9617</v>
      </c>
      <c r="B3876" t="s">
        <v>9618</v>
      </c>
      <c r="C3876" t="s">
        <v>9619</v>
      </c>
      <c r="D3876" t="str">
        <f t="shared" si="60"/>
        <v>AKER TECHNOLOGY CO LTDCTP3-32.768-6-20-X-R</v>
      </c>
      <c r="E3876" t="s">
        <v>1837</v>
      </c>
      <c r="G3876" t="s">
        <v>9620</v>
      </c>
      <c r="H3876" t="s">
        <v>22</v>
      </c>
      <c r="J3876" t="s">
        <v>23</v>
      </c>
      <c r="K3876" t="s">
        <v>23</v>
      </c>
      <c r="L3876" t="s">
        <v>24</v>
      </c>
      <c r="M3876" t="s">
        <v>23</v>
      </c>
      <c r="P3876" t="s">
        <v>27</v>
      </c>
      <c r="R3876" t="s">
        <v>1837</v>
      </c>
      <c r="U3876" t="str">
        <f>VLOOKUP(C3876,'Irvine_MPN_16-17'!B:B,1,FALSE)</f>
        <v>CTP3-32.768-6-20-X-R</v>
      </c>
    </row>
    <row r="3877" spans="1:21" x14ac:dyDescent="0.25">
      <c r="A3877">
        <v>10000242</v>
      </c>
      <c r="B3877" t="s">
        <v>9621</v>
      </c>
      <c r="C3877" t="s">
        <v>9622</v>
      </c>
      <c r="D3877" t="str">
        <f t="shared" si="60"/>
        <v>ALL BEST ELECTRONICSH-OR-Q1-4CMKA2-F48</v>
      </c>
      <c r="E3877" t="s">
        <v>1837</v>
      </c>
      <c r="G3877" t="s">
        <v>9623</v>
      </c>
      <c r="H3877" t="s">
        <v>22</v>
      </c>
      <c r="J3877" t="s">
        <v>23</v>
      </c>
      <c r="K3877" t="s">
        <v>23</v>
      </c>
      <c r="L3877" t="s">
        <v>24</v>
      </c>
      <c r="M3877" t="s">
        <v>23</v>
      </c>
      <c r="P3877" t="s">
        <v>27</v>
      </c>
      <c r="R3877" t="s">
        <v>1837</v>
      </c>
      <c r="U3877" t="str">
        <f>VLOOKUP(C3877,'Irvine_MPN_16-17'!B:B,1,FALSE)</f>
        <v>H-OR-Q1-4CMKA2-F48</v>
      </c>
    </row>
    <row r="3878" spans="1:21" x14ac:dyDescent="0.25">
      <c r="A3878" t="s">
        <v>9624</v>
      </c>
      <c r="B3878" t="s">
        <v>9621</v>
      </c>
      <c r="C3878" t="s">
        <v>9625</v>
      </c>
      <c r="D3878" t="str">
        <f t="shared" si="60"/>
        <v>ALL BEST ELECTRONICSR-SH-008040-7-F-49-F48</v>
      </c>
      <c r="E3878" t="s">
        <v>1837</v>
      </c>
      <c r="G3878" t="s">
        <v>9626</v>
      </c>
      <c r="H3878" t="s">
        <v>22</v>
      </c>
      <c r="J3878" t="s">
        <v>23</v>
      </c>
      <c r="K3878" t="s">
        <v>23</v>
      </c>
      <c r="L3878" t="s">
        <v>24</v>
      </c>
      <c r="M3878" t="s">
        <v>23</v>
      </c>
      <c r="P3878" t="s">
        <v>27</v>
      </c>
      <c r="R3878" t="s">
        <v>1837</v>
      </c>
      <c r="U3878" t="str">
        <f>VLOOKUP(C3878,'Irvine_MPN_16-17'!B:B,1,FALSE)</f>
        <v>R-SH-008040-7-F-49-F48</v>
      </c>
    </row>
    <row r="3879" spans="1:21" x14ac:dyDescent="0.25">
      <c r="A3879">
        <v>2236058</v>
      </c>
      <c r="B3879" t="s">
        <v>9627</v>
      </c>
      <c r="C3879" t="s">
        <v>9628</v>
      </c>
      <c r="D3879" t="str">
        <f t="shared" si="60"/>
        <v>ALPHA AND OMEGAAO4818BL</v>
      </c>
      <c r="E3879" t="s">
        <v>1837</v>
      </c>
      <c r="G3879" t="s">
        <v>9629</v>
      </c>
      <c r="H3879" t="s">
        <v>22</v>
      </c>
      <c r="J3879" t="s">
        <v>23</v>
      </c>
      <c r="K3879" t="s">
        <v>23</v>
      </c>
      <c r="L3879" t="s">
        <v>24</v>
      </c>
      <c r="M3879" t="s">
        <v>23</v>
      </c>
      <c r="P3879" t="s">
        <v>27</v>
      </c>
      <c r="R3879" t="s">
        <v>1837</v>
      </c>
      <c r="U3879" t="e">
        <f>VLOOKUP(C3879,'Irvine_MPN_16-17'!B:B,1,FALSE)</f>
        <v>#N/A</v>
      </c>
    </row>
    <row r="3880" spans="1:21" x14ac:dyDescent="0.25">
      <c r="A3880">
        <v>10002098</v>
      </c>
      <c r="B3880" t="s">
        <v>9627</v>
      </c>
      <c r="C3880" t="s">
        <v>9630</v>
      </c>
      <c r="D3880" t="str">
        <f t="shared" si="60"/>
        <v>ALPHA AND OMEGAAO4821</v>
      </c>
      <c r="E3880" t="s">
        <v>1837</v>
      </c>
      <c r="G3880" t="s">
        <v>9631</v>
      </c>
      <c r="H3880" t="s">
        <v>22</v>
      </c>
      <c r="J3880" t="s">
        <v>23</v>
      </c>
      <c r="K3880" t="s">
        <v>23</v>
      </c>
      <c r="L3880" t="s">
        <v>24</v>
      </c>
      <c r="M3880" t="s">
        <v>23</v>
      </c>
      <c r="P3880" t="s">
        <v>27</v>
      </c>
      <c r="R3880" t="s">
        <v>1837</v>
      </c>
      <c r="U3880" t="e">
        <f>VLOOKUP(C3880,'Irvine_MPN_16-17'!B:B,1,FALSE)</f>
        <v>#N/A</v>
      </c>
    </row>
    <row r="3881" spans="1:21" x14ac:dyDescent="0.25">
      <c r="A3881">
        <v>2236102</v>
      </c>
      <c r="B3881" t="s">
        <v>9627</v>
      </c>
      <c r="C3881" t="s">
        <v>9632</v>
      </c>
      <c r="D3881" t="str">
        <f t="shared" si="60"/>
        <v>ALPHA AND OMEGAAOL1700</v>
      </c>
      <c r="E3881" t="s">
        <v>1837</v>
      </c>
      <c r="G3881" t="s">
        <v>9633</v>
      </c>
      <c r="H3881" t="s">
        <v>22</v>
      </c>
      <c r="J3881" t="s">
        <v>23</v>
      </c>
      <c r="K3881" t="s">
        <v>23</v>
      </c>
      <c r="L3881" t="s">
        <v>24</v>
      </c>
      <c r="M3881" t="s">
        <v>23</v>
      </c>
      <c r="P3881" t="s">
        <v>27</v>
      </c>
      <c r="R3881" t="s">
        <v>1837</v>
      </c>
      <c r="U3881" t="e">
        <f>VLOOKUP(C3881,'Irvine_MPN_16-17'!B:B,1,FALSE)</f>
        <v>#N/A</v>
      </c>
    </row>
    <row r="3882" spans="1:21" x14ac:dyDescent="0.25">
      <c r="A3882">
        <v>10000916</v>
      </c>
      <c r="B3882" t="s">
        <v>9634</v>
      </c>
      <c r="C3882" t="s">
        <v>9635</v>
      </c>
      <c r="D3882" t="str">
        <f t="shared" si="60"/>
        <v>ALPHA CO.LPD19-10B-T412-17</v>
      </c>
      <c r="E3882" t="s">
        <v>1837</v>
      </c>
      <c r="G3882" t="s">
        <v>9636</v>
      </c>
      <c r="H3882" t="s">
        <v>22</v>
      </c>
      <c r="J3882" t="s">
        <v>23</v>
      </c>
      <c r="K3882" t="s">
        <v>23</v>
      </c>
      <c r="L3882" t="s">
        <v>24</v>
      </c>
      <c r="M3882" t="s">
        <v>23</v>
      </c>
      <c r="P3882" t="s">
        <v>27</v>
      </c>
      <c r="R3882" t="s">
        <v>1837</v>
      </c>
      <c r="U3882" t="e">
        <f>VLOOKUP(C3882,'Irvine_MPN_16-17'!B:B,1,FALSE)</f>
        <v>#N/A</v>
      </c>
    </row>
    <row r="3883" spans="1:21" x14ac:dyDescent="0.25">
      <c r="A3883">
        <v>10001064</v>
      </c>
      <c r="B3883" t="s">
        <v>9637</v>
      </c>
      <c r="C3883" t="s">
        <v>9638</v>
      </c>
      <c r="D3883" t="str">
        <f t="shared" si="60"/>
        <v>ALPHA NOVATECH INCS001YE3F</v>
      </c>
      <c r="E3883" t="s">
        <v>1837</v>
      </c>
      <c r="G3883" t="s">
        <v>9639</v>
      </c>
      <c r="H3883" t="s">
        <v>22</v>
      </c>
      <c r="J3883" t="s">
        <v>23</v>
      </c>
      <c r="K3883" t="s">
        <v>23</v>
      </c>
      <c r="L3883" t="s">
        <v>24</v>
      </c>
      <c r="M3883" t="s">
        <v>23</v>
      </c>
      <c r="P3883" t="s">
        <v>27</v>
      </c>
      <c r="R3883" t="s">
        <v>1837</v>
      </c>
      <c r="U3883" t="str">
        <f>VLOOKUP(C3883,'Irvine_MPN_16-17'!B:B,1,FALSE)</f>
        <v>S001YE3F</v>
      </c>
    </row>
    <row r="3884" spans="1:21" x14ac:dyDescent="0.25">
      <c r="A3884">
        <v>10001064</v>
      </c>
      <c r="B3884" t="s">
        <v>9637</v>
      </c>
      <c r="C3884" t="s">
        <v>9640</v>
      </c>
      <c r="D3884" t="str">
        <f t="shared" si="60"/>
        <v>ALPHA NOVATECH INCS089VZ32</v>
      </c>
      <c r="E3884" t="s">
        <v>1837</v>
      </c>
      <c r="G3884" t="s">
        <v>9639</v>
      </c>
      <c r="H3884" t="s">
        <v>22</v>
      </c>
      <c r="J3884" t="s">
        <v>23</v>
      </c>
      <c r="K3884" t="s">
        <v>23</v>
      </c>
      <c r="L3884" t="s">
        <v>24</v>
      </c>
      <c r="M3884" t="s">
        <v>23</v>
      </c>
      <c r="P3884" t="s">
        <v>27</v>
      </c>
      <c r="R3884" t="s">
        <v>1837</v>
      </c>
      <c r="U3884" t="str">
        <f>VLOOKUP(C3884,'Irvine_MPN_16-17'!B:B,1,FALSE)</f>
        <v>S089VZ32</v>
      </c>
    </row>
    <row r="3885" spans="1:21" x14ac:dyDescent="0.25">
      <c r="A3885">
        <v>10001724</v>
      </c>
      <c r="B3885" t="s">
        <v>9637</v>
      </c>
      <c r="C3885" t="s">
        <v>9641</v>
      </c>
      <c r="D3885" t="str">
        <f t="shared" si="60"/>
        <v>ALPHA NOVATECH INCS089VZ43-B</v>
      </c>
      <c r="E3885" t="s">
        <v>1837</v>
      </c>
      <c r="G3885" t="s">
        <v>9642</v>
      </c>
      <c r="H3885" t="s">
        <v>22</v>
      </c>
      <c r="J3885" t="s">
        <v>23</v>
      </c>
      <c r="K3885" t="s">
        <v>23</v>
      </c>
      <c r="L3885" t="s">
        <v>24</v>
      </c>
      <c r="M3885" t="s">
        <v>23</v>
      </c>
      <c r="P3885" t="s">
        <v>27</v>
      </c>
      <c r="R3885" t="s">
        <v>1837</v>
      </c>
      <c r="U3885" t="e">
        <f>VLOOKUP(C3885,'Irvine_MPN_16-17'!B:B,1,FALSE)</f>
        <v>#N/A</v>
      </c>
    </row>
    <row r="3886" spans="1:21" x14ac:dyDescent="0.25">
      <c r="A3886">
        <v>10000843</v>
      </c>
      <c r="B3886" t="s">
        <v>9637</v>
      </c>
      <c r="C3886" t="s">
        <v>9643</v>
      </c>
      <c r="D3886" t="str">
        <f t="shared" si="60"/>
        <v>ALPHA NOVATECH INCS1540-10W-T412-28</v>
      </c>
      <c r="E3886" t="s">
        <v>1837</v>
      </c>
      <c r="G3886" t="s">
        <v>9644</v>
      </c>
      <c r="H3886" t="s">
        <v>22</v>
      </c>
      <c r="J3886" t="s">
        <v>23</v>
      </c>
      <c r="K3886" t="s">
        <v>23</v>
      </c>
      <c r="L3886" t="s">
        <v>24</v>
      </c>
      <c r="M3886" t="s">
        <v>23</v>
      </c>
      <c r="P3886" t="s">
        <v>27</v>
      </c>
      <c r="R3886" t="s">
        <v>1837</v>
      </c>
      <c r="U3886" t="str">
        <f>VLOOKUP(C3886,'Irvine_MPN_16-17'!B:B,1,FALSE)</f>
        <v>S1540-10W-T412-28</v>
      </c>
    </row>
    <row r="3887" spans="1:21" x14ac:dyDescent="0.25">
      <c r="A3887">
        <v>10000274</v>
      </c>
      <c r="B3887" t="s">
        <v>9637</v>
      </c>
      <c r="C3887" t="s">
        <v>9645</v>
      </c>
      <c r="D3887" t="str">
        <f t="shared" si="60"/>
        <v>ALPHA NOVATECH INCST30-7B-T412-25</v>
      </c>
      <c r="E3887" t="s">
        <v>1837</v>
      </c>
      <c r="G3887" t="s">
        <v>9646</v>
      </c>
      <c r="H3887" t="s">
        <v>22</v>
      </c>
      <c r="J3887" t="s">
        <v>23</v>
      </c>
      <c r="K3887" t="s">
        <v>23</v>
      </c>
      <c r="L3887" t="s">
        <v>24</v>
      </c>
      <c r="M3887" t="s">
        <v>23</v>
      </c>
      <c r="P3887" t="s">
        <v>27</v>
      </c>
      <c r="R3887" t="s">
        <v>1837</v>
      </c>
      <c r="U3887" t="str">
        <f>VLOOKUP(C3887,'Irvine_MPN_16-17'!B:B,1,FALSE)</f>
        <v>ST30-7B-T412-25</v>
      </c>
    </row>
    <row r="3888" spans="1:21" x14ac:dyDescent="0.25">
      <c r="A3888">
        <v>10000683</v>
      </c>
      <c r="B3888" t="s">
        <v>9637</v>
      </c>
      <c r="C3888" t="s">
        <v>9647</v>
      </c>
      <c r="D3888" t="str">
        <f t="shared" si="60"/>
        <v>ALPHA NOVATECH INCST35-6B-T412-25</v>
      </c>
      <c r="E3888" t="s">
        <v>1837</v>
      </c>
      <c r="G3888" t="s">
        <v>9648</v>
      </c>
      <c r="H3888" t="s">
        <v>22</v>
      </c>
      <c r="J3888" t="s">
        <v>23</v>
      </c>
      <c r="K3888" t="s">
        <v>23</v>
      </c>
      <c r="L3888" t="s">
        <v>24</v>
      </c>
      <c r="M3888" t="s">
        <v>23</v>
      </c>
      <c r="P3888" t="s">
        <v>27</v>
      </c>
      <c r="R3888" t="s">
        <v>1837</v>
      </c>
      <c r="U3888" t="e">
        <f>VLOOKUP(C3888,'Irvine_MPN_16-17'!B:B,1,FALSE)</f>
        <v>#N/A</v>
      </c>
    </row>
    <row r="3889" spans="1:21" x14ac:dyDescent="0.25">
      <c r="A3889" t="s">
        <v>9649</v>
      </c>
      <c r="B3889" t="s">
        <v>9637</v>
      </c>
      <c r="C3889" t="s">
        <v>9650</v>
      </c>
      <c r="D3889" t="str">
        <f t="shared" si="60"/>
        <v>ALPHA NOVATECH INCUB60-15B-T412-42</v>
      </c>
      <c r="E3889" t="s">
        <v>1837</v>
      </c>
      <c r="G3889" t="s">
        <v>9651</v>
      </c>
      <c r="H3889" t="s">
        <v>22</v>
      </c>
      <c r="J3889" t="s">
        <v>23</v>
      </c>
      <c r="K3889" t="s">
        <v>23</v>
      </c>
      <c r="L3889" t="s">
        <v>24</v>
      </c>
      <c r="M3889" t="s">
        <v>23</v>
      </c>
      <c r="P3889" t="s">
        <v>27</v>
      </c>
      <c r="R3889" t="s">
        <v>1837</v>
      </c>
      <c r="U3889" t="str">
        <f>VLOOKUP(C3889,'Irvine_MPN_16-17'!B:B,1,FALSE)</f>
        <v>UB60-15B-T412-42</v>
      </c>
    </row>
    <row r="3890" spans="1:21" x14ac:dyDescent="0.25">
      <c r="A3890" t="s">
        <v>9652</v>
      </c>
      <c r="B3890" t="s">
        <v>9653</v>
      </c>
      <c r="C3890" t="s">
        <v>9654</v>
      </c>
      <c r="D3890" t="str">
        <f t="shared" si="60"/>
        <v>AMCCPPC440EP-3JC400C</v>
      </c>
      <c r="E3890" t="s">
        <v>1837</v>
      </c>
      <c r="G3890" t="s">
        <v>9655</v>
      </c>
      <c r="H3890" t="s">
        <v>22</v>
      </c>
      <c r="J3890" t="s">
        <v>23</v>
      </c>
      <c r="K3890" t="s">
        <v>23</v>
      </c>
      <c r="L3890" t="s">
        <v>24</v>
      </c>
      <c r="M3890" t="s">
        <v>23</v>
      </c>
      <c r="P3890" t="s">
        <v>27</v>
      </c>
      <c r="R3890" t="s">
        <v>1837</v>
      </c>
      <c r="U3890" t="str">
        <f>VLOOKUP(C3890,'Irvine_MPN_16-17'!B:B,1,FALSE)</f>
        <v>PPC440EP-3JC400C</v>
      </c>
    </row>
    <row r="3891" spans="1:21" x14ac:dyDescent="0.25">
      <c r="A3891">
        <v>10000254</v>
      </c>
      <c r="B3891" t="s">
        <v>9653</v>
      </c>
      <c r="C3891" t="s">
        <v>9656</v>
      </c>
      <c r="D3891" t="str">
        <f t="shared" si="60"/>
        <v>AMCCQT2025PRKDB-1</v>
      </c>
      <c r="E3891" t="s">
        <v>1837</v>
      </c>
      <c r="G3891" t="s">
        <v>9657</v>
      </c>
      <c r="H3891" t="s">
        <v>22</v>
      </c>
      <c r="J3891" t="s">
        <v>23</v>
      </c>
      <c r="K3891" t="s">
        <v>23</v>
      </c>
      <c r="L3891" t="s">
        <v>24</v>
      </c>
      <c r="M3891" t="s">
        <v>23</v>
      </c>
      <c r="P3891" t="s">
        <v>27</v>
      </c>
      <c r="R3891" t="s">
        <v>1837</v>
      </c>
      <c r="U3891" t="str">
        <f>VLOOKUP(C3891,'Irvine_MPN_16-17'!B:B,1,FALSE)</f>
        <v>QT2025PRKDB-1</v>
      </c>
    </row>
    <row r="3892" spans="1:21" x14ac:dyDescent="0.25">
      <c r="A3892">
        <v>10000254</v>
      </c>
      <c r="B3892" t="s">
        <v>9653</v>
      </c>
      <c r="C3892" t="s">
        <v>9658</v>
      </c>
      <c r="D3892" t="str">
        <f t="shared" si="60"/>
        <v>AMCCQT2025PRKDB</v>
      </c>
      <c r="E3892" t="s">
        <v>1837</v>
      </c>
      <c r="G3892" t="s">
        <v>9657</v>
      </c>
      <c r="H3892" t="s">
        <v>22</v>
      </c>
      <c r="J3892" t="s">
        <v>23</v>
      </c>
      <c r="K3892" t="s">
        <v>23</v>
      </c>
      <c r="L3892" t="s">
        <v>24</v>
      </c>
      <c r="M3892" t="s">
        <v>23</v>
      </c>
      <c r="P3892" t="s">
        <v>27</v>
      </c>
      <c r="R3892" t="s">
        <v>1837</v>
      </c>
      <c r="U3892" t="str">
        <f>VLOOKUP(C3892,'Irvine_MPN_16-17'!B:B,1,FALSE)</f>
        <v>QT2025PRKDB</v>
      </c>
    </row>
    <row r="3893" spans="1:21" x14ac:dyDescent="0.25">
      <c r="A3893">
        <v>10002100</v>
      </c>
      <c r="B3893" t="s">
        <v>9659</v>
      </c>
      <c r="C3893" t="s">
        <v>9660</v>
      </c>
      <c r="D3893" t="str">
        <f t="shared" si="60"/>
        <v>AME INCORPORATIONAME8550CEEVB270Z</v>
      </c>
      <c r="E3893" t="s">
        <v>1837</v>
      </c>
      <c r="G3893" t="s">
        <v>9661</v>
      </c>
      <c r="H3893" t="s">
        <v>22</v>
      </c>
      <c r="J3893" t="s">
        <v>23</v>
      </c>
      <c r="K3893" t="s">
        <v>23</v>
      </c>
      <c r="L3893" t="s">
        <v>24</v>
      </c>
      <c r="M3893" t="s">
        <v>23</v>
      </c>
      <c r="P3893" t="s">
        <v>27</v>
      </c>
      <c r="R3893" t="s">
        <v>1837</v>
      </c>
      <c r="U3893" t="str">
        <f>VLOOKUP(C3893,'Irvine_MPN_16-17'!B:B,1,FALSE)</f>
        <v>AME8550CEEVB270Z</v>
      </c>
    </row>
    <row r="3894" spans="1:21" x14ac:dyDescent="0.25">
      <c r="A3894">
        <v>10001178</v>
      </c>
      <c r="B3894" t="s">
        <v>170</v>
      </c>
      <c r="C3894" t="s">
        <v>9662</v>
      </c>
      <c r="D3894" t="str">
        <f t="shared" si="60"/>
        <v>AMPHENOL379-3436-2C0</v>
      </c>
      <c r="E3894" t="s">
        <v>1837</v>
      </c>
      <c r="G3894" t="s">
        <v>9663</v>
      </c>
      <c r="H3894" t="s">
        <v>22</v>
      </c>
      <c r="J3894" t="s">
        <v>23</v>
      </c>
      <c r="K3894" t="s">
        <v>23</v>
      </c>
      <c r="L3894" t="s">
        <v>24</v>
      </c>
      <c r="M3894" t="s">
        <v>23</v>
      </c>
      <c r="P3894" t="s">
        <v>27</v>
      </c>
      <c r="R3894" t="s">
        <v>1837</v>
      </c>
      <c r="U3894" t="str">
        <f>VLOOKUP(C3894,'Irvine_MPN_16-17'!B:B,1,FALSE)</f>
        <v>379-3436-2C0</v>
      </c>
    </row>
    <row r="3895" spans="1:21" x14ac:dyDescent="0.25">
      <c r="A3895" t="s">
        <v>9664</v>
      </c>
      <c r="B3895" t="s">
        <v>170</v>
      </c>
      <c r="C3895" t="s">
        <v>9665</v>
      </c>
      <c r="D3895" t="str">
        <f t="shared" si="60"/>
        <v>AMPHENOL37934342C0</v>
      </c>
      <c r="E3895" t="s">
        <v>1837</v>
      </c>
      <c r="G3895" t="s">
        <v>9666</v>
      </c>
      <c r="H3895" t="s">
        <v>22</v>
      </c>
      <c r="J3895" t="s">
        <v>23</v>
      </c>
      <c r="K3895" t="s">
        <v>23</v>
      </c>
      <c r="L3895" t="s">
        <v>24</v>
      </c>
      <c r="M3895" t="s">
        <v>23</v>
      </c>
      <c r="P3895" t="s">
        <v>27</v>
      </c>
      <c r="R3895" t="s">
        <v>1837</v>
      </c>
      <c r="U3895" t="str">
        <f>VLOOKUP(C3895,'Irvine_MPN_16-17'!B:B,1,FALSE)</f>
        <v>37934342C0</v>
      </c>
    </row>
    <row r="3896" spans="1:21" x14ac:dyDescent="0.25">
      <c r="A3896">
        <v>10002077</v>
      </c>
      <c r="B3896" t="s">
        <v>170</v>
      </c>
      <c r="C3896" t="s">
        <v>9667</v>
      </c>
      <c r="D3896" t="str">
        <f t="shared" si="60"/>
        <v>AMPHENOLFS1-M38-2000-00</v>
      </c>
      <c r="E3896" t="s">
        <v>1837</v>
      </c>
      <c r="G3896" t="s">
        <v>9668</v>
      </c>
      <c r="H3896" t="s">
        <v>22</v>
      </c>
      <c r="J3896" t="s">
        <v>23</v>
      </c>
      <c r="K3896" t="s">
        <v>23</v>
      </c>
      <c r="L3896" t="s">
        <v>24</v>
      </c>
      <c r="M3896" t="s">
        <v>23</v>
      </c>
      <c r="P3896" t="s">
        <v>27</v>
      </c>
      <c r="R3896" t="s">
        <v>1837</v>
      </c>
      <c r="U3896" t="str">
        <f>VLOOKUP(C3896,'Irvine_MPN_16-17'!B:B,1,FALSE)</f>
        <v>FS1-M38-2000-00</v>
      </c>
    </row>
    <row r="3897" spans="1:21" x14ac:dyDescent="0.25">
      <c r="A3897">
        <v>10002077</v>
      </c>
      <c r="B3897" t="s">
        <v>170</v>
      </c>
      <c r="C3897" t="s">
        <v>9669</v>
      </c>
      <c r="D3897" t="str">
        <f t="shared" si="60"/>
        <v>AMPHENOLFS1-M38-3000-00</v>
      </c>
      <c r="E3897" t="s">
        <v>1837</v>
      </c>
      <c r="G3897" t="s">
        <v>9668</v>
      </c>
      <c r="H3897" t="s">
        <v>22</v>
      </c>
      <c r="J3897" t="s">
        <v>23</v>
      </c>
      <c r="K3897" t="s">
        <v>23</v>
      </c>
      <c r="L3897" t="s">
        <v>24</v>
      </c>
      <c r="M3897" t="s">
        <v>23</v>
      </c>
      <c r="P3897" t="s">
        <v>27</v>
      </c>
      <c r="R3897" t="s">
        <v>1837</v>
      </c>
      <c r="U3897" t="e">
        <f>VLOOKUP(C3897,'Irvine_MPN_16-17'!B:B,1,FALSE)</f>
        <v>#N/A</v>
      </c>
    </row>
    <row r="3898" spans="1:21" x14ac:dyDescent="0.25">
      <c r="A3898">
        <v>10000239</v>
      </c>
      <c r="B3898" t="s">
        <v>170</v>
      </c>
      <c r="C3898" t="s">
        <v>9670</v>
      </c>
      <c r="D3898" t="str">
        <f t="shared" si="60"/>
        <v>AMPHENOLFS1-R38-30A2-10</v>
      </c>
      <c r="E3898" t="s">
        <v>1837</v>
      </c>
      <c r="G3898" t="s">
        <v>9671</v>
      </c>
      <c r="H3898" t="s">
        <v>22</v>
      </c>
      <c r="J3898" t="s">
        <v>23</v>
      </c>
      <c r="K3898" t="s">
        <v>23</v>
      </c>
      <c r="L3898" t="s">
        <v>24</v>
      </c>
      <c r="M3898" t="s">
        <v>23</v>
      </c>
      <c r="P3898" t="s">
        <v>27</v>
      </c>
      <c r="R3898" t="s">
        <v>1837</v>
      </c>
      <c r="U3898" t="str">
        <f>VLOOKUP(C3898,'Irvine_MPN_16-17'!B:B,1,FALSE)</f>
        <v>FS1-R38-30A2-10</v>
      </c>
    </row>
    <row r="3899" spans="1:21" x14ac:dyDescent="0.25">
      <c r="A3899">
        <v>10001501</v>
      </c>
      <c r="B3899" t="s">
        <v>2074</v>
      </c>
      <c r="C3899" t="s">
        <v>9672</v>
      </c>
      <c r="D3899" t="str">
        <f t="shared" si="60"/>
        <v>Amphenol TCS470-3075-600</v>
      </c>
      <c r="E3899" t="s">
        <v>1837</v>
      </c>
      <c r="G3899" t="s">
        <v>9673</v>
      </c>
      <c r="H3899" t="s">
        <v>22</v>
      </c>
      <c r="J3899" t="s">
        <v>23</v>
      </c>
      <c r="K3899" t="s">
        <v>23</v>
      </c>
      <c r="L3899" t="s">
        <v>24</v>
      </c>
      <c r="M3899" t="s">
        <v>23</v>
      </c>
      <c r="P3899" t="s">
        <v>27</v>
      </c>
      <c r="R3899" t="s">
        <v>1837</v>
      </c>
      <c r="U3899" t="e">
        <f>VLOOKUP(C3899,'Irvine_MPN_16-17'!B:B,1,FALSE)</f>
        <v>#N/A</v>
      </c>
    </row>
    <row r="3900" spans="1:21" x14ac:dyDescent="0.25">
      <c r="A3900">
        <v>10002324</v>
      </c>
      <c r="B3900" t="s">
        <v>2074</v>
      </c>
      <c r="C3900" t="s">
        <v>9674</v>
      </c>
      <c r="D3900" t="str">
        <f t="shared" si="60"/>
        <v>Amphenol TCS951-410C-50D</v>
      </c>
      <c r="E3900" t="s">
        <v>1837</v>
      </c>
      <c r="G3900" t="s">
        <v>9675</v>
      </c>
      <c r="H3900" t="s">
        <v>22</v>
      </c>
      <c r="J3900" t="s">
        <v>23</v>
      </c>
      <c r="K3900" t="s">
        <v>23</v>
      </c>
      <c r="L3900" t="s">
        <v>24</v>
      </c>
      <c r="M3900" t="s">
        <v>23</v>
      </c>
      <c r="P3900" t="s">
        <v>27</v>
      </c>
      <c r="R3900" t="s">
        <v>1837</v>
      </c>
      <c r="U3900" t="e">
        <f>VLOOKUP(C3900,'Irvine_MPN_16-17'!B:B,1,FALSE)</f>
        <v>#N/A</v>
      </c>
    </row>
    <row r="3901" spans="1:21" x14ac:dyDescent="0.25">
      <c r="A3901">
        <v>10002325</v>
      </c>
      <c r="B3901" t="s">
        <v>2074</v>
      </c>
      <c r="C3901" t="s">
        <v>9676</v>
      </c>
      <c r="D3901" t="str">
        <f t="shared" si="60"/>
        <v>Amphenol TCSAX400-00544</v>
      </c>
      <c r="E3901" t="s">
        <v>1837</v>
      </c>
      <c r="G3901" t="s">
        <v>9677</v>
      </c>
      <c r="H3901" t="s">
        <v>22</v>
      </c>
      <c r="J3901" t="s">
        <v>23</v>
      </c>
      <c r="K3901" t="s">
        <v>23</v>
      </c>
      <c r="L3901" t="s">
        <v>24</v>
      </c>
      <c r="M3901" t="s">
        <v>23</v>
      </c>
      <c r="P3901" t="s">
        <v>27</v>
      </c>
      <c r="R3901" t="s">
        <v>1837</v>
      </c>
      <c r="U3901" t="e">
        <f>VLOOKUP(C3901,'Irvine_MPN_16-17'!B:B,1,FALSE)</f>
        <v>#N/A</v>
      </c>
    </row>
    <row r="3902" spans="1:21" x14ac:dyDescent="0.25">
      <c r="A3902">
        <v>10001729</v>
      </c>
      <c r="B3902" t="s">
        <v>170</v>
      </c>
      <c r="C3902" t="s">
        <v>9678</v>
      </c>
      <c r="D3902" t="str">
        <f t="shared" si="60"/>
        <v>AMPHENOLU77-A461H-2081</v>
      </c>
      <c r="E3902" t="s">
        <v>1837</v>
      </c>
      <c r="G3902" t="s">
        <v>9679</v>
      </c>
      <c r="H3902" t="s">
        <v>22</v>
      </c>
      <c r="J3902" t="s">
        <v>23</v>
      </c>
      <c r="K3902" t="s">
        <v>23</v>
      </c>
      <c r="L3902" t="s">
        <v>24</v>
      </c>
      <c r="M3902" t="s">
        <v>23</v>
      </c>
      <c r="P3902" t="s">
        <v>27</v>
      </c>
      <c r="R3902" t="s">
        <v>1837</v>
      </c>
      <c r="U3902" t="e">
        <f>VLOOKUP(C3902,'Irvine_MPN_16-17'!B:B,1,FALSE)</f>
        <v>#N/A</v>
      </c>
    </row>
    <row r="3903" spans="1:21" x14ac:dyDescent="0.25">
      <c r="A3903">
        <v>10002437</v>
      </c>
      <c r="B3903" t="s">
        <v>170</v>
      </c>
      <c r="C3903" t="s">
        <v>9680</v>
      </c>
      <c r="D3903" t="str">
        <f t="shared" si="60"/>
        <v>AMPHENOLU77-F1318-2001</v>
      </c>
      <c r="E3903" t="s">
        <v>1837</v>
      </c>
      <c r="G3903" t="s">
        <v>9681</v>
      </c>
      <c r="H3903" t="s">
        <v>22</v>
      </c>
      <c r="J3903" t="s">
        <v>23</v>
      </c>
      <c r="K3903" t="s">
        <v>23</v>
      </c>
      <c r="L3903" t="s">
        <v>24</v>
      </c>
      <c r="M3903" t="s">
        <v>23</v>
      </c>
      <c r="P3903" t="s">
        <v>27</v>
      </c>
      <c r="R3903" t="s">
        <v>1837</v>
      </c>
      <c r="U3903" t="str">
        <f>VLOOKUP(C3903,'Irvine_MPN_16-17'!B:B,1,FALSE)</f>
        <v>U77-F1318-2001</v>
      </c>
    </row>
    <row r="3904" spans="1:21" x14ac:dyDescent="0.25">
      <c r="A3904" t="s">
        <v>9682</v>
      </c>
      <c r="B3904" t="s">
        <v>170</v>
      </c>
      <c r="C3904" t="s">
        <v>9683</v>
      </c>
      <c r="D3904" t="str">
        <f t="shared" si="60"/>
        <v>AMPHENOLU77-F1619-2001</v>
      </c>
      <c r="E3904" t="s">
        <v>1837</v>
      </c>
      <c r="G3904" t="s">
        <v>9684</v>
      </c>
      <c r="H3904" t="s">
        <v>22</v>
      </c>
      <c r="J3904" t="s">
        <v>23</v>
      </c>
      <c r="K3904" t="s">
        <v>23</v>
      </c>
      <c r="L3904" t="s">
        <v>24</v>
      </c>
      <c r="M3904" t="s">
        <v>23</v>
      </c>
      <c r="P3904" t="s">
        <v>27</v>
      </c>
      <c r="R3904" t="s">
        <v>1837</v>
      </c>
      <c r="U3904" t="str">
        <f>VLOOKUP(C3904,'Irvine_MPN_16-17'!B:B,1,FALSE)</f>
        <v>U77-F1619-2001</v>
      </c>
    </row>
    <row r="3905" spans="1:21" x14ac:dyDescent="0.25">
      <c r="A3905">
        <v>5206002</v>
      </c>
      <c r="B3905" t="s">
        <v>170</v>
      </c>
      <c r="C3905" t="s">
        <v>9685</v>
      </c>
      <c r="D3905" t="str">
        <f t="shared" si="60"/>
        <v>AMPHENOLU77-F1619-2081</v>
      </c>
      <c r="E3905" t="s">
        <v>1837</v>
      </c>
      <c r="G3905" t="s">
        <v>9681</v>
      </c>
      <c r="H3905" t="s">
        <v>22</v>
      </c>
      <c r="J3905" t="s">
        <v>23</v>
      </c>
      <c r="K3905" t="s">
        <v>23</v>
      </c>
      <c r="L3905" t="s">
        <v>24</v>
      </c>
      <c r="M3905" t="s">
        <v>23</v>
      </c>
      <c r="P3905" t="s">
        <v>27</v>
      </c>
      <c r="R3905" t="s">
        <v>1837</v>
      </c>
      <c r="U3905" t="str">
        <f>VLOOKUP(C3905,'Irvine_MPN_16-17'!B:B,1,FALSE)</f>
        <v>U77-F1619-2081</v>
      </c>
    </row>
    <row r="3906" spans="1:21" x14ac:dyDescent="0.25">
      <c r="A3906">
        <v>10000203</v>
      </c>
      <c r="B3906" t="s">
        <v>170</v>
      </c>
      <c r="C3906" t="s">
        <v>9686</v>
      </c>
      <c r="D3906" t="str">
        <f t="shared" si="60"/>
        <v>AMPHENOLU77-F461Q-2081</v>
      </c>
      <c r="E3906" t="s">
        <v>1837</v>
      </c>
      <c r="G3906" t="s">
        <v>9687</v>
      </c>
      <c r="H3906" t="s">
        <v>22</v>
      </c>
      <c r="J3906" t="s">
        <v>23</v>
      </c>
      <c r="K3906" t="s">
        <v>23</v>
      </c>
      <c r="L3906" t="s">
        <v>24</v>
      </c>
      <c r="M3906" t="s">
        <v>23</v>
      </c>
      <c r="P3906" t="s">
        <v>27</v>
      </c>
      <c r="R3906" t="s">
        <v>1837</v>
      </c>
      <c r="U3906" t="str">
        <f>VLOOKUP(C3906,'Irvine_MPN_16-17'!B:B,1,FALSE)</f>
        <v>U77-F461Q-2081</v>
      </c>
    </row>
    <row r="3907" spans="1:21" x14ac:dyDescent="0.25">
      <c r="A3907">
        <v>10000242</v>
      </c>
      <c r="B3907" t="s">
        <v>170</v>
      </c>
      <c r="C3907" t="s">
        <v>9688</v>
      </c>
      <c r="D3907" t="str">
        <f t="shared" ref="D3907:D3970" si="61">CONCATENATE(B3907,C3907)</f>
        <v>AMPHENOLU90-C161-100A</v>
      </c>
      <c r="E3907" t="s">
        <v>1837</v>
      </c>
      <c r="G3907" t="s">
        <v>9623</v>
      </c>
      <c r="H3907" t="s">
        <v>22</v>
      </c>
      <c r="J3907" t="s">
        <v>23</v>
      </c>
      <c r="K3907" t="s">
        <v>23</v>
      </c>
      <c r="L3907" t="s">
        <v>24</v>
      </c>
      <c r="M3907" t="s">
        <v>23</v>
      </c>
      <c r="P3907" t="s">
        <v>27</v>
      </c>
      <c r="R3907" t="s">
        <v>1837</v>
      </c>
      <c r="U3907" t="str">
        <f>VLOOKUP(C3907,'Irvine_MPN_16-17'!B:B,1,FALSE)</f>
        <v>U90-C161-100A</v>
      </c>
    </row>
    <row r="3908" spans="1:21" x14ac:dyDescent="0.25">
      <c r="A3908">
        <v>5416050</v>
      </c>
      <c r="B3908" t="s">
        <v>170</v>
      </c>
      <c r="C3908" t="s">
        <v>9689</v>
      </c>
      <c r="D3908" t="str">
        <f t="shared" si="61"/>
        <v>AMPHENOLUE75-A20-3000T</v>
      </c>
      <c r="E3908" t="s">
        <v>1837</v>
      </c>
      <c r="G3908" t="s">
        <v>9690</v>
      </c>
      <c r="H3908" t="s">
        <v>22</v>
      </c>
      <c r="J3908" t="s">
        <v>23</v>
      </c>
      <c r="K3908" t="s">
        <v>23</v>
      </c>
      <c r="L3908" t="s">
        <v>24</v>
      </c>
      <c r="M3908" t="s">
        <v>23</v>
      </c>
      <c r="P3908" t="s">
        <v>27</v>
      </c>
      <c r="R3908" t="s">
        <v>1837</v>
      </c>
      <c r="U3908" t="str">
        <f>VLOOKUP(C3908,'Irvine_MPN_16-17'!B:B,1,FALSE)</f>
        <v>UE75-A20-3000T</v>
      </c>
    </row>
    <row r="3909" spans="1:21" x14ac:dyDescent="0.25">
      <c r="A3909">
        <v>10001913</v>
      </c>
      <c r="B3909" t="s">
        <v>170</v>
      </c>
      <c r="C3909" t="s">
        <v>9691</v>
      </c>
      <c r="D3909" t="str">
        <f t="shared" si="61"/>
        <v>AMPHENOLUE76-3GA20-6600T</v>
      </c>
      <c r="E3909" t="s">
        <v>1837</v>
      </c>
      <c r="G3909" t="s">
        <v>9692</v>
      </c>
      <c r="H3909" t="s">
        <v>22</v>
      </c>
      <c r="J3909" t="s">
        <v>23</v>
      </c>
      <c r="K3909" t="s">
        <v>23</v>
      </c>
      <c r="L3909" t="s">
        <v>24</v>
      </c>
      <c r="M3909" t="s">
        <v>23</v>
      </c>
      <c r="P3909" t="s">
        <v>27</v>
      </c>
      <c r="R3909" t="s">
        <v>1837</v>
      </c>
      <c r="U3909" t="str">
        <f>VLOOKUP(C3909,'Irvine_MPN_16-17'!B:B,1,FALSE)</f>
        <v>UE76-3GA20-6600T</v>
      </c>
    </row>
    <row r="3910" spans="1:21" x14ac:dyDescent="0.25">
      <c r="A3910">
        <v>5416196</v>
      </c>
      <c r="B3910" t="s">
        <v>170</v>
      </c>
      <c r="C3910" t="s">
        <v>9693</v>
      </c>
      <c r="D3910" t="str">
        <f t="shared" si="61"/>
        <v>AMPHENOLUE76-A20-3000T</v>
      </c>
      <c r="E3910" t="s">
        <v>1837</v>
      </c>
      <c r="G3910" t="s">
        <v>9694</v>
      </c>
      <c r="H3910" t="s">
        <v>22</v>
      </c>
      <c r="J3910" t="s">
        <v>23</v>
      </c>
      <c r="K3910" t="s">
        <v>23</v>
      </c>
      <c r="L3910" t="s">
        <v>24</v>
      </c>
      <c r="M3910" t="s">
        <v>23</v>
      </c>
      <c r="P3910" t="s">
        <v>27</v>
      </c>
      <c r="R3910" t="s">
        <v>1837</v>
      </c>
      <c r="U3910" t="str">
        <f>VLOOKUP(C3910,'Irvine_MPN_16-17'!B:B,1,FALSE)</f>
        <v>UE76-A20-3000T</v>
      </c>
    </row>
    <row r="3911" spans="1:21" x14ac:dyDescent="0.25">
      <c r="A3911">
        <v>10001243</v>
      </c>
      <c r="B3911" t="s">
        <v>170</v>
      </c>
      <c r="C3911" t="s">
        <v>9695</v>
      </c>
      <c r="D3911" t="str">
        <f t="shared" si="61"/>
        <v>AMPHENOLUE76-A20-3010T</v>
      </c>
      <c r="E3911" t="s">
        <v>1837</v>
      </c>
      <c r="G3911" t="s">
        <v>9696</v>
      </c>
      <c r="H3911" t="s">
        <v>22</v>
      </c>
      <c r="J3911" t="s">
        <v>23</v>
      </c>
      <c r="K3911" t="s">
        <v>23</v>
      </c>
      <c r="L3911" t="s">
        <v>24</v>
      </c>
      <c r="M3911" t="s">
        <v>23</v>
      </c>
      <c r="P3911" t="s">
        <v>27</v>
      </c>
      <c r="R3911" t="s">
        <v>1837</v>
      </c>
      <c r="U3911" t="str">
        <f>VLOOKUP(C3911,'Irvine_MPN_16-17'!B:B,1,FALSE)</f>
        <v>UE76-A20-3010T</v>
      </c>
    </row>
    <row r="3912" spans="1:21" x14ac:dyDescent="0.25">
      <c r="A3912">
        <v>5416196</v>
      </c>
      <c r="B3912" t="s">
        <v>170</v>
      </c>
      <c r="C3912" t="s">
        <v>9697</v>
      </c>
      <c r="D3912" t="str">
        <f t="shared" si="61"/>
        <v>AMPHENOLUE76-A20-5000T</v>
      </c>
      <c r="E3912" t="s">
        <v>1837</v>
      </c>
      <c r="G3912" t="s">
        <v>9698</v>
      </c>
      <c r="H3912" t="s">
        <v>22</v>
      </c>
      <c r="J3912" t="s">
        <v>23</v>
      </c>
      <c r="K3912" t="s">
        <v>23</v>
      </c>
      <c r="L3912" t="s">
        <v>24</v>
      </c>
      <c r="M3912" t="s">
        <v>23</v>
      </c>
      <c r="P3912" t="s">
        <v>27</v>
      </c>
      <c r="R3912" t="s">
        <v>1837</v>
      </c>
      <c r="U3912" t="str">
        <f>VLOOKUP(C3912,'Irvine_MPN_16-17'!B:B,1,FALSE)</f>
        <v>UE76-A20-5000T</v>
      </c>
    </row>
    <row r="3913" spans="1:21" x14ac:dyDescent="0.25">
      <c r="A3913" t="s">
        <v>9699</v>
      </c>
      <c r="B3913" t="s">
        <v>170</v>
      </c>
      <c r="C3913" t="s">
        <v>9699</v>
      </c>
      <c r="D3913" t="str">
        <f t="shared" si="61"/>
        <v>AMPHENOLY8983</v>
      </c>
      <c r="E3913" t="s">
        <v>1837</v>
      </c>
      <c r="G3913" t="s">
        <v>9700</v>
      </c>
      <c r="H3913" t="s">
        <v>22</v>
      </c>
      <c r="J3913" t="s">
        <v>23</v>
      </c>
      <c r="K3913" t="s">
        <v>23</v>
      </c>
      <c r="L3913" t="s">
        <v>24</v>
      </c>
      <c r="M3913" t="s">
        <v>23</v>
      </c>
      <c r="P3913" t="s">
        <v>27</v>
      </c>
      <c r="R3913" t="s">
        <v>1837</v>
      </c>
      <c r="U3913" t="str">
        <f>VLOOKUP(C3913,'Irvine_MPN_16-17'!B:B,1,FALSE)</f>
        <v>Y8983</v>
      </c>
    </row>
    <row r="3914" spans="1:21" x14ac:dyDescent="0.25">
      <c r="A3914" t="s">
        <v>9701</v>
      </c>
      <c r="B3914" t="s">
        <v>9702</v>
      </c>
      <c r="C3914" t="s">
        <v>7622</v>
      </c>
      <c r="D3914" t="str">
        <f t="shared" si="61"/>
        <v>AMP2-5767004-2</v>
      </c>
      <c r="E3914" t="s">
        <v>1837</v>
      </c>
      <c r="G3914" t="s">
        <v>9703</v>
      </c>
      <c r="H3914" t="s">
        <v>22</v>
      </c>
      <c r="J3914" t="s">
        <v>23</v>
      </c>
      <c r="K3914" t="s">
        <v>23</v>
      </c>
      <c r="L3914" t="s">
        <v>24</v>
      </c>
      <c r="M3914" t="s">
        <v>23</v>
      </c>
      <c r="P3914" t="s">
        <v>27</v>
      </c>
      <c r="R3914" t="s">
        <v>1837</v>
      </c>
      <c r="U3914" t="str">
        <f>VLOOKUP(C3914,'Irvine_MPN_16-17'!B:B,1,FALSE)</f>
        <v>2-5767004-2</v>
      </c>
    </row>
    <row r="3915" spans="1:21" x14ac:dyDescent="0.25">
      <c r="A3915" t="s">
        <v>9704</v>
      </c>
      <c r="B3915" t="s">
        <v>9705</v>
      </c>
      <c r="C3915" t="s">
        <v>9704</v>
      </c>
      <c r="D3915" t="str">
        <f t="shared" si="61"/>
        <v>ARROW ELECTRONICS40545-08</v>
      </c>
      <c r="E3915" t="s">
        <v>1837</v>
      </c>
      <c r="G3915" t="s">
        <v>9706</v>
      </c>
      <c r="H3915" t="s">
        <v>22</v>
      </c>
      <c r="J3915" t="s">
        <v>23</v>
      </c>
      <c r="K3915" t="s">
        <v>23</v>
      </c>
      <c r="L3915" t="s">
        <v>24</v>
      </c>
      <c r="M3915" t="s">
        <v>23</v>
      </c>
      <c r="P3915" t="s">
        <v>27</v>
      </c>
      <c r="R3915" t="s">
        <v>1837</v>
      </c>
      <c r="U3915" t="str">
        <f>VLOOKUP(C3915,'Irvine_MPN_16-17'!B:B,1,FALSE)</f>
        <v>40545-08</v>
      </c>
    </row>
    <row r="3916" spans="1:21" x14ac:dyDescent="0.25">
      <c r="A3916">
        <v>2126187</v>
      </c>
      <c r="B3916" t="s">
        <v>19</v>
      </c>
      <c r="C3916" t="s">
        <v>9707</v>
      </c>
      <c r="D3916" t="str">
        <f t="shared" si="61"/>
        <v>ATMELAT24C01BN-SH-T</v>
      </c>
      <c r="E3916" t="s">
        <v>1837</v>
      </c>
      <c r="G3916" t="s">
        <v>9708</v>
      </c>
      <c r="H3916" t="s">
        <v>22</v>
      </c>
      <c r="J3916" t="s">
        <v>23</v>
      </c>
      <c r="K3916" t="s">
        <v>23</v>
      </c>
      <c r="L3916" t="s">
        <v>24</v>
      </c>
      <c r="M3916" t="s">
        <v>23</v>
      </c>
      <c r="P3916" t="s">
        <v>27</v>
      </c>
      <c r="R3916" t="s">
        <v>1837</v>
      </c>
      <c r="U3916" t="e">
        <f>VLOOKUP(C3916,'Irvine_MPN_16-17'!B:B,1,FALSE)</f>
        <v>#N/A</v>
      </c>
    </row>
    <row r="3917" spans="1:21" x14ac:dyDescent="0.25">
      <c r="A3917">
        <v>2126088</v>
      </c>
      <c r="B3917" t="s">
        <v>19</v>
      </c>
      <c r="C3917" t="s">
        <v>9709</v>
      </c>
      <c r="D3917" t="str">
        <f t="shared" si="61"/>
        <v>ATMELAT24C02D-SSHM-T</v>
      </c>
      <c r="E3917" t="s">
        <v>1837</v>
      </c>
      <c r="G3917" t="s">
        <v>9710</v>
      </c>
      <c r="H3917" t="s">
        <v>22</v>
      </c>
      <c r="J3917" t="s">
        <v>23</v>
      </c>
      <c r="K3917" t="s">
        <v>23</v>
      </c>
      <c r="L3917" t="s">
        <v>24</v>
      </c>
      <c r="M3917" t="s">
        <v>23</v>
      </c>
      <c r="P3917" t="s">
        <v>27</v>
      </c>
      <c r="R3917" t="s">
        <v>1837</v>
      </c>
      <c r="U3917" t="str">
        <f>VLOOKUP(C3917,'Irvine_MPN_16-17'!B:B,1,FALSE)</f>
        <v>AT24C02D-SSHM-T</v>
      </c>
    </row>
    <row r="3918" spans="1:21" x14ac:dyDescent="0.25">
      <c r="A3918" t="s">
        <v>9711</v>
      </c>
      <c r="B3918" t="s">
        <v>19</v>
      </c>
      <c r="C3918" t="s">
        <v>9712</v>
      </c>
      <c r="D3918" t="str">
        <f t="shared" si="61"/>
        <v>ATMELAT24C128C-SSHM-B</v>
      </c>
      <c r="E3918" t="s">
        <v>1837</v>
      </c>
      <c r="G3918" t="s">
        <v>9713</v>
      </c>
      <c r="H3918" t="s">
        <v>22</v>
      </c>
      <c r="J3918" t="s">
        <v>23</v>
      </c>
      <c r="K3918" t="s">
        <v>23</v>
      </c>
      <c r="L3918" t="s">
        <v>24</v>
      </c>
      <c r="M3918" t="s">
        <v>23</v>
      </c>
      <c r="P3918" t="s">
        <v>27</v>
      </c>
      <c r="R3918" t="s">
        <v>1837</v>
      </c>
      <c r="U3918" t="str">
        <f>VLOOKUP(C3918,'Irvine_MPN_16-17'!B:B,1,FALSE)</f>
        <v>AT24C128C-SSHM-B</v>
      </c>
    </row>
    <row r="3919" spans="1:21" x14ac:dyDescent="0.25">
      <c r="A3919" t="s">
        <v>9714</v>
      </c>
      <c r="B3919" t="s">
        <v>19</v>
      </c>
      <c r="C3919" t="s">
        <v>8982</v>
      </c>
      <c r="D3919" t="str">
        <f t="shared" si="61"/>
        <v>ATMELAT24C128C-SSHM-T</v>
      </c>
      <c r="E3919" t="s">
        <v>1837</v>
      </c>
      <c r="G3919" t="s">
        <v>9715</v>
      </c>
      <c r="H3919" t="s">
        <v>22</v>
      </c>
      <c r="J3919" t="s">
        <v>23</v>
      </c>
      <c r="K3919" t="s">
        <v>23</v>
      </c>
      <c r="L3919" t="s">
        <v>24</v>
      </c>
      <c r="M3919" t="s">
        <v>23</v>
      </c>
      <c r="P3919" t="s">
        <v>27</v>
      </c>
      <c r="R3919" t="s">
        <v>1837</v>
      </c>
      <c r="U3919" t="str">
        <f>VLOOKUP(C3919,'Irvine_MPN_16-17'!B:B,1,FALSE)</f>
        <v>AT24C128C-SSHM-T</v>
      </c>
    </row>
    <row r="3920" spans="1:21" x14ac:dyDescent="0.25">
      <c r="A3920">
        <v>10001599</v>
      </c>
      <c r="B3920" t="s">
        <v>19</v>
      </c>
      <c r="C3920" t="s">
        <v>9716</v>
      </c>
      <c r="D3920" t="str">
        <f t="shared" si="61"/>
        <v>ATMELAT24C128C-XHM-T</v>
      </c>
      <c r="E3920" t="s">
        <v>1837</v>
      </c>
      <c r="G3920" t="s">
        <v>9717</v>
      </c>
      <c r="H3920" t="s">
        <v>22</v>
      </c>
      <c r="J3920" t="s">
        <v>23</v>
      </c>
      <c r="K3920" t="s">
        <v>23</v>
      </c>
      <c r="L3920" t="s">
        <v>24</v>
      </c>
      <c r="M3920" t="s">
        <v>23</v>
      </c>
      <c r="P3920" t="s">
        <v>27</v>
      </c>
      <c r="R3920" t="s">
        <v>1837</v>
      </c>
      <c r="U3920" t="str">
        <f>VLOOKUP(C3920,'Irvine_MPN_16-17'!B:B,1,FALSE)</f>
        <v>AT24C128C-XHM-T</v>
      </c>
    </row>
    <row r="3921" spans="1:21" x14ac:dyDescent="0.25">
      <c r="A3921" t="s">
        <v>9718</v>
      </c>
      <c r="B3921" t="s">
        <v>19</v>
      </c>
      <c r="C3921" t="s">
        <v>2175</v>
      </c>
      <c r="D3921" t="str">
        <f t="shared" si="61"/>
        <v>ATMELAT24C256C-SSHL-T</v>
      </c>
      <c r="E3921" t="s">
        <v>1837</v>
      </c>
      <c r="G3921" t="s">
        <v>9719</v>
      </c>
      <c r="H3921" t="s">
        <v>22</v>
      </c>
      <c r="J3921" t="s">
        <v>23</v>
      </c>
      <c r="K3921" t="s">
        <v>23</v>
      </c>
      <c r="L3921" t="s">
        <v>24</v>
      </c>
      <c r="M3921" t="s">
        <v>23</v>
      </c>
      <c r="P3921" t="s">
        <v>27</v>
      </c>
      <c r="R3921" t="s">
        <v>1837</v>
      </c>
      <c r="U3921" t="str">
        <f>VLOOKUP(C3921,'Irvine_MPN_16-17'!B:B,1,FALSE)</f>
        <v>AT24C256C-SSHL-T</v>
      </c>
    </row>
    <row r="3922" spans="1:21" x14ac:dyDescent="0.25">
      <c r="A3922" t="s">
        <v>9720</v>
      </c>
      <c r="B3922" t="s">
        <v>19</v>
      </c>
      <c r="C3922" t="s">
        <v>9721</v>
      </c>
      <c r="D3922" t="str">
        <f t="shared" si="61"/>
        <v>ATMELAT24C256C-XHL-B</v>
      </c>
      <c r="E3922" t="s">
        <v>1837</v>
      </c>
      <c r="G3922" t="s">
        <v>9722</v>
      </c>
      <c r="H3922" t="s">
        <v>22</v>
      </c>
      <c r="J3922" t="s">
        <v>23</v>
      </c>
      <c r="K3922" t="s">
        <v>23</v>
      </c>
      <c r="L3922" t="s">
        <v>24</v>
      </c>
      <c r="M3922" t="s">
        <v>23</v>
      </c>
      <c r="P3922" t="s">
        <v>27</v>
      </c>
      <c r="R3922" t="s">
        <v>1837</v>
      </c>
      <c r="U3922" t="str">
        <f>VLOOKUP(C3922,'Irvine_MPN_16-17'!B:B,1,FALSE)</f>
        <v>AT24C256C-XHL-B</v>
      </c>
    </row>
    <row r="3923" spans="1:21" x14ac:dyDescent="0.25">
      <c r="A3923" t="s">
        <v>9720</v>
      </c>
      <c r="B3923" t="s">
        <v>19</v>
      </c>
      <c r="C3923" t="s">
        <v>9723</v>
      </c>
      <c r="D3923" t="str">
        <f t="shared" si="61"/>
        <v>ATMELAT24C256C-XHL-T</v>
      </c>
      <c r="E3923" t="s">
        <v>1837</v>
      </c>
      <c r="G3923" t="s">
        <v>9724</v>
      </c>
      <c r="H3923" t="s">
        <v>22</v>
      </c>
      <c r="J3923" t="s">
        <v>23</v>
      </c>
      <c r="K3923" t="s">
        <v>23</v>
      </c>
      <c r="L3923" t="s">
        <v>24</v>
      </c>
      <c r="M3923" t="s">
        <v>23</v>
      </c>
      <c r="P3923" t="s">
        <v>27</v>
      </c>
      <c r="R3923" t="s">
        <v>1837</v>
      </c>
      <c r="U3923" t="str">
        <f>VLOOKUP(C3923,'Irvine_MPN_16-17'!B:B,1,FALSE)</f>
        <v>AT24C256C-XHL-T</v>
      </c>
    </row>
    <row r="3924" spans="1:21" x14ac:dyDescent="0.25">
      <c r="A3924" t="s">
        <v>9725</v>
      </c>
      <c r="B3924" t="s">
        <v>19</v>
      </c>
      <c r="C3924" t="s">
        <v>9726</v>
      </c>
      <c r="D3924" t="str">
        <f t="shared" si="61"/>
        <v>ATMELAT24C32D-SSHM</v>
      </c>
      <c r="E3924" t="s">
        <v>1837</v>
      </c>
      <c r="G3924" t="s">
        <v>9727</v>
      </c>
      <c r="H3924" t="s">
        <v>22</v>
      </c>
      <c r="J3924" t="s">
        <v>23</v>
      </c>
      <c r="K3924" t="s">
        <v>23</v>
      </c>
      <c r="L3924" t="s">
        <v>24</v>
      </c>
      <c r="M3924" t="s">
        <v>23</v>
      </c>
      <c r="P3924" t="s">
        <v>27</v>
      </c>
      <c r="R3924" t="s">
        <v>1837</v>
      </c>
      <c r="U3924" t="e">
        <f>VLOOKUP(C3924,'Irvine_MPN_16-17'!B:B,1,FALSE)</f>
        <v>#N/A</v>
      </c>
    </row>
    <row r="3925" spans="1:21" x14ac:dyDescent="0.25">
      <c r="A3925">
        <v>2126054</v>
      </c>
      <c r="B3925" t="s">
        <v>19</v>
      </c>
      <c r="C3925" t="s">
        <v>9728</v>
      </c>
      <c r="D3925" t="str">
        <f t="shared" si="61"/>
        <v>ATMELAT24C32E-SSHM-T</v>
      </c>
      <c r="E3925" t="s">
        <v>1837</v>
      </c>
      <c r="G3925" t="s">
        <v>9729</v>
      </c>
      <c r="H3925" t="s">
        <v>22</v>
      </c>
      <c r="J3925" t="s">
        <v>23</v>
      </c>
      <c r="K3925" t="s">
        <v>23</v>
      </c>
      <c r="L3925" t="s">
        <v>24</v>
      </c>
      <c r="M3925" t="s">
        <v>23</v>
      </c>
      <c r="P3925" t="s">
        <v>27</v>
      </c>
      <c r="R3925" t="s">
        <v>1837</v>
      </c>
      <c r="U3925" t="e">
        <f>VLOOKUP(C3925,'Irvine_MPN_16-17'!B:B,1,FALSE)</f>
        <v>#N/A</v>
      </c>
    </row>
    <row r="3926" spans="1:21" x14ac:dyDescent="0.25">
      <c r="A3926" t="s">
        <v>9730</v>
      </c>
      <c r="B3926" t="s">
        <v>19</v>
      </c>
      <c r="C3926" t="s">
        <v>9731</v>
      </c>
      <c r="D3926" t="str">
        <f t="shared" si="61"/>
        <v>ATMELAT24C512C-SSHD-B</v>
      </c>
      <c r="E3926" t="s">
        <v>1837</v>
      </c>
      <c r="G3926" t="s">
        <v>9732</v>
      </c>
      <c r="H3926" t="s">
        <v>22</v>
      </c>
      <c r="J3926" t="s">
        <v>23</v>
      </c>
      <c r="K3926" t="s">
        <v>23</v>
      </c>
      <c r="L3926" t="s">
        <v>24</v>
      </c>
      <c r="M3926" t="s">
        <v>23</v>
      </c>
      <c r="P3926" t="s">
        <v>27</v>
      </c>
      <c r="R3926" t="s">
        <v>1837</v>
      </c>
      <c r="U3926" t="str">
        <f>VLOOKUP(C3926,'Irvine_MPN_16-17'!B:B,1,FALSE)</f>
        <v>AT24C512C-SSHD-B</v>
      </c>
    </row>
    <row r="3927" spans="1:21" x14ac:dyDescent="0.25">
      <c r="A3927">
        <v>10000562</v>
      </c>
      <c r="B3927" t="s">
        <v>19</v>
      </c>
      <c r="C3927" t="s">
        <v>9733</v>
      </c>
      <c r="D3927" t="str">
        <f t="shared" si="61"/>
        <v>ATMELAT24C512C-SSHD-T</v>
      </c>
      <c r="E3927" t="s">
        <v>1837</v>
      </c>
      <c r="G3927" t="s">
        <v>9734</v>
      </c>
      <c r="H3927" t="s">
        <v>22</v>
      </c>
      <c r="J3927" t="s">
        <v>23</v>
      </c>
      <c r="K3927" t="s">
        <v>23</v>
      </c>
      <c r="L3927" t="s">
        <v>24</v>
      </c>
      <c r="M3927" t="s">
        <v>23</v>
      </c>
      <c r="P3927" t="s">
        <v>27</v>
      </c>
      <c r="R3927" t="s">
        <v>1837</v>
      </c>
      <c r="U3927" t="str">
        <f>VLOOKUP(C3927,'Irvine_MPN_16-17'!B:B,1,FALSE)</f>
        <v>AT24C512C-SSHD-T</v>
      </c>
    </row>
    <row r="3928" spans="1:21" x14ac:dyDescent="0.25">
      <c r="A3928">
        <v>10000119</v>
      </c>
      <c r="B3928" t="s">
        <v>19</v>
      </c>
      <c r="C3928" t="s">
        <v>9735</v>
      </c>
      <c r="D3928" t="str">
        <f t="shared" si="61"/>
        <v>ATMELAT24C512C-SSHM-T</v>
      </c>
      <c r="E3928" t="s">
        <v>1837</v>
      </c>
      <c r="G3928" t="s">
        <v>9736</v>
      </c>
      <c r="H3928" t="s">
        <v>22</v>
      </c>
      <c r="J3928" t="s">
        <v>23</v>
      </c>
      <c r="K3928" t="s">
        <v>23</v>
      </c>
      <c r="L3928" t="s">
        <v>24</v>
      </c>
      <c r="M3928" t="s">
        <v>23</v>
      </c>
      <c r="P3928" t="s">
        <v>27</v>
      </c>
      <c r="R3928" t="s">
        <v>1837</v>
      </c>
      <c r="U3928" t="str">
        <f>VLOOKUP(C3928,'Irvine_MPN_16-17'!B:B,1,FALSE)</f>
        <v>AT24C512C-SSHM-T</v>
      </c>
    </row>
    <row r="3929" spans="1:21" x14ac:dyDescent="0.25">
      <c r="A3929" t="s">
        <v>9737</v>
      </c>
      <c r="B3929" t="s">
        <v>19</v>
      </c>
      <c r="C3929" t="s">
        <v>9738</v>
      </c>
      <c r="D3929" t="str">
        <f t="shared" si="61"/>
        <v>ATMELAT24C64D-SSHM-T</v>
      </c>
      <c r="E3929" t="s">
        <v>1837</v>
      </c>
      <c r="G3929" t="s">
        <v>9739</v>
      </c>
      <c r="H3929" t="s">
        <v>22</v>
      </c>
      <c r="J3929" t="s">
        <v>23</v>
      </c>
      <c r="K3929" t="s">
        <v>23</v>
      </c>
      <c r="L3929" t="s">
        <v>24</v>
      </c>
      <c r="M3929" t="s">
        <v>23</v>
      </c>
      <c r="P3929" t="s">
        <v>27</v>
      </c>
      <c r="R3929" t="s">
        <v>1837</v>
      </c>
      <c r="U3929" t="str">
        <f>VLOOKUP(C3929,'Irvine_MPN_16-17'!B:B,1,FALSE)</f>
        <v>AT24C64D-SSHM-T</v>
      </c>
    </row>
    <row r="3930" spans="1:21" x14ac:dyDescent="0.25">
      <c r="A3930">
        <v>2126209</v>
      </c>
      <c r="B3930" t="s">
        <v>19</v>
      </c>
      <c r="C3930" t="s">
        <v>9740</v>
      </c>
      <c r="D3930" t="str">
        <f t="shared" si="61"/>
        <v>ATMELAT24C64D-SSHM</v>
      </c>
      <c r="E3930" t="s">
        <v>1837</v>
      </c>
      <c r="G3930" t="s">
        <v>9739</v>
      </c>
      <c r="H3930" t="s">
        <v>22</v>
      </c>
      <c r="J3930" t="s">
        <v>23</v>
      </c>
      <c r="K3930" t="s">
        <v>23</v>
      </c>
      <c r="L3930" t="s">
        <v>24</v>
      </c>
      <c r="M3930" t="s">
        <v>23</v>
      </c>
      <c r="P3930" t="s">
        <v>27</v>
      </c>
      <c r="R3930" t="s">
        <v>1837</v>
      </c>
      <c r="U3930" t="str">
        <f>VLOOKUP(C3930,'Irvine_MPN_16-17'!B:B,1,FALSE)</f>
        <v>AT24C64D-SSHM</v>
      </c>
    </row>
    <row r="3931" spans="1:21" x14ac:dyDescent="0.25">
      <c r="A3931">
        <v>10001677</v>
      </c>
      <c r="B3931" t="s">
        <v>19</v>
      </c>
      <c r="C3931" t="s">
        <v>9741</v>
      </c>
      <c r="D3931" t="str">
        <f t="shared" si="61"/>
        <v>ATMELAT25128B-XHL-T</v>
      </c>
      <c r="E3931" t="s">
        <v>1837</v>
      </c>
      <c r="G3931" t="s">
        <v>9742</v>
      </c>
      <c r="H3931" t="s">
        <v>22</v>
      </c>
      <c r="J3931" t="s">
        <v>23</v>
      </c>
      <c r="K3931" t="s">
        <v>23</v>
      </c>
      <c r="L3931" t="s">
        <v>24</v>
      </c>
      <c r="M3931" t="s">
        <v>23</v>
      </c>
      <c r="P3931" t="s">
        <v>27</v>
      </c>
      <c r="R3931" t="s">
        <v>1837</v>
      </c>
      <c r="U3931" t="str">
        <f>VLOOKUP(C3931,'Irvine_MPN_16-17'!B:B,1,FALSE)</f>
        <v>AT25128B-XHL-T</v>
      </c>
    </row>
    <row r="3932" spans="1:21" x14ac:dyDescent="0.25">
      <c r="A3932">
        <v>2126029</v>
      </c>
      <c r="B3932" t="s">
        <v>19</v>
      </c>
      <c r="C3932" t="s">
        <v>9743</v>
      </c>
      <c r="D3932" t="str">
        <f t="shared" si="61"/>
        <v>ATMELAT25160AN-10SQ-2.7</v>
      </c>
      <c r="E3932" t="s">
        <v>1837</v>
      </c>
      <c r="G3932" t="s">
        <v>9744</v>
      </c>
      <c r="H3932" t="s">
        <v>22</v>
      </c>
      <c r="J3932" t="s">
        <v>23</v>
      </c>
      <c r="K3932" t="s">
        <v>23</v>
      </c>
      <c r="L3932" t="s">
        <v>24</v>
      </c>
      <c r="M3932" t="s">
        <v>23</v>
      </c>
      <c r="P3932" t="s">
        <v>27</v>
      </c>
      <c r="R3932" t="s">
        <v>1837</v>
      </c>
      <c r="U3932" t="e">
        <f>VLOOKUP(C3932,'Irvine_MPN_16-17'!B:B,1,FALSE)</f>
        <v>#N/A</v>
      </c>
    </row>
    <row r="3933" spans="1:21" x14ac:dyDescent="0.25">
      <c r="A3933">
        <v>10000574</v>
      </c>
      <c r="B3933" t="s">
        <v>19</v>
      </c>
      <c r="C3933" t="s">
        <v>9745</v>
      </c>
      <c r="D3933" t="str">
        <f t="shared" si="61"/>
        <v>ATMELAT25256B-CUL-T</v>
      </c>
      <c r="E3933" t="s">
        <v>1837</v>
      </c>
      <c r="G3933" t="s">
        <v>9746</v>
      </c>
      <c r="H3933" t="s">
        <v>22</v>
      </c>
      <c r="J3933" t="s">
        <v>23</v>
      </c>
      <c r="K3933" t="s">
        <v>23</v>
      </c>
      <c r="L3933" t="s">
        <v>24</v>
      </c>
      <c r="M3933" t="s">
        <v>23</v>
      </c>
      <c r="P3933" t="s">
        <v>27</v>
      </c>
      <c r="R3933" t="s">
        <v>1837</v>
      </c>
      <c r="U3933" t="e">
        <f>VLOOKUP(C3933,'Irvine_MPN_16-17'!B:B,1,FALSE)</f>
        <v>#N/A</v>
      </c>
    </row>
    <row r="3934" spans="1:21" x14ac:dyDescent="0.25">
      <c r="A3934">
        <v>10002363</v>
      </c>
      <c r="B3934" t="s">
        <v>19</v>
      </c>
      <c r="C3934" t="s">
        <v>9747</v>
      </c>
      <c r="D3934" t="str">
        <f t="shared" si="61"/>
        <v>ATMELAT30TS74-UFM10-T</v>
      </c>
      <c r="E3934" t="s">
        <v>1837</v>
      </c>
      <c r="G3934" t="s">
        <v>9748</v>
      </c>
      <c r="H3934" t="s">
        <v>22</v>
      </c>
      <c r="J3934" t="s">
        <v>23</v>
      </c>
      <c r="K3934" t="s">
        <v>23</v>
      </c>
      <c r="L3934" t="s">
        <v>24</v>
      </c>
      <c r="M3934" t="s">
        <v>23</v>
      </c>
      <c r="P3934" t="s">
        <v>27</v>
      </c>
      <c r="R3934" t="s">
        <v>1837</v>
      </c>
      <c r="U3934" t="e">
        <f>VLOOKUP(C3934,'Irvine_MPN_16-17'!B:B,1,FALSE)</f>
        <v>#N/A</v>
      </c>
    </row>
    <row r="3935" spans="1:21" x14ac:dyDescent="0.25">
      <c r="A3935">
        <v>10001889</v>
      </c>
      <c r="B3935" t="s">
        <v>19</v>
      </c>
      <c r="C3935" t="s">
        <v>9749</v>
      </c>
      <c r="D3935" t="str">
        <f t="shared" si="61"/>
        <v>ATMELAT73C507-M4UR QS730 rev.1.03</v>
      </c>
      <c r="E3935" t="s">
        <v>1837</v>
      </c>
      <c r="G3935" t="s">
        <v>9750</v>
      </c>
      <c r="H3935" t="s">
        <v>22</v>
      </c>
      <c r="J3935" t="s">
        <v>23</v>
      </c>
      <c r="K3935" t="s">
        <v>23</v>
      </c>
      <c r="L3935" t="s">
        <v>24</v>
      </c>
      <c r="M3935" t="s">
        <v>23</v>
      </c>
      <c r="P3935" t="s">
        <v>27</v>
      </c>
      <c r="R3935" t="s">
        <v>1837</v>
      </c>
      <c r="U3935" t="e">
        <f>VLOOKUP(C3935,'Irvine_MPN_16-17'!B:B,1,FALSE)</f>
        <v>#N/A</v>
      </c>
    </row>
    <row r="3936" spans="1:21" x14ac:dyDescent="0.25">
      <c r="A3936">
        <v>10002395</v>
      </c>
      <c r="B3936" t="s">
        <v>19</v>
      </c>
      <c r="C3936" t="s">
        <v>9751</v>
      </c>
      <c r="D3936" t="str">
        <f t="shared" si="61"/>
        <v>ATMELAT73C508-MUR-QS412</v>
      </c>
      <c r="E3936" t="s">
        <v>1837</v>
      </c>
      <c r="G3936" t="s">
        <v>9752</v>
      </c>
      <c r="H3936" t="s">
        <v>22</v>
      </c>
      <c r="J3936" t="s">
        <v>23</v>
      </c>
      <c r="K3936" t="s">
        <v>23</v>
      </c>
      <c r="L3936" t="s">
        <v>24</v>
      </c>
      <c r="M3936" t="s">
        <v>23</v>
      </c>
      <c r="P3936" t="s">
        <v>27</v>
      </c>
      <c r="R3936" t="s">
        <v>1837</v>
      </c>
      <c r="U3936" t="str">
        <f>VLOOKUP(C3936,'Irvine_MPN_16-17'!B:B,1,FALSE)</f>
        <v>AT73C508-MUR-QS412</v>
      </c>
    </row>
    <row r="3937" spans="1:21" x14ac:dyDescent="0.25">
      <c r="A3937" t="s">
        <v>9753</v>
      </c>
      <c r="B3937" t="s">
        <v>19</v>
      </c>
      <c r="C3937" t="s">
        <v>9754</v>
      </c>
      <c r="D3937" t="str">
        <f t="shared" si="61"/>
        <v>ATMELAT73C508-MUR QS412</v>
      </c>
      <c r="E3937" t="s">
        <v>1837</v>
      </c>
      <c r="G3937" t="s">
        <v>9755</v>
      </c>
      <c r="H3937" t="s">
        <v>22</v>
      </c>
      <c r="J3937" t="s">
        <v>23</v>
      </c>
      <c r="K3937" t="s">
        <v>23</v>
      </c>
      <c r="L3937" t="s">
        <v>24</v>
      </c>
      <c r="M3937" t="s">
        <v>23</v>
      </c>
      <c r="P3937" t="s">
        <v>27</v>
      </c>
      <c r="R3937" t="s">
        <v>1837</v>
      </c>
      <c r="U3937" t="str">
        <f>VLOOKUP(C3937,'Irvine_MPN_16-17'!B:B,1,FALSE)</f>
        <v>AT73C508-MUR QS412</v>
      </c>
    </row>
    <row r="3938" spans="1:21" x14ac:dyDescent="0.25">
      <c r="A3938">
        <v>10002362</v>
      </c>
      <c r="B3938" t="s">
        <v>19</v>
      </c>
      <c r="C3938" t="s">
        <v>9756</v>
      </c>
      <c r="D3938" t="str">
        <f t="shared" si="61"/>
        <v>ATMELATSAMD21G16L-MUT</v>
      </c>
      <c r="E3938" t="s">
        <v>1837</v>
      </c>
      <c r="G3938" t="s">
        <v>9757</v>
      </c>
      <c r="H3938" t="s">
        <v>22</v>
      </c>
      <c r="J3938" t="s">
        <v>23</v>
      </c>
      <c r="K3938" t="s">
        <v>23</v>
      </c>
      <c r="L3938" t="s">
        <v>24</v>
      </c>
      <c r="M3938" t="s">
        <v>23</v>
      </c>
      <c r="P3938" t="s">
        <v>27</v>
      </c>
      <c r="R3938" t="s">
        <v>1837</v>
      </c>
      <c r="U3938" t="str">
        <f>VLOOKUP(C3938,'Irvine_MPN_16-17'!B:B,1,FALSE)</f>
        <v>ATSAMD21G16L-MUT</v>
      </c>
    </row>
    <row r="3939" spans="1:21" x14ac:dyDescent="0.25">
      <c r="A3939" t="s">
        <v>9758</v>
      </c>
      <c r="B3939" t="s">
        <v>2274</v>
      </c>
      <c r="C3939" t="s">
        <v>9759</v>
      </c>
      <c r="D3939" t="str">
        <f t="shared" si="61"/>
        <v>AVAGOAFBR-57D9AMZ-QL</v>
      </c>
      <c r="E3939" t="s">
        <v>1837</v>
      </c>
      <c r="G3939" t="s">
        <v>9760</v>
      </c>
      <c r="H3939" t="s">
        <v>22</v>
      </c>
      <c r="J3939" t="s">
        <v>23</v>
      </c>
      <c r="K3939" t="s">
        <v>23</v>
      </c>
      <c r="L3939" t="s">
        <v>24</v>
      </c>
      <c r="M3939" t="s">
        <v>23</v>
      </c>
      <c r="P3939" t="s">
        <v>27</v>
      </c>
      <c r="R3939" t="s">
        <v>1837</v>
      </c>
      <c r="U3939" t="str">
        <f>VLOOKUP(C3939,'Irvine_MPN_16-17'!B:B,1,FALSE)</f>
        <v>AFBR-57D9AMZ-QL</v>
      </c>
    </row>
    <row r="3940" spans="1:21" x14ac:dyDescent="0.25">
      <c r="A3940">
        <v>10000566</v>
      </c>
      <c r="B3940" t="s">
        <v>2274</v>
      </c>
      <c r="C3940" t="s">
        <v>9761</v>
      </c>
      <c r="D3940" t="str">
        <f t="shared" si="61"/>
        <v>AVAGOAFBR-703SDZ-QL</v>
      </c>
      <c r="E3940" t="s">
        <v>1837</v>
      </c>
      <c r="G3940" t="s">
        <v>9762</v>
      </c>
      <c r="H3940" t="s">
        <v>22</v>
      </c>
      <c r="J3940" t="s">
        <v>23</v>
      </c>
      <c r="K3940" t="s">
        <v>23</v>
      </c>
      <c r="L3940" t="s">
        <v>24</v>
      </c>
      <c r="M3940" t="s">
        <v>23</v>
      </c>
      <c r="P3940" t="s">
        <v>27</v>
      </c>
      <c r="R3940" t="s">
        <v>1837</v>
      </c>
      <c r="U3940" t="str">
        <f>VLOOKUP(C3940,'Irvine_MPN_16-17'!B:B,1,FALSE)</f>
        <v>AFBR-703SDZ-QL</v>
      </c>
    </row>
    <row r="3941" spans="1:21" x14ac:dyDescent="0.25">
      <c r="A3941">
        <v>10001910</v>
      </c>
      <c r="B3941" t="s">
        <v>2274</v>
      </c>
      <c r="C3941" t="s">
        <v>9763</v>
      </c>
      <c r="D3941" t="str">
        <f t="shared" si="61"/>
        <v>AVAGOAFBR-709SMZ-QL</v>
      </c>
      <c r="E3941" t="s">
        <v>1837</v>
      </c>
      <c r="G3941" t="s">
        <v>9762</v>
      </c>
      <c r="H3941" t="s">
        <v>22</v>
      </c>
      <c r="J3941" t="s">
        <v>23</v>
      </c>
      <c r="K3941" t="s">
        <v>23</v>
      </c>
      <c r="L3941" t="s">
        <v>24</v>
      </c>
      <c r="M3941" t="s">
        <v>23</v>
      </c>
      <c r="P3941" t="s">
        <v>27</v>
      </c>
      <c r="R3941" t="s">
        <v>1837</v>
      </c>
      <c r="U3941" t="str">
        <f>VLOOKUP(C3941,'Irvine_MPN_16-17'!B:B,1,FALSE)</f>
        <v>AFBR-709SMZ-QL</v>
      </c>
    </row>
    <row r="3942" spans="1:21" x14ac:dyDescent="0.25">
      <c r="A3942" t="s">
        <v>9764</v>
      </c>
      <c r="B3942" t="s">
        <v>2274</v>
      </c>
      <c r="C3942" t="s">
        <v>9765</v>
      </c>
      <c r="D3942" t="str">
        <f t="shared" si="61"/>
        <v>AVAGOHSMF-C166</v>
      </c>
      <c r="E3942" t="s">
        <v>1837</v>
      </c>
      <c r="G3942" t="s">
        <v>9766</v>
      </c>
      <c r="H3942" t="s">
        <v>22</v>
      </c>
      <c r="J3942" t="s">
        <v>23</v>
      </c>
      <c r="K3942" t="s">
        <v>23</v>
      </c>
      <c r="L3942" t="s">
        <v>24</v>
      </c>
      <c r="M3942" t="s">
        <v>23</v>
      </c>
      <c r="P3942" t="s">
        <v>27</v>
      </c>
      <c r="R3942" t="s">
        <v>1837</v>
      </c>
      <c r="U3942" t="str">
        <f>VLOOKUP(C3942,'Irvine_MPN_16-17'!B:B,1,FALSE)</f>
        <v>HSMF-C166</v>
      </c>
    </row>
    <row r="3943" spans="1:21" x14ac:dyDescent="0.25">
      <c r="A3943" t="s">
        <v>9767</v>
      </c>
      <c r="B3943" t="s">
        <v>2274</v>
      </c>
      <c r="C3943" t="s">
        <v>9768</v>
      </c>
      <c r="D3943" t="str">
        <f t="shared" si="61"/>
        <v>AVAGOHSMG-C170</v>
      </c>
      <c r="E3943" t="s">
        <v>1837</v>
      </c>
      <c r="G3943" t="s">
        <v>9769</v>
      </c>
      <c r="H3943" t="s">
        <v>22</v>
      </c>
      <c r="J3943" t="s">
        <v>23</v>
      </c>
      <c r="K3943" t="s">
        <v>23</v>
      </c>
      <c r="L3943" t="s">
        <v>24</v>
      </c>
      <c r="M3943" t="s">
        <v>23</v>
      </c>
      <c r="P3943" t="s">
        <v>27</v>
      </c>
      <c r="R3943" t="s">
        <v>1837</v>
      </c>
      <c r="U3943" t="str">
        <f>VLOOKUP(C3943,'Irvine_MPN_16-17'!B:B,1,FALSE)</f>
        <v>HSMG-C170</v>
      </c>
    </row>
    <row r="3944" spans="1:21" x14ac:dyDescent="0.25">
      <c r="A3944">
        <v>10001673</v>
      </c>
      <c r="B3944" t="s">
        <v>2274</v>
      </c>
      <c r="C3944" t="s">
        <v>9770</v>
      </c>
      <c r="D3944" t="str">
        <f t="shared" si="61"/>
        <v>AVAGOPEX8718-AB 80BIG</v>
      </c>
      <c r="E3944" t="s">
        <v>1837</v>
      </c>
      <c r="G3944" t="s">
        <v>9771</v>
      </c>
      <c r="H3944" t="s">
        <v>22</v>
      </c>
      <c r="J3944" t="s">
        <v>23</v>
      </c>
      <c r="K3944" t="s">
        <v>23</v>
      </c>
      <c r="L3944" t="s">
        <v>24</v>
      </c>
      <c r="M3944" t="s">
        <v>23</v>
      </c>
      <c r="P3944" t="s">
        <v>27</v>
      </c>
      <c r="R3944" t="s">
        <v>1837</v>
      </c>
      <c r="U3944" t="str">
        <f>VLOOKUP(C3944,'Irvine_MPN_16-17'!B:B,1,FALSE)</f>
        <v>PEX8718-AB 80BIG</v>
      </c>
    </row>
    <row r="3945" spans="1:21" x14ac:dyDescent="0.25">
      <c r="A3945">
        <v>10000566</v>
      </c>
      <c r="B3945" t="s">
        <v>2274</v>
      </c>
      <c r="C3945" t="s">
        <v>9772</v>
      </c>
      <c r="D3945" t="str">
        <f t="shared" si="61"/>
        <v>AVAGOQLOGIC AFBR-703SMZ-QL</v>
      </c>
      <c r="E3945" t="s">
        <v>1837</v>
      </c>
      <c r="G3945" t="s">
        <v>9762</v>
      </c>
      <c r="H3945" t="s">
        <v>22</v>
      </c>
      <c r="J3945" t="s">
        <v>23</v>
      </c>
      <c r="K3945" t="s">
        <v>23</v>
      </c>
      <c r="L3945" t="s">
        <v>24</v>
      </c>
      <c r="M3945" t="s">
        <v>23</v>
      </c>
      <c r="P3945" t="s">
        <v>27</v>
      </c>
      <c r="R3945" t="s">
        <v>1837</v>
      </c>
      <c r="U3945" t="str">
        <f>VLOOKUP(C3945,'Irvine_MPN_16-17'!B:B,1,FALSE)</f>
        <v>QLOGIC AFBR-703SMZ-QL</v>
      </c>
    </row>
    <row r="3946" spans="1:21" x14ac:dyDescent="0.25">
      <c r="A3946">
        <v>4926189</v>
      </c>
      <c r="B3946" t="s">
        <v>264</v>
      </c>
      <c r="C3946" t="s">
        <v>9773</v>
      </c>
      <c r="D3946" t="str">
        <f t="shared" si="61"/>
        <v>AVX02016G473ZAT2A</v>
      </c>
      <c r="E3946" t="s">
        <v>1837</v>
      </c>
      <c r="G3946" t="s">
        <v>9774</v>
      </c>
      <c r="H3946" t="s">
        <v>22</v>
      </c>
      <c r="J3946" t="s">
        <v>23</v>
      </c>
      <c r="K3946" t="s">
        <v>23</v>
      </c>
      <c r="L3946" t="s">
        <v>24</v>
      </c>
      <c r="M3946" t="s">
        <v>23</v>
      </c>
      <c r="P3946" t="s">
        <v>27</v>
      </c>
      <c r="R3946" t="s">
        <v>1837</v>
      </c>
      <c r="U3946" t="str">
        <f>VLOOKUP(C3946,'Irvine_MPN_16-17'!B:B,1,FALSE)</f>
        <v>02016G473ZAT2A</v>
      </c>
    </row>
    <row r="3947" spans="1:21" x14ac:dyDescent="0.25">
      <c r="A3947">
        <v>10000820</v>
      </c>
      <c r="B3947" t="s">
        <v>264</v>
      </c>
      <c r="C3947" t="s">
        <v>9775</v>
      </c>
      <c r="D3947" t="str">
        <f t="shared" si="61"/>
        <v>AVX0201YD152KAT2A</v>
      </c>
      <c r="E3947" t="s">
        <v>1837</v>
      </c>
      <c r="G3947" t="s">
        <v>9776</v>
      </c>
      <c r="H3947" t="s">
        <v>22</v>
      </c>
      <c r="J3947" t="s">
        <v>23</v>
      </c>
      <c r="K3947" t="s">
        <v>23</v>
      </c>
      <c r="L3947" t="s">
        <v>24</v>
      </c>
      <c r="M3947" t="s">
        <v>23</v>
      </c>
      <c r="P3947" t="s">
        <v>27</v>
      </c>
      <c r="R3947" t="s">
        <v>1837</v>
      </c>
      <c r="U3947" t="str">
        <f>VLOOKUP(C3947,'Irvine_MPN_16-17'!B:B,1,FALSE)</f>
        <v>0201YD152KAT2A</v>
      </c>
    </row>
    <row r="3948" spans="1:21" x14ac:dyDescent="0.25">
      <c r="A3948">
        <v>10000820</v>
      </c>
      <c r="B3948" t="s">
        <v>264</v>
      </c>
      <c r="C3948" t="s">
        <v>9777</v>
      </c>
      <c r="D3948" t="str">
        <f t="shared" si="61"/>
        <v>AVX0201ZD152KAT2A</v>
      </c>
      <c r="E3948" t="s">
        <v>1837</v>
      </c>
      <c r="G3948" t="s">
        <v>9776</v>
      </c>
      <c r="H3948" t="s">
        <v>22</v>
      </c>
      <c r="J3948" t="s">
        <v>23</v>
      </c>
      <c r="K3948" t="s">
        <v>23</v>
      </c>
      <c r="L3948" t="s">
        <v>24</v>
      </c>
      <c r="M3948" t="s">
        <v>23</v>
      </c>
      <c r="P3948" t="s">
        <v>27</v>
      </c>
      <c r="R3948" t="s">
        <v>1837</v>
      </c>
      <c r="U3948" t="str">
        <f>VLOOKUP(C3948,'Irvine_MPN_16-17'!B:B,1,FALSE)</f>
        <v>0201ZD152KAT2A</v>
      </c>
    </row>
    <row r="3949" spans="1:21" x14ac:dyDescent="0.25">
      <c r="A3949">
        <v>10000038</v>
      </c>
      <c r="B3949" t="s">
        <v>264</v>
      </c>
      <c r="C3949" t="s">
        <v>9778</v>
      </c>
      <c r="D3949" t="str">
        <f t="shared" si="61"/>
        <v>AVX0201ZD682KAT2A</v>
      </c>
      <c r="E3949" t="s">
        <v>1837</v>
      </c>
      <c r="G3949" t="s">
        <v>9779</v>
      </c>
      <c r="H3949" t="s">
        <v>22</v>
      </c>
      <c r="J3949" t="s">
        <v>23</v>
      </c>
      <c r="K3949" t="s">
        <v>23</v>
      </c>
      <c r="L3949" t="s">
        <v>24</v>
      </c>
      <c r="M3949" t="s">
        <v>23</v>
      </c>
      <c r="P3949" t="s">
        <v>27</v>
      </c>
      <c r="R3949" t="s">
        <v>1837</v>
      </c>
      <c r="U3949" t="str">
        <f>VLOOKUP(C3949,'Irvine_MPN_16-17'!B:B,1,FALSE)</f>
        <v>0201ZD682KAT2A</v>
      </c>
    </row>
    <row r="3950" spans="1:21" x14ac:dyDescent="0.25">
      <c r="A3950" t="s">
        <v>9780</v>
      </c>
      <c r="B3950" t="s">
        <v>264</v>
      </c>
      <c r="C3950" t="s">
        <v>9781</v>
      </c>
      <c r="D3950" t="str">
        <f t="shared" si="61"/>
        <v>AVX04023C101KAT2A</v>
      </c>
      <c r="E3950" t="s">
        <v>1837</v>
      </c>
      <c r="G3950" t="s">
        <v>9782</v>
      </c>
      <c r="H3950" t="s">
        <v>22</v>
      </c>
      <c r="J3950" t="s">
        <v>23</v>
      </c>
      <c r="K3950" t="s">
        <v>23</v>
      </c>
      <c r="L3950" t="s">
        <v>24</v>
      </c>
      <c r="M3950" t="s">
        <v>23</v>
      </c>
      <c r="P3950" t="s">
        <v>27</v>
      </c>
      <c r="R3950" t="s">
        <v>1837</v>
      </c>
      <c r="U3950" t="str">
        <f>VLOOKUP(C3950,'Irvine_MPN_16-17'!B:B,1,FALSE)</f>
        <v>04023C101KAT2A</v>
      </c>
    </row>
    <row r="3951" spans="1:21" x14ac:dyDescent="0.25">
      <c r="A3951" t="s">
        <v>9780</v>
      </c>
      <c r="B3951" t="s">
        <v>264</v>
      </c>
      <c r="C3951" t="s">
        <v>9783</v>
      </c>
      <c r="D3951" t="str">
        <f t="shared" si="61"/>
        <v>AVX04023C101MAT2A</v>
      </c>
      <c r="E3951" t="s">
        <v>1837</v>
      </c>
      <c r="G3951" t="s">
        <v>9782</v>
      </c>
      <c r="H3951" t="s">
        <v>22</v>
      </c>
      <c r="J3951" t="s">
        <v>23</v>
      </c>
      <c r="K3951" t="s">
        <v>23</v>
      </c>
      <c r="L3951" t="s">
        <v>24</v>
      </c>
      <c r="M3951" t="s">
        <v>23</v>
      </c>
      <c r="P3951" t="s">
        <v>27</v>
      </c>
      <c r="R3951" t="s">
        <v>1837</v>
      </c>
      <c r="U3951" t="str">
        <f>VLOOKUP(C3951,'Irvine_MPN_16-17'!B:B,1,FALSE)</f>
        <v>04023C101MAT2A</v>
      </c>
    </row>
    <row r="3952" spans="1:21" x14ac:dyDescent="0.25">
      <c r="A3952" t="s">
        <v>9784</v>
      </c>
      <c r="B3952" t="s">
        <v>264</v>
      </c>
      <c r="C3952" t="s">
        <v>9785</v>
      </c>
      <c r="D3952" t="str">
        <f t="shared" si="61"/>
        <v>AVX04023C102KAT2A</v>
      </c>
      <c r="E3952" t="s">
        <v>1837</v>
      </c>
      <c r="G3952" t="s">
        <v>9786</v>
      </c>
      <c r="H3952" t="s">
        <v>22</v>
      </c>
      <c r="J3952" t="s">
        <v>23</v>
      </c>
      <c r="K3952" t="s">
        <v>23</v>
      </c>
      <c r="L3952" t="s">
        <v>24</v>
      </c>
      <c r="M3952" t="s">
        <v>23</v>
      </c>
      <c r="P3952" t="s">
        <v>27</v>
      </c>
      <c r="R3952" t="s">
        <v>1837</v>
      </c>
      <c r="U3952" t="e">
        <f>VLOOKUP(C3952,'Irvine_MPN_16-17'!B:B,1,FALSE)</f>
        <v>#N/A</v>
      </c>
    </row>
    <row r="3953" spans="1:21" x14ac:dyDescent="0.25">
      <c r="A3953">
        <v>4926157</v>
      </c>
      <c r="B3953" t="s">
        <v>264</v>
      </c>
      <c r="C3953" t="s">
        <v>9787</v>
      </c>
      <c r="D3953" t="str">
        <f t="shared" si="61"/>
        <v>AVX04023C272KAT2A</v>
      </c>
      <c r="E3953" t="s">
        <v>1837</v>
      </c>
      <c r="G3953" t="s">
        <v>9788</v>
      </c>
      <c r="H3953" t="s">
        <v>22</v>
      </c>
      <c r="J3953" t="s">
        <v>23</v>
      </c>
      <c r="K3953" t="s">
        <v>23</v>
      </c>
      <c r="L3953" t="s">
        <v>24</v>
      </c>
      <c r="M3953" t="s">
        <v>23</v>
      </c>
      <c r="P3953" t="s">
        <v>27</v>
      </c>
      <c r="R3953" t="s">
        <v>1837</v>
      </c>
      <c r="U3953" t="str">
        <f>VLOOKUP(C3953,'Irvine_MPN_16-17'!B:B,1,FALSE)</f>
        <v>04023C272KAT2A</v>
      </c>
    </row>
    <row r="3954" spans="1:21" x14ac:dyDescent="0.25">
      <c r="A3954" t="s">
        <v>9789</v>
      </c>
      <c r="B3954" t="s">
        <v>264</v>
      </c>
      <c r="C3954" t="s">
        <v>9790</v>
      </c>
      <c r="D3954" t="str">
        <f t="shared" si="61"/>
        <v>AVX04023C562KAT2A</v>
      </c>
      <c r="E3954" t="s">
        <v>1837</v>
      </c>
      <c r="G3954" t="s">
        <v>9791</v>
      </c>
      <c r="H3954" t="s">
        <v>22</v>
      </c>
      <c r="J3954" t="s">
        <v>23</v>
      </c>
      <c r="K3954" t="s">
        <v>23</v>
      </c>
      <c r="L3954" t="s">
        <v>24</v>
      </c>
      <c r="M3954" t="s">
        <v>23</v>
      </c>
      <c r="P3954" t="s">
        <v>27</v>
      </c>
      <c r="R3954" t="s">
        <v>1837</v>
      </c>
      <c r="U3954" t="str">
        <f>VLOOKUP(C3954,'Irvine_MPN_16-17'!B:B,1,FALSE)</f>
        <v>04023C562KAT2A</v>
      </c>
    </row>
    <row r="3955" spans="1:21" x14ac:dyDescent="0.25">
      <c r="A3955" t="s">
        <v>9792</v>
      </c>
      <c r="B3955" t="s">
        <v>264</v>
      </c>
      <c r="C3955" t="s">
        <v>9793</v>
      </c>
      <c r="D3955" t="str">
        <f t="shared" si="61"/>
        <v>AVX04025102KAT2A</v>
      </c>
      <c r="E3955" t="s">
        <v>1837</v>
      </c>
      <c r="G3955" t="s">
        <v>9794</v>
      </c>
      <c r="H3955" t="s">
        <v>22</v>
      </c>
      <c r="J3955" t="s">
        <v>23</v>
      </c>
      <c r="K3955" t="s">
        <v>23</v>
      </c>
      <c r="L3955" t="s">
        <v>24</v>
      </c>
      <c r="M3955" t="s">
        <v>23</v>
      </c>
      <c r="P3955" t="s">
        <v>27</v>
      </c>
      <c r="R3955" t="s">
        <v>1837</v>
      </c>
      <c r="U3955" t="str">
        <f>VLOOKUP(C3955,'Irvine_MPN_16-17'!B:B,1,FALSE)</f>
        <v>04025102KAT2A</v>
      </c>
    </row>
    <row r="3956" spans="1:21" x14ac:dyDescent="0.25">
      <c r="A3956" t="s">
        <v>9795</v>
      </c>
      <c r="B3956" t="s">
        <v>264</v>
      </c>
      <c r="C3956" t="s">
        <v>9796</v>
      </c>
      <c r="D3956" t="str">
        <f t="shared" si="61"/>
        <v>AVX04025A101JAT2A</v>
      </c>
      <c r="E3956" t="s">
        <v>1837</v>
      </c>
      <c r="G3956" t="s">
        <v>9797</v>
      </c>
      <c r="H3956" t="s">
        <v>22</v>
      </c>
      <c r="J3956" t="s">
        <v>23</v>
      </c>
      <c r="K3956" t="s">
        <v>23</v>
      </c>
      <c r="L3956" t="s">
        <v>24</v>
      </c>
      <c r="M3956" t="s">
        <v>23</v>
      </c>
      <c r="P3956" t="s">
        <v>27</v>
      </c>
      <c r="R3956" t="s">
        <v>1837</v>
      </c>
      <c r="U3956" t="str">
        <f>VLOOKUP(C3956,'Irvine_MPN_16-17'!B:B,1,FALSE)</f>
        <v>04025A101JAT2A</v>
      </c>
    </row>
    <row r="3957" spans="1:21" x14ac:dyDescent="0.25">
      <c r="A3957">
        <v>4105065</v>
      </c>
      <c r="B3957" t="s">
        <v>264</v>
      </c>
      <c r="C3957" t="s">
        <v>9798</v>
      </c>
      <c r="D3957" t="str">
        <f t="shared" si="61"/>
        <v>AVX04025C102KAT2A</v>
      </c>
      <c r="E3957" t="s">
        <v>1837</v>
      </c>
      <c r="G3957" t="s">
        <v>9799</v>
      </c>
      <c r="H3957" t="s">
        <v>22</v>
      </c>
      <c r="J3957" t="s">
        <v>23</v>
      </c>
      <c r="K3957" t="s">
        <v>23</v>
      </c>
      <c r="L3957" t="s">
        <v>24</v>
      </c>
      <c r="M3957" t="s">
        <v>23</v>
      </c>
      <c r="P3957" t="s">
        <v>27</v>
      </c>
      <c r="R3957" t="s">
        <v>1837</v>
      </c>
      <c r="U3957" t="str">
        <f>VLOOKUP(C3957,'Irvine_MPN_16-17'!B:B,1,FALSE)</f>
        <v>04025C102KAT2A</v>
      </c>
    </row>
    <row r="3958" spans="1:21" x14ac:dyDescent="0.25">
      <c r="A3958" t="s">
        <v>9800</v>
      </c>
      <c r="B3958" t="s">
        <v>264</v>
      </c>
      <c r="C3958" t="s">
        <v>9801</v>
      </c>
      <c r="D3958" t="str">
        <f t="shared" si="61"/>
        <v>AVX04025C222JAT2A</v>
      </c>
      <c r="E3958" t="s">
        <v>1837</v>
      </c>
      <c r="G3958" t="s">
        <v>9802</v>
      </c>
      <c r="H3958" t="s">
        <v>22</v>
      </c>
      <c r="J3958" t="s">
        <v>23</v>
      </c>
      <c r="K3958" t="s">
        <v>23</v>
      </c>
      <c r="L3958" t="s">
        <v>24</v>
      </c>
      <c r="M3958" t="s">
        <v>23</v>
      </c>
      <c r="P3958" t="s">
        <v>27</v>
      </c>
      <c r="R3958" t="s">
        <v>1837</v>
      </c>
      <c r="U3958" t="str">
        <f>VLOOKUP(C3958,'Irvine_MPN_16-17'!B:B,1,FALSE)</f>
        <v>04025C222JAT2A</v>
      </c>
    </row>
    <row r="3959" spans="1:21" x14ac:dyDescent="0.25">
      <c r="A3959">
        <v>4926086</v>
      </c>
      <c r="B3959" t="s">
        <v>264</v>
      </c>
      <c r="C3959" t="s">
        <v>9803</v>
      </c>
      <c r="D3959" t="str">
        <f t="shared" si="61"/>
        <v>AVX04025C222KAT2A</v>
      </c>
      <c r="E3959" t="s">
        <v>1837</v>
      </c>
      <c r="G3959" t="s">
        <v>9804</v>
      </c>
      <c r="H3959" t="s">
        <v>22</v>
      </c>
      <c r="J3959" t="s">
        <v>23</v>
      </c>
      <c r="K3959" t="s">
        <v>23</v>
      </c>
      <c r="L3959" t="s">
        <v>24</v>
      </c>
      <c r="M3959" t="s">
        <v>23</v>
      </c>
      <c r="P3959" t="s">
        <v>27</v>
      </c>
      <c r="R3959" t="s">
        <v>1837</v>
      </c>
      <c r="U3959" t="str">
        <f>VLOOKUP(C3959,'Irvine_MPN_16-17'!B:B,1,FALSE)</f>
        <v>04025C222KAT2A</v>
      </c>
    </row>
    <row r="3960" spans="1:21" x14ac:dyDescent="0.25">
      <c r="A3960" t="s">
        <v>9805</v>
      </c>
      <c r="B3960" t="s">
        <v>264</v>
      </c>
      <c r="C3960" t="s">
        <v>9806</v>
      </c>
      <c r="D3960" t="str">
        <f t="shared" si="61"/>
        <v>AVX04025C332KAT2A</v>
      </c>
      <c r="E3960" t="s">
        <v>1837</v>
      </c>
      <c r="G3960" t="s">
        <v>9807</v>
      </c>
      <c r="H3960" t="s">
        <v>22</v>
      </c>
      <c r="J3960" t="s">
        <v>23</v>
      </c>
      <c r="K3960" t="s">
        <v>23</v>
      </c>
      <c r="L3960" t="s">
        <v>24</v>
      </c>
      <c r="M3960" t="s">
        <v>23</v>
      </c>
      <c r="P3960" t="s">
        <v>27</v>
      </c>
      <c r="R3960" t="s">
        <v>1837</v>
      </c>
      <c r="U3960" t="str">
        <f>VLOOKUP(C3960,'Irvine_MPN_16-17'!B:B,1,FALSE)</f>
        <v>04025C332KAT2A</v>
      </c>
    </row>
    <row r="3961" spans="1:21" x14ac:dyDescent="0.25">
      <c r="A3961" t="s">
        <v>9808</v>
      </c>
      <c r="B3961" t="s">
        <v>264</v>
      </c>
      <c r="C3961" t="s">
        <v>9809</v>
      </c>
      <c r="D3961" t="str">
        <f t="shared" si="61"/>
        <v>AVX04025C472KAT2A</v>
      </c>
      <c r="E3961" t="s">
        <v>1837</v>
      </c>
      <c r="G3961" t="s">
        <v>9810</v>
      </c>
      <c r="H3961" t="s">
        <v>22</v>
      </c>
      <c r="J3961" t="s">
        <v>23</v>
      </c>
      <c r="K3961" t="s">
        <v>23</v>
      </c>
      <c r="L3961" t="s">
        <v>24</v>
      </c>
      <c r="M3961" t="s">
        <v>23</v>
      </c>
      <c r="P3961" t="s">
        <v>27</v>
      </c>
      <c r="R3961" t="s">
        <v>1837</v>
      </c>
      <c r="U3961" t="str">
        <f>VLOOKUP(C3961,'Irvine_MPN_16-17'!B:B,1,FALSE)</f>
        <v>04025C472KAT2A</v>
      </c>
    </row>
    <row r="3962" spans="1:21" x14ac:dyDescent="0.25">
      <c r="A3962" t="s">
        <v>9811</v>
      </c>
      <c r="B3962" t="s">
        <v>264</v>
      </c>
      <c r="C3962" t="s">
        <v>9812</v>
      </c>
      <c r="D3962" t="str">
        <f t="shared" si="61"/>
        <v>AVX04025C681KAT2A</v>
      </c>
      <c r="E3962" t="s">
        <v>1837</v>
      </c>
      <c r="G3962" t="s">
        <v>9813</v>
      </c>
      <c r="H3962" t="s">
        <v>22</v>
      </c>
      <c r="J3962" t="s">
        <v>23</v>
      </c>
      <c r="K3962" t="s">
        <v>23</v>
      </c>
      <c r="L3962" t="s">
        <v>24</v>
      </c>
      <c r="M3962" t="s">
        <v>23</v>
      </c>
      <c r="P3962" t="s">
        <v>27</v>
      </c>
      <c r="R3962" t="s">
        <v>1837</v>
      </c>
      <c r="U3962" t="str">
        <f>VLOOKUP(C3962,'Irvine_MPN_16-17'!B:B,1,FALSE)</f>
        <v>04025C681KAT2A</v>
      </c>
    </row>
    <row r="3963" spans="1:21" x14ac:dyDescent="0.25">
      <c r="A3963" t="s">
        <v>9811</v>
      </c>
      <c r="B3963" t="s">
        <v>264</v>
      </c>
      <c r="C3963" t="s">
        <v>9814</v>
      </c>
      <c r="D3963" t="str">
        <f t="shared" si="61"/>
        <v>AVX04025C681KAT4A</v>
      </c>
      <c r="E3963" t="s">
        <v>1837</v>
      </c>
      <c r="G3963" t="s">
        <v>9813</v>
      </c>
      <c r="H3963" t="s">
        <v>22</v>
      </c>
      <c r="J3963" t="s">
        <v>23</v>
      </c>
      <c r="K3963" t="s">
        <v>23</v>
      </c>
      <c r="L3963" t="s">
        <v>24</v>
      </c>
      <c r="M3963" t="s">
        <v>23</v>
      </c>
      <c r="P3963" t="s">
        <v>27</v>
      </c>
      <c r="R3963" t="s">
        <v>1837</v>
      </c>
      <c r="U3963" t="str">
        <f>VLOOKUP(C3963,'Irvine_MPN_16-17'!B:B,1,FALSE)</f>
        <v>04025C681KAT4A</v>
      </c>
    </row>
    <row r="3964" spans="1:21" x14ac:dyDescent="0.25">
      <c r="A3964" t="s">
        <v>9811</v>
      </c>
      <c r="B3964" t="s">
        <v>264</v>
      </c>
      <c r="C3964" t="s">
        <v>9815</v>
      </c>
      <c r="D3964" t="str">
        <f t="shared" si="61"/>
        <v>AVX04025C681KAT7A</v>
      </c>
      <c r="E3964" t="s">
        <v>1837</v>
      </c>
      <c r="G3964" t="s">
        <v>9813</v>
      </c>
      <c r="H3964" t="s">
        <v>22</v>
      </c>
      <c r="J3964" t="s">
        <v>23</v>
      </c>
      <c r="K3964" t="s">
        <v>23</v>
      </c>
      <c r="L3964" t="s">
        <v>24</v>
      </c>
      <c r="M3964" t="s">
        <v>23</v>
      </c>
      <c r="P3964" t="s">
        <v>27</v>
      </c>
      <c r="R3964" t="s">
        <v>1837</v>
      </c>
      <c r="U3964" t="str">
        <f>VLOOKUP(C3964,'Irvine_MPN_16-17'!B:B,1,FALSE)</f>
        <v>04025C681KAT7A</v>
      </c>
    </row>
    <row r="3965" spans="1:21" x14ac:dyDescent="0.25">
      <c r="A3965" t="s">
        <v>9811</v>
      </c>
      <c r="B3965" t="s">
        <v>264</v>
      </c>
      <c r="C3965" t="s">
        <v>9816</v>
      </c>
      <c r="D3965" t="str">
        <f t="shared" si="61"/>
        <v>AVX04025C681KAT9A</v>
      </c>
      <c r="E3965" t="s">
        <v>1837</v>
      </c>
      <c r="G3965" t="s">
        <v>9813</v>
      </c>
      <c r="H3965" t="s">
        <v>22</v>
      </c>
      <c r="J3965" t="s">
        <v>23</v>
      </c>
      <c r="K3965" t="s">
        <v>23</v>
      </c>
      <c r="L3965" t="s">
        <v>24</v>
      </c>
      <c r="M3965" t="s">
        <v>23</v>
      </c>
      <c r="P3965" t="s">
        <v>27</v>
      </c>
      <c r="R3965" t="s">
        <v>1837</v>
      </c>
      <c r="U3965" t="str">
        <f>VLOOKUP(C3965,'Irvine_MPN_16-17'!B:B,1,FALSE)</f>
        <v>04025C681KAT9A</v>
      </c>
    </row>
    <row r="3966" spans="1:21" x14ac:dyDescent="0.25">
      <c r="A3966" t="s">
        <v>9817</v>
      </c>
      <c r="B3966" t="s">
        <v>264</v>
      </c>
      <c r="C3966" t="s">
        <v>9818</v>
      </c>
      <c r="D3966" t="str">
        <f t="shared" si="61"/>
        <v>AVX04025U1R2CAT2A</v>
      </c>
      <c r="E3966" t="s">
        <v>1837</v>
      </c>
      <c r="G3966" t="s">
        <v>9819</v>
      </c>
      <c r="H3966" t="s">
        <v>22</v>
      </c>
      <c r="J3966" t="s">
        <v>23</v>
      </c>
      <c r="K3966" t="s">
        <v>23</v>
      </c>
      <c r="L3966" t="s">
        <v>24</v>
      </c>
      <c r="M3966" t="s">
        <v>23</v>
      </c>
      <c r="P3966" t="s">
        <v>27</v>
      </c>
      <c r="R3966" t="s">
        <v>1837</v>
      </c>
      <c r="U3966" t="str">
        <f>VLOOKUP(C3966,'Irvine_MPN_16-17'!B:B,1,FALSE)</f>
        <v>04025U1R2CAT2A</v>
      </c>
    </row>
    <row r="3967" spans="1:21" x14ac:dyDescent="0.25">
      <c r="A3967" t="s">
        <v>9820</v>
      </c>
      <c r="B3967" t="s">
        <v>264</v>
      </c>
      <c r="C3967" t="s">
        <v>9821</v>
      </c>
      <c r="D3967" t="str">
        <f t="shared" si="61"/>
        <v>AVX04026D105MAT2A</v>
      </c>
      <c r="E3967" t="s">
        <v>1837</v>
      </c>
      <c r="G3967" t="s">
        <v>9822</v>
      </c>
      <c r="H3967" t="s">
        <v>22</v>
      </c>
      <c r="J3967" t="s">
        <v>23</v>
      </c>
      <c r="K3967" t="s">
        <v>23</v>
      </c>
      <c r="L3967" t="s">
        <v>24</v>
      </c>
      <c r="M3967" t="s">
        <v>23</v>
      </c>
      <c r="P3967" t="s">
        <v>27</v>
      </c>
      <c r="R3967" t="s">
        <v>1837</v>
      </c>
      <c r="U3967" t="str">
        <f>VLOOKUP(C3967,'Irvine_MPN_16-17'!B:B,1,FALSE)</f>
        <v>04026D105MAT2A</v>
      </c>
    </row>
    <row r="3968" spans="1:21" x14ac:dyDescent="0.25">
      <c r="A3968">
        <v>4105068</v>
      </c>
      <c r="B3968" t="s">
        <v>264</v>
      </c>
      <c r="C3968" t="s">
        <v>9823</v>
      </c>
      <c r="D3968" t="str">
        <f t="shared" si="61"/>
        <v>AVX0402YC103KAT2A</v>
      </c>
      <c r="E3968" t="s">
        <v>1837</v>
      </c>
      <c r="G3968" t="s">
        <v>9824</v>
      </c>
      <c r="H3968" t="s">
        <v>22</v>
      </c>
      <c r="J3968" t="s">
        <v>23</v>
      </c>
      <c r="K3968" t="s">
        <v>23</v>
      </c>
      <c r="L3968" t="s">
        <v>24</v>
      </c>
      <c r="M3968" t="s">
        <v>23</v>
      </c>
      <c r="P3968" t="s">
        <v>27</v>
      </c>
      <c r="R3968" t="s">
        <v>1837</v>
      </c>
      <c r="U3968" t="str">
        <f>VLOOKUP(C3968,'Irvine_MPN_16-17'!B:B,1,FALSE)</f>
        <v>0402YC103KAT2A</v>
      </c>
    </row>
    <row r="3969" spans="1:21" x14ac:dyDescent="0.25">
      <c r="A3969">
        <v>10000411</v>
      </c>
      <c r="B3969" t="s">
        <v>264</v>
      </c>
      <c r="C3969" t="s">
        <v>9825</v>
      </c>
      <c r="D3969" t="str">
        <f t="shared" si="61"/>
        <v>AVX0402YC123KAT2A</v>
      </c>
      <c r="E3969" t="s">
        <v>1837</v>
      </c>
      <c r="G3969" t="s">
        <v>9826</v>
      </c>
      <c r="H3969" t="s">
        <v>22</v>
      </c>
      <c r="J3969" t="s">
        <v>23</v>
      </c>
      <c r="K3969" t="s">
        <v>23</v>
      </c>
      <c r="L3969" t="s">
        <v>24</v>
      </c>
      <c r="M3969" t="s">
        <v>23</v>
      </c>
      <c r="P3969" t="s">
        <v>27</v>
      </c>
      <c r="R3969" t="s">
        <v>1837</v>
      </c>
      <c r="U3969" t="e">
        <f>VLOOKUP(C3969,'Irvine_MPN_16-17'!B:B,1,FALSE)</f>
        <v>#N/A</v>
      </c>
    </row>
    <row r="3970" spans="1:21" x14ac:dyDescent="0.25">
      <c r="A3970">
        <v>10001326</v>
      </c>
      <c r="B3970" t="s">
        <v>264</v>
      </c>
      <c r="C3970" t="s">
        <v>9827</v>
      </c>
      <c r="D3970" t="str">
        <f t="shared" si="61"/>
        <v>AVX0402YC153KAT2A</v>
      </c>
      <c r="E3970" t="s">
        <v>1837</v>
      </c>
      <c r="G3970" t="s">
        <v>9828</v>
      </c>
      <c r="H3970" t="s">
        <v>22</v>
      </c>
      <c r="J3970" t="s">
        <v>23</v>
      </c>
      <c r="K3970" t="s">
        <v>23</v>
      </c>
      <c r="L3970" t="s">
        <v>24</v>
      </c>
      <c r="M3970" t="s">
        <v>23</v>
      </c>
      <c r="P3970" t="s">
        <v>27</v>
      </c>
      <c r="R3970" t="s">
        <v>1837</v>
      </c>
      <c r="U3970" t="str">
        <f>VLOOKUP(C3970,'Irvine_MPN_16-17'!B:B,1,FALSE)</f>
        <v>0402YC153KAT2A</v>
      </c>
    </row>
    <row r="3971" spans="1:21" x14ac:dyDescent="0.25">
      <c r="A3971">
        <v>4926087</v>
      </c>
      <c r="B3971" t="s">
        <v>264</v>
      </c>
      <c r="C3971" t="s">
        <v>9829</v>
      </c>
      <c r="D3971" t="str">
        <f t="shared" ref="D3971:D4034" si="62">CONCATENATE(B3971,C3971)</f>
        <v>AVX0402YC223KAT2A</v>
      </c>
      <c r="E3971" t="s">
        <v>1837</v>
      </c>
      <c r="G3971" t="s">
        <v>9830</v>
      </c>
      <c r="H3971" t="s">
        <v>22</v>
      </c>
      <c r="J3971" t="s">
        <v>23</v>
      </c>
      <c r="K3971" t="s">
        <v>23</v>
      </c>
      <c r="L3971" t="s">
        <v>24</v>
      </c>
      <c r="M3971" t="s">
        <v>23</v>
      </c>
      <c r="P3971" t="s">
        <v>27</v>
      </c>
      <c r="R3971" t="s">
        <v>1837</v>
      </c>
      <c r="U3971" t="str">
        <f>VLOOKUP(C3971,'Irvine_MPN_16-17'!B:B,1,FALSE)</f>
        <v>0402YC223KAT2A</v>
      </c>
    </row>
    <row r="3972" spans="1:21" x14ac:dyDescent="0.25">
      <c r="A3972">
        <v>10000200</v>
      </c>
      <c r="B3972" t="s">
        <v>264</v>
      </c>
      <c r="C3972" t="s">
        <v>9831</v>
      </c>
      <c r="D3972" t="str">
        <f t="shared" si="62"/>
        <v>AVX0402YC822KAT2A</v>
      </c>
      <c r="E3972" t="s">
        <v>1837</v>
      </c>
      <c r="G3972" t="s">
        <v>9832</v>
      </c>
      <c r="H3972" t="s">
        <v>22</v>
      </c>
      <c r="J3972" t="s">
        <v>23</v>
      </c>
      <c r="K3972" t="s">
        <v>23</v>
      </c>
      <c r="L3972" t="s">
        <v>24</v>
      </c>
      <c r="M3972" t="s">
        <v>23</v>
      </c>
      <c r="P3972" t="s">
        <v>27</v>
      </c>
      <c r="R3972" t="s">
        <v>1837</v>
      </c>
      <c r="U3972" t="str">
        <f>VLOOKUP(C3972,'Irvine_MPN_16-17'!B:B,1,FALSE)</f>
        <v>0402YC822KAT2A</v>
      </c>
    </row>
    <row r="3973" spans="1:21" x14ac:dyDescent="0.25">
      <c r="A3973" t="s">
        <v>9833</v>
      </c>
      <c r="B3973" t="s">
        <v>264</v>
      </c>
      <c r="C3973" t="s">
        <v>9834</v>
      </c>
      <c r="D3973" t="str">
        <f t="shared" si="62"/>
        <v>AVX0402ZD104KAT2A</v>
      </c>
      <c r="E3973" t="s">
        <v>1837</v>
      </c>
      <c r="G3973" t="s">
        <v>9835</v>
      </c>
      <c r="H3973" t="s">
        <v>22</v>
      </c>
      <c r="J3973" t="s">
        <v>23</v>
      </c>
      <c r="K3973" t="s">
        <v>23</v>
      </c>
      <c r="L3973" t="s">
        <v>24</v>
      </c>
      <c r="M3973" t="s">
        <v>23</v>
      </c>
      <c r="P3973" t="s">
        <v>27</v>
      </c>
      <c r="R3973" t="s">
        <v>1837</v>
      </c>
      <c r="U3973" t="str">
        <f>VLOOKUP(C3973,'Irvine_MPN_16-17'!B:B,1,FALSE)</f>
        <v>0402ZD104KAT2A</v>
      </c>
    </row>
    <row r="3974" spans="1:21" x14ac:dyDescent="0.25">
      <c r="A3974" t="s">
        <v>9836</v>
      </c>
      <c r="B3974" t="s">
        <v>264</v>
      </c>
      <c r="C3974" t="s">
        <v>9837</v>
      </c>
      <c r="D3974" t="str">
        <f t="shared" si="62"/>
        <v>AVX06031C103KAT2A</v>
      </c>
      <c r="E3974" t="s">
        <v>1837</v>
      </c>
      <c r="G3974" t="s">
        <v>9838</v>
      </c>
      <c r="H3974" t="s">
        <v>22</v>
      </c>
      <c r="J3974" t="s">
        <v>23</v>
      </c>
      <c r="K3974" t="s">
        <v>23</v>
      </c>
      <c r="L3974" t="s">
        <v>24</v>
      </c>
      <c r="M3974" t="s">
        <v>23</v>
      </c>
      <c r="P3974" t="s">
        <v>27</v>
      </c>
      <c r="R3974" t="s">
        <v>1837</v>
      </c>
      <c r="U3974" t="str">
        <f>VLOOKUP(C3974,'Irvine_MPN_16-17'!B:B,1,FALSE)</f>
        <v>06031C103KAT2A</v>
      </c>
    </row>
    <row r="3975" spans="1:21" x14ac:dyDescent="0.25">
      <c r="A3975" t="s">
        <v>9839</v>
      </c>
      <c r="B3975" t="s">
        <v>264</v>
      </c>
      <c r="C3975" t="s">
        <v>9840</v>
      </c>
      <c r="D3975" t="str">
        <f t="shared" si="62"/>
        <v>AVX06033C102KAT2A</v>
      </c>
      <c r="E3975" t="s">
        <v>1837</v>
      </c>
      <c r="G3975" t="s">
        <v>9841</v>
      </c>
      <c r="H3975" t="s">
        <v>22</v>
      </c>
      <c r="J3975" t="s">
        <v>23</v>
      </c>
      <c r="K3975" t="s">
        <v>23</v>
      </c>
      <c r="L3975" t="s">
        <v>24</v>
      </c>
      <c r="M3975" t="s">
        <v>23</v>
      </c>
      <c r="P3975" t="s">
        <v>27</v>
      </c>
      <c r="R3975" t="s">
        <v>1837</v>
      </c>
      <c r="U3975" t="str">
        <f>VLOOKUP(C3975,'Irvine_MPN_16-17'!B:B,1,FALSE)</f>
        <v>06033C102KAT2A</v>
      </c>
    </row>
    <row r="3976" spans="1:21" x14ac:dyDescent="0.25">
      <c r="A3976">
        <v>4926020</v>
      </c>
      <c r="B3976" t="s">
        <v>264</v>
      </c>
      <c r="C3976" t="s">
        <v>9842</v>
      </c>
      <c r="D3976" t="str">
        <f t="shared" si="62"/>
        <v>AVX06033C103JAT2A</v>
      </c>
      <c r="E3976" t="s">
        <v>1837</v>
      </c>
      <c r="G3976" t="s">
        <v>9843</v>
      </c>
      <c r="H3976" t="s">
        <v>22</v>
      </c>
      <c r="J3976" t="s">
        <v>23</v>
      </c>
      <c r="K3976" t="s">
        <v>23</v>
      </c>
      <c r="L3976" t="s">
        <v>24</v>
      </c>
      <c r="M3976" t="s">
        <v>23</v>
      </c>
      <c r="P3976" t="s">
        <v>27</v>
      </c>
      <c r="R3976" t="s">
        <v>1837</v>
      </c>
      <c r="U3976" t="str">
        <f>VLOOKUP(C3976,'Irvine_MPN_16-17'!B:B,1,FALSE)</f>
        <v>06033C103JAT2A</v>
      </c>
    </row>
    <row r="3977" spans="1:21" x14ac:dyDescent="0.25">
      <c r="A3977" t="s">
        <v>9844</v>
      </c>
      <c r="B3977" t="s">
        <v>264</v>
      </c>
      <c r="C3977" t="s">
        <v>9845</v>
      </c>
      <c r="D3977" t="str">
        <f t="shared" si="62"/>
        <v>AVX06033C104KAT2A</v>
      </c>
      <c r="E3977" t="s">
        <v>1837</v>
      </c>
      <c r="G3977" t="s">
        <v>9846</v>
      </c>
      <c r="H3977" t="s">
        <v>22</v>
      </c>
      <c r="J3977" t="s">
        <v>23</v>
      </c>
      <c r="K3977" t="s">
        <v>23</v>
      </c>
      <c r="L3977" t="s">
        <v>24</v>
      </c>
      <c r="M3977" t="s">
        <v>23</v>
      </c>
      <c r="P3977" t="s">
        <v>27</v>
      </c>
      <c r="R3977" t="s">
        <v>1837</v>
      </c>
      <c r="U3977" t="str">
        <f>VLOOKUP(C3977,'Irvine_MPN_16-17'!B:B,1,FALSE)</f>
        <v>06033C104KAT2A</v>
      </c>
    </row>
    <row r="3978" spans="1:21" x14ac:dyDescent="0.25">
      <c r="A3978" t="s">
        <v>9847</v>
      </c>
      <c r="B3978" t="s">
        <v>264</v>
      </c>
      <c r="C3978" t="s">
        <v>9848</v>
      </c>
      <c r="D3978" t="str">
        <f t="shared" si="62"/>
        <v>AVX06035A390JAT2A</v>
      </c>
      <c r="E3978" t="s">
        <v>1837</v>
      </c>
      <c r="G3978" t="s">
        <v>9849</v>
      </c>
      <c r="H3978" t="s">
        <v>22</v>
      </c>
      <c r="J3978" t="s">
        <v>23</v>
      </c>
      <c r="K3978" t="s">
        <v>23</v>
      </c>
      <c r="L3978" t="s">
        <v>24</v>
      </c>
      <c r="M3978" t="s">
        <v>23</v>
      </c>
      <c r="P3978" t="s">
        <v>27</v>
      </c>
      <c r="R3978" t="s">
        <v>1837</v>
      </c>
      <c r="U3978" t="str">
        <f>VLOOKUP(C3978,'Irvine_MPN_16-17'!B:B,1,FALSE)</f>
        <v>06035A390JAT2A</v>
      </c>
    </row>
    <row r="3979" spans="1:21" x14ac:dyDescent="0.25">
      <c r="A3979" t="s">
        <v>9850</v>
      </c>
      <c r="B3979" t="s">
        <v>264</v>
      </c>
      <c r="C3979" t="s">
        <v>9851</v>
      </c>
      <c r="D3979" t="str">
        <f t="shared" si="62"/>
        <v>AVX06035A560JAT2A</v>
      </c>
      <c r="E3979" t="s">
        <v>1837</v>
      </c>
      <c r="G3979" t="s">
        <v>9852</v>
      </c>
      <c r="H3979" t="s">
        <v>22</v>
      </c>
      <c r="J3979" t="s">
        <v>23</v>
      </c>
      <c r="K3979" t="s">
        <v>23</v>
      </c>
      <c r="L3979" t="s">
        <v>24</v>
      </c>
      <c r="M3979" t="s">
        <v>23</v>
      </c>
      <c r="P3979" t="s">
        <v>27</v>
      </c>
      <c r="R3979" t="s">
        <v>1837</v>
      </c>
      <c r="U3979" t="str">
        <f>VLOOKUP(C3979,'Irvine_MPN_16-17'!B:B,1,FALSE)</f>
        <v>06035A560JAT2A</v>
      </c>
    </row>
    <row r="3980" spans="1:21" x14ac:dyDescent="0.25">
      <c r="A3980" t="s">
        <v>9850</v>
      </c>
      <c r="B3980" t="s">
        <v>264</v>
      </c>
      <c r="C3980" t="s">
        <v>9853</v>
      </c>
      <c r="D3980" t="str">
        <f t="shared" si="62"/>
        <v>AVX06035A560JAT4A</v>
      </c>
      <c r="E3980" t="s">
        <v>1837</v>
      </c>
      <c r="G3980" t="s">
        <v>9852</v>
      </c>
      <c r="H3980" t="s">
        <v>22</v>
      </c>
      <c r="J3980" t="s">
        <v>23</v>
      </c>
      <c r="K3980" t="s">
        <v>23</v>
      </c>
      <c r="L3980" t="s">
        <v>24</v>
      </c>
      <c r="M3980" t="s">
        <v>23</v>
      </c>
      <c r="P3980" t="s">
        <v>27</v>
      </c>
      <c r="R3980" t="s">
        <v>1837</v>
      </c>
      <c r="U3980" t="str">
        <f>VLOOKUP(C3980,'Irvine_MPN_16-17'!B:B,1,FALSE)</f>
        <v>06035A560JAT4A</v>
      </c>
    </row>
    <row r="3981" spans="1:21" x14ac:dyDescent="0.25">
      <c r="A3981" t="s">
        <v>9850</v>
      </c>
      <c r="B3981" t="s">
        <v>264</v>
      </c>
      <c r="C3981" t="s">
        <v>9854</v>
      </c>
      <c r="D3981" t="str">
        <f t="shared" si="62"/>
        <v>AVX06035A560JAT7A</v>
      </c>
      <c r="E3981" t="s">
        <v>1837</v>
      </c>
      <c r="G3981" t="s">
        <v>9852</v>
      </c>
      <c r="H3981" t="s">
        <v>22</v>
      </c>
      <c r="J3981" t="s">
        <v>23</v>
      </c>
      <c r="K3981" t="s">
        <v>23</v>
      </c>
      <c r="L3981" t="s">
        <v>24</v>
      </c>
      <c r="M3981" t="s">
        <v>23</v>
      </c>
      <c r="P3981" t="s">
        <v>27</v>
      </c>
      <c r="R3981" t="s">
        <v>1837</v>
      </c>
      <c r="U3981" t="str">
        <f>VLOOKUP(C3981,'Irvine_MPN_16-17'!B:B,1,FALSE)</f>
        <v>06035A560JAT7A</v>
      </c>
    </row>
    <row r="3982" spans="1:21" x14ac:dyDescent="0.25">
      <c r="A3982" t="s">
        <v>9850</v>
      </c>
      <c r="B3982" t="s">
        <v>264</v>
      </c>
      <c r="C3982" t="s">
        <v>9855</v>
      </c>
      <c r="D3982" t="str">
        <f t="shared" si="62"/>
        <v>AVX06035A560JAT9A</v>
      </c>
      <c r="E3982" t="s">
        <v>1837</v>
      </c>
      <c r="G3982" t="s">
        <v>9852</v>
      </c>
      <c r="H3982" t="s">
        <v>22</v>
      </c>
      <c r="J3982" t="s">
        <v>23</v>
      </c>
      <c r="K3982" t="s">
        <v>23</v>
      </c>
      <c r="L3982" t="s">
        <v>24</v>
      </c>
      <c r="M3982" t="s">
        <v>23</v>
      </c>
      <c r="P3982" t="s">
        <v>27</v>
      </c>
      <c r="R3982" t="s">
        <v>1837</v>
      </c>
      <c r="U3982" t="str">
        <f>VLOOKUP(C3982,'Irvine_MPN_16-17'!B:B,1,FALSE)</f>
        <v>06035A560JAT9A</v>
      </c>
    </row>
    <row r="3983" spans="1:21" x14ac:dyDescent="0.25">
      <c r="A3983" t="s">
        <v>9856</v>
      </c>
      <c r="B3983" t="s">
        <v>264</v>
      </c>
      <c r="C3983" t="s">
        <v>9857</v>
      </c>
      <c r="D3983" t="str">
        <f t="shared" si="62"/>
        <v>AVX06035C102KAT2A</v>
      </c>
      <c r="E3983" t="s">
        <v>1837</v>
      </c>
      <c r="G3983" t="s">
        <v>9858</v>
      </c>
      <c r="H3983" t="s">
        <v>22</v>
      </c>
      <c r="J3983" t="s">
        <v>23</v>
      </c>
      <c r="K3983" t="s">
        <v>23</v>
      </c>
      <c r="L3983" t="s">
        <v>24</v>
      </c>
      <c r="M3983" t="s">
        <v>23</v>
      </c>
      <c r="P3983" t="s">
        <v>27</v>
      </c>
      <c r="R3983" t="s">
        <v>1837</v>
      </c>
      <c r="U3983" t="str">
        <f>VLOOKUP(C3983,'Irvine_MPN_16-17'!B:B,1,FALSE)</f>
        <v>06035C102KAT2A</v>
      </c>
    </row>
    <row r="3984" spans="1:21" x14ac:dyDescent="0.25">
      <c r="A3984" t="s">
        <v>9859</v>
      </c>
      <c r="B3984" t="s">
        <v>264</v>
      </c>
      <c r="C3984" t="s">
        <v>9860</v>
      </c>
      <c r="D3984" t="str">
        <f t="shared" si="62"/>
        <v>AVX06035C104KAT2A</v>
      </c>
      <c r="E3984" t="s">
        <v>1837</v>
      </c>
      <c r="G3984" t="s">
        <v>9861</v>
      </c>
      <c r="H3984" t="s">
        <v>22</v>
      </c>
      <c r="J3984" t="s">
        <v>23</v>
      </c>
      <c r="K3984" t="s">
        <v>23</v>
      </c>
      <c r="L3984" t="s">
        <v>24</v>
      </c>
      <c r="M3984" t="s">
        <v>23</v>
      </c>
      <c r="P3984" t="s">
        <v>27</v>
      </c>
      <c r="R3984" t="s">
        <v>1837</v>
      </c>
      <c r="U3984" t="str">
        <f>VLOOKUP(C3984,'Irvine_MPN_16-17'!B:B,1,FALSE)</f>
        <v>06035C104KAT2A</v>
      </c>
    </row>
    <row r="3985" spans="1:21" x14ac:dyDescent="0.25">
      <c r="A3985">
        <v>4926007</v>
      </c>
      <c r="B3985" t="s">
        <v>264</v>
      </c>
      <c r="C3985" t="s">
        <v>9862</v>
      </c>
      <c r="D3985" t="str">
        <f t="shared" si="62"/>
        <v>AVX06035C152JAT2A</v>
      </c>
      <c r="E3985" t="s">
        <v>1837</v>
      </c>
      <c r="G3985" t="s">
        <v>9863</v>
      </c>
      <c r="H3985" t="s">
        <v>22</v>
      </c>
      <c r="J3985" t="s">
        <v>23</v>
      </c>
      <c r="K3985" t="s">
        <v>23</v>
      </c>
      <c r="L3985" t="s">
        <v>24</v>
      </c>
      <c r="M3985" t="s">
        <v>23</v>
      </c>
      <c r="P3985" t="s">
        <v>27</v>
      </c>
      <c r="R3985" t="s">
        <v>1837</v>
      </c>
      <c r="U3985" t="str">
        <f>VLOOKUP(C3985,'Irvine_MPN_16-17'!B:B,1,FALSE)</f>
        <v>06035C152JAT2A</v>
      </c>
    </row>
    <row r="3986" spans="1:21" x14ac:dyDescent="0.25">
      <c r="A3986" t="s">
        <v>9864</v>
      </c>
      <c r="B3986" t="s">
        <v>264</v>
      </c>
      <c r="C3986" t="s">
        <v>9865</v>
      </c>
      <c r="D3986" t="str">
        <f t="shared" si="62"/>
        <v>AVX06035C152KAT2A</v>
      </c>
      <c r="E3986" t="s">
        <v>1837</v>
      </c>
      <c r="G3986" t="s">
        <v>9866</v>
      </c>
      <c r="H3986" t="s">
        <v>22</v>
      </c>
      <c r="J3986" t="s">
        <v>23</v>
      </c>
      <c r="K3986" t="s">
        <v>23</v>
      </c>
      <c r="L3986" t="s">
        <v>24</v>
      </c>
      <c r="M3986" t="s">
        <v>23</v>
      </c>
      <c r="P3986" t="s">
        <v>27</v>
      </c>
      <c r="R3986" t="s">
        <v>1837</v>
      </c>
      <c r="U3986" t="str">
        <f>VLOOKUP(C3986,'Irvine_MPN_16-17'!B:B,1,FALSE)</f>
        <v>06035C152KAT2A</v>
      </c>
    </row>
    <row r="3987" spans="1:21" x14ac:dyDescent="0.25">
      <c r="A3987" t="s">
        <v>9867</v>
      </c>
      <c r="B3987" t="s">
        <v>264</v>
      </c>
      <c r="C3987" t="s">
        <v>9868</v>
      </c>
      <c r="D3987" t="str">
        <f t="shared" si="62"/>
        <v>AVX06035C222JAT2A</v>
      </c>
      <c r="E3987" t="s">
        <v>1837</v>
      </c>
      <c r="G3987" t="s">
        <v>9869</v>
      </c>
      <c r="H3987" t="s">
        <v>22</v>
      </c>
      <c r="J3987" t="s">
        <v>23</v>
      </c>
      <c r="K3987" t="s">
        <v>23</v>
      </c>
      <c r="L3987" t="s">
        <v>24</v>
      </c>
      <c r="M3987" t="s">
        <v>23</v>
      </c>
      <c r="P3987" t="s">
        <v>27</v>
      </c>
      <c r="R3987" t="s">
        <v>1837</v>
      </c>
      <c r="U3987" t="str">
        <f>VLOOKUP(C3987,'Irvine_MPN_16-17'!B:B,1,FALSE)</f>
        <v>06035C222JAT2A</v>
      </c>
    </row>
    <row r="3988" spans="1:21" x14ac:dyDescent="0.25">
      <c r="A3988">
        <v>4926048</v>
      </c>
      <c r="B3988" t="s">
        <v>264</v>
      </c>
      <c r="C3988" t="s">
        <v>9870</v>
      </c>
      <c r="D3988" t="str">
        <f t="shared" si="62"/>
        <v>AVX06035C331JAT2A</v>
      </c>
      <c r="E3988" t="s">
        <v>1837</v>
      </c>
      <c r="G3988" t="s">
        <v>9871</v>
      </c>
      <c r="H3988" t="s">
        <v>22</v>
      </c>
      <c r="J3988" t="s">
        <v>23</v>
      </c>
      <c r="K3988" t="s">
        <v>23</v>
      </c>
      <c r="L3988" t="s">
        <v>24</v>
      </c>
      <c r="M3988" t="s">
        <v>23</v>
      </c>
      <c r="P3988" t="s">
        <v>27</v>
      </c>
      <c r="R3988" t="s">
        <v>1837</v>
      </c>
      <c r="U3988" t="str">
        <f>VLOOKUP(C3988,'Irvine_MPN_16-17'!B:B,1,FALSE)</f>
        <v>06035C331JAT2A</v>
      </c>
    </row>
    <row r="3989" spans="1:21" x14ac:dyDescent="0.25">
      <c r="A3989">
        <v>4926048</v>
      </c>
      <c r="B3989" t="s">
        <v>264</v>
      </c>
      <c r="C3989" t="s">
        <v>9872</v>
      </c>
      <c r="D3989" t="str">
        <f t="shared" si="62"/>
        <v>AVX06035C331JAT4A</v>
      </c>
      <c r="E3989" t="s">
        <v>1837</v>
      </c>
      <c r="G3989" t="s">
        <v>9871</v>
      </c>
      <c r="H3989" t="s">
        <v>22</v>
      </c>
      <c r="J3989" t="s">
        <v>23</v>
      </c>
      <c r="K3989" t="s">
        <v>23</v>
      </c>
      <c r="L3989" t="s">
        <v>24</v>
      </c>
      <c r="M3989" t="s">
        <v>23</v>
      </c>
      <c r="P3989" t="s">
        <v>27</v>
      </c>
      <c r="R3989" t="s">
        <v>1837</v>
      </c>
      <c r="U3989" t="str">
        <f>VLOOKUP(C3989,'Irvine_MPN_16-17'!B:B,1,FALSE)</f>
        <v>06035C331JAT4A</v>
      </c>
    </row>
    <row r="3990" spans="1:21" x14ac:dyDescent="0.25">
      <c r="A3990" t="s">
        <v>9873</v>
      </c>
      <c r="B3990" t="s">
        <v>264</v>
      </c>
      <c r="C3990" t="s">
        <v>9874</v>
      </c>
      <c r="D3990" t="str">
        <f t="shared" si="62"/>
        <v>AVX06035C332KAT2A</v>
      </c>
      <c r="E3990" t="s">
        <v>1837</v>
      </c>
      <c r="G3990" t="s">
        <v>9875</v>
      </c>
      <c r="H3990" t="s">
        <v>22</v>
      </c>
      <c r="J3990" t="s">
        <v>23</v>
      </c>
      <c r="K3990" t="s">
        <v>23</v>
      </c>
      <c r="L3990" t="s">
        <v>24</v>
      </c>
      <c r="M3990" t="s">
        <v>23</v>
      </c>
      <c r="P3990" t="s">
        <v>27</v>
      </c>
      <c r="R3990" t="s">
        <v>1837</v>
      </c>
      <c r="U3990" t="str">
        <f>VLOOKUP(C3990,'Irvine_MPN_16-17'!B:B,1,FALSE)</f>
        <v>06035C332KAT2A</v>
      </c>
    </row>
    <row r="3991" spans="1:21" x14ac:dyDescent="0.25">
      <c r="A3991" t="s">
        <v>9876</v>
      </c>
      <c r="B3991" t="s">
        <v>264</v>
      </c>
      <c r="C3991" t="s">
        <v>9877</v>
      </c>
      <c r="D3991" t="str">
        <f t="shared" si="62"/>
        <v>AVX06035C473KAT2A</v>
      </c>
      <c r="E3991" t="s">
        <v>1837</v>
      </c>
      <c r="G3991" t="s">
        <v>9878</v>
      </c>
      <c r="H3991" t="s">
        <v>22</v>
      </c>
      <c r="J3991" t="s">
        <v>23</v>
      </c>
      <c r="K3991" t="s">
        <v>23</v>
      </c>
      <c r="L3991" t="s">
        <v>24</v>
      </c>
      <c r="M3991" t="s">
        <v>23</v>
      </c>
      <c r="P3991" t="s">
        <v>27</v>
      </c>
      <c r="R3991" t="s">
        <v>1837</v>
      </c>
      <c r="U3991" t="str">
        <f>VLOOKUP(C3991,'Irvine_MPN_16-17'!B:B,1,FALSE)</f>
        <v>06035C473KAT2A</v>
      </c>
    </row>
    <row r="3992" spans="1:21" x14ac:dyDescent="0.25">
      <c r="A3992" t="s">
        <v>9879</v>
      </c>
      <c r="B3992" t="s">
        <v>264</v>
      </c>
      <c r="C3992" t="s">
        <v>9880</v>
      </c>
      <c r="D3992" t="str">
        <f t="shared" si="62"/>
        <v>AVX06035C562KAT2A</v>
      </c>
      <c r="E3992" t="s">
        <v>1837</v>
      </c>
      <c r="G3992" t="s">
        <v>9881</v>
      </c>
      <c r="H3992" t="s">
        <v>22</v>
      </c>
      <c r="J3992" t="s">
        <v>23</v>
      </c>
      <c r="K3992" t="s">
        <v>23</v>
      </c>
      <c r="L3992" t="s">
        <v>24</v>
      </c>
      <c r="M3992" t="s">
        <v>23</v>
      </c>
      <c r="P3992" t="s">
        <v>27</v>
      </c>
      <c r="R3992" t="s">
        <v>1837</v>
      </c>
      <c r="U3992" t="str">
        <f>VLOOKUP(C3992,'Irvine_MPN_16-17'!B:B,1,FALSE)</f>
        <v>06035C562KAT2A</v>
      </c>
    </row>
    <row r="3993" spans="1:21" x14ac:dyDescent="0.25">
      <c r="A3993" t="s">
        <v>9882</v>
      </c>
      <c r="B3993" t="s">
        <v>264</v>
      </c>
      <c r="C3993" t="s">
        <v>9883</v>
      </c>
      <c r="D3993" t="str">
        <f t="shared" si="62"/>
        <v>AVX06036D105KAT2A</v>
      </c>
      <c r="E3993" t="s">
        <v>1837</v>
      </c>
      <c r="G3993" t="s">
        <v>9884</v>
      </c>
      <c r="H3993" t="s">
        <v>22</v>
      </c>
      <c r="J3993" t="s">
        <v>23</v>
      </c>
      <c r="K3993" t="s">
        <v>23</v>
      </c>
      <c r="L3993" t="s">
        <v>24</v>
      </c>
      <c r="M3993" t="s">
        <v>23</v>
      </c>
      <c r="P3993" t="s">
        <v>27</v>
      </c>
      <c r="R3993" t="s">
        <v>1837</v>
      </c>
      <c r="U3993" t="str">
        <f>VLOOKUP(C3993,'Irvine_MPN_16-17'!B:B,1,FALSE)</f>
        <v>06036D105KAT2A</v>
      </c>
    </row>
    <row r="3994" spans="1:21" x14ac:dyDescent="0.25">
      <c r="A3994">
        <v>4105046</v>
      </c>
      <c r="B3994" t="s">
        <v>264</v>
      </c>
      <c r="C3994" t="s">
        <v>9885</v>
      </c>
      <c r="D3994" t="str">
        <f t="shared" si="62"/>
        <v>AVX06036D105MAT2A</v>
      </c>
      <c r="E3994" t="s">
        <v>1837</v>
      </c>
      <c r="G3994" t="s">
        <v>9886</v>
      </c>
      <c r="H3994" t="s">
        <v>22</v>
      </c>
      <c r="J3994" t="s">
        <v>23</v>
      </c>
      <c r="K3994" t="s">
        <v>23</v>
      </c>
      <c r="L3994" t="s">
        <v>24</v>
      </c>
      <c r="M3994" t="s">
        <v>23</v>
      </c>
      <c r="P3994" t="s">
        <v>27</v>
      </c>
      <c r="R3994" t="s">
        <v>1837</v>
      </c>
      <c r="U3994" t="str">
        <f>VLOOKUP(C3994,'Irvine_MPN_16-17'!B:B,1,FALSE)</f>
        <v>06036D105MAT2A</v>
      </c>
    </row>
    <row r="3995" spans="1:21" x14ac:dyDescent="0.25">
      <c r="A3995">
        <v>4926102</v>
      </c>
      <c r="B3995" t="s">
        <v>264</v>
      </c>
      <c r="C3995" t="s">
        <v>9887</v>
      </c>
      <c r="D3995" t="str">
        <f t="shared" si="62"/>
        <v>AVX06036D106MAT2A</v>
      </c>
      <c r="E3995" t="s">
        <v>1837</v>
      </c>
      <c r="G3995" t="s">
        <v>9888</v>
      </c>
      <c r="H3995" t="s">
        <v>22</v>
      </c>
      <c r="J3995" t="s">
        <v>23</v>
      </c>
      <c r="K3995" t="s">
        <v>23</v>
      </c>
      <c r="L3995" t="s">
        <v>24</v>
      </c>
      <c r="M3995" t="s">
        <v>23</v>
      </c>
      <c r="P3995" t="s">
        <v>27</v>
      </c>
      <c r="R3995" t="s">
        <v>1837</v>
      </c>
      <c r="U3995" t="str">
        <f>VLOOKUP(C3995,'Irvine_MPN_16-17'!B:B,1,FALSE)</f>
        <v>06036D106MAT2A</v>
      </c>
    </row>
    <row r="3996" spans="1:21" x14ac:dyDescent="0.25">
      <c r="A3996" t="s">
        <v>9889</v>
      </c>
      <c r="B3996" t="s">
        <v>264</v>
      </c>
      <c r="C3996" t="s">
        <v>307</v>
      </c>
      <c r="D3996" t="str">
        <f t="shared" si="62"/>
        <v>AVX0603YC104KAT2A</v>
      </c>
      <c r="E3996" t="s">
        <v>1837</v>
      </c>
      <c r="G3996" t="s">
        <v>9890</v>
      </c>
      <c r="H3996" t="s">
        <v>22</v>
      </c>
      <c r="J3996" t="s">
        <v>23</v>
      </c>
      <c r="K3996" t="s">
        <v>23</v>
      </c>
      <c r="L3996" t="s">
        <v>24</v>
      </c>
      <c r="M3996" t="s">
        <v>23</v>
      </c>
      <c r="P3996" t="s">
        <v>27</v>
      </c>
      <c r="R3996" t="s">
        <v>1837</v>
      </c>
      <c r="U3996" t="str">
        <f>VLOOKUP(C3996,'Irvine_MPN_16-17'!B:B,1,FALSE)</f>
        <v>0603YC104KAT2A</v>
      </c>
    </row>
    <row r="3997" spans="1:21" x14ac:dyDescent="0.25">
      <c r="A3997" t="s">
        <v>9891</v>
      </c>
      <c r="B3997" t="s">
        <v>264</v>
      </c>
      <c r="C3997" t="s">
        <v>9892</v>
      </c>
      <c r="D3997" t="str">
        <f t="shared" si="62"/>
        <v>AVX0603YC105MAT2A</v>
      </c>
      <c r="E3997" t="s">
        <v>1837</v>
      </c>
      <c r="G3997" t="s">
        <v>9893</v>
      </c>
      <c r="H3997" t="s">
        <v>22</v>
      </c>
      <c r="J3997" t="s">
        <v>23</v>
      </c>
      <c r="K3997" t="s">
        <v>23</v>
      </c>
      <c r="L3997" t="s">
        <v>24</v>
      </c>
      <c r="M3997" t="s">
        <v>23</v>
      </c>
      <c r="P3997" t="s">
        <v>27</v>
      </c>
      <c r="R3997" t="s">
        <v>1837</v>
      </c>
      <c r="U3997" t="str">
        <f>VLOOKUP(C3997,'Irvine_MPN_16-17'!B:B,1,FALSE)</f>
        <v>0603YC105MAT2A</v>
      </c>
    </row>
    <row r="3998" spans="1:21" x14ac:dyDescent="0.25">
      <c r="A3998" t="s">
        <v>9894</v>
      </c>
      <c r="B3998" t="s">
        <v>264</v>
      </c>
      <c r="C3998" t="s">
        <v>9895</v>
      </c>
      <c r="D3998" t="str">
        <f t="shared" si="62"/>
        <v>AVX0603YC473KAT2A</v>
      </c>
      <c r="E3998" t="s">
        <v>1837</v>
      </c>
      <c r="G3998" t="s">
        <v>9896</v>
      </c>
      <c r="H3998" t="s">
        <v>22</v>
      </c>
      <c r="J3998" t="s">
        <v>23</v>
      </c>
      <c r="K3998" t="s">
        <v>23</v>
      </c>
      <c r="L3998" t="s">
        <v>24</v>
      </c>
      <c r="M3998" t="s">
        <v>23</v>
      </c>
      <c r="P3998" t="s">
        <v>27</v>
      </c>
      <c r="R3998" t="s">
        <v>1837</v>
      </c>
      <c r="U3998" t="str">
        <f>VLOOKUP(C3998,'Irvine_MPN_16-17'!B:B,1,FALSE)</f>
        <v>0603YC473KAT2A</v>
      </c>
    </row>
    <row r="3999" spans="1:21" x14ac:dyDescent="0.25">
      <c r="A3999" t="s">
        <v>9897</v>
      </c>
      <c r="B3999" t="s">
        <v>264</v>
      </c>
      <c r="C3999" t="s">
        <v>9898</v>
      </c>
      <c r="D3999" t="str">
        <f t="shared" si="62"/>
        <v>AVX0603YC681KAT2A</v>
      </c>
      <c r="E3999" t="s">
        <v>1837</v>
      </c>
      <c r="G3999" t="s">
        <v>9899</v>
      </c>
      <c r="H3999" t="s">
        <v>22</v>
      </c>
      <c r="J3999" t="s">
        <v>23</v>
      </c>
      <c r="K3999" t="s">
        <v>23</v>
      </c>
      <c r="L3999" t="s">
        <v>24</v>
      </c>
      <c r="M3999" t="s">
        <v>23</v>
      </c>
      <c r="P3999" t="s">
        <v>27</v>
      </c>
      <c r="R3999" t="s">
        <v>1837</v>
      </c>
      <c r="U3999" t="str">
        <f>VLOOKUP(C3999,'Irvine_MPN_16-17'!B:B,1,FALSE)</f>
        <v>0603YC681KAT2A</v>
      </c>
    </row>
    <row r="4000" spans="1:21" x14ac:dyDescent="0.25">
      <c r="A4000">
        <v>10000728</v>
      </c>
      <c r="B4000" t="s">
        <v>264</v>
      </c>
      <c r="C4000" t="s">
        <v>9900</v>
      </c>
      <c r="D4000" t="str">
        <f t="shared" si="62"/>
        <v>AVX0603YD105KAT2A</v>
      </c>
      <c r="E4000" t="s">
        <v>1837</v>
      </c>
      <c r="G4000" t="s">
        <v>9901</v>
      </c>
      <c r="H4000" t="s">
        <v>22</v>
      </c>
      <c r="J4000" t="s">
        <v>23</v>
      </c>
      <c r="K4000" t="s">
        <v>23</v>
      </c>
      <c r="L4000" t="s">
        <v>24</v>
      </c>
      <c r="M4000" t="s">
        <v>23</v>
      </c>
      <c r="P4000" t="s">
        <v>27</v>
      </c>
      <c r="R4000" t="s">
        <v>1837</v>
      </c>
      <c r="U4000" t="str">
        <f>VLOOKUP(C4000,'Irvine_MPN_16-17'!B:B,1,FALSE)</f>
        <v>0603YD105KAT2A</v>
      </c>
    </row>
    <row r="4001" spans="1:21" x14ac:dyDescent="0.25">
      <c r="A4001" t="s">
        <v>9902</v>
      </c>
      <c r="B4001" t="s">
        <v>264</v>
      </c>
      <c r="C4001" t="s">
        <v>9903</v>
      </c>
      <c r="D4001" t="str">
        <f t="shared" si="62"/>
        <v>AVX08053C104KAT2A</v>
      </c>
      <c r="E4001" t="s">
        <v>1837</v>
      </c>
      <c r="G4001" t="s">
        <v>9904</v>
      </c>
      <c r="H4001" t="s">
        <v>22</v>
      </c>
      <c r="J4001" t="s">
        <v>23</v>
      </c>
      <c r="K4001" t="s">
        <v>23</v>
      </c>
      <c r="L4001" t="s">
        <v>24</v>
      </c>
      <c r="M4001" t="s">
        <v>23</v>
      </c>
      <c r="P4001" t="s">
        <v>27</v>
      </c>
      <c r="R4001" t="s">
        <v>1837</v>
      </c>
      <c r="U4001" t="e">
        <f>VLOOKUP(C4001,'Irvine_MPN_16-17'!B:B,1,FALSE)</f>
        <v>#N/A</v>
      </c>
    </row>
    <row r="4002" spans="1:21" x14ac:dyDescent="0.25">
      <c r="A4002" t="s">
        <v>9905</v>
      </c>
      <c r="B4002" t="s">
        <v>264</v>
      </c>
      <c r="C4002" t="s">
        <v>9906</v>
      </c>
      <c r="D4002" t="str">
        <f t="shared" si="62"/>
        <v>AVX08053D105KAT2A</v>
      </c>
      <c r="E4002" t="s">
        <v>1837</v>
      </c>
      <c r="G4002" t="s">
        <v>9907</v>
      </c>
      <c r="H4002" t="s">
        <v>22</v>
      </c>
      <c r="J4002" t="s">
        <v>23</v>
      </c>
      <c r="K4002" t="s">
        <v>23</v>
      </c>
      <c r="L4002" t="s">
        <v>24</v>
      </c>
      <c r="M4002" t="s">
        <v>23</v>
      </c>
      <c r="P4002" t="s">
        <v>27</v>
      </c>
      <c r="R4002" t="s">
        <v>1837</v>
      </c>
      <c r="U4002" t="str">
        <f>VLOOKUP(C4002,'Irvine_MPN_16-17'!B:B,1,FALSE)</f>
        <v>08053D105KAT2A</v>
      </c>
    </row>
    <row r="4003" spans="1:21" x14ac:dyDescent="0.25">
      <c r="A4003" t="s">
        <v>9908</v>
      </c>
      <c r="B4003" t="s">
        <v>264</v>
      </c>
      <c r="C4003" t="s">
        <v>9909</v>
      </c>
      <c r="D4003" t="str">
        <f t="shared" si="62"/>
        <v>AVX08053D475MAT2A</v>
      </c>
      <c r="E4003" t="s">
        <v>1837</v>
      </c>
      <c r="G4003" t="s">
        <v>9910</v>
      </c>
      <c r="H4003" t="s">
        <v>22</v>
      </c>
      <c r="J4003" t="s">
        <v>23</v>
      </c>
      <c r="K4003" t="s">
        <v>23</v>
      </c>
      <c r="L4003" t="s">
        <v>24</v>
      </c>
      <c r="M4003" t="s">
        <v>23</v>
      </c>
      <c r="P4003" t="s">
        <v>27</v>
      </c>
      <c r="R4003" t="s">
        <v>1837</v>
      </c>
      <c r="U4003" t="str">
        <f>VLOOKUP(C4003,'Irvine_MPN_16-17'!B:B,1,FALSE)</f>
        <v>08053D475MAT2A</v>
      </c>
    </row>
    <row r="4004" spans="1:21" x14ac:dyDescent="0.25">
      <c r="A4004">
        <v>4926107</v>
      </c>
      <c r="B4004" t="s">
        <v>264</v>
      </c>
      <c r="C4004" t="s">
        <v>9911</v>
      </c>
      <c r="D4004" t="str">
        <f t="shared" si="62"/>
        <v>AVX08053G474ZAT2A</v>
      </c>
      <c r="E4004" t="s">
        <v>1837</v>
      </c>
      <c r="G4004" t="s">
        <v>9912</v>
      </c>
      <c r="H4004" t="s">
        <v>22</v>
      </c>
      <c r="J4004" t="s">
        <v>23</v>
      </c>
      <c r="K4004" t="s">
        <v>23</v>
      </c>
      <c r="L4004" t="s">
        <v>24</v>
      </c>
      <c r="M4004" t="s">
        <v>23</v>
      </c>
      <c r="P4004" t="s">
        <v>27</v>
      </c>
      <c r="R4004" t="s">
        <v>1837</v>
      </c>
      <c r="U4004" t="str">
        <f>VLOOKUP(C4004,'Irvine_MPN_16-17'!B:B,1,FALSE)</f>
        <v>08053G474ZAT2A</v>
      </c>
    </row>
    <row r="4005" spans="1:21" x14ac:dyDescent="0.25">
      <c r="A4005" t="s">
        <v>9913</v>
      </c>
      <c r="B4005" t="s">
        <v>264</v>
      </c>
      <c r="C4005" t="s">
        <v>9914</v>
      </c>
      <c r="D4005" t="str">
        <f t="shared" si="62"/>
        <v>AVX08055C104KAT2A</v>
      </c>
      <c r="E4005" t="s">
        <v>1837</v>
      </c>
      <c r="G4005" t="s">
        <v>9915</v>
      </c>
      <c r="H4005" t="s">
        <v>22</v>
      </c>
      <c r="J4005" t="s">
        <v>23</v>
      </c>
      <c r="K4005" t="s">
        <v>23</v>
      </c>
      <c r="L4005" t="s">
        <v>24</v>
      </c>
      <c r="M4005" t="s">
        <v>23</v>
      </c>
      <c r="P4005" t="s">
        <v>27</v>
      </c>
      <c r="R4005" t="s">
        <v>1837</v>
      </c>
      <c r="U4005" t="str">
        <f>VLOOKUP(C4005,'Irvine_MPN_16-17'!B:B,1,FALSE)</f>
        <v>08055C104KAT2A</v>
      </c>
    </row>
    <row r="4006" spans="1:21" x14ac:dyDescent="0.25">
      <c r="A4006" t="s">
        <v>9916</v>
      </c>
      <c r="B4006" t="s">
        <v>264</v>
      </c>
      <c r="C4006" t="s">
        <v>9917</v>
      </c>
      <c r="D4006" t="str">
        <f t="shared" si="62"/>
        <v>AVX08055C473KAT2A</v>
      </c>
      <c r="E4006" t="s">
        <v>1837</v>
      </c>
      <c r="G4006" t="s">
        <v>9918</v>
      </c>
      <c r="H4006" t="s">
        <v>22</v>
      </c>
      <c r="J4006" t="s">
        <v>23</v>
      </c>
      <c r="K4006" t="s">
        <v>23</v>
      </c>
      <c r="L4006" t="s">
        <v>24</v>
      </c>
      <c r="M4006" t="s">
        <v>23</v>
      </c>
      <c r="P4006" t="s">
        <v>27</v>
      </c>
      <c r="R4006" t="s">
        <v>1837</v>
      </c>
      <c r="U4006" t="str">
        <f>VLOOKUP(C4006,'Irvine_MPN_16-17'!B:B,1,FALSE)</f>
        <v>08055C473KAT2A</v>
      </c>
    </row>
    <row r="4007" spans="1:21" x14ac:dyDescent="0.25">
      <c r="A4007">
        <v>10002483</v>
      </c>
      <c r="B4007" t="s">
        <v>264</v>
      </c>
      <c r="C4007" t="s">
        <v>9919</v>
      </c>
      <c r="D4007" t="str">
        <f t="shared" si="62"/>
        <v>AVX08056C106KAT2A</v>
      </c>
      <c r="E4007" t="s">
        <v>1837</v>
      </c>
      <c r="G4007" t="s">
        <v>9920</v>
      </c>
      <c r="H4007" t="s">
        <v>22</v>
      </c>
      <c r="J4007" t="s">
        <v>23</v>
      </c>
      <c r="K4007" t="s">
        <v>23</v>
      </c>
      <c r="L4007" t="s">
        <v>24</v>
      </c>
      <c r="M4007" t="s">
        <v>23</v>
      </c>
      <c r="P4007" t="s">
        <v>27</v>
      </c>
      <c r="R4007" t="s">
        <v>1837</v>
      </c>
      <c r="U4007" t="str">
        <f>VLOOKUP(C4007,'Irvine_MPN_16-17'!B:B,1,FALSE)</f>
        <v>08056C106KAT2A</v>
      </c>
    </row>
    <row r="4008" spans="1:21" x14ac:dyDescent="0.25">
      <c r="A4008" t="s">
        <v>9921</v>
      </c>
      <c r="B4008" t="s">
        <v>264</v>
      </c>
      <c r="C4008" t="s">
        <v>9922</v>
      </c>
      <c r="D4008" t="str">
        <f t="shared" si="62"/>
        <v>AVX08056D106KAT2A</v>
      </c>
      <c r="E4008" t="s">
        <v>1837</v>
      </c>
      <c r="G4008" t="s">
        <v>9923</v>
      </c>
      <c r="H4008" t="s">
        <v>22</v>
      </c>
      <c r="J4008" t="s">
        <v>23</v>
      </c>
      <c r="K4008" t="s">
        <v>23</v>
      </c>
      <c r="L4008" t="s">
        <v>24</v>
      </c>
      <c r="M4008" t="s">
        <v>23</v>
      </c>
      <c r="P4008" t="s">
        <v>27</v>
      </c>
      <c r="R4008" t="s">
        <v>1837</v>
      </c>
      <c r="U4008" t="str">
        <f>VLOOKUP(C4008,'Irvine_MPN_16-17'!B:B,1,FALSE)</f>
        <v>08056D106KAT2A</v>
      </c>
    </row>
    <row r="4009" spans="1:21" x14ac:dyDescent="0.25">
      <c r="A4009" t="s">
        <v>9924</v>
      </c>
      <c r="B4009" t="s">
        <v>264</v>
      </c>
      <c r="C4009" t="s">
        <v>319</v>
      </c>
      <c r="D4009" t="str">
        <f t="shared" si="62"/>
        <v>AVX08056D106MAT2A</v>
      </c>
      <c r="E4009" t="s">
        <v>1837</v>
      </c>
      <c r="G4009" t="s">
        <v>9925</v>
      </c>
      <c r="H4009" t="s">
        <v>22</v>
      </c>
      <c r="J4009" t="s">
        <v>23</v>
      </c>
      <c r="K4009" t="s">
        <v>23</v>
      </c>
      <c r="L4009" t="s">
        <v>24</v>
      </c>
      <c r="M4009" t="s">
        <v>23</v>
      </c>
      <c r="P4009" t="s">
        <v>27</v>
      </c>
      <c r="R4009" t="s">
        <v>1837</v>
      </c>
      <c r="U4009" t="str">
        <f>VLOOKUP(C4009,'Irvine_MPN_16-17'!B:B,1,FALSE)</f>
        <v>08056D106MAT2A</v>
      </c>
    </row>
    <row r="4010" spans="1:21" x14ac:dyDescent="0.25">
      <c r="A4010">
        <v>4926056</v>
      </c>
      <c r="B4010" t="s">
        <v>264</v>
      </c>
      <c r="C4010" t="s">
        <v>9926</v>
      </c>
      <c r="D4010" t="str">
        <f t="shared" si="62"/>
        <v>AVX08056D226MAT2A</v>
      </c>
      <c r="E4010" t="s">
        <v>1837</v>
      </c>
      <c r="G4010" t="s">
        <v>9927</v>
      </c>
      <c r="H4010" t="s">
        <v>22</v>
      </c>
      <c r="J4010" t="s">
        <v>23</v>
      </c>
      <c r="K4010" t="s">
        <v>23</v>
      </c>
      <c r="L4010" t="s">
        <v>24</v>
      </c>
      <c r="M4010" t="s">
        <v>23</v>
      </c>
      <c r="P4010" t="s">
        <v>27</v>
      </c>
      <c r="R4010" t="s">
        <v>1837</v>
      </c>
      <c r="U4010" t="str">
        <f>VLOOKUP(C4010,'Irvine_MPN_16-17'!B:B,1,FALSE)</f>
        <v>08056D226MAT2A</v>
      </c>
    </row>
    <row r="4011" spans="1:21" x14ac:dyDescent="0.25">
      <c r="A4011">
        <v>4105067</v>
      </c>
      <c r="B4011" t="s">
        <v>264</v>
      </c>
      <c r="C4011" t="s">
        <v>9928</v>
      </c>
      <c r="D4011" t="str">
        <f t="shared" si="62"/>
        <v>AVX0805YC105KAT2A</v>
      </c>
      <c r="E4011" t="s">
        <v>1837</v>
      </c>
      <c r="G4011" t="s">
        <v>9929</v>
      </c>
      <c r="H4011" t="s">
        <v>22</v>
      </c>
      <c r="J4011" t="s">
        <v>23</v>
      </c>
      <c r="K4011" t="s">
        <v>23</v>
      </c>
      <c r="L4011" t="s">
        <v>24</v>
      </c>
      <c r="M4011" t="s">
        <v>23</v>
      </c>
      <c r="P4011" t="s">
        <v>27</v>
      </c>
      <c r="R4011" t="s">
        <v>1837</v>
      </c>
      <c r="U4011" t="str">
        <f>VLOOKUP(C4011,'Irvine_MPN_16-17'!B:B,1,FALSE)</f>
        <v>0805YC105KAT2A</v>
      </c>
    </row>
    <row r="4012" spans="1:21" x14ac:dyDescent="0.25">
      <c r="A4012">
        <v>10000727</v>
      </c>
      <c r="B4012" t="s">
        <v>264</v>
      </c>
      <c r="C4012" t="s">
        <v>9930</v>
      </c>
      <c r="D4012" t="str">
        <f t="shared" si="62"/>
        <v>AVX0805YD106KAT2A</v>
      </c>
      <c r="E4012" t="s">
        <v>1837</v>
      </c>
      <c r="G4012" t="s">
        <v>9931</v>
      </c>
      <c r="H4012" t="s">
        <v>22</v>
      </c>
      <c r="J4012" t="s">
        <v>23</v>
      </c>
      <c r="K4012" t="s">
        <v>23</v>
      </c>
      <c r="L4012" t="s">
        <v>24</v>
      </c>
      <c r="M4012" t="s">
        <v>23</v>
      </c>
      <c r="P4012" t="s">
        <v>27</v>
      </c>
      <c r="R4012" t="s">
        <v>1837</v>
      </c>
      <c r="U4012" t="e">
        <f>VLOOKUP(C4012,'Irvine_MPN_16-17'!B:B,1,FALSE)</f>
        <v>#N/A</v>
      </c>
    </row>
    <row r="4013" spans="1:21" x14ac:dyDescent="0.25">
      <c r="A4013">
        <v>10001231</v>
      </c>
      <c r="B4013" t="s">
        <v>264</v>
      </c>
      <c r="C4013" t="s">
        <v>9932</v>
      </c>
      <c r="D4013" t="str">
        <f t="shared" si="62"/>
        <v>AVX0805YD106MAT2A</v>
      </c>
      <c r="E4013" t="s">
        <v>1837</v>
      </c>
      <c r="G4013" t="s">
        <v>9933</v>
      </c>
      <c r="H4013" t="s">
        <v>22</v>
      </c>
      <c r="J4013" t="s">
        <v>23</v>
      </c>
      <c r="K4013" t="s">
        <v>23</v>
      </c>
      <c r="L4013" t="s">
        <v>24</v>
      </c>
      <c r="M4013" t="s">
        <v>23</v>
      </c>
      <c r="P4013" t="s">
        <v>27</v>
      </c>
      <c r="R4013" t="s">
        <v>1837</v>
      </c>
      <c r="U4013" t="str">
        <f>VLOOKUP(C4013,'Irvine_MPN_16-17'!B:B,1,FALSE)</f>
        <v>0805YD106MAT2A</v>
      </c>
    </row>
    <row r="4014" spans="1:21" x14ac:dyDescent="0.25">
      <c r="A4014">
        <v>4926158</v>
      </c>
      <c r="B4014" t="s">
        <v>264</v>
      </c>
      <c r="C4014" t="s">
        <v>9934</v>
      </c>
      <c r="D4014" t="str">
        <f t="shared" si="62"/>
        <v>AVX0805YD225MAT2A</v>
      </c>
      <c r="E4014" t="s">
        <v>1837</v>
      </c>
      <c r="G4014" t="s">
        <v>9935</v>
      </c>
      <c r="H4014" t="s">
        <v>22</v>
      </c>
      <c r="J4014" t="s">
        <v>23</v>
      </c>
      <c r="K4014" t="s">
        <v>23</v>
      </c>
      <c r="L4014" t="s">
        <v>24</v>
      </c>
      <c r="M4014" t="s">
        <v>23</v>
      </c>
      <c r="P4014" t="s">
        <v>27</v>
      </c>
      <c r="R4014" t="s">
        <v>1837</v>
      </c>
      <c r="U4014" t="str">
        <f>VLOOKUP(C4014,'Irvine_MPN_16-17'!B:B,1,FALSE)</f>
        <v>0805YD225MAT2A</v>
      </c>
    </row>
    <row r="4015" spans="1:21" x14ac:dyDescent="0.25">
      <c r="A4015">
        <v>4926058</v>
      </c>
      <c r="B4015" t="s">
        <v>264</v>
      </c>
      <c r="C4015" t="s">
        <v>9936</v>
      </c>
      <c r="D4015" t="str">
        <f t="shared" si="62"/>
        <v>AVX0805YD475MAT2A</v>
      </c>
      <c r="E4015" t="s">
        <v>1837</v>
      </c>
      <c r="G4015" t="s">
        <v>9937</v>
      </c>
      <c r="H4015" t="s">
        <v>22</v>
      </c>
      <c r="J4015" t="s">
        <v>23</v>
      </c>
      <c r="K4015" t="s">
        <v>23</v>
      </c>
      <c r="L4015" t="s">
        <v>24</v>
      </c>
      <c r="M4015" t="s">
        <v>23</v>
      </c>
      <c r="P4015" t="s">
        <v>27</v>
      </c>
      <c r="R4015" t="s">
        <v>1837</v>
      </c>
      <c r="U4015" t="str">
        <f>VLOOKUP(C4015,'Irvine_MPN_16-17'!B:B,1,FALSE)</f>
        <v>0805YD475MAT2A</v>
      </c>
    </row>
    <row r="4016" spans="1:21" x14ac:dyDescent="0.25">
      <c r="A4016" t="s">
        <v>9938</v>
      </c>
      <c r="B4016" t="s">
        <v>264</v>
      </c>
      <c r="C4016" t="s">
        <v>9939</v>
      </c>
      <c r="D4016" t="str">
        <f t="shared" si="62"/>
        <v>AVX0805YG105ZAT2A</v>
      </c>
      <c r="E4016" t="s">
        <v>1837</v>
      </c>
      <c r="G4016" t="s">
        <v>9940</v>
      </c>
      <c r="H4016" t="s">
        <v>22</v>
      </c>
      <c r="J4016" t="s">
        <v>23</v>
      </c>
      <c r="K4016" t="s">
        <v>23</v>
      </c>
      <c r="L4016" t="s">
        <v>24</v>
      </c>
      <c r="M4016" t="s">
        <v>23</v>
      </c>
      <c r="P4016" t="s">
        <v>27</v>
      </c>
      <c r="R4016" t="s">
        <v>1837</v>
      </c>
      <c r="U4016" t="str">
        <f>VLOOKUP(C4016,'Irvine_MPN_16-17'!B:B,1,FALSE)</f>
        <v>0805YG105ZAT2A</v>
      </c>
    </row>
    <row r="4017" spans="1:21" x14ac:dyDescent="0.25">
      <c r="A4017" t="s">
        <v>9941</v>
      </c>
      <c r="B4017" t="s">
        <v>264</v>
      </c>
      <c r="C4017" t="s">
        <v>9942</v>
      </c>
      <c r="D4017" t="str">
        <f t="shared" si="62"/>
        <v>AVX0805ZD475KAT2A</v>
      </c>
      <c r="E4017" t="s">
        <v>1837</v>
      </c>
      <c r="G4017" t="s">
        <v>9943</v>
      </c>
      <c r="H4017" t="s">
        <v>22</v>
      </c>
      <c r="J4017" t="s">
        <v>23</v>
      </c>
      <c r="K4017" t="s">
        <v>23</v>
      </c>
      <c r="L4017" t="s">
        <v>24</v>
      </c>
      <c r="M4017" t="s">
        <v>23</v>
      </c>
      <c r="P4017" t="s">
        <v>27</v>
      </c>
      <c r="R4017" t="s">
        <v>1837</v>
      </c>
      <c r="U4017" t="str">
        <f>VLOOKUP(C4017,'Irvine_MPN_16-17'!B:B,1,FALSE)</f>
        <v>0805ZD475KAT2A</v>
      </c>
    </row>
    <row r="4018" spans="1:21" x14ac:dyDescent="0.25">
      <c r="A4018" t="s">
        <v>9941</v>
      </c>
      <c r="B4018" t="s">
        <v>264</v>
      </c>
      <c r="C4018" t="s">
        <v>9944</v>
      </c>
      <c r="D4018" t="str">
        <f t="shared" si="62"/>
        <v>AVX0805ZD475KAT4A</v>
      </c>
      <c r="E4018" t="s">
        <v>1837</v>
      </c>
      <c r="G4018" t="s">
        <v>9943</v>
      </c>
      <c r="H4018" t="s">
        <v>22</v>
      </c>
      <c r="J4018" t="s">
        <v>23</v>
      </c>
      <c r="K4018" t="s">
        <v>23</v>
      </c>
      <c r="L4018" t="s">
        <v>24</v>
      </c>
      <c r="M4018" t="s">
        <v>23</v>
      </c>
      <c r="P4018" t="s">
        <v>27</v>
      </c>
      <c r="R4018" t="s">
        <v>1837</v>
      </c>
      <c r="U4018" t="str">
        <f>VLOOKUP(C4018,'Irvine_MPN_16-17'!B:B,1,FALSE)</f>
        <v>0805ZD475KAT4A</v>
      </c>
    </row>
    <row r="4019" spans="1:21" x14ac:dyDescent="0.25">
      <c r="A4019" t="s">
        <v>9941</v>
      </c>
      <c r="B4019" t="s">
        <v>264</v>
      </c>
      <c r="C4019" t="s">
        <v>9945</v>
      </c>
      <c r="D4019" t="str">
        <f t="shared" si="62"/>
        <v>AVX0805ZD475KAT7A</v>
      </c>
      <c r="E4019" t="s">
        <v>1837</v>
      </c>
      <c r="G4019" t="s">
        <v>9943</v>
      </c>
      <c r="H4019" t="s">
        <v>22</v>
      </c>
      <c r="J4019" t="s">
        <v>23</v>
      </c>
      <c r="K4019" t="s">
        <v>23</v>
      </c>
      <c r="L4019" t="s">
        <v>24</v>
      </c>
      <c r="M4019" t="s">
        <v>23</v>
      </c>
      <c r="P4019" t="s">
        <v>27</v>
      </c>
      <c r="R4019" t="s">
        <v>1837</v>
      </c>
      <c r="U4019" t="str">
        <f>VLOOKUP(C4019,'Irvine_MPN_16-17'!B:B,1,FALSE)</f>
        <v>0805ZD475KAT7A</v>
      </c>
    </row>
    <row r="4020" spans="1:21" x14ac:dyDescent="0.25">
      <c r="A4020" t="s">
        <v>9941</v>
      </c>
      <c r="B4020" t="s">
        <v>264</v>
      </c>
      <c r="C4020" t="s">
        <v>9946</v>
      </c>
      <c r="D4020" t="str">
        <f t="shared" si="62"/>
        <v>AVX0805ZD475KAT9A</v>
      </c>
      <c r="E4020" t="s">
        <v>1837</v>
      </c>
      <c r="G4020" t="s">
        <v>9943</v>
      </c>
      <c r="H4020" t="s">
        <v>22</v>
      </c>
      <c r="J4020" t="s">
        <v>23</v>
      </c>
      <c r="K4020" t="s">
        <v>23</v>
      </c>
      <c r="L4020" t="s">
        <v>24</v>
      </c>
      <c r="M4020" t="s">
        <v>23</v>
      </c>
      <c r="P4020" t="s">
        <v>27</v>
      </c>
      <c r="R4020" t="s">
        <v>1837</v>
      </c>
      <c r="U4020" t="str">
        <f>VLOOKUP(C4020,'Irvine_MPN_16-17'!B:B,1,FALSE)</f>
        <v>0805ZD475KAT9A</v>
      </c>
    </row>
    <row r="4021" spans="1:21" x14ac:dyDescent="0.25">
      <c r="A4021" t="s">
        <v>9947</v>
      </c>
      <c r="B4021" t="s">
        <v>264</v>
      </c>
      <c r="C4021" t="s">
        <v>9948</v>
      </c>
      <c r="D4021" t="str">
        <f t="shared" si="62"/>
        <v>AVX12063D106KAT2A</v>
      </c>
      <c r="E4021" t="s">
        <v>1837</v>
      </c>
      <c r="G4021" t="s">
        <v>9949</v>
      </c>
      <c r="H4021" t="s">
        <v>22</v>
      </c>
      <c r="J4021" t="s">
        <v>23</v>
      </c>
      <c r="K4021" t="s">
        <v>23</v>
      </c>
      <c r="L4021" t="s">
        <v>24</v>
      </c>
      <c r="M4021" t="s">
        <v>23</v>
      </c>
      <c r="P4021" t="s">
        <v>27</v>
      </c>
      <c r="R4021" t="s">
        <v>1837</v>
      </c>
      <c r="U4021" t="str">
        <f>VLOOKUP(C4021,'Irvine_MPN_16-17'!B:B,1,FALSE)</f>
        <v>12063D106KAT2A</v>
      </c>
    </row>
    <row r="4022" spans="1:21" x14ac:dyDescent="0.25">
      <c r="A4022" t="s">
        <v>9950</v>
      </c>
      <c r="B4022" t="s">
        <v>264</v>
      </c>
      <c r="C4022" t="s">
        <v>9951</v>
      </c>
      <c r="D4022" t="str">
        <f t="shared" si="62"/>
        <v>AVX12066D106KAT2A</v>
      </c>
      <c r="E4022" t="s">
        <v>1837</v>
      </c>
      <c r="G4022" t="s">
        <v>9952</v>
      </c>
      <c r="H4022" t="s">
        <v>22</v>
      </c>
      <c r="J4022" t="s">
        <v>23</v>
      </c>
      <c r="K4022" t="s">
        <v>23</v>
      </c>
      <c r="L4022" t="s">
        <v>24</v>
      </c>
      <c r="M4022" t="s">
        <v>23</v>
      </c>
      <c r="P4022" t="s">
        <v>27</v>
      </c>
      <c r="R4022" t="s">
        <v>1837</v>
      </c>
      <c r="U4022" t="str">
        <f>VLOOKUP(C4022,'Irvine_MPN_16-17'!B:B,1,FALSE)</f>
        <v>12066D106KAT2A</v>
      </c>
    </row>
    <row r="4023" spans="1:21" x14ac:dyDescent="0.25">
      <c r="A4023" t="s">
        <v>9953</v>
      </c>
      <c r="B4023" t="s">
        <v>264</v>
      </c>
      <c r="C4023" t="s">
        <v>9954</v>
      </c>
      <c r="D4023" t="str">
        <f t="shared" si="62"/>
        <v>AVX12066D106KAT4A</v>
      </c>
      <c r="E4023" t="s">
        <v>1837</v>
      </c>
      <c r="G4023" t="s">
        <v>9955</v>
      </c>
      <c r="H4023" t="s">
        <v>22</v>
      </c>
      <c r="J4023" t="s">
        <v>23</v>
      </c>
      <c r="K4023" t="s">
        <v>23</v>
      </c>
      <c r="L4023" t="s">
        <v>24</v>
      </c>
      <c r="M4023" t="s">
        <v>23</v>
      </c>
      <c r="P4023" t="s">
        <v>27</v>
      </c>
      <c r="R4023" t="s">
        <v>1837</v>
      </c>
      <c r="U4023" t="str">
        <f>VLOOKUP(C4023,'Irvine_MPN_16-17'!B:B,1,FALSE)</f>
        <v>12066D106KAT4A</v>
      </c>
    </row>
    <row r="4024" spans="1:21" x14ac:dyDescent="0.25">
      <c r="A4024" t="s">
        <v>9953</v>
      </c>
      <c r="B4024" t="s">
        <v>264</v>
      </c>
      <c r="C4024" t="s">
        <v>9956</v>
      </c>
      <c r="D4024" t="str">
        <f t="shared" si="62"/>
        <v>AVX12066D106KAT7A</v>
      </c>
      <c r="E4024" t="s">
        <v>1837</v>
      </c>
      <c r="G4024" t="s">
        <v>9955</v>
      </c>
      <c r="H4024" t="s">
        <v>22</v>
      </c>
      <c r="J4024" t="s">
        <v>23</v>
      </c>
      <c r="K4024" t="s">
        <v>23</v>
      </c>
      <c r="L4024" t="s">
        <v>24</v>
      </c>
      <c r="M4024" t="s">
        <v>23</v>
      </c>
      <c r="P4024" t="s">
        <v>27</v>
      </c>
      <c r="R4024" t="s">
        <v>1837</v>
      </c>
      <c r="U4024" t="str">
        <f>VLOOKUP(C4024,'Irvine_MPN_16-17'!B:B,1,FALSE)</f>
        <v>12066D106KAT7A</v>
      </c>
    </row>
    <row r="4025" spans="1:21" x14ac:dyDescent="0.25">
      <c r="A4025" t="s">
        <v>9953</v>
      </c>
      <c r="B4025" t="s">
        <v>264</v>
      </c>
      <c r="C4025" t="s">
        <v>9957</v>
      </c>
      <c r="D4025" t="str">
        <f t="shared" si="62"/>
        <v>AVX12066D106KAT9A</v>
      </c>
      <c r="E4025" t="s">
        <v>1837</v>
      </c>
      <c r="G4025" t="s">
        <v>9955</v>
      </c>
      <c r="H4025" t="s">
        <v>22</v>
      </c>
      <c r="J4025" t="s">
        <v>23</v>
      </c>
      <c r="K4025" t="s">
        <v>23</v>
      </c>
      <c r="L4025" t="s">
        <v>24</v>
      </c>
      <c r="M4025" t="s">
        <v>23</v>
      </c>
      <c r="P4025" t="s">
        <v>27</v>
      </c>
      <c r="R4025" t="s">
        <v>1837</v>
      </c>
      <c r="U4025" t="str">
        <f>VLOOKUP(C4025,'Irvine_MPN_16-17'!B:B,1,FALSE)</f>
        <v>12066D106KAT9A</v>
      </c>
    </row>
    <row r="4026" spans="1:21" x14ac:dyDescent="0.25">
      <c r="A4026">
        <v>10000582</v>
      </c>
      <c r="B4026" t="s">
        <v>264</v>
      </c>
      <c r="C4026" t="s">
        <v>9958</v>
      </c>
      <c r="D4026" t="str">
        <f t="shared" si="62"/>
        <v>AVX12066D476MAT2A</v>
      </c>
      <c r="E4026" t="s">
        <v>1837</v>
      </c>
      <c r="G4026" t="s">
        <v>9959</v>
      </c>
      <c r="H4026" t="s">
        <v>22</v>
      </c>
      <c r="J4026" t="s">
        <v>23</v>
      </c>
      <c r="K4026" t="s">
        <v>23</v>
      </c>
      <c r="L4026" t="s">
        <v>24</v>
      </c>
      <c r="M4026" t="s">
        <v>23</v>
      </c>
      <c r="P4026" t="s">
        <v>27</v>
      </c>
      <c r="R4026" t="s">
        <v>1837</v>
      </c>
      <c r="U4026" t="str">
        <f>VLOOKUP(C4026,'Irvine_MPN_16-17'!B:B,1,FALSE)</f>
        <v>12066D476MAT2A</v>
      </c>
    </row>
    <row r="4027" spans="1:21" x14ac:dyDescent="0.25">
      <c r="A4027" t="s">
        <v>9960</v>
      </c>
      <c r="B4027" t="s">
        <v>264</v>
      </c>
      <c r="C4027" t="s">
        <v>9961</v>
      </c>
      <c r="D4027" t="str">
        <f t="shared" si="62"/>
        <v>AVX1206YC334KAT2A</v>
      </c>
      <c r="E4027" t="s">
        <v>1837</v>
      </c>
      <c r="G4027" t="s">
        <v>9962</v>
      </c>
      <c r="H4027" t="s">
        <v>22</v>
      </c>
      <c r="J4027" t="s">
        <v>23</v>
      </c>
      <c r="K4027" t="s">
        <v>23</v>
      </c>
      <c r="L4027" t="s">
        <v>24</v>
      </c>
      <c r="M4027" t="s">
        <v>23</v>
      </c>
      <c r="P4027" t="s">
        <v>27</v>
      </c>
      <c r="R4027" t="s">
        <v>1837</v>
      </c>
      <c r="U4027" t="str">
        <f>VLOOKUP(C4027,'Irvine_MPN_16-17'!B:B,1,FALSE)</f>
        <v>1206YC334KAT2A</v>
      </c>
    </row>
    <row r="4028" spans="1:21" x14ac:dyDescent="0.25">
      <c r="A4028" t="s">
        <v>9963</v>
      </c>
      <c r="B4028" t="s">
        <v>264</v>
      </c>
      <c r="C4028" t="s">
        <v>9964</v>
      </c>
      <c r="D4028" t="str">
        <f t="shared" si="62"/>
        <v>AVX12106D107MAT2A</v>
      </c>
      <c r="E4028" t="s">
        <v>1837</v>
      </c>
      <c r="G4028" t="s">
        <v>9965</v>
      </c>
      <c r="H4028" t="s">
        <v>22</v>
      </c>
      <c r="J4028" t="s">
        <v>23</v>
      </c>
      <c r="K4028" t="s">
        <v>23</v>
      </c>
      <c r="L4028" t="s">
        <v>24</v>
      </c>
      <c r="M4028" t="s">
        <v>23</v>
      </c>
      <c r="P4028" t="s">
        <v>27</v>
      </c>
      <c r="R4028" t="s">
        <v>1837</v>
      </c>
      <c r="U4028" t="str">
        <f>VLOOKUP(C4028,'Irvine_MPN_16-17'!B:B,1,FALSE)</f>
        <v>12106D107MAT2A</v>
      </c>
    </row>
    <row r="4029" spans="1:21" x14ac:dyDescent="0.25">
      <c r="A4029" t="s">
        <v>9963</v>
      </c>
      <c r="B4029" t="s">
        <v>264</v>
      </c>
      <c r="C4029" t="s">
        <v>9966</v>
      </c>
      <c r="D4029" t="str">
        <f t="shared" si="62"/>
        <v>AVX12106D107MAT4A</v>
      </c>
      <c r="E4029" t="s">
        <v>1837</v>
      </c>
      <c r="G4029" t="s">
        <v>9967</v>
      </c>
      <c r="H4029" t="s">
        <v>22</v>
      </c>
      <c r="J4029" t="s">
        <v>23</v>
      </c>
      <c r="K4029" t="s">
        <v>23</v>
      </c>
      <c r="L4029" t="s">
        <v>24</v>
      </c>
      <c r="M4029" t="s">
        <v>23</v>
      </c>
      <c r="P4029" t="s">
        <v>27</v>
      </c>
      <c r="R4029" t="s">
        <v>1837</v>
      </c>
      <c r="U4029" t="str">
        <f>VLOOKUP(C4029,'Irvine_MPN_16-17'!B:B,1,FALSE)</f>
        <v>12106D107MAT4A</v>
      </c>
    </row>
    <row r="4030" spans="1:21" x14ac:dyDescent="0.25">
      <c r="A4030">
        <v>4926024</v>
      </c>
      <c r="B4030" t="s">
        <v>264</v>
      </c>
      <c r="C4030" t="s">
        <v>9968</v>
      </c>
      <c r="D4030" t="str">
        <f t="shared" si="62"/>
        <v>AVX12106D476MAT2A</v>
      </c>
      <c r="E4030" t="s">
        <v>1837</v>
      </c>
      <c r="G4030" t="s">
        <v>9969</v>
      </c>
      <c r="H4030" t="s">
        <v>22</v>
      </c>
      <c r="J4030" t="s">
        <v>23</v>
      </c>
      <c r="K4030" t="s">
        <v>23</v>
      </c>
      <c r="L4030" t="s">
        <v>24</v>
      </c>
      <c r="M4030" t="s">
        <v>23</v>
      </c>
      <c r="P4030" t="s">
        <v>27</v>
      </c>
      <c r="R4030" t="s">
        <v>1837</v>
      </c>
      <c r="U4030" t="str">
        <f>VLOOKUP(C4030,'Irvine_MPN_16-17'!B:B,1,FALSE)</f>
        <v>12106D476MAT2A</v>
      </c>
    </row>
    <row r="4031" spans="1:21" x14ac:dyDescent="0.25">
      <c r="A4031">
        <v>4926057</v>
      </c>
      <c r="B4031" t="s">
        <v>264</v>
      </c>
      <c r="C4031" t="s">
        <v>9970</v>
      </c>
      <c r="D4031" t="str">
        <f t="shared" si="62"/>
        <v>AVX1210YD226MAT2A</v>
      </c>
      <c r="E4031" t="s">
        <v>1837</v>
      </c>
      <c r="G4031" t="s">
        <v>9971</v>
      </c>
      <c r="H4031" t="s">
        <v>22</v>
      </c>
      <c r="J4031" t="s">
        <v>23</v>
      </c>
      <c r="K4031" t="s">
        <v>23</v>
      </c>
      <c r="L4031" t="s">
        <v>24</v>
      </c>
      <c r="M4031" t="s">
        <v>23</v>
      </c>
      <c r="P4031" t="s">
        <v>27</v>
      </c>
      <c r="R4031" t="s">
        <v>1837</v>
      </c>
      <c r="U4031" t="str">
        <f>VLOOKUP(C4031,'Irvine_MPN_16-17'!B:B,1,FALSE)</f>
        <v>1210YD226MAT2A</v>
      </c>
    </row>
    <row r="4032" spans="1:21" x14ac:dyDescent="0.25">
      <c r="A4032">
        <v>4926013</v>
      </c>
      <c r="B4032" t="s">
        <v>264</v>
      </c>
      <c r="C4032" t="s">
        <v>9972</v>
      </c>
      <c r="D4032" t="str">
        <f t="shared" si="62"/>
        <v>AVX1210YG106ZAT2A</v>
      </c>
      <c r="E4032" t="s">
        <v>1837</v>
      </c>
      <c r="G4032" t="s">
        <v>9973</v>
      </c>
      <c r="H4032" t="s">
        <v>22</v>
      </c>
      <c r="J4032" t="s">
        <v>23</v>
      </c>
      <c r="K4032" t="s">
        <v>23</v>
      </c>
      <c r="L4032" t="s">
        <v>24</v>
      </c>
      <c r="M4032" t="s">
        <v>23</v>
      </c>
      <c r="P4032" t="s">
        <v>27</v>
      </c>
      <c r="R4032" t="s">
        <v>1837</v>
      </c>
      <c r="U4032" t="str">
        <f>VLOOKUP(C4032,'Irvine_MPN_16-17'!B:B,1,FALSE)</f>
        <v>1210YG106ZAT2A</v>
      </c>
    </row>
    <row r="4033" spans="1:21" x14ac:dyDescent="0.25">
      <c r="A4033" t="s">
        <v>9974</v>
      </c>
      <c r="B4033" t="s">
        <v>264</v>
      </c>
      <c r="C4033" t="s">
        <v>9975</v>
      </c>
      <c r="D4033" t="str">
        <f t="shared" si="62"/>
        <v>AVX1808HC102KAT1A</v>
      </c>
      <c r="E4033" t="s">
        <v>1837</v>
      </c>
      <c r="G4033" t="s">
        <v>9976</v>
      </c>
      <c r="H4033" t="s">
        <v>22</v>
      </c>
      <c r="J4033" t="s">
        <v>23</v>
      </c>
      <c r="K4033" t="s">
        <v>23</v>
      </c>
      <c r="L4033" t="s">
        <v>24</v>
      </c>
      <c r="M4033" t="s">
        <v>23</v>
      </c>
      <c r="P4033" t="s">
        <v>27</v>
      </c>
      <c r="R4033" t="s">
        <v>1837</v>
      </c>
      <c r="U4033" t="str">
        <f>VLOOKUP(C4033,'Irvine_MPN_16-17'!B:B,1,FALSE)</f>
        <v>1808HC102KAT1A</v>
      </c>
    </row>
    <row r="4034" spans="1:21" x14ac:dyDescent="0.25">
      <c r="A4034" t="s">
        <v>9974</v>
      </c>
      <c r="B4034" t="s">
        <v>264</v>
      </c>
      <c r="C4034" t="s">
        <v>9977</v>
      </c>
      <c r="D4034" t="str">
        <f t="shared" si="62"/>
        <v>AVX1808HC102MAT1A</v>
      </c>
      <c r="E4034" t="s">
        <v>1837</v>
      </c>
      <c r="G4034" t="s">
        <v>9976</v>
      </c>
      <c r="H4034" t="s">
        <v>22</v>
      </c>
      <c r="J4034" t="s">
        <v>23</v>
      </c>
      <c r="K4034" t="s">
        <v>23</v>
      </c>
      <c r="L4034" t="s">
        <v>24</v>
      </c>
      <c r="M4034" t="s">
        <v>23</v>
      </c>
      <c r="P4034" t="s">
        <v>27</v>
      </c>
      <c r="R4034" t="s">
        <v>1837</v>
      </c>
      <c r="U4034" t="str">
        <f>VLOOKUP(C4034,'Irvine_MPN_16-17'!B:B,1,FALSE)</f>
        <v>1808HC102MAT1A</v>
      </c>
    </row>
    <row r="4035" spans="1:21" x14ac:dyDescent="0.25">
      <c r="A4035" t="s">
        <v>9978</v>
      </c>
      <c r="B4035" t="s">
        <v>264</v>
      </c>
      <c r="C4035" t="s">
        <v>9979</v>
      </c>
      <c r="D4035" t="str">
        <f t="shared" ref="D4035:D4098" si="63">CONCATENATE(B4035,C4035)</f>
        <v>AVXTAJB476K006R</v>
      </c>
      <c r="E4035" t="s">
        <v>1837</v>
      </c>
      <c r="G4035" t="s">
        <v>9980</v>
      </c>
      <c r="H4035" t="s">
        <v>22</v>
      </c>
      <c r="J4035" t="s">
        <v>23</v>
      </c>
      <c r="K4035" t="s">
        <v>23</v>
      </c>
      <c r="L4035" t="s">
        <v>24</v>
      </c>
      <c r="M4035" t="s">
        <v>23</v>
      </c>
      <c r="P4035" t="s">
        <v>27</v>
      </c>
      <c r="R4035" t="s">
        <v>1837</v>
      </c>
      <c r="U4035" t="str">
        <f>VLOOKUP(C4035,'Irvine_MPN_16-17'!B:B,1,FALSE)</f>
        <v>TAJB476K006R</v>
      </c>
    </row>
    <row r="4036" spans="1:21" x14ac:dyDescent="0.25">
      <c r="A4036">
        <v>4926229</v>
      </c>
      <c r="B4036" t="s">
        <v>264</v>
      </c>
      <c r="C4036" t="s">
        <v>9981</v>
      </c>
      <c r="D4036" t="str">
        <f t="shared" si="63"/>
        <v>AVXTPSY337K006R0100</v>
      </c>
      <c r="E4036" t="s">
        <v>1837</v>
      </c>
      <c r="G4036" t="s">
        <v>9982</v>
      </c>
      <c r="H4036" t="s">
        <v>22</v>
      </c>
      <c r="J4036" t="s">
        <v>23</v>
      </c>
      <c r="K4036" t="s">
        <v>23</v>
      </c>
      <c r="L4036" t="s">
        <v>24</v>
      </c>
      <c r="M4036" t="s">
        <v>23</v>
      </c>
      <c r="P4036" t="s">
        <v>27</v>
      </c>
      <c r="R4036" t="s">
        <v>1837</v>
      </c>
      <c r="U4036" t="str">
        <f>VLOOKUP(C4036,'Irvine_MPN_16-17'!B:B,1,FALSE)</f>
        <v>TPSY337K006R0100</v>
      </c>
    </row>
    <row r="4037" spans="1:21" x14ac:dyDescent="0.25">
      <c r="A4037">
        <v>4926229</v>
      </c>
      <c r="B4037" t="s">
        <v>264</v>
      </c>
      <c r="C4037" t="s">
        <v>9983</v>
      </c>
      <c r="D4037" t="str">
        <f t="shared" si="63"/>
        <v>AVXTPSY337K006S0100</v>
      </c>
      <c r="E4037" t="s">
        <v>1837</v>
      </c>
      <c r="G4037" t="s">
        <v>9982</v>
      </c>
      <c r="H4037" t="s">
        <v>22</v>
      </c>
      <c r="J4037" t="s">
        <v>23</v>
      </c>
      <c r="K4037" t="s">
        <v>23</v>
      </c>
      <c r="L4037" t="s">
        <v>24</v>
      </c>
      <c r="M4037" t="s">
        <v>23</v>
      </c>
      <c r="P4037" t="s">
        <v>27</v>
      </c>
      <c r="R4037" t="s">
        <v>1837</v>
      </c>
      <c r="U4037" t="str">
        <f>VLOOKUP(C4037,'Irvine_MPN_16-17'!B:B,1,FALSE)</f>
        <v>TPSY337K006S0100</v>
      </c>
    </row>
    <row r="4038" spans="1:21" x14ac:dyDescent="0.25">
      <c r="A4038">
        <v>10001658</v>
      </c>
      <c r="B4038" t="s">
        <v>2375</v>
      </c>
      <c r="C4038" t="s">
        <v>9984</v>
      </c>
      <c r="D4038" t="str">
        <f t="shared" si="63"/>
        <v>Bel Fuse0679-4000-01</v>
      </c>
      <c r="E4038" t="s">
        <v>1837</v>
      </c>
      <c r="G4038" t="s">
        <v>9985</v>
      </c>
      <c r="H4038" t="s">
        <v>22</v>
      </c>
      <c r="J4038" t="s">
        <v>23</v>
      </c>
      <c r="K4038" t="s">
        <v>23</v>
      </c>
      <c r="L4038" t="s">
        <v>24</v>
      </c>
      <c r="M4038" t="s">
        <v>23</v>
      </c>
      <c r="P4038" t="s">
        <v>27</v>
      </c>
      <c r="R4038" t="s">
        <v>1837</v>
      </c>
      <c r="U4038" t="e">
        <f>VLOOKUP(C4038,'Irvine_MPN_16-17'!B:B,1,FALSE)</f>
        <v>#N/A</v>
      </c>
    </row>
    <row r="4039" spans="1:21" x14ac:dyDescent="0.25">
      <c r="A4039">
        <v>2236150</v>
      </c>
      <c r="B4039" t="s">
        <v>2375</v>
      </c>
      <c r="C4039" t="s">
        <v>9986</v>
      </c>
      <c r="D4039" t="str">
        <f t="shared" si="63"/>
        <v>Bel Fuse0679-6300-01</v>
      </c>
      <c r="E4039" t="s">
        <v>1837</v>
      </c>
      <c r="G4039" t="s">
        <v>9987</v>
      </c>
      <c r="H4039" t="s">
        <v>22</v>
      </c>
      <c r="J4039" t="s">
        <v>23</v>
      </c>
      <c r="K4039" t="s">
        <v>23</v>
      </c>
      <c r="L4039" t="s">
        <v>24</v>
      </c>
      <c r="M4039" t="s">
        <v>23</v>
      </c>
      <c r="P4039" t="s">
        <v>27</v>
      </c>
      <c r="R4039" t="s">
        <v>1837</v>
      </c>
      <c r="U4039" t="str">
        <f>VLOOKUP(C4039,'Irvine_MPN_16-17'!B:B,1,FALSE)</f>
        <v>0679-6300-01</v>
      </c>
    </row>
    <row r="4040" spans="1:21" x14ac:dyDescent="0.25">
      <c r="A4040">
        <v>5416006</v>
      </c>
      <c r="B4040" t="s">
        <v>2375</v>
      </c>
      <c r="C4040" t="s">
        <v>9988</v>
      </c>
      <c r="D4040" t="str">
        <f t="shared" si="63"/>
        <v>Bel Fuse0813-1X1T-23-F</v>
      </c>
      <c r="E4040" t="s">
        <v>1837</v>
      </c>
      <c r="G4040" t="s">
        <v>9989</v>
      </c>
      <c r="H4040" t="s">
        <v>22</v>
      </c>
      <c r="J4040" t="s">
        <v>23</v>
      </c>
      <c r="K4040" t="s">
        <v>23</v>
      </c>
      <c r="L4040" t="s">
        <v>24</v>
      </c>
      <c r="M4040" t="s">
        <v>23</v>
      </c>
      <c r="P4040" t="s">
        <v>27</v>
      </c>
      <c r="R4040" t="s">
        <v>1837</v>
      </c>
      <c r="U4040" t="e">
        <f>VLOOKUP(C4040,'Irvine_MPN_16-17'!B:B,1,FALSE)</f>
        <v>#N/A</v>
      </c>
    </row>
    <row r="4041" spans="1:21" x14ac:dyDescent="0.25">
      <c r="A4041">
        <v>5416006</v>
      </c>
      <c r="B4041" t="s">
        <v>2375</v>
      </c>
      <c r="C4041" t="s">
        <v>9990</v>
      </c>
      <c r="D4041" t="str">
        <f t="shared" si="63"/>
        <v>Bel Fuse0813-1X1T-43-F</v>
      </c>
      <c r="E4041" t="s">
        <v>1837</v>
      </c>
      <c r="G4041" t="s">
        <v>9989</v>
      </c>
      <c r="H4041" t="s">
        <v>22</v>
      </c>
      <c r="J4041" t="s">
        <v>23</v>
      </c>
      <c r="K4041" t="s">
        <v>23</v>
      </c>
      <c r="L4041" t="s">
        <v>24</v>
      </c>
      <c r="M4041" t="s">
        <v>23</v>
      </c>
      <c r="P4041" t="s">
        <v>27</v>
      </c>
      <c r="R4041" t="s">
        <v>1837</v>
      </c>
      <c r="U4041" t="e">
        <f>VLOOKUP(C4041,'Irvine_MPN_16-17'!B:B,1,FALSE)</f>
        <v>#N/A</v>
      </c>
    </row>
    <row r="4042" spans="1:21" x14ac:dyDescent="0.25">
      <c r="A4042" t="s">
        <v>9991</v>
      </c>
      <c r="B4042" t="s">
        <v>2375</v>
      </c>
      <c r="C4042" t="s">
        <v>9992</v>
      </c>
      <c r="D4042" t="str">
        <f t="shared" si="63"/>
        <v>Bel FuseG10-1GHN-035</v>
      </c>
      <c r="E4042" t="s">
        <v>1837</v>
      </c>
      <c r="G4042" t="s">
        <v>9993</v>
      </c>
      <c r="H4042" t="s">
        <v>22</v>
      </c>
      <c r="J4042" t="s">
        <v>23</v>
      </c>
      <c r="K4042" t="s">
        <v>23</v>
      </c>
      <c r="L4042" t="s">
        <v>24</v>
      </c>
      <c r="M4042" t="s">
        <v>23</v>
      </c>
      <c r="P4042" t="s">
        <v>27</v>
      </c>
      <c r="R4042" t="s">
        <v>1837</v>
      </c>
      <c r="U4042" t="str">
        <f>VLOOKUP(C4042,'Irvine_MPN_16-17'!B:B,1,FALSE)</f>
        <v>G10-1GHN-035</v>
      </c>
    </row>
    <row r="4043" spans="1:21" x14ac:dyDescent="0.25">
      <c r="A4043" t="s">
        <v>9994</v>
      </c>
      <c r="B4043" t="s">
        <v>2375</v>
      </c>
      <c r="C4043" t="s">
        <v>9995</v>
      </c>
      <c r="D4043" t="str">
        <f t="shared" si="63"/>
        <v>Bel FuseG10-1GHT-035</v>
      </c>
      <c r="E4043" t="s">
        <v>1837</v>
      </c>
      <c r="G4043" t="s">
        <v>9996</v>
      </c>
      <c r="H4043" t="s">
        <v>22</v>
      </c>
      <c r="J4043" t="s">
        <v>23</v>
      </c>
      <c r="K4043" t="s">
        <v>23</v>
      </c>
      <c r="L4043" t="s">
        <v>24</v>
      </c>
      <c r="M4043" t="s">
        <v>23</v>
      </c>
      <c r="P4043" t="s">
        <v>27</v>
      </c>
      <c r="R4043" t="s">
        <v>1837</v>
      </c>
      <c r="U4043" t="str">
        <f>VLOOKUP(C4043,'Irvine_MPN_16-17'!B:B,1,FALSE)</f>
        <v>G10-1GHT-035</v>
      </c>
    </row>
    <row r="4044" spans="1:21" x14ac:dyDescent="0.25">
      <c r="A4044" t="s">
        <v>9997</v>
      </c>
      <c r="B4044" t="s">
        <v>2375</v>
      </c>
      <c r="C4044" t="s">
        <v>9998</v>
      </c>
      <c r="D4044" t="str">
        <f t="shared" si="63"/>
        <v>Bel FuseG15-1G2K-076A</v>
      </c>
      <c r="E4044" t="s">
        <v>1837</v>
      </c>
      <c r="G4044" t="s">
        <v>9999</v>
      </c>
      <c r="H4044" t="s">
        <v>22</v>
      </c>
      <c r="J4044" t="s">
        <v>23</v>
      </c>
      <c r="K4044" t="s">
        <v>23</v>
      </c>
      <c r="L4044" t="s">
        <v>24</v>
      </c>
      <c r="M4044" t="s">
        <v>23</v>
      </c>
      <c r="P4044" t="s">
        <v>27</v>
      </c>
      <c r="R4044" t="s">
        <v>1837</v>
      </c>
      <c r="U4044" t="str">
        <f>VLOOKUP(C4044,'Irvine_MPN_16-17'!B:B,1,FALSE)</f>
        <v>G15-1G2K-076A</v>
      </c>
    </row>
    <row r="4045" spans="1:21" x14ac:dyDescent="0.25">
      <c r="A4045">
        <v>10002332</v>
      </c>
      <c r="B4045" t="s">
        <v>2375</v>
      </c>
      <c r="C4045" t="s">
        <v>8985</v>
      </c>
      <c r="D4045" t="str">
        <f t="shared" si="63"/>
        <v>Bel FuseG15-1G2K076D</v>
      </c>
      <c r="E4045" t="s">
        <v>1837</v>
      </c>
      <c r="G4045" t="s">
        <v>10000</v>
      </c>
      <c r="H4045" t="s">
        <v>22</v>
      </c>
      <c r="J4045" t="s">
        <v>23</v>
      </c>
      <c r="K4045" t="s">
        <v>23</v>
      </c>
      <c r="L4045" t="s">
        <v>24</v>
      </c>
      <c r="M4045" t="s">
        <v>23</v>
      </c>
      <c r="P4045" t="s">
        <v>27</v>
      </c>
      <c r="R4045" t="s">
        <v>1837</v>
      </c>
      <c r="U4045" t="str">
        <f>VLOOKUP(C4045,'Irvine_MPN_16-17'!B:B,1,FALSE)</f>
        <v>G15-1G2K076D</v>
      </c>
    </row>
    <row r="4046" spans="1:21" x14ac:dyDescent="0.25">
      <c r="A4046">
        <v>10001369</v>
      </c>
      <c r="B4046" t="s">
        <v>2375</v>
      </c>
      <c r="C4046" t="s">
        <v>10001</v>
      </c>
      <c r="D4046" t="str">
        <f t="shared" si="63"/>
        <v>Bel FuseSLIN-06E2AL</v>
      </c>
      <c r="E4046" t="s">
        <v>1837</v>
      </c>
      <c r="G4046" t="s">
        <v>10002</v>
      </c>
      <c r="H4046" t="s">
        <v>22</v>
      </c>
      <c r="J4046" t="s">
        <v>23</v>
      </c>
      <c r="K4046" t="s">
        <v>23</v>
      </c>
      <c r="L4046" t="s">
        <v>24</v>
      </c>
      <c r="M4046" t="s">
        <v>23</v>
      </c>
      <c r="P4046" t="s">
        <v>27</v>
      </c>
      <c r="R4046" t="s">
        <v>1837</v>
      </c>
      <c r="U4046" t="e">
        <f>VLOOKUP(C4046,'Irvine_MPN_16-17'!B:B,1,FALSE)</f>
        <v>#N/A</v>
      </c>
    </row>
    <row r="4047" spans="1:21" x14ac:dyDescent="0.25">
      <c r="A4047">
        <v>10001370</v>
      </c>
      <c r="B4047" t="s">
        <v>2375</v>
      </c>
      <c r="C4047" t="s">
        <v>10003</v>
      </c>
      <c r="D4047" t="str">
        <f t="shared" si="63"/>
        <v>Bel FuseSLIN-12E1AL</v>
      </c>
      <c r="E4047" t="s">
        <v>1837</v>
      </c>
      <c r="G4047" t="s">
        <v>10004</v>
      </c>
      <c r="H4047" t="s">
        <v>22</v>
      </c>
      <c r="J4047" t="s">
        <v>23</v>
      </c>
      <c r="K4047" t="s">
        <v>23</v>
      </c>
      <c r="L4047" t="s">
        <v>24</v>
      </c>
      <c r="M4047" t="s">
        <v>23</v>
      </c>
      <c r="P4047" t="s">
        <v>27</v>
      </c>
      <c r="R4047" t="s">
        <v>1837</v>
      </c>
      <c r="U4047" t="e">
        <f>VLOOKUP(C4047,'Irvine_MPN_16-17'!B:B,1,FALSE)</f>
        <v>#N/A</v>
      </c>
    </row>
    <row r="4048" spans="1:21" x14ac:dyDescent="0.25">
      <c r="A4048">
        <v>10001371</v>
      </c>
      <c r="B4048" t="s">
        <v>2375</v>
      </c>
      <c r="C4048" t="s">
        <v>10005</v>
      </c>
      <c r="D4048" t="str">
        <f t="shared" si="63"/>
        <v>Bel FuseSLIN-20E1AL</v>
      </c>
      <c r="E4048" t="s">
        <v>1837</v>
      </c>
      <c r="G4048" t="s">
        <v>10006</v>
      </c>
      <c r="H4048" t="s">
        <v>22</v>
      </c>
      <c r="J4048" t="s">
        <v>23</v>
      </c>
      <c r="K4048" t="s">
        <v>23</v>
      </c>
      <c r="L4048" t="s">
        <v>24</v>
      </c>
      <c r="M4048" t="s">
        <v>23</v>
      </c>
      <c r="P4048" t="s">
        <v>27</v>
      </c>
      <c r="R4048" t="s">
        <v>1837</v>
      </c>
      <c r="U4048" t="e">
        <f>VLOOKUP(C4048,'Irvine_MPN_16-17'!B:B,1,FALSE)</f>
        <v>#N/A</v>
      </c>
    </row>
    <row r="4049" spans="1:21" x14ac:dyDescent="0.25">
      <c r="A4049">
        <v>2236115</v>
      </c>
      <c r="B4049" t="s">
        <v>2375</v>
      </c>
      <c r="C4049" t="s">
        <v>10007</v>
      </c>
      <c r="D4049" t="str">
        <f t="shared" si="63"/>
        <v>Bel FuseSSQ 10</v>
      </c>
      <c r="E4049" t="s">
        <v>1837</v>
      </c>
      <c r="G4049" t="s">
        <v>10008</v>
      </c>
      <c r="H4049" t="s">
        <v>22</v>
      </c>
      <c r="J4049" t="s">
        <v>23</v>
      </c>
      <c r="K4049" t="s">
        <v>23</v>
      </c>
      <c r="L4049" t="s">
        <v>24</v>
      </c>
      <c r="M4049" t="s">
        <v>23</v>
      </c>
      <c r="P4049" t="s">
        <v>27</v>
      </c>
      <c r="R4049" t="s">
        <v>1837</v>
      </c>
      <c r="U4049" t="str">
        <f>VLOOKUP(C4049,'Irvine_MPN_16-17'!B:B,1,FALSE)</f>
        <v>SSQ 10</v>
      </c>
    </row>
    <row r="4050" spans="1:21" x14ac:dyDescent="0.25">
      <c r="A4050">
        <v>10000893</v>
      </c>
      <c r="B4050" t="s">
        <v>2375</v>
      </c>
      <c r="C4050" t="s">
        <v>10009</v>
      </c>
      <c r="D4050" t="str">
        <f t="shared" si="63"/>
        <v>Bel FuseVRAE-06E1AQ</v>
      </c>
      <c r="E4050" t="s">
        <v>1837</v>
      </c>
      <c r="G4050" t="s">
        <v>10010</v>
      </c>
      <c r="H4050" t="s">
        <v>22</v>
      </c>
      <c r="J4050" t="s">
        <v>23</v>
      </c>
      <c r="K4050" t="s">
        <v>23</v>
      </c>
      <c r="L4050" t="s">
        <v>24</v>
      </c>
      <c r="M4050" t="s">
        <v>23</v>
      </c>
      <c r="P4050" t="s">
        <v>27</v>
      </c>
      <c r="R4050" t="s">
        <v>1837</v>
      </c>
      <c r="U4050" t="str">
        <f>VLOOKUP(C4050,'Irvine_MPN_16-17'!B:B,1,FALSE)</f>
        <v>VRAE-06E1AQ</v>
      </c>
    </row>
    <row r="4051" spans="1:21" x14ac:dyDescent="0.25">
      <c r="A4051">
        <v>10001184</v>
      </c>
      <c r="B4051" t="s">
        <v>2375</v>
      </c>
      <c r="C4051" t="s">
        <v>10011</v>
      </c>
      <c r="D4051" t="str">
        <f t="shared" si="63"/>
        <v>Bel FuseVRAE-10E1AQ</v>
      </c>
      <c r="E4051" t="s">
        <v>1837</v>
      </c>
      <c r="G4051" t="s">
        <v>10012</v>
      </c>
      <c r="H4051" t="s">
        <v>22</v>
      </c>
      <c r="J4051" t="s">
        <v>23</v>
      </c>
      <c r="K4051" t="s">
        <v>23</v>
      </c>
      <c r="L4051" t="s">
        <v>24</v>
      </c>
      <c r="M4051" t="s">
        <v>23</v>
      </c>
      <c r="P4051" t="s">
        <v>27</v>
      </c>
      <c r="R4051" t="s">
        <v>1837</v>
      </c>
      <c r="U4051" t="str">
        <f>VLOOKUP(C4051,'Irvine_MPN_16-17'!B:B,1,FALSE)</f>
        <v>VRAE-10E1AQ</v>
      </c>
    </row>
    <row r="4052" spans="1:21" x14ac:dyDescent="0.25">
      <c r="A4052" t="s">
        <v>9767</v>
      </c>
      <c r="B4052" t="s">
        <v>10013</v>
      </c>
      <c r="C4052" t="s">
        <v>10014</v>
      </c>
      <c r="D4052" t="str">
        <f t="shared" si="63"/>
        <v>BIVARSM0805GC</v>
      </c>
      <c r="E4052" t="s">
        <v>1837</v>
      </c>
      <c r="G4052" t="s">
        <v>9769</v>
      </c>
      <c r="H4052" t="s">
        <v>22</v>
      </c>
      <c r="J4052" t="s">
        <v>23</v>
      </c>
      <c r="K4052" t="s">
        <v>23</v>
      </c>
      <c r="L4052" t="s">
        <v>24</v>
      </c>
      <c r="M4052" t="s">
        <v>23</v>
      </c>
      <c r="P4052" t="s">
        <v>27</v>
      </c>
      <c r="R4052" t="s">
        <v>1837</v>
      </c>
      <c r="U4052" t="str">
        <f>VLOOKUP(C4052,'Irvine_MPN_16-17'!B:B,1,FALSE)</f>
        <v>SM0805GC</v>
      </c>
    </row>
    <row r="4053" spans="1:21" x14ac:dyDescent="0.25">
      <c r="A4053" t="s">
        <v>10015</v>
      </c>
      <c r="B4053" t="s">
        <v>2390</v>
      </c>
      <c r="C4053" t="s">
        <v>10016</v>
      </c>
      <c r="D4053" t="str">
        <f t="shared" si="63"/>
        <v>BournsCAT16-560J4LF</v>
      </c>
      <c r="E4053" t="s">
        <v>1837</v>
      </c>
      <c r="G4053" t="s">
        <v>10017</v>
      </c>
      <c r="H4053" t="s">
        <v>22</v>
      </c>
      <c r="J4053" t="s">
        <v>23</v>
      </c>
      <c r="K4053" t="s">
        <v>23</v>
      </c>
      <c r="L4053" t="s">
        <v>24</v>
      </c>
      <c r="M4053" t="s">
        <v>23</v>
      </c>
      <c r="P4053" t="s">
        <v>27</v>
      </c>
      <c r="R4053" t="s">
        <v>1837</v>
      </c>
      <c r="U4053" t="str">
        <f>VLOOKUP(C4053,'Irvine_MPN_16-17'!B:B,1,FALSE)</f>
        <v>CAT16-560J4LF</v>
      </c>
    </row>
    <row r="4054" spans="1:21" x14ac:dyDescent="0.25">
      <c r="A4054">
        <v>3916196</v>
      </c>
      <c r="B4054" t="s">
        <v>2390</v>
      </c>
      <c r="C4054" t="s">
        <v>10018</v>
      </c>
      <c r="D4054" t="str">
        <f t="shared" si="63"/>
        <v>BournsCAY16-103J4LF</v>
      </c>
      <c r="E4054" t="s">
        <v>1837</v>
      </c>
      <c r="G4054" t="s">
        <v>10019</v>
      </c>
      <c r="H4054" t="s">
        <v>22</v>
      </c>
      <c r="J4054" t="s">
        <v>23</v>
      </c>
      <c r="K4054" t="s">
        <v>23</v>
      </c>
      <c r="L4054" t="s">
        <v>24</v>
      </c>
      <c r="M4054" t="s">
        <v>23</v>
      </c>
      <c r="P4054" t="s">
        <v>27</v>
      </c>
      <c r="R4054" t="s">
        <v>1837</v>
      </c>
      <c r="U4054" t="str">
        <f>VLOOKUP(C4054,'Irvine_MPN_16-17'!B:B,1,FALSE)</f>
        <v>CAY16-103J4LF</v>
      </c>
    </row>
    <row r="4055" spans="1:21" x14ac:dyDescent="0.25">
      <c r="A4055">
        <v>3916095</v>
      </c>
      <c r="B4055" t="s">
        <v>2390</v>
      </c>
      <c r="C4055" t="s">
        <v>8987</v>
      </c>
      <c r="D4055" t="str">
        <f t="shared" si="63"/>
        <v>BournsCR0402-FX-1002GLF</v>
      </c>
      <c r="E4055" t="s">
        <v>1837</v>
      </c>
      <c r="G4055" t="s">
        <v>10020</v>
      </c>
      <c r="H4055" t="s">
        <v>22</v>
      </c>
      <c r="J4055" t="s">
        <v>23</v>
      </c>
      <c r="K4055" t="s">
        <v>23</v>
      </c>
      <c r="L4055" t="s">
        <v>24</v>
      </c>
      <c r="M4055" t="s">
        <v>23</v>
      </c>
      <c r="P4055" t="s">
        <v>27</v>
      </c>
      <c r="R4055" t="s">
        <v>1837</v>
      </c>
      <c r="U4055" t="str">
        <f>VLOOKUP(C4055,'Irvine_MPN_16-17'!B:B,1,FALSE)</f>
        <v>CR0402-FX-1002GLF</v>
      </c>
    </row>
    <row r="4056" spans="1:21" x14ac:dyDescent="0.25">
      <c r="A4056" t="s">
        <v>10021</v>
      </c>
      <c r="B4056" t="s">
        <v>2390</v>
      </c>
      <c r="C4056" t="s">
        <v>10022</v>
      </c>
      <c r="D4056" t="str">
        <f t="shared" si="63"/>
        <v>BournsCR0402-FX-1101GLF</v>
      </c>
      <c r="E4056" t="s">
        <v>1837</v>
      </c>
      <c r="G4056" t="s">
        <v>10023</v>
      </c>
      <c r="H4056" t="s">
        <v>22</v>
      </c>
      <c r="J4056" t="s">
        <v>23</v>
      </c>
      <c r="K4056" t="s">
        <v>23</v>
      </c>
      <c r="L4056" t="s">
        <v>24</v>
      </c>
      <c r="M4056" t="s">
        <v>23</v>
      </c>
      <c r="P4056" t="s">
        <v>27</v>
      </c>
      <c r="R4056" t="s">
        <v>1837</v>
      </c>
      <c r="U4056" t="e">
        <f>VLOOKUP(C4056,'Irvine_MPN_16-17'!B:B,1,FALSE)</f>
        <v>#N/A</v>
      </c>
    </row>
    <row r="4057" spans="1:21" x14ac:dyDescent="0.25">
      <c r="A4057">
        <v>3916089</v>
      </c>
      <c r="B4057" t="s">
        <v>2390</v>
      </c>
      <c r="C4057" t="s">
        <v>10024</v>
      </c>
      <c r="D4057" t="str">
        <f t="shared" si="63"/>
        <v>BournsCR0402-FX-1181GLF</v>
      </c>
      <c r="E4057" t="s">
        <v>1837</v>
      </c>
      <c r="G4057" t="s">
        <v>10025</v>
      </c>
      <c r="H4057" t="s">
        <v>22</v>
      </c>
      <c r="J4057" t="s">
        <v>23</v>
      </c>
      <c r="K4057" t="s">
        <v>23</v>
      </c>
      <c r="L4057" t="s">
        <v>24</v>
      </c>
      <c r="M4057" t="s">
        <v>23</v>
      </c>
      <c r="P4057" t="s">
        <v>27</v>
      </c>
      <c r="R4057" t="s">
        <v>1837</v>
      </c>
      <c r="U4057" t="str">
        <f>VLOOKUP(C4057,'Irvine_MPN_16-17'!B:B,1,FALSE)</f>
        <v>CR0402-FX-1181GLF</v>
      </c>
    </row>
    <row r="4058" spans="1:21" x14ac:dyDescent="0.25">
      <c r="A4058">
        <v>10000828</v>
      </c>
      <c r="B4058" t="s">
        <v>2390</v>
      </c>
      <c r="C4058" t="s">
        <v>10026</v>
      </c>
      <c r="D4058" t="str">
        <f t="shared" si="63"/>
        <v>BournsCR0402-FX-1183GLF</v>
      </c>
      <c r="E4058" t="s">
        <v>1837</v>
      </c>
      <c r="G4058" t="s">
        <v>10027</v>
      </c>
      <c r="H4058" t="s">
        <v>22</v>
      </c>
      <c r="J4058" t="s">
        <v>23</v>
      </c>
      <c r="K4058" t="s">
        <v>23</v>
      </c>
      <c r="L4058" t="s">
        <v>24</v>
      </c>
      <c r="M4058" t="s">
        <v>23</v>
      </c>
      <c r="P4058" t="s">
        <v>27</v>
      </c>
      <c r="R4058" t="s">
        <v>1837</v>
      </c>
      <c r="U4058" t="str">
        <f>VLOOKUP(C4058,'Irvine_MPN_16-17'!B:B,1,FALSE)</f>
        <v>CR0402-FX-1183GLF</v>
      </c>
    </row>
    <row r="4059" spans="1:21" x14ac:dyDescent="0.25">
      <c r="A4059">
        <v>3916312</v>
      </c>
      <c r="B4059" t="s">
        <v>2390</v>
      </c>
      <c r="C4059" t="s">
        <v>10028</v>
      </c>
      <c r="D4059" t="str">
        <f t="shared" si="63"/>
        <v>BournsCR0402-FX-1211GLF</v>
      </c>
      <c r="E4059" t="s">
        <v>1837</v>
      </c>
      <c r="G4059" t="s">
        <v>10029</v>
      </c>
      <c r="H4059" t="s">
        <v>22</v>
      </c>
      <c r="J4059" t="s">
        <v>23</v>
      </c>
      <c r="K4059" t="s">
        <v>23</v>
      </c>
      <c r="L4059" t="s">
        <v>24</v>
      </c>
      <c r="M4059" t="s">
        <v>23</v>
      </c>
      <c r="P4059" t="s">
        <v>27</v>
      </c>
      <c r="R4059" t="s">
        <v>1837</v>
      </c>
      <c r="U4059" t="str">
        <f>VLOOKUP(C4059,'Irvine_MPN_16-17'!B:B,1,FALSE)</f>
        <v>CR0402-FX-1211GLF</v>
      </c>
    </row>
    <row r="4060" spans="1:21" x14ac:dyDescent="0.25">
      <c r="A4060">
        <v>3916097</v>
      </c>
      <c r="B4060" t="s">
        <v>2390</v>
      </c>
      <c r="C4060" t="s">
        <v>10030</v>
      </c>
      <c r="D4060" t="str">
        <f t="shared" si="63"/>
        <v>BournsCR0402-FX-1242GLF</v>
      </c>
      <c r="E4060" t="s">
        <v>1837</v>
      </c>
      <c r="G4060" t="s">
        <v>10031</v>
      </c>
      <c r="H4060" t="s">
        <v>22</v>
      </c>
      <c r="J4060" t="s">
        <v>23</v>
      </c>
      <c r="K4060" t="s">
        <v>23</v>
      </c>
      <c r="L4060" t="s">
        <v>24</v>
      </c>
      <c r="M4060" t="s">
        <v>23</v>
      </c>
      <c r="P4060" t="s">
        <v>27</v>
      </c>
      <c r="R4060" t="s">
        <v>1837</v>
      </c>
      <c r="U4060" t="str">
        <f>VLOOKUP(C4060,'Irvine_MPN_16-17'!B:B,1,FALSE)</f>
        <v>CR0402-FX-1242GLF</v>
      </c>
    </row>
    <row r="4061" spans="1:21" x14ac:dyDescent="0.25">
      <c r="A4061">
        <v>10000909</v>
      </c>
      <c r="B4061" t="s">
        <v>2390</v>
      </c>
      <c r="C4061" t="s">
        <v>10032</v>
      </c>
      <c r="D4061" t="str">
        <f t="shared" si="63"/>
        <v>BournsCR0402-FX-1272GLF</v>
      </c>
      <c r="E4061" t="s">
        <v>1837</v>
      </c>
      <c r="G4061" t="s">
        <v>10033</v>
      </c>
      <c r="H4061" t="s">
        <v>22</v>
      </c>
      <c r="J4061" t="s">
        <v>23</v>
      </c>
      <c r="K4061" t="s">
        <v>23</v>
      </c>
      <c r="L4061" t="s">
        <v>24</v>
      </c>
      <c r="M4061" t="s">
        <v>23</v>
      </c>
      <c r="P4061" t="s">
        <v>27</v>
      </c>
      <c r="R4061" t="s">
        <v>1837</v>
      </c>
      <c r="U4061" t="str">
        <f>VLOOKUP(C4061,'Irvine_MPN_16-17'!B:B,1,FALSE)</f>
        <v>CR0402-FX-1272GLF</v>
      </c>
    </row>
    <row r="4062" spans="1:21" x14ac:dyDescent="0.25">
      <c r="A4062">
        <v>3916048</v>
      </c>
      <c r="B4062" t="s">
        <v>2390</v>
      </c>
      <c r="C4062" t="s">
        <v>10034</v>
      </c>
      <c r="D4062" t="str">
        <f t="shared" si="63"/>
        <v>BournsCR0402-FX-1300ELF</v>
      </c>
      <c r="E4062" t="s">
        <v>1837</v>
      </c>
      <c r="G4062" t="s">
        <v>10035</v>
      </c>
      <c r="H4062" t="s">
        <v>22</v>
      </c>
      <c r="J4062" t="s">
        <v>23</v>
      </c>
      <c r="K4062" t="s">
        <v>23</v>
      </c>
      <c r="L4062" t="s">
        <v>24</v>
      </c>
      <c r="M4062" t="s">
        <v>23</v>
      </c>
      <c r="P4062" t="s">
        <v>27</v>
      </c>
      <c r="R4062" t="s">
        <v>1837</v>
      </c>
      <c r="U4062" t="str">
        <f>VLOOKUP(C4062,'Irvine_MPN_16-17'!B:B,1,FALSE)</f>
        <v>CR0402-FX-1300ELF</v>
      </c>
    </row>
    <row r="4063" spans="1:21" x14ac:dyDescent="0.25">
      <c r="A4063">
        <v>10000932</v>
      </c>
      <c r="B4063" t="s">
        <v>2390</v>
      </c>
      <c r="C4063" t="s">
        <v>10036</v>
      </c>
      <c r="D4063" t="str">
        <f t="shared" si="63"/>
        <v>BournsCR0402-FX-1332GLF</v>
      </c>
      <c r="E4063" t="s">
        <v>1837</v>
      </c>
      <c r="G4063" t="s">
        <v>10037</v>
      </c>
      <c r="H4063" t="s">
        <v>22</v>
      </c>
      <c r="J4063" t="s">
        <v>23</v>
      </c>
      <c r="K4063" t="s">
        <v>23</v>
      </c>
      <c r="L4063" t="s">
        <v>24</v>
      </c>
      <c r="M4063" t="s">
        <v>23</v>
      </c>
      <c r="P4063" t="s">
        <v>27</v>
      </c>
      <c r="R4063" t="s">
        <v>1837</v>
      </c>
      <c r="U4063" t="str">
        <f>VLOOKUP(C4063,'Irvine_MPN_16-17'!B:B,1,FALSE)</f>
        <v>CR0402-FX-1332GLF</v>
      </c>
    </row>
    <row r="4064" spans="1:21" x14ac:dyDescent="0.25">
      <c r="A4064">
        <v>10000677</v>
      </c>
      <c r="B4064" t="s">
        <v>2390</v>
      </c>
      <c r="C4064" t="s">
        <v>10038</v>
      </c>
      <c r="D4064" t="str">
        <f t="shared" si="63"/>
        <v>BournsCR0402-FX-1402GLF</v>
      </c>
      <c r="E4064" t="s">
        <v>1837</v>
      </c>
      <c r="G4064" t="s">
        <v>10039</v>
      </c>
      <c r="H4064" t="s">
        <v>22</v>
      </c>
      <c r="J4064" t="s">
        <v>23</v>
      </c>
      <c r="K4064" t="s">
        <v>23</v>
      </c>
      <c r="L4064" t="s">
        <v>24</v>
      </c>
      <c r="M4064" t="s">
        <v>23</v>
      </c>
      <c r="P4064" t="s">
        <v>27</v>
      </c>
      <c r="R4064" t="s">
        <v>1837</v>
      </c>
      <c r="U4064" t="str">
        <f>VLOOKUP(C4064,'Irvine_MPN_16-17'!B:B,1,FALSE)</f>
        <v>CR0402-FX-1402GLF</v>
      </c>
    </row>
    <row r="4065" spans="1:21" x14ac:dyDescent="0.25">
      <c r="A4065">
        <v>3916049</v>
      </c>
      <c r="B4065" t="s">
        <v>2390</v>
      </c>
      <c r="C4065" t="s">
        <v>10040</v>
      </c>
      <c r="D4065" t="str">
        <f t="shared" si="63"/>
        <v>BournsCR0402-FX-1500ELF</v>
      </c>
      <c r="E4065" t="s">
        <v>1837</v>
      </c>
      <c r="G4065" t="s">
        <v>10041</v>
      </c>
      <c r="H4065" t="s">
        <v>22</v>
      </c>
      <c r="J4065" t="s">
        <v>23</v>
      </c>
      <c r="K4065" t="s">
        <v>23</v>
      </c>
      <c r="L4065" t="s">
        <v>24</v>
      </c>
      <c r="M4065" t="s">
        <v>23</v>
      </c>
      <c r="P4065" t="s">
        <v>27</v>
      </c>
      <c r="R4065" t="s">
        <v>1837</v>
      </c>
      <c r="U4065" t="str">
        <f>VLOOKUP(C4065,'Irvine_MPN_16-17'!B:B,1,FALSE)</f>
        <v>CR0402-FX-1500ELF</v>
      </c>
    </row>
    <row r="4066" spans="1:21" x14ac:dyDescent="0.25">
      <c r="A4066">
        <v>10000117</v>
      </c>
      <c r="B4066" t="s">
        <v>2390</v>
      </c>
      <c r="C4066" t="s">
        <v>10042</v>
      </c>
      <c r="D4066" t="str">
        <f t="shared" si="63"/>
        <v>BournsCR0402-FX-1502GLF</v>
      </c>
      <c r="E4066" t="s">
        <v>1837</v>
      </c>
      <c r="G4066" t="s">
        <v>10043</v>
      </c>
      <c r="H4066" t="s">
        <v>22</v>
      </c>
      <c r="J4066" t="s">
        <v>23</v>
      </c>
      <c r="K4066" t="s">
        <v>23</v>
      </c>
      <c r="L4066" t="s">
        <v>24</v>
      </c>
      <c r="M4066" t="s">
        <v>23</v>
      </c>
      <c r="P4066" t="s">
        <v>27</v>
      </c>
      <c r="R4066" t="s">
        <v>1837</v>
      </c>
      <c r="U4066" t="e">
        <f>VLOOKUP(C4066,'Irvine_MPN_16-17'!B:B,1,FALSE)</f>
        <v>#N/A</v>
      </c>
    </row>
    <row r="4067" spans="1:21" x14ac:dyDescent="0.25">
      <c r="A4067">
        <v>10000859</v>
      </c>
      <c r="B4067" t="s">
        <v>2390</v>
      </c>
      <c r="C4067" t="s">
        <v>10044</v>
      </c>
      <c r="D4067" t="str">
        <f t="shared" si="63"/>
        <v>BournsCR0402-FX-1603GLF</v>
      </c>
      <c r="E4067" t="s">
        <v>1837</v>
      </c>
      <c r="G4067" t="s">
        <v>10045</v>
      </c>
      <c r="H4067" t="s">
        <v>22</v>
      </c>
      <c r="J4067" t="s">
        <v>23</v>
      </c>
      <c r="K4067" t="s">
        <v>23</v>
      </c>
      <c r="L4067" t="s">
        <v>24</v>
      </c>
      <c r="M4067" t="s">
        <v>23</v>
      </c>
      <c r="P4067" t="s">
        <v>27</v>
      </c>
      <c r="R4067" t="s">
        <v>1837</v>
      </c>
      <c r="U4067" t="str">
        <f>VLOOKUP(C4067,'Irvine_MPN_16-17'!B:B,1,FALSE)</f>
        <v>CR0402-FX-1603GLF</v>
      </c>
    </row>
    <row r="4068" spans="1:21" x14ac:dyDescent="0.25">
      <c r="A4068">
        <v>10000134</v>
      </c>
      <c r="B4068" t="s">
        <v>2390</v>
      </c>
      <c r="C4068" t="s">
        <v>10046</v>
      </c>
      <c r="D4068" t="str">
        <f t="shared" si="63"/>
        <v>BournsCR0402-FX-1621GLF</v>
      </c>
      <c r="E4068" t="s">
        <v>1837</v>
      </c>
      <c r="G4068" t="s">
        <v>10047</v>
      </c>
      <c r="H4068" t="s">
        <v>22</v>
      </c>
      <c r="J4068" t="s">
        <v>23</v>
      </c>
      <c r="K4068" t="s">
        <v>23</v>
      </c>
      <c r="L4068" t="s">
        <v>24</v>
      </c>
      <c r="M4068" t="s">
        <v>23</v>
      </c>
      <c r="P4068" t="s">
        <v>27</v>
      </c>
      <c r="R4068" t="s">
        <v>1837</v>
      </c>
      <c r="U4068" t="str">
        <f>VLOOKUP(C4068,'Irvine_MPN_16-17'!B:B,1,FALSE)</f>
        <v>CR0402-FX-1621GLF</v>
      </c>
    </row>
    <row r="4069" spans="1:21" x14ac:dyDescent="0.25">
      <c r="A4069">
        <v>10000829</v>
      </c>
      <c r="B4069" t="s">
        <v>2390</v>
      </c>
      <c r="C4069" t="s">
        <v>10048</v>
      </c>
      <c r="D4069" t="str">
        <f t="shared" si="63"/>
        <v>BournsCR0402-FX-1742GLF</v>
      </c>
      <c r="E4069" t="s">
        <v>1837</v>
      </c>
      <c r="G4069" t="s">
        <v>10049</v>
      </c>
      <c r="H4069" t="s">
        <v>22</v>
      </c>
      <c r="J4069" t="s">
        <v>23</v>
      </c>
      <c r="K4069" t="s">
        <v>23</v>
      </c>
      <c r="L4069" t="s">
        <v>24</v>
      </c>
      <c r="M4069" t="s">
        <v>23</v>
      </c>
      <c r="P4069" t="s">
        <v>27</v>
      </c>
      <c r="R4069" t="s">
        <v>1837</v>
      </c>
      <c r="U4069" t="str">
        <f>VLOOKUP(C4069,'Irvine_MPN_16-17'!B:B,1,FALSE)</f>
        <v>CR0402-FX-1742GLF</v>
      </c>
    </row>
    <row r="4070" spans="1:21" x14ac:dyDescent="0.25">
      <c r="A4070">
        <v>3916299</v>
      </c>
      <c r="B4070" t="s">
        <v>2390</v>
      </c>
      <c r="C4070" t="s">
        <v>10050</v>
      </c>
      <c r="D4070" t="str">
        <f t="shared" si="63"/>
        <v>BournsCR0402-FX-1912GLF</v>
      </c>
      <c r="E4070" t="s">
        <v>1837</v>
      </c>
      <c r="G4070" t="s">
        <v>10051</v>
      </c>
      <c r="H4070" t="s">
        <v>22</v>
      </c>
      <c r="J4070" t="s">
        <v>23</v>
      </c>
      <c r="K4070" t="s">
        <v>23</v>
      </c>
      <c r="L4070" t="s">
        <v>24</v>
      </c>
      <c r="M4070" t="s">
        <v>23</v>
      </c>
      <c r="P4070" t="s">
        <v>27</v>
      </c>
      <c r="R4070" t="s">
        <v>1837</v>
      </c>
      <c r="U4070" t="str">
        <f>VLOOKUP(C4070,'Irvine_MPN_16-17'!B:B,1,FALSE)</f>
        <v>CR0402-FX-1912GLF</v>
      </c>
    </row>
    <row r="4071" spans="1:21" x14ac:dyDescent="0.25">
      <c r="A4071">
        <v>3916242</v>
      </c>
      <c r="B4071" t="s">
        <v>2390</v>
      </c>
      <c r="C4071" t="s">
        <v>10052</v>
      </c>
      <c r="D4071" t="str">
        <f t="shared" si="63"/>
        <v>BournsCR0402-FX-2001GLF</v>
      </c>
      <c r="E4071" t="s">
        <v>1837</v>
      </c>
      <c r="G4071" t="s">
        <v>10053</v>
      </c>
      <c r="H4071" t="s">
        <v>22</v>
      </c>
      <c r="J4071" t="s">
        <v>23</v>
      </c>
      <c r="K4071" t="s">
        <v>23</v>
      </c>
      <c r="L4071" t="s">
        <v>24</v>
      </c>
      <c r="M4071" t="s">
        <v>23</v>
      </c>
      <c r="P4071" t="s">
        <v>27</v>
      </c>
      <c r="R4071" t="s">
        <v>1837</v>
      </c>
      <c r="U4071" t="str">
        <f>VLOOKUP(C4071,'Irvine_MPN_16-17'!B:B,1,FALSE)</f>
        <v>CR0402-FX-2001GLF</v>
      </c>
    </row>
    <row r="4072" spans="1:21" x14ac:dyDescent="0.25">
      <c r="A4072">
        <v>3916284</v>
      </c>
      <c r="B4072" t="s">
        <v>2390</v>
      </c>
      <c r="C4072" t="s">
        <v>10054</v>
      </c>
      <c r="D4072" t="str">
        <f t="shared" si="63"/>
        <v>BournsCR0402-FX-2002GLF</v>
      </c>
      <c r="E4072" t="s">
        <v>1837</v>
      </c>
      <c r="G4072" t="s">
        <v>10055</v>
      </c>
      <c r="H4072" t="s">
        <v>22</v>
      </c>
      <c r="J4072" t="s">
        <v>23</v>
      </c>
      <c r="K4072" t="s">
        <v>23</v>
      </c>
      <c r="L4072" t="s">
        <v>24</v>
      </c>
      <c r="M4072" t="s">
        <v>23</v>
      </c>
      <c r="P4072" t="s">
        <v>27</v>
      </c>
      <c r="R4072" t="s">
        <v>1837</v>
      </c>
      <c r="U4072" t="str">
        <f>VLOOKUP(C4072,'Irvine_MPN_16-17'!B:B,1,FALSE)</f>
        <v>CR0402-FX-2002GLF</v>
      </c>
    </row>
    <row r="4073" spans="1:21" x14ac:dyDescent="0.25">
      <c r="A4073">
        <v>3916099</v>
      </c>
      <c r="B4073" t="s">
        <v>2390</v>
      </c>
      <c r="C4073" t="s">
        <v>10056</v>
      </c>
      <c r="D4073" t="str">
        <f t="shared" si="63"/>
        <v>BournsCR0402-FX-2152GLF</v>
      </c>
      <c r="E4073" t="s">
        <v>1837</v>
      </c>
      <c r="G4073" t="s">
        <v>10057</v>
      </c>
      <c r="H4073" t="s">
        <v>22</v>
      </c>
      <c r="J4073" t="s">
        <v>23</v>
      </c>
      <c r="K4073" t="s">
        <v>23</v>
      </c>
      <c r="L4073" t="s">
        <v>24</v>
      </c>
      <c r="M4073" t="s">
        <v>23</v>
      </c>
      <c r="P4073" t="s">
        <v>27</v>
      </c>
      <c r="R4073" t="s">
        <v>1837</v>
      </c>
      <c r="U4073" t="str">
        <f>VLOOKUP(C4073,'Irvine_MPN_16-17'!B:B,1,FALSE)</f>
        <v>CR0402-FX-2152GLF</v>
      </c>
    </row>
    <row r="4074" spans="1:21" x14ac:dyDescent="0.25">
      <c r="A4074">
        <v>3916279</v>
      </c>
      <c r="B4074" t="s">
        <v>2390</v>
      </c>
      <c r="C4074" t="s">
        <v>10058</v>
      </c>
      <c r="D4074" t="str">
        <f t="shared" si="63"/>
        <v>BournsCR0402-FX-2211GLF</v>
      </c>
      <c r="E4074" t="s">
        <v>1837</v>
      </c>
      <c r="G4074" t="s">
        <v>10059</v>
      </c>
      <c r="H4074" t="s">
        <v>22</v>
      </c>
      <c r="J4074" t="s">
        <v>23</v>
      </c>
      <c r="K4074" t="s">
        <v>23</v>
      </c>
      <c r="L4074" t="s">
        <v>24</v>
      </c>
      <c r="M4074" t="s">
        <v>23</v>
      </c>
      <c r="P4074" t="s">
        <v>27</v>
      </c>
      <c r="R4074" t="s">
        <v>1837</v>
      </c>
      <c r="U4074" t="str">
        <f>VLOOKUP(C4074,'Irvine_MPN_16-17'!B:B,1,FALSE)</f>
        <v>CR0402-FX-2211GLF</v>
      </c>
    </row>
    <row r="4075" spans="1:21" x14ac:dyDescent="0.25">
      <c r="A4075">
        <v>3916301</v>
      </c>
      <c r="B4075" t="s">
        <v>2390</v>
      </c>
      <c r="C4075" t="s">
        <v>10060</v>
      </c>
      <c r="D4075" t="str">
        <f t="shared" si="63"/>
        <v>BournsCR0402-FX-2491GLF</v>
      </c>
      <c r="E4075" t="s">
        <v>1837</v>
      </c>
      <c r="G4075" t="s">
        <v>10061</v>
      </c>
      <c r="H4075" t="s">
        <v>22</v>
      </c>
      <c r="J4075" t="s">
        <v>23</v>
      </c>
      <c r="K4075" t="s">
        <v>23</v>
      </c>
      <c r="L4075" t="s">
        <v>24</v>
      </c>
      <c r="M4075" t="s">
        <v>23</v>
      </c>
      <c r="P4075" t="s">
        <v>27</v>
      </c>
      <c r="R4075" t="s">
        <v>1837</v>
      </c>
      <c r="U4075" t="str">
        <f>VLOOKUP(C4075,'Irvine_MPN_16-17'!B:B,1,FALSE)</f>
        <v>CR0402-FX-2491GLF</v>
      </c>
    </row>
    <row r="4076" spans="1:21" x14ac:dyDescent="0.25">
      <c r="A4076">
        <v>10000831</v>
      </c>
      <c r="B4076" t="s">
        <v>2390</v>
      </c>
      <c r="C4076" t="s">
        <v>10062</v>
      </c>
      <c r="D4076" t="str">
        <f t="shared" si="63"/>
        <v>BournsCR0402-FX-24R9GLF</v>
      </c>
      <c r="E4076" t="s">
        <v>1837</v>
      </c>
      <c r="G4076" t="s">
        <v>10063</v>
      </c>
      <c r="H4076" t="s">
        <v>22</v>
      </c>
      <c r="J4076" t="s">
        <v>23</v>
      </c>
      <c r="K4076" t="s">
        <v>23</v>
      </c>
      <c r="L4076" t="s">
        <v>24</v>
      </c>
      <c r="M4076" t="s">
        <v>23</v>
      </c>
      <c r="P4076" t="s">
        <v>27</v>
      </c>
      <c r="R4076" t="s">
        <v>1837</v>
      </c>
      <c r="U4076" t="str">
        <f>VLOOKUP(C4076,'Irvine_MPN_16-17'!B:B,1,FALSE)</f>
        <v>CR0402-FX-24R9GLF</v>
      </c>
    </row>
    <row r="4077" spans="1:21" x14ac:dyDescent="0.25">
      <c r="A4077">
        <v>3916285</v>
      </c>
      <c r="B4077" t="s">
        <v>2390</v>
      </c>
      <c r="C4077" t="s">
        <v>10064</v>
      </c>
      <c r="D4077" t="str">
        <f t="shared" si="63"/>
        <v>BournsCR0402-FX-2552GLF</v>
      </c>
      <c r="E4077" t="s">
        <v>1837</v>
      </c>
      <c r="G4077" t="s">
        <v>10065</v>
      </c>
      <c r="H4077" t="s">
        <v>22</v>
      </c>
      <c r="J4077" t="s">
        <v>23</v>
      </c>
      <c r="K4077" t="s">
        <v>23</v>
      </c>
      <c r="L4077" t="s">
        <v>24</v>
      </c>
      <c r="M4077" t="s">
        <v>23</v>
      </c>
      <c r="P4077" t="s">
        <v>27</v>
      </c>
      <c r="R4077" t="s">
        <v>1837</v>
      </c>
      <c r="U4077" t="str">
        <f>VLOOKUP(C4077,'Irvine_MPN_16-17'!B:B,1,FALSE)</f>
        <v>CR0402-FX-2552GLF</v>
      </c>
    </row>
    <row r="4078" spans="1:21" x14ac:dyDescent="0.25">
      <c r="A4078">
        <v>3916243</v>
      </c>
      <c r="B4078" t="s">
        <v>2390</v>
      </c>
      <c r="C4078" t="s">
        <v>10066</v>
      </c>
      <c r="D4078" t="str">
        <f t="shared" si="63"/>
        <v>BournsCR0402-FX-2741GLF</v>
      </c>
      <c r="E4078" t="s">
        <v>1837</v>
      </c>
      <c r="G4078" t="s">
        <v>10067</v>
      </c>
      <c r="H4078" t="s">
        <v>22</v>
      </c>
      <c r="J4078" t="s">
        <v>23</v>
      </c>
      <c r="K4078" t="s">
        <v>23</v>
      </c>
      <c r="L4078" t="s">
        <v>24</v>
      </c>
      <c r="M4078" t="s">
        <v>23</v>
      </c>
      <c r="P4078" t="s">
        <v>27</v>
      </c>
      <c r="R4078" t="s">
        <v>1837</v>
      </c>
      <c r="U4078" t="str">
        <f>VLOOKUP(C4078,'Irvine_MPN_16-17'!B:B,1,FALSE)</f>
        <v>CR0402-FX-2741GLF</v>
      </c>
    </row>
    <row r="4079" spans="1:21" x14ac:dyDescent="0.25">
      <c r="A4079">
        <v>3916257</v>
      </c>
      <c r="B4079" t="s">
        <v>2390</v>
      </c>
      <c r="C4079" t="s">
        <v>10068</v>
      </c>
      <c r="D4079" t="str">
        <f t="shared" si="63"/>
        <v>BournsCR0402-FX-2802GLF</v>
      </c>
      <c r="E4079" t="s">
        <v>1837</v>
      </c>
      <c r="G4079" t="s">
        <v>10069</v>
      </c>
      <c r="H4079" t="s">
        <v>22</v>
      </c>
      <c r="J4079" t="s">
        <v>23</v>
      </c>
      <c r="K4079" t="s">
        <v>23</v>
      </c>
      <c r="L4079" t="s">
        <v>24</v>
      </c>
      <c r="M4079" t="s">
        <v>23</v>
      </c>
      <c r="P4079" t="s">
        <v>27</v>
      </c>
      <c r="R4079" t="s">
        <v>1837</v>
      </c>
      <c r="U4079" t="e">
        <f>VLOOKUP(C4079,'Irvine_MPN_16-17'!B:B,1,FALSE)</f>
        <v>#N/A</v>
      </c>
    </row>
    <row r="4080" spans="1:21" x14ac:dyDescent="0.25">
      <c r="A4080">
        <v>10000827</v>
      </c>
      <c r="B4080" t="s">
        <v>2390</v>
      </c>
      <c r="C4080" t="s">
        <v>10070</v>
      </c>
      <c r="D4080" t="str">
        <f t="shared" si="63"/>
        <v>BournsCR0402-FX-3162GLF</v>
      </c>
      <c r="E4080" t="s">
        <v>1837</v>
      </c>
      <c r="G4080" t="s">
        <v>10071</v>
      </c>
      <c r="H4080" t="s">
        <v>22</v>
      </c>
      <c r="J4080" t="s">
        <v>23</v>
      </c>
      <c r="K4080" t="s">
        <v>23</v>
      </c>
      <c r="L4080" t="s">
        <v>24</v>
      </c>
      <c r="M4080" t="s">
        <v>23</v>
      </c>
      <c r="P4080" t="s">
        <v>27</v>
      </c>
      <c r="R4080" t="s">
        <v>1837</v>
      </c>
      <c r="U4080" t="str">
        <f>VLOOKUP(C4080,'Irvine_MPN_16-17'!B:B,1,FALSE)</f>
        <v>CR0402-FX-3162GLF</v>
      </c>
    </row>
    <row r="4081" spans="1:21" x14ac:dyDescent="0.25">
      <c r="A4081">
        <v>3916212</v>
      </c>
      <c r="B4081" t="s">
        <v>2390</v>
      </c>
      <c r="C4081" t="s">
        <v>10072</v>
      </c>
      <c r="D4081" t="str">
        <f t="shared" si="63"/>
        <v>BournsCR0402-FX-3242GLF</v>
      </c>
      <c r="E4081" t="s">
        <v>1837</v>
      </c>
      <c r="G4081" t="s">
        <v>10073</v>
      </c>
      <c r="H4081" t="s">
        <v>22</v>
      </c>
      <c r="J4081" t="s">
        <v>23</v>
      </c>
      <c r="K4081" t="s">
        <v>23</v>
      </c>
      <c r="L4081" t="s">
        <v>24</v>
      </c>
      <c r="M4081" t="s">
        <v>23</v>
      </c>
      <c r="P4081" t="s">
        <v>27</v>
      </c>
      <c r="R4081" t="s">
        <v>1837</v>
      </c>
      <c r="U4081" t="str">
        <f>VLOOKUP(C4081,'Irvine_MPN_16-17'!B:B,1,FALSE)</f>
        <v>CR0402-FX-3242GLF</v>
      </c>
    </row>
    <row r="4082" spans="1:21" x14ac:dyDescent="0.25">
      <c r="A4082">
        <v>3916289</v>
      </c>
      <c r="B4082" t="s">
        <v>2390</v>
      </c>
      <c r="C4082" t="s">
        <v>10074</v>
      </c>
      <c r="D4082" t="str">
        <f t="shared" si="63"/>
        <v>BournsCR0402-FX-3243GLF</v>
      </c>
      <c r="E4082" t="s">
        <v>1837</v>
      </c>
      <c r="G4082" t="s">
        <v>10075</v>
      </c>
      <c r="H4082" t="s">
        <v>22</v>
      </c>
      <c r="J4082" t="s">
        <v>23</v>
      </c>
      <c r="K4082" t="s">
        <v>23</v>
      </c>
      <c r="L4082" t="s">
        <v>24</v>
      </c>
      <c r="M4082" t="s">
        <v>23</v>
      </c>
      <c r="P4082" t="s">
        <v>27</v>
      </c>
      <c r="R4082" t="s">
        <v>1837</v>
      </c>
      <c r="U4082" t="str">
        <f>VLOOKUP(C4082,'Irvine_MPN_16-17'!B:B,1,FALSE)</f>
        <v>CR0402-FX-3243GLF</v>
      </c>
    </row>
    <row r="4083" spans="1:21" x14ac:dyDescent="0.25">
      <c r="A4083">
        <v>3916282</v>
      </c>
      <c r="B4083" t="s">
        <v>2390</v>
      </c>
      <c r="C4083" t="s">
        <v>10076</v>
      </c>
      <c r="D4083" t="str">
        <f t="shared" si="63"/>
        <v>BournsCR0402-FX-3321GLF</v>
      </c>
      <c r="E4083" t="s">
        <v>1837</v>
      </c>
      <c r="G4083" t="s">
        <v>10077</v>
      </c>
      <c r="H4083" t="s">
        <v>22</v>
      </c>
      <c r="J4083" t="s">
        <v>23</v>
      </c>
      <c r="K4083" t="s">
        <v>23</v>
      </c>
      <c r="L4083" t="s">
        <v>24</v>
      </c>
      <c r="M4083" t="s">
        <v>23</v>
      </c>
      <c r="P4083" t="s">
        <v>27</v>
      </c>
      <c r="R4083" t="s">
        <v>1837</v>
      </c>
      <c r="U4083" t="str">
        <f>VLOOKUP(C4083,'Irvine_MPN_16-17'!B:B,1,FALSE)</f>
        <v>CR0402-FX-3321GLF</v>
      </c>
    </row>
    <row r="4084" spans="1:21" x14ac:dyDescent="0.25">
      <c r="A4084">
        <v>3916101</v>
      </c>
      <c r="B4084" t="s">
        <v>2390</v>
      </c>
      <c r="C4084" t="s">
        <v>10078</v>
      </c>
      <c r="D4084" t="str">
        <f t="shared" si="63"/>
        <v>BournsCR0402-FX-3402GLF</v>
      </c>
      <c r="E4084" t="s">
        <v>1837</v>
      </c>
      <c r="G4084" t="s">
        <v>10079</v>
      </c>
      <c r="H4084" t="s">
        <v>22</v>
      </c>
      <c r="J4084" t="s">
        <v>23</v>
      </c>
      <c r="K4084" t="s">
        <v>23</v>
      </c>
      <c r="L4084" t="s">
        <v>24</v>
      </c>
      <c r="M4084" t="s">
        <v>23</v>
      </c>
      <c r="P4084" t="s">
        <v>27</v>
      </c>
      <c r="R4084" t="s">
        <v>1837</v>
      </c>
      <c r="U4084" t="str">
        <f>VLOOKUP(C4084,'Irvine_MPN_16-17'!B:B,1,FALSE)</f>
        <v>CR0402-FX-3402GLF</v>
      </c>
    </row>
    <row r="4085" spans="1:21" x14ac:dyDescent="0.25">
      <c r="A4085">
        <v>3916275</v>
      </c>
      <c r="B4085" t="s">
        <v>2390</v>
      </c>
      <c r="C4085" t="s">
        <v>10080</v>
      </c>
      <c r="D4085" t="str">
        <f t="shared" si="63"/>
        <v>BournsCR0402-FX-3742GLF</v>
      </c>
      <c r="E4085" t="s">
        <v>1837</v>
      </c>
      <c r="G4085" t="s">
        <v>10081</v>
      </c>
      <c r="H4085" t="s">
        <v>22</v>
      </c>
      <c r="J4085" t="s">
        <v>23</v>
      </c>
      <c r="K4085" t="s">
        <v>23</v>
      </c>
      <c r="L4085" t="s">
        <v>24</v>
      </c>
      <c r="M4085" t="s">
        <v>23</v>
      </c>
      <c r="P4085" t="s">
        <v>27</v>
      </c>
      <c r="R4085" t="s">
        <v>1837</v>
      </c>
      <c r="U4085" t="str">
        <f>VLOOKUP(C4085,'Irvine_MPN_16-17'!B:B,1,FALSE)</f>
        <v>CR0402-FX-3742GLF</v>
      </c>
    </row>
    <row r="4086" spans="1:21" x14ac:dyDescent="0.25">
      <c r="A4086">
        <v>10000825</v>
      </c>
      <c r="B4086" t="s">
        <v>2390</v>
      </c>
      <c r="C4086" t="s">
        <v>10082</v>
      </c>
      <c r="D4086" t="str">
        <f t="shared" si="63"/>
        <v>BournsCR0402-FX-3832GLF</v>
      </c>
      <c r="E4086" t="s">
        <v>1837</v>
      </c>
      <c r="G4086" t="s">
        <v>10083</v>
      </c>
      <c r="H4086" t="s">
        <v>22</v>
      </c>
      <c r="J4086" t="s">
        <v>23</v>
      </c>
      <c r="K4086" t="s">
        <v>23</v>
      </c>
      <c r="L4086" t="s">
        <v>24</v>
      </c>
      <c r="M4086" t="s">
        <v>23</v>
      </c>
      <c r="P4086" t="s">
        <v>27</v>
      </c>
      <c r="R4086" t="s">
        <v>1837</v>
      </c>
      <c r="U4086" t="str">
        <f>VLOOKUP(C4086,'Irvine_MPN_16-17'!B:B,1,FALSE)</f>
        <v>CR0402-FX-3832GLF</v>
      </c>
    </row>
    <row r="4087" spans="1:21" x14ac:dyDescent="0.25">
      <c r="A4087">
        <v>3916102</v>
      </c>
      <c r="B4087" t="s">
        <v>2390</v>
      </c>
      <c r="C4087" t="s">
        <v>10084</v>
      </c>
      <c r="D4087" t="str">
        <f t="shared" si="63"/>
        <v>BournsCR0402-FX-4022GLF</v>
      </c>
      <c r="E4087" t="s">
        <v>1837</v>
      </c>
      <c r="G4087" t="s">
        <v>10085</v>
      </c>
      <c r="H4087" t="s">
        <v>22</v>
      </c>
      <c r="J4087" t="s">
        <v>23</v>
      </c>
      <c r="K4087" t="s">
        <v>23</v>
      </c>
      <c r="L4087" t="s">
        <v>24</v>
      </c>
      <c r="M4087" t="s">
        <v>23</v>
      </c>
      <c r="P4087" t="s">
        <v>27</v>
      </c>
      <c r="R4087" t="s">
        <v>1837</v>
      </c>
      <c r="U4087" t="str">
        <f>VLOOKUP(C4087,'Irvine_MPN_16-17'!B:B,1,FALSE)</f>
        <v>CR0402-FX-4022GLF</v>
      </c>
    </row>
    <row r="4088" spans="1:21" x14ac:dyDescent="0.25">
      <c r="A4088">
        <v>3916258</v>
      </c>
      <c r="B4088" t="s">
        <v>2390</v>
      </c>
      <c r="C4088" t="s">
        <v>10086</v>
      </c>
      <c r="D4088" t="str">
        <f t="shared" si="63"/>
        <v>BournsCR0402-FX-4222GLF</v>
      </c>
      <c r="E4088" t="s">
        <v>1837</v>
      </c>
      <c r="G4088" t="s">
        <v>10087</v>
      </c>
      <c r="H4088" t="s">
        <v>22</v>
      </c>
      <c r="J4088" t="s">
        <v>23</v>
      </c>
      <c r="K4088" t="s">
        <v>23</v>
      </c>
      <c r="L4088" t="s">
        <v>24</v>
      </c>
      <c r="M4088" t="s">
        <v>23</v>
      </c>
      <c r="P4088" t="s">
        <v>27</v>
      </c>
      <c r="R4088" t="s">
        <v>1837</v>
      </c>
      <c r="U4088" t="str">
        <f>VLOOKUP(C4088,'Irvine_MPN_16-17'!B:B,1,FALSE)</f>
        <v>CR0402-FX-4222GLF</v>
      </c>
    </row>
    <row r="4089" spans="1:21" x14ac:dyDescent="0.25">
      <c r="A4089">
        <v>10000860</v>
      </c>
      <c r="B4089" t="s">
        <v>2390</v>
      </c>
      <c r="C4089" t="s">
        <v>10088</v>
      </c>
      <c r="D4089" t="str">
        <f t="shared" si="63"/>
        <v>BournsCR0402-FX-4702GLF</v>
      </c>
      <c r="E4089" t="s">
        <v>1837</v>
      </c>
      <c r="G4089" t="s">
        <v>10089</v>
      </c>
      <c r="H4089" t="s">
        <v>22</v>
      </c>
      <c r="J4089" t="s">
        <v>23</v>
      </c>
      <c r="K4089" t="s">
        <v>23</v>
      </c>
      <c r="L4089" t="s">
        <v>24</v>
      </c>
      <c r="M4089" t="s">
        <v>23</v>
      </c>
      <c r="P4089" t="s">
        <v>27</v>
      </c>
      <c r="R4089" t="s">
        <v>1837</v>
      </c>
      <c r="U4089" t="str">
        <f>VLOOKUP(C4089,'Irvine_MPN_16-17'!B:B,1,FALSE)</f>
        <v>CR0402-FX-4702GLF</v>
      </c>
    </row>
    <row r="4090" spans="1:21" x14ac:dyDescent="0.25">
      <c r="A4090">
        <v>3916291</v>
      </c>
      <c r="B4090" t="s">
        <v>2390</v>
      </c>
      <c r="C4090" t="s">
        <v>10090</v>
      </c>
      <c r="D4090" t="str">
        <f t="shared" si="63"/>
        <v>BournsCR0402-FX-4750GLF</v>
      </c>
      <c r="E4090" t="s">
        <v>1837</v>
      </c>
      <c r="G4090" t="s">
        <v>10091</v>
      </c>
      <c r="H4090" t="s">
        <v>22</v>
      </c>
      <c r="J4090" t="s">
        <v>23</v>
      </c>
      <c r="K4090" t="s">
        <v>23</v>
      </c>
      <c r="L4090" t="s">
        <v>24</v>
      </c>
      <c r="M4090" t="s">
        <v>23</v>
      </c>
      <c r="P4090" t="s">
        <v>27</v>
      </c>
      <c r="R4090" t="s">
        <v>1837</v>
      </c>
      <c r="U4090" t="str">
        <f>VLOOKUP(C4090,'Irvine_MPN_16-17'!B:B,1,FALSE)</f>
        <v>CR0402-FX-4750GLF</v>
      </c>
    </row>
    <row r="4091" spans="1:21" x14ac:dyDescent="0.25">
      <c r="A4091">
        <v>10000910</v>
      </c>
      <c r="B4091" t="s">
        <v>2390</v>
      </c>
      <c r="C4091" t="s">
        <v>10092</v>
      </c>
      <c r="D4091" t="str">
        <f t="shared" si="63"/>
        <v>BournsCR0402-FX-4993GLF</v>
      </c>
      <c r="E4091" t="s">
        <v>1837</v>
      </c>
      <c r="G4091" t="s">
        <v>10093</v>
      </c>
      <c r="H4091" t="s">
        <v>22</v>
      </c>
      <c r="J4091" t="s">
        <v>23</v>
      </c>
      <c r="K4091" t="s">
        <v>23</v>
      </c>
      <c r="L4091" t="s">
        <v>24</v>
      </c>
      <c r="M4091" t="s">
        <v>23</v>
      </c>
      <c r="P4091" t="s">
        <v>27</v>
      </c>
      <c r="R4091" t="s">
        <v>1837</v>
      </c>
      <c r="U4091" t="str">
        <f>VLOOKUP(C4091,'Irvine_MPN_16-17'!B:B,1,FALSE)</f>
        <v>CR0402-FX-4993GLF</v>
      </c>
    </row>
    <row r="4092" spans="1:21" x14ac:dyDescent="0.25">
      <c r="A4092" t="s">
        <v>10094</v>
      </c>
      <c r="B4092" t="s">
        <v>2390</v>
      </c>
      <c r="C4092" t="s">
        <v>10095</v>
      </c>
      <c r="D4092" t="str">
        <f t="shared" si="63"/>
        <v>BournsCR0402-FX-5111GLF</v>
      </c>
      <c r="E4092" t="s">
        <v>1837</v>
      </c>
      <c r="G4092" t="s">
        <v>10096</v>
      </c>
      <c r="H4092" t="s">
        <v>22</v>
      </c>
      <c r="J4092" t="s">
        <v>23</v>
      </c>
      <c r="K4092" t="s">
        <v>23</v>
      </c>
      <c r="L4092" t="s">
        <v>24</v>
      </c>
      <c r="M4092" t="s">
        <v>23</v>
      </c>
      <c r="P4092" t="s">
        <v>27</v>
      </c>
      <c r="R4092" t="s">
        <v>1837</v>
      </c>
      <c r="U4092" t="str">
        <f>VLOOKUP(C4092,'Irvine_MPN_16-17'!B:B,1,FALSE)</f>
        <v>CR0402-FX-5111GLF</v>
      </c>
    </row>
    <row r="4093" spans="1:21" x14ac:dyDescent="0.25">
      <c r="A4093">
        <v>10000826</v>
      </c>
      <c r="B4093" t="s">
        <v>2390</v>
      </c>
      <c r="C4093" t="s">
        <v>10097</v>
      </c>
      <c r="D4093" t="str">
        <f t="shared" si="63"/>
        <v>BournsCR0402-FX-5902GLF</v>
      </c>
      <c r="E4093" t="s">
        <v>1837</v>
      </c>
      <c r="G4093" t="s">
        <v>10098</v>
      </c>
      <c r="H4093" t="s">
        <v>22</v>
      </c>
      <c r="J4093" t="s">
        <v>23</v>
      </c>
      <c r="K4093" t="s">
        <v>23</v>
      </c>
      <c r="L4093" t="s">
        <v>24</v>
      </c>
      <c r="M4093" t="s">
        <v>23</v>
      </c>
      <c r="P4093" t="s">
        <v>27</v>
      </c>
      <c r="R4093" t="s">
        <v>1837</v>
      </c>
      <c r="U4093" t="str">
        <f>VLOOKUP(C4093,'Irvine_MPN_16-17'!B:B,1,FALSE)</f>
        <v>CR0402-FX-5902GLF</v>
      </c>
    </row>
    <row r="4094" spans="1:21" x14ac:dyDescent="0.25">
      <c r="A4094">
        <v>3916459</v>
      </c>
      <c r="B4094" t="s">
        <v>2390</v>
      </c>
      <c r="C4094" t="s">
        <v>10099</v>
      </c>
      <c r="D4094" t="str">
        <f t="shared" si="63"/>
        <v>BournsCR0402-FX-6191GLF</v>
      </c>
      <c r="E4094" t="s">
        <v>1837</v>
      </c>
      <c r="G4094" t="s">
        <v>10100</v>
      </c>
      <c r="H4094" t="s">
        <v>22</v>
      </c>
      <c r="J4094" t="s">
        <v>23</v>
      </c>
      <c r="K4094" t="s">
        <v>23</v>
      </c>
      <c r="L4094" t="s">
        <v>24</v>
      </c>
      <c r="M4094" t="s">
        <v>23</v>
      </c>
      <c r="P4094" t="s">
        <v>27</v>
      </c>
      <c r="R4094" t="s">
        <v>1837</v>
      </c>
      <c r="U4094" t="str">
        <f>VLOOKUP(C4094,'Irvine_MPN_16-17'!B:B,1,FALSE)</f>
        <v>CR0402-FX-6191GLF</v>
      </c>
    </row>
    <row r="4095" spans="1:21" x14ac:dyDescent="0.25">
      <c r="A4095">
        <v>3916106</v>
      </c>
      <c r="B4095" t="s">
        <v>2390</v>
      </c>
      <c r="C4095" t="s">
        <v>10101</v>
      </c>
      <c r="D4095" t="str">
        <f t="shared" si="63"/>
        <v>BournsCR0402-FX-6342GLF</v>
      </c>
      <c r="E4095" t="s">
        <v>1837</v>
      </c>
      <c r="G4095" t="s">
        <v>10102</v>
      </c>
      <c r="H4095" t="s">
        <v>22</v>
      </c>
      <c r="J4095" t="s">
        <v>23</v>
      </c>
      <c r="K4095" t="s">
        <v>23</v>
      </c>
      <c r="L4095" t="s">
        <v>24</v>
      </c>
      <c r="M4095" t="s">
        <v>23</v>
      </c>
      <c r="P4095" t="s">
        <v>27</v>
      </c>
      <c r="R4095" t="s">
        <v>1837</v>
      </c>
      <c r="U4095" t="str">
        <f>VLOOKUP(C4095,'Irvine_MPN_16-17'!B:B,1,FALSE)</f>
        <v>CR0402-FX-6342GLF</v>
      </c>
    </row>
    <row r="4096" spans="1:21" x14ac:dyDescent="0.25">
      <c r="A4096">
        <v>10000979</v>
      </c>
      <c r="B4096" t="s">
        <v>2390</v>
      </c>
      <c r="C4096" t="s">
        <v>10103</v>
      </c>
      <c r="D4096" t="str">
        <f t="shared" si="63"/>
        <v>BournsCR0402-FX-6650GLF</v>
      </c>
      <c r="E4096" t="s">
        <v>1837</v>
      </c>
      <c r="G4096" t="s">
        <v>10104</v>
      </c>
      <c r="H4096" t="s">
        <v>22</v>
      </c>
      <c r="J4096" t="s">
        <v>23</v>
      </c>
      <c r="K4096" t="s">
        <v>23</v>
      </c>
      <c r="L4096" t="s">
        <v>24</v>
      </c>
      <c r="M4096" t="s">
        <v>23</v>
      </c>
      <c r="P4096" t="s">
        <v>27</v>
      </c>
      <c r="R4096" t="s">
        <v>1837</v>
      </c>
      <c r="U4096" t="e">
        <f>VLOOKUP(C4096,'Irvine_MPN_16-17'!B:B,1,FALSE)</f>
        <v>#N/A</v>
      </c>
    </row>
    <row r="4097" spans="1:21" x14ac:dyDescent="0.25">
      <c r="A4097">
        <v>10000977</v>
      </c>
      <c r="B4097" t="s">
        <v>2390</v>
      </c>
      <c r="C4097" t="s">
        <v>10105</v>
      </c>
      <c r="D4097" t="str">
        <f t="shared" si="63"/>
        <v>BournsCR0402-FX-6982GLF</v>
      </c>
      <c r="E4097" t="s">
        <v>1837</v>
      </c>
      <c r="G4097" t="s">
        <v>10106</v>
      </c>
      <c r="H4097" t="s">
        <v>22</v>
      </c>
      <c r="J4097" t="s">
        <v>23</v>
      </c>
      <c r="K4097" t="s">
        <v>23</v>
      </c>
      <c r="L4097" t="s">
        <v>24</v>
      </c>
      <c r="M4097" t="s">
        <v>23</v>
      </c>
      <c r="P4097" t="s">
        <v>27</v>
      </c>
      <c r="R4097" t="s">
        <v>1837</v>
      </c>
      <c r="U4097" t="str">
        <f>VLOOKUP(C4097,'Irvine_MPN_16-17'!B:B,1,FALSE)</f>
        <v>CR0402-FX-6982GLF</v>
      </c>
    </row>
    <row r="4098" spans="1:21" x14ac:dyDescent="0.25">
      <c r="A4098">
        <v>10000115</v>
      </c>
      <c r="B4098" t="s">
        <v>2390</v>
      </c>
      <c r="C4098" t="s">
        <v>10107</v>
      </c>
      <c r="D4098" t="str">
        <f t="shared" si="63"/>
        <v>BournsCR0402-FX-7320GLF</v>
      </c>
      <c r="E4098" t="s">
        <v>1837</v>
      </c>
      <c r="G4098" t="s">
        <v>10108</v>
      </c>
      <c r="H4098" t="s">
        <v>22</v>
      </c>
      <c r="J4098" t="s">
        <v>23</v>
      </c>
      <c r="K4098" t="s">
        <v>23</v>
      </c>
      <c r="L4098" t="s">
        <v>24</v>
      </c>
      <c r="M4098" t="s">
        <v>23</v>
      </c>
      <c r="P4098" t="s">
        <v>27</v>
      </c>
      <c r="R4098" t="s">
        <v>1837</v>
      </c>
      <c r="U4098" t="str">
        <f>VLOOKUP(C4098,'Irvine_MPN_16-17'!B:B,1,FALSE)</f>
        <v>CR0402-FX-7320GLF</v>
      </c>
    </row>
    <row r="4099" spans="1:21" x14ac:dyDescent="0.25">
      <c r="A4099">
        <v>3916302</v>
      </c>
      <c r="B4099" t="s">
        <v>2390</v>
      </c>
      <c r="C4099" t="s">
        <v>10109</v>
      </c>
      <c r="D4099" t="str">
        <f t="shared" ref="D4099:D4162" si="64">CONCATENATE(B4099,C4099)</f>
        <v>BournsCR0402-FX-7500GLF</v>
      </c>
      <c r="E4099" t="s">
        <v>1837</v>
      </c>
      <c r="G4099" t="s">
        <v>10110</v>
      </c>
      <c r="H4099" t="s">
        <v>22</v>
      </c>
      <c r="J4099" t="s">
        <v>23</v>
      </c>
      <c r="K4099" t="s">
        <v>23</v>
      </c>
      <c r="L4099" t="s">
        <v>24</v>
      </c>
      <c r="M4099" t="s">
        <v>23</v>
      </c>
      <c r="P4099" t="s">
        <v>27</v>
      </c>
      <c r="R4099" t="s">
        <v>1837</v>
      </c>
      <c r="U4099" t="str">
        <f>VLOOKUP(C4099,'Irvine_MPN_16-17'!B:B,1,FALSE)</f>
        <v>CR0402-FX-7500GLF</v>
      </c>
    </row>
    <row r="4100" spans="1:21" x14ac:dyDescent="0.25">
      <c r="A4100">
        <v>3916061</v>
      </c>
      <c r="B4100" t="s">
        <v>2390</v>
      </c>
      <c r="C4100" t="s">
        <v>10111</v>
      </c>
      <c r="D4100" t="str">
        <f t="shared" si="64"/>
        <v>BournsCR0402-FX-8251LF</v>
      </c>
      <c r="E4100" t="s">
        <v>1837</v>
      </c>
      <c r="G4100" t="s">
        <v>10112</v>
      </c>
      <c r="H4100" t="s">
        <v>22</v>
      </c>
      <c r="J4100" t="s">
        <v>23</v>
      </c>
      <c r="K4100" t="s">
        <v>23</v>
      </c>
      <c r="L4100" t="s">
        <v>24</v>
      </c>
      <c r="M4100" t="s">
        <v>23</v>
      </c>
      <c r="P4100" t="s">
        <v>27</v>
      </c>
      <c r="R4100" t="s">
        <v>1837</v>
      </c>
      <c r="U4100" t="str">
        <f>VLOOKUP(C4100,'Irvine_MPN_16-17'!B:B,1,FALSE)</f>
        <v>CR0402-FX-8251LF</v>
      </c>
    </row>
    <row r="4101" spans="1:21" x14ac:dyDescent="0.25">
      <c r="A4101">
        <v>10000830</v>
      </c>
      <c r="B4101" t="s">
        <v>2390</v>
      </c>
      <c r="C4101" t="s">
        <v>10113</v>
      </c>
      <c r="D4101" t="str">
        <f t="shared" si="64"/>
        <v>BournsCR0402-FX-8252GLF</v>
      </c>
      <c r="E4101" t="s">
        <v>1837</v>
      </c>
      <c r="G4101" t="s">
        <v>10114</v>
      </c>
      <c r="H4101" t="s">
        <v>22</v>
      </c>
      <c r="J4101" t="s">
        <v>23</v>
      </c>
      <c r="K4101" t="s">
        <v>23</v>
      </c>
      <c r="L4101" t="s">
        <v>24</v>
      </c>
      <c r="M4101" t="s">
        <v>23</v>
      </c>
      <c r="P4101" t="s">
        <v>27</v>
      </c>
      <c r="R4101" t="s">
        <v>1837</v>
      </c>
      <c r="U4101" t="str">
        <f>VLOOKUP(C4101,'Irvine_MPN_16-17'!B:B,1,FALSE)</f>
        <v>CR0402-FX-8252GLF</v>
      </c>
    </row>
    <row r="4102" spans="1:21" x14ac:dyDescent="0.25">
      <c r="A4102">
        <v>3916051</v>
      </c>
      <c r="B4102" t="s">
        <v>2390</v>
      </c>
      <c r="C4102" t="s">
        <v>10115</v>
      </c>
      <c r="D4102" t="str">
        <f t="shared" si="64"/>
        <v>BournsCR0402-FX-82R5ELF</v>
      </c>
      <c r="E4102" t="s">
        <v>1837</v>
      </c>
      <c r="G4102" t="s">
        <v>10116</v>
      </c>
      <c r="H4102" t="s">
        <v>22</v>
      </c>
      <c r="J4102" t="s">
        <v>23</v>
      </c>
      <c r="K4102" t="s">
        <v>23</v>
      </c>
      <c r="L4102" t="s">
        <v>24</v>
      </c>
      <c r="M4102" t="s">
        <v>23</v>
      </c>
      <c r="P4102" t="s">
        <v>27</v>
      </c>
      <c r="R4102" t="s">
        <v>1837</v>
      </c>
      <c r="U4102" t="str">
        <f>VLOOKUP(C4102,'Irvine_MPN_16-17'!B:B,1,FALSE)</f>
        <v>CR0402-FX-82R5ELF</v>
      </c>
    </row>
    <row r="4103" spans="1:21" x14ac:dyDescent="0.25">
      <c r="A4103">
        <v>3916093</v>
      </c>
      <c r="B4103" t="s">
        <v>2390</v>
      </c>
      <c r="C4103" t="s">
        <v>10117</v>
      </c>
      <c r="D4103" t="str">
        <f t="shared" si="64"/>
        <v>BournsCR0402-FX-8661GLF</v>
      </c>
      <c r="E4103" t="s">
        <v>1837</v>
      </c>
      <c r="G4103" t="s">
        <v>10118</v>
      </c>
      <c r="H4103" t="s">
        <v>22</v>
      </c>
      <c r="J4103" t="s">
        <v>23</v>
      </c>
      <c r="K4103" t="s">
        <v>23</v>
      </c>
      <c r="L4103" t="s">
        <v>24</v>
      </c>
      <c r="M4103" t="s">
        <v>23</v>
      </c>
      <c r="P4103" t="s">
        <v>27</v>
      </c>
      <c r="R4103" t="s">
        <v>1837</v>
      </c>
      <c r="U4103" t="str">
        <f>VLOOKUP(C4103,'Irvine_MPN_16-17'!B:B,1,FALSE)</f>
        <v>CR0402-FX-8661GLF</v>
      </c>
    </row>
    <row r="4104" spans="1:21" x14ac:dyDescent="0.25">
      <c r="A4104">
        <v>3916120</v>
      </c>
      <c r="B4104" t="s">
        <v>2390</v>
      </c>
      <c r="C4104" t="s">
        <v>10119</v>
      </c>
      <c r="D4104" t="str">
        <f t="shared" si="64"/>
        <v>BournsCR0402-J-103ELF</v>
      </c>
      <c r="E4104" t="s">
        <v>1837</v>
      </c>
      <c r="G4104" t="s">
        <v>10120</v>
      </c>
      <c r="H4104" t="s">
        <v>22</v>
      </c>
      <c r="J4104" t="s">
        <v>23</v>
      </c>
      <c r="K4104" t="s">
        <v>23</v>
      </c>
      <c r="L4104" t="s">
        <v>24</v>
      </c>
      <c r="M4104" t="s">
        <v>23</v>
      </c>
      <c r="P4104" t="s">
        <v>27</v>
      </c>
      <c r="R4104" t="s">
        <v>1837</v>
      </c>
      <c r="U4104" t="str">
        <f>VLOOKUP(C4104,'Irvine_MPN_16-17'!B:B,1,FALSE)</f>
        <v>CR0402-J-103ELF</v>
      </c>
    </row>
    <row r="4105" spans="1:21" x14ac:dyDescent="0.25">
      <c r="A4105">
        <v>10000780</v>
      </c>
      <c r="B4105" t="s">
        <v>2390</v>
      </c>
      <c r="C4105" t="s">
        <v>10121</v>
      </c>
      <c r="D4105" t="str">
        <f t="shared" si="64"/>
        <v>BournsCR0402-JW-105GLF</v>
      </c>
      <c r="E4105" t="s">
        <v>1837</v>
      </c>
      <c r="G4105" t="s">
        <v>10122</v>
      </c>
      <c r="H4105" t="s">
        <v>22</v>
      </c>
      <c r="J4105" t="s">
        <v>23</v>
      </c>
      <c r="K4105" t="s">
        <v>23</v>
      </c>
      <c r="L4105" t="s">
        <v>24</v>
      </c>
      <c r="M4105" t="s">
        <v>23</v>
      </c>
      <c r="P4105" t="s">
        <v>27</v>
      </c>
      <c r="R4105" t="s">
        <v>1837</v>
      </c>
      <c r="U4105" t="str">
        <f>VLOOKUP(C4105,'Irvine_MPN_16-17'!B:B,1,FALSE)</f>
        <v>CR0402-JW-105GLF</v>
      </c>
    </row>
    <row r="4106" spans="1:21" x14ac:dyDescent="0.25">
      <c r="A4106">
        <v>3916161</v>
      </c>
      <c r="B4106" t="s">
        <v>2390</v>
      </c>
      <c r="C4106" t="s">
        <v>10123</v>
      </c>
      <c r="D4106" t="str">
        <f t="shared" si="64"/>
        <v>BournsCR0402-JW-163GLF</v>
      </c>
      <c r="E4106" t="s">
        <v>1837</v>
      </c>
      <c r="G4106" t="s">
        <v>10124</v>
      </c>
      <c r="H4106" t="s">
        <v>22</v>
      </c>
      <c r="J4106" t="s">
        <v>23</v>
      </c>
      <c r="K4106" t="s">
        <v>23</v>
      </c>
      <c r="L4106" t="s">
        <v>24</v>
      </c>
      <c r="M4106" t="s">
        <v>23</v>
      </c>
      <c r="P4106" t="s">
        <v>27</v>
      </c>
      <c r="R4106" t="s">
        <v>1837</v>
      </c>
      <c r="U4106" t="str">
        <f>VLOOKUP(C4106,'Irvine_MPN_16-17'!B:B,1,FALSE)</f>
        <v>CR0402-JW-163GLF</v>
      </c>
    </row>
    <row r="4107" spans="1:21" x14ac:dyDescent="0.25">
      <c r="A4107">
        <v>10000794</v>
      </c>
      <c r="B4107" t="s">
        <v>2390</v>
      </c>
      <c r="C4107" t="s">
        <v>10125</v>
      </c>
      <c r="D4107" t="str">
        <f t="shared" si="64"/>
        <v>BournsCR0402-JW-222GLF</v>
      </c>
      <c r="E4107" t="s">
        <v>1837</v>
      </c>
      <c r="G4107" t="s">
        <v>10126</v>
      </c>
      <c r="H4107" t="s">
        <v>22</v>
      </c>
      <c r="J4107" t="s">
        <v>23</v>
      </c>
      <c r="K4107" t="s">
        <v>23</v>
      </c>
      <c r="L4107" t="s">
        <v>24</v>
      </c>
      <c r="M4107" t="s">
        <v>23</v>
      </c>
      <c r="P4107" t="s">
        <v>27</v>
      </c>
      <c r="R4107" t="s">
        <v>1837</v>
      </c>
      <c r="U4107" t="e">
        <f>VLOOKUP(C4107,'Irvine_MPN_16-17'!B:B,1,FALSE)</f>
        <v>#N/A</v>
      </c>
    </row>
    <row r="4108" spans="1:21" x14ac:dyDescent="0.25">
      <c r="A4108">
        <v>3916158</v>
      </c>
      <c r="B4108" t="s">
        <v>2390</v>
      </c>
      <c r="C4108" t="s">
        <v>10127</v>
      </c>
      <c r="D4108" t="str">
        <f t="shared" si="64"/>
        <v>BournsCR0402-JW-273GLF</v>
      </c>
      <c r="E4108" t="s">
        <v>1837</v>
      </c>
      <c r="G4108" t="s">
        <v>10128</v>
      </c>
      <c r="H4108" t="s">
        <v>22</v>
      </c>
      <c r="J4108" t="s">
        <v>23</v>
      </c>
      <c r="K4108" t="s">
        <v>23</v>
      </c>
      <c r="L4108" t="s">
        <v>24</v>
      </c>
      <c r="M4108" t="s">
        <v>23</v>
      </c>
      <c r="P4108" t="s">
        <v>27</v>
      </c>
      <c r="R4108" t="s">
        <v>1837</v>
      </c>
      <c r="U4108" t="str">
        <f>VLOOKUP(C4108,'Irvine_MPN_16-17'!B:B,1,FALSE)</f>
        <v>CR0402-JW-273GLF</v>
      </c>
    </row>
    <row r="4109" spans="1:21" x14ac:dyDescent="0.25">
      <c r="A4109">
        <v>3916127</v>
      </c>
      <c r="B4109" t="s">
        <v>2390</v>
      </c>
      <c r="C4109" t="s">
        <v>10129</v>
      </c>
      <c r="D4109" t="str">
        <f t="shared" si="64"/>
        <v>BournsCR0402-JW-330ELF</v>
      </c>
      <c r="E4109" t="s">
        <v>1837</v>
      </c>
      <c r="G4109" t="s">
        <v>10130</v>
      </c>
      <c r="H4109" t="s">
        <v>22</v>
      </c>
      <c r="J4109" t="s">
        <v>23</v>
      </c>
      <c r="K4109" t="s">
        <v>23</v>
      </c>
      <c r="L4109" t="s">
        <v>24</v>
      </c>
      <c r="M4109" t="s">
        <v>23</v>
      </c>
      <c r="P4109" t="s">
        <v>27</v>
      </c>
      <c r="R4109" t="s">
        <v>1837</v>
      </c>
      <c r="U4109" t="str">
        <f>VLOOKUP(C4109,'Irvine_MPN_16-17'!B:B,1,FALSE)</f>
        <v>CR0402-JW-330ELF</v>
      </c>
    </row>
    <row r="4110" spans="1:21" x14ac:dyDescent="0.25">
      <c r="A4110">
        <v>3916255</v>
      </c>
      <c r="B4110" t="s">
        <v>2390</v>
      </c>
      <c r="C4110" t="s">
        <v>10131</v>
      </c>
      <c r="D4110" t="str">
        <f t="shared" si="64"/>
        <v>BournsCR0402-JW-331GLF</v>
      </c>
      <c r="E4110" t="s">
        <v>1837</v>
      </c>
      <c r="G4110" t="s">
        <v>10132</v>
      </c>
      <c r="H4110" t="s">
        <v>22</v>
      </c>
      <c r="J4110" t="s">
        <v>23</v>
      </c>
      <c r="K4110" t="s">
        <v>23</v>
      </c>
      <c r="L4110" t="s">
        <v>24</v>
      </c>
      <c r="M4110" t="s">
        <v>23</v>
      </c>
      <c r="P4110" t="s">
        <v>27</v>
      </c>
      <c r="R4110" t="s">
        <v>1837</v>
      </c>
      <c r="U4110" t="str">
        <f>VLOOKUP(C4110,'Irvine_MPN_16-17'!B:B,1,FALSE)</f>
        <v>CR0402-JW-331GLF</v>
      </c>
    </row>
    <row r="4111" spans="1:21" x14ac:dyDescent="0.25">
      <c r="A4111">
        <v>3916082</v>
      </c>
      <c r="B4111" t="s">
        <v>2390</v>
      </c>
      <c r="C4111" t="s">
        <v>10133</v>
      </c>
      <c r="D4111" t="str">
        <f t="shared" si="64"/>
        <v>BournsCR0402-JW-332GLF</v>
      </c>
      <c r="E4111" t="s">
        <v>1837</v>
      </c>
      <c r="G4111" t="s">
        <v>10134</v>
      </c>
      <c r="H4111" t="s">
        <v>22</v>
      </c>
      <c r="J4111" t="s">
        <v>23</v>
      </c>
      <c r="K4111" t="s">
        <v>23</v>
      </c>
      <c r="L4111" t="s">
        <v>24</v>
      </c>
      <c r="M4111" t="s">
        <v>23</v>
      </c>
      <c r="P4111" t="s">
        <v>27</v>
      </c>
      <c r="R4111" t="s">
        <v>1837</v>
      </c>
      <c r="U4111" t="str">
        <f>VLOOKUP(C4111,'Irvine_MPN_16-17'!B:B,1,FALSE)</f>
        <v>CR0402-JW-332GLF</v>
      </c>
    </row>
    <row r="4112" spans="1:21" x14ac:dyDescent="0.25">
      <c r="A4112">
        <v>3916259</v>
      </c>
      <c r="B4112" t="s">
        <v>2390</v>
      </c>
      <c r="C4112" t="s">
        <v>10135</v>
      </c>
      <c r="D4112" t="str">
        <f t="shared" si="64"/>
        <v>BournsCR0402-JW-513GLF</v>
      </c>
      <c r="E4112" t="s">
        <v>1837</v>
      </c>
      <c r="G4112" t="s">
        <v>10136</v>
      </c>
      <c r="H4112" t="s">
        <v>22</v>
      </c>
      <c r="J4112" t="s">
        <v>23</v>
      </c>
      <c r="K4112" t="s">
        <v>23</v>
      </c>
      <c r="L4112" t="s">
        <v>24</v>
      </c>
      <c r="M4112" t="s">
        <v>23</v>
      </c>
      <c r="P4112" t="s">
        <v>27</v>
      </c>
      <c r="R4112" t="s">
        <v>1837</v>
      </c>
      <c r="U4112" t="e">
        <f>VLOOKUP(C4112,'Irvine_MPN_16-17'!B:B,1,FALSE)</f>
        <v>#N/A</v>
      </c>
    </row>
    <row r="4113" spans="1:21" x14ac:dyDescent="0.25">
      <c r="A4113">
        <v>3916298</v>
      </c>
      <c r="B4113" t="s">
        <v>2390</v>
      </c>
      <c r="C4113" t="s">
        <v>10137</v>
      </c>
      <c r="D4113" t="str">
        <f t="shared" si="64"/>
        <v>BournsCR0402-JW-5R1GLF</v>
      </c>
      <c r="E4113" t="s">
        <v>1837</v>
      </c>
      <c r="G4113" t="s">
        <v>10138</v>
      </c>
      <c r="H4113" t="s">
        <v>22</v>
      </c>
      <c r="J4113" t="s">
        <v>23</v>
      </c>
      <c r="K4113" t="s">
        <v>23</v>
      </c>
      <c r="L4113" t="s">
        <v>24</v>
      </c>
      <c r="M4113" t="s">
        <v>23</v>
      </c>
      <c r="P4113" t="s">
        <v>27</v>
      </c>
      <c r="R4113" t="s">
        <v>1837</v>
      </c>
      <c r="U4113" t="str">
        <f>VLOOKUP(C4113,'Irvine_MPN_16-17'!B:B,1,FALSE)</f>
        <v>CR0402-JW-5R1GLF</v>
      </c>
    </row>
    <row r="4114" spans="1:21" x14ac:dyDescent="0.25">
      <c r="A4114">
        <v>3916060</v>
      </c>
      <c r="B4114" t="s">
        <v>2390</v>
      </c>
      <c r="C4114" t="s">
        <v>10139</v>
      </c>
      <c r="D4114" t="str">
        <f t="shared" si="64"/>
        <v>BournsCR0402-JX-102LF</v>
      </c>
      <c r="E4114" t="s">
        <v>1837</v>
      </c>
      <c r="G4114" t="s">
        <v>10140</v>
      </c>
      <c r="H4114" t="s">
        <v>22</v>
      </c>
      <c r="J4114" t="s">
        <v>23</v>
      </c>
      <c r="K4114" t="s">
        <v>23</v>
      </c>
      <c r="L4114" t="s">
        <v>24</v>
      </c>
      <c r="M4114" t="s">
        <v>23</v>
      </c>
      <c r="P4114" t="s">
        <v>27</v>
      </c>
      <c r="R4114" t="s">
        <v>1837</v>
      </c>
      <c r="U4114" t="str">
        <f>VLOOKUP(C4114,'Irvine_MPN_16-17'!B:B,1,FALSE)</f>
        <v>CR0402-JX-102LF</v>
      </c>
    </row>
    <row r="4115" spans="1:21" x14ac:dyDescent="0.25">
      <c r="A4115">
        <v>10000793</v>
      </c>
      <c r="B4115" t="s">
        <v>2390</v>
      </c>
      <c r="C4115" t="s">
        <v>10141</v>
      </c>
      <c r="D4115" t="str">
        <f t="shared" si="64"/>
        <v>BournsCR0402-J/-2R2GLF</v>
      </c>
      <c r="E4115" t="s">
        <v>1837</v>
      </c>
      <c r="G4115" t="s">
        <v>10142</v>
      </c>
      <c r="H4115" t="s">
        <v>22</v>
      </c>
      <c r="J4115" t="s">
        <v>23</v>
      </c>
      <c r="K4115" t="s">
        <v>23</v>
      </c>
      <c r="L4115" t="s">
        <v>24</v>
      </c>
      <c r="M4115" t="s">
        <v>23</v>
      </c>
      <c r="P4115" t="s">
        <v>27</v>
      </c>
      <c r="R4115" t="s">
        <v>1837</v>
      </c>
      <c r="U4115" t="str">
        <f>VLOOKUP(C4115,'Irvine_MPN_16-17'!B:B,1,FALSE)</f>
        <v>CR0402-J/-2R2GLF</v>
      </c>
    </row>
    <row r="4116" spans="1:21" x14ac:dyDescent="0.25">
      <c r="A4116">
        <v>10001885</v>
      </c>
      <c r="B4116" t="s">
        <v>2390</v>
      </c>
      <c r="C4116" t="s">
        <v>10143</v>
      </c>
      <c r="D4116" t="str">
        <f t="shared" si="64"/>
        <v>BournsCR0402-J/-5R1GLF</v>
      </c>
      <c r="E4116" t="s">
        <v>1837</v>
      </c>
      <c r="G4116" t="s">
        <v>10144</v>
      </c>
      <c r="H4116" t="s">
        <v>22</v>
      </c>
      <c r="J4116" t="s">
        <v>23</v>
      </c>
      <c r="K4116" t="s">
        <v>23</v>
      </c>
      <c r="L4116" t="s">
        <v>24</v>
      </c>
      <c r="M4116" t="s">
        <v>23</v>
      </c>
      <c r="P4116" t="s">
        <v>27</v>
      </c>
      <c r="R4116" t="s">
        <v>1837</v>
      </c>
      <c r="U4116" t="str">
        <f>VLOOKUP(C4116,'Irvine_MPN_16-17'!B:B,1,FALSE)</f>
        <v>CR0402-J/-5R1GLF</v>
      </c>
    </row>
    <row r="4117" spans="1:21" x14ac:dyDescent="0.25">
      <c r="A4117">
        <v>3916094</v>
      </c>
      <c r="B4117" t="s">
        <v>2390</v>
      </c>
      <c r="C4117" t="s">
        <v>10145</v>
      </c>
      <c r="D4117" t="str">
        <f t="shared" si="64"/>
        <v>BournsCR0603-FX-1002GLF</v>
      </c>
      <c r="E4117" t="s">
        <v>1837</v>
      </c>
      <c r="G4117" t="s">
        <v>10146</v>
      </c>
      <c r="H4117" t="s">
        <v>22</v>
      </c>
      <c r="J4117" t="s">
        <v>23</v>
      </c>
      <c r="K4117" t="s">
        <v>23</v>
      </c>
      <c r="L4117" t="s">
        <v>24</v>
      </c>
      <c r="M4117" t="s">
        <v>23</v>
      </c>
      <c r="P4117" t="s">
        <v>27</v>
      </c>
      <c r="R4117" t="s">
        <v>1837</v>
      </c>
      <c r="U4117" t="str">
        <f>VLOOKUP(C4117,'Irvine_MPN_16-17'!B:B,1,FALSE)</f>
        <v>CR0603-FX-1002GLF</v>
      </c>
    </row>
    <row r="4118" spans="1:21" x14ac:dyDescent="0.25">
      <c r="A4118">
        <v>3916054</v>
      </c>
      <c r="B4118" t="s">
        <v>2390</v>
      </c>
      <c r="C4118" t="s">
        <v>10147</v>
      </c>
      <c r="D4118" t="str">
        <f t="shared" si="64"/>
        <v>BournsCR0603-FX-1272LF</v>
      </c>
      <c r="E4118" t="s">
        <v>1837</v>
      </c>
      <c r="G4118" t="s">
        <v>10148</v>
      </c>
      <c r="H4118" t="s">
        <v>22</v>
      </c>
      <c r="J4118" t="s">
        <v>23</v>
      </c>
      <c r="K4118" t="s">
        <v>23</v>
      </c>
      <c r="L4118" t="s">
        <v>24</v>
      </c>
      <c r="M4118" t="s">
        <v>23</v>
      </c>
      <c r="P4118" t="s">
        <v>27</v>
      </c>
      <c r="R4118" t="s">
        <v>1837</v>
      </c>
      <c r="U4118" t="e">
        <f>VLOOKUP(C4118,'Irvine_MPN_16-17'!B:B,1,FALSE)</f>
        <v>#N/A</v>
      </c>
    </row>
    <row r="4119" spans="1:21" x14ac:dyDescent="0.25">
      <c r="A4119">
        <v>3916096</v>
      </c>
      <c r="B4119" t="s">
        <v>2390</v>
      </c>
      <c r="C4119" t="s">
        <v>10149</v>
      </c>
      <c r="D4119" t="str">
        <f t="shared" si="64"/>
        <v>BournsCR0603-FX-12R1GLF</v>
      </c>
      <c r="E4119" t="s">
        <v>1837</v>
      </c>
      <c r="G4119" t="s">
        <v>10150</v>
      </c>
      <c r="H4119" t="s">
        <v>22</v>
      </c>
      <c r="J4119" t="s">
        <v>23</v>
      </c>
      <c r="K4119" t="s">
        <v>23</v>
      </c>
      <c r="L4119" t="s">
        <v>24</v>
      </c>
      <c r="M4119" t="s">
        <v>23</v>
      </c>
      <c r="P4119" t="s">
        <v>27</v>
      </c>
      <c r="R4119" t="s">
        <v>1837</v>
      </c>
      <c r="U4119" t="str">
        <f>VLOOKUP(C4119,'Irvine_MPN_16-17'!B:B,1,FALSE)</f>
        <v>CR0603-FX-12R1GLF</v>
      </c>
    </row>
    <row r="4120" spans="1:21" x14ac:dyDescent="0.25">
      <c r="A4120">
        <v>3916053</v>
      </c>
      <c r="B4120" t="s">
        <v>2390</v>
      </c>
      <c r="C4120" t="s">
        <v>10151</v>
      </c>
      <c r="D4120" t="str">
        <f t="shared" si="64"/>
        <v>BournsCR0603-FX-1501ELF</v>
      </c>
      <c r="E4120" t="s">
        <v>1837</v>
      </c>
      <c r="G4120" t="s">
        <v>10152</v>
      </c>
      <c r="H4120" t="s">
        <v>22</v>
      </c>
      <c r="J4120" t="s">
        <v>23</v>
      </c>
      <c r="K4120" t="s">
        <v>23</v>
      </c>
      <c r="L4120" t="s">
        <v>24</v>
      </c>
      <c r="M4120" t="s">
        <v>23</v>
      </c>
      <c r="P4120" t="s">
        <v>27</v>
      </c>
      <c r="R4120" t="s">
        <v>1837</v>
      </c>
      <c r="U4120" t="e">
        <f>VLOOKUP(C4120,'Irvine_MPN_16-17'!B:B,1,FALSE)</f>
        <v>#N/A</v>
      </c>
    </row>
    <row r="4121" spans="1:21" x14ac:dyDescent="0.25">
      <c r="A4121">
        <v>3916053</v>
      </c>
      <c r="B4121" t="s">
        <v>2390</v>
      </c>
      <c r="C4121" t="s">
        <v>10153</v>
      </c>
      <c r="D4121" t="str">
        <f t="shared" si="64"/>
        <v>BournsCR0603-FX-1501LF</v>
      </c>
      <c r="E4121" t="s">
        <v>1837</v>
      </c>
      <c r="G4121" t="s">
        <v>10152</v>
      </c>
      <c r="H4121" t="s">
        <v>22</v>
      </c>
      <c r="J4121" t="s">
        <v>23</v>
      </c>
      <c r="K4121" t="s">
        <v>23</v>
      </c>
      <c r="L4121" t="s">
        <v>24</v>
      </c>
      <c r="M4121" t="s">
        <v>23</v>
      </c>
      <c r="P4121" t="s">
        <v>27</v>
      </c>
      <c r="R4121" t="s">
        <v>1837</v>
      </c>
      <c r="U4121" t="e">
        <f>VLOOKUP(C4121,'Irvine_MPN_16-17'!B:B,1,FALSE)</f>
        <v>#N/A</v>
      </c>
    </row>
    <row r="4122" spans="1:21" x14ac:dyDescent="0.25">
      <c r="A4122">
        <v>3916148</v>
      </c>
      <c r="B4122" t="s">
        <v>2390</v>
      </c>
      <c r="C4122" t="s">
        <v>10154</v>
      </c>
      <c r="D4122" t="str">
        <f t="shared" si="64"/>
        <v>BournsCR0603-FX-1912GLF</v>
      </c>
      <c r="E4122" t="s">
        <v>1837</v>
      </c>
      <c r="G4122" t="s">
        <v>10155</v>
      </c>
      <c r="H4122" t="s">
        <v>22</v>
      </c>
      <c r="J4122" t="s">
        <v>23</v>
      </c>
      <c r="K4122" t="s">
        <v>23</v>
      </c>
      <c r="L4122" t="s">
        <v>24</v>
      </c>
      <c r="M4122" t="s">
        <v>23</v>
      </c>
      <c r="P4122" t="s">
        <v>27</v>
      </c>
      <c r="R4122" t="s">
        <v>1837</v>
      </c>
      <c r="U4122" t="e">
        <f>VLOOKUP(C4122,'Irvine_MPN_16-17'!B:B,1,FALSE)</f>
        <v>#N/A</v>
      </c>
    </row>
    <row r="4123" spans="1:21" x14ac:dyDescent="0.25">
      <c r="A4123">
        <v>3916028</v>
      </c>
      <c r="B4123" t="s">
        <v>2390</v>
      </c>
      <c r="C4123" t="s">
        <v>10156</v>
      </c>
      <c r="D4123" t="str">
        <f t="shared" si="64"/>
        <v>BournsCR0603-FX-2491ELF</v>
      </c>
      <c r="E4123" t="s">
        <v>1837</v>
      </c>
      <c r="G4123" t="s">
        <v>10157</v>
      </c>
      <c r="H4123" t="s">
        <v>22</v>
      </c>
      <c r="J4123" t="s">
        <v>23</v>
      </c>
      <c r="K4123" t="s">
        <v>23</v>
      </c>
      <c r="L4123" t="s">
        <v>24</v>
      </c>
      <c r="M4123" t="s">
        <v>23</v>
      </c>
      <c r="P4123" t="s">
        <v>27</v>
      </c>
      <c r="R4123" t="s">
        <v>1837</v>
      </c>
      <c r="U4123" t="e">
        <f>VLOOKUP(C4123,'Irvine_MPN_16-17'!B:B,1,FALSE)</f>
        <v>#N/A</v>
      </c>
    </row>
    <row r="4124" spans="1:21" x14ac:dyDescent="0.25">
      <c r="A4124">
        <v>3916013</v>
      </c>
      <c r="B4124" t="s">
        <v>2390</v>
      </c>
      <c r="C4124" t="s">
        <v>10158</v>
      </c>
      <c r="D4124" t="str">
        <f t="shared" si="64"/>
        <v>BournsCR0603-FX-2493ELF</v>
      </c>
      <c r="E4124" t="s">
        <v>1837</v>
      </c>
      <c r="G4124" t="s">
        <v>10159</v>
      </c>
      <c r="H4124" t="s">
        <v>22</v>
      </c>
      <c r="J4124" t="s">
        <v>23</v>
      </c>
      <c r="K4124" t="s">
        <v>23</v>
      </c>
      <c r="L4124" t="s">
        <v>24</v>
      </c>
      <c r="M4124" t="s">
        <v>23</v>
      </c>
      <c r="P4124" t="s">
        <v>27</v>
      </c>
      <c r="R4124" t="s">
        <v>1837</v>
      </c>
      <c r="U4124" t="e">
        <f>VLOOKUP(C4124,'Irvine_MPN_16-17'!B:B,1,FALSE)</f>
        <v>#N/A</v>
      </c>
    </row>
    <row r="4125" spans="1:21" x14ac:dyDescent="0.25">
      <c r="A4125">
        <v>3916100</v>
      </c>
      <c r="B4125" t="s">
        <v>2390</v>
      </c>
      <c r="C4125" t="s">
        <v>10160</v>
      </c>
      <c r="D4125" t="str">
        <f t="shared" si="64"/>
        <v>BournsCR0603-FX-2802GLF</v>
      </c>
      <c r="E4125" t="s">
        <v>1837</v>
      </c>
      <c r="G4125" t="s">
        <v>10161</v>
      </c>
      <c r="H4125" t="s">
        <v>22</v>
      </c>
      <c r="J4125" t="s">
        <v>23</v>
      </c>
      <c r="K4125" t="s">
        <v>23</v>
      </c>
      <c r="L4125" t="s">
        <v>24</v>
      </c>
      <c r="M4125" t="s">
        <v>23</v>
      </c>
      <c r="P4125" t="s">
        <v>27</v>
      </c>
      <c r="R4125" t="s">
        <v>1837</v>
      </c>
      <c r="U4125" t="e">
        <f>VLOOKUP(C4125,'Irvine_MPN_16-17'!B:B,1,FALSE)</f>
        <v>#N/A</v>
      </c>
    </row>
    <row r="4126" spans="1:21" x14ac:dyDescent="0.25">
      <c r="A4126">
        <v>3916112</v>
      </c>
      <c r="B4126" t="s">
        <v>2390</v>
      </c>
      <c r="C4126" t="s">
        <v>10162</v>
      </c>
      <c r="D4126" t="str">
        <f t="shared" si="64"/>
        <v>BournsCR0603-FX-3011ELF</v>
      </c>
      <c r="E4126" t="s">
        <v>1837</v>
      </c>
      <c r="G4126" t="s">
        <v>10163</v>
      </c>
      <c r="H4126" t="s">
        <v>22</v>
      </c>
      <c r="J4126" t="s">
        <v>23</v>
      </c>
      <c r="K4126" t="s">
        <v>23</v>
      </c>
      <c r="L4126" t="s">
        <v>24</v>
      </c>
      <c r="M4126" t="s">
        <v>23</v>
      </c>
      <c r="P4126" t="s">
        <v>27</v>
      </c>
      <c r="R4126" t="s">
        <v>1837</v>
      </c>
      <c r="U4126" t="str">
        <f>VLOOKUP(C4126,'Irvine_MPN_16-17'!B:B,1,FALSE)</f>
        <v>CR0603-FX-3011ELF</v>
      </c>
    </row>
    <row r="4127" spans="1:21" x14ac:dyDescent="0.25">
      <c r="A4127">
        <v>3916112</v>
      </c>
      <c r="B4127" t="s">
        <v>2390</v>
      </c>
      <c r="C4127" t="s">
        <v>10164</v>
      </c>
      <c r="D4127" t="str">
        <f t="shared" si="64"/>
        <v>BournsCR0603-FX-3011LF</v>
      </c>
      <c r="E4127" t="s">
        <v>1837</v>
      </c>
      <c r="G4127" t="s">
        <v>10163</v>
      </c>
      <c r="H4127" t="s">
        <v>22</v>
      </c>
      <c r="J4127" t="s">
        <v>23</v>
      </c>
      <c r="K4127" t="s">
        <v>23</v>
      </c>
      <c r="L4127" t="s">
        <v>24</v>
      </c>
      <c r="M4127" t="s">
        <v>23</v>
      </c>
      <c r="P4127" t="s">
        <v>27</v>
      </c>
      <c r="R4127" t="s">
        <v>1837</v>
      </c>
      <c r="U4127" t="str">
        <f>VLOOKUP(C4127,'Irvine_MPN_16-17'!B:B,1,FALSE)</f>
        <v>CR0603-FX-3011LF</v>
      </c>
    </row>
    <row r="4128" spans="1:21" x14ac:dyDescent="0.25">
      <c r="A4128">
        <v>3916113</v>
      </c>
      <c r="B4128" t="s">
        <v>2390</v>
      </c>
      <c r="C4128" t="s">
        <v>10165</v>
      </c>
      <c r="D4128" t="str">
        <f t="shared" si="64"/>
        <v>BournsCR0603-FX-3093ELF</v>
      </c>
      <c r="E4128" t="s">
        <v>1837</v>
      </c>
      <c r="G4128" t="s">
        <v>10166</v>
      </c>
      <c r="H4128" t="s">
        <v>22</v>
      </c>
      <c r="J4128" t="s">
        <v>23</v>
      </c>
      <c r="K4128" t="s">
        <v>23</v>
      </c>
      <c r="L4128" t="s">
        <v>24</v>
      </c>
      <c r="M4128" t="s">
        <v>23</v>
      </c>
      <c r="P4128" t="s">
        <v>27</v>
      </c>
      <c r="R4128" t="s">
        <v>1837</v>
      </c>
      <c r="U4128" t="str">
        <f>VLOOKUP(C4128,'Irvine_MPN_16-17'!B:B,1,FALSE)</f>
        <v>CR0603-FX-3093ELF</v>
      </c>
    </row>
    <row r="4129" spans="1:21" x14ac:dyDescent="0.25">
      <c r="A4129">
        <v>3916005</v>
      </c>
      <c r="B4129" t="s">
        <v>2390</v>
      </c>
      <c r="C4129" t="s">
        <v>10167</v>
      </c>
      <c r="D4129" t="str">
        <f t="shared" si="64"/>
        <v>BournsCR0603-FX-3161LF</v>
      </c>
      <c r="E4129" t="s">
        <v>1837</v>
      </c>
      <c r="G4129" t="s">
        <v>10168</v>
      </c>
      <c r="H4129" t="s">
        <v>22</v>
      </c>
      <c r="J4129" t="s">
        <v>23</v>
      </c>
      <c r="K4129" t="s">
        <v>23</v>
      </c>
      <c r="L4129" t="s">
        <v>24</v>
      </c>
      <c r="M4129" t="s">
        <v>23</v>
      </c>
      <c r="P4129" t="s">
        <v>27</v>
      </c>
      <c r="R4129" t="s">
        <v>1837</v>
      </c>
      <c r="U4129" t="str">
        <f>VLOOKUP(C4129,'Irvine_MPN_16-17'!B:B,1,FALSE)</f>
        <v>CR0603-FX-3161LF</v>
      </c>
    </row>
    <row r="4130" spans="1:21" x14ac:dyDescent="0.25">
      <c r="A4130">
        <v>3916062</v>
      </c>
      <c r="B4130" t="s">
        <v>2390</v>
      </c>
      <c r="C4130" t="s">
        <v>10169</v>
      </c>
      <c r="D4130" t="str">
        <f t="shared" si="64"/>
        <v>BournsCR0603-FX-3162ELF</v>
      </c>
      <c r="E4130" t="s">
        <v>1837</v>
      </c>
      <c r="G4130" t="s">
        <v>10170</v>
      </c>
      <c r="H4130" t="s">
        <v>22</v>
      </c>
      <c r="J4130" t="s">
        <v>23</v>
      </c>
      <c r="K4130" t="s">
        <v>23</v>
      </c>
      <c r="L4130" t="s">
        <v>24</v>
      </c>
      <c r="M4130" t="s">
        <v>23</v>
      </c>
      <c r="P4130" t="s">
        <v>27</v>
      </c>
      <c r="R4130" t="s">
        <v>1837</v>
      </c>
      <c r="U4130" t="e">
        <f>VLOOKUP(C4130,'Irvine_MPN_16-17'!B:B,1,FALSE)</f>
        <v>#N/A</v>
      </c>
    </row>
    <row r="4131" spans="1:21" x14ac:dyDescent="0.25">
      <c r="A4131">
        <v>3916103</v>
      </c>
      <c r="B4131" t="s">
        <v>2390</v>
      </c>
      <c r="C4131" t="s">
        <v>10171</v>
      </c>
      <c r="D4131" t="str">
        <f t="shared" si="64"/>
        <v>BournsCR0603-FX-4222GLF</v>
      </c>
      <c r="E4131" t="s">
        <v>1837</v>
      </c>
      <c r="G4131" t="s">
        <v>10172</v>
      </c>
      <c r="H4131" t="s">
        <v>22</v>
      </c>
      <c r="J4131" t="s">
        <v>23</v>
      </c>
      <c r="K4131" t="s">
        <v>23</v>
      </c>
      <c r="L4131" t="s">
        <v>24</v>
      </c>
      <c r="M4131" t="s">
        <v>23</v>
      </c>
      <c r="P4131" t="s">
        <v>27</v>
      </c>
      <c r="R4131" t="s">
        <v>1837</v>
      </c>
      <c r="U4131" t="e">
        <f>VLOOKUP(C4131,'Irvine_MPN_16-17'!B:B,1,FALSE)</f>
        <v>#N/A</v>
      </c>
    </row>
    <row r="4132" spans="1:21" x14ac:dyDescent="0.25">
      <c r="A4132">
        <v>3916141</v>
      </c>
      <c r="B4132" t="s">
        <v>2390</v>
      </c>
      <c r="C4132" t="s">
        <v>10173</v>
      </c>
      <c r="D4132" t="str">
        <f t="shared" si="64"/>
        <v>BournsCR0603-FX-4322GLF</v>
      </c>
      <c r="E4132" t="s">
        <v>1837</v>
      </c>
      <c r="G4132" t="s">
        <v>10174</v>
      </c>
      <c r="H4132" t="s">
        <v>22</v>
      </c>
      <c r="J4132" t="s">
        <v>23</v>
      </c>
      <c r="K4132" t="s">
        <v>23</v>
      </c>
      <c r="L4132" t="s">
        <v>24</v>
      </c>
      <c r="M4132" t="s">
        <v>23</v>
      </c>
      <c r="P4132" t="s">
        <v>27</v>
      </c>
      <c r="R4132" t="s">
        <v>1837</v>
      </c>
      <c r="U4132" t="str">
        <f>VLOOKUP(C4132,'Irvine_MPN_16-17'!B:B,1,FALSE)</f>
        <v>CR0603-FX-4322GLF</v>
      </c>
    </row>
    <row r="4133" spans="1:21" x14ac:dyDescent="0.25">
      <c r="A4133">
        <v>3916021</v>
      </c>
      <c r="B4133" t="s">
        <v>2390</v>
      </c>
      <c r="C4133" t="s">
        <v>10175</v>
      </c>
      <c r="D4133" t="str">
        <f t="shared" si="64"/>
        <v>BournsCR0603-FX-4990ELF</v>
      </c>
      <c r="E4133" t="s">
        <v>1837</v>
      </c>
      <c r="G4133" t="s">
        <v>10176</v>
      </c>
      <c r="H4133" t="s">
        <v>22</v>
      </c>
      <c r="J4133" t="s">
        <v>23</v>
      </c>
      <c r="K4133" t="s">
        <v>23</v>
      </c>
      <c r="L4133" t="s">
        <v>24</v>
      </c>
      <c r="M4133" t="s">
        <v>23</v>
      </c>
      <c r="P4133" t="s">
        <v>27</v>
      </c>
      <c r="R4133" t="s">
        <v>1837</v>
      </c>
      <c r="U4133" t="e">
        <f>VLOOKUP(C4133,'Irvine_MPN_16-17'!B:B,1,FALSE)</f>
        <v>#N/A</v>
      </c>
    </row>
    <row r="4134" spans="1:21" x14ac:dyDescent="0.25">
      <c r="A4134">
        <v>3916128</v>
      </c>
      <c r="B4134" t="s">
        <v>2390</v>
      </c>
      <c r="C4134" t="s">
        <v>10177</v>
      </c>
      <c r="D4134" t="str">
        <f t="shared" si="64"/>
        <v>BournsCR0603-FX-4992ELF</v>
      </c>
      <c r="E4134" t="s">
        <v>1837</v>
      </c>
      <c r="G4134" t="s">
        <v>10178</v>
      </c>
      <c r="H4134" t="s">
        <v>22</v>
      </c>
      <c r="J4134" t="s">
        <v>23</v>
      </c>
      <c r="K4134" t="s">
        <v>23</v>
      </c>
      <c r="L4134" t="s">
        <v>24</v>
      </c>
      <c r="M4134" t="s">
        <v>23</v>
      </c>
      <c r="P4134" t="s">
        <v>27</v>
      </c>
      <c r="R4134" t="s">
        <v>1837</v>
      </c>
      <c r="U4134" t="e">
        <f>VLOOKUP(C4134,'Irvine_MPN_16-17'!B:B,1,FALSE)</f>
        <v>#N/A</v>
      </c>
    </row>
    <row r="4135" spans="1:21" x14ac:dyDescent="0.25">
      <c r="A4135">
        <v>3916129</v>
      </c>
      <c r="B4135" t="s">
        <v>2390</v>
      </c>
      <c r="C4135" t="s">
        <v>10179</v>
      </c>
      <c r="D4135" t="str">
        <f t="shared" si="64"/>
        <v>BournsCR0603-FX-5762ELF</v>
      </c>
      <c r="E4135" t="s">
        <v>1837</v>
      </c>
      <c r="G4135" t="s">
        <v>10180</v>
      </c>
      <c r="H4135" t="s">
        <v>22</v>
      </c>
      <c r="J4135" t="s">
        <v>23</v>
      </c>
      <c r="K4135" t="s">
        <v>23</v>
      </c>
      <c r="L4135" t="s">
        <v>24</v>
      </c>
      <c r="M4135" t="s">
        <v>23</v>
      </c>
      <c r="P4135" t="s">
        <v>27</v>
      </c>
      <c r="R4135" t="s">
        <v>1837</v>
      </c>
      <c r="U4135" t="e">
        <f>VLOOKUP(C4135,'Irvine_MPN_16-17'!B:B,1,FALSE)</f>
        <v>#N/A</v>
      </c>
    </row>
    <row r="4136" spans="1:21" x14ac:dyDescent="0.25">
      <c r="A4136">
        <v>3916105</v>
      </c>
      <c r="B4136" t="s">
        <v>2390</v>
      </c>
      <c r="C4136" t="s">
        <v>10181</v>
      </c>
      <c r="D4136" t="str">
        <f t="shared" si="64"/>
        <v>BournsCR0603-FX-6342GLF</v>
      </c>
      <c r="E4136" t="s">
        <v>1837</v>
      </c>
      <c r="G4136" t="s">
        <v>10182</v>
      </c>
      <c r="H4136" t="s">
        <v>22</v>
      </c>
      <c r="J4136" t="s">
        <v>23</v>
      </c>
      <c r="K4136" t="s">
        <v>23</v>
      </c>
      <c r="L4136" t="s">
        <v>24</v>
      </c>
      <c r="M4136" t="s">
        <v>23</v>
      </c>
      <c r="P4136" t="s">
        <v>27</v>
      </c>
      <c r="R4136" t="s">
        <v>1837</v>
      </c>
      <c r="U4136" t="e">
        <f>VLOOKUP(C4136,'Irvine_MPN_16-17'!B:B,1,FALSE)</f>
        <v>#N/A</v>
      </c>
    </row>
    <row r="4137" spans="1:21" x14ac:dyDescent="0.25">
      <c r="A4137">
        <v>3916091</v>
      </c>
      <c r="B4137" t="s">
        <v>2390</v>
      </c>
      <c r="C4137" t="s">
        <v>10183</v>
      </c>
      <c r="D4137" t="str">
        <f t="shared" si="64"/>
        <v>BournsCR0603-FX-6811GLF</v>
      </c>
      <c r="E4137" t="s">
        <v>1837</v>
      </c>
      <c r="G4137" t="s">
        <v>10184</v>
      </c>
      <c r="H4137" t="s">
        <v>22</v>
      </c>
      <c r="J4137" t="s">
        <v>23</v>
      </c>
      <c r="K4137" t="s">
        <v>23</v>
      </c>
      <c r="L4137" t="s">
        <v>24</v>
      </c>
      <c r="M4137" t="s">
        <v>23</v>
      </c>
      <c r="P4137" t="s">
        <v>27</v>
      </c>
      <c r="R4137" t="s">
        <v>1837</v>
      </c>
      <c r="U4137" t="str">
        <f>VLOOKUP(C4137,'Irvine_MPN_16-17'!B:B,1,FALSE)</f>
        <v>CR0603-FX-6811GLF</v>
      </c>
    </row>
    <row r="4138" spans="1:21" x14ac:dyDescent="0.25">
      <c r="A4138">
        <v>3916092</v>
      </c>
      <c r="B4138" t="s">
        <v>2390</v>
      </c>
      <c r="C4138" t="s">
        <v>10185</v>
      </c>
      <c r="D4138" t="str">
        <f t="shared" si="64"/>
        <v>BournsCR0603-FX-8251GLF</v>
      </c>
      <c r="E4138" t="s">
        <v>1837</v>
      </c>
      <c r="G4138" t="s">
        <v>10186</v>
      </c>
      <c r="H4138" t="s">
        <v>22</v>
      </c>
      <c r="J4138" t="s">
        <v>23</v>
      </c>
      <c r="K4138" t="s">
        <v>23</v>
      </c>
      <c r="L4138" t="s">
        <v>24</v>
      </c>
      <c r="M4138" t="s">
        <v>23</v>
      </c>
      <c r="P4138" t="s">
        <v>27</v>
      </c>
      <c r="R4138" t="s">
        <v>1837</v>
      </c>
      <c r="U4138" t="str">
        <f>VLOOKUP(C4138,'Irvine_MPN_16-17'!B:B,1,FALSE)</f>
        <v>CR0603-FX-8251GLF</v>
      </c>
    </row>
    <row r="4139" spans="1:21" x14ac:dyDescent="0.25">
      <c r="A4139">
        <v>3916107</v>
      </c>
      <c r="B4139" t="s">
        <v>2390</v>
      </c>
      <c r="C4139" t="s">
        <v>10187</v>
      </c>
      <c r="D4139" t="str">
        <f t="shared" si="64"/>
        <v>BournsCR0603-FX-8872GLF</v>
      </c>
      <c r="E4139" t="s">
        <v>1837</v>
      </c>
      <c r="G4139" t="s">
        <v>10188</v>
      </c>
      <c r="H4139" t="s">
        <v>22</v>
      </c>
      <c r="J4139" t="s">
        <v>23</v>
      </c>
      <c r="K4139" t="s">
        <v>23</v>
      </c>
      <c r="L4139" t="s">
        <v>24</v>
      </c>
      <c r="M4139" t="s">
        <v>23</v>
      </c>
      <c r="P4139" t="s">
        <v>27</v>
      </c>
      <c r="R4139" t="s">
        <v>1837</v>
      </c>
      <c r="U4139" t="e">
        <f>VLOOKUP(C4139,'Irvine_MPN_16-17'!B:B,1,FALSE)</f>
        <v>#N/A</v>
      </c>
    </row>
    <row r="4140" spans="1:21" x14ac:dyDescent="0.25">
      <c r="A4140">
        <v>3916025</v>
      </c>
      <c r="B4140" t="s">
        <v>2390</v>
      </c>
      <c r="C4140" t="s">
        <v>10189</v>
      </c>
      <c r="D4140" t="str">
        <f t="shared" si="64"/>
        <v>BournsCR0603-J-331ELF</v>
      </c>
      <c r="E4140" t="s">
        <v>1837</v>
      </c>
      <c r="G4140" t="s">
        <v>10190</v>
      </c>
      <c r="H4140" t="s">
        <v>22</v>
      </c>
      <c r="J4140" t="s">
        <v>23</v>
      </c>
      <c r="K4140" t="s">
        <v>23</v>
      </c>
      <c r="L4140" t="s">
        <v>24</v>
      </c>
      <c r="M4140" t="s">
        <v>23</v>
      </c>
      <c r="P4140" t="s">
        <v>27</v>
      </c>
      <c r="R4140" t="s">
        <v>1837</v>
      </c>
      <c r="U4140" t="e">
        <f>VLOOKUP(C4140,'Irvine_MPN_16-17'!B:B,1,FALSE)</f>
        <v>#N/A</v>
      </c>
    </row>
    <row r="4141" spans="1:21" x14ac:dyDescent="0.25">
      <c r="A4141">
        <v>3916020</v>
      </c>
      <c r="B4141" t="s">
        <v>2390</v>
      </c>
      <c r="C4141" t="s">
        <v>10191</v>
      </c>
      <c r="D4141" t="str">
        <f t="shared" si="64"/>
        <v>BournsCR0603-J-681ELF</v>
      </c>
      <c r="E4141" t="s">
        <v>1837</v>
      </c>
      <c r="G4141" t="s">
        <v>10192</v>
      </c>
      <c r="H4141" t="s">
        <v>22</v>
      </c>
      <c r="J4141" t="s">
        <v>23</v>
      </c>
      <c r="K4141" t="s">
        <v>23</v>
      </c>
      <c r="L4141" t="s">
        <v>24</v>
      </c>
      <c r="M4141" t="s">
        <v>23</v>
      </c>
      <c r="P4141" t="s">
        <v>27</v>
      </c>
      <c r="R4141" t="s">
        <v>1837</v>
      </c>
      <c r="U4141" t="e">
        <f>VLOOKUP(C4141,'Irvine_MPN_16-17'!B:B,1,FALSE)</f>
        <v>#N/A</v>
      </c>
    </row>
    <row r="4142" spans="1:21" x14ac:dyDescent="0.25">
      <c r="A4142">
        <v>3916044</v>
      </c>
      <c r="B4142" t="s">
        <v>2390</v>
      </c>
      <c r="C4142" t="s">
        <v>10193</v>
      </c>
      <c r="D4142" t="str">
        <f t="shared" si="64"/>
        <v>BournsCR0603-JW-151-LF</v>
      </c>
      <c r="E4142" t="s">
        <v>1837</v>
      </c>
      <c r="G4142" t="s">
        <v>10194</v>
      </c>
      <c r="H4142" t="s">
        <v>22</v>
      </c>
      <c r="J4142" t="s">
        <v>23</v>
      </c>
      <c r="K4142" t="s">
        <v>23</v>
      </c>
      <c r="L4142" t="s">
        <v>24</v>
      </c>
      <c r="M4142" t="s">
        <v>23</v>
      </c>
      <c r="P4142" t="s">
        <v>27</v>
      </c>
      <c r="R4142" t="s">
        <v>1837</v>
      </c>
      <c r="U4142" t="str">
        <f>VLOOKUP(C4142,'Irvine_MPN_16-17'!B:B,1,FALSE)</f>
        <v>CR0603-JW-151-LF</v>
      </c>
    </row>
    <row r="4143" spans="1:21" x14ac:dyDescent="0.25">
      <c r="A4143">
        <v>3916044</v>
      </c>
      <c r="B4143" t="s">
        <v>2390</v>
      </c>
      <c r="C4143" t="s">
        <v>10195</v>
      </c>
      <c r="D4143" t="str">
        <f t="shared" si="64"/>
        <v>BournsCR0603-JW-151ELF</v>
      </c>
      <c r="E4143" t="s">
        <v>1837</v>
      </c>
      <c r="G4143" t="s">
        <v>10194</v>
      </c>
      <c r="H4143" t="s">
        <v>22</v>
      </c>
      <c r="J4143" t="s">
        <v>23</v>
      </c>
      <c r="K4143" t="s">
        <v>23</v>
      </c>
      <c r="L4143" t="s">
        <v>24</v>
      </c>
      <c r="M4143" t="s">
        <v>23</v>
      </c>
      <c r="P4143" t="s">
        <v>27</v>
      </c>
      <c r="R4143" t="s">
        <v>1837</v>
      </c>
      <c r="U4143" t="str">
        <f>VLOOKUP(C4143,'Irvine_MPN_16-17'!B:B,1,FALSE)</f>
        <v>CR0603-JW-151ELF</v>
      </c>
    </row>
    <row r="4144" spans="1:21" x14ac:dyDescent="0.25">
      <c r="A4144">
        <v>10002053</v>
      </c>
      <c r="B4144" t="s">
        <v>2390</v>
      </c>
      <c r="C4144" t="s">
        <v>10196</v>
      </c>
      <c r="D4144" t="str">
        <f t="shared" si="64"/>
        <v>BournsCR0603-JX-000LF</v>
      </c>
      <c r="E4144" t="s">
        <v>1837</v>
      </c>
      <c r="G4144" t="s">
        <v>10197</v>
      </c>
      <c r="H4144" t="s">
        <v>22</v>
      </c>
      <c r="J4144" t="s">
        <v>23</v>
      </c>
      <c r="K4144" t="s">
        <v>23</v>
      </c>
      <c r="L4144" t="s">
        <v>24</v>
      </c>
      <c r="M4144" t="s">
        <v>23</v>
      </c>
      <c r="P4144" t="s">
        <v>27</v>
      </c>
      <c r="R4144" t="s">
        <v>1837</v>
      </c>
      <c r="U4144" t="str">
        <f>VLOOKUP(C4144,'Irvine_MPN_16-17'!B:B,1,FALSE)</f>
        <v>CR0603-JX-000LF</v>
      </c>
    </row>
    <row r="4145" spans="1:21" x14ac:dyDescent="0.25">
      <c r="A4145">
        <v>10001040</v>
      </c>
      <c r="B4145" t="s">
        <v>2390</v>
      </c>
      <c r="C4145" t="s">
        <v>10198</v>
      </c>
      <c r="D4145" t="str">
        <f t="shared" si="64"/>
        <v>BournsCR0805-FX-1692ELF</v>
      </c>
      <c r="E4145" t="s">
        <v>1837</v>
      </c>
      <c r="G4145" t="s">
        <v>10199</v>
      </c>
      <c r="H4145" t="s">
        <v>22</v>
      </c>
      <c r="J4145" t="s">
        <v>23</v>
      </c>
      <c r="K4145" t="s">
        <v>23</v>
      </c>
      <c r="L4145" t="s">
        <v>24</v>
      </c>
      <c r="M4145" t="s">
        <v>23</v>
      </c>
      <c r="P4145" t="s">
        <v>27</v>
      </c>
      <c r="R4145" t="s">
        <v>1837</v>
      </c>
      <c r="U4145" t="str">
        <f>VLOOKUP(C4145,'Irvine_MPN_16-17'!B:B,1,FALSE)</f>
        <v>CR0805-FX-1692ELF</v>
      </c>
    </row>
    <row r="4146" spans="1:21" x14ac:dyDescent="0.25">
      <c r="A4146">
        <v>2316015</v>
      </c>
      <c r="B4146" t="s">
        <v>2390</v>
      </c>
      <c r="C4146" t="s">
        <v>10200</v>
      </c>
      <c r="D4146" t="str">
        <f t="shared" si="64"/>
        <v>BournsSRR4028-2R2Y</v>
      </c>
      <c r="E4146" t="s">
        <v>1837</v>
      </c>
      <c r="G4146" t="s">
        <v>10201</v>
      </c>
      <c r="H4146" t="s">
        <v>22</v>
      </c>
      <c r="J4146" t="s">
        <v>23</v>
      </c>
      <c r="K4146" t="s">
        <v>23</v>
      </c>
      <c r="L4146" t="s">
        <v>24</v>
      </c>
      <c r="M4146" t="s">
        <v>23</v>
      </c>
      <c r="P4146" t="s">
        <v>27</v>
      </c>
      <c r="R4146" t="s">
        <v>1837</v>
      </c>
      <c r="U4146" t="str">
        <f>VLOOKUP(C4146,'Irvine_MPN_16-17'!B:B,1,FALSE)</f>
        <v>SRR4028-2R2Y</v>
      </c>
    </row>
    <row r="4147" spans="1:21" x14ac:dyDescent="0.25">
      <c r="A4147" t="s">
        <v>10202</v>
      </c>
      <c r="B4147" t="s">
        <v>2450</v>
      </c>
      <c r="C4147" t="s">
        <v>10202</v>
      </c>
      <c r="D4147" t="str">
        <f t="shared" si="64"/>
        <v>BROADCOM100-120816-0211</v>
      </c>
      <c r="E4147" t="s">
        <v>1837</v>
      </c>
      <c r="G4147" t="s">
        <v>10203</v>
      </c>
      <c r="H4147" t="s">
        <v>22</v>
      </c>
      <c r="J4147" t="s">
        <v>23</v>
      </c>
      <c r="K4147" t="s">
        <v>23</v>
      </c>
      <c r="L4147" t="s">
        <v>24</v>
      </c>
      <c r="M4147" t="s">
        <v>23</v>
      </c>
      <c r="P4147" t="s">
        <v>27</v>
      </c>
      <c r="R4147" t="s">
        <v>1837</v>
      </c>
      <c r="U4147" t="str">
        <f>VLOOKUP(C4147,'Irvine_MPN_16-17'!B:B,1,FALSE)</f>
        <v>100-120816-0211</v>
      </c>
    </row>
    <row r="4148" spans="1:21" x14ac:dyDescent="0.25">
      <c r="A4148" t="s">
        <v>10204</v>
      </c>
      <c r="B4148" t="s">
        <v>2450</v>
      </c>
      <c r="C4148" t="s">
        <v>10204</v>
      </c>
      <c r="D4148" t="str">
        <f t="shared" si="64"/>
        <v>BROADCOM100-121038-0011</v>
      </c>
      <c r="E4148" t="s">
        <v>1837</v>
      </c>
      <c r="G4148" t="s">
        <v>10205</v>
      </c>
      <c r="H4148" t="s">
        <v>22</v>
      </c>
      <c r="J4148" t="s">
        <v>23</v>
      </c>
      <c r="K4148" t="s">
        <v>23</v>
      </c>
      <c r="L4148" t="s">
        <v>24</v>
      </c>
      <c r="M4148" t="s">
        <v>23</v>
      </c>
      <c r="P4148" t="s">
        <v>27</v>
      </c>
      <c r="R4148" t="s">
        <v>1837</v>
      </c>
      <c r="U4148" t="str">
        <f>VLOOKUP(C4148,'Irvine_MPN_16-17'!B:B,1,FALSE)</f>
        <v>100-121038-0011</v>
      </c>
    </row>
    <row r="4149" spans="1:21" x14ac:dyDescent="0.25">
      <c r="A4149" t="s">
        <v>10206</v>
      </c>
      <c r="B4149" t="s">
        <v>2450</v>
      </c>
      <c r="C4149" t="s">
        <v>10206</v>
      </c>
      <c r="D4149" t="str">
        <f t="shared" si="64"/>
        <v>BROADCOM100-121042-0221</v>
      </c>
      <c r="E4149" t="s">
        <v>1837</v>
      </c>
      <c r="G4149" t="s">
        <v>10207</v>
      </c>
      <c r="H4149" t="s">
        <v>22</v>
      </c>
      <c r="J4149" t="s">
        <v>23</v>
      </c>
      <c r="K4149" t="s">
        <v>23</v>
      </c>
      <c r="L4149" t="s">
        <v>24</v>
      </c>
      <c r="M4149" t="s">
        <v>23</v>
      </c>
      <c r="P4149" t="s">
        <v>27</v>
      </c>
      <c r="R4149" t="s">
        <v>1837</v>
      </c>
      <c r="U4149" t="str">
        <f>VLOOKUP(C4149,'Irvine_MPN_16-17'!B:B,1,FALSE)</f>
        <v>100-121042-0221</v>
      </c>
    </row>
    <row r="4150" spans="1:21" x14ac:dyDescent="0.25">
      <c r="A4150" t="s">
        <v>10208</v>
      </c>
      <c r="B4150" t="s">
        <v>2450</v>
      </c>
      <c r="C4150" t="s">
        <v>10208</v>
      </c>
      <c r="D4150" t="str">
        <f t="shared" si="64"/>
        <v>BROADCOM100-125080-0030</v>
      </c>
      <c r="E4150" t="s">
        <v>1837</v>
      </c>
      <c r="G4150" t="s">
        <v>10209</v>
      </c>
      <c r="H4150" t="s">
        <v>22</v>
      </c>
      <c r="J4150" t="s">
        <v>23</v>
      </c>
      <c r="K4150" t="s">
        <v>23</v>
      </c>
      <c r="L4150" t="s">
        <v>24</v>
      </c>
      <c r="M4150" t="s">
        <v>23</v>
      </c>
      <c r="P4150" t="s">
        <v>27</v>
      </c>
      <c r="R4150" t="s">
        <v>1837</v>
      </c>
      <c r="U4150" t="str">
        <f>VLOOKUP(C4150,'Irvine_MPN_16-17'!B:B,1,FALSE)</f>
        <v>100-125080-0030</v>
      </c>
    </row>
    <row r="4151" spans="1:21" x14ac:dyDescent="0.25">
      <c r="A4151" t="s">
        <v>10210</v>
      </c>
      <c r="B4151" t="s">
        <v>2450</v>
      </c>
      <c r="C4151" t="s">
        <v>10210</v>
      </c>
      <c r="D4151" t="str">
        <f t="shared" si="64"/>
        <v>BROADCOM200-121038-0011</v>
      </c>
      <c r="E4151" t="s">
        <v>1837</v>
      </c>
      <c r="G4151" t="s">
        <v>10211</v>
      </c>
      <c r="H4151" t="s">
        <v>22</v>
      </c>
      <c r="J4151" t="s">
        <v>23</v>
      </c>
      <c r="K4151" t="s">
        <v>23</v>
      </c>
      <c r="L4151" t="s">
        <v>24</v>
      </c>
      <c r="M4151" t="s">
        <v>23</v>
      </c>
      <c r="P4151" t="s">
        <v>27</v>
      </c>
      <c r="R4151" t="s">
        <v>1837</v>
      </c>
      <c r="U4151" t="str">
        <f>VLOOKUP(C4151,'Irvine_MPN_16-17'!B:B,1,FALSE)</f>
        <v>200-121038-0011</v>
      </c>
    </row>
    <row r="4152" spans="1:21" x14ac:dyDescent="0.25">
      <c r="A4152" t="s">
        <v>10212</v>
      </c>
      <c r="B4152" t="s">
        <v>2450</v>
      </c>
      <c r="C4152" t="s">
        <v>10212</v>
      </c>
      <c r="D4152" t="str">
        <f t="shared" si="64"/>
        <v>BROADCOM210-118874-0005</v>
      </c>
      <c r="E4152" t="s">
        <v>1837</v>
      </c>
      <c r="G4152" t="s">
        <v>10213</v>
      </c>
      <c r="H4152" t="s">
        <v>22</v>
      </c>
      <c r="J4152" t="s">
        <v>23</v>
      </c>
      <c r="K4152" t="s">
        <v>23</v>
      </c>
      <c r="L4152" t="s">
        <v>24</v>
      </c>
      <c r="M4152" t="s">
        <v>23</v>
      </c>
      <c r="P4152" t="s">
        <v>27</v>
      </c>
      <c r="R4152" t="s">
        <v>1837</v>
      </c>
      <c r="U4152" t="str">
        <f>VLOOKUP(C4152,'Irvine_MPN_16-17'!B:B,1,FALSE)</f>
        <v>210-118874-0005</v>
      </c>
    </row>
    <row r="4153" spans="1:21" x14ac:dyDescent="0.25">
      <c r="A4153" t="s">
        <v>10214</v>
      </c>
      <c r="B4153" t="s">
        <v>2450</v>
      </c>
      <c r="C4153" t="s">
        <v>10214</v>
      </c>
      <c r="D4153" t="str">
        <f t="shared" si="64"/>
        <v>BROADCOM210-125019-0000</v>
      </c>
      <c r="E4153" t="s">
        <v>1837</v>
      </c>
      <c r="G4153" t="s">
        <v>10215</v>
      </c>
      <c r="H4153" t="s">
        <v>22</v>
      </c>
      <c r="J4153" t="s">
        <v>23</v>
      </c>
      <c r="K4153" t="s">
        <v>23</v>
      </c>
      <c r="L4153" t="s">
        <v>24</v>
      </c>
      <c r="M4153" t="s">
        <v>23</v>
      </c>
      <c r="P4153" t="s">
        <v>27</v>
      </c>
      <c r="R4153" t="s">
        <v>1837</v>
      </c>
      <c r="U4153" t="str">
        <f>VLOOKUP(C4153,'Irvine_MPN_16-17'!B:B,1,FALSE)</f>
        <v>210-125019-0000</v>
      </c>
    </row>
    <row r="4154" spans="1:21" x14ac:dyDescent="0.25">
      <c r="A4154" t="s">
        <v>10216</v>
      </c>
      <c r="B4154" t="s">
        <v>2450</v>
      </c>
      <c r="C4154" t="s">
        <v>10217</v>
      </c>
      <c r="D4154" t="str">
        <f t="shared" si="64"/>
        <v>BROADCOM530258-00</v>
      </c>
      <c r="E4154" t="s">
        <v>1837</v>
      </c>
      <c r="G4154" t="s">
        <v>10218</v>
      </c>
      <c r="H4154" t="s">
        <v>22</v>
      </c>
      <c r="J4154" t="s">
        <v>23</v>
      </c>
      <c r="K4154" t="s">
        <v>23</v>
      </c>
      <c r="L4154" t="s">
        <v>24</v>
      </c>
      <c r="M4154" t="s">
        <v>23</v>
      </c>
      <c r="P4154" t="s">
        <v>27</v>
      </c>
      <c r="R4154" t="s">
        <v>1837</v>
      </c>
      <c r="U4154" t="str">
        <f>VLOOKUP(C4154,'Irvine_MPN_16-17'!B:B,1,FALSE)</f>
        <v>530258-00</v>
      </c>
    </row>
    <row r="4155" spans="1:21" x14ac:dyDescent="0.25">
      <c r="A4155" t="s">
        <v>10219</v>
      </c>
      <c r="B4155" t="s">
        <v>2450</v>
      </c>
      <c r="C4155" t="s">
        <v>10220</v>
      </c>
      <c r="D4155" t="str">
        <f t="shared" si="64"/>
        <v>BROADCOM551254-00</v>
      </c>
      <c r="E4155" t="s">
        <v>1837</v>
      </c>
      <c r="G4155" t="s">
        <v>10221</v>
      </c>
      <c r="H4155" t="s">
        <v>22</v>
      </c>
      <c r="J4155" t="s">
        <v>23</v>
      </c>
      <c r="K4155" t="s">
        <v>23</v>
      </c>
      <c r="L4155" t="s">
        <v>24</v>
      </c>
      <c r="M4155" t="s">
        <v>23</v>
      </c>
      <c r="P4155" t="s">
        <v>27</v>
      </c>
      <c r="R4155" t="s">
        <v>1837</v>
      </c>
      <c r="U4155" t="str">
        <f>VLOOKUP(C4155,'Irvine_MPN_16-17'!B:B,1,FALSE)</f>
        <v>551254-00</v>
      </c>
    </row>
    <row r="4156" spans="1:21" x14ac:dyDescent="0.25">
      <c r="A4156" t="s">
        <v>10222</v>
      </c>
      <c r="B4156" t="s">
        <v>2450</v>
      </c>
      <c r="C4156" t="s">
        <v>10223</v>
      </c>
      <c r="D4156" t="str">
        <f t="shared" si="64"/>
        <v>BROADCOMAEL3020-16CB1F</v>
      </c>
      <c r="E4156" t="s">
        <v>1837</v>
      </c>
      <c r="G4156" t="s">
        <v>10224</v>
      </c>
      <c r="H4156" t="s">
        <v>22</v>
      </c>
      <c r="J4156" t="s">
        <v>23</v>
      </c>
      <c r="K4156" t="s">
        <v>23</v>
      </c>
      <c r="L4156" t="s">
        <v>24</v>
      </c>
      <c r="M4156" t="s">
        <v>23</v>
      </c>
      <c r="P4156" t="s">
        <v>27</v>
      </c>
      <c r="R4156" t="s">
        <v>1837</v>
      </c>
      <c r="U4156" t="e">
        <f>VLOOKUP(C4156,'Irvine_MPN_16-17'!B:B,1,FALSE)</f>
        <v>#N/A</v>
      </c>
    </row>
    <row r="4157" spans="1:21" x14ac:dyDescent="0.25">
      <c r="A4157" t="s">
        <v>10225</v>
      </c>
      <c r="B4157" t="s">
        <v>2450</v>
      </c>
      <c r="C4157" t="s">
        <v>10226</v>
      </c>
      <c r="D4157" t="str">
        <f t="shared" si="64"/>
        <v>BROADCOMBCM54618SEA2KFBG</v>
      </c>
      <c r="E4157" t="s">
        <v>1837</v>
      </c>
      <c r="G4157" t="s">
        <v>10227</v>
      </c>
      <c r="H4157" t="s">
        <v>22</v>
      </c>
      <c r="J4157" t="s">
        <v>23</v>
      </c>
      <c r="K4157" t="s">
        <v>23</v>
      </c>
      <c r="L4157" t="s">
        <v>24</v>
      </c>
      <c r="M4157" t="s">
        <v>23</v>
      </c>
      <c r="P4157" t="s">
        <v>27</v>
      </c>
      <c r="R4157" t="s">
        <v>1837</v>
      </c>
      <c r="U4157" t="str">
        <f>VLOOKUP(C4157,'Irvine_MPN_16-17'!B:B,1,FALSE)</f>
        <v>BCM54618SEA2KFBG</v>
      </c>
    </row>
    <row r="4158" spans="1:21" x14ac:dyDescent="0.25">
      <c r="A4158">
        <v>10001052</v>
      </c>
      <c r="B4158" t="s">
        <v>2450</v>
      </c>
      <c r="C4158" t="s">
        <v>10228</v>
      </c>
      <c r="D4158" t="str">
        <f t="shared" si="64"/>
        <v>BROADCOMBCM5461SA3KFBG</v>
      </c>
      <c r="E4158" t="s">
        <v>1837</v>
      </c>
      <c r="G4158" t="s">
        <v>10229</v>
      </c>
      <c r="H4158" t="s">
        <v>22</v>
      </c>
      <c r="J4158" t="s">
        <v>23</v>
      </c>
      <c r="K4158" t="s">
        <v>23</v>
      </c>
      <c r="L4158" t="s">
        <v>24</v>
      </c>
      <c r="M4158" t="s">
        <v>23</v>
      </c>
      <c r="P4158" t="s">
        <v>27</v>
      </c>
      <c r="R4158" t="s">
        <v>1837</v>
      </c>
      <c r="U4158" t="str">
        <f>VLOOKUP(C4158,'Irvine_MPN_16-17'!B:B,1,FALSE)</f>
        <v>BCM5461SA3KFBG</v>
      </c>
    </row>
    <row r="4159" spans="1:21" x14ac:dyDescent="0.25">
      <c r="A4159">
        <v>10001046</v>
      </c>
      <c r="B4159" t="s">
        <v>2450</v>
      </c>
      <c r="C4159" t="s">
        <v>10230</v>
      </c>
      <c r="D4159" t="str">
        <f t="shared" si="64"/>
        <v>BROADCOMBCM5705MKFBG</v>
      </c>
      <c r="E4159" t="s">
        <v>1837</v>
      </c>
      <c r="G4159" t="s">
        <v>10231</v>
      </c>
      <c r="H4159" t="s">
        <v>22</v>
      </c>
      <c r="J4159" t="s">
        <v>23</v>
      </c>
      <c r="K4159" t="s">
        <v>23</v>
      </c>
      <c r="L4159" t="s">
        <v>24</v>
      </c>
      <c r="M4159" t="s">
        <v>23</v>
      </c>
      <c r="P4159" t="s">
        <v>27</v>
      </c>
      <c r="R4159" t="s">
        <v>1837</v>
      </c>
      <c r="U4159" t="str">
        <f>VLOOKUP(C4159,'Irvine_MPN_16-17'!B:B,1,FALSE)</f>
        <v>BCM5705MKFBG</v>
      </c>
    </row>
    <row r="4160" spans="1:21" x14ac:dyDescent="0.25">
      <c r="A4160" t="s">
        <v>10232</v>
      </c>
      <c r="B4160" t="s">
        <v>2450</v>
      </c>
      <c r="C4160" t="s">
        <v>10232</v>
      </c>
      <c r="D4160" t="str">
        <f t="shared" si="64"/>
        <v>BROADCOMBCM5709CC0KPBG</v>
      </c>
      <c r="E4160" t="s">
        <v>1837</v>
      </c>
      <c r="G4160" t="s">
        <v>10233</v>
      </c>
      <c r="H4160" t="s">
        <v>22</v>
      </c>
      <c r="J4160" t="s">
        <v>23</v>
      </c>
      <c r="K4160" t="s">
        <v>23</v>
      </c>
      <c r="L4160" t="s">
        <v>24</v>
      </c>
      <c r="M4160" t="s">
        <v>23</v>
      </c>
      <c r="P4160" t="s">
        <v>27</v>
      </c>
      <c r="R4160" t="s">
        <v>1837</v>
      </c>
      <c r="U4160" t="e">
        <f>VLOOKUP(C4160,'Irvine_MPN_16-17'!B:B,1,FALSE)</f>
        <v>#N/A</v>
      </c>
    </row>
    <row r="4161" spans="1:21" x14ac:dyDescent="0.25">
      <c r="A4161" t="s">
        <v>10234</v>
      </c>
      <c r="B4161" t="s">
        <v>2450</v>
      </c>
      <c r="C4161" t="s">
        <v>10234</v>
      </c>
      <c r="D4161" t="str">
        <f t="shared" si="64"/>
        <v>BROADCOMBCM5709CSL01</v>
      </c>
      <c r="E4161" t="s">
        <v>1837</v>
      </c>
      <c r="G4161" t="s">
        <v>10235</v>
      </c>
      <c r="H4161" t="s">
        <v>22</v>
      </c>
      <c r="J4161" t="s">
        <v>23</v>
      </c>
      <c r="K4161" t="s">
        <v>23</v>
      </c>
      <c r="L4161" t="s">
        <v>24</v>
      </c>
      <c r="M4161" t="s">
        <v>23</v>
      </c>
      <c r="P4161" t="s">
        <v>27</v>
      </c>
      <c r="R4161" t="s">
        <v>1837</v>
      </c>
      <c r="U4161" t="e">
        <f>VLOOKUP(C4161,'Irvine_MPN_16-17'!B:B,1,FALSE)</f>
        <v>#N/A</v>
      </c>
    </row>
    <row r="4162" spans="1:21" x14ac:dyDescent="0.25">
      <c r="A4162" t="s">
        <v>10236</v>
      </c>
      <c r="B4162" t="s">
        <v>2450</v>
      </c>
      <c r="C4162" t="s">
        <v>10236</v>
      </c>
      <c r="D4162" t="str">
        <f t="shared" si="64"/>
        <v>BROADCOMBCM5709SC0KPBG</v>
      </c>
      <c r="E4162" t="s">
        <v>1837</v>
      </c>
      <c r="G4162" t="s">
        <v>10237</v>
      </c>
      <c r="H4162" t="s">
        <v>22</v>
      </c>
      <c r="J4162" t="s">
        <v>23</v>
      </c>
      <c r="K4162" t="s">
        <v>23</v>
      </c>
      <c r="L4162" t="s">
        <v>24</v>
      </c>
      <c r="M4162" t="s">
        <v>23</v>
      </c>
      <c r="P4162" t="s">
        <v>27</v>
      </c>
      <c r="R4162" t="s">
        <v>1837</v>
      </c>
      <c r="U4162" t="e">
        <f>VLOOKUP(C4162,'Irvine_MPN_16-17'!B:B,1,FALSE)</f>
        <v>#N/A</v>
      </c>
    </row>
    <row r="4163" spans="1:21" x14ac:dyDescent="0.25">
      <c r="A4163" t="s">
        <v>10238</v>
      </c>
      <c r="B4163" t="s">
        <v>2450</v>
      </c>
      <c r="C4163" t="s">
        <v>10238</v>
      </c>
      <c r="D4163" t="str">
        <f t="shared" ref="D4163:D4226" si="65">CONCATENATE(B4163,C4163)</f>
        <v>BROADCOMBCM5716C0KPBG</v>
      </c>
      <c r="E4163" t="s">
        <v>1837</v>
      </c>
      <c r="G4163" t="s">
        <v>10239</v>
      </c>
      <c r="H4163" t="s">
        <v>22</v>
      </c>
      <c r="J4163" t="s">
        <v>23</v>
      </c>
      <c r="K4163" t="s">
        <v>23</v>
      </c>
      <c r="L4163" t="s">
        <v>24</v>
      </c>
      <c r="M4163" t="s">
        <v>23</v>
      </c>
      <c r="P4163" t="s">
        <v>27</v>
      </c>
      <c r="R4163" t="s">
        <v>1837</v>
      </c>
      <c r="U4163" t="e">
        <f>VLOOKUP(C4163,'Irvine_MPN_16-17'!B:B,1,FALSE)</f>
        <v>#N/A</v>
      </c>
    </row>
    <row r="4164" spans="1:21" x14ac:dyDescent="0.25">
      <c r="A4164" t="s">
        <v>10240</v>
      </c>
      <c r="B4164" t="s">
        <v>2450</v>
      </c>
      <c r="C4164" t="s">
        <v>10240</v>
      </c>
      <c r="D4164" t="str">
        <f t="shared" si="65"/>
        <v>BROADCOMBCM5716SC0KPBG</v>
      </c>
      <c r="E4164" t="s">
        <v>1837</v>
      </c>
      <c r="G4164" t="s">
        <v>10239</v>
      </c>
      <c r="H4164" t="s">
        <v>22</v>
      </c>
      <c r="J4164" t="s">
        <v>23</v>
      </c>
      <c r="K4164" t="s">
        <v>23</v>
      </c>
      <c r="L4164" t="s">
        <v>24</v>
      </c>
      <c r="M4164" t="s">
        <v>23</v>
      </c>
      <c r="P4164" t="s">
        <v>27</v>
      </c>
      <c r="R4164" t="s">
        <v>1837</v>
      </c>
      <c r="U4164" t="e">
        <f>VLOOKUP(C4164,'Irvine_MPN_16-17'!B:B,1,FALSE)</f>
        <v>#N/A</v>
      </c>
    </row>
    <row r="4165" spans="1:21" x14ac:dyDescent="0.25">
      <c r="A4165" t="s">
        <v>10241</v>
      </c>
      <c r="B4165" t="s">
        <v>2450</v>
      </c>
      <c r="C4165" t="s">
        <v>10242</v>
      </c>
      <c r="D4165" t="str">
        <f t="shared" si="65"/>
        <v>BROADCOMBCM57711A0KPBGG</v>
      </c>
      <c r="E4165" t="s">
        <v>1837</v>
      </c>
      <c r="G4165" t="s">
        <v>10233</v>
      </c>
      <c r="H4165" t="s">
        <v>22</v>
      </c>
      <c r="J4165" t="s">
        <v>23</v>
      </c>
      <c r="K4165" t="s">
        <v>23</v>
      </c>
      <c r="L4165" t="s">
        <v>24</v>
      </c>
      <c r="M4165" t="s">
        <v>23</v>
      </c>
      <c r="P4165" t="s">
        <v>27</v>
      </c>
      <c r="R4165" t="s">
        <v>1837</v>
      </c>
      <c r="U4165" t="e">
        <f>VLOOKUP(C4165,'Irvine_MPN_16-17'!B:B,1,FALSE)</f>
        <v>#N/A</v>
      </c>
    </row>
    <row r="4166" spans="1:21" x14ac:dyDescent="0.25">
      <c r="A4166" t="s">
        <v>10241</v>
      </c>
      <c r="B4166" t="s">
        <v>2450</v>
      </c>
      <c r="C4166" t="s">
        <v>10241</v>
      </c>
      <c r="D4166" t="str">
        <f t="shared" si="65"/>
        <v>BROADCOMBCM57711A0KPBG</v>
      </c>
      <c r="E4166" t="s">
        <v>1837</v>
      </c>
      <c r="G4166" t="s">
        <v>10233</v>
      </c>
      <c r="H4166" t="s">
        <v>22</v>
      </c>
      <c r="J4166" t="s">
        <v>23</v>
      </c>
      <c r="K4166" t="s">
        <v>23</v>
      </c>
      <c r="L4166" t="s">
        <v>24</v>
      </c>
      <c r="M4166" t="s">
        <v>23</v>
      </c>
      <c r="P4166" t="s">
        <v>27</v>
      </c>
      <c r="R4166" t="s">
        <v>1837</v>
      </c>
      <c r="U4166" t="e">
        <f>VLOOKUP(C4166,'Irvine_MPN_16-17'!B:B,1,FALSE)</f>
        <v>#N/A</v>
      </c>
    </row>
    <row r="4167" spans="1:21" x14ac:dyDescent="0.25">
      <c r="A4167">
        <v>10000354</v>
      </c>
      <c r="B4167" t="s">
        <v>2450</v>
      </c>
      <c r="C4167" t="s">
        <v>10243</v>
      </c>
      <c r="D4167" t="str">
        <f t="shared" si="65"/>
        <v>BROADCOMBCM57711EA0KPBG</v>
      </c>
      <c r="E4167" t="s">
        <v>1837</v>
      </c>
      <c r="G4167" t="s">
        <v>10244</v>
      </c>
      <c r="H4167" t="s">
        <v>22</v>
      </c>
      <c r="J4167" t="s">
        <v>23</v>
      </c>
      <c r="K4167" t="s">
        <v>23</v>
      </c>
      <c r="L4167" t="s">
        <v>24</v>
      </c>
      <c r="M4167" t="s">
        <v>23</v>
      </c>
      <c r="P4167" t="s">
        <v>27</v>
      </c>
      <c r="R4167" t="s">
        <v>1837</v>
      </c>
      <c r="U4167" t="e">
        <f>VLOOKUP(C4167,'Irvine_MPN_16-17'!B:B,1,FALSE)</f>
        <v>#N/A</v>
      </c>
    </row>
    <row r="4168" spans="1:21" x14ac:dyDescent="0.25">
      <c r="A4168" t="s">
        <v>10245</v>
      </c>
      <c r="B4168" t="s">
        <v>2450</v>
      </c>
      <c r="C4168" t="s">
        <v>10245</v>
      </c>
      <c r="D4168" t="str">
        <f t="shared" si="65"/>
        <v>BROADCOMBCM57712LA1KFSBG</v>
      </c>
      <c r="E4168" t="s">
        <v>1837</v>
      </c>
      <c r="G4168" t="s">
        <v>10246</v>
      </c>
      <c r="H4168" t="s">
        <v>22</v>
      </c>
      <c r="J4168" t="s">
        <v>23</v>
      </c>
      <c r="K4168" t="s">
        <v>23</v>
      </c>
      <c r="L4168" t="s">
        <v>24</v>
      </c>
      <c r="M4168" t="s">
        <v>23</v>
      </c>
      <c r="P4168" t="s">
        <v>27</v>
      </c>
      <c r="R4168" t="s">
        <v>1837</v>
      </c>
      <c r="U4168" t="e">
        <f>VLOOKUP(C4168,'Irvine_MPN_16-17'!B:B,1,FALSE)</f>
        <v>#N/A</v>
      </c>
    </row>
    <row r="4169" spans="1:21" x14ac:dyDescent="0.25">
      <c r="A4169" t="s">
        <v>10247</v>
      </c>
      <c r="B4169" t="s">
        <v>2450</v>
      </c>
      <c r="C4169" t="s">
        <v>10248</v>
      </c>
      <c r="D4169" t="str">
        <f t="shared" si="65"/>
        <v>BROADCOMBCM57800SB0KFSBG</v>
      </c>
      <c r="E4169" t="s">
        <v>1837</v>
      </c>
      <c r="G4169" t="s">
        <v>10249</v>
      </c>
      <c r="H4169" t="s">
        <v>22</v>
      </c>
      <c r="J4169" t="s">
        <v>23</v>
      </c>
      <c r="K4169" t="s">
        <v>23</v>
      </c>
      <c r="L4169" t="s">
        <v>24</v>
      </c>
      <c r="M4169" t="s">
        <v>23</v>
      </c>
      <c r="P4169" t="s">
        <v>27</v>
      </c>
      <c r="R4169" t="s">
        <v>1837</v>
      </c>
      <c r="U4169" t="str">
        <f>VLOOKUP(C4169,'Irvine_MPN_16-17'!B:B,1,FALSE)</f>
        <v>BCM57800SB0KFSBG</v>
      </c>
    </row>
    <row r="4170" spans="1:21" x14ac:dyDescent="0.25">
      <c r="A4170" t="s">
        <v>10250</v>
      </c>
      <c r="B4170" t="s">
        <v>2450</v>
      </c>
      <c r="C4170" t="s">
        <v>10250</v>
      </c>
      <c r="D4170" t="str">
        <f t="shared" si="65"/>
        <v>BROADCOMBCM57810SB0KFSBG</v>
      </c>
      <c r="E4170" t="s">
        <v>1837</v>
      </c>
      <c r="G4170" t="s">
        <v>10251</v>
      </c>
      <c r="H4170" t="s">
        <v>22</v>
      </c>
      <c r="J4170" t="s">
        <v>23</v>
      </c>
      <c r="K4170" t="s">
        <v>23</v>
      </c>
      <c r="L4170" t="s">
        <v>24</v>
      </c>
      <c r="M4170" t="s">
        <v>23</v>
      </c>
      <c r="P4170" t="s">
        <v>27</v>
      </c>
      <c r="R4170" t="s">
        <v>1837</v>
      </c>
      <c r="U4170" t="str">
        <f>VLOOKUP(C4170,'Irvine_MPN_16-17'!B:B,1,FALSE)</f>
        <v>BCM57810SB0KFSBG</v>
      </c>
    </row>
    <row r="4171" spans="1:21" x14ac:dyDescent="0.25">
      <c r="A4171" t="s">
        <v>10252</v>
      </c>
      <c r="B4171" t="s">
        <v>2450</v>
      </c>
      <c r="C4171" t="s">
        <v>10252</v>
      </c>
      <c r="D4171" t="str">
        <f t="shared" si="65"/>
        <v>BROADCOMBCM57811SB0KFSBG</v>
      </c>
      <c r="E4171" t="s">
        <v>1837</v>
      </c>
      <c r="G4171" t="s">
        <v>10253</v>
      </c>
      <c r="H4171" t="s">
        <v>22</v>
      </c>
      <c r="J4171" t="s">
        <v>23</v>
      </c>
      <c r="K4171" t="s">
        <v>23</v>
      </c>
      <c r="L4171" t="s">
        <v>24</v>
      </c>
      <c r="M4171" t="s">
        <v>23</v>
      </c>
      <c r="P4171" t="s">
        <v>27</v>
      </c>
      <c r="R4171" t="s">
        <v>1837</v>
      </c>
      <c r="U4171" t="e">
        <f>VLOOKUP(C4171,'Irvine_MPN_16-17'!B:B,1,FALSE)</f>
        <v>#N/A</v>
      </c>
    </row>
    <row r="4172" spans="1:21" x14ac:dyDescent="0.25">
      <c r="A4172">
        <v>10001343</v>
      </c>
      <c r="B4172" t="s">
        <v>2450</v>
      </c>
      <c r="C4172" t="s">
        <v>10254</v>
      </c>
      <c r="D4172" t="str">
        <f t="shared" si="65"/>
        <v>BROADCOMBCM8074BKFBG</v>
      </c>
      <c r="E4172" t="s">
        <v>1837</v>
      </c>
      <c r="G4172" t="s">
        <v>10255</v>
      </c>
      <c r="H4172" t="s">
        <v>22</v>
      </c>
      <c r="J4172" t="s">
        <v>23</v>
      </c>
      <c r="K4172" t="s">
        <v>23</v>
      </c>
      <c r="L4172" t="s">
        <v>24</v>
      </c>
      <c r="M4172" t="s">
        <v>23</v>
      </c>
      <c r="P4172" t="s">
        <v>27</v>
      </c>
      <c r="R4172" t="s">
        <v>1837</v>
      </c>
      <c r="U4172" t="e">
        <f>VLOOKUP(C4172,'Irvine_MPN_16-17'!B:B,1,FALSE)</f>
        <v>#N/A</v>
      </c>
    </row>
    <row r="4173" spans="1:21" x14ac:dyDescent="0.25">
      <c r="A4173" t="s">
        <v>9764</v>
      </c>
      <c r="B4173" t="s">
        <v>2450</v>
      </c>
      <c r="C4173" t="s">
        <v>9765</v>
      </c>
      <c r="D4173" t="str">
        <f t="shared" si="65"/>
        <v>BROADCOMHSMF-C166</v>
      </c>
      <c r="E4173" t="s">
        <v>1837</v>
      </c>
      <c r="G4173" t="s">
        <v>9766</v>
      </c>
      <c r="H4173" t="s">
        <v>22</v>
      </c>
      <c r="J4173" t="s">
        <v>23</v>
      </c>
      <c r="K4173" t="s">
        <v>23</v>
      </c>
      <c r="L4173" t="s">
        <v>24</v>
      </c>
      <c r="M4173" t="s">
        <v>23</v>
      </c>
      <c r="P4173" t="s">
        <v>27</v>
      </c>
      <c r="R4173" t="s">
        <v>1837</v>
      </c>
      <c r="U4173" t="str">
        <f>VLOOKUP(C4173,'Irvine_MPN_16-17'!B:B,1,FALSE)</f>
        <v>HSMF-C166</v>
      </c>
    </row>
    <row r="4174" spans="1:21" x14ac:dyDescent="0.25">
      <c r="A4174" t="s">
        <v>9767</v>
      </c>
      <c r="B4174" t="s">
        <v>2450</v>
      </c>
      <c r="C4174" t="s">
        <v>9768</v>
      </c>
      <c r="D4174" t="str">
        <f t="shared" si="65"/>
        <v>BROADCOMHSMG-C170</v>
      </c>
      <c r="E4174" t="s">
        <v>1837</v>
      </c>
      <c r="G4174" t="s">
        <v>9769</v>
      </c>
      <c r="H4174" t="s">
        <v>22</v>
      </c>
      <c r="J4174" t="s">
        <v>23</v>
      </c>
      <c r="K4174" t="s">
        <v>23</v>
      </c>
      <c r="L4174" t="s">
        <v>24</v>
      </c>
      <c r="M4174" t="s">
        <v>23</v>
      </c>
      <c r="P4174" t="s">
        <v>27</v>
      </c>
      <c r="R4174" t="s">
        <v>1837</v>
      </c>
      <c r="U4174" t="str">
        <f>VLOOKUP(C4174,'Irvine_MPN_16-17'!B:B,1,FALSE)</f>
        <v>HSMG-C170</v>
      </c>
    </row>
    <row r="4175" spans="1:21" x14ac:dyDescent="0.25">
      <c r="A4175">
        <v>10000090</v>
      </c>
      <c r="B4175" t="s">
        <v>2450</v>
      </c>
      <c r="C4175" t="s">
        <v>10256</v>
      </c>
      <c r="D4175" t="str">
        <f t="shared" si="65"/>
        <v>BROADCOML-ET1011C2-C-DT</v>
      </c>
      <c r="E4175" t="s">
        <v>1837</v>
      </c>
      <c r="G4175" t="s">
        <v>10257</v>
      </c>
      <c r="H4175" t="s">
        <v>22</v>
      </c>
      <c r="J4175" t="s">
        <v>23</v>
      </c>
      <c r="K4175" t="s">
        <v>23</v>
      </c>
      <c r="L4175" t="s">
        <v>24</v>
      </c>
      <c r="M4175" t="s">
        <v>23</v>
      </c>
      <c r="P4175" t="s">
        <v>27</v>
      </c>
      <c r="R4175" t="s">
        <v>1837</v>
      </c>
      <c r="U4175" t="e">
        <f>VLOOKUP(C4175,'Irvine_MPN_16-17'!B:B,1,FALSE)</f>
        <v>#N/A</v>
      </c>
    </row>
    <row r="4176" spans="1:21" x14ac:dyDescent="0.25">
      <c r="A4176">
        <v>10000090</v>
      </c>
      <c r="B4176" t="s">
        <v>2450</v>
      </c>
      <c r="C4176" t="s">
        <v>10258</v>
      </c>
      <c r="D4176" t="str">
        <f t="shared" si="65"/>
        <v>BROADCOML-ET1011C2-C-D</v>
      </c>
      <c r="E4176" t="s">
        <v>1837</v>
      </c>
      <c r="G4176" t="s">
        <v>10257</v>
      </c>
      <c r="H4176" t="s">
        <v>22</v>
      </c>
      <c r="J4176" t="s">
        <v>23</v>
      </c>
      <c r="K4176" t="s">
        <v>23</v>
      </c>
      <c r="L4176" t="s">
        <v>24</v>
      </c>
      <c r="M4176" t="s">
        <v>23</v>
      </c>
      <c r="P4176" t="s">
        <v>27</v>
      </c>
      <c r="R4176" t="s">
        <v>1837</v>
      </c>
      <c r="U4176" t="e">
        <f>VLOOKUP(C4176,'Irvine_MPN_16-17'!B:B,1,FALSE)</f>
        <v>#N/A</v>
      </c>
    </row>
    <row r="4177" spans="1:21" x14ac:dyDescent="0.25">
      <c r="A4177" t="s">
        <v>10259</v>
      </c>
      <c r="B4177" t="s">
        <v>2450</v>
      </c>
      <c r="C4177" t="s">
        <v>10260</v>
      </c>
      <c r="D4177" t="str">
        <f t="shared" si="65"/>
        <v>BROADCOML2C3173</v>
      </c>
      <c r="E4177" t="s">
        <v>1837</v>
      </c>
      <c r="G4177" t="s">
        <v>10261</v>
      </c>
      <c r="H4177" t="s">
        <v>22</v>
      </c>
      <c r="J4177" t="s">
        <v>23</v>
      </c>
      <c r="K4177" t="s">
        <v>23</v>
      </c>
      <c r="L4177" t="s">
        <v>24</v>
      </c>
      <c r="M4177" t="s">
        <v>23</v>
      </c>
      <c r="P4177" t="s">
        <v>27</v>
      </c>
      <c r="R4177" t="s">
        <v>1837</v>
      </c>
      <c r="U4177" t="str">
        <f>VLOOKUP(C4177,'Irvine_MPN_16-17'!B:B,1,FALSE)</f>
        <v>L2C3173</v>
      </c>
    </row>
    <row r="4178" spans="1:21" x14ac:dyDescent="0.25">
      <c r="A4178" t="s">
        <v>10262</v>
      </c>
      <c r="B4178" t="s">
        <v>2450</v>
      </c>
      <c r="C4178" t="s">
        <v>10263</v>
      </c>
      <c r="D4178" t="str">
        <f t="shared" si="65"/>
        <v>BROADCOML2C3323</v>
      </c>
      <c r="E4178" t="s">
        <v>1837</v>
      </c>
      <c r="G4178" t="s">
        <v>10264</v>
      </c>
      <c r="H4178" t="s">
        <v>22</v>
      </c>
      <c r="J4178" t="s">
        <v>23</v>
      </c>
      <c r="K4178" t="s">
        <v>23</v>
      </c>
      <c r="L4178" t="s">
        <v>24</v>
      </c>
      <c r="M4178" t="s">
        <v>23</v>
      </c>
      <c r="P4178" t="s">
        <v>27</v>
      </c>
      <c r="R4178" t="s">
        <v>1837</v>
      </c>
      <c r="U4178" t="str">
        <f>VLOOKUP(C4178,'Irvine_MPN_16-17'!B:B,1,FALSE)</f>
        <v>L2C3323</v>
      </c>
    </row>
    <row r="4179" spans="1:21" x14ac:dyDescent="0.25">
      <c r="A4179" t="s">
        <v>10265</v>
      </c>
      <c r="B4179" t="s">
        <v>2450</v>
      </c>
      <c r="C4179" t="s">
        <v>10266</v>
      </c>
      <c r="D4179" t="str">
        <f t="shared" si="65"/>
        <v>BROADCOML2E3254</v>
      </c>
      <c r="E4179" t="s">
        <v>1837</v>
      </c>
      <c r="G4179" t="s">
        <v>10267</v>
      </c>
      <c r="H4179" t="s">
        <v>22</v>
      </c>
      <c r="J4179" t="s">
        <v>23</v>
      </c>
      <c r="K4179" t="s">
        <v>23</v>
      </c>
      <c r="L4179" t="s">
        <v>24</v>
      </c>
      <c r="M4179" t="s">
        <v>23</v>
      </c>
      <c r="P4179" t="s">
        <v>27</v>
      </c>
      <c r="R4179" t="s">
        <v>1837</v>
      </c>
      <c r="U4179" t="str">
        <f>VLOOKUP(C4179,'Irvine_MPN_16-17'!B:B,1,FALSE)</f>
        <v>L2E3254</v>
      </c>
    </row>
    <row r="4180" spans="1:21" x14ac:dyDescent="0.25">
      <c r="A4180" t="s">
        <v>10268</v>
      </c>
      <c r="B4180" t="s">
        <v>10269</v>
      </c>
      <c r="C4180" t="s">
        <v>10268</v>
      </c>
      <c r="D4180" t="str">
        <f t="shared" si="65"/>
        <v>BROADTEAM ELECTRONICSJTP5Y</v>
      </c>
      <c r="E4180" t="s">
        <v>1837</v>
      </c>
      <c r="G4180" t="s">
        <v>10270</v>
      </c>
      <c r="H4180" t="s">
        <v>22</v>
      </c>
      <c r="J4180" t="s">
        <v>23</v>
      </c>
      <c r="K4180" t="s">
        <v>23</v>
      </c>
      <c r="L4180" t="s">
        <v>24</v>
      </c>
      <c r="M4180" t="s">
        <v>23</v>
      </c>
      <c r="P4180" t="s">
        <v>27</v>
      </c>
      <c r="R4180" t="s">
        <v>1837</v>
      </c>
      <c r="U4180" t="str">
        <f>VLOOKUP(C4180,'Irvine_MPN_16-17'!B:B,1,FALSE)</f>
        <v>JTP5Y</v>
      </c>
    </row>
    <row r="4181" spans="1:21" x14ac:dyDescent="0.25">
      <c r="A4181" t="s">
        <v>10271</v>
      </c>
      <c r="B4181" t="s">
        <v>10272</v>
      </c>
      <c r="C4181" t="s">
        <v>10271</v>
      </c>
      <c r="D4181" t="str">
        <f t="shared" si="65"/>
        <v>BROCADE87-1000297-03</v>
      </c>
      <c r="E4181" t="s">
        <v>1837</v>
      </c>
      <c r="G4181" t="s">
        <v>10273</v>
      </c>
      <c r="H4181" t="s">
        <v>22</v>
      </c>
      <c r="J4181" t="s">
        <v>23</v>
      </c>
      <c r="K4181" t="s">
        <v>23</v>
      </c>
      <c r="L4181" t="s">
        <v>24</v>
      </c>
      <c r="M4181" t="s">
        <v>23</v>
      </c>
      <c r="P4181" t="s">
        <v>27</v>
      </c>
      <c r="R4181" t="s">
        <v>1837</v>
      </c>
      <c r="U4181" t="str">
        <f>VLOOKUP(C4181,'Irvine_MPN_16-17'!B:B,1,FALSE)</f>
        <v>87-1000297-03</v>
      </c>
    </row>
    <row r="4182" spans="1:21" x14ac:dyDescent="0.25">
      <c r="A4182" t="s">
        <v>10274</v>
      </c>
      <c r="B4182" t="s">
        <v>10272</v>
      </c>
      <c r="C4182" t="s">
        <v>10274</v>
      </c>
      <c r="D4182" t="str">
        <f t="shared" si="65"/>
        <v>BROCADE92-1000264-08</v>
      </c>
      <c r="E4182" t="s">
        <v>1837</v>
      </c>
      <c r="G4182" t="s">
        <v>10275</v>
      </c>
      <c r="H4182" t="s">
        <v>22</v>
      </c>
      <c r="J4182" t="s">
        <v>23</v>
      </c>
      <c r="K4182" t="s">
        <v>23</v>
      </c>
      <c r="L4182" t="s">
        <v>24</v>
      </c>
      <c r="M4182" t="s">
        <v>23</v>
      </c>
      <c r="P4182" t="s">
        <v>27</v>
      </c>
      <c r="R4182" t="s">
        <v>1837</v>
      </c>
      <c r="U4182" t="str">
        <f>VLOOKUP(C4182,'Irvine_MPN_16-17'!B:B,1,FALSE)</f>
        <v>92-1000264-08</v>
      </c>
    </row>
    <row r="4183" spans="1:21" x14ac:dyDescent="0.25">
      <c r="A4183" t="s">
        <v>10276</v>
      </c>
      <c r="B4183" t="s">
        <v>10272</v>
      </c>
      <c r="C4183" t="s">
        <v>10276</v>
      </c>
      <c r="D4183" t="str">
        <f t="shared" si="65"/>
        <v>BROCADEPCA-1000297-03</v>
      </c>
      <c r="E4183" t="s">
        <v>1837</v>
      </c>
      <c r="G4183" t="s">
        <v>10277</v>
      </c>
      <c r="H4183" t="s">
        <v>22</v>
      </c>
      <c r="J4183" t="s">
        <v>23</v>
      </c>
      <c r="K4183" t="s">
        <v>23</v>
      </c>
      <c r="L4183" t="s">
        <v>24</v>
      </c>
      <c r="M4183" t="s">
        <v>23</v>
      </c>
      <c r="P4183" t="s">
        <v>27</v>
      </c>
      <c r="R4183" t="s">
        <v>1837</v>
      </c>
      <c r="U4183" t="str">
        <f>VLOOKUP(C4183,'Irvine_MPN_16-17'!B:B,1,FALSE)</f>
        <v>PCA-1000297-03</v>
      </c>
    </row>
    <row r="4184" spans="1:21" x14ac:dyDescent="0.25">
      <c r="A4184" t="s">
        <v>10278</v>
      </c>
      <c r="B4184" t="s">
        <v>10272</v>
      </c>
      <c r="C4184" t="s">
        <v>10278</v>
      </c>
      <c r="D4184" t="str">
        <f t="shared" si="65"/>
        <v>BROCADEPCA-1000535-03</v>
      </c>
      <c r="E4184" t="s">
        <v>1837</v>
      </c>
      <c r="G4184" t="s">
        <v>10279</v>
      </c>
      <c r="H4184" t="s">
        <v>22</v>
      </c>
      <c r="J4184" t="s">
        <v>23</v>
      </c>
      <c r="K4184" t="s">
        <v>23</v>
      </c>
      <c r="L4184" t="s">
        <v>24</v>
      </c>
      <c r="M4184" t="s">
        <v>23</v>
      </c>
      <c r="P4184" t="s">
        <v>27</v>
      </c>
      <c r="R4184" t="s">
        <v>1837</v>
      </c>
      <c r="U4184" t="e">
        <f>VLOOKUP(C4184,'Irvine_MPN_16-17'!B:B,1,FALSE)</f>
        <v>#N/A</v>
      </c>
    </row>
    <row r="4185" spans="1:21" x14ac:dyDescent="0.25">
      <c r="A4185">
        <v>3916216</v>
      </c>
      <c r="B4185" t="s">
        <v>10280</v>
      </c>
      <c r="C4185" t="s">
        <v>10281</v>
      </c>
      <c r="D4185" t="str">
        <f t="shared" si="65"/>
        <v>CAL CHIPCN24J510CT-LF</v>
      </c>
      <c r="E4185" t="s">
        <v>1837</v>
      </c>
      <c r="G4185" t="s">
        <v>10282</v>
      </c>
      <c r="H4185" t="s">
        <v>22</v>
      </c>
      <c r="J4185" t="s">
        <v>23</v>
      </c>
      <c r="K4185" t="s">
        <v>23</v>
      </c>
      <c r="L4185" t="s">
        <v>24</v>
      </c>
      <c r="M4185" t="s">
        <v>23</v>
      </c>
      <c r="P4185" t="s">
        <v>27</v>
      </c>
      <c r="R4185" t="s">
        <v>1837</v>
      </c>
      <c r="U4185" t="str">
        <f>VLOOKUP(C4185,'Irvine_MPN_16-17'!B:B,1,FALSE)</f>
        <v>CN24J510CT-LF</v>
      </c>
    </row>
    <row r="4186" spans="1:21" x14ac:dyDescent="0.25">
      <c r="A4186" t="s">
        <v>10283</v>
      </c>
      <c r="B4186" t="s">
        <v>10280</v>
      </c>
      <c r="C4186" t="s">
        <v>10284</v>
      </c>
      <c r="D4186" t="str">
        <f t="shared" si="65"/>
        <v>CAL CHIPGMC10Y5V105Z10NTLF</v>
      </c>
      <c r="E4186" t="s">
        <v>1837</v>
      </c>
      <c r="G4186" t="s">
        <v>10285</v>
      </c>
      <c r="H4186" t="s">
        <v>22</v>
      </c>
      <c r="J4186" t="s">
        <v>23</v>
      </c>
      <c r="K4186" t="s">
        <v>23</v>
      </c>
      <c r="L4186" t="s">
        <v>24</v>
      </c>
      <c r="M4186" t="s">
        <v>23</v>
      </c>
      <c r="P4186" t="s">
        <v>27</v>
      </c>
      <c r="R4186" t="s">
        <v>1837</v>
      </c>
      <c r="U4186" t="str">
        <f>VLOOKUP(C4186,'Irvine_MPN_16-17'!B:B,1,FALSE)</f>
        <v>GMC10Y5V105Z10NTLF</v>
      </c>
    </row>
    <row r="4187" spans="1:21" x14ac:dyDescent="0.25">
      <c r="A4187" t="s">
        <v>10286</v>
      </c>
      <c r="B4187" t="s">
        <v>10280</v>
      </c>
      <c r="C4187" t="s">
        <v>10287</v>
      </c>
      <c r="D4187" t="str">
        <f t="shared" si="65"/>
        <v>CAL CHIPRM04F33R2CT</v>
      </c>
      <c r="E4187" t="s">
        <v>1837</v>
      </c>
      <c r="G4187" t="s">
        <v>10288</v>
      </c>
      <c r="H4187" t="s">
        <v>22</v>
      </c>
      <c r="J4187" t="s">
        <v>23</v>
      </c>
      <c r="K4187" t="s">
        <v>23</v>
      </c>
      <c r="L4187" t="s">
        <v>24</v>
      </c>
      <c r="M4187" t="s">
        <v>23</v>
      </c>
      <c r="P4187" t="s">
        <v>27</v>
      </c>
      <c r="R4187" t="s">
        <v>1837</v>
      </c>
      <c r="U4187" t="str">
        <f>VLOOKUP(C4187,'Irvine_MPN_16-17'!B:B,1,FALSE)</f>
        <v>RM04F33R2CT</v>
      </c>
    </row>
    <row r="4188" spans="1:21" x14ac:dyDescent="0.25">
      <c r="A4188">
        <v>3916127</v>
      </c>
      <c r="B4188" t="s">
        <v>10280</v>
      </c>
      <c r="C4188" t="s">
        <v>10289</v>
      </c>
      <c r="D4188" t="str">
        <f t="shared" si="65"/>
        <v>CAL CHIPRM04J330CTLF</v>
      </c>
      <c r="E4188" t="s">
        <v>1837</v>
      </c>
      <c r="G4188" t="s">
        <v>10130</v>
      </c>
      <c r="H4188" t="s">
        <v>22</v>
      </c>
      <c r="J4188" t="s">
        <v>23</v>
      </c>
      <c r="K4188" t="s">
        <v>23</v>
      </c>
      <c r="L4188" t="s">
        <v>24</v>
      </c>
      <c r="M4188" t="s">
        <v>23</v>
      </c>
      <c r="P4188" t="s">
        <v>27</v>
      </c>
      <c r="R4188" t="s">
        <v>1837</v>
      </c>
      <c r="U4188" t="str">
        <f>VLOOKUP(C4188,'Irvine_MPN_16-17'!B:B,1,FALSE)</f>
        <v>RM04J330CTLF</v>
      </c>
    </row>
    <row r="4189" spans="1:21" x14ac:dyDescent="0.25">
      <c r="A4189" t="s">
        <v>10290</v>
      </c>
      <c r="B4189" t="s">
        <v>10280</v>
      </c>
      <c r="C4189" t="s">
        <v>10291</v>
      </c>
      <c r="D4189" t="str">
        <f t="shared" si="65"/>
        <v>CAL CHIPRM06F2050CT-LF</v>
      </c>
      <c r="E4189" t="s">
        <v>1837</v>
      </c>
      <c r="G4189" t="s">
        <v>10292</v>
      </c>
      <c r="H4189" t="s">
        <v>22</v>
      </c>
      <c r="J4189" t="s">
        <v>23</v>
      </c>
      <c r="K4189" t="s">
        <v>23</v>
      </c>
      <c r="L4189" t="s">
        <v>24</v>
      </c>
      <c r="M4189" t="s">
        <v>23</v>
      </c>
      <c r="P4189" t="s">
        <v>27</v>
      </c>
      <c r="R4189" t="s">
        <v>1837</v>
      </c>
      <c r="U4189" t="e">
        <f>VLOOKUP(C4189,'Irvine_MPN_16-17'!B:B,1,FALSE)</f>
        <v>#N/A</v>
      </c>
    </row>
    <row r="4190" spans="1:21" x14ac:dyDescent="0.25">
      <c r="A4190" t="s">
        <v>10293</v>
      </c>
      <c r="B4190" t="s">
        <v>10280</v>
      </c>
      <c r="C4190" t="s">
        <v>10294</v>
      </c>
      <c r="D4190" t="str">
        <f t="shared" si="65"/>
        <v>CAL CHIPRM10F1401CT-LF</v>
      </c>
      <c r="E4190" t="s">
        <v>1837</v>
      </c>
      <c r="G4190" t="s">
        <v>10295</v>
      </c>
      <c r="H4190" t="s">
        <v>22</v>
      </c>
      <c r="J4190" t="s">
        <v>23</v>
      </c>
      <c r="K4190" t="s">
        <v>23</v>
      </c>
      <c r="L4190" t="s">
        <v>24</v>
      </c>
      <c r="M4190" t="s">
        <v>23</v>
      </c>
      <c r="P4190" t="s">
        <v>27</v>
      </c>
      <c r="R4190" t="s">
        <v>1837</v>
      </c>
      <c r="U4190" t="e">
        <f>VLOOKUP(C4190,'Irvine_MPN_16-17'!B:B,1,FALSE)</f>
        <v>#N/A</v>
      </c>
    </row>
    <row r="4191" spans="1:21" x14ac:dyDescent="0.25">
      <c r="A4191" t="s">
        <v>10296</v>
      </c>
      <c r="B4191" t="s">
        <v>10280</v>
      </c>
      <c r="C4191" t="s">
        <v>10297</v>
      </c>
      <c r="D4191" t="str">
        <f t="shared" si="65"/>
        <v>CAL CHIPRM10J000CT-LF</v>
      </c>
      <c r="E4191" t="s">
        <v>1837</v>
      </c>
      <c r="G4191" t="s">
        <v>10298</v>
      </c>
      <c r="H4191" t="s">
        <v>22</v>
      </c>
      <c r="J4191" t="s">
        <v>23</v>
      </c>
      <c r="K4191" t="s">
        <v>23</v>
      </c>
      <c r="L4191" t="s">
        <v>24</v>
      </c>
      <c r="M4191" t="s">
        <v>23</v>
      </c>
      <c r="P4191" t="s">
        <v>27</v>
      </c>
      <c r="R4191" t="s">
        <v>1837</v>
      </c>
      <c r="U4191" t="e">
        <f>VLOOKUP(C4191,'Irvine_MPN_16-17'!B:B,1,FALSE)</f>
        <v>#N/A</v>
      </c>
    </row>
    <row r="4192" spans="1:21" x14ac:dyDescent="0.25">
      <c r="A4192">
        <v>2236026</v>
      </c>
      <c r="B4192" t="s">
        <v>10299</v>
      </c>
      <c r="C4192" t="s">
        <v>10300</v>
      </c>
      <c r="D4192" t="str">
        <f t="shared" si="65"/>
        <v>CENTRAL SEMICONDUCTOR CORPCMDSH-3 TR LEAD FREE</v>
      </c>
      <c r="E4192" t="s">
        <v>1837</v>
      </c>
      <c r="G4192" t="s">
        <v>10301</v>
      </c>
      <c r="H4192" t="s">
        <v>22</v>
      </c>
      <c r="J4192" t="s">
        <v>23</v>
      </c>
      <c r="K4192" t="s">
        <v>23</v>
      </c>
      <c r="L4192" t="s">
        <v>24</v>
      </c>
      <c r="M4192" t="s">
        <v>23</v>
      </c>
      <c r="P4192" t="s">
        <v>27</v>
      </c>
      <c r="R4192" t="s">
        <v>1837</v>
      </c>
      <c r="U4192" t="str">
        <f>VLOOKUP(C4192,'Irvine_MPN_16-17'!B:B,1,FALSE)</f>
        <v>CMDSH-3 TR LEAD FREE</v>
      </c>
    </row>
    <row r="4193" spans="1:21" x14ac:dyDescent="0.25">
      <c r="A4193" t="s">
        <v>10302</v>
      </c>
      <c r="B4193" t="s">
        <v>10299</v>
      </c>
      <c r="C4193" t="s">
        <v>10303</v>
      </c>
      <c r="D4193" t="str">
        <f t="shared" si="65"/>
        <v>CENTRAL SEMICONDUCTOR CORPCMPD914TR Lead Free</v>
      </c>
      <c r="E4193" t="s">
        <v>1837</v>
      </c>
      <c r="G4193" t="s">
        <v>10304</v>
      </c>
      <c r="H4193" t="s">
        <v>22</v>
      </c>
      <c r="J4193" t="s">
        <v>23</v>
      </c>
      <c r="K4193" t="s">
        <v>23</v>
      </c>
      <c r="L4193" t="s">
        <v>24</v>
      </c>
      <c r="M4193" t="s">
        <v>23</v>
      </c>
      <c r="P4193" t="s">
        <v>27</v>
      </c>
      <c r="R4193" t="s">
        <v>1837</v>
      </c>
      <c r="U4193" t="str">
        <f>VLOOKUP(C4193,'Irvine_MPN_16-17'!B:B,1,FALSE)</f>
        <v>CMPD914TR Lead Free</v>
      </c>
    </row>
    <row r="4194" spans="1:21" x14ac:dyDescent="0.25">
      <c r="A4194" t="s">
        <v>10305</v>
      </c>
      <c r="B4194" t="s">
        <v>10306</v>
      </c>
      <c r="C4194" t="s">
        <v>10307</v>
      </c>
      <c r="D4194" t="str">
        <f t="shared" si="65"/>
        <v>CHICAGO MINIATURE LAMPCMD28-21VYC/TR8/T1</v>
      </c>
      <c r="E4194" t="s">
        <v>1837</v>
      </c>
      <c r="G4194" t="s">
        <v>10308</v>
      </c>
      <c r="H4194" t="s">
        <v>22</v>
      </c>
      <c r="J4194" t="s">
        <v>23</v>
      </c>
      <c r="K4194" t="s">
        <v>23</v>
      </c>
      <c r="L4194" t="s">
        <v>24</v>
      </c>
      <c r="M4194" t="s">
        <v>23</v>
      </c>
      <c r="P4194" t="s">
        <v>27</v>
      </c>
      <c r="R4194" t="s">
        <v>1837</v>
      </c>
      <c r="U4194" t="e">
        <f>VLOOKUP(C4194,'Irvine_MPN_16-17'!B:B,1,FALSE)</f>
        <v>#N/A</v>
      </c>
    </row>
    <row r="4195" spans="1:21" x14ac:dyDescent="0.25">
      <c r="A4195" t="s">
        <v>10309</v>
      </c>
      <c r="B4195" t="s">
        <v>10310</v>
      </c>
      <c r="C4195" t="s">
        <v>9019</v>
      </c>
      <c r="D4195" t="str">
        <f t="shared" si="65"/>
        <v>CHILISIN ELECTRONICSCM0402-2N7C-NDH</v>
      </c>
      <c r="E4195" t="s">
        <v>1837</v>
      </c>
      <c r="G4195" t="s">
        <v>10311</v>
      </c>
      <c r="H4195" t="s">
        <v>22</v>
      </c>
      <c r="J4195" t="s">
        <v>23</v>
      </c>
      <c r="K4195" t="s">
        <v>23</v>
      </c>
      <c r="L4195" t="s">
        <v>24</v>
      </c>
      <c r="M4195" t="s">
        <v>23</v>
      </c>
      <c r="P4195" t="s">
        <v>27</v>
      </c>
      <c r="R4195" t="s">
        <v>1837</v>
      </c>
      <c r="U4195" t="str">
        <f>VLOOKUP(C4195,'Irvine_MPN_16-17'!B:B,1,FALSE)</f>
        <v>CM0402-2N7C-NDH</v>
      </c>
    </row>
    <row r="4196" spans="1:21" x14ac:dyDescent="0.25">
      <c r="A4196" t="s">
        <v>10312</v>
      </c>
      <c r="B4196" t="s">
        <v>10310</v>
      </c>
      <c r="C4196" t="s">
        <v>10313</v>
      </c>
      <c r="D4196" t="str">
        <f t="shared" si="65"/>
        <v>CHILISIN ELECTRONICSGBK201209T-102Y-N</v>
      </c>
      <c r="E4196" t="s">
        <v>1837</v>
      </c>
      <c r="G4196" t="s">
        <v>10314</v>
      </c>
      <c r="H4196" t="s">
        <v>22</v>
      </c>
      <c r="J4196" t="s">
        <v>23</v>
      </c>
      <c r="K4196" t="s">
        <v>23</v>
      </c>
      <c r="L4196" t="s">
        <v>24</v>
      </c>
      <c r="M4196" t="s">
        <v>23</v>
      </c>
      <c r="P4196" t="s">
        <v>27</v>
      </c>
      <c r="R4196" t="s">
        <v>1837</v>
      </c>
      <c r="U4196" t="str">
        <f>VLOOKUP(C4196,'Irvine_MPN_16-17'!B:B,1,FALSE)</f>
        <v>GBK201209T-102Y-N</v>
      </c>
    </row>
    <row r="4197" spans="1:21" x14ac:dyDescent="0.25">
      <c r="A4197">
        <v>10001972</v>
      </c>
      <c r="B4197" t="s">
        <v>10310</v>
      </c>
      <c r="C4197" t="s">
        <v>10315</v>
      </c>
      <c r="D4197" t="str">
        <f t="shared" si="65"/>
        <v>CHILISIN ELECTRONICSGBK201209T-601Y-NR7</v>
      </c>
      <c r="E4197" t="s">
        <v>1837</v>
      </c>
      <c r="G4197" t="s">
        <v>10316</v>
      </c>
      <c r="H4197" t="s">
        <v>22</v>
      </c>
      <c r="J4197" t="s">
        <v>23</v>
      </c>
      <c r="K4197" t="s">
        <v>23</v>
      </c>
      <c r="L4197" t="s">
        <v>24</v>
      </c>
      <c r="M4197" t="s">
        <v>23</v>
      </c>
      <c r="P4197" t="s">
        <v>27</v>
      </c>
      <c r="R4197" t="s">
        <v>1837</v>
      </c>
      <c r="U4197" t="str">
        <f>VLOOKUP(C4197,'Irvine_MPN_16-17'!B:B,1,FALSE)</f>
        <v>GBK201209T-601Y-NR7</v>
      </c>
    </row>
    <row r="4198" spans="1:21" x14ac:dyDescent="0.25">
      <c r="A4198" t="s">
        <v>10317</v>
      </c>
      <c r="B4198" t="s">
        <v>10310</v>
      </c>
      <c r="C4198" t="s">
        <v>10318</v>
      </c>
      <c r="D4198" t="str">
        <f t="shared" si="65"/>
        <v>CHILISIN ELECTRONICSHFJ100505T-182Y-N</v>
      </c>
      <c r="E4198" t="s">
        <v>1837</v>
      </c>
      <c r="G4198" t="s">
        <v>10319</v>
      </c>
      <c r="H4198" t="s">
        <v>22</v>
      </c>
      <c r="J4198" t="s">
        <v>23</v>
      </c>
      <c r="K4198" t="s">
        <v>23</v>
      </c>
      <c r="L4198" t="s">
        <v>24</v>
      </c>
      <c r="M4198" t="s">
        <v>23</v>
      </c>
      <c r="P4198" t="s">
        <v>27</v>
      </c>
      <c r="R4198" t="s">
        <v>1837</v>
      </c>
      <c r="U4198" t="str">
        <f>VLOOKUP(C4198,'Irvine_MPN_16-17'!B:B,1,FALSE)</f>
        <v>HFJ100505T-182Y-N</v>
      </c>
    </row>
    <row r="4199" spans="1:21" x14ac:dyDescent="0.25">
      <c r="A4199">
        <v>10002470</v>
      </c>
      <c r="B4199" t="s">
        <v>10310</v>
      </c>
      <c r="C4199" t="s">
        <v>10320</v>
      </c>
      <c r="D4199" t="str">
        <f t="shared" si="65"/>
        <v>CHILISIN ELECTRONICSHPPC05030-1R5M-Q8BC</v>
      </c>
      <c r="E4199" t="s">
        <v>1837</v>
      </c>
      <c r="G4199" t="s">
        <v>10321</v>
      </c>
      <c r="H4199" t="s">
        <v>22</v>
      </c>
      <c r="J4199" t="s">
        <v>23</v>
      </c>
      <c r="K4199" t="s">
        <v>23</v>
      </c>
      <c r="L4199" t="s">
        <v>24</v>
      </c>
      <c r="M4199" t="s">
        <v>23</v>
      </c>
      <c r="P4199" t="s">
        <v>27</v>
      </c>
      <c r="R4199" t="s">
        <v>1837</v>
      </c>
      <c r="U4199" t="str">
        <f>VLOOKUP(C4199,'Irvine_MPN_16-17'!B:B,1,FALSE)</f>
        <v>HPPC05030-1R5M-Q8BC</v>
      </c>
    </row>
    <row r="4200" spans="1:21" x14ac:dyDescent="0.25">
      <c r="A4200">
        <v>10001323</v>
      </c>
      <c r="B4200" t="s">
        <v>10310</v>
      </c>
      <c r="C4200" t="s">
        <v>10322</v>
      </c>
      <c r="D4200" t="str">
        <f t="shared" si="65"/>
        <v>CHILISIN ELECTRONICSHPPC12065-R80M-Q8</v>
      </c>
      <c r="E4200" t="s">
        <v>1837</v>
      </c>
      <c r="G4200" t="s">
        <v>10323</v>
      </c>
      <c r="H4200" t="s">
        <v>22</v>
      </c>
      <c r="J4200" t="s">
        <v>23</v>
      </c>
      <c r="K4200" t="s">
        <v>23</v>
      </c>
      <c r="L4200" t="s">
        <v>24</v>
      </c>
      <c r="M4200" t="s">
        <v>23</v>
      </c>
      <c r="P4200" t="s">
        <v>27</v>
      </c>
      <c r="R4200" t="s">
        <v>1837</v>
      </c>
      <c r="U4200" t="str">
        <f>VLOOKUP(C4200,'Irvine_MPN_16-17'!B:B,1,FALSE)</f>
        <v>HPPC12065-R80M-Q8</v>
      </c>
    </row>
    <row r="4201" spans="1:21" x14ac:dyDescent="0.25">
      <c r="A4201">
        <v>10001985</v>
      </c>
      <c r="B4201" t="s">
        <v>10310</v>
      </c>
      <c r="C4201" t="s">
        <v>9021</v>
      </c>
      <c r="D4201" t="str">
        <f t="shared" si="65"/>
        <v>CHILISIN ELECTRONICSMHCB08030-1R0M-C1</v>
      </c>
      <c r="E4201" t="s">
        <v>1837</v>
      </c>
      <c r="G4201" t="s">
        <v>10324</v>
      </c>
      <c r="H4201" t="s">
        <v>22</v>
      </c>
      <c r="J4201" t="s">
        <v>23</v>
      </c>
      <c r="K4201" t="s">
        <v>23</v>
      </c>
      <c r="L4201" t="s">
        <v>24</v>
      </c>
      <c r="M4201" t="s">
        <v>23</v>
      </c>
      <c r="P4201" t="s">
        <v>27</v>
      </c>
      <c r="R4201" t="s">
        <v>1837</v>
      </c>
      <c r="U4201" t="str">
        <f>VLOOKUP(C4201,'Irvine_MPN_16-17'!B:B,1,FALSE)</f>
        <v>MHCB08030-1R0M-C1</v>
      </c>
    </row>
    <row r="4202" spans="1:21" x14ac:dyDescent="0.25">
      <c r="A4202">
        <v>10002051</v>
      </c>
      <c r="B4202" t="s">
        <v>10310</v>
      </c>
      <c r="C4202" t="s">
        <v>9023</v>
      </c>
      <c r="D4202" t="str">
        <f t="shared" si="65"/>
        <v>CHILISIN ELECTRONICSMHCB08030-2R2M-C1</v>
      </c>
      <c r="E4202" t="s">
        <v>1837</v>
      </c>
      <c r="G4202" t="s">
        <v>10325</v>
      </c>
      <c r="H4202" t="s">
        <v>22</v>
      </c>
      <c r="J4202" t="s">
        <v>23</v>
      </c>
      <c r="K4202" t="s">
        <v>23</v>
      </c>
      <c r="L4202" t="s">
        <v>24</v>
      </c>
      <c r="M4202" t="s">
        <v>23</v>
      </c>
      <c r="P4202" t="s">
        <v>27</v>
      </c>
      <c r="R4202" t="s">
        <v>1837</v>
      </c>
      <c r="U4202" t="str">
        <f>VLOOKUP(C4202,'Irvine_MPN_16-17'!B:B,1,FALSE)</f>
        <v>MHCB08030-2R2M-C1</v>
      </c>
    </row>
    <row r="4203" spans="1:21" x14ac:dyDescent="0.25">
      <c r="A4203">
        <v>10001987</v>
      </c>
      <c r="B4203" t="s">
        <v>10310</v>
      </c>
      <c r="C4203" t="s">
        <v>10326</v>
      </c>
      <c r="D4203" t="str">
        <f t="shared" si="65"/>
        <v>CHILISIN ELECTRONICSMHCB08030-3R3M-C1</v>
      </c>
      <c r="E4203" t="s">
        <v>1837</v>
      </c>
      <c r="G4203" t="s">
        <v>10327</v>
      </c>
      <c r="H4203" t="s">
        <v>22</v>
      </c>
      <c r="J4203" t="s">
        <v>23</v>
      </c>
      <c r="K4203" t="s">
        <v>23</v>
      </c>
      <c r="L4203" t="s">
        <v>24</v>
      </c>
      <c r="M4203" t="s">
        <v>23</v>
      </c>
      <c r="P4203" t="s">
        <v>27</v>
      </c>
      <c r="R4203" t="s">
        <v>1837</v>
      </c>
      <c r="U4203" t="str">
        <f>VLOOKUP(C4203,'Irvine_MPN_16-17'!B:B,1,FALSE)</f>
        <v>MHCB08030-3R3M-C1</v>
      </c>
    </row>
    <row r="4204" spans="1:21" x14ac:dyDescent="0.25">
      <c r="A4204" t="s">
        <v>10328</v>
      </c>
      <c r="B4204" t="s">
        <v>10310</v>
      </c>
      <c r="C4204" t="s">
        <v>10329</v>
      </c>
      <c r="D4204" t="str">
        <f t="shared" si="65"/>
        <v>CHILISIN ELECTRONICSMHCI06030-R68M-R8TDH</v>
      </c>
      <c r="E4204" t="s">
        <v>1837</v>
      </c>
      <c r="G4204" t="s">
        <v>10330</v>
      </c>
      <c r="H4204" t="s">
        <v>22</v>
      </c>
      <c r="J4204" t="s">
        <v>23</v>
      </c>
      <c r="K4204" t="s">
        <v>23</v>
      </c>
      <c r="L4204" t="s">
        <v>24</v>
      </c>
      <c r="M4204" t="s">
        <v>23</v>
      </c>
      <c r="P4204" t="s">
        <v>27</v>
      </c>
      <c r="R4204" t="s">
        <v>1837</v>
      </c>
      <c r="U4204" t="str">
        <f>VLOOKUP(C4204,'Irvine_MPN_16-17'!B:B,1,FALSE)</f>
        <v>MHCI06030-R68M-R8TDH</v>
      </c>
    </row>
    <row r="4205" spans="1:21" x14ac:dyDescent="0.25">
      <c r="A4205">
        <v>10002049</v>
      </c>
      <c r="B4205" t="s">
        <v>10310</v>
      </c>
      <c r="C4205" t="s">
        <v>10331</v>
      </c>
      <c r="D4205" t="str">
        <f t="shared" si="65"/>
        <v>CHILISIN ELECTRONICSMHCI08040-2R2M-R8</v>
      </c>
      <c r="E4205" t="s">
        <v>1837</v>
      </c>
      <c r="G4205" t="s">
        <v>10332</v>
      </c>
      <c r="H4205" t="s">
        <v>22</v>
      </c>
      <c r="J4205" t="s">
        <v>23</v>
      </c>
      <c r="K4205" t="s">
        <v>23</v>
      </c>
      <c r="L4205" t="s">
        <v>24</v>
      </c>
      <c r="M4205" t="s">
        <v>23</v>
      </c>
      <c r="P4205" t="s">
        <v>27</v>
      </c>
      <c r="R4205" t="s">
        <v>1837</v>
      </c>
      <c r="U4205" t="str">
        <f>VLOOKUP(C4205,'Irvine_MPN_16-17'!B:B,1,FALSE)</f>
        <v>MHCI08040-2R2M-R8</v>
      </c>
    </row>
    <row r="4206" spans="1:21" x14ac:dyDescent="0.25">
      <c r="A4206">
        <v>10002347</v>
      </c>
      <c r="B4206" t="s">
        <v>10310</v>
      </c>
      <c r="C4206" t="s">
        <v>10333</v>
      </c>
      <c r="D4206" t="str">
        <f t="shared" si="65"/>
        <v>CHILISIN ELECTRONICSPBY160808T-121Y-N</v>
      </c>
      <c r="E4206" t="s">
        <v>1837</v>
      </c>
      <c r="G4206" t="s">
        <v>10334</v>
      </c>
      <c r="H4206" t="s">
        <v>22</v>
      </c>
      <c r="J4206" t="s">
        <v>23</v>
      </c>
      <c r="K4206" t="s">
        <v>23</v>
      </c>
      <c r="L4206" t="s">
        <v>24</v>
      </c>
      <c r="M4206" t="s">
        <v>23</v>
      </c>
      <c r="P4206" t="s">
        <v>27</v>
      </c>
      <c r="R4206" t="s">
        <v>1837</v>
      </c>
      <c r="U4206" t="str">
        <f>VLOOKUP(C4206,'Irvine_MPN_16-17'!B:B,1,FALSE)</f>
        <v>PBY160808T-121Y-N</v>
      </c>
    </row>
    <row r="4207" spans="1:21" x14ac:dyDescent="0.25">
      <c r="A4207">
        <v>10000019</v>
      </c>
      <c r="B4207" t="s">
        <v>10310</v>
      </c>
      <c r="C4207" t="s">
        <v>10335</v>
      </c>
      <c r="D4207" t="str">
        <f t="shared" si="65"/>
        <v>CHILISIN ELECTRONICSPBY321611T-601Y-N</v>
      </c>
      <c r="E4207" t="s">
        <v>1837</v>
      </c>
      <c r="G4207" t="s">
        <v>9573</v>
      </c>
      <c r="H4207" t="s">
        <v>22</v>
      </c>
      <c r="J4207" t="s">
        <v>23</v>
      </c>
      <c r="K4207" t="s">
        <v>23</v>
      </c>
      <c r="L4207" t="s">
        <v>24</v>
      </c>
      <c r="M4207" t="s">
        <v>23</v>
      </c>
      <c r="P4207" t="s">
        <v>27</v>
      </c>
      <c r="R4207" t="s">
        <v>1837</v>
      </c>
      <c r="U4207" t="str">
        <f>VLOOKUP(C4207,'Irvine_MPN_16-17'!B:B,1,FALSE)</f>
        <v>PBY321611T-601Y-N</v>
      </c>
    </row>
    <row r="4208" spans="1:21" x14ac:dyDescent="0.25">
      <c r="A4208">
        <v>10001960</v>
      </c>
      <c r="B4208" t="s">
        <v>10310</v>
      </c>
      <c r="C4208" t="s">
        <v>10336</v>
      </c>
      <c r="D4208" t="str">
        <f t="shared" si="65"/>
        <v>CHILISIN ELECTRONICSPBY565036T-801Y-NDH</v>
      </c>
      <c r="E4208" t="s">
        <v>1837</v>
      </c>
      <c r="G4208" t="s">
        <v>10337</v>
      </c>
      <c r="H4208" t="s">
        <v>22</v>
      </c>
      <c r="J4208" t="s">
        <v>23</v>
      </c>
      <c r="K4208" t="s">
        <v>23</v>
      </c>
      <c r="L4208" t="s">
        <v>24</v>
      </c>
      <c r="M4208" t="s">
        <v>23</v>
      </c>
      <c r="P4208" t="s">
        <v>27</v>
      </c>
      <c r="R4208" t="s">
        <v>1837</v>
      </c>
      <c r="U4208" t="str">
        <f>VLOOKUP(C4208,'Irvine_MPN_16-17'!B:B,1,FALSE)</f>
        <v>PBY565036T-801Y-NDH</v>
      </c>
    </row>
    <row r="4209" spans="1:21" x14ac:dyDescent="0.25">
      <c r="A4209">
        <v>10002368</v>
      </c>
      <c r="B4209" t="s">
        <v>10310</v>
      </c>
      <c r="C4209" t="s">
        <v>10338</v>
      </c>
      <c r="D4209" t="str">
        <f t="shared" si="65"/>
        <v>CHILISIN ELECTRONICSSBJ100505T-221Y-N</v>
      </c>
      <c r="E4209" t="s">
        <v>1837</v>
      </c>
      <c r="G4209" t="s">
        <v>10339</v>
      </c>
      <c r="H4209" t="s">
        <v>22</v>
      </c>
      <c r="J4209" t="s">
        <v>23</v>
      </c>
      <c r="K4209" t="s">
        <v>23</v>
      </c>
      <c r="L4209" t="s">
        <v>24</v>
      </c>
      <c r="M4209" t="s">
        <v>23</v>
      </c>
      <c r="P4209" t="s">
        <v>27</v>
      </c>
      <c r="R4209" t="s">
        <v>1837</v>
      </c>
      <c r="U4209" t="str">
        <f>VLOOKUP(C4209,'Irvine_MPN_16-17'!B:B,1,FALSE)</f>
        <v>SBJ100505T-221Y-N</v>
      </c>
    </row>
    <row r="4210" spans="1:21" x14ac:dyDescent="0.25">
      <c r="A4210" t="s">
        <v>10340</v>
      </c>
      <c r="B4210" t="s">
        <v>10310</v>
      </c>
      <c r="C4210" t="s">
        <v>10341</v>
      </c>
      <c r="D4210" t="str">
        <f t="shared" si="65"/>
        <v>CHILISIN ELECTRONICSSCDS105R-3R3T-N7.5A</v>
      </c>
      <c r="E4210" t="s">
        <v>1837</v>
      </c>
      <c r="G4210" t="s">
        <v>10342</v>
      </c>
      <c r="H4210" t="s">
        <v>22</v>
      </c>
      <c r="J4210" t="s">
        <v>23</v>
      </c>
      <c r="K4210" t="s">
        <v>23</v>
      </c>
      <c r="L4210" t="s">
        <v>24</v>
      </c>
      <c r="M4210" t="s">
        <v>23</v>
      </c>
      <c r="P4210" t="s">
        <v>27</v>
      </c>
      <c r="R4210" t="s">
        <v>1837</v>
      </c>
      <c r="U4210" t="str">
        <f>VLOOKUP(C4210,'Irvine_MPN_16-17'!B:B,1,FALSE)</f>
        <v>SCDS105R-3R3T-N7.5A</v>
      </c>
    </row>
    <row r="4211" spans="1:21" x14ac:dyDescent="0.25">
      <c r="A4211" t="s">
        <v>10343</v>
      </c>
      <c r="B4211" t="s">
        <v>10310</v>
      </c>
      <c r="C4211" t="s">
        <v>10344</v>
      </c>
      <c r="D4211" t="str">
        <f t="shared" si="65"/>
        <v>CHILISIN ELECTRONICSUPB321611T-300Y-S</v>
      </c>
      <c r="E4211" t="s">
        <v>1837</v>
      </c>
      <c r="G4211" t="s">
        <v>10345</v>
      </c>
      <c r="H4211" t="s">
        <v>22</v>
      </c>
      <c r="J4211" t="s">
        <v>23</v>
      </c>
      <c r="K4211" t="s">
        <v>23</v>
      </c>
      <c r="L4211" t="s">
        <v>24</v>
      </c>
      <c r="M4211" t="s">
        <v>23</v>
      </c>
      <c r="P4211" t="s">
        <v>27</v>
      </c>
      <c r="R4211" t="s">
        <v>1837</v>
      </c>
      <c r="U4211" t="e">
        <f>VLOOKUP(C4211,'Irvine_MPN_16-17'!B:B,1,FALSE)</f>
        <v>#N/A</v>
      </c>
    </row>
    <row r="4212" spans="1:21" x14ac:dyDescent="0.25">
      <c r="A4212">
        <v>10002549</v>
      </c>
      <c r="B4212" t="s">
        <v>9025</v>
      </c>
      <c r="C4212" t="s">
        <v>10346</v>
      </c>
      <c r="D4212" t="str">
        <f t="shared" si="65"/>
        <v>CHROMELEDCSB63C-QL2</v>
      </c>
      <c r="E4212" t="s">
        <v>1837</v>
      </c>
      <c r="G4212" t="s">
        <v>10347</v>
      </c>
      <c r="H4212" t="s">
        <v>22</v>
      </c>
      <c r="J4212" t="s">
        <v>23</v>
      </c>
      <c r="K4212" t="s">
        <v>23</v>
      </c>
      <c r="L4212" t="s">
        <v>24</v>
      </c>
      <c r="M4212" t="s">
        <v>23</v>
      </c>
      <c r="P4212" t="s">
        <v>27</v>
      </c>
      <c r="R4212" t="s">
        <v>1837</v>
      </c>
      <c r="U4212" t="str">
        <f>VLOOKUP(C4212,'Irvine_MPN_16-17'!B:B,1,FALSE)</f>
        <v>CSB63C-QL2</v>
      </c>
    </row>
    <row r="4213" spans="1:21" x14ac:dyDescent="0.25">
      <c r="A4213">
        <v>10001210</v>
      </c>
      <c r="B4213" t="s">
        <v>9025</v>
      </c>
      <c r="C4213" t="s">
        <v>10348</v>
      </c>
      <c r="D4213" t="str">
        <f t="shared" si="65"/>
        <v>CHROMELEDCSB63C-QL42</v>
      </c>
      <c r="E4213" t="s">
        <v>1837</v>
      </c>
      <c r="G4213" t="s">
        <v>10349</v>
      </c>
      <c r="H4213" t="s">
        <v>22</v>
      </c>
      <c r="J4213" t="s">
        <v>23</v>
      </c>
      <c r="K4213" t="s">
        <v>23</v>
      </c>
      <c r="L4213" t="s">
        <v>24</v>
      </c>
      <c r="M4213" t="s">
        <v>23</v>
      </c>
      <c r="P4213" t="s">
        <v>27</v>
      </c>
      <c r="R4213" t="s">
        <v>1837</v>
      </c>
      <c r="U4213" t="str">
        <f>VLOOKUP(C4213,'Irvine_MPN_16-17'!B:B,1,FALSE)</f>
        <v>CSB63C-QL42</v>
      </c>
    </row>
    <row r="4214" spans="1:21" x14ac:dyDescent="0.25">
      <c r="A4214">
        <v>10001239</v>
      </c>
      <c r="B4214" t="s">
        <v>9025</v>
      </c>
      <c r="C4214" t="s">
        <v>10350</v>
      </c>
      <c r="D4214" t="str">
        <f t="shared" si="65"/>
        <v>CHROMELEDCSB63CA2G2C</v>
      </c>
      <c r="E4214" t="s">
        <v>1837</v>
      </c>
      <c r="G4214" t="s">
        <v>10351</v>
      </c>
      <c r="H4214" t="s">
        <v>22</v>
      </c>
      <c r="J4214" t="s">
        <v>23</v>
      </c>
      <c r="K4214" t="s">
        <v>23</v>
      </c>
      <c r="L4214" t="s">
        <v>24</v>
      </c>
      <c r="M4214" t="s">
        <v>23</v>
      </c>
      <c r="P4214" t="s">
        <v>27</v>
      </c>
      <c r="R4214" t="s">
        <v>1837</v>
      </c>
      <c r="U4214" t="str">
        <f>VLOOKUP(C4214,'Irvine_MPN_16-17'!B:B,1,FALSE)</f>
        <v>CSB63CA2G2C</v>
      </c>
    </row>
    <row r="4215" spans="1:21" x14ac:dyDescent="0.25">
      <c r="A4215">
        <v>2316084</v>
      </c>
      <c r="B4215" t="s">
        <v>3270</v>
      </c>
      <c r="C4215" t="s">
        <v>10352</v>
      </c>
      <c r="D4215" t="str">
        <f t="shared" si="65"/>
        <v>COILCRAFT0805HQ-12NXJLC</v>
      </c>
      <c r="E4215" t="s">
        <v>1837</v>
      </c>
      <c r="G4215" t="s">
        <v>10353</v>
      </c>
      <c r="H4215" t="s">
        <v>22</v>
      </c>
      <c r="J4215" t="s">
        <v>23</v>
      </c>
      <c r="K4215" t="s">
        <v>23</v>
      </c>
      <c r="L4215" t="s">
        <v>24</v>
      </c>
      <c r="M4215" t="s">
        <v>23</v>
      </c>
      <c r="P4215" t="s">
        <v>27</v>
      </c>
      <c r="R4215" t="s">
        <v>1837</v>
      </c>
      <c r="U4215" t="e">
        <f>VLOOKUP(C4215,'Irvine_MPN_16-17'!B:B,1,FALSE)</f>
        <v>#N/A</v>
      </c>
    </row>
    <row r="4216" spans="1:21" x14ac:dyDescent="0.25">
      <c r="A4216" t="s">
        <v>10354</v>
      </c>
      <c r="B4216" t="s">
        <v>3270</v>
      </c>
      <c r="C4216" t="s">
        <v>10355</v>
      </c>
      <c r="D4216" t="str">
        <f t="shared" si="65"/>
        <v>COILCRAFTDO1608C-333MLD</v>
      </c>
      <c r="E4216" t="s">
        <v>1837</v>
      </c>
      <c r="G4216" t="s">
        <v>10356</v>
      </c>
      <c r="H4216" t="s">
        <v>22</v>
      </c>
      <c r="J4216" t="s">
        <v>23</v>
      </c>
      <c r="K4216" t="s">
        <v>23</v>
      </c>
      <c r="L4216" t="s">
        <v>24</v>
      </c>
      <c r="M4216" t="s">
        <v>23</v>
      </c>
      <c r="P4216" t="s">
        <v>27</v>
      </c>
      <c r="R4216" t="s">
        <v>1837</v>
      </c>
      <c r="U4216" t="str">
        <f>VLOOKUP(C4216,'Irvine_MPN_16-17'!B:B,1,FALSE)</f>
        <v>DO1608C-333MLD</v>
      </c>
    </row>
    <row r="4217" spans="1:21" x14ac:dyDescent="0.25">
      <c r="A4217">
        <v>2316023</v>
      </c>
      <c r="B4217" t="s">
        <v>3270</v>
      </c>
      <c r="C4217" t="s">
        <v>10357</v>
      </c>
      <c r="D4217" t="str">
        <f t="shared" si="65"/>
        <v>COILCRAFTDO3316P-103</v>
      </c>
      <c r="E4217" t="s">
        <v>1837</v>
      </c>
      <c r="G4217" t="s">
        <v>10358</v>
      </c>
      <c r="H4217" t="s">
        <v>22</v>
      </c>
      <c r="J4217" t="s">
        <v>23</v>
      </c>
      <c r="K4217" t="s">
        <v>23</v>
      </c>
      <c r="L4217" t="s">
        <v>24</v>
      </c>
      <c r="M4217" t="s">
        <v>23</v>
      </c>
      <c r="P4217" t="s">
        <v>27</v>
      </c>
      <c r="R4217" t="s">
        <v>1837</v>
      </c>
      <c r="U4217" t="e">
        <f>VLOOKUP(C4217,'Irvine_MPN_16-17'!B:B,1,FALSE)</f>
        <v>#N/A</v>
      </c>
    </row>
    <row r="4218" spans="1:21" x14ac:dyDescent="0.25">
      <c r="A4218">
        <v>10001389</v>
      </c>
      <c r="B4218" t="s">
        <v>3270</v>
      </c>
      <c r="C4218" t="s">
        <v>10359</v>
      </c>
      <c r="D4218" t="str">
        <f t="shared" si="65"/>
        <v>COILCRAFTEPL2010-102MLC</v>
      </c>
      <c r="E4218" t="s">
        <v>1837</v>
      </c>
      <c r="G4218" t="s">
        <v>10360</v>
      </c>
      <c r="H4218" t="s">
        <v>22</v>
      </c>
      <c r="J4218" t="s">
        <v>23</v>
      </c>
      <c r="K4218" t="s">
        <v>23</v>
      </c>
      <c r="L4218" t="s">
        <v>24</v>
      </c>
      <c r="M4218" t="s">
        <v>23</v>
      </c>
      <c r="P4218" t="s">
        <v>27</v>
      </c>
      <c r="R4218" t="s">
        <v>1837</v>
      </c>
      <c r="U4218" t="e">
        <f>VLOOKUP(C4218,'Irvine_MPN_16-17'!B:B,1,FALSE)</f>
        <v>#N/A</v>
      </c>
    </row>
    <row r="4219" spans="1:21" x14ac:dyDescent="0.25">
      <c r="A4219">
        <v>10000837</v>
      </c>
      <c r="B4219" t="s">
        <v>3270</v>
      </c>
      <c r="C4219" t="s">
        <v>10361</v>
      </c>
      <c r="D4219" t="str">
        <f t="shared" si="65"/>
        <v>COILCRAFTLPS4018-472MLB</v>
      </c>
      <c r="E4219" t="s">
        <v>1837</v>
      </c>
      <c r="G4219" t="s">
        <v>10362</v>
      </c>
      <c r="H4219" t="s">
        <v>22</v>
      </c>
      <c r="J4219" t="s">
        <v>23</v>
      </c>
      <c r="K4219" t="s">
        <v>23</v>
      </c>
      <c r="L4219" t="s">
        <v>24</v>
      </c>
      <c r="M4219" t="s">
        <v>23</v>
      </c>
      <c r="P4219" t="s">
        <v>27</v>
      </c>
      <c r="R4219" t="s">
        <v>1837</v>
      </c>
      <c r="U4219" t="e">
        <f>VLOOKUP(C4219,'Irvine_MPN_16-17'!B:B,1,FALSE)</f>
        <v>#N/A</v>
      </c>
    </row>
    <row r="4220" spans="1:21" x14ac:dyDescent="0.25">
      <c r="A4220">
        <v>10000837</v>
      </c>
      <c r="B4220" t="s">
        <v>3270</v>
      </c>
      <c r="C4220" t="s">
        <v>10363</v>
      </c>
      <c r="D4220" t="str">
        <f t="shared" si="65"/>
        <v>COILCRAFTLPS4018-472MLC</v>
      </c>
      <c r="E4220" t="s">
        <v>1837</v>
      </c>
      <c r="G4220" t="s">
        <v>10362</v>
      </c>
      <c r="H4220" t="s">
        <v>22</v>
      </c>
      <c r="J4220" t="s">
        <v>23</v>
      </c>
      <c r="K4220" t="s">
        <v>23</v>
      </c>
      <c r="L4220" t="s">
        <v>24</v>
      </c>
      <c r="M4220" t="s">
        <v>23</v>
      </c>
      <c r="P4220" t="s">
        <v>27</v>
      </c>
      <c r="R4220" t="s">
        <v>1837</v>
      </c>
      <c r="U4220" t="e">
        <f>VLOOKUP(C4220,'Irvine_MPN_16-17'!B:B,1,FALSE)</f>
        <v>#N/A</v>
      </c>
    </row>
    <row r="4221" spans="1:21" x14ac:dyDescent="0.25">
      <c r="A4221">
        <v>10000332</v>
      </c>
      <c r="B4221" t="s">
        <v>3270</v>
      </c>
      <c r="C4221" t="s">
        <v>10364</v>
      </c>
      <c r="D4221" t="str">
        <f t="shared" si="65"/>
        <v>COILCRAFTLPS5030-103MLC</v>
      </c>
      <c r="E4221" t="s">
        <v>1837</v>
      </c>
      <c r="G4221" t="s">
        <v>10365</v>
      </c>
      <c r="H4221" t="s">
        <v>22</v>
      </c>
      <c r="J4221" t="s">
        <v>23</v>
      </c>
      <c r="K4221" t="s">
        <v>23</v>
      </c>
      <c r="L4221" t="s">
        <v>24</v>
      </c>
      <c r="M4221" t="s">
        <v>23</v>
      </c>
      <c r="P4221" t="s">
        <v>27</v>
      </c>
      <c r="R4221" t="s">
        <v>1837</v>
      </c>
      <c r="U4221" t="str">
        <f>VLOOKUP(C4221,'Irvine_MPN_16-17'!B:B,1,FALSE)</f>
        <v>LPS5030-103MLC</v>
      </c>
    </row>
    <row r="4222" spans="1:21" x14ac:dyDescent="0.25">
      <c r="A4222">
        <v>10001451</v>
      </c>
      <c r="B4222" t="s">
        <v>3270</v>
      </c>
      <c r="C4222" t="s">
        <v>10366</v>
      </c>
      <c r="D4222" t="str">
        <f t="shared" si="65"/>
        <v>COILCRAFTMLC1255-421MLC</v>
      </c>
      <c r="E4222" t="s">
        <v>1837</v>
      </c>
      <c r="G4222" t="s">
        <v>10367</v>
      </c>
      <c r="H4222" t="s">
        <v>22</v>
      </c>
      <c r="J4222" t="s">
        <v>23</v>
      </c>
      <c r="K4222" t="s">
        <v>23</v>
      </c>
      <c r="L4222" t="s">
        <v>24</v>
      </c>
      <c r="M4222" t="s">
        <v>23</v>
      </c>
      <c r="P4222" t="s">
        <v>27</v>
      </c>
      <c r="R4222" t="s">
        <v>1837</v>
      </c>
      <c r="U4222" t="str">
        <f>VLOOKUP(C4222,'Irvine_MPN_16-17'!B:B,1,FALSE)</f>
        <v>MLC1255-421MLC</v>
      </c>
    </row>
    <row r="4223" spans="1:21" x14ac:dyDescent="0.25">
      <c r="A4223">
        <v>10001942</v>
      </c>
      <c r="B4223" t="s">
        <v>3270</v>
      </c>
      <c r="C4223" t="s">
        <v>10368</v>
      </c>
      <c r="D4223" t="str">
        <f t="shared" si="65"/>
        <v>COILCRAFTMLC1265-361MLC</v>
      </c>
      <c r="E4223" t="s">
        <v>1837</v>
      </c>
      <c r="G4223" t="s">
        <v>10369</v>
      </c>
      <c r="H4223" t="s">
        <v>22</v>
      </c>
      <c r="J4223" t="s">
        <v>23</v>
      </c>
      <c r="K4223" t="s">
        <v>23</v>
      </c>
      <c r="L4223" t="s">
        <v>24</v>
      </c>
      <c r="M4223" t="s">
        <v>23</v>
      </c>
      <c r="P4223" t="s">
        <v>27</v>
      </c>
      <c r="R4223" t="s">
        <v>1837</v>
      </c>
      <c r="U4223" t="str">
        <f>VLOOKUP(C4223,'Irvine_MPN_16-17'!B:B,1,FALSE)</f>
        <v>MLC1265-361MLC</v>
      </c>
    </row>
    <row r="4224" spans="1:21" x14ac:dyDescent="0.25">
      <c r="A4224">
        <v>10001021</v>
      </c>
      <c r="B4224" t="s">
        <v>3270</v>
      </c>
      <c r="C4224" t="s">
        <v>10370</v>
      </c>
      <c r="D4224" t="str">
        <f t="shared" si="65"/>
        <v>COILCRAFTMLC1550-102MLC</v>
      </c>
      <c r="E4224" t="s">
        <v>1837</v>
      </c>
      <c r="G4224" t="s">
        <v>10371</v>
      </c>
      <c r="H4224" t="s">
        <v>22</v>
      </c>
      <c r="J4224" t="s">
        <v>23</v>
      </c>
      <c r="K4224" t="s">
        <v>23</v>
      </c>
      <c r="L4224" t="s">
        <v>24</v>
      </c>
      <c r="M4224" t="s">
        <v>23</v>
      </c>
      <c r="P4224" t="s">
        <v>27</v>
      </c>
      <c r="R4224" t="s">
        <v>1837</v>
      </c>
      <c r="U4224" t="str">
        <f>VLOOKUP(C4224,'Irvine_MPN_16-17'!B:B,1,FALSE)</f>
        <v>MLC1550-102MLC</v>
      </c>
    </row>
    <row r="4225" spans="1:21" x14ac:dyDescent="0.25">
      <c r="A4225">
        <v>10001323</v>
      </c>
      <c r="B4225" t="s">
        <v>3270</v>
      </c>
      <c r="C4225" t="s">
        <v>10372</v>
      </c>
      <c r="D4225" t="str">
        <f t="shared" si="65"/>
        <v>COILCRAFTMLC1565-801MLC</v>
      </c>
      <c r="E4225" t="s">
        <v>1837</v>
      </c>
      <c r="G4225" t="s">
        <v>10323</v>
      </c>
      <c r="H4225" t="s">
        <v>22</v>
      </c>
      <c r="J4225" t="s">
        <v>23</v>
      </c>
      <c r="K4225" t="s">
        <v>23</v>
      </c>
      <c r="L4225" t="s">
        <v>24</v>
      </c>
      <c r="M4225" t="s">
        <v>23</v>
      </c>
      <c r="P4225" t="s">
        <v>27</v>
      </c>
      <c r="R4225" t="s">
        <v>1837</v>
      </c>
      <c r="U4225" t="str">
        <f>VLOOKUP(C4225,'Irvine_MPN_16-17'!B:B,1,FALSE)</f>
        <v>MLC1565-801MLC</v>
      </c>
    </row>
    <row r="4226" spans="1:21" x14ac:dyDescent="0.25">
      <c r="A4226" t="s">
        <v>10340</v>
      </c>
      <c r="B4226" t="s">
        <v>3270</v>
      </c>
      <c r="C4226" t="s">
        <v>10373</v>
      </c>
      <c r="D4226" t="str">
        <f t="shared" si="65"/>
        <v>COILCRAFTMSS1048-332NL</v>
      </c>
      <c r="E4226" t="s">
        <v>1837</v>
      </c>
      <c r="G4226" t="s">
        <v>10342</v>
      </c>
      <c r="H4226" t="s">
        <v>22</v>
      </c>
      <c r="J4226" t="s">
        <v>23</v>
      </c>
      <c r="K4226" t="s">
        <v>23</v>
      </c>
      <c r="L4226" t="s">
        <v>24</v>
      </c>
      <c r="M4226" t="s">
        <v>23</v>
      </c>
      <c r="P4226" t="s">
        <v>27</v>
      </c>
      <c r="R4226" t="s">
        <v>1837</v>
      </c>
      <c r="U4226" t="str">
        <f>VLOOKUP(C4226,'Irvine_MPN_16-17'!B:B,1,FALSE)</f>
        <v>MSS1048-332NL</v>
      </c>
    </row>
    <row r="4227" spans="1:21" x14ac:dyDescent="0.25">
      <c r="A4227" t="s">
        <v>10374</v>
      </c>
      <c r="B4227" t="s">
        <v>3270</v>
      </c>
      <c r="C4227" t="s">
        <v>10375</v>
      </c>
      <c r="D4227" t="str">
        <f t="shared" ref="D4227:D4290" si="66">CONCATENATE(B4227,C4227)</f>
        <v>COILCRAFTXAL5030-332MEB</v>
      </c>
      <c r="E4227" t="s">
        <v>1837</v>
      </c>
      <c r="G4227" t="s">
        <v>10376</v>
      </c>
      <c r="H4227" t="s">
        <v>22</v>
      </c>
      <c r="J4227" t="s">
        <v>23</v>
      </c>
      <c r="K4227" t="s">
        <v>23</v>
      </c>
      <c r="L4227" t="s">
        <v>24</v>
      </c>
      <c r="M4227" t="s">
        <v>23</v>
      </c>
      <c r="P4227" t="s">
        <v>27</v>
      </c>
      <c r="R4227" t="s">
        <v>1837</v>
      </c>
      <c r="U4227" t="str">
        <f>VLOOKUP(C4227,'Irvine_MPN_16-17'!B:B,1,FALSE)</f>
        <v>XAL5030-332MEB</v>
      </c>
    </row>
    <row r="4228" spans="1:21" x14ac:dyDescent="0.25">
      <c r="A4228" t="s">
        <v>10374</v>
      </c>
      <c r="B4228" t="s">
        <v>3270</v>
      </c>
      <c r="C4228" t="s">
        <v>10377</v>
      </c>
      <c r="D4228" t="str">
        <f t="shared" si="66"/>
        <v>COILCRAFTXAL5030-332MEC</v>
      </c>
      <c r="E4228" t="s">
        <v>1837</v>
      </c>
      <c r="G4228" t="s">
        <v>10376</v>
      </c>
      <c r="H4228" t="s">
        <v>22</v>
      </c>
      <c r="J4228" t="s">
        <v>23</v>
      </c>
      <c r="K4228" t="s">
        <v>23</v>
      </c>
      <c r="L4228" t="s">
        <v>24</v>
      </c>
      <c r="M4228" t="s">
        <v>23</v>
      </c>
      <c r="P4228" t="s">
        <v>27</v>
      </c>
      <c r="R4228" t="s">
        <v>1837</v>
      </c>
      <c r="U4228" t="str">
        <f>VLOOKUP(C4228,'Irvine_MPN_16-17'!B:B,1,FALSE)</f>
        <v>XAL5030-332MEC</v>
      </c>
    </row>
    <row r="4229" spans="1:21" x14ac:dyDescent="0.25">
      <c r="A4229">
        <v>10001750</v>
      </c>
      <c r="B4229" t="s">
        <v>3270</v>
      </c>
      <c r="C4229" t="s">
        <v>10378</v>
      </c>
      <c r="D4229" t="str">
        <f t="shared" si="66"/>
        <v>COILCRAFTXFL4020-332MEC</v>
      </c>
      <c r="E4229" t="s">
        <v>1837</v>
      </c>
      <c r="G4229" t="s">
        <v>10379</v>
      </c>
      <c r="H4229" t="s">
        <v>22</v>
      </c>
      <c r="J4229" t="s">
        <v>23</v>
      </c>
      <c r="K4229" t="s">
        <v>23</v>
      </c>
      <c r="L4229" t="s">
        <v>24</v>
      </c>
      <c r="M4229" t="s">
        <v>23</v>
      </c>
      <c r="P4229" t="s">
        <v>27</v>
      </c>
      <c r="R4229" t="s">
        <v>1837</v>
      </c>
      <c r="U4229" t="e">
        <f>VLOOKUP(C4229,'Irvine_MPN_16-17'!B:B,1,FALSE)</f>
        <v>#N/A</v>
      </c>
    </row>
    <row r="4230" spans="1:21" x14ac:dyDescent="0.25">
      <c r="A4230">
        <v>10001851</v>
      </c>
      <c r="B4230" t="s">
        <v>3322</v>
      </c>
      <c r="C4230" t="s">
        <v>10380</v>
      </c>
      <c r="D4230" t="str">
        <f t="shared" si="66"/>
        <v>CoiltronicsHCM0703-1R0-R</v>
      </c>
      <c r="E4230" t="s">
        <v>1837</v>
      </c>
      <c r="G4230" t="s">
        <v>10381</v>
      </c>
      <c r="H4230" t="s">
        <v>22</v>
      </c>
      <c r="J4230" t="s">
        <v>23</v>
      </c>
      <c r="K4230" t="s">
        <v>23</v>
      </c>
      <c r="L4230" t="s">
        <v>24</v>
      </c>
      <c r="M4230" t="s">
        <v>23</v>
      </c>
      <c r="P4230" t="s">
        <v>27</v>
      </c>
      <c r="R4230" t="s">
        <v>1837</v>
      </c>
      <c r="U4230" t="str">
        <f>VLOOKUP(C4230,'Irvine_MPN_16-17'!B:B,1,FALSE)</f>
        <v>HCM0703-1R0-R</v>
      </c>
    </row>
    <row r="4231" spans="1:21" x14ac:dyDescent="0.25">
      <c r="A4231">
        <v>10001875</v>
      </c>
      <c r="B4231" t="s">
        <v>3322</v>
      </c>
      <c r="C4231" t="s">
        <v>10382</v>
      </c>
      <c r="D4231" t="str">
        <f t="shared" si="66"/>
        <v>CoiltronicsHCM0703-4R7-R</v>
      </c>
      <c r="E4231" t="s">
        <v>1837</v>
      </c>
      <c r="G4231" t="s">
        <v>10383</v>
      </c>
      <c r="H4231" t="s">
        <v>22</v>
      </c>
      <c r="J4231" t="s">
        <v>23</v>
      </c>
      <c r="K4231" t="s">
        <v>23</v>
      </c>
      <c r="L4231" t="s">
        <v>24</v>
      </c>
      <c r="M4231" t="s">
        <v>23</v>
      </c>
      <c r="P4231" t="s">
        <v>27</v>
      </c>
      <c r="R4231" t="s">
        <v>1837</v>
      </c>
      <c r="U4231" t="str">
        <f>VLOOKUP(C4231,'Irvine_MPN_16-17'!B:B,1,FALSE)</f>
        <v>HCM0703-4R7-R</v>
      </c>
    </row>
    <row r="4232" spans="1:21" x14ac:dyDescent="0.25">
      <c r="A4232">
        <v>10000714</v>
      </c>
      <c r="B4232" t="s">
        <v>10384</v>
      </c>
      <c r="C4232" t="s">
        <v>10385</v>
      </c>
      <c r="D4232" t="str">
        <f t="shared" si="66"/>
        <v>COMCHIP TECHNOLOGYCZRU52C4V7</v>
      </c>
      <c r="E4232" t="s">
        <v>1837</v>
      </c>
      <c r="G4232" t="s">
        <v>10386</v>
      </c>
      <c r="H4232" t="s">
        <v>22</v>
      </c>
      <c r="J4232" t="s">
        <v>23</v>
      </c>
      <c r="K4232" t="s">
        <v>23</v>
      </c>
      <c r="L4232" t="s">
        <v>24</v>
      </c>
      <c r="M4232" t="s">
        <v>23</v>
      </c>
      <c r="P4232" t="s">
        <v>27</v>
      </c>
      <c r="R4232" t="s">
        <v>1837</v>
      </c>
      <c r="U4232" t="str">
        <f>VLOOKUP(C4232,'Irvine_MPN_16-17'!B:B,1,FALSE)</f>
        <v>CZRU52C4V7</v>
      </c>
    </row>
    <row r="4233" spans="1:21" x14ac:dyDescent="0.25">
      <c r="A4233" t="s">
        <v>10387</v>
      </c>
      <c r="B4233" t="s">
        <v>10388</v>
      </c>
      <c r="C4233" t="s">
        <v>10389</v>
      </c>
      <c r="D4233" t="str">
        <f t="shared" si="66"/>
        <v>CONNOR MANUFACTURING SERVICESEKK-002-001</v>
      </c>
      <c r="E4233" t="s">
        <v>1837</v>
      </c>
      <c r="G4233" t="s">
        <v>10390</v>
      </c>
      <c r="H4233" t="s">
        <v>22</v>
      </c>
      <c r="J4233" t="s">
        <v>23</v>
      </c>
      <c r="K4233" t="s">
        <v>23</v>
      </c>
      <c r="L4233" t="s">
        <v>24</v>
      </c>
      <c r="M4233" t="s">
        <v>23</v>
      </c>
      <c r="P4233" t="s">
        <v>27</v>
      </c>
      <c r="R4233" t="s">
        <v>1837</v>
      </c>
      <c r="U4233" t="str">
        <f>VLOOKUP(C4233,'Irvine_MPN_16-17'!B:B,1,FALSE)</f>
        <v>EKK-002-001</v>
      </c>
    </row>
    <row r="4234" spans="1:21" x14ac:dyDescent="0.25">
      <c r="A4234">
        <v>2236151</v>
      </c>
      <c r="B4234" t="s">
        <v>3349</v>
      </c>
      <c r="C4234" t="s">
        <v>10391</v>
      </c>
      <c r="D4234" t="str">
        <f t="shared" si="66"/>
        <v>COOPER BUSSMANN6125FF5-R</v>
      </c>
      <c r="E4234" t="s">
        <v>1837</v>
      </c>
      <c r="G4234" t="s">
        <v>10392</v>
      </c>
      <c r="H4234" t="s">
        <v>22</v>
      </c>
      <c r="J4234" t="s">
        <v>23</v>
      </c>
      <c r="K4234" t="s">
        <v>23</v>
      </c>
      <c r="L4234" t="s">
        <v>24</v>
      </c>
      <c r="M4234" t="s">
        <v>23</v>
      </c>
      <c r="P4234" t="s">
        <v>27</v>
      </c>
      <c r="R4234" t="s">
        <v>1837</v>
      </c>
      <c r="U4234" t="e">
        <f>VLOOKUP(C4234,'Irvine_MPN_16-17'!B:B,1,FALSE)</f>
        <v>#N/A</v>
      </c>
    </row>
    <row r="4235" spans="1:21" x14ac:dyDescent="0.25">
      <c r="A4235">
        <v>10001658</v>
      </c>
      <c r="B4235" t="s">
        <v>3349</v>
      </c>
      <c r="C4235" t="s">
        <v>10393</v>
      </c>
      <c r="D4235" t="str">
        <f t="shared" si="66"/>
        <v>COOPER BUSSMANNCB61F4A-TR1</v>
      </c>
      <c r="E4235" t="s">
        <v>1837</v>
      </c>
      <c r="G4235" t="s">
        <v>9985</v>
      </c>
      <c r="H4235" t="s">
        <v>22</v>
      </c>
      <c r="J4235" t="s">
        <v>23</v>
      </c>
      <c r="K4235" t="s">
        <v>23</v>
      </c>
      <c r="L4235" t="s">
        <v>24</v>
      </c>
      <c r="M4235" t="s">
        <v>23</v>
      </c>
      <c r="P4235" t="s">
        <v>27</v>
      </c>
      <c r="R4235" t="s">
        <v>1837</v>
      </c>
      <c r="U4235" t="e">
        <f>VLOOKUP(C4235,'Irvine_MPN_16-17'!B:B,1,FALSE)</f>
        <v>#N/A</v>
      </c>
    </row>
    <row r="4236" spans="1:21" x14ac:dyDescent="0.25">
      <c r="A4236">
        <v>2236150</v>
      </c>
      <c r="B4236" t="s">
        <v>3349</v>
      </c>
      <c r="C4236" t="s">
        <v>10394</v>
      </c>
      <c r="D4236" t="str">
        <f t="shared" si="66"/>
        <v>COOPER BUSSMANNCB61F6.3A-TR1</v>
      </c>
      <c r="E4236" t="s">
        <v>1837</v>
      </c>
      <c r="G4236" t="s">
        <v>9987</v>
      </c>
      <c r="H4236" t="s">
        <v>22</v>
      </c>
      <c r="J4236" t="s">
        <v>23</v>
      </c>
      <c r="K4236" t="s">
        <v>23</v>
      </c>
      <c r="L4236" t="s">
        <v>24</v>
      </c>
      <c r="M4236" t="s">
        <v>23</v>
      </c>
      <c r="P4236" t="s">
        <v>27</v>
      </c>
      <c r="R4236" t="s">
        <v>1837</v>
      </c>
      <c r="U4236" t="str">
        <f>VLOOKUP(C4236,'Irvine_MPN_16-17'!B:B,1,FALSE)</f>
        <v>CB61F6.3A-TR1</v>
      </c>
    </row>
    <row r="4237" spans="1:21" x14ac:dyDescent="0.25">
      <c r="A4237">
        <v>2316068</v>
      </c>
      <c r="B4237" t="s">
        <v>3349</v>
      </c>
      <c r="C4237" t="s">
        <v>3323</v>
      </c>
      <c r="D4237" t="str">
        <f t="shared" si="66"/>
        <v>COOPER BUSSMANNDR124-1R0-R</v>
      </c>
      <c r="E4237" t="s">
        <v>1837</v>
      </c>
      <c r="G4237" t="s">
        <v>10395</v>
      </c>
      <c r="H4237" t="s">
        <v>22</v>
      </c>
      <c r="J4237" t="s">
        <v>23</v>
      </c>
      <c r="K4237" t="s">
        <v>23</v>
      </c>
      <c r="L4237" t="s">
        <v>24</v>
      </c>
      <c r="M4237" t="s">
        <v>23</v>
      </c>
      <c r="P4237" t="s">
        <v>27</v>
      </c>
      <c r="R4237" t="s">
        <v>1837</v>
      </c>
      <c r="U4237" t="e">
        <f>VLOOKUP(C4237,'Irvine_MPN_16-17'!B:B,1,FALSE)</f>
        <v>#N/A</v>
      </c>
    </row>
    <row r="4238" spans="1:21" x14ac:dyDescent="0.25">
      <c r="A4238">
        <v>2316053</v>
      </c>
      <c r="B4238" t="s">
        <v>3349</v>
      </c>
      <c r="C4238" t="s">
        <v>10396</v>
      </c>
      <c r="D4238" t="str">
        <f t="shared" si="66"/>
        <v>COOPER BUSSMANNFP3-8R2-R</v>
      </c>
      <c r="E4238" t="s">
        <v>1837</v>
      </c>
      <c r="G4238" t="s">
        <v>10397</v>
      </c>
      <c r="H4238" t="s">
        <v>22</v>
      </c>
      <c r="J4238" t="s">
        <v>23</v>
      </c>
      <c r="K4238" t="s">
        <v>23</v>
      </c>
      <c r="L4238" t="s">
        <v>24</v>
      </c>
      <c r="M4238" t="s">
        <v>23</v>
      </c>
      <c r="P4238" t="s">
        <v>27</v>
      </c>
      <c r="R4238" t="s">
        <v>1837</v>
      </c>
      <c r="U4238" t="e">
        <f>VLOOKUP(C4238,'Irvine_MPN_16-17'!B:B,1,FALSE)</f>
        <v>#N/A</v>
      </c>
    </row>
    <row r="4239" spans="1:21" x14ac:dyDescent="0.25">
      <c r="A4239">
        <v>2316053</v>
      </c>
      <c r="B4239" t="s">
        <v>3349</v>
      </c>
      <c r="C4239" t="s">
        <v>10398</v>
      </c>
      <c r="D4239" t="str">
        <f t="shared" si="66"/>
        <v>COOPER BUSSMANNHCM0703-8R2-R</v>
      </c>
      <c r="E4239" t="s">
        <v>1837</v>
      </c>
      <c r="G4239" t="s">
        <v>10397</v>
      </c>
      <c r="H4239" t="s">
        <v>22</v>
      </c>
      <c r="J4239" t="s">
        <v>23</v>
      </c>
      <c r="K4239" t="s">
        <v>23</v>
      </c>
      <c r="L4239" t="s">
        <v>24</v>
      </c>
      <c r="M4239" t="s">
        <v>23</v>
      </c>
      <c r="P4239" t="s">
        <v>27</v>
      </c>
      <c r="R4239" t="s">
        <v>1837</v>
      </c>
      <c r="U4239" t="e">
        <f>VLOOKUP(C4239,'Irvine_MPN_16-17'!B:B,1,FALSE)</f>
        <v>#N/A</v>
      </c>
    </row>
    <row r="4240" spans="1:21" x14ac:dyDescent="0.25">
      <c r="A4240">
        <v>10000701</v>
      </c>
      <c r="B4240" t="s">
        <v>10399</v>
      </c>
      <c r="C4240" t="s">
        <v>10400</v>
      </c>
      <c r="D4240" t="str">
        <f t="shared" si="66"/>
        <v>COOPER COILTRONICSDR124-R47-R</v>
      </c>
      <c r="E4240" t="s">
        <v>1837</v>
      </c>
      <c r="G4240" t="s">
        <v>10401</v>
      </c>
      <c r="H4240" t="s">
        <v>22</v>
      </c>
      <c r="J4240" t="s">
        <v>23</v>
      </c>
      <c r="K4240" t="s">
        <v>23</v>
      </c>
      <c r="L4240" t="s">
        <v>24</v>
      </c>
      <c r="M4240" t="s">
        <v>23</v>
      </c>
      <c r="P4240" t="s">
        <v>27</v>
      </c>
      <c r="R4240" t="s">
        <v>1837</v>
      </c>
      <c r="U4240" t="e">
        <f>VLOOKUP(C4240,'Irvine_MPN_16-17'!B:B,1,FALSE)</f>
        <v>#N/A</v>
      </c>
    </row>
    <row r="4241" spans="1:21" x14ac:dyDescent="0.25">
      <c r="A4241">
        <v>2316057</v>
      </c>
      <c r="B4241" t="s">
        <v>10399</v>
      </c>
      <c r="C4241" t="s">
        <v>10402</v>
      </c>
      <c r="D4241" t="str">
        <f t="shared" si="66"/>
        <v>COOPER COILTRONICSHCM0703-100-R</v>
      </c>
      <c r="E4241" t="s">
        <v>1837</v>
      </c>
      <c r="G4241" t="s">
        <v>10403</v>
      </c>
      <c r="H4241" t="s">
        <v>22</v>
      </c>
      <c r="J4241" t="s">
        <v>23</v>
      </c>
      <c r="K4241" t="s">
        <v>23</v>
      </c>
      <c r="L4241" t="s">
        <v>24</v>
      </c>
      <c r="M4241" t="s">
        <v>23</v>
      </c>
      <c r="P4241" t="s">
        <v>27</v>
      </c>
      <c r="R4241" t="s">
        <v>1837</v>
      </c>
      <c r="U4241" t="str">
        <f>VLOOKUP(C4241,'Irvine_MPN_16-17'!B:B,1,FALSE)</f>
        <v>HCM0703-100-R</v>
      </c>
    </row>
    <row r="4242" spans="1:21" x14ac:dyDescent="0.25">
      <c r="A4242">
        <v>2316073</v>
      </c>
      <c r="B4242" t="s">
        <v>10399</v>
      </c>
      <c r="C4242" t="s">
        <v>10404</v>
      </c>
      <c r="D4242" t="str">
        <f t="shared" si="66"/>
        <v>COOPER COILTRONICSHCM0703-6R8-R</v>
      </c>
      <c r="E4242" t="s">
        <v>1837</v>
      </c>
      <c r="G4242" t="s">
        <v>10405</v>
      </c>
      <c r="H4242" t="s">
        <v>22</v>
      </c>
      <c r="J4242" t="s">
        <v>23</v>
      </c>
      <c r="K4242" t="s">
        <v>23</v>
      </c>
      <c r="L4242" t="s">
        <v>24</v>
      </c>
      <c r="M4242" t="s">
        <v>23</v>
      </c>
      <c r="P4242" t="s">
        <v>27</v>
      </c>
      <c r="R4242" t="s">
        <v>1837</v>
      </c>
      <c r="U4242" t="str">
        <f>VLOOKUP(C4242,'Irvine_MPN_16-17'!B:B,1,FALSE)</f>
        <v>HCM0703-6R8-R</v>
      </c>
    </row>
    <row r="4243" spans="1:21" x14ac:dyDescent="0.25">
      <c r="A4243" t="s">
        <v>10406</v>
      </c>
      <c r="B4243" t="s">
        <v>3366</v>
      </c>
      <c r="C4243" t="s">
        <v>10407</v>
      </c>
      <c r="D4243" t="str">
        <f t="shared" si="66"/>
        <v>Cornell DubilierAHA106M25C12T-F</v>
      </c>
      <c r="E4243" t="s">
        <v>1837</v>
      </c>
      <c r="G4243" t="s">
        <v>10408</v>
      </c>
      <c r="H4243" t="s">
        <v>22</v>
      </c>
      <c r="J4243" t="s">
        <v>23</v>
      </c>
      <c r="K4243" t="s">
        <v>23</v>
      </c>
      <c r="L4243" t="s">
        <v>24</v>
      </c>
      <c r="M4243" t="s">
        <v>23</v>
      </c>
      <c r="P4243" t="s">
        <v>27</v>
      </c>
      <c r="R4243" t="s">
        <v>1837</v>
      </c>
      <c r="U4243" t="str">
        <f>VLOOKUP(C4243,'Irvine_MPN_16-17'!B:B,1,FALSE)</f>
        <v>AHA106M25C12T-F</v>
      </c>
    </row>
    <row r="4244" spans="1:21" x14ac:dyDescent="0.25">
      <c r="A4244">
        <v>3916216</v>
      </c>
      <c r="B4244" t="s">
        <v>10409</v>
      </c>
      <c r="C4244" t="s">
        <v>10410</v>
      </c>
      <c r="D4244" t="str">
        <f t="shared" si="66"/>
        <v>CTS CORP.741X083510JPTR</v>
      </c>
      <c r="E4244" t="s">
        <v>1837</v>
      </c>
      <c r="G4244" t="s">
        <v>10282</v>
      </c>
      <c r="H4244" t="s">
        <v>22</v>
      </c>
      <c r="J4244" t="s">
        <v>23</v>
      </c>
      <c r="K4244" t="s">
        <v>23</v>
      </c>
      <c r="L4244" t="s">
        <v>24</v>
      </c>
      <c r="M4244" t="s">
        <v>23</v>
      </c>
      <c r="P4244" t="s">
        <v>27</v>
      </c>
      <c r="R4244" t="s">
        <v>1837</v>
      </c>
      <c r="U4244" t="str">
        <f>VLOOKUP(C4244,'Irvine_MPN_16-17'!B:B,1,FALSE)</f>
        <v>741X083510JPTR</v>
      </c>
    </row>
    <row r="4245" spans="1:21" x14ac:dyDescent="0.25">
      <c r="A4245" t="s">
        <v>10015</v>
      </c>
      <c r="B4245" t="s">
        <v>10409</v>
      </c>
      <c r="C4245" t="s">
        <v>10411</v>
      </c>
      <c r="D4245" t="str">
        <f t="shared" si="66"/>
        <v>CTS CORP.742C083560JP</v>
      </c>
      <c r="E4245" t="s">
        <v>1837</v>
      </c>
      <c r="G4245" t="s">
        <v>10017</v>
      </c>
      <c r="H4245" t="s">
        <v>22</v>
      </c>
      <c r="J4245" t="s">
        <v>23</v>
      </c>
      <c r="K4245" t="s">
        <v>23</v>
      </c>
      <c r="L4245" t="s">
        <v>24</v>
      </c>
      <c r="M4245" t="s">
        <v>23</v>
      </c>
      <c r="P4245" t="s">
        <v>27</v>
      </c>
      <c r="R4245" t="s">
        <v>1837</v>
      </c>
      <c r="U4245" t="str">
        <f>VLOOKUP(C4245,'Irvine_MPN_16-17'!B:B,1,FALSE)</f>
        <v>742C083560JP</v>
      </c>
    </row>
    <row r="4246" spans="1:21" x14ac:dyDescent="0.25">
      <c r="A4246">
        <v>10001469</v>
      </c>
      <c r="B4246" t="s">
        <v>10409</v>
      </c>
      <c r="C4246" t="s">
        <v>10412</v>
      </c>
      <c r="D4246" t="str">
        <f t="shared" si="66"/>
        <v>CTS CORP.RT2402B7</v>
      </c>
      <c r="E4246" t="s">
        <v>1837</v>
      </c>
      <c r="G4246" t="s">
        <v>10413</v>
      </c>
      <c r="H4246" t="s">
        <v>22</v>
      </c>
      <c r="J4246" t="s">
        <v>23</v>
      </c>
      <c r="K4246" t="s">
        <v>23</v>
      </c>
      <c r="L4246" t="s">
        <v>24</v>
      </c>
      <c r="M4246" t="s">
        <v>23</v>
      </c>
      <c r="P4246" t="s">
        <v>27</v>
      </c>
      <c r="R4246" t="s">
        <v>1837</v>
      </c>
      <c r="U4246" t="str">
        <f>VLOOKUP(C4246,'Irvine_MPN_16-17'!B:B,1,FALSE)</f>
        <v>RT2402B7</v>
      </c>
    </row>
    <row r="4247" spans="1:21" x14ac:dyDescent="0.25">
      <c r="A4247">
        <v>10002305</v>
      </c>
      <c r="B4247" t="s">
        <v>10414</v>
      </c>
      <c r="C4247" t="s">
        <v>9032</v>
      </c>
      <c r="D4247" t="str">
        <f t="shared" si="66"/>
        <v>CYNTECCO LTDHTEX20161T-4R7MDR</v>
      </c>
      <c r="E4247" t="s">
        <v>1837</v>
      </c>
      <c r="G4247" t="s">
        <v>10415</v>
      </c>
      <c r="H4247" t="s">
        <v>22</v>
      </c>
      <c r="J4247" t="s">
        <v>23</v>
      </c>
      <c r="K4247" t="s">
        <v>23</v>
      </c>
      <c r="L4247" t="s">
        <v>24</v>
      </c>
      <c r="M4247" t="s">
        <v>23</v>
      </c>
      <c r="P4247" t="s">
        <v>27</v>
      </c>
      <c r="R4247" t="s">
        <v>1837</v>
      </c>
      <c r="U4247" t="str">
        <f>VLOOKUP(C4247,'Irvine_MPN_16-17'!B:B,1,FALSE)</f>
        <v>HTEX20161T-4R7MDR</v>
      </c>
    </row>
    <row r="4248" spans="1:21" x14ac:dyDescent="0.25">
      <c r="A4248" t="s">
        <v>10416</v>
      </c>
      <c r="B4248" t="s">
        <v>10414</v>
      </c>
      <c r="C4248" t="s">
        <v>10417</v>
      </c>
      <c r="D4248" t="str">
        <f t="shared" si="66"/>
        <v>CYNTECCO LTDPFR05-303-FNH</v>
      </c>
      <c r="E4248" t="s">
        <v>1837</v>
      </c>
      <c r="G4248" t="s">
        <v>10418</v>
      </c>
      <c r="H4248" t="s">
        <v>22</v>
      </c>
      <c r="J4248" t="s">
        <v>23</v>
      </c>
      <c r="K4248" t="s">
        <v>23</v>
      </c>
      <c r="L4248" t="s">
        <v>24</v>
      </c>
      <c r="M4248" t="s">
        <v>23</v>
      </c>
      <c r="P4248" t="s">
        <v>27</v>
      </c>
      <c r="R4248" t="s">
        <v>1837</v>
      </c>
      <c r="U4248" t="str">
        <f>VLOOKUP(C4248,'Irvine_MPN_16-17'!B:B,1,FALSE)</f>
        <v>PFR05-303-FNH</v>
      </c>
    </row>
    <row r="4249" spans="1:21" x14ac:dyDescent="0.25">
      <c r="A4249" t="s">
        <v>10419</v>
      </c>
      <c r="B4249" t="s">
        <v>10414</v>
      </c>
      <c r="C4249" t="s">
        <v>10420</v>
      </c>
      <c r="D4249" t="str">
        <f t="shared" si="66"/>
        <v>CYNTECCO LTDPFR05S-101-FNH</v>
      </c>
      <c r="E4249" t="s">
        <v>1837</v>
      </c>
      <c r="G4249" t="s">
        <v>10421</v>
      </c>
      <c r="H4249" t="s">
        <v>22</v>
      </c>
      <c r="J4249" t="s">
        <v>23</v>
      </c>
      <c r="K4249" t="s">
        <v>23</v>
      </c>
      <c r="L4249" t="s">
        <v>24</v>
      </c>
      <c r="M4249" t="s">
        <v>23</v>
      </c>
      <c r="P4249" t="s">
        <v>27</v>
      </c>
      <c r="R4249" t="s">
        <v>1837</v>
      </c>
      <c r="U4249" t="str">
        <f>VLOOKUP(C4249,'Irvine_MPN_16-17'!B:B,1,FALSE)</f>
        <v>PFR05S-101-FNH</v>
      </c>
    </row>
    <row r="4250" spans="1:21" x14ac:dyDescent="0.25">
      <c r="A4250" t="s">
        <v>10422</v>
      </c>
      <c r="B4250" t="s">
        <v>10414</v>
      </c>
      <c r="C4250" t="s">
        <v>10423</v>
      </c>
      <c r="D4250" t="str">
        <f t="shared" si="66"/>
        <v>CYNTECCO LTDPFR05S-102-FNH</v>
      </c>
      <c r="E4250" t="s">
        <v>1837</v>
      </c>
      <c r="G4250" t="s">
        <v>10424</v>
      </c>
      <c r="H4250" t="s">
        <v>22</v>
      </c>
      <c r="J4250" t="s">
        <v>23</v>
      </c>
      <c r="K4250" t="s">
        <v>23</v>
      </c>
      <c r="L4250" t="s">
        <v>24</v>
      </c>
      <c r="M4250" t="s">
        <v>23</v>
      </c>
      <c r="P4250" t="s">
        <v>27</v>
      </c>
      <c r="R4250" t="s">
        <v>1837</v>
      </c>
      <c r="U4250" t="str">
        <f>VLOOKUP(C4250,'Irvine_MPN_16-17'!B:B,1,FALSE)</f>
        <v>PFR05S-102-FNH</v>
      </c>
    </row>
    <row r="4251" spans="1:21" x14ac:dyDescent="0.25">
      <c r="A4251" t="s">
        <v>10425</v>
      </c>
      <c r="B4251" t="s">
        <v>10414</v>
      </c>
      <c r="C4251" t="s">
        <v>10426</v>
      </c>
      <c r="D4251" t="str">
        <f t="shared" si="66"/>
        <v>CYNTECCO LTDPFR05S-102-JNH</v>
      </c>
      <c r="E4251" t="s">
        <v>1837</v>
      </c>
      <c r="G4251" t="s">
        <v>10427</v>
      </c>
      <c r="H4251" t="s">
        <v>22</v>
      </c>
      <c r="J4251" t="s">
        <v>23</v>
      </c>
      <c r="K4251" t="s">
        <v>23</v>
      </c>
      <c r="L4251" t="s">
        <v>24</v>
      </c>
      <c r="M4251" t="s">
        <v>23</v>
      </c>
      <c r="P4251" t="s">
        <v>27</v>
      </c>
      <c r="R4251" t="s">
        <v>1837</v>
      </c>
      <c r="U4251" t="str">
        <f>VLOOKUP(C4251,'Irvine_MPN_16-17'!B:B,1,FALSE)</f>
        <v>PFR05S-102-JNH</v>
      </c>
    </row>
    <row r="4252" spans="1:21" x14ac:dyDescent="0.25">
      <c r="A4252" t="s">
        <v>10428</v>
      </c>
      <c r="B4252" t="s">
        <v>10414</v>
      </c>
      <c r="C4252" t="s">
        <v>10429</v>
      </c>
      <c r="D4252" t="str">
        <f t="shared" si="66"/>
        <v>CYNTECCO LTDPFR05S-1022-FNH</v>
      </c>
      <c r="E4252" t="s">
        <v>1837</v>
      </c>
      <c r="G4252" t="s">
        <v>10430</v>
      </c>
      <c r="H4252" t="s">
        <v>22</v>
      </c>
      <c r="J4252" t="s">
        <v>23</v>
      </c>
      <c r="K4252" t="s">
        <v>23</v>
      </c>
      <c r="L4252" t="s">
        <v>24</v>
      </c>
      <c r="M4252" t="s">
        <v>23</v>
      </c>
      <c r="P4252" t="s">
        <v>27</v>
      </c>
      <c r="R4252" t="s">
        <v>1837</v>
      </c>
      <c r="U4252" t="str">
        <f>VLOOKUP(C4252,'Irvine_MPN_16-17'!B:B,1,FALSE)</f>
        <v>PFR05S-1022-FNH</v>
      </c>
    </row>
    <row r="4253" spans="1:21" x14ac:dyDescent="0.25">
      <c r="A4253" t="s">
        <v>10431</v>
      </c>
      <c r="B4253" t="s">
        <v>10414</v>
      </c>
      <c r="C4253" t="s">
        <v>10432</v>
      </c>
      <c r="D4253" t="str">
        <f t="shared" si="66"/>
        <v>CYNTECCO LTDPFR05S-103-FNH</v>
      </c>
      <c r="E4253" t="s">
        <v>1837</v>
      </c>
      <c r="G4253" t="s">
        <v>10433</v>
      </c>
      <c r="H4253" t="s">
        <v>22</v>
      </c>
      <c r="J4253" t="s">
        <v>23</v>
      </c>
      <c r="K4253" t="s">
        <v>23</v>
      </c>
      <c r="L4253" t="s">
        <v>24</v>
      </c>
      <c r="M4253" t="s">
        <v>23</v>
      </c>
      <c r="P4253" t="s">
        <v>27</v>
      </c>
      <c r="R4253" t="s">
        <v>1837</v>
      </c>
      <c r="U4253" t="str">
        <f>VLOOKUP(C4253,'Irvine_MPN_16-17'!B:B,1,FALSE)</f>
        <v>PFR05S-103-FNH</v>
      </c>
    </row>
    <row r="4254" spans="1:21" x14ac:dyDescent="0.25">
      <c r="A4254" t="s">
        <v>10434</v>
      </c>
      <c r="B4254" t="s">
        <v>10414</v>
      </c>
      <c r="C4254" t="s">
        <v>10435</v>
      </c>
      <c r="D4254" t="str">
        <f t="shared" si="66"/>
        <v>CYNTECCO LTDPFR05S-103-JNH</v>
      </c>
      <c r="E4254" t="s">
        <v>1837</v>
      </c>
      <c r="G4254" t="s">
        <v>10436</v>
      </c>
      <c r="H4254" t="s">
        <v>22</v>
      </c>
      <c r="J4254" t="s">
        <v>23</v>
      </c>
      <c r="K4254" t="s">
        <v>23</v>
      </c>
      <c r="L4254" t="s">
        <v>24</v>
      </c>
      <c r="M4254" t="s">
        <v>23</v>
      </c>
      <c r="P4254" t="s">
        <v>27</v>
      </c>
      <c r="R4254" t="s">
        <v>1837</v>
      </c>
      <c r="U4254" t="str">
        <f>VLOOKUP(C4254,'Irvine_MPN_16-17'!B:B,1,FALSE)</f>
        <v>PFR05S-103-JNH</v>
      </c>
    </row>
    <row r="4255" spans="1:21" x14ac:dyDescent="0.25">
      <c r="A4255" t="s">
        <v>10437</v>
      </c>
      <c r="B4255" t="s">
        <v>10414</v>
      </c>
      <c r="C4255" t="s">
        <v>10438</v>
      </c>
      <c r="D4255" t="str">
        <f t="shared" si="66"/>
        <v>CYNTECCO LTDPFR05S-104-FNH</v>
      </c>
      <c r="E4255" t="s">
        <v>1837</v>
      </c>
      <c r="G4255" t="s">
        <v>10439</v>
      </c>
      <c r="H4255" t="s">
        <v>22</v>
      </c>
      <c r="J4255" t="s">
        <v>23</v>
      </c>
      <c r="K4255" t="s">
        <v>23</v>
      </c>
      <c r="L4255" t="s">
        <v>24</v>
      </c>
      <c r="M4255" t="s">
        <v>23</v>
      </c>
      <c r="P4255" t="s">
        <v>27</v>
      </c>
      <c r="R4255" t="s">
        <v>1837</v>
      </c>
      <c r="U4255" t="str">
        <f>VLOOKUP(C4255,'Irvine_MPN_16-17'!B:B,1,FALSE)</f>
        <v>PFR05S-104-FNH</v>
      </c>
    </row>
    <row r="4256" spans="1:21" x14ac:dyDescent="0.25">
      <c r="A4256" t="s">
        <v>10440</v>
      </c>
      <c r="B4256" t="s">
        <v>10414</v>
      </c>
      <c r="C4256" t="s">
        <v>10441</v>
      </c>
      <c r="D4256" t="str">
        <f t="shared" si="66"/>
        <v>CYNTECCO LTDPFR05S-1212-FNH</v>
      </c>
      <c r="E4256" t="s">
        <v>1837</v>
      </c>
      <c r="G4256" t="s">
        <v>10442</v>
      </c>
      <c r="H4256" t="s">
        <v>22</v>
      </c>
      <c r="J4256" t="s">
        <v>23</v>
      </c>
      <c r="K4256" t="s">
        <v>23</v>
      </c>
      <c r="L4256" t="s">
        <v>24</v>
      </c>
      <c r="M4256" t="s">
        <v>23</v>
      </c>
      <c r="P4256" t="s">
        <v>27</v>
      </c>
      <c r="R4256" t="s">
        <v>1837</v>
      </c>
      <c r="U4256" t="str">
        <f>VLOOKUP(C4256,'Irvine_MPN_16-17'!B:B,1,FALSE)</f>
        <v>PFR05S-1212-FNH</v>
      </c>
    </row>
    <row r="4257" spans="1:21" x14ac:dyDescent="0.25">
      <c r="A4257" t="s">
        <v>10443</v>
      </c>
      <c r="B4257" t="s">
        <v>10414</v>
      </c>
      <c r="C4257" t="s">
        <v>10444</v>
      </c>
      <c r="D4257" t="str">
        <f t="shared" si="66"/>
        <v>CYNTECCO LTDPFR05S-1241-FNH</v>
      </c>
      <c r="E4257" t="s">
        <v>1837</v>
      </c>
      <c r="G4257" t="s">
        <v>10445</v>
      </c>
      <c r="H4257" t="s">
        <v>22</v>
      </c>
      <c r="J4257" t="s">
        <v>23</v>
      </c>
      <c r="K4257" t="s">
        <v>23</v>
      </c>
      <c r="L4257" t="s">
        <v>24</v>
      </c>
      <c r="M4257" t="s">
        <v>23</v>
      </c>
      <c r="P4257" t="s">
        <v>27</v>
      </c>
      <c r="R4257" t="s">
        <v>1837</v>
      </c>
      <c r="U4257" t="str">
        <f>VLOOKUP(C4257,'Irvine_MPN_16-17'!B:B,1,FALSE)</f>
        <v>PFR05S-1241-FNH</v>
      </c>
    </row>
    <row r="4258" spans="1:21" x14ac:dyDescent="0.25">
      <c r="A4258" t="s">
        <v>10446</v>
      </c>
      <c r="B4258" t="s">
        <v>10414</v>
      </c>
      <c r="C4258" t="s">
        <v>10447</v>
      </c>
      <c r="D4258" t="str">
        <f t="shared" si="66"/>
        <v>CYNTECCO LTDPFR05S-1542-FNH</v>
      </c>
      <c r="E4258" t="s">
        <v>1837</v>
      </c>
      <c r="G4258" t="s">
        <v>10448</v>
      </c>
      <c r="H4258" t="s">
        <v>22</v>
      </c>
      <c r="J4258" t="s">
        <v>23</v>
      </c>
      <c r="K4258" t="s">
        <v>23</v>
      </c>
      <c r="L4258" t="s">
        <v>24</v>
      </c>
      <c r="M4258" t="s">
        <v>23</v>
      </c>
      <c r="P4258" t="s">
        <v>27</v>
      </c>
      <c r="R4258" t="s">
        <v>1837</v>
      </c>
      <c r="U4258" t="str">
        <f>VLOOKUP(C4258,'Irvine_MPN_16-17'!B:B,1,FALSE)</f>
        <v>PFR05S-1542-FNH</v>
      </c>
    </row>
    <row r="4259" spans="1:21" x14ac:dyDescent="0.25">
      <c r="A4259" t="s">
        <v>10449</v>
      </c>
      <c r="B4259" t="s">
        <v>10414</v>
      </c>
      <c r="C4259" t="s">
        <v>10450</v>
      </c>
      <c r="D4259" t="str">
        <f t="shared" si="66"/>
        <v>CYNTECCO LTDPFR05S-1783-FNH</v>
      </c>
      <c r="E4259" t="s">
        <v>1837</v>
      </c>
      <c r="G4259" t="s">
        <v>10451</v>
      </c>
      <c r="H4259" t="s">
        <v>22</v>
      </c>
      <c r="J4259" t="s">
        <v>23</v>
      </c>
      <c r="K4259" t="s">
        <v>23</v>
      </c>
      <c r="L4259" t="s">
        <v>24</v>
      </c>
      <c r="M4259" t="s">
        <v>23</v>
      </c>
      <c r="P4259" t="s">
        <v>27</v>
      </c>
      <c r="R4259" t="s">
        <v>1837</v>
      </c>
      <c r="U4259" t="str">
        <f>VLOOKUP(C4259,'Irvine_MPN_16-17'!B:B,1,FALSE)</f>
        <v>PFR05S-1783-FNH</v>
      </c>
    </row>
    <row r="4260" spans="1:21" x14ac:dyDescent="0.25">
      <c r="A4260" t="s">
        <v>10452</v>
      </c>
      <c r="B4260" t="s">
        <v>10414</v>
      </c>
      <c r="C4260" t="s">
        <v>10453</v>
      </c>
      <c r="D4260" t="str">
        <f t="shared" si="66"/>
        <v>CYNTECCO LTDPFR05S-202-FNH</v>
      </c>
      <c r="E4260" t="s">
        <v>1837</v>
      </c>
      <c r="G4260" t="s">
        <v>10454</v>
      </c>
      <c r="H4260" t="s">
        <v>22</v>
      </c>
      <c r="J4260" t="s">
        <v>23</v>
      </c>
      <c r="K4260" t="s">
        <v>23</v>
      </c>
      <c r="L4260" t="s">
        <v>24</v>
      </c>
      <c r="M4260" t="s">
        <v>23</v>
      </c>
      <c r="P4260" t="s">
        <v>27</v>
      </c>
      <c r="R4260" t="s">
        <v>1837</v>
      </c>
      <c r="U4260" t="str">
        <f>VLOOKUP(C4260,'Irvine_MPN_16-17'!B:B,1,FALSE)</f>
        <v>PFR05S-202-FNH</v>
      </c>
    </row>
    <row r="4261" spans="1:21" x14ac:dyDescent="0.25">
      <c r="A4261" t="s">
        <v>10455</v>
      </c>
      <c r="B4261" t="s">
        <v>10414</v>
      </c>
      <c r="C4261" t="s">
        <v>10456</v>
      </c>
      <c r="D4261" t="str">
        <f t="shared" si="66"/>
        <v>CYNTECCO LTDPFR05S-202-JNH</v>
      </c>
      <c r="E4261" t="s">
        <v>1837</v>
      </c>
      <c r="G4261" t="s">
        <v>10457</v>
      </c>
      <c r="H4261" t="s">
        <v>22</v>
      </c>
      <c r="J4261" t="s">
        <v>23</v>
      </c>
      <c r="K4261" t="s">
        <v>23</v>
      </c>
      <c r="L4261" t="s">
        <v>24</v>
      </c>
      <c r="M4261" t="s">
        <v>23</v>
      </c>
      <c r="P4261" t="s">
        <v>27</v>
      </c>
      <c r="R4261" t="s">
        <v>1837</v>
      </c>
      <c r="U4261" t="str">
        <f>VLOOKUP(C4261,'Irvine_MPN_16-17'!B:B,1,FALSE)</f>
        <v>PFR05S-202-JNH</v>
      </c>
    </row>
    <row r="4262" spans="1:21" x14ac:dyDescent="0.25">
      <c r="A4262" t="s">
        <v>10458</v>
      </c>
      <c r="B4262" t="s">
        <v>10414</v>
      </c>
      <c r="C4262" t="s">
        <v>10459</v>
      </c>
      <c r="D4262" t="str">
        <f t="shared" si="66"/>
        <v>CYNTECCO LTDPFR05S-220-JNH</v>
      </c>
      <c r="E4262" t="s">
        <v>1837</v>
      </c>
      <c r="G4262" t="s">
        <v>10460</v>
      </c>
      <c r="H4262" t="s">
        <v>22</v>
      </c>
      <c r="J4262" t="s">
        <v>23</v>
      </c>
      <c r="K4262" t="s">
        <v>23</v>
      </c>
      <c r="L4262" t="s">
        <v>24</v>
      </c>
      <c r="M4262" t="s">
        <v>23</v>
      </c>
      <c r="P4262" t="s">
        <v>27</v>
      </c>
      <c r="R4262" t="s">
        <v>1837</v>
      </c>
      <c r="U4262" t="str">
        <f>VLOOKUP(C4262,'Irvine_MPN_16-17'!B:B,1,FALSE)</f>
        <v>PFR05S-220-JNH</v>
      </c>
    </row>
    <row r="4263" spans="1:21" x14ac:dyDescent="0.25">
      <c r="A4263" t="s">
        <v>10461</v>
      </c>
      <c r="B4263" t="s">
        <v>10414</v>
      </c>
      <c r="C4263" t="s">
        <v>10462</v>
      </c>
      <c r="D4263" t="str">
        <f t="shared" si="66"/>
        <v>CYNTECCO LTDPFR05S-223-FNH</v>
      </c>
      <c r="E4263" t="s">
        <v>1837</v>
      </c>
      <c r="G4263" t="s">
        <v>10463</v>
      </c>
      <c r="H4263" t="s">
        <v>22</v>
      </c>
      <c r="J4263" t="s">
        <v>23</v>
      </c>
      <c r="K4263" t="s">
        <v>23</v>
      </c>
      <c r="L4263" t="s">
        <v>24</v>
      </c>
      <c r="M4263" t="s">
        <v>23</v>
      </c>
      <c r="P4263" t="s">
        <v>27</v>
      </c>
      <c r="R4263" t="s">
        <v>1837</v>
      </c>
      <c r="U4263" t="str">
        <f>VLOOKUP(C4263,'Irvine_MPN_16-17'!B:B,1,FALSE)</f>
        <v>PFR05S-223-FNH</v>
      </c>
    </row>
    <row r="4264" spans="1:21" x14ac:dyDescent="0.25">
      <c r="A4264" t="s">
        <v>10464</v>
      </c>
      <c r="B4264" t="s">
        <v>10414</v>
      </c>
      <c r="C4264" t="s">
        <v>10465</v>
      </c>
      <c r="D4264" t="str">
        <f t="shared" si="66"/>
        <v>CYNTECCO LTDPFR05S-2372-FNH</v>
      </c>
      <c r="E4264" t="s">
        <v>1837</v>
      </c>
      <c r="G4264" t="s">
        <v>10466</v>
      </c>
      <c r="H4264" t="s">
        <v>22</v>
      </c>
      <c r="J4264" t="s">
        <v>23</v>
      </c>
      <c r="K4264" t="s">
        <v>23</v>
      </c>
      <c r="L4264" t="s">
        <v>24</v>
      </c>
      <c r="M4264" t="s">
        <v>23</v>
      </c>
      <c r="P4264" t="s">
        <v>27</v>
      </c>
      <c r="R4264" t="s">
        <v>1837</v>
      </c>
      <c r="U4264" t="str">
        <f>VLOOKUP(C4264,'Irvine_MPN_16-17'!B:B,1,FALSE)</f>
        <v>PFR05S-2372-FNH</v>
      </c>
    </row>
    <row r="4265" spans="1:21" x14ac:dyDescent="0.25">
      <c r="A4265" t="s">
        <v>10467</v>
      </c>
      <c r="B4265" t="s">
        <v>10414</v>
      </c>
      <c r="C4265" t="s">
        <v>10468</v>
      </c>
      <c r="D4265" t="str">
        <f t="shared" si="66"/>
        <v>CYNTECCO LTDPFR05S-273-JNH</v>
      </c>
      <c r="E4265" t="s">
        <v>1837</v>
      </c>
      <c r="G4265" t="s">
        <v>10469</v>
      </c>
      <c r="H4265" t="s">
        <v>22</v>
      </c>
      <c r="J4265" t="s">
        <v>23</v>
      </c>
      <c r="K4265" t="s">
        <v>23</v>
      </c>
      <c r="L4265" t="s">
        <v>24</v>
      </c>
      <c r="M4265" t="s">
        <v>23</v>
      </c>
      <c r="P4265" t="s">
        <v>27</v>
      </c>
      <c r="R4265" t="s">
        <v>1837</v>
      </c>
      <c r="U4265" t="str">
        <f>VLOOKUP(C4265,'Irvine_MPN_16-17'!B:B,1,FALSE)</f>
        <v>PFR05S-273-JNH</v>
      </c>
    </row>
    <row r="4266" spans="1:21" x14ac:dyDescent="0.25">
      <c r="A4266" t="s">
        <v>10470</v>
      </c>
      <c r="B4266" t="s">
        <v>10414</v>
      </c>
      <c r="C4266" t="s">
        <v>10471</v>
      </c>
      <c r="D4266" t="str">
        <f t="shared" si="66"/>
        <v>CYNTECCO LTDPFR05S-332-JNH</v>
      </c>
      <c r="E4266" t="s">
        <v>1837</v>
      </c>
      <c r="G4266" t="s">
        <v>10472</v>
      </c>
      <c r="H4266" t="s">
        <v>22</v>
      </c>
      <c r="J4266" t="s">
        <v>23</v>
      </c>
      <c r="K4266" t="s">
        <v>23</v>
      </c>
      <c r="L4266" t="s">
        <v>24</v>
      </c>
      <c r="M4266" t="s">
        <v>23</v>
      </c>
      <c r="P4266" t="s">
        <v>27</v>
      </c>
      <c r="R4266" t="s">
        <v>1837</v>
      </c>
      <c r="U4266" t="str">
        <f>VLOOKUP(C4266,'Irvine_MPN_16-17'!B:B,1,FALSE)</f>
        <v>PFR05S-332-JNH</v>
      </c>
    </row>
    <row r="4267" spans="1:21" x14ac:dyDescent="0.25">
      <c r="A4267" t="s">
        <v>10473</v>
      </c>
      <c r="B4267" t="s">
        <v>10414</v>
      </c>
      <c r="C4267" t="s">
        <v>10474</v>
      </c>
      <c r="D4267" t="str">
        <f t="shared" si="66"/>
        <v>CYNTECCO LTDPFR05S-4640-FNH</v>
      </c>
      <c r="E4267" t="s">
        <v>1837</v>
      </c>
      <c r="G4267" t="s">
        <v>10475</v>
      </c>
      <c r="H4267" t="s">
        <v>22</v>
      </c>
      <c r="J4267" t="s">
        <v>23</v>
      </c>
      <c r="K4267" t="s">
        <v>23</v>
      </c>
      <c r="L4267" t="s">
        <v>24</v>
      </c>
      <c r="M4267" t="s">
        <v>23</v>
      </c>
      <c r="P4267" t="s">
        <v>27</v>
      </c>
      <c r="R4267" t="s">
        <v>1837</v>
      </c>
      <c r="U4267" t="str">
        <f>VLOOKUP(C4267,'Irvine_MPN_16-17'!B:B,1,FALSE)</f>
        <v>PFR05S-4640-FNH</v>
      </c>
    </row>
    <row r="4268" spans="1:21" x14ac:dyDescent="0.25">
      <c r="A4268" t="s">
        <v>10476</v>
      </c>
      <c r="B4268" t="s">
        <v>10414</v>
      </c>
      <c r="C4268" t="s">
        <v>10477</v>
      </c>
      <c r="D4268" t="str">
        <f t="shared" si="66"/>
        <v>CYNTECCO LTDPFR05S-471JNH</v>
      </c>
      <c r="E4268" t="s">
        <v>1837</v>
      </c>
      <c r="G4268" t="s">
        <v>10478</v>
      </c>
      <c r="H4268" t="s">
        <v>22</v>
      </c>
      <c r="J4268" t="s">
        <v>23</v>
      </c>
      <c r="K4268" t="s">
        <v>23</v>
      </c>
      <c r="L4268" t="s">
        <v>24</v>
      </c>
      <c r="M4268" t="s">
        <v>23</v>
      </c>
      <c r="P4268" t="s">
        <v>27</v>
      </c>
      <c r="R4268" t="s">
        <v>1837</v>
      </c>
      <c r="U4268" t="str">
        <f>VLOOKUP(C4268,'Irvine_MPN_16-17'!B:B,1,FALSE)</f>
        <v>PFR05S-471JNH</v>
      </c>
    </row>
    <row r="4269" spans="1:21" x14ac:dyDescent="0.25">
      <c r="A4269" t="s">
        <v>10479</v>
      </c>
      <c r="B4269" t="s">
        <v>10414</v>
      </c>
      <c r="C4269" t="s">
        <v>10480</v>
      </c>
      <c r="D4269" t="str">
        <f t="shared" si="66"/>
        <v>CYNTECCO LTDPFR05S-472-FNH</v>
      </c>
      <c r="E4269" t="s">
        <v>1837</v>
      </c>
      <c r="G4269" t="s">
        <v>10481</v>
      </c>
      <c r="H4269" t="s">
        <v>22</v>
      </c>
      <c r="J4269" t="s">
        <v>23</v>
      </c>
      <c r="K4269" t="s">
        <v>23</v>
      </c>
      <c r="L4269" t="s">
        <v>24</v>
      </c>
      <c r="M4269" t="s">
        <v>23</v>
      </c>
      <c r="P4269" t="s">
        <v>27</v>
      </c>
      <c r="R4269" t="s">
        <v>1837</v>
      </c>
      <c r="U4269" t="str">
        <f>VLOOKUP(C4269,'Irvine_MPN_16-17'!B:B,1,FALSE)</f>
        <v>PFR05S-472-FNH</v>
      </c>
    </row>
    <row r="4270" spans="1:21" x14ac:dyDescent="0.25">
      <c r="A4270" t="s">
        <v>10482</v>
      </c>
      <c r="B4270" t="s">
        <v>10414</v>
      </c>
      <c r="C4270" t="s">
        <v>10483</v>
      </c>
      <c r="D4270" t="str">
        <f t="shared" si="66"/>
        <v>CYNTECCO LTDPFR05S-472-JNH</v>
      </c>
      <c r="E4270" t="s">
        <v>1837</v>
      </c>
      <c r="G4270" t="s">
        <v>10484</v>
      </c>
      <c r="H4270" t="s">
        <v>22</v>
      </c>
      <c r="J4270" t="s">
        <v>23</v>
      </c>
      <c r="K4270" t="s">
        <v>23</v>
      </c>
      <c r="L4270" t="s">
        <v>24</v>
      </c>
      <c r="M4270" t="s">
        <v>23</v>
      </c>
      <c r="P4270" t="s">
        <v>27</v>
      </c>
      <c r="R4270" t="s">
        <v>1837</v>
      </c>
      <c r="U4270" t="str">
        <f>VLOOKUP(C4270,'Irvine_MPN_16-17'!B:B,1,FALSE)</f>
        <v>PFR05S-472-JNH</v>
      </c>
    </row>
    <row r="4271" spans="1:21" x14ac:dyDescent="0.25">
      <c r="A4271" t="s">
        <v>10485</v>
      </c>
      <c r="B4271" t="s">
        <v>10414</v>
      </c>
      <c r="C4271" t="s">
        <v>10486</v>
      </c>
      <c r="D4271" t="str">
        <f t="shared" si="66"/>
        <v>CYNTECCO LTDPFR05S-473-JNH</v>
      </c>
      <c r="E4271" t="s">
        <v>1837</v>
      </c>
      <c r="G4271" t="s">
        <v>10487</v>
      </c>
      <c r="H4271" t="s">
        <v>22</v>
      </c>
      <c r="J4271" t="s">
        <v>23</v>
      </c>
      <c r="K4271" t="s">
        <v>23</v>
      </c>
      <c r="L4271" t="s">
        <v>24</v>
      </c>
      <c r="M4271" t="s">
        <v>23</v>
      </c>
      <c r="P4271" t="s">
        <v>27</v>
      </c>
      <c r="R4271" t="s">
        <v>1837</v>
      </c>
      <c r="U4271" t="str">
        <f>VLOOKUP(C4271,'Irvine_MPN_16-17'!B:B,1,FALSE)</f>
        <v>PFR05S-473-JNH</v>
      </c>
    </row>
    <row r="4272" spans="1:21" x14ac:dyDescent="0.25">
      <c r="A4272" t="s">
        <v>10488</v>
      </c>
      <c r="B4272" t="s">
        <v>10414</v>
      </c>
      <c r="C4272" t="s">
        <v>10489</v>
      </c>
      <c r="D4272" t="str">
        <f t="shared" si="66"/>
        <v>CYNTECCO LTDPFR05S-4750-FNH</v>
      </c>
      <c r="E4272" t="s">
        <v>1837</v>
      </c>
      <c r="G4272" t="s">
        <v>10490</v>
      </c>
      <c r="H4272" t="s">
        <v>22</v>
      </c>
      <c r="J4272" t="s">
        <v>23</v>
      </c>
      <c r="K4272" t="s">
        <v>23</v>
      </c>
      <c r="L4272" t="s">
        <v>24</v>
      </c>
      <c r="M4272" t="s">
        <v>23</v>
      </c>
      <c r="P4272" t="s">
        <v>27</v>
      </c>
      <c r="R4272" t="s">
        <v>1837</v>
      </c>
      <c r="U4272" t="str">
        <f>VLOOKUP(C4272,'Irvine_MPN_16-17'!B:B,1,FALSE)</f>
        <v>PFR05S-4750-FNH</v>
      </c>
    </row>
    <row r="4273" spans="1:21" x14ac:dyDescent="0.25">
      <c r="A4273" t="s">
        <v>10491</v>
      </c>
      <c r="B4273" t="s">
        <v>10414</v>
      </c>
      <c r="C4273" t="s">
        <v>10492</v>
      </c>
      <c r="D4273" t="str">
        <f t="shared" si="66"/>
        <v>CYNTECCO LTDPFR05S-4751-FNH</v>
      </c>
      <c r="E4273" t="s">
        <v>1837</v>
      </c>
      <c r="G4273" t="s">
        <v>10493</v>
      </c>
      <c r="H4273" t="s">
        <v>22</v>
      </c>
      <c r="J4273" t="s">
        <v>23</v>
      </c>
      <c r="K4273" t="s">
        <v>23</v>
      </c>
      <c r="L4273" t="s">
        <v>24</v>
      </c>
      <c r="M4273" t="s">
        <v>23</v>
      </c>
      <c r="P4273" t="s">
        <v>27</v>
      </c>
      <c r="R4273" t="s">
        <v>1837</v>
      </c>
      <c r="U4273" t="str">
        <f>VLOOKUP(C4273,'Irvine_MPN_16-17'!B:B,1,FALSE)</f>
        <v>PFR05S-4751-FNH</v>
      </c>
    </row>
    <row r="4274" spans="1:21" x14ac:dyDescent="0.25">
      <c r="A4274" t="s">
        <v>10494</v>
      </c>
      <c r="B4274" t="s">
        <v>10414</v>
      </c>
      <c r="C4274" t="s">
        <v>10495</v>
      </c>
      <c r="D4274" t="str">
        <f t="shared" si="66"/>
        <v>CYNTECCO LTDPFR05S-4752-FNH</v>
      </c>
      <c r="E4274" t="s">
        <v>1837</v>
      </c>
      <c r="G4274" t="s">
        <v>10496</v>
      </c>
      <c r="H4274" t="s">
        <v>22</v>
      </c>
      <c r="J4274" t="s">
        <v>23</v>
      </c>
      <c r="K4274" t="s">
        <v>23</v>
      </c>
      <c r="L4274" t="s">
        <v>24</v>
      </c>
      <c r="M4274" t="s">
        <v>23</v>
      </c>
      <c r="P4274" t="s">
        <v>27</v>
      </c>
      <c r="R4274" t="s">
        <v>1837</v>
      </c>
      <c r="U4274" t="str">
        <f>VLOOKUP(C4274,'Irvine_MPN_16-17'!B:B,1,FALSE)</f>
        <v>PFR05S-4752-FNH</v>
      </c>
    </row>
    <row r="4275" spans="1:21" x14ac:dyDescent="0.25">
      <c r="A4275" t="s">
        <v>10497</v>
      </c>
      <c r="B4275" t="s">
        <v>10414</v>
      </c>
      <c r="C4275" t="s">
        <v>10498</v>
      </c>
      <c r="D4275" t="str">
        <f t="shared" si="66"/>
        <v>CYNTECCO LTDPFR05S-4990-FNH</v>
      </c>
      <c r="E4275" t="s">
        <v>1837</v>
      </c>
      <c r="G4275" t="s">
        <v>10499</v>
      </c>
      <c r="H4275" t="s">
        <v>22</v>
      </c>
      <c r="J4275" t="s">
        <v>23</v>
      </c>
      <c r="K4275" t="s">
        <v>23</v>
      </c>
      <c r="L4275" t="s">
        <v>24</v>
      </c>
      <c r="M4275" t="s">
        <v>23</v>
      </c>
      <c r="P4275" t="s">
        <v>27</v>
      </c>
      <c r="R4275" t="s">
        <v>1837</v>
      </c>
      <c r="U4275" t="str">
        <f>VLOOKUP(C4275,'Irvine_MPN_16-17'!B:B,1,FALSE)</f>
        <v>PFR05S-4990-FNH</v>
      </c>
    </row>
    <row r="4276" spans="1:21" x14ac:dyDescent="0.25">
      <c r="A4276" t="s">
        <v>10500</v>
      </c>
      <c r="B4276" t="s">
        <v>10414</v>
      </c>
      <c r="C4276" t="s">
        <v>10501</v>
      </c>
      <c r="D4276" t="str">
        <f t="shared" si="66"/>
        <v>CYNTECCO LTDPFR05S-4992-FNH</v>
      </c>
      <c r="E4276" t="s">
        <v>1837</v>
      </c>
      <c r="G4276" t="s">
        <v>10502</v>
      </c>
      <c r="H4276" t="s">
        <v>22</v>
      </c>
      <c r="J4276" t="s">
        <v>23</v>
      </c>
      <c r="K4276" t="s">
        <v>23</v>
      </c>
      <c r="L4276" t="s">
        <v>24</v>
      </c>
      <c r="M4276" t="s">
        <v>23</v>
      </c>
      <c r="P4276" t="s">
        <v>27</v>
      </c>
      <c r="R4276" t="s">
        <v>1837</v>
      </c>
      <c r="U4276" t="str">
        <f>VLOOKUP(C4276,'Irvine_MPN_16-17'!B:B,1,FALSE)</f>
        <v>PFR05S-4992-FNH</v>
      </c>
    </row>
    <row r="4277" spans="1:21" x14ac:dyDescent="0.25">
      <c r="A4277" t="s">
        <v>10503</v>
      </c>
      <c r="B4277" t="s">
        <v>10414</v>
      </c>
      <c r="C4277" t="s">
        <v>10504</v>
      </c>
      <c r="D4277" t="str">
        <f t="shared" si="66"/>
        <v>CYNTECCO LTDPFR05S-6041-FNH</v>
      </c>
      <c r="E4277" t="s">
        <v>1837</v>
      </c>
      <c r="G4277" t="s">
        <v>10505</v>
      </c>
      <c r="H4277" t="s">
        <v>22</v>
      </c>
      <c r="J4277" t="s">
        <v>23</v>
      </c>
      <c r="K4277" t="s">
        <v>23</v>
      </c>
      <c r="L4277" t="s">
        <v>24</v>
      </c>
      <c r="M4277" t="s">
        <v>23</v>
      </c>
      <c r="P4277" t="s">
        <v>27</v>
      </c>
      <c r="R4277" t="s">
        <v>1837</v>
      </c>
      <c r="U4277" t="str">
        <f>VLOOKUP(C4277,'Irvine_MPN_16-17'!B:B,1,FALSE)</f>
        <v>PFR05S-6041-FNH</v>
      </c>
    </row>
    <row r="4278" spans="1:21" x14ac:dyDescent="0.25">
      <c r="A4278" t="s">
        <v>10506</v>
      </c>
      <c r="B4278" t="s">
        <v>10414</v>
      </c>
      <c r="C4278" t="s">
        <v>10507</v>
      </c>
      <c r="D4278" t="str">
        <f t="shared" si="66"/>
        <v>CYNTECCO LTDPFR05S-6340-FNH</v>
      </c>
      <c r="E4278" t="s">
        <v>1837</v>
      </c>
      <c r="G4278" t="s">
        <v>10508</v>
      </c>
      <c r="H4278" t="s">
        <v>22</v>
      </c>
      <c r="J4278" t="s">
        <v>23</v>
      </c>
      <c r="K4278" t="s">
        <v>23</v>
      </c>
      <c r="L4278" t="s">
        <v>24</v>
      </c>
      <c r="M4278" t="s">
        <v>23</v>
      </c>
      <c r="P4278" t="s">
        <v>27</v>
      </c>
      <c r="R4278" t="s">
        <v>1837</v>
      </c>
      <c r="U4278" t="str">
        <f>VLOOKUP(C4278,'Irvine_MPN_16-17'!B:B,1,FALSE)</f>
        <v>PFR05S-6340-FNH</v>
      </c>
    </row>
    <row r="4279" spans="1:21" x14ac:dyDescent="0.25">
      <c r="A4279" t="s">
        <v>10509</v>
      </c>
      <c r="B4279" t="s">
        <v>10414</v>
      </c>
      <c r="C4279" t="s">
        <v>10510</v>
      </c>
      <c r="D4279" t="str">
        <f t="shared" si="66"/>
        <v>CYNTECCO LTDPFR05S-750-JNH</v>
      </c>
      <c r="E4279" t="s">
        <v>1837</v>
      </c>
      <c r="G4279" t="s">
        <v>10511</v>
      </c>
      <c r="H4279" t="s">
        <v>22</v>
      </c>
      <c r="J4279" t="s">
        <v>23</v>
      </c>
      <c r="K4279" t="s">
        <v>23</v>
      </c>
      <c r="L4279" t="s">
        <v>24</v>
      </c>
      <c r="M4279" t="s">
        <v>23</v>
      </c>
      <c r="P4279" t="s">
        <v>27</v>
      </c>
      <c r="R4279" t="s">
        <v>1837</v>
      </c>
      <c r="U4279" t="str">
        <f>VLOOKUP(C4279,'Irvine_MPN_16-17'!B:B,1,FALSE)</f>
        <v>PFR05S-750-JNH</v>
      </c>
    </row>
    <row r="4280" spans="1:21" x14ac:dyDescent="0.25">
      <c r="A4280" t="s">
        <v>10512</v>
      </c>
      <c r="B4280" t="s">
        <v>10414</v>
      </c>
      <c r="C4280" t="s">
        <v>10513</v>
      </c>
      <c r="D4280" t="str">
        <f t="shared" si="66"/>
        <v>CYNTECCO LTDPFR05S-8061-FNH</v>
      </c>
      <c r="E4280" t="s">
        <v>1837</v>
      </c>
      <c r="G4280" t="s">
        <v>10514</v>
      </c>
      <c r="H4280" t="s">
        <v>22</v>
      </c>
      <c r="J4280" t="s">
        <v>23</v>
      </c>
      <c r="K4280" t="s">
        <v>23</v>
      </c>
      <c r="L4280" t="s">
        <v>24</v>
      </c>
      <c r="M4280" t="s">
        <v>23</v>
      </c>
      <c r="P4280" t="s">
        <v>27</v>
      </c>
      <c r="R4280" t="s">
        <v>1837</v>
      </c>
      <c r="U4280" t="str">
        <f>VLOOKUP(C4280,'Irvine_MPN_16-17'!B:B,1,FALSE)</f>
        <v>PFR05S-8061-FNH</v>
      </c>
    </row>
    <row r="4281" spans="1:21" x14ac:dyDescent="0.25">
      <c r="A4281" t="s">
        <v>10515</v>
      </c>
      <c r="B4281" t="s">
        <v>10414</v>
      </c>
      <c r="C4281" t="s">
        <v>10516</v>
      </c>
      <c r="D4281" t="str">
        <f t="shared" si="66"/>
        <v>CYNTECCO LTDPFR05S-8451-FNH</v>
      </c>
      <c r="E4281" t="s">
        <v>1837</v>
      </c>
      <c r="G4281" t="s">
        <v>10517</v>
      </c>
      <c r="H4281" t="s">
        <v>22</v>
      </c>
      <c r="J4281" t="s">
        <v>23</v>
      </c>
      <c r="K4281" t="s">
        <v>23</v>
      </c>
      <c r="L4281" t="s">
        <v>24</v>
      </c>
      <c r="M4281" t="s">
        <v>23</v>
      </c>
      <c r="P4281" t="s">
        <v>27</v>
      </c>
      <c r="R4281" t="s">
        <v>1837</v>
      </c>
      <c r="U4281" t="str">
        <f>VLOOKUP(C4281,'Irvine_MPN_16-17'!B:B,1,FALSE)</f>
        <v>PFR05S-8451-FNH</v>
      </c>
    </row>
    <row r="4282" spans="1:21" x14ac:dyDescent="0.25">
      <c r="A4282" t="s">
        <v>10518</v>
      </c>
      <c r="B4282" t="s">
        <v>10414</v>
      </c>
      <c r="C4282" t="s">
        <v>10519</v>
      </c>
      <c r="D4282" t="str">
        <f t="shared" si="66"/>
        <v>CYNTECCO LTDPFR05S2213FNH</v>
      </c>
      <c r="E4282" t="s">
        <v>1837</v>
      </c>
      <c r="G4282" t="s">
        <v>10520</v>
      </c>
      <c r="H4282" t="s">
        <v>22</v>
      </c>
      <c r="J4282" t="s">
        <v>23</v>
      </c>
      <c r="K4282" t="s">
        <v>23</v>
      </c>
      <c r="L4282" t="s">
        <v>24</v>
      </c>
      <c r="M4282" t="s">
        <v>23</v>
      </c>
      <c r="P4282" t="s">
        <v>27</v>
      </c>
      <c r="R4282" t="s">
        <v>1837</v>
      </c>
      <c r="U4282" t="str">
        <f>VLOOKUP(C4282,'Irvine_MPN_16-17'!B:B,1,FALSE)</f>
        <v>PFR05S2213FNH</v>
      </c>
    </row>
    <row r="4283" spans="1:21" x14ac:dyDescent="0.25">
      <c r="A4283" t="s">
        <v>10521</v>
      </c>
      <c r="B4283" t="s">
        <v>10414</v>
      </c>
      <c r="C4283" t="s">
        <v>10522</v>
      </c>
      <c r="D4283" t="str">
        <f t="shared" si="66"/>
        <v>CYNTECCO LTDPFR05S3R3JNH</v>
      </c>
      <c r="E4283" t="s">
        <v>1837</v>
      </c>
      <c r="G4283" t="s">
        <v>10523</v>
      </c>
      <c r="H4283" t="s">
        <v>22</v>
      </c>
      <c r="J4283" t="s">
        <v>23</v>
      </c>
      <c r="K4283" t="s">
        <v>23</v>
      </c>
      <c r="L4283" t="s">
        <v>24</v>
      </c>
      <c r="M4283" t="s">
        <v>23</v>
      </c>
      <c r="P4283" t="s">
        <v>27</v>
      </c>
      <c r="R4283" t="s">
        <v>1837</v>
      </c>
      <c r="U4283" t="str">
        <f>VLOOKUP(C4283,'Irvine_MPN_16-17'!B:B,1,FALSE)</f>
        <v>PFR05S3R3JNH</v>
      </c>
    </row>
    <row r="4284" spans="1:21" x14ac:dyDescent="0.25">
      <c r="A4284" t="s">
        <v>10524</v>
      </c>
      <c r="B4284" t="s">
        <v>10414</v>
      </c>
      <c r="C4284" t="s">
        <v>10525</v>
      </c>
      <c r="D4284" t="str">
        <f t="shared" si="66"/>
        <v>CYNTECCO LTDPIMC063T-R47MN</v>
      </c>
      <c r="E4284" t="s">
        <v>1837</v>
      </c>
      <c r="G4284" t="s">
        <v>10526</v>
      </c>
      <c r="H4284" t="s">
        <v>22</v>
      </c>
      <c r="J4284" t="s">
        <v>23</v>
      </c>
      <c r="K4284" t="s">
        <v>23</v>
      </c>
      <c r="L4284" t="s">
        <v>24</v>
      </c>
      <c r="M4284" t="s">
        <v>23</v>
      </c>
      <c r="P4284" t="s">
        <v>27</v>
      </c>
      <c r="R4284" t="s">
        <v>1837</v>
      </c>
      <c r="U4284" t="str">
        <f>VLOOKUP(C4284,'Irvine_MPN_16-17'!B:B,1,FALSE)</f>
        <v>PIMC063T-R47MN</v>
      </c>
    </row>
    <row r="4285" spans="1:21" x14ac:dyDescent="0.25">
      <c r="A4285" t="s">
        <v>10527</v>
      </c>
      <c r="B4285" t="s">
        <v>10414</v>
      </c>
      <c r="C4285" t="s">
        <v>10528</v>
      </c>
      <c r="D4285" t="str">
        <f t="shared" si="66"/>
        <v>CYNTECCO LTDRR0306S-472-JNH</v>
      </c>
      <c r="E4285" t="s">
        <v>1837</v>
      </c>
      <c r="G4285" t="s">
        <v>10529</v>
      </c>
      <c r="H4285" t="s">
        <v>22</v>
      </c>
      <c r="J4285" t="s">
        <v>23</v>
      </c>
      <c r="K4285" t="s">
        <v>23</v>
      </c>
      <c r="L4285" t="s">
        <v>24</v>
      </c>
      <c r="M4285" t="s">
        <v>23</v>
      </c>
      <c r="P4285" t="s">
        <v>27</v>
      </c>
      <c r="R4285" t="s">
        <v>1837</v>
      </c>
      <c r="U4285" t="str">
        <f>VLOOKUP(C4285,'Irvine_MPN_16-17'!B:B,1,FALSE)</f>
        <v>RR0306S-472-JNH</v>
      </c>
    </row>
    <row r="4286" spans="1:21" x14ac:dyDescent="0.25">
      <c r="A4286" t="s">
        <v>10530</v>
      </c>
      <c r="B4286" t="s">
        <v>10414</v>
      </c>
      <c r="C4286" t="s">
        <v>10531</v>
      </c>
      <c r="D4286" t="str">
        <f t="shared" si="66"/>
        <v>CYNTECCO LTDRR0510-1132-FNH</v>
      </c>
      <c r="E4286" t="s">
        <v>1837</v>
      </c>
      <c r="G4286" t="s">
        <v>10532</v>
      </c>
      <c r="H4286" t="s">
        <v>22</v>
      </c>
      <c r="J4286" t="s">
        <v>23</v>
      </c>
      <c r="K4286" t="s">
        <v>23</v>
      </c>
      <c r="L4286" t="s">
        <v>24</v>
      </c>
      <c r="M4286" t="s">
        <v>23</v>
      </c>
      <c r="P4286" t="s">
        <v>27</v>
      </c>
      <c r="R4286" t="s">
        <v>1837</v>
      </c>
      <c r="U4286" t="str">
        <f>VLOOKUP(C4286,'Irvine_MPN_16-17'!B:B,1,FALSE)</f>
        <v>RR0510-1132-FNH</v>
      </c>
    </row>
    <row r="4287" spans="1:21" x14ac:dyDescent="0.25">
      <c r="A4287" t="s">
        <v>10533</v>
      </c>
      <c r="B4287" t="s">
        <v>10414</v>
      </c>
      <c r="C4287" t="s">
        <v>10534</v>
      </c>
      <c r="D4287" t="str">
        <f t="shared" si="66"/>
        <v>CYNTECCO LTDRR0510-1332-FNH</v>
      </c>
      <c r="E4287" t="s">
        <v>1837</v>
      </c>
      <c r="G4287" t="s">
        <v>10535</v>
      </c>
      <c r="H4287" t="s">
        <v>22</v>
      </c>
      <c r="J4287" t="s">
        <v>23</v>
      </c>
      <c r="K4287" t="s">
        <v>23</v>
      </c>
      <c r="L4287" t="s">
        <v>24</v>
      </c>
      <c r="M4287" t="s">
        <v>23</v>
      </c>
      <c r="P4287" t="s">
        <v>27</v>
      </c>
      <c r="R4287" t="s">
        <v>1837</v>
      </c>
      <c r="U4287" t="str">
        <f>VLOOKUP(C4287,'Irvine_MPN_16-17'!B:B,1,FALSE)</f>
        <v>RR0510-1332-FNH</v>
      </c>
    </row>
    <row r="4288" spans="1:21" x14ac:dyDescent="0.25">
      <c r="A4288" t="s">
        <v>10536</v>
      </c>
      <c r="B4288" t="s">
        <v>10414</v>
      </c>
      <c r="C4288" t="s">
        <v>10537</v>
      </c>
      <c r="D4288" t="str">
        <f t="shared" si="66"/>
        <v>CYNTECCO LTDRR0510-270-JNH</v>
      </c>
      <c r="E4288" t="s">
        <v>1837</v>
      </c>
      <c r="G4288" t="s">
        <v>10538</v>
      </c>
      <c r="H4288" t="s">
        <v>22</v>
      </c>
      <c r="J4288" t="s">
        <v>23</v>
      </c>
      <c r="K4288" t="s">
        <v>23</v>
      </c>
      <c r="L4288" t="s">
        <v>24</v>
      </c>
      <c r="M4288" t="s">
        <v>23</v>
      </c>
      <c r="P4288" t="s">
        <v>27</v>
      </c>
      <c r="R4288" t="s">
        <v>1837</v>
      </c>
      <c r="U4288" t="str">
        <f>VLOOKUP(C4288,'Irvine_MPN_16-17'!B:B,1,FALSE)</f>
        <v>RR0510-270-JNH</v>
      </c>
    </row>
    <row r="4289" spans="1:21" x14ac:dyDescent="0.25">
      <c r="A4289" t="s">
        <v>10539</v>
      </c>
      <c r="B4289" t="s">
        <v>10414</v>
      </c>
      <c r="C4289" t="s">
        <v>10540</v>
      </c>
      <c r="D4289" t="str">
        <f t="shared" si="66"/>
        <v>CYNTECCO LTDRR0510-45R3-FNH</v>
      </c>
      <c r="E4289" t="s">
        <v>1837</v>
      </c>
      <c r="G4289" t="s">
        <v>10541</v>
      </c>
      <c r="H4289" t="s">
        <v>22</v>
      </c>
      <c r="J4289" t="s">
        <v>23</v>
      </c>
      <c r="K4289" t="s">
        <v>23</v>
      </c>
      <c r="L4289" t="s">
        <v>24</v>
      </c>
      <c r="M4289" t="s">
        <v>23</v>
      </c>
      <c r="P4289" t="s">
        <v>27</v>
      </c>
      <c r="R4289" t="s">
        <v>1837</v>
      </c>
      <c r="U4289" t="str">
        <f>VLOOKUP(C4289,'Irvine_MPN_16-17'!B:B,1,FALSE)</f>
        <v>RR0510-45R3-FNH</v>
      </c>
    </row>
    <row r="4290" spans="1:21" x14ac:dyDescent="0.25">
      <c r="A4290" t="s">
        <v>10542</v>
      </c>
      <c r="B4290" t="s">
        <v>10414</v>
      </c>
      <c r="C4290" t="s">
        <v>10543</v>
      </c>
      <c r="D4290" t="str">
        <f t="shared" si="66"/>
        <v>CYNTECCO LTDRR0510-471-FNH</v>
      </c>
      <c r="E4290" t="s">
        <v>1837</v>
      </c>
      <c r="G4290" t="s">
        <v>10544</v>
      </c>
      <c r="H4290" t="s">
        <v>22</v>
      </c>
      <c r="J4290" t="s">
        <v>23</v>
      </c>
      <c r="K4290" t="s">
        <v>23</v>
      </c>
      <c r="L4290" t="s">
        <v>24</v>
      </c>
      <c r="M4290" t="s">
        <v>23</v>
      </c>
      <c r="P4290" t="s">
        <v>27</v>
      </c>
      <c r="R4290" t="s">
        <v>1837</v>
      </c>
      <c r="U4290" t="str">
        <f>VLOOKUP(C4290,'Irvine_MPN_16-17'!B:B,1,FALSE)</f>
        <v>RR0510-471-FNH</v>
      </c>
    </row>
    <row r="4291" spans="1:21" x14ac:dyDescent="0.25">
      <c r="A4291" t="s">
        <v>10545</v>
      </c>
      <c r="B4291" t="s">
        <v>10414</v>
      </c>
      <c r="C4291" t="s">
        <v>10546</v>
      </c>
      <c r="D4291" t="str">
        <f t="shared" ref="D4291:D4354" si="67">CONCATENATE(B4291,C4291)</f>
        <v>CYNTECCO LTDRR0510-6040-FNH</v>
      </c>
      <c r="E4291" t="s">
        <v>1837</v>
      </c>
      <c r="G4291" t="s">
        <v>10547</v>
      </c>
      <c r="H4291" t="s">
        <v>22</v>
      </c>
      <c r="J4291" t="s">
        <v>23</v>
      </c>
      <c r="K4291" t="s">
        <v>23</v>
      </c>
      <c r="L4291" t="s">
        <v>24</v>
      </c>
      <c r="M4291" t="s">
        <v>23</v>
      </c>
      <c r="P4291" t="s">
        <v>27</v>
      </c>
      <c r="R4291" t="s">
        <v>1837</v>
      </c>
      <c r="U4291" t="str">
        <f>VLOOKUP(C4291,'Irvine_MPN_16-17'!B:B,1,FALSE)</f>
        <v>RR0510-6040-FNH</v>
      </c>
    </row>
    <row r="4292" spans="1:21" x14ac:dyDescent="0.25">
      <c r="A4292" t="s">
        <v>10548</v>
      </c>
      <c r="B4292" t="s">
        <v>10414</v>
      </c>
      <c r="C4292" t="s">
        <v>10549</v>
      </c>
      <c r="D4292" t="str">
        <f t="shared" si="67"/>
        <v>CYNTECCO LTDRR0510-6R2-FNH</v>
      </c>
      <c r="E4292" t="s">
        <v>1837</v>
      </c>
      <c r="G4292" t="s">
        <v>10550</v>
      </c>
      <c r="H4292" t="s">
        <v>22</v>
      </c>
      <c r="J4292" t="s">
        <v>23</v>
      </c>
      <c r="K4292" t="s">
        <v>23</v>
      </c>
      <c r="L4292" t="s">
        <v>24</v>
      </c>
      <c r="M4292" t="s">
        <v>23</v>
      </c>
      <c r="P4292" t="s">
        <v>27</v>
      </c>
      <c r="R4292" t="s">
        <v>1837</v>
      </c>
      <c r="U4292" t="str">
        <f>VLOOKUP(C4292,'Irvine_MPN_16-17'!B:B,1,FALSE)</f>
        <v>RR0510-6R2-FNH</v>
      </c>
    </row>
    <row r="4293" spans="1:21" x14ac:dyDescent="0.25">
      <c r="A4293">
        <v>2126028</v>
      </c>
      <c r="B4293" t="s">
        <v>3502</v>
      </c>
      <c r="C4293" t="s">
        <v>10551</v>
      </c>
      <c r="D4293" t="str">
        <f t="shared" si="67"/>
        <v>CypressCY7C1360C-166AXC</v>
      </c>
      <c r="E4293" t="s">
        <v>1837</v>
      </c>
      <c r="G4293" t="s">
        <v>10552</v>
      </c>
      <c r="H4293" t="s">
        <v>22</v>
      </c>
      <c r="J4293" t="s">
        <v>23</v>
      </c>
      <c r="K4293" t="s">
        <v>23</v>
      </c>
      <c r="L4293" t="s">
        <v>24</v>
      </c>
      <c r="M4293" t="s">
        <v>23</v>
      </c>
      <c r="P4293" t="s">
        <v>27</v>
      </c>
      <c r="R4293" t="s">
        <v>1837</v>
      </c>
      <c r="U4293" t="e">
        <f>VLOOKUP(C4293,'Irvine_MPN_16-17'!B:B,1,FALSE)</f>
        <v>#N/A</v>
      </c>
    </row>
    <row r="4294" spans="1:21" x14ac:dyDescent="0.25">
      <c r="A4294" t="s">
        <v>10553</v>
      </c>
      <c r="B4294" t="s">
        <v>3502</v>
      </c>
      <c r="C4294" t="s">
        <v>10554</v>
      </c>
      <c r="D4294" t="str">
        <f t="shared" si="67"/>
        <v>CypressCY7C1370D-167BZXC</v>
      </c>
      <c r="E4294" t="s">
        <v>1837</v>
      </c>
      <c r="G4294" t="s">
        <v>10555</v>
      </c>
      <c r="H4294" t="s">
        <v>22</v>
      </c>
      <c r="J4294" t="s">
        <v>23</v>
      </c>
      <c r="K4294" t="s">
        <v>23</v>
      </c>
      <c r="L4294" t="s">
        <v>24</v>
      </c>
      <c r="M4294" t="s">
        <v>23</v>
      </c>
      <c r="P4294" t="s">
        <v>27</v>
      </c>
      <c r="R4294" t="s">
        <v>1837</v>
      </c>
      <c r="U4294" t="e">
        <f>VLOOKUP(C4294,'Irvine_MPN_16-17'!B:B,1,FALSE)</f>
        <v>#N/A</v>
      </c>
    </row>
    <row r="4295" spans="1:21" x14ac:dyDescent="0.25">
      <c r="A4295" t="s">
        <v>10556</v>
      </c>
      <c r="B4295" t="s">
        <v>10557</v>
      </c>
      <c r="C4295" t="s">
        <v>10558</v>
      </c>
      <c r="D4295" t="str">
        <f t="shared" si="67"/>
        <v>DALLAS SEMICONDUCTORDS1831CS+</v>
      </c>
      <c r="E4295" t="s">
        <v>1837</v>
      </c>
      <c r="G4295" t="s">
        <v>10559</v>
      </c>
      <c r="H4295" t="s">
        <v>22</v>
      </c>
      <c r="J4295" t="s">
        <v>23</v>
      </c>
      <c r="K4295" t="s">
        <v>23</v>
      </c>
      <c r="L4295" t="s">
        <v>24</v>
      </c>
      <c r="M4295" t="s">
        <v>23</v>
      </c>
      <c r="P4295" t="s">
        <v>27</v>
      </c>
      <c r="R4295" t="s">
        <v>1837</v>
      </c>
      <c r="U4295" t="str">
        <f>VLOOKUP(C4295,'Irvine_MPN_16-17'!B:B,1,FALSE)</f>
        <v>DS1831CS+</v>
      </c>
    </row>
    <row r="4296" spans="1:21" x14ac:dyDescent="0.25">
      <c r="A4296" t="s">
        <v>10560</v>
      </c>
      <c r="B4296" t="s">
        <v>10561</v>
      </c>
      <c r="C4296" t="s">
        <v>10562</v>
      </c>
      <c r="D4296" t="str">
        <f t="shared" si="67"/>
        <v>DARFON ELECTRONICS CORPC1005NP0102JGTS</v>
      </c>
      <c r="E4296" t="s">
        <v>1837</v>
      </c>
      <c r="G4296" t="s">
        <v>10563</v>
      </c>
      <c r="H4296" t="s">
        <v>22</v>
      </c>
      <c r="J4296" t="s">
        <v>23</v>
      </c>
      <c r="K4296" t="s">
        <v>23</v>
      </c>
      <c r="L4296" t="s">
        <v>24</v>
      </c>
      <c r="M4296" t="s">
        <v>23</v>
      </c>
      <c r="P4296" t="s">
        <v>27</v>
      </c>
      <c r="R4296" t="s">
        <v>1837</v>
      </c>
      <c r="U4296" t="str">
        <f>VLOOKUP(C4296,'Irvine_MPN_16-17'!B:B,1,FALSE)</f>
        <v>C1005NP0102JGTS</v>
      </c>
    </row>
    <row r="4297" spans="1:21" x14ac:dyDescent="0.25">
      <c r="A4297" t="s">
        <v>10564</v>
      </c>
      <c r="B4297" t="s">
        <v>10561</v>
      </c>
      <c r="C4297" t="s">
        <v>10565</v>
      </c>
      <c r="D4297" t="str">
        <f t="shared" si="67"/>
        <v>DARFON ELECTRONICS CORPC1005NP0180JGTQ</v>
      </c>
      <c r="E4297" t="s">
        <v>1837</v>
      </c>
      <c r="G4297" t="s">
        <v>10566</v>
      </c>
      <c r="H4297" t="s">
        <v>22</v>
      </c>
      <c r="J4297" t="s">
        <v>23</v>
      </c>
      <c r="K4297" t="s">
        <v>23</v>
      </c>
      <c r="L4297" t="s">
        <v>24</v>
      </c>
      <c r="M4297" t="s">
        <v>23</v>
      </c>
      <c r="P4297" t="s">
        <v>27</v>
      </c>
      <c r="R4297" t="s">
        <v>1837</v>
      </c>
      <c r="U4297" t="str">
        <f>VLOOKUP(C4297,'Irvine_MPN_16-17'!B:B,1,FALSE)</f>
        <v>C1005NP0180JGTQ</v>
      </c>
    </row>
    <row r="4298" spans="1:21" x14ac:dyDescent="0.25">
      <c r="A4298" t="s">
        <v>10567</v>
      </c>
      <c r="B4298" t="s">
        <v>10561</v>
      </c>
      <c r="C4298" t="s">
        <v>10568</v>
      </c>
      <c r="D4298" t="str">
        <f t="shared" si="67"/>
        <v>DARFON ELECTRONICS CORPC1005NP0220JGTS</v>
      </c>
      <c r="E4298" t="s">
        <v>1837</v>
      </c>
      <c r="G4298" t="s">
        <v>10569</v>
      </c>
      <c r="H4298" t="s">
        <v>22</v>
      </c>
      <c r="J4298" t="s">
        <v>23</v>
      </c>
      <c r="K4298" t="s">
        <v>23</v>
      </c>
      <c r="L4298" t="s">
        <v>24</v>
      </c>
      <c r="M4298" t="s">
        <v>23</v>
      </c>
      <c r="P4298" t="s">
        <v>27</v>
      </c>
      <c r="R4298" t="s">
        <v>1837</v>
      </c>
      <c r="U4298" t="str">
        <f>VLOOKUP(C4298,'Irvine_MPN_16-17'!B:B,1,FALSE)</f>
        <v>C1005NP0220JGTS</v>
      </c>
    </row>
    <row r="4299" spans="1:21" x14ac:dyDescent="0.25">
      <c r="A4299" t="s">
        <v>10570</v>
      </c>
      <c r="B4299" t="s">
        <v>10561</v>
      </c>
      <c r="C4299" t="s">
        <v>10571</v>
      </c>
      <c r="D4299" t="str">
        <f t="shared" si="67"/>
        <v>DARFON ELECTRONICS CORPC1005NP0561JGT</v>
      </c>
      <c r="E4299" t="s">
        <v>1837</v>
      </c>
      <c r="G4299" t="s">
        <v>10572</v>
      </c>
      <c r="H4299" t="s">
        <v>22</v>
      </c>
      <c r="J4299" t="s">
        <v>23</v>
      </c>
      <c r="K4299" t="s">
        <v>23</v>
      </c>
      <c r="L4299" t="s">
        <v>24</v>
      </c>
      <c r="M4299" t="s">
        <v>23</v>
      </c>
      <c r="P4299" t="s">
        <v>27</v>
      </c>
      <c r="R4299" t="s">
        <v>1837</v>
      </c>
      <c r="U4299" t="str">
        <f>VLOOKUP(C4299,'Irvine_MPN_16-17'!B:B,1,FALSE)</f>
        <v>C1005NP0561JGT</v>
      </c>
    </row>
    <row r="4300" spans="1:21" x14ac:dyDescent="0.25">
      <c r="A4300" t="s">
        <v>10573</v>
      </c>
      <c r="B4300" t="s">
        <v>10561</v>
      </c>
      <c r="C4300" t="s">
        <v>10574</v>
      </c>
      <c r="D4300" t="str">
        <f t="shared" si="67"/>
        <v>DARFON ELECTRONICS CORPC1005X5R104KDTS</v>
      </c>
      <c r="E4300" t="s">
        <v>1837</v>
      </c>
      <c r="G4300" t="s">
        <v>10575</v>
      </c>
      <c r="H4300" t="s">
        <v>22</v>
      </c>
      <c r="J4300" t="s">
        <v>23</v>
      </c>
      <c r="K4300" t="s">
        <v>23</v>
      </c>
      <c r="L4300" t="s">
        <v>24</v>
      </c>
      <c r="M4300" t="s">
        <v>23</v>
      </c>
      <c r="P4300" t="s">
        <v>27</v>
      </c>
      <c r="R4300" t="s">
        <v>1837</v>
      </c>
      <c r="U4300" t="str">
        <f>VLOOKUP(C4300,'Irvine_MPN_16-17'!B:B,1,FALSE)</f>
        <v>C1005X5R104KDTS</v>
      </c>
    </row>
    <row r="4301" spans="1:21" x14ac:dyDescent="0.25">
      <c r="A4301" t="s">
        <v>10576</v>
      </c>
      <c r="B4301" t="s">
        <v>10561</v>
      </c>
      <c r="C4301" t="s">
        <v>10577</v>
      </c>
      <c r="D4301" t="str">
        <f t="shared" si="67"/>
        <v>DARFON ELECTRONICS CORPC1005X5R104KFTS</v>
      </c>
      <c r="E4301" t="s">
        <v>1837</v>
      </c>
      <c r="G4301" t="s">
        <v>10578</v>
      </c>
      <c r="H4301" t="s">
        <v>22</v>
      </c>
      <c r="J4301" t="s">
        <v>23</v>
      </c>
      <c r="K4301" t="s">
        <v>23</v>
      </c>
      <c r="L4301" t="s">
        <v>24</v>
      </c>
      <c r="M4301" t="s">
        <v>23</v>
      </c>
      <c r="P4301" t="s">
        <v>27</v>
      </c>
      <c r="R4301" t="s">
        <v>1837</v>
      </c>
      <c r="U4301" t="str">
        <f>VLOOKUP(C4301,'Irvine_MPN_16-17'!B:B,1,FALSE)</f>
        <v>C1005X5R104KFTS</v>
      </c>
    </row>
    <row r="4302" spans="1:21" x14ac:dyDescent="0.25">
      <c r="A4302" t="s">
        <v>10579</v>
      </c>
      <c r="B4302" t="s">
        <v>10561</v>
      </c>
      <c r="C4302" t="s">
        <v>10580</v>
      </c>
      <c r="D4302" t="str">
        <f t="shared" si="67"/>
        <v>DARFON ELECTRONICS CORPC1005X5R105KCTS</v>
      </c>
      <c r="E4302" t="s">
        <v>1837</v>
      </c>
      <c r="G4302" t="s">
        <v>10581</v>
      </c>
      <c r="H4302" t="s">
        <v>22</v>
      </c>
      <c r="J4302" t="s">
        <v>23</v>
      </c>
      <c r="K4302" t="s">
        <v>23</v>
      </c>
      <c r="L4302" t="s">
        <v>24</v>
      </c>
      <c r="M4302" t="s">
        <v>23</v>
      </c>
      <c r="P4302" t="s">
        <v>27</v>
      </c>
      <c r="R4302" t="s">
        <v>1837</v>
      </c>
      <c r="U4302" t="str">
        <f>VLOOKUP(C4302,'Irvine_MPN_16-17'!B:B,1,FALSE)</f>
        <v>C1005X5R105KCTS</v>
      </c>
    </row>
    <row r="4303" spans="1:21" x14ac:dyDescent="0.25">
      <c r="A4303" t="s">
        <v>10582</v>
      </c>
      <c r="B4303" t="s">
        <v>10561</v>
      </c>
      <c r="C4303" t="s">
        <v>10583</v>
      </c>
      <c r="D4303" t="str">
        <f t="shared" si="67"/>
        <v>DARFON ELECTRONICS CORPC1005X5R105KCT</v>
      </c>
      <c r="E4303" t="s">
        <v>1837</v>
      </c>
      <c r="G4303" t="s">
        <v>10584</v>
      </c>
      <c r="H4303" t="s">
        <v>22</v>
      </c>
      <c r="J4303" t="s">
        <v>23</v>
      </c>
      <c r="K4303" t="s">
        <v>23</v>
      </c>
      <c r="L4303" t="s">
        <v>24</v>
      </c>
      <c r="M4303" t="s">
        <v>23</v>
      </c>
      <c r="P4303" t="s">
        <v>27</v>
      </c>
      <c r="R4303" t="s">
        <v>1837</v>
      </c>
      <c r="U4303" t="str">
        <f>VLOOKUP(C4303,'Irvine_MPN_16-17'!B:B,1,FALSE)</f>
        <v>C1005X5R105KCT</v>
      </c>
    </row>
    <row r="4304" spans="1:21" x14ac:dyDescent="0.25">
      <c r="A4304" t="s">
        <v>10585</v>
      </c>
      <c r="B4304" t="s">
        <v>10561</v>
      </c>
      <c r="C4304" t="s">
        <v>10586</v>
      </c>
      <c r="D4304" t="str">
        <f t="shared" si="67"/>
        <v>DARFON ELECTRONICS CORPC1005X5R224KDTS</v>
      </c>
      <c r="E4304" t="s">
        <v>1837</v>
      </c>
      <c r="G4304" t="s">
        <v>10587</v>
      </c>
      <c r="H4304" t="s">
        <v>22</v>
      </c>
      <c r="J4304" t="s">
        <v>23</v>
      </c>
      <c r="K4304" t="s">
        <v>23</v>
      </c>
      <c r="L4304" t="s">
        <v>24</v>
      </c>
      <c r="M4304" t="s">
        <v>23</v>
      </c>
      <c r="P4304" t="s">
        <v>27</v>
      </c>
      <c r="R4304" t="s">
        <v>1837</v>
      </c>
      <c r="U4304" t="str">
        <f>VLOOKUP(C4304,'Irvine_MPN_16-17'!B:B,1,FALSE)</f>
        <v>C1005X5R224KDTS</v>
      </c>
    </row>
    <row r="4305" spans="1:21" x14ac:dyDescent="0.25">
      <c r="A4305" t="s">
        <v>10585</v>
      </c>
      <c r="B4305" t="s">
        <v>10561</v>
      </c>
      <c r="C4305" t="s">
        <v>10588</v>
      </c>
      <c r="D4305" t="str">
        <f t="shared" si="67"/>
        <v>DARFON ELECTRONICS CORPC1005X5R224KDT</v>
      </c>
      <c r="E4305" t="s">
        <v>1837</v>
      </c>
      <c r="G4305" t="s">
        <v>10587</v>
      </c>
      <c r="H4305" t="s">
        <v>22</v>
      </c>
      <c r="J4305" t="s">
        <v>23</v>
      </c>
      <c r="K4305" t="s">
        <v>23</v>
      </c>
      <c r="L4305" t="s">
        <v>24</v>
      </c>
      <c r="M4305" t="s">
        <v>23</v>
      </c>
      <c r="P4305" t="s">
        <v>27</v>
      </c>
      <c r="R4305" t="s">
        <v>1837</v>
      </c>
      <c r="U4305" t="str">
        <f>VLOOKUP(C4305,'Irvine_MPN_16-17'!B:B,1,FALSE)</f>
        <v>C1005X5R224KDT</v>
      </c>
    </row>
    <row r="4306" spans="1:21" x14ac:dyDescent="0.25">
      <c r="A4306" t="s">
        <v>9780</v>
      </c>
      <c r="B4306" t="s">
        <v>10561</v>
      </c>
      <c r="C4306" t="s">
        <v>10589</v>
      </c>
      <c r="D4306" t="str">
        <f t="shared" si="67"/>
        <v>DARFON ELECTRONICS CORPC1005X7R101MFTS</v>
      </c>
      <c r="E4306" t="s">
        <v>1837</v>
      </c>
      <c r="G4306" t="s">
        <v>9782</v>
      </c>
      <c r="H4306" t="s">
        <v>22</v>
      </c>
      <c r="J4306" t="s">
        <v>23</v>
      </c>
      <c r="K4306" t="s">
        <v>23</v>
      </c>
      <c r="L4306" t="s">
        <v>24</v>
      </c>
      <c r="M4306" t="s">
        <v>23</v>
      </c>
      <c r="P4306" t="s">
        <v>27</v>
      </c>
      <c r="R4306" t="s">
        <v>1837</v>
      </c>
      <c r="U4306" t="str">
        <f>VLOOKUP(C4306,'Irvine_MPN_16-17'!B:B,1,FALSE)</f>
        <v>C1005X7R101MFTS</v>
      </c>
    </row>
    <row r="4307" spans="1:21" x14ac:dyDescent="0.25">
      <c r="A4307" t="s">
        <v>10590</v>
      </c>
      <c r="B4307" t="s">
        <v>10561</v>
      </c>
      <c r="C4307" t="s">
        <v>10591</v>
      </c>
      <c r="D4307" t="str">
        <f t="shared" si="67"/>
        <v>DARFON ELECTRONICS CORPC1005X7R102KETS</v>
      </c>
      <c r="E4307" t="s">
        <v>1837</v>
      </c>
      <c r="G4307" t="s">
        <v>10592</v>
      </c>
      <c r="H4307" t="s">
        <v>22</v>
      </c>
      <c r="J4307" t="s">
        <v>23</v>
      </c>
      <c r="K4307" t="s">
        <v>23</v>
      </c>
      <c r="L4307" t="s">
        <v>24</v>
      </c>
      <c r="M4307" t="s">
        <v>23</v>
      </c>
      <c r="P4307" t="s">
        <v>27</v>
      </c>
      <c r="R4307" t="s">
        <v>1837</v>
      </c>
      <c r="U4307" t="str">
        <f>VLOOKUP(C4307,'Irvine_MPN_16-17'!B:B,1,FALSE)</f>
        <v>C1005X7R102KETS</v>
      </c>
    </row>
    <row r="4308" spans="1:21" x14ac:dyDescent="0.25">
      <c r="A4308" t="s">
        <v>10590</v>
      </c>
      <c r="B4308" t="s">
        <v>10561</v>
      </c>
      <c r="C4308" t="s">
        <v>10593</v>
      </c>
      <c r="D4308" t="str">
        <f t="shared" si="67"/>
        <v>DARFON ELECTRONICS CORPC1005X7R102KET</v>
      </c>
      <c r="E4308" t="s">
        <v>1837</v>
      </c>
      <c r="G4308" t="s">
        <v>10592</v>
      </c>
      <c r="H4308" t="s">
        <v>22</v>
      </c>
      <c r="J4308" t="s">
        <v>23</v>
      </c>
      <c r="K4308" t="s">
        <v>23</v>
      </c>
      <c r="L4308" t="s">
        <v>24</v>
      </c>
      <c r="M4308" t="s">
        <v>23</v>
      </c>
      <c r="P4308" t="s">
        <v>27</v>
      </c>
      <c r="R4308" t="s">
        <v>1837</v>
      </c>
      <c r="U4308" t="e">
        <f>VLOOKUP(C4308,'Irvine_MPN_16-17'!B:B,1,FALSE)</f>
        <v>#N/A</v>
      </c>
    </row>
    <row r="4309" spans="1:21" x14ac:dyDescent="0.25">
      <c r="A4309" t="s">
        <v>10594</v>
      </c>
      <c r="B4309" t="s">
        <v>10561</v>
      </c>
      <c r="C4309" t="s">
        <v>10595</v>
      </c>
      <c r="D4309" t="str">
        <f t="shared" si="67"/>
        <v>DARFON ELECTRONICS CORPC1005X7R103KETS</v>
      </c>
      <c r="E4309" t="s">
        <v>1837</v>
      </c>
      <c r="G4309" t="s">
        <v>10596</v>
      </c>
      <c r="H4309" t="s">
        <v>22</v>
      </c>
      <c r="J4309" t="s">
        <v>23</v>
      </c>
      <c r="K4309" t="s">
        <v>23</v>
      </c>
      <c r="L4309" t="s">
        <v>24</v>
      </c>
      <c r="M4309" t="s">
        <v>23</v>
      </c>
      <c r="P4309" t="s">
        <v>27</v>
      </c>
      <c r="R4309" t="s">
        <v>1837</v>
      </c>
      <c r="U4309" t="str">
        <f>VLOOKUP(C4309,'Irvine_MPN_16-17'!B:B,1,FALSE)</f>
        <v>C1005X7R103KETS</v>
      </c>
    </row>
    <row r="4310" spans="1:21" x14ac:dyDescent="0.25">
      <c r="A4310" t="s">
        <v>10597</v>
      </c>
      <c r="B4310" t="s">
        <v>10561</v>
      </c>
      <c r="C4310" t="s">
        <v>10598</v>
      </c>
      <c r="D4310" t="str">
        <f t="shared" si="67"/>
        <v>DARFON ELECTRONICS CORPC1005X7R104KETS</v>
      </c>
      <c r="E4310" t="s">
        <v>1837</v>
      </c>
      <c r="G4310" t="s">
        <v>10578</v>
      </c>
      <c r="H4310" t="s">
        <v>22</v>
      </c>
      <c r="J4310" t="s">
        <v>23</v>
      </c>
      <c r="K4310" t="s">
        <v>23</v>
      </c>
      <c r="L4310" t="s">
        <v>24</v>
      </c>
      <c r="M4310" t="s">
        <v>23</v>
      </c>
      <c r="P4310" t="s">
        <v>27</v>
      </c>
      <c r="R4310" t="s">
        <v>1837</v>
      </c>
      <c r="U4310" t="str">
        <f>VLOOKUP(C4310,'Irvine_MPN_16-17'!B:B,1,FALSE)</f>
        <v>C1005X7R104KETS</v>
      </c>
    </row>
    <row r="4311" spans="1:21" x14ac:dyDescent="0.25">
      <c r="A4311" t="s">
        <v>10599</v>
      </c>
      <c r="B4311" t="s">
        <v>10561</v>
      </c>
      <c r="C4311" t="s">
        <v>10600</v>
      </c>
      <c r="D4311" t="str">
        <f t="shared" si="67"/>
        <v>DARFON ELECTRONICS CORPC1005X7R104METS</v>
      </c>
      <c r="E4311" t="s">
        <v>1837</v>
      </c>
      <c r="G4311" t="s">
        <v>10601</v>
      </c>
      <c r="H4311" t="s">
        <v>22</v>
      </c>
      <c r="J4311" t="s">
        <v>23</v>
      </c>
      <c r="K4311" t="s">
        <v>23</v>
      </c>
      <c r="L4311" t="s">
        <v>24</v>
      </c>
      <c r="M4311" t="s">
        <v>23</v>
      </c>
      <c r="P4311" t="s">
        <v>27</v>
      </c>
      <c r="R4311" t="s">
        <v>1837</v>
      </c>
      <c r="U4311" t="str">
        <f>VLOOKUP(C4311,'Irvine_MPN_16-17'!B:B,1,FALSE)</f>
        <v>C1005X7R104METS</v>
      </c>
    </row>
    <row r="4312" spans="1:21" x14ac:dyDescent="0.25">
      <c r="A4312" t="s">
        <v>10602</v>
      </c>
      <c r="B4312" t="s">
        <v>10561</v>
      </c>
      <c r="C4312" t="s">
        <v>10603</v>
      </c>
      <c r="D4312" t="str">
        <f t="shared" si="67"/>
        <v>DARFON ELECTRONICS CORPC1005X7R122KFTS</v>
      </c>
      <c r="E4312" t="s">
        <v>1837</v>
      </c>
      <c r="G4312" t="s">
        <v>10604</v>
      </c>
      <c r="H4312" t="s">
        <v>22</v>
      </c>
      <c r="J4312" t="s">
        <v>23</v>
      </c>
      <c r="K4312" t="s">
        <v>23</v>
      </c>
      <c r="L4312" t="s">
        <v>24</v>
      </c>
      <c r="M4312" t="s">
        <v>23</v>
      </c>
      <c r="P4312" t="s">
        <v>27</v>
      </c>
      <c r="R4312" t="s">
        <v>1837</v>
      </c>
      <c r="U4312" t="str">
        <f>VLOOKUP(C4312,'Irvine_MPN_16-17'!B:B,1,FALSE)</f>
        <v>C1005X7R122KFTS</v>
      </c>
    </row>
    <row r="4313" spans="1:21" x14ac:dyDescent="0.25">
      <c r="A4313" t="s">
        <v>10605</v>
      </c>
      <c r="B4313" t="s">
        <v>10561</v>
      </c>
      <c r="C4313" t="s">
        <v>10606</v>
      </c>
      <c r="D4313" t="str">
        <f t="shared" si="67"/>
        <v>DARFON ELECTRONICS CORPC1005X7R152KFTS</v>
      </c>
      <c r="E4313" t="s">
        <v>1837</v>
      </c>
      <c r="G4313" t="s">
        <v>10607</v>
      </c>
      <c r="H4313" t="s">
        <v>22</v>
      </c>
      <c r="J4313" t="s">
        <v>23</v>
      </c>
      <c r="K4313" t="s">
        <v>23</v>
      </c>
      <c r="L4313" t="s">
        <v>24</v>
      </c>
      <c r="M4313" t="s">
        <v>23</v>
      </c>
      <c r="P4313" t="s">
        <v>27</v>
      </c>
      <c r="R4313" t="s">
        <v>1837</v>
      </c>
      <c r="U4313" t="str">
        <f>VLOOKUP(C4313,'Irvine_MPN_16-17'!B:B,1,FALSE)</f>
        <v>C1005X7R152KFTS</v>
      </c>
    </row>
    <row r="4314" spans="1:21" x14ac:dyDescent="0.25">
      <c r="A4314" t="s">
        <v>10608</v>
      </c>
      <c r="B4314" t="s">
        <v>10561</v>
      </c>
      <c r="C4314" t="s">
        <v>10609</v>
      </c>
      <c r="D4314" t="str">
        <f t="shared" si="67"/>
        <v>DARFON ELECTRONICS CORPC1005X7R182JGTS</v>
      </c>
      <c r="E4314" t="s">
        <v>1837</v>
      </c>
      <c r="G4314" t="s">
        <v>10610</v>
      </c>
      <c r="H4314" t="s">
        <v>22</v>
      </c>
      <c r="J4314" t="s">
        <v>23</v>
      </c>
      <c r="K4314" t="s">
        <v>23</v>
      </c>
      <c r="L4314" t="s">
        <v>24</v>
      </c>
      <c r="M4314" t="s">
        <v>23</v>
      </c>
      <c r="P4314" t="s">
        <v>27</v>
      </c>
      <c r="R4314" t="s">
        <v>1837</v>
      </c>
      <c r="U4314" t="str">
        <f>VLOOKUP(C4314,'Irvine_MPN_16-17'!B:B,1,FALSE)</f>
        <v>C1005X7R182JGTS</v>
      </c>
    </row>
    <row r="4315" spans="1:21" x14ac:dyDescent="0.25">
      <c r="A4315" t="s">
        <v>9800</v>
      </c>
      <c r="B4315" t="s">
        <v>10561</v>
      </c>
      <c r="C4315" t="s">
        <v>10611</v>
      </c>
      <c r="D4315" t="str">
        <f t="shared" si="67"/>
        <v>DARFON ELECTRONICS CORPC1005X7R222JGTS</v>
      </c>
      <c r="E4315" t="s">
        <v>1837</v>
      </c>
      <c r="G4315" t="s">
        <v>9802</v>
      </c>
      <c r="H4315" t="s">
        <v>22</v>
      </c>
      <c r="J4315" t="s">
        <v>23</v>
      </c>
      <c r="K4315" t="s">
        <v>23</v>
      </c>
      <c r="L4315" t="s">
        <v>24</v>
      </c>
      <c r="M4315" t="s">
        <v>23</v>
      </c>
      <c r="P4315" t="s">
        <v>27</v>
      </c>
      <c r="R4315" t="s">
        <v>1837</v>
      </c>
      <c r="U4315" t="str">
        <f>VLOOKUP(C4315,'Irvine_MPN_16-17'!B:B,1,FALSE)</f>
        <v>C1005X7R222JGTS</v>
      </c>
    </row>
    <row r="4316" spans="1:21" x14ac:dyDescent="0.25">
      <c r="A4316" t="s">
        <v>10612</v>
      </c>
      <c r="B4316" t="s">
        <v>10561</v>
      </c>
      <c r="C4316" t="s">
        <v>10613</v>
      </c>
      <c r="D4316" t="str">
        <f t="shared" si="67"/>
        <v>DARFON ELECTRONICS CORPC1005X7R223KETS</v>
      </c>
      <c r="E4316" t="s">
        <v>1837</v>
      </c>
      <c r="G4316" t="s">
        <v>10614</v>
      </c>
      <c r="H4316" t="s">
        <v>22</v>
      </c>
      <c r="J4316" t="s">
        <v>23</v>
      </c>
      <c r="K4316" t="s">
        <v>23</v>
      </c>
      <c r="L4316" t="s">
        <v>24</v>
      </c>
      <c r="M4316" t="s">
        <v>23</v>
      </c>
      <c r="P4316" t="s">
        <v>27</v>
      </c>
      <c r="R4316" t="s">
        <v>1837</v>
      </c>
      <c r="U4316" t="str">
        <f>VLOOKUP(C4316,'Irvine_MPN_16-17'!B:B,1,FALSE)</f>
        <v>C1005X7R223KETS</v>
      </c>
    </row>
    <row r="4317" spans="1:21" x14ac:dyDescent="0.25">
      <c r="A4317" t="s">
        <v>9811</v>
      </c>
      <c r="B4317" t="s">
        <v>10561</v>
      </c>
      <c r="C4317" t="s">
        <v>10615</v>
      </c>
      <c r="D4317" t="str">
        <f t="shared" si="67"/>
        <v>DARFON ELECTRONICS CORPC1005X7R681KGTS</v>
      </c>
      <c r="E4317" t="s">
        <v>1837</v>
      </c>
      <c r="G4317" t="s">
        <v>9813</v>
      </c>
      <c r="H4317" t="s">
        <v>22</v>
      </c>
      <c r="J4317" t="s">
        <v>23</v>
      </c>
      <c r="K4317" t="s">
        <v>23</v>
      </c>
      <c r="L4317" t="s">
        <v>24</v>
      </c>
      <c r="M4317" t="s">
        <v>23</v>
      </c>
      <c r="P4317" t="s">
        <v>27</v>
      </c>
      <c r="R4317" t="s">
        <v>1837</v>
      </c>
      <c r="U4317" t="str">
        <f>VLOOKUP(C4317,'Irvine_MPN_16-17'!B:B,1,FALSE)</f>
        <v>C1005X7R681KGTS</v>
      </c>
    </row>
    <row r="4318" spans="1:21" x14ac:dyDescent="0.25">
      <c r="A4318" t="s">
        <v>10616</v>
      </c>
      <c r="B4318" t="s">
        <v>10561</v>
      </c>
      <c r="C4318" t="s">
        <v>10617</v>
      </c>
      <c r="D4318" t="str">
        <f t="shared" si="67"/>
        <v>DARFON ELECTRONICS CORPC1608NP0122JGTS</v>
      </c>
      <c r="E4318" t="s">
        <v>1837</v>
      </c>
      <c r="G4318" t="s">
        <v>10618</v>
      </c>
      <c r="H4318" t="s">
        <v>22</v>
      </c>
      <c r="J4318" t="s">
        <v>23</v>
      </c>
      <c r="K4318" t="s">
        <v>23</v>
      </c>
      <c r="L4318" t="s">
        <v>24</v>
      </c>
      <c r="M4318" t="s">
        <v>23</v>
      </c>
      <c r="P4318" t="s">
        <v>27</v>
      </c>
      <c r="R4318" t="s">
        <v>1837</v>
      </c>
      <c r="U4318" t="str">
        <f>VLOOKUP(C4318,'Irvine_MPN_16-17'!B:B,1,FALSE)</f>
        <v>C1608NP0122JGTS</v>
      </c>
    </row>
    <row r="4319" spans="1:21" x14ac:dyDescent="0.25">
      <c r="A4319" t="s">
        <v>10619</v>
      </c>
      <c r="B4319" t="s">
        <v>10561</v>
      </c>
      <c r="C4319" t="s">
        <v>10620</v>
      </c>
      <c r="D4319" t="str">
        <f t="shared" si="67"/>
        <v>DARFON ELECTRONICS CORPC1608NP0152JGTS</v>
      </c>
      <c r="E4319" t="s">
        <v>1837</v>
      </c>
      <c r="G4319" t="s">
        <v>10621</v>
      </c>
      <c r="H4319" t="s">
        <v>22</v>
      </c>
      <c r="J4319" t="s">
        <v>23</v>
      </c>
      <c r="K4319" t="s">
        <v>23</v>
      </c>
      <c r="L4319" t="s">
        <v>24</v>
      </c>
      <c r="M4319" t="s">
        <v>23</v>
      </c>
      <c r="P4319" t="s">
        <v>27</v>
      </c>
      <c r="R4319" t="s">
        <v>1837</v>
      </c>
      <c r="U4319" t="str">
        <f>VLOOKUP(C4319,'Irvine_MPN_16-17'!B:B,1,FALSE)</f>
        <v>C1608NP0152JGTS</v>
      </c>
    </row>
    <row r="4320" spans="1:21" x14ac:dyDescent="0.25">
      <c r="A4320" t="s">
        <v>10622</v>
      </c>
      <c r="B4320" t="s">
        <v>10561</v>
      </c>
      <c r="C4320" t="s">
        <v>10623</v>
      </c>
      <c r="D4320" t="str">
        <f t="shared" si="67"/>
        <v>DARFON ELECTRONICS CORPC1608NP0270JGTS</v>
      </c>
      <c r="E4320" t="s">
        <v>1837</v>
      </c>
      <c r="G4320" t="s">
        <v>10624</v>
      </c>
      <c r="H4320" t="s">
        <v>22</v>
      </c>
      <c r="J4320" t="s">
        <v>23</v>
      </c>
      <c r="K4320" t="s">
        <v>23</v>
      </c>
      <c r="L4320" t="s">
        <v>24</v>
      </c>
      <c r="M4320" t="s">
        <v>23</v>
      </c>
      <c r="P4320" t="s">
        <v>27</v>
      </c>
      <c r="R4320" t="s">
        <v>1837</v>
      </c>
      <c r="U4320" t="str">
        <f>VLOOKUP(C4320,'Irvine_MPN_16-17'!B:B,1,FALSE)</f>
        <v>C1608NP0270JGTS</v>
      </c>
    </row>
    <row r="4321" spans="1:21" x14ac:dyDescent="0.25">
      <c r="A4321" t="s">
        <v>9850</v>
      </c>
      <c r="B4321" t="s">
        <v>10561</v>
      </c>
      <c r="C4321" t="s">
        <v>10625</v>
      </c>
      <c r="D4321" t="str">
        <f t="shared" si="67"/>
        <v>DARFON ELECTRONICS CORPC1608NP0560JGTS</v>
      </c>
      <c r="E4321" t="s">
        <v>1837</v>
      </c>
      <c r="G4321" t="s">
        <v>9852</v>
      </c>
      <c r="H4321" t="s">
        <v>22</v>
      </c>
      <c r="J4321" t="s">
        <v>23</v>
      </c>
      <c r="K4321" t="s">
        <v>23</v>
      </c>
      <c r="L4321" t="s">
        <v>24</v>
      </c>
      <c r="M4321" t="s">
        <v>23</v>
      </c>
      <c r="P4321" t="s">
        <v>27</v>
      </c>
      <c r="R4321" t="s">
        <v>1837</v>
      </c>
      <c r="U4321" t="str">
        <f>VLOOKUP(C4321,'Irvine_MPN_16-17'!B:B,1,FALSE)</f>
        <v>C1608NP0560JGTS</v>
      </c>
    </row>
    <row r="4322" spans="1:21" x14ac:dyDescent="0.25">
      <c r="A4322" t="s">
        <v>10626</v>
      </c>
      <c r="B4322" t="s">
        <v>10561</v>
      </c>
      <c r="C4322" t="s">
        <v>10627</v>
      </c>
      <c r="D4322" t="str">
        <f t="shared" si="67"/>
        <v>DARFON ELECTRONICS CORPC1608NP0709DGTS</v>
      </c>
      <c r="E4322" t="s">
        <v>1837</v>
      </c>
      <c r="G4322" t="s">
        <v>10628</v>
      </c>
      <c r="H4322" t="s">
        <v>22</v>
      </c>
      <c r="J4322" t="s">
        <v>23</v>
      </c>
      <c r="K4322" t="s">
        <v>23</v>
      </c>
      <c r="L4322" t="s">
        <v>24</v>
      </c>
      <c r="M4322" t="s">
        <v>23</v>
      </c>
      <c r="P4322" t="s">
        <v>27</v>
      </c>
      <c r="R4322" t="s">
        <v>1837</v>
      </c>
      <c r="U4322" t="str">
        <f>VLOOKUP(C4322,'Irvine_MPN_16-17'!B:B,1,FALSE)</f>
        <v>C1608NP0709DGTS</v>
      </c>
    </row>
    <row r="4323" spans="1:21" x14ac:dyDescent="0.25">
      <c r="A4323" t="s">
        <v>10629</v>
      </c>
      <c r="B4323" t="s">
        <v>10561</v>
      </c>
      <c r="C4323" t="s">
        <v>10630</v>
      </c>
      <c r="D4323" t="str">
        <f t="shared" si="67"/>
        <v>DARFON ELECTRONICS CORPC1608NP0820JGTS</v>
      </c>
      <c r="E4323" t="s">
        <v>1837</v>
      </c>
      <c r="G4323" t="s">
        <v>10631</v>
      </c>
      <c r="H4323" t="s">
        <v>22</v>
      </c>
      <c r="J4323" t="s">
        <v>23</v>
      </c>
      <c r="K4323" t="s">
        <v>23</v>
      </c>
      <c r="L4323" t="s">
        <v>24</v>
      </c>
      <c r="M4323" t="s">
        <v>23</v>
      </c>
      <c r="P4323" t="s">
        <v>27</v>
      </c>
      <c r="R4323" t="s">
        <v>1837</v>
      </c>
      <c r="U4323" t="str">
        <f>VLOOKUP(C4323,'Irvine_MPN_16-17'!B:B,1,FALSE)</f>
        <v>C1608NP0820JGTS</v>
      </c>
    </row>
    <row r="4324" spans="1:21" x14ac:dyDescent="0.25">
      <c r="A4324" t="s">
        <v>10632</v>
      </c>
      <c r="B4324" t="s">
        <v>10561</v>
      </c>
      <c r="C4324" t="s">
        <v>10633</v>
      </c>
      <c r="D4324" t="str">
        <f t="shared" si="67"/>
        <v>DARFON ELECTRONICS CORPC1608X5R105KDTS</v>
      </c>
      <c r="E4324" t="s">
        <v>1837</v>
      </c>
      <c r="G4324" t="s">
        <v>10634</v>
      </c>
      <c r="H4324" t="s">
        <v>22</v>
      </c>
      <c r="J4324" t="s">
        <v>23</v>
      </c>
      <c r="K4324" t="s">
        <v>23</v>
      </c>
      <c r="L4324" t="s">
        <v>24</v>
      </c>
      <c r="M4324" t="s">
        <v>23</v>
      </c>
      <c r="P4324" t="s">
        <v>27</v>
      </c>
      <c r="R4324" t="s">
        <v>1837</v>
      </c>
      <c r="U4324" t="str">
        <f>VLOOKUP(C4324,'Irvine_MPN_16-17'!B:B,1,FALSE)</f>
        <v>C1608X5R105KDTS</v>
      </c>
    </row>
    <row r="4325" spans="1:21" x14ac:dyDescent="0.25">
      <c r="A4325" t="s">
        <v>10635</v>
      </c>
      <c r="B4325" t="s">
        <v>10561</v>
      </c>
      <c r="C4325" t="s">
        <v>10636</v>
      </c>
      <c r="D4325" t="str">
        <f t="shared" si="67"/>
        <v>DARFON ELECTRONICS CORPC1608X5R105KETS</v>
      </c>
      <c r="E4325" t="s">
        <v>1837</v>
      </c>
      <c r="G4325" t="s">
        <v>10634</v>
      </c>
      <c r="H4325" t="s">
        <v>22</v>
      </c>
      <c r="J4325" t="s">
        <v>23</v>
      </c>
      <c r="K4325" t="s">
        <v>23</v>
      </c>
      <c r="L4325" t="s">
        <v>24</v>
      </c>
      <c r="M4325" t="s">
        <v>23</v>
      </c>
      <c r="P4325" t="s">
        <v>27</v>
      </c>
      <c r="R4325" t="s">
        <v>1837</v>
      </c>
      <c r="U4325" t="str">
        <f>VLOOKUP(C4325,'Irvine_MPN_16-17'!B:B,1,FALSE)</f>
        <v>C1608X5R105KETS</v>
      </c>
    </row>
    <row r="4326" spans="1:21" x14ac:dyDescent="0.25">
      <c r="A4326" t="s">
        <v>10637</v>
      </c>
      <c r="B4326" t="s">
        <v>10561</v>
      </c>
      <c r="C4326" t="s">
        <v>10638</v>
      </c>
      <c r="D4326" t="str">
        <f t="shared" si="67"/>
        <v>DARFON ELECTRONICS CORPC1608X5R224KDTS</v>
      </c>
      <c r="E4326" t="s">
        <v>1837</v>
      </c>
      <c r="G4326" t="s">
        <v>10639</v>
      </c>
      <c r="H4326" t="s">
        <v>22</v>
      </c>
      <c r="J4326" t="s">
        <v>23</v>
      </c>
      <c r="K4326" t="s">
        <v>23</v>
      </c>
      <c r="L4326" t="s">
        <v>24</v>
      </c>
      <c r="M4326" t="s">
        <v>23</v>
      </c>
      <c r="P4326" t="s">
        <v>27</v>
      </c>
      <c r="R4326" t="s">
        <v>1837</v>
      </c>
      <c r="U4326" t="str">
        <f>VLOOKUP(C4326,'Irvine_MPN_16-17'!B:B,1,FALSE)</f>
        <v>C1608X5R224KDTS</v>
      </c>
    </row>
    <row r="4327" spans="1:21" x14ac:dyDescent="0.25">
      <c r="A4327" t="s">
        <v>10640</v>
      </c>
      <c r="B4327" t="s">
        <v>10561</v>
      </c>
      <c r="C4327" t="s">
        <v>10641</v>
      </c>
      <c r="D4327" t="str">
        <f t="shared" si="67"/>
        <v>DARFON ELECTRONICS CORPC1608X5R226MCTS</v>
      </c>
      <c r="E4327" t="s">
        <v>1837</v>
      </c>
      <c r="G4327" t="s">
        <v>10642</v>
      </c>
      <c r="H4327" t="s">
        <v>22</v>
      </c>
      <c r="J4327" t="s">
        <v>23</v>
      </c>
      <c r="K4327" t="s">
        <v>23</v>
      </c>
      <c r="L4327" t="s">
        <v>24</v>
      </c>
      <c r="M4327" t="s">
        <v>23</v>
      </c>
      <c r="P4327" t="s">
        <v>27</v>
      </c>
      <c r="R4327" t="s">
        <v>1837</v>
      </c>
      <c r="U4327" t="str">
        <f>VLOOKUP(C4327,'Irvine_MPN_16-17'!B:B,1,FALSE)</f>
        <v>C1608X5R226MCTS</v>
      </c>
    </row>
    <row r="4328" spans="1:21" x14ac:dyDescent="0.25">
      <c r="A4328" t="s">
        <v>10643</v>
      </c>
      <c r="B4328" t="s">
        <v>10561</v>
      </c>
      <c r="C4328" t="s">
        <v>10644</v>
      </c>
      <c r="D4328" t="str">
        <f t="shared" si="67"/>
        <v>DARFON ELECTRONICS CORPC1608X5R475KDTS</v>
      </c>
      <c r="E4328" t="s">
        <v>1837</v>
      </c>
      <c r="G4328" t="s">
        <v>10645</v>
      </c>
      <c r="H4328" t="s">
        <v>22</v>
      </c>
      <c r="J4328" t="s">
        <v>23</v>
      </c>
      <c r="K4328" t="s">
        <v>23</v>
      </c>
      <c r="L4328" t="s">
        <v>24</v>
      </c>
      <c r="M4328" t="s">
        <v>23</v>
      </c>
      <c r="P4328" t="s">
        <v>27</v>
      </c>
      <c r="R4328" t="s">
        <v>1837</v>
      </c>
      <c r="U4328" t="str">
        <f>VLOOKUP(C4328,'Irvine_MPN_16-17'!B:B,1,FALSE)</f>
        <v>C1608X5R475KDTS</v>
      </c>
    </row>
    <row r="4329" spans="1:21" x14ac:dyDescent="0.25">
      <c r="A4329" t="s">
        <v>10646</v>
      </c>
      <c r="B4329" t="s">
        <v>10561</v>
      </c>
      <c r="C4329" t="s">
        <v>10647</v>
      </c>
      <c r="D4329" t="str">
        <f t="shared" si="67"/>
        <v>DARFON ELECTRONICS CORPC1608X7R102KGTS</v>
      </c>
      <c r="E4329" t="s">
        <v>1837</v>
      </c>
      <c r="G4329" t="s">
        <v>10648</v>
      </c>
      <c r="H4329" t="s">
        <v>22</v>
      </c>
      <c r="J4329" t="s">
        <v>23</v>
      </c>
      <c r="K4329" t="s">
        <v>23</v>
      </c>
      <c r="L4329" t="s">
        <v>24</v>
      </c>
      <c r="M4329" t="s">
        <v>23</v>
      </c>
      <c r="P4329" t="s">
        <v>27</v>
      </c>
      <c r="R4329" t="s">
        <v>1837</v>
      </c>
      <c r="U4329" t="str">
        <f>VLOOKUP(C4329,'Irvine_MPN_16-17'!B:B,1,FALSE)</f>
        <v>C1608X7R102KGTS</v>
      </c>
    </row>
    <row r="4330" spans="1:21" x14ac:dyDescent="0.25">
      <c r="A4330" t="s">
        <v>10649</v>
      </c>
      <c r="B4330" t="s">
        <v>10561</v>
      </c>
      <c r="C4330" t="s">
        <v>10650</v>
      </c>
      <c r="D4330" t="str">
        <f t="shared" si="67"/>
        <v>DARFON ELECTRONICS CORPC1608X7R102KGT</v>
      </c>
      <c r="E4330" t="s">
        <v>1837</v>
      </c>
      <c r="G4330" t="s">
        <v>10648</v>
      </c>
      <c r="H4330" t="s">
        <v>22</v>
      </c>
      <c r="J4330" t="s">
        <v>23</v>
      </c>
      <c r="K4330" t="s">
        <v>23</v>
      </c>
      <c r="L4330" t="s">
        <v>24</v>
      </c>
      <c r="M4330" t="s">
        <v>23</v>
      </c>
      <c r="P4330" t="s">
        <v>27</v>
      </c>
      <c r="R4330" t="s">
        <v>1837</v>
      </c>
      <c r="U4330" t="str">
        <f>VLOOKUP(C4330,'Irvine_MPN_16-17'!B:B,1,FALSE)</f>
        <v>C1608X7R102KGT</v>
      </c>
    </row>
    <row r="4331" spans="1:21" x14ac:dyDescent="0.25">
      <c r="A4331" t="s">
        <v>10651</v>
      </c>
      <c r="B4331" t="s">
        <v>10561</v>
      </c>
      <c r="C4331" t="s">
        <v>10652</v>
      </c>
      <c r="D4331" t="str">
        <f t="shared" si="67"/>
        <v>DARFON ELECTRONICS CORPC1608X7R104KETS</v>
      </c>
      <c r="E4331" t="s">
        <v>1837</v>
      </c>
      <c r="G4331" t="s">
        <v>10653</v>
      </c>
      <c r="H4331" t="s">
        <v>22</v>
      </c>
      <c r="J4331" t="s">
        <v>23</v>
      </c>
      <c r="K4331" t="s">
        <v>23</v>
      </c>
      <c r="L4331" t="s">
        <v>24</v>
      </c>
      <c r="M4331" t="s">
        <v>23</v>
      </c>
      <c r="P4331" t="s">
        <v>27</v>
      </c>
      <c r="R4331" t="s">
        <v>1837</v>
      </c>
      <c r="U4331" t="str">
        <f>VLOOKUP(C4331,'Irvine_MPN_16-17'!B:B,1,FALSE)</f>
        <v>C1608X7R104KETS</v>
      </c>
    </row>
    <row r="4332" spans="1:21" x14ac:dyDescent="0.25">
      <c r="A4332" t="s">
        <v>10654</v>
      </c>
      <c r="B4332" t="s">
        <v>10561</v>
      </c>
      <c r="C4332" t="s">
        <v>10655</v>
      </c>
      <c r="D4332" t="str">
        <f t="shared" si="67"/>
        <v>DARFON ELECTRONICS CORPC1608X7R122KGTS</v>
      </c>
      <c r="E4332" t="s">
        <v>1837</v>
      </c>
      <c r="G4332" t="s">
        <v>10656</v>
      </c>
      <c r="H4332" t="s">
        <v>22</v>
      </c>
      <c r="J4332" t="s">
        <v>23</v>
      </c>
      <c r="K4332" t="s">
        <v>23</v>
      </c>
      <c r="L4332" t="s">
        <v>24</v>
      </c>
      <c r="M4332" t="s">
        <v>23</v>
      </c>
      <c r="P4332" t="s">
        <v>27</v>
      </c>
      <c r="R4332" t="s">
        <v>1837</v>
      </c>
      <c r="U4332" t="str">
        <f>VLOOKUP(C4332,'Irvine_MPN_16-17'!B:B,1,FALSE)</f>
        <v>C1608X7R122KGTS</v>
      </c>
    </row>
    <row r="4333" spans="1:21" x14ac:dyDescent="0.25">
      <c r="A4333" t="s">
        <v>9905</v>
      </c>
      <c r="B4333" t="s">
        <v>10561</v>
      </c>
      <c r="C4333" t="s">
        <v>10657</v>
      </c>
      <c r="D4333" t="str">
        <f t="shared" si="67"/>
        <v>DARFON ELECTRONICS CORPC2012X5R105KFPS</v>
      </c>
      <c r="E4333" t="s">
        <v>1837</v>
      </c>
      <c r="G4333" t="s">
        <v>9907</v>
      </c>
      <c r="H4333" t="s">
        <v>22</v>
      </c>
      <c r="J4333" t="s">
        <v>23</v>
      </c>
      <c r="K4333" t="s">
        <v>23</v>
      </c>
      <c r="L4333" t="s">
        <v>24</v>
      </c>
      <c r="M4333" t="s">
        <v>23</v>
      </c>
      <c r="P4333" t="s">
        <v>27</v>
      </c>
      <c r="R4333" t="s">
        <v>1837</v>
      </c>
      <c r="U4333" t="str">
        <f>VLOOKUP(C4333,'Irvine_MPN_16-17'!B:B,1,FALSE)</f>
        <v>C2012X5R105KFPS</v>
      </c>
    </row>
    <row r="4334" spans="1:21" x14ac:dyDescent="0.25">
      <c r="A4334" t="s">
        <v>10658</v>
      </c>
      <c r="B4334" t="s">
        <v>10561</v>
      </c>
      <c r="C4334" t="s">
        <v>10659</v>
      </c>
      <c r="D4334" t="str">
        <f t="shared" si="67"/>
        <v>DARFON ELECTRONICS CORPC2012X5R106KDPS</v>
      </c>
      <c r="E4334" t="s">
        <v>1837</v>
      </c>
      <c r="G4334" t="s">
        <v>10660</v>
      </c>
      <c r="H4334" t="s">
        <v>22</v>
      </c>
      <c r="J4334" t="s">
        <v>23</v>
      </c>
      <c r="K4334" t="s">
        <v>23</v>
      </c>
      <c r="L4334" t="s">
        <v>24</v>
      </c>
      <c r="M4334" t="s">
        <v>23</v>
      </c>
      <c r="P4334" t="s">
        <v>27</v>
      </c>
      <c r="R4334" t="s">
        <v>1837</v>
      </c>
      <c r="U4334" t="str">
        <f>VLOOKUP(C4334,'Irvine_MPN_16-17'!B:B,1,FALSE)</f>
        <v>C2012X5R106KDPS</v>
      </c>
    </row>
    <row r="4335" spans="1:21" x14ac:dyDescent="0.25">
      <c r="A4335" t="s">
        <v>10661</v>
      </c>
      <c r="B4335" t="s">
        <v>10561</v>
      </c>
      <c r="C4335" t="s">
        <v>10662</v>
      </c>
      <c r="D4335" t="str">
        <f t="shared" si="67"/>
        <v>DARFON ELECTRONICS CORPC2012X5R106MCPS</v>
      </c>
      <c r="E4335" t="s">
        <v>1837</v>
      </c>
      <c r="G4335" t="s">
        <v>10663</v>
      </c>
      <c r="H4335" t="s">
        <v>22</v>
      </c>
      <c r="J4335" t="s">
        <v>23</v>
      </c>
      <c r="K4335" t="s">
        <v>23</v>
      </c>
      <c r="L4335" t="s">
        <v>24</v>
      </c>
      <c r="M4335" t="s">
        <v>23</v>
      </c>
      <c r="P4335" t="s">
        <v>27</v>
      </c>
      <c r="R4335" t="s">
        <v>1837</v>
      </c>
      <c r="U4335" t="str">
        <f>VLOOKUP(C4335,'Irvine_MPN_16-17'!B:B,1,FALSE)</f>
        <v>C2012X5R106MCPS</v>
      </c>
    </row>
    <row r="4336" spans="1:21" x14ac:dyDescent="0.25">
      <c r="A4336" t="s">
        <v>10664</v>
      </c>
      <c r="B4336" t="s">
        <v>10561</v>
      </c>
      <c r="C4336" t="s">
        <v>10665</v>
      </c>
      <c r="D4336" t="str">
        <f t="shared" si="67"/>
        <v>DARFON ELECTRONICS CORPC2012X5R225KFPS</v>
      </c>
      <c r="E4336" t="s">
        <v>1837</v>
      </c>
      <c r="G4336" t="s">
        <v>10666</v>
      </c>
      <c r="H4336" t="s">
        <v>22</v>
      </c>
      <c r="J4336" t="s">
        <v>23</v>
      </c>
      <c r="K4336" t="s">
        <v>23</v>
      </c>
      <c r="L4336" t="s">
        <v>24</v>
      </c>
      <c r="M4336" t="s">
        <v>23</v>
      </c>
      <c r="P4336" t="s">
        <v>27</v>
      </c>
      <c r="R4336" t="s">
        <v>1837</v>
      </c>
      <c r="U4336" t="str">
        <f>VLOOKUP(C4336,'Irvine_MPN_16-17'!B:B,1,FALSE)</f>
        <v>C2012X5R225KFPS</v>
      </c>
    </row>
    <row r="4337" spans="1:21" x14ac:dyDescent="0.25">
      <c r="A4337" t="s">
        <v>10667</v>
      </c>
      <c r="B4337" t="s">
        <v>10561</v>
      </c>
      <c r="C4337" t="s">
        <v>10668</v>
      </c>
      <c r="D4337" t="str">
        <f t="shared" si="67"/>
        <v>DARFON ELECTRONICS CORPC2012X5R225MDTS</v>
      </c>
      <c r="E4337" t="s">
        <v>1837</v>
      </c>
      <c r="G4337" t="s">
        <v>10669</v>
      </c>
      <c r="H4337" t="s">
        <v>22</v>
      </c>
      <c r="J4337" t="s">
        <v>23</v>
      </c>
      <c r="K4337" t="s">
        <v>23</v>
      </c>
      <c r="L4337" t="s">
        <v>24</v>
      </c>
      <c r="M4337" t="s">
        <v>23</v>
      </c>
      <c r="P4337" t="s">
        <v>27</v>
      </c>
      <c r="R4337" t="s">
        <v>1837</v>
      </c>
      <c r="U4337" t="str">
        <f>VLOOKUP(C4337,'Irvine_MPN_16-17'!B:B,1,FALSE)</f>
        <v>C2012X5R225MDTS</v>
      </c>
    </row>
    <row r="4338" spans="1:21" x14ac:dyDescent="0.25">
      <c r="A4338" t="s">
        <v>10670</v>
      </c>
      <c r="B4338" t="s">
        <v>10561</v>
      </c>
      <c r="C4338" t="s">
        <v>10671</v>
      </c>
      <c r="D4338" t="str">
        <f t="shared" si="67"/>
        <v>DARFON ELECTRONICS CORPC2012X5R226MDPS</v>
      </c>
      <c r="E4338" t="s">
        <v>1837</v>
      </c>
      <c r="G4338" t="s">
        <v>10672</v>
      </c>
      <c r="H4338" t="s">
        <v>22</v>
      </c>
      <c r="J4338" t="s">
        <v>23</v>
      </c>
      <c r="K4338" t="s">
        <v>23</v>
      </c>
      <c r="L4338" t="s">
        <v>24</v>
      </c>
      <c r="M4338" t="s">
        <v>23</v>
      </c>
      <c r="P4338" t="s">
        <v>27</v>
      </c>
      <c r="R4338" t="s">
        <v>1837</v>
      </c>
      <c r="U4338" t="str">
        <f>VLOOKUP(C4338,'Irvine_MPN_16-17'!B:B,1,FALSE)</f>
        <v>C2012X5R226MDPS</v>
      </c>
    </row>
    <row r="4339" spans="1:21" x14ac:dyDescent="0.25">
      <c r="A4339" t="s">
        <v>9908</v>
      </c>
      <c r="B4339" t="s">
        <v>10561</v>
      </c>
      <c r="C4339" t="s">
        <v>10673</v>
      </c>
      <c r="D4339" t="str">
        <f t="shared" si="67"/>
        <v>DARFON ELECTRONICS CORPC2012X5R475MFPS</v>
      </c>
      <c r="E4339" t="s">
        <v>1837</v>
      </c>
      <c r="G4339" t="s">
        <v>9910</v>
      </c>
      <c r="H4339" t="s">
        <v>22</v>
      </c>
      <c r="J4339" t="s">
        <v>23</v>
      </c>
      <c r="K4339" t="s">
        <v>23</v>
      </c>
      <c r="L4339" t="s">
        <v>24</v>
      </c>
      <c r="M4339" t="s">
        <v>23</v>
      </c>
      <c r="P4339" t="s">
        <v>27</v>
      </c>
      <c r="R4339" t="s">
        <v>1837</v>
      </c>
      <c r="U4339" t="str">
        <f>VLOOKUP(C4339,'Irvine_MPN_16-17'!B:B,1,FALSE)</f>
        <v>C2012X5R475MFPS</v>
      </c>
    </row>
    <row r="4340" spans="1:21" x14ac:dyDescent="0.25">
      <c r="A4340" t="s">
        <v>10674</v>
      </c>
      <c r="B4340" t="s">
        <v>10561</v>
      </c>
      <c r="C4340" t="s">
        <v>10675</v>
      </c>
      <c r="D4340" t="str">
        <f t="shared" si="67"/>
        <v>DARFON ELECTRONICS CORPC2012X7R105KGPS</v>
      </c>
      <c r="E4340" t="s">
        <v>1837</v>
      </c>
      <c r="G4340" t="s">
        <v>9907</v>
      </c>
      <c r="H4340" t="s">
        <v>22</v>
      </c>
      <c r="J4340" t="s">
        <v>23</v>
      </c>
      <c r="K4340" t="s">
        <v>23</v>
      </c>
      <c r="L4340" t="s">
        <v>24</v>
      </c>
      <c r="M4340" t="s">
        <v>23</v>
      </c>
      <c r="P4340" t="s">
        <v>27</v>
      </c>
      <c r="R4340" t="s">
        <v>1837</v>
      </c>
      <c r="U4340" t="str">
        <f>VLOOKUP(C4340,'Irvine_MPN_16-17'!B:B,1,FALSE)</f>
        <v>C2012X7R105KGPS</v>
      </c>
    </row>
    <row r="4341" spans="1:21" x14ac:dyDescent="0.25">
      <c r="A4341" t="s">
        <v>9953</v>
      </c>
      <c r="B4341" t="s">
        <v>10561</v>
      </c>
      <c r="C4341" t="s">
        <v>10676</v>
      </c>
      <c r="D4341" t="str">
        <f t="shared" si="67"/>
        <v>DARFON ELECTRONICS CORPC3216X5R106KCPS</v>
      </c>
      <c r="E4341" t="s">
        <v>1837</v>
      </c>
      <c r="G4341" t="s">
        <v>9955</v>
      </c>
      <c r="H4341" t="s">
        <v>22</v>
      </c>
      <c r="J4341" t="s">
        <v>23</v>
      </c>
      <c r="K4341" t="s">
        <v>23</v>
      </c>
      <c r="L4341" t="s">
        <v>24</v>
      </c>
      <c r="M4341" t="s">
        <v>23</v>
      </c>
      <c r="P4341" t="s">
        <v>27</v>
      </c>
      <c r="R4341" t="s">
        <v>1837</v>
      </c>
      <c r="U4341" t="str">
        <f>VLOOKUP(C4341,'Irvine_MPN_16-17'!B:B,1,FALSE)</f>
        <v>C3216X5R106KCPS</v>
      </c>
    </row>
    <row r="4342" spans="1:21" x14ac:dyDescent="0.25">
      <c r="A4342" t="s">
        <v>10677</v>
      </c>
      <c r="B4342" t="s">
        <v>10561</v>
      </c>
      <c r="C4342" t="s">
        <v>10678</v>
      </c>
      <c r="D4342" t="str">
        <f t="shared" si="67"/>
        <v>DARFON ELECTRONICS CORPC3216X5R106KFPS</v>
      </c>
      <c r="E4342" t="s">
        <v>1837</v>
      </c>
      <c r="G4342" t="s">
        <v>9955</v>
      </c>
      <c r="H4342" t="s">
        <v>22</v>
      </c>
      <c r="J4342" t="s">
        <v>23</v>
      </c>
      <c r="K4342" t="s">
        <v>23</v>
      </c>
      <c r="L4342" t="s">
        <v>24</v>
      </c>
      <c r="M4342" t="s">
        <v>23</v>
      </c>
      <c r="P4342" t="s">
        <v>27</v>
      </c>
      <c r="R4342" t="s">
        <v>1837</v>
      </c>
      <c r="U4342" t="str">
        <f>VLOOKUP(C4342,'Irvine_MPN_16-17'!B:B,1,FALSE)</f>
        <v>C3216X5R106KFPS</v>
      </c>
    </row>
    <row r="4343" spans="1:21" x14ac:dyDescent="0.25">
      <c r="A4343" t="s">
        <v>10679</v>
      </c>
      <c r="B4343" t="s">
        <v>10561</v>
      </c>
      <c r="C4343" t="s">
        <v>10680</v>
      </c>
      <c r="D4343" t="str">
        <f t="shared" si="67"/>
        <v>DARFON ELECTRONICS CORPC3216X5R107MCPS</v>
      </c>
      <c r="E4343" t="s">
        <v>1837</v>
      </c>
      <c r="G4343" t="s">
        <v>10681</v>
      </c>
      <c r="H4343" t="s">
        <v>22</v>
      </c>
      <c r="J4343" t="s">
        <v>23</v>
      </c>
      <c r="K4343" t="s">
        <v>23</v>
      </c>
      <c r="L4343" t="s">
        <v>24</v>
      </c>
      <c r="M4343" t="s">
        <v>23</v>
      </c>
      <c r="P4343" t="s">
        <v>27</v>
      </c>
      <c r="R4343" t="s">
        <v>1837</v>
      </c>
      <c r="U4343" t="e">
        <f>VLOOKUP(C4343,'Irvine_MPN_16-17'!B:B,1,FALSE)</f>
        <v>#N/A</v>
      </c>
    </row>
    <row r="4344" spans="1:21" x14ac:dyDescent="0.25">
      <c r="A4344" t="s">
        <v>10682</v>
      </c>
      <c r="B4344" t="s">
        <v>10561</v>
      </c>
      <c r="C4344" t="s">
        <v>10683</v>
      </c>
      <c r="D4344" t="str">
        <f t="shared" si="67"/>
        <v>DARFON ELECTRONICS CORPC3216X5R226KEPS</v>
      </c>
      <c r="E4344" t="s">
        <v>1837</v>
      </c>
      <c r="G4344" t="s">
        <v>10684</v>
      </c>
      <c r="H4344" t="s">
        <v>22</v>
      </c>
      <c r="J4344" t="s">
        <v>23</v>
      </c>
      <c r="K4344" t="s">
        <v>23</v>
      </c>
      <c r="L4344" t="s">
        <v>24</v>
      </c>
      <c r="M4344" t="s">
        <v>23</v>
      </c>
      <c r="P4344" t="s">
        <v>27</v>
      </c>
      <c r="R4344" t="s">
        <v>1837</v>
      </c>
      <c r="U4344" t="e">
        <f>VLOOKUP(C4344,'Irvine_MPN_16-17'!B:B,1,FALSE)</f>
        <v>#N/A</v>
      </c>
    </row>
    <row r="4345" spans="1:21" x14ac:dyDescent="0.25">
      <c r="A4345" t="s">
        <v>10685</v>
      </c>
      <c r="B4345" t="s">
        <v>10561</v>
      </c>
      <c r="C4345" t="s">
        <v>10686</v>
      </c>
      <c r="D4345" t="str">
        <f t="shared" si="67"/>
        <v>DARFON ELECTRONICS CORPC3216X5R226MEPS</v>
      </c>
      <c r="E4345" t="s">
        <v>1837</v>
      </c>
      <c r="G4345" t="s">
        <v>10687</v>
      </c>
      <c r="H4345" t="s">
        <v>22</v>
      </c>
      <c r="J4345" t="s">
        <v>23</v>
      </c>
      <c r="K4345" t="s">
        <v>23</v>
      </c>
      <c r="L4345" t="s">
        <v>24</v>
      </c>
      <c r="M4345" t="s">
        <v>23</v>
      </c>
      <c r="P4345" t="s">
        <v>27</v>
      </c>
      <c r="R4345" t="s">
        <v>1837</v>
      </c>
      <c r="U4345" t="e">
        <f>VLOOKUP(C4345,'Irvine_MPN_16-17'!B:B,1,FALSE)</f>
        <v>#N/A</v>
      </c>
    </row>
    <row r="4346" spans="1:21" x14ac:dyDescent="0.25">
      <c r="A4346" t="s">
        <v>10688</v>
      </c>
      <c r="B4346" t="s">
        <v>10561</v>
      </c>
      <c r="C4346" t="s">
        <v>10689</v>
      </c>
      <c r="D4346" t="str">
        <f t="shared" si="67"/>
        <v>DARFON ELECTRONICS CORPC3225X5R476MCPS</v>
      </c>
      <c r="E4346" t="s">
        <v>1837</v>
      </c>
      <c r="G4346" t="s">
        <v>10690</v>
      </c>
      <c r="H4346" t="s">
        <v>22</v>
      </c>
      <c r="J4346" t="s">
        <v>23</v>
      </c>
      <c r="K4346" t="s">
        <v>23</v>
      </c>
      <c r="L4346" t="s">
        <v>24</v>
      </c>
      <c r="M4346" t="s">
        <v>23</v>
      </c>
      <c r="P4346" t="s">
        <v>27</v>
      </c>
      <c r="R4346" t="s">
        <v>1837</v>
      </c>
      <c r="U4346" t="str">
        <f>VLOOKUP(C4346,'Irvine_MPN_16-17'!B:B,1,FALSE)</f>
        <v>C3225X5R476MCPS</v>
      </c>
    </row>
    <row r="4347" spans="1:21" x14ac:dyDescent="0.25">
      <c r="A4347" t="s">
        <v>10691</v>
      </c>
      <c r="B4347" t="s">
        <v>10692</v>
      </c>
      <c r="C4347" t="s">
        <v>10691</v>
      </c>
      <c r="D4347" t="str">
        <f t="shared" si="67"/>
        <v>DELL9YW65</v>
      </c>
      <c r="E4347" t="s">
        <v>1837</v>
      </c>
      <c r="H4347" t="s">
        <v>22</v>
      </c>
      <c r="J4347" t="s">
        <v>23</v>
      </c>
      <c r="K4347" t="s">
        <v>23</v>
      </c>
      <c r="L4347" t="s">
        <v>24</v>
      </c>
      <c r="M4347" t="s">
        <v>23</v>
      </c>
      <c r="P4347" t="s">
        <v>27</v>
      </c>
      <c r="R4347" t="s">
        <v>1837</v>
      </c>
      <c r="U4347" t="str">
        <f>VLOOKUP(C4347,'Irvine_MPN_16-17'!B:B,1,FALSE)</f>
        <v>9YW65</v>
      </c>
    </row>
    <row r="4348" spans="1:21" x14ac:dyDescent="0.25">
      <c r="A4348">
        <v>7115009</v>
      </c>
      <c r="B4348" t="s">
        <v>10692</v>
      </c>
      <c r="C4348" t="s">
        <v>10693</v>
      </c>
      <c r="D4348" t="str">
        <f t="shared" si="67"/>
        <v>DELLCN363</v>
      </c>
      <c r="E4348" t="s">
        <v>1837</v>
      </c>
      <c r="G4348" t="s">
        <v>10694</v>
      </c>
      <c r="H4348" t="s">
        <v>22</v>
      </c>
      <c r="J4348" t="s">
        <v>23</v>
      </c>
      <c r="K4348" t="s">
        <v>23</v>
      </c>
      <c r="L4348" t="s">
        <v>24</v>
      </c>
      <c r="M4348" t="s">
        <v>23</v>
      </c>
      <c r="P4348" t="s">
        <v>27</v>
      </c>
      <c r="R4348" t="s">
        <v>1837</v>
      </c>
      <c r="U4348" t="e">
        <f>VLOOKUP(C4348,'Irvine_MPN_16-17'!B:B,1,FALSE)</f>
        <v>#N/A</v>
      </c>
    </row>
    <row r="4349" spans="1:21" x14ac:dyDescent="0.25">
      <c r="A4349">
        <v>7115011</v>
      </c>
      <c r="B4349" t="s">
        <v>10692</v>
      </c>
      <c r="C4349" t="s">
        <v>10695</v>
      </c>
      <c r="D4349" t="str">
        <f t="shared" si="67"/>
        <v>DELLT454F</v>
      </c>
      <c r="E4349" t="s">
        <v>1837</v>
      </c>
      <c r="G4349" t="s">
        <v>10696</v>
      </c>
      <c r="H4349" t="s">
        <v>22</v>
      </c>
      <c r="J4349" t="s">
        <v>23</v>
      </c>
      <c r="K4349" t="s">
        <v>23</v>
      </c>
      <c r="L4349" t="s">
        <v>24</v>
      </c>
      <c r="M4349" t="s">
        <v>23</v>
      </c>
      <c r="P4349" t="s">
        <v>27</v>
      </c>
      <c r="R4349" t="s">
        <v>1837</v>
      </c>
      <c r="U4349" t="str">
        <f>VLOOKUP(C4349,'Irvine_MPN_16-17'!B:B,1,FALSE)</f>
        <v>T454F</v>
      </c>
    </row>
    <row r="4350" spans="1:21" x14ac:dyDescent="0.25">
      <c r="A4350">
        <v>7115007</v>
      </c>
      <c r="B4350" t="s">
        <v>10692</v>
      </c>
      <c r="C4350" t="s">
        <v>10697</v>
      </c>
      <c r="D4350" t="str">
        <f t="shared" si="67"/>
        <v>DELLTP507</v>
      </c>
      <c r="E4350" t="s">
        <v>1837</v>
      </c>
      <c r="G4350" t="s">
        <v>10698</v>
      </c>
      <c r="H4350" t="s">
        <v>22</v>
      </c>
      <c r="J4350" t="s">
        <v>23</v>
      </c>
      <c r="K4350" t="s">
        <v>23</v>
      </c>
      <c r="L4350" t="s">
        <v>24</v>
      </c>
      <c r="M4350" t="s">
        <v>23</v>
      </c>
      <c r="P4350" t="s">
        <v>27</v>
      </c>
      <c r="R4350" t="s">
        <v>1837</v>
      </c>
      <c r="U4350" t="str">
        <f>VLOOKUP(C4350,'Irvine_MPN_16-17'!B:B,1,FALSE)</f>
        <v>TP507</v>
      </c>
    </row>
    <row r="4351" spans="1:21" x14ac:dyDescent="0.25">
      <c r="A4351">
        <v>10002250</v>
      </c>
      <c r="B4351" t="s">
        <v>10699</v>
      </c>
      <c r="C4351" t="s">
        <v>10700</v>
      </c>
      <c r="D4351" t="str">
        <f t="shared" si="67"/>
        <v>DELTA ELECTRONICSRCTG4S270I-R</v>
      </c>
      <c r="E4351" t="s">
        <v>1837</v>
      </c>
      <c r="G4351" t="s">
        <v>10701</v>
      </c>
      <c r="H4351" t="s">
        <v>22</v>
      </c>
      <c r="J4351" t="s">
        <v>23</v>
      </c>
      <c r="K4351" t="s">
        <v>23</v>
      </c>
      <c r="L4351" t="s">
        <v>24</v>
      </c>
      <c r="M4351" t="s">
        <v>23</v>
      </c>
      <c r="P4351" t="s">
        <v>27</v>
      </c>
      <c r="R4351" t="s">
        <v>1837</v>
      </c>
      <c r="U4351" t="e">
        <f>VLOOKUP(C4351,'Irvine_MPN_16-17'!B:B,1,FALSE)</f>
        <v>#N/A</v>
      </c>
    </row>
    <row r="4352" spans="1:21" x14ac:dyDescent="0.25">
      <c r="A4352" t="s">
        <v>9991</v>
      </c>
      <c r="B4352" t="s">
        <v>10699</v>
      </c>
      <c r="C4352" t="s">
        <v>10702</v>
      </c>
      <c r="D4352" t="str">
        <f t="shared" si="67"/>
        <v>DELTA ELECTRONICSRJTGE1J4340G-BC</v>
      </c>
      <c r="E4352" t="s">
        <v>1837</v>
      </c>
      <c r="G4352" t="s">
        <v>10703</v>
      </c>
      <c r="H4352" t="s">
        <v>22</v>
      </c>
      <c r="J4352" t="s">
        <v>23</v>
      </c>
      <c r="K4352" t="s">
        <v>23</v>
      </c>
      <c r="L4352" t="s">
        <v>24</v>
      </c>
      <c r="M4352" t="s">
        <v>23</v>
      </c>
      <c r="P4352" t="s">
        <v>27</v>
      </c>
      <c r="R4352" t="s">
        <v>1837</v>
      </c>
      <c r="U4352" t="str">
        <f>VLOOKUP(C4352,'Irvine_MPN_16-17'!B:B,1,FALSE)</f>
        <v>RJTGE1J4340G-BC</v>
      </c>
    </row>
    <row r="4353" spans="1:21" x14ac:dyDescent="0.25">
      <c r="A4353">
        <v>10002277</v>
      </c>
      <c r="B4353" t="s">
        <v>10699</v>
      </c>
      <c r="C4353" t="s">
        <v>10704</v>
      </c>
      <c r="D4353" t="str">
        <f t="shared" si="67"/>
        <v>DELTA ELECTRONICSRJTGE1J4345F-R</v>
      </c>
      <c r="E4353" t="s">
        <v>1837</v>
      </c>
      <c r="G4353" t="s">
        <v>9993</v>
      </c>
      <c r="H4353" t="s">
        <v>22</v>
      </c>
      <c r="J4353" t="s">
        <v>23</v>
      </c>
      <c r="K4353" t="s">
        <v>23</v>
      </c>
      <c r="L4353" t="s">
        <v>24</v>
      </c>
      <c r="M4353" t="s">
        <v>23</v>
      </c>
      <c r="P4353" t="s">
        <v>27</v>
      </c>
      <c r="R4353" t="s">
        <v>1837</v>
      </c>
      <c r="U4353" t="str">
        <f>VLOOKUP(C4353,'Irvine_MPN_16-17'!B:B,1,FALSE)</f>
        <v>RJTGE1J4345F-R</v>
      </c>
    </row>
    <row r="4354" spans="1:21" x14ac:dyDescent="0.25">
      <c r="A4354" t="s">
        <v>10705</v>
      </c>
      <c r="B4354" t="s">
        <v>10699</v>
      </c>
      <c r="C4354" t="s">
        <v>10706</v>
      </c>
      <c r="D4354" t="str">
        <f t="shared" si="67"/>
        <v>DELTA ELECTRONICSSIL730-100PF</v>
      </c>
      <c r="E4354" t="s">
        <v>1837</v>
      </c>
      <c r="G4354" t="s">
        <v>10707</v>
      </c>
      <c r="H4354" t="s">
        <v>22</v>
      </c>
      <c r="J4354" t="s">
        <v>23</v>
      </c>
      <c r="K4354" t="s">
        <v>23</v>
      </c>
      <c r="L4354" t="s">
        <v>24</v>
      </c>
      <c r="M4354" t="s">
        <v>23</v>
      </c>
      <c r="P4354" t="s">
        <v>27</v>
      </c>
      <c r="R4354" t="s">
        <v>1837</v>
      </c>
      <c r="U4354" t="str">
        <f>VLOOKUP(C4354,'Irvine_MPN_16-17'!B:B,1,FALSE)</f>
        <v>SIL730-100PF</v>
      </c>
    </row>
    <row r="4355" spans="1:21" x14ac:dyDescent="0.25">
      <c r="A4355" t="s">
        <v>10708</v>
      </c>
      <c r="B4355" t="s">
        <v>3606</v>
      </c>
      <c r="C4355" t="s">
        <v>10709</v>
      </c>
      <c r="D4355" t="str">
        <f t="shared" ref="D4355:D4418" si="68">CONCATENATE(B4355,C4355)</f>
        <v>Dialight515-1064-807F</v>
      </c>
      <c r="E4355" t="s">
        <v>1837</v>
      </c>
      <c r="G4355" t="s">
        <v>10710</v>
      </c>
      <c r="H4355" t="s">
        <v>22</v>
      </c>
      <c r="J4355" t="s">
        <v>23</v>
      </c>
      <c r="K4355" t="s">
        <v>23</v>
      </c>
      <c r="L4355" t="s">
        <v>24</v>
      </c>
      <c r="M4355" t="s">
        <v>23</v>
      </c>
      <c r="P4355" t="s">
        <v>27</v>
      </c>
      <c r="R4355" t="s">
        <v>1837</v>
      </c>
      <c r="U4355" t="str">
        <f>VLOOKUP(C4355,'Irvine_MPN_16-17'!B:B,1,FALSE)</f>
        <v>515-1064-807F</v>
      </c>
    </row>
    <row r="4356" spans="1:21" x14ac:dyDescent="0.25">
      <c r="A4356" t="s">
        <v>10711</v>
      </c>
      <c r="B4356" t="s">
        <v>3606</v>
      </c>
      <c r="C4356" t="s">
        <v>10712</v>
      </c>
      <c r="D4356" t="str">
        <f t="shared" si="68"/>
        <v>Dialight515-1094F</v>
      </c>
      <c r="E4356" t="s">
        <v>1837</v>
      </c>
      <c r="G4356" t="s">
        <v>10713</v>
      </c>
      <c r="H4356" t="s">
        <v>22</v>
      </c>
      <c r="J4356" t="s">
        <v>23</v>
      </c>
      <c r="K4356" t="s">
        <v>23</v>
      </c>
      <c r="L4356" t="s">
        <v>24</v>
      </c>
      <c r="M4356" t="s">
        <v>23</v>
      </c>
      <c r="P4356" t="s">
        <v>27</v>
      </c>
      <c r="R4356" t="s">
        <v>1837</v>
      </c>
      <c r="U4356" t="str">
        <f>VLOOKUP(C4356,'Irvine_MPN_16-17'!B:B,1,FALSE)</f>
        <v>515-1094F</v>
      </c>
    </row>
    <row r="4357" spans="1:21" x14ac:dyDescent="0.25">
      <c r="A4357">
        <v>2236032</v>
      </c>
      <c r="B4357" t="s">
        <v>3606</v>
      </c>
      <c r="C4357" t="s">
        <v>10714</v>
      </c>
      <c r="D4357" t="str">
        <f t="shared" si="68"/>
        <v>Dialight570-0100-723F</v>
      </c>
      <c r="E4357" t="s">
        <v>1837</v>
      </c>
      <c r="G4357" t="s">
        <v>10715</v>
      </c>
      <c r="H4357" t="s">
        <v>22</v>
      </c>
      <c r="J4357" t="s">
        <v>23</v>
      </c>
      <c r="K4357" t="s">
        <v>23</v>
      </c>
      <c r="L4357" t="s">
        <v>24</v>
      </c>
      <c r="M4357" t="s">
        <v>23</v>
      </c>
      <c r="P4357" t="s">
        <v>27</v>
      </c>
      <c r="R4357" t="s">
        <v>1837</v>
      </c>
      <c r="U4357" t="e">
        <f>VLOOKUP(C4357,'Irvine_MPN_16-17'!B:B,1,FALSE)</f>
        <v>#N/A</v>
      </c>
    </row>
    <row r="4358" spans="1:21" x14ac:dyDescent="0.25">
      <c r="A4358" t="s">
        <v>10716</v>
      </c>
      <c r="B4358" t="s">
        <v>3606</v>
      </c>
      <c r="C4358" t="s">
        <v>10717</v>
      </c>
      <c r="D4358" t="str">
        <f t="shared" si="68"/>
        <v>Dialight595-2301-007F</v>
      </c>
      <c r="E4358" t="s">
        <v>1837</v>
      </c>
      <c r="G4358" t="s">
        <v>10718</v>
      </c>
      <c r="H4358" t="s">
        <v>22</v>
      </c>
      <c r="J4358" t="s">
        <v>23</v>
      </c>
      <c r="K4358" t="s">
        <v>23</v>
      </c>
      <c r="L4358" t="s">
        <v>24</v>
      </c>
      <c r="M4358" t="s">
        <v>23</v>
      </c>
      <c r="P4358" t="s">
        <v>27</v>
      </c>
      <c r="R4358" t="s">
        <v>1837</v>
      </c>
      <c r="U4358" t="str">
        <f>VLOOKUP(C4358,'Irvine_MPN_16-17'!B:B,1,FALSE)</f>
        <v>595-2301-007F</v>
      </c>
    </row>
    <row r="4359" spans="1:21" x14ac:dyDescent="0.25">
      <c r="A4359" t="s">
        <v>10719</v>
      </c>
      <c r="B4359" t="s">
        <v>3606</v>
      </c>
      <c r="C4359" t="s">
        <v>10720</v>
      </c>
      <c r="D4359" t="str">
        <f t="shared" si="68"/>
        <v>Dialight595-2301-007NF</v>
      </c>
      <c r="E4359" t="s">
        <v>1837</v>
      </c>
      <c r="G4359" t="s">
        <v>10718</v>
      </c>
      <c r="H4359" t="s">
        <v>22</v>
      </c>
      <c r="J4359" t="s">
        <v>23</v>
      </c>
      <c r="K4359" t="s">
        <v>23</v>
      </c>
      <c r="L4359" t="s">
        <v>24</v>
      </c>
      <c r="M4359" t="s">
        <v>23</v>
      </c>
      <c r="P4359" t="s">
        <v>27</v>
      </c>
      <c r="R4359" t="s">
        <v>1837</v>
      </c>
      <c r="U4359" t="str">
        <f>VLOOKUP(C4359,'Irvine_MPN_16-17'!B:B,1,FALSE)</f>
        <v>595-2301-007NF</v>
      </c>
    </row>
    <row r="4360" spans="1:21" x14ac:dyDescent="0.25">
      <c r="A4360" t="s">
        <v>10719</v>
      </c>
      <c r="B4360" t="s">
        <v>3606</v>
      </c>
      <c r="C4360" t="s">
        <v>10721</v>
      </c>
      <c r="D4360" t="str">
        <f t="shared" si="68"/>
        <v>Dialight595-2301-013NF</v>
      </c>
      <c r="E4360" t="s">
        <v>1837</v>
      </c>
      <c r="G4360" t="s">
        <v>10718</v>
      </c>
      <c r="H4360" t="s">
        <v>22</v>
      </c>
      <c r="J4360" t="s">
        <v>23</v>
      </c>
      <c r="K4360" t="s">
        <v>23</v>
      </c>
      <c r="L4360" t="s">
        <v>24</v>
      </c>
      <c r="M4360" t="s">
        <v>23</v>
      </c>
      <c r="P4360" t="s">
        <v>27</v>
      </c>
      <c r="R4360" t="s">
        <v>1837</v>
      </c>
      <c r="U4360" t="str">
        <f>VLOOKUP(C4360,'Irvine_MPN_16-17'!B:B,1,FALSE)</f>
        <v>595-2301-013NF</v>
      </c>
    </row>
    <row r="4361" spans="1:21" x14ac:dyDescent="0.25">
      <c r="A4361" t="s">
        <v>10722</v>
      </c>
      <c r="B4361" t="s">
        <v>3606</v>
      </c>
      <c r="C4361" t="s">
        <v>10723</v>
      </c>
      <c r="D4361" t="str">
        <f t="shared" si="68"/>
        <v>Dialight597-2311-407F</v>
      </c>
      <c r="E4361" t="s">
        <v>1837</v>
      </c>
      <c r="G4361" t="s">
        <v>10724</v>
      </c>
      <c r="H4361" t="s">
        <v>22</v>
      </c>
      <c r="J4361" t="s">
        <v>23</v>
      </c>
      <c r="K4361" t="s">
        <v>23</v>
      </c>
      <c r="L4361" t="s">
        <v>24</v>
      </c>
      <c r="M4361" t="s">
        <v>23</v>
      </c>
      <c r="P4361" t="s">
        <v>27</v>
      </c>
      <c r="R4361" t="s">
        <v>1837</v>
      </c>
      <c r="U4361" t="e">
        <f>VLOOKUP(C4361,'Irvine_MPN_16-17'!B:B,1,FALSE)</f>
        <v>#N/A</v>
      </c>
    </row>
    <row r="4362" spans="1:21" x14ac:dyDescent="0.25">
      <c r="A4362" t="s">
        <v>10725</v>
      </c>
      <c r="B4362" t="s">
        <v>3606</v>
      </c>
      <c r="C4362" t="s">
        <v>10726</v>
      </c>
      <c r="D4362" t="str">
        <f t="shared" si="68"/>
        <v>Dialight597-3021-502F</v>
      </c>
      <c r="E4362" t="s">
        <v>1837</v>
      </c>
      <c r="G4362" t="s">
        <v>10727</v>
      </c>
      <c r="H4362" t="s">
        <v>22</v>
      </c>
      <c r="J4362" t="s">
        <v>23</v>
      </c>
      <c r="K4362" t="s">
        <v>23</v>
      </c>
      <c r="L4362" t="s">
        <v>24</v>
      </c>
      <c r="M4362" t="s">
        <v>23</v>
      </c>
      <c r="P4362" t="s">
        <v>27</v>
      </c>
      <c r="R4362" t="s">
        <v>1837</v>
      </c>
      <c r="U4362" t="str">
        <f>VLOOKUP(C4362,'Irvine_MPN_16-17'!B:B,1,FALSE)</f>
        <v>597-3021-502F</v>
      </c>
    </row>
    <row r="4363" spans="1:21" x14ac:dyDescent="0.25">
      <c r="A4363" t="s">
        <v>10725</v>
      </c>
      <c r="B4363" t="s">
        <v>3606</v>
      </c>
      <c r="C4363" t="s">
        <v>10728</v>
      </c>
      <c r="D4363" t="str">
        <f t="shared" si="68"/>
        <v>Dialight597-3021-507F</v>
      </c>
      <c r="E4363" t="s">
        <v>1837</v>
      </c>
      <c r="G4363" t="s">
        <v>10727</v>
      </c>
      <c r="H4363" t="s">
        <v>22</v>
      </c>
      <c r="J4363" t="s">
        <v>23</v>
      </c>
      <c r="K4363" t="s">
        <v>23</v>
      </c>
      <c r="L4363" t="s">
        <v>24</v>
      </c>
      <c r="M4363" t="s">
        <v>23</v>
      </c>
      <c r="P4363" t="s">
        <v>27</v>
      </c>
      <c r="R4363" t="s">
        <v>1837</v>
      </c>
      <c r="U4363" t="str">
        <f>VLOOKUP(C4363,'Irvine_MPN_16-17'!B:B,1,FALSE)</f>
        <v>597-3021-507F</v>
      </c>
    </row>
    <row r="4364" spans="1:21" x14ac:dyDescent="0.25">
      <c r="A4364">
        <v>2236074</v>
      </c>
      <c r="B4364" t="s">
        <v>3606</v>
      </c>
      <c r="C4364" t="s">
        <v>10729</v>
      </c>
      <c r="D4364" t="str">
        <f t="shared" si="68"/>
        <v>Dialight597-3212-407F</v>
      </c>
      <c r="E4364" t="s">
        <v>1837</v>
      </c>
      <c r="G4364" t="s">
        <v>10730</v>
      </c>
      <c r="H4364" t="s">
        <v>22</v>
      </c>
      <c r="J4364" t="s">
        <v>23</v>
      </c>
      <c r="K4364" t="s">
        <v>23</v>
      </c>
      <c r="L4364" t="s">
        <v>24</v>
      </c>
      <c r="M4364" t="s">
        <v>23</v>
      </c>
      <c r="P4364" t="s">
        <v>27</v>
      </c>
      <c r="R4364" t="s">
        <v>1837</v>
      </c>
      <c r="U4364" t="e">
        <f>VLOOKUP(C4364,'Irvine_MPN_16-17'!B:B,1,FALSE)</f>
        <v>#N/A</v>
      </c>
    </row>
    <row r="4365" spans="1:21" x14ac:dyDescent="0.25">
      <c r="A4365">
        <v>2236075</v>
      </c>
      <c r="B4365" t="s">
        <v>3606</v>
      </c>
      <c r="C4365" t="s">
        <v>10731</v>
      </c>
      <c r="D4365" t="str">
        <f t="shared" si="68"/>
        <v>Dialight597-3222-407F</v>
      </c>
      <c r="E4365" t="s">
        <v>1837</v>
      </c>
      <c r="G4365" t="s">
        <v>10732</v>
      </c>
      <c r="H4365" t="s">
        <v>22</v>
      </c>
      <c r="J4365" t="s">
        <v>23</v>
      </c>
      <c r="K4365" t="s">
        <v>23</v>
      </c>
      <c r="L4365" t="s">
        <v>24</v>
      </c>
      <c r="M4365" t="s">
        <v>23</v>
      </c>
      <c r="P4365" t="s">
        <v>27</v>
      </c>
      <c r="R4365" t="s">
        <v>1837</v>
      </c>
      <c r="U4365" t="e">
        <f>VLOOKUP(C4365,'Irvine_MPN_16-17'!B:B,1,FALSE)</f>
        <v>#N/A</v>
      </c>
    </row>
    <row r="4366" spans="1:21" x14ac:dyDescent="0.25">
      <c r="A4366">
        <v>2236123</v>
      </c>
      <c r="B4366" t="s">
        <v>3606</v>
      </c>
      <c r="C4366" t="s">
        <v>10733</v>
      </c>
      <c r="D4366" t="str">
        <f t="shared" si="68"/>
        <v>Dialight597-3301-502F</v>
      </c>
      <c r="E4366" t="s">
        <v>1837</v>
      </c>
      <c r="G4366" t="s">
        <v>10734</v>
      </c>
      <c r="H4366" t="s">
        <v>22</v>
      </c>
      <c r="J4366" t="s">
        <v>23</v>
      </c>
      <c r="K4366" t="s">
        <v>23</v>
      </c>
      <c r="L4366" t="s">
        <v>24</v>
      </c>
      <c r="M4366" t="s">
        <v>23</v>
      </c>
      <c r="P4366" t="s">
        <v>27</v>
      </c>
      <c r="R4366" t="s">
        <v>1837</v>
      </c>
      <c r="U4366" t="str">
        <f>VLOOKUP(C4366,'Irvine_MPN_16-17'!B:B,1,FALSE)</f>
        <v>597-3301-502F</v>
      </c>
    </row>
    <row r="4367" spans="1:21" x14ac:dyDescent="0.25">
      <c r="A4367" t="s">
        <v>10735</v>
      </c>
      <c r="B4367" t="s">
        <v>3606</v>
      </c>
      <c r="C4367" t="s">
        <v>10736</v>
      </c>
      <c r="D4367" t="str">
        <f t="shared" si="68"/>
        <v>Dialight597-3301-507F</v>
      </c>
      <c r="E4367" t="s">
        <v>1837</v>
      </c>
      <c r="G4367" t="s">
        <v>10734</v>
      </c>
      <c r="H4367" t="s">
        <v>22</v>
      </c>
      <c r="J4367" t="s">
        <v>23</v>
      </c>
      <c r="K4367" t="s">
        <v>23</v>
      </c>
      <c r="L4367" t="s">
        <v>24</v>
      </c>
      <c r="M4367" t="s">
        <v>23</v>
      </c>
      <c r="P4367" t="s">
        <v>27</v>
      </c>
      <c r="R4367" t="s">
        <v>1837</v>
      </c>
      <c r="U4367" t="str">
        <f>VLOOKUP(C4367,'Irvine_MPN_16-17'!B:B,1,FALSE)</f>
        <v>597-3301-507F</v>
      </c>
    </row>
    <row r="4368" spans="1:21" x14ac:dyDescent="0.25">
      <c r="A4368">
        <v>2236111</v>
      </c>
      <c r="B4368" t="s">
        <v>3606</v>
      </c>
      <c r="C4368" t="s">
        <v>10737</v>
      </c>
      <c r="D4368" t="str">
        <f t="shared" si="68"/>
        <v>Dialight597-3401-502F</v>
      </c>
      <c r="E4368" t="s">
        <v>1837</v>
      </c>
      <c r="G4368" t="s">
        <v>10738</v>
      </c>
      <c r="H4368" t="s">
        <v>22</v>
      </c>
      <c r="J4368" t="s">
        <v>23</v>
      </c>
      <c r="K4368" t="s">
        <v>23</v>
      </c>
      <c r="L4368" t="s">
        <v>24</v>
      </c>
      <c r="M4368" t="s">
        <v>23</v>
      </c>
      <c r="P4368" t="s">
        <v>27</v>
      </c>
      <c r="R4368" t="s">
        <v>1837</v>
      </c>
      <c r="U4368" t="str">
        <f>VLOOKUP(C4368,'Irvine_MPN_16-17'!B:B,1,FALSE)</f>
        <v>597-3401-502F</v>
      </c>
    </row>
    <row r="4369" spans="1:21" x14ac:dyDescent="0.25">
      <c r="A4369">
        <v>2236093</v>
      </c>
      <c r="B4369" t="s">
        <v>3606</v>
      </c>
      <c r="C4369" t="s">
        <v>10739</v>
      </c>
      <c r="D4369" t="str">
        <f t="shared" si="68"/>
        <v>Dialight597-3401-507F</v>
      </c>
      <c r="E4369" t="s">
        <v>1837</v>
      </c>
      <c r="G4369" t="s">
        <v>10738</v>
      </c>
      <c r="H4369" t="s">
        <v>22</v>
      </c>
      <c r="J4369" t="s">
        <v>23</v>
      </c>
      <c r="K4369" t="s">
        <v>23</v>
      </c>
      <c r="L4369" t="s">
        <v>24</v>
      </c>
      <c r="M4369" t="s">
        <v>23</v>
      </c>
      <c r="P4369" t="s">
        <v>27</v>
      </c>
      <c r="R4369" t="s">
        <v>1837</v>
      </c>
      <c r="U4369" t="str">
        <f>VLOOKUP(C4369,'Irvine_MPN_16-17'!B:B,1,FALSE)</f>
        <v>597-3401-507F</v>
      </c>
    </row>
    <row r="4370" spans="1:21" x14ac:dyDescent="0.25">
      <c r="A4370" t="s">
        <v>10740</v>
      </c>
      <c r="B4370" t="s">
        <v>3606</v>
      </c>
      <c r="C4370" t="s">
        <v>10741</v>
      </c>
      <c r="D4370" t="str">
        <f t="shared" si="68"/>
        <v>Dialight597-7721-507F</v>
      </c>
      <c r="E4370" t="s">
        <v>1837</v>
      </c>
      <c r="G4370" t="s">
        <v>10742</v>
      </c>
      <c r="H4370" t="s">
        <v>22</v>
      </c>
      <c r="J4370" t="s">
        <v>23</v>
      </c>
      <c r="K4370" t="s">
        <v>23</v>
      </c>
      <c r="L4370" t="s">
        <v>24</v>
      </c>
      <c r="M4370" t="s">
        <v>23</v>
      </c>
      <c r="P4370" t="s">
        <v>27</v>
      </c>
      <c r="R4370" t="s">
        <v>1837</v>
      </c>
      <c r="U4370" t="str">
        <f>VLOOKUP(C4370,'Irvine_MPN_16-17'!B:B,1,FALSE)</f>
        <v>597-7721-507F</v>
      </c>
    </row>
    <row r="4371" spans="1:21" x14ac:dyDescent="0.25">
      <c r="A4371">
        <v>2236224</v>
      </c>
      <c r="B4371" t="s">
        <v>10743</v>
      </c>
      <c r="C4371" t="s">
        <v>10744</v>
      </c>
      <c r="D4371" t="str">
        <f t="shared" si="68"/>
        <v>DIODES INCORPORATED1N4148W-7-F</v>
      </c>
      <c r="E4371" t="s">
        <v>1837</v>
      </c>
      <c r="G4371" t="s">
        <v>10745</v>
      </c>
      <c r="H4371" t="s">
        <v>22</v>
      </c>
      <c r="J4371" t="s">
        <v>23</v>
      </c>
      <c r="K4371" t="s">
        <v>23</v>
      </c>
      <c r="L4371" t="s">
        <v>24</v>
      </c>
      <c r="M4371" t="s">
        <v>23</v>
      </c>
      <c r="P4371" t="s">
        <v>27</v>
      </c>
      <c r="R4371" t="s">
        <v>1837</v>
      </c>
      <c r="U4371" t="str">
        <f>VLOOKUP(C4371,'Irvine_MPN_16-17'!B:B,1,FALSE)</f>
        <v>1N4148W-7-F</v>
      </c>
    </row>
    <row r="4372" spans="1:21" x14ac:dyDescent="0.25">
      <c r="A4372" t="s">
        <v>10746</v>
      </c>
      <c r="B4372" t="s">
        <v>10743</v>
      </c>
      <c r="C4372" t="s">
        <v>3627</v>
      </c>
      <c r="D4372" t="str">
        <f t="shared" si="68"/>
        <v>DIODES INCORPORATED1N4148WS-7-F</v>
      </c>
      <c r="E4372" t="s">
        <v>1837</v>
      </c>
      <c r="G4372" t="s">
        <v>10747</v>
      </c>
      <c r="H4372" t="s">
        <v>22</v>
      </c>
      <c r="J4372" t="s">
        <v>23</v>
      </c>
      <c r="K4372" t="s">
        <v>23</v>
      </c>
      <c r="L4372" t="s">
        <v>24</v>
      </c>
      <c r="M4372" t="s">
        <v>23</v>
      </c>
      <c r="P4372" t="s">
        <v>27</v>
      </c>
      <c r="R4372" t="s">
        <v>1837</v>
      </c>
      <c r="U4372" t="str">
        <f>VLOOKUP(C4372,'Irvine_MPN_16-17'!B:B,1,FALSE)</f>
        <v>1N4148WS-7-F</v>
      </c>
    </row>
    <row r="4373" spans="1:21" x14ac:dyDescent="0.25">
      <c r="A4373" t="s">
        <v>10748</v>
      </c>
      <c r="B4373" t="s">
        <v>10743</v>
      </c>
      <c r="C4373" t="s">
        <v>10749</v>
      </c>
      <c r="D4373" t="str">
        <f t="shared" si="68"/>
        <v>DIODES INCORPORATED2N7002-7-F</v>
      </c>
      <c r="E4373" t="s">
        <v>1837</v>
      </c>
      <c r="G4373" t="s">
        <v>10750</v>
      </c>
      <c r="H4373" t="s">
        <v>22</v>
      </c>
      <c r="J4373" t="s">
        <v>23</v>
      </c>
      <c r="K4373" t="s">
        <v>23</v>
      </c>
      <c r="L4373" t="s">
        <v>24</v>
      </c>
      <c r="M4373" t="s">
        <v>23</v>
      </c>
      <c r="P4373" t="s">
        <v>27</v>
      </c>
      <c r="R4373" t="s">
        <v>1837</v>
      </c>
      <c r="U4373" t="str">
        <f>VLOOKUP(C4373,'Irvine_MPN_16-17'!B:B,1,FALSE)</f>
        <v>2N7002-7-F</v>
      </c>
    </row>
    <row r="4374" spans="1:21" x14ac:dyDescent="0.25">
      <c r="A4374">
        <v>10001929</v>
      </c>
      <c r="B4374" t="s">
        <v>10743</v>
      </c>
      <c r="C4374" t="s">
        <v>10751</v>
      </c>
      <c r="D4374" t="str">
        <f t="shared" si="68"/>
        <v>DIODES INCORPORATED74AUP1G126FZ4-7</v>
      </c>
      <c r="E4374" t="s">
        <v>1837</v>
      </c>
      <c r="G4374" t="s">
        <v>10752</v>
      </c>
      <c r="H4374" t="s">
        <v>22</v>
      </c>
      <c r="J4374" t="s">
        <v>23</v>
      </c>
      <c r="K4374" t="s">
        <v>23</v>
      </c>
      <c r="L4374" t="s">
        <v>24</v>
      </c>
      <c r="M4374" t="s">
        <v>23</v>
      </c>
      <c r="P4374" t="s">
        <v>27</v>
      </c>
      <c r="R4374" t="s">
        <v>1837</v>
      </c>
      <c r="U4374" t="str">
        <f>VLOOKUP(C4374,'Irvine_MPN_16-17'!B:B,1,FALSE)</f>
        <v>74AUP1G126FZ4-7</v>
      </c>
    </row>
    <row r="4375" spans="1:21" x14ac:dyDescent="0.25">
      <c r="A4375">
        <v>2236445</v>
      </c>
      <c r="B4375" t="s">
        <v>10743</v>
      </c>
      <c r="C4375" t="s">
        <v>10753</v>
      </c>
      <c r="D4375" t="str">
        <f t="shared" si="68"/>
        <v>DIODES INCORPORATEDB0520LW-7-F</v>
      </c>
      <c r="E4375" t="s">
        <v>1837</v>
      </c>
      <c r="G4375" t="s">
        <v>10754</v>
      </c>
      <c r="H4375" t="s">
        <v>22</v>
      </c>
      <c r="J4375" t="s">
        <v>23</v>
      </c>
      <c r="K4375" t="s">
        <v>23</v>
      </c>
      <c r="L4375" t="s">
        <v>24</v>
      </c>
      <c r="M4375" t="s">
        <v>23</v>
      </c>
      <c r="P4375" t="s">
        <v>27</v>
      </c>
      <c r="R4375" t="s">
        <v>1837</v>
      </c>
      <c r="U4375" t="str">
        <f>VLOOKUP(C4375,'Irvine_MPN_16-17'!B:B,1,FALSE)</f>
        <v>B0520LW-7-F</v>
      </c>
    </row>
    <row r="4376" spans="1:21" x14ac:dyDescent="0.25">
      <c r="A4376">
        <v>10001473</v>
      </c>
      <c r="B4376" t="s">
        <v>10743</v>
      </c>
      <c r="C4376" t="s">
        <v>10755</v>
      </c>
      <c r="D4376" t="str">
        <f t="shared" si="68"/>
        <v>DIODES INCORPORATEDB130LAW-7-F</v>
      </c>
      <c r="E4376" t="s">
        <v>1837</v>
      </c>
      <c r="G4376" t="s">
        <v>10756</v>
      </c>
      <c r="H4376" t="s">
        <v>22</v>
      </c>
      <c r="J4376" t="s">
        <v>23</v>
      </c>
      <c r="K4376" t="s">
        <v>23</v>
      </c>
      <c r="L4376" t="s">
        <v>24</v>
      </c>
      <c r="M4376" t="s">
        <v>23</v>
      </c>
      <c r="P4376" t="s">
        <v>27</v>
      </c>
      <c r="R4376" t="s">
        <v>1837</v>
      </c>
      <c r="U4376" t="str">
        <f>VLOOKUP(C4376,'Irvine_MPN_16-17'!B:B,1,FALSE)</f>
        <v>B130LAW-7-F</v>
      </c>
    </row>
    <row r="4377" spans="1:21" x14ac:dyDescent="0.25">
      <c r="A4377">
        <v>10002259</v>
      </c>
      <c r="B4377" t="s">
        <v>10743</v>
      </c>
      <c r="C4377" t="s">
        <v>3636</v>
      </c>
      <c r="D4377" t="str">
        <f t="shared" si="68"/>
        <v>DIODES INCORPORATEDB140HW-7</v>
      </c>
      <c r="E4377" t="s">
        <v>1837</v>
      </c>
      <c r="G4377" t="s">
        <v>10757</v>
      </c>
      <c r="H4377" t="s">
        <v>22</v>
      </c>
      <c r="J4377" t="s">
        <v>23</v>
      </c>
      <c r="K4377" t="s">
        <v>23</v>
      </c>
      <c r="L4377" t="s">
        <v>24</v>
      </c>
      <c r="M4377" t="s">
        <v>23</v>
      </c>
      <c r="P4377" t="s">
        <v>27</v>
      </c>
      <c r="R4377" t="s">
        <v>1837</v>
      </c>
      <c r="U4377" t="str">
        <f>VLOOKUP(C4377,'Irvine_MPN_16-17'!B:B,1,FALSE)</f>
        <v>B140HW-7</v>
      </c>
    </row>
    <row r="4378" spans="1:21" x14ac:dyDescent="0.25">
      <c r="A4378" t="s">
        <v>10758</v>
      </c>
      <c r="B4378" t="s">
        <v>10743</v>
      </c>
      <c r="C4378" t="s">
        <v>10759</v>
      </c>
      <c r="D4378" t="str">
        <f t="shared" si="68"/>
        <v>DIODES INCORPORATEDB230A-13-F</v>
      </c>
      <c r="E4378" t="s">
        <v>1837</v>
      </c>
      <c r="G4378" t="s">
        <v>10760</v>
      </c>
      <c r="H4378" t="s">
        <v>22</v>
      </c>
      <c r="J4378" t="s">
        <v>23</v>
      </c>
      <c r="K4378" t="s">
        <v>23</v>
      </c>
      <c r="L4378" t="s">
        <v>24</v>
      </c>
      <c r="M4378" t="s">
        <v>23</v>
      </c>
      <c r="P4378" t="s">
        <v>27</v>
      </c>
      <c r="R4378" t="s">
        <v>1837</v>
      </c>
      <c r="U4378" t="str">
        <f>VLOOKUP(C4378,'Irvine_MPN_16-17'!B:B,1,FALSE)</f>
        <v>B230A-13-F</v>
      </c>
    </row>
    <row r="4379" spans="1:21" x14ac:dyDescent="0.25">
      <c r="A4379">
        <v>2236048</v>
      </c>
      <c r="B4379" t="s">
        <v>10743</v>
      </c>
      <c r="C4379" t="s">
        <v>10761</v>
      </c>
      <c r="D4379" t="str">
        <f t="shared" si="68"/>
        <v>DIODES INCORPORATEDB330A-13-F</v>
      </c>
      <c r="E4379" t="s">
        <v>1837</v>
      </c>
      <c r="G4379" t="s">
        <v>10762</v>
      </c>
      <c r="H4379" t="s">
        <v>22</v>
      </c>
      <c r="J4379" t="s">
        <v>23</v>
      </c>
      <c r="K4379" t="s">
        <v>23</v>
      </c>
      <c r="L4379" t="s">
        <v>24</v>
      </c>
      <c r="M4379" t="s">
        <v>23</v>
      </c>
      <c r="P4379" t="s">
        <v>27</v>
      </c>
      <c r="R4379" t="s">
        <v>1837</v>
      </c>
      <c r="U4379" t="str">
        <f>VLOOKUP(C4379,'Irvine_MPN_16-17'!B:B,1,FALSE)</f>
        <v>B330A-13-F</v>
      </c>
    </row>
    <row r="4380" spans="1:21" x14ac:dyDescent="0.25">
      <c r="A4380" t="s">
        <v>10763</v>
      </c>
      <c r="B4380" t="s">
        <v>10743</v>
      </c>
      <c r="C4380" t="s">
        <v>10764</v>
      </c>
      <c r="D4380" t="str">
        <f t="shared" si="68"/>
        <v>DIODES INCORPORATEDB340-13-F</v>
      </c>
      <c r="E4380" t="s">
        <v>1837</v>
      </c>
      <c r="G4380" t="s">
        <v>10765</v>
      </c>
      <c r="H4380" t="s">
        <v>22</v>
      </c>
      <c r="J4380" t="s">
        <v>23</v>
      </c>
      <c r="K4380" t="s">
        <v>23</v>
      </c>
      <c r="L4380" t="s">
        <v>24</v>
      </c>
      <c r="M4380" t="s">
        <v>23</v>
      </c>
      <c r="P4380" t="s">
        <v>27</v>
      </c>
      <c r="R4380" t="s">
        <v>1837</v>
      </c>
      <c r="U4380" t="str">
        <f>VLOOKUP(C4380,'Irvine_MPN_16-17'!B:B,1,FALSE)</f>
        <v>B340-13-F</v>
      </c>
    </row>
    <row r="4381" spans="1:21" x14ac:dyDescent="0.25">
      <c r="A4381">
        <v>2236057</v>
      </c>
      <c r="B4381" t="s">
        <v>10743</v>
      </c>
      <c r="C4381" t="s">
        <v>31</v>
      </c>
      <c r="D4381" t="str">
        <f t="shared" si="68"/>
        <v>DIODES INCORPORATEDBAT54WS-7-F</v>
      </c>
      <c r="E4381" t="s">
        <v>1837</v>
      </c>
      <c r="G4381" t="s">
        <v>10766</v>
      </c>
      <c r="H4381" t="s">
        <v>22</v>
      </c>
      <c r="J4381" t="s">
        <v>23</v>
      </c>
      <c r="K4381" t="s">
        <v>23</v>
      </c>
      <c r="L4381" t="s">
        <v>24</v>
      </c>
      <c r="M4381" t="s">
        <v>23</v>
      </c>
      <c r="P4381" t="s">
        <v>27</v>
      </c>
      <c r="R4381" t="s">
        <v>1837</v>
      </c>
      <c r="U4381" t="e">
        <f>VLOOKUP(C4381,'Irvine_MPN_16-17'!B:B,1,FALSE)</f>
        <v>#N/A</v>
      </c>
    </row>
    <row r="4382" spans="1:21" x14ac:dyDescent="0.25">
      <c r="A4382">
        <v>10000623</v>
      </c>
      <c r="B4382" t="s">
        <v>10743</v>
      </c>
      <c r="C4382" t="s">
        <v>10767</v>
      </c>
      <c r="D4382" t="str">
        <f t="shared" si="68"/>
        <v>DIODES INCORPORATEDBAV16W-7-F</v>
      </c>
      <c r="E4382" t="s">
        <v>1837</v>
      </c>
      <c r="G4382" t="s">
        <v>10745</v>
      </c>
      <c r="H4382" t="s">
        <v>22</v>
      </c>
      <c r="J4382" t="s">
        <v>23</v>
      </c>
      <c r="K4382" t="s">
        <v>23</v>
      </c>
      <c r="L4382" t="s">
        <v>24</v>
      </c>
      <c r="M4382" t="s">
        <v>23</v>
      </c>
      <c r="P4382" t="s">
        <v>27</v>
      </c>
      <c r="R4382" t="s">
        <v>1837</v>
      </c>
      <c r="U4382" t="str">
        <f>VLOOKUP(C4382,'Irvine_MPN_16-17'!B:B,1,FALSE)</f>
        <v>BAV16W-7-F</v>
      </c>
    </row>
    <row r="4383" spans="1:21" x14ac:dyDescent="0.25">
      <c r="A4383" t="s">
        <v>10768</v>
      </c>
      <c r="B4383" t="s">
        <v>10743</v>
      </c>
      <c r="C4383" t="s">
        <v>10769</v>
      </c>
      <c r="D4383" t="str">
        <f t="shared" si="68"/>
        <v>DIODES INCORPORATEDBSS138-7-F</v>
      </c>
      <c r="E4383" t="s">
        <v>1837</v>
      </c>
      <c r="G4383" t="s">
        <v>10770</v>
      </c>
      <c r="H4383" t="s">
        <v>22</v>
      </c>
      <c r="J4383" t="s">
        <v>23</v>
      </c>
      <c r="K4383" t="s">
        <v>23</v>
      </c>
      <c r="L4383" t="s">
        <v>24</v>
      </c>
      <c r="M4383" t="s">
        <v>23</v>
      </c>
      <c r="P4383" t="s">
        <v>27</v>
      </c>
      <c r="R4383" t="s">
        <v>1837</v>
      </c>
      <c r="U4383" t="str">
        <f>VLOOKUP(C4383,'Irvine_MPN_16-17'!B:B,1,FALSE)</f>
        <v>BSS138-7-F</v>
      </c>
    </row>
    <row r="4384" spans="1:21" x14ac:dyDescent="0.25">
      <c r="A4384" t="s">
        <v>10771</v>
      </c>
      <c r="B4384" t="s">
        <v>10743</v>
      </c>
      <c r="C4384" t="s">
        <v>10772</v>
      </c>
      <c r="D4384" t="str">
        <f t="shared" si="68"/>
        <v>DIODES INCORPORATEDBSS138TA</v>
      </c>
      <c r="E4384" t="s">
        <v>1837</v>
      </c>
      <c r="G4384" t="s">
        <v>10773</v>
      </c>
      <c r="H4384" t="s">
        <v>22</v>
      </c>
      <c r="J4384" t="s">
        <v>23</v>
      </c>
      <c r="K4384" t="s">
        <v>23</v>
      </c>
      <c r="L4384" t="s">
        <v>24</v>
      </c>
      <c r="M4384" t="s">
        <v>23</v>
      </c>
      <c r="P4384" t="s">
        <v>27</v>
      </c>
      <c r="R4384" t="s">
        <v>1837</v>
      </c>
      <c r="U4384" t="str">
        <f>VLOOKUP(C4384,'Irvine_MPN_16-17'!B:B,1,FALSE)</f>
        <v>BSS138TA</v>
      </c>
    </row>
    <row r="4385" spans="1:21" x14ac:dyDescent="0.25">
      <c r="A4385">
        <v>2236003</v>
      </c>
      <c r="B4385" t="s">
        <v>10743</v>
      </c>
      <c r="C4385" t="s">
        <v>3645</v>
      </c>
      <c r="D4385" t="str">
        <f t="shared" si="68"/>
        <v>DIODES INCORPORATEDBSS84-7-F</v>
      </c>
      <c r="E4385" t="s">
        <v>1837</v>
      </c>
      <c r="G4385" t="s">
        <v>10774</v>
      </c>
      <c r="H4385" t="s">
        <v>22</v>
      </c>
      <c r="J4385" t="s">
        <v>23</v>
      </c>
      <c r="K4385" t="s">
        <v>23</v>
      </c>
      <c r="L4385" t="s">
        <v>24</v>
      </c>
      <c r="M4385" t="s">
        <v>23</v>
      </c>
      <c r="P4385" t="s">
        <v>27</v>
      </c>
      <c r="R4385" t="s">
        <v>1837</v>
      </c>
      <c r="U4385" t="str">
        <f>VLOOKUP(C4385,'Irvine_MPN_16-17'!B:B,1,FALSE)</f>
        <v>BSS84-7-F</v>
      </c>
    </row>
    <row r="4386" spans="1:21" x14ac:dyDescent="0.25">
      <c r="A4386">
        <v>10000714</v>
      </c>
      <c r="B4386" t="s">
        <v>10743</v>
      </c>
      <c r="C4386" t="s">
        <v>10775</v>
      </c>
      <c r="D4386" t="str">
        <f t="shared" si="68"/>
        <v>DIODES INCORPORATEDBZT52C4V7T-7</v>
      </c>
      <c r="E4386" t="s">
        <v>1837</v>
      </c>
      <c r="G4386" t="s">
        <v>10386</v>
      </c>
      <c r="H4386" t="s">
        <v>22</v>
      </c>
      <c r="J4386" t="s">
        <v>23</v>
      </c>
      <c r="K4386" t="s">
        <v>23</v>
      </c>
      <c r="L4386" t="s">
        <v>24</v>
      </c>
      <c r="M4386" t="s">
        <v>23</v>
      </c>
      <c r="P4386" t="s">
        <v>27</v>
      </c>
      <c r="R4386" t="s">
        <v>1837</v>
      </c>
      <c r="U4386" t="str">
        <f>VLOOKUP(C4386,'Irvine_MPN_16-17'!B:B,1,FALSE)</f>
        <v>BZT52C4V7T-7</v>
      </c>
    </row>
    <row r="4387" spans="1:21" x14ac:dyDescent="0.25">
      <c r="A4387">
        <v>10000888</v>
      </c>
      <c r="B4387" t="s">
        <v>10743</v>
      </c>
      <c r="C4387" t="s">
        <v>10776</v>
      </c>
      <c r="D4387" t="str">
        <f t="shared" si="68"/>
        <v>DIODES INCORPORATEDBZT52C5V6T</v>
      </c>
      <c r="E4387" t="s">
        <v>1837</v>
      </c>
      <c r="G4387" t="s">
        <v>10777</v>
      </c>
      <c r="H4387" t="s">
        <v>22</v>
      </c>
      <c r="J4387" t="s">
        <v>23</v>
      </c>
      <c r="K4387" t="s">
        <v>23</v>
      </c>
      <c r="L4387" t="s">
        <v>24</v>
      </c>
      <c r="M4387" t="s">
        <v>23</v>
      </c>
      <c r="P4387" t="s">
        <v>27</v>
      </c>
      <c r="R4387" t="s">
        <v>1837</v>
      </c>
      <c r="U4387" t="str">
        <f>VLOOKUP(C4387,'Irvine_MPN_16-17'!B:B,1,FALSE)</f>
        <v>BZT52C5V6T</v>
      </c>
    </row>
    <row r="4388" spans="1:21" x14ac:dyDescent="0.25">
      <c r="A4388" t="s">
        <v>10778</v>
      </c>
      <c r="B4388" t="s">
        <v>10743</v>
      </c>
      <c r="C4388" t="s">
        <v>10779</v>
      </c>
      <c r="D4388" t="str">
        <f t="shared" si="68"/>
        <v>DIODES INCORPORATEDBZX84C5V6-7-F</v>
      </c>
      <c r="E4388" t="s">
        <v>1837</v>
      </c>
      <c r="G4388" t="s">
        <v>10780</v>
      </c>
      <c r="H4388" t="s">
        <v>22</v>
      </c>
      <c r="J4388" t="s">
        <v>23</v>
      </c>
      <c r="K4388" t="s">
        <v>23</v>
      </c>
      <c r="L4388" t="s">
        <v>24</v>
      </c>
      <c r="M4388" t="s">
        <v>23</v>
      </c>
      <c r="P4388" t="s">
        <v>27</v>
      </c>
      <c r="R4388" t="s">
        <v>1837</v>
      </c>
      <c r="U4388" t="str">
        <f>VLOOKUP(C4388,'Irvine_MPN_16-17'!B:B,1,FALSE)</f>
        <v>BZX84C5V6-7-F</v>
      </c>
    </row>
    <row r="4389" spans="1:21" x14ac:dyDescent="0.25">
      <c r="A4389">
        <v>2236002</v>
      </c>
      <c r="B4389" t="s">
        <v>10743</v>
      </c>
      <c r="C4389" t="s">
        <v>10781</v>
      </c>
      <c r="D4389" t="str">
        <f t="shared" si="68"/>
        <v>DIODES INCORPORATEDDDC114YU-7-F</v>
      </c>
      <c r="E4389" t="s">
        <v>1837</v>
      </c>
      <c r="G4389" t="s">
        <v>10782</v>
      </c>
      <c r="H4389" t="s">
        <v>22</v>
      </c>
      <c r="J4389" t="s">
        <v>23</v>
      </c>
      <c r="K4389" t="s">
        <v>23</v>
      </c>
      <c r="L4389" t="s">
        <v>24</v>
      </c>
      <c r="M4389" t="s">
        <v>23</v>
      </c>
      <c r="P4389" t="s">
        <v>27</v>
      </c>
      <c r="R4389" t="s">
        <v>1837</v>
      </c>
      <c r="U4389" t="e">
        <f>VLOOKUP(C4389,'Irvine_MPN_16-17'!B:B,1,FALSE)</f>
        <v>#N/A</v>
      </c>
    </row>
    <row r="4390" spans="1:21" x14ac:dyDescent="0.25">
      <c r="A4390">
        <v>2236064</v>
      </c>
      <c r="B4390" t="s">
        <v>10743</v>
      </c>
      <c r="C4390" t="s">
        <v>10783</v>
      </c>
      <c r="D4390" t="str">
        <f t="shared" si="68"/>
        <v>DIODES INCORPORATEDDDC123JU-7-F</v>
      </c>
      <c r="E4390" t="s">
        <v>1837</v>
      </c>
      <c r="G4390" t="s">
        <v>10784</v>
      </c>
      <c r="H4390" t="s">
        <v>22</v>
      </c>
      <c r="J4390" t="s">
        <v>23</v>
      </c>
      <c r="K4390" t="s">
        <v>23</v>
      </c>
      <c r="L4390" t="s">
        <v>24</v>
      </c>
      <c r="M4390" t="s">
        <v>23</v>
      </c>
      <c r="P4390" t="s">
        <v>27</v>
      </c>
      <c r="R4390" t="s">
        <v>1837</v>
      </c>
      <c r="U4390" t="e">
        <f>VLOOKUP(C4390,'Irvine_MPN_16-17'!B:B,1,FALSE)</f>
        <v>#N/A</v>
      </c>
    </row>
    <row r="4391" spans="1:21" x14ac:dyDescent="0.25">
      <c r="A4391">
        <v>10002095</v>
      </c>
      <c r="B4391" t="s">
        <v>10743</v>
      </c>
      <c r="C4391" t="s">
        <v>9042</v>
      </c>
      <c r="D4391" t="str">
        <f t="shared" si="68"/>
        <v>DIODES INCORPORATEDDMN66D0LDW-7</v>
      </c>
      <c r="E4391" t="s">
        <v>1837</v>
      </c>
      <c r="G4391" t="s">
        <v>10785</v>
      </c>
      <c r="H4391" t="s">
        <v>22</v>
      </c>
      <c r="J4391" t="s">
        <v>23</v>
      </c>
      <c r="K4391" t="s">
        <v>23</v>
      </c>
      <c r="L4391" t="s">
        <v>24</v>
      </c>
      <c r="M4391" t="s">
        <v>23</v>
      </c>
      <c r="P4391" t="s">
        <v>27</v>
      </c>
      <c r="R4391" t="s">
        <v>1837</v>
      </c>
      <c r="U4391" t="str">
        <f>VLOOKUP(C4391,'Irvine_MPN_16-17'!B:B,1,FALSE)</f>
        <v>DMN66D0LDW-7</v>
      </c>
    </row>
    <row r="4392" spans="1:21" x14ac:dyDescent="0.25">
      <c r="A4392">
        <v>10002013</v>
      </c>
      <c r="B4392" t="s">
        <v>10743</v>
      </c>
      <c r="C4392" t="s">
        <v>10786</v>
      </c>
      <c r="D4392" t="str">
        <f t="shared" si="68"/>
        <v>DIODES INCORPORATEDDMP2225L-7</v>
      </c>
      <c r="E4392" t="s">
        <v>1837</v>
      </c>
      <c r="G4392" t="s">
        <v>10787</v>
      </c>
      <c r="H4392" t="s">
        <v>22</v>
      </c>
      <c r="J4392" t="s">
        <v>23</v>
      </c>
      <c r="K4392" t="s">
        <v>23</v>
      </c>
      <c r="L4392" t="s">
        <v>24</v>
      </c>
      <c r="M4392" t="s">
        <v>23</v>
      </c>
      <c r="P4392" t="s">
        <v>27</v>
      </c>
      <c r="R4392" t="s">
        <v>1837</v>
      </c>
      <c r="U4392" t="str">
        <f>VLOOKUP(C4392,'Irvine_MPN_16-17'!B:B,1,FALSE)</f>
        <v>DMP2225L-7</v>
      </c>
    </row>
    <row r="4393" spans="1:21" x14ac:dyDescent="0.25">
      <c r="A4393" t="s">
        <v>10302</v>
      </c>
      <c r="B4393" t="s">
        <v>10743</v>
      </c>
      <c r="C4393" t="s">
        <v>10788</v>
      </c>
      <c r="D4393" t="str">
        <f t="shared" si="68"/>
        <v>DIODES INCORPORATEDMMBD914-7-F</v>
      </c>
      <c r="E4393" t="s">
        <v>1837</v>
      </c>
      <c r="G4393" t="s">
        <v>10304</v>
      </c>
      <c r="H4393" t="s">
        <v>22</v>
      </c>
      <c r="J4393" t="s">
        <v>23</v>
      </c>
      <c r="K4393" t="s">
        <v>23</v>
      </c>
      <c r="L4393" t="s">
        <v>24</v>
      </c>
      <c r="M4393" t="s">
        <v>23</v>
      </c>
      <c r="P4393" t="s">
        <v>27</v>
      </c>
      <c r="R4393" t="s">
        <v>1837</v>
      </c>
      <c r="U4393" t="str">
        <f>VLOOKUP(C4393,'Irvine_MPN_16-17'!B:B,1,FALSE)</f>
        <v>MMBD914-7-F</v>
      </c>
    </row>
    <row r="4394" spans="1:21" x14ac:dyDescent="0.25">
      <c r="A4394">
        <v>2236089</v>
      </c>
      <c r="B4394" t="s">
        <v>10743</v>
      </c>
      <c r="C4394" t="s">
        <v>10789</v>
      </c>
      <c r="D4394" t="str">
        <f t="shared" si="68"/>
        <v>DIODES INCORPORATEDMMBT2222A-7-F</v>
      </c>
      <c r="E4394" t="s">
        <v>1837</v>
      </c>
      <c r="G4394" t="s">
        <v>10790</v>
      </c>
      <c r="H4394" t="s">
        <v>22</v>
      </c>
      <c r="J4394" t="s">
        <v>23</v>
      </c>
      <c r="K4394" t="s">
        <v>23</v>
      </c>
      <c r="L4394" t="s">
        <v>24</v>
      </c>
      <c r="M4394" t="s">
        <v>23</v>
      </c>
      <c r="P4394" t="s">
        <v>27</v>
      </c>
      <c r="R4394" t="s">
        <v>1837</v>
      </c>
      <c r="U4394" t="str">
        <f>VLOOKUP(C4394,'Irvine_MPN_16-17'!B:B,1,FALSE)</f>
        <v>MMBT2222A-7-F</v>
      </c>
    </row>
    <row r="4395" spans="1:21" x14ac:dyDescent="0.25">
      <c r="A4395">
        <v>2236022</v>
      </c>
      <c r="B4395" t="s">
        <v>10743</v>
      </c>
      <c r="C4395" t="s">
        <v>10791</v>
      </c>
      <c r="D4395" t="str">
        <f t="shared" si="68"/>
        <v>DIODES INCORPORATEDMMBT3904-7-F</v>
      </c>
      <c r="E4395" t="s">
        <v>1837</v>
      </c>
      <c r="G4395" t="s">
        <v>10792</v>
      </c>
      <c r="H4395" t="s">
        <v>22</v>
      </c>
      <c r="J4395" t="s">
        <v>23</v>
      </c>
      <c r="K4395" t="s">
        <v>23</v>
      </c>
      <c r="L4395" t="s">
        <v>24</v>
      </c>
      <c r="M4395" t="s">
        <v>23</v>
      </c>
      <c r="P4395" t="s">
        <v>27</v>
      </c>
      <c r="R4395" t="s">
        <v>1837</v>
      </c>
      <c r="U4395" t="str">
        <f>VLOOKUP(C4395,'Irvine_MPN_16-17'!B:B,1,FALSE)</f>
        <v>MMBT3904-7-F</v>
      </c>
    </row>
    <row r="4396" spans="1:21" x14ac:dyDescent="0.25">
      <c r="A4396">
        <v>2236052</v>
      </c>
      <c r="B4396" t="s">
        <v>10743</v>
      </c>
      <c r="C4396" t="s">
        <v>10793</v>
      </c>
      <c r="D4396" t="str">
        <f t="shared" si="68"/>
        <v>DIODES INCORPORATEDMMBT3906-7-F</v>
      </c>
      <c r="E4396" t="s">
        <v>1837</v>
      </c>
      <c r="G4396" t="s">
        <v>10794</v>
      </c>
      <c r="H4396" t="s">
        <v>22</v>
      </c>
      <c r="J4396" t="s">
        <v>23</v>
      </c>
      <c r="K4396" t="s">
        <v>23</v>
      </c>
      <c r="L4396" t="s">
        <v>24</v>
      </c>
      <c r="M4396" t="s">
        <v>23</v>
      </c>
      <c r="P4396" t="s">
        <v>27</v>
      </c>
      <c r="R4396" t="s">
        <v>1837</v>
      </c>
      <c r="U4396" t="str">
        <f>VLOOKUP(C4396,'Irvine_MPN_16-17'!B:B,1,FALSE)</f>
        <v>MMBT3906-7-F</v>
      </c>
    </row>
    <row r="4397" spans="1:21" x14ac:dyDescent="0.25">
      <c r="A4397">
        <v>2236026</v>
      </c>
      <c r="B4397" t="s">
        <v>10743</v>
      </c>
      <c r="C4397" t="s">
        <v>10795</v>
      </c>
      <c r="D4397" t="str">
        <f t="shared" si="68"/>
        <v>DIODES INCORPORATEDSD107WS -7-F</v>
      </c>
      <c r="E4397" t="s">
        <v>1837</v>
      </c>
      <c r="G4397" t="s">
        <v>10301</v>
      </c>
      <c r="H4397" t="s">
        <v>22</v>
      </c>
      <c r="J4397" t="s">
        <v>23</v>
      </c>
      <c r="K4397" t="s">
        <v>23</v>
      </c>
      <c r="L4397" t="s">
        <v>24</v>
      </c>
      <c r="M4397" t="s">
        <v>23</v>
      </c>
      <c r="P4397" t="s">
        <v>27</v>
      </c>
      <c r="R4397" t="s">
        <v>1837</v>
      </c>
      <c r="U4397" t="str">
        <f>VLOOKUP(C4397,'Irvine_MPN_16-17'!B:B,1,FALSE)</f>
        <v>SD107WS -7-F</v>
      </c>
    </row>
    <row r="4398" spans="1:21" x14ac:dyDescent="0.25">
      <c r="A4398">
        <v>10002031</v>
      </c>
      <c r="B4398" t="s">
        <v>10743</v>
      </c>
      <c r="C4398" t="s">
        <v>10796</v>
      </c>
      <c r="D4398" t="str">
        <f t="shared" si="68"/>
        <v>DIODES INCORPORATEDSMBJ12A-13-F</v>
      </c>
      <c r="E4398" t="s">
        <v>1837</v>
      </c>
      <c r="G4398" t="s">
        <v>10797</v>
      </c>
      <c r="H4398" t="s">
        <v>22</v>
      </c>
      <c r="J4398" t="s">
        <v>23</v>
      </c>
      <c r="K4398" t="s">
        <v>23</v>
      </c>
      <c r="L4398" t="s">
        <v>24</v>
      </c>
      <c r="M4398" t="s">
        <v>23</v>
      </c>
      <c r="P4398" t="s">
        <v>27</v>
      </c>
      <c r="R4398" t="s">
        <v>1837</v>
      </c>
      <c r="U4398" t="str">
        <f>VLOOKUP(C4398,'Irvine_MPN_16-17'!B:B,1,FALSE)</f>
        <v>SMBJ12A-13-F</v>
      </c>
    </row>
    <row r="4399" spans="1:21" x14ac:dyDescent="0.25">
      <c r="A4399" t="s">
        <v>10798</v>
      </c>
      <c r="B4399" t="s">
        <v>10743</v>
      </c>
      <c r="C4399" t="s">
        <v>10799</v>
      </c>
      <c r="D4399" t="str">
        <f t="shared" si="68"/>
        <v>DIODES INCORPORATEDSMCJ12A-13-F</v>
      </c>
      <c r="E4399" t="s">
        <v>1837</v>
      </c>
      <c r="G4399" t="s">
        <v>10800</v>
      </c>
      <c r="H4399" t="s">
        <v>22</v>
      </c>
      <c r="J4399" t="s">
        <v>23</v>
      </c>
      <c r="K4399" t="s">
        <v>23</v>
      </c>
      <c r="L4399" t="s">
        <v>24</v>
      </c>
      <c r="M4399" t="s">
        <v>23</v>
      </c>
      <c r="P4399" t="s">
        <v>27</v>
      </c>
      <c r="R4399" t="s">
        <v>1837</v>
      </c>
      <c r="U4399" t="e">
        <f>VLOOKUP(C4399,'Irvine_MPN_16-17'!B:B,1,FALSE)</f>
        <v>#N/A</v>
      </c>
    </row>
    <row r="4400" spans="1:21" x14ac:dyDescent="0.25">
      <c r="A4400" t="s">
        <v>10801</v>
      </c>
      <c r="B4400" t="s">
        <v>10743</v>
      </c>
      <c r="C4400" t="s">
        <v>10802</v>
      </c>
      <c r="D4400" t="str">
        <f t="shared" si="68"/>
        <v>DIODES INCORPORATEDZXM61P02FTA</v>
      </c>
      <c r="E4400" t="s">
        <v>1837</v>
      </c>
      <c r="G4400" t="s">
        <v>10803</v>
      </c>
      <c r="H4400" t="s">
        <v>22</v>
      </c>
      <c r="J4400" t="s">
        <v>23</v>
      </c>
      <c r="K4400" t="s">
        <v>23</v>
      </c>
      <c r="L4400" t="s">
        <v>24</v>
      </c>
      <c r="M4400" t="s">
        <v>23</v>
      </c>
      <c r="P4400" t="s">
        <v>27</v>
      </c>
      <c r="R4400" t="s">
        <v>1837</v>
      </c>
      <c r="U4400" t="str">
        <f>VLOOKUP(C4400,'Irvine_MPN_16-17'!B:B,1,FALSE)</f>
        <v>ZXM61P02FTA</v>
      </c>
    </row>
    <row r="4401" spans="1:21" x14ac:dyDescent="0.25">
      <c r="A4401" t="s">
        <v>10801</v>
      </c>
      <c r="B4401" t="s">
        <v>10743</v>
      </c>
      <c r="C4401" t="s">
        <v>10804</v>
      </c>
      <c r="D4401" t="str">
        <f t="shared" si="68"/>
        <v>DIODES INCORPORATEDZXM61P02FTC</v>
      </c>
      <c r="E4401" t="s">
        <v>1837</v>
      </c>
      <c r="G4401" t="s">
        <v>10803</v>
      </c>
      <c r="H4401" t="s">
        <v>22</v>
      </c>
      <c r="J4401" t="s">
        <v>23</v>
      </c>
      <c r="K4401" t="s">
        <v>23</v>
      </c>
      <c r="L4401" t="s">
        <v>24</v>
      </c>
      <c r="M4401" t="s">
        <v>23</v>
      </c>
      <c r="P4401" t="s">
        <v>27</v>
      </c>
      <c r="R4401" t="s">
        <v>1837</v>
      </c>
      <c r="U4401" t="str">
        <f>VLOOKUP(C4401,'Irvine_MPN_16-17'!B:B,1,FALSE)</f>
        <v>ZXM61P02FTC</v>
      </c>
    </row>
    <row r="4402" spans="1:21" x14ac:dyDescent="0.25">
      <c r="A4402" t="s">
        <v>10805</v>
      </c>
      <c r="B4402" t="s">
        <v>10806</v>
      </c>
      <c r="C4402" t="s">
        <v>10805</v>
      </c>
      <c r="D4402" t="str">
        <f t="shared" si="68"/>
        <v>DYNAMICCU0210723-00</v>
      </c>
      <c r="E4402" t="s">
        <v>1837</v>
      </c>
      <c r="G4402" t="s">
        <v>10807</v>
      </c>
      <c r="H4402" t="s">
        <v>22</v>
      </c>
      <c r="J4402" t="s">
        <v>23</v>
      </c>
      <c r="K4402" t="s">
        <v>23</v>
      </c>
      <c r="L4402" t="s">
        <v>24</v>
      </c>
      <c r="M4402" t="s">
        <v>23</v>
      </c>
      <c r="P4402" t="s">
        <v>27</v>
      </c>
      <c r="R4402" t="s">
        <v>1837</v>
      </c>
      <c r="U4402" t="str">
        <f>VLOOKUP(C4402,'Irvine_MPN_16-17'!B:B,1,FALSE)</f>
        <v>CU0210723-00</v>
      </c>
    </row>
    <row r="4403" spans="1:21" x14ac:dyDescent="0.25">
      <c r="A4403" t="s">
        <v>10808</v>
      </c>
      <c r="B4403" t="s">
        <v>10806</v>
      </c>
      <c r="C4403" t="s">
        <v>10808</v>
      </c>
      <c r="D4403" t="str">
        <f t="shared" si="68"/>
        <v>DYNAMICCU0410723-00</v>
      </c>
      <c r="E4403" t="s">
        <v>1837</v>
      </c>
      <c r="G4403" t="s">
        <v>10809</v>
      </c>
      <c r="H4403" t="s">
        <v>22</v>
      </c>
      <c r="J4403" t="s">
        <v>23</v>
      </c>
      <c r="K4403" t="s">
        <v>23</v>
      </c>
      <c r="L4403" t="s">
        <v>24</v>
      </c>
      <c r="M4403" t="s">
        <v>23</v>
      </c>
      <c r="P4403" t="s">
        <v>27</v>
      </c>
      <c r="R4403" t="s">
        <v>1837</v>
      </c>
      <c r="U4403" t="e">
        <f>VLOOKUP(C4403,'Irvine_MPN_16-17'!B:B,1,FALSE)</f>
        <v>#N/A</v>
      </c>
    </row>
    <row r="4404" spans="1:21" x14ac:dyDescent="0.25">
      <c r="A4404" t="s">
        <v>10810</v>
      </c>
      <c r="B4404" t="s">
        <v>10806</v>
      </c>
      <c r="C4404" t="s">
        <v>10810</v>
      </c>
      <c r="D4404" t="str">
        <f t="shared" si="68"/>
        <v>DYNAMICCU0410734-00</v>
      </c>
      <c r="E4404" t="s">
        <v>1837</v>
      </c>
      <c r="G4404" t="s">
        <v>10811</v>
      </c>
      <c r="H4404" t="s">
        <v>22</v>
      </c>
      <c r="J4404" t="s">
        <v>23</v>
      </c>
      <c r="K4404" t="s">
        <v>23</v>
      </c>
      <c r="L4404" t="s">
        <v>24</v>
      </c>
      <c r="M4404" t="s">
        <v>23</v>
      </c>
      <c r="P4404" t="s">
        <v>27</v>
      </c>
      <c r="R4404" t="s">
        <v>1837</v>
      </c>
      <c r="U4404" t="e">
        <f>VLOOKUP(C4404,'Irvine_MPN_16-17'!B:B,1,FALSE)</f>
        <v>#N/A</v>
      </c>
    </row>
    <row r="4405" spans="1:21" x14ac:dyDescent="0.25">
      <c r="A4405" t="s">
        <v>10812</v>
      </c>
      <c r="B4405" t="s">
        <v>10813</v>
      </c>
      <c r="C4405" t="s">
        <v>10812</v>
      </c>
      <c r="D4405" t="str">
        <f t="shared" si="68"/>
        <v>DYNAMIC ELECTRONICS200-120816-0311</v>
      </c>
      <c r="E4405" t="s">
        <v>1837</v>
      </c>
      <c r="G4405" t="s">
        <v>10814</v>
      </c>
      <c r="H4405" t="s">
        <v>22</v>
      </c>
      <c r="J4405" t="s">
        <v>23</v>
      </c>
      <c r="K4405" t="s">
        <v>23</v>
      </c>
      <c r="L4405" t="s">
        <v>24</v>
      </c>
      <c r="M4405" t="s">
        <v>23</v>
      </c>
      <c r="P4405" t="s">
        <v>27</v>
      </c>
      <c r="R4405" t="s">
        <v>1837</v>
      </c>
      <c r="U4405" t="str">
        <f>VLOOKUP(C4405,'Irvine_MPN_16-17'!B:B,1,FALSE)</f>
        <v>200-120816-0311</v>
      </c>
    </row>
    <row r="4406" spans="1:21" x14ac:dyDescent="0.25">
      <c r="A4406" t="s">
        <v>10815</v>
      </c>
      <c r="B4406" t="s">
        <v>10813</v>
      </c>
      <c r="C4406" t="s">
        <v>10815</v>
      </c>
      <c r="D4406" t="str">
        <f t="shared" si="68"/>
        <v>DYNAMIC ELECTRONICS200-121042-0021</v>
      </c>
      <c r="E4406" t="s">
        <v>1837</v>
      </c>
      <c r="G4406" t="s">
        <v>10816</v>
      </c>
      <c r="H4406" t="s">
        <v>22</v>
      </c>
      <c r="J4406" t="s">
        <v>23</v>
      </c>
      <c r="K4406" t="s">
        <v>23</v>
      </c>
      <c r="L4406" t="s">
        <v>24</v>
      </c>
      <c r="M4406" t="s">
        <v>23</v>
      </c>
      <c r="P4406" t="s">
        <v>27</v>
      </c>
      <c r="R4406" t="s">
        <v>1837</v>
      </c>
      <c r="U4406" t="str">
        <f>VLOOKUP(C4406,'Irvine_MPN_16-17'!B:B,1,FALSE)</f>
        <v>200-121042-0021</v>
      </c>
    </row>
    <row r="4407" spans="1:21" x14ac:dyDescent="0.25">
      <c r="A4407" t="s">
        <v>10817</v>
      </c>
      <c r="B4407" t="s">
        <v>10813</v>
      </c>
      <c r="C4407" t="s">
        <v>10817</v>
      </c>
      <c r="D4407" t="str">
        <f t="shared" si="68"/>
        <v>DYNAMIC ELECTRONICS200-121042-0321</v>
      </c>
      <c r="E4407" t="s">
        <v>1837</v>
      </c>
      <c r="G4407" t="s">
        <v>10818</v>
      </c>
      <c r="H4407" t="s">
        <v>22</v>
      </c>
      <c r="J4407" t="s">
        <v>23</v>
      </c>
      <c r="K4407" t="s">
        <v>23</v>
      </c>
      <c r="L4407" t="s">
        <v>24</v>
      </c>
      <c r="M4407" t="s">
        <v>23</v>
      </c>
      <c r="P4407" t="s">
        <v>27</v>
      </c>
      <c r="R4407" t="s">
        <v>1837</v>
      </c>
      <c r="U4407" t="str">
        <f>VLOOKUP(C4407,'Irvine_MPN_16-17'!B:B,1,FALSE)</f>
        <v>200-121042-0321</v>
      </c>
    </row>
    <row r="4408" spans="1:21" x14ac:dyDescent="0.25">
      <c r="A4408" t="s">
        <v>10819</v>
      </c>
      <c r="B4408" t="s">
        <v>10813</v>
      </c>
      <c r="C4408" t="s">
        <v>10819</v>
      </c>
      <c r="D4408" t="str">
        <f t="shared" si="68"/>
        <v>DYNAMIC ELECTRONICS200-121813-0011</v>
      </c>
      <c r="E4408" t="s">
        <v>1837</v>
      </c>
      <c r="G4408" t="s">
        <v>10820</v>
      </c>
      <c r="H4408" t="s">
        <v>22</v>
      </c>
      <c r="J4408" t="s">
        <v>23</v>
      </c>
      <c r="K4408" t="s">
        <v>23</v>
      </c>
      <c r="L4408" t="s">
        <v>24</v>
      </c>
      <c r="M4408" t="s">
        <v>23</v>
      </c>
      <c r="P4408" t="s">
        <v>27</v>
      </c>
      <c r="R4408" t="s">
        <v>1837</v>
      </c>
      <c r="U4408" t="str">
        <f>VLOOKUP(C4408,'Irvine_MPN_16-17'!B:B,1,FALSE)</f>
        <v>200-121813-0011</v>
      </c>
    </row>
    <row r="4409" spans="1:21" x14ac:dyDescent="0.25">
      <c r="A4409" t="s">
        <v>10821</v>
      </c>
      <c r="B4409" t="s">
        <v>10813</v>
      </c>
      <c r="C4409" t="s">
        <v>10821</v>
      </c>
      <c r="D4409" t="str">
        <f t="shared" si="68"/>
        <v>DYNAMIC ELECTRONICS200-123572-0001</v>
      </c>
      <c r="E4409" t="s">
        <v>1837</v>
      </c>
      <c r="G4409" t="s">
        <v>10822</v>
      </c>
      <c r="H4409" t="s">
        <v>22</v>
      </c>
      <c r="J4409" t="s">
        <v>23</v>
      </c>
      <c r="K4409" t="s">
        <v>23</v>
      </c>
      <c r="L4409" t="s">
        <v>24</v>
      </c>
      <c r="M4409" t="s">
        <v>23</v>
      </c>
      <c r="P4409" t="s">
        <v>27</v>
      </c>
      <c r="R4409" t="s">
        <v>1837</v>
      </c>
      <c r="U4409" t="str">
        <f>VLOOKUP(C4409,'Irvine_MPN_16-17'!B:B,1,FALSE)</f>
        <v>200-123572-0001</v>
      </c>
    </row>
    <row r="4410" spans="1:21" x14ac:dyDescent="0.25">
      <c r="A4410" t="s">
        <v>10823</v>
      </c>
      <c r="B4410" t="s">
        <v>10813</v>
      </c>
      <c r="C4410" t="s">
        <v>10823</v>
      </c>
      <c r="D4410" t="str">
        <f t="shared" si="68"/>
        <v>DYNAMIC ELECTRONICS200-123573-0001</v>
      </c>
      <c r="E4410" t="s">
        <v>1837</v>
      </c>
      <c r="G4410" t="s">
        <v>10824</v>
      </c>
      <c r="H4410" t="s">
        <v>22</v>
      </c>
      <c r="J4410" t="s">
        <v>23</v>
      </c>
      <c r="K4410" t="s">
        <v>23</v>
      </c>
      <c r="L4410" t="s">
        <v>24</v>
      </c>
      <c r="M4410" t="s">
        <v>23</v>
      </c>
      <c r="P4410" t="s">
        <v>27</v>
      </c>
      <c r="R4410" t="s">
        <v>1837</v>
      </c>
      <c r="U4410" t="str">
        <f>VLOOKUP(C4410,'Irvine_MPN_16-17'!B:B,1,FALSE)</f>
        <v>200-123573-0001</v>
      </c>
    </row>
    <row r="4411" spans="1:21" x14ac:dyDescent="0.25">
      <c r="A4411" t="s">
        <v>10825</v>
      </c>
      <c r="B4411" t="s">
        <v>10813</v>
      </c>
      <c r="C4411" t="s">
        <v>10825</v>
      </c>
      <c r="D4411" t="str">
        <f t="shared" si="68"/>
        <v>DYNAMIC ELECTRONICS200-123574-0011</v>
      </c>
      <c r="E4411" t="s">
        <v>1837</v>
      </c>
      <c r="G4411" t="s">
        <v>10826</v>
      </c>
      <c r="H4411" t="s">
        <v>22</v>
      </c>
      <c r="J4411" t="s">
        <v>23</v>
      </c>
      <c r="K4411" t="s">
        <v>23</v>
      </c>
      <c r="L4411" t="s">
        <v>24</v>
      </c>
      <c r="M4411" t="s">
        <v>23</v>
      </c>
      <c r="P4411" t="s">
        <v>27</v>
      </c>
      <c r="R4411" t="s">
        <v>1837</v>
      </c>
      <c r="U4411" t="str">
        <f>VLOOKUP(C4411,'Irvine_MPN_16-17'!B:B,1,FALSE)</f>
        <v>200-123574-0011</v>
      </c>
    </row>
    <row r="4412" spans="1:21" x14ac:dyDescent="0.25">
      <c r="A4412" t="s">
        <v>10827</v>
      </c>
      <c r="B4412" t="s">
        <v>10813</v>
      </c>
      <c r="C4412" t="s">
        <v>10827</v>
      </c>
      <c r="D4412" t="str">
        <f t="shared" si="68"/>
        <v>DYNAMIC ELECTRONICS200-123578-0010</v>
      </c>
      <c r="E4412" t="s">
        <v>1837</v>
      </c>
      <c r="G4412" t="s">
        <v>10828</v>
      </c>
      <c r="H4412" t="s">
        <v>22</v>
      </c>
      <c r="J4412" t="s">
        <v>23</v>
      </c>
      <c r="K4412" t="s">
        <v>23</v>
      </c>
      <c r="L4412" t="s">
        <v>24</v>
      </c>
      <c r="M4412" t="s">
        <v>23</v>
      </c>
      <c r="P4412" t="s">
        <v>27</v>
      </c>
      <c r="R4412" t="s">
        <v>1837</v>
      </c>
      <c r="U4412" t="str">
        <f>VLOOKUP(C4412,'Irvine_MPN_16-17'!B:B,1,FALSE)</f>
        <v>200-123578-0010</v>
      </c>
    </row>
    <row r="4413" spans="1:21" x14ac:dyDescent="0.25">
      <c r="A4413" t="s">
        <v>10829</v>
      </c>
      <c r="B4413" t="s">
        <v>10813</v>
      </c>
      <c r="C4413" t="s">
        <v>10829</v>
      </c>
      <c r="D4413" t="str">
        <f t="shared" si="68"/>
        <v>DYNAMIC ELECTRONICS200-123579-0001</v>
      </c>
      <c r="E4413" t="s">
        <v>1837</v>
      </c>
      <c r="G4413" t="s">
        <v>10830</v>
      </c>
      <c r="H4413" t="s">
        <v>22</v>
      </c>
      <c r="J4413" t="s">
        <v>23</v>
      </c>
      <c r="K4413" t="s">
        <v>23</v>
      </c>
      <c r="L4413" t="s">
        <v>24</v>
      </c>
      <c r="M4413" t="s">
        <v>23</v>
      </c>
      <c r="P4413" t="s">
        <v>27</v>
      </c>
      <c r="R4413" t="s">
        <v>1837</v>
      </c>
      <c r="U4413" t="str">
        <f>VLOOKUP(C4413,'Irvine_MPN_16-17'!B:B,1,FALSE)</f>
        <v>200-123579-0001</v>
      </c>
    </row>
    <row r="4414" spans="1:21" x14ac:dyDescent="0.25">
      <c r="A4414" t="s">
        <v>10831</v>
      </c>
      <c r="B4414" t="s">
        <v>10813</v>
      </c>
      <c r="C4414" t="s">
        <v>10831</v>
      </c>
      <c r="D4414" t="str">
        <f t="shared" si="68"/>
        <v>DYNAMIC ELECTRONICS200-124340-0011</v>
      </c>
      <c r="E4414" t="s">
        <v>1837</v>
      </c>
      <c r="G4414" t="s">
        <v>10832</v>
      </c>
      <c r="H4414" t="s">
        <v>22</v>
      </c>
      <c r="J4414" t="s">
        <v>23</v>
      </c>
      <c r="K4414" t="s">
        <v>23</v>
      </c>
      <c r="L4414" t="s">
        <v>24</v>
      </c>
      <c r="M4414" t="s">
        <v>23</v>
      </c>
      <c r="P4414" t="s">
        <v>27</v>
      </c>
      <c r="R4414" t="s">
        <v>1837</v>
      </c>
      <c r="U4414" t="str">
        <f>VLOOKUP(C4414,'Irvine_MPN_16-17'!B:B,1,FALSE)</f>
        <v>200-124340-0011</v>
      </c>
    </row>
    <row r="4415" spans="1:21" x14ac:dyDescent="0.25">
      <c r="A4415" t="s">
        <v>10833</v>
      </c>
      <c r="B4415" t="s">
        <v>10813</v>
      </c>
      <c r="C4415" t="s">
        <v>10833</v>
      </c>
      <c r="D4415" t="str">
        <f t="shared" si="68"/>
        <v>DYNAMIC ELECTRONICS200-125019-0021</v>
      </c>
      <c r="E4415" t="s">
        <v>1837</v>
      </c>
      <c r="G4415" t="s">
        <v>10834</v>
      </c>
      <c r="H4415" t="s">
        <v>22</v>
      </c>
      <c r="J4415" t="s">
        <v>23</v>
      </c>
      <c r="K4415" t="s">
        <v>23</v>
      </c>
      <c r="L4415" t="s">
        <v>24</v>
      </c>
      <c r="M4415" t="s">
        <v>23</v>
      </c>
      <c r="P4415" t="s">
        <v>27</v>
      </c>
      <c r="R4415" t="s">
        <v>1837</v>
      </c>
      <c r="U4415" t="str">
        <f>VLOOKUP(C4415,'Irvine_MPN_16-17'!B:B,1,FALSE)</f>
        <v>200-125019-0021</v>
      </c>
    </row>
    <row r="4416" spans="1:21" x14ac:dyDescent="0.25">
      <c r="A4416" t="s">
        <v>10835</v>
      </c>
      <c r="B4416" t="s">
        <v>10813</v>
      </c>
      <c r="C4416" t="s">
        <v>10835</v>
      </c>
      <c r="D4416" t="str">
        <f t="shared" si="68"/>
        <v>DYNAMIC ELECTRONICS200-125080-0031</v>
      </c>
      <c r="E4416" t="s">
        <v>1837</v>
      </c>
      <c r="G4416" t="s">
        <v>10836</v>
      </c>
      <c r="H4416" t="s">
        <v>22</v>
      </c>
      <c r="J4416" t="s">
        <v>23</v>
      </c>
      <c r="K4416" t="s">
        <v>23</v>
      </c>
      <c r="L4416" t="s">
        <v>24</v>
      </c>
      <c r="M4416" t="s">
        <v>23</v>
      </c>
      <c r="P4416" t="s">
        <v>27</v>
      </c>
      <c r="R4416" t="s">
        <v>1837</v>
      </c>
      <c r="U4416" t="str">
        <f>VLOOKUP(C4416,'Irvine_MPN_16-17'!B:B,1,FALSE)</f>
        <v>200-125080-0031</v>
      </c>
    </row>
    <row r="4417" spans="1:21" x14ac:dyDescent="0.25">
      <c r="A4417" t="s">
        <v>10837</v>
      </c>
      <c r="B4417" t="s">
        <v>10813</v>
      </c>
      <c r="C4417" t="s">
        <v>10837</v>
      </c>
      <c r="D4417" t="str">
        <f t="shared" si="68"/>
        <v>DYNAMIC ELECTRONICS200-125306-0011</v>
      </c>
      <c r="E4417" t="s">
        <v>1837</v>
      </c>
      <c r="G4417" t="s">
        <v>10838</v>
      </c>
      <c r="H4417" t="s">
        <v>22</v>
      </c>
      <c r="J4417" t="s">
        <v>23</v>
      </c>
      <c r="K4417" t="s">
        <v>23</v>
      </c>
      <c r="L4417" t="s">
        <v>24</v>
      </c>
      <c r="M4417" t="s">
        <v>23</v>
      </c>
      <c r="P4417" t="s">
        <v>27</v>
      </c>
      <c r="R4417" t="s">
        <v>1837</v>
      </c>
      <c r="U4417" t="str">
        <f>VLOOKUP(C4417,'Irvine_MPN_16-17'!B:B,1,FALSE)</f>
        <v>200-125306-0011</v>
      </c>
    </row>
    <row r="4418" spans="1:21" x14ac:dyDescent="0.25">
      <c r="A4418" t="s">
        <v>10839</v>
      </c>
      <c r="B4418" t="s">
        <v>10813</v>
      </c>
      <c r="C4418" t="s">
        <v>10839</v>
      </c>
      <c r="D4418" t="str">
        <f t="shared" si="68"/>
        <v>DYNAMIC ELECTRONICSAH0410701-00</v>
      </c>
      <c r="E4418" t="s">
        <v>1837</v>
      </c>
      <c r="G4418" t="s">
        <v>10840</v>
      </c>
      <c r="H4418" t="s">
        <v>22</v>
      </c>
      <c r="J4418" t="s">
        <v>23</v>
      </c>
      <c r="K4418" t="s">
        <v>23</v>
      </c>
      <c r="L4418" t="s">
        <v>24</v>
      </c>
      <c r="M4418" t="s">
        <v>23</v>
      </c>
      <c r="P4418" t="s">
        <v>27</v>
      </c>
      <c r="R4418" t="s">
        <v>1837</v>
      </c>
      <c r="U4418" t="str">
        <f>VLOOKUP(C4418,'Irvine_MPN_16-17'!B:B,1,FALSE)</f>
        <v>AH0410701-00</v>
      </c>
    </row>
    <row r="4419" spans="1:21" x14ac:dyDescent="0.25">
      <c r="A4419" t="s">
        <v>9044</v>
      </c>
      <c r="B4419" t="s">
        <v>10813</v>
      </c>
      <c r="C4419" t="s">
        <v>9044</v>
      </c>
      <c r="D4419" t="str">
        <f t="shared" ref="D4419:D4482" si="69">CONCATENATE(B4419,C4419)</f>
        <v>DYNAMIC ELECTRONICSAH0410702-00</v>
      </c>
      <c r="E4419" t="s">
        <v>1837</v>
      </c>
      <c r="G4419" t="s">
        <v>10841</v>
      </c>
      <c r="H4419" t="s">
        <v>22</v>
      </c>
      <c r="J4419" t="s">
        <v>23</v>
      </c>
      <c r="K4419" t="s">
        <v>23</v>
      </c>
      <c r="L4419" t="s">
        <v>24</v>
      </c>
      <c r="M4419" t="s">
        <v>23</v>
      </c>
      <c r="P4419" t="s">
        <v>27</v>
      </c>
      <c r="R4419" t="s">
        <v>1837</v>
      </c>
      <c r="U4419" t="str">
        <f>VLOOKUP(C4419,'Irvine_MPN_16-17'!B:B,1,FALSE)</f>
        <v>AH0410702-00</v>
      </c>
    </row>
    <row r="4420" spans="1:21" x14ac:dyDescent="0.25">
      <c r="A4420" t="s">
        <v>10842</v>
      </c>
      <c r="B4420" t="s">
        <v>10813</v>
      </c>
      <c r="C4420" t="s">
        <v>10842</v>
      </c>
      <c r="D4420" t="str">
        <f t="shared" si="69"/>
        <v>DYNAMIC ELECTRONICSAH2010705-00</v>
      </c>
      <c r="E4420" t="s">
        <v>1837</v>
      </c>
      <c r="G4420" t="s">
        <v>10843</v>
      </c>
      <c r="H4420" t="s">
        <v>22</v>
      </c>
      <c r="J4420" t="s">
        <v>23</v>
      </c>
      <c r="K4420" t="s">
        <v>23</v>
      </c>
      <c r="L4420" t="s">
        <v>24</v>
      </c>
      <c r="M4420" t="s">
        <v>23</v>
      </c>
      <c r="P4420" t="s">
        <v>27</v>
      </c>
      <c r="R4420" t="s">
        <v>1837</v>
      </c>
      <c r="U4420" t="str">
        <f>VLOOKUP(C4420,'Irvine_MPN_16-17'!B:B,1,FALSE)</f>
        <v>AH2010705-00</v>
      </c>
    </row>
    <row r="4421" spans="1:21" x14ac:dyDescent="0.25">
      <c r="A4421" t="s">
        <v>10844</v>
      </c>
      <c r="B4421" t="s">
        <v>10813</v>
      </c>
      <c r="C4421" t="s">
        <v>10844</v>
      </c>
      <c r="D4421" t="str">
        <f t="shared" si="69"/>
        <v>DYNAMIC ELECTRONICSAH2010706-00</v>
      </c>
      <c r="E4421" t="s">
        <v>1837</v>
      </c>
      <c r="G4421" t="s">
        <v>10845</v>
      </c>
      <c r="H4421" t="s">
        <v>22</v>
      </c>
      <c r="J4421" t="s">
        <v>23</v>
      </c>
      <c r="K4421" t="s">
        <v>23</v>
      </c>
      <c r="L4421" t="s">
        <v>24</v>
      </c>
      <c r="M4421" t="s">
        <v>23</v>
      </c>
      <c r="P4421" t="s">
        <v>27</v>
      </c>
      <c r="R4421" t="s">
        <v>1837</v>
      </c>
      <c r="U4421" t="str">
        <f>VLOOKUP(C4421,'Irvine_MPN_16-17'!B:B,1,FALSE)</f>
        <v>AH2010706-00</v>
      </c>
    </row>
    <row r="4422" spans="1:21" x14ac:dyDescent="0.25">
      <c r="A4422" t="s">
        <v>10846</v>
      </c>
      <c r="B4422" t="s">
        <v>10813</v>
      </c>
      <c r="C4422" t="s">
        <v>10846</v>
      </c>
      <c r="D4422" t="str">
        <f t="shared" si="69"/>
        <v>DYNAMIC ELECTRONICSBC0110701-00</v>
      </c>
      <c r="E4422" t="s">
        <v>1837</v>
      </c>
      <c r="G4422" t="s">
        <v>10847</v>
      </c>
      <c r="H4422" t="s">
        <v>22</v>
      </c>
      <c r="J4422" t="s">
        <v>23</v>
      </c>
      <c r="K4422" t="s">
        <v>23</v>
      </c>
      <c r="L4422" t="s">
        <v>24</v>
      </c>
      <c r="M4422" t="s">
        <v>23</v>
      </c>
      <c r="P4422" t="s">
        <v>27</v>
      </c>
      <c r="R4422" t="s">
        <v>1837</v>
      </c>
      <c r="U4422" t="str">
        <f>VLOOKUP(C4422,'Irvine_MPN_16-17'!B:B,1,FALSE)</f>
        <v>BC0110701-00</v>
      </c>
    </row>
    <row r="4423" spans="1:21" x14ac:dyDescent="0.25">
      <c r="A4423" t="s">
        <v>10848</v>
      </c>
      <c r="B4423" t="s">
        <v>10813</v>
      </c>
      <c r="C4423" t="s">
        <v>10848</v>
      </c>
      <c r="D4423" t="str">
        <f t="shared" si="69"/>
        <v>DYNAMIC ELECTRONICSBC0110705-00</v>
      </c>
      <c r="E4423" t="s">
        <v>1837</v>
      </c>
      <c r="G4423" t="s">
        <v>10849</v>
      </c>
      <c r="H4423" t="s">
        <v>22</v>
      </c>
      <c r="J4423" t="s">
        <v>23</v>
      </c>
      <c r="K4423" t="s">
        <v>23</v>
      </c>
      <c r="L4423" t="s">
        <v>24</v>
      </c>
      <c r="M4423" t="s">
        <v>23</v>
      </c>
      <c r="P4423" t="s">
        <v>27</v>
      </c>
      <c r="R4423" t="s">
        <v>1837</v>
      </c>
      <c r="U4423" t="str">
        <f>VLOOKUP(C4423,'Irvine_MPN_16-17'!B:B,1,FALSE)</f>
        <v>BC0110705-00</v>
      </c>
    </row>
    <row r="4424" spans="1:21" x14ac:dyDescent="0.25">
      <c r="A4424" t="s">
        <v>10850</v>
      </c>
      <c r="B4424" t="s">
        <v>10813</v>
      </c>
      <c r="C4424" t="s">
        <v>10850</v>
      </c>
      <c r="D4424" t="str">
        <f t="shared" si="69"/>
        <v>DYNAMIC ELECTRONICSBC0410712-00</v>
      </c>
      <c r="E4424" t="s">
        <v>1837</v>
      </c>
      <c r="G4424" t="s">
        <v>10851</v>
      </c>
      <c r="H4424" t="s">
        <v>22</v>
      </c>
      <c r="J4424" t="s">
        <v>23</v>
      </c>
      <c r="K4424" t="s">
        <v>23</v>
      </c>
      <c r="L4424" t="s">
        <v>24</v>
      </c>
      <c r="M4424" t="s">
        <v>23</v>
      </c>
      <c r="P4424" t="s">
        <v>27</v>
      </c>
      <c r="R4424" t="s">
        <v>1837</v>
      </c>
      <c r="U4424" t="str">
        <f>VLOOKUP(C4424,'Irvine_MPN_16-17'!B:B,1,FALSE)</f>
        <v>BC0410712-00</v>
      </c>
    </row>
    <row r="4425" spans="1:21" x14ac:dyDescent="0.25">
      <c r="A4425" t="s">
        <v>10852</v>
      </c>
      <c r="B4425" t="s">
        <v>10813</v>
      </c>
      <c r="C4425" t="s">
        <v>10852</v>
      </c>
      <c r="D4425" t="str">
        <f t="shared" si="69"/>
        <v>DYNAMIC ELECTRONICSBK3210703-00</v>
      </c>
      <c r="E4425" t="s">
        <v>1837</v>
      </c>
      <c r="G4425" t="s">
        <v>10853</v>
      </c>
      <c r="H4425" t="s">
        <v>22</v>
      </c>
      <c r="J4425" t="s">
        <v>23</v>
      </c>
      <c r="K4425" t="s">
        <v>23</v>
      </c>
      <c r="L4425" t="s">
        <v>24</v>
      </c>
      <c r="M4425" t="s">
        <v>23</v>
      </c>
      <c r="P4425" t="s">
        <v>27</v>
      </c>
      <c r="R4425" t="s">
        <v>1837</v>
      </c>
      <c r="U4425" t="str">
        <f>VLOOKUP(C4425,'Irvine_MPN_16-17'!B:B,1,FALSE)</f>
        <v>BK3210703-00</v>
      </c>
    </row>
    <row r="4426" spans="1:21" x14ac:dyDescent="0.25">
      <c r="A4426" t="s">
        <v>10854</v>
      </c>
      <c r="B4426" t="s">
        <v>10813</v>
      </c>
      <c r="C4426" t="s">
        <v>10854</v>
      </c>
      <c r="D4426" t="str">
        <f t="shared" si="69"/>
        <v>DYNAMIC ELECTRONICSBK3210707-00</v>
      </c>
      <c r="E4426" t="s">
        <v>1837</v>
      </c>
      <c r="G4426" t="s">
        <v>10855</v>
      </c>
      <c r="H4426" t="s">
        <v>22</v>
      </c>
      <c r="J4426" t="s">
        <v>23</v>
      </c>
      <c r="K4426" t="s">
        <v>23</v>
      </c>
      <c r="L4426" t="s">
        <v>24</v>
      </c>
      <c r="M4426" t="s">
        <v>23</v>
      </c>
      <c r="P4426" t="s">
        <v>27</v>
      </c>
      <c r="R4426" t="s">
        <v>1837</v>
      </c>
      <c r="U4426" t="str">
        <f>VLOOKUP(C4426,'Irvine_MPN_16-17'!B:B,1,FALSE)</f>
        <v>BK3210707-00</v>
      </c>
    </row>
    <row r="4427" spans="1:21" x14ac:dyDescent="0.25">
      <c r="A4427" t="s">
        <v>10856</v>
      </c>
      <c r="B4427" t="s">
        <v>10813</v>
      </c>
      <c r="C4427" t="s">
        <v>10856</v>
      </c>
      <c r="D4427" t="str">
        <f t="shared" si="69"/>
        <v>DYNAMIC ELECTRONICSBK3210708-00</v>
      </c>
      <c r="E4427" t="s">
        <v>1837</v>
      </c>
      <c r="G4427" t="s">
        <v>10857</v>
      </c>
      <c r="H4427" t="s">
        <v>22</v>
      </c>
      <c r="J4427" t="s">
        <v>23</v>
      </c>
      <c r="K4427" t="s">
        <v>23</v>
      </c>
      <c r="L4427" t="s">
        <v>24</v>
      </c>
      <c r="M4427" t="s">
        <v>23</v>
      </c>
      <c r="P4427" t="s">
        <v>27</v>
      </c>
      <c r="R4427" t="s">
        <v>1837</v>
      </c>
      <c r="U4427" t="str">
        <f>VLOOKUP(C4427,'Irvine_MPN_16-17'!B:B,1,FALSE)</f>
        <v>BK3210708-00</v>
      </c>
    </row>
    <row r="4428" spans="1:21" x14ac:dyDescent="0.25">
      <c r="A4428" t="s">
        <v>10858</v>
      </c>
      <c r="B4428" t="s">
        <v>10813</v>
      </c>
      <c r="C4428" t="s">
        <v>10858</v>
      </c>
      <c r="D4428" t="str">
        <f t="shared" si="69"/>
        <v>DYNAMIC ELECTRONICSCU0410730-00</v>
      </c>
      <c r="E4428" t="s">
        <v>1837</v>
      </c>
      <c r="G4428" t="s">
        <v>10859</v>
      </c>
      <c r="H4428" t="s">
        <v>22</v>
      </c>
      <c r="J4428" t="s">
        <v>23</v>
      </c>
      <c r="K4428" t="s">
        <v>23</v>
      </c>
      <c r="L4428" t="s">
        <v>24</v>
      </c>
      <c r="M4428" t="s">
        <v>23</v>
      </c>
      <c r="P4428" t="s">
        <v>27</v>
      </c>
      <c r="R4428" t="s">
        <v>1837</v>
      </c>
      <c r="U4428" t="e">
        <f>VLOOKUP(C4428,'Irvine_MPN_16-17'!B:B,1,FALSE)</f>
        <v>#N/A</v>
      </c>
    </row>
    <row r="4429" spans="1:21" x14ac:dyDescent="0.25">
      <c r="A4429" t="s">
        <v>10860</v>
      </c>
      <c r="B4429" t="s">
        <v>10813</v>
      </c>
      <c r="C4429" t="s">
        <v>10860</v>
      </c>
      <c r="D4429" t="str">
        <f t="shared" si="69"/>
        <v>DYNAMIC ELECTRONICSCU0410731-00</v>
      </c>
      <c r="E4429" t="s">
        <v>1837</v>
      </c>
      <c r="G4429" t="s">
        <v>10861</v>
      </c>
      <c r="H4429" t="s">
        <v>22</v>
      </c>
      <c r="J4429" t="s">
        <v>23</v>
      </c>
      <c r="K4429" t="s">
        <v>23</v>
      </c>
      <c r="L4429" t="s">
        <v>24</v>
      </c>
      <c r="M4429" t="s">
        <v>23</v>
      </c>
      <c r="P4429" t="s">
        <v>27</v>
      </c>
      <c r="R4429" t="s">
        <v>1837</v>
      </c>
      <c r="U4429" t="e">
        <f>VLOOKUP(C4429,'Irvine_MPN_16-17'!B:B,1,FALSE)</f>
        <v>#N/A</v>
      </c>
    </row>
    <row r="4430" spans="1:21" x14ac:dyDescent="0.25">
      <c r="A4430" t="s">
        <v>10862</v>
      </c>
      <c r="B4430" t="s">
        <v>10813</v>
      </c>
      <c r="C4430" t="s">
        <v>10862</v>
      </c>
      <c r="D4430" t="str">
        <f t="shared" si="69"/>
        <v>DYNAMIC ELECTRONICSCU1010702-00</v>
      </c>
      <c r="E4430" t="s">
        <v>1837</v>
      </c>
      <c r="G4430" t="s">
        <v>10863</v>
      </c>
      <c r="H4430" t="s">
        <v>22</v>
      </c>
      <c r="J4430" t="s">
        <v>23</v>
      </c>
      <c r="K4430" t="s">
        <v>23</v>
      </c>
      <c r="L4430" t="s">
        <v>24</v>
      </c>
      <c r="M4430" t="s">
        <v>23</v>
      </c>
      <c r="P4430" t="s">
        <v>27</v>
      </c>
      <c r="R4430" t="s">
        <v>1837</v>
      </c>
      <c r="U4430" t="str">
        <f>VLOOKUP(C4430,'Irvine_MPN_16-17'!B:B,1,FALSE)</f>
        <v>CU1010702-00</v>
      </c>
    </row>
    <row r="4431" spans="1:21" x14ac:dyDescent="0.25">
      <c r="A4431" t="s">
        <v>10864</v>
      </c>
      <c r="B4431" t="s">
        <v>10813</v>
      </c>
      <c r="C4431" t="s">
        <v>10864</v>
      </c>
      <c r="D4431" t="str">
        <f t="shared" si="69"/>
        <v>DYNAMIC ELECTRONICSCU1210702-00</v>
      </c>
      <c r="E4431" t="s">
        <v>1837</v>
      </c>
      <c r="G4431" t="s">
        <v>10865</v>
      </c>
      <c r="H4431" t="s">
        <v>22</v>
      </c>
      <c r="J4431" t="s">
        <v>23</v>
      </c>
      <c r="K4431" t="s">
        <v>23</v>
      </c>
      <c r="L4431" t="s">
        <v>24</v>
      </c>
      <c r="M4431" t="s">
        <v>23</v>
      </c>
      <c r="P4431" t="s">
        <v>27</v>
      </c>
      <c r="R4431" t="s">
        <v>1837</v>
      </c>
      <c r="U4431" t="e">
        <f>VLOOKUP(C4431,'Irvine_MPN_16-17'!B:B,1,FALSE)</f>
        <v>#N/A</v>
      </c>
    </row>
    <row r="4432" spans="1:21" x14ac:dyDescent="0.25">
      <c r="A4432" t="s">
        <v>10866</v>
      </c>
      <c r="B4432" t="s">
        <v>10813</v>
      </c>
      <c r="C4432" t="s">
        <v>10866</v>
      </c>
      <c r="D4432" t="str">
        <f t="shared" si="69"/>
        <v>DYNAMIC ELECTRONICSCU1310701-00</v>
      </c>
      <c r="E4432" t="s">
        <v>1837</v>
      </c>
      <c r="G4432" t="s">
        <v>10867</v>
      </c>
      <c r="H4432" t="s">
        <v>22</v>
      </c>
      <c r="J4432" t="s">
        <v>23</v>
      </c>
      <c r="K4432" t="s">
        <v>23</v>
      </c>
      <c r="L4432" t="s">
        <v>24</v>
      </c>
      <c r="M4432" t="s">
        <v>23</v>
      </c>
      <c r="P4432" t="s">
        <v>27</v>
      </c>
      <c r="R4432" t="s">
        <v>1837</v>
      </c>
      <c r="U4432" t="e">
        <f>VLOOKUP(C4432,'Irvine_MPN_16-17'!B:B,1,FALSE)</f>
        <v>#N/A</v>
      </c>
    </row>
    <row r="4433" spans="1:21" x14ac:dyDescent="0.25">
      <c r="A4433" t="s">
        <v>10268</v>
      </c>
      <c r="B4433" t="s">
        <v>10813</v>
      </c>
      <c r="C4433" t="s">
        <v>10268</v>
      </c>
      <c r="D4433" t="str">
        <f t="shared" si="69"/>
        <v>DYNAMIC ELECTRONICSJTP5Y</v>
      </c>
      <c r="E4433" t="s">
        <v>1837</v>
      </c>
      <c r="G4433" t="s">
        <v>10270</v>
      </c>
      <c r="H4433" t="s">
        <v>22</v>
      </c>
      <c r="J4433" t="s">
        <v>23</v>
      </c>
      <c r="K4433" t="s">
        <v>23</v>
      </c>
      <c r="L4433" t="s">
        <v>24</v>
      </c>
      <c r="M4433" t="s">
        <v>23</v>
      </c>
      <c r="P4433" t="s">
        <v>27</v>
      </c>
      <c r="R4433" t="s">
        <v>1837</v>
      </c>
      <c r="U4433" t="str">
        <f>VLOOKUP(C4433,'Irvine_MPN_16-17'!B:B,1,FALSE)</f>
        <v>JTP5Y</v>
      </c>
    </row>
    <row r="4434" spans="1:21" x14ac:dyDescent="0.25">
      <c r="A4434" t="s">
        <v>10868</v>
      </c>
      <c r="B4434" t="s">
        <v>10813</v>
      </c>
      <c r="C4434" t="s">
        <v>10869</v>
      </c>
      <c r="D4434" t="str">
        <f t="shared" si="69"/>
        <v>DYNAMIC ELECTRONICSU2510G0005A00</v>
      </c>
      <c r="E4434" t="s">
        <v>1837</v>
      </c>
      <c r="G4434" t="s">
        <v>10814</v>
      </c>
      <c r="H4434" t="s">
        <v>22</v>
      </c>
      <c r="J4434" t="s">
        <v>23</v>
      </c>
      <c r="K4434" t="s">
        <v>23</v>
      </c>
      <c r="L4434" t="s">
        <v>24</v>
      </c>
      <c r="M4434" t="s">
        <v>23</v>
      </c>
      <c r="P4434" t="s">
        <v>27</v>
      </c>
      <c r="R4434" t="s">
        <v>1837</v>
      </c>
      <c r="U4434" t="str">
        <f>VLOOKUP(C4434,'Irvine_MPN_16-17'!B:B,1,FALSE)</f>
        <v>U2510G0005A00</v>
      </c>
    </row>
    <row r="4435" spans="1:21" x14ac:dyDescent="0.25">
      <c r="A4435">
        <v>2316030</v>
      </c>
      <c r="B4435" t="s">
        <v>10870</v>
      </c>
      <c r="C4435" t="s">
        <v>10402</v>
      </c>
      <c r="D4435" t="str">
        <f t="shared" si="69"/>
        <v>EATONHCM0703-100-R</v>
      </c>
      <c r="E4435" t="s">
        <v>1837</v>
      </c>
      <c r="G4435" t="s">
        <v>10871</v>
      </c>
      <c r="H4435" t="s">
        <v>22</v>
      </c>
      <c r="J4435" t="s">
        <v>23</v>
      </c>
      <c r="K4435" t="s">
        <v>23</v>
      </c>
      <c r="L4435" t="s">
        <v>24</v>
      </c>
      <c r="M4435" t="s">
        <v>23</v>
      </c>
      <c r="P4435" t="s">
        <v>27</v>
      </c>
      <c r="R4435" t="s">
        <v>1837</v>
      </c>
      <c r="U4435" t="str">
        <f>VLOOKUP(C4435,'Irvine_MPN_16-17'!B:B,1,FALSE)</f>
        <v>HCM0703-100-R</v>
      </c>
    </row>
    <row r="4436" spans="1:21" x14ac:dyDescent="0.25">
      <c r="A4436">
        <v>10001851</v>
      </c>
      <c r="B4436" t="s">
        <v>10870</v>
      </c>
      <c r="C4436" t="s">
        <v>10380</v>
      </c>
      <c r="D4436" t="str">
        <f t="shared" si="69"/>
        <v>EATONHCM0703-1R0-R</v>
      </c>
      <c r="E4436" t="s">
        <v>1837</v>
      </c>
      <c r="G4436" t="s">
        <v>10381</v>
      </c>
      <c r="H4436" t="s">
        <v>22</v>
      </c>
      <c r="J4436" t="s">
        <v>23</v>
      </c>
      <c r="K4436" t="s">
        <v>23</v>
      </c>
      <c r="L4436" t="s">
        <v>24</v>
      </c>
      <c r="M4436" t="s">
        <v>23</v>
      </c>
      <c r="P4436" t="s">
        <v>27</v>
      </c>
      <c r="R4436" t="s">
        <v>1837</v>
      </c>
      <c r="U4436" t="str">
        <f>VLOOKUP(C4436,'Irvine_MPN_16-17'!B:B,1,FALSE)</f>
        <v>HCM0703-1R0-R</v>
      </c>
    </row>
    <row r="4437" spans="1:21" x14ac:dyDescent="0.25">
      <c r="A4437">
        <v>10001875</v>
      </c>
      <c r="B4437" t="s">
        <v>10870</v>
      </c>
      <c r="C4437" t="s">
        <v>10382</v>
      </c>
      <c r="D4437" t="str">
        <f t="shared" si="69"/>
        <v>EATONHCM0703-4R7-R</v>
      </c>
      <c r="E4437" t="s">
        <v>1837</v>
      </c>
      <c r="G4437" t="s">
        <v>10383</v>
      </c>
      <c r="H4437" t="s">
        <v>22</v>
      </c>
      <c r="J4437" t="s">
        <v>23</v>
      </c>
      <c r="K4437" t="s">
        <v>23</v>
      </c>
      <c r="L4437" t="s">
        <v>24</v>
      </c>
      <c r="M4437" t="s">
        <v>23</v>
      </c>
      <c r="P4437" t="s">
        <v>27</v>
      </c>
      <c r="R4437" t="s">
        <v>1837</v>
      </c>
      <c r="U4437" t="str">
        <f>VLOOKUP(C4437,'Irvine_MPN_16-17'!B:B,1,FALSE)</f>
        <v>HCM0703-4R7-R</v>
      </c>
    </row>
    <row r="4438" spans="1:21" x14ac:dyDescent="0.25">
      <c r="A4438">
        <v>2316073</v>
      </c>
      <c r="B4438" t="s">
        <v>10870</v>
      </c>
      <c r="C4438" t="s">
        <v>10404</v>
      </c>
      <c r="D4438" t="str">
        <f t="shared" si="69"/>
        <v>EATONHCM0703-6R8-R</v>
      </c>
      <c r="E4438" t="s">
        <v>1837</v>
      </c>
      <c r="G4438" t="s">
        <v>10405</v>
      </c>
      <c r="H4438" t="s">
        <v>22</v>
      </c>
      <c r="J4438" t="s">
        <v>23</v>
      </c>
      <c r="K4438" t="s">
        <v>23</v>
      </c>
      <c r="L4438" t="s">
        <v>24</v>
      </c>
      <c r="M4438" t="s">
        <v>23</v>
      </c>
      <c r="P4438" t="s">
        <v>27</v>
      </c>
      <c r="R4438" t="s">
        <v>1837</v>
      </c>
      <c r="U4438" t="str">
        <f>VLOOKUP(C4438,'Irvine_MPN_16-17'!B:B,1,FALSE)</f>
        <v>HCM0703-6R8-R</v>
      </c>
    </row>
    <row r="4439" spans="1:21" x14ac:dyDescent="0.25">
      <c r="A4439" t="s">
        <v>10872</v>
      </c>
      <c r="B4439" t="s">
        <v>10873</v>
      </c>
      <c r="C4439" t="s">
        <v>10874</v>
      </c>
      <c r="D4439" t="str">
        <f t="shared" si="69"/>
        <v>ECLIPTEK CORPECCM7EA16-25.000MTR</v>
      </c>
      <c r="E4439" t="s">
        <v>1837</v>
      </c>
      <c r="G4439" t="s">
        <v>10875</v>
      </c>
      <c r="H4439" t="s">
        <v>22</v>
      </c>
      <c r="J4439" t="s">
        <v>23</v>
      </c>
      <c r="K4439" t="s">
        <v>23</v>
      </c>
      <c r="L4439" t="s">
        <v>24</v>
      </c>
      <c r="M4439" t="s">
        <v>23</v>
      </c>
      <c r="P4439" t="s">
        <v>27</v>
      </c>
      <c r="R4439" t="s">
        <v>1837</v>
      </c>
      <c r="U4439" t="e">
        <f>VLOOKUP(C4439,'Irvine_MPN_16-17'!B:B,1,FALSE)</f>
        <v>#N/A</v>
      </c>
    </row>
    <row r="4440" spans="1:21" x14ac:dyDescent="0.25">
      <c r="A4440" t="s">
        <v>10872</v>
      </c>
      <c r="B4440" t="s">
        <v>10873</v>
      </c>
      <c r="C4440" t="s">
        <v>10876</v>
      </c>
      <c r="D4440" t="str">
        <f t="shared" si="69"/>
        <v>ECLIPTEK CORPECCM7EA16-25.000M</v>
      </c>
      <c r="E4440" t="s">
        <v>1837</v>
      </c>
      <c r="G4440" t="s">
        <v>10875</v>
      </c>
      <c r="H4440" t="s">
        <v>22</v>
      </c>
      <c r="J4440" t="s">
        <v>23</v>
      </c>
      <c r="K4440" t="s">
        <v>23</v>
      </c>
      <c r="L4440" t="s">
        <v>24</v>
      </c>
      <c r="M4440" t="s">
        <v>23</v>
      </c>
      <c r="P4440" t="s">
        <v>27</v>
      </c>
      <c r="R4440" t="s">
        <v>1837</v>
      </c>
      <c r="U4440" t="e">
        <f>VLOOKUP(C4440,'Irvine_MPN_16-17'!B:B,1,FALSE)</f>
        <v>#N/A</v>
      </c>
    </row>
    <row r="4441" spans="1:21" x14ac:dyDescent="0.25">
      <c r="A4441" t="s">
        <v>10877</v>
      </c>
      <c r="B4441" t="s">
        <v>10873</v>
      </c>
      <c r="C4441" t="s">
        <v>10878</v>
      </c>
      <c r="D4441" t="str">
        <f t="shared" si="69"/>
        <v>ECLIPTEK CORPEC 36 45 TS-25.000MTR</v>
      </c>
      <c r="E4441" t="s">
        <v>1837</v>
      </c>
      <c r="G4441" t="s">
        <v>10879</v>
      </c>
      <c r="H4441" t="s">
        <v>22</v>
      </c>
      <c r="J4441" t="s">
        <v>23</v>
      </c>
      <c r="K4441" t="s">
        <v>23</v>
      </c>
      <c r="L4441" t="s">
        <v>24</v>
      </c>
      <c r="M4441" t="s">
        <v>23</v>
      </c>
      <c r="P4441" t="s">
        <v>27</v>
      </c>
      <c r="R4441" t="s">
        <v>1837</v>
      </c>
      <c r="U4441" t="str">
        <f>VLOOKUP(C4441,'Irvine_MPN_16-17'!B:B,1,FALSE)</f>
        <v>EC 36 45 TS-25.000MTR</v>
      </c>
    </row>
    <row r="4442" spans="1:21" x14ac:dyDescent="0.25">
      <c r="A4442">
        <v>2526022</v>
      </c>
      <c r="B4442" t="s">
        <v>10873</v>
      </c>
      <c r="C4442" t="s">
        <v>10880</v>
      </c>
      <c r="D4442" t="str">
        <f t="shared" si="69"/>
        <v>ECLIPTEK CORPEH3645 TTS-133.330MTR</v>
      </c>
      <c r="E4442" t="s">
        <v>1837</v>
      </c>
      <c r="G4442" t="s">
        <v>9570</v>
      </c>
      <c r="H4442" t="s">
        <v>22</v>
      </c>
      <c r="J4442" t="s">
        <v>23</v>
      </c>
      <c r="K4442" t="s">
        <v>23</v>
      </c>
      <c r="L4442" t="s">
        <v>24</v>
      </c>
      <c r="M4442" t="s">
        <v>23</v>
      </c>
      <c r="P4442" t="s">
        <v>27</v>
      </c>
      <c r="R4442" t="s">
        <v>1837</v>
      </c>
      <c r="U4442" t="e">
        <f>VLOOKUP(C4442,'Irvine_MPN_16-17'!B:B,1,FALSE)</f>
        <v>#N/A</v>
      </c>
    </row>
    <row r="4443" spans="1:21" x14ac:dyDescent="0.25">
      <c r="A4443" t="s">
        <v>10877</v>
      </c>
      <c r="B4443" t="s">
        <v>10873</v>
      </c>
      <c r="C4443" t="s">
        <v>10881</v>
      </c>
      <c r="D4443" t="str">
        <f t="shared" si="69"/>
        <v>ECLIPTEK CORPEH 36 45TS-25.000M</v>
      </c>
      <c r="E4443" t="s">
        <v>1837</v>
      </c>
      <c r="G4443" t="s">
        <v>10879</v>
      </c>
      <c r="H4443" t="s">
        <v>22</v>
      </c>
      <c r="J4443" t="s">
        <v>23</v>
      </c>
      <c r="K4443" t="s">
        <v>23</v>
      </c>
      <c r="L4443" t="s">
        <v>24</v>
      </c>
      <c r="M4443" t="s">
        <v>23</v>
      </c>
      <c r="P4443" t="s">
        <v>27</v>
      </c>
      <c r="R4443" t="s">
        <v>1837</v>
      </c>
      <c r="U4443" t="str">
        <f>VLOOKUP(C4443,'Irvine_MPN_16-17'!B:B,1,FALSE)</f>
        <v>EH 36 45TS-25.000M</v>
      </c>
    </row>
    <row r="4444" spans="1:21" x14ac:dyDescent="0.25">
      <c r="A4444" t="s">
        <v>10877</v>
      </c>
      <c r="B4444" t="s">
        <v>10873</v>
      </c>
      <c r="C4444" t="s">
        <v>10882</v>
      </c>
      <c r="D4444" t="str">
        <f t="shared" si="69"/>
        <v>ECLIPTEK CORPEH 36 45TTS-25.000M</v>
      </c>
      <c r="E4444" t="s">
        <v>1837</v>
      </c>
      <c r="G4444" t="s">
        <v>10879</v>
      </c>
      <c r="H4444" t="s">
        <v>22</v>
      </c>
      <c r="J4444" t="s">
        <v>23</v>
      </c>
      <c r="K4444" t="s">
        <v>23</v>
      </c>
      <c r="L4444" t="s">
        <v>24</v>
      </c>
      <c r="M4444" t="s">
        <v>23</v>
      </c>
      <c r="P4444" t="s">
        <v>27</v>
      </c>
      <c r="R4444" t="s">
        <v>1837</v>
      </c>
      <c r="U4444" t="str">
        <f>VLOOKUP(C4444,'Irvine_MPN_16-17'!B:B,1,FALSE)</f>
        <v>EH 36 45TTS-25.000M</v>
      </c>
    </row>
    <row r="4445" spans="1:21" x14ac:dyDescent="0.25">
      <c r="A4445">
        <v>2526017</v>
      </c>
      <c r="B4445" t="s">
        <v>3672</v>
      </c>
      <c r="C4445" t="s">
        <v>10883</v>
      </c>
      <c r="D4445" t="str">
        <f t="shared" si="69"/>
        <v>ECS IncECS-250-18-33</v>
      </c>
      <c r="E4445" t="s">
        <v>1837</v>
      </c>
      <c r="G4445" t="s">
        <v>9566</v>
      </c>
      <c r="H4445" t="s">
        <v>22</v>
      </c>
      <c r="J4445" t="s">
        <v>23</v>
      </c>
      <c r="K4445" t="s">
        <v>23</v>
      </c>
      <c r="L4445" t="s">
        <v>24</v>
      </c>
      <c r="M4445" t="s">
        <v>23</v>
      </c>
      <c r="P4445" t="s">
        <v>27</v>
      </c>
      <c r="R4445" t="s">
        <v>1837</v>
      </c>
      <c r="U4445" t="e">
        <f>VLOOKUP(C4445,'Irvine_MPN_16-17'!B:B,1,FALSE)</f>
        <v>#N/A</v>
      </c>
    </row>
    <row r="4446" spans="1:21" x14ac:dyDescent="0.25">
      <c r="A4446" t="s">
        <v>10884</v>
      </c>
      <c r="B4446" t="s">
        <v>10885</v>
      </c>
      <c r="C4446" t="s">
        <v>10886</v>
      </c>
      <c r="D4446" t="str">
        <f t="shared" si="69"/>
        <v>EMERSON NETWORK POWERSIL40C-12SADJ-HJ</v>
      </c>
      <c r="E4446" t="s">
        <v>1837</v>
      </c>
      <c r="G4446" t="s">
        <v>10887</v>
      </c>
      <c r="H4446" t="s">
        <v>22</v>
      </c>
      <c r="J4446" t="s">
        <v>23</v>
      </c>
      <c r="K4446" t="s">
        <v>23</v>
      </c>
      <c r="L4446" t="s">
        <v>24</v>
      </c>
      <c r="M4446" t="s">
        <v>23</v>
      </c>
      <c r="P4446" t="s">
        <v>27</v>
      </c>
      <c r="R4446" t="s">
        <v>1837</v>
      </c>
      <c r="U4446" t="e">
        <f>VLOOKUP(C4446,'Irvine_MPN_16-17'!B:B,1,FALSE)</f>
        <v>#N/A</v>
      </c>
    </row>
    <row r="4447" spans="1:21" x14ac:dyDescent="0.25">
      <c r="A4447">
        <v>2505059</v>
      </c>
      <c r="B4447" t="s">
        <v>10888</v>
      </c>
      <c r="C4447" t="s">
        <v>10889</v>
      </c>
      <c r="D4447" t="str">
        <f t="shared" si="69"/>
        <v>EPSONEG-2102CA-212.5000M-PHPA</v>
      </c>
      <c r="E4447" t="s">
        <v>1837</v>
      </c>
      <c r="G4447" t="s">
        <v>10890</v>
      </c>
      <c r="H4447" t="s">
        <v>22</v>
      </c>
      <c r="J4447" t="s">
        <v>23</v>
      </c>
      <c r="K4447" t="s">
        <v>23</v>
      </c>
      <c r="L4447" t="s">
        <v>24</v>
      </c>
      <c r="M4447" t="s">
        <v>23</v>
      </c>
      <c r="P4447" t="s">
        <v>27</v>
      </c>
      <c r="R4447" t="s">
        <v>1837</v>
      </c>
      <c r="U4447" t="str">
        <f>VLOOKUP(C4447,'Irvine_MPN_16-17'!B:B,1,FALSE)</f>
        <v>EG-2102CA-212.5000M-PHPA</v>
      </c>
    </row>
    <row r="4448" spans="1:21" x14ac:dyDescent="0.25">
      <c r="A4448">
        <v>10000571</v>
      </c>
      <c r="B4448" t="s">
        <v>10888</v>
      </c>
      <c r="C4448" t="s">
        <v>10891</v>
      </c>
      <c r="D4448" t="str">
        <f t="shared" si="69"/>
        <v>EPSONEG-2102CA156.2500M-PHRA</v>
      </c>
      <c r="E4448" t="s">
        <v>1837</v>
      </c>
      <c r="G4448" t="s">
        <v>10892</v>
      </c>
      <c r="H4448" t="s">
        <v>22</v>
      </c>
      <c r="J4448" t="s">
        <v>23</v>
      </c>
      <c r="K4448" t="s">
        <v>23</v>
      </c>
      <c r="L4448" t="s">
        <v>24</v>
      </c>
      <c r="M4448" t="s">
        <v>23</v>
      </c>
      <c r="P4448" t="s">
        <v>27</v>
      </c>
      <c r="R4448" t="s">
        <v>1837</v>
      </c>
      <c r="U4448" t="e">
        <f>VLOOKUP(C4448,'Irvine_MPN_16-17'!B:B,1,FALSE)</f>
        <v>#N/A</v>
      </c>
    </row>
    <row r="4449" spans="1:21" x14ac:dyDescent="0.25">
      <c r="A4449">
        <v>10000571</v>
      </c>
      <c r="B4449" t="s">
        <v>10888</v>
      </c>
      <c r="C4449" t="s">
        <v>10893</v>
      </c>
      <c r="D4449" t="str">
        <f t="shared" si="69"/>
        <v>EPSONEG-2102CA156.2500M-PHRN</v>
      </c>
      <c r="E4449" t="s">
        <v>1837</v>
      </c>
      <c r="G4449" t="s">
        <v>10892</v>
      </c>
      <c r="H4449" t="s">
        <v>22</v>
      </c>
      <c r="J4449" t="s">
        <v>23</v>
      </c>
      <c r="K4449" t="s">
        <v>23</v>
      </c>
      <c r="L4449" t="s">
        <v>24</v>
      </c>
      <c r="M4449" t="s">
        <v>23</v>
      </c>
      <c r="P4449" t="s">
        <v>27</v>
      </c>
      <c r="R4449" t="s">
        <v>1837</v>
      </c>
      <c r="U4449" t="e">
        <f>VLOOKUP(C4449,'Irvine_MPN_16-17'!B:B,1,FALSE)</f>
        <v>#N/A</v>
      </c>
    </row>
    <row r="4450" spans="1:21" x14ac:dyDescent="0.25">
      <c r="A4450">
        <v>10000154</v>
      </c>
      <c r="B4450" t="s">
        <v>10888</v>
      </c>
      <c r="C4450" t="s">
        <v>10894</v>
      </c>
      <c r="D4450" t="str">
        <f t="shared" si="69"/>
        <v>EPSONEG-2103CA212.5000M-PHRH</v>
      </c>
      <c r="E4450" t="s">
        <v>1837</v>
      </c>
      <c r="G4450" t="s">
        <v>10895</v>
      </c>
      <c r="H4450" t="s">
        <v>22</v>
      </c>
      <c r="J4450" t="s">
        <v>23</v>
      </c>
      <c r="K4450" t="s">
        <v>23</v>
      </c>
      <c r="L4450" t="s">
        <v>24</v>
      </c>
      <c r="M4450" t="s">
        <v>23</v>
      </c>
      <c r="P4450" t="s">
        <v>27</v>
      </c>
      <c r="R4450" t="s">
        <v>1837</v>
      </c>
      <c r="U4450" t="str">
        <f>VLOOKUP(C4450,'Irvine_MPN_16-17'!B:B,1,FALSE)</f>
        <v>EG-2103CA212.5000M-PHRH</v>
      </c>
    </row>
    <row r="4451" spans="1:21" x14ac:dyDescent="0.25">
      <c r="A4451">
        <v>10001216</v>
      </c>
      <c r="B4451" t="s">
        <v>10888</v>
      </c>
      <c r="C4451" t="s">
        <v>10896</v>
      </c>
      <c r="D4451" t="str">
        <f t="shared" si="69"/>
        <v>EPSONEG2102CA212.500LHRN</v>
      </c>
      <c r="E4451" t="s">
        <v>1837</v>
      </c>
      <c r="G4451" t="s">
        <v>10897</v>
      </c>
      <c r="H4451" t="s">
        <v>22</v>
      </c>
      <c r="J4451" t="s">
        <v>23</v>
      </c>
      <c r="K4451" t="s">
        <v>23</v>
      </c>
      <c r="L4451" t="s">
        <v>24</v>
      </c>
      <c r="M4451" t="s">
        <v>23</v>
      </c>
      <c r="P4451" t="s">
        <v>27</v>
      </c>
      <c r="R4451" t="s">
        <v>1837</v>
      </c>
      <c r="U4451" t="str">
        <f>VLOOKUP(C4451,'Irvine_MPN_16-17'!B:B,1,FALSE)</f>
        <v>EG2102CA212.500LHRN</v>
      </c>
    </row>
    <row r="4452" spans="1:21" x14ac:dyDescent="0.25">
      <c r="A4452">
        <v>2526023</v>
      </c>
      <c r="B4452" t="s">
        <v>10888</v>
      </c>
      <c r="C4452" t="s">
        <v>10898</v>
      </c>
      <c r="D4452" t="str">
        <f t="shared" si="69"/>
        <v>EPSONXG-2101CA212.5000M-PA</v>
      </c>
      <c r="E4452" t="s">
        <v>1837</v>
      </c>
      <c r="G4452" t="s">
        <v>10899</v>
      </c>
      <c r="H4452" t="s">
        <v>22</v>
      </c>
      <c r="J4452" t="s">
        <v>23</v>
      </c>
      <c r="K4452" t="s">
        <v>23</v>
      </c>
      <c r="L4452" t="s">
        <v>24</v>
      </c>
      <c r="M4452" t="s">
        <v>23</v>
      </c>
      <c r="P4452" t="s">
        <v>27</v>
      </c>
      <c r="R4452" t="s">
        <v>1837</v>
      </c>
      <c r="U4452" t="str">
        <f>VLOOKUP(C4452,'Irvine_MPN_16-17'!B:B,1,FALSE)</f>
        <v>XG-2101CA212.5000M-PA</v>
      </c>
    </row>
    <row r="4453" spans="1:21" x14ac:dyDescent="0.25">
      <c r="A4453">
        <v>10000251</v>
      </c>
      <c r="B4453" t="s">
        <v>10888</v>
      </c>
      <c r="C4453" t="s">
        <v>10900</v>
      </c>
      <c r="D4453" t="str">
        <f t="shared" si="69"/>
        <v>EPSONXG-2102CA156.2500M-LHRN</v>
      </c>
      <c r="E4453" t="s">
        <v>1837</v>
      </c>
      <c r="G4453" t="s">
        <v>10901</v>
      </c>
      <c r="H4453" t="s">
        <v>22</v>
      </c>
      <c r="J4453" t="s">
        <v>23</v>
      </c>
      <c r="K4453" t="s">
        <v>23</v>
      </c>
      <c r="L4453" t="s">
        <v>24</v>
      </c>
      <c r="M4453" t="s">
        <v>23</v>
      </c>
      <c r="P4453" t="s">
        <v>27</v>
      </c>
      <c r="R4453" t="s">
        <v>1837</v>
      </c>
      <c r="U4453" t="str">
        <f>VLOOKUP(C4453,'Irvine_MPN_16-17'!B:B,1,FALSE)</f>
        <v>XG-2102CA156.2500M-LHRN</v>
      </c>
    </row>
    <row r="4454" spans="1:21" x14ac:dyDescent="0.25">
      <c r="A4454">
        <v>10001216</v>
      </c>
      <c r="B4454" t="s">
        <v>10888</v>
      </c>
      <c r="C4454" t="s">
        <v>10902</v>
      </c>
      <c r="D4454" t="str">
        <f t="shared" si="69"/>
        <v>EPSONXG-2102CA212.5000M-LHRN</v>
      </c>
      <c r="E4454" t="s">
        <v>1837</v>
      </c>
      <c r="G4454" t="s">
        <v>10897</v>
      </c>
      <c r="H4454" t="s">
        <v>22</v>
      </c>
      <c r="J4454" t="s">
        <v>23</v>
      </c>
      <c r="K4454" t="s">
        <v>23</v>
      </c>
      <c r="L4454" t="s">
        <v>24</v>
      </c>
      <c r="M4454" t="s">
        <v>23</v>
      </c>
      <c r="P4454" t="s">
        <v>27</v>
      </c>
      <c r="R4454" t="s">
        <v>1837</v>
      </c>
      <c r="U4454" t="str">
        <f>VLOOKUP(C4454,'Irvine_MPN_16-17'!B:B,1,FALSE)</f>
        <v>XG-2102CA212.5000M-LHRN</v>
      </c>
    </row>
    <row r="4455" spans="1:21" x14ac:dyDescent="0.25">
      <c r="A4455">
        <v>2526024</v>
      </c>
      <c r="B4455" t="s">
        <v>10888</v>
      </c>
      <c r="C4455" t="s">
        <v>10903</v>
      </c>
      <c r="D4455" t="str">
        <f t="shared" si="69"/>
        <v>EPSONXG-2102CA212.5000M-PHPN</v>
      </c>
      <c r="E4455" t="s">
        <v>1837</v>
      </c>
      <c r="G4455" t="s">
        <v>10904</v>
      </c>
      <c r="H4455" t="s">
        <v>22</v>
      </c>
      <c r="J4455" t="s">
        <v>23</v>
      </c>
      <c r="K4455" t="s">
        <v>23</v>
      </c>
      <c r="L4455" t="s">
        <v>24</v>
      </c>
      <c r="M4455" t="s">
        <v>23</v>
      </c>
      <c r="P4455" t="s">
        <v>27</v>
      </c>
      <c r="R4455" t="s">
        <v>1837</v>
      </c>
      <c r="U4455" t="str">
        <f>VLOOKUP(C4455,'Irvine_MPN_16-17'!B:B,1,FALSE)</f>
        <v>XG-2102CA212.5000M-PHPN</v>
      </c>
    </row>
    <row r="4456" spans="1:21" x14ac:dyDescent="0.25">
      <c r="A4456">
        <v>2526024</v>
      </c>
      <c r="B4456" t="s">
        <v>10888</v>
      </c>
      <c r="C4456" t="s">
        <v>10905</v>
      </c>
      <c r="D4456" t="str">
        <f t="shared" si="69"/>
        <v>EPSONXG-2102CA212.5000M-PHRN</v>
      </c>
      <c r="E4456" t="s">
        <v>1837</v>
      </c>
      <c r="G4456" t="s">
        <v>10895</v>
      </c>
      <c r="H4456" t="s">
        <v>22</v>
      </c>
      <c r="J4456" t="s">
        <v>23</v>
      </c>
      <c r="K4456" t="s">
        <v>23</v>
      </c>
      <c r="L4456" t="s">
        <v>24</v>
      </c>
      <c r="M4456" t="s">
        <v>23</v>
      </c>
      <c r="P4456" t="s">
        <v>27</v>
      </c>
      <c r="R4456" t="s">
        <v>1837</v>
      </c>
      <c r="U4456" t="str">
        <f>VLOOKUP(C4456,'Irvine_MPN_16-17'!B:B,1,FALSE)</f>
        <v>XG-2102CA212.5000M-PHRN</v>
      </c>
    </row>
    <row r="4457" spans="1:21" x14ac:dyDescent="0.25">
      <c r="A4457" t="s">
        <v>10906</v>
      </c>
      <c r="B4457" t="s">
        <v>10907</v>
      </c>
      <c r="C4457" t="s">
        <v>10908</v>
      </c>
      <c r="D4457" t="str">
        <f t="shared" si="69"/>
        <v>EVERLIGHT ELECTRONICS CO LTD11-22UYSYGC/S530-A2/TR8</v>
      </c>
      <c r="E4457" t="s">
        <v>1837</v>
      </c>
      <c r="G4457" t="s">
        <v>10742</v>
      </c>
      <c r="H4457" t="s">
        <v>22</v>
      </c>
      <c r="J4457" t="s">
        <v>23</v>
      </c>
      <c r="K4457" t="s">
        <v>23</v>
      </c>
      <c r="L4457" t="s">
        <v>24</v>
      </c>
      <c r="M4457" t="s">
        <v>23</v>
      </c>
      <c r="P4457" t="s">
        <v>27</v>
      </c>
      <c r="R4457" t="s">
        <v>1837</v>
      </c>
      <c r="U4457" t="str">
        <f>VLOOKUP(C4457,'Irvine_MPN_16-17'!B:B,1,FALSE)</f>
        <v>11-22UYSYGC/S530-A2/TR8</v>
      </c>
    </row>
    <row r="4458" spans="1:21" x14ac:dyDescent="0.25">
      <c r="A4458">
        <v>10001038</v>
      </c>
      <c r="B4458" t="s">
        <v>10907</v>
      </c>
      <c r="C4458" t="s">
        <v>10909</v>
      </c>
      <c r="D4458" t="str">
        <f t="shared" si="69"/>
        <v>EVERLIGHT ELECTRONICS CO LTD15-21UYC/S530-A3/TR8</v>
      </c>
      <c r="E4458" t="s">
        <v>1837</v>
      </c>
      <c r="G4458" t="s">
        <v>10910</v>
      </c>
      <c r="H4458" t="s">
        <v>22</v>
      </c>
      <c r="J4458" t="s">
        <v>23</v>
      </c>
      <c r="K4458" t="s">
        <v>23</v>
      </c>
      <c r="L4458" t="s">
        <v>24</v>
      </c>
      <c r="M4458" t="s">
        <v>23</v>
      </c>
      <c r="P4458" t="s">
        <v>27</v>
      </c>
      <c r="R4458" t="s">
        <v>1837</v>
      </c>
      <c r="U4458" t="str">
        <f>VLOOKUP(C4458,'Irvine_MPN_16-17'!B:B,1,FALSE)</f>
        <v>15-21UYC/S530-A3/TR8</v>
      </c>
    </row>
    <row r="4459" spans="1:21" x14ac:dyDescent="0.25">
      <c r="A4459">
        <v>10001520</v>
      </c>
      <c r="B4459" t="s">
        <v>10907</v>
      </c>
      <c r="C4459" t="s">
        <v>10911</v>
      </c>
      <c r="D4459" t="str">
        <f t="shared" si="69"/>
        <v>EVERLIGHT ELECTRONICS CO LTD19-213/GVC-AMNB/3T</v>
      </c>
      <c r="E4459" t="s">
        <v>1837</v>
      </c>
      <c r="G4459" t="s">
        <v>10912</v>
      </c>
      <c r="H4459" t="s">
        <v>22</v>
      </c>
      <c r="J4459" t="s">
        <v>23</v>
      </c>
      <c r="K4459" t="s">
        <v>23</v>
      </c>
      <c r="L4459" t="s">
        <v>24</v>
      </c>
      <c r="M4459" t="s">
        <v>23</v>
      </c>
      <c r="P4459" t="s">
        <v>27</v>
      </c>
      <c r="R4459" t="s">
        <v>1837</v>
      </c>
      <c r="U4459" t="e">
        <f>VLOOKUP(C4459,'Irvine_MPN_16-17'!B:B,1,FALSE)</f>
        <v>#N/A</v>
      </c>
    </row>
    <row r="4460" spans="1:21" x14ac:dyDescent="0.25">
      <c r="A4460">
        <v>10001519</v>
      </c>
      <c r="B4460" t="s">
        <v>10907</v>
      </c>
      <c r="C4460" t="s">
        <v>10913</v>
      </c>
      <c r="D4460" t="str">
        <f t="shared" si="69"/>
        <v>EVERLIGHT ELECTRONICS CO LTD19-213/Y2C-CP1Q2L/3T</v>
      </c>
      <c r="E4460" t="s">
        <v>1837</v>
      </c>
      <c r="G4460" t="s">
        <v>10914</v>
      </c>
      <c r="H4460" t="s">
        <v>22</v>
      </c>
      <c r="J4460" t="s">
        <v>23</v>
      </c>
      <c r="K4460" t="s">
        <v>23</v>
      </c>
      <c r="L4460" t="s">
        <v>24</v>
      </c>
      <c r="M4460" t="s">
        <v>23</v>
      </c>
      <c r="P4460" t="s">
        <v>27</v>
      </c>
      <c r="R4460" t="s">
        <v>1837</v>
      </c>
      <c r="U4460" t="e">
        <f>VLOOKUP(C4460,'Irvine_MPN_16-17'!B:B,1,FALSE)</f>
        <v>#N/A</v>
      </c>
    </row>
    <row r="4461" spans="1:21" x14ac:dyDescent="0.25">
      <c r="A4461">
        <v>2236049</v>
      </c>
      <c r="B4461" t="s">
        <v>10915</v>
      </c>
      <c r="C4461" t="s">
        <v>10916</v>
      </c>
      <c r="D4461" t="str">
        <f t="shared" si="69"/>
        <v>EXARSP6203EM5-L-2-5</v>
      </c>
      <c r="E4461" t="s">
        <v>1837</v>
      </c>
      <c r="G4461" t="s">
        <v>10917</v>
      </c>
      <c r="H4461" t="s">
        <v>22</v>
      </c>
      <c r="J4461" t="s">
        <v>23</v>
      </c>
      <c r="K4461" t="s">
        <v>23</v>
      </c>
      <c r="L4461" t="s">
        <v>24</v>
      </c>
      <c r="M4461" t="s">
        <v>23</v>
      </c>
      <c r="P4461" t="s">
        <v>27</v>
      </c>
      <c r="R4461" t="s">
        <v>1837</v>
      </c>
      <c r="U4461" t="str">
        <f>VLOOKUP(C4461,'Irvine_MPN_16-17'!B:B,1,FALSE)</f>
        <v>SP6203EM5-L-2-5</v>
      </c>
    </row>
    <row r="4462" spans="1:21" x14ac:dyDescent="0.25">
      <c r="A4462" t="s">
        <v>10746</v>
      </c>
      <c r="B4462" t="s">
        <v>3874</v>
      </c>
      <c r="C4462" t="s">
        <v>10918</v>
      </c>
      <c r="D4462" t="str">
        <f t="shared" si="69"/>
        <v>FAIRCHILD SEMICONDUCTOR1N4148WS</v>
      </c>
      <c r="E4462" t="s">
        <v>1837</v>
      </c>
      <c r="G4462" t="s">
        <v>10747</v>
      </c>
      <c r="H4462" t="s">
        <v>22</v>
      </c>
      <c r="J4462" t="s">
        <v>23</v>
      </c>
      <c r="K4462" t="s">
        <v>23</v>
      </c>
      <c r="L4462" t="s">
        <v>24</v>
      </c>
      <c r="M4462" t="s">
        <v>23</v>
      </c>
      <c r="P4462" t="s">
        <v>27</v>
      </c>
      <c r="R4462" t="s">
        <v>1837</v>
      </c>
      <c r="U4462" t="str">
        <f>VLOOKUP(C4462,'Irvine_MPN_16-17'!B:B,1,FALSE)</f>
        <v>1N4148WS</v>
      </c>
    </row>
    <row r="4463" spans="1:21" x14ac:dyDescent="0.25">
      <c r="A4463">
        <v>10002095</v>
      </c>
      <c r="B4463" t="s">
        <v>3874</v>
      </c>
      <c r="C4463" t="s">
        <v>9060</v>
      </c>
      <c r="D4463" t="str">
        <f t="shared" si="69"/>
        <v>FAIRCHILD SEMICONDUCTOR2N7002DW</v>
      </c>
      <c r="E4463" t="s">
        <v>1837</v>
      </c>
      <c r="G4463" t="s">
        <v>10785</v>
      </c>
      <c r="H4463" t="s">
        <v>22</v>
      </c>
      <c r="J4463" t="s">
        <v>23</v>
      </c>
      <c r="K4463" t="s">
        <v>23</v>
      </c>
      <c r="L4463" t="s">
        <v>24</v>
      </c>
      <c r="M4463" t="s">
        <v>23</v>
      </c>
      <c r="P4463" t="s">
        <v>27</v>
      </c>
      <c r="R4463" t="s">
        <v>1837</v>
      </c>
      <c r="U4463" t="str">
        <f>VLOOKUP(C4463,'Irvine_MPN_16-17'!B:B,1,FALSE)</f>
        <v>2N7002DW</v>
      </c>
    </row>
    <row r="4464" spans="1:21" x14ac:dyDescent="0.25">
      <c r="A4464" t="s">
        <v>10748</v>
      </c>
      <c r="B4464" t="s">
        <v>3874</v>
      </c>
      <c r="C4464" t="s">
        <v>10919</v>
      </c>
      <c r="D4464" t="str">
        <f t="shared" si="69"/>
        <v>FAIRCHILD SEMICONDUCTOR2N7002MTF</v>
      </c>
      <c r="E4464" t="s">
        <v>1837</v>
      </c>
      <c r="G4464" t="s">
        <v>9062</v>
      </c>
      <c r="H4464" t="s">
        <v>22</v>
      </c>
      <c r="J4464" t="s">
        <v>23</v>
      </c>
      <c r="K4464" t="s">
        <v>23</v>
      </c>
      <c r="L4464" t="s">
        <v>24</v>
      </c>
      <c r="M4464" t="s">
        <v>23</v>
      </c>
      <c r="P4464" t="s">
        <v>27</v>
      </c>
      <c r="R4464" t="s">
        <v>1837</v>
      </c>
      <c r="U4464" t="str">
        <f>VLOOKUP(C4464,'Irvine_MPN_16-17'!B:B,1,FALSE)</f>
        <v>2N7002MTF</v>
      </c>
    </row>
    <row r="4465" spans="1:21" x14ac:dyDescent="0.25">
      <c r="A4465">
        <v>10001964</v>
      </c>
      <c r="B4465" t="s">
        <v>3874</v>
      </c>
      <c r="C4465" t="s">
        <v>9061</v>
      </c>
      <c r="D4465" t="str">
        <f t="shared" si="69"/>
        <v>FAIRCHILD SEMICONDUCTOR2N7002</v>
      </c>
      <c r="E4465" t="s">
        <v>1837</v>
      </c>
      <c r="G4465" t="s">
        <v>9062</v>
      </c>
      <c r="H4465" t="s">
        <v>22</v>
      </c>
      <c r="J4465" t="s">
        <v>23</v>
      </c>
      <c r="K4465" t="s">
        <v>23</v>
      </c>
      <c r="L4465" t="s">
        <v>24</v>
      </c>
      <c r="M4465" t="s">
        <v>23</v>
      </c>
      <c r="P4465" t="s">
        <v>27</v>
      </c>
      <c r="R4465" t="s">
        <v>1837</v>
      </c>
      <c r="U4465" t="str">
        <f>VLOOKUP(C4465,'Irvine_MPN_16-17'!B:B,1,FALSE)</f>
        <v>2N7002</v>
      </c>
    </row>
    <row r="4466" spans="1:21" x14ac:dyDescent="0.25">
      <c r="A4466" t="s">
        <v>10920</v>
      </c>
      <c r="B4466" t="s">
        <v>3874</v>
      </c>
      <c r="C4466" t="s">
        <v>10921</v>
      </c>
      <c r="D4466" t="str">
        <f t="shared" si="69"/>
        <v>FAIRCHILD SEMICONDUCTORBAT54A</v>
      </c>
      <c r="E4466" t="s">
        <v>1837</v>
      </c>
      <c r="G4466" t="s">
        <v>10922</v>
      </c>
      <c r="H4466" t="s">
        <v>22</v>
      </c>
      <c r="J4466" t="s">
        <v>23</v>
      </c>
      <c r="K4466" t="s">
        <v>23</v>
      </c>
      <c r="L4466" t="s">
        <v>24</v>
      </c>
      <c r="M4466" t="s">
        <v>23</v>
      </c>
      <c r="P4466" t="s">
        <v>27</v>
      </c>
      <c r="R4466" t="s">
        <v>1837</v>
      </c>
      <c r="U4466" t="str">
        <f>VLOOKUP(C4466,'Irvine_MPN_16-17'!B:B,1,FALSE)</f>
        <v>BAT54A</v>
      </c>
    </row>
    <row r="4467" spans="1:21" x14ac:dyDescent="0.25">
      <c r="A4467" t="s">
        <v>10923</v>
      </c>
      <c r="B4467" t="s">
        <v>3874</v>
      </c>
      <c r="C4467" t="s">
        <v>10924</v>
      </c>
      <c r="D4467" t="str">
        <f t="shared" si="69"/>
        <v>FAIRCHILD SEMICONDUCTORBAT54</v>
      </c>
      <c r="E4467" t="s">
        <v>1837</v>
      </c>
      <c r="G4467" t="s">
        <v>10925</v>
      </c>
      <c r="H4467" t="s">
        <v>22</v>
      </c>
      <c r="J4467" t="s">
        <v>23</v>
      </c>
      <c r="K4467" t="s">
        <v>23</v>
      </c>
      <c r="L4467" t="s">
        <v>24</v>
      </c>
      <c r="M4467" t="s">
        <v>23</v>
      </c>
      <c r="P4467" t="s">
        <v>27</v>
      </c>
      <c r="R4467" t="s">
        <v>1837</v>
      </c>
      <c r="U4467" t="str">
        <f>VLOOKUP(C4467,'Irvine_MPN_16-17'!B:B,1,FALSE)</f>
        <v>BAT54</v>
      </c>
    </row>
    <row r="4468" spans="1:21" x14ac:dyDescent="0.25">
      <c r="A4468" t="s">
        <v>10926</v>
      </c>
      <c r="B4468" t="s">
        <v>3874</v>
      </c>
      <c r="C4468" t="s">
        <v>10927</v>
      </c>
      <c r="D4468" t="str">
        <f t="shared" si="69"/>
        <v>FAIRCHILD SEMICONDUCTORBCP69</v>
      </c>
      <c r="E4468" t="s">
        <v>1837</v>
      </c>
      <c r="G4468" t="s">
        <v>10928</v>
      </c>
      <c r="H4468" t="s">
        <v>22</v>
      </c>
      <c r="J4468" t="s">
        <v>23</v>
      </c>
      <c r="K4468" t="s">
        <v>23</v>
      </c>
      <c r="L4468" t="s">
        <v>24</v>
      </c>
      <c r="M4468" t="s">
        <v>23</v>
      </c>
      <c r="P4468" t="s">
        <v>27</v>
      </c>
      <c r="R4468" t="s">
        <v>1837</v>
      </c>
      <c r="U4468" t="str">
        <f>VLOOKUP(C4468,'Irvine_MPN_16-17'!B:B,1,FALSE)</f>
        <v>BCP69</v>
      </c>
    </row>
    <row r="4469" spans="1:21" x14ac:dyDescent="0.25">
      <c r="A4469" t="s">
        <v>10771</v>
      </c>
      <c r="B4469" t="s">
        <v>3874</v>
      </c>
      <c r="C4469" t="s">
        <v>38</v>
      </c>
      <c r="D4469" t="str">
        <f t="shared" si="69"/>
        <v>FAIRCHILD SEMICONDUCTORBSS138</v>
      </c>
      <c r="E4469" t="s">
        <v>1837</v>
      </c>
      <c r="G4469" t="s">
        <v>10773</v>
      </c>
      <c r="H4469" t="s">
        <v>22</v>
      </c>
      <c r="J4469" t="s">
        <v>23</v>
      </c>
      <c r="K4469" t="s">
        <v>23</v>
      </c>
      <c r="L4469" t="s">
        <v>24</v>
      </c>
      <c r="M4469" t="s">
        <v>23</v>
      </c>
      <c r="P4469" t="s">
        <v>27</v>
      </c>
      <c r="R4469" t="s">
        <v>1837</v>
      </c>
      <c r="U4469" t="str">
        <f>VLOOKUP(C4469,'Irvine_MPN_16-17'!B:B,1,FALSE)</f>
        <v>BSS138</v>
      </c>
    </row>
    <row r="4470" spans="1:21" x14ac:dyDescent="0.25">
      <c r="A4470" t="s">
        <v>10929</v>
      </c>
      <c r="B4470" t="s">
        <v>3874</v>
      </c>
      <c r="C4470" t="s">
        <v>10930</v>
      </c>
      <c r="D4470" t="str">
        <f t="shared" si="69"/>
        <v>FAIRCHILD SEMICONDUCTORFDC633N</v>
      </c>
      <c r="E4470" t="s">
        <v>1837</v>
      </c>
      <c r="G4470" t="s">
        <v>10931</v>
      </c>
      <c r="H4470" t="s">
        <v>22</v>
      </c>
      <c r="J4470" t="s">
        <v>23</v>
      </c>
      <c r="K4470" t="s">
        <v>23</v>
      </c>
      <c r="L4470" t="s">
        <v>24</v>
      </c>
      <c r="M4470" t="s">
        <v>23</v>
      </c>
      <c r="P4470" t="s">
        <v>27</v>
      </c>
      <c r="R4470" t="s">
        <v>1837</v>
      </c>
      <c r="U4470" t="e">
        <f>VLOOKUP(C4470,'Irvine_MPN_16-17'!B:B,1,FALSE)</f>
        <v>#N/A</v>
      </c>
    </row>
    <row r="4471" spans="1:21" x14ac:dyDescent="0.25">
      <c r="A4471">
        <v>2236144</v>
      </c>
      <c r="B4471" t="s">
        <v>3874</v>
      </c>
      <c r="C4471" t="s">
        <v>10932</v>
      </c>
      <c r="D4471" t="str">
        <f t="shared" si="69"/>
        <v>FAIRCHILD SEMICONDUCTORFDC633N_NF073</v>
      </c>
      <c r="E4471" t="s">
        <v>1837</v>
      </c>
      <c r="G4471" t="s">
        <v>10933</v>
      </c>
      <c r="H4471" t="s">
        <v>22</v>
      </c>
      <c r="J4471" t="s">
        <v>23</v>
      </c>
      <c r="K4471" t="s">
        <v>23</v>
      </c>
      <c r="L4471" t="s">
        <v>24</v>
      </c>
      <c r="M4471" t="s">
        <v>23</v>
      </c>
      <c r="P4471" t="s">
        <v>27</v>
      </c>
      <c r="R4471" t="s">
        <v>1837</v>
      </c>
      <c r="U4471" t="e">
        <f>VLOOKUP(C4471,'Irvine_MPN_16-17'!B:B,1,FALSE)</f>
        <v>#N/A</v>
      </c>
    </row>
    <row r="4472" spans="1:21" x14ac:dyDescent="0.25">
      <c r="A4472">
        <v>10000741</v>
      </c>
      <c r="B4472" t="s">
        <v>3874</v>
      </c>
      <c r="C4472" t="s">
        <v>10934</v>
      </c>
      <c r="D4472" t="str">
        <f t="shared" si="69"/>
        <v>FAIRCHILD SEMICONDUCTORFDC634P</v>
      </c>
      <c r="E4472" t="s">
        <v>1837</v>
      </c>
      <c r="G4472" t="s">
        <v>10935</v>
      </c>
      <c r="H4472" t="s">
        <v>22</v>
      </c>
      <c r="J4472" t="s">
        <v>23</v>
      </c>
      <c r="K4472" t="s">
        <v>23</v>
      </c>
      <c r="L4472" t="s">
        <v>24</v>
      </c>
      <c r="M4472" t="s">
        <v>23</v>
      </c>
      <c r="P4472" t="s">
        <v>27</v>
      </c>
      <c r="R4472" t="s">
        <v>1837</v>
      </c>
      <c r="U4472" t="str">
        <f>VLOOKUP(C4472,'Irvine_MPN_16-17'!B:B,1,FALSE)</f>
        <v>FDC634P</v>
      </c>
    </row>
    <row r="4473" spans="1:21" x14ac:dyDescent="0.25">
      <c r="A4473">
        <v>10000850</v>
      </c>
      <c r="B4473" t="s">
        <v>3874</v>
      </c>
      <c r="C4473" t="s">
        <v>10936</v>
      </c>
      <c r="D4473" t="str">
        <f t="shared" si="69"/>
        <v>FAIRCHILD SEMICONDUCTORFDMC7672</v>
      </c>
      <c r="E4473" t="s">
        <v>1837</v>
      </c>
      <c r="G4473" t="s">
        <v>10937</v>
      </c>
      <c r="H4473" t="s">
        <v>22</v>
      </c>
      <c r="J4473" t="s">
        <v>23</v>
      </c>
      <c r="K4473" t="s">
        <v>23</v>
      </c>
      <c r="L4473" t="s">
        <v>24</v>
      </c>
      <c r="M4473" t="s">
        <v>23</v>
      </c>
      <c r="P4473" t="s">
        <v>27</v>
      </c>
      <c r="R4473" t="s">
        <v>1837</v>
      </c>
      <c r="U4473" t="str">
        <f>VLOOKUP(C4473,'Irvine_MPN_16-17'!B:B,1,FALSE)</f>
        <v>FDMC7672</v>
      </c>
    </row>
    <row r="4474" spans="1:21" x14ac:dyDescent="0.25">
      <c r="A4474">
        <v>10001413</v>
      </c>
      <c r="B4474" t="s">
        <v>3874</v>
      </c>
      <c r="C4474" t="s">
        <v>10938</v>
      </c>
      <c r="D4474" t="str">
        <f t="shared" si="69"/>
        <v>FAIRCHILD SEMICONDUCTORFDMC8200S</v>
      </c>
      <c r="E4474" t="s">
        <v>1837</v>
      </c>
      <c r="G4474" t="s">
        <v>10939</v>
      </c>
      <c r="H4474" t="s">
        <v>22</v>
      </c>
      <c r="J4474" t="s">
        <v>23</v>
      </c>
      <c r="K4474" t="s">
        <v>23</v>
      </c>
      <c r="L4474" t="s">
        <v>24</v>
      </c>
      <c r="M4474" t="s">
        <v>23</v>
      </c>
      <c r="P4474" t="s">
        <v>27</v>
      </c>
      <c r="R4474" t="s">
        <v>1837</v>
      </c>
      <c r="U4474" t="str">
        <f>VLOOKUP(C4474,'Irvine_MPN_16-17'!B:B,1,FALSE)</f>
        <v>FDMC8200S</v>
      </c>
    </row>
    <row r="4475" spans="1:21" x14ac:dyDescent="0.25">
      <c r="A4475">
        <v>10001413</v>
      </c>
      <c r="B4475" t="s">
        <v>3874</v>
      </c>
      <c r="C4475" t="s">
        <v>10940</v>
      </c>
      <c r="D4475" t="str">
        <f t="shared" si="69"/>
        <v>FAIRCHILD SEMICONDUCTORFDMC8200</v>
      </c>
      <c r="E4475" t="s">
        <v>1837</v>
      </c>
      <c r="G4475" t="s">
        <v>10939</v>
      </c>
      <c r="H4475" t="s">
        <v>22</v>
      </c>
      <c r="J4475" t="s">
        <v>23</v>
      </c>
      <c r="K4475" t="s">
        <v>23</v>
      </c>
      <c r="L4475" t="s">
        <v>24</v>
      </c>
      <c r="M4475" t="s">
        <v>23</v>
      </c>
      <c r="P4475" t="s">
        <v>27</v>
      </c>
      <c r="R4475" t="s">
        <v>1837</v>
      </c>
      <c r="U4475" t="str">
        <f>VLOOKUP(C4475,'Irvine_MPN_16-17'!B:B,1,FALSE)</f>
        <v>FDMC8200</v>
      </c>
    </row>
    <row r="4476" spans="1:21" x14ac:dyDescent="0.25">
      <c r="A4476">
        <v>10001976</v>
      </c>
      <c r="B4476" t="s">
        <v>3874</v>
      </c>
      <c r="C4476" t="s">
        <v>10941</v>
      </c>
      <c r="D4476" t="str">
        <f t="shared" si="69"/>
        <v>FAIRCHILD SEMICONDUCTORFDME510PZT</v>
      </c>
      <c r="E4476" t="s">
        <v>1837</v>
      </c>
      <c r="G4476" t="s">
        <v>10942</v>
      </c>
      <c r="H4476" t="s">
        <v>22</v>
      </c>
      <c r="J4476" t="s">
        <v>23</v>
      </c>
      <c r="K4476" t="s">
        <v>23</v>
      </c>
      <c r="L4476" t="s">
        <v>24</v>
      </c>
      <c r="M4476" t="s">
        <v>23</v>
      </c>
      <c r="P4476" t="s">
        <v>27</v>
      </c>
      <c r="R4476" t="s">
        <v>1837</v>
      </c>
      <c r="U4476" t="str">
        <f>VLOOKUP(C4476,'Irvine_MPN_16-17'!B:B,1,FALSE)</f>
        <v>FDME510PZT</v>
      </c>
    </row>
    <row r="4477" spans="1:21" x14ac:dyDescent="0.25">
      <c r="A4477">
        <v>10000409</v>
      </c>
      <c r="B4477" t="s">
        <v>3874</v>
      </c>
      <c r="C4477" t="s">
        <v>10943</v>
      </c>
      <c r="D4477" t="str">
        <f t="shared" si="69"/>
        <v>FAIRCHILD SEMICONDUCTORFDMS7660AS</v>
      </c>
      <c r="E4477" t="s">
        <v>1837</v>
      </c>
      <c r="G4477" t="s">
        <v>10944</v>
      </c>
      <c r="H4477" t="s">
        <v>22</v>
      </c>
      <c r="J4477" t="s">
        <v>23</v>
      </c>
      <c r="K4477" t="s">
        <v>23</v>
      </c>
      <c r="L4477" t="s">
        <v>24</v>
      </c>
      <c r="M4477" t="s">
        <v>23</v>
      </c>
      <c r="P4477" t="s">
        <v>27</v>
      </c>
      <c r="R4477" t="s">
        <v>1837</v>
      </c>
      <c r="U4477" t="str">
        <f>VLOOKUP(C4477,'Irvine_MPN_16-17'!B:B,1,FALSE)</f>
        <v>FDMS7660AS</v>
      </c>
    </row>
    <row r="4478" spans="1:21" x14ac:dyDescent="0.25">
      <c r="A4478">
        <v>10000822</v>
      </c>
      <c r="B4478" t="s">
        <v>3874</v>
      </c>
      <c r="C4478" t="s">
        <v>10945</v>
      </c>
      <c r="D4478" t="str">
        <f t="shared" si="69"/>
        <v>FAIRCHILD SEMICONDUCTORFDMS7692A</v>
      </c>
      <c r="E4478" t="s">
        <v>1837</v>
      </c>
      <c r="G4478" t="s">
        <v>10946</v>
      </c>
      <c r="H4478" t="s">
        <v>22</v>
      </c>
      <c r="J4478" t="s">
        <v>23</v>
      </c>
      <c r="K4478" t="s">
        <v>23</v>
      </c>
      <c r="L4478" t="s">
        <v>24</v>
      </c>
      <c r="M4478" t="s">
        <v>23</v>
      </c>
      <c r="P4478" t="s">
        <v>27</v>
      </c>
      <c r="R4478" t="s">
        <v>1837</v>
      </c>
      <c r="U4478" t="str">
        <f>VLOOKUP(C4478,'Irvine_MPN_16-17'!B:B,1,FALSE)</f>
        <v>FDMS7692A</v>
      </c>
    </row>
    <row r="4479" spans="1:21" x14ac:dyDescent="0.25">
      <c r="A4479">
        <v>10000823</v>
      </c>
      <c r="B4479" t="s">
        <v>3874</v>
      </c>
      <c r="C4479" t="s">
        <v>10947</v>
      </c>
      <c r="D4479" t="str">
        <f t="shared" si="69"/>
        <v>FAIRCHILD SEMICONDUCTORFDMS8023S</v>
      </c>
      <c r="E4479" t="s">
        <v>1837</v>
      </c>
      <c r="G4479" t="s">
        <v>10948</v>
      </c>
      <c r="H4479" t="s">
        <v>22</v>
      </c>
      <c r="J4479" t="s">
        <v>23</v>
      </c>
      <c r="K4479" t="s">
        <v>23</v>
      </c>
      <c r="L4479" t="s">
        <v>24</v>
      </c>
      <c r="M4479" t="s">
        <v>23</v>
      </c>
      <c r="P4479" t="s">
        <v>27</v>
      </c>
      <c r="R4479" t="s">
        <v>1837</v>
      </c>
      <c r="U4479" t="str">
        <f>VLOOKUP(C4479,'Irvine_MPN_16-17'!B:B,1,FALSE)</f>
        <v>FDMS8023S</v>
      </c>
    </row>
    <row r="4480" spans="1:21" x14ac:dyDescent="0.25">
      <c r="A4480" t="s">
        <v>10949</v>
      </c>
      <c r="B4480" t="s">
        <v>3874</v>
      </c>
      <c r="C4480" t="s">
        <v>10950</v>
      </c>
      <c r="D4480" t="str">
        <f t="shared" si="69"/>
        <v>FAIRCHILD SEMICONDUCTORFDN302P</v>
      </c>
      <c r="E4480" t="s">
        <v>1837</v>
      </c>
      <c r="G4480" t="s">
        <v>10951</v>
      </c>
      <c r="H4480" t="s">
        <v>22</v>
      </c>
      <c r="J4480" t="s">
        <v>23</v>
      </c>
      <c r="K4480" t="s">
        <v>23</v>
      </c>
      <c r="L4480" t="s">
        <v>24</v>
      </c>
      <c r="M4480" t="s">
        <v>23</v>
      </c>
      <c r="P4480" t="s">
        <v>27</v>
      </c>
      <c r="R4480" t="s">
        <v>1837</v>
      </c>
      <c r="U4480" t="str">
        <f>VLOOKUP(C4480,'Irvine_MPN_16-17'!B:B,1,FALSE)</f>
        <v>FDN302P</v>
      </c>
    </row>
    <row r="4481" spans="1:21" x14ac:dyDescent="0.25">
      <c r="A4481">
        <v>10000492</v>
      </c>
      <c r="B4481" t="s">
        <v>3874</v>
      </c>
      <c r="C4481" t="s">
        <v>9063</v>
      </c>
      <c r="D4481" t="str">
        <f t="shared" si="69"/>
        <v>FAIRCHILD SEMICONDUCTORFDN308P</v>
      </c>
      <c r="E4481" t="s">
        <v>1837</v>
      </c>
      <c r="G4481" t="s">
        <v>10952</v>
      </c>
      <c r="H4481" t="s">
        <v>22</v>
      </c>
      <c r="J4481" t="s">
        <v>23</v>
      </c>
      <c r="K4481" t="s">
        <v>23</v>
      </c>
      <c r="L4481" t="s">
        <v>24</v>
      </c>
      <c r="M4481" t="s">
        <v>23</v>
      </c>
      <c r="P4481" t="s">
        <v>27</v>
      </c>
      <c r="R4481" t="s">
        <v>1837</v>
      </c>
      <c r="U4481" t="str">
        <f>VLOOKUP(C4481,'Irvine_MPN_16-17'!B:B,1,FALSE)</f>
        <v>FDN308P</v>
      </c>
    </row>
    <row r="4482" spans="1:21" x14ac:dyDescent="0.25">
      <c r="A4482" t="s">
        <v>10216</v>
      </c>
      <c r="B4482" t="s">
        <v>3874</v>
      </c>
      <c r="C4482" t="s">
        <v>3799</v>
      </c>
      <c r="D4482" t="str">
        <f t="shared" si="69"/>
        <v>FAIRCHILD SEMICONDUCTORFDN327N</v>
      </c>
      <c r="E4482" t="s">
        <v>1837</v>
      </c>
      <c r="G4482" t="s">
        <v>10218</v>
      </c>
      <c r="H4482" t="s">
        <v>22</v>
      </c>
      <c r="J4482" t="s">
        <v>23</v>
      </c>
      <c r="K4482" t="s">
        <v>23</v>
      </c>
      <c r="L4482" t="s">
        <v>24</v>
      </c>
      <c r="M4482" t="s">
        <v>23</v>
      </c>
      <c r="P4482" t="s">
        <v>27</v>
      </c>
      <c r="R4482" t="s">
        <v>1837</v>
      </c>
      <c r="U4482" t="str">
        <f>VLOOKUP(C4482,'Irvine_MPN_16-17'!B:B,1,FALSE)</f>
        <v>FDN327N</v>
      </c>
    </row>
    <row r="4483" spans="1:21" x14ac:dyDescent="0.25">
      <c r="A4483">
        <v>2236448</v>
      </c>
      <c r="B4483" t="s">
        <v>3874</v>
      </c>
      <c r="C4483" t="s">
        <v>10953</v>
      </c>
      <c r="D4483" t="str">
        <f t="shared" ref="D4483:D4546" si="70">CONCATENATE(B4483,C4483)</f>
        <v>FAIRCHILD SEMICONDUCTORFDS6570A</v>
      </c>
      <c r="E4483" t="s">
        <v>1837</v>
      </c>
      <c r="G4483" t="s">
        <v>10954</v>
      </c>
      <c r="H4483" t="s">
        <v>22</v>
      </c>
      <c r="J4483" t="s">
        <v>23</v>
      </c>
      <c r="K4483" t="s">
        <v>23</v>
      </c>
      <c r="L4483" t="s">
        <v>24</v>
      </c>
      <c r="M4483" t="s">
        <v>23</v>
      </c>
      <c r="P4483" t="s">
        <v>27</v>
      </c>
      <c r="R4483" t="s">
        <v>1837</v>
      </c>
      <c r="U4483" t="str">
        <f>VLOOKUP(C4483,'Irvine_MPN_16-17'!B:B,1,FALSE)</f>
        <v>FDS6570A</v>
      </c>
    </row>
    <row r="4484" spans="1:21" x14ac:dyDescent="0.25">
      <c r="A4484">
        <v>2236122</v>
      </c>
      <c r="B4484" t="s">
        <v>3874</v>
      </c>
      <c r="C4484" t="s">
        <v>10955</v>
      </c>
      <c r="D4484" t="str">
        <f t="shared" si="70"/>
        <v>FAIRCHILD SEMICONDUCTORFDS6898A</v>
      </c>
      <c r="E4484" t="s">
        <v>1837</v>
      </c>
      <c r="G4484" t="s">
        <v>10956</v>
      </c>
      <c r="H4484" t="s">
        <v>22</v>
      </c>
      <c r="J4484" t="s">
        <v>23</v>
      </c>
      <c r="K4484" t="s">
        <v>23</v>
      </c>
      <c r="L4484" t="s">
        <v>24</v>
      </c>
      <c r="M4484" t="s">
        <v>23</v>
      </c>
      <c r="P4484" t="s">
        <v>27</v>
      </c>
      <c r="R4484" t="s">
        <v>1837</v>
      </c>
      <c r="U4484" t="str">
        <f>VLOOKUP(C4484,'Irvine_MPN_16-17'!B:B,1,FALSE)</f>
        <v>FDS6898A</v>
      </c>
    </row>
    <row r="4485" spans="1:21" x14ac:dyDescent="0.25">
      <c r="A4485" t="s">
        <v>10957</v>
      </c>
      <c r="B4485" t="s">
        <v>3874</v>
      </c>
      <c r="C4485" t="s">
        <v>10958</v>
      </c>
      <c r="D4485" t="str">
        <f t="shared" si="70"/>
        <v>FAIRCHILD SEMICONDUCTORFDS6982AS</v>
      </c>
      <c r="E4485" t="s">
        <v>1837</v>
      </c>
      <c r="G4485" t="s">
        <v>10959</v>
      </c>
      <c r="H4485" t="s">
        <v>22</v>
      </c>
      <c r="J4485" t="s">
        <v>23</v>
      </c>
      <c r="K4485" t="s">
        <v>23</v>
      </c>
      <c r="L4485" t="s">
        <v>24</v>
      </c>
      <c r="M4485" t="s">
        <v>23</v>
      </c>
      <c r="P4485" t="s">
        <v>27</v>
      </c>
      <c r="R4485" t="s">
        <v>1837</v>
      </c>
      <c r="U4485" t="str">
        <f>VLOOKUP(C4485,'Irvine_MPN_16-17'!B:B,1,FALSE)</f>
        <v>FDS6982AS</v>
      </c>
    </row>
    <row r="4486" spans="1:21" x14ac:dyDescent="0.25">
      <c r="A4486">
        <v>2236449</v>
      </c>
      <c r="B4486" t="s">
        <v>3874</v>
      </c>
      <c r="C4486" t="s">
        <v>10960</v>
      </c>
      <c r="D4486" t="str">
        <f t="shared" si="70"/>
        <v>FAIRCHILD SEMICONDUCTORFDS6984AS</v>
      </c>
      <c r="E4486" t="s">
        <v>1837</v>
      </c>
      <c r="G4486" t="s">
        <v>10961</v>
      </c>
      <c r="H4486" t="s">
        <v>22</v>
      </c>
      <c r="J4486" t="s">
        <v>23</v>
      </c>
      <c r="K4486" t="s">
        <v>23</v>
      </c>
      <c r="L4486" t="s">
        <v>24</v>
      </c>
      <c r="M4486" t="s">
        <v>23</v>
      </c>
      <c r="P4486" t="s">
        <v>27</v>
      </c>
      <c r="R4486" t="s">
        <v>1837</v>
      </c>
      <c r="U4486" t="str">
        <f>VLOOKUP(C4486,'Irvine_MPN_16-17'!B:B,1,FALSE)</f>
        <v>FDS6984AS</v>
      </c>
    </row>
    <row r="4487" spans="1:21" x14ac:dyDescent="0.25">
      <c r="A4487">
        <v>2236058</v>
      </c>
      <c r="B4487" t="s">
        <v>3874</v>
      </c>
      <c r="C4487" t="s">
        <v>10962</v>
      </c>
      <c r="D4487" t="str">
        <f t="shared" si="70"/>
        <v>FAIRCHILD SEMICONDUCTORFDS6990AS</v>
      </c>
      <c r="E4487" t="s">
        <v>1837</v>
      </c>
      <c r="G4487" t="s">
        <v>9629</v>
      </c>
      <c r="H4487" t="s">
        <v>22</v>
      </c>
      <c r="J4487" t="s">
        <v>23</v>
      </c>
      <c r="K4487" t="s">
        <v>23</v>
      </c>
      <c r="L4487" t="s">
        <v>24</v>
      </c>
      <c r="M4487" t="s">
        <v>23</v>
      </c>
      <c r="P4487" t="s">
        <v>27</v>
      </c>
      <c r="R4487" t="s">
        <v>1837</v>
      </c>
      <c r="U4487" t="e">
        <f>VLOOKUP(C4487,'Irvine_MPN_16-17'!B:B,1,FALSE)</f>
        <v>#N/A</v>
      </c>
    </row>
    <row r="4488" spans="1:21" x14ac:dyDescent="0.25">
      <c r="A4488">
        <v>2236038</v>
      </c>
      <c r="B4488" t="s">
        <v>3874</v>
      </c>
      <c r="C4488" t="s">
        <v>10963</v>
      </c>
      <c r="D4488" t="str">
        <f t="shared" si="70"/>
        <v>FAIRCHILD SEMICONDUCTORFDS9926A</v>
      </c>
      <c r="E4488" t="s">
        <v>1837</v>
      </c>
      <c r="G4488" t="s">
        <v>10964</v>
      </c>
      <c r="H4488" t="s">
        <v>22</v>
      </c>
      <c r="J4488" t="s">
        <v>23</v>
      </c>
      <c r="K4488" t="s">
        <v>23</v>
      </c>
      <c r="L4488" t="s">
        <v>24</v>
      </c>
      <c r="M4488" t="s">
        <v>23</v>
      </c>
      <c r="P4488" t="s">
        <v>27</v>
      </c>
      <c r="R4488" t="s">
        <v>1837</v>
      </c>
      <c r="U4488" t="str">
        <f>VLOOKUP(C4488,'Irvine_MPN_16-17'!B:B,1,FALSE)</f>
        <v>FDS9926A</v>
      </c>
    </row>
    <row r="4489" spans="1:21" x14ac:dyDescent="0.25">
      <c r="A4489">
        <v>10000191</v>
      </c>
      <c r="B4489" t="s">
        <v>3874</v>
      </c>
      <c r="C4489" t="s">
        <v>10965</v>
      </c>
      <c r="D4489" t="str">
        <f t="shared" si="70"/>
        <v>FAIRCHILD SEMICONDUCTORMM74HC32MTCX</v>
      </c>
      <c r="E4489" t="s">
        <v>1837</v>
      </c>
      <c r="G4489" t="s">
        <v>10966</v>
      </c>
      <c r="H4489" t="s">
        <v>22</v>
      </c>
      <c r="J4489" t="s">
        <v>23</v>
      </c>
      <c r="K4489" t="s">
        <v>23</v>
      </c>
      <c r="L4489" t="s">
        <v>24</v>
      </c>
      <c r="M4489" t="s">
        <v>23</v>
      </c>
      <c r="P4489" t="s">
        <v>27</v>
      </c>
      <c r="R4489" t="s">
        <v>1837</v>
      </c>
      <c r="U4489" t="e">
        <f>VLOOKUP(C4489,'Irvine_MPN_16-17'!B:B,1,FALSE)</f>
        <v>#N/A</v>
      </c>
    </row>
    <row r="4490" spans="1:21" x14ac:dyDescent="0.25">
      <c r="A4490">
        <v>10001959</v>
      </c>
      <c r="B4490" t="s">
        <v>3874</v>
      </c>
      <c r="C4490" t="s">
        <v>10967</v>
      </c>
      <c r="D4490" t="str">
        <f t="shared" si="70"/>
        <v>FAIRCHILD SEMICONDUCTORMMBT2222A</v>
      </c>
      <c r="E4490" t="s">
        <v>1837</v>
      </c>
      <c r="G4490" t="s">
        <v>10968</v>
      </c>
      <c r="H4490" t="s">
        <v>22</v>
      </c>
      <c r="J4490" t="s">
        <v>23</v>
      </c>
      <c r="K4490" t="s">
        <v>23</v>
      </c>
      <c r="L4490" t="s">
        <v>24</v>
      </c>
      <c r="M4490" t="s">
        <v>23</v>
      </c>
      <c r="P4490" t="s">
        <v>27</v>
      </c>
      <c r="R4490" t="s">
        <v>1837</v>
      </c>
      <c r="U4490" t="str">
        <f>VLOOKUP(C4490,'Irvine_MPN_16-17'!B:B,1,FALSE)</f>
        <v>MMBT2222A</v>
      </c>
    </row>
    <row r="4491" spans="1:21" x14ac:dyDescent="0.25">
      <c r="A4491" t="s">
        <v>10969</v>
      </c>
      <c r="B4491" t="s">
        <v>3874</v>
      </c>
      <c r="C4491" t="s">
        <v>3757</v>
      </c>
      <c r="D4491" t="str">
        <f t="shared" si="70"/>
        <v>FAIRCHILD SEMICONDUCTORMMBT3904</v>
      </c>
      <c r="E4491" t="s">
        <v>1837</v>
      </c>
      <c r="G4491" t="s">
        <v>10970</v>
      </c>
      <c r="H4491" t="s">
        <v>22</v>
      </c>
      <c r="J4491" t="s">
        <v>23</v>
      </c>
      <c r="K4491" t="s">
        <v>23</v>
      </c>
      <c r="L4491" t="s">
        <v>24</v>
      </c>
      <c r="M4491" t="s">
        <v>23</v>
      </c>
      <c r="P4491" t="s">
        <v>27</v>
      </c>
      <c r="R4491" t="s">
        <v>1837</v>
      </c>
      <c r="U4491" t="str">
        <f>VLOOKUP(C4491,'Irvine_MPN_16-17'!B:B,1,FALSE)</f>
        <v>MMBT3904</v>
      </c>
    </row>
    <row r="4492" spans="1:21" x14ac:dyDescent="0.25">
      <c r="A4492">
        <v>2236052</v>
      </c>
      <c r="B4492" t="s">
        <v>3874</v>
      </c>
      <c r="C4492" t="s">
        <v>3760</v>
      </c>
      <c r="D4492" t="str">
        <f t="shared" si="70"/>
        <v>FAIRCHILD SEMICONDUCTORMMBT3906</v>
      </c>
      <c r="E4492" t="s">
        <v>1837</v>
      </c>
      <c r="G4492" t="s">
        <v>10794</v>
      </c>
      <c r="H4492" t="s">
        <v>22</v>
      </c>
      <c r="J4492" t="s">
        <v>23</v>
      </c>
      <c r="K4492" t="s">
        <v>23</v>
      </c>
      <c r="L4492" t="s">
        <v>24</v>
      </c>
      <c r="M4492" t="s">
        <v>23</v>
      </c>
      <c r="P4492" t="s">
        <v>27</v>
      </c>
      <c r="R4492" t="s">
        <v>1837</v>
      </c>
      <c r="U4492" t="str">
        <f>VLOOKUP(C4492,'Irvine_MPN_16-17'!B:B,1,FALSE)</f>
        <v>MMBT3906</v>
      </c>
    </row>
    <row r="4493" spans="1:21" x14ac:dyDescent="0.25">
      <c r="A4493" t="s">
        <v>10971</v>
      </c>
      <c r="B4493" t="s">
        <v>3874</v>
      </c>
      <c r="C4493" t="s">
        <v>10972</v>
      </c>
      <c r="D4493" t="str">
        <f t="shared" si="70"/>
        <v>FAIRCHILD SEMICONDUCTORNC7SP17P5X</v>
      </c>
      <c r="E4493" t="s">
        <v>1837</v>
      </c>
      <c r="G4493" t="s">
        <v>10973</v>
      </c>
      <c r="H4493" t="s">
        <v>22</v>
      </c>
      <c r="J4493" t="s">
        <v>23</v>
      </c>
      <c r="K4493" t="s">
        <v>23</v>
      </c>
      <c r="L4493" t="s">
        <v>24</v>
      </c>
      <c r="M4493" t="s">
        <v>23</v>
      </c>
      <c r="P4493" t="s">
        <v>27</v>
      </c>
      <c r="R4493" t="s">
        <v>1837</v>
      </c>
      <c r="U4493" t="str">
        <f>VLOOKUP(C4493,'Irvine_MPN_16-17'!B:B,1,FALSE)</f>
        <v>NC7SP17P5X</v>
      </c>
    </row>
    <row r="4494" spans="1:21" x14ac:dyDescent="0.25">
      <c r="A4494">
        <v>10002082</v>
      </c>
      <c r="B4494" t="s">
        <v>3874</v>
      </c>
      <c r="C4494" t="s">
        <v>10974</v>
      </c>
      <c r="D4494" t="str">
        <f t="shared" si="70"/>
        <v>FAIRCHILD SEMICONDUCTORNC7SP57L6X</v>
      </c>
      <c r="E4494" t="s">
        <v>1837</v>
      </c>
      <c r="G4494" t="s">
        <v>10975</v>
      </c>
      <c r="H4494" t="s">
        <v>22</v>
      </c>
      <c r="J4494" t="s">
        <v>23</v>
      </c>
      <c r="K4494" t="s">
        <v>23</v>
      </c>
      <c r="L4494" t="s">
        <v>24</v>
      </c>
      <c r="M4494" t="s">
        <v>23</v>
      </c>
      <c r="P4494" t="s">
        <v>27</v>
      </c>
      <c r="R4494" t="s">
        <v>1837</v>
      </c>
      <c r="U4494" t="e">
        <f>VLOOKUP(C4494,'Irvine_MPN_16-17'!B:B,1,FALSE)</f>
        <v>#N/A</v>
      </c>
    </row>
    <row r="4495" spans="1:21" x14ac:dyDescent="0.25">
      <c r="A4495">
        <v>10002083</v>
      </c>
      <c r="B4495" t="s">
        <v>3874</v>
      </c>
      <c r="C4495" t="s">
        <v>10976</v>
      </c>
      <c r="D4495" t="str">
        <f t="shared" si="70"/>
        <v>FAIRCHILD SEMICONDUCTORNC7SP58L6X</v>
      </c>
      <c r="E4495" t="s">
        <v>1837</v>
      </c>
      <c r="G4495" t="s">
        <v>10977</v>
      </c>
      <c r="H4495" t="s">
        <v>22</v>
      </c>
      <c r="J4495" t="s">
        <v>23</v>
      </c>
      <c r="K4495" t="s">
        <v>23</v>
      </c>
      <c r="L4495" t="s">
        <v>24</v>
      </c>
      <c r="M4495" t="s">
        <v>23</v>
      </c>
      <c r="P4495" t="s">
        <v>27</v>
      </c>
      <c r="R4495" t="s">
        <v>1837</v>
      </c>
      <c r="U4495" t="e">
        <f>VLOOKUP(C4495,'Irvine_MPN_16-17'!B:B,1,FALSE)</f>
        <v>#N/A</v>
      </c>
    </row>
    <row r="4496" spans="1:21" x14ac:dyDescent="0.25">
      <c r="A4496" t="s">
        <v>10978</v>
      </c>
      <c r="B4496" t="s">
        <v>3874</v>
      </c>
      <c r="C4496" t="s">
        <v>10979</v>
      </c>
      <c r="D4496" t="str">
        <f t="shared" si="70"/>
        <v>FAIRCHILD SEMICONDUCTORNC7SZ02P5X</v>
      </c>
      <c r="E4496" t="s">
        <v>1837</v>
      </c>
      <c r="G4496" t="s">
        <v>10980</v>
      </c>
      <c r="H4496" t="s">
        <v>22</v>
      </c>
      <c r="J4496" t="s">
        <v>23</v>
      </c>
      <c r="K4496" t="s">
        <v>23</v>
      </c>
      <c r="L4496" t="s">
        <v>24</v>
      </c>
      <c r="M4496" t="s">
        <v>23</v>
      </c>
      <c r="P4496" t="s">
        <v>27</v>
      </c>
      <c r="R4496" t="s">
        <v>1837</v>
      </c>
      <c r="U4496" t="str">
        <f>VLOOKUP(C4496,'Irvine_MPN_16-17'!B:B,1,FALSE)</f>
        <v>NC7SZ02P5X</v>
      </c>
    </row>
    <row r="4497" spans="1:21" x14ac:dyDescent="0.25">
      <c r="A4497" t="s">
        <v>10981</v>
      </c>
      <c r="B4497" t="s">
        <v>3874</v>
      </c>
      <c r="C4497" t="s">
        <v>10982</v>
      </c>
      <c r="D4497" t="str">
        <f t="shared" si="70"/>
        <v>FAIRCHILD SEMICONDUCTORNC7SZ05P5X</v>
      </c>
      <c r="E4497" t="s">
        <v>1837</v>
      </c>
      <c r="G4497" t="s">
        <v>10983</v>
      </c>
      <c r="H4497" t="s">
        <v>22</v>
      </c>
      <c r="J4497" t="s">
        <v>23</v>
      </c>
      <c r="K4497" t="s">
        <v>23</v>
      </c>
      <c r="L4497" t="s">
        <v>24</v>
      </c>
      <c r="M4497" t="s">
        <v>23</v>
      </c>
      <c r="P4497" t="s">
        <v>27</v>
      </c>
      <c r="R4497" t="s">
        <v>1837</v>
      </c>
      <c r="U4497" t="str">
        <f>VLOOKUP(C4497,'Irvine_MPN_16-17'!B:B,1,FALSE)</f>
        <v>NC7SZ05P5X</v>
      </c>
    </row>
    <row r="4498" spans="1:21" x14ac:dyDescent="0.25">
      <c r="A4498">
        <v>10002388</v>
      </c>
      <c r="B4498" t="s">
        <v>3874</v>
      </c>
      <c r="C4498" t="s">
        <v>10984</v>
      </c>
      <c r="D4498" t="str">
        <f t="shared" si="70"/>
        <v>FAIRCHILD SEMICONDUCTORNC7SZ08M5X</v>
      </c>
      <c r="E4498" t="s">
        <v>1837</v>
      </c>
      <c r="G4498" t="s">
        <v>10985</v>
      </c>
      <c r="H4498" t="s">
        <v>22</v>
      </c>
      <c r="J4498" t="s">
        <v>23</v>
      </c>
      <c r="K4498" t="s">
        <v>23</v>
      </c>
      <c r="L4498" t="s">
        <v>24</v>
      </c>
      <c r="M4498" t="s">
        <v>23</v>
      </c>
      <c r="P4498" t="s">
        <v>27</v>
      </c>
      <c r="R4498" t="s">
        <v>1837</v>
      </c>
      <c r="U4498" t="str">
        <f>VLOOKUP(C4498,'Irvine_MPN_16-17'!B:B,1,FALSE)</f>
        <v>NC7SZ08M5X</v>
      </c>
    </row>
    <row r="4499" spans="1:21" x14ac:dyDescent="0.25">
      <c r="A4499" t="s">
        <v>10986</v>
      </c>
      <c r="B4499" t="s">
        <v>3874</v>
      </c>
      <c r="C4499" t="s">
        <v>3872</v>
      </c>
      <c r="D4499" t="str">
        <f t="shared" si="70"/>
        <v>FAIRCHILD SEMICONDUCTORNC7SZ08P5X</v>
      </c>
      <c r="E4499" t="s">
        <v>1837</v>
      </c>
      <c r="G4499" t="s">
        <v>10987</v>
      </c>
      <c r="H4499" t="s">
        <v>22</v>
      </c>
      <c r="J4499" t="s">
        <v>23</v>
      </c>
      <c r="K4499" t="s">
        <v>23</v>
      </c>
      <c r="L4499" t="s">
        <v>24</v>
      </c>
      <c r="M4499" t="s">
        <v>23</v>
      </c>
      <c r="P4499" t="s">
        <v>27</v>
      </c>
      <c r="R4499" t="s">
        <v>1837</v>
      </c>
      <c r="U4499" t="str">
        <f>VLOOKUP(C4499,'Irvine_MPN_16-17'!B:B,1,FALSE)</f>
        <v>NC7SZ08P5X</v>
      </c>
    </row>
    <row r="4500" spans="1:21" x14ac:dyDescent="0.25">
      <c r="A4500" t="s">
        <v>10988</v>
      </c>
      <c r="B4500" t="s">
        <v>3874</v>
      </c>
      <c r="C4500" t="s">
        <v>10989</v>
      </c>
      <c r="D4500" t="str">
        <f t="shared" si="70"/>
        <v>FAIRCHILD SEMICONDUCTORNC7SZ14P5X</v>
      </c>
      <c r="E4500" t="s">
        <v>1837</v>
      </c>
      <c r="G4500" t="s">
        <v>10990</v>
      </c>
      <c r="H4500" t="s">
        <v>22</v>
      </c>
      <c r="J4500" t="s">
        <v>23</v>
      </c>
      <c r="K4500" t="s">
        <v>23</v>
      </c>
      <c r="L4500" t="s">
        <v>24</v>
      </c>
      <c r="M4500" t="s">
        <v>23</v>
      </c>
      <c r="P4500" t="s">
        <v>27</v>
      </c>
      <c r="R4500" t="s">
        <v>1837</v>
      </c>
      <c r="U4500" t="str">
        <f>VLOOKUP(C4500,'Irvine_MPN_16-17'!B:B,1,FALSE)</f>
        <v>NC7SZ14P5X</v>
      </c>
    </row>
    <row r="4501" spans="1:21" x14ac:dyDescent="0.25">
      <c r="A4501" t="s">
        <v>10991</v>
      </c>
      <c r="B4501" t="s">
        <v>3874</v>
      </c>
      <c r="C4501" t="s">
        <v>10992</v>
      </c>
      <c r="D4501" t="str">
        <f t="shared" si="70"/>
        <v>FAIRCHILD SEMICONDUCTORNC7SZ157P6X</v>
      </c>
      <c r="E4501" t="s">
        <v>1837</v>
      </c>
      <c r="G4501" t="s">
        <v>10993</v>
      </c>
      <c r="H4501" t="s">
        <v>22</v>
      </c>
      <c r="J4501" t="s">
        <v>23</v>
      </c>
      <c r="K4501" t="s">
        <v>23</v>
      </c>
      <c r="L4501" t="s">
        <v>24</v>
      </c>
      <c r="M4501" t="s">
        <v>23</v>
      </c>
      <c r="P4501" t="s">
        <v>27</v>
      </c>
      <c r="R4501" t="s">
        <v>1837</v>
      </c>
      <c r="U4501" t="str">
        <f>VLOOKUP(C4501,'Irvine_MPN_16-17'!B:B,1,FALSE)</f>
        <v>NC7SZ157P6X</v>
      </c>
    </row>
    <row r="4502" spans="1:21" x14ac:dyDescent="0.25">
      <c r="A4502" t="s">
        <v>10994</v>
      </c>
      <c r="B4502" t="s">
        <v>3874</v>
      </c>
      <c r="C4502" t="s">
        <v>10995</v>
      </c>
      <c r="D4502" t="str">
        <f t="shared" si="70"/>
        <v>FAIRCHILD SEMICONDUCTORNC7SZ32P5X</v>
      </c>
      <c r="E4502" t="s">
        <v>1837</v>
      </c>
      <c r="G4502" t="s">
        <v>10996</v>
      </c>
      <c r="H4502" t="s">
        <v>22</v>
      </c>
      <c r="J4502" t="s">
        <v>23</v>
      </c>
      <c r="K4502" t="s">
        <v>23</v>
      </c>
      <c r="L4502" t="s">
        <v>24</v>
      </c>
      <c r="M4502" t="s">
        <v>23</v>
      </c>
      <c r="P4502" t="s">
        <v>27</v>
      </c>
      <c r="R4502" t="s">
        <v>1837</v>
      </c>
      <c r="U4502" t="str">
        <f>VLOOKUP(C4502,'Irvine_MPN_16-17'!B:B,1,FALSE)</f>
        <v>NC7SZ32P5X</v>
      </c>
    </row>
    <row r="4503" spans="1:21" x14ac:dyDescent="0.25">
      <c r="A4503">
        <v>10001575</v>
      </c>
      <c r="B4503" t="s">
        <v>3874</v>
      </c>
      <c r="C4503" t="s">
        <v>9065</v>
      </c>
      <c r="D4503" t="str">
        <f t="shared" si="70"/>
        <v>FAIRCHILD SEMICONDUCTORNC7SZ57L6X</v>
      </c>
      <c r="E4503" t="s">
        <v>1837</v>
      </c>
      <c r="G4503" t="s">
        <v>10997</v>
      </c>
      <c r="H4503" t="s">
        <v>22</v>
      </c>
      <c r="J4503" t="s">
        <v>23</v>
      </c>
      <c r="K4503" t="s">
        <v>23</v>
      </c>
      <c r="L4503" t="s">
        <v>24</v>
      </c>
      <c r="M4503" t="s">
        <v>23</v>
      </c>
      <c r="P4503" t="s">
        <v>27</v>
      </c>
      <c r="R4503" t="s">
        <v>1837</v>
      </c>
      <c r="U4503" t="str">
        <f>VLOOKUP(C4503,'Irvine_MPN_16-17'!B:B,1,FALSE)</f>
        <v>NC7SZ57L6X</v>
      </c>
    </row>
    <row r="4504" spans="1:21" x14ac:dyDescent="0.25">
      <c r="A4504">
        <v>10001503</v>
      </c>
      <c r="B4504" t="s">
        <v>3874</v>
      </c>
      <c r="C4504" t="s">
        <v>10998</v>
      </c>
      <c r="D4504" t="str">
        <f t="shared" si="70"/>
        <v>FAIRCHILD SEMICONDUCTORNC7SZ58L6X</v>
      </c>
      <c r="E4504" t="s">
        <v>1837</v>
      </c>
      <c r="G4504" t="s">
        <v>10999</v>
      </c>
      <c r="H4504" t="s">
        <v>22</v>
      </c>
      <c r="J4504" t="s">
        <v>23</v>
      </c>
      <c r="K4504" t="s">
        <v>23</v>
      </c>
      <c r="L4504" t="s">
        <v>24</v>
      </c>
      <c r="M4504" t="s">
        <v>23</v>
      </c>
      <c r="P4504" t="s">
        <v>27</v>
      </c>
      <c r="R4504" t="s">
        <v>1837</v>
      </c>
      <c r="U4504" t="str">
        <f>VLOOKUP(C4504,'Irvine_MPN_16-17'!B:B,1,FALSE)</f>
        <v>NC7SZ58L6X</v>
      </c>
    </row>
    <row r="4505" spans="1:21" x14ac:dyDescent="0.25">
      <c r="A4505" t="s">
        <v>10798</v>
      </c>
      <c r="B4505" t="s">
        <v>3874</v>
      </c>
      <c r="C4505" t="s">
        <v>11000</v>
      </c>
      <c r="D4505" t="str">
        <f t="shared" si="70"/>
        <v>FAIRCHILD SEMICONDUCTORsmcj12a</v>
      </c>
      <c r="E4505" t="s">
        <v>1837</v>
      </c>
      <c r="G4505" t="s">
        <v>10800</v>
      </c>
      <c r="H4505" t="s">
        <v>22</v>
      </c>
      <c r="J4505" t="s">
        <v>23</v>
      </c>
      <c r="K4505" t="s">
        <v>23</v>
      </c>
      <c r="L4505" t="s">
        <v>24</v>
      </c>
      <c r="M4505" t="s">
        <v>23</v>
      </c>
      <c r="P4505" t="s">
        <v>27</v>
      </c>
      <c r="R4505" t="s">
        <v>1837</v>
      </c>
      <c r="U4505" t="e">
        <f>VLOOKUP(C4505,'Irvine_MPN_16-17'!B:B,1,FALSE)</f>
        <v>#N/A</v>
      </c>
    </row>
    <row r="4506" spans="1:21" x14ac:dyDescent="0.25">
      <c r="A4506">
        <v>10002115</v>
      </c>
      <c r="B4506" t="s">
        <v>200</v>
      </c>
      <c r="C4506" t="s">
        <v>11001</v>
      </c>
      <c r="D4506" t="str">
        <f t="shared" si="70"/>
        <v>FCI10037909-101LF</v>
      </c>
      <c r="E4506" t="s">
        <v>1837</v>
      </c>
      <c r="G4506" t="s">
        <v>11002</v>
      </c>
      <c r="H4506" t="s">
        <v>22</v>
      </c>
      <c r="J4506" t="s">
        <v>23</v>
      </c>
      <c r="K4506" t="s">
        <v>23</v>
      </c>
      <c r="L4506" t="s">
        <v>24</v>
      </c>
      <c r="M4506" t="s">
        <v>23</v>
      </c>
      <c r="P4506" t="s">
        <v>27</v>
      </c>
      <c r="R4506" t="s">
        <v>1837</v>
      </c>
      <c r="U4506" t="str">
        <f>VLOOKUP(C4506,'Irvine_MPN_16-17'!B:B,1,FALSE)</f>
        <v>10037909-101LF</v>
      </c>
    </row>
    <row r="4507" spans="1:21" x14ac:dyDescent="0.25">
      <c r="A4507" t="s">
        <v>11003</v>
      </c>
      <c r="B4507" t="s">
        <v>200</v>
      </c>
      <c r="C4507" t="s">
        <v>11004</v>
      </c>
      <c r="D4507" t="str">
        <f t="shared" si="70"/>
        <v>FCI10059957-1071LF</v>
      </c>
      <c r="E4507" t="s">
        <v>1837</v>
      </c>
      <c r="G4507" t="s">
        <v>11005</v>
      </c>
      <c r="H4507" t="s">
        <v>22</v>
      </c>
      <c r="J4507" t="s">
        <v>23</v>
      </c>
      <c r="K4507" t="s">
        <v>23</v>
      </c>
      <c r="L4507" t="s">
        <v>24</v>
      </c>
      <c r="M4507" t="s">
        <v>23</v>
      </c>
      <c r="P4507" t="s">
        <v>27</v>
      </c>
      <c r="R4507" t="s">
        <v>1837</v>
      </c>
      <c r="U4507" t="str">
        <f>VLOOKUP(C4507,'Irvine_MPN_16-17'!B:B,1,FALSE)</f>
        <v>10059957-1071LF</v>
      </c>
    </row>
    <row r="4508" spans="1:21" x14ac:dyDescent="0.25">
      <c r="A4508" t="s">
        <v>11006</v>
      </c>
      <c r="B4508" t="s">
        <v>200</v>
      </c>
      <c r="C4508" t="s">
        <v>11007</v>
      </c>
      <c r="D4508" t="str">
        <f t="shared" si="70"/>
        <v>FCI10120260-131-102LF</v>
      </c>
      <c r="E4508" t="s">
        <v>1837</v>
      </c>
      <c r="G4508" t="s">
        <v>9663</v>
      </c>
      <c r="H4508" t="s">
        <v>22</v>
      </c>
      <c r="J4508" t="s">
        <v>23</v>
      </c>
      <c r="K4508" t="s">
        <v>23</v>
      </c>
      <c r="L4508" t="s">
        <v>24</v>
      </c>
      <c r="M4508" t="s">
        <v>23</v>
      </c>
      <c r="P4508" t="s">
        <v>27</v>
      </c>
      <c r="R4508" t="s">
        <v>1837</v>
      </c>
      <c r="U4508" t="str">
        <f>VLOOKUP(C4508,'Irvine_MPN_16-17'!B:B,1,FALSE)</f>
        <v>10120260-131-102LF</v>
      </c>
    </row>
    <row r="4509" spans="1:21" x14ac:dyDescent="0.25">
      <c r="A4509">
        <v>10002171</v>
      </c>
      <c r="B4509" t="s">
        <v>200</v>
      </c>
      <c r="C4509" t="s">
        <v>11008</v>
      </c>
      <c r="D4509" t="str">
        <f t="shared" si="70"/>
        <v>FCI10127225-919502ULF</v>
      </c>
      <c r="E4509" t="s">
        <v>1837</v>
      </c>
      <c r="G4509" t="s">
        <v>11009</v>
      </c>
      <c r="H4509" t="s">
        <v>22</v>
      </c>
      <c r="J4509" t="s">
        <v>23</v>
      </c>
      <c r="K4509" t="s">
        <v>23</v>
      </c>
      <c r="L4509" t="s">
        <v>24</v>
      </c>
      <c r="M4509" t="s">
        <v>23</v>
      </c>
      <c r="P4509" t="s">
        <v>27</v>
      </c>
      <c r="R4509" t="s">
        <v>1837</v>
      </c>
      <c r="U4509" t="str">
        <f>VLOOKUP(C4509,'Irvine_MPN_16-17'!B:B,1,FALSE)</f>
        <v>10127225-919502ULF</v>
      </c>
    </row>
    <row r="4510" spans="1:21" x14ac:dyDescent="0.25">
      <c r="A4510">
        <v>10002306</v>
      </c>
      <c r="B4510" t="s">
        <v>200</v>
      </c>
      <c r="C4510" t="s">
        <v>11010</v>
      </c>
      <c r="D4510" t="str">
        <f t="shared" si="70"/>
        <v>FCI10137000-101LF</v>
      </c>
      <c r="E4510" t="s">
        <v>1837</v>
      </c>
      <c r="G4510" t="s">
        <v>11011</v>
      </c>
      <c r="H4510" t="s">
        <v>22</v>
      </c>
      <c r="J4510" t="s">
        <v>23</v>
      </c>
      <c r="K4510" t="s">
        <v>23</v>
      </c>
      <c r="L4510" t="s">
        <v>24</v>
      </c>
      <c r="M4510" t="s">
        <v>23</v>
      </c>
      <c r="P4510" t="s">
        <v>27</v>
      </c>
      <c r="R4510" t="s">
        <v>1837</v>
      </c>
      <c r="U4510" t="str">
        <f>VLOOKUP(C4510,'Irvine_MPN_16-17'!B:B,1,FALSE)</f>
        <v>10137000-101LF</v>
      </c>
    </row>
    <row r="4511" spans="1:21" x14ac:dyDescent="0.25">
      <c r="A4511">
        <v>10002346</v>
      </c>
      <c r="B4511" t="s">
        <v>200</v>
      </c>
      <c r="C4511" t="s">
        <v>11012</v>
      </c>
      <c r="D4511" t="str">
        <f t="shared" si="70"/>
        <v>FCI10138102-111500ULF</v>
      </c>
      <c r="E4511" t="s">
        <v>1837</v>
      </c>
      <c r="G4511" t="s">
        <v>11013</v>
      </c>
      <c r="H4511" t="s">
        <v>22</v>
      </c>
      <c r="J4511" t="s">
        <v>23</v>
      </c>
      <c r="K4511" t="s">
        <v>23</v>
      </c>
      <c r="L4511" t="s">
        <v>24</v>
      </c>
      <c r="M4511" t="s">
        <v>23</v>
      </c>
      <c r="P4511" t="s">
        <v>27</v>
      </c>
      <c r="R4511" t="s">
        <v>1837</v>
      </c>
      <c r="U4511" t="str">
        <f>VLOOKUP(C4511,'Irvine_MPN_16-17'!B:B,1,FALSE)</f>
        <v>10138102-111500ULF</v>
      </c>
    </row>
    <row r="4512" spans="1:21" x14ac:dyDescent="0.25">
      <c r="A4512">
        <v>5416028</v>
      </c>
      <c r="B4512" t="s">
        <v>200</v>
      </c>
      <c r="C4512" t="s">
        <v>11014</v>
      </c>
      <c r="D4512" t="str">
        <f t="shared" si="70"/>
        <v>FCI55740-001LF</v>
      </c>
      <c r="E4512" t="s">
        <v>1837</v>
      </c>
      <c r="G4512" t="s">
        <v>11015</v>
      </c>
      <c r="H4512" t="s">
        <v>22</v>
      </c>
      <c r="J4512" t="s">
        <v>23</v>
      </c>
      <c r="K4512" t="s">
        <v>23</v>
      </c>
      <c r="L4512" t="s">
        <v>24</v>
      </c>
      <c r="M4512" t="s">
        <v>23</v>
      </c>
      <c r="P4512" t="s">
        <v>27</v>
      </c>
      <c r="R4512" t="s">
        <v>1837</v>
      </c>
      <c r="U4512" t="e">
        <f>VLOOKUP(C4512,'Irvine_MPN_16-17'!B:B,1,FALSE)</f>
        <v>#N/A</v>
      </c>
    </row>
    <row r="4513" spans="1:21" x14ac:dyDescent="0.25">
      <c r="A4513">
        <v>2126237</v>
      </c>
      <c r="B4513" t="s">
        <v>11016</v>
      </c>
      <c r="C4513" t="s">
        <v>11017</v>
      </c>
      <c r="D4513" t="str">
        <f t="shared" si="70"/>
        <v>FINISAR CORPFTLF8524E2KNL</v>
      </c>
      <c r="E4513" t="s">
        <v>1837</v>
      </c>
      <c r="G4513" t="s">
        <v>11018</v>
      </c>
      <c r="H4513" t="s">
        <v>22</v>
      </c>
      <c r="J4513" t="s">
        <v>23</v>
      </c>
      <c r="K4513" t="s">
        <v>23</v>
      </c>
      <c r="L4513" t="s">
        <v>24</v>
      </c>
      <c r="M4513" t="s">
        <v>23</v>
      </c>
      <c r="P4513" t="s">
        <v>27</v>
      </c>
      <c r="R4513" t="s">
        <v>1837</v>
      </c>
      <c r="U4513" t="e">
        <f>VLOOKUP(C4513,'Irvine_MPN_16-17'!B:B,1,FALSE)</f>
        <v>#N/A</v>
      </c>
    </row>
    <row r="4514" spans="1:21" x14ac:dyDescent="0.25">
      <c r="A4514">
        <v>10001401</v>
      </c>
      <c r="B4514" t="s">
        <v>11016</v>
      </c>
      <c r="C4514" t="s">
        <v>11019</v>
      </c>
      <c r="D4514" t="str">
        <f t="shared" si="70"/>
        <v>FINISAR CORPFTLF8528P3BCV-QL</v>
      </c>
      <c r="E4514" t="s">
        <v>1837</v>
      </c>
      <c r="G4514" t="s">
        <v>11020</v>
      </c>
      <c r="H4514" t="s">
        <v>22</v>
      </c>
      <c r="J4514" t="s">
        <v>23</v>
      </c>
      <c r="K4514" t="s">
        <v>23</v>
      </c>
      <c r="L4514" t="s">
        <v>24</v>
      </c>
      <c r="M4514" t="s">
        <v>23</v>
      </c>
      <c r="P4514" t="s">
        <v>27</v>
      </c>
      <c r="R4514" t="s">
        <v>1837</v>
      </c>
      <c r="U4514" t="str">
        <f>VLOOKUP(C4514,'Irvine_MPN_16-17'!B:B,1,FALSE)</f>
        <v>FTLF8528P3BCV-QL</v>
      </c>
    </row>
    <row r="4515" spans="1:21" x14ac:dyDescent="0.25">
      <c r="A4515">
        <v>10001910</v>
      </c>
      <c r="B4515" t="s">
        <v>11016</v>
      </c>
      <c r="C4515" t="s">
        <v>11021</v>
      </c>
      <c r="D4515" t="str">
        <f t="shared" si="70"/>
        <v>FINISAR CORPFTLX8574D3BCL-QL</v>
      </c>
      <c r="E4515" t="s">
        <v>1837</v>
      </c>
      <c r="G4515" t="s">
        <v>9762</v>
      </c>
      <c r="H4515" t="s">
        <v>22</v>
      </c>
      <c r="J4515" t="s">
        <v>23</v>
      </c>
      <c r="K4515" t="s">
        <v>23</v>
      </c>
      <c r="L4515" t="s">
        <v>24</v>
      </c>
      <c r="M4515" t="s">
        <v>23</v>
      </c>
      <c r="P4515" t="s">
        <v>27</v>
      </c>
      <c r="R4515" t="s">
        <v>1837</v>
      </c>
      <c r="U4515" t="str">
        <f>VLOOKUP(C4515,'Irvine_MPN_16-17'!B:B,1,FALSE)</f>
        <v>FTLX8574D3BCL-QL</v>
      </c>
    </row>
    <row r="4516" spans="1:21" x14ac:dyDescent="0.25">
      <c r="A4516">
        <v>10001910</v>
      </c>
      <c r="B4516" t="s">
        <v>11016</v>
      </c>
      <c r="C4516" t="s">
        <v>11022</v>
      </c>
      <c r="D4516" t="str">
        <f t="shared" si="70"/>
        <v>FINISAR CORPQLOGIC FTLX8571D3BCL-QL</v>
      </c>
      <c r="E4516" t="s">
        <v>1837</v>
      </c>
      <c r="G4516" t="s">
        <v>9762</v>
      </c>
      <c r="H4516" t="s">
        <v>22</v>
      </c>
      <c r="J4516" t="s">
        <v>23</v>
      </c>
      <c r="K4516" t="s">
        <v>23</v>
      </c>
      <c r="L4516" t="s">
        <v>24</v>
      </c>
      <c r="M4516" t="s">
        <v>23</v>
      </c>
      <c r="P4516" t="s">
        <v>27</v>
      </c>
      <c r="R4516" t="s">
        <v>1837</v>
      </c>
      <c r="U4516" t="str">
        <f>VLOOKUP(C4516,'Irvine_MPN_16-17'!B:B,1,FALSE)</f>
        <v>QLOGIC FTLX8571D3BCL-QL</v>
      </c>
    </row>
    <row r="4517" spans="1:21" x14ac:dyDescent="0.25">
      <c r="A4517" t="s">
        <v>10868</v>
      </c>
      <c r="B4517" t="s">
        <v>9067</v>
      </c>
      <c r="C4517" t="s">
        <v>10868</v>
      </c>
      <c r="D4517" t="str">
        <f t="shared" si="70"/>
        <v>FOUNDER200-120816-0011</v>
      </c>
      <c r="E4517" t="s">
        <v>1837</v>
      </c>
      <c r="G4517" t="s">
        <v>10814</v>
      </c>
      <c r="H4517" t="s">
        <v>22</v>
      </c>
      <c r="J4517" t="s">
        <v>23</v>
      </c>
      <c r="K4517" t="s">
        <v>23</v>
      </c>
      <c r="L4517" t="s">
        <v>24</v>
      </c>
      <c r="M4517" t="s">
        <v>23</v>
      </c>
      <c r="P4517" t="s">
        <v>27</v>
      </c>
      <c r="R4517" t="s">
        <v>1837</v>
      </c>
      <c r="U4517" t="str">
        <f>VLOOKUP(C4517,'Irvine_MPN_16-17'!B:B,1,FALSE)</f>
        <v>200-120816-0011</v>
      </c>
    </row>
    <row r="4518" spans="1:21" x14ac:dyDescent="0.25">
      <c r="A4518" t="s">
        <v>10812</v>
      </c>
      <c r="B4518" t="s">
        <v>9067</v>
      </c>
      <c r="C4518" t="s">
        <v>10812</v>
      </c>
      <c r="D4518" t="str">
        <f t="shared" si="70"/>
        <v>FOUNDER200-120816-0311</v>
      </c>
      <c r="E4518" t="s">
        <v>1837</v>
      </c>
      <c r="G4518" t="s">
        <v>10814</v>
      </c>
      <c r="H4518" t="s">
        <v>22</v>
      </c>
      <c r="J4518" t="s">
        <v>23</v>
      </c>
      <c r="K4518" t="s">
        <v>23</v>
      </c>
      <c r="L4518" t="s">
        <v>24</v>
      </c>
      <c r="M4518" t="s">
        <v>23</v>
      </c>
      <c r="P4518" t="s">
        <v>27</v>
      </c>
      <c r="R4518" t="s">
        <v>1837</v>
      </c>
      <c r="U4518" t="str">
        <f>VLOOKUP(C4518,'Irvine_MPN_16-17'!B:B,1,FALSE)</f>
        <v>200-120816-0311</v>
      </c>
    </row>
    <row r="4519" spans="1:21" x14ac:dyDescent="0.25">
      <c r="A4519" t="s">
        <v>10210</v>
      </c>
      <c r="B4519" t="s">
        <v>9067</v>
      </c>
      <c r="C4519" t="s">
        <v>10210</v>
      </c>
      <c r="D4519" t="str">
        <f t="shared" si="70"/>
        <v>FOUNDER200-121038-0011</v>
      </c>
      <c r="E4519" t="s">
        <v>1837</v>
      </c>
      <c r="G4519" t="s">
        <v>10211</v>
      </c>
      <c r="H4519" t="s">
        <v>22</v>
      </c>
      <c r="J4519" t="s">
        <v>23</v>
      </c>
      <c r="K4519" t="s">
        <v>23</v>
      </c>
      <c r="L4519" t="s">
        <v>24</v>
      </c>
      <c r="M4519" t="s">
        <v>23</v>
      </c>
      <c r="P4519" t="s">
        <v>27</v>
      </c>
      <c r="R4519" t="s">
        <v>1837</v>
      </c>
      <c r="U4519" t="str">
        <f>VLOOKUP(C4519,'Irvine_MPN_16-17'!B:B,1,FALSE)</f>
        <v>200-121038-0011</v>
      </c>
    </row>
    <row r="4520" spans="1:21" x14ac:dyDescent="0.25">
      <c r="A4520" t="s">
        <v>10815</v>
      </c>
      <c r="B4520" t="s">
        <v>9067</v>
      </c>
      <c r="C4520" t="s">
        <v>10815</v>
      </c>
      <c r="D4520" t="str">
        <f t="shared" si="70"/>
        <v>FOUNDER200-121042-0021</v>
      </c>
      <c r="E4520" t="s">
        <v>1837</v>
      </c>
      <c r="G4520" t="s">
        <v>10816</v>
      </c>
      <c r="H4520" t="s">
        <v>22</v>
      </c>
      <c r="J4520" t="s">
        <v>23</v>
      </c>
      <c r="K4520" t="s">
        <v>23</v>
      </c>
      <c r="L4520" t="s">
        <v>24</v>
      </c>
      <c r="M4520" t="s">
        <v>23</v>
      </c>
      <c r="P4520" t="s">
        <v>27</v>
      </c>
      <c r="R4520" t="s">
        <v>1837</v>
      </c>
      <c r="U4520" t="str">
        <f>VLOOKUP(C4520,'Irvine_MPN_16-17'!B:B,1,FALSE)</f>
        <v>200-121042-0021</v>
      </c>
    </row>
    <row r="4521" spans="1:21" x14ac:dyDescent="0.25">
      <c r="A4521" t="s">
        <v>10817</v>
      </c>
      <c r="B4521" t="s">
        <v>9067</v>
      </c>
      <c r="C4521" t="s">
        <v>10817</v>
      </c>
      <c r="D4521" t="str">
        <f t="shared" si="70"/>
        <v>FOUNDER200-121042-0321</v>
      </c>
      <c r="E4521" t="s">
        <v>1837</v>
      </c>
      <c r="G4521" t="s">
        <v>10818</v>
      </c>
      <c r="H4521" t="s">
        <v>22</v>
      </c>
      <c r="J4521" t="s">
        <v>23</v>
      </c>
      <c r="K4521" t="s">
        <v>23</v>
      </c>
      <c r="L4521" t="s">
        <v>24</v>
      </c>
      <c r="M4521" t="s">
        <v>23</v>
      </c>
      <c r="P4521" t="s">
        <v>27</v>
      </c>
      <c r="R4521" t="s">
        <v>1837</v>
      </c>
      <c r="U4521" t="str">
        <f>VLOOKUP(C4521,'Irvine_MPN_16-17'!B:B,1,FALSE)</f>
        <v>200-121042-0321</v>
      </c>
    </row>
    <row r="4522" spans="1:21" x14ac:dyDescent="0.25">
      <c r="A4522" t="s">
        <v>10819</v>
      </c>
      <c r="B4522" t="s">
        <v>9067</v>
      </c>
      <c r="C4522" t="s">
        <v>10819</v>
      </c>
      <c r="D4522" t="str">
        <f t="shared" si="70"/>
        <v>FOUNDER200-121813-0011</v>
      </c>
      <c r="E4522" t="s">
        <v>1837</v>
      </c>
      <c r="G4522" t="s">
        <v>10820</v>
      </c>
      <c r="H4522" t="s">
        <v>22</v>
      </c>
      <c r="J4522" t="s">
        <v>23</v>
      </c>
      <c r="K4522" t="s">
        <v>23</v>
      </c>
      <c r="L4522" t="s">
        <v>24</v>
      </c>
      <c r="M4522" t="s">
        <v>23</v>
      </c>
      <c r="P4522" t="s">
        <v>27</v>
      </c>
      <c r="R4522" t="s">
        <v>1837</v>
      </c>
      <c r="U4522" t="str">
        <f>VLOOKUP(C4522,'Irvine_MPN_16-17'!B:B,1,FALSE)</f>
        <v>200-121813-0011</v>
      </c>
    </row>
    <row r="4523" spans="1:21" x14ac:dyDescent="0.25">
      <c r="A4523" t="s">
        <v>10821</v>
      </c>
      <c r="B4523" t="s">
        <v>9067</v>
      </c>
      <c r="C4523" t="s">
        <v>10821</v>
      </c>
      <c r="D4523" t="str">
        <f t="shared" si="70"/>
        <v>FOUNDER200-123572-0001</v>
      </c>
      <c r="E4523" t="s">
        <v>1837</v>
      </c>
      <c r="G4523" t="s">
        <v>10822</v>
      </c>
      <c r="H4523" t="s">
        <v>22</v>
      </c>
      <c r="J4523" t="s">
        <v>23</v>
      </c>
      <c r="K4523" t="s">
        <v>23</v>
      </c>
      <c r="L4523" t="s">
        <v>24</v>
      </c>
      <c r="M4523" t="s">
        <v>23</v>
      </c>
      <c r="P4523" t="s">
        <v>27</v>
      </c>
      <c r="R4523" t="s">
        <v>1837</v>
      </c>
      <c r="U4523" t="str">
        <f>VLOOKUP(C4523,'Irvine_MPN_16-17'!B:B,1,FALSE)</f>
        <v>200-123572-0001</v>
      </c>
    </row>
    <row r="4524" spans="1:21" x14ac:dyDescent="0.25">
      <c r="A4524" t="s">
        <v>10823</v>
      </c>
      <c r="B4524" t="s">
        <v>9067</v>
      </c>
      <c r="C4524" t="s">
        <v>10823</v>
      </c>
      <c r="D4524" t="str">
        <f t="shared" si="70"/>
        <v>FOUNDER200-123573-0001</v>
      </c>
      <c r="E4524" t="s">
        <v>1837</v>
      </c>
      <c r="G4524" t="s">
        <v>10824</v>
      </c>
      <c r="H4524" t="s">
        <v>22</v>
      </c>
      <c r="J4524" t="s">
        <v>23</v>
      </c>
      <c r="K4524" t="s">
        <v>23</v>
      </c>
      <c r="L4524" t="s">
        <v>24</v>
      </c>
      <c r="M4524" t="s">
        <v>23</v>
      </c>
      <c r="P4524" t="s">
        <v>27</v>
      </c>
      <c r="R4524" t="s">
        <v>1837</v>
      </c>
      <c r="U4524" t="str">
        <f>VLOOKUP(C4524,'Irvine_MPN_16-17'!B:B,1,FALSE)</f>
        <v>200-123573-0001</v>
      </c>
    </row>
    <row r="4525" spans="1:21" x14ac:dyDescent="0.25">
      <c r="A4525" t="s">
        <v>10825</v>
      </c>
      <c r="B4525" t="s">
        <v>9067</v>
      </c>
      <c r="C4525" t="s">
        <v>10825</v>
      </c>
      <c r="D4525" t="str">
        <f t="shared" si="70"/>
        <v>FOUNDER200-123574-0011</v>
      </c>
      <c r="E4525" t="s">
        <v>1837</v>
      </c>
      <c r="G4525" t="s">
        <v>10826</v>
      </c>
      <c r="H4525" t="s">
        <v>22</v>
      </c>
      <c r="J4525" t="s">
        <v>23</v>
      </c>
      <c r="K4525" t="s">
        <v>23</v>
      </c>
      <c r="L4525" t="s">
        <v>24</v>
      </c>
      <c r="M4525" t="s">
        <v>23</v>
      </c>
      <c r="P4525" t="s">
        <v>27</v>
      </c>
      <c r="R4525" t="s">
        <v>1837</v>
      </c>
      <c r="U4525" t="str">
        <f>VLOOKUP(C4525,'Irvine_MPN_16-17'!B:B,1,FALSE)</f>
        <v>200-123574-0011</v>
      </c>
    </row>
    <row r="4526" spans="1:21" x14ac:dyDescent="0.25">
      <c r="A4526" t="s">
        <v>10827</v>
      </c>
      <c r="B4526" t="s">
        <v>9067</v>
      </c>
      <c r="C4526" t="s">
        <v>10827</v>
      </c>
      <c r="D4526" t="str">
        <f t="shared" si="70"/>
        <v>FOUNDER200-123578-0010</v>
      </c>
      <c r="E4526" t="s">
        <v>1837</v>
      </c>
      <c r="G4526" t="s">
        <v>10828</v>
      </c>
      <c r="H4526" t="s">
        <v>22</v>
      </c>
      <c r="J4526" t="s">
        <v>23</v>
      </c>
      <c r="K4526" t="s">
        <v>23</v>
      </c>
      <c r="L4526" t="s">
        <v>24</v>
      </c>
      <c r="M4526" t="s">
        <v>23</v>
      </c>
      <c r="P4526" t="s">
        <v>27</v>
      </c>
      <c r="R4526" t="s">
        <v>1837</v>
      </c>
      <c r="U4526" t="str">
        <f>VLOOKUP(C4526,'Irvine_MPN_16-17'!B:B,1,FALSE)</f>
        <v>200-123578-0010</v>
      </c>
    </row>
    <row r="4527" spans="1:21" x14ac:dyDescent="0.25">
      <c r="A4527" t="s">
        <v>10829</v>
      </c>
      <c r="B4527" t="s">
        <v>9067</v>
      </c>
      <c r="C4527" t="s">
        <v>10829</v>
      </c>
      <c r="D4527" t="str">
        <f t="shared" si="70"/>
        <v>FOUNDER200-123579-0001</v>
      </c>
      <c r="E4527" t="s">
        <v>1837</v>
      </c>
      <c r="G4527" t="s">
        <v>10830</v>
      </c>
      <c r="H4527" t="s">
        <v>22</v>
      </c>
      <c r="J4527" t="s">
        <v>23</v>
      </c>
      <c r="K4527" t="s">
        <v>23</v>
      </c>
      <c r="L4527" t="s">
        <v>24</v>
      </c>
      <c r="M4527" t="s">
        <v>23</v>
      </c>
      <c r="P4527" t="s">
        <v>27</v>
      </c>
      <c r="R4527" t="s">
        <v>1837</v>
      </c>
      <c r="U4527" t="str">
        <f>VLOOKUP(C4527,'Irvine_MPN_16-17'!B:B,1,FALSE)</f>
        <v>200-123579-0001</v>
      </c>
    </row>
    <row r="4528" spans="1:21" x14ac:dyDescent="0.25">
      <c r="A4528" t="s">
        <v>10831</v>
      </c>
      <c r="B4528" t="s">
        <v>9067</v>
      </c>
      <c r="C4528" t="s">
        <v>10831</v>
      </c>
      <c r="D4528" t="str">
        <f t="shared" si="70"/>
        <v>FOUNDER200-124340-0011</v>
      </c>
      <c r="E4528" t="s">
        <v>1837</v>
      </c>
      <c r="G4528" t="s">
        <v>10832</v>
      </c>
      <c r="H4528" t="s">
        <v>22</v>
      </c>
      <c r="J4528" t="s">
        <v>23</v>
      </c>
      <c r="K4528" t="s">
        <v>23</v>
      </c>
      <c r="L4528" t="s">
        <v>24</v>
      </c>
      <c r="M4528" t="s">
        <v>23</v>
      </c>
      <c r="P4528" t="s">
        <v>27</v>
      </c>
      <c r="R4528" t="s">
        <v>1837</v>
      </c>
      <c r="U4528" t="str">
        <f>VLOOKUP(C4528,'Irvine_MPN_16-17'!B:B,1,FALSE)</f>
        <v>200-124340-0011</v>
      </c>
    </row>
    <row r="4529" spans="1:21" x14ac:dyDescent="0.25">
      <c r="A4529" t="s">
        <v>10833</v>
      </c>
      <c r="B4529" t="s">
        <v>9067</v>
      </c>
      <c r="C4529" t="s">
        <v>10833</v>
      </c>
      <c r="D4529" t="str">
        <f t="shared" si="70"/>
        <v>FOUNDER200-125019-0021</v>
      </c>
      <c r="E4529" t="s">
        <v>1837</v>
      </c>
      <c r="G4529" t="s">
        <v>10834</v>
      </c>
      <c r="H4529" t="s">
        <v>22</v>
      </c>
      <c r="J4529" t="s">
        <v>23</v>
      </c>
      <c r="K4529" t="s">
        <v>23</v>
      </c>
      <c r="L4529" t="s">
        <v>24</v>
      </c>
      <c r="M4529" t="s">
        <v>23</v>
      </c>
      <c r="P4529" t="s">
        <v>27</v>
      </c>
      <c r="R4529" t="s">
        <v>1837</v>
      </c>
      <c r="U4529" t="str">
        <f>VLOOKUP(C4529,'Irvine_MPN_16-17'!B:B,1,FALSE)</f>
        <v>200-125019-0021</v>
      </c>
    </row>
    <row r="4530" spans="1:21" x14ac:dyDescent="0.25">
      <c r="A4530" t="s">
        <v>10835</v>
      </c>
      <c r="B4530" t="s">
        <v>9067</v>
      </c>
      <c r="C4530" t="s">
        <v>10835</v>
      </c>
      <c r="D4530" t="str">
        <f t="shared" si="70"/>
        <v>FOUNDER200-125080-0031</v>
      </c>
      <c r="E4530" t="s">
        <v>1837</v>
      </c>
      <c r="G4530" t="s">
        <v>10836</v>
      </c>
      <c r="H4530" t="s">
        <v>22</v>
      </c>
      <c r="J4530" t="s">
        <v>23</v>
      </c>
      <c r="K4530" t="s">
        <v>23</v>
      </c>
      <c r="L4530" t="s">
        <v>24</v>
      </c>
      <c r="M4530" t="s">
        <v>23</v>
      </c>
      <c r="P4530" t="s">
        <v>27</v>
      </c>
      <c r="R4530" t="s">
        <v>1837</v>
      </c>
      <c r="U4530" t="str">
        <f>VLOOKUP(C4530,'Irvine_MPN_16-17'!B:B,1,FALSE)</f>
        <v>200-125080-0031</v>
      </c>
    </row>
    <row r="4531" spans="1:21" x14ac:dyDescent="0.25">
      <c r="A4531" t="s">
        <v>10837</v>
      </c>
      <c r="B4531" t="s">
        <v>9067</v>
      </c>
      <c r="C4531" t="s">
        <v>10837</v>
      </c>
      <c r="D4531" t="str">
        <f t="shared" si="70"/>
        <v>FOUNDER200-125306-0011</v>
      </c>
      <c r="E4531" t="s">
        <v>1837</v>
      </c>
      <c r="G4531" t="s">
        <v>10838</v>
      </c>
      <c r="H4531" t="s">
        <v>22</v>
      </c>
      <c r="J4531" t="s">
        <v>23</v>
      </c>
      <c r="K4531" t="s">
        <v>23</v>
      </c>
      <c r="L4531" t="s">
        <v>24</v>
      </c>
      <c r="M4531" t="s">
        <v>23</v>
      </c>
      <c r="P4531" t="s">
        <v>27</v>
      </c>
      <c r="R4531" t="s">
        <v>1837</v>
      </c>
      <c r="U4531" t="str">
        <f>VLOOKUP(C4531,'Irvine_MPN_16-17'!B:B,1,FALSE)</f>
        <v>200-125306-0011</v>
      </c>
    </row>
    <row r="4532" spans="1:21" x14ac:dyDescent="0.25">
      <c r="A4532" t="s">
        <v>11023</v>
      </c>
      <c r="B4532" t="s">
        <v>9067</v>
      </c>
      <c r="C4532" t="s">
        <v>11023</v>
      </c>
      <c r="D4532" t="str">
        <f t="shared" si="70"/>
        <v>FOUNDER30-1000188-06</v>
      </c>
      <c r="E4532" t="s">
        <v>1837</v>
      </c>
      <c r="G4532" t="s">
        <v>11024</v>
      </c>
      <c r="H4532" t="s">
        <v>22</v>
      </c>
      <c r="J4532" t="s">
        <v>23</v>
      </c>
      <c r="K4532" t="s">
        <v>23</v>
      </c>
      <c r="L4532" t="s">
        <v>24</v>
      </c>
      <c r="M4532" t="s">
        <v>23</v>
      </c>
      <c r="P4532" t="s">
        <v>27</v>
      </c>
      <c r="R4532" t="s">
        <v>1837</v>
      </c>
      <c r="U4532" t="str">
        <f>VLOOKUP(C4532,'Irvine_MPN_16-17'!B:B,1,FALSE)</f>
        <v>30-1000188-06</v>
      </c>
    </row>
    <row r="4533" spans="1:21" x14ac:dyDescent="0.25">
      <c r="A4533" t="s">
        <v>11025</v>
      </c>
      <c r="B4533" t="s">
        <v>9067</v>
      </c>
      <c r="C4533" t="s">
        <v>11025</v>
      </c>
      <c r="D4533" t="str">
        <f t="shared" si="70"/>
        <v>FOUNDER30-1000297-03</v>
      </c>
      <c r="E4533" t="s">
        <v>1837</v>
      </c>
      <c r="G4533" t="s">
        <v>11026</v>
      </c>
      <c r="H4533" t="s">
        <v>22</v>
      </c>
      <c r="J4533" t="s">
        <v>23</v>
      </c>
      <c r="K4533" t="s">
        <v>23</v>
      </c>
      <c r="L4533" t="s">
        <v>24</v>
      </c>
      <c r="M4533" t="s">
        <v>23</v>
      </c>
      <c r="P4533" t="s">
        <v>27</v>
      </c>
      <c r="R4533" t="s">
        <v>1837</v>
      </c>
      <c r="U4533" t="str">
        <f>VLOOKUP(C4533,'Irvine_MPN_16-17'!B:B,1,FALSE)</f>
        <v>30-1000297-03</v>
      </c>
    </row>
    <row r="4534" spans="1:21" x14ac:dyDescent="0.25">
      <c r="A4534" t="s">
        <v>11027</v>
      </c>
      <c r="B4534" t="s">
        <v>9067</v>
      </c>
      <c r="C4534" t="s">
        <v>11027</v>
      </c>
      <c r="D4534" t="str">
        <f t="shared" si="70"/>
        <v>FOUNDER30-1000556-10</v>
      </c>
      <c r="E4534" t="s">
        <v>1837</v>
      </c>
      <c r="G4534" t="s">
        <v>11028</v>
      </c>
      <c r="H4534" t="s">
        <v>22</v>
      </c>
      <c r="J4534" t="s">
        <v>23</v>
      </c>
      <c r="K4534" t="s">
        <v>23</v>
      </c>
      <c r="L4534" t="s">
        <v>24</v>
      </c>
      <c r="M4534" t="s">
        <v>23</v>
      </c>
      <c r="P4534" t="s">
        <v>27</v>
      </c>
      <c r="R4534" t="s">
        <v>1837</v>
      </c>
      <c r="U4534" t="str">
        <f>VLOOKUP(C4534,'Irvine_MPN_16-17'!B:B,1,FALSE)</f>
        <v>30-1000556-10</v>
      </c>
    </row>
    <row r="4535" spans="1:21" x14ac:dyDescent="0.25">
      <c r="A4535" t="s">
        <v>10839</v>
      </c>
      <c r="B4535" t="s">
        <v>9067</v>
      </c>
      <c r="C4535" t="s">
        <v>10839</v>
      </c>
      <c r="D4535" t="str">
        <f t="shared" si="70"/>
        <v>FOUNDERAH0410701-00</v>
      </c>
      <c r="E4535" t="s">
        <v>1837</v>
      </c>
      <c r="G4535" t="s">
        <v>10840</v>
      </c>
      <c r="H4535" t="s">
        <v>22</v>
      </c>
      <c r="J4535" t="s">
        <v>23</v>
      </c>
      <c r="K4535" t="s">
        <v>23</v>
      </c>
      <c r="L4535" t="s">
        <v>24</v>
      </c>
      <c r="M4535" t="s">
        <v>23</v>
      </c>
      <c r="P4535" t="s">
        <v>27</v>
      </c>
      <c r="R4535" t="s">
        <v>1837</v>
      </c>
      <c r="U4535" t="str">
        <f>VLOOKUP(C4535,'Irvine_MPN_16-17'!B:B,1,FALSE)</f>
        <v>AH0410701-00</v>
      </c>
    </row>
    <row r="4536" spans="1:21" x14ac:dyDescent="0.25">
      <c r="A4536" t="s">
        <v>10842</v>
      </c>
      <c r="B4536" t="s">
        <v>9067</v>
      </c>
      <c r="C4536" t="s">
        <v>10842</v>
      </c>
      <c r="D4536" t="str">
        <f t="shared" si="70"/>
        <v>FOUNDERAH2010705-00</v>
      </c>
      <c r="E4536" t="s">
        <v>1837</v>
      </c>
      <c r="G4536" t="s">
        <v>10843</v>
      </c>
      <c r="H4536" t="s">
        <v>22</v>
      </c>
      <c r="J4536" t="s">
        <v>23</v>
      </c>
      <c r="K4536" t="s">
        <v>23</v>
      </c>
      <c r="L4536" t="s">
        <v>24</v>
      </c>
      <c r="M4536" t="s">
        <v>23</v>
      </c>
      <c r="P4536" t="s">
        <v>27</v>
      </c>
      <c r="R4536" t="s">
        <v>1837</v>
      </c>
      <c r="U4536" t="str">
        <f>VLOOKUP(C4536,'Irvine_MPN_16-17'!B:B,1,FALSE)</f>
        <v>AH2010705-00</v>
      </c>
    </row>
    <row r="4537" spans="1:21" x14ac:dyDescent="0.25">
      <c r="A4537" t="s">
        <v>10844</v>
      </c>
      <c r="B4537" t="s">
        <v>9067</v>
      </c>
      <c r="C4537" t="s">
        <v>10844</v>
      </c>
      <c r="D4537" t="str">
        <f t="shared" si="70"/>
        <v>FOUNDERAH2010706-00</v>
      </c>
      <c r="E4537" t="s">
        <v>1837</v>
      </c>
      <c r="G4537" t="s">
        <v>10845</v>
      </c>
      <c r="H4537" t="s">
        <v>22</v>
      </c>
      <c r="J4537" t="s">
        <v>23</v>
      </c>
      <c r="K4537" t="s">
        <v>23</v>
      </c>
      <c r="L4537" t="s">
        <v>24</v>
      </c>
      <c r="M4537" t="s">
        <v>23</v>
      </c>
      <c r="P4537" t="s">
        <v>27</v>
      </c>
      <c r="R4537" t="s">
        <v>1837</v>
      </c>
      <c r="U4537" t="str">
        <f>VLOOKUP(C4537,'Irvine_MPN_16-17'!B:B,1,FALSE)</f>
        <v>AH2010706-00</v>
      </c>
    </row>
    <row r="4538" spans="1:21" x14ac:dyDescent="0.25">
      <c r="A4538" t="s">
        <v>10846</v>
      </c>
      <c r="B4538" t="s">
        <v>9067</v>
      </c>
      <c r="C4538" t="s">
        <v>10846</v>
      </c>
      <c r="D4538" t="str">
        <f t="shared" si="70"/>
        <v>FOUNDERBC0110701-00</v>
      </c>
      <c r="E4538" t="s">
        <v>1837</v>
      </c>
      <c r="G4538" t="s">
        <v>10847</v>
      </c>
      <c r="H4538" t="s">
        <v>22</v>
      </c>
      <c r="J4538" t="s">
        <v>23</v>
      </c>
      <c r="K4538" t="s">
        <v>23</v>
      </c>
      <c r="L4538" t="s">
        <v>24</v>
      </c>
      <c r="M4538" t="s">
        <v>23</v>
      </c>
      <c r="P4538" t="s">
        <v>27</v>
      </c>
      <c r="R4538" t="s">
        <v>1837</v>
      </c>
      <c r="U4538" t="str">
        <f>VLOOKUP(C4538,'Irvine_MPN_16-17'!B:B,1,FALSE)</f>
        <v>BC0110701-00</v>
      </c>
    </row>
    <row r="4539" spans="1:21" x14ac:dyDescent="0.25">
      <c r="A4539" t="s">
        <v>11029</v>
      </c>
      <c r="B4539" t="s">
        <v>9067</v>
      </c>
      <c r="C4539" t="s">
        <v>11029</v>
      </c>
      <c r="D4539" t="str">
        <f t="shared" si="70"/>
        <v>FOUNDERBC0110702-00</v>
      </c>
      <c r="E4539" t="s">
        <v>1837</v>
      </c>
      <c r="G4539" t="s">
        <v>11030</v>
      </c>
      <c r="H4539" t="s">
        <v>22</v>
      </c>
      <c r="J4539" t="s">
        <v>23</v>
      </c>
      <c r="K4539" t="s">
        <v>23</v>
      </c>
      <c r="L4539" t="s">
        <v>24</v>
      </c>
      <c r="M4539" t="s">
        <v>23</v>
      </c>
      <c r="P4539" t="s">
        <v>27</v>
      </c>
      <c r="R4539" t="s">
        <v>1837</v>
      </c>
      <c r="U4539" t="str">
        <f>VLOOKUP(C4539,'Irvine_MPN_16-17'!B:B,1,FALSE)</f>
        <v>BC0110702-00</v>
      </c>
    </row>
    <row r="4540" spans="1:21" x14ac:dyDescent="0.25">
      <c r="A4540" t="s">
        <v>11031</v>
      </c>
      <c r="B4540" t="s">
        <v>9067</v>
      </c>
      <c r="C4540" t="s">
        <v>11031</v>
      </c>
      <c r="D4540" t="str">
        <f t="shared" si="70"/>
        <v>FOUNDERBC0110703-00</v>
      </c>
      <c r="E4540" t="s">
        <v>1837</v>
      </c>
      <c r="G4540" t="s">
        <v>11032</v>
      </c>
      <c r="H4540" t="s">
        <v>22</v>
      </c>
      <c r="J4540" t="s">
        <v>23</v>
      </c>
      <c r="K4540" t="s">
        <v>23</v>
      </c>
      <c r="L4540" t="s">
        <v>24</v>
      </c>
      <c r="M4540" t="s">
        <v>23</v>
      </c>
      <c r="P4540" t="s">
        <v>27</v>
      </c>
      <c r="R4540" t="s">
        <v>1837</v>
      </c>
      <c r="U4540" t="str">
        <f>VLOOKUP(C4540,'Irvine_MPN_16-17'!B:B,1,FALSE)</f>
        <v>BC0110703-00</v>
      </c>
    </row>
    <row r="4541" spans="1:21" x14ac:dyDescent="0.25">
      <c r="A4541" t="s">
        <v>10848</v>
      </c>
      <c r="B4541" t="s">
        <v>9067</v>
      </c>
      <c r="C4541" t="s">
        <v>10848</v>
      </c>
      <c r="D4541" t="str">
        <f t="shared" si="70"/>
        <v>FOUNDERBC0110705-00</v>
      </c>
      <c r="E4541" t="s">
        <v>1837</v>
      </c>
      <c r="G4541" t="s">
        <v>10849</v>
      </c>
      <c r="H4541" t="s">
        <v>22</v>
      </c>
      <c r="J4541" t="s">
        <v>23</v>
      </c>
      <c r="K4541" t="s">
        <v>23</v>
      </c>
      <c r="L4541" t="s">
        <v>24</v>
      </c>
      <c r="M4541" t="s">
        <v>23</v>
      </c>
      <c r="P4541" t="s">
        <v>27</v>
      </c>
      <c r="R4541" t="s">
        <v>1837</v>
      </c>
      <c r="U4541" t="str">
        <f>VLOOKUP(C4541,'Irvine_MPN_16-17'!B:B,1,FALSE)</f>
        <v>BC0110705-00</v>
      </c>
    </row>
    <row r="4542" spans="1:21" x14ac:dyDescent="0.25">
      <c r="A4542" t="s">
        <v>10850</v>
      </c>
      <c r="B4542" t="s">
        <v>9067</v>
      </c>
      <c r="C4542" t="s">
        <v>10850</v>
      </c>
      <c r="D4542" t="str">
        <f t="shared" si="70"/>
        <v>FOUNDERBC0410712-00</v>
      </c>
      <c r="E4542" t="s">
        <v>1837</v>
      </c>
      <c r="G4542" t="s">
        <v>10851</v>
      </c>
      <c r="H4542" t="s">
        <v>22</v>
      </c>
      <c r="J4542" t="s">
        <v>23</v>
      </c>
      <c r="K4542" t="s">
        <v>23</v>
      </c>
      <c r="L4542" t="s">
        <v>24</v>
      </c>
      <c r="M4542" t="s">
        <v>23</v>
      </c>
      <c r="P4542" t="s">
        <v>27</v>
      </c>
      <c r="R4542" t="s">
        <v>1837</v>
      </c>
      <c r="U4542" t="str">
        <f>VLOOKUP(C4542,'Irvine_MPN_16-17'!B:B,1,FALSE)</f>
        <v>BC0410712-00</v>
      </c>
    </row>
    <row r="4543" spans="1:21" x14ac:dyDescent="0.25">
      <c r="A4543" t="s">
        <v>10852</v>
      </c>
      <c r="B4543" t="s">
        <v>9067</v>
      </c>
      <c r="C4543" t="s">
        <v>10852</v>
      </c>
      <c r="D4543" t="str">
        <f t="shared" si="70"/>
        <v>FOUNDERBK3210703-00</v>
      </c>
      <c r="E4543" t="s">
        <v>1837</v>
      </c>
      <c r="G4543" t="s">
        <v>10853</v>
      </c>
      <c r="H4543" t="s">
        <v>22</v>
      </c>
      <c r="J4543" t="s">
        <v>23</v>
      </c>
      <c r="K4543" t="s">
        <v>23</v>
      </c>
      <c r="L4543" t="s">
        <v>24</v>
      </c>
      <c r="M4543" t="s">
        <v>23</v>
      </c>
      <c r="P4543" t="s">
        <v>27</v>
      </c>
      <c r="R4543" t="s">
        <v>1837</v>
      </c>
      <c r="U4543" t="str">
        <f>VLOOKUP(C4543,'Irvine_MPN_16-17'!B:B,1,FALSE)</f>
        <v>BK3210703-00</v>
      </c>
    </row>
    <row r="4544" spans="1:21" x14ac:dyDescent="0.25">
      <c r="A4544" t="s">
        <v>10854</v>
      </c>
      <c r="B4544" t="s">
        <v>9067</v>
      </c>
      <c r="C4544" t="s">
        <v>10854</v>
      </c>
      <c r="D4544" t="str">
        <f t="shared" si="70"/>
        <v>FOUNDERBK3210707-00</v>
      </c>
      <c r="E4544" t="s">
        <v>1837</v>
      </c>
      <c r="G4544" t="s">
        <v>10855</v>
      </c>
      <c r="H4544" t="s">
        <v>22</v>
      </c>
      <c r="J4544" t="s">
        <v>23</v>
      </c>
      <c r="K4544" t="s">
        <v>23</v>
      </c>
      <c r="L4544" t="s">
        <v>24</v>
      </c>
      <c r="M4544" t="s">
        <v>23</v>
      </c>
      <c r="P4544" t="s">
        <v>27</v>
      </c>
      <c r="R4544" t="s">
        <v>1837</v>
      </c>
      <c r="U4544" t="str">
        <f>VLOOKUP(C4544,'Irvine_MPN_16-17'!B:B,1,FALSE)</f>
        <v>BK3210707-00</v>
      </c>
    </row>
    <row r="4545" spans="1:21" x14ac:dyDescent="0.25">
      <c r="A4545" t="s">
        <v>10856</v>
      </c>
      <c r="B4545" t="s">
        <v>9067</v>
      </c>
      <c r="C4545" t="s">
        <v>10856</v>
      </c>
      <c r="D4545" t="str">
        <f t="shared" si="70"/>
        <v>FOUNDERBK3210708-00</v>
      </c>
      <c r="E4545" t="s">
        <v>1837</v>
      </c>
      <c r="G4545" t="s">
        <v>10857</v>
      </c>
      <c r="H4545" t="s">
        <v>22</v>
      </c>
      <c r="J4545" t="s">
        <v>23</v>
      </c>
      <c r="K4545" t="s">
        <v>23</v>
      </c>
      <c r="L4545" t="s">
        <v>24</v>
      </c>
      <c r="M4545" t="s">
        <v>23</v>
      </c>
      <c r="P4545" t="s">
        <v>27</v>
      </c>
      <c r="R4545" t="s">
        <v>1837</v>
      </c>
      <c r="U4545" t="str">
        <f>VLOOKUP(C4545,'Irvine_MPN_16-17'!B:B,1,FALSE)</f>
        <v>BK3210708-00</v>
      </c>
    </row>
    <row r="4546" spans="1:21" x14ac:dyDescent="0.25">
      <c r="A4546" t="s">
        <v>11033</v>
      </c>
      <c r="B4546" t="s">
        <v>9067</v>
      </c>
      <c r="C4546" t="s">
        <v>11033</v>
      </c>
      <c r="D4546" t="str">
        <f t="shared" si="70"/>
        <v>FOUNDERCU0210718-00</v>
      </c>
      <c r="E4546" t="s">
        <v>1837</v>
      </c>
      <c r="G4546" t="s">
        <v>11034</v>
      </c>
      <c r="H4546" t="s">
        <v>22</v>
      </c>
      <c r="J4546" t="s">
        <v>23</v>
      </c>
      <c r="K4546" t="s">
        <v>23</v>
      </c>
      <c r="L4546" t="s">
        <v>24</v>
      </c>
      <c r="M4546" t="s">
        <v>23</v>
      </c>
      <c r="P4546" t="s">
        <v>27</v>
      </c>
      <c r="R4546" t="s">
        <v>1837</v>
      </c>
      <c r="U4546" t="str">
        <f>VLOOKUP(C4546,'Irvine_MPN_16-17'!B:B,1,FALSE)</f>
        <v>CU0210718-00</v>
      </c>
    </row>
    <row r="4547" spans="1:21" x14ac:dyDescent="0.25">
      <c r="A4547" t="s">
        <v>10805</v>
      </c>
      <c r="B4547" t="s">
        <v>9067</v>
      </c>
      <c r="C4547" t="s">
        <v>10805</v>
      </c>
      <c r="D4547" t="str">
        <f t="shared" ref="D4547:D4610" si="71">CONCATENATE(B4547,C4547)</f>
        <v>FOUNDERCU0210723-00</v>
      </c>
      <c r="E4547" t="s">
        <v>1837</v>
      </c>
      <c r="G4547" t="s">
        <v>10807</v>
      </c>
      <c r="H4547" t="s">
        <v>22</v>
      </c>
      <c r="J4547" t="s">
        <v>23</v>
      </c>
      <c r="K4547" t="s">
        <v>23</v>
      </c>
      <c r="L4547" t="s">
        <v>24</v>
      </c>
      <c r="M4547" t="s">
        <v>23</v>
      </c>
      <c r="P4547" t="s">
        <v>27</v>
      </c>
      <c r="R4547" t="s">
        <v>1837</v>
      </c>
      <c r="U4547" t="str">
        <f>VLOOKUP(C4547,'Irvine_MPN_16-17'!B:B,1,FALSE)</f>
        <v>CU0210723-00</v>
      </c>
    </row>
    <row r="4548" spans="1:21" x14ac:dyDescent="0.25">
      <c r="A4548" t="s">
        <v>11035</v>
      </c>
      <c r="B4548" t="s">
        <v>9067</v>
      </c>
      <c r="C4548" t="s">
        <v>11035</v>
      </c>
      <c r="D4548" t="str">
        <f t="shared" si="71"/>
        <v>FOUNDERCU0310705-00</v>
      </c>
      <c r="E4548" t="s">
        <v>1837</v>
      </c>
      <c r="G4548" t="s">
        <v>11036</v>
      </c>
      <c r="H4548" t="s">
        <v>22</v>
      </c>
      <c r="J4548" t="s">
        <v>23</v>
      </c>
      <c r="K4548" t="s">
        <v>23</v>
      </c>
      <c r="L4548" t="s">
        <v>24</v>
      </c>
      <c r="M4548" t="s">
        <v>23</v>
      </c>
      <c r="P4548" t="s">
        <v>27</v>
      </c>
      <c r="R4548" t="s">
        <v>1837</v>
      </c>
      <c r="U4548" t="str">
        <f>VLOOKUP(C4548,'Irvine_MPN_16-17'!B:B,1,FALSE)</f>
        <v>CU0310705-00</v>
      </c>
    </row>
    <row r="4549" spans="1:21" x14ac:dyDescent="0.25">
      <c r="A4549" t="s">
        <v>11037</v>
      </c>
      <c r="B4549" t="s">
        <v>9067</v>
      </c>
      <c r="C4549" t="s">
        <v>11037</v>
      </c>
      <c r="D4549" t="str">
        <f t="shared" si="71"/>
        <v>FOUNDERCU0310710-00</v>
      </c>
      <c r="E4549" t="s">
        <v>1837</v>
      </c>
      <c r="G4549" t="s">
        <v>11038</v>
      </c>
      <c r="H4549" t="s">
        <v>22</v>
      </c>
      <c r="J4549" t="s">
        <v>23</v>
      </c>
      <c r="K4549" t="s">
        <v>23</v>
      </c>
      <c r="L4549" t="s">
        <v>24</v>
      </c>
      <c r="M4549" t="s">
        <v>23</v>
      </c>
      <c r="P4549" t="s">
        <v>27</v>
      </c>
      <c r="R4549" t="s">
        <v>1837</v>
      </c>
      <c r="U4549" t="str">
        <f>VLOOKUP(C4549,'Irvine_MPN_16-17'!B:B,1,FALSE)</f>
        <v>CU0310710-00</v>
      </c>
    </row>
    <row r="4550" spans="1:21" x14ac:dyDescent="0.25">
      <c r="A4550" t="s">
        <v>11039</v>
      </c>
      <c r="B4550" t="s">
        <v>9067</v>
      </c>
      <c r="C4550" t="s">
        <v>11039</v>
      </c>
      <c r="D4550" t="str">
        <f t="shared" si="71"/>
        <v>FOUNDERCU0310714-00</v>
      </c>
      <c r="E4550" t="s">
        <v>1837</v>
      </c>
      <c r="G4550" t="s">
        <v>11040</v>
      </c>
      <c r="H4550" t="s">
        <v>22</v>
      </c>
      <c r="J4550" t="s">
        <v>23</v>
      </c>
      <c r="K4550" t="s">
        <v>23</v>
      </c>
      <c r="L4550" t="s">
        <v>24</v>
      </c>
      <c r="M4550" t="s">
        <v>23</v>
      </c>
      <c r="P4550" t="s">
        <v>27</v>
      </c>
      <c r="R4550" t="s">
        <v>1837</v>
      </c>
      <c r="U4550" t="str">
        <f>VLOOKUP(C4550,'Irvine_MPN_16-17'!B:B,1,FALSE)</f>
        <v>CU0310714-00</v>
      </c>
    </row>
    <row r="4551" spans="1:21" x14ac:dyDescent="0.25">
      <c r="A4551" t="s">
        <v>11041</v>
      </c>
      <c r="B4551" t="s">
        <v>9067</v>
      </c>
      <c r="C4551" t="s">
        <v>11041</v>
      </c>
      <c r="D4551" t="str">
        <f t="shared" si="71"/>
        <v>FOUNDERCU0310721-00</v>
      </c>
      <c r="E4551" t="s">
        <v>1837</v>
      </c>
      <c r="G4551" t="s">
        <v>11042</v>
      </c>
      <c r="H4551" t="s">
        <v>22</v>
      </c>
      <c r="J4551" t="s">
        <v>23</v>
      </c>
      <c r="K4551" t="s">
        <v>23</v>
      </c>
      <c r="L4551" t="s">
        <v>24</v>
      </c>
      <c r="M4551" t="s">
        <v>23</v>
      </c>
      <c r="P4551" t="s">
        <v>27</v>
      </c>
      <c r="R4551" t="s">
        <v>1837</v>
      </c>
      <c r="U4551" t="str">
        <f>VLOOKUP(C4551,'Irvine_MPN_16-17'!B:B,1,FALSE)</f>
        <v>CU0310721-00</v>
      </c>
    </row>
    <row r="4552" spans="1:21" x14ac:dyDescent="0.25">
      <c r="A4552" t="s">
        <v>11043</v>
      </c>
      <c r="B4552" t="s">
        <v>9067</v>
      </c>
      <c r="C4552" t="s">
        <v>11043</v>
      </c>
      <c r="D4552" t="str">
        <f t="shared" si="71"/>
        <v>FOUNDERCU0410709-00</v>
      </c>
      <c r="E4552" t="s">
        <v>1837</v>
      </c>
      <c r="G4552" t="s">
        <v>11044</v>
      </c>
      <c r="H4552" t="s">
        <v>22</v>
      </c>
      <c r="J4552" t="s">
        <v>23</v>
      </c>
      <c r="K4552" t="s">
        <v>23</v>
      </c>
      <c r="L4552" t="s">
        <v>24</v>
      </c>
      <c r="M4552" t="s">
        <v>23</v>
      </c>
      <c r="P4552" t="s">
        <v>27</v>
      </c>
      <c r="R4552" t="s">
        <v>1837</v>
      </c>
      <c r="U4552" t="e">
        <f>VLOOKUP(C4552,'Irvine_MPN_16-17'!B:B,1,FALSE)</f>
        <v>#N/A</v>
      </c>
    </row>
    <row r="4553" spans="1:21" x14ac:dyDescent="0.25">
      <c r="A4553" t="s">
        <v>11045</v>
      </c>
      <c r="B4553" t="s">
        <v>9067</v>
      </c>
      <c r="C4553" t="s">
        <v>11045</v>
      </c>
      <c r="D4553" t="str">
        <f t="shared" si="71"/>
        <v>FOUNDERCU0410720-00</v>
      </c>
      <c r="E4553" t="s">
        <v>1837</v>
      </c>
      <c r="G4553" t="s">
        <v>11046</v>
      </c>
      <c r="H4553" t="s">
        <v>22</v>
      </c>
      <c r="J4553" t="s">
        <v>23</v>
      </c>
      <c r="K4553" t="s">
        <v>23</v>
      </c>
      <c r="L4553" t="s">
        <v>24</v>
      </c>
      <c r="M4553" t="s">
        <v>23</v>
      </c>
      <c r="P4553" t="s">
        <v>27</v>
      </c>
      <c r="R4553" t="s">
        <v>1837</v>
      </c>
      <c r="U4553" t="e">
        <f>VLOOKUP(C4553,'Irvine_MPN_16-17'!B:B,1,FALSE)</f>
        <v>#N/A</v>
      </c>
    </row>
    <row r="4554" spans="1:21" x14ac:dyDescent="0.25">
      <c r="A4554" t="s">
        <v>10808</v>
      </c>
      <c r="B4554" t="s">
        <v>9067</v>
      </c>
      <c r="C4554" t="s">
        <v>10808</v>
      </c>
      <c r="D4554" t="str">
        <f t="shared" si="71"/>
        <v>FOUNDERCU0410723-00</v>
      </c>
      <c r="E4554" t="s">
        <v>1837</v>
      </c>
      <c r="G4554" t="s">
        <v>10809</v>
      </c>
      <c r="H4554" t="s">
        <v>22</v>
      </c>
      <c r="J4554" t="s">
        <v>23</v>
      </c>
      <c r="K4554" t="s">
        <v>23</v>
      </c>
      <c r="L4554" t="s">
        <v>24</v>
      </c>
      <c r="M4554" t="s">
        <v>23</v>
      </c>
      <c r="P4554" t="s">
        <v>27</v>
      </c>
      <c r="R4554" t="s">
        <v>1837</v>
      </c>
      <c r="U4554" t="e">
        <f>VLOOKUP(C4554,'Irvine_MPN_16-17'!B:B,1,FALSE)</f>
        <v>#N/A</v>
      </c>
    </row>
    <row r="4555" spans="1:21" x14ac:dyDescent="0.25">
      <c r="A4555" t="s">
        <v>10858</v>
      </c>
      <c r="B4555" t="s">
        <v>9067</v>
      </c>
      <c r="C4555" t="s">
        <v>10858</v>
      </c>
      <c r="D4555" t="str">
        <f t="shared" si="71"/>
        <v>FOUNDERCU0410730-00</v>
      </c>
      <c r="E4555" t="s">
        <v>1837</v>
      </c>
      <c r="G4555" t="s">
        <v>10859</v>
      </c>
      <c r="H4555" t="s">
        <v>22</v>
      </c>
      <c r="J4555" t="s">
        <v>23</v>
      </c>
      <c r="K4555" t="s">
        <v>23</v>
      </c>
      <c r="L4555" t="s">
        <v>24</v>
      </c>
      <c r="M4555" t="s">
        <v>23</v>
      </c>
      <c r="P4555" t="s">
        <v>27</v>
      </c>
      <c r="R4555" t="s">
        <v>1837</v>
      </c>
      <c r="U4555" t="e">
        <f>VLOOKUP(C4555,'Irvine_MPN_16-17'!B:B,1,FALSE)</f>
        <v>#N/A</v>
      </c>
    </row>
    <row r="4556" spans="1:21" x14ac:dyDescent="0.25">
      <c r="A4556" t="s">
        <v>10860</v>
      </c>
      <c r="B4556" t="s">
        <v>9067</v>
      </c>
      <c r="C4556" t="s">
        <v>10860</v>
      </c>
      <c r="D4556" t="str">
        <f t="shared" si="71"/>
        <v>FOUNDERCU0410731-00</v>
      </c>
      <c r="E4556" t="s">
        <v>1837</v>
      </c>
      <c r="G4556" t="s">
        <v>10861</v>
      </c>
      <c r="H4556" t="s">
        <v>22</v>
      </c>
      <c r="J4556" t="s">
        <v>23</v>
      </c>
      <c r="K4556" t="s">
        <v>23</v>
      </c>
      <c r="L4556" t="s">
        <v>24</v>
      </c>
      <c r="M4556" t="s">
        <v>23</v>
      </c>
      <c r="P4556" t="s">
        <v>27</v>
      </c>
      <c r="R4556" t="s">
        <v>1837</v>
      </c>
      <c r="U4556" t="e">
        <f>VLOOKUP(C4556,'Irvine_MPN_16-17'!B:B,1,FALSE)</f>
        <v>#N/A</v>
      </c>
    </row>
    <row r="4557" spans="1:21" x14ac:dyDescent="0.25">
      <c r="A4557" t="s">
        <v>10810</v>
      </c>
      <c r="B4557" t="s">
        <v>9067</v>
      </c>
      <c r="C4557" t="s">
        <v>10810</v>
      </c>
      <c r="D4557" t="str">
        <f t="shared" si="71"/>
        <v>FOUNDERCU0410734-00</v>
      </c>
      <c r="E4557" t="s">
        <v>1837</v>
      </c>
      <c r="G4557" t="s">
        <v>10811</v>
      </c>
      <c r="H4557" t="s">
        <v>22</v>
      </c>
      <c r="J4557" t="s">
        <v>23</v>
      </c>
      <c r="K4557" t="s">
        <v>23</v>
      </c>
      <c r="L4557" t="s">
        <v>24</v>
      </c>
      <c r="M4557" t="s">
        <v>23</v>
      </c>
      <c r="P4557" t="s">
        <v>27</v>
      </c>
      <c r="R4557" t="s">
        <v>1837</v>
      </c>
      <c r="U4557" t="e">
        <f>VLOOKUP(C4557,'Irvine_MPN_16-17'!B:B,1,FALSE)</f>
        <v>#N/A</v>
      </c>
    </row>
    <row r="4558" spans="1:21" x14ac:dyDescent="0.25">
      <c r="A4558" t="s">
        <v>10862</v>
      </c>
      <c r="B4558" t="s">
        <v>9067</v>
      </c>
      <c r="C4558" t="s">
        <v>10862</v>
      </c>
      <c r="D4558" t="str">
        <f t="shared" si="71"/>
        <v>FOUNDERCU1010702-00</v>
      </c>
      <c r="E4558" t="s">
        <v>1837</v>
      </c>
      <c r="G4558" t="s">
        <v>10863</v>
      </c>
      <c r="H4558" t="s">
        <v>22</v>
      </c>
      <c r="J4558" t="s">
        <v>23</v>
      </c>
      <c r="K4558" t="s">
        <v>23</v>
      </c>
      <c r="L4558" t="s">
        <v>24</v>
      </c>
      <c r="M4558" t="s">
        <v>23</v>
      </c>
      <c r="P4558" t="s">
        <v>27</v>
      </c>
      <c r="R4558" t="s">
        <v>1837</v>
      </c>
      <c r="U4558" t="str">
        <f>VLOOKUP(C4558,'Irvine_MPN_16-17'!B:B,1,FALSE)</f>
        <v>CU1010702-00</v>
      </c>
    </row>
    <row r="4559" spans="1:21" x14ac:dyDescent="0.25">
      <c r="A4559" t="s">
        <v>10864</v>
      </c>
      <c r="B4559" t="s">
        <v>9067</v>
      </c>
      <c r="C4559" t="s">
        <v>10864</v>
      </c>
      <c r="D4559" t="str">
        <f t="shared" si="71"/>
        <v>FOUNDERCU1210702-00</v>
      </c>
      <c r="E4559" t="s">
        <v>1837</v>
      </c>
      <c r="G4559" t="s">
        <v>10865</v>
      </c>
      <c r="H4559" t="s">
        <v>22</v>
      </c>
      <c r="J4559" t="s">
        <v>23</v>
      </c>
      <c r="K4559" t="s">
        <v>23</v>
      </c>
      <c r="L4559" t="s">
        <v>24</v>
      </c>
      <c r="M4559" t="s">
        <v>23</v>
      </c>
      <c r="P4559" t="s">
        <v>27</v>
      </c>
      <c r="R4559" t="s">
        <v>1837</v>
      </c>
      <c r="U4559" t="e">
        <f>VLOOKUP(C4559,'Irvine_MPN_16-17'!B:B,1,FALSE)</f>
        <v>#N/A</v>
      </c>
    </row>
    <row r="4560" spans="1:21" x14ac:dyDescent="0.25">
      <c r="A4560" t="s">
        <v>10866</v>
      </c>
      <c r="B4560" t="s">
        <v>9067</v>
      </c>
      <c r="C4560" t="s">
        <v>10866</v>
      </c>
      <c r="D4560" t="str">
        <f t="shared" si="71"/>
        <v>FOUNDERCU1310701-00</v>
      </c>
      <c r="E4560" t="s">
        <v>1837</v>
      </c>
      <c r="G4560" t="s">
        <v>10867</v>
      </c>
      <c r="H4560" t="s">
        <v>22</v>
      </c>
      <c r="J4560" t="s">
        <v>23</v>
      </c>
      <c r="K4560" t="s">
        <v>23</v>
      </c>
      <c r="L4560" t="s">
        <v>24</v>
      </c>
      <c r="M4560" t="s">
        <v>23</v>
      </c>
      <c r="P4560" t="s">
        <v>27</v>
      </c>
      <c r="R4560" t="s">
        <v>1837</v>
      </c>
      <c r="U4560" t="e">
        <f>VLOOKUP(C4560,'Irvine_MPN_16-17'!B:B,1,FALSE)</f>
        <v>#N/A</v>
      </c>
    </row>
    <row r="4561" spans="1:21" x14ac:dyDescent="0.25">
      <c r="A4561" t="s">
        <v>11047</v>
      </c>
      <c r="B4561" t="s">
        <v>9067</v>
      </c>
      <c r="C4561" t="s">
        <v>11047</v>
      </c>
      <c r="D4561" t="str">
        <f t="shared" si="71"/>
        <v>FOUNDERHD8310705-00</v>
      </c>
      <c r="E4561" t="s">
        <v>1837</v>
      </c>
      <c r="G4561" t="s">
        <v>11048</v>
      </c>
      <c r="H4561" t="s">
        <v>22</v>
      </c>
      <c r="J4561" t="s">
        <v>23</v>
      </c>
      <c r="K4561" t="s">
        <v>23</v>
      </c>
      <c r="L4561" t="s">
        <v>24</v>
      </c>
      <c r="M4561" t="s">
        <v>23</v>
      </c>
      <c r="P4561" t="s">
        <v>27</v>
      </c>
      <c r="R4561" t="s">
        <v>1837</v>
      </c>
      <c r="U4561" t="str">
        <f>VLOOKUP(C4561,'Irvine_MPN_16-17'!B:B,1,FALSE)</f>
        <v>HD8310705-00</v>
      </c>
    </row>
    <row r="4562" spans="1:21" x14ac:dyDescent="0.25">
      <c r="A4562" t="s">
        <v>11049</v>
      </c>
      <c r="B4562" t="s">
        <v>9067</v>
      </c>
      <c r="C4562" t="s">
        <v>11049</v>
      </c>
      <c r="D4562" t="str">
        <f t="shared" si="71"/>
        <v>FOUNDERHD8310706-00</v>
      </c>
      <c r="E4562" t="s">
        <v>1837</v>
      </c>
      <c r="G4562" t="s">
        <v>11050</v>
      </c>
      <c r="H4562" t="s">
        <v>22</v>
      </c>
      <c r="J4562" t="s">
        <v>23</v>
      </c>
      <c r="K4562" t="s">
        <v>23</v>
      </c>
      <c r="L4562" t="s">
        <v>24</v>
      </c>
      <c r="M4562" t="s">
        <v>23</v>
      </c>
      <c r="P4562" t="s">
        <v>27</v>
      </c>
      <c r="R4562" t="s">
        <v>1837</v>
      </c>
      <c r="U4562" t="str">
        <f>VLOOKUP(C4562,'Irvine_MPN_16-17'!B:B,1,FALSE)</f>
        <v>HD8310706-00</v>
      </c>
    </row>
    <row r="4563" spans="1:21" x14ac:dyDescent="0.25">
      <c r="A4563" t="s">
        <v>10268</v>
      </c>
      <c r="B4563" t="s">
        <v>9067</v>
      </c>
      <c r="C4563" t="s">
        <v>10268</v>
      </c>
      <c r="D4563" t="str">
        <f t="shared" si="71"/>
        <v>FOUNDERJTP5Y</v>
      </c>
      <c r="E4563" t="s">
        <v>1837</v>
      </c>
      <c r="G4563" t="s">
        <v>10270</v>
      </c>
      <c r="H4563" t="s">
        <v>22</v>
      </c>
      <c r="J4563" t="s">
        <v>23</v>
      </c>
      <c r="K4563" t="s">
        <v>23</v>
      </c>
      <c r="L4563" t="s">
        <v>24</v>
      </c>
      <c r="M4563" t="s">
        <v>23</v>
      </c>
      <c r="P4563" t="s">
        <v>27</v>
      </c>
      <c r="R4563" t="s">
        <v>1837</v>
      </c>
      <c r="U4563" t="str">
        <f>VLOOKUP(C4563,'Irvine_MPN_16-17'!B:B,1,FALSE)</f>
        <v>JTP5Y</v>
      </c>
    </row>
    <row r="4564" spans="1:21" x14ac:dyDescent="0.25">
      <c r="A4564" t="s">
        <v>11051</v>
      </c>
      <c r="B4564" t="s">
        <v>9067</v>
      </c>
      <c r="C4564" t="s">
        <v>11051</v>
      </c>
      <c r="D4564" t="str">
        <f t="shared" si="71"/>
        <v>FOUNDERNE3210706-00</v>
      </c>
      <c r="E4564" t="s">
        <v>1837</v>
      </c>
      <c r="G4564" t="s">
        <v>11052</v>
      </c>
      <c r="H4564" t="s">
        <v>22</v>
      </c>
      <c r="J4564" t="s">
        <v>23</v>
      </c>
      <c r="K4564" t="s">
        <v>23</v>
      </c>
      <c r="L4564" t="s">
        <v>24</v>
      </c>
      <c r="M4564" t="s">
        <v>23</v>
      </c>
      <c r="P4564" t="s">
        <v>27</v>
      </c>
      <c r="R4564" t="s">
        <v>1837</v>
      </c>
      <c r="U4564" t="str">
        <f>VLOOKUP(C4564,'Irvine_MPN_16-17'!B:B,1,FALSE)</f>
        <v>NE3210706-00</v>
      </c>
    </row>
    <row r="4565" spans="1:21" x14ac:dyDescent="0.25">
      <c r="A4565" t="s">
        <v>11053</v>
      </c>
      <c r="B4565" t="s">
        <v>9067</v>
      </c>
      <c r="C4565" t="s">
        <v>11053</v>
      </c>
      <c r="D4565" t="str">
        <f t="shared" si="71"/>
        <v>FOUNDERPX2810703-00</v>
      </c>
      <c r="E4565" t="s">
        <v>1837</v>
      </c>
      <c r="G4565" t="s">
        <v>11054</v>
      </c>
      <c r="H4565" t="s">
        <v>22</v>
      </c>
      <c r="J4565" t="s">
        <v>23</v>
      </c>
      <c r="K4565" t="s">
        <v>23</v>
      </c>
      <c r="L4565" t="s">
        <v>24</v>
      </c>
      <c r="M4565" t="s">
        <v>23</v>
      </c>
      <c r="P4565" t="s">
        <v>27</v>
      </c>
      <c r="R4565" t="s">
        <v>1837</v>
      </c>
      <c r="U4565" t="str">
        <f>VLOOKUP(C4565,'Irvine_MPN_16-17'!B:B,1,FALSE)</f>
        <v>PX2810703-00</v>
      </c>
    </row>
    <row r="4566" spans="1:21" x14ac:dyDescent="0.25">
      <c r="A4566" t="s">
        <v>11055</v>
      </c>
      <c r="B4566" t="s">
        <v>9067</v>
      </c>
      <c r="C4566" t="s">
        <v>11055</v>
      </c>
      <c r="D4566" t="str">
        <f t="shared" si="71"/>
        <v>FOUNDERPX4810702-00</v>
      </c>
      <c r="E4566" t="s">
        <v>1837</v>
      </c>
      <c r="G4566" t="s">
        <v>11056</v>
      </c>
      <c r="H4566" t="s">
        <v>22</v>
      </c>
      <c r="J4566" t="s">
        <v>23</v>
      </c>
      <c r="K4566" t="s">
        <v>23</v>
      </c>
      <c r="L4566" t="s">
        <v>24</v>
      </c>
      <c r="M4566" t="s">
        <v>23</v>
      </c>
      <c r="P4566" t="s">
        <v>27</v>
      </c>
      <c r="R4566" t="s">
        <v>1837</v>
      </c>
      <c r="U4566" t="str">
        <f>VLOOKUP(C4566,'Irvine_MPN_16-17'!B:B,1,FALSE)</f>
        <v>PX4810702-00</v>
      </c>
    </row>
    <row r="4567" spans="1:21" x14ac:dyDescent="0.25">
      <c r="A4567" t="s">
        <v>11057</v>
      </c>
      <c r="B4567" t="s">
        <v>9068</v>
      </c>
      <c r="C4567" t="s">
        <v>11058</v>
      </c>
      <c r="D4567" t="str">
        <f t="shared" si="71"/>
        <v>FOXCONN1B3352W00-600-G</v>
      </c>
      <c r="E4567" t="s">
        <v>1837</v>
      </c>
      <c r="G4567" t="s">
        <v>11059</v>
      </c>
      <c r="H4567" t="s">
        <v>22</v>
      </c>
      <c r="J4567" t="s">
        <v>23</v>
      </c>
      <c r="K4567" t="s">
        <v>23</v>
      </c>
      <c r="L4567" t="s">
        <v>24</v>
      </c>
      <c r="M4567" t="s">
        <v>23</v>
      </c>
      <c r="P4567" t="s">
        <v>27</v>
      </c>
      <c r="R4567" t="s">
        <v>1837</v>
      </c>
      <c r="U4567" t="str">
        <f>VLOOKUP(C4567,'Irvine_MPN_16-17'!B:B,1,FALSE)</f>
        <v>1B3352W00-600-G</v>
      </c>
    </row>
    <row r="4568" spans="1:21" x14ac:dyDescent="0.25">
      <c r="A4568" t="s">
        <v>11060</v>
      </c>
      <c r="B4568" t="s">
        <v>9068</v>
      </c>
      <c r="C4568" t="s">
        <v>11061</v>
      </c>
      <c r="D4568" t="str">
        <f t="shared" si="71"/>
        <v>FOXCONN3S000000-LC-EF</v>
      </c>
      <c r="E4568" t="s">
        <v>1837</v>
      </c>
      <c r="G4568" t="s">
        <v>11062</v>
      </c>
      <c r="H4568" t="s">
        <v>22</v>
      </c>
      <c r="J4568" t="s">
        <v>23</v>
      </c>
      <c r="K4568" t="s">
        <v>23</v>
      </c>
      <c r="L4568" t="s">
        <v>24</v>
      </c>
      <c r="M4568" t="s">
        <v>23</v>
      </c>
      <c r="P4568" t="s">
        <v>27</v>
      </c>
      <c r="R4568" t="s">
        <v>1837</v>
      </c>
      <c r="U4568" t="str">
        <f>VLOOKUP(C4568,'Irvine_MPN_16-17'!B:B,1,FALSE)</f>
        <v>3S000000-LC-EF</v>
      </c>
    </row>
    <row r="4569" spans="1:21" x14ac:dyDescent="0.25">
      <c r="A4569" t="s">
        <v>11063</v>
      </c>
      <c r="B4569" t="s">
        <v>9068</v>
      </c>
      <c r="C4569" t="s">
        <v>11063</v>
      </c>
      <c r="D4569" t="str">
        <f t="shared" si="71"/>
        <v>FOXCONN40-1000342-02</v>
      </c>
      <c r="E4569" t="s">
        <v>1837</v>
      </c>
      <c r="G4569" t="s">
        <v>11064</v>
      </c>
      <c r="H4569" t="s">
        <v>22</v>
      </c>
      <c r="J4569" t="s">
        <v>23</v>
      </c>
      <c r="K4569" t="s">
        <v>23</v>
      </c>
      <c r="L4569" t="s">
        <v>24</v>
      </c>
      <c r="M4569" t="s">
        <v>23</v>
      </c>
      <c r="P4569" t="s">
        <v>27</v>
      </c>
      <c r="R4569" t="s">
        <v>1837</v>
      </c>
      <c r="U4569" t="e">
        <f>VLOOKUP(C4569,'Irvine_MPN_16-17'!B:B,1,FALSE)</f>
        <v>#N/A</v>
      </c>
    </row>
    <row r="4570" spans="1:21" x14ac:dyDescent="0.25">
      <c r="A4570" t="s">
        <v>11065</v>
      </c>
      <c r="B4570" t="s">
        <v>9068</v>
      </c>
      <c r="C4570" t="s">
        <v>11065</v>
      </c>
      <c r="D4570" t="str">
        <f t="shared" si="71"/>
        <v>FOXCONN40-1000757-01</v>
      </c>
      <c r="E4570" t="s">
        <v>1837</v>
      </c>
      <c r="G4570" t="s">
        <v>11066</v>
      </c>
      <c r="H4570" t="s">
        <v>22</v>
      </c>
      <c r="J4570" t="s">
        <v>23</v>
      </c>
      <c r="K4570" t="s">
        <v>23</v>
      </c>
      <c r="L4570" t="s">
        <v>24</v>
      </c>
      <c r="M4570" t="s">
        <v>23</v>
      </c>
      <c r="P4570" t="s">
        <v>27</v>
      </c>
      <c r="R4570" t="s">
        <v>1837</v>
      </c>
      <c r="U4570" t="e">
        <f>VLOOKUP(C4570,'Irvine_MPN_16-17'!B:B,1,FALSE)</f>
        <v>#N/A</v>
      </c>
    </row>
    <row r="4571" spans="1:21" x14ac:dyDescent="0.25">
      <c r="A4571" t="s">
        <v>11067</v>
      </c>
      <c r="B4571" t="s">
        <v>9068</v>
      </c>
      <c r="C4571" t="s">
        <v>11067</v>
      </c>
      <c r="D4571" t="str">
        <f t="shared" si="71"/>
        <v>FOXCONN40-1000758-01</v>
      </c>
      <c r="E4571" t="s">
        <v>1837</v>
      </c>
      <c r="G4571" t="s">
        <v>11068</v>
      </c>
      <c r="H4571" t="s">
        <v>22</v>
      </c>
      <c r="J4571" t="s">
        <v>23</v>
      </c>
      <c r="K4571" t="s">
        <v>23</v>
      </c>
      <c r="L4571" t="s">
        <v>24</v>
      </c>
      <c r="M4571" t="s">
        <v>23</v>
      </c>
      <c r="P4571" t="s">
        <v>27</v>
      </c>
      <c r="R4571" t="s">
        <v>1837</v>
      </c>
      <c r="U4571" t="e">
        <f>VLOOKUP(C4571,'Irvine_MPN_16-17'!B:B,1,FALSE)</f>
        <v>#N/A</v>
      </c>
    </row>
    <row r="4572" spans="1:21" x14ac:dyDescent="0.25">
      <c r="A4572" t="s">
        <v>10708</v>
      </c>
      <c r="B4572" t="s">
        <v>9068</v>
      </c>
      <c r="C4572" t="s">
        <v>10708</v>
      </c>
      <c r="D4572" t="str">
        <f t="shared" si="71"/>
        <v>FOXCONN47-0000157-01</v>
      </c>
      <c r="E4572" t="s">
        <v>1837</v>
      </c>
      <c r="G4572" t="s">
        <v>10710</v>
      </c>
      <c r="H4572" t="s">
        <v>22</v>
      </c>
      <c r="J4572" t="s">
        <v>23</v>
      </c>
      <c r="K4572" t="s">
        <v>23</v>
      </c>
      <c r="L4572" t="s">
        <v>24</v>
      </c>
      <c r="M4572" t="s">
        <v>23</v>
      </c>
      <c r="P4572" t="s">
        <v>27</v>
      </c>
      <c r="R4572" t="s">
        <v>1837</v>
      </c>
      <c r="U4572" t="str">
        <f>VLOOKUP(C4572,'Irvine_MPN_16-17'!B:B,1,FALSE)</f>
        <v>47-0000157-01</v>
      </c>
    </row>
    <row r="4573" spans="1:21" x14ac:dyDescent="0.25">
      <c r="A4573" t="s">
        <v>11069</v>
      </c>
      <c r="B4573" t="s">
        <v>9068</v>
      </c>
      <c r="C4573" t="s">
        <v>11069</v>
      </c>
      <c r="D4573" t="str">
        <f t="shared" si="71"/>
        <v>FOXCONN66-1000268-05</v>
      </c>
      <c r="E4573" t="s">
        <v>1837</v>
      </c>
      <c r="G4573" t="s">
        <v>11070</v>
      </c>
      <c r="H4573" t="s">
        <v>22</v>
      </c>
      <c r="J4573" t="s">
        <v>23</v>
      </c>
      <c r="K4573" t="s">
        <v>23</v>
      </c>
      <c r="L4573" t="s">
        <v>24</v>
      </c>
      <c r="M4573" t="s">
        <v>23</v>
      </c>
      <c r="P4573" t="s">
        <v>27</v>
      </c>
      <c r="R4573" t="s">
        <v>1837</v>
      </c>
      <c r="U4573" t="e">
        <f>VLOOKUP(C4573,'Irvine_MPN_16-17'!B:B,1,FALSE)</f>
        <v>#N/A</v>
      </c>
    </row>
    <row r="4574" spans="1:21" x14ac:dyDescent="0.25">
      <c r="A4574" t="s">
        <v>9699</v>
      </c>
      <c r="B4574" t="s">
        <v>9068</v>
      </c>
      <c r="C4574" t="s">
        <v>11071</v>
      </c>
      <c r="D4574" t="str">
        <f t="shared" si="71"/>
        <v>FOXCONNHB9603E-K</v>
      </c>
      <c r="E4574" t="s">
        <v>1837</v>
      </c>
      <c r="G4574" t="s">
        <v>9700</v>
      </c>
      <c r="H4574" t="s">
        <v>22</v>
      </c>
      <c r="J4574" t="s">
        <v>23</v>
      </c>
      <c r="K4574" t="s">
        <v>23</v>
      </c>
      <c r="L4574" t="s">
        <v>24</v>
      </c>
      <c r="M4574" t="s">
        <v>23</v>
      </c>
      <c r="P4574" t="s">
        <v>27</v>
      </c>
      <c r="R4574" t="s">
        <v>1837</v>
      </c>
      <c r="U4574" t="str">
        <f>VLOOKUP(C4574,'Irvine_MPN_16-17'!B:B,1,FALSE)</f>
        <v>HB9603E-K</v>
      </c>
    </row>
    <row r="4575" spans="1:21" x14ac:dyDescent="0.25">
      <c r="A4575" t="s">
        <v>9758</v>
      </c>
      <c r="B4575" t="s">
        <v>11072</v>
      </c>
      <c r="C4575" t="s">
        <v>9759</v>
      </c>
      <c r="D4575" t="str">
        <f t="shared" si="71"/>
        <v>FOXCONN INTERCONNECT TECHAFBR-57D9AMZ-QL</v>
      </c>
      <c r="E4575" t="s">
        <v>1837</v>
      </c>
      <c r="G4575" t="s">
        <v>11073</v>
      </c>
      <c r="H4575" t="s">
        <v>22</v>
      </c>
      <c r="J4575" t="s">
        <v>23</v>
      </c>
      <c r="K4575" t="s">
        <v>23</v>
      </c>
      <c r="L4575" t="s">
        <v>24</v>
      </c>
      <c r="M4575" t="s">
        <v>23</v>
      </c>
      <c r="P4575" t="s">
        <v>27</v>
      </c>
      <c r="R4575" t="s">
        <v>1837</v>
      </c>
      <c r="U4575" t="str">
        <f>VLOOKUP(C4575,'Irvine_MPN_16-17'!B:B,1,FALSE)</f>
        <v>AFBR-57D9AMZ-QL</v>
      </c>
    </row>
    <row r="4576" spans="1:21" x14ac:dyDescent="0.25">
      <c r="A4576">
        <v>10001910</v>
      </c>
      <c r="B4576" t="s">
        <v>11072</v>
      </c>
      <c r="C4576" t="s">
        <v>9763</v>
      </c>
      <c r="D4576" t="str">
        <f t="shared" si="71"/>
        <v>FOXCONN INTERCONNECT TECHAFBR-709SMZ-QL</v>
      </c>
      <c r="E4576" t="s">
        <v>1837</v>
      </c>
      <c r="G4576" t="s">
        <v>9762</v>
      </c>
      <c r="H4576" t="s">
        <v>22</v>
      </c>
      <c r="J4576" t="s">
        <v>23</v>
      </c>
      <c r="K4576" t="s">
        <v>23</v>
      </c>
      <c r="L4576" t="s">
        <v>24</v>
      </c>
      <c r="M4576" t="s">
        <v>23</v>
      </c>
      <c r="P4576" t="s">
        <v>27</v>
      </c>
      <c r="R4576" t="s">
        <v>1837</v>
      </c>
      <c r="U4576" t="str">
        <f>VLOOKUP(C4576,'Irvine_MPN_16-17'!B:B,1,FALSE)</f>
        <v>AFBR-709SMZ-QL</v>
      </c>
    </row>
    <row r="4577" spans="1:21" x14ac:dyDescent="0.25">
      <c r="A4577">
        <v>7115012</v>
      </c>
      <c r="B4577" t="s">
        <v>9068</v>
      </c>
      <c r="C4577" t="s">
        <v>11074</v>
      </c>
      <c r="D4577" t="str">
        <f t="shared" si="71"/>
        <v>FOXCONNR254D</v>
      </c>
      <c r="E4577" t="s">
        <v>1837</v>
      </c>
      <c r="G4577" t="s">
        <v>11075</v>
      </c>
      <c r="H4577" t="s">
        <v>22</v>
      </c>
      <c r="J4577" t="s">
        <v>23</v>
      </c>
      <c r="K4577" t="s">
        <v>23</v>
      </c>
      <c r="L4577" t="s">
        <v>24</v>
      </c>
      <c r="M4577" t="s">
        <v>23</v>
      </c>
      <c r="P4577" t="s">
        <v>27</v>
      </c>
      <c r="R4577" t="s">
        <v>1837</v>
      </c>
      <c r="U4577" t="str">
        <f>VLOOKUP(C4577,'Irvine_MPN_16-17'!B:B,1,FALSE)</f>
        <v>R254D</v>
      </c>
    </row>
    <row r="4578" spans="1:21" x14ac:dyDescent="0.25">
      <c r="A4578">
        <v>7115010</v>
      </c>
      <c r="B4578" t="s">
        <v>9068</v>
      </c>
      <c r="C4578" t="s">
        <v>11076</v>
      </c>
      <c r="D4578" t="str">
        <f t="shared" si="71"/>
        <v>FOXCONNXW097</v>
      </c>
      <c r="E4578" t="s">
        <v>1837</v>
      </c>
      <c r="G4578" t="s">
        <v>11077</v>
      </c>
      <c r="H4578" t="s">
        <v>22</v>
      </c>
      <c r="J4578" t="s">
        <v>23</v>
      </c>
      <c r="K4578" t="s">
        <v>23</v>
      </c>
      <c r="L4578" t="s">
        <v>24</v>
      </c>
      <c r="M4578" t="s">
        <v>23</v>
      </c>
      <c r="P4578" t="s">
        <v>27</v>
      </c>
      <c r="R4578" t="s">
        <v>1837</v>
      </c>
      <c r="U4578" t="e">
        <f>VLOOKUP(C4578,'Irvine_MPN_16-17'!B:B,1,FALSE)</f>
        <v>#N/A</v>
      </c>
    </row>
    <row r="4579" spans="1:21" x14ac:dyDescent="0.25">
      <c r="A4579">
        <v>2526022</v>
      </c>
      <c r="B4579" t="s">
        <v>3956</v>
      </c>
      <c r="C4579" t="s">
        <v>11078</v>
      </c>
      <c r="D4579" t="str">
        <f t="shared" si="71"/>
        <v>FOX ELECTRONICS476-133.33-1</v>
      </c>
      <c r="E4579" t="s">
        <v>1837</v>
      </c>
      <c r="G4579" t="s">
        <v>9570</v>
      </c>
      <c r="H4579" t="s">
        <v>22</v>
      </c>
      <c r="J4579" t="s">
        <v>23</v>
      </c>
      <c r="K4579" t="s">
        <v>23</v>
      </c>
      <c r="L4579" t="s">
        <v>24</v>
      </c>
      <c r="M4579" t="s">
        <v>23</v>
      </c>
      <c r="P4579" t="s">
        <v>27</v>
      </c>
      <c r="R4579" t="s">
        <v>1837</v>
      </c>
      <c r="U4579" t="e">
        <f>VLOOKUP(C4579,'Irvine_MPN_16-17'!B:B,1,FALSE)</f>
        <v>#N/A</v>
      </c>
    </row>
    <row r="4580" spans="1:21" x14ac:dyDescent="0.25">
      <c r="A4580">
        <v>2526014</v>
      </c>
      <c r="B4580" t="s">
        <v>3956</v>
      </c>
      <c r="C4580" t="s">
        <v>11079</v>
      </c>
      <c r="D4580" t="str">
        <f t="shared" si="71"/>
        <v>FOX ELECTRONICS603-25-13</v>
      </c>
      <c r="E4580" t="s">
        <v>1837</v>
      </c>
      <c r="G4580" t="s">
        <v>9566</v>
      </c>
      <c r="H4580" t="s">
        <v>22</v>
      </c>
      <c r="J4580" t="s">
        <v>23</v>
      </c>
      <c r="K4580" t="s">
        <v>23</v>
      </c>
      <c r="L4580" t="s">
        <v>24</v>
      </c>
      <c r="M4580" t="s">
        <v>23</v>
      </c>
      <c r="P4580" t="s">
        <v>27</v>
      </c>
      <c r="R4580" t="s">
        <v>1837</v>
      </c>
      <c r="U4580" t="e">
        <f>VLOOKUP(C4580,'Irvine_MPN_16-17'!B:B,1,FALSE)</f>
        <v>#N/A</v>
      </c>
    </row>
    <row r="4581" spans="1:21" x14ac:dyDescent="0.25">
      <c r="A4581">
        <v>10002394</v>
      </c>
      <c r="B4581" t="s">
        <v>3956</v>
      </c>
      <c r="C4581" t="s">
        <v>11080</v>
      </c>
      <c r="D4581" t="str">
        <f t="shared" si="71"/>
        <v>FOX ELECTRONICS738B-25-20</v>
      </c>
      <c r="E4581" t="s">
        <v>1837</v>
      </c>
      <c r="G4581" t="s">
        <v>11081</v>
      </c>
      <c r="H4581" t="s">
        <v>22</v>
      </c>
      <c r="J4581" t="s">
        <v>23</v>
      </c>
      <c r="K4581" t="s">
        <v>23</v>
      </c>
      <c r="L4581" t="s">
        <v>24</v>
      </c>
      <c r="M4581" t="s">
        <v>23</v>
      </c>
      <c r="P4581" t="s">
        <v>27</v>
      </c>
      <c r="R4581" t="s">
        <v>1837</v>
      </c>
      <c r="U4581" t="str">
        <f>VLOOKUP(C4581,'Irvine_MPN_16-17'!B:B,1,FALSE)</f>
        <v>738B-25-20</v>
      </c>
    </row>
    <row r="4582" spans="1:21" x14ac:dyDescent="0.25">
      <c r="A4582" t="s">
        <v>10877</v>
      </c>
      <c r="B4582" t="s">
        <v>3956</v>
      </c>
      <c r="C4582" t="s">
        <v>11082</v>
      </c>
      <c r="D4582" t="str">
        <f t="shared" si="71"/>
        <v>FOX ELECTRONICSF4205 25.000MHZ</v>
      </c>
      <c r="E4582" t="s">
        <v>1837</v>
      </c>
      <c r="G4582" t="s">
        <v>10879</v>
      </c>
      <c r="H4582" t="s">
        <v>22</v>
      </c>
      <c r="J4582" t="s">
        <v>23</v>
      </c>
      <c r="K4582" t="s">
        <v>23</v>
      </c>
      <c r="L4582" t="s">
        <v>24</v>
      </c>
      <c r="M4582" t="s">
        <v>23</v>
      </c>
      <c r="P4582" t="s">
        <v>27</v>
      </c>
      <c r="R4582" t="s">
        <v>1837</v>
      </c>
      <c r="U4582" t="str">
        <f>VLOOKUP(C4582,'Irvine_MPN_16-17'!B:B,1,FALSE)</f>
        <v>F4205 25.000MHZ</v>
      </c>
    </row>
    <row r="4583" spans="1:21" x14ac:dyDescent="0.25">
      <c r="A4583">
        <v>2205039</v>
      </c>
      <c r="B4583" t="s">
        <v>11083</v>
      </c>
      <c r="C4583" t="s">
        <v>11084</v>
      </c>
      <c r="D4583" t="str">
        <f t="shared" si="71"/>
        <v>GENERAL SEMICONDUCTORSD107WS</v>
      </c>
      <c r="E4583" t="s">
        <v>1837</v>
      </c>
      <c r="G4583" t="s">
        <v>11085</v>
      </c>
      <c r="H4583" t="s">
        <v>22</v>
      </c>
      <c r="J4583" t="s">
        <v>23</v>
      </c>
      <c r="K4583" t="s">
        <v>23</v>
      </c>
      <c r="L4583" t="s">
        <v>24</v>
      </c>
      <c r="M4583" t="s">
        <v>23</v>
      </c>
      <c r="P4583" t="s">
        <v>27</v>
      </c>
      <c r="R4583" t="s">
        <v>1837</v>
      </c>
      <c r="U4583" t="e">
        <f>VLOOKUP(C4583,'Irvine_MPN_16-17'!B:B,1,FALSE)</f>
        <v>#N/A</v>
      </c>
    </row>
    <row r="4584" spans="1:21" x14ac:dyDescent="0.25">
      <c r="A4584">
        <v>10001369</v>
      </c>
      <c r="B4584" t="s">
        <v>11086</v>
      </c>
      <c r="C4584" t="s">
        <v>11087</v>
      </c>
      <c r="D4584" t="str">
        <f t="shared" si="71"/>
        <v>GE ENERGYAPTS006A0X-SRZ</v>
      </c>
      <c r="E4584" t="s">
        <v>1837</v>
      </c>
      <c r="G4584" t="s">
        <v>10002</v>
      </c>
      <c r="H4584" t="s">
        <v>22</v>
      </c>
      <c r="J4584" t="s">
        <v>23</v>
      </c>
      <c r="K4584" t="s">
        <v>23</v>
      </c>
      <c r="L4584" t="s">
        <v>24</v>
      </c>
      <c r="M4584" t="s">
        <v>23</v>
      </c>
      <c r="P4584" t="s">
        <v>27</v>
      </c>
      <c r="R4584" t="s">
        <v>1837</v>
      </c>
      <c r="U4584" t="e">
        <f>VLOOKUP(C4584,'Irvine_MPN_16-17'!B:B,1,FALSE)</f>
        <v>#N/A</v>
      </c>
    </row>
    <row r="4585" spans="1:21" x14ac:dyDescent="0.25">
      <c r="A4585">
        <v>10001370</v>
      </c>
      <c r="B4585" t="s">
        <v>11086</v>
      </c>
      <c r="C4585" t="s">
        <v>11088</v>
      </c>
      <c r="D4585" t="str">
        <f t="shared" si="71"/>
        <v>GE ENERGYAPTS012A0X3-SRZ</v>
      </c>
      <c r="E4585" t="s">
        <v>1837</v>
      </c>
      <c r="G4585" t="s">
        <v>10004</v>
      </c>
      <c r="H4585" t="s">
        <v>22</v>
      </c>
      <c r="J4585" t="s">
        <v>23</v>
      </c>
      <c r="K4585" t="s">
        <v>23</v>
      </c>
      <c r="L4585" t="s">
        <v>24</v>
      </c>
      <c r="M4585" t="s">
        <v>23</v>
      </c>
      <c r="P4585" t="s">
        <v>27</v>
      </c>
      <c r="R4585" t="s">
        <v>1837</v>
      </c>
      <c r="U4585" t="e">
        <f>VLOOKUP(C4585,'Irvine_MPN_16-17'!B:B,1,FALSE)</f>
        <v>#N/A</v>
      </c>
    </row>
    <row r="4586" spans="1:21" x14ac:dyDescent="0.25">
      <c r="A4586">
        <v>10001555</v>
      </c>
      <c r="B4586" t="s">
        <v>11086</v>
      </c>
      <c r="C4586" t="s">
        <v>11089</v>
      </c>
      <c r="D4586" t="str">
        <f t="shared" si="71"/>
        <v>GE ENERGYAPTS020A0X3-SRDZ</v>
      </c>
      <c r="E4586" t="s">
        <v>1837</v>
      </c>
      <c r="G4586" t="s">
        <v>10006</v>
      </c>
      <c r="H4586" t="s">
        <v>22</v>
      </c>
      <c r="J4586" t="s">
        <v>23</v>
      </c>
      <c r="K4586" t="s">
        <v>23</v>
      </c>
      <c r="L4586" t="s">
        <v>24</v>
      </c>
      <c r="M4586" t="s">
        <v>23</v>
      </c>
      <c r="P4586" t="s">
        <v>27</v>
      </c>
      <c r="R4586" t="s">
        <v>1837</v>
      </c>
      <c r="U4586" t="e">
        <f>VLOOKUP(C4586,'Irvine_MPN_16-17'!B:B,1,FALSE)</f>
        <v>#N/A</v>
      </c>
    </row>
    <row r="4587" spans="1:21" x14ac:dyDescent="0.25">
      <c r="A4587">
        <v>10001371</v>
      </c>
      <c r="B4587" t="s">
        <v>11086</v>
      </c>
      <c r="C4587" t="s">
        <v>11090</v>
      </c>
      <c r="D4587" t="str">
        <f t="shared" si="71"/>
        <v>GE ENERGYAPTS020A0X3-SRZ</v>
      </c>
      <c r="E4587" t="s">
        <v>1837</v>
      </c>
      <c r="G4587" t="s">
        <v>10006</v>
      </c>
      <c r="H4587" t="s">
        <v>22</v>
      </c>
      <c r="J4587" t="s">
        <v>23</v>
      </c>
      <c r="K4587" t="s">
        <v>23</v>
      </c>
      <c r="L4587" t="s">
        <v>24</v>
      </c>
      <c r="M4587" t="s">
        <v>23</v>
      </c>
      <c r="P4587" t="s">
        <v>27</v>
      </c>
      <c r="R4587" t="s">
        <v>1837</v>
      </c>
      <c r="U4587" t="e">
        <f>VLOOKUP(C4587,'Irvine_MPN_16-17'!B:B,1,FALSE)</f>
        <v>#N/A</v>
      </c>
    </row>
    <row r="4588" spans="1:21" x14ac:dyDescent="0.25">
      <c r="A4588" t="s">
        <v>11091</v>
      </c>
      <c r="B4588" t="s">
        <v>11086</v>
      </c>
      <c r="C4588" t="s">
        <v>11092</v>
      </c>
      <c r="D4588" t="str">
        <f t="shared" si="71"/>
        <v>GE ENERGYATS030A0X3-SRHZ</v>
      </c>
      <c r="E4588" t="s">
        <v>1837</v>
      </c>
      <c r="G4588" t="s">
        <v>11093</v>
      </c>
      <c r="H4588" t="s">
        <v>22</v>
      </c>
      <c r="J4588" t="s">
        <v>23</v>
      </c>
      <c r="K4588" t="s">
        <v>23</v>
      </c>
      <c r="L4588" t="s">
        <v>24</v>
      </c>
      <c r="M4588" t="s">
        <v>23</v>
      </c>
      <c r="P4588" t="s">
        <v>27</v>
      </c>
      <c r="R4588" t="s">
        <v>1837</v>
      </c>
      <c r="U4588" t="str">
        <f>VLOOKUP(C4588,'Irvine_MPN_16-17'!B:B,1,FALSE)</f>
        <v>ATS030A0X3-SRHZ</v>
      </c>
    </row>
    <row r="4589" spans="1:21" x14ac:dyDescent="0.25">
      <c r="A4589" t="s">
        <v>11091</v>
      </c>
      <c r="B4589" t="s">
        <v>11086</v>
      </c>
      <c r="C4589" t="s">
        <v>11094</v>
      </c>
      <c r="D4589" t="str">
        <f t="shared" si="71"/>
        <v>GE ENERGYATS030A0X3-SRPHZ</v>
      </c>
      <c r="E4589" t="s">
        <v>1837</v>
      </c>
      <c r="G4589" t="s">
        <v>11095</v>
      </c>
      <c r="H4589" t="s">
        <v>22</v>
      </c>
      <c r="J4589" t="s">
        <v>23</v>
      </c>
      <c r="K4589" t="s">
        <v>23</v>
      </c>
      <c r="L4589" t="s">
        <v>24</v>
      </c>
      <c r="M4589" t="s">
        <v>23</v>
      </c>
      <c r="P4589" t="s">
        <v>27</v>
      </c>
      <c r="R4589" t="s">
        <v>1837</v>
      </c>
      <c r="U4589" t="str">
        <f>VLOOKUP(C4589,'Irvine_MPN_16-17'!B:B,1,FALSE)</f>
        <v>ATS030A0X3-SRPHZ</v>
      </c>
    </row>
    <row r="4590" spans="1:21" x14ac:dyDescent="0.25">
      <c r="A4590">
        <v>2236140</v>
      </c>
      <c r="B4590" t="s">
        <v>11086</v>
      </c>
      <c r="C4590" t="s">
        <v>11096</v>
      </c>
      <c r="D4590" t="str">
        <f t="shared" si="71"/>
        <v>GE ENERGYAXA016A0X3-SRZ</v>
      </c>
      <c r="E4590" t="s">
        <v>1837</v>
      </c>
      <c r="G4590" t="s">
        <v>11097</v>
      </c>
      <c r="H4590" t="s">
        <v>22</v>
      </c>
      <c r="J4590" t="s">
        <v>23</v>
      </c>
      <c r="K4590" t="s">
        <v>23</v>
      </c>
      <c r="L4590" t="s">
        <v>24</v>
      </c>
      <c r="M4590" t="s">
        <v>23</v>
      </c>
      <c r="P4590" t="s">
        <v>27</v>
      </c>
      <c r="R4590" t="s">
        <v>1837</v>
      </c>
      <c r="U4590" t="str">
        <f>VLOOKUP(C4590,'Irvine_MPN_16-17'!B:B,1,FALSE)</f>
        <v>AXA016A0X3-SRZ</v>
      </c>
    </row>
    <row r="4591" spans="1:21" x14ac:dyDescent="0.25">
      <c r="A4591">
        <v>10000893</v>
      </c>
      <c r="B4591" t="s">
        <v>11086</v>
      </c>
      <c r="C4591" t="s">
        <v>11098</v>
      </c>
      <c r="D4591" t="str">
        <f t="shared" si="71"/>
        <v>GE ENERGYNSS006A0XZ</v>
      </c>
      <c r="E4591" t="s">
        <v>1837</v>
      </c>
      <c r="G4591" t="s">
        <v>10010</v>
      </c>
      <c r="H4591" t="s">
        <v>22</v>
      </c>
      <c r="J4591" t="s">
        <v>23</v>
      </c>
      <c r="K4591" t="s">
        <v>23</v>
      </c>
      <c r="L4591" t="s">
        <v>24</v>
      </c>
      <c r="M4591" t="s">
        <v>23</v>
      </c>
      <c r="P4591" t="s">
        <v>27</v>
      </c>
      <c r="R4591" t="s">
        <v>1837</v>
      </c>
      <c r="U4591" t="str">
        <f>VLOOKUP(C4591,'Irvine_MPN_16-17'!B:B,1,FALSE)</f>
        <v>NSS006A0XZ</v>
      </c>
    </row>
    <row r="4592" spans="1:21" x14ac:dyDescent="0.25">
      <c r="A4592">
        <v>10001468</v>
      </c>
      <c r="B4592" t="s">
        <v>11086</v>
      </c>
      <c r="C4592" t="s">
        <v>11099</v>
      </c>
      <c r="D4592" t="str">
        <f t="shared" si="71"/>
        <v>GE ENERGYNSS010A0XZ</v>
      </c>
      <c r="E4592" t="s">
        <v>1837</v>
      </c>
      <c r="G4592" t="s">
        <v>10012</v>
      </c>
      <c r="H4592" t="s">
        <v>22</v>
      </c>
      <c r="J4592" t="s">
        <v>23</v>
      </c>
      <c r="K4592" t="s">
        <v>23</v>
      </c>
      <c r="L4592" t="s">
        <v>24</v>
      </c>
      <c r="M4592" t="s">
        <v>23</v>
      </c>
      <c r="P4592" t="s">
        <v>27</v>
      </c>
      <c r="R4592" t="s">
        <v>1837</v>
      </c>
      <c r="U4592" t="str">
        <f>VLOOKUP(C4592,'Irvine_MPN_16-17'!B:B,1,FALSE)</f>
        <v>NSS010A0XZ</v>
      </c>
    </row>
    <row r="4593" spans="1:21" x14ac:dyDescent="0.25">
      <c r="A4593" t="s">
        <v>10210</v>
      </c>
      <c r="B4593" t="s">
        <v>11100</v>
      </c>
      <c r="C4593" t="s">
        <v>10210</v>
      </c>
      <c r="D4593" t="str">
        <f t="shared" si="71"/>
        <v>GOLD CIRCUIT ELECTRONICS200-121038-0011</v>
      </c>
      <c r="E4593" t="s">
        <v>1837</v>
      </c>
      <c r="G4593" t="s">
        <v>10211</v>
      </c>
      <c r="H4593" t="s">
        <v>22</v>
      </c>
      <c r="J4593" t="s">
        <v>23</v>
      </c>
      <c r="K4593" t="s">
        <v>23</v>
      </c>
      <c r="L4593" t="s">
        <v>24</v>
      </c>
      <c r="M4593" t="s">
        <v>23</v>
      </c>
      <c r="P4593" t="s">
        <v>27</v>
      </c>
      <c r="R4593" t="s">
        <v>1837</v>
      </c>
      <c r="U4593" t="str">
        <f>VLOOKUP(C4593,'Irvine_MPN_16-17'!B:B,1,FALSE)</f>
        <v>200-121038-0011</v>
      </c>
    </row>
    <row r="4594" spans="1:21" x14ac:dyDescent="0.25">
      <c r="A4594">
        <v>2126028</v>
      </c>
      <c r="B4594" t="s">
        <v>11101</v>
      </c>
      <c r="C4594" t="s">
        <v>11102</v>
      </c>
      <c r="D4594" t="str">
        <f t="shared" si="71"/>
        <v>GSI TECHNOLOGYGS88036CGT-200</v>
      </c>
      <c r="E4594" t="s">
        <v>1837</v>
      </c>
      <c r="G4594" t="s">
        <v>10552</v>
      </c>
      <c r="H4594" t="s">
        <v>22</v>
      </c>
      <c r="J4594" t="s">
        <v>23</v>
      </c>
      <c r="K4594" t="s">
        <v>23</v>
      </c>
      <c r="L4594" t="s">
        <v>24</v>
      </c>
      <c r="M4594" t="s">
        <v>23</v>
      </c>
      <c r="P4594" t="s">
        <v>27</v>
      </c>
      <c r="R4594" t="s">
        <v>1837</v>
      </c>
      <c r="U4594" t="e">
        <f>VLOOKUP(C4594,'Irvine_MPN_16-17'!B:B,1,FALSE)</f>
        <v>#N/A</v>
      </c>
    </row>
    <row r="4595" spans="1:21" x14ac:dyDescent="0.25">
      <c r="A4595">
        <v>10001178</v>
      </c>
      <c r="B4595" t="s">
        <v>11103</v>
      </c>
      <c r="C4595" t="s">
        <v>11104</v>
      </c>
      <c r="D4595" t="str">
        <f t="shared" si="71"/>
        <v>HEWLETT PACKARD639179-502</v>
      </c>
      <c r="E4595" t="s">
        <v>1837</v>
      </c>
      <c r="G4595" t="s">
        <v>9663</v>
      </c>
      <c r="H4595" t="s">
        <v>22</v>
      </c>
      <c r="J4595" t="s">
        <v>23</v>
      </c>
      <c r="K4595" t="s">
        <v>23</v>
      </c>
      <c r="L4595" t="s">
        <v>24</v>
      </c>
      <c r="M4595" t="s">
        <v>23</v>
      </c>
      <c r="P4595" t="s">
        <v>27</v>
      </c>
      <c r="R4595" t="s">
        <v>1837</v>
      </c>
      <c r="U4595" t="str">
        <f>VLOOKUP(C4595,'Irvine_MPN_16-17'!B:B,1,FALSE)</f>
        <v>639179-502</v>
      </c>
    </row>
    <row r="4596" spans="1:21" x14ac:dyDescent="0.25">
      <c r="A4596">
        <v>10001178</v>
      </c>
      <c r="B4596" t="s">
        <v>11103</v>
      </c>
      <c r="C4596" t="s">
        <v>11105</v>
      </c>
      <c r="D4596" t="str">
        <f t="shared" si="71"/>
        <v>HEWLETT PACKARD639179-602</v>
      </c>
      <c r="E4596" t="s">
        <v>1837</v>
      </c>
      <c r="G4596" t="s">
        <v>9663</v>
      </c>
      <c r="H4596" t="s">
        <v>22</v>
      </c>
      <c r="J4596" t="s">
        <v>23</v>
      </c>
      <c r="K4596" t="s">
        <v>23</v>
      </c>
      <c r="L4596" t="s">
        <v>24</v>
      </c>
      <c r="M4596" t="s">
        <v>23</v>
      </c>
      <c r="P4596" t="s">
        <v>27</v>
      </c>
      <c r="R4596" t="s">
        <v>1837</v>
      </c>
      <c r="U4596" t="str">
        <f>VLOOKUP(C4596,'Irvine_MPN_16-17'!B:B,1,FALSE)</f>
        <v>639179-602</v>
      </c>
    </row>
    <row r="4597" spans="1:21" x14ac:dyDescent="0.25">
      <c r="A4597" t="s">
        <v>11023</v>
      </c>
      <c r="B4597" t="s">
        <v>11106</v>
      </c>
      <c r="C4597" t="s">
        <v>11107</v>
      </c>
      <c r="D4597" t="str">
        <f t="shared" si="71"/>
        <v>HITACHI30-1000188-06-HIT</v>
      </c>
      <c r="E4597" t="s">
        <v>1837</v>
      </c>
      <c r="G4597" t="s">
        <v>11024</v>
      </c>
      <c r="H4597" t="s">
        <v>22</v>
      </c>
      <c r="J4597" t="s">
        <v>23</v>
      </c>
      <c r="K4597" t="s">
        <v>23</v>
      </c>
      <c r="L4597" t="s">
        <v>24</v>
      </c>
      <c r="M4597" t="s">
        <v>23</v>
      </c>
      <c r="P4597" t="s">
        <v>27</v>
      </c>
      <c r="R4597" t="s">
        <v>1837</v>
      </c>
      <c r="U4597" t="str">
        <f>VLOOKUP(C4597,'Irvine_MPN_16-17'!B:B,1,FALSE)</f>
        <v>30-1000188-06-HIT</v>
      </c>
    </row>
    <row r="4598" spans="1:21" x14ac:dyDescent="0.25">
      <c r="A4598" t="s">
        <v>11023</v>
      </c>
      <c r="B4598" t="s">
        <v>11106</v>
      </c>
      <c r="C4598" t="s">
        <v>11023</v>
      </c>
      <c r="D4598" t="str">
        <f t="shared" si="71"/>
        <v>HITACHI30-1000188-06</v>
      </c>
      <c r="E4598" t="s">
        <v>1837</v>
      </c>
      <c r="G4598" t="s">
        <v>11024</v>
      </c>
      <c r="H4598" t="s">
        <v>22</v>
      </c>
      <c r="J4598" t="s">
        <v>23</v>
      </c>
      <c r="K4598" t="s">
        <v>23</v>
      </c>
      <c r="L4598" t="s">
        <v>24</v>
      </c>
      <c r="M4598" t="s">
        <v>23</v>
      </c>
      <c r="P4598" t="s">
        <v>27</v>
      </c>
      <c r="R4598" t="s">
        <v>1837</v>
      </c>
      <c r="U4598" t="str">
        <f>VLOOKUP(C4598,'Irvine_MPN_16-17'!B:B,1,FALSE)</f>
        <v>30-1000188-06</v>
      </c>
    </row>
    <row r="4599" spans="1:21" x14ac:dyDescent="0.25">
      <c r="A4599" t="s">
        <v>11108</v>
      </c>
      <c r="B4599" t="s">
        <v>11106</v>
      </c>
      <c r="C4599" t="s">
        <v>11109</v>
      </c>
      <c r="D4599" t="str">
        <f t="shared" si="71"/>
        <v>HITACHI30-1000535-03-HIT</v>
      </c>
      <c r="E4599" t="s">
        <v>1837</v>
      </c>
      <c r="G4599" t="s">
        <v>11110</v>
      </c>
      <c r="H4599" t="s">
        <v>22</v>
      </c>
      <c r="J4599" t="s">
        <v>23</v>
      </c>
      <c r="K4599" t="s">
        <v>23</v>
      </c>
      <c r="L4599" t="s">
        <v>24</v>
      </c>
      <c r="M4599" t="s">
        <v>23</v>
      </c>
      <c r="P4599" t="s">
        <v>27</v>
      </c>
      <c r="R4599" t="s">
        <v>1837</v>
      </c>
      <c r="U4599" t="e">
        <f>VLOOKUP(C4599,'Irvine_MPN_16-17'!B:B,1,FALSE)</f>
        <v>#N/A</v>
      </c>
    </row>
    <row r="4600" spans="1:21" x14ac:dyDescent="0.25">
      <c r="A4600" t="s">
        <v>11027</v>
      </c>
      <c r="B4600" t="s">
        <v>11106</v>
      </c>
      <c r="C4600" t="s">
        <v>11111</v>
      </c>
      <c r="D4600" t="str">
        <f t="shared" si="71"/>
        <v>HITACHI30-1000556-10-HIT</v>
      </c>
      <c r="E4600" t="s">
        <v>1837</v>
      </c>
      <c r="G4600" t="s">
        <v>11028</v>
      </c>
      <c r="H4600" t="s">
        <v>22</v>
      </c>
      <c r="J4600" t="s">
        <v>23</v>
      </c>
      <c r="K4600" t="s">
        <v>23</v>
      </c>
      <c r="L4600" t="s">
        <v>24</v>
      </c>
      <c r="M4600" t="s">
        <v>23</v>
      </c>
      <c r="P4600" t="s">
        <v>27</v>
      </c>
      <c r="R4600" t="s">
        <v>1837</v>
      </c>
      <c r="U4600" t="str">
        <f>VLOOKUP(C4600,'Irvine_MPN_16-17'!B:B,1,FALSE)</f>
        <v>30-1000556-10-HIT</v>
      </c>
    </row>
    <row r="4601" spans="1:21" x14ac:dyDescent="0.25">
      <c r="A4601">
        <v>10002503</v>
      </c>
      <c r="B4601" t="s">
        <v>11112</v>
      </c>
      <c r="C4601" t="s">
        <v>11113</v>
      </c>
      <c r="D4601" t="str">
        <f t="shared" si="71"/>
        <v>HOLYSTONE ENTERPRISE CO LTDC1808X332K202TD</v>
      </c>
      <c r="E4601" t="s">
        <v>1837</v>
      </c>
      <c r="G4601" t="s">
        <v>11114</v>
      </c>
      <c r="H4601" t="s">
        <v>22</v>
      </c>
      <c r="J4601" t="s">
        <v>23</v>
      </c>
      <c r="K4601" t="s">
        <v>23</v>
      </c>
      <c r="L4601" t="s">
        <v>24</v>
      </c>
      <c r="M4601" t="s">
        <v>23</v>
      </c>
      <c r="P4601" t="s">
        <v>27</v>
      </c>
      <c r="R4601" t="s">
        <v>1837</v>
      </c>
      <c r="U4601" t="str">
        <f>VLOOKUP(C4601,'Irvine_MPN_16-17'!B:B,1,FALSE)</f>
        <v>C1808X332K202TD</v>
      </c>
    </row>
    <row r="4602" spans="1:21" x14ac:dyDescent="0.25">
      <c r="A4602">
        <v>10002484</v>
      </c>
      <c r="B4602" t="s">
        <v>11112</v>
      </c>
      <c r="C4602" t="s">
        <v>11115</v>
      </c>
      <c r="D4602" t="str">
        <f t="shared" si="71"/>
        <v>HOLYSTONE ENTERPRISE CO LTDC1808X472K202T</v>
      </c>
      <c r="E4602" t="s">
        <v>1837</v>
      </c>
      <c r="G4602" t="s">
        <v>11116</v>
      </c>
      <c r="H4602" t="s">
        <v>22</v>
      </c>
      <c r="J4602" t="s">
        <v>23</v>
      </c>
      <c r="K4602" t="s">
        <v>23</v>
      </c>
      <c r="L4602" t="s">
        <v>24</v>
      </c>
      <c r="M4602" t="s">
        <v>23</v>
      </c>
      <c r="P4602" t="s">
        <v>27</v>
      </c>
      <c r="R4602" t="s">
        <v>1837</v>
      </c>
      <c r="U4602" t="str">
        <f>VLOOKUP(C4602,'Irvine_MPN_16-17'!B:B,1,FALSE)</f>
        <v>C1808X472K202T</v>
      </c>
    </row>
    <row r="4603" spans="1:21" x14ac:dyDescent="0.25">
      <c r="A4603">
        <v>10002323</v>
      </c>
      <c r="B4603" t="s">
        <v>11117</v>
      </c>
      <c r="C4603">
        <v>2112251</v>
      </c>
      <c r="D4603" t="str">
        <f t="shared" si="71"/>
        <v>HUAWEI TECHNOLOGIES2112251</v>
      </c>
      <c r="E4603" t="s">
        <v>1837</v>
      </c>
      <c r="G4603" t="s">
        <v>11118</v>
      </c>
      <c r="H4603" t="s">
        <v>22</v>
      </c>
      <c r="J4603" t="s">
        <v>23</v>
      </c>
      <c r="K4603" t="s">
        <v>23</v>
      </c>
      <c r="L4603" t="s">
        <v>24</v>
      </c>
      <c r="M4603" t="s">
        <v>23</v>
      </c>
      <c r="P4603" t="s">
        <v>27</v>
      </c>
      <c r="R4603" t="s">
        <v>1837</v>
      </c>
      <c r="U4603" t="e">
        <f>VLOOKUP(C4603,'Irvine_MPN_16-17'!B:B,1,FALSE)</f>
        <v>#N/A</v>
      </c>
    </row>
    <row r="4604" spans="1:21" x14ac:dyDescent="0.25">
      <c r="A4604">
        <v>10002323</v>
      </c>
      <c r="B4604" t="s">
        <v>11117</v>
      </c>
      <c r="C4604" t="s">
        <v>11119</v>
      </c>
      <c r="D4604" t="str">
        <f t="shared" si="71"/>
        <v>HUAWEI TECHNOLOGIESDKBA8-210-1072</v>
      </c>
      <c r="E4604" t="s">
        <v>1837</v>
      </c>
      <c r="G4604" t="s">
        <v>11118</v>
      </c>
      <c r="H4604" t="s">
        <v>22</v>
      </c>
      <c r="J4604" t="s">
        <v>23</v>
      </c>
      <c r="K4604" t="s">
        <v>23</v>
      </c>
      <c r="L4604" t="s">
        <v>24</v>
      </c>
      <c r="M4604" t="s">
        <v>23</v>
      </c>
      <c r="P4604" t="s">
        <v>27</v>
      </c>
      <c r="R4604" t="s">
        <v>1837</v>
      </c>
      <c r="U4604" t="e">
        <f>VLOOKUP(C4604,'Irvine_MPN_16-17'!B:B,1,FALSE)</f>
        <v>#N/A</v>
      </c>
    </row>
    <row r="4605" spans="1:21" x14ac:dyDescent="0.25">
      <c r="A4605">
        <v>10000658</v>
      </c>
      <c r="B4605" t="s">
        <v>11120</v>
      </c>
      <c r="C4605" t="s">
        <v>11121</v>
      </c>
      <c r="D4605" t="str">
        <f t="shared" si="71"/>
        <v>HYNIXH5TQ1G63EFR - PCB</v>
      </c>
      <c r="E4605" t="s">
        <v>1837</v>
      </c>
      <c r="G4605" t="s">
        <v>11122</v>
      </c>
      <c r="H4605" t="s">
        <v>22</v>
      </c>
      <c r="J4605" t="s">
        <v>23</v>
      </c>
      <c r="K4605" t="s">
        <v>23</v>
      </c>
      <c r="L4605" t="s">
        <v>24</v>
      </c>
      <c r="M4605" t="s">
        <v>23</v>
      </c>
      <c r="P4605" t="s">
        <v>27</v>
      </c>
      <c r="R4605" t="s">
        <v>1837</v>
      </c>
      <c r="U4605" t="e">
        <f>VLOOKUP(C4605,'Irvine_MPN_16-17'!B:B,1,FALSE)</f>
        <v>#N/A</v>
      </c>
    </row>
    <row r="4606" spans="1:21" x14ac:dyDescent="0.25">
      <c r="A4606">
        <v>10001267</v>
      </c>
      <c r="B4606" t="s">
        <v>11120</v>
      </c>
      <c r="C4606" t="s">
        <v>11123</v>
      </c>
      <c r="D4606" t="str">
        <f t="shared" si="71"/>
        <v>HYNIXHY27UF082G2B-TPCB</v>
      </c>
      <c r="E4606" t="s">
        <v>1837</v>
      </c>
      <c r="G4606" t="s">
        <v>11124</v>
      </c>
      <c r="H4606" t="s">
        <v>22</v>
      </c>
      <c r="J4606" t="s">
        <v>23</v>
      </c>
      <c r="K4606" t="s">
        <v>23</v>
      </c>
      <c r="L4606" t="s">
        <v>24</v>
      </c>
      <c r="M4606" t="s">
        <v>23</v>
      </c>
      <c r="P4606" t="s">
        <v>27</v>
      </c>
      <c r="R4606" t="s">
        <v>1837</v>
      </c>
      <c r="U4606" t="e">
        <f>VLOOKUP(C4606,'Irvine_MPN_16-17'!B:B,1,FALSE)</f>
        <v>#N/A</v>
      </c>
    </row>
    <row r="4607" spans="1:21" x14ac:dyDescent="0.25">
      <c r="A4607" t="s">
        <v>11125</v>
      </c>
      <c r="B4607" t="s">
        <v>11126</v>
      </c>
      <c r="C4607" t="s">
        <v>11127</v>
      </c>
      <c r="D4607" t="str">
        <f t="shared" si="71"/>
        <v>IBM00CW363</v>
      </c>
      <c r="E4607" t="s">
        <v>1837</v>
      </c>
      <c r="G4607" t="s">
        <v>11128</v>
      </c>
      <c r="H4607" t="s">
        <v>22</v>
      </c>
      <c r="J4607" t="s">
        <v>23</v>
      </c>
      <c r="K4607" t="s">
        <v>23</v>
      </c>
      <c r="L4607" t="s">
        <v>24</v>
      </c>
      <c r="M4607" t="s">
        <v>23</v>
      </c>
      <c r="P4607" t="s">
        <v>27</v>
      </c>
      <c r="R4607" t="s">
        <v>1837</v>
      </c>
      <c r="U4607" t="e">
        <f>VLOOKUP(C4607,'Irvine_MPN_16-17'!B:B,1,FALSE)</f>
        <v>#N/A</v>
      </c>
    </row>
    <row r="4608" spans="1:21" x14ac:dyDescent="0.25">
      <c r="A4608">
        <v>10000225</v>
      </c>
      <c r="B4608" t="s">
        <v>11126</v>
      </c>
      <c r="C4608" t="s">
        <v>11129</v>
      </c>
      <c r="D4608" t="str">
        <f t="shared" si="71"/>
        <v>IBM48J5416</v>
      </c>
      <c r="E4608" t="s">
        <v>1837</v>
      </c>
      <c r="G4608" t="s">
        <v>11130</v>
      </c>
      <c r="H4608" t="s">
        <v>22</v>
      </c>
      <c r="J4608" t="s">
        <v>23</v>
      </c>
      <c r="K4608" t="s">
        <v>23</v>
      </c>
      <c r="L4608" t="s">
        <v>24</v>
      </c>
      <c r="M4608" t="s">
        <v>23</v>
      </c>
      <c r="P4608" t="s">
        <v>27</v>
      </c>
      <c r="R4608" t="s">
        <v>1837</v>
      </c>
      <c r="U4608" t="str">
        <f>VLOOKUP(C4608,'Irvine_MPN_16-17'!B:B,1,FALSE)</f>
        <v>48J5416</v>
      </c>
    </row>
    <row r="4609" spans="1:21" x14ac:dyDescent="0.25">
      <c r="A4609">
        <v>10001025</v>
      </c>
      <c r="B4609" t="s">
        <v>11126</v>
      </c>
      <c r="C4609" t="s">
        <v>11131</v>
      </c>
      <c r="D4609" t="str">
        <f t="shared" si="71"/>
        <v>IBM51Y5991</v>
      </c>
      <c r="E4609" t="s">
        <v>1837</v>
      </c>
      <c r="G4609" t="s">
        <v>11132</v>
      </c>
      <c r="H4609" t="s">
        <v>22</v>
      </c>
      <c r="J4609" t="s">
        <v>23</v>
      </c>
      <c r="K4609" t="s">
        <v>23</v>
      </c>
      <c r="L4609" t="s">
        <v>24</v>
      </c>
      <c r="M4609" t="s">
        <v>23</v>
      </c>
      <c r="P4609" t="s">
        <v>27</v>
      </c>
      <c r="R4609" t="s">
        <v>1837</v>
      </c>
      <c r="U4609" t="str">
        <f>VLOOKUP(C4609,'Irvine_MPN_16-17'!B:B,1,FALSE)</f>
        <v>51Y5991</v>
      </c>
    </row>
    <row r="4610" spans="1:21" x14ac:dyDescent="0.25">
      <c r="A4610">
        <v>10001637</v>
      </c>
      <c r="B4610" t="s">
        <v>4143</v>
      </c>
      <c r="C4610" t="s">
        <v>11133</v>
      </c>
      <c r="D4610" t="str">
        <f t="shared" si="71"/>
        <v>IDT85310AYI-11LFT</v>
      </c>
      <c r="E4610" t="s">
        <v>1837</v>
      </c>
      <c r="G4610" t="s">
        <v>11134</v>
      </c>
      <c r="H4610" t="s">
        <v>22</v>
      </c>
      <c r="J4610" t="s">
        <v>23</v>
      </c>
      <c r="K4610" t="s">
        <v>23</v>
      </c>
      <c r="L4610" t="s">
        <v>24</v>
      </c>
      <c r="M4610" t="s">
        <v>23</v>
      </c>
      <c r="P4610" t="s">
        <v>27</v>
      </c>
      <c r="R4610" t="s">
        <v>1837</v>
      </c>
      <c r="U4610" t="e">
        <f>VLOOKUP(C4610,'Irvine_MPN_16-17'!B:B,1,FALSE)</f>
        <v>#N/A</v>
      </c>
    </row>
    <row r="4611" spans="1:21" x14ac:dyDescent="0.25">
      <c r="A4611">
        <v>2126153</v>
      </c>
      <c r="B4611" t="s">
        <v>4143</v>
      </c>
      <c r="C4611" t="s">
        <v>11135</v>
      </c>
      <c r="D4611" t="str">
        <f t="shared" ref="D4611:D4674" si="72">CONCATENATE(B4611,C4611)</f>
        <v>IDT853S011CGILFT</v>
      </c>
      <c r="E4611" t="s">
        <v>1837</v>
      </c>
      <c r="G4611" t="s">
        <v>11136</v>
      </c>
      <c r="H4611" t="s">
        <v>22</v>
      </c>
      <c r="J4611" t="s">
        <v>23</v>
      </c>
      <c r="K4611" t="s">
        <v>23</v>
      </c>
      <c r="L4611" t="s">
        <v>24</v>
      </c>
      <c r="M4611" t="s">
        <v>23</v>
      </c>
      <c r="P4611" t="s">
        <v>27</v>
      </c>
      <c r="R4611" t="s">
        <v>1837</v>
      </c>
      <c r="U4611" t="e">
        <f>VLOOKUP(C4611,'Irvine_MPN_16-17'!B:B,1,FALSE)</f>
        <v>#N/A</v>
      </c>
    </row>
    <row r="4612" spans="1:21" x14ac:dyDescent="0.25">
      <c r="A4612">
        <v>10000327</v>
      </c>
      <c r="B4612" t="s">
        <v>4143</v>
      </c>
      <c r="C4612" t="s">
        <v>11137</v>
      </c>
      <c r="D4612" t="str">
        <f t="shared" si="72"/>
        <v>IDTICS8535AG-01LF</v>
      </c>
      <c r="E4612" t="s">
        <v>1837</v>
      </c>
      <c r="G4612" t="s">
        <v>11138</v>
      </c>
      <c r="H4612" t="s">
        <v>22</v>
      </c>
      <c r="J4612" t="s">
        <v>23</v>
      </c>
      <c r="K4612" t="s">
        <v>23</v>
      </c>
      <c r="L4612" t="s">
        <v>24</v>
      </c>
      <c r="M4612" t="s">
        <v>23</v>
      </c>
      <c r="P4612" t="s">
        <v>27</v>
      </c>
      <c r="R4612" t="s">
        <v>1837</v>
      </c>
      <c r="U4612" t="e">
        <f>VLOOKUP(C4612,'Irvine_MPN_16-17'!B:B,1,FALSE)</f>
        <v>#N/A</v>
      </c>
    </row>
    <row r="4613" spans="1:21" x14ac:dyDescent="0.25">
      <c r="A4613">
        <v>10000349</v>
      </c>
      <c r="B4613" t="s">
        <v>4143</v>
      </c>
      <c r="C4613" t="s">
        <v>11139</v>
      </c>
      <c r="D4613" t="str">
        <f t="shared" si="72"/>
        <v>IDTIDT89HPES16T4AG2ZCALG</v>
      </c>
      <c r="E4613" t="s">
        <v>1837</v>
      </c>
      <c r="G4613" t="s">
        <v>11140</v>
      </c>
      <c r="H4613" t="s">
        <v>22</v>
      </c>
      <c r="J4613" t="s">
        <v>23</v>
      </c>
      <c r="K4613" t="s">
        <v>23</v>
      </c>
      <c r="L4613" t="s">
        <v>24</v>
      </c>
      <c r="M4613" t="s">
        <v>23</v>
      </c>
      <c r="P4613" t="s">
        <v>27</v>
      </c>
      <c r="R4613" t="s">
        <v>1837</v>
      </c>
      <c r="U4613" t="str">
        <f>VLOOKUP(C4613,'Irvine_MPN_16-17'!B:B,1,FALSE)</f>
        <v>IDT89HPES16T4AG2ZCALG</v>
      </c>
    </row>
    <row r="4614" spans="1:21" x14ac:dyDescent="0.25">
      <c r="A4614" t="s">
        <v>11141</v>
      </c>
      <c r="B4614" t="s">
        <v>4143</v>
      </c>
      <c r="C4614" t="s">
        <v>11142</v>
      </c>
      <c r="D4614" t="str">
        <f t="shared" si="72"/>
        <v>IDTIDTQS34XVH245Q3G</v>
      </c>
      <c r="E4614" t="s">
        <v>1837</v>
      </c>
      <c r="G4614" t="s">
        <v>11143</v>
      </c>
      <c r="H4614" t="s">
        <v>22</v>
      </c>
      <c r="J4614" t="s">
        <v>23</v>
      </c>
      <c r="K4614" t="s">
        <v>23</v>
      </c>
      <c r="L4614" t="s">
        <v>24</v>
      </c>
      <c r="M4614" t="s">
        <v>23</v>
      </c>
      <c r="P4614" t="s">
        <v>27</v>
      </c>
      <c r="R4614" t="s">
        <v>1837</v>
      </c>
      <c r="U4614" t="e">
        <f>VLOOKUP(C4614,'Irvine_MPN_16-17'!B:B,1,FALSE)</f>
        <v>#N/A</v>
      </c>
    </row>
    <row r="4615" spans="1:21" x14ac:dyDescent="0.25">
      <c r="A4615">
        <v>4926099</v>
      </c>
      <c r="B4615" t="s">
        <v>11144</v>
      </c>
      <c r="C4615" t="s">
        <v>11145</v>
      </c>
      <c r="D4615" t="str">
        <f t="shared" si="72"/>
        <v>ILLINOIS CAPACITOR INC227AXZ035M</v>
      </c>
      <c r="E4615" t="s">
        <v>1837</v>
      </c>
      <c r="G4615" t="s">
        <v>11146</v>
      </c>
      <c r="H4615" t="s">
        <v>22</v>
      </c>
      <c r="J4615" t="s">
        <v>23</v>
      </c>
      <c r="K4615" t="s">
        <v>23</v>
      </c>
      <c r="L4615" t="s">
        <v>24</v>
      </c>
      <c r="M4615" t="s">
        <v>23</v>
      </c>
      <c r="P4615" t="s">
        <v>27</v>
      </c>
      <c r="R4615" t="s">
        <v>1837</v>
      </c>
      <c r="U4615" t="str">
        <f>VLOOKUP(C4615,'Irvine_MPN_16-17'!B:B,1,FALSE)</f>
        <v>227AXZ035M</v>
      </c>
    </row>
    <row r="4616" spans="1:21" x14ac:dyDescent="0.25">
      <c r="A4616">
        <v>2236132</v>
      </c>
      <c r="B4616" t="s">
        <v>11147</v>
      </c>
      <c r="C4616" t="s">
        <v>11148</v>
      </c>
      <c r="D4616" t="str">
        <f t="shared" si="72"/>
        <v>INFINEON TECHNOLOGIES CORPBSS138N</v>
      </c>
      <c r="E4616" t="s">
        <v>1837</v>
      </c>
      <c r="G4616" t="s">
        <v>11149</v>
      </c>
      <c r="H4616" t="s">
        <v>22</v>
      </c>
      <c r="J4616" t="s">
        <v>23</v>
      </c>
      <c r="K4616" t="s">
        <v>23</v>
      </c>
      <c r="L4616" t="s">
        <v>24</v>
      </c>
      <c r="M4616" t="s">
        <v>23</v>
      </c>
      <c r="P4616" t="s">
        <v>27</v>
      </c>
      <c r="R4616" t="s">
        <v>1837</v>
      </c>
      <c r="U4616" t="str">
        <f>VLOOKUP(C4616,'Irvine_MPN_16-17'!B:B,1,FALSE)</f>
        <v>BSS138N</v>
      </c>
    </row>
    <row r="4617" spans="1:21" x14ac:dyDescent="0.25">
      <c r="A4617">
        <v>10002099</v>
      </c>
      <c r="B4617" t="s">
        <v>11147</v>
      </c>
      <c r="C4617" t="s">
        <v>11150</v>
      </c>
      <c r="D4617" t="str">
        <f t="shared" si="72"/>
        <v>INFINEON TECHNOLOGIES CORPIRF7410TRPBF</v>
      </c>
      <c r="E4617" t="s">
        <v>1837</v>
      </c>
      <c r="G4617" t="s">
        <v>11151</v>
      </c>
      <c r="H4617" t="s">
        <v>22</v>
      </c>
      <c r="J4617" t="s">
        <v>23</v>
      </c>
      <c r="K4617" t="s">
        <v>23</v>
      </c>
      <c r="L4617" t="s">
        <v>24</v>
      </c>
      <c r="M4617" t="s">
        <v>23</v>
      </c>
      <c r="P4617" t="s">
        <v>27</v>
      </c>
      <c r="R4617" t="s">
        <v>1837</v>
      </c>
      <c r="U4617" t="str">
        <f>VLOOKUP(C4617,'Irvine_MPN_16-17'!B:B,1,FALSE)</f>
        <v>IRF7410TRPBF</v>
      </c>
    </row>
    <row r="4618" spans="1:21" x14ac:dyDescent="0.25">
      <c r="A4618">
        <v>10000972</v>
      </c>
      <c r="B4618" t="s">
        <v>11147</v>
      </c>
      <c r="C4618" t="s">
        <v>11152</v>
      </c>
      <c r="D4618" t="str">
        <f t="shared" si="72"/>
        <v>INFINEON TECHNOLOGIES CORPIRF7907TRPbF-1</v>
      </c>
      <c r="E4618" t="s">
        <v>1837</v>
      </c>
      <c r="G4618" t="s">
        <v>10959</v>
      </c>
      <c r="H4618" t="s">
        <v>22</v>
      </c>
      <c r="J4618" t="s">
        <v>23</v>
      </c>
      <c r="K4618" t="s">
        <v>23</v>
      </c>
      <c r="L4618" t="s">
        <v>24</v>
      </c>
      <c r="M4618" t="s">
        <v>23</v>
      </c>
      <c r="P4618" t="s">
        <v>27</v>
      </c>
      <c r="R4618" t="s">
        <v>1837</v>
      </c>
      <c r="U4618" t="str">
        <f>VLOOKUP(C4618,'Irvine_MPN_16-17'!B:B,1,FALSE)</f>
        <v>IRF7907TRPbF-1</v>
      </c>
    </row>
    <row r="4619" spans="1:21" x14ac:dyDescent="0.25">
      <c r="A4619">
        <v>10000065</v>
      </c>
      <c r="B4619" t="s">
        <v>11147</v>
      </c>
      <c r="C4619" t="s">
        <v>11153</v>
      </c>
      <c r="D4619" t="str">
        <f t="shared" si="72"/>
        <v>INFINEON TECHNOLOGIES CORPIRF7907TRPbF</v>
      </c>
      <c r="E4619" t="s">
        <v>1837</v>
      </c>
      <c r="G4619" t="s">
        <v>10959</v>
      </c>
      <c r="H4619" t="s">
        <v>22</v>
      </c>
      <c r="J4619" t="s">
        <v>23</v>
      </c>
      <c r="K4619" t="s">
        <v>23</v>
      </c>
      <c r="L4619" t="s">
        <v>24</v>
      </c>
      <c r="M4619" t="s">
        <v>23</v>
      </c>
      <c r="P4619" t="s">
        <v>27</v>
      </c>
      <c r="R4619" t="s">
        <v>1837</v>
      </c>
      <c r="U4619" t="str">
        <f>VLOOKUP(C4619,'Irvine_MPN_16-17'!B:B,1,FALSE)</f>
        <v>IRF7907TRPbF</v>
      </c>
    </row>
    <row r="4620" spans="1:21" x14ac:dyDescent="0.25">
      <c r="A4620">
        <v>2126096</v>
      </c>
      <c r="B4620" t="s">
        <v>11154</v>
      </c>
      <c r="C4620" t="s">
        <v>11155</v>
      </c>
      <c r="D4620" t="str">
        <f t="shared" si="72"/>
        <v>INTEGRATED CIRCUITS SYSTEMSICS840004AG-11LFT</v>
      </c>
      <c r="E4620" t="s">
        <v>1837</v>
      </c>
      <c r="G4620" t="s">
        <v>11156</v>
      </c>
      <c r="H4620" t="s">
        <v>22</v>
      </c>
      <c r="J4620" t="s">
        <v>23</v>
      </c>
      <c r="K4620" t="s">
        <v>23</v>
      </c>
      <c r="L4620" t="s">
        <v>24</v>
      </c>
      <c r="M4620" t="s">
        <v>23</v>
      </c>
      <c r="P4620" t="s">
        <v>27</v>
      </c>
      <c r="R4620" t="s">
        <v>1837</v>
      </c>
      <c r="U4620" t="e">
        <f>VLOOKUP(C4620,'Irvine_MPN_16-17'!B:B,1,FALSE)</f>
        <v>#N/A</v>
      </c>
    </row>
    <row r="4621" spans="1:21" x14ac:dyDescent="0.25">
      <c r="A4621">
        <v>2126262</v>
      </c>
      <c r="B4621" t="s">
        <v>11154</v>
      </c>
      <c r="C4621" t="s">
        <v>11157</v>
      </c>
      <c r="D4621" t="str">
        <f t="shared" si="72"/>
        <v>INTEGRATED CIRCUITS SYSTEMSICS9DB403DGLFT</v>
      </c>
      <c r="E4621" t="s">
        <v>1837</v>
      </c>
      <c r="G4621" t="s">
        <v>11158</v>
      </c>
      <c r="H4621" t="s">
        <v>22</v>
      </c>
      <c r="J4621" t="s">
        <v>23</v>
      </c>
      <c r="K4621" t="s">
        <v>23</v>
      </c>
      <c r="L4621" t="s">
        <v>24</v>
      </c>
      <c r="M4621" t="s">
        <v>23</v>
      </c>
      <c r="P4621" t="s">
        <v>27</v>
      </c>
      <c r="R4621" t="s">
        <v>1837</v>
      </c>
      <c r="U4621" t="str">
        <f>VLOOKUP(C4621,'Irvine_MPN_16-17'!B:B,1,FALSE)</f>
        <v>ICS9DB403DGLFT</v>
      </c>
    </row>
    <row r="4622" spans="1:21" x14ac:dyDescent="0.25">
      <c r="A4622">
        <v>2126117</v>
      </c>
      <c r="B4622" t="s">
        <v>11159</v>
      </c>
      <c r="C4622" t="s">
        <v>11160</v>
      </c>
      <c r="D4622" t="str">
        <f t="shared" si="72"/>
        <v>INTEGRATED DEVICE TECHIDTQS3VH125QG</v>
      </c>
      <c r="E4622" t="s">
        <v>1837</v>
      </c>
      <c r="G4622" t="s">
        <v>11161</v>
      </c>
      <c r="H4622" t="s">
        <v>22</v>
      </c>
      <c r="J4622" t="s">
        <v>23</v>
      </c>
      <c r="K4622" t="s">
        <v>23</v>
      </c>
      <c r="L4622" t="s">
        <v>24</v>
      </c>
      <c r="M4622" t="s">
        <v>23</v>
      </c>
      <c r="P4622" t="s">
        <v>27</v>
      </c>
      <c r="R4622" t="s">
        <v>1837</v>
      </c>
      <c r="U4622" t="str">
        <f>VLOOKUP(C4622,'Irvine_MPN_16-17'!B:B,1,FALSE)</f>
        <v>IDTQS3VH125QG</v>
      </c>
    </row>
    <row r="4623" spans="1:21" x14ac:dyDescent="0.25">
      <c r="A4623">
        <v>2126130</v>
      </c>
      <c r="B4623" t="s">
        <v>11159</v>
      </c>
      <c r="C4623" t="s">
        <v>11162</v>
      </c>
      <c r="D4623" t="str">
        <f t="shared" si="72"/>
        <v>INTEGRATED DEVICE TECHIDTQS3VH126QG</v>
      </c>
      <c r="E4623" t="s">
        <v>1837</v>
      </c>
      <c r="G4623" t="s">
        <v>11163</v>
      </c>
      <c r="H4623" t="s">
        <v>22</v>
      </c>
      <c r="J4623" t="s">
        <v>23</v>
      </c>
      <c r="K4623" t="s">
        <v>23</v>
      </c>
      <c r="L4623" t="s">
        <v>24</v>
      </c>
      <c r="M4623" t="s">
        <v>23</v>
      </c>
      <c r="P4623" t="s">
        <v>27</v>
      </c>
      <c r="R4623" t="s">
        <v>1837</v>
      </c>
      <c r="U4623" t="str">
        <f>VLOOKUP(C4623,'Irvine_MPN_16-17'!B:B,1,FALSE)</f>
        <v>IDTQS3VH126QG</v>
      </c>
    </row>
    <row r="4624" spans="1:21" x14ac:dyDescent="0.25">
      <c r="A4624">
        <v>2126130</v>
      </c>
      <c r="B4624" t="s">
        <v>11159</v>
      </c>
      <c r="C4624" t="s">
        <v>11164</v>
      </c>
      <c r="D4624" t="str">
        <f t="shared" si="72"/>
        <v>INTEGRATED DEVICE TECHQS3VH126QG8</v>
      </c>
      <c r="E4624" t="s">
        <v>1837</v>
      </c>
      <c r="G4624" t="s">
        <v>11163</v>
      </c>
      <c r="H4624" t="s">
        <v>22</v>
      </c>
      <c r="J4624" t="s">
        <v>23</v>
      </c>
      <c r="K4624" t="s">
        <v>23</v>
      </c>
      <c r="L4624" t="s">
        <v>24</v>
      </c>
      <c r="M4624" t="s">
        <v>23</v>
      </c>
      <c r="P4624" t="s">
        <v>27</v>
      </c>
      <c r="R4624" t="s">
        <v>1837</v>
      </c>
      <c r="U4624" t="str">
        <f>VLOOKUP(C4624,'Irvine_MPN_16-17'!B:B,1,FALSE)</f>
        <v>QS3VH126QG8</v>
      </c>
    </row>
    <row r="4625" spans="1:21" x14ac:dyDescent="0.25">
      <c r="A4625">
        <v>2126130</v>
      </c>
      <c r="B4625" t="s">
        <v>11159</v>
      </c>
      <c r="C4625" t="s">
        <v>11165</v>
      </c>
      <c r="D4625" t="str">
        <f t="shared" si="72"/>
        <v>INTEGRATED DEVICE TECHQS3VH126QG</v>
      </c>
      <c r="E4625" t="s">
        <v>1837</v>
      </c>
      <c r="G4625" t="s">
        <v>11163</v>
      </c>
      <c r="H4625" t="s">
        <v>22</v>
      </c>
      <c r="J4625" t="s">
        <v>23</v>
      </c>
      <c r="K4625" t="s">
        <v>23</v>
      </c>
      <c r="L4625" t="s">
        <v>24</v>
      </c>
      <c r="M4625" t="s">
        <v>23</v>
      </c>
      <c r="P4625" t="s">
        <v>27</v>
      </c>
      <c r="R4625" t="s">
        <v>1837</v>
      </c>
      <c r="U4625" t="str">
        <f>VLOOKUP(C4625,'Irvine_MPN_16-17'!B:B,1,FALSE)</f>
        <v>QS3VH126QG</v>
      </c>
    </row>
    <row r="4626" spans="1:21" x14ac:dyDescent="0.25">
      <c r="A4626">
        <v>2126082</v>
      </c>
      <c r="B4626" t="s">
        <v>11166</v>
      </c>
      <c r="C4626" t="s">
        <v>11167</v>
      </c>
      <c r="D4626" t="str">
        <f t="shared" si="72"/>
        <v>INTEL CORPTXN31015D100002</v>
      </c>
      <c r="E4626" t="s">
        <v>1837</v>
      </c>
      <c r="G4626" t="s">
        <v>11018</v>
      </c>
      <c r="H4626" t="s">
        <v>22</v>
      </c>
      <c r="J4626" t="s">
        <v>23</v>
      </c>
      <c r="K4626" t="s">
        <v>23</v>
      </c>
      <c r="L4626" t="s">
        <v>24</v>
      </c>
      <c r="M4626" t="s">
        <v>23</v>
      </c>
      <c r="P4626" t="s">
        <v>27</v>
      </c>
      <c r="R4626" t="s">
        <v>1837</v>
      </c>
      <c r="U4626" t="e">
        <f>VLOOKUP(C4626,'Irvine_MPN_16-17'!B:B,1,FALSE)</f>
        <v>#N/A</v>
      </c>
    </row>
    <row r="4627" spans="1:21" x14ac:dyDescent="0.25">
      <c r="A4627">
        <v>10001922</v>
      </c>
      <c r="B4627" t="s">
        <v>4308</v>
      </c>
      <c r="C4627" t="s">
        <v>11168</v>
      </c>
      <c r="D4627" t="str">
        <f t="shared" si="72"/>
        <v>International RectifierIR3448MTR1PBF</v>
      </c>
      <c r="E4627" t="s">
        <v>1837</v>
      </c>
      <c r="G4627" t="s">
        <v>11169</v>
      </c>
      <c r="H4627" t="s">
        <v>22</v>
      </c>
      <c r="J4627" t="s">
        <v>23</v>
      </c>
      <c r="K4627" t="s">
        <v>23</v>
      </c>
      <c r="L4627" t="s">
        <v>24</v>
      </c>
      <c r="M4627" t="s">
        <v>23</v>
      </c>
      <c r="P4627" t="s">
        <v>27</v>
      </c>
      <c r="R4627" t="s">
        <v>1837</v>
      </c>
      <c r="U4627" t="str">
        <f>VLOOKUP(C4627,'Irvine_MPN_16-17'!B:B,1,FALSE)</f>
        <v>IR3448MTR1PBF</v>
      </c>
    </row>
    <row r="4628" spans="1:21" x14ac:dyDescent="0.25">
      <c r="A4628">
        <v>10001922</v>
      </c>
      <c r="B4628" t="s">
        <v>4308</v>
      </c>
      <c r="C4628" t="s">
        <v>11170</v>
      </c>
      <c r="D4628" t="str">
        <f t="shared" si="72"/>
        <v>International RectifierIR3448MTRPBF</v>
      </c>
      <c r="E4628" t="s">
        <v>1837</v>
      </c>
      <c r="G4628" t="s">
        <v>11169</v>
      </c>
      <c r="H4628" t="s">
        <v>22</v>
      </c>
      <c r="J4628" t="s">
        <v>23</v>
      </c>
      <c r="K4628" t="s">
        <v>23</v>
      </c>
      <c r="L4628" t="s">
        <v>24</v>
      </c>
      <c r="M4628" t="s">
        <v>23</v>
      </c>
      <c r="P4628" t="s">
        <v>27</v>
      </c>
      <c r="R4628" t="s">
        <v>1837</v>
      </c>
      <c r="U4628" t="str">
        <f>VLOOKUP(C4628,'Irvine_MPN_16-17'!B:B,1,FALSE)</f>
        <v>IR3448MTRPBF</v>
      </c>
    </row>
    <row r="4629" spans="1:21" x14ac:dyDescent="0.25">
      <c r="A4629">
        <v>10001896</v>
      </c>
      <c r="B4629" t="s">
        <v>4308</v>
      </c>
      <c r="C4629" t="s">
        <v>11171</v>
      </c>
      <c r="D4629" t="str">
        <f t="shared" si="72"/>
        <v>International RectifierIR3823MTR1PBF</v>
      </c>
      <c r="E4629" t="s">
        <v>1837</v>
      </c>
      <c r="G4629" t="s">
        <v>11172</v>
      </c>
      <c r="H4629" t="s">
        <v>22</v>
      </c>
      <c r="J4629" t="s">
        <v>23</v>
      </c>
      <c r="K4629" t="s">
        <v>23</v>
      </c>
      <c r="L4629" t="s">
        <v>24</v>
      </c>
      <c r="M4629" t="s">
        <v>23</v>
      </c>
      <c r="P4629" t="s">
        <v>27</v>
      </c>
      <c r="R4629" t="s">
        <v>1837</v>
      </c>
      <c r="U4629" t="str">
        <f>VLOOKUP(C4629,'Irvine_MPN_16-17'!B:B,1,FALSE)</f>
        <v>IR3823MTR1PBF</v>
      </c>
    </row>
    <row r="4630" spans="1:21" x14ac:dyDescent="0.25">
      <c r="A4630">
        <v>10001896</v>
      </c>
      <c r="B4630" t="s">
        <v>4308</v>
      </c>
      <c r="C4630" t="s">
        <v>11173</v>
      </c>
      <c r="D4630" t="str">
        <f t="shared" si="72"/>
        <v>International RectifierIR3823MTRPBF</v>
      </c>
      <c r="E4630" t="s">
        <v>1837</v>
      </c>
      <c r="G4630" t="s">
        <v>11172</v>
      </c>
      <c r="H4630" t="s">
        <v>22</v>
      </c>
      <c r="J4630" t="s">
        <v>23</v>
      </c>
      <c r="K4630" t="s">
        <v>23</v>
      </c>
      <c r="L4630" t="s">
        <v>24</v>
      </c>
      <c r="M4630" t="s">
        <v>23</v>
      </c>
      <c r="P4630" t="s">
        <v>27</v>
      </c>
      <c r="R4630" t="s">
        <v>1837</v>
      </c>
      <c r="U4630" t="str">
        <f>VLOOKUP(C4630,'Irvine_MPN_16-17'!B:B,1,FALSE)</f>
        <v>IR3823MTRPBF</v>
      </c>
    </row>
    <row r="4631" spans="1:21" x14ac:dyDescent="0.25">
      <c r="A4631" t="s">
        <v>11174</v>
      </c>
      <c r="B4631" t="s">
        <v>4308</v>
      </c>
      <c r="C4631" t="s">
        <v>11175</v>
      </c>
      <c r="D4631" t="str">
        <f t="shared" si="72"/>
        <v>International RectifierIR3840WMTRPBF</v>
      </c>
      <c r="E4631" t="s">
        <v>1837</v>
      </c>
      <c r="G4631" t="s">
        <v>11176</v>
      </c>
      <c r="H4631" t="s">
        <v>22</v>
      </c>
      <c r="J4631" t="s">
        <v>23</v>
      </c>
      <c r="K4631" t="s">
        <v>23</v>
      </c>
      <c r="L4631" t="s">
        <v>24</v>
      </c>
      <c r="M4631" t="s">
        <v>23</v>
      </c>
      <c r="P4631" t="s">
        <v>27</v>
      </c>
      <c r="R4631" t="s">
        <v>1837</v>
      </c>
      <c r="U4631" t="str">
        <f>VLOOKUP(C4631,'Irvine_MPN_16-17'!B:B,1,FALSE)</f>
        <v>IR3840WMTRPBF</v>
      </c>
    </row>
    <row r="4632" spans="1:21" x14ac:dyDescent="0.25">
      <c r="A4632">
        <v>10001918</v>
      </c>
      <c r="B4632" t="s">
        <v>4308</v>
      </c>
      <c r="C4632" t="s">
        <v>11177</v>
      </c>
      <c r="D4632" t="str">
        <f t="shared" si="72"/>
        <v>International RectifierIR3898MTR1PBF</v>
      </c>
      <c r="E4632" t="s">
        <v>1837</v>
      </c>
      <c r="G4632" t="s">
        <v>11178</v>
      </c>
      <c r="H4632" t="s">
        <v>22</v>
      </c>
      <c r="J4632" t="s">
        <v>23</v>
      </c>
      <c r="K4632" t="s">
        <v>23</v>
      </c>
      <c r="L4632" t="s">
        <v>24</v>
      </c>
      <c r="M4632" t="s">
        <v>23</v>
      </c>
      <c r="P4632" t="s">
        <v>27</v>
      </c>
      <c r="R4632" t="s">
        <v>1837</v>
      </c>
      <c r="U4632" t="str">
        <f>VLOOKUP(C4632,'Irvine_MPN_16-17'!B:B,1,FALSE)</f>
        <v>IR3898MTR1PBF</v>
      </c>
    </row>
    <row r="4633" spans="1:21" x14ac:dyDescent="0.25">
      <c r="A4633">
        <v>10001918</v>
      </c>
      <c r="B4633" t="s">
        <v>4308</v>
      </c>
      <c r="C4633" t="s">
        <v>11179</v>
      </c>
      <c r="D4633" t="str">
        <f t="shared" si="72"/>
        <v>International RectifierIR3898MTRPBF</v>
      </c>
      <c r="E4633" t="s">
        <v>1837</v>
      </c>
      <c r="G4633" t="s">
        <v>11178</v>
      </c>
      <c r="H4633" t="s">
        <v>22</v>
      </c>
      <c r="J4633" t="s">
        <v>23</v>
      </c>
      <c r="K4633" t="s">
        <v>23</v>
      </c>
      <c r="L4633" t="s">
        <v>24</v>
      </c>
      <c r="M4633" t="s">
        <v>23</v>
      </c>
      <c r="P4633" t="s">
        <v>27</v>
      </c>
      <c r="R4633" t="s">
        <v>1837</v>
      </c>
      <c r="U4633" t="str">
        <f>VLOOKUP(C4633,'Irvine_MPN_16-17'!B:B,1,FALSE)</f>
        <v>IR3898MTRPBF</v>
      </c>
    </row>
    <row r="4634" spans="1:21" x14ac:dyDescent="0.25">
      <c r="A4634">
        <v>10002176</v>
      </c>
      <c r="B4634" t="s">
        <v>4308</v>
      </c>
      <c r="C4634" t="s">
        <v>11180</v>
      </c>
      <c r="D4634" t="str">
        <f t="shared" si="72"/>
        <v>International RectifierIR3899MTRPBF</v>
      </c>
      <c r="E4634" t="s">
        <v>1837</v>
      </c>
      <c r="G4634" t="s">
        <v>11181</v>
      </c>
      <c r="H4634" t="s">
        <v>22</v>
      </c>
      <c r="J4634" t="s">
        <v>23</v>
      </c>
      <c r="K4634" t="s">
        <v>23</v>
      </c>
      <c r="L4634" t="s">
        <v>24</v>
      </c>
      <c r="M4634" t="s">
        <v>23</v>
      </c>
      <c r="P4634" t="s">
        <v>27</v>
      </c>
      <c r="R4634" t="s">
        <v>1837</v>
      </c>
      <c r="U4634" t="str">
        <f>VLOOKUP(C4634,'Irvine_MPN_16-17'!B:B,1,FALSE)</f>
        <v>IR3899MTRPBF</v>
      </c>
    </row>
    <row r="4635" spans="1:21" x14ac:dyDescent="0.25">
      <c r="A4635" t="s">
        <v>11182</v>
      </c>
      <c r="B4635" t="s">
        <v>4308</v>
      </c>
      <c r="C4635" t="s">
        <v>11183</v>
      </c>
      <c r="D4635" t="str">
        <f t="shared" si="72"/>
        <v>International RectifierIRF7210PBF</v>
      </c>
      <c r="E4635" t="s">
        <v>1837</v>
      </c>
      <c r="G4635" t="s">
        <v>11151</v>
      </c>
      <c r="H4635" t="s">
        <v>22</v>
      </c>
      <c r="J4635" t="s">
        <v>23</v>
      </c>
      <c r="K4635" t="s">
        <v>23</v>
      </c>
      <c r="L4635" t="s">
        <v>24</v>
      </c>
      <c r="M4635" t="s">
        <v>23</v>
      </c>
      <c r="P4635" t="s">
        <v>27</v>
      </c>
      <c r="R4635" t="s">
        <v>1837</v>
      </c>
      <c r="U4635" t="str">
        <f>VLOOKUP(C4635,'Irvine_MPN_16-17'!B:B,1,FALSE)</f>
        <v>IRF7210PBF</v>
      </c>
    </row>
    <row r="4636" spans="1:21" x14ac:dyDescent="0.25">
      <c r="A4636" t="s">
        <v>11184</v>
      </c>
      <c r="B4636" t="s">
        <v>4308</v>
      </c>
      <c r="C4636" t="s">
        <v>11185</v>
      </c>
      <c r="D4636" t="str">
        <f t="shared" si="72"/>
        <v>International RectifierIRF7329PBF</v>
      </c>
      <c r="E4636" t="s">
        <v>1837</v>
      </c>
      <c r="G4636" t="s">
        <v>9631</v>
      </c>
      <c r="H4636" t="s">
        <v>22</v>
      </c>
      <c r="J4636" t="s">
        <v>23</v>
      </c>
      <c r="K4636" t="s">
        <v>23</v>
      </c>
      <c r="L4636" t="s">
        <v>24</v>
      </c>
      <c r="M4636" t="s">
        <v>23</v>
      </c>
      <c r="P4636" t="s">
        <v>27</v>
      </c>
      <c r="R4636" t="s">
        <v>1837</v>
      </c>
      <c r="U4636" t="e">
        <f>VLOOKUP(C4636,'Irvine_MPN_16-17'!B:B,1,FALSE)</f>
        <v>#N/A</v>
      </c>
    </row>
    <row r="4637" spans="1:21" x14ac:dyDescent="0.25">
      <c r="A4637">
        <v>2236038</v>
      </c>
      <c r="B4637" t="s">
        <v>4308</v>
      </c>
      <c r="C4637" t="s">
        <v>11186</v>
      </c>
      <c r="D4637" t="str">
        <f t="shared" si="72"/>
        <v>International RectifierIRF7331PBF</v>
      </c>
      <c r="E4637" t="s">
        <v>1837</v>
      </c>
      <c r="G4637" t="s">
        <v>10964</v>
      </c>
      <c r="H4637" t="s">
        <v>22</v>
      </c>
      <c r="J4637" t="s">
        <v>23</v>
      </c>
      <c r="K4637" t="s">
        <v>23</v>
      </c>
      <c r="L4637" t="s">
        <v>24</v>
      </c>
      <c r="M4637" t="s">
        <v>23</v>
      </c>
      <c r="P4637" t="s">
        <v>27</v>
      </c>
      <c r="R4637" t="s">
        <v>1837</v>
      </c>
      <c r="U4637" t="str">
        <f>VLOOKUP(C4637,'Irvine_MPN_16-17'!B:B,1,FALSE)</f>
        <v>IRF7331PBF</v>
      </c>
    </row>
    <row r="4638" spans="1:21" x14ac:dyDescent="0.25">
      <c r="A4638" t="s">
        <v>11182</v>
      </c>
      <c r="B4638" t="s">
        <v>4308</v>
      </c>
      <c r="C4638" t="s">
        <v>11187</v>
      </c>
      <c r="D4638" t="str">
        <f t="shared" si="72"/>
        <v>International RectifierIRF7410PBF</v>
      </c>
      <c r="E4638" t="s">
        <v>1837</v>
      </c>
      <c r="G4638" t="s">
        <v>11188</v>
      </c>
      <c r="H4638" t="s">
        <v>22</v>
      </c>
      <c r="J4638" t="s">
        <v>23</v>
      </c>
      <c r="K4638" t="s">
        <v>23</v>
      </c>
      <c r="L4638" t="s">
        <v>24</v>
      </c>
      <c r="M4638" t="s">
        <v>23</v>
      </c>
      <c r="P4638" t="s">
        <v>27</v>
      </c>
      <c r="R4638" t="s">
        <v>1837</v>
      </c>
      <c r="U4638" t="str">
        <f>VLOOKUP(C4638,'Irvine_MPN_16-17'!B:B,1,FALSE)</f>
        <v>IRF7410PBF</v>
      </c>
    </row>
    <row r="4639" spans="1:21" x14ac:dyDescent="0.25">
      <c r="A4639">
        <v>10002099</v>
      </c>
      <c r="B4639" t="s">
        <v>4308</v>
      </c>
      <c r="C4639" t="s">
        <v>11150</v>
      </c>
      <c r="D4639" t="str">
        <f t="shared" si="72"/>
        <v>International RectifierIRF7410TRPBF</v>
      </c>
      <c r="E4639" t="s">
        <v>1837</v>
      </c>
      <c r="G4639" t="s">
        <v>11151</v>
      </c>
      <c r="H4639" t="s">
        <v>22</v>
      </c>
      <c r="J4639" t="s">
        <v>23</v>
      </c>
      <c r="K4639" t="s">
        <v>23</v>
      </c>
      <c r="L4639" t="s">
        <v>24</v>
      </c>
      <c r="M4639" t="s">
        <v>23</v>
      </c>
      <c r="P4639" t="s">
        <v>27</v>
      </c>
      <c r="R4639" t="s">
        <v>1837</v>
      </c>
      <c r="U4639" t="str">
        <f>VLOOKUP(C4639,'Irvine_MPN_16-17'!B:B,1,FALSE)</f>
        <v>IRF7410TRPBF</v>
      </c>
    </row>
    <row r="4640" spans="1:21" x14ac:dyDescent="0.25">
      <c r="A4640" t="s">
        <v>11189</v>
      </c>
      <c r="B4640" t="s">
        <v>4308</v>
      </c>
      <c r="C4640" t="s">
        <v>4305</v>
      </c>
      <c r="D4640" t="str">
        <f t="shared" si="72"/>
        <v>International RectifierIRF7821PBF</v>
      </c>
      <c r="E4640" t="s">
        <v>1837</v>
      </c>
      <c r="G4640" t="s">
        <v>11190</v>
      </c>
      <c r="H4640" t="s">
        <v>22</v>
      </c>
      <c r="J4640" t="s">
        <v>23</v>
      </c>
      <c r="K4640" t="s">
        <v>23</v>
      </c>
      <c r="L4640" t="s">
        <v>24</v>
      </c>
      <c r="M4640" t="s">
        <v>23</v>
      </c>
      <c r="P4640" t="s">
        <v>27</v>
      </c>
      <c r="R4640" t="s">
        <v>1837</v>
      </c>
      <c r="U4640" t="str">
        <f>VLOOKUP(C4640,'Irvine_MPN_16-17'!B:B,1,FALSE)</f>
        <v>IRF7821PBF</v>
      </c>
    </row>
    <row r="4641" spans="1:21" x14ac:dyDescent="0.25">
      <c r="A4641">
        <v>2236071</v>
      </c>
      <c r="B4641" t="s">
        <v>4308</v>
      </c>
      <c r="C4641" t="s">
        <v>4321</v>
      </c>
      <c r="D4641" t="str">
        <f t="shared" si="72"/>
        <v>International RectifierIRF7832PBF</v>
      </c>
      <c r="E4641" t="s">
        <v>1837</v>
      </c>
      <c r="G4641" t="s">
        <v>11191</v>
      </c>
      <c r="H4641" t="s">
        <v>22</v>
      </c>
      <c r="J4641" t="s">
        <v>23</v>
      </c>
      <c r="K4641" t="s">
        <v>23</v>
      </c>
      <c r="L4641" t="s">
        <v>24</v>
      </c>
      <c r="M4641" t="s">
        <v>23</v>
      </c>
      <c r="P4641" t="s">
        <v>27</v>
      </c>
      <c r="R4641" t="s">
        <v>1837</v>
      </c>
      <c r="U4641" t="str">
        <f>VLOOKUP(C4641,'Irvine_MPN_16-17'!B:B,1,FALSE)</f>
        <v>IRF7832PBF</v>
      </c>
    </row>
    <row r="4642" spans="1:21" x14ac:dyDescent="0.25">
      <c r="A4642">
        <v>2236449</v>
      </c>
      <c r="B4642" t="s">
        <v>4308</v>
      </c>
      <c r="C4642" t="s">
        <v>11192</v>
      </c>
      <c r="D4642" t="str">
        <f t="shared" si="72"/>
        <v>International RectifierIRF7905TRPBF</v>
      </c>
      <c r="E4642" t="s">
        <v>1837</v>
      </c>
      <c r="G4642" t="s">
        <v>10961</v>
      </c>
      <c r="H4642" t="s">
        <v>22</v>
      </c>
      <c r="J4642" t="s">
        <v>23</v>
      </c>
      <c r="K4642" t="s">
        <v>23</v>
      </c>
      <c r="L4642" t="s">
        <v>24</v>
      </c>
      <c r="M4642" t="s">
        <v>23</v>
      </c>
      <c r="P4642" t="s">
        <v>27</v>
      </c>
      <c r="R4642" t="s">
        <v>1837</v>
      </c>
      <c r="U4642" t="str">
        <f>VLOOKUP(C4642,'Irvine_MPN_16-17'!B:B,1,FALSE)</f>
        <v>IRF7905TRPBF</v>
      </c>
    </row>
    <row r="4643" spans="1:21" x14ac:dyDescent="0.25">
      <c r="A4643" t="s">
        <v>11189</v>
      </c>
      <c r="B4643" t="s">
        <v>4308</v>
      </c>
      <c r="C4643" t="s">
        <v>11193</v>
      </c>
      <c r="D4643" t="str">
        <f t="shared" si="72"/>
        <v>International RectifierIRF8714TRPBF</v>
      </c>
      <c r="E4643" t="s">
        <v>1837</v>
      </c>
      <c r="G4643" t="s">
        <v>11190</v>
      </c>
      <c r="H4643" t="s">
        <v>22</v>
      </c>
      <c r="J4643" t="s">
        <v>23</v>
      </c>
      <c r="K4643" t="s">
        <v>23</v>
      </c>
      <c r="L4643" t="s">
        <v>24</v>
      </c>
      <c r="M4643" t="s">
        <v>23</v>
      </c>
      <c r="P4643" t="s">
        <v>27</v>
      </c>
      <c r="R4643" t="s">
        <v>1837</v>
      </c>
      <c r="U4643" t="str">
        <f>VLOOKUP(C4643,'Irvine_MPN_16-17'!B:B,1,FALSE)</f>
        <v>IRF8714TRPBF</v>
      </c>
    </row>
    <row r="4644" spans="1:21" x14ac:dyDescent="0.25">
      <c r="A4644" t="s">
        <v>11194</v>
      </c>
      <c r="B4644" t="s">
        <v>4308</v>
      </c>
      <c r="C4644" t="s">
        <v>11195</v>
      </c>
      <c r="D4644" t="str">
        <f t="shared" si="72"/>
        <v>International RectifierIRF8910PBF</v>
      </c>
      <c r="E4644" t="s">
        <v>1837</v>
      </c>
      <c r="G4644" t="s">
        <v>11196</v>
      </c>
      <c r="H4644" t="s">
        <v>22</v>
      </c>
      <c r="J4644" t="s">
        <v>23</v>
      </c>
      <c r="K4644" t="s">
        <v>23</v>
      </c>
      <c r="L4644" t="s">
        <v>24</v>
      </c>
      <c r="M4644" t="s">
        <v>23</v>
      </c>
      <c r="P4644" t="s">
        <v>27</v>
      </c>
      <c r="R4644" t="s">
        <v>1837</v>
      </c>
      <c r="U4644" t="str">
        <f>VLOOKUP(C4644,'Irvine_MPN_16-17'!B:B,1,FALSE)</f>
        <v>IRF8910PBF</v>
      </c>
    </row>
    <row r="4645" spans="1:21" x14ac:dyDescent="0.25">
      <c r="A4645">
        <v>2236122</v>
      </c>
      <c r="B4645" t="s">
        <v>4308</v>
      </c>
      <c r="C4645" t="s">
        <v>11197</v>
      </c>
      <c r="D4645" t="str">
        <f t="shared" si="72"/>
        <v>International RectifierIRF8910TRPbF</v>
      </c>
      <c r="E4645" t="s">
        <v>1837</v>
      </c>
      <c r="G4645" t="s">
        <v>10956</v>
      </c>
      <c r="H4645" t="s">
        <v>22</v>
      </c>
      <c r="J4645" t="s">
        <v>23</v>
      </c>
      <c r="K4645" t="s">
        <v>23</v>
      </c>
      <c r="L4645" t="s">
        <v>24</v>
      </c>
      <c r="M4645" t="s">
        <v>23</v>
      </c>
      <c r="P4645" t="s">
        <v>27</v>
      </c>
      <c r="R4645" t="s">
        <v>1837</v>
      </c>
      <c r="U4645" t="str">
        <f>VLOOKUP(C4645,'Irvine_MPN_16-17'!B:B,1,FALSE)</f>
        <v>IRF8910TRPbF</v>
      </c>
    </row>
    <row r="4646" spans="1:21" x14ac:dyDescent="0.25">
      <c r="A4646" t="s">
        <v>11198</v>
      </c>
      <c r="B4646" t="s">
        <v>4308</v>
      </c>
      <c r="C4646" t="s">
        <v>11199</v>
      </c>
      <c r="D4646" t="str">
        <f t="shared" si="72"/>
        <v>International RectifierIRF9310PbF</v>
      </c>
      <c r="E4646" t="s">
        <v>1837</v>
      </c>
      <c r="G4646" t="s">
        <v>11200</v>
      </c>
      <c r="H4646" t="s">
        <v>22</v>
      </c>
      <c r="J4646" t="s">
        <v>23</v>
      </c>
      <c r="K4646" t="s">
        <v>23</v>
      </c>
      <c r="L4646" t="s">
        <v>24</v>
      </c>
      <c r="M4646" t="s">
        <v>23</v>
      </c>
      <c r="P4646" t="s">
        <v>27</v>
      </c>
      <c r="R4646" t="s">
        <v>1837</v>
      </c>
      <c r="U4646" t="str">
        <f>VLOOKUP(C4646,'Irvine_MPN_16-17'!B:B,1,FALSE)</f>
        <v>IRF9310PbF</v>
      </c>
    </row>
    <row r="4647" spans="1:21" x14ac:dyDescent="0.25">
      <c r="A4647" t="s">
        <v>11198</v>
      </c>
      <c r="B4647" t="s">
        <v>4308</v>
      </c>
      <c r="C4647" t="s">
        <v>11201</v>
      </c>
      <c r="D4647" t="str">
        <f t="shared" si="72"/>
        <v>International RectifierIRF9310TRPbF</v>
      </c>
      <c r="E4647" t="s">
        <v>1837</v>
      </c>
      <c r="G4647" t="s">
        <v>11200</v>
      </c>
      <c r="H4647" t="s">
        <v>22</v>
      </c>
      <c r="J4647" t="s">
        <v>23</v>
      </c>
      <c r="K4647" t="s">
        <v>23</v>
      </c>
      <c r="L4647" t="s">
        <v>24</v>
      </c>
      <c r="M4647" t="s">
        <v>23</v>
      </c>
      <c r="P4647" t="s">
        <v>27</v>
      </c>
      <c r="R4647" t="s">
        <v>1837</v>
      </c>
      <c r="U4647" t="str">
        <f>VLOOKUP(C4647,'Irvine_MPN_16-17'!B:B,1,FALSE)</f>
        <v>IRF9310TRPbF</v>
      </c>
    </row>
    <row r="4648" spans="1:21" x14ac:dyDescent="0.25">
      <c r="A4648" t="s">
        <v>11194</v>
      </c>
      <c r="B4648" t="s">
        <v>4308</v>
      </c>
      <c r="C4648" t="s">
        <v>11202</v>
      </c>
      <c r="D4648" t="str">
        <f t="shared" si="72"/>
        <v>International RectifierIRF9910TRPBF</v>
      </c>
      <c r="E4648" t="s">
        <v>1837</v>
      </c>
      <c r="G4648" t="s">
        <v>11196</v>
      </c>
      <c r="H4648" t="s">
        <v>22</v>
      </c>
      <c r="J4648" t="s">
        <v>23</v>
      </c>
      <c r="K4648" t="s">
        <v>23</v>
      </c>
      <c r="L4648" t="s">
        <v>24</v>
      </c>
      <c r="M4648" t="s">
        <v>23</v>
      </c>
      <c r="P4648" t="s">
        <v>27</v>
      </c>
      <c r="R4648" t="s">
        <v>1837</v>
      </c>
      <c r="U4648" t="str">
        <f>VLOOKUP(C4648,'Irvine_MPN_16-17'!B:B,1,FALSE)</f>
        <v>IRF9910TRPBF</v>
      </c>
    </row>
    <row r="4649" spans="1:21" x14ac:dyDescent="0.25">
      <c r="A4649">
        <v>10000850</v>
      </c>
      <c r="B4649" t="s">
        <v>4308</v>
      </c>
      <c r="C4649" t="s">
        <v>11203</v>
      </c>
      <c r="D4649" t="str">
        <f t="shared" si="72"/>
        <v>International RectifierIRFH3702TRPBF</v>
      </c>
      <c r="E4649" t="s">
        <v>1837</v>
      </c>
      <c r="G4649" t="s">
        <v>10937</v>
      </c>
      <c r="H4649" t="s">
        <v>22</v>
      </c>
      <c r="J4649" t="s">
        <v>23</v>
      </c>
      <c r="K4649" t="s">
        <v>23</v>
      </c>
      <c r="L4649" t="s">
        <v>24</v>
      </c>
      <c r="M4649" t="s">
        <v>23</v>
      </c>
      <c r="P4649" t="s">
        <v>27</v>
      </c>
      <c r="R4649" t="s">
        <v>1837</v>
      </c>
      <c r="U4649" t="str">
        <f>VLOOKUP(C4649,'Irvine_MPN_16-17'!B:B,1,FALSE)</f>
        <v>IRFH3702TRPBF</v>
      </c>
    </row>
    <row r="4650" spans="1:21" x14ac:dyDescent="0.25">
      <c r="A4650">
        <v>2236102</v>
      </c>
      <c r="B4650" t="s">
        <v>4308</v>
      </c>
      <c r="C4650" t="s">
        <v>11204</v>
      </c>
      <c r="D4650" t="str">
        <f t="shared" si="72"/>
        <v>International RectifierIRFH7932PbF</v>
      </c>
      <c r="E4650" t="s">
        <v>1837</v>
      </c>
      <c r="G4650" t="s">
        <v>9633</v>
      </c>
      <c r="H4650" t="s">
        <v>22</v>
      </c>
      <c r="J4650" t="s">
        <v>23</v>
      </c>
      <c r="K4650" t="s">
        <v>23</v>
      </c>
      <c r="L4650" t="s">
        <v>24</v>
      </c>
      <c r="M4650" t="s">
        <v>23</v>
      </c>
      <c r="P4650" t="s">
        <v>27</v>
      </c>
      <c r="R4650" t="s">
        <v>1837</v>
      </c>
      <c r="U4650" t="str">
        <f>VLOOKUP(C4650,'Irvine_MPN_16-17'!B:B,1,FALSE)</f>
        <v>IRFH7932PbF</v>
      </c>
    </row>
    <row r="4651" spans="1:21" x14ac:dyDescent="0.25">
      <c r="A4651">
        <v>2236086</v>
      </c>
      <c r="B4651" t="s">
        <v>4308</v>
      </c>
      <c r="C4651" t="s">
        <v>11205</v>
      </c>
      <c r="D4651" t="str">
        <f t="shared" si="72"/>
        <v>International RectifierIRFR3711PbF</v>
      </c>
      <c r="E4651" t="s">
        <v>1837</v>
      </c>
      <c r="G4651" t="s">
        <v>11206</v>
      </c>
      <c r="H4651" t="s">
        <v>22</v>
      </c>
      <c r="J4651" t="s">
        <v>23</v>
      </c>
      <c r="K4651" t="s">
        <v>23</v>
      </c>
      <c r="L4651" t="s">
        <v>24</v>
      </c>
      <c r="M4651" t="s">
        <v>23</v>
      </c>
      <c r="P4651" t="s">
        <v>27</v>
      </c>
      <c r="R4651" t="s">
        <v>1837</v>
      </c>
      <c r="U4651" t="str">
        <f>VLOOKUP(C4651,'Irvine_MPN_16-17'!B:B,1,FALSE)</f>
        <v>IRFR3711PbF</v>
      </c>
    </row>
    <row r="4652" spans="1:21" x14ac:dyDescent="0.25">
      <c r="A4652">
        <v>2236086</v>
      </c>
      <c r="B4652" t="s">
        <v>4308</v>
      </c>
      <c r="C4652" t="s">
        <v>11207</v>
      </c>
      <c r="D4652" t="str">
        <f t="shared" si="72"/>
        <v>International RectifierIRFR3711ZTRPBF</v>
      </c>
      <c r="E4652" t="s">
        <v>1837</v>
      </c>
      <c r="G4652" t="s">
        <v>11206</v>
      </c>
      <c r="H4652" t="s">
        <v>22</v>
      </c>
      <c r="J4652" t="s">
        <v>23</v>
      </c>
      <c r="K4652" t="s">
        <v>23</v>
      </c>
      <c r="L4652" t="s">
        <v>24</v>
      </c>
      <c r="M4652" t="s">
        <v>23</v>
      </c>
      <c r="P4652" t="s">
        <v>27</v>
      </c>
      <c r="R4652" t="s">
        <v>1837</v>
      </c>
      <c r="U4652" t="str">
        <f>VLOOKUP(C4652,'Irvine_MPN_16-17'!B:B,1,FALSE)</f>
        <v>IRFR3711ZTRPBF</v>
      </c>
    </row>
    <row r="4653" spans="1:21" x14ac:dyDescent="0.25">
      <c r="A4653">
        <v>2236448</v>
      </c>
      <c r="B4653" t="s">
        <v>4308</v>
      </c>
      <c r="C4653" t="s">
        <v>11208</v>
      </c>
      <c r="D4653" t="str">
        <f t="shared" si="72"/>
        <v>International RectifierIRLH6224TR2PBF</v>
      </c>
      <c r="E4653" t="s">
        <v>1837</v>
      </c>
      <c r="G4653" t="s">
        <v>10954</v>
      </c>
      <c r="H4653" t="s">
        <v>22</v>
      </c>
      <c r="J4653" t="s">
        <v>23</v>
      </c>
      <c r="K4653" t="s">
        <v>23</v>
      </c>
      <c r="L4653" t="s">
        <v>24</v>
      </c>
      <c r="M4653" t="s">
        <v>23</v>
      </c>
      <c r="P4653" t="s">
        <v>27</v>
      </c>
      <c r="R4653" t="s">
        <v>1837</v>
      </c>
      <c r="U4653" t="str">
        <f>VLOOKUP(C4653,'Irvine_MPN_16-17'!B:B,1,FALSE)</f>
        <v>IRLH6224TR2PBF</v>
      </c>
    </row>
    <row r="4654" spans="1:21" x14ac:dyDescent="0.25">
      <c r="A4654">
        <v>2236448</v>
      </c>
      <c r="B4654" t="s">
        <v>4308</v>
      </c>
      <c r="C4654" t="s">
        <v>11209</v>
      </c>
      <c r="D4654" t="str">
        <f t="shared" si="72"/>
        <v>International RectifierIRLH6224TRPBF</v>
      </c>
      <c r="E4654" t="s">
        <v>1837</v>
      </c>
      <c r="G4654" t="s">
        <v>10954</v>
      </c>
      <c r="H4654" t="s">
        <v>22</v>
      </c>
      <c r="J4654" t="s">
        <v>23</v>
      </c>
      <c r="K4654" t="s">
        <v>23</v>
      </c>
      <c r="L4654" t="s">
        <v>24</v>
      </c>
      <c r="M4654" t="s">
        <v>23</v>
      </c>
      <c r="P4654" t="s">
        <v>27</v>
      </c>
      <c r="R4654" t="s">
        <v>1837</v>
      </c>
      <c r="U4654" t="str">
        <f>VLOOKUP(C4654,'Irvine_MPN_16-17'!B:B,1,FALSE)</f>
        <v>IRLH6224TRPBF</v>
      </c>
    </row>
    <row r="4655" spans="1:21" x14ac:dyDescent="0.25">
      <c r="A4655" t="s">
        <v>11210</v>
      </c>
      <c r="B4655" t="s">
        <v>4308</v>
      </c>
      <c r="C4655" t="s">
        <v>11211</v>
      </c>
      <c r="D4655" t="str">
        <f t="shared" si="72"/>
        <v>International RectifierIRLR3717PBF</v>
      </c>
      <c r="E4655" t="s">
        <v>1837</v>
      </c>
      <c r="G4655" t="s">
        <v>11212</v>
      </c>
      <c r="H4655" t="s">
        <v>22</v>
      </c>
      <c r="J4655" t="s">
        <v>23</v>
      </c>
      <c r="K4655" t="s">
        <v>23</v>
      </c>
      <c r="L4655" t="s">
        <v>24</v>
      </c>
      <c r="M4655" t="s">
        <v>23</v>
      </c>
      <c r="P4655" t="s">
        <v>27</v>
      </c>
      <c r="R4655" t="s">
        <v>1837</v>
      </c>
      <c r="U4655" t="e">
        <f>VLOOKUP(C4655,'Irvine_MPN_16-17'!B:B,1,FALSE)</f>
        <v>#N/A</v>
      </c>
    </row>
    <row r="4656" spans="1:21" x14ac:dyDescent="0.25">
      <c r="A4656">
        <v>2126073</v>
      </c>
      <c r="B4656" t="s">
        <v>4330</v>
      </c>
      <c r="C4656" t="s">
        <v>11213</v>
      </c>
      <c r="D4656" t="str">
        <f t="shared" si="72"/>
        <v>IntersilEL7532IYZ-T7</v>
      </c>
      <c r="E4656" t="s">
        <v>1837</v>
      </c>
      <c r="G4656" t="s">
        <v>11214</v>
      </c>
      <c r="H4656" t="s">
        <v>22</v>
      </c>
      <c r="J4656" t="s">
        <v>23</v>
      </c>
      <c r="K4656" t="s">
        <v>23</v>
      </c>
      <c r="L4656" t="s">
        <v>24</v>
      </c>
      <c r="M4656" t="s">
        <v>23</v>
      </c>
      <c r="P4656" t="s">
        <v>27</v>
      </c>
      <c r="R4656" t="s">
        <v>1837</v>
      </c>
      <c r="U4656" t="e">
        <f>VLOOKUP(C4656,'Irvine_MPN_16-17'!B:B,1,FALSE)</f>
        <v>#N/A</v>
      </c>
    </row>
    <row r="4657" spans="1:21" x14ac:dyDescent="0.25">
      <c r="A4657">
        <v>10000911</v>
      </c>
      <c r="B4657" t="s">
        <v>4330</v>
      </c>
      <c r="C4657" t="s">
        <v>11215</v>
      </c>
      <c r="D4657" t="str">
        <f t="shared" si="72"/>
        <v>IntersilISL28915FH6Z-T7</v>
      </c>
      <c r="E4657" t="s">
        <v>1837</v>
      </c>
      <c r="G4657" t="s">
        <v>11216</v>
      </c>
      <c r="H4657" t="s">
        <v>22</v>
      </c>
      <c r="J4657" t="s">
        <v>23</v>
      </c>
      <c r="K4657" t="s">
        <v>23</v>
      </c>
      <c r="L4657" t="s">
        <v>24</v>
      </c>
      <c r="M4657" t="s">
        <v>23</v>
      </c>
      <c r="P4657" t="s">
        <v>27</v>
      </c>
      <c r="R4657" t="s">
        <v>1837</v>
      </c>
      <c r="U4657" t="str">
        <f>VLOOKUP(C4657,'Irvine_MPN_16-17'!B:B,1,FALSE)</f>
        <v>ISL28915FH6Z-T7</v>
      </c>
    </row>
    <row r="4658" spans="1:21" x14ac:dyDescent="0.25">
      <c r="A4658" t="s">
        <v>11217</v>
      </c>
      <c r="B4658" t="s">
        <v>4330</v>
      </c>
      <c r="C4658" t="s">
        <v>11218</v>
      </c>
      <c r="D4658" t="str">
        <f t="shared" si="72"/>
        <v>IntersilISL6115CBZA</v>
      </c>
      <c r="E4658" t="s">
        <v>1837</v>
      </c>
      <c r="G4658" t="s">
        <v>11219</v>
      </c>
      <c r="H4658" t="s">
        <v>22</v>
      </c>
      <c r="J4658" t="s">
        <v>23</v>
      </c>
      <c r="K4658" t="s">
        <v>23</v>
      </c>
      <c r="L4658" t="s">
        <v>24</v>
      </c>
      <c r="M4658" t="s">
        <v>23</v>
      </c>
      <c r="P4658" t="s">
        <v>27</v>
      </c>
      <c r="R4658" t="s">
        <v>1837</v>
      </c>
      <c r="U4658" t="e">
        <f>VLOOKUP(C4658,'Irvine_MPN_16-17'!B:B,1,FALSE)</f>
        <v>#N/A</v>
      </c>
    </row>
    <row r="4659" spans="1:21" x14ac:dyDescent="0.25">
      <c r="A4659">
        <v>2126074</v>
      </c>
      <c r="B4659" t="s">
        <v>4330</v>
      </c>
      <c r="C4659" t="s">
        <v>11220</v>
      </c>
      <c r="D4659" t="str">
        <f t="shared" si="72"/>
        <v>IntersilISL6441IRZ</v>
      </c>
      <c r="E4659" t="s">
        <v>1837</v>
      </c>
      <c r="G4659" t="s">
        <v>11221</v>
      </c>
      <c r="H4659" t="s">
        <v>22</v>
      </c>
      <c r="J4659" t="s">
        <v>23</v>
      </c>
      <c r="K4659" t="s">
        <v>23</v>
      </c>
      <c r="L4659" t="s">
        <v>24</v>
      </c>
      <c r="M4659" t="s">
        <v>23</v>
      </c>
      <c r="P4659" t="s">
        <v>27</v>
      </c>
      <c r="R4659" t="s">
        <v>1837</v>
      </c>
      <c r="U4659" t="e">
        <f>VLOOKUP(C4659,'Irvine_MPN_16-17'!B:B,1,FALSE)</f>
        <v>#N/A</v>
      </c>
    </row>
    <row r="4660" spans="1:21" x14ac:dyDescent="0.25">
      <c r="A4660">
        <v>10000323</v>
      </c>
      <c r="B4660" t="s">
        <v>4330</v>
      </c>
      <c r="C4660" t="s">
        <v>11222</v>
      </c>
      <c r="D4660" t="str">
        <f t="shared" si="72"/>
        <v>IntersilISL8009AIRZ -T</v>
      </c>
      <c r="E4660" t="s">
        <v>1837</v>
      </c>
      <c r="G4660" t="s">
        <v>11223</v>
      </c>
      <c r="H4660" t="s">
        <v>22</v>
      </c>
      <c r="J4660" t="s">
        <v>23</v>
      </c>
      <c r="K4660" t="s">
        <v>23</v>
      </c>
      <c r="L4660" t="s">
        <v>24</v>
      </c>
      <c r="M4660" t="s">
        <v>23</v>
      </c>
      <c r="P4660" t="s">
        <v>27</v>
      </c>
      <c r="R4660" t="s">
        <v>1837</v>
      </c>
      <c r="U4660" t="str">
        <f>VLOOKUP(C4660,'Irvine_MPN_16-17'!B:B,1,FALSE)</f>
        <v>ISL8009AIRZ -T</v>
      </c>
    </row>
    <row r="4661" spans="1:21" x14ac:dyDescent="0.25">
      <c r="A4661">
        <v>10000323</v>
      </c>
      <c r="B4661" t="s">
        <v>4330</v>
      </c>
      <c r="C4661" t="s">
        <v>11224</v>
      </c>
      <c r="D4661" t="str">
        <f t="shared" si="72"/>
        <v>IntersilISL8009AIRZ</v>
      </c>
      <c r="E4661" t="s">
        <v>1837</v>
      </c>
      <c r="G4661" t="s">
        <v>11223</v>
      </c>
      <c r="H4661" t="s">
        <v>22</v>
      </c>
      <c r="J4661" t="s">
        <v>23</v>
      </c>
      <c r="K4661" t="s">
        <v>23</v>
      </c>
      <c r="L4661" t="s">
        <v>24</v>
      </c>
      <c r="M4661" t="s">
        <v>23</v>
      </c>
      <c r="P4661" t="s">
        <v>27</v>
      </c>
      <c r="R4661" t="s">
        <v>1837</v>
      </c>
      <c r="U4661" t="str">
        <f>VLOOKUP(C4661,'Irvine_MPN_16-17'!B:B,1,FALSE)</f>
        <v>ISL8009AIRZ</v>
      </c>
    </row>
    <row r="4662" spans="1:21" x14ac:dyDescent="0.25">
      <c r="A4662">
        <v>10001223</v>
      </c>
      <c r="B4662" t="s">
        <v>4330</v>
      </c>
      <c r="C4662" t="s">
        <v>11225</v>
      </c>
      <c r="D4662" t="str">
        <f t="shared" si="72"/>
        <v>IntersilISL8106CRZ-T</v>
      </c>
      <c r="E4662" t="s">
        <v>1837</v>
      </c>
      <c r="G4662" t="s">
        <v>11226</v>
      </c>
      <c r="H4662" t="s">
        <v>22</v>
      </c>
      <c r="J4662" t="s">
        <v>23</v>
      </c>
      <c r="K4662" t="s">
        <v>23</v>
      </c>
      <c r="L4662" t="s">
        <v>24</v>
      </c>
      <c r="M4662" t="s">
        <v>23</v>
      </c>
      <c r="P4662" t="s">
        <v>27</v>
      </c>
      <c r="R4662" t="s">
        <v>1837</v>
      </c>
      <c r="U4662" t="str">
        <f>VLOOKUP(C4662,'Irvine_MPN_16-17'!B:B,1,FALSE)</f>
        <v>ISL8106CRZ-T</v>
      </c>
    </row>
    <row r="4663" spans="1:21" x14ac:dyDescent="0.25">
      <c r="A4663">
        <v>10001223</v>
      </c>
      <c r="B4663" t="s">
        <v>4330</v>
      </c>
      <c r="C4663" t="s">
        <v>11227</v>
      </c>
      <c r="D4663" t="str">
        <f t="shared" si="72"/>
        <v>IntersilISL8106IRZT</v>
      </c>
      <c r="E4663" t="s">
        <v>1837</v>
      </c>
      <c r="G4663" t="s">
        <v>11226</v>
      </c>
      <c r="H4663" t="s">
        <v>22</v>
      </c>
      <c r="J4663" t="s">
        <v>23</v>
      </c>
      <c r="K4663" t="s">
        <v>23</v>
      </c>
      <c r="L4663" t="s">
        <v>24</v>
      </c>
      <c r="M4663" t="s">
        <v>23</v>
      </c>
      <c r="P4663" t="s">
        <v>27</v>
      </c>
      <c r="R4663" t="s">
        <v>1837</v>
      </c>
      <c r="U4663" t="str">
        <f>VLOOKUP(C4663,'Irvine_MPN_16-17'!B:B,1,FALSE)</f>
        <v>ISL8106IRZT</v>
      </c>
    </row>
    <row r="4664" spans="1:21" x14ac:dyDescent="0.25">
      <c r="A4664">
        <v>10000671</v>
      </c>
      <c r="B4664" t="s">
        <v>4330</v>
      </c>
      <c r="C4664" t="s">
        <v>11228</v>
      </c>
      <c r="D4664" t="str">
        <f t="shared" si="72"/>
        <v>IntersilISL88550AIRZ-T</v>
      </c>
      <c r="E4664" t="s">
        <v>1837</v>
      </c>
      <c r="G4664" t="s">
        <v>11229</v>
      </c>
      <c r="H4664" t="s">
        <v>22</v>
      </c>
      <c r="J4664" t="s">
        <v>23</v>
      </c>
      <c r="K4664" t="s">
        <v>23</v>
      </c>
      <c r="L4664" t="s">
        <v>24</v>
      </c>
      <c r="M4664" t="s">
        <v>23</v>
      </c>
      <c r="P4664" t="s">
        <v>27</v>
      </c>
      <c r="R4664" t="s">
        <v>1837</v>
      </c>
      <c r="U4664" t="str">
        <f>VLOOKUP(C4664,'Irvine_MPN_16-17'!B:B,1,FALSE)</f>
        <v>ISL88550AIRZ-T</v>
      </c>
    </row>
    <row r="4665" spans="1:21" x14ac:dyDescent="0.25">
      <c r="A4665">
        <v>10000671</v>
      </c>
      <c r="B4665" t="s">
        <v>4330</v>
      </c>
      <c r="C4665" t="s">
        <v>4379</v>
      </c>
      <c r="D4665" t="str">
        <f t="shared" si="72"/>
        <v>IntersilISL88550AIRZ</v>
      </c>
      <c r="E4665" t="s">
        <v>1837</v>
      </c>
      <c r="G4665" t="s">
        <v>11229</v>
      </c>
      <c r="H4665" t="s">
        <v>22</v>
      </c>
      <c r="J4665" t="s">
        <v>23</v>
      </c>
      <c r="K4665" t="s">
        <v>23</v>
      </c>
      <c r="L4665" t="s">
        <v>24</v>
      </c>
      <c r="M4665" t="s">
        <v>23</v>
      </c>
      <c r="P4665" t="s">
        <v>27</v>
      </c>
      <c r="R4665" t="s">
        <v>1837</v>
      </c>
      <c r="U4665" t="str">
        <f>VLOOKUP(C4665,'Irvine_MPN_16-17'!B:B,1,FALSE)</f>
        <v>ISL88550AIRZ</v>
      </c>
    </row>
    <row r="4666" spans="1:21" x14ac:dyDescent="0.25">
      <c r="A4666">
        <v>10001100</v>
      </c>
      <c r="B4666" t="s">
        <v>4330</v>
      </c>
      <c r="C4666" t="s">
        <v>11230</v>
      </c>
      <c r="D4666" t="str">
        <f t="shared" si="72"/>
        <v>IntersilISL9211BIRU58XZ-T</v>
      </c>
      <c r="E4666" t="s">
        <v>1837</v>
      </c>
      <c r="G4666" t="s">
        <v>11231</v>
      </c>
      <c r="H4666" t="s">
        <v>22</v>
      </c>
      <c r="J4666" t="s">
        <v>23</v>
      </c>
      <c r="K4666" t="s">
        <v>23</v>
      </c>
      <c r="L4666" t="s">
        <v>24</v>
      </c>
      <c r="M4666" t="s">
        <v>23</v>
      </c>
      <c r="P4666" t="s">
        <v>27</v>
      </c>
      <c r="R4666" t="s">
        <v>1837</v>
      </c>
      <c r="U4666" t="str">
        <f>VLOOKUP(C4666,'Irvine_MPN_16-17'!B:B,1,FALSE)</f>
        <v>ISL9211BIRU58XZ-T</v>
      </c>
    </row>
    <row r="4667" spans="1:21" x14ac:dyDescent="0.25">
      <c r="A4667">
        <v>10000324</v>
      </c>
      <c r="B4667" t="s">
        <v>4330</v>
      </c>
      <c r="C4667" t="s">
        <v>11232</v>
      </c>
      <c r="D4667" t="str">
        <f t="shared" si="72"/>
        <v>IntersilISL9440AIRZ -T</v>
      </c>
      <c r="E4667" t="s">
        <v>1837</v>
      </c>
      <c r="G4667" t="s">
        <v>11233</v>
      </c>
      <c r="H4667" t="s">
        <v>22</v>
      </c>
      <c r="J4667" t="s">
        <v>23</v>
      </c>
      <c r="K4667" t="s">
        <v>23</v>
      </c>
      <c r="L4667" t="s">
        <v>24</v>
      </c>
      <c r="M4667" t="s">
        <v>23</v>
      </c>
      <c r="P4667" t="s">
        <v>27</v>
      </c>
      <c r="R4667" t="s">
        <v>1837</v>
      </c>
      <c r="U4667" t="str">
        <f>VLOOKUP(C4667,'Irvine_MPN_16-17'!B:B,1,FALSE)</f>
        <v>ISL9440AIRZ -T</v>
      </c>
    </row>
    <row r="4668" spans="1:21" x14ac:dyDescent="0.25">
      <c r="A4668">
        <v>10000324</v>
      </c>
      <c r="B4668" t="s">
        <v>4330</v>
      </c>
      <c r="C4668" t="s">
        <v>4355</v>
      </c>
      <c r="D4668" t="str">
        <f t="shared" si="72"/>
        <v>IntersilISL9440AIRZ</v>
      </c>
      <c r="E4668" t="s">
        <v>1837</v>
      </c>
      <c r="G4668" t="s">
        <v>11233</v>
      </c>
      <c r="H4668" t="s">
        <v>22</v>
      </c>
      <c r="J4668" t="s">
        <v>23</v>
      </c>
      <c r="K4668" t="s">
        <v>23</v>
      </c>
      <c r="L4668" t="s">
        <v>24</v>
      </c>
      <c r="M4668" t="s">
        <v>23</v>
      </c>
      <c r="P4668" t="s">
        <v>27</v>
      </c>
      <c r="R4668" t="s">
        <v>1837</v>
      </c>
      <c r="U4668" t="str">
        <f>VLOOKUP(C4668,'Irvine_MPN_16-17'!B:B,1,FALSE)</f>
        <v>ISL9440AIRZ</v>
      </c>
    </row>
    <row r="4669" spans="1:21" x14ac:dyDescent="0.25">
      <c r="A4669">
        <v>10001071</v>
      </c>
      <c r="B4669" t="s">
        <v>4330</v>
      </c>
      <c r="C4669" t="s">
        <v>11234</v>
      </c>
      <c r="D4669" t="str">
        <f t="shared" si="72"/>
        <v>IntersilISL9440IRZ -T</v>
      </c>
      <c r="E4669" t="s">
        <v>1837</v>
      </c>
      <c r="G4669" t="s">
        <v>11235</v>
      </c>
      <c r="H4669" t="s">
        <v>22</v>
      </c>
      <c r="J4669" t="s">
        <v>23</v>
      </c>
      <c r="K4669" t="s">
        <v>23</v>
      </c>
      <c r="L4669" t="s">
        <v>24</v>
      </c>
      <c r="M4669" t="s">
        <v>23</v>
      </c>
      <c r="P4669" t="s">
        <v>27</v>
      </c>
      <c r="R4669" t="s">
        <v>1837</v>
      </c>
      <c r="U4669" t="str">
        <f>VLOOKUP(C4669,'Irvine_MPN_16-17'!B:B,1,FALSE)</f>
        <v>ISL9440IRZ -T</v>
      </c>
    </row>
    <row r="4670" spans="1:21" x14ac:dyDescent="0.25">
      <c r="A4670">
        <v>10001071</v>
      </c>
      <c r="B4670" t="s">
        <v>4330</v>
      </c>
      <c r="C4670" t="s">
        <v>11236</v>
      </c>
      <c r="D4670" t="str">
        <f t="shared" si="72"/>
        <v>IntersilISL9440IRZ</v>
      </c>
      <c r="E4670" t="s">
        <v>1837</v>
      </c>
      <c r="G4670" t="s">
        <v>11235</v>
      </c>
      <c r="H4670" t="s">
        <v>22</v>
      </c>
      <c r="J4670" t="s">
        <v>23</v>
      </c>
      <c r="K4670" t="s">
        <v>23</v>
      </c>
      <c r="L4670" t="s">
        <v>24</v>
      </c>
      <c r="M4670" t="s">
        <v>23</v>
      </c>
      <c r="P4670" t="s">
        <v>27</v>
      </c>
      <c r="R4670" t="s">
        <v>1837</v>
      </c>
      <c r="U4670" t="str">
        <f>VLOOKUP(C4670,'Irvine_MPN_16-17'!B:B,1,FALSE)</f>
        <v>ISL9440IRZ</v>
      </c>
    </row>
    <row r="4671" spans="1:21" x14ac:dyDescent="0.25">
      <c r="A4671">
        <v>10001412</v>
      </c>
      <c r="B4671" t="s">
        <v>4330</v>
      </c>
      <c r="C4671" t="s">
        <v>11237</v>
      </c>
      <c r="D4671" t="str">
        <f t="shared" si="72"/>
        <v>IntersilISL9444IRZ-T</v>
      </c>
      <c r="E4671" t="s">
        <v>1837</v>
      </c>
      <c r="G4671" t="s">
        <v>11238</v>
      </c>
      <c r="H4671" t="s">
        <v>22</v>
      </c>
      <c r="J4671" t="s">
        <v>23</v>
      </c>
      <c r="K4671" t="s">
        <v>23</v>
      </c>
      <c r="L4671" t="s">
        <v>24</v>
      </c>
      <c r="M4671" t="s">
        <v>23</v>
      </c>
      <c r="P4671" t="s">
        <v>27</v>
      </c>
      <c r="R4671" t="s">
        <v>1837</v>
      </c>
      <c r="U4671" t="str">
        <f>VLOOKUP(C4671,'Irvine_MPN_16-17'!B:B,1,FALSE)</f>
        <v>ISL9444IRZ-T</v>
      </c>
    </row>
    <row r="4672" spans="1:21" x14ac:dyDescent="0.25">
      <c r="A4672">
        <v>10001173</v>
      </c>
      <c r="B4672" t="s">
        <v>4330</v>
      </c>
      <c r="C4672" t="s">
        <v>11239</v>
      </c>
      <c r="D4672" t="str">
        <f t="shared" si="72"/>
        <v>IntersilISL95810WIRT8ZTR5481</v>
      </c>
      <c r="E4672" t="s">
        <v>1837</v>
      </c>
      <c r="G4672" t="s">
        <v>11240</v>
      </c>
      <c r="H4672" t="s">
        <v>22</v>
      </c>
      <c r="J4672" t="s">
        <v>23</v>
      </c>
      <c r="K4672" t="s">
        <v>23</v>
      </c>
      <c r="L4672" t="s">
        <v>24</v>
      </c>
      <c r="M4672" t="s">
        <v>23</v>
      </c>
      <c r="P4672" t="s">
        <v>27</v>
      </c>
      <c r="R4672" t="s">
        <v>1837</v>
      </c>
      <c r="U4672" t="str">
        <f>VLOOKUP(C4672,'Irvine_MPN_16-17'!B:B,1,FALSE)</f>
        <v>ISL95810WIRT8ZTR5481</v>
      </c>
    </row>
    <row r="4673" spans="1:21" x14ac:dyDescent="0.25">
      <c r="A4673">
        <v>10000702</v>
      </c>
      <c r="B4673" t="s">
        <v>4330</v>
      </c>
      <c r="C4673" t="s">
        <v>11241</v>
      </c>
      <c r="D4673" t="str">
        <f t="shared" si="72"/>
        <v>IntersilISL97656IRTZ</v>
      </c>
      <c r="E4673" t="s">
        <v>1837</v>
      </c>
      <c r="G4673" t="s">
        <v>11242</v>
      </c>
      <c r="H4673" t="s">
        <v>22</v>
      </c>
      <c r="J4673" t="s">
        <v>23</v>
      </c>
      <c r="K4673" t="s">
        <v>23</v>
      </c>
      <c r="L4673" t="s">
        <v>24</v>
      </c>
      <c r="M4673" t="s">
        <v>23</v>
      </c>
      <c r="P4673" t="s">
        <v>27</v>
      </c>
      <c r="R4673" t="s">
        <v>1837</v>
      </c>
      <c r="U4673" t="str">
        <f>VLOOKUP(C4673,'Irvine_MPN_16-17'!B:B,1,FALSE)</f>
        <v>ISL97656IRTZ</v>
      </c>
    </row>
    <row r="4674" spans="1:21" x14ac:dyDescent="0.25">
      <c r="A4674" t="s">
        <v>11243</v>
      </c>
      <c r="B4674" t="s">
        <v>11244</v>
      </c>
      <c r="C4674" t="s">
        <v>11245</v>
      </c>
      <c r="D4674" t="str">
        <f t="shared" si="72"/>
        <v>INVENTECWB0818002001</v>
      </c>
      <c r="E4674" t="s">
        <v>1837</v>
      </c>
      <c r="G4674" t="s">
        <v>11246</v>
      </c>
      <c r="H4674" t="s">
        <v>22</v>
      </c>
      <c r="J4674" t="s">
        <v>23</v>
      </c>
      <c r="K4674" t="s">
        <v>23</v>
      </c>
      <c r="L4674" t="s">
        <v>24</v>
      </c>
      <c r="M4674" t="s">
        <v>23</v>
      </c>
      <c r="P4674" t="s">
        <v>27</v>
      </c>
      <c r="R4674" t="s">
        <v>1837</v>
      </c>
      <c r="U4674" t="str">
        <f>VLOOKUP(C4674,'Irvine_MPN_16-17'!B:B,1,FALSE)</f>
        <v>WB0818002001</v>
      </c>
    </row>
    <row r="4675" spans="1:21" x14ac:dyDescent="0.25">
      <c r="A4675">
        <v>3916087</v>
      </c>
      <c r="B4675" t="s">
        <v>11247</v>
      </c>
      <c r="C4675" t="s">
        <v>11248</v>
      </c>
      <c r="D4675" t="str">
        <f t="shared" ref="D4675:D4738" si="73">CONCATENATE(B4675,C4675)</f>
        <v>IRCLRF1206LF-01-R010-F</v>
      </c>
      <c r="E4675" t="s">
        <v>1837</v>
      </c>
      <c r="G4675" t="s">
        <v>11249</v>
      </c>
      <c r="H4675" t="s">
        <v>22</v>
      </c>
      <c r="J4675" t="s">
        <v>23</v>
      </c>
      <c r="K4675" t="s">
        <v>23</v>
      </c>
      <c r="L4675" t="s">
        <v>24</v>
      </c>
      <c r="M4675" t="s">
        <v>23</v>
      </c>
      <c r="P4675" t="s">
        <v>27</v>
      </c>
      <c r="R4675" t="s">
        <v>1837</v>
      </c>
      <c r="U4675" t="e">
        <f>VLOOKUP(C4675,'Irvine_MPN_16-17'!B:B,1,FALSE)</f>
        <v>#N/A</v>
      </c>
    </row>
    <row r="4676" spans="1:21" x14ac:dyDescent="0.25">
      <c r="A4676">
        <v>3916087</v>
      </c>
      <c r="B4676" t="s">
        <v>11247</v>
      </c>
      <c r="C4676" t="s">
        <v>11250</v>
      </c>
      <c r="D4676" t="str">
        <f t="shared" si="73"/>
        <v>IRCLRF1206LF-01-R010-J</v>
      </c>
      <c r="E4676" t="s">
        <v>1837</v>
      </c>
      <c r="G4676" t="s">
        <v>11249</v>
      </c>
      <c r="H4676" t="s">
        <v>22</v>
      </c>
      <c r="J4676" t="s">
        <v>23</v>
      </c>
      <c r="K4676" t="s">
        <v>23</v>
      </c>
      <c r="L4676" t="s">
        <v>24</v>
      </c>
      <c r="M4676" t="s">
        <v>23</v>
      </c>
      <c r="P4676" t="s">
        <v>27</v>
      </c>
      <c r="R4676" t="s">
        <v>1837</v>
      </c>
      <c r="U4676" t="e">
        <f>VLOOKUP(C4676,'Irvine_MPN_16-17'!B:B,1,FALSE)</f>
        <v>#N/A</v>
      </c>
    </row>
    <row r="4677" spans="1:21" x14ac:dyDescent="0.25">
      <c r="A4677">
        <v>3916088</v>
      </c>
      <c r="B4677" t="s">
        <v>11247</v>
      </c>
      <c r="C4677" t="s">
        <v>11251</v>
      </c>
      <c r="D4677" t="str">
        <f t="shared" si="73"/>
        <v>IRCLRF1206LF-01-R020-FT</v>
      </c>
      <c r="E4677" t="s">
        <v>1837</v>
      </c>
      <c r="G4677" t="s">
        <v>11252</v>
      </c>
      <c r="H4677" t="s">
        <v>22</v>
      </c>
      <c r="J4677" t="s">
        <v>23</v>
      </c>
      <c r="K4677" t="s">
        <v>23</v>
      </c>
      <c r="L4677" t="s">
        <v>24</v>
      </c>
      <c r="M4677" t="s">
        <v>23</v>
      </c>
      <c r="P4677" t="s">
        <v>27</v>
      </c>
      <c r="R4677" t="s">
        <v>1837</v>
      </c>
      <c r="U4677" t="e">
        <f>VLOOKUP(C4677,'Irvine_MPN_16-17'!B:B,1,FALSE)</f>
        <v>#N/A</v>
      </c>
    </row>
    <row r="4678" spans="1:21" x14ac:dyDescent="0.25">
      <c r="A4678">
        <v>3916088</v>
      </c>
      <c r="B4678" t="s">
        <v>11247</v>
      </c>
      <c r="C4678" t="s">
        <v>11253</v>
      </c>
      <c r="D4678" t="str">
        <f t="shared" si="73"/>
        <v>IRCLRF1206LF-01-R020-J</v>
      </c>
      <c r="E4678" t="s">
        <v>1837</v>
      </c>
      <c r="G4678" t="s">
        <v>11252</v>
      </c>
      <c r="H4678" t="s">
        <v>22</v>
      </c>
      <c r="J4678" t="s">
        <v>23</v>
      </c>
      <c r="K4678" t="s">
        <v>23</v>
      </c>
      <c r="L4678" t="s">
        <v>24</v>
      </c>
      <c r="M4678" t="s">
        <v>23</v>
      </c>
      <c r="P4678" t="s">
        <v>27</v>
      </c>
      <c r="R4678" t="s">
        <v>1837</v>
      </c>
      <c r="U4678" t="e">
        <f>VLOOKUP(C4678,'Irvine_MPN_16-17'!B:B,1,FALSE)</f>
        <v>#N/A</v>
      </c>
    </row>
    <row r="4679" spans="1:21" x14ac:dyDescent="0.25">
      <c r="A4679">
        <v>2126057</v>
      </c>
      <c r="B4679" t="s">
        <v>11254</v>
      </c>
      <c r="C4679" t="s">
        <v>11255</v>
      </c>
      <c r="D4679" t="str">
        <f t="shared" si="73"/>
        <v>ISSIIS43R16160B-5BL</v>
      </c>
      <c r="E4679" t="s">
        <v>1837</v>
      </c>
      <c r="G4679" t="s">
        <v>11256</v>
      </c>
      <c r="H4679" t="s">
        <v>22</v>
      </c>
      <c r="J4679" t="s">
        <v>23</v>
      </c>
      <c r="K4679" t="s">
        <v>23</v>
      </c>
      <c r="L4679" t="s">
        <v>24</v>
      </c>
      <c r="M4679" t="s">
        <v>23</v>
      </c>
      <c r="P4679" t="s">
        <v>27</v>
      </c>
      <c r="R4679" t="s">
        <v>1837</v>
      </c>
      <c r="U4679" t="e">
        <f>VLOOKUP(C4679,'Irvine_MPN_16-17'!B:B,1,FALSE)</f>
        <v>#N/A</v>
      </c>
    </row>
    <row r="4680" spans="1:21" x14ac:dyDescent="0.25">
      <c r="A4680">
        <v>2126057</v>
      </c>
      <c r="B4680" t="s">
        <v>11254</v>
      </c>
      <c r="C4680" t="s">
        <v>11257</v>
      </c>
      <c r="D4680" t="str">
        <f t="shared" si="73"/>
        <v>ISSIIS43R16160D-5BL</v>
      </c>
      <c r="E4680" t="s">
        <v>1837</v>
      </c>
      <c r="G4680" t="s">
        <v>11256</v>
      </c>
      <c r="H4680" t="s">
        <v>22</v>
      </c>
      <c r="J4680" t="s">
        <v>23</v>
      </c>
      <c r="K4680" t="s">
        <v>23</v>
      </c>
      <c r="L4680" t="s">
        <v>24</v>
      </c>
      <c r="M4680" t="s">
        <v>23</v>
      </c>
      <c r="P4680" t="s">
        <v>27</v>
      </c>
      <c r="R4680" t="s">
        <v>1837</v>
      </c>
      <c r="U4680" t="e">
        <f>VLOOKUP(C4680,'Irvine_MPN_16-17'!B:B,1,FALSE)</f>
        <v>#N/A</v>
      </c>
    </row>
    <row r="4681" spans="1:21" x14ac:dyDescent="0.25">
      <c r="A4681">
        <v>10000157</v>
      </c>
      <c r="B4681" t="s">
        <v>11254</v>
      </c>
      <c r="C4681" t="s">
        <v>11258</v>
      </c>
      <c r="D4681" t="str">
        <f t="shared" si="73"/>
        <v>ISSIIS43R86400D-6BL</v>
      </c>
      <c r="E4681" t="s">
        <v>1837</v>
      </c>
      <c r="G4681" t="s">
        <v>11259</v>
      </c>
      <c r="H4681" t="s">
        <v>22</v>
      </c>
      <c r="J4681" t="s">
        <v>23</v>
      </c>
      <c r="K4681" t="s">
        <v>23</v>
      </c>
      <c r="L4681" t="s">
        <v>24</v>
      </c>
      <c r="M4681" t="s">
        <v>23</v>
      </c>
      <c r="P4681" t="s">
        <v>27</v>
      </c>
      <c r="R4681" t="s">
        <v>1837</v>
      </c>
      <c r="U4681" t="str">
        <f>VLOOKUP(C4681,'Irvine_MPN_16-17'!B:B,1,FALSE)</f>
        <v>IS43R86400D-6BL</v>
      </c>
    </row>
    <row r="4682" spans="1:21" x14ac:dyDescent="0.25">
      <c r="A4682">
        <v>10001388</v>
      </c>
      <c r="B4682" t="s">
        <v>11254</v>
      </c>
      <c r="C4682" t="s">
        <v>11260</v>
      </c>
      <c r="D4682" t="str">
        <f t="shared" si="73"/>
        <v>ISSIIS43TR16640A-125JBL</v>
      </c>
      <c r="E4682" t="s">
        <v>1837</v>
      </c>
      <c r="G4682" t="s">
        <v>11122</v>
      </c>
      <c r="H4682" t="s">
        <v>22</v>
      </c>
      <c r="J4682" t="s">
        <v>23</v>
      </c>
      <c r="K4682" t="s">
        <v>23</v>
      </c>
      <c r="L4682" t="s">
        <v>24</v>
      </c>
      <c r="M4682" t="s">
        <v>23</v>
      </c>
      <c r="P4682" t="s">
        <v>27</v>
      </c>
      <c r="R4682" t="s">
        <v>1837</v>
      </c>
      <c r="U4682" t="str">
        <f>VLOOKUP(C4682,'Irvine_MPN_16-17'!B:B,1,FALSE)</f>
        <v>IS43TR16640A-125JBL</v>
      </c>
    </row>
    <row r="4683" spans="1:21" x14ac:dyDescent="0.25">
      <c r="A4683">
        <v>2126028</v>
      </c>
      <c r="B4683" t="s">
        <v>11254</v>
      </c>
      <c r="C4683" t="s">
        <v>11261</v>
      </c>
      <c r="D4683" t="str">
        <f t="shared" si="73"/>
        <v>ISSIIS61LPS25636A-200TQLI</v>
      </c>
      <c r="E4683" t="s">
        <v>1837</v>
      </c>
      <c r="G4683" t="s">
        <v>10552</v>
      </c>
      <c r="H4683" t="s">
        <v>22</v>
      </c>
      <c r="J4683" t="s">
        <v>23</v>
      </c>
      <c r="K4683" t="s">
        <v>23</v>
      </c>
      <c r="L4683" t="s">
        <v>24</v>
      </c>
      <c r="M4683" t="s">
        <v>23</v>
      </c>
      <c r="P4683" t="s">
        <v>27</v>
      </c>
      <c r="R4683" t="s">
        <v>1837</v>
      </c>
      <c r="U4683" t="e">
        <f>VLOOKUP(C4683,'Irvine_MPN_16-17'!B:B,1,FALSE)</f>
        <v>#N/A</v>
      </c>
    </row>
    <row r="4684" spans="1:21" x14ac:dyDescent="0.25">
      <c r="A4684">
        <v>2126058</v>
      </c>
      <c r="B4684" t="s">
        <v>11254</v>
      </c>
      <c r="C4684" t="s">
        <v>11262</v>
      </c>
      <c r="D4684" t="str">
        <f t="shared" si="73"/>
        <v>ISSIIS61NLP51236-200B3LI</v>
      </c>
      <c r="E4684" t="s">
        <v>1837</v>
      </c>
      <c r="G4684" t="s">
        <v>10555</v>
      </c>
      <c r="H4684" t="s">
        <v>22</v>
      </c>
      <c r="J4684" t="s">
        <v>23</v>
      </c>
      <c r="K4684" t="s">
        <v>23</v>
      </c>
      <c r="L4684" t="s">
        <v>24</v>
      </c>
      <c r="M4684" t="s">
        <v>23</v>
      </c>
      <c r="P4684" t="s">
        <v>27</v>
      </c>
      <c r="R4684" t="s">
        <v>1837</v>
      </c>
      <c r="U4684" t="e">
        <f>VLOOKUP(C4684,'Irvine_MPN_16-17'!B:B,1,FALSE)</f>
        <v>#N/A</v>
      </c>
    </row>
    <row r="4685" spans="1:21" x14ac:dyDescent="0.25">
      <c r="A4685" t="s">
        <v>11263</v>
      </c>
      <c r="B4685" t="s">
        <v>11264</v>
      </c>
      <c r="C4685" t="s">
        <v>11265</v>
      </c>
      <c r="D4685" t="str">
        <f t="shared" si="73"/>
        <v>JDSUPL-KP2-00-000-26</v>
      </c>
      <c r="E4685" t="s">
        <v>1837</v>
      </c>
      <c r="G4685" t="s">
        <v>11266</v>
      </c>
      <c r="H4685" t="s">
        <v>22</v>
      </c>
      <c r="J4685" t="s">
        <v>23</v>
      </c>
      <c r="K4685" t="s">
        <v>23</v>
      </c>
      <c r="L4685" t="s">
        <v>24</v>
      </c>
      <c r="M4685" t="s">
        <v>23</v>
      </c>
      <c r="P4685" t="s">
        <v>27</v>
      </c>
      <c r="R4685" t="s">
        <v>1837</v>
      </c>
      <c r="U4685" t="str">
        <f>VLOOKUP(C4685,'Irvine_MPN_16-17'!B:B,1,FALSE)</f>
        <v>PL-KP2-00-000-26</v>
      </c>
    </row>
    <row r="4686" spans="1:21" x14ac:dyDescent="0.25">
      <c r="A4686">
        <v>10002323</v>
      </c>
      <c r="B4686" t="s">
        <v>11267</v>
      </c>
      <c r="C4686" t="s">
        <v>11268</v>
      </c>
      <c r="D4686" t="str">
        <f t="shared" si="73"/>
        <v>JIANSHENG PRECISON HARDWAREDKBA8.210.1072</v>
      </c>
      <c r="E4686" t="s">
        <v>1837</v>
      </c>
      <c r="G4686" t="s">
        <v>11118</v>
      </c>
      <c r="H4686" t="s">
        <v>22</v>
      </c>
      <c r="J4686" t="s">
        <v>23</v>
      </c>
      <c r="K4686" t="s">
        <v>23</v>
      </c>
      <c r="L4686" t="s">
        <v>24</v>
      </c>
      <c r="M4686" t="s">
        <v>23</v>
      </c>
      <c r="P4686" t="s">
        <v>27</v>
      </c>
      <c r="R4686" t="s">
        <v>1837</v>
      </c>
      <c r="U4686" t="e">
        <f>VLOOKUP(C4686,'Irvine_MPN_16-17'!B:B,1,FALSE)</f>
        <v>#N/A</v>
      </c>
    </row>
    <row r="4687" spans="1:21" x14ac:dyDescent="0.25">
      <c r="A4687">
        <v>4105025</v>
      </c>
      <c r="B4687" t="s">
        <v>4434</v>
      </c>
      <c r="C4687" t="s">
        <v>11269</v>
      </c>
      <c r="D4687" t="str">
        <f t="shared" si="73"/>
        <v>Johanson Dielectrics160R15Y105ZV4E</v>
      </c>
      <c r="E4687" t="s">
        <v>1837</v>
      </c>
      <c r="G4687" t="s">
        <v>11270</v>
      </c>
      <c r="H4687" t="s">
        <v>22</v>
      </c>
      <c r="J4687" t="s">
        <v>23</v>
      </c>
      <c r="K4687" t="s">
        <v>23</v>
      </c>
      <c r="L4687" t="s">
        <v>24</v>
      </c>
      <c r="M4687" t="s">
        <v>23</v>
      </c>
      <c r="P4687" t="s">
        <v>27</v>
      </c>
      <c r="R4687" t="s">
        <v>1837</v>
      </c>
      <c r="U4687" t="str">
        <f>VLOOKUP(C4687,'Irvine_MPN_16-17'!B:B,1,FALSE)</f>
        <v>160R15Y105ZV4E</v>
      </c>
    </row>
    <row r="4688" spans="1:21" x14ac:dyDescent="0.25">
      <c r="A4688">
        <v>4926157</v>
      </c>
      <c r="B4688" t="s">
        <v>4434</v>
      </c>
      <c r="C4688" t="s">
        <v>11271</v>
      </c>
      <c r="D4688" t="str">
        <f t="shared" si="73"/>
        <v>Johanson Dielectrics250R07W272KV4T</v>
      </c>
      <c r="E4688" t="s">
        <v>1837</v>
      </c>
      <c r="G4688" t="s">
        <v>9788</v>
      </c>
      <c r="H4688" t="s">
        <v>22</v>
      </c>
      <c r="J4688" t="s">
        <v>23</v>
      </c>
      <c r="K4688" t="s">
        <v>23</v>
      </c>
      <c r="L4688" t="s">
        <v>24</v>
      </c>
      <c r="M4688" t="s">
        <v>23</v>
      </c>
      <c r="P4688" t="s">
        <v>27</v>
      </c>
      <c r="R4688" t="s">
        <v>1837</v>
      </c>
      <c r="U4688" t="str">
        <f>VLOOKUP(C4688,'Irvine_MPN_16-17'!B:B,1,FALSE)</f>
        <v>250R07W272KV4T</v>
      </c>
    </row>
    <row r="4689" spans="1:21" x14ac:dyDescent="0.25">
      <c r="A4689">
        <v>4926052</v>
      </c>
      <c r="B4689" t="s">
        <v>4434</v>
      </c>
      <c r="C4689" t="s">
        <v>11272</v>
      </c>
      <c r="D4689" t="str">
        <f t="shared" si="73"/>
        <v>Johanson Dielectrics250R07W472KV4T</v>
      </c>
      <c r="E4689" t="s">
        <v>1837</v>
      </c>
      <c r="G4689" t="s">
        <v>11273</v>
      </c>
      <c r="H4689" t="s">
        <v>22</v>
      </c>
      <c r="J4689" t="s">
        <v>23</v>
      </c>
      <c r="K4689" t="s">
        <v>23</v>
      </c>
      <c r="L4689" t="s">
        <v>24</v>
      </c>
      <c r="M4689" t="s">
        <v>23</v>
      </c>
      <c r="P4689" t="s">
        <v>27</v>
      </c>
      <c r="R4689" t="s">
        <v>1837</v>
      </c>
      <c r="U4689" t="str">
        <f>VLOOKUP(C4689,'Irvine_MPN_16-17'!B:B,1,FALSE)</f>
        <v>250R07W472KV4T</v>
      </c>
    </row>
    <row r="4690" spans="1:21" x14ac:dyDescent="0.25">
      <c r="A4690" t="s">
        <v>9974</v>
      </c>
      <c r="B4690" t="s">
        <v>4434</v>
      </c>
      <c r="C4690" t="s">
        <v>11274</v>
      </c>
      <c r="D4690" t="str">
        <f t="shared" si="73"/>
        <v>Johanson Dielectrics302R29W102KV4E</v>
      </c>
      <c r="E4690" t="s">
        <v>1837</v>
      </c>
      <c r="G4690" t="s">
        <v>9976</v>
      </c>
      <c r="H4690" t="s">
        <v>22</v>
      </c>
      <c r="J4690" t="s">
        <v>23</v>
      </c>
      <c r="K4690" t="s">
        <v>23</v>
      </c>
      <c r="L4690" t="s">
        <v>24</v>
      </c>
      <c r="M4690" t="s">
        <v>23</v>
      </c>
      <c r="P4690" t="s">
        <v>27</v>
      </c>
      <c r="R4690" t="s">
        <v>1837</v>
      </c>
      <c r="U4690" t="str">
        <f>VLOOKUP(C4690,'Irvine_MPN_16-17'!B:B,1,FALSE)</f>
        <v>302R29W102KV4E</v>
      </c>
    </row>
    <row r="4691" spans="1:21" x14ac:dyDescent="0.25">
      <c r="A4691" t="s">
        <v>9974</v>
      </c>
      <c r="B4691" t="s">
        <v>4434</v>
      </c>
      <c r="C4691" t="s">
        <v>11275</v>
      </c>
      <c r="D4691" t="str">
        <f t="shared" si="73"/>
        <v>Johanson Dielectrics302R29W102MV4E</v>
      </c>
      <c r="E4691" t="s">
        <v>1837</v>
      </c>
      <c r="G4691" t="s">
        <v>9976</v>
      </c>
      <c r="H4691" t="s">
        <v>22</v>
      </c>
      <c r="J4691" t="s">
        <v>23</v>
      </c>
      <c r="K4691" t="s">
        <v>23</v>
      </c>
      <c r="L4691" t="s">
        <v>24</v>
      </c>
      <c r="M4691" t="s">
        <v>23</v>
      </c>
      <c r="P4691" t="s">
        <v>27</v>
      </c>
      <c r="R4691" t="s">
        <v>1837</v>
      </c>
      <c r="U4691" t="str">
        <f>VLOOKUP(C4691,'Irvine_MPN_16-17'!B:B,1,FALSE)</f>
        <v>302R29W102MV4E</v>
      </c>
    </row>
    <row r="4692" spans="1:21" x14ac:dyDescent="0.25">
      <c r="A4692">
        <v>4926068</v>
      </c>
      <c r="B4692" t="s">
        <v>4434</v>
      </c>
      <c r="C4692" t="s">
        <v>11276</v>
      </c>
      <c r="D4692" t="str">
        <f t="shared" si="73"/>
        <v>Johanson Dielectrics500R07N390JV4T</v>
      </c>
      <c r="E4692" t="s">
        <v>1837</v>
      </c>
      <c r="G4692" t="s">
        <v>11277</v>
      </c>
      <c r="H4692" t="s">
        <v>22</v>
      </c>
      <c r="J4692" t="s">
        <v>23</v>
      </c>
      <c r="K4692" t="s">
        <v>23</v>
      </c>
      <c r="L4692" t="s">
        <v>24</v>
      </c>
      <c r="M4692" t="s">
        <v>23</v>
      </c>
      <c r="P4692" t="s">
        <v>27</v>
      </c>
      <c r="R4692" t="s">
        <v>1837</v>
      </c>
      <c r="U4692" t="str">
        <f>VLOOKUP(C4692,'Irvine_MPN_16-17'!B:B,1,FALSE)</f>
        <v>500R07N390JV4T</v>
      </c>
    </row>
    <row r="4693" spans="1:21" x14ac:dyDescent="0.25">
      <c r="A4693">
        <v>4926069</v>
      </c>
      <c r="B4693" t="s">
        <v>4434</v>
      </c>
      <c r="C4693" t="s">
        <v>11278</v>
      </c>
      <c r="D4693" t="str">
        <f t="shared" si="73"/>
        <v>Johanson Dielectrics500R07N680JV4T</v>
      </c>
      <c r="E4693" t="s">
        <v>1837</v>
      </c>
      <c r="G4693" t="s">
        <v>11279</v>
      </c>
      <c r="H4693" t="s">
        <v>22</v>
      </c>
      <c r="J4693" t="s">
        <v>23</v>
      </c>
      <c r="K4693" t="s">
        <v>23</v>
      </c>
      <c r="L4693" t="s">
        <v>24</v>
      </c>
      <c r="M4693" t="s">
        <v>23</v>
      </c>
      <c r="P4693" t="s">
        <v>27</v>
      </c>
      <c r="R4693" t="s">
        <v>1837</v>
      </c>
      <c r="U4693" t="str">
        <f>VLOOKUP(C4693,'Irvine_MPN_16-17'!B:B,1,FALSE)</f>
        <v>500R07N680JV4T</v>
      </c>
    </row>
    <row r="4694" spans="1:21" x14ac:dyDescent="0.25">
      <c r="A4694">
        <v>4926047</v>
      </c>
      <c r="B4694" t="s">
        <v>4434</v>
      </c>
      <c r="C4694" t="s">
        <v>11280</v>
      </c>
      <c r="D4694" t="str">
        <f t="shared" si="73"/>
        <v>Johanson Dielectrics500R14N121JV4T</v>
      </c>
      <c r="E4694" t="s">
        <v>1837</v>
      </c>
      <c r="G4694" t="s">
        <v>11281</v>
      </c>
      <c r="H4694" t="s">
        <v>22</v>
      </c>
      <c r="J4694" t="s">
        <v>23</v>
      </c>
      <c r="K4694" t="s">
        <v>23</v>
      </c>
      <c r="L4694" t="s">
        <v>24</v>
      </c>
      <c r="M4694" t="s">
        <v>23</v>
      </c>
      <c r="P4694" t="s">
        <v>27</v>
      </c>
      <c r="R4694" t="s">
        <v>1837</v>
      </c>
      <c r="U4694" t="str">
        <f>VLOOKUP(C4694,'Irvine_MPN_16-17'!B:B,1,FALSE)</f>
        <v>500R14N121JV4T</v>
      </c>
    </row>
    <row r="4695" spans="1:21" x14ac:dyDescent="0.25">
      <c r="A4695">
        <v>4926049</v>
      </c>
      <c r="B4695" t="s">
        <v>4434</v>
      </c>
      <c r="C4695" t="s">
        <v>11282</v>
      </c>
      <c r="D4695" t="str">
        <f t="shared" si="73"/>
        <v>Johanson Dielectrics500R14W103KV4T</v>
      </c>
      <c r="E4695" t="s">
        <v>1837</v>
      </c>
      <c r="G4695" t="s">
        <v>11283</v>
      </c>
      <c r="H4695" t="s">
        <v>22</v>
      </c>
      <c r="J4695" t="s">
        <v>23</v>
      </c>
      <c r="K4695" t="s">
        <v>23</v>
      </c>
      <c r="L4695" t="s">
        <v>24</v>
      </c>
      <c r="M4695" t="s">
        <v>23</v>
      </c>
      <c r="P4695" t="s">
        <v>27</v>
      </c>
      <c r="R4695" t="s">
        <v>1837</v>
      </c>
      <c r="U4695" t="e">
        <f>VLOOKUP(C4695,'Irvine_MPN_16-17'!B:B,1,FALSE)</f>
        <v>#N/A</v>
      </c>
    </row>
    <row r="4696" spans="1:21" x14ac:dyDescent="0.25">
      <c r="A4696">
        <v>4105046</v>
      </c>
      <c r="B4696" t="s">
        <v>4434</v>
      </c>
      <c r="C4696" t="s">
        <v>11284</v>
      </c>
      <c r="D4696" t="str">
        <f t="shared" si="73"/>
        <v>Johanson Dielectrics6R3R14X105 MV4T</v>
      </c>
      <c r="E4696" t="s">
        <v>1837</v>
      </c>
      <c r="G4696" t="s">
        <v>9886</v>
      </c>
      <c r="H4696" t="s">
        <v>22</v>
      </c>
      <c r="J4696" t="s">
        <v>23</v>
      </c>
      <c r="K4696" t="s">
        <v>23</v>
      </c>
      <c r="L4696" t="s">
        <v>24</v>
      </c>
      <c r="M4696" t="s">
        <v>23</v>
      </c>
      <c r="P4696" t="s">
        <v>27</v>
      </c>
      <c r="R4696" t="s">
        <v>1837</v>
      </c>
      <c r="U4696" t="str">
        <f>VLOOKUP(C4696,'Irvine_MPN_16-17'!B:B,1,FALSE)</f>
        <v>6R3R14X105 MV4T</v>
      </c>
    </row>
    <row r="4697" spans="1:21" x14ac:dyDescent="0.25">
      <c r="A4697">
        <v>4105043</v>
      </c>
      <c r="B4697" t="s">
        <v>4434</v>
      </c>
      <c r="C4697" t="s">
        <v>11285</v>
      </c>
      <c r="D4697" t="str">
        <f t="shared" si="73"/>
        <v>Johanson Dielectrics6R3RS41X226MV4E</v>
      </c>
      <c r="E4697" t="s">
        <v>1837</v>
      </c>
      <c r="G4697" t="s">
        <v>11286</v>
      </c>
      <c r="H4697" t="s">
        <v>22</v>
      </c>
      <c r="J4697" t="s">
        <v>23</v>
      </c>
      <c r="K4697" t="s">
        <v>23</v>
      </c>
      <c r="L4697" t="s">
        <v>24</v>
      </c>
      <c r="M4697" t="s">
        <v>23</v>
      </c>
      <c r="P4697" t="s">
        <v>27</v>
      </c>
      <c r="R4697" t="s">
        <v>1837</v>
      </c>
      <c r="U4697" t="e">
        <f>VLOOKUP(C4697,'Irvine_MPN_16-17'!B:B,1,FALSE)</f>
        <v>#N/A</v>
      </c>
    </row>
    <row r="4698" spans="1:21" x14ac:dyDescent="0.25">
      <c r="A4698">
        <v>4105056</v>
      </c>
      <c r="B4698" t="s">
        <v>4434</v>
      </c>
      <c r="C4698" t="s">
        <v>11287</v>
      </c>
      <c r="D4698" t="str">
        <f t="shared" si="73"/>
        <v>Johanson Dielectrics6R3S41X107MV4E</v>
      </c>
      <c r="E4698" t="s">
        <v>1837</v>
      </c>
      <c r="G4698" t="s">
        <v>11288</v>
      </c>
      <c r="H4698" t="s">
        <v>22</v>
      </c>
      <c r="J4698" t="s">
        <v>23</v>
      </c>
      <c r="K4698" t="s">
        <v>23</v>
      </c>
      <c r="L4698" t="s">
        <v>24</v>
      </c>
      <c r="M4698" t="s">
        <v>23</v>
      </c>
      <c r="P4698" t="s">
        <v>27</v>
      </c>
      <c r="R4698" t="s">
        <v>1837</v>
      </c>
      <c r="U4698" t="str">
        <f>VLOOKUP(C4698,'Irvine_MPN_16-17'!B:B,1,FALSE)</f>
        <v>6R3S41X107MV4E</v>
      </c>
    </row>
    <row r="4699" spans="1:21" x14ac:dyDescent="0.25">
      <c r="A4699">
        <v>4926055</v>
      </c>
      <c r="B4699" t="s">
        <v>4434</v>
      </c>
      <c r="C4699" t="s">
        <v>11289</v>
      </c>
      <c r="D4699" t="str">
        <f t="shared" si="73"/>
        <v>Johanson Dielectrics6R3S43X107MV4E</v>
      </c>
      <c r="E4699" t="s">
        <v>1837</v>
      </c>
      <c r="G4699" t="s">
        <v>11290</v>
      </c>
      <c r="H4699" t="s">
        <v>22</v>
      </c>
      <c r="J4699" t="s">
        <v>23</v>
      </c>
      <c r="K4699" t="s">
        <v>23</v>
      </c>
      <c r="L4699" t="s">
        <v>24</v>
      </c>
      <c r="M4699" t="s">
        <v>23</v>
      </c>
      <c r="P4699" t="s">
        <v>27</v>
      </c>
      <c r="R4699" t="s">
        <v>1837</v>
      </c>
      <c r="U4699" t="e">
        <f>VLOOKUP(C4699,'Irvine_MPN_16-17'!B:B,1,FALSE)</f>
        <v>#N/A</v>
      </c>
    </row>
    <row r="4700" spans="1:21" x14ac:dyDescent="0.25">
      <c r="A4700">
        <v>4105049</v>
      </c>
      <c r="B4700" t="s">
        <v>4434</v>
      </c>
      <c r="C4700" t="s">
        <v>11291</v>
      </c>
      <c r="D4700" t="str">
        <f t="shared" si="73"/>
        <v>Johanson Dielectrics6R3S43X107MV4T</v>
      </c>
      <c r="E4700" t="s">
        <v>1837</v>
      </c>
      <c r="G4700" t="s">
        <v>11292</v>
      </c>
      <c r="H4700" t="s">
        <v>22</v>
      </c>
      <c r="J4700" t="s">
        <v>23</v>
      </c>
      <c r="K4700" t="s">
        <v>23</v>
      </c>
      <c r="L4700" t="s">
        <v>24</v>
      </c>
      <c r="M4700" t="s">
        <v>23</v>
      </c>
      <c r="P4700" t="s">
        <v>27</v>
      </c>
      <c r="R4700" t="s">
        <v>1837</v>
      </c>
      <c r="U4700" t="e">
        <f>VLOOKUP(C4700,'Irvine_MPN_16-17'!B:B,1,FALSE)</f>
        <v>#N/A</v>
      </c>
    </row>
    <row r="4701" spans="1:21" x14ac:dyDescent="0.25">
      <c r="A4701">
        <v>10001122</v>
      </c>
      <c r="B4701" t="s">
        <v>11293</v>
      </c>
      <c r="C4701" t="s">
        <v>11294</v>
      </c>
      <c r="D4701" t="str">
        <f t="shared" si="73"/>
        <v>KARRIE81Y2583</v>
      </c>
      <c r="E4701" t="s">
        <v>1837</v>
      </c>
      <c r="G4701" t="s">
        <v>11295</v>
      </c>
      <c r="H4701" t="s">
        <v>22</v>
      </c>
      <c r="J4701" t="s">
        <v>23</v>
      </c>
      <c r="K4701" t="s">
        <v>23</v>
      </c>
      <c r="L4701" t="s">
        <v>24</v>
      </c>
      <c r="M4701" t="s">
        <v>23</v>
      </c>
      <c r="P4701" t="s">
        <v>27</v>
      </c>
      <c r="R4701" t="s">
        <v>1837</v>
      </c>
      <c r="U4701" t="str">
        <f>VLOOKUP(C4701,'Irvine_MPN_16-17'!B:B,1,FALSE)</f>
        <v>81Y2583</v>
      </c>
    </row>
    <row r="4702" spans="1:21" x14ac:dyDescent="0.25">
      <c r="A4702" t="s">
        <v>11296</v>
      </c>
      <c r="B4702" t="s">
        <v>11297</v>
      </c>
      <c r="C4702" t="s">
        <v>11296</v>
      </c>
      <c r="D4702" t="str">
        <f t="shared" si="73"/>
        <v>KCE AMERICA INCPX2510701-00</v>
      </c>
      <c r="E4702" t="s">
        <v>1837</v>
      </c>
      <c r="G4702" t="s">
        <v>11298</v>
      </c>
      <c r="H4702" t="s">
        <v>22</v>
      </c>
      <c r="J4702" t="s">
        <v>23</v>
      </c>
      <c r="K4702" t="s">
        <v>23</v>
      </c>
      <c r="L4702" t="s">
        <v>24</v>
      </c>
      <c r="M4702" t="s">
        <v>23</v>
      </c>
      <c r="P4702" t="s">
        <v>27</v>
      </c>
      <c r="R4702" t="s">
        <v>1837</v>
      </c>
      <c r="U4702" t="e">
        <f>VLOOKUP(C4702,'Irvine_MPN_16-17'!B:B,1,FALSE)</f>
        <v>#N/A</v>
      </c>
    </row>
    <row r="4703" spans="1:21" x14ac:dyDescent="0.25">
      <c r="A4703" t="s">
        <v>11299</v>
      </c>
      <c r="B4703" t="s">
        <v>45</v>
      </c>
      <c r="C4703" t="s">
        <v>11300</v>
      </c>
      <c r="D4703" t="str">
        <f t="shared" si="73"/>
        <v>KEMETC0201C104K9PAC</v>
      </c>
      <c r="E4703" t="s">
        <v>1837</v>
      </c>
      <c r="G4703" t="s">
        <v>11301</v>
      </c>
      <c r="H4703" t="s">
        <v>22</v>
      </c>
      <c r="J4703" t="s">
        <v>23</v>
      </c>
      <c r="K4703" t="s">
        <v>23</v>
      </c>
      <c r="L4703" t="s">
        <v>24</v>
      </c>
      <c r="M4703" t="s">
        <v>23</v>
      </c>
      <c r="P4703" t="s">
        <v>27</v>
      </c>
      <c r="R4703" t="s">
        <v>1837</v>
      </c>
      <c r="U4703" t="str">
        <f>VLOOKUP(C4703,'Irvine_MPN_16-17'!B:B,1,FALSE)</f>
        <v>C0201C104K9PAC</v>
      </c>
    </row>
    <row r="4704" spans="1:21" x14ac:dyDescent="0.25">
      <c r="A4704">
        <v>10002391</v>
      </c>
      <c r="B4704" t="s">
        <v>45</v>
      </c>
      <c r="C4704" t="s">
        <v>11302</v>
      </c>
      <c r="D4704" t="str">
        <f t="shared" si="73"/>
        <v>KEMETC0402C101J5GAC</v>
      </c>
      <c r="E4704" t="s">
        <v>1837</v>
      </c>
      <c r="G4704" t="s">
        <v>9797</v>
      </c>
      <c r="H4704" t="s">
        <v>22</v>
      </c>
      <c r="J4704" t="s">
        <v>23</v>
      </c>
      <c r="K4704" t="s">
        <v>23</v>
      </c>
      <c r="L4704" t="s">
        <v>24</v>
      </c>
      <c r="M4704" t="s">
        <v>23</v>
      </c>
      <c r="P4704" t="s">
        <v>27</v>
      </c>
      <c r="R4704" t="s">
        <v>1837</v>
      </c>
      <c r="U4704" t="str">
        <f>VLOOKUP(C4704,'Irvine_MPN_16-17'!B:B,1,FALSE)</f>
        <v>C0402C101J5GAC</v>
      </c>
    </row>
    <row r="4705" spans="1:21" x14ac:dyDescent="0.25">
      <c r="A4705" t="s">
        <v>9784</v>
      </c>
      <c r="B4705" t="s">
        <v>45</v>
      </c>
      <c r="C4705" t="s">
        <v>11303</v>
      </c>
      <c r="D4705" t="str">
        <f t="shared" si="73"/>
        <v>KEMETC0402C102K3RAC</v>
      </c>
      <c r="E4705" t="s">
        <v>1837</v>
      </c>
      <c r="G4705" t="s">
        <v>9786</v>
      </c>
      <c r="H4705" t="s">
        <v>22</v>
      </c>
      <c r="J4705" t="s">
        <v>23</v>
      </c>
      <c r="K4705" t="s">
        <v>23</v>
      </c>
      <c r="L4705" t="s">
        <v>24</v>
      </c>
      <c r="M4705" t="s">
        <v>23</v>
      </c>
      <c r="P4705" t="s">
        <v>27</v>
      </c>
      <c r="R4705" t="s">
        <v>1837</v>
      </c>
      <c r="U4705" t="e">
        <f>VLOOKUP(C4705,'Irvine_MPN_16-17'!B:B,1,FALSE)</f>
        <v>#N/A</v>
      </c>
    </row>
    <row r="4706" spans="1:21" x14ac:dyDescent="0.25">
      <c r="A4706" t="s">
        <v>9792</v>
      </c>
      <c r="B4706" t="s">
        <v>45</v>
      </c>
      <c r="C4706" t="s">
        <v>11304</v>
      </c>
      <c r="D4706" t="str">
        <f t="shared" si="73"/>
        <v>KEMETC0402C102K5RAC</v>
      </c>
      <c r="E4706" t="s">
        <v>1837</v>
      </c>
      <c r="G4706" t="s">
        <v>9794</v>
      </c>
      <c r="H4706" t="s">
        <v>22</v>
      </c>
      <c r="J4706" t="s">
        <v>23</v>
      </c>
      <c r="K4706" t="s">
        <v>23</v>
      </c>
      <c r="L4706" t="s">
        <v>24</v>
      </c>
      <c r="M4706" t="s">
        <v>23</v>
      </c>
      <c r="P4706" t="s">
        <v>27</v>
      </c>
      <c r="R4706" t="s">
        <v>1837</v>
      </c>
      <c r="U4706" t="str">
        <f>VLOOKUP(C4706,'Irvine_MPN_16-17'!B:B,1,FALSE)</f>
        <v>C0402C102K5RAC</v>
      </c>
    </row>
    <row r="4707" spans="1:21" x14ac:dyDescent="0.25">
      <c r="A4707" t="s">
        <v>11305</v>
      </c>
      <c r="B4707" t="s">
        <v>45</v>
      </c>
      <c r="C4707" t="s">
        <v>11306</v>
      </c>
      <c r="D4707" t="str">
        <f t="shared" si="73"/>
        <v>KEMETC0402C103K4RAC</v>
      </c>
      <c r="E4707" t="s">
        <v>1837</v>
      </c>
      <c r="G4707" t="s">
        <v>9824</v>
      </c>
      <c r="H4707" t="s">
        <v>22</v>
      </c>
      <c r="J4707" t="s">
        <v>23</v>
      </c>
      <c r="K4707" t="s">
        <v>23</v>
      </c>
      <c r="L4707" t="s">
        <v>24</v>
      </c>
      <c r="M4707" t="s">
        <v>23</v>
      </c>
      <c r="P4707" t="s">
        <v>27</v>
      </c>
      <c r="R4707" t="s">
        <v>1837</v>
      </c>
      <c r="U4707" t="str">
        <f>VLOOKUP(C4707,'Irvine_MPN_16-17'!B:B,1,FALSE)</f>
        <v>C0402C103K4RAC</v>
      </c>
    </row>
    <row r="4708" spans="1:21" x14ac:dyDescent="0.25">
      <c r="A4708" t="s">
        <v>11307</v>
      </c>
      <c r="B4708" t="s">
        <v>45</v>
      </c>
      <c r="C4708" t="s">
        <v>11308</v>
      </c>
      <c r="D4708" t="str">
        <f t="shared" si="73"/>
        <v>KEMETC0402C104K4RAC</v>
      </c>
      <c r="E4708" t="s">
        <v>1837</v>
      </c>
      <c r="G4708" t="s">
        <v>11309</v>
      </c>
      <c r="H4708" t="s">
        <v>22</v>
      </c>
      <c r="J4708" t="s">
        <v>23</v>
      </c>
      <c r="K4708" t="s">
        <v>23</v>
      </c>
      <c r="L4708" t="s">
        <v>24</v>
      </c>
      <c r="M4708" t="s">
        <v>23</v>
      </c>
      <c r="P4708" t="s">
        <v>27</v>
      </c>
      <c r="R4708" t="s">
        <v>1837</v>
      </c>
      <c r="U4708" t="str">
        <f>VLOOKUP(C4708,'Irvine_MPN_16-17'!B:B,1,FALSE)</f>
        <v>C0402C104K4RAC</v>
      </c>
    </row>
    <row r="4709" spans="1:21" x14ac:dyDescent="0.25">
      <c r="A4709" t="s">
        <v>9833</v>
      </c>
      <c r="B4709" t="s">
        <v>45</v>
      </c>
      <c r="C4709" t="s">
        <v>11310</v>
      </c>
      <c r="D4709" t="str">
        <f t="shared" si="73"/>
        <v>KEMETC0402C104K8PAC</v>
      </c>
      <c r="E4709" t="s">
        <v>1837</v>
      </c>
      <c r="G4709" t="s">
        <v>9835</v>
      </c>
      <c r="H4709" t="s">
        <v>22</v>
      </c>
      <c r="J4709" t="s">
        <v>23</v>
      </c>
      <c r="K4709" t="s">
        <v>23</v>
      </c>
      <c r="L4709" t="s">
        <v>24</v>
      </c>
      <c r="M4709" t="s">
        <v>23</v>
      </c>
      <c r="P4709" t="s">
        <v>27</v>
      </c>
      <c r="R4709" t="s">
        <v>1837</v>
      </c>
      <c r="U4709" t="str">
        <f>VLOOKUP(C4709,'Irvine_MPN_16-17'!B:B,1,FALSE)</f>
        <v>C0402C104K8PAC</v>
      </c>
    </row>
    <row r="4710" spans="1:21" x14ac:dyDescent="0.25">
      <c r="A4710" t="s">
        <v>11311</v>
      </c>
      <c r="B4710" t="s">
        <v>45</v>
      </c>
      <c r="C4710" t="s">
        <v>11312</v>
      </c>
      <c r="D4710" t="str">
        <f t="shared" si="73"/>
        <v>KEMETC0402C104K8RAC</v>
      </c>
      <c r="E4710" t="s">
        <v>1837</v>
      </c>
      <c r="G4710" t="s">
        <v>11313</v>
      </c>
      <c r="H4710" t="s">
        <v>22</v>
      </c>
      <c r="J4710" t="s">
        <v>23</v>
      </c>
      <c r="K4710" t="s">
        <v>23</v>
      </c>
      <c r="L4710" t="s">
        <v>24</v>
      </c>
      <c r="M4710" t="s">
        <v>23</v>
      </c>
      <c r="P4710" t="s">
        <v>27</v>
      </c>
      <c r="R4710" t="s">
        <v>1837</v>
      </c>
      <c r="U4710" t="str">
        <f>VLOOKUP(C4710,'Irvine_MPN_16-17'!B:B,1,FALSE)</f>
        <v>C0402C104K8RAC</v>
      </c>
    </row>
    <row r="4711" spans="1:21" x14ac:dyDescent="0.25">
      <c r="A4711" t="s">
        <v>9820</v>
      </c>
      <c r="B4711" t="s">
        <v>45</v>
      </c>
      <c r="C4711" t="s">
        <v>11314</v>
      </c>
      <c r="D4711" t="str">
        <f t="shared" si="73"/>
        <v>KEMETC0402C105M9PAC</v>
      </c>
      <c r="E4711" t="s">
        <v>1837</v>
      </c>
      <c r="G4711" t="s">
        <v>9822</v>
      </c>
      <c r="H4711" t="s">
        <v>22</v>
      </c>
      <c r="J4711" t="s">
        <v>23</v>
      </c>
      <c r="K4711" t="s">
        <v>23</v>
      </c>
      <c r="L4711" t="s">
        <v>24</v>
      </c>
      <c r="M4711" t="s">
        <v>23</v>
      </c>
      <c r="P4711" t="s">
        <v>27</v>
      </c>
      <c r="R4711" t="s">
        <v>1837</v>
      </c>
      <c r="U4711" t="str">
        <f>VLOOKUP(C4711,'Irvine_MPN_16-17'!B:B,1,FALSE)</f>
        <v>C0402C105M9PAC</v>
      </c>
    </row>
    <row r="4712" spans="1:21" x14ac:dyDescent="0.25">
      <c r="A4712">
        <v>10000123</v>
      </c>
      <c r="B4712" t="s">
        <v>45</v>
      </c>
      <c r="C4712" t="s">
        <v>11315</v>
      </c>
      <c r="D4712" t="str">
        <f t="shared" si="73"/>
        <v>KEMETC0402C122K5RC</v>
      </c>
      <c r="E4712" t="s">
        <v>1837</v>
      </c>
      <c r="G4712" t="s">
        <v>11316</v>
      </c>
      <c r="H4712" t="s">
        <v>22</v>
      </c>
      <c r="J4712" t="s">
        <v>23</v>
      </c>
      <c r="K4712" t="s">
        <v>23</v>
      </c>
      <c r="L4712" t="s">
        <v>24</v>
      </c>
      <c r="M4712" t="s">
        <v>23</v>
      </c>
      <c r="P4712" t="s">
        <v>27</v>
      </c>
      <c r="R4712" t="s">
        <v>1837</v>
      </c>
      <c r="U4712" t="str">
        <f>VLOOKUP(C4712,'Irvine_MPN_16-17'!B:B,1,FALSE)</f>
        <v>C0402C122K5RC</v>
      </c>
    </row>
    <row r="4713" spans="1:21" x14ac:dyDescent="0.25">
      <c r="A4713" t="s">
        <v>9817</v>
      </c>
      <c r="B4713" t="s">
        <v>45</v>
      </c>
      <c r="C4713" t="s">
        <v>11317</v>
      </c>
      <c r="D4713" t="str">
        <f t="shared" si="73"/>
        <v>KEMETC0402C129C5GAC</v>
      </c>
      <c r="E4713" t="s">
        <v>1837</v>
      </c>
      <c r="G4713" t="s">
        <v>9819</v>
      </c>
      <c r="H4713" t="s">
        <v>22</v>
      </c>
      <c r="J4713" t="s">
        <v>23</v>
      </c>
      <c r="K4713" t="s">
        <v>23</v>
      </c>
      <c r="L4713" t="s">
        <v>24</v>
      </c>
      <c r="M4713" t="s">
        <v>23</v>
      </c>
      <c r="P4713" t="s">
        <v>27</v>
      </c>
      <c r="R4713" t="s">
        <v>1837</v>
      </c>
      <c r="U4713" t="str">
        <f>VLOOKUP(C4713,'Irvine_MPN_16-17'!B:B,1,FALSE)</f>
        <v>C0402C129C5GAC</v>
      </c>
    </row>
    <row r="4714" spans="1:21" x14ac:dyDescent="0.25">
      <c r="A4714">
        <v>10001879</v>
      </c>
      <c r="B4714" t="s">
        <v>45</v>
      </c>
      <c r="C4714" t="s">
        <v>11318</v>
      </c>
      <c r="D4714" t="str">
        <f t="shared" si="73"/>
        <v>KEMETC0402C153K4RACTU</v>
      </c>
      <c r="E4714" t="s">
        <v>1837</v>
      </c>
      <c r="G4714" t="s">
        <v>11319</v>
      </c>
      <c r="H4714" t="s">
        <v>22</v>
      </c>
      <c r="J4714" t="s">
        <v>23</v>
      </c>
      <c r="K4714" t="s">
        <v>23</v>
      </c>
      <c r="L4714" t="s">
        <v>24</v>
      </c>
      <c r="M4714" t="s">
        <v>23</v>
      </c>
      <c r="P4714" t="s">
        <v>27</v>
      </c>
      <c r="R4714" t="s">
        <v>1837</v>
      </c>
      <c r="U4714" t="e">
        <f>VLOOKUP(C4714,'Irvine_MPN_16-17'!B:B,1,FALSE)</f>
        <v>#N/A</v>
      </c>
    </row>
    <row r="4715" spans="1:21" x14ac:dyDescent="0.25">
      <c r="A4715">
        <v>10000121</v>
      </c>
      <c r="B4715" t="s">
        <v>45</v>
      </c>
      <c r="C4715" t="s">
        <v>11320</v>
      </c>
      <c r="D4715" t="str">
        <f t="shared" si="73"/>
        <v>KEMETC0402C182K5RAC</v>
      </c>
      <c r="E4715" t="s">
        <v>1837</v>
      </c>
      <c r="G4715" t="s">
        <v>11321</v>
      </c>
      <c r="H4715" t="s">
        <v>22</v>
      </c>
      <c r="J4715" t="s">
        <v>23</v>
      </c>
      <c r="K4715" t="s">
        <v>23</v>
      </c>
      <c r="L4715" t="s">
        <v>24</v>
      </c>
      <c r="M4715" t="s">
        <v>23</v>
      </c>
      <c r="P4715" t="s">
        <v>27</v>
      </c>
      <c r="R4715" t="s">
        <v>1837</v>
      </c>
      <c r="U4715" t="str">
        <f>VLOOKUP(C4715,'Irvine_MPN_16-17'!B:B,1,FALSE)</f>
        <v>C0402C182K5RAC</v>
      </c>
    </row>
    <row r="4716" spans="1:21" x14ac:dyDescent="0.25">
      <c r="A4716" t="s">
        <v>11322</v>
      </c>
      <c r="B4716" t="s">
        <v>45</v>
      </c>
      <c r="C4716" t="s">
        <v>9091</v>
      </c>
      <c r="D4716" t="str">
        <f t="shared" si="73"/>
        <v>KEMETC0402C220J5GACTU</v>
      </c>
      <c r="E4716" t="s">
        <v>1837</v>
      </c>
      <c r="G4716" t="s">
        <v>11323</v>
      </c>
      <c r="H4716" t="s">
        <v>22</v>
      </c>
      <c r="J4716" t="s">
        <v>23</v>
      </c>
      <c r="K4716" t="s">
        <v>23</v>
      </c>
      <c r="L4716" t="s">
        <v>24</v>
      </c>
      <c r="M4716" t="s">
        <v>23</v>
      </c>
      <c r="P4716" t="s">
        <v>27</v>
      </c>
      <c r="R4716" t="s">
        <v>1837</v>
      </c>
      <c r="U4716" t="str">
        <f>VLOOKUP(C4716,'Irvine_MPN_16-17'!B:B,1,FALSE)</f>
        <v>C0402C220J5GACTU</v>
      </c>
    </row>
    <row r="4717" spans="1:21" x14ac:dyDescent="0.25">
      <c r="A4717">
        <v>4926063</v>
      </c>
      <c r="B4717" t="s">
        <v>45</v>
      </c>
      <c r="C4717" t="s">
        <v>11324</v>
      </c>
      <c r="D4717" t="str">
        <f t="shared" si="73"/>
        <v>KEMETC0402C220J5GAC</v>
      </c>
      <c r="E4717" t="s">
        <v>1837</v>
      </c>
      <c r="G4717" t="s">
        <v>11325</v>
      </c>
      <c r="H4717" t="s">
        <v>22</v>
      </c>
      <c r="J4717" t="s">
        <v>23</v>
      </c>
      <c r="K4717" t="s">
        <v>23</v>
      </c>
      <c r="L4717" t="s">
        <v>24</v>
      </c>
      <c r="M4717" t="s">
        <v>23</v>
      </c>
      <c r="P4717" t="s">
        <v>27</v>
      </c>
      <c r="R4717" t="s">
        <v>1837</v>
      </c>
      <c r="U4717" t="e">
        <f>VLOOKUP(C4717,'Irvine_MPN_16-17'!B:B,1,FALSE)</f>
        <v>#N/A</v>
      </c>
    </row>
    <row r="4718" spans="1:21" x14ac:dyDescent="0.25">
      <c r="A4718">
        <v>10001694</v>
      </c>
      <c r="B4718" t="s">
        <v>45</v>
      </c>
      <c r="C4718" t="s">
        <v>11326</v>
      </c>
      <c r="D4718" t="str">
        <f t="shared" si="73"/>
        <v>KEMETC0402C223K3RACTU</v>
      </c>
      <c r="E4718" t="s">
        <v>1837</v>
      </c>
      <c r="G4718" t="s">
        <v>11327</v>
      </c>
      <c r="H4718" t="s">
        <v>22</v>
      </c>
      <c r="J4718" t="s">
        <v>23</v>
      </c>
      <c r="K4718" t="s">
        <v>23</v>
      </c>
      <c r="L4718" t="s">
        <v>24</v>
      </c>
      <c r="M4718" t="s">
        <v>23</v>
      </c>
      <c r="P4718" t="s">
        <v>27</v>
      </c>
      <c r="R4718" t="s">
        <v>1837</v>
      </c>
      <c r="U4718" t="str">
        <f>VLOOKUP(C4718,'Irvine_MPN_16-17'!B:B,1,FALSE)</f>
        <v>C0402C223K3RACTU</v>
      </c>
    </row>
    <row r="4719" spans="1:21" x14ac:dyDescent="0.25">
      <c r="A4719">
        <v>10001880</v>
      </c>
      <c r="B4719" t="s">
        <v>45</v>
      </c>
      <c r="C4719" t="s">
        <v>11328</v>
      </c>
      <c r="D4719" t="str">
        <f t="shared" si="73"/>
        <v>KEMETC0402C223K4RACTU</v>
      </c>
      <c r="E4719" t="s">
        <v>1837</v>
      </c>
      <c r="G4719" t="s">
        <v>11329</v>
      </c>
      <c r="H4719" t="s">
        <v>22</v>
      </c>
      <c r="J4719" t="s">
        <v>23</v>
      </c>
      <c r="K4719" t="s">
        <v>23</v>
      </c>
      <c r="L4719" t="s">
        <v>24</v>
      </c>
      <c r="M4719" t="s">
        <v>23</v>
      </c>
      <c r="P4719" t="s">
        <v>27</v>
      </c>
      <c r="R4719" t="s">
        <v>1837</v>
      </c>
      <c r="U4719" t="str">
        <f>VLOOKUP(C4719,'Irvine_MPN_16-17'!B:B,1,FALSE)</f>
        <v>C0402C223K4RACTU</v>
      </c>
    </row>
    <row r="4720" spans="1:21" x14ac:dyDescent="0.25">
      <c r="A4720">
        <v>4926038</v>
      </c>
      <c r="B4720" t="s">
        <v>45</v>
      </c>
      <c r="C4720" t="s">
        <v>11330</v>
      </c>
      <c r="D4720" t="str">
        <f t="shared" si="73"/>
        <v>KEMETC0402C270J5GACTU</v>
      </c>
      <c r="E4720" t="s">
        <v>1837</v>
      </c>
      <c r="G4720" t="s">
        <v>11331</v>
      </c>
      <c r="H4720" t="s">
        <v>22</v>
      </c>
      <c r="J4720" t="s">
        <v>23</v>
      </c>
      <c r="K4720" t="s">
        <v>23</v>
      </c>
      <c r="L4720" t="s">
        <v>24</v>
      </c>
      <c r="M4720" t="s">
        <v>23</v>
      </c>
      <c r="P4720" t="s">
        <v>27</v>
      </c>
      <c r="R4720" t="s">
        <v>1837</v>
      </c>
      <c r="U4720" t="str">
        <f>VLOOKUP(C4720,'Irvine_MPN_16-17'!B:B,1,FALSE)</f>
        <v>C0402C270J5GACTU</v>
      </c>
    </row>
    <row r="4721" spans="1:21" x14ac:dyDescent="0.25">
      <c r="A4721" t="s">
        <v>11332</v>
      </c>
      <c r="B4721" t="s">
        <v>45</v>
      </c>
      <c r="C4721" t="s">
        <v>11333</v>
      </c>
      <c r="D4721" t="str">
        <f t="shared" si="73"/>
        <v>KEMETC0402C270J5GAC</v>
      </c>
      <c r="E4721" t="s">
        <v>1837</v>
      </c>
      <c r="G4721" t="s">
        <v>11334</v>
      </c>
      <c r="H4721" t="s">
        <v>22</v>
      </c>
      <c r="J4721" t="s">
        <v>23</v>
      </c>
      <c r="K4721" t="s">
        <v>23</v>
      </c>
      <c r="L4721" t="s">
        <v>24</v>
      </c>
      <c r="M4721" t="s">
        <v>23</v>
      </c>
      <c r="P4721" t="s">
        <v>27</v>
      </c>
      <c r="R4721" t="s">
        <v>1837</v>
      </c>
      <c r="U4721" t="str">
        <f>VLOOKUP(C4721,'Irvine_MPN_16-17'!B:B,1,FALSE)</f>
        <v>C0402C270J5GAC</v>
      </c>
    </row>
    <row r="4722" spans="1:21" x14ac:dyDescent="0.25">
      <c r="A4722" t="s">
        <v>11335</v>
      </c>
      <c r="B4722" t="s">
        <v>45</v>
      </c>
      <c r="C4722" t="s">
        <v>11336</v>
      </c>
      <c r="D4722" t="str">
        <f t="shared" si="73"/>
        <v>KEMETC0402C273K3RAC</v>
      </c>
      <c r="E4722" t="s">
        <v>1837</v>
      </c>
      <c r="G4722" t="s">
        <v>11337</v>
      </c>
      <c r="H4722" t="s">
        <v>22</v>
      </c>
      <c r="J4722" t="s">
        <v>23</v>
      </c>
      <c r="K4722" t="s">
        <v>23</v>
      </c>
      <c r="L4722" t="s">
        <v>24</v>
      </c>
      <c r="M4722" t="s">
        <v>23</v>
      </c>
      <c r="P4722" t="s">
        <v>27</v>
      </c>
      <c r="R4722" t="s">
        <v>1837</v>
      </c>
      <c r="U4722" t="str">
        <f>VLOOKUP(C4722,'Irvine_MPN_16-17'!B:B,1,FALSE)</f>
        <v>C0402C273K3RAC</v>
      </c>
    </row>
    <row r="4723" spans="1:21" x14ac:dyDescent="0.25">
      <c r="A4723">
        <v>4926156</v>
      </c>
      <c r="B4723" t="s">
        <v>45</v>
      </c>
      <c r="C4723" t="s">
        <v>4616</v>
      </c>
      <c r="D4723" t="str">
        <f t="shared" si="73"/>
        <v>KEMETC0402C332K5RACTU</v>
      </c>
      <c r="E4723" t="s">
        <v>1837</v>
      </c>
      <c r="G4723" t="s">
        <v>11338</v>
      </c>
      <c r="H4723" t="s">
        <v>22</v>
      </c>
      <c r="J4723" t="s">
        <v>23</v>
      </c>
      <c r="K4723" t="s">
        <v>23</v>
      </c>
      <c r="L4723" t="s">
        <v>24</v>
      </c>
      <c r="M4723" t="s">
        <v>23</v>
      </c>
      <c r="P4723" t="s">
        <v>27</v>
      </c>
      <c r="R4723" t="s">
        <v>1837</v>
      </c>
      <c r="U4723" t="str">
        <f>VLOOKUP(C4723,'Irvine_MPN_16-17'!B:B,1,FALSE)</f>
        <v>C0402C332K5RACTU</v>
      </c>
    </row>
    <row r="4724" spans="1:21" x14ac:dyDescent="0.25">
      <c r="A4724" t="s">
        <v>9805</v>
      </c>
      <c r="B4724" t="s">
        <v>45</v>
      </c>
      <c r="C4724" t="s">
        <v>11339</v>
      </c>
      <c r="D4724" t="str">
        <f t="shared" si="73"/>
        <v>KEMETC0402C332K5RAC</v>
      </c>
      <c r="E4724" t="s">
        <v>1837</v>
      </c>
      <c r="G4724" t="s">
        <v>9807</v>
      </c>
      <c r="H4724" t="s">
        <v>22</v>
      </c>
      <c r="J4724" t="s">
        <v>23</v>
      </c>
      <c r="K4724" t="s">
        <v>23</v>
      </c>
      <c r="L4724" t="s">
        <v>24</v>
      </c>
      <c r="M4724" t="s">
        <v>23</v>
      </c>
      <c r="P4724" t="s">
        <v>27</v>
      </c>
      <c r="R4724" t="s">
        <v>1837</v>
      </c>
      <c r="U4724" t="str">
        <f>VLOOKUP(C4724,'Irvine_MPN_16-17'!B:B,1,FALSE)</f>
        <v>C0402C332K5RAC</v>
      </c>
    </row>
    <row r="4725" spans="1:21" x14ac:dyDescent="0.25">
      <c r="A4725">
        <v>10000122</v>
      </c>
      <c r="B4725" t="s">
        <v>45</v>
      </c>
      <c r="C4725" t="s">
        <v>11340</v>
      </c>
      <c r="D4725" t="str">
        <f t="shared" si="73"/>
        <v>KEMETC0402C392K5RC</v>
      </c>
      <c r="E4725" t="s">
        <v>1837</v>
      </c>
      <c r="G4725" t="s">
        <v>11341</v>
      </c>
      <c r="H4725" t="s">
        <v>22</v>
      </c>
      <c r="J4725" t="s">
        <v>23</v>
      </c>
      <c r="K4725" t="s">
        <v>23</v>
      </c>
      <c r="L4725" t="s">
        <v>24</v>
      </c>
      <c r="M4725" t="s">
        <v>23</v>
      </c>
      <c r="P4725" t="s">
        <v>27</v>
      </c>
      <c r="R4725" t="s">
        <v>1837</v>
      </c>
      <c r="U4725" t="str">
        <f>VLOOKUP(C4725,'Irvine_MPN_16-17'!B:B,1,FALSE)</f>
        <v>C0402C392K5RC</v>
      </c>
    </row>
    <row r="4726" spans="1:21" x14ac:dyDescent="0.25">
      <c r="A4726">
        <v>4926071</v>
      </c>
      <c r="B4726" t="s">
        <v>45</v>
      </c>
      <c r="C4726" t="s">
        <v>11342</v>
      </c>
      <c r="D4726" t="str">
        <f t="shared" si="73"/>
        <v>KEMETC0402C471J5GACTU</v>
      </c>
      <c r="E4726" t="s">
        <v>1837</v>
      </c>
      <c r="G4726" t="s">
        <v>11343</v>
      </c>
      <c r="H4726" t="s">
        <v>22</v>
      </c>
      <c r="J4726" t="s">
        <v>23</v>
      </c>
      <c r="K4726" t="s">
        <v>23</v>
      </c>
      <c r="L4726" t="s">
        <v>24</v>
      </c>
      <c r="M4726" t="s">
        <v>23</v>
      </c>
      <c r="P4726" t="s">
        <v>27</v>
      </c>
      <c r="R4726" t="s">
        <v>1837</v>
      </c>
      <c r="U4726" t="str">
        <f>VLOOKUP(C4726,'Irvine_MPN_16-17'!B:B,1,FALSE)</f>
        <v>C0402C471J5GACTU</v>
      </c>
    </row>
    <row r="4727" spans="1:21" x14ac:dyDescent="0.25">
      <c r="A4727" t="s">
        <v>11344</v>
      </c>
      <c r="B4727" t="s">
        <v>45</v>
      </c>
      <c r="C4727" t="s">
        <v>11345</v>
      </c>
      <c r="D4727" t="str">
        <f t="shared" si="73"/>
        <v>KEMETC0402C472K5RAC</v>
      </c>
      <c r="E4727" t="s">
        <v>1837</v>
      </c>
      <c r="G4727" t="s">
        <v>9810</v>
      </c>
      <c r="H4727" t="s">
        <v>22</v>
      </c>
      <c r="J4727" t="s">
        <v>23</v>
      </c>
      <c r="K4727" t="s">
        <v>23</v>
      </c>
      <c r="L4727" t="s">
        <v>24</v>
      </c>
      <c r="M4727" t="s">
        <v>23</v>
      </c>
      <c r="P4727" t="s">
        <v>27</v>
      </c>
      <c r="R4727" t="s">
        <v>1837</v>
      </c>
      <c r="U4727" t="str">
        <f>VLOOKUP(C4727,'Irvine_MPN_16-17'!B:B,1,FALSE)</f>
        <v>C0402C472K5RAC</v>
      </c>
    </row>
    <row r="4728" spans="1:21" x14ac:dyDescent="0.25">
      <c r="A4728" t="s">
        <v>9789</v>
      </c>
      <c r="B4728" t="s">
        <v>45</v>
      </c>
      <c r="C4728" t="s">
        <v>11346</v>
      </c>
      <c r="D4728" t="str">
        <f t="shared" si="73"/>
        <v>KEMETC0402C562K3RAC</v>
      </c>
      <c r="E4728" t="s">
        <v>1837</v>
      </c>
      <c r="G4728" t="s">
        <v>9791</v>
      </c>
      <c r="H4728" t="s">
        <v>22</v>
      </c>
      <c r="J4728" t="s">
        <v>23</v>
      </c>
      <c r="K4728" t="s">
        <v>23</v>
      </c>
      <c r="L4728" t="s">
        <v>24</v>
      </c>
      <c r="M4728" t="s">
        <v>23</v>
      </c>
      <c r="P4728" t="s">
        <v>27</v>
      </c>
      <c r="R4728" t="s">
        <v>1837</v>
      </c>
      <c r="U4728" t="str">
        <f>VLOOKUP(C4728,'Irvine_MPN_16-17'!B:B,1,FALSE)</f>
        <v>C0402C562K3RAC</v>
      </c>
    </row>
    <row r="4729" spans="1:21" x14ac:dyDescent="0.25">
      <c r="A4729">
        <v>10000200</v>
      </c>
      <c r="B4729" t="s">
        <v>45</v>
      </c>
      <c r="C4729" t="s">
        <v>11347</v>
      </c>
      <c r="D4729" t="str">
        <f t="shared" si="73"/>
        <v>KEMETC0402C822K4RACTU</v>
      </c>
      <c r="E4729" t="s">
        <v>1837</v>
      </c>
      <c r="G4729" t="s">
        <v>9832</v>
      </c>
      <c r="H4729" t="s">
        <v>22</v>
      </c>
      <c r="J4729" t="s">
        <v>23</v>
      </c>
      <c r="K4729" t="s">
        <v>23</v>
      </c>
      <c r="L4729" t="s">
        <v>24</v>
      </c>
      <c r="M4729" t="s">
        <v>23</v>
      </c>
      <c r="P4729" t="s">
        <v>27</v>
      </c>
      <c r="R4729" t="s">
        <v>1837</v>
      </c>
      <c r="U4729" t="str">
        <f>VLOOKUP(C4729,'Irvine_MPN_16-17'!B:B,1,FALSE)</f>
        <v>C0402C822K4RACTU</v>
      </c>
    </row>
    <row r="4730" spans="1:21" x14ac:dyDescent="0.25">
      <c r="A4730">
        <v>10152</v>
      </c>
      <c r="B4730" t="s">
        <v>45</v>
      </c>
      <c r="C4730" t="s">
        <v>11348</v>
      </c>
      <c r="D4730" t="str">
        <f t="shared" si="73"/>
        <v>KEMETC0603C101J1GAC</v>
      </c>
      <c r="E4730" t="s">
        <v>1837</v>
      </c>
      <c r="G4730" t="s">
        <v>11349</v>
      </c>
      <c r="H4730" t="s">
        <v>22</v>
      </c>
      <c r="J4730" t="s">
        <v>23</v>
      </c>
      <c r="K4730" t="s">
        <v>23</v>
      </c>
      <c r="L4730" t="s">
        <v>24</v>
      </c>
      <c r="M4730" t="s">
        <v>23</v>
      </c>
      <c r="P4730" t="s">
        <v>27</v>
      </c>
      <c r="R4730" t="s">
        <v>1837</v>
      </c>
      <c r="U4730" t="str">
        <f>VLOOKUP(C4730,'Irvine_MPN_16-17'!B:B,1,FALSE)</f>
        <v>C0603C101J1GAC</v>
      </c>
    </row>
    <row r="4731" spans="1:21" x14ac:dyDescent="0.25">
      <c r="A4731" t="s">
        <v>11350</v>
      </c>
      <c r="B4731" t="s">
        <v>45</v>
      </c>
      <c r="C4731" t="s">
        <v>11351</v>
      </c>
      <c r="D4731" t="str">
        <f t="shared" si="73"/>
        <v>KEMETC0603C101J5GAC</v>
      </c>
      <c r="E4731" t="s">
        <v>1837</v>
      </c>
      <c r="G4731" t="s">
        <v>11352</v>
      </c>
      <c r="H4731" t="s">
        <v>22</v>
      </c>
      <c r="J4731" t="s">
        <v>23</v>
      </c>
      <c r="K4731" t="s">
        <v>23</v>
      </c>
      <c r="L4731" t="s">
        <v>24</v>
      </c>
      <c r="M4731" t="s">
        <v>23</v>
      </c>
      <c r="P4731" t="s">
        <v>27</v>
      </c>
      <c r="R4731" t="s">
        <v>1837</v>
      </c>
      <c r="U4731" t="str">
        <f>VLOOKUP(C4731,'Irvine_MPN_16-17'!B:B,1,FALSE)</f>
        <v>C0603C101J5GAC</v>
      </c>
    </row>
    <row r="4732" spans="1:21" x14ac:dyDescent="0.25">
      <c r="A4732" t="s">
        <v>11353</v>
      </c>
      <c r="B4732" t="s">
        <v>45</v>
      </c>
      <c r="C4732" t="s">
        <v>11354</v>
      </c>
      <c r="D4732" t="str">
        <f t="shared" si="73"/>
        <v>KEMETC0603C102K5RAC</v>
      </c>
      <c r="E4732" t="s">
        <v>1837</v>
      </c>
      <c r="G4732" t="s">
        <v>9858</v>
      </c>
      <c r="H4732" t="s">
        <v>22</v>
      </c>
      <c r="J4732" t="s">
        <v>23</v>
      </c>
      <c r="K4732" t="s">
        <v>23</v>
      </c>
      <c r="L4732" t="s">
        <v>24</v>
      </c>
      <c r="M4732" t="s">
        <v>23</v>
      </c>
      <c r="P4732" t="s">
        <v>27</v>
      </c>
      <c r="R4732" t="s">
        <v>1837</v>
      </c>
      <c r="U4732" t="str">
        <f>VLOOKUP(C4732,'Irvine_MPN_16-17'!B:B,1,FALSE)</f>
        <v>C0603C102K5RAC</v>
      </c>
    </row>
    <row r="4733" spans="1:21" x14ac:dyDescent="0.25">
      <c r="A4733">
        <v>10153</v>
      </c>
      <c r="B4733" t="s">
        <v>45</v>
      </c>
      <c r="C4733" t="s">
        <v>4655</v>
      </c>
      <c r="D4733" t="str">
        <f t="shared" si="73"/>
        <v>KEMETC0603C103K5RACTU</v>
      </c>
      <c r="E4733" t="s">
        <v>1837</v>
      </c>
      <c r="G4733" t="s">
        <v>11355</v>
      </c>
      <c r="H4733" t="s">
        <v>22</v>
      </c>
      <c r="J4733" t="s">
        <v>23</v>
      </c>
      <c r="K4733" t="s">
        <v>23</v>
      </c>
      <c r="L4733" t="s">
        <v>24</v>
      </c>
      <c r="M4733" t="s">
        <v>23</v>
      </c>
      <c r="P4733" t="s">
        <v>27</v>
      </c>
      <c r="R4733" t="s">
        <v>1837</v>
      </c>
      <c r="U4733" t="str">
        <f>VLOOKUP(C4733,'Irvine_MPN_16-17'!B:B,1,FALSE)</f>
        <v>C0603C103K5RACTU</v>
      </c>
    </row>
    <row r="4734" spans="1:21" x14ac:dyDescent="0.25">
      <c r="A4734" t="s">
        <v>11356</v>
      </c>
      <c r="B4734" t="s">
        <v>45</v>
      </c>
      <c r="C4734" t="s">
        <v>11357</v>
      </c>
      <c r="D4734" t="str">
        <f t="shared" si="73"/>
        <v>KEMETC0603C103K5RAC</v>
      </c>
      <c r="E4734" t="s">
        <v>1837</v>
      </c>
      <c r="G4734" t="s">
        <v>11358</v>
      </c>
      <c r="H4734" t="s">
        <v>22</v>
      </c>
      <c r="J4734" t="s">
        <v>23</v>
      </c>
      <c r="K4734" t="s">
        <v>23</v>
      </c>
      <c r="L4734" t="s">
        <v>24</v>
      </c>
      <c r="M4734" t="s">
        <v>23</v>
      </c>
      <c r="P4734" t="s">
        <v>27</v>
      </c>
      <c r="R4734" t="s">
        <v>1837</v>
      </c>
      <c r="U4734" t="str">
        <f>VLOOKUP(C4734,'Irvine_MPN_16-17'!B:B,1,FALSE)</f>
        <v>C0603C103K5RAC</v>
      </c>
    </row>
    <row r="4735" spans="1:21" x14ac:dyDescent="0.25">
      <c r="A4735" t="s">
        <v>11359</v>
      </c>
      <c r="B4735" t="s">
        <v>45</v>
      </c>
      <c r="C4735" t="s">
        <v>11360</v>
      </c>
      <c r="D4735" t="str">
        <f t="shared" si="73"/>
        <v>KEMETC0603C104K3RAC</v>
      </c>
      <c r="E4735" t="s">
        <v>1837</v>
      </c>
      <c r="G4735" t="s">
        <v>9846</v>
      </c>
      <c r="H4735" t="s">
        <v>22</v>
      </c>
      <c r="J4735" t="s">
        <v>23</v>
      </c>
      <c r="K4735" t="s">
        <v>23</v>
      </c>
      <c r="L4735" t="s">
        <v>24</v>
      </c>
      <c r="M4735" t="s">
        <v>23</v>
      </c>
      <c r="P4735" t="s">
        <v>27</v>
      </c>
      <c r="R4735" t="s">
        <v>1837</v>
      </c>
      <c r="U4735" t="str">
        <f>VLOOKUP(C4735,'Irvine_MPN_16-17'!B:B,1,FALSE)</f>
        <v>C0603C104K3RAC</v>
      </c>
    </row>
    <row r="4736" spans="1:21" x14ac:dyDescent="0.25">
      <c r="A4736" t="s">
        <v>11361</v>
      </c>
      <c r="B4736" t="s">
        <v>45</v>
      </c>
      <c r="C4736" t="s">
        <v>11362</v>
      </c>
      <c r="D4736" t="str">
        <f t="shared" si="73"/>
        <v>KEMETC0603C104K5RAC</v>
      </c>
      <c r="E4736" t="s">
        <v>1837</v>
      </c>
      <c r="G4736" t="s">
        <v>9861</v>
      </c>
      <c r="H4736" t="s">
        <v>22</v>
      </c>
      <c r="J4736" t="s">
        <v>23</v>
      </c>
      <c r="K4736" t="s">
        <v>23</v>
      </c>
      <c r="L4736" t="s">
        <v>24</v>
      </c>
      <c r="M4736" t="s">
        <v>23</v>
      </c>
      <c r="P4736" t="s">
        <v>27</v>
      </c>
      <c r="R4736" t="s">
        <v>1837</v>
      </c>
      <c r="U4736" t="str">
        <f>VLOOKUP(C4736,'Irvine_MPN_16-17'!B:B,1,FALSE)</f>
        <v>C0603C104K5RAC</v>
      </c>
    </row>
    <row r="4737" spans="1:21" x14ac:dyDescent="0.25">
      <c r="A4737">
        <v>10217</v>
      </c>
      <c r="B4737" t="s">
        <v>45</v>
      </c>
      <c r="C4737" t="s">
        <v>11363</v>
      </c>
      <c r="D4737" t="str">
        <f t="shared" si="73"/>
        <v>KEMETC0603C104K8RAC</v>
      </c>
      <c r="E4737" t="s">
        <v>1837</v>
      </c>
      <c r="G4737" t="s">
        <v>11364</v>
      </c>
      <c r="H4737" t="s">
        <v>22</v>
      </c>
      <c r="J4737" t="s">
        <v>23</v>
      </c>
      <c r="K4737" t="s">
        <v>23</v>
      </c>
      <c r="L4737" t="s">
        <v>24</v>
      </c>
      <c r="M4737" t="s">
        <v>23</v>
      </c>
      <c r="P4737" t="s">
        <v>27</v>
      </c>
      <c r="R4737" t="s">
        <v>1837</v>
      </c>
      <c r="U4737" t="str">
        <f>VLOOKUP(C4737,'Irvine_MPN_16-17'!B:B,1,FALSE)</f>
        <v>C0603C104K8RAC</v>
      </c>
    </row>
    <row r="4738" spans="1:21" x14ac:dyDescent="0.25">
      <c r="A4738" t="s">
        <v>9891</v>
      </c>
      <c r="B4738" t="s">
        <v>45</v>
      </c>
      <c r="C4738" t="s">
        <v>11365</v>
      </c>
      <c r="D4738" t="str">
        <f t="shared" si="73"/>
        <v>KEMETC0603C105M4RAC</v>
      </c>
      <c r="E4738" t="s">
        <v>1837</v>
      </c>
      <c r="G4738" t="s">
        <v>9893</v>
      </c>
      <c r="H4738" t="s">
        <v>22</v>
      </c>
      <c r="J4738" t="s">
        <v>23</v>
      </c>
      <c r="K4738" t="s">
        <v>23</v>
      </c>
      <c r="L4738" t="s">
        <v>24</v>
      </c>
      <c r="M4738" t="s">
        <v>23</v>
      </c>
      <c r="P4738" t="s">
        <v>27</v>
      </c>
      <c r="R4738" t="s">
        <v>1837</v>
      </c>
      <c r="U4738" t="str">
        <f>VLOOKUP(C4738,'Irvine_MPN_16-17'!B:B,1,FALSE)</f>
        <v>C0603C105M4RAC</v>
      </c>
    </row>
    <row r="4739" spans="1:21" x14ac:dyDescent="0.25">
      <c r="A4739" t="s">
        <v>9882</v>
      </c>
      <c r="B4739" t="s">
        <v>45</v>
      </c>
      <c r="C4739" t="s">
        <v>11366</v>
      </c>
      <c r="D4739" t="str">
        <f t="shared" ref="D4739:D4802" si="74">CONCATENATE(B4739,C4739)</f>
        <v>KEMETC0603C105M9PAC</v>
      </c>
      <c r="E4739" t="s">
        <v>1837</v>
      </c>
      <c r="G4739" t="s">
        <v>9884</v>
      </c>
      <c r="H4739" t="s">
        <v>22</v>
      </c>
      <c r="J4739" t="s">
        <v>23</v>
      </c>
      <c r="K4739" t="s">
        <v>23</v>
      </c>
      <c r="L4739" t="s">
        <v>24</v>
      </c>
      <c r="M4739" t="s">
        <v>23</v>
      </c>
      <c r="P4739" t="s">
        <v>27</v>
      </c>
      <c r="R4739" t="s">
        <v>1837</v>
      </c>
      <c r="U4739" t="str">
        <f>VLOOKUP(C4739,'Irvine_MPN_16-17'!B:B,1,FALSE)</f>
        <v>C0603C105M9PAC</v>
      </c>
    </row>
    <row r="4740" spans="1:21" x14ac:dyDescent="0.25">
      <c r="A4740" t="s">
        <v>10283</v>
      </c>
      <c r="B4740" t="s">
        <v>45</v>
      </c>
      <c r="C4740" t="s">
        <v>11367</v>
      </c>
      <c r="D4740" t="str">
        <f t="shared" si="74"/>
        <v>KEMETC0603C105Z8VAC</v>
      </c>
      <c r="E4740" t="s">
        <v>1837</v>
      </c>
      <c r="G4740" t="s">
        <v>10285</v>
      </c>
      <c r="H4740" t="s">
        <v>22</v>
      </c>
      <c r="J4740" t="s">
        <v>23</v>
      </c>
      <c r="K4740" t="s">
        <v>23</v>
      </c>
      <c r="L4740" t="s">
        <v>24</v>
      </c>
      <c r="M4740" t="s">
        <v>23</v>
      </c>
      <c r="P4740" t="s">
        <v>27</v>
      </c>
      <c r="R4740" t="s">
        <v>1837</v>
      </c>
      <c r="U4740" t="str">
        <f>VLOOKUP(C4740,'Irvine_MPN_16-17'!B:B,1,FALSE)</f>
        <v>C0603C105Z8VAC</v>
      </c>
    </row>
    <row r="4741" spans="1:21" x14ac:dyDescent="0.25">
      <c r="A4741" t="s">
        <v>11368</v>
      </c>
      <c r="B4741" t="s">
        <v>45</v>
      </c>
      <c r="C4741" t="s">
        <v>11369</v>
      </c>
      <c r="D4741" t="str">
        <f t="shared" si="74"/>
        <v>KEMETC0603C106M9PAC</v>
      </c>
      <c r="E4741" t="s">
        <v>1837</v>
      </c>
      <c r="G4741" t="s">
        <v>11370</v>
      </c>
      <c r="H4741" t="s">
        <v>22</v>
      </c>
      <c r="J4741" t="s">
        <v>23</v>
      </c>
      <c r="K4741" t="s">
        <v>23</v>
      </c>
      <c r="L4741" t="s">
        <v>24</v>
      </c>
      <c r="M4741" t="s">
        <v>23</v>
      </c>
      <c r="P4741" t="s">
        <v>27</v>
      </c>
      <c r="R4741" t="s">
        <v>1837</v>
      </c>
      <c r="U4741" t="str">
        <f>VLOOKUP(C4741,'Irvine_MPN_16-17'!B:B,1,FALSE)</f>
        <v>C0603C106M9PAC</v>
      </c>
    </row>
    <row r="4742" spans="1:21" x14ac:dyDescent="0.25">
      <c r="A4742" t="s">
        <v>9864</v>
      </c>
      <c r="B4742" t="s">
        <v>45</v>
      </c>
      <c r="C4742" t="s">
        <v>11371</v>
      </c>
      <c r="D4742" t="str">
        <f t="shared" si="74"/>
        <v>KEMETC0603C152K5RAC</v>
      </c>
      <c r="E4742" t="s">
        <v>1837</v>
      </c>
      <c r="G4742" t="s">
        <v>9866</v>
      </c>
      <c r="H4742" t="s">
        <v>22</v>
      </c>
      <c r="J4742" t="s">
        <v>23</v>
      </c>
      <c r="K4742" t="s">
        <v>23</v>
      </c>
      <c r="L4742" t="s">
        <v>24</v>
      </c>
      <c r="M4742" t="s">
        <v>23</v>
      </c>
      <c r="P4742" t="s">
        <v>27</v>
      </c>
      <c r="R4742" t="s">
        <v>1837</v>
      </c>
      <c r="U4742" t="str">
        <f>VLOOKUP(C4742,'Irvine_MPN_16-17'!B:B,1,FALSE)</f>
        <v>C0603C152K5RAC</v>
      </c>
    </row>
    <row r="4743" spans="1:21" x14ac:dyDescent="0.25">
      <c r="A4743" t="s">
        <v>9867</v>
      </c>
      <c r="B4743" t="s">
        <v>45</v>
      </c>
      <c r="C4743" t="s">
        <v>11372</v>
      </c>
      <c r="D4743" t="str">
        <f t="shared" si="74"/>
        <v>KEMETC0603C222J5RAC7867</v>
      </c>
      <c r="E4743" t="s">
        <v>1837</v>
      </c>
      <c r="G4743" t="s">
        <v>9869</v>
      </c>
      <c r="H4743" t="s">
        <v>22</v>
      </c>
      <c r="J4743" t="s">
        <v>23</v>
      </c>
      <c r="K4743" t="s">
        <v>23</v>
      </c>
      <c r="L4743" t="s">
        <v>24</v>
      </c>
      <c r="M4743" t="s">
        <v>23</v>
      </c>
      <c r="P4743" t="s">
        <v>27</v>
      </c>
      <c r="R4743" t="s">
        <v>1837</v>
      </c>
      <c r="U4743" t="str">
        <f>VLOOKUP(C4743,'Irvine_MPN_16-17'!B:B,1,FALSE)</f>
        <v>C0603C222J5RAC7867</v>
      </c>
    </row>
    <row r="4744" spans="1:21" x14ac:dyDescent="0.25">
      <c r="A4744">
        <v>10000124</v>
      </c>
      <c r="B4744" t="s">
        <v>45</v>
      </c>
      <c r="C4744" t="s">
        <v>11373</v>
      </c>
      <c r="D4744" t="str">
        <f t="shared" si="74"/>
        <v>KEMETC0603C222K5RAC</v>
      </c>
      <c r="E4744" t="s">
        <v>1837</v>
      </c>
      <c r="G4744" t="s">
        <v>11374</v>
      </c>
      <c r="H4744" t="s">
        <v>22</v>
      </c>
      <c r="J4744" t="s">
        <v>23</v>
      </c>
      <c r="K4744" t="s">
        <v>23</v>
      </c>
      <c r="L4744" t="s">
        <v>24</v>
      </c>
      <c r="M4744" t="s">
        <v>23</v>
      </c>
      <c r="P4744" t="s">
        <v>27</v>
      </c>
      <c r="R4744" t="s">
        <v>1837</v>
      </c>
      <c r="U4744" t="str">
        <f>VLOOKUP(C4744,'Irvine_MPN_16-17'!B:B,1,FALSE)</f>
        <v>C0603C222K5RAC</v>
      </c>
    </row>
    <row r="4745" spans="1:21" x14ac:dyDescent="0.25">
      <c r="A4745" t="s">
        <v>11375</v>
      </c>
      <c r="B4745" t="s">
        <v>45</v>
      </c>
      <c r="C4745" t="s">
        <v>11376</v>
      </c>
      <c r="D4745" t="str">
        <f t="shared" si="74"/>
        <v>KEMETC0603C273K5RAC</v>
      </c>
      <c r="E4745" t="s">
        <v>1837</v>
      </c>
      <c r="G4745" t="s">
        <v>11377</v>
      </c>
      <c r="H4745" t="s">
        <v>22</v>
      </c>
      <c r="J4745" t="s">
        <v>23</v>
      </c>
      <c r="K4745" t="s">
        <v>23</v>
      </c>
      <c r="L4745" t="s">
        <v>24</v>
      </c>
      <c r="M4745" t="s">
        <v>23</v>
      </c>
      <c r="P4745" t="s">
        <v>27</v>
      </c>
      <c r="R4745" t="s">
        <v>1837</v>
      </c>
      <c r="U4745" t="str">
        <f>VLOOKUP(C4745,'Irvine_MPN_16-17'!B:B,1,FALSE)</f>
        <v>C0603C273K5RAC</v>
      </c>
    </row>
    <row r="4746" spans="1:21" x14ac:dyDescent="0.25">
      <c r="A4746">
        <v>4926048</v>
      </c>
      <c r="B4746" t="s">
        <v>45</v>
      </c>
      <c r="C4746" t="s">
        <v>11378</v>
      </c>
      <c r="D4746" t="str">
        <f t="shared" si="74"/>
        <v>KEMETC0603C331J5RAC</v>
      </c>
      <c r="E4746" t="s">
        <v>1837</v>
      </c>
      <c r="G4746" t="s">
        <v>9871</v>
      </c>
      <c r="H4746" t="s">
        <v>22</v>
      </c>
      <c r="J4746" t="s">
        <v>23</v>
      </c>
      <c r="K4746" t="s">
        <v>23</v>
      </c>
      <c r="L4746" t="s">
        <v>24</v>
      </c>
      <c r="M4746" t="s">
        <v>23</v>
      </c>
      <c r="P4746" t="s">
        <v>27</v>
      </c>
      <c r="R4746" t="s">
        <v>1837</v>
      </c>
      <c r="U4746" t="str">
        <f>VLOOKUP(C4746,'Irvine_MPN_16-17'!B:B,1,FALSE)</f>
        <v>C0603C331J5RAC</v>
      </c>
    </row>
    <row r="4747" spans="1:21" x14ac:dyDescent="0.25">
      <c r="A4747" t="s">
        <v>11379</v>
      </c>
      <c r="B4747" t="s">
        <v>45</v>
      </c>
      <c r="C4747" t="s">
        <v>11380</v>
      </c>
      <c r="D4747" t="str">
        <f t="shared" si="74"/>
        <v>KEMETC0603C339C5GACTU</v>
      </c>
      <c r="E4747" t="s">
        <v>1837</v>
      </c>
      <c r="G4747" t="s">
        <v>11381</v>
      </c>
      <c r="H4747" t="s">
        <v>22</v>
      </c>
      <c r="J4747" t="s">
        <v>23</v>
      </c>
      <c r="K4747" t="s">
        <v>23</v>
      </c>
      <c r="L4747" t="s">
        <v>24</v>
      </c>
      <c r="M4747" t="s">
        <v>23</v>
      </c>
      <c r="P4747" t="s">
        <v>27</v>
      </c>
      <c r="R4747" t="s">
        <v>1837</v>
      </c>
      <c r="U4747" t="str">
        <f>VLOOKUP(C4747,'Irvine_MPN_16-17'!B:B,1,FALSE)</f>
        <v>C0603C339C5GACTU</v>
      </c>
    </row>
    <row r="4748" spans="1:21" x14ac:dyDescent="0.25">
      <c r="A4748" t="s">
        <v>9847</v>
      </c>
      <c r="B4748" t="s">
        <v>45</v>
      </c>
      <c r="C4748" t="s">
        <v>11382</v>
      </c>
      <c r="D4748" t="str">
        <f t="shared" si="74"/>
        <v>KEMETC0603C390J5GAC</v>
      </c>
      <c r="E4748" t="s">
        <v>1837</v>
      </c>
      <c r="G4748" t="s">
        <v>9849</v>
      </c>
      <c r="H4748" t="s">
        <v>22</v>
      </c>
      <c r="J4748" t="s">
        <v>23</v>
      </c>
      <c r="K4748" t="s">
        <v>23</v>
      </c>
      <c r="L4748" t="s">
        <v>24</v>
      </c>
      <c r="M4748" t="s">
        <v>23</v>
      </c>
      <c r="P4748" t="s">
        <v>27</v>
      </c>
      <c r="R4748" t="s">
        <v>1837</v>
      </c>
      <c r="U4748" t="str">
        <f>VLOOKUP(C4748,'Irvine_MPN_16-17'!B:B,1,FALSE)</f>
        <v>C0603C390J5GAC</v>
      </c>
    </row>
    <row r="4749" spans="1:21" x14ac:dyDescent="0.25">
      <c r="A4749" t="s">
        <v>11383</v>
      </c>
      <c r="B4749" t="s">
        <v>45</v>
      </c>
      <c r="C4749" t="s">
        <v>11384</v>
      </c>
      <c r="D4749" t="str">
        <f t="shared" si="74"/>
        <v>KEMETC0603C472K5RACTR</v>
      </c>
      <c r="E4749" t="s">
        <v>1837</v>
      </c>
      <c r="G4749" t="s">
        <v>11385</v>
      </c>
      <c r="H4749" t="s">
        <v>22</v>
      </c>
      <c r="J4749" t="s">
        <v>23</v>
      </c>
      <c r="K4749" t="s">
        <v>23</v>
      </c>
      <c r="L4749" t="s">
        <v>24</v>
      </c>
      <c r="M4749" t="s">
        <v>23</v>
      </c>
      <c r="P4749" t="s">
        <v>27</v>
      </c>
      <c r="R4749" t="s">
        <v>1837</v>
      </c>
      <c r="U4749" t="str">
        <f>VLOOKUP(C4749,'Irvine_MPN_16-17'!B:B,1,FALSE)</f>
        <v>C0603C472K5RACTR</v>
      </c>
    </row>
    <row r="4750" spans="1:21" x14ac:dyDescent="0.25">
      <c r="A4750" t="s">
        <v>9876</v>
      </c>
      <c r="B4750" t="s">
        <v>45</v>
      </c>
      <c r="C4750" t="s">
        <v>11386</v>
      </c>
      <c r="D4750" t="str">
        <f t="shared" si="74"/>
        <v>KEMETC0603C473K5RAC</v>
      </c>
      <c r="E4750" t="s">
        <v>1837</v>
      </c>
      <c r="G4750" t="s">
        <v>9878</v>
      </c>
      <c r="H4750" t="s">
        <v>22</v>
      </c>
      <c r="J4750" t="s">
        <v>23</v>
      </c>
      <c r="K4750" t="s">
        <v>23</v>
      </c>
      <c r="L4750" t="s">
        <v>24</v>
      </c>
      <c r="M4750" t="s">
        <v>23</v>
      </c>
      <c r="P4750" t="s">
        <v>27</v>
      </c>
      <c r="R4750" t="s">
        <v>1837</v>
      </c>
      <c r="U4750" t="str">
        <f>VLOOKUP(C4750,'Irvine_MPN_16-17'!B:B,1,FALSE)</f>
        <v>C0603C473K5RAC</v>
      </c>
    </row>
    <row r="4751" spans="1:21" x14ac:dyDescent="0.25">
      <c r="A4751" t="s">
        <v>9879</v>
      </c>
      <c r="B4751" t="s">
        <v>45</v>
      </c>
      <c r="C4751" t="s">
        <v>11387</v>
      </c>
      <c r="D4751" t="str">
        <f t="shared" si="74"/>
        <v>KEMETC0603C562K5RAC</v>
      </c>
      <c r="E4751" t="s">
        <v>1837</v>
      </c>
      <c r="G4751" t="s">
        <v>9881</v>
      </c>
      <c r="H4751" t="s">
        <v>22</v>
      </c>
      <c r="J4751" t="s">
        <v>23</v>
      </c>
      <c r="K4751" t="s">
        <v>23</v>
      </c>
      <c r="L4751" t="s">
        <v>24</v>
      </c>
      <c r="M4751" t="s">
        <v>23</v>
      </c>
      <c r="P4751" t="s">
        <v>27</v>
      </c>
      <c r="R4751" t="s">
        <v>1837</v>
      </c>
      <c r="U4751" t="str">
        <f>VLOOKUP(C4751,'Irvine_MPN_16-17'!B:B,1,FALSE)</f>
        <v>C0603C562K5RAC</v>
      </c>
    </row>
    <row r="4752" spans="1:21" x14ac:dyDescent="0.25">
      <c r="A4752" t="s">
        <v>9897</v>
      </c>
      <c r="B4752" t="s">
        <v>45</v>
      </c>
      <c r="C4752" t="s">
        <v>11388</v>
      </c>
      <c r="D4752" t="str">
        <f t="shared" si="74"/>
        <v>KEMETC0603C681M8RAC</v>
      </c>
      <c r="E4752" t="s">
        <v>1837</v>
      </c>
      <c r="G4752" t="s">
        <v>9899</v>
      </c>
      <c r="H4752" t="s">
        <v>22</v>
      </c>
      <c r="J4752" t="s">
        <v>23</v>
      </c>
      <c r="K4752" t="s">
        <v>23</v>
      </c>
      <c r="L4752" t="s">
        <v>24</v>
      </c>
      <c r="M4752" t="s">
        <v>23</v>
      </c>
      <c r="P4752" t="s">
        <v>27</v>
      </c>
      <c r="R4752" t="s">
        <v>1837</v>
      </c>
      <c r="U4752" t="str">
        <f>VLOOKUP(C4752,'Irvine_MPN_16-17'!B:B,1,FALSE)</f>
        <v>C0603C681M8RAC</v>
      </c>
    </row>
    <row r="4753" spans="1:21" x14ac:dyDescent="0.25">
      <c r="A4753" t="s">
        <v>9902</v>
      </c>
      <c r="B4753" t="s">
        <v>45</v>
      </c>
      <c r="C4753" t="s">
        <v>11389</v>
      </c>
      <c r="D4753" t="str">
        <f t="shared" si="74"/>
        <v>KEMETC0805C104K3RAC</v>
      </c>
      <c r="E4753" t="s">
        <v>1837</v>
      </c>
      <c r="G4753" t="s">
        <v>9904</v>
      </c>
      <c r="H4753" t="s">
        <v>22</v>
      </c>
      <c r="J4753" t="s">
        <v>23</v>
      </c>
      <c r="K4753" t="s">
        <v>23</v>
      </c>
      <c r="L4753" t="s">
        <v>24</v>
      </c>
      <c r="M4753" t="s">
        <v>23</v>
      </c>
      <c r="P4753" t="s">
        <v>27</v>
      </c>
      <c r="R4753" t="s">
        <v>1837</v>
      </c>
      <c r="U4753" t="e">
        <f>VLOOKUP(C4753,'Irvine_MPN_16-17'!B:B,1,FALSE)</f>
        <v>#N/A</v>
      </c>
    </row>
    <row r="4754" spans="1:21" x14ac:dyDescent="0.25">
      <c r="A4754" t="s">
        <v>11390</v>
      </c>
      <c r="B4754" t="s">
        <v>45</v>
      </c>
      <c r="C4754" t="s">
        <v>11391</v>
      </c>
      <c r="D4754" t="str">
        <f t="shared" si="74"/>
        <v>KEMETC0805C104K5RAC</v>
      </c>
      <c r="E4754" t="s">
        <v>1837</v>
      </c>
      <c r="G4754" t="s">
        <v>9915</v>
      </c>
      <c r="H4754" t="s">
        <v>22</v>
      </c>
      <c r="J4754" t="s">
        <v>23</v>
      </c>
      <c r="K4754" t="s">
        <v>23</v>
      </c>
      <c r="L4754" t="s">
        <v>24</v>
      </c>
      <c r="M4754" t="s">
        <v>23</v>
      </c>
      <c r="P4754" t="s">
        <v>27</v>
      </c>
      <c r="R4754" t="s">
        <v>1837</v>
      </c>
      <c r="U4754" t="str">
        <f>VLOOKUP(C4754,'Irvine_MPN_16-17'!B:B,1,FALSE)</f>
        <v>C0805C104K5RAC</v>
      </c>
    </row>
    <row r="4755" spans="1:21" x14ac:dyDescent="0.25">
      <c r="A4755" t="s">
        <v>11392</v>
      </c>
      <c r="B4755" t="s">
        <v>45</v>
      </c>
      <c r="C4755" t="s">
        <v>4794</v>
      </c>
      <c r="D4755" t="str">
        <f t="shared" si="74"/>
        <v>KEMETC0805C105K4RAC</v>
      </c>
      <c r="E4755" t="s">
        <v>1837</v>
      </c>
      <c r="G4755" t="s">
        <v>9929</v>
      </c>
      <c r="H4755" t="s">
        <v>22</v>
      </c>
      <c r="J4755" t="s">
        <v>23</v>
      </c>
      <c r="K4755" t="s">
        <v>23</v>
      </c>
      <c r="L4755" t="s">
        <v>24</v>
      </c>
      <c r="M4755" t="s">
        <v>23</v>
      </c>
      <c r="P4755" t="s">
        <v>27</v>
      </c>
      <c r="R4755" t="s">
        <v>1837</v>
      </c>
      <c r="U4755" t="str">
        <f>VLOOKUP(C4755,'Irvine_MPN_16-17'!B:B,1,FALSE)</f>
        <v>C0805C105K4RAC</v>
      </c>
    </row>
    <row r="4756" spans="1:21" x14ac:dyDescent="0.25">
      <c r="A4756">
        <v>4926035</v>
      </c>
      <c r="B4756" t="s">
        <v>45</v>
      </c>
      <c r="C4756" t="s">
        <v>11393</v>
      </c>
      <c r="D4756" t="str">
        <f t="shared" si="74"/>
        <v>KEMETC0805C106K8PACTU</v>
      </c>
      <c r="E4756" t="s">
        <v>1837</v>
      </c>
      <c r="G4756" t="s">
        <v>11394</v>
      </c>
      <c r="H4756" t="s">
        <v>22</v>
      </c>
      <c r="J4756" t="s">
        <v>23</v>
      </c>
      <c r="K4756" t="s">
        <v>23</v>
      </c>
      <c r="L4756" t="s">
        <v>24</v>
      </c>
      <c r="M4756" t="s">
        <v>23</v>
      </c>
      <c r="P4756" t="s">
        <v>27</v>
      </c>
      <c r="R4756" t="s">
        <v>1837</v>
      </c>
      <c r="U4756" t="str">
        <f>VLOOKUP(C4756,'Irvine_MPN_16-17'!B:B,1,FALSE)</f>
        <v>C0805C106K8PACTU</v>
      </c>
    </row>
    <row r="4757" spans="1:21" x14ac:dyDescent="0.25">
      <c r="A4757" t="s">
        <v>10661</v>
      </c>
      <c r="B4757" t="s">
        <v>45</v>
      </c>
      <c r="C4757" t="s">
        <v>11395</v>
      </c>
      <c r="D4757" t="str">
        <f t="shared" si="74"/>
        <v>KEMETC0805C106M9PAC</v>
      </c>
      <c r="E4757" t="s">
        <v>1837</v>
      </c>
      <c r="G4757" t="s">
        <v>10663</v>
      </c>
      <c r="H4757" t="s">
        <v>22</v>
      </c>
      <c r="J4757" t="s">
        <v>23</v>
      </c>
      <c r="K4757" t="s">
        <v>23</v>
      </c>
      <c r="L4757" t="s">
        <v>24</v>
      </c>
      <c r="M4757" t="s">
        <v>23</v>
      </c>
      <c r="P4757" t="s">
        <v>27</v>
      </c>
      <c r="R4757" t="s">
        <v>1837</v>
      </c>
      <c r="U4757" t="str">
        <f>VLOOKUP(C4757,'Irvine_MPN_16-17'!B:B,1,FALSE)</f>
        <v>C0805C106M9PAC</v>
      </c>
    </row>
    <row r="4758" spans="1:21" x14ac:dyDescent="0.25">
      <c r="A4758" t="s">
        <v>11396</v>
      </c>
      <c r="B4758" t="s">
        <v>45</v>
      </c>
      <c r="C4758" t="s">
        <v>11397</v>
      </c>
      <c r="D4758" t="str">
        <f t="shared" si="74"/>
        <v>KEMETC0805C225K9PACTU</v>
      </c>
      <c r="E4758" t="s">
        <v>1837</v>
      </c>
      <c r="G4758" t="s">
        <v>11398</v>
      </c>
      <c r="H4758" t="s">
        <v>22</v>
      </c>
      <c r="J4758" t="s">
        <v>23</v>
      </c>
      <c r="K4758" t="s">
        <v>23</v>
      </c>
      <c r="L4758" t="s">
        <v>24</v>
      </c>
      <c r="M4758" t="s">
        <v>23</v>
      </c>
      <c r="P4758" t="s">
        <v>27</v>
      </c>
      <c r="R4758" t="s">
        <v>1837</v>
      </c>
      <c r="U4758" t="e">
        <f>VLOOKUP(C4758,'Irvine_MPN_16-17'!B:B,1,FALSE)</f>
        <v>#N/A</v>
      </c>
    </row>
    <row r="4759" spans="1:21" x14ac:dyDescent="0.25">
      <c r="A4759" t="s">
        <v>11399</v>
      </c>
      <c r="B4759" t="s">
        <v>45</v>
      </c>
      <c r="C4759" t="s">
        <v>11400</v>
      </c>
      <c r="D4759" t="str">
        <f t="shared" si="74"/>
        <v>KEMETC0805C226M9PACTU</v>
      </c>
      <c r="E4759" t="s">
        <v>1837</v>
      </c>
      <c r="G4759" t="s">
        <v>11401</v>
      </c>
      <c r="H4759" t="s">
        <v>22</v>
      </c>
      <c r="J4759" t="s">
        <v>23</v>
      </c>
      <c r="K4759" t="s">
        <v>23</v>
      </c>
      <c r="L4759" t="s">
        <v>24</v>
      </c>
      <c r="M4759" t="s">
        <v>23</v>
      </c>
      <c r="P4759" t="s">
        <v>27</v>
      </c>
      <c r="R4759" t="s">
        <v>1837</v>
      </c>
      <c r="U4759" t="e">
        <f>VLOOKUP(C4759,'Irvine_MPN_16-17'!B:B,1,FALSE)</f>
        <v>#N/A</v>
      </c>
    </row>
    <row r="4760" spans="1:21" x14ac:dyDescent="0.25">
      <c r="A4760" t="s">
        <v>11402</v>
      </c>
      <c r="B4760" t="s">
        <v>45</v>
      </c>
      <c r="C4760" t="s">
        <v>11403</v>
      </c>
      <c r="D4760" t="str">
        <f t="shared" si="74"/>
        <v>KEMETC0805C226M9PAC</v>
      </c>
      <c r="E4760" t="s">
        <v>1837</v>
      </c>
      <c r="G4760" t="s">
        <v>11404</v>
      </c>
      <c r="H4760" t="s">
        <v>22</v>
      </c>
      <c r="J4760" t="s">
        <v>23</v>
      </c>
      <c r="K4760" t="s">
        <v>23</v>
      </c>
      <c r="L4760" t="s">
        <v>24</v>
      </c>
      <c r="M4760" t="s">
        <v>23</v>
      </c>
      <c r="P4760" t="s">
        <v>27</v>
      </c>
      <c r="R4760" t="s">
        <v>1837</v>
      </c>
      <c r="U4760" t="str">
        <f>VLOOKUP(C4760,'Irvine_MPN_16-17'!B:B,1,FALSE)</f>
        <v>C0805C226M9PAC</v>
      </c>
    </row>
    <row r="4761" spans="1:21" x14ac:dyDescent="0.25">
      <c r="A4761" t="s">
        <v>11405</v>
      </c>
      <c r="B4761" t="s">
        <v>45</v>
      </c>
      <c r="C4761" t="s">
        <v>11406</v>
      </c>
      <c r="D4761" t="str">
        <f t="shared" si="74"/>
        <v>KEMETC0805C474Z3VAC</v>
      </c>
      <c r="E4761" t="s">
        <v>1837</v>
      </c>
      <c r="G4761" t="s">
        <v>11407</v>
      </c>
      <c r="H4761" t="s">
        <v>22</v>
      </c>
      <c r="J4761" t="s">
        <v>23</v>
      </c>
      <c r="K4761" t="s">
        <v>23</v>
      </c>
      <c r="L4761" t="s">
        <v>24</v>
      </c>
      <c r="M4761" t="s">
        <v>23</v>
      </c>
      <c r="P4761" t="s">
        <v>27</v>
      </c>
      <c r="R4761" t="s">
        <v>1837</v>
      </c>
      <c r="U4761" t="str">
        <f>VLOOKUP(C4761,'Irvine_MPN_16-17'!B:B,1,FALSE)</f>
        <v>C0805C474Z3VAC</v>
      </c>
    </row>
    <row r="4762" spans="1:21" x14ac:dyDescent="0.25">
      <c r="A4762" t="s">
        <v>9941</v>
      </c>
      <c r="B4762" t="s">
        <v>45</v>
      </c>
      <c r="C4762" t="s">
        <v>11408</v>
      </c>
      <c r="D4762" t="str">
        <f t="shared" si="74"/>
        <v>KEMETC0805C475K8PAC</v>
      </c>
      <c r="E4762" t="s">
        <v>1837</v>
      </c>
      <c r="G4762" t="s">
        <v>9943</v>
      </c>
      <c r="H4762" t="s">
        <v>22</v>
      </c>
      <c r="J4762" t="s">
        <v>23</v>
      </c>
      <c r="K4762" t="s">
        <v>23</v>
      </c>
      <c r="L4762" t="s">
        <v>24</v>
      </c>
      <c r="M4762" t="s">
        <v>23</v>
      </c>
      <c r="P4762" t="s">
        <v>27</v>
      </c>
      <c r="R4762" t="s">
        <v>1837</v>
      </c>
      <c r="U4762" t="str">
        <f>VLOOKUP(C4762,'Irvine_MPN_16-17'!B:B,1,FALSE)</f>
        <v>C0805C475K8PAC</v>
      </c>
    </row>
    <row r="4763" spans="1:21" x14ac:dyDescent="0.25">
      <c r="A4763">
        <v>10001196</v>
      </c>
      <c r="B4763" t="s">
        <v>45</v>
      </c>
      <c r="C4763" t="s">
        <v>4811</v>
      </c>
      <c r="D4763" t="str">
        <f t="shared" si="74"/>
        <v>KEMETC0805C476M9PACTU</v>
      </c>
      <c r="E4763" t="s">
        <v>1837</v>
      </c>
      <c r="G4763" t="s">
        <v>11409</v>
      </c>
      <c r="H4763" t="s">
        <v>22</v>
      </c>
      <c r="J4763" t="s">
        <v>23</v>
      </c>
      <c r="K4763" t="s">
        <v>23</v>
      </c>
      <c r="L4763" t="s">
        <v>24</v>
      </c>
      <c r="M4763" t="s">
        <v>23</v>
      </c>
      <c r="P4763" t="s">
        <v>27</v>
      </c>
      <c r="R4763" t="s">
        <v>1837</v>
      </c>
      <c r="U4763" t="str">
        <f>VLOOKUP(C4763,'Irvine_MPN_16-17'!B:B,1,FALSE)</f>
        <v>C0805C476M9PACTU</v>
      </c>
    </row>
    <row r="4764" spans="1:21" x14ac:dyDescent="0.25">
      <c r="A4764" t="s">
        <v>11410</v>
      </c>
      <c r="B4764" t="s">
        <v>45</v>
      </c>
      <c r="C4764" t="s">
        <v>11411</v>
      </c>
      <c r="D4764" t="str">
        <f t="shared" si="74"/>
        <v>KEMETC1206C104K5RAC</v>
      </c>
      <c r="E4764" t="s">
        <v>1837</v>
      </c>
      <c r="G4764" t="s">
        <v>11412</v>
      </c>
      <c r="H4764" t="s">
        <v>22</v>
      </c>
      <c r="J4764" t="s">
        <v>23</v>
      </c>
      <c r="K4764" t="s">
        <v>23</v>
      </c>
      <c r="L4764" t="s">
        <v>24</v>
      </c>
      <c r="M4764" t="s">
        <v>23</v>
      </c>
      <c r="P4764" t="s">
        <v>27</v>
      </c>
      <c r="R4764" t="s">
        <v>1837</v>
      </c>
      <c r="U4764" t="str">
        <f>VLOOKUP(C4764,'Irvine_MPN_16-17'!B:B,1,FALSE)</f>
        <v>C1206C104K5RAC</v>
      </c>
    </row>
    <row r="4765" spans="1:21" x14ac:dyDescent="0.25">
      <c r="A4765" t="s">
        <v>11413</v>
      </c>
      <c r="B4765" t="s">
        <v>45</v>
      </c>
      <c r="C4765" t="s">
        <v>11414</v>
      </c>
      <c r="D4765" t="str">
        <f t="shared" si="74"/>
        <v>KEMETC1206C105K3RAC</v>
      </c>
      <c r="E4765" t="s">
        <v>1837</v>
      </c>
      <c r="G4765" t="s">
        <v>11415</v>
      </c>
      <c r="H4765" t="s">
        <v>22</v>
      </c>
      <c r="J4765" t="s">
        <v>23</v>
      </c>
      <c r="K4765" t="s">
        <v>23</v>
      </c>
      <c r="L4765" t="s">
        <v>24</v>
      </c>
      <c r="M4765" t="s">
        <v>23</v>
      </c>
      <c r="P4765" t="s">
        <v>27</v>
      </c>
      <c r="R4765" t="s">
        <v>1837</v>
      </c>
      <c r="U4765" t="str">
        <f>VLOOKUP(C4765,'Irvine_MPN_16-17'!B:B,1,FALSE)</f>
        <v>C1206C105K3RAC</v>
      </c>
    </row>
    <row r="4766" spans="1:21" x14ac:dyDescent="0.25">
      <c r="A4766" t="s">
        <v>9947</v>
      </c>
      <c r="B4766" t="s">
        <v>45</v>
      </c>
      <c r="C4766" t="s">
        <v>11416</v>
      </c>
      <c r="D4766" t="str">
        <f t="shared" si="74"/>
        <v>KEMETC1206C106K3PACTU</v>
      </c>
      <c r="E4766" t="s">
        <v>1837</v>
      </c>
      <c r="G4766" t="s">
        <v>9949</v>
      </c>
      <c r="H4766" t="s">
        <v>22</v>
      </c>
      <c r="J4766" t="s">
        <v>23</v>
      </c>
      <c r="K4766" t="s">
        <v>23</v>
      </c>
      <c r="L4766" t="s">
        <v>24</v>
      </c>
      <c r="M4766" t="s">
        <v>23</v>
      </c>
      <c r="P4766" t="s">
        <v>27</v>
      </c>
      <c r="R4766" t="s">
        <v>1837</v>
      </c>
      <c r="U4766" t="str">
        <f>VLOOKUP(C4766,'Irvine_MPN_16-17'!B:B,1,FALSE)</f>
        <v>C1206C106K3PACTU</v>
      </c>
    </row>
    <row r="4767" spans="1:21" x14ac:dyDescent="0.25">
      <c r="A4767" t="s">
        <v>11417</v>
      </c>
      <c r="B4767" t="s">
        <v>45</v>
      </c>
      <c r="C4767" t="s">
        <v>11418</v>
      </c>
      <c r="D4767" t="str">
        <f t="shared" si="74"/>
        <v>KEMETC1206C106K8PAC</v>
      </c>
      <c r="E4767" t="s">
        <v>1837</v>
      </c>
      <c r="G4767" t="s">
        <v>11419</v>
      </c>
      <c r="H4767" t="s">
        <v>22</v>
      </c>
      <c r="J4767" t="s">
        <v>23</v>
      </c>
      <c r="K4767" t="s">
        <v>23</v>
      </c>
      <c r="L4767" t="s">
        <v>24</v>
      </c>
      <c r="M4767" t="s">
        <v>23</v>
      </c>
      <c r="P4767" t="s">
        <v>27</v>
      </c>
      <c r="R4767" t="s">
        <v>1837</v>
      </c>
      <c r="U4767" t="str">
        <f>VLOOKUP(C4767,'Irvine_MPN_16-17'!B:B,1,FALSE)</f>
        <v>C1206C106K8PAC</v>
      </c>
    </row>
    <row r="4768" spans="1:21" x14ac:dyDescent="0.25">
      <c r="A4768" t="s">
        <v>11420</v>
      </c>
      <c r="B4768" t="s">
        <v>45</v>
      </c>
      <c r="C4768" t="s">
        <v>11421</v>
      </c>
      <c r="D4768" t="str">
        <f t="shared" si="74"/>
        <v>KEMETC1206C106K9PAC</v>
      </c>
      <c r="E4768" t="s">
        <v>1837</v>
      </c>
      <c r="G4768" t="s">
        <v>11422</v>
      </c>
      <c r="H4768" t="s">
        <v>22</v>
      </c>
      <c r="J4768" t="s">
        <v>23</v>
      </c>
      <c r="K4768" t="s">
        <v>23</v>
      </c>
      <c r="L4768" t="s">
        <v>24</v>
      </c>
      <c r="M4768" t="s">
        <v>23</v>
      </c>
      <c r="P4768" t="s">
        <v>27</v>
      </c>
      <c r="R4768" t="s">
        <v>1837</v>
      </c>
      <c r="U4768" t="str">
        <f>VLOOKUP(C4768,'Irvine_MPN_16-17'!B:B,1,FALSE)</f>
        <v>C1206C106K9PAC</v>
      </c>
    </row>
    <row r="4769" spans="1:21" x14ac:dyDescent="0.25">
      <c r="A4769">
        <v>10000583</v>
      </c>
      <c r="B4769" t="s">
        <v>45</v>
      </c>
      <c r="C4769" t="s">
        <v>11423</v>
      </c>
      <c r="D4769" t="str">
        <f t="shared" si="74"/>
        <v>KEMETC1206C107M9PACTU</v>
      </c>
      <c r="E4769" t="s">
        <v>1837</v>
      </c>
      <c r="G4769" t="s">
        <v>11424</v>
      </c>
      <c r="H4769" t="s">
        <v>22</v>
      </c>
      <c r="J4769" t="s">
        <v>23</v>
      </c>
      <c r="K4769" t="s">
        <v>23</v>
      </c>
      <c r="L4769" t="s">
        <v>24</v>
      </c>
      <c r="M4769" t="s">
        <v>23</v>
      </c>
      <c r="P4769" t="s">
        <v>27</v>
      </c>
      <c r="R4769" t="s">
        <v>1837</v>
      </c>
      <c r="U4769" t="str">
        <f>VLOOKUP(C4769,'Irvine_MPN_16-17'!B:B,1,FALSE)</f>
        <v>C1206C107M9PACTU</v>
      </c>
    </row>
    <row r="4770" spans="1:21" x14ac:dyDescent="0.25">
      <c r="A4770" t="s">
        <v>11425</v>
      </c>
      <c r="B4770" t="s">
        <v>45</v>
      </c>
      <c r="C4770" t="s">
        <v>11426</v>
      </c>
      <c r="D4770" t="str">
        <f t="shared" si="74"/>
        <v>KEMETC1206C107M9PAC</v>
      </c>
      <c r="E4770" t="s">
        <v>1837</v>
      </c>
      <c r="G4770" t="s">
        <v>11427</v>
      </c>
      <c r="H4770" t="s">
        <v>22</v>
      </c>
      <c r="J4770" t="s">
        <v>23</v>
      </c>
      <c r="K4770" t="s">
        <v>23</v>
      </c>
      <c r="L4770" t="s">
        <v>24</v>
      </c>
      <c r="M4770" t="s">
        <v>23</v>
      </c>
      <c r="P4770" t="s">
        <v>27</v>
      </c>
      <c r="R4770" t="s">
        <v>1837</v>
      </c>
      <c r="U4770" t="str">
        <f>VLOOKUP(C4770,'Irvine_MPN_16-17'!B:B,1,FALSE)</f>
        <v>C1206C107M9PAC</v>
      </c>
    </row>
    <row r="4771" spans="1:21" x14ac:dyDescent="0.25">
      <c r="A4771" t="s">
        <v>9960</v>
      </c>
      <c r="B4771" t="s">
        <v>45</v>
      </c>
      <c r="C4771" t="s">
        <v>11428</v>
      </c>
      <c r="D4771" t="str">
        <f t="shared" si="74"/>
        <v>KEMETC1206C334K4RAC</v>
      </c>
      <c r="E4771" t="s">
        <v>1837</v>
      </c>
      <c r="G4771" t="s">
        <v>9962</v>
      </c>
      <c r="H4771" t="s">
        <v>22</v>
      </c>
      <c r="J4771" t="s">
        <v>23</v>
      </c>
      <c r="K4771" t="s">
        <v>23</v>
      </c>
      <c r="L4771" t="s">
        <v>24</v>
      </c>
      <c r="M4771" t="s">
        <v>23</v>
      </c>
      <c r="P4771" t="s">
        <v>27</v>
      </c>
      <c r="R4771" t="s">
        <v>1837</v>
      </c>
      <c r="U4771" t="str">
        <f>VLOOKUP(C4771,'Irvine_MPN_16-17'!B:B,1,FALSE)</f>
        <v>C1206C334K4RAC</v>
      </c>
    </row>
    <row r="4772" spans="1:21" x14ac:dyDescent="0.25">
      <c r="A4772" t="s">
        <v>11429</v>
      </c>
      <c r="B4772" t="s">
        <v>45</v>
      </c>
      <c r="C4772" t="s">
        <v>11430</v>
      </c>
      <c r="D4772" t="str">
        <f t="shared" si="74"/>
        <v>KEMETC1210C106K8PAC</v>
      </c>
      <c r="E4772" t="s">
        <v>1837</v>
      </c>
      <c r="G4772" t="s">
        <v>11431</v>
      </c>
      <c r="H4772" t="s">
        <v>22</v>
      </c>
      <c r="J4772" t="s">
        <v>23</v>
      </c>
      <c r="K4772" t="s">
        <v>23</v>
      </c>
      <c r="L4772" t="s">
        <v>24</v>
      </c>
      <c r="M4772" t="s">
        <v>23</v>
      </c>
      <c r="P4772" t="s">
        <v>27</v>
      </c>
      <c r="R4772" t="s">
        <v>1837</v>
      </c>
      <c r="U4772" t="e">
        <f>VLOOKUP(C4772,'Irvine_MPN_16-17'!B:B,1,FALSE)</f>
        <v>#N/A</v>
      </c>
    </row>
    <row r="4773" spans="1:21" x14ac:dyDescent="0.25">
      <c r="A4773">
        <v>4926054</v>
      </c>
      <c r="B4773" t="s">
        <v>45</v>
      </c>
      <c r="C4773" t="s">
        <v>4826</v>
      </c>
      <c r="D4773" t="str">
        <f t="shared" si="74"/>
        <v>KEMETC1210C107M9PACTU</v>
      </c>
      <c r="E4773" t="s">
        <v>1837</v>
      </c>
      <c r="G4773" t="s">
        <v>9965</v>
      </c>
      <c r="H4773" t="s">
        <v>22</v>
      </c>
      <c r="J4773" t="s">
        <v>23</v>
      </c>
      <c r="K4773" t="s">
        <v>23</v>
      </c>
      <c r="L4773" t="s">
        <v>24</v>
      </c>
      <c r="M4773" t="s">
        <v>23</v>
      </c>
      <c r="P4773" t="s">
        <v>27</v>
      </c>
      <c r="R4773" t="s">
        <v>1837</v>
      </c>
      <c r="U4773" t="str">
        <f>VLOOKUP(C4773,'Irvine_MPN_16-17'!B:B,1,FALSE)</f>
        <v>C1210C107M9PACTU</v>
      </c>
    </row>
    <row r="4774" spans="1:21" x14ac:dyDescent="0.25">
      <c r="A4774" t="s">
        <v>11432</v>
      </c>
      <c r="B4774" t="s">
        <v>45</v>
      </c>
      <c r="C4774" t="s">
        <v>11433</v>
      </c>
      <c r="D4774" t="str">
        <f t="shared" si="74"/>
        <v>KEMETC1210C156Z8VAC</v>
      </c>
      <c r="E4774" t="s">
        <v>1837</v>
      </c>
      <c r="G4774" t="s">
        <v>11434</v>
      </c>
      <c r="H4774" t="s">
        <v>22</v>
      </c>
      <c r="J4774" t="s">
        <v>23</v>
      </c>
      <c r="K4774" t="s">
        <v>23</v>
      </c>
      <c r="L4774" t="s">
        <v>24</v>
      </c>
      <c r="M4774" t="s">
        <v>23</v>
      </c>
      <c r="P4774" t="s">
        <v>27</v>
      </c>
      <c r="R4774" t="s">
        <v>1837</v>
      </c>
      <c r="U4774" t="str">
        <f>VLOOKUP(C4774,'Irvine_MPN_16-17'!B:B,1,FALSE)</f>
        <v>C1210C156Z8VAC</v>
      </c>
    </row>
    <row r="4775" spans="1:21" x14ac:dyDescent="0.25">
      <c r="A4775">
        <v>10000939</v>
      </c>
      <c r="B4775" t="s">
        <v>45</v>
      </c>
      <c r="C4775" t="s">
        <v>4830</v>
      </c>
      <c r="D4775" t="str">
        <f t="shared" si="74"/>
        <v>KEMETC1210C476M4PACTU</v>
      </c>
      <c r="E4775" t="s">
        <v>1837</v>
      </c>
      <c r="G4775" t="s">
        <v>11435</v>
      </c>
      <c r="H4775" t="s">
        <v>22</v>
      </c>
      <c r="J4775" t="s">
        <v>23</v>
      </c>
      <c r="K4775" t="s">
        <v>23</v>
      </c>
      <c r="L4775" t="s">
        <v>24</v>
      </c>
      <c r="M4775" t="s">
        <v>23</v>
      </c>
      <c r="P4775" t="s">
        <v>27</v>
      </c>
      <c r="R4775" t="s">
        <v>1837</v>
      </c>
      <c r="U4775" t="str">
        <f>VLOOKUP(C4775,'Irvine_MPN_16-17'!B:B,1,FALSE)</f>
        <v>C1210C476M4PACTU</v>
      </c>
    </row>
    <row r="4776" spans="1:21" x14ac:dyDescent="0.25">
      <c r="A4776" t="s">
        <v>11436</v>
      </c>
      <c r="B4776" t="s">
        <v>45</v>
      </c>
      <c r="C4776" t="s">
        <v>11437</v>
      </c>
      <c r="D4776" t="str">
        <f t="shared" si="74"/>
        <v>KEMETC1210C476M4PAC</v>
      </c>
      <c r="E4776" t="s">
        <v>1837</v>
      </c>
      <c r="G4776" t="s">
        <v>11438</v>
      </c>
      <c r="H4776" t="s">
        <v>22</v>
      </c>
      <c r="J4776" t="s">
        <v>23</v>
      </c>
      <c r="K4776" t="s">
        <v>23</v>
      </c>
      <c r="L4776" t="s">
        <v>24</v>
      </c>
      <c r="M4776" t="s">
        <v>23</v>
      </c>
      <c r="P4776" t="s">
        <v>27</v>
      </c>
      <c r="R4776" t="s">
        <v>1837</v>
      </c>
      <c r="U4776" t="str">
        <f>VLOOKUP(C4776,'Irvine_MPN_16-17'!B:B,1,FALSE)</f>
        <v>C1210C476M4PAC</v>
      </c>
    </row>
    <row r="4777" spans="1:21" x14ac:dyDescent="0.25">
      <c r="A4777">
        <v>10002484</v>
      </c>
      <c r="B4777" t="s">
        <v>45</v>
      </c>
      <c r="C4777" t="s">
        <v>11439</v>
      </c>
      <c r="D4777" t="str">
        <f t="shared" si="74"/>
        <v>KEMETC1808C472KGRAC7800</v>
      </c>
      <c r="E4777" t="s">
        <v>1837</v>
      </c>
      <c r="G4777" t="s">
        <v>11116</v>
      </c>
      <c r="H4777" t="s">
        <v>22</v>
      </c>
      <c r="J4777" t="s">
        <v>23</v>
      </c>
      <c r="K4777" t="s">
        <v>23</v>
      </c>
      <c r="L4777" t="s">
        <v>24</v>
      </c>
      <c r="M4777" t="s">
        <v>23</v>
      </c>
      <c r="P4777" t="s">
        <v>27</v>
      </c>
      <c r="R4777" t="s">
        <v>1837</v>
      </c>
      <c r="U4777" t="str">
        <f>VLOOKUP(C4777,'Irvine_MPN_16-17'!B:B,1,FALSE)</f>
        <v>C1808C472KGRAC7800</v>
      </c>
    </row>
    <row r="4778" spans="1:21" x14ac:dyDescent="0.25">
      <c r="A4778">
        <v>10002484</v>
      </c>
      <c r="B4778" t="s">
        <v>45</v>
      </c>
      <c r="C4778" t="s">
        <v>11440</v>
      </c>
      <c r="D4778" t="str">
        <f t="shared" si="74"/>
        <v>KEMETC1808X472KGRACTU</v>
      </c>
      <c r="E4778" t="s">
        <v>1837</v>
      </c>
      <c r="G4778" t="s">
        <v>11116</v>
      </c>
      <c r="H4778" t="s">
        <v>22</v>
      </c>
      <c r="J4778" t="s">
        <v>23</v>
      </c>
      <c r="K4778" t="s">
        <v>23</v>
      </c>
      <c r="L4778" t="s">
        <v>24</v>
      </c>
      <c r="M4778" t="s">
        <v>23</v>
      </c>
      <c r="P4778" t="s">
        <v>27</v>
      </c>
      <c r="R4778" t="s">
        <v>1837</v>
      </c>
      <c r="U4778" t="str">
        <f>VLOOKUP(C4778,'Irvine_MPN_16-17'!B:B,1,FALSE)</f>
        <v>C1808X472KGRACTU</v>
      </c>
    </row>
    <row r="4779" spans="1:21" x14ac:dyDescent="0.25">
      <c r="A4779" t="s">
        <v>9978</v>
      </c>
      <c r="B4779" t="s">
        <v>45</v>
      </c>
      <c r="C4779" t="s">
        <v>11441</v>
      </c>
      <c r="D4779" t="str">
        <f t="shared" si="74"/>
        <v>KEMETT491B476K006AT</v>
      </c>
      <c r="E4779" t="s">
        <v>1837</v>
      </c>
      <c r="G4779" t="s">
        <v>9980</v>
      </c>
      <c r="H4779" t="s">
        <v>22</v>
      </c>
      <c r="J4779" t="s">
        <v>23</v>
      </c>
      <c r="K4779" t="s">
        <v>23</v>
      </c>
      <c r="L4779" t="s">
        <v>24</v>
      </c>
      <c r="M4779" t="s">
        <v>23</v>
      </c>
      <c r="P4779" t="s">
        <v>27</v>
      </c>
      <c r="R4779" t="s">
        <v>1837</v>
      </c>
      <c r="U4779" t="str">
        <f>VLOOKUP(C4779,'Irvine_MPN_16-17'!B:B,1,FALSE)</f>
        <v>T491B476K006AT</v>
      </c>
    </row>
    <row r="4780" spans="1:21" x14ac:dyDescent="0.25">
      <c r="A4780">
        <v>4926229</v>
      </c>
      <c r="B4780" t="s">
        <v>45</v>
      </c>
      <c r="C4780" t="s">
        <v>11442</v>
      </c>
      <c r="D4780" t="str">
        <f t="shared" si="74"/>
        <v>KEMETT495X337K006ATE100</v>
      </c>
      <c r="E4780" t="s">
        <v>1837</v>
      </c>
      <c r="G4780" t="s">
        <v>9982</v>
      </c>
      <c r="H4780" t="s">
        <v>22</v>
      </c>
      <c r="J4780" t="s">
        <v>23</v>
      </c>
      <c r="K4780" t="s">
        <v>23</v>
      </c>
      <c r="L4780" t="s">
        <v>24</v>
      </c>
      <c r="M4780" t="s">
        <v>23</v>
      </c>
      <c r="P4780" t="s">
        <v>27</v>
      </c>
      <c r="R4780" t="s">
        <v>1837</v>
      </c>
      <c r="U4780" t="str">
        <f>VLOOKUP(C4780,'Irvine_MPN_16-17'!B:B,1,FALSE)</f>
        <v>T495X337K006ATE100</v>
      </c>
    </row>
    <row r="4781" spans="1:21" x14ac:dyDescent="0.25">
      <c r="A4781" t="s">
        <v>11443</v>
      </c>
      <c r="B4781" t="s">
        <v>45</v>
      </c>
      <c r="C4781" t="s">
        <v>11444</v>
      </c>
      <c r="D4781" t="str">
        <f t="shared" si="74"/>
        <v>KEMETT520T476M006ATE070</v>
      </c>
      <c r="E4781" t="s">
        <v>1837</v>
      </c>
      <c r="G4781" t="s">
        <v>11445</v>
      </c>
      <c r="H4781" t="s">
        <v>22</v>
      </c>
      <c r="J4781" t="s">
        <v>23</v>
      </c>
      <c r="K4781" t="s">
        <v>23</v>
      </c>
      <c r="L4781" t="s">
        <v>24</v>
      </c>
      <c r="M4781" t="s">
        <v>23</v>
      </c>
      <c r="P4781" t="s">
        <v>27</v>
      </c>
      <c r="R4781" t="s">
        <v>1837</v>
      </c>
      <c r="U4781" t="str">
        <f>VLOOKUP(C4781,'Irvine_MPN_16-17'!B:B,1,FALSE)</f>
        <v>T520T476M006ATE070</v>
      </c>
    </row>
    <row r="4782" spans="1:21" x14ac:dyDescent="0.25">
      <c r="A4782">
        <v>10001660</v>
      </c>
      <c r="B4782" t="s">
        <v>45</v>
      </c>
      <c r="C4782" t="s">
        <v>11446</v>
      </c>
      <c r="D4782" t="str">
        <f t="shared" si="74"/>
        <v>KEMETT520V337M006ATE040</v>
      </c>
      <c r="E4782" t="s">
        <v>1837</v>
      </c>
      <c r="G4782" t="s">
        <v>11447</v>
      </c>
      <c r="H4782" t="s">
        <v>22</v>
      </c>
      <c r="J4782" t="s">
        <v>23</v>
      </c>
      <c r="K4782" t="s">
        <v>23</v>
      </c>
      <c r="L4782" t="s">
        <v>24</v>
      </c>
      <c r="M4782" t="s">
        <v>23</v>
      </c>
      <c r="P4782" t="s">
        <v>27</v>
      </c>
      <c r="R4782" t="s">
        <v>1837</v>
      </c>
      <c r="U4782" t="e">
        <f>VLOOKUP(C4782,'Irvine_MPN_16-17'!B:B,1,FALSE)</f>
        <v>#N/A</v>
      </c>
    </row>
    <row r="4783" spans="1:21" x14ac:dyDescent="0.25">
      <c r="A4783">
        <v>10001116</v>
      </c>
      <c r="B4783" t="s">
        <v>4951</v>
      </c>
      <c r="C4783" t="s">
        <v>11448</v>
      </c>
      <c r="D4783" t="str">
        <f t="shared" si="74"/>
        <v>KingBrightAA3021QBCT/D</v>
      </c>
      <c r="E4783" t="s">
        <v>1837</v>
      </c>
      <c r="G4783" t="s">
        <v>11449</v>
      </c>
      <c r="H4783" t="s">
        <v>22</v>
      </c>
      <c r="J4783" t="s">
        <v>23</v>
      </c>
      <c r="K4783" t="s">
        <v>23</v>
      </c>
      <c r="L4783" t="s">
        <v>24</v>
      </c>
      <c r="M4783" t="s">
        <v>23</v>
      </c>
      <c r="P4783" t="s">
        <v>27</v>
      </c>
      <c r="R4783" t="s">
        <v>1837</v>
      </c>
      <c r="U4783" t="str">
        <f>VLOOKUP(C4783,'Irvine_MPN_16-17'!B:B,1,FALSE)</f>
        <v>AA3021QBCT/D</v>
      </c>
    </row>
    <row r="4784" spans="1:21" x14ac:dyDescent="0.25">
      <c r="A4784">
        <v>2236093</v>
      </c>
      <c r="B4784" t="s">
        <v>4951</v>
      </c>
      <c r="C4784" t="s">
        <v>11450</v>
      </c>
      <c r="D4784" t="str">
        <f t="shared" si="74"/>
        <v>KingBrightAA3021YCT</v>
      </c>
      <c r="E4784" t="s">
        <v>1837</v>
      </c>
      <c r="G4784" t="s">
        <v>10738</v>
      </c>
      <c r="H4784" t="s">
        <v>22</v>
      </c>
      <c r="J4784" t="s">
        <v>23</v>
      </c>
      <c r="K4784" t="s">
        <v>23</v>
      </c>
      <c r="L4784" t="s">
        <v>24</v>
      </c>
      <c r="M4784" t="s">
        <v>23</v>
      </c>
      <c r="P4784" t="s">
        <v>27</v>
      </c>
      <c r="R4784" t="s">
        <v>1837</v>
      </c>
      <c r="U4784" t="str">
        <f>VLOOKUP(C4784,'Irvine_MPN_16-17'!B:B,1,FALSE)</f>
        <v>AA3021YCT</v>
      </c>
    </row>
    <row r="4785" spans="1:21" x14ac:dyDescent="0.25">
      <c r="A4785" t="s">
        <v>11451</v>
      </c>
      <c r="B4785" t="s">
        <v>4951</v>
      </c>
      <c r="C4785" t="s">
        <v>11452</v>
      </c>
      <c r="D4785" t="str">
        <f t="shared" si="74"/>
        <v>KingBrightAM24SURC03</v>
      </c>
      <c r="E4785" t="s">
        <v>1837</v>
      </c>
      <c r="G4785" t="s">
        <v>11453</v>
      </c>
      <c r="H4785" t="s">
        <v>22</v>
      </c>
      <c r="J4785" t="s">
        <v>23</v>
      </c>
      <c r="K4785" t="s">
        <v>23</v>
      </c>
      <c r="L4785" t="s">
        <v>24</v>
      </c>
      <c r="M4785" t="s">
        <v>23</v>
      </c>
      <c r="P4785" t="s">
        <v>27</v>
      </c>
      <c r="R4785" t="s">
        <v>1837</v>
      </c>
      <c r="U4785" t="str">
        <f>VLOOKUP(C4785,'Irvine_MPN_16-17'!B:B,1,FALSE)</f>
        <v>AM24SURC03</v>
      </c>
    </row>
    <row r="4786" spans="1:21" x14ac:dyDescent="0.25">
      <c r="A4786">
        <v>2236074</v>
      </c>
      <c r="B4786" t="s">
        <v>4951</v>
      </c>
      <c r="C4786" t="s">
        <v>11454</v>
      </c>
      <c r="D4786" t="str">
        <f t="shared" si="74"/>
        <v>KingBrightAP2012-DL28</v>
      </c>
      <c r="E4786" t="s">
        <v>1837</v>
      </c>
      <c r="G4786" t="s">
        <v>10730</v>
      </c>
      <c r="H4786" t="s">
        <v>22</v>
      </c>
      <c r="J4786" t="s">
        <v>23</v>
      </c>
      <c r="K4786" t="s">
        <v>23</v>
      </c>
      <c r="L4786" t="s">
        <v>24</v>
      </c>
      <c r="M4786" t="s">
        <v>23</v>
      </c>
      <c r="P4786" t="s">
        <v>27</v>
      </c>
      <c r="R4786" t="s">
        <v>1837</v>
      </c>
      <c r="U4786" t="e">
        <f>VLOOKUP(C4786,'Irvine_MPN_16-17'!B:B,1,FALSE)</f>
        <v>#N/A</v>
      </c>
    </row>
    <row r="4787" spans="1:21" x14ac:dyDescent="0.25">
      <c r="A4787">
        <v>2236017</v>
      </c>
      <c r="B4787" t="s">
        <v>4951</v>
      </c>
      <c r="C4787" t="s">
        <v>11455</v>
      </c>
      <c r="D4787" t="str">
        <f t="shared" si="74"/>
        <v>KingBrightAP2012SGC</v>
      </c>
      <c r="E4787" t="s">
        <v>1837</v>
      </c>
      <c r="G4787" t="s">
        <v>11456</v>
      </c>
      <c r="H4787" t="s">
        <v>22</v>
      </c>
      <c r="J4787" t="s">
        <v>23</v>
      </c>
      <c r="K4787" t="s">
        <v>23</v>
      </c>
      <c r="L4787" t="s">
        <v>24</v>
      </c>
      <c r="M4787" t="s">
        <v>23</v>
      </c>
      <c r="P4787" t="s">
        <v>27</v>
      </c>
      <c r="R4787" t="s">
        <v>1837</v>
      </c>
      <c r="U4787" t="e">
        <f>VLOOKUP(C4787,'Irvine_MPN_16-17'!B:B,1,FALSE)</f>
        <v>#N/A</v>
      </c>
    </row>
    <row r="4788" spans="1:21" x14ac:dyDescent="0.25">
      <c r="A4788">
        <v>10000486</v>
      </c>
      <c r="B4788" t="s">
        <v>4951</v>
      </c>
      <c r="C4788" t="s">
        <v>11457</v>
      </c>
      <c r="D4788" t="str">
        <f t="shared" si="74"/>
        <v>KingBrightAPA1606CGCK</v>
      </c>
      <c r="E4788" t="s">
        <v>1837</v>
      </c>
      <c r="G4788" t="s">
        <v>11458</v>
      </c>
      <c r="H4788" t="s">
        <v>22</v>
      </c>
      <c r="J4788" t="s">
        <v>23</v>
      </c>
      <c r="K4788" t="s">
        <v>23</v>
      </c>
      <c r="L4788" t="s">
        <v>24</v>
      </c>
      <c r="M4788" t="s">
        <v>23</v>
      </c>
      <c r="P4788" t="s">
        <v>27</v>
      </c>
      <c r="R4788" t="s">
        <v>1837</v>
      </c>
      <c r="U4788" t="str">
        <f>VLOOKUP(C4788,'Irvine_MPN_16-17'!B:B,1,FALSE)</f>
        <v>APA1606CGCK</v>
      </c>
    </row>
    <row r="4789" spans="1:21" x14ac:dyDescent="0.25">
      <c r="A4789">
        <v>10000488</v>
      </c>
      <c r="B4789" t="s">
        <v>4951</v>
      </c>
      <c r="C4789" t="s">
        <v>11459</v>
      </c>
      <c r="D4789" t="str">
        <f t="shared" si="74"/>
        <v>KingBrightAPA1606SECK</v>
      </c>
      <c r="E4789" t="s">
        <v>1837</v>
      </c>
      <c r="G4789" t="s">
        <v>11460</v>
      </c>
      <c r="H4789" t="s">
        <v>22</v>
      </c>
      <c r="J4789" t="s">
        <v>23</v>
      </c>
      <c r="K4789" t="s">
        <v>23</v>
      </c>
      <c r="L4789" t="s">
        <v>24</v>
      </c>
      <c r="M4789" t="s">
        <v>23</v>
      </c>
      <c r="P4789" t="s">
        <v>27</v>
      </c>
      <c r="R4789" t="s">
        <v>1837</v>
      </c>
      <c r="U4789" t="str">
        <f>VLOOKUP(C4789,'Irvine_MPN_16-17'!B:B,1,FALSE)</f>
        <v>APA1606SECK</v>
      </c>
    </row>
    <row r="4790" spans="1:21" x14ac:dyDescent="0.25">
      <c r="A4790">
        <v>10000487</v>
      </c>
      <c r="B4790" t="s">
        <v>4951</v>
      </c>
      <c r="C4790" t="s">
        <v>11461</v>
      </c>
      <c r="D4790" t="str">
        <f t="shared" si="74"/>
        <v>KingBrightAPA1606SYCK</v>
      </c>
      <c r="E4790" t="s">
        <v>1837</v>
      </c>
      <c r="G4790" t="s">
        <v>11462</v>
      </c>
      <c r="H4790" t="s">
        <v>22</v>
      </c>
      <c r="J4790" t="s">
        <v>23</v>
      </c>
      <c r="K4790" t="s">
        <v>23</v>
      </c>
      <c r="L4790" t="s">
        <v>24</v>
      </c>
      <c r="M4790" t="s">
        <v>23</v>
      </c>
      <c r="P4790" t="s">
        <v>27</v>
      </c>
      <c r="R4790" t="s">
        <v>1837</v>
      </c>
      <c r="U4790" t="str">
        <f>VLOOKUP(C4790,'Irvine_MPN_16-17'!B:B,1,FALSE)</f>
        <v>APA1606SYCK</v>
      </c>
    </row>
    <row r="4791" spans="1:21" x14ac:dyDescent="0.25">
      <c r="A4791">
        <v>2236021</v>
      </c>
      <c r="B4791" t="s">
        <v>4951</v>
      </c>
      <c r="C4791" t="s">
        <v>11463</v>
      </c>
      <c r="D4791" t="str">
        <f t="shared" si="74"/>
        <v>KingBrightAPA3010SGC-GX</v>
      </c>
      <c r="E4791" t="s">
        <v>1837</v>
      </c>
      <c r="G4791" t="s">
        <v>11464</v>
      </c>
      <c r="H4791" t="s">
        <v>22</v>
      </c>
      <c r="J4791" t="s">
        <v>23</v>
      </c>
      <c r="K4791" t="s">
        <v>23</v>
      </c>
      <c r="L4791" t="s">
        <v>24</v>
      </c>
      <c r="M4791" t="s">
        <v>23</v>
      </c>
      <c r="P4791" t="s">
        <v>27</v>
      </c>
      <c r="R4791" t="s">
        <v>1837</v>
      </c>
      <c r="U4791" t="str">
        <f>VLOOKUP(C4791,'Irvine_MPN_16-17'!B:B,1,FALSE)</f>
        <v>APA3010SGC-GX</v>
      </c>
    </row>
    <row r="4792" spans="1:21" x14ac:dyDescent="0.25">
      <c r="A4792" t="s">
        <v>10906</v>
      </c>
      <c r="B4792" t="s">
        <v>4951</v>
      </c>
      <c r="C4792" t="s">
        <v>11465</v>
      </c>
      <c r="D4792" t="str">
        <f t="shared" si="74"/>
        <v>KingBrightAPB3025-CB24</v>
      </c>
      <c r="E4792" t="s">
        <v>1837</v>
      </c>
      <c r="G4792" t="s">
        <v>10742</v>
      </c>
      <c r="H4792" t="s">
        <v>22</v>
      </c>
      <c r="J4792" t="s">
        <v>23</v>
      </c>
      <c r="K4792" t="s">
        <v>23</v>
      </c>
      <c r="L4792" t="s">
        <v>24</v>
      </c>
      <c r="M4792" t="s">
        <v>23</v>
      </c>
      <c r="P4792" t="s">
        <v>27</v>
      </c>
      <c r="R4792" t="s">
        <v>1837</v>
      </c>
      <c r="U4792" t="str">
        <f>VLOOKUP(C4792,'Irvine_MPN_16-17'!B:B,1,FALSE)</f>
        <v>APB3025-CB24</v>
      </c>
    </row>
    <row r="4793" spans="1:21" x14ac:dyDescent="0.25">
      <c r="A4793">
        <v>10001869</v>
      </c>
      <c r="B4793" t="s">
        <v>4951</v>
      </c>
      <c r="C4793" t="s">
        <v>11466</v>
      </c>
      <c r="D4793" t="str">
        <f t="shared" si="74"/>
        <v>KingBrightAPBA3010SYKCGKC-GX</v>
      </c>
      <c r="E4793" t="s">
        <v>1837</v>
      </c>
      <c r="G4793" t="s">
        <v>11467</v>
      </c>
      <c r="H4793" t="s">
        <v>22</v>
      </c>
      <c r="J4793" t="s">
        <v>23</v>
      </c>
      <c r="K4793" t="s">
        <v>23</v>
      </c>
      <c r="L4793" t="s">
        <v>24</v>
      </c>
      <c r="M4793" t="s">
        <v>23</v>
      </c>
      <c r="P4793" t="s">
        <v>27</v>
      </c>
      <c r="R4793" t="s">
        <v>1837</v>
      </c>
      <c r="U4793" t="str">
        <f>VLOOKUP(C4793,'Irvine_MPN_16-17'!B:B,1,FALSE)</f>
        <v>APBA3010SYKCGKC-GX</v>
      </c>
    </row>
    <row r="4794" spans="1:21" x14ac:dyDescent="0.25">
      <c r="A4794">
        <v>10001038</v>
      </c>
      <c r="B4794" t="s">
        <v>4951</v>
      </c>
      <c r="C4794" t="s">
        <v>11468</v>
      </c>
      <c r="D4794" t="str">
        <f t="shared" si="74"/>
        <v>KingBrightAPC3216SYCK</v>
      </c>
      <c r="E4794" t="s">
        <v>1837</v>
      </c>
      <c r="G4794" t="s">
        <v>10910</v>
      </c>
      <c r="H4794" t="s">
        <v>22</v>
      </c>
      <c r="J4794" t="s">
        <v>23</v>
      </c>
      <c r="K4794" t="s">
        <v>23</v>
      </c>
      <c r="L4794" t="s">
        <v>24</v>
      </c>
      <c r="M4794" t="s">
        <v>23</v>
      </c>
      <c r="P4794" t="s">
        <v>27</v>
      </c>
      <c r="R4794" t="s">
        <v>1837</v>
      </c>
      <c r="U4794" t="str">
        <f>VLOOKUP(C4794,'Irvine_MPN_16-17'!B:B,1,FALSE)</f>
        <v>APC3216SYCK</v>
      </c>
    </row>
    <row r="4795" spans="1:21" x14ac:dyDescent="0.25">
      <c r="A4795">
        <v>10002550</v>
      </c>
      <c r="B4795" t="s">
        <v>4951</v>
      </c>
      <c r="C4795" t="s">
        <v>11469</v>
      </c>
      <c r="D4795" t="str">
        <f t="shared" si="74"/>
        <v>KingBrightAPG1608CGKC/T</v>
      </c>
      <c r="E4795" t="s">
        <v>1837</v>
      </c>
      <c r="G4795" t="s">
        <v>11470</v>
      </c>
      <c r="H4795" t="s">
        <v>22</v>
      </c>
      <c r="J4795" t="s">
        <v>23</v>
      </c>
      <c r="K4795" t="s">
        <v>23</v>
      </c>
      <c r="L4795" t="s">
        <v>24</v>
      </c>
      <c r="M4795" t="s">
        <v>23</v>
      </c>
      <c r="P4795" t="s">
        <v>27</v>
      </c>
      <c r="R4795" t="s">
        <v>1837</v>
      </c>
      <c r="U4795" t="str">
        <f>VLOOKUP(C4795,'Irvine_MPN_16-17'!B:B,1,FALSE)</f>
        <v>APG1608CGKC/T</v>
      </c>
    </row>
    <row r="4796" spans="1:21" x14ac:dyDescent="0.25">
      <c r="A4796">
        <v>10001210</v>
      </c>
      <c r="B4796" t="s">
        <v>4951</v>
      </c>
      <c r="C4796" t="s">
        <v>11471</v>
      </c>
      <c r="D4796" t="str">
        <f t="shared" si="74"/>
        <v>KingBrightAPHB1608-TD92</v>
      </c>
      <c r="E4796" t="s">
        <v>1837</v>
      </c>
      <c r="G4796" t="s">
        <v>10349</v>
      </c>
      <c r="H4796" t="s">
        <v>22</v>
      </c>
      <c r="J4796" t="s">
        <v>23</v>
      </c>
      <c r="K4796" t="s">
        <v>23</v>
      </c>
      <c r="L4796" t="s">
        <v>24</v>
      </c>
      <c r="M4796" t="s">
        <v>23</v>
      </c>
      <c r="P4796" t="s">
        <v>27</v>
      </c>
      <c r="R4796" t="s">
        <v>1837</v>
      </c>
      <c r="U4796" t="str">
        <f>VLOOKUP(C4796,'Irvine_MPN_16-17'!B:B,1,FALSE)</f>
        <v>APHB1608-TD92</v>
      </c>
    </row>
    <row r="4797" spans="1:21" x14ac:dyDescent="0.25">
      <c r="A4797">
        <v>10001239</v>
      </c>
      <c r="B4797" t="s">
        <v>4951</v>
      </c>
      <c r="C4797" t="s">
        <v>11472</v>
      </c>
      <c r="D4797" t="str">
        <f t="shared" si="74"/>
        <v>KingBrightAPHB1608CGKSEKC</v>
      </c>
      <c r="E4797" t="s">
        <v>1837</v>
      </c>
      <c r="G4797" t="s">
        <v>10351</v>
      </c>
      <c r="H4797" t="s">
        <v>22</v>
      </c>
      <c r="J4797" t="s">
        <v>23</v>
      </c>
      <c r="K4797" t="s">
        <v>23</v>
      </c>
      <c r="L4797" t="s">
        <v>24</v>
      </c>
      <c r="M4797" t="s">
        <v>23</v>
      </c>
      <c r="P4797" t="s">
        <v>27</v>
      </c>
      <c r="R4797" t="s">
        <v>1837</v>
      </c>
      <c r="U4797" t="str">
        <f>VLOOKUP(C4797,'Irvine_MPN_16-17'!B:B,1,FALSE)</f>
        <v>APHB1608CGKSEKC</v>
      </c>
    </row>
    <row r="4798" spans="1:21" x14ac:dyDescent="0.25">
      <c r="A4798">
        <v>10002549</v>
      </c>
      <c r="B4798" t="s">
        <v>4951</v>
      </c>
      <c r="C4798" t="s">
        <v>11473</v>
      </c>
      <c r="D4798" t="str">
        <f t="shared" si="74"/>
        <v>KingBrightAPHB1608CGKSYKC</v>
      </c>
      <c r="E4798" t="s">
        <v>1837</v>
      </c>
      <c r="G4798" t="s">
        <v>10347</v>
      </c>
      <c r="H4798" t="s">
        <v>22</v>
      </c>
      <c r="J4798" t="s">
        <v>23</v>
      </c>
      <c r="K4798" t="s">
        <v>23</v>
      </c>
      <c r="L4798" t="s">
        <v>24</v>
      </c>
      <c r="M4798" t="s">
        <v>23</v>
      </c>
      <c r="P4798" t="s">
        <v>27</v>
      </c>
      <c r="R4798" t="s">
        <v>1837</v>
      </c>
      <c r="U4798" t="str">
        <f>VLOOKUP(C4798,'Irvine_MPN_16-17'!B:B,1,FALSE)</f>
        <v>APHB1608CGKSYKC</v>
      </c>
    </row>
    <row r="4799" spans="1:21" x14ac:dyDescent="0.25">
      <c r="A4799">
        <v>2236121</v>
      </c>
      <c r="B4799" t="s">
        <v>4951</v>
      </c>
      <c r="C4799" t="s">
        <v>11474</v>
      </c>
      <c r="D4799" t="str">
        <f t="shared" si="74"/>
        <v>KingBrightAPHHS1005SECK</v>
      </c>
      <c r="E4799" t="s">
        <v>1837</v>
      </c>
      <c r="G4799" t="s">
        <v>11475</v>
      </c>
      <c r="H4799" t="s">
        <v>22</v>
      </c>
      <c r="J4799" t="s">
        <v>23</v>
      </c>
      <c r="K4799" t="s">
        <v>23</v>
      </c>
      <c r="L4799" t="s">
        <v>24</v>
      </c>
      <c r="M4799" t="s">
        <v>23</v>
      </c>
      <c r="P4799" t="s">
        <v>27</v>
      </c>
      <c r="R4799" t="s">
        <v>1837</v>
      </c>
      <c r="U4799" t="str">
        <f>VLOOKUP(C4799,'Irvine_MPN_16-17'!B:B,1,FALSE)</f>
        <v>APHHS1005SECK</v>
      </c>
    </row>
    <row r="4800" spans="1:21" x14ac:dyDescent="0.25">
      <c r="A4800" t="s">
        <v>11476</v>
      </c>
      <c r="B4800" t="s">
        <v>4951</v>
      </c>
      <c r="C4800" t="s">
        <v>11477</v>
      </c>
      <c r="D4800" t="str">
        <f t="shared" si="74"/>
        <v>KingBrightAPT1608ID</v>
      </c>
      <c r="E4800" t="s">
        <v>1837</v>
      </c>
      <c r="G4800" t="s">
        <v>11478</v>
      </c>
      <c r="H4800" t="s">
        <v>22</v>
      </c>
      <c r="J4800" t="s">
        <v>23</v>
      </c>
      <c r="K4800" t="s">
        <v>23</v>
      </c>
      <c r="L4800" t="s">
        <v>24</v>
      </c>
      <c r="M4800" t="s">
        <v>23</v>
      </c>
      <c r="P4800" t="s">
        <v>27</v>
      </c>
      <c r="R4800" t="s">
        <v>1837</v>
      </c>
      <c r="U4800" t="str">
        <f>VLOOKUP(C4800,'Irvine_MPN_16-17'!B:B,1,FALSE)</f>
        <v>APT1608ID</v>
      </c>
    </row>
    <row r="4801" spans="1:21" x14ac:dyDescent="0.25">
      <c r="A4801">
        <v>10001502</v>
      </c>
      <c r="B4801" t="s">
        <v>4951</v>
      </c>
      <c r="C4801" t="s">
        <v>11479</v>
      </c>
      <c r="D4801" t="str">
        <f t="shared" si="74"/>
        <v>KingBrightAPT1608SGC</v>
      </c>
      <c r="E4801" t="s">
        <v>1837</v>
      </c>
      <c r="G4801" t="s">
        <v>11480</v>
      </c>
      <c r="H4801" t="s">
        <v>22</v>
      </c>
      <c r="J4801" t="s">
        <v>23</v>
      </c>
      <c r="K4801" t="s">
        <v>23</v>
      </c>
      <c r="L4801" t="s">
        <v>24</v>
      </c>
      <c r="M4801" t="s">
        <v>23</v>
      </c>
      <c r="P4801" t="s">
        <v>27</v>
      </c>
      <c r="R4801" t="s">
        <v>1837</v>
      </c>
      <c r="U4801" t="str">
        <f>VLOOKUP(C4801,'Irvine_MPN_16-17'!B:B,1,FALSE)</f>
        <v>APT1608SGC</v>
      </c>
    </row>
    <row r="4802" spans="1:21" x14ac:dyDescent="0.25">
      <c r="A4802">
        <v>2236074</v>
      </c>
      <c r="B4802" t="s">
        <v>4951</v>
      </c>
      <c r="C4802" t="s">
        <v>11481</v>
      </c>
      <c r="D4802" t="str">
        <f t="shared" si="74"/>
        <v>KingBrightAPTC2012SECK</v>
      </c>
      <c r="E4802" t="s">
        <v>1837</v>
      </c>
      <c r="G4802" t="s">
        <v>10730</v>
      </c>
      <c r="H4802" t="s">
        <v>22</v>
      </c>
      <c r="J4802" t="s">
        <v>23</v>
      </c>
      <c r="K4802" t="s">
        <v>23</v>
      </c>
      <c r="L4802" t="s">
        <v>24</v>
      </c>
      <c r="M4802" t="s">
        <v>23</v>
      </c>
      <c r="P4802" t="s">
        <v>27</v>
      </c>
      <c r="R4802" t="s">
        <v>1837</v>
      </c>
      <c r="U4802" t="e">
        <f>VLOOKUP(C4802,'Irvine_MPN_16-17'!B:B,1,FALSE)</f>
        <v>#N/A</v>
      </c>
    </row>
    <row r="4803" spans="1:21" x14ac:dyDescent="0.25">
      <c r="A4803">
        <v>2236074</v>
      </c>
      <c r="B4803" t="s">
        <v>4951</v>
      </c>
      <c r="C4803" t="s">
        <v>11482</v>
      </c>
      <c r="D4803" t="str">
        <f t="shared" ref="D4803:D4866" si="75">CONCATENATE(B4803,C4803)</f>
        <v>KingBrightAPTC2012SEC</v>
      </c>
      <c r="E4803" t="s">
        <v>1837</v>
      </c>
      <c r="G4803" t="s">
        <v>10730</v>
      </c>
      <c r="H4803" t="s">
        <v>22</v>
      </c>
      <c r="J4803" t="s">
        <v>23</v>
      </c>
      <c r="K4803" t="s">
        <v>23</v>
      </c>
      <c r="L4803" t="s">
        <v>24</v>
      </c>
      <c r="M4803" t="s">
        <v>23</v>
      </c>
      <c r="P4803" t="s">
        <v>27</v>
      </c>
      <c r="R4803" t="s">
        <v>1837</v>
      </c>
      <c r="U4803" t="e">
        <f>VLOOKUP(C4803,'Irvine_MPN_16-17'!B:B,1,FALSE)</f>
        <v>#N/A</v>
      </c>
    </row>
    <row r="4804" spans="1:21" x14ac:dyDescent="0.25">
      <c r="A4804">
        <v>2236075</v>
      </c>
      <c r="B4804" t="s">
        <v>4951</v>
      </c>
      <c r="C4804" t="s">
        <v>11483</v>
      </c>
      <c r="D4804" t="str">
        <f t="shared" si="75"/>
        <v>KingBrightAPTC2012SYCK</v>
      </c>
      <c r="E4804" t="s">
        <v>1837</v>
      </c>
      <c r="G4804" t="s">
        <v>10732</v>
      </c>
      <c r="H4804" t="s">
        <v>22</v>
      </c>
      <c r="J4804" t="s">
        <v>23</v>
      </c>
      <c r="K4804" t="s">
        <v>23</v>
      </c>
      <c r="L4804" t="s">
        <v>24</v>
      </c>
      <c r="M4804" t="s">
        <v>23</v>
      </c>
      <c r="P4804" t="s">
        <v>27</v>
      </c>
      <c r="R4804" t="s">
        <v>1837</v>
      </c>
      <c r="U4804" t="e">
        <f>VLOOKUP(C4804,'Irvine_MPN_16-17'!B:B,1,FALSE)</f>
        <v>#N/A</v>
      </c>
    </row>
    <row r="4805" spans="1:21" x14ac:dyDescent="0.25">
      <c r="A4805" t="s">
        <v>11484</v>
      </c>
      <c r="B4805" t="s">
        <v>4951</v>
      </c>
      <c r="C4805" t="s">
        <v>11485</v>
      </c>
      <c r="D4805" t="str">
        <f t="shared" si="75"/>
        <v>KingBrightKPH-1608LSURCK</v>
      </c>
      <c r="E4805" t="s">
        <v>1837</v>
      </c>
      <c r="G4805" t="s">
        <v>11486</v>
      </c>
      <c r="H4805" t="s">
        <v>22</v>
      </c>
      <c r="J4805" t="s">
        <v>23</v>
      </c>
      <c r="K4805" t="s">
        <v>23</v>
      </c>
      <c r="L4805" t="s">
        <v>24</v>
      </c>
      <c r="M4805" t="s">
        <v>23</v>
      </c>
      <c r="P4805" t="s">
        <v>27</v>
      </c>
      <c r="R4805" t="s">
        <v>1837</v>
      </c>
      <c r="U4805" t="str">
        <f>VLOOKUP(C4805,'Irvine_MPN_16-17'!B:B,1,FALSE)</f>
        <v>KPH-1608LSURCK</v>
      </c>
    </row>
    <row r="4806" spans="1:21" x14ac:dyDescent="0.25">
      <c r="A4806" t="s">
        <v>11487</v>
      </c>
      <c r="B4806" t="s">
        <v>4951</v>
      </c>
      <c r="C4806" t="s">
        <v>11488</v>
      </c>
      <c r="D4806" t="str">
        <f t="shared" si="75"/>
        <v>KingBrightKPT-1608LSYC</v>
      </c>
      <c r="E4806" t="s">
        <v>1837</v>
      </c>
      <c r="G4806" t="s">
        <v>11489</v>
      </c>
      <c r="H4806" t="s">
        <v>22</v>
      </c>
      <c r="J4806" t="s">
        <v>23</v>
      </c>
      <c r="K4806" t="s">
        <v>23</v>
      </c>
      <c r="L4806" t="s">
        <v>24</v>
      </c>
      <c r="M4806" t="s">
        <v>23</v>
      </c>
      <c r="P4806" t="s">
        <v>27</v>
      </c>
      <c r="R4806" t="s">
        <v>1837</v>
      </c>
      <c r="U4806" t="str">
        <f>VLOOKUP(C4806,'Irvine_MPN_16-17'!B:B,1,FALSE)</f>
        <v>KPT-1608LSYC</v>
      </c>
    </row>
    <row r="4807" spans="1:21" x14ac:dyDescent="0.25">
      <c r="A4807">
        <v>2236032</v>
      </c>
      <c r="B4807" t="s">
        <v>4951</v>
      </c>
      <c r="C4807" t="s">
        <v>11490</v>
      </c>
      <c r="D4807" t="str">
        <f t="shared" si="75"/>
        <v>KingBrightW2060NA/NGYD-F01</v>
      </c>
      <c r="E4807" t="s">
        <v>1837</v>
      </c>
      <c r="G4807" t="s">
        <v>10715</v>
      </c>
      <c r="H4807" t="s">
        <v>22</v>
      </c>
      <c r="J4807" t="s">
        <v>23</v>
      </c>
      <c r="K4807" t="s">
        <v>23</v>
      </c>
      <c r="L4807" t="s">
        <v>24</v>
      </c>
      <c r="M4807" t="s">
        <v>23</v>
      </c>
      <c r="P4807" t="s">
        <v>27</v>
      </c>
      <c r="R4807" t="s">
        <v>1837</v>
      </c>
      <c r="U4807" t="e">
        <f>VLOOKUP(C4807,'Irvine_MPN_16-17'!B:B,1,FALSE)</f>
        <v>#N/A</v>
      </c>
    </row>
    <row r="4808" spans="1:21" x14ac:dyDescent="0.25">
      <c r="A4808" t="s">
        <v>11491</v>
      </c>
      <c r="B4808" t="s">
        <v>4951</v>
      </c>
      <c r="C4808" t="s">
        <v>11492</v>
      </c>
      <c r="D4808" t="str">
        <f t="shared" si="75"/>
        <v>KingBrightWP7104ALUP/2-CHS23</v>
      </c>
      <c r="E4808" t="s">
        <v>1837</v>
      </c>
      <c r="G4808" t="s">
        <v>11493</v>
      </c>
      <c r="H4808" t="s">
        <v>22</v>
      </c>
      <c r="J4808" t="s">
        <v>23</v>
      </c>
      <c r="K4808" t="s">
        <v>23</v>
      </c>
      <c r="L4808" t="s">
        <v>24</v>
      </c>
      <c r="M4808" t="s">
        <v>23</v>
      </c>
      <c r="P4808" t="s">
        <v>27</v>
      </c>
      <c r="R4808" t="s">
        <v>1837</v>
      </c>
      <c r="U4808" t="e">
        <f>VLOOKUP(C4808,'Irvine_MPN_16-17'!B:B,1,FALSE)</f>
        <v>#N/A</v>
      </c>
    </row>
    <row r="4809" spans="1:21" x14ac:dyDescent="0.25">
      <c r="A4809">
        <v>10000237</v>
      </c>
      <c r="B4809" t="s">
        <v>4951</v>
      </c>
      <c r="C4809" t="s">
        <v>11494</v>
      </c>
      <c r="D4809" t="str">
        <f t="shared" si="75"/>
        <v>KingBrightWP7104ALUP/2GD-0L</v>
      </c>
      <c r="E4809" t="s">
        <v>1837</v>
      </c>
      <c r="G4809" t="s">
        <v>11495</v>
      </c>
      <c r="H4809" t="s">
        <v>22</v>
      </c>
      <c r="J4809" t="s">
        <v>23</v>
      </c>
      <c r="K4809" t="s">
        <v>23</v>
      </c>
      <c r="L4809" t="s">
        <v>24</v>
      </c>
      <c r="M4809" t="s">
        <v>23</v>
      </c>
      <c r="P4809" t="s">
        <v>27</v>
      </c>
      <c r="R4809" t="s">
        <v>1837</v>
      </c>
      <c r="U4809" t="str">
        <f>VLOOKUP(C4809,'Irvine_MPN_16-17'!B:B,1,FALSE)</f>
        <v>WP7104ALUP/2GD-0L</v>
      </c>
    </row>
    <row r="4810" spans="1:21" x14ac:dyDescent="0.25">
      <c r="A4810" t="s">
        <v>11496</v>
      </c>
      <c r="B4810" t="s">
        <v>4951</v>
      </c>
      <c r="C4810" t="s">
        <v>11497</v>
      </c>
      <c r="D4810" t="str">
        <f t="shared" si="75"/>
        <v>KingBrightWP7104ALUP/2GD</v>
      </c>
      <c r="E4810" t="s">
        <v>1837</v>
      </c>
      <c r="G4810" t="s">
        <v>11498</v>
      </c>
      <c r="H4810" t="s">
        <v>22</v>
      </c>
      <c r="J4810" t="s">
        <v>23</v>
      </c>
      <c r="K4810" t="s">
        <v>23</v>
      </c>
      <c r="L4810" t="s">
        <v>24</v>
      </c>
      <c r="M4810" t="s">
        <v>23</v>
      </c>
      <c r="P4810" t="s">
        <v>27</v>
      </c>
      <c r="R4810" t="s">
        <v>1837</v>
      </c>
      <c r="U4810" t="e">
        <f>VLOOKUP(C4810,'Irvine_MPN_16-17'!B:B,1,FALSE)</f>
        <v>#N/A</v>
      </c>
    </row>
    <row r="4811" spans="1:21" x14ac:dyDescent="0.25">
      <c r="A4811">
        <v>10002441</v>
      </c>
      <c r="B4811" t="s">
        <v>4951</v>
      </c>
      <c r="C4811" t="s">
        <v>11499</v>
      </c>
      <c r="D4811" t="str">
        <f t="shared" si="75"/>
        <v>KingBrightWP937EB-CR22-2.6</v>
      </c>
      <c r="E4811" t="s">
        <v>1837</v>
      </c>
      <c r="G4811" t="s">
        <v>11500</v>
      </c>
      <c r="H4811" t="s">
        <v>22</v>
      </c>
      <c r="J4811" t="s">
        <v>23</v>
      </c>
      <c r="K4811" t="s">
        <v>23</v>
      </c>
      <c r="L4811" t="s">
        <v>24</v>
      </c>
      <c r="M4811" t="s">
        <v>23</v>
      </c>
      <c r="P4811" t="s">
        <v>27</v>
      </c>
      <c r="R4811" t="s">
        <v>1837</v>
      </c>
      <c r="U4811" t="str">
        <f>VLOOKUP(C4811,'Irvine_MPN_16-17'!B:B,1,FALSE)</f>
        <v>WP937EB-CR22-2.6</v>
      </c>
    </row>
    <row r="4812" spans="1:21" x14ac:dyDescent="0.25">
      <c r="A4812" t="s">
        <v>11501</v>
      </c>
      <c r="B4812" t="s">
        <v>4951</v>
      </c>
      <c r="C4812" t="s">
        <v>11502</v>
      </c>
      <c r="D4812" t="str">
        <f t="shared" si="75"/>
        <v>KingBrightWP937EB-CR22</v>
      </c>
      <c r="E4812" t="s">
        <v>1837</v>
      </c>
      <c r="G4812" t="s">
        <v>11503</v>
      </c>
      <c r="H4812" t="s">
        <v>22</v>
      </c>
      <c r="J4812" t="s">
        <v>23</v>
      </c>
      <c r="K4812" t="s">
        <v>23</v>
      </c>
      <c r="L4812" t="s">
        <v>24</v>
      </c>
      <c r="M4812" t="s">
        <v>23</v>
      </c>
      <c r="P4812" t="s">
        <v>27</v>
      </c>
      <c r="R4812" t="s">
        <v>1837</v>
      </c>
      <c r="U4812" t="str">
        <f>VLOOKUP(C4812,'Irvine_MPN_16-17'!B:B,1,FALSE)</f>
        <v>WP937EB-CR22</v>
      </c>
    </row>
    <row r="4813" spans="1:21" x14ac:dyDescent="0.25">
      <c r="A4813" t="s">
        <v>11504</v>
      </c>
      <c r="B4813" t="s">
        <v>4951</v>
      </c>
      <c r="C4813" t="s">
        <v>11505</v>
      </c>
      <c r="D4813" t="str">
        <f t="shared" si="75"/>
        <v>KingBrightWP937EB-CR26</v>
      </c>
      <c r="E4813" t="s">
        <v>1837</v>
      </c>
      <c r="G4813" t="s">
        <v>11506</v>
      </c>
      <c r="H4813" t="s">
        <v>22</v>
      </c>
      <c r="J4813" t="s">
        <v>23</v>
      </c>
      <c r="K4813" t="s">
        <v>23</v>
      </c>
      <c r="L4813" t="s">
        <v>24</v>
      </c>
      <c r="M4813" t="s">
        <v>23</v>
      </c>
      <c r="P4813" t="s">
        <v>27</v>
      </c>
      <c r="R4813" t="s">
        <v>1837</v>
      </c>
      <c r="U4813" t="str">
        <f>VLOOKUP(C4813,'Irvine_MPN_16-17'!B:B,1,FALSE)</f>
        <v>WP937EB-CR26</v>
      </c>
    </row>
    <row r="4814" spans="1:21" x14ac:dyDescent="0.25">
      <c r="A4814" t="s">
        <v>11507</v>
      </c>
      <c r="B4814" t="s">
        <v>9100</v>
      </c>
      <c r="C4814" t="s">
        <v>11508</v>
      </c>
      <c r="D4814" t="str">
        <f t="shared" si="75"/>
        <v>KINNEXAXSFP-A-PSLB-0401-DLL</v>
      </c>
      <c r="E4814" t="s">
        <v>1837</v>
      </c>
      <c r="G4814" t="s">
        <v>11509</v>
      </c>
      <c r="H4814" t="s">
        <v>22</v>
      </c>
      <c r="J4814" t="s">
        <v>23</v>
      </c>
      <c r="K4814" t="s">
        <v>23</v>
      </c>
      <c r="L4814" t="s">
        <v>24</v>
      </c>
      <c r="M4814" t="s">
        <v>23</v>
      </c>
      <c r="P4814" t="s">
        <v>27</v>
      </c>
      <c r="R4814" t="s">
        <v>1837</v>
      </c>
      <c r="U4814" t="str">
        <f>VLOOKUP(C4814,'Irvine_MPN_16-17'!B:B,1,FALSE)</f>
        <v>XSFP-A-PSLB-0401-DLL</v>
      </c>
    </row>
    <row r="4815" spans="1:21" x14ac:dyDescent="0.25">
      <c r="A4815">
        <v>10002532</v>
      </c>
      <c r="B4815" t="s">
        <v>11510</v>
      </c>
      <c r="C4815" t="s">
        <v>11511</v>
      </c>
      <c r="D4815" t="str">
        <f t="shared" si="75"/>
        <v>KINSWOOD ELECTRONICS CORPLEM-227V0F</v>
      </c>
      <c r="E4815" t="s">
        <v>1837</v>
      </c>
      <c r="G4815" t="s">
        <v>11512</v>
      </c>
      <c r="H4815" t="s">
        <v>22</v>
      </c>
      <c r="J4815" t="s">
        <v>23</v>
      </c>
      <c r="K4815" t="s">
        <v>23</v>
      </c>
      <c r="L4815" t="s">
        <v>24</v>
      </c>
      <c r="M4815" t="s">
        <v>23</v>
      </c>
      <c r="P4815" t="s">
        <v>27</v>
      </c>
      <c r="R4815" t="s">
        <v>1837</v>
      </c>
      <c r="U4815" t="str">
        <f>VLOOKUP(C4815,'Irvine_MPN_16-17'!B:B,1,FALSE)</f>
        <v>LEM-227V0F</v>
      </c>
    </row>
    <row r="4816" spans="1:21" x14ac:dyDescent="0.25">
      <c r="A4816">
        <v>10001549</v>
      </c>
      <c r="B4816" t="s">
        <v>11510</v>
      </c>
      <c r="C4816" t="s">
        <v>11513</v>
      </c>
      <c r="D4816" t="str">
        <f t="shared" si="75"/>
        <v>KINSWOOD ELECTRONICS CORPLP-1F</v>
      </c>
      <c r="E4816" t="s">
        <v>1837</v>
      </c>
      <c r="G4816" t="s">
        <v>11514</v>
      </c>
      <c r="H4816" t="s">
        <v>22</v>
      </c>
      <c r="J4816" t="s">
        <v>23</v>
      </c>
      <c r="K4816" t="s">
        <v>23</v>
      </c>
      <c r="L4816" t="s">
        <v>24</v>
      </c>
      <c r="M4816" t="s">
        <v>23</v>
      </c>
      <c r="P4816" t="s">
        <v>27</v>
      </c>
      <c r="R4816" t="s">
        <v>1837</v>
      </c>
      <c r="U4816" t="str">
        <f>VLOOKUP(C4816,'Irvine_MPN_16-17'!B:B,1,FALSE)</f>
        <v>LP-1F</v>
      </c>
    </row>
    <row r="4817" spans="1:21" x14ac:dyDescent="0.25">
      <c r="A4817" t="s">
        <v>11515</v>
      </c>
      <c r="B4817" t="s">
        <v>11510</v>
      </c>
      <c r="C4817" t="s">
        <v>11516</v>
      </c>
      <c r="D4817" t="str">
        <f t="shared" si="75"/>
        <v>KINSWOOD ELECTRONICS CORPPX4812505-01</v>
      </c>
      <c r="E4817" t="s">
        <v>1837</v>
      </c>
      <c r="G4817" t="s">
        <v>11517</v>
      </c>
      <c r="H4817" t="s">
        <v>22</v>
      </c>
      <c r="J4817" t="s">
        <v>23</v>
      </c>
      <c r="K4817" t="s">
        <v>23</v>
      </c>
      <c r="L4817" t="s">
        <v>24</v>
      </c>
      <c r="M4817" t="s">
        <v>23</v>
      </c>
      <c r="P4817" t="s">
        <v>27</v>
      </c>
      <c r="R4817" t="s">
        <v>1837</v>
      </c>
      <c r="U4817" t="str">
        <f>VLOOKUP(C4817,'Irvine_MPN_16-17'!B:B,1,FALSE)</f>
        <v>PX4812505-01</v>
      </c>
    </row>
    <row r="4818" spans="1:21" x14ac:dyDescent="0.25">
      <c r="A4818" t="s">
        <v>11515</v>
      </c>
      <c r="B4818" t="s">
        <v>11510</v>
      </c>
      <c r="C4818" t="s">
        <v>11515</v>
      </c>
      <c r="D4818" t="str">
        <f t="shared" si="75"/>
        <v>KINSWOOD ELECTRONICS CORPPX4812505-02</v>
      </c>
      <c r="E4818" t="s">
        <v>1837</v>
      </c>
      <c r="G4818" t="s">
        <v>11518</v>
      </c>
      <c r="H4818" t="s">
        <v>22</v>
      </c>
      <c r="J4818" t="s">
        <v>23</v>
      </c>
      <c r="K4818" t="s">
        <v>23</v>
      </c>
      <c r="L4818" t="s">
        <v>24</v>
      </c>
      <c r="M4818" t="s">
        <v>23</v>
      </c>
      <c r="P4818" t="s">
        <v>27</v>
      </c>
      <c r="R4818" t="s">
        <v>1837</v>
      </c>
      <c r="U4818" t="str">
        <f>VLOOKUP(C4818,'Irvine_MPN_16-17'!B:B,1,FALSE)</f>
        <v>PX4812505-02</v>
      </c>
    </row>
    <row r="4819" spans="1:21" x14ac:dyDescent="0.25">
      <c r="A4819">
        <v>10000878</v>
      </c>
      <c r="B4819" t="s">
        <v>11519</v>
      </c>
      <c r="C4819" t="s">
        <v>11520</v>
      </c>
      <c r="D4819" t="str">
        <f t="shared" si="75"/>
        <v>KOA SPEERCN1E4KTTD360J</v>
      </c>
      <c r="E4819" t="s">
        <v>1837</v>
      </c>
      <c r="G4819" t="s">
        <v>11521</v>
      </c>
      <c r="H4819" t="s">
        <v>22</v>
      </c>
      <c r="J4819" t="s">
        <v>23</v>
      </c>
      <c r="K4819" t="s">
        <v>23</v>
      </c>
      <c r="L4819" t="s">
        <v>24</v>
      </c>
      <c r="M4819" t="s">
        <v>23</v>
      </c>
      <c r="P4819" t="s">
        <v>27</v>
      </c>
      <c r="R4819" t="s">
        <v>1837</v>
      </c>
      <c r="U4819" t="str">
        <f>VLOOKUP(C4819,'Irvine_MPN_16-17'!B:B,1,FALSE)</f>
        <v>CN1E4KTTD360J</v>
      </c>
    </row>
    <row r="4820" spans="1:21" x14ac:dyDescent="0.25">
      <c r="A4820">
        <v>3916204</v>
      </c>
      <c r="B4820" t="s">
        <v>11519</v>
      </c>
      <c r="C4820" t="s">
        <v>11522</v>
      </c>
      <c r="D4820" t="str">
        <f t="shared" si="75"/>
        <v>KOA SPEERCN1E4KTTD472J</v>
      </c>
      <c r="E4820" t="s">
        <v>1837</v>
      </c>
      <c r="G4820" t="s">
        <v>11523</v>
      </c>
      <c r="H4820" t="s">
        <v>22</v>
      </c>
      <c r="J4820" t="s">
        <v>23</v>
      </c>
      <c r="K4820" t="s">
        <v>23</v>
      </c>
      <c r="L4820" t="s">
        <v>24</v>
      </c>
      <c r="M4820" t="s">
        <v>23</v>
      </c>
      <c r="P4820" t="s">
        <v>27</v>
      </c>
      <c r="R4820" t="s">
        <v>1837</v>
      </c>
      <c r="U4820" t="e">
        <f>VLOOKUP(C4820,'Irvine_MPN_16-17'!B:B,1,FALSE)</f>
        <v>#N/A</v>
      </c>
    </row>
    <row r="4821" spans="1:21" x14ac:dyDescent="0.25">
      <c r="A4821">
        <v>3916216</v>
      </c>
      <c r="B4821" t="s">
        <v>11519</v>
      </c>
      <c r="C4821" t="s">
        <v>11524</v>
      </c>
      <c r="D4821" t="str">
        <f t="shared" si="75"/>
        <v>KOA SPEERCN1E4KTTD510J</v>
      </c>
      <c r="E4821" t="s">
        <v>1837</v>
      </c>
      <c r="G4821" t="s">
        <v>10282</v>
      </c>
      <c r="H4821" t="s">
        <v>22</v>
      </c>
      <c r="J4821" t="s">
        <v>23</v>
      </c>
      <c r="K4821" t="s">
        <v>23</v>
      </c>
      <c r="L4821" t="s">
        <v>24</v>
      </c>
      <c r="M4821" t="s">
        <v>23</v>
      </c>
      <c r="P4821" t="s">
        <v>27</v>
      </c>
      <c r="R4821" t="s">
        <v>1837</v>
      </c>
      <c r="U4821" t="str">
        <f>VLOOKUP(C4821,'Irvine_MPN_16-17'!B:B,1,FALSE)</f>
        <v>CN1E4KTTD510J</v>
      </c>
    </row>
    <row r="4822" spans="1:21" x14ac:dyDescent="0.25">
      <c r="A4822">
        <v>4926097</v>
      </c>
      <c r="B4822" t="s">
        <v>11519</v>
      </c>
      <c r="C4822" t="s">
        <v>11525</v>
      </c>
      <c r="D4822" t="str">
        <f t="shared" si="75"/>
        <v>KOA SPEERNPO0603HTTD220J</v>
      </c>
      <c r="E4822" t="s">
        <v>1837</v>
      </c>
      <c r="G4822" t="s">
        <v>11526</v>
      </c>
      <c r="H4822" t="s">
        <v>22</v>
      </c>
      <c r="J4822" t="s">
        <v>23</v>
      </c>
      <c r="K4822" t="s">
        <v>23</v>
      </c>
      <c r="L4822" t="s">
        <v>24</v>
      </c>
      <c r="M4822" t="s">
        <v>23</v>
      </c>
      <c r="P4822" t="s">
        <v>27</v>
      </c>
      <c r="R4822" t="s">
        <v>1837</v>
      </c>
      <c r="U4822" t="e">
        <f>VLOOKUP(C4822,'Irvine_MPN_16-17'!B:B,1,FALSE)</f>
        <v>#N/A</v>
      </c>
    </row>
    <row r="4823" spans="1:21" x14ac:dyDescent="0.25">
      <c r="A4823" t="s">
        <v>11527</v>
      </c>
      <c r="B4823" t="s">
        <v>11519</v>
      </c>
      <c r="C4823" t="s">
        <v>11528</v>
      </c>
      <c r="D4823" t="str">
        <f t="shared" si="75"/>
        <v>KOA SPEERRK73B1ETQTP101J</v>
      </c>
      <c r="E4823" t="s">
        <v>1837</v>
      </c>
      <c r="G4823" t="s">
        <v>11529</v>
      </c>
      <c r="H4823" t="s">
        <v>22</v>
      </c>
      <c r="J4823" t="s">
        <v>23</v>
      </c>
      <c r="K4823" t="s">
        <v>23</v>
      </c>
      <c r="L4823" t="s">
        <v>24</v>
      </c>
      <c r="M4823" t="s">
        <v>23</v>
      </c>
      <c r="P4823" t="s">
        <v>27</v>
      </c>
      <c r="R4823" t="s">
        <v>1837</v>
      </c>
      <c r="U4823" t="str">
        <f>VLOOKUP(C4823,'Irvine_MPN_16-17'!B:B,1,FALSE)</f>
        <v>RK73B1ETQTP101J</v>
      </c>
    </row>
    <row r="4824" spans="1:21" x14ac:dyDescent="0.25">
      <c r="A4824" t="s">
        <v>11530</v>
      </c>
      <c r="B4824" t="s">
        <v>11519</v>
      </c>
      <c r="C4824" t="s">
        <v>11531</v>
      </c>
      <c r="D4824" t="str">
        <f t="shared" si="75"/>
        <v>KOA SPEERRK73B1ETQTP104J</v>
      </c>
      <c r="E4824" t="s">
        <v>1837</v>
      </c>
      <c r="G4824" t="s">
        <v>11532</v>
      </c>
      <c r="H4824" t="s">
        <v>22</v>
      </c>
      <c r="J4824" t="s">
        <v>23</v>
      </c>
      <c r="K4824" t="s">
        <v>23</v>
      </c>
      <c r="L4824" t="s">
        <v>24</v>
      </c>
      <c r="M4824" t="s">
        <v>23</v>
      </c>
      <c r="P4824" t="s">
        <v>27</v>
      </c>
      <c r="R4824" t="s">
        <v>1837</v>
      </c>
      <c r="U4824" t="str">
        <f>VLOOKUP(C4824,'Irvine_MPN_16-17'!B:B,1,FALSE)</f>
        <v>RK73B1ETQTP104J</v>
      </c>
    </row>
    <row r="4825" spans="1:21" x14ac:dyDescent="0.25">
      <c r="A4825" t="s">
        <v>10455</v>
      </c>
      <c r="B4825" t="s">
        <v>11519</v>
      </c>
      <c r="C4825" t="s">
        <v>11533</v>
      </c>
      <c r="D4825" t="str">
        <f t="shared" si="75"/>
        <v>KOA SPEERRK73B1ETQTP202J</v>
      </c>
      <c r="E4825" t="s">
        <v>1837</v>
      </c>
      <c r="G4825" t="s">
        <v>10457</v>
      </c>
      <c r="H4825" t="s">
        <v>22</v>
      </c>
      <c r="J4825" t="s">
        <v>23</v>
      </c>
      <c r="K4825" t="s">
        <v>23</v>
      </c>
      <c r="L4825" t="s">
        <v>24</v>
      </c>
      <c r="M4825" t="s">
        <v>23</v>
      </c>
      <c r="P4825" t="s">
        <v>27</v>
      </c>
      <c r="R4825" t="s">
        <v>1837</v>
      </c>
      <c r="U4825" t="str">
        <f>VLOOKUP(C4825,'Irvine_MPN_16-17'!B:B,1,FALSE)</f>
        <v>RK73B1ETQTP202J</v>
      </c>
    </row>
    <row r="4826" spans="1:21" x14ac:dyDescent="0.25">
      <c r="A4826" t="s">
        <v>10458</v>
      </c>
      <c r="B4826" t="s">
        <v>11519</v>
      </c>
      <c r="C4826" t="s">
        <v>11534</v>
      </c>
      <c r="D4826" t="str">
        <f t="shared" si="75"/>
        <v>KOA SPEERRK73B1ETQTP220J</v>
      </c>
      <c r="E4826" t="s">
        <v>1837</v>
      </c>
      <c r="G4826" t="s">
        <v>10460</v>
      </c>
      <c r="H4826" t="s">
        <v>22</v>
      </c>
      <c r="J4826" t="s">
        <v>23</v>
      </c>
      <c r="K4826" t="s">
        <v>23</v>
      </c>
      <c r="L4826" t="s">
        <v>24</v>
      </c>
      <c r="M4826" t="s">
        <v>23</v>
      </c>
      <c r="P4826" t="s">
        <v>27</v>
      </c>
      <c r="R4826" t="s">
        <v>1837</v>
      </c>
      <c r="U4826" t="str">
        <f>VLOOKUP(C4826,'Irvine_MPN_16-17'!B:B,1,FALSE)</f>
        <v>RK73B1ETQTP220J</v>
      </c>
    </row>
    <row r="4827" spans="1:21" x14ac:dyDescent="0.25">
      <c r="A4827" t="s">
        <v>10470</v>
      </c>
      <c r="B4827" t="s">
        <v>11519</v>
      </c>
      <c r="C4827" t="s">
        <v>11535</v>
      </c>
      <c r="D4827" t="str">
        <f t="shared" si="75"/>
        <v>KOA SPEERRK73B1ETQTP332J</v>
      </c>
      <c r="E4827" t="s">
        <v>1837</v>
      </c>
      <c r="G4827" t="s">
        <v>10472</v>
      </c>
      <c r="H4827" t="s">
        <v>22</v>
      </c>
      <c r="J4827" t="s">
        <v>23</v>
      </c>
      <c r="K4827" t="s">
        <v>23</v>
      </c>
      <c r="L4827" t="s">
        <v>24</v>
      </c>
      <c r="M4827" t="s">
        <v>23</v>
      </c>
      <c r="P4827" t="s">
        <v>27</v>
      </c>
      <c r="R4827" t="s">
        <v>1837</v>
      </c>
      <c r="U4827" t="str">
        <f>VLOOKUP(C4827,'Irvine_MPN_16-17'!B:B,1,FALSE)</f>
        <v>RK73B1ETQTP332J</v>
      </c>
    </row>
    <row r="4828" spans="1:21" x14ac:dyDescent="0.25">
      <c r="A4828" t="s">
        <v>10476</v>
      </c>
      <c r="B4828" t="s">
        <v>11519</v>
      </c>
      <c r="C4828" t="s">
        <v>11536</v>
      </c>
      <c r="D4828" t="str">
        <f t="shared" si="75"/>
        <v>KOA SPEERRK73B1ETQTP471J</v>
      </c>
      <c r="E4828" t="s">
        <v>1837</v>
      </c>
      <c r="G4828" t="s">
        <v>10478</v>
      </c>
      <c r="H4828" t="s">
        <v>22</v>
      </c>
      <c r="J4828" t="s">
        <v>23</v>
      </c>
      <c r="K4828" t="s">
        <v>23</v>
      </c>
      <c r="L4828" t="s">
        <v>24</v>
      </c>
      <c r="M4828" t="s">
        <v>23</v>
      </c>
      <c r="P4828" t="s">
        <v>27</v>
      </c>
      <c r="R4828" t="s">
        <v>1837</v>
      </c>
      <c r="U4828" t="str">
        <f>VLOOKUP(C4828,'Irvine_MPN_16-17'!B:B,1,FALSE)</f>
        <v>RK73B1ETQTP471J</v>
      </c>
    </row>
    <row r="4829" spans="1:21" x14ac:dyDescent="0.25">
      <c r="A4829" t="s">
        <v>10485</v>
      </c>
      <c r="B4829" t="s">
        <v>11519</v>
      </c>
      <c r="C4829" t="s">
        <v>11537</v>
      </c>
      <c r="D4829" t="str">
        <f t="shared" si="75"/>
        <v>KOA SPEERRK73B1ETQTP473J</v>
      </c>
      <c r="E4829" t="s">
        <v>1837</v>
      </c>
      <c r="G4829" t="s">
        <v>10487</v>
      </c>
      <c r="H4829" t="s">
        <v>22</v>
      </c>
      <c r="J4829" t="s">
        <v>23</v>
      </c>
      <c r="K4829" t="s">
        <v>23</v>
      </c>
      <c r="L4829" t="s">
        <v>24</v>
      </c>
      <c r="M4829" t="s">
        <v>23</v>
      </c>
      <c r="P4829" t="s">
        <v>27</v>
      </c>
      <c r="R4829" t="s">
        <v>1837</v>
      </c>
      <c r="U4829" t="str">
        <f>VLOOKUP(C4829,'Irvine_MPN_16-17'!B:B,1,FALSE)</f>
        <v>RK73B1ETQTP473J</v>
      </c>
    </row>
    <row r="4830" spans="1:21" x14ac:dyDescent="0.25">
      <c r="A4830" t="s">
        <v>11538</v>
      </c>
      <c r="B4830" t="s">
        <v>11519</v>
      </c>
      <c r="C4830" t="s">
        <v>11539</v>
      </c>
      <c r="D4830" t="str">
        <f t="shared" si="75"/>
        <v>KOA SPEERRK73B1ETTP100J</v>
      </c>
      <c r="E4830" t="s">
        <v>1837</v>
      </c>
      <c r="G4830" t="s">
        <v>11540</v>
      </c>
      <c r="H4830" t="s">
        <v>22</v>
      </c>
      <c r="J4830" t="s">
        <v>23</v>
      </c>
      <c r="K4830" t="s">
        <v>23</v>
      </c>
      <c r="L4830" t="s">
        <v>24</v>
      </c>
      <c r="M4830" t="s">
        <v>23</v>
      </c>
      <c r="P4830" t="s">
        <v>27</v>
      </c>
      <c r="R4830" t="s">
        <v>1837</v>
      </c>
      <c r="U4830" t="str">
        <f>VLOOKUP(C4830,'Irvine_MPN_16-17'!B:B,1,FALSE)</f>
        <v>RK73B1ETTP100J</v>
      </c>
    </row>
    <row r="4831" spans="1:21" x14ac:dyDescent="0.25">
      <c r="A4831" t="s">
        <v>11541</v>
      </c>
      <c r="B4831" t="s">
        <v>11519</v>
      </c>
      <c r="C4831" t="s">
        <v>11542</v>
      </c>
      <c r="D4831" t="str">
        <f t="shared" si="75"/>
        <v>KOA SPEERRK73B1ETTP101J</v>
      </c>
      <c r="E4831" t="s">
        <v>1837</v>
      </c>
      <c r="G4831" t="s">
        <v>11543</v>
      </c>
      <c r="H4831" t="s">
        <v>22</v>
      </c>
      <c r="J4831" t="s">
        <v>23</v>
      </c>
      <c r="K4831" t="s">
        <v>23</v>
      </c>
      <c r="L4831" t="s">
        <v>24</v>
      </c>
      <c r="M4831" t="s">
        <v>23</v>
      </c>
      <c r="P4831" t="s">
        <v>27</v>
      </c>
      <c r="R4831" t="s">
        <v>1837</v>
      </c>
      <c r="U4831" t="str">
        <f>VLOOKUP(C4831,'Irvine_MPN_16-17'!B:B,1,FALSE)</f>
        <v>RK73B1ETTP101J</v>
      </c>
    </row>
    <row r="4832" spans="1:21" x14ac:dyDescent="0.25">
      <c r="A4832">
        <v>3916060</v>
      </c>
      <c r="B4832" t="s">
        <v>11519</v>
      </c>
      <c r="C4832" t="s">
        <v>11544</v>
      </c>
      <c r="D4832" t="str">
        <f t="shared" si="75"/>
        <v>KOA SPEERRK73B1ETTP102J</v>
      </c>
      <c r="E4832" t="s">
        <v>1837</v>
      </c>
      <c r="G4832" t="s">
        <v>11545</v>
      </c>
      <c r="H4832" t="s">
        <v>22</v>
      </c>
      <c r="J4832" t="s">
        <v>23</v>
      </c>
      <c r="K4832" t="s">
        <v>23</v>
      </c>
      <c r="L4832" t="s">
        <v>24</v>
      </c>
      <c r="M4832" t="s">
        <v>23</v>
      </c>
      <c r="P4832" t="s">
        <v>27</v>
      </c>
      <c r="R4832" t="s">
        <v>1837</v>
      </c>
      <c r="U4832" t="str">
        <f>VLOOKUP(C4832,'Irvine_MPN_16-17'!B:B,1,FALSE)</f>
        <v>RK73B1ETTP102J</v>
      </c>
    </row>
    <row r="4833" spans="1:21" x14ac:dyDescent="0.25">
      <c r="A4833" t="s">
        <v>11546</v>
      </c>
      <c r="B4833" t="s">
        <v>11519</v>
      </c>
      <c r="C4833" t="s">
        <v>11547</v>
      </c>
      <c r="D4833" t="str">
        <f t="shared" si="75"/>
        <v>KOA SPEERRK73B1ETTP103J</v>
      </c>
      <c r="E4833" t="s">
        <v>1837</v>
      </c>
      <c r="G4833" t="s">
        <v>11548</v>
      </c>
      <c r="H4833" t="s">
        <v>22</v>
      </c>
      <c r="J4833" t="s">
        <v>23</v>
      </c>
      <c r="K4833" t="s">
        <v>23</v>
      </c>
      <c r="L4833" t="s">
        <v>24</v>
      </c>
      <c r="M4833" t="s">
        <v>23</v>
      </c>
      <c r="P4833" t="s">
        <v>27</v>
      </c>
      <c r="R4833" t="s">
        <v>1837</v>
      </c>
      <c r="U4833" t="str">
        <f>VLOOKUP(C4833,'Irvine_MPN_16-17'!B:B,1,FALSE)</f>
        <v>RK73B1ETTP103J</v>
      </c>
    </row>
    <row r="4834" spans="1:21" x14ac:dyDescent="0.25">
      <c r="A4834" t="s">
        <v>11549</v>
      </c>
      <c r="B4834" t="s">
        <v>11519</v>
      </c>
      <c r="C4834" t="s">
        <v>11550</v>
      </c>
      <c r="D4834" t="str">
        <f t="shared" si="75"/>
        <v>KOA SPEERRK73B1ETTP105J</v>
      </c>
      <c r="E4834" t="s">
        <v>1837</v>
      </c>
      <c r="G4834" t="s">
        <v>10122</v>
      </c>
      <c r="H4834" t="s">
        <v>22</v>
      </c>
      <c r="J4834" t="s">
        <v>23</v>
      </c>
      <c r="K4834" t="s">
        <v>23</v>
      </c>
      <c r="L4834" t="s">
        <v>24</v>
      </c>
      <c r="M4834" t="s">
        <v>23</v>
      </c>
      <c r="P4834" t="s">
        <v>27</v>
      </c>
      <c r="R4834" t="s">
        <v>1837</v>
      </c>
      <c r="U4834" t="str">
        <f>VLOOKUP(C4834,'Irvine_MPN_16-17'!B:B,1,FALSE)</f>
        <v>RK73B1ETTP105J</v>
      </c>
    </row>
    <row r="4835" spans="1:21" x14ac:dyDescent="0.25">
      <c r="A4835" t="s">
        <v>11551</v>
      </c>
      <c r="B4835" t="s">
        <v>11519</v>
      </c>
      <c r="C4835" t="s">
        <v>11552</v>
      </c>
      <c r="D4835" t="str">
        <f t="shared" si="75"/>
        <v>KOA SPEERRK73B1ETTP161J</v>
      </c>
      <c r="E4835" t="s">
        <v>1837</v>
      </c>
      <c r="G4835" t="s">
        <v>11553</v>
      </c>
      <c r="H4835" t="s">
        <v>22</v>
      </c>
      <c r="J4835" t="s">
        <v>23</v>
      </c>
      <c r="K4835" t="s">
        <v>23</v>
      </c>
      <c r="L4835" t="s">
        <v>24</v>
      </c>
      <c r="M4835" t="s">
        <v>23</v>
      </c>
      <c r="P4835" t="s">
        <v>27</v>
      </c>
      <c r="R4835" t="s">
        <v>1837</v>
      </c>
      <c r="U4835" t="e">
        <f>VLOOKUP(C4835,'Irvine_MPN_16-17'!B:B,1,FALSE)</f>
        <v>#N/A</v>
      </c>
    </row>
    <row r="4836" spans="1:21" x14ac:dyDescent="0.25">
      <c r="A4836">
        <v>3916161</v>
      </c>
      <c r="B4836" t="s">
        <v>11519</v>
      </c>
      <c r="C4836" t="s">
        <v>11554</v>
      </c>
      <c r="D4836" t="str">
        <f t="shared" si="75"/>
        <v>KOA SPEERRK73B1ETTP163J</v>
      </c>
      <c r="E4836" t="s">
        <v>1837</v>
      </c>
      <c r="G4836" t="s">
        <v>10124</v>
      </c>
      <c r="H4836" t="s">
        <v>22</v>
      </c>
      <c r="J4836" t="s">
        <v>23</v>
      </c>
      <c r="K4836" t="s">
        <v>23</v>
      </c>
      <c r="L4836" t="s">
        <v>24</v>
      </c>
      <c r="M4836" t="s">
        <v>23</v>
      </c>
      <c r="P4836" t="s">
        <v>27</v>
      </c>
      <c r="R4836" t="s">
        <v>1837</v>
      </c>
      <c r="U4836" t="str">
        <f>VLOOKUP(C4836,'Irvine_MPN_16-17'!B:B,1,FALSE)</f>
        <v>RK73B1ETTP163J</v>
      </c>
    </row>
    <row r="4837" spans="1:21" x14ac:dyDescent="0.25">
      <c r="A4837" t="s">
        <v>11555</v>
      </c>
      <c r="B4837" t="s">
        <v>11519</v>
      </c>
      <c r="C4837" t="s">
        <v>11556</v>
      </c>
      <c r="D4837" t="str">
        <f t="shared" si="75"/>
        <v>KOA SPEERRK73B1ETTP220J</v>
      </c>
      <c r="E4837" t="s">
        <v>1837</v>
      </c>
      <c r="G4837" t="s">
        <v>11557</v>
      </c>
      <c r="H4837" t="s">
        <v>22</v>
      </c>
      <c r="J4837" t="s">
        <v>23</v>
      </c>
      <c r="K4837" t="s">
        <v>23</v>
      </c>
      <c r="L4837" t="s">
        <v>24</v>
      </c>
      <c r="M4837" t="s">
        <v>23</v>
      </c>
      <c r="P4837" t="s">
        <v>27</v>
      </c>
      <c r="R4837" t="s">
        <v>1837</v>
      </c>
      <c r="U4837" t="str">
        <f>VLOOKUP(C4837,'Irvine_MPN_16-17'!B:B,1,FALSE)</f>
        <v>RK73B1ETTP220J</v>
      </c>
    </row>
    <row r="4838" spans="1:21" x14ac:dyDescent="0.25">
      <c r="A4838" t="s">
        <v>11558</v>
      </c>
      <c r="B4838" t="s">
        <v>11519</v>
      </c>
      <c r="C4838" t="s">
        <v>11559</v>
      </c>
      <c r="D4838" t="str">
        <f t="shared" si="75"/>
        <v>KOA SPEERRK73B1ETTP222J</v>
      </c>
      <c r="E4838" t="s">
        <v>1837</v>
      </c>
      <c r="G4838" t="s">
        <v>11560</v>
      </c>
      <c r="H4838" t="s">
        <v>22</v>
      </c>
      <c r="J4838" t="s">
        <v>23</v>
      </c>
      <c r="K4838" t="s">
        <v>23</v>
      </c>
      <c r="L4838" t="s">
        <v>24</v>
      </c>
      <c r="M4838" t="s">
        <v>23</v>
      </c>
      <c r="P4838" t="s">
        <v>27</v>
      </c>
      <c r="R4838" t="s">
        <v>1837</v>
      </c>
      <c r="U4838" t="str">
        <f>VLOOKUP(C4838,'Irvine_MPN_16-17'!B:B,1,FALSE)</f>
        <v>RK73B1ETTP222J</v>
      </c>
    </row>
    <row r="4839" spans="1:21" x14ac:dyDescent="0.25">
      <c r="A4839" t="s">
        <v>10536</v>
      </c>
      <c r="B4839" t="s">
        <v>11519</v>
      </c>
      <c r="C4839" t="s">
        <v>11561</v>
      </c>
      <c r="D4839" t="str">
        <f t="shared" si="75"/>
        <v>KOA SPEERRK73B1ETTP270J</v>
      </c>
      <c r="E4839" t="s">
        <v>1837</v>
      </c>
      <c r="G4839" t="s">
        <v>10538</v>
      </c>
      <c r="H4839" t="s">
        <v>22</v>
      </c>
      <c r="J4839" t="s">
        <v>23</v>
      </c>
      <c r="K4839" t="s">
        <v>23</v>
      </c>
      <c r="L4839" t="s">
        <v>24</v>
      </c>
      <c r="M4839" t="s">
        <v>23</v>
      </c>
      <c r="P4839" t="s">
        <v>27</v>
      </c>
      <c r="R4839" t="s">
        <v>1837</v>
      </c>
      <c r="U4839" t="str">
        <f>VLOOKUP(C4839,'Irvine_MPN_16-17'!B:B,1,FALSE)</f>
        <v>RK73B1ETTP270J</v>
      </c>
    </row>
    <row r="4840" spans="1:21" x14ac:dyDescent="0.25">
      <c r="A4840" t="s">
        <v>10467</v>
      </c>
      <c r="B4840" t="s">
        <v>11519</v>
      </c>
      <c r="C4840" t="s">
        <v>11562</v>
      </c>
      <c r="D4840" t="str">
        <f t="shared" si="75"/>
        <v>KOA SPEERRK73B1ETTP273J</v>
      </c>
      <c r="E4840" t="s">
        <v>1837</v>
      </c>
      <c r="G4840" t="s">
        <v>11563</v>
      </c>
      <c r="H4840" t="s">
        <v>22</v>
      </c>
      <c r="J4840" t="s">
        <v>23</v>
      </c>
      <c r="K4840" t="s">
        <v>23</v>
      </c>
      <c r="L4840" t="s">
        <v>24</v>
      </c>
      <c r="M4840" t="s">
        <v>23</v>
      </c>
      <c r="P4840" t="s">
        <v>27</v>
      </c>
      <c r="R4840" t="s">
        <v>1837</v>
      </c>
      <c r="U4840" t="str">
        <f>VLOOKUP(C4840,'Irvine_MPN_16-17'!B:B,1,FALSE)</f>
        <v>RK73B1ETTP273J</v>
      </c>
    </row>
    <row r="4841" spans="1:21" x14ac:dyDescent="0.25">
      <c r="A4841" t="s">
        <v>11564</v>
      </c>
      <c r="B4841" t="s">
        <v>11519</v>
      </c>
      <c r="C4841" t="s">
        <v>11565</v>
      </c>
      <c r="D4841" t="str">
        <f t="shared" si="75"/>
        <v>KOA SPEERRK73B1ETTP2R2J</v>
      </c>
      <c r="E4841" t="s">
        <v>1837</v>
      </c>
      <c r="G4841" t="s">
        <v>10142</v>
      </c>
      <c r="H4841" t="s">
        <v>22</v>
      </c>
      <c r="J4841" t="s">
        <v>23</v>
      </c>
      <c r="K4841" t="s">
        <v>23</v>
      </c>
      <c r="L4841" t="s">
        <v>24</v>
      </c>
      <c r="M4841" t="s">
        <v>23</v>
      </c>
      <c r="P4841" t="s">
        <v>27</v>
      </c>
      <c r="R4841" t="s">
        <v>1837</v>
      </c>
      <c r="U4841" t="str">
        <f>VLOOKUP(C4841,'Irvine_MPN_16-17'!B:B,1,FALSE)</f>
        <v>RK73B1ETTP2R2J</v>
      </c>
    </row>
    <row r="4842" spans="1:21" x14ac:dyDescent="0.25">
      <c r="A4842">
        <v>3015177</v>
      </c>
      <c r="B4842" t="s">
        <v>11519</v>
      </c>
      <c r="C4842" t="s">
        <v>11566</v>
      </c>
      <c r="D4842" t="str">
        <f t="shared" si="75"/>
        <v>KOA SPEERRK73B1ETTP330J</v>
      </c>
      <c r="E4842" t="s">
        <v>1837</v>
      </c>
      <c r="G4842" t="s">
        <v>11567</v>
      </c>
      <c r="H4842" t="s">
        <v>22</v>
      </c>
      <c r="J4842" t="s">
        <v>23</v>
      </c>
      <c r="K4842" t="s">
        <v>23</v>
      </c>
      <c r="L4842" t="s">
        <v>24</v>
      </c>
      <c r="M4842" t="s">
        <v>23</v>
      </c>
      <c r="P4842" t="s">
        <v>27</v>
      </c>
      <c r="R4842" t="s">
        <v>1837</v>
      </c>
      <c r="U4842" t="str">
        <f>VLOOKUP(C4842,'Irvine_MPN_16-17'!B:B,1,FALSE)</f>
        <v>RK73B1ETTP330J</v>
      </c>
    </row>
    <row r="4843" spans="1:21" x14ac:dyDescent="0.25">
      <c r="A4843">
        <v>3916255</v>
      </c>
      <c r="B4843" t="s">
        <v>11519</v>
      </c>
      <c r="C4843" t="s">
        <v>11568</v>
      </c>
      <c r="D4843" t="str">
        <f t="shared" si="75"/>
        <v>KOA SPEERRK73B1ETTP331J</v>
      </c>
      <c r="E4843" t="s">
        <v>1837</v>
      </c>
      <c r="G4843" t="s">
        <v>10132</v>
      </c>
      <c r="H4843" t="s">
        <v>22</v>
      </c>
      <c r="J4843" t="s">
        <v>23</v>
      </c>
      <c r="K4843" t="s">
        <v>23</v>
      </c>
      <c r="L4843" t="s">
        <v>24</v>
      </c>
      <c r="M4843" t="s">
        <v>23</v>
      </c>
      <c r="P4843" t="s">
        <v>27</v>
      </c>
      <c r="R4843" t="s">
        <v>1837</v>
      </c>
      <c r="U4843" t="str">
        <f>VLOOKUP(C4843,'Irvine_MPN_16-17'!B:B,1,FALSE)</f>
        <v>RK73B1ETTP331J</v>
      </c>
    </row>
    <row r="4844" spans="1:21" x14ac:dyDescent="0.25">
      <c r="A4844">
        <v>3916082</v>
      </c>
      <c r="B4844" t="s">
        <v>11519</v>
      </c>
      <c r="C4844" t="s">
        <v>11569</v>
      </c>
      <c r="D4844" t="str">
        <f t="shared" si="75"/>
        <v>KOA SPEERRK73B1ETTP332J</v>
      </c>
      <c r="E4844" t="s">
        <v>1837</v>
      </c>
      <c r="G4844" t="s">
        <v>10134</v>
      </c>
      <c r="H4844" t="s">
        <v>22</v>
      </c>
      <c r="J4844" t="s">
        <v>23</v>
      </c>
      <c r="K4844" t="s">
        <v>23</v>
      </c>
      <c r="L4844" t="s">
        <v>24</v>
      </c>
      <c r="M4844" t="s">
        <v>23</v>
      </c>
      <c r="P4844" t="s">
        <v>27</v>
      </c>
      <c r="R4844" t="s">
        <v>1837</v>
      </c>
      <c r="U4844" t="str">
        <f>VLOOKUP(C4844,'Irvine_MPN_16-17'!B:B,1,FALSE)</f>
        <v>RK73B1ETTP332J</v>
      </c>
    </row>
    <row r="4845" spans="1:21" x14ac:dyDescent="0.25">
      <c r="A4845" t="s">
        <v>11570</v>
      </c>
      <c r="B4845" t="s">
        <v>11519</v>
      </c>
      <c r="C4845" t="s">
        <v>11571</v>
      </c>
      <c r="D4845" t="str">
        <f t="shared" si="75"/>
        <v>KOA SPEERRK73B1ETTP470J</v>
      </c>
      <c r="E4845" t="s">
        <v>1837</v>
      </c>
      <c r="G4845" t="s">
        <v>11572</v>
      </c>
      <c r="H4845" t="s">
        <v>22</v>
      </c>
      <c r="J4845" t="s">
        <v>23</v>
      </c>
      <c r="K4845" t="s">
        <v>23</v>
      </c>
      <c r="L4845" t="s">
        <v>24</v>
      </c>
      <c r="M4845" t="s">
        <v>23</v>
      </c>
      <c r="P4845" t="s">
        <v>27</v>
      </c>
      <c r="R4845" t="s">
        <v>1837</v>
      </c>
      <c r="U4845" t="str">
        <f>VLOOKUP(C4845,'Irvine_MPN_16-17'!B:B,1,FALSE)</f>
        <v>RK73B1ETTP470J</v>
      </c>
    </row>
    <row r="4846" spans="1:21" x14ac:dyDescent="0.25">
      <c r="A4846" t="s">
        <v>11573</v>
      </c>
      <c r="B4846" t="s">
        <v>11519</v>
      </c>
      <c r="C4846" t="s">
        <v>11574</v>
      </c>
      <c r="D4846" t="str">
        <f t="shared" si="75"/>
        <v>KOA SPEERRK73B1ETTP472J</v>
      </c>
      <c r="E4846" t="s">
        <v>1837</v>
      </c>
      <c r="G4846" t="s">
        <v>11575</v>
      </c>
      <c r="H4846" t="s">
        <v>22</v>
      </c>
      <c r="J4846" t="s">
        <v>23</v>
      </c>
      <c r="K4846" t="s">
        <v>23</v>
      </c>
      <c r="L4846" t="s">
        <v>24</v>
      </c>
      <c r="M4846" t="s">
        <v>23</v>
      </c>
      <c r="P4846" t="s">
        <v>27</v>
      </c>
      <c r="R4846" t="s">
        <v>1837</v>
      </c>
      <c r="U4846" t="str">
        <f>VLOOKUP(C4846,'Irvine_MPN_16-17'!B:B,1,FALSE)</f>
        <v>RK73B1ETTP472J</v>
      </c>
    </row>
    <row r="4847" spans="1:21" x14ac:dyDescent="0.25">
      <c r="A4847" t="s">
        <v>11576</v>
      </c>
      <c r="B4847" t="s">
        <v>11519</v>
      </c>
      <c r="C4847" t="s">
        <v>11577</v>
      </c>
      <c r="D4847" t="str">
        <f t="shared" si="75"/>
        <v>KOA SPEERRK73B1ETTP473J</v>
      </c>
      <c r="E4847" t="s">
        <v>1837</v>
      </c>
      <c r="G4847" t="s">
        <v>11578</v>
      </c>
      <c r="H4847" t="s">
        <v>22</v>
      </c>
      <c r="J4847" t="s">
        <v>23</v>
      </c>
      <c r="K4847" t="s">
        <v>23</v>
      </c>
      <c r="L4847" t="s">
        <v>24</v>
      </c>
      <c r="M4847" t="s">
        <v>23</v>
      </c>
      <c r="P4847" t="s">
        <v>27</v>
      </c>
      <c r="R4847" t="s">
        <v>1837</v>
      </c>
      <c r="U4847" t="str">
        <f>VLOOKUP(C4847,'Irvine_MPN_16-17'!B:B,1,FALSE)</f>
        <v>RK73B1ETTP473J</v>
      </c>
    </row>
    <row r="4848" spans="1:21" x14ac:dyDescent="0.25">
      <c r="A4848" t="s">
        <v>11579</v>
      </c>
      <c r="B4848" t="s">
        <v>11519</v>
      </c>
      <c r="C4848" t="s">
        <v>11580</v>
      </c>
      <c r="D4848" t="str">
        <f t="shared" si="75"/>
        <v>KOA SPEERRK73B1ETTP510J</v>
      </c>
      <c r="E4848" t="s">
        <v>1837</v>
      </c>
      <c r="G4848" t="s">
        <v>11581</v>
      </c>
      <c r="H4848" t="s">
        <v>22</v>
      </c>
      <c r="J4848" t="s">
        <v>23</v>
      </c>
      <c r="K4848" t="s">
        <v>23</v>
      </c>
      <c r="L4848" t="s">
        <v>24</v>
      </c>
      <c r="M4848" t="s">
        <v>23</v>
      </c>
      <c r="P4848" t="s">
        <v>27</v>
      </c>
      <c r="R4848" t="s">
        <v>1837</v>
      </c>
      <c r="U4848" t="str">
        <f>VLOOKUP(C4848,'Irvine_MPN_16-17'!B:B,1,FALSE)</f>
        <v>RK73B1ETTP510J</v>
      </c>
    </row>
    <row r="4849" spans="1:21" x14ac:dyDescent="0.25">
      <c r="A4849">
        <v>3916132</v>
      </c>
      <c r="B4849" t="s">
        <v>11519</v>
      </c>
      <c r="C4849" t="s">
        <v>11582</v>
      </c>
      <c r="D4849" t="str">
        <f t="shared" si="75"/>
        <v>KOA SPEERRK73B1ETTP512J</v>
      </c>
      <c r="E4849" t="s">
        <v>1837</v>
      </c>
      <c r="G4849" t="s">
        <v>11583</v>
      </c>
      <c r="H4849" t="s">
        <v>22</v>
      </c>
      <c r="J4849" t="s">
        <v>23</v>
      </c>
      <c r="K4849" t="s">
        <v>23</v>
      </c>
      <c r="L4849" t="s">
        <v>24</v>
      </c>
      <c r="M4849" t="s">
        <v>23</v>
      </c>
      <c r="P4849" t="s">
        <v>27</v>
      </c>
      <c r="R4849" t="s">
        <v>1837</v>
      </c>
      <c r="U4849" t="e">
        <f>VLOOKUP(C4849,'Irvine_MPN_16-17'!B:B,1,FALSE)</f>
        <v>#N/A</v>
      </c>
    </row>
    <row r="4850" spans="1:21" x14ac:dyDescent="0.25">
      <c r="A4850">
        <v>3916259</v>
      </c>
      <c r="B4850" t="s">
        <v>11519</v>
      </c>
      <c r="C4850" t="s">
        <v>11584</v>
      </c>
      <c r="D4850" t="str">
        <f t="shared" si="75"/>
        <v>KOA SPEERRK73B1ETTP513J</v>
      </c>
      <c r="E4850" t="s">
        <v>1837</v>
      </c>
      <c r="G4850" t="s">
        <v>10136</v>
      </c>
      <c r="H4850" t="s">
        <v>22</v>
      </c>
      <c r="J4850" t="s">
        <v>23</v>
      </c>
      <c r="K4850" t="s">
        <v>23</v>
      </c>
      <c r="L4850" t="s">
        <v>24</v>
      </c>
      <c r="M4850" t="s">
        <v>23</v>
      </c>
      <c r="P4850" t="s">
        <v>27</v>
      </c>
      <c r="R4850" t="s">
        <v>1837</v>
      </c>
      <c r="U4850" t="e">
        <f>VLOOKUP(C4850,'Irvine_MPN_16-17'!B:B,1,FALSE)</f>
        <v>#N/A</v>
      </c>
    </row>
    <row r="4851" spans="1:21" x14ac:dyDescent="0.25">
      <c r="A4851">
        <v>3916298</v>
      </c>
      <c r="B4851" t="s">
        <v>11519</v>
      </c>
      <c r="C4851" t="s">
        <v>11585</v>
      </c>
      <c r="D4851" t="str">
        <f t="shared" si="75"/>
        <v>KOA SPEERRK73B1ETTP5R1J</v>
      </c>
      <c r="E4851" t="s">
        <v>1837</v>
      </c>
      <c r="G4851" t="s">
        <v>10138</v>
      </c>
      <c r="H4851" t="s">
        <v>22</v>
      </c>
      <c r="J4851" t="s">
        <v>23</v>
      </c>
      <c r="K4851" t="s">
        <v>23</v>
      </c>
      <c r="L4851" t="s">
        <v>24</v>
      </c>
      <c r="M4851" t="s">
        <v>23</v>
      </c>
      <c r="P4851" t="s">
        <v>27</v>
      </c>
      <c r="R4851" t="s">
        <v>1837</v>
      </c>
      <c r="U4851" t="str">
        <f>VLOOKUP(C4851,'Irvine_MPN_16-17'!B:B,1,FALSE)</f>
        <v>RK73B1ETTP5R1J</v>
      </c>
    </row>
    <row r="4852" spans="1:21" x14ac:dyDescent="0.25">
      <c r="A4852" t="s">
        <v>10509</v>
      </c>
      <c r="B4852" t="s">
        <v>11519</v>
      </c>
      <c r="C4852" t="s">
        <v>11586</v>
      </c>
      <c r="D4852" t="str">
        <f t="shared" si="75"/>
        <v>KOA SPEERRK73B1ETTP750J</v>
      </c>
      <c r="E4852" t="s">
        <v>1837</v>
      </c>
      <c r="G4852" t="s">
        <v>10511</v>
      </c>
      <c r="H4852" t="s">
        <v>22</v>
      </c>
      <c r="J4852" t="s">
        <v>23</v>
      </c>
      <c r="K4852" t="s">
        <v>23</v>
      </c>
      <c r="L4852" t="s">
        <v>24</v>
      </c>
      <c r="M4852" t="s">
        <v>23</v>
      </c>
      <c r="P4852" t="s">
        <v>27</v>
      </c>
      <c r="R4852" t="s">
        <v>1837</v>
      </c>
      <c r="U4852" t="str">
        <f>VLOOKUP(C4852,'Irvine_MPN_16-17'!B:B,1,FALSE)</f>
        <v>RK73B1ETTP750J</v>
      </c>
    </row>
    <row r="4853" spans="1:21" x14ac:dyDescent="0.25">
      <c r="A4853" t="s">
        <v>11587</v>
      </c>
      <c r="B4853" t="s">
        <v>11519</v>
      </c>
      <c r="C4853" t="s">
        <v>11588</v>
      </c>
      <c r="D4853" t="str">
        <f t="shared" si="75"/>
        <v>KOA SPEERRK73B1ETTP820J</v>
      </c>
      <c r="E4853" t="s">
        <v>1837</v>
      </c>
      <c r="G4853" t="s">
        <v>11589</v>
      </c>
      <c r="H4853" t="s">
        <v>22</v>
      </c>
      <c r="J4853" t="s">
        <v>23</v>
      </c>
      <c r="K4853" t="s">
        <v>23</v>
      </c>
      <c r="L4853" t="s">
        <v>24</v>
      </c>
      <c r="M4853" t="s">
        <v>23</v>
      </c>
      <c r="P4853" t="s">
        <v>27</v>
      </c>
      <c r="R4853" t="s">
        <v>1837</v>
      </c>
      <c r="U4853" t="str">
        <f>VLOOKUP(C4853,'Irvine_MPN_16-17'!B:B,1,FALSE)</f>
        <v>RK73B1ETTP820J</v>
      </c>
    </row>
    <row r="4854" spans="1:21" x14ac:dyDescent="0.25">
      <c r="A4854" t="s">
        <v>11590</v>
      </c>
      <c r="B4854" t="s">
        <v>11519</v>
      </c>
      <c r="C4854" t="s">
        <v>11591</v>
      </c>
      <c r="D4854" t="str">
        <f t="shared" si="75"/>
        <v>KOA SPEERRK73B1JTTD101J</v>
      </c>
      <c r="E4854" t="s">
        <v>1837</v>
      </c>
      <c r="G4854" t="s">
        <v>11592</v>
      </c>
      <c r="H4854" t="s">
        <v>22</v>
      </c>
      <c r="J4854" t="s">
        <v>23</v>
      </c>
      <c r="K4854" t="s">
        <v>23</v>
      </c>
      <c r="L4854" t="s">
        <v>24</v>
      </c>
      <c r="M4854" t="s">
        <v>23</v>
      </c>
      <c r="P4854" t="s">
        <v>27</v>
      </c>
      <c r="R4854" t="s">
        <v>1837</v>
      </c>
      <c r="U4854" t="str">
        <f>VLOOKUP(C4854,'Irvine_MPN_16-17'!B:B,1,FALSE)</f>
        <v>RK73B1JTTD101J</v>
      </c>
    </row>
    <row r="4855" spans="1:21" x14ac:dyDescent="0.25">
      <c r="A4855">
        <v>3916036</v>
      </c>
      <c r="B4855" t="s">
        <v>11519</v>
      </c>
      <c r="C4855" t="s">
        <v>11593</v>
      </c>
      <c r="D4855" t="str">
        <f t="shared" si="75"/>
        <v>KOA SPEERRK73B1JTTD102J</v>
      </c>
      <c r="E4855" t="s">
        <v>1837</v>
      </c>
      <c r="G4855" t="s">
        <v>11594</v>
      </c>
      <c r="H4855" t="s">
        <v>22</v>
      </c>
      <c r="J4855" t="s">
        <v>23</v>
      </c>
      <c r="K4855" t="s">
        <v>23</v>
      </c>
      <c r="L4855" t="s">
        <v>24</v>
      </c>
      <c r="M4855" t="s">
        <v>23</v>
      </c>
      <c r="P4855" t="s">
        <v>27</v>
      </c>
      <c r="R4855" t="s">
        <v>1837</v>
      </c>
      <c r="U4855" t="str">
        <f>VLOOKUP(C4855,'Irvine_MPN_16-17'!B:B,1,FALSE)</f>
        <v>RK73B1JTTD102J</v>
      </c>
    </row>
    <row r="4856" spans="1:21" x14ac:dyDescent="0.25">
      <c r="A4856" t="s">
        <v>11595</v>
      </c>
      <c r="B4856" t="s">
        <v>11519</v>
      </c>
      <c r="C4856" t="s">
        <v>11596</v>
      </c>
      <c r="D4856" t="str">
        <f t="shared" si="75"/>
        <v>KOA SPEERRK73B1JTTD103J</v>
      </c>
      <c r="E4856" t="s">
        <v>1837</v>
      </c>
      <c r="G4856" t="s">
        <v>11597</v>
      </c>
      <c r="H4856" t="s">
        <v>22</v>
      </c>
      <c r="J4856" t="s">
        <v>23</v>
      </c>
      <c r="K4856" t="s">
        <v>23</v>
      </c>
      <c r="L4856" t="s">
        <v>24</v>
      </c>
      <c r="M4856" t="s">
        <v>23</v>
      </c>
      <c r="P4856" t="s">
        <v>27</v>
      </c>
      <c r="R4856" t="s">
        <v>1837</v>
      </c>
      <c r="U4856" t="str">
        <f>VLOOKUP(C4856,'Irvine_MPN_16-17'!B:B,1,FALSE)</f>
        <v>RK73B1JTTD103J</v>
      </c>
    </row>
    <row r="4857" spans="1:21" x14ac:dyDescent="0.25">
      <c r="A4857">
        <v>3916031</v>
      </c>
      <c r="B4857" t="s">
        <v>11519</v>
      </c>
      <c r="C4857" t="s">
        <v>11598</v>
      </c>
      <c r="D4857" t="str">
        <f t="shared" si="75"/>
        <v>KOA SPEERRK73B1JTTD104J</v>
      </c>
      <c r="E4857" t="s">
        <v>1837</v>
      </c>
      <c r="G4857" t="s">
        <v>11599</v>
      </c>
      <c r="H4857" t="s">
        <v>22</v>
      </c>
      <c r="J4857" t="s">
        <v>23</v>
      </c>
      <c r="K4857" t="s">
        <v>23</v>
      </c>
      <c r="L4857" t="s">
        <v>24</v>
      </c>
      <c r="M4857" t="s">
        <v>23</v>
      </c>
      <c r="P4857" t="s">
        <v>27</v>
      </c>
      <c r="R4857" t="s">
        <v>1837</v>
      </c>
      <c r="U4857" t="str">
        <f>VLOOKUP(C4857,'Irvine_MPN_16-17'!B:B,1,FALSE)</f>
        <v>RK73B1JTTD104J</v>
      </c>
    </row>
    <row r="4858" spans="1:21" x14ac:dyDescent="0.25">
      <c r="A4858">
        <v>3916044</v>
      </c>
      <c r="B4858" t="s">
        <v>11519</v>
      </c>
      <c r="C4858" t="s">
        <v>11600</v>
      </c>
      <c r="D4858" t="str">
        <f t="shared" si="75"/>
        <v>KOA SPEERRK73B1JTTD151J</v>
      </c>
      <c r="E4858" t="s">
        <v>1837</v>
      </c>
      <c r="G4858" t="s">
        <v>10194</v>
      </c>
      <c r="H4858" t="s">
        <v>22</v>
      </c>
      <c r="J4858" t="s">
        <v>23</v>
      </c>
      <c r="K4858" t="s">
        <v>23</v>
      </c>
      <c r="L4858" t="s">
        <v>24</v>
      </c>
      <c r="M4858" t="s">
        <v>23</v>
      </c>
      <c r="P4858" t="s">
        <v>27</v>
      </c>
      <c r="R4858" t="s">
        <v>1837</v>
      </c>
      <c r="U4858" t="str">
        <f>VLOOKUP(C4858,'Irvine_MPN_16-17'!B:B,1,FALSE)</f>
        <v>RK73B1JTTD151J</v>
      </c>
    </row>
    <row r="4859" spans="1:21" x14ac:dyDescent="0.25">
      <c r="A4859" t="s">
        <v>11601</v>
      </c>
      <c r="B4859" t="s">
        <v>11519</v>
      </c>
      <c r="C4859" t="s">
        <v>11602</v>
      </c>
      <c r="D4859" t="str">
        <f t="shared" si="75"/>
        <v>KOA SPEERRK73B1JTTD1R0J</v>
      </c>
      <c r="E4859" t="s">
        <v>1837</v>
      </c>
      <c r="G4859" t="s">
        <v>11603</v>
      </c>
      <c r="H4859" t="s">
        <v>22</v>
      </c>
      <c r="J4859" t="s">
        <v>23</v>
      </c>
      <c r="K4859" t="s">
        <v>23</v>
      </c>
      <c r="L4859" t="s">
        <v>24</v>
      </c>
      <c r="M4859" t="s">
        <v>23</v>
      </c>
      <c r="P4859" t="s">
        <v>27</v>
      </c>
      <c r="R4859" t="s">
        <v>1837</v>
      </c>
      <c r="U4859" t="str">
        <f>VLOOKUP(C4859,'Irvine_MPN_16-17'!B:B,1,FALSE)</f>
        <v>RK73B1JTTD1R0J</v>
      </c>
    </row>
    <row r="4860" spans="1:21" x14ac:dyDescent="0.25">
      <c r="A4860" t="s">
        <v>11604</v>
      </c>
      <c r="B4860" t="s">
        <v>11519</v>
      </c>
      <c r="C4860" t="s">
        <v>11605</v>
      </c>
      <c r="D4860" t="str">
        <f t="shared" si="75"/>
        <v>KOA SPEERRK73B1JTTD202J</v>
      </c>
      <c r="E4860" t="s">
        <v>1837</v>
      </c>
      <c r="G4860" t="s">
        <v>11606</v>
      </c>
      <c r="H4860" t="s">
        <v>22</v>
      </c>
      <c r="J4860" t="s">
        <v>23</v>
      </c>
      <c r="K4860" t="s">
        <v>23</v>
      </c>
      <c r="L4860" t="s">
        <v>24</v>
      </c>
      <c r="M4860" t="s">
        <v>23</v>
      </c>
      <c r="P4860" t="s">
        <v>27</v>
      </c>
      <c r="R4860" t="s">
        <v>1837</v>
      </c>
      <c r="U4860" t="str">
        <f>VLOOKUP(C4860,'Irvine_MPN_16-17'!B:B,1,FALSE)</f>
        <v>RK73B1JTTD202J</v>
      </c>
    </row>
    <row r="4861" spans="1:21" x14ac:dyDescent="0.25">
      <c r="A4861" t="s">
        <v>11607</v>
      </c>
      <c r="B4861" t="s">
        <v>11519</v>
      </c>
      <c r="C4861" t="s">
        <v>11608</v>
      </c>
      <c r="D4861" t="str">
        <f t="shared" si="75"/>
        <v>KOA SPEERRK73B1JTTD222J</v>
      </c>
      <c r="E4861" t="s">
        <v>1837</v>
      </c>
      <c r="G4861" t="s">
        <v>11609</v>
      </c>
      <c r="H4861" t="s">
        <v>22</v>
      </c>
      <c r="J4861" t="s">
        <v>23</v>
      </c>
      <c r="K4861" t="s">
        <v>23</v>
      </c>
      <c r="L4861" t="s">
        <v>24</v>
      </c>
      <c r="M4861" t="s">
        <v>23</v>
      </c>
      <c r="P4861" t="s">
        <v>27</v>
      </c>
      <c r="R4861" t="s">
        <v>1837</v>
      </c>
      <c r="U4861" t="str">
        <f>VLOOKUP(C4861,'Irvine_MPN_16-17'!B:B,1,FALSE)</f>
        <v>RK73B1JTTD222J</v>
      </c>
    </row>
    <row r="4862" spans="1:21" x14ac:dyDescent="0.25">
      <c r="A4862" t="s">
        <v>11610</v>
      </c>
      <c r="B4862" t="s">
        <v>11519</v>
      </c>
      <c r="C4862" t="s">
        <v>11611</v>
      </c>
      <c r="D4862" t="str">
        <f t="shared" si="75"/>
        <v>KOA SPEERRK73B1JTTD271J</v>
      </c>
      <c r="E4862" t="s">
        <v>1837</v>
      </c>
      <c r="G4862" t="s">
        <v>11612</v>
      </c>
      <c r="H4862" t="s">
        <v>22</v>
      </c>
      <c r="J4862" t="s">
        <v>23</v>
      </c>
      <c r="K4862" t="s">
        <v>23</v>
      </c>
      <c r="L4862" t="s">
        <v>24</v>
      </c>
      <c r="M4862" t="s">
        <v>23</v>
      </c>
      <c r="P4862" t="s">
        <v>27</v>
      </c>
      <c r="R4862" t="s">
        <v>1837</v>
      </c>
      <c r="U4862" t="str">
        <f>VLOOKUP(C4862,'Irvine_MPN_16-17'!B:B,1,FALSE)</f>
        <v>RK73B1JTTD271J</v>
      </c>
    </row>
    <row r="4863" spans="1:21" x14ac:dyDescent="0.25">
      <c r="A4863" t="s">
        <v>11613</v>
      </c>
      <c r="B4863" t="s">
        <v>11519</v>
      </c>
      <c r="C4863" t="s">
        <v>11614</v>
      </c>
      <c r="D4863" t="str">
        <f t="shared" si="75"/>
        <v>KOA SPEERRK73B1JTTD2R0J</v>
      </c>
      <c r="E4863" t="s">
        <v>1837</v>
      </c>
      <c r="G4863" t="s">
        <v>11615</v>
      </c>
      <c r="H4863" t="s">
        <v>22</v>
      </c>
      <c r="J4863" t="s">
        <v>23</v>
      </c>
      <c r="K4863" t="s">
        <v>23</v>
      </c>
      <c r="L4863" t="s">
        <v>24</v>
      </c>
      <c r="M4863" t="s">
        <v>23</v>
      </c>
      <c r="P4863" t="s">
        <v>27</v>
      </c>
      <c r="R4863" t="s">
        <v>1837</v>
      </c>
      <c r="U4863" t="str">
        <f>VLOOKUP(C4863,'Irvine_MPN_16-17'!B:B,1,FALSE)</f>
        <v>RK73B1JTTD2R0J</v>
      </c>
    </row>
    <row r="4864" spans="1:21" x14ac:dyDescent="0.25">
      <c r="A4864" t="s">
        <v>11616</v>
      </c>
      <c r="B4864" t="s">
        <v>11519</v>
      </c>
      <c r="C4864" t="s">
        <v>11617</v>
      </c>
      <c r="D4864" t="str">
        <f t="shared" si="75"/>
        <v>KOA SPEERRK73B1JTTD2R2J</v>
      </c>
      <c r="E4864" t="s">
        <v>1837</v>
      </c>
      <c r="G4864" t="s">
        <v>11618</v>
      </c>
      <c r="H4864" t="s">
        <v>22</v>
      </c>
      <c r="J4864" t="s">
        <v>23</v>
      </c>
      <c r="K4864" t="s">
        <v>23</v>
      </c>
      <c r="L4864" t="s">
        <v>24</v>
      </c>
      <c r="M4864" t="s">
        <v>23</v>
      </c>
      <c r="P4864" t="s">
        <v>27</v>
      </c>
      <c r="R4864" t="s">
        <v>1837</v>
      </c>
      <c r="U4864" t="str">
        <f>VLOOKUP(C4864,'Irvine_MPN_16-17'!B:B,1,FALSE)</f>
        <v>RK73B1JTTD2R2J</v>
      </c>
    </row>
    <row r="4865" spans="1:21" x14ac:dyDescent="0.25">
      <c r="A4865">
        <v>3916025</v>
      </c>
      <c r="B4865" t="s">
        <v>11519</v>
      </c>
      <c r="C4865" t="s">
        <v>11619</v>
      </c>
      <c r="D4865" t="str">
        <f t="shared" si="75"/>
        <v>KOA SPEERRK73B1JTTD331J</v>
      </c>
      <c r="E4865" t="s">
        <v>1837</v>
      </c>
      <c r="G4865" t="s">
        <v>10190</v>
      </c>
      <c r="H4865" t="s">
        <v>22</v>
      </c>
      <c r="J4865" t="s">
        <v>23</v>
      </c>
      <c r="K4865" t="s">
        <v>23</v>
      </c>
      <c r="L4865" t="s">
        <v>24</v>
      </c>
      <c r="M4865" t="s">
        <v>23</v>
      </c>
      <c r="P4865" t="s">
        <v>27</v>
      </c>
      <c r="R4865" t="s">
        <v>1837</v>
      </c>
      <c r="U4865" t="e">
        <f>VLOOKUP(C4865,'Irvine_MPN_16-17'!B:B,1,FALSE)</f>
        <v>#N/A</v>
      </c>
    </row>
    <row r="4866" spans="1:21" x14ac:dyDescent="0.25">
      <c r="A4866">
        <v>3916450</v>
      </c>
      <c r="B4866" t="s">
        <v>11519</v>
      </c>
      <c r="C4866" t="s">
        <v>11620</v>
      </c>
      <c r="D4866" t="str">
        <f t="shared" si="75"/>
        <v>KOA SPEERRK73B1JTTD362J</v>
      </c>
      <c r="E4866" t="s">
        <v>1837</v>
      </c>
      <c r="G4866" t="s">
        <v>11621</v>
      </c>
      <c r="H4866" t="s">
        <v>22</v>
      </c>
      <c r="J4866" t="s">
        <v>23</v>
      </c>
      <c r="K4866" t="s">
        <v>23</v>
      </c>
      <c r="L4866" t="s">
        <v>24</v>
      </c>
      <c r="M4866" t="s">
        <v>23</v>
      </c>
      <c r="P4866" t="s">
        <v>27</v>
      </c>
      <c r="R4866" t="s">
        <v>1837</v>
      </c>
      <c r="U4866" t="e">
        <f>VLOOKUP(C4866,'Irvine_MPN_16-17'!B:B,1,FALSE)</f>
        <v>#N/A</v>
      </c>
    </row>
    <row r="4867" spans="1:21" x14ac:dyDescent="0.25">
      <c r="A4867" t="s">
        <v>11622</v>
      </c>
      <c r="B4867" t="s">
        <v>11519</v>
      </c>
      <c r="C4867" t="s">
        <v>11623</v>
      </c>
      <c r="D4867" t="str">
        <f t="shared" ref="D4867:D4930" si="76">CONCATENATE(B4867,C4867)</f>
        <v>KOA SPEERRK73B1JTTD391J</v>
      </c>
      <c r="E4867" t="s">
        <v>1837</v>
      </c>
      <c r="G4867" t="s">
        <v>11624</v>
      </c>
      <c r="H4867" t="s">
        <v>22</v>
      </c>
      <c r="J4867" t="s">
        <v>23</v>
      </c>
      <c r="K4867" t="s">
        <v>23</v>
      </c>
      <c r="L4867" t="s">
        <v>24</v>
      </c>
      <c r="M4867" t="s">
        <v>23</v>
      </c>
      <c r="P4867" t="s">
        <v>27</v>
      </c>
      <c r="R4867" t="s">
        <v>1837</v>
      </c>
      <c r="U4867" t="str">
        <f>VLOOKUP(C4867,'Irvine_MPN_16-17'!B:B,1,FALSE)</f>
        <v>RK73B1JTTD391J</v>
      </c>
    </row>
    <row r="4868" spans="1:21" x14ac:dyDescent="0.25">
      <c r="A4868" t="s">
        <v>11625</v>
      </c>
      <c r="B4868" t="s">
        <v>11519</v>
      </c>
      <c r="C4868" t="s">
        <v>11626</v>
      </c>
      <c r="D4868" t="str">
        <f t="shared" si="76"/>
        <v>KOA SPEERRK73B1JTTD470J</v>
      </c>
      <c r="E4868" t="s">
        <v>1837</v>
      </c>
      <c r="G4868" t="s">
        <v>11627</v>
      </c>
      <c r="H4868" t="s">
        <v>22</v>
      </c>
      <c r="J4868" t="s">
        <v>23</v>
      </c>
      <c r="K4868" t="s">
        <v>23</v>
      </c>
      <c r="L4868" t="s">
        <v>24</v>
      </c>
      <c r="M4868" t="s">
        <v>23</v>
      </c>
      <c r="P4868" t="s">
        <v>27</v>
      </c>
      <c r="R4868" t="s">
        <v>1837</v>
      </c>
      <c r="U4868" t="str">
        <f>VLOOKUP(C4868,'Irvine_MPN_16-17'!B:B,1,FALSE)</f>
        <v>RK73B1JTTD470J</v>
      </c>
    </row>
    <row r="4869" spans="1:21" x14ac:dyDescent="0.25">
      <c r="A4869" t="s">
        <v>11628</v>
      </c>
      <c r="B4869" t="s">
        <v>11519</v>
      </c>
      <c r="C4869" t="s">
        <v>11629</v>
      </c>
      <c r="D4869" t="str">
        <f t="shared" si="76"/>
        <v>KOA SPEERRK73B1JTTD471J</v>
      </c>
      <c r="E4869" t="s">
        <v>1837</v>
      </c>
      <c r="G4869" t="s">
        <v>11630</v>
      </c>
      <c r="H4869" t="s">
        <v>22</v>
      </c>
      <c r="J4869" t="s">
        <v>23</v>
      </c>
      <c r="K4869" t="s">
        <v>23</v>
      </c>
      <c r="L4869" t="s">
        <v>24</v>
      </c>
      <c r="M4869" t="s">
        <v>23</v>
      </c>
      <c r="P4869" t="s">
        <v>27</v>
      </c>
      <c r="R4869" t="s">
        <v>1837</v>
      </c>
      <c r="U4869" t="str">
        <f>VLOOKUP(C4869,'Irvine_MPN_16-17'!B:B,1,FALSE)</f>
        <v>RK73B1JTTD471J</v>
      </c>
    </row>
    <row r="4870" spans="1:21" x14ac:dyDescent="0.25">
      <c r="A4870" t="s">
        <v>11631</v>
      </c>
      <c r="B4870" t="s">
        <v>11519</v>
      </c>
      <c r="C4870" t="s">
        <v>11632</v>
      </c>
      <c r="D4870" t="str">
        <f t="shared" si="76"/>
        <v>KOA SPEERRK73B1JTTD472J</v>
      </c>
      <c r="E4870" t="s">
        <v>1837</v>
      </c>
      <c r="G4870" t="s">
        <v>11633</v>
      </c>
      <c r="H4870" t="s">
        <v>22</v>
      </c>
      <c r="J4870" t="s">
        <v>23</v>
      </c>
      <c r="K4870" t="s">
        <v>23</v>
      </c>
      <c r="L4870" t="s">
        <v>24</v>
      </c>
      <c r="M4870" t="s">
        <v>23</v>
      </c>
      <c r="P4870" t="s">
        <v>27</v>
      </c>
      <c r="R4870" t="s">
        <v>1837</v>
      </c>
      <c r="U4870" t="str">
        <f>VLOOKUP(C4870,'Irvine_MPN_16-17'!B:B,1,FALSE)</f>
        <v>RK73B1JTTD472J</v>
      </c>
    </row>
    <row r="4871" spans="1:21" x14ac:dyDescent="0.25">
      <c r="A4871" t="s">
        <v>11634</v>
      </c>
      <c r="B4871" t="s">
        <v>11519</v>
      </c>
      <c r="C4871" t="s">
        <v>11635</v>
      </c>
      <c r="D4871" t="str">
        <f t="shared" si="76"/>
        <v>KOA SPEERRK73B1JTTD473J</v>
      </c>
      <c r="E4871" t="s">
        <v>1837</v>
      </c>
      <c r="G4871" t="s">
        <v>11636</v>
      </c>
      <c r="H4871" t="s">
        <v>22</v>
      </c>
      <c r="J4871" t="s">
        <v>23</v>
      </c>
      <c r="K4871" t="s">
        <v>23</v>
      </c>
      <c r="L4871" t="s">
        <v>24</v>
      </c>
      <c r="M4871" t="s">
        <v>23</v>
      </c>
      <c r="P4871" t="s">
        <v>27</v>
      </c>
      <c r="R4871" t="s">
        <v>1837</v>
      </c>
      <c r="U4871" t="e">
        <f>VLOOKUP(C4871,'Irvine_MPN_16-17'!B:B,1,FALSE)</f>
        <v>#N/A</v>
      </c>
    </row>
    <row r="4872" spans="1:21" x14ac:dyDescent="0.25">
      <c r="A4872">
        <v>3916136</v>
      </c>
      <c r="B4872" t="s">
        <v>11519</v>
      </c>
      <c r="C4872" t="s">
        <v>11637</v>
      </c>
      <c r="D4872" t="str">
        <f t="shared" si="76"/>
        <v>KOA SPEERRK73B1JTTD475J</v>
      </c>
      <c r="E4872" t="s">
        <v>1837</v>
      </c>
      <c r="G4872" t="s">
        <v>11638</v>
      </c>
      <c r="H4872" t="s">
        <v>22</v>
      </c>
      <c r="J4872" t="s">
        <v>23</v>
      </c>
      <c r="K4872" t="s">
        <v>23</v>
      </c>
      <c r="L4872" t="s">
        <v>24</v>
      </c>
      <c r="M4872" t="s">
        <v>23</v>
      </c>
      <c r="P4872" t="s">
        <v>27</v>
      </c>
      <c r="R4872" t="s">
        <v>1837</v>
      </c>
      <c r="U4872" t="str">
        <f>VLOOKUP(C4872,'Irvine_MPN_16-17'!B:B,1,FALSE)</f>
        <v>RK73B1JTTD475J</v>
      </c>
    </row>
    <row r="4873" spans="1:21" x14ac:dyDescent="0.25">
      <c r="A4873">
        <v>3916085</v>
      </c>
      <c r="B4873" t="s">
        <v>11519</v>
      </c>
      <c r="C4873" t="s">
        <v>11639</v>
      </c>
      <c r="D4873" t="str">
        <f t="shared" si="76"/>
        <v>KOA SPEERRK73B1JTTD513J</v>
      </c>
      <c r="E4873" t="s">
        <v>1837</v>
      </c>
      <c r="G4873" t="s">
        <v>11640</v>
      </c>
      <c r="H4873" t="s">
        <v>22</v>
      </c>
      <c r="J4873" t="s">
        <v>23</v>
      </c>
      <c r="K4873" t="s">
        <v>23</v>
      </c>
      <c r="L4873" t="s">
        <v>24</v>
      </c>
      <c r="M4873" t="s">
        <v>23</v>
      </c>
      <c r="P4873" t="s">
        <v>27</v>
      </c>
      <c r="R4873" t="s">
        <v>1837</v>
      </c>
      <c r="U4873" t="e">
        <f>VLOOKUP(C4873,'Irvine_MPN_16-17'!B:B,1,FALSE)</f>
        <v>#N/A</v>
      </c>
    </row>
    <row r="4874" spans="1:21" x14ac:dyDescent="0.25">
      <c r="A4874">
        <v>3916020</v>
      </c>
      <c r="B4874" t="s">
        <v>11519</v>
      </c>
      <c r="C4874" t="s">
        <v>11641</v>
      </c>
      <c r="D4874" t="str">
        <f t="shared" si="76"/>
        <v>KOA SPEERRK73B1JTTD681J</v>
      </c>
      <c r="E4874" t="s">
        <v>1837</v>
      </c>
      <c r="G4874" t="s">
        <v>10192</v>
      </c>
      <c r="H4874" t="s">
        <v>22</v>
      </c>
      <c r="J4874" t="s">
        <v>23</v>
      </c>
      <c r="K4874" t="s">
        <v>23</v>
      </c>
      <c r="L4874" t="s">
        <v>24</v>
      </c>
      <c r="M4874" t="s">
        <v>23</v>
      </c>
      <c r="P4874" t="s">
        <v>27</v>
      </c>
      <c r="R4874" t="s">
        <v>1837</v>
      </c>
      <c r="U4874" t="e">
        <f>VLOOKUP(C4874,'Irvine_MPN_16-17'!B:B,1,FALSE)</f>
        <v>#N/A</v>
      </c>
    </row>
    <row r="4875" spans="1:21" x14ac:dyDescent="0.25">
      <c r="A4875" t="s">
        <v>11601</v>
      </c>
      <c r="B4875" t="s">
        <v>11519</v>
      </c>
      <c r="C4875" t="s">
        <v>11642</v>
      </c>
      <c r="D4875" t="str">
        <f t="shared" si="76"/>
        <v>KOA SPEERRK73B1JTTDD1R0J</v>
      </c>
      <c r="E4875" t="s">
        <v>1837</v>
      </c>
      <c r="G4875" t="s">
        <v>11643</v>
      </c>
      <c r="H4875" t="s">
        <v>22</v>
      </c>
      <c r="J4875" t="s">
        <v>23</v>
      </c>
      <c r="K4875" t="s">
        <v>23</v>
      </c>
      <c r="L4875" t="s">
        <v>24</v>
      </c>
      <c r="M4875" t="s">
        <v>23</v>
      </c>
      <c r="P4875" t="s">
        <v>27</v>
      </c>
      <c r="R4875" t="s">
        <v>1837</v>
      </c>
      <c r="U4875" t="str">
        <f>VLOOKUP(C4875,'Irvine_MPN_16-17'!B:B,1,FALSE)</f>
        <v>RK73B1JTTDD1R0J</v>
      </c>
    </row>
    <row r="4876" spans="1:21" x14ac:dyDescent="0.25">
      <c r="A4876" t="s">
        <v>11622</v>
      </c>
      <c r="B4876" t="s">
        <v>11519</v>
      </c>
      <c r="C4876" t="s">
        <v>11644</v>
      </c>
      <c r="D4876" t="str">
        <f t="shared" si="76"/>
        <v>KOA SPEERRK73B1JTTDD391J</v>
      </c>
      <c r="E4876" t="s">
        <v>1837</v>
      </c>
      <c r="G4876" t="s">
        <v>11624</v>
      </c>
      <c r="H4876" t="s">
        <v>22</v>
      </c>
      <c r="J4876" t="s">
        <v>23</v>
      </c>
      <c r="K4876" t="s">
        <v>23</v>
      </c>
      <c r="L4876" t="s">
        <v>24</v>
      </c>
      <c r="M4876" t="s">
        <v>23</v>
      </c>
      <c r="P4876" t="s">
        <v>27</v>
      </c>
      <c r="R4876" t="s">
        <v>1837</v>
      </c>
      <c r="U4876" t="str">
        <f>VLOOKUP(C4876,'Irvine_MPN_16-17'!B:B,1,FALSE)</f>
        <v>RK73B1JTTDD391J</v>
      </c>
    </row>
    <row r="4877" spans="1:21" x14ac:dyDescent="0.25">
      <c r="A4877" t="s">
        <v>11625</v>
      </c>
      <c r="B4877" t="s">
        <v>11519</v>
      </c>
      <c r="C4877" t="s">
        <v>11645</v>
      </c>
      <c r="D4877" t="str">
        <f t="shared" si="76"/>
        <v>KOA SPEERRK73B1JTTDD470J</v>
      </c>
      <c r="E4877" t="s">
        <v>1837</v>
      </c>
      <c r="G4877" t="s">
        <v>11627</v>
      </c>
      <c r="H4877" t="s">
        <v>22</v>
      </c>
      <c r="J4877" t="s">
        <v>23</v>
      </c>
      <c r="K4877" t="s">
        <v>23</v>
      </c>
      <c r="L4877" t="s">
        <v>24</v>
      </c>
      <c r="M4877" t="s">
        <v>23</v>
      </c>
      <c r="P4877" t="s">
        <v>27</v>
      </c>
      <c r="R4877" t="s">
        <v>1837</v>
      </c>
      <c r="U4877" t="str">
        <f>VLOOKUP(C4877,'Irvine_MPN_16-17'!B:B,1,FALSE)</f>
        <v>RK73B1JTTDD470J</v>
      </c>
    </row>
    <row r="4878" spans="1:21" x14ac:dyDescent="0.25">
      <c r="A4878" t="s">
        <v>11590</v>
      </c>
      <c r="B4878" t="s">
        <v>11519</v>
      </c>
      <c r="C4878" t="s">
        <v>11646</v>
      </c>
      <c r="D4878" t="str">
        <f t="shared" si="76"/>
        <v>KOA SPEERRK73B1JTTP101J</v>
      </c>
      <c r="E4878" t="s">
        <v>1837</v>
      </c>
      <c r="G4878" t="s">
        <v>11647</v>
      </c>
      <c r="H4878" t="s">
        <v>22</v>
      </c>
      <c r="J4878" t="s">
        <v>23</v>
      </c>
      <c r="K4878" t="s">
        <v>23</v>
      </c>
      <c r="L4878" t="s">
        <v>24</v>
      </c>
      <c r="M4878" t="s">
        <v>23</v>
      </c>
      <c r="P4878" t="s">
        <v>27</v>
      </c>
      <c r="R4878" t="s">
        <v>1837</v>
      </c>
      <c r="U4878" t="str">
        <f>VLOOKUP(C4878,'Irvine_MPN_16-17'!B:B,1,FALSE)</f>
        <v>RK73B1JTTP101J</v>
      </c>
    </row>
    <row r="4879" spans="1:21" x14ac:dyDescent="0.25">
      <c r="A4879" t="s">
        <v>11648</v>
      </c>
      <c r="B4879" t="s">
        <v>11519</v>
      </c>
      <c r="C4879" t="s">
        <v>11649</v>
      </c>
      <c r="D4879" t="str">
        <f t="shared" si="76"/>
        <v>KOA SPEERRK73B1JTTP102J</v>
      </c>
      <c r="E4879" t="s">
        <v>1837</v>
      </c>
      <c r="G4879" t="s">
        <v>11650</v>
      </c>
      <c r="H4879" t="s">
        <v>22</v>
      </c>
      <c r="J4879" t="s">
        <v>23</v>
      </c>
      <c r="K4879" t="s">
        <v>23</v>
      </c>
      <c r="L4879" t="s">
        <v>24</v>
      </c>
      <c r="M4879" t="s">
        <v>23</v>
      </c>
      <c r="P4879" t="s">
        <v>27</v>
      </c>
      <c r="R4879" t="s">
        <v>1837</v>
      </c>
      <c r="U4879" t="str">
        <f>VLOOKUP(C4879,'Irvine_MPN_16-17'!B:B,1,FALSE)</f>
        <v>RK73B1JTTP102J</v>
      </c>
    </row>
    <row r="4880" spans="1:21" x14ac:dyDescent="0.25">
      <c r="A4880" t="s">
        <v>11595</v>
      </c>
      <c r="B4880" t="s">
        <v>11519</v>
      </c>
      <c r="C4880" t="s">
        <v>11651</v>
      </c>
      <c r="D4880" t="str">
        <f t="shared" si="76"/>
        <v>KOA SPEERRK73B1JTTP103J</v>
      </c>
      <c r="E4880" t="s">
        <v>1837</v>
      </c>
      <c r="G4880" t="s">
        <v>11652</v>
      </c>
      <c r="H4880" t="s">
        <v>22</v>
      </c>
      <c r="J4880" t="s">
        <v>23</v>
      </c>
      <c r="K4880" t="s">
        <v>23</v>
      </c>
      <c r="L4880" t="s">
        <v>24</v>
      </c>
      <c r="M4880" t="s">
        <v>23</v>
      </c>
      <c r="P4880" t="s">
        <v>27</v>
      </c>
      <c r="R4880" t="s">
        <v>1837</v>
      </c>
      <c r="U4880" t="str">
        <f>VLOOKUP(C4880,'Irvine_MPN_16-17'!B:B,1,FALSE)</f>
        <v>RK73B1JTTP103J</v>
      </c>
    </row>
    <row r="4881" spans="1:21" x14ac:dyDescent="0.25">
      <c r="A4881" t="s">
        <v>11653</v>
      </c>
      <c r="B4881" t="s">
        <v>11519</v>
      </c>
      <c r="C4881" t="s">
        <v>11654</v>
      </c>
      <c r="D4881" t="str">
        <f t="shared" si="76"/>
        <v>KOA SPEERRK73B1JTTP104J</v>
      </c>
      <c r="E4881" t="s">
        <v>1837</v>
      </c>
      <c r="G4881" t="s">
        <v>11655</v>
      </c>
      <c r="H4881" t="s">
        <v>22</v>
      </c>
      <c r="J4881" t="s">
        <v>23</v>
      </c>
      <c r="K4881" t="s">
        <v>23</v>
      </c>
      <c r="L4881" t="s">
        <v>24</v>
      </c>
      <c r="M4881" t="s">
        <v>23</v>
      </c>
      <c r="P4881" t="s">
        <v>27</v>
      </c>
      <c r="R4881" t="s">
        <v>1837</v>
      </c>
      <c r="U4881" t="str">
        <f>VLOOKUP(C4881,'Irvine_MPN_16-17'!B:B,1,FALSE)</f>
        <v>RK73B1JTTP104J</v>
      </c>
    </row>
    <row r="4882" spans="1:21" x14ac:dyDescent="0.25">
      <c r="A4882" t="s">
        <v>11656</v>
      </c>
      <c r="B4882" t="s">
        <v>11519</v>
      </c>
      <c r="C4882" t="s">
        <v>11657</v>
      </c>
      <c r="D4882" t="str">
        <f t="shared" si="76"/>
        <v>KOA SPEERRK73B1JTTP151J</v>
      </c>
      <c r="E4882" t="s">
        <v>1837</v>
      </c>
      <c r="G4882" t="s">
        <v>11658</v>
      </c>
      <c r="H4882" t="s">
        <v>22</v>
      </c>
      <c r="J4882" t="s">
        <v>23</v>
      </c>
      <c r="K4882" t="s">
        <v>23</v>
      </c>
      <c r="L4882" t="s">
        <v>24</v>
      </c>
      <c r="M4882" t="s">
        <v>23</v>
      </c>
      <c r="P4882" t="s">
        <v>27</v>
      </c>
      <c r="R4882" t="s">
        <v>1837</v>
      </c>
      <c r="U4882" t="str">
        <f>VLOOKUP(C4882,'Irvine_MPN_16-17'!B:B,1,FALSE)</f>
        <v>RK73B1JTTP151J</v>
      </c>
    </row>
    <row r="4883" spans="1:21" x14ac:dyDescent="0.25">
      <c r="A4883" t="s">
        <v>11601</v>
      </c>
      <c r="B4883" t="s">
        <v>11519</v>
      </c>
      <c r="C4883" t="s">
        <v>11659</v>
      </c>
      <c r="D4883" t="str">
        <f t="shared" si="76"/>
        <v>KOA SPEERRK73B1JTTP1R0J</v>
      </c>
      <c r="E4883" t="s">
        <v>1837</v>
      </c>
      <c r="G4883" t="s">
        <v>11643</v>
      </c>
      <c r="H4883" t="s">
        <v>22</v>
      </c>
      <c r="J4883" t="s">
        <v>23</v>
      </c>
      <c r="K4883" t="s">
        <v>23</v>
      </c>
      <c r="L4883" t="s">
        <v>24</v>
      </c>
      <c r="M4883" t="s">
        <v>23</v>
      </c>
      <c r="P4883" t="s">
        <v>27</v>
      </c>
      <c r="R4883" t="s">
        <v>1837</v>
      </c>
      <c r="U4883" t="str">
        <f>VLOOKUP(C4883,'Irvine_MPN_16-17'!B:B,1,FALSE)</f>
        <v>RK73B1JTTP1R0J</v>
      </c>
    </row>
    <row r="4884" spans="1:21" x14ac:dyDescent="0.25">
      <c r="A4884" t="s">
        <v>11607</v>
      </c>
      <c r="B4884" t="s">
        <v>11519</v>
      </c>
      <c r="C4884" t="s">
        <v>11660</v>
      </c>
      <c r="D4884" t="str">
        <f t="shared" si="76"/>
        <v>KOA SPEERRK73B1JTTP222J</v>
      </c>
      <c r="E4884" t="s">
        <v>1837</v>
      </c>
      <c r="G4884" t="s">
        <v>11609</v>
      </c>
      <c r="H4884" t="s">
        <v>22</v>
      </c>
      <c r="J4884" t="s">
        <v>23</v>
      </c>
      <c r="K4884" t="s">
        <v>23</v>
      </c>
      <c r="L4884" t="s">
        <v>24</v>
      </c>
      <c r="M4884" t="s">
        <v>23</v>
      </c>
      <c r="P4884" t="s">
        <v>27</v>
      </c>
      <c r="R4884" t="s">
        <v>1837</v>
      </c>
      <c r="U4884" t="str">
        <f>VLOOKUP(C4884,'Irvine_MPN_16-17'!B:B,1,FALSE)</f>
        <v>RK73B1JTTP222J</v>
      </c>
    </row>
    <row r="4885" spans="1:21" x14ac:dyDescent="0.25">
      <c r="A4885" t="s">
        <v>11661</v>
      </c>
      <c r="B4885" t="s">
        <v>11519</v>
      </c>
      <c r="C4885" t="s">
        <v>11662</v>
      </c>
      <c r="D4885" t="str">
        <f t="shared" si="76"/>
        <v>KOA SPEERRK73B1JTTP363J</v>
      </c>
      <c r="E4885" t="s">
        <v>1837</v>
      </c>
      <c r="G4885" t="s">
        <v>11663</v>
      </c>
      <c r="H4885" t="s">
        <v>22</v>
      </c>
      <c r="J4885" t="s">
        <v>23</v>
      </c>
      <c r="K4885" t="s">
        <v>23</v>
      </c>
      <c r="L4885" t="s">
        <v>24</v>
      </c>
      <c r="M4885" t="s">
        <v>23</v>
      </c>
      <c r="P4885" t="s">
        <v>27</v>
      </c>
      <c r="R4885" t="s">
        <v>1837</v>
      </c>
      <c r="U4885" t="str">
        <f>VLOOKUP(C4885,'Irvine_MPN_16-17'!B:B,1,FALSE)</f>
        <v>RK73B1JTTP363J</v>
      </c>
    </row>
    <row r="4886" spans="1:21" x14ac:dyDescent="0.25">
      <c r="A4886" t="s">
        <v>11622</v>
      </c>
      <c r="B4886" t="s">
        <v>11519</v>
      </c>
      <c r="C4886" t="s">
        <v>11664</v>
      </c>
      <c r="D4886" t="str">
        <f t="shared" si="76"/>
        <v>KOA SPEERRK73B1JTTP391J</v>
      </c>
      <c r="E4886" t="s">
        <v>1837</v>
      </c>
      <c r="G4886" t="s">
        <v>11624</v>
      </c>
      <c r="H4886" t="s">
        <v>22</v>
      </c>
      <c r="J4886" t="s">
        <v>23</v>
      </c>
      <c r="K4886" t="s">
        <v>23</v>
      </c>
      <c r="L4886" t="s">
        <v>24</v>
      </c>
      <c r="M4886" t="s">
        <v>23</v>
      </c>
      <c r="P4886" t="s">
        <v>27</v>
      </c>
      <c r="R4886" t="s">
        <v>1837</v>
      </c>
      <c r="U4886" t="str">
        <f>VLOOKUP(C4886,'Irvine_MPN_16-17'!B:B,1,FALSE)</f>
        <v>RK73B1JTTP391J</v>
      </c>
    </row>
    <row r="4887" spans="1:21" x14ac:dyDescent="0.25">
      <c r="A4887" t="s">
        <v>11625</v>
      </c>
      <c r="B4887" t="s">
        <v>11519</v>
      </c>
      <c r="C4887" t="s">
        <v>11665</v>
      </c>
      <c r="D4887" t="str">
        <f t="shared" si="76"/>
        <v>KOA SPEERRK73B1JTTP470J</v>
      </c>
      <c r="E4887" t="s">
        <v>1837</v>
      </c>
      <c r="G4887" t="s">
        <v>11627</v>
      </c>
      <c r="H4887" t="s">
        <v>22</v>
      </c>
      <c r="J4887" t="s">
        <v>23</v>
      </c>
      <c r="K4887" t="s">
        <v>23</v>
      </c>
      <c r="L4887" t="s">
        <v>24</v>
      </c>
      <c r="M4887" t="s">
        <v>23</v>
      </c>
      <c r="P4887" t="s">
        <v>27</v>
      </c>
      <c r="R4887" t="s">
        <v>1837</v>
      </c>
      <c r="U4887" t="str">
        <f>VLOOKUP(C4887,'Irvine_MPN_16-17'!B:B,1,FALSE)</f>
        <v>RK73B1JTTP470J</v>
      </c>
    </row>
    <row r="4888" spans="1:21" x14ac:dyDescent="0.25">
      <c r="A4888" t="s">
        <v>11666</v>
      </c>
      <c r="B4888" t="s">
        <v>11519</v>
      </c>
      <c r="C4888" t="s">
        <v>11667</v>
      </c>
      <c r="D4888" t="str">
        <f t="shared" si="76"/>
        <v>KOA SPEERRK73B1JTTP472J</v>
      </c>
      <c r="E4888" t="s">
        <v>1837</v>
      </c>
      <c r="G4888" t="s">
        <v>11668</v>
      </c>
      <c r="H4888" t="s">
        <v>22</v>
      </c>
      <c r="J4888" t="s">
        <v>23</v>
      </c>
      <c r="K4888" t="s">
        <v>23</v>
      </c>
      <c r="L4888" t="s">
        <v>24</v>
      </c>
      <c r="M4888" t="s">
        <v>23</v>
      </c>
      <c r="P4888" t="s">
        <v>27</v>
      </c>
      <c r="R4888" t="s">
        <v>1837</v>
      </c>
      <c r="U4888" t="str">
        <f>VLOOKUP(C4888,'Irvine_MPN_16-17'!B:B,1,FALSE)</f>
        <v>RK73B1JTTP472J</v>
      </c>
    </row>
    <row r="4889" spans="1:21" x14ac:dyDescent="0.25">
      <c r="A4889">
        <v>3916085</v>
      </c>
      <c r="B4889" t="s">
        <v>11519</v>
      </c>
      <c r="C4889" t="s">
        <v>11669</v>
      </c>
      <c r="D4889" t="str">
        <f t="shared" si="76"/>
        <v>KOA SPEERRK73B1JTTP513J</v>
      </c>
      <c r="E4889" t="s">
        <v>1837</v>
      </c>
      <c r="G4889" t="s">
        <v>11640</v>
      </c>
      <c r="H4889" t="s">
        <v>22</v>
      </c>
      <c r="J4889" t="s">
        <v>23</v>
      </c>
      <c r="K4889" t="s">
        <v>23</v>
      </c>
      <c r="L4889" t="s">
        <v>24</v>
      </c>
      <c r="M4889" t="s">
        <v>23</v>
      </c>
      <c r="P4889" t="s">
        <v>27</v>
      </c>
      <c r="R4889" t="s">
        <v>1837</v>
      </c>
      <c r="U4889" t="e">
        <f>VLOOKUP(C4889,'Irvine_MPN_16-17'!B:B,1,FALSE)</f>
        <v>#N/A</v>
      </c>
    </row>
    <row r="4890" spans="1:21" x14ac:dyDescent="0.25">
      <c r="A4890" t="s">
        <v>11670</v>
      </c>
      <c r="B4890" t="s">
        <v>11519</v>
      </c>
      <c r="C4890" t="s">
        <v>11671</v>
      </c>
      <c r="D4890" t="str">
        <f t="shared" si="76"/>
        <v>KOA SPEERRK73B3ATTE200J</v>
      </c>
      <c r="E4890" t="s">
        <v>1837</v>
      </c>
      <c r="G4890" t="s">
        <v>11672</v>
      </c>
      <c r="H4890" t="s">
        <v>22</v>
      </c>
      <c r="J4890" t="s">
        <v>23</v>
      </c>
      <c r="K4890" t="s">
        <v>23</v>
      </c>
      <c r="L4890" t="s">
        <v>24</v>
      </c>
      <c r="M4890" t="s">
        <v>23</v>
      </c>
      <c r="P4890" t="s">
        <v>27</v>
      </c>
      <c r="R4890" t="s">
        <v>1837</v>
      </c>
      <c r="U4890" t="e">
        <f>VLOOKUP(C4890,'Irvine_MPN_16-17'!B:B,1,FALSE)</f>
        <v>#N/A</v>
      </c>
    </row>
    <row r="4891" spans="1:21" x14ac:dyDescent="0.25">
      <c r="A4891" t="s">
        <v>10419</v>
      </c>
      <c r="B4891" t="s">
        <v>11519</v>
      </c>
      <c r="C4891" t="s">
        <v>11673</v>
      </c>
      <c r="D4891" t="str">
        <f t="shared" si="76"/>
        <v>KOA SPEERRK73H1ETQTP1000F</v>
      </c>
      <c r="E4891" t="s">
        <v>1837</v>
      </c>
      <c r="G4891" t="s">
        <v>10421</v>
      </c>
      <c r="H4891" t="s">
        <v>22</v>
      </c>
      <c r="J4891" t="s">
        <v>23</v>
      </c>
      <c r="K4891" t="s">
        <v>23</v>
      </c>
      <c r="L4891" t="s">
        <v>24</v>
      </c>
      <c r="M4891" t="s">
        <v>23</v>
      </c>
      <c r="P4891" t="s">
        <v>27</v>
      </c>
      <c r="R4891" t="s">
        <v>1837</v>
      </c>
      <c r="U4891" t="str">
        <f>VLOOKUP(C4891,'Irvine_MPN_16-17'!B:B,1,FALSE)</f>
        <v>RK73H1ETQTP1000F</v>
      </c>
    </row>
    <row r="4892" spans="1:21" x14ac:dyDescent="0.25">
      <c r="A4892" t="s">
        <v>10437</v>
      </c>
      <c r="B4892" t="s">
        <v>11519</v>
      </c>
      <c r="C4892" t="s">
        <v>11674</v>
      </c>
      <c r="D4892" t="str">
        <f t="shared" si="76"/>
        <v>KOA SPEERRK73H1ETQTP1003F</v>
      </c>
      <c r="E4892" t="s">
        <v>1837</v>
      </c>
      <c r="G4892" t="s">
        <v>10439</v>
      </c>
      <c r="H4892" t="s">
        <v>22</v>
      </c>
      <c r="J4892" t="s">
        <v>23</v>
      </c>
      <c r="K4892" t="s">
        <v>23</v>
      </c>
      <c r="L4892" t="s">
        <v>24</v>
      </c>
      <c r="M4892" t="s">
        <v>23</v>
      </c>
      <c r="P4892" t="s">
        <v>27</v>
      </c>
      <c r="R4892" t="s">
        <v>1837</v>
      </c>
      <c r="U4892" t="str">
        <f>VLOOKUP(C4892,'Irvine_MPN_16-17'!B:B,1,FALSE)</f>
        <v>RK73H1ETQTP1003F</v>
      </c>
    </row>
    <row r="4893" spans="1:21" x14ac:dyDescent="0.25">
      <c r="A4893" t="s">
        <v>11675</v>
      </c>
      <c r="B4893" t="s">
        <v>11519</v>
      </c>
      <c r="C4893" t="s">
        <v>11676</v>
      </c>
      <c r="D4893" t="str">
        <f t="shared" si="76"/>
        <v>KOA SPEERRK73H1ETQTP49R9F</v>
      </c>
      <c r="E4893" t="s">
        <v>1837</v>
      </c>
      <c r="G4893" t="s">
        <v>11677</v>
      </c>
      <c r="H4893" t="s">
        <v>22</v>
      </c>
      <c r="J4893" t="s">
        <v>23</v>
      </c>
      <c r="K4893" t="s">
        <v>23</v>
      </c>
      <c r="L4893" t="s">
        <v>24</v>
      </c>
      <c r="M4893" t="s">
        <v>23</v>
      </c>
      <c r="P4893" t="s">
        <v>27</v>
      </c>
      <c r="R4893" t="s">
        <v>1837</v>
      </c>
      <c r="U4893" t="str">
        <f>VLOOKUP(C4893,'Irvine_MPN_16-17'!B:B,1,FALSE)</f>
        <v>RK73H1ETQTP49R9F</v>
      </c>
    </row>
    <row r="4894" spans="1:21" x14ac:dyDescent="0.25">
      <c r="A4894">
        <v>3916200</v>
      </c>
      <c r="B4894" t="s">
        <v>11519</v>
      </c>
      <c r="C4894" t="s">
        <v>11678</v>
      </c>
      <c r="D4894" t="str">
        <f t="shared" si="76"/>
        <v>KOA SPEERRK73H1ETTP1000F</v>
      </c>
      <c r="E4894" t="s">
        <v>1837</v>
      </c>
      <c r="G4894" t="s">
        <v>11679</v>
      </c>
      <c r="H4894" t="s">
        <v>22</v>
      </c>
      <c r="J4894" t="s">
        <v>23</v>
      </c>
      <c r="K4894" t="s">
        <v>23</v>
      </c>
      <c r="L4894" t="s">
        <v>24</v>
      </c>
      <c r="M4894" t="s">
        <v>23</v>
      </c>
      <c r="P4894" t="s">
        <v>27</v>
      </c>
      <c r="R4894" t="s">
        <v>1837</v>
      </c>
      <c r="U4894" t="str">
        <f>VLOOKUP(C4894,'Irvine_MPN_16-17'!B:B,1,FALSE)</f>
        <v>RK73H1ETTP1000F</v>
      </c>
    </row>
    <row r="4895" spans="1:21" x14ac:dyDescent="0.25">
      <c r="A4895" t="s">
        <v>11680</v>
      </c>
      <c r="B4895" t="s">
        <v>11519</v>
      </c>
      <c r="C4895" t="s">
        <v>11681</v>
      </c>
      <c r="D4895" t="str">
        <f t="shared" si="76"/>
        <v>KOA SPEERRK73H1ETTP1001F</v>
      </c>
      <c r="E4895" t="s">
        <v>1837</v>
      </c>
      <c r="G4895" t="s">
        <v>11682</v>
      </c>
      <c r="H4895" t="s">
        <v>22</v>
      </c>
      <c r="J4895" t="s">
        <v>23</v>
      </c>
      <c r="K4895" t="s">
        <v>23</v>
      </c>
      <c r="L4895" t="s">
        <v>24</v>
      </c>
      <c r="M4895" t="s">
        <v>23</v>
      </c>
      <c r="P4895" t="s">
        <v>27</v>
      </c>
      <c r="R4895" t="s">
        <v>1837</v>
      </c>
      <c r="U4895" t="str">
        <f>VLOOKUP(C4895,'Irvine_MPN_16-17'!B:B,1,FALSE)</f>
        <v>RK73H1ETTP1001F</v>
      </c>
    </row>
    <row r="4896" spans="1:21" x14ac:dyDescent="0.25">
      <c r="A4896" t="s">
        <v>11683</v>
      </c>
      <c r="B4896" t="s">
        <v>11519</v>
      </c>
      <c r="C4896" t="s">
        <v>11684</v>
      </c>
      <c r="D4896" t="str">
        <f t="shared" si="76"/>
        <v>KOA SPEERRK73H1ETTP1002F</v>
      </c>
      <c r="E4896" t="s">
        <v>1837</v>
      </c>
      <c r="G4896" t="s">
        <v>11685</v>
      </c>
      <c r="H4896" t="s">
        <v>22</v>
      </c>
      <c r="J4896" t="s">
        <v>23</v>
      </c>
      <c r="K4896" t="s">
        <v>23</v>
      </c>
      <c r="L4896" t="s">
        <v>24</v>
      </c>
      <c r="M4896" t="s">
        <v>23</v>
      </c>
      <c r="P4896" t="s">
        <v>27</v>
      </c>
      <c r="R4896" t="s">
        <v>1837</v>
      </c>
      <c r="U4896" t="str">
        <f>VLOOKUP(C4896,'Irvine_MPN_16-17'!B:B,1,FALSE)</f>
        <v>RK73H1ETTP1002F</v>
      </c>
    </row>
    <row r="4897" spans="1:21" x14ac:dyDescent="0.25">
      <c r="A4897" t="s">
        <v>11686</v>
      </c>
      <c r="B4897" t="s">
        <v>11519</v>
      </c>
      <c r="C4897" t="s">
        <v>11687</v>
      </c>
      <c r="D4897" t="str">
        <f t="shared" si="76"/>
        <v>KOA SPEERRK73H1ETTP1003F</v>
      </c>
      <c r="E4897" t="s">
        <v>1837</v>
      </c>
      <c r="G4897" t="s">
        <v>11688</v>
      </c>
      <c r="H4897" t="s">
        <v>22</v>
      </c>
      <c r="J4897" t="s">
        <v>23</v>
      </c>
      <c r="K4897" t="s">
        <v>23</v>
      </c>
      <c r="L4897" t="s">
        <v>24</v>
      </c>
      <c r="M4897" t="s">
        <v>23</v>
      </c>
      <c r="P4897" t="s">
        <v>27</v>
      </c>
      <c r="R4897" t="s">
        <v>1837</v>
      </c>
      <c r="U4897" t="str">
        <f>VLOOKUP(C4897,'Irvine_MPN_16-17'!B:B,1,FALSE)</f>
        <v>RK73H1ETTP1003F</v>
      </c>
    </row>
    <row r="4898" spans="1:21" x14ac:dyDescent="0.25">
      <c r="A4898" t="s">
        <v>10428</v>
      </c>
      <c r="B4898" t="s">
        <v>11519</v>
      </c>
      <c r="C4898" t="s">
        <v>11689</v>
      </c>
      <c r="D4898" t="str">
        <f t="shared" si="76"/>
        <v>KOA SPEERRK73H1ETTP1022F</v>
      </c>
      <c r="E4898" t="s">
        <v>1837</v>
      </c>
      <c r="G4898" t="s">
        <v>11690</v>
      </c>
      <c r="H4898" t="s">
        <v>22</v>
      </c>
      <c r="J4898" t="s">
        <v>23</v>
      </c>
      <c r="K4898" t="s">
        <v>23</v>
      </c>
      <c r="L4898" t="s">
        <v>24</v>
      </c>
      <c r="M4898" t="s">
        <v>23</v>
      </c>
      <c r="P4898" t="s">
        <v>27</v>
      </c>
      <c r="R4898" t="s">
        <v>1837</v>
      </c>
      <c r="U4898" t="str">
        <f>VLOOKUP(C4898,'Irvine_MPN_16-17'!B:B,1,FALSE)</f>
        <v>RK73H1ETTP1022F</v>
      </c>
    </row>
    <row r="4899" spans="1:21" x14ac:dyDescent="0.25">
      <c r="A4899" t="s">
        <v>11691</v>
      </c>
      <c r="B4899" t="s">
        <v>11519</v>
      </c>
      <c r="C4899" t="s">
        <v>11692</v>
      </c>
      <c r="D4899" t="str">
        <f t="shared" si="76"/>
        <v>KOA SPEERRK73H1ETTP1072F</v>
      </c>
      <c r="E4899" t="s">
        <v>1837</v>
      </c>
      <c r="G4899" t="s">
        <v>11693</v>
      </c>
      <c r="H4899" t="s">
        <v>22</v>
      </c>
      <c r="J4899" t="s">
        <v>23</v>
      </c>
      <c r="K4899" t="s">
        <v>23</v>
      </c>
      <c r="L4899" t="s">
        <v>24</v>
      </c>
      <c r="M4899" t="s">
        <v>23</v>
      </c>
      <c r="P4899" t="s">
        <v>27</v>
      </c>
      <c r="R4899" t="s">
        <v>1837</v>
      </c>
      <c r="U4899" t="str">
        <f>VLOOKUP(C4899,'Irvine_MPN_16-17'!B:B,1,FALSE)</f>
        <v>RK73H1ETTP1072F</v>
      </c>
    </row>
    <row r="4900" spans="1:21" x14ac:dyDescent="0.25">
      <c r="A4900" t="s">
        <v>11694</v>
      </c>
      <c r="B4900" t="s">
        <v>11519</v>
      </c>
      <c r="C4900" t="s">
        <v>11695</v>
      </c>
      <c r="D4900" t="str">
        <f t="shared" si="76"/>
        <v>KOA SPEERRK73H1ETTP10R0F</v>
      </c>
      <c r="E4900" t="s">
        <v>1837</v>
      </c>
      <c r="G4900" t="s">
        <v>11696</v>
      </c>
      <c r="H4900" t="s">
        <v>22</v>
      </c>
      <c r="J4900" t="s">
        <v>23</v>
      </c>
      <c r="K4900" t="s">
        <v>23</v>
      </c>
      <c r="L4900" t="s">
        <v>24</v>
      </c>
      <c r="M4900" t="s">
        <v>23</v>
      </c>
      <c r="P4900" t="s">
        <v>27</v>
      </c>
      <c r="R4900" t="s">
        <v>1837</v>
      </c>
      <c r="U4900" t="str">
        <f>VLOOKUP(C4900,'Irvine_MPN_16-17'!B:B,1,FALSE)</f>
        <v>RK73H1ETTP10R0F</v>
      </c>
    </row>
    <row r="4901" spans="1:21" x14ac:dyDescent="0.25">
      <c r="A4901" t="s">
        <v>10021</v>
      </c>
      <c r="B4901" t="s">
        <v>11519</v>
      </c>
      <c r="C4901" t="s">
        <v>11697</v>
      </c>
      <c r="D4901" t="str">
        <f t="shared" si="76"/>
        <v>KOA SPEERRK73H1ETTP1101F</v>
      </c>
      <c r="E4901" t="s">
        <v>1837</v>
      </c>
      <c r="G4901" t="s">
        <v>11698</v>
      </c>
      <c r="H4901" t="s">
        <v>22</v>
      </c>
      <c r="J4901" t="s">
        <v>23</v>
      </c>
      <c r="K4901" t="s">
        <v>23</v>
      </c>
      <c r="L4901" t="s">
        <v>24</v>
      </c>
      <c r="M4901" t="s">
        <v>23</v>
      </c>
      <c r="P4901" t="s">
        <v>27</v>
      </c>
      <c r="R4901" t="s">
        <v>1837</v>
      </c>
      <c r="U4901" t="str">
        <f>VLOOKUP(C4901,'Irvine_MPN_16-17'!B:B,1,FALSE)</f>
        <v>RK73H1ETTP1101F</v>
      </c>
    </row>
    <row r="4902" spans="1:21" x14ac:dyDescent="0.25">
      <c r="A4902" t="s">
        <v>10530</v>
      </c>
      <c r="B4902" t="s">
        <v>11519</v>
      </c>
      <c r="C4902" t="s">
        <v>11699</v>
      </c>
      <c r="D4902" t="str">
        <f t="shared" si="76"/>
        <v>KOA SPEERRK73H1ETTP1132F</v>
      </c>
      <c r="E4902" t="s">
        <v>1837</v>
      </c>
      <c r="G4902" t="s">
        <v>10532</v>
      </c>
      <c r="H4902" t="s">
        <v>22</v>
      </c>
      <c r="J4902" t="s">
        <v>23</v>
      </c>
      <c r="K4902" t="s">
        <v>23</v>
      </c>
      <c r="L4902" t="s">
        <v>24</v>
      </c>
      <c r="M4902" t="s">
        <v>23</v>
      </c>
      <c r="P4902" t="s">
        <v>27</v>
      </c>
      <c r="R4902" t="s">
        <v>1837</v>
      </c>
      <c r="U4902" t="str">
        <f>VLOOKUP(C4902,'Irvine_MPN_16-17'!B:B,1,FALSE)</f>
        <v>RK73H1ETTP1132F</v>
      </c>
    </row>
    <row r="4903" spans="1:21" x14ac:dyDescent="0.25">
      <c r="A4903" t="s">
        <v>11700</v>
      </c>
      <c r="B4903" t="s">
        <v>11519</v>
      </c>
      <c r="C4903" t="s">
        <v>11701</v>
      </c>
      <c r="D4903" t="str">
        <f t="shared" si="76"/>
        <v>KOA SPEERRK73H1ETTP1152F</v>
      </c>
      <c r="E4903" t="s">
        <v>1837</v>
      </c>
      <c r="G4903" t="s">
        <v>11702</v>
      </c>
      <c r="H4903" t="s">
        <v>22</v>
      </c>
      <c r="J4903" t="s">
        <v>23</v>
      </c>
      <c r="K4903" t="s">
        <v>23</v>
      </c>
      <c r="L4903" t="s">
        <v>24</v>
      </c>
      <c r="M4903" t="s">
        <v>23</v>
      </c>
      <c r="P4903" t="s">
        <v>27</v>
      </c>
      <c r="R4903" t="s">
        <v>1837</v>
      </c>
      <c r="U4903" t="str">
        <f>VLOOKUP(C4903,'Irvine_MPN_16-17'!B:B,1,FALSE)</f>
        <v>RK73H1ETTP1152F</v>
      </c>
    </row>
    <row r="4904" spans="1:21" x14ac:dyDescent="0.25">
      <c r="A4904">
        <v>3916089</v>
      </c>
      <c r="B4904" t="s">
        <v>11519</v>
      </c>
      <c r="C4904" t="s">
        <v>11703</v>
      </c>
      <c r="D4904" t="str">
        <f t="shared" si="76"/>
        <v>KOA SPEERRK73H1ETTP1181F</v>
      </c>
      <c r="E4904" t="s">
        <v>1837</v>
      </c>
      <c r="G4904" t="s">
        <v>10025</v>
      </c>
      <c r="H4904" t="s">
        <v>22</v>
      </c>
      <c r="J4904" t="s">
        <v>23</v>
      </c>
      <c r="K4904" t="s">
        <v>23</v>
      </c>
      <c r="L4904" t="s">
        <v>24</v>
      </c>
      <c r="M4904" t="s">
        <v>23</v>
      </c>
      <c r="P4904" t="s">
        <v>27</v>
      </c>
      <c r="R4904" t="s">
        <v>1837</v>
      </c>
      <c r="U4904" t="str">
        <f>VLOOKUP(C4904,'Irvine_MPN_16-17'!B:B,1,FALSE)</f>
        <v>RK73H1ETTP1181F</v>
      </c>
    </row>
    <row r="4905" spans="1:21" x14ac:dyDescent="0.25">
      <c r="A4905" t="s">
        <v>11704</v>
      </c>
      <c r="B4905" t="s">
        <v>11519</v>
      </c>
      <c r="C4905" t="s">
        <v>11705</v>
      </c>
      <c r="D4905" t="str">
        <f t="shared" si="76"/>
        <v>KOA SPEERRK73H1ETTP1182F</v>
      </c>
      <c r="E4905" t="s">
        <v>1837</v>
      </c>
      <c r="G4905" t="s">
        <v>11706</v>
      </c>
      <c r="H4905" t="s">
        <v>22</v>
      </c>
      <c r="J4905" t="s">
        <v>23</v>
      </c>
      <c r="K4905" t="s">
        <v>23</v>
      </c>
      <c r="L4905" t="s">
        <v>24</v>
      </c>
      <c r="M4905" t="s">
        <v>23</v>
      </c>
      <c r="P4905" t="s">
        <v>27</v>
      </c>
      <c r="R4905" t="s">
        <v>1837</v>
      </c>
      <c r="U4905" t="e">
        <f>VLOOKUP(C4905,'Irvine_MPN_16-17'!B:B,1,FALSE)</f>
        <v>#N/A</v>
      </c>
    </row>
    <row r="4906" spans="1:21" x14ac:dyDescent="0.25">
      <c r="A4906" t="s">
        <v>11707</v>
      </c>
      <c r="B4906" t="s">
        <v>11519</v>
      </c>
      <c r="C4906" t="s">
        <v>11708</v>
      </c>
      <c r="D4906" t="str">
        <f t="shared" si="76"/>
        <v>KOA SPEERRK73H1ETTP1200F</v>
      </c>
      <c r="E4906" t="s">
        <v>1837</v>
      </c>
      <c r="G4906" t="s">
        <v>11709</v>
      </c>
      <c r="H4906" t="s">
        <v>22</v>
      </c>
      <c r="J4906" t="s">
        <v>23</v>
      </c>
      <c r="K4906" t="s">
        <v>23</v>
      </c>
      <c r="L4906" t="s">
        <v>24</v>
      </c>
      <c r="M4906" t="s">
        <v>23</v>
      </c>
      <c r="P4906" t="s">
        <v>27</v>
      </c>
      <c r="R4906" t="s">
        <v>1837</v>
      </c>
      <c r="U4906" t="str">
        <f>VLOOKUP(C4906,'Irvine_MPN_16-17'!B:B,1,FALSE)</f>
        <v>RK73H1ETTP1200F</v>
      </c>
    </row>
    <row r="4907" spans="1:21" x14ac:dyDescent="0.25">
      <c r="A4907">
        <v>3916134</v>
      </c>
      <c r="B4907" t="s">
        <v>11519</v>
      </c>
      <c r="C4907" t="s">
        <v>11710</v>
      </c>
      <c r="D4907" t="str">
        <f t="shared" si="76"/>
        <v>KOA SPEERRK73H1ETTP1210F</v>
      </c>
      <c r="E4907" t="s">
        <v>1837</v>
      </c>
      <c r="G4907" t="s">
        <v>11711</v>
      </c>
      <c r="H4907" t="s">
        <v>22</v>
      </c>
      <c r="J4907" t="s">
        <v>23</v>
      </c>
      <c r="K4907" t="s">
        <v>23</v>
      </c>
      <c r="L4907" t="s">
        <v>24</v>
      </c>
      <c r="M4907" t="s">
        <v>23</v>
      </c>
      <c r="P4907" t="s">
        <v>27</v>
      </c>
      <c r="R4907" t="s">
        <v>1837</v>
      </c>
      <c r="U4907" t="e">
        <f>VLOOKUP(C4907,'Irvine_MPN_16-17'!B:B,1,FALSE)</f>
        <v>#N/A</v>
      </c>
    </row>
    <row r="4908" spans="1:21" x14ac:dyDescent="0.25">
      <c r="A4908" t="s">
        <v>11712</v>
      </c>
      <c r="B4908" t="s">
        <v>11519</v>
      </c>
      <c r="C4908" t="s">
        <v>11713</v>
      </c>
      <c r="D4908" t="str">
        <f t="shared" si="76"/>
        <v>KOA SPEERRK73H1ETTP1211F</v>
      </c>
      <c r="E4908" t="s">
        <v>1837</v>
      </c>
      <c r="G4908" t="s">
        <v>10029</v>
      </c>
      <c r="H4908" t="s">
        <v>22</v>
      </c>
      <c r="J4908" t="s">
        <v>23</v>
      </c>
      <c r="K4908" t="s">
        <v>23</v>
      </c>
      <c r="L4908" t="s">
        <v>24</v>
      </c>
      <c r="M4908" t="s">
        <v>23</v>
      </c>
      <c r="P4908" t="s">
        <v>27</v>
      </c>
      <c r="R4908" t="s">
        <v>1837</v>
      </c>
      <c r="U4908" t="str">
        <f>VLOOKUP(C4908,'Irvine_MPN_16-17'!B:B,1,FALSE)</f>
        <v>RK73H1ETTP1211F</v>
      </c>
    </row>
    <row r="4909" spans="1:21" x14ac:dyDescent="0.25">
      <c r="A4909">
        <v>3916078</v>
      </c>
      <c r="B4909" t="s">
        <v>11519</v>
      </c>
      <c r="C4909" t="s">
        <v>11714</v>
      </c>
      <c r="D4909" t="str">
        <f t="shared" si="76"/>
        <v>KOA SPEERRK73H1ETTP1212F</v>
      </c>
      <c r="E4909" t="s">
        <v>1837</v>
      </c>
      <c r="G4909" t="s">
        <v>11715</v>
      </c>
      <c r="H4909" t="s">
        <v>22</v>
      </c>
      <c r="J4909" t="s">
        <v>23</v>
      </c>
      <c r="K4909" t="s">
        <v>23</v>
      </c>
      <c r="L4909" t="s">
        <v>24</v>
      </c>
      <c r="M4909" t="s">
        <v>23</v>
      </c>
      <c r="P4909" t="s">
        <v>27</v>
      </c>
      <c r="R4909" t="s">
        <v>1837</v>
      </c>
      <c r="U4909" t="str">
        <f>VLOOKUP(C4909,'Irvine_MPN_16-17'!B:B,1,FALSE)</f>
        <v>RK73H1ETTP1212F</v>
      </c>
    </row>
    <row r="4910" spans="1:21" x14ac:dyDescent="0.25">
      <c r="A4910" t="s">
        <v>11716</v>
      </c>
      <c r="B4910" t="s">
        <v>11519</v>
      </c>
      <c r="C4910" t="s">
        <v>11717</v>
      </c>
      <c r="D4910" t="str">
        <f t="shared" si="76"/>
        <v>KOA SPEERRK73H1ETTP1240F</v>
      </c>
      <c r="E4910" t="s">
        <v>1837</v>
      </c>
      <c r="G4910" t="s">
        <v>11718</v>
      </c>
      <c r="H4910" t="s">
        <v>22</v>
      </c>
      <c r="J4910" t="s">
        <v>23</v>
      </c>
      <c r="K4910" t="s">
        <v>23</v>
      </c>
      <c r="L4910" t="s">
        <v>24</v>
      </c>
      <c r="M4910" t="s">
        <v>23</v>
      </c>
      <c r="P4910" t="s">
        <v>27</v>
      </c>
      <c r="R4910" t="s">
        <v>1837</v>
      </c>
      <c r="U4910" t="str">
        <f>VLOOKUP(C4910,'Irvine_MPN_16-17'!B:B,1,FALSE)</f>
        <v>RK73H1ETTP1240F</v>
      </c>
    </row>
    <row r="4911" spans="1:21" x14ac:dyDescent="0.25">
      <c r="A4911" t="s">
        <v>11719</v>
      </c>
      <c r="B4911" t="s">
        <v>11519</v>
      </c>
      <c r="C4911" t="s">
        <v>11720</v>
      </c>
      <c r="D4911" t="str">
        <f t="shared" si="76"/>
        <v>KOA SPEERRK73H1ETTP1241F</v>
      </c>
      <c r="E4911" t="s">
        <v>1837</v>
      </c>
      <c r="G4911" t="s">
        <v>11721</v>
      </c>
      <c r="H4911" t="s">
        <v>22</v>
      </c>
      <c r="J4911" t="s">
        <v>23</v>
      </c>
      <c r="K4911" t="s">
        <v>23</v>
      </c>
      <c r="L4911" t="s">
        <v>24</v>
      </c>
      <c r="M4911" t="s">
        <v>23</v>
      </c>
      <c r="P4911" t="s">
        <v>27</v>
      </c>
      <c r="R4911" t="s">
        <v>1837</v>
      </c>
      <c r="U4911" t="str">
        <f>VLOOKUP(C4911,'Irvine_MPN_16-17'!B:B,1,FALSE)</f>
        <v>RK73H1ETTP1241F</v>
      </c>
    </row>
    <row r="4912" spans="1:21" x14ac:dyDescent="0.25">
      <c r="A4912">
        <v>3916097</v>
      </c>
      <c r="B4912" t="s">
        <v>11519</v>
      </c>
      <c r="C4912" t="s">
        <v>11722</v>
      </c>
      <c r="D4912" t="str">
        <f t="shared" si="76"/>
        <v>KOA SPEERRK73H1ETTP1242F</v>
      </c>
      <c r="E4912" t="s">
        <v>1837</v>
      </c>
      <c r="G4912" t="s">
        <v>10031</v>
      </c>
      <c r="H4912" t="s">
        <v>22</v>
      </c>
      <c r="J4912" t="s">
        <v>23</v>
      </c>
      <c r="K4912" t="s">
        <v>23</v>
      </c>
      <c r="L4912" t="s">
        <v>24</v>
      </c>
      <c r="M4912" t="s">
        <v>23</v>
      </c>
      <c r="P4912" t="s">
        <v>27</v>
      </c>
      <c r="R4912" t="s">
        <v>1837</v>
      </c>
      <c r="U4912" t="str">
        <f>VLOOKUP(C4912,'Irvine_MPN_16-17'!B:B,1,FALSE)</f>
        <v>RK73H1ETTP1242F</v>
      </c>
    </row>
    <row r="4913" spans="1:21" x14ac:dyDescent="0.25">
      <c r="A4913" t="s">
        <v>11723</v>
      </c>
      <c r="B4913" t="s">
        <v>11519</v>
      </c>
      <c r="C4913" t="s">
        <v>11724</v>
      </c>
      <c r="D4913" t="str">
        <f t="shared" si="76"/>
        <v>KOA SPEERRK73H1ETTP1272F</v>
      </c>
      <c r="E4913" t="s">
        <v>1837</v>
      </c>
      <c r="G4913" t="s">
        <v>11725</v>
      </c>
      <c r="H4913" t="s">
        <v>22</v>
      </c>
      <c r="J4913" t="s">
        <v>23</v>
      </c>
      <c r="K4913" t="s">
        <v>23</v>
      </c>
      <c r="L4913" t="s">
        <v>24</v>
      </c>
      <c r="M4913" t="s">
        <v>23</v>
      </c>
      <c r="P4913" t="s">
        <v>27</v>
      </c>
      <c r="R4913" t="s">
        <v>1837</v>
      </c>
      <c r="U4913" t="e">
        <f>VLOOKUP(C4913,'Irvine_MPN_16-17'!B:B,1,FALSE)</f>
        <v>#N/A</v>
      </c>
    </row>
    <row r="4914" spans="1:21" x14ac:dyDescent="0.25">
      <c r="A4914" t="s">
        <v>11726</v>
      </c>
      <c r="B4914" t="s">
        <v>11519</v>
      </c>
      <c r="C4914" t="s">
        <v>11727</v>
      </c>
      <c r="D4914" t="str">
        <f t="shared" si="76"/>
        <v>KOA SPEERRK73H1ETTP1300F</v>
      </c>
      <c r="E4914" t="s">
        <v>1837</v>
      </c>
      <c r="G4914" t="s">
        <v>11728</v>
      </c>
      <c r="H4914" t="s">
        <v>22</v>
      </c>
      <c r="J4914" t="s">
        <v>23</v>
      </c>
      <c r="K4914" t="s">
        <v>23</v>
      </c>
      <c r="L4914" t="s">
        <v>24</v>
      </c>
      <c r="M4914" t="s">
        <v>23</v>
      </c>
      <c r="P4914" t="s">
        <v>27</v>
      </c>
      <c r="R4914" t="s">
        <v>1837</v>
      </c>
      <c r="U4914" t="str">
        <f>VLOOKUP(C4914,'Irvine_MPN_16-17'!B:B,1,FALSE)</f>
        <v>RK73H1ETTP1300F</v>
      </c>
    </row>
    <row r="4915" spans="1:21" x14ac:dyDescent="0.25">
      <c r="A4915" t="s">
        <v>11729</v>
      </c>
      <c r="B4915" t="s">
        <v>11519</v>
      </c>
      <c r="C4915" t="s">
        <v>11730</v>
      </c>
      <c r="D4915" t="str">
        <f t="shared" si="76"/>
        <v>KOA SPEERRK73H1ETTP1302F</v>
      </c>
      <c r="E4915" t="s">
        <v>1837</v>
      </c>
      <c r="G4915" t="s">
        <v>11731</v>
      </c>
      <c r="H4915" t="s">
        <v>22</v>
      </c>
      <c r="J4915" t="s">
        <v>23</v>
      </c>
      <c r="K4915" t="s">
        <v>23</v>
      </c>
      <c r="L4915" t="s">
        <v>24</v>
      </c>
      <c r="M4915" t="s">
        <v>23</v>
      </c>
      <c r="P4915" t="s">
        <v>27</v>
      </c>
      <c r="R4915" t="s">
        <v>1837</v>
      </c>
      <c r="U4915" t="str">
        <f>VLOOKUP(C4915,'Irvine_MPN_16-17'!B:B,1,FALSE)</f>
        <v>RK73H1ETTP1302F</v>
      </c>
    </row>
    <row r="4916" spans="1:21" x14ac:dyDescent="0.25">
      <c r="A4916">
        <v>10000932</v>
      </c>
      <c r="B4916" t="s">
        <v>11519</v>
      </c>
      <c r="C4916" t="s">
        <v>11732</v>
      </c>
      <c r="D4916" t="str">
        <f t="shared" si="76"/>
        <v>KOA SPEERRK73H1ETTP1332F</v>
      </c>
      <c r="E4916" t="s">
        <v>1837</v>
      </c>
      <c r="G4916" t="s">
        <v>10037</v>
      </c>
      <c r="H4916" t="s">
        <v>22</v>
      </c>
      <c r="J4916" t="s">
        <v>23</v>
      </c>
      <c r="K4916" t="s">
        <v>23</v>
      </c>
      <c r="L4916" t="s">
        <v>24</v>
      </c>
      <c r="M4916" t="s">
        <v>23</v>
      </c>
      <c r="P4916" t="s">
        <v>27</v>
      </c>
      <c r="R4916" t="s">
        <v>1837</v>
      </c>
      <c r="U4916" t="str">
        <f>VLOOKUP(C4916,'Irvine_MPN_16-17'!B:B,1,FALSE)</f>
        <v>RK73H1ETTP1332F</v>
      </c>
    </row>
    <row r="4917" spans="1:21" x14ac:dyDescent="0.25">
      <c r="A4917">
        <v>3916220</v>
      </c>
      <c r="B4917" t="s">
        <v>11519</v>
      </c>
      <c r="C4917" t="s">
        <v>11733</v>
      </c>
      <c r="D4917" t="str">
        <f t="shared" si="76"/>
        <v>KOA SPEERRK73H1ETTP1373F</v>
      </c>
      <c r="E4917" t="s">
        <v>1837</v>
      </c>
      <c r="G4917" t="s">
        <v>11734</v>
      </c>
      <c r="H4917" t="s">
        <v>22</v>
      </c>
      <c r="J4917" t="s">
        <v>23</v>
      </c>
      <c r="K4917" t="s">
        <v>23</v>
      </c>
      <c r="L4917" t="s">
        <v>24</v>
      </c>
      <c r="M4917" t="s">
        <v>23</v>
      </c>
      <c r="P4917" t="s">
        <v>27</v>
      </c>
      <c r="R4917" t="s">
        <v>1837</v>
      </c>
      <c r="U4917" t="str">
        <f>VLOOKUP(C4917,'Irvine_MPN_16-17'!B:B,1,FALSE)</f>
        <v>RK73H1ETTP1373F</v>
      </c>
    </row>
    <row r="4918" spans="1:21" x14ac:dyDescent="0.25">
      <c r="A4918">
        <v>10000677</v>
      </c>
      <c r="B4918" t="s">
        <v>11519</v>
      </c>
      <c r="C4918" t="s">
        <v>11735</v>
      </c>
      <c r="D4918" t="str">
        <f t="shared" si="76"/>
        <v>KOA SPEERRK73H1ETTP1402F</v>
      </c>
      <c r="E4918" t="s">
        <v>1837</v>
      </c>
      <c r="G4918" t="s">
        <v>11736</v>
      </c>
      <c r="H4918" t="s">
        <v>22</v>
      </c>
      <c r="J4918" t="s">
        <v>23</v>
      </c>
      <c r="K4918" t="s">
        <v>23</v>
      </c>
      <c r="L4918" t="s">
        <v>24</v>
      </c>
      <c r="M4918" t="s">
        <v>23</v>
      </c>
      <c r="P4918" t="s">
        <v>27</v>
      </c>
      <c r="R4918" t="s">
        <v>1837</v>
      </c>
      <c r="U4918" t="str">
        <f>VLOOKUP(C4918,'Irvine_MPN_16-17'!B:B,1,FALSE)</f>
        <v>RK73H1ETTP1402F</v>
      </c>
    </row>
    <row r="4919" spans="1:21" x14ac:dyDescent="0.25">
      <c r="A4919" t="s">
        <v>11737</v>
      </c>
      <c r="B4919" t="s">
        <v>11519</v>
      </c>
      <c r="C4919" t="s">
        <v>11738</v>
      </c>
      <c r="D4919" t="str">
        <f t="shared" si="76"/>
        <v>KOA SPEERRK73H1ETTP1430F</v>
      </c>
      <c r="E4919" t="s">
        <v>1837</v>
      </c>
      <c r="G4919" t="s">
        <v>11739</v>
      </c>
      <c r="H4919" t="s">
        <v>22</v>
      </c>
      <c r="J4919" t="s">
        <v>23</v>
      </c>
      <c r="K4919" t="s">
        <v>23</v>
      </c>
      <c r="L4919" t="s">
        <v>24</v>
      </c>
      <c r="M4919" t="s">
        <v>23</v>
      </c>
      <c r="P4919" t="s">
        <v>27</v>
      </c>
      <c r="R4919" t="s">
        <v>1837</v>
      </c>
      <c r="U4919" t="str">
        <f>VLOOKUP(C4919,'Irvine_MPN_16-17'!B:B,1,FALSE)</f>
        <v>RK73H1ETTP1430F</v>
      </c>
    </row>
    <row r="4920" spans="1:21" x14ac:dyDescent="0.25">
      <c r="A4920">
        <v>10000128</v>
      </c>
      <c r="B4920" t="s">
        <v>11519</v>
      </c>
      <c r="C4920" t="s">
        <v>11740</v>
      </c>
      <c r="D4920" t="str">
        <f t="shared" si="76"/>
        <v>KOA SPEERRK73H1ETTP1432F</v>
      </c>
      <c r="E4920" t="s">
        <v>1837</v>
      </c>
      <c r="G4920" t="s">
        <v>11741</v>
      </c>
      <c r="H4920" t="s">
        <v>22</v>
      </c>
      <c r="J4920" t="s">
        <v>23</v>
      </c>
      <c r="K4920" t="s">
        <v>23</v>
      </c>
      <c r="L4920" t="s">
        <v>24</v>
      </c>
      <c r="M4920" t="s">
        <v>23</v>
      </c>
      <c r="P4920" t="s">
        <v>27</v>
      </c>
      <c r="R4920" t="s">
        <v>1837</v>
      </c>
      <c r="U4920" t="str">
        <f>VLOOKUP(C4920,'Irvine_MPN_16-17'!B:B,1,FALSE)</f>
        <v>RK73H1ETTP1432F</v>
      </c>
    </row>
    <row r="4921" spans="1:21" x14ac:dyDescent="0.25">
      <c r="A4921" t="s">
        <v>11742</v>
      </c>
      <c r="B4921" t="s">
        <v>11519</v>
      </c>
      <c r="C4921" t="s">
        <v>11743</v>
      </c>
      <c r="D4921" t="str">
        <f t="shared" si="76"/>
        <v>KOA SPEERRK73H1ETTP14R0F</v>
      </c>
      <c r="E4921" t="s">
        <v>1837</v>
      </c>
      <c r="G4921" t="s">
        <v>11744</v>
      </c>
      <c r="H4921" t="s">
        <v>22</v>
      </c>
      <c r="J4921" t="s">
        <v>23</v>
      </c>
      <c r="K4921" t="s">
        <v>23</v>
      </c>
      <c r="L4921" t="s">
        <v>24</v>
      </c>
      <c r="M4921" t="s">
        <v>23</v>
      </c>
      <c r="P4921" t="s">
        <v>27</v>
      </c>
      <c r="R4921" t="s">
        <v>1837</v>
      </c>
      <c r="U4921" t="e">
        <f>VLOOKUP(C4921,'Irvine_MPN_16-17'!B:B,1,FALSE)</f>
        <v>#N/A</v>
      </c>
    </row>
    <row r="4922" spans="1:21" x14ac:dyDescent="0.25">
      <c r="A4922" t="s">
        <v>11745</v>
      </c>
      <c r="B4922" t="s">
        <v>11519</v>
      </c>
      <c r="C4922" t="s">
        <v>11746</v>
      </c>
      <c r="D4922" t="str">
        <f t="shared" si="76"/>
        <v>KOA SPEERRK73H1ETTP1500F</v>
      </c>
      <c r="E4922" t="s">
        <v>1837</v>
      </c>
      <c r="G4922" t="s">
        <v>11747</v>
      </c>
      <c r="H4922" t="s">
        <v>22</v>
      </c>
      <c r="J4922" t="s">
        <v>23</v>
      </c>
      <c r="K4922" t="s">
        <v>23</v>
      </c>
      <c r="L4922" t="s">
        <v>24</v>
      </c>
      <c r="M4922" t="s">
        <v>23</v>
      </c>
      <c r="P4922" t="s">
        <v>27</v>
      </c>
      <c r="R4922" t="s">
        <v>1837</v>
      </c>
      <c r="U4922" t="str">
        <f>VLOOKUP(C4922,'Irvine_MPN_16-17'!B:B,1,FALSE)</f>
        <v>RK73H1ETTP1500F</v>
      </c>
    </row>
    <row r="4923" spans="1:21" x14ac:dyDescent="0.25">
      <c r="A4923">
        <v>10000117</v>
      </c>
      <c r="B4923" t="s">
        <v>11519</v>
      </c>
      <c r="C4923" t="s">
        <v>11748</v>
      </c>
      <c r="D4923" t="str">
        <f t="shared" si="76"/>
        <v>KOA SPEERRK73H1ETTP1502F</v>
      </c>
      <c r="E4923" t="s">
        <v>1837</v>
      </c>
      <c r="G4923" t="s">
        <v>11749</v>
      </c>
      <c r="H4923" t="s">
        <v>22</v>
      </c>
      <c r="J4923" t="s">
        <v>23</v>
      </c>
      <c r="K4923" t="s">
        <v>23</v>
      </c>
      <c r="L4923" t="s">
        <v>24</v>
      </c>
      <c r="M4923" t="s">
        <v>23</v>
      </c>
      <c r="P4923" t="s">
        <v>27</v>
      </c>
      <c r="R4923" t="s">
        <v>1837</v>
      </c>
      <c r="U4923" t="e">
        <f>VLOOKUP(C4923,'Irvine_MPN_16-17'!B:B,1,FALSE)</f>
        <v>#N/A</v>
      </c>
    </row>
    <row r="4924" spans="1:21" x14ac:dyDescent="0.25">
      <c r="A4924" t="s">
        <v>11750</v>
      </c>
      <c r="B4924" t="s">
        <v>11519</v>
      </c>
      <c r="C4924" t="s">
        <v>11751</v>
      </c>
      <c r="D4924" t="str">
        <f t="shared" si="76"/>
        <v>KOA SPEERRK73H1ETTP1542F</v>
      </c>
      <c r="E4924" t="s">
        <v>1837</v>
      </c>
      <c r="G4924" t="s">
        <v>11752</v>
      </c>
      <c r="H4924" t="s">
        <v>22</v>
      </c>
      <c r="J4924" t="s">
        <v>23</v>
      </c>
      <c r="K4924" t="s">
        <v>23</v>
      </c>
      <c r="L4924" t="s">
        <v>24</v>
      </c>
      <c r="M4924" t="s">
        <v>23</v>
      </c>
      <c r="P4924" t="s">
        <v>27</v>
      </c>
      <c r="R4924" t="s">
        <v>1837</v>
      </c>
      <c r="U4924" t="str">
        <f>VLOOKUP(C4924,'Irvine_MPN_16-17'!B:B,1,FALSE)</f>
        <v>RK73H1ETTP1542F</v>
      </c>
    </row>
    <row r="4925" spans="1:21" x14ac:dyDescent="0.25">
      <c r="A4925" t="s">
        <v>11753</v>
      </c>
      <c r="B4925" t="s">
        <v>11519</v>
      </c>
      <c r="C4925" t="s">
        <v>11754</v>
      </c>
      <c r="D4925" t="str">
        <f t="shared" si="76"/>
        <v>KOA SPEERRK73H1ETTP1620F</v>
      </c>
      <c r="E4925" t="s">
        <v>1837</v>
      </c>
      <c r="G4925" t="s">
        <v>11755</v>
      </c>
      <c r="H4925" t="s">
        <v>22</v>
      </c>
      <c r="J4925" t="s">
        <v>23</v>
      </c>
      <c r="K4925" t="s">
        <v>23</v>
      </c>
      <c r="L4925" t="s">
        <v>24</v>
      </c>
      <c r="M4925" t="s">
        <v>23</v>
      </c>
      <c r="P4925" t="s">
        <v>27</v>
      </c>
      <c r="R4925" t="s">
        <v>1837</v>
      </c>
      <c r="U4925" t="e">
        <f>VLOOKUP(C4925,'Irvine_MPN_16-17'!B:B,1,FALSE)</f>
        <v>#N/A</v>
      </c>
    </row>
    <row r="4926" spans="1:21" x14ac:dyDescent="0.25">
      <c r="A4926">
        <v>10000134</v>
      </c>
      <c r="B4926" t="s">
        <v>11519</v>
      </c>
      <c r="C4926" t="s">
        <v>11756</v>
      </c>
      <c r="D4926" t="str">
        <f t="shared" si="76"/>
        <v>KOA SPEERRK73H1ETTP1621F</v>
      </c>
      <c r="E4926" t="s">
        <v>1837</v>
      </c>
      <c r="G4926" t="s">
        <v>10047</v>
      </c>
      <c r="H4926" t="s">
        <v>22</v>
      </c>
      <c r="J4926" t="s">
        <v>23</v>
      </c>
      <c r="K4926" t="s">
        <v>23</v>
      </c>
      <c r="L4926" t="s">
        <v>24</v>
      </c>
      <c r="M4926" t="s">
        <v>23</v>
      </c>
      <c r="P4926" t="s">
        <v>27</v>
      </c>
      <c r="R4926" t="s">
        <v>1837</v>
      </c>
      <c r="U4926" t="str">
        <f>VLOOKUP(C4926,'Irvine_MPN_16-17'!B:B,1,FALSE)</f>
        <v>RK73H1ETTP1621F</v>
      </c>
    </row>
    <row r="4927" spans="1:21" x14ac:dyDescent="0.25">
      <c r="A4927">
        <v>10000328</v>
      </c>
      <c r="B4927" t="s">
        <v>11519</v>
      </c>
      <c r="C4927" t="s">
        <v>11757</v>
      </c>
      <c r="D4927" t="str">
        <f t="shared" si="76"/>
        <v>KOA SPEERRK73H1ETTP1653F</v>
      </c>
      <c r="E4927" t="s">
        <v>1837</v>
      </c>
      <c r="G4927" t="s">
        <v>11758</v>
      </c>
      <c r="H4927" t="s">
        <v>22</v>
      </c>
      <c r="J4927" t="s">
        <v>23</v>
      </c>
      <c r="K4927" t="s">
        <v>23</v>
      </c>
      <c r="L4927" t="s">
        <v>24</v>
      </c>
      <c r="M4927" t="s">
        <v>23</v>
      </c>
      <c r="P4927" t="s">
        <v>27</v>
      </c>
      <c r="R4927" t="s">
        <v>1837</v>
      </c>
      <c r="U4927" t="str">
        <f>VLOOKUP(C4927,'Irvine_MPN_16-17'!B:B,1,FALSE)</f>
        <v>RK73H1ETTP1653F</v>
      </c>
    </row>
    <row r="4928" spans="1:21" x14ac:dyDescent="0.25">
      <c r="A4928">
        <v>3916079</v>
      </c>
      <c r="B4928" t="s">
        <v>11519</v>
      </c>
      <c r="C4928" t="s">
        <v>11759</v>
      </c>
      <c r="D4928" t="str">
        <f t="shared" si="76"/>
        <v>KOA SPEERRK73H1ETTP1692F</v>
      </c>
      <c r="E4928" t="s">
        <v>1837</v>
      </c>
      <c r="G4928" t="s">
        <v>11760</v>
      </c>
      <c r="H4928" t="s">
        <v>22</v>
      </c>
      <c r="J4928" t="s">
        <v>23</v>
      </c>
      <c r="K4928" t="s">
        <v>23</v>
      </c>
      <c r="L4928" t="s">
        <v>24</v>
      </c>
      <c r="M4928" t="s">
        <v>23</v>
      </c>
      <c r="P4928" t="s">
        <v>27</v>
      </c>
      <c r="R4928" t="s">
        <v>1837</v>
      </c>
      <c r="U4928" t="str">
        <f>VLOOKUP(C4928,'Irvine_MPN_16-17'!B:B,1,FALSE)</f>
        <v>RK73H1ETTP1692F</v>
      </c>
    </row>
    <row r="4929" spans="1:21" x14ac:dyDescent="0.25">
      <c r="A4929" t="s">
        <v>11761</v>
      </c>
      <c r="B4929" t="s">
        <v>11519</v>
      </c>
      <c r="C4929" t="s">
        <v>11762</v>
      </c>
      <c r="D4929" t="str">
        <f t="shared" si="76"/>
        <v>KOA SPEERRK73H1ETTP1742F</v>
      </c>
      <c r="E4929" t="s">
        <v>1837</v>
      </c>
      <c r="G4929" t="s">
        <v>11763</v>
      </c>
      <c r="H4929" t="s">
        <v>22</v>
      </c>
      <c r="J4929" t="s">
        <v>23</v>
      </c>
      <c r="K4929" t="s">
        <v>23</v>
      </c>
      <c r="L4929" t="s">
        <v>24</v>
      </c>
      <c r="M4929" t="s">
        <v>23</v>
      </c>
      <c r="P4929" t="s">
        <v>27</v>
      </c>
      <c r="R4929" t="s">
        <v>1837</v>
      </c>
      <c r="U4929" t="e">
        <f>VLOOKUP(C4929,'Irvine_MPN_16-17'!B:B,1,FALSE)</f>
        <v>#N/A</v>
      </c>
    </row>
    <row r="4930" spans="1:21" x14ac:dyDescent="0.25">
      <c r="A4930">
        <v>3916455</v>
      </c>
      <c r="B4930" t="s">
        <v>11519</v>
      </c>
      <c r="C4930" t="s">
        <v>11764</v>
      </c>
      <c r="D4930" t="str">
        <f t="shared" si="76"/>
        <v>KOA SPEERRK73H1ETTP1743F</v>
      </c>
      <c r="E4930" t="s">
        <v>1837</v>
      </c>
      <c r="G4930" t="s">
        <v>11765</v>
      </c>
      <c r="H4930" t="s">
        <v>22</v>
      </c>
      <c r="J4930" t="s">
        <v>23</v>
      </c>
      <c r="K4930" t="s">
        <v>23</v>
      </c>
      <c r="L4930" t="s">
        <v>24</v>
      </c>
      <c r="M4930" t="s">
        <v>23</v>
      </c>
      <c r="P4930" t="s">
        <v>27</v>
      </c>
      <c r="R4930" t="s">
        <v>1837</v>
      </c>
      <c r="U4930" t="str">
        <f>VLOOKUP(C4930,'Irvine_MPN_16-17'!B:B,1,FALSE)</f>
        <v>RK73H1ETTP1743F</v>
      </c>
    </row>
    <row r="4931" spans="1:21" x14ac:dyDescent="0.25">
      <c r="A4931" t="s">
        <v>10449</v>
      </c>
      <c r="B4931" t="s">
        <v>11519</v>
      </c>
      <c r="C4931" t="s">
        <v>11766</v>
      </c>
      <c r="D4931" t="str">
        <f t="shared" ref="D4931:D4994" si="77">CONCATENATE(B4931,C4931)</f>
        <v>KOA SPEERRK73H1ETTP1783F</v>
      </c>
      <c r="E4931" t="s">
        <v>1837</v>
      </c>
      <c r="G4931" t="s">
        <v>10451</v>
      </c>
      <c r="H4931" t="s">
        <v>22</v>
      </c>
      <c r="J4931" t="s">
        <v>23</v>
      </c>
      <c r="K4931" t="s">
        <v>23</v>
      </c>
      <c r="L4931" t="s">
        <v>24</v>
      </c>
      <c r="M4931" t="s">
        <v>23</v>
      </c>
      <c r="P4931" t="s">
        <v>27</v>
      </c>
      <c r="R4931" t="s">
        <v>1837</v>
      </c>
      <c r="U4931" t="str">
        <f>VLOOKUP(C4931,'Irvine_MPN_16-17'!B:B,1,FALSE)</f>
        <v>RK73H1ETTP1783F</v>
      </c>
    </row>
    <row r="4932" spans="1:21" x14ac:dyDescent="0.25">
      <c r="A4932" t="s">
        <v>11767</v>
      </c>
      <c r="B4932" t="s">
        <v>11519</v>
      </c>
      <c r="C4932" t="s">
        <v>11768</v>
      </c>
      <c r="D4932" t="str">
        <f t="shared" si="77"/>
        <v>KOA SPEERRK73H1ETTP1821F</v>
      </c>
      <c r="E4932" t="s">
        <v>1837</v>
      </c>
      <c r="G4932" t="s">
        <v>11769</v>
      </c>
      <c r="H4932" t="s">
        <v>22</v>
      </c>
      <c r="J4932" t="s">
        <v>23</v>
      </c>
      <c r="K4932" t="s">
        <v>23</v>
      </c>
      <c r="L4932" t="s">
        <v>24</v>
      </c>
      <c r="M4932" t="s">
        <v>23</v>
      </c>
      <c r="P4932" t="s">
        <v>27</v>
      </c>
      <c r="R4932" t="s">
        <v>1837</v>
      </c>
      <c r="U4932" t="str">
        <f>VLOOKUP(C4932,'Irvine_MPN_16-17'!B:B,1,FALSE)</f>
        <v>RK73H1ETTP1821F</v>
      </c>
    </row>
    <row r="4933" spans="1:21" x14ac:dyDescent="0.25">
      <c r="A4933" t="s">
        <v>11770</v>
      </c>
      <c r="B4933" t="s">
        <v>11519</v>
      </c>
      <c r="C4933" t="s">
        <v>11771</v>
      </c>
      <c r="D4933" t="str">
        <f t="shared" si="77"/>
        <v>KOA SPEERRK73H1ETTP1822F</v>
      </c>
      <c r="E4933" t="s">
        <v>1837</v>
      </c>
      <c r="G4933" t="s">
        <v>11772</v>
      </c>
      <c r="H4933" t="s">
        <v>22</v>
      </c>
      <c r="J4933" t="s">
        <v>23</v>
      </c>
      <c r="K4933" t="s">
        <v>23</v>
      </c>
      <c r="L4933" t="s">
        <v>24</v>
      </c>
      <c r="M4933" t="s">
        <v>23</v>
      </c>
      <c r="P4933" t="s">
        <v>27</v>
      </c>
      <c r="R4933" t="s">
        <v>1837</v>
      </c>
      <c r="U4933" t="e">
        <f>VLOOKUP(C4933,'Irvine_MPN_16-17'!B:B,1,FALSE)</f>
        <v>#N/A</v>
      </c>
    </row>
    <row r="4934" spans="1:21" x14ac:dyDescent="0.25">
      <c r="A4934">
        <v>10001645</v>
      </c>
      <c r="B4934" t="s">
        <v>11519</v>
      </c>
      <c r="C4934" t="s">
        <v>11773</v>
      </c>
      <c r="D4934" t="str">
        <f t="shared" si="77"/>
        <v>KOA SPEERRK73H1ETTP1870F</v>
      </c>
      <c r="E4934" t="s">
        <v>1837</v>
      </c>
      <c r="G4934" t="s">
        <v>11774</v>
      </c>
      <c r="H4934" t="s">
        <v>22</v>
      </c>
      <c r="J4934" t="s">
        <v>23</v>
      </c>
      <c r="K4934" t="s">
        <v>23</v>
      </c>
      <c r="L4934" t="s">
        <v>24</v>
      </c>
      <c r="M4934" t="s">
        <v>23</v>
      </c>
      <c r="P4934" t="s">
        <v>27</v>
      </c>
      <c r="R4934" t="s">
        <v>1837</v>
      </c>
      <c r="U4934" t="e">
        <f>VLOOKUP(C4934,'Irvine_MPN_16-17'!B:B,1,FALSE)</f>
        <v>#N/A</v>
      </c>
    </row>
    <row r="4935" spans="1:21" x14ac:dyDescent="0.25">
      <c r="A4935" t="s">
        <v>11775</v>
      </c>
      <c r="B4935" t="s">
        <v>11519</v>
      </c>
      <c r="C4935" t="s">
        <v>11776</v>
      </c>
      <c r="D4935" t="str">
        <f t="shared" si="77"/>
        <v>KOA SPEERRK73H1ETTP1871F</v>
      </c>
      <c r="E4935" t="s">
        <v>1837</v>
      </c>
      <c r="G4935" t="s">
        <v>11777</v>
      </c>
      <c r="H4935" t="s">
        <v>22</v>
      </c>
      <c r="J4935" t="s">
        <v>23</v>
      </c>
      <c r="K4935" t="s">
        <v>23</v>
      </c>
      <c r="L4935" t="s">
        <v>24</v>
      </c>
      <c r="M4935" t="s">
        <v>23</v>
      </c>
      <c r="P4935" t="s">
        <v>27</v>
      </c>
      <c r="R4935" t="s">
        <v>1837</v>
      </c>
      <c r="U4935" t="str">
        <f>VLOOKUP(C4935,'Irvine_MPN_16-17'!B:B,1,FALSE)</f>
        <v>RK73H1ETTP1871F</v>
      </c>
    </row>
    <row r="4936" spans="1:21" x14ac:dyDescent="0.25">
      <c r="A4936">
        <v>10000250</v>
      </c>
      <c r="B4936" t="s">
        <v>11519</v>
      </c>
      <c r="C4936" t="s">
        <v>11778</v>
      </c>
      <c r="D4936" t="str">
        <f t="shared" si="77"/>
        <v>KOA SPEERRK73H1ETTP1910F</v>
      </c>
      <c r="E4936" t="s">
        <v>1837</v>
      </c>
      <c r="G4936" t="s">
        <v>11779</v>
      </c>
      <c r="H4936" t="s">
        <v>22</v>
      </c>
      <c r="J4936" t="s">
        <v>23</v>
      </c>
      <c r="K4936" t="s">
        <v>23</v>
      </c>
      <c r="L4936" t="s">
        <v>24</v>
      </c>
      <c r="M4936" t="s">
        <v>23</v>
      </c>
      <c r="P4936" t="s">
        <v>27</v>
      </c>
      <c r="R4936" t="s">
        <v>1837</v>
      </c>
      <c r="U4936" t="e">
        <f>VLOOKUP(C4936,'Irvine_MPN_16-17'!B:B,1,FALSE)</f>
        <v>#N/A</v>
      </c>
    </row>
    <row r="4937" spans="1:21" x14ac:dyDescent="0.25">
      <c r="A4937">
        <v>3916299</v>
      </c>
      <c r="B4937" t="s">
        <v>11519</v>
      </c>
      <c r="C4937" t="s">
        <v>11780</v>
      </c>
      <c r="D4937" t="str">
        <f t="shared" si="77"/>
        <v>KOA SPEERRK73H1ETTP1912F</v>
      </c>
      <c r="E4937" t="s">
        <v>1837</v>
      </c>
      <c r="G4937" t="s">
        <v>10051</v>
      </c>
      <c r="H4937" t="s">
        <v>22</v>
      </c>
      <c r="J4937" t="s">
        <v>23</v>
      </c>
      <c r="K4937" t="s">
        <v>23</v>
      </c>
      <c r="L4937" t="s">
        <v>24</v>
      </c>
      <c r="M4937" t="s">
        <v>23</v>
      </c>
      <c r="P4937" t="s">
        <v>27</v>
      </c>
      <c r="R4937" t="s">
        <v>1837</v>
      </c>
      <c r="U4937" t="str">
        <f>VLOOKUP(C4937,'Irvine_MPN_16-17'!B:B,1,FALSE)</f>
        <v>RK73H1ETTP1912F</v>
      </c>
    </row>
    <row r="4938" spans="1:21" x14ac:dyDescent="0.25">
      <c r="A4938" t="s">
        <v>11781</v>
      </c>
      <c r="B4938" t="s">
        <v>11519</v>
      </c>
      <c r="C4938" t="s">
        <v>11782</v>
      </c>
      <c r="D4938" t="str">
        <f t="shared" si="77"/>
        <v>KOA SPEERRK73H1ETTP2000F</v>
      </c>
      <c r="E4938" t="s">
        <v>1837</v>
      </c>
      <c r="G4938" t="s">
        <v>11783</v>
      </c>
      <c r="H4938" t="s">
        <v>22</v>
      </c>
      <c r="J4938" t="s">
        <v>23</v>
      </c>
      <c r="K4938" t="s">
        <v>23</v>
      </c>
      <c r="L4938" t="s">
        <v>24</v>
      </c>
      <c r="M4938" t="s">
        <v>23</v>
      </c>
      <c r="P4938" t="s">
        <v>27</v>
      </c>
      <c r="R4938" t="s">
        <v>1837</v>
      </c>
      <c r="U4938" t="str">
        <f>VLOOKUP(C4938,'Irvine_MPN_16-17'!B:B,1,FALSE)</f>
        <v>RK73H1ETTP2000F</v>
      </c>
    </row>
    <row r="4939" spans="1:21" x14ac:dyDescent="0.25">
      <c r="A4939">
        <v>3916242</v>
      </c>
      <c r="B4939" t="s">
        <v>11519</v>
      </c>
      <c r="C4939" t="s">
        <v>11784</v>
      </c>
      <c r="D4939" t="str">
        <f t="shared" si="77"/>
        <v>KOA SPEERRK73H1ETTP2001F</v>
      </c>
      <c r="E4939" t="s">
        <v>1837</v>
      </c>
      <c r="G4939" t="s">
        <v>10053</v>
      </c>
      <c r="H4939" t="s">
        <v>22</v>
      </c>
      <c r="J4939" t="s">
        <v>23</v>
      </c>
      <c r="K4939" t="s">
        <v>23</v>
      </c>
      <c r="L4939" t="s">
        <v>24</v>
      </c>
      <c r="M4939" t="s">
        <v>23</v>
      </c>
      <c r="P4939" t="s">
        <v>27</v>
      </c>
      <c r="R4939" t="s">
        <v>1837</v>
      </c>
      <c r="U4939" t="str">
        <f>VLOOKUP(C4939,'Irvine_MPN_16-17'!B:B,1,FALSE)</f>
        <v>RK73H1ETTP2001F</v>
      </c>
    </row>
    <row r="4940" spans="1:21" x14ac:dyDescent="0.25">
      <c r="A4940" t="s">
        <v>11785</v>
      </c>
      <c r="B4940" t="s">
        <v>11519</v>
      </c>
      <c r="C4940" t="s">
        <v>11786</v>
      </c>
      <c r="D4940" t="str">
        <f t="shared" si="77"/>
        <v>KOA SPEERRK73H1ETTP2002F</v>
      </c>
      <c r="E4940" t="s">
        <v>1837</v>
      </c>
      <c r="G4940" t="s">
        <v>11787</v>
      </c>
      <c r="H4940" t="s">
        <v>22</v>
      </c>
      <c r="J4940" t="s">
        <v>23</v>
      </c>
      <c r="K4940" t="s">
        <v>23</v>
      </c>
      <c r="L4940" t="s">
        <v>24</v>
      </c>
      <c r="M4940" t="s">
        <v>23</v>
      </c>
      <c r="P4940" t="s">
        <v>27</v>
      </c>
      <c r="R4940" t="s">
        <v>1837</v>
      </c>
      <c r="U4940" t="str">
        <f>VLOOKUP(C4940,'Irvine_MPN_16-17'!B:B,1,FALSE)</f>
        <v>RK73H1ETTP2002F</v>
      </c>
    </row>
    <row r="4941" spans="1:21" x14ac:dyDescent="0.25">
      <c r="A4941">
        <v>10000125</v>
      </c>
      <c r="B4941" t="s">
        <v>11519</v>
      </c>
      <c r="C4941" t="s">
        <v>11788</v>
      </c>
      <c r="D4941" t="str">
        <f t="shared" si="77"/>
        <v>KOA SPEERRK73H1ETTP2051F</v>
      </c>
      <c r="E4941" t="s">
        <v>1837</v>
      </c>
      <c r="G4941" t="s">
        <v>11789</v>
      </c>
      <c r="H4941" t="s">
        <v>22</v>
      </c>
      <c r="J4941" t="s">
        <v>23</v>
      </c>
      <c r="K4941" t="s">
        <v>23</v>
      </c>
      <c r="L4941" t="s">
        <v>24</v>
      </c>
      <c r="M4941" t="s">
        <v>23</v>
      </c>
      <c r="P4941" t="s">
        <v>27</v>
      </c>
      <c r="R4941" t="s">
        <v>1837</v>
      </c>
      <c r="U4941" t="str">
        <f>VLOOKUP(C4941,'Irvine_MPN_16-17'!B:B,1,FALSE)</f>
        <v>RK73H1ETTP2051F</v>
      </c>
    </row>
    <row r="4942" spans="1:21" x14ac:dyDescent="0.25">
      <c r="A4942">
        <v>3916232</v>
      </c>
      <c r="B4942" t="s">
        <v>11519</v>
      </c>
      <c r="C4942" t="s">
        <v>11790</v>
      </c>
      <c r="D4942" t="str">
        <f t="shared" si="77"/>
        <v>KOA SPEERRK73H1ETTP2150F</v>
      </c>
      <c r="E4942" t="s">
        <v>1837</v>
      </c>
      <c r="G4942" t="s">
        <v>11791</v>
      </c>
      <c r="H4942" t="s">
        <v>22</v>
      </c>
      <c r="J4942" t="s">
        <v>23</v>
      </c>
      <c r="K4942" t="s">
        <v>23</v>
      </c>
      <c r="L4942" t="s">
        <v>24</v>
      </c>
      <c r="M4942" t="s">
        <v>23</v>
      </c>
      <c r="P4942" t="s">
        <v>27</v>
      </c>
      <c r="R4942" t="s">
        <v>1837</v>
      </c>
      <c r="U4942" t="str">
        <f>VLOOKUP(C4942,'Irvine_MPN_16-17'!B:B,1,FALSE)</f>
        <v>RK73H1ETTP2150F</v>
      </c>
    </row>
    <row r="4943" spans="1:21" x14ac:dyDescent="0.25">
      <c r="A4943">
        <v>3916099</v>
      </c>
      <c r="B4943" t="s">
        <v>11519</v>
      </c>
      <c r="C4943" t="s">
        <v>11792</v>
      </c>
      <c r="D4943" t="str">
        <f t="shared" si="77"/>
        <v>KOA SPEERRK73H1ETTP2152F</v>
      </c>
      <c r="E4943" t="s">
        <v>1837</v>
      </c>
      <c r="G4943" t="s">
        <v>10057</v>
      </c>
      <c r="H4943" t="s">
        <v>22</v>
      </c>
      <c r="J4943" t="s">
        <v>23</v>
      </c>
      <c r="K4943" t="s">
        <v>23</v>
      </c>
      <c r="L4943" t="s">
        <v>24</v>
      </c>
      <c r="M4943" t="s">
        <v>23</v>
      </c>
      <c r="P4943" t="s">
        <v>27</v>
      </c>
      <c r="R4943" t="s">
        <v>1837</v>
      </c>
      <c r="U4943" t="str">
        <f>VLOOKUP(C4943,'Irvine_MPN_16-17'!B:B,1,FALSE)</f>
        <v>RK73H1ETTP2152F</v>
      </c>
    </row>
    <row r="4944" spans="1:21" x14ac:dyDescent="0.25">
      <c r="A4944" t="s">
        <v>11793</v>
      </c>
      <c r="B4944" t="s">
        <v>11519</v>
      </c>
      <c r="C4944" t="s">
        <v>11794</v>
      </c>
      <c r="D4944" t="str">
        <f t="shared" si="77"/>
        <v>KOA SPEERRK73H1ETTP2200F</v>
      </c>
      <c r="E4944" t="s">
        <v>1837</v>
      </c>
      <c r="G4944" t="s">
        <v>11795</v>
      </c>
      <c r="H4944" t="s">
        <v>22</v>
      </c>
      <c r="J4944" t="s">
        <v>23</v>
      </c>
      <c r="K4944" t="s">
        <v>23</v>
      </c>
      <c r="L4944" t="s">
        <v>24</v>
      </c>
      <c r="M4944" t="s">
        <v>23</v>
      </c>
      <c r="P4944" t="s">
        <v>27</v>
      </c>
      <c r="R4944" t="s">
        <v>1837</v>
      </c>
      <c r="U4944" t="e">
        <f>VLOOKUP(C4944,'Irvine_MPN_16-17'!B:B,1,FALSE)</f>
        <v>#N/A</v>
      </c>
    </row>
    <row r="4945" spans="1:21" x14ac:dyDescent="0.25">
      <c r="A4945" t="s">
        <v>11796</v>
      </c>
      <c r="B4945" t="s">
        <v>11519</v>
      </c>
      <c r="C4945" t="s">
        <v>11797</v>
      </c>
      <c r="D4945" t="str">
        <f t="shared" si="77"/>
        <v>KOA SPEERRK73H1ETTP2211F</v>
      </c>
      <c r="E4945" t="s">
        <v>1837</v>
      </c>
      <c r="G4945" t="s">
        <v>11798</v>
      </c>
      <c r="H4945" t="s">
        <v>22</v>
      </c>
      <c r="J4945" t="s">
        <v>23</v>
      </c>
      <c r="K4945" t="s">
        <v>23</v>
      </c>
      <c r="L4945" t="s">
        <v>24</v>
      </c>
      <c r="M4945" t="s">
        <v>23</v>
      </c>
      <c r="P4945" t="s">
        <v>27</v>
      </c>
      <c r="R4945" t="s">
        <v>1837</v>
      </c>
      <c r="U4945" t="str">
        <f>VLOOKUP(C4945,'Irvine_MPN_16-17'!B:B,1,FALSE)</f>
        <v>RK73H1ETTP2211F</v>
      </c>
    </row>
    <row r="4946" spans="1:21" x14ac:dyDescent="0.25">
      <c r="A4946" t="s">
        <v>11799</v>
      </c>
      <c r="B4946" t="s">
        <v>11519</v>
      </c>
      <c r="C4946" t="s">
        <v>11800</v>
      </c>
      <c r="D4946" t="str">
        <f t="shared" si="77"/>
        <v>KOA SPEERRK73H1ETTP22R1F</v>
      </c>
      <c r="E4946" t="s">
        <v>1837</v>
      </c>
      <c r="G4946" t="s">
        <v>11801</v>
      </c>
      <c r="H4946" t="s">
        <v>22</v>
      </c>
      <c r="J4946" t="s">
        <v>23</v>
      </c>
      <c r="K4946" t="s">
        <v>23</v>
      </c>
      <c r="L4946" t="s">
        <v>24</v>
      </c>
      <c r="M4946" t="s">
        <v>23</v>
      </c>
      <c r="P4946" t="s">
        <v>27</v>
      </c>
      <c r="R4946" t="s">
        <v>1837</v>
      </c>
      <c r="U4946" t="str">
        <f>VLOOKUP(C4946,'Irvine_MPN_16-17'!B:B,1,FALSE)</f>
        <v>RK73H1ETTP22R1F</v>
      </c>
    </row>
    <row r="4947" spans="1:21" x14ac:dyDescent="0.25">
      <c r="A4947">
        <v>3916304</v>
      </c>
      <c r="B4947" t="s">
        <v>11519</v>
      </c>
      <c r="C4947" t="s">
        <v>11802</v>
      </c>
      <c r="D4947" t="str">
        <f t="shared" si="77"/>
        <v>KOA SPEERRK73H1ETTP2321F</v>
      </c>
      <c r="E4947" t="s">
        <v>1837</v>
      </c>
      <c r="G4947" t="s">
        <v>11803</v>
      </c>
      <c r="H4947" t="s">
        <v>22</v>
      </c>
      <c r="J4947" t="s">
        <v>23</v>
      </c>
      <c r="K4947" t="s">
        <v>23</v>
      </c>
      <c r="L4947" t="s">
        <v>24</v>
      </c>
      <c r="M4947" t="s">
        <v>23</v>
      </c>
      <c r="P4947" t="s">
        <v>27</v>
      </c>
      <c r="R4947" t="s">
        <v>1837</v>
      </c>
      <c r="U4947" t="e">
        <f>VLOOKUP(C4947,'Irvine_MPN_16-17'!B:B,1,FALSE)</f>
        <v>#N/A</v>
      </c>
    </row>
    <row r="4948" spans="1:21" x14ac:dyDescent="0.25">
      <c r="A4948">
        <v>3916108</v>
      </c>
      <c r="B4948" t="s">
        <v>11519</v>
      </c>
      <c r="C4948" t="s">
        <v>11804</v>
      </c>
      <c r="D4948" t="str">
        <f t="shared" si="77"/>
        <v>KOA SPEERRK73H1ETTP2370F</v>
      </c>
      <c r="E4948" t="s">
        <v>1837</v>
      </c>
      <c r="G4948" t="s">
        <v>11805</v>
      </c>
      <c r="H4948" t="s">
        <v>22</v>
      </c>
      <c r="J4948" t="s">
        <v>23</v>
      </c>
      <c r="K4948" t="s">
        <v>23</v>
      </c>
      <c r="L4948" t="s">
        <v>24</v>
      </c>
      <c r="M4948" t="s">
        <v>23</v>
      </c>
      <c r="P4948" t="s">
        <v>27</v>
      </c>
      <c r="R4948" t="s">
        <v>1837</v>
      </c>
      <c r="U4948" t="str">
        <f>VLOOKUP(C4948,'Irvine_MPN_16-17'!B:B,1,FALSE)</f>
        <v>RK73H1ETTP2370F</v>
      </c>
    </row>
    <row r="4949" spans="1:21" x14ac:dyDescent="0.25">
      <c r="A4949" t="s">
        <v>10464</v>
      </c>
      <c r="B4949" t="s">
        <v>11519</v>
      </c>
      <c r="C4949" t="s">
        <v>11806</v>
      </c>
      <c r="D4949" t="str">
        <f t="shared" si="77"/>
        <v>KOA SPEERRK73H1ETTP2372F</v>
      </c>
      <c r="E4949" t="s">
        <v>1837</v>
      </c>
      <c r="G4949" t="s">
        <v>10466</v>
      </c>
      <c r="H4949" t="s">
        <v>22</v>
      </c>
      <c r="J4949" t="s">
        <v>23</v>
      </c>
      <c r="K4949" t="s">
        <v>23</v>
      </c>
      <c r="L4949" t="s">
        <v>24</v>
      </c>
      <c r="M4949" t="s">
        <v>23</v>
      </c>
      <c r="P4949" t="s">
        <v>27</v>
      </c>
      <c r="R4949" t="s">
        <v>1837</v>
      </c>
      <c r="U4949" t="str">
        <f>VLOOKUP(C4949,'Irvine_MPN_16-17'!B:B,1,FALSE)</f>
        <v>RK73H1ETTP2372F</v>
      </c>
    </row>
    <row r="4950" spans="1:21" x14ac:dyDescent="0.25">
      <c r="A4950">
        <v>10000118</v>
      </c>
      <c r="B4950" t="s">
        <v>11519</v>
      </c>
      <c r="C4950" t="s">
        <v>11807</v>
      </c>
      <c r="D4950" t="str">
        <f t="shared" si="77"/>
        <v>KOA SPEERRK73H1ETTP2432F</v>
      </c>
      <c r="E4950" t="s">
        <v>1837</v>
      </c>
      <c r="G4950" t="s">
        <v>11808</v>
      </c>
      <c r="H4950" t="s">
        <v>22</v>
      </c>
      <c r="J4950" t="s">
        <v>23</v>
      </c>
      <c r="K4950" t="s">
        <v>23</v>
      </c>
      <c r="L4950" t="s">
        <v>24</v>
      </c>
      <c r="M4950" t="s">
        <v>23</v>
      </c>
      <c r="P4950" t="s">
        <v>27</v>
      </c>
      <c r="R4950" t="s">
        <v>1837</v>
      </c>
      <c r="U4950" t="str">
        <f>VLOOKUP(C4950,'Irvine_MPN_16-17'!B:B,1,FALSE)</f>
        <v>RK73H1ETTP2432F</v>
      </c>
    </row>
    <row r="4951" spans="1:21" x14ac:dyDescent="0.25">
      <c r="A4951">
        <v>3916301</v>
      </c>
      <c r="B4951" t="s">
        <v>11519</v>
      </c>
      <c r="C4951" t="s">
        <v>11809</v>
      </c>
      <c r="D4951" t="str">
        <f t="shared" si="77"/>
        <v>KOA SPEERRK73H1ETTP2491F</v>
      </c>
      <c r="E4951" t="s">
        <v>1837</v>
      </c>
      <c r="G4951" t="s">
        <v>10061</v>
      </c>
      <c r="H4951" t="s">
        <v>22</v>
      </c>
      <c r="J4951" t="s">
        <v>23</v>
      </c>
      <c r="K4951" t="s">
        <v>23</v>
      </c>
      <c r="L4951" t="s">
        <v>24</v>
      </c>
      <c r="M4951" t="s">
        <v>23</v>
      </c>
      <c r="P4951" t="s">
        <v>27</v>
      </c>
      <c r="R4951" t="s">
        <v>1837</v>
      </c>
      <c r="U4951" t="str">
        <f>VLOOKUP(C4951,'Irvine_MPN_16-17'!B:B,1,FALSE)</f>
        <v>RK73H1ETTP2491F</v>
      </c>
    </row>
    <row r="4952" spans="1:21" x14ac:dyDescent="0.25">
      <c r="A4952" t="s">
        <v>11810</v>
      </c>
      <c r="B4952" t="s">
        <v>11519</v>
      </c>
      <c r="C4952" t="s">
        <v>11811</v>
      </c>
      <c r="D4952" t="str">
        <f t="shared" si="77"/>
        <v>KOA SPEERRK73H1ETTP24R9F</v>
      </c>
      <c r="E4952" t="s">
        <v>1837</v>
      </c>
      <c r="G4952" t="s">
        <v>11812</v>
      </c>
      <c r="H4952" t="s">
        <v>22</v>
      </c>
      <c r="J4952" t="s">
        <v>23</v>
      </c>
      <c r="K4952" t="s">
        <v>23</v>
      </c>
      <c r="L4952" t="s">
        <v>24</v>
      </c>
      <c r="M4952" t="s">
        <v>23</v>
      </c>
      <c r="P4952" t="s">
        <v>27</v>
      </c>
      <c r="R4952" t="s">
        <v>1837</v>
      </c>
      <c r="U4952" t="str">
        <f>VLOOKUP(C4952,'Irvine_MPN_16-17'!B:B,1,FALSE)</f>
        <v>RK73H1ETTP24R9F</v>
      </c>
    </row>
    <row r="4953" spans="1:21" x14ac:dyDescent="0.25">
      <c r="A4953" t="s">
        <v>11813</v>
      </c>
      <c r="B4953" t="s">
        <v>11519</v>
      </c>
      <c r="C4953" t="s">
        <v>11814</v>
      </c>
      <c r="D4953" t="str">
        <f t="shared" si="77"/>
        <v>KOA SPEERRK73H1ETTP2551F</v>
      </c>
      <c r="E4953" t="s">
        <v>1837</v>
      </c>
      <c r="G4953" t="s">
        <v>11815</v>
      </c>
      <c r="H4953" t="s">
        <v>22</v>
      </c>
      <c r="J4953" t="s">
        <v>23</v>
      </c>
      <c r="K4953" t="s">
        <v>23</v>
      </c>
      <c r="L4953" t="s">
        <v>24</v>
      </c>
      <c r="M4953" t="s">
        <v>23</v>
      </c>
      <c r="P4953" t="s">
        <v>27</v>
      </c>
      <c r="R4953" t="s">
        <v>1837</v>
      </c>
      <c r="U4953" t="str">
        <f>VLOOKUP(C4953,'Irvine_MPN_16-17'!B:B,1,FALSE)</f>
        <v>RK73H1ETTP2551F</v>
      </c>
    </row>
    <row r="4954" spans="1:21" x14ac:dyDescent="0.25">
      <c r="A4954">
        <v>10000639</v>
      </c>
      <c r="B4954" t="s">
        <v>11519</v>
      </c>
      <c r="C4954" t="s">
        <v>11816</v>
      </c>
      <c r="D4954" t="str">
        <f t="shared" si="77"/>
        <v>KOA SPEERRK73H1ETTP2552F</v>
      </c>
      <c r="E4954" t="s">
        <v>1837</v>
      </c>
      <c r="G4954" t="s">
        <v>10065</v>
      </c>
      <c r="H4954" t="s">
        <v>22</v>
      </c>
      <c r="J4954" t="s">
        <v>23</v>
      </c>
      <c r="K4954" t="s">
        <v>23</v>
      </c>
      <c r="L4954" t="s">
        <v>24</v>
      </c>
      <c r="M4954" t="s">
        <v>23</v>
      </c>
      <c r="P4954" t="s">
        <v>27</v>
      </c>
      <c r="R4954" t="s">
        <v>1837</v>
      </c>
      <c r="U4954" t="str">
        <f>VLOOKUP(C4954,'Irvine_MPN_16-17'!B:B,1,FALSE)</f>
        <v>RK73H1ETTP2552F</v>
      </c>
    </row>
    <row r="4955" spans="1:21" x14ac:dyDescent="0.25">
      <c r="A4955">
        <v>3916464</v>
      </c>
      <c r="B4955" t="s">
        <v>11519</v>
      </c>
      <c r="C4955" t="s">
        <v>11817</v>
      </c>
      <c r="D4955" t="str">
        <f t="shared" si="77"/>
        <v>KOA SPEERRK73H1ETTP2673F</v>
      </c>
      <c r="E4955" t="s">
        <v>1837</v>
      </c>
      <c r="G4955" t="s">
        <v>11818</v>
      </c>
      <c r="H4955" t="s">
        <v>22</v>
      </c>
      <c r="J4955" t="s">
        <v>23</v>
      </c>
      <c r="K4955" t="s">
        <v>23</v>
      </c>
      <c r="L4955" t="s">
        <v>24</v>
      </c>
      <c r="M4955" t="s">
        <v>23</v>
      </c>
      <c r="P4955" t="s">
        <v>27</v>
      </c>
      <c r="R4955" t="s">
        <v>1837</v>
      </c>
      <c r="U4955" t="str">
        <f>VLOOKUP(C4955,'Irvine_MPN_16-17'!B:B,1,FALSE)</f>
        <v>RK73H1ETTP2673F</v>
      </c>
    </row>
    <row r="4956" spans="1:21" x14ac:dyDescent="0.25">
      <c r="A4956">
        <v>3916243</v>
      </c>
      <c r="B4956" t="s">
        <v>11519</v>
      </c>
      <c r="C4956" t="s">
        <v>11819</v>
      </c>
      <c r="D4956" t="str">
        <f t="shared" si="77"/>
        <v>KOA SPEERRK73H1ETTP2741F</v>
      </c>
      <c r="E4956" t="s">
        <v>1837</v>
      </c>
      <c r="G4956" t="s">
        <v>10067</v>
      </c>
      <c r="H4956" t="s">
        <v>22</v>
      </c>
      <c r="J4956" t="s">
        <v>23</v>
      </c>
      <c r="K4956" t="s">
        <v>23</v>
      </c>
      <c r="L4956" t="s">
        <v>24</v>
      </c>
      <c r="M4956" t="s">
        <v>23</v>
      </c>
      <c r="P4956" t="s">
        <v>27</v>
      </c>
      <c r="R4956" t="s">
        <v>1837</v>
      </c>
      <c r="U4956" t="str">
        <f>VLOOKUP(C4956,'Irvine_MPN_16-17'!B:B,1,FALSE)</f>
        <v>RK73H1ETTP2741F</v>
      </c>
    </row>
    <row r="4957" spans="1:21" x14ac:dyDescent="0.25">
      <c r="A4957">
        <v>3916257</v>
      </c>
      <c r="B4957" t="s">
        <v>11519</v>
      </c>
      <c r="C4957" t="s">
        <v>11820</v>
      </c>
      <c r="D4957" t="str">
        <f t="shared" si="77"/>
        <v>KOA SPEERRK73H1ETTP2802F</v>
      </c>
      <c r="E4957" t="s">
        <v>1837</v>
      </c>
      <c r="G4957" t="s">
        <v>10069</v>
      </c>
      <c r="H4957" t="s">
        <v>22</v>
      </c>
      <c r="J4957" t="s">
        <v>23</v>
      </c>
      <c r="K4957" t="s">
        <v>23</v>
      </c>
      <c r="L4957" t="s">
        <v>24</v>
      </c>
      <c r="M4957" t="s">
        <v>23</v>
      </c>
      <c r="P4957" t="s">
        <v>27</v>
      </c>
      <c r="R4957" t="s">
        <v>1837</v>
      </c>
      <c r="U4957" t="e">
        <f>VLOOKUP(C4957,'Irvine_MPN_16-17'!B:B,1,FALSE)</f>
        <v>#N/A</v>
      </c>
    </row>
    <row r="4958" spans="1:21" x14ac:dyDescent="0.25">
      <c r="A4958" t="s">
        <v>11821</v>
      </c>
      <c r="B4958" t="s">
        <v>11519</v>
      </c>
      <c r="C4958" t="s">
        <v>11822</v>
      </c>
      <c r="D4958" t="str">
        <f t="shared" si="77"/>
        <v>KOA SPEERRK73H1ETTP2872F</v>
      </c>
      <c r="E4958" t="s">
        <v>1837</v>
      </c>
      <c r="G4958" t="s">
        <v>11823</v>
      </c>
      <c r="H4958" t="s">
        <v>22</v>
      </c>
      <c r="J4958" t="s">
        <v>23</v>
      </c>
      <c r="K4958" t="s">
        <v>23</v>
      </c>
      <c r="L4958" t="s">
        <v>24</v>
      </c>
      <c r="M4958" t="s">
        <v>23</v>
      </c>
      <c r="P4958" t="s">
        <v>27</v>
      </c>
      <c r="R4958" t="s">
        <v>1837</v>
      </c>
      <c r="U4958" t="str">
        <f>VLOOKUP(C4958,'Irvine_MPN_16-17'!B:B,1,FALSE)</f>
        <v>RK73H1ETTP2872F</v>
      </c>
    </row>
    <row r="4959" spans="1:21" x14ac:dyDescent="0.25">
      <c r="A4959" t="s">
        <v>11824</v>
      </c>
      <c r="B4959" t="s">
        <v>11519</v>
      </c>
      <c r="C4959" t="s">
        <v>11825</v>
      </c>
      <c r="D4959" t="str">
        <f t="shared" si="77"/>
        <v>KOA SPEERRK73H1ETTP2942F</v>
      </c>
      <c r="E4959" t="s">
        <v>1837</v>
      </c>
      <c r="G4959" t="s">
        <v>11826</v>
      </c>
      <c r="H4959" t="s">
        <v>22</v>
      </c>
      <c r="J4959" t="s">
        <v>23</v>
      </c>
      <c r="K4959" t="s">
        <v>23</v>
      </c>
      <c r="L4959" t="s">
        <v>24</v>
      </c>
      <c r="M4959" t="s">
        <v>23</v>
      </c>
      <c r="P4959" t="s">
        <v>27</v>
      </c>
      <c r="R4959" t="s">
        <v>1837</v>
      </c>
      <c r="U4959" t="str">
        <f>VLOOKUP(C4959,'Irvine_MPN_16-17'!B:B,1,FALSE)</f>
        <v>RK73H1ETTP2942F</v>
      </c>
    </row>
    <row r="4960" spans="1:21" x14ac:dyDescent="0.25">
      <c r="A4960">
        <v>3916214</v>
      </c>
      <c r="B4960" t="s">
        <v>11519</v>
      </c>
      <c r="C4960" t="s">
        <v>11827</v>
      </c>
      <c r="D4960" t="str">
        <f t="shared" si="77"/>
        <v>KOA SPEERRK73H1ETTP2943F</v>
      </c>
      <c r="E4960" t="s">
        <v>1837</v>
      </c>
      <c r="G4960" t="s">
        <v>11828</v>
      </c>
      <c r="H4960" t="s">
        <v>22</v>
      </c>
      <c r="J4960" t="s">
        <v>23</v>
      </c>
      <c r="K4960" t="s">
        <v>23</v>
      </c>
      <c r="L4960" t="s">
        <v>24</v>
      </c>
      <c r="M4960" t="s">
        <v>23</v>
      </c>
      <c r="P4960" t="s">
        <v>27</v>
      </c>
      <c r="R4960" t="s">
        <v>1837</v>
      </c>
      <c r="U4960" t="str">
        <f>VLOOKUP(C4960,'Irvine_MPN_16-17'!B:B,1,FALSE)</f>
        <v>RK73H1ETTP2943F</v>
      </c>
    </row>
    <row r="4961" spans="1:21" x14ac:dyDescent="0.25">
      <c r="A4961">
        <v>3916458</v>
      </c>
      <c r="B4961" t="s">
        <v>11519</v>
      </c>
      <c r="C4961" t="s">
        <v>11829</v>
      </c>
      <c r="D4961" t="str">
        <f t="shared" si="77"/>
        <v>KOA SPEERRK73H1ETTP3001F</v>
      </c>
      <c r="E4961" t="s">
        <v>1837</v>
      </c>
      <c r="G4961" t="s">
        <v>11830</v>
      </c>
      <c r="H4961" t="s">
        <v>22</v>
      </c>
      <c r="J4961" t="s">
        <v>23</v>
      </c>
      <c r="K4961" t="s">
        <v>23</v>
      </c>
      <c r="L4961" t="s">
        <v>24</v>
      </c>
      <c r="M4961" t="s">
        <v>23</v>
      </c>
      <c r="P4961" t="s">
        <v>27</v>
      </c>
      <c r="R4961" t="s">
        <v>1837</v>
      </c>
      <c r="U4961" t="str">
        <f>VLOOKUP(C4961,'Irvine_MPN_16-17'!B:B,1,FALSE)</f>
        <v>RK73H1ETTP3001F</v>
      </c>
    </row>
    <row r="4962" spans="1:21" x14ac:dyDescent="0.25">
      <c r="A4962" t="s">
        <v>11831</v>
      </c>
      <c r="B4962" t="s">
        <v>11519</v>
      </c>
      <c r="C4962" t="s">
        <v>9103</v>
      </c>
      <c r="D4962" t="str">
        <f t="shared" si="77"/>
        <v>KOA SPEERRK73H1ETTP3011F</v>
      </c>
      <c r="E4962" t="s">
        <v>1837</v>
      </c>
      <c r="G4962" t="s">
        <v>11832</v>
      </c>
      <c r="H4962" t="s">
        <v>22</v>
      </c>
      <c r="J4962" t="s">
        <v>23</v>
      </c>
      <c r="K4962" t="s">
        <v>23</v>
      </c>
      <c r="L4962" t="s">
        <v>24</v>
      </c>
      <c r="M4962" t="s">
        <v>23</v>
      </c>
      <c r="P4962" t="s">
        <v>27</v>
      </c>
      <c r="R4962" t="s">
        <v>1837</v>
      </c>
      <c r="U4962" t="str">
        <f>VLOOKUP(C4962,'Irvine_MPN_16-17'!B:B,1,FALSE)</f>
        <v>RK73H1ETTP3011F</v>
      </c>
    </row>
    <row r="4963" spans="1:21" x14ac:dyDescent="0.25">
      <c r="A4963" t="s">
        <v>11833</v>
      </c>
      <c r="B4963" t="s">
        <v>11519</v>
      </c>
      <c r="C4963" t="s">
        <v>11834</v>
      </c>
      <c r="D4963" t="str">
        <f t="shared" si="77"/>
        <v>KOA SPEERRK73H1ETTP3162F</v>
      </c>
      <c r="E4963" t="s">
        <v>1837</v>
      </c>
      <c r="G4963" t="s">
        <v>11835</v>
      </c>
      <c r="H4963" t="s">
        <v>22</v>
      </c>
      <c r="J4963" t="s">
        <v>23</v>
      </c>
      <c r="K4963" t="s">
        <v>23</v>
      </c>
      <c r="L4963" t="s">
        <v>24</v>
      </c>
      <c r="M4963" t="s">
        <v>23</v>
      </c>
      <c r="P4963" t="s">
        <v>27</v>
      </c>
      <c r="R4963" t="s">
        <v>1837</v>
      </c>
      <c r="U4963" t="str">
        <f>VLOOKUP(C4963,'Irvine_MPN_16-17'!B:B,1,FALSE)</f>
        <v>RK73H1ETTP3162F</v>
      </c>
    </row>
    <row r="4964" spans="1:21" x14ac:dyDescent="0.25">
      <c r="A4964" t="s">
        <v>11836</v>
      </c>
      <c r="B4964" t="s">
        <v>11519</v>
      </c>
      <c r="C4964" t="s">
        <v>11837</v>
      </c>
      <c r="D4964" t="str">
        <f t="shared" si="77"/>
        <v>KOA SPEERRK73H1ETTP3240F</v>
      </c>
      <c r="E4964" t="s">
        <v>1837</v>
      </c>
      <c r="G4964" t="s">
        <v>11838</v>
      </c>
      <c r="H4964" t="s">
        <v>22</v>
      </c>
      <c r="J4964" t="s">
        <v>23</v>
      </c>
      <c r="K4964" t="s">
        <v>23</v>
      </c>
      <c r="L4964" t="s">
        <v>24</v>
      </c>
      <c r="M4964" t="s">
        <v>23</v>
      </c>
      <c r="P4964" t="s">
        <v>27</v>
      </c>
      <c r="R4964" t="s">
        <v>1837</v>
      </c>
      <c r="U4964" t="str">
        <f>VLOOKUP(C4964,'Irvine_MPN_16-17'!B:B,1,FALSE)</f>
        <v>RK73H1ETTP3240F</v>
      </c>
    </row>
    <row r="4965" spans="1:21" x14ac:dyDescent="0.25">
      <c r="A4965">
        <v>3916212</v>
      </c>
      <c r="B4965" t="s">
        <v>11519</v>
      </c>
      <c r="C4965" t="s">
        <v>11839</v>
      </c>
      <c r="D4965" t="str">
        <f t="shared" si="77"/>
        <v>KOA SPEERRK73H1ETTP3242F</v>
      </c>
      <c r="E4965" t="s">
        <v>1837</v>
      </c>
      <c r="G4965" t="s">
        <v>11840</v>
      </c>
      <c r="H4965" t="s">
        <v>22</v>
      </c>
      <c r="J4965" t="s">
        <v>23</v>
      </c>
      <c r="K4965" t="s">
        <v>23</v>
      </c>
      <c r="L4965" t="s">
        <v>24</v>
      </c>
      <c r="M4965" t="s">
        <v>23</v>
      </c>
      <c r="P4965" t="s">
        <v>27</v>
      </c>
      <c r="R4965" t="s">
        <v>1837</v>
      </c>
      <c r="U4965" t="str">
        <f>VLOOKUP(C4965,'Irvine_MPN_16-17'!B:B,1,FALSE)</f>
        <v>RK73H1ETTP3242F</v>
      </c>
    </row>
    <row r="4966" spans="1:21" x14ac:dyDescent="0.25">
      <c r="A4966" t="s">
        <v>11841</v>
      </c>
      <c r="B4966" t="s">
        <v>11519</v>
      </c>
      <c r="C4966" t="s">
        <v>11842</v>
      </c>
      <c r="D4966" t="str">
        <f t="shared" si="77"/>
        <v>KOA SPEERRK73H1ETTP3243F</v>
      </c>
      <c r="E4966" t="s">
        <v>1837</v>
      </c>
      <c r="G4966" t="s">
        <v>10075</v>
      </c>
      <c r="H4966" t="s">
        <v>22</v>
      </c>
      <c r="J4966" t="s">
        <v>23</v>
      </c>
      <c r="K4966" t="s">
        <v>23</v>
      </c>
      <c r="L4966" t="s">
        <v>24</v>
      </c>
      <c r="M4966" t="s">
        <v>23</v>
      </c>
      <c r="P4966" t="s">
        <v>27</v>
      </c>
      <c r="R4966" t="s">
        <v>1837</v>
      </c>
      <c r="U4966" t="str">
        <f>VLOOKUP(C4966,'Irvine_MPN_16-17'!B:B,1,FALSE)</f>
        <v>RK73H1ETTP3243F</v>
      </c>
    </row>
    <row r="4967" spans="1:21" x14ac:dyDescent="0.25">
      <c r="A4967" t="s">
        <v>11843</v>
      </c>
      <c r="B4967" t="s">
        <v>11519</v>
      </c>
      <c r="C4967" t="s">
        <v>11844</v>
      </c>
      <c r="D4967" t="str">
        <f t="shared" si="77"/>
        <v>KOA SPEERRK73H1ETTP3321F</v>
      </c>
      <c r="E4967" t="s">
        <v>1837</v>
      </c>
      <c r="G4967" t="s">
        <v>11845</v>
      </c>
      <c r="H4967" t="s">
        <v>22</v>
      </c>
      <c r="J4967" t="s">
        <v>23</v>
      </c>
      <c r="K4967" t="s">
        <v>23</v>
      </c>
      <c r="L4967" t="s">
        <v>24</v>
      </c>
      <c r="M4967" t="s">
        <v>23</v>
      </c>
      <c r="P4967" t="s">
        <v>27</v>
      </c>
      <c r="R4967" t="s">
        <v>1837</v>
      </c>
      <c r="U4967" t="str">
        <f>VLOOKUP(C4967,'Irvine_MPN_16-17'!B:B,1,FALSE)</f>
        <v>RK73H1ETTP3321F</v>
      </c>
    </row>
    <row r="4968" spans="1:21" x14ac:dyDescent="0.25">
      <c r="A4968" t="s">
        <v>11846</v>
      </c>
      <c r="B4968" t="s">
        <v>11519</v>
      </c>
      <c r="C4968" t="s">
        <v>9104</v>
      </c>
      <c r="D4968" t="str">
        <f t="shared" si="77"/>
        <v>KOA SPEERRK73H1ETTP3322F</v>
      </c>
      <c r="E4968" t="s">
        <v>1837</v>
      </c>
      <c r="G4968" t="s">
        <v>11847</v>
      </c>
      <c r="H4968" t="s">
        <v>22</v>
      </c>
      <c r="J4968" t="s">
        <v>23</v>
      </c>
      <c r="K4968" t="s">
        <v>23</v>
      </c>
      <c r="L4968" t="s">
        <v>24</v>
      </c>
      <c r="M4968" t="s">
        <v>23</v>
      </c>
      <c r="P4968" t="s">
        <v>27</v>
      </c>
      <c r="R4968" t="s">
        <v>1837</v>
      </c>
      <c r="U4968" t="str">
        <f>VLOOKUP(C4968,'Irvine_MPN_16-17'!B:B,1,FALSE)</f>
        <v>RK73H1ETTP3322F</v>
      </c>
    </row>
    <row r="4969" spans="1:21" x14ac:dyDescent="0.25">
      <c r="A4969" t="s">
        <v>11848</v>
      </c>
      <c r="B4969" t="s">
        <v>11519</v>
      </c>
      <c r="C4969" t="s">
        <v>11849</v>
      </c>
      <c r="D4969" t="str">
        <f t="shared" si="77"/>
        <v>KOA SPEERRK73H1ETTP33R2F</v>
      </c>
      <c r="E4969" t="s">
        <v>1837</v>
      </c>
      <c r="G4969" t="s">
        <v>11850</v>
      </c>
      <c r="H4969" t="s">
        <v>22</v>
      </c>
      <c r="J4969" t="s">
        <v>23</v>
      </c>
      <c r="K4969" t="s">
        <v>23</v>
      </c>
      <c r="L4969" t="s">
        <v>24</v>
      </c>
      <c r="M4969" t="s">
        <v>23</v>
      </c>
      <c r="P4969" t="s">
        <v>27</v>
      </c>
      <c r="R4969" t="s">
        <v>1837</v>
      </c>
      <c r="U4969" t="str">
        <f>VLOOKUP(C4969,'Irvine_MPN_16-17'!B:B,1,FALSE)</f>
        <v>RK73H1ETTP33R2F</v>
      </c>
    </row>
    <row r="4970" spans="1:21" x14ac:dyDescent="0.25">
      <c r="A4970">
        <v>3916101</v>
      </c>
      <c r="B4970" t="s">
        <v>11519</v>
      </c>
      <c r="C4970" t="s">
        <v>11851</v>
      </c>
      <c r="D4970" t="str">
        <f t="shared" si="77"/>
        <v>KOA SPEERRK73H1ETTP3402F</v>
      </c>
      <c r="E4970" t="s">
        <v>1837</v>
      </c>
      <c r="G4970" t="s">
        <v>10079</v>
      </c>
      <c r="H4970" t="s">
        <v>22</v>
      </c>
      <c r="J4970" t="s">
        <v>23</v>
      </c>
      <c r="K4970" t="s">
        <v>23</v>
      </c>
      <c r="L4970" t="s">
        <v>24</v>
      </c>
      <c r="M4970" t="s">
        <v>23</v>
      </c>
      <c r="P4970" t="s">
        <v>27</v>
      </c>
      <c r="R4970" t="s">
        <v>1837</v>
      </c>
      <c r="U4970" t="str">
        <f>VLOOKUP(C4970,'Irvine_MPN_16-17'!B:B,1,FALSE)</f>
        <v>RK73H1ETTP3402F</v>
      </c>
    </row>
    <row r="4971" spans="1:21" x14ac:dyDescent="0.25">
      <c r="A4971" t="s">
        <v>11852</v>
      </c>
      <c r="B4971" t="s">
        <v>11519</v>
      </c>
      <c r="C4971" t="s">
        <v>11853</v>
      </c>
      <c r="D4971" t="str">
        <f t="shared" si="77"/>
        <v>KOA SPEERRK73H1ETTP3571F</v>
      </c>
      <c r="E4971" t="s">
        <v>1837</v>
      </c>
      <c r="G4971" t="s">
        <v>11854</v>
      </c>
      <c r="H4971" t="s">
        <v>22</v>
      </c>
      <c r="J4971" t="s">
        <v>23</v>
      </c>
      <c r="K4971" t="s">
        <v>23</v>
      </c>
      <c r="L4971" t="s">
        <v>24</v>
      </c>
      <c r="M4971" t="s">
        <v>23</v>
      </c>
      <c r="P4971" t="s">
        <v>27</v>
      </c>
      <c r="R4971" t="s">
        <v>1837</v>
      </c>
      <c r="U4971" t="str">
        <f>VLOOKUP(C4971,'Irvine_MPN_16-17'!B:B,1,FALSE)</f>
        <v>RK73H1ETTP3571F</v>
      </c>
    </row>
    <row r="4972" spans="1:21" x14ac:dyDescent="0.25">
      <c r="A4972">
        <v>3916497</v>
      </c>
      <c r="B4972" t="s">
        <v>11519</v>
      </c>
      <c r="C4972" t="s">
        <v>11855</v>
      </c>
      <c r="D4972" t="str">
        <f t="shared" si="77"/>
        <v>KOA SPEERRK73H1ETTP3572F</v>
      </c>
      <c r="E4972" t="s">
        <v>1837</v>
      </c>
      <c r="G4972" t="s">
        <v>11856</v>
      </c>
      <c r="H4972" t="s">
        <v>22</v>
      </c>
      <c r="J4972" t="s">
        <v>23</v>
      </c>
      <c r="K4972" t="s">
        <v>23</v>
      </c>
      <c r="L4972" t="s">
        <v>24</v>
      </c>
      <c r="M4972" t="s">
        <v>23</v>
      </c>
      <c r="P4972" t="s">
        <v>27</v>
      </c>
      <c r="R4972" t="s">
        <v>1837</v>
      </c>
      <c r="U4972" t="str">
        <f>VLOOKUP(C4972,'Irvine_MPN_16-17'!B:B,1,FALSE)</f>
        <v>RK73H1ETTP3572F</v>
      </c>
    </row>
    <row r="4973" spans="1:21" x14ac:dyDescent="0.25">
      <c r="A4973" t="s">
        <v>11857</v>
      </c>
      <c r="B4973" t="s">
        <v>11519</v>
      </c>
      <c r="C4973" t="s">
        <v>11858</v>
      </c>
      <c r="D4973" t="str">
        <f t="shared" si="77"/>
        <v>KOA SPEERRK73H1ETTP3742F</v>
      </c>
      <c r="E4973" t="s">
        <v>1837</v>
      </c>
      <c r="G4973" t="s">
        <v>11859</v>
      </c>
      <c r="H4973" t="s">
        <v>22</v>
      </c>
      <c r="J4973" t="s">
        <v>23</v>
      </c>
      <c r="K4973" t="s">
        <v>23</v>
      </c>
      <c r="L4973" t="s">
        <v>24</v>
      </c>
      <c r="M4973" t="s">
        <v>23</v>
      </c>
      <c r="P4973" t="s">
        <v>27</v>
      </c>
      <c r="R4973" t="s">
        <v>1837</v>
      </c>
      <c r="U4973" t="str">
        <f>VLOOKUP(C4973,'Irvine_MPN_16-17'!B:B,1,FALSE)</f>
        <v>RK73H1ETTP3742F</v>
      </c>
    </row>
    <row r="4974" spans="1:21" x14ac:dyDescent="0.25">
      <c r="A4974" t="s">
        <v>11860</v>
      </c>
      <c r="B4974" t="s">
        <v>11519</v>
      </c>
      <c r="C4974" t="s">
        <v>11861</v>
      </c>
      <c r="D4974" t="str">
        <f t="shared" si="77"/>
        <v>KOA SPEERRK73H1ETTP4021F</v>
      </c>
      <c r="E4974" t="s">
        <v>1837</v>
      </c>
      <c r="G4974" t="s">
        <v>11862</v>
      </c>
      <c r="H4974" t="s">
        <v>22</v>
      </c>
      <c r="J4974" t="s">
        <v>23</v>
      </c>
      <c r="K4974" t="s">
        <v>23</v>
      </c>
      <c r="L4974" t="s">
        <v>24</v>
      </c>
      <c r="M4974" t="s">
        <v>23</v>
      </c>
      <c r="P4974" t="s">
        <v>27</v>
      </c>
      <c r="R4974" t="s">
        <v>1837</v>
      </c>
      <c r="U4974" t="str">
        <f>VLOOKUP(C4974,'Irvine_MPN_16-17'!B:B,1,FALSE)</f>
        <v>RK73H1ETTP4021F</v>
      </c>
    </row>
    <row r="4975" spans="1:21" x14ac:dyDescent="0.25">
      <c r="A4975">
        <v>3916102</v>
      </c>
      <c r="B4975" t="s">
        <v>11519</v>
      </c>
      <c r="C4975" t="s">
        <v>11863</v>
      </c>
      <c r="D4975" t="str">
        <f t="shared" si="77"/>
        <v>KOA SPEERRK73H1ETTP4022F</v>
      </c>
      <c r="E4975" t="s">
        <v>1837</v>
      </c>
      <c r="G4975" t="s">
        <v>11864</v>
      </c>
      <c r="H4975" t="s">
        <v>22</v>
      </c>
      <c r="J4975" t="s">
        <v>23</v>
      </c>
      <c r="K4975" t="s">
        <v>23</v>
      </c>
      <c r="L4975" t="s">
        <v>24</v>
      </c>
      <c r="M4975" t="s">
        <v>23</v>
      </c>
      <c r="P4975" t="s">
        <v>27</v>
      </c>
      <c r="R4975" t="s">
        <v>1837</v>
      </c>
      <c r="U4975" t="str">
        <f>VLOOKUP(C4975,'Irvine_MPN_16-17'!B:B,1,FALSE)</f>
        <v>RK73H1ETTP4022F</v>
      </c>
    </row>
    <row r="4976" spans="1:21" x14ac:dyDescent="0.25">
      <c r="A4976" t="s">
        <v>11865</v>
      </c>
      <c r="B4976" t="s">
        <v>11519</v>
      </c>
      <c r="C4976" t="s">
        <v>11866</v>
      </c>
      <c r="D4976" t="str">
        <f t="shared" si="77"/>
        <v>KOA SPEERRK73H1ETTP4121F</v>
      </c>
      <c r="E4976" t="s">
        <v>1837</v>
      </c>
      <c r="G4976" t="s">
        <v>11867</v>
      </c>
      <c r="H4976" t="s">
        <v>22</v>
      </c>
      <c r="J4976" t="s">
        <v>23</v>
      </c>
      <c r="K4976" t="s">
        <v>23</v>
      </c>
      <c r="L4976" t="s">
        <v>24</v>
      </c>
      <c r="M4976" t="s">
        <v>23</v>
      </c>
      <c r="P4976" t="s">
        <v>27</v>
      </c>
      <c r="R4976" t="s">
        <v>1837</v>
      </c>
      <c r="U4976" t="e">
        <f>VLOOKUP(C4976,'Irvine_MPN_16-17'!B:B,1,FALSE)</f>
        <v>#N/A</v>
      </c>
    </row>
    <row r="4977" spans="1:21" x14ac:dyDescent="0.25">
      <c r="A4977">
        <v>3916258</v>
      </c>
      <c r="B4977" t="s">
        <v>11519</v>
      </c>
      <c r="C4977" t="s">
        <v>11868</v>
      </c>
      <c r="D4977" t="str">
        <f t="shared" si="77"/>
        <v>KOA SPEERRK73H1ETTP4222F</v>
      </c>
      <c r="E4977" t="s">
        <v>1837</v>
      </c>
      <c r="G4977" t="s">
        <v>10087</v>
      </c>
      <c r="H4977" t="s">
        <v>22</v>
      </c>
      <c r="J4977" t="s">
        <v>23</v>
      </c>
      <c r="K4977" t="s">
        <v>23</v>
      </c>
      <c r="L4977" t="s">
        <v>24</v>
      </c>
      <c r="M4977" t="s">
        <v>23</v>
      </c>
      <c r="P4977" t="s">
        <v>27</v>
      </c>
      <c r="R4977" t="s">
        <v>1837</v>
      </c>
      <c r="U4977" t="str">
        <f>VLOOKUP(C4977,'Irvine_MPN_16-17'!B:B,1,FALSE)</f>
        <v>RK73H1ETTP4222F</v>
      </c>
    </row>
    <row r="4978" spans="1:21" x14ac:dyDescent="0.25">
      <c r="A4978">
        <v>10001106</v>
      </c>
      <c r="B4978" t="s">
        <v>11519</v>
      </c>
      <c r="C4978" t="s">
        <v>11869</v>
      </c>
      <c r="D4978" t="str">
        <f t="shared" si="77"/>
        <v>KOA SPEERRK73H1ETTP4321F</v>
      </c>
      <c r="E4978" t="s">
        <v>1837</v>
      </c>
      <c r="G4978" t="s">
        <v>11870</v>
      </c>
      <c r="H4978" t="s">
        <v>22</v>
      </c>
      <c r="J4978" t="s">
        <v>23</v>
      </c>
      <c r="K4978" t="s">
        <v>23</v>
      </c>
      <c r="L4978" t="s">
        <v>24</v>
      </c>
      <c r="M4978" t="s">
        <v>23</v>
      </c>
      <c r="P4978" t="s">
        <v>27</v>
      </c>
      <c r="R4978" t="s">
        <v>1837</v>
      </c>
      <c r="U4978" t="str">
        <f>VLOOKUP(C4978,'Irvine_MPN_16-17'!B:B,1,FALSE)</f>
        <v>RK73H1ETTP4321F</v>
      </c>
    </row>
    <row r="4979" spans="1:21" x14ac:dyDescent="0.25">
      <c r="A4979" t="s">
        <v>10539</v>
      </c>
      <c r="B4979" t="s">
        <v>11519</v>
      </c>
      <c r="C4979" t="s">
        <v>11871</v>
      </c>
      <c r="D4979" t="str">
        <f t="shared" si="77"/>
        <v>KOA SPEERRK73H1ETTP45R3F</v>
      </c>
      <c r="E4979" t="s">
        <v>1837</v>
      </c>
      <c r="G4979" t="s">
        <v>10541</v>
      </c>
      <c r="H4979" t="s">
        <v>22</v>
      </c>
      <c r="J4979" t="s">
        <v>23</v>
      </c>
      <c r="K4979" t="s">
        <v>23</v>
      </c>
      <c r="L4979" t="s">
        <v>24</v>
      </c>
      <c r="M4979" t="s">
        <v>23</v>
      </c>
      <c r="P4979" t="s">
        <v>27</v>
      </c>
      <c r="R4979" t="s">
        <v>1837</v>
      </c>
      <c r="U4979" t="str">
        <f>VLOOKUP(C4979,'Irvine_MPN_16-17'!B:B,1,FALSE)</f>
        <v>RK73H1ETTP45R3F</v>
      </c>
    </row>
    <row r="4980" spans="1:21" x14ac:dyDescent="0.25">
      <c r="A4980" t="s">
        <v>10473</v>
      </c>
      <c r="B4980" t="s">
        <v>11519</v>
      </c>
      <c r="C4980" t="s">
        <v>11872</v>
      </c>
      <c r="D4980" t="str">
        <f t="shared" si="77"/>
        <v>KOA SPEERRK73H1ETTP4640F</v>
      </c>
      <c r="E4980" t="s">
        <v>1837</v>
      </c>
      <c r="G4980" t="s">
        <v>10475</v>
      </c>
      <c r="H4980" t="s">
        <v>22</v>
      </c>
      <c r="J4980" t="s">
        <v>23</v>
      </c>
      <c r="K4980" t="s">
        <v>23</v>
      </c>
      <c r="L4980" t="s">
        <v>24</v>
      </c>
      <c r="M4980" t="s">
        <v>23</v>
      </c>
      <c r="P4980" t="s">
        <v>27</v>
      </c>
      <c r="R4980" t="s">
        <v>1837</v>
      </c>
      <c r="U4980" t="str">
        <f>VLOOKUP(C4980,'Irvine_MPN_16-17'!B:B,1,FALSE)</f>
        <v>RK73H1ETTP4640F</v>
      </c>
    </row>
    <row r="4981" spans="1:21" x14ac:dyDescent="0.25">
      <c r="A4981" t="s">
        <v>10542</v>
      </c>
      <c r="B4981" t="s">
        <v>11519</v>
      </c>
      <c r="C4981" t="s">
        <v>11873</v>
      </c>
      <c r="D4981" t="str">
        <f t="shared" si="77"/>
        <v>KOA SPEERRK73H1ETTP4700F</v>
      </c>
      <c r="E4981" t="s">
        <v>1837</v>
      </c>
      <c r="G4981" t="s">
        <v>10544</v>
      </c>
      <c r="H4981" t="s">
        <v>22</v>
      </c>
      <c r="J4981" t="s">
        <v>23</v>
      </c>
      <c r="K4981" t="s">
        <v>23</v>
      </c>
      <c r="L4981" t="s">
        <v>24</v>
      </c>
      <c r="M4981" t="s">
        <v>23</v>
      </c>
      <c r="P4981" t="s">
        <v>27</v>
      </c>
      <c r="R4981" t="s">
        <v>1837</v>
      </c>
      <c r="U4981" t="str">
        <f>VLOOKUP(C4981,'Irvine_MPN_16-17'!B:B,1,FALSE)</f>
        <v>RK73H1ETTP4700F</v>
      </c>
    </row>
    <row r="4982" spans="1:21" x14ac:dyDescent="0.25">
      <c r="A4982" t="s">
        <v>10479</v>
      </c>
      <c r="B4982" t="s">
        <v>11519</v>
      </c>
      <c r="C4982" t="s">
        <v>11874</v>
      </c>
      <c r="D4982" t="str">
        <f t="shared" si="77"/>
        <v>KOA SPEERRK73H1ETTP4701F</v>
      </c>
      <c r="E4982" t="s">
        <v>1837</v>
      </c>
      <c r="G4982" t="s">
        <v>10481</v>
      </c>
      <c r="H4982" t="s">
        <v>22</v>
      </c>
      <c r="J4982" t="s">
        <v>23</v>
      </c>
      <c r="K4982" t="s">
        <v>23</v>
      </c>
      <c r="L4982" t="s">
        <v>24</v>
      </c>
      <c r="M4982" t="s">
        <v>23</v>
      </c>
      <c r="P4982" t="s">
        <v>27</v>
      </c>
      <c r="R4982" t="s">
        <v>1837</v>
      </c>
      <c r="U4982" t="str">
        <f>VLOOKUP(C4982,'Irvine_MPN_16-17'!B:B,1,FALSE)</f>
        <v>RK73H1ETTP4701F</v>
      </c>
    </row>
    <row r="4983" spans="1:21" x14ac:dyDescent="0.25">
      <c r="A4983">
        <v>3916291</v>
      </c>
      <c r="B4983" t="s">
        <v>11519</v>
      </c>
      <c r="C4983" t="s">
        <v>11875</v>
      </c>
      <c r="D4983" t="str">
        <f t="shared" si="77"/>
        <v>KOA SPEERRK73H1ETTP4750F</v>
      </c>
      <c r="E4983" t="s">
        <v>1837</v>
      </c>
      <c r="G4983" t="s">
        <v>10091</v>
      </c>
      <c r="H4983" t="s">
        <v>22</v>
      </c>
      <c r="J4983" t="s">
        <v>23</v>
      </c>
      <c r="K4983" t="s">
        <v>23</v>
      </c>
      <c r="L4983" t="s">
        <v>24</v>
      </c>
      <c r="M4983" t="s">
        <v>23</v>
      </c>
      <c r="P4983" t="s">
        <v>27</v>
      </c>
      <c r="R4983" t="s">
        <v>1837</v>
      </c>
      <c r="U4983" t="str">
        <f>VLOOKUP(C4983,'Irvine_MPN_16-17'!B:B,1,FALSE)</f>
        <v>RK73H1ETTP4750F</v>
      </c>
    </row>
    <row r="4984" spans="1:21" x14ac:dyDescent="0.25">
      <c r="A4984" t="s">
        <v>10491</v>
      </c>
      <c r="B4984" t="s">
        <v>11519</v>
      </c>
      <c r="C4984" t="s">
        <v>11876</v>
      </c>
      <c r="D4984" t="str">
        <f t="shared" si="77"/>
        <v>KOA SPEERRK73H1ETTP4751F</v>
      </c>
      <c r="E4984" t="s">
        <v>1837</v>
      </c>
      <c r="G4984" t="s">
        <v>11877</v>
      </c>
      <c r="H4984" t="s">
        <v>22</v>
      </c>
      <c r="J4984" t="s">
        <v>23</v>
      </c>
      <c r="K4984" t="s">
        <v>23</v>
      </c>
      <c r="L4984" t="s">
        <v>24</v>
      </c>
      <c r="M4984" t="s">
        <v>23</v>
      </c>
      <c r="P4984" t="s">
        <v>27</v>
      </c>
      <c r="R4984" t="s">
        <v>1837</v>
      </c>
      <c r="U4984" t="str">
        <f>VLOOKUP(C4984,'Irvine_MPN_16-17'!B:B,1,FALSE)</f>
        <v>RK73H1ETTP4751F</v>
      </c>
    </row>
    <row r="4985" spans="1:21" x14ac:dyDescent="0.25">
      <c r="A4985" t="s">
        <v>10494</v>
      </c>
      <c r="B4985" t="s">
        <v>11519</v>
      </c>
      <c r="C4985" t="s">
        <v>11878</v>
      </c>
      <c r="D4985" t="str">
        <f t="shared" si="77"/>
        <v>KOA SPEERRK73H1ETTP4752F</v>
      </c>
      <c r="E4985" t="s">
        <v>1837</v>
      </c>
      <c r="G4985" t="s">
        <v>11879</v>
      </c>
      <c r="H4985" t="s">
        <v>22</v>
      </c>
      <c r="J4985" t="s">
        <v>23</v>
      </c>
      <c r="K4985" t="s">
        <v>23</v>
      </c>
      <c r="L4985" t="s">
        <v>24</v>
      </c>
      <c r="M4985" t="s">
        <v>23</v>
      </c>
      <c r="P4985" t="s">
        <v>27</v>
      </c>
      <c r="R4985" t="s">
        <v>1837</v>
      </c>
      <c r="U4985" t="str">
        <f>VLOOKUP(C4985,'Irvine_MPN_16-17'!B:B,1,FALSE)</f>
        <v>RK73H1ETTP4752F</v>
      </c>
    </row>
    <row r="4986" spans="1:21" x14ac:dyDescent="0.25">
      <c r="A4986">
        <v>3916452</v>
      </c>
      <c r="B4986" t="s">
        <v>11519</v>
      </c>
      <c r="C4986" t="s">
        <v>11880</v>
      </c>
      <c r="D4986" t="str">
        <f t="shared" si="77"/>
        <v>KOA SPEERRK73H1ETTP4871F</v>
      </c>
      <c r="E4986" t="s">
        <v>1837</v>
      </c>
      <c r="G4986" t="s">
        <v>11881</v>
      </c>
      <c r="H4986" t="s">
        <v>22</v>
      </c>
      <c r="J4986" t="s">
        <v>23</v>
      </c>
      <c r="K4986" t="s">
        <v>23</v>
      </c>
      <c r="L4986" t="s">
        <v>24</v>
      </c>
      <c r="M4986" t="s">
        <v>23</v>
      </c>
      <c r="P4986" t="s">
        <v>27</v>
      </c>
      <c r="R4986" t="s">
        <v>1837</v>
      </c>
      <c r="U4986" t="e">
        <f>VLOOKUP(C4986,'Irvine_MPN_16-17'!B:B,1,FALSE)</f>
        <v>#N/A</v>
      </c>
    </row>
    <row r="4987" spans="1:21" x14ac:dyDescent="0.25">
      <c r="A4987" t="s">
        <v>10497</v>
      </c>
      <c r="B4987" t="s">
        <v>11519</v>
      </c>
      <c r="C4987" t="s">
        <v>11882</v>
      </c>
      <c r="D4987" t="str">
        <f t="shared" si="77"/>
        <v>KOA SPEERRK73H1ETTP4990F</v>
      </c>
      <c r="E4987" t="s">
        <v>1837</v>
      </c>
      <c r="G4987" t="s">
        <v>10499</v>
      </c>
      <c r="H4987" t="s">
        <v>22</v>
      </c>
      <c r="J4987" t="s">
        <v>23</v>
      </c>
      <c r="K4987" t="s">
        <v>23</v>
      </c>
      <c r="L4987" t="s">
        <v>24</v>
      </c>
      <c r="M4987" t="s">
        <v>23</v>
      </c>
      <c r="P4987" t="s">
        <v>27</v>
      </c>
      <c r="R4987" t="s">
        <v>1837</v>
      </c>
      <c r="U4987" t="str">
        <f>VLOOKUP(C4987,'Irvine_MPN_16-17'!B:B,1,FALSE)</f>
        <v>RK73H1ETTP4990F</v>
      </c>
    </row>
    <row r="4988" spans="1:21" x14ac:dyDescent="0.25">
      <c r="A4988" t="s">
        <v>11883</v>
      </c>
      <c r="B4988" t="s">
        <v>11519</v>
      </c>
      <c r="C4988" t="s">
        <v>11884</v>
      </c>
      <c r="D4988" t="str">
        <f t="shared" si="77"/>
        <v>KOA SPEERRK73H1ETTP4991F</v>
      </c>
      <c r="E4988" t="s">
        <v>1837</v>
      </c>
      <c r="G4988" t="s">
        <v>11885</v>
      </c>
      <c r="H4988" t="s">
        <v>22</v>
      </c>
      <c r="J4988" t="s">
        <v>23</v>
      </c>
      <c r="K4988" t="s">
        <v>23</v>
      </c>
      <c r="L4988" t="s">
        <v>24</v>
      </c>
      <c r="M4988" t="s">
        <v>23</v>
      </c>
      <c r="P4988" t="s">
        <v>27</v>
      </c>
      <c r="R4988" t="s">
        <v>1837</v>
      </c>
      <c r="U4988" t="str">
        <f>VLOOKUP(C4988,'Irvine_MPN_16-17'!B:B,1,FALSE)</f>
        <v>RK73H1ETTP4991F</v>
      </c>
    </row>
    <row r="4989" spans="1:21" x14ac:dyDescent="0.25">
      <c r="A4989" t="s">
        <v>11886</v>
      </c>
      <c r="B4989" t="s">
        <v>11519</v>
      </c>
      <c r="C4989" t="s">
        <v>11887</v>
      </c>
      <c r="D4989" t="str">
        <f t="shared" si="77"/>
        <v>KOA SPEERRK73H1ETTP4992F</v>
      </c>
      <c r="E4989" t="s">
        <v>1837</v>
      </c>
      <c r="G4989" t="s">
        <v>11888</v>
      </c>
      <c r="H4989" t="s">
        <v>22</v>
      </c>
      <c r="J4989" t="s">
        <v>23</v>
      </c>
      <c r="K4989" t="s">
        <v>23</v>
      </c>
      <c r="L4989" t="s">
        <v>24</v>
      </c>
      <c r="M4989" t="s">
        <v>23</v>
      </c>
      <c r="P4989" t="s">
        <v>27</v>
      </c>
      <c r="R4989" t="s">
        <v>1837</v>
      </c>
      <c r="U4989" t="str">
        <f>VLOOKUP(C4989,'Irvine_MPN_16-17'!B:B,1,FALSE)</f>
        <v>RK73H1ETTP4992F</v>
      </c>
    </row>
    <row r="4990" spans="1:21" x14ac:dyDescent="0.25">
      <c r="A4990">
        <v>3916116</v>
      </c>
      <c r="B4990" t="s">
        <v>11519</v>
      </c>
      <c r="C4990" t="s">
        <v>11889</v>
      </c>
      <c r="D4990" t="str">
        <f t="shared" si="77"/>
        <v>KOA SPEERRK73H1ETTP49R9F</v>
      </c>
      <c r="E4990" t="s">
        <v>1837</v>
      </c>
      <c r="G4990" t="s">
        <v>11890</v>
      </c>
      <c r="H4990" t="s">
        <v>22</v>
      </c>
      <c r="J4990" t="s">
        <v>23</v>
      </c>
      <c r="K4990" t="s">
        <v>23</v>
      </c>
      <c r="L4990" t="s">
        <v>24</v>
      </c>
      <c r="M4990" t="s">
        <v>23</v>
      </c>
      <c r="P4990" t="s">
        <v>27</v>
      </c>
      <c r="R4990" t="s">
        <v>1837</v>
      </c>
      <c r="U4990" t="str">
        <f>VLOOKUP(C4990,'Irvine_MPN_16-17'!B:B,1,FALSE)</f>
        <v>RK73H1ETTP49R9F</v>
      </c>
    </row>
    <row r="4991" spans="1:21" x14ac:dyDescent="0.25">
      <c r="A4991">
        <v>3916460</v>
      </c>
      <c r="B4991" t="s">
        <v>11519</v>
      </c>
      <c r="C4991" t="s">
        <v>11891</v>
      </c>
      <c r="D4991" t="str">
        <f t="shared" si="77"/>
        <v>KOA SPEERRK73H1ETTP5102F</v>
      </c>
      <c r="E4991" t="s">
        <v>1837</v>
      </c>
      <c r="G4991" t="s">
        <v>11892</v>
      </c>
      <c r="H4991" t="s">
        <v>22</v>
      </c>
      <c r="J4991" t="s">
        <v>23</v>
      </c>
      <c r="K4991" t="s">
        <v>23</v>
      </c>
      <c r="L4991" t="s">
        <v>24</v>
      </c>
      <c r="M4991" t="s">
        <v>23</v>
      </c>
      <c r="P4991" t="s">
        <v>27</v>
      </c>
      <c r="R4991" t="s">
        <v>1837</v>
      </c>
      <c r="U4991" t="str">
        <f>VLOOKUP(C4991,'Irvine_MPN_16-17'!B:B,1,FALSE)</f>
        <v>RK73H1ETTP5102F</v>
      </c>
    </row>
    <row r="4992" spans="1:21" x14ac:dyDescent="0.25">
      <c r="A4992">
        <v>3916274</v>
      </c>
      <c r="B4992" t="s">
        <v>11519</v>
      </c>
      <c r="C4992" t="s">
        <v>11893</v>
      </c>
      <c r="D4992" t="str">
        <f t="shared" si="77"/>
        <v>KOA SPEERRK73H1ETTP5111F</v>
      </c>
      <c r="E4992" t="s">
        <v>1837</v>
      </c>
      <c r="G4992" t="s">
        <v>10096</v>
      </c>
      <c r="H4992" t="s">
        <v>22</v>
      </c>
      <c r="J4992" t="s">
        <v>23</v>
      </c>
      <c r="K4992" t="s">
        <v>23</v>
      </c>
      <c r="L4992" t="s">
        <v>24</v>
      </c>
      <c r="M4992" t="s">
        <v>23</v>
      </c>
      <c r="P4992" t="s">
        <v>27</v>
      </c>
      <c r="R4992" t="s">
        <v>1837</v>
      </c>
      <c r="U4992" t="str">
        <f>VLOOKUP(C4992,'Irvine_MPN_16-17'!B:B,1,FALSE)</f>
        <v>RK73H1ETTP5111F</v>
      </c>
    </row>
    <row r="4993" spans="1:21" x14ac:dyDescent="0.25">
      <c r="A4993">
        <v>10000100</v>
      </c>
      <c r="B4993" t="s">
        <v>11519</v>
      </c>
      <c r="C4993" t="s">
        <v>11894</v>
      </c>
      <c r="D4993" t="str">
        <f t="shared" si="77"/>
        <v>KOA SPEERRK73H1ETTP5901F</v>
      </c>
      <c r="E4993" t="s">
        <v>1837</v>
      </c>
      <c r="G4993" t="s">
        <v>11895</v>
      </c>
      <c r="H4993" t="s">
        <v>22</v>
      </c>
      <c r="J4993" t="s">
        <v>23</v>
      </c>
      <c r="K4993" t="s">
        <v>23</v>
      </c>
      <c r="L4993" t="s">
        <v>24</v>
      </c>
      <c r="M4993" t="s">
        <v>23</v>
      </c>
      <c r="P4993" t="s">
        <v>27</v>
      </c>
      <c r="R4993" t="s">
        <v>1837</v>
      </c>
      <c r="U4993" t="str">
        <f>VLOOKUP(C4993,'Irvine_MPN_16-17'!B:B,1,FALSE)</f>
        <v>RK73H1ETTP5901F</v>
      </c>
    </row>
    <row r="4994" spans="1:21" x14ac:dyDescent="0.25">
      <c r="A4994" t="s">
        <v>10545</v>
      </c>
      <c r="B4994" t="s">
        <v>11519</v>
      </c>
      <c r="C4994" t="s">
        <v>11896</v>
      </c>
      <c r="D4994" t="str">
        <f t="shared" si="77"/>
        <v>KOA SPEERRK73H1ETTP6040F</v>
      </c>
      <c r="E4994" t="s">
        <v>1837</v>
      </c>
      <c r="G4994" t="s">
        <v>10547</v>
      </c>
      <c r="H4994" t="s">
        <v>22</v>
      </c>
      <c r="J4994" t="s">
        <v>23</v>
      </c>
      <c r="K4994" t="s">
        <v>23</v>
      </c>
      <c r="L4994" t="s">
        <v>24</v>
      </c>
      <c r="M4994" t="s">
        <v>23</v>
      </c>
      <c r="P4994" t="s">
        <v>27</v>
      </c>
      <c r="R4994" t="s">
        <v>1837</v>
      </c>
      <c r="U4994" t="str">
        <f>VLOOKUP(C4994,'Irvine_MPN_16-17'!B:B,1,FALSE)</f>
        <v>RK73H1ETTP6040F</v>
      </c>
    </row>
    <row r="4995" spans="1:21" x14ac:dyDescent="0.25">
      <c r="A4995" t="s">
        <v>10503</v>
      </c>
      <c r="B4995" t="s">
        <v>11519</v>
      </c>
      <c r="C4995" t="s">
        <v>11897</v>
      </c>
      <c r="D4995" t="str">
        <f t="shared" ref="D4995:D5058" si="78">CONCATENATE(B4995,C4995)</f>
        <v>KOA SPEERRK73H1ETTP6041F</v>
      </c>
      <c r="E4995" t="s">
        <v>1837</v>
      </c>
      <c r="G4995" t="s">
        <v>11898</v>
      </c>
      <c r="H4995" t="s">
        <v>22</v>
      </c>
      <c r="J4995" t="s">
        <v>23</v>
      </c>
      <c r="K4995" t="s">
        <v>23</v>
      </c>
      <c r="L4995" t="s">
        <v>24</v>
      </c>
      <c r="M4995" t="s">
        <v>23</v>
      </c>
      <c r="P4995" t="s">
        <v>27</v>
      </c>
      <c r="R4995" t="s">
        <v>1837</v>
      </c>
      <c r="U4995" t="str">
        <f>VLOOKUP(C4995,'Irvine_MPN_16-17'!B:B,1,FALSE)</f>
        <v>RK73H1ETTP6041F</v>
      </c>
    </row>
    <row r="4996" spans="1:21" x14ac:dyDescent="0.25">
      <c r="A4996" t="s">
        <v>11899</v>
      </c>
      <c r="B4996" t="s">
        <v>11519</v>
      </c>
      <c r="C4996" t="s">
        <v>11900</v>
      </c>
      <c r="D4996" t="str">
        <f t="shared" si="78"/>
        <v>KOA SPEERRK73H1ETTP6191F</v>
      </c>
      <c r="E4996" t="s">
        <v>1837</v>
      </c>
      <c r="G4996" t="s">
        <v>11901</v>
      </c>
      <c r="H4996" t="s">
        <v>22</v>
      </c>
      <c r="J4996" t="s">
        <v>23</v>
      </c>
      <c r="K4996" t="s">
        <v>23</v>
      </c>
      <c r="L4996" t="s">
        <v>24</v>
      </c>
      <c r="M4996" t="s">
        <v>23</v>
      </c>
      <c r="P4996" t="s">
        <v>27</v>
      </c>
      <c r="R4996" t="s">
        <v>1837</v>
      </c>
      <c r="U4996" t="str">
        <f>VLOOKUP(C4996,'Irvine_MPN_16-17'!B:B,1,FALSE)</f>
        <v>RK73H1ETTP6191F</v>
      </c>
    </row>
    <row r="4997" spans="1:21" x14ac:dyDescent="0.25">
      <c r="A4997" t="s">
        <v>10506</v>
      </c>
      <c r="B4997" t="s">
        <v>11519</v>
      </c>
      <c r="C4997" t="s">
        <v>11902</v>
      </c>
      <c r="D4997" t="str">
        <f t="shared" si="78"/>
        <v>KOA SPEERRK73H1ETTP6340F</v>
      </c>
      <c r="E4997" t="s">
        <v>1837</v>
      </c>
      <c r="G4997" t="s">
        <v>10508</v>
      </c>
      <c r="H4997" t="s">
        <v>22</v>
      </c>
      <c r="J4997" t="s">
        <v>23</v>
      </c>
      <c r="K4997" t="s">
        <v>23</v>
      </c>
      <c r="L4997" t="s">
        <v>24</v>
      </c>
      <c r="M4997" t="s">
        <v>23</v>
      </c>
      <c r="P4997" t="s">
        <v>27</v>
      </c>
      <c r="R4997" t="s">
        <v>1837</v>
      </c>
      <c r="U4997" t="str">
        <f>VLOOKUP(C4997,'Irvine_MPN_16-17'!B:B,1,FALSE)</f>
        <v>RK73H1ETTP6340F</v>
      </c>
    </row>
    <row r="4998" spans="1:21" x14ac:dyDescent="0.25">
      <c r="A4998">
        <v>3916245</v>
      </c>
      <c r="B4998" t="s">
        <v>11519</v>
      </c>
      <c r="C4998" t="s">
        <v>11903</v>
      </c>
      <c r="D4998" t="str">
        <f t="shared" si="78"/>
        <v>KOA SPEERRK73H1ETTP6341F</v>
      </c>
      <c r="E4998" t="s">
        <v>1837</v>
      </c>
      <c r="G4998" t="s">
        <v>11904</v>
      </c>
      <c r="H4998" t="s">
        <v>22</v>
      </c>
      <c r="J4998" t="s">
        <v>23</v>
      </c>
      <c r="K4998" t="s">
        <v>23</v>
      </c>
      <c r="L4998" t="s">
        <v>24</v>
      </c>
      <c r="M4998" t="s">
        <v>23</v>
      </c>
      <c r="P4998" t="s">
        <v>27</v>
      </c>
      <c r="R4998" t="s">
        <v>1837</v>
      </c>
      <c r="U4998" t="str">
        <f>VLOOKUP(C4998,'Irvine_MPN_16-17'!B:B,1,FALSE)</f>
        <v>RK73H1ETTP6341F</v>
      </c>
    </row>
    <row r="4999" spans="1:21" x14ac:dyDescent="0.25">
      <c r="A4999" t="s">
        <v>11905</v>
      </c>
      <c r="B4999" t="s">
        <v>11519</v>
      </c>
      <c r="C4999" t="s">
        <v>11906</v>
      </c>
      <c r="D4999" t="str">
        <f t="shared" si="78"/>
        <v>KOA SPEERRK73H1ETTP6342F</v>
      </c>
      <c r="E4999" t="s">
        <v>1837</v>
      </c>
      <c r="G4999" t="s">
        <v>11907</v>
      </c>
      <c r="H4999" t="s">
        <v>22</v>
      </c>
      <c r="J4999" t="s">
        <v>23</v>
      </c>
      <c r="K4999" t="s">
        <v>23</v>
      </c>
      <c r="L4999" t="s">
        <v>24</v>
      </c>
      <c r="M4999" t="s">
        <v>23</v>
      </c>
      <c r="P4999" t="s">
        <v>27</v>
      </c>
      <c r="R4999" t="s">
        <v>1837</v>
      </c>
      <c r="U4999" t="str">
        <f>VLOOKUP(C4999,'Irvine_MPN_16-17'!B:B,1,FALSE)</f>
        <v>RK73H1ETTP6342F</v>
      </c>
    </row>
    <row r="5000" spans="1:21" x14ac:dyDescent="0.25">
      <c r="A5000">
        <v>3916156</v>
      </c>
      <c r="B5000" t="s">
        <v>11519</v>
      </c>
      <c r="C5000" t="s">
        <v>11908</v>
      </c>
      <c r="D5000" t="str">
        <f t="shared" si="78"/>
        <v>KOA SPEERRK73H1ETTP6491F</v>
      </c>
      <c r="E5000" t="s">
        <v>1837</v>
      </c>
      <c r="G5000" t="s">
        <v>11909</v>
      </c>
      <c r="H5000" t="s">
        <v>22</v>
      </c>
      <c r="J5000" t="s">
        <v>23</v>
      </c>
      <c r="K5000" t="s">
        <v>23</v>
      </c>
      <c r="L5000" t="s">
        <v>24</v>
      </c>
      <c r="M5000" t="s">
        <v>23</v>
      </c>
      <c r="P5000" t="s">
        <v>27</v>
      </c>
      <c r="R5000" t="s">
        <v>1837</v>
      </c>
      <c r="U5000" t="str">
        <f>VLOOKUP(C5000,'Irvine_MPN_16-17'!B:B,1,FALSE)</f>
        <v>RK73H1ETTP6491F</v>
      </c>
    </row>
    <row r="5001" spans="1:21" x14ac:dyDescent="0.25">
      <c r="A5001">
        <v>3916454</v>
      </c>
      <c r="B5001" t="s">
        <v>11519</v>
      </c>
      <c r="C5001" t="s">
        <v>11910</v>
      </c>
      <c r="D5001" t="str">
        <f t="shared" si="78"/>
        <v>KOA SPEERRK73H1ETTP6652F</v>
      </c>
      <c r="E5001" t="s">
        <v>1837</v>
      </c>
      <c r="G5001" t="s">
        <v>11911</v>
      </c>
      <c r="H5001" t="s">
        <v>22</v>
      </c>
      <c r="J5001" t="s">
        <v>23</v>
      </c>
      <c r="K5001" t="s">
        <v>23</v>
      </c>
      <c r="L5001" t="s">
        <v>24</v>
      </c>
      <c r="M5001" t="s">
        <v>23</v>
      </c>
      <c r="P5001" t="s">
        <v>27</v>
      </c>
      <c r="R5001" t="s">
        <v>1837</v>
      </c>
      <c r="U5001" t="str">
        <f>VLOOKUP(C5001,'Irvine_MPN_16-17'!B:B,1,FALSE)</f>
        <v>RK73H1ETTP6652F</v>
      </c>
    </row>
    <row r="5002" spans="1:21" x14ac:dyDescent="0.25">
      <c r="A5002" t="s">
        <v>11912</v>
      </c>
      <c r="B5002" t="s">
        <v>11519</v>
      </c>
      <c r="C5002" t="s">
        <v>11913</v>
      </c>
      <c r="D5002" t="str">
        <f t="shared" si="78"/>
        <v>KOA SPEERRK73H1ETTP6981F</v>
      </c>
      <c r="E5002" t="s">
        <v>1837</v>
      </c>
      <c r="G5002" t="s">
        <v>11914</v>
      </c>
      <c r="H5002" t="s">
        <v>22</v>
      </c>
      <c r="J5002" t="s">
        <v>23</v>
      </c>
      <c r="K5002" t="s">
        <v>23</v>
      </c>
      <c r="L5002" t="s">
        <v>24</v>
      </c>
      <c r="M5002" t="s">
        <v>23</v>
      </c>
      <c r="P5002" t="s">
        <v>27</v>
      </c>
      <c r="R5002" t="s">
        <v>1837</v>
      </c>
      <c r="U5002" t="str">
        <f>VLOOKUP(C5002,'Irvine_MPN_16-17'!B:B,1,FALSE)</f>
        <v>RK73H1ETTP6981F</v>
      </c>
    </row>
    <row r="5003" spans="1:21" x14ac:dyDescent="0.25">
      <c r="A5003">
        <v>10000284</v>
      </c>
      <c r="B5003" t="s">
        <v>11519</v>
      </c>
      <c r="C5003" t="s">
        <v>11915</v>
      </c>
      <c r="D5003" t="str">
        <f t="shared" si="78"/>
        <v>KOA SPEERRK73H1ETTP6982F</v>
      </c>
      <c r="E5003" t="s">
        <v>1837</v>
      </c>
      <c r="G5003" t="s">
        <v>11916</v>
      </c>
      <c r="H5003" t="s">
        <v>22</v>
      </c>
      <c r="J5003" t="s">
        <v>23</v>
      </c>
      <c r="K5003" t="s">
        <v>23</v>
      </c>
      <c r="L5003" t="s">
        <v>24</v>
      </c>
      <c r="M5003" t="s">
        <v>23</v>
      </c>
      <c r="P5003" t="s">
        <v>27</v>
      </c>
      <c r="R5003" t="s">
        <v>1837</v>
      </c>
      <c r="U5003" t="str">
        <f>VLOOKUP(C5003,'Irvine_MPN_16-17'!B:B,1,FALSE)</f>
        <v>RK73H1ETTP6982F</v>
      </c>
    </row>
    <row r="5004" spans="1:21" x14ac:dyDescent="0.25">
      <c r="A5004" t="s">
        <v>10548</v>
      </c>
      <c r="B5004" t="s">
        <v>11519</v>
      </c>
      <c r="C5004" t="s">
        <v>11917</v>
      </c>
      <c r="D5004" t="str">
        <f t="shared" si="78"/>
        <v>KOA SPEERRK73H1ETTP6R20F</v>
      </c>
      <c r="E5004" t="s">
        <v>1837</v>
      </c>
      <c r="G5004" t="s">
        <v>10550</v>
      </c>
      <c r="H5004" t="s">
        <v>22</v>
      </c>
      <c r="J5004" t="s">
        <v>23</v>
      </c>
      <c r="K5004" t="s">
        <v>23</v>
      </c>
      <c r="L5004" t="s">
        <v>24</v>
      </c>
      <c r="M5004" t="s">
        <v>23</v>
      </c>
      <c r="P5004" t="s">
        <v>27</v>
      </c>
      <c r="R5004" t="s">
        <v>1837</v>
      </c>
      <c r="U5004" t="str">
        <f>VLOOKUP(C5004,'Irvine_MPN_16-17'!B:B,1,FALSE)</f>
        <v>RK73H1ETTP6R20F</v>
      </c>
    </row>
    <row r="5005" spans="1:21" x14ac:dyDescent="0.25">
      <c r="A5005" t="s">
        <v>11918</v>
      </c>
      <c r="B5005" t="s">
        <v>11519</v>
      </c>
      <c r="C5005" t="s">
        <v>11919</v>
      </c>
      <c r="D5005" t="str">
        <f t="shared" si="78"/>
        <v>KOA SPEERRK73H1ETTP7151F</v>
      </c>
      <c r="E5005" t="s">
        <v>1837</v>
      </c>
      <c r="G5005" t="s">
        <v>11920</v>
      </c>
      <c r="H5005" t="s">
        <v>22</v>
      </c>
      <c r="J5005" t="s">
        <v>23</v>
      </c>
      <c r="K5005" t="s">
        <v>23</v>
      </c>
      <c r="L5005" t="s">
        <v>24</v>
      </c>
      <c r="M5005" t="s">
        <v>23</v>
      </c>
      <c r="P5005" t="s">
        <v>27</v>
      </c>
      <c r="R5005" t="s">
        <v>1837</v>
      </c>
      <c r="U5005" t="str">
        <f>VLOOKUP(C5005,'Irvine_MPN_16-17'!B:B,1,FALSE)</f>
        <v>RK73H1ETTP7151F</v>
      </c>
    </row>
    <row r="5006" spans="1:21" x14ac:dyDescent="0.25">
      <c r="A5006" t="s">
        <v>11921</v>
      </c>
      <c r="B5006" t="s">
        <v>11519</v>
      </c>
      <c r="C5006" t="s">
        <v>11922</v>
      </c>
      <c r="D5006" t="str">
        <f t="shared" si="78"/>
        <v>KOA SPEERRK73H1ETTP7500F</v>
      </c>
      <c r="E5006" t="s">
        <v>1837</v>
      </c>
      <c r="G5006" t="s">
        <v>11923</v>
      </c>
      <c r="H5006" t="s">
        <v>22</v>
      </c>
      <c r="J5006" t="s">
        <v>23</v>
      </c>
      <c r="K5006" t="s">
        <v>23</v>
      </c>
      <c r="L5006" t="s">
        <v>24</v>
      </c>
      <c r="M5006" t="s">
        <v>23</v>
      </c>
      <c r="P5006" t="s">
        <v>27</v>
      </c>
      <c r="R5006" t="s">
        <v>1837</v>
      </c>
      <c r="U5006" t="str">
        <f>VLOOKUP(C5006,'Irvine_MPN_16-17'!B:B,1,FALSE)</f>
        <v>RK73H1ETTP7500F</v>
      </c>
    </row>
    <row r="5007" spans="1:21" x14ac:dyDescent="0.25">
      <c r="A5007" t="s">
        <v>11924</v>
      </c>
      <c r="B5007" t="s">
        <v>11519</v>
      </c>
      <c r="C5007" t="s">
        <v>11925</v>
      </c>
      <c r="D5007" t="str">
        <f t="shared" si="78"/>
        <v>KOA SPEERRK73H1ETTP7501F</v>
      </c>
      <c r="E5007" t="s">
        <v>1837</v>
      </c>
      <c r="G5007" t="s">
        <v>11926</v>
      </c>
      <c r="H5007" t="s">
        <v>22</v>
      </c>
      <c r="J5007" t="s">
        <v>23</v>
      </c>
      <c r="K5007" t="s">
        <v>23</v>
      </c>
      <c r="L5007" t="s">
        <v>24</v>
      </c>
      <c r="M5007" t="s">
        <v>23</v>
      </c>
      <c r="P5007" t="s">
        <v>27</v>
      </c>
      <c r="R5007" t="s">
        <v>1837</v>
      </c>
      <c r="U5007" t="str">
        <f>VLOOKUP(C5007,'Irvine_MPN_16-17'!B:B,1,FALSE)</f>
        <v>RK73H1ETTP7501F</v>
      </c>
    </row>
    <row r="5008" spans="1:21" x14ac:dyDescent="0.25">
      <c r="A5008" t="s">
        <v>11927</v>
      </c>
      <c r="B5008" t="s">
        <v>11519</v>
      </c>
      <c r="C5008" t="s">
        <v>11928</v>
      </c>
      <c r="D5008" t="str">
        <f t="shared" si="78"/>
        <v>KOA SPEERRK73H1ETTP7502F</v>
      </c>
      <c r="E5008" t="s">
        <v>1837</v>
      </c>
      <c r="G5008" t="s">
        <v>11929</v>
      </c>
      <c r="H5008" t="s">
        <v>22</v>
      </c>
      <c r="J5008" t="s">
        <v>23</v>
      </c>
      <c r="K5008" t="s">
        <v>23</v>
      </c>
      <c r="L5008" t="s">
        <v>24</v>
      </c>
      <c r="M5008" t="s">
        <v>23</v>
      </c>
      <c r="P5008" t="s">
        <v>27</v>
      </c>
      <c r="R5008" t="s">
        <v>1837</v>
      </c>
      <c r="U5008" t="e">
        <f>VLOOKUP(C5008,'Irvine_MPN_16-17'!B:B,1,FALSE)</f>
        <v>#N/A</v>
      </c>
    </row>
    <row r="5009" spans="1:21" x14ac:dyDescent="0.25">
      <c r="A5009" t="s">
        <v>11930</v>
      </c>
      <c r="B5009" t="s">
        <v>11519</v>
      </c>
      <c r="C5009" t="s">
        <v>11931</v>
      </c>
      <c r="D5009" t="str">
        <f t="shared" si="78"/>
        <v>KOA SPEERRK73H1ETTP75R0F</v>
      </c>
      <c r="E5009" t="s">
        <v>1837</v>
      </c>
      <c r="G5009" t="s">
        <v>11932</v>
      </c>
      <c r="H5009" t="s">
        <v>22</v>
      </c>
      <c r="J5009" t="s">
        <v>23</v>
      </c>
      <c r="K5009" t="s">
        <v>23</v>
      </c>
      <c r="L5009" t="s">
        <v>24</v>
      </c>
      <c r="M5009" t="s">
        <v>23</v>
      </c>
      <c r="P5009" t="s">
        <v>27</v>
      </c>
      <c r="R5009" t="s">
        <v>1837</v>
      </c>
      <c r="U5009" t="str">
        <f>VLOOKUP(C5009,'Irvine_MPN_16-17'!B:B,1,FALSE)</f>
        <v>RK73H1ETTP75R0F</v>
      </c>
    </row>
    <row r="5010" spans="1:21" x14ac:dyDescent="0.25">
      <c r="A5010" t="s">
        <v>11933</v>
      </c>
      <c r="B5010" t="s">
        <v>11519</v>
      </c>
      <c r="C5010" t="s">
        <v>11934</v>
      </c>
      <c r="D5010" t="str">
        <f t="shared" si="78"/>
        <v>KOA SPEERRK73H1ETTP7871F</v>
      </c>
      <c r="E5010" t="s">
        <v>1837</v>
      </c>
      <c r="G5010" t="s">
        <v>11935</v>
      </c>
      <c r="H5010" t="s">
        <v>22</v>
      </c>
      <c r="J5010" t="s">
        <v>23</v>
      </c>
      <c r="K5010" t="s">
        <v>23</v>
      </c>
      <c r="L5010" t="s">
        <v>24</v>
      </c>
      <c r="M5010" t="s">
        <v>23</v>
      </c>
      <c r="P5010" t="s">
        <v>27</v>
      </c>
      <c r="R5010" t="s">
        <v>1837</v>
      </c>
      <c r="U5010" t="e">
        <f>VLOOKUP(C5010,'Irvine_MPN_16-17'!B:B,1,FALSE)</f>
        <v>#N/A</v>
      </c>
    </row>
    <row r="5011" spans="1:21" x14ac:dyDescent="0.25">
      <c r="A5011" t="s">
        <v>10512</v>
      </c>
      <c r="B5011" t="s">
        <v>11519</v>
      </c>
      <c r="C5011" t="s">
        <v>11936</v>
      </c>
      <c r="D5011" t="str">
        <f t="shared" si="78"/>
        <v>KOA SPEERRK73H1ETTP8061F</v>
      </c>
      <c r="E5011" t="s">
        <v>1837</v>
      </c>
      <c r="G5011" t="s">
        <v>10514</v>
      </c>
      <c r="H5011" t="s">
        <v>22</v>
      </c>
      <c r="J5011" t="s">
        <v>23</v>
      </c>
      <c r="K5011" t="s">
        <v>23</v>
      </c>
      <c r="L5011" t="s">
        <v>24</v>
      </c>
      <c r="M5011" t="s">
        <v>23</v>
      </c>
      <c r="P5011" t="s">
        <v>27</v>
      </c>
      <c r="R5011" t="s">
        <v>1837</v>
      </c>
      <c r="U5011" t="str">
        <f>VLOOKUP(C5011,'Irvine_MPN_16-17'!B:B,1,FALSE)</f>
        <v>RK73H1ETTP8061F</v>
      </c>
    </row>
    <row r="5012" spans="1:21" x14ac:dyDescent="0.25">
      <c r="A5012" t="s">
        <v>11937</v>
      </c>
      <c r="B5012" t="s">
        <v>11519</v>
      </c>
      <c r="C5012" t="s">
        <v>11938</v>
      </c>
      <c r="D5012" t="str">
        <f t="shared" si="78"/>
        <v>KOA SPEERRK73H1ETTP80R6F</v>
      </c>
      <c r="E5012" t="s">
        <v>1837</v>
      </c>
      <c r="G5012" t="s">
        <v>11939</v>
      </c>
      <c r="H5012" t="s">
        <v>22</v>
      </c>
      <c r="J5012" t="s">
        <v>23</v>
      </c>
      <c r="K5012" t="s">
        <v>23</v>
      </c>
      <c r="L5012" t="s">
        <v>24</v>
      </c>
      <c r="M5012" t="s">
        <v>23</v>
      </c>
      <c r="P5012" t="s">
        <v>27</v>
      </c>
      <c r="R5012" t="s">
        <v>1837</v>
      </c>
      <c r="U5012" t="e">
        <f>VLOOKUP(C5012,'Irvine_MPN_16-17'!B:B,1,FALSE)</f>
        <v>#N/A</v>
      </c>
    </row>
    <row r="5013" spans="1:21" x14ac:dyDescent="0.25">
      <c r="A5013">
        <v>3916061</v>
      </c>
      <c r="B5013" t="s">
        <v>11519</v>
      </c>
      <c r="C5013" t="s">
        <v>11940</v>
      </c>
      <c r="D5013" t="str">
        <f t="shared" si="78"/>
        <v>KOA SPEERRK73H1ETTP8201F</v>
      </c>
      <c r="E5013" t="s">
        <v>1837</v>
      </c>
      <c r="G5013" t="s">
        <v>10112</v>
      </c>
      <c r="H5013" t="s">
        <v>22</v>
      </c>
      <c r="J5013" t="s">
        <v>23</v>
      </c>
      <c r="K5013" t="s">
        <v>23</v>
      </c>
      <c r="L5013" t="s">
        <v>24</v>
      </c>
      <c r="M5013" t="s">
        <v>23</v>
      </c>
      <c r="P5013" t="s">
        <v>27</v>
      </c>
      <c r="R5013" t="s">
        <v>1837</v>
      </c>
      <c r="U5013" t="str">
        <f>VLOOKUP(C5013,'Irvine_MPN_16-17'!B:B,1,FALSE)</f>
        <v>RK73H1ETTP8201F</v>
      </c>
    </row>
    <row r="5014" spans="1:21" x14ac:dyDescent="0.25">
      <c r="A5014">
        <v>10000458</v>
      </c>
      <c r="B5014" t="s">
        <v>11519</v>
      </c>
      <c r="C5014" t="s">
        <v>11941</v>
      </c>
      <c r="D5014" t="str">
        <f t="shared" si="78"/>
        <v>KOA SPEERRK73H1ETTP8250F</v>
      </c>
      <c r="E5014" t="s">
        <v>1837</v>
      </c>
      <c r="G5014" t="s">
        <v>11942</v>
      </c>
      <c r="H5014" t="s">
        <v>22</v>
      </c>
      <c r="J5014" t="s">
        <v>23</v>
      </c>
      <c r="K5014" t="s">
        <v>23</v>
      </c>
      <c r="L5014" t="s">
        <v>24</v>
      </c>
      <c r="M5014" t="s">
        <v>23</v>
      </c>
      <c r="P5014" t="s">
        <v>27</v>
      </c>
      <c r="R5014" t="s">
        <v>1837</v>
      </c>
      <c r="U5014" t="e">
        <f>VLOOKUP(C5014,'Irvine_MPN_16-17'!B:B,1,FALSE)</f>
        <v>#N/A</v>
      </c>
    </row>
    <row r="5015" spans="1:21" x14ac:dyDescent="0.25">
      <c r="A5015" t="s">
        <v>11943</v>
      </c>
      <c r="B5015" t="s">
        <v>11519</v>
      </c>
      <c r="C5015" t="s">
        <v>11944</v>
      </c>
      <c r="D5015" t="str">
        <f t="shared" si="78"/>
        <v>KOA SPEERRK73H1ETTP8251F</v>
      </c>
      <c r="E5015" t="s">
        <v>1837</v>
      </c>
      <c r="G5015" t="s">
        <v>11945</v>
      </c>
      <c r="H5015" t="s">
        <v>22</v>
      </c>
      <c r="J5015" t="s">
        <v>23</v>
      </c>
      <c r="K5015" t="s">
        <v>23</v>
      </c>
      <c r="L5015" t="s">
        <v>24</v>
      </c>
      <c r="M5015" t="s">
        <v>23</v>
      </c>
      <c r="P5015" t="s">
        <v>27</v>
      </c>
      <c r="R5015" t="s">
        <v>1837</v>
      </c>
      <c r="U5015" t="str">
        <f>VLOOKUP(C5015,'Irvine_MPN_16-17'!B:B,1,FALSE)</f>
        <v>RK73H1ETTP8251F</v>
      </c>
    </row>
    <row r="5016" spans="1:21" x14ac:dyDescent="0.25">
      <c r="A5016" t="s">
        <v>11946</v>
      </c>
      <c r="B5016" t="s">
        <v>11519</v>
      </c>
      <c r="C5016" t="s">
        <v>11947</v>
      </c>
      <c r="D5016" t="str">
        <f t="shared" si="78"/>
        <v>KOA SPEERRK73H1ETTP8252F</v>
      </c>
      <c r="E5016" t="s">
        <v>1837</v>
      </c>
      <c r="G5016" t="s">
        <v>11948</v>
      </c>
      <c r="H5016" t="s">
        <v>22</v>
      </c>
      <c r="J5016" t="s">
        <v>23</v>
      </c>
      <c r="K5016" t="s">
        <v>23</v>
      </c>
      <c r="L5016" t="s">
        <v>24</v>
      </c>
      <c r="M5016" t="s">
        <v>23</v>
      </c>
      <c r="P5016" t="s">
        <v>27</v>
      </c>
      <c r="R5016" t="s">
        <v>1837</v>
      </c>
      <c r="U5016" t="str">
        <f>VLOOKUP(C5016,'Irvine_MPN_16-17'!B:B,1,FALSE)</f>
        <v>RK73H1ETTP8252F</v>
      </c>
    </row>
    <row r="5017" spans="1:21" x14ac:dyDescent="0.25">
      <c r="A5017">
        <v>3916461</v>
      </c>
      <c r="B5017" t="s">
        <v>11519</v>
      </c>
      <c r="C5017" t="s">
        <v>11949</v>
      </c>
      <c r="D5017" t="str">
        <f t="shared" si="78"/>
        <v>KOA SPEERRK73H1ETTP82R0F</v>
      </c>
      <c r="E5017" t="s">
        <v>1837</v>
      </c>
      <c r="G5017" t="s">
        <v>11950</v>
      </c>
      <c r="H5017" t="s">
        <v>22</v>
      </c>
      <c r="J5017" t="s">
        <v>23</v>
      </c>
      <c r="K5017" t="s">
        <v>23</v>
      </c>
      <c r="L5017" t="s">
        <v>24</v>
      </c>
      <c r="M5017" t="s">
        <v>23</v>
      </c>
      <c r="P5017" t="s">
        <v>27</v>
      </c>
      <c r="R5017" t="s">
        <v>1837</v>
      </c>
      <c r="U5017" t="str">
        <f>VLOOKUP(C5017,'Irvine_MPN_16-17'!B:B,1,FALSE)</f>
        <v>RK73H1ETTP82R0F</v>
      </c>
    </row>
    <row r="5018" spans="1:21" x14ac:dyDescent="0.25">
      <c r="A5018">
        <v>3916051</v>
      </c>
      <c r="B5018" t="s">
        <v>11519</v>
      </c>
      <c r="C5018" t="s">
        <v>11951</v>
      </c>
      <c r="D5018" t="str">
        <f t="shared" si="78"/>
        <v>KOA SPEERRK73H1ETTP82R5F</v>
      </c>
      <c r="E5018" t="s">
        <v>1837</v>
      </c>
      <c r="G5018" t="s">
        <v>10116</v>
      </c>
      <c r="H5018" t="s">
        <v>22</v>
      </c>
      <c r="J5018" t="s">
        <v>23</v>
      </c>
      <c r="K5018" t="s">
        <v>23</v>
      </c>
      <c r="L5018" t="s">
        <v>24</v>
      </c>
      <c r="M5018" t="s">
        <v>23</v>
      </c>
      <c r="P5018" t="s">
        <v>27</v>
      </c>
      <c r="R5018" t="s">
        <v>1837</v>
      </c>
      <c r="U5018" t="str">
        <f>VLOOKUP(C5018,'Irvine_MPN_16-17'!B:B,1,FALSE)</f>
        <v>RK73H1ETTP82R5F</v>
      </c>
    </row>
    <row r="5019" spans="1:21" x14ac:dyDescent="0.25">
      <c r="A5019" t="s">
        <v>10515</v>
      </c>
      <c r="B5019" t="s">
        <v>11519</v>
      </c>
      <c r="C5019" t="s">
        <v>11952</v>
      </c>
      <c r="D5019" t="str">
        <f t="shared" si="78"/>
        <v>KOA SPEERRK73H1ETTP8451F</v>
      </c>
      <c r="E5019" t="s">
        <v>1837</v>
      </c>
      <c r="G5019" t="s">
        <v>10517</v>
      </c>
      <c r="H5019" t="s">
        <v>22</v>
      </c>
      <c r="J5019" t="s">
        <v>23</v>
      </c>
      <c r="K5019" t="s">
        <v>23</v>
      </c>
      <c r="L5019" t="s">
        <v>24</v>
      </c>
      <c r="M5019" t="s">
        <v>23</v>
      </c>
      <c r="P5019" t="s">
        <v>27</v>
      </c>
      <c r="R5019" t="s">
        <v>1837</v>
      </c>
      <c r="U5019" t="str">
        <f>VLOOKUP(C5019,'Irvine_MPN_16-17'!B:B,1,FALSE)</f>
        <v>RK73H1ETTP8451F</v>
      </c>
    </row>
    <row r="5020" spans="1:21" x14ac:dyDescent="0.25">
      <c r="A5020">
        <v>3916093</v>
      </c>
      <c r="B5020" t="s">
        <v>11519</v>
      </c>
      <c r="C5020" t="s">
        <v>11953</v>
      </c>
      <c r="D5020" t="str">
        <f t="shared" si="78"/>
        <v>KOA SPEERRK73H1ETTP8661F</v>
      </c>
      <c r="E5020" t="s">
        <v>1837</v>
      </c>
      <c r="G5020" t="s">
        <v>10118</v>
      </c>
      <c r="H5020" t="s">
        <v>22</v>
      </c>
      <c r="J5020" t="s">
        <v>23</v>
      </c>
      <c r="K5020" t="s">
        <v>23</v>
      </c>
      <c r="L5020" t="s">
        <v>24</v>
      </c>
      <c r="M5020" t="s">
        <v>23</v>
      </c>
      <c r="P5020" t="s">
        <v>27</v>
      </c>
      <c r="R5020" t="s">
        <v>1837</v>
      </c>
      <c r="U5020" t="str">
        <f>VLOOKUP(C5020,'Irvine_MPN_16-17'!B:B,1,FALSE)</f>
        <v>RK73H1ETTP8661F</v>
      </c>
    </row>
    <row r="5021" spans="1:21" x14ac:dyDescent="0.25">
      <c r="A5021">
        <v>10000129</v>
      </c>
      <c r="B5021" t="s">
        <v>11519</v>
      </c>
      <c r="C5021" t="s">
        <v>11954</v>
      </c>
      <c r="D5021" t="str">
        <f t="shared" si="78"/>
        <v>KOA SPEERRK73H1ETTP9311F</v>
      </c>
      <c r="E5021" t="s">
        <v>1837</v>
      </c>
      <c r="G5021" t="s">
        <v>11955</v>
      </c>
      <c r="H5021" t="s">
        <v>22</v>
      </c>
      <c r="J5021" t="s">
        <v>23</v>
      </c>
      <c r="K5021" t="s">
        <v>23</v>
      </c>
      <c r="L5021" t="s">
        <v>24</v>
      </c>
      <c r="M5021" t="s">
        <v>23</v>
      </c>
      <c r="P5021" t="s">
        <v>27</v>
      </c>
      <c r="R5021" t="s">
        <v>1837</v>
      </c>
      <c r="U5021" t="str">
        <f>VLOOKUP(C5021,'Irvine_MPN_16-17'!B:B,1,FALSE)</f>
        <v>RK73H1ETTP9311F</v>
      </c>
    </row>
    <row r="5022" spans="1:21" x14ac:dyDescent="0.25">
      <c r="A5022">
        <v>10000654</v>
      </c>
      <c r="B5022" t="s">
        <v>11519</v>
      </c>
      <c r="C5022" t="s">
        <v>11956</v>
      </c>
      <c r="D5022" t="str">
        <f t="shared" si="78"/>
        <v>KOA SPEERRK73H1HTTC49R9F</v>
      </c>
      <c r="E5022" t="s">
        <v>1837</v>
      </c>
      <c r="G5022" t="s">
        <v>11957</v>
      </c>
      <c r="H5022" t="s">
        <v>22</v>
      </c>
      <c r="J5022" t="s">
        <v>23</v>
      </c>
      <c r="K5022" t="s">
        <v>23</v>
      </c>
      <c r="L5022" t="s">
        <v>24</v>
      </c>
      <c r="M5022" t="s">
        <v>23</v>
      </c>
      <c r="P5022" t="s">
        <v>27</v>
      </c>
      <c r="R5022" t="s">
        <v>1837</v>
      </c>
      <c r="U5022" t="str">
        <f>VLOOKUP(C5022,'Irvine_MPN_16-17'!B:B,1,FALSE)</f>
        <v>RK73H1HTTC49R9F</v>
      </c>
    </row>
    <row r="5023" spans="1:21" x14ac:dyDescent="0.25">
      <c r="A5023" t="s">
        <v>11958</v>
      </c>
      <c r="B5023" t="s">
        <v>11519</v>
      </c>
      <c r="C5023" t="s">
        <v>11959</v>
      </c>
      <c r="D5023" t="str">
        <f t="shared" si="78"/>
        <v>KOA SPEERRK73H1JTQTP4R99F</v>
      </c>
      <c r="E5023" t="s">
        <v>1837</v>
      </c>
      <c r="G5023" t="s">
        <v>11960</v>
      </c>
      <c r="H5023" t="s">
        <v>22</v>
      </c>
      <c r="J5023" t="s">
        <v>23</v>
      </c>
      <c r="K5023" t="s">
        <v>23</v>
      </c>
      <c r="L5023" t="s">
        <v>24</v>
      </c>
      <c r="M5023" t="s">
        <v>23</v>
      </c>
      <c r="P5023" t="s">
        <v>27</v>
      </c>
      <c r="R5023" t="s">
        <v>1837</v>
      </c>
      <c r="U5023" t="str">
        <f>VLOOKUP(C5023,'Irvine_MPN_16-17'!B:B,1,FALSE)</f>
        <v>RK73H1JTQTP4R99F</v>
      </c>
    </row>
    <row r="5024" spans="1:21" x14ac:dyDescent="0.25">
      <c r="A5024" t="s">
        <v>11961</v>
      </c>
      <c r="B5024" t="s">
        <v>11519</v>
      </c>
      <c r="C5024" t="s">
        <v>11962</v>
      </c>
      <c r="D5024" t="str">
        <f t="shared" si="78"/>
        <v>KOA SPEERRK73H1JTTD1000F</v>
      </c>
      <c r="E5024" t="s">
        <v>1837</v>
      </c>
      <c r="G5024" t="s">
        <v>11963</v>
      </c>
      <c r="H5024" t="s">
        <v>22</v>
      </c>
      <c r="J5024" t="s">
        <v>23</v>
      </c>
      <c r="K5024" t="s">
        <v>23</v>
      </c>
      <c r="L5024" t="s">
        <v>24</v>
      </c>
      <c r="M5024" t="s">
        <v>23</v>
      </c>
      <c r="P5024" t="s">
        <v>27</v>
      </c>
      <c r="R5024" t="s">
        <v>1837</v>
      </c>
      <c r="U5024" t="str">
        <f>VLOOKUP(C5024,'Irvine_MPN_16-17'!B:B,1,FALSE)</f>
        <v>RK73H1JTTD1000F</v>
      </c>
    </row>
    <row r="5025" spans="1:21" x14ac:dyDescent="0.25">
      <c r="A5025">
        <v>10275</v>
      </c>
      <c r="B5025" t="s">
        <v>11519</v>
      </c>
      <c r="C5025" t="s">
        <v>11964</v>
      </c>
      <c r="D5025" t="str">
        <f t="shared" si="78"/>
        <v>KOA SPEERRK73H1JTTD1002F</v>
      </c>
      <c r="E5025" t="s">
        <v>1837</v>
      </c>
      <c r="G5025" t="s">
        <v>11965</v>
      </c>
      <c r="H5025" t="s">
        <v>22</v>
      </c>
      <c r="J5025" t="s">
        <v>23</v>
      </c>
      <c r="K5025" t="s">
        <v>23</v>
      </c>
      <c r="L5025" t="s">
        <v>24</v>
      </c>
      <c r="M5025" t="s">
        <v>23</v>
      </c>
      <c r="P5025" t="s">
        <v>27</v>
      </c>
      <c r="R5025" t="s">
        <v>1837</v>
      </c>
      <c r="U5025" t="str">
        <f>VLOOKUP(C5025,'Irvine_MPN_16-17'!B:B,1,FALSE)</f>
        <v>RK73H1JTTD1002F</v>
      </c>
    </row>
    <row r="5026" spans="1:21" x14ac:dyDescent="0.25">
      <c r="A5026" t="s">
        <v>11966</v>
      </c>
      <c r="B5026" t="s">
        <v>11519</v>
      </c>
      <c r="C5026" t="s">
        <v>11967</v>
      </c>
      <c r="D5026" t="str">
        <f t="shared" si="78"/>
        <v>KOA SPEERRK73H1JTTD1022F</v>
      </c>
      <c r="E5026" t="s">
        <v>1837</v>
      </c>
      <c r="G5026" t="s">
        <v>11968</v>
      </c>
      <c r="H5026" t="s">
        <v>22</v>
      </c>
      <c r="J5026" t="s">
        <v>23</v>
      </c>
      <c r="K5026" t="s">
        <v>23</v>
      </c>
      <c r="L5026" t="s">
        <v>24</v>
      </c>
      <c r="M5026" t="s">
        <v>23</v>
      </c>
      <c r="P5026" t="s">
        <v>27</v>
      </c>
      <c r="R5026" t="s">
        <v>1837</v>
      </c>
      <c r="U5026" t="str">
        <f>VLOOKUP(C5026,'Irvine_MPN_16-17'!B:B,1,FALSE)</f>
        <v>RK73H1JTTD1022F</v>
      </c>
    </row>
    <row r="5027" spans="1:21" x14ac:dyDescent="0.25">
      <c r="A5027" t="s">
        <v>11969</v>
      </c>
      <c r="B5027" t="s">
        <v>11519</v>
      </c>
      <c r="C5027" t="s">
        <v>11970</v>
      </c>
      <c r="D5027" t="str">
        <f t="shared" si="78"/>
        <v>KOA SPEERRK73H1JTTD10R0F</v>
      </c>
      <c r="E5027" t="s">
        <v>1837</v>
      </c>
      <c r="G5027" t="s">
        <v>11971</v>
      </c>
      <c r="H5027" t="s">
        <v>22</v>
      </c>
      <c r="J5027" t="s">
        <v>23</v>
      </c>
      <c r="K5027" t="s">
        <v>23</v>
      </c>
      <c r="L5027" t="s">
        <v>24</v>
      </c>
      <c r="M5027" t="s">
        <v>23</v>
      </c>
      <c r="P5027" t="s">
        <v>27</v>
      </c>
      <c r="R5027" t="s">
        <v>1837</v>
      </c>
      <c r="U5027" t="str">
        <f>VLOOKUP(C5027,'Irvine_MPN_16-17'!B:B,1,FALSE)</f>
        <v>RK73H1JTTD10R0F</v>
      </c>
    </row>
    <row r="5028" spans="1:21" x14ac:dyDescent="0.25">
      <c r="A5028" t="s">
        <v>11972</v>
      </c>
      <c r="B5028" t="s">
        <v>11519</v>
      </c>
      <c r="C5028" t="s">
        <v>11973</v>
      </c>
      <c r="D5028" t="str">
        <f t="shared" si="78"/>
        <v>KOA SPEERRK73H1JTTD1101F</v>
      </c>
      <c r="E5028" t="s">
        <v>1837</v>
      </c>
      <c r="G5028" t="s">
        <v>11974</v>
      </c>
      <c r="H5028" t="s">
        <v>22</v>
      </c>
      <c r="J5028" t="s">
        <v>23</v>
      </c>
      <c r="K5028" t="s">
        <v>23</v>
      </c>
      <c r="L5028" t="s">
        <v>24</v>
      </c>
      <c r="M5028" t="s">
        <v>23</v>
      </c>
      <c r="P5028" t="s">
        <v>27</v>
      </c>
      <c r="R5028" t="s">
        <v>1837</v>
      </c>
      <c r="U5028" t="str">
        <f>VLOOKUP(C5028,'Irvine_MPN_16-17'!B:B,1,FALSE)</f>
        <v>RK73H1JTTD1101F</v>
      </c>
    </row>
    <row r="5029" spans="1:21" x14ac:dyDescent="0.25">
      <c r="A5029">
        <v>3916146</v>
      </c>
      <c r="B5029" t="s">
        <v>11519</v>
      </c>
      <c r="C5029" t="s">
        <v>11975</v>
      </c>
      <c r="D5029" t="str">
        <f t="shared" si="78"/>
        <v>KOA SPEERRK73H1JTTD1153D</v>
      </c>
      <c r="E5029" t="s">
        <v>1837</v>
      </c>
      <c r="G5029" t="s">
        <v>11976</v>
      </c>
      <c r="H5029" t="s">
        <v>22</v>
      </c>
      <c r="J5029" t="s">
        <v>23</v>
      </c>
      <c r="K5029" t="s">
        <v>23</v>
      </c>
      <c r="L5029" t="s">
        <v>24</v>
      </c>
      <c r="M5029" t="s">
        <v>23</v>
      </c>
      <c r="P5029" t="s">
        <v>27</v>
      </c>
      <c r="R5029" t="s">
        <v>1837</v>
      </c>
      <c r="U5029" t="e">
        <f>VLOOKUP(C5029,'Irvine_MPN_16-17'!B:B,1,FALSE)</f>
        <v>#N/A</v>
      </c>
    </row>
    <row r="5030" spans="1:21" x14ac:dyDescent="0.25">
      <c r="A5030">
        <v>10144</v>
      </c>
      <c r="B5030" t="s">
        <v>11519</v>
      </c>
      <c r="C5030" t="s">
        <v>11977</v>
      </c>
      <c r="D5030" t="str">
        <f t="shared" si="78"/>
        <v>KOA SPEERRK73H1JTTD1240F</v>
      </c>
      <c r="E5030" t="s">
        <v>1837</v>
      </c>
      <c r="G5030" t="s">
        <v>11978</v>
      </c>
      <c r="H5030" t="s">
        <v>22</v>
      </c>
      <c r="J5030" t="s">
        <v>23</v>
      </c>
      <c r="K5030" t="s">
        <v>23</v>
      </c>
      <c r="L5030" t="s">
        <v>24</v>
      </c>
      <c r="M5030" t="s">
        <v>23</v>
      </c>
      <c r="P5030" t="s">
        <v>27</v>
      </c>
      <c r="R5030" t="s">
        <v>1837</v>
      </c>
      <c r="U5030" t="str">
        <f>VLOOKUP(C5030,'Irvine_MPN_16-17'!B:B,1,FALSE)</f>
        <v>RK73H1JTTD1240F</v>
      </c>
    </row>
    <row r="5031" spans="1:21" x14ac:dyDescent="0.25">
      <c r="A5031">
        <v>3015159</v>
      </c>
      <c r="B5031" t="s">
        <v>11519</v>
      </c>
      <c r="C5031" t="s">
        <v>11979</v>
      </c>
      <c r="D5031" t="str">
        <f t="shared" si="78"/>
        <v>KOA SPEERRK73H1JTTD1272F</v>
      </c>
      <c r="E5031" t="s">
        <v>1837</v>
      </c>
      <c r="G5031" t="s">
        <v>11980</v>
      </c>
      <c r="H5031" t="s">
        <v>22</v>
      </c>
      <c r="J5031" t="s">
        <v>23</v>
      </c>
      <c r="K5031" t="s">
        <v>23</v>
      </c>
      <c r="L5031" t="s">
        <v>24</v>
      </c>
      <c r="M5031" t="s">
        <v>23</v>
      </c>
      <c r="P5031" t="s">
        <v>27</v>
      </c>
      <c r="R5031" t="s">
        <v>1837</v>
      </c>
      <c r="U5031" t="e">
        <f>VLOOKUP(C5031,'Irvine_MPN_16-17'!B:B,1,FALSE)</f>
        <v>#N/A</v>
      </c>
    </row>
    <row r="5032" spans="1:21" x14ac:dyDescent="0.25">
      <c r="A5032" t="s">
        <v>11981</v>
      </c>
      <c r="B5032" t="s">
        <v>11519</v>
      </c>
      <c r="C5032" t="s">
        <v>4977</v>
      </c>
      <c r="D5032" t="str">
        <f t="shared" si="78"/>
        <v>KOA SPEERRK73H1JTTD1302F</v>
      </c>
      <c r="E5032" t="s">
        <v>1837</v>
      </c>
      <c r="G5032" t="s">
        <v>11982</v>
      </c>
      <c r="H5032" t="s">
        <v>22</v>
      </c>
      <c r="J5032" t="s">
        <v>23</v>
      </c>
      <c r="K5032" t="s">
        <v>23</v>
      </c>
      <c r="L5032" t="s">
        <v>24</v>
      </c>
      <c r="M5032" t="s">
        <v>23</v>
      </c>
      <c r="P5032" t="s">
        <v>27</v>
      </c>
      <c r="R5032" t="s">
        <v>1837</v>
      </c>
      <c r="U5032" t="str">
        <f>VLOOKUP(C5032,'Irvine_MPN_16-17'!B:B,1,FALSE)</f>
        <v>RK73H1JTTD1302F</v>
      </c>
    </row>
    <row r="5033" spans="1:21" x14ac:dyDescent="0.25">
      <c r="A5033">
        <v>3916253</v>
      </c>
      <c r="B5033" t="s">
        <v>11519</v>
      </c>
      <c r="C5033" t="s">
        <v>11983</v>
      </c>
      <c r="D5033" t="str">
        <f t="shared" si="78"/>
        <v>KOA SPEERRK73H1JTTD1303F</v>
      </c>
      <c r="E5033" t="s">
        <v>1837</v>
      </c>
      <c r="G5033" t="s">
        <v>11984</v>
      </c>
      <c r="H5033" t="s">
        <v>22</v>
      </c>
      <c r="J5033" t="s">
        <v>23</v>
      </c>
      <c r="K5033" t="s">
        <v>23</v>
      </c>
      <c r="L5033" t="s">
        <v>24</v>
      </c>
      <c r="M5033" t="s">
        <v>23</v>
      </c>
      <c r="P5033" t="s">
        <v>27</v>
      </c>
      <c r="R5033" t="s">
        <v>1837</v>
      </c>
      <c r="U5033" t="str">
        <f>VLOOKUP(C5033,'Irvine_MPN_16-17'!B:B,1,FALSE)</f>
        <v>RK73H1JTTD1303F</v>
      </c>
    </row>
    <row r="5034" spans="1:21" x14ac:dyDescent="0.25">
      <c r="A5034" t="s">
        <v>11985</v>
      </c>
      <c r="B5034" t="s">
        <v>11519</v>
      </c>
      <c r="C5034" t="s">
        <v>11986</v>
      </c>
      <c r="D5034" t="str">
        <f t="shared" si="78"/>
        <v>KOA SPEERRK73H1JTTD1402F</v>
      </c>
      <c r="E5034" t="s">
        <v>1837</v>
      </c>
      <c r="G5034" t="s">
        <v>11987</v>
      </c>
      <c r="H5034" t="s">
        <v>22</v>
      </c>
      <c r="J5034" t="s">
        <v>23</v>
      </c>
      <c r="K5034" t="s">
        <v>23</v>
      </c>
      <c r="L5034" t="s">
        <v>24</v>
      </c>
      <c r="M5034" t="s">
        <v>23</v>
      </c>
      <c r="P5034" t="s">
        <v>27</v>
      </c>
      <c r="R5034" t="s">
        <v>1837</v>
      </c>
      <c r="U5034" t="str">
        <f>VLOOKUP(C5034,'Irvine_MPN_16-17'!B:B,1,FALSE)</f>
        <v>RK73H1JTTD1402F</v>
      </c>
    </row>
    <row r="5035" spans="1:21" x14ac:dyDescent="0.25">
      <c r="A5035" t="s">
        <v>11988</v>
      </c>
      <c r="B5035" t="s">
        <v>11519</v>
      </c>
      <c r="C5035" t="s">
        <v>11989</v>
      </c>
      <c r="D5035" t="str">
        <f t="shared" si="78"/>
        <v>KOA SPEERRK73H1JTTD14R0F</v>
      </c>
      <c r="E5035" t="s">
        <v>1837</v>
      </c>
      <c r="G5035" t="s">
        <v>11990</v>
      </c>
      <c r="H5035" t="s">
        <v>22</v>
      </c>
      <c r="J5035" t="s">
        <v>23</v>
      </c>
      <c r="K5035" t="s">
        <v>23</v>
      </c>
      <c r="L5035" t="s">
        <v>24</v>
      </c>
      <c r="M5035" t="s">
        <v>23</v>
      </c>
      <c r="P5035" t="s">
        <v>27</v>
      </c>
      <c r="R5035" t="s">
        <v>1837</v>
      </c>
      <c r="U5035" t="str">
        <f>VLOOKUP(C5035,'Irvine_MPN_16-17'!B:B,1,FALSE)</f>
        <v>RK73H1JTTD14R0F</v>
      </c>
    </row>
    <row r="5036" spans="1:21" x14ac:dyDescent="0.25">
      <c r="A5036">
        <v>3916370</v>
      </c>
      <c r="B5036" t="s">
        <v>11519</v>
      </c>
      <c r="C5036" t="s">
        <v>11991</v>
      </c>
      <c r="D5036" t="str">
        <f t="shared" si="78"/>
        <v>KOA SPEERRK73H1JTTD1501F</v>
      </c>
      <c r="E5036" t="s">
        <v>1837</v>
      </c>
      <c r="G5036" t="s">
        <v>11992</v>
      </c>
      <c r="H5036" t="s">
        <v>22</v>
      </c>
      <c r="J5036" t="s">
        <v>23</v>
      </c>
      <c r="K5036" t="s">
        <v>23</v>
      </c>
      <c r="L5036" t="s">
        <v>24</v>
      </c>
      <c r="M5036" t="s">
        <v>23</v>
      </c>
      <c r="P5036" t="s">
        <v>27</v>
      </c>
      <c r="R5036" t="s">
        <v>1837</v>
      </c>
      <c r="U5036" t="e">
        <f>VLOOKUP(C5036,'Irvine_MPN_16-17'!B:B,1,FALSE)</f>
        <v>#N/A</v>
      </c>
    </row>
    <row r="5037" spans="1:21" x14ac:dyDescent="0.25">
      <c r="A5037" t="s">
        <v>11993</v>
      </c>
      <c r="B5037" t="s">
        <v>11519</v>
      </c>
      <c r="C5037" t="s">
        <v>11994</v>
      </c>
      <c r="D5037" t="str">
        <f t="shared" si="78"/>
        <v>KOA SPEERRK73H1JTTD1502F</v>
      </c>
      <c r="E5037" t="s">
        <v>1837</v>
      </c>
      <c r="G5037" t="s">
        <v>11995</v>
      </c>
      <c r="H5037" t="s">
        <v>22</v>
      </c>
      <c r="J5037" t="s">
        <v>23</v>
      </c>
      <c r="K5037" t="s">
        <v>23</v>
      </c>
      <c r="L5037" t="s">
        <v>24</v>
      </c>
      <c r="M5037" t="s">
        <v>23</v>
      </c>
      <c r="P5037" t="s">
        <v>27</v>
      </c>
      <c r="R5037" t="s">
        <v>1837</v>
      </c>
      <c r="U5037" t="str">
        <f>VLOOKUP(C5037,'Irvine_MPN_16-17'!B:B,1,FALSE)</f>
        <v>RK73H1JTTD1502F</v>
      </c>
    </row>
    <row r="5038" spans="1:21" x14ac:dyDescent="0.25">
      <c r="A5038">
        <v>10000049</v>
      </c>
      <c r="B5038" t="s">
        <v>11519</v>
      </c>
      <c r="C5038" t="s">
        <v>11996</v>
      </c>
      <c r="D5038" t="str">
        <f t="shared" si="78"/>
        <v>KOA SPEERRK73H1JTTD1582F</v>
      </c>
      <c r="E5038" t="s">
        <v>1837</v>
      </c>
      <c r="G5038" t="s">
        <v>11997</v>
      </c>
      <c r="H5038" t="s">
        <v>22</v>
      </c>
      <c r="J5038" t="s">
        <v>23</v>
      </c>
      <c r="K5038" t="s">
        <v>23</v>
      </c>
      <c r="L5038" t="s">
        <v>24</v>
      </c>
      <c r="M5038" t="s">
        <v>23</v>
      </c>
      <c r="P5038" t="s">
        <v>27</v>
      </c>
      <c r="R5038" t="s">
        <v>1837</v>
      </c>
      <c r="U5038" t="str">
        <f>VLOOKUP(C5038,'Irvine_MPN_16-17'!B:B,1,FALSE)</f>
        <v>RK73H1JTTD1582F</v>
      </c>
    </row>
    <row r="5039" spans="1:21" x14ac:dyDescent="0.25">
      <c r="A5039" t="s">
        <v>11998</v>
      </c>
      <c r="B5039" t="s">
        <v>11519</v>
      </c>
      <c r="C5039" t="s">
        <v>11999</v>
      </c>
      <c r="D5039" t="str">
        <f t="shared" si="78"/>
        <v>KOA SPEERRK73H1JTTD1693F</v>
      </c>
      <c r="E5039" t="s">
        <v>1837</v>
      </c>
      <c r="G5039" t="s">
        <v>12000</v>
      </c>
      <c r="H5039" t="s">
        <v>22</v>
      </c>
      <c r="J5039" t="s">
        <v>23</v>
      </c>
      <c r="K5039" t="s">
        <v>23</v>
      </c>
      <c r="L5039" t="s">
        <v>24</v>
      </c>
      <c r="M5039" t="s">
        <v>23</v>
      </c>
      <c r="P5039" t="s">
        <v>27</v>
      </c>
      <c r="R5039" t="s">
        <v>1837</v>
      </c>
      <c r="U5039" t="str">
        <f>VLOOKUP(C5039,'Irvine_MPN_16-17'!B:B,1,FALSE)</f>
        <v>RK73H1JTTD1693F</v>
      </c>
    </row>
    <row r="5040" spans="1:21" x14ac:dyDescent="0.25">
      <c r="A5040" t="s">
        <v>12001</v>
      </c>
      <c r="B5040" t="s">
        <v>11519</v>
      </c>
      <c r="C5040" t="s">
        <v>12002</v>
      </c>
      <c r="D5040" t="str">
        <f t="shared" si="78"/>
        <v>KOA SPEERRK73H1JTTD1741F</v>
      </c>
      <c r="E5040" t="s">
        <v>1837</v>
      </c>
      <c r="G5040" t="s">
        <v>12003</v>
      </c>
      <c r="H5040" t="s">
        <v>22</v>
      </c>
      <c r="J5040" t="s">
        <v>23</v>
      </c>
      <c r="K5040" t="s">
        <v>23</v>
      </c>
      <c r="L5040" t="s">
        <v>24</v>
      </c>
      <c r="M5040" t="s">
        <v>23</v>
      </c>
      <c r="P5040" t="s">
        <v>27</v>
      </c>
      <c r="R5040" t="s">
        <v>1837</v>
      </c>
      <c r="U5040" t="str">
        <f>VLOOKUP(C5040,'Irvine_MPN_16-17'!B:B,1,FALSE)</f>
        <v>RK73H1JTTD1741F</v>
      </c>
    </row>
    <row r="5041" spans="1:21" x14ac:dyDescent="0.25">
      <c r="A5041">
        <v>3916144</v>
      </c>
      <c r="B5041" t="s">
        <v>11519</v>
      </c>
      <c r="C5041" t="s">
        <v>12004</v>
      </c>
      <c r="D5041" t="str">
        <f t="shared" si="78"/>
        <v>KOA SPEERRK73H1JTTD1801D</v>
      </c>
      <c r="E5041" t="s">
        <v>1837</v>
      </c>
      <c r="G5041" t="s">
        <v>12005</v>
      </c>
      <c r="H5041" t="s">
        <v>22</v>
      </c>
      <c r="J5041" t="s">
        <v>23</v>
      </c>
      <c r="K5041" t="s">
        <v>23</v>
      </c>
      <c r="L5041" t="s">
        <v>24</v>
      </c>
      <c r="M5041" t="s">
        <v>23</v>
      </c>
      <c r="P5041" t="s">
        <v>27</v>
      </c>
      <c r="R5041" t="s">
        <v>1837</v>
      </c>
      <c r="U5041" t="e">
        <f>VLOOKUP(C5041,'Irvine_MPN_16-17'!B:B,1,FALSE)</f>
        <v>#N/A</v>
      </c>
    </row>
    <row r="5042" spans="1:21" x14ac:dyDescent="0.25">
      <c r="A5042" t="s">
        <v>12006</v>
      </c>
      <c r="B5042" t="s">
        <v>11519</v>
      </c>
      <c r="C5042" t="s">
        <v>12007</v>
      </c>
      <c r="D5042" t="str">
        <f t="shared" si="78"/>
        <v>KOA SPEERRK73H1JTTD1821F</v>
      </c>
      <c r="E5042" t="s">
        <v>1837</v>
      </c>
      <c r="G5042" t="s">
        <v>12008</v>
      </c>
      <c r="H5042" t="s">
        <v>22</v>
      </c>
      <c r="J5042" t="s">
        <v>23</v>
      </c>
      <c r="K5042" t="s">
        <v>23</v>
      </c>
      <c r="L5042" t="s">
        <v>24</v>
      </c>
      <c r="M5042" t="s">
        <v>23</v>
      </c>
      <c r="P5042" t="s">
        <v>27</v>
      </c>
      <c r="R5042" t="s">
        <v>1837</v>
      </c>
      <c r="U5042" t="e">
        <f>VLOOKUP(C5042,'Irvine_MPN_16-17'!B:B,1,FALSE)</f>
        <v>#N/A</v>
      </c>
    </row>
    <row r="5043" spans="1:21" x14ac:dyDescent="0.25">
      <c r="A5043">
        <v>3916148</v>
      </c>
      <c r="B5043" t="s">
        <v>11519</v>
      </c>
      <c r="C5043" t="s">
        <v>12009</v>
      </c>
      <c r="D5043" t="str">
        <f t="shared" si="78"/>
        <v>KOA SPEERRK73H1JTTD1912F</v>
      </c>
      <c r="E5043" t="s">
        <v>1837</v>
      </c>
      <c r="G5043" t="s">
        <v>10155</v>
      </c>
      <c r="H5043" t="s">
        <v>22</v>
      </c>
      <c r="J5043" t="s">
        <v>23</v>
      </c>
      <c r="K5043" t="s">
        <v>23</v>
      </c>
      <c r="L5043" t="s">
        <v>24</v>
      </c>
      <c r="M5043" t="s">
        <v>23</v>
      </c>
      <c r="P5043" t="s">
        <v>27</v>
      </c>
      <c r="R5043" t="s">
        <v>1837</v>
      </c>
      <c r="U5043" t="e">
        <f>VLOOKUP(C5043,'Irvine_MPN_16-17'!B:B,1,FALSE)</f>
        <v>#N/A</v>
      </c>
    </row>
    <row r="5044" spans="1:21" x14ac:dyDescent="0.25">
      <c r="A5044">
        <v>10227</v>
      </c>
      <c r="B5044" t="s">
        <v>11519</v>
      </c>
      <c r="C5044" t="s">
        <v>12010</v>
      </c>
      <c r="D5044" t="str">
        <f t="shared" si="78"/>
        <v>KOA SPEERRK73H1JTTD1960F</v>
      </c>
      <c r="E5044" t="s">
        <v>1837</v>
      </c>
      <c r="G5044" t="s">
        <v>12011</v>
      </c>
      <c r="H5044" t="s">
        <v>22</v>
      </c>
      <c r="J5044" t="s">
        <v>23</v>
      </c>
      <c r="K5044" t="s">
        <v>23</v>
      </c>
      <c r="L5044" t="s">
        <v>24</v>
      </c>
      <c r="M5044" t="s">
        <v>23</v>
      </c>
      <c r="P5044" t="s">
        <v>27</v>
      </c>
      <c r="R5044" t="s">
        <v>1837</v>
      </c>
      <c r="U5044" t="str">
        <f>VLOOKUP(C5044,'Irvine_MPN_16-17'!B:B,1,FALSE)</f>
        <v>RK73H1JTTD1960F</v>
      </c>
    </row>
    <row r="5045" spans="1:21" x14ac:dyDescent="0.25">
      <c r="A5045" t="s">
        <v>12012</v>
      </c>
      <c r="B5045" t="s">
        <v>11519</v>
      </c>
      <c r="C5045" t="s">
        <v>12013</v>
      </c>
      <c r="D5045" t="str">
        <f t="shared" si="78"/>
        <v>KOA SPEERRK73H1JTTD2000F</v>
      </c>
      <c r="E5045" t="s">
        <v>1837</v>
      </c>
      <c r="G5045" t="s">
        <v>12014</v>
      </c>
      <c r="H5045" t="s">
        <v>22</v>
      </c>
      <c r="J5045" t="s">
        <v>23</v>
      </c>
      <c r="K5045" t="s">
        <v>23</v>
      </c>
      <c r="L5045" t="s">
        <v>24</v>
      </c>
      <c r="M5045" t="s">
        <v>23</v>
      </c>
      <c r="P5045" t="s">
        <v>27</v>
      </c>
      <c r="R5045" t="s">
        <v>1837</v>
      </c>
      <c r="U5045" t="str">
        <f>VLOOKUP(C5045,'Irvine_MPN_16-17'!B:B,1,FALSE)</f>
        <v>RK73H1JTTD2000F</v>
      </c>
    </row>
    <row r="5046" spans="1:21" x14ac:dyDescent="0.25">
      <c r="A5046">
        <v>3916041</v>
      </c>
      <c r="B5046" t="s">
        <v>11519</v>
      </c>
      <c r="C5046" t="s">
        <v>12015</v>
      </c>
      <c r="D5046" t="str">
        <f t="shared" si="78"/>
        <v>KOA SPEERRK73H1JTTD2001F</v>
      </c>
      <c r="E5046" t="s">
        <v>1837</v>
      </c>
      <c r="G5046" t="s">
        <v>12016</v>
      </c>
      <c r="H5046" t="s">
        <v>22</v>
      </c>
      <c r="J5046" t="s">
        <v>23</v>
      </c>
      <c r="K5046" t="s">
        <v>23</v>
      </c>
      <c r="L5046" t="s">
        <v>24</v>
      </c>
      <c r="M5046" t="s">
        <v>23</v>
      </c>
      <c r="P5046" t="s">
        <v>27</v>
      </c>
      <c r="R5046" t="s">
        <v>1837</v>
      </c>
      <c r="U5046" t="e">
        <f>VLOOKUP(C5046,'Irvine_MPN_16-17'!B:B,1,FALSE)</f>
        <v>#N/A</v>
      </c>
    </row>
    <row r="5047" spans="1:21" x14ac:dyDescent="0.25">
      <c r="A5047">
        <v>3916229</v>
      </c>
      <c r="B5047" t="s">
        <v>11519</v>
      </c>
      <c r="C5047" t="s">
        <v>12017</v>
      </c>
      <c r="D5047" t="str">
        <f t="shared" si="78"/>
        <v>KOA SPEERRK73H1JTTD2050F</v>
      </c>
      <c r="E5047" t="s">
        <v>1837</v>
      </c>
      <c r="G5047" t="s">
        <v>10292</v>
      </c>
      <c r="H5047" t="s">
        <v>22</v>
      </c>
      <c r="J5047" t="s">
        <v>23</v>
      </c>
      <c r="K5047" t="s">
        <v>23</v>
      </c>
      <c r="L5047" t="s">
        <v>24</v>
      </c>
      <c r="M5047" t="s">
        <v>23</v>
      </c>
      <c r="P5047" t="s">
        <v>27</v>
      </c>
      <c r="R5047" t="s">
        <v>1837</v>
      </c>
      <c r="U5047" t="str">
        <f>VLOOKUP(C5047,'Irvine_MPN_16-17'!B:B,1,FALSE)</f>
        <v>RK73H1JTTD2050F</v>
      </c>
    </row>
    <row r="5048" spans="1:21" x14ac:dyDescent="0.25">
      <c r="A5048" t="s">
        <v>12018</v>
      </c>
      <c r="B5048" t="s">
        <v>11519</v>
      </c>
      <c r="C5048" t="s">
        <v>12019</v>
      </c>
      <c r="D5048" t="str">
        <f t="shared" si="78"/>
        <v>KOA SPEERRK73H1JTTD20R0F</v>
      </c>
      <c r="E5048" t="s">
        <v>1837</v>
      </c>
      <c r="G5048" t="s">
        <v>12020</v>
      </c>
      <c r="H5048" t="s">
        <v>22</v>
      </c>
      <c r="J5048" t="s">
        <v>23</v>
      </c>
      <c r="K5048" t="s">
        <v>23</v>
      </c>
      <c r="L5048" t="s">
        <v>24</v>
      </c>
      <c r="M5048" t="s">
        <v>23</v>
      </c>
      <c r="P5048" t="s">
        <v>27</v>
      </c>
      <c r="R5048" t="s">
        <v>1837</v>
      </c>
      <c r="U5048" t="str">
        <f>VLOOKUP(C5048,'Irvine_MPN_16-17'!B:B,1,FALSE)</f>
        <v>RK73H1JTTD20R0F</v>
      </c>
    </row>
    <row r="5049" spans="1:21" x14ac:dyDescent="0.25">
      <c r="A5049" t="s">
        <v>12021</v>
      </c>
      <c r="B5049" t="s">
        <v>11519</v>
      </c>
      <c r="C5049" t="s">
        <v>12022</v>
      </c>
      <c r="D5049" t="str">
        <f t="shared" si="78"/>
        <v>KOA SPEERRK73H1JTTD2101F</v>
      </c>
      <c r="E5049" t="s">
        <v>1837</v>
      </c>
      <c r="G5049" t="s">
        <v>12023</v>
      </c>
      <c r="H5049" t="s">
        <v>22</v>
      </c>
      <c r="J5049" t="s">
        <v>23</v>
      </c>
      <c r="K5049" t="s">
        <v>23</v>
      </c>
      <c r="L5049" t="s">
        <v>24</v>
      </c>
      <c r="M5049" t="s">
        <v>23</v>
      </c>
      <c r="P5049" t="s">
        <v>27</v>
      </c>
      <c r="R5049" t="s">
        <v>1837</v>
      </c>
      <c r="U5049" t="str">
        <f>VLOOKUP(C5049,'Irvine_MPN_16-17'!B:B,1,FALSE)</f>
        <v>RK73H1JTTD2101F</v>
      </c>
    </row>
    <row r="5050" spans="1:21" x14ac:dyDescent="0.25">
      <c r="A5050" t="s">
        <v>12024</v>
      </c>
      <c r="B5050" t="s">
        <v>11519</v>
      </c>
      <c r="C5050" t="s">
        <v>12025</v>
      </c>
      <c r="D5050" t="str">
        <f t="shared" si="78"/>
        <v>KOA SPEERRK73H1JTTD2103F</v>
      </c>
      <c r="E5050" t="s">
        <v>1837</v>
      </c>
      <c r="G5050" t="s">
        <v>12026</v>
      </c>
      <c r="H5050" t="s">
        <v>22</v>
      </c>
      <c r="J5050" t="s">
        <v>23</v>
      </c>
      <c r="K5050" t="s">
        <v>23</v>
      </c>
      <c r="L5050" t="s">
        <v>24</v>
      </c>
      <c r="M5050" t="s">
        <v>23</v>
      </c>
      <c r="P5050" t="s">
        <v>27</v>
      </c>
      <c r="R5050" t="s">
        <v>1837</v>
      </c>
      <c r="U5050" t="str">
        <f>VLOOKUP(C5050,'Irvine_MPN_16-17'!B:B,1,FALSE)</f>
        <v>RK73H1JTTD2103F</v>
      </c>
    </row>
    <row r="5051" spans="1:21" x14ac:dyDescent="0.25">
      <c r="A5051" t="s">
        <v>12027</v>
      </c>
      <c r="B5051" t="s">
        <v>11519</v>
      </c>
      <c r="C5051" t="s">
        <v>12028</v>
      </c>
      <c r="D5051" t="str">
        <f t="shared" si="78"/>
        <v>KOA SPEERRK73H1JTTD2212F</v>
      </c>
      <c r="E5051" t="s">
        <v>1837</v>
      </c>
      <c r="G5051" t="s">
        <v>12029</v>
      </c>
      <c r="H5051" t="s">
        <v>22</v>
      </c>
      <c r="J5051" t="s">
        <v>23</v>
      </c>
      <c r="K5051" t="s">
        <v>23</v>
      </c>
      <c r="L5051" t="s">
        <v>24</v>
      </c>
      <c r="M5051" t="s">
        <v>23</v>
      </c>
      <c r="P5051" t="s">
        <v>27</v>
      </c>
      <c r="R5051" t="s">
        <v>1837</v>
      </c>
      <c r="U5051" t="e">
        <f>VLOOKUP(C5051,'Irvine_MPN_16-17'!B:B,1,FALSE)</f>
        <v>#N/A</v>
      </c>
    </row>
    <row r="5052" spans="1:21" x14ac:dyDescent="0.25">
      <c r="A5052" t="s">
        <v>12030</v>
      </c>
      <c r="B5052" t="s">
        <v>11519</v>
      </c>
      <c r="C5052" t="s">
        <v>12031</v>
      </c>
      <c r="D5052" t="str">
        <f t="shared" si="78"/>
        <v>KOA SPEERRK73H1JTTD2262F</v>
      </c>
      <c r="E5052" t="s">
        <v>1837</v>
      </c>
      <c r="G5052" t="s">
        <v>12032</v>
      </c>
      <c r="H5052" t="s">
        <v>22</v>
      </c>
      <c r="J5052" t="s">
        <v>23</v>
      </c>
      <c r="K5052" t="s">
        <v>23</v>
      </c>
      <c r="L5052" t="s">
        <v>24</v>
      </c>
      <c r="M5052" t="s">
        <v>23</v>
      </c>
      <c r="P5052" t="s">
        <v>27</v>
      </c>
      <c r="R5052" t="s">
        <v>1837</v>
      </c>
      <c r="U5052" t="str">
        <f>VLOOKUP(C5052,'Irvine_MPN_16-17'!B:B,1,FALSE)</f>
        <v>RK73H1JTTD2262F</v>
      </c>
    </row>
    <row r="5053" spans="1:21" x14ac:dyDescent="0.25">
      <c r="A5053">
        <v>10000632</v>
      </c>
      <c r="B5053" t="s">
        <v>11519</v>
      </c>
      <c r="C5053" t="s">
        <v>12033</v>
      </c>
      <c r="D5053" t="str">
        <f t="shared" si="78"/>
        <v>KOA SPEERRK73H1JTTD2491F</v>
      </c>
      <c r="E5053" t="s">
        <v>1837</v>
      </c>
      <c r="G5053" t="s">
        <v>10157</v>
      </c>
      <c r="H5053" t="s">
        <v>22</v>
      </c>
      <c r="J5053" t="s">
        <v>23</v>
      </c>
      <c r="K5053" t="s">
        <v>23</v>
      </c>
      <c r="L5053" t="s">
        <v>24</v>
      </c>
      <c r="M5053" t="s">
        <v>23</v>
      </c>
      <c r="P5053" t="s">
        <v>27</v>
      </c>
      <c r="R5053" t="s">
        <v>1837</v>
      </c>
      <c r="U5053" t="e">
        <f>VLOOKUP(C5053,'Irvine_MPN_16-17'!B:B,1,FALSE)</f>
        <v>#N/A</v>
      </c>
    </row>
    <row r="5054" spans="1:21" x14ac:dyDescent="0.25">
      <c r="A5054">
        <v>3916267</v>
      </c>
      <c r="B5054" t="s">
        <v>11519</v>
      </c>
      <c r="C5054" t="s">
        <v>12034</v>
      </c>
      <c r="D5054" t="str">
        <f t="shared" si="78"/>
        <v>KOA SPEERRK73H1JTTD2492F</v>
      </c>
      <c r="E5054" t="s">
        <v>1837</v>
      </c>
      <c r="G5054" t="s">
        <v>12035</v>
      </c>
      <c r="H5054" t="s">
        <v>22</v>
      </c>
      <c r="J5054" t="s">
        <v>23</v>
      </c>
      <c r="K5054" t="s">
        <v>23</v>
      </c>
      <c r="L5054" t="s">
        <v>24</v>
      </c>
      <c r="M5054" t="s">
        <v>23</v>
      </c>
      <c r="P5054" t="s">
        <v>27</v>
      </c>
      <c r="R5054" t="s">
        <v>1837</v>
      </c>
      <c r="U5054" t="str">
        <f>VLOOKUP(C5054,'Irvine_MPN_16-17'!B:B,1,FALSE)</f>
        <v>RK73H1JTTD2492F</v>
      </c>
    </row>
    <row r="5055" spans="1:21" x14ac:dyDescent="0.25">
      <c r="A5055">
        <v>3916013</v>
      </c>
      <c r="B5055" t="s">
        <v>11519</v>
      </c>
      <c r="C5055" t="s">
        <v>12036</v>
      </c>
      <c r="D5055" t="str">
        <f t="shared" si="78"/>
        <v>KOA SPEERRK73H1JTTD2493F</v>
      </c>
      <c r="E5055" t="s">
        <v>1837</v>
      </c>
      <c r="G5055" t="s">
        <v>10159</v>
      </c>
      <c r="H5055" t="s">
        <v>22</v>
      </c>
      <c r="J5055" t="s">
        <v>23</v>
      </c>
      <c r="K5055" t="s">
        <v>23</v>
      </c>
      <c r="L5055" t="s">
        <v>24</v>
      </c>
      <c r="M5055" t="s">
        <v>23</v>
      </c>
      <c r="P5055" t="s">
        <v>27</v>
      </c>
      <c r="R5055" t="s">
        <v>1837</v>
      </c>
      <c r="U5055" t="e">
        <f>VLOOKUP(C5055,'Irvine_MPN_16-17'!B:B,1,FALSE)</f>
        <v>#N/A</v>
      </c>
    </row>
    <row r="5056" spans="1:21" x14ac:dyDescent="0.25">
      <c r="A5056" t="s">
        <v>12037</v>
      </c>
      <c r="B5056" t="s">
        <v>11519</v>
      </c>
      <c r="C5056" t="s">
        <v>12038</v>
      </c>
      <c r="D5056" t="str">
        <f t="shared" si="78"/>
        <v>KOA SPEERRK73H1JTTD2612F</v>
      </c>
      <c r="E5056" t="s">
        <v>1837</v>
      </c>
      <c r="G5056" t="s">
        <v>12039</v>
      </c>
      <c r="H5056" t="s">
        <v>22</v>
      </c>
      <c r="J5056" t="s">
        <v>23</v>
      </c>
      <c r="K5056" t="s">
        <v>23</v>
      </c>
      <c r="L5056" t="s">
        <v>24</v>
      </c>
      <c r="M5056" t="s">
        <v>23</v>
      </c>
      <c r="P5056" t="s">
        <v>27</v>
      </c>
      <c r="R5056" t="s">
        <v>1837</v>
      </c>
      <c r="U5056" t="str">
        <f>VLOOKUP(C5056,'Irvine_MPN_16-17'!B:B,1,FALSE)</f>
        <v>RK73H1JTTD2612F</v>
      </c>
    </row>
    <row r="5057" spans="1:21" x14ac:dyDescent="0.25">
      <c r="A5057">
        <v>3916231</v>
      </c>
      <c r="B5057" t="s">
        <v>11519</v>
      </c>
      <c r="C5057" t="s">
        <v>12040</v>
      </c>
      <c r="D5057" t="str">
        <f t="shared" si="78"/>
        <v>KOA SPEERRK73H1JTTD2671D</v>
      </c>
      <c r="E5057" t="s">
        <v>1837</v>
      </c>
      <c r="G5057" t="s">
        <v>12041</v>
      </c>
      <c r="H5057" t="s">
        <v>22</v>
      </c>
      <c r="J5057" t="s">
        <v>23</v>
      </c>
      <c r="K5057" t="s">
        <v>23</v>
      </c>
      <c r="L5057" t="s">
        <v>24</v>
      </c>
      <c r="M5057" t="s">
        <v>23</v>
      </c>
      <c r="P5057" t="s">
        <v>27</v>
      </c>
      <c r="R5057" t="s">
        <v>1837</v>
      </c>
      <c r="U5057" t="e">
        <f>VLOOKUP(C5057,'Irvine_MPN_16-17'!B:B,1,FALSE)</f>
        <v>#N/A</v>
      </c>
    </row>
    <row r="5058" spans="1:21" x14ac:dyDescent="0.25">
      <c r="A5058" t="s">
        <v>12042</v>
      </c>
      <c r="B5058" t="s">
        <v>11519</v>
      </c>
      <c r="C5058" t="s">
        <v>12043</v>
      </c>
      <c r="D5058" t="str">
        <f t="shared" si="78"/>
        <v>KOA SPEERRK73H1JTTD2802F</v>
      </c>
      <c r="E5058" t="s">
        <v>1837</v>
      </c>
      <c r="G5058" t="s">
        <v>12044</v>
      </c>
      <c r="H5058" t="s">
        <v>22</v>
      </c>
      <c r="J5058" t="s">
        <v>23</v>
      </c>
      <c r="K5058" t="s">
        <v>23</v>
      </c>
      <c r="L5058" t="s">
        <v>24</v>
      </c>
      <c r="M5058" t="s">
        <v>23</v>
      </c>
      <c r="P5058" t="s">
        <v>27</v>
      </c>
      <c r="R5058" t="s">
        <v>1837</v>
      </c>
      <c r="U5058" t="e">
        <f>VLOOKUP(C5058,'Irvine_MPN_16-17'!B:B,1,FALSE)</f>
        <v>#N/A</v>
      </c>
    </row>
    <row r="5059" spans="1:21" x14ac:dyDescent="0.25">
      <c r="A5059">
        <v>3916492</v>
      </c>
      <c r="B5059" t="s">
        <v>11519</v>
      </c>
      <c r="C5059" t="s">
        <v>12045</v>
      </c>
      <c r="D5059" t="str">
        <f t="shared" ref="D5059:D5122" si="79">CONCATENATE(B5059,C5059)</f>
        <v>KOA SPEERRK73H1JTTD2871F</v>
      </c>
      <c r="E5059" t="s">
        <v>1837</v>
      </c>
      <c r="G5059" t="s">
        <v>12046</v>
      </c>
      <c r="H5059" t="s">
        <v>22</v>
      </c>
      <c r="J5059" t="s">
        <v>23</v>
      </c>
      <c r="K5059" t="s">
        <v>23</v>
      </c>
      <c r="L5059" t="s">
        <v>24</v>
      </c>
      <c r="M5059" t="s">
        <v>23</v>
      </c>
      <c r="P5059" t="s">
        <v>27</v>
      </c>
      <c r="R5059" t="s">
        <v>1837</v>
      </c>
      <c r="U5059" t="str">
        <f>VLOOKUP(C5059,'Irvine_MPN_16-17'!B:B,1,FALSE)</f>
        <v>RK73H1JTTD2871F</v>
      </c>
    </row>
    <row r="5060" spans="1:21" x14ac:dyDescent="0.25">
      <c r="A5060" t="s">
        <v>12047</v>
      </c>
      <c r="B5060" t="s">
        <v>11519</v>
      </c>
      <c r="C5060" t="s">
        <v>12048</v>
      </c>
      <c r="D5060" t="str">
        <f t="shared" si="79"/>
        <v>KOA SPEERRK73H1JTTD2R00F</v>
      </c>
      <c r="E5060" t="s">
        <v>1837</v>
      </c>
      <c r="G5060" t="s">
        <v>12049</v>
      </c>
      <c r="H5060" t="s">
        <v>22</v>
      </c>
      <c r="J5060" t="s">
        <v>23</v>
      </c>
      <c r="K5060" t="s">
        <v>23</v>
      </c>
      <c r="L5060" t="s">
        <v>24</v>
      </c>
      <c r="M5060" t="s">
        <v>23</v>
      </c>
      <c r="P5060" t="s">
        <v>27</v>
      </c>
      <c r="R5060" t="s">
        <v>1837</v>
      </c>
      <c r="U5060" t="str">
        <f>VLOOKUP(C5060,'Irvine_MPN_16-17'!B:B,1,FALSE)</f>
        <v>RK73H1JTTD2R00F</v>
      </c>
    </row>
    <row r="5061" spans="1:21" x14ac:dyDescent="0.25">
      <c r="A5061">
        <v>3916027</v>
      </c>
      <c r="B5061" t="s">
        <v>11519</v>
      </c>
      <c r="C5061" t="s">
        <v>12050</v>
      </c>
      <c r="D5061" t="str">
        <f t="shared" si="79"/>
        <v>KOA SPEERRK73H1JTTD2R20F</v>
      </c>
      <c r="E5061" t="s">
        <v>1837</v>
      </c>
      <c r="G5061" t="s">
        <v>12051</v>
      </c>
      <c r="H5061" t="s">
        <v>22</v>
      </c>
      <c r="J5061" t="s">
        <v>23</v>
      </c>
      <c r="K5061" t="s">
        <v>23</v>
      </c>
      <c r="L5061" t="s">
        <v>24</v>
      </c>
      <c r="M5061" t="s">
        <v>23</v>
      </c>
      <c r="P5061" t="s">
        <v>27</v>
      </c>
      <c r="R5061" t="s">
        <v>1837</v>
      </c>
      <c r="U5061" t="str">
        <f>VLOOKUP(C5061,'Irvine_MPN_16-17'!B:B,1,FALSE)</f>
        <v>RK73H1JTTD2R20F</v>
      </c>
    </row>
    <row r="5062" spans="1:21" x14ac:dyDescent="0.25">
      <c r="A5062">
        <v>3916112</v>
      </c>
      <c r="B5062" t="s">
        <v>11519</v>
      </c>
      <c r="C5062" t="s">
        <v>12052</v>
      </c>
      <c r="D5062" t="str">
        <f t="shared" si="79"/>
        <v>KOA SPEERRK73H1JTTD3011F</v>
      </c>
      <c r="E5062" t="s">
        <v>1837</v>
      </c>
      <c r="G5062" t="s">
        <v>12053</v>
      </c>
      <c r="H5062" t="s">
        <v>22</v>
      </c>
      <c r="J5062" t="s">
        <v>23</v>
      </c>
      <c r="K5062" t="s">
        <v>23</v>
      </c>
      <c r="L5062" t="s">
        <v>24</v>
      </c>
      <c r="M5062" t="s">
        <v>23</v>
      </c>
      <c r="P5062" t="s">
        <v>27</v>
      </c>
      <c r="R5062" t="s">
        <v>1837</v>
      </c>
      <c r="U5062" t="str">
        <f>VLOOKUP(C5062,'Irvine_MPN_16-17'!B:B,1,FALSE)</f>
        <v>RK73H1JTTD3011F</v>
      </c>
    </row>
    <row r="5063" spans="1:21" x14ac:dyDescent="0.25">
      <c r="A5063" t="s">
        <v>12054</v>
      </c>
      <c r="B5063" t="s">
        <v>11519</v>
      </c>
      <c r="C5063" t="s">
        <v>12055</v>
      </c>
      <c r="D5063" t="str">
        <f t="shared" si="79"/>
        <v>KOA SPEERRK73H1JTTD3013F</v>
      </c>
      <c r="E5063" t="s">
        <v>1837</v>
      </c>
      <c r="G5063" t="s">
        <v>12056</v>
      </c>
      <c r="H5063" t="s">
        <v>22</v>
      </c>
      <c r="J5063" t="s">
        <v>23</v>
      </c>
      <c r="K5063" t="s">
        <v>23</v>
      </c>
      <c r="L5063" t="s">
        <v>24</v>
      </c>
      <c r="M5063" t="s">
        <v>23</v>
      </c>
      <c r="P5063" t="s">
        <v>27</v>
      </c>
      <c r="R5063" t="s">
        <v>1837</v>
      </c>
      <c r="U5063" t="e">
        <f>VLOOKUP(C5063,'Irvine_MPN_16-17'!B:B,1,FALSE)</f>
        <v>#N/A</v>
      </c>
    </row>
    <row r="5064" spans="1:21" x14ac:dyDescent="0.25">
      <c r="A5064" t="s">
        <v>12057</v>
      </c>
      <c r="B5064" t="s">
        <v>11519</v>
      </c>
      <c r="C5064" t="s">
        <v>12058</v>
      </c>
      <c r="D5064" t="str">
        <f t="shared" si="79"/>
        <v>KOA SPEERRK73H1JTTD3093F</v>
      </c>
      <c r="E5064" t="s">
        <v>1837</v>
      </c>
      <c r="G5064" t="s">
        <v>12059</v>
      </c>
      <c r="H5064" t="s">
        <v>22</v>
      </c>
      <c r="J5064" t="s">
        <v>23</v>
      </c>
      <c r="K5064" t="s">
        <v>23</v>
      </c>
      <c r="L5064" t="s">
        <v>24</v>
      </c>
      <c r="M5064" t="s">
        <v>23</v>
      </c>
      <c r="P5064" t="s">
        <v>27</v>
      </c>
      <c r="R5064" t="s">
        <v>1837</v>
      </c>
      <c r="U5064" t="str">
        <f>VLOOKUP(C5064,'Irvine_MPN_16-17'!B:B,1,FALSE)</f>
        <v>RK73H1JTTD3093F</v>
      </c>
    </row>
    <row r="5065" spans="1:21" x14ac:dyDescent="0.25">
      <c r="A5065" t="s">
        <v>12060</v>
      </c>
      <c r="B5065" t="s">
        <v>11519</v>
      </c>
      <c r="C5065" t="s">
        <v>12061</v>
      </c>
      <c r="D5065" t="str">
        <f t="shared" si="79"/>
        <v>KOA SPEERRK73H1JTTD30R1F</v>
      </c>
      <c r="E5065" t="s">
        <v>1837</v>
      </c>
      <c r="G5065" t="s">
        <v>12062</v>
      </c>
      <c r="H5065" t="s">
        <v>22</v>
      </c>
      <c r="J5065" t="s">
        <v>23</v>
      </c>
      <c r="K5065" t="s">
        <v>23</v>
      </c>
      <c r="L5065" t="s">
        <v>24</v>
      </c>
      <c r="M5065" t="s">
        <v>23</v>
      </c>
      <c r="P5065" t="s">
        <v>27</v>
      </c>
      <c r="R5065" t="s">
        <v>1837</v>
      </c>
      <c r="U5065" t="str">
        <f>VLOOKUP(C5065,'Irvine_MPN_16-17'!B:B,1,FALSE)</f>
        <v>RK73H1JTTD30R1F</v>
      </c>
    </row>
    <row r="5066" spans="1:21" x14ac:dyDescent="0.25">
      <c r="A5066">
        <v>3916005</v>
      </c>
      <c r="B5066" t="s">
        <v>11519</v>
      </c>
      <c r="C5066" t="s">
        <v>12063</v>
      </c>
      <c r="D5066" t="str">
        <f t="shared" si="79"/>
        <v>KOA SPEERRK73H1JTTD3161F</v>
      </c>
      <c r="E5066" t="s">
        <v>1837</v>
      </c>
      <c r="G5066" t="s">
        <v>10168</v>
      </c>
      <c r="H5066" t="s">
        <v>22</v>
      </c>
      <c r="J5066" t="s">
        <v>23</v>
      </c>
      <c r="K5066" t="s">
        <v>23</v>
      </c>
      <c r="L5066" t="s">
        <v>24</v>
      </c>
      <c r="M5066" t="s">
        <v>23</v>
      </c>
      <c r="P5066" t="s">
        <v>27</v>
      </c>
      <c r="R5066" t="s">
        <v>1837</v>
      </c>
      <c r="U5066" t="str">
        <f>VLOOKUP(C5066,'Irvine_MPN_16-17'!B:B,1,FALSE)</f>
        <v>RK73H1JTTD3161F</v>
      </c>
    </row>
    <row r="5067" spans="1:21" x14ac:dyDescent="0.25">
      <c r="A5067">
        <v>3015111</v>
      </c>
      <c r="B5067" t="s">
        <v>11519</v>
      </c>
      <c r="C5067" t="s">
        <v>12064</v>
      </c>
      <c r="D5067" t="str">
        <f t="shared" si="79"/>
        <v>KOA SPEERRK73H1JTTD3162F</v>
      </c>
      <c r="E5067" t="s">
        <v>1837</v>
      </c>
      <c r="G5067" t="s">
        <v>10170</v>
      </c>
      <c r="H5067" t="s">
        <v>22</v>
      </c>
      <c r="J5067" t="s">
        <v>23</v>
      </c>
      <c r="K5067" t="s">
        <v>23</v>
      </c>
      <c r="L5067" t="s">
        <v>24</v>
      </c>
      <c r="M5067" t="s">
        <v>23</v>
      </c>
      <c r="P5067" t="s">
        <v>27</v>
      </c>
      <c r="R5067" t="s">
        <v>1837</v>
      </c>
      <c r="U5067" t="e">
        <f>VLOOKUP(C5067,'Irvine_MPN_16-17'!B:B,1,FALSE)</f>
        <v>#N/A</v>
      </c>
    </row>
    <row r="5068" spans="1:21" x14ac:dyDescent="0.25">
      <c r="A5068" t="s">
        <v>12065</v>
      </c>
      <c r="B5068" t="s">
        <v>11519</v>
      </c>
      <c r="C5068" t="s">
        <v>12066</v>
      </c>
      <c r="D5068" t="str">
        <f t="shared" si="79"/>
        <v>KOA SPEERRK73H1JTTD3241F</v>
      </c>
      <c r="E5068" t="s">
        <v>1837</v>
      </c>
      <c r="G5068" t="s">
        <v>12067</v>
      </c>
      <c r="H5068" t="s">
        <v>22</v>
      </c>
      <c r="J5068" t="s">
        <v>23</v>
      </c>
      <c r="K5068" t="s">
        <v>23</v>
      </c>
      <c r="L5068" t="s">
        <v>24</v>
      </c>
      <c r="M5068" t="s">
        <v>23</v>
      </c>
      <c r="P5068" t="s">
        <v>27</v>
      </c>
      <c r="R5068" t="s">
        <v>1837</v>
      </c>
      <c r="U5068" t="str">
        <f>VLOOKUP(C5068,'Irvine_MPN_16-17'!B:B,1,FALSE)</f>
        <v>RK73H1JTTD3241F</v>
      </c>
    </row>
    <row r="5069" spans="1:21" x14ac:dyDescent="0.25">
      <c r="A5069" t="s">
        <v>12068</v>
      </c>
      <c r="B5069" t="s">
        <v>11519</v>
      </c>
      <c r="C5069" t="s">
        <v>12069</v>
      </c>
      <c r="D5069" t="str">
        <f t="shared" si="79"/>
        <v>KOA SPEERRK73H1JTTD3401F</v>
      </c>
      <c r="E5069" t="s">
        <v>1837</v>
      </c>
      <c r="G5069" t="s">
        <v>12070</v>
      </c>
      <c r="H5069" t="s">
        <v>22</v>
      </c>
      <c r="J5069" t="s">
        <v>23</v>
      </c>
      <c r="K5069" t="s">
        <v>23</v>
      </c>
      <c r="L5069" t="s">
        <v>24</v>
      </c>
      <c r="M5069" t="s">
        <v>23</v>
      </c>
      <c r="P5069" t="s">
        <v>27</v>
      </c>
      <c r="R5069" t="s">
        <v>1837</v>
      </c>
      <c r="U5069" t="str">
        <f>VLOOKUP(C5069,'Irvine_MPN_16-17'!B:B,1,FALSE)</f>
        <v>RK73H1JTTD3401F</v>
      </c>
    </row>
    <row r="5070" spans="1:21" x14ac:dyDescent="0.25">
      <c r="A5070" t="s">
        <v>12071</v>
      </c>
      <c r="B5070" t="s">
        <v>11519</v>
      </c>
      <c r="C5070" t="s">
        <v>12072</v>
      </c>
      <c r="D5070" t="str">
        <f t="shared" si="79"/>
        <v>KOA SPEERRK73H1JTTD3402F</v>
      </c>
      <c r="E5070" t="s">
        <v>1837</v>
      </c>
      <c r="G5070" t="s">
        <v>12073</v>
      </c>
      <c r="H5070" t="s">
        <v>22</v>
      </c>
      <c r="J5070" t="s">
        <v>23</v>
      </c>
      <c r="K5070" t="s">
        <v>23</v>
      </c>
      <c r="L5070" t="s">
        <v>24</v>
      </c>
      <c r="M5070" t="s">
        <v>23</v>
      </c>
      <c r="P5070" t="s">
        <v>27</v>
      </c>
      <c r="R5070" t="s">
        <v>1837</v>
      </c>
      <c r="U5070" t="str">
        <f>VLOOKUP(C5070,'Irvine_MPN_16-17'!B:B,1,FALSE)</f>
        <v>RK73H1JTTD3402F</v>
      </c>
    </row>
    <row r="5071" spans="1:21" x14ac:dyDescent="0.25">
      <c r="A5071" t="s">
        <v>12074</v>
      </c>
      <c r="B5071" t="s">
        <v>11519</v>
      </c>
      <c r="C5071" t="s">
        <v>12075</v>
      </c>
      <c r="D5071" t="str">
        <f t="shared" si="79"/>
        <v>KOA SPEERRK73H1JTTD3741F</v>
      </c>
      <c r="E5071" t="s">
        <v>1837</v>
      </c>
      <c r="G5071" t="s">
        <v>12076</v>
      </c>
      <c r="H5071" t="s">
        <v>22</v>
      </c>
      <c r="J5071" t="s">
        <v>23</v>
      </c>
      <c r="K5071" t="s">
        <v>23</v>
      </c>
      <c r="L5071" t="s">
        <v>24</v>
      </c>
      <c r="M5071" t="s">
        <v>23</v>
      </c>
      <c r="P5071" t="s">
        <v>27</v>
      </c>
      <c r="R5071" t="s">
        <v>1837</v>
      </c>
      <c r="U5071" t="str">
        <f>VLOOKUP(C5071,'Irvine_MPN_16-17'!B:B,1,FALSE)</f>
        <v>RK73H1JTTD3741F</v>
      </c>
    </row>
    <row r="5072" spans="1:21" x14ac:dyDescent="0.25">
      <c r="A5072" t="s">
        <v>12077</v>
      </c>
      <c r="B5072" t="s">
        <v>11519</v>
      </c>
      <c r="C5072" t="s">
        <v>12078</v>
      </c>
      <c r="D5072" t="str">
        <f t="shared" si="79"/>
        <v>KOA SPEERRK73H1JTTD3830F</v>
      </c>
      <c r="E5072" t="s">
        <v>1837</v>
      </c>
      <c r="G5072" t="s">
        <v>12079</v>
      </c>
      <c r="H5072" t="s">
        <v>22</v>
      </c>
      <c r="J5072" t="s">
        <v>23</v>
      </c>
      <c r="K5072" t="s">
        <v>23</v>
      </c>
      <c r="L5072" t="s">
        <v>24</v>
      </c>
      <c r="M5072" t="s">
        <v>23</v>
      </c>
      <c r="P5072" t="s">
        <v>27</v>
      </c>
      <c r="R5072" t="s">
        <v>1837</v>
      </c>
      <c r="U5072" t="str">
        <f>VLOOKUP(C5072,'Irvine_MPN_16-17'!B:B,1,FALSE)</f>
        <v>RK73H1JTTD3830F</v>
      </c>
    </row>
    <row r="5073" spans="1:21" x14ac:dyDescent="0.25">
      <c r="A5073" t="s">
        <v>12080</v>
      </c>
      <c r="B5073" t="s">
        <v>11519</v>
      </c>
      <c r="C5073" t="s">
        <v>12081</v>
      </c>
      <c r="D5073" t="str">
        <f t="shared" si="79"/>
        <v>KOA SPEERRK73H1JTTD3921F</v>
      </c>
      <c r="E5073" t="s">
        <v>1837</v>
      </c>
      <c r="G5073" t="s">
        <v>12082</v>
      </c>
      <c r="H5073" t="s">
        <v>22</v>
      </c>
      <c r="J5073" t="s">
        <v>23</v>
      </c>
      <c r="K5073" t="s">
        <v>23</v>
      </c>
      <c r="L5073" t="s">
        <v>24</v>
      </c>
      <c r="M5073" t="s">
        <v>23</v>
      </c>
      <c r="P5073" t="s">
        <v>27</v>
      </c>
      <c r="R5073" t="s">
        <v>1837</v>
      </c>
      <c r="U5073" t="str">
        <f>VLOOKUP(C5073,'Irvine_MPN_16-17'!B:B,1,FALSE)</f>
        <v>RK73H1JTTD3921F</v>
      </c>
    </row>
    <row r="5074" spans="1:21" x14ac:dyDescent="0.25">
      <c r="A5074">
        <v>3916268</v>
      </c>
      <c r="B5074" t="s">
        <v>11519</v>
      </c>
      <c r="C5074" t="s">
        <v>12083</v>
      </c>
      <c r="D5074" t="str">
        <f t="shared" si="79"/>
        <v>KOA SPEERRK73H1JTTD4020F</v>
      </c>
      <c r="E5074" t="s">
        <v>1837</v>
      </c>
      <c r="G5074" t="s">
        <v>12084</v>
      </c>
      <c r="H5074" t="s">
        <v>22</v>
      </c>
      <c r="J5074" t="s">
        <v>23</v>
      </c>
      <c r="K5074" t="s">
        <v>23</v>
      </c>
      <c r="L5074" t="s">
        <v>24</v>
      </c>
      <c r="M5074" t="s">
        <v>23</v>
      </c>
      <c r="P5074" t="s">
        <v>27</v>
      </c>
      <c r="R5074" t="s">
        <v>1837</v>
      </c>
      <c r="U5074" t="e">
        <f>VLOOKUP(C5074,'Irvine_MPN_16-17'!B:B,1,FALSE)</f>
        <v>#N/A</v>
      </c>
    </row>
    <row r="5075" spans="1:21" x14ac:dyDescent="0.25">
      <c r="A5075">
        <v>3916103</v>
      </c>
      <c r="B5075" t="s">
        <v>11519</v>
      </c>
      <c r="C5075" t="s">
        <v>12085</v>
      </c>
      <c r="D5075" t="str">
        <f t="shared" si="79"/>
        <v>KOA SPEERRK73H1JTTD4222F</v>
      </c>
      <c r="E5075" t="s">
        <v>1837</v>
      </c>
      <c r="G5075" t="s">
        <v>12086</v>
      </c>
      <c r="H5075" t="s">
        <v>22</v>
      </c>
      <c r="J5075" t="s">
        <v>23</v>
      </c>
      <c r="K5075" t="s">
        <v>23</v>
      </c>
      <c r="L5075" t="s">
        <v>24</v>
      </c>
      <c r="M5075" t="s">
        <v>23</v>
      </c>
      <c r="P5075" t="s">
        <v>27</v>
      </c>
      <c r="R5075" t="s">
        <v>1837</v>
      </c>
      <c r="U5075" t="e">
        <f>VLOOKUP(C5075,'Irvine_MPN_16-17'!B:B,1,FALSE)</f>
        <v>#N/A</v>
      </c>
    </row>
    <row r="5076" spans="1:21" x14ac:dyDescent="0.25">
      <c r="A5076" t="s">
        <v>12087</v>
      </c>
      <c r="B5076" t="s">
        <v>11519</v>
      </c>
      <c r="C5076" t="s">
        <v>12088</v>
      </c>
      <c r="D5076" t="str">
        <f t="shared" si="79"/>
        <v>KOA SPEERRK73H1JTTD4322F</v>
      </c>
      <c r="E5076" t="s">
        <v>1837</v>
      </c>
      <c r="G5076" t="s">
        <v>12089</v>
      </c>
      <c r="H5076" t="s">
        <v>22</v>
      </c>
      <c r="J5076" t="s">
        <v>23</v>
      </c>
      <c r="K5076" t="s">
        <v>23</v>
      </c>
      <c r="L5076" t="s">
        <v>24</v>
      </c>
      <c r="M5076" t="s">
        <v>23</v>
      </c>
      <c r="P5076" t="s">
        <v>27</v>
      </c>
      <c r="R5076" t="s">
        <v>1837</v>
      </c>
      <c r="U5076" t="str">
        <f>VLOOKUP(C5076,'Irvine_MPN_16-17'!B:B,1,FALSE)</f>
        <v>RK73H1JTTD4322F</v>
      </c>
    </row>
    <row r="5077" spans="1:21" x14ac:dyDescent="0.25">
      <c r="A5077" t="s">
        <v>12090</v>
      </c>
      <c r="B5077" t="s">
        <v>11519</v>
      </c>
      <c r="C5077" t="s">
        <v>12091</v>
      </c>
      <c r="D5077" t="str">
        <f t="shared" si="79"/>
        <v>KOA SPEERRK73H1JTTD4530F</v>
      </c>
      <c r="E5077" t="s">
        <v>1837</v>
      </c>
      <c r="G5077" t="s">
        <v>12092</v>
      </c>
      <c r="H5077" t="s">
        <v>22</v>
      </c>
      <c r="J5077" t="s">
        <v>23</v>
      </c>
      <c r="K5077" t="s">
        <v>23</v>
      </c>
      <c r="L5077" t="s">
        <v>24</v>
      </c>
      <c r="M5077" t="s">
        <v>23</v>
      </c>
      <c r="P5077" t="s">
        <v>27</v>
      </c>
      <c r="R5077" t="s">
        <v>1837</v>
      </c>
      <c r="U5077" t="str">
        <f>VLOOKUP(C5077,'Irvine_MPN_16-17'!B:B,1,FALSE)</f>
        <v>RK73H1JTTD4530F</v>
      </c>
    </row>
    <row r="5078" spans="1:21" x14ac:dyDescent="0.25">
      <c r="A5078">
        <v>3916021</v>
      </c>
      <c r="B5078" t="s">
        <v>11519</v>
      </c>
      <c r="C5078" t="s">
        <v>12093</v>
      </c>
      <c r="D5078" t="str">
        <f t="shared" si="79"/>
        <v>KOA SPEERRK73H1JTTD4990F</v>
      </c>
      <c r="E5078" t="s">
        <v>1837</v>
      </c>
      <c r="G5078" t="s">
        <v>12094</v>
      </c>
      <c r="H5078" t="s">
        <v>22</v>
      </c>
      <c r="J5078" t="s">
        <v>23</v>
      </c>
      <c r="K5078" t="s">
        <v>23</v>
      </c>
      <c r="L5078" t="s">
        <v>24</v>
      </c>
      <c r="M5078" t="s">
        <v>23</v>
      </c>
      <c r="P5078" t="s">
        <v>27</v>
      </c>
      <c r="R5078" t="s">
        <v>1837</v>
      </c>
      <c r="U5078" t="e">
        <f>VLOOKUP(C5078,'Irvine_MPN_16-17'!B:B,1,FALSE)</f>
        <v>#N/A</v>
      </c>
    </row>
    <row r="5079" spans="1:21" x14ac:dyDescent="0.25">
      <c r="A5079">
        <v>3916128</v>
      </c>
      <c r="B5079" t="s">
        <v>11519</v>
      </c>
      <c r="C5079" t="s">
        <v>12095</v>
      </c>
      <c r="D5079" t="str">
        <f t="shared" si="79"/>
        <v>KOA SPEERRK73H1JTTD4992F</v>
      </c>
      <c r="E5079" t="s">
        <v>1837</v>
      </c>
      <c r="G5079" t="s">
        <v>10178</v>
      </c>
      <c r="H5079" t="s">
        <v>22</v>
      </c>
      <c r="J5079" t="s">
        <v>23</v>
      </c>
      <c r="K5079" t="s">
        <v>23</v>
      </c>
      <c r="L5079" t="s">
        <v>24</v>
      </c>
      <c r="M5079" t="s">
        <v>23</v>
      </c>
      <c r="P5079" t="s">
        <v>27</v>
      </c>
      <c r="R5079" t="s">
        <v>1837</v>
      </c>
      <c r="U5079" t="e">
        <f>VLOOKUP(C5079,'Irvine_MPN_16-17'!B:B,1,FALSE)</f>
        <v>#N/A</v>
      </c>
    </row>
    <row r="5080" spans="1:21" x14ac:dyDescent="0.25">
      <c r="A5080">
        <v>10268</v>
      </c>
      <c r="B5080" t="s">
        <v>11519</v>
      </c>
      <c r="C5080" t="s">
        <v>12096</v>
      </c>
      <c r="D5080" t="str">
        <f t="shared" si="79"/>
        <v>KOA SPEERRK73H1JTTD49R9F</v>
      </c>
      <c r="E5080" t="s">
        <v>1837</v>
      </c>
      <c r="G5080" t="s">
        <v>12097</v>
      </c>
      <c r="H5080" t="s">
        <v>22</v>
      </c>
      <c r="J5080" t="s">
        <v>23</v>
      </c>
      <c r="K5080" t="s">
        <v>23</v>
      </c>
      <c r="L5080" t="s">
        <v>24</v>
      </c>
      <c r="M5080" t="s">
        <v>23</v>
      </c>
      <c r="P5080" t="s">
        <v>27</v>
      </c>
      <c r="R5080" t="s">
        <v>1837</v>
      </c>
      <c r="U5080" t="e">
        <f>VLOOKUP(C5080,'Irvine_MPN_16-17'!B:B,1,FALSE)</f>
        <v>#N/A</v>
      </c>
    </row>
    <row r="5081" spans="1:21" x14ac:dyDescent="0.25">
      <c r="A5081" t="s">
        <v>12098</v>
      </c>
      <c r="B5081" t="s">
        <v>11519</v>
      </c>
      <c r="C5081" t="s">
        <v>12099</v>
      </c>
      <c r="D5081" t="str">
        <f t="shared" si="79"/>
        <v>KOA SPEERRK73H1JTTD5110F</v>
      </c>
      <c r="E5081" t="s">
        <v>1837</v>
      </c>
      <c r="G5081" t="s">
        <v>12100</v>
      </c>
      <c r="H5081" t="s">
        <v>22</v>
      </c>
      <c r="J5081" t="s">
        <v>23</v>
      </c>
      <c r="K5081" t="s">
        <v>23</v>
      </c>
      <c r="L5081" t="s">
        <v>24</v>
      </c>
      <c r="M5081" t="s">
        <v>23</v>
      </c>
      <c r="P5081" t="s">
        <v>27</v>
      </c>
      <c r="R5081" t="s">
        <v>1837</v>
      </c>
      <c r="U5081" t="str">
        <f>VLOOKUP(C5081,'Irvine_MPN_16-17'!B:B,1,FALSE)</f>
        <v>RK73H1JTTD5110F</v>
      </c>
    </row>
    <row r="5082" spans="1:21" x14ac:dyDescent="0.25">
      <c r="A5082" t="s">
        <v>12101</v>
      </c>
      <c r="B5082" t="s">
        <v>11519</v>
      </c>
      <c r="C5082" t="s">
        <v>12102</v>
      </c>
      <c r="D5082" t="str">
        <f t="shared" si="79"/>
        <v>KOA SPEERRK73H1JTTD5111F</v>
      </c>
      <c r="E5082" t="s">
        <v>1837</v>
      </c>
      <c r="G5082" t="s">
        <v>12103</v>
      </c>
      <c r="H5082" t="s">
        <v>22</v>
      </c>
      <c r="J5082" t="s">
        <v>23</v>
      </c>
      <c r="K5082" t="s">
        <v>23</v>
      </c>
      <c r="L5082" t="s">
        <v>24</v>
      </c>
      <c r="M5082" t="s">
        <v>23</v>
      </c>
      <c r="P5082" t="s">
        <v>27</v>
      </c>
      <c r="R5082" t="s">
        <v>1837</v>
      </c>
      <c r="U5082" t="str">
        <f>VLOOKUP(C5082,'Irvine_MPN_16-17'!B:B,1,FALSE)</f>
        <v>RK73H1JTTD5111F</v>
      </c>
    </row>
    <row r="5083" spans="1:21" x14ac:dyDescent="0.25">
      <c r="A5083">
        <v>3916237</v>
      </c>
      <c r="B5083" t="s">
        <v>11519</v>
      </c>
      <c r="C5083" t="s">
        <v>12104</v>
      </c>
      <c r="D5083" t="str">
        <f t="shared" si="79"/>
        <v>KOA SPEERRK73H1JTTD5112F</v>
      </c>
      <c r="E5083" t="s">
        <v>1837</v>
      </c>
      <c r="G5083" t="s">
        <v>12105</v>
      </c>
      <c r="H5083" t="s">
        <v>22</v>
      </c>
      <c r="J5083" t="s">
        <v>23</v>
      </c>
      <c r="K5083" t="s">
        <v>23</v>
      </c>
      <c r="L5083" t="s">
        <v>24</v>
      </c>
      <c r="M5083" t="s">
        <v>23</v>
      </c>
      <c r="P5083" t="s">
        <v>27</v>
      </c>
      <c r="R5083" t="s">
        <v>1837</v>
      </c>
      <c r="U5083" t="str">
        <f>VLOOKUP(C5083,'Irvine_MPN_16-17'!B:B,1,FALSE)</f>
        <v>RK73H1JTTD5112F</v>
      </c>
    </row>
    <row r="5084" spans="1:21" x14ac:dyDescent="0.25">
      <c r="A5084" t="s">
        <v>12106</v>
      </c>
      <c r="B5084" t="s">
        <v>11519</v>
      </c>
      <c r="C5084" t="s">
        <v>12107</v>
      </c>
      <c r="D5084" t="str">
        <f t="shared" si="79"/>
        <v>KOA SPEERRK73H1JTTD5113F</v>
      </c>
      <c r="E5084" t="s">
        <v>1837</v>
      </c>
      <c r="G5084" t="s">
        <v>12108</v>
      </c>
      <c r="H5084" t="s">
        <v>22</v>
      </c>
      <c r="J5084" t="s">
        <v>23</v>
      </c>
      <c r="K5084" t="s">
        <v>23</v>
      </c>
      <c r="L5084" t="s">
        <v>24</v>
      </c>
      <c r="M5084" t="s">
        <v>23</v>
      </c>
      <c r="P5084" t="s">
        <v>27</v>
      </c>
      <c r="R5084" t="s">
        <v>1837</v>
      </c>
      <c r="U5084" t="str">
        <f>VLOOKUP(C5084,'Irvine_MPN_16-17'!B:B,1,FALSE)</f>
        <v>RK73H1JTTD5113F</v>
      </c>
    </row>
    <row r="5085" spans="1:21" x14ac:dyDescent="0.25">
      <c r="A5085" t="s">
        <v>12109</v>
      </c>
      <c r="B5085" t="s">
        <v>11519</v>
      </c>
      <c r="C5085" t="s">
        <v>12110</v>
      </c>
      <c r="D5085" t="str">
        <f t="shared" si="79"/>
        <v>KOA SPEERRK73H1JTTD5621F</v>
      </c>
      <c r="E5085" t="s">
        <v>1837</v>
      </c>
      <c r="G5085" t="s">
        <v>12111</v>
      </c>
      <c r="H5085" t="s">
        <v>22</v>
      </c>
      <c r="J5085" t="s">
        <v>23</v>
      </c>
      <c r="K5085" t="s">
        <v>23</v>
      </c>
      <c r="L5085" t="s">
        <v>24</v>
      </c>
      <c r="M5085" t="s">
        <v>23</v>
      </c>
      <c r="P5085" t="s">
        <v>27</v>
      </c>
      <c r="R5085" t="s">
        <v>1837</v>
      </c>
      <c r="U5085" t="str">
        <f>VLOOKUP(C5085,'Irvine_MPN_16-17'!B:B,1,FALSE)</f>
        <v>RK73H1JTTD5621F</v>
      </c>
    </row>
    <row r="5086" spans="1:21" x14ac:dyDescent="0.25">
      <c r="A5086">
        <v>3916129</v>
      </c>
      <c r="B5086" t="s">
        <v>11519</v>
      </c>
      <c r="C5086" t="s">
        <v>12112</v>
      </c>
      <c r="D5086" t="str">
        <f t="shared" si="79"/>
        <v>KOA SPEERRK73H1JTTD5762F</v>
      </c>
      <c r="E5086" t="s">
        <v>1837</v>
      </c>
      <c r="G5086" t="s">
        <v>10180</v>
      </c>
      <c r="H5086" t="s">
        <v>22</v>
      </c>
      <c r="J5086" t="s">
        <v>23</v>
      </c>
      <c r="K5086" t="s">
        <v>23</v>
      </c>
      <c r="L5086" t="s">
        <v>24</v>
      </c>
      <c r="M5086" t="s">
        <v>23</v>
      </c>
      <c r="P5086" t="s">
        <v>27</v>
      </c>
      <c r="R5086" t="s">
        <v>1837</v>
      </c>
      <c r="U5086" t="e">
        <f>VLOOKUP(C5086,'Irvine_MPN_16-17'!B:B,1,FALSE)</f>
        <v>#N/A</v>
      </c>
    </row>
    <row r="5087" spans="1:21" x14ac:dyDescent="0.25">
      <c r="A5087" t="s">
        <v>12113</v>
      </c>
      <c r="B5087" t="s">
        <v>11519</v>
      </c>
      <c r="C5087" t="s">
        <v>12114</v>
      </c>
      <c r="D5087" t="str">
        <f t="shared" si="79"/>
        <v>KOA SPEERRK73H1JTTD6041F</v>
      </c>
      <c r="E5087" t="s">
        <v>1837</v>
      </c>
      <c r="G5087" t="s">
        <v>12115</v>
      </c>
      <c r="H5087" t="s">
        <v>22</v>
      </c>
      <c r="J5087" t="s">
        <v>23</v>
      </c>
      <c r="K5087" t="s">
        <v>23</v>
      </c>
      <c r="L5087" t="s">
        <v>24</v>
      </c>
      <c r="M5087" t="s">
        <v>23</v>
      </c>
      <c r="P5087" t="s">
        <v>27</v>
      </c>
      <c r="R5087" t="s">
        <v>1837</v>
      </c>
      <c r="U5087" t="str">
        <f>VLOOKUP(C5087,'Irvine_MPN_16-17'!B:B,1,FALSE)</f>
        <v>RK73H1JTTD6041F</v>
      </c>
    </row>
    <row r="5088" spans="1:21" x14ac:dyDescent="0.25">
      <c r="A5088" t="s">
        <v>12116</v>
      </c>
      <c r="B5088" t="s">
        <v>11519</v>
      </c>
      <c r="C5088" t="s">
        <v>12117</v>
      </c>
      <c r="D5088" t="str">
        <f t="shared" si="79"/>
        <v>KOA SPEERRK73H1JTTD6192F</v>
      </c>
      <c r="E5088" t="s">
        <v>1837</v>
      </c>
      <c r="G5088" t="s">
        <v>12118</v>
      </c>
      <c r="H5088" t="s">
        <v>22</v>
      </c>
      <c r="J5088" t="s">
        <v>23</v>
      </c>
      <c r="K5088" t="s">
        <v>23</v>
      </c>
      <c r="L5088" t="s">
        <v>24</v>
      </c>
      <c r="M5088" t="s">
        <v>23</v>
      </c>
      <c r="P5088" t="s">
        <v>27</v>
      </c>
      <c r="R5088" t="s">
        <v>1837</v>
      </c>
      <c r="U5088" t="str">
        <f>VLOOKUP(C5088,'Irvine_MPN_16-17'!B:B,1,FALSE)</f>
        <v>RK73H1JTTD6192F</v>
      </c>
    </row>
    <row r="5089" spans="1:21" x14ac:dyDescent="0.25">
      <c r="A5089">
        <v>3916195</v>
      </c>
      <c r="B5089" t="s">
        <v>11519</v>
      </c>
      <c r="C5089" t="s">
        <v>12119</v>
      </c>
      <c r="D5089" t="str">
        <f t="shared" si="79"/>
        <v>KOA SPEERRK73H1JTTD6202F</v>
      </c>
      <c r="E5089" t="s">
        <v>1837</v>
      </c>
      <c r="G5089" t="s">
        <v>12120</v>
      </c>
      <c r="H5089" t="s">
        <v>22</v>
      </c>
      <c r="J5089" t="s">
        <v>23</v>
      </c>
      <c r="K5089" t="s">
        <v>23</v>
      </c>
      <c r="L5089" t="s">
        <v>24</v>
      </c>
      <c r="M5089" t="s">
        <v>23</v>
      </c>
      <c r="P5089" t="s">
        <v>27</v>
      </c>
      <c r="R5089" t="s">
        <v>1837</v>
      </c>
      <c r="U5089" t="str">
        <f>VLOOKUP(C5089,'Irvine_MPN_16-17'!B:B,1,FALSE)</f>
        <v>RK73H1JTTD6202F</v>
      </c>
    </row>
    <row r="5090" spans="1:21" x14ac:dyDescent="0.25">
      <c r="A5090" t="s">
        <v>12121</v>
      </c>
      <c r="B5090" t="s">
        <v>11519</v>
      </c>
      <c r="C5090" t="s">
        <v>12122</v>
      </c>
      <c r="D5090" t="str">
        <f t="shared" si="79"/>
        <v>KOA SPEERRK73H1JTTD6341F</v>
      </c>
      <c r="E5090" t="s">
        <v>1837</v>
      </c>
      <c r="G5090" t="s">
        <v>12123</v>
      </c>
      <c r="H5090" t="s">
        <v>22</v>
      </c>
      <c r="J5090" t="s">
        <v>23</v>
      </c>
      <c r="K5090" t="s">
        <v>23</v>
      </c>
      <c r="L5090" t="s">
        <v>24</v>
      </c>
      <c r="M5090" t="s">
        <v>23</v>
      </c>
      <c r="P5090" t="s">
        <v>27</v>
      </c>
      <c r="R5090" t="s">
        <v>1837</v>
      </c>
      <c r="U5090" t="str">
        <f>VLOOKUP(C5090,'Irvine_MPN_16-17'!B:B,1,FALSE)</f>
        <v>RK73H1JTTD6341F</v>
      </c>
    </row>
    <row r="5091" spans="1:21" x14ac:dyDescent="0.25">
      <c r="A5091">
        <v>3916105</v>
      </c>
      <c r="B5091" t="s">
        <v>11519</v>
      </c>
      <c r="C5091" t="s">
        <v>12124</v>
      </c>
      <c r="D5091" t="str">
        <f t="shared" si="79"/>
        <v>KOA SPEERRK73H1JTTD6342F</v>
      </c>
      <c r="E5091" t="s">
        <v>1837</v>
      </c>
      <c r="G5091" t="s">
        <v>10182</v>
      </c>
      <c r="H5091" t="s">
        <v>22</v>
      </c>
      <c r="J5091" t="s">
        <v>23</v>
      </c>
      <c r="K5091" t="s">
        <v>23</v>
      </c>
      <c r="L5091" t="s">
        <v>24</v>
      </c>
      <c r="M5091" t="s">
        <v>23</v>
      </c>
      <c r="P5091" t="s">
        <v>27</v>
      </c>
      <c r="R5091" t="s">
        <v>1837</v>
      </c>
      <c r="U5091" t="e">
        <f>VLOOKUP(C5091,'Irvine_MPN_16-17'!B:B,1,FALSE)</f>
        <v>#N/A</v>
      </c>
    </row>
    <row r="5092" spans="1:21" x14ac:dyDescent="0.25">
      <c r="A5092">
        <v>3916091</v>
      </c>
      <c r="B5092" t="s">
        <v>11519</v>
      </c>
      <c r="C5092" t="s">
        <v>12125</v>
      </c>
      <c r="D5092" t="str">
        <f t="shared" si="79"/>
        <v>KOA SPEERRK73H1JTTD6811F</v>
      </c>
      <c r="E5092" t="s">
        <v>1837</v>
      </c>
      <c r="G5092" t="s">
        <v>10184</v>
      </c>
      <c r="H5092" t="s">
        <v>22</v>
      </c>
      <c r="J5092" t="s">
        <v>23</v>
      </c>
      <c r="K5092" t="s">
        <v>23</v>
      </c>
      <c r="L5092" t="s">
        <v>24</v>
      </c>
      <c r="M5092" t="s">
        <v>23</v>
      </c>
      <c r="P5092" t="s">
        <v>27</v>
      </c>
      <c r="R5092" t="s">
        <v>1837</v>
      </c>
      <c r="U5092" t="str">
        <f>VLOOKUP(C5092,'Irvine_MPN_16-17'!B:B,1,FALSE)</f>
        <v>RK73H1JTTD6811F</v>
      </c>
    </row>
    <row r="5093" spans="1:21" x14ac:dyDescent="0.25">
      <c r="A5093">
        <v>3916043</v>
      </c>
      <c r="B5093" t="s">
        <v>11519</v>
      </c>
      <c r="C5093" t="s">
        <v>12126</v>
      </c>
      <c r="D5093" t="str">
        <f t="shared" si="79"/>
        <v>KOA SPEERRK73H1JTTD7500F</v>
      </c>
      <c r="E5093" t="s">
        <v>1837</v>
      </c>
      <c r="G5093" t="s">
        <v>12127</v>
      </c>
      <c r="H5093" t="s">
        <v>22</v>
      </c>
      <c r="J5093" t="s">
        <v>23</v>
      </c>
      <c r="K5093" t="s">
        <v>23</v>
      </c>
      <c r="L5093" t="s">
        <v>24</v>
      </c>
      <c r="M5093" t="s">
        <v>23</v>
      </c>
      <c r="P5093" t="s">
        <v>27</v>
      </c>
      <c r="R5093" t="s">
        <v>1837</v>
      </c>
      <c r="U5093" t="str">
        <f>VLOOKUP(C5093,'Irvine_MPN_16-17'!B:B,1,FALSE)</f>
        <v>RK73H1JTTD7500F</v>
      </c>
    </row>
    <row r="5094" spans="1:21" x14ac:dyDescent="0.25">
      <c r="A5094" t="s">
        <v>12128</v>
      </c>
      <c r="B5094" t="s">
        <v>11519</v>
      </c>
      <c r="C5094" t="s">
        <v>12129</v>
      </c>
      <c r="D5094" t="str">
        <f t="shared" si="79"/>
        <v>KOA SPEERRK73H1JTTD8251F</v>
      </c>
      <c r="E5094" t="s">
        <v>1837</v>
      </c>
      <c r="G5094" t="s">
        <v>12130</v>
      </c>
      <c r="H5094" t="s">
        <v>22</v>
      </c>
      <c r="J5094" t="s">
        <v>23</v>
      </c>
      <c r="K5094" t="s">
        <v>23</v>
      </c>
      <c r="L5094" t="s">
        <v>24</v>
      </c>
      <c r="M5094" t="s">
        <v>23</v>
      </c>
      <c r="P5094" t="s">
        <v>27</v>
      </c>
      <c r="R5094" t="s">
        <v>1837</v>
      </c>
      <c r="U5094" t="str">
        <f>VLOOKUP(C5094,'Irvine_MPN_16-17'!B:B,1,FALSE)</f>
        <v>RK73H1JTTD8251F</v>
      </c>
    </row>
    <row r="5095" spans="1:21" x14ac:dyDescent="0.25">
      <c r="A5095" t="s">
        <v>12131</v>
      </c>
      <c r="B5095" t="s">
        <v>11519</v>
      </c>
      <c r="C5095" t="s">
        <v>12132</v>
      </c>
      <c r="D5095" t="str">
        <f t="shared" si="79"/>
        <v>KOA SPEERRK73H1JTTD8252F</v>
      </c>
      <c r="E5095" t="s">
        <v>1837</v>
      </c>
      <c r="G5095" t="s">
        <v>12133</v>
      </c>
      <c r="H5095" t="s">
        <v>22</v>
      </c>
      <c r="J5095" t="s">
        <v>23</v>
      </c>
      <c r="K5095" t="s">
        <v>23</v>
      </c>
      <c r="L5095" t="s">
        <v>24</v>
      </c>
      <c r="M5095" t="s">
        <v>23</v>
      </c>
      <c r="P5095" t="s">
        <v>27</v>
      </c>
      <c r="R5095" t="s">
        <v>1837</v>
      </c>
      <c r="U5095" t="str">
        <f>VLOOKUP(C5095,'Irvine_MPN_16-17'!B:B,1,FALSE)</f>
        <v>RK73H1JTTD8252F</v>
      </c>
    </row>
    <row r="5096" spans="1:21" x14ac:dyDescent="0.25">
      <c r="A5096">
        <v>3916184</v>
      </c>
      <c r="B5096" t="s">
        <v>11519</v>
      </c>
      <c r="C5096" t="s">
        <v>12134</v>
      </c>
      <c r="D5096" t="str">
        <f t="shared" si="79"/>
        <v>KOA SPEERRK73H1JTTD8870F</v>
      </c>
      <c r="E5096" t="s">
        <v>1837</v>
      </c>
      <c r="G5096" t="s">
        <v>12135</v>
      </c>
      <c r="H5096" t="s">
        <v>22</v>
      </c>
      <c r="J5096" t="s">
        <v>23</v>
      </c>
      <c r="K5096" t="s">
        <v>23</v>
      </c>
      <c r="L5096" t="s">
        <v>24</v>
      </c>
      <c r="M5096" t="s">
        <v>23</v>
      </c>
      <c r="P5096" t="s">
        <v>27</v>
      </c>
      <c r="R5096" t="s">
        <v>1837</v>
      </c>
      <c r="U5096" t="str">
        <f>VLOOKUP(C5096,'Irvine_MPN_16-17'!B:B,1,FALSE)</f>
        <v>RK73H1JTTD8870F</v>
      </c>
    </row>
    <row r="5097" spans="1:21" x14ac:dyDescent="0.25">
      <c r="A5097">
        <v>3916107</v>
      </c>
      <c r="B5097" t="s">
        <v>11519</v>
      </c>
      <c r="C5097" t="s">
        <v>12136</v>
      </c>
      <c r="D5097" t="str">
        <f t="shared" si="79"/>
        <v>KOA SPEERRK73H1JTTD8872F</v>
      </c>
      <c r="E5097" t="s">
        <v>1837</v>
      </c>
      <c r="G5097" t="s">
        <v>10188</v>
      </c>
      <c r="H5097" t="s">
        <v>22</v>
      </c>
      <c r="J5097" t="s">
        <v>23</v>
      </c>
      <c r="K5097" t="s">
        <v>23</v>
      </c>
      <c r="L5097" t="s">
        <v>24</v>
      </c>
      <c r="M5097" t="s">
        <v>23</v>
      </c>
      <c r="P5097" t="s">
        <v>27</v>
      </c>
      <c r="R5097" t="s">
        <v>1837</v>
      </c>
      <c r="U5097" t="e">
        <f>VLOOKUP(C5097,'Irvine_MPN_16-17'!B:B,1,FALSE)</f>
        <v>#N/A</v>
      </c>
    </row>
    <row r="5098" spans="1:21" x14ac:dyDescent="0.25">
      <c r="A5098" t="s">
        <v>12137</v>
      </c>
      <c r="B5098" t="s">
        <v>11519</v>
      </c>
      <c r="C5098" t="s">
        <v>12138</v>
      </c>
      <c r="D5098" t="str">
        <f t="shared" si="79"/>
        <v>KOA SPEERRK73H1JTTDD1004F</v>
      </c>
      <c r="E5098" t="s">
        <v>1837</v>
      </c>
      <c r="G5098" t="s">
        <v>12139</v>
      </c>
      <c r="H5098" t="s">
        <v>22</v>
      </c>
      <c r="J5098" t="s">
        <v>23</v>
      </c>
      <c r="K5098" t="s">
        <v>23</v>
      </c>
      <c r="L5098" t="s">
        <v>24</v>
      </c>
      <c r="M5098" t="s">
        <v>23</v>
      </c>
      <c r="P5098" t="s">
        <v>27</v>
      </c>
      <c r="R5098" t="s">
        <v>1837</v>
      </c>
      <c r="U5098" t="str">
        <f>VLOOKUP(C5098,'Irvine_MPN_16-17'!B:B,1,FALSE)</f>
        <v>RK73H1JTTDD1004F</v>
      </c>
    </row>
    <row r="5099" spans="1:21" x14ac:dyDescent="0.25">
      <c r="A5099" t="s">
        <v>11966</v>
      </c>
      <c r="B5099" t="s">
        <v>11519</v>
      </c>
      <c r="C5099" t="s">
        <v>12140</v>
      </c>
      <c r="D5099" t="str">
        <f t="shared" si="79"/>
        <v>KOA SPEERRK73H1JTTDD1022F</v>
      </c>
      <c r="E5099" t="s">
        <v>1837</v>
      </c>
      <c r="G5099" t="s">
        <v>12141</v>
      </c>
      <c r="H5099" t="s">
        <v>22</v>
      </c>
      <c r="J5099" t="s">
        <v>23</v>
      </c>
      <c r="K5099" t="s">
        <v>23</v>
      </c>
      <c r="L5099" t="s">
        <v>24</v>
      </c>
      <c r="M5099" t="s">
        <v>23</v>
      </c>
      <c r="P5099" t="s">
        <v>27</v>
      </c>
      <c r="R5099" t="s">
        <v>1837</v>
      </c>
      <c r="U5099" t="str">
        <f>VLOOKUP(C5099,'Irvine_MPN_16-17'!B:B,1,FALSE)</f>
        <v>RK73H1JTTDD1022F</v>
      </c>
    </row>
    <row r="5100" spans="1:21" x14ac:dyDescent="0.25">
      <c r="A5100">
        <v>3916015</v>
      </c>
      <c r="B5100" t="s">
        <v>11519</v>
      </c>
      <c r="C5100" t="s">
        <v>12142</v>
      </c>
      <c r="D5100" t="str">
        <f t="shared" si="79"/>
        <v>KOA SPEERRK73H1JTTDD10R0F</v>
      </c>
      <c r="E5100" t="s">
        <v>1837</v>
      </c>
      <c r="G5100" t="s">
        <v>12143</v>
      </c>
      <c r="H5100" t="s">
        <v>22</v>
      </c>
      <c r="J5100" t="s">
        <v>23</v>
      </c>
      <c r="K5100" t="s">
        <v>23</v>
      </c>
      <c r="L5100" t="s">
        <v>24</v>
      </c>
      <c r="M5100" t="s">
        <v>23</v>
      </c>
      <c r="P5100" t="s">
        <v>27</v>
      </c>
      <c r="R5100" t="s">
        <v>1837</v>
      </c>
      <c r="U5100" t="e">
        <f>VLOOKUP(C5100,'Irvine_MPN_16-17'!B:B,1,FALSE)</f>
        <v>#N/A</v>
      </c>
    </row>
    <row r="5101" spans="1:21" x14ac:dyDescent="0.25">
      <c r="A5101">
        <v>3916233</v>
      </c>
      <c r="B5101" t="s">
        <v>11519</v>
      </c>
      <c r="C5101" t="s">
        <v>12144</v>
      </c>
      <c r="D5101" t="str">
        <f t="shared" si="79"/>
        <v>KOA SPEERRK73H1JTTDD1301F</v>
      </c>
      <c r="E5101" t="s">
        <v>1837</v>
      </c>
      <c r="G5101" t="s">
        <v>12145</v>
      </c>
      <c r="H5101" t="s">
        <v>22</v>
      </c>
      <c r="J5101" t="s">
        <v>23</v>
      </c>
      <c r="K5101" t="s">
        <v>23</v>
      </c>
      <c r="L5101" t="s">
        <v>24</v>
      </c>
      <c r="M5101" t="s">
        <v>23</v>
      </c>
      <c r="P5101" t="s">
        <v>27</v>
      </c>
      <c r="R5101" t="s">
        <v>1837</v>
      </c>
      <c r="U5101" t="str">
        <f>VLOOKUP(C5101,'Irvine_MPN_16-17'!B:B,1,FALSE)</f>
        <v>RK73H1JTTDD1301F</v>
      </c>
    </row>
    <row r="5102" spans="1:21" x14ac:dyDescent="0.25">
      <c r="A5102" t="s">
        <v>11981</v>
      </c>
      <c r="B5102" t="s">
        <v>11519</v>
      </c>
      <c r="C5102" t="s">
        <v>12146</v>
      </c>
      <c r="D5102" t="str">
        <f t="shared" si="79"/>
        <v>KOA SPEERRK73H1JTTDD1302F</v>
      </c>
      <c r="E5102" t="s">
        <v>1837</v>
      </c>
      <c r="G5102" t="s">
        <v>12147</v>
      </c>
      <c r="H5102" t="s">
        <v>22</v>
      </c>
      <c r="J5102" t="s">
        <v>23</v>
      </c>
      <c r="K5102" t="s">
        <v>23</v>
      </c>
      <c r="L5102" t="s">
        <v>24</v>
      </c>
      <c r="M5102" t="s">
        <v>23</v>
      </c>
      <c r="P5102" t="s">
        <v>27</v>
      </c>
      <c r="R5102" t="s">
        <v>1837</v>
      </c>
      <c r="U5102" t="str">
        <f>VLOOKUP(C5102,'Irvine_MPN_16-17'!B:B,1,FALSE)</f>
        <v>RK73H1JTTDD1302F</v>
      </c>
    </row>
    <row r="5103" spans="1:21" x14ac:dyDescent="0.25">
      <c r="A5103" t="s">
        <v>12148</v>
      </c>
      <c r="B5103" t="s">
        <v>11519</v>
      </c>
      <c r="C5103" t="s">
        <v>12149</v>
      </c>
      <c r="D5103" t="str">
        <f t="shared" si="79"/>
        <v>KOA SPEERRK73H1JTTDD2211F</v>
      </c>
      <c r="E5103" t="s">
        <v>1837</v>
      </c>
      <c r="G5103" t="s">
        <v>12150</v>
      </c>
      <c r="H5103" t="s">
        <v>22</v>
      </c>
      <c r="J5103" t="s">
        <v>23</v>
      </c>
      <c r="K5103" t="s">
        <v>23</v>
      </c>
      <c r="L5103" t="s">
        <v>24</v>
      </c>
      <c r="M5103" t="s">
        <v>23</v>
      </c>
      <c r="P5103" t="s">
        <v>27</v>
      </c>
      <c r="R5103" t="s">
        <v>1837</v>
      </c>
      <c r="U5103" t="str">
        <f>VLOOKUP(C5103,'Irvine_MPN_16-17'!B:B,1,FALSE)</f>
        <v>RK73H1JTTDD2211F</v>
      </c>
    </row>
    <row r="5104" spans="1:21" x14ac:dyDescent="0.25">
      <c r="A5104" t="s">
        <v>12047</v>
      </c>
      <c r="B5104" t="s">
        <v>11519</v>
      </c>
      <c r="C5104" t="s">
        <v>12151</v>
      </c>
      <c r="D5104" t="str">
        <f t="shared" si="79"/>
        <v>KOA SPEERRK73H1JTTDD2R00F</v>
      </c>
      <c r="E5104" t="s">
        <v>1837</v>
      </c>
      <c r="G5104" t="s">
        <v>12049</v>
      </c>
      <c r="H5104" t="s">
        <v>22</v>
      </c>
      <c r="J5104" t="s">
        <v>23</v>
      </c>
      <c r="K5104" t="s">
        <v>23</v>
      </c>
      <c r="L5104" t="s">
        <v>24</v>
      </c>
      <c r="M5104" t="s">
        <v>23</v>
      </c>
      <c r="P5104" t="s">
        <v>27</v>
      </c>
      <c r="R5104" t="s">
        <v>1837</v>
      </c>
      <c r="U5104" t="str">
        <f>VLOOKUP(C5104,'Irvine_MPN_16-17'!B:B,1,FALSE)</f>
        <v>RK73H1JTTDD2R00F</v>
      </c>
    </row>
    <row r="5105" spans="1:21" x14ac:dyDescent="0.25">
      <c r="A5105" t="s">
        <v>12065</v>
      </c>
      <c r="B5105" t="s">
        <v>11519</v>
      </c>
      <c r="C5105" t="s">
        <v>12152</v>
      </c>
      <c r="D5105" t="str">
        <f t="shared" si="79"/>
        <v>KOA SPEERRK73H1JTTDD3241F</v>
      </c>
      <c r="E5105" t="s">
        <v>1837</v>
      </c>
      <c r="G5105" t="s">
        <v>12067</v>
      </c>
      <c r="H5105" t="s">
        <v>22</v>
      </c>
      <c r="J5105" t="s">
        <v>23</v>
      </c>
      <c r="K5105" t="s">
        <v>23</v>
      </c>
      <c r="L5105" t="s">
        <v>24</v>
      </c>
      <c r="M5105" t="s">
        <v>23</v>
      </c>
      <c r="P5105" t="s">
        <v>27</v>
      </c>
      <c r="R5105" t="s">
        <v>1837</v>
      </c>
      <c r="U5105" t="str">
        <f>VLOOKUP(C5105,'Irvine_MPN_16-17'!B:B,1,FALSE)</f>
        <v>RK73H1JTTDD3241F</v>
      </c>
    </row>
    <row r="5106" spans="1:21" x14ac:dyDescent="0.25">
      <c r="A5106" t="s">
        <v>12090</v>
      </c>
      <c r="B5106" t="s">
        <v>11519</v>
      </c>
      <c r="C5106" t="s">
        <v>12153</v>
      </c>
      <c r="D5106" t="str">
        <f t="shared" si="79"/>
        <v>KOA SPEERRK73H1JTTDD4530F</v>
      </c>
      <c r="E5106" t="s">
        <v>1837</v>
      </c>
      <c r="G5106" t="s">
        <v>12092</v>
      </c>
      <c r="H5106" t="s">
        <v>22</v>
      </c>
      <c r="J5106" t="s">
        <v>23</v>
      </c>
      <c r="K5106" t="s">
        <v>23</v>
      </c>
      <c r="L5106" t="s">
        <v>24</v>
      </c>
      <c r="M5106" t="s">
        <v>23</v>
      </c>
      <c r="P5106" t="s">
        <v>27</v>
      </c>
      <c r="R5106" t="s">
        <v>1837</v>
      </c>
      <c r="U5106" t="str">
        <f>VLOOKUP(C5106,'Irvine_MPN_16-17'!B:B,1,FALSE)</f>
        <v>RK73H1JTTDD4530F</v>
      </c>
    </row>
    <row r="5107" spans="1:21" x14ac:dyDescent="0.25">
      <c r="A5107" t="s">
        <v>12154</v>
      </c>
      <c r="B5107" t="s">
        <v>11519</v>
      </c>
      <c r="C5107" t="s">
        <v>12155</v>
      </c>
      <c r="D5107" t="str">
        <f t="shared" si="79"/>
        <v>KOA SPEERRK73H1JTTDD5112F</v>
      </c>
      <c r="E5107" t="s">
        <v>1837</v>
      </c>
      <c r="G5107" t="s">
        <v>12156</v>
      </c>
      <c r="H5107" t="s">
        <v>22</v>
      </c>
      <c r="J5107" t="s">
        <v>23</v>
      </c>
      <c r="K5107" t="s">
        <v>23</v>
      </c>
      <c r="L5107" t="s">
        <v>24</v>
      </c>
      <c r="M5107" t="s">
        <v>23</v>
      </c>
      <c r="P5107" t="s">
        <v>27</v>
      </c>
      <c r="R5107" t="s">
        <v>1837</v>
      </c>
      <c r="U5107" t="str">
        <f>VLOOKUP(C5107,'Irvine_MPN_16-17'!B:B,1,FALSE)</f>
        <v>RK73H1JTTDD5112F</v>
      </c>
    </row>
    <row r="5108" spans="1:21" x14ac:dyDescent="0.25">
      <c r="A5108" t="s">
        <v>12106</v>
      </c>
      <c r="B5108" t="s">
        <v>11519</v>
      </c>
      <c r="C5108" t="s">
        <v>12157</v>
      </c>
      <c r="D5108" t="str">
        <f t="shared" si="79"/>
        <v>KOA SPEERRK73H1JTTDD5113F</v>
      </c>
      <c r="E5108" t="s">
        <v>1837</v>
      </c>
      <c r="G5108" t="s">
        <v>12108</v>
      </c>
      <c r="H5108" t="s">
        <v>22</v>
      </c>
      <c r="J5108" t="s">
        <v>23</v>
      </c>
      <c r="K5108" t="s">
        <v>23</v>
      </c>
      <c r="L5108" t="s">
        <v>24</v>
      </c>
      <c r="M5108" t="s">
        <v>23</v>
      </c>
      <c r="P5108" t="s">
        <v>27</v>
      </c>
      <c r="R5108" t="s">
        <v>1837</v>
      </c>
      <c r="U5108" t="str">
        <f>VLOOKUP(C5108,'Irvine_MPN_16-17'!B:B,1,FALSE)</f>
        <v>RK73H1JTTDD5113F</v>
      </c>
    </row>
    <row r="5109" spans="1:21" x14ac:dyDescent="0.25">
      <c r="A5109" t="s">
        <v>12158</v>
      </c>
      <c r="B5109" t="s">
        <v>11519</v>
      </c>
      <c r="C5109" t="s">
        <v>12159</v>
      </c>
      <c r="D5109" t="str">
        <f t="shared" si="79"/>
        <v>KOA SPEERRK73H1JTTDD6041F</v>
      </c>
      <c r="E5109" t="s">
        <v>1837</v>
      </c>
      <c r="G5109" t="s">
        <v>12160</v>
      </c>
      <c r="H5109" t="s">
        <v>22</v>
      </c>
      <c r="J5109" t="s">
        <v>23</v>
      </c>
      <c r="K5109" t="s">
        <v>23</v>
      </c>
      <c r="L5109" t="s">
        <v>24</v>
      </c>
      <c r="M5109" t="s">
        <v>23</v>
      </c>
      <c r="P5109" t="s">
        <v>27</v>
      </c>
      <c r="R5109" t="s">
        <v>1837</v>
      </c>
      <c r="U5109" t="str">
        <f>VLOOKUP(C5109,'Irvine_MPN_16-17'!B:B,1,FALSE)</f>
        <v>RK73H1JTTDD6041F</v>
      </c>
    </row>
    <row r="5110" spans="1:21" x14ac:dyDescent="0.25">
      <c r="A5110" t="s">
        <v>12161</v>
      </c>
      <c r="B5110" t="s">
        <v>11519</v>
      </c>
      <c r="C5110" t="s">
        <v>12162</v>
      </c>
      <c r="D5110" t="str">
        <f t="shared" si="79"/>
        <v>KOA SPEERRK73H1JTTDD8251F</v>
      </c>
      <c r="E5110" t="s">
        <v>1837</v>
      </c>
      <c r="G5110" t="s">
        <v>12163</v>
      </c>
      <c r="H5110" t="s">
        <v>22</v>
      </c>
      <c r="J5110" t="s">
        <v>23</v>
      </c>
      <c r="K5110" t="s">
        <v>23</v>
      </c>
      <c r="L5110" t="s">
        <v>24</v>
      </c>
      <c r="M5110" t="s">
        <v>23</v>
      </c>
      <c r="P5110" t="s">
        <v>27</v>
      </c>
      <c r="R5110" t="s">
        <v>1837</v>
      </c>
      <c r="U5110" t="str">
        <f>VLOOKUP(C5110,'Irvine_MPN_16-17'!B:B,1,FALSE)</f>
        <v>RK73H1JTTDD8251F</v>
      </c>
    </row>
    <row r="5111" spans="1:21" x14ac:dyDescent="0.25">
      <c r="A5111">
        <v>10389</v>
      </c>
      <c r="B5111" t="s">
        <v>11519</v>
      </c>
      <c r="C5111" t="s">
        <v>12164</v>
      </c>
      <c r="D5111" t="str">
        <f t="shared" si="79"/>
        <v>KOA SPEERRK73H1JTTP1003F</v>
      </c>
      <c r="E5111" t="s">
        <v>1837</v>
      </c>
      <c r="G5111" t="s">
        <v>12165</v>
      </c>
      <c r="H5111" t="s">
        <v>22</v>
      </c>
      <c r="J5111" t="s">
        <v>23</v>
      </c>
      <c r="K5111" t="s">
        <v>23</v>
      </c>
      <c r="L5111" t="s">
        <v>24</v>
      </c>
      <c r="M5111" t="s">
        <v>23</v>
      </c>
      <c r="P5111" t="s">
        <v>27</v>
      </c>
      <c r="R5111" t="s">
        <v>1837</v>
      </c>
      <c r="U5111" t="str">
        <f>VLOOKUP(C5111,'Irvine_MPN_16-17'!B:B,1,FALSE)</f>
        <v>RK73H1JTTP1003F</v>
      </c>
    </row>
    <row r="5112" spans="1:21" x14ac:dyDescent="0.25">
      <c r="A5112" t="s">
        <v>12137</v>
      </c>
      <c r="B5112" t="s">
        <v>11519</v>
      </c>
      <c r="C5112" t="s">
        <v>12166</v>
      </c>
      <c r="D5112" t="str">
        <f t="shared" si="79"/>
        <v>KOA SPEERRK73H1JTTP1004F</v>
      </c>
      <c r="E5112" t="s">
        <v>1837</v>
      </c>
      <c r="G5112" t="s">
        <v>12139</v>
      </c>
      <c r="H5112" t="s">
        <v>22</v>
      </c>
      <c r="J5112" t="s">
        <v>23</v>
      </c>
      <c r="K5112" t="s">
        <v>23</v>
      </c>
      <c r="L5112" t="s">
        <v>24</v>
      </c>
      <c r="M5112" t="s">
        <v>23</v>
      </c>
      <c r="P5112" t="s">
        <v>27</v>
      </c>
      <c r="R5112" t="s">
        <v>1837</v>
      </c>
      <c r="U5112" t="str">
        <f>VLOOKUP(C5112,'Irvine_MPN_16-17'!B:B,1,FALSE)</f>
        <v>RK73H1JTTP1004F</v>
      </c>
    </row>
    <row r="5113" spans="1:21" x14ac:dyDescent="0.25">
      <c r="A5113" t="s">
        <v>11966</v>
      </c>
      <c r="B5113" t="s">
        <v>11519</v>
      </c>
      <c r="C5113" t="s">
        <v>12167</v>
      </c>
      <c r="D5113" t="str">
        <f t="shared" si="79"/>
        <v>KOA SPEERRK73H1JTTP1022F</v>
      </c>
      <c r="E5113" t="s">
        <v>1837</v>
      </c>
      <c r="G5113" t="s">
        <v>12141</v>
      </c>
      <c r="H5113" t="s">
        <v>22</v>
      </c>
      <c r="J5113" t="s">
        <v>23</v>
      </c>
      <c r="K5113" t="s">
        <v>23</v>
      </c>
      <c r="L5113" t="s">
        <v>24</v>
      </c>
      <c r="M5113" t="s">
        <v>23</v>
      </c>
      <c r="P5113" t="s">
        <v>27</v>
      </c>
      <c r="R5113" t="s">
        <v>1837</v>
      </c>
      <c r="U5113" t="str">
        <f>VLOOKUP(C5113,'Irvine_MPN_16-17'!B:B,1,FALSE)</f>
        <v>RK73H1JTTP1022F</v>
      </c>
    </row>
    <row r="5114" spans="1:21" x14ac:dyDescent="0.25">
      <c r="A5114">
        <v>3916096</v>
      </c>
      <c r="B5114" t="s">
        <v>11519</v>
      </c>
      <c r="C5114" t="s">
        <v>12168</v>
      </c>
      <c r="D5114" t="str">
        <f t="shared" si="79"/>
        <v>KOA SPEERRK73H1JTTP12R1F</v>
      </c>
      <c r="E5114" t="s">
        <v>1837</v>
      </c>
      <c r="G5114" t="s">
        <v>10150</v>
      </c>
      <c r="H5114" t="s">
        <v>22</v>
      </c>
      <c r="J5114" t="s">
        <v>23</v>
      </c>
      <c r="K5114" t="s">
        <v>23</v>
      </c>
      <c r="L5114" t="s">
        <v>24</v>
      </c>
      <c r="M5114" t="s">
        <v>23</v>
      </c>
      <c r="P5114" t="s">
        <v>27</v>
      </c>
      <c r="R5114" t="s">
        <v>1837</v>
      </c>
      <c r="U5114" t="str">
        <f>VLOOKUP(C5114,'Irvine_MPN_16-17'!B:B,1,FALSE)</f>
        <v>RK73H1JTTP12R1F</v>
      </c>
    </row>
    <row r="5115" spans="1:21" x14ac:dyDescent="0.25">
      <c r="A5115" t="s">
        <v>11981</v>
      </c>
      <c r="B5115" t="s">
        <v>11519</v>
      </c>
      <c r="C5115" t="s">
        <v>12169</v>
      </c>
      <c r="D5115" t="str">
        <f t="shared" si="79"/>
        <v>KOA SPEERRK73H1JTTP1302F</v>
      </c>
      <c r="E5115" t="s">
        <v>1837</v>
      </c>
      <c r="G5115" t="s">
        <v>12147</v>
      </c>
      <c r="H5115" t="s">
        <v>22</v>
      </c>
      <c r="J5115" t="s">
        <v>23</v>
      </c>
      <c r="K5115" t="s">
        <v>23</v>
      </c>
      <c r="L5115" t="s">
        <v>24</v>
      </c>
      <c r="M5115" t="s">
        <v>23</v>
      </c>
      <c r="P5115" t="s">
        <v>27</v>
      </c>
      <c r="R5115" t="s">
        <v>1837</v>
      </c>
      <c r="U5115" t="str">
        <f>VLOOKUP(C5115,'Irvine_MPN_16-17'!B:B,1,FALSE)</f>
        <v>RK73H1JTTP1302F</v>
      </c>
    </row>
    <row r="5116" spans="1:21" x14ac:dyDescent="0.25">
      <c r="A5116">
        <v>3916148</v>
      </c>
      <c r="B5116" t="s">
        <v>11519</v>
      </c>
      <c r="C5116" t="s">
        <v>12170</v>
      </c>
      <c r="D5116" t="str">
        <f t="shared" si="79"/>
        <v>KOA SPEERRK73H1JTTP1912F</v>
      </c>
      <c r="E5116" t="s">
        <v>1837</v>
      </c>
      <c r="G5116" t="s">
        <v>10155</v>
      </c>
      <c r="H5116" t="s">
        <v>22</v>
      </c>
      <c r="J5116" t="s">
        <v>23</v>
      </c>
      <c r="K5116" t="s">
        <v>23</v>
      </c>
      <c r="L5116" t="s">
        <v>24</v>
      </c>
      <c r="M5116" t="s">
        <v>23</v>
      </c>
      <c r="P5116" t="s">
        <v>27</v>
      </c>
      <c r="R5116" t="s">
        <v>1837</v>
      </c>
      <c r="U5116" t="e">
        <f>VLOOKUP(C5116,'Irvine_MPN_16-17'!B:B,1,FALSE)</f>
        <v>#N/A</v>
      </c>
    </row>
    <row r="5117" spans="1:21" x14ac:dyDescent="0.25">
      <c r="A5117">
        <v>3916009</v>
      </c>
      <c r="B5117" t="s">
        <v>11519</v>
      </c>
      <c r="C5117" t="s">
        <v>12171</v>
      </c>
      <c r="D5117" t="str">
        <f t="shared" si="79"/>
        <v>KOA SPEERRK73H1JTTP2002F</v>
      </c>
      <c r="E5117" t="s">
        <v>1837</v>
      </c>
      <c r="G5117" t="s">
        <v>12172</v>
      </c>
      <c r="H5117" t="s">
        <v>22</v>
      </c>
      <c r="J5117" t="s">
        <v>23</v>
      </c>
      <c r="K5117" t="s">
        <v>23</v>
      </c>
      <c r="L5117" t="s">
        <v>24</v>
      </c>
      <c r="M5117" t="s">
        <v>23</v>
      </c>
      <c r="P5117" t="s">
        <v>27</v>
      </c>
      <c r="R5117" t="s">
        <v>1837</v>
      </c>
      <c r="U5117" t="e">
        <f>VLOOKUP(C5117,'Irvine_MPN_16-17'!B:B,1,FALSE)</f>
        <v>#N/A</v>
      </c>
    </row>
    <row r="5118" spans="1:21" x14ac:dyDescent="0.25">
      <c r="A5118" t="s">
        <v>12148</v>
      </c>
      <c r="B5118" t="s">
        <v>11519</v>
      </c>
      <c r="C5118" t="s">
        <v>12173</v>
      </c>
      <c r="D5118" t="str">
        <f t="shared" si="79"/>
        <v>KOA SPEERRK73H1JTTP2211F</v>
      </c>
      <c r="E5118" t="s">
        <v>1837</v>
      </c>
      <c r="G5118" t="s">
        <v>12150</v>
      </c>
      <c r="H5118" t="s">
        <v>22</v>
      </c>
      <c r="J5118" t="s">
        <v>23</v>
      </c>
      <c r="K5118" t="s">
        <v>23</v>
      </c>
      <c r="L5118" t="s">
        <v>24</v>
      </c>
      <c r="M5118" t="s">
        <v>23</v>
      </c>
      <c r="P5118" t="s">
        <v>27</v>
      </c>
      <c r="R5118" t="s">
        <v>1837</v>
      </c>
      <c r="U5118" t="str">
        <f>VLOOKUP(C5118,'Irvine_MPN_16-17'!B:B,1,FALSE)</f>
        <v>RK73H1JTTP2211F</v>
      </c>
    </row>
    <row r="5119" spans="1:21" x14ac:dyDescent="0.25">
      <c r="A5119">
        <v>3916100</v>
      </c>
      <c r="B5119" t="s">
        <v>11519</v>
      </c>
      <c r="C5119" t="s">
        <v>12174</v>
      </c>
      <c r="D5119" t="str">
        <f t="shared" si="79"/>
        <v>KOA SPEERRK73H1JTTP2802F</v>
      </c>
      <c r="E5119" t="s">
        <v>1837</v>
      </c>
      <c r="G5119" t="s">
        <v>10161</v>
      </c>
      <c r="H5119" t="s">
        <v>22</v>
      </c>
      <c r="J5119" t="s">
        <v>23</v>
      </c>
      <c r="K5119" t="s">
        <v>23</v>
      </c>
      <c r="L5119" t="s">
        <v>24</v>
      </c>
      <c r="M5119" t="s">
        <v>23</v>
      </c>
      <c r="P5119" t="s">
        <v>27</v>
      </c>
      <c r="R5119" t="s">
        <v>1837</v>
      </c>
      <c r="U5119" t="e">
        <f>VLOOKUP(C5119,'Irvine_MPN_16-17'!B:B,1,FALSE)</f>
        <v>#N/A</v>
      </c>
    </row>
    <row r="5120" spans="1:21" x14ac:dyDescent="0.25">
      <c r="A5120" t="s">
        <v>12047</v>
      </c>
      <c r="B5120" t="s">
        <v>11519</v>
      </c>
      <c r="C5120" t="s">
        <v>12175</v>
      </c>
      <c r="D5120" t="str">
        <f t="shared" si="79"/>
        <v>KOA SPEERRK73H1JTTP2R00F</v>
      </c>
      <c r="E5120" t="s">
        <v>1837</v>
      </c>
      <c r="G5120" t="s">
        <v>12049</v>
      </c>
      <c r="H5120" t="s">
        <v>22</v>
      </c>
      <c r="J5120" t="s">
        <v>23</v>
      </c>
      <c r="K5120" t="s">
        <v>23</v>
      </c>
      <c r="L5120" t="s">
        <v>24</v>
      </c>
      <c r="M5120" t="s">
        <v>23</v>
      </c>
      <c r="P5120" t="s">
        <v>27</v>
      </c>
      <c r="R5120" t="s">
        <v>1837</v>
      </c>
      <c r="U5120" t="str">
        <f>VLOOKUP(C5120,'Irvine_MPN_16-17'!B:B,1,FALSE)</f>
        <v>RK73H1JTTP2R00F</v>
      </c>
    </row>
    <row r="5121" spans="1:21" x14ac:dyDescent="0.25">
      <c r="A5121" t="s">
        <v>12065</v>
      </c>
      <c r="B5121" t="s">
        <v>11519</v>
      </c>
      <c r="C5121" t="s">
        <v>12176</v>
      </c>
      <c r="D5121" t="str">
        <f t="shared" si="79"/>
        <v>KOA SPEERRK73H1JTTP3241F</v>
      </c>
      <c r="E5121" t="s">
        <v>1837</v>
      </c>
      <c r="G5121" t="s">
        <v>12067</v>
      </c>
      <c r="H5121" t="s">
        <v>22</v>
      </c>
      <c r="J5121" t="s">
        <v>23</v>
      </c>
      <c r="K5121" t="s">
        <v>23</v>
      </c>
      <c r="L5121" t="s">
        <v>24</v>
      </c>
      <c r="M5121" t="s">
        <v>23</v>
      </c>
      <c r="P5121" t="s">
        <v>27</v>
      </c>
      <c r="R5121" t="s">
        <v>1837</v>
      </c>
      <c r="U5121" t="str">
        <f>VLOOKUP(C5121,'Irvine_MPN_16-17'!B:B,1,FALSE)</f>
        <v>RK73H1JTTP3241F</v>
      </c>
    </row>
    <row r="5122" spans="1:21" x14ac:dyDescent="0.25">
      <c r="A5122" t="s">
        <v>12177</v>
      </c>
      <c r="B5122" t="s">
        <v>11519</v>
      </c>
      <c r="C5122" t="s">
        <v>12178</v>
      </c>
      <c r="D5122" t="str">
        <f t="shared" si="79"/>
        <v>KOA SPEERRK73H1JTTP4222F</v>
      </c>
      <c r="E5122" t="s">
        <v>1837</v>
      </c>
      <c r="G5122" t="s">
        <v>12179</v>
      </c>
      <c r="H5122" t="s">
        <v>22</v>
      </c>
      <c r="J5122" t="s">
        <v>23</v>
      </c>
      <c r="K5122" t="s">
        <v>23</v>
      </c>
      <c r="L5122" t="s">
        <v>24</v>
      </c>
      <c r="M5122" t="s">
        <v>23</v>
      </c>
      <c r="P5122" t="s">
        <v>27</v>
      </c>
      <c r="R5122" t="s">
        <v>1837</v>
      </c>
      <c r="U5122" t="e">
        <f>VLOOKUP(C5122,'Irvine_MPN_16-17'!B:B,1,FALSE)</f>
        <v>#N/A</v>
      </c>
    </row>
    <row r="5123" spans="1:21" x14ac:dyDescent="0.25">
      <c r="A5123">
        <v>3916141</v>
      </c>
      <c r="B5123" t="s">
        <v>11519</v>
      </c>
      <c r="C5123" t="s">
        <v>12180</v>
      </c>
      <c r="D5123" t="str">
        <f t="shared" ref="D5123:D5186" si="80">CONCATENATE(B5123,C5123)</f>
        <v>KOA SPEERRK73H1JTTP4322F</v>
      </c>
      <c r="E5123" t="s">
        <v>1837</v>
      </c>
      <c r="G5123" t="s">
        <v>10174</v>
      </c>
      <c r="H5123" t="s">
        <v>22</v>
      </c>
      <c r="J5123" t="s">
        <v>23</v>
      </c>
      <c r="K5123" t="s">
        <v>23</v>
      </c>
      <c r="L5123" t="s">
        <v>24</v>
      </c>
      <c r="M5123" t="s">
        <v>23</v>
      </c>
      <c r="P5123" t="s">
        <v>27</v>
      </c>
      <c r="R5123" t="s">
        <v>1837</v>
      </c>
      <c r="U5123" t="str">
        <f>VLOOKUP(C5123,'Irvine_MPN_16-17'!B:B,1,FALSE)</f>
        <v>RK73H1JTTP4322F</v>
      </c>
    </row>
    <row r="5124" spans="1:21" x14ac:dyDescent="0.25">
      <c r="A5124" t="s">
        <v>12090</v>
      </c>
      <c r="B5124" t="s">
        <v>11519</v>
      </c>
      <c r="C5124" t="s">
        <v>12181</v>
      </c>
      <c r="D5124" t="str">
        <f t="shared" si="80"/>
        <v>KOA SPEERRK73H1JTTP4530F</v>
      </c>
      <c r="E5124" t="s">
        <v>1837</v>
      </c>
      <c r="G5124" t="s">
        <v>12092</v>
      </c>
      <c r="H5124" t="s">
        <v>22</v>
      </c>
      <c r="J5124" t="s">
        <v>23</v>
      </c>
      <c r="K5124" t="s">
        <v>23</v>
      </c>
      <c r="L5124" t="s">
        <v>24</v>
      </c>
      <c r="M5124" t="s">
        <v>23</v>
      </c>
      <c r="P5124" t="s">
        <v>27</v>
      </c>
      <c r="R5124" t="s">
        <v>1837</v>
      </c>
      <c r="U5124" t="str">
        <f>VLOOKUP(C5124,'Irvine_MPN_16-17'!B:B,1,FALSE)</f>
        <v>RK73H1JTTP4530F</v>
      </c>
    </row>
    <row r="5125" spans="1:21" x14ac:dyDescent="0.25">
      <c r="A5125" t="s">
        <v>12154</v>
      </c>
      <c r="B5125" t="s">
        <v>11519</v>
      </c>
      <c r="C5125" t="s">
        <v>12182</v>
      </c>
      <c r="D5125" t="str">
        <f t="shared" si="80"/>
        <v>KOA SPEERRK73H1JTTP5112F</v>
      </c>
      <c r="E5125" t="s">
        <v>1837</v>
      </c>
      <c r="G5125" t="s">
        <v>12156</v>
      </c>
      <c r="H5125" t="s">
        <v>22</v>
      </c>
      <c r="J5125" t="s">
        <v>23</v>
      </c>
      <c r="K5125" t="s">
        <v>23</v>
      </c>
      <c r="L5125" t="s">
        <v>24</v>
      </c>
      <c r="M5125" t="s">
        <v>23</v>
      </c>
      <c r="P5125" t="s">
        <v>27</v>
      </c>
      <c r="R5125" t="s">
        <v>1837</v>
      </c>
      <c r="U5125" t="str">
        <f>VLOOKUP(C5125,'Irvine_MPN_16-17'!B:B,1,FALSE)</f>
        <v>RK73H1JTTP5112F</v>
      </c>
    </row>
    <row r="5126" spans="1:21" x14ac:dyDescent="0.25">
      <c r="A5126" t="s">
        <v>12106</v>
      </c>
      <c r="B5126" t="s">
        <v>11519</v>
      </c>
      <c r="C5126" t="s">
        <v>12183</v>
      </c>
      <c r="D5126" t="str">
        <f t="shared" si="80"/>
        <v>KOA SPEERRK73H1JTTP5113F</v>
      </c>
      <c r="E5126" t="s">
        <v>1837</v>
      </c>
      <c r="G5126" t="s">
        <v>12184</v>
      </c>
      <c r="H5126" t="s">
        <v>22</v>
      </c>
      <c r="J5126" t="s">
        <v>23</v>
      </c>
      <c r="K5126" t="s">
        <v>23</v>
      </c>
      <c r="L5126" t="s">
        <v>24</v>
      </c>
      <c r="M5126" t="s">
        <v>23</v>
      </c>
      <c r="P5126" t="s">
        <v>27</v>
      </c>
      <c r="R5126" t="s">
        <v>1837</v>
      </c>
      <c r="U5126" t="str">
        <f>VLOOKUP(C5126,'Irvine_MPN_16-17'!B:B,1,FALSE)</f>
        <v>RK73H1JTTP5113F</v>
      </c>
    </row>
    <row r="5127" spans="1:21" x14ac:dyDescent="0.25">
      <c r="A5127">
        <v>3916091</v>
      </c>
      <c r="B5127" t="s">
        <v>11519</v>
      </c>
      <c r="C5127" t="s">
        <v>12185</v>
      </c>
      <c r="D5127" t="str">
        <f t="shared" si="80"/>
        <v>KOA SPEERRK73H1JTTP6811F</v>
      </c>
      <c r="E5127" t="s">
        <v>1837</v>
      </c>
      <c r="G5127" t="s">
        <v>10184</v>
      </c>
      <c r="H5127" t="s">
        <v>22</v>
      </c>
      <c r="J5127" t="s">
        <v>23</v>
      </c>
      <c r="K5127" t="s">
        <v>23</v>
      </c>
      <c r="L5127" t="s">
        <v>24</v>
      </c>
      <c r="M5127" t="s">
        <v>23</v>
      </c>
      <c r="P5127" t="s">
        <v>27</v>
      </c>
      <c r="R5127" t="s">
        <v>1837</v>
      </c>
      <c r="U5127" t="str">
        <f>VLOOKUP(C5127,'Irvine_MPN_16-17'!B:B,1,FALSE)</f>
        <v>RK73H1JTTP6811F</v>
      </c>
    </row>
    <row r="5128" spans="1:21" x14ac:dyDescent="0.25">
      <c r="A5128" t="s">
        <v>12161</v>
      </c>
      <c r="B5128" t="s">
        <v>11519</v>
      </c>
      <c r="C5128" t="s">
        <v>12186</v>
      </c>
      <c r="D5128" t="str">
        <f t="shared" si="80"/>
        <v>KOA SPEERRK73H1JTTP8251F</v>
      </c>
      <c r="E5128" t="s">
        <v>1837</v>
      </c>
      <c r="G5128" t="s">
        <v>12163</v>
      </c>
      <c r="H5128" t="s">
        <v>22</v>
      </c>
      <c r="J5128" t="s">
        <v>23</v>
      </c>
      <c r="K5128" t="s">
        <v>23</v>
      </c>
      <c r="L5128" t="s">
        <v>24</v>
      </c>
      <c r="M5128" t="s">
        <v>23</v>
      </c>
      <c r="P5128" t="s">
        <v>27</v>
      </c>
      <c r="R5128" t="s">
        <v>1837</v>
      </c>
      <c r="U5128" t="str">
        <f>VLOOKUP(C5128,'Irvine_MPN_16-17'!B:B,1,FALSE)</f>
        <v>RK73H1JTTP8251F</v>
      </c>
    </row>
    <row r="5129" spans="1:21" x14ac:dyDescent="0.25">
      <c r="A5129">
        <v>3916107</v>
      </c>
      <c r="B5129" t="s">
        <v>11519</v>
      </c>
      <c r="C5129" t="s">
        <v>12187</v>
      </c>
      <c r="D5129" t="str">
        <f t="shared" si="80"/>
        <v>KOA SPEERRK73H1JTTP8872F</v>
      </c>
      <c r="E5129" t="s">
        <v>1837</v>
      </c>
      <c r="G5129" t="s">
        <v>10188</v>
      </c>
      <c r="H5129" t="s">
        <v>22</v>
      </c>
      <c r="J5129" t="s">
        <v>23</v>
      </c>
      <c r="K5129" t="s">
        <v>23</v>
      </c>
      <c r="L5129" t="s">
        <v>24</v>
      </c>
      <c r="M5129" t="s">
        <v>23</v>
      </c>
      <c r="P5129" t="s">
        <v>27</v>
      </c>
      <c r="R5129" t="s">
        <v>1837</v>
      </c>
      <c r="U5129" t="e">
        <f>VLOOKUP(C5129,'Irvine_MPN_16-17'!B:B,1,FALSE)</f>
        <v>#N/A</v>
      </c>
    </row>
    <row r="5130" spans="1:21" x14ac:dyDescent="0.25">
      <c r="A5130" t="s">
        <v>12188</v>
      </c>
      <c r="B5130" t="s">
        <v>11519</v>
      </c>
      <c r="C5130" t="s">
        <v>12189</v>
      </c>
      <c r="D5130" t="str">
        <f t="shared" si="80"/>
        <v>KOA SPEERRK73H2ATTD1000F</v>
      </c>
      <c r="E5130" t="s">
        <v>1837</v>
      </c>
      <c r="G5130" t="s">
        <v>12190</v>
      </c>
      <c r="H5130" t="s">
        <v>22</v>
      </c>
      <c r="J5130" t="s">
        <v>23</v>
      </c>
      <c r="K5130" t="s">
        <v>23</v>
      </c>
      <c r="L5130" t="s">
        <v>24</v>
      </c>
      <c r="M5130" t="s">
        <v>23</v>
      </c>
      <c r="P5130" t="s">
        <v>27</v>
      </c>
      <c r="R5130" t="s">
        <v>1837</v>
      </c>
      <c r="U5130" t="str">
        <f>VLOOKUP(C5130,'Irvine_MPN_16-17'!B:B,1,FALSE)</f>
        <v>RK73H2ATTD1000F</v>
      </c>
    </row>
    <row r="5131" spans="1:21" x14ac:dyDescent="0.25">
      <c r="A5131">
        <v>3916265</v>
      </c>
      <c r="B5131" t="s">
        <v>11519</v>
      </c>
      <c r="C5131" t="s">
        <v>12191</v>
      </c>
      <c r="D5131" t="str">
        <f t="shared" si="80"/>
        <v>KOA SPEERRK73H2ATTD10R0F</v>
      </c>
      <c r="E5131" t="s">
        <v>1837</v>
      </c>
      <c r="G5131" t="s">
        <v>12192</v>
      </c>
      <c r="H5131" t="s">
        <v>22</v>
      </c>
      <c r="J5131" t="s">
        <v>23</v>
      </c>
      <c r="K5131" t="s">
        <v>23</v>
      </c>
      <c r="L5131" t="s">
        <v>24</v>
      </c>
      <c r="M5131" t="s">
        <v>23</v>
      </c>
      <c r="P5131" t="s">
        <v>27</v>
      </c>
      <c r="R5131" t="s">
        <v>1837</v>
      </c>
      <c r="U5131" t="str">
        <f>VLOOKUP(C5131,'Irvine_MPN_16-17'!B:B,1,FALSE)</f>
        <v>RK73H2ATTD10R0F</v>
      </c>
    </row>
    <row r="5132" spans="1:21" x14ac:dyDescent="0.25">
      <c r="A5132">
        <v>10417</v>
      </c>
      <c r="B5132" t="s">
        <v>11519</v>
      </c>
      <c r="C5132" t="s">
        <v>12193</v>
      </c>
      <c r="D5132" t="str">
        <f t="shared" si="80"/>
        <v>KOA SPEERRK73H2ATTD1690F</v>
      </c>
      <c r="E5132" t="s">
        <v>1837</v>
      </c>
      <c r="G5132" t="s">
        <v>12194</v>
      </c>
      <c r="H5132" t="s">
        <v>22</v>
      </c>
      <c r="J5132" t="s">
        <v>23</v>
      </c>
      <c r="K5132" t="s">
        <v>23</v>
      </c>
      <c r="L5132" t="s">
        <v>24</v>
      </c>
      <c r="M5132" t="s">
        <v>23</v>
      </c>
      <c r="P5132" t="s">
        <v>27</v>
      </c>
      <c r="R5132" t="s">
        <v>1837</v>
      </c>
      <c r="U5132" t="str">
        <f>VLOOKUP(C5132,'Irvine_MPN_16-17'!B:B,1,FALSE)</f>
        <v>RK73H2ATTD1690F</v>
      </c>
    </row>
    <row r="5133" spans="1:21" x14ac:dyDescent="0.25">
      <c r="A5133">
        <v>10001040</v>
      </c>
      <c r="B5133" t="s">
        <v>11519</v>
      </c>
      <c r="C5133" t="s">
        <v>12195</v>
      </c>
      <c r="D5133" t="str">
        <f t="shared" si="80"/>
        <v>KOA SPEERRK73H2ATTD1692F</v>
      </c>
      <c r="E5133" t="s">
        <v>1837</v>
      </c>
      <c r="G5133" t="s">
        <v>10199</v>
      </c>
      <c r="H5133" t="s">
        <v>22</v>
      </c>
      <c r="J5133" t="s">
        <v>23</v>
      </c>
      <c r="K5133" t="s">
        <v>23</v>
      </c>
      <c r="L5133" t="s">
        <v>24</v>
      </c>
      <c r="M5133" t="s">
        <v>23</v>
      </c>
      <c r="P5133" t="s">
        <v>27</v>
      </c>
      <c r="R5133" t="s">
        <v>1837</v>
      </c>
      <c r="U5133" t="str">
        <f>VLOOKUP(C5133,'Irvine_MPN_16-17'!B:B,1,FALSE)</f>
        <v>RK73H2ATTD1692F</v>
      </c>
    </row>
    <row r="5134" spans="1:21" x14ac:dyDescent="0.25">
      <c r="A5134">
        <v>10418</v>
      </c>
      <c r="B5134" t="s">
        <v>11519</v>
      </c>
      <c r="C5134" t="s">
        <v>12196</v>
      </c>
      <c r="D5134" t="str">
        <f t="shared" si="80"/>
        <v>KOA SPEERRK73H2ATTD2490F</v>
      </c>
      <c r="E5134" t="s">
        <v>1837</v>
      </c>
      <c r="G5134" t="s">
        <v>12197</v>
      </c>
      <c r="H5134" t="s">
        <v>22</v>
      </c>
      <c r="J5134" t="s">
        <v>23</v>
      </c>
      <c r="K5134" t="s">
        <v>23</v>
      </c>
      <c r="L5134" t="s">
        <v>24</v>
      </c>
      <c r="M5134" t="s">
        <v>23</v>
      </c>
      <c r="P5134" t="s">
        <v>27</v>
      </c>
      <c r="R5134" t="s">
        <v>1837</v>
      </c>
      <c r="U5134" t="str">
        <f>VLOOKUP(C5134,'Irvine_MPN_16-17'!B:B,1,FALSE)</f>
        <v>RK73H2ATTD2490F</v>
      </c>
    </row>
    <row r="5135" spans="1:21" x14ac:dyDescent="0.25">
      <c r="A5135">
        <v>10143</v>
      </c>
      <c r="B5135" t="s">
        <v>11519</v>
      </c>
      <c r="C5135" t="s">
        <v>12198</v>
      </c>
      <c r="D5135" t="str">
        <f t="shared" si="80"/>
        <v>KOA SPEERRK73H2ATTD2670F</v>
      </c>
      <c r="E5135" t="s">
        <v>1837</v>
      </c>
      <c r="G5135" t="s">
        <v>12199</v>
      </c>
      <c r="H5135" t="s">
        <v>22</v>
      </c>
      <c r="J5135" t="s">
        <v>23</v>
      </c>
      <c r="K5135" t="s">
        <v>23</v>
      </c>
      <c r="L5135" t="s">
        <v>24</v>
      </c>
      <c r="M5135" t="s">
        <v>23</v>
      </c>
      <c r="P5135" t="s">
        <v>27</v>
      </c>
      <c r="R5135" t="s">
        <v>1837</v>
      </c>
      <c r="U5135" t="str">
        <f>VLOOKUP(C5135,'Irvine_MPN_16-17'!B:B,1,FALSE)</f>
        <v>RK73H2ATTD2670F</v>
      </c>
    </row>
    <row r="5136" spans="1:21" x14ac:dyDescent="0.25">
      <c r="A5136">
        <v>3916254</v>
      </c>
      <c r="B5136" t="s">
        <v>11519</v>
      </c>
      <c r="C5136" t="s">
        <v>12200</v>
      </c>
      <c r="D5136" t="str">
        <f t="shared" si="80"/>
        <v>KOA SPEERRK73H2ATTD2R49F</v>
      </c>
      <c r="E5136" t="s">
        <v>1837</v>
      </c>
      <c r="G5136" t="s">
        <v>12201</v>
      </c>
      <c r="H5136" t="s">
        <v>22</v>
      </c>
      <c r="J5136" t="s">
        <v>23</v>
      </c>
      <c r="K5136" t="s">
        <v>23</v>
      </c>
      <c r="L5136" t="s">
        <v>24</v>
      </c>
      <c r="M5136" t="s">
        <v>23</v>
      </c>
      <c r="P5136" t="s">
        <v>27</v>
      </c>
      <c r="R5136" t="s">
        <v>1837</v>
      </c>
      <c r="U5136" t="str">
        <f>VLOOKUP(C5136,'Irvine_MPN_16-17'!B:B,1,FALSE)</f>
        <v>RK73H2ATTD2R49F</v>
      </c>
    </row>
    <row r="5137" spans="1:21" x14ac:dyDescent="0.25">
      <c r="A5137">
        <v>10343</v>
      </c>
      <c r="B5137" t="s">
        <v>11519</v>
      </c>
      <c r="C5137" t="s">
        <v>12202</v>
      </c>
      <c r="D5137" t="str">
        <f t="shared" si="80"/>
        <v>KOA SPEERRK73H2ATTD49R9F</v>
      </c>
      <c r="E5137" t="s">
        <v>1837</v>
      </c>
      <c r="G5137" t="s">
        <v>12203</v>
      </c>
      <c r="H5137" t="s">
        <v>22</v>
      </c>
      <c r="J5137" t="s">
        <v>23</v>
      </c>
      <c r="K5137" t="s">
        <v>23</v>
      </c>
      <c r="L5137" t="s">
        <v>24</v>
      </c>
      <c r="M5137" t="s">
        <v>23</v>
      </c>
      <c r="P5137" t="s">
        <v>27</v>
      </c>
      <c r="R5137" t="s">
        <v>1837</v>
      </c>
      <c r="U5137" t="str">
        <f>VLOOKUP(C5137,'Irvine_MPN_16-17'!B:B,1,FALSE)</f>
        <v>RK73H2ATTD49R9F</v>
      </c>
    </row>
    <row r="5138" spans="1:21" x14ac:dyDescent="0.25">
      <c r="A5138" t="s">
        <v>12204</v>
      </c>
      <c r="B5138" t="s">
        <v>11519</v>
      </c>
      <c r="C5138" t="s">
        <v>12205</v>
      </c>
      <c r="D5138" t="str">
        <f t="shared" si="80"/>
        <v>KOA SPEERRK73H2BTTD10R0F</v>
      </c>
      <c r="E5138" t="s">
        <v>1837</v>
      </c>
      <c r="G5138" t="s">
        <v>12206</v>
      </c>
      <c r="H5138" t="s">
        <v>22</v>
      </c>
      <c r="J5138" t="s">
        <v>23</v>
      </c>
      <c r="K5138" t="s">
        <v>23</v>
      </c>
      <c r="L5138" t="s">
        <v>24</v>
      </c>
      <c r="M5138" t="s">
        <v>23</v>
      </c>
      <c r="P5138" t="s">
        <v>27</v>
      </c>
      <c r="R5138" t="s">
        <v>1837</v>
      </c>
      <c r="U5138" t="str">
        <f>VLOOKUP(C5138,'Irvine_MPN_16-17'!B:B,1,FALSE)</f>
        <v>RK73H2BTTD10R0F</v>
      </c>
    </row>
    <row r="5139" spans="1:21" x14ac:dyDescent="0.25">
      <c r="A5139" t="s">
        <v>12207</v>
      </c>
      <c r="B5139" t="s">
        <v>11519</v>
      </c>
      <c r="C5139" t="s">
        <v>12208</v>
      </c>
      <c r="D5139" t="str">
        <f t="shared" si="80"/>
        <v>KOA SPEERRK73Z1ETTP</v>
      </c>
      <c r="E5139" t="s">
        <v>1837</v>
      </c>
      <c r="G5139" t="s">
        <v>12209</v>
      </c>
      <c r="H5139" t="s">
        <v>22</v>
      </c>
      <c r="J5139" t="s">
        <v>23</v>
      </c>
      <c r="K5139" t="s">
        <v>23</v>
      </c>
      <c r="L5139" t="s">
        <v>24</v>
      </c>
      <c r="M5139" t="s">
        <v>23</v>
      </c>
      <c r="P5139" t="s">
        <v>27</v>
      </c>
      <c r="R5139" t="s">
        <v>1837</v>
      </c>
      <c r="U5139" t="str">
        <f>VLOOKUP(C5139,'Irvine_MPN_16-17'!B:B,1,FALSE)</f>
        <v>RK73Z1ETTP</v>
      </c>
    </row>
    <row r="5140" spans="1:21" x14ac:dyDescent="0.25">
      <c r="A5140">
        <v>10138</v>
      </c>
      <c r="B5140" t="s">
        <v>11519</v>
      </c>
      <c r="C5140" t="s">
        <v>12210</v>
      </c>
      <c r="D5140" t="str">
        <f t="shared" si="80"/>
        <v>KOA SPEERRK73Z1JTTD</v>
      </c>
      <c r="E5140" t="s">
        <v>1837</v>
      </c>
      <c r="G5140" t="s">
        <v>12211</v>
      </c>
      <c r="H5140" t="s">
        <v>22</v>
      </c>
      <c r="J5140" t="s">
        <v>23</v>
      </c>
      <c r="K5140" t="s">
        <v>23</v>
      </c>
      <c r="L5140" t="s">
        <v>24</v>
      </c>
      <c r="M5140" t="s">
        <v>23</v>
      </c>
      <c r="P5140" t="s">
        <v>27</v>
      </c>
      <c r="R5140" t="s">
        <v>1837</v>
      </c>
      <c r="U5140" t="str">
        <f>VLOOKUP(C5140,'Irvine_MPN_16-17'!B:B,1,FALSE)</f>
        <v>RK73Z1JTTD</v>
      </c>
    </row>
    <row r="5141" spans="1:21" x14ac:dyDescent="0.25">
      <c r="A5141" t="s">
        <v>12212</v>
      </c>
      <c r="B5141" t="s">
        <v>11519</v>
      </c>
      <c r="C5141" t="s">
        <v>12213</v>
      </c>
      <c r="D5141" t="str">
        <f t="shared" si="80"/>
        <v>KOA SPEERRK73Z2ATTD</v>
      </c>
      <c r="E5141" t="s">
        <v>1837</v>
      </c>
      <c r="G5141" t="s">
        <v>12214</v>
      </c>
      <c r="H5141" t="s">
        <v>22</v>
      </c>
      <c r="J5141" t="s">
        <v>23</v>
      </c>
      <c r="K5141" t="s">
        <v>23</v>
      </c>
      <c r="L5141" t="s">
        <v>24</v>
      </c>
      <c r="M5141" t="s">
        <v>23</v>
      </c>
      <c r="P5141" t="s">
        <v>27</v>
      </c>
      <c r="R5141" t="s">
        <v>1837</v>
      </c>
      <c r="U5141" t="str">
        <f>VLOOKUP(C5141,'Irvine_MPN_16-17'!B:B,1,FALSE)</f>
        <v>RK73Z2ATTD</v>
      </c>
    </row>
    <row r="5142" spans="1:21" x14ac:dyDescent="0.25">
      <c r="A5142" t="s">
        <v>12215</v>
      </c>
      <c r="B5142" t="s">
        <v>11519</v>
      </c>
      <c r="C5142" t="s">
        <v>12216</v>
      </c>
      <c r="D5142" t="str">
        <f t="shared" si="80"/>
        <v>KOA SPEERRK73Z2BTTDD</v>
      </c>
      <c r="E5142" t="s">
        <v>1837</v>
      </c>
      <c r="G5142" t="s">
        <v>12217</v>
      </c>
      <c r="H5142" t="s">
        <v>22</v>
      </c>
      <c r="J5142" t="s">
        <v>23</v>
      </c>
      <c r="K5142" t="s">
        <v>23</v>
      </c>
      <c r="L5142" t="s">
        <v>24</v>
      </c>
      <c r="M5142" t="s">
        <v>23</v>
      </c>
      <c r="P5142" t="s">
        <v>27</v>
      </c>
      <c r="R5142" t="s">
        <v>1837</v>
      </c>
      <c r="U5142" t="str">
        <f>VLOOKUP(C5142,'Irvine_MPN_16-17'!B:B,1,FALSE)</f>
        <v>RK73Z2BTTDD</v>
      </c>
    </row>
    <row r="5143" spans="1:21" x14ac:dyDescent="0.25">
      <c r="A5143" t="s">
        <v>12215</v>
      </c>
      <c r="B5143" t="s">
        <v>11519</v>
      </c>
      <c r="C5143" t="s">
        <v>12218</v>
      </c>
      <c r="D5143" t="str">
        <f t="shared" si="80"/>
        <v>KOA SPEERRK73Z2BTTED</v>
      </c>
      <c r="E5143" t="s">
        <v>1837</v>
      </c>
      <c r="G5143" t="s">
        <v>12217</v>
      </c>
      <c r="H5143" t="s">
        <v>22</v>
      </c>
      <c r="J5143" t="s">
        <v>23</v>
      </c>
      <c r="K5143" t="s">
        <v>23</v>
      </c>
      <c r="L5143" t="s">
        <v>24</v>
      </c>
      <c r="M5143" t="s">
        <v>23</v>
      </c>
      <c r="P5143" t="s">
        <v>27</v>
      </c>
      <c r="R5143" t="s">
        <v>1837</v>
      </c>
      <c r="U5143" t="str">
        <f>VLOOKUP(C5143,'Irvine_MPN_16-17'!B:B,1,FALSE)</f>
        <v>RK73Z2BTTED</v>
      </c>
    </row>
    <row r="5144" spans="1:21" x14ac:dyDescent="0.25">
      <c r="A5144" t="s">
        <v>12215</v>
      </c>
      <c r="B5144" t="s">
        <v>11519</v>
      </c>
      <c r="C5144" t="s">
        <v>12219</v>
      </c>
      <c r="D5144" t="str">
        <f t="shared" si="80"/>
        <v>KOA SPEERRK73Z2BTTE</v>
      </c>
      <c r="E5144" t="s">
        <v>1837</v>
      </c>
      <c r="G5144" t="s">
        <v>12217</v>
      </c>
      <c r="H5144" t="s">
        <v>22</v>
      </c>
      <c r="J5144" t="s">
        <v>23</v>
      </c>
      <c r="K5144" t="s">
        <v>23</v>
      </c>
      <c r="L5144" t="s">
        <v>24</v>
      </c>
      <c r="M5144" t="s">
        <v>23</v>
      </c>
      <c r="P5144" t="s">
        <v>27</v>
      </c>
      <c r="R5144" t="s">
        <v>1837</v>
      </c>
      <c r="U5144" t="str">
        <f>VLOOKUP(C5144,'Irvine_MPN_16-17'!B:B,1,FALSE)</f>
        <v>RK73Z2BTTE</v>
      </c>
    </row>
    <row r="5145" spans="1:21" x14ac:dyDescent="0.25">
      <c r="A5145" t="s">
        <v>12220</v>
      </c>
      <c r="B5145" t="s">
        <v>11519</v>
      </c>
      <c r="C5145" t="s">
        <v>12221</v>
      </c>
      <c r="D5145" t="str">
        <f t="shared" si="80"/>
        <v>KOA SPEERRM73B1ETTP271J</v>
      </c>
      <c r="E5145" t="s">
        <v>1837</v>
      </c>
      <c r="G5145" t="s">
        <v>12222</v>
      </c>
      <c r="H5145" t="s">
        <v>22</v>
      </c>
      <c r="J5145" t="s">
        <v>23</v>
      </c>
      <c r="K5145" t="s">
        <v>23</v>
      </c>
      <c r="L5145" t="s">
        <v>24</v>
      </c>
      <c r="M5145" t="s">
        <v>23</v>
      </c>
      <c r="P5145" t="s">
        <v>27</v>
      </c>
      <c r="R5145" t="s">
        <v>1837</v>
      </c>
      <c r="U5145" t="e">
        <f>VLOOKUP(C5145,'Irvine_MPN_16-17'!B:B,1,FALSE)</f>
        <v>#N/A</v>
      </c>
    </row>
    <row r="5146" spans="1:21" x14ac:dyDescent="0.25">
      <c r="A5146" t="s">
        <v>12223</v>
      </c>
      <c r="B5146" t="s">
        <v>11519</v>
      </c>
      <c r="C5146" t="s">
        <v>12224</v>
      </c>
      <c r="D5146" t="str">
        <f t="shared" si="80"/>
        <v>KOA SPEERRN731ETTP2001B25</v>
      </c>
      <c r="E5146" t="s">
        <v>1837</v>
      </c>
      <c r="G5146" t="s">
        <v>12225</v>
      </c>
      <c r="H5146" t="s">
        <v>22</v>
      </c>
      <c r="J5146" t="s">
        <v>23</v>
      </c>
      <c r="K5146" t="s">
        <v>23</v>
      </c>
      <c r="L5146" t="s">
        <v>24</v>
      </c>
      <c r="M5146" t="s">
        <v>23</v>
      </c>
      <c r="P5146" t="s">
        <v>27</v>
      </c>
      <c r="R5146" t="s">
        <v>1837</v>
      </c>
      <c r="U5146" t="str">
        <f>VLOOKUP(C5146,'Irvine_MPN_16-17'!B:B,1,FALSE)</f>
        <v>RN731ETTP2001B25</v>
      </c>
    </row>
    <row r="5147" spans="1:21" x14ac:dyDescent="0.25">
      <c r="A5147" t="s">
        <v>12226</v>
      </c>
      <c r="B5147" t="s">
        <v>11519</v>
      </c>
      <c r="C5147" t="s">
        <v>12227</v>
      </c>
      <c r="D5147" t="str">
        <f t="shared" si="80"/>
        <v>KOA SPEERRN731ETTP4990B25</v>
      </c>
      <c r="E5147" t="s">
        <v>1837</v>
      </c>
      <c r="G5147" t="s">
        <v>12228</v>
      </c>
      <c r="H5147" t="s">
        <v>22</v>
      </c>
      <c r="J5147" t="s">
        <v>23</v>
      </c>
      <c r="K5147" t="s">
        <v>23</v>
      </c>
      <c r="L5147" t="s">
        <v>24</v>
      </c>
      <c r="M5147" t="s">
        <v>23</v>
      </c>
      <c r="P5147" t="s">
        <v>27</v>
      </c>
      <c r="R5147" t="s">
        <v>1837</v>
      </c>
      <c r="U5147" t="str">
        <f>VLOOKUP(C5147,'Irvine_MPN_16-17'!B:B,1,FALSE)</f>
        <v>RN731ETTP4990B25</v>
      </c>
    </row>
    <row r="5148" spans="1:21" x14ac:dyDescent="0.25">
      <c r="A5148" t="s">
        <v>12229</v>
      </c>
      <c r="B5148" t="s">
        <v>11519</v>
      </c>
      <c r="C5148" t="s">
        <v>12230</v>
      </c>
      <c r="D5148" t="str">
        <f t="shared" si="80"/>
        <v>KOA SPEERRN731ETTP4991B25</v>
      </c>
      <c r="E5148" t="s">
        <v>1837</v>
      </c>
      <c r="G5148" t="s">
        <v>12231</v>
      </c>
      <c r="H5148" t="s">
        <v>22</v>
      </c>
      <c r="J5148" t="s">
        <v>23</v>
      </c>
      <c r="K5148" t="s">
        <v>23</v>
      </c>
      <c r="L5148" t="s">
        <v>24</v>
      </c>
      <c r="M5148" t="s">
        <v>23</v>
      </c>
      <c r="P5148" t="s">
        <v>27</v>
      </c>
      <c r="R5148" t="s">
        <v>1837</v>
      </c>
      <c r="U5148" t="str">
        <f>VLOOKUP(C5148,'Irvine_MPN_16-17'!B:B,1,FALSE)</f>
        <v>RN731ETTP4991B25</v>
      </c>
    </row>
    <row r="5149" spans="1:21" x14ac:dyDescent="0.25">
      <c r="A5149" t="s">
        <v>12232</v>
      </c>
      <c r="B5149" t="s">
        <v>11519</v>
      </c>
      <c r="C5149" t="s">
        <v>12233</v>
      </c>
      <c r="D5149" t="str">
        <f t="shared" si="80"/>
        <v>KOA SPEERRN731ETTP8200B25</v>
      </c>
      <c r="E5149" t="s">
        <v>1837</v>
      </c>
      <c r="G5149" t="s">
        <v>12234</v>
      </c>
      <c r="H5149" t="s">
        <v>22</v>
      </c>
      <c r="J5149" t="s">
        <v>23</v>
      </c>
      <c r="K5149" t="s">
        <v>23</v>
      </c>
      <c r="L5149" t="s">
        <v>24</v>
      </c>
      <c r="M5149" t="s">
        <v>23</v>
      </c>
      <c r="P5149" t="s">
        <v>27</v>
      </c>
      <c r="R5149" t="s">
        <v>1837</v>
      </c>
      <c r="U5149" t="str">
        <f>VLOOKUP(C5149,'Irvine_MPN_16-17'!B:B,1,FALSE)</f>
        <v>RN731ETTP8200B25</v>
      </c>
    </row>
    <row r="5150" spans="1:21" x14ac:dyDescent="0.25">
      <c r="A5150" t="s">
        <v>12235</v>
      </c>
      <c r="B5150" t="s">
        <v>11519</v>
      </c>
      <c r="C5150" t="s">
        <v>12236</v>
      </c>
      <c r="D5150" t="str">
        <f t="shared" si="80"/>
        <v>KOA SPEERRN731JTTD1000B25</v>
      </c>
      <c r="E5150" t="s">
        <v>1837</v>
      </c>
      <c r="G5150" t="s">
        <v>12237</v>
      </c>
      <c r="H5150" t="s">
        <v>22</v>
      </c>
      <c r="J5150" t="s">
        <v>23</v>
      </c>
      <c r="K5150" t="s">
        <v>23</v>
      </c>
      <c r="L5150" t="s">
        <v>24</v>
      </c>
      <c r="M5150" t="s">
        <v>23</v>
      </c>
      <c r="P5150" t="s">
        <v>27</v>
      </c>
      <c r="R5150" t="s">
        <v>1837</v>
      </c>
      <c r="U5150" t="str">
        <f>VLOOKUP(C5150,'Irvine_MPN_16-17'!B:B,1,FALSE)</f>
        <v>RN731JTTD1000B25</v>
      </c>
    </row>
    <row r="5151" spans="1:21" x14ac:dyDescent="0.25">
      <c r="A5151" t="s">
        <v>12238</v>
      </c>
      <c r="B5151" t="s">
        <v>11519</v>
      </c>
      <c r="C5151" t="s">
        <v>12239</v>
      </c>
      <c r="D5151" t="str">
        <f t="shared" si="80"/>
        <v>KOA SPEERRN731JTTD1002B50</v>
      </c>
      <c r="E5151" t="s">
        <v>1837</v>
      </c>
      <c r="G5151" t="s">
        <v>12240</v>
      </c>
      <c r="H5151" t="s">
        <v>22</v>
      </c>
      <c r="J5151" t="s">
        <v>23</v>
      </c>
      <c r="K5151" t="s">
        <v>23</v>
      </c>
      <c r="L5151" t="s">
        <v>24</v>
      </c>
      <c r="M5151" t="s">
        <v>23</v>
      </c>
      <c r="P5151" t="s">
        <v>27</v>
      </c>
      <c r="R5151" t="s">
        <v>1837</v>
      </c>
      <c r="U5151" t="str">
        <f>VLOOKUP(C5151,'Irvine_MPN_16-17'!B:B,1,FALSE)</f>
        <v>RN731JTTD1002B50</v>
      </c>
    </row>
    <row r="5152" spans="1:21" x14ac:dyDescent="0.25">
      <c r="A5152" t="s">
        <v>12241</v>
      </c>
      <c r="B5152" t="s">
        <v>11519</v>
      </c>
      <c r="C5152" t="s">
        <v>12242</v>
      </c>
      <c r="D5152" t="str">
        <f t="shared" si="80"/>
        <v>KOA SPEERRN731JTTD10R0B25</v>
      </c>
      <c r="E5152" t="s">
        <v>1837</v>
      </c>
      <c r="G5152" t="s">
        <v>12243</v>
      </c>
      <c r="H5152" t="s">
        <v>22</v>
      </c>
      <c r="J5152" t="s">
        <v>23</v>
      </c>
      <c r="K5152" t="s">
        <v>23</v>
      </c>
      <c r="L5152" t="s">
        <v>24</v>
      </c>
      <c r="M5152" t="s">
        <v>23</v>
      </c>
      <c r="P5152" t="s">
        <v>27</v>
      </c>
      <c r="R5152" t="s">
        <v>1837</v>
      </c>
      <c r="U5152" t="str">
        <f>VLOOKUP(C5152,'Irvine_MPN_16-17'!B:B,1,FALSE)</f>
        <v>RN731JTTD10R0B25</v>
      </c>
    </row>
    <row r="5153" spans="1:21" x14ac:dyDescent="0.25">
      <c r="A5153" t="s">
        <v>12244</v>
      </c>
      <c r="B5153" t="s">
        <v>11519</v>
      </c>
      <c r="C5153" t="s">
        <v>12245</v>
      </c>
      <c r="D5153" t="str">
        <f t="shared" si="80"/>
        <v>KOA SPEERRN731JTTD1402B50</v>
      </c>
      <c r="E5153" t="s">
        <v>1837</v>
      </c>
      <c r="G5153" t="s">
        <v>12246</v>
      </c>
      <c r="H5153" t="s">
        <v>22</v>
      </c>
      <c r="J5153" t="s">
        <v>23</v>
      </c>
      <c r="K5153" t="s">
        <v>23</v>
      </c>
      <c r="L5153" t="s">
        <v>24</v>
      </c>
      <c r="M5153" t="s">
        <v>23</v>
      </c>
      <c r="P5153" t="s">
        <v>27</v>
      </c>
      <c r="R5153" t="s">
        <v>1837</v>
      </c>
      <c r="U5153" t="str">
        <f>VLOOKUP(C5153,'Irvine_MPN_16-17'!B:B,1,FALSE)</f>
        <v>RN731JTTD1402B50</v>
      </c>
    </row>
    <row r="5154" spans="1:21" x14ac:dyDescent="0.25">
      <c r="A5154" t="s">
        <v>12247</v>
      </c>
      <c r="B5154" t="s">
        <v>11519</v>
      </c>
      <c r="C5154" t="s">
        <v>12248</v>
      </c>
      <c r="D5154" t="str">
        <f t="shared" si="80"/>
        <v>KOA SPEERRN731JTTD1822B25</v>
      </c>
      <c r="E5154" t="s">
        <v>1837</v>
      </c>
      <c r="G5154" t="s">
        <v>12249</v>
      </c>
      <c r="H5154" t="s">
        <v>22</v>
      </c>
      <c r="J5154" t="s">
        <v>23</v>
      </c>
      <c r="K5154" t="s">
        <v>23</v>
      </c>
      <c r="L5154" t="s">
        <v>24</v>
      </c>
      <c r="M5154" t="s">
        <v>23</v>
      </c>
      <c r="P5154" t="s">
        <v>27</v>
      </c>
      <c r="R5154" t="s">
        <v>1837</v>
      </c>
      <c r="U5154" t="str">
        <f>VLOOKUP(C5154,'Irvine_MPN_16-17'!B:B,1,FALSE)</f>
        <v>RN731JTTD1822B25</v>
      </c>
    </row>
    <row r="5155" spans="1:21" x14ac:dyDescent="0.25">
      <c r="A5155" t="s">
        <v>12250</v>
      </c>
      <c r="B5155" t="s">
        <v>11519</v>
      </c>
      <c r="C5155" t="s">
        <v>12251</v>
      </c>
      <c r="D5155" t="str">
        <f t="shared" si="80"/>
        <v>KOA SPEERRN731JTTD2102B25</v>
      </c>
      <c r="E5155" t="s">
        <v>1837</v>
      </c>
      <c r="G5155" t="s">
        <v>12252</v>
      </c>
      <c r="H5155" t="s">
        <v>22</v>
      </c>
      <c r="J5155" t="s">
        <v>23</v>
      </c>
      <c r="K5155" t="s">
        <v>23</v>
      </c>
      <c r="L5155" t="s">
        <v>24</v>
      </c>
      <c r="M5155" t="s">
        <v>23</v>
      </c>
      <c r="P5155" t="s">
        <v>27</v>
      </c>
      <c r="R5155" t="s">
        <v>1837</v>
      </c>
      <c r="U5155" t="str">
        <f>VLOOKUP(C5155,'Irvine_MPN_16-17'!B:B,1,FALSE)</f>
        <v>RN731JTTD2102B25</v>
      </c>
    </row>
    <row r="5156" spans="1:21" x14ac:dyDescent="0.25">
      <c r="A5156">
        <v>10001615</v>
      </c>
      <c r="B5156" t="s">
        <v>11519</v>
      </c>
      <c r="C5156" t="s">
        <v>12253</v>
      </c>
      <c r="D5156" t="str">
        <f t="shared" si="80"/>
        <v>KOA SPEERRN731JTTD2671B25</v>
      </c>
      <c r="E5156" t="s">
        <v>1837</v>
      </c>
      <c r="G5156" t="s">
        <v>12254</v>
      </c>
      <c r="H5156" t="s">
        <v>22</v>
      </c>
      <c r="J5156" t="s">
        <v>23</v>
      </c>
      <c r="K5156" t="s">
        <v>23</v>
      </c>
      <c r="L5156" t="s">
        <v>24</v>
      </c>
      <c r="M5156" t="s">
        <v>23</v>
      </c>
      <c r="P5156" t="s">
        <v>27</v>
      </c>
      <c r="R5156" t="s">
        <v>1837</v>
      </c>
      <c r="U5156" t="e">
        <f>VLOOKUP(C5156,'Irvine_MPN_16-17'!B:B,1,FALSE)</f>
        <v>#N/A</v>
      </c>
    </row>
    <row r="5157" spans="1:21" x14ac:dyDescent="0.25">
      <c r="A5157">
        <v>10001644</v>
      </c>
      <c r="B5157" t="s">
        <v>11519</v>
      </c>
      <c r="C5157" t="s">
        <v>12255</v>
      </c>
      <c r="D5157" t="str">
        <f t="shared" si="80"/>
        <v>KOA SPEERRN731JTTD2871B25</v>
      </c>
      <c r="E5157" t="s">
        <v>1837</v>
      </c>
      <c r="G5157" t="s">
        <v>12256</v>
      </c>
      <c r="H5157" t="s">
        <v>22</v>
      </c>
      <c r="J5157" t="s">
        <v>23</v>
      </c>
      <c r="K5157" t="s">
        <v>23</v>
      </c>
      <c r="L5157" t="s">
        <v>24</v>
      </c>
      <c r="M5157" t="s">
        <v>23</v>
      </c>
      <c r="P5157" t="s">
        <v>27</v>
      </c>
      <c r="R5157" t="s">
        <v>1837</v>
      </c>
      <c r="U5157" t="e">
        <f>VLOOKUP(C5157,'Irvine_MPN_16-17'!B:B,1,FALSE)</f>
        <v>#N/A</v>
      </c>
    </row>
    <row r="5158" spans="1:21" x14ac:dyDescent="0.25">
      <c r="A5158" t="s">
        <v>12257</v>
      </c>
      <c r="B5158" t="s">
        <v>11519</v>
      </c>
      <c r="C5158" t="s">
        <v>12258</v>
      </c>
      <c r="D5158" t="str">
        <f t="shared" si="80"/>
        <v>KOA SPEERRN731JTTD7501B50</v>
      </c>
      <c r="E5158" t="s">
        <v>1837</v>
      </c>
      <c r="G5158" t="s">
        <v>12259</v>
      </c>
      <c r="H5158" t="s">
        <v>22</v>
      </c>
      <c r="J5158" t="s">
        <v>23</v>
      </c>
      <c r="K5158" t="s">
        <v>23</v>
      </c>
      <c r="L5158" t="s">
        <v>24</v>
      </c>
      <c r="M5158" t="s">
        <v>23</v>
      </c>
      <c r="P5158" t="s">
        <v>27</v>
      </c>
      <c r="R5158" t="s">
        <v>1837</v>
      </c>
      <c r="U5158" t="str">
        <f>VLOOKUP(C5158,'Irvine_MPN_16-17'!B:B,1,FALSE)</f>
        <v>RN731JTTD7501B50</v>
      </c>
    </row>
    <row r="5159" spans="1:21" x14ac:dyDescent="0.25">
      <c r="A5159" t="s">
        <v>12260</v>
      </c>
      <c r="B5159" t="s">
        <v>11519</v>
      </c>
      <c r="C5159" t="s">
        <v>12261</v>
      </c>
      <c r="D5159" t="str">
        <f t="shared" si="80"/>
        <v>KOA SPEERSL1TTE3L00F</v>
      </c>
      <c r="E5159" t="s">
        <v>1837</v>
      </c>
      <c r="G5159" t="s">
        <v>12262</v>
      </c>
      <c r="H5159" t="s">
        <v>22</v>
      </c>
      <c r="J5159" t="s">
        <v>23</v>
      </c>
      <c r="K5159" t="s">
        <v>23</v>
      </c>
      <c r="L5159" t="s">
        <v>24</v>
      </c>
      <c r="M5159" t="s">
        <v>23</v>
      </c>
      <c r="P5159" t="s">
        <v>27</v>
      </c>
      <c r="R5159" t="s">
        <v>1837</v>
      </c>
      <c r="U5159" t="e">
        <f>VLOOKUP(C5159,'Irvine_MPN_16-17'!B:B,1,FALSE)</f>
        <v>#N/A</v>
      </c>
    </row>
    <row r="5160" spans="1:21" x14ac:dyDescent="0.25">
      <c r="A5160">
        <v>3916003</v>
      </c>
      <c r="B5160" t="s">
        <v>11519</v>
      </c>
      <c r="C5160" t="s">
        <v>12263</v>
      </c>
      <c r="D5160" t="str">
        <f t="shared" si="80"/>
        <v>KOA SPEERSR731JTTDR499F</v>
      </c>
      <c r="E5160" t="s">
        <v>1837</v>
      </c>
      <c r="G5160" t="s">
        <v>12264</v>
      </c>
      <c r="H5160" t="s">
        <v>22</v>
      </c>
      <c r="J5160" t="s">
        <v>23</v>
      </c>
      <c r="K5160" t="s">
        <v>23</v>
      </c>
      <c r="L5160" t="s">
        <v>24</v>
      </c>
      <c r="M5160" t="s">
        <v>23</v>
      </c>
      <c r="P5160" t="s">
        <v>27</v>
      </c>
      <c r="R5160" t="s">
        <v>1837</v>
      </c>
      <c r="U5160" t="str">
        <f>VLOOKUP(C5160,'Irvine_MPN_16-17'!B:B,1,FALSE)</f>
        <v>SR731JTTDR499F</v>
      </c>
    </row>
    <row r="5161" spans="1:21" x14ac:dyDescent="0.25">
      <c r="A5161" t="s">
        <v>12265</v>
      </c>
      <c r="B5161" t="s">
        <v>11519</v>
      </c>
      <c r="C5161" t="s">
        <v>12266</v>
      </c>
      <c r="D5161" t="str">
        <f t="shared" si="80"/>
        <v>KOA SPEERUR73D1JTTD10L0F</v>
      </c>
      <c r="E5161" t="s">
        <v>1837</v>
      </c>
      <c r="G5161" t="s">
        <v>12267</v>
      </c>
      <c r="H5161" t="s">
        <v>22</v>
      </c>
      <c r="J5161" t="s">
        <v>23</v>
      </c>
      <c r="K5161" t="s">
        <v>23</v>
      </c>
      <c r="L5161" t="s">
        <v>24</v>
      </c>
      <c r="M5161" t="s">
        <v>23</v>
      </c>
      <c r="P5161" t="s">
        <v>27</v>
      </c>
      <c r="R5161" t="s">
        <v>1837</v>
      </c>
      <c r="U5161" t="str">
        <f>VLOOKUP(C5161,'Irvine_MPN_16-17'!B:B,1,FALSE)</f>
        <v>UR73D1JTTD10L0F</v>
      </c>
    </row>
    <row r="5162" spans="1:21" x14ac:dyDescent="0.25">
      <c r="A5162">
        <v>4926096</v>
      </c>
      <c r="B5162" t="s">
        <v>11519</v>
      </c>
      <c r="C5162" t="s">
        <v>12268</v>
      </c>
      <c r="D5162" t="str">
        <f t="shared" si="80"/>
        <v>KOA SPEERX7R0402CTTP153K</v>
      </c>
      <c r="E5162" t="s">
        <v>1837</v>
      </c>
      <c r="G5162" t="s">
        <v>12269</v>
      </c>
      <c r="H5162" t="s">
        <v>22</v>
      </c>
      <c r="J5162" t="s">
        <v>23</v>
      </c>
      <c r="K5162" t="s">
        <v>23</v>
      </c>
      <c r="L5162" t="s">
        <v>24</v>
      </c>
      <c r="M5162" t="s">
        <v>23</v>
      </c>
      <c r="P5162" t="s">
        <v>27</v>
      </c>
      <c r="R5162" t="s">
        <v>1837</v>
      </c>
      <c r="U5162" t="str">
        <f>VLOOKUP(C5162,'Irvine_MPN_16-17'!B:B,1,FALSE)</f>
        <v>X7R0402CTTP153K</v>
      </c>
    </row>
    <row r="5163" spans="1:21" x14ac:dyDescent="0.25">
      <c r="A5163">
        <v>4926086</v>
      </c>
      <c r="B5163" t="s">
        <v>11519</v>
      </c>
      <c r="C5163" t="s">
        <v>12270</v>
      </c>
      <c r="D5163" t="str">
        <f t="shared" si="80"/>
        <v>KOA SPEERX7R0402HTTP222K</v>
      </c>
      <c r="E5163" t="s">
        <v>1837</v>
      </c>
      <c r="G5163" t="s">
        <v>9804</v>
      </c>
      <c r="H5163" t="s">
        <v>22</v>
      </c>
      <c r="J5163" t="s">
        <v>23</v>
      </c>
      <c r="K5163" t="s">
        <v>23</v>
      </c>
      <c r="L5163" t="s">
        <v>24</v>
      </c>
      <c r="M5163" t="s">
        <v>23</v>
      </c>
      <c r="P5163" t="s">
        <v>27</v>
      </c>
      <c r="R5163" t="s">
        <v>1837</v>
      </c>
      <c r="U5163" t="str">
        <f>VLOOKUP(C5163,'Irvine_MPN_16-17'!B:B,1,FALSE)</f>
        <v>X7R0402HTTP222K</v>
      </c>
    </row>
    <row r="5164" spans="1:21" x14ac:dyDescent="0.25">
      <c r="A5164">
        <v>4926045</v>
      </c>
      <c r="B5164" t="s">
        <v>11519</v>
      </c>
      <c r="C5164" t="s">
        <v>12271</v>
      </c>
      <c r="D5164" t="str">
        <f t="shared" si="80"/>
        <v>KOA SPEERX7R0402HTTP332K</v>
      </c>
      <c r="E5164" t="s">
        <v>1837</v>
      </c>
      <c r="G5164" t="s">
        <v>12272</v>
      </c>
      <c r="H5164" t="s">
        <v>22</v>
      </c>
      <c r="J5164" t="s">
        <v>23</v>
      </c>
      <c r="K5164" t="s">
        <v>23</v>
      </c>
      <c r="L5164" t="s">
        <v>24</v>
      </c>
      <c r="M5164" t="s">
        <v>23</v>
      </c>
      <c r="P5164" t="s">
        <v>27</v>
      </c>
      <c r="R5164" t="s">
        <v>1837</v>
      </c>
      <c r="U5164" t="str">
        <f>VLOOKUP(C5164,'Irvine_MPN_16-17'!B:B,1,FALSE)</f>
        <v>X7R0402HTTP332K</v>
      </c>
    </row>
    <row r="5165" spans="1:21" x14ac:dyDescent="0.25">
      <c r="A5165" t="s">
        <v>12273</v>
      </c>
      <c r="B5165" t="s">
        <v>8773</v>
      </c>
      <c r="C5165" t="s">
        <v>12274</v>
      </c>
      <c r="D5165" t="str">
        <f t="shared" si="80"/>
        <v>KYOCERACM05X7R103K16AH</v>
      </c>
      <c r="E5165" t="s">
        <v>1837</v>
      </c>
      <c r="G5165" t="s">
        <v>12275</v>
      </c>
      <c r="H5165" t="s">
        <v>22</v>
      </c>
      <c r="J5165" t="s">
        <v>23</v>
      </c>
      <c r="K5165" t="s">
        <v>23</v>
      </c>
      <c r="L5165" t="s">
        <v>24</v>
      </c>
      <c r="M5165" t="s">
        <v>23</v>
      </c>
      <c r="P5165" t="s">
        <v>27</v>
      </c>
      <c r="R5165" t="s">
        <v>1837</v>
      </c>
      <c r="U5165" t="e">
        <f>VLOOKUP(C5165,'Irvine_MPN_16-17'!B:B,1,FALSE)</f>
        <v>#N/A</v>
      </c>
    </row>
    <row r="5166" spans="1:21" x14ac:dyDescent="0.25">
      <c r="A5166" t="s">
        <v>12276</v>
      </c>
      <c r="B5166" t="s">
        <v>8773</v>
      </c>
      <c r="C5166" t="s">
        <v>12277</v>
      </c>
      <c r="D5166" t="str">
        <f t="shared" si="80"/>
        <v>KYOCERACM21X5R106M06AT</v>
      </c>
      <c r="E5166" t="s">
        <v>1837</v>
      </c>
      <c r="G5166" t="s">
        <v>12278</v>
      </c>
      <c r="H5166" t="s">
        <v>22</v>
      </c>
      <c r="J5166" t="s">
        <v>23</v>
      </c>
      <c r="K5166" t="s">
        <v>23</v>
      </c>
      <c r="L5166" t="s">
        <v>24</v>
      </c>
      <c r="M5166" t="s">
        <v>23</v>
      </c>
      <c r="P5166" t="s">
        <v>27</v>
      </c>
      <c r="R5166" t="s">
        <v>1837</v>
      </c>
      <c r="U5166" t="e">
        <f>VLOOKUP(C5166,'Irvine_MPN_16-17'!B:B,1,FALSE)</f>
        <v>#N/A</v>
      </c>
    </row>
    <row r="5167" spans="1:21" x14ac:dyDescent="0.25">
      <c r="A5167" t="s">
        <v>11396</v>
      </c>
      <c r="B5167" t="s">
        <v>8773</v>
      </c>
      <c r="C5167" t="s">
        <v>12279</v>
      </c>
      <c r="D5167" t="str">
        <f t="shared" si="80"/>
        <v>KYOCERACM21X5R225K06AT</v>
      </c>
      <c r="E5167" t="s">
        <v>1837</v>
      </c>
      <c r="G5167" t="s">
        <v>11398</v>
      </c>
      <c r="H5167" t="s">
        <v>22</v>
      </c>
      <c r="J5167" t="s">
        <v>23</v>
      </c>
      <c r="K5167" t="s">
        <v>23</v>
      </c>
      <c r="L5167" t="s">
        <v>24</v>
      </c>
      <c r="M5167" t="s">
        <v>23</v>
      </c>
      <c r="P5167" t="s">
        <v>27</v>
      </c>
      <c r="R5167" t="s">
        <v>1837</v>
      </c>
      <c r="U5167" t="e">
        <f>VLOOKUP(C5167,'Irvine_MPN_16-17'!B:B,1,FALSE)</f>
        <v>#N/A</v>
      </c>
    </row>
    <row r="5168" spans="1:21" x14ac:dyDescent="0.25">
      <c r="A5168">
        <v>10000733</v>
      </c>
      <c r="B5168" t="s">
        <v>8773</v>
      </c>
      <c r="C5168" t="s">
        <v>12280</v>
      </c>
      <c r="D5168" t="str">
        <f t="shared" si="80"/>
        <v>KYOCERAKC3225A20.0000C3GE00</v>
      </c>
      <c r="E5168" t="s">
        <v>1837</v>
      </c>
      <c r="G5168" t="s">
        <v>9568</v>
      </c>
      <c r="H5168" t="s">
        <v>22</v>
      </c>
      <c r="J5168" t="s">
        <v>23</v>
      </c>
      <c r="K5168" t="s">
        <v>23</v>
      </c>
      <c r="L5168" t="s">
        <v>24</v>
      </c>
      <c r="M5168" t="s">
        <v>23</v>
      </c>
      <c r="P5168" t="s">
        <v>27</v>
      </c>
      <c r="R5168" t="s">
        <v>1837</v>
      </c>
      <c r="U5168" t="str">
        <f>VLOOKUP(C5168,'Irvine_MPN_16-17'!B:B,1,FALSE)</f>
        <v>KC3225A20.0000C3GE00</v>
      </c>
    </row>
    <row r="5169" spans="1:21" x14ac:dyDescent="0.25">
      <c r="A5169">
        <v>10000922</v>
      </c>
      <c r="B5169" t="s">
        <v>8773</v>
      </c>
      <c r="C5169" t="s">
        <v>12281</v>
      </c>
      <c r="D5169" t="str">
        <f t="shared" si="80"/>
        <v>KYOCERAKC5032A156.250C2GEJD</v>
      </c>
      <c r="E5169" t="s">
        <v>1837</v>
      </c>
      <c r="G5169" t="s">
        <v>12282</v>
      </c>
      <c r="H5169" t="s">
        <v>22</v>
      </c>
      <c r="J5169" t="s">
        <v>23</v>
      </c>
      <c r="K5169" t="s">
        <v>23</v>
      </c>
      <c r="L5169" t="s">
        <v>24</v>
      </c>
      <c r="M5169" t="s">
        <v>23</v>
      </c>
      <c r="P5169" t="s">
        <v>27</v>
      </c>
      <c r="R5169" t="s">
        <v>1837</v>
      </c>
      <c r="U5169" t="str">
        <f>VLOOKUP(C5169,'Irvine_MPN_16-17'!B:B,1,FALSE)</f>
        <v>KC5032A156.250C2GEJD</v>
      </c>
    </row>
    <row r="5170" spans="1:21" x14ac:dyDescent="0.25">
      <c r="A5170">
        <v>10000251</v>
      </c>
      <c r="B5170" t="s">
        <v>8773</v>
      </c>
      <c r="C5170" t="s">
        <v>12283</v>
      </c>
      <c r="D5170" t="str">
        <f t="shared" si="80"/>
        <v>KYOCERAKC7050T156.250L3AEYF</v>
      </c>
      <c r="E5170" t="s">
        <v>1837</v>
      </c>
      <c r="G5170" t="s">
        <v>10901</v>
      </c>
      <c r="H5170" t="s">
        <v>22</v>
      </c>
      <c r="J5170" t="s">
        <v>23</v>
      </c>
      <c r="K5170" t="s">
        <v>23</v>
      </c>
      <c r="L5170" t="s">
        <v>24</v>
      </c>
      <c r="M5170" t="s">
        <v>23</v>
      </c>
      <c r="P5170" t="s">
        <v>27</v>
      </c>
      <c r="R5170" t="s">
        <v>1837</v>
      </c>
      <c r="U5170" t="str">
        <f>VLOOKUP(C5170,'Irvine_MPN_16-17'!B:B,1,FALSE)</f>
        <v>KC7050T156.250L3AEYF</v>
      </c>
    </row>
    <row r="5171" spans="1:21" x14ac:dyDescent="0.25">
      <c r="A5171">
        <v>10000571</v>
      </c>
      <c r="B5171" t="s">
        <v>8773</v>
      </c>
      <c r="C5171" t="s">
        <v>12284</v>
      </c>
      <c r="D5171" t="str">
        <f t="shared" si="80"/>
        <v>KYOCERAKC7050T156.250P3AEYF</v>
      </c>
      <c r="E5171" t="s">
        <v>1837</v>
      </c>
      <c r="G5171" t="s">
        <v>10892</v>
      </c>
      <c r="H5171" t="s">
        <v>22</v>
      </c>
      <c r="J5171" t="s">
        <v>23</v>
      </c>
      <c r="K5171" t="s">
        <v>23</v>
      </c>
      <c r="L5171" t="s">
        <v>24</v>
      </c>
      <c r="M5171" t="s">
        <v>23</v>
      </c>
      <c r="P5171" t="s">
        <v>27</v>
      </c>
      <c r="R5171" t="s">
        <v>1837</v>
      </c>
      <c r="U5171" t="e">
        <f>VLOOKUP(C5171,'Irvine_MPN_16-17'!B:B,1,FALSE)</f>
        <v>#N/A</v>
      </c>
    </row>
    <row r="5172" spans="1:21" x14ac:dyDescent="0.25">
      <c r="A5172">
        <v>10001216</v>
      </c>
      <c r="B5172" t="s">
        <v>8773</v>
      </c>
      <c r="C5172" t="s">
        <v>12285</v>
      </c>
      <c r="D5172" t="str">
        <f t="shared" si="80"/>
        <v>KYOCERAKC7050T212.500L3AEYF</v>
      </c>
      <c r="E5172" t="s">
        <v>1837</v>
      </c>
      <c r="G5172" t="s">
        <v>10897</v>
      </c>
      <c r="H5172" t="s">
        <v>22</v>
      </c>
      <c r="J5172" t="s">
        <v>23</v>
      </c>
      <c r="K5172" t="s">
        <v>23</v>
      </c>
      <c r="L5172" t="s">
        <v>24</v>
      </c>
      <c r="M5172" t="s">
        <v>23</v>
      </c>
      <c r="P5172" t="s">
        <v>27</v>
      </c>
      <c r="R5172" t="s">
        <v>1837</v>
      </c>
      <c r="U5172" t="str">
        <f>VLOOKUP(C5172,'Irvine_MPN_16-17'!B:B,1,FALSE)</f>
        <v>KC7050T212.500L3AEYF</v>
      </c>
    </row>
    <row r="5173" spans="1:21" x14ac:dyDescent="0.25">
      <c r="A5173">
        <v>2526024</v>
      </c>
      <c r="B5173" t="s">
        <v>8773</v>
      </c>
      <c r="C5173" t="s">
        <v>12286</v>
      </c>
      <c r="D5173" t="str">
        <f t="shared" si="80"/>
        <v>KYOCERAKC7050T212.500P31EYB</v>
      </c>
      <c r="E5173" t="s">
        <v>1837</v>
      </c>
      <c r="G5173" t="s">
        <v>10904</v>
      </c>
      <c r="H5173" t="s">
        <v>22</v>
      </c>
      <c r="J5173" t="s">
        <v>23</v>
      </c>
      <c r="K5173" t="s">
        <v>23</v>
      </c>
      <c r="L5173" t="s">
        <v>24</v>
      </c>
      <c r="M5173" t="s">
        <v>23</v>
      </c>
      <c r="P5173" t="s">
        <v>27</v>
      </c>
      <c r="R5173" t="s">
        <v>1837</v>
      </c>
      <c r="U5173" t="str">
        <f>VLOOKUP(C5173,'Irvine_MPN_16-17'!B:B,1,FALSE)</f>
        <v>KC7050T212.500P31EYB</v>
      </c>
    </row>
    <row r="5174" spans="1:21" x14ac:dyDescent="0.25">
      <c r="A5174">
        <v>10000154</v>
      </c>
      <c r="B5174" t="s">
        <v>8773</v>
      </c>
      <c r="C5174" t="s">
        <v>12287</v>
      </c>
      <c r="D5174" t="str">
        <f t="shared" si="80"/>
        <v>KYOCERAKC7050T212.500P3AEYF</v>
      </c>
      <c r="E5174" t="s">
        <v>1837</v>
      </c>
      <c r="G5174" t="s">
        <v>10895</v>
      </c>
      <c r="H5174" t="s">
        <v>22</v>
      </c>
      <c r="J5174" t="s">
        <v>23</v>
      </c>
      <c r="K5174" t="s">
        <v>23</v>
      </c>
      <c r="L5174" t="s">
        <v>24</v>
      </c>
      <c r="M5174" t="s">
        <v>23</v>
      </c>
      <c r="P5174" t="s">
        <v>27</v>
      </c>
      <c r="R5174" t="s">
        <v>1837</v>
      </c>
      <c r="U5174" t="str">
        <f>VLOOKUP(C5174,'Irvine_MPN_16-17'!B:B,1,FALSE)</f>
        <v>KC7050T212.500P3AEYF</v>
      </c>
    </row>
    <row r="5175" spans="1:21" x14ac:dyDescent="0.25">
      <c r="A5175" t="s">
        <v>12288</v>
      </c>
      <c r="B5175" t="s">
        <v>12289</v>
      </c>
      <c r="C5175" t="s">
        <v>9327</v>
      </c>
      <c r="D5175" t="str">
        <f t="shared" si="80"/>
        <v>LAIRD TECHNOLOGIES35F0121-0SR-10</v>
      </c>
      <c r="E5175" t="s">
        <v>1837</v>
      </c>
      <c r="G5175" t="s">
        <v>12290</v>
      </c>
      <c r="H5175" t="s">
        <v>22</v>
      </c>
      <c r="J5175" t="s">
        <v>23</v>
      </c>
      <c r="K5175" t="s">
        <v>23</v>
      </c>
      <c r="L5175" t="s">
        <v>24</v>
      </c>
      <c r="M5175" t="s">
        <v>23</v>
      </c>
      <c r="P5175" t="s">
        <v>27</v>
      </c>
      <c r="R5175" t="s">
        <v>1837</v>
      </c>
      <c r="U5175" t="str">
        <f>VLOOKUP(C5175,'Irvine_MPN_16-17'!B:B,1,FALSE)</f>
        <v>35F0121-0SR-10</v>
      </c>
    </row>
    <row r="5176" spans="1:21" x14ac:dyDescent="0.25">
      <c r="A5176">
        <v>2316060</v>
      </c>
      <c r="B5176" t="s">
        <v>12289</v>
      </c>
      <c r="C5176" t="s">
        <v>12291</v>
      </c>
      <c r="D5176" t="str">
        <f t="shared" si="80"/>
        <v>LAIRD TECHNOLOGIESCM2722R800R-10</v>
      </c>
      <c r="E5176" t="s">
        <v>1837</v>
      </c>
      <c r="G5176" t="s">
        <v>12292</v>
      </c>
      <c r="H5176" t="s">
        <v>22</v>
      </c>
      <c r="J5176" t="s">
        <v>23</v>
      </c>
      <c r="K5176" t="s">
        <v>23</v>
      </c>
      <c r="L5176" t="s">
        <v>24</v>
      </c>
      <c r="M5176" t="s">
        <v>23</v>
      </c>
      <c r="P5176" t="s">
        <v>27</v>
      </c>
      <c r="R5176" t="s">
        <v>1837</v>
      </c>
      <c r="U5176" t="str">
        <f>VLOOKUP(C5176,'Irvine_MPN_16-17'!B:B,1,FALSE)</f>
        <v>CM2722R800R-10</v>
      </c>
    </row>
    <row r="5177" spans="1:21" x14ac:dyDescent="0.25">
      <c r="A5177" t="s">
        <v>12293</v>
      </c>
      <c r="B5177" t="s">
        <v>12289</v>
      </c>
      <c r="C5177" t="s">
        <v>12294</v>
      </c>
      <c r="D5177" t="str">
        <f t="shared" si="80"/>
        <v>LAIRD TECHNOLOGIESHR2220V801R-10</v>
      </c>
      <c r="E5177" t="s">
        <v>1837</v>
      </c>
      <c r="G5177" t="s">
        <v>12295</v>
      </c>
      <c r="H5177" t="s">
        <v>22</v>
      </c>
      <c r="J5177" t="s">
        <v>23</v>
      </c>
      <c r="K5177" t="s">
        <v>23</v>
      </c>
      <c r="L5177" t="s">
        <v>24</v>
      </c>
      <c r="M5177" t="s">
        <v>23</v>
      </c>
      <c r="P5177" t="s">
        <v>27</v>
      </c>
      <c r="R5177" t="s">
        <v>1837</v>
      </c>
      <c r="U5177" t="str">
        <f>VLOOKUP(C5177,'Irvine_MPN_16-17'!B:B,1,FALSE)</f>
        <v>HR2220V801R-10</v>
      </c>
    </row>
    <row r="5178" spans="1:21" x14ac:dyDescent="0.25">
      <c r="A5178" t="s">
        <v>10312</v>
      </c>
      <c r="B5178" t="s">
        <v>12289</v>
      </c>
      <c r="C5178" t="s">
        <v>12296</v>
      </c>
      <c r="D5178" t="str">
        <f t="shared" si="80"/>
        <v>LAIRD TECHNOLOGIESHZ0805D102R-10</v>
      </c>
      <c r="E5178" t="s">
        <v>1837</v>
      </c>
      <c r="G5178" t="s">
        <v>10314</v>
      </c>
      <c r="H5178" t="s">
        <v>22</v>
      </c>
      <c r="J5178" t="s">
        <v>23</v>
      </c>
      <c r="K5178" t="s">
        <v>23</v>
      </c>
      <c r="L5178" t="s">
        <v>24</v>
      </c>
      <c r="M5178" t="s">
        <v>23</v>
      </c>
      <c r="P5178" t="s">
        <v>27</v>
      </c>
      <c r="R5178" t="s">
        <v>1837</v>
      </c>
      <c r="U5178" t="str">
        <f>VLOOKUP(C5178,'Irvine_MPN_16-17'!B:B,1,FALSE)</f>
        <v>HZ0805D102R-10</v>
      </c>
    </row>
    <row r="5179" spans="1:21" x14ac:dyDescent="0.25">
      <c r="A5179">
        <v>10001212</v>
      </c>
      <c r="B5179" t="s">
        <v>5028</v>
      </c>
      <c r="C5179" t="s">
        <v>12297</v>
      </c>
      <c r="D5179" t="str">
        <f t="shared" si="80"/>
        <v>LATTICELC4032V-75TN48C</v>
      </c>
      <c r="E5179" t="s">
        <v>1837</v>
      </c>
      <c r="G5179" t="s">
        <v>12298</v>
      </c>
      <c r="H5179" t="s">
        <v>22</v>
      </c>
      <c r="J5179" t="s">
        <v>23</v>
      </c>
      <c r="K5179" t="s">
        <v>23</v>
      </c>
      <c r="L5179" t="s">
        <v>24</v>
      </c>
      <c r="M5179" t="s">
        <v>23</v>
      </c>
      <c r="P5179" t="s">
        <v>27</v>
      </c>
      <c r="R5179" t="s">
        <v>1837</v>
      </c>
      <c r="U5179" t="str">
        <f>VLOOKUP(C5179,'Irvine_MPN_16-17'!B:B,1,FALSE)</f>
        <v>LC4032V-75TN48C</v>
      </c>
    </row>
    <row r="5180" spans="1:21" x14ac:dyDescent="0.25">
      <c r="A5180">
        <v>2126206</v>
      </c>
      <c r="B5180" t="s">
        <v>5028</v>
      </c>
      <c r="C5180" t="s">
        <v>12299</v>
      </c>
      <c r="D5180" t="str">
        <f t="shared" si="80"/>
        <v>LATTICELC4064V-10TN100I</v>
      </c>
      <c r="E5180" t="s">
        <v>1837</v>
      </c>
      <c r="G5180" t="s">
        <v>12300</v>
      </c>
      <c r="H5180" t="s">
        <v>22</v>
      </c>
      <c r="J5180" t="s">
        <v>23</v>
      </c>
      <c r="K5180" t="s">
        <v>23</v>
      </c>
      <c r="L5180" t="s">
        <v>24</v>
      </c>
      <c r="M5180" t="s">
        <v>23</v>
      </c>
      <c r="P5180" t="s">
        <v>27</v>
      </c>
      <c r="R5180" t="s">
        <v>1837</v>
      </c>
      <c r="U5180" t="str">
        <f>VLOOKUP(C5180,'Irvine_MPN_16-17'!B:B,1,FALSE)</f>
        <v>LC4064V-10TN100I</v>
      </c>
    </row>
    <row r="5181" spans="1:21" x14ac:dyDescent="0.25">
      <c r="A5181">
        <v>2126206</v>
      </c>
      <c r="B5181" t="s">
        <v>5028</v>
      </c>
      <c r="C5181" t="s">
        <v>12301</v>
      </c>
      <c r="D5181" t="str">
        <f t="shared" si="80"/>
        <v>LATTICELC4064V-75TN100C</v>
      </c>
      <c r="E5181" t="s">
        <v>1837</v>
      </c>
      <c r="G5181" t="s">
        <v>12300</v>
      </c>
      <c r="H5181" t="s">
        <v>22</v>
      </c>
      <c r="J5181" t="s">
        <v>23</v>
      </c>
      <c r="K5181" t="s">
        <v>23</v>
      </c>
      <c r="L5181" t="s">
        <v>24</v>
      </c>
      <c r="M5181" t="s">
        <v>23</v>
      </c>
      <c r="P5181" t="s">
        <v>27</v>
      </c>
      <c r="R5181" t="s">
        <v>1837</v>
      </c>
      <c r="U5181" t="str">
        <f>VLOOKUP(C5181,'Irvine_MPN_16-17'!B:B,1,FALSE)</f>
        <v>LC4064V-75TN100C</v>
      </c>
    </row>
    <row r="5182" spans="1:21" x14ac:dyDescent="0.25">
      <c r="A5182">
        <v>10000405</v>
      </c>
      <c r="B5182" t="s">
        <v>5028</v>
      </c>
      <c r="C5182" t="s">
        <v>12302</v>
      </c>
      <c r="D5182" t="str">
        <f t="shared" si="80"/>
        <v>LATTICELCMXO640C-3TN100C</v>
      </c>
      <c r="E5182" t="s">
        <v>1837</v>
      </c>
      <c r="G5182" t="s">
        <v>12303</v>
      </c>
      <c r="H5182" t="s">
        <v>22</v>
      </c>
      <c r="J5182" t="s">
        <v>23</v>
      </c>
      <c r="K5182" t="s">
        <v>23</v>
      </c>
      <c r="L5182" t="s">
        <v>24</v>
      </c>
      <c r="M5182" t="s">
        <v>23</v>
      </c>
      <c r="P5182" t="s">
        <v>27</v>
      </c>
      <c r="R5182" t="s">
        <v>1837</v>
      </c>
      <c r="U5182" t="str">
        <f>VLOOKUP(C5182,'Irvine_MPN_16-17'!B:B,1,FALSE)</f>
        <v>LCMXO640C-3TN100C</v>
      </c>
    </row>
    <row r="5183" spans="1:21" x14ac:dyDescent="0.25">
      <c r="A5183">
        <v>2236100</v>
      </c>
      <c r="B5183" t="s">
        <v>5096</v>
      </c>
      <c r="C5183" t="s">
        <v>12304</v>
      </c>
      <c r="D5183" t="str">
        <f t="shared" si="80"/>
        <v>LINEAR TECHNOLOGYLT3493EDCB#TRPBF</v>
      </c>
      <c r="E5183" t="s">
        <v>1837</v>
      </c>
      <c r="G5183" t="s">
        <v>12305</v>
      </c>
      <c r="H5183" t="s">
        <v>22</v>
      </c>
      <c r="J5183" t="s">
        <v>23</v>
      </c>
      <c r="K5183" t="s">
        <v>23</v>
      </c>
      <c r="L5183" t="s">
        <v>24</v>
      </c>
      <c r="M5183" t="s">
        <v>23</v>
      </c>
      <c r="P5183" t="s">
        <v>27</v>
      </c>
      <c r="R5183" t="s">
        <v>1837</v>
      </c>
      <c r="U5183" t="e">
        <f>VLOOKUP(C5183,'Irvine_MPN_16-17'!B:B,1,FALSE)</f>
        <v>#N/A</v>
      </c>
    </row>
    <row r="5184" spans="1:21" x14ac:dyDescent="0.25">
      <c r="A5184" t="s">
        <v>12306</v>
      </c>
      <c r="B5184" t="s">
        <v>5096</v>
      </c>
      <c r="C5184" t="s">
        <v>12307</v>
      </c>
      <c r="D5184" t="str">
        <f t="shared" si="80"/>
        <v>LINEAR TECHNOLOGYLT3506EDHD#TRPBF</v>
      </c>
      <c r="E5184" t="s">
        <v>1837</v>
      </c>
      <c r="G5184" t="s">
        <v>12308</v>
      </c>
      <c r="H5184" t="s">
        <v>22</v>
      </c>
      <c r="J5184" t="s">
        <v>23</v>
      </c>
      <c r="K5184" t="s">
        <v>23</v>
      </c>
      <c r="L5184" t="s">
        <v>24</v>
      </c>
      <c r="M5184" t="s">
        <v>23</v>
      </c>
      <c r="P5184" t="s">
        <v>27</v>
      </c>
      <c r="R5184" t="s">
        <v>1837</v>
      </c>
      <c r="U5184" t="str">
        <f>VLOOKUP(C5184,'Irvine_MPN_16-17'!B:B,1,FALSE)</f>
        <v>LT3506EDHD#TRPBF</v>
      </c>
    </row>
    <row r="5185" spans="1:21" x14ac:dyDescent="0.25">
      <c r="A5185">
        <v>2126114</v>
      </c>
      <c r="B5185" t="s">
        <v>5096</v>
      </c>
      <c r="C5185" t="s">
        <v>12309</v>
      </c>
      <c r="D5185" t="str">
        <f t="shared" si="80"/>
        <v>LINEAR TECHNOLOGYLTC1422CS8#PBF</v>
      </c>
      <c r="E5185" t="s">
        <v>1837</v>
      </c>
      <c r="G5185" t="s">
        <v>12310</v>
      </c>
      <c r="H5185" t="s">
        <v>22</v>
      </c>
      <c r="J5185" t="s">
        <v>23</v>
      </c>
      <c r="K5185" t="s">
        <v>23</v>
      </c>
      <c r="L5185" t="s">
        <v>24</v>
      </c>
      <c r="M5185" t="s">
        <v>23</v>
      </c>
      <c r="P5185" t="s">
        <v>27</v>
      </c>
      <c r="R5185" t="s">
        <v>1837</v>
      </c>
      <c r="U5185" t="str">
        <f>VLOOKUP(C5185,'Irvine_MPN_16-17'!B:B,1,FALSE)</f>
        <v>LTC1422CS8#PBF</v>
      </c>
    </row>
    <row r="5186" spans="1:21" x14ac:dyDescent="0.25">
      <c r="A5186">
        <v>2236034</v>
      </c>
      <c r="B5186" t="s">
        <v>5096</v>
      </c>
      <c r="C5186" t="s">
        <v>12311</v>
      </c>
      <c r="D5186" t="str">
        <f t="shared" si="80"/>
        <v>LINEAR TECHNOLOGYLTC3407EDD#TRPBF</v>
      </c>
      <c r="E5186" t="s">
        <v>1837</v>
      </c>
      <c r="G5186" t="s">
        <v>12312</v>
      </c>
      <c r="H5186" t="s">
        <v>22</v>
      </c>
      <c r="J5186" t="s">
        <v>23</v>
      </c>
      <c r="K5186" t="s">
        <v>23</v>
      </c>
      <c r="L5186" t="s">
        <v>24</v>
      </c>
      <c r="M5186" t="s">
        <v>23</v>
      </c>
      <c r="P5186" t="s">
        <v>27</v>
      </c>
      <c r="R5186" t="s">
        <v>1837</v>
      </c>
      <c r="U5186" t="e">
        <f>VLOOKUP(C5186,'Irvine_MPN_16-17'!B:B,1,FALSE)</f>
        <v>#N/A</v>
      </c>
    </row>
    <row r="5187" spans="1:21" x14ac:dyDescent="0.25">
      <c r="A5187">
        <v>2236170</v>
      </c>
      <c r="B5187" t="s">
        <v>5096</v>
      </c>
      <c r="C5187" t="s">
        <v>12313</v>
      </c>
      <c r="D5187" t="str">
        <f t="shared" ref="D5187:D5250" si="81">CONCATENATE(B5187,C5187)</f>
        <v>LINEAR TECHNOLOGYLTC3411EDD#TRPBF</v>
      </c>
      <c r="E5187" t="s">
        <v>1837</v>
      </c>
      <c r="G5187" t="s">
        <v>12314</v>
      </c>
      <c r="H5187" t="s">
        <v>22</v>
      </c>
      <c r="J5187" t="s">
        <v>23</v>
      </c>
      <c r="K5187" t="s">
        <v>23</v>
      </c>
      <c r="L5187" t="s">
        <v>24</v>
      </c>
      <c r="M5187" t="s">
        <v>23</v>
      </c>
      <c r="P5187" t="s">
        <v>27</v>
      </c>
      <c r="R5187" t="s">
        <v>1837</v>
      </c>
      <c r="U5187" t="str">
        <f>VLOOKUP(C5187,'Irvine_MPN_16-17'!B:B,1,FALSE)</f>
        <v>LTC3411EDD#TRPBF</v>
      </c>
    </row>
    <row r="5188" spans="1:21" x14ac:dyDescent="0.25">
      <c r="A5188">
        <v>2236108</v>
      </c>
      <c r="B5188" t="s">
        <v>5096</v>
      </c>
      <c r="C5188" t="s">
        <v>12315</v>
      </c>
      <c r="D5188" t="str">
        <f t="shared" si="81"/>
        <v>LINEAR TECHNOLOGYLTC3412AEUF#TRPBF</v>
      </c>
      <c r="E5188" t="s">
        <v>1837</v>
      </c>
      <c r="G5188" t="s">
        <v>12316</v>
      </c>
      <c r="H5188" t="s">
        <v>22</v>
      </c>
      <c r="J5188" t="s">
        <v>23</v>
      </c>
      <c r="K5188" t="s">
        <v>23</v>
      </c>
      <c r="L5188" t="s">
        <v>24</v>
      </c>
      <c r="M5188" t="s">
        <v>23</v>
      </c>
      <c r="P5188" t="s">
        <v>27</v>
      </c>
      <c r="R5188" t="s">
        <v>1837</v>
      </c>
      <c r="U5188" t="str">
        <f>VLOOKUP(C5188,'Irvine_MPN_16-17'!B:B,1,FALSE)</f>
        <v>LTC3412AEUF#TRPBF</v>
      </c>
    </row>
    <row r="5189" spans="1:21" x14ac:dyDescent="0.25">
      <c r="A5189">
        <v>2236046</v>
      </c>
      <c r="B5189" t="s">
        <v>5096</v>
      </c>
      <c r="C5189" t="s">
        <v>5048</v>
      </c>
      <c r="D5189" t="str">
        <f t="shared" si="81"/>
        <v>LINEAR TECHNOLOGYLTC3413EFE#PBF</v>
      </c>
      <c r="E5189" t="s">
        <v>1837</v>
      </c>
      <c r="G5189" t="s">
        <v>12317</v>
      </c>
      <c r="H5189" t="s">
        <v>22</v>
      </c>
      <c r="J5189" t="s">
        <v>23</v>
      </c>
      <c r="K5189" t="s">
        <v>23</v>
      </c>
      <c r="L5189" t="s">
        <v>24</v>
      </c>
      <c r="M5189" t="s">
        <v>23</v>
      </c>
      <c r="P5189" t="s">
        <v>27</v>
      </c>
      <c r="R5189" t="s">
        <v>1837</v>
      </c>
      <c r="U5189" t="e">
        <f>VLOOKUP(C5189,'Irvine_MPN_16-17'!B:B,1,FALSE)</f>
        <v>#N/A</v>
      </c>
    </row>
    <row r="5190" spans="1:21" x14ac:dyDescent="0.25">
      <c r="A5190">
        <v>2236046</v>
      </c>
      <c r="B5190" t="s">
        <v>5096</v>
      </c>
      <c r="C5190" t="s">
        <v>12318</v>
      </c>
      <c r="D5190" t="str">
        <f t="shared" si="81"/>
        <v>LINEAR TECHNOLOGYLTC3413EFE#TRPBF</v>
      </c>
      <c r="E5190" t="s">
        <v>1837</v>
      </c>
      <c r="G5190" t="s">
        <v>12317</v>
      </c>
      <c r="H5190" t="s">
        <v>22</v>
      </c>
      <c r="J5190" t="s">
        <v>23</v>
      </c>
      <c r="K5190" t="s">
        <v>23</v>
      </c>
      <c r="L5190" t="s">
        <v>24</v>
      </c>
      <c r="M5190" t="s">
        <v>23</v>
      </c>
      <c r="P5190" t="s">
        <v>27</v>
      </c>
      <c r="R5190" t="s">
        <v>1837</v>
      </c>
      <c r="U5190" t="str">
        <f>VLOOKUP(C5190,'Irvine_MPN_16-17'!B:B,1,FALSE)</f>
        <v>LTC3413EFE#TRPBF</v>
      </c>
    </row>
    <row r="5191" spans="1:21" x14ac:dyDescent="0.25">
      <c r="A5191">
        <v>2236033</v>
      </c>
      <c r="B5191" t="s">
        <v>5096</v>
      </c>
      <c r="C5191" t="s">
        <v>12319</v>
      </c>
      <c r="D5191" t="str">
        <f t="shared" si="81"/>
        <v>LINEAR TECHNOLOGYLTC3728LCUHPBF</v>
      </c>
      <c r="E5191" t="s">
        <v>1837</v>
      </c>
      <c r="G5191" t="s">
        <v>12320</v>
      </c>
      <c r="H5191" t="s">
        <v>22</v>
      </c>
      <c r="J5191" t="s">
        <v>23</v>
      </c>
      <c r="K5191" t="s">
        <v>23</v>
      </c>
      <c r="L5191" t="s">
        <v>24</v>
      </c>
      <c r="M5191" t="s">
        <v>23</v>
      </c>
      <c r="P5191" t="s">
        <v>27</v>
      </c>
      <c r="R5191" t="s">
        <v>1837</v>
      </c>
      <c r="U5191" t="e">
        <f>VLOOKUP(C5191,'Irvine_MPN_16-17'!B:B,1,FALSE)</f>
        <v>#N/A</v>
      </c>
    </row>
    <row r="5192" spans="1:21" x14ac:dyDescent="0.25">
      <c r="A5192" t="s">
        <v>12321</v>
      </c>
      <c r="B5192" t="s">
        <v>5096</v>
      </c>
      <c r="C5192" t="s">
        <v>12322</v>
      </c>
      <c r="D5192" t="str">
        <f t="shared" si="81"/>
        <v>LINEAR TECHNOLOGYLTC3850EUF#TRPBF</v>
      </c>
      <c r="E5192" t="s">
        <v>1837</v>
      </c>
      <c r="G5192" t="s">
        <v>12323</v>
      </c>
      <c r="H5192" t="s">
        <v>22</v>
      </c>
      <c r="J5192" t="s">
        <v>23</v>
      </c>
      <c r="K5192" t="s">
        <v>23</v>
      </c>
      <c r="L5192" t="s">
        <v>24</v>
      </c>
      <c r="M5192" t="s">
        <v>23</v>
      </c>
      <c r="P5192" t="s">
        <v>27</v>
      </c>
      <c r="R5192" t="s">
        <v>1837</v>
      </c>
      <c r="U5192" t="str">
        <f>VLOOKUP(C5192,'Irvine_MPN_16-17'!B:B,1,FALSE)</f>
        <v>LTC3850EUF#TRPBF</v>
      </c>
    </row>
    <row r="5193" spans="1:21" x14ac:dyDescent="0.25">
      <c r="A5193">
        <v>10000185</v>
      </c>
      <c r="B5193" t="s">
        <v>5096</v>
      </c>
      <c r="C5193" t="s">
        <v>12324</v>
      </c>
      <c r="D5193" t="str">
        <f t="shared" si="81"/>
        <v>LINEAR TECHNOLOGYLTC3853EUJ#TRPBF</v>
      </c>
      <c r="E5193" t="s">
        <v>1837</v>
      </c>
      <c r="G5193" t="s">
        <v>12325</v>
      </c>
      <c r="H5193" t="s">
        <v>22</v>
      </c>
      <c r="J5193" t="s">
        <v>23</v>
      </c>
      <c r="K5193" t="s">
        <v>23</v>
      </c>
      <c r="L5193" t="s">
        <v>24</v>
      </c>
      <c r="M5193" t="s">
        <v>23</v>
      </c>
      <c r="P5193" t="s">
        <v>27</v>
      </c>
      <c r="R5193" t="s">
        <v>1837</v>
      </c>
      <c r="U5193" t="str">
        <f>VLOOKUP(C5193,'Irvine_MPN_16-17'!B:B,1,FALSE)</f>
        <v>LTC3853EUJ#TRPBF</v>
      </c>
    </row>
    <row r="5194" spans="1:21" x14ac:dyDescent="0.25">
      <c r="A5194">
        <v>10000971</v>
      </c>
      <c r="B5194" t="s">
        <v>5096</v>
      </c>
      <c r="C5194" t="s">
        <v>12326</v>
      </c>
      <c r="D5194" t="str">
        <f t="shared" si="81"/>
        <v>LINEAR TECHNOLOGYLTC4300A-1CMS8#PBF</v>
      </c>
      <c r="E5194" t="s">
        <v>1837</v>
      </c>
      <c r="G5194" t="s">
        <v>12327</v>
      </c>
      <c r="H5194" t="s">
        <v>22</v>
      </c>
      <c r="J5194" t="s">
        <v>23</v>
      </c>
      <c r="K5194" t="s">
        <v>23</v>
      </c>
      <c r="L5194" t="s">
        <v>24</v>
      </c>
      <c r="M5194" t="s">
        <v>23</v>
      </c>
      <c r="P5194" t="s">
        <v>27</v>
      </c>
      <c r="R5194" t="s">
        <v>1837</v>
      </c>
      <c r="U5194" t="str">
        <f>VLOOKUP(C5194,'Irvine_MPN_16-17'!B:B,1,FALSE)</f>
        <v>LTC4300A-1CMS8#PBF</v>
      </c>
    </row>
    <row r="5195" spans="1:21" x14ac:dyDescent="0.25">
      <c r="A5195">
        <v>10000957</v>
      </c>
      <c r="B5195" t="s">
        <v>5096</v>
      </c>
      <c r="C5195" t="s">
        <v>12328</v>
      </c>
      <c r="D5195" t="str">
        <f t="shared" si="81"/>
        <v>LINEAR TECHNOLOGYLTC4352IDD#PBF</v>
      </c>
      <c r="E5195" t="s">
        <v>1837</v>
      </c>
      <c r="G5195" t="s">
        <v>12329</v>
      </c>
      <c r="H5195" t="s">
        <v>22</v>
      </c>
      <c r="J5195" t="s">
        <v>23</v>
      </c>
      <c r="K5195" t="s">
        <v>23</v>
      </c>
      <c r="L5195" t="s">
        <v>24</v>
      </c>
      <c r="M5195" t="s">
        <v>23</v>
      </c>
      <c r="P5195" t="s">
        <v>27</v>
      </c>
      <c r="R5195" t="s">
        <v>1837</v>
      </c>
      <c r="U5195" t="str">
        <f>VLOOKUP(C5195,'Irvine_MPN_16-17'!B:B,1,FALSE)</f>
        <v>LTC4352IDD#PBF</v>
      </c>
    </row>
    <row r="5196" spans="1:21" x14ac:dyDescent="0.25">
      <c r="A5196">
        <v>2236017</v>
      </c>
      <c r="B5196" t="s">
        <v>8853</v>
      </c>
      <c r="C5196" t="s">
        <v>12330</v>
      </c>
      <c r="D5196" t="str">
        <f t="shared" si="81"/>
        <v>Lite-On Technology CorpLTST-C170GKT</v>
      </c>
      <c r="E5196" t="s">
        <v>1837</v>
      </c>
      <c r="G5196" t="s">
        <v>11456</v>
      </c>
      <c r="H5196" t="s">
        <v>22</v>
      </c>
      <c r="J5196" t="s">
        <v>23</v>
      </c>
      <c r="K5196" t="s">
        <v>23</v>
      </c>
      <c r="L5196" t="s">
        <v>24</v>
      </c>
      <c r="M5196" t="s">
        <v>23</v>
      </c>
      <c r="P5196" t="s">
        <v>27</v>
      </c>
      <c r="R5196" t="s">
        <v>1837</v>
      </c>
      <c r="U5196" t="e">
        <f>VLOOKUP(C5196,'Irvine_MPN_16-17'!B:B,1,FALSE)</f>
        <v>#N/A</v>
      </c>
    </row>
    <row r="5197" spans="1:21" x14ac:dyDescent="0.25">
      <c r="A5197" t="s">
        <v>12331</v>
      </c>
      <c r="B5197" t="s">
        <v>8853</v>
      </c>
      <c r="C5197" t="s">
        <v>12332</v>
      </c>
      <c r="D5197" t="str">
        <f t="shared" si="81"/>
        <v>Lite-On Technology CorpLTST-C193TGKT-5A</v>
      </c>
      <c r="E5197" t="s">
        <v>1837</v>
      </c>
      <c r="G5197" t="s">
        <v>12333</v>
      </c>
      <c r="H5197" t="s">
        <v>22</v>
      </c>
      <c r="J5197" t="s">
        <v>23</v>
      </c>
      <c r="K5197" t="s">
        <v>23</v>
      </c>
      <c r="L5197" t="s">
        <v>24</v>
      </c>
      <c r="M5197" t="s">
        <v>23</v>
      </c>
      <c r="P5197" t="s">
        <v>27</v>
      </c>
      <c r="R5197" t="s">
        <v>1837</v>
      </c>
      <c r="U5197" t="str">
        <f>VLOOKUP(C5197,'Irvine_MPN_16-17'!B:B,1,FALSE)</f>
        <v>LTST-C193TGKT-5A</v>
      </c>
    </row>
    <row r="5198" spans="1:21" x14ac:dyDescent="0.25">
      <c r="A5198">
        <v>10001658</v>
      </c>
      <c r="B5198" t="s">
        <v>5127</v>
      </c>
      <c r="C5198" t="s">
        <v>12334</v>
      </c>
      <c r="D5198" t="str">
        <f t="shared" si="81"/>
        <v>Littelfuse0451004.MRL</v>
      </c>
      <c r="E5198" t="s">
        <v>1837</v>
      </c>
      <c r="G5198" t="s">
        <v>9985</v>
      </c>
      <c r="H5198" t="s">
        <v>22</v>
      </c>
      <c r="J5198" t="s">
        <v>23</v>
      </c>
      <c r="K5198" t="s">
        <v>23</v>
      </c>
      <c r="L5198" t="s">
        <v>24</v>
      </c>
      <c r="M5198" t="s">
        <v>23</v>
      </c>
      <c r="P5198" t="s">
        <v>27</v>
      </c>
      <c r="R5198" t="s">
        <v>1837</v>
      </c>
      <c r="U5198" t="e">
        <f>VLOOKUP(C5198,'Irvine_MPN_16-17'!B:B,1,FALSE)</f>
        <v>#N/A</v>
      </c>
    </row>
    <row r="5199" spans="1:21" x14ac:dyDescent="0.25">
      <c r="A5199" t="s">
        <v>12335</v>
      </c>
      <c r="B5199" t="s">
        <v>5127</v>
      </c>
      <c r="C5199" t="s">
        <v>12336</v>
      </c>
      <c r="D5199" t="str">
        <f t="shared" si="81"/>
        <v>Littelfuse0451005.MRL</v>
      </c>
      <c r="E5199" t="s">
        <v>1837</v>
      </c>
      <c r="G5199" t="s">
        <v>12337</v>
      </c>
      <c r="H5199" t="s">
        <v>22</v>
      </c>
      <c r="J5199" t="s">
        <v>23</v>
      </c>
      <c r="K5199" t="s">
        <v>23</v>
      </c>
      <c r="L5199" t="s">
        <v>24</v>
      </c>
      <c r="M5199" t="s">
        <v>23</v>
      </c>
      <c r="P5199" t="s">
        <v>27</v>
      </c>
      <c r="R5199" t="s">
        <v>1837</v>
      </c>
      <c r="U5199" t="e">
        <f>VLOOKUP(C5199,'Irvine_MPN_16-17'!B:B,1,FALSE)</f>
        <v>#N/A</v>
      </c>
    </row>
    <row r="5200" spans="1:21" x14ac:dyDescent="0.25">
      <c r="A5200" t="s">
        <v>12338</v>
      </c>
      <c r="B5200" t="s">
        <v>5127</v>
      </c>
      <c r="C5200" t="s">
        <v>12339</v>
      </c>
      <c r="D5200" t="str">
        <f t="shared" si="81"/>
        <v>Littelfuse0451010.MRL</v>
      </c>
      <c r="E5200" t="s">
        <v>1837</v>
      </c>
      <c r="G5200" t="s">
        <v>12340</v>
      </c>
      <c r="H5200" t="s">
        <v>22</v>
      </c>
      <c r="J5200" t="s">
        <v>23</v>
      </c>
      <c r="K5200" t="s">
        <v>23</v>
      </c>
      <c r="L5200" t="s">
        <v>24</v>
      </c>
      <c r="M5200" t="s">
        <v>23</v>
      </c>
      <c r="P5200" t="s">
        <v>27</v>
      </c>
      <c r="R5200" t="s">
        <v>1837</v>
      </c>
      <c r="U5200" t="str">
        <f>VLOOKUP(C5200,'Irvine_MPN_16-17'!B:B,1,FALSE)</f>
        <v>0451010.MRL</v>
      </c>
    </row>
    <row r="5201" spans="1:21" x14ac:dyDescent="0.25">
      <c r="A5201">
        <v>2236284</v>
      </c>
      <c r="B5201" t="s">
        <v>5127</v>
      </c>
      <c r="C5201" t="s">
        <v>12341</v>
      </c>
      <c r="D5201" t="str">
        <f t="shared" si="81"/>
        <v>Littelfuse0451015.MRL</v>
      </c>
      <c r="E5201" t="s">
        <v>1837</v>
      </c>
      <c r="G5201" t="s">
        <v>12342</v>
      </c>
      <c r="H5201" t="s">
        <v>22</v>
      </c>
      <c r="J5201" t="s">
        <v>23</v>
      </c>
      <c r="K5201" t="s">
        <v>23</v>
      </c>
      <c r="L5201" t="s">
        <v>24</v>
      </c>
      <c r="M5201" t="s">
        <v>23</v>
      </c>
      <c r="P5201" t="s">
        <v>27</v>
      </c>
      <c r="R5201" t="s">
        <v>1837</v>
      </c>
      <c r="U5201" t="e">
        <f>VLOOKUP(C5201,'Irvine_MPN_16-17'!B:B,1,FALSE)</f>
        <v>#N/A</v>
      </c>
    </row>
    <row r="5202" spans="1:21" x14ac:dyDescent="0.25">
      <c r="A5202" t="s">
        <v>12343</v>
      </c>
      <c r="B5202" t="s">
        <v>5127</v>
      </c>
      <c r="C5202" t="s">
        <v>12344</v>
      </c>
      <c r="D5202" t="str">
        <f t="shared" si="81"/>
        <v>Littelfuse0451015.MR</v>
      </c>
      <c r="E5202" t="s">
        <v>1837</v>
      </c>
      <c r="G5202" t="s">
        <v>12342</v>
      </c>
      <c r="H5202" t="s">
        <v>22</v>
      </c>
      <c r="J5202" t="s">
        <v>23</v>
      </c>
      <c r="K5202" t="s">
        <v>23</v>
      </c>
      <c r="L5202" t="s">
        <v>24</v>
      </c>
      <c r="M5202" t="s">
        <v>23</v>
      </c>
      <c r="P5202" t="s">
        <v>27</v>
      </c>
      <c r="R5202" t="s">
        <v>1837</v>
      </c>
      <c r="U5202" t="e">
        <f>VLOOKUP(C5202,'Irvine_MPN_16-17'!B:B,1,FALSE)</f>
        <v>#N/A</v>
      </c>
    </row>
    <row r="5203" spans="1:21" x14ac:dyDescent="0.25">
      <c r="A5203">
        <v>2236150</v>
      </c>
      <c r="B5203" t="s">
        <v>5127</v>
      </c>
      <c r="C5203" t="s">
        <v>12345</v>
      </c>
      <c r="D5203" t="str">
        <f t="shared" si="81"/>
        <v>Littelfuse045106.3MRL</v>
      </c>
      <c r="E5203" t="s">
        <v>1837</v>
      </c>
      <c r="G5203" t="s">
        <v>9987</v>
      </c>
      <c r="H5203" t="s">
        <v>22</v>
      </c>
      <c r="J5203" t="s">
        <v>23</v>
      </c>
      <c r="K5203" t="s">
        <v>23</v>
      </c>
      <c r="L5203" t="s">
        <v>24</v>
      </c>
      <c r="M5203" t="s">
        <v>23</v>
      </c>
      <c r="P5203" t="s">
        <v>27</v>
      </c>
      <c r="R5203" t="s">
        <v>1837</v>
      </c>
      <c r="U5203" t="str">
        <f>VLOOKUP(C5203,'Irvine_MPN_16-17'!B:B,1,FALSE)</f>
        <v>045106.3MRL</v>
      </c>
    </row>
    <row r="5204" spans="1:21" x14ac:dyDescent="0.25">
      <c r="A5204">
        <v>2236150</v>
      </c>
      <c r="B5204" t="s">
        <v>5127</v>
      </c>
      <c r="C5204" t="s">
        <v>12346</v>
      </c>
      <c r="D5204" t="str">
        <f t="shared" si="81"/>
        <v>Littelfuse045306.3MRL</v>
      </c>
      <c r="E5204" t="s">
        <v>1837</v>
      </c>
      <c r="G5204" t="s">
        <v>9987</v>
      </c>
      <c r="H5204" t="s">
        <v>22</v>
      </c>
      <c r="J5204" t="s">
        <v>23</v>
      </c>
      <c r="K5204" t="s">
        <v>23</v>
      </c>
      <c r="L5204" t="s">
        <v>24</v>
      </c>
      <c r="M5204" t="s">
        <v>23</v>
      </c>
      <c r="P5204" t="s">
        <v>27</v>
      </c>
      <c r="R5204" t="s">
        <v>1837</v>
      </c>
      <c r="U5204" t="str">
        <f>VLOOKUP(C5204,'Irvine_MPN_16-17'!B:B,1,FALSE)</f>
        <v>045306.3MRL</v>
      </c>
    </row>
    <row r="5205" spans="1:21" x14ac:dyDescent="0.25">
      <c r="A5205">
        <v>10001143</v>
      </c>
      <c r="B5205" t="s">
        <v>5127</v>
      </c>
      <c r="C5205" t="s">
        <v>12347</v>
      </c>
      <c r="D5205" t="str">
        <f t="shared" si="81"/>
        <v>Littelfuse0458002.DR</v>
      </c>
      <c r="E5205" t="s">
        <v>1837</v>
      </c>
      <c r="G5205" t="s">
        <v>12348</v>
      </c>
      <c r="H5205" t="s">
        <v>22</v>
      </c>
      <c r="J5205" t="s">
        <v>23</v>
      </c>
      <c r="K5205" t="s">
        <v>23</v>
      </c>
      <c r="L5205" t="s">
        <v>24</v>
      </c>
      <c r="M5205" t="s">
        <v>23</v>
      </c>
      <c r="P5205" t="s">
        <v>27</v>
      </c>
      <c r="R5205" t="s">
        <v>1837</v>
      </c>
      <c r="U5205" t="str">
        <f>VLOOKUP(C5205,'Irvine_MPN_16-17'!B:B,1,FALSE)</f>
        <v>0458002.DR</v>
      </c>
    </row>
    <row r="5206" spans="1:21" x14ac:dyDescent="0.25">
      <c r="A5206">
        <v>10002164</v>
      </c>
      <c r="B5206" t="s">
        <v>5127</v>
      </c>
      <c r="C5206" t="s">
        <v>12349</v>
      </c>
      <c r="D5206" t="str">
        <f t="shared" si="81"/>
        <v>Littelfuse0458005.DR</v>
      </c>
      <c r="E5206" t="s">
        <v>1837</v>
      </c>
      <c r="G5206" t="s">
        <v>12350</v>
      </c>
      <c r="H5206" t="s">
        <v>22</v>
      </c>
      <c r="J5206" t="s">
        <v>23</v>
      </c>
      <c r="K5206" t="s">
        <v>23</v>
      </c>
      <c r="L5206" t="s">
        <v>24</v>
      </c>
      <c r="M5206" t="s">
        <v>23</v>
      </c>
      <c r="P5206" t="s">
        <v>27</v>
      </c>
      <c r="R5206" t="s">
        <v>1837</v>
      </c>
      <c r="U5206" t="str">
        <f>VLOOKUP(C5206,'Irvine_MPN_16-17'!B:B,1,FALSE)</f>
        <v>0458005.DR</v>
      </c>
    </row>
    <row r="5207" spans="1:21" x14ac:dyDescent="0.25">
      <c r="A5207">
        <v>10001702</v>
      </c>
      <c r="B5207" t="s">
        <v>5127</v>
      </c>
      <c r="C5207" t="s">
        <v>12351</v>
      </c>
      <c r="D5207" t="str">
        <f t="shared" si="81"/>
        <v>Littelfuse045806.3DR</v>
      </c>
      <c r="E5207" t="s">
        <v>1837</v>
      </c>
      <c r="G5207" t="s">
        <v>12352</v>
      </c>
      <c r="H5207" t="s">
        <v>22</v>
      </c>
      <c r="J5207" t="s">
        <v>23</v>
      </c>
      <c r="K5207" t="s">
        <v>23</v>
      </c>
      <c r="L5207" t="s">
        <v>24</v>
      </c>
      <c r="M5207" t="s">
        <v>23</v>
      </c>
      <c r="P5207" t="s">
        <v>27</v>
      </c>
      <c r="R5207" t="s">
        <v>1837</v>
      </c>
      <c r="U5207" t="str">
        <f>VLOOKUP(C5207,'Irvine_MPN_16-17'!B:B,1,FALSE)</f>
        <v>045806.3DR</v>
      </c>
    </row>
    <row r="5208" spans="1:21" x14ac:dyDescent="0.25">
      <c r="A5208" t="s">
        <v>12353</v>
      </c>
      <c r="B5208" t="s">
        <v>5127</v>
      </c>
      <c r="C5208" t="s">
        <v>12354</v>
      </c>
      <c r="D5208" t="str">
        <f t="shared" si="81"/>
        <v>Littelfuse0467002.NR</v>
      </c>
      <c r="E5208" t="s">
        <v>1837</v>
      </c>
      <c r="G5208" t="s">
        <v>12355</v>
      </c>
      <c r="H5208" t="s">
        <v>22</v>
      </c>
      <c r="J5208" t="s">
        <v>23</v>
      </c>
      <c r="K5208" t="s">
        <v>23</v>
      </c>
      <c r="L5208" t="s">
        <v>24</v>
      </c>
      <c r="M5208" t="s">
        <v>23</v>
      </c>
      <c r="P5208" t="s">
        <v>27</v>
      </c>
      <c r="R5208" t="s">
        <v>1837</v>
      </c>
      <c r="U5208" t="str">
        <f>VLOOKUP(C5208,'Irvine_MPN_16-17'!B:B,1,FALSE)</f>
        <v>0467002.NR</v>
      </c>
    </row>
    <row r="5209" spans="1:21" x14ac:dyDescent="0.25">
      <c r="A5209" t="s">
        <v>12356</v>
      </c>
      <c r="B5209" t="s">
        <v>5127</v>
      </c>
      <c r="C5209" t="s">
        <v>12357</v>
      </c>
      <c r="D5209" t="str">
        <f t="shared" si="81"/>
        <v>Littelfuse1206L025</v>
      </c>
      <c r="E5209" t="s">
        <v>1837</v>
      </c>
      <c r="G5209" t="s">
        <v>12358</v>
      </c>
      <c r="H5209" t="s">
        <v>22</v>
      </c>
      <c r="J5209" t="s">
        <v>23</v>
      </c>
      <c r="K5209" t="s">
        <v>23</v>
      </c>
      <c r="L5209" t="s">
        <v>24</v>
      </c>
      <c r="M5209" t="s">
        <v>23</v>
      </c>
      <c r="P5209" t="s">
        <v>27</v>
      </c>
      <c r="R5209" t="s">
        <v>1837</v>
      </c>
      <c r="U5209" t="str">
        <f>VLOOKUP(C5209,'Irvine_MPN_16-17'!B:B,1,FALSE)</f>
        <v>1206L025</v>
      </c>
    </row>
    <row r="5210" spans="1:21" x14ac:dyDescent="0.25">
      <c r="A5210" t="s">
        <v>12359</v>
      </c>
      <c r="B5210" t="s">
        <v>5127</v>
      </c>
      <c r="C5210" t="s">
        <v>12360</v>
      </c>
      <c r="D5210" t="str">
        <f t="shared" si="81"/>
        <v>Littelfuse1206L110TH</v>
      </c>
      <c r="E5210" t="s">
        <v>1837</v>
      </c>
      <c r="G5210" t="s">
        <v>12361</v>
      </c>
      <c r="H5210" t="s">
        <v>22</v>
      </c>
      <c r="J5210" t="s">
        <v>23</v>
      </c>
      <c r="K5210" t="s">
        <v>23</v>
      </c>
      <c r="L5210" t="s">
        <v>24</v>
      </c>
      <c r="M5210" t="s">
        <v>23</v>
      </c>
      <c r="P5210" t="s">
        <v>27</v>
      </c>
      <c r="R5210" t="s">
        <v>1837</v>
      </c>
      <c r="U5210" t="str">
        <f>VLOOKUP(C5210,'Irvine_MPN_16-17'!B:B,1,FALSE)</f>
        <v>1206L110TH</v>
      </c>
    </row>
    <row r="5211" spans="1:21" x14ac:dyDescent="0.25">
      <c r="A5211" t="s">
        <v>12359</v>
      </c>
      <c r="B5211" t="s">
        <v>5127</v>
      </c>
      <c r="C5211" t="s">
        <v>12362</v>
      </c>
      <c r="D5211" t="str">
        <f t="shared" si="81"/>
        <v>LittelfuseNANOSMDC110F-2</v>
      </c>
      <c r="E5211" t="s">
        <v>1837</v>
      </c>
      <c r="G5211" t="s">
        <v>12361</v>
      </c>
      <c r="H5211" t="s">
        <v>22</v>
      </c>
      <c r="J5211" t="s">
        <v>23</v>
      </c>
      <c r="K5211" t="s">
        <v>23</v>
      </c>
      <c r="L5211" t="s">
        <v>24</v>
      </c>
      <c r="M5211" t="s">
        <v>23</v>
      </c>
      <c r="P5211" t="s">
        <v>27</v>
      </c>
      <c r="R5211" t="s">
        <v>1837</v>
      </c>
      <c r="U5211" t="str">
        <f>VLOOKUP(C5211,'Irvine_MPN_16-17'!B:B,1,FALSE)</f>
        <v>NANOSMDC110F-2</v>
      </c>
    </row>
    <row r="5212" spans="1:21" x14ac:dyDescent="0.25">
      <c r="A5212" t="s">
        <v>12363</v>
      </c>
      <c r="B5212" t="s">
        <v>5127</v>
      </c>
      <c r="C5212" t="s">
        <v>12364</v>
      </c>
      <c r="D5212" t="str">
        <f t="shared" si="81"/>
        <v>LittelfuseSMD200F-2</v>
      </c>
      <c r="E5212" t="s">
        <v>1837</v>
      </c>
      <c r="G5212" t="s">
        <v>12365</v>
      </c>
      <c r="H5212" t="s">
        <v>22</v>
      </c>
      <c r="J5212" t="s">
        <v>23</v>
      </c>
      <c r="K5212" t="s">
        <v>23</v>
      </c>
      <c r="L5212" t="s">
        <v>24</v>
      </c>
      <c r="M5212" t="s">
        <v>23</v>
      </c>
      <c r="P5212" t="s">
        <v>27</v>
      </c>
      <c r="R5212" t="s">
        <v>1837</v>
      </c>
      <c r="U5212" t="str">
        <f>VLOOKUP(C5212,'Irvine_MPN_16-17'!B:B,1,FALSE)</f>
        <v>SMD200F-2</v>
      </c>
    </row>
    <row r="5213" spans="1:21" x14ac:dyDescent="0.25">
      <c r="A5213">
        <v>10002031</v>
      </c>
      <c r="B5213" t="s">
        <v>12366</v>
      </c>
      <c r="C5213" t="s">
        <v>12367</v>
      </c>
      <c r="D5213" t="str">
        <f t="shared" si="81"/>
        <v>LITTLEFUSESMBJ12A</v>
      </c>
      <c r="E5213" t="s">
        <v>1837</v>
      </c>
      <c r="G5213" t="s">
        <v>10797</v>
      </c>
      <c r="H5213" t="s">
        <v>22</v>
      </c>
      <c r="J5213" t="s">
        <v>23</v>
      </c>
      <c r="K5213" t="s">
        <v>23</v>
      </c>
      <c r="L5213" t="s">
        <v>24</v>
      </c>
      <c r="M5213" t="s">
        <v>23</v>
      </c>
      <c r="P5213" t="s">
        <v>27</v>
      </c>
      <c r="R5213" t="s">
        <v>1837</v>
      </c>
      <c r="U5213" t="e">
        <f>VLOOKUP(C5213,'Irvine_MPN_16-17'!B:B,1,FALSE)</f>
        <v>#N/A</v>
      </c>
    </row>
    <row r="5214" spans="1:21" x14ac:dyDescent="0.25">
      <c r="A5214" t="s">
        <v>10259</v>
      </c>
      <c r="B5214" t="s">
        <v>12368</v>
      </c>
      <c r="C5214" t="s">
        <v>10260</v>
      </c>
      <c r="D5214" t="str">
        <f t="shared" si="81"/>
        <v>LSI CORPORATIONL2C3173</v>
      </c>
      <c r="E5214" t="s">
        <v>1837</v>
      </c>
      <c r="G5214" t="s">
        <v>10261</v>
      </c>
      <c r="H5214" t="s">
        <v>22</v>
      </c>
      <c r="J5214" t="s">
        <v>23</v>
      </c>
      <c r="K5214" t="s">
        <v>23</v>
      </c>
      <c r="L5214" t="s">
        <v>24</v>
      </c>
      <c r="M5214" t="s">
        <v>23</v>
      </c>
      <c r="P5214" t="s">
        <v>27</v>
      </c>
      <c r="R5214" t="s">
        <v>1837</v>
      </c>
      <c r="U5214" t="str">
        <f>VLOOKUP(C5214,'Irvine_MPN_16-17'!B:B,1,FALSE)</f>
        <v>L2C3173</v>
      </c>
    </row>
    <row r="5215" spans="1:21" x14ac:dyDescent="0.25">
      <c r="A5215" t="s">
        <v>10262</v>
      </c>
      <c r="B5215" t="s">
        <v>12368</v>
      </c>
      <c r="C5215" t="s">
        <v>10263</v>
      </c>
      <c r="D5215" t="str">
        <f t="shared" si="81"/>
        <v>LSI CORPORATIONL2C3323</v>
      </c>
      <c r="E5215" t="s">
        <v>1837</v>
      </c>
      <c r="G5215" t="s">
        <v>10264</v>
      </c>
      <c r="H5215" t="s">
        <v>22</v>
      </c>
      <c r="J5215" t="s">
        <v>23</v>
      </c>
      <c r="K5215" t="s">
        <v>23</v>
      </c>
      <c r="L5215" t="s">
        <v>24</v>
      </c>
      <c r="M5215" t="s">
        <v>23</v>
      </c>
      <c r="P5215" t="s">
        <v>27</v>
      </c>
      <c r="R5215" t="s">
        <v>1837</v>
      </c>
      <c r="U5215" t="str">
        <f>VLOOKUP(C5215,'Irvine_MPN_16-17'!B:B,1,FALSE)</f>
        <v>L2C3323</v>
      </c>
    </row>
    <row r="5216" spans="1:21" x14ac:dyDescent="0.25">
      <c r="A5216" t="s">
        <v>10265</v>
      </c>
      <c r="B5216" t="s">
        <v>12368</v>
      </c>
      <c r="C5216" t="s">
        <v>10266</v>
      </c>
      <c r="D5216" t="str">
        <f t="shared" si="81"/>
        <v>LSI CORPORATIONL2E3254</v>
      </c>
      <c r="E5216" t="s">
        <v>1837</v>
      </c>
      <c r="G5216" t="s">
        <v>10267</v>
      </c>
      <c r="H5216" t="s">
        <v>22</v>
      </c>
      <c r="J5216" t="s">
        <v>23</v>
      </c>
      <c r="K5216" t="s">
        <v>23</v>
      </c>
      <c r="L5216" t="s">
        <v>24</v>
      </c>
      <c r="M5216" t="s">
        <v>23</v>
      </c>
      <c r="P5216" t="s">
        <v>27</v>
      </c>
      <c r="R5216" t="s">
        <v>1837</v>
      </c>
      <c r="U5216" t="str">
        <f>VLOOKUP(C5216,'Irvine_MPN_16-17'!B:B,1,FALSE)</f>
        <v>L2E3254</v>
      </c>
    </row>
    <row r="5217" spans="1:21" x14ac:dyDescent="0.25">
      <c r="A5217">
        <v>10000090</v>
      </c>
      <c r="B5217" t="s">
        <v>12369</v>
      </c>
      <c r="C5217" t="s">
        <v>10256</v>
      </c>
      <c r="D5217" t="str">
        <f t="shared" si="81"/>
        <v>LSI LOGIC CORPL-ET1011C2-C-DT</v>
      </c>
      <c r="E5217" t="s">
        <v>1837</v>
      </c>
      <c r="G5217" t="s">
        <v>10257</v>
      </c>
      <c r="H5217" t="s">
        <v>22</v>
      </c>
      <c r="J5217" t="s">
        <v>23</v>
      </c>
      <c r="K5217" t="s">
        <v>23</v>
      </c>
      <c r="L5217" t="s">
        <v>24</v>
      </c>
      <c r="M5217" t="s">
        <v>23</v>
      </c>
      <c r="P5217" t="s">
        <v>27</v>
      </c>
      <c r="R5217" t="s">
        <v>1837</v>
      </c>
      <c r="U5217" t="e">
        <f>VLOOKUP(C5217,'Irvine_MPN_16-17'!B:B,1,FALSE)</f>
        <v>#N/A</v>
      </c>
    </row>
    <row r="5218" spans="1:21" x14ac:dyDescent="0.25">
      <c r="A5218">
        <v>10000090</v>
      </c>
      <c r="B5218" t="s">
        <v>12369</v>
      </c>
      <c r="C5218" t="s">
        <v>10258</v>
      </c>
      <c r="D5218" t="str">
        <f t="shared" si="81"/>
        <v>LSI LOGIC CORPL-ET1011C2-C-D</v>
      </c>
      <c r="E5218" t="s">
        <v>1837</v>
      </c>
      <c r="G5218" t="s">
        <v>10257</v>
      </c>
      <c r="H5218" t="s">
        <v>22</v>
      </c>
      <c r="J5218" t="s">
        <v>23</v>
      </c>
      <c r="K5218" t="s">
        <v>23</v>
      </c>
      <c r="L5218" t="s">
        <v>24</v>
      </c>
      <c r="M5218" t="s">
        <v>23</v>
      </c>
      <c r="P5218" t="s">
        <v>27</v>
      </c>
      <c r="R5218" t="s">
        <v>1837</v>
      </c>
      <c r="U5218" t="e">
        <f>VLOOKUP(C5218,'Irvine_MPN_16-17'!B:B,1,FALSE)</f>
        <v>#N/A</v>
      </c>
    </row>
    <row r="5219" spans="1:21" x14ac:dyDescent="0.25">
      <c r="A5219">
        <v>10000566</v>
      </c>
      <c r="B5219" t="s">
        <v>12370</v>
      </c>
      <c r="C5219" t="s">
        <v>12371</v>
      </c>
      <c r="D5219" t="str">
        <f t="shared" si="81"/>
        <v>LUMENTUM OPERATIONSQLOGIC PLRXPL-SC-S43-22-N-QL</v>
      </c>
      <c r="E5219" t="s">
        <v>1837</v>
      </c>
      <c r="G5219" t="s">
        <v>9762</v>
      </c>
      <c r="H5219" t="s">
        <v>22</v>
      </c>
      <c r="J5219" t="s">
        <v>23</v>
      </c>
      <c r="K5219" t="s">
        <v>23</v>
      </c>
      <c r="L5219" t="s">
        <v>24</v>
      </c>
      <c r="M5219" t="s">
        <v>23</v>
      </c>
      <c r="P5219" t="s">
        <v>27</v>
      </c>
      <c r="R5219" t="s">
        <v>1837</v>
      </c>
      <c r="U5219" t="str">
        <f>VLOOKUP(C5219,'Irvine_MPN_16-17'!B:B,1,FALSE)</f>
        <v>QLOGIC PLRXPL-SC-S43-22-N-QL</v>
      </c>
    </row>
    <row r="5220" spans="1:21" x14ac:dyDescent="0.25">
      <c r="A5220" t="s">
        <v>12372</v>
      </c>
      <c r="B5220" t="s">
        <v>12373</v>
      </c>
      <c r="C5220" t="s">
        <v>12374</v>
      </c>
      <c r="D5220" t="str">
        <f t="shared" si="81"/>
        <v>LUMEX, INCLPF-C011306S</v>
      </c>
      <c r="E5220" t="s">
        <v>1837</v>
      </c>
      <c r="G5220" t="s">
        <v>12375</v>
      </c>
      <c r="H5220" t="s">
        <v>22</v>
      </c>
      <c r="J5220" t="s">
        <v>23</v>
      </c>
      <c r="K5220" t="s">
        <v>23</v>
      </c>
      <c r="L5220" t="s">
        <v>24</v>
      </c>
      <c r="M5220" t="s">
        <v>23</v>
      </c>
      <c r="P5220" t="s">
        <v>27</v>
      </c>
      <c r="R5220" t="s">
        <v>1837</v>
      </c>
      <c r="U5220" t="e">
        <f>VLOOKUP(C5220,'Irvine_MPN_16-17'!B:B,1,FALSE)</f>
        <v>#N/A</v>
      </c>
    </row>
    <row r="5221" spans="1:21" x14ac:dyDescent="0.25">
      <c r="A5221">
        <v>10000663</v>
      </c>
      <c r="B5221" t="s">
        <v>12373</v>
      </c>
      <c r="C5221" t="s">
        <v>12376</v>
      </c>
      <c r="D5221" t="str">
        <f t="shared" si="81"/>
        <v>LUMEX, INCLPF-C181301S</v>
      </c>
      <c r="E5221" t="s">
        <v>1837</v>
      </c>
      <c r="G5221" t="s">
        <v>12377</v>
      </c>
      <c r="H5221" t="s">
        <v>22</v>
      </c>
      <c r="J5221" t="s">
        <v>23</v>
      </c>
      <c r="K5221" t="s">
        <v>23</v>
      </c>
      <c r="L5221" t="s">
        <v>24</v>
      </c>
      <c r="M5221" t="s">
        <v>23</v>
      </c>
      <c r="P5221" t="s">
        <v>27</v>
      </c>
      <c r="R5221" t="s">
        <v>1837</v>
      </c>
      <c r="U5221" t="str">
        <f>VLOOKUP(C5221,'Irvine_MPN_16-17'!B:B,1,FALSE)</f>
        <v>LPF-C181301S</v>
      </c>
    </row>
    <row r="5222" spans="1:21" x14ac:dyDescent="0.25">
      <c r="A5222" t="s">
        <v>12378</v>
      </c>
      <c r="B5222" t="s">
        <v>12373</v>
      </c>
      <c r="C5222" t="s">
        <v>12379</v>
      </c>
      <c r="D5222" t="str">
        <f t="shared" si="81"/>
        <v>LUMEX, INCSML-LX0603GW-TR</v>
      </c>
      <c r="E5222" t="s">
        <v>1837</v>
      </c>
      <c r="G5222" t="s">
        <v>12380</v>
      </c>
      <c r="H5222" t="s">
        <v>22</v>
      </c>
      <c r="J5222" t="s">
        <v>23</v>
      </c>
      <c r="K5222" t="s">
        <v>23</v>
      </c>
      <c r="L5222" t="s">
        <v>24</v>
      </c>
      <c r="M5222" t="s">
        <v>23</v>
      </c>
      <c r="P5222" t="s">
        <v>27</v>
      </c>
      <c r="R5222" t="s">
        <v>1837</v>
      </c>
      <c r="U5222" t="str">
        <f>VLOOKUP(C5222,'Irvine_MPN_16-17'!B:B,1,FALSE)</f>
        <v>SML-LX0603GW-TR</v>
      </c>
    </row>
    <row r="5223" spans="1:21" x14ac:dyDescent="0.25">
      <c r="A5223">
        <v>10001116</v>
      </c>
      <c r="B5223" t="s">
        <v>12373</v>
      </c>
      <c r="C5223" t="s">
        <v>12381</v>
      </c>
      <c r="D5223" t="str">
        <f t="shared" si="81"/>
        <v>LUMEX, INCSML-LX23USBC-TR</v>
      </c>
      <c r="E5223" t="s">
        <v>1837</v>
      </c>
      <c r="G5223" t="s">
        <v>11449</v>
      </c>
      <c r="H5223" t="s">
        <v>22</v>
      </c>
      <c r="J5223" t="s">
        <v>23</v>
      </c>
      <c r="K5223" t="s">
        <v>23</v>
      </c>
      <c r="L5223" t="s">
        <v>24</v>
      </c>
      <c r="M5223" t="s">
        <v>23</v>
      </c>
      <c r="P5223" t="s">
        <v>27</v>
      </c>
      <c r="R5223" t="s">
        <v>1837</v>
      </c>
      <c r="U5223" t="str">
        <f>VLOOKUP(C5223,'Irvine_MPN_16-17'!B:B,1,FALSE)</f>
        <v>SML-LX23USBC-TR</v>
      </c>
    </row>
    <row r="5224" spans="1:21" x14ac:dyDescent="0.25">
      <c r="A5224" t="s">
        <v>12382</v>
      </c>
      <c r="B5224" t="s">
        <v>12373</v>
      </c>
      <c r="C5224" t="s">
        <v>12383</v>
      </c>
      <c r="D5224" t="str">
        <f t="shared" si="81"/>
        <v>LUMEX, INCSML-LX2832SYSUGUBC</v>
      </c>
      <c r="E5224" t="s">
        <v>1837</v>
      </c>
      <c r="G5224" t="s">
        <v>12384</v>
      </c>
      <c r="H5224" t="s">
        <v>22</v>
      </c>
      <c r="J5224" t="s">
        <v>23</v>
      </c>
      <c r="K5224" t="s">
        <v>23</v>
      </c>
      <c r="L5224" t="s">
        <v>24</v>
      </c>
      <c r="M5224" t="s">
        <v>23</v>
      </c>
      <c r="P5224" t="s">
        <v>27</v>
      </c>
      <c r="R5224" t="s">
        <v>1837</v>
      </c>
      <c r="U5224" t="e">
        <f>VLOOKUP(C5224,'Irvine_MPN_16-17'!B:B,1,FALSE)</f>
        <v>#N/A</v>
      </c>
    </row>
    <row r="5225" spans="1:21" x14ac:dyDescent="0.25">
      <c r="A5225">
        <v>2236017</v>
      </c>
      <c r="B5225" t="s">
        <v>12373</v>
      </c>
      <c r="C5225" t="s">
        <v>12385</v>
      </c>
      <c r="D5225" t="str">
        <f t="shared" si="81"/>
        <v>LUMEX, INCSML-LXF0805SUGC-TR</v>
      </c>
      <c r="E5225" t="s">
        <v>1837</v>
      </c>
      <c r="G5225" t="s">
        <v>11456</v>
      </c>
      <c r="H5225" t="s">
        <v>22</v>
      </c>
      <c r="J5225" t="s">
        <v>23</v>
      </c>
      <c r="K5225" t="s">
        <v>23</v>
      </c>
      <c r="L5225" t="s">
        <v>24</v>
      </c>
      <c r="M5225" t="s">
        <v>23</v>
      </c>
      <c r="P5225" t="s">
        <v>27</v>
      </c>
      <c r="R5225" t="s">
        <v>1837</v>
      </c>
      <c r="U5225" t="e">
        <f>VLOOKUP(C5225,'Irvine_MPN_16-17'!B:B,1,FALSE)</f>
        <v>#N/A</v>
      </c>
    </row>
    <row r="5226" spans="1:21" x14ac:dyDescent="0.25">
      <c r="A5226">
        <v>10001220</v>
      </c>
      <c r="B5226" t="s">
        <v>9125</v>
      </c>
      <c r="C5226" t="s">
        <v>9126</v>
      </c>
      <c r="D5226" t="str">
        <f t="shared" si="81"/>
        <v>MACRONIXMX25L12835FZ2I-10G</v>
      </c>
      <c r="E5226" t="s">
        <v>1837</v>
      </c>
      <c r="G5226" t="s">
        <v>12386</v>
      </c>
      <c r="H5226" t="s">
        <v>22</v>
      </c>
      <c r="J5226" t="s">
        <v>23</v>
      </c>
      <c r="K5226" t="s">
        <v>23</v>
      </c>
      <c r="L5226" t="s">
        <v>24</v>
      </c>
      <c r="M5226" t="s">
        <v>23</v>
      </c>
      <c r="P5226" t="s">
        <v>27</v>
      </c>
      <c r="R5226" t="s">
        <v>1837</v>
      </c>
      <c r="U5226" t="str">
        <f>VLOOKUP(C5226,'Irvine_MPN_16-17'!B:B,1,FALSE)</f>
        <v>MX25L12835FZ2I-10G</v>
      </c>
    </row>
    <row r="5227" spans="1:21" x14ac:dyDescent="0.25">
      <c r="A5227" t="s">
        <v>12387</v>
      </c>
      <c r="B5227" t="s">
        <v>9125</v>
      </c>
      <c r="C5227" t="s">
        <v>12388</v>
      </c>
      <c r="D5227" t="str">
        <f t="shared" si="81"/>
        <v>MACRONIXMX25L3206EMI-12G</v>
      </c>
      <c r="E5227" t="s">
        <v>1837</v>
      </c>
      <c r="G5227" t="s">
        <v>12389</v>
      </c>
      <c r="H5227" t="s">
        <v>22</v>
      </c>
      <c r="J5227" t="s">
        <v>23</v>
      </c>
      <c r="K5227" t="s">
        <v>23</v>
      </c>
      <c r="L5227" t="s">
        <v>24</v>
      </c>
      <c r="M5227" t="s">
        <v>23</v>
      </c>
      <c r="P5227" t="s">
        <v>27</v>
      </c>
      <c r="R5227" t="s">
        <v>1837</v>
      </c>
      <c r="U5227" t="str">
        <f>VLOOKUP(C5227,'Irvine_MPN_16-17'!B:B,1,FALSE)</f>
        <v>MX25L3206EMI-12G</v>
      </c>
    </row>
    <row r="5228" spans="1:21" x14ac:dyDescent="0.25">
      <c r="A5228" t="s">
        <v>12387</v>
      </c>
      <c r="B5228" t="s">
        <v>9125</v>
      </c>
      <c r="C5228" t="s">
        <v>12390</v>
      </c>
      <c r="D5228" t="str">
        <f t="shared" si="81"/>
        <v>MACRONIXMX25L3233FMI-08G</v>
      </c>
      <c r="E5228" t="s">
        <v>1837</v>
      </c>
      <c r="G5228" t="s">
        <v>12389</v>
      </c>
      <c r="H5228" t="s">
        <v>22</v>
      </c>
      <c r="J5228" t="s">
        <v>23</v>
      </c>
      <c r="K5228" t="s">
        <v>23</v>
      </c>
      <c r="L5228" t="s">
        <v>24</v>
      </c>
      <c r="M5228" t="s">
        <v>23</v>
      </c>
      <c r="P5228" t="s">
        <v>27</v>
      </c>
      <c r="R5228" t="s">
        <v>1837</v>
      </c>
      <c r="U5228" t="str">
        <f>VLOOKUP(C5228,'Irvine_MPN_16-17'!B:B,1,FALSE)</f>
        <v>MX25L3233FMI-08G</v>
      </c>
    </row>
    <row r="5229" spans="1:21" x14ac:dyDescent="0.25">
      <c r="A5229">
        <v>10000360</v>
      </c>
      <c r="B5229" t="s">
        <v>9125</v>
      </c>
      <c r="C5229" t="s">
        <v>12391</v>
      </c>
      <c r="D5229" t="str">
        <f t="shared" si="81"/>
        <v>MACRONIXMX25L6406EZNI-12G</v>
      </c>
      <c r="E5229" t="s">
        <v>1837</v>
      </c>
      <c r="G5229" t="s">
        <v>12392</v>
      </c>
      <c r="H5229" t="s">
        <v>22</v>
      </c>
      <c r="J5229" t="s">
        <v>23</v>
      </c>
      <c r="K5229" t="s">
        <v>23</v>
      </c>
      <c r="L5229" t="s">
        <v>24</v>
      </c>
      <c r="M5229" t="s">
        <v>23</v>
      </c>
      <c r="P5229" t="s">
        <v>27</v>
      </c>
      <c r="R5229" t="s">
        <v>1837</v>
      </c>
      <c r="U5229" t="str">
        <f>VLOOKUP(C5229,'Irvine_MPN_16-17'!B:B,1,FALSE)</f>
        <v>MX25L6406EZNI-12G</v>
      </c>
    </row>
    <row r="5230" spans="1:21" x14ac:dyDescent="0.25">
      <c r="A5230">
        <v>10002244</v>
      </c>
      <c r="B5230" t="s">
        <v>9125</v>
      </c>
      <c r="C5230" t="s">
        <v>12393</v>
      </c>
      <c r="D5230" t="str">
        <f t="shared" si="81"/>
        <v>MACRONIXMX25L6433FM2I-08G</v>
      </c>
      <c r="E5230" t="s">
        <v>1837</v>
      </c>
      <c r="G5230" t="s">
        <v>12394</v>
      </c>
      <c r="H5230" t="s">
        <v>22</v>
      </c>
      <c r="J5230" t="s">
        <v>23</v>
      </c>
      <c r="K5230" t="s">
        <v>23</v>
      </c>
      <c r="L5230" t="s">
        <v>24</v>
      </c>
      <c r="M5230" t="s">
        <v>23</v>
      </c>
      <c r="P5230" t="s">
        <v>27</v>
      </c>
      <c r="R5230" t="s">
        <v>1837</v>
      </c>
      <c r="U5230" t="str">
        <f>VLOOKUP(C5230,'Irvine_MPN_16-17'!B:B,1,FALSE)</f>
        <v>MX25L6433FM2I-08G</v>
      </c>
    </row>
    <row r="5231" spans="1:21" x14ac:dyDescent="0.25">
      <c r="A5231" t="s">
        <v>12395</v>
      </c>
      <c r="B5231" t="s">
        <v>9125</v>
      </c>
      <c r="C5231" t="s">
        <v>12396</v>
      </c>
      <c r="D5231" t="str">
        <f t="shared" si="81"/>
        <v>MACRONIXMX25V4006EM1I-13G</v>
      </c>
      <c r="E5231" t="s">
        <v>1837</v>
      </c>
      <c r="G5231" t="s">
        <v>12397</v>
      </c>
      <c r="H5231" t="s">
        <v>22</v>
      </c>
      <c r="J5231" t="s">
        <v>23</v>
      </c>
      <c r="K5231" t="s">
        <v>23</v>
      </c>
      <c r="L5231" t="s">
        <v>24</v>
      </c>
      <c r="M5231" t="s">
        <v>23</v>
      </c>
      <c r="P5231" t="s">
        <v>27</v>
      </c>
      <c r="R5231" t="s">
        <v>1837</v>
      </c>
      <c r="U5231" t="str">
        <f>VLOOKUP(C5231,'Irvine_MPN_16-17'!B:B,1,FALSE)</f>
        <v>MX25V4006EM1I-13G</v>
      </c>
    </row>
    <row r="5232" spans="1:21" x14ac:dyDescent="0.25">
      <c r="A5232">
        <v>2126055</v>
      </c>
      <c r="B5232" t="s">
        <v>9125</v>
      </c>
      <c r="C5232" t="s">
        <v>12398</v>
      </c>
      <c r="D5232" t="str">
        <f t="shared" si="81"/>
        <v>MACRONIXMX29LV160BTXEC-90G</v>
      </c>
      <c r="E5232" t="s">
        <v>1837</v>
      </c>
      <c r="G5232" t="s">
        <v>12399</v>
      </c>
      <c r="H5232" t="s">
        <v>22</v>
      </c>
      <c r="J5232" t="s">
        <v>23</v>
      </c>
      <c r="K5232" t="s">
        <v>23</v>
      </c>
      <c r="L5232" t="s">
        <v>24</v>
      </c>
      <c r="M5232" t="s">
        <v>23</v>
      </c>
      <c r="P5232" t="s">
        <v>27</v>
      </c>
      <c r="R5232" t="s">
        <v>1837</v>
      </c>
      <c r="U5232" t="e">
        <f>VLOOKUP(C5232,'Irvine_MPN_16-17'!B:B,1,FALSE)</f>
        <v>#N/A</v>
      </c>
    </row>
    <row r="5233" spans="1:21" x14ac:dyDescent="0.25">
      <c r="A5233">
        <v>2126055</v>
      </c>
      <c r="B5233" t="s">
        <v>9125</v>
      </c>
      <c r="C5233" t="s">
        <v>12400</v>
      </c>
      <c r="D5233" t="str">
        <f t="shared" si="81"/>
        <v>MACRONIXMX29LV160CTXEC-90G</v>
      </c>
      <c r="E5233" t="s">
        <v>1837</v>
      </c>
      <c r="G5233" t="s">
        <v>12399</v>
      </c>
      <c r="H5233" t="s">
        <v>22</v>
      </c>
      <c r="J5233" t="s">
        <v>23</v>
      </c>
      <c r="K5233" t="s">
        <v>23</v>
      </c>
      <c r="L5233" t="s">
        <v>24</v>
      </c>
      <c r="M5233" t="s">
        <v>23</v>
      </c>
      <c r="P5233" t="s">
        <v>27</v>
      </c>
      <c r="R5233" t="s">
        <v>1837</v>
      </c>
      <c r="U5233" t="e">
        <f>VLOOKUP(C5233,'Irvine_MPN_16-17'!B:B,1,FALSE)</f>
        <v>#N/A</v>
      </c>
    </row>
    <row r="5234" spans="1:21" x14ac:dyDescent="0.25">
      <c r="A5234">
        <v>2126055</v>
      </c>
      <c r="B5234" t="s">
        <v>9125</v>
      </c>
      <c r="C5234" t="s">
        <v>12401</v>
      </c>
      <c r="D5234" t="str">
        <f t="shared" si="81"/>
        <v>MACRONIXMX29LV160DTXEC-70G</v>
      </c>
      <c r="E5234" t="s">
        <v>1837</v>
      </c>
      <c r="G5234" t="s">
        <v>12399</v>
      </c>
      <c r="H5234" t="s">
        <v>22</v>
      </c>
      <c r="J5234" t="s">
        <v>23</v>
      </c>
      <c r="K5234" t="s">
        <v>23</v>
      </c>
      <c r="L5234" t="s">
        <v>24</v>
      </c>
      <c r="M5234" t="s">
        <v>23</v>
      </c>
      <c r="P5234" t="s">
        <v>27</v>
      </c>
      <c r="R5234" t="s">
        <v>1837</v>
      </c>
      <c r="U5234" t="e">
        <f>VLOOKUP(C5234,'Irvine_MPN_16-17'!B:B,1,FALSE)</f>
        <v>#N/A</v>
      </c>
    </row>
    <row r="5235" spans="1:21" x14ac:dyDescent="0.25">
      <c r="A5235">
        <v>2126055</v>
      </c>
      <c r="B5235" t="s">
        <v>9125</v>
      </c>
      <c r="C5235" t="s">
        <v>12402</v>
      </c>
      <c r="D5235" t="str">
        <f t="shared" si="81"/>
        <v>MACRONIXMX29LV160DTXEI-70G</v>
      </c>
      <c r="E5235" t="s">
        <v>1837</v>
      </c>
      <c r="G5235" t="s">
        <v>12399</v>
      </c>
      <c r="H5235" t="s">
        <v>22</v>
      </c>
      <c r="J5235" t="s">
        <v>23</v>
      </c>
      <c r="K5235" t="s">
        <v>23</v>
      </c>
      <c r="L5235" t="s">
        <v>24</v>
      </c>
      <c r="M5235" t="s">
        <v>23</v>
      </c>
      <c r="P5235" t="s">
        <v>27</v>
      </c>
      <c r="R5235" t="s">
        <v>1837</v>
      </c>
      <c r="U5235" t="e">
        <f>VLOOKUP(C5235,'Irvine_MPN_16-17'!B:B,1,FALSE)</f>
        <v>#N/A</v>
      </c>
    </row>
    <row r="5236" spans="1:21" x14ac:dyDescent="0.25">
      <c r="A5236" t="s">
        <v>12403</v>
      </c>
      <c r="B5236" t="s">
        <v>12404</v>
      </c>
      <c r="C5236" t="s">
        <v>12405</v>
      </c>
      <c r="D5236" t="str">
        <f t="shared" si="81"/>
        <v>MAG LAYERS USA INCMMD-05CZN2R2M-V2-RT</v>
      </c>
      <c r="E5236" t="s">
        <v>1837</v>
      </c>
      <c r="G5236" t="s">
        <v>12406</v>
      </c>
      <c r="H5236" t="s">
        <v>22</v>
      </c>
      <c r="J5236" t="s">
        <v>23</v>
      </c>
      <c r="K5236" t="s">
        <v>23</v>
      </c>
      <c r="L5236" t="s">
        <v>24</v>
      </c>
      <c r="M5236" t="s">
        <v>23</v>
      </c>
      <c r="P5236" t="s">
        <v>27</v>
      </c>
      <c r="R5236" t="s">
        <v>1837</v>
      </c>
      <c r="U5236" t="str">
        <f>VLOOKUP(C5236,'Irvine_MPN_16-17'!B:B,1,FALSE)</f>
        <v>MMD-05CZN2R2M-V2-RT</v>
      </c>
    </row>
    <row r="5237" spans="1:21" x14ac:dyDescent="0.25">
      <c r="A5237">
        <v>10001851</v>
      </c>
      <c r="B5237" t="s">
        <v>12404</v>
      </c>
      <c r="C5237" t="s">
        <v>12407</v>
      </c>
      <c r="D5237" t="str">
        <f t="shared" si="81"/>
        <v>MAG LAYERS USA INCMMD-06CZ-1R0M-V1-RU</v>
      </c>
      <c r="E5237" t="s">
        <v>1837</v>
      </c>
      <c r="G5237" t="s">
        <v>10381</v>
      </c>
      <c r="H5237" t="s">
        <v>22</v>
      </c>
      <c r="J5237" t="s">
        <v>23</v>
      </c>
      <c r="K5237" t="s">
        <v>23</v>
      </c>
      <c r="L5237" t="s">
        <v>24</v>
      </c>
      <c r="M5237" t="s">
        <v>23</v>
      </c>
      <c r="P5237" t="s">
        <v>27</v>
      </c>
      <c r="R5237" t="s">
        <v>1837</v>
      </c>
      <c r="U5237" t="str">
        <f>VLOOKUP(C5237,'Irvine_MPN_16-17'!B:B,1,FALSE)</f>
        <v>MMD-06CZ-1R0M-V1-RU</v>
      </c>
    </row>
    <row r="5238" spans="1:21" x14ac:dyDescent="0.25">
      <c r="A5238" t="s">
        <v>12408</v>
      </c>
      <c r="B5238" t="s">
        <v>12404</v>
      </c>
      <c r="C5238" t="s">
        <v>12409</v>
      </c>
      <c r="D5238" t="str">
        <f t="shared" si="81"/>
        <v>MAG LAYERS USA INCMMD-06CZ-2R2M-V1-RT</v>
      </c>
      <c r="E5238" t="s">
        <v>1837</v>
      </c>
      <c r="G5238" t="s">
        <v>12410</v>
      </c>
      <c r="H5238" t="s">
        <v>22</v>
      </c>
      <c r="J5238" t="s">
        <v>23</v>
      </c>
      <c r="K5238" t="s">
        <v>23</v>
      </c>
      <c r="L5238" t="s">
        <v>24</v>
      </c>
      <c r="M5238" t="s">
        <v>23</v>
      </c>
      <c r="P5238" t="s">
        <v>27</v>
      </c>
      <c r="R5238" t="s">
        <v>1837</v>
      </c>
      <c r="U5238" t="str">
        <f>VLOOKUP(C5238,'Irvine_MPN_16-17'!B:B,1,FALSE)</f>
        <v>MMD-06CZ-2R2M-V1-RT</v>
      </c>
    </row>
    <row r="5239" spans="1:21" x14ac:dyDescent="0.25">
      <c r="A5239">
        <v>10001875</v>
      </c>
      <c r="B5239" t="s">
        <v>12404</v>
      </c>
      <c r="C5239" t="s">
        <v>12411</v>
      </c>
      <c r="D5239" t="str">
        <f t="shared" si="81"/>
        <v>MAG LAYERS USA INCMMD-06CZ-4R7M-V1-RU</v>
      </c>
      <c r="E5239" t="s">
        <v>1837</v>
      </c>
      <c r="G5239" t="s">
        <v>10383</v>
      </c>
      <c r="H5239" t="s">
        <v>22</v>
      </c>
      <c r="J5239" t="s">
        <v>23</v>
      </c>
      <c r="K5239" t="s">
        <v>23</v>
      </c>
      <c r="L5239" t="s">
        <v>24</v>
      </c>
      <c r="M5239" t="s">
        <v>23</v>
      </c>
      <c r="P5239" t="s">
        <v>27</v>
      </c>
      <c r="R5239" t="s">
        <v>1837</v>
      </c>
      <c r="U5239" t="str">
        <f>VLOOKUP(C5239,'Irvine_MPN_16-17'!B:B,1,FALSE)</f>
        <v>MMD-06CZ-4R7M-V1-RU</v>
      </c>
    </row>
    <row r="5240" spans="1:21" x14ac:dyDescent="0.25">
      <c r="A5240" t="s">
        <v>10328</v>
      </c>
      <c r="B5240" t="s">
        <v>12404</v>
      </c>
      <c r="C5240" t="s">
        <v>12412</v>
      </c>
      <c r="D5240" t="str">
        <f t="shared" si="81"/>
        <v>MAG LAYERS USA INCMMD-06CZ-R68M-K1-RT</v>
      </c>
      <c r="E5240" t="s">
        <v>1837</v>
      </c>
      <c r="G5240" t="s">
        <v>10330</v>
      </c>
      <c r="H5240" t="s">
        <v>22</v>
      </c>
      <c r="J5240" t="s">
        <v>23</v>
      </c>
      <c r="K5240" t="s">
        <v>23</v>
      </c>
      <c r="L5240" t="s">
        <v>24</v>
      </c>
      <c r="M5240" t="s">
        <v>23</v>
      </c>
      <c r="P5240" t="s">
        <v>27</v>
      </c>
      <c r="R5240" t="s">
        <v>1837</v>
      </c>
      <c r="U5240" t="str">
        <f>VLOOKUP(C5240,'Irvine_MPN_16-17'!B:B,1,FALSE)</f>
        <v>MMD-06CZ-R68M-K1-RT</v>
      </c>
    </row>
    <row r="5241" spans="1:21" x14ac:dyDescent="0.25">
      <c r="A5241">
        <v>10001548</v>
      </c>
      <c r="B5241" t="s">
        <v>12404</v>
      </c>
      <c r="C5241" t="s">
        <v>12413</v>
      </c>
      <c r="D5241" t="str">
        <f t="shared" si="81"/>
        <v>MAG LAYERS USA INCMMD-06CZ-R68M-V1-RU</v>
      </c>
      <c r="E5241" t="s">
        <v>1837</v>
      </c>
      <c r="G5241" t="s">
        <v>12414</v>
      </c>
      <c r="H5241" t="s">
        <v>22</v>
      </c>
      <c r="J5241" t="s">
        <v>23</v>
      </c>
      <c r="K5241" t="s">
        <v>23</v>
      </c>
      <c r="L5241" t="s">
        <v>24</v>
      </c>
      <c r="M5241" t="s">
        <v>23</v>
      </c>
      <c r="P5241" t="s">
        <v>27</v>
      </c>
      <c r="R5241" t="s">
        <v>1837</v>
      </c>
      <c r="U5241" t="str">
        <f>VLOOKUP(C5241,'Irvine_MPN_16-17'!B:B,1,FALSE)</f>
        <v>MMD-06CZ-R68M-V1-RU</v>
      </c>
    </row>
    <row r="5242" spans="1:21" x14ac:dyDescent="0.25">
      <c r="A5242">
        <v>10001961</v>
      </c>
      <c r="B5242" t="s">
        <v>12404</v>
      </c>
      <c r="C5242" t="s">
        <v>12415</v>
      </c>
      <c r="D5242" t="str">
        <f t="shared" si="81"/>
        <v>MAG LAYERS USA INCMMD-06EZ-1R0M-V1</v>
      </c>
      <c r="E5242" t="s">
        <v>1837</v>
      </c>
      <c r="G5242" t="s">
        <v>12416</v>
      </c>
      <c r="H5242" t="s">
        <v>22</v>
      </c>
      <c r="J5242" t="s">
        <v>23</v>
      </c>
      <c r="K5242" t="s">
        <v>23</v>
      </c>
      <c r="L5242" t="s">
        <v>24</v>
      </c>
      <c r="M5242" t="s">
        <v>23</v>
      </c>
      <c r="P5242" t="s">
        <v>27</v>
      </c>
      <c r="R5242" t="s">
        <v>1837</v>
      </c>
      <c r="U5242" t="str">
        <f>VLOOKUP(C5242,'Irvine_MPN_16-17'!B:B,1,FALSE)</f>
        <v>MMD-06EZ-1R0M-V1</v>
      </c>
    </row>
    <row r="5243" spans="1:21" x14ac:dyDescent="0.25">
      <c r="A5243">
        <v>10001985</v>
      </c>
      <c r="B5243" t="s">
        <v>12404</v>
      </c>
      <c r="C5243" t="s">
        <v>9131</v>
      </c>
      <c r="D5243" t="str">
        <f t="shared" si="81"/>
        <v>MAG LAYERS USA INCMMD-08CZ-1R0M-V1-RU</v>
      </c>
      <c r="E5243" t="s">
        <v>1837</v>
      </c>
      <c r="G5243" t="s">
        <v>10324</v>
      </c>
      <c r="H5243" t="s">
        <v>22</v>
      </c>
      <c r="J5243" t="s">
        <v>23</v>
      </c>
      <c r="K5243" t="s">
        <v>23</v>
      </c>
      <c r="L5243" t="s">
        <v>24</v>
      </c>
      <c r="M5243" t="s">
        <v>23</v>
      </c>
      <c r="P5243" t="s">
        <v>27</v>
      </c>
      <c r="R5243" t="s">
        <v>1837</v>
      </c>
      <c r="U5243" t="str">
        <f>VLOOKUP(C5243,'Irvine_MPN_16-17'!B:B,1,FALSE)</f>
        <v>MMD-08CZ-1R0M-V1-RU</v>
      </c>
    </row>
    <row r="5244" spans="1:21" x14ac:dyDescent="0.25">
      <c r="A5244">
        <v>10002051</v>
      </c>
      <c r="B5244" t="s">
        <v>12404</v>
      </c>
      <c r="C5244" t="s">
        <v>9132</v>
      </c>
      <c r="D5244" t="str">
        <f t="shared" si="81"/>
        <v>MAG LAYERS USA INCMMD-08CZ-2R2M-V1-RU</v>
      </c>
      <c r="E5244" t="s">
        <v>1837</v>
      </c>
      <c r="G5244" t="s">
        <v>10325</v>
      </c>
      <c r="H5244" t="s">
        <v>22</v>
      </c>
      <c r="J5244" t="s">
        <v>23</v>
      </c>
      <c r="K5244" t="s">
        <v>23</v>
      </c>
      <c r="L5244" t="s">
        <v>24</v>
      </c>
      <c r="M5244" t="s">
        <v>23</v>
      </c>
      <c r="P5244" t="s">
        <v>27</v>
      </c>
      <c r="R5244" t="s">
        <v>1837</v>
      </c>
      <c r="U5244" t="str">
        <f>VLOOKUP(C5244,'Irvine_MPN_16-17'!B:B,1,FALSE)</f>
        <v>MMD-08CZ-2R2M-V1-RU</v>
      </c>
    </row>
    <row r="5245" spans="1:21" x14ac:dyDescent="0.25">
      <c r="A5245">
        <v>10001987</v>
      </c>
      <c r="B5245" t="s">
        <v>12404</v>
      </c>
      <c r="C5245" t="s">
        <v>12417</v>
      </c>
      <c r="D5245" t="str">
        <f t="shared" si="81"/>
        <v>MAG LAYERS USA INCMMD-08CZ-3R3M-V1</v>
      </c>
      <c r="E5245" t="s">
        <v>1837</v>
      </c>
      <c r="G5245" t="s">
        <v>10327</v>
      </c>
      <c r="H5245" t="s">
        <v>22</v>
      </c>
      <c r="J5245" t="s">
        <v>23</v>
      </c>
      <c r="K5245" t="s">
        <v>23</v>
      </c>
      <c r="L5245" t="s">
        <v>24</v>
      </c>
      <c r="M5245" t="s">
        <v>23</v>
      </c>
      <c r="P5245" t="s">
        <v>27</v>
      </c>
      <c r="R5245" t="s">
        <v>1837</v>
      </c>
      <c r="U5245" t="str">
        <f>VLOOKUP(C5245,'Irvine_MPN_16-17'!B:B,1,FALSE)</f>
        <v>MMD-08CZ-3R3M-V1</v>
      </c>
    </row>
    <row r="5246" spans="1:21" x14ac:dyDescent="0.25">
      <c r="A5246">
        <v>2316066</v>
      </c>
      <c r="B5246" t="s">
        <v>12404</v>
      </c>
      <c r="C5246" t="s">
        <v>12418</v>
      </c>
      <c r="D5246" t="str">
        <f t="shared" si="81"/>
        <v>MAG LAYERS USA INCMMD-12CE-1R0M-V1-RU</v>
      </c>
      <c r="E5246" t="s">
        <v>1837</v>
      </c>
      <c r="G5246" t="s">
        <v>10395</v>
      </c>
      <c r="H5246" t="s">
        <v>22</v>
      </c>
      <c r="J5246" t="s">
        <v>23</v>
      </c>
      <c r="K5246" t="s">
        <v>23</v>
      </c>
      <c r="L5246" t="s">
        <v>24</v>
      </c>
      <c r="M5246" t="s">
        <v>23</v>
      </c>
      <c r="P5246" t="s">
        <v>27</v>
      </c>
      <c r="R5246" t="s">
        <v>1837</v>
      </c>
      <c r="U5246" t="e">
        <f>VLOOKUP(C5246,'Irvine_MPN_16-17'!B:B,1,FALSE)</f>
        <v>#N/A</v>
      </c>
    </row>
    <row r="5247" spans="1:21" x14ac:dyDescent="0.25">
      <c r="A5247">
        <v>10000701</v>
      </c>
      <c r="B5247" t="s">
        <v>12404</v>
      </c>
      <c r="C5247" t="s">
        <v>12419</v>
      </c>
      <c r="D5247" t="str">
        <f t="shared" si="81"/>
        <v>MAG LAYERS USA INCMMD-12CE-R47M-V1-RU</v>
      </c>
      <c r="E5247" t="s">
        <v>1837</v>
      </c>
      <c r="G5247" t="s">
        <v>10401</v>
      </c>
      <c r="H5247" t="s">
        <v>22</v>
      </c>
      <c r="J5247" t="s">
        <v>23</v>
      </c>
      <c r="K5247" t="s">
        <v>23</v>
      </c>
      <c r="L5247" t="s">
        <v>24</v>
      </c>
      <c r="M5247" t="s">
        <v>23</v>
      </c>
      <c r="P5247" t="s">
        <v>27</v>
      </c>
      <c r="R5247" t="s">
        <v>1837</v>
      </c>
      <c r="U5247" t="str">
        <f>VLOOKUP(C5247,'Irvine_MPN_16-17'!B:B,1,FALSE)</f>
        <v>MMD-12CE-R47M-V1-RU</v>
      </c>
    </row>
    <row r="5248" spans="1:21" x14ac:dyDescent="0.25">
      <c r="A5248">
        <v>10002089</v>
      </c>
      <c r="B5248" t="s">
        <v>12404</v>
      </c>
      <c r="C5248" t="s">
        <v>9133</v>
      </c>
      <c r="D5248" t="str">
        <f t="shared" si="81"/>
        <v>MAG LAYERS USA INCMMD05AHN2R2M-X2</v>
      </c>
      <c r="E5248" t="s">
        <v>1837</v>
      </c>
      <c r="G5248" t="s">
        <v>12420</v>
      </c>
      <c r="H5248" t="s">
        <v>22</v>
      </c>
      <c r="J5248" t="s">
        <v>23</v>
      </c>
      <c r="K5248" t="s">
        <v>23</v>
      </c>
      <c r="L5248" t="s">
        <v>24</v>
      </c>
      <c r="M5248" t="s">
        <v>23</v>
      </c>
      <c r="P5248" t="s">
        <v>27</v>
      </c>
      <c r="R5248" t="s">
        <v>1837</v>
      </c>
      <c r="U5248" t="e">
        <f>VLOOKUP(C5248,'Irvine_MPN_16-17'!B:B,1,FALSE)</f>
        <v>#N/A</v>
      </c>
    </row>
    <row r="5249" spans="1:21" x14ac:dyDescent="0.25">
      <c r="A5249" t="s">
        <v>12421</v>
      </c>
      <c r="B5249" t="s">
        <v>12404</v>
      </c>
      <c r="C5249" t="s">
        <v>12422</v>
      </c>
      <c r="D5249" t="str">
        <f t="shared" si="81"/>
        <v>MAG LAYERS USA INCMNR-6045-3R3N-E-RT</v>
      </c>
      <c r="E5249" t="s">
        <v>1837</v>
      </c>
      <c r="G5249" t="s">
        <v>12423</v>
      </c>
      <c r="H5249" t="s">
        <v>22</v>
      </c>
      <c r="J5249" t="s">
        <v>23</v>
      </c>
      <c r="K5249" t="s">
        <v>23</v>
      </c>
      <c r="L5249" t="s">
        <v>24</v>
      </c>
      <c r="M5249" t="s">
        <v>23</v>
      </c>
      <c r="P5249" t="s">
        <v>27</v>
      </c>
      <c r="R5249" t="s">
        <v>1837</v>
      </c>
      <c r="U5249" t="str">
        <f>VLOOKUP(C5249,'Irvine_MPN_16-17'!B:B,1,FALSE)</f>
        <v>MNR-6045-3R3N-E-RT</v>
      </c>
    </row>
    <row r="5250" spans="1:21" x14ac:dyDescent="0.25">
      <c r="A5250" t="s">
        <v>12424</v>
      </c>
      <c r="B5250" t="s">
        <v>12404</v>
      </c>
      <c r="C5250" t="s">
        <v>9135</v>
      </c>
      <c r="D5250" t="str">
        <f t="shared" si="81"/>
        <v>MAG LAYERS USA INCMSCDRI-3D23NP-4R7Y-RT</v>
      </c>
      <c r="E5250" t="s">
        <v>1837</v>
      </c>
      <c r="G5250" t="s">
        <v>12425</v>
      </c>
      <c r="H5250" t="s">
        <v>22</v>
      </c>
      <c r="J5250" t="s">
        <v>23</v>
      </c>
      <c r="K5250" t="s">
        <v>23</v>
      </c>
      <c r="L5250" t="s">
        <v>24</v>
      </c>
      <c r="M5250" t="s">
        <v>23</v>
      </c>
      <c r="P5250" t="s">
        <v>27</v>
      </c>
      <c r="R5250" t="s">
        <v>1837</v>
      </c>
      <c r="U5250" t="str">
        <f>VLOOKUP(C5250,'Irvine_MPN_16-17'!B:B,1,FALSE)</f>
        <v>MSCDRI-3D23NP-4R7Y-RT</v>
      </c>
    </row>
    <row r="5251" spans="1:21" x14ac:dyDescent="0.25">
      <c r="A5251">
        <v>10001516</v>
      </c>
      <c r="B5251" t="s">
        <v>12426</v>
      </c>
      <c r="C5251" t="s">
        <v>12427</v>
      </c>
      <c r="D5251" t="str">
        <f t="shared" ref="D5251:D5314" si="82">CONCATENATE(B5251,C5251)</f>
        <v>MALICO INCCQLOMFA8051000-00</v>
      </c>
      <c r="E5251" t="s">
        <v>1837</v>
      </c>
      <c r="G5251" t="s">
        <v>12428</v>
      </c>
      <c r="H5251" t="s">
        <v>22</v>
      </c>
      <c r="J5251" t="s">
        <v>23</v>
      </c>
      <c r="K5251" t="s">
        <v>23</v>
      </c>
      <c r="L5251" t="s">
        <v>24</v>
      </c>
      <c r="M5251" t="s">
        <v>23</v>
      </c>
      <c r="P5251" t="s">
        <v>27</v>
      </c>
      <c r="R5251" t="s">
        <v>1837</v>
      </c>
      <c r="U5251" t="e">
        <f>VLOOKUP(C5251,'Irvine_MPN_16-17'!B:B,1,FALSE)</f>
        <v>#N/A</v>
      </c>
    </row>
    <row r="5252" spans="1:21" x14ac:dyDescent="0.25">
      <c r="A5252">
        <v>10002398</v>
      </c>
      <c r="B5252" t="s">
        <v>12426</v>
      </c>
      <c r="C5252" t="s">
        <v>12429</v>
      </c>
      <c r="D5252" t="str">
        <f t="shared" si="82"/>
        <v>MALICO INCPHUS-T3ABNA-A021</v>
      </c>
      <c r="E5252" t="s">
        <v>1837</v>
      </c>
      <c r="G5252" t="s">
        <v>12430</v>
      </c>
      <c r="H5252" t="s">
        <v>22</v>
      </c>
      <c r="J5252" t="s">
        <v>23</v>
      </c>
      <c r="K5252" t="s">
        <v>23</v>
      </c>
      <c r="L5252" t="s">
        <v>24</v>
      </c>
      <c r="M5252" t="s">
        <v>23</v>
      </c>
      <c r="P5252" t="s">
        <v>27</v>
      </c>
      <c r="R5252" t="s">
        <v>1837</v>
      </c>
      <c r="U5252" t="str">
        <f>VLOOKUP(C5252,'Irvine_MPN_16-17'!B:B,1,FALSE)</f>
        <v>PHUS-T3ABNA-A021</v>
      </c>
    </row>
    <row r="5253" spans="1:21" x14ac:dyDescent="0.25">
      <c r="A5253">
        <v>10002143</v>
      </c>
      <c r="B5253" t="s">
        <v>12431</v>
      </c>
      <c r="C5253" t="s">
        <v>12432</v>
      </c>
      <c r="D5253" t="str">
        <f t="shared" si="82"/>
        <v>MARUWA AMERICA CORPCNH30R226M-TM</v>
      </c>
      <c r="E5253" t="s">
        <v>1837</v>
      </c>
      <c r="G5253" t="s">
        <v>12433</v>
      </c>
      <c r="H5253" t="s">
        <v>22</v>
      </c>
      <c r="J5253" t="s">
        <v>23</v>
      </c>
      <c r="K5253" t="s">
        <v>23</v>
      </c>
      <c r="L5253" t="s">
        <v>24</v>
      </c>
      <c r="M5253" t="s">
        <v>23</v>
      </c>
      <c r="P5253" t="s">
        <v>27</v>
      </c>
      <c r="R5253" t="s">
        <v>1837</v>
      </c>
      <c r="U5253" t="str">
        <f>VLOOKUP(C5253,'Irvine_MPN_16-17'!B:B,1,FALSE)</f>
        <v>CNH30R226M-TM</v>
      </c>
    </row>
    <row r="5254" spans="1:21" x14ac:dyDescent="0.25">
      <c r="A5254">
        <v>2126115</v>
      </c>
      <c r="B5254" t="s">
        <v>5192</v>
      </c>
      <c r="C5254" t="s">
        <v>12434</v>
      </c>
      <c r="D5254" t="str">
        <f t="shared" si="82"/>
        <v>Maxim Integrated ProductsDS1233AZ-10+</v>
      </c>
      <c r="E5254" t="s">
        <v>1837</v>
      </c>
      <c r="G5254" t="s">
        <v>12435</v>
      </c>
      <c r="H5254" t="s">
        <v>22</v>
      </c>
      <c r="J5254" t="s">
        <v>23</v>
      </c>
      <c r="K5254" t="s">
        <v>23</v>
      </c>
      <c r="L5254" t="s">
        <v>24</v>
      </c>
      <c r="M5254" t="s">
        <v>23</v>
      </c>
      <c r="P5254" t="s">
        <v>27</v>
      </c>
      <c r="R5254" t="s">
        <v>1837</v>
      </c>
      <c r="U5254" t="str">
        <f>VLOOKUP(C5254,'Irvine_MPN_16-17'!B:B,1,FALSE)</f>
        <v>DS1233AZ-10+</v>
      </c>
    </row>
    <row r="5255" spans="1:21" x14ac:dyDescent="0.25">
      <c r="A5255">
        <v>2126195</v>
      </c>
      <c r="B5255" t="s">
        <v>5192</v>
      </c>
      <c r="C5255" t="s">
        <v>12436</v>
      </c>
      <c r="D5255" t="str">
        <f t="shared" si="82"/>
        <v>Maxim Integrated ProductsDS1339U-33+T</v>
      </c>
      <c r="E5255" t="s">
        <v>1837</v>
      </c>
      <c r="G5255" t="s">
        <v>12437</v>
      </c>
      <c r="H5255" t="s">
        <v>22</v>
      </c>
      <c r="J5255" t="s">
        <v>23</v>
      </c>
      <c r="K5255" t="s">
        <v>23</v>
      </c>
      <c r="L5255" t="s">
        <v>24</v>
      </c>
      <c r="M5255" t="s">
        <v>23</v>
      </c>
      <c r="P5255" t="s">
        <v>27</v>
      </c>
      <c r="R5255" t="s">
        <v>1837</v>
      </c>
      <c r="U5255" t="str">
        <f>VLOOKUP(C5255,'Irvine_MPN_16-17'!B:B,1,FALSE)</f>
        <v>DS1339U-33+T</v>
      </c>
    </row>
    <row r="5256" spans="1:21" x14ac:dyDescent="0.25">
      <c r="A5256">
        <v>2126195</v>
      </c>
      <c r="B5256" t="s">
        <v>5192</v>
      </c>
      <c r="C5256" t="s">
        <v>12438</v>
      </c>
      <c r="D5256" t="str">
        <f t="shared" si="82"/>
        <v>Maxim Integrated ProductsDS1339U-33+</v>
      </c>
      <c r="E5256" t="s">
        <v>1837</v>
      </c>
      <c r="G5256" t="s">
        <v>12437</v>
      </c>
      <c r="H5256" t="s">
        <v>22</v>
      </c>
      <c r="J5256" t="s">
        <v>23</v>
      </c>
      <c r="K5256" t="s">
        <v>23</v>
      </c>
      <c r="L5256" t="s">
        <v>24</v>
      </c>
      <c r="M5256" t="s">
        <v>23</v>
      </c>
      <c r="P5256" t="s">
        <v>27</v>
      </c>
      <c r="R5256" t="s">
        <v>1837</v>
      </c>
      <c r="U5256" t="str">
        <f>VLOOKUP(C5256,'Irvine_MPN_16-17'!B:B,1,FALSE)</f>
        <v>DS1339U-33+</v>
      </c>
    </row>
    <row r="5257" spans="1:21" x14ac:dyDescent="0.25">
      <c r="A5257">
        <v>10379</v>
      </c>
      <c r="B5257" t="s">
        <v>5192</v>
      </c>
      <c r="C5257" t="s">
        <v>12439</v>
      </c>
      <c r="D5257" t="str">
        <f t="shared" si="82"/>
        <v>Maxim Integrated ProductsDS1780E+</v>
      </c>
      <c r="E5257" t="s">
        <v>1837</v>
      </c>
      <c r="G5257" t="s">
        <v>12440</v>
      </c>
      <c r="H5257" t="s">
        <v>22</v>
      </c>
      <c r="J5257" t="s">
        <v>23</v>
      </c>
      <c r="K5257" t="s">
        <v>23</v>
      </c>
      <c r="L5257" t="s">
        <v>24</v>
      </c>
      <c r="M5257" t="s">
        <v>23</v>
      </c>
      <c r="P5257" t="s">
        <v>27</v>
      </c>
      <c r="R5257" t="s">
        <v>1837</v>
      </c>
      <c r="U5257" t="str">
        <f>VLOOKUP(C5257,'Irvine_MPN_16-17'!B:B,1,FALSE)</f>
        <v>DS1780E+</v>
      </c>
    </row>
    <row r="5258" spans="1:21" x14ac:dyDescent="0.25">
      <c r="A5258" t="s">
        <v>12441</v>
      </c>
      <c r="B5258" t="s">
        <v>5192</v>
      </c>
      <c r="C5258" t="s">
        <v>10558</v>
      </c>
      <c r="D5258" t="str">
        <f t="shared" si="82"/>
        <v>Maxim Integrated ProductsDS1831CS+</v>
      </c>
      <c r="E5258" t="s">
        <v>1837</v>
      </c>
      <c r="G5258" t="s">
        <v>12442</v>
      </c>
      <c r="H5258" t="s">
        <v>22</v>
      </c>
      <c r="J5258" t="s">
        <v>23</v>
      </c>
      <c r="K5258" t="s">
        <v>23</v>
      </c>
      <c r="L5258" t="s">
        <v>24</v>
      </c>
      <c r="M5258" t="s">
        <v>23</v>
      </c>
      <c r="P5258" t="s">
        <v>27</v>
      </c>
      <c r="R5258" t="s">
        <v>1837</v>
      </c>
      <c r="U5258" t="str">
        <f>VLOOKUP(C5258,'Irvine_MPN_16-17'!B:B,1,FALSE)</f>
        <v>DS1831CS+</v>
      </c>
    </row>
    <row r="5259" spans="1:21" x14ac:dyDescent="0.25">
      <c r="A5259" t="s">
        <v>12443</v>
      </c>
      <c r="B5259" t="s">
        <v>5192</v>
      </c>
      <c r="C5259" t="s">
        <v>12444</v>
      </c>
      <c r="D5259" t="str">
        <f t="shared" si="82"/>
        <v>Maxim Integrated ProductsDS75U+T&amp;R</v>
      </c>
      <c r="E5259" t="s">
        <v>1837</v>
      </c>
      <c r="G5259" t="s">
        <v>12445</v>
      </c>
      <c r="H5259" t="s">
        <v>22</v>
      </c>
      <c r="J5259" t="s">
        <v>23</v>
      </c>
      <c r="K5259" t="s">
        <v>23</v>
      </c>
      <c r="L5259" t="s">
        <v>24</v>
      </c>
      <c r="M5259" t="s">
        <v>23</v>
      </c>
      <c r="P5259" t="s">
        <v>27</v>
      </c>
      <c r="R5259" t="s">
        <v>1837</v>
      </c>
      <c r="U5259" t="str">
        <f>VLOOKUP(C5259,'Irvine_MPN_16-17'!B:B,1,FALSE)</f>
        <v>DS75U+T&amp;R</v>
      </c>
    </row>
    <row r="5260" spans="1:21" x14ac:dyDescent="0.25">
      <c r="A5260" t="s">
        <v>12443</v>
      </c>
      <c r="B5260" t="s">
        <v>5192</v>
      </c>
      <c r="C5260" t="s">
        <v>12446</v>
      </c>
      <c r="D5260" t="str">
        <f t="shared" si="82"/>
        <v>Maxim Integrated ProductsDS75U+</v>
      </c>
      <c r="E5260" t="s">
        <v>1837</v>
      </c>
      <c r="G5260" t="s">
        <v>12445</v>
      </c>
      <c r="H5260" t="s">
        <v>22</v>
      </c>
      <c r="J5260" t="s">
        <v>23</v>
      </c>
      <c r="K5260" t="s">
        <v>23</v>
      </c>
      <c r="L5260" t="s">
        <v>24</v>
      </c>
      <c r="M5260" t="s">
        <v>23</v>
      </c>
      <c r="P5260" t="s">
        <v>27</v>
      </c>
      <c r="R5260" t="s">
        <v>1837</v>
      </c>
      <c r="U5260" t="str">
        <f>VLOOKUP(C5260,'Irvine_MPN_16-17'!B:B,1,FALSE)</f>
        <v>DS75U+</v>
      </c>
    </row>
    <row r="5261" spans="1:21" x14ac:dyDescent="0.25">
      <c r="A5261" t="s">
        <v>12447</v>
      </c>
      <c r="B5261" t="s">
        <v>5192</v>
      </c>
      <c r="C5261" t="s">
        <v>12448</v>
      </c>
      <c r="D5261" t="str">
        <f t="shared" si="82"/>
        <v>Maxim Integrated ProductsLMX331AUK+T</v>
      </c>
      <c r="E5261" t="s">
        <v>1837</v>
      </c>
      <c r="G5261" t="s">
        <v>12449</v>
      </c>
      <c r="H5261" t="s">
        <v>22</v>
      </c>
      <c r="J5261" t="s">
        <v>23</v>
      </c>
      <c r="K5261" t="s">
        <v>23</v>
      </c>
      <c r="L5261" t="s">
        <v>24</v>
      </c>
      <c r="M5261" t="s">
        <v>23</v>
      </c>
      <c r="P5261" t="s">
        <v>27</v>
      </c>
      <c r="R5261" t="s">
        <v>1837</v>
      </c>
      <c r="U5261" t="str">
        <f>VLOOKUP(C5261,'Irvine_MPN_16-17'!B:B,1,FALSE)</f>
        <v>LMX331AUK+T</v>
      </c>
    </row>
    <row r="5262" spans="1:21" x14ac:dyDescent="0.25">
      <c r="A5262">
        <v>2126395</v>
      </c>
      <c r="B5262" t="s">
        <v>5192</v>
      </c>
      <c r="C5262" t="s">
        <v>12450</v>
      </c>
      <c r="D5262" t="str">
        <f t="shared" si="82"/>
        <v>Maxim Integrated ProductsMAX15003ATM+</v>
      </c>
      <c r="E5262" t="s">
        <v>1837</v>
      </c>
      <c r="G5262" t="s">
        <v>12451</v>
      </c>
      <c r="H5262" t="s">
        <v>22</v>
      </c>
      <c r="J5262" t="s">
        <v>23</v>
      </c>
      <c r="K5262" t="s">
        <v>23</v>
      </c>
      <c r="L5262" t="s">
        <v>24</v>
      </c>
      <c r="M5262" t="s">
        <v>23</v>
      </c>
      <c r="P5262" t="s">
        <v>27</v>
      </c>
      <c r="R5262" t="s">
        <v>1837</v>
      </c>
      <c r="U5262" t="str">
        <f>VLOOKUP(C5262,'Irvine_MPN_16-17'!B:B,1,FALSE)</f>
        <v>MAX15003ATM+</v>
      </c>
    </row>
    <row r="5263" spans="1:21" x14ac:dyDescent="0.25">
      <c r="A5263" t="s">
        <v>12452</v>
      </c>
      <c r="B5263" t="s">
        <v>5192</v>
      </c>
      <c r="C5263" t="s">
        <v>12453</v>
      </c>
      <c r="D5263" t="str">
        <f t="shared" si="82"/>
        <v>Maxim Integrated ProductsMAX15027ATB+T</v>
      </c>
      <c r="E5263" t="s">
        <v>1837</v>
      </c>
      <c r="G5263" t="s">
        <v>12454</v>
      </c>
      <c r="H5263" t="s">
        <v>22</v>
      </c>
      <c r="J5263" t="s">
        <v>23</v>
      </c>
      <c r="K5263" t="s">
        <v>23</v>
      </c>
      <c r="L5263" t="s">
        <v>24</v>
      </c>
      <c r="M5263" t="s">
        <v>23</v>
      </c>
      <c r="P5263" t="s">
        <v>27</v>
      </c>
      <c r="R5263" t="s">
        <v>1837</v>
      </c>
      <c r="U5263" t="str">
        <f>VLOOKUP(C5263,'Irvine_MPN_16-17'!B:B,1,FALSE)</f>
        <v>MAX15027ATB+T</v>
      </c>
    </row>
    <row r="5264" spans="1:21" x14ac:dyDescent="0.25">
      <c r="A5264" t="s">
        <v>12452</v>
      </c>
      <c r="B5264" t="s">
        <v>5192</v>
      </c>
      <c r="C5264" t="s">
        <v>12455</v>
      </c>
      <c r="D5264" t="str">
        <f t="shared" si="82"/>
        <v>Maxim Integrated ProductsMAX15027ATB/V+T</v>
      </c>
      <c r="E5264" t="s">
        <v>1837</v>
      </c>
      <c r="G5264" t="s">
        <v>12454</v>
      </c>
      <c r="H5264" t="s">
        <v>22</v>
      </c>
      <c r="J5264" t="s">
        <v>23</v>
      </c>
      <c r="K5264" t="s">
        <v>23</v>
      </c>
      <c r="L5264" t="s">
        <v>24</v>
      </c>
      <c r="M5264" t="s">
        <v>23</v>
      </c>
      <c r="P5264" t="s">
        <v>27</v>
      </c>
      <c r="R5264" t="s">
        <v>1837</v>
      </c>
      <c r="U5264" t="str">
        <f>VLOOKUP(C5264,'Irvine_MPN_16-17'!B:B,1,FALSE)</f>
        <v>MAX15027ATB/V+T</v>
      </c>
    </row>
    <row r="5265" spans="1:21" x14ac:dyDescent="0.25">
      <c r="A5265" t="s">
        <v>12456</v>
      </c>
      <c r="B5265" t="s">
        <v>5192</v>
      </c>
      <c r="C5265" t="s">
        <v>12457</v>
      </c>
      <c r="D5265" t="str">
        <f t="shared" si="82"/>
        <v>Maxim Integrated ProductsMAX15038ETG+</v>
      </c>
      <c r="E5265" t="s">
        <v>1837</v>
      </c>
      <c r="G5265" t="s">
        <v>12458</v>
      </c>
      <c r="H5265" t="s">
        <v>22</v>
      </c>
      <c r="J5265" t="s">
        <v>23</v>
      </c>
      <c r="K5265" t="s">
        <v>23</v>
      </c>
      <c r="L5265" t="s">
        <v>24</v>
      </c>
      <c r="M5265" t="s">
        <v>23</v>
      </c>
      <c r="P5265" t="s">
        <v>27</v>
      </c>
      <c r="R5265" t="s">
        <v>1837</v>
      </c>
      <c r="U5265" t="str">
        <f>VLOOKUP(C5265,'Irvine_MPN_16-17'!B:B,1,FALSE)</f>
        <v>MAX15038ETG+</v>
      </c>
    </row>
    <row r="5266" spans="1:21" x14ac:dyDescent="0.25">
      <c r="A5266" t="s">
        <v>12459</v>
      </c>
      <c r="B5266" t="s">
        <v>5192</v>
      </c>
      <c r="C5266" t="s">
        <v>12460</v>
      </c>
      <c r="D5266" t="str">
        <f t="shared" si="82"/>
        <v>Maxim Integrated ProductsMAX16029TG+T</v>
      </c>
      <c r="E5266" t="s">
        <v>1837</v>
      </c>
      <c r="G5266" t="s">
        <v>12461</v>
      </c>
      <c r="H5266" t="s">
        <v>22</v>
      </c>
      <c r="J5266" t="s">
        <v>23</v>
      </c>
      <c r="K5266" t="s">
        <v>23</v>
      </c>
      <c r="L5266" t="s">
        <v>24</v>
      </c>
      <c r="M5266" t="s">
        <v>23</v>
      </c>
      <c r="P5266" t="s">
        <v>27</v>
      </c>
      <c r="R5266" t="s">
        <v>1837</v>
      </c>
      <c r="U5266" t="str">
        <f>VLOOKUP(C5266,'Irvine_MPN_16-17'!B:B,1,FALSE)</f>
        <v>MAX16029TG+T</v>
      </c>
    </row>
    <row r="5267" spans="1:21" x14ac:dyDescent="0.25">
      <c r="A5267">
        <v>2126138</v>
      </c>
      <c r="B5267" t="s">
        <v>5192</v>
      </c>
      <c r="C5267" t="s">
        <v>12462</v>
      </c>
      <c r="D5267" t="str">
        <f t="shared" si="82"/>
        <v>Maxim Integrated ProductsMAX1617AMEE+</v>
      </c>
      <c r="E5267" t="s">
        <v>1837</v>
      </c>
      <c r="G5267" t="s">
        <v>12463</v>
      </c>
      <c r="H5267" t="s">
        <v>22</v>
      </c>
      <c r="J5267" t="s">
        <v>23</v>
      </c>
      <c r="K5267" t="s">
        <v>23</v>
      </c>
      <c r="L5267" t="s">
        <v>24</v>
      </c>
      <c r="M5267" t="s">
        <v>23</v>
      </c>
      <c r="P5267" t="s">
        <v>27</v>
      </c>
      <c r="R5267" t="s">
        <v>1837</v>
      </c>
      <c r="U5267" t="str">
        <f>VLOOKUP(C5267,'Irvine_MPN_16-17'!B:B,1,FALSE)</f>
        <v>MAX1617AMEE+</v>
      </c>
    </row>
    <row r="5268" spans="1:21" x14ac:dyDescent="0.25">
      <c r="A5268">
        <v>2126136</v>
      </c>
      <c r="B5268" t="s">
        <v>5192</v>
      </c>
      <c r="C5268" t="s">
        <v>12464</v>
      </c>
      <c r="D5268" t="str">
        <f t="shared" si="82"/>
        <v>Maxim Integrated ProductsMAX1935ETA+</v>
      </c>
      <c r="E5268" t="s">
        <v>1837</v>
      </c>
      <c r="G5268" t="s">
        <v>12465</v>
      </c>
      <c r="H5268" t="s">
        <v>22</v>
      </c>
      <c r="J5268" t="s">
        <v>23</v>
      </c>
      <c r="K5268" t="s">
        <v>23</v>
      </c>
      <c r="L5268" t="s">
        <v>24</v>
      </c>
      <c r="M5268" t="s">
        <v>23</v>
      </c>
      <c r="P5268" t="s">
        <v>27</v>
      </c>
      <c r="R5268" t="s">
        <v>1837</v>
      </c>
      <c r="U5268" t="str">
        <f>VLOOKUP(C5268,'Irvine_MPN_16-17'!B:B,1,FALSE)</f>
        <v>MAX1935ETA+</v>
      </c>
    </row>
    <row r="5269" spans="1:21" x14ac:dyDescent="0.25">
      <c r="A5269">
        <v>2236143</v>
      </c>
      <c r="B5269" t="s">
        <v>5192</v>
      </c>
      <c r="C5269" t="s">
        <v>12466</v>
      </c>
      <c r="D5269" t="str">
        <f t="shared" si="82"/>
        <v>Maxim Integrated ProductsMAX1954EUB+T</v>
      </c>
      <c r="E5269" t="s">
        <v>1837</v>
      </c>
      <c r="G5269" t="s">
        <v>12467</v>
      </c>
      <c r="H5269" t="s">
        <v>22</v>
      </c>
      <c r="J5269" t="s">
        <v>23</v>
      </c>
      <c r="K5269" t="s">
        <v>23</v>
      </c>
      <c r="L5269" t="s">
        <v>24</v>
      </c>
      <c r="M5269" t="s">
        <v>23</v>
      </c>
      <c r="P5269" t="s">
        <v>27</v>
      </c>
      <c r="R5269" t="s">
        <v>1837</v>
      </c>
      <c r="U5269" t="str">
        <f>VLOOKUP(C5269,'Irvine_MPN_16-17'!B:B,1,FALSE)</f>
        <v>MAX1954EUB+T</v>
      </c>
    </row>
    <row r="5270" spans="1:21" x14ac:dyDescent="0.25">
      <c r="A5270">
        <v>2236143</v>
      </c>
      <c r="B5270" t="s">
        <v>5192</v>
      </c>
      <c r="C5270" t="s">
        <v>12468</v>
      </c>
      <c r="D5270" t="str">
        <f t="shared" si="82"/>
        <v>Maxim Integrated ProductsMAX1954EUB+</v>
      </c>
      <c r="E5270" t="s">
        <v>1837</v>
      </c>
      <c r="G5270" t="s">
        <v>12469</v>
      </c>
      <c r="H5270" t="s">
        <v>22</v>
      </c>
      <c r="J5270" t="s">
        <v>23</v>
      </c>
      <c r="K5270" t="s">
        <v>23</v>
      </c>
      <c r="L5270" t="s">
        <v>24</v>
      </c>
      <c r="M5270" t="s">
        <v>23</v>
      </c>
      <c r="P5270" t="s">
        <v>27</v>
      </c>
      <c r="R5270" t="s">
        <v>1837</v>
      </c>
      <c r="U5270" t="str">
        <f>VLOOKUP(C5270,'Irvine_MPN_16-17'!B:B,1,FALSE)</f>
        <v>MAX1954EUB+</v>
      </c>
    </row>
    <row r="5271" spans="1:21" x14ac:dyDescent="0.25">
      <c r="A5271">
        <v>10001282</v>
      </c>
      <c r="B5271" t="s">
        <v>5192</v>
      </c>
      <c r="C5271" t="s">
        <v>12470</v>
      </c>
      <c r="D5271" t="str">
        <f t="shared" si="82"/>
        <v>Maxim Integrated ProductsMAX4995AFAVB+T</v>
      </c>
      <c r="E5271" t="s">
        <v>1837</v>
      </c>
      <c r="G5271" t="s">
        <v>12471</v>
      </c>
      <c r="H5271" t="s">
        <v>22</v>
      </c>
      <c r="J5271" t="s">
        <v>23</v>
      </c>
      <c r="K5271" t="s">
        <v>23</v>
      </c>
      <c r="L5271" t="s">
        <v>24</v>
      </c>
      <c r="M5271" t="s">
        <v>23</v>
      </c>
      <c r="P5271" t="s">
        <v>27</v>
      </c>
      <c r="R5271" t="s">
        <v>1837</v>
      </c>
      <c r="U5271" t="str">
        <f>VLOOKUP(C5271,'Irvine_MPN_16-17'!B:B,1,FALSE)</f>
        <v>MAX4995AFAVB+T</v>
      </c>
    </row>
    <row r="5272" spans="1:21" x14ac:dyDescent="0.25">
      <c r="A5272">
        <v>10001084</v>
      </c>
      <c r="B5272" t="s">
        <v>5192</v>
      </c>
      <c r="C5272" t="s">
        <v>12472</v>
      </c>
      <c r="D5272" t="str">
        <f t="shared" si="82"/>
        <v>Maxim Integrated ProductsMAX6639ATE+T</v>
      </c>
      <c r="E5272" t="s">
        <v>1837</v>
      </c>
      <c r="G5272" t="s">
        <v>12473</v>
      </c>
      <c r="H5272" t="s">
        <v>22</v>
      </c>
      <c r="J5272" t="s">
        <v>23</v>
      </c>
      <c r="K5272" t="s">
        <v>23</v>
      </c>
      <c r="L5272" t="s">
        <v>24</v>
      </c>
      <c r="M5272" t="s">
        <v>23</v>
      </c>
      <c r="P5272" t="s">
        <v>27</v>
      </c>
      <c r="R5272" t="s">
        <v>1837</v>
      </c>
      <c r="U5272" t="str">
        <f>VLOOKUP(C5272,'Irvine_MPN_16-17'!B:B,1,FALSE)</f>
        <v>MAX6639ATE+T</v>
      </c>
    </row>
    <row r="5273" spans="1:21" x14ac:dyDescent="0.25">
      <c r="A5273">
        <v>10001084</v>
      </c>
      <c r="B5273" t="s">
        <v>5192</v>
      </c>
      <c r="C5273" t="s">
        <v>12474</v>
      </c>
      <c r="D5273" t="str">
        <f t="shared" si="82"/>
        <v>Maxim Integrated ProductsMAX6639ATE+</v>
      </c>
      <c r="E5273" t="s">
        <v>1837</v>
      </c>
      <c r="G5273" t="s">
        <v>12473</v>
      </c>
      <c r="H5273" t="s">
        <v>22</v>
      </c>
      <c r="J5273" t="s">
        <v>23</v>
      </c>
      <c r="K5273" t="s">
        <v>23</v>
      </c>
      <c r="L5273" t="s">
        <v>24</v>
      </c>
      <c r="M5273" t="s">
        <v>23</v>
      </c>
      <c r="P5273" t="s">
        <v>27</v>
      </c>
      <c r="R5273" t="s">
        <v>1837</v>
      </c>
      <c r="U5273" t="str">
        <f>VLOOKUP(C5273,'Irvine_MPN_16-17'!B:B,1,FALSE)</f>
        <v>MAX6639ATE+</v>
      </c>
    </row>
    <row r="5274" spans="1:21" x14ac:dyDescent="0.25">
      <c r="A5274" t="s">
        <v>12475</v>
      </c>
      <c r="B5274" t="s">
        <v>5192</v>
      </c>
      <c r="C5274" t="s">
        <v>12476</v>
      </c>
      <c r="D5274" t="str">
        <f t="shared" si="82"/>
        <v>Maxim Integrated ProductsMAX6684ESA+T</v>
      </c>
      <c r="E5274" t="s">
        <v>1837</v>
      </c>
      <c r="G5274" t="s">
        <v>12477</v>
      </c>
      <c r="H5274" t="s">
        <v>22</v>
      </c>
      <c r="J5274" t="s">
        <v>23</v>
      </c>
      <c r="K5274" t="s">
        <v>23</v>
      </c>
      <c r="L5274" t="s">
        <v>24</v>
      </c>
      <c r="M5274" t="s">
        <v>23</v>
      </c>
      <c r="P5274" t="s">
        <v>27</v>
      </c>
      <c r="R5274" t="s">
        <v>1837</v>
      </c>
      <c r="U5274" t="str">
        <f>VLOOKUP(C5274,'Irvine_MPN_16-17'!B:B,1,FALSE)</f>
        <v>MAX6684ESA+T</v>
      </c>
    </row>
    <row r="5275" spans="1:21" x14ac:dyDescent="0.25">
      <c r="A5275">
        <v>2126196</v>
      </c>
      <c r="B5275" t="s">
        <v>5192</v>
      </c>
      <c r="C5275" t="s">
        <v>12478</v>
      </c>
      <c r="D5275" t="str">
        <f t="shared" si="82"/>
        <v>Maxim Integrated ProductsMAX6684ESA+</v>
      </c>
      <c r="E5275" t="s">
        <v>1837</v>
      </c>
      <c r="G5275" t="s">
        <v>12479</v>
      </c>
      <c r="H5275" t="s">
        <v>22</v>
      </c>
      <c r="J5275" t="s">
        <v>23</v>
      </c>
      <c r="K5275" t="s">
        <v>23</v>
      </c>
      <c r="L5275" t="s">
        <v>24</v>
      </c>
      <c r="M5275" t="s">
        <v>23</v>
      </c>
      <c r="P5275" t="s">
        <v>27</v>
      </c>
      <c r="R5275" t="s">
        <v>1837</v>
      </c>
      <c r="U5275" t="str">
        <f>VLOOKUP(C5275,'Irvine_MPN_16-17'!B:B,1,FALSE)</f>
        <v>MAX6684ESA+</v>
      </c>
    </row>
    <row r="5276" spans="1:21" x14ac:dyDescent="0.25">
      <c r="A5276" t="s">
        <v>12480</v>
      </c>
      <c r="B5276" t="s">
        <v>5192</v>
      </c>
      <c r="C5276" t="s">
        <v>12481</v>
      </c>
      <c r="D5276" t="str">
        <f t="shared" si="82"/>
        <v>Maxim Integrated ProductsMAX6700UT+T</v>
      </c>
      <c r="E5276" t="s">
        <v>1837</v>
      </c>
      <c r="G5276" t="s">
        <v>12482</v>
      </c>
      <c r="H5276" t="s">
        <v>22</v>
      </c>
      <c r="J5276" t="s">
        <v>23</v>
      </c>
      <c r="K5276" t="s">
        <v>23</v>
      </c>
      <c r="L5276" t="s">
        <v>24</v>
      </c>
      <c r="M5276" t="s">
        <v>23</v>
      </c>
      <c r="P5276" t="s">
        <v>27</v>
      </c>
      <c r="R5276" t="s">
        <v>1837</v>
      </c>
      <c r="U5276" t="e">
        <f>VLOOKUP(C5276,'Irvine_MPN_16-17'!B:B,1,FALSE)</f>
        <v>#N/A</v>
      </c>
    </row>
    <row r="5277" spans="1:21" x14ac:dyDescent="0.25">
      <c r="A5277" t="s">
        <v>12483</v>
      </c>
      <c r="B5277" t="s">
        <v>5192</v>
      </c>
      <c r="C5277" t="s">
        <v>12484</v>
      </c>
      <c r="D5277" t="str">
        <f t="shared" si="82"/>
        <v>Maxim Integrated ProductsMAX6730AUTSD3+T</v>
      </c>
      <c r="E5277" t="s">
        <v>1837</v>
      </c>
      <c r="G5277" t="s">
        <v>12485</v>
      </c>
      <c r="H5277" t="s">
        <v>22</v>
      </c>
      <c r="J5277" t="s">
        <v>23</v>
      </c>
      <c r="K5277" t="s">
        <v>23</v>
      </c>
      <c r="L5277" t="s">
        <v>24</v>
      </c>
      <c r="M5277" t="s">
        <v>23</v>
      </c>
      <c r="P5277" t="s">
        <v>27</v>
      </c>
      <c r="R5277" t="s">
        <v>1837</v>
      </c>
      <c r="U5277" t="str">
        <f>VLOOKUP(C5277,'Irvine_MPN_16-17'!B:B,1,FALSE)</f>
        <v>MAX6730AUTSD3+T</v>
      </c>
    </row>
    <row r="5278" spans="1:21" x14ac:dyDescent="0.25">
      <c r="A5278" t="s">
        <v>12483</v>
      </c>
      <c r="B5278" t="s">
        <v>5192</v>
      </c>
      <c r="C5278" t="s">
        <v>12486</v>
      </c>
      <c r="D5278" t="str">
        <f t="shared" si="82"/>
        <v>Maxim Integrated ProductsMAX6730AUTSD3+</v>
      </c>
      <c r="E5278" t="s">
        <v>1837</v>
      </c>
      <c r="G5278" t="s">
        <v>12485</v>
      </c>
      <c r="H5278" t="s">
        <v>22</v>
      </c>
      <c r="J5278" t="s">
        <v>23</v>
      </c>
      <c r="K5278" t="s">
        <v>23</v>
      </c>
      <c r="L5278" t="s">
        <v>24</v>
      </c>
      <c r="M5278" t="s">
        <v>23</v>
      </c>
      <c r="P5278" t="s">
        <v>27</v>
      </c>
      <c r="R5278" t="s">
        <v>1837</v>
      </c>
      <c r="U5278" t="str">
        <f>VLOOKUP(C5278,'Irvine_MPN_16-17'!B:B,1,FALSE)</f>
        <v>MAX6730AUTSD3+</v>
      </c>
    </row>
    <row r="5279" spans="1:21" x14ac:dyDescent="0.25">
      <c r="A5279">
        <v>10001285</v>
      </c>
      <c r="B5279" t="s">
        <v>5192</v>
      </c>
      <c r="C5279" t="s">
        <v>12487</v>
      </c>
      <c r="D5279" t="str">
        <f t="shared" si="82"/>
        <v>Maxim Integrated ProductsMAX6730UTSD3+T</v>
      </c>
      <c r="E5279" t="s">
        <v>1837</v>
      </c>
      <c r="G5279" t="s">
        <v>12488</v>
      </c>
      <c r="H5279" t="s">
        <v>22</v>
      </c>
      <c r="J5279" t="s">
        <v>23</v>
      </c>
      <c r="K5279" t="s">
        <v>23</v>
      </c>
      <c r="L5279" t="s">
        <v>24</v>
      </c>
      <c r="M5279" t="s">
        <v>23</v>
      </c>
      <c r="P5279" t="s">
        <v>27</v>
      </c>
      <c r="R5279" t="s">
        <v>1837</v>
      </c>
      <c r="U5279" t="str">
        <f>VLOOKUP(C5279,'Irvine_MPN_16-17'!B:B,1,FALSE)</f>
        <v>MAX6730UTSD3+T</v>
      </c>
    </row>
    <row r="5280" spans="1:21" x14ac:dyDescent="0.25">
      <c r="A5280" t="s">
        <v>12489</v>
      </c>
      <c r="B5280" t="s">
        <v>5192</v>
      </c>
      <c r="C5280" t="s">
        <v>12490</v>
      </c>
      <c r="D5280" t="str">
        <f t="shared" si="82"/>
        <v>Maxim Integrated ProductsMAX7321AEE+T</v>
      </c>
      <c r="E5280" t="s">
        <v>1837</v>
      </c>
      <c r="G5280" t="s">
        <v>12491</v>
      </c>
      <c r="H5280" t="s">
        <v>22</v>
      </c>
      <c r="J5280" t="s">
        <v>23</v>
      </c>
      <c r="K5280" t="s">
        <v>23</v>
      </c>
      <c r="L5280" t="s">
        <v>24</v>
      </c>
      <c r="M5280" t="s">
        <v>23</v>
      </c>
      <c r="P5280" t="s">
        <v>27</v>
      </c>
      <c r="R5280" t="s">
        <v>1837</v>
      </c>
      <c r="U5280" t="str">
        <f>VLOOKUP(C5280,'Irvine_MPN_16-17'!B:B,1,FALSE)</f>
        <v>MAX7321AEE+T</v>
      </c>
    </row>
    <row r="5281" spans="1:21" x14ac:dyDescent="0.25">
      <c r="A5281">
        <v>10000985</v>
      </c>
      <c r="B5281" t="s">
        <v>5192</v>
      </c>
      <c r="C5281" t="s">
        <v>12492</v>
      </c>
      <c r="D5281" t="str">
        <f t="shared" si="82"/>
        <v>Maxim Integrated ProductsMAX8688AHETG+T</v>
      </c>
      <c r="E5281" t="s">
        <v>1837</v>
      </c>
      <c r="G5281" t="s">
        <v>12493</v>
      </c>
      <c r="H5281" t="s">
        <v>22</v>
      </c>
      <c r="J5281" t="s">
        <v>23</v>
      </c>
      <c r="K5281" t="s">
        <v>23</v>
      </c>
      <c r="L5281" t="s">
        <v>24</v>
      </c>
      <c r="M5281" t="s">
        <v>23</v>
      </c>
      <c r="P5281" t="s">
        <v>27</v>
      </c>
      <c r="R5281" t="s">
        <v>1837</v>
      </c>
      <c r="U5281" t="str">
        <f>VLOOKUP(C5281,'Irvine_MPN_16-17'!B:B,1,FALSE)</f>
        <v>MAX8688AHETG+T</v>
      </c>
    </row>
    <row r="5282" spans="1:21" x14ac:dyDescent="0.25">
      <c r="A5282">
        <v>10000985</v>
      </c>
      <c r="B5282" t="s">
        <v>5192</v>
      </c>
      <c r="C5282" t="s">
        <v>12494</v>
      </c>
      <c r="D5282" t="str">
        <f t="shared" si="82"/>
        <v>Maxim Integrated ProductsMAX8688AHETG+</v>
      </c>
      <c r="E5282" t="s">
        <v>1837</v>
      </c>
      <c r="G5282" t="s">
        <v>12493</v>
      </c>
      <c r="H5282" t="s">
        <v>22</v>
      </c>
      <c r="J5282" t="s">
        <v>23</v>
      </c>
      <c r="K5282" t="s">
        <v>23</v>
      </c>
      <c r="L5282" t="s">
        <v>24</v>
      </c>
      <c r="M5282" t="s">
        <v>23</v>
      </c>
      <c r="P5282" t="s">
        <v>27</v>
      </c>
      <c r="R5282" t="s">
        <v>1837</v>
      </c>
      <c r="U5282" t="str">
        <f>VLOOKUP(C5282,'Irvine_MPN_16-17'!B:B,1,FALSE)</f>
        <v>MAX8688AHETG+</v>
      </c>
    </row>
    <row r="5283" spans="1:21" x14ac:dyDescent="0.25">
      <c r="A5283">
        <v>10000985</v>
      </c>
      <c r="B5283" t="s">
        <v>5192</v>
      </c>
      <c r="C5283" t="s">
        <v>12495</v>
      </c>
      <c r="D5283" t="str">
        <f t="shared" si="82"/>
        <v>Maxim Integrated ProductsMAX8688ALETG+T</v>
      </c>
      <c r="E5283" t="s">
        <v>1837</v>
      </c>
      <c r="G5283" t="s">
        <v>12493</v>
      </c>
      <c r="H5283" t="s">
        <v>22</v>
      </c>
      <c r="J5283" t="s">
        <v>23</v>
      </c>
      <c r="K5283" t="s">
        <v>23</v>
      </c>
      <c r="L5283" t="s">
        <v>24</v>
      </c>
      <c r="M5283" t="s">
        <v>23</v>
      </c>
      <c r="P5283" t="s">
        <v>27</v>
      </c>
      <c r="R5283" t="s">
        <v>1837</v>
      </c>
      <c r="U5283" t="str">
        <f>VLOOKUP(C5283,'Irvine_MPN_16-17'!B:B,1,FALSE)</f>
        <v>MAX8688ALETG+T</v>
      </c>
    </row>
    <row r="5284" spans="1:21" x14ac:dyDescent="0.25">
      <c r="A5284">
        <v>10000985</v>
      </c>
      <c r="B5284" t="s">
        <v>5192</v>
      </c>
      <c r="C5284" t="s">
        <v>12496</v>
      </c>
      <c r="D5284" t="str">
        <f t="shared" si="82"/>
        <v>Maxim Integrated ProductsMAX8688ALETG+</v>
      </c>
      <c r="E5284" t="s">
        <v>1837</v>
      </c>
      <c r="G5284" t="s">
        <v>12497</v>
      </c>
      <c r="H5284" t="s">
        <v>22</v>
      </c>
      <c r="J5284" t="s">
        <v>23</v>
      </c>
      <c r="K5284" t="s">
        <v>23</v>
      </c>
      <c r="L5284" t="s">
        <v>24</v>
      </c>
      <c r="M5284" t="s">
        <v>23</v>
      </c>
      <c r="P5284" t="s">
        <v>27</v>
      </c>
      <c r="R5284" t="s">
        <v>1837</v>
      </c>
      <c r="U5284" t="str">
        <f>VLOOKUP(C5284,'Irvine_MPN_16-17'!B:B,1,FALSE)</f>
        <v>MAX8688ALETG+</v>
      </c>
    </row>
    <row r="5285" spans="1:21" x14ac:dyDescent="0.25">
      <c r="A5285">
        <v>10000620</v>
      </c>
      <c r="B5285" t="s">
        <v>5192</v>
      </c>
      <c r="C5285" t="s">
        <v>12498</v>
      </c>
      <c r="D5285" t="str">
        <f t="shared" si="82"/>
        <v>Maxim Integrated ProductsMAX8887EZK25+T</v>
      </c>
      <c r="E5285" t="s">
        <v>1837</v>
      </c>
      <c r="G5285" t="s">
        <v>10917</v>
      </c>
      <c r="H5285" t="s">
        <v>22</v>
      </c>
      <c r="J5285" t="s">
        <v>23</v>
      </c>
      <c r="K5285" t="s">
        <v>23</v>
      </c>
      <c r="L5285" t="s">
        <v>24</v>
      </c>
      <c r="M5285" t="s">
        <v>23</v>
      </c>
      <c r="P5285" t="s">
        <v>27</v>
      </c>
      <c r="R5285" t="s">
        <v>1837</v>
      </c>
      <c r="U5285" t="str">
        <f>VLOOKUP(C5285,'Irvine_MPN_16-17'!B:B,1,FALSE)</f>
        <v>MAX8887EZK25+T</v>
      </c>
    </row>
    <row r="5286" spans="1:21" x14ac:dyDescent="0.25">
      <c r="A5286">
        <v>10000327</v>
      </c>
      <c r="B5286" t="s">
        <v>5192</v>
      </c>
      <c r="C5286" t="s">
        <v>12499</v>
      </c>
      <c r="D5286" t="str">
        <f t="shared" si="82"/>
        <v>Maxim Integrated ProductsMAX9323EUP+</v>
      </c>
      <c r="E5286" t="s">
        <v>1837</v>
      </c>
      <c r="G5286" t="s">
        <v>11138</v>
      </c>
      <c r="H5286" t="s">
        <v>22</v>
      </c>
      <c r="J5286" t="s">
        <v>23</v>
      </c>
      <c r="K5286" t="s">
        <v>23</v>
      </c>
      <c r="L5286" t="s">
        <v>24</v>
      </c>
      <c r="M5286" t="s">
        <v>23</v>
      </c>
      <c r="P5286" t="s">
        <v>27</v>
      </c>
      <c r="R5286" t="s">
        <v>1837</v>
      </c>
      <c r="U5286" t="e">
        <f>VLOOKUP(C5286,'Irvine_MPN_16-17'!B:B,1,FALSE)</f>
        <v>#N/A</v>
      </c>
    </row>
    <row r="5287" spans="1:21" x14ac:dyDescent="0.25">
      <c r="A5287" t="s">
        <v>12500</v>
      </c>
      <c r="B5287" t="s">
        <v>12501</v>
      </c>
      <c r="C5287" t="s">
        <v>12500</v>
      </c>
      <c r="D5287" t="str">
        <f t="shared" si="82"/>
        <v>MERIXCU0310703-00</v>
      </c>
      <c r="E5287" t="s">
        <v>1837</v>
      </c>
      <c r="G5287" t="s">
        <v>12502</v>
      </c>
      <c r="H5287" t="s">
        <v>22</v>
      </c>
      <c r="J5287" t="s">
        <v>23</v>
      </c>
      <c r="K5287" t="s">
        <v>23</v>
      </c>
      <c r="L5287" t="s">
        <v>24</v>
      </c>
      <c r="M5287" t="s">
        <v>23</v>
      </c>
      <c r="P5287" t="s">
        <v>27</v>
      </c>
      <c r="R5287" t="s">
        <v>1837</v>
      </c>
      <c r="U5287" t="e">
        <f>VLOOKUP(C5287,'Irvine_MPN_16-17'!B:B,1,FALSE)</f>
        <v>#N/A</v>
      </c>
    </row>
    <row r="5288" spans="1:21" x14ac:dyDescent="0.25">
      <c r="A5288" t="s">
        <v>11035</v>
      </c>
      <c r="B5288" t="s">
        <v>12501</v>
      </c>
      <c r="C5288" t="s">
        <v>11035</v>
      </c>
      <c r="D5288" t="str">
        <f t="shared" si="82"/>
        <v>MERIXCU0310705-00</v>
      </c>
      <c r="E5288" t="s">
        <v>1837</v>
      </c>
      <c r="G5288" t="s">
        <v>11036</v>
      </c>
      <c r="H5288" t="s">
        <v>22</v>
      </c>
      <c r="J5288" t="s">
        <v>23</v>
      </c>
      <c r="K5288" t="s">
        <v>23</v>
      </c>
      <c r="L5288" t="s">
        <v>24</v>
      </c>
      <c r="M5288" t="s">
        <v>23</v>
      </c>
      <c r="P5288" t="s">
        <v>27</v>
      </c>
      <c r="R5288" t="s">
        <v>1837</v>
      </c>
      <c r="U5288" t="str">
        <f>VLOOKUP(C5288,'Irvine_MPN_16-17'!B:B,1,FALSE)</f>
        <v>CU0310705-00</v>
      </c>
    </row>
    <row r="5289" spans="1:21" x14ac:dyDescent="0.25">
      <c r="A5289" t="s">
        <v>11043</v>
      </c>
      <c r="B5289" t="s">
        <v>12501</v>
      </c>
      <c r="C5289" t="s">
        <v>11043</v>
      </c>
      <c r="D5289" t="str">
        <f t="shared" si="82"/>
        <v>MERIXCU0410709-00</v>
      </c>
      <c r="E5289" t="s">
        <v>1837</v>
      </c>
      <c r="G5289" t="s">
        <v>11044</v>
      </c>
      <c r="H5289" t="s">
        <v>22</v>
      </c>
      <c r="J5289" t="s">
        <v>23</v>
      </c>
      <c r="K5289" t="s">
        <v>23</v>
      </c>
      <c r="L5289" t="s">
        <v>24</v>
      </c>
      <c r="M5289" t="s">
        <v>23</v>
      </c>
      <c r="P5289" t="s">
        <v>27</v>
      </c>
      <c r="R5289" t="s">
        <v>1837</v>
      </c>
      <c r="U5289" t="e">
        <f>VLOOKUP(C5289,'Irvine_MPN_16-17'!B:B,1,FALSE)</f>
        <v>#N/A</v>
      </c>
    </row>
    <row r="5290" spans="1:21" x14ac:dyDescent="0.25">
      <c r="A5290" t="s">
        <v>12503</v>
      </c>
      <c r="B5290" t="s">
        <v>12501</v>
      </c>
      <c r="C5290" t="s">
        <v>12503</v>
      </c>
      <c r="D5290" t="str">
        <f t="shared" si="82"/>
        <v>MERIXFE0210701-00</v>
      </c>
      <c r="E5290" t="s">
        <v>1837</v>
      </c>
      <c r="G5290" t="s">
        <v>12504</v>
      </c>
      <c r="H5290" t="s">
        <v>22</v>
      </c>
      <c r="J5290" t="s">
        <v>23</v>
      </c>
      <c r="K5290" t="s">
        <v>23</v>
      </c>
      <c r="L5290" t="s">
        <v>24</v>
      </c>
      <c r="M5290" t="s">
        <v>23</v>
      </c>
      <c r="P5290" t="s">
        <v>27</v>
      </c>
      <c r="R5290" t="s">
        <v>1837</v>
      </c>
      <c r="U5290" t="e">
        <f>VLOOKUP(C5290,'Irvine_MPN_16-17'!B:B,1,FALSE)</f>
        <v>#N/A</v>
      </c>
    </row>
    <row r="5291" spans="1:21" x14ac:dyDescent="0.25">
      <c r="A5291" t="s">
        <v>11296</v>
      </c>
      <c r="B5291" t="s">
        <v>12501</v>
      </c>
      <c r="C5291" t="s">
        <v>11296</v>
      </c>
      <c r="D5291" t="str">
        <f t="shared" si="82"/>
        <v>MERIXPX2510701-00</v>
      </c>
      <c r="E5291" t="s">
        <v>1837</v>
      </c>
      <c r="G5291" t="s">
        <v>11298</v>
      </c>
      <c r="H5291" t="s">
        <v>22</v>
      </c>
      <c r="J5291" t="s">
        <v>23</v>
      </c>
      <c r="K5291" t="s">
        <v>23</v>
      </c>
      <c r="L5291" t="s">
        <v>24</v>
      </c>
      <c r="M5291" t="s">
        <v>23</v>
      </c>
      <c r="P5291" t="s">
        <v>27</v>
      </c>
      <c r="R5291" t="s">
        <v>1837</v>
      </c>
      <c r="U5291" t="e">
        <f>VLOOKUP(C5291,'Irvine_MPN_16-17'!B:B,1,FALSE)</f>
        <v>#N/A</v>
      </c>
    </row>
    <row r="5292" spans="1:21" x14ac:dyDescent="0.25">
      <c r="A5292" t="s">
        <v>11053</v>
      </c>
      <c r="B5292" t="s">
        <v>12501</v>
      </c>
      <c r="C5292" t="s">
        <v>11053</v>
      </c>
      <c r="D5292" t="str">
        <f t="shared" si="82"/>
        <v>MERIXPX2810703-00</v>
      </c>
      <c r="E5292" t="s">
        <v>1837</v>
      </c>
      <c r="G5292" t="s">
        <v>11054</v>
      </c>
      <c r="H5292" t="s">
        <v>22</v>
      </c>
      <c r="J5292" t="s">
        <v>23</v>
      </c>
      <c r="K5292" t="s">
        <v>23</v>
      </c>
      <c r="L5292" t="s">
        <v>24</v>
      </c>
      <c r="M5292" t="s">
        <v>23</v>
      </c>
      <c r="P5292" t="s">
        <v>27</v>
      </c>
      <c r="R5292" t="s">
        <v>1837</v>
      </c>
      <c r="U5292" t="str">
        <f>VLOOKUP(C5292,'Irvine_MPN_16-17'!B:B,1,FALSE)</f>
        <v>PX2810703-00</v>
      </c>
    </row>
    <row r="5293" spans="1:21" x14ac:dyDescent="0.25">
      <c r="A5293" t="s">
        <v>11055</v>
      </c>
      <c r="B5293" t="s">
        <v>12501</v>
      </c>
      <c r="C5293" t="s">
        <v>11055</v>
      </c>
      <c r="D5293" t="str">
        <f t="shared" si="82"/>
        <v>MERIXPX4810702-00</v>
      </c>
      <c r="E5293" t="s">
        <v>1837</v>
      </c>
      <c r="G5293" t="s">
        <v>11056</v>
      </c>
      <c r="H5293" t="s">
        <v>22</v>
      </c>
      <c r="J5293" t="s">
        <v>23</v>
      </c>
      <c r="K5293" t="s">
        <v>23</v>
      </c>
      <c r="L5293" t="s">
        <v>24</v>
      </c>
      <c r="M5293" t="s">
        <v>23</v>
      </c>
      <c r="P5293" t="s">
        <v>27</v>
      </c>
      <c r="R5293" t="s">
        <v>1837</v>
      </c>
      <c r="U5293" t="str">
        <f>VLOOKUP(C5293,'Irvine_MPN_16-17'!B:B,1,FALSE)</f>
        <v>PX4810702-00</v>
      </c>
    </row>
    <row r="5294" spans="1:21" x14ac:dyDescent="0.25">
      <c r="A5294">
        <v>2126207</v>
      </c>
      <c r="B5294" t="s">
        <v>5281</v>
      </c>
      <c r="C5294" t="s">
        <v>12505</v>
      </c>
      <c r="D5294" t="str">
        <f t="shared" si="82"/>
        <v>MicrelKSZ8001L</v>
      </c>
      <c r="E5294" t="s">
        <v>1837</v>
      </c>
      <c r="G5294" t="s">
        <v>12506</v>
      </c>
      <c r="H5294" t="s">
        <v>22</v>
      </c>
      <c r="J5294" t="s">
        <v>23</v>
      </c>
      <c r="K5294" t="s">
        <v>23</v>
      </c>
      <c r="L5294" t="s">
        <v>24</v>
      </c>
      <c r="M5294" t="s">
        <v>23</v>
      </c>
      <c r="P5294" t="s">
        <v>27</v>
      </c>
      <c r="R5294" t="s">
        <v>1837</v>
      </c>
      <c r="U5294" t="str">
        <f>VLOOKUP(C5294,'Irvine_MPN_16-17'!B:B,1,FALSE)</f>
        <v>KSZ8001L</v>
      </c>
    </row>
    <row r="5295" spans="1:21" x14ac:dyDescent="0.25">
      <c r="A5295" t="s">
        <v>12507</v>
      </c>
      <c r="B5295" t="s">
        <v>5281</v>
      </c>
      <c r="C5295" t="s">
        <v>12508</v>
      </c>
      <c r="D5295" t="str">
        <f t="shared" si="82"/>
        <v>MicrelLM4041CYM3-ADJ</v>
      </c>
      <c r="E5295" t="s">
        <v>1837</v>
      </c>
      <c r="G5295" t="s">
        <v>12509</v>
      </c>
      <c r="H5295" t="s">
        <v>22</v>
      </c>
      <c r="J5295" t="s">
        <v>23</v>
      </c>
      <c r="K5295" t="s">
        <v>23</v>
      </c>
      <c r="L5295" t="s">
        <v>24</v>
      </c>
      <c r="M5295" t="s">
        <v>23</v>
      </c>
      <c r="P5295" t="s">
        <v>27</v>
      </c>
      <c r="R5295" t="s">
        <v>1837</v>
      </c>
      <c r="U5295" t="str">
        <f>VLOOKUP(C5295,'Irvine_MPN_16-17'!B:B,1,FALSE)</f>
        <v>LM4041CYM3-ADJ</v>
      </c>
    </row>
    <row r="5296" spans="1:21" x14ac:dyDescent="0.25">
      <c r="A5296" t="s">
        <v>12507</v>
      </c>
      <c r="B5296" t="s">
        <v>5281</v>
      </c>
      <c r="C5296" t="s">
        <v>12510</v>
      </c>
      <c r="D5296" t="str">
        <f t="shared" si="82"/>
        <v>MicrelLM4041CYM3-ADJ TR</v>
      </c>
      <c r="E5296" t="s">
        <v>1837</v>
      </c>
      <c r="G5296" t="s">
        <v>12509</v>
      </c>
      <c r="H5296" t="s">
        <v>22</v>
      </c>
      <c r="J5296" t="s">
        <v>23</v>
      </c>
      <c r="K5296" t="s">
        <v>23</v>
      </c>
      <c r="L5296" t="s">
        <v>24</v>
      </c>
      <c r="M5296" t="s">
        <v>23</v>
      </c>
      <c r="P5296" t="s">
        <v>27</v>
      </c>
      <c r="R5296" t="s">
        <v>1837</v>
      </c>
      <c r="U5296" t="str">
        <f>VLOOKUP(C5296,'Irvine_MPN_16-17'!B:B,1,FALSE)</f>
        <v>LM4041CYM3-ADJ TR</v>
      </c>
    </row>
    <row r="5297" spans="1:21" x14ac:dyDescent="0.25">
      <c r="A5297">
        <v>2236136</v>
      </c>
      <c r="B5297" t="s">
        <v>5281</v>
      </c>
      <c r="C5297" t="s">
        <v>12511</v>
      </c>
      <c r="D5297" t="str">
        <f t="shared" si="82"/>
        <v>MicrelMIC29302WU</v>
      </c>
      <c r="E5297" t="s">
        <v>1837</v>
      </c>
      <c r="G5297" t="s">
        <v>12512</v>
      </c>
      <c r="H5297" t="s">
        <v>22</v>
      </c>
      <c r="J5297" t="s">
        <v>23</v>
      </c>
      <c r="K5297" t="s">
        <v>23</v>
      </c>
      <c r="L5297" t="s">
        <v>24</v>
      </c>
      <c r="M5297" t="s">
        <v>23</v>
      </c>
      <c r="P5297" t="s">
        <v>27</v>
      </c>
      <c r="R5297" t="s">
        <v>1837</v>
      </c>
      <c r="U5297" t="e">
        <f>VLOOKUP(C5297,'Irvine_MPN_16-17'!B:B,1,FALSE)</f>
        <v>#N/A</v>
      </c>
    </row>
    <row r="5298" spans="1:21" x14ac:dyDescent="0.25">
      <c r="A5298" t="s">
        <v>12513</v>
      </c>
      <c r="B5298" t="s">
        <v>5281</v>
      </c>
      <c r="C5298" t="s">
        <v>12514</v>
      </c>
      <c r="D5298" t="str">
        <f t="shared" si="82"/>
        <v>MicrelMIC29502WU</v>
      </c>
      <c r="E5298" t="s">
        <v>1837</v>
      </c>
      <c r="G5298" t="s">
        <v>12515</v>
      </c>
      <c r="H5298" t="s">
        <v>22</v>
      </c>
      <c r="J5298" t="s">
        <v>23</v>
      </c>
      <c r="K5298" t="s">
        <v>23</v>
      </c>
      <c r="L5298" t="s">
        <v>24</v>
      </c>
      <c r="M5298" t="s">
        <v>23</v>
      </c>
      <c r="P5298" t="s">
        <v>27</v>
      </c>
      <c r="R5298" t="s">
        <v>1837</v>
      </c>
      <c r="U5298" t="str">
        <f>VLOOKUP(C5298,'Irvine_MPN_16-17'!B:B,1,FALSE)</f>
        <v>MIC29502WU</v>
      </c>
    </row>
    <row r="5299" spans="1:21" x14ac:dyDescent="0.25">
      <c r="A5299" t="s">
        <v>12516</v>
      </c>
      <c r="B5299" t="s">
        <v>5281</v>
      </c>
      <c r="C5299" t="s">
        <v>12517</v>
      </c>
      <c r="D5299" t="str">
        <f t="shared" si="82"/>
        <v>MicrelMIC74YQS</v>
      </c>
      <c r="E5299" t="s">
        <v>1837</v>
      </c>
      <c r="G5299" t="s">
        <v>12518</v>
      </c>
      <c r="H5299" t="s">
        <v>22</v>
      </c>
      <c r="J5299" t="s">
        <v>23</v>
      </c>
      <c r="K5299" t="s">
        <v>23</v>
      </c>
      <c r="L5299" t="s">
        <v>24</v>
      </c>
      <c r="M5299" t="s">
        <v>23</v>
      </c>
      <c r="P5299" t="s">
        <v>27</v>
      </c>
      <c r="R5299" t="s">
        <v>1837</v>
      </c>
      <c r="U5299" t="str">
        <f>VLOOKUP(C5299,'Irvine_MPN_16-17'!B:B,1,FALSE)</f>
        <v>MIC74YQS</v>
      </c>
    </row>
    <row r="5300" spans="1:21" x14ac:dyDescent="0.25">
      <c r="A5300">
        <v>10001599</v>
      </c>
      <c r="B5300" t="s">
        <v>53</v>
      </c>
      <c r="C5300" t="s">
        <v>12519</v>
      </c>
      <c r="D5300" t="str">
        <f t="shared" si="82"/>
        <v>MicroChip24AA128T-I/ST</v>
      </c>
      <c r="E5300" t="s">
        <v>1837</v>
      </c>
      <c r="G5300" t="s">
        <v>9717</v>
      </c>
      <c r="H5300" t="s">
        <v>22</v>
      </c>
      <c r="J5300" t="s">
        <v>23</v>
      </c>
      <c r="K5300" t="s">
        <v>23</v>
      </c>
      <c r="L5300" t="s">
        <v>24</v>
      </c>
      <c r="M5300" t="s">
        <v>23</v>
      </c>
      <c r="P5300" t="s">
        <v>27</v>
      </c>
      <c r="R5300" t="s">
        <v>1837</v>
      </c>
      <c r="U5300" t="str">
        <f>VLOOKUP(C5300,'Irvine_MPN_16-17'!B:B,1,FALSE)</f>
        <v>24AA128T-I/ST</v>
      </c>
    </row>
    <row r="5301" spans="1:21" x14ac:dyDescent="0.25">
      <c r="A5301">
        <v>10000119</v>
      </c>
      <c r="B5301" t="s">
        <v>53</v>
      </c>
      <c r="C5301" t="s">
        <v>12520</v>
      </c>
      <c r="D5301" t="str">
        <f t="shared" si="82"/>
        <v>MicroChip24FC512T-I/SN</v>
      </c>
      <c r="E5301" t="s">
        <v>1837</v>
      </c>
      <c r="G5301" t="s">
        <v>9736</v>
      </c>
      <c r="H5301" t="s">
        <v>22</v>
      </c>
      <c r="J5301" t="s">
        <v>23</v>
      </c>
      <c r="K5301" t="s">
        <v>23</v>
      </c>
      <c r="L5301" t="s">
        <v>24</v>
      </c>
      <c r="M5301" t="s">
        <v>23</v>
      </c>
      <c r="P5301" t="s">
        <v>27</v>
      </c>
      <c r="R5301" t="s">
        <v>1837</v>
      </c>
      <c r="U5301" t="str">
        <f>VLOOKUP(C5301,'Irvine_MPN_16-17'!B:B,1,FALSE)</f>
        <v>24FC512T-I/SN</v>
      </c>
    </row>
    <row r="5302" spans="1:21" x14ac:dyDescent="0.25">
      <c r="A5302" t="s">
        <v>9720</v>
      </c>
      <c r="B5302" t="s">
        <v>53</v>
      </c>
      <c r="C5302" t="s">
        <v>12521</v>
      </c>
      <c r="D5302" t="str">
        <f t="shared" si="82"/>
        <v>MicroChip24LC256-I/ST</v>
      </c>
      <c r="E5302" t="s">
        <v>1837</v>
      </c>
      <c r="G5302" t="s">
        <v>9722</v>
      </c>
      <c r="H5302" t="s">
        <v>22</v>
      </c>
      <c r="J5302" t="s">
        <v>23</v>
      </c>
      <c r="K5302" t="s">
        <v>23</v>
      </c>
      <c r="L5302" t="s">
        <v>24</v>
      </c>
      <c r="M5302" t="s">
        <v>23</v>
      </c>
      <c r="P5302" t="s">
        <v>27</v>
      </c>
      <c r="R5302" t="s">
        <v>1837</v>
      </c>
      <c r="U5302" t="str">
        <f>VLOOKUP(C5302,'Irvine_MPN_16-17'!B:B,1,FALSE)</f>
        <v>24LC256-I/ST</v>
      </c>
    </row>
    <row r="5303" spans="1:21" x14ac:dyDescent="0.25">
      <c r="A5303" t="s">
        <v>9720</v>
      </c>
      <c r="B5303" t="s">
        <v>53</v>
      </c>
      <c r="C5303" t="s">
        <v>12522</v>
      </c>
      <c r="D5303" t="str">
        <f t="shared" si="82"/>
        <v>MicroChip24LC256T-I/STRVF</v>
      </c>
      <c r="E5303" t="s">
        <v>1837</v>
      </c>
      <c r="G5303" t="s">
        <v>9722</v>
      </c>
      <c r="H5303" t="s">
        <v>22</v>
      </c>
      <c r="J5303" t="s">
        <v>23</v>
      </c>
      <c r="K5303" t="s">
        <v>23</v>
      </c>
      <c r="L5303" t="s">
        <v>24</v>
      </c>
      <c r="M5303" t="s">
        <v>23</v>
      </c>
      <c r="P5303" t="s">
        <v>27</v>
      </c>
      <c r="R5303" t="s">
        <v>1837</v>
      </c>
      <c r="U5303" t="str">
        <f>VLOOKUP(C5303,'Irvine_MPN_16-17'!B:B,1,FALSE)</f>
        <v>24LC256T-I/STRVF</v>
      </c>
    </row>
    <row r="5304" spans="1:21" x14ac:dyDescent="0.25">
      <c r="A5304" t="s">
        <v>9720</v>
      </c>
      <c r="B5304" t="s">
        <v>53</v>
      </c>
      <c r="C5304" t="s">
        <v>12523</v>
      </c>
      <c r="D5304" t="str">
        <f t="shared" si="82"/>
        <v>MicroChip24LC256T-I/ST</v>
      </c>
      <c r="E5304" t="s">
        <v>1837</v>
      </c>
      <c r="G5304" t="s">
        <v>9722</v>
      </c>
      <c r="H5304" t="s">
        <v>22</v>
      </c>
      <c r="J5304" t="s">
        <v>23</v>
      </c>
      <c r="K5304" t="s">
        <v>23</v>
      </c>
      <c r="L5304" t="s">
        <v>24</v>
      </c>
      <c r="M5304" t="s">
        <v>23</v>
      </c>
      <c r="P5304" t="s">
        <v>27</v>
      </c>
      <c r="R5304" t="s">
        <v>1837</v>
      </c>
      <c r="U5304" t="str">
        <f>VLOOKUP(C5304,'Irvine_MPN_16-17'!B:B,1,FALSE)</f>
        <v>24LC256T-I/ST</v>
      </c>
    </row>
    <row r="5305" spans="1:21" x14ac:dyDescent="0.25">
      <c r="A5305" t="s">
        <v>9730</v>
      </c>
      <c r="B5305" t="s">
        <v>53</v>
      </c>
      <c r="C5305" t="s">
        <v>12524</v>
      </c>
      <c r="D5305" t="str">
        <f t="shared" si="82"/>
        <v>MicroChip24LC512-I/SN</v>
      </c>
      <c r="E5305" t="s">
        <v>1837</v>
      </c>
      <c r="G5305" t="s">
        <v>9732</v>
      </c>
      <c r="H5305" t="s">
        <v>22</v>
      </c>
      <c r="J5305" t="s">
        <v>23</v>
      </c>
      <c r="K5305" t="s">
        <v>23</v>
      </c>
      <c r="L5305" t="s">
        <v>24</v>
      </c>
      <c r="M5305" t="s">
        <v>23</v>
      </c>
      <c r="P5305" t="s">
        <v>27</v>
      </c>
      <c r="R5305" t="s">
        <v>1837</v>
      </c>
      <c r="U5305" t="str">
        <f>VLOOKUP(C5305,'Irvine_MPN_16-17'!B:B,1,FALSE)</f>
        <v>24LC512-I/SN</v>
      </c>
    </row>
    <row r="5306" spans="1:21" x14ac:dyDescent="0.25">
      <c r="A5306">
        <v>10001677</v>
      </c>
      <c r="B5306" t="s">
        <v>53</v>
      </c>
      <c r="C5306" t="s">
        <v>12525</v>
      </c>
      <c r="D5306" t="str">
        <f t="shared" si="82"/>
        <v>MicroChip25AA128T-I/ST</v>
      </c>
      <c r="E5306" t="s">
        <v>1837</v>
      </c>
      <c r="G5306" t="s">
        <v>9742</v>
      </c>
      <c r="H5306" t="s">
        <v>22</v>
      </c>
      <c r="J5306" t="s">
        <v>23</v>
      </c>
      <c r="K5306" t="s">
        <v>23</v>
      </c>
      <c r="L5306" t="s">
        <v>24</v>
      </c>
      <c r="M5306" t="s">
        <v>23</v>
      </c>
      <c r="P5306" t="s">
        <v>27</v>
      </c>
      <c r="R5306" t="s">
        <v>1837</v>
      </c>
      <c r="U5306" t="str">
        <f>VLOOKUP(C5306,'Irvine_MPN_16-17'!B:B,1,FALSE)</f>
        <v>25AA128T-I/ST</v>
      </c>
    </row>
    <row r="5307" spans="1:21" x14ac:dyDescent="0.25">
      <c r="A5307">
        <v>2126056</v>
      </c>
      <c r="B5307" t="s">
        <v>53</v>
      </c>
      <c r="C5307" t="s">
        <v>12526</v>
      </c>
      <c r="D5307" t="str">
        <f t="shared" si="82"/>
        <v>MicroChip93LC86CT-I/SN</v>
      </c>
      <c r="E5307" t="s">
        <v>1837</v>
      </c>
      <c r="G5307" t="s">
        <v>12527</v>
      </c>
      <c r="H5307" t="s">
        <v>22</v>
      </c>
      <c r="J5307" t="s">
        <v>23</v>
      </c>
      <c r="K5307" t="s">
        <v>23</v>
      </c>
      <c r="L5307" t="s">
        <v>24</v>
      </c>
      <c r="M5307" t="s">
        <v>23</v>
      </c>
      <c r="P5307" t="s">
        <v>27</v>
      </c>
      <c r="R5307" t="s">
        <v>1837</v>
      </c>
      <c r="U5307" t="e">
        <f>VLOOKUP(C5307,'Irvine_MPN_16-17'!B:B,1,FALSE)</f>
        <v>#N/A</v>
      </c>
    </row>
    <row r="5308" spans="1:21" x14ac:dyDescent="0.25">
      <c r="A5308">
        <v>10001889</v>
      </c>
      <c r="B5308" t="s">
        <v>53</v>
      </c>
      <c r="C5308" t="s">
        <v>12528</v>
      </c>
      <c r="D5308" t="str">
        <f t="shared" si="82"/>
        <v>MicroChipAT73C507-M4UR730</v>
      </c>
      <c r="E5308" t="s">
        <v>1837</v>
      </c>
      <c r="G5308" t="s">
        <v>9750</v>
      </c>
      <c r="H5308" t="s">
        <v>22</v>
      </c>
      <c r="J5308" t="s">
        <v>23</v>
      </c>
      <c r="K5308" t="s">
        <v>23</v>
      </c>
      <c r="L5308" t="s">
        <v>24</v>
      </c>
      <c r="M5308" t="s">
        <v>23</v>
      </c>
      <c r="P5308" t="s">
        <v>27</v>
      </c>
      <c r="R5308" t="s">
        <v>1837</v>
      </c>
      <c r="U5308" t="str">
        <f>VLOOKUP(C5308,'Irvine_MPN_16-17'!B:B,1,FALSE)</f>
        <v>AT73C507-M4UR730</v>
      </c>
    </row>
    <row r="5309" spans="1:21" x14ac:dyDescent="0.25">
      <c r="A5309">
        <v>10001508</v>
      </c>
      <c r="B5309" t="s">
        <v>53</v>
      </c>
      <c r="C5309" t="s">
        <v>12529</v>
      </c>
      <c r="D5309" t="str">
        <f t="shared" si="82"/>
        <v>MicroChipAT73C508-MUR412</v>
      </c>
      <c r="E5309" t="s">
        <v>1837</v>
      </c>
      <c r="G5309" t="s">
        <v>12530</v>
      </c>
      <c r="H5309" t="s">
        <v>22</v>
      </c>
      <c r="J5309" t="s">
        <v>23</v>
      </c>
      <c r="K5309" t="s">
        <v>23</v>
      </c>
      <c r="L5309" t="s">
        <v>24</v>
      </c>
      <c r="M5309" t="s">
        <v>23</v>
      </c>
      <c r="P5309" t="s">
        <v>27</v>
      </c>
      <c r="R5309" t="s">
        <v>1837</v>
      </c>
      <c r="U5309" t="str">
        <f>VLOOKUP(C5309,'Irvine_MPN_16-17'!B:B,1,FALSE)</f>
        <v>AT73C508-MUR412</v>
      </c>
    </row>
    <row r="5310" spans="1:21" x14ac:dyDescent="0.25">
      <c r="A5310">
        <v>10001139</v>
      </c>
      <c r="B5310" t="s">
        <v>53</v>
      </c>
      <c r="C5310" t="s">
        <v>12531</v>
      </c>
      <c r="D5310" t="str">
        <f t="shared" si="82"/>
        <v>MicroChipPIC18F24K20-E/SS</v>
      </c>
      <c r="E5310" t="s">
        <v>1837</v>
      </c>
      <c r="G5310" t="s">
        <v>12532</v>
      </c>
      <c r="H5310" t="s">
        <v>22</v>
      </c>
      <c r="J5310" t="s">
        <v>23</v>
      </c>
      <c r="K5310" t="s">
        <v>23</v>
      </c>
      <c r="L5310" t="s">
        <v>24</v>
      </c>
      <c r="M5310" t="s">
        <v>23</v>
      </c>
      <c r="P5310" t="s">
        <v>27</v>
      </c>
      <c r="R5310" t="s">
        <v>1837</v>
      </c>
      <c r="U5310" t="str">
        <f>VLOOKUP(C5310,'Irvine_MPN_16-17'!B:B,1,FALSE)</f>
        <v>PIC18F24K20-E/SS</v>
      </c>
    </row>
    <row r="5311" spans="1:21" x14ac:dyDescent="0.25">
      <c r="A5311">
        <v>2126026</v>
      </c>
      <c r="B5311" t="s">
        <v>12533</v>
      </c>
      <c r="C5311" t="s">
        <v>12534</v>
      </c>
      <c r="D5311" t="str">
        <f t="shared" si="82"/>
        <v>MICROCHIP SSTSST25VF080B-50-4I-S2AF-T</v>
      </c>
      <c r="E5311" t="s">
        <v>1837</v>
      </c>
      <c r="G5311" t="s">
        <v>12535</v>
      </c>
      <c r="H5311" t="s">
        <v>22</v>
      </c>
      <c r="J5311" t="s">
        <v>23</v>
      </c>
      <c r="K5311" t="s">
        <v>23</v>
      </c>
      <c r="L5311" t="s">
        <v>24</v>
      </c>
      <c r="M5311" t="s">
        <v>23</v>
      </c>
      <c r="P5311" t="s">
        <v>27</v>
      </c>
      <c r="R5311" t="s">
        <v>1837</v>
      </c>
      <c r="U5311" t="e">
        <f>VLOOKUP(C5311,'Irvine_MPN_16-17'!B:B,1,FALSE)</f>
        <v>#N/A</v>
      </c>
    </row>
    <row r="5312" spans="1:21" x14ac:dyDescent="0.25">
      <c r="A5312">
        <v>2126026</v>
      </c>
      <c r="B5312" t="s">
        <v>12533</v>
      </c>
      <c r="C5312" t="s">
        <v>12536</v>
      </c>
      <c r="D5312" t="str">
        <f t="shared" si="82"/>
        <v>MICROCHIP SSTSST25VF080B-80-4C-S2AE</v>
      </c>
      <c r="E5312" t="s">
        <v>1837</v>
      </c>
      <c r="G5312" t="s">
        <v>12535</v>
      </c>
      <c r="H5312" t="s">
        <v>22</v>
      </c>
      <c r="J5312" t="s">
        <v>23</v>
      </c>
      <c r="K5312" t="s">
        <v>23</v>
      </c>
      <c r="L5312" t="s">
        <v>24</v>
      </c>
      <c r="M5312" t="s">
        <v>23</v>
      </c>
      <c r="P5312" t="s">
        <v>27</v>
      </c>
      <c r="R5312" t="s">
        <v>1837</v>
      </c>
      <c r="U5312" t="e">
        <f>VLOOKUP(C5312,'Irvine_MPN_16-17'!B:B,1,FALSE)</f>
        <v>#N/A</v>
      </c>
    </row>
    <row r="5313" spans="1:21" x14ac:dyDescent="0.25">
      <c r="A5313">
        <v>2126026</v>
      </c>
      <c r="B5313" t="s">
        <v>12533</v>
      </c>
      <c r="C5313" t="s">
        <v>12537</v>
      </c>
      <c r="D5313" t="str">
        <f t="shared" si="82"/>
        <v>MICROCHIP SSTSST25VF080B-80-4C-S2AF</v>
      </c>
      <c r="E5313" t="s">
        <v>1837</v>
      </c>
      <c r="G5313" t="s">
        <v>12535</v>
      </c>
      <c r="H5313" t="s">
        <v>22</v>
      </c>
      <c r="J5313" t="s">
        <v>23</v>
      </c>
      <c r="K5313" t="s">
        <v>23</v>
      </c>
      <c r="L5313" t="s">
        <v>24</v>
      </c>
      <c r="M5313" t="s">
        <v>23</v>
      </c>
      <c r="P5313" t="s">
        <v>27</v>
      </c>
      <c r="R5313" t="s">
        <v>1837</v>
      </c>
      <c r="U5313" t="e">
        <f>VLOOKUP(C5313,'Irvine_MPN_16-17'!B:B,1,FALSE)</f>
        <v>#N/A</v>
      </c>
    </row>
    <row r="5314" spans="1:21" x14ac:dyDescent="0.25">
      <c r="A5314">
        <v>2126026</v>
      </c>
      <c r="B5314" t="s">
        <v>12533</v>
      </c>
      <c r="C5314" t="s">
        <v>12538</v>
      </c>
      <c r="D5314" t="str">
        <f t="shared" si="82"/>
        <v>MICROCHIP SSTSST25VF080B-80-4I-S2AE</v>
      </c>
      <c r="E5314" t="s">
        <v>1837</v>
      </c>
      <c r="G5314" t="s">
        <v>12539</v>
      </c>
      <c r="H5314" t="s">
        <v>22</v>
      </c>
      <c r="J5314" t="s">
        <v>23</v>
      </c>
      <c r="K5314" t="s">
        <v>23</v>
      </c>
      <c r="L5314" t="s">
        <v>24</v>
      </c>
      <c r="M5314" t="s">
        <v>23</v>
      </c>
      <c r="P5314" t="s">
        <v>27</v>
      </c>
      <c r="R5314" t="s">
        <v>1837</v>
      </c>
      <c r="U5314" t="e">
        <f>VLOOKUP(C5314,'Irvine_MPN_16-17'!B:B,1,FALSE)</f>
        <v>#N/A</v>
      </c>
    </row>
    <row r="5315" spans="1:21" x14ac:dyDescent="0.25">
      <c r="A5315">
        <v>2126026</v>
      </c>
      <c r="B5315" t="s">
        <v>12533</v>
      </c>
      <c r="C5315" t="s">
        <v>12540</v>
      </c>
      <c r="D5315" t="str">
        <f t="shared" ref="D5315:D5378" si="83">CONCATENATE(B5315,C5315)</f>
        <v>MICROCHIP SSTSST25VF080B-80-4I-S2AF-T</v>
      </c>
      <c r="E5315" t="s">
        <v>1837</v>
      </c>
      <c r="G5315" t="s">
        <v>12535</v>
      </c>
      <c r="H5315" t="s">
        <v>22</v>
      </c>
      <c r="J5315" t="s">
        <v>23</v>
      </c>
      <c r="K5315" t="s">
        <v>23</v>
      </c>
      <c r="L5315" t="s">
        <v>24</v>
      </c>
      <c r="M5315" t="s">
        <v>23</v>
      </c>
      <c r="P5315" t="s">
        <v>27</v>
      </c>
      <c r="R5315" t="s">
        <v>1837</v>
      </c>
      <c r="U5315" t="e">
        <f>VLOOKUP(C5315,'Irvine_MPN_16-17'!B:B,1,FALSE)</f>
        <v>#N/A</v>
      </c>
    </row>
    <row r="5316" spans="1:21" x14ac:dyDescent="0.25">
      <c r="A5316">
        <v>10000024</v>
      </c>
      <c r="B5316" t="s">
        <v>12533</v>
      </c>
      <c r="C5316" t="s">
        <v>12541</v>
      </c>
      <c r="D5316" t="str">
        <f t="shared" si="83"/>
        <v>MICROCHIP SSTSST25VF080B-80-4I-S2AF</v>
      </c>
      <c r="E5316" t="s">
        <v>1837</v>
      </c>
      <c r="G5316" t="s">
        <v>12539</v>
      </c>
      <c r="H5316" t="s">
        <v>22</v>
      </c>
      <c r="J5316" t="s">
        <v>23</v>
      </c>
      <c r="K5316" t="s">
        <v>23</v>
      </c>
      <c r="L5316" t="s">
        <v>24</v>
      </c>
      <c r="M5316" t="s">
        <v>23</v>
      </c>
      <c r="P5316" t="s">
        <v>27</v>
      </c>
      <c r="R5316" t="s">
        <v>1837</v>
      </c>
      <c r="U5316" t="e">
        <f>VLOOKUP(C5316,'Irvine_MPN_16-17'!B:B,1,FALSE)</f>
        <v>#N/A</v>
      </c>
    </row>
    <row r="5317" spans="1:21" x14ac:dyDescent="0.25">
      <c r="A5317">
        <v>10384</v>
      </c>
      <c r="B5317" t="s">
        <v>53</v>
      </c>
      <c r="C5317" t="s">
        <v>12542</v>
      </c>
      <c r="D5317" t="str">
        <f t="shared" si="83"/>
        <v>MicroChipTC1047AVNBTR</v>
      </c>
      <c r="E5317" t="s">
        <v>1837</v>
      </c>
      <c r="G5317" t="s">
        <v>12543</v>
      </c>
      <c r="H5317" t="s">
        <v>22</v>
      </c>
      <c r="J5317" t="s">
        <v>23</v>
      </c>
      <c r="K5317" t="s">
        <v>23</v>
      </c>
      <c r="L5317" t="s">
        <v>24</v>
      </c>
      <c r="M5317" t="s">
        <v>23</v>
      </c>
      <c r="P5317" t="s">
        <v>27</v>
      </c>
      <c r="R5317" t="s">
        <v>1837</v>
      </c>
      <c r="U5317" t="str">
        <f>VLOOKUP(C5317,'Irvine_MPN_16-17'!B:B,1,FALSE)</f>
        <v>TC1047AVNBTR</v>
      </c>
    </row>
    <row r="5318" spans="1:21" x14ac:dyDescent="0.25">
      <c r="A5318">
        <v>10384</v>
      </c>
      <c r="B5318" t="s">
        <v>53</v>
      </c>
      <c r="C5318" t="s">
        <v>12544</v>
      </c>
      <c r="D5318" t="str">
        <f t="shared" si="83"/>
        <v>MicroChipTC1047VNB</v>
      </c>
      <c r="E5318" t="s">
        <v>1837</v>
      </c>
      <c r="G5318" t="s">
        <v>12543</v>
      </c>
      <c r="H5318" t="s">
        <v>22</v>
      </c>
      <c r="J5318" t="s">
        <v>23</v>
      </c>
      <c r="K5318" t="s">
        <v>23</v>
      </c>
      <c r="L5318" t="s">
        <v>24</v>
      </c>
      <c r="M5318" t="s">
        <v>23</v>
      </c>
      <c r="P5318" t="s">
        <v>27</v>
      </c>
      <c r="R5318" t="s">
        <v>1837</v>
      </c>
      <c r="U5318" t="str">
        <f>VLOOKUP(C5318,'Irvine_MPN_16-17'!B:B,1,FALSE)</f>
        <v>TC1047VNB</v>
      </c>
    </row>
    <row r="5319" spans="1:21" x14ac:dyDescent="0.25">
      <c r="A5319">
        <v>2126057</v>
      </c>
      <c r="B5319" t="s">
        <v>12545</v>
      </c>
      <c r="C5319" t="s">
        <v>12546</v>
      </c>
      <c r="D5319" t="str">
        <f t="shared" si="83"/>
        <v>MICRON ELECTRONICSMT46V16M16BG-6:C</v>
      </c>
      <c r="E5319" t="s">
        <v>1837</v>
      </c>
      <c r="G5319" t="s">
        <v>11256</v>
      </c>
      <c r="H5319" t="s">
        <v>22</v>
      </c>
      <c r="J5319" t="s">
        <v>23</v>
      </c>
      <c r="K5319" t="s">
        <v>23</v>
      </c>
      <c r="L5319" t="s">
        <v>24</v>
      </c>
      <c r="M5319" t="s">
        <v>23</v>
      </c>
      <c r="P5319" t="s">
        <v>27</v>
      </c>
      <c r="R5319" t="s">
        <v>1837</v>
      </c>
      <c r="U5319" t="e">
        <f>VLOOKUP(C5319,'Irvine_MPN_16-17'!B:B,1,FALSE)</f>
        <v>#N/A</v>
      </c>
    </row>
    <row r="5320" spans="1:21" x14ac:dyDescent="0.25">
      <c r="A5320">
        <v>2126230</v>
      </c>
      <c r="B5320" t="s">
        <v>5432</v>
      </c>
      <c r="C5320" t="s">
        <v>12547</v>
      </c>
      <c r="D5320" t="str">
        <f t="shared" si="83"/>
        <v>Micron TechnologyM25P16-VMW6TG</v>
      </c>
      <c r="E5320" t="s">
        <v>1837</v>
      </c>
      <c r="G5320" t="s">
        <v>12548</v>
      </c>
      <c r="H5320" t="s">
        <v>22</v>
      </c>
      <c r="J5320" t="s">
        <v>23</v>
      </c>
      <c r="K5320" t="s">
        <v>23</v>
      </c>
      <c r="L5320" t="s">
        <v>24</v>
      </c>
      <c r="M5320" t="s">
        <v>23</v>
      </c>
      <c r="P5320" t="s">
        <v>27</v>
      </c>
      <c r="R5320" t="s">
        <v>1837</v>
      </c>
      <c r="U5320" t="str">
        <f>VLOOKUP(C5320,'Irvine_MPN_16-17'!B:B,1,FALSE)</f>
        <v>M25P16-VMW6TG</v>
      </c>
    </row>
    <row r="5321" spans="1:21" x14ac:dyDescent="0.25">
      <c r="A5321" t="s">
        <v>12549</v>
      </c>
      <c r="B5321" t="s">
        <v>5432</v>
      </c>
      <c r="C5321" t="s">
        <v>12550</v>
      </c>
      <c r="D5321" t="str">
        <f t="shared" si="83"/>
        <v>Micron TechnologyM25P32-VME6TG</v>
      </c>
      <c r="E5321" t="s">
        <v>1837</v>
      </c>
      <c r="G5321" t="s">
        <v>12551</v>
      </c>
      <c r="H5321" t="s">
        <v>22</v>
      </c>
      <c r="J5321" t="s">
        <v>23</v>
      </c>
      <c r="K5321" t="s">
        <v>23</v>
      </c>
      <c r="L5321" t="s">
        <v>24</v>
      </c>
      <c r="M5321" t="s">
        <v>23</v>
      </c>
      <c r="P5321" t="s">
        <v>27</v>
      </c>
      <c r="R5321" t="s">
        <v>1837</v>
      </c>
      <c r="U5321" t="str">
        <f>VLOOKUP(C5321,'Irvine_MPN_16-17'!B:B,1,FALSE)</f>
        <v>M25P32-VME6TG</v>
      </c>
    </row>
    <row r="5322" spans="1:21" x14ac:dyDescent="0.25">
      <c r="A5322" t="s">
        <v>12387</v>
      </c>
      <c r="B5322" t="s">
        <v>5432</v>
      </c>
      <c r="C5322" t="s">
        <v>12552</v>
      </c>
      <c r="D5322" t="str">
        <f t="shared" si="83"/>
        <v>Micron TechnologyM25P32-VMF6TP</v>
      </c>
      <c r="E5322" t="s">
        <v>1837</v>
      </c>
      <c r="G5322" t="s">
        <v>12389</v>
      </c>
      <c r="H5322" t="s">
        <v>22</v>
      </c>
      <c r="J5322" t="s">
        <v>23</v>
      </c>
      <c r="K5322" t="s">
        <v>23</v>
      </c>
      <c r="L5322" t="s">
        <v>24</v>
      </c>
      <c r="M5322" t="s">
        <v>23</v>
      </c>
      <c r="P5322" t="s">
        <v>27</v>
      </c>
      <c r="R5322" t="s">
        <v>1837</v>
      </c>
      <c r="U5322" t="str">
        <f>VLOOKUP(C5322,'Irvine_MPN_16-17'!B:B,1,FALSE)</f>
        <v>M25P32-VMF6TP</v>
      </c>
    </row>
    <row r="5323" spans="1:21" x14ac:dyDescent="0.25">
      <c r="A5323">
        <v>10000658</v>
      </c>
      <c r="B5323" t="s">
        <v>5432</v>
      </c>
      <c r="C5323" t="s">
        <v>12553</v>
      </c>
      <c r="D5323" t="str">
        <f t="shared" si="83"/>
        <v>Micron TechnologyMT41J64M16JT-125:G</v>
      </c>
      <c r="E5323" t="s">
        <v>1837</v>
      </c>
      <c r="G5323" t="s">
        <v>11122</v>
      </c>
      <c r="H5323" t="s">
        <v>22</v>
      </c>
      <c r="J5323" t="s">
        <v>23</v>
      </c>
      <c r="K5323" t="s">
        <v>23</v>
      </c>
      <c r="L5323" t="s">
        <v>24</v>
      </c>
      <c r="M5323" t="s">
        <v>23</v>
      </c>
      <c r="P5323" t="s">
        <v>27</v>
      </c>
      <c r="R5323" t="s">
        <v>1837</v>
      </c>
      <c r="U5323" t="e">
        <f>VLOOKUP(C5323,'Irvine_MPN_16-17'!B:B,1,FALSE)</f>
        <v>#N/A</v>
      </c>
    </row>
    <row r="5324" spans="1:21" x14ac:dyDescent="0.25">
      <c r="A5324">
        <v>10001388</v>
      </c>
      <c r="B5324" t="s">
        <v>5432</v>
      </c>
      <c r="C5324" t="s">
        <v>12554</v>
      </c>
      <c r="D5324" t="str">
        <f t="shared" si="83"/>
        <v>Micron TechnologyMT41J64M16JT-15EIT:G</v>
      </c>
      <c r="E5324" t="s">
        <v>1837</v>
      </c>
      <c r="G5324" t="s">
        <v>12555</v>
      </c>
      <c r="H5324" t="s">
        <v>22</v>
      </c>
      <c r="J5324" t="s">
        <v>23</v>
      </c>
      <c r="K5324" t="s">
        <v>23</v>
      </c>
      <c r="L5324" t="s">
        <v>24</v>
      </c>
      <c r="M5324" t="s">
        <v>23</v>
      </c>
      <c r="P5324" t="s">
        <v>27</v>
      </c>
      <c r="R5324" t="s">
        <v>1837</v>
      </c>
      <c r="U5324" t="e">
        <f>VLOOKUP(C5324,'Irvine_MPN_16-17'!B:B,1,FALSE)</f>
        <v>#N/A</v>
      </c>
    </row>
    <row r="5325" spans="1:21" x14ac:dyDescent="0.25">
      <c r="A5325">
        <v>10000658</v>
      </c>
      <c r="B5325" t="s">
        <v>5432</v>
      </c>
      <c r="C5325" t="s">
        <v>12556</v>
      </c>
      <c r="D5325" t="str">
        <f t="shared" si="83"/>
        <v>Micron TechnologyMT41J64M16JT-15E:G</v>
      </c>
      <c r="E5325" t="s">
        <v>1837</v>
      </c>
      <c r="G5325" t="s">
        <v>11122</v>
      </c>
      <c r="H5325" t="s">
        <v>22</v>
      </c>
      <c r="J5325" t="s">
        <v>23</v>
      </c>
      <c r="K5325" t="s">
        <v>23</v>
      </c>
      <c r="L5325" t="s">
        <v>24</v>
      </c>
      <c r="M5325" t="s">
        <v>23</v>
      </c>
      <c r="P5325" t="s">
        <v>27</v>
      </c>
      <c r="R5325" t="s">
        <v>1837</v>
      </c>
      <c r="U5325" t="e">
        <f>VLOOKUP(C5325,'Irvine_MPN_16-17'!B:B,1,FALSE)</f>
        <v>#N/A</v>
      </c>
    </row>
    <row r="5326" spans="1:21" x14ac:dyDescent="0.25">
      <c r="A5326">
        <v>2126057</v>
      </c>
      <c r="B5326" t="s">
        <v>5432</v>
      </c>
      <c r="C5326" t="s">
        <v>12557</v>
      </c>
      <c r="D5326" t="str">
        <f t="shared" si="83"/>
        <v>Micron TechnologyMT46V16M16CY-5B:M</v>
      </c>
      <c r="E5326" t="s">
        <v>1837</v>
      </c>
      <c r="G5326" t="s">
        <v>11256</v>
      </c>
      <c r="H5326" t="s">
        <v>22</v>
      </c>
      <c r="J5326" t="s">
        <v>23</v>
      </c>
      <c r="K5326" t="s">
        <v>23</v>
      </c>
      <c r="L5326" t="s">
        <v>24</v>
      </c>
      <c r="M5326" t="s">
        <v>23</v>
      </c>
      <c r="P5326" t="s">
        <v>27</v>
      </c>
      <c r="R5326" t="s">
        <v>1837</v>
      </c>
      <c r="U5326" t="e">
        <f>VLOOKUP(C5326,'Irvine_MPN_16-17'!B:B,1,FALSE)</f>
        <v>#N/A</v>
      </c>
    </row>
    <row r="5327" spans="1:21" x14ac:dyDescent="0.25">
      <c r="A5327">
        <v>10000157</v>
      </c>
      <c r="B5327" t="s">
        <v>5432</v>
      </c>
      <c r="C5327" t="s">
        <v>12558</v>
      </c>
      <c r="D5327" t="str">
        <f t="shared" si="83"/>
        <v>Micron TechnologyMT46V64M8CY-5BL:J</v>
      </c>
      <c r="E5327" t="s">
        <v>1837</v>
      </c>
      <c r="G5327" t="s">
        <v>11259</v>
      </c>
      <c r="H5327" t="s">
        <v>22</v>
      </c>
      <c r="J5327" t="s">
        <v>23</v>
      </c>
      <c r="K5327" t="s">
        <v>23</v>
      </c>
      <c r="L5327" t="s">
        <v>24</v>
      </c>
      <c r="M5327" t="s">
        <v>23</v>
      </c>
      <c r="P5327" t="s">
        <v>27</v>
      </c>
      <c r="R5327" t="s">
        <v>1837</v>
      </c>
      <c r="U5327" t="str">
        <f>VLOOKUP(C5327,'Irvine_MPN_16-17'!B:B,1,FALSE)</f>
        <v>MT46V64M8CY-5BL:J</v>
      </c>
    </row>
    <row r="5328" spans="1:21" x14ac:dyDescent="0.25">
      <c r="A5328">
        <v>10000157</v>
      </c>
      <c r="B5328" t="s">
        <v>5432</v>
      </c>
      <c r="C5328" t="s">
        <v>12559</v>
      </c>
      <c r="D5328" t="str">
        <f t="shared" si="83"/>
        <v>Micron TechnologyMT46V64M8CY-5B:J</v>
      </c>
      <c r="E5328" t="s">
        <v>1837</v>
      </c>
      <c r="G5328" t="s">
        <v>11259</v>
      </c>
      <c r="H5328" t="s">
        <v>22</v>
      </c>
      <c r="J5328" t="s">
        <v>23</v>
      </c>
      <c r="K5328" t="s">
        <v>23</v>
      </c>
      <c r="L5328" t="s">
        <v>24</v>
      </c>
      <c r="M5328" t="s">
        <v>23</v>
      </c>
      <c r="P5328" t="s">
        <v>27</v>
      </c>
      <c r="R5328" t="s">
        <v>1837</v>
      </c>
      <c r="U5328" t="str">
        <f>VLOOKUP(C5328,'Irvine_MPN_16-17'!B:B,1,FALSE)</f>
        <v>MT46V64M8CY-5B:J</v>
      </c>
    </row>
    <row r="5329" spans="1:21" x14ac:dyDescent="0.25">
      <c r="A5329">
        <v>10001815</v>
      </c>
      <c r="B5329" t="s">
        <v>5432</v>
      </c>
      <c r="C5329" t="s">
        <v>12560</v>
      </c>
      <c r="D5329" t="str">
        <f t="shared" si="83"/>
        <v>Micron TechnologyN25Q128A13EF840F</v>
      </c>
      <c r="E5329" t="s">
        <v>1837</v>
      </c>
      <c r="G5329" t="s">
        <v>12561</v>
      </c>
      <c r="H5329" t="s">
        <v>22</v>
      </c>
      <c r="J5329" t="s">
        <v>23</v>
      </c>
      <c r="K5329" t="s">
        <v>23</v>
      </c>
      <c r="L5329" t="s">
        <v>24</v>
      </c>
      <c r="M5329" t="s">
        <v>23</v>
      </c>
      <c r="P5329" t="s">
        <v>27</v>
      </c>
      <c r="R5329" t="s">
        <v>1837</v>
      </c>
      <c r="U5329" t="e">
        <f>VLOOKUP(C5329,'Irvine_MPN_16-17'!B:B,1,FALSE)</f>
        <v>#N/A</v>
      </c>
    </row>
    <row r="5330" spans="1:21" x14ac:dyDescent="0.25">
      <c r="A5330">
        <v>10001426</v>
      </c>
      <c r="B5330" t="s">
        <v>5454</v>
      </c>
      <c r="C5330" t="s">
        <v>12562</v>
      </c>
      <c r="D5330" t="str">
        <f t="shared" si="83"/>
        <v>Mill-Max850-10-008-10-001000</v>
      </c>
      <c r="E5330" t="s">
        <v>1837</v>
      </c>
      <c r="G5330" t="s">
        <v>12563</v>
      </c>
      <c r="H5330" t="s">
        <v>22</v>
      </c>
      <c r="J5330" t="s">
        <v>23</v>
      </c>
      <c r="K5330" t="s">
        <v>23</v>
      </c>
      <c r="L5330" t="s">
        <v>24</v>
      </c>
      <c r="M5330" t="s">
        <v>23</v>
      </c>
      <c r="P5330" t="s">
        <v>27</v>
      </c>
      <c r="R5330" t="s">
        <v>1837</v>
      </c>
      <c r="U5330" t="str">
        <f>VLOOKUP(C5330,'Irvine_MPN_16-17'!B:B,1,FALSE)</f>
        <v>850-10-008-10-001000</v>
      </c>
    </row>
    <row r="5331" spans="1:21" x14ac:dyDescent="0.25">
      <c r="A5331">
        <v>5416033</v>
      </c>
      <c r="B5331" t="s">
        <v>5465</v>
      </c>
      <c r="C5331" t="s">
        <v>12564</v>
      </c>
      <c r="D5331" t="str">
        <f t="shared" si="83"/>
        <v>MOLEX015-91-2140</v>
      </c>
      <c r="E5331" t="s">
        <v>1837</v>
      </c>
      <c r="G5331" t="s">
        <v>12565</v>
      </c>
      <c r="H5331" t="s">
        <v>22</v>
      </c>
      <c r="J5331" t="s">
        <v>23</v>
      </c>
      <c r="K5331" t="s">
        <v>23</v>
      </c>
      <c r="L5331" t="s">
        <v>24</v>
      </c>
      <c r="M5331" t="s">
        <v>23</v>
      </c>
      <c r="P5331" t="s">
        <v>27</v>
      </c>
      <c r="R5331" t="s">
        <v>1837</v>
      </c>
      <c r="U5331" t="str">
        <f>VLOOKUP(C5331,'Irvine_MPN_16-17'!B:B,1,FALSE)</f>
        <v>015-91-2140</v>
      </c>
    </row>
    <row r="5332" spans="1:21" x14ac:dyDescent="0.25">
      <c r="A5332">
        <v>10001377</v>
      </c>
      <c r="B5332" t="s">
        <v>5465</v>
      </c>
      <c r="C5332">
        <v>465574545</v>
      </c>
      <c r="D5332" t="str">
        <f t="shared" si="83"/>
        <v>MOLEX465574545</v>
      </c>
      <c r="E5332" t="s">
        <v>1837</v>
      </c>
      <c r="G5332" t="s">
        <v>12566</v>
      </c>
      <c r="H5332" t="s">
        <v>22</v>
      </c>
      <c r="J5332" t="s">
        <v>23</v>
      </c>
      <c r="K5332" t="s">
        <v>23</v>
      </c>
      <c r="L5332" t="s">
        <v>24</v>
      </c>
      <c r="M5332" t="s">
        <v>23</v>
      </c>
      <c r="P5332" t="s">
        <v>27</v>
      </c>
      <c r="R5332" t="s">
        <v>1837</v>
      </c>
      <c r="U5332" t="e">
        <f>VLOOKUP(C5332,'Irvine_MPN_16-17'!B:B,1,FALSE)</f>
        <v>#N/A</v>
      </c>
    </row>
    <row r="5333" spans="1:21" x14ac:dyDescent="0.25">
      <c r="A5333">
        <v>5416079</v>
      </c>
      <c r="B5333" t="s">
        <v>5465</v>
      </c>
      <c r="C5333">
        <v>482026042</v>
      </c>
      <c r="D5333" t="str">
        <f t="shared" si="83"/>
        <v>MOLEX482026042</v>
      </c>
      <c r="E5333" t="s">
        <v>1837</v>
      </c>
      <c r="G5333" t="s">
        <v>12567</v>
      </c>
      <c r="H5333" t="s">
        <v>22</v>
      </c>
      <c r="J5333" t="s">
        <v>23</v>
      </c>
      <c r="K5333" t="s">
        <v>23</v>
      </c>
      <c r="L5333" t="s">
        <v>24</v>
      </c>
      <c r="M5333" t="s">
        <v>23</v>
      </c>
      <c r="P5333" t="s">
        <v>27</v>
      </c>
      <c r="R5333" t="s">
        <v>1837</v>
      </c>
      <c r="U5333">
        <f>VLOOKUP(C5333,'Irvine_MPN_16-17'!B:B,1,FALSE)</f>
        <v>482026042</v>
      </c>
    </row>
    <row r="5334" spans="1:21" x14ac:dyDescent="0.25">
      <c r="A5334">
        <v>10000239</v>
      </c>
      <c r="B5334" t="s">
        <v>5465</v>
      </c>
      <c r="C5334">
        <v>755860010</v>
      </c>
      <c r="D5334" t="str">
        <f t="shared" si="83"/>
        <v>MOLEX755860010</v>
      </c>
      <c r="E5334" t="s">
        <v>1837</v>
      </c>
      <c r="G5334" t="s">
        <v>9671</v>
      </c>
      <c r="H5334" t="s">
        <v>22</v>
      </c>
      <c r="J5334" t="s">
        <v>23</v>
      </c>
      <c r="K5334" t="s">
        <v>23</v>
      </c>
      <c r="L5334" t="s">
        <v>24</v>
      </c>
      <c r="M5334" t="s">
        <v>23</v>
      </c>
      <c r="P5334" t="s">
        <v>27</v>
      </c>
      <c r="R5334" t="s">
        <v>1837</v>
      </c>
      <c r="U5334">
        <f>VLOOKUP(C5334,'Irvine_MPN_16-17'!B:B,1,FALSE)</f>
        <v>755860010</v>
      </c>
    </row>
    <row r="5335" spans="1:21" x14ac:dyDescent="0.25">
      <c r="A5335" t="s">
        <v>12568</v>
      </c>
      <c r="B5335" t="s">
        <v>5465</v>
      </c>
      <c r="C5335">
        <v>761701038</v>
      </c>
      <c r="D5335" t="str">
        <f t="shared" si="83"/>
        <v>MOLEX761701038</v>
      </c>
      <c r="E5335" t="s">
        <v>1837</v>
      </c>
      <c r="G5335" t="s">
        <v>12569</v>
      </c>
      <c r="H5335" t="s">
        <v>22</v>
      </c>
      <c r="J5335" t="s">
        <v>23</v>
      </c>
      <c r="K5335" t="s">
        <v>23</v>
      </c>
      <c r="L5335" t="s">
        <v>24</v>
      </c>
      <c r="M5335" t="s">
        <v>23</v>
      </c>
      <c r="P5335" t="s">
        <v>27</v>
      </c>
      <c r="R5335" t="s">
        <v>1837</v>
      </c>
      <c r="U5335">
        <f>VLOOKUP(C5335,'Irvine_MPN_16-17'!B:B,1,FALSE)</f>
        <v>761701038</v>
      </c>
    </row>
    <row r="5336" spans="1:21" x14ac:dyDescent="0.25">
      <c r="A5336">
        <v>10001243</v>
      </c>
      <c r="B5336" t="s">
        <v>5465</v>
      </c>
      <c r="C5336" t="s">
        <v>12570</v>
      </c>
      <c r="D5336" t="str">
        <f t="shared" si="83"/>
        <v>MOLEX170382-0001</v>
      </c>
      <c r="E5336" t="s">
        <v>1837</v>
      </c>
      <c r="G5336" t="s">
        <v>9696</v>
      </c>
      <c r="H5336" t="s">
        <v>22</v>
      </c>
      <c r="J5336" t="s">
        <v>23</v>
      </c>
      <c r="K5336" t="s">
        <v>23</v>
      </c>
      <c r="L5336" t="s">
        <v>24</v>
      </c>
      <c r="M5336" t="s">
        <v>23</v>
      </c>
      <c r="P5336" t="s">
        <v>27</v>
      </c>
      <c r="R5336" t="s">
        <v>1837</v>
      </c>
      <c r="U5336" t="str">
        <f>VLOOKUP(C5336,'Irvine_MPN_16-17'!B:B,1,FALSE)</f>
        <v>170382-0001</v>
      </c>
    </row>
    <row r="5337" spans="1:21" x14ac:dyDescent="0.25">
      <c r="A5337">
        <v>10002117</v>
      </c>
      <c r="B5337" t="s">
        <v>5465</v>
      </c>
      <c r="C5337" t="s">
        <v>12571</v>
      </c>
      <c r="D5337" t="str">
        <f t="shared" si="83"/>
        <v>MOLEX170390-3002</v>
      </c>
      <c r="E5337" t="s">
        <v>1837</v>
      </c>
      <c r="G5337" t="s">
        <v>12572</v>
      </c>
      <c r="H5337" t="s">
        <v>22</v>
      </c>
      <c r="J5337" t="s">
        <v>23</v>
      </c>
      <c r="K5337" t="s">
        <v>23</v>
      </c>
      <c r="L5337" t="s">
        <v>24</v>
      </c>
      <c r="M5337" t="s">
        <v>23</v>
      </c>
      <c r="P5337" t="s">
        <v>27</v>
      </c>
      <c r="R5337" t="s">
        <v>1837</v>
      </c>
      <c r="U5337" t="str">
        <f>VLOOKUP(C5337,'Irvine_MPN_16-17'!B:B,1,FALSE)</f>
        <v>170390-3002</v>
      </c>
    </row>
    <row r="5338" spans="1:21" x14ac:dyDescent="0.25">
      <c r="A5338" t="s">
        <v>12573</v>
      </c>
      <c r="B5338" t="s">
        <v>5465</v>
      </c>
      <c r="C5338" t="s">
        <v>12574</v>
      </c>
      <c r="D5338" t="str">
        <f t="shared" si="83"/>
        <v>MOLEX170390-3039</v>
      </c>
      <c r="E5338" t="s">
        <v>1837</v>
      </c>
      <c r="G5338" t="s">
        <v>12575</v>
      </c>
      <c r="H5338" t="s">
        <v>22</v>
      </c>
      <c r="J5338" t="s">
        <v>23</v>
      </c>
      <c r="K5338" t="s">
        <v>23</v>
      </c>
      <c r="L5338" t="s">
        <v>24</v>
      </c>
      <c r="M5338" t="s">
        <v>23</v>
      </c>
      <c r="P5338" t="s">
        <v>27</v>
      </c>
      <c r="R5338" t="s">
        <v>1837</v>
      </c>
      <c r="U5338" t="str">
        <f>VLOOKUP(C5338,'Irvine_MPN_16-17'!B:B,1,FALSE)</f>
        <v>170390-3039</v>
      </c>
    </row>
    <row r="5339" spans="1:21" x14ac:dyDescent="0.25">
      <c r="A5339" t="s">
        <v>12573</v>
      </c>
      <c r="B5339" t="s">
        <v>5465</v>
      </c>
      <c r="C5339">
        <v>1703903039</v>
      </c>
      <c r="D5339" t="str">
        <f t="shared" si="83"/>
        <v>MOLEX1703903039</v>
      </c>
      <c r="E5339" t="s">
        <v>1837</v>
      </c>
      <c r="G5339" t="s">
        <v>12576</v>
      </c>
      <c r="H5339" t="s">
        <v>22</v>
      </c>
      <c r="J5339" t="s">
        <v>23</v>
      </c>
      <c r="K5339" t="s">
        <v>23</v>
      </c>
      <c r="L5339" t="s">
        <v>24</v>
      </c>
      <c r="M5339" t="s">
        <v>23</v>
      </c>
      <c r="P5339" t="s">
        <v>27</v>
      </c>
      <c r="R5339" t="s">
        <v>1837</v>
      </c>
      <c r="U5339">
        <f>VLOOKUP(C5339,'Irvine_MPN_16-17'!B:B,1,FALSE)</f>
        <v>1703903039</v>
      </c>
    </row>
    <row r="5340" spans="1:21" x14ac:dyDescent="0.25">
      <c r="A5340">
        <v>10002476</v>
      </c>
      <c r="B5340" t="s">
        <v>5465</v>
      </c>
      <c r="C5340" t="s">
        <v>12577</v>
      </c>
      <c r="D5340" t="str">
        <f t="shared" si="83"/>
        <v>MOLEX171510-7036</v>
      </c>
      <c r="E5340" t="s">
        <v>1837</v>
      </c>
      <c r="G5340" t="s">
        <v>12578</v>
      </c>
      <c r="H5340" t="s">
        <v>22</v>
      </c>
      <c r="J5340" t="s">
        <v>23</v>
      </c>
      <c r="K5340" t="s">
        <v>23</v>
      </c>
      <c r="L5340" t="s">
        <v>24</v>
      </c>
      <c r="M5340" t="s">
        <v>23</v>
      </c>
      <c r="P5340" t="s">
        <v>27</v>
      </c>
      <c r="R5340" t="s">
        <v>1837</v>
      </c>
      <c r="U5340" t="e">
        <f>VLOOKUP(C5340,'Irvine_MPN_16-17'!B:B,1,FALSE)</f>
        <v>#N/A</v>
      </c>
    </row>
    <row r="5341" spans="1:21" x14ac:dyDescent="0.25">
      <c r="A5341" t="s">
        <v>12579</v>
      </c>
      <c r="B5341" t="s">
        <v>5465</v>
      </c>
      <c r="C5341" t="s">
        <v>12580</v>
      </c>
      <c r="D5341" t="str">
        <f t="shared" si="83"/>
        <v>MOLEX22-12-2051</v>
      </c>
      <c r="E5341" t="s">
        <v>1837</v>
      </c>
      <c r="G5341" t="s">
        <v>12581</v>
      </c>
      <c r="H5341" t="s">
        <v>22</v>
      </c>
      <c r="J5341" t="s">
        <v>23</v>
      </c>
      <c r="K5341" t="s">
        <v>23</v>
      </c>
      <c r="L5341" t="s">
        <v>24</v>
      </c>
      <c r="M5341" t="s">
        <v>23</v>
      </c>
      <c r="P5341" t="s">
        <v>27</v>
      </c>
      <c r="R5341" t="s">
        <v>1837</v>
      </c>
      <c r="U5341" t="str">
        <f>VLOOKUP(C5341,'Irvine_MPN_16-17'!B:B,1,FALSE)</f>
        <v>22-12-2051</v>
      </c>
    </row>
    <row r="5342" spans="1:21" x14ac:dyDescent="0.25">
      <c r="A5342" t="s">
        <v>12582</v>
      </c>
      <c r="B5342" t="s">
        <v>5465</v>
      </c>
      <c r="C5342" t="s">
        <v>12583</v>
      </c>
      <c r="D5342" t="str">
        <f t="shared" si="83"/>
        <v>MOLEX22-12-2081</v>
      </c>
      <c r="E5342" t="s">
        <v>1837</v>
      </c>
      <c r="G5342" t="s">
        <v>12584</v>
      </c>
      <c r="H5342" t="s">
        <v>22</v>
      </c>
      <c r="J5342" t="s">
        <v>23</v>
      </c>
      <c r="K5342" t="s">
        <v>23</v>
      </c>
      <c r="L5342" t="s">
        <v>24</v>
      </c>
      <c r="M5342" t="s">
        <v>23</v>
      </c>
      <c r="P5342" t="s">
        <v>27</v>
      </c>
      <c r="R5342" t="s">
        <v>1837</v>
      </c>
      <c r="U5342" t="str">
        <f>VLOOKUP(C5342,'Irvine_MPN_16-17'!B:B,1,FALSE)</f>
        <v>22-12-2081</v>
      </c>
    </row>
    <row r="5343" spans="1:21" x14ac:dyDescent="0.25">
      <c r="A5343">
        <v>5416115</v>
      </c>
      <c r="B5343" t="s">
        <v>5465</v>
      </c>
      <c r="C5343" t="s">
        <v>12585</v>
      </c>
      <c r="D5343" t="str">
        <f t="shared" si="83"/>
        <v>MOLEX22-28-4023</v>
      </c>
      <c r="E5343" t="s">
        <v>1837</v>
      </c>
      <c r="G5343" t="s">
        <v>12586</v>
      </c>
      <c r="H5343" t="s">
        <v>22</v>
      </c>
      <c r="J5343" t="s">
        <v>23</v>
      </c>
      <c r="K5343" t="s">
        <v>23</v>
      </c>
      <c r="L5343" t="s">
        <v>24</v>
      </c>
      <c r="M5343" t="s">
        <v>23</v>
      </c>
      <c r="P5343" t="s">
        <v>27</v>
      </c>
      <c r="R5343" t="s">
        <v>1837</v>
      </c>
      <c r="U5343" t="str">
        <f>VLOOKUP(C5343,'Irvine_MPN_16-17'!B:B,1,FALSE)</f>
        <v>22-28-4023</v>
      </c>
    </row>
    <row r="5344" spans="1:21" x14ac:dyDescent="0.25">
      <c r="A5344" t="s">
        <v>12587</v>
      </c>
      <c r="B5344" t="s">
        <v>5465</v>
      </c>
      <c r="C5344" t="s">
        <v>12588</v>
      </c>
      <c r="D5344" t="str">
        <f t="shared" si="83"/>
        <v>MOLEX44499-0049</v>
      </c>
      <c r="E5344" t="s">
        <v>1837</v>
      </c>
      <c r="G5344" t="s">
        <v>12589</v>
      </c>
      <c r="H5344" t="s">
        <v>22</v>
      </c>
      <c r="J5344" t="s">
        <v>23</v>
      </c>
      <c r="K5344" t="s">
        <v>23</v>
      </c>
      <c r="L5344" t="s">
        <v>24</v>
      </c>
      <c r="M5344" t="s">
        <v>23</v>
      </c>
      <c r="P5344" t="s">
        <v>27</v>
      </c>
      <c r="R5344" t="s">
        <v>1837</v>
      </c>
      <c r="U5344" t="str">
        <f>VLOOKUP(C5344,'Irvine_MPN_16-17'!B:B,1,FALSE)</f>
        <v>44499-0049</v>
      </c>
    </row>
    <row r="5345" spans="1:21" x14ac:dyDescent="0.25">
      <c r="A5345" t="s">
        <v>12590</v>
      </c>
      <c r="B5345" t="s">
        <v>5465</v>
      </c>
      <c r="C5345" t="s">
        <v>12591</v>
      </c>
      <c r="D5345" t="str">
        <f t="shared" si="83"/>
        <v>MOLEX46556-4245</v>
      </c>
      <c r="E5345" t="s">
        <v>1837</v>
      </c>
      <c r="G5345" t="s">
        <v>12592</v>
      </c>
      <c r="H5345" t="s">
        <v>22</v>
      </c>
      <c r="J5345" t="s">
        <v>23</v>
      </c>
      <c r="K5345" t="s">
        <v>23</v>
      </c>
      <c r="L5345" t="s">
        <v>24</v>
      </c>
      <c r="M5345" t="s">
        <v>23</v>
      </c>
      <c r="P5345" t="s">
        <v>27</v>
      </c>
      <c r="R5345" t="s">
        <v>1837</v>
      </c>
      <c r="U5345" t="str">
        <f>VLOOKUP(C5345,'Irvine_MPN_16-17'!B:B,1,FALSE)</f>
        <v>46556-4245</v>
      </c>
    </row>
    <row r="5346" spans="1:21" x14ac:dyDescent="0.25">
      <c r="A5346">
        <v>10001112</v>
      </c>
      <c r="B5346" t="s">
        <v>5465</v>
      </c>
      <c r="C5346" t="s">
        <v>12593</v>
      </c>
      <c r="D5346" t="str">
        <f t="shared" si="83"/>
        <v>MOLEX53047-0410</v>
      </c>
      <c r="E5346" t="s">
        <v>1837</v>
      </c>
      <c r="G5346" t="s">
        <v>12594</v>
      </c>
      <c r="H5346" t="s">
        <v>22</v>
      </c>
      <c r="J5346" t="s">
        <v>23</v>
      </c>
      <c r="K5346" t="s">
        <v>23</v>
      </c>
      <c r="L5346" t="s">
        <v>24</v>
      </c>
      <c r="M5346" t="s">
        <v>23</v>
      </c>
      <c r="P5346" t="s">
        <v>27</v>
      </c>
      <c r="R5346" t="s">
        <v>1837</v>
      </c>
      <c r="U5346" t="str">
        <f>VLOOKUP(C5346,'Irvine_MPN_16-17'!B:B,1,FALSE)</f>
        <v>53047-0410</v>
      </c>
    </row>
    <row r="5347" spans="1:21" x14ac:dyDescent="0.25">
      <c r="A5347">
        <v>10001877</v>
      </c>
      <c r="B5347" t="s">
        <v>5465</v>
      </c>
      <c r="C5347" t="s">
        <v>12595</v>
      </c>
      <c r="D5347" t="str">
        <f t="shared" si="83"/>
        <v>MOLEX53398-0471</v>
      </c>
      <c r="E5347" t="s">
        <v>1837</v>
      </c>
      <c r="G5347" t="s">
        <v>12596</v>
      </c>
      <c r="H5347" t="s">
        <v>22</v>
      </c>
      <c r="J5347" t="s">
        <v>23</v>
      </c>
      <c r="K5347" t="s">
        <v>23</v>
      </c>
      <c r="L5347" t="s">
        <v>24</v>
      </c>
      <c r="M5347" t="s">
        <v>23</v>
      </c>
      <c r="P5347" t="s">
        <v>27</v>
      </c>
      <c r="R5347" t="s">
        <v>1837</v>
      </c>
      <c r="U5347" t="str">
        <f>VLOOKUP(C5347,'Irvine_MPN_16-17'!B:B,1,FALSE)</f>
        <v>53398-0471</v>
      </c>
    </row>
    <row r="5348" spans="1:21" x14ac:dyDescent="0.25">
      <c r="A5348" t="s">
        <v>12597</v>
      </c>
      <c r="B5348" t="s">
        <v>5465</v>
      </c>
      <c r="C5348" t="s">
        <v>12598</v>
      </c>
      <c r="D5348" t="str">
        <f t="shared" si="83"/>
        <v>MOLEX70553-0036</v>
      </c>
      <c r="E5348" t="s">
        <v>1837</v>
      </c>
      <c r="G5348" t="s">
        <v>12599</v>
      </c>
      <c r="H5348" t="s">
        <v>22</v>
      </c>
      <c r="J5348" t="s">
        <v>23</v>
      </c>
      <c r="K5348" t="s">
        <v>23</v>
      </c>
      <c r="L5348" t="s">
        <v>24</v>
      </c>
      <c r="M5348" t="s">
        <v>23</v>
      </c>
      <c r="P5348" t="s">
        <v>27</v>
      </c>
      <c r="R5348" t="s">
        <v>1837</v>
      </c>
      <c r="U5348" t="str">
        <f>VLOOKUP(C5348,'Irvine_MPN_16-17'!B:B,1,FALSE)</f>
        <v>70553-0036</v>
      </c>
    </row>
    <row r="5349" spans="1:21" x14ac:dyDescent="0.25">
      <c r="A5349">
        <v>5416196</v>
      </c>
      <c r="B5349" t="s">
        <v>5465</v>
      </c>
      <c r="C5349" t="s">
        <v>12600</v>
      </c>
      <c r="D5349" t="str">
        <f t="shared" si="83"/>
        <v>MOLEX74441-0010</v>
      </c>
      <c r="E5349" t="s">
        <v>1837</v>
      </c>
      <c r="G5349" t="s">
        <v>9694</v>
      </c>
      <c r="H5349" t="s">
        <v>22</v>
      </c>
      <c r="J5349" t="s">
        <v>23</v>
      </c>
      <c r="K5349" t="s">
        <v>23</v>
      </c>
      <c r="L5349" t="s">
        <v>24</v>
      </c>
      <c r="M5349" t="s">
        <v>23</v>
      </c>
      <c r="P5349" t="s">
        <v>27</v>
      </c>
      <c r="R5349" t="s">
        <v>1837</v>
      </c>
      <c r="U5349" t="str">
        <f>VLOOKUP(C5349,'Irvine_MPN_16-17'!B:B,1,FALSE)</f>
        <v>74441-0010</v>
      </c>
    </row>
    <row r="5350" spans="1:21" x14ac:dyDescent="0.25">
      <c r="A5350" t="s">
        <v>12601</v>
      </c>
      <c r="B5350" t="s">
        <v>5465</v>
      </c>
      <c r="C5350" t="s">
        <v>12602</v>
      </c>
      <c r="D5350" t="str">
        <f t="shared" si="83"/>
        <v>MOLEX74441-0041</v>
      </c>
      <c r="E5350" t="s">
        <v>1837</v>
      </c>
      <c r="G5350" t="s">
        <v>12603</v>
      </c>
      <c r="H5350" t="s">
        <v>22</v>
      </c>
      <c r="J5350" t="s">
        <v>23</v>
      </c>
      <c r="K5350" t="s">
        <v>23</v>
      </c>
      <c r="L5350" t="s">
        <v>24</v>
      </c>
      <c r="M5350" t="s">
        <v>23</v>
      </c>
      <c r="P5350" t="s">
        <v>27</v>
      </c>
      <c r="R5350" t="s">
        <v>1837</v>
      </c>
      <c r="U5350" t="str">
        <f>VLOOKUP(C5350,'Irvine_MPN_16-17'!B:B,1,FALSE)</f>
        <v>74441-0041</v>
      </c>
    </row>
    <row r="5351" spans="1:21" x14ac:dyDescent="0.25">
      <c r="A5351" t="s">
        <v>12604</v>
      </c>
      <c r="B5351" t="s">
        <v>5465</v>
      </c>
      <c r="C5351" t="s">
        <v>12605</v>
      </c>
      <c r="D5351" t="str">
        <f t="shared" si="83"/>
        <v>MOLEX74732-0224</v>
      </c>
      <c r="E5351" t="s">
        <v>1837</v>
      </c>
      <c r="G5351" t="s">
        <v>12606</v>
      </c>
      <c r="H5351" t="s">
        <v>22</v>
      </c>
      <c r="J5351" t="s">
        <v>23</v>
      </c>
      <c r="K5351" t="s">
        <v>23</v>
      </c>
      <c r="L5351" t="s">
        <v>24</v>
      </c>
      <c r="M5351" t="s">
        <v>23</v>
      </c>
      <c r="P5351" t="s">
        <v>27</v>
      </c>
      <c r="R5351" t="s">
        <v>1837</v>
      </c>
      <c r="U5351" t="str">
        <f>VLOOKUP(C5351,'Irvine_MPN_16-17'!B:B,1,FALSE)</f>
        <v>74732-0224</v>
      </c>
    </row>
    <row r="5352" spans="1:21" x14ac:dyDescent="0.25">
      <c r="A5352">
        <v>5206001</v>
      </c>
      <c r="B5352" t="s">
        <v>5465</v>
      </c>
      <c r="C5352" t="s">
        <v>12607</v>
      </c>
      <c r="D5352" t="str">
        <f t="shared" si="83"/>
        <v>MOLEX74737-0016</v>
      </c>
      <c r="E5352" t="s">
        <v>1837</v>
      </c>
      <c r="G5352" t="s">
        <v>9684</v>
      </c>
      <c r="H5352" t="s">
        <v>22</v>
      </c>
      <c r="J5352" t="s">
        <v>23</v>
      </c>
      <c r="K5352" t="s">
        <v>23</v>
      </c>
      <c r="L5352" t="s">
        <v>24</v>
      </c>
      <c r="M5352" t="s">
        <v>23</v>
      </c>
      <c r="P5352" t="s">
        <v>27</v>
      </c>
      <c r="R5352" t="s">
        <v>1837</v>
      </c>
      <c r="U5352" t="str">
        <f>VLOOKUP(C5352,'Irvine_MPN_16-17'!B:B,1,FALSE)</f>
        <v>74737-0016</v>
      </c>
    </row>
    <row r="5353" spans="1:21" x14ac:dyDescent="0.25">
      <c r="A5353" t="s">
        <v>12608</v>
      </c>
      <c r="B5353" t="s">
        <v>5465</v>
      </c>
      <c r="C5353" t="s">
        <v>12609</v>
      </c>
      <c r="D5353" t="str">
        <f t="shared" si="83"/>
        <v>MOLEX74754-0104</v>
      </c>
      <c r="E5353" t="s">
        <v>1837</v>
      </c>
      <c r="G5353" t="s">
        <v>9681</v>
      </c>
      <c r="H5353" t="s">
        <v>22</v>
      </c>
      <c r="J5353" t="s">
        <v>23</v>
      </c>
      <c r="K5353" t="s">
        <v>23</v>
      </c>
      <c r="L5353" t="s">
        <v>24</v>
      </c>
      <c r="M5353" t="s">
        <v>23</v>
      </c>
      <c r="P5353" t="s">
        <v>27</v>
      </c>
      <c r="R5353" t="s">
        <v>1837</v>
      </c>
      <c r="U5353" t="str">
        <f>VLOOKUP(C5353,'Irvine_MPN_16-17'!B:B,1,FALSE)</f>
        <v>74754-0104</v>
      </c>
    </row>
    <row r="5354" spans="1:21" x14ac:dyDescent="0.25">
      <c r="A5354">
        <v>10000426</v>
      </c>
      <c r="B5354" t="s">
        <v>5465</v>
      </c>
      <c r="C5354" t="s">
        <v>5533</v>
      </c>
      <c r="D5354" t="str">
        <f t="shared" si="83"/>
        <v>MOLEX74754-0220</v>
      </c>
      <c r="E5354" t="s">
        <v>1837</v>
      </c>
      <c r="G5354" t="s">
        <v>12610</v>
      </c>
      <c r="H5354" t="s">
        <v>22</v>
      </c>
      <c r="J5354" t="s">
        <v>23</v>
      </c>
      <c r="K5354" t="s">
        <v>23</v>
      </c>
      <c r="L5354" t="s">
        <v>24</v>
      </c>
      <c r="M5354" t="s">
        <v>23</v>
      </c>
      <c r="P5354" t="s">
        <v>27</v>
      </c>
      <c r="R5354" t="s">
        <v>1837</v>
      </c>
      <c r="U5354" t="str">
        <f>VLOOKUP(C5354,'Irvine_MPN_16-17'!B:B,1,FALSE)</f>
        <v>74754-0220</v>
      </c>
    </row>
    <row r="5355" spans="1:21" x14ac:dyDescent="0.25">
      <c r="A5355" t="s">
        <v>12611</v>
      </c>
      <c r="B5355" t="s">
        <v>5465</v>
      </c>
      <c r="C5355">
        <v>747540210</v>
      </c>
      <c r="D5355" t="str">
        <f t="shared" si="83"/>
        <v>MOLEX747540210</v>
      </c>
      <c r="E5355" t="s">
        <v>1837</v>
      </c>
      <c r="G5355" t="s">
        <v>12612</v>
      </c>
      <c r="H5355" t="s">
        <v>22</v>
      </c>
      <c r="J5355" t="s">
        <v>23</v>
      </c>
      <c r="K5355" t="s">
        <v>23</v>
      </c>
      <c r="L5355" t="s">
        <v>24</v>
      </c>
      <c r="M5355" t="s">
        <v>23</v>
      </c>
      <c r="P5355" t="s">
        <v>27</v>
      </c>
      <c r="R5355" t="s">
        <v>1837</v>
      </c>
      <c r="U5355">
        <f>VLOOKUP(C5355,'Irvine_MPN_16-17'!B:B,1,FALSE)</f>
        <v>747540210</v>
      </c>
    </row>
    <row r="5356" spans="1:21" x14ac:dyDescent="0.25">
      <c r="A5356">
        <v>10000344</v>
      </c>
      <c r="B5356" t="s">
        <v>5465</v>
      </c>
      <c r="C5356">
        <v>747540620</v>
      </c>
      <c r="D5356" t="str">
        <f t="shared" si="83"/>
        <v>MOLEX747540620</v>
      </c>
      <c r="E5356" t="s">
        <v>1837</v>
      </c>
      <c r="G5356" t="s">
        <v>12613</v>
      </c>
      <c r="H5356" t="s">
        <v>22</v>
      </c>
      <c r="J5356" t="s">
        <v>23</v>
      </c>
      <c r="K5356" t="s">
        <v>23</v>
      </c>
      <c r="L5356" t="s">
        <v>24</v>
      </c>
      <c r="M5356" t="s">
        <v>23</v>
      </c>
      <c r="P5356" t="s">
        <v>27</v>
      </c>
      <c r="R5356" t="s">
        <v>1837</v>
      </c>
      <c r="U5356" t="e">
        <f>VLOOKUP(C5356,'Irvine_MPN_16-17'!B:B,1,FALSE)</f>
        <v>#N/A</v>
      </c>
    </row>
    <row r="5357" spans="1:21" x14ac:dyDescent="0.25">
      <c r="A5357">
        <v>10001123</v>
      </c>
      <c r="B5357" t="s">
        <v>5465</v>
      </c>
      <c r="C5357" t="s">
        <v>12614</v>
      </c>
      <c r="D5357" t="str">
        <f t="shared" si="83"/>
        <v>MOLEX76160-1036</v>
      </c>
      <c r="E5357" t="s">
        <v>1837</v>
      </c>
      <c r="G5357" t="s">
        <v>12615</v>
      </c>
      <c r="H5357" t="s">
        <v>22</v>
      </c>
      <c r="J5357" t="s">
        <v>23</v>
      </c>
      <c r="K5357" t="s">
        <v>23</v>
      </c>
      <c r="L5357" t="s">
        <v>24</v>
      </c>
      <c r="M5357" t="s">
        <v>23</v>
      </c>
      <c r="P5357" t="s">
        <v>27</v>
      </c>
      <c r="R5357" t="s">
        <v>1837</v>
      </c>
      <c r="U5357" t="str">
        <f>VLOOKUP(C5357,'Irvine_MPN_16-17'!B:B,1,FALSE)</f>
        <v>76160-1036</v>
      </c>
    </row>
    <row r="5358" spans="1:21" x14ac:dyDescent="0.25">
      <c r="A5358">
        <v>10001124</v>
      </c>
      <c r="B5358" t="s">
        <v>5465</v>
      </c>
      <c r="C5358" t="s">
        <v>12616</v>
      </c>
      <c r="D5358" t="str">
        <f t="shared" si="83"/>
        <v>MOLEX76160-3036</v>
      </c>
      <c r="E5358" t="s">
        <v>1837</v>
      </c>
      <c r="G5358" t="s">
        <v>12617</v>
      </c>
      <c r="H5358" t="s">
        <v>22</v>
      </c>
      <c r="J5358" t="s">
        <v>23</v>
      </c>
      <c r="K5358" t="s">
        <v>23</v>
      </c>
      <c r="L5358" t="s">
        <v>24</v>
      </c>
      <c r="M5358" t="s">
        <v>23</v>
      </c>
      <c r="P5358" t="s">
        <v>27</v>
      </c>
      <c r="R5358" t="s">
        <v>1837</v>
      </c>
      <c r="U5358" t="str">
        <f>VLOOKUP(C5358,'Irvine_MPN_16-17'!B:B,1,FALSE)</f>
        <v>76160-3036</v>
      </c>
    </row>
    <row r="5359" spans="1:21" x14ac:dyDescent="0.25">
      <c r="A5359">
        <v>10001118</v>
      </c>
      <c r="B5359" t="s">
        <v>5465</v>
      </c>
      <c r="C5359" t="s">
        <v>12618</v>
      </c>
      <c r="D5359" t="str">
        <f t="shared" si="83"/>
        <v>MOLEX76170-1038</v>
      </c>
      <c r="E5359" t="s">
        <v>1837</v>
      </c>
      <c r="G5359" t="s">
        <v>12619</v>
      </c>
      <c r="H5359" t="s">
        <v>22</v>
      </c>
      <c r="J5359" t="s">
        <v>23</v>
      </c>
      <c r="K5359" t="s">
        <v>23</v>
      </c>
      <c r="L5359" t="s">
        <v>24</v>
      </c>
      <c r="M5359" t="s">
        <v>23</v>
      </c>
      <c r="P5359" t="s">
        <v>27</v>
      </c>
      <c r="R5359" t="s">
        <v>1837</v>
      </c>
      <c r="U5359" t="str">
        <f>VLOOKUP(C5359,'Irvine_MPN_16-17'!B:B,1,FALSE)</f>
        <v>76170-1038</v>
      </c>
    </row>
    <row r="5360" spans="1:21" x14ac:dyDescent="0.25">
      <c r="A5360">
        <v>10001245</v>
      </c>
      <c r="B5360" t="s">
        <v>5465</v>
      </c>
      <c r="C5360" t="s">
        <v>12620</v>
      </c>
      <c r="D5360" t="str">
        <f t="shared" si="83"/>
        <v>MOLEX78347-1004</v>
      </c>
      <c r="E5360" t="s">
        <v>1837</v>
      </c>
      <c r="G5360" t="s">
        <v>12621</v>
      </c>
      <c r="H5360" t="s">
        <v>22</v>
      </c>
      <c r="J5360" t="s">
        <v>23</v>
      </c>
      <c r="K5360" t="s">
        <v>23</v>
      </c>
      <c r="L5360" t="s">
        <v>24</v>
      </c>
      <c r="M5360" t="s">
        <v>23</v>
      </c>
      <c r="P5360" t="s">
        <v>27</v>
      </c>
      <c r="R5360" t="s">
        <v>1837</v>
      </c>
      <c r="U5360" t="str">
        <f>VLOOKUP(C5360,'Irvine_MPN_16-17'!B:B,1,FALSE)</f>
        <v>78347-1004</v>
      </c>
    </row>
    <row r="5361" spans="1:21" x14ac:dyDescent="0.25">
      <c r="A5361" t="s">
        <v>12622</v>
      </c>
      <c r="B5361" t="s">
        <v>5465</v>
      </c>
      <c r="C5361" t="s">
        <v>12623</v>
      </c>
      <c r="D5361" t="str">
        <f t="shared" si="83"/>
        <v>MOLEX87898-0306</v>
      </c>
      <c r="E5361" t="s">
        <v>1837</v>
      </c>
      <c r="G5361" t="s">
        <v>12624</v>
      </c>
      <c r="H5361" t="s">
        <v>22</v>
      </c>
      <c r="J5361" t="s">
        <v>23</v>
      </c>
      <c r="K5361" t="s">
        <v>23</v>
      </c>
      <c r="L5361" t="s">
        <v>24</v>
      </c>
      <c r="M5361" t="s">
        <v>23</v>
      </c>
      <c r="P5361" t="s">
        <v>27</v>
      </c>
      <c r="R5361" t="s">
        <v>1837</v>
      </c>
      <c r="U5361" t="e">
        <f>VLOOKUP(C5361,'Irvine_MPN_16-17'!B:B,1,FALSE)</f>
        <v>#N/A</v>
      </c>
    </row>
    <row r="5362" spans="1:21" x14ac:dyDescent="0.25">
      <c r="A5362">
        <v>10001975</v>
      </c>
      <c r="B5362" t="s">
        <v>12625</v>
      </c>
      <c r="C5362" t="s">
        <v>12626</v>
      </c>
      <c r="D5362" t="str">
        <f t="shared" si="83"/>
        <v>MONOLITHIC POWER SYSTEMSMP5022AGQV-Z</v>
      </c>
      <c r="E5362" t="s">
        <v>1837</v>
      </c>
      <c r="G5362" t="s">
        <v>12627</v>
      </c>
      <c r="H5362" t="s">
        <v>22</v>
      </c>
      <c r="J5362" t="s">
        <v>23</v>
      </c>
      <c r="K5362" t="s">
        <v>23</v>
      </c>
      <c r="L5362" t="s">
        <v>24</v>
      </c>
      <c r="M5362" t="s">
        <v>23</v>
      </c>
      <c r="P5362" t="s">
        <v>27</v>
      </c>
      <c r="R5362" t="s">
        <v>1837</v>
      </c>
      <c r="U5362" t="str">
        <f>VLOOKUP(C5362,'Irvine_MPN_16-17'!B:B,1,FALSE)</f>
        <v>MP5022AGQV-Z</v>
      </c>
    </row>
    <row r="5363" spans="1:21" x14ac:dyDescent="0.25">
      <c r="A5363">
        <v>10000561</v>
      </c>
      <c r="B5363" t="s">
        <v>204</v>
      </c>
      <c r="C5363" t="s">
        <v>12628</v>
      </c>
      <c r="D5363" t="str">
        <f t="shared" si="83"/>
        <v>MURATABLM15AG100SN1</v>
      </c>
      <c r="E5363" t="s">
        <v>1837</v>
      </c>
      <c r="G5363" t="s">
        <v>12629</v>
      </c>
      <c r="H5363" t="s">
        <v>22</v>
      </c>
      <c r="J5363" t="s">
        <v>23</v>
      </c>
      <c r="K5363" t="s">
        <v>23</v>
      </c>
      <c r="L5363" t="s">
        <v>24</v>
      </c>
      <c r="M5363" t="s">
        <v>23</v>
      </c>
      <c r="P5363" t="s">
        <v>27</v>
      </c>
      <c r="R5363" t="s">
        <v>1837</v>
      </c>
      <c r="U5363" t="e">
        <f>VLOOKUP(C5363,'Irvine_MPN_16-17'!B:B,1,FALSE)</f>
        <v>#N/A</v>
      </c>
    </row>
    <row r="5364" spans="1:21" x14ac:dyDescent="0.25">
      <c r="A5364">
        <v>2316050</v>
      </c>
      <c r="B5364" t="s">
        <v>204</v>
      </c>
      <c r="C5364" t="s">
        <v>12630</v>
      </c>
      <c r="D5364" t="str">
        <f t="shared" si="83"/>
        <v>MURATABLM15AG121SN1D</v>
      </c>
      <c r="E5364" t="s">
        <v>1837</v>
      </c>
      <c r="G5364" t="s">
        <v>12631</v>
      </c>
      <c r="H5364" t="s">
        <v>22</v>
      </c>
      <c r="J5364" t="s">
        <v>23</v>
      </c>
      <c r="K5364" t="s">
        <v>23</v>
      </c>
      <c r="L5364" t="s">
        <v>24</v>
      </c>
      <c r="M5364" t="s">
        <v>23</v>
      </c>
      <c r="P5364" t="s">
        <v>27</v>
      </c>
      <c r="R5364" t="s">
        <v>1837</v>
      </c>
      <c r="U5364" t="e">
        <f>VLOOKUP(C5364,'Irvine_MPN_16-17'!B:B,1,FALSE)</f>
        <v>#N/A</v>
      </c>
    </row>
    <row r="5365" spans="1:21" x14ac:dyDescent="0.25">
      <c r="A5365">
        <v>10000577</v>
      </c>
      <c r="B5365" t="s">
        <v>204</v>
      </c>
      <c r="C5365" t="s">
        <v>12632</v>
      </c>
      <c r="D5365" t="str">
        <f t="shared" si="83"/>
        <v>MURATABLM15AG700SN1D</v>
      </c>
      <c r="E5365" t="s">
        <v>1837</v>
      </c>
      <c r="G5365" t="s">
        <v>12633</v>
      </c>
      <c r="H5365" t="s">
        <v>22</v>
      </c>
      <c r="J5365" t="s">
        <v>23</v>
      </c>
      <c r="K5365" t="s">
        <v>23</v>
      </c>
      <c r="L5365" t="s">
        <v>24</v>
      </c>
      <c r="M5365" t="s">
        <v>23</v>
      </c>
      <c r="P5365" t="s">
        <v>27</v>
      </c>
      <c r="R5365" t="s">
        <v>1837</v>
      </c>
      <c r="U5365" t="e">
        <f>VLOOKUP(C5365,'Irvine_MPN_16-17'!B:B,1,FALSE)</f>
        <v>#N/A</v>
      </c>
    </row>
    <row r="5366" spans="1:21" x14ac:dyDescent="0.25">
      <c r="A5366" t="s">
        <v>12634</v>
      </c>
      <c r="B5366" t="s">
        <v>204</v>
      </c>
      <c r="C5366" t="s">
        <v>12635</v>
      </c>
      <c r="D5366" t="str">
        <f t="shared" si="83"/>
        <v>MURATABLM15BD221SN1D</v>
      </c>
      <c r="E5366" t="s">
        <v>1837</v>
      </c>
      <c r="G5366" t="s">
        <v>12636</v>
      </c>
      <c r="H5366" t="s">
        <v>22</v>
      </c>
      <c r="J5366" t="s">
        <v>23</v>
      </c>
      <c r="K5366" t="s">
        <v>23</v>
      </c>
      <c r="L5366" t="s">
        <v>24</v>
      </c>
      <c r="M5366" t="s">
        <v>23</v>
      </c>
      <c r="P5366" t="s">
        <v>27</v>
      </c>
      <c r="R5366" t="s">
        <v>1837</v>
      </c>
      <c r="U5366" t="str">
        <f>VLOOKUP(C5366,'Irvine_MPN_16-17'!B:B,1,FALSE)</f>
        <v>BLM15BD221SN1D</v>
      </c>
    </row>
    <row r="5367" spans="1:21" x14ac:dyDescent="0.25">
      <c r="A5367" t="s">
        <v>10317</v>
      </c>
      <c r="B5367" t="s">
        <v>204</v>
      </c>
      <c r="C5367" t="s">
        <v>12637</v>
      </c>
      <c r="D5367" t="str">
        <f t="shared" si="83"/>
        <v>MURATABLM15HD182SN1B</v>
      </c>
      <c r="E5367" t="s">
        <v>1837</v>
      </c>
      <c r="G5367" t="s">
        <v>10319</v>
      </c>
      <c r="H5367" t="s">
        <v>22</v>
      </c>
      <c r="J5367" t="s">
        <v>23</v>
      </c>
      <c r="K5367" t="s">
        <v>23</v>
      </c>
      <c r="L5367" t="s">
        <v>24</v>
      </c>
      <c r="M5367" t="s">
        <v>23</v>
      </c>
      <c r="P5367" t="s">
        <v>27</v>
      </c>
      <c r="R5367" t="s">
        <v>1837</v>
      </c>
      <c r="U5367" t="str">
        <f>VLOOKUP(C5367,'Irvine_MPN_16-17'!B:B,1,FALSE)</f>
        <v>BLM15HD182SN1B</v>
      </c>
    </row>
    <row r="5368" spans="1:21" x14ac:dyDescent="0.25">
      <c r="A5368" t="s">
        <v>10317</v>
      </c>
      <c r="B5368" t="s">
        <v>204</v>
      </c>
      <c r="C5368" t="s">
        <v>12638</v>
      </c>
      <c r="D5368" t="str">
        <f t="shared" si="83"/>
        <v>MURATABLM15HD182SN1D</v>
      </c>
      <c r="E5368" t="s">
        <v>1837</v>
      </c>
      <c r="G5368" t="s">
        <v>10319</v>
      </c>
      <c r="H5368" t="s">
        <v>22</v>
      </c>
      <c r="J5368" t="s">
        <v>23</v>
      </c>
      <c r="K5368" t="s">
        <v>23</v>
      </c>
      <c r="L5368" t="s">
        <v>24</v>
      </c>
      <c r="M5368" t="s">
        <v>23</v>
      </c>
      <c r="P5368" t="s">
        <v>27</v>
      </c>
      <c r="R5368" t="s">
        <v>1837</v>
      </c>
      <c r="U5368" t="str">
        <f>VLOOKUP(C5368,'Irvine_MPN_16-17'!B:B,1,FALSE)</f>
        <v>BLM15HD182SN1D</v>
      </c>
    </row>
    <row r="5369" spans="1:21" x14ac:dyDescent="0.25">
      <c r="A5369" t="s">
        <v>12639</v>
      </c>
      <c r="B5369" t="s">
        <v>204</v>
      </c>
      <c r="C5369" t="s">
        <v>12640</v>
      </c>
      <c r="D5369" t="str">
        <f t="shared" si="83"/>
        <v>MURATABLM18AG601SN1D</v>
      </c>
      <c r="E5369" t="s">
        <v>1837</v>
      </c>
      <c r="G5369" t="s">
        <v>12641</v>
      </c>
      <c r="H5369" t="s">
        <v>22</v>
      </c>
      <c r="J5369" t="s">
        <v>23</v>
      </c>
      <c r="K5369" t="s">
        <v>23</v>
      </c>
      <c r="L5369" t="s">
        <v>24</v>
      </c>
      <c r="M5369" t="s">
        <v>23</v>
      </c>
      <c r="P5369" t="s">
        <v>27</v>
      </c>
      <c r="R5369" t="s">
        <v>1837</v>
      </c>
      <c r="U5369" t="str">
        <f>VLOOKUP(C5369,'Irvine_MPN_16-17'!B:B,1,FALSE)</f>
        <v>BLM18AG601SN1D</v>
      </c>
    </row>
    <row r="5370" spans="1:21" x14ac:dyDescent="0.25">
      <c r="A5370" t="s">
        <v>12639</v>
      </c>
      <c r="B5370" t="s">
        <v>204</v>
      </c>
      <c r="C5370" t="s">
        <v>12642</v>
      </c>
      <c r="D5370" t="str">
        <f t="shared" si="83"/>
        <v>MURATABLM18AG601SN1J</v>
      </c>
      <c r="E5370" t="s">
        <v>1837</v>
      </c>
      <c r="G5370" t="s">
        <v>12641</v>
      </c>
      <c r="H5370" t="s">
        <v>22</v>
      </c>
      <c r="J5370" t="s">
        <v>23</v>
      </c>
      <c r="K5370" t="s">
        <v>23</v>
      </c>
      <c r="L5370" t="s">
        <v>24</v>
      </c>
      <c r="M5370" t="s">
        <v>23</v>
      </c>
      <c r="P5370" t="s">
        <v>27</v>
      </c>
      <c r="R5370" t="s">
        <v>1837</v>
      </c>
      <c r="U5370" t="str">
        <f>VLOOKUP(C5370,'Irvine_MPN_16-17'!B:B,1,FALSE)</f>
        <v>BLM18AG601SN1J</v>
      </c>
    </row>
    <row r="5371" spans="1:21" x14ac:dyDescent="0.25">
      <c r="A5371" t="s">
        <v>12643</v>
      </c>
      <c r="B5371" t="s">
        <v>204</v>
      </c>
      <c r="C5371" t="s">
        <v>12644</v>
      </c>
      <c r="D5371" t="str">
        <f t="shared" si="83"/>
        <v>MURATABLM18AG601SN1</v>
      </c>
      <c r="E5371" t="s">
        <v>1837</v>
      </c>
      <c r="G5371" t="s">
        <v>12645</v>
      </c>
      <c r="H5371" t="s">
        <v>22</v>
      </c>
      <c r="J5371" t="s">
        <v>23</v>
      </c>
      <c r="K5371" t="s">
        <v>23</v>
      </c>
      <c r="L5371" t="s">
        <v>24</v>
      </c>
      <c r="M5371" t="s">
        <v>23</v>
      </c>
      <c r="P5371" t="s">
        <v>27</v>
      </c>
      <c r="R5371" t="s">
        <v>1837</v>
      </c>
      <c r="U5371" t="e">
        <f>VLOOKUP(C5371,'Irvine_MPN_16-17'!B:B,1,FALSE)</f>
        <v>#N/A</v>
      </c>
    </row>
    <row r="5372" spans="1:21" x14ac:dyDescent="0.25">
      <c r="A5372">
        <v>10000919</v>
      </c>
      <c r="B5372" t="s">
        <v>204</v>
      </c>
      <c r="C5372" t="s">
        <v>9147</v>
      </c>
      <c r="D5372" t="str">
        <f t="shared" si="83"/>
        <v>MURATABLM18KG601SN1</v>
      </c>
      <c r="E5372" t="s">
        <v>1837</v>
      </c>
      <c r="G5372" t="s">
        <v>12646</v>
      </c>
      <c r="H5372" t="s">
        <v>22</v>
      </c>
      <c r="J5372" t="s">
        <v>23</v>
      </c>
      <c r="K5372" t="s">
        <v>23</v>
      </c>
      <c r="L5372" t="s">
        <v>24</v>
      </c>
      <c r="M5372" t="s">
        <v>23</v>
      </c>
      <c r="P5372" t="s">
        <v>27</v>
      </c>
      <c r="R5372" t="s">
        <v>1837</v>
      </c>
      <c r="U5372" t="str">
        <f>VLOOKUP(C5372,'Irvine_MPN_16-17'!B:B,1,FALSE)</f>
        <v>BLM18KG601SN1</v>
      </c>
    </row>
    <row r="5373" spans="1:21" x14ac:dyDescent="0.25">
      <c r="A5373" t="s">
        <v>12647</v>
      </c>
      <c r="B5373" t="s">
        <v>204</v>
      </c>
      <c r="C5373" t="s">
        <v>5970</v>
      </c>
      <c r="D5373" t="str">
        <f t="shared" si="83"/>
        <v>MURATABLM18PG121SN1D</v>
      </c>
      <c r="E5373" t="s">
        <v>1837</v>
      </c>
      <c r="G5373" t="s">
        <v>12648</v>
      </c>
      <c r="H5373" t="s">
        <v>22</v>
      </c>
      <c r="J5373" t="s">
        <v>23</v>
      </c>
      <c r="K5373" t="s">
        <v>23</v>
      </c>
      <c r="L5373" t="s">
        <v>24</v>
      </c>
      <c r="M5373" t="s">
        <v>23</v>
      </c>
      <c r="P5373" t="s">
        <v>27</v>
      </c>
      <c r="R5373" t="s">
        <v>1837</v>
      </c>
      <c r="U5373" t="str">
        <f>VLOOKUP(C5373,'Irvine_MPN_16-17'!B:B,1,FALSE)</f>
        <v>BLM18PG121SN1D</v>
      </c>
    </row>
    <row r="5374" spans="1:21" x14ac:dyDescent="0.25">
      <c r="A5374" t="s">
        <v>12649</v>
      </c>
      <c r="B5374" t="s">
        <v>204</v>
      </c>
      <c r="C5374" t="s">
        <v>12650</v>
      </c>
      <c r="D5374" t="str">
        <f t="shared" si="83"/>
        <v>MURATABLM18PG471SN1B</v>
      </c>
      <c r="E5374" t="s">
        <v>1837</v>
      </c>
      <c r="G5374" t="s">
        <v>12651</v>
      </c>
      <c r="H5374" t="s">
        <v>22</v>
      </c>
      <c r="J5374" t="s">
        <v>23</v>
      </c>
      <c r="K5374" t="s">
        <v>23</v>
      </c>
      <c r="L5374" t="s">
        <v>24</v>
      </c>
      <c r="M5374" t="s">
        <v>23</v>
      </c>
      <c r="P5374" t="s">
        <v>27</v>
      </c>
      <c r="R5374" t="s">
        <v>1837</v>
      </c>
      <c r="U5374" t="str">
        <f>VLOOKUP(C5374,'Irvine_MPN_16-17'!B:B,1,FALSE)</f>
        <v>BLM18PG471SN1B</v>
      </c>
    </row>
    <row r="5375" spans="1:21" x14ac:dyDescent="0.25">
      <c r="A5375" t="s">
        <v>12652</v>
      </c>
      <c r="B5375" t="s">
        <v>204</v>
      </c>
      <c r="C5375" t="s">
        <v>5687</v>
      </c>
      <c r="D5375" t="str">
        <f t="shared" si="83"/>
        <v>MURATABLM18PG471SN1D</v>
      </c>
      <c r="E5375" t="s">
        <v>1837</v>
      </c>
      <c r="G5375" t="s">
        <v>12653</v>
      </c>
      <c r="H5375" t="s">
        <v>22</v>
      </c>
      <c r="J5375" t="s">
        <v>23</v>
      </c>
      <c r="K5375" t="s">
        <v>23</v>
      </c>
      <c r="L5375" t="s">
        <v>24</v>
      </c>
      <c r="M5375" t="s">
        <v>23</v>
      </c>
      <c r="P5375" t="s">
        <v>27</v>
      </c>
      <c r="R5375" t="s">
        <v>1837</v>
      </c>
      <c r="U5375" t="str">
        <f>VLOOKUP(C5375,'Irvine_MPN_16-17'!B:B,1,FALSE)</f>
        <v>BLM18PG471SN1D</v>
      </c>
    </row>
    <row r="5376" spans="1:21" x14ac:dyDescent="0.25">
      <c r="A5376" t="s">
        <v>12649</v>
      </c>
      <c r="B5376" t="s">
        <v>204</v>
      </c>
      <c r="C5376" t="s">
        <v>12654</v>
      </c>
      <c r="D5376" t="str">
        <f t="shared" si="83"/>
        <v>MURATABLM18PG471SN1J</v>
      </c>
      <c r="E5376" t="s">
        <v>1837</v>
      </c>
      <c r="G5376" t="s">
        <v>12651</v>
      </c>
      <c r="H5376" t="s">
        <v>22</v>
      </c>
      <c r="J5376" t="s">
        <v>23</v>
      </c>
      <c r="K5376" t="s">
        <v>23</v>
      </c>
      <c r="L5376" t="s">
        <v>24</v>
      </c>
      <c r="M5376" t="s">
        <v>23</v>
      </c>
      <c r="P5376" t="s">
        <v>27</v>
      </c>
      <c r="R5376" t="s">
        <v>1837</v>
      </c>
      <c r="U5376" t="str">
        <f>VLOOKUP(C5376,'Irvine_MPN_16-17'!B:B,1,FALSE)</f>
        <v>BLM18PG471SN1J</v>
      </c>
    </row>
    <row r="5377" spans="1:21" x14ac:dyDescent="0.25">
      <c r="A5377">
        <v>10001972</v>
      </c>
      <c r="B5377" t="s">
        <v>204</v>
      </c>
      <c r="C5377" t="s">
        <v>12655</v>
      </c>
      <c r="D5377" t="str">
        <f t="shared" si="83"/>
        <v>MURATABLM21AG601SN1B</v>
      </c>
      <c r="E5377" t="s">
        <v>1837</v>
      </c>
      <c r="G5377" t="s">
        <v>12656</v>
      </c>
      <c r="H5377" t="s">
        <v>22</v>
      </c>
      <c r="J5377" t="s">
        <v>23</v>
      </c>
      <c r="K5377" t="s">
        <v>23</v>
      </c>
      <c r="L5377" t="s">
        <v>24</v>
      </c>
      <c r="M5377" t="s">
        <v>23</v>
      </c>
      <c r="P5377" t="s">
        <v>27</v>
      </c>
      <c r="R5377" t="s">
        <v>1837</v>
      </c>
      <c r="U5377" t="str">
        <f>VLOOKUP(C5377,'Irvine_MPN_16-17'!B:B,1,FALSE)</f>
        <v>BLM21AG601SN1B</v>
      </c>
    </row>
    <row r="5378" spans="1:21" x14ac:dyDescent="0.25">
      <c r="A5378" t="s">
        <v>12657</v>
      </c>
      <c r="B5378" t="s">
        <v>204</v>
      </c>
      <c r="C5378" t="s">
        <v>12658</v>
      </c>
      <c r="D5378" t="str">
        <f t="shared" si="83"/>
        <v>MURATABLM21AG601SN1D</v>
      </c>
      <c r="E5378" t="s">
        <v>1837</v>
      </c>
      <c r="G5378" t="s">
        <v>10316</v>
      </c>
      <c r="H5378" t="s">
        <v>22</v>
      </c>
      <c r="J5378" t="s">
        <v>23</v>
      </c>
      <c r="K5378" t="s">
        <v>23</v>
      </c>
      <c r="L5378" t="s">
        <v>24</v>
      </c>
      <c r="M5378" t="s">
        <v>23</v>
      </c>
      <c r="P5378" t="s">
        <v>27</v>
      </c>
      <c r="R5378" t="s">
        <v>1837</v>
      </c>
      <c r="U5378" t="str">
        <f>VLOOKUP(C5378,'Irvine_MPN_16-17'!B:B,1,FALSE)</f>
        <v>BLM21AG601SN1D</v>
      </c>
    </row>
    <row r="5379" spans="1:21" x14ac:dyDescent="0.25">
      <c r="A5379" t="s">
        <v>12659</v>
      </c>
      <c r="B5379" t="s">
        <v>204</v>
      </c>
      <c r="C5379" t="s">
        <v>12660</v>
      </c>
      <c r="D5379" t="str">
        <f t="shared" ref="D5379:D5442" si="84">CONCATENATE(B5379,C5379)</f>
        <v>MURATABLM21AG601SN1J</v>
      </c>
      <c r="E5379" t="s">
        <v>1837</v>
      </c>
      <c r="G5379" t="s">
        <v>10316</v>
      </c>
      <c r="H5379" t="s">
        <v>22</v>
      </c>
      <c r="J5379" t="s">
        <v>23</v>
      </c>
      <c r="K5379" t="s">
        <v>23</v>
      </c>
      <c r="L5379" t="s">
        <v>24</v>
      </c>
      <c r="M5379" t="s">
        <v>23</v>
      </c>
      <c r="P5379" t="s">
        <v>27</v>
      </c>
      <c r="R5379" t="s">
        <v>1837</v>
      </c>
      <c r="U5379" t="str">
        <f>VLOOKUP(C5379,'Irvine_MPN_16-17'!B:B,1,FALSE)</f>
        <v>BLM21AG601SN1J</v>
      </c>
    </row>
    <row r="5380" spans="1:21" x14ac:dyDescent="0.25">
      <c r="A5380">
        <v>10000852</v>
      </c>
      <c r="B5380" t="s">
        <v>204</v>
      </c>
      <c r="C5380" t="s">
        <v>12661</v>
      </c>
      <c r="D5380" t="str">
        <f t="shared" si="84"/>
        <v>MURATABLM21PG220SN1D</v>
      </c>
      <c r="E5380" t="s">
        <v>1837</v>
      </c>
      <c r="G5380" t="s">
        <v>12662</v>
      </c>
      <c r="H5380" t="s">
        <v>22</v>
      </c>
      <c r="J5380" t="s">
        <v>23</v>
      </c>
      <c r="K5380" t="s">
        <v>23</v>
      </c>
      <c r="L5380" t="s">
        <v>24</v>
      </c>
      <c r="M5380" t="s">
        <v>23</v>
      </c>
      <c r="P5380" t="s">
        <v>27</v>
      </c>
      <c r="R5380" t="s">
        <v>1837</v>
      </c>
      <c r="U5380" t="str">
        <f>VLOOKUP(C5380,'Irvine_MPN_16-17'!B:B,1,FALSE)</f>
        <v>BLM21PG220SN1D</v>
      </c>
    </row>
    <row r="5381" spans="1:21" x14ac:dyDescent="0.25">
      <c r="A5381">
        <v>10000852</v>
      </c>
      <c r="B5381" t="s">
        <v>204</v>
      </c>
      <c r="C5381" t="s">
        <v>12663</v>
      </c>
      <c r="D5381" t="str">
        <f t="shared" si="84"/>
        <v>MURATABLM21PG220SN1</v>
      </c>
      <c r="E5381" t="s">
        <v>1837</v>
      </c>
      <c r="G5381" t="s">
        <v>12662</v>
      </c>
      <c r="H5381" t="s">
        <v>22</v>
      </c>
      <c r="J5381" t="s">
        <v>23</v>
      </c>
      <c r="K5381" t="s">
        <v>23</v>
      </c>
      <c r="L5381" t="s">
        <v>24</v>
      </c>
      <c r="M5381" t="s">
        <v>23</v>
      </c>
      <c r="P5381" t="s">
        <v>27</v>
      </c>
      <c r="R5381" t="s">
        <v>1837</v>
      </c>
      <c r="U5381" t="str">
        <f>VLOOKUP(C5381,'Irvine_MPN_16-17'!B:B,1,FALSE)</f>
        <v>BLM21PG220SN1</v>
      </c>
    </row>
    <row r="5382" spans="1:21" x14ac:dyDescent="0.25">
      <c r="A5382" t="s">
        <v>12664</v>
      </c>
      <c r="B5382" t="s">
        <v>204</v>
      </c>
      <c r="C5382" t="s">
        <v>5696</v>
      </c>
      <c r="D5382" t="str">
        <f t="shared" si="84"/>
        <v>MURATABLM21PG600SN1D</v>
      </c>
      <c r="E5382" t="s">
        <v>1837</v>
      </c>
      <c r="G5382" t="s">
        <v>12665</v>
      </c>
      <c r="H5382" t="s">
        <v>22</v>
      </c>
      <c r="J5382" t="s">
        <v>23</v>
      </c>
      <c r="K5382" t="s">
        <v>23</v>
      </c>
      <c r="L5382" t="s">
        <v>24</v>
      </c>
      <c r="M5382" t="s">
        <v>23</v>
      </c>
      <c r="P5382" t="s">
        <v>27</v>
      </c>
      <c r="R5382" t="s">
        <v>1837</v>
      </c>
      <c r="U5382" t="e">
        <f>VLOOKUP(C5382,'Irvine_MPN_16-17'!B:B,1,FALSE)</f>
        <v>#N/A</v>
      </c>
    </row>
    <row r="5383" spans="1:21" x14ac:dyDescent="0.25">
      <c r="A5383" t="s">
        <v>12666</v>
      </c>
      <c r="B5383" t="s">
        <v>204</v>
      </c>
      <c r="C5383" t="s">
        <v>12667</v>
      </c>
      <c r="D5383" t="str">
        <f t="shared" si="84"/>
        <v>MURATABLM31AF700SN1</v>
      </c>
      <c r="E5383" t="s">
        <v>1837</v>
      </c>
      <c r="G5383" t="s">
        <v>12668</v>
      </c>
      <c r="H5383" t="s">
        <v>22</v>
      </c>
      <c r="J5383" t="s">
        <v>23</v>
      </c>
      <c r="K5383" t="s">
        <v>23</v>
      </c>
      <c r="L5383" t="s">
        <v>24</v>
      </c>
      <c r="M5383" t="s">
        <v>23</v>
      </c>
      <c r="P5383" t="s">
        <v>27</v>
      </c>
      <c r="R5383" t="s">
        <v>1837</v>
      </c>
      <c r="U5383" t="str">
        <f>VLOOKUP(C5383,'Irvine_MPN_16-17'!B:B,1,FALSE)</f>
        <v>BLM31AF700SN1</v>
      </c>
    </row>
    <row r="5384" spans="1:21" x14ac:dyDescent="0.25">
      <c r="A5384" t="s">
        <v>10343</v>
      </c>
      <c r="B5384" t="s">
        <v>204</v>
      </c>
      <c r="C5384" t="s">
        <v>12669</v>
      </c>
      <c r="D5384" t="str">
        <f t="shared" si="84"/>
        <v>MURATABLM31PG330SN1L</v>
      </c>
      <c r="E5384" t="s">
        <v>1837</v>
      </c>
      <c r="G5384" t="s">
        <v>10345</v>
      </c>
      <c r="H5384" t="s">
        <v>22</v>
      </c>
      <c r="J5384" t="s">
        <v>23</v>
      </c>
      <c r="K5384" t="s">
        <v>23</v>
      </c>
      <c r="L5384" t="s">
        <v>24</v>
      </c>
      <c r="M5384" t="s">
        <v>23</v>
      </c>
      <c r="P5384" t="s">
        <v>27</v>
      </c>
      <c r="R5384" t="s">
        <v>1837</v>
      </c>
      <c r="U5384" t="e">
        <f>VLOOKUP(C5384,'Irvine_MPN_16-17'!B:B,1,FALSE)</f>
        <v>#N/A</v>
      </c>
    </row>
    <row r="5385" spans="1:21" x14ac:dyDescent="0.25">
      <c r="A5385" t="s">
        <v>12670</v>
      </c>
      <c r="B5385" t="s">
        <v>204</v>
      </c>
      <c r="C5385" t="s">
        <v>12671</v>
      </c>
      <c r="D5385" t="str">
        <f t="shared" si="84"/>
        <v>MURATABLM31PG391SN1K</v>
      </c>
      <c r="E5385" t="s">
        <v>1837</v>
      </c>
      <c r="G5385" t="s">
        <v>12672</v>
      </c>
      <c r="H5385" t="s">
        <v>22</v>
      </c>
      <c r="J5385" t="s">
        <v>23</v>
      </c>
      <c r="K5385" t="s">
        <v>23</v>
      </c>
      <c r="L5385" t="s">
        <v>24</v>
      </c>
      <c r="M5385" t="s">
        <v>23</v>
      </c>
      <c r="P5385" t="s">
        <v>27</v>
      </c>
      <c r="R5385" t="s">
        <v>1837</v>
      </c>
      <c r="U5385" t="str">
        <f>VLOOKUP(C5385,'Irvine_MPN_16-17'!B:B,1,FALSE)</f>
        <v>BLM31PG391SN1K</v>
      </c>
    </row>
    <row r="5386" spans="1:21" x14ac:dyDescent="0.25">
      <c r="A5386" t="s">
        <v>12670</v>
      </c>
      <c r="B5386" t="s">
        <v>204</v>
      </c>
      <c r="C5386" t="s">
        <v>12673</v>
      </c>
      <c r="D5386" t="str">
        <f t="shared" si="84"/>
        <v>MURATABLM31PG391SN1L</v>
      </c>
      <c r="E5386" t="s">
        <v>1837</v>
      </c>
      <c r="G5386" t="s">
        <v>12672</v>
      </c>
      <c r="H5386" t="s">
        <v>22</v>
      </c>
      <c r="J5386" t="s">
        <v>23</v>
      </c>
      <c r="K5386" t="s">
        <v>23</v>
      </c>
      <c r="L5386" t="s">
        <v>24</v>
      </c>
      <c r="M5386" t="s">
        <v>23</v>
      </c>
      <c r="P5386" t="s">
        <v>27</v>
      </c>
      <c r="R5386" t="s">
        <v>1837</v>
      </c>
      <c r="U5386" t="str">
        <f>VLOOKUP(C5386,'Irvine_MPN_16-17'!B:B,1,FALSE)</f>
        <v>BLM31PG391SN1L</v>
      </c>
    </row>
    <row r="5387" spans="1:21" x14ac:dyDescent="0.25">
      <c r="A5387" t="s">
        <v>12674</v>
      </c>
      <c r="B5387" t="s">
        <v>204</v>
      </c>
      <c r="C5387" t="s">
        <v>12675</v>
      </c>
      <c r="D5387" t="str">
        <f t="shared" si="84"/>
        <v>MURATABLM31PG500SN1K</v>
      </c>
      <c r="E5387" t="s">
        <v>1837</v>
      </c>
      <c r="G5387" t="s">
        <v>12676</v>
      </c>
      <c r="H5387" t="s">
        <v>22</v>
      </c>
      <c r="J5387" t="s">
        <v>23</v>
      </c>
      <c r="K5387" t="s">
        <v>23</v>
      </c>
      <c r="L5387" t="s">
        <v>24</v>
      </c>
      <c r="M5387" t="s">
        <v>23</v>
      </c>
      <c r="P5387" t="s">
        <v>27</v>
      </c>
      <c r="R5387" t="s">
        <v>1837</v>
      </c>
      <c r="U5387" t="str">
        <f>VLOOKUP(C5387,'Irvine_MPN_16-17'!B:B,1,FALSE)</f>
        <v>BLM31PG500SN1K</v>
      </c>
    </row>
    <row r="5388" spans="1:21" x14ac:dyDescent="0.25">
      <c r="A5388" t="s">
        <v>12677</v>
      </c>
      <c r="B5388" t="s">
        <v>204</v>
      </c>
      <c r="C5388" t="s">
        <v>12678</v>
      </c>
      <c r="D5388" t="str">
        <f t="shared" si="84"/>
        <v>MURATABLM31PG500SN1L</v>
      </c>
      <c r="E5388" t="s">
        <v>1837</v>
      </c>
      <c r="G5388" t="s">
        <v>12679</v>
      </c>
      <c r="H5388" t="s">
        <v>22</v>
      </c>
      <c r="J5388" t="s">
        <v>23</v>
      </c>
      <c r="K5388" t="s">
        <v>23</v>
      </c>
      <c r="L5388" t="s">
        <v>24</v>
      </c>
      <c r="M5388" t="s">
        <v>23</v>
      </c>
      <c r="P5388" t="s">
        <v>27</v>
      </c>
      <c r="R5388" t="s">
        <v>1837</v>
      </c>
      <c r="U5388" t="str">
        <f>VLOOKUP(C5388,'Irvine_MPN_16-17'!B:B,1,FALSE)</f>
        <v>BLM31PG500SN1L</v>
      </c>
    </row>
    <row r="5389" spans="1:21" x14ac:dyDescent="0.25">
      <c r="A5389">
        <v>10002028</v>
      </c>
      <c r="B5389" t="s">
        <v>204</v>
      </c>
      <c r="C5389" t="s">
        <v>12680</v>
      </c>
      <c r="D5389" t="str">
        <f t="shared" si="84"/>
        <v>MURATABLM31PG601SN1K</v>
      </c>
      <c r="E5389" t="s">
        <v>1837</v>
      </c>
      <c r="G5389" t="s">
        <v>12681</v>
      </c>
      <c r="H5389" t="s">
        <v>22</v>
      </c>
      <c r="J5389" t="s">
        <v>23</v>
      </c>
      <c r="K5389" t="s">
        <v>23</v>
      </c>
      <c r="L5389" t="s">
        <v>24</v>
      </c>
      <c r="M5389" t="s">
        <v>23</v>
      </c>
      <c r="P5389" t="s">
        <v>27</v>
      </c>
      <c r="R5389" t="s">
        <v>1837</v>
      </c>
      <c r="U5389" t="str">
        <f>VLOOKUP(C5389,'Irvine_MPN_16-17'!B:B,1,FALSE)</f>
        <v>BLM31PG601SN1K</v>
      </c>
    </row>
    <row r="5390" spans="1:21" x14ac:dyDescent="0.25">
      <c r="A5390" t="s">
        <v>12682</v>
      </c>
      <c r="B5390" t="s">
        <v>204</v>
      </c>
      <c r="C5390" t="s">
        <v>12683</v>
      </c>
      <c r="D5390" t="str">
        <f t="shared" si="84"/>
        <v>MURATABLM31PG601SN1L</v>
      </c>
      <c r="E5390" t="s">
        <v>1837</v>
      </c>
      <c r="G5390" t="s">
        <v>9573</v>
      </c>
      <c r="H5390" t="s">
        <v>22</v>
      </c>
      <c r="J5390" t="s">
        <v>23</v>
      </c>
      <c r="K5390" t="s">
        <v>23</v>
      </c>
      <c r="L5390" t="s">
        <v>24</v>
      </c>
      <c r="M5390" t="s">
        <v>23</v>
      </c>
      <c r="P5390" t="s">
        <v>27</v>
      </c>
      <c r="R5390" t="s">
        <v>1837</v>
      </c>
      <c r="U5390" t="str">
        <f>VLOOKUP(C5390,'Irvine_MPN_16-17'!B:B,1,FALSE)</f>
        <v>BLM31PG601SN1L</v>
      </c>
    </row>
    <row r="5391" spans="1:21" x14ac:dyDescent="0.25">
      <c r="A5391">
        <v>10000019</v>
      </c>
      <c r="B5391" t="s">
        <v>204</v>
      </c>
      <c r="C5391" t="s">
        <v>12684</v>
      </c>
      <c r="D5391" t="str">
        <f t="shared" si="84"/>
        <v>MURATABLM31PG601SN1</v>
      </c>
      <c r="E5391" t="s">
        <v>1837</v>
      </c>
      <c r="G5391" t="s">
        <v>12685</v>
      </c>
      <c r="H5391" t="s">
        <v>22</v>
      </c>
      <c r="J5391" t="s">
        <v>23</v>
      </c>
      <c r="K5391" t="s">
        <v>23</v>
      </c>
      <c r="L5391" t="s">
        <v>24</v>
      </c>
      <c r="M5391" t="s">
        <v>23</v>
      </c>
      <c r="P5391" t="s">
        <v>27</v>
      </c>
      <c r="R5391" t="s">
        <v>1837</v>
      </c>
      <c r="U5391" t="str">
        <f>VLOOKUP(C5391,'Irvine_MPN_16-17'!B:B,1,FALSE)</f>
        <v>BLM31PG601SN1</v>
      </c>
    </row>
    <row r="5392" spans="1:21" x14ac:dyDescent="0.25">
      <c r="A5392">
        <v>10000802</v>
      </c>
      <c r="B5392" t="s">
        <v>5725</v>
      </c>
      <c r="C5392" t="s">
        <v>5934</v>
      </c>
      <c r="D5392" t="str">
        <f t="shared" si="84"/>
        <v>Murata ElectronicsGRM1555C1H470JA01D</v>
      </c>
      <c r="E5392" t="s">
        <v>1837</v>
      </c>
      <c r="G5392" t="s">
        <v>12686</v>
      </c>
      <c r="H5392" t="s">
        <v>22</v>
      </c>
      <c r="J5392" t="s">
        <v>23</v>
      </c>
      <c r="K5392" t="s">
        <v>23</v>
      </c>
      <c r="L5392" t="s">
        <v>24</v>
      </c>
      <c r="M5392" t="s">
        <v>23</v>
      </c>
      <c r="P5392" t="s">
        <v>27</v>
      </c>
      <c r="R5392" t="s">
        <v>1837</v>
      </c>
      <c r="U5392" t="e">
        <f>VLOOKUP(C5392,'Irvine_MPN_16-17'!B:B,1,FALSE)</f>
        <v>#N/A</v>
      </c>
    </row>
    <row r="5393" spans="1:21" x14ac:dyDescent="0.25">
      <c r="A5393" t="s">
        <v>12687</v>
      </c>
      <c r="B5393" t="s">
        <v>204</v>
      </c>
      <c r="C5393" t="s">
        <v>12688</v>
      </c>
      <c r="D5393" t="str">
        <f t="shared" si="84"/>
        <v>MURATAFDVE0630-H-3R3M</v>
      </c>
      <c r="E5393" t="s">
        <v>1837</v>
      </c>
      <c r="G5393" t="s">
        <v>12689</v>
      </c>
      <c r="H5393" t="s">
        <v>22</v>
      </c>
      <c r="J5393" t="s">
        <v>23</v>
      </c>
      <c r="K5393" t="s">
        <v>23</v>
      </c>
      <c r="L5393" t="s">
        <v>24</v>
      </c>
      <c r="M5393" t="s">
        <v>23</v>
      </c>
      <c r="P5393" t="s">
        <v>27</v>
      </c>
      <c r="R5393" t="s">
        <v>1837</v>
      </c>
      <c r="U5393" t="str">
        <f>VLOOKUP(C5393,'Irvine_MPN_16-17'!B:B,1,FALSE)</f>
        <v>FDVE0630-H-3R3M</v>
      </c>
    </row>
    <row r="5394" spans="1:21" x14ac:dyDescent="0.25">
      <c r="A5394" t="s">
        <v>12690</v>
      </c>
      <c r="B5394" t="s">
        <v>204</v>
      </c>
      <c r="C5394" t="s">
        <v>12691</v>
      </c>
      <c r="D5394" t="str">
        <f t="shared" si="84"/>
        <v>MURATAGJM1555C1H150JB01D</v>
      </c>
      <c r="E5394" t="s">
        <v>1837</v>
      </c>
      <c r="G5394" t="s">
        <v>12692</v>
      </c>
      <c r="H5394" t="s">
        <v>22</v>
      </c>
      <c r="J5394" t="s">
        <v>23</v>
      </c>
      <c r="K5394" t="s">
        <v>23</v>
      </c>
      <c r="L5394" t="s">
        <v>24</v>
      </c>
      <c r="M5394" t="s">
        <v>23</v>
      </c>
      <c r="P5394" t="s">
        <v>27</v>
      </c>
      <c r="R5394" t="s">
        <v>1837</v>
      </c>
      <c r="U5394" t="str">
        <f>VLOOKUP(C5394,'Irvine_MPN_16-17'!B:B,1,FALSE)</f>
        <v>GJM1555C1H150JB01D</v>
      </c>
    </row>
    <row r="5395" spans="1:21" x14ac:dyDescent="0.25">
      <c r="A5395" t="s">
        <v>12690</v>
      </c>
      <c r="B5395" t="s">
        <v>204</v>
      </c>
      <c r="C5395" t="s">
        <v>12693</v>
      </c>
      <c r="D5395" t="str">
        <f t="shared" si="84"/>
        <v>MURATAGJM1555C1H150JB01J</v>
      </c>
      <c r="E5395" t="s">
        <v>1837</v>
      </c>
      <c r="G5395" t="s">
        <v>12692</v>
      </c>
      <c r="H5395" t="s">
        <v>22</v>
      </c>
      <c r="J5395" t="s">
        <v>23</v>
      </c>
      <c r="K5395" t="s">
        <v>23</v>
      </c>
      <c r="L5395" t="s">
        <v>24</v>
      </c>
      <c r="M5395" t="s">
        <v>23</v>
      </c>
      <c r="P5395" t="s">
        <v>27</v>
      </c>
      <c r="R5395" t="s">
        <v>1837</v>
      </c>
      <c r="U5395" t="str">
        <f>VLOOKUP(C5395,'Irvine_MPN_16-17'!B:B,1,FALSE)</f>
        <v>GJM1555C1H150JB01J</v>
      </c>
    </row>
    <row r="5396" spans="1:21" x14ac:dyDescent="0.25">
      <c r="A5396" t="s">
        <v>12694</v>
      </c>
      <c r="B5396" t="s">
        <v>204</v>
      </c>
      <c r="C5396" t="s">
        <v>12695</v>
      </c>
      <c r="D5396" t="str">
        <f t="shared" si="84"/>
        <v>MURATAGJM1555C1H160GB01D</v>
      </c>
      <c r="E5396" t="s">
        <v>1837</v>
      </c>
      <c r="G5396" t="s">
        <v>12696</v>
      </c>
      <c r="H5396" t="s">
        <v>22</v>
      </c>
      <c r="J5396" t="s">
        <v>23</v>
      </c>
      <c r="K5396" t="s">
        <v>23</v>
      </c>
      <c r="L5396" t="s">
        <v>24</v>
      </c>
      <c r="M5396" t="s">
        <v>23</v>
      </c>
      <c r="P5396" t="s">
        <v>27</v>
      </c>
      <c r="R5396" t="s">
        <v>1837</v>
      </c>
      <c r="U5396" t="str">
        <f>VLOOKUP(C5396,'Irvine_MPN_16-17'!B:B,1,FALSE)</f>
        <v>GJM1555C1H160GB01D</v>
      </c>
    </row>
    <row r="5397" spans="1:21" x14ac:dyDescent="0.25">
      <c r="A5397" t="s">
        <v>12694</v>
      </c>
      <c r="B5397" t="s">
        <v>204</v>
      </c>
      <c r="C5397" t="s">
        <v>12697</v>
      </c>
      <c r="D5397" t="str">
        <f t="shared" si="84"/>
        <v>MURATAGJM1555C1H160GB01J</v>
      </c>
      <c r="E5397" t="s">
        <v>1837</v>
      </c>
      <c r="G5397" t="s">
        <v>12696</v>
      </c>
      <c r="H5397" t="s">
        <v>22</v>
      </c>
      <c r="J5397" t="s">
        <v>23</v>
      </c>
      <c r="K5397" t="s">
        <v>23</v>
      </c>
      <c r="L5397" t="s">
        <v>24</v>
      </c>
      <c r="M5397" t="s">
        <v>23</v>
      </c>
      <c r="P5397" t="s">
        <v>27</v>
      </c>
      <c r="R5397" t="s">
        <v>1837</v>
      </c>
      <c r="U5397" t="str">
        <f>VLOOKUP(C5397,'Irvine_MPN_16-17'!B:B,1,FALSE)</f>
        <v>GJM1555C1H160GB01J</v>
      </c>
    </row>
    <row r="5398" spans="1:21" x14ac:dyDescent="0.25">
      <c r="A5398" t="s">
        <v>12698</v>
      </c>
      <c r="B5398" t="s">
        <v>204</v>
      </c>
      <c r="C5398" t="s">
        <v>12699</v>
      </c>
      <c r="D5398" t="str">
        <f t="shared" si="84"/>
        <v>MURATAGJM1555C1H5R6CB01D</v>
      </c>
      <c r="E5398" t="s">
        <v>1837</v>
      </c>
      <c r="G5398" t="s">
        <v>12700</v>
      </c>
      <c r="H5398" t="s">
        <v>22</v>
      </c>
      <c r="J5398" t="s">
        <v>23</v>
      </c>
      <c r="K5398" t="s">
        <v>23</v>
      </c>
      <c r="L5398" t="s">
        <v>24</v>
      </c>
      <c r="M5398" t="s">
        <v>23</v>
      </c>
      <c r="P5398" t="s">
        <v>27</v>
      </c>
      <c r="R5398" t="s">
        <v>1837</v>
      </c>
      <c r="U5398" t="str">
        <f>VLOOKUP(C5398,'Irvine_MPN_16-17'!B:B,1,FALSE)</f>
        <v>GJM1555C1H5R6CB01D</v>
      </c>
    </row>
    <row r="5399" spans="1:21" x14ac:dyDescent="0.25">
      <c r="A5399" t="s">
        <v>12698</v>
      </c>
      <c r="B5399" t="s">
        <v>204</v>
      </c>
      <c r="C5399" t="s">
        <v>12701</v>
      </c>
      <c r="D5399" t="str">
        <f t="shared" si="84"/>
        <v>MURATAGJM1555C1H5R6CB01J</v>
      </c>
      <c r="E5399" t="s">
        <v>1837</v>
      </c>
      <c r="G5399" t="s">
        <v>12700</v>
      </c>
      <c r="H5399" t="s">
        <v>22</v>
      </c>
      <c r="J5399" t="s">
        <v>23</v>
      </c>
      <c r="K5399" t="s">
        <v>23</v>
      </c>
      <c r="L5399" t="s">
        <v>24</v>
      </c>
      <c r="M5399" t="s">
        <v>23</v>
      </c>
      <c r="P5399" t="s">
        <v>27</v>
      </c>
      <c r="R5399" t="s">
        <v>1837</v>
      </c>
      <c r="U5399" t="str">
        <f>VLOOKUP(C5399,'Irvine_MPN_16-17'!B:B,1,FALSE)</f>
        <v>GJM1555C1H5R6CB01J</v>
      </c>
    </row>
    <row r="5400" spans="1:21" x14ac:dyDescent="0.25">
      <c r="A5400">
        <v>10002409</v>
      </c>
      <c r="B5400" t="s">
        <v>204</v>
      </c>
      <c r="C5400" t="s">
        <v>12702</v>
      </c>
      <c r="D5400" t="str">
        <f t="shared" si="84"/>
        <v>MURATAGRM033C80J473KE19D</v>
      </c>
      <c r="E5400" t="s">
        <v>1837</v>
      </c>
      <c r="G5400" t="s">
        <v>12703</v>
      </c>
      <c r="H5400" t="s">
        <v>22</v>
      </c>
      <c r="J5400" t="s">
        <v>23</v>
      </c>
      <c r="K5400" t="s">
        <v>23</v>
      </c>
      <c r="L5400" t="s">
        <v>24</v>
      </c>
      <c r="M5400" t="s">
        <v>23</v>
      </c>
      <c r="P5400" t="s">
        <v>27</v>
      </c>
      <c r="R5400" t="s">
        <v>1837</v>
      </c>
      <c r="U5400" t="str">
        <f>VLOOKUP(C5400,'Irvine_MPN_16-17'!B:B,1,FALSE)</f>
        <v>GRM033C80J473KE19D</v>
      </c>
    </row>
    <row r="5401" spans="1:21" x14ac:dyDescent="0.25">
      <c r="A5401">
        <v>10000565</v>
      </c>
      <c r="B5401" t="s">
        <v>204</v>
      </c>
      <c r="C5401" t="s">
        <v>5789</v>
      </c>
      <c r="D5401" t="str">
        <f t="shared" si="84"/>
        <v>MURATAGRM033R60J104KE19D</v>
      </c>
      <c r="E5401" t="s">
        <v>1837</v>
      </c>
      <c r="G5401" t="s">
        <v>12704</v>
      </c>
      <c r="H5401" t="s">
        <v>22</v>
      </c>
      <c r="J5401" t="s">
        <v>23</v>
      </c>
      <c r="K5401" t="s">
        <v>23</v>
      </c>
      <c r="L5401" t="s">
        <v>24</v>
      </c>
      <c r="M5401" t="s">
        <v>23</v>
      </c>
      <c r="P5401" t="s">
        <v>27</v>
      </c>
      <c r="R5401" t="s">
        <v>1837</v>
      </c>
      <c r="U5401" t="str">
        <f>VLOOKUP(C5401,'Irvine_MPN_16-17'!B:B,1,FALSE)</f>
        <v>GRM033R60J104KE19D</v>
      </c>
    </row>
    <row r="5402" spans="1:21" x14ac:dyDescent="0.25">
      <c r="A5402" t="s">
        <v>11299</v>
      </c>
      <c r="B5402" t="s">
        <v>204</v>
      </c>
      <c r="C5402" t="s">
        <v>12705</v>
      </c>
      <c r="D5402" t="str">
        <f t="shared" si="84"/>
        <v>MURATAGRM033R60J104KE19F</v>
      </c>
      <c r="E5402" t="s">
        <v>1837</v>
      </c>
      <c r="G5402" t="s">
        <v>11301</v>
      </c>
      <c r="H5402" t="s">
        <v>22</v>
      </c>
      <c r="J5402" t="s">
        <v>23</v>
      </c>
      <c r="K5402" t="s">
        <v>23</v>
      </c>
      <c r="L5402" t="s">
        <v>24</v>
      </c>
      <c r="M5402" t="s">
        <v>23</v>
      </c>
      <c r="P5402" t="s">
        <v>27</v>
      </c>
      <c r="R5402" t="s">
        <v>1837</v>
      </c>
      <c r="U5402" t="str">
        <f>VLOOKUP(C5402,'Irvine_MPN_16-17'!B:B,1,FALSE)</f>
        <v>GRM033R60J104KE19F</v>
      </c>
    </row>
    <row r="5403" spans="1:21" x14ac:dyDescent="0.25">
      <c r="A5403">
        <v>10002161</v>
      </c>
      <c r="B5403" t="s">
        <v>204</v>
      </c>
      <c r="C5403" t="s">
        <v>12706</v>
      </c>
      <c r="D5403" t="str">
        <f t="shared" si="84"/>
        <v>MURATAGRM033R60J105MEA2D</v>
      </c>
      <c r="E5403" t="s">
        <v>1837</v>
      </c>
      <c r="G5403" t="s">
        <v>12707</v>
      </c>
      <c r="H5403" t="s">
        <v>22</v>
      </c>
      <c r="J5403" t="s">
        <v>23</v>
      </c>
      <c r="K5403" t="s">
        <v>23</v>
      </c>
      <c r="L5403" t="s">
        <v>24</v>
      </c>
      <c r="M5403" t="s">
        <v>23</v>
      </c>
      <c r="P5403" t="s">
        <v>27</v>
      </c>
      <c r="R5403" t="s">
        <v>1837</v>
      </c>
      <c r="U5403" t="e">
        <f>VLOOKUP(C5403,'Irvine_MPN_16-17'!B:B,1,FALSE)</f>
        <v>#N/A</v>
      </c>
    </row>
    <row r="5404" spans="1:21" x14ac:dyDescent="0.25">
      <c r="A5404">
        <v>10000541</v>
      </c>
      <c r="B5404" t="s">
        <v>204</v>
      </c>
      <c r="C5404" t="s">
        <v>12708</v>
      </c>
      <c r="D5404" t="str">
        <f t="shared" si="84"/>
        <v>MURATAGRM033R60J153KE01D</v>
      </c>
      <c r="E5404" t="s">
        <v>1837</v>
      </c>
      <c r="G5404" t="s">
        <v>12709</v>
      </c>
      <c r="H5404" t="s">
        <v>22</v>
      </c>
      <c r="J5404" t="s">
        <v>23</v>
      </c>
      <c r="K5404" t="s">
        <v>23</v>
      </c>
      <c r="L5404" t="s">
        <v>24</v>
      </c>
      <c r="M5404" t="s">
        <v>23</v>
      </c>
      <c r="P5404" t="s">
        <v>27</v>
      </c>
      <c r="R5404" t="s">
        <v>1837</v>
      </c>
      <c r="U5404" t="str">
        <f>VLOOKUP(C5404,'Irvine_MPN_16-17'!B:B,1,FALSE)</f>
        <v>GRM033R60J153KE01D</v>
      </c>
    </row>
    <row r="5405" spans="1:21" x14ac:dyDescent="0.25">
      <c r="A5405">
        <v>10000614</v>
      </c>
      <c r="B5405" t="s">
        <v>204</v>
      </c>
      <c r="C5405" t="s">
        <v>12710</v>
      </c>
      <c r="D5405" t="str">
        <f t="shared" si="84"/>
        <v>MURATAGRM033R60J223KE01D</v>
      </c>
      <c r="E5405" t="s">
        <v>1837</v>
      </c>
      <c r="G5405" t="s">
        <v>12711</v>
      </c>
      <c r="H5405" t="s">
        <v>22</v>
      </c>
      <c r="J5405" t="s">
        <v>23</v>
      </c>
      <c r="K5405" t="s">
        <v>23</v>
      </c>
      <c r="L5405" t="s">
        <v>24</v>
      </c>
      <c r="M5405" t="s">
        <v>23</v>
      </c>
      <c r="P5405" t="s">
        <v>27</v>
      </c>
      <c r="R5405" t="s">
        <v>1837</v>
      </c>
      <c r="U5405" t="str">
        <f>VLOOKUP(C5405,'Irvine_MPN_16-17'!B:B,1,FALSE)</f>
        <v>GRM033R60J223KE01D</v>
      </c>
    </row>
    <row r="5406" spans="1:21" x14ac:dyDescent="0.25">
      <c r="A5406">
        <v>10000037</v>
      </c>
      <c r="B5406" t="s">
        <v>204</v>
      </c>
      <c r="C5406" t="s">
        <v>12712</v>
      </c>
      <c r="D5406" t="str">
        <f t="shared" si="84"/>
        <v>MURATAGRM033R60J333KE01D</v>
      </c>
      <c r="E5406" t="s">
        <v>1837</v>
      </c>
      <c r="G5406" t="s">
        <v>12713</v>
      </c>
      <c r="H5406" t="s">
        <v>22</v>
      </c>
      <c r="J5406" t="s">
        <v>23</v>
      </c>
      <c r="K5406" t="s">
        <v>23</v>
      </c>
      <c r="L5406" t="s">
        <v>24</v>
      </c>
      <c r="M5406" t="s">
        <v>23</v>
      </c>
      <c r="P5406" t="s">
        <v>27</v>
      </c>
      <c r="R5406" t="s">
        <v>1837</v>
      </c>
      <c r="U5406" t="str">
        <f>VLOOKUP(C5406,'Irvine_MPN_16-17'!B:B,1,FALSE)</f>
        <v>GRM033R60J333KE01D</v>
      </c>
    </row>
    <row r="5407" spans="1:21" x14ac:dyDescent="0.25">
      <c r="A5407">
        <v>10002081</v>
      </c>
      <c r="B5407" t="s">
        <v>204</v>
      </c>
      <c r="C5407" t="s">
        <v>12714</v>
      </c>
      <c r="D5407" t="str">
        <f t="shared" si="84"/>
        <v>MURATAGRM033R60J473KE19D</v>
      </c>
      <c r="E5407" t="s">
        <v>1837</v>
      </c>
      <c r="G5407" t="s">
        <v>12715</v>
      </c>
      <c r="H5407" t="s">
        <v>22</v>
      </c>
      <c r="J5407" t="s">
        <v>23</v>
      </c>
      <c r="K5407" t="s">
        <v>23</v>
      </c>
      <c r="L5407" t="s">
        <v>24</v>
      </c>
      <c r="M5407" t="s">
        <v>23</v>
      </c>
      <c r="P5407" t="s">
        <v>27</v>
      </c>
      <c r="R5407" t="s">
        <v>1837</v>
      </c>
      <c r="U5407" t="str">
        <f>VLOOKUP(C5407,'Irvine_MPN_16-17'!B:B,1,FALSE)</f>
        <v>GRM033R60J473KE19D</v>
      </c>
    </row>
    <row r="5408" spans="1:21" x14ac:dyDescent="0.25">
      <c r="A5408" t="s">
        <v>12716</v>
      </c>
      <c r="B5408" t="s">
        <v>204</v>
      </c>
      <c r="C5408" t="s">
        <v>12717</v>
      </c>
      <c r="D5408" t="str">
        <f t="shared" si="84"/>
        <v>MURATAGRM033R61A104KE15D</v>
      </c>
      <c r="E5408" t="s">
        <v>1837</v>
      </c>
      <c r="G5408" t="s">
        <v>12718</v>
      </c>
      <c r="H5408" t="s">
        <v>22</v>
      </c>
      <c r="J5408" t="s">
        <v>23</v>
      </c>
      <c r="K5408" t="s">
        <v>23</v>
      </c>
      <c r="L5408" t="s">
        <v>24</v>
      </c>
      <c r="M5408" t="s">
        <v>23</v>
      </c>
      <c r="P5408" t="s">
        <v>27</v>
      </c>
      <c r="R5408" t="s">
        <v>1837</v>
      </c>
      <c r="U5408" t="str">
        <f>VLOOKUP(C5408,'Irvine_MPN_16-17'!B:B,1,FALSE)</f>
        <v>GRM033R61A104KE15D</v>
      </c>
    </row>
    <row r="5409" spans="1:21" x14ac:dyDescent="0.25">
      <c r="A5409">
        <v>4926149</v>
      </c>
      <c r="B5409" t="s">
        <v>204</v>
      </c>
      <c r="C5409" t="s">
        <v>12719</v>
      </c>
      <c r="D5409" t="str">
        <f t="shared" si="84"/>
        <v>MURATAGRM033R71A682KA01D</v>
      </c>
      <c r="E5409" t="s">
        <v>1837</v>
      </c>
      <c r="G5409" t="s">
        <v>9779</v>
      </c>
      <c r="H5409" t="s">
        <v>22</v>
      </c>
      <c r="J5409" t="s">
        <v>23</v>
      </c>
      <c r="K5409" t="s">
        <v>23</v>
      </c>
      <c r="L5409" t="s">
        <v>24</v>
      </c>
      <c r="M5409" t="s">
        <v>23</v>
      </c>
      <c r="P5409" t="s">
        <v>27</v>
      </c>
      <c r="R5409" t="s">
        <v>1837</v>
      </c>
      <c r="U5409" t="str">
        <f>VLOOKUP(C5409,'Irvine_MPN_16-17'!B:B,1,FALSE)</f>
        <v>GRM033R71A682KA01D</v>
      </c>
    </row>
    <row r="5410" spans="1:21" x14ac:dyDescent="0.25">
      <c r="A5410">
        <v>10000038</v>
      </c>
      <c r="B5410" t="s">
        <v>204</v>
      </c>
      <c r="C5410" t="s">
        <v>12720</v>
      </c>
      <c r="D5410" t="str">
        <f t="shared" si="84"/>
        <v>MURATAGRM033R71A682KA01J</v>
      </c>
      <c r="E5410" t="s">
        <v>1837</v>
      </c>
      <c r="G5410" t="s">
        <v>9779</v>
      </c>
      <c r="H5410" t="s">
        <v>22</v>
      </c>
      <c r="J5410" t="s">
        <v>23</v>
      </c>
      <c r="K5410" t="s">
        <v>23</v>
      </c>
      <c r="L5410" t="s">
        <v>24</v>
      </c>
      <c r="M5410" t="s">
        <v>23</v>
      </c>
      <c r="P5410" t="s">
        <v>27</v>
      </c>
      <c r="R5410" t="s">
        <v>1837</v>
      </c>
      <c r="U5410" t="str">
        <f>VLOOKUP(C5410,'Irvine_MPN_16-17'!B:B,1,FALSE)</f>
        <v>GRM033R71A682KA01J</v>
      </c>
    </row>
    <row r="5411" spans="1:21" x14ac:dyDescent="0.25">
      <c r="A5411">
        <v>10000760</v>
      </c>
      <c r="B5411" t="s">
        <v>204</v>
      </c>
      <c r="C5411" t="s">
        <v>12721</v>
      </c>
      <c r="D5411" t="str">
        <f t="shared" si="84"/>
        <v>MURATAGRM033R71C152KA01D</v>
      </c>
      <c r="E5411" t="s">
        <v>1837</v>
      </c>
      <c r="G5411" t="s">
        <v>9776</v>
      </c>
      <c r="H5411" t="s">
        <v>22</v>
      </c>
      <c r="J5411" t="s">
        <v>23</v>
      </c>
      <c r="K5411" t="s">
        <v>23</v>
      </c>
      <c r="L5411" t="s">
        <v>24</v>
      </c>
      <c r="M5411" t="s">
        <v>23</v>
      </c>
      <c r="P5411" t="s">
        <v>27</v>
      </c>
      <c r="R5411" t="s">
        <v>1837</v>
      </c>
      <c r="U5411" t="str">
        <f>VLOOKUP(C5411,'Irvine_MPN_16-17'!B:B,1,FALSE)</f>
        <v>GRM033R71C152KA01D</v>
      </c>
    </row>
    <row r="5412" spans="1:21" x14ac:dyDescent="0.25">
      <c r="A5412">
        <v>10001002</v>
      </c>
      <c r="B5412" t="s">
        <v>204</v>
      </c>
      <c r="C5412" t="s">
        <v>12722</v>
      </c>
      <c r="D5412" t="str">
        <f t="shared" si="84"/>
        <v>MURATAGRM033R71E101KA01D</v>
      </c>
      <c r="E5412" t="s">
        <v>1837</v>
      </c>
      <c r="G5412" t="s">
        <v>12723</v>
      </c>
      <c r="H5412" t="s">
        <v>22</v>
      </c>
      <c r="J5412" t="s">
        <v>23</v>
      </c>
      <c r="K5412" t="s">
        <v>23</v>
      </c>
      <c r="L5412" t="s">
        <v>24</v>
      </c>
      <c r="M5412" t="s">
        <v>23</v>
      </c>
      <c r="P5412" t="s">
        <v>27</v>
      </c>
      <c r="R5412" t="s">
        <v>1837</v>
      </c>
      <c r="U5412" t="str">
        <f>VLOOKUP(C5412,'Irvine_MPN_16-17'!B:B,1,FALSE)</f>
        <v>GRM033R71E101KA01D</v>
      </c>
    </row>
    <row r="5413" spans="1:21" x14ac:dyDescent="0.25">
      <c r="A5413">
        <v>10000540</v>
      </c>
      <c r="B5413" t="s">
        <v>204</v>
      </c>
      <c r="C5413" t="s">
        <v>12724</v>
      </c>
      <c r="D5413" t="str">
        <f t="shared" si="84"/>
        <v>MURATAGRM033R71E221KA01D</v>
      </c>
      <c r="E5413" t="s">
        <v>1837</v>
      </c>
      <c r="G5413" t="s">
        <v>12725</v>
      </c>
      <c r="H5413" t="s">
        <v>22</v>
      </c>
      <c r="J5413" t="s">
        <v>23</v>
      </c>
      <c r="K5413" t="s">
        <v>23</v>
      </c>
      <c r="L5413" t="s">
        <v>24</v>
      </c>
      <c r="M5413" t="s">
        <v>23</v>
      </c>
      <c r="P5413" t="s">
        <v>27</v>
      </c>
      <c r="R5413" t="s">
        <v>1837</v>
      </c>
      <c r="U5413" t="str">
        <f>VLOOKUP(C5413,'Irvine_MPN_16-17'!B:B,1,FALSE)</f>
        <v>GRM033R71E221KA01D</v>
      </c>
    </row>
    <row r="5414" spans="1:21" x14ac:dyDescent="0.25">
      <c r="A5414">
        <v>10000539</v>
      </c>
      <c r="B5414" t="s">
        <v>204</v>
      </c>
      <c r="C5414" t="s">
        <v>12726</v>
      </c>
      <c r="D5414" t="str">
        <f t="shared" si="84"/>
        <v>MURATAGRM033R71E331KA01D</v>
      </c>
      <c r="E5414" t="s">
        <v>1837</v>
      </c>
      <c r="G5414" t="s">
        <v>12727</v>
      </c>
      <c r="H5414" t="s">
        <v>22</v>
      </c>
      <c r="J5414" t="s">
        <v>23</v>
      </c>
      <c r="K5414" t="s">
        <v>23</v>
      </c>
      <c r="L5414" t="s">
        <v>24</v>
      </c>
      <c r="M5414" t="s">
        <v>23</v>
      </c>
      <c r="P5414" t="s">
        <v>27</v>
      </c>
      <c r="R5414" t="s">
        <v>1837</v>
      </c>
      <c r="U5414" t="str">
        <f>VLOOKUP(C5414,'Irvine_MPN_16-17'!B:B,1,FALSE)</f>
        <v>GRM033R71E331KA01D</v>
      </c>
    </row>
    <row r="5415" spans="1:21" x14ac:dyDescent="0.25">
      <c r="A5415">
        <v>10000538</v>
      </c>
      <c r="B5415" t="s">
        <v>204</v>
      </c>
      <c r="C5415" t="s">
        <v>12728</v>
      </c>
      <c r="D5415" t="str">
        <f t="shared" si="84"/>
        <v>MURATAGRM033R71E471KA01D</v>
      </c>
      <c r="E5415" t="s">
        <v>1837</v>
      </c>
      <c r="G5415" t="s">
        <v>12729</v>
      </c>
      <c r="H5415" t="s">
        <v>22</v>
      </c>
      <c r="J5415" t="s">
        <v>23</v>
      </c>
      <c r="K5415" t="s">
        <v>23</v>
      </c>
      <c r="L5415" t="s">
        <v>24</v>
      </c>
      <c r="M5415" t="s">
        <v>23</v>
      </c>
      <c r="P5415" t="s">
        <v>27</v>
      </c>
      <c r="R5415" t="s">
        <v>1837</v>
      </c>
      <c r="U5415" t="str">
        <f>VLOOKUP(C5415,'Irvine_MPN_16-17'!B:B,1,FALSE)</f>
        <v>GRM033R71E471KA01D</v>
      </c>
    </row>
    <row r="5416" spans="1:21" x14ac:dyDescent="0.25">
      <c r="A5416">
        <v>10000761</v>
      </c>
      <c r="B5416" t="s">
        <v>204</v>
      </c>
      <c r="C5416" t="s">
        <v>9170</v>
      </c>
      <c r="D5416" t="str">
        <f t="shared" si="84"/>
        <v>MURATAGRM033R71E681KA01D</v>
      </c>
      <c r="E5416" t="s">
        <v>1837</v>
      </c>
      <c r="G5416" t="s">
        <v>12730</v>
      </c>
      <c r="H5416" t="s">
        <v>22</v>
      </c>
      <c r="J5416" t="s">
        <v>23</v>
      </c>
      <c r="K5416" t="s">
        <v>23</v>
      </c>
      <c r="L5416" t="s">
        <v>24</v>
      </c>
      <c r="M5416" t="s">
        <v>23</v>
      </c>
      <c r="P5416" t="s">
        <v>27</v>
      </c>
      <c r="R5416" t="s">
        <v>1837</v>
      </c>
      <c r="U5416" t="str">
        <f>VLOOKUP(C5416,'Irvine_MPN_16-17'!B:B,1,FALSE)</f>
        <v>GRM033R71E681KA01D</v>
      </c>
    </row>
    <row r="5417" spans="1:21" x14ac:dyDescent="0.25">
      <c r="A5417">
        <v>10002439</v>
      </c>
      <c r="B5417" t="s">
        <v>204</v>
      </c>
      <c r="C5417" t="s">
        <v>12731</v>
      </c>
      <c r="D5417" t="str">
        <f t="shared" si="84"/>
        <v>MURATAGRM033R71H221KA12D</v>
      </c>
      <c r="E5417" t="s">
        <v>1837</v>
      </c>
      <c r="G5417" t="s">
        <v>12732</v>
      </c>
      <c r="H5417" t="s">
        <v>22</v>
      </c>
      <c r="J5417" t="s">
        <v>23</v>
      </c>
      <c r="K5417" t="s">
        <v>23</v>
      </c>
      <c r="L5417" t="s">
        <v>24</v>
      </c>
      <c r="M5417" t="s">
        <v>23</v>
      </c>
      <c r="P5417" t="s">
        <v>27</v>
      </c>
      <c r="R5417" t="s">
        <v>1837</v>
      </c>
      <c r="U5417" t="str">
        <f>VLOOKUP(C5417,'Irvine_MPN_16-17'!B:B,1,FALSE)</f>
        <v>GRM033R71H221KA12D</v>
      </c>
    </row>
    <row r="5418" spans="1:21" x14ac:dyDescent="0.25">
      <c r="A5418" t="s">
        <v>12733</v>
      </c>
      <c r="B5418" t="s">
        <v>204</v>
      </c>
      <c r="C5418" t="s">
        <v>5889</v>
      </c>
      <c r="D5418" t="str">
        <f t="shared" si="84"/>
        <v>MURATAGRM1555C1H100JA01D</v>
      </c>
      <c r="E5418" t="s">
        <v>1837</v>
      </c>
      <c r="G5418" t="s">
        <v>12734</v>
      </c>
      <c r="H5418" t="s">
        <v>22</v>
      </c>
      <c r="J5418" t="s">
        <v>23</v>
      </c>
      <c r="K5418" t="s">
        <v>23</v>
      </c>
      <c r="L5418" t="s">
        <v>24</v>
      </c>
      <c r="M5418" t="s">
        <v>23</v>
      </c>
      <c r="P5418" t="s">
        <v>27</v>
      </c>
      <c r="R5418" t="s">
        <v>1837</v>
      </c>
      <c r="U5418" t="str">
        <f>VLOOKUP(C5418,'Irvine_MPN_16-17'!B:B,1,FALSE)</f>
        <v>GRM1555C1H100JA01D</v>
      </c>
    </row>
    <row r="5419" spans="1:21" x14ac:dyDescent="0.25">
      <c r="A5419" t="s">
        <v>12735</v>
      </c>
      <c r="B5419" t="s">
        <v>204</v>
      </c>
      <c r="C5419" t="s">
        <v>12736</v>
      </c>
      <c r="D5419" t="str">
        <f t="shared" si="84"/>
        <v>MURATAGRM1555C1H100JA01J</v>
      </c>
      <c r="E5419" t="s">
        <v>1837</v>
      </c>
      <c r="G5419" t="s">
        <v>12737</v>
      </c>
      <c r="H5419" t="s">
        <v>22</v>
      </c>
      <c r="J5419" t="s">
        <v>23</v>
      </c>
      <c r="K5419" t="s">
        <v>23</v>
      </c>
      <c r="L5419" t="s">
        <v>24</v>
      </c>
      <c r="M5419" t="s">
        <v>23</v>
      </c>
      <c r="P5419" t="s">
        <v>27</v>
      </c>
      <c r="R5419" t="s">
        <v>1837</v>
      </c>
      <c r="U5419" t="str">
        <f>VLOOKUP(C5419,'Irvine_MPN_16-17'!B:B,1,FALSE)</f>
        <v>GRM1555C1H100JA01J</v>
      </c>
    </row>
    <row r="5420" spans="1:21" x14ac:dyDescent="0.25">
      <c r="A5420" t="s">
        <v>12738</v>
      </c>
      <c r="B5420" t="s">
        <v>204</v>
      </c>
      <c r="C5420" t="s">
        <v>5892</v>
      </c>
      <c r="D5420" t="str">
        <f t="shared" si="84"/>
        <v>MURATAGRM1555C1H101JA01D</v>
      </c>
      <c r="E5420" t="s">
        <v>1837</v>
      </c>
      <c r="G5420" t="s">
        <v>12739</v>
      </c>
      <c r="H5420" t="s">
        <v>22</v>
      </c>
      <c r="J5420" t="s">
        <v>23</v>
      </c>
      <c r="K5420" t="s">
        <v>23</v>
      </c>
      <c r="L5420" t="s">
        <v>24</v>
      </c>
      <c r="M5420" t="s">
        <v>23</v>
      </c>
      <c r="P5420" t="s">
        <v>27</v>
      </c>
      <c r="R5420" t="s">
        <v>1837</v>
      </c>
      <c r="U5420" t="str">
        <f>VLOOKUP(C5420,'Irvine_MPN_16-17'!B:B,1,FALSE)</f>
        <v>GRM1555C1H101JA01D</v>
      </c>
    </row>
    <row r="5421" spans="1:21" x14ac:dyDescent="0.25">
      <c r="A5421" t="s">
        <v>12740</v>
      </c>
      <c r="B5421" t="s">
        <v>204</v>
      </c>
      <c r="C5421" t="s">
        <v>12741</v>
      </c>
      <c r="D5421" t="str">
        <f t="shared" si="84"/>
        <v>MURATAGRM1555C1H101JA01J</v>
      </c>
      <c r="E5421" t="s">
        <v>1837</v>
      </c>
      <c r="G5421" t="s">
        <v>12742</v>
      </c>
      <c r="H5421" t="s">
        <v>22</v>
      </c>
      <c r="J5421" t="s">
        <v>23</v>
      </c>
      <c r="K5421" t="s">
        <v>23</v>
      </c>
      <c r="L5421" t="s">
        <v>24</v>
      </c>
      <c r="M5421" t="s">
        <v>23</v>
      </c>
      <c r="P5421" t="s">
        <v>27</v>
      </c>
      <c r="R5421" t="s">
        <v>1837</v>
      </c>
      <c r="U5421" t="str">
        <f>VLOOKUP(C5421,'Irvine_MPN_16-17'!B:B,1,FALSE)</f>
        <v>GRM1555C1H101JA01J</v>
      </c>
    </row>
    <row r="5422" spans="1:21" x14ac:dyDescent="0.25">
      <c r="A5422">
        <v>4926031</v>
      </c>
      <c r="B5422" t="s">
        <v>204</v>
      </c>
      <c r="C5422" t="s">
        <v>9175</v>
      </c>
      <c r="D5422" t="str">
        <f t="shared" si="84"/>
        <v>MURATAGRM1555C1H102JA01D</v>
      </c>
      <c r="E5422" t="s">
        <v>1837</v>
      </c>
      <c r="G5422" t="s">
        <v>12743</v>
      </c>
      <c r="H5422" t="s">
        <v>22</v>
      </c>
      <c r="J5422" t="s">
        <v>23</v>
      </c>
      <c r="K5422" t="s">
        <v>23</v>
      </c>
      <c r="L5422" t="s">
        <v>24</v>
      </c>
      <c r="M5422" t="s">
        <v>23</v>
      </c>
      <c r="P5422" t="s">
        <v>27</v>
      </c>
      <c r="R5422" t="s">
        <v>1837</v>
      </c>
      <c r="U5422" t="str">
        <f>VLOOKUP(C5422,'Irvine_MPN_16-17'!B:B,1,FALSE)</f>
        <v>GRM1555C1H102JA01D</v>
      </c>
    </row>
    <row r="5423" spans="1:21" x14ac:dyDescent="0.25">
      <c r="A5423" t="s">
        <v>12744</v>
      </c>
      <c r="B5423" t="s">
        <v>204</v>
      </c>
      <c r="C5423" t="s">
        <v>9177</v>
      </c>
      <c r="D5423" t="str">
        <f t="shared" si="84"/>
        <v>MURATAGRM1555C1H150JA01D</v>
      </c>
      <c r="E5423" t="s">
        <v>1837</v>
      </c>
      <c r="G5423" t="s">
        <v>12745</v>
      </c>
      <c r="H5423" t="s">
        <v>22</v>
      </c>
      <c r="J5423" t="s">
        <v>23</v>
      </c>
      <c r="K5423" t="s">
        <v>23</v>
      </c>
      <c r="L5423" t="s">
        <v>24</v>
      </c>
      <c r="M5423" t="s">
        <v>23</v>
      </c>
      <c r="P5423" t="s">
        <v>27</v>
      </c>
      <c r="R5423" t="s">
        <v>1837</v>
      </c>
      <c r="U5423" t="str">
        <f>VLOOKUP(C5423,'Irvine_MPN_16-17'!B:B,1,FALSE)</f>
        <v>GRM1555C1H150JA01D</v>
      </c>
    </row>
    <row r="5424" spans="1:21" x14ac:dyDescent="0.25">
      <c r="A5424" t="s">
        <v>10564</v>
      </c>
      <c r="B5424" t="s">
        <v>204</v>
      </c>
      <c r="C5424" t="s">
        <v>5904</v>
      </c>
      <c r="D5424" t="str">
        <f t="shared" si="84"/>
        <v>MURATAGRM1555C1H180JA01D</v>
      </c>
      <c r="E5424" t="s">
        <v>1837</v>
      </c>
      <c r="G5424" t="s">
        <v>12746</v>
      </c>
      <c r="H5424" t="s">
        <v>22</v>
      </c>
      <c r="J5424" t="s">
        <v>23</v>
      </c>
      <c r="K5424" t="s">
        <v>23</v>
      </c>
      <c r="L5424" t="s">
        <v>24</v>
      </c>
      <c r="M5424" t="s">
        <v>23</v>
      </c>
      <c r="P5424" t="s">
        <v>27</v>
      </c>
      <c r="R5424" t="s">
        <v>1837</v>
      </c>
      <c r="U5424" t="str">
        <f>VLOOKUP(C5424,'Irvine_MPN_16-17'!B:B,1,FALSE)</f>
        <v>GRM1555C1H180JA01D</v>
      </c>
    </row>
    <row r="5425" spans="1:21" x14ac:dyDescent="0.25">
      <c r="A5425" t="s">
        <v>10564</v>
      </c>
      <c r="B5425" t="s">
        <v>204</v>
      </c>
      <c r="C5425" t="s">
        <v>12747</v>
      </c>
      <c r="D5425" t="str">
        <f t="shared" si="84"/>
        <v>MURATAGRM1555C1H180JA01J</v>
      </c>
      <c r="E5425" t="s">
        <v>1837</v>
      </c>
      <c r="G5425" t="s">
        <v>10566</v>
      </c>
      <c r="H5425" t="s">
        <v>22</v>
      </c>
      <c r="J5425" t="s">
        <v>23</v>
      </c>
      <c r="K5425" t="s">
        <v>23</v>
      </c>
      <c r="L5425" t="s">
        <v>24</v>
      </c>
      <c r="M5425" t="s">
        <v>23</v>
      </c>
      <c r="P5425" t="s">
        <v>27</v>
      </c>
      <c r="R5425" t="s">
        <v>1837</v>
      </c>
      <c r="U5425" t="str">
        <f>VLOOKUP(C5425,'Irvine_MPN_16-17'!B:B,1,FALSE)</f>
        <v>GRM1555C1H180JA01J</v>
      </c>
    </row>
    <row r="5426" spans="1:21" x14ac:dyDescent="0.25">
      <c r="A5426">
        <v>4926040</v>
      </c>
      <c r="B5426" t="s">
        <v>204</v>
      </c>
      <c r="C5426" t="s">
        <v>5908</v>
      </c>
      <c r="D5426" t="str">
        <f t="shared" si="84"/>
        <v>MURATAGRM1555C1H181JA01D</v>
      </c>
      <c r="E5426" t="s">
        <v>1837</v>
      </c>
      <c r="G5426" t="s">
        <v>12748</v>
      </c>
      <c r="H5426" t="s">
        <v>22</v>
      </c>
      <c r="J5426" t="s">
        <v>23</v>
      </c>
      <c r="K5426" t="s">
        <v>23</v>
      </c>
      <c r="L5426" t="s">
        <v>24</v>
      </c>
      <c r="M5426" t="s">
        <v>23</v>
      </c>
      <c r="P5426" t="s">
        <v>27</v>
      </c>
      <c r="R5426" t="s">
        <v>1837</v>
      </c>
      <c r="U5426" t="str">
        <f>VLOOKUP(C5426,'Irvine_MPN_16-17'!B:B,1,FALSE)</f>
        <v>GRM1555C1H181JA01D</v>
      </c>
    </row>
    <row r="5427" spans="1:21" x14ac:dyDescent="0.25">
      <c r="A5427" t="s">
        <v>10567</v>
      </c>
      <c r="B5427" t="s">
        <v>204</v>
      </c>
      <c r="C5427" t="s">
        <v>5914</v>
      </c>
      <c r="D5427" t="str">
        <f t="shared" si="84"/>
        <v>MURATAGRM1555C1H220JA01D</v>
      </c>
      <c r="E5427" t="s">
        <v>1837</v>
      </c>
      <c r="G5427" t="s">
        <v>11323</v>
      </c>
      <c r="H5427" t="s">
        <v>22</v>
      </c>
      <c r="J5427" t="s">
        <v>23</v>
      </c>
      <c r="K5427" t="s">
        <v>23</v>
      </c>
      <c r="L5427" t="s">
        <v>24</v>
      </c>
      <c r="M5427" t="s">
        <v>23</v>
      </c>
      <c r="P5427" t="s">
        <v>27</v>
      </c>
      <c r="R5427" t="s">
        <v>1837</v>
      </c>
      <c r="U5427" t="str">
        <f>VLOOKUP(C5427,'Irvine_MPN_16-17'!B:B,1,FALSE)</f>
        <v>GRM1555C1H220JA01D</v>
      </c>
    </row>
    <row r="5428" spans="1:21" x14ac:dyDescent="0.25">
      <c r="A5428" t="s">
        <v>10567</v>
      </c>
      <c r="B5428" t="s">
        <v>204</v>
      </c>
      <c r="C5428" t="s">
        <v>12749</v>
      </c>
      <c r="D5428" t="str">
        <f t="shared" si="84"/>
        <v>MURATAGRM1555C1H220JA01J</v>
      </c>
      <c r="E5428" t="s">
        <v>1837</v>
      </c>
      <c r="G5428" t="s">
        <v>10569</v>
      </c>
      <c r="H5428" t="s">
        <v>22</v>
      </c>
      <c r="J5428" t="s">
        <v>23</v>
      </c>
      <c r="K5428" t="s">
        <v>23</v>
      </c>
      <c r="L5428" t="s">
        <v>24</v>
      </c>
      <c r="M5428" t="s">
        <v>23</v>
      </c>
      <c r="P5428" t="s">
        <v>27</v>
      </c>
      <c r="R5428" t="s">
        <v>1837</v>
      </c>
      <c r="U5428" t="str">
        <f>VLOOKUP(C5428,'Irvine_MPN_16-17'!B:B,1,FALSE)</f>
        <v>GRM1555C1H220JA01J</v>
      </c>
    </row>
    <row r="5429" spans="1:21" x14ac:dyDescent="0.25">
      <c r="A5429" t="s">
        <v>12750</v>
      </c>
      <c r="B5429" t="s">
        <v>204</v>
      </c>
      <c r="C5429" t="s">
        <v>5920</v>
      </c>
      <c r="D5429" t="str">
        <f t="shared" si="84"/>
        <v>MURATAGRM1555C1H270JA01D</v>
      </c>
      <c r="E5429" t="s">
        <v>1837</v>
      </c>
      <c r="G5429" t="s">
        <v>11331</v>
      </c>
      <c r="H5429" t="s">
        <v>22</v>
      </c>
      <c r="J5429" t="s">
        <v>23</v>
      </c>
      <c r="K5429" t="s">
        <v>23</v>
      </c>
      <c r="L5429" t="s">
        <v>24</v>
      </c>
      <c r="M5429" t="s">
        <v>23</v>
      </c>
      <c r="P5429" t="s">
        <v>27</v>
      </c>
      <c r="R5429" t="s">
        <v>1837</v>
      </c>
      <c r="U5429" t="str">
        <f>VLOOKUP(C5429,'Irvine_MPN_16-17'!B:B,1,FALSE)</f>
        <v>GRM1555C1H270JA01D</v>
      </c>
    </row>
    <row r="5430" spans="1:21" x14ac:dyDescent="0.25">
      <c r="A5430" t="s">
        <v>12750</v>
      </c>
      <c r="B5430" t="s">
        <v>204</v>
      </c>
      <c r="C5430" t="s">
        <v>12751</v>
      </c>
      <c r="D5430" t="str">
        <f t="shared" si="84"/>
        <v>MURATAGRM1555C1H270JA01J</v>
      </c>
      <c r="E5430" t="s">
        <v>1837</v>
      </c>
      <c r="G5430" t="s">
        <v>12752</v>
      </c>
      <c r="H5430" t="s">
        <v>22</v>
      </c>
      <c r="J5430" t="s">
        <v>23</v>
      </c>
      <c r="K5430" t="s">
        <v>23</v>
      </c>
      <c r="L5430" t="s">
        <v>24</v>
      </c>
      <c r="M5430" t="s">
        <v>23</v>
      </c>
      <c r="P5430" t="s">
        <v>27</v>
      </c>
      <c r="R5430" t="s">
        <v>1837</v>
      </c>
      <c r="U5430" t="str">
        <f>VLOOKUP(C5430,'Irvine_MPN_16-17'!B:B,1,FALSE)</f>
        <v>GRM1555C1H270JA01J</v>
      </c>
    </row>
    <row r="5431" spans="1:21" x14ac:dyDescent="0.25">
      <c r="A5431" t="s">
        <v>12753</v>
      </c>
      <c r="B5431" t="s">
        <v>204</v>
      </c>
      <c r="C5431" t="s">
        <v>9179</v>
      </c>
      <c r="D5431" t="str">
        <f t="shared" si="84"/>
        <v>MURATAGRM1555C1H330JA01D</v>
      </c>
      <c r="E5431" t="s">
        <v>1837</v>
      </c>
      <c r="G5431" t="s">
        <v>12754</v>
      </c>
      <c r="H5431" t="s">
        <v>22</v>
      </c>
      <c r="J5431" t="s">
        <v>23</v>
      </c>
      <c r="K5431" t="s">
        <v>23</v>
      </c>
      <c r="L5431" t="s">
        <v>24</v>
      </c>
      <c r="M5431" t="s">
        <v>23</v>
      </c>
      <c r="P5431" t="s">
        <v>27</v>
      </c>
      <c r="R5431" t="s">
        <v>1837</v>
      </c>
      <c r="U5431" t="str">
        <f>VLOOKUP(C5431,'Irvine_MPN_16-17'!B:B,1,FALSE)</f>
        <v>GRM1555C1H330JA01D</v>
      </c>
    </row>
    <row r="5432" spans="1:21" x14ac:dyDescent="0.25">
      <c r="A5432">
        <v>4926043</v>
      </c>
      <c r="B5432" t="s">
        <v>204</v>
      </c>
      <c r="C5432" t="s">
        <v>12755</v>
      </c>
      <c r="D5432" t="str">
        <f t="shared" si="84"/>
        <v>MURATAGRM1555C1H331JA01D</v>
      </c>
      <c r="E5432" t="s">
        <v>1837</v>
      </c>
      <c r="G5432" t="s">
        <v>12756</v>
      </c>
      <c r="H5432" t="s">
        <v>22</v>
      </c>
      <c r="J5432" t="s">
        <v>23</v>
      </c>
      <c r="K5432" t="s">
        <v>23</v>
      </c>
      <c r="L5432" t="s">
        <v>24</v>
      </c>
      <c r="M5432" t="s">
        <v>23</v>
      </c>
      <c r="P5432" t="s">
        <v>27</v>
      </c>
      <c r="R5432" t="s">
        <v>1837</v>
      </c>
      <c r="U5432" t="e">
        <f>VLOOKUP(C5432,'Irvine_MPN_16-17'!B:B,1,FALSE)</f>
        <v>#N/A</v>
      </c>
    </row>
    <row r="5433" spans="1:21" x14ac:dyDescent="0.25">
      <c r="A5433" t="s">
        <v>12757</v>
      </c>
      <c r="B5433" t="s">
        <v>204</v>
      </c>
      <c r="C5433" t="s">
        <v>12758</v>
      </c>
      <c r="D5433" t="str">
        <f t="shared" si="84"/>
        <v>MURATAGRM1555C1H390JA01D</v>
      </c>
      <c r="E5433" t="s">
        <v>1837</v>
      </c>
      <c r="G5433" t="s">
        <v>12759</v>
      </c>
      <c r="H5433" t="s">
        <v>22</v>
      </c>
      <c r="J5433" t="s">
        <v>23</v>
      </c>
      <c r="K5433" t="s">
        <v>23</v>
      </c>
      <c r="L5433" t="s">
        <v>24</v>
      </c>
      <c r="M5433" t="s">
        <v>23</v>
      </c>
      <c r="P5433" t="s">
        <v>27</v>
      </c>
      <c r="R5433" t="s">
        <v>1837</v>
      </c>
      <c r="U5433" t="str">
        <f>VLOOKUP(C5433,'Irvine_MPN_16-17'!B:B,1,FALSE)</f>
        <v>GRM1555C1H390JA01D</v>
      </c>
    </row>
    <row r="5434" spans="1:21" x14ac:dyDescent="0.25">
      <c r="A5434" t="s">
        <v>12757</v>
      </c>
      <c r="B5434" t="s">
        <v>204</v>
      </c>
      <c r="C5434" t="s">
        <v>12760</v>
      </c>
      <c r="D5434" t="str">
        <f t="shared" si="84"/>
        <v>MURATAGRM1555C1H390JA01J</v>
      </c>
      <c r="E5434" t="s">
        <v>1837</v>
      </c>
      <c r="G5434" t="s">
        <v>12759</v>
      </c>
      <c r="H5434" t="s">
        <v>22</v>
      </c>
      <c r="J5434" t="s">
        <v>23</v>
      </c>
      <c r="K5434" t="s">
        <v>23</v>
      </c>
      <c r="L5434" t="s">
        <v>24</v>
      </c>
      <c r="M5434" t="s">
        <v>23</v>
      </c>
      <c r="P5434" t="s">
        <v>27</v>
      </c>
      <c r="R5434" t="s">
        <v>1837</v>
      </c>
      <c r="U5434" t="str">
        <f>VLOOKUP(C5434,'Irvine_MPN_16-17'!B:B,1,FALSE)</f>
        <v>GRM1555C1H390JA01J</v>
      </c>
    </row>
    <row r="5435" spans="1:21" x14ac:dyDescent="0.25">
      <c r="A5435">
        <v>4926071</v>
      </c>
      <c r="B5435" t="s">
        <v>204</v>
      </c>
      <c r="C5435" t="s">
        <v>12761</v>
      </c>
      <c r="D5435" t="str">
        <f t="shared" si="84"/>
        <v>MURATAGRM1555C1H471JA01D</v>
      </c>
      <c r="E5435" t="s">
        <v>1837</v>
      </c>
      <c r="G5435" t="s">
        <v>11343</v>
      </c>
      <c r="H5435" t="s">
        <v>22</v>
      </c>
      <c r="J5435" t="s">
        <v>23</v>
      </c>
      <c r="K5435" t="s">
        <v>23</v>
      </c>
      <c r="L5435" t="s">
        <v>24</v>
      </c>
      <c r="M5435" t="s">
        <v>23</v>
      </c>
      <c r="P5435" t="s">
        <v>27</v>
      </c>
      <c r="R5435" t="s">
        <v>1837</v>
      </c>
      <c r="U5435" t="str">
        <f>VLOOKUP(C5435,'Irvine_MPN_16-17'!B:B,1,FALSE)</f>
        <v>GRM1555C1H471JA01D</v>
      </c>
    </row>
    <row r="5436" spans="1:21" x14ac:dyDescent="0.25">
      <c r="A5436" t="s">
        <v>12762</v>
      </c>
      <c r="B5436" t="s">
        <v>204</v>
      </c>
      <c r="C5436" t="s">
        <v>12763</v>
      </c>
      <c r="D5436" t="str">
        <f t="shared" si="84"/>
        <v>MURATAGRM1555C1H560JA01D</v>
      </c>
      <c r="E5436" t="s">
        <v>1837</v>
      </c>
      <c r="G5436" t="s">
        <v>12764</v>
      </c>
      <c r="H5436" t="s">
        <v>22</v>
      </c>
      <c r="J5436" t="s">
        <v>23</v>
      </c>
      <c r="K5436" t="s">
        <v>23</v>
      </c>
      <c r="L5436" t="s">
        <v>24</v>
      </c>
      <c r="M5436" t="s">
        <v>23</v>
      </c>
      <c r="P5436" t="s">
        <v>27</v>
      </c>
      <c r="R5436" t="s">
        <v>1837</v>
      </c>
      <c r="U5436" t="str">
        <f>VLOOKUP(C5436,'Irvine_MPN_16-17'!B:B,1,FALSE)</f>
        <v>GRM1555C1H560JA01D</v>
      </c>
    </row>
    <row r="5437" spans="1:21" x14ac:dyDescent="0.25">
      <c r="A5437" t="s">
        <v>12762</v>
      </c>
      <c r="B5437" t="s">
        <v>204</v>
      </c>
      <c r="C5437" t="s">
        <v>12765</v>
      </c>
      <c r="D5437" t="str">
        <f t="shared" si="84"/>
        <v>MURATAGRM1555C1H560JA01J</v>
      </c>
      <c r="E5437" t="s">
        <v>1837</v>
      </c>
      <c r="G5437" t="s">
        <v>12764</v>
      </c>
      <c r="H5437" t="s">
        <v>22</v>
      </c>
      <c r="J5437" t="s">
        <v>23</v>
      </c>
      <c r="K5437" t="s">
        <v>23</v>
      </c>
      <c r="L5437" t="s">
        <v>24</v>
      </c>
      <c r="M5437" t="s">
        <v>23</v>
      </c>
      <c r="P5437" t="s">
        <v>27</v>
      </c>
      <c r="R5437" t="s">
        <v>1837</v>
      </c>
      <c r="U5437" t="str">
        <f>VLOOKUP(C5437,'Irvine_MPN_16-17'!B:B,1,FALSE)</f>
        <v>GRM1555C1H560JA01J</v>
      </c>
    </row>
    <row r="5438" spans="1:21" x14ac:dyDescent="0.25">
      <c r="A5438" t="s">
        <v>10570</v>
      </c>
      <c r="B5438" t="s">
        <v>204</v>
      </c>
      <c r="C5438" t="s">
        <v>12766</v>
      </c>
      <c r="D5438" t="str">
        <f t="shared" si="84"/>
        <v>MURATAGRM1555C1H561JA01C</v>
      </c>
      <c r="E5438" t="s">
        <v>1837</v>
      </c>
      <c r="G5438" t="s">
        <v>10572</v>
      </c>
      <c r="H5438" t="s">
        <v>22</v>
      </c>
      <c r="J5438" t="s">
        <v>23</v>
      </c>
      <c r="K5438" t="s">
        <v>23</v>
      </c>
      <c r="L5438" t="s">
        <v>24</v>
      </c>
      <c r="M5438" t="s">
        <v>23</v>
      </c>
      <c r="P5438" t="s">
        <v>27</v>
      </c>
      <c r="R5438" t="s">
        <v>1837</v>
      </c>
      <c r="U5438" t="str">
        <f>VLOOKUP(C5438,'Irvine_MPN_16-17'!B:B,1,FALSE)</f>
        <v>GRM1555C1H561JA01C</v>
      </c>
    </row>
    <row r="5439" spans="1:21" x14ac:dyDescent="0.25">
      <c r="A5439" t="s">
        <v>10570</v>
      </c>
      <c r="B5439" t="s">
        <v>204</v>
      </c>
      <c r="C5439" t="s">
        <v>12767</v>
      </c>
      <c r="D5439" t="str">
        <f t="shared" si="84"/>
        <v>MURATAGRM1555C1H561JA01D</v>
      </c>
      <c r="E5439" t="s">
        <v>1837</v>
      </c>
      <c r="G5439" t="s">
        <v>10572</v>
      </c>
      <c r="H5439" t="s">
        <v>22</v>
      </c>
      <c r="J5439" t="s">
        <v>23</v>
      </c>
      <c r="K5439" t="s">
        <v>23</v>
      </c>
      <c r="L5439" t="s">
        <v>24</v>
      </c>
      <c r="M5439" t="s">
        <v>23</v>
      </c>
      <c r="P5439" t="s">
        <v>27</v>
      </c>
      <c r="R5439" t="s">
        <v>1837</v>
      </c>
      <c r="U5439" t="str">
        <f>VLOOKUP(C5439,'Irvine_MPN_16-17'!B:B,1,FALSE)</f>
        <v>GRM1555C1H561JA01D</v>
      </c>
    </row>
    <row r="5440" spans="1:21" x14ac:dyDescent="0.25">
      <c r="A5440" t="s">
        <v>10570</v>
      </c>
      <c r="B5440" t="s">
        <v>204</v>
      </c>
      <c r="C5440" t="s">
        <v>12768</v>
      </c>
      <c r="D5440" t="str">
        <f t="shared" si="84"/>
        <v>MURATAGRM1555C1H561JA01J</v>
      </c>
      <c r="E5440" t="s">
        <v>1837</v>
      </c>
      <c r="G5440" t="s">
        <v>10572</v>
      </c>
      <c r="H5440" t="s">
        <v>22</v>
      </c>
      <c r="J5440" t="s">
        <v>23</v>
      </c>
      <c r="K5440" t="s">
        <v>23</v>
      </c>
      <c r="L5440" t="s">
        <v>24</v>
      </c>
      <c r="M5440" t="s">
        <v>23</v>
      </c>
      <c r="P5440" t="s">
        <v>27</v>
      </c>
      <c r="R5440" t="s">
        <v>1837</v>
      </c>
      <c r="U5440" t="str">
        <f>VLOOKUP(C5440,'Irvine_MPN_16-17'!B:B,1,FALSE)</f>
        <v>GRM1555C1H561JA01J</v>
      </c>
    </row>
    <row r="5441" spans="1:21" x14ac:dyDescent="0.25">
      <c r="A5441">
        <v>10001261</v>
      </c>
      <c r="B5441" t="s">
        <v>204</v>
      </c>
      <c r="C5441" t="s">
        <v>12769</v>
      </c>
      <c r="D5441" t="str">
        <f t="shared" si="84"/>
        <v>MURATAGRM1555C1H6R8BA01D</v>
      </c>
      <c r="E5441" t="s">
        <v>1837</v>
      </c>
      <c r="G5441" t="s">
        <v>12770</v>
      </c>
      <c r="H5441" t="s">
        <v>22</v>
      </c>
      <c r="J5441" t="s">
        <v>23</v>
      </c>
      <c r="K5441" t="s">
        <v>23</v>
      </c>
      <c r="L5441" t="s">
        <v>24</v>
      </c>
      <c r="M5441" t="s">
        <v>23</v>
      </c>
      <c r="P5441" t="s">
        <v>27</v>
      </c>
      <c r="R5441" t="s">
        <v>1837</v>
      </c>
      <c r="U5441" t="str">
        <f>VLOOKUP(C5441,'Irvine_MPN_16-17'!B:B,1,FALSE)</f>
        <v>GRM1555C1H6R8BA01D</v>
      </c>
    </row>
    <row r="5442" spans="1:21" x14ac:dyDescent="0.25">
      <c r="A5442">
        <v>10000865</v>
      </c>
      <c r="B5442" t="s">
        <v>204</v>
      </c>
      <c r="C5442" t="s">
        <v>12771</v>
      </c>
      <c r="D5442" t="str">
        <f t="shared" si="84"/>
        <v>MURATAGRM1555C1H820JA01D</v>
      </c>
      <c r="E5442" t="s">
        <v>1837</v>
      </c>
      <c r="G5442" t="s">
        <v>12772</v>
      </c>
      <c r="H5442" t="s">
        <v>22</v>
      </c>
      <c r="J5442" t="s">
        <v>23</v>
      </c>
      <c r="K5442" t="s">
        <v>23</v>
      </c>
      <c r="L5442" t="s">
        <v>24</v>
      </c>
      <c r="M5442" t="s">
        <v>23</v>
      </c>
      <c r="P5442" t="s">
        <v>27</v>
      </c>
      <c r="R5442" t="s">
        <v>1837</v>
      </c>
      <c r="U5442" t="str">
        <f>VLOOKUP(C5442,'Irvine_MPN_16-17'!B:B,1,FALSE)</f>
        <v>GRM1555C1H820JA01D</v>
      </c>
    </row>
    <row r="5443" spans="1:21" x14ac:dyDescent="0.25">
      <c r="A5443">
        <v>4926081</v>
      </c>
      <c r="B5443" t="s">
        <v>204</v>
      </c>
      <c r="C5443" t="s">
        <v>12773</v>
      </c>
      <c r="D5443" t="str">
        <f t="shared" ref="D5443:D5506" si="85">CONCATENATE(B5443,C5443)</f>
        <v>MURATAGRM155B30J105KE18J</v>
      </c>
      <c r="E5443" t="s">
        <v>1837</v>
      </c>
      <c r="G5443" t="s">
        <v>12774</v>
      </c>
      <c r="H5443" t="s">
        <v>22</v>
      </c>
      <c r="J5443" t="s">
        <v>23</v>
      </c>
      <c r="K5443" t="s">
        <v>23</v>
      </c>
      <c r="L5443" t="s">
        <v>24</v>
      </c>
      <c r="M5443" t="s">
        <v>23</v>
      </c>
      <c r="P5443" t="s">
        <v>27</v>
      </c>
      <c r="R5443" t="s">
        <v>1837</v>
      </c>
      <c r="U5443" t="str">
        <f>VLOOKUP(C5443,'Irvine_MPN_16-17'!B:B,1,FALSE)</f>
        <v>GRM155B30J105KE18J</v>
      </c>
    </row>
    <row r="5444" spans="1:21" x14ac:dyDescent="0.25">
      <c r="A5444">
        <v>10002472</v>
      </c>
      <c r="B5444" t="s">
        <v>204</v>
      </c>
      <c r="C5444" t="s">
        <v>12775</v>
      </c>
      <c r="D5444" t="str">
        <f t="shared" si="85"/>
        <v>MURATAGRM155C80J106ME11D</v>
      </c>
      <c r="E5444" t="s">
        <v>1837</v>
      </c>
      <c r="G5444" t="s">
        <v>12776</v>
      </c>
      <c r="H5444" t="s">
        <v>22</v>
      </c>
      <c r="J5444" t="s">
        <v>23</v>
      </c>
      <c r="K5444" t="s">
        <v>23</v>
      </c>
      <c r="L5444" t="s">
        <v>24</v>
      </c>
      <c r="M5444" t="s">
        <v>23</v>
      </c>
      <c r="P5444" t="s">
        <v>27</v>
      </c>
      <c r="R5444" t="s">
        <v>1837</v>
      </c>
      <c r="U5444" t="str">
        <f>VLOOKUP(C5444,'Irvine_MPN_16-17'!B:B,1,FALSE)</f>
        <v>GRM155C80J106ME11D</v>
      </c>
    </row>
    <row r="5445" spans="1:21" x14ac:dyDescent="0.25">
      <c r="A5445">
        <v>10002416</v>
      </c>
      <c r="B5445" t="s">
        <v>204</v>
      </c>
      <c r="C5445" t="s">
        <v>12777</v>
      </c>
      <c r="D5445" t="str">
        <f t="shared" si="85"/>
        <v>MURATAGRM155C80J225KE95</v>
      </c>
      <c r="E5445" t="s">
        <v>1837</v>
      </c>
      <c r="G5445" t="s">
        <v>12778</v>
      </c>
      <c r="H5445" t="s">
        <v>22</v>
      </c>
      <c r="J5445" t="s">
        <v>23</v>
      </c>
      <c r="K5445" t="s">
        <v>23</v>
      </c>
      <c r="L5445" t="s">
        <v>24</v>
      </c>
      <c r="M5445" t="s">
        <v>23</v>
      </c>
      <c r="P5445" t="s">
        <v>27</v>
      </c>
      <c r="R5445" t="s">
        <v>1837</v>
      </c>
      <c r="U5445" t="str">
        <f>VLOOKUP(C5445,'Irvine_MPN_16-17'!B:B,1,FALSE)</f>
        <v>GRM155C80J225KE95</v>
      </c>
    </row>
    <row r="5446" spans="1:21" x14ac:dyDescent="0.25">
      <c r="A5446" t="s">
        <v>10582</v>
      </c>
      <c r="B5446" t="s">
        <v>204</v>
      </c>
      <c r="C5446" t="s">
        <v>12779</v>
      </c>
      <c r="D5446" t="str">
        <f t="shared" si="85"/>
        <v>MURATAGRM155R60J105KE19D</v>
      </c>
      <c r="E5446" t="s">
        <v>1837</v>
      </c>
      <c r="G5446" t="s">
        <v>9822</v>
      </c>
      <c r="H5446" t="s">
        <v>22</v>
      </c>
      <c r="J5446" t="s">
        <v>23</v>
      </c>
      <c r="K5446" t="s">
        <v>23</v>
      </c>
      <c r="L5446" t="s">
        <v>24</v>
      </c>
      <c r="M5446" t="s">
        <v>23</v>
      </c>
      <c r="P5446" t="s">
        <v>27</v>
      </c>
      <c r="R5446" t="s">
        <v>1837</v>
      </c>
      <c r="U5446" t="str">
        <f>VLOOKUP(C5446,'Irvine_MPN_16-17'!B:B,1,FALSE)</f>
        <v>GRM155R60J105KE19D</v>
      </c>
    </row>
    <row r="5447" spans="1:21" x14ac:dyDescent="0.25">
      <c r="A5447" t="s">
        <v>10579</v>
      </c>
      <c r="B5447" t="s">
        <v>204</v>
      </c>
      <c r="C5447" t="s">
        <v>12780</v>
      </c>
      <c r="D5447" t="str">
        <f t="shared" si="85"/>
        <v>MURATAGRM155R60J105KE19J</v>
      </c>
      <c r="E5447" t="s">
        <v>1837</v>
      </c>
      <c r="G5447" t="s">
        <v>10581</v>
      </c>
      <c r="H5447" t="s">
        <v>22</v>
      </c>
      <c r="J5447" t="s">
        <v>23</v>
      </c>
      <c r="K5447" t="s">
        <v>23</v>
      </c>
      <c r="L5447" t="s">
        <v>24</v>
      </c>
      <c r="M5447" t="s">
        <v>23</v>
      </c>
      <c r="P5447" t="s">
        <v>27</v>
      </c>
      <c r="R5447" t="s">
        <v>1837</v>
      </c>
      <c r="U5447" t="str">
        <f>VLOOKUP(C5447,'Irvine_MPN_16-17'!B:B,1,FALSE)</f>
        <v>GRM155R60J105KE19J</v>
      </c>
    </row>
    <row r="5448" spans="1:21" x14ac:dyDescent="0.25">
      <c r="A5448" t="s">
        <v>10582</v>
      </c>
      <c r="B5448" t="s">
        <v>204</v>
      </c>
      <c r="C5448" t="s">
        <v>12781</v>
      </c>
      <c r="D5448" t="str">
        <f t="shared" si="85"/>
        <v>MURATAGRM155R60J105ME19D</v>
      </c>
      <c r="E5448" t="s">
        <v>1837</v>
      </c>
      <c r="G5448" t="s">
        <v>10584</v>
      </c>
      <c r="H5448" t="s">
        <v>22</v>
      </c>
      <c r="J5448" t="s">
        <v>23</v>
      </c>
      <c r="K5448" t="s">
        <v>23</v>
      </c>
      <c r="L5448" t="s">
        <v>24</v>
      </c>
      <c r="M5448" t="s">
        <v>23</v>
      </c>
      <c r="P5448" t="s">
        <v>27</v>
      </c>
      <c r="R5448" t="s">
        <v>1837</v>
      </c>
      <c r="U5448" t="str">
        <f>VLOOKUP(C5448,'Irvine_MPN_16-17'!B:B,1,FALSE)</f>
        <v>GRM155R60J105ME19D</v>
      </c>
    </row>
    <row r="5449" spans="1:21" x14ac:dyDescent="0.25">
      <c r="A5449" t="s">
        <v>12782</v>
      </c>
      <c r="B5449" t="s">
        <v>204</v>
      </c>
      <c r="C5449" t="s">
        <v>12783</v>
      </c>
      <c r="D5449" t="str">
        <f t="shared" si="85"/>
        <v>MURATAGRM155R61A104KA01D</v>
      </c>
      <c r="E5449" t="s">
        <v>1837</v>
      </c>
      <c r="G5449" t="s">
        <v>10575</v>
      </c>
      <c r="H5449" t="s">
        <v>22</v>
      </c>
      <c r="J5449" t="s">
        <v>23</v>
      </c>
      <c r="K5449" t="s">
        <v>23</v>
      </c>
      <c r="L5449" t="s">
        <v>24</v>
      </c>
      <c r="M5449" t="s">
        <v>23</v>
      </c>
      <c r="P5449" t="s">
        <v>27</v>
      </c>
      <c r="R5449" t="s">
        <v>1837</v>
      </c>
      <c r="U5449" t="str">
        <f>VLOOKUP(C5449,'Irvine_MPN_16-17'!B:B,1,FALSE)</f>
        <v>GRM155R61A104KA01D</v>
      </c>
    </row>
    <row r="5450" spans="1:21" x14ac:dyDescent="0.25">
      <c r="A5450" t="s">
        <v>12782</v>
      </c>
      <c r="B5450" t="s">
        <v>204</v>
      </c>
      <c r="C5450" t="s">
        <v>12784</v>
      </c>
      <c r="D5450" t="str">
        <f t="shared" si="85"/>
        <v>MURATAGRM155R61A104KA01J</v>
      </c>
      <c r="E5450" t="s">
        <v>1837</v>
      </c>
      <c r="G5450" t="s">
        <v>10575</v>
      </c>
      <c r="H5450" t="s">
        <v>22</v>
      </c>
      <c r="J5450" t="s">
        <v>23</v>
      </c>
      <c r="K5450" t="s">
        <v>23</v>
      </c>
      <c r="L5450" t="s">
        <v>24</v>
      </c>
      <c r="M5450" t="s">
        <v>23</v>
      </c>
      <c r="P5450" t="s">
        <v>27</v>
      </c>
      <c r="R5450" t="s">
        <v>1837</v>
      </c>
      <c r="U5450" t="str">
        <f>VLOOKUP(C5450,'Irvine_MPN_16-17'!B:B,1,FALSE)</f>
        <v>GRM155R61A104KA01J</v>
      </c>
    </row>
    <row r="5451" spans="1:21" x14ac:dyDescent="0.25">
      <c r="A5451">
        <v>10001661</v>
      </c>
      <c r="B5451" t="s">
        <v>204</v>
      </c>
      <c r="C5451" t="s">
        <v>215</v>
      </c>
      <c r="D5451" t="str">
        <f t="shared" si="85"/>
        <v>MURATAGRM155R61A105KE15D</v>
      </c>
      <c r="E5451" t="s">
        <v>1837</v>
      </c>
      <c r="G5451" t="s">
        <v>12785</v>
      </c>
      <c r="H5451" t="s">
        <v>22</v>
      </c>
      <c r="J5451" t="s">
        <v>23</v>
      </c>
      <c r="K5451" t="s">
        <v>23</v>
      </c>
      <c r="L5451" t="s">
        <v>24</v>
      </c>
      <c r="M5451" t="s">
        <v>23</v>
      </c>
      <c r="P5451" t="s">
        <v>27</v>
      </c>
      <c r="R5451" t="s">
        <v>1837</v>
      </c>
      <c r="U5451" t="str">
        <f>VLOOKUP(C5451,'Irvine_MPN_16-17'!B:B,1,FALSE)</f>
        <v>GRM155R61A105KE15D</v>
      </c>
    </row>
    <row r="5452" spans="1:21" x14ac:dyDescent="0.25">
      <c r="A5452" t="s">
        <v>12786</v>
      </c>
      <c r="B5452" t="s">
        <v>204</v>
      </c>
      <c r="C5452" t="s">
        <v>12787</v>
      </c>
      <c r="D5452" t="str">
        <f t="shared" si="85"/>
        <v>MURATAGRM155R61A105KE15J</v>
      </c>
      <c r="E5452" t="s">
        <v>1837</v>
      </c>
      <c r="G5452" t="s">
        <v>12788</v>
      </c>
      <c r="H5452" t="s">
        <v>22</v>
      </c>
      <c r="J5452" t="s">
        <v>23</v>
      </c>
      <c r="K5452" t="s">
        <v>23</v>
      </c>
      <c r="L5452" t="s">
        <v>24</v>
      </c>
      <c r="M5452" t="s">
        <v>23</v>
      </c>
      <c r="P5452" t="s">
        <v>27</v>
      </c>
      <c r="R5452" t="s">
        <v>1837</v>
      </c>
      <c r="U5452" t="str">
        <f>VLOOKUP(C5452,'Irvine_MPN_16-17'!B:B,1,FALSE)</f>
        <v>GRM155R61A105KE15J</v>
      </c>
    </row>
    <row r="5453" spans="1:21" x14ac:dyDescent="0.25">
      <c r="A5453" t="s">
        <v>10585</v>
      </c>
      <c r="B5453" t="s">
        <v>204</v>
      </c>
      <c r="C5453" t="s">
        <v>12789</v>
      </c>
      <c r="D5453" t="str">
        <f t="shared" si="85"/>
        <v>MURATAGRM155R61A224KE19B</v>
      </c>
      <c r="E5453" t="s">
        <v>1837</v>
      </c>
      <c r="G5453" t="s">
        <v>10587</v>
      </c>
      <c r="H5453" t="s">
        <v>22</v>
      </c>
      <c r="J5453" t="s">
        <v>23</v>
      </c>
      <c r="K5453" t="s">
        <v>23</v>
      </c>
      <c r="L5453" t="s">
        <v>24</v>
      </c>
      <c r="M5453" t="s">
        <v>23</v>
      </c>
      <c r="P5453" t="s">
        <v>27</v>
      </c>
      <c r="R5453" t="s">
        <v>1837</v>
      </c>
      <c r="U5453" t="str">
        <f>VLOOKUP(C5453,'Irvine_MPN_16-17'!B:B,1,FALSE)</f>
        <v>GRM155R61A224KE19B</v>
      </c>
    </row>
    <row r="5454" spans="1:21" x14ac:dyDescent="0.25">
      <c r="A5454" t="s">
        <v>10585</v>
      </c>
      <c r="B5454" t="s">
        <v>204</v>
      </c>
      <c r="C5454" t="s">
        <v>12790</v>
      </c>
      <c r="D5454" t="str">
        <f t="shared" si="85"/>
        <v>MURATAGRM155R61A224KE19D</v>
      </c>
      <c r="E5454" t="s">
        <v>1837</v>
      </c>
      <c r="G5454" t="s">
        <v>12791</v>
      </c>
      <c r="H5454" t="s">
        <v>22</v>
      </c>
      <c r="J5454" t="s">
        <v>23</v>
      </c>
      <c r="K5454" t="s">
        <v>23</v>
      </c>
      <c r="L5454" t="s">
        <v>24</v>
      </c>
      <c r="M5454" t="s">
        <v>23</v>
      </c>
      <c r="P5454" t="s">
        <v>27</v>
      </c>
      <c r="R5454" t="s">
        <v>1837</v>
      </c>
      <c r="U5454" t="str">
        <f>VLOOKUP(C5454,'Irvine_MPN_16-17'!B:B,1,FALSE)</f>
        <v>GRM155R61A224KE19D</v>
      </c>
    </row>
    <row r="5455" spans="1:21" x14ac:dyDescent="0.25">
      <c r="A5455" t="s">
        <v>10585</v>
      </c>
      <c r="B5455" t="s">
        <v>204</v>
      </c>
      <c r="C5455" t="s">
        <v>12792</v>
      </c>
      <c r="D5455" t="str">
        <f t="shared" si="85"/>
        <v>MURATAGRM155R61A224KE19J</v>
      </c>
      <c r="E5455" t="s">
        <v>1837</v>
      </c>
      <c r="G5455" t="s">
        <v>10587</v>
      </c>
      <c r="H5455" t="s">
        <v>22</v>
      </c>
      <c r="J5455" t="s">
        <v>23</v>
      </c>
      <c r="K5455" t="s">
        <v>23</v>
      </c>
      <c r="L5455" t="s">
        <v>24</v>
      </c>
      <c r="M5455" t="s">
        <v>23</v>
      </c>
      <c r="P5455" t="s">
        <v>27</v>
      </c>
      <c r="R5455" t="s">
        <v>1837</v>
      </c>
      <c r="U5455" t="str">
        <f>VLOOKUP(C5455,'Irvine_MPN_16-17'!B:B,1,FALSE)</f>
        <v>GRM155R61A224KE19J</v>
      </c>
    </row>
    <row r="5456" spans="1:21" x14ac:dyDescent="0.25">
      <c r="A5456">
        <v>10000890</v>
      </c>
      <c r="B5456" t="s">
        <v>204</v>
      </c>
      <c r="C5456" t="s">
        <v>12793</v>
      </c>
      <c r="D5456" t="str">
        <f t="shared" si="85"/>
        <v>MURATAGRM155R61A474KE15D</v>
      </c>
      <c r="E5456" t="s">
        <v>1837</v>
      </c>
      <c r="G5456" t="s">
        <v>12794</v>
      </c>
      <c r="H5456" t="s">
        <v>22</v>
      </c>
      <c r="J5456" t="s">
        <v>23</v>
      </c>
      <c r="K5456" t="s">
        <v>23</v>
      </c>
      <c r="L5456" t="s">
        <v>24</v>
      </c>
      <c r="M5456" t="s">
        <v>23</v>
      </c>
      <c r="P5456" t="s">
        <v>27</v>
      </c>
      <c r="R5456" t="s">
        <v>1837</v>
      </c>
      <c r="U5456" t="str">
        <f>VLOOKUP(C5456,'Irvine_MPN_16-17'!B:B,1,FALSE)</f>
        <v>GRM155R61A474KE15D</v>
      </c>
    </row>
    <row r="5457" spans="1:21" x14ac:dyDescent="0.25">
      <c r="A5457" t="s">
        <v>12795</v>
      </c>
      <c r="B5457" t="s">
        <v>204</v>
      </c>
      <c r="C5457" t="s">
        <v>12796</v>
      </c>
      <c r="D5457" t="str">
        <f t="shared" si="85"/>
        <v>MURATAGRM155R61C225KE11</v>
      </c>
      <c r="E5457" t="s">
        <v>1837</v>
      </c>
      <c r="G5457" t="s">
        <v>12797</v>
      </c>
      <c r="H5457" t="s">
        <v>22</v>
      </c>
      <c r="J5457" t="s">
        <v>23</v>
      </c>
      <c r="K5457" t="s">
        <v>23</v>
      </c>
      <c r="L5457" t="s">
        <v>24</v>
      </c>
      <c r="M5457" t="s">
        <v>23</v>
      </c>
      <c r="P5457" t="s">
        <v>27</v>
      </c>
      <c r="R5457" t="s">
        <v>1837</v>
      </c>
      <c r="U5457" t="str">
        <f>VLOOKUP(C5457,'Irvine_MPN_16-17'!B:B,1,FALSE)</f>
        <v>GRM155R61C225KE11</v>
      </c>
    </row>
    <row r="5458" spans="1:21" x14ac:dyDescent="0.25">
      <c r="A5458" t="s">
        <v>10576</v>
      </c>
      <c r="B5458" t="s">
        <v>204</v>
      </c>
      <c r="C5458" t="s">
        <v>12798</v>
      </c>
      <c r="D5458" t="str">
        <f t="shared" si="85"/>
        <v>MURATAGRM155R61E104KA87D</v>
      </c>
      <c r="E5458" t="s">
        <v>1837</v>
      </c>
      <c r="G5458" t="s">
        <v>10578</v>
      </c>
      <c r="H5458" t="s">
        <v>22</v>
      </c>
      <c r="J5458" t="s">
        <v>23</v>
      </c>
      <c r="K5458" t="s">
        <v>23</v>
      </c>
      <c r="L5458" t="s">
        <v>24</v>
      </c>
      <c r="M5458" t="s">
        <v>23</v>
      </c>
      <c r="P5458" t="s">
        <v>27</v>
      </c>
      <c r="R5458" t="s">
        <v>1837</v>
      </c>
      <c r="U5458" t="str">
        <f>VLOOKUP(C5458,'Irvine_MPN_16-17'!B:B,1,FALSE)</f>
        <v>GRM155R61E104KA87D</v>
      </c>
    </row>
    <row r="5459" spans="1:21" x14ac:dyDescent="0.25">
      <c r="A5459" t="s">
        <v>12799</v>
      </c>
      <c r="B5459" t="s">
        <v>204</v>
      </c>
      <c r="C5459" t="s">
        <v>12800</v>
      </c>
      <c r="D5459" t="str">
        <f t="shared" si="85"/>
        <v>MURATAGRM155R71A104KA01D</v>
      </c>
      <c r="E5459" t="s">
        <v>1837</v>
      </c>
      <c r="G5459" t="s">
        <v>11313</v>
      </c>
      <c r="H5459" t="s">
        <v>22</v>
      </c>
      <c r="J5459" t="s">
        <v>23</v>
      </c>
      <c r="K5459" t="s">
        <v>23</v>
      </c>
      <c r="L5459" t="s">
        <v>24</v>
      </c>
      <c r="M5459" t="s">
        <v>23</v>
      </c>
      <c r="P5459" t="s">
        <v>27</v>
      </c>
      <c r="R5459" t="s">
        <v>1837</v>
      </c>
      <c r="U5459" t="str">
        <f>VLOOKUP(C5459,'Irvine_MPN_16-17'!B:B,1,FALSE)</f>
        <v>GRM155R71A104KA01D</v>
      </c>
    </row>
    <row r="5460" spans="1:21" x14ac:dyDescent="0.25">
      <c r="A5460">
        <v>4926084</v>
      </c>
      <c r="B5460" t="s">
        <v>204</v>
      </c>
      <c r="C5460" t="s">
        <v>12801</v>
      </c>
      <c r="D5460" t="str">
        <f t="shared" si="85"/>
        <v>MURATAGRM155R71A473KA01J</v>
      </c>
      <c r="E5460" t="s">
        <v>1837</v>
      </c>
      <c r="G5460" t="s">
        <v>12802</v>
      </c>
      <c r="H5460" t="s">
        <v>22</v>
      </c>
      <c r="J5460" t="s">
        <v>23</v>
      </c>
      <c r="K5460" t="s">
        <v>23</v>
      </c>
      <c r="L5460" t="s">
        <v>24</v>
      </c>
      <c r="M5460" t="s">
        <v>23</v>
      </c>
      <c r="P5460" t="s">
        <v>27</v>
      </c>
      <c r="R5460" t="s">
        <v>1837</v>
      </c>
      <c r="U5460" t="str">
        <f>VLOOKUP(C5460,'Irvine_MPN_16-17'!B:B,1,FALSE)</f>
        <v>GRM155R71A473KA01J</v>
      </c>
    </row>
    <row r="5461" spans="1:21" x14ac:dyDescent="0.25">
      <c r="A5461">
        <v>10002430</v>
      </c>
      <c r="B5461" t="s">
        <v>204</v>
      </c>
      <c r="C5461" t="s">
        <v>12803</v>
      </c>
      <c r="D5461" t="str">
        <f t="shared" si="85"/>
        <v>MURATAGRM155R71A474KE01D</v>
      </c>
      <c r="E5461" t="s">
        <v>1837</v>
      </c>
      <c r="G5461" t="s">
        <v>12804</v>
      </c>
      <c r="H5461" t="s">
        <v>22</v>
      </c>
      <c r="J5461" t="s">
        <v>23</v>
      </c>
      <c r="K5461" t="s">
        <v>23</v>
      </c>
      <c r="L5461" t="s">
        <v>24</v>
      </c>
      <c r="M5461" t="s">
        <v>23</v>
      </c>
      <c r="P5461" t="s">
        <v>27</v>
      </c>
      <c r="R5461" t="s">
        <v>1837</v>
      </c>
      <c r="U5461" t="e">
        <f>VLOOKUP(C5461,'Irvine_MPN_16-17'!B:B,1,FALSE)</f>
        <v>#N/A</v>
      </c>
    </row>
    <row r="5462" spans="1:21" x14ac:dyDescent="0.25">
      <c r="A5462">
        <v>10000809</v>
      </c>
      <c r="B5462" t="s">
        <v>204</v>
      </c>
      <c r="C5462" t="s">
        <v>218</v>
      </c>
      <c r="D5462" t="str">
        <f t="shared" si="85"/>
        <v>MURATAGRM155R71C103KA01D</v>
      </c>
      <c r="E5462" t="s">
        <v>1837</v>
      </c>
      <c r="G5462" t="s">
        <v>12805</v>
      </c>
      <c r="H5462" t="s">
        <v>22</v>
      </c>
      <c r="J5462" t="s">
        <v>23</v>
      </c>
      <c r="K5462" t="s">
        <v>23</v>
      </c>
      <c r="L5462" t="s">
        <v>24</v>
      </c>
      <c r="M5462" t="s">
        <v>23</v>
      </c>
      <c r="P5462" t="s">
        <v>27</v>
      </c>
      <c r="R5462" t="s">
        <v>1837</v>
      </c>
      <c r="U5462" t="str">
        <f>VLOOKUP(C5462,'Irvine_MPN_16-17'!B:B,1,FALSE)</f>
        <v>GRM155R71C103KA01D</v>
      </c>
    </row>
    <row r="5463" spans="1:21" x14ac:dyDescent="0.25">
      <c r="A5463" t="s">
        <v>10594</v>
      </c>
      <c r="B5463" t="s">
        <v>204</v>
      </c>
      <c r="C5463" t="s">
        <v>12806</v>
      </c>
      <c r="D5463" t="str">
        <f t="shared" si="85"/>
        <v>MURATAGRM155R71C103KA01E</v>
      </c>
      <c r="E5463" t="s">
        <v>1837</v>
      </c>
      <c r="G5463" t="s">
        <v>10596</v>
      </c>
      <c r="H5463" t="s">
        <v>22</v>
      </c>
      <c r="J5463" t="s">
        <v>23</v>
      </c>
      <c r="K5463" t="s">
        <v>23</v>
      </c>
      <c r="L5463" t="s">
        <v>24</v>
      </c>
      <c r="M5463" t="s">
        <v>23</v>
      </c>
      <c r="P5463" t="s">
        <v>27</v>
      </c>
      <c r="R5463" t="s">
        <v>1837</v>
      </c>
      <c r="U5463" t="str">
        <f>VLOOKUP(C5463,'Irvine_MPN_16-17'!B:B,1,FALSE)</f>
        <v>GRM155R71C103KA01E</v>
      </c>
    </row>
    <row r="5464" spans="1:21" x14ac:dyDescent="0.25">
      <c r="A5464">
        <v>10000801</v>
      </c>
      <c r="B5464" t="s">
        <v>204</v>
      </c>
      <c r="C5464" t="s">
        <v>221</v>
      </c>
      <c r="D5464" t="str">
        <f t="shared" si="85"/>
        <v>MURATAGRM155R71C104KA88D</v>
      </c>
      <c r="E5464" t="s">
        <v>1837</v>
      </c>
      <c r="G5464" t="s">
        <v>12807</v>
      </c>
      <c r="H5464" t="s">
        <v>22</v>
      </c>
      <c r="J5464" t="s">
        <v>23</v>
      </c>
      <c r="K5464" t="s">
        <v>23</v>
      </c>
      <c r="L5464" t="s">
        <v>24</v>
      </c>
      <c r="M5464" t="s">
        <v>23</v>
      </c>
      <c r="P5464" t="s">
        <v>27</v>
      </c>
      <c r="R5464" t="s">
        <v>1837</v>
      </c>
      <c r="U5464" t="str">
        <f>VLOOKUP(C5464,'Irvine_MPN_16-17'!B:B,1,FALSE)</f>
        <v>GRM155R71C104KA88D</v>
      </c>
    </row>
    <row r="5465" spans="1:21" x14ac:dyDescent="0.25">
      <c r="A5465" t="s">
        <v>11307</v>
      </c>
      <c r="B5465" t="s">
        <v>204</v>
      </c>
      <c r="C5465" t="s">
        <v>12808</v>
      </c>
      <c r="D5465" t="str">
        <f t="shared" si="85"/>
        <v>MURATAGRM155R71C104KA88</v>
      </c>
      <c r="E5465" t="s">
        <v>1837</v>
      </c>
      <c r="G5465" t="s">
        <v>11309</v>
      </c>
      <c r="H5465" t="s">
        <v>22</v>
      </c>
      <c r="J5465" t="s">
        <v>23</v>
      </c>
      <c r="K5465" t="s">
        <v>23</v>
      </c>
      <c r="L5465" t="s">
        <v>24</v>
      </c>
      <c r="M5465" t="s">
        <v>23</v>
      </c>
      <c r="P5465" t="s">
        <v>27</v>
      </c>
      <c r="R5465" t="s">
        <v>1837</v>
      </c>
      <c r="U5465" t="str">
        <f>VLOOKUP(C5465,'Irvine_MPN_16-17'!B:B,1,FALSE)</f>
        <v>GRM155R71C104KA88</v>
      </c>
    </row>
    <row r="5466" spans="1:21" x14ac:dyDescent="0.25">
      <c r="A5466" t="s">
        <v>10599</v>
      </c>
      <c r="B5466" t="s">
        <v>204</v>
      </c>
      <c r="C5466" t="s">
        <v>12809</v>
      </c>
      <c r="D5466" t="str">
        <f t="shared" si="85"/>
        <v>MURATAGRM155R71C104MA88D</v>
      </c>
      <c r="E5466" t="s">
        <v>1837</v>
      </c>
      <c r="G5466" t="s">
        <v>10601</v>
      </c>
      <c r="H5466" t="s">
        <v>22</v>
      </c>
      <c r="J5466" t="s">
        <v>23</v>
      </c>
      <c r="K5466" t="s">
        <v>23</v>
      </c>
      <c r="L5466" t="s">
        <v>24</v>
      </c>
      <c r="M5466" t="s">
        <v>23</v>
      </c>
      <c r="P5466" t="s">
        <v>27</v>
      </c>
      <c r="R5466" t="s">
        <v>1837</v>
      </c>
      <c r="U5466" t="str">
        <f>VLOOKUP(C5466,'Irvine_MPN_16-17'!B:B,1,FALSE)</f>
        <v>GRM155R71C104MA88D</v>
      </c>
    </row>
    <row r="5467" spans="1:21" x14ac:dyDescent="0.25">
      <c r="A5467">
        <v>10000411</v>
      </c>
      <c r="B5467" t="s">
        <v>204</v>
      </c>
      <c r="C5467" t="s">
        <v>12810</v>
      </c>
      <c r="D5467" t="str">
        <f t="shared" si="85"/>
        <v>MURATAGRM155R71C123KA01D</v>
      </c>
      <c r="E5467" t="s">
        <v>1837</v>
      </c>
      <c r="G5467" t="s">
        <v>12811</v>
      </c>
      <c r="H5467" t="s">
        <v>22</v>
      </c>
      <c r="J5467" t="s">
        <v>23</v>
      </c>
      <c r="K5467" t="s">
        <v>23</v>
      </c>
      <c r="L5467" t="s">
        <v>24</v>
      </c>
      <c r="M5467" t="s">
        <v>23</v>
      </c>
      <c r="P5467" t="s">
        <v>27</v>
      </c>
      <c r="R5467" t="s">
        <v>1837</v>
      </c>
      <c r="U5467" t="str">
        <f>VLOOKUP(C5467,'Irvine_MPN_16-17'!B:B,1,FALSE)</f>
        <v>GRM155R71C123KA01D</v>
      </c>
    </row>
    <row r="5468" spans="1:21" x14ac:dyDescent="0.25">
      <c r="A5468">
        <v>10001879</v>
      </c>
      <c r="B5468" t="s">
        <v>204</v>
      </c>
      <c r="C5468" t="s">
        <v>12812</v>
      </c>
      <c r="D5468" t="str">
        <f t="shared" si="85"/>
        <v>MURATAGRM155R71C153KA01D</v>
      </c>
      <c r="E5468" t="s">
        <v>1837</v>
      </c>
      <c r="G5468" t="s">
        <v>9828</v>
      </c>
      <c r="H5468" t="s">
        <v>22</v>
      </c>
      <c r="J5468" t="s">
        <v>23</v>
      </c>
      <c r="K5468" t="s">
        <v>23</v>
      </c>
      <c r="L5468" t="s">
        <v>24</v>
      </c>
      <c r="M5468" t="s">
        <v>23</v>
      </c>
      <c r="P5468" t="s">
        <v>27</v>
      </c>
      <c r="R5468" t="s">
        <v>1837</v>
      </c>
      <c r="U5468" t="e">
        <f>VLOOKUP(C5468,'Irvine_MPN_16-17'!B:B,1,FALSE)</f>
        <v>#N/A</v>
      </c>
    </row>
    <row r="5469" spans="1:21" x14ac:dyDescent="0.25">
      <c r="A5469" t="s">
        <v>10612</v>
      </c>
      <c r="B5469" t="s">
        <v>204</v>
      </c>
      <c r="C5469" t="s">
        <v>12813</v>
      </c>
      <c r="D5469" t="str">
        <f t="shared" si="85"/>
        <v>MURATAGRM155R71C223KA01D</v>
      </c>
      <c r="E5469" t="s">
        <v>1837</v>
      </c>
      <c r="G5469" t="s">
        <v>12814</v>
      </c>
      <c r="H5469" t="s">
        <v>22</v>
      </c>
      <c r="J5469" t="s">
        <v>23</v>
      </c>
      <c r="K5469" t="s">
        <v>23</v>
      </c>
      <c r="L5469" t="s">
        <v>24</v>
      </c>
      <c r="M5469" t="s">
        <v>23</v>
      </c>
      <c r="P5469" t="s">
        <v>27</v>
      </c>
      <c r="R5469" t="s">
        <v>1837</v>
      </c>
      <c r="U5469" t="str">
        <f>VLOOKUP(C5469,'Irvine_MPN_16-17'!B:B,1,FALSE)</f>
        <v>GRM155R71C223KA01D</v>
      </c>
    </row>
    <row r="5470" spans="1:21" x14ac:dyDescent="0.25">
      <c r="A5470" t="s">
        <v>10612</v>
      </c>
      <c r="B5470" t="s">
        <v>204</v>
      </c>
      <c r="C5470" t="s">
        <v>12815</v>
      </c>
      <c r="D5470" t="str">
        <f t="shared" si="85"/>
        <v>MURATAGRM155R71C223KA01J</v>
      </c>
      <c r="E5470" t="s">
        <v>1837</v>
      </c>
      <c r="G5470" t="s">
        <v>10614</v>
      </c>
      <c r="H5470" t="s">
        <v>22</v>
      </c>
      <c r="J5470" t="s">
        <v>23</v>
      </c>
      <c r="K5470" t="s">
        <v>23</v>
      </c>
      <c r="L5470" t="s">
        <v>24</v>
      </c>
      <c r="M5470" t="s">
        <v>23</v>
      </c>
      <c r="P5470" t="s">
        <v>27</v>
      </c>
      <c r="R5470" t="s">
        <v>1837</v>
      </c>
      <c r="U5470" t="str">
        <f>VLOOKUP(C5470,'Irvine_MPN_16-17'!B:B,1,FALSE)</f>
        <v>GRM155R71C223KA01J</v>
      </c>
    </row>
    <row r="5471" spans="1:21" x14ac:dyDescent="0.25">
      <c r="A5471" t="s">
        <v>12816</v>
      </c>
      <c r="B5471" t="s">
        <v>204</v>
      </c>
      <c r="C5471" t="s">
        <v>224</v>
      </c>
      <c r="D5471" t="str">
        <f t="shared" si="85"/>
        <v>MURATAGRM155R71C224KA12D</v>
      </c>
      <c r="E5471" t="s">
        <v>1837</v>
      </c>
      <c r="G5471" t="s">
        <v>12817</v>
      </c>
      <c r="H5471" t="s">
        <v>22</v>
      </c>
      <c r="J5471" t="s">
        <v>23</v>
      </c>
      <c r="K5471" t="s">
        <v>23</v>
      </c>
      <c r="L5471" t="s">
        <v>24</v>
      </c>
      <c r="M5471" t="s">
        <v>23</v>
      </c>
      <c r="P5471" t="s">
        <v>27</v>
      </c>
      <c r="R5471" t="s">
        <v>1837</v>
      </c>
      <c r="U5471" t="str">
        <f>VLOOKUP(C5471,'Irvine_MPN_16-17'!B:B,1,FALSE)</f>
        <v>GRM155R71C224KA12D</v>
      </c>
    </row>
    <row r="5472" spans="1:21" x14ac:dyDescent="0.25">
      <c r="A5472">
        <v>10001019</v>
      </c>
      <c r="B5472" t="s">
        <v>204</v>
      </c>
      <c r="C5472" t="s">
        <v>5807</v>
      </c>
      <c r="D5472" t="str">
        <f t="shared" si="85"/>
        <v>MURATAGRM155R71C333KA01D</v>
      </c>
      <c r="E5472" t="s">
        <v>1837</v>
      </c>
      <c r="G5472" t="s">
        <v>12818</v>
      </c>
      <c r="H5472" t="s">
        <v>22</v>
      </c>
      <c r="J5472" t="s">
        <v>23</v>
      </c>
      <c r="K5472" t="s">
        <v>23</v>
      </c>
      <c r="L5472" t="s">
        <v>24</v>
      </c>
      <c r="M5472" t="s">
        <v>23</v>
      </c>
      <c r="P5472" t="s">
        <v>27</v>
      </c>
      <c r="R5472" t="s">
        <v>1837</v>
      </c>
      <c r="U5472" t="str">
        <f>VLOOKUP(C5472,'Irvine_MPN_16-17'!B:B,1,FALSE)</f>
        <v>GRM155R71C333KA01D</v>
      </c>
    </row>
    <row r="5473" spans="1:21" x14ac:dyDescent="0.25">
      <c r="A5473" t="s">
        <v>10594</v>
      </c>
      <c r="B5473" t="s">
        <v>204</v>
      </c>
      <c r="C5473" t="s">
        <v>12819</v>
      </c>
      <c r="D5473" t="str">
        <f t="shared" si="85"/>
        <v>MURATAGRM155R71E103KA01J</v>
      </c>
      <c r="E5473" t="s">
        <v>1837</v>
      </c>
      <c r="G5473" t="s">
        <v>10596</v>
      </c>
      <c r="H5473" t="s">
        <v>22</v>
      </c>
      <c r="J5473" t="s">
        <v>23</v>
      </c>
      <c r="K5473" t="s">
        <v>23</v>
      </c>
      <c r="L5473" t="s">
        <v>24</v>
      </c>
      <c r="M5473" t="s">
        <v>23</v>
      </c>
      <c r="P5473" t="s">
        <v>27</v>
      </c>
      <c r="R5473" t="s">
        <v>1837</v>
      </c>
      <c r="U5473" t="str">
        <f>VLOOKUP(C5473,'Irvine_MPN_16-17'!B:B,1,FALSE)</f>
        <v>GRM155R71E103KA01J</v>
      </c>
    </row>
    <row r="5474" spans="1:21" x14ac:dyDescent="0.25">
      <c r="A5474" t="s">
        <v>12820</v>
      </c>
      <c r="B5474" t="s">
        <v>204</v>
      </c>
      <c r="C5474" t="s">
        <v>9190</v>
      </c>
      <c r="D5474" t="str">
        <f t="shared" si="85"/>
        <v>MURATAGRM155R71E104KE14D</v>
      </c>
      <c r="E5474" t="s">
        <v>1837</v>
      </c>
      <c r="G5474" t="s">
        <v>12821</v>
      </c>
      <c r="H5474" t="s">
        <v>22</v>
      </c>
      <c r="J5474" t="s">
        <v>23</v>
      </c>
      <c r="K5474" t="s">
        <v>23</v>
      </c>
      <c r="L5474" t="s">
        <v>24</v>
      </c>
      <c r="M5474" t="s">
        <v>23</v>
      </c>
      <c r="P5474" t="s">
        <v>27</v>
      </c>
      <c r="R5474" t="s">
        <v>1837</v>
      </c>
      <c r="U5474" t="str">
        <f>VLOOKUP(C5474,'Irvine_MPN_16-17'!B:B,1,FALSE)</f>
        <v>GRM155R71E104KE14D</v>
      </c>
    </row>
    <row r="5475" spans="1:21" x14ac:dyDescent="0.25">
      <c r="A5475" t="s">
        <v>12822</v>
      </c>
      <c r="B5475" t="s">
        <v>204</v>
      </c>
      <c r="C5475" t="s">
        <v>12823</v>
      </c>
      <c r="D5475" t="str">
        <f t="shared" si="85"/>
        <v>MURATAGRM155R71E153KA61D</v>
      </c>
      <c r="E5475" t="s">
        <v>1837</v>
      </c>
      <c r="G5475" t="s">
        <v>12824</v>
      </c>
      <c r="H5475" t="s">
        <v>22</v>
      </c>
      <c r="J5475" t="s">
        <v>23</v>
      </c>
      <c r="K5475" t="s">
        <v>23</v>
      </c>
      <c r="L5475" t="s">
        <v>24</v>
      </c>
      <c r="M5475" t="s">
        <v>23</v>
      </c>
      <c r="P5475" t="s">
        <v>27</v>
      </c>
      <c r="R5475" t="s">
        <v>1837</v>
      </c>
      <c r="U5475" t="str">
        <f>VLOOKUP(C5475,'Irvine_MPN_16-17'!B:B,1,FALSE)</f>
        <v>GRM155R71E153KA61D</v>
      </c>
    </row>
    <row r="5476" spans="1:21" x14ac:dyDescent="0.25">
      <c r="A5476" t="s">
        <v>12822</v>
      </c>
      <c r="B5476" t="s">
        <v>204</v>
      </c>
      <c r="C5476" t="s">
        <v>12825</v>
      </c>
      <c r="D5476" t="str">
        <f t="shared" si="85"/>
        <v>MURATAGRM155R71E153KA61J</v>
      </c>
      <c r="E5476" t="s">
        <v>1837</v>
      </c>
      <c r="G5476" t="s">
        <v>12824</v>
      </c>
      <c r="H5476" t="s">
        <v>22</v>
      </c>
      <c r="J5476" t="s">
        <v>23</v>
      </c>
      <c r="K5476" t="s">
        <v>23</v>
      </c>
      <c r="L5476" t="s">
        <v>24</v>
      </c>
      <c r="M5476" t="s">
        <v>23</v>
      </c>
      <c r="P5476" t="s">
        <v>27</v>
      </c>
      <c r="R5476" t="s">
        <v>1837</v>
      </c>
      <c r="U5476" t="str">
        <f>VLOOKUP(C5476,'Irvine_MPN_16-17'!B:B,1,FALSE)</f>
        <v>GRM155R71E153KA61J</v>
      </c>
    </row>
    <row r="5477" spans="1:21" x14ac:dyDescent="0.25">
      <c r="A5477">
        <v>10001694</v>
      </c>
      <c r="B5477" t="s">
        <v>204</v>
      </c>
      <c r="C5477" t="s">
        <v>12826</v>
      </c>
      <c r="D5477" t="str">
        <f t="shared" si="85"/>
        <v>MURATAGRM155R71E223KA61D</v>
      </c>
      <c r="E5477" t="s">
        <v>1837</v>
      </c>
      <c r="G5477" t="s">
        <v>11327</v>
      </c>
      <c r="H5477" t="s">
        <v>22</v>
      </c>
      <c r="J5477" t="s">
        <v>23</v>
      </c>
      <c r="K5477" t="s">
        <v>23</v>
      </c>
      <c r="L5477" t="s">
        <v>24</v>
      </c>
      <c r="M5477" t="s">
        <v>23</v>
      </c>
      <c r="P5477" t="s">
        <v>27</v>
      </c>
      <c r="R5477" t="s">
        <v>1837</v>
      </c>
      <c r="U5477" t="str">
        <f>VLOOKUP(C5477,'Irvine_MPN_16-17'!B:B,1,FALSE)</f>
        <v>GRM155R71E223KA61D</v>
      </c>
    </row>
    <row r="5478" spans="1:21" x14ac:dyDescent="0.25">
      <c r="A5478">
        <v>10002080</v>
      </c>
      <c r="B5478" t="s">
        <v>204</v>
      </c>
      <c r="C5478" t="s">
        <v>12827</v>
      </c>
      <c r="D5478" t="str">
        <f t="shared" si="85"/>
        <v>MURATAGRM155R71E273KA88D</v>
      </c>
      <c r="E5478" t="s">
        <v>1837</v>
      </c>
      <c r="G5478" t="s">
        <v>11337</v>
      </c>
      <c r="H5478" t="s">
        <v>22</v>
      </c>
      <c r="J5478" t="s">
        <v>23</v>
      </c>
      <c r="K5478" t="s">
        <v>23</v>
      </c>
      <c r="L5478" t="s">
        <v>24</v>
      </c>
      <c r="M5478" t="s">
        <v>23</v>
      </c>
      <c r="P5478" t="s">
        <v>27</v>
      </c>
      <c r="R5478" t="s">
        <v>1837</v>
      </c>
      <c r="U5478" t="str">
        <f>VLOOKUP(C5478,'Irvine_MPN_16-17'!B:B,1,FALSE)</f>
        <v>GRM155R71E273KA88D</v>
      </c>
    </row>
    <row r="5479" spans="1:21" x14ac:dyDescent="0.25">
      <c r="A5479">
        <v>10001459</v>
      </c>
      <c r="B5479" t="s">
        <v>204</v>
      </c>
      <c r="C5479" t="s">
        <v>12828</v>
      </c>
      <c r="D5479" t="str">
        <f t="shared" si="85"/>
        <v>MURATAGRM155R71E333KA88D</v>
      </c>
      <c r="E5479" t="s">
        <v>1837</v>
      </c>
      <c r="G5479" t="s">
        <v>12829</v>
      </c>
      <c r="H5479" t="s">
        <v>22</v>
      </c>
      <c r="J5479" t="s">
        <v>23</v>
      </c>
      <c r="K5479" t="s">
        <v>23</v>
      </c>
      <c r="L5479" t="s">
        <v>24</v>
      </c>
      <c r="M5479" t="s">
        <v>23</v>
      </c>
      <c r="P5479" t="s">
        <v>27</v>
      </c>
      <c r="R5479" t="s">
        <v>1837</v>
      </c>
      <c r="U5479" t="e">
        <f>VLOOKUP(C5479,'Irvine_MPN_16-17'!B:B,1,FALSE)</f>
        <v>#N/A</v>
      </c>
    </row>
    <row r="5480" spans="1:21" x14ac:dyDescent="0.25">
      <c r="A5480" t="s">
        <v>12830</v>
      </c>
      <c r="B5480" t="s">
        <v>204</v>
      </c>
      <c r="C5480" t="s">
        <v>5814</v>
      </c>
      <c r="D5480" t="str">
        <f t="shared" si="85"/>
        <v>MURATAGRM155R71E562KA01D</v>
      </c>
      <c r="E5480" t="s">
        <v>1837</v>
      </c>
      <c r="G5480" t="s">
        <v>9791</v>
      </c>
      <c r="H5480" t="s">
        <v>22</v>
      </c>
      <c r="J5480" t="s">
        <v>23</v>
      </c>
      <c r="K5480" t="s">
        <v>23</v>
      </c>
      <c r="L5480" t="s">
        <v>24</v>
      </c>
      <c r="M5480" t="s">
        <v>23</v>
      </c>
      <c r="P5480" t="s">
        <v>27</v>
      </c>
      <c r="R5480" t="s">
        <v>1837</v>
      </c>
      <c r="U5480" t="str">
        <f>VLOOKUP(C5480,'Irvine_MPN_16-17'!B:B,1,FALSE)</f>
        <v>GRM155R71E562KA01D</v>
      </c>
    </row>
    <row r="5481" spans="1:21" x14ac:dyDescent="0.25">
      <c r="A5481">
        <v>4926083</v>
      </c>
      <c r="B5481" t="s">
        <v>204</v>
      </c>
      <c r="C5481" t="s">
        <v>12831</v>
      </c>
      <c r="D5481" t="str">
        <f t="shared" si="85"/>
        <v>MURATAGRM155R71E682KA01</v>
      </c>
      <c r="E5481" t="s">
        <v>1837</v>
      </c>
      <c r="G5481" t="s">
        <v>12832</v>
      </c>
      <c r="H5481" t="s">
        <v>22</v>
      </c>
      <c r="J5481" t="s">
        <v>23</v>
      </c>
      <c r="K5481" t="s">
        <v>23</v>
      </c>
      <c r="L5481" t="s">
        <v>24</v>
      </c>
      <c r="M5481" t="s">
        <v>23</v>
      </c>
      <c r="P5481" t="s">
        <v>27</v>
      </c>
      <c r="R5481" t="s">
        <v>1837</v>
      </c>
      <c r="U5481" t="str">
        <f>VLOOKUP(C5481,'Irvine_MPN_16-17'!B:B,1,FALSE)</f>
        <v>GRM155R71E682KA01</v>
      </c>
    </row>
    <row r="5482" spans="1:21" x14ac:dyDescent="0.25">
      <c r="A5482" t="s">
        <v>10590</v>
      </c>
      <c r="B5482" t="s">
        <v>204</v>
      </c>
      <c r="C5482" t="s">
        <v>12833</v>
      </c>
      <c r="D5482" t="str">
        <f t="shared" si="85"/>
        <v>MURATAGRM155R71H102KA01B</v>
      </c>
      <c r="E5482" t="s">
        <v>1837</v>
      </c>
      <c r="G5482" t="s">
        <v>10592</v>
      </c>
      <c r="H5482" t="s">
        <v>22</v>
      </c>
      <c r="J5482" t="s">
        <v>23</v>
      </c>
      <c r="K5482" t="s">
        <v>23</v>
      </c>
      <c r="L5482" t="s">
        <v>24</v>
      </c>
      <c r="M5482" t="s">
        <v>23</v>
      </c>
      <c r="P5482" t="s">
        <v>27</v>
      </c>
      <c r="R5482" t="s">
        <v>1837</v>
      </c>
      <c r="U5482" t="str">
        <f>VLOOKUP(C5482,'Irvine_MPN_16-17'!B:B,1,FALSE)</f>
        <v>GRM155R71H102KA01B</v>
      </c>
    </row>
    <row r="5483" spans="1:21" x14ac:dyDescent="0.25">
      <c r="A5483" t="s">
        <v>10590</v>
      </c>
      <c r="B5483" t="s">
        <v>204</v>
      </c>
      <c r="C5483" t="s">
        <v>12834</v>
      </c>
      <c r="D5483" t="str">
        <f t="shared" si="85"/>
        <v>MURATAGRM155R71H102KA01C</v>
      </c>
      <c r="E5483" t="s">
        <v>1837</v>
      </c>
      <c r="G5483" t="s">
        <v>10592</v>
      </c>
      <c r="H5483" t="s">
        <v>22</v>
      </c>
      <c r="J5483" t="s">
        <v>23</v>
      </c>
      <c r="K5483" t="s">
        <v>23</v>
      </c>
      <c r="L5483" t="s">
        <v>24</v>
      </c>
      <c r="M5483" t="s">
        <v>23</v>
      </c>
      <c r="P5483" t="s">
        <v>27</v>
      </c>
      <c r="R5483" t="s">
        <v>1837</v>
      </c>
      <c r="U5483" t="str">
        <f>VLOOKUP(C5483,'Irvine_MPN_16-17'!B:B,1,FALSE)</f>
        <v>GRM155R71H102KA01C</v>
      </c>
    </row>
    <row r="5484" spans="1:21" x14ac:dyDescent="0.25">
      <c r="A5484" t="s">
        <v>12835</v>
      </c>
      <c r="B5484" t="s">
        <v>204</v>
      </c>
      <c r="C5484" t="s">
        <v>5741</v>
      </c>
      <c r="D5484" t="str">
        <f t="shared" si="85"/>
        <v>MURATAGRM155R71H102KA01D</v>
      </c>
      <c r="E5484" t="s">
        <v>1837</v>
      </c>
      <c r="G5484" t="s">
        <v>10592</v>
      </c>
      <c r="H5484" t="s">
        <v>22</v>
      </c>
      <c r="J5484" t="s">
        <v>23</v>
      </c>
      <c r="K5484" t="s">
        <v>23</v>
      </c>
      <c r="L5484" t="s">
        <v>24</v>
      </c>
      <c r="M5484" t="s">
        <v>23</v>
      </c>
      <c r="P5484" t="s">
        <v>27</v>
      </c>
      <c r="R5484" t="s">
        <v>1837</v>
      </c>
      <c r="U5484" t="str">
        <f>VLOOKUP(C5484,'Irvine_MPN_16-17'!B:B,1,FALSE)</f>
        <v>GRM155R71H102KA01D</v>
      </c>
    </row>
    <row r="5485" spans="1:21" x14ac:dyDescent="0.25">
      <c r="A5485" t="s">
        <v>12836</v>
      </c>
      <c r="B5485" t="s">
        <v>204</v>
      </c>
      <c r="C5485" t="s">
        <v>12837</v>
      </c>
      <c r="D5485" t="str">
        <f t="shared" si="85"/>
        <v>MURATAGRM155R71H102KA01J</v>
      </c>
      <c r="E5485" t="s">
        <v>1837</v>
      </c>
      <c r="G5485" t="s">
        <v>10592</v>
      </c>
      <c r="H5485" t="s">
        <v>22</v>
      </c>
      <c r="J5485" t="s">
        <v>23</v>
      </c>
      <c r="K5485" t="s">
        <v>23</v>
      </c>
      <c r="L5485" t="s">
        <v>24</v>
      </c>
      <c r="M5485" t="s">
        <v>23</v>
      </c>
      <c r="P5485" t="s">
        <v>27</v>
      </c>
      <c r="R5485" t="s">
        <v>1837</v>
      </c>
      <c r="U5485" t="str">
        <f>VLOOKUP(C5485,'Irvine_MPN_16-17'!B:B,1,FALSE)</f>
        <v>GRM155R71H102KA01J</v>
      </c>
    </row>
    <row r="5486" spans="1:21" x14ac:dyDescent="0.25">
      <c r="A5486" t="s">
        <v>10602</v>
      </c>
      <c r="B5486" t="s">
        <v>204</v>
      </c>
      <c r="C5486" t="s">
        <v>5819</v>
      </c>
      <c r="D5486" t="str">
        <f t="shared" si="85"/>
        <v>MURATAGRM155R71H122KA01D</v>
      </c>
      <c r="E5486" t="s">
        <v>1837</v>
      </c>
      <c r="G5486" t="s">
        <v>10604</v>
      </c>
      <c r="H5486" t="s">
        <v>22</v>
      </c>
      <c r="J5486" t="s">
        <v>23</v>
      </c>
      <c r="K5486" t="s">
        <v>23</v>
      </c>
      <c r="L5486" t="s">
        <v>24</v>
      </c>
      <c r="M5486" t="s">
        <v>23</v>
      </c>
      <c r="P5486" t="s">
        <v>27</v>
      </c>
      <c r="R5486" t="s">
        <v>1837</v>
      </c>
      <c r="U5486" t="str">
        <f>VLOOKUP(C5486,'Irvine_MPN_16-17'!B:B,1,FALSE)</f>
        <v>GRM155R71H122KA01D</v>
      </c>
    </row>
    <row r="5487" spans="1:21" x14ac:dyDescent="0.25">
      <c r="A5487" t="s">
        <v>10605</v>
      </c>
      <c r="B5487" t="s">
        <v>204</v>
      </c>
      <c r="C5487" t="s">
        <v>12838</v>
      </c>
      <c r="D5487" t="str">
        <f t="shared" si="85"/>
        <v>MURATAGRM155R71H152KA01D</v>
      </c>
      <c r="E5487" t="s">
        <v>1837</v>
      </c>
      <c r="G5487" t="s">
        <v>12839</v>
      </c>
      <c r="H5487" t="s">
        <v>22</v>
      </c>
      <c r="J5487" t="s">
        <v>23</v>
      </c>
      <c r="K5487" t="s">
        <v>23</v>
      </c>
      <c r="L5487" t="s">
        <v>24</v>
      </c>
      <c r="M5487" t="s">
        <v>23</v>
      </c>
      <c r="P5487" t="s">
        <v>27</v>
      </c>
      <c r="R5487" t="s">
        <v>1837</v>
      </c>
      <c r="U5487" t="str">
        <f>VLOOKUP(C5487,'Irvine_MPN_16-17'!B:B,1,FALSE)</f>
        <v>GRM155R71H152KA01D</v>
      </c>
    </row>
    <row r="5488" spans="1:21" x14ac:dyDescent="0.25">
      <c r="A5488" t="s">
        <v>10608</v>
      </c>
      <c r="B5488" t="s">
        <v>204</v>
      </c>
      <c r="C5488" t="s">
        <v>12840</v>
      </c>
      <c r="D5488" t="str">
        <f t="shared" si="85"/>
        <v>MURATAGRM155R71H182JA01D</v>
      </c>
      <c r="E5488" t="s">
        <v>1837</v>
      </c>
      <c r="G5488" t="s">
        <v>10610</v>
      </c>
      <c r="H5488" t="s">
        <v>22</v>
      </c>
      <c r="J5488" t="s">
        <v>23</v>
      </c>
      <c r="K5488" t="s">
        <v>23</v>
      </c>
      <c r="L5488" t="s">
        <v>24</v>
      </c>
      <c r="M5488" t="s">
        <v>23</v>
      </c>
      <c r="P5488" t="s">
        <v>27</v>
      </c>
      <c r="R5488" t="s">
        <v>1837</v>
      </c>
      <c r="U5488" t="str">
        <f>VLOOKUP(C5488,'Irvine_MPN_16-17'!B:B,1,FALSE)</f>
        <v>GRM155R71H182JA01D</v>
      </c>
    </row>
    <row r="5489" spans="1:21" x14ac:dyDescent="0.25">
      <c r="A5489" t="s">
        <v>9800</v>
      </c>
      <c r="B5489" t="s">
        <v>204</v>
      </c>
      <c r="C5489" t="s">
        <v>12841</v>
      </c>
      <c r="D5489" t="str">
        <f t="shared" si="85"/>
        <v>MURATAGRM155R71H222JA01D</v>
      </c>
      <c r="E5489" t="s">
        <v>1837</v>
      </c>
      <c r="G5489" t="s">
        <v>9802</v>
      </c>
      <c r="H5489" t="s">
        <v>22</v>
      </c>
      <c r="J5489" t="s">
        <v>23</v>
      </c>
      <c r="K5489" t="s">
        <v>23</v>
      </c>
      <c r="L5489" t="s">
        <v>24</v>
      </c>
      <c r="M5489" t="s">
        <v>23</v>
      </c>
      <c r="P5489" t="s">
        <v>27</v>
      </c>
      <c r="R5489" t="s">
        <v>1837</v>
      </c>
      <c r="U5489" t="str">
        <f>VLOOKUP(C5489,'Irvine_MPN_16-17'!B:B,1,FALSE)</f>
        <v>GRM155R71H222JA01D</v>
      </c>
    </row>
    <row r="5490" spans="1:21" x14ac:dyDescent="0.25">
      <c r="A5490" t="s">
        <v>12842</v>
      </c>
      <c r="B5490" t="s">
        <v>204</v>
      </c>
      <c r="C5490" t="s">
        <v>230</v>
      </c>
      <c r="D5490" t="str">
        <f t="shared" si="85"/>
        <v>MURATAGRM155R71H222KA01D</v>
      </c>
      <c r="E5490" t="s">
        <v>1837</v>
      </c>
      <c r="G5490" t="s">
        <v>12843</v>
      </c>
      <c r="H5490" t="s">
        <v>22</v>
      </c>
      <c r="J5490" t="s">
        <v>23</v>
      </c>
      <c r="K5490" t="s">
        <v>23</v>
      </c>
      <c r="L5490" t="s">
        <v>24</v>
      </c>
      <c r="M5490" t="s">
        <v>23</v>
      </c>
      <c r="P5490" t="s">
        <v>27</v>
      </c>
      <c r="R5490" t="s">
        <v>1837</v>
      </c>
      <c r="U5490" t="str">
        <f>VLOOKUP(C5490,'Irvine_MPN_16-17'!B:B,1,FALSE)</f>
        <v>GRM155R71H222KA01D</v>
      </c>
    </row>
    <row r="5491" spans="1:21" x14ac:dyDescent="0.25">
      <c r="A5491" t="s">
        <v>12842</v>
      </c>
      <c r="B5491" t="s">
        <v>204</v>
      </c>
      <c r="C5491" t="s">
        <v>12844</v>
      </c>
      <c r="D5491" t="str">
        <f t="shared" si="85"/>
        <v>MURATAGRM155R71H222KA01J</v>
      </c>
      <c r="E5491" t="s">
        <v>1837</v>
      </c>
      <c r="G5491" t="s">
        <v>12845</v>
      </c>
      <c r="H5491" t="s">
        <v>22</v>
      </c>
      <c r="J5491" t="s">
        <v>23</v>
      </c>
      <c r="K5491" t="s">
        <v>23</v>
      </c>
      <c r="L5491" t="s">
        <v>24</v>
      </c>
      <c r="M5491" t="s">
        <v>23</v>
      </c>
      <c r="P5491" t="s">
        <v>27</v>
      </c>
      <c r="R5491" t="s">
        <v>1837</v>
      </c>
      <c r="U5491" t="str">
        <f>VLOOKUP(C5491,'Irvine_MPN_16-17'!B:B,1,FALSE)</f>
        <v>GRM155R71H222KA01J</v>
      </c>
    </row>
    <row r="5492" spans="1:21" x14ac:dyDescent="0.25">
      <c r="A5492" t="s">
        <v>12846</v>
      </c>
      <c r="B5492" t="s">
        <v>204</v>
      </c>
      <c r="C5492" t="s">
        <v>12847</v>
      </c>
      <c r="D5492" t="str">
        <f t="shared" si="85"/>
        <v>MURATAGRM155R71H332KA01D</v>
      </c>
      <c r="E5492" t="s">
        <v>1837</v>
      </c>
      <c r="G5492" t="s">
        <v>9807</v>
      </c>
      <c r="H5492" t="s">
        <v>22</v>
      </c>
      <c r="J5492" t="s">
        <v>23</v>
      </c>
      <c r="K5492" t="s">
        <v>23</v>
      </c>
      <c r="L5492" t="s">
        <v>24</v>
      </c>
      <c r="M5492" t="s">
        <v>23</v>
      </c>
      <c r="P5492" t="s">
        <v>27</v>
      </c>
      <c r="R5492" t="s">
        <v>1837</v>
      </c>
      <c r="U5492" t="str">
        <f>VLOOKUP(C5492,'Irvine_MPN_16-17'!B:B,1,FALSE)</f>
        <v>GRM155R71H332KA01D</v>
      </c>
    </row>
    <row r="5493" spans="1:21" x14ac:dyDescent="0.25">
      <c r="A5493" t="s">
        <v>9808</v>
      </c>
      <c r="B5493" t="s">
        <v>204</v>
      </c>
      <c r="C5493" t="s">
        <v>5838</v>
      </c>
      <c r="D5493" t="str">
        <f t="shared" si="85"/>
        <v>MURATAGRM155R71H472KA01D</v>
      </c>
      <c r="E5493" t="s">
        <v>1837</v>
      </c>
      <c r="G5493" t="s">
        <v>9810</v>
      </c>
      <c r="H5493" t="s">
        <v>22</v>
      </c>
      <c r="J5493" t="s">
        <v>23</v>
      </c>
      <c r="K5493" t="s">
        <v>23</v>
      </c>
      <c r="L5493" t="s">
        <v>24</v>
      </c>
      <c r="M5493" t="s">
        <v>23</v>
      </c>
      <c r="P5493" t="s">
        <v>27</v>
      </c>
      <c r="R5493" t="s">
        <v>1837</v>
      </c>
      <c r="U5493" t="str">
        <f>VLOOKUP(C5493,'Irvine_MPN_16-17'!B:B,1,FALSE)</f>
        <v>GRM155R71H472KA01D</v>
      </c>
    </row>
    <row r="5494" spans="1:21" x14ac:dyDescent="0.25">
      <c r="A5494" t="s">
        <v>12848</v>
      </c>
      <c r="B5494" t="s">
        <v>204</v>
      </c>
      <c r="C5494" t="s">
        <v>5841</v>
      </c>
      <c r="D5494" t="str">
        <f t="shared" si="85"/>
        <v>MURATAGRM155R71H681KA01D</v>
      </c>
      <c r="E5494" t="s">
        <v>1837</v>
      </c>
      <c r="G5494" t="s">
        <v>9813</v>
      </c>
      <c r="H5494" t="s">
        <v>22</v>
      </c>
      <c r="J5494" t="s">
        <v>23</v>
      </c>
      <c r="K5494" t="s">
        <v>23</v>
      </c>
      <c r="L5494" t="s">
        <v>24</v>
      </c>
      <c r="M5494" t="s">
        <v>23</v>
      </c>
      <c r="P5494" t="s">
        <v>27</v>
      </c>
      <c r="R5494" t="s">
        <v>1837</v>
      </c>
      <c r="U5494" t="str">
        <f>VLOOKUP(C5494,'Irvine_MPN_16-17'!B:B,1,FALSE)</f>
        <v>GRM155R71H681KA01D</v>
      </c>
    </row>
    <row r="5495" spans="1:21" x14ac:dyDescent="0.25">
      <c r="A5495">
        <v>4926034</v>
      </c>
      <c r="B5495" t="s">
        <v>204</v>
      </c>
      <c r="C5495" t="s">
        <v>12849</v>
      </c>
      <c r="D5495" t="str">
        <f t="shared" si="85"/>
        <v>MURATAGRM185R61A105KE36D</v>
      </c>
      <c r="E5495" t="s">
        <v>1837</v>
      </c>
      <c r="G5495" t="s">
        <v>12850</v>
      </c>
      <c r="H5495" t="s">
        <v>22</v>
      </c>
      <c r="J5495" t="s">
        <v>23</v>
      </c>
      <c r="K5495" t="s">
        <v>23</v>
      </c>
      <c r="L5495" t="s">
        <v>24</v>
      </c>
      <c r="M5495" t="s">
        <v>23</v>
      </c>
      <c r="P5495" t="s">
        <v>27</v>
      </c>
      <c r="R5495" t="s">
        <v>1837</v>
      </c>
      <c r="U5495" t="str">
        <f>VLOOKUP(C5495,'Irvine_MPN_16-17'!B:B,1,FALSE)</f>
        <v>GRM185R61A105KE36D</v>
      </c>
    </row>
    <row r="5496" spans="1:21" x14ac:dyDescent="0.25">
      <c r="A5496" t="s">
        <v>12851</v>
      </c>
      <c r="B5496" t="s">
        <v>204</v>
      </c>
      <c r="C5496" t="s">
        <v>12852</v>
      </c>
      <c r="D5496" t="str">
        <f t="shared" si="85"/>
        <v>MURATAGRM185R61C105KE44</v>
      </c>
      <c r="E5496" t="s">
        <v>1837</v>
      </c>
      <c r="G5496" t="s">
        <v>12853</v>
      </c>
      <c r="H5496" t="s">
        <v>22</v>
      </c>
      <c r="J5496" t="s">
        <v>23</v>
      </c>
      <c r="K5496" t="s">
        <v>23</v>
      </c>
      <c r="L5496" t="s">
        <v>24</v>
      </c>
      <c r="M5496" t="s">
        <v>23</v>
      </c>
      <c r="P5496" t="s">
        <v>27</v>
      </c>
      <c r="R5496" t="s">
        <v>1837</v>
      </c>
      <c r="U5496" t="str">
        <f>VLOOKUP(C5496,'Irvine_MPN_16-17'!B:B,1,FALSE)</f>
        <v>GRM185R61C105KE44</v>
      </c>
    </row>
    <row r="5497" spans="1:21" x14ac:dyDescent="0.25">
      <c r="A5497" t="s">
        <v>11350</v>
      </c>
      <c r="B5497" t="s">
        <v>204</v>
      </c>
      <c r="C5497" t="s">
        <v>12854</v>
      </c>
      <c r="D5497" t="str">
        <f t="shared" si="85"/>
        <v>MURATAGRM1885C1H101JA01D</v>
      </c>
      <c r="E5497" t="s">
        <v>1837</v>
      </c>
      <c r="G5497" t="s">
        <v>11352</v>
      </c>
      <c r="H5497" t="s">
        <v>22</v>
      </c>
      <c r="J5497" t="s">
        <v>23</v>
      </c>
      <c r="K5497" t="s">
        <v>23</v>
      </c>
      <c r="L5497" t="s">
        <v>24</v>
      </c>
      <c r="M5497" t="s">
        <v>23</v>
      </c>
      <c r="P5497" t="s">
        <v>27</v>
      </c>
      <c r="R5497" t="s">
        <v>1837</v>
      </c>
      <c r="U5497" t="str">
        <f>VLOOKUP(C5497,'Irvine_MPN_16-17'!B:B,1,FALSE)</f>
        <v>GRM1885C1H101JA01D</v>
      </c>
    </row>
    <row r="5498" spans="1:21" x14ac:dyDescent="0.25">
      <c r="A5498">
        <v>4105057</v>
      </c>
      <c r="B5498" t="s">
        <v>204</v>
      </c>
      <c r="C5498" t="s">
        <v>12855</v>
      </c>
      <c r="D5498" t="str">
        <f t="shared" si="85"/>
        <v>MURATAGRM1885C1H121JA01D</v>
      </c>
      <c r="E5498" t="s">
        <v>1837</v>
      </c>
      <c r="G5498" t="s">
        <v>11281</v>
      </c>
      <c r="H5498" t="s">
        <v>22</v>
      </c>
      <c r="J5498" t="s">
        <v>23</v>
      </c>
      <c r="K5498" t="s">
        <v>23</v>
      </c>
      <c r="L5498" t="s">
        <v>24</v>
      </c>
      <c r="M5498" t="s">
        <v>23</v>
      </c>
      <c r="P5498" t="s">
        <v>27</v>
      </c>
      <c r="R5498" t="s">
        <v>1837</v>
      </c>
      <c r="U5498" t="str">
        <f>VLOOKUP(C5498,'Irvine_MPN_16-17'!B:B,1,FALSE)</f>
        <v>GRM1885C1H121JA01D</v>
      </c>
    </row>
    <row r="5499" spans="1:21" x14ac:dyDescent="0.25">
      <c r="A5499" t="s">
        <v>12856</v>
      </c>
      <c r="B5499" t="s">
        <v>204</v>
      </c>
      <c r="C5499" t="s">
        <v>12857</v>
      </c>
      <c r="D5499" t="str">
        <f t="shared" si="85"/>
        <v>MURATAGRM1885C1H151JA01D</v>
      </c>
      <c r="E5499" t="s">
        <v>1837</v>
      </c>
      <c r="G5499" t="s">
        <v>12858</v>
      </c>
      <c r="H5499" t="s">
        <v>22</v>
      </c>
      <c r="J5499" t="s">
        <v>23</v>
      </c>
      <c r="K5499" t="s">
        <v>23</v>
      </c>
      <c r="L5499" t="s">
        <v>24</v>
      </c>
      <c r="M5499" t="s">
        <v>23</v>
      </c>
      <c r="P5499" t="s">
        <v>27</v>
      </c>
      <c r="R5499" t="s">
        <v>1837</v>
      </c>
      <c r="U5499" t="str">
        <f>VLOOKUP(C5499,'Irvine_MPN_16-17'!B:B,1,FALSE)</f>
        <v>GRM1885C1H151JA01D</v>
      </c>
    </row>
    <row r="5500" spans="1:21" x14ac:dyDescent="0.25">
      <c r="A5500" t="s">
        <v>10619</v>
      </c>
      <c r="B5500" t="s">
        <v>204</v>
      </c>
      <c r="C5500" t="s">
        <v>12859</v>
      </c>
      <c r="D5500" t="str">
        <f t="shared" si="85"/>
        <v>MURATAGRM1885C1H152JA01D</v>
      </c>
      <c r="E5500" t="s">
        <v>1837</v>
      </c>
      <c r="G5500" t="s">
        <v>10621</v>
      </c>
      <c r="H5500" t="s">
        <v>22</v>
      </c>
      <c r="J5500" t="s">
        <v>23</v>
      </c>
      <c r="K5500" t="s">
        <v>23</v>
      </c>
      <c r="L5500" t="s">
        <v>24</v>
      </c>
      <c r="M5500" t="s">
        <v>23</v>
      </c>
      <c r="P5500" t="s">
        <v>27</v>
      </c>
      <c r="R5500" t="s">
        <v>1837</v>
      </c>
      <c r="U5500" t="str">
        <f>VLOOKUP(C5500,'Irvine_MPN_16-17'!B:B,1,FALSE)</f>
        <v>GRM1885C1H152JA01D</v>
      </c>
    </row>
    <row r="5501" spans="1:21" x14ac:dyDescent="0.25">
      <c r="A5501" t="s">
        <v>12860</v>
      </c>
      <c r="B5501" t="s">
        <v>204</v>
      </c>
      <c r="C5501" t="s">
        <v>12861</v>
      </c>
      <c r="D5501" t="str">
        <f t="shared" si="85"/>
        <v>MURATAGRM1885C1H182JA01B</v>
      </c>
      <c r="E5501" t="s">
        <v>1837</v>
      </c>
      <c r="G5501" t="s">
        <v>12862</v>
      </c>
      <c r="H5501" t="s">
        <v>22</v>
      </c>
      <c r="J5501" t="s">
        <v>23</v>
      </c>
      <c r="K5501" t="s">
        <v>23</v>
      </c>
      <c r="L5501" t="s">
        <v>24</v>
      </c>
      <c r="M5501" t="s">
        <v>23</v>
      </c>
      <c r="P5501" t="s">
        <v>27</v>
      </c>
      <c r="R5501" t="s">
        <v>1837</v>
      </c>
      <c r="U5501" t="str">
        <f>VLOOKUP(C5501,'Irvine_MPN_16-17'!B:B,1,FALSE)</f>
        <v>GRM1885C1H182JA01B</v>
      </c>
    </row>
    <row r="5502" spans="1:21" x14ac:dyDescent="0.25">
      <c r="A5502" t="s">
        <v>12860</v>
      </c>
      <c r="B5502" t="s">
        <v>204</v>
      </c>
      <c r="C5502" t="s">
        <v>12863</v>
      </c>
      <c r="D5502" t="str">
        <f t="shared" si="85"/>
        <v>MURATAGRM1885C1H182JA01C</v>
      </c>
      <c r="E5502" t="s">
        <v>1837</v>
      </c>
      <c r="G5502" t="s">
        <v>12862</v>
      </c>
      <c r="H5502" t="s">
        <v>22</v>
      </c>
      <c r="J5502" t="s">
        <v>23</v>
      </c>
      <c r="K5502" t="s">
        <v>23</v>
      </c>
      <c r="L5502" t="s">
        <v>24</v>
      </c>
      <c r="M5502" t="s">
        <v>23</v>
      </c>
      <c r="P5502" t="s">
        <v>27</v>
      </c>
      <c r="R5502" t="s">
        <v>1837</v>
      </c>
      <c r="U5502" t="str">
        <f>VLOOKUP(C5502,'Irvine_MPN_16-17'!B:B,1,FALSE)</f>
        <v>GRM1885C1H182JA01C</v>
      </c>
    </row>
    <row r="5503" spans="1:21" x14ac:dyDescent="0.25">
      <c r="A5503" t="s">
        <v>12860</v>
      </c>
      <c r="B5503" t="s">
        <v>204</v>
      </c>
      <c r="C5503" t="s">
        <v>12864</v>
      </c>
      <c r="D5503" t="str">
        <f t="shared" si="85"/>
        <v>MURATAGRM1885C1H182JA01D</v>
      </c>
      <c r="E5503" t="s">
        <v>1837</v>
      </c>
      <c r="G5503" t="s">
        <v>12862</v>
      </c>
      <c r="H5503" t="s">
        <v>22</v>
      </c>
      <c r="J5503" t="s">
        <v>23</v>
      </c>
      <c r="K5503" t="s">
        <v>23</v>
      </c>
      <c r="L5503" t="s">
        <v>24</v>
      </c>
      <c r="M5503" t="s">
        <v>23</v>
      </c>
      <c r="P5503" t="s">
        <v>27</v>
      </c>
      <c r="R5503" t="s">
        <v>1837</v>
      </c>
      <c r="U5503" t="str">
        <f>VLOOKUP(C5503,'Irvine_MPN_16-17'!B:B,1,FALSE)</f>
        <v>GRM1885C1H182JA01D</v>
      </c>
    </row>
    <row r="5504" spans="1:21" x14ac:dyDescent="0.25">
      <c r="A5504" t="s">
        <v>12860</v>
      </c>
      <c r="B5504" t="s">
        <v>204</v>
      </c>
      <c r="C5504" t="s">
        <v>12865</v>
      </c>
      <c r="D5504" t="str">
        <f t="shared" si="85"/>
        <v>MURATAGRM1885C1H182JA01J</v>
      </c>
      <c r="E5504" t="s">
        <v>1837</v>
      </c>
      <c r="G5504" t="s">
        <v>12862</v>
      </c>
      <c r="H5504" t="s">
        <v>22</v>
      </c>
      <c r="J5504" t="s">
        <v>23</v>
      </c>
      <c r="K5504" t="s">
        <v>23</v>
      </c>
      <c r="L5504" t="s">
        <v>24</v>
      </c>
      <c r="M5504" t="s">
        <v>23</v>
      </c>
      <c r="P5504" t="s">
        <v>27</v>
      </c>
      <c r="R5504" t="s">
        <v>1837</v>
      </c>
      <c r="U5504" t="str">
        <f>VLOOKUP(C5504,'Irvine_MPN_16-17'!B:B,1,FALSE)</f>
        <v>GRM1885C1H182JA01J</v>
      </c>
    </row>
    <row r="5505" spans="1:21" x14ac:dyDescent="0.25">
      <c r="A5505">
        <v>4105038</v>
      </c>
      <c r="B5505" t="s">
        <v>204</v>
      </c>
      <c r="C5505" t="s">
        <v>12866</v>
      </c>
      <c r="D5505" t="str">
        <f t="shared" si="85"/>
        <v>MURATAGRM1885C1H221JA01D</v>
      </c>
      <c r="E5505" t="s">
        <v>1837</v>
      </c>
      <c r="G5505" t="s">
        <v>12867</v>
      </c>
      <c r="H5505" t="s">
        <v>22</v>
      </c>
      <c r="J5505" t="s">
        <v>23</v>
      </c>
      <c r="K5505" t="s">
        <v>23</v>
      </c>
      <c r="L5505" t="s">
        <v>24</v>
      </c>
      <c r="M5505" t="s">
        <v>23</v>
      </c>
      <c r="P5505" t="s">
        <v>27</v>
      </c>
      <c r="R5505" t="s">
        <v>1837</v>
      </c>
      <c r="U5505" t="str">
        <f>VLOOKUP(C5505,'Irvine_MPN_16-17'!B:B,1,FALSE)</f>
        <v>GRM1885C1H221JA01D</v>
      </c>
    </row>
    <row r="5506" spans="1:21" x14ac:dyDescent="0.25">
      <c r="A5506" t="s">
        <v>10622</v>
      </c>
      <c r="B5506" t="s">
        <v>204</v>
      </c>
      <c r="C5506" t="s">
        <v>12868</v>
      </c>
      <c r="D5506" t="str">
        <f t="shared" si="85"/>
        <v>MURATAGRM1885C1H270JA01D</v>
      </c>
      <c r="E5506" t="s">
        <v>1837</v>
      </c>
      <c r="G5506" t="s">
        <v>10624</v>
      </c>
      <c r="H5506" t="s">
        <v>22</v>
      </c>
      <c r="J5506" t="s">
        <v>23</v>
      </c>
      <c r="K5506" t="s">
        <v>23</v>
      </c>
      <c r="L5506" t="s">
        <v>24</v>
      </c>
      <c r="M5506" t="s">
        <v>23</v>
      </c>
      <c r="P5506" t="s">
        <v>27</v>
      </c>
      <c r="R5506" t="s">
        <v>1837</v>
      </c>
      <c r="U5506" t="str">
        <f>VLOOKUP(C5506,'Irvine_MPN_16-17'!B:B,1,FALSE)</f>
        <v>GRM1885C1H270JA01D</v>
      </c>
    </row>
    <row r="5507" spans="1:21" x14ac:dyDescent="0.25">
      <c r="A5507" t="s">
        <v>10622</v>
      </c>
      <c r="B5507" t="s">
        <v>204</v>
      </c>
      <c r="C5507" t="s">
        <v>12869</v>
      </c>
      <c r="D5507" t="str">
        <f t="shared" ref="D5507:D5570" si="86">CONCATENATE(B5507,C5507)</f>
        <v>MURATAGRM1885C1H270JA01J</v>
      </c>
      <c r="E5507" t="s">
        <v>1837</v>
      </c>
      <c r="G5507" t="s">
        <v>10624</v>
      </c>
      <c r="H5507" t="s">
        <v>22</v>
      </c>
      <c r="J5507" t="s">
        <v>23</v>
      </c>
      <c r="K5507" t="s">
        <v>23</v>
      </c>
      <c r="L5507" t="s">
        <v>24</v>
      </c>
      <c r="M5507" t="s">
        <v>23</v>
      </c>
      <c r="P5507" t="s">
        <v>27</v>
      </c>
      <c r="R5507" t="s">
        <v>1837</v>
      </c>
      <c r="U5507" t="str">
        <f>VLOOKUP(C5507,'Irvine_MPN_16-17'!B:B,1,FALSE)</f>
        <v>GRM1885C1H270JA01J</v>
      </c>
    </row>
    <row r="5508" spans="1:21" x14ac:dyDescent="0.25">
      <c r="A5508" t="s">
        <v>9847</v>
      </c>
      <c r="B5508" t="s">
        <v>204</v>
      </c>
      <c r="C5508" t="s">
        <v>12870</v>
      </c>
      <c r="D5508" t="str">
        <f t="shared" si="86"/>
        <v>MURATAGRM1885C1H390JA01D</v>
      </c>
      <c r="E5508" t="s">
        <v>1837</v>
      </c>
      <c r="G5508" t="s">
        <v>9849</v>
      </c>
      <c r="H5508" t="s">
        <v>22</v>
      </c>
      <c r="J5508" t="s">
        <v>23</v>
      </c>
      <c r="K5508" t="s">
        <v>23</v>
      </c>
      <c r="L5508" t="s">
        <v>24</v>
      </c>
      <c r="M5508" t="s">
        <v>23</v>
      </c>
      <c r="P5508" t="s">
        <v>27</v>
      </c>
      <c r="R5508" t="s">
        <v>1837</v>
      </c>
      <c r="U5508" t="str">
        <f>VLOOKUP(C5508,'Irvine_MPN_16-17'!B:B,1,FALSE)</f>
        <v>GRM1885C1H390JA01D</v>
      </c>
    </row>
    <row r="5509" spans="1:21" x14ac:dyDescent="0.25">
      <c r="A5509" t="s">
        <v>9850</v>
      </c>
      <c r="B5509" t="s">
        <v>204</v>
      </c>
      <c r="C5509" t="s">
        <v>12871</v>
      </c>
      <c r="D5509" t="str">
        <f t="shared" si="86"/>
        <v>MURATAGRM1885C1H560JA01D</v>
      </c>
      <c r="E5509" t="s">
        <v>1837</v>
      </c>
      <c r="G5509" t="s">
        <v>9852</v>
      </c>
      <c r="H5509" t="s">
        <v>22</v>
      </c>
      <c r="J5509" t="s">
        <v>23</v>
      </c>
      <c r="K5509" t="s">
        <v>23</v>
      </c>
      <c r="L5509" t="s">
        <v>24</v>
      </c>
      <c r="M5509" t="s">
        <v>23</v>
      </c>
      <c r="P5509" t="s">
        <v>27</v>
      </c>
      <c r="R5509" t="s">
        <v>1837</v>
      </c>
      <c r="U5509" t="str">
        <f>VLOOKUP(C5509,'Irvine_MPN_16-17'!B:B,1,FALSE)</f>
        <v>GRM1885C1H560JA01D</v>
      </c>
    </row>
    <row r="5510" spans="1:21" x14ac:dyDescent="0.25">
      <c r="A5510">
        <v>10002242</v>
      </c>
      <c r="B5510" t="s">
        <v>204</v>
      </c>
      <c r="C5510" t="s">
        <v>12872</v>
      </c>
      <c r="D5510" t="str">
        <f t="shared" si="86"/>
        <v>MURATAGRM1885C1H681JA01D</v>
      </c>
      <c r="E5510" t="s">
        <v>1837</v>
      </c>
      <c r="G5510" t="s">
        <v>12873</v>
      </c>
      <c r="H5510" t="s">
        <v>22</v>
      </c>
      <c r="J5510" t="s">
        <v>23</v>
      </c>
      <c r="K5510" t="s">
        <v>23</v>
      </c>
      <c r="L5510" t="s">
        <v>24</v>
      </c>
      <c r="M5510" t="s">
        <v>23</v>
      </c>
      <c r="P5510" t="s">
        <v>27</v>
      </c>
      <c r="R5510" t="s">
        <v>1837</v>
      </c>
      <c r="U5510" t="str">
        <f>VLOOKUP(C5510,'Irvine_MPN_16-17'!B:B,1,FALSE)</f>
        <v>GRM1885C1H681JA01D</v>
      </c>
    </row>
    <row r="5511" spans="1:21" x14ac:dyDescent="0.25">
      <c r="A5511" t="s">
        <v>10626</v>
      </c>
      <c r="B5511" t="s">
        <v>204</v>
      </c>
      <c r="C5511" t="s">
        <v>12874</v>
      </c>
      <c r="D5511" t="str">
        <f t="shared" si="86"/>
        <v>MURATAGRM1885C1H7R0DA01D</v>
      </c>
      <c r="E5511" t="s">
        <v>1837</v>
      </c>
      <c r="G5511" t="s">
        <v>10628</v>
      </c>
      <c r="H5511" t="s">
        <v>22</v>
      </c>
      <c r="J5511" t="s">
        <v>23</v>
      </c>
      <c r="K5511" t="s">
        <v>23</v>
      </c>
      <c r="L5511" t="s">
        <v>24</v>
      </c>
      <c r="M5511" t="s">
        <v>23</v>
      </c>
      <c r="P5511" t="s">
        <v>27</v>
      </c>
      <c r="R5511" t="s">
        <v>1837</v>
      </c>
      <c r="U5511" t="str">
        <f>VLOOKUP(C5511,'Irvine_MPN_16-17'!B:B,1,FALSE)</f>
        <v>GRM1885C1H7R0DA01D</v>
      </c>
    </row>
    <row r="5512" spans="1:21" x14ac:dyDescent="0.25">
      <c r="A5512" t="s">
        <v>10629</v>
      </c>
      <c r="B5512" t="s">
        <v>204</v>
      </c>
      <c r="C5512" t="s">
        <v>12875</v>
      </c>
      <c r="D5512" t="str">
        <f t="shared" si="86"/>
        <v>MURATAGRM1885C1H820JA01D</v>
      </c>
      <c r="E5512" t="s">
        <v>1837</v>
      </c>
      <c r="G5512" t="s">
        <v>10631</v>
      </c>
      <c r="H5512" t="s">
        <v>22</v>
      </c>
      <c r="J5512" t="s">
        <v>23</v>
      </c>
      <c r="K5512" t="s">
        <v>23</v>
      </c>
      <c r="L5512" t="s">
        <v>24</v>
      </c>
      <c r="M5512" t="s">
        <v>23</v>
      </c>
      <c r="P5512" t="s">
        <v>27</v>
      </c>
      <c r="R5512" t="s">
        <v>1837</v>
      </c>
      <c r="U5512" t="str">
        <f>VLOOKUP(C5512,'Irvine_MPN_16-17'!B:B,1,FALSE)</f>
        <v>GRM1885C1H820JA01D</v>
      </c>
    </row>
    <row r="5513" spans="1:21" x14ac:dyDescent="0.25">
      <c r="A5513" t="s">
        <v>12876</v>
      </c>
      <c r="B5513" t="s">
        <v>204</v>
      </c>
      <c r="C5513" t="s">
        <v>12877</v>
      </c>
      <c r="D5513" t="str">
        <f t="shared" si="86"/>
        <v>MURATAGRM1885C2A180JA01D</v>
      </c>
      <c r="E5513" t="s">
        <v>1837</v>
      </c>
      <c r="G5513" t="s">
        <v>12878</v>
      </c>
      <c r="H5513" t="s">
        <v>22</v>
      </c>
      <c r="J5513" t="s">
        <v>23</v>
      </c>
      <c r="K5513" t="s">
        <v>23</v>
      </c>
      <c r="L5513" t="s">
        <v>24</v>
      </c>
      <c r="M5513" t="s">
        <v>23</v>
      </c>
      <c r="P5513" t="s">
        <v>27</v>
      </c>
      <c r="R5513" t="s">
        <v>1837</v>
      </c>
      <c r="U5513" t="str">
        <f>VLOOKUP(C5513,'Irvine_MPN_16-17'!B:B,1,FALSE)</f>
        <v>GRM1885C2A180JA01D</v>
      </c>
    </row>
    <row r="5514" spans="1:21" x14ac:dyDescent="0.25">
      <c r="A5514" t="s">
        <v>12879</v>
      </c>
      <c r="B5514" t="s">
        <v>204</v>
      </c>
      <c r="C5514" t="s">
        <v>12880</v>
      </c>
      <c r="D5514" t="str">
        <f t="shared" si="86"/>
        <v>MURATAGRM188R60G106ME47B</v>
      </c>
      <c r="E5514" t="s">
        <v>1837</v>
      </c>
      <c r="G5514" t="s">
        <v>12881</v>
      </c>
      <c r="H5514" t="s">
        <v>22</v>
      </c>
      <c r="J5514" t="s">
        <v>23</v>
      </c>
      <c r="K5514" t="s">
        <v>23</v>
      </c>
      <c r="L5514" t="s">
        <v>24</v>
      </c>
      <c r="M5514" t="s">
        <v>23</v>
      </c>
      <c r="P5514" t="s">
        <v>27</v>
      </c>
      <c r="R5514" t="s">
        <v>1837</v>
      </c>
      <c r="U5514" t="str">
        <f>VLOOKUP(C5514,'Irvine_MPN_16-17'!B:B,1,FALSE)</f>
        <v>GRM188R60G106ME47B</v>
      </c>
    </row>
    <row r="5515" spans="1:21" x14ac:dyDescent="0.25">
      <c r="A5515" t="s">
        <v>12879</v>
      </c>
      <c r="B5515" t="s">
        <v>204</v>
      </c>
      <c r="C5515" t="s">
        <v>5847</v>
      </c>
      <c r="D5515" t="str">
        <f t="shared" si="86"/>
        <v>MURATAGRM188R60G106ME47D</v>
      </c>
      <c r="E5515" t="s">
        <v>1837</v>
      </c>
      <c r="G5515" t="s">
        <v>12882</v>
      </c>
      <c r="H5515" t="s">
        <v>22</v>
      </c>
      <c r="J5515" t="s">
        <v>23</v>
      </c>
      <c r="K5515" t="s">
        <v>23</v>
      </c>
      <c r="L5515" t="s">
        <v>24</v>
      </c>
      <c r="M5515" t="s">
        <v>23</v>
      </c>
      <c r="P5515" t="s">
        <v>27</v>
      </c>
      <c r="R5515" t="s">
        <v>1837</v>
      </c>
      <c r="U5515" t="str">
        <f>VLOOKUP(C5515,'Irvine_MPN_16-17'!B:B,1,FALSE)</f>
        <v>GRM188R60G106ME47D</v>
      </c>
    </row>
    <row r="5516" spans="1:21" x14ac:dyDescent="0.25">
      <c r="A5516" t="s">
        <v>12879</v>
      </c>
      <c r="B5516" t="s">
        <v>204</v>
      </c>
      <c r="C5516" t="s">
        <v>12883</v>
      </c>
      <c r="D5516" t="str">
        <f t="shared" si="86"/>
        <v>MURATAGRM188R60G106ME47J</v>
      </c>
      <c r="E5516" t="s">
        <v>1837</v>
      </c>
      <c r="G5516" t="s">
        <v>12881</v>
      </c>
      <c r="H5516" t="s">
        <v>22</v>
      </c>
      <c r="J5516" t="s">
        <v>23</v>
      </c>
      <c r="K5516" t="s">
        <v>23</v>
      </c>
      <c r="L5516" t="s">
        <v>24</v>
      </c>
      <c r="M5516" t="s">
        <v>23</v>
      </c>
      <c r="P5516" t="s">
        <v>27</v>
      </c>
      <c r="R5516" t="s">
        <v>1837</v>
      </c>
      <c r="U5516" t="str">
        <f>VLOOKUP(C5516,'Irvine_MPN_16-17'!B:B,1,FALSE)</f>
        <v>GRM188R60G106ME47J</v>
      </c>
    </row>
    <row r="5517" spans="1:21" x14ac:dyDescent="0.25">
      <c r="A5517">
        <v>10001256</v>
      </c>
      <c r="B5517" t="s">
        <v>204</v>
      </c>
      <c r="C5517" t="s">
        <v>12884</v>
      </c>
      <c r="D5517" t="str">
        <f t="shared" si="86"/>
        <v>MURATAGRM188R60G226MEA0D</v>
      </c>
      <c r="E5517" t="s">
        <v>1837</v>
      </c>
      <c r="G5517" t="s">
        <v>12885</v>
      </c>
      <c r="H5517" t="s">
        <v>22</v>
      </c>
      <c r="J5517" t="s">
        <v>23</v>
      </c>
      <c r="K5517" t="s">
        <v>23</v>
      </c>
      <c r="L5517" t="s">
        <v>24</v>
      </c>
      <c r="M5517" t="s">
        <v>23</v>
      </c>
      <c r="P5517" t="s">
        <v>27</v>
      </c>
      <c r="R5517" t="s">
        <v>1837</v>
      </c>
      <c r="U5517" t="str">
        <f>VLOOKUP(C5517,'Irvine_MPN_16-17'!B:B,1,FALSE)</f>
        <v>GRM188R60G226MEA0D</v>
      </c>
    </row>
    <row r="5518" spans="1:21" x14ac:dyDescent="0.25">
      <c r="A5518" t="s">
        <v>12886</v>
      </c>
      <c r="B5518" t="s">
        <v>204</v>
      </c>
      <c r="C5518" t="s">
        <v>12887</v>
      </c>
      <c r="D5518" t="str">
        <f t="shared" si="86"/>
        <v>MURATAGRM188R60G226MEA0L</v>
      </c>
      <c r="E5518" t="s">
        <v>1837</v>
      </c>
      <c r="G5518" t="s">
        <v>10642</v>
      </c>
      <c r="H5518" t="s">
        <v>22</v>
      </c>
      <c r="J5518" t="s">
        <v>23</v>
      </c>
      <c r="K5518" t="s">
        <v>23</v>
      </c>
      <c r="L5518" t="s">
        <v>24</v>
      </c>
      <c r="M5518" t="s">
        <v>23</v>
      </c>
      <c r="P5518" t="s">
        <v>27</v>
      </c>
      <c r="R5518" t="s">
        <v>1837</v>
      </c>
      <c r="U5518" t="str">
        <f>VLOOKUP(C5518,'Irvine_MPN_16-17'!B:B,1,FALSE)</f>
        <v>GRM188R60G226MEA0L</v>
      </c>
    </row>
    <row r="5519" spans="1:21" x14ac:dyDescent="0.25">
      <c r="A5519" t="s">
        <v>9882</v>
      </c>
      <c r="B5519" t="s">
        <v>204</v>
      </c>
      <c r="C5519" t="s">
        <v>12888</v>
      </c>
      <c r="D5519" t="str">
        <f t="shared" si="86"/>
        <v>MURATAGRM188R60J105KA01D</v>
      </c>
      <c r="E5519" t="s">
        <v>1837</v>
      </c>
      <c r="G5519" t="s">
        <v>9884</v>
      </c>
      <c r="H5519" t="s">
        <v>22</v>
      </c>
      <c r="J5519" t="s">
        <v>23</v>
      </c>
      <c r="K5519" t="s">
        <v>23</v>
      </c>
      <c r="L5519" t="s">
        <v>24</v>
      </c>
      <c r="M5519" t="s">
        <v>23</v>
      </c>
      <c r="P5519" t="s">
        <v>27</v>
      </c>
      <c r="R5519" t="s">
        <v>1837</v>
      </c>
      <c r="U5519" t="str">
        <f>VLOOKUP(C5519,'Irvine_MPN_16-17'!B:B,1,FALSE)</f>
        <v>GRM188R60J105KA01D</v>
      </c>
    </row>
    <row r="5520" spans="1:21" x14ac:dyDescent="0.25">
      <c r="A5520">
        <v>10000613</v>
      </c>
      <c r="B5520" t="s">
        <v>204</v>
      </c>
      <c r="C5520" t="s">
        <v>12889</v>
      </c>
      <c r="D5520" t="str">
        <f t="shared" si="86"/>
        <v>MURATAGRM188R60J106ME47D</v>
      </c>
      <c r="E5520" t="s">
        <v>1837</v>
      </c>
      <c r="G5520" t="s">
        <v>9888</v>
      </c>
      <c r="H5520" t="s">
        <v>22</v>
      </c>
      <c r="J5520" t="s">
        <v>23</v>
      </c>
      <c r="K5520" t="s">
        <v>23</v>
      </c>
      <c r="L5520" t="s">
        <v>24</v>
      </c>
      <c r="M5520" t="s">
        <v>23</v>
      </c>
      <c r="P5520" t="s">
        <v>27</v>
      </c>
      <c r="R5520" t="s">
        <v>1837</v>
      </c>
      <c r="U5520" t="str">
        <f>VLOOKUP(C5520,'Irvine_MPN_16-17'!B:B,1,FALSE)</f>
        <v>GRM188R60J106ME47D</v>
      </c>
    </row>
    <row r="5521" spans="1:21" x14ac:dyDescent="0.25">
      <c r="A5521" t="s">
        <v>11368</v>
      </c>
      <c r="B5521" t="s">
        <v>204</v>
      </c>
      <c r="C5521" t="s">
        <v>12890</v>
      </c>
      <c r="D5521" t="str">
        <f t="shared" si="86"/>
        <v>MURATAGRM188R60J106ME47</v>
      </c>
      <c r="E5521" t="s">
        <v>1837</v>
      </c>
      <c r="G5521" t="s">
        <v>11370</v>
      </c>
      <c r="H5521" t="s">
        <v>22</v>
      </c>
      <c r="J5521" t="s">
        <v>23</v>
      </c>
      <c r="K5521" t="s">
        <v>23</v>
      </c>
      <c r="L5521" t="s">
        <v>24</v>
      </c>
      <c r="M5521" t="s">
        <v>23</v>
      </c>
      <c r="P5521" t="s">
        <v>27</v>
      </c>
      <c r="R5521" t="s">
        <v>1837</v>
      </c>
      <c r="U5521" t="str">
        <f>VLOOKUP(C5521,'Irvine_MPN_16-17'!B:B,1,FALSE)</f>
        <v>GRM188R60J106ME47</v>
      </c>
    </row>
    <row r="5522" spans="1:21" x14ac:dyDescent="0.25">
      <c r="A5522" t="s">
        <v>12891</v>
      </c>
      <c r="B5522" t="s">
        <v>204</v>
      </c>
      <c r="C5522" t="s">
        <v>12892</v>
      </c>
      <c r="D5522" t="str">
        <f t="shared" si="86"/>
        <v>MURATAGRM188R60J475KE19D</v>
      </c>
      <c r="E5522" t="s">
        <v>1837</v>
      </c>
      <c r="G5522" t="s">
        <v>12893</v>
      </c>
      <c r="H5522" t="s">
        <v>22</v>
      </c>
      <c r="J5522" t="s">
        <v>23</v>
      </c>
      <c r="K5522" t="s">
        <v>23</v>
      </c>
      <c r="L5522" t="s">
        <v>24</v>
      </c>
      <c r="M5522" t="s">
        <v>23</v>
      </c>
      <c r="P5522" t="s">
        <v>27</v>
      </c>
      <c r="R5522" t="s">
        <v>1837</v>
      </c>
      <c r="U5522" t="str">
        <f>VLOOKUP(C5522,'Irvine_MPN_16-17'!B:B,1,FALSE)</f>
        <v>GRM188R60J475KE19D</v>
      </c>
    </row>
    <row r="5523" spans="1:21" x14ac:dyDescent="0.25">
      <c r="A5523" t="s">
        <v>10632</v>
      </c>
      <c r="B5523" t="s">
        <v>204</v>
      </c>
      <c r="C5523" t="s">
        <v>12894</v>
      </c>
      <c r="D5523" t="str">
        <f t="shared" si="86"/>
        <v>MURATAGRM188R61A105KA61D</v>
      </c>
      <c r="E5523" t="s">
        <v>1837</v>
      </c>
      <c r="G5523" t="s">
        <v>10634</v>
      </c>
      <c r="H5523" t="s">
        <v>22</v>
      </c>
      <c r="J5523" t="s">
        <v>23</v>
      </c>
      <c r="K5523" t="s">
        <v>23</v>
      </c>
      <c r="L5523" t="s">
        <v>24</v>
      </c>
      <c r="M5523" t="s">
        <v>23</v>
      </c>
      <c r="P5523" t="s">
        <v>27</v>
      </c>
      <c r="R5523" t="s">
        <v>1837</v>
      </c>
      <c r="U5523" t="str">
        <f>VLOOKUP(C5523,'Irvine_MPN_16-17'!B:B,1,FALSE)</f>
        <v>GRM188R61A105KA61D</v>
      </c>
    </row>
    <row r="5524" spans="1:21" x14ac:dyDescent="0.25">
      <c r="A5524" t="s">
        <v>10632</v>
      </c>
      <c r="B5524" t="s">
        <v>204</v>
      </c>
      <c r="C5524" t="s">
        <v>12895</v>
      </c>
      <c r="D5524" t="str">
        <f t="shared" si="86"/>
        <v>MURATAGRM188R61A105KA61J</v>
      </c>
      <c r="E5524" t="s">
        <v>1837</v>
      </c>
      <c r="G5524" t="s">
        <v>10634</v>
      </c>
      <c r="H5524" t="s">
        <v>22</v>
      </c>
      <c r="J5524" t="s">
        <v>23</v>
      </c>
      <c r="K5524" t="s">
        <v>23</v>
      </c>
      <c r="L5524" t="s">
        <v>24</v>
      </c>
      <c r="M5524" t="s">
        <v>23</v>
      </c>
      <c r="P5524" t="s">
        <v>27</v>
      </c>
      <c r="R5524" t="s">
        <v>1837</v>
      </c>
      <c r="U5524" t="str">
        <f>VLOOKUP(C5524,'Irvine_MPN_16-17'!B:B,1,FALSE)</f>
        <v>GRM188R61A105KA61J</v>
      </c>
    </row>
    <row r="5525" spans="1:21" x14ac:dyDescent="0.25">
      <c r="A5525" t="s">
        <v>12896</v>
      </c>
      <c r="B5525" t="s">
        <v>204</v>
      </c>
      <c r="C5525" t="s">
        <v>12897</v>
      </c>
      <c r="D5525" t="str">
        <f t="shared" si="86"/>
        <v>MURATAGRM188R61A106ME69D</v>
      </c>
      <c r="E5525" t="s">
        <v>1837</v>
      </c>
      <c r="G5525" t="s">
        <v>12898</v>
      </c>
      <c r="H5525" t="s">
        <v>22</v>
      </c>
      <c r="J5525" t="s">
        <v>23</v>
      </c>
      <c r="K5525" t="s">
        <v>23</v>
      </c>
      <c r="L5525" t="s">
        <v>24</v>
      </c>
      <c r="M5525" t="s">
        <v>23</v>
      </c>
      <c r="P5525" t="s">
        <v>27</v>
      </c>
      <c r="R5525" t="s">
        <v>1837</v>
      </c>
      <c r="U5525" t="str">
        <f>VLOOKUP(C5525,'Irvine_MPN_16-17'!B:B,1,FALSE)</f>
        <v>GRM188R61A106ME69D</v>
      </c>
    </row>
    <row r="5526" spans="1:21" x14ac:dyDescent="0.25">
      <c r="A5526" t="s">
        <v>10637</v>
      </c>
      <c r="B5526" t="s">
        <v>204</v>
      </c>
      <c r="C5526" t="s">
        <v>12899</v>
      </c>
      <c r="D5526" t="str">
        <f t="shared" si="86"/>
        <v>MURATAGRM188R61A224KA01D</v>
      </c>
      <c r="E5526" t="s">
        <v>1837</v>
      </c>
      <c r="G5526" t="s">
        <v>10639</v>
      </c>
      <c r="H5526" t="s">
        <v>22</v>
      </c>
      <c r="J5526" t="s">
        <v>23</v>
      </c>
      <c r="K5526" t="s">
        <v>23</v>
      </c>
      <c r="L5526" t="s">
        <v>24</v>
      </c>
      <c r="M5526" t="s">
        <v>23</v>
      </c>
      <c r="P5526" t="s">
        <v>27</v>
      </c>
      <c r="R5526" t="s">
        <v>1837</v>
      </c>
      <c r="U5526" t="str">
        <f>VLOOKUP(C5526,'Irvine_MPN_16-17'!B:B,1,FALSE)</f>
        <v>GRM188R61A224KA01D</v>
      </c>
    </row>
    <row r="5527" spans="1:21" x14ac:dyDescent="0.25">
      <c r="A5527" t="s">
        <v>10637</v>
      </c>
      <c r="B5527" t="s">
        <v>204</v>
      </c>
      <c r="C5527" t="s">
        <v>12900</v>
      </c>
      <c r="D5527" t="str">
        <f t="shared" si="86"/>
        <v>MURATAGRM188R61A224KA01J</v>
      </c>
      <c r="E5527" t="s">
        <v>1837</v>
      </c>
      <c r="G5527" t="s">
        <v>10639</v>
      </c>
      <c r="H5527" t="s">
        <v>22</v>
      </c>
      <c r="J5527" t="s">
        <v>23</v>
      </c>
      <c r="K5527" t="s">
        <v>23</v>
      </c>
      <c r="L5527" t="s">
        <v>24</v>
      </c>
      <c r="M5527" t="s">
        <v>23</v>
      </c>
      <c r="P5527" t="s">
        <v>27</v>
      </c>
      <c r="R5527" t="s">
        <v>1837</v>
      </c>
      <c r="U5527" t="str">
        <f>VLOOKUP(C5527,'Irvine_MPN_16-17'!B:B,1,FALSE)</f>
        <v>GRM188R61A224KA01J</v>
      </c>
    </row>
    <row r="5528" spans="1:21" x14ac:dyDescent="0.25">
      <c r="A5528" t="s">
        <v>10643</v>
      </c>
      <c r="B5528" t="s">
        <v>204</v>
      </c>
      <c r="C5528" t="s">
        <v>12901</v>
      </c>
      <c r="D5528" t="str">
        <f t="shared" si="86"/>
        <v>MURATAGRM188R61A475KE15D</v>
      </c>
      <c r="E5528" t="s">
        <v>1837</v>
      </c>
      <c r="G5528" t="s">
        <v>10645</v>
      </c>
      <c r="H5528" t="s">
        <v>22</v>
      </c>
      <c r="J5528" t="s">
        <v>23</v>
      </c>
      <c r="K5528" t="s">
        <v>23</v>
      </c>
      <c r="L5528" t="s">
        <v>24</v>
      </c>
      <c r="M5528" t="s">
        <v>23</v>
      </c>
      <c r="P5528" t="s">
        <v>27</v>
      </c>
      <c r="R5528" t="s">
        <v>1837</v>
      </c>
      <c r="U5528" t="str">
        <f>VLOOKUP(C5528,'Irvine_MPN_16-17'!B:B,1,FALSE)</f>
        <v>GRM188R61A475KE15D</v>
      </c>
    </row>
    <row r="5529" spans="1:21" x14ac:dyDescent="0.25">
      <c r="A5529" t="s">
        <v>10635</v>
      </c>
      <c r="B5529" t="s">
        <v>204</v>
      </c>
      <c r="C5529" t="s">
        <v>12902</v>
      </c>
      <c r="D5529" t="str">
        <f t="shared" si="86"/>
        <v>MURATAGRM188R61C105KA12D</v>
      </c>
      <c r="E5529" t="s">
        <v>1837</v>
      </c>
      <c r="G5529" t="s">
        <v>10634</v>
      </c>
      <c r="H5529" t="s">
        <v>22</v>
      </c>
      <c r="J5529" t="s">
        <v>23</v>
      </c>
      <c r="K5529" t="s">
        <v>23</v>
      </c>
      <c r="L5529" t="s">
        <v>24</v>
      </c>
      <c r="M5529" t="s">
        <v>23</v>
      </c>
      <c r="P5529" t="s">
        <v>27</v>
      </c>
      <c r="R5529" t="s">
        <v>1837</v>
      </c>
      <c r="U5529" t="e">
        <f>VLOOKUP(C5529,'Irvine_MPN_16-17'!B:B,1,FALSE)</f>
        <v>#N/A</v>
      </c>
    </row>
    <row r="5530" spans="1:21" x14ac:dyDescent="0.25">
      <c r="A5530">
        <v>10000728</v>
      </c>
      <c r="B5530" t="s">
        <v>204</v>
      </c>
      <c r="C5530" t="s">
        <v>12903</v>
      </c>
      <c r="D5530" t="str">
        <f t="shared" si="86"/>
        <v>MURATAGRM188R61C105KA93D</v>
      </c>
      <c r="E5530" t="s">
        <v>1837</v>
      </c>
      <c r="G5530" t="s">
        <v>9901</v>
      </c>
      <c r="H5530" t="s">
        <v>22</v>
      </c>
      <c r="J5530" t="s">
        <v>23</v>
      </c>
      <c r="K5530" t="s">
        <v>23</v>
      </c>
      <c r="L5530" t="s">
        <v>24</v>
      </c>
      <c r="M5530" t="s">
        <v>23</v>
      </c>
      <c r="P5530" t="s">
        <v>27</v>
      </c>
      <c r="R5530" t="s">
        <v>1837</v>
      </c>
      <c r="U5530" t="str">
        <f>VLOOKUP(C5530,'Irvine_MPN_16-17'!B:B,1,FALSE)</f>
        <v>GRM188R61C105KA93D</v>
      </c>
    </row>
    <row r="5531" spans="1:21" x14ac:dyDescent="0.25">
      <c r="A5531">
        <v>10001807</v>
      </c>
      <c r="B5531" t="s">
        <v>204</v>
      </c>
      <c r="C5531" t="s">
        <v>12904</v>
      </c>
      <c r="D5531" t="str">
        <f t="shared" si="86"/>
        <v>MURATAGRM188R61C225KE15D</v>
      </c>
      <c r="E5531" t="s">
        <v>1837</v>
      </c>
      <c r="G5531" t="s">
        <v>12905</v>
      </c>
      <c r="H5531" t="s">
        <v>22</v>
      </c>
      <c r="J5531" t="s">
        <v>23</v>
      </c>
      <c r="K5531" t="s">
        <v>23</v>
      </c>
      <c r="L5531" t="s">
        <v>24</v>
      </c>
      <c r="M5531" t="s">
        <v>23</v>
      </c>
      <c r="P5531" t="s">
        <v>27</v>
      </c>
      <c r="R5531" t="s">
        <v>1837</v>
      </c>
      <c r="U5531" t="str">
        <f>VLOOKUP(C5531,'Irvine_MPN_16-17'!B:B,1,FALSE)</f>
        <v>GRM188R61C225KE15D</v>
      </c>
    </row>
    <row r="5532" spans="1:21" x14ac:dyDescent="0.25">
      <c r="A5532" t="s">
        <v>12906</v>
      </c>
      <c r="B5532" t="s">
        <v>204</v>
      </c>
      <c r="C5532" t="s">
        <v>12907</v>
      </c>
      <c r="D5532" t="str">
        <f t="shared" si="86"/>
        <v>MURATAGRM188R71C104KA01D</v>
      </c>
      <c r="E5532" t="s">
        <v>1837</v>
      </c>
      <c r="G5532" t="s">
        <v>9890</v>
      </c>
      <c r="H5532" t="s">
        <v>22</v>
      </c>
      <c r="J5532" t="s">
        <v>23</v>
      </c>
      <c r="K5532" t="s">
        <v>23</v>
      </c>
      <c r="L5532" t="s">
        <v>24</v>
      </c>
      <c r="M5532" t="s">
        <v>23</v>
      </c>
      <c r="P5532" t="s">
        <v>27</v>
      </c>
      <c r="R5532" t="s">
        <v>1837</v>
      </c>
      <c r="U5532" t="str">
        <f>VLOOKUP(C5532,'Irvine_MPN_16-17'!B:B,1,FALSE)</f>
        <v>GRM188R71C104KA01D</v>
      </c>
    </row>
    <row r="5533" spans="1:21" x14ac:dyDescent="0.25">
      <c r="A5533" t="s">
        <v>10651</v>
      </c>
      <c r="B5533" t="s">
        <v>204</v>
      </c>
      <c r="C5533" t="s">
        <v>12908</v>
      </c>
      <c r="D5533" t="str">
        <f t="shared" si="86"/>
        <v>MURATAGRM188R71C104KA01J</v>
      </c>
      <c r="E5533" t="s">
        <v>1837</v>
      </c>
      <c r="G5533" t="s">
        <v>10653</v>
      </c>
      <c r="H5533" t="s">
        <v>22</v>
      </c>
      <c r="J5533" t="s">
        <v>23</v>
      </c>
      <c r="K5533" t="s">
        <v>23</v>
      </c>
      <c r="L5533" t="s">
        <v>24</v>
      </c>
      <c r="M5533" t="s">
        <v>23</v>
      </c>
      <c r="P5533" t="s">
        <v>27</v>
      </c>
      <c r="R5533" t="s">
        <v>1837</v>
      </c>
      <c r="U5533" t="str">
        <f>VLOOKUP(C5533,'Irvine_MPN_16-17'!B:B,1,FALSE)</f>
        <v>GRM188R71C104KA01J</v>
      </c>
    </row>
    <row r="5534" spans="1:21" x14ac:dyDescent="0.25">
      <c r="A5534" t="s">
        <v>12909</v>
      </c>
      <c r="B5534" t="s">
        <v>204</v>
      </c>
      <c r="C5534" t="s">
        <v>12910</v>
      </c>
      <c r="D5534" t="str">
        <f t="shared" si="86"/>
        <v>MURATAGRM188R71C105KA12D</v>
      </c>
      <c r="E5534" t="s">
        <v>1837</v>
      </c>
      <c r="G5534" t="s">
        <v>9893</v>
      </c>
      <c r="H5534" t="s">
        <v>22</v>
      </c>
      <c r="J5534" t="s">
        <v>23</v>
      </c>
      <c r="K5534" t="s">
        <v>23</v>
      </c>
      <c r="L5534" t="s">
        <v>24</v>
      </c>
      <c r="M5534" t="s">
        <v>23</v>
      </c>
      <c r="P5534" t="s">
        <v>27</v>
      </c>
      <c r="R5534" t="s">
        <v>1837</v>
      </c>
      <c r="U5534" t="str">
        <f>VLOOKUP(C5534,'Irvine_MPN_16-17'!B:B,1,FALSE)</f>
        <v>GRM188R71C105KA12D</v>
      </c>
    </row>
    <row r="5535" spans="1:21" x14ac:dyDescent="0.25">
      <c r="A5535" t="s">
        <v>12911</v>
      </c>
      <c r="B5535" t="s">
        <v>204</v>
      </c>
      <c r="C5535" t="s">
        <v>12912</v>
      </c>
      <c r="D5535" t="str">
        <f t="shared" si="86"/>
        <v>MURATAGRM188R71C224KA01D</v>
      </c>
      <c r="E5535" t="s">
        <v>1837</v>
      </c>
      <c r="G5535" t="s">
        <v>12913</v>
      </c>
      <c r="H5535" t="s">
        <v>22</v>
      </c>
      <c r="J5535" t="s">
        <v>23</v>
      </c>
      <c r="K5535" t="s">
        <v>23</v>
      </c>
      <c r="L5535" t="s">
        <v>24</v>
      </c>
      <c r="M5535" t="s">
        <v>23</v>
      </c>
      <c r="P5535" t="s">
        <v>27</v>
      </c>
      <c r="R5535" t="s">
        <v>1837</v>
      </c>
      <c r="U5535" t="str">
        <f>VLOOKUP(C5535,'Irvine_MPN_16-17'!B:B,1,FALSE)</f>
        <v>GRM188R71C224KA01D</v>
      </c>
    </row>
    <row r="5536" spans="1:21" x14ac:dyDescent="0.25">
      <c r="A5536">
        <v>10000803</v>
      </c>
      <c r="B5536" t="s">
        <v>204</v>
      </c>
      <c r="C5536" t="s">
        <v>12914</v>
      </c>
      <c r="D5536" t="str">
        <f t="shared" si="86"/>
        <v>MURATAGRM188R71C474KA88C</v>
      </c>
      <c r="E5536" t="s">
        <v>1837</v>
      </c>
      <c r="G5536" t="s">
        <v>12915</v>
      </c>
      <c r="H5536" t="s">
        <v>22</v>
      </c>
      <c r="J5536" t="s">
        <v>23</v>
      </c>
      <c r="K5536" t="s">
        <v>23</v>
      </c>
      <c r="L5536" t="s">
        <v>24</v>
      </c>
      <c r="M5536" t="s">
        <v>23</v>
      </c>
      <c r="P5536" t="s">
        <v>27</v>
      </c>
      <c r="R5536" t="s">
        <v>1837</v>
      </c>
      <c r="U5536" t="str">
        <f>VLOOKUP(C5536,'Irvine_MPN_16-17'!B:B,1,FALSE)</f>
        <v>GRM188R71C474KA88C</v>
      </c>
    </row>
    <row r="5537" spans="1:21" x14ac:dyDescent="0.25">
      <c r="A5537">
        <v>10000682</v>
      </c>
      <c r="B5537" t="s">
        <v>204</v>
      </c>
      <c r="C5537" t="s">
        <v>12916</v>
      </c>
      <c r="D5537" t="str">
        <f t="shared" si="86"/>
        <v>MURATAGRM188R71C474KA88D</v>
      </c>
      <c r="E5537" t="s">
        <v>1837</v>
      </c>
      <c r="G5537" t="s">
        <v>12917</v>
      </c>
      <c r="H5537" t="s">
        <v>22</v>
      </c>
      <c r="J5537" t="s">
        <v>23</v>
      </c>
      <c r="K5537" t="s">
        <v>23</v>
      </c>
      <c r="L5537" t="s">
        <v>24</v>
      </c>
      <c r="M5537" t="s">
        <v>23</v>
      </c>
      <c r="P5537" t="s">
        <v>27</v>
      </c>
      <c r="R5537" t="s">
        <v>1837</v>
      </c>
      <c r="U5537" t="str">
        <f>VLOOKUP(C5537,'Irvine_MPN_16-17'!B:B,1,FALSE)</f>
        <v>GRM188R71C474KA88D</v>
      </c>
    </row>
    <row r="5538" spans="1:21" x14ac:dyDescent="0.25">
      <c r="A5538">
        <v>10000682</v>
      </c>
      <c r="B5538" t="s">
        <v>204</v>
      </c>
      <c r="C5538" t="s">
        <v>12918</v>
      </c>
      <c r="D5538" t="str">
        <f t="shared" si="86"/>
        <v>MURATAGRM188R71C474MA88D</v>
      </c>
      <c r="E5538" t="s">
        <v>1837</v>
      </c>
      <c r="G5538" t="s">
        <v>12915</v>
      </c>
      <c r="H5538" t="s">
        <v>22</v>
      </c>
      <c r="J5538" t="s">
        <v>23</v>
      </c>
      <c r="K5538" t="s">
        <v>23</v>
      </c>
      <c r="L5538" t="s">
        <v>24</v>
      </c>
      <c r="M5538" t="s">
        <v>23</v>
      </c>
      <c r="P5538" t="s">
        <v>27</v>
      </c>
      <c r="R5538" t="s">
        <v>1837</v>
      </c>
      <c r="U5538" t="str">
        <f>VLOOKUP(C5538,'Irvine_MPN_16-17'!B:B,1,FALSE)</f>
        <v>GRM188R71C474MA88D</v>
      </c>
    </row>
    <row r="5539" spans="1:21" x14ac:dyDescent="0.25">
      <c r="A5539" t="s">
        <v>12919</v>
      </c>
      <c r="B5539" t="s">
        <v>204</v>
      </c>
      <c r="C5539" t="s">
        <v>12920</v>
      </c>
      <c r="D5539" t="str">
        <f t="shared" si="86"/>
        <v>MURATAGRM188R71E104KA01D</v>
      </c>
      <c r="E5539" t="s">
        <v>1837</v>
      </c>
      <c r="G5539" t="s">
        <v>9846</v>
      </c>
      <c r="H5539" t="s">
        <v>22</v>
      </c>
      <c r="J5539" t="s">
        <v>23</v>
      </c>
      <c r="K5539" t="s">
        <v>23</v>
      </c>
      <c r="L5539" t="s">
        <v>24</v>
      </c>
      <c r="M5539" t="s">
        <v>23</v>
      </c>
      <c r="P5539" t="s">
        <v>27</v>
      </c>
      <c r="R5539" t="s">
        <v>1837</v>
      </c>
      <c r="U5539" t="str">
        <f>VLOOKUP(C5539,'Irvine_MPN_16-17'!B:B,1,FALSE)</f>
        <v>GRM188R71E104KA01D</v>
      </c>
    </row>
    <row r="5540" spans="1:21" x14ac:dyDescent="0.25">
      <c r="A5540" t="s">
        <v>12921</v>
      </c>
      <c r="B5540" t="s">
        <v>204</v>
      </c>
      <c r="C5540" t="s">
        <v>12922</v>
      </c>
      <c r="D5540" t="str">
        <f t="shared" si="86"/>
        <v>MURATAGRM188R71E224KA88B</v>
      </c>
      <c r="E5540" t="s">
        <v>1837</v>
      </c>
      <c r="G5540" t="s">
        <v>12923</v>
      </c>
      <c r="H5540" t="s">
        <v>22</v>
      </c>
      <c r="J5540" t="s">
        <v>23</v>
      </c>
      <c r="K5540" t="s">
        <v>23</v>
      </c>
      <c r="L5540" t="s">
        <v>24</v>
      </c>
      <c r="M5540" t="s">
        <v>23</v>
      </c>
      <c r="P5540" t="s">
        <v>27</v>
      </c>
      <c r="R5540" t="s">
        <v>1837</v>
      </c>
      <c r="U5540" t="str">
        <f>VLOOKUP(C5540,'Irvine_MPN_16-17'!B:B,1,FALSE)</f>
        <v>GRM188R71E224KA88B</v>
      </c>
    </row>
    <row r="5541" spans="1:21" x14ac:dyDescent="0.25">
      <c r="A5541" t="s">
        <v>12921</v>
      </c>
      <c r="B5541" t="s">
        <v>204</v>
      </c>
      <c r="C5541" t="s">
        <v>12924</v>
      </c>
      <c r="D5541" t="str">
        <f t="shared" si="86"/>
        <v>MURATAGRM188R71E224KA88C</v>
      </c>
      <c r="E5541" t="s">
        <v>1837</v>
      </c>
      <c r="G5541" t="s">
        <v>12923</v>
      </c>
      <c r="H5541" t="s">
        <v>22</v>
      </c>
      <c r="J5541" t="s">
        <v>23</v>
      </c>
      <c r="K5541" t="s">
        <v>23</v>
      </c>
      <c r="L5541" t="s">
        <v>24</v>
      </c>
      <c r="M5541" t="s">
        <v>23</v>
      </c>
      <c r="P5541" t="s">
        <v>27</v>
      </c>
      <c r="R5541" t="s">
        <v>1837</v>
      </c>
      <c r="U5541" t="str">
        <f>VLOOKUP(C5541,'Irvine_MPN_16-17'!B:B,1,FALSE)</f>
        <v>GRM188R71E224KA88C</v>
      </c>
    </row>
    <row r="5542" spans="1:21" x14ac:dyDescent="0.25">
      <c r="A5542" t="s">
        <v>12921</v>
      </c>
      <c r="B5542" t="s">
        <v>204</v>
      </c>
      <c r="C5542" t="s">
        <v>12925</v>
      </c>
      <c r="D5542" t="str">
        <f t="shared" si="86"/>
        <v>MURATAGRM188R71E224KA88D</v>
      </c>
      <c r="E5542" t="s">
        <v>1837</v>
      </c>
      <c r="G5542" t="s">
        <v>12926</v>
      </c>
      <c r="H5542" t="s">
        <v>22</v>
      </c>
      <c r="J5542" t="s">
        <v>23</v>
      </c>
      <c r="K5542" t="s">
        <v>23</v>
      </c>
      <c r="L5542" t="s">
        <v>24</v>
      </c>
      <c r="M5542" t="s">
        <v>23</v>
      </c>
      <c r="P5542" t="s">
        <v>27</v>
      </c>
      <c r="R5542" t="s">
        <v>1837</v>
      </c>
      <c r="U5542" t="str">
        <f>VLOOKUP(C5542,'Irvine_MPN_16-17'!B:B,1,FALSE)</f>
        <v>GRM188R71E224KA88D</v>
      </c>
    </row>
    <row r="5543" spans="1:21" x14ac:dyDescent="0.25">
      <c r="A5543" t="s">
        <v>12921</v>
      </c>
      <c r="B5543" t="s">
        <v>204</v>
      </c>
      <c r="C5543" t="s">
        <v>12927</v>
      </c>
      <c r="D5543" t="str">
        <f t="shared" si="86"/>
        <v>MURATAGRM188R71E224KA88J</v>
      </c>
      <c r="E5543" t="s">
        <v>1837</v>
      </c>
      <c r="G5543" t="s">
        <v>12923</v>
      </c>
      <c r="H5543" t="s">
        <v>22</v>
      </c>
      <c r="J5543" t="s">
        <v>23</v>
      </c>
      <c r="K5543" t="s">
        <v>23</v>
      </c>
      <c r="L5543" t="s">
        <v>24</v>
      </c>
      <c r="M5543" t="s">
        <v>23</v>
      </c>
      <c r="P5543" t="s">
        <v>27</v>
      </c>
      <c r="R5543" t="s">
        <v>1837</v>
      </c>
      <c r="U5543" t="str">
        <f>VLOOKUP(C5543,'Irvine_MPN_16-17'!B:B,1,FALSE)</f>
        <v>GRM188R71E224KA88J</v>
      </c>
    </row>
    <row r="5544" spans="1:21" x14ac:dyDescent="0.25">
      <c r="A5544" t="s">
        <v>9839</v>
      </c>
      <c r="B5544" t="s">
        <v>204</v>
      </c>
      <c r="C5544" t="s">
        <v>12928</v>
      </c>
      <c r="D5544" t="str">
        <f t="shared" si="86"/>
        <v>MURATAGRM188R71H102KA01D</v>
      </c>
      <c r="E5544" t="s">
        <v>1837</v>
      </c>
      <c r="G5544" t="s">
        <v>9858</v>
      </c>
      <c r="H5544" t="s">
        <v>22</v>
      </c>
      <c r="J5544" t="s">
        <v>23</v>
      </c>
      <c r="K5544" t="s">
        <v>23</v>
      </c>
      <c r="L5544" t="s">
        <v>24</v>
      </c>
      <c r="M5544" t="s">
        <v>23</v>
      </c>
      <c r="P5544" t="s">
        <v>27</v>
      </c>
      <c r="R5544" t="s">
        <v>1837</v>
      </c>
      <c r="U5544" t="str">
        <f>VLOOKUP(C5544,'Irvine_MPN_16-17'!B:B,1,FALSE)</f>
        <v>GRM188R71H102KA01D</v>
      </c>
    </row>
    <row r="5545" spans="1:21" x14ac:dyDescent="0.25">
      <c r="A5545" t="s">
        <v>10646</v>
      </c>
      <c r="B5545" t="s">
        <v>204</v>
      </c>
      <c r="C5545" t="s">
        <v>12929</v>
      </c>
      <c r="D5545" t="str">
        <f t="shared" si="86"/>
        <v>MURATAGRM188R71H102KA01J</v>
      </c>
      <c r="E5545" t="s">
        <v>1837</v>
      </c>
      <c r="G5545" t="s">
        <v>12930</v>
      </c>
      <c r="H5545" t="s">
        <v>22</v>
      </c>
      <c r="J5545" t="s">
        <v>23</v>
      </c>
      <c r="K5545" t="s">
        <v>23</v>
      </c>
      <c r="L5545" t="s">
        <v>24</v>
      </c>
      <c r="M5545" t="s">
        <v>23</v>
      </c>
      <c r="P5545" t="s">
        <v>27</v>
      </c>
      <c r="R5545" t="s">
        <v>1837</v>
      </c>
      <c r="U5545" t="str">
        <f>VLOOKUP(C5545,'Irvine_MPN_16-17'!B:B,1,FALSE)</f>
        <v>GRM188R71H102KA01J</v>
      </c>
    </row>
    <row r="5546" spans="1:21" x14ac:dyDescent="0.25">
      <c r="A5546" t="s">
        <v>12931</v>
      </c>
      <c r="B5546" t="s">
        <v>204</v>
      </c>
      <c r="C5546" t="s">
        <v>12932</v>
      </c>
      <c r="D5546" t="str">
        <f t="shared" si="86"/>
        <v>MURATAGRM188R71H103KA01D</v>
      </c>
      <c r="E5546" t="s">
        <v>1837</v>
      </c>
      <c r="G5546" t="s">
        <v>11358</v>
      </c>
      <c r="H5546" t="s">
        <v>22</v>
      </c>
      <c r="J5546" t="s">
        <v>23</v>
      </c>
      <c r="K5546" t="s">
        <v>23</v>
      </c>
      <c r="L5546" t="s">
        <v>24</v>
      </c>
      <c r="M5546" t="s">
        <v>23</v>
      </c>
      <c r="P5546" t="s">
        <v>27</v>
      </c>
      <c r="R5546" t="s">
        <v>1837</v>
      </c>
      <c r="U5546" t="str">
        <f>VLOOKUP(C5546,'Irvine_MPN_16-17'!B:B,1,FALSE)</f>
        <v>GRM188R71H103KA01D</v>
      </c>
    </row>
    <row r="5547" spans="1:21" x14ac:dyDescent="0.25">
      <c r="A5547" t="s">
        <v>12931</v>
      </c>
      <c r="B5547" t="s">
        <v>204</v>
      </c>
      <c r="C5547" t="s">
        <v>12933</v>
      </c>
      <c r="D5547" t="str">
        <f t="shared" si="86"/>
        <v>MURATAGRM188R71H103KA01J</v>
      </c>
      <c r="E5547" t="s">
        <v>1837</v>
      </c>
      <c r="G5547" t="s">
        <v>12934</v>
      </c>
      <c r="H5547" t="s">
        <v>22</v>
      </c>
      <c r="J5547" t="s">
        <v>23</v>
      </c>
      <c r="K5547" t="s">
        <v>23</v>
      </c>
      <c r="L5547" t="s">
        <v>24</v>
      </c>
      <c r="M5547" t="s">
        <v>23</v>
      </c>
      <c r="P5547" t="s">
        <v>27</v>
      </c>
      <c r="R5547" t="s">
        <v>1837</v>
      </c>
      <c r="U5547" t="str">
        <f>VLOOKUP(C5547,'Irvine_MPN_16-17'!B:B,1,FALSE)</f>
        <v>GRM188R71H103KA01J</v>
      </c>
    </row>
    <row r="5548" spans="1:21" x14ac:dyDescent="0.25">
      <c r="A5548" t="s">
        <v>9859</v>
      </c>
      <c r="B5548" t="s">
        <v>204</v>
      </c>
      <c r="C5548" t="s">
        <v>12935</v>
      </c>
      <c r="D5548" t="str">
        <f t="shared" si="86"/>
        <v>MURATAGRM188R71H104KA93B</v>
      </c>
      <c r="E5548" t="s">
        <v>1837</v>
      </c>
      <c r="G5548" t="s">
        <v>12936</v>
      </c>
      <c r="H5548" t="s">
        <v>22</v>
      </c>
      <c r="J5548" t="s">
        <v>23</v>
      </c>
      <c r="K5548" t="s">
        <v>23</v>
      </c>
      <c r="L5548" t="s">
        <v>24</v>
      </c>
      <c r="M5548" t="s">
        <v>23</v>
      </c>
      <c r="P5548" t="s">
        <v>27</v>
      </c>
      <c r="R5548" t="s">
        <v>1837</v>
      </c>
      <c r="U5548" t="str">
        <f>VLOOKUP(C5548,'Irvine_MPN_16-17'!B:B,1,FALSE)</f>
        <v>GRM188R71H104KA93B</v>
      </c>
    </row>
    <row r="5549" spans="1:21" x14ac:dyDescent="0.25">
      <c r="A5549" t="s">
        <v>9859</v>
      </c>
      <c r="B5549" t="s">
        <v>204</v>
      </c>
      <c r="C5549" t="s">
        <v>12937</v>
      </c>
      <c r="D5549" t="str">
        <f t="shared" si="86"/>
        <v>MURATAGRM188R71H104KA93D</v>
      </c>
      <c r="E5549" t="s">
        <v>1837</v>
      </c>
      <c r="G5549" t="s">
        <v>9861</v>
      </c>
      <c r="H5549" t="s">
        <v>22</v>
      </c>
      <c r="J5549" t="s">
        <v>23</v>
      </c>
      <c r="K5549" t="s">
        <v>23</v>
      </c>
      <c r="L5549" t="s">
        <v>24</v>
      </c>
      <c r="M5549" t="s">
        <v>23</v>
      </c>
      <c r="P5549" t="s">
        <v>27</v>
      </c>
      <c r="R5549" t="s">
        <v>1837</v>
      </c>
      <c r="U5549" t="str">
        <f>VLOOKUP(C5549,'Irvine_MPN_16-17'!B:B,1,FALSE)</f>
        <v>GRM188R71H104KA93D</v>
      </c>
    </row>
    <row r="5550" spans="1:21" x14ac:dyDescent="0.25">
      <c r="A5550" t="s">
        <v>9859</v>
      </c>
      <c r="B5550" t="s">
        <v>204</v>
      </c>
      <c r="C5550" t="s">
        <v>12938</v>
      </c>
      <c r="D5550" t="str">
        <f t="shared" si="86"/>
        <v>MURATAGRM188R71H104KA93J</v>
      </c>
      <c r="E5550" t="s">
        <v>1837</v>
      </c>
      <c r="G5550" t="s">
        <v>12936</v>
      </c>
      <c r="H5550" t="s">
        <v>22</v>
      </c>
      <c r="J5550" t="s">
        <v>23</v>
      </c>
      <c r="K5550" t="s">
        <v>23</v>
      </c>
      <c r="L5550" t="s">
        <v>24</v>
      </c>
      <c r="M5550" t="s">
        <v>23</v>
      </c>
      <c r="P5550" t="s">
        <v>27</v>
      </c>
      <c r="R5550" t="s">
        <v>1837</v>
      </c>
      <c r="U5550" t="str">
        <f>VLOOKUP(C5550,'Irvine_MPN_16-17'!B:B,1,FALSE)</f>
        <v>GRM188R71H104KA93J</v>
      </c>
    </row>
    <row r="5551" spans="1:21" x14ac:dyDescent="0.25">
      <c r="A5551" t="s">
        <v>10654</v>
      </c>
      <c r="B5551" t="s">
        <v>204</v>
      </c>
      <c r="C5551" t="s">
        <v>12939</v>
      </c>
      <c r="D5551" t="str">
        <f t="shared" si="86"/>
        <v>MURATAGRM188R71H122KA01D</v>
      </c>
      <c r="E5551" t="s">
        <v>1837</v>
      </c>
      <c r="G5551" t="s">
        <v>10656</v>
      </c>
      <c r="H5551" t="s">
        <v>22</v>
      </c>
      <c r="J5551" t="s">
        <v>23</v>
      </c>
      <c r="K5551" t="s">
        <v>23</v>
      </c>
      <c r="L5551" t="s">
        <v>24</v>
      </c>
      <c r="M5551" t="s">
        <v>23</v>
      </c>
      <c r="P5551" t="s">
        <v>27</v>
      </c>
      <c r="R5551" t="s">
        <v>1837</v>
      </c>
      <c r="U5551" t="str">
        <f>VLOOKUP(C5551,'Irvine_MPN_16-17'!B:B,1,FALSE)</f>
        <v>GRM188R71H122KA01D</v>
      </c>
    </row>
    <row r="5552" spans="1:21" x14ac:dyDescent="0.25">
      <c r="A5552" t="s">
        <v>12940</v>
      </c>
      <c r="B5552" t="s">
        <v>204</v>
      </c>
      <c r="C5552" t="s">
        <v>12941</v>
      </c>
      <c r="D5552" t="str">
        <f t="shared" si="86"/>
        <v>MURATAGRM188R71H472KA01</v>
      </c>
      <c r="E5552" t="s">
        <v>1837</v>
      </c>
      <c r="G5552" t="s">
        <v>12942</v>
      </c>
      <c r="H5552" t="s">
        <v>22</v>
      </c>
      <c r="J5552" t="s">
        <v>23</v>
      </c>
      <c r="K5552" t="s">
        <v>23</v>
      </c>
      <c r="L5552" t="s">
        <v>24</v>
      </c>
      <c r="M5552" t="s">
        <v>23</v>
      </c>
      <c r="P5552" t="s">
        <v>27</v>
      </c>
      <c r="R5552" t="s">
        <v>1837</v>
      </c>
      <c r="U5552" t="e">
        <f>VLOOKUP(C5552,'Irvine_MPN_16-17'!B:B,1,FALSE)</f>
        <v>#N/A</v>
      </c>
    </row>
    <row r="5553" spans="1:21" x14ac:dyDescent="0.25">
      <c r="A5553" t="s">
        <v>9876</v>
      </c>
      <c r="B5553" t="s">
        <v>204</v>
      </c>
      <c r="C5553" t="s">
        <v>12943</v>
      </c>
      <c r="D5553" t="str">
        <f t="shared" si="86"/>
        <v>MURATAGRM188R71H473KA61D</v>
      </c>
      <c r="E5553" t="s">
        <v>1837</v>
      </c>
      <c r="G5553" t="s">
        <v>9878</v>
      </c>
      <c r="H5553" t="s">
        <v>22</v>
      </c>
      <c r="J5553" t="s">
        <v>23</v>
      </c>
      <c r="K5553" t="s">
        <v>23</v>
      </c>
      <c r="L5553" t="s">
        <v>24</v>
      </c>
      <c r="M5553" t="s">
        <v>23</v>
      </c>
      <c r="P5553" t="s">
        <v>27</v>
      </c>
      <c r="R5553" t="s">
        <v>1837</v>
      </c>
      <c r="U5553" t="str">
        <f>VLOOKUP(C5553,'Irvine_MPN_16-17'!B:B,1,FALSE)</f>
        <v>GRM188R71H473KA61D</v>
      </c>
    </row>
    <row r="5554" spans="1:21" x14ac:dyDescent="0.25">
      <c r="A5554">
        <v>4105016</v>
      </c>
      <c r="B5554" t="s">
        <v>204</v>
      </c>
      <c r="C5554" t="s">
        <v>12944</v>
      </c>
      <c r="D5554" t="str">
        <f t="shared" si="86"/>
        <v>MURATAGRM2195C2A102JA01D</v>
      </c>
      <c r="E5554" t="s">
        <v>1837</v>
      </c>
      <c r="G5554" t="s">
        <v>12945</v>
      </c>
      <c r="H5554" t="s">
        <v>22</v>
      </c>
      <c r="J5554" t="s">
        <v>23</v>
      </c>
      <c r="K5554" t="s">
        <v>23</v>
      </c>
      <c r="L5554" t="s">
        <v>24</v>
      </c>
      <c r="M5554" t="s">
        <v>23</v>
      </c>
      <c r="P5554" t="s">
        <v>27</v>
      </c>
      <c r="R5554" t="s">
        <v>1837</v>
      </c>
      <c r="U5554" t="str">
        <f>VLOOKUP(C5554,'Irvine_MPN_16-17'!B:B,1,FALSE)</f>
        <v>GRM2195C2A102JA01D</v>
      </c>
    </row>
    <row r="5555" spans="1:21" x14ac:dyDescent="0.25">
      <c r="A5555">
        <v>4105025</v>
      </c>
      <c r="B5555" t="s">
        <v>204</v>
      </c>
      <c r="C5555" t="s">
        <v>12946</v>
      </c>
      <c r="D5555" t="str">
        <f t="shared" si="86"/>
        <v>MURATAGRM219F51C105ZA01J</v>
      </c>
      <c r="E5555" t="s">
        <v>1837</v>
      </c>
      <c r="G5555" t="s">
        <v>11270</v>
      </c>
      <c r="H5555" t="s">
        <v>22</v>
      </c>
      <c r="J5555" t="s">
        <v>23</v>
      </c>
      <c r="K5555" t="s">
        <v>23</v>
      </c>
      <c r="L5555" t="s">
        <v>24</v>
      </c>
      <c r="M5555" t="s">
        <v>23</v>
      </c>
      <c r="P5555" t="s">
        <v>27</v>
      </c>
      <c r="R5555" t="s">
        <v>1837</v>
      </c>
      <c r="U5555" t="str">
        <f>VLOOKUP(C5555,'Irvine_MPN_16-17'!B:B,1,FALSE)</f>
        <v>GRM219F51C105ZA01J</v>
      </c>
    </row>
    <row r="5556" spans="1:21" x14ac:dyDescent="0.25">
      <c r="A5556">
        <v>4926002</v>
      </c>
      <c r="B5556" t="s">
        <v>204</v>
      </c>
      <c r="C5556" t="s">
        <v>12947</v>
      </c>
      <c r="D5556" t="str">
        <f t="shared" si="86"/>
        <v>MURATAGRM219R60J106KE19B</v>
      </c>
      <c r="E5556" t="s">
        <v>1837</v>
      </c>
      <c r="G5556" t="s">
        <v>12948</v>
      </c>
      <c r="H5556" t="s">
        <v>22</v>
      </c>
      <c r="J5556" t="s">
        <v>23</v>
      </c>
      <c r="K5556" t="s">
        <v>23</v>
      </c>
      <c r="L5556" t="s">
        <v>24</v>
      </c>
      <c r="M5556" t="s">
        <v>23</v>
      </c>
      <c r="P5556" t="s">
        <v>27</v>
      </c>
      <c r="R5556" t="s">
        <v>1837</v>
      </c>
      <c r="U5556" t="str">
        <f>VLOOKUP(C5556,'Irvine_MPN_16-17'!B:B,1,FALSE)</f>
        <v>GRM219R60J106KE19B</v>
      </c>
    </row>
    <row r="5557" spans="1:21" x14ac:dyDescent="0.25">
      <c r="A5557">
        <v>4926067</v>
      </c>
      <c r="B5557" t="s">
        <v>204</v>
      </c>
      <c r="C5557" t="s">
        <v>5857</v>
      </c>
      <c r="D5557" t="str">
        <f t="shared" si="86"/>
        <v>MURATAGRM219R60J106KE19D</v>
      </c>
      <c r="E5557" t="s">
        <v>1837</v>
      </c>
      <c r="G5557" t="s">
        <v>12949</v>
      </c>
      <c r="H5557" t="s">
        <v>22</v>
      </c>
      <c r="J5557" t="s">
        <v>23</v>
      </c>
      <c r="K5557" t="s">
        <v>23</v>
      </c>
      <c r="L5557" t="s">
        <v>24</v>
      </c>
      <c r="M5557" t="s">
        <v>23</v>
      </c>
      <c r="P5557" t="s">
        <v>27</v>
      </c>
      <c r="R5557" t="s">
        <v>1837</v>
      </c>
      <c r="U5557" t="str">
        <f>VLOOKUP(C5557,'Irvine_MPN_16-17'!B:B,1,FALSE)</f>
        <v>GRM219R60J106KE19D</v>
      </c>
    </row>
    <row r="5558" spans="1:21" x14ac:dyDescent="0.25">
      <c r="A5558" t="s">
        <v>10661</v>
      </c>
      <c r="B5558" t="s">
        <v>204</v>
      </c>
      <c r="C5558" t="s">
        <v>12950</v>
      </c>
      <c r="D5558" t="str">
        <f t="shared" si="86"/>
        <v>MURATAGRM219R60J106KE19J</v>
      </c>
      <c r="E5558" t="s">
        <v>1837</v>
      </c>
      <c r="G5558" t="s">
        <v>10663</v>
      </c>
      <c r="H5558" t="s">
        <v>22</v>
      </c>
      <c r="J5558" t="s">
        <v>23</v>
      </c>
      <c r="K5558" t="s">
        <v>23</v>
      </c>
      <c r="L5558" t="s">
        <v>24</v>
      </c>
      <c r="M5558" t="s">
        <v>23</v>
      </c>
      <c r="P5558" t="s">
        <v>27</v>
      </c>
      <c r="R5558" t="s">
        <v>1837</v>
      </c>
      <c r="U5558" t="str">
        <f>VLOOKUP(C5558,'Irvine_MPN_16-17'!B:B,1,FALSE)</f>
        <v>GRM219R60J106KE19J</v>
      </c>
    </row>
    <row r="5559" spans="1:21" x14ac:dyDescent="0.25">
      <c r="A5559" t="s">
        <v>10661</v>
      </c>
      <c r="B5559" t="s">
        <v>204</v>
      </c>
      <c r="C5559" t="s">
        <v>12951</v>
      </c>
      <c r="D5559" t="str">
        <f t="shared" si="86"/>
        <v>MURATAGRM219R60J106ME19D</v>
      </c>
      <c r="E5559" t="s">
        <v>1837</v>
      </c>
      <c r="G5559" t="s">
        <v>10663</v>
      </c>
      <c r="H5559" t="s">
        <v>22</v>
      </c>
      <c r="J5559" t="s">
        <v>23</v>
      </c>
      <c r="K5559" t="s">
        <v>23</v>
      </c>
      <c r="L5559" t="s">
        <v>24</v>
      </c>
      <c r="M5559" t="s">
        <v>23</v>
      </c>
      <c r="P5559" t="s">
        <v>27</v>
      </c>
      <c r="R5559" t="s">
        <v>1837</v>
      </c>
      <c r="U5559" t="str">
        <f>VLOOKUP(C5559,'Irvine_MPN_16-17'!B:B,1,FALSE)</f>
        <v>GRM219R60J106ME19D</v>
      </c>
    </row>
    <row r="5560" spans="1:21" x14ac:dyDescent="0.25">
      <c r="A5560" t="s">
        <v>10661</v>
      </c>
      <c r="B5560" t="s">
        <v>204</v>
      </c>
      <c r="C5560" t="s">
        <v>12952</v>
      </c>
      <c r="D5560" t="str">
        <f t="shared" si="86"/>
        <v>MURATAGRM219R60J106ME19J</v>
      </c>
      <c r="E5560" t="s">
        <v>1837</v>
      </c>
      <c r="G5560" t="s">
        <v>10663</v>
      </c>
      <c r="H5560" t="s">
        <v>22</v>
      </c>
      <c r="J5560" t="s">
        <v>23</v>
      </c>
      <c r="K5560" t="s">
        <v>23</v>
      </c>
      <c r="L5560" t="s">
        <v>24</v>
      </c>
      <c r="M5560" t="s">
        <v>23</v>
      </c>
      <c r="P5560" t="s">
        <v>27</v>
      </c>
      <c r="R5560" t="s">
        <v>1837</v>
      </c>
      <c r="U5560" t="str">
        <f>VLOOKUP(C5560,'Irvine_MPN_16-17'!B:B,1,FALSE)</f>
        <v>GRM219R60J106ME19J</v>
      </c>
    </row>
    <row r="5561" spans="1:21" x14ac:dyDescent="0.25">
      <c r="A5561">
        <v>10000563</v>
      </c>
      <c r="B5561" t="s">
        <v>204</v>
      </c>
      <c r="C5561" t="s">
        <v>12953</v>
      </c>
      <c r="D5561" t="str">
        <f t="shared" si="86"/>
        <v>MURATAGRM219R61C475KE15D</v>
      </c>
      <c r="E5561" t="s">
        <v>1837</v>
      </c>
      <c r="G5561" t="s">
        <v>12954</v>
      </c>
      <c r="H5561" t="s">
        <v>22</v>
      </c>
      <c r="J5561" t="s">
        <v>23</v>
      </c>
      <c r="K5561" t="s">
        <v>23</v>
      </c>
      <c r="L5561" t="s">
        <v>24</v>
      </c>
      <c r="M5561" t="s">
        <v>23</v>
      </c>
      <c r="P5561" t="s">
        <v>27</v>
      </c>
      <c r="R5561" t="s">
        <v>1837</v>
      </c>
      <c r="U5561" t="str">
        <f>VLOOKUP(C5561,'Irvine_MPN_16-17'!B:B,1,FALSE)</f>
        <v>GRM219R61C475KE15D</v>
      </c>
    </row>
    <row r="5562" spans="1:21" x14ac:dyDescent="0.25">
      <c r="A5562" t="s">
        <v>10664</v>
      </c>
      <c r="B5562" t="s">
        <v>204</v>
      </c>
      <c r="C5562" t="s">
        <v>12955</v>
      </c>
      <c r="D5562" t="str">
        <f t="shared" si="86"/>
        <v>MURATAGRM219R61E225KA12D</v>
      </c>
      <c r="E5562" t="s">
        <v>1837</v>
      </c>
      <c r="G5562" t="s">
        <v>10666</v>
      </c>
      <c r="H5562" t="s">
        <v>22</v>
      </c>
      <c r="J5562" t="s">
        <v>23</v>
      </c>
      <c r="K5562" t="s">
        <v>23</v>
      </c>
      <c r="L5562" t="s">
        <v>24</v>
      </c>
      <c r="M5562" t="s">
        <v>23</v>
      </c>
      <c r="P5562" t="s">
        <v>27</v>
      </c>
      <c r="R5562" t="s">
        <v>1837</v>
      </c>
      <c r="U5562" t="str">
        <f>VLOOKUP(C5562,'Irvine_MPN_16-17'!B:B,1,FALSE)</f>
        <v>GRM219R61E225KA12D</v>
      </c>
    </row>
    <row r="5563" spans="1:21" x14ac:dyDescent="0.25">
      <c r="A5563" t="s">
        <v>10664</v>
      </c>
      <c r="B5563" t="s">
        <v>204</v>
      </c>
      <c r="C5563" t="s">
        <v>12956</v>
      </c>
      <c r="D5563" t="str">
        <f t="shared" si="86"/>
        <v>MURATAGRM219R61E225KA12J</v>
      </c>
      <c r="E5563" t="s">
        <v>1837</v>
      </c>
      <c r="G5563" t="s">
        <v>10666</v>
      </c>
      <c r="H5563" t="s">
        <v>22</v>
      </c>
      <c r="J5563" t="s">
        <v>23</v>
      </c>
      <c r="K5563" t="s">
        <v>23</v>
      </c>
      <c r="L5563" t="s">
        <v>24</v>
      </c>
      <c r="M5563" t="s">
        <v>23</v>
      </c>
      <c r="P5563" t="s">
        <v>27</v>
      </c>
      <c r="R5563" t="s">
        <v>1837</v>
      </c>
      <c r="U5563" t="str">
        <f>VLOOKUP(C5563,'Irvine_MPN_16-17'!B:B,1,FALSE)</f>
        <v>GRM219R61E225KA12J</v>
      </c>
    </row>
    <row r="5564" spans="1:21" x14ac:dyDescent="0.25">
      <c r="A5564">
        <v>10001330</v>
      </c>
      <c r="B5564" t="s">
        <v>204</v>
      </c>
      <c r="C5564" t="s">
        <v>12957</v>
      </c>
      <c r="D5564" t="str">
        <f t="shared" si="86"/>
        <v>MURATAGRM219R71E105KA88D</v>
      </c>
      <c r="E5564" t="s">
        <v>1837</v>
      </c>
      <c r="G5564" t="s">
        <v>12958</v>
      </c>
      <c r="H5564" t="s">
        <v>22</v>
      </c>
      <c r="J5564" t="s">
        <v>23</v>
      </c>
      <c r="K5564" t="s">
        <v>23</v>
      </c>
      <c r="L5564" t="s">
        <v>24</v>
      </c>
      <c r="M5564" t="s">
        <v>23</v>
      </c>
      <c r="P5564" t="s">
        <v>27</v>
      </c>
      <c r="R5564" t="s">
        <v>1837</v>
      </c>
      <c r="U5564" t="str">
        <f>VLOOKUP(C5564,'Irvine_MPN_16-17'!B:B,1,FALSE)</f>
        <v>GRM219R71E105KA88D</v>
      </c>
    </row>
    <row r="5565" spans="1:21" x14ac:dyDescent="0.25">
      <c r="A5565">
        <v>10002353</v>
      </c>
      <c r="B5565" t="s">
        <v>204</v>
      </c>
      <c r="C5565" t="s">
        <v>12959</v>
      </c>
      <c r="D5565" t="str">
        <f t="shared" si="86"/>
        <v>MURATAGRM21BC80G476ME15L</v>
      </c>
      <c r="E5565" t="s">
        <v>1837</v>
      </c>
      <c r="G5565" t="s">
        <v>12960</v>
      </c>
      <c r="H5565" t="s">
        <v>22</v>
      </c>
      <c r="J5565" t="s">
        <v>23</v>
      </c>
      <c r="K5565" t="s">
        <v>23</v>
      </c>
      <c r="L5565" t="s">
        <v>24</v>
      </c>
      <c r="M5565" t="s">
        <v>23</v>
      </c>
      <c r="P5565" t="s">
        <v>27</v>
      </c>
      <c r="R5565" t="s">
        <v>1837</v>
      </c>
      <c r="U5565" t="str">
        <f>VLOOKUP(C5565,'Irvine_MPN_16-17'!B:B,1,FALSE)</f>
        <v>GRM21BC80G476ME15L</v>
      </c>
    </row>
    <row r="5566" spans="1:21" x14ac:dyDescent="0.25">
      <c r="A5566" t="s">
        <v>9921</v>
      </c>
      <c r="B5566" t="s">
        <v>204</v>
      </c>
      <c r="C5566" t="s">
        <v>12961</v>
      </c>
      <c r="D5566" t="str">
        <f t="shared" si="86"/>
        <v>MURATAGRM21BR60J106KE19L</v>
      </c>
      <c r="E5566" t="s">
        <v>1837</v>
      </c>
      <c r="G5566" t="s">
        <v>9923</v>
      </c>
      <c r="H5566" t="s">
        <v>22</v>
      </c>
      <c r="J5566" t="s">
        <v>23</v>
      </c>
      <c r="K5566" t="s">
        <v>23</v>
      </c>
      <c r="L5566" t="s">
        <v>24</v>
      </c>
      <c r="M5566" t="s">
        <v>23</v>
      </c>
      <c r="P5566" t="s">
        <v>27</v>
      </c>
      <c r="R5566" t="s">
        <v>1837</v>
      </c>
      <c r="U5566" t="str">
        <f>VLOOKUP(C5566,'Irvine_MPN_16-17'!B:B,1,FALSE)</f>
        <v>GRM21BR60J106KE19L</v>
      </c>
    </row>
    <row r="5567" spans="1:21" x14ac:dyDescent="0.25">
      <c r="A5567" t="s">
        <v>12962</v>
      </c>
      <c r="B5567" t="s">
        <v>204</v>
      </c>
      <c r="C5567" t="s">
        <v>12963</v>
      </c>
      <c r="D5567" t="str">
        <f t="shared" si="86"/>
        <v>MURATAGRM21BR60J106ME19L</v>
      </c>
      <c r="E5567" t="s">
        <v>1837</v>
      </c>
      <c r="G5567" t="s">
        <v>12278</v>
      </c>
      <c r="H5567" t="s">
        <v>22</v>
      </c>
      <c r="J5567" t="s">
        <v>23</v>
      </c>
      <c r="K5567" t="s">
        <v>23</v>
      </c>
      <c r="L5567" t="s">
        <v>24</v>
      </c>
      <c r="M5567" t="s">
        <v>23</v>
      </c>
      <c r="P5567" t="s">
        <v>27</v>
      </c>
      <c r="R5567" t="s">
        <v>1837</v>
      </c>
      <c r="U5567" t="e">
        <f>VLOOKUP(C5567,'Irvine_MPN_16-17'!B:B,1,FALSE)</f>
        <v>#N/A</v>
      </c>
    </row>
    <row r="5568" spans="1:21" x14ac:dyDescent="0.25">
      <c r="A5568" t="s">
        <v>11396</v>
      </c>
      <c r="B5568" t="s">
        <v>204</v>
      </c>
      <c r="C5568" t="s">
        <v>12964</v>
      </c>
      <c r="D5568" t="str">
        <f t="shared" si="86"/>
        <v>MURATAGRM21BR60J225KA01K</v>
      </c>
      <c r="E5568" t="s">
        <v>1837</v>
      </c>
      <c r="G5568" t="s">
        <v>11398</v>
      </c>
      <c r="H5568" t="s">
        <v>22</v>
      </c>
      <c r="J5568" t="s">
        <v>23</v>
      </c>
      <c r="K5568" t="s">
        <v>23</v>
      </c>
      <c r="L5568" t="s">
        <v>24</v>
      </c>
      <c r="M5568" t="s">
        <v>23</v>
      </c>
      <c r="P5568" t="s">
        <v>27</v>
      </c>
      <c r="R5568" t="s">
        <v>1837</v>
      </c>
      <c r="U5568" t="e">
        <f>VLOOKUP(C5568,'Irvine_MPN_16-17'!B:B,1,FALSE)</f>
        <v>#N/A</v>
      </c>
    </row>
    <row r="5569" spans="1:21" x14ac:dyDescent="0.25">
      <c r="A5569" t="s">
        <v>12965</v>
      </c>
      <c r="B5569" t="s">
        <v>204</v>
      </c>
      <c r="C5569" t="s">
        <v>12966</v>
      </c>
      <c r="D5569" t="str">
        <f t="shared" si="86"/>
        <v>MURATAGRM21BR60J226ME39K</v>
      </c>
      <c r="E5569" t="s">
        <v>1837</v>
      </c>
      <c r="G5569" t="s">
        <v>12967</v>
      </c>
      <c r="H5569" t="s">
        <v>22</v>
      </c>
      <c r="J5569" t="s">
        <v>23</v>
      </c>
      <c r="K5569" t="s">
        <v>23</v>
      </c>
      <c r="L5569" t="s">
        <v>24</v>
      </c>
      <c r="M5569" t="s">
        <v>23</v>
      </c>
      <c r="P5569" t="s">
        <v>27</v>
      </c>
      <c r="R5569" t="s">
        <v>1837</v>
      </c>
      <c r="U5569" t="str">
        <f>VLOOKUP(C5569,'Irvine_MPN_16-17'!B:B,1,FALSE)</f>
        <v>GRM21BR60J226ME39K</v>
      </c>
    </row>
    <row r="5570" spans="1:21" x14ac:dyDescent="0.25">
      <c r="A5570" t="s">
        <v>12965</v>
      </c>
      <c r="B5570" t="s">
        <v>204</v>
      </c>
      <c r="C5570" t="s">
        <v>208</v>
      </c>
      <c r="D5570" t="str">
        <f t="shared" si="86"/>
        <v>MURATAGRM21BR60J226ME39L</v>
      </c>
      <c r="E5570" t="s">
        <v>1837</v>
      </c>
      <c r="G5570" t="s">
        <v>11401</v>
      </c>
      <c r="H5570" t="s">
        <v>22</v>
      </c>
      <c r="J5570" t="s">
        <v>23</v>
      </c>
      <c r="K5570" t="s">
        <v>23</v>
      </c>
      <c r="L5570" t="s">
        <v>24</v>
      </c>
      <c r="M5570" t="s">
        <v>23</v>
      </c>
      <c r="P5570" t="s">
        <v>27</v>
      </c>
      <c r="R5570" t="s">
        <v>1837</v>
      </c>
      <c r="U5570" t="str">
        <f>VLOOKUP(C5570,'Irvine_MPN_16-17'!B:B,1,FALSE)</f>
        <v>GRM21BR60J226ME39L</v>
      </c>
    </row>
    <row r="5571" spans="1:21" x14ac:dyDescent="0.25">
      <c r="A5571" t="s">
        <v>11402</v>
      </c>
      <c r="B5571" t="s">
        <v>204</v>
      </c>
      <c r="C5571" t="s">
        <v>12968</v>
      </c>
      <c r="D5571" t="str">
        <f t="shared" ref="D5571:D5634" si="87">CONCATENATE(B5571,C5571)</f>
        <v>MURATAGRM21BR60J226ME39</v>
      </c>
      <c r="E5571" t="s">
        <v>1837</v>
      </c>
      <c r="G5571" t="s">
        <v>11404</v>
      </c>
      <c r="H5571" t="s">
        <v>22</v>
      </c>
      <c r="J5571" t="s">
        <v>23</v>
      </c>
      <c r="K5571" t="s">
        <v>23</v>
      </c>
      <c r="L5571" t="s">
        <v>24</v>
      </c>
      <c r="M5571" t="s">
        <v>23</v>
      </c>
      <c r="P5571" t="s">
        <v>27</v>
      </c>
      <c r="R5571" t="s">
        <v>1837</v>
      </c>
      <c r="U5571" t="str">
        <f>VLOOKUP(C5571,'Irvine_MPN_16-17'!B:B,1,FALSE)</f>
        <v>GRM21BR60J226ME39</v>
      </c>
    </row>
    <row r="5572" spans="1:21" x14ac:dyDescent="0.25">
      <c r="A5572" t="s">
        <v>12969</v>
      </c>
      <c r="B5572" t="s">
        <v>204</v>
      </c>
      <c r="C5572" t="s">
        <v>12970</v>
      </c>
      <c r="D5572" t="str">
        <f t="shared" si="87"/>
        <v>MURATAGRM21BR60J476ME15L</v>
      </c>
      <c r="E5572" t="s">
        <v>1837</v>
      </c>
      <c r="G5572" t="s">
        <v>12971</v>
      </c>
      <c r="H5572" t="s">
        <v>22</v>
      </c>
      <c r="J5572" t="s">
        <v>23</v>
      </c>
      <c r="K5572" t="s">
        <v>23</v>
      </c>
      <c r="L5572" t="s">
        <v>24</v>
      </c>
      <c r="M5572" t="s">
        <v>23</v>
      </c>
      <c r="P5572" t="s">
        <v>27</v>
      </c>
      <c r="R5572" t="s">
        <v>1837</v>
      </c>
      <c r="U5572" t="str">
        <f>VLOOKUP(C5572,'Irvine_MPN_16-17'!B:B,1,FALSE)</f>
        <v>GRM21BR60J476ME15L</v>
      </c>
    </row>
    <row r="5573" spans="1:21" x14ac:dyDescent="0.25">
      <c r="A5573" t="s">
        <v>10658</v>
      </c>
      <c r="B5573" t="s">
        <v>204</v>
      </c>
      <c r="C5573" t="s">
        <v>12972</v>
      </c>
      <c r="D5573" t="str">
        <f t="shared" si="87"/>
        <v>MURATAGRM21BR61A106KE19B</v>
      </c>
      <c r="E5573" t="s">
        <v>1837</v>
      </c>
      <c r="G5573" t="s">
        <v>10660</v>
      </c>
      <c r="H5573" t="s">
        <v>22</v>
      </c>
      <c r="J5573" t="s">
        <v>23</v>
      </c>
      <c r="K5573" t="s">
        <v>23</v>
      </c>
      <c r="L5573" t="s">
        <v>24</v>
      </c>
      <c r="M5573" t="s">
        <v>23</v>
      </c>
      <c r="P5573" t="s">
        <v>27</v>
      </c>
      <c r="R5573" t="s">
        <v>1837</v>
      </c>
      <c r="U5573" t="str">
        <f>VLOOKUP(C5573,'Irvine_MPN_16-17'!B:B,1,FALSE)</f>
        <v>GRM21BR61A106KE19B</v>
      </c>
    </row>
    <row r="5574" spans="1:21" x14ac:dyDescent="0.25">
      <c r="A5574" t="s">
        <v>10658</v>
      </c>
      <c r="B5574" t="s">
        <v>204</v>
      </c>
      <c r="C5574" t="s">
        <v>12973</v>
      </c>
      <c r="D5574" t="str">
        <f t="shared" si="87"/>
        <v>MURATAGRM21BR61A106KE19K</v>
      </c>
      <c r="E5574" t="s">
        <v>1837</v>
      </c>
      <c r="G5574" t="s">
        <v>10660</v>
      </c>
      <c r="H5574" t="s">
        <v>22</v>
      </c>
      <c r="J5574" t="s">
        <v>23</v>
      </c>
      <c r="K5574" t="s">
        <v>23</v>
      </c>
      <c r="L5574" t="s">
        <v>24</v>
      </c>
      <c r="M5574" t="s">
        <v>23</v>
      </c>
      <c r="P5574" t="s">
        <v>27</v>
      </c>
      <c r="R5574" t="s">
        <v>1837</v>
      </c>
      <c r="U5574" t="str">
        <f>VLOOKUP(C5574,'Irvine_MPN_16-17'!B:B,1,FALSE)</f>
        <v>GRM21BR61A106KE19K</v>
      </c>
    </row>
    <row r="5575" spans="1:21" x14ac:dyDescent="0.25">
      <c r="A5575">
        <v>4926035</v>
      </c>
      <c r="B5575" t="s">
        <v>204</v>
      </c>
      <c r="C5575" t="s">
        <v>12974</v>
      </c>
      <c r="D5575" t="str">
        <f t="shared" si="87"/>
        <v>MURATAGRM21BR61A106KE19L</v>
      </c>
      <c r="E5575" t="s">
        <v>1837</v>
      </c>
      <c r="G5575" t="s">
        <v>11394</v>
      </c>
      <c r="H5575" t="s">
        <v>22</v>
      </c>
      <c r="J5575" t="s">
        <v>23</v>
      </c>
      <c r="K5575" t="s">
        <v>23</v>
      </c>
      <c r="L5575" t="s">
        <v>24</v>
      </c>
      <c r="M5575" t="s">
        <v>23</v>
      </c>
      <c r="P5575" t="s">
        <v>27</v>
      </c>
      <c r="R5575" t="s">
        <v>1837</v>
      </c>
      <c r="U5575" t="str">
        <f>VLOOKUP(C5575,'Irvine_MPN_16-17'!B:B,1,FALSE)</f>
        <v>GRM21BR61A106KE19L</v>
      </c>
    </row>
    <row r="5576" spans="1:21" x14ac:dyDescent="0.25">
      <c r="A5576" t="s">
        <v>10667</v>
      </c>
      <c r="B5576" t="s">
        <v>204</v>
      </c>
      <c r="C5576" t="s">
        <v>12975</v>
      </c>
      <c r="D5576" t="str">
        <f t="shared" si="87"/>
        <v>MURATAGRM21BR61A225KA01K</v>
      </c>
      <c r="E5576" t="s">
        <v>1837</v>
      </c>
      <c r="G5576" t="s">
        <v>10669</v>
      </c>
      <c r="H5576" t="s">
        <v>22</v>
      </c>
      <c r="J5576" t="s">
        <v>23</v>
      </c>
      <c r="K5576" t="s">
        <v>23</v>
      </c>
      <c r="L5576" t="s">
        <v>24</v>
      </c>
      <c r="M5576" t="s">
        <v>23</v>
      </c>
      <c r="P5576" t="s">
        <v>27</v>
      </c>
      <c r="R5576" t="s">
        <v>1837</v>
      </c>
      <c r="U5576" t="str">
        <f>VLOOKUP(C5576,'Irvine_MPN_16-17'!B:B,1,FALSE)</f>
        <v>GRM21BR61A225KA01K</v>
      </c>
    </row>
    <row r="5577" spans="1:21" x14ac:dyDescent="0.25">
      <c r="A5577" t="s">
        <v>10667</v>
      </c>
      <c r="B5577" t="s">
        <v>204</v>
      </c>
      <c r="C5577" t="s">
        <v>12976</v>
      </c>
      <c r="D5577" t="str">
        <f t="shared" si="87"/>
        <v>MURATAGRM21BR61A225KA01L</v>
      </c>
      <c r="E5577" t="s">
        <v>1837</v>
      </c>
      <c r="G5577" t="s">
        <v>10669</v>
      </c>
      <c r="H5577" t="s">
        <v>22</v>
      </c>
      <c r="J5577" t="s">
        <v>23</v>
      </c>
      <c r="K5577" t="s">
        <v>23</v>
      </c>
      <c r="L5577" t="s">
        <v>24</v>
      </c>
      <c r="M5577" t="s">
        <v>23</v>
      </c>
      <c r="P5577" t="s">
        <v>27</v>
      </c>
      <c r="R5577" t="s">
        <v>1837</v>
      </c>
      <c r="U5577" t="str">
        <f>VLOOKUP(C5577,'Irvine_MPN_16-17'!B:B,1,FALSE)</f>
        <v>GRM21BR61A225KA01L</v>
      </c>
    </row>
    <row r="5578" spans="1:21" x14ac:dyDescent="0.25">
      <c r="A5578" t="s">
        <v>10670</v>
      </c>
      <c r="B5578" t="s">
        <v>204</v>
      </c>
      <c r="C5578" t="s">
        <v>12977</v>
      </c>
      <c r="D5578" t="str">
        <f t="shared" si="87"/>
        <v>MURATAGRM21BR61A226ME51L</v>
      </c>
      <c r="E5578" t="s">
        <v>1837</v>
      </c>
      <c r="G5578" t="s">
        <v>10672</v>
      </c>
      <c r="H5578" t="s">
        <v>22</v>
      </c>
      <c r="J5578" t="s">
        <v>23</v>
      </c>
      <c r="K5578" t="s">
        <v>23</v>
      </c>
      <c r="L5578" t="s">
        <v>24</v>
      </c>
      <c r="M5578" t="s">
        <v>23</v>
      </c>
      <c r="P5578" t="s">
        <v>27</v>
      </c>
      <c r="R5578" t="s">
        <v>1837</v>
      </c>
      <c r="U5578" t="str">
        <f>VLOOKUP(C5578,'Irvine_MPN_16-17'!B:B,1,FALSE)</f>
        <v>GRM21BR61A226ME51L</v>
      </c>
    </row>
    <row r="5579" spans="1:21" x14ac:dyDescent="0.25">
      <c r="A5579" t="s">
        <v>9941</v>
      </c>
      <c r="B5579" t="s">
        <v>204</v>
      </c>
      <c r="C5579" t="s">
        <v>12978</v>
      </c>
      <c r="D5579" t="str">
        <f t="shared" si="87"/>
        <v>MURATAGRM21BR61A475KA73L</v>
      </c>
      <c r="E5579" t="s">
        <v>1837</v>
      </c>
      <c r="G5579" t="s">
        <v>9943</v>
      </c>
      <c r="H5579" t="s">
        <v>22</v>
      </c>
      <c r="J5579" t="s">
        <v>23</v>
      </c>
      <c r="K5579" t="s">
        <v>23</v>
      </c>
      <c r="L5579" t="s">
        <v>24</v>
      </c>
      <c r="M5579" t="s">
        <v>23</v>
      </c>
      <c r="P5579" t="s">
        <v>27</v>
      </c>
      <c r="R5579" t="s">
        <v>1837</v>
      </c>
      <c r="U5579" t="str">
        <f>VLOOKUP(C5579,'Irvine_MPN_16-17'!B:B,1,FALSE)</f>
        <v>GRM21BR61A475KA73L</v>
      </c>
    </row>
    <row r="5580" spans="1:21" x14ac:dyDescent="0.25">
      <c r="A5580">
        <v>10000727</v>
      </c>
      <c r="B5580" t="s">
        <v>204</v>
      </c>
      <c r="C5580" t="s">
        <v>12979</v>
      </c>
      <c r="D5580" t="str">
        <f t="shared" si="87"/>
        <v>MURATAGRM21BR61C106KE15L</v>
      </c>
      <c r="E5580" t="s">
        <v>1837</v>
      </c>
      <c r="G5580" t="s">
        <v>9931</v>
      </c>
      <c r="H5580" t="s">
        <v>22</v>
      </c>
      <c r="J5580" t="s">
        <v>23</v>
      </c>
      <c r="K5580" t="s">
        <v>23</v>
      </c>
      <c r="L5580" t="s">
        <v>24</v>
      </c>
      <c r="M5580" t="s">
        <v>23</v>
      </c>
      <c r="P5580" t="s">
        <v>27</v>
      </c>
      <c r="R5580" t="s">
        <v>1837</v>
      </c>
      <c r="U5580" t="e">
        <f>VLOOKUP(C5580,'Irvine_MPN_16-17'!B:B,1,FALSE)</f>
        <v>#N/A</v>
      </c>
    </row>
    <row r="5581" spans="1:21" x14ac:dyDescent="0.25">
      <c r="A5581">
        <v>10000811</v>
      </c>
      <c r="B5581" t="s">
        <v>204</v>
      </c>
      <c r="C5581" t="s">
        <v>12980</v>
      </c>
      <c r="D5581" t="str">
        <f t="shared" si="87"/>
        <v>MURATAGRM21BR61C475MA88K</v>
      </c>
      <c r="E5581" t="s">
        <v>1837</v>
      </c>
      <c r="G5581" t="s">
        <v>12981</v>
      </c>
      <c r="H5581" t="s">
        <v>22</v>
      </c>
      <c r="J5581" t="s">
        <v>23</v>
      </c>
      <c r="K5581" t="s">
        <v>23</v>
      </c>
      <c r="L5581" t="s">
        <v>24</v>
      </c>
      <c r="M5581" t="s">
        <v>23</v>
      </c>
      <c r="P5581" t="s">
        <v>27</v>
      </c>
      <c r="R5581" t="s">
        <v>1837</v>
      </c>
      <c r="U5581" t="str">
        <f>VLOOKUP(C5581,'Irvine_MPN_16-17'!B:B,1,FALSE)</f>
        <v>GRM21BR61C475MA88K</v>
      </c>
    </row>
    <row r="5582" spans="1:21" x14ac:dyDescent="0.25">
      <c r="A5582" t="s">
        <v>9908</v>
      </c>
      <c r="B5582" t="s">
        <v>204</v>
      </c>
      <c r="C5582" t="s">
        <v>12982</v>
      </c>
      <c r="D5582" t="str">
        <f t="shared" si="87"/>
        <v>MURATAGRM21BR61E475MA12L</v>
      </c>
      <c r="E5582" t="s">
        <v>1837</v>
      </c>
      <c r="G5582" t="s">
        <v>9910</v>
      </c>
      <c r="H5582" t="s">
        <v>22</v>
      </c>
      <c r="J5582" t="s">
        <v>23</v>
      </c>
      <c r="K5582" t="s">
        <v>23</v>
      </c>
      <c r="L5582" t="s">
        <v>24</v>
      </c>
      <c r="M5582" t="s">
        <v>23</v>
      </c>
      <c r="P5582" t="s">
        <v>27</v>
      </c>
      <c r="R5582" t="s">
        <v>1837</v>
      </c>
      <c r="U5582" t="str">
        <f>VLOOKUP(C5582,'Irvine_MPN_16-17'!B:B,1,FALSE)</f>
        <v>GRM21BR61E475MA12L</v>
      </c>
    </row>
    <row r="5583" spans="1:21" x14ac:dyDescent="0.25">
      <c r="A5583" t="s">
        <v>12983</v>
      </c>
      <c r="B5583" t="s">
        <v>204</v>
      </c>
      <c r="C5583" t="s">
        <v>12984</v>
      </c>
      <c r="D5583" t="str">
        <f t="shared" si="87"/>
        <v>MURATAGRM21BR70J106KE76L</v>
      </c>
      <c r="E5583" t="s">
        <v>1837</v>
      </c>
      <c r="G5583" t="s">
        <v>9920</v>
      </c>
      <c r="H5583" t="s">
        <v>22</v>
      </c>
      <c r="J5583" t="s">
        <v>23</v>
      </c>
      <c r="K5583" t="s">
        <v>23</v>
      </c>
      <c r="L5583" t="s">
        <v>24</v>
      </c>
      <c r="M5583" t="s">
        <v>23</v>
      </c>
      <c r="P5583" t="s">
        <v>27</v>
      </c>
      <c r="R5583" t="s">
        <v>1837</v>
      </c>
      <c r="U5583" t="str">
        <f>VLOOKUP(C5583,'Irvine_MPN_16-17'!B:B,1,FALSE)</f>
        <v>GRM21BR70J106KE76L</v>
      </c>
    </row>
    <row r="5584" spans="1:21" x14ac:dyDescent="0.25">
      <c r="A5584" t="s">
        <v>11392</v>
      </c>
      <c r="B5584" t="s">
        <v>204</v>
      </c>
      <c r="C5584" t="s">
        <v>12985</v>
      </c>
      <c r="D5584" t="str">
        <f t="shared" si="87"/>
        <v>MURATAGRM21BR71C105KA01D</v>
      </c>
      <c r="E5584" t="s">
        <v>1837</v>
      </c>
      <c r="G5584" t="s">
        <v>9929</v>
      </c>
      <c r="H5584" t="s">
        <v>22</v>
      </c>
      <c r="J5584" t="s">
        <v>23</v>
      </c>
      <c r="K5584" t="s">
        <v>23</v>
      </c>
      <c r="L5584" t="s">
        <v>24</v>
      </c>
      <c r="M5584" t="s">
        <v>23</v>
      </c>
      <c r="P5584" t="s">
        <v>27</v>
      </c>
      <c r="R5584" t="s">
        <v>1837</v>
      </c>
      <c r="U5584" t="str">
        <f>VLOOKUP(C5584,'Irvine_MPN_16-17'!B:B,1,FALSE)</f>
        <v>GRM21BR71C105KA01D</v>
      </c>
    </row>
    <row r="5585" spans="1:21" x14ac:dyDescent="0.25">
      <c r="A5585" t="s">
        <v>12986</v>
      </c>
      <c r="B5585" t="s">
        <v>204</v>
      </c>
      <c r="C5585" t="s">
        <v>12987</v>
      </c>
      <c r="D5585" t="str">
        <f t="shared" si="87"/>
        <v>MURATAGRM21BR71E105KA99L</v>
      </c>
      <c r="E5585" t="s">
        <v>1837</v>
      </c>
      <c r="G5585" t="s">
        <v>12988</v>
      </c>
      <c r="H5585" t="s">
        <v>22</v>
      </c>
      <c r="J5585" t="s">
        <v>23</v>
      </c>
      <c r="K5585" t="s">
        <v>23</v>
      </c>
      <c r="L5585" t="s">
        <v>24</v>
      </c>
      <c r="M5585" t="s">
        <v>23</v>
      </c>
      <c r="P5585" t="s">
        <v>27</v>
      </c>
      <c r="R5585" t="s">
        <v>1837</v>
      </c>
      <c r="U5585" t="e">
        <f>VLOOKUP(C5585,'Irvine_MPN_16-17'!B:B,1,FALSE)</f>
        <v>#N/A</v>
      </c>
    </row>
    <row r="5586" spans="1:21" x14ac:dyDescent="0.25">
      <c r="A5586" t="s">
        <v>9913</v>
      </c>
      <c r="B5586" t="s">
        <v>204</v>
      </c>
      <c r="C5586" t="s">
        <v>12989</v>
      </c>
      <c r="D5586" t="str">
        <f t="shared" si="87"/>
        <v>MURATAGRM21BR71H104KA01L</v>
      </c>
      <c r="E5586" t="s">
        <v>1837</v>
      </c>
      <c r="G5586" t="s">
        <v>9915</v>
      </c>
      <c r="H5586" t="s">
        <v>22</v>
      </c>
      <c r="J5586" t="s">
        <v>23</v>
      </c>
      <c r="K5586" t="s">
        <v>23</v>
      </c>
      <c r="L5586" t="s">
        <v>24</v>
      </c>
      <c r="M5586" t="s">
        <v>23</v>
      </c>
      <c r="P5586" t="s">
        <v>27</v>
      </c>
      <c r="R5586" t="s">
        <v>1837</v>
      </c>
      <c r="U5586" t="str">
        <f>VLOOKUP(C5586,'Irvine_MPN_16-17'!B:B,1,FALSE)</f>
        <v>GRM21BR71H104KA01L</v>
      </c>
    </row>
    <row r="5587" spans="1:21" x14ac:dyDescent="0.25">
      <c r="A5587" t="s">
        <v>10674</v>
      </c>
      <c r="B5587" t="s">
        <v>204</v>
      </c>
      <c r="C5587" t="s">
        <v>12990</v>
      </c>
      <c r="D5587" t="str">
        <f t="shared" si="87"/>
        <v>MURATAGRM21BR71H105KA12K</v>
      </c>
      <c r="E5587" t="s">
        <v>1837</v>
      </c>
      <c r="G5587" t="s">
        <v>9907</v>
      </c>
      <c r="H5587" t="s">
        <v>22</v>
      </c>
      <c r="J5587" t="s">
        <v>23</v>
      </c>
      <c r="K5587" t="s">
        <v>23</v>
      </c>
      <c r="L5587" t="s">
        <v>24</v>
      </c>
      <c r="M5587" t="s">
        <v>23</v>
      </c>
      <c r="P5587" t="s">
        <v>27</v>
      </c>
      <c r="R5587" t="s">
        <v>1837</v>
      </c>
      <c r="U5587" t="str">
        <f>VLOOKUP(C5587,'Irvine_MPN_16-17'!B:B,1,FALSE)</f>
        <v>GRM21BR71H105KA12K</v>
      </c>
    </row>
    <row r="5588" spans="1:21" x14ac:dyDescent="0.25">
      <c r="A5588" t="s">
        <v>10674</v>
      </c>
      <c r="B5588" t="s">
        <v>204</v>
      </c>
      <c r="C5588" t="s">
        <v>5729</v>
      </c>
      <c r="D5588" t="str">
        <f t="shared" si="87"/>
        <v>MURATAGRM21BR71H105KA12L</v>
      </c>
      <c r="E5588" t="s">
        <v>1837</v>
      </c>
      <c r="G5588" t="s">
        <v>9907</v>
      </c>
      <c r="H5588" t="s">
        <v>22</v>
      </c>
      <c r="J5588" t="s">
        <v>23</v>
      </c>
      <c r="K5588" t="s">
        <v>23</v>
      </c>
      <c r="L5588" t="s">
        <v>24</v>
      </c>
      <c r="M5588" t="s">
        <v>23</v>
      </c>
      <c r="P5588" t="s">
        <v>27</v>
      </c>
      <c r="R5588" t="s">
        <v>1837</v>
      </c>
      <c r="U5588" t="str">
        <f>VLOOKUP(C5588,'Irvine_MPN_16-17'!B:B,1,FALSE)</f>
        <v>GRM21BR71H105KA12L</v>
      </c>
    </row>
    <row r="5589" spans="1:21" x14ac:dyDescent="0.25">
      <c r="A5589">
        <v>4105024</v>
      </c>
      <c r="B5589" t="s">
        <v>204</v>
      </c>
      <c r="C5589" t="s">
        <v>12991</v>
      </c>
      <c r="D5589" t="str">
        <f t="shared" si="87"/>
        <v>MURATAGRM319F51C105ZA01D</v>
      </c>
      <c r="E5589" t="s">
        <v>1837</v>
      </c>
      <c r="G5589" t="s">
        <v>12992</v>
      </c>
      <c r="H5589" t="s">
        <v>22</v>
      </c>
      <c r="J5589" t="s">
        <v>23</v>
      </c>
      <c r="K5589" t="s">
        <v>23</v>
      </c>
      <c r="L5589" t="s">
        <v>24</v>
      </c>
      <c r="M5589" t="s">
        <v>23</v>
      </c>
      <c r="P5589" t="s">
        <v>27</v>
      </c>
      <c r="R5589" t="s">
        <v>1837</v>
      </c>
      <c r="U5589" t="str">
        <f>VLOOKUP(C5589,'Irvine_MPN_16-17'!B:B,1,FALSE)</f>
        <v>GRM319F51C105ZA01D</v>
      </c>
    </row>
    <row r="5590" spans="1:21" x14ac:dyDescent="0.25">
      <c r="A5590" t="s">
        <v>12993</v>
      </c>
      <c r="B5590" t="s">
        <v>204</v>
      </c>
      <c r="C5590" t="s">
        <v>12994</v>
      </c>
      <c r="D5590" t="str">
        <f t="shared" si="87"/>
        <v>MURATAGRM319R60J106KE19</v>
      </c>
      <c r="E5590" t="s">
        <v>1837</v>
      </c>
      <c r="G5590" t="s">
        <v>12995</v>
      </c>
      <c r="H5590" t="s">
        <v>22</v>
      </c>
      <c r="J5590" t="s">
        <v>23</v>
      </c>
      <c r="K5590" t="s">
        <v>23</v>
      </c>
      <c r="L5590" t="s">
        <v>24</v>
      </c>
      <c r="M5590" t="s">
        <v>23</v>
      </c>
      <c r="P5590" t="s">
        <v>27</v>
      </c>
      <c r="R5590" t="s">
        <v>1837</v>
      </c>
      <c r="U5590" t="str">
        <f>VLOOKUP(C5590,'Irvine_MPN_16-17'!B:B,1,FALSE)</f>
        <v>GRM319R60J106KE19</v>
      </c>
    </row>
    <row r="5591" spans="1:21" x14ac:dyDescent="0.25">
      <c r="A5591" t="s">
        <v>11410</v>
      </c>
      <c r="B5591" t="s">
        <v>204</v>
      </c>
      <c r="C5591" t="s">
        <v>12996</v>
      </c>
      <c r="D5591" t="str">
        <f t="shared" si="87"/>
        <v>MURATAGRM319R72A104KA01D</v>
      </c>
      <c r="E5591" t="s">
        <v>1837</v>
      </c>
      <c r="G5591" t="s">
        <v>11412</v>
      </c>
      <c r="H5591" t="s">
        <v>22</v>
      </c>
      <c r="J5591" t="s">
        <v>23</v>
      </c>
      <c r="K5591" t="s">
        <v>23</v>
      </c>
      <c r="L5591" t="s">
        <v>24</v>
      </c>
      <c r="M5591" t="s">
        <v>23</v>
      </c>
      <c r="P5591" t="s">
        <v>27</v>
      </c>
      <c r="R5591" t="s">
        <v>1837</v>
      </c>
      <c r="U5591" t="str">
        <f>VLOOKUP(C5591,'Irvine_MPN_16-17'!B:B,1,FALSE)</f>
        <v>GRM319R72A104KA01D</v>
      </c>
    </row>
    <row r="5592" spans="1:21" x14ac:dyDescent="0.25">
      <c r="A5592">
        <v>10002316</v>
      </c>
      <c r="B5592" t="s">
        <v>204</v>
      </c>
      <c r="C5592" t="s">
        <v>12997</v>
      </c>
      <c r="D5592" t="str">
        <f t="shared" si="87"/>
        <v>MURATAGRM31CC80J476ME18L</v>
      </c>
      <c r="E5592" t="s">
        <v>1837</v>
      </c>
      <c r="G5592" t="s">
        <v>12998</v>
      </c>
      <c r="H5592" t="s">
        <v>22</v>
      </c>
      <c r="J5592" t="s">
        <v>23</v>
      </c>
      <c r="K5592" t="s">
        <v>23</v>
      </c>
      <c r="L5592" t="s">
        <v>24</v>
      </c>
      <c r="M5592" t="s">
        <v>23</v>
      </c>
      <c r="P5592" t="s">
        <v>27</v>
      </c>
      <c r="R5592" t="s">
        <v>1837</v>
      </c>
      <c r="U5592" t="str">
        <f>VLOOKUP(C5592,'Irvine_MPN_16-17'!B:B,1,FALSE)</f>
        <v>GRM31CC80J476ME18L</v>
      </c>
    </row>
    <row r="5593" spans="1:21" x14ac:dyDescent="0.25">
      <c r="A5593" t="s">
        <v>9953</v>
      </c>
      <c r="B5593" t="s">
        <v>204</v>
      </c>
      <c r="C5593" t="s">
        <v>12999</v>
      </c>
      <c r="D5593" t="str">
        <f t="shared" si="87"/>
        <v>MURATAGRM31CR60J106KA01L</v>
      </c>
      <c r="E5593" t="s">
        <v>1837</v>
      </c>
      <c r="G5593" t="s">
        <v>9955</v>
      </c>
      <c r="H5593" t="s">
        <v>22</v>
      </c>
      <c r="J5593" t="s">
        <v>23</v>
      </c>
      <c r="K5593" t="s">
        <v>23</v>
      </c>
      <c r="L5593" t="s">
        <v>24</v>
      </c>
      <c r="M5593" t="s">
        <v>23</v>
      </c>
      <c r="P5593" t="s">
        <v>27</v>
      </c>
      <c r="R5593" t="s">
        <v>1837</v>
      </c>
      <c r="U5593" t="str">
        <f>VLOOKUP(C5593,'Irvine_MPN_16-17'!B:B,1,FALSE)</f>
        <v>GRM31CR60J106KA01L</v>
      </c>
    </row>
    <row r="5594" spans="1:21" x14ac:dyDescent="0.25">
      <c r="A5594" t="s">
        <v>10679</v>
      </c>
      <c r="B5594" t="s">
        <v>204</v>
      </c>
      <c r="C5594" t="s">
        <v>13000</v>
      </c>
      <c r="D5594" t="str">
        <f t="shared" si="87"/>
        <v>MURATAGRM31CR60J107ME39K</v>
      </c>
      <c r="E5594" t="s">
        <v>1837</v>
      </c>
      <c r="G5594" t="s">
        <v>11427</v>
      </c>
      <c r="H5594" t="s">
        <v>22</v>
      </c>
      <c r="J5594" t="s">
        <v>23</v>
      </c>
      <c r="K5594" t="s">
        <v>23</v>
      </c>
      <c r="L5594" t="s">
        <v>24</v>
      </c>
      <c r="M5594" t="s">
        <v>23</v>
      </c>
      <c r="P5594" t="s">
        <v>27</v>
      </c>
      <c r="R5594" t="s">
        <v>1837</v>
      </c>
      <c r="U5594" t="str">
        <f>VLOOKUP(C5594,'Irvine_MPN_16-17'!B:B,1,FALSE)</f>
        <v>GRM31CR60J107ME39K</v>
      </c>
    </row>
    <row r="5595" spans="1:21" x14ac:dyDescent="0.25">
      <c r="A5595" t="s">
        <v>13001</v>
      </c>
      <c r="B5595" t="s">
        <v>204</v>
      </c>
      <c r="C5595" t="s">
        <v>13002</v>
      </c>
      <c r="D5595" t="str">
        <f t="shared" si="87"/>
        <v>MURATAGRM31CR60J107ME39L</v>
      </c>
      <c r="E5595" t="s">
        <v>1837</v>
      </c>
      <c r="G5595" t="s">
        <v>10681</v>
      </c>
      <c r="H5595" t="s">
        <v>22</v>
      </c>
      <c r="J5595" t="s">
        <v>23</v>
      </c>
      <c r="K5595" t="s">
        <v>23</v>
      </c>
      <c r="L5595" t="s">
        <v>24</v>
      </c>
      <c r="M5595" t="s">
        <v>23</v>
      </c>
      <c r="P5595" t="s">
        <v>27</v>
      </c>
      <c r="R5595" t="s">
        <v>1837</v>
      </c>
      <c r="U5595" t="str">
        <f>VLOOKUP(C5595,'Irvine_MPN_16-17'!B:B,1,FALSE)</f>
        <v>GRM31CR60J107ME39L</v>
      </c>
    </row>
    <row r="5596" spans="1:21" x14ac:dyDescent="0.25">
      <c r="A5596">
        <v>10000582</v>
      </c>
      <c r="B5596" t="s">
        <v>204</v>
      </c>
      <c r="C5596" t="s">
        <v>13003</v>
      </c>
      <c r="D5596" t="str">
        <f t="shared" si="87"/>
        <v>MURATAGRM31CR60J476ME19K</v>
      </c>
      <c r="E5596" t="s">
        <v>1837</v>
      </c>
      <c r="G5596" t="s">
        <v>9959</v>
      </c>
      <c r="H5596" t="s">
        <v>22</v>
      </c>
      <c r="J5596" t="s">
        <v>23</v>
      </c>
      <c r="K5596" t="s">
        <v>23</v>
      </c>
      <c r="L5596" t="s">
        <v>24</v>
      </c>
      <c r="M5596" t="s">
        <v>23</v>
      </c>
      <c r="P5596" t="s">
        <v>27</v>
      </c>
      <c r="R5596" t="s">
        <v>1837</v>
      </c>
      <c r="U5596" t="str">
        <f>VLOOKUP(C5596,'Irvine_MPN_16-17'!B:B,1,FALSE)</f>
        <v>GRM31CR60J476ME19K</v>
      </c>
    </row>
    <row r="5597" spans="1:21" x14ac:dyDescent="0.25">
      <c r="A5597">
        <v>10001659</v>
      </c>
      <c r="B5597" t="s">
        <v>204</v>
      </c>
      <c r="C5597" t="s">
        <v>5765</v>
      </c>
      <c r="D5597" t="str">
        <f t="shared" si="87"/>
        <v>MURATAGRM31CR60J476ME19L</v>
      </c>
      <c r="E5597" t="s">
        <v>1837</v>
      </c>
      <c r="G5597" t="s">
        <v>13004</v>
      </c>
      <c r="H5597" t="s">
        <v>22</v>
      </c>
      <c r="J5597" t="s">
        <v>23</v>
      </c>
      <c r="K5597" t="s">
        <v>23</v>
      </c>
      <c r="L5597" t="s">
        <v>24</v>
      </c>
      <c r="M5597" t="s">
        <v>23</v>
      </c>
      <c r="P5597" t="s">
        <v>27</v>
      </c>
      <c r="R5597" t="s">
        <v>1837</v>
      </c>
      <c r="U5597" t="e">
        <f>VLOOKUP(C5597,'Irvine_MPN_16-17'!B:B,1,FALSE)</f>
        <v>#N/A</v>
      </c>
    </row>
    <row r="5598" spans="1:21" x14ac:dyDescent="0.25">
      <c r="A5598" t="s">
        <v>13005</v>
      </c>
      <c r="B5598" t="s">
        <v>204</v>
      </c>
      <c r="C5598" t="s">
        <v>13006</v>
      </c>
      <c r="D5598" t="str">
        <f t="shared" si="87"/>
        <v>MURATAGRM31CR60J476ME19</v>
      </c>
      <c r="E5598" t="s">
        <v>1837</v>
      </c>
      <c r="G5598" t="s">
        <v>13007</v>
      </c>
      <c r="H5598" t="s">
        <v>22</v>
      </c>
      <c r="J5598" t="s">
        <v>23</v>
      </c>
      <c r="K5598" t="s">
        <v>23</v>
      </c>
      <c r="L5598" t="s">
        <v>24</v>
      </c>
      <c r="M5598" t="s">
        <v>23</v>
      </c>
      <c r="P5598" t="s">
        <v>27</v>
      </c>
      <c r="R5598" t="s">
        <v>1837</v>
      </c>
      <c r="U5598" t="e">
        <f>VLOOKUP(C5598,'Irvine_MPN_16-17'!B:B,1,FALSE)</f>
        <v>#N/A</v>
      </c>
    </row>
    <row r="5599" spans="1:21" x14ac:dyDescent="0.25">
      <c r="A5599" t="s">
        <v>10682</v>
      </c>
      <c r="B5599" t="s">
        <v>204</v>
      </c>
      <c r="C5599" t="s">
        <v>13008</v>
      </c>
      <c r="D5599" t="str">
        <f t="shared" si="87"/>
        <v>MURATAGRM31CR61C226KE15B</v>
      </c>
      <c r="E5599" t="s">
        <v>1837</v>
      </c>
      <c r="G5599" t="s">
        <v>10684</v>
      </c>
      <c r="H5599" t="s">
        <v>22</v>
      </c>
      <c r="J5599" t="s">
        <v>23</v>
      </c>
      <c r="K5599" t="s">
        <v>23</v>
      </c>
      <c r="L5599" t="s">
        <v>24</v>
      </c>
      <c r="M5599" t="s">
        <v>23</v>
      </c>
      <c r="P5599" t="s">
        <v>27</v>
      </c>
      <c r="R5599" t="s">
        <v>1837</v>
      </c>
      <c r="U5599" t="str">
        <f>VLOOKUP(C5599,'Irvine_MPN_16-17'!B:B,1,FALSE)</f>
        <v>GRM31CR61C226KE15B</v>
      </c>
    </row>
    <row r="5600" spans="1:21" x14ac:dyDescent="0.25">
      <c r="A5600" t="s">
        <v>10682</v>
      </c>
      <c r="B5600" t="s">
        <v>204</v>
      </c>
      <c r="C5600" t="s">
        <v>13009</v>
      </c>
      <c r="D5600" t="str">
        <f t="shared" si="87"/>
        <v>MURATAGRM31CR61C226KE15K</v>
      </c>
      <c r="E5600" t="s">
        <v>1837</v>
      </c>
      <c r="G5600" t="s">
        <v>10684</v>
      </c>
      <c r="H5600" t="s">
        <v>22</v>
      </c>
      <c r="J5600" t="s">
        <v>23</v>
      </c>
      <c r="K5600" t="s">
        <v>23</v>
      </c>
      <c r="L5600" t="s">
        <v>24</v>
      </c>
      <c r="M5600" t="s">
        <v>23</v>
      </c>
      <c r="P5600" t="s">
        <v>27</v>
      </c>
      <c r="R5600" t="s">
        <v>1837</v>
      </c>
      <c r="U5600" t="str">
        <f>VLOOKUP(C5600,'Irvine_MPN_16-17'!B:B,1,FALSE)</f>
        <v>GRM31CR61C226KE15K</v>
      </c>
    </row>
    <row r="5601" spans="1:21" x14ac:dyDescent="0.25">
      <c r="A5601" t="s">
        <v>10682</v>
      </c>
      <c r="B5601" t="s">
        <v>204</v>
      </c>
      <c r="C5601" t="s">
        <v>13010</v>
      </c>
      <c r="D5601" t="str">
        <f t="shared" si="87"/>
        <v>MURATAGRM31CR61C226KE15L</v>
      </c>
      <c r="E5601" t="s">
        <v>1837</v>
      </c>
      <c r="G5601" t="s">
        <v>10684</v>
      </c>
      <c r="H5601" t="s">
        <v>22</v>
      </c>
      <c r="J5601" t="s">
        <v>23</v>
      </c>
      <c r="K5601" t="s">
        <v>23</v>
      </c>
      <c r="L5601" t="s">
        <v>24</v>
      </c>
      <c r="M5601" t="s">
        <v>23</v>
      </c>
      <c r="P5601" t="s">
        <v>27</v>
      </c>
      <c r="R5601" t="s">
        <v>1837</v>
      </c>
      <c r="U5601" t="str">
        <f>VLOOKUP(C5601,'Irvine_MPN_16-17'!B:B,1,FALSE)</f>
        <v>GRM31CR61C226KE15L</v>
      </c>
    </row>
    <row r="5602" spans="1:21" x14ac:dyDescent="0.25">
      <c r="A5602" t="s">
        <v>10685</v>
      </c>
      <c r="B5602" t="s">
        <v>204</v>
      </c>
      <c r="C5602" t="s">
        <v>13011</v>
      </c>
      <c r="D5602" t="str">
        <f t="shared" si="87"/>
        <v>MURATAGRM31CR61C226ME15B</v>
      </c>
      <c r="E5602" t="s">
        <v>1837</v>
      </c>
      <c r="G5602" t="s">
        <v>10687</v>
      </c>
      <c r="H5602" t="s">
        <v>22</v>
      </c>
      <c r="J5602" t="s">
        <v>23</v>
      </c>
      <c r="K5602" t="s">
        <v>23</v>
      </c>
      <c r="L5602" t="s">
        <v>24</v>
      </c>
      <c r="M5602" t="s">
        <v>23</v>
      </c>
      <c r="P5602" t="s">
        <v>27</v>
      </c>
      <c r="R5602" t="s">
        <v>1837</v>
      </c>
      <c r="U5602" t="str">
        <f>VLOOKUP(C5602,'Irvine_MPN_16-17'!B:B,1,FALSE)</f>
        <v>GRM31CR61C226ME15B</v>
      </c>
    </row>
    <row r="5603" spans="1:21" x14ac:dyDescent="0.25">
      <c r="A5603" t="s">
        <v>10685</v>
      </c>
      <c r="B5603" t="s">
        <v>204</v>
      </c>
      <c r="C5603" t="s">
        <v>13012</v>
      </c>
      <c r="D5603" t="str">
        <f t="shared" si="87"/>
        <v>MURATAGRM31CR61C226ME15C</v>
      </c>
      <c r="E5603" t="s">
        <v>1837</v>
      </c>
      <c r="G5603" t="s">
        <v>10687</v>
      </c>
      <c r="H5603" t="s">
        <v>22</v>
      </c>
      <c r="J5603" t="s">
        <v>23</v>
      </c>
      <c r="K5603" t="s">
        <v>23</v>
      </c>
      <c r="L5603" t="s">
        <v>24</v>
      </c>
      <c r="M5603" t="s">
        <v>23</v>
      </c>
      <c r="P5603" t="s">
        <v>27</v>
      </c>
      <c r="R5603" t="s">
        <v>1837</v>
      </c>
      <c r="U5603" t="str">
        <f>VLOOKUP(C5603,'Irvine_MPN_16-17'!B:B,1,FALSE)</f>
        <v>GRM31CR61C226ME15C</v>
      </c>
    </row>
    <row r="5604" spans="1:21" x14ac:dyDescent="0.25">
      <c r="A5604">
        <v>10001109</v>
      </c>
      <c r="B5604" t="s">
        <v>204</v>
      </c>
      <c r="C5604" t="s">
        <v>13013</v>
      </c>
      <c r="D5604" t="str">
        <f t="shared" si="87"/>
        <v>MURATAGRM31CR61C226ME15K</v>
      </c>
      <c r="E5604" t="s">
        <v>1837</v>
      </c>
      <c r="G5604" t="s">
        <v>13014</v>
      </c>
      <c r="H5604" t="s">
        <v>22</v>
      </c>
      <c r="J5604" t="s">
        <v>23</v>
      </c>
      <c r="K5604" t="s">
        <v>23</v>
      </c>
      <c r="L5604" t="s">
        <v>24</v>
      </c>
      <c r="M5604" t="s">
        <v>23</v>
      </c>
      <c r="P5604" t="s">
        <v>27</v>
      </c>
      <c r="R5604" t="s">
        <v>1837</v>
      </c>
      <c r="U5604" t="str">
        <f>VLOOKUP(C5604,'Irvine_MPN_16-17'!B:B,1,FALSE)</f>
        <v>GRM31CR61C226ME15K</v>
      </c>
    </row>
    <row r="5605" spans="1:21" x14ac:dyDescent="0.25">
      <c r="A5605" t="s">
        <v>10685</v>
      </c>
      <c r="B5605" t="s">
        <v>204</v>
      </c>
      <c r="C5605" t="s">
        <v>13015</v>
      </c>
      <c r="D5605" t="str">
        <f t="shared" si="87"/>
        <v>MURATAGRM31CR61C226ME15L</v>
      </c>
      <c r="E5605" t="s">
        <v>1837</v>
      </c>
      <c r="G5605" t="s">
        <v>10687</v>
      </c>
      <c r="H5605" t="s">
        <v>22</v>
      </c>
      <c r="J5605" t="s">
        <v>23</v>
      </c>
      <c r="K5605" t="s">
        <v>23</v>
      </c>
      <c r="L5605" t="s">
        <v>24</v>
      </c>
      <c r="M5605" t="s">
        <v>23</v>
      </c>
      <c r="P5605" t="s">
        <v>27</v>
      </c>
      <c r="R5605" t="s">
        <v>1837</v>
      </c>
      <c r="U5605" t="str">
        <f>VLOOKUP(C5605,'Irvine_MPN_16-17'!B:B,1,FALSE)</f>
        <v>GRM31CR61C226ME15L</v>
      </c>
    </row>
    <row r="5606" spans="1:21" x14ac:dyDescent="0.25">
      <c r="A5606" t="s">
        <v>10677</v>
      </c>
      <c r="B5606" t="s">
        <v>204</v>
      </c>
      <c r="C5606" t="s">
        <v>13016</v>
      </c>
      <c r="D5606" t="str">
        <f t="shared" si="87"/>
        <v>MURATAGRM31CR61E106KA12K</v>
      </c>
      <c r="E5606" t="s">
        <v>1837</v>
      </c>
      <c r="G5606" t="s">
        <v>9955</v>
      </c>
      <c r="H5606" t="s">
        <v>22</v>
      </c>
      <c r="J5606" t="s">
        <v>23</v>
      </c>
      <c r="K5606" t="s">
        <v>23</v>
      </c>
      <c r="L5606" t="s">
        <v>24</v>
      </c>
      <c r="M5606" t="s">
        <v>23</v>
      </c>
      <c r="P5606" t="s">
        <v>27</v>
      </c>
      <c r="R5606" t="s">
        <v>1837</v>
      </c>
      <c r="U5606" t="str">
        <f>VLOOKUP(C5606,'Irvine_MPN_16-17'!B:B,1,FALSE)</f>
        <v>GRM31CR61E106KA12K</v>
      </c>
    </row>
    <row r="5607" spans="1:21" x14ac:dyDescent="0.25">
      <c r="A5607" t="s">
        <v>9947</v>
      </c>
      <c r="B5607" t="s">
        <v>204</v>
      </c>
      <c r="C5607" t="s">
        <v>5772</v>
      </c>
      <c r="D5607" t="str">
        <f t="shared" si="87"/>
        <v>MURATAGRM31CR61E106KA12L</v>
      </c>
      <c r="E5607" t="s">
        <v>1837</v>
      </c>
      <c r="G5607" t="s">
        <v>9949</v>
      </c>
      <c r="H5607" t="s">
        <v>22</v>
      </c>
      <c r="J5607" t="s">
        <v>23</v>
      </c>
      <c r="K5607" t="s">
        <v>23</v>
      </c>
      <c r="L5607" t="s">
        <v>24</v>
      </c>
      <c r="M5607" t="s">
        <v>23</v>
      </c>
      <c r="P5607" t="s">
        <v>27</v>
      </c>
      <c r="R5607" t="s">
        <v>1837</v>
      </c>
      <c r="U5607" t="str">
        <f>VLOOKUP(C5607,'Irvine_MPN_16-17'!B:B,1,FALSE)</f>
        <v>GRM31CR61E106KA12L</v>
      </c>
    </row>
    <row r="5608" spans="1:21" x14ac:dyDescent="0.25">
      <c r="A5608" t="s">
        <v>13017</v>
      </c>
      <c r="B5608" t="s">
        <v>204</v>
      </c>
      <c r="C5608" t="s">
        <v>13018</v>
      </c>
      <c r="D5608" t="str">
        <f t="shared" si="87"/>
        <v>MURATAGRM31CR61E226ME15L</v>
      </c>
      <c r="E5608" t="s">
        <v>1837</v>
      </c>
      <c r="G5608" t="s">
        <v>13019</v>
      </c>
      <c r="H5608" t="s">
        <v>22</v>
      </c>
      <c r="J5608" t="s">
        <v>23</v>
      </c>
      <c r="K5608" t="s">
        <v>23</v>
      </c>
      <c r="L5608" t="s">
        <v>24</v>
      </c>
      <c r="M5608" t="s">
        <v>23</v>
      </c>
      <c r="P5608" t="s">
        <v>27</v>
      </c>
      <c r="R5608" t="s">
        <v>1837</v>
      </c>
      <c r="U5608" t="str">
        <f>VLOOKUP(C5608,'Irvine_MPN_16-17'!B:B,1,FALSE)</f>
        <v>GRM31CR61E226ME15L</v>
      </c>
    </row>
    <row r="5609" spans="1:21" x14ac:dyDescent="0.25">
      <c r="A5609">
        <v>10001804</v>
      </c>
      <c r="B5609" t="s">
        <v>204</v>
      </c>
      <c r="C5609" t="s">
        <v>13020</v>
      </c>
      <c r="D5609" t="str">
        <f t="shared" si="87"/>
        <v>MURATAGRM32DR71E106KA12</v>
      </c>
      <c r="E5609" t="s">
        <v>1837</v>
      </c>
      <c r="G5609" t="s">
        <v>13021</v>
      </c>
      <c r="H5609" t="s">
        <v>22</v>
      </c>
      <c r="J5609" t="s">
        <v>23</v>
      </c>
      <c r="K5609" t="s">
        <v>23</v>
      </c>
      <c r="L5609" t="s">
        <v>24</v>
      </c>
      <c r="M5609" t="s">
        <v>23</v>
      </c>
      <c r="P5609" t="s">
        <v>27</v>
      </c>
      <c r="R5609" t="s">
        <v>1837</v>
      </c>
      <c r="U5609" t="str">
        <f>VLOOKUP(C5609,'Irvine_MPN_16-17'!B:B,1,FALSE)</f>
        <v>GRM32DR71E106KA12</v>
      </c>
    </row>
    <row r="5610" spans="1:21" x14ac:dyDescent="0.25">
      <c r="A5610">
        <v>4926054</v>
      </c>
      <c r="B5610" t="s">
        <v>204</v>
      </c>
      <c r="C5610" t="s">
        <v>13022</v>
      </c>
      <c r="D5610" t="str">
        <f t="shared" si="87"/>
        <v>MURATAGRM32ER60J107ME20K</v>
      </c>
      <c r="E5610" t="s">
        <v>1837</v>
      </c>
      <c r="G5610" t="s">
        <v>9965</v>
      </c>
      <c r="H5610" t="s">
        <v>22</v>
      </c>
      <c r="J5610" t="s">
        <v>23</v>
      </c>
      <c r="K5610" t="s">
        <v>23</v>
      </c>
      <c r="L5610" t="s">
        <v>24</v>
      </c>
      <c r="M5610" t="s">
        <v>23</v>
      </c>
      <c r="P5610" t="s">
        <v>27</v>
      </c>
      <c r="R5610" t="s">
        <v>1837</v>
      </c>
      <c r="U5610" t="str">
        <f>VLOOKUP(C5610,'Irvine_MPN_16-17'!B:B,1,FALSE)</f>
        <v>GRM32ER60J107ME20K</v>
      </c>
    </row>
    <row r="5611" spans="1:21" x14ac:dyDescent="0.25">
      <c r="A5611" t="s">
        <v>9963</v>
      </c>
      <c r="B5611" t="s">
        <v>204</v>
      </c>
      <c r="C5611" t="s">
        <v>13023</v>
      </c>
      <c r="D5611" t="str">
        <f t="shared" si="87"/>
        <v>MURATAGRM32ER60J107ME20L</v>
      </c>
      <c r="E5611" t="s">
        <v>1837</v>
      </c>
      <c r="G5611" t="s">
        <v>13024</v>
      </c>
      <c r="H5611" t="s">
        <v>22</v>
      </c>
      <c r="J5611" t="s">
        <v>23</v>
      </c>
      <c r="K5611" t="s">
        <v>23</v>
      </c>
      <c r="L5611" t="s">
        <v>24</v>
      </c>
      <c r="M5611" t="s">
        <v>23</v>
      </c>
      <c r="P5611" t="s">
        <v>27</v>
      </c>
      <c r="R5611" t="s">
        <v>1837</v>
      </c>
      <c r="U5611" t="str">
        <f>VLOOKUP(C5611,'Irvine_MPN_16-17'!B:B,1,FALSE)</f>
        <v>GRM32ER60J107ME20L</v>
      </c>
    </row>
    <row r="5612" spans="1:21" x14ac:dyDescent="0.25">
      <c r="A5612" t="s">
        <v>12962</v>
      </c>
      <c r="B5612" t="s">
        <v>204</v>
      </c>
      <c r="C5612" t="s">
        <v>13025</v>
      </c>
      <c r="D5612" t="str">
        <f t="shared" si="87"/>
        <v>MURATAGRM32ER60J107ME20</v>
      </c>
      <c r="E5612" t="s">
        <v>1837</v>
      </c>
      <c r="G5612" t="s">
        <v>13026</v>
      </c>
      <c r="H5612" t="s">
        <v>22</v>
      </c>
      <c r="J5612" t="s">
        <v>23</v>
      </c>
      <c r="K5612" t="s">
        <v>23</v>
      </c>
      <c r="L5612" t="s">
        <v>24</v>
      </c>
      <c r="M5612" t="s">
        <v>23</v>
      </c>
      <c r="P5612" t="s">
        <v>27</v>
      </c>
      <c r="R5612" t="s">
        <v>1837</v>
      </c>
      <c r="U5612" t="e">
        <f>VLOOKUP(C5612,'Irvine_MPN_16-17'!B:B,1,FALSE)</f>
        <v>#N/A</v>
      </c>
    </row>
    <row r="5613" spans="1:21" x14ac:dyDescent="0.25">
      <c r="A5613">
        <v>4105070</v>
      </c>
      <c r="B5613" t="s">
        <v>204</v>
      </c>
      <c r="C5613" t="s">
        <v>13027</v>
      </c>
      <c r="D5613" t="str">
        <f t="shared" si="87"/>
        <v>MURATAGRM32ER60J476ME20K</v>
      </c>
      <c r="E5613" t="s">
        <v>1837</v>
      </c>
      <c r="G5613" t="s">
        <v>13028</v>
      </c>
      <c r="H5613" t="s">
        <v>22</v>
      </c>
      <c r="J5613" t="s">
        <v>23</v>
      </c>
      <c r="K5613" t="s">
        <v>23</v>
      </c>
      <c r="L5613" t="s">
        <v>24</v>
      </c>
      <c r="M5613" t="s">
        <v>23</v>
      </c>
      <c r="P5613" t="s">
        <v>27</v>
      </c>
      <c r="R5613" t="s">
        <v>1837</v>
      </c>
      <c r="U5613" t="str">
        <f>VLOOKUP(C5613,'Irvine_MPN_16-17'!B:B,1,FALSE)</f>
        <v>GRM32ER60J476ME20K</v>
      </c>
    </row>
    <row r="5614" spans="1:21" x14ac:dyDescent="0.25">
      <c r="A5614" t="s">
        <v>10688</v>
      </c>
      <c r="B5614" t="s">
        <v>204</v>
      </c>
      <c r="C5614" t="s">
        <v>13029</v>
      </c>
      <c r="D5614" t="str">
        <f t="shared" si="87"/>
        <v>MURATAGRM32ER60J476ME20L</v>
      </c>
      <c r="E5614" t="s">
        <v>1837</v>
      </c>
      <c r="G5614" t="s">
        <v>10690</v>
      </c>
      <c r="H5614" t="s">
        <v>22</v>
      </c>
      <c r="J5614" t="s">
        <v>23</v>
      </c>
      <c r="K5614" t="s">
        <v>23</v>
      </c>
      <c r="L5614" t="s">
        <v>24</v>
      </c>
      <c r="M5614" t="s">
        <v>23</v>
      </c>
      <c r="P5614" t="s">
        <v>27</v>
      </c>
      <c r="R5614" t="s">
        <v>1837</v>
      </c>
      <c r="U5614" t="str">
        <f>VLOOKUP(C5614,'Irvine_MPN_16-17'!B:B,1,FALSE)</f>
        <v>GRM32ER60J476ME20L</v>
      </c>
    </row>
    <row r="5615" spans="1:21" x14ac:dyDescent="0.25">
      <c r="A5615">
        <v>4926057</v>
      </c>
      <c r="B5615" t="s">
        <v>204</v>
      </c>
      <c r="C5615" t="s">
        <v>13030</v>
      </c>
      <c r="D5615" t="str">
        <f t="shared" si="87"/>
        <v>MURATAGRM32ER61C226KE20K</v>
      </c>
      <c r="E5615" t="s">
        <v>1837</v>
      </c>
      <c r="G5615" t="s">
        <v>9971</v>
      </c>
      <c r="H5615" t="s">
        <v>22</v>
      </c>
      <c r="J5615" t="s">
        <v>23</v>
      </c>
      <c r="K5615" t="s">
        <v>23</v>
      </c>
      <c r="L5615" t="s">
        <v>24</v>
      </c>
      <c r="M5615" t="s">
        <v>23</v>
      </c>
      <c r="P5615" t="s">
        <v>27</v>
      </c>
      <c r="R5615" t="s">
        <v>1837</v>
      </c>
      <c r="U5615" t="str">
        <f>VLOOKUP(C5615,'Irvine_MPN_16-17'!B:B,1,FALSE)</f>
        <v>GRM32ER61C226KE20K</v>
      </c>
    </row>
    <row r="5616" spans="1:21" x14ac:dyDescent="0.25">
      <c r="A5616">
        <v>10000939</v>
      </c>
      <c r="B5616" t="s">
        <v>204</v>
      </c>
      <c r="C5616" t="s">
        <v>13031</v>
      </c>
      <c r="D5616" t="str">
        <f t="shared" si="87"/>
        <v>MURATAGRM32ER61C476KE15L</v>
      </c>
      <c r="E5616" t="s">
        <v>1837</v>
      </c>
      <c r="G5616" t="s">
        <v>11435</v>
      </c>
      <c r="H5616" t="s">
        <v>22</v>
      </c>
      <c r="J5616" t="s">
        <v>23</v>
      </c>
      <c r="K5616" t="s">
        <v>23</v>
      </c>
      <c r="L5616" t="s">
        <v>24</v>
      </c>
      <c r="M5616" t="s">
        <v>23</v>
      </c>
      <c r="P5616" t="s">
        <v>27</v>
      </c>
      <c r="R5616" t="s">
        <v>1837</v>
      </c>
      <c r="U5616" t="str">
        <f>VLOOKUP(C5616,'Irvine_MPN_16-17'!B:B,1,FALSE)</f>
        <v>GRM32ER61C476KE15L</v>
      </c>
    </row>
    <row r="5617" spans="1:21" x14ac:dyDescent="0.25">
      <c r="A5617" t="s">
        <v>13032</v>
      </c>
      <c r="B5617" t="s">
        <v>204</v>
      </c>
      <c r="C5617" t="s">
        <v>13033</v>
      </c>
      <c r="D5617" t="str">
        <f t="shared" si="87"/>
        <v>MURATAGRM32ER61C476ME15B</v>
      </c>
      <c r="E5617" t="s">
        <v>1837</v>
      </c>
      <c r="G5617" t="s">
        <v>13034</v>
      </c>
      <c r="H5617" t="s">
        <v>22</v>
      </c>
      <c r="J5617" t="s">
        <v>23</v>
      </c>
      <c r="K5617" t="s">
        <v>23</v>
      </c>
      <c r="L5617" t="s">
        <v>24</v>
      </c>
      <c r="M5617" t="s">
        <v>23</v>
      </c>
      <c r="P5617" t="s">
        <v>27</v>
      </c>
      <c r="R5617" t="s">
        <v>1837</v>
      </c>
      <c r="U5617" t="str">
        <f>VLOOKUP(C5617,'Irvine_MPN_16-17'!B:B,1,FALSE)</f>
        <v>GRM32ER61C476ME15B</v>
      </c>
    </row>
    <row r="5618" spans="1:21" x14ac:dyDescent="0.25">
      <c r="A5618" t="s">
        <v>13032</v>
      </c>
      <c r="B5618" t="s">
        <v>204</v>
      </c>
      <c r="C5618" t="s">
        <v>13035</v>
      </c>
      <c r="D5618" t="str">
        <f t="shared" si="87"/>
        <v>MURATAGRM32ER61C476ME15K</v>
      </c>
      <c r="E5618" t="s">
        <v>1837</v>
      </c>
      <c r="G5618" t="s">
        <v>13034</v>
      </c>
      <c r="H5618" t="s">
        <v>22</v>
      </c>
      <c r="J5618" t="s">
        <v>23</v>
      </c>
      <c r="K5618" t="s">
        <v>23</v>
      </c>
      <c r="L5618" t="s">
        <v>24</v>
      </c>
      <c r="M5618" t="s">
        <v>23</v>
      </c>
      <c r="P5618" t="s">
        <v>27</v>
      </c>
      <c r="R5618" t="s">
        <v>1837</v>
      </c>
      <c r="U5618" t="str">
        <f>VLOOKUP(C5618,'Irvine_MPN_16-17'!B:B,1,FALSE)</f>
        <v>GRM32ER61C476ME15K</v>
      </c>
    </row>
    <row r="5619" spans="1:21" x14ac:dyDescent="0.25">
      <c r="A5619">
        <v>10000939</v>
      </c>
      <c r="B5619" t="s">
        <v>204</v>
      </c>
      <c r="C5619" t="s">
        <v>13036</v>
      </c>
      <c r="D5619" t="str">
        <f t="shared" si="87"/>
        <v>MURATAGRM32ER61C476ME15L</v>
      </c>
      <c r="E5619" t="s">
        <v>1837</v>
      </c>
      <c r="G5619" t="s">
        <v>11438</v>
      </c>
      <c r="H5619" t="s">
        <v>22</v>
      </c>
      <c r="J5619" t="s">
        <v>23</v>
      </c>
      <c r="K5619" t="s">
        <v>23</v>
      </c>
      <c r="L5619" t="s">
        <v>24</v>
      </c>
      <c r="M5619" t="s">
        <v>23</v>
      </c>
      <c r="P5619" t="s">
        <v>27</v>
      </c>
      <c r="R5619" t="s">
        <v>1837</v>
      </c>
      <c r="U5619" t="str">
        <f>VLOOKUP(C5619,'Irvine_MPN_16-17'!B:B,1,FALSE)</f>
        <v>GRM32ER61C476ME15L</v>
      </c>
    </row>
    <row r="5620" spans="1:21" x14ac:dyDescent="0.25">
      <c r="A5620" t="s">
        <v>13037</v>
      </c>
      <c r="B5620" t="s">
        <v>204</v>
      </c>
      <c r="C5620" t="s">
        <v>13038</v>
      </c>
      <c r="D5620" t="str">
        <f t="shared" si="87"/>
        <v>MURATAGRM32ER61E226ME15B</v>
      </c>
      <c r="E5620" t="s">
        <v>1837</v>
      </c>
      <c r="G5620" t="s">
        <v>13039</v>
      </c>
      <c r="H5620" t="s">
        <v>22</v>
      </c>
      <c r="J5620" t="s">
        <v>23</v>
      </c>
      <c r="K5620" t="s">
        <v>23</v>
      </c>
      <c r="L5620" t="s">
        <v>24</v>
      </c>
      <c r="M5620" t="s">
        <v>23</v>
      </c>
      <c r="P5620" t="s">
        <v>27</v>
      </c>
      <c r="R5620" t="s">
        <v>1837</v>
      </c>
      <c r="U5620" t="str">
        <f>VLOOKUP(C5620,'Irvine_MPN_16-17'!B:B,1,FALSE)</f>
        <v>GRM32ER61E226ME15B</v>
      </c>
    </row>
    <row r="5621" spans="1:21" x14ac:dyDescent="0.25">
      <c r="A5621" t="s">
        <v>13037</v>
      </c>
      <c r="B5621" t="s">
        <v>204</v>
      </c>
      <c r="C5621" t="s">
        <v>13040</v>
      </c>
      <c r="D5621" t="str">
        <f t="shared" si="87"/>
        <v>MURATAGRM32ER61E226ME15K</v>
      </c>
      <c r="E5621" t="s">
        <v>1837</v>
      </c>
      <c r="G5621" t="s">
        <v>13039</v>
      </c>
      <c r="H5621" t="s">
        <v>22</v>
      </c>
      <c r="J5621" t="s">
        <v>23</v>
      </c>
      <c r="K5621" t="s">
        <v>23</v>
      </c>
      <c r="L5621" t="s">
        <v>24</v>
      </c>
      <c r="M5621" t="s">
        <v>23</v>
      </c>
      <c r="P5621" t="s">
        <v>27</v>
      </c>
      <c r="R5621" t="s">
        <v>1837</v>
      </c>
      <c r="U5621" t="str">
        <f>VLOOKUP(C5621,'Irvine_MPN_16-17'!B:B,1,FALSE)</f>
        <v>GRM32ER61E226ME15K</v>
      </c>
    </row>
    <row r="5622" spans="1:21" x14ac:dyDescent="0.25">
      <c r="A5622" t="s">
        <v>13037</v>
      </c>
      <c r="B5622" t="s">
        <v>204</v>
      </c>
      <c r="C5622" t="s">
        <v>5780</v>
      </c>
      <c r="D5622" t="str">
        <f t="shared" si="87"/>
        <v>MURATAGRM32ER61E226ME15L</v>
      </c>
      <c r="E5622" t="s">
        <v>1837</v>
      </c>
      <c r="G5622" t="s">
        <v>13039</v>
      </c>
      <c r="H5622" t="s">
        <v>22</v>
      </c>
      <c r="J5622" t="s">
        <v>23</v>
      </c>
      <c r="K5622" t="s">
        <v>23</v>
      </c>
      <c r="L5622" t="s">
        <v>24</v>
      </c>
      <c r="M5622" t="s">
        <v>23</v>
      </c>
      <c r="P5622" t="s">
        <v>27</v>
      </c>
      <c r="R5622" t="s">
        <v>1837</v>
      </c>
      <c r="U5622" t="str">
        <f>VLOOKUP(C5622,'Irvine_MPN_16-17'!B:B,1,FALSE)</f>
        <v>GRM32ER61E226ME15L</v>
      </c>
    </row>
    <row r="5623" spans="1:21" x14ac:dyDescent="0.25">
      <c r="A5623">
        <v>10001332</v>
      </c>
      <c r="B5623" t="s">
        <v>204</v>
      </c>
      <c r="C5623" t="s">
        <v>13041</v>
      </c>
      <c r="D5623" t="str">
        <f t="shared" si="87"/>
        <v>MURATAGRM32ER71E226ME15L</v>
      </c>
      <c r="E5623" t="s">
        <v>1837</v>
      </c>
      <c r="G5623" t="s">
        <v>13042</v>
      </c>
      <c r="H5623" t="s">
        <v>22</v>
      </c>
      <c r="J5623" t="s">
        <v>23</v>
      </c>
      <c r="K5623" t="s">
        <v>23</v>
      </c>
      <c r="L5623" t="s">
        <v>24</v>
      </c>
      <c r="M5623" t="s">
        <v>23</v>
      </c>
      <c r="P5623" t="s">
        <v>27</v>
      </c>
      <c r="R5623" t="s">
        <v>1837</v>
      </c>
      <c r="U5623" t="str">
        <f>VLOOKUP(C5623,'Irvine_MPN_16-17'!B:B,1,FALSE)</f>
        <v>GRM32ER71E226ME15L</v>
      </c>
    </row>
    <row r="5624" spans="1:21" x14ac:dyDescent="0.25">
      <c r="A5624" t="s">
        <v>10570</v>
      </c>
      <c r="B5624" t="s">
        <v>204</v>
      </c>
      <c r="C5624" t="s">
        <v>13043</v>
      </c>
      <c r="D5624" t="str">
        <f t="shared" si="87"/>
        <v>MURATAGRM36C0G561J50</v>
      </c>
      <c r="E5624" t="s">
        <v>1837</v>
      </c>
      <c r="G5624" t="s">
        <v>10572</v>
      </c>
      <c r="H5624" t="s">
        <v>22</v>
      </c>
      <c r="J5624" t="s">
        <v>23</v>
      </c>
      <c r="K5624" t="s">
        <v>23</v>
      </c>
      <c r="L5624" t="s">
        <v>24</v>
      </c>
      <c r="M5624" t="s">
        <v>23</v>
      </c>
      <c r="P5624" t="s">
        <v>27</v>
      </c>
      <c r="R5624" t="s">
        <v>1837</v>
      </c>
      <c r="U5624" t="str">
        <f>VLOOKUP(C5624,'Irvine_MPN_16-17'!B:B,1,FALSE)</f>
        <v>GRM36C0G561J50</v>
      </c>
    </row>
    <row r="5625" spans="1:21" x14ac:dyDescent="0.25">
      <c r="A5625" t="s">
        <v>11420</v>
      </c>
      <c r="B5625" t="s">
        <v>204</v>
      </c>
      <c r="C5625" t="s">
        <v>13044</v>
      </c>
      <c r="D5625" t="str">
        <f t="shared" si="87"/>
        <v>MURATAGRM42-6X5R106K6.3AL</v>
      </c>
      <c r="E5625" t="s">
        <v>1837</v>
      </c>
      <c r="G5625" t="s">
        <v>11422</v>
      </c>
      <c r="H5625" t="s">
        <v>22</v>
      </c>
      <c r="J5625" t="s">
        <v>23</v>
      </c>
      <c r="K5625" t="s">
        <v>23</v>
      </c>
      <c r="L5625" t="s">
        <v>24</v>
      </c>
      <c r="M5625" t="s">
        <v>23</v>
      </c>
      <c r="P5625" t="s">
        <v>27</v>
      </c>
      <c r="R5625" t="s">
        <v>1837</v>
      </c>
      <c r="U5625" t="str">
        <f>VLOOKUP(C5625,'Irvine_MPN_16-17'!B:B,1,FALSE)</f>
        <v>GRM42-6X5R106K6.3AL</v>
      </c>
    </row>
    <row r="5626" spans="1:21" x14ac:dyDescent="0.25">
      <c r="A5626">
        <v>4105049</v>
      </c>
      <c r="B5626" t="s">
        <v>204</v>
      </c>
      <c r="C5626" t="s">
        <v>13045</v>
      </c>
      <c r="D5626" t="str">
        <f t="shared" si="87"/>
        <v>MURATAGRM43SR60J107ME20L</v>
      </c>
      <c r="E5626" t="s">
        <v>1837</v>
      </c>
      <c r="G5626" t="s">
        <v>11292</v>
      </c>
      <c r="H5626" t="s">
        <v>22</v>
      </c>
      <c r="J5626" t="s">
        <v>23</v>
      </c>
      <c r="K5626" t="s">
        <v>23</v>
      </c>
      <c r="L5626" t="s">
        <v>24</v>
      </c>
      <c r="M5626" t="s">
        <v>23</v>
      </c>
      <c r="P5626" t="s">
        <v>27</v>
      </c>
      <c r="R5626" t="s">
        <v>1837</v>
      </c>
      <c r="U5626" t="e">
        <f>VLOOKUP(C5626,'Irvine_MPN_16-17'!B:B,1,FALSE)</f>
        <v>#N/A</v>
      </c>
    </row>
    <row r="5627" spans="1:21" x14ac:dyDescent="0.25">
      <c r="A5627">
        <v>2316001</v>
      </c>
      <c r="B5627" t="s">
        <v>204</v>
      </c>
      <c r="C5627" t="s">
        <v>13046</v>
      </c>
      <c r="D5627" t="str">
        <f t="shared" si="87"/>
        <v>MURATALQH32CN1R0M33L</v>
      </c>
      <c r="E5627" t="s">
        <v>1837</v>
      </c>
      <c r="G5627" t="s">
        <v>13047</v>
      </c>
      <c r="H5627" t="s">
        <v>22</v>
      </c>
      <c r="J5627" t="s">
        <v>23</v>
      </c>
      <c r="K5627" t="s">
        <v>23</v>
      </c>
      <c r="L5627" t="s">
        <v>24</v>
      </c>
      <c r="M5627" t="s">
        <v>23</v>
      </c>
      <c r="P5627" t="s">
        <v>27</v>
      </c>
      <c r="R5627" t="s">
        <v>1837</v>
      </c>
      <c r="U5627" t="e">
        <f>VLOOKUP(C5627,'Irvine_MPN_16-17'!B:B,1,FALSE)</f>
        <v>#N/A</v>
      </c>
    </row>
    <row r="5628" spans="1:21" x14ac:dyDescent="0.25">
      <c r="A5628">
        <v>2316048</v>
      </c>
      <c r="B5628" t="s">
        <v>204</v>
      </c>
      <c r="C5628" t="s">
        <v>13048</v>
      </c>
      <c r="D5628" t="str">
        <f t="shared" si="87"/>
        <v>MURATALQH43CN470K03L</v>
      </c>
      <c r="E5628" t="s">
        <v>1837</v>
      </c>
      <c r="G5628" t="s">
        <v>13049</v>
      </c>
      <c r="H5628" t="s">
        <v>22</v>
      </c>
      <c r="J5628" t="s">
        <v>23</v>
      </c>
      <c r="K5628" t="s">
        <v>23</v>
      </c>
      <c r="L5628" t="s">
        <v>24</v>
      </c>
      <c r="M5628" t="s">
        <v>23</v>
      </c>
      <c r="P5628" t="s">
        <v>27</v>
      </c>
      <c r="R5628" t="s">
        <v>1837</v>
      </c>
      <c r="U5628" t="e">
        <f>VLOOKUP(C5628,'Irvine_MPN_16-17'!B:B,1,FALSE)</f>
        <v>#N/A</v>
      </c>
    </row>
    <row r="5629" spans="1:21" x14ac:dyDescent="0.25">
      <c r="A5629" t="s">
        <v>13050</v>
      </c>
      <c r="B5629" t="s">
        <v>204</v>
      </c>
      <c r="C5629" t="s">
        <v>13051</v>
      </c>
      <c r="D5629" t="str">
        <f t="shared" si="87"/>
        <v>MURATALQM18FN100M00D</v>
      </c>
      <c r="E5629" t="s">
        <v>1837</v>
      </c>
      <c r="G5629" t="s">
        <v>13052</v>
      </c>
      <c r="H5629" t="s">
        <v>22</v>
      </c>
      <c r="J5629" t="s">
        <v>23</v>
      </c>
      <c r="K5629" t="s">
        <v>23</v>
      </c>
      <c r="L5629" t="s">
        <v>24</v>
      </c>
      <c r="M5629" t="s">
        <v>23</v>
      </c>
      <c r="P5629" t="s">
        <v>27</v>
      </c>
      <c r="R5629" t="s">
        <v>1837</v>
      </c>
      <c r="U5629" t="str">
        <f>VLOOKUP(C5629,'Irvine_MPN_16-17'!B:B,1,FALSE)</f>
        <v>LQM18FN100M00D</v>
      </c>
    </row>
    <row r="5630" spans="1:21" x14ac:dyDescent="0.25">
      <c r="A5630">
        <v>10000020</v>
      </c>
      <c r="B5630" t="s">
        <v>204</v>
      </c>
      <c r="C5630" t="s">
        <v>13053</v>
      </c>
      <c r="D5630" t="str">
        <f t="shared" si="87"/>
        <v>MURATALQM21FN100M70L</v>
      </c>
      <c r="E5630" t="s">
        <v>1837</v>
      </c>
      <c r="G5630" t="s">
        <v>13054</v>
      </c>
      <c r="H5630" t="s">
        <v>22</v>
      </c>
      <c r="J5630" t="s">
        <v>23</v>
      </c>
      <c r="K5630" t="s">
        <v>23</v>
      </c>
      <c r="L5630" t="s">
        <v>24</v>
      </c>
      <c r="M5630" t="s">
        <v>23</v>
      </c>
      <c r="P5630" t="s">
        <v>27</v>
      </c>
      <c r="R5630" t="s">
        <v>1837</v>
      </c>
      <c r="U5630" t="str">
        <f>VLOOKUP(C5630,'Irvine_MPN_16-17'!B:B,1,FALSE)</f>
        <v>LQM21FN100M70L</v>
      </c>
    </row>
    <row r="5631" spans="1:21" x14ac:dyDescent="0.25">
      <c r="A5631">
        <v>10000020</v>
      </c>
      <c r="B5631" t="s">
        <v>204</v>
      </c>
      <c r="C5631" t="s">
        <v>13055</v>
      </c>
      <c r="D5631" t="str">
        <f t="shared" si="87"/>
        <v>MURATALQM21FN100M70</v>
      </c>
      <c r="E5631" t="s">
        <v>1837</v>
      </c>
      <c r="G5631" t="s">
        <v>13054</v>
      </c>
      <c r="H5631" t="s">
        <v>22</v>
      </c>
      <c r="J5631" t="s">
        <v>23</v>
      </c>
      <c r="K5631" t="s">
        <v>23</v>
      </c>
      <c r="L5631" t="s">
        <v>24</v>
      </c>
      <c r="M5631" t="s">
        <v>23</v>
      </c>
      <c r="P5631" t="s">
        <v>27</v>
      </c>
      <c r="R5631" t="s">
        <v>1837</v>
      </c>
      <c r="U5631" t="str">
        <f>VLOOKUP(C5631,'Irvine_MPN_16-17'!B:B,1,FALSE)</f>
        <v>LQM21FN100M70</v>
      </c>
    </row>
    <row r="5632" spans="1:21" x14ac:dyDescent="0.25">
      <c r="A5632">
        <v>10001526</v>
      </c>
      <c r="B5632" t="s">
        <v>204</v>
      </c>
      <c r="C5632" t="s">
        <v>13056</v>
      </c>
      <c r="D5632" t="str">
        <f t="shared" si="87"/>
        <v>MURATALQM2HPN4R7MG0L</v>
      </c>
      <c r="E5632" t="s">
        <v>1837</v>
      </c>
      <c r="G5632" t="s">
        <v>13057</v>
      </c>
      <c r="H5632" t="s">
        <v>22</v>
      </c>
      <c r="J5632" t="s">
        <v>23</v>
      </c>
      <c r="K5632" t="s">
        <v>23</v>
      </c>
      <c r="L5632" t="s">
        <v>24</v>
      </c>
      <c r="M5632" t="s">
        <v>23</v>
      </c>
      <c r="P5632" t="s">
        <v>27</v>
      </c>
      <c r="R5632" t="s">
        <v>1837</v>
      </c>
      <c r="U5632" t="e">
        <f>VLOOKUP(C5632,'Irvine_MPN_16-17'!B:B,1,FALSE)</f>
        <v>#N/A</v>
      </c>
    </row>
    <row r="5633" spans="1:21" x14ac:dyDescent="0.25">
      <c r="A5633" t="s">
        <v>10309</v>
      </c>
      <c r="B5633" t="s">
        <v>204</v>
      </c>
      <c r="C5633" t="s">
        <v>13058</v>
      </c>
      <c r="D5633" t="str">
        <f t="shared" si="87"/>
        <v>MURATALQW15AN2N7C00J</v>
      </c>
      <c r="E5633" t="s">
        <v>1837</v>
      </c>
      <c r="G5633" t="s">
        <v>13059</v>
      </c>
      <c r="H5633" t="s">
        <v>22</v>
      </c>
      <c r="J5633" t="s">
        <v>23</v>
      </c>
      <c r="K5633" t="s">
        <v>23</v>
      </c>
      <c r="L5633" t="s">
        <v>24</v>
      </c>
      <c r="M5633" t="s">
        <v>23</v>
      </c>
      <c r="P5633" t="s">
        <v>27</v>
      </c>
      <c r="R5633" t="s">
        <v>1837</v>
      </c>
      <c r="U5633" t="str">
        <f>VLOOKUP(C5633,'Irvine_MPN_16-17'!B:B,1,FALSE)</f>
        <v>LQW15AN2N7C00J</v>
      </c>
    </row>
    <row r="5634" spans="1:21" x14ac:dyDescent="0.25">
      <c r="A5634">
        <v>2316084</v>
      </c>
      <c r="B5634" t="s">
        <v>204</v>
      </c>
      <c r="C5634" t="s">
        <v>13060</v>
      </c>
      <c r="D5634" t="str">
        <f t="shared" si="87"/>
        <v>MURATALQW2BHN10NJ13</v>
      </c>
      <c r="E5634" t="s">
        <v>1837</v>
      </c>
      <c r="G5634" t="s">
        <v>10353</v>
      </c>
      <c r="H5634" t="s">
        <v>22</v>
      </c>
      <c r="J5634" t="s">
        <v>23</v>
      </c>
      <c r="K5634" t="s">
        <v>23</v>
      </c>
      <c r="L5634" t="s">
        <v>24</v>
      </c>
      <c r="M5634" t="s">
        <v>23</v>
      </c>
      <c r="P5634" t="s">
        <v>27</v>
      </c>
      <c r="R5634" t="s">
        <v>1837</v>
      </c>
      <c r="U5634" t="e">
        <f>VLOOKUP(C5634,'Irvine_MPN_16-17'!B:B,1,FALSE)</f>
        <v>#N/A</v>
      </c>
    </row>
    <row r="5635" spans="1:21" x14ac:dyDescent="0.25">
      <c r="A5635">
        <v>2316084</v>
      </c>
      <c r="B5635" t="s">
        <v>204</v>
      </c>
      <c r="C5635" t="s">
        <v>13061</v>
      </c>
      <c r="D5635" t="str">
        <f t="shared" ref="D5635:D5698" si="88">CONCATENATE(B5635,C5635)</f>
        <v>MURATALQW2BHN12NK13</v>
      </c>
      <c r="E5635" t="s">
        <v>1837</v>
      </c>
      <c r="G5635" t="s">
        <v>10353</v>
      </c>
      <c r="H5635" t="s">
        <v>22</v>
      </c>
      <c r="J5635" t="s">
        <v>23</v>
      </c>
      <c r="K5635" t="s">
        <v>23</v>
      </c>
      <c r="L5635" t="s">
        <v>24</v>
      </c>
      <c r="M5635" t="s">
        <v>23</v>
      </c>
      <c r="P5635" t="s">
        <v>27</v>
      </c>
      <c r="R5635" t="s">
        <v>1837</v>
      </c>
      <c r="U5635" t="e">
        <f>VLOOKUP(C5635,'Irvine_MPN_16-17'!B:B,1,FALSE)</f>
        <v>#N/A</v>
      </c>
    </row>
    <row r="5636" spans="1:21" x14ac:dyDescent="0.25">
      <c r="A5636" t="s">
        <v>11091</v>
      </c>
      <c r="B5636" t="s">
        <v>204</v>
      </c>
      <c r="C5636" t="s">
        <v>13062</v>
      </c>
      <c r="D5636" t="str">
        <f t="shared" si="88"/>
        <v>MURATALSM2-T/30-D12R-C</v>
      </c>
      <c r="E5636" t="s">
        <v>1837</v>
      </c>
      <c r="G5636" t="s">
        <v>11093</v>
      </c>
      <c r="H5636" t="s">
        <v>22</v>
      </c>
      <c r="J5636" t="s">
        <v>23</v>
      </c>
      <c r="K5636" t="s">
        <v>23</v>
      </c>
      <c r="L5636" t="s">
        <v>24</v>
      </c>
      <c r="M5636" t="s">
        <v>23</v>
      </c>
      <c r="P5636" t="s">
        <v>27</v>
      </c>
      <c r="R5636" t="s">
        <v>1837</v>
      </c>
      <c r="U5636" t="str">
        <f>VLOOKUP(C5636,'Irvine_MPN_16-17'!B:B,1,FALSE)</f>
        <v>LSM2-T/30-D12R-C</v>
      </c>
    </row>
    <row r="5637" spans="1:21" x14ac:dyDescent="0.25">
      <c r="A5637" t="s">
        <v>13063</v>
      </c>
      <c r="B5637" t="s">
        <v>204</v>
      </c>
      <c r="C5637" t="s">
        <v>13064</v>
      </c>
      <c r="D5637" t="str">
        <f t="shared" si="88"/>
        <v>MURATANCP15WB473F03RC</v>
      </c>
      <c r="E5637" t="s">
        <v>1837</v>
      </c>
      <c r="G5637" t="s">
        <v>13065</v>
      </c>
      <c r="H5637" t="s">
        <v>22</v>
      </c>
      <c r="J5637" t="s">
        <v>23</v>
      </c>
      <c r="K5637" t="s">
        <v>23</v>
      </c>
      <c r="L5637" t="s">
        <v>24</v>
      </c>
      <c r="M5637" t="s">
        <v>23</v>
      </c>
      <c r="P5637" t="s">
        <v>27</v>
      </c>
      <c r="R5637" t="s">
        <v>1837</v>
      </c>
      <c r="U5637" t="str">
        <f>VLOOKUP(C5637,'Irvine_MPN_16-17'!B:B,1,FALSE)</f>
        <v>NCP15WB473F03RC</v>
      </c>
    </row>
    <row r="5638" spans="1:21" x14ac:dyDescent="0.25">
      <c r="A5638">
        <v>10001049</v>
      </c>
      <c r="B5638" t="s">
        <v>204</v>
      </c>
      <c r="C5638" t="s">
        <v>13066</v>
      </c>
      <c r="D5638" t="str">
        <f t="shared" si="88"/>
        <v>MURATANCP15WB473J03RC</v>
      </c>
      <c r="E5638" t="s">
        <v>1837</v>
      </c>
      <c r="G5638" t="s">
        <v>13067</v>
      </c>
      <c r="H5638" t="s">
        <v>22</v>
      </c>
      <c r="J5638" t="s">
        <v>23</v>
      </c>
      <c r="K5638" t="s">
        <v>23</v>
      </c>
      <c r="L5638" t="s">
        <v>24</v>
      </c>
      <c r="M5638" t="s">
        <v>23</v>
      </c>
      <c r="P5638" t="s">
        <v>27</v>
      </c>
      <c r="R5638" t="s">
        <v>1837</v>
      </c>
      <c r="U5638" t="str">
        <f>VLOOKUP(C5638,'Irvine_MPN_16-17'!B:B,1,FALSE)</f>
        <v>NCP15WB473J03RC</v>
      </c>
    </row>
    <row r="5639" spans="1:21" x14ac:dyDescent="0.25">
      <c r="A5639" t="s">
        <v>13068</v>
      </c>
      <c r="B5639" t="s">
        <v>204</v>
      </c>
      <c r="C5639" t="s">
        <v>13069</v>
      </c>
      <c r="D5639" t="str">
        <f t="shared" si="88"/>
        <v>MURATANCP18WB473J03RB</v>
      </c>
      <c r="E5639" t="s">
        <v>1837</v>
      </c>
      <c r="G5639" t="s">
        <v>13070</v>
      </c>
      <c r="H5639" t="s">
        <v>22</v>
      </c>
      <c r="J5639" t="s">
        <v>23</v>
      </c>
      <c r="K5639" t="s">
        <v>23</v>
      </c>
      <c r="L5639" t="s">
        <v>24</v>
      </c>
      <c r="M5639" t="s">
        <v>23</v>
      </c>
      <c r="P5639" t="s">
        <v>27</v>
      </c>
      <c r="R5639" t="s">
        <v>1837</v>
      </c>
      <c r="U5639" t="e">
        <f>VLOOKUP(C5639,'Irvine_MPN_16-17'!B:B,1,FALSE)</f>
        <v>#N/A</v>
      </c>
    </row>
    <row r="5640" spans="1:21" x14ac:dyDescent="0.25">
      <c r="A5640" t="s">
        <v>13071</v>
      </c>
      <c r="B5640" t="s">
        <v>204</v>
      </c>
      <c r="C5640" t="s">
        <v>13072</v>
      </c>
      <c r="D5640" t="str">
        <f t="shared" si="88"/>
        <v>MURATANFM31PC276B0J3B</v>
      </c>
      <c r="E5640" t="s">
        <v>1837</v>
      </c>
      <c r="G5640" t="s">
        <v>13073</v>
      </c>
      <c r="H5640" t="s">
        <v>22</v>
      </c>
      <c r="J5640" t="s">
        <v>23</v>
      </c>
      <c r="K5640" t="s">
        <v>23</v>
      </c>
      <c r="L5640" t="s">
        <v>24</v>
      </c>
      <c r="M5640" t="s">
        <v>23</v>
      </c>
      <c r="P5640" t="s">
        <v>27</v>
      </c>
      <c r="R5640" t="s">
        <v>1837</v>
      </c>
      <c r="U5640" t="str">
        <f>VLOOKUP(C5640,'Irvine_MPN_16-17'!B:B,1,FALSE)</f>
        <v>NFM31PC276B0J3B</v>
      </c>
    </row>
    <row r="5641" spans="1:21" x14ac:dyDescent="0.25">
      <c r="A5641">
        <v>10000893</v>
      </c>
      <c r="B5641" t="s">
        <v>204</v>
      </c>
      <c r="C5641" t="s">
        <v>13074</v>
      </c>
      <c r="D5641" t="str">
        <f t="shared" si="88"/>
        <v>MURATAOKR-T/6-W12-C</v>
      </c>
      <c r="E5641" t="s">
        <v>1837</v>
      </c>
      <c r="G5641" t="s">
        <v>13075</v>
      </c>
      <c r="H5641" t="s">
        <v>22</v>
      </c>
      <c r="J5641" t="s">
        <v>23</v>
      </c>
      <c r="K5641" t="s">
        <v>23</v>
      </c>
      <c r="L5641" t="s">
        <v>24</v>
      </c>
      <c r="M5641" t="s">
        <v>23</v>
      </c>
      <c r="P5641" t="s">
        <v>27</v>
      </c>
      <c r="R5641" t="s">
        <v>1837</v>
      </c>
      <c r="U5641" t="str">
        <f>VLOOKUP(C5641,'Irvine_MPN_16-17'!B:B,1,FALSE)</f>
        <v>OKR-T/6-W12-C</v>
      </c>
    </row>
    <row r="5642" spans="1:21" x14ac:dyDescent="0.25">
      <c r="A5642" t="s">
        <v>10268</v>
      </c>
      <c r="B5642" t="s">
        <v>13076</v>
      </c>
      <c r="C5642" t="s">
        <v>10268</v>
      </c>
      <c r="D5642" t="str">
        <f t="shared" si="88"/>
        <v>NANYAJTP5Y</v>
      </c>
      <c r="E5642" t="s">
        <v>1837</v>
      </c>
      <c r="G5642" t="s">
        <v>10270</v>
      </c>
      <c r="H5642" t="s">
        <v>22</v>
      </c>
      <c r="J5642" t="s">
        <v>23</v>
      </c>
      <c r="K5642" t="s">
        <v>23</v>
      </c>
      <c r="L5642" t="s">
        <v>24</v>
      </c>
      <c r="M5642" t="s">
        <v>23</v>
      </c>
      <c r="P5642" t="s">
        <v>27</v>
      </c>
      <c r="R5642" t="s">
        <v>1837</v>
      </c>
      <c r="U5642" t="str">
        <f>VLOOKUP(C5642,'Irvine_MPN_16-17'!B:B,1,FALSE)</f>
        <v>JTP5Y</v>
      </c>
    </row>
    <row r="5643" spans="1:21" x14ac:dyDescent="0.25">
      <c r="A5643">
        <v>10001388</v>
      </c>
      <c r="B5643" t="s">
        <v>13076</v>
      </c>
      <c r="C5643" t="s">
        <v>13077</v>
      </c>
      <c r="D5643" t="str">
        <f t="shared" si="88"/>
        <v>NANYANT5CB64M16FP-DH</v>
      </c>
      <c r="E5643" t="s">
        <v>1837</v>
      </c>
      <c r="G5643" t="s">
        <v>11122</v>
      </c>
      <c r="H5643" t="s">
        <v>22</v>
      </c>
      <c r="J5643" t="s">
        <v>23</v>
      </c>
      <c r="K5643" t="s">
        <v>23</v>
      </c>
      <c r="L5643" t="s">
        <v>24</v>
      </c>
      <c r="M5643" t="s">
        <v>23</v>
      </c>
      <c r="P5643" t="s">
        <v>27</v>
      </c>
      <c r="R5643" t="s">
        <v>1837</v>
      </c>
      <c r="U5643" t="e">
        <f>VLOOKUP(C5643,'Irvine_MPN_16-17'!B:B,1,FALSE)</f>
        <v>#N/A</v>
      </c>
    </row>
    <row r="5644" spans="1:21" x14ac:dyDescent="0.25">
      <c r="A5644">
        <v>2126139</v>
      </c>
      <c r="B5644" t="s">
        <v>6048</v>
      </c>
      <c r="C5644" t="s">
        <v>13078</v>
      </c>
      <c r="D5644" t="str">
        <f t="shared" si="88"/>
        <v>National SemiconductorDS14C335MSAX/NOPB</v>
      </c>
      <c r="E5644" t="s">
        <v>1837</v>
      </c>
      <c r="G5644" t="s">
        <v>13079</v>
      </c>
      <c r="H5644" t="s">
        <v>22</v>
      </c>
      <c r="J5644" t="s">
        <v>23</v>
      </c>
      <c r="K5644" t="s">
        <v>23</v>
      </c>
      <c r="L5644" t="s">
        <v>24</v>
      </c>
      <c r="M5644" t="s">
        <v>23</v>
      </c>
      <c r="P5644" t="s">
        <v>27</v>
      </c>
      <c r="R5644" t="s">
        <v>1837</v>
      </c>
      <c r="U5644" t="str">
        <f>VLOOKUP(C5644,'Irvine_MPN_16-17'!B:B,1,FALSE)</f>
        <v>DS14C335MSAX/NOPB</v>
      </c>
    </row>
    <row r="5645" spans="1:21" x14ac:dyDescent="0.25">
      <c r="A5645">
        <v>2126139</v>
      </c>
      <c r="B5645" t="s">
        <v>6048</v>
      </c>
      <c r="C5645" t="s">
        <v>13080</v>
      </c>
      <c r="D5645" t="str">
        <f t="shared" si="88"/>
        <v>National SemiconductorDS14C335MSA/NOPB</v>
      </c>
      <c r="E5645" t="s">
        <v>1837</v>
      </c>
      <c r="G5645" t="s">
        <v>13081</v>
      </c>
      <c r="H5645" t="s">
        <v>22</v>
      </c>
      <c r="J5645" t="s">
        <v>23</v>
      </c>
      <c r="K5645" t="s">
        <v>23</v>
      </c>
      <c r="L5645" t="s">
        <v>24</v>
      </c>
      <c r="M5645" t="s">
        <v>23</v>
      </c>
      <c r="P5645" t="s">
        <v>27</v>
      </c>
      <c r="R5645" t="s">
        <v>1837</v>
      </c>
      <c r="U5645" t="str">
        <f>VLOOKUP(C5645,'Irvine_MPN_16-17'!B:B,1,FALSE)</f>
        <v>DS14C335MSA/NOPB</v>
      </c>
    </row>
    <row r="5646" spans="1:21" x14ac:dyDescent="0.25">
      <c r="A5646" t="s">
        <v>13082</v>
      </c>
      <c r="B5646" t="s">
        <v>6048</v>
      </c>
      <c r="C5646" t="s">
        <v>13083</v>
      </c>
      <c r="D5646" t="str">
        <f t="shared" si="88"/>
        <v>National SemiconductorLM339AMNOPB</v>
      </c>
      <c r="E5646" t="s">
        <v>1837</v>
      </c>
      <c r="G5646" t="s">
        <v>13084</v>
      </c>
      <c r="H5646" t="s">
        <v>22</v>
      </c>
      <c r="J5646" t="s">
        <v>23</v>
      </c>
      <c r="K5646" t="s">
        <v>23</v>
      </c>
      <c r="L5646" t="s">
        <v>24</v>
      </c>
      <c r="M5646" t="s">
        <v>23</v>
      </c>
      <c r="P5646" t="s">
        <v>27</v>
      </c>
      <c r="R5646" t="s">
        <v>1837</v>
      </c>
      <c r="U5646" t="str">
        <f>VLOOKUP(C5646,'Irvine_MPN_16-17'!B:B,1,FALSE)</f>
        <v>LM339AMNOPB</v>
      </c>
    </row>
    <row r="5647" spans="1:21" x14ac:dyDescent="0.25">
      <c r="A5647">
        <v>2126011</v>
      </c>
      <c r="B5647" t="s">
        <v>6048</v>
      </c>
      <c r="C5647" t="s">
        <v>13085</v>
      </c>
      <c r="D5647" t="str">
        <f t="shared" si="88"/>
        <v>National SemiconductorLM393MX/NOPB</v>
      </c>
      <c r="E5647" t="s">
        <v>1837</v>
      </c>
      <c r="G5647" t="s">
        <v>13086</v>
      </c>
      <c r="H5647" t="s">
        <v>22</v>
      </c>
      <c r="J5647" t="s">
        <v>23</v>
      </c>
      <c r="K5647" t="s">
        <v>23</v>
      </c>
      <c r="L5647" t="s">
        <v>24</v>
      </c>
      <c r="M5647" t="s">
        <v>23</v>
      </c>
      <c r="P5647" t="s">
        <v>27</v>
      </c>
      <c r="R5647" t="s">
        <v>1837</v>
      </c>
      <c r="U5647" t="str">
        <f>VLOOKUP(C5647,'Irvine_MPN_16-17'!B:B,1,FALSE)</f>
        <v>LM393MX/NOPB</v>
      </c>
    </row>
    <row r="5648" spans="1:21" x14ac:dyDescent="0.25">
      <c r="A5648" t="s">
        <v>13087</v>
      </c>
      <c r="B5648" t="s">
        <v>6048</v>
      </c>
      <c r="C5648" t="s">
        <v>13088</v>
      </c>
      <c r="D5648" t="str">
        <f t="shared" si="88"/>
        <v>National SemiconductorLM397MFX-NOPB</v>
      </c>
      <c r="E5648" t="s">
        <v>1837</v>
      </c>
      <c r="G5648" t="s">
        <v>13089</v>
      </c>
      <c r="H5648" t="s">
        <v>22</v>
      </c>
      <c r="J5648" t="s">
        <v>23</v>
      </c>
      <c r="K5648" t="s">
        <v>23</v>
      </c>
      <c r="L5648" t="s">
        <v>24</v>
      </c>
      <c r="M5648" t="s">
        <v>23</v>
      </c>
      <c r="P5648" t="s">
        <v>27</v>
      </c>
      <c r="R5648" t="s">
        <v>1837</v>
      </c>
      <c r="U5648" t="str">
        <f>VLOOKUP(C5648,'Irvine_MPN_16-17'!B:B,1,FALSE)</f>
        <v>LM397MFX-NOPB</v>
      </c>
    </row>
    <row r="5649" spans="1:21" x14ac:dyDescent="0.25">
      <c r="A5649" t="s">
        <v>12507</v>
      </c>
      <c r="B5649" t="s">
        <v>6048</v>
      </c>
      <c r="C5649" t="s">
        <v>13090</v>
      </c>
      <c r="D5649" t="str">
        <f t="shared" si="88"/>
        <v>National SemiconductorLM4041CIM3-ADJ NOPB</v>
      </c>
      <c r="E5649" t="s">
        <v>1837</v>
      </c>
      <c r="G5649" t="s">
        <v>12509</v>
      </c>
      <c r="H5649" t="s">
        <v>22</v>
      </c>
      <c r="J5649" t="s">
        <v>23</v>
      </c>
      <c r="K5649" t="s">
        <v>23</v>
      </c>
      <c r="L5649" t="s">
        <v>24</v>
      </c>
      <c r="M5649" t="s">
        <v>23</v>
      </c>
      <c r="P5649" t="s">
        <v>27</v>
      </c>
      <c r="R5649" t="s">
        <v>1837</v>
      </c>
      <c r="U5649" t="str">
        <f>VLOOKUP(C5649,'Irvine_MPN_16-17'!B:B,1,FALSE)</f>
        <v>LM4041CIM3-ADJ NOPB</v>
      </c>
    </row>
    <row r="5650" spans="1:21" x14ac:dyDescent="0.25">
      <c r="A5650" t="s">
        <v>13091</v>
      </c>
      <c r="B5650" t="s">
        <v>6048</v>
      </c>
      <c r="C5650" t="s">
        <v>13092</v>
      </c>
      <c r="D5650" t="str">
        <f t="shared" si="88"/>
        <v>National SemiconductorLM75BIMM-3/NOPB</v>
      </c>
      <c r="E5650" t="s">
        <v>1837</v>
      </c>
      <c r="G5650" t="s">
        <v>13093</v>
      </c>
      <c r="H5650" t="s">
        <v>22</v>
      </c>
      <c r="J5650" t="s">
        <v>23</v>
      </c>
      <c r="K5650" t="s">
        <v>23</v>
      </c>
      <c r="L5650" t="s">
        <v>24</v>
      </c>
      <c r="M5650" t="s">
        <v>23</v>
      </c>
      <c r="P5650" t="s">
        <v>27</v>
      </c>
      <c r="R5650" t="s">
        <v>1837</v>
      </c>
      <c r="U5650" t="str">
        <f>VLOOKUP(C5650,'Irvine_MPN_16-17'!B:B,1,FALSE)</f>
        <v>LM75BIMM-3/NOPB</v>
      </c>
    </row>
    <row r="5651" spans="1:21" x14ac:dyDescent="0.25">
      <c r="A5651">
        <v>2126131</v>
      </c>
      <c r="B5651" t="s">
        <v>6048</v>
      </c>
      <c r="C5651" t="s">
        <v>13094</v>
      </c>
      <c r="D5651" t="str">
        <f t="shared" si="88"/>
        <v>National SemiconductorLM75BIMM-3 NOPB</v>
      </c>
      <c r="E5651" t="s">
        <v>1837</v>
      </c>
      <c r="G5651" t="s">
        <v>12445</v>
      </c>
      <c r="H5651" t="s">
        <v>22</v>
      </c>
      <c r="J5651" t="s">
        <v>23</v>
      </c>
      <c r="K5651" t="s">
        <v>23</v>
      </c>
      <c r="L5651" t="s">
        <v>24</v>
      </c>
      <c r="M5651" t="s">
        <v>23</v>
      </c>
      <c r="P5651" t="s">
        <v>27</v>
      </c>
      <c r="R5651" t="s">
        <v>1837</v>
      </c>
      <c r="U5651" t="str">
        <f>VLOOKUP(C5651,'Irvine_MPN_16-17'!B:B,1,FALSE)</f>
        <v>LM75BIMM-3 NOPB</v>
      </c>
    </row>
    <row r="5652" spans="1:21" x14ac:dyDescent="0.25">
      <c r="A5652" t="s">
        <v>13091</v>
      </c>
      <c r="B5652" t="s">
        <v>6048</v>
      </c>
      <c r="C5652" t="s">
        <v>13095</v>
      </c>
      <c r="D5652" t="str">
        <f t="shared" si="88"/>
        <v>National SemiconductorLM75BIMMX-3/NOPB</v>
      </c>
      <c r="E5652" t="s">
        <v>1837</v>
      </c>
      <c r="G5652" t="s">
        <v>13093</v>
      </c>
      <c r="H5652" t="s">
        <v>22</v>
      </c>
      <c r="J5652" t="s">
        <v>23</v>
      </c>
      <c r="K5652" t="s">
        <v>23</v>
      </c>
      <c r="L5652" t="s">
        <v>24</v>
      </c>
      <c r="M5652" t="s">
        <v>23</v>
      </c>
      <c r="P5652" t="s">
        <v>27</v>
      </c>
      <c r="R5652" t="s">
        <v>1837</v>
      </c>
      <c r="U5652" t="str">
        <f>VLOOKUP(C5652,'Irvine_MPN_16-17'!B:B,1,FALSE)</f>
        <v>LM75BIMMX-3/NOPB</v>
      </c>
    </row>
    <row r="5653" spans="1:21" x14ac:dyDescent="0.25">
      <c r="A5653">
        <v>10000624</v>
      </c>
      <c r="B5653" t="s">
        <v>6048</v>
      </c>
      <c r="C5653" t="s">
        <v>13096</v>
      </c>
      <c r="D5653" t="str">
        <f t="shared" si="88"/>
        <v>National SemiconductorLMV431AIM5XNOPB</v>
      </c>
      <c r="E5653" t="s">
        <v>1837</v>
      </c>
      <c r="G5653" t="s">
        <v>13097</v>
      </c>
      <c r="H5653" t="s">
        <v>22</v>
      </c>
      <c r="J5653" t="s">
        <v>23</v>
      </c>
      <c r="K5653" t="s">
        <v>23</v>
      </c>
      <c r="L5653" t="s">
        <v>24</v>
      </c>
      <c r="M5653" t="s">
        <v>23</v>
      </c>
      <c r="P5653" t="s">
        <v>27</v>
      </c>
      <c r="R5653" t="s">
        <v>1837</v>
      </c>
      <c r="U5653" t="str">
        <f>VLOOKUP(C5653,'Irvine_MPN_16-17'!B:B,1,FALSE)</f>
        <v>LMV431AIM5XNOPB</v>
      </c>
    </row>
    <row r="5654" spans="1:21" x14ac:dyDescent="0.25">
      <c r="A5654" t="s">
        <v>13098</v>
      </c>
      <c r="B5654" t="s">
        <v>13099</v>
      </c>
      <c r="C5654" t="s">
        <v>13100</v>
      </c>
      <c r="D5654" t="str">
        <f t="shared" si="88"/>
        <v>NEC ELECTRONICSTEPSLV1A107M12R</v>
      </c>
      <c r="E5654" t="s">
        <v>1837</v>
      </c>
      <c r="G5654" t="s">
        <v>13101</v>
      </c>
      <c r="H5654" t="s">
        <v>22</v>
      </c>
      <c r="J5654" t="s">
        <v>23</v>
      </c>
      <c r="K5654" t="s">
        <v>23</v>
      </c>
      <c r="L5654" t="s">
        <v>24</v>
      </c>
      <c r="M5654" t="s">
        <v>23</v>
      </c>
      <c r="P5654" t="s">
        <v>27</v>
      </c>
      <c r="R5654" t="s">
        <v>1837</v>
      </c>
      <c r="U5654" t="str">
        <f>VLOOKUP(C5654,'Irvine_MPN_16-17'!B:B,1,FALSE)</f>
        <v>TEPSLV1A107M12R</v>
      </c>
    </row>
    <row r="5655" spans="1:21" x14ac:dyDescent="0.25">
      <c r="A5655">
        <v>2126145</v>
      </c>
      <c r="B5655" t="s">
        <v>13099</v>
      </c>
      <c r="C5655" t="s">
        <v>13102</v>
      </c>
      <c r="D5655" t="str">
        <f t="shared" si="88"/>
        <v>NEC ELECTRONICSUPD720404F1-JN3-A</v>
      </c>
      <c r="E5655" t="s">
        <v>1837</v>
      </c>
      <c r="G5655" t="s">
        <v>13103</v>
      </c>
      <c r="H5655" t="s">
        <v>22</v>
      </c>
      <c r="J5655" t="s">
        <v>23</v>
      </c>
      <c r="K5655" t="s">
        <v>23</v>
      </c>
      <c r="L5655" t="s">
        <v>24</v>
      </c>
      <c r="M5655" t="s">
        <v>23</v>
      </c>
      <c r="P5655" t="s">
        <v>27</v>
      </c>
      <c r="R5655" t="s">
        <v>1837</v>
      </c>
      <c r="U5655" t="e">
        <f>VLOOKUP(C5655,'Irvine_MPN_16-17'!B:B,1,FALSE)</f>
        <v>#N/A</v>
      </c>
    </row>
    <row r="5656" spans="1:21" x14ac:dyDescent="0.25">
      <c r="A5656" t="s">
        <v>9978</v>
      </c>
      <c r="B5656" t="s">
        <v>6066</v>
      </c>
      <c r="C5656" t="s">
        <v>13104</v>
      </c>
      <c r="D5656" t="str">
        <f t="shared" si="88"/>
        <v>NemcoPCT47/6BK</v>
      </c>
      <c r="E5656" t="s">
        <v>1837</v>
      </c>
      <c r="G5656" t="s">
        <v>9980</v>
      </c>
      <c r="H5656" t="s">
        <v>22</v>
      </c>
      <c r="J5656" t="s">
        <v>23</v>
      </c>
      <c r="K5656" t="s">
        <v>23</v>
      </c>
      <c r="L5656" t="s">
        <v>24</v>
      </c>
      <c r="M5656" t="s">
        <v>23</v>
      </c>
      <c r="P5656" t="s">
        <v>27</v>
      </c>
      <c r="R5656" t="s">
        <v>1837</v>
      </c>
      <c r="U5656" t="str">
        <f>VLOOKUP(C5656,'Irvine_MPN_16-17'!B:B,1,FALSE)</f>
        <v>PCT47/6BK</v>
      </c>
    </row>
    <row r="5657" spans="1:21" x14ac:dyDescent="0.25">
      <c r="A5657">
        <v>2126028</v>
      </c>
      <c r="B5657" t="s">
        <v>13105</v>
      </c>
      <c r="C5657" t="s">
        <v>13106</v>
      </c>
      <c r="D5657" t="str">
        <f t="shared" si="88"/>
        <v>NETSOLS7A803630M-PC25</v>
      </c>
      <c r="E5657" t="s">
        <v>1837</v>
      </c>
      <c r="G5657" t="s">
        <v>10552</v>
      </c>
      <c r="H5657" t="s">
        <v>22</v>
      </c>
      <c r="J5657" t="s">
        <v>23</v>
      </c>
      <c r="K5657" t="s">
        <v>23</v>
      </c>
      <c r="L5657" t="s">
        <v>24</v>
      </c>
      <c r="M5657" t="s">
        <v>23</v>
      </c>
      <c r="P5657" t="s">
        <v>27</v>
      </c>
      <c r="R5657" t="s">
        <v>1837</v>
      </c>
      <c r="U5657" t="e">
        <f>VLOOKUP(C5657,'Irvine_MPN_16-17'!B:B,1,FALSE)</f>
        <v>#N/A</v>
      </c>
    </row>
    <row r="5658" spans="1:21" x14ac:dyDescent="0.25">
      <c r="A5658">
        <v>10001995</v>
      </c>
      <c r="B5658" t="s">
        <v>9217</v>
      </c>
      <c r="C5658" t="s">
        <v>13107</v>
      </c>
      <c r="D5658" t="str">
        <f t="shared" si="88"/>
        <v>NEXPERIA74LVC2G06GW,125</v>
      </c>
      <c r="E5658" t="s">
        <v>1837</v>
      </c>
      <c r="G5658" t="s">
        <v>13108</v>
      </c>
      <c r="H5658" t="s">
        <v>22</v>
      </c>
      <c r="J5658" t="s">
        <v>23</v>
      </c>
      <c r="K5658" t="s">
        <v>23</v>
      </c>
      <c r="L5658" t="s">
        <v>24</v>
      </c>
      <c r="M5658" t="s">
        <v>23</v>
      </c>
      <c r="P5658" t="s">
        <v>27</v>
      </c>
      <c r="R5658" t="s">
        <v>1837</v>
      </c>
      <c r="U5658" t="str">
        <f>VLOOKUP(C5658,'Irvine_MPN_16-17'!B:B,1,FALSE)</f>
        <v>74LVC2G06GW,125</v>
      </c>
    </row>
    <row r="5659" spans="1:21" x14ac:dyDescent="0.25">
      <c r="A5659">
        <v>10000242</v>
      </c>
      <c r="B5659" t="s">
        <v>13109</v>
      </c>
      <c r="C5659" t="s">
        <v>13110</v>
      </c>
      <c r="D5659" t="str">
        <f t="shared" si="88"/>
        <v>NEXTRON ENGINEERING CORPZ-834T011130009</v>
      </c>
      <c r="E5659" t="s">
        <v>1837</v>
      </c>
      <c r="G5659" t="s">
        <v>9623</v>
      </c>
      <c r="H5659" t="s">
        <v>22</v>
      </c>
      <c r="J5659" t="s">
        <v>23</v>
      </c>
      <c r="K5659" t="s">
        <v>23</v>
      </c>
      <c r="L5659" t="s">
        <v>24</v>
      </c>
      <c r="M5659" t="s">
        <v>23</v>
      </c>
      <c r="P5659" t="s">
        <v>27</v>
      </c>
      <c r="R5659" t="s">
        <v>1837</v>
      </c>
      <c r="U5659" t="str">
        <f>VLOOKUP(C5659,'Irvine_MPN_16-17'!B:B,1,FALSE)</f>
        <v>Z-834T011130009</v>
      </c>
    </row>
    <row r="5660" spans="1:21" x14ac:dyDescent="0.25">
      <c r="A5660" t="s">
        <v>13111</v>
      </c>
      <c r="B5660" t="s">
        <v>6084</v>
      </c>
      <c r="C5660" t="s">
        <v>13112</v>
      </c>
      <c r="D5660" t="str">
        <f t="shared" si="88"/>
        <v>NIC ComponentsNCB-H0603R391TR200F</v>
      </c>
      <c r="E5660" t="s">
        <v>1837</v>
      </c>
      <c r="G5660" t="s">
        <v>13113</v>
      </c>
      <c r="H5660" t="s">
        <v>22</v>
      </c>
      <c r="J5660" t="s">
        <v>23</v>
      </c>
      <c r="K5660" t="s">
        <v>23</v>
      </c>
      <c r="L5660" t="s">
        <v>24</v>
      </c>
      <c r="M5660" t="s">
        <v>23</v>
      </c>
      <c r="P5660" t="s">
        <v>27</v>
      </c>
      <c r="R5660" t="s">
        <v>1837</v>
      </c>
      <c r="U5660" t="str">
        <f>VLOOKUP(C5660,'Irvine_MPN_16-17'!B:B,1,FALSE)</f>
        <v>NCB-H0603R391TR200F</v>
      </c>
    </row>
    <row r="5661" spans="1:21" x14ac:dyDescent="0.25">
      <c r="A5661" t="s">
        <v>13114</v>
      </c>
      <c r="B5661" t="s">
        <v>6084</v>
      </c>
      <c r="C5661" t="s">
        <v>13115</v>
      </c>
      <c r="D5661" t="str">
        <f t="shared" si="88"/>
        <v>NIC ComponentsNCB-H0805A331TR250F</v>
      </c>
      <c r="E5661" t="s">
        <v>1837</v>
      </c>
      <c r="G5661" t="s">
        <v>13116</v>
      </c>
      <c r="H5661" t="s">
        <v>22</v>
      </c>
      <c r="J5661" t="s">
        <v>23</v>
      </c>
      <c r="K5661" t="s">
        <v>23</v>
      </c>
      <c r="L5661" t="s">
        <v>24</v>
      </c>
      <c r="M5661" t="s">
        <v>23</v>
      </c>
      <c r="P5661" t="s">
        <v>27</v>
      </c>
      <c r="R5661" t="s">
        <v>1837</v>
      </c>
      <c r="U5661" t="str">
        <f>VLOOKUP(C5661,'Irvine_MPN_16-17'!B:B,1,FALSE)</f>
        <v>NCB-H0805A331TR250F</v>
      </c>
    </row>
    <row r="5662" spans="1:21" x14ac:dyDescent="0.25">
      <c r="A5662">
        <v>10000834</v>
      </c>
      <c r="B5662" t="s">
        <v>6084</v>
      </c>
      <c r="C5662" t="s">
        <v>13117</v>
      </c>
      <c r="D5662" t="str">
        <f t="shared" si="88"/>
        <v>NIC ComponentsNMC0201X5R224M6.3TRPF</v>
      </c>
      <c r="E5662" t="s">
        <v>1837</v>
      </c>
      <c r="G5662" t="s">
        <v>13118</v>
      </c>
      <c r="H5662" t="s">
        <v>22</v>
      </c>
      <c r="J5662" t="s">
        <v>23</v>
      </c>
      <c r="K5662" t="s">
        <v>23</v>
      </c>
      <c r="L5662" t="s">
        <v>24</v>
      </c>
      <c r="M5662" t="s">
        <v>23</v>
      </c>
      <c r="P5662" t="s">
        <v>27</v>
      </c>
      <c r="R5662" t="s">
        <v>1837</v>
      </c>
      <c r="U5662" t="str">
        <f>VLOOKUP(C5662,'Irvine_MPN_16-17'!B:B,1,FALSE)</f>
        <v>NMC0201X5R224M6.3TRPF</v>
      </c>
    </row>
    <row r="5663" spans="1:21" x14ac:dyDescent="0.25">
      <c r="A5663">
        <v>10000038</v>
      </c>
      <c r="B5663" t="s">
        <v>6084</v>
      </c>
      <c r="C5663" t="s">
        <v>13119</v>
      </c>
      <c r="D5663" t="str">
        <f t="shared" si="88"/>
        <v>NIC ComponentsNMC0201X5R682K10TRPF</v>
      </c>
      <c r="E5663" t="s">
        <v>1837</v>
      </c>
      <c r="G5663" t="s">
        <v>9779</v>
      </c>
      <c r="H5663" t="s">
        <v>22</v>
      </c>
      <c r="J5663" t="s">
        <v>23</v>
      </c>
      <c r="K5663" t="s">
        <v>23</v>
      </c>
      <c r="L5663" t="s">
        <v>24</v>
      </c>
      <c r="M5663" t="s">
        <v>23</v>
      </c>
      <c r="P5663" t="s">
        <v>27</v>
      </c>
      <c r="R5663" t="s">
        <v>1837</v>
      </c>
      <c r="U5663" t="str">
        <f>VLOOKUP(C5663,'Irvine_MPN_16-17'!B:B,1,FALSE)</f>
        <v>NMC0201X5R682K10TRPF</v>
      </c>
    </row>
    <row r="5664" spans="1:21" x14ac:dyDescent="0.25">
      <c r="A5664">
        <v>10000820</v>
      </c>
      <c r="B5664" t="s">
        <v>6084</v>
      </c>
      <c r="C5664" t="s">
        <v>13120</v>
      </c>
      <c r="D5664" t="str">
        <f t="shared" si="88"/>
        <v>NIC ComponentsNMC0201X7R152K16TRPF</v>
      </c>
      <c r="E5664" t="s">
        <v>1837</v>
      </c>
      <c r="G5664" t="s">
        <v>9776</v>
      </c>
      <c r="H5664" t="s">
        <v>22</v>
      </c>
      <c r="J5664" t="s">
        <v>23</v>
      </c>
      <c r="K5664" t="s">
        <v>23</v>
      </c>
      <c r="L5664" t="s">
        <v>24</v>
      </c>
      <c r="M5664" t="s">
        <v>23</v>
      </c>
      <c r="P5664" t="s">
        <v>27</v>
      </c>
      <c r="R5664" t="s">
        <v>1837</v>
      </c>
      <c r="U5664" t="str">
        <f>VLOOKUP(C5664,'Irvine_MPN_16-17'!B:B,1,FALSE)</f>
        <v>NMC0201X7R152K16TRPF</v>
      </c>
    </row>
    <row r="5665" spans="1:21" x14ac:dyDescent="0.25">
      <c r="A5665" t="s">
        <v>9792</v>
      </c>
      <c r="B5665" t="s">
        <v>6084</v>
      </c>
      <c r="C5665" t="s">
        <v>13121</v>
      </c>
      <c r="D5665" t="str">
        <f t="shared" si="88"/>
        <v>NIC ComponentsNMC0402X7R102K50TRPF</v>
      </c>
      <c r="E5665" t="s">
        <v>1837</v>
      </c>
      <c r="G5665" t="s">
        <v>9794</v>
      </c>
      <c r="H5665" t="s">
        <v>22</v>
      </c>
      <c r="J5665" t="s">
        <v>23</v>
      </c>
      <c r="K5665" t="s">
        <v>23</v>
      </c>
      <c r="L5665" t="s">
        <v>24</v>
      </c>
      <c r="M5665" t="s">
        <v>23</v>
      </c>
      <c r="P5665" t="s">
        <v>27</v>
      </c>
      <c r="R5665" t="s">
        <v>1837</v>
      </c>
      <c r="U5665" t="str">
        <f>VLOOKUP(C5665,'Irvine_MPN_16-17'!B:B,1,FALSE)</f>
        <v>NMC0402X7R102K50TRPF</v>
      </c>
    </row>
    <row r="5666" spans="1:21" x14ac:dyDescent="0.25">
      <c r="A5666">
        <v>10000123</v>
      </c>
      <c r="B5666" t="s">
        <v>6084</v>
      </c>
      <c r="C5666" t="s">
        <v>13122</v>
      </c>
      <c r="D5666" t="str">
        <f t="shared" si="88"/>
        <v>NIC ComponentsNMC0402X7R122K50TRPF</v>
      </c>
      <c r="E5666" t="s">
        <v>1837</v>
      </c>
      <c r="G5666" t="s">
        <v>11316</v>
      </c>
      <c r="H5666" t="s">
        <v>22</v>
      </c>
      <c r="J5666" t="s">
        <v>23</v>
      </c>
      <c r="K5666" t="s">
        <v>23</v>
      </c>
      <c r="L5666" t="s">
        <v>24</v>
      </c>
      <c r="M5666" t="s">
        <v>23</v>
      </c>
      <c r="P5666" t="s">
        <v>27</v>
      </c>
      <c r="R5666" t="s">
        <v>1837</v>
      </c>
      <c r="U5666" t="str">
        <f>VLOOKUP(C5666,'Irvine_MPN_16-17'!B:B,1,FALSE)</f>
        <v>NMC0402X7R122K50TRPF</v>
      </c>
    </row>
    <row r="5667" spans="1:21" x14ac:dyDescent="0.25">
      <c r="A5667">
        <v>10000121</v>
      </c>
      <c r="B5667" t="s">
        <v>6084</v>
      </c>
      <c r="C5667" t="s">
        <v>13123</v>
      </c>
      <c r="D5667" t="str">
        <f t="shared" si="88"/>
        <v>NIC ComponentsNMC0402X7R182K50TRPF</v>
      </c>
      <c r="E5667" t="s">
        <v>1837</v>
      </c>
      <c r="G5667" t="s">
        <v>11321</v>
      </c>
      <c r="H5667" t="s">
        <v>22</v>
      </c>
      <c r="J5667" t="s">
        <v>23</v>
      </c>
      <c r="K5667" t="s">
        <v>23</v>
      </c>
      <c r="L5667" t="s">
        <v>24</v>
      </c>
      <c r="M5667" t="s">
        <v>23</v>
      </c>
      <c r="P5667" t="s">
        <v>27</v>
      </c>
      <c r="R5667" t="s">
        <v>1837</v>
      </c>
      <c r="U5667" t="str">
        <f>VLOOKUP(C5667,'Irvine_MPN_16-17'!B:B,1,FALSE)</f>
        <v>NMC0402X7R182K50TRPF</v>
      </c>
    </row>
    <row r="5668" spans="1:21" x14ac:dyDescent="0.25">
      <c r="A5668">
        <v>4926157</v>
      </c>
      <c r="B5668" t="s">
        <v>6084</v>
      </c>
      <c r="C5668" t="s">
        <v>13124</v>
      </c>
      <c r="D5668" t="str">
        <f t="shared" si="88"/>
        <v>NIC ComponentsNMC0402X7R272K25TRPF</v>
      </c>
      <c r="E5668" t="s">
        <v>1837</v>
      </c>
      <c r="G5668" t="s">
        <v>9788</v>
      </c>
      <c r="H5668" t="s">
        <v>22</v>
      </c>
      <c r="J5668" t="s">
        <v>23</v>
      </c>
      <c r="K5668" t="s">
        <v>23</v>
      </c>
      <c r="L5668" t="s">
        <v>24</v>
      </c>
      <c r="M5668" t="s">
        <v>23</v>
      </c>
      <c r="P5668" t="s">
        <v>27</v>
      </c>
      <c r="R5668" t="s">
        <v>1837</v>
      </c>
      <c r="U5668" t="str">
        <f>VLOOKUP(C5668,'Irvine_MPN_16-17'!B:B,1,FALSE)</f>
        <v>NMC0402X7R272K25TRPF</v>
      </c>
    </row>
    <row r="5669" spans="1:21" x14ac:dyDescent="0.25">
      <c r="A5669" t="s">
        <v>11335</v>
      </c>
      <c r="B5669" t="s">
        <v>6084</v>
      </c>
      <c r="C5669" t="s">
        <v>13125</v>
      </c>
      <c r="D5669" t="str">
        <f t="shared" si="88"/>
        <v>NIC ComponentsNMC0402X7R273K25TRPF</v>
      </c>
      <c r="E5669" t="s">
        <v>1837</v>
      </c>
      <c r="G5669" t="s">
        <v>11337</v>
      </c>
      <c r="H5669" t="s">
        <v>22</v>
      </c>
      <c r="J5669" t="s">
        <v>23</v>
      </c>
      <c r="K5669" t="s">
        <v>23</v>
      </c>
      <c r="L5669" t="s">
        <v>24</v>
      </c>
      <c r="M5669" t="s">
        <v>23</v>
      </c>
      <c r="P5669" t="s">
        <v>27</v>
      </c>
      <c r="R5669" t="s">
        <v>1837</v>
      </c>
      <c r="U5669" t="str">
        <f>VLOOKUP(C5669,'Irvine_MPN_16-17'!B:B,1,FALSE)</f>
        <v>NMC0402X7R273K25TRPF</v>
      </c>
    </row>
    <row r="5670" spans="1:21" x14ac:dyDescent="0.25">
      <c r="A5670">
        <v>10000122</v>
      </c>
      <c r="B5670" t="s">
        <v>6084</v>
      </c>
      <c r="C5670" t="s">
        <v>13126</v>
      </c>
      <c r="D5670" t="str">
        <f t="shared" si="88"/>
        <v>NIC ComponentsNMC0402X7R392K50TRPF</v>
      </c>
      <c r="E5670" t="s">
        <v>1837</v>
      </c>
      <c r="G5670" t="s">
        <v>11341</v>
      </c>
      <c r="H5670" t="s">
        <v>22</v>
      </c>
      <c r="J5670" t="s">
        <v>23</v>
      </c>
      <c r="K5670" t="s">
        <v>23</v>
      </c>
      <c r="L5670" t="s">
        <v>24</v>
      </c>
      <c r="M5670" t="s">
        <v>23</v>
      </c>
      <c r="P5670" t="s">
        <v>27</v>
      </c>
      <c r="R5670" t="s">
        <v>1837</v>
      </c>
      <c r="U5670" t="str">
        <f>VLOOKUP(C5670,'Irvine_MPN_16-17'!B:B,1,FALSE)</f>
        <v>NMC0402X7R392K50TRPF</v>
      </c>
    </row>
    <row r="5671" spans="1:21" x14ac:dyDescent="0.25">
      <c r="A5671">
        <v>4926052</v>
      </c>
      <c r="B5671" t="s">
        <v>6084</v>
      </c>
      <c r="C5671" t="s">
        <v>13127</v>
      </c>
      <c r="D5671" t="str">
        <f t="shared" si="88"/>
        <v>NIC ComponentsNMC0402X7R472K25TRPF</v>
      </c>
      <c r="E5671" t="s">
        <v>1837</v>
      </c>
      <c r="G5671" t="s">
        <v>11273</v>
      </c>
      <c r="H5671" t="s">
        <v>22</v>
      </c>
      <c r="J5671" t="s">
        <v>23</v>
      </c>
      <c r="K5671" t="s">
        <v>23</v>
      </c>
      <c r="L5671" t="s">
        <v>24</v>
      </c>
      <c r="M5671" t="s">
        <v>23</v>
      </c>
      <c r="P5671" t="s">
        <v>27</v>
      </c>
      <c r="R5671" t="s">
        <v>1837</v>
      </c>
      <c r="U5671" t="str">
        <f>VLOOKUP(C5671,'Irvine_MPN_16-17'!B:B,1,FALSE)</f>
        <v>NMC0402X7R472K25TRPF</v>
      </c>
    </row>
    <row r="5672" spans="1:21" x14ac:dyDescent="0.25">
      <c r="A5672">
        <v>4926084</v>
      </c>
      <c r="B5672" t="s">
        <v>6084</v>
      </c>
      <c r="C5672" t="s">
        <v>13128</v>
      </c>
      <c r="D5672" t="str">
        <f t="shared" si="88"/>
        <v>NIC ComponentsNMC0402X7R473K10TRPF</v>
      </c>
      <c r="E5672" t="s">
        <v>1837</v>
      </c>
      <c r="G5672" t="s">
        <v>12802</v>
      </c>
      <c r="H5672" t="s">
        <v>22</v>
      </c>
      <c r="J5672" t="s">
        <v>23</v>
      </c>
      <c r="K5672" t="s">
        <v>23</v>
      </c>
      <c r="L5672" t="s">
        <v>24</v>
      </c>
      <c r="M5672" t="s">
        <v>23</v>
      </c>
      <c r="P5672" t="s">
        <v>27</v>
      </c>
      <c r="R5672" t="s">
        <v>1837</v>
      </c>
      <c r="U5672" t="str">
        <f>VLOOKUP(C5672,'Irvine_MPN_16-17'!B:B,1,FALSE)</f>
        <v>NMC0402X7R473K10TRPF</v>
      </c>
    </row>
    <row r="5673" spans="1:21" x14ac:dyDescent="0.25">
      <c r="A5673" t="s">
        <v>9789</v>
      </c>
      <c r="B5673" t="s">
        <v>6084</v>
      </c>
      <c r="C5673" t="s">
        <v>13129</v>
      </c>
      <c r="D5673" t="str">
        <f t="shared" si="88"/>
        <v>NIC ComponentsNMC0402X7R562K25TRPF</v>
      </c>
      <c r="E5673" t="s">
        <v>1837</v>
      </c>
      <c r="G5673" t="s">
        <v>9791</v>
      </c>
      <c r="H5673" t="s">
        <v>22</v>
      </c>
      <c r="J5673" t="s">
        <v>23</v>
      </c>
      <c r="K5673" t="s">
        <v>23</v>
      </c>
      <c r="L5673" t="s">
        <v>24</v>
      </c>
      <c r="M5673" t="s">
        <v>23</v>
      </c>
      <c r="P5673" t="s">
        <v>27</v>
      </c>
      <c r="R5673" t="s">
        <v>1837</v>
      </c>
      <c r="U5673" t="str">
        <f>VLOOKUP(C5673,'Irvine_MPN_16-17'!B:B,1,FALSE)</f>
        <v>NMC0402X7R562K25TRPF</v>
      </c>
    </row>
    <row r="5674" spans="1:21" x14ac:dyDescent="0.25">
      <c r="A5674">
        <v>4926070</v>
      </c>
      <c r="B5674" t="s">
        <v>6084</v>
      </c>
      <c r="C5674" t="s">
        <v>13130</v>
      </c>
      <c r="D5674" t="str">
        <f t="shared" si="88"/>
        <v>NIC ComponentsNMC0402X7R681K50TRPF</v>
      </c>
      <c r="E5674" t="s">
        <v>1837</v>
      </c>
      <c r="G5674" t="s">
        <v>13131</v>
      </c>
      <c r="H5674" t="s">
        <v>22</v>
      </c>
      <c r="J5674" t="s">
        <v>23</v>
      </c>
      <c r="K5674" t="s">
        <v>23</v>
      </c>
      <c r="L5674" t="s">
        <v>24</v>
      </c>
      <c r="M5674" t="s">
        <v>23</v>
      </c>
      <c r="P5674" t="s">
        <v>27</v>
      </c>
      <c r="R5674" t="s">
        <v>1837</v>
      </c>
      <c r="U5674" t="str">
        <f>VLOOKUP(C5674,'Irvine_MPN_16-17'!B:B,1,FALSE)</f>
        <v>NMC0402X7R681K50TRPF</v>
      </c>
    </row>
    <row r="5675" spans="1:21" x14ac:dyDescent="0.25">
      <c r="A5675">
        <v>4926083</v>
      </c>
      <c r="B5675" t="s">
        <v>6084</v>
      </c>
      <c r="C5675" t="s">
        <v>13132</v>
      </c>
      <c r="D5675" t="str">
        <f t="shared" si="88"/>
        <v>NIC ComponentsNMC0402X7R682K25TRPF</v>
      </c>
      <c r="E5675" t="s">
        <v>1837</v>
      </c>
      <c r="G5675" t="s">
        <v>13133</v>
      </c>
      <c r="H5675" t="s">
        <v>22</v>
      </c>
      <c r="J5675" t="s">
        <v>23</v>
      </c>
      <c r="K5675" t="s">
        <v>23</v>
      </c>
      <c r="L5675" t="s">
        <v>24</v>
      </c>
      <c r="M5675" t="s">
        <v>23</v>
      </c>
      <c r="P5675" t="s">
        <v>27</v>
      </c>
      <c r="R5675" t="s">
        <v>1837</v>
      </c>
      <c r="U5675" t="str">
        <f>VLOOKUP(C5675,'Irvine_MPN_16-17'!B:B,1,FALSE)</f>
        <v>NMC0402X7R682K25TRPF</v>
      </c>
    </row>
    <row r="5676" spans="1:21" x14ac:dyDescent="0.25">
      <c r="A5676">
        <v>4926008</v>
      </c>
      <c r="B5676" t="s">
        <v>6084</v>
      </c>
      <c r="C5676" t="s">
        <v>13134</v>
      </c>
      <c r="D5676" t="str">
        <f t="shared" si="88"/>
        <v>NIC ComponentsNMC0603X7R102K50TRPF</v>
      </c>
      <c r="E5676" t="s">
        <v>1837</v>
      </c>
      <c r="G5676" t="s">
        <v>13135</v>
      </c>
      <c r="H5676" t="s">
        <v>22</v>
      </c>
      <c r="J5676" t="s">
        <v>23</v>
      </c>
      <c r="K5676" t="s">
        <v>23</v>
      </c>
      <c r="L5676" t="s">
        <v>24</v>
      </c>
      <c r="M5676" t="s">
        <v>23</v>
      </c>
      <c r="P5676" t="s">
        <v>27</v>
      </c>
      <c r="R5676" t="s">
        <v>1837</v>
      </c>
      <c r="U5676" t="str">
        <f>VLOOKUP(C5676,'Irvine_MPN_16-17'!B:B,1,FALSE)</f>
        <v>NMC0603X7R102K50TRPF</v>
      </c>
    </row>
    <row r="5677" spans="1:21" x14ac:dyDescent="0.25">
      <c r="A5677">
        <v>4926020</v>
      </c>
      <c r="B5677" t="s">
        <v>6084</v>
      </c>
      <c r="C5677" t="s">
        <v>13136</v>
      </c>
      <c r="D5677" t="str">
        <f t="shared" si="88"/>
        <v>NIC ComponentsNMC0603X7R103J25TRPF</v>
      </c>
      <c r="E5677" t="s">
        <v>1837</v>
      </c>
      <c r="G5677" t="s">
        <v>9843</v>
      </c>
      <c r="H5677" t="s">
        <v>22</v>
      </c>
      <c r="J5677" t="s">
        <v>23</v>
      </c>
      <c r="K5677" t="s">
        <v>23</v>
      </c>
      <c r="L5677" t="s">
        <v>24</v>
      </c>
      <c r="M5677" t="s">
        <v>23</v>
      </c>
      <c r="P5677" t="s">
        <v>27</v>
      </c>
      <c r="R5677" t="s">
        <v>1837</v>
      </c>
      <c r="U5677" t="str">
        <f>VLOOKUP(C5677,'Irvine_MPN_16-17'!B:B,1,FALSE)</f>
        <v>NMC0603X7R103J25TRPF</v>
      </c>
    </row>
    <row r="5678" spans="1:21" x14ac:dyDescent="0.25">
      <c r="A5678">
        <v>4926049</v>
      </c>
      <c r="B5678" t="s">
        <v>6084</v>
      </c>
      <c r="C5678" t="s">
        <v>13137</v>
      </c>
      <c r="D5678" t="str">
        <f t="shared" si="88"/>
        <v>NIC ComponentsNMC0603X7R103K50TRPF</v>
      </c>
      <c r="E5678" t="s">
        <v>1837</v>
      </c>
      <c r="G5678" t="s">
        <v>13138</v>
      </c>
      <c r="H5678" t="s">
        <v>22</v>
      </c>
      <c r="J5678" t="s">
        <v>23</v>
      </c>
      <c r="K5678" t="s">
        <v>23</v>
      </c>
      <c r="L5678" t="s">
        <v>24</v>
      </c>
      <c r="M5678" t="s">
        <v>23</v>
      </c>
      <c r="P5678" t="s">
        <v>27</v>
      </c>
      <c r="R5678" t="s">
        <v>1837</v>
      </c>
      <c r="U5678" t="e">
        <f>VLOOKUP(C5678,'Irvine_MPN_16-17'!B:B,1,FALSE)</f>
        <v>#N/A</v>
      </c>
    </row>
    <row r="5679" spans="1:21" x14ac:dyDescent="0.25">
      <c r="A5679" t="s">
        <v>13139</v>
      </c>
      <c r="B5679" t="s">
        <v>6084</v>
      </c>
      <c r="C5679" t="s">
        <v>13140</v>
      </c>
      <c r="D5679" t="str">
        <f t="shared" si="88"/>
        <v>NIC ComponentsNMC0603X7R104K16TRPF</v>
      </c>
      <c r="E5679" t="s">
        <v>1837</v>
      </c>
      <c r="G5679" t="s">
        <v>13141</v>
      </c>
      <c r="H5679" t="s">
        <v>22</v>
      </c>
      <c r="J5679" t="s">
        <v>23</v>
      </c>
      <c r="K5679" t="s">
        <v>23</v>
      </c>
      <c r="L5679" t="s">
        <v>24</v>
      </c>
      <c r="M5679" t="s">
        <v>23</v>
      </c>
      <c r="P5679" t="s">
        <v>27</v>
      </c>
      <c r="R5679" t="s">
        <v>1837</v>
      </c>
      <c r="U5679" t="str">
        <f>VLOOKUP(C5679,'Irvine_MPN_16-17'!B:B,1,FALSE)</f>
        <v>NMC0603X7R104K16TRPF</v>
      </c>
    </row>
    <row r="5680" spans="1:21" x14ac:dyDescent="0.25">
      <c r="A5680">
        <v>10000124</v>
      </c>
      <c r="B5680" t="s">
        <v>6084</v>
      </c>
      <c r="C5680" t="s">
        <v>13142</v>
      </c>
      <c r="D5680" t="str">
        <f t="shared" si="88"/>
        <v>NIC ComponentsNMC0603X7R222K50TRPF</v>
      </c>
      <c r="E5680" t="s">
        <v>1837</v>
      </c>
      <c r="G5680" t="s">
        <v>11374</v>
      </c>
      <c r="H5680" t="s">
        <v>22</v>
      </c>
      <c r="J5680" t="s">
        <v>23</v>
      </c>
      <c r="K5680" t="s">
        <v>23</v>
      </c>
      <c r="L5680" t="s">
        <v>24</v>
      </c>
      <c r="M5680" t="s">
        <v>23</v>
      </c>
      <c r="P5680" t="s">
        <v>27</v>
      </c>
      <c r="R5680" t="s">
        <v>1837</v>
      </c>
      <c r="U5680" t="str">
        <f>VLOOKUP(C5680,'Irvine_MPN_16-17'!B:B,1,FALSE)</f>
        <v>NMC0603X7R222K50TRPF</v>
      </c>
    </row>
    <row r="5681" spans="1:21" x14ac:dyDescent="0.25">
      <c r="A5681" t="s">
        <v>9879</v>
      </c>
      <c r="B5681" t="s">
        <v>6084</v>
      </c>
      <c r="C5681" t="s">
        <v>13143</v>
      </c>
      <c r="D5681" t="str">
        <f t="shared" si="88"/>
        <v>NIC ComponentsNMC0603X7R562K50TRPF</v>
      </c>
      <c r="E5681" t="s">
        <v>1837</v>
      </c>
      <c r="G5681" t="s">
        <v>9881</v>
      </c>
      <c r="H5681" t="s">
        <v>22</v>
      </c>
      <c r="J5681" t="s">
        <v>23</v>
      </c>
      <c r="K5681" t="s">
        <v>23</v>
      </c>
      <c r="L5681" t="s">
        <v>24</v>
      </c>
      <c r="M5681" t="s">
        <v>23</v>
      </c>
      <c r="P5681" t="s">
        <v>27</v>
      </c>
      <c r="R5681" t="s">
        <v>1837</v>
      </c>
      <c r="U5681" t="str">
        <f>VLOOKUP(C5681,'Irvine_MPN_16-17'!B:B,1,FALSE)</f>
        <v>NMC0603X7R562K50TRPF</v>
      </c>
    </row>
    <row r="5682" spans="1:21" x14ac:dyDescent="0.25">
      <c r="A5682" t="s">
        <v>9921</v>
      </c>
      <c r="B5682" t="s">
        <v>6084</v>
      </c>
      <c r="C5682" t="s">
        <v>13144</v>
      </c>
      <c r="D5682" t="str">
        <f t="shared" si="88"/>
        <v>NIC ComponentsNMC0805X5R106K6.3TRPF</v>
      </c>
      <c r="E5682" t="s">
        <v>1837</v>
      </c>
      <c r="G5682" t="s">
        <v>9923</v>
      </c>
      <c r="H5682" t="s">
        <v>22</v>
      </c>
      <c r="J5682" t="s">
        <v>23</v>
      </c>
      <c r="K5682" t="s">
        <v>23</v>
      </c>
      <c r="L5682" t="s">
        <v>24</v>
      </c>
      <c r="M5682" t="s">
        <v>23</v>
      </c>
      <c r="P5682" t="s">
        <v>27</v>
      </c>
      <c r="R5682" t="s">
        <v>1837</v>
      </c>
      <c r="U5682" t="str">
        <f>VLOOKUP(C5682,'Irvine_MPN_16-17'!B:B,1,FALSE)</f>
        <v>NMC0805X5R106K6.3TRPF</v>
      </c>
    </row>
    <row r="5683" spans="1:21" x14ac:dyDescent="0.25">
      <c r="A5683" t="s">
        <v>9921</v>
      </c>
      <c r="B5683" t="s">
        <v>6084</v>
      </c>
      <c r="C5683" t="s">
        <v>13145</v>
      </c>
      <c r="D5683" t="str">
        <f t="shared" si="88"/>
        <v>NIC ComponentsNMC0805X5R106K6.3TRPLP3KF</v>
      </c>
      <c r="E5683" t="s">
        <v>1837</v>
      </c>
      <c r="G5683" t="s">
        <v>9923</v>
      </c>
      <c r="H5683" t="s">
        <v>22</v>
      </c>
      <c r="J5683" t="s">
        <v>23</v>
      </c>
      <c r="K5683" t="s">
        <v>23</v>
      </c>
      <c r="L5683" t="s">
        <v>24</v>
      </c>
      <c r="M5683" t="s">
        <v>23</v>
      </c>
      <c r="P5683" t="s">
        <v>27</v>
      </c>
      <c r="R5683" t="s">
        <v>1837</v>
      </c>
      <c r="U5683" t="str">
        <f>VLOOKUP(C5683,'Irvine_MPN_16-17'!B:B,1,FALSE)</f>
        <v>NMC0805X5R106K6.3TRPLP3KF</v>
      </c>
    </row>
    <row r="5684" spans="1:21" x14ac:dyDescent="0.25">
      <c r="A5684">
        <v>4926058</v>
      </c>
      <c r="B5684" t="s">
        <v>6084</v>
      </c>
      <c r="C5684" t="s">
        <v>13146</v>
      </c>
      <c r="D5684" t="str">
        <f t="shared" si="88"/>
        <v>NIC ComponentsNMC0805X5R475K16TRPF</v>
      </c>
      <c r="E5684" t="s">
        <v>1837</v>
      </c>
      <c r="G5684" t="s">
        <v>9937</v>
      </c>
      <c r="H5684" t="s">
        <v>22</v>
      </c>
      <c r="J5684" t="s">
        <v>23</v>
      </c>
      <c r="K5684" t="s">
        <v>23</v>
      </c>
      <c r="L5684" t="s">
        <v>24</v>
      </c>
      <c r="M5684" t="s">
        <v>23</v>
      </c>
      <c r="P5684" t="s">
        <v>27</v>
      </c>
      <c r="R5684" t="s">
        <v>1837</v>
      </c>
      <c r="U5684" t="str">
        <f>VLOOKUP(C5684,'Irvine_MPN_16-17'!B:B,1,FALSE)</f>
        <v>NMC0805X5R475K16TRPF</v>
      </c>
    </row>
    <row r="5685" spans="1:21" x14ac:dyDescent="0.25">
      <c r="A5685">
        <v>4926018</v>
      </c>
      <c r="B5685" t="s">
        <v>6084</v>
      </c>
      <c r="C5685" t="s">
        <v>13147</v>
      </c>
      <c r="D5685" t="str">
        <f t="shared" si="88"/>
        <v>NIC ComponentsNMC0805Y5V105Z16TRPF</v>
      </c>
      <c r="E5685" t="s">
        <v>1837</v>
      </c>
      <c r="G5685" t="s">
        <v>13148</v>
      </c>
      <c r="H5685" t="s">
        <v>22</v>
      </c>
      <c r="J5685" t="s">
        <v>23</v>
      </c>
      <c r="K5685" t="s">
        <v>23</v>
      </c>
      <c r="L5685" t="s">
        <v>24</v>
      </c>
      <c r="M5685" t="s">
        <v>23</v>
      </c>
      <c r="P5685" t="s">
        <v>27</v>
      </c>
      <c r="R5685" t="s">
        <v>1837</v>
      </c>
      <c r="U5685" t="str">
        <f>VLOOKUP(C5685,'Irvine_MPN_16-17'!B:B,1,FALSE)</f>
        <v>NMC0805Y5V105Z16TRPF</v>
      </c>
    </row>
    <row r="5686" spans="1:21" x14ac:dyDescent="0.25">
      <c r="A5686">
        <v>10001711</v>
      </c>
      <c r="B5686" t="s">
        <v>6084</v>
      </c>
      <c r="C5686" t="s">
        <v>13149</v>
      </c>
      <c r="D5686" t="str">
        <f t="shared" si="88"/>
        <v>NIC ComponentsNMC1206X5R107M6.3TRPLPF</v>
      </c>
      <c r="E5686" t="s">
        <v>1837</v>
      </c>
      <c r="G5686" t="s">
        <v>11424</v>
      </c>
      <c r="H5686" t="s">
        <v>22</v>
      </c>
      <c r="J5686" t="s">
        <v>23</v>
      </c>
      <c r="K5686" t="s">
        <v>23</v>
      </c>
      <c r="L5686" t="s">
        <v>24</v>
      </c>
      <c r="M5686" t="s">
        <v>23</v>
      </c>
      <c r="P5686" t="s">
        <v>27</v>
      </c>
      <c r="R5686" t="s">
        <v>1837</v>
      </c>
      <c r="U5686" t="str">
        <f>VLOOKUP(C5686,'Irvine_MPN_16-17'!B:B,1,FALSE)</f>
        <v>NMC1206X5R107M6.3TRPLPF</v>
      </c>
    </row>
    <row r="5687" spans="1:21" x14ac:dyDescent="0.25">
      <c r="A5687">
        <v>4926017</v>
      </c>
      <c r="B5687" t="s">
        <v>6084</v>
      </c>
      <c r="C5687" t="s">
        <v>13150</v>
      </c>
      <c r="D5687" t="str">
        <f t="shared" si="88"/>
        <v>NIC ComponentsNMC1206Y5V105Z25TRPF</v>
      </c>
      <c r="E5687" t="s">
        <v>1837</v>
      </c>
      <c r="G5687" t="s">
        <v>13151</v>
      </c>
      <c r="H5687" t="s">
        <v>22</v>
      </c>
      <c r="J5687" t="s">
        <v>23</v>
      </c>
      <c r="K5687" t="s">
        <v>23</v>
      </c>
      <c r="L5687" t="s">
        <v>24</v>
      </c>
      <c r="M5687" t="s">
        <v>23</v>
      </c>
      <c r="P5687" t="s">
        <v>27</v>
      </c>
      <c r="R5687" t="s">
        <v>1837</v>
      </c>
      <c r="U5687" t="str">
        <f>VLOOKUP(C5687,'Irvine_MPN_16-17'!B:B,1,FALSE)</f>
        <v>NMC1206Y5V105Z25TRPF</v>
      </c>
    </row>
    <row r="5688" spans="1:21" x14ac:dyDescent="0.25">
      <c r="A5688">
        <v>4926025</v>
      </c>
      <c r="B5688" t="s">
        <v>6084</v>
      </c>
      <c r="C5688" t="s">
        <v>13152</v>
      </c>
      <c r="D5688" t="str">
        <f t="shared" si="88"/>
        <v>NIC ComponentsNMC1210X5R106K16TRPLP2KF</v>
      </c>
      <c r="E5688" t="s">
        <v>1837</v>
      </c>
      <c r="G5688" t="s">
        <v>13153</v>
      </c>
      <c r="H5688" t="s">
        <v>22</v>
      </c>
      <c r="J5688" t="s">
        <v>23</v>
      </c>
      <c r="K5688" t="s">
        <v>23</v>
      </c>
      <c r="L5688" t="s">
        <v>24</v>
      </c>
      <c r="M5688" t="s">
        <v>23</v>
      </c>
      <c r="P5688" t="s">
        <v>27</v>
      </c>
      <c r="R5688" t="s">
        <v>1837</v>
      </c>
      <c r="U5688" t="str">
        <f>VLOOKUP(C5688,'Irvine_MPN_16-17'!B:B,1,FALSE)</f>
        <v>NMC1210X5R106K16TRPLP2KF</v>
      </c>
    </row>
    <row r="5689" spans="1:21" x14ac:dyDescent="0.25">
      <c r="A5689">
        <v>4926054</v>
      </c>
      <c r="B5689" t="s">
        <v>6084</v>
      </c>
      <c r="C5689" t="s">
        <v>13154</v>
      </c>
      <c r="D5689" t="str">
        <f t="shared" si="88"/>
        <v>NIC ComponentsNMC1210X5R107M6.3F</v>
      </c>
      <c r="E5689" t="s">
        <v>1837</v>
      </c>
      <c r="G5689" t="s">
        <v>9965</v>
      </c>
      <c r="H5689" t="s">
        <v>22</v>
      </c>
      <c r="J5689" t="s">
        <v>23</v>
      </c>
      <c r="K5689" t="s">
        <v>23</v>
      </c>
      <c r="L5689" t="s">
        <v>24</v>
      </c>
      <c r="M5689" t="s">
        <v>23</v>
      </c>
      <c r="P5689" t="s">
        <v>27</v>
      </c>
      <c r="R5689" t="s">
        <v>1837</v>
      </c>
      <c r="U5689" t="str">
        <f>VLOOKUP(C5689,'Irvine_MPN_16-17'!B:B,1,FALSE)</f>
        <v>NMC1210X5R107M6.3F</v>
      </c>
    </row>
    <row r="5690" spans="1:21" x14ac:dyDescent="0.25">
      <c r="A5690">
        <v>4926024</v>
      </c>
      <c r="B5690" t="s">
        <v>6084</v>
      </c>
      <c r="C5690" t="s">
        <v>13155</v>
      </c>
      <c r="D5690" t="str">
        <f t="shared" si="88"/>
        <v>NIC ComponentsNMC1210X5R476M6.3TRPLPF</v>
      </c>
      <c r="E5690" t="s">
        <v>1837</v>
      </c>
      <c r="G5690" t="s">
        <v>9969</v>
      </c>
      <c r="H5690" t="s">
        <v>22</v>
      </c>
      <c r="J5690" t="s">
        <v>23</v>
      </c>
      <c r="K5690" t="s">
        <v>23</v>
      </c>
      <c r="L5690" t="s">
        <v>24</v>
      </c>
      <c r="M5690" t="s">
        <v>23</v>
      </c>
      <c r="P5690" t="s">
        <v>27</v>
      </c>
      <c r="R5690" t="s">
        <v>1837</v>
      </c>
      <c r="U5690" t="str">
        <f>VLOOKUP(C5690,'Irvine_MPN_16-17'!B:B,1,FALSE)</f>
        <v>NMC1210X5R476M6.3TRPLPF</v>
      </c>
    </row>
    <row r="5691" spans="1:21" x14ac:dyDescent="0.25">
      <c r="A5691">
        <v>4926013</v>
      </c>
      <c r="B5691" t="s">
        <v>6084</v>
      </c>
      <c r="C5691" t="s">
        <v>13156</v>
      </c>
      <c r="D5691" t="str">
        <f t="shared" si="88"/>
        <v>NIC ComponentsNMC1210Y5V106Z16TRPlpF</v>
      </c>
      <c r="E5691" t="s">
        <v>1837</v>
      </c>
      <c r="G5691" t="s">
        <v>9973</v>
      </c>
      <c r="H5691" t="s">
        <v>22</v>
      </c>
      <c r="J5691" t="s">
        <v>23</v>
      </c>
      <c r="K5691" t="s">
        <v>23</v>
      </c>
      <c r="L5691" t="s">
        <v>24</v>
      </c>
      <c r="M5691" t="s">
        <v>23</v>
      </c>
      <c r="P5691" t="s">
        <v>27</v>
      </c>
      <c r="R5691" t="s">
        <v>1837</v>
      </c>
      <c r="U5691" t="str">
        <f>VLOOKUP(C5691,'Irvine_MPN_16-17'!B:B,1,FALSE)</f>
        <v>NMC1210Y5V106Z16TRPlpF</v>
      </c>
    </row>
    <row r="5692" spans="1:21" x14ac:dyDescent="0.25">
      <c r="A5692">
        <v>4926055</v>
      </c>
      <c r="B5692" t="s">
        <v>6084</v>
      </c>
      <c r="C5692" t="s">
        <v>13157</v>
      </c>
      <c r="D5692" t="str">
        <f t="shared" si="88"/>
        <v>NIC ComponentsNMC1812X5R107K63TRP3KF</v>
      </c>
      <c r="E5692" t="s">
        <v>1837</v>
      </c>
      <c r="G5692" t="s">
        <v>11290</v>
      </c>
      <c r="H5692" t="s">
        <v>22</v>
      </c>
      <c r="J5692" t="s">
        <v>23</v>
      </c>
      <c r="K5692" t="s">
        <v>23</v>
      </c>
      <c r="L5692" t="s">
        <v>24</v>
      </c>
      <c r="M5692" t="s">
        <v>23</v>
      </c>
      <c r="P5692" t="s">
        <v>27</v>
      </c>
      <c r="R5692" t="s">
        <v>1837</v>
      </c>
      <c r="U5692" t="e">
        <f>VLOOKUP(C5692,'Irvine_MPN_16-17'!B:B,1,FALSE)</f>
        <v>#N/A</v>
      </c>
    </row>
    <row r="5693" spans="1:21" x14ac:dyDescent="0.25">
      <c r="A5693">
        <v>10001424</v>
      </c>
      <c r="B5693" t="s">
        <v>6084</v>
      </c>
      <c r="C5693" t="s">
        <v>13158</v>
      </c>
      <c r="D5693" t="str">
        <f t="shared" si="88"/>
        <v>NIC ComponentsNPIM42B1R0MTRF</v>
      </c>
      <c r="E5693" t="s">
        <v>1837</v>
      </c>
      <c r="G5693" t="s">
        <v>13159</v>
      </c>
      <c r="H5693" t="s">
        <v>22</v>
      </c>
      <c r="J5693" t="s">
        <v>23</v>
      </c>
      <c r="K5693" t="s">
        <v>23</v>
      </c>
      <c r="L5693" t="s">
        <v>24</v>
      </c>
      <c r="M5693" t="s">
        <v>23</v>
      </c>
      <c r="P5693" t="s">
        <v>27</v>
      </c>
      <c r="R5693" t="s">
        <v>1837</v>
      </c>
      <c r="U5693" t="str">
        <f>VLOOKUP(C5693,'Irvine_MPN_16-17'!B:B,1,FALSE)</f>
        <v>NPIM42B1R0MTRF</v>
      </c>
    </row>
    <row r="5694" spans="1:21" x14ac:dyDescent="0.25">
      <c r="A5694">
        <v>10001927</v>
      </c>
      <c r="B5694" t="s">
        <v>6084</v>
      </c>
      <c r="C5694" t="s">
        <v>13160</v>
      </c>
      <c r="D5694" t="str">
        <f t="shared" si="88"/>
        <v>NIC ComponentsNPIM42BR22MTRF</v>
      </c>
      <c r="E5694" t="s">
        <v>1837</v>
      </c>
      <c r="G5694" t="s">
        <v>13161</v>
      </c>
      <c r="H5694" t="s">
        <v>22</v>
      </c>
      <c r="J5694" t="s">
        <v>23</v>
      </c>
      <c r="K5694" t="s">
        <v>23</v>
      </c>
      <c r="L5694" t="s">
        <v>24</v>
      </c>
      <c r="M5694" t="s">
        <v>23</v>
      </c>
      <c r="P5694" t="s">
        <v>27</v>
      </c>
      <c r="R5694" t="s">
        <v>1837</v>
      </c>
      <c r="U5694" t="str">
        <f>VLOOKUP(C5694,'Irvine_MPN_16-17'!B:B,1,FALSE)</f>
        <v>NPIM42BR22MTRF</v>
      </c>
    </row>
    <row r="5695" spans="1:21" x14ac:dyDescent="0.25">
      <c r="A5695">
        <v>10001548</v>
      </c>
      <c r="B5695" t="s">
        <v>6084</v>
      </c>
      <c r="C5695" t="s">
        <v>13162</v>
      </c>
      <c r="D5695" t="str">
        <f t="shared" si="88"/>
        <v>NIC ComponentsNPIM74CR68MTRF</v>
      </c>
      <c r="E5695" t="s">
        <v>1837</v>
      </c>
      <c r="G5695" t="s">
        <v>12414</v>
      </c>
      <c r="H5695" t="s">
        <v>22</v>
      </c>
      <c r="J5695" t="s">
        <v>23</v>
      </c>
      <c r="K5695" t="s">
        <v>23</v>
      </c>
      <c r="L5695" t="s">
        <v>24</v>
      </c>
      <c r="M5695" t="s">
        <v>23</v>
      </c>
      <c r="P5695" t="s">
        <v>27</v>
      </c>
      <c r="R5695" t="s">
        <v>1837</v>
      </c>
      <c r="U5695" t="str">
        <f>VLOOKUP(C5695,'Irvine_MPN_16-17'!B:B,1,FALSE)</f>
        <v>NPIM74CR68MTRF</v>
      </c>
    </row>
    <row r="5696" spans="1:21" x14ac:dyDescent="0.25">
      <c r="A5696">
        <v>10000626</v>
      </c>
      <c r="B5696" t="s">
        <v>6084</v>
      </c>
      <c r="C5696" t="s">
        <v>13163</v>
      </c>
      <c r="D5696" t="str">
        <f t="shared" si="88"/>
        <v>NIC ComponentsNPIS63P1R0MTRF</v>
      </c>
      <c r="E5696" t="s">
        <v>1837</v>
      </c>
      <c r="G5696" t="s">
        <v>13164</v>
      </c>
      <c r="H5696" t="s">
        <v>22</v>
      </c>
      <c r="J5696" t="s">
        <v>23</v>
      </c>
      <c r="K5696" t="s">
        <v>23</v>
      </c>
      <c r="L5696" t="s">
        <v>24</v>
      </c>
      <c r="M5696" t="s">
        <v>23</v>
      </c>
      <c r="P5696" t="s">
        <v>27</v>
      </c>
      <c r="R5696" t="s">
        <v>1837</v>
      </c>
      <c r="U5696" t="str">
        <f>VLOOKUP(C5696,'Irvine_MPN_16-17'!B:B,1,FALSE)</f>
        <v>NPIS63P1R0MTRF</v>
      </c>
    </row>
    <row r="5697" spans="1:21" x14ac:dyDescent="0.25">
      <c r="A5697">
        <v>2316031</v>
      </c>
      <c r="B5697" t="s">
        <v>6084</v>
      </c>
      <c r="C5697" t="s">
        <v>13165</v>
      </c>
      <c r="D5697" t="str">
        <f t="shared" si="88"/>
        <v>NIC ComponentsNPIS63P2R2MTRF</v>
      </c>
      <c r="E5697" t="s">
        <v>1837</v>
      </c>
      <c r="G5697" t="s">
        <v>13166</v>
      </c>
      <c r="H5697" t="s">
        <v>22</v>
      </c>
      <c r="J5697" t="s">
        <v>23</v>
      </c>
      <c r="K5697" t="s">
        <v>23</v>
      </c>
      <c r="L5697" t="s">
        <v>24</v>
      </c>
      <c r="M5697" t="s">
        <v>23</v>
      </c>
      <c r="P5697" t="s">
        <v>27</v>
      </c>
      <c r="R5697" t="s">
        <v>1837</v>
      </c>
      <c r="U5697" t="str">
        <f>VLOOKUP(C5697,'Irvine_MPN_16-17'!B:B,1,FALSE)</f>
        <v>NPIS63P2R2MTRF</v>
      </c>
    </row>
    <row r="5698" spans="1:21" x14ac:dyDescent="0.25">
      <c r="A5698">
        <v>2316046</v>
      </c>
      <c r="B5698" t="s">
        <v>6084</v>
      </c>
      <c r="C5698" t="s">
        <v>13167</v>
      </c>
      <c r="D5698" t="str">
        <f t="shared" si="88"/>
        <v>NIC ComponentsNPIS63P3R3MTRF</v>
      </c>
      <c r="E5698" t="s">
        <v>1837</v>
      </c>
      <c r="G5698" t="s">
        <v>13168</v>
      </c>
      <c r="H5698" t="s">
        <v>22</v>
      </c>
      <c r="J5698" t="s">
        <v>23</v>
      </c>
      <c r="K5698" t="s">
        <v>23</v>
      </c>
      <c r="L5698" t="s">
        <v>24</v>
      </c>
      <c r="M5698" t="s">
        <v>23</v>
      </c>
      <c r="P5698" t="s">
        <v>27</v>
      </c>
      <c r="R5698" t="s">
        <v>1837</v>
      </c>
      <c r="U5698" t="e">
        <f>VLOOKUP(C5698,'Irvine_MPN_16-17'!B:B,1,FALSE)</f>
        <v>#N/A</v>
      </c>
    </row>
    <row r="5699" spans="1:21" x14ac:dyDescent="0.25">
      <c r="A5699">
        <v>10000652</v>
      </c>
      <c r="B5699" t="s">
        <v>6084</v>
      </c>
      <c r="C5699" t="s">
        <v>13169</v>
      </c>
      <c r="D5699" t="str">
        <f t="shared" ref="D5699:D5762" si="89">CONCATENATE(B5699,C5699)</f>
        <v>NIC ComponentsNPIS63PR47MTRF</v>
      </c>
      <c r="E5699" t="s">
        <v>1837</v>
      </c>
      <c r="G5699" t="s">
        <v>13170</v>
      </c>
      <c r="H5699" t="s">
        <v>22</v>
      </c>
      <c r="J5699" t="s">
        <v>23</v>
      </c>
      <c r="K5699" t="s">
        <v>23</v>
      </c>
      <c r="L5699" t="s">
        <v>24</v>
      </c>
      <c r="M5699" t="s">
        <v>23</v>
      </c>
      <c r="P5699" t="s">
        <v>27</v>
      </c>
      <c r="R5699" t="s">
        <v>1837</v>
      </c>
      <c r="U5699" t="str">
        <f>VLOOKUP(C5699,'Irvine_MPN_16-17'!B:B,1,FALSE)</f>
        <v>NPIS63PR47MTRF</v>
      </c>
    </row>
    <row r="5700" spans="1:21" x14ac:dyDescent="0.25">
      <c r="A5700" t="s">
        <v>13171</v>
      </c>
      <c r="B5700" t="s">
        <v>6084</v>
      </c>
      <c r="C5700" t="s">
        <v>13172</v>
      </c>
      <c r="D5700" t="str">
        <f t="shared" si="89"/>
        <v>NIC ComponentsNRC04F1000TRF</v>
      </c>
      <c r="E5700" t="s">
        <v>1837</v>
      </c>
      <c r="G5700" t="s">
        <v>11679</v>
      </c>
      <c r="H5700" t="s">
        <v>22</v>
      </c>
      <c r="J5700" t="s">
        <v>23</v>
      </c>
      <c r="K5700" t="s">
        <v>23</v>
      </c>
      <c r="L5700" t="s">
        <v>24</v>
      </c>
      <c r="M5700" t="s">
        <v>23</v>
      </c>
      <c r="P5700" t="s">
        <v>27</v>
      </c>
      <c r="R5700" t="s">
        <v>1837</v>
      </c>
      <c r="U5700" t="str">
        <f>VLOOKUP(C5700,'Irvine_MPN_16-17'!B:B,1,FALSE)</f>
        <v>NRC04F1000TRF</v>
      </c>
    </row>
    <row r="5701" spans="1:21" x14ac:dyDescent="0.25">
      <c r="A5701" t="s">
        <v>13173</v>
      </c>
      <c r="B5701" t="s">
        <v>6084</v>
      </c>
      <c r="C5701" t="s">
        <v>13174</v>
      </c>
      <c r="D5701" t="str">
        <f t="shared" si="89"/>
        <v>NIC ComponentsNRC04F1001TRF</v>
      </c>
      <c r="E5701" t="s">
        <v>1837</v>
      </c>
      <c r="G5701" t="s">
        <v>11682</v>
      </c>
      <c r="H5701" t="s">
        <v>22</v>
      </c>
      <c r="J5701" t="s">
        <v>23</v>
      </c>
      <c r="K5701" t="s">
        <v>23</v>
      </c>
      <c r="L5701" t="s">
        <v>24</v>
      </c>
      <c r="M5701" t="s">
        <v>23</v>
      </c>
      <c r="P5701" t="s">
        <v>27</v>
      </c>
      <c r="R5701" t="s">
        <v>1837</v>
      </c>
      <c r="U5701" t="str">
        <f>VLOOKUP(C5701,'Irvine_MPN_16-17'!B:B,1,FALSE)</f>
        <v>NRC04F1001TRF</v>
      </c>
    </row>
    <row r="5702" spans="1:21" x14ac:dyDescent="0.25">
      <c r="A5702" t="s">
        <v>13175</v>
      </c>
      <c r="B5702" t="s">
        <v>6084</v>
      </c>
      <c r="C5702" t="s">
        <v>13176</v>
      </c>
      <c r="D5702" t="str">
        <f t="shared" si="89"/>
        <v>NIC ComponentsNRC04F1002TRF</v>
      </c>
      <c r="E5702" t="s">
        <v>1837</v>
      </c>
      <c r="G5702" t="s">
        <v>11685</v>
      </c>
      <c r="H5702" t="s">
        <v>22</v>
      </c>
      <c r="J5702" t="s">
        <v>23</v>
      </c>
      <c r="K5702" t="s">
        <v>23</v>
      </c>
      <c r="L5702" t="s">
        <v>24</v>
      </c>
      <c r="M5702" t="s">
        <v>23</v>
      </c>
      <c r="P5702" t="s">
        <v>27</v>
      </c>
      <c r="R5702" t="s">
        <v>1837</v>
      </c>
      <c r="U5702" t="str">
        <f>VLOOKUP(C5702,'Irvine_MPN_16-17'!B:B,1,FALSE)</f>
        <v>NRC04F1002TRF</v>
      </c>
    </row>
    <row r="5703" spans="1:21" x14ac:dyDescent="0.25">
      <c r="A5703" t="s">
        <v>13177</v>
      </c>
      <c r="B5703" t="s">
        <v>6084</v>
      </c>
      <c r="C5703" t="s">
        <v>13178</v>
      </c>
      <c r="D5703" t="str">
        <f t="shared" si="89"/>
        <v>NIC ComponentsNRC04F1003TRF</v>
      </c>
      <c r="E5703" t="s">
        <v>1837</v>
      </c>
      <c r="G5703" t="s">
        <v>11688</v>
      </c>
      <c r="H5703" t="s">
        <v>22</v>
      </c>
      <c r="J5703" t="s">
        <v>23</v>
      </c>
      <c r="K5703" t="s">
        <v>23</v>
      </c>
      <c r="L5703" t="s">
        <v>24</v>
      </c>
      <c r="M5703" t="s">
        <v>23</v>
      </c>
      <c r="P5703" t="s">
        <v>27</v>
      </c>
      <c r="R5703" t="s">
        <v>1837</v>
      </c>
      <c r="U5703" t="str">
        <f>VLOOKUP(C5703,'Irvine_MPN_16-17'!B:B,1,FALSE)</f>
        <v>NRC04F1003TRF</v>
      </c>
    </row>
    <row r="5704" spans="1:21" x14ac:dyDescent="0.25">
      <c r="A5704" t="s">
        <v>11694</v>
      </c>
      <c r="B5704" t="s">
        <v>6084</v>
      </c>
      <c r="C5704" t="s">
        <v>13179</v>
      </c>
      <c r="D5704" t="str">
        <f t="shared" si="89"/>
        <v>NIC ComponentsNRC04F10R0TRF</v>
      </c>
      <c r="E5704" t="s">
        <v>1837</v>
      </c>
      <c r="G5704" t="s">
        <v>11696</v>
      </c>
      <c r="H5704" t="s">
        <v>22</v>
      </c>
      <c r="J5704" t="s">
        <v>23</v>
      </c>
      <c r="K5704" t="s">
        <v>23</v>
      </c>
      <c r="L5704" t="s">
        <v>24</v>
      </c>
      <c r="M5704" t="s">
        <v>23</v>
      </c>
      <c r="P5704" t="s">
        <v>27</v>
      </c>
      <c r="R5704" t="s">
        <v>1837</v>
      </c>
      <c r="U5704" t="str">
        <f>VLOOKUP(C5704,'Irvine_MPN_16-17'!B:B,1,FALSE)</f>
        <v>NRC04F10R0TRF</v>
      </c>
    </row>
    <row r="5705" spans="1:21" x14ac:dyDescent="0.25">
      <c r="A5705" t="s">
        <v>13180</v>
      </c>
      <c r="B5705" t="s">
        <v>6084</v>
      </c>
      <c r="C5705" t="s">
        <v>13181</v>
      </c>
      <c r="D5705" t="str">
        <f t="shared" si="89"/>
        <v>NIC ComponentsNRC04F1101TRF</v>
      </c>
      <c r="E5705" t="s">
        <v>1837</v>
      </c>
      <c r="G5705" t="s">
        <v>11698</v>
      </c>
      <c r="H5705" t="s">
        <v>22</v>
      </c>
      <c r="J5705" t="s">
        <v>23</v>
      </c>
      <c r="K5705" t="s">
        <v>23</v>
      </c>
      <c r="L5705" t="s">
        <v>24</v>
      </c>
      <c r="M5705" t="s">
        <v>23</v>
      </c>
      <c r="P5705" t="s">
        <v>27</v>
      </c>
      <c r="R5705" t="s">
        <v>1837</v>
      </c>
      <c r="U5705" t="str">
        <f>VLOOKUP(C5705,'Irvine_MPN_16-17'!B:B,1,FALSE)</f>
        <v>NRC04F1101TRF</v>
      </c>
    </row>
    <row r="5706" spans="1:21" x14ac:dyDescent="0.25">
      <c r="A5706" t="s">
        <v>13182</v>
      </c>
      <c r="B5706" t="s">
        <v>6084</v>
      </c>
      <c r="C5706" t="s">
        <v>13183</v>
      </c>
      <c r="D5706" t="str">
        <f t="shared" si="89"/>
        <v>NIC ComponentsNRC04F1182TR10F</v>
      </c>
      <c r="E5706" t="s">
        <v>1837</v>
      </c>
      <c r="G5706" t="s">
        <v>13184</v>
      </c>
      <c r="H5706" t="s">
        <v>22</v>
      </c>
      <c r="J5706" t="s">
        <v>23</v>
      </c>
      <c r="K5706" t="s">
        <v>23</v>
      </c>
      <c r="L5706" t="s">
        <v>24</v>
      </c>
      <c r="M5706" t="s">
        <v>23</v>
      </c>
      <c r="P5706" t="s">
        <v>27</v>
      </c>
      <c r="R5706" t="s">
        <v>1837</v>
      </c>
      <c r="U5706" t="e">
        <f>VLOOKUP(C5706,'Irvine_MPN_16-17'!B:B,1,FALSE)</f>
        <v>#N/A</v>
      </c>
    </row>
    <row r="5707" spans="1:21" x14ac:dyDescent="0.25">
      <c r="A5707" t="s">
        <v>13182</v>
      </c>
      <c r="B5707" t="s">
        <v>6084</v>
      </c>
      <c r="C5707" t="s">
        <v>13185</v>
      </c>
      <c r="D5707" t="str">
        <f t="shared" si="89"/>
        <v>NIC ComponentsNRC04F1182TRF</v>
      </c>
      <c r="E5707" t="s">
        <v>1837</v>
      </c>
      <c r="G5707" t="s">
        <v>13184</v>
      </c>
      <c r="H5707" t="s">
        <v>22</v>
      </c>
      <c r="J5707" t="s">
        <v>23</v>
      </c>
      <c r="K5707" t="s">
        <v>23</v>
      </c>
      <c r="L5707" t="s">
        <v>24</v>
      </c>
      <c r="M5707" t="s">
        <v>23</v>
      </c>
      <c r="P5707" t="s">
        <v>27</v>
      </c>
      <c r="R5707" t="s">
        <v>1837</v>
      </c>
      <c r="U5707" t="e">
        <f>VLOOKUP(C5707,'Irvine_MPN_16-17'!B:B,1,FALSE)</f>
        <v>#N/A</v>
      </c>
    </row>
    <row r="5708" spans="1:21" x14ac:dyDescent="0.25">
      <c r="A5708">
        <v>3916134</v>
      </c>
      <c r="B5708" t="s">
        <v>6084</v>
      </c>
      <c r="C5708" t="s">
        <v>13186</v>
      </c>
      <c r="D5708" t="str">
        <f t="shared" si="89"/>
        <v>NIC ComponentsNRC04F1210TRF</v>
      </c>
      <c r="E5708" t="s">
        <v>1837</v>
      </c>
      <c r="G5708" t="s">
        <v>11711</v>
      </c>
      <c r="H5708" t="s">
        <v>22</v>
      </c>
      <c r="J5708" t="s">
        <v>23</v>
      </c>
      <c r="K5708" t="s">
        <v>23</v>
      </c>
      <c r="L5708" t="s">
        <v>24</v>
      </c>
      <c r="M5708" t="s">
        <v>23</v>
      </c>
      <c r="P5708" t="s">
        <v>27</v>
      </c>
      <c r="R5708" t="s">
        <v>1837</v>
      </c>
      <c r="U5708" t="e">
        <f>VLOOKUP(C5708,'Irvine_MPN_16-17'!B:B,1,FALSE)</f>
        <v>#N/A</v>
      </c>
    </row>
    <row r="5709" spans="1:21" x14ac:dyDescent="0.25">
      <c r="A5709" t="s">
        <v>13187</v>
      </c>
      <c r="B5709" t="s">
        <v>6084</v>
      </c>
      <c r="C5709" t="s">
        <v>13188</v>
      </c>
      <c r="D5709" t="str">
        <f t="shared" si="89"/>
        <v>NIC ComponentsNRC04F1240TRF</v>
      </c>
      <c r="E5709" t="s">
        <v>1837</v>
      </c>
      <c r="G5709" t="s">
        <v>11718</v>
      </c>
      <c r="H5709" t="s">
        <v>22</v>
      </c>
      <c r="J5709" t="s">
        <v>23</v>
      </c>
      <c r="K5709" t="s">
        <v>23</v>
      </c>
      <c r="L5709" t="s">
        <v>24</v>
      </c>
      <c r="M5709" t="s">
        <v>23</v>
      </c>
      <c r="P5709" t="s">
        <v>27</v>
      </c>
      <c r="R5709" t="s">
        <v>1837</v>
      </c>
      <c r="U5709" t="str">
        <f>VLOOKUP(C5709,'Irvine_MPN_16-17'!B:B,1,FALSE)</f>
        <v>NRC04F1240TRF</v>
      </c>
    </row>
    <row r="5710" spans="1:21" x14ac:dyDescent="0.25">
      <c r="A5710">
        <v>10000319</v>
      </c>
      <c r="B5710" t="s">
        <v>6084</v>
      </c>
      <c r="C5710" t="s">
        <v>13189</v>
      </c>
      <c r="D5710" t="str">
        <f t="shared" si="89"/>
        <v>NIC ComponentsNRC04F1243TRF</v>
      </c>
      <c r="E5710" t="s">
        <v>1837</v>
      </c>
      <c r="G5710" t="s">
        <v>13190</v>
      </c>
      <c r="H5710" t="s">
        <v>22</v>
      </c>
      <c r="J5710" t="s">
        <v>23</v>
      </c>
      <c r="K5710" t="s">
        <v>23</v>
      </c>
      <c r="L5710" t="s">
        <v>24</v>
      </c>
      <c r="M5710" t="s">
        <v>23</v>
      </c>
      <c r="P5710" t="s">
        <v>27</v>
      </c>
      <c r="R5710" t="s">
        <v>1837</v>
      </c>
      <c r="U5710" t="str">
        <f>VLOOKUP(C5710,'Irvine_MPN_16-17'!B:B,1,FALSE)</f>
        <v>NRC04F1243TRF</v>
      </c>
    </row>
    <row r="5711" spans="1:21" x14ac:dyDescent="0.25">
      <c r="A5711" t="s">
        <v>11723</v>
      </c>
      <c r="B5711" t="s">
        <v>6084</v>
      </c>
      <c r="C5711" t="s">
        <v>13191</v>
      </c>
      <c r="D5711" t="str">
        <f t="shared" si="89"/>
        <v>NIC ComponentsNRC04F1272TRF</v>
      </c>
      <c r="E5711" t="s">
        <v>1837</v>
      </c>
      <c r="G5711" t="s">
        <v>11725</v>
      </c>
      <c r="H5711" t="s">
        <v>22</v>
      </c>
      <c r="J5711" t="s">
        <v>23</v>
      </c>
      <c r="K5711" t="s">
        <v>23</v>
      </c>
      <c r="L5711" t="s">
        <v>24</v>
      </c>
      <c r="M5711" t="s">
        <v>23</v>
      </c>
      <c r="P5711" t="s">
        <v>27</v>
      </c>
      <c r="R5711" t="s">
        <v>1837</v>
      </c>
      <c r="U5711" t="e">
        <f>VLOOKUP(C5711,'Irvine_MPN_16-17'!B:B,1,FALSE)</f>
        <v>#N/A</v>
      </c>
    </row>
    <row r="5712" spans="1:21" x14ac:dyDescent="0.25">
      <c r="A5712">
        <v>3916048</v>
      </c>
      <c r="B5712" t="s">
        <v>6084</v>
      </c>
      <c r="C5712" t="s">
        <v>13192</v>
      </c>
      <c r="D5712" t="str">
        <f t="shared" si="89"/>
        <v>NIC ComponentsNRC04F1300TRF</v>
      </c>
      <c r="E5712" t="s">
        <v>1837</v>
      </c>
      <c r="G5712" t="s">
        <v>10035</v>
      </c>
      <c r="H5712" t="s">
        <v>22</v>
      </c>
      <c r="J5712" t="s">
        <v>23</v>
      </c>
      <c r="K5712" t="s">
        <v>23</v>
      </c>
      <c r="L5712" t="s">
        <v>24</v>
      </c>
      <c r="M5712" t="s">
        <v>23</v>
      </c>
      <c r="P5712" t="s">
        <v>27</v>
      </c>
      <c r="R5712" t="s">
        <v>1837</v>
      </c>
      <c r="U5712" t="str">
        <f>VLOOKUP(C5712,'Irvine_MPN_16-17'!B:B,1,FALSE)</f>
        <v>NRC04F1300TRF</v>
      </c>
    </row>
    <row r="5713" spans="1:21" x14ac:dyDescent="0.25">
      <c r="A5713">
        <v>3916305</v>
      </c>
      <c r="B5713" t="s">
        <v>6084</v>
      </c>
      <c r="C5713" t="s">
        <v>13193</v>
      </c>
      <c r="D5713" t="str">
        <f t="shared" si="89"/>
        <v>NIC ComponentsNRC04F1301TR10F</v>
      </c>
      <c r="E5713" t="s">
        <v>1837</v>
      </c>
      <c r="G5713" t="s">
        <v>13194</v>
      </c>
      <c r="H5713" t="s">
        <v>22</v>
      </c>
      <c r="J5713" t="s">
        <v>23</v>
      </c>
      <c r="K5713" t="s">
        <v>23</v>
      </c>
      <c r="L5713" t="s">
        <v>24</v>
      </c>
      <c r="M5713" t="s">
        <v>23</v>
      </c>
      <c r="P5713" t="s">
        <v>27</v>
      </c>
      <c r="R5713" t="s">
        <v>1837</v>
      </c>
      <c r="U5713" t="str">
        <f>VLOOKUP(C5713,'Irvine_MPN_16-17'!B:B,1,FALSE)</f>
        <v>NRC04F1301TR10F</v>
      </c>
    </row>
    <row r="5714" spans="1:21" x14ac:dyDescent="0.25">
      <c r="A5714">
        <v>3916493</v>
      </c>
      <c r="B5714" t="s">
        <v>6084</v>
      </c>
      <c r="C5714" t="s">
        <v>13195</v>
      </c>
      <c r="D5714" t="str">
        <f t="shared" si="89"/>
        <v>NIC ComponentsNRC04F1331TR10F</v>
      </c>
      <c r="E5714" t="s">
        <v>1837</v>
      </c>
      <c r="G5714" t="s">
        <v>13196</v>
      </c>
      <c r="H5714" t="s">
        <v>22</v>
      </c>
      <c r="J5714" t="s">
        <v>23</v>
      </c>
      <c r="K5714" t="s">
        <v>23</v>
      </c>
      <c r="L5714" t="s">
        <v>24</v>
      </c>
      <c r="M5714" t="s">
        <v>23</v>
      </c>
      <c r="P5714" t="s">
        <v>27</v>
      </c>
      <c r="R5714" t="s">
        <v>1837</v>
      </c>
      <c r="U5714" t="str">
        <f>VLOOKUP(C5714,'Irvine_MPN_16-17'!B:B,1,FALSE)</f>
        <v>NRC04F1331TR10F</v>
      </c>
    </row>
    <row r="5715" spans="1:21" x14ac:dyDescent="0.25">
      <c r="A5715">
        <v>3916494</v>
      </c>
      <c r="B5715" t="s">
        <v>6084</v>
      </c>
      <c r="C5715" t="s">
        <v>13197</v>
      </c>
      <c r="D5715" t="str">
        <f t="shared" si="89"/>
        <v>NIC ComponentsNRC04F1332TR10F</v>
      </c>
      <c r="E5715" t="s">
        <v>1837</v>
      </c>
      <c r="G5715" t="s">
        <v>13198</v>
      </c>
      <c r="H5715" t="s">
        <v>22</v>
      </c>
      <c r="J5715" t="s">
        <v>23</v>
      </c>
      <c r="K5715" t="s">
        <v>23</v>
      </c>
      <c r="L5715" t="s">
        <v>24</v>
      </c>
      <c r="M5715" t="s">
        <v>23</v>
      </c>
      <c r="P5715" t="s">
        <v>27</v>
      </c>
      <c r="R5715" t="s">
        <v>1837</v>
      </c>
      <c r="U5715" t="str">
        <f>VLOOKUP(C5715,'Irvine_MPN_16-17'!B:B,1,FALSE)</f>
        <v>NRC04F1332TR10F</v>
      </c>
    </row>
    <row r="5716" spans="1:21" x14ac:dyDescent="0.25">
      <c r="A5716">
        <v>10000932</v>
      </c>
      <c r="B5716" t="s">
        <v>6084</v>
      </c>
      <c r="C5716" t="s">
        <v>13199</v>
      </c>
      <c r="D5716" t="str">
        <f t="shared" si="89"/>
        <v>NIC ComponentsNRC04F1332TRF</v>
      </c>
      <c r="E5716" t="s">
        <v>1837</v>
      </c>
      <c r="G5716" t="s">
        <v>10037</v>
      </c>
      <c r="H5716" t="s">
        <v>22</v>
      </c>
      <c r="J5716" t="s">
        <v>23</v>
      </c>
      <c r="K5716" t="s">
        <v>23</v>
      </c>
      <c r="L5716" t="s">
        <v>24</v>
      </c>
      <c r="M5716" t="s">
        <v>23</v>
      </c>
      <c r="P5716" t="s">
        <v>27</v>
      </c>
      <c r="R5716" t="s">
        <v>1837</v>
      </c>
      <c r="U5716" t="str">
        <f>VLOOKUP(C5716,'Irvine_MPN_16-17'!B:B,1,FALSE)</f>
        <v>NRC04F1332TRF</v>
      </c>
    </row>
    <row r="5717" spans="1:21" x14ac:dyDescent="0.25">
      <c r="A5717">
        <v>3916220</v>
      </c>
      <c r="B5717" t="s">
        <v>6084</v>
      </c>
      <c r="C5717" t="s">
        <v>13200</v>
      </c>
      <c r="D5717" t="str">
        <f t="shared" si="89"/>
        <v>NIC ComponentsNRC04F1373TRF</v>
      </c>
      <c r="E5717" t="s">
        <v>1837</v>
      </c>
      <c r="G5717" t="s">
        <v>11734</v>
      </c>
      <c r="H5717" t="s">
        <v>22</v>
      </c>
      <c r="J5717" t="s">
        <v>23</v>
      </c>
      <c r="K5717" t="s">
        <v>23</v>
      </c>
      <c r="L5717" t="s">
        <v>24</v>
      </c>
      <c r="M5717" t="s">
        <v>23</v>
      </c>
      <c r="P5717" t="s">
        <v>27</v>
      </c>
      <c r="R5717" t="s">
        <v>1837</v>
      </c>
      <c r="U5717" t="str">
        <f>VLOOKUP(C5717,'Irvine_MPN_16-17'!B:B,1,FALSE)</f>
        <v>NRC04F1373TRF</v>
      </c>
    </row>
    <row r="5718" spans="1:21" x14ac:dyDescent="0.25">
      <c r="A5718" t="s">
        <v>13201</v>
      </c>
      <c r="B5718" t="s">
        <v>6084</v>
      </c>
      <c r="C5718" t="s">
        <v>13202</v>
      </c>
      <c r="D5718" t="str">
        <f t="shared" si="89"/>
        <v>NIC ComponentsNRC04F1402TRF</v>
      </c>
      <c r="E5718" t="s">
        <v>1837</v>
      </c>
      <c r="G5718" t="s">
        <v>11736</v>
      </c>
      <c r="H5718" t="s">
        <v>22</v>
      </c>
      <c r="J5718" t="s">
        <v>23</v>
      </c>
      <c r="K5718" t="s">
        <v>23</v>
      </c>
      <c r="L5718" t="s">
        <v>24</v>
      </c>
      <c r="M5718" t="s">
        <v>23</v>
      </c>
      <c r="P5718" t="s">
        <v>27</v>
      </c>
      <c r="R5718" t="s">
        <v>1837</v>
      </c>
      <c r="U5718" t="str">
        <f>VLOOKUP(C5718,'Irvine_MPN_16-17'!B:B,1,FALSE)</f>
        <v>NRC04F1402TRF</v>
      </c>
    </row>
    <row r="5719" spans="1:21" x14ac:dyDescent="0.25">
      <c r="A5719" t="s">
        <v>11737</v>
      </c>
      <c r="B5719" t="s">
        <v>6084</v>
      </c>
      <c r="C5719" t="s">
        <v>13203</v>
      </c>
      <c r="D5719" t="str">
        <f t="shared" si="89"/>
        <v>NIC ComponentsNRC04F1430TRF</v>
      </c>
      <c r="E5719" t="s">
        <v>1837</v>
      </c>
      <c r="G5719" t="s">
        <v>11739</v>
      </c>
      <c r="H5719" t="s">
        <v>22</v>
      </c>
      <c r="J5719" t="s">
        <v>23</v>
      </c>
      <c r="K5719" t="s">
        <v>23</v>
      </c>
      <c r="L5719" t="s">
        <v>24</v>
      </c>
      <c r="M5719" t="s">
        <v>23</v>
      </c>
      <c r="P5719" t="s">
        <v>27</v>
      </c>
      <c r="R5719" t="s">
        <v>1837</v>
      </c>
      <c r="U5719" t="str">
        <f>VLOOKUP(C5719,'Irvine_MPN_16-17'!B:B,1,FALSE)</f>
        <v>NRC04F1430TRF</v>
      </c>
    </row>
    <row r="5720" spans="1:21" x14ac:dyDescent="0.25">
      <c r="A5720">
        <v>10000320</v>
      </c>
      <c r="B5720" t="s">
        <v>6084</v>
      </c>
      <c r="C5720" t="s">
        <v>13204</v>
      </c>
      <c r="D5720" t="str">
        <f t="shared" si="89"/>
        <v>NIC ComponentsNRC04F1433TRF</v>
      </c>
      <c r="E5720" t="s">
        <v>1837</v>
      </c>
      <c r="G5720" t="s">
        <v>13205</v>
      </c>
      <c r="H5720" t="s">
        <v>22</v>
      </c>
      <c r="J5720" t="s">
        <v>23</v>
      </c>
      <c r="K5720" t="s">
        <v>23</v>
      </c>
      <c r="L5720" t="s">
        <v>24</v>
      </c>
      <c r="M5720" t="s">
        <v>23</v>
      </c>
      <c r="P5720" t="s">
        <v>27</v>
      </c>
      <c r="R5720" t="s">
        <v>1837</v>
      </c>
      <c r="U5720" t="str">
        <f>VLOOKUP(C5720,'Irvine_MPN_16-17'!B:B,1,FALSE)</f>
        <v>NRC04F1433TRF</v>
      </c>
    </row>
    <row r="5721" spans="1:21" x14ac:dyDescent="0.25">
      <c r="A5721" t="s">
        <v>11742</v>
      </c>
      <c r="B5721" t="s">
        <v>6084</v>
      </c>
      <c r="C5721" t="s">
        <v>13206</v>
      </c>
      <c r="D5721" t="str">
        <f t="shared" si="89"/>
        <v>NIC ComponentsNRC04F14R0TRF</v>
      </c>
      <c r="E5721" t="s">
        <v>1837</v>
      </c>
      <c r="G5721" t="s">
        <v>11744</v>
      </c>
      <c r="H5721" t="s">
        <v>22</v>
      </c>
      <c r="J5721" t="s">
        <v>23</v>
      </c>
      <c r="K5721" t="s">
        <v>23</v>
      </c>
      <c r="L5721" t="s">
        <v>24</v>
      </c>
      <c r="M5721" t="s">
        <v>23</v>
      </c>
      <c r="P5721" t="s">
        <v>27</v>
      </c>
      <c r="R5721" t="s">
        <v>1837</v>
      </c>
      <c r="U5721" t="e">
        <f>VLOOKUP(C5721,'Irvine_MPN_16-17'!B:B,1,FALSE)</f>
        <v>#N/A</v>
      </c>
    </row>
    <row r="5722" spans="1:21" x14ac:dyDescent="0.25">
      <c r="A5722">
        <v>3916049</v>
      </c>
      <c r="B5722" t="s">
        <v>6084</v>
      </c>
      <c r="C5722" t="s">
        <v>13207</v>
      </c>
      <c r="D5722" t="str">
        <f t="shared" si="89"/>
        <v>NIC ComponentsNRC04F1500TRF</v>
      </c>
      <c r="E5722" t="s">
        <v>1837</v>
      </c>
      <c r="G5722" t="s">
        <v>11747</v>
      </c>
      <c r="H5722" t="s">
        <v>22</v>
      </c>
      <c r="J5722" t="s">
        <v>23</v>
      </c>
      <c r="K5722" t="s">
        <v>23</v>
      </c>
      <c r="L5722" t="s">
        <v>24</v>
      </c>
      <c r="M5722" t="s">
        <v>23</v>
      </c>
      <c r="P5722" t="s">
        <v>27</v>
      </c>
      <c r="R5722" t="s">
        <v>1837</v>
      </c>
      <c r="U5722" t="str">
        <f>VLOOKUP(C5722,'Irvine_MPN_16-17'!B:B,1,FALSE)</f>
        <v>NRC04F1500TRF</v>
      </c>
    </row>
    <row r="5723" spans="1:21" x14ac:dyDescent="0.25">
      <c r="A5723" t="s">
        <v>13208</v>
      </c>
      <c r="B5723" t="s">
        <v>6084</v>
      </c>
      <c r="C5723" t="s">
        <v>13209</v>
      </c>
      <c r="D5723" t="str">
        <f t="shared" si="89"/>
        <v>NIC ComponentsNRC04F1501TRF</v>
      </c>
      <c r="E5723" t="s">
        <v>1837</v>
      </c>
      <c r="G5723" t="s">
        <v>13210</v>
      </c>
      <c r="H5723" t="s">
        <v>22</v>
      </c>
      <c r="J5723" t="s">
        <v>23</v>
      </c>
      <c r="K5723" t="s">
        <v>23</v>
      </c>
      <c r="L5723" t="s">
        <v>24</v>
      </c>
      <c r="M5723" t="s">
        <v>23</v>
      </c>
      <c r="P5723" t="s">
        <v>27</v>
      </c>
      <c r="R5723" t="s">
        <v>1837</v>
      </c>
      <c r="U5723" t="str">
        <f>VLOOKUP(C5723,'Irvine_MPN_16-17'!B:B,1,FALSE)</f>
        <v>NRC04F1501TRF</v>
      </c>
    </row>
    <row r="5724" spans="1:21" x14ac:dyDescent="0.25">
      <c r="A5724" t="s">
        <v>11750</v>
      </c>
      <c r="B5724" t="s">
        <v>6084</v>
      </c>
      <c r="C5724" t="s">
        <v>13211</v>
      </c>
      <c r="D5724" t="str">
        <f t="shared" si="89"/>
        <v>NIC ComponentsNRC04F1542TRF</v>
      </c>
      <c r="E5724" t="s">
        <v>1837</v>
      </c>
      <c r="G5724" t="s">
        <v>11752</v>
      </c>
      <c r="H5724" t="s">
        <v>22</v>
      </c>
      <c r="J5724" t="s">
        <v>23</v>
      </c>
      <c r="K5724" t="s">
        <v>23</v>
      </c>
      <c r="L5724" t="s">
        <v>24</v>
      </c>
      <c r="M5724" t="s">
        <v>23</v>
      </c>
      <c r="P5724" t="s">
        <v>27</v>
      </c>
      <c r="R5724" t="s">
        <v>1837</v>
      </c>
      <c r="U5724" t="e">
        <f>VLOOKUP(C5724,'Irvine_MPN_16-17'!B:B,1,FALSE)</f>
        <v>#N/A</v>
      </c>
    </row>
    <row r="5725" spans="1:21" x14ac:dyDescent="0.25">
      <c r="A5725" t="s">
        <v>11753</v>
      </c>
      <c r="B5725" t="s">
        <v>6084</v>
      </c>
      <c r="C5725" t="s">
        <v>13212</v>
      </c>
      <c r="D5725" t="str">
        <f t="shared" si="89"/>
        <v>NIC ComponentsNRC04F1620TRF</v>
      </c>
      <c r="E5725" t="s">
        <v>1837</v>
      </c>
      <c r="G5725" t="s">
        <v>11755</v>
      </c>
      <c r="H5725" t="s">
        <v>22</v>
      </c>
      <c r="J5725" t="s">
        <v>23</v>
      </c>
      <c r="K5725" t="s">
        <v>23</v>
      </c>
      <c r="L5725" t="s">
        <v>24</v>
      </c>
      <c r="M5725" t="s">
        <v>23</v>
      </c>
      <c r="P5725" t="s">
        <v>27</v>
      </c>
      <c r="R5725" t="s">
        <v>1837</v>
      </c>
      <c r="U5725" t="e">
        <f>VLOOKUP(C5725,'Irvine_MPN_16-17'!B:B,1,FALSE)</f>
        <v>#N/A</v>
      </c>
    </row>
    <row r="5726" spans="1:21" x14ac:dyDescent="0.25">
      <c r="A5726">
        <v>3916455</v>
      </c>
      <c r="B5726" t="s">
        <v>6084</v>
      </c>
      <c r="C5726" t="s">
        <v>13213</v>
      </c>
      <c r="D5726" t="str">
        <f t="shared" si="89"/>
        <v>NIC ComponentsNRC04F1743TRF</v>
      </c>
      <c r="E5726" t="s">
        <v>1837</v>
      </c>
      <c r="G5726" t="s">
        <v>11765</v>
      </c>
      <c r="H5726" t="s">
        <v>22</v>
      </c>
      <c r="J5726" t="s">
        <v>23</v>
      </c>
      <c r="K5726" t="s">
        <v>23</v>
      </c>
      <c r="L5726" t="s">
        <v>24</v>
      </c>
      <c r="M5726" t="s">
        <v>23</v>
      </c>
      <c r="P5726" t="s">
        <v>27</v>
      </c>
      <c r="R5726" t="s">
        <v>1837</v>
      </c>
      <c r="U5726" t="str">
        <f>VLOOKUP(C5726,'Irvine_MPN_16-17'!B:B,1,FALSE)</f>
        <v>NRC04F1743TRF</v>
      </c>
    </row>
    <row r="5727" spans="1:21" x14ac:dyDescent="0.25">
      <c r="A5727">
        <v>3916463</v>
      </c>
      <c r="B5727" t="s">
        <v>6084</v>
      </c>
      <c r="C5727" t="s">
        <v>13214</v>
      </c>
      <c r="D5727" t="str">
        <f t="shared" si="89"/>
        <v>NIC ComponentsNRC04F2000TRF</v>
      </c>
      <c r="E5727" t="s">
        <v>1837</v>
      </c>
      <c r="G5727" t="s">
        <v>11783</v>
      </c>
      <c r="H5727" t="s">
        <v>22</v>
      </c>
      <c r="J5727" t="s">
        <v>23</v>
      </c>
      <c r="K5727" t="s">
        <v>23</v>
      </c>
      <c r="L5727" t="s">
        <v>24</v>
      </c>
      <c r="M5727" t="s">
        <v>23</v>
      </c>
      <c r="P5727" t="s">
        <v>27</v>
      </c>
      <c r="R5727" t="s">
        <v>1837</v>
      </c>
      <c r="U5727" t="str">
        <f>VLOOKUP(C5727,'Irvine_MPN_16-17'!B:B,1,FALSE)</f>
        <v>NRC04F2000TRF</v>
      </c>
    </row>
    <row r="5728" spans="1:21" x14ac:dyDescent="0.25">
      <c r="A5728">
        <v>10000125</v>
      </c>
      <c r="B5728" t="s">
        <v>6084</v>
      </c>
      <c r="C5728" t="s">
        <v>13215</v>
      </c>
      <c r="D5728" t="str">
        <f t="shared" si="89"/>
        <v>NIC ComponentsNRC04F2051TRF</v>
      </c>
      <c r="E5728" t="s">
        <v>1837</v>
      </c>
      <c r="G5728" t="s">
        <v>11789</v>
      </c>
      <c r="H5728" t="s">
        <v>22</v>
      </c>
      <c r="J5728" t="s">
        <v>23</v>
      </c>
      <c r="K5728" t="s">
        <v>23</v>
      </c>
      <c r="L5728" t="s">
        <v>24</v>
      </c>
      <c r="M5728" t="s">
        <v>23</v>
      </c>
      <c r="P5728" t="s">
        <v>27</v>
      </c>
      <c r="R5728" t="s">
        <v>1837</v>
      </c>
      <c r="U5728" t="str">
        <f>VLOOKUP(C5728,'Irvine_MPN_16-17'!B:B,1,FALSE)</f>
        <v>NRC04F2051TRF</v>
      </c>
    </row>
    <row r="5729" spans="1:21" x14ac:dyDescent="0.25">
      <c r="A5729">
        <v>3916457</v>
      </c>
      <c r="B5729" t="s">
        <v>6084</v>
      </c>
      <c r="C5729" t="s">
        <v>13216</v>
      </c>
      <c r="D5729" t="str">
        <f t="shared" si="89"/>
        <v>NIC ComponentsNRC04F2203TRF</v>
      </c>
      <c r="E5729" t="s">
        <v>1837</v>
      </c>
      <c r="G5729" t="s">
        <v>13217</v>
      </c>
      <c r="H5729" t="s">
        <v>22</v>
      </c>
      <c r="J5729" t="s">
        <v>23</v>
      </c>
      <c r="K5729" t="s">
        <v>23</v>
      </c>
      <c r="L5729" t="s">
        <v>24</v>
      </c>
      <c r="M5729" t="s">
        <v>23</v>
      </c>
      <c r="P5729" t="s">
        <v>27</v>
      </c>
      <c r="R5729" t="s">
        <v>1837</v>
      </c>
      <c r="U5729" t="str">
        <f>VLOOKUP(C5729,'Irvine_MPN_16-17'!B:B,1,FALSE)</f>
        <v>NRC04F2203TRF</v>
      </c>
    </row>
    <row r="5730" spans="1:21" x14ac:dyDescent="0.25">
      <c r="A5730">
        <v>3916304</v>
      </c>
      <c r="B5730" t="s">
        <v>6084</v>
      </c>
      <c r="C5730" t="s">
        <v>13218</v>
      </c>
      <c r="D5730" t="str">
        <f t="shared" si="89"/>
        <v>NIC ComponentsNRC04F2321TR10F</v>
      </c>
      <c r="E5730" t="s">
        <v>1837</v>
      </c>
      <c r="G5730" t="s">
        <v>11803</v>
      </c>
      <c r="H5730" t="s">
        <v>22</v>
      </c>
      <c r="J5730" t="s">
        <v>23</v>
      </c>
      <c r="K5730" t="s">
        <v>23</v>
      </c>
      <c r="L5730" t="s">
        <v>24</v>
      </c>
      <c r="M5730" t="s">
        <v>23</v>
      </c>
      <c r="P5730" t="s">
        <v>27</v>
      </c>
      <c r="R5730" t="s">
        <v>1837</v>
      </c>
      <c r="U5730" t="e">
        <f>VLOOKUP(C5730,'Irvine_MPN_16-17'!B:B,1,FALSE)</f>
        <v>#N/A</v>
      </c>
    </row>
    <row r="5731" spans="1:21" x14ac:dyDescent="0.25">
      <c r="A5731">
        <v>3916303</v>
      </c>
      <c r="B5731" t="s">
        <v>6084</v>
      </c>
      <c r="C5731" t="s">
        <v>13219</v>
      </c>
      <c r="D5731" t="str">
        <f t="shared" si="89"/>
        <v>NIC ComponentsNRC04F2431TR10F</v>
      </c>
      <c r="E5731" t="s">
        <v>1837</v>
      </c>
      <c r="G5731" t="s">
        <v>13220</v>
      </c>
      <c r="H5731" t="s">
        <v>22</v>
      </c>
      <c r="J5731" t="s">
        <v>23</v>
      </c>
      <c r="K5731" t="s">
        <v>23</v>
      </c>
      <c r="L5731" t="s">
        <v>24</v>
      </c>
      <c r="M5731" t="s">
        <v>23</v>
      </c>
      <c r="P5731" t="s">
        <v>27</v>
      </c>
      <c r="R5731" t="s">
        <v>1837</v>
      </c>
      <c r="U5731" t="str">
        <f>VLOOKUP(C5731,'Irvine_MPN_16-17'!B:B,1,FALSE)</f>
        <v>NRC04F2431TR10F</v>
      </c>
    </row>
    <row r="5732" spans="1:21" x14ac:dyDescent="0.25">
      <c r="A5732">
        <v>3916037</v>
      </c>
      <c r="B5732" t="s">
        <v>6084</v>
      </c>
      <c r="C5732" t="s">
        <v>13221</v>
      </c>
      <c r="D5732" t="str">
        <f t="shared" si="89"/>
        <v>NIC ComponentsNRC04F24R9TRF</v>
      </c>
      <c r="E5732" t="s">
        <v>1837</v>
      </c>
      <c r="G5732" t="s">
        <v>13222</v>
      </c>
      <c r="H5732" t="s">
        <v>22</v>
      </c>
      <c r="J5732" t="s">
        <v>23</v>
      </c>
      <c r="K5732" t="s">
        <v>23</v>
      </c>
      <c r="L5732" t="s">
        <v>24</v>
      </c>
      <c r="M5732" t="s">
        <v>23</v>
      </c>
      <c r="P5732" t="s">
        <v>27</v>
      </c>
      <c r="R5732" t="s">
        <v>1837</v>
      </c>
      <c r="U5732" t="str">
        <f>VLOOKUP(C5732,'Irvine_MPN_16-17'!B:B,1,FALSE)</f>
        <v>NRC04F24R9TRF</v>
      </c>
    </row>
    <row r="5733" spans="1:21" x14ac:dyDescent="0.25">
      <c r="A5733" t="s">
        <v>11813</v>
      </c>
      <c r="B5733" t="s">
        <v>6084</v>
      </c>
      <c r="C5733" t="s">
        <v>13223</v>
      </c>
      <c r="D5733" t="str">
        <f t="shared" si="89"/>
        <v>NIC ComponentsNRC04F2551TRF</v>
      </c>
      <c r="E5733" t="s">
        <v>1837</v>
      </c>
      <c r="G5733" t="s">
        <v>11815</v>
      </c>
      <c r="H5733" t="s">
        <v>22</v>
      </c>
      <c r="J5733" t="s">
        <v>23</v>
      </c>
      <c r="K5733" t="s">
        <v>23</v>
      </c>
      <c r="L5733" t="s">
        <v>24</v>
      </c>
      <c r="M5733" t="s">
        <v>23</v>
      </c>
      <c r="P5733" t="s">
        <v>27</v>
      </c>
      <c r="R5733" t="s">
        <v>1837</v>
      </c>
      <c r="U5733" t="str">
        <f>VLOOKUP(C5733,'Irvine_MPN_16-17'!B:B,1,FALSE)</f>
        <v>NRC04F2551TRF</v>
      </c>
    </row>
    <row r="5734" spans="1:21" x14ac:dyDescent="0.25">
      <c r="A5734">
        <v>3916464</v>
      </c>
      <c r="B5734" t="s">
        <v>6084</v>
      </c>
      <c r="C5734" t="s">
        <v>13224</v>
      </c>
      <c r="D5734" t="str">
        <f t="shared" si="89"/>
        <v>NIC ComponentsNRC04F2673TRF</v>
      </c>
      <c r="E5734" t="s">
        <v>1837</v>
      </c>
      <c r="G5734" t="s">
        <v>11818</v>
      </c>
      <c r="H5734" t="s">
        <v>22</v>
      </c>
      <c r="J5734" t="s">
        <v>23</v>
      </c>
      <c r="K5734" t="s">
        <v>23</v>
      </c>
      <c r="L5734" t="s">
        <v>24</v>
      </c>
      <c r="M5734" t="s">
        <v>23</v>
      </c>
      <c r="P5734" t="s">
        <v>27</v>
      </c>
      <c r="R5734" t="s">
        <v>1837</v>
      </c>
      <c r="U5734" t="str">
        <f>VLOOKUP(C5734,'Irvine_MPN_16-17'!B:B,1,FALSE)</f>
        <v>NRC04F2673TRF</v>
      </c>
    </row>
    <row r="5735" spans="1:21" x14ac:dyDescent="0.25">
      <c r="A5735">
        <v>3916214</v>
      </c>
      <c r="B5735" t="s">
        <v>6084</v>
      </c>
      <c r="C5735" t="s">
        <v>13225</v>
      </c>
      <c r="D5735" t="str">
        <f t="shared" si="89"/>
        <v>NIC ComponentsNRC04F2943TRF</v>
      </c>
      <c r="E5735" t="s">
        <v>1837</v>
      </c>
      <c r="G5735" t="s">
        <v>11828</v>
      </c>
      <c r="H5735" t="s">
        <v>22</v>
      </c>
      <c r="J5735" t="s">
        <v>23</v>
      </c>
      <c r="K5735" t="s">
        <v>23</v>
      </c>
      <c r="L5735" t="s">
        <v>24</v>
      </c>
      <c r="M5735" t="s">
        <v>23</v>
      </c>
      <c r="P5735" t="s">
        <v>27</v>
      </c>
      <c r="R5735" t="s">
        <v>1837</v>
      </c>
      <c r="U5735" t="str">
        <f>VLOOKUP(C5735,'Irvine_MPN_16-17'!B:B,1,FALSE)</f>
        <v>NRC04F2943TRF</v>
      </c>
    </row>
    <row r="5736" spans="1:21" x14ac:dyDescent="0.25">
      <c r="A5736">
        <v>3916458</v>
      </c>
      <c r="B5736" t="s">
        <v>6084</v>
      </c>
      <c r="C5736" t="s">
        <v>13226</v>
      </c>
      <c r="D5736" t="str">
        <f t="shared" si="89"/>
        <v>NIC ComponentsNRC04F3001TRF</v>
      </c>
      <c r="E5736" t="s">
        <v>1837</v>
      </c>
      <c r="G5736" t="s">
        <v>13227</v>
      </c>
      <c r="H5736" t="s">
        <v>22</v>
      </c>
      <c r="J5736" t="s">
        <v>23</v>
      </c>
      <c r="K5736" t="s">
        <v>23</v>
      </c>
      <c r="L5736" t="s">
        <v>24</v>
      </c>
      <c r="M5736" t="s">
        <v>23</v>
      </c>
      <c r="P5736" t="s">
        <v>27</v>
      </c>
      <c r="R5736" t="s">
        <v>1837</v>
      </c>
      <c r="U5736" t="str">
        <f>VLOOKUP(C5736,'Irvine_MPN_16-17'!B:B,1,FALSE)</f>
        <v>NRC04F3001TRF</v>
      </c>
    </row>
    <row r="5737" spans="1:21" x14ac:dyDescent="0.25">
      <c r="A5737" t="s">
        <v>11833</v>
      </c>
      <c r="B5737" t="s">
        <v>6084</v>
      </c>
      <c r="C5737" t="s">
        <v>13228</v>
      </c>
      <c r="D5737" t="str">
        <f t="shared" si="89"/>
        <v>NIC ComponentsNRC04F3162TRF</v>
      </c>
      <c r="E5737" t="s">
        <v>1837</v>
      </c>
      <c r="G5737" t="s">
        <v>11835</v>
      </c>
      <c r="H5737" t="s">
        <v>22</v>
      </c>
      <c r="J5737" t="s">
        <v>23</v>
      </c>
      <c r="K5737" t="s">
        <v>23</v>
      </c>
      <c r="L5737" t="s">
        <v>24</v>
      </c>
      <c r="M5737" t="s">
        <v>23</v>
      </c>
      <c r="P5737" t="s">
        <v>27</v>
      </c>
      <c r="R5737" t="s">
        <v>1837</v>
      </c>
      <c r="U5737" t="str">
        <f>VLOOKUP(C5737,'Irvine_MPN_16-17'!B:B,1,FALSE)</f>
        <v>NRC04F3162TRF</v>
      </c>
    </row>
    <row r="5738" spans="1:21" x14ac:dyDescent="0.25">
      <c r="A5738" t="s">
        <v>11843</v>
      </c>
      <c r="B5738" t="s">
        <v>6084</v>
      </c>
      <c r="C5738" t="s">
        <v>13229</v>
      </c>
      <c r="D5738" t="str">
        <f t="shared" si="89"/>
        <v>NIC ComponentsNRC04F3321TRF</v>
      </c>
      <c r="E5738" t="s">
        <v>1837</v>
      </c>
      <c r="G5738" t="s">
        <v>11845</v>
      </c>
      <c r="H5738" t="s">
        <v>22</v>
      </c>
      <c r="J5738" t="s">
        <v>23</v>
      </c>
      <c r="K5738" t="s">
        <v>23</v>
      </c>
      <c r="L5738" t="s">
        <v>24</v>
      </c>
      <c r="M5738" t="s">
        <v>23</v>
      </c>
      <c r="P5738" t="s">
        <v>27</v>
      </c>
      <c r="R5738" t="s">
        <v>1837</v>
      </c>
      <c r="U5738" t="str">
        <f>VLOOKUP(C5738,'Irvine_MPN_16-17'!B:B,1,FALSE)</f>
        <v>NRC04F3321TRF</v>
      </c>
    </row>
    <row r="5739" spans="1:21" x14ac:dyDescent="0.25">
      <c r="A5739">
        <v>3916050</v>
      </c>
      <c r="B5739" t="s">
        <v>6084</v>
      </c>
      <c r="C5739" t="s">
        <v>13230</v>
      </c>
      <c r="D5739" t="str">
        <f t="shared" si="89"/>
        <v>NIC ComponentsNRC04F33R2TRF</v>
      </c>
      <c r="E5739" t="s">
        <v>1837</v>
      </c>
      <c r="G5739" t="s">
        <v>13231</v>
      </c>
      <c r="H5739" t="s">
        <v>22</v>
      </c>
      <c r="J5739" t="s">
        <v>23</v>
      </c>
      <c r="K5739" t="s">
        <v>23</v>
      </c>
      <c r="L5739" t="s">
        <v>24</v>
      </c>
      <c r="M5739" t="s">
        <v>23</v>
      </c>
      <c r="P5739" t="s">
        <v>27</v>
      </c>
      <c r="R5739" t="s">
        <v>1837</v>
      </c>
      <c r="U5739" t="str">
        <f>VLOOKUP(C5739,'Irvine_MPN_16-17'!B:B,1,FALSE)</f>
        <v>NRC04F33R2TRF</v>
      </c>
    </row>
    <row r="5740" spans="1:21" x14ac:dyDescent="0.25">
      <c r="A5740" t="s">
        <v>11852</v>
      </c>
      <c r="B5740" t="s">
        <v>6084</v>
      </c>
      <c r="C5740" t="s">
        <v>13232</v>
      </c>
      <c r="D5740" t="str">
        <f t="shared" si="89"/>
        <v>NIC ComponentsNRC04F3571TRF</v>
      </c>
      <c r="E5740" t="s">
        <v>1837</v>
      </c>
      <c r="G5740" t="s">
        <v>11854</v>
      </c>
      <c r="H5740" t="s">
        <v>22</v>
      </c>
      <c r="J5740" t="s">
        <v>23</v>
      </c>
      <c r="K5740" t="s">
        <v>23</v>
      </c>
      <c r="L5740" t="s">
        <v>24</v>
      </c>
      <c r="M5740" t="s">
        <v>23</v>
      </c>
      <c r="P5740" t="s">
        <v>27</v>
      </c>
      <c r="R5740" t="s">
        <v>1837</v>
      </c>
      <c r="U5740" t="str">
        <f>VLOOKUP(C5740,'Irvine_MPN_16-17'!B:B,1,FALSE)</f>
        <v>NRC04F3571TRF</v>
      </c>
    </row>
    <row r="5741" spans="1:21" x14ac:dyDescent="0.25">
      <c r="A5741">
        <v>3916497</v>
      </c>
      <c r="B5741" t="s">
        <v>6084</v>
      </c>
      <c r="C5741" t="s">
        <v>13233</v>
      </c>
      <c r="D5741" t="str">
        <f t="shared" si="89"/>
        <v>NIC ComponentsNRC04F3572TRF</v>
      </c>
      <c r="E5741" t="s">
        <v>1837</v>
      </c>
      <c r="G5741" t="s">
        <v>11856</v>
      </c>
      <c r="H5741" t="s">
        <v>22</v>
      </c>
      <c r="J5741" t="s">
        <v>23</v>
      </c>
      <c r="K5741" t="s">
        <v>23</v>
      </c>
      <c r="L5741" t="s">
        <v>24</v>
      </c>
      <c r="M5741" t="s">
        <v>23</v>
      </c>
      <c r="P5741" t="s">
        <v>27</v>
      </c>
      <c r="R5741" t="s">
        <v>1837</v>
      </c>
      <c r="U5741" t="str">
        <f>VLOOKUP(C5741,'Irvine_MPN_16-17'!B:B,1,FALSE)</f>
        <v>NRC04F3572TRF</v>
      </c>
    </row>
    <row r="5742" spans="1:21" x14ac:dyDescent="0.25">
      <c r="A5742" t="s">
        <v>13234</v>
      </c>
      <c r="B5742" t="s">
        <v>6084</v>
      </c>
      <c r="C5742" t="s">
        <v>13235</v>
      </c>
      <c r="D5742" t="str">
        <f t="shared" si="89"/>
        <v>NIC ComponentsNRC04F4121TRF</v>
      </c>
      <c r="E5742" t="s">
        <v>1837</v>
      </c>
      <c r="G5742" t="s">
        <v>13236</v>
      </c>
      <c r="H5742" t="s">
        <v>22</v>
      </c>
      <c r="J5742" t="s">
        <v>23</v>
      </c>
      <c r="K5742" t="s">
        <v>23</v>
      </c>
      <c r="L5742" t="s">
        <v>24</v>
      </c>
      <c r="M5742" t="s">
        <v>23</v>
      </c>
      <c r="P5742" t="s">
        <v>27</v>
      </c>
      <c r="R5742" t="s">
        <v>1837</v>
      </c>
      <c r="U5742" t="e">
        <f>VLOOKUP(C5742,'Irvine_MPN_16-17'!B:B,1,FALSE)</f>
        <v>#N/A</v>
      </c>
    </row>
    <row r="5743" spans="1:21" x14ac:dyDescent="0.25">
      <c r="A5743">
        <v>10001106</v>
      </c>
      <c r="B5743" t="s">
        <v>6084</v>
      </c>
      <c r="C5743" t="s">
        <v>13237</v>
      </c>
      <c r="D5743" t="str">
        <f t="shared" si="89"/>
        <v>NIC ComponentsNRC04F4321TRF</v>
      </c>
      <c r="E5743" t="s">
        <v>1837</v>
      </c>
      <c r="G5743" t="s">
        <v>11870</v>
      </c>
      <c r="H5743" t="s">
        <v>22</v>
      </c>
      <c r="J5743" t="s">
        <v>23</v>
      </c>
      <c r="K5743" t="s">
        <v>23</v>
      </c>
      <c r="L5743" t="s">
        <v>24</v>
      </c>
      <c r="M5743" t="s">
        <v>23</v>
      </c>
      <c r="P5743" t="s">
        <v>27</v>
      </c>
      <c r="R5743" t="s">
        <v>1837</v>
      </c>
      <c r="U5743" t="str">
        <f>VLOOKUP(C5743,'Irvine_MPN_16-17'!B:B,1,FALSE)</f>
        <v>NRC04F4321TRF</v>
      </c>
    </row>
    <row r="5744" spans="1:21" x14ac:dyDescent="0.25">
      <c r="A5744" t="s">
        <v>13238</v>
      </c>
      <c r="B5744" t="s">
        <v>6084</v>
      </c>
      <c r="C5744" t="s">
        <v>13239</v>
      </c>
      <c r="D5744" t="str">
        <f t="shared" si="89"/>
        <v>NIC ComponentsNRC04F4751TRF</v>
      </c>
      <c r="E5744" t="s">
        <v>1837</v>
      </c>
      <c r="G5744" t="s">
        <v>11877</v>
      </c>
      <c r="H5744" t="s">
        <v>22</v>
      </c>
      <c r="J5744" t="s">
        <v>23</v>
      </c>
      <c r="K5744" t="s">
        <v>23</v>
      </c>
      <c r="L5744" t="s">
        <v>24</v>
      </c>
      <c r="M5744" t="s">
        <v>23</v>
      </c>
      <c r="P5744" t="s">
        <v>27</v>
      </c>
      <c r="R5744" t="s">
        <v>1837</v>
      </c>
      <c r="U5744" t="e">
        <f>VLOOKUP(C5744,'Irvine_MPN_16-17'!B:B,1,FALSE)</f>
        <v>#N/A</v>
      </c>
    </row>
    <row r="5745" spans="1:21" x14ac:dyDescent="0.25">
      <c r="A5745">
        <v>3916452</v>
      </c>
      <c r="B5745" t="s">
        <v>6084</v>
      </c>
      <c r="C5745" t="s">
        <v>13240</v>
      </c>
      <c r="D5745" t="str">
        <f t="shared" si="89"/>
        <v>NIC ComponentsNRC04F4871TRF</v>
      </c>
      <c r="E5745" t="s">
        <v>1837</v>
      </c>
      <c r="G5745" t="s">
        <v>11881</v>
      </c>
      <c r="H5745" t="s">
        <v>22</v>
      </c>
      <c r="J5745" t="s">
        <v>23</v>
      </c>
      <c r="K5745" t="s">
        <v>23</v>
      </c>
      <c r="L5745" t="s">
        <v>24</v>
      </c>
      <c r="M5745" t="s">
        <v>23</v>
      </c>
      <c r="P5745" t="s">
        <v>27</v>
      </c>
      <c r="R5745" t="s">
        <v>1837</v>
      </c>
      <c r="U5745" t="e">
        <f>VLOOKUP(C5745,'Irvine_MPN_16-17'!B:B,1,FALSE)</f>
        <v>#N/A</v>
      </c>
    </row>
    <row r="5746" spans="1:21" x14ac:dyDescent="0.25">
      <c r="A5746">
        <v>3916084</v>
      </c>
      <c r="B5746" t="s">
        <v>6084</v>
      </c>
      <c r="C5746" t="s">
        <v>13241</v>
      </c>
      <c r="D5746" t="str">
        <f t="shared" si="89"/>
        <v>NIC ComponentsNRC04F4991TRF</v>
      </c>
      <c r="E5746" t="s">
        <v>1837</v>
      </c>
      <c r="G5746" t="s">
        <v>11885</v>
      </c>
      <c r="H5746" t="s">
        <v>22</v>
      </c>
      <c r="J5746" t="s">
        <v>23</v>
      </c>
      <c r="K5746" t="s">
        <v>23</v>
      </c>
      <c r="L5746" t="s">
        <v>24</v>
      </c>
      <c r="M5746" t="s">
        <v>23</v>
      </c>
      <c r="P5746" t="s">
        <v>27</v>
      </c>
      <c r="R5746" t="s">
        <v>1837</v>
      </c>
      <c r="U5746" t="str">
        <f>VLOOKUP(C5746,'Irvine_MPN_16-17'!B:B,1,FALSE)</f>
        <v>NRC04F4991TRF</v>
      </c>
    </row>
    <row r="5747" spans="1:21" x14ac:dyDescent="0.25">
      <c r="A5747" t="s">
        <v>11886</v>
      </c>
      <c r="B5747" t="s">
        <v>6084</v>
      </c>
      <c r="C5747" t="s">
        <v>13242</v>
      </c>
      <c r="D5747" t="str">
        <f t="shared" si="89"/>
        <v>NIC ComponentsNRC04F4992TRF</v>
      </c>
      <c r="E5747" t="s">
        <v>1837</v>
      </c>
      <c r="G5747" t="s">
        <v>11888</v>
      </c>
      <c r="H5747" t="s">
        <v>22</v>
      </c>
      <c r="J5747" t="s">
        <v>23</v>
      </c>
      <c r="K5747" t="s">
        <v>23</v>
      </c>
      <c r="L5747" t="s">
        <v>24</v>
      </c>
      <c r="M5747" t="s">
        <v>23</v>
      </c>
      <c r="P5747" t="s">
        <v>27</v>
      </c>
      <c r="R5747" t="s">
        <v>1837</v>
      </c>
      <c r="U5747" t="str">
        <f>VLOOKUP(C5747,'Irvine_MPN_16-17'!B:B,1,FALSE)</f>
        <v>NRC04F4992TRF</v>
      </c>
    </row>
    <row r="5748" spans="1:21" x14ac:dyDescent="0.25">
      <c r="A5748" t="s">
        <v>13243</v>
      </c>
      <c r="B5748" t="s">
        <v>6084</v>
      </c>
      <c r="C5748" t="s">
        <v>13244</v>
      </c>
      <c r="D5748" t="str">
        <f t="shared" si="89"/>
        <v>NIC ComponentsNRC04F49R9TRF</v>
      </c>
      <c r="E5748" t="s">
        <v>1837</v>
      </c>
      <c r="G5748" t="s">
        <v>11890</v>
      </c>
      <c r="H5748" t="s">
        <v>22</v>
      </c>
      <c r="J5748" t="s">
        <v>23</v>
      </c>
      <c r="K5748" t="s">
        <v>23</v>
      </c>
      <c r="L5748" t="s">
        <v>24</v>
      </c>
      <c r="M5748" t="s">
        <v>23</v>
      </c>
      <c r="P5748" t="s">
        <v>27</v>
      </c>
      <c r="R5748" t="s">
        <v>1837</v>
      </c>
      <c r="U5748" t="str">
        <f>VLOOKUP(C5748,'Irvine_MPN_16-17'!B:B,1,FALSE)</f>
        <v>NRC04F49R9TRF</v>
      </c>
    </row>
    <row r="5749" spans="1:21" x14ac:dyDescent="0.25">
      <c r="A5749">
        <v>3916460</v>
      </c>
      <c r="B5749" t="s">
        <v>6084</v>
      </c>
      <c r="C5749" t="s">
        <v>13245</v>
      </c>
      <c r="D5749" t="str">
        <f t="shared" si="89"/>
        <v>NIC ComponentsNRC04F5102TRF</v>
      </c>
      <c r="E5749" t="s">
        <v>1837</v>
      </c>
      <c r="G5749" t="s">
        <v>11892</v>
      </c>
      <c r="H5749" t="s">
        <v>22</v>
      </c>
      <c r="J5749" t="s">
        <v>23</v>
      </c>
      <c r="K5749" t="s">
        <v>23</v>
      </c>
      <c r="L5749" t="s">
        <v>24</v>
      </c>
      <c r="M5749" t="s">
        <v>23</v>
      </c>
      <c r="P5749" t="s">
        <v>27</v>
      </c>
      <c r="R5749" t="s">
        <v>1837</v>
      </c>
      <c r="U5749" t="str">
        <f>VLOOKUP(C5749,'Irvine_MPN_16-17'!B:B,1,FALSE)</f>
        <v>NRC04F5102TRF</v>
      </c>
    </row>
    <row r="5750" spans="1:21" x14ac:dyDescent="0.25">
      <c r="A5750" t="s">
        <v>13246</v>
      </c>
      <c r="B5750" t="s">
        <v>6084</v>
      </c>
      <c r="C5750" t="s">
        <v>13247</v>
      </c>
      <c r="D5750" t="str">
        <f t="shared" si="89"/>
        <v>NIC ComponentsNRC04F5232TRF</v>
      </c>
      <c r="E5750" t="s">
        <v>1837</v>
      </c>
      <c r="G5750" t="s">
        <v>13248</v>
      </c>
      <c r="H5750" t="s">
        <v>22</v>
      </c>
      <c r="J5750" t="s">
        <v>23</v>
      </c>
      <c r="K5750" t="s">
        <v>23</v>
      </c>
      <c r="L5750" t="s">
        <v>24</v>
      </c>
      <c r="M5750" t="s">
        <v>23</v>
      </c>
      <c r="P5750" t="s">
        <v>27</v>
      </c>
      <c r="R5750" t="s">
        <v>1837</v>
      </c>
      <c r="U5750" t="str">
        <f>VLOOKUP(C5750,'Irvine_MPN_16-17'!B:B,1,FALSE)</f>
        <v>NRC04F5232TRF</v>
      </c>
    </row>
    <row r="5751" spans="1:21" x14ac:dyDescent="0.25">
      <c r="A5751">
        <v>10000322</v>
      </c>
      <c r="B5751" t="s">
        <v>6084</v>
      </c>
      <c r="C5751" t="s">
        <v>13249</v>
      </c>
      <c r="D5751" t="str">
        <f t="shared" si="89"/>
        <v>NIC ComponentsNRC04F5600TRF</v>
      </c>
      <c r="E5751" t="s">
        <v>1837</v>
      </c>
      <c r="G5751" t="s">
        <v>13250</v>
      </c>
      <c r="H5751" t="s">
        <v>22</v>
      </c>
      <c r="J5751" t="s">
        <v>23</v>
      </c>
      <c r="K5751" t="s">
        <v>23</v>
      </c>
      <c r="L5751" t="s">
        <v>24</v>
      </c>
      <c r="M5751" t="s">
        <v>23</v>
      </c>
      <c r="P5751" t="s">
        <v>27</v>
      </c>
      <c r="R5751" t="s">
        <v>1837</v>
      </c>
      <c r="U5751" t="str">
        <f>VLOOKUP(C5751,'Irvine_MPN_16-17'!B:B,1,FALSE)</f>
        <v>NRC04F5600TRF</v>
      </c>
    </row>
    <row r="5752" spans="1:21" x14ac:dyDescent="0.25">
      <c r="A5752" t="s">
        <v>11899</v>
      </c>
      <c r="B5752" t="s">
        <v>6084</v>
      </c>
      <c r="C5752" t="s">
        <v>13251</v>
      </c>
      <c r="D5752" t="str">
        <f t="shared" si="89"/>
        <v>NIC ComponentsNRC04F6191TRF</v>
      </c>
      <c r="E5752" t="s">
        <v>1837</v>
      </c>
      <c r="G5752" t="s">
        <v>11901</v>
      </c>
      <c r="H5752" t="s">
        <v>22</v>
      </c>
      <c r="J5752" t="s">
        <v>23</v>
      </c>
      <c r="K5752" t="s">
        <v>23</v>
      </c>
      <c r="L5752" t="s">
        <v>24</v>
      </c>
      <c r="M5752" t="s">
        <v>23</v>
      </c>
      <c r="P5752" t="s">
        <v>27</v>
      </c>
      <c r="R5752" t="s">
        <v>1837</v>
      </c>
      <c r="U5752" t="e">
        <f>VLOOKUP(C5752,'Irvine_MPN_16-17'!B:B,1,FALSE)</f>
        <v>#N/A</v>
      </c>
    </row>
    <row r="5753" spans="1:21" x14ac:dyDescent="0.25">
      <c r="A5753">
        <v>3916245</v>
      </c>
      <c r="B5753" t="s">
        <v>6084</v>
      </c>
      <c r="C5753" t="s">
        <v>13252</v>
      </c>
      <c r="D5753" t="str">
        <f t="shared" si="89"/>
        <v>NIC ComponentsNRC04F6341TRF</v>
      </c>
      <c r="E5753" t="s">
        <v>1837</v>
      </c>
      <c r="G5753" t="s">
        <v>11904</v>
      </c>
      <c r="H5753" t="s">
        <v>22</v>
      </c>
      <c r="J5753" t="s">
        <v>23</v>
      </c>
      <c r="K5753" t="s">
        <v>23</v>
      </c>
      <c r="L5753" t="s">
        <v>24</v>
      </c>
      <c r="M5753" t="s">
        <v>23</v>
      </c>
      <c r="P5753" t="s">
        <v>27</v>
      </c>
      <c r="R5753" t="s">
        <v>1837</v>
      </c>
      <c r="U5753" t="str">
        <f>VLOOKUP(C5753,'Irvine_MPN_16-17'!B:B,1,FALSE)</f>
        <v>NRC04F6341TRF</v>
      </c>
    </row>
    <row r="5754" spans="1:21" x14ac:dyDescent="0.25">
      <c r="A5754">
        <v>3916307</v>
      </c>
      <c r="B5754" t="s">
        <v>6084</v>
      </c>
      <c r="C5754" t="s">
        <v>13253</v>
      </c>
      <c r="D5754" t="str">
        <f t="shared" si="89"/>
        <v>NIC ComponentsNRC04F6650TR10F</v>
      </c>
      <c r="E5754" t="s">
        <v>1837</v>
      </c>
      <c r="G5754" t="s">
        <v>13254</v>
      </c>
      <c r="H5754" t="s">
        <v>22</v>
      </c>
      <c r="J5754" t="s">
        <v>23</v>
      </c>
      <c r="K5754" t="s">
        <v>23</v>
      </c>
      <c r="L5754" t="s">
        <v>24</v>
      </c>
      <c r="M5754" t="s">
        <v>23</v>
      </c>
      <c r="P5754" t="s">
        <v>27</v>
      </c>
      <c r="R5754" t="s">
        <v>1837</v>
      </c>
      <c r="U5754" t="e">
        <f>VLOOKUP(C5754,'Irvine_MPN_16-17'!B:B,1,FALSE)</f>
        <v>#N/A</v>
      </c>
    </row>
    <row r="5755" spans="1:21" x14ac:dyDescent="0.25">
      <c r="A5755">
        <v>3916454</v>
      </c>
      <c r="B5755" t="s">
        <v>6084</v>
      </c>
      <c r="C5755" t="s">
        <v>13255</v>
      </c>
      <c r="D5755" t="str">
        <f t="shared" si="89"/>
        <v>NIC ComponentsNRC04F6652TRF</v>
      </c>
      <c r="E5755" t="s">
        <v>1837</v>
      </c>
      <c r="G5755" t="s">
        <v>11911</v>
      </c>
      <c r="H5755" t="s">
        <v>22</v>
      </c>
      <c r="J5755" t="s">
        <v>23</v>
      </c>
      <c r="K5755" t="s">
        <v>23</v>
      </c>
      <c r="L5755" t="s">
        <v>24</v>
      </c>
      <c r="M5755" t="s">
        <v>23</v>
      </c>
      <c r="P5755" t="s">
        <v>27</v>
      </c>
      <c r="R5755" t="s">
        <v>1837</v>
      </c>
      <c r="U5755" t="str">
        <f>VLOOKUP(C5755,'Irvine_MPN_16-17'!B:B,1,FALSE)</f>
        <v>NRC04F6652TRF</v>
      </c>
    </row>
    <row r="5756" spans="1:21" x14ac:dyDescent="0.25">
      <c r="A5756" t="s">
        <v>11918</v>
      </c>
      <c r="B5756" t="s">
        <v>6084</v>
      </c>
      <c r="C5756" t="s">
        <v>13256</v>
      </c>
      <c r="D5756" t="str">
        <f t="shared" si="89"/>
        <v>NIC ComponentsNRC04F7151TRF</v>
      </c>
      <c r="E5756" t="s">
        <v>1837</v>
      </c>
      <c r="G5756" t="s">
        <v>11920</v>
      </c>
      <c r="H5756" t="s">
        <v>22</v>
      </c>
      <c r="J5756" t="s">
        <v>23</v>
      </c>
      <c r="K5756" t="s">
        <v>23</v>
      </c>
      <c r="L5756" t="s">
        <v>24</v>
      </c>
      <c r="M5756" t="s">
        <v>23</v>
      </c>
      <c r="P5756" t="s">
        <v>27</v>
      </c>
      <c r="R5756" t="s">
        <v>1837</v>
      </c>
      <c r="U5756" t="str">
        <f>VLOOKUP(C5756,'Irvine_MPN_16-17'!B:B,1,FALSE)</f>
        <v>NRC04F7151TRF</v>
      </c>
    </row>
    <row r="5757" spans="1:21" x14ac:dyDescent="0.25">
      <c r="A5757" t="s">
        <v>11921</v>
      </c>
      <c r="B5757" t="s">
        <v>6084</v>
      </c>
      <c r="C5757" t="s">
        <v>13257</v>
      </c>
      <c r="D5757" t="str">
        <f t="shared" si="89"/>
        <v>NIC ComponentsNRC04F7500TRF</v>
      </c>
      <c r="E5757" t="s">
        <v>1837</v>
      </c>
      <c r="G5757" t="s">
        <v>11923</v>
      </c>
      <c r="H5757" t="s">
        <v>22</v>
      </c>
      <c r="J5757" t="s">
        <v>23</v>
      </c>
      <c r="K5757" t="s">
        <v>23</v>
      </c>
      <c r="L5757" t="s">
        <v>24</v>
      </c>
      <c r="M5757" t="s">
        <v>23</v>
      </c>
      <c r="P5757" t="s">
        <v>27</v>
      </c>
      <c r="R5757" t="s">
        <v>1837</v>
      </c>
      <c r="U5757" t="e">
        <f>VLOOKUP(C5757,'Irvine_MPN_16-17'!B:B,1,FALSE)</f>
        <v>#N/A</v>
      </c>
    </row>
    <row r="5758" spans="1:21" x14ac:dyDescent="0.25">
      <c r="A5758" t="s">
        <v>11927</v>
      </c>
      <c r="B5758" t="s">
        <v>6084</v>
      </c>
      <c r="C5758" t="s">
        <v>13258</v>
      </c>
      <c r="D5758" t="str">
        <f t="shared" si="89"/>
        <v>NIC ComponentsNRC04F7502TRF</v>
      </c>
      <c r="E5758" t="s">
        <v>1837</v>
      </c>
      <c r="G5758" t="s">
        <v>11929</v>
      </c>
      <c r="H5758" t="s">
        <v>22</v>
      </c>
      <c r="J5758" t="s">
        <v>23</v>
      </c>
      <c r="K5758" t="s">
        <v>23</v>
      </c>
      <c r="L5758" t="s">
        <v>24</v>
      </c>
      <c r="M5758" t="s">
        <v>23</v>
      </c>
      <c r="P5758" t="s">
        <v>27</v>
      </c>
      <c r="R5758" t="s">
        <v>1837</v>
      </c>
      <c r="U5758" t="e">
        <f>VLOOKUP(C5758,'Irvine_MPN_16-17'!B:B,1,FALSE)</f>
        <v>#N/A</v>
      </c>
    </row>
    <row r="5759" spans="1:21" x14ac:dyDescent="0.25">
      <c r="A5759" t="s">
        <v>11930</v>
      </c>
      <c r="B5759" t="s">
        <v>6084</v>
      </c>
      <c r="C5759" t="s">
        <v>13259</v>
      </c>
      <c r="D5759" t="str">
        <f t="shared" si="89"/>
        <v>NIC ComponentsNRC04F75R0TRF</v>
      </c>
      <c r="E5759" t="s">
        <v>1837</v>
      </c>
      <c r="G5759" t="s">
        <v>11932</v>
      </c>
      <c r="H5759" t="s">
        <v>22</v>
      </c>
      <c r="J5759" t="s">
        <v>23</v>
      </c>
      <c r="K5759" t="s">
        <v>23</v>
      </c>
      <c r="L5759" t="s">
        <v>24</v>
      </c>
      <c r="M5759" t="s">
        <v>23</v>
      </c>
      <c r="P5759" t="s">
        <v>27</v>
      </c>
      <c r="R5759" t="s">
        <v>1837</v>
      </c>
      <c r="U5759" t="str">
        <f>VLOOKUP(C5759,'Irvine_MPN_16-17'!B:B,1,FALSE)</f>
        <v>NRC04F75R0TRF</v>
      </c>
    </row>
    <row r="5760" spans="1:21" x14ac:dyDescent="0.25">
      <c r="A5760" t="s">
        <v>11933</v>
      </c>
      <c r="B5760" t="s">
        <v>6084</v>
      </c>
      <c r="C5760" t="s">
        <v>13260</v>
      </c>
      <c r="D5760" t="str">
        <f t="shared" si="89"/>
        <v>NIC ComponentsNRC04F7871TR10F</v>
      </c>
      <c r="E5760" t="s">
        <v>1837</v>
      </c>
      <c r="G5760" t="s">
        <v>11935</v>
      </c>
      <c r="H5760" t="s">
        <v>22</v>
      </c>
      <c r="J5760" t="s">
        <v>23</v>
      </c>
      <c r="K5760" t="s">
        <v>23</v>
      </c>
      <c r="L5760" t="s">
        <v>24</v>
      </c>
      <c r="M5760" t="s">
        <v>23</v>
      </c>
      <c r="P5760" t="s">
        <v>27</v>
      </c>
      <c r="R5760" t="s">
        <v>1837</v>
      </c>
      <c r="U5760" t="e">
        <f>VLOOKUP(C5760,'Irvine_MPN_16-17'!B:B,1,FALSE)</f>
        <v>#N/A</v>
      </c>
    </row>
    <row r="5761" spans="1:21" x14ac:dyDescent="0.25">
      <c r="A5761" t="s">
        <v>11937</v>
      </c>
      <c r="B5761" t="s">
        <v>6084</v>
      </c>
      <c r="C5761" t="s">
        <v>13261</v>
      </c>
      <c r="D5761" t="str">
        <f t="shared" si="89"/>
        <v>NIC ComponentsNRC04F80R6TRF</v>
      </c>
      <c r="E5761" t="s">
        <v>1837</v>
      </c>
      <c r="G5761" t="s">
        <v>11939</v>
      </c>
      <c r="H5761" t="s">
        <v>22</v>
      </c>
      <c r="J5761" t="s">
        <v>23</v>
      </c>
      <c r="K5761" t="s">
        <v>23</v>
      </c>
      <c r="L5761" t="s">
        <v>24</v>
      </c>
      <c r="M5761" t="s">
        <v>23</v>
      </c>
      <c r="P5761" t="s">
        <v>27</v>
      </c>
      <c r="R5761" t="s">
        <v>1837</v>
      </c>
      <c r="U5761" t="e">
        <f>VLOOKUP(C5761,'Irvine_MPN_16-17'!B:B,1,FALSE)</f>
        <v>#N/A</v>
      </c>
    </row>
    <row r="5762" spans="1:21" x14ac:dyDescent="0.25">
      <c r="A5762" t="s">
        <v>11946</v>
      </c>
      <c r="B5762" t="s">
        <v>6084</v>
      </c>
      <c r="C5762" t="s">
        <v>13262</v>
      </c>
      <c r="D5762" t="str">
        <f t="shared" si="89"/>
        <v>NIC ComponentsNRC04F8252TRF</v>
      </c>
      <c r="E5762" t="s">
        <v>1837</v>
      </c>
      <c r="G5762" t="s">
        <v>11948</v>
      </c>
      <c r="H5762" t="s">
        <v>22</v>
      </c>
      <c r="J5762" t="s">
        <v>23</v>
      </c>
      <c r="K5762" t="s">
        <v>23</v>
      </c>
      <c r="L5762" t="s">
        <v>24</v>
      </c>
      <c r="M5762" t="s">
        <v>23</v>
      </c>
      <c r="P5762" t="s">
        <v>27</v>
      </c>
      <c r="R5762" t="s">
        <v>1837</v>
      </c>
      <c r="U5762" t="str">
        <f>VLOOKUP(C5762,'Irvine_MPN_16-17'!B:B,1,FALSE)</f>
        <v>NRC04F8252TRF</v>
      </c>
    </row>
    <row r="5763" spans="1:21" x14ac:dyDescent="0.25">
      <c r="A5763">
        <v>3916461</v>
      </c>
      <c r="B5763" t="s">
        <v>6084</v>
      </c>
      <c r="C5763" t="s">
        <v>13263</v>
      </c>
      <c r="D5763" t="str">
        <f t="shared" ref="D5763:D5826" si="90">CONCATENATE(B5763,C5763)</f>
        <v>NIC ComponentsNRC04F82R0TRF</v>
      </c>
      <c r="E5763" t="s">
        <v>1837</v>
      </c>
      <c r="G5763" t="s">
        <v>11950</v>
      </c>
      <c r="H5763" t="s">
        <v>22</v>
      </c>
      <c r="J5763" t="s">
        <v>23</v>
      </c>
      <c r="K5763" t="s">
        <v>23</v>
      </c>
      <c r="L5763" t="s">
        <v>24</v>
      </c>
      <c r="M5763" t="s">
        <v>23</v>
      </c>
      <c r="P5763" t="s">
        <v>27</v>
      </c>
      <c r="R5763" t="s">
        <v>1837</v>
      </c>
      <c r="U5763" t="str">
        <f>VLOOKUP(C5763,'Irvine_MPN_16-17'!B:B,1,FALSE)</f>
        <v>NRC04F82R0TRF</v>
      </c>
    </row>
    <row r="5764" spans="1:21" x14ac:dyDescent="0.25">
      <c r="A5764" t="s">
        <v>13264</v>
      </c>
      <c r="B5764" t="s">
        <v>6084</v>
      </c>
      <c r="C5764" t="s">
        <v>13265</v>
      </c>
      <c r="D5764" t="str">
        <f t="shared" si="90"/>
        <v>NIC ComponentsNRC04F82R5TRF</v>
      </c>
      <c r="E5764" t="s">
        <v>1837</v>
      </c>
      <c r="G5764" t="s">
        <v>13266</v>
      </c>
      <c r="H5764" t="s">
        <v>22</v>
      </c>
      <c r="J5764" t="s">
        <v>23</v>
      </c>
      <c r="K5764" t="s">
        <v>23</v>
      </c>
      <c r="L5764" t="s">
        <v>24</v>
      </c>
      <c r="M5764" t="s">
        <v>23</v>
      </c>
      <c r="P5764" t="s">
        <v>27</v>
      </c>
      <c r="R5764" t="s">
        <v>1837</v>
      </c>
      <c r="U5764" t="str">
        <f>VLOOKUP(C5764,'Irvine_MPN_16-17'!B:B,1,FALSE)</f>
        <v>NRC04F82R5TRF</v>
      </c>
    </row>
    <row r="5765" spans="1:21" x14ac:dyDescent="0.25">
      <c r="A5765" t="s">
        <v>11538</v>
      </c>
      <c r="B5765" t="s">
        <v>6084</v>
      </c>
      <c r="C5765" t="s">
        <v>13267</v>
      </c>
      <c r="D5765" t="str">
        <f t="shared" si="90"/>
        <v>NIC ComponentsNRC04J100TR10F</v>
      </c>
      <c r="E5765" t="s">
        <v>1837</v>
      </c>
      <c r="G5765" t="s">
        <v>11540</v>
      </c>
      <c r="H5765" t="s">
        <v>22</v>
      </c>
      <c r="J5765" t="s">
        <v>23</v>
      </c>
      <c r="K5765" t="s">
        <v>23</v>
      </c>
      <c r="L5765" t="s">
        <v>24</v>
      </c>
      <c r="M5765" t="s">
        <v>23</v>
      </c>
      <c r="P5765" t="s">
        <v>27</v>
      </c>
      <c r="R5765" t="s">
        <v>1837</v>
      </c>
      <c r="U5765" t="str">
        <f>VLOOKUP(C5765,'Irvine_MPN_16-17'!B:B,1,FALSE)</f>
        <v>NRC04J100TR10F</v>
      </c>
    </row>
    <row r="5766" spans="1:21" x14ac:dyDescent="0.25">
      <c r="A5766" t="s">
        <v>11538</v>
      </c>
      <c r="B5766" t="s">
        <v>6084</v>
      </c>
      <c r="C5766" t="s">
        <v>13268</v>
      </c>
      <c r="D5766" t="str">
        <f t="shared" si="90"/>
        <v>NIC ComponentsNRC04J100TRF</v>
      </c>
      <c r="E5766" t="s">
        <v>1837</v>
      </c>
      <c r="G5766" t="s">
        <v>11540</v>
      </c>
      <c r="H5766" t="s">
        <v>22</v>
      </c>
      <c r="J5766" t="s">
        <v>23</v>
      </c>
      <c r="K5766" t="s">
        <v>23</v>
      </c>
      <c r="L5766" t="s">
        <v>24</v>
      </c>
      <c r="M5766" t="s">
        <v>23</v>
      </c>
      <c r="P5766" t="s">
        <v>27</v>
      </c>
      <c r="R5766" t="s">
        <v>1837</v>
      </c>
      <c r="U5766" t="str">
        <f>VLOOKUP(C5766,'Irvine_MPN_16-17'!B:B,1,FALSE)</f>
        <v>NRC04J100TRF</v>
      </c>
    </row>
    <row r="5767" spans="1:21" x14ac:dyDescent="0.25">
      <c r="A5767" t="s">
        <v>11541</v>
      </c>
      <c r="B5767" t="s">
        <v>6084</v>
      </c>
      <c r="C5767" t="s">
        <v>13269</v>
      </c>
      <c r="D5767" t="str">
        <f t="shared" si="90"/>
        <v>NIC ComponentsNRC04J101TRF</v>
      </c>
      <c r="E5767" t="s">
        <v>1837</v>
      </c>
      <c r="G5767" t="s">
        <v>11543</v>
      </c>
      <c r="H5767" t="s">
        <v>22</v>
      </c>
      <c r="J5767" t="s">
        <v>23</v>
      </c>
      <c r="K5767" t="s">
        <v>23</v>
      </c>
      <c r="L5767" t="s">
        <v>24</v>
      </c>
      <c r="M5767" t="s">
        <v>23</v>
      </c>
      <c r="P5767" t="s">
        <v>27</v>
      </c>
      <c r="R5767" t="s">
        <v>1837</v>
      </c>
      <c r="U5767" t="str">
        <f>VLOOKUP(C5767,'Irvine_MPN_16-17'!B:B,1,FALSE)</f>
        <v>NRC04J101TRF</v>
      </c>
    </row>
    <row r="5768" spans="1:21" x14ac:dyDescent="0.25">
      <c r="A5768" t="s">
        <v>13270</v>
      </c>
      <c r="B5768" t="s">
        <v>6084</v>
      </c>
      <c r="C5768" t="s">
        <v>13271</v>
      </c>
      <c r="D5768" t="str">
        <f t="shared" si="90"/>
        <v>NIC ComponentsNRC04J102TRF</v>
      </c>
      <c r="E5768" t="s">
        <v>1837</v>
      </c>
      <c r="G5768" t="s">
        <v>11545</v>
      </c>
      <c r="H5768" t="s">
        <v>22</v>
      </c>
      <c r="J5768" t="s">
        <v>23</v>
      </c>
      <c r="K5768" t="s">
        <v>23</v>
      </c>
      <c r="L5768" t="s">
        <v>24</v>
      </c>
      <c r="M5768" t="s">
        <v>23</v>
      </c>
      <c r="P5768" t="s">
        <v>27</v>
      </c>
      <c r="R5768" t="s">
        <v>1837</v>
      </c>
      <c r="U5768" t="str">
        <f>VLOOKUP(C5768,'Irvine_MPN_16-17'!B:B,1,FALSE)</f>
        <v>NRC04J102TRF</v>
      </c>
    </row>
    <row r="5769" spans="1:21" x14ac:dyDescent="0.25">
      <c r="A5769" t="s">
        <v>13272</v>
      </c>
      <c r="B5769" t="s">
        <v>6084</v>
      </c>
      <c r="C5769" t="s">
        <v>13273</v>
      </c>
      <c r="D5769" t="str">
        <f t="shared" si="90"/>
        <v>NIC ComponentsNRC04J103TRF</v>
      </c>
      <c r="E5769" t="s">
        <v>1837</v>
      </c>
      <c r="G5769" t="s">
        <v>11548</v>
      </c>
      <c r="H5769" t="s">
        <v>22</v>
      </c>
      <c r="J5769" t="s">
        <v>23</v>
      </c>
      <c r="K5769" t="s">
        <v>23</v>
      </c>
      <c r="L5769" t="s">
        <v>24</v>
      </c>
      <c r="M5769" t="s">
        <v>23</v>
      </c>
      <c r="P5769" t="s">
        <v>27</v>
      </c>
      <c r="R5769" t="s">
        <v>1837</v>
      </c>
      <c r="U5769" t="str">
        <f>VLOOKUP(C5769,'Irvine_MPN_16-17'!B:B,1,FALSE)</f>
        <v>NRC04J103TRF</v>
      </c>
    </row>
    <row r="5770" spans="1:21" x14ac:dyDescent="0.25">
      <c r="A5770" t="s">
        <v>11551</v>
      </c>
      <c r="B5770" t="s">
        <v>6084</v>
      </c>
      <c r="C5770" t="s">
        <v>13274</v>
      </c>
      <c r="D5770" t="str">
        <f t="shared" si="90"/>
        <v>NIC ComponentsNRC04J161TRF</v>
      </c>
      <c r="E5770" t="s">
        <v>1837</v>
      </c>
      <c r="G5770" t="s">
        <v>11553</v>
      </c>
      <c r="H5770" t="s">
        <v>22</v>
      </c>
      <c r="J5770" t="s">
        <v>23</v>
      </c>
      <c r="K5770" t="s">
        <v>23</v>
      </c>
      <c r="L5770" t="s">
        <v>24</v>
      </c>
      <c r="M5770" t="s">
        <v>23</v>
      </c>
      <c r="P5770" t="s">
        <v>27</v>
      </c>
      <c r="R5770" t="s">
        <v>1837</v>
      </c>
      <c r="U5770" t="e">
        <f>VLOOKUP(C5770,'Irvine_MPN_16-17'!B:B,1,FALSE)</f>
        <v>#N/A</v>
      </c>
    </row>
    <row r="5771" spans="1:21" x14ac:dyDescent="0.25">
      <c r="A5771" t="s">
        <v>13275</v>
      </c>
      <c r="B5771" t="s">
        <v>6084</v>
      </c>
      <c r="C5771" t="s">
        <v>13276</v>
      </c>
      <c r="D5771" t="str">
        <f t="shared" si="90"/>
        <v>NIC ComponentsNRC04J220TRF</v>
      </c>
      <c r="E5771" t="s">
        <v>1837</v>
      </c>
      <c r="G5771" t="s">
        <v>11557</v>
      </c>
      <c r="H5771" t="s">
        <v>22</v>
      </c>
      <c r="J5771" t="s">
        <v>23</v>
      </c>
      <c r="K5771" t="s">
        <v>23</v>
      </c>
      <c r="L5771" t="s">
        <v>24</v>
      </c>
      <c r="M5771" t="s">
        <v>23</v>
      </c>
      <c r="P5771" t="s">
        <v>27</v>
      </c>
      <c r="R5771" t="s">
        <v>1837</v>
      </c>
      <c r="U5771" t="e">
        <f>VLOOKUP(C5771,'Irvine_MPN_16-17'!B:B,1,FALSE)</f>
        <v>#N/A</v>
      </c>
    </row>
    <row r="5772" spans="1:21" x14ac:dyDescent="0.25">
      <c r="A5772" t="s">
        <v>13277</v>
      </c>
      <c r="B5772" t="s">
        <v>6084</v>
      </c>
      <c r="C5772" t="s">
        <v>13278</v>
      </c>
      <c r="D5772" t="str">
        <f t="shared" si="90"/>
        <v>NIC ComponentsNRC04J222TRF</v>
      </c>
      <c r="E5772" t="s">
        <v>1837</v>
      </c>
      <c r="G5772" t="s">
        <v>11560</v>
      </c>
      <c r="H5772" t="s">
        <v>22</v>
      </c>
      <c r="J5772" t="s">
        <v>23</v>
      </c>
      <c r="K5772" t="s">
        <v>23</v>
      </c>
      <c r="L5772" t="s">
        <v>24</v>
      </c>
      <c r="M5772" t="s">
        <v>23</v>
      </c>
      <c r="P5772" t="s">
        <v>27</v>
      </c>
      <c r="R5772" t="s">
        <v>1837</v>
      </c>
      <c r="U5772" t="e">
        <f>VLOOKUP(C5772,'Irvine_MPN_16-17'!B:B,1,FALSE)</f>
        <v>#N/A</v>
      </c>
    </row>
    <row r="5773" spans="1:21" x14ac:dyDescent="0.25">
      <c r="A5773" t="s">
        <v>12220</v>
      </c>
      <c r="B5773" t="s">
        <v>6084</v>
      </c>
      <c r="C5773" t="s">
        <v>13279</v>
      </c>
      <c r="D5773" t="str">
        <f t="shared" si="90"/>
        <v>NIC ComponentsNRC04J271TRF</v>
      </c>
      <c r="E5773" t="s">
        <v>1837</v>
      </c>
      <c r="G5773" t="s">
        <v>12222</v>
      </c>
      <c r="H5773" t="s">
        <v>22</v>
      </c>
      <c r="J5773" t="s">
        <v>23</v>
      </c>
      <c r="K5773" t="s">
        <v>23</v>
      </c>
      <c r="L5773" t="s">
        <v>24</v>
      </c>
      <c r="M5773" t="s">
        <v>23</v>
      </c>
      <c r="P5773" t="s">
        <v>27</v>
      </c>
      <c r="R5773" t="s">
        <v>1837</v>
      </c>
      <c r="U5773" t="str">
        <f>VLOOKUP(C5773,'Irvine_MPN_16-17'!B:B,1,FALSE)</f>
        <v>NRC04J271TRF</v>
      </c>
    </row>
    <row r="5774" spans="1:21" x14ac:dyDescent="0.25">
      <c r="A5774" t="s">
        <v>13280</v>
      </c>
      <c r="B5774" t="s">
        <v>6084</v>
      </c>
      <c r="C5774" t="s">
        <v>13281</v>
      </c>
      <c r="D5774" t="str">
        <f t="shared" si="90"/>
        <v>NIC ComponentsNRC04J273TRF</v>
      </c>
      <c r="E5774" t="s">
        <v>1837</v>
      </c>
      <c r="G5774" t="s">
        <v>11563</v>
      </c>
      <c r="H5774" t="s">
        <v>22</v>
      </c>
      <c r="J5774" t="s">
        <v>23</v>
      </c>
      <c r="K5774" t="s">
        <v>23</v>
      </c>
      <c r="L5774" t="s">
        <v>24</v>
      </c>
      <c r="M5774" t="s">
        <v>23</v>
      </c>
      <c r="P5774" t="s">
        <v>27</v>
      </c>
      <c r="R5774" t="s">
        <v>1837</v>
      </c>
      <c r="U5774" t="e">
        <f>VLOOKUP(C5774,'Irvine_MPN_16-17'!B:B,1,FALSE)</f>
        <v>#N/A</v>
      </c>
    </row>
    <row r="5775" spans="1:21" x14ac:dyDescent="0.25">
      <c r="A5775">
        <v>3916127</v>
      </c>
      <c r="B5775" t="s">
        <v>6084</v>
      </c>
      <c r="C5775" t="s">
        <v>13282</v>
      </c>
      <c r="D5775" t="str">
        <f t="shared" si="90"/>
        <v>NIC ComponentsNRC04J330TRF</v>
      </c>
      <c r="E5775" t="s">
        <v>1837</v>
      </c>
      <c r="G5775" t="s">
        <v>11567</v>
      </c>
      <c r="H5775" t="s">
        <v>22</v>
      </c>
      <c r="J5775" t="s">
        <v>23</v>
      </c>
      <c r="K5775" t="s">
        <v>23</v>
      </c>
      <c r="L5775" t="s">
        <v>24</v>
      </c>
      <c r="M5775" t="s">
        <v>23</v>
      </c>
      <c r="P5775" t="s">
        <v>27</v>
      </c>
      <c r="R5775" t="s">
        <v>1837</v>
      </c>
      <c r="U5775" t="str">
        <f>VLOOKUP(C5775,'Irvine_MPN_16-17'!B:B,1,FALSE)</f>
        <v>NRC04J330TRF</v>
      </c>
    </row>
    <row r="5776" spans="1:21" x14ac:dyDescent="0.25">
      <c r="A5776">
        <v>3916133</v>
      </c>
      <c r="B5776" t="s">
        <v>6084</v>
      </c>
      <c r="C5776" t="s">
        <v>13283</v>
      </c>
      <c r="D5776" t="str">
        <f t="shared" si="90"/>
        <v>NIC ComponentsNRC04J471TRF</v>
      </c>
      <c r="E5776" t="s">
        <v>1837</v>
      </c>
      <c r="G5776" t="s">
        <v>13284</v>
      </c>
      <c r="H5776" t="s">
        <v>22</v>
      </c>
      <c r="J5776" t="s">
        <v>23</v>
      </c>
      <c r="K5776" t="s">
        <v>23</v>
      </c>
      <c r="L5776" t="s">
        <v>24</v>
      </c>
      <c r="M5776" t="s">
        <v>23</v>
      </c>
      <c r="P5776" t="s">
        <v>27</v>
      </c>
      <c r="R5776" t="s">
        <v>1837</v>
      </c>
      <c r="U5776" t="e">
        <f>VLOOKUP(C5776,'Irvine_MPN_16-17'!B:B,1,FALSE)</f>
        <v>#N/A</v>
      </c>
    </row>
    <row r="5777" spans="1:21" x14ac:dyDescent="0.25">
      <c r="A5777" t="s">
        <v>13285</v>
      </c>
      <c r="B5777" t="s">
        <v>6084</v>
      </c>
      <c r="C5777" t="s">
        <v>13286</v>
      </c>
      <c r="D5777" t="str">
        <f t="shared" si="90"/>
        <v>NIC ComponentsNRC04J472TRF</v>
      </c>
      <c r="E5777" t="s">
        <v>1837</v>
      </c>
      <c r="G5777" t="s">
        <v>11575</v>
      </c>
      <c r="H5777" t="s">
        <v>22</v>
      </c>
      <c r="J5777" t="s">
        <v>23</v>
      </c>
      <c r="K5777" t="s">
        <v>23</v>
      </c>
      <c r="L5777" t="s">
        <v>24</v>
      </c>
      <c r="M5777" t="s">
        <v>23</v>
      </c>
      <c r="P5777" t="s">
        <v>27</v>
      </c>
      <c r="R5777" t="s">
        <v>1837</v>
      </c>
      <c r="U5777" t="str">
        <f>VLOOKUP(C5777,'Irvine_MPN_16-17'!B:B,1,FALSE)</f>
        <v>NRC04J472TRF</v>
      </c>
    </row>
    <row r="5778" spans="1:21" x14ac:dyDescent="0.25">
      <c r="A5778" t="s">
        <v>11587</v>
      </c>
      <c r="B5778" t="s">
        <v>6084</v>
      </c>
      <c r="C5778" t="s">
        <v>13287</v>
      </c>
      <c r="D5778" t="str">
        <f t="shared" si="90"/>
        <v>NIC ComponentsNRC04J820TRF</v>
      </c>
      <c r="E5778" t="s">
        <v>1837</v>
      </c>
      <c r="G5778" t="s">
        <v>11589</v>
      </c>
      <c r="H5778" t="s">
        <v>22</v>
      </c>
      <c r="J5778" t="s">
        <v>23</v>
      </c>
      <c r="K5778" t="s">
        <v>23</v>
      </c>
      <c r="L5778" t="s">
        <v>24</v>
      </c>
      <c r="M5778" t="s">
        <v>23</v>
      </c>
      <c r="P5778" t="s">
        <v>27</v>
      </c>
      <c r="R5778" t="s">
        <v>1837</v>
      </c>
      <c r="U5778" t="str">
        <f>VLOOKUP(C5778,'Irvine_MPN_16-17'!B:B,1,FALSE)</f>
        <v>NRC04J820TRF</v>
      </c>
    </row>
    <row r="5779" spans="1:21" x14ac:dyDescent="0.25">
      <c r="A5779" t="s">
        <v>13288</v>
      </c>
      <c r="B5779" t="s">
        <v>6084</v>
      </c>
      <c r="C5779" t="s">
        <v>13289</v>
      </c>
      <c r="D5779" t="str">
        <f t="shared" si="90"/>
        <v>NIC ComponentsNRC04Z04TRF</v>
      </c>
      <c r="E5779" t="s">
        <v>1837</v>
      </c>
      <c r="G5779" t="s">
        <v>13290</v>
      </c>
      <c r="H5779" t="s">
        <v>22</v>
      </c>
      <c r="J5779" t="s">
        <v>23</v>
      </c>
      <c r="K5779" t="s">
        <v>23</v>
      </c>
      <c r="L5779" t="s">
        <v>24</v>
      </c>
      <c r="M5779" t="s">
        <v>23</v>
      </c>
      <c r="P5779" t="s">
        <v>27</v>
      </c>
      <c r="R5779" t="s">
        <v>1837</v>
      </c>
      <c r="U5779" t="str">
        <f>VLOOKUP(C5779,'Irvine_MPN_16-17'!B:B,1,FALSE)</f>
        <v>NRC04Z04TRF</v>
      </c>
    </row>
    <row r="5780" spans="1:21" x14ac:dyDescent="0.25">
      <c r="A5780">
        <v>3916182</v>
      </c>
      <c r="B5780" t="s">
        <v>6084</v>
      </c>
      <c r="C5780" t="s">
        <v>13291</v>
      </c>
      <c r="D5780" t="str">
        <f t="shared" si="90"/>
        <v>NIC ComponentsNRC04Z0TRF</v>
      </c>
      <c r="E5780" t="s">
        <v>1837</v>
      </c>
      <c r="G5780" t="s">
        <v>13292</v>
      </c>
      <c r="H5780" t="s">
        <v>22</v>
      </c>
      <c r="J5780" t="s">
        <v>23</v>
      </c>
      <c r="K5780" t="s">
        <v>23</v>
      </c>
      <c r="L5780" t="s">
        <v>24</v>
      </c>
      <c r="M5780" t="s">
        <v>23</v>
      </c>
      <c r="P5780" t="s">
        <v>27</v>
      </c>
      <c r="R5780" t="s">
        <v>1837</v>
      </c>
      <c r="U5780" t="str">
        <f>VLOOKUP(C5780,'Irvine_MPN_16-17'!B:B,1,FALSE)</f>
        <v>NRC04Z0TRF</v>
      </c>
    </row>
    <row r="5781" spans="1:21" x14ac:dyDescent="0.25">
      <c r="A5781" t="s">
        <v>13293</v>
      </c>
      <c r="B5781" t="s">
        <v>6084</v>
      </c>
      <c r="C5781" t="s">
        <v>13294</v>
      </c>
      <c r="D5781" t="str">
        <f t="shared" si="90"/>
        <v>NIC ComponentsNRC06F1000TRF</v>
      </c>
      <c r="E5781" t="s">
        <v>1837</v>
      </c>
      <c r="G5781" t="s">
        <v>11963</v>
      </c>
      <c r="H5781" t="s">
        <v>22</v>
      </c>
      <c r="J5781" t="s">
        <v>23</v>
      </c>
      <c r="K5781" t="s">
        <v>23</v>
      </c>
      <c r="L5781" t="s">
        <v>24</v>
      </c>
      <c r="M5781" t="s">
        <v>23</v>
      </c>
      <c r="P5781" t="s">
        <v>27</v>
      </c>
      <c r="R5781" t="s">
        <v>1837</v>
      </c>
      <c r="U5781" t="str">
        <f>VLOOKUP(C5781,'Irvine_MPN_16-17'!B:B,1,FALSE)</f>
        <v>NRC06F1000TRF</v>
      </c>
    </row>
    <row r="5782" spans="1:21" x14ac:dyDescent="0.25">
      <c r="A5782" t="s">
        <v>13295</v>
      </c>
      <c r="B5782" t="s">
        <v>6084</v>
      </c>
      <c r="C5782" t="s">
        <v>13296</v>
      </c>
      <c r="D5782" t="str">
        <f t="shared" si="90"/>
        <v>NIC ComponentsNRC06F1002TRF</v>
      </c>
      <c r="E5782" t="s">
        <v>1837</v>
      </c>
      <c r="G5782" t="s">
        <v>11965</v>
      </c>
      <c r="H5782" t="s">
        <v>22</v>
      </c>
      <c r="J5782" t="s">
        <v>23</v>
      </c>
      <c r="K5782" t="s">
        <v>23</v>
      </c>
      <c r="L5782" t="s">
        <v>24</v>
      </c>
      <c r="M5782" t="s">
        <v>23</v>
      </c>
      <c r="P5782" t="s">
        <v>27</v>
      </c>
      <c r="R5782" t="s">
        <v>1837</v>
      </c>
      <c r="U5782" t="str">
        <f>VLOOKUP(C5782,'Irvine_MPN_16-17'!B:B,1,FALSE)</f>
        <v>NRC06F1002TRF</v>
      </c>
    </row>
    <row r="5783" spans="1:21" x14ac:dyDescent="0.25">
      <c r="A5783" t="s">
        <v>13297</v>
      </c>
      <c r="B5783" t="s">
        <v>6084</v>
      </c>
      <c r="C5783" t="s">
        <v>13298</v>
      </c>
      <c r="D5783" t="str">
        <f t="shared" si="90"/>
        <v>NIC ComponentsNRC06F1022TRF</v>
      </c>
      <c r="E5783" t="s">
        <v>1837</v>
      </c>
      <c r="G5783" t="s">
        <v>11968</v>
      </c>
      <c r="H5783" t="s">
        <v>22</v>
      </c>
      <c r="J5783" t="s">
        <v>23</v>
      </c>
      <c r="K5783" t="s">
        <v>23</v>
      </c>
      <c r="L5783" t="s">
        <v>24</v>
      </c>
      <c r="M5783" t="s">
        <v>23</v>
      </c>
      <c r="P5783" t="s">
        <v>27</v>
      </c>
      <c r="R5783" t="s">
        <v>1837</v>
      </c>
      <c r="U5783" t="str">
        <f>VLOOKUP(C5783,'Irvine_MPN_16-17'!B:B,1,FALSE)</f>
        <v>NRC06F1022TRF</v>
      </c>
    </row>
    <row r="5784" spans="1:21" x14ac:dyDescent="0.25">
      <c r="A5784">
        <v>3916015</v>
      </c>
      <c r="B5784" t="s">
        <v>6084</v>
      </c>
      <c r="C5784" t="s">
        <v>13299</v>
      </c>
      <c r="D5784" t="str">
        <f t="shared" si="90"/>
        <v>NIC ComponentsNRC06F10R0TRF</v>
      </c>
      <c r="E5784" t="s">
        <v>1837</v>
      </c>
      <c r="G5784" t="s">
        <v>12143</v>
      </c>
      <c r="H5784" t="s">
        <v>22</v>
      </c>
      <c r="J5784" t="s">
        <v>23</v>
      </c>
      <c r="K5784" t="s">
        <v>23</v>
      </c>
      <c r="L5784" t="s">
        <v>24</v>
      </c>
      <c r="M5784" t="s">
        <v>23</v>
      </c>
      <c r="P5784" t="s">
        <v>27</v>
      </c>
      <c r="R5784" t="s">
        <v>1837</v>
      </c>
      <c r="U5784" t="str">
        <f>VLOOKUP(C5784,'Irvine_MPN_16-17'!B:B,1,FALSE)</f>
        <v>NRC06F10R0TRF</v>
      </c>
    </row>
    <row r="5785" spans="1:21" x14ac:dyDescent="0.25">
      <c r="A5785">
        <v>3916047</v>
      </c>
      <c r="B5785" t="s">
        <v>6084</v>
      </c>
      <c r="C5785" t="s">
        <v>13300</v>
      </c>
      <c r="D5785" t="str">
        <f t="shared" si="90"/>
        <v>NIC ComponentsNRC06F1101TRF</v>
      </c>
      <c r="E5785" t="s">
        <v>1837</v>
      </c>
      <c r="G5785" t="s">
        <v>11974</v>
      </c>
      <c r="H5785" t="s">
        <v>22</v>
      </c>
      <c r="J5785" t="s">
        <v>23</v>
      </c>
      <c r="K5785" t="s">
        <v>23</v>
      </c>
      <c r="L5785" t="s">
        <v>24</v>
      </c>
      <c r="M5785" t="s">
        <v>23</v>
      </c>
      <c r="P5785" t="s">
        <v>27</v>
      </c>
      <c r="R5785" t="s">
        <v>1837</v>
      </c>
      <c r="U5785" t="str">
        <f>VLOOKUP(C5785,'Irvine_MPN_16-17'!B:B,1,FALSE)</f>
        <v>NRC06F1101TRF</v>
      </c>
    </row>
    <row r="5786" spans="1:21" x14ac:dyDescent="0.25">
      <c r="A5786" t="s">
        <v>13301</v>
      </c>
      <c r="B5786" t="s">
        <v>6084</v>
      </c>
      <c r="C5786" t="s">
        <v>13302</v>
      </c>
      <c r="D5786" t="str">
        <f t="shared" si="90"/>
        <v>NIC ComponentsNRC06F1272TRF</v>
      </c>
      <c r="E5786" t="s">
        <v>1837</v>
      </c>
      <c r="G5786" t="s">
        <v>11980</v>
      </c>
      <c r="H5786" t="s">
        <v>22</v>
      </c>
      <c r="J5786" t="s">
        <v>23</v>
      </c>
      <c r="K5786" t="s">
        <v>23</v>
      </c>
      <c r="L5786" t="s">
        <v>24</v>
      </c>
      <c r="M5786" t="s">
        <v>23</v>
      </c>
      <c r="P5786" t="s">
        <v>27</v>
      </c>
      <c r="R5786" t="s">
        <v>1837</v>
      </c>
      <c r="U5786" t="e">
        <f>VLOOKUP(C5786,'Irvine_MPN_16-17'!B:B,1,FALSE)</f>
        <v>#N/A</v>
      </c>
    </row>
    <row r="5787" spans="1:21" x14ac:dyDescent="0.25">
      <c r="A5787">
        <v>3916310</v>
      </c>
      <c r="B5787" t="s">
        <v>6084</v>
      </c>
      <c r="C5787" t="s">
        <v>13303</v>
      </c>
      <c r="D5787" t="str">
        <f t="shared" si="90"/>
        <v>NIC ComponentsNRC06F1402TRF</v>
      </c>
      <c r="E5787" t="s">
        <v>1837</v>
      </c>
      <c r="G5787" t="s">
        <v>13304</v>
      </c>
      <c r="H5787" t="s">
        <v>22</v>
      </c>
      <c r="J5787" t="s">
        <v>23</v>
      </c>
      <c r="K5787" t="s">
        <v>23</v>
      </c>
      <c r="L5787" t="s">
        <v>24</v>
      </c>
      <c r="M5787" t="s">
        <v>23</v>
      </c>
      <c r="P5787" t="s">
        <v>27</v>
      </c>
      <c r="R5787" t="s">
        <v>1837</v>
      </c>
      <c r="U5787" t="str">
        <f>VLOOKUP(C5787,'Irvine_MPN_16-17'!B:B,1,FALSE)</f>
        <v>NRC06F1402TRF</v>
      </c>
    </row>
    <row r="5788" spans="1:21" x14ac:dyDescent="0.25">
      <c r="A5788" t="s">
        <v>11988</v>
      </c>
      <c r="B5788" t="s">
        <v>6084</v>
      </c>
      <c r="C5788" t="s">
        <v>13305</v>
      </c>
      <c r="D5788" t="str">
        <f t="shared" si="90"/>
        <v>NIC ComponentsNRC06F14R0TRF</v>
      </c>
      <c r="E5788" t="s">
        <v>1837</v>
      </c>
      <c r="G5788" t="s">
        <v>11990</v>
      </c>
      <c r="H5788" t="s">
        <v>22</v>
      </c>
      <c r="J5788" t="s">
        <v>23</v>
      </c>
      <c r="K5788" t="s">
        <v>23</v>
      </c>
      <c r="L5788" t="s">
        <v>24</v>
      </c>
      <c r="M5788" t="s">
        <v>23</v>
      </c>
      <c r="P5788" t="s">
        <v>27</v>
      </c>
      <c r="R5788" t="s">
        <v>1837</v>
      </c>
      <c r="U5788" t="str">
        <f>VLOOKUP(C5788,'Irvine_MPN_16-17'!B:B,1,FALSE)</f>
        <v>NRC06F14R0TRF</v>
      </c>
    </row>
    <row r="5789" spans="1:21" x14ac:dyDescent="0.25">
      <c r="A5789">
        <v>3916053</v>
      </c>
      <c r="B5789" t="s">
        <v>6084</v>
      </c>
      <c r="C5789" t="s">
        <v>13306</v>
      </c>
      <c r="D5789" t="str">
        <f t="shared" si="90"/>
        <v>NIC ComponentsNRC06F1501TRF</v>
      </c>
      <c r="E5789" t="s">
        <v>1837</v>
      </c>
      <c r="G5789" t="s">
        <v>10152</v>
      </c>
      <c r="H5789" t="s">
        <v>22</v>
      </c>
      <c r="J5789" t="s">
        <v>23</v>
      </c>
      <c r="K5789" t="s">
        <v>23</v>
      </c>
      <c r="L5789" t="s">
        <v>24</v>
      </c>
      <c r="M5789" t="s">
        <v>23</v>
      </c>
      <c r="P5789" t="s">
        <v>27</v>
      </c>
      <c r="R5789" t="s">
        <v>1837</v>
      </c>
      <c r="U5789" t="e">
        <f>VLOOKUP(C5789,'Irvine_MPN_16-17'!B:B,1,FALSE)</f>
        <v>#N/A</v>
      </c>
    </row>
    <row r="5790" spans="1:21" x14ac:dyDescent="0.25">
      <c r="A5790" t="s">
        <v>13307</v>
      </c>
      <c r="B5790" t="s">
        <v>6084</v>
      </c>
      <c r="C5790" t="s">
        <v>13308</v>
      </c>
      <c r="D5790" t="str">
        <f t="shared" si="90"/>
        <v>NIC ComponentsNRC06F1502TRF</v>
      </c>
      <c r="E5790" t="s">
        <v>1837</v>
      </c>
      <c r="G5790" t="s">
        <v>11995</v>
      </c>
      <c r="H5790" t="s">
        <v>22</v>
      </c>
      <c r="J5790" t="s">
        <v>23</v>
      </c>
      <c r="K5790" t="s">
        <v>23</v>
      </c>
      <c r="L5790" t="s">
        <v>24</v>
      </c>
      <c r="M5790" t="s">
        <v>23</v>
      </c>
      <c r="P5790" t="s">
        <v>27</v>
      </c>
      <c r="R5790" t="s">
        <v>1837</v>
      </c>
      <c r="U5790" t="str">
        <f>VLOOKUP(C5790,'Irvine_MPN_16-17'!B:B,1,FALSE)</f>
        <v>NRC06F1502TRF</v>
      </c>
    </row>
    <row r="5791" spans="1:21" x14ac:dyDescent="0.25">
      <c r="A5791">
        <v>10000049</v>
      </c>
      <c r="B5791" t="s">
        <v>6084</v>
      </c>
      <c r="C5791" t="s">
        <v>13309</v>
      </c>
      <c r="D5791" t="str">
        <f t="shared" si="90"/>
        <v>NIC ComponentsNRC06F1582TRF</v>
      </c>
      <c r="E5791" t="s">
        <v>1837</v>
      </c>
      <c r="G5791" t="s">
        <v>11997</v>
      </c>
      <c r="H5791" t="s">
        <v>22</v>
      </c>
      <c r="J5791" t="s">
        <v>23</v>
      </c>
      <c r="K5791" t="s">
        <v>23</v>
      </c>
      <c r="L5791" t="s">
        <v>24</v>
      </c>
      <c r="M5791" t="s">
        <v>23</v>
      </c>
      <c r="P5791" t="s">
        <v>27</v>
      </c>
      <c r="R5791" t="s">
        <v>1837</v>
      </c>
      <c r="U5791" t="str">
        <f>VLOOKUP(C5791,'Irvine_MPN_16-17'!B:B,1,FALSE)</f>
        <v>NRC06F1582TRF</v>
      </c>
    </row>
    <row r="5792" spans="1:21" x14ac:dyDescent="0.25">
      <c r="A5792">
        <v>3916032</v>
      </c>
      <c r="B5792" t="s">
        <v>6084</v>
      </c>
      <c r="C5792" t="s">
        <v>13310</v>
      </c>
      <c r="D5792" t="str">
        <f t="shared" si="90"/>
        <v>NIC ComponentsNRC06F1693TRF</v>
      </c>
      <c r="E5792" t="s">
        <v>1837</v>
      </c>
      <c r="G5792" t="s">
        <v>12000</v>
      </c>
      <c r="H5792" t="s">
        <v>22</v>
      </c>
      <c r="J5792" t="s">
        <v>23</v>
      </c>
      <c r="K5792" t="s">
        <v>23</v>
      </c>
      <c r="L5792" t="s">
        <v>24</v>
      </c>
      <c r="M5792" t="s">
        <v>23</v>
      </c>
      <c r="P5792" t="s">
        <v>27</v>
      </c>
      <c r="R5792" t="s">
        <v>1837</v>
      </c>
      <c r="U5792" t="str">
        <f>VLOOKUP(C5792,'Irvine_MPN_16-17'!B:B,1,FALSE)</f>
        <v>NRC06F1693TRF</v>
      </c>
    </row>
    <row r="5793" spans="1:21" x14ac:dyDescent="0.25">
      <c r="A5793" t="s">
        <v>12001</v>
      </c>
      <c r="B5793" t="s">
        <v>6084</v>
      </c>
      <c r="C5793" t="s">
        <v>13311</v>
      </c>
      <c r="D5793" t="str">
        <f t="shared" si="90"/>
        <v>NIC ComponentsNRC06F1741TRF</v>
      </c>
      <c r="E5793" t="s">
        <v>1837</v>
      </c>
      <c r="G5793" t="s">
        <v>12003</v>
      </c>
      <c r="H5793" t="s">
        <v>22</v>
      </c>
      <c r="J5793" t="s">
        <v>23</v>
      </c>
      <c r="K5793" t="s">
        <v>23</v>
      </c>
      <c r="L5793" t="s">
        <v>24</v>
      </c>
      <c r="M5793" t="s">
        <v>23</v>
      </c>
      <c r="P5793" t="s">
        <v>27</v>
      </c>
      <c r="R5793" t="s">
        <v>1837</v>
      </c>
      <c r="U5793" t="str">
        <f>VLOOKUP(C5793,'Irvine_MPN_16-17'!B:B,1,FALSE)</f>
        <v>NRC06F1741TRF</v>
      </c>
    </row>
    <row r="5794" spans="1:21" x14ac:dyDescent="0.25">
      <c r="A5794" t="s">
        <v>13312</v>
      </c>
      <c r="B5794" t="s">
        <v>6084</v>
      </c>
      <c r="C5794" t="s">
        <v>13313</v>
      </c>
      <c r="D5794" t="str">
        <f t="shared" si="90"/>
        <v>NIC ComponentsNRC06F1821TRF</v>
      </c>
      <c r="E5794" t="s">
        <v>1837</v>
      </c>
      <c r="G5794" t="s">
        <v>13314</v>
      </c>
      <c r="H5794" t="s">
        <v>22</v>
      </c>
      <c r="J5794" t="s">
        <v>23</v>
      </c>
      <c r="K5794" t="s">
        <v>23</v>
      </c>
      <c r="L5794" t="s">
        <v>24</v>
      </c>
      <c r="M5794" t="s">
        <v>23</v>
      </c>
      <c r="P5794" t="s">
        <v>27</v>
      </c>
      <c r="R5794" t="s">
        <v>1837</v>
      </c>
      <c r="U5794" t="e">
        <f>VLOOKUP(C5794,'Irvine_MPN_16-17'!B:B,1,FALSE)</f>
        <v>#N/A</v>
      </c>
    </row>
    <row r="5795" spans="1:21" x14ac:dyDescent="0.25">
      <c r="A5795" t="s">
        <v>13315</v>
      </c>
      <c r="B5795" t="s">
        <v>6084</v>
      </c>
      <c r="C5795" t="s">
        <v>13316</v>
      </c>
      <c r="D5795" t="str">
        <f t="shared" si="90"/>
        <v>NIC ComponentsNRC06F2000TRF</v>
      </c>
      <c r="E5795" t="s">
        <v>1837</v>
      </c>
      <c r="G5795" t="s">
        <v>12014</v>
      </c>
      <c r="H5795" t="s">
        <v>22</v>
      </c>
      <c r="J5795" t="s">
        <v>23</v>
      </c>
      <c r="K5795" t="s">
        <v>23</v>
      </c>
      <c r="L5795" t="s">
        <v>24</v>
      </c>
      <c r="M5795" t="s">
        <v>23</v>
      </c>
      <c r="P5795" t="s">
        <v>27</v>
      </c>
      <c r="R5795" t="s">
        <v>1837</v>
      </c>
      <c r="U5795" t="str">
        <f>VLOOKUP(C5795,'Irvine_MPN_16-17'!B:B,1,FALSE)</f>
        <v>NRC06F2000TRF</v>
      </c>
    </row>
    <row r="5796" spans="1:21" x14ac:dyDescent="0.25">
      <c r="A5796" t="s">
        <v>13317</v>
      </c>
      <c r="B5796" t="s">
        <v>6084</v>
      </c>
      <c r="C5796" t="s">
        <v>13318</v>
      </c>
      <c r="D5796" t="str">
        <f t="shared" si="90"/>
        <v>NIC ComponentsNRC06F2002TRF</v>
      </c>
      <c r="E5796" t="s">
        <v>1837</v>
      </c>
      <c r="G5796" t="s">
        <v>13319</v>
      </c>
      <c r="H5796" t="s">
        <v>22</v>
      </c>
      <c r="J5796" t="s">
        <v>23</v>
      </c>
      <c r="K5796" t="s">
        <v>23</v>
      </c>
      <c r="L5796" t="s">
        <v>24</v>
      </c>
      <c r="M5796" t="s">
        <v>23</v>
      </c>
      <c r="P5796" t="s">
        <v>27</v>
      </c>
      <c r="R5796" t="s">
        <v>1837</v>
      </c>
      <c r="U5796" t="str">
        <f>VLOOKUP(C5796,'Irvine_MPN_16-17'!B:B,1,FALSE)</f>
        <v>NRC06F2002TRF</v>
      </c>
    </row>
    <row r="5797" spans="1:21" x14ac:dyDescent="0.25">
      <c r="A5797" t="s">
        <v>12018</v>
      </c>
      <c r="B5797" t="s">
        <v>6084</v>
      </c>
      <c r="C5797" t="s">
        <v>13320</v>
      </c>
      <c r="D5797" t="str">
        <f t="shared" si="90"/>
        <v>NIC ComponentsNRC06F20R0TRF</v>
      </c>
      <c r="E5797" t="s">
        <v>1837</v>
      </c>
      <c r="G5797" t="s">
        <v>12020</v>
      </c>
      <c r="H5797" t="s">
        <v>22</v>
      </c>
      <c r="J5797" t="s">
        <v>23</v>
      </c>
      <c r="K5797" t="s">
        <v>23</v>
      </c>
      <c r="L5797" t="s">
        <v>24</v>
      </c>
      <c r="M5797" t="s">
        <v>23</v>
      </c>
      <c r="P5797" t="s">
        <v>27</v>
      </c>
      <c r="R5797" t="s">
        <v>1837</v>
      </c>
      <c r="U5797" t="str">
        <f>VLOOKUP(C5797,'Irvine_MPN_16-17'!B:B,1,FALSE)</f>
        <v>NRC06F20R0TRF</v>
      </c>
    </row>
    <row r="5798" spans="1:21" x14ac:dyDescent="0.25">
      <c r="A5798" t="s">
        <v>12021</v>
      </c>
      <c r="B5798" t="s">
        <v>6084</v>
      </c>
      <c r="C5798" t="s">
        <v>13321</v>
      </c>
      <c r="D5798" t="str">
        <f t="shared" si="90"/>
        <v>NIC ComponentsNRC06F2101TRF</v>
      </c>
      <c r="E5798" t="s">
        <v>1837</v>
      </c>
      <c r="G5798" t="s">
        <v>12023</v>
      </c>
      <c r="H5798" t="s">
        <v>22</v>
      </c>
      <c r="J5798" t="s">
        <v>23</v>
      </c>
      <c r="K5798" t="s">
        <v>23</v>
      </c>
      <c r="L5798" t="s">
        <v>24</v>
      </c>
      <c r="M5798" t="s">
        <v>23</v>
      </c>
      <c r="P5798" t="s">
        <v>27</v>
      </c>
      <c r="R5798" t="s">
        <v>1837</v>
      </c>
      <c r="U5798" t="str">
        <f>VLOOKUP(C5798,'Irvine_MPN_16-17'!B:B,1,FALSE)</f>
        <v>NRC06F2101TRF</v>
      </c>
    </row>
    <row r="5799" spans="1:21" x14ac:dyDescent="0.25">
      <c r="A5799" t="s">
        <v>12024</v>
      </c>
      <c r="B5799" t="s">
        <v>6084</v>
      </c>
      <c r="C5799" t="s">
        <v>13322</v>
      </c>
      <c r="D5799" t="str">
        <f t="shared" si="90"/>
        <v>NIC ComponentsNRC06F2103TRF</v>
      </c>
      <c r="E5799" t="s">
        <v>1837</v>
      </c>
      <c r="G5799" t="s">
        <v>12026</v>
      </c>
      <c r="H5799" t="s">
        <v>22</v>
      </c>
      <c r="J5799" t="s">
        <v>23</v>
      </c>
      <c r="K5799" t="s">
        <v>23</v>
      </c>
      <c r="L5799" t="s">
        <v>24</v>
      </c>
      <c r="M5799" t="s">
        <v>23</v>
      </c>
      <c r="P5799" t="s">
        <v>27</v>
      </c>
      <c r="R5799" t="s">
        <v>1837</v>
      </c>
      <c r="U5799" t="str">
        <f>VLOOKUP(C5799,'Irvine_MPN_16-17'!B:B,1,FALSE)</f>
        <v>NRC06F2103TRF</v>
      </c>
    </row>
    <row r="5800" spans="1:21" x14ac:dyDescent="0.25">
      <c r="A5800" t="s">
        <v>13323</v>
      </c>
      <c r="B5800" t="s">
        <v>6084</v>
      </c>
      <c r="C5800" t="s">
        <v>13324</v>
      </c>
      <c r="D5800" t="str">
        <f t="shared" si="90"/>
        <v>NIC ComponentsNRC06F2211TRF</v>
      </c>
      <c r="E5800" t="s">
        <v>1837</v>
      </c>
      <c r="G5800" t="s">
        <v>13325</v>
      </c>
      <c r="H5800" t="s">
        <v>22</v>
      </c>
      <c r="J5800" t="s">
        <v>23</v>
      </c>
      <c r="K5800" t="s">
        <v>23</v>
      </c>
      <c r="L5800" t="s">
        <v>24</v>
      </c>
      <c r="M5800" t="s">
        <v>23</v>
      </c>
      <c r="P5800" t="s">
        <v>27</v>
      </c>
      <c r="R5800" t="s">
        <v>1837</v>
      </c>
      <c r="U5800" t="str">
        <f>VLOOKUP(C5800,'Irvine_MPN_16-17'!B:B,1,FALSE)</f>
        <v>NRC06F2211TRF</v>
      </c>
    </row>
    <row r="5801" spans="1:21" x14ac:dyDescent="0.25">
      <c r="A5801">
        <v>3916126</v>
      </c>
      <c r="B5801" t="s">
        <v>6084</v>
      </c>
      <c r="C5801" t="s">
        <v>13326</v>
      </c>
      <c r="D5801" t="str">
        <f t="shared" si="90"/>
        <v>NIC ComponentsNRC06F2262TRF</v>
      </c>
      <c r="E5801" t="s">
        <v>1837</v>
      </c>
      <c r="G5801" t="s">
        <v>12032</v>
      </c>
      <c r="H5801" t="s">
        <v>22</v>
      </c>
      <c r="J5801" t="s">
        <v>23</v>
      </c>
      <c r="K5801" t="s">
        <v>23</v>
      </c>
      <c r="L5801" t="s">
        <v>24</v>
      </c>
      <c r="M5801" t="s">
        <v>23</v>
      </c>
      <c r="P5801" t="s">
        <v>27</v>
      </c>
      <c r="R5801" t="s">
        <v>1837</v>
      </c>
      <c r="U5801" t="str">
        <f>VLOOKUP(C5801,'Irvine_MPN_16-17'!B:B,1,FALSE)</f>
        <v>NRC06F2262TRF</v>
      </c>
    </row>
    <row r="5802" spans="1:21" x14ac:dyDescent="0.25">
      <c r="A5802">
        <v>10000632</v>
      </c>
      <c r="B5802" t="s">
        <v>6084</v>
      </c>
      <c r="C5802" t="s">
        <v>13327</v>
      </c>
      <c r="D5802" t="str">
        <f t="shared" si="90"/>
        <v>NIC ComponentsNRC06F2491TRF</v>
      </c>
      <c r="E5802" t="s">
        <v>1837</v>
      </c>
      <c r="G5802" t="s">
        <v>10157</v>
      </c>
      <c r="H5802" t="s">
        <v>22</v>
      </c>
      <c r="J5802" t="s">
        <v>23</v>
      </c>
      <c r="K5802" t="s">
        <v>23</v>
      </c>
      <c r="L5802" t="s">
        <v>24</v>
      </c>
      <c r="M5802" t="s">
        <v>23</v>
      </c>
      <c r="P5802" t="s">
        <v>27</v>
      </c>
      <c r="R5802" t="s">
        <v>1837</v>
      </c>
      <c r="U5802" t="e">
        <f>VLOOKUP(C5802,'Irvine_MPN_16-17'!B:B,1,FALSE)</f>
        <v>#N/A</v>
      </c>
    </row>
    <row r="5803" spans="1:21" x14ac:dyDescent="0.25">
      <c r="A5803">
        <v>3916013</v>
      </c>
      <c r="B5803" t="s">
        <v>6084</v>
      </c>
      <c r="C5803" t="s">
        <v>13328</v>
      </c>
      <c r="D5803" t="str">
        <f t="shared" si="90"/>
        <v>NIC ComponentsNRC06F2493TRF</v>
      </c>
      <c r="E5803" t="s">
        <v>1837</v>
      </c>
      <c r="G5803" t="s">
        <v>10159</v>
      </c>
      <c r="H5803" t="s">
        <v>22</v>
      </c>
      <c r="J5803" t="s">
        <v>23</v>
      </c>
      <c r="K5803" t="s">
        <v>23</v>
      </c>
      <c r="L5803" t="s">
        <v>24</v>
      </c>
      <c r="M5803" t="s">
        <v>23</v>
      </c>
      <c r="P5803" t="s">
        <v>27</v>
      </c>
      <c r="R5803" t="s">
        <v>1837</v>
      </c>
      <c r="U5803" t="e">
        <f>VLOOKUP(C5803,'Irvine_MPN_16-17'!B:B,1,FALSE)</f>
        <v>#N/A</v>
      </c>
    </row>
    <row r="5804" spans="1:21" x14ac:dyDescent="0.25">
      <c r="A5804" t="s">
        <v>12037</v>
      </c>
      <c r="B5804" t="s">
        <v>6084</v>
      </c>
      <c r="C5804" t="s">
        <v>13329</v>
      </c>
      <c r="D5804" t="str">
        <f t="shared" si="90"/>
        <v>NIC ComponentsNRC06F2612TRF</v>
      </c>
      <c r="E5804" t="s">
        <v>1837</v>
      </c>
      <c r="G5804" t="s">
        <v>12039</v>
      </c>
      <c r="H5804" t="s">
        <v>22</v>
      </c>
      <c r="J5804" t="s">
        <v>23</v>
      </c>
      <c r="K5804" t="s">
        <v>23</v>
      </c>
      <c r="L5804" t="s">
        <v>24</v>
      </c>
      <c r="M5804" t="s">
        <v>23</v>
      </c>
      <c r="P5804" t="s">
        <v>27</v>
      </c>
      <c r="R5804" t="s">
        <v>1837</v>
      </c>
      <c r="U5804" t="str">
        <f>VLOOKUP(C5804,'Irvine_MPN_16-17'!B:B,1,FALSE)</f>
        <v>NRC06F2612TRF</v>
      </c>
    </row>
    <row r="5805" spans="1:21" x14ac:dyDescent="0.25">
      <c r="A5805">
        <v>3916027</v>
      </c>
      <c r="B5805" t="s">
        <v>6084</v>
      </c>
      <c r="C5805" t="s">
        <v>13330</v>
      </c>
      <c r="D5805" t="str">
        <f t="shared" si="90"/>
        <v>NIC ComponentsNRC06F2R20TRF</v>
      </c>
      <c r="E5805" t="s">
        <v>1837</v>
      </c>
      <c r="G5805" t="s">
        <v>12051</v>
      </c>
      <c r="H5805" t="s">
        <v>22</v>
      </c>
      <c r="J5805" t="s">
        <v>23</v>
      </c>
      <c r="K5805" t="s">
        <v>23</v>
      </c>
      <c r="L5805" t="s">
        <v>24</v>
      </c>
      <c r="M5805" t="s">
        <v>23</v>
      </c>
      <c r="P5805" t="s">
        <v>27</v>
      </c>
      <c r="R5805" t="s">
        <v>1837</v>
      </c>
      <c r="U5805" t="str">
        <f>VLOOKUP(C5805,'Irvine_MPN_16-17'!B:B,1,FALSE)</f>
        <v>NRC06F2R20TRF</v>
      </c>
    </row>
    <row r="5806" spans="1:21" x14ac:dyDescent="0.25">
      <c r="A5806" t="s">
        <v>12054</v>
      </c>
      <c r="B5806" t="s">
        <v>6084</v>
      </c>
      <c r="C5806" t="s">
        <v>13331</v>
      </c>
      <c r="D5806" t="str">
        <f t="shared" si="90"/>
        <v>NIC ComponentsNRC06F3013TRF</v>
      </c>
      <c r="E5806" t="s">
        <v>1837</v>
      </c>
      <c r="G5806" t="s">
        <v>12056</v>
      </c>
      <c r="H5806" t="s">
        <v>22</v>
      </c>
      <c r="J5806" t="s">
        <v>23</v>
      </c>
      <c r="K5806" t="s">
        <v>23</v>
      </c>
      <c r="L5806" t="s">
        <v>24</v>
      </c>
      <c r="M5806" t="s">
        <v>23</v>
      </c>
      <c r="P5806" t="s">
        <v>27</v>
      </c>
      <c r="R5806" t="s">
        <v>1837</v>
      </c>
      <c r="U5806" t="e">
        <f>VLOOKUP(C5806,'Irvine_MPN_16-17'!B:B,1,FALSE)</f>
        <v>#N/A</v>
      </c>
    </row>
    <row r="5807" spans="1:21" x14ac:dyDescent="0.25">
      <c r="A5807">
        <v>3916113</v>
      </c>
      <c r="B5807" t="s">
        <v>6084</v>
      </c>
      <c r="C5807" t="s">
        <v>13332</v>
      </c>
      <c r="D5807" t="str">
        <f t="shared" si="90"/>
        <v>NIC ComponentsNRC06F3093TRF</v>
      </c>
      <c r="E5807" t="s">
        <v>1837</v>
      </c>
      <c r="G5807" t="s">
        <v>10166</v>
      </c>
      <c r="H5807" t="s">
        <v>22</v>
      </c>
      <c r="J5807" t="s">
        <v>23</v>
      </c>
      <c r="K5807" t="s">
        <v>23</v>
      </c>
      <c r="L5807" t="s">
        <v>24</v>
      </c>
      <c r="M5807" t="s">
        <v>23</v>
      </c>
      <c r="P5807" t="s">
        <v>27</v>
      </c>
      <c r="R5807" t="s">
        <v>1837</v>
      </c>
      <c r="U5807" t="str">
        <f>VLOOKUP(C5807,'Irvine_MPN_16-17'!B:B,1,FALSE)</f>
        <v>NRC06F3093TRF</v>
      </c>
    </row>
    <row r="5808" spans="1:21" x14ac:dyDescent="0.25">
      <c r="A5808" t="s">
        <v>13333</v>
      </c>
      <c r="B5808" t="s">
        <v>6084</v>
      </c>
      <c r="C5808" t="s">
        <v>13334</v>
      </c>
      <c r="D5808" t="str">
        <f t="shared" si="90"/>
        <v>NIC ComponentsNRC06F30R1TRF</v>
      </c>
      <c r="E5808" t="s">
        <v>1837</v>
      </c>
      <c r="G5808" t="s">
        <v>12062</v>
      </c>
      <c r="H5808" t="s">
        <v>22</v>
      </c>
      <c r="J5808" t="s">
        <v>23</v>
      </c>
      <c r="K5808" t="s">
        <v>23</v>
      </c>
      <c r="L5808" t="s">
        <v>24</v>
      </c>
      <c r="M5808" t="s">
        <v>23</v>
      </c>
      <c r="P5808" t="s">
        <v>27</v>
      </c>
      <c r="R5808" t="s">
        <v>1837</v>
      </c>
      <c r="U5808" t="str">
        <f>VLOOKUP(C5808,'Irvine_MPN_16-17'!B:B,1,FALSE)</f>
        <v>NRC06F30R1TRF</v>
      </c>
    </row>
    <row r="5809" spans="1:21" x14ac:dyDescent="0.25">
      <c r="A5809">
        <v>3916062</v>
      </c>
      <c r="B5809" t="s">
        <v>6084</v>
      </c>
      <c r="C5809" t="s">
        <v>13335</v>
      </c>
      <c r="D5809" t="str">
        <f t="shared" si="90"/>
        <v>NIC ComponentsNRC06F3162TRF</v>
      </c>
      <c r="E5809" t="s">
        <v>1837</v>
      </c>
      <c r="G5809" t="s">
        <v>10170</v>
      </c>
      <c r="H5809" t="s">
        <v>22</v>
      </c>
      <c r="J5809" t="s">
        <v>23</v>
      </c>
      <c r="K5809" t="s">
        <v>23</v>
      </c>
      <c r="L5809" t="s">
        <v>24</v>
      </c>
      <c r="M5809" t="s">
        <v>23</v>
      </c>
      <c r="P5809" t="s">
        <v>27</v>
      </c>
      <c r="R5809" t="s">
        <v>1837</v>
      </c>
      <c r="U5809" t="e">
        <f>VLOOKUP(C5809,'Irvine_MPN_16-17'!B:B,1,FALSE)</f>
        <v>#N/A</v>
      </c>
    </row>
    <row r="5810" spans="1:21" x14ac:dyDescent="0.25">
      <c r="A5810" t="s">
        <v>13336</v>
      </c>
      <c r="B5810" t="s">
        <v>6084</v>
      </c>
      <c r="C5810" t="s">
        <v>13337</v>
      </c>
      <c r="D5810" t="str">
        <f t="shared" si="90"/>
        <v>NIC ComponentsNRC06F3401TRF</v>
      </c>
      <c r="E5810" t="s">
        <v>1837</v>
      </c>
      <c r="G5810" t="s">
        <v>12070</v>
      </c>
      <c r="H5810" t="s">
        <v>22</v>
      </c>
      <c r="J5810" t="s">
        <v>23</v>
      </c>
      <c r="K5810" t="s">
        <v>23</v>
      </c>
      <c r="L5810" t="s">
        <v>24</v>
      </c>
      <c r="M5810" t="s">
        <v>23</v>
      </c>
      <c r="P5810" t="s">
        <v>27</v>
      </c>
      <c r="R5810" t="s">
        <v>1837</v>
      </c>
      <c r="U5810" t="str">
        <f>VLOOKUP(C5810,'Irvine_MPN_16-17'!B:B,1,FALSE)</f>
        <v>NRC06F3401TRF</v>
      </c>
    </row>
    <row r="5811" spans="1:21" x14ac:dyDescent="0.25">
      <c r="A5811" t="s">
        <v>12071</v>
      </c>
      <c r="B5811" t="s">
        <v>6084</v>
      </c>
      <c r="C5811" t="s">
        <v>13338</v>
      </c>
      <c r="D5811" t="str">
        <f t="shared" si="90"/>
        <v>NIC ComponentsNRC06F3402TRF</v>
      </c>
      <c r="E5811" t="s">
        <v>1837</v>
      </c>
      <c r="G5811" t="s">
        <v>12073</v>
      </c>
      <c r="H5811" t="s">
        <v>22</v>
      </c>
      <c r="J5811" t="s">
        <v>23</v>
      </c>
      <c r="K5811" t="s">
        <v>23</v>
      </c>
      <c r="L5811" t="s">
        <v>24</v>
      </c>
      <c r="M5811" t="s">
        <v>23</v>
      </c>
      <c r="P5811" t="s">
        <v>27</v>
      </c>
      <c r="R5811" t="s">
        <v>1837</v>
      </c>
      <c r="U5811" t="str">
        <f>VLOOKUP(C5811,'Irvine_MPN_16-17'!B:B,1,FALSE)</f>
        <v>NRC06F3402TRF</v>
      </c>
    </row>
    <row r="5812" spans="1:21" x14ac:dyDescent="0.25">
      <c r="A5812" t="s">
        <v>12074</v>
      </c>
      <c r="B5812" t="s">
        <v>6084</v>
      </c>
      <c r="C5812" t="s">
        <v>13339</v>
      </c>
      <c r="D5812" t="str">
        <f t="shared" si="90"/>
        <v>NIC ComponentsNRC06F3741TRF</v>
      </c>
      <c r="E5812" t="s">
        <v>1837</v>
      </c>
      <c r="G5812" t="s">
        <v>12076</v>
      </c>
      <c r="H5812" t="s">
        <v>22</v>
      </c>
      <c r="J5812" t="s">
        <v>23</v>
      </c>
      <c r="K5812" t="s">
        <v>23</v>
      </c>
      <c r="L5812" t="s">
        <v>24</v>
      </c>
      <c r="M5812" t="s">
        <v>23</v>
      </c>
      <c r="P5812" t="s">
        <v>27</v>
      </c>
      <c r="R5812" t="s">
        <v>1837</v>
      </c>
      <c r="U5812" t="str">
        <f>VLOOKUP(C5812,'Irvine_MPN_16-17'!B:B,1,FALSE)</f>
        <v>NRC06F3741TRF</v>
      </c>
    </row>
    <row r="5813" spans="1:21" x14ac:dyDescent="0.25">
      <c r="A5813" t="s">
        <v>12077</v>
      </c>
      <c r="B5813" t="s">
        <v>6084</v>
      </c>
      <c r="C5813" t="s">
        <v>13340</v>
      </c>
      <c r="D5813" t="str">
        <f t="shared" si="90"/>
        <v>NIC ComponentsNRC06F3830TRF</v>
      </c>
      <c r="E5813" t="s">
        <v>1837</v>
      </c>
      <c r="G5813" t="s">
        <v>12079</v>
      </c>
      <c r="H5813" t="s">
        <v>22</v>
      </c>
      <c r="J5813" t="s">
        <v>23</v>
      </c>
      <c r="K5813" t="s">
        <v>23</v>
      </c>
      <c r="L5813" t="s">
        <v>24</v>
      </c>
      <c r="M5813" t="s">
        <v>23</v>
      </c>
      <c r="P5813" t="s">
        <v>27</v>
      </c>
      <c r="R5813" t="s">
        <v>1837</v>
      </c>
      <c r="U5813" t="str">
        <f>VLOOKUP(C5813,'Irvine_MPN_16-17'!B:B,1,FALSE)</f>
        <v>NRC06F3830TRF</v>
      </c>
    </row>
    <row r="5814" spans="1:21" x14ac:dyDescent="0.25">
      <c r="A5814">
        <v>3916193</v>
      </c>
      <c r="B5814" t="s">
        <v>6084</v>
      </c>
      <c r="C5814" t="s">
        <v>13341</v>
      </c>
      <c r="D5814" t="str">
        <f t="shared" si="90"/>
        <v>NIC ComponentsNRC06F3921TRF</v>
      </c>
      <c r="E5814" t="s">
        <v>1837</v>
      </c>
      <c r="G5814" t="s">
        <v>13342</v>
      </c>
      <c r="H5814" t="s">
        <v>22</v>
      </c>
      <c r="J5814" t="s">
        <v>23</v>
      </c>
      <c r="K5814" t="s">
        <v>23</v>
      </c>
      <c r="L5814" t="s">
        <v>24</v>
      </c>
      <c r="M5814" t="s">
        <v>23</v>
      </c>
      <c r="P5814" t="s">
        <v>27</v>
      </c>
      <c r="R5814" t="s">
        <v>1837</v>
      </c>
      <c r="U5814" t="str">
        <f>VLOOKUP(C5814,'Irvine_MPN_16-17'!B:B,1,FALSE)</f>
        <v>NRC06F3921TRF</v>
      </c>
    </row>
    <row r="5815" spans="1:21" x14ac:dyDescent="0.25">
      <c r="A5815" t="s">
        <v>12087</v>
      </c>
      <c r="B5815" t="s">
        <v>6084</v>
      </c>
      <c r="C5815" t="s">
        <v>13343</v>
      </c>
      <c r="D5815" t="str">
        <f t="shared" si="90"/>
        <v>NIC ComponentsNRC06F4322TRF</v>
      </c>
      <c r="E5815" t="s">
        <v>1837</v>
      </c>
      <c r="G5815" t="s">
        <v>12089</v>
      </c>
      <c r="H5815" t="s">
        <v>22</v>
      </c>
      <c r="J5815" t="s">
        <v>23</v>
      </c>
      <c r="K5815" t="s">
        <v>23</v>
      </c>
      <c r="L5815" t="s">
        <v>24</v>
      </c>
      <c r="M5815" t="s">
        <v>23</v>
      </c>
      <c r="P5815" t="s">
        <v>27</v>
      </c>
      <c r="R5815" t="s">
        <v>1837</v>
      </c>
      <c r="U5815" t="str">
        <f>VLOOKUP(C5815,'Irvine_MPN_16-17'!B:B,1,FALSE)</f>
        <v>NRC06F4322TRF</v>
      </c>
    </row>
    <row r="5816" spans="1:21" x14ac:dyDescent="0.25">
      <c r="A5816">
        <v>3916021</v>
      </c>
      <c r="B5816" t="s">
        <v>6084</v>
      </c>
      <c r="C5816" t="s">
        <v>13344</v>
      </c>
      <c r="D5816" t="str">
        <f t="shared" si="90"/>
        <v>NIC ComponentsNRC06F4990TRF</v>
      </c>
      <c r="E5816" t="s">
        <v>1837</v>
      </c>
      <c r="G5816" t="s">
        <v>10176</v>
      </c>
      <c r="H5816" t="s">
        <v>22</v>
      </c>
      <c r="J5816" t="s">
        <v>23</v>
      </c>
      <c r="K5816" t="s">
        <v>23</v>
      </c>
      <c r="L5816" t="s">
        <v>24</v>
      </c>
      <c r="M5816" t="s">
        <v>23</v>
      </c>
      <c r="P5816" t="s">
        <v>27</v>
      </c>
      <c r="R5816" t="s">
        <v>1837</v>
      </c>
      <c r="U5816" t="e">
        <f>VLOOKUP(C5816,'Irvine_MPN_16-17'!B:B,1,FALSE)</f>
        <v>#N/A</v>
      </c>
    </row>
    <row r="5817" spans="1:21" x14ac:dyDescent="0.25">
      <c r="A5817">
        <v>3916128</v>
      </c>
      <c r="B5817" t="s">
        <v>6084</v>
      </c>
      <c r="C5817" t="s">
        <v>13345</v>
      </c>
      <c r="D5817" t="str">
        <f t="shared" si="90"/>
        <v>NIC ComponentsNRC06F4992TRF</v>
      </c>
      <c r="E5817" t="s">
        <v>1837</v>
      </c>
      <c r="G5817" t="s">
        <v>10178</v>
      </c>
      <c r="H5817" t="s">
        <v>22</v>
      </c>
      <c r="J5817" t="s">
        <v>23</v>
      </c>
      <c r="K5817" t="s">
        <v>23</v>
      </c>
      <c r="L5817" t="s">
        <v>24</v>
      </c>
      <c r="M5817" t="s">
        <v>23</v>
      </c>
      <c r="P5817" t="s">
        <v>27</v>
      </c>
      <c r="R5817" t="s">
        <v>1837</v>
      </c>
      <c r="U5817" t="e">
        <f>VLOOKUP(C5817,'Irvine_MPN_16-17'!B:B,1,FALSE)</f>
        <v>#N/A</v>
      </c>
    </row>
    <row r="5818" spans="1:21" x14ac:dyDescent="0.25">
      <c r="A5818">
        <v>3916008</v>
      </c>
      <c r="B5818" t="s">
        <v>6084</v>
      </c>
      <c r="C5818" t="s">
        <v>13346</v>
      </c>
      <c r="D5818" t="str">
        <f t="shared" si="90"/>
        <v>NIC ComponentsNRC06F49R9TRF</v>
      </c>
      <c r="E5818" t="s">
        <v>1837</v>
      </c>
      <c r="G5818" t="s">
        <v>13347</v>
      </c>
      <c r="H5818" t="s">
        <v>22</v>
      </c>
      <c r="J5818" t="s">
        <v>23</v>
      </c>
      <c r="K5818" t="s">
        <v>23</v>
      </c>
      <c r="L5818" t="s">
        <v>24</v>
      </c>
      <c r="M5818" t="s">
        <v>23</v>
      </c>
      <c r="P5818" t="s">
        <v>27</v>
      </c>
      <c r="R5818" t="s">
        <v>1837</v>
      </c>
      <c r="U5818" t="e">
        <f>VLOOKUP(C5818,'Irvine_MPN_16-17'!B:B,1,FALSE)</f>
        <v>#N/A</v>
      </c>
    </row>
    <row r="5819" spans="1:21" x14ac:dyDescent="0.25">
      <c r="A5819">
        <v>3916166</v>
      </c>
      <c r="B5819" t="s">
        <v>6084</v>
      </c>
      <c r="C5819" t="s">
        <v>13348</v>
      </c>
      <c r="D5819" t="str">
        <f t="shared" si="90"/>
        <v>NIC ComponentsNRC06F5111TRF</v>
      </c>
      <c r="E5819" t="s">
        <v>1837</v>
      </c>
      <c r="G5819" t="s">
        <v>12103</v>
      </c>
      <c r="H5819" t="s">
        <v>22</v>
      </c>
      <c r="J5819" t="s">
        <v>23</v>
      </c>
      <c r="K5819" t="s">
        <v>23</v>
      </c>
      <c r="L5819" t="s">
        <v>24</v>
      </c>
      <c r="M5819" t="s">
        <v>23</v>
      </c>
      <c r="P5819" t="s">
        <v>27</v>
      </c>
      <c r="R5819" t="s">
        <v>1837</v>
      </c>
      <c r="U5819" t="str">
        <f>VLOOKUP(C5819,'Irvine_MPN_16-17'!B:B,1,FALSE)</f>
        <v>NRC06F5111TRF</v>
      </c>
    </row>
    <row r="5820" spans="1:21" x14ac:dyDescent="0.25">
      <c r="A5820" t="s">
        <v>12109</v>
      </c>
      <c r="B5820" t="s">
        <v>6084</v>
      </c>
      <c r="C5820" t="s">
        <v>13349</v>
      </c>
      <c r="D5820" t="str">
        <f t="shared" si="90"/>
        <v>NIC ComponentsNRC06F5621TRF</v>
      </c>
      <c r="E5820" t="s">
        <v>1837</v>
      </c>
      <c r="G5820" t="s">
        <v>12111</v>
      </c>
      <c r="H5820" t="s">
        <v>22</v>
      </c>
      <c r="J5820" t="s">
        <v>23</v>
      </c>
      <c r="K5820" t="s">
        <v>23</v>
      </c>
      <c r="L5820" t="s">
        <v>24</v>
      </c>
      <c r="M5820" t="s">
        <v>23</v>
      </c>
      <c r="P5820" t="s">
        <v>27</v>
      </c>
      <c r="R5820" t="s">
        <v>1837</v>
      </c>
      <c r="U5820" t="str">
        <f>VLOOKUP(C5820,'Irvine_MPN_16-17'!B:B,1,FALSE)</f>
        <v>NRC06F5621TRF</v>
      </c>
    </row>
    <row r="5821" spans="1:21" x14ac:dyDescent="0.25">
      <c r="A5821">
        <v>3916129</v>
      </c>
      <c r="B5821" t="s">
        <v>6084</v>
      </c>
      <c r="C5821" t="s">
        <v>13350</v>
      </c>
      <c r="D5821" t="str">
        <f t="shared" si="90"/>
        <v>NIC ComponentsNRC06F5762TRF</v>
      </c>
      <c r="E5821" t="s">
        <v>1837</v>
      </c>
      <c r="G5821" t="s">
        <v>10180</v>
      </c>
      <c r="H5821" t="s">
        <v>22</v>
      </c>
      <c r="J5821" t="s">
        <v>23</v>
      </c>
      <c r="K5821" t="s">
        <v>23</v>
      </c>
      <c r="L5821" t="s">
        <v>24</v>
      </c>
      <c r="M5821" t="s">
        <v>23</v>
      </c>
      <c r="P5821" t="s">
        <v>27</v>
      </c>
      <c r="R5821" t="s">
        <v>1837</v>
      </c>
      <c r="U5821" t="e">
        <f>VLOOKUP(C5821,'Irvine_MPN_16-17'!B:B,1,FALSE)</f>
        <v>#N/A</v>
      </c>
    </row>
    <row r="5822" spans="1:21" x14ac:dyDescent="0.25">
      <c r="A5822" t="s">
        <v>13351</v>
      </c>
      <c r="B5822" t="s">
        <v>6084</v>
      </c>
      <c r="C5822" t="s">
        <v>13352</v>
      </c>
      <c r="D5822" t="str">
        <f t="shared" si="90"/>
        <v>NIC ComponentsNRC06F6041TRF</v>
      </c>
      <c r="E5822" t="s">
        <v>1837</v>
      </c>
      <c r="G5822" t="s">
        <v>12115</v>
      </c>
      <c r="H5822" t="s">
        <v>22</v>
      </c>
      <c r="J5822" t="s">
        <v>23</v>
      </c>
      <c r="K5822" t="s">
        <v>23</v>
      </c>
      <c r="L5822" t="s">
        <v>24</v>
      </c>
      <c r="M5822" t="s">
        <v>23</v>
      </c>
      <c r="P5822" t="s">
        <v>27</v>
      </c>
      <c r="R5822" t="s">
        <v>1837</v>
      </c>
      <c r="U5822" t="str">
        <f>VLOOKUP(C5822,'Irvine_MPN_16-17'!B:B,1,FALSE)</f>
        <v>NRC06F6041TRF</v>
      </c>
    </row>
    <row r="5823" spans="1:21" x14ac:dyDescent="0.25">
      <c r="A5823" t="s">
        <v>13353</v>
      </c>
      <c r="B5823" t="s">
        <v>6084</v>
      </c>
      <c r="C5823" t="s">
        <v>13354</v>
      </c>
      <c r="D5823" t="str">
        <f t="shared" si="90"/>
        <v>NIC ComponentsNRC06F6192TRF</v>
      </c>
      <c r="E5823" t="s">
        <v>1837</v>
      </c>
      <c r="G5823" t="s">
        <v>12118</v>
      </c>
      <c r="H5823" t="s">
        <v>22</v>
      </c>
      <c r="J5823" t="s">
        <v>23</v>
      </c>
      <c r="K5823" t="s">
        <v>23</v>
      </c>
      <c r="L5823" t="s">
        <v>24</v>
      </c>
      <c r="M5823" t="s">
        <v>23</v>
      </c>
      <c r="P5823" t="s">
        <v>27</v>
      </c>
      <c r="R5823" t="s">
        <v>1837</v>
      </c>
      <c r="U5823" t="str">
        <f>VLOOKUP(C5823,'Irvine_MPN_16-17'!B:B,1,FALSE)</f>
        <v>NRC06F6192TRF</v>
      </c>
    </row>
    <row r="5824" spans="1:21" x14ac:dyDescent="0.25">
      <c r="A5824">
        <v>3916195</v>
      </c>
      <c r="B5824" t="s">
        <v>6084</v>
      </c>
      <c r="C5824" t="s">
        <v>13355</v>
      </c>
      <c r="D5824" t="str">
        <f t="shared" si="90"/>
        <v>NIC ComponentsNRC06F6202TRF</v>
      </c>
      <c r="E5824" t="s">
        <v>1837</v>
      </c>
      <c r="G5824" t="s">
        <v>13356</v>
      </c>
      <c r="H5824" t="s">
        <v>22</v>
      </c>
      <c r="J5824" t="s">
        <v>23</v>
      </c>
      <c r="K5824" t="s">
        <v>23</v>
      </c>
      <c r="L5824" t="s">
        <v>24</v>
      </c>
      <c r="M5824" t="s">
        <v>23</v>
      </c>
      <c r="P5824" t="s">
        <v>27</v>
      </c>
      <c r="R5824" t="s">
        <v>1837</v>
      </c>
      <c r="U5824" t="str">
        <f>VLOOKUP(C5824,'Irvine_MPN_16-17'!B:B,1,FALSE)</f>
        <v>NRC06F6202TRF</v>
      </c>
    </row>
    <row r="5825" spans="1:21" x14ac:dyDescent="0.25">
      <c r="A5825" t="s">
        <v>12121</v>
      </c>
      <c r="B5825" t="s">
        <v>6084</v>
      </c>
      <c r="C5825" t="s">
        <v>13357</v>
      </c>
      <c r="D5825" t="str">
        <f t="shared" si="90"/>
        <v>NIC ComponentsNRC06F6341TRF</v>
      </c>
      <c r="E5825" t="s">
        <v>1837</v>
      </c>
      <c r="G5825" t="s">
        <v>12123</v>
      </c>
      <c r="H5825" t="s">
        <v>22</v>
      </c>
      <c r="J5825" t="s">
        <v>23</v>
      </c>
      <c r="K5825" t="s">
        <v>23</v>
      </c>
      <c r="L5825" t="s">
        <v>24</v>
      </c>
      <c r="M5825" t="s">
        <v>23</v>
      </c>
      <c r="P5825" t="s">
        <v>27</v>
      </c>
      <c r="R5825" t="s">
        <v>1837</v>
      </c>
      <c r="U5825" t="str">
        <f>VLOOKUP(C5825,'Irvine_MPN_16-17'!B:B,1,FALSE)</f>
        <v>NRC06F6341TRF</v>
      </c>
    </row>
    <row r="5826" spans="1:21" x14ac:dyDescent="0.25">
      <c r="A5826" t="s">
        <v>12131</v>
      </c>
      <c r="B5826" t="s">
        <v>6084</v>
      </c>
      <c r="C5826" t="s">
        <v>13358</v>
      </c>
      <c r="D5826" t="str">
        <f t="shared" si="90"/>
        <v>NIC ComponentsNRC06F8252TRF</v>
      </c>
      <c r="E5826" t="s">
        <v>1837</v>
      </c>
      <c r="G5826" t="s">
        <v>12133</v>
      </c>
      <c r="H5826" t="s">
        <v>22</v>
      </c>
      <c r="J5826" t="s">
        <v>23</v>
      </c>
      <c r="K5826" t="s">
        <v>23</v>
      </c>
      <c r="L5826" t="s">
        <v>24</v>
      </c>
      <c r="M5826" t="s">
        <v>23</v>
      </c>
      <c r="P5826" t="s">
        <v>27</v>
      </c>
      <c r="R5826" t="s">
        <v>1837</v>
      </c>
      <c r="U5826" t="str">
        <f>VLOOKUP(C5826,'Irvine_MPN_16-17'!B:B,1,FALSE)</f>
        <v>NRC06F8252TRF</v>
      </c>
    </row>
    <row r="5827" spans="1:21" x14ac:dyDescent="0.25">
      <c r="A5827">
        <v>3916192</v>
      </c>
      <c r="B5827" t="s">
        <v>6084</v>
      </c>
      <c r="C5827" t="s">
        <v>13359</v>
      </c>
      <c r="D5827" t="str">
        <f t="shared" ref="D5827:D5890" si="91">CONCATENATE(B5827,C5827)</f>
        <v>NIC ComponentsNRC06F8870TRF</v>
      </c>
      <c r="E5827" t="s">
        <v>1837</v>
      </c>
      <c r="G5827" t="s">
        <v>12135</v>
      </c>
      <c r="H5827" t="s">
        <v>22</v>
      </c>
      <c r="J5827" t="s">
        <v>23</v>
      </c>
      <c r="K5827" t="s">
        <v>23</v>
      </c>
      <c r="L5827" t="s">
        <v>24</v>
      </c>
      <c r="M5827" t="s">
        <v>23</v>
      </c>
      <c r="P5827" t="s">
        <v>27</v>
      </c>
      <c r="R5827" t="s">
        <v>1837</v>
      </c>
      <c r="U5827" t="str">
        <f>VLOOKUP(C5827,'Irvine_MPN_16-17'!B:B,1,FALSE)</f>
        <v>NRC06F8870TRF</v>
      </c>
    </row>
    <row r="5828" spans="1:21" x14ac:dyDescent="0.25">
      <c r="A5828" t="s">
        <v>13360</v>
      </c>
      <c r="B5828" t="s">
        <v>6084</v>
      </c>
      <c r="C5828" t="s">
        <v>13361</v>
      </c>
      <c r="D5828" t="str">
        <f t="shared" si="91"/>
        <v>NIC ComponentsNRC06J101TRF</v>
      </c>
      <c r="E5828" t="s">
        <v>1837</v>
      </c>
      <c r="G5828" t="s">
        <v>11592</v>
      </c>
      <c r="H5828" t="s">
        <v>22</v>
      </c>
      <c r="J5828" t="s">
        <v>23</v>
      </c>
      <c r="K5828" t="s">
        <v>23</v>
      </c>
      <c r="L5828" t="s">
        <v>24</v>
      </c>
      <c r="M5828" t="s">
        <v>23</v>
      </c>
      <c r="P5828" t="s">
        <v>27</v>
      </c>
      <c r="R5828" t="s">
        <v>1837</v>
      </c>
      <c r="U5828" t="str">
        <f>VLOOKUP(C5828,'Irvine_MPN_16-17'!B:B,1,FALSE)</f>
        <v>NRC06J101TRF</v>
      </c>
    </row>
    <row r="5829" spans="1:21" x14ac:dyDescent="0.25">
      <c r="A5829">
        <v>3916036</v>
      </c>
      <c r="B5829" t="s">
        <v>6084</v>
      </c>
      <c r="C5829" t="s">
        <v>13362</v>
      </c>
      <c r="D5829" t="str">
        <f t="shared" si="91"/>
        <v>NIC ComponentsNRC06J102TRF</v>
      </c>
      <c r="E5829" t="s">
        <v>1837</v>
      </c>
      <c r="G5829" t="s">
        <v>13363</v>
      </c>
      <c r="H5829" t="s">
        <v>22</v>
      </c>
      <c r="J5829" t="s">
        <v>23</v>
      </c>
      <c r="K5829" t="s">
        <v>23</v>
      </c>
      <c r="L5829" t="s">
        <v>24</v>
      </c>
      <c r="M5829" t="s">
        <v>23</v>
      </c>
      <c r="P5829" t="s">
        <v>27</v>
      </c>
      <c r="R5829" t="s">
        <v>1837</v>
      </c>
      <c r="U5829" t="str">
        <f>VLOOKUP(C5829,'Irvine_MPN_16-17'!B:B,1,FALSE)</f>
        <v>NRC06J102TRF</v>
      </c>
    </row>
    <row r="5830" spans="1:21" x14ac:dyDescent="0.25">
      <c r="A5830" t="s">
        <v>13364</v>
      </c>
      <c r="B5830" t="s">
        <v>6084</v>
      </c>
      <c r="C5830" t="s">
        <v>13365</v>
      </c>
      <c r="D5830" t="str">
        <f t="shared" si="91"/>
        <v>NIC ComponentsNRC06J103TRF</v>
      </c>
      <c r="E5830" t="s">
        <v>1837</v>
      </c>
      <c r="G5830" t="s">
        <v>11597</v>
      </c>
      <c r="H5830" t="s">
        <v>22</v>
      </c>
      <c r="J5830" t="s">
        <v>23</v>
      </c>
      <c r="K5830" t="s">
        <v>23</v>
      </c>
      <c r="L5830" t="s">
        <v>24</v>
      </c>
      <c r="M5830" t="s">
        <v>23</v>
      </c>
      <c r="P5830" t="s">
        <v>27</v>
      </c>
      <c r="R5830" t="s">
        <v>1837</v>
      </c>
      <c r="U5830" t="str">
        <f>VLOOKUP(C5830,'Irvine_MPN_16-17'!B:B,1,FALSE)</f>
        <v>NRC06J103TRF</v>
      </c>
    </row>
    <row r="5831" spans="1:21" x14ac:dyDescent="0.25">
      <c r="A5831" t="s">
        <v>13366</v>
      </c>
      <c r="B5831" t="s">
        <v>6084</v>
      </c>
      <c r="C5831" t="s">
        <v>13367</v>
      </c>
      <c r="D5831" t="str">
        <f t="shared" si="91"/>
        <v>NIC ComponentsNRC06J104TRF</v>
      </c>
      <c r="E5831" t="s">
        <v>1837</v>
      </c>
      <c r="G5831" t="s">
        <v>11599</v>
      </c>
      <c r="H5831" t="s">
        <v>22</v>
      </c>
      <c r="J5831" t="s">
        <v>23</v>
      </c>
      <c r="K5831" t="s">
        <v>23</v>
      </c>
      <c r="L5831" t="s">
        <v>24</v>
      </c>
      <c r="M5831" t="s">
        <v>23</v>
      </c>
      <c r="P5831" t="s">
        <v>27</v>
      </c>
      <c r="R5831" t="s">
        <v>1837</v>
      </c>
      <c r="U5831" t="str">
        <f>VLOOKUP(C5831,'Irvine_MPN_16-17'!B:B,1,FALSE)</f>
        <v>NRC06J104TRF</v>
      </c>
    </row>
    <row r="5832" spans="1:21" x14ac:dyDescent="0.25">
      <c r="A5832">
        <v>3916044</v>
      </c>
      <c r="B5832" t="s">
        <v>6084</v>
      </c>
      <c r="C5832" t="s">
        <v>13368</v>
      </c>
      <c r="D5832" t="str">
        <f t="shared" si="91"/>
        <v>NIC ComponentsNRC06J151TRF</v>
      </c>
      <c r="E5832" t="s">
        <v>1837</v>
      </c>
      <c r="G5832" t="s">
        <v>10194</v>
      </c>
      <c r="H5832" t="s">
        <v>22</v>
      </c>
      <c r="J5832" t="s">
        <v>23</v>
      </c>
      <c r="K5832" t="s">
        <v>23</v>
      </c>
      <c r="L5832" t="s">
        <v>24</v>
      </c>
      <c r="M5832" t="s">
        <v>23</v>
      </c>
      <c r="P5832" t="s">
        <v>27</v>
      </c>
      <c r="R5832" t="s">
        <v>1837</v>
      </c>
      <c r="U5832" t="str">
        <f>VLOOKUP(C5832,'Irvine_MPN_16-17'!B:B,1,FALSE)</f>
        <v>NRC06J151TRF</v>
      </c>
    </row>
    <row r="5833" spans="1:21" x14ac:dyDescent="0.25">
      <c r="A5833" t="s">
        <v>13369</v>
      </c>
      <c r="B5833" t="s">
        <v>6084</v>
      </c>
      <c r="C5833" t="s">
        <v>13370</v>
      </c>
      <c r="D5833" t="str">
        <f t="shared" si="91"/>
        <v>NIC ComponentsNRC06J1R0TRF</v>
      </c>
      <c r="E5833" t="s">
        <v>1837</v>
      </c>
      <c r="G5833" t="s">
        <v>11603</v>
      </c>
      <c r="H5833" t="s">
        <v>22</v>
      </c>
      <c r="J5833" t="s">
        <v>23</v>
      </c>
      <c r="K5833" t="s">
        <v>23</v>
      </c>
      <c r="L5833" t="s">
        <v>24</v>
      </c>
      <c r="M5833" t="s">
        <v>23</v>
      </c>
      <c r="P5833" t="s">
        <v>27</v>
      </c>
      <c r="R5833" t="s">
        <v>1837</v>
      </c>
      <c r="U5833" t="str">
        <f>VLOOKUP(C5833,'Irvine_MPN_16-17'!B:B,1,FALSE)</f>
        <v>NRC06J1R0TRF</v>
      </c>
    </row>
    <row r="5834" spans="1:21" x14ac:dyDescent="0.25">
      <c r="A5834" t="s">
        <v>11613</v>
      </c>
      <c r="B5834" t="s">
        <v>6084</v>
      </c>
      <c r="C5834" t="s">
        <v>13371</v>
      </c>
      <c r="D5834" t="str">
        <f t="shared" si="91"/>
        <v>NIC ComponentsNRC06J2R0TRF</v>
      </c>
      <c r="E5834" t="s">
        <v>1837</v>
      </c>
      <c r="G5834" t="s">
        <v>11615</v>
      </c>
      <c r="H5834" t="s">
        <v>22</v>
      </c>
      <c r="J5834" t="s">
        <v>23</v>
      </c>
      <c r="K5834" t="s">
        <v>23</v>
      </c>
      <c r="L5834" t="s">
        <v>24</v>
      </c>
      <c r="M5834" t="s">
        <v>23</v>
      </c>
      <c r="P5834" t="s">
        <v>27</v>
      </c>
      <c r="R5834" t="s">
        <v>1837</v>
      </c>
      <c r="U5834" t="str">
        <f>VLOOKUP(C5834,'Irvine_MPN_16-17'!B:B,1,FALSE)</f>
        <v>NRC06J2R0TRF</v>
      </c>
    </row>
    <row r="5835" spans="1:21" x14ac:dyDescent="0.25">
      <c r="A5835">
        <v>3916025</v>
      </c>
      <c r="B5835" t="s">
        <v>6084</v>
      </c>
      <c r="C5835" t="s">
        <v>13372</v>
      </c>
      <c r="D5835" t="str">
        <f t="shared" si="91"/>
        <v>NIC ComponentsNRC06J331TRF</v>
      </c>
      <c r="E5835" t="s">
        <v>1837</v>
      </c>
      <c r="G5835" t="s">
        <v>10190</v>
      </c>
      <c r="H5835" t="s">
        <v>22</v>
      </c>
      <c r="J5835" t="s">
        <v>23</v>
      </c>
      <c r="K5835" t="s">
        <v>23</v>
      </c>
      <c r="L5835" t="s">
        <v>24</v>
      </c>
      <c r="M5835" t="s">
        <v>23</v>
      </c>
      <c r="P5835" t="s">
        <v>27</v>
      </c>
      <c r="R5835" t="s">
        <v>1837</v>
      </c>
      <c r="U5835" t="e">
        <f>VLOOKUP(C5835,'Irvine_MPN_16-17'!B:B,1,FALSE)</f>
        <v>#N/A</v>
      </c>
    </row>
    <row r="5836" spans="1:21" x14ac:dyDescent="0.25">
      <c r="A5836" t="s">
        <v>11631</v>
      </c>
      <c r="B5836" t="s">
        <v>6084</v>
      </c>
      <c r="C5836" t="s">
        <v>13373</v>
      </c>
      <c r="D5836" t="str">
        <f t="shared" si="91"/>
        <v>NIC ComponentsNRC06J472TRF</v>
      </c>
      <c r="E5836" t="s">
        <v>1837</v>
      </c>
      <c r="G5836" t="s">
        <v>11633</v>
      </c>
      <c r="H5836" t="s">
        <v>22</v>
      </c>
      <c r="J5836" t="s">
        <v>23</v>
      </c>
      <c r="K5836" t="s">
        <v>23</v>
      </c>
      <c r="L5836" t="s">
        <v>24</v>
      </c>
      <c r="M5836" t="s">
        <v>23</v>
      </c>
      <c r="P5836" t="s">
        <v>27</v>
      </c>
      <c r="R5836" t="s">
        <v>1837</v>
      </c>
      <c r="U5836" t="str">
        <f>VLOOKUP(C5836,'Irvine_MPN_16-17'!B:B,1,FALSE)</f>
        <v>NRC06J472TRF</v>
      </c>
    </row>
    <row r="5837" spans="1:21" x14ac:dyDescent="0.25">
      <c r="A5837">
        <v>3916181</v>
      </c>
      <c r="B5837" t="s">
        <v>6084</v>
      </c>
      <c r="C5837" t="s">
        <v>13374</v>
      </c>
      <c r="D5837" t="str">
        <f t="shared" si="91"/>
        <v>NIC ComponentsNRC06J473TRF</v>
      </c>
      <c r="E5837" t="s">
        <v>1837</v>
      </c>
      <c r="G5837" t="s">
        <v>11636</v>
      </c>
      <c r="H5837" t="s">
        <v>22</v>
      </c>
      <c r="J5837" t="s">
        <v>23</v>
      </c>
      <c r="K5837" t="s">
        <v>23</v>
      </c>
      <c r="L5837" t="s">
        <v>24</v>
      </c>
      <c r="M5837" t="s">
        <v>23</v>
      </c>
      <c r="P5837" t="s">
        <v>27</v>
      </c>
      <c r="R5837" t="s">
        <v>1837</v>
      </c>
      <c r="U5837" t="e">
        <f>VLOOKUP(C5837,'Irvine_MPN_16-17'!B:B,1,FALSE)</f>
        <v>#N/A</v>
      </c>
    </row>
    <row r="5838" spans="1:21" x14ac:dyDescent="0.25">
      <c r="A5838">
        <v>3916136</v>
      </c>
      <c r="B5838" t="s">
        <v>6084</v>
      </c>
      <c r="C5838" t="s">
        <v>13375</v>
      </c>
      <c r="D5838" t="str">
        <f t="shared" si="91"/>
        <v>NIC ComponentsNRC06J475TRF</v>
      </c>
      <c r="E5838" t="s">
        <v>1837</v>
      </c>
      <c r="G5838" t="s">
        <v>11638</v>
      </c>
      <c r="H5838" t="s">
        <v>22</v>
      </c>
      <c r="J5838" t="s">
        <v>23</v>
      </c>
      <c r="K5838" t="s">
        <v>23</v>
      </c>
      <c r="L5838" t="s">
        <v>24</v>
      </c>
      <c r="M5838" t="s">
        <v>23</v>
      </c>
      <c r="P5838" t="s">
        <v>27</v>
      </c>
      <c r="R5838" t="s">
        <v>1837</v>
      </c>
      <c r="U5838" t="str">
        <f>VLOOKUP(C5838,'Irvine_MPN_16-17'!B:B,1,FALSE)</f>
        <v>NRC06J475TRF</v>
      </c>
    </row>
    <row r="5839" spans="1:21" x14ac:dyDescent="0.25">
      <c r="A5839">
        <v>3916020</v>
      </c>
      <c r="B5839" t="s">
        <v>6084</v>
      </c>
      <c r="C5839" t="s">
        <v>13376</v>
      </c>
      <c r="D5839" t="str">
        <f t="shared" si="91"/>
        <v>NIC ComponentsNRC06J681TRF</v>
      </c>
      <c r="E5839" t="s">
        <v>1837</v>
      </c>
      <c r="G5839" t="s">
        <v>10192</v>
      </c>
      <c r="H5839" t="s">
        <v>22</v>
      </c>
      <c r="J5839" t="s">
        <v>23</v>
      </c>
      <c r="K5839" t="s">
        <v>23</v>
      </c>
      <c r="L5839" t="s">
        <v>24</v>
      </c>
      <c r="M5839" t="s">
        <v>23</v>
      </c>
      <c r="P5839" t="s">
        <v>27</v>
      </c>
      <c r="R5839" t="s">
        <v>1837</v>
      </c>
      <c r="U5839" t="e">
        <f>VLOOKUP(C5839,'Irvine_MPN_16-17'!B:B,1,FALSE)</f>
        <v>#N/A</v>
      </c>
    </row>
    <row r="5840" spans="1:21" x14ac:dyDescent="0.25">
      <c r="A5840">
        <v>3916034</v>
      </c>
      <c r="B5840" t="s">
        <v>6084</v>
      </c>
      <c r="C5840" t="s">
        <v>13377</v>
      </c>
      <c r="D5840" t="str">
        <f t="shared" si="91"/>
        <v>NIC ComponentsNRC06ZOTRF</v>
      </c>
      <c r="E5840" t="s">
        <v>1837</v>
      </c>
      <c r="G5840" t="s">
        <v>12211</v>
      </c>
      <c r="H5840" t="s">
        <v>22</v>
      </c>
      <c r="J5840" t="s">
        <v>23</v>
      </c>
      <c r="K5840" t="s">
        <v>23</v>
      </c>
      <c r="L5840" t="s">
        <v>24</v>
      </c>
      <c r="M5840" t="s">
        <v>23</v>
      </c>
      <c r="P5840" t="s">
        <v>27</v>
      </c>
      <c r="R5840" t="s">
        <v>1837</v>
      </c>
      <c r="U5840" t="str">
        <f>VLOOKUP(C5840,'Irvine_MPN_16-17'!B:B,1,FALSE)</f>
        <v>NRC06ZOTRF</v>
      </c>
    </row>
    <row r="5841" spans="1:21" x14ac:dyDescent="0.25">
      <c r="A5841">
        <v>10001040</v>
      </c>
      <c r="B5841" t="s">
        <v>6084</v>
      </c>
      <c r="C5841" t="s">
        <v>13378</v>
      </c>
      <c r="D5841" t="str">
        <f t="shared" si="91"/>
        <v>NIC ComponentsNRC10F1692TRF</v>
      </c>
      <c r="E5841" t="s">
        <v>1837</v>
      </c>
      <c r="G5841" t="s">
        <v>10199</v>
      </c>
      <c r="H5841" t="s">
        <v>22</v>
      </c>
      <c r="J5841" t="s">
        <v>23</v>
      </c>
      <c r="K5841" t="s">
        <v>23</v>
      </c>
      <c r="L5841" t="s">
        <v>24</v>
      </c>
      <c r="M5841" t="s">
        <v>23</v>
      </c>
      <c r="P5841" t="s">
        <v>27</v>
      </c>
      <c r="R5841" t="s">
        <v>1837</v>
      </c>
      <c r="U5841" t="str">
        <f>VLOOKUP(C5841,'Irvine_MPN_16-17'!B:B,1,FALSE)</f>
        <v>NRC10F1692TRF</v>
      </c>
    </row>
    <row r="5842" spans="1:21" x14ac:dyDescent="0.25">
      <c r="A5842">
        <v>10001351</v>
      </c>
      <c r="B5842" t="s">
        <v>6084</v>
      </c>
      <c r="C5842" t="s">
        <v>13379</v>
      </c>
      <c r="D5842" t="str">
        <f t="shared" si="91"/>
        <v>NIC ComponentsNRCS12F1002TRF</v>
      </c>
      <c r="E5842" t="s">
        <v>1837</v>
      </c>
      <c r="G5842" t="s">
        <v>13380</v>
      </c>
      <c r="H5842" t="s">
        <v>22</v>
      </c>
      <c r="J5842" t="s">
        <v>23</v>
      </c>
      <c r="K5842" t="s">
        <v>23</v>
      </c>
      <c r="L5842" t="s">
        <v>24</v>
      </c>
      <c r="M5842" t="s">
        <v>23</v>
      </c>
      <c r="P5842" t="s">
        <v>27</v>
      </c>
      <c r="R5842" t="s">
        <v>1837</v>
      </c>
      <c r="U5842" t="str">
        <f>VLOOKUP(C5842,'Irvine_MPN_16-17'!B:B,1,FALSE)</f>
        <v>NRCS12F1002TRF</v>
      </c>
    </row>
    <row r="5843" spans="1:21" x14ac:dyDescent="0.25">
      <c r="A5843">
        <v>10000878</v>
      </c>
      <c r="B5843" t="s">
        <v>6084</v>
      </c>
      <c r="C5843" t="s">
        <v>13381</v>
      </c>
      <c r="D5843" t="str">
        <f t="shared" si="91"/>
        <v>NIC ComponentsNRSNA4I4J360TRF</v>
      </c>
      <c r="E5843" t="s">
        <v>1837</v>
      </c>
      <c r="G5843" t="s">
        <v>11521</v>
      </c>
      <c r="H5843" t="s">
        <v>22</v>
      </c>
      <c r="J5843" t="s">
        <v>23</v>
      </c>
      <c r="K5843" t="s">
        <v>23</v>
      </c>
      <c r="L5843" t="s">
        <v>24</v>
      </c>
      <c r="M5843" t="s">
        <v>23</v>
      </c>
      <c r="P5843" t="s">
        <v>27</v>
      </c>
      <c r="R5843" t="s">
        <v>1837</v>
      </c>
      <c r="U5843" t="str">
        <f>VLOOKUP(C5843,'Irvine_MPN_16-17'!B:B,1,FALSE)</f>
        <v>NRSNA4I4J360TRF</v>
      </c>
    </row>
    <row r="5844" spans="1:21" x14ac:dyDescent="0.25">
      <c r="A5844">
        <v>3916204</v>
      </c>
      <c r="B5844" t="s">
        <v>6084</v>
      </c>
      <c r="C5844" t="s">
        <v>13382</v>
      </c>
      <c r="D5844" t="str">
        <f t="shared" si="91"/>
        <v>NIC ComponentsNRSNA4I4J472TRF</v>
      </c>
      <c r="E5844" t="s">
        <v>1837</v>
      </c>
      <c r="G5844" t="s">
        <v>11523</v>
      </c>
      <c r="H5844" t="s">
        <v>22</v>
      </c>
      <c r="J5844" t="s">
        <v>23</v>
      </c>
      <c r="K5844" t="s">
        <v>23</v>
      </c>
      <c r="L5844" t="s">
        <v>24</v>
      </c>
      <c r="M5844" t="s">
        <v>23</v>
      </c>
      <c r="P5844" t="s">
        <v>27</v>
      </c>
      <c r="R5844" t="s">
        <v>1837</v>
      </c>
      <c r="U5844" t="e">
        <f>VLOOKUP(C5844,'Irvine_MPN_16-17'!B:B,1,FALSE)</f>
        <v>#N/A</v>
      </c>
    </row>
    <row r="5845" spans="1:21" x14ac:dyDescent="0.25">
      <c r="A5845">
        <v>3916216</v>
      </c>
      <c r="B5845" t="s">
        <v>6084</v>
      </c>
      <c r="C5845" t="s">
        <v>13383</v>
      </c>
      <c r="D5845" t="str">
        <f t="shared" si="91"/>
        <v>NIC ComponentsNRSNA4I4J510TRF</v>
      </c>
      <c r="E5845" t="s">
        <v>1837</v>
      </c>
      <c r="G5845" t="s">
        <v>10282</v>
      </c>
      <c r="H5845" t="s">
        <v>22</v>
      </c>
      <c r="J5845" t="s">
        <v>23</v>
      </c>
      <c r="K5845" t="s">
        <v>23</v>
      </c>
      <c r="L5845" t="s">
        <v>24</v>
      </c>
      <c r="M5845" t="s">
        <v>23</v>
      </c>
      <c r="P5845" t="s">
        <v>27</v>
      </c>
      <c r="R5845" t="s">
        <v>1837</v>
      </c>
      <c r="U5845" t="str">
        <f>VLOOKUP(C5845,'Irvine_MPN_16-17'!B:B,1,FALSE)</f>
        <v>NRSNA4I4J510TRF</v>
      </c>
    </row>
    <row r="5846" spans="1:21" x14ac:dyDescent="0.25">
      <c r="A5846" t="s">
        <v>13384</v>
      </c>
      <c r="B5846" t="s">
        <v>6084</v>
      </c>
      <c r="C5846" t="s">
        <v>13385</v>
      </c>
      <c r="D5846" t="str">
        <f t="shared" si="91"/>
        <v>NIC ComponentsNTP227M10TRD25F</v>
      </c>
      <c r="E5846" t="s">
        <v>1837</v>
      </c>
      <c r="G5846" t="s">
        <v>13386</v>
      </c>
      <c r="H5846" t="s">
        <v>22</v>
      </c>
      <c r="J5846" t="s">
        <v>23</v>
      </c>
      <c r="K5846" t="s">
        <v>23</v>
      </c>
      <c r="L5846" t="s">
        <v>24</v>
      </c>
      <c r="M5846" t="s">
        <v>23</v>
      </c>
      <c r="P5846" t="s">
        <v>27</v>
      </c>
      <c r="R5846" t="s">
        <v>1837</v>
      </c>
      <c r="U5846" t="str">
        <f>VLOOKUP(C5846,'Irvine_MPN_16-17'!B:B,1,FALSE)</f>
        <v>NTP227M10TRD25F</v>
      </c>
    </row>
    <row r="5847" spans="1:21" x14ac:dyDescent="0.25">
      <c r="A5847">
        <v>10001660</v>
      </c>
      <c r="B5847" t="s">
        <v>6084</v>
      </c>
      <c r="C5847" t="s">
        <v>13387</v>
      </c>
      <c r="D5847" t="str">
        <f t="shared" si="91"/>
        <v>NIC ComponentsNTP337M6.3TRD(40)F</v>
      </c>
      <c r="E5847" t="s">
        <v>1837</v>
      </c>
      <c r="G5847" t="s">
        <v>13388</v>
      </c>
      <c r="H5847" t="s">
        <v>22</v>
      </c>
      <c r="J5847" t="s">
        <v>23</v>
      </c>
      <c r="K5847" t="s">
        <v>23</v>
      </c>
      <c r="L5847" t="s">
        <v>24</v>
      </c>
      <c r="M5847" t="s">
        <v>23</v>
      </c>
      <c r="P5847" t="s">
        <v>27</v>
      </c>
      <c r="R5847" t="s">
        <v>1837</v>
      </c>
      <c r="U5847" t="e">
        <f>VLOOKUP(C5847,'Irvine_MPN_16-17'!B:B,1,FALSE)</f>
        <v>#N/A</v>
      </c>
    </row>
    <row r="5848" spans="1:21" x14ac:dyDescent="0.25">
      <c r="A5848" t="s">
        <v>12223</v>
      </c>
      <c r="B5848" t="s">
        <v>6084</v>
      </c>
      <c r="C5848" t="s">
        <v>13389</v>
      </c>
      <c r="D5848" t="str">
        <f t="shared" si="91"/>
        <v>NIC ComponentsNTR04B2001CTRF</v>
      </c>
      <c r="E5848" t="s">
        <v>1837</v>
      </c>
      <c r="G5848" t="s">
        <v>12225</v>
      </c>
      <c r="H5848" t="s">
        <v>22</v>
      </c>
      <c r="J5848" t="s">
        <v>23</v>
      </c>
      <c r="K5848" t="s">
        <v>23</v>
      </c>
      <c r="L5848" t="s">
        <v>24</v>
      </c>
      <c r="M5848" t="s">
        <v>23</v>
      </c>
      <c r="P5848" t="s">
        <v>27</v>
      </c>
      <c r="R5848" t="s">
        <v>1837</v>
      </c>
      <c r="U5848" t="str">
        <f>VLOOKUP(C5848,'Irvine_MPN_16-17'!B:B,1,FALSE)</f>
        <v>NTR04B2001CTRF</v>
      </c>
    </row>
    <row r="5849" spans="1:21" x14ac:dyDescent="0.25">
      <c r="A5849" t="s">
        <v>12229</v>
      </c>
      <c r="B5849" t="s">
        <v>6084</v>
      </c>
      <c r="C5849" t="s">
        <v>13390</v>
      </c>
      <c r="D5849" t="str">
        <f t="shared" si="91"/>
        <v>NIC ComponentsNTR04B4991CTRF</v>
      </c>
      <c r="E5849" t="s">
        <v>1837</v>
      </c>
      <c r="G5849" t="s">
        <v>12231</v>
      </c>
      <c r="H5849" t="s">
        <v>22</v>
      </c>
      <c r="J5849" t="s">
        <v>23</v>
      </c>
      <c r="K5849" t="s">
        <v>23</v>
      </c>
      <c r="L5849" t="s">
        <v>24</v>
      </c>
      <c r="M5849" t="s">
        <v>23</v>
      </c>
      <c r="P5849" t="s">
        <v>27</v>
      </c>
      <c r="R5849" t="s">
        <v>1837</v>
      </c>
      <c r="U5849" t="str">
        <f>VLOOKUP(C5849,'Irvine_MPN_16-17'!B:B,1,FALSE)</f>
        <v>NTR04B4991CTRF</v>
      </c>
    </row>
    <row r="5850" spans="1:21" x14ac:dyDescent="0.25">
      <c r="A5850" t="s">
        <v>12232</v>
      </c>
      <c r="B5850" t="s">
        <v>6084</v>
      </c>
      <c r="C5850" t="s">
        <v>13391</v>
      </c>
      <c r="D5850" t="str">
        <f t="shared" si="91"/>
        <v>NIC ComponentsNTR04B8200CTRF</v>
      </c>
      <c r="E5850" t="s">
        <v>1837</v>
      </c>
      <c r="G5850" t="s">
        <v>12234</v>
      </c>
      <c r="H5850" t="s">
        <v>22</v>
      </c>
      <c r="J5850" t="s">
        <v>23</v>
      </c>
      <c r="K5850" t="s">
        <v>23</v>
      </c>
      <c r="L5850" t="s">
        <v>24</v>
      </c>
      <c r="M5850" t="s">
        <v>23</v>
      </c>
      <c r="P5850" t="s">
        <v>27</v>
      </c>
      <c r="R5850" t="s">
        <v>1837</v>
      </c>
      <c r="U5850" t="str">
        <f>VLOOKUP(C5850,'Irvine_MPN_16-17'!B:B,1,FALSE)</f>
        <v>NTR04B8200CTRF</v>
      </c>
    </row>
    <row r="5851" spans="1:21" x14ac:dyDescent="0.25">
      <c r="A5851" t="s">
        <v>12235</v>
      </c>
      <c r="B5851" t="s">
        <v>6084</v>
      </c>
      <c r="C5851" t="s">
        <v>13392</v>
      </c>
      <c r="D5851" t="str">
        <f t="shared" si="91"/>
        <v>NIC ComponentsNTR06B1000CTRF</v>
      </c>
      <c r="E5851" t="s">
        <v>1837</v>
      </c>
      <c r="G5851" t="s">
        <v>12237</v>
      </c>
      <c r="H5851" t="s">
        <v>22</v>
      </c>
      <c r="J5851" t="s">
        <v>23</v>
      </c>
      <c r="K5851" t="s">
        <v>23</v>
      </c>
      <c r="L5851" t="s">
        <v>24</v>
      </c>
      <c r="M5851" t="s">
        <v>23</v>
      </c>
      <c r="P5851" t="s">
        <v>27</v>
      </c>
      <c r="R5851" t="s">
        <v>1837</v>
      </c>
      <c r="U5851" t="str">
        <f>VLOOKUP(C5851,'Irvine_MPN_16-17'!B:B,1,FALSE)</f>
        <v>NTR06B1000CTRF</v>
      </c>
    </row>
    <row r="5852" spans="1:21" x14ac:dyDescent="0.25">
      <c r="A5852" t="s">
        <v>12238</v>
      </c>
      <c r="B5852" t="s">
        <v>6084</v>
      </c>
      <c r="C5852" t="s">
        <v>13393</v>
      </c>
      <c r="D5852" t="str">
        <f t="shared" si="91"/>
        <v>NIC ComponentsNTR06B1002DTRF</v>
      </c>
      <c r="E5852" t="s">
        <v>1837</v>
      </c>
      <c r="G5852" t="s">
        <v>12240</v>
      </c>
      <c r="H5852" t="s">
        <v>22</v>
      </c>
      <c r="J5852" t="s">
        <v>23</v>
      </c>
      <c r="K5852" t="s">
        <v>23</v>
      </c>
      <c r="L5852" t="s">
        <v>24</v>
      </c>
      <c r="M5852" t="s">
        <v>23</v>
      </c>
      <c r="P5852" t="s">
        <v>27</v>
      </c>
      <c r="R5852" t="s">
        <v>1837</v>
      </c>
      <c r="U5852" t="str">
        <f>VLOOKUP(C5852,'Irvine_MPN_16-17'!B:B,1,FALSE)</f>
        <v>NTR06B1002DTRF</v>
      </c>
    </row>
    <row r="5853" spans="1:21" x14ac:dyDescent="0.25">
      <c r="A5853" t="s">
        <v>12241</v>
      </c>
      <c r="B5853" t="s">
        <v>6084</v>
      </c>
      <c r="C5853" t="s">
        <v>13394</v>
      </c>
      <c r="D5853" t="str">
        <f t="shared" si="91"/>
        <v>NIC ComponentsNTR06B10R0CTRF</v>
      </c>
      <c r="E5853" t="s">
        <v>1837</v>
      </c>
      <c r="G5853" t="s">
        <v>12243</v>
      </c>
      <c r="H5853" t="s">
        <v>22</v>
      </c>
      <c r="J5853" t="s">
        <v>23</v>
      </c>
      <c r="K5853" t="s">
        <v>23</v>
      </c>
      <c r="L5853" t="s">
        <v>24</v>
      </c>
      <c r="M5853" t="s">
        <v>23</v>
      </c>
      <c r="P5853" t="s">
        <v>27</v>
      </c>
      <c r="R5853" t="s">
        <v>1837</v>
      </c>
      <c r="U5853" t="str">
        <f>VLOOKUP(C5853,'Irvine_MPN_16-17'!B:B,1,FALSE)</f>
        <v>NTR06B10R0CTRF</v>
      </c>
    </row>
    <row r="5854" spans="1:21" x14ac:dyDescent="0.25">
      <c r="A5854" t="s">
        <v>12244</v>
      </c>
      <c r="B5854" t="s">
        <v>6084</v>
      </c>
      <c r="C5854" t="s">
        <v>13395</v>
      </c>
      <c r="D5854" t="str">
        <f t="shared" si="91"/>
        <v>NIC ComponentsNTR06B1402DTRF</v>
      </c>
      <c r="E5854" t="s">
        <v>1837</v>
      </c>
      <c r="G5854" t="s">
        <v>12246</v>
      </c>
      <c r="H5854" t="s">
        <v>22</v>
      </c>
      <c r="J5854" t="s">
        <v>23</v>
      </c>
      <c r="K5854" t="s">
        <v>23</v>
      </c>
      <c r="L5854" t="s">
        <v>24</v>
      </c>
      <c r="M5854" t="s">
        <v>23</v>
      </c>
      <c r="P5854" t="s">
        <v>27</v>
      </c>
      <c r="R5854" t="s">
        <v>1837</v>
      </c>
      <c r="U5854" t="str">
        <f>VLOOKUP(C5854,'Irvine_MPN_16-17'!B:B,1,FALSE)</f>
        <v>NTR06B1402DTRF</v>
      </c>
    </row>
    <row r="5855" spans="1:21" x14ac:dyDescent="0.25">
      <c r="A5855" t="s">
        <v>12247</v>
      </c>
      <c r="B5855" t="s">
        <v>6084</v>
      </c>
      <c r="C5855" t="s">
        <v>13396</v>
      </c>
      <c r="D5855" t="str">
        <f t="shared" si="91"/>
        <v>NIC ComponentsNTR06B1822CTRF</v>
      </c>
      <c r="E5855" t="s">
        <v>1837</v>
      </c>
      <c r="G5855" t="s">
        <v>12249</v>
      </c>
      <c r="H5855" t="s">
        <v>22</v>
      </c>
      <c r="J5855" t="s">
        <v>23</v>
      </c>
      <c r="K5855" t="s">
        <v>23</v>
      </c>
      <c r="L5855" t="s">
        <v>24</v>
      </c>
      <c r="M5855" t="s">
        <v>23</v>
      </c>
      <c r="P5855" t="s">
        <v>27</v>
      </c>
      <c r="R5855" t="s">
        <v>1837</v>
      </c>
      <c r="U5855" t="str">
        <f>VLOOKUP(C5855,'Irvine_MPN_16-17'!B:B,1,FALSE)</f>
        <v>NTR06B1822CTRF</v>
      </c>
    </row>
    <row r="5856" spans="1:21" x14ac:dyDescent="0.25">
      <c r="A5856" t="s">
        <v>12257</v>
      </c>
      <c r="B5856" t="s">
        <v>6084</v>
      </c>
      <c r="C5856" t="s">
        <v>13397</v>
      </c>
      <c r="D5856" t="str">
        <f t="shared" si="91"/>
        <v>NIC ComponentsNTR06B7501DTRF</v>
      </c>
      <c r="E5856" t="s">
        <v>1837</v>
      </c>
      <c r="G5856" t="s">
        <v>12259</v>
      </c>
      <c r="H5856" t="s">
        <v>22</v>
      </c>
      <c r="J5856" t="s">
        <v>23</v>
      </c>
      <c r="K5856" t="s">
        <v>23</v>
      </c>
      <c r="L5856" t="s">
        <v>24</v>
      </c>
      <c r="M5856" t="s">
        <v>23</v>
      </c>
      <c r="P5856" t="s">
        <v>27</v>
      </c>
      <c r="R5856" t="s">
        <v>1837</v>
      </c>
      <c r="U5856" t="str">
        <f>VLOOKUP(C5856,'Irvine_MPN_16-17'!B:B,1,FALSE)</f>
        <v>NTR06B7501DTRF</v>
      </c>
    </row>
    <row r="5857" spans="1:21" x14ac:dyDescent="0.25">
      <c r="A5857">
        <v>4926020</v>
      </c>
      <c r="B5857" t="s">
        <v>6106</v>
      </c>
      <c r="C5857" t="s">
        <v>13398</v>
      </c>
      <c r="D5857" t="str">
        <f t="shared" si="91"/>
        <v>NOVACAP0603B103J250NT</v>
      </c>
      <c r="E5857" t="s">
        <v>1837</v>
      </c>
      <c r="G5857" t="s">
        <v>9843</v>
      </c>
      <c r="H5857" t="s">
        <v>22</v>
      </c>
      <c r="J5857" t="s">
        <v>23</v>
      </c>
      <c r="K5857" t="s">
        <v>23</v>
      </c>
      <c r="L5857" t="s">
        <v>24</v>
      </c>
      <c r="M5857" t="s">
        <v>23</v>
      </c>
      <c r="P5857" t="s">
        <v>27</v>
      </c>
      <c r="R5857" t="s">
        <v>1837</v>
      </c>
      <c r="U5857" t="str">
        <f>VLOOKUP(C5857,'Irvine_MPN_16-17'!B:B,1,FALSE)</f>
        <v>0603B103J250NT</v>
      </c>
    </row>
    <row r="5858" spans="1:21" x14ac:dyDescent="0.25">
      <c r="A5858" t="s">
        <v>10622</v>
      </c>
      <c r="B5858" t="s">
        <v>6106</v>
      </c>
      <c r="C5858" t="s">
        <v>13399</v>
      </c>
      <c r="D5858" t="str">
        <f t="shared" si="91"/>
        <v>NOVACAP0603RN270J500NT</v>
      </c>
      <c r="E5858" t="s">
        <v>1837</v>
      </c>
      <c r="G5858" t="s">
        <v>10624</v>
      </c>
      <c r="H5858" t="s">
        <v>22</v>
      </c>
      <c r="J5858" t="s">
        <v>23</v>
      </c>
      <c r="K5858" t="s">
        <v>23</v>
      </c>
      <c r="L5858" t="s">
        <v>24</v>
      </c>
      <c r="M5858" t="s">
        <v>23</v>
      </c>
      <c r="P5858" t="s">
        <v>27</v>
      </c>
      <c r="R5858" t="s">
        <v>1837</v>
      </c>
      <c r="U5858" t="str">
        <f>VLOOKUP(C5858,'Irvine_MPN_16-17'!B:B,1,FALSE)</f>
        <v>0603RN270J500NT</v>
      </c>
    </row>
    <row r="5859" spans="1:21" x14ac:dyDescent="0.25">
      <c r="A5859">
        <v>2236083</v>
      </c>
      <c r="B5859" t="s">
        <v>13400</v>
      </c>
      <c r="C5859" t="s">
        <v>13401</v>
      </c>
      <c r="D5859" t="str">
        <f t="shared" si="91"/>
        <v>NXP SEMICONDUCTORS2N7002F T/R</v>
      </c>
      <c r="E5859" t="s">
        <v>1837</v>
      </c>
      <c r="G5859" t="s">
        <v>13402</v>
      </c>
      <c r="H5859" t="s">
        <v>22</v>
      </c>
      <c r="J5859" t="s">
        <v>23</v>
      </c>
      <c r="K5859" t="s">
        <v>23</v>
      </c>
      <c r="L5859" t="s">
        <v>24</v>
      </c>
      <c r="M5859" t="s">
        <v>23</v>
      </c>
      <c r="P5859" t="s">
        <v>27</v>
      </c>
      <c r="R5859" t="s">
        <v>1837</v>
      </c>
      <c r="U5859" t="str">
        <f>VLOOKUP(C5859,'Irvine_MPN_16-17'!B:B,1,FALSE)</f>
        <v>2N7002F T/R</v>
      </c>
    </row>
    <row r="5860" spans="1:21" x14ac:dyDescent="0.25">
      <c r="A5860">
        <v>10001964</v>
      </c>
      <c r="B5860" t="s">
        <v>13400</v>
      </c>
      <c r="C5860" t="s">
        <v>9061</v>
      </c>
      <c r="D5860" t="str">
        <f t="shared" si="91"/>
        <v>NXP SEMICONDUCTORS2N7002</v>
      </c>
      <c r="E5860" t="s">
        <v>1837</v>
      </c>
      <c r="G5860" t="s">
        <v>13403</v>
      </c>
      <c r="H5860" t="s">
        <v>22</v>
      </c>
      <c r="J5860" t="s">
        <v>23</v>
      </c>
      <c r="K5860" t="s">
        <v>23</v>
      </c>
      <c r="L5860" t="s">
        <v>24</v>
      </c>
      <c r="M5860" t="s">
        <v>23</v>
      </c>
      <c r="P5860" t="s">
        <v>27</v>
      </c>
      <c r="R5860" t="s">
        <v>1837</v>
      </c>
      <c r="U5860" t="str">
        <f>VLOOKUP(C5860,'Irvine_MPN_16-17'!B:B,1,FALSE)</f>
        <v>2N7002</v>
      </c>
    </row>
    <row r="5861" spans="1:21" x14ac:dyDescent="0.25">
      <c r="A5861">
        <v>10001964</v>
      </c>
      <c r="B5861" t="s">
        <v>13400</v>
      </c>
      <c r="C5861" t="s">
        <v>9223</v>
      </c>
      <c r="D5861" t="str">
        <f t="shared" si="91"/>
        <v>NXP SEMICONDUCTORS2N7002,215</v>
      </c>
      <c r="E5861" t="s">
        <v>1837</v>
      </c>
      <c r="G5861" t="s">
        <v>9062</v>
      </c>
      <c r="H5861" t="s">
        <v>22</v>
      </c>
      <c r="J5861" t="s">
        <v>23</v>
      </c>
      <c r="K5861" t="s">
        <v>23</v>
      </c>
      <c r="L5861" t="s">
        <v>24</v>
      </c>
      <c r="M5861" t="s">
        <v>23</v>
      </c>
      <c r="P5861" t="s">
        <v>27</v>
      </c>
      <c r="R5861" t="s">
        <v>1837</v>
      </c>
      <c r="U5861" t="str">
        <f>VLOOKUP(C5861,'Irvine_MPN_16-17'!B:B,1,FALSE)</f>
        <v>2N7002,215</v>
      </c>
    </row>
    <row r="5862" spans="1:21" x14ac:dyDescent="0.25">
      <c r="A5862" t="s">
        <v>13404</v>
      </c>
      <c r="B5862" t="s">
        <v>13400</v>
      </c>
      <c r="C5862" t="s">
        <v>13405</v>
      </c>
      <c r="D5862" t="str">
        <f t="shared" si="91"/>
        <v>NXP SEMICONDUCTORS74AHC1G09GV</v>
      </c>
      <c r="E5862" t="s">
        <v>1837</v>
      </c>
      <c r="G5862" t="s">
        <v>13406</v>
      </c>
      <c r="H5862" t="s">
        <v>22</v>
      </c>
      <c r="J5862" t="s">
        <v>23</v>
      </c>
      <c r="K5862" t="s">
        <v>23</v>
      </c>
      <c r="L5862" t="s">
        <v>24</v>
      </c>
      <c r="M5862" t="s">
        <v>23</v>
      </c>
      <c r="P5862" t="s">
        <v>27</v>
      </c>
      <c r="R5862" t="s">
        <v>1837</v>
      </c>
      <c r="U5862" t="str">
        <f>VLOOKUP(C5862,'Irvine_MPN_16-17'!B:B,1,FALSE)</f>
        <v>74AHC1G09GV</v>
      </c>
    </row>
    <row r="5863" spans="1:21" x14ac:dyDescent="0.25">
      <c r="A5863">
        <v>2126050</v>
      </c>
      <c r="B5863" t="s">
        <v>13400</v>
      </c>
      <c r="C5863" t="s">
        <v>13407</v>
      </c>
      <c r="D5863" t="str">
        <f t="shared" si="91"/>
        <v>NXP SEMICONDUCTORS74AHC1G32GV</v>
      </c>
      <c r="E5863" t="s">
        <v>1837</v>
      </c>
      <c r="G5863" t="s">
        <v>13408</v>
      </c>
      <c r="H5863" t="s">
        <v>22</v>
      </c>
      <c r="J5863" t="s">
        <v>23</v>
      </c>
      <c r="K5863" t="s">
        <v>23</v>
      </c>
      <c r="L5863" t="s">
        <v>24</v>
      </c>
      <c r="M5863" t="s">
        <v>23</v>
      </c>
      <c r="P5863" t="s">
        <v>27</v>
      </c>
      <c r="R5863" t="s">
        <v>1837</v>
      </c>
      <c r="U5863" t="str">
        <f>VLOOKUP(C5863,'Irvine_MPN_16-17'!B:B,1,FALSE)</f>
        <v>74AHC1G32GV</v>
      </c>
    </row>
    <row r="5864" spans="1:21" x14ac:dyDescent="0.25">
      <c r="A5864" t="s">
        <v>13409</v>
      </c>
      <c r="B5864" t="s">
        <v>13400</v>
      </c>
      <c r="C5864" t="s">
        <v>13410</v>
      </c>
      <c r="D5864" t="str">
        <f t="shared" si="91"/>
        <v>NXP SEMICONDUCTORS74AHCT1G32GW</v>
      </c>
      <c r="E5864" t="s">
        <v>1837</v>
      </c>
      <c r="G5864" t="s">
        <v>13411</v>
      </c>
      <c r="H5864" t="s">
        <v>22</v>
      </c>
      <c r="J5864" t="s">
        <v>23</v>
      </c>
      <c r="K5864" t="s">
        <v>23</v>
      </c>
      <c r="L5864" t="s">
        <v>24</v>
      </c>
      <c r="M5864" t="s">
        <v>23</v>
      </c>
      <c r="P5864" t="s">
        <v>27</v>
      </c>
      <c r="R5864" t="s">
        <v>1837</v>
      </c>
      <c r="U5864" t="str">
        <f>VLOOKUP(C5864,'Irvine_MPN_16-17'!B:B,1,FALSE)</f>
        <v>74AHCT1G32GW</v>
      </c>
    </row>
    <row r="5865" spans="1:21" x14ac:dyDescent="0.25">
      <c r="A5865">
        <v>2126172</v>
      </c>
      <c r="B5865" t="s">
        <v>13400</v>
      </c>
      <c r="C5865" t="s">
        <v>9224</v>
      </c>
      <c r="D5865" t="str">
        <f t="shared" si="91"/>
        <v>NXP SEMICONDUCTORS74AUP1G08GW</v>
      </c>
      <c r="E5865" t="s">
        <v>1837</v>
      </c>
      <c r="G5865" t="s">
        <v>13412</v>
      </c>
      <c r="H5865" t="s">
        <v>22</v>
      </c>
      <c r="J5865" t="s">
        <v>23</v>
      </c>
      <c r="K5865" t="s">
        <v>23</v>
      </c>
      <c r="L5865" t="s">
        <v>24</v>
      </c>
      <c r="M5865" t="s">
        <v>23</v>
      </c>
      <c r="P5865" t="s">
        <v>27</v>
      </c>
      <c r="R5865" t="s">
        <v>1837</v>
      </c>
      <c r="U5865" t="str">
        <f>VLOOKUP(C5865,'Irvine_MPN_16-17'!B:B,1,FALSE)</f>
        <v>74AUP1G08GW</v>
      </c>
    </row>
    <row r="5866" spans="1:21" x14ac:dyDescent="0.25">
      <c r="A5866">
        <v>10001929</v>
      </c>
      <c r="B5866" t="s">
        <v>13400</v>
      </c>
      <c r="C5866" t="s">
        <v>13413</v>
      </c>
      <c r="D5866" t="str">
        <f t="shared" si="91"/>
        <v>NXP SEMICONDUCTORS74AUP1G126GM</v>
      </c>
      <c r="E5866" t="s">
        <v>1837</v>
      </c>
      <c r="G5866" t="s">
        <v>10752</v>
      </c>
      <c r="H5866" t="s">
        <v>22</v>
      </c>
      <c r="J5866" t="s">
        <v>23</v>
      </c>
      <c r="K5866" t="s">
        <v>23</v>
      </c>
      <c r="L5866" t="s">
        <v>24</v>
      </c>
      <c r="M5866" t="s">
        <v>23</v>
      </c>
      <c r="P5866" t="s">
        <v>27</v>
      </c>
      <c r="R5866" t="s">
        <v>1837</v>
      </c>
      <c r="U5866" t="str">
        <f>VLOOKUP(C5866,'Irvine_MPN_16-17'!B:B,1,FALSE)</f>
        <v>74AUP1G126GM</v>
      </c>
    </row>
    <row r="5867" spans="1:21" x14ac:dyDescent="0.25">
      <c r="A5867">
        <v>10002082</v>
      </c>
      <c r="B5867" t="s">
        <v>13400</v>
      </c>
      <c r="C5867" t="s">
        <v>13414</v>
      </c>
      <c r="D5867" t="str">
        <f t="shared" si="91"/>
        <v>NXP SEMICONDUCTORS74AUP1G57GM,115</v>
      </c>
      <c r="E5867" t="s">
        <v>1837</v>
      </c>
      <c r="G5867" t="s">
        <v>10975</v>
      </c>
      <c r="H5867" t="s">
        <v>22</v>
      </c>
      <c r="J5867" t="s">
        <v>23</v>
      </c>
      <c r="K5867" t="s">
        <v>23</v>
      </c>
      <c r="L5867" t="s">
        <v>24</v>
      </c>
      <c r="M5867" t="s">
        <v>23</v>
      </c>
      <c r="P5867" t="s">
        <v>27</v>
      </c>
      <c r="R5867" t="s">
        <v>1837</v>
      </c>
      <c r="U5867" t="e">
        <f>VLOOKUP(C5867,'Irvine_MPN_16-17'!B:B,1,FALSE)</f>
        <v>#N/A</v>
      </c>
    </row>
    <row r="5868" spans="1:21" x14ac:dyDescent="0.25">
      <c r="A5868">
        <v>10002083</v>
      </c>
      <c r="B5868" t="s">
        <v>13400</v>
      </c>
      <c r="C5868" t="s">
        <v>13415</v>
      </c>
      <c r="D5868" t="str">
        <f t="shared" si="91"/>
        <v>NXP SEMICONDUCTORS74AUP1G58GM,115</v>
      </c>
      <c r="E5868" t="s">
        <v>1837</v>
      </c>
      <c r="G5868" t="s">
        <v>10977</v>
      </c>
      <c r="H5868" t="s">
        <v>22</v>
      </c>
      <c r="J5868" t="s">
        <v>23</v>
      </c>
      <c r="K5868" t="s">
        <v>23</v>
      </c>
      <c r="L5868" t="s">
        <v>24</v>
      </c>
      <c r="M5868" t="s">
        <v>23</v>
      </c>
      <c r="P5868" t="s">
        <v>27</v>
      </c>
      <c r="R5868" t="s">
        <v>1837</v>
      </c>
      <c r="U5868" t="e">
        <f>VLOOKUP(C5868,'Irvine_MPN_16-17'!B:B,1,FALSE)</f>
        <v>#N/A</v>
      </c>
    </row>
    <row r="5869" spans="1:21" x14ac:dyDescent="0.25">
      <c r="A5869">
        <v>10001662</v>
      </c>
      <c r="B5869" t="s">
        <v>13400</v>
      </c>
      <c r="C5869" t="s">
        <v>13416</v>
      </c>
      <c r="D5869" t="str">
        <f t="shared" si="91"/>
        <v>NXP SEMICONDUCTORS74AUP2G17GM</v>
      </c>
      <c r="E5869" t="s">
        <v>1837</v>
      </c>
      <c r="G5869" t="s">
        <v>13417</v>
      </c>
      <c r="H5869" t="s">
        <v>22</v>
      </c>
      <c r="J5869" t="s">
        <v>23</v>
      </c>
      <c r="K5869" t="s">
        <v>23</v>
      </c>
      <c r="L5869" t="s">
        <v>24</v>
      </c>
      <c r="M5869" t="s">
        <v>23</v>
      </c>
      <c r="P5869" t="s">
        <v>27</v>
      </c>
      <c r="R5869" t="s">
        <v>1837</v>
      </c>
      <c r="U5869" t="str">
        <f>VLOOKUP(C5869,'Irvine_MPN_16-17'!B:B,1,FALSE)</f>
        <v>74AUP2G17GM</v>
      </c>
    </row>
    <row r="5870" spans="1:21" x14ac:dyDescent="0.25">
      <c r="A5870" t="s">
        <v>13418</v>
      </c>
      <c r="B5870" t="s">
        <v>13400</v>
      </c>
      <c r="C5870" t="s">
        <v>13419</v>
      </c>
      <c r="D5870" t="str">
        <f t="shared" si="91"/>
        <v>NXP SEMICONDUCTORS74AVCH8T245PW</v>
      </c>
      <c r="E5870" t="s">
        <v>1837</v>
      </c>
      <c r="G5870" t="s">
        <v>13420</v>
      </c>
      <c r="H5870" t="s">
        <v>22</v>
      </c>
      <c r="J5870" t="s">
        <v>23</v>
      </c>
      <c r="K5870" t="s">
        <v>23</v>
      </c>
      <c r="L5870" t="s">
        <v>24</v>
      </c>
      <c r="M5870" t="s">
        <v>23</v>
      </c>
      <c r="P5870" t="s">
        <v>27</v>
      </c>
      <c r="R5870" t="s">
        <v>1837</v>
      </c>
      <c r="U5870" t="str">
        <f>VLOOKUP(C5870,'Irvine_MPN_16-17'!B:B,1,FALSE)</f>
        <v>74AVCH8T245PW</v>
      </c>
    </row>
    <row r="5871" spans="1:21" x14ac:dyDescent="0.25">
      <c r="A5871">
        <v>10001141</v>
      </c>
      <c r="B5871" t="s">
        <v>13400</v>
      </c>
      <c r="C5871" t="s">
        <v>9226</v>
      </c>
      <c r="D5871" t="str">
        <f t="shared" si="91"/>
        <v>NXP SEMICONDUCTORS74HC165PW-112</v>
      </c>
      <c r="E5871" t="s">
        <v>1837</v>
      </c>
      <c r="G5871" t="s">
        <v>13421</v>
      </c>
      <c r="H5871" t="s">
        <v>22</v>
      </c>
      <c r="J5871" t="s">
        <v>23</v>
      </c>
      <c r="K5871" t="s">
        <v>23</v>
      </c>
      <c r="L5871" t="s">
        <v>24</v>
      </c>
      <c r="M5871" t="s">
        <v>23</v>
      </c>
      <c r="P5871" t="s">
        <v>27</v>
      </c>
      <c r="R5871" t="s">
        <v>1837</v>
      </c>
      <c r="U5871" t="str">
        <f>VLOOKUP(C5871,'Irvine_MPN_16-17'!B:B,1,FALSE)</f>
        <v>74HC165PW-112</v>
      </c>
    </row>
    <row r="5872" spans="1:21" x14ac:dyDescent="0.25">
      <c r="A5872">
        <v>10001141</v>
      </c>
      <c r="B5872" t="s">
        <v>13400</v>
      </c>
      <c r="C5872" t="s">
        <v>9228</v>
      </c>
      <c r="D5872" t="str">
        <f t="shared" si="91"/>
        <v>NXP SEMICONDUCTORS74HC165PW-118</v>
      </c>
      <c r="E5872" t="s">
        <v>1837</v>
      </c>
      <c r="G5872" t="s">
        <v>13421</v>
      </c>
      <c r="H5872" t="s">
        <v>22</v>
      </c>
      <c r="J5872" t="s">
        <v>23</v>
      </c>
      <c r="K5872" t="s">
        <v>23</v>
      </c>
      <c r="L5872" t="s">
        <v>24</v>
      </c>
      <c r="M5872" t="s">
        <v>23</v>
      </c>
      <c r="P5872" t="s">
        <v>27</v>
      </c>
      <c r="R5872" t="s">
        <v>1837</v>
      </c>
      <c r="U5872" t="str">
        <f>VLOOKUP(C5872,'Irvine_MPN_16-17'!B:B,1,FALSE)</f>
        <v>74HC165PW-118</v>
      </c>
    </row>
    <row r="5873" spans="1:21" x14ac:dyDescent="0.25">
      <c r="A5873" t="s">
        <v>13422</v>
      </c>
      <c r="B5873" t="s">
        <v>13400</v>
      </c>
      <c r="C5873" t="s">
        <v>13423</v>
      </c>
      <c r="D5873" t="str">
        <f t="shared" si="91"/>
        <v>NXP SEMICONDUCTORS74HC1G32GW</v>
      </c>
      <c r="E5873" t="s">
        <v>1837</v>
      </c>
      <c r="G5873" t="s">
        <v>13424</v>
      </c>
      <c r="H5873" t="s">
        <v>22</v>
      </c>
      <c r="J5873" t="s">
        <v>23</v>
      </c>
      <c r="K5873" t="s">
        <v>23</v>
      </c>
      <c r="L5873" t="s">
        <v>24</v>
      </c>
      <c r="M5873" t="s">
        <v>23</v>
      </c>
      <c r="P5873" t="s">
        <v>27</v>
      </c>
      <c r="R5873" t="s">
        <v>1837</v>
      </c>
      <c r="U5873" t="str">
        <f>VLOOKUP(C5873,'Irvine_MPN_16-17'!B:B,1,FALSE)</f>
        <v>74HC1G32GW</v>
      </c>
    </row>
    <row r="5874" spans="1:21" x14ac:dyDescent="0.25">
      <c r="A5874">
        <v>10002001</v>
      </c>
      <c r="B5874" t="s">
        <v>13400</v>
      </c>
      <c r="C5874" t="s">
        <v>13425</v>
      </c>
      <c r="D5874" t="str">
        <f t="shared" si="91"/>
        <v>NXP SEMICONDUCTORS74LVC14APW,118</v>
      </c>
      <c r="E5874" t="s">
        <v>1837</v>
      </c>
      <c r="G5874" t="s">
        <v>13426</v>
      </c>
      <c r="H5874" t="s">
        <v>22</v>
      </c>
      <c r="J5874" t="s">
        <v>23</v>
      </c>
      <c r="K5874" t="s">
        <v>23</v>
      </c>
      <c r="L5874" t="s">
        <v>24</v>
      </c>
      <c r="M5874" t="s">
        <v>23</v>
      </c>
      <c r="P5874" t="s">
        <v>27</v>
      </c>
      <c r="R5874" t="s">
        <v>1837</v>
      </c>
      <c r="U5874" t="str">
        <f>VLOOKUP(C5874,'Irvine_MPN_16-17'!B:B,1,FALSE)</f>
        <v>74LVC14APW,118</v>
      </c>
    </row>
    <row r="5875" spans="1:21" x14ac:dyDescent="0.25">
      <c r="A5875" t="s">
        <v>13427</v>
      </c>
      <c r="B5875" t="s">
        <v>13400</v>
      </c>
      <c r="C5875" t="s">
        <v>13428</v>
      </c>
      <c r="D5875" t="str">
        <f t="shared" si="91"/>
        <v>NXP SEMICONDUCTORS74LVC1G04GW,125</v>
      </c>
      <c r="E5875" t="s">
        <v>1837</v>
      </c>
      <c r="G5875" t="s">
        <v>13429</v>
      </c>
      <c r="H5875" t="s">
        <v>22</v>
      </c>
      <c r="J5875" t="s">
        <v>23</v>
      </c>
      <c r="K5875" t="s">
        <v>23</v>
      </c>
      <c r="L5875" t="s">
        <v>24</v>
      </c>
      <c r="M5875" t="s">
        <v>23</v>
      </c>
      <c r="P5875" t="s">
        <v>27</v>
      </c>
      <c r="R5875" t="s">
        <v>1837</v>
      </c>
      <c r="U5875" t="str">
        <f>VLOOKUP(C5875,'Irvine_MPN_16-17'!B:B,1,FALSE)</f>
        <v>74LVC1G04GW,125</v>
      </c>
    </row>
    <row r="5876" spans="1:21" x14ac:dyDescent="0.25">
      <c r="A5876" t="s">
        <v>13430</v>
      </c>
      <c r="B5876" t="s">
        <v>13400</v>
      </c>
      <c r="C5876" t="s">
        <v>13431</v>
      </c>
      <c r="D5876" t="str">
        <f t="shared" si="91"/>
        <v>NXP SEMICONDUCTORS74LVC1G04GW</v>
      </c>
      <c r="E5876" t="s">
        <v>1837</v>
      </c>
      <c r="G5876" t="s">
        <v>13429</v>
      </c>
      <c r="H5876" t="s">
        <v>22</v>
      </c>
      <c r="J5876" t="s">
        <v>23</v>
      </c>
      <c r="K5876" t="s">
        <v>23</v>
      </c>
      <c r="L5876" t="s">
        <v>24</v>
      </c>
      <c r="M5876" t="s">
        <v>23</v>
      </c>
      <c r="P5876" t="s">
        <v>27</v>
      </c>
      <c r="R5876" t="s">
        <v>1837</v>
      </c>
      <c r="U5876" t="str">
        <f>VLOOKUP(C5876,'Irvine_MPN_16-17'!B:B,1,FALSE)</f>
        <v>74LVC1G04GW</v>
      </c>
    </row>
    <row r="5877" spans="1:21" x14ac:dyDescent="0.25">
      <c r="A5877" t="s">
        <v>13432</v>
      </c>
      <c r="B5877" t="s">
        <v>13400</v>
      </c>
      <c r="C5877" t="s">
        <v>13433</v>
      </c>
      <c r="D5877" t="str">
        <f t="shared" si="91"/>
        <v>NXP SEMICONDUCTORS74LVC1G07GV</v>
      </c>
      <c r="E5877" t="s">
        <v>1837</v>
      </c>
      <c r="G5877" t="s">
        <v>13434</v>
      </c>
      <c r="H5877" t="s">
        <v>22</v>
      </c>
      <c r="J5877" t="s">
        <v>23</v>
      </c>
      <c r="K5877" t="s">
        <v>23</v>
      </c>
      <c r="L5877" t="s">
        <v>24</v>
      </c>
      <c r="M5877" t="s">
        <v>23</v>
      </c>
      <c r="P5877" t="s">
        <v>27</v>
      </c>
      <c r="R5877" t="s">
        <v>1837</v>
      </c>
      <c r="U5877" t="str">
        <f>VLOOKUP(C5877,'Irvine_MPN_16-17'!B:B,1,FALSE)</f>
        <v>74LVC1G07GV</v>
      </c>
    </row>
    <row r="5878" spans="1:21" x14ac:dyDescent="0.25">
      <c r="A5878">
        <v>10001427</v>
      </c>
      <c r="B5878" t="s">
        <v>13400</v>
      </c>
      <c r="C5878" t="s">
        <v>13435</v>
      </c>
      <c r="D5878" t="str">
        <f t="shared" si="91"/>
        <v>NXP SEMICONDUCTORS74LVC1G07GW,125</v>
      </c>
      <c r="E5878" t="s">
        <v>1837</v>
      </c>
      <c r="G5878" t="s">
        <v>13436</v>
      </c>
      <c r="H5878" t="s">
        <v>22</v>
      </c>
      <c r="J5878" t="s">
        <v>23</v>
      </c>
      <c r="K5878" t="s">
        <v>23</v>
      </c>
      <c r="L5878" t="s">
        <v>24</v>
      </c>
      <c r="M5878" t="s">
        <v>23</v>
      </c>
      <c r="P5878" t="s">
        <v>27</v>
      </c>
      <c r="R5878" t="s">
        <v>1837</v>
      </c>
      <c r="U5878" t="str">
        <f>VLOOKUP(C5878,'Irvine_MPN_16-17'!B:B,1,FALSE)</f>
        <v>74LVC1G07GW,125</v>
      </c>
    </row>
    <row r="5879" spans="1:21" x14ac:dyDescent="0.25">
      <c r="A5879" t="s">
        <v>13437</v>
      </c>
      <c r="B5879" t="s">
        <v>13400</v>
      </c>
      <c r="C5879" t="s">
        <v>13438</v>
      </c>
      <c r="D5879" t="str">
        <f t="shared" si="91"/>
        <v>NXP SEMICONDUCTORS74LVC1G08GV</v>
      </c>
      <c r="E5879" t="s">
        <v>1837</v>
      </c>
      <c r="G5879" t="s">
        <v>10985</v>
      </c>
      <c r="H5879" t="s">
        <v>22</v>
      </c>
      <c r="J5879" t="s">
        <v>23</v>
      </c>
      <c r="K5879" t="s">
        <v>23</v>
      </c>
      <c r="L5879" t="s">
        <v>24</v>
      </c>
      <c r="M5879" t="s">
        <v>23</v>
      </c>
      <c r="P5879" t="s">
        <v>27</v>
      </c>
      <c r="R5879" t="s">
        <v>1837</v>
      </c>
      <c r="U5879" t="str">
        <f>VLOOKUP(C5879,'Irvine_MPN_16-17'!B:B,1,FALSE)</f>
        <v>74LVC1G08GV</v>
      </c>
    </row>
    <row r="5880" spans="1:21" x14ac:dyDescent="0.25">
      <c r="A5880" t="s">
        <v>13439</v>
      </c>
      <c r="B5880" t="s">
        <v>13400</v>
      </c>
      <c r="C5880" t="s">
        <v>13440</v>
      </c>
      <c r="D5880" t="str">
        <f t="shared" si="91"/>
        <v>NXP SEMICONDUCTORS74LVC1G08GW</v>
      </c>
      <c r="E5880" t="s">
        <v>1837</v>
      </c>
      <c r="G5880" t="s">
        <v>13441</v>
      </c>
      <c r="H5880" t="s">
        <v>22</v>
      </c>
      <c r="J5880" t="s">
        <v>23</v>
      </c>
      <c r="K5880" t="s">
        <v>23</v>
      </c>
      <c r="L5880" t="s">
        <v>24</v>
      </c>
      <c r="M5880" t="s">
        <v>23</v>
      </c>
      <c r="P5880" t="s">
        <v>27</v>
      </c>
      <c r="R5880" t="s">
        <v>1837</v>
      </c>
      <c r="U5880" t="str">
        <f>VLOOKUP(C5880,'Irvine_MPN_16-17'!B:B,1,FALSE)</f>
        <v>74LVC1G08GW</v>
      </c>
    </row>
    <row r="5881" spans="1:21" x14ac:dyDescent="0.25">
      <c r="A5881" t="s">
        <v>10988</v>
      </c>
      <c r="B5881" t="s">
        <v>13400</v>
      </c>
      <c r="C5881" t="s">
        <v>9218</v>
      </c>
      <c r="D5881" t="str">
        <f t="shared" si="91"/>
        <v>NXP SEMICONDUCTORS74LVC1G14GW,125</v>
      </c>
      <c r="E5881" t="s">
        <v>1837</v>
      </c>
      <c r="G5881" t="s">
        <v>13442</v>
      </c>
      <c r="H5881" t="s">
        <v>22</v>
      </c>
      <c r="J5881" t="s">
        <v>23</v>
      </c>
      <c r="K5881" t="s">
        <v>23</v>
      </c>
      <c r="L5881" t="s">
        <v>24</v>
      </c>
      <c r="M5881" t="s">
        <v>23</v>
      </c>
      <c r="P5881" t="s">
        <v>27</v>
      </c>
      <c r="R5881" t="s">
        <v>1837</v>
      </c>
      <c r="U5881" t="str">
        <f>VLOOKUP(C5881,'Irvine_MPN_16-17'!B:B,1,FALSE)</f>
        <v>74LVC1G14GW,125</v>
      </c>
    </row>
    <row r="5882" spans="1:21" x14ac:dyDescent="0.25">
      <c r="A5882" t="s">
        <v>13443</v>
      </c>
      <c r="B5882" t="s">
        <v>13400</v>
      </c>
      <c r="C5882" t="s">
        <v>13444</v>
      </c>
      <c r="D5882" t="str">
        <f t="shared" si="91"/>
        <v>NXP SEMICONDUCTORS74LVC1G14GW</v>
      </c>
      <c r="E5882" t="s">
        <v>1837</v>
      </c>
      <c r="G5882" t="s">
        <v>10990</v>
      </c>
      <c r="H5882" t="s">
        <v>22</v>
      </c>
      <c r="J5882" t="s">
        <v>23</v>
      </c>
      <c r="K5882" t="s">
        <v>23</v>
      </c>
      <c r="L5882" t="s">
        <v>24</v>
      </c>
      <c r="M5882" t="s">
        <v>23</v>
      </c>
      <c r="P5882" t="s">
        <v>27</v>
      </c>
      <c r="R5882" t="s">
        <v>1837</v>
      </c>
      <c r="U5882" t="e">
        <f>VLOOKUP(C5882,'Irvine_MPN_16-17'!B:B,1,FALSE)</f>
        <v>#N/A</v>
      </c>
    </row>
    <row r="5883" spans="1:21" x14ac:dyDescent="0.25">
      <c r="A5883">
        <v>10001963</v>
      </c>
      <c r="B5883" t="s">
        <v>13400</v>
      </c>
      <c r="C5883" t="s">
        <v>13445</v>
      </c>
      <c r="D5883" t="str">
        <f t="shared" si="91"/>
        <v>NXP SEMICONDUCTORS74LVC1G157GW,125</v>
      </c>
      <c r="E5883" t="s">
        <v>1837</v>
      </c>
      <c r="G5883" t="s">
        <v>10993</v>
      </c>
      <c r="H5883" t="s">
        <v>22</v>
      </c>
      <c r="J5883" t="s">
        <v>23</v>
      </c>
      <c r="K5883" t="s">
        <v>23</v>
      </c>
      <c r="L5883" t="s">
        <v>24</v>
      </c>
      <c r="M5883" t="s">
        <v>23</v>
      </c>
      <c r="P5883" t="s">
        <v>27</v>
      </c>
      <c r="R5883" t="s">
        <v>1837</v>
      </c>
      <c r="U5883" t="str">
        <f>VLOOKUP(C5883,'Irvine_MPN_16-17'!B:B,1,FALSE)</f>
        <v>74LVC1G157GW,125</v>
      </c>
    </row>
    <row r="5884" spans="1:21" x14ac:dyDescent="0.25">
      <c r="A5884">
        <v>10000680</v>
      </c>
      <c r="B5884" t="s">
        <v>13400</v>
      </c>
      <c r="C5884" t="s">
        <v>9229</v>
      </c>
      <c r="D5884" t="str">
        <f t="shared" si="91"/>
        <v>NXP SEMICONDUCTORS74LVC1G17GW</v>
      </c>
      <c r="E5884" t="s">
        <v>1837</v>
      </c>
      <c r="G5884" t="s">
        <v>13446</v>
      </c>
      <c r="H5884" t="s">
        <v>22</v>
      </c>
      <c r="J5884" t="s">
        <v>23</v>
      </c>
      <c r="K5884" t="s">
        <v>23</v>
      </c>
      <c r="L5884" t="s">
        <v>24</v>
      </c>
      <c r="M5884" t="s">
        <v>23</v>
      </c>
      <c r="P5884" t="s">
        <v>27</v>
      </c>
      <c r="R5884" t="s">
        <v>1837</v>
      </c>
      <c r="U5884" t="str">
        <f>VLOOKUP(C5884,'Irvine_MPN_16-17'!B:B,1,FALSE)</f>
        <v>74LVC1G17GW</v>
      </c>
    </row>
    <row r="5885" spans="1:21" x14ac:dyDescent="0.25">
      <c r="A5885">
        <v>10001997</v>
      </c>
      <c r="B5885" t="s">
        <v>13400</v>
      </c>
      <c r="C5885" t="s">
        <v>13447</v>
      </c>
      <c r="D5885" t="str">
        <f t="shared" si="91"/>
        <v>NXP SEMICONDUCTORS74LVC1G32GV</v>
      </c>
      <c r="E5885" t="s">
        <v>1837</v>
      </c>
      <c r="G5885" t="s">
        <v>13448</v>
      </c>
      <c r="H5885" t="s">
        <v>22</v>
      </c>
      <c r="J5885" t="s">
        <v>23</v>
      </c>
      <c r="K5885" t="s">
        <v>23</v>
      </c>
      <c r="L5885" t="s">
        <v>24</v>
      </c>
      <c r="M5885" t="s">
        <v>23</v>
      </c>
      <c r="P5885" t="s">
        <v>27</v>
      </c>
      <c r="R5885" t="s">
        <v>1837</v>
      </c>
      <c r="U5885" t="str">
        <f>VLOOKUP(C5885,'Irvine_MPN_16-17'!B:B,1,FALSE)</f>
        <v>74LVC1G32GV</v>
      </c>
    </row>
    <row r="5886" spans="1:21" x14ac:dyDescent="0.25">
      <c r="A5886">
        <v>10001997</v>
      </c>
      <c r="B5886" t="s">
        <v>13400</v>
      </c>
      <c r="C5886" t="s">
        <v>13449</v>
      </c>
      <c r="D5886" t="str">
        <f t="shared" si="91"/>
        <v>NXP SEMICONDUCTORS74LVC1G32GV,125</v>
      </c>
      <c r="E5886" t="s">
        <v>1837</v>
      </c>
      <c r="G5886" t="s">
        <v>13448</v>
      </c>
      <c r="H5886" t="s">
        <v>22</v>
      </c>
      <c r="J5886" t="s">
        <v>23</v>
      </c>
      <c r="K5886" t="s">
        <v>23</v>
      </c>
      <c r="L5886" t="s">
        <v>24</v>
      </c>
      <c r="M5886" t="s">
        <v>23</v>
      </c>
      <c r="P5886" t="s">
        <v>27</v>
      </c>
      <c r="R5886" t="s">
        <v>1837</v>
      </c>
      <c r="U5886" t="str">
        <f>VLOOKUP(C5886,'Irvine_MPN_16-17'!B:B,1,FALSE)</f>
        <v>74LVC1G32GV,125</v>
      </c>
    </row>
    <row r="5887" spans="1:21" x14ac:dyDescent="0.25">
      <c r="A5887" t="s">
        <v>10994</v>
      </c>
      <c r="B5887" t="s">
        <v>13400</v>
      </c>
      <c r="C5887" t="s">
        <v>13450</v>
      </c>
      <c r="D5887" t="str">
        <f t="shared" si="91"/>
        <v>NXP SEMICONDUCTORS74LVC1G32GW,125</v>
      </c>
      <c r="E5887" t="s">
        <v>1837</v>
      </c>
      <c r="G5887" t="s">
        <v>10996</v>
      </c>
      <c r="H5887" t="s">
        <v>22</v>
      </c>
      <c r="J5887" t="s">
        <v>23</v>
      </c>
      <c r="K5887" t="s">
        <v>23</v>
      </c>
      <c r="L5887" t="s">
        <v>24</v>
      </c>
      <c r="M5887" t="s">
        <v>23</v>
      </c>
      <c r="P5887" t="s">
        <v>27</v>
      </c>
      <c r="R5887" t="s">
        <v>1837</v>
      </c>
      <c r="U5887" t="str">
        <f>VLOOKUP(C5887,'Irvine_MPN_16-17'!B:B,1,FALSE)</f>
        <v>74LVC1G32GW,125</v>
      </c>
    </row>
    <row r="5888" spans="1:21" x14ac:dyDescent="0.25">
      <c r="A5888" t="s">
        <v>10994</v>
      </c>
      <c r="B5888" t="s">
        <v>13400</v>
      </c>
      <c r="C5888" t="s">
        <v>13451</v>
      </c>
      <c r="D5888" t="str">
        <f t="shared" si="91"/>
        <v>NXP SEMICONDUCTORS74LVC1G32GW</v>
      </c>
      <c r="E5888" t="s">
        <v>1837</v>
      </c>
      <c r="G5888" t="s">
        <v>10996</v>
      </c>
      <c r="H5888" t="s">
        <v>22</v>
      </c>
      <c r="J5888" t="s">
        <v>23</v>
      </c>
      <c r="K5888" t="s">
        <v>23</v>
      </c>
      <c r="L5888" t="s">
        <v>24</v>
      </c>
      <c r="M5888" t="s">
        <v>23</v>
      </c>
      <c r="P5888" t="s">
        <v>27</v>
      </c>
      <c r="R5888" t="s">
        <v>1837</v>
      </c>
      <c r="U5888" t="str">
        <f>VLOOKUP(C5888,'Irvine_MPN_16-17'!B:B,1,FALSE)</f>
        <v>74LVC1G32GW</v>
      </c>
    </row>
    <row r="5889" spans="1:21" x14ac:dyDescent="0.25">
      <c r="A5889">
        <v>10001575</v>
      </c>
      <c r="B5889" t="s">
        <v>13400</v>
      </c>
      <c r="C5889" t="s">
        <v>9231</v>
      </c>
      <c r="D5889" t="str">
        <f t="shared" si="91"/>
        <v>NXP SEMICONDUCTORS74LVC1G57GM,115</v>
      </c>
      <c r="E5889" t="s">
        <v>1837</v>
      </c>
      <c r="G5889" t="s">
        <v>10997</v>
      </c>
      <c r="H5889" t="s">
        <v>22</v>
      </c>
      <c r="J5889" t="s">
        <v>23</v>
      </c>
      <c r="K5889" t="s">
        <v>23</v>
      </c>
      <c r="L5889" t="s">
        <v>24</v>
      </c>
      <c r="M5889" t="s">
        <v>23</v>
      </c>
      <c r="P5889" t="s">
        <v>27</v>
      </c>
      <c r="R5889" t="s">
        <v>1837</v>
      </c>
      <c r="U5889" t="str">
        <f>VLOOKUP(C5889,'Irvine_MPN_16-17'!B:B,1,FALSE)</f>
        <v>74LVC1G57GM,115</v>
      </c>
    </row>
    <row r="5890" spans="1:21" x14ac:dyDescent="0.25">
      <c r="A5890">
        <v>10001503</v>
      </c>
      <c r="B5890" t="s">
        <v>13400</v>
      </c>
      <c r="C5890" t="s">
        <v>13452</v>
      </c>
      <c r="D5890" t="str">
        <f t="shared" si="91"/>
        <v>NXP SEMICONDUCTORS74LVC1G58GM, 115</v>
      </c>
      <c r="E5890" t="s">
        <v>1837</v>
      </c>
      <c r="G5890" t="s">
        <v>10999</v>
      </c>
      <c r="H5890" t="s">
        <v>22</v>
      </c>
      <c r="J5890" t="s">
        <v>23</v>
      </c>
      <c r="K5890" t="s">
        <v>23</v>
      </c>
      <c r="L5890" t="s">
        <v>24</v>
      </c>
      <c r="M5890" t="s">
        <v>23</v>
      </c>
      <c r="P5890" t="s">
        <v>27</v>
      </c>
      <c r="R5890" t="s">
        <v>1837</v>
      </c>
      <c r="U5890" t="str">
        <f>VLOOKUP(C5890,'Irvine_MPN_16-17'!B:B,1,FALSE)</f>
        <v>74LVC1G58GM, 115</v>
      </c>
    </row>
    <row r="5891" spans="1:21" x14ac:dyDescent="0.25">
      <c r="A5891">
        <v>10001995</v>
      </c>
      <c r="B5891" t="s">
        <v>13400</v>
      </c>
      <c r="C5891" t="s">
        <v>13453</v>
      </c>
      <c r="D5891" t="str">
        <f t="shared" ref="D5891:D5954" si="92">CONCATENATE(B5891,C5891)</f>
        <v>NXP SEMICONDUCTORS74LVC2G06GW</v>
      </c>
      <c r="E5891" t="s">
        <v>1837</v>
      </c>
      <c r="G5891" t="s">
        <v>13108</v>
      </c>
      <c r="H5891" t="s">
        <v>22</v>
      </c>
      <c r="J5891" t="s">
        <v>23</v>
      </c>
      <c r="K5891" t="s">
        <v>23</v>
      </c>
      <c r="L5891" t="s">
        <v>24</v>
      </c>
      <c r="M5891" t="s">
        <v>23</v>
      </c>
      <c r="P5891" t="s">
        <v>27</v>
      </c>
      <c r="R5891" t="s">
        <v>1837</v>
      </c>
      <c r="U5891" t="e">
        <f>VLOOKUP(C5891,'Irvine_MPN_16-17'!B:B,1,FALSE)</f>
        <v>#N/A</v>
      </c>
    </row>
    <row r="5892" spans="1:21" x14ac:dyDescent="0.25">
      <c r="A5892">
        <v>10001995</v>
      </c>
      <c r="B5892" t="s">
        <v>13400</v>
      </c>
      <c r="C5892" t="s">
        <v>13107</v>
      </c>
      <c r="D5892" t="str">
        <f t="shared" si="92"/>
        <v>NXP SEMICONDUCTORS74LVC2G06GW,125</v>
      </c>
      <c r="E5892" t="s">
        <v>1837</v>
      </c>
      <c r="G5892" t="s">
        <v>13108</v>
      </c>
      <c r="H5892" t="s">
        <v>22</v>
      </c>
      <c r="J5892" t="s">
        <v>23</v>
      </c>
      <c r="K5892" t="s">
        <v>23</v>
      </c>
      <c r="L5892" t="s">
        <v>24</v>
      </c>
      <c r="M5892" t="s">
        <v>23</v>
      </c>
      <c r="P5892" t="s">
        <v>27</v>
      </c>
      <c r="R5892" t="s">
        <v>1837</v>
      </c>
      <c r="U5892" t="str">
        <f>VLOOKUP(C5892,'Irvine_MPN_16-17'!B:B,1,FALSE)</f>
        <v>74LVC2G06GW,125</v>
      </c>
    </row>
    <row r="5893" spans="1:21" x14ac:dyDescent="0.25">
      <c r="A5893">
        <v>10001996</v>
      </c>
      <c r="B5893" t="s">
        <v>13400</v>
      </c>
      <c r="C5893" t="s">
        <v>9232</v>
      </c>
      <c r="D5893" t="str">
        <f t="shared" si="92"/>
        <v>NXP SEMICONDUCTORS74LVC2G07GV,125</v>
      </c>
      <c r="E5893" t="s">
        <v>1837</v>
      </c>
      <c r="G5893" t="s">
        <v>13454</v>
      </c>
      <c r="H5893" t="s">
        <v>22</v>
      </c>
      <c r="J5893" t="s">
        <v>23</v>
      </c>
      <c r="K5893" t="s">
        <v>23</v>
      </c>
      <c r="L5893" t="s">
        <v>24</v>
      </c>
      <c r="M5893" t="s">
        <v>23</v>
      </c>
      <c r="P5893" t="s">
        <v>27</v>
      </c>
      <c r="R5893" t="s">
        <v>1837</v>
      </c>
      <c r="U5893" t="str">
        <f>VLOOKUP(C5893,'Irvine_MPN_16-17'!B:B,1,FALSE)</f>
        <v>74LVC2G07GV,125</v>
      </c>
    </row>
    <row r="5894" spans="1:21" x14ac:dyDescent="0.25">
      <c r="A5894">
        <v>10000748</v>
      </c>
      <c r="B5894" t="s">
        <v>13400</v>
      </c>
      <c r="C5894" t="s">
        <v>9234</v>
      </c>
      <c r="D5894" t="str">
        <f t="shared" si="92"/>
        <v>NXP SEMICONDUCTORS74LVC2G14GW</v>
      </c>
      <c r="E5894" t="s">
        <v>1837</v>
      </c>
      <c r="G5894" t="s">
        <v>13455</v>
      </c>
      <c r="H5894" t="s">
        <v>22</v>
      </c>
      <c r="J5894" t="s">
        <v>23</v>
      </c>
      <c r="K5894" t="s">
        <v>23</v>
      </c>
      <c r="L5894" t="s">
        <v>24</v>
      </c>
      <c r="M5894" t="s">
        <v>23</v>
      </c>
      <c r="P5894" t="s">
        <v>27</v>
      </c>
      <c r="R5894" t="s">
        <v>1837</v>
      </c>
      <c r="U5894" t="str">
        <f>VLOOKUP(C5894,'Irvine_MPN_16-17'!B:B,1,FALSE)</f>
        <v>74LVC2G14GW</v>
      </c>
    </row>
    <row r="5895" spans="1:21" x14ac:dyDescent="0.25">
      <c r="A5895" t="s">
        <v>13456</v>
      </c>
      <c r="B5895" t="s">
        <v>13400</v>
      </c>
      <c r="C5895" t="s">
        <v>13457</v>
      </c>
      <c r="D5895" t="str">
        <f t="shared" si="92"/>
        <v>NXP SEMICONDUCTORS74LVC2G17GV,125</v>
      </c>
      <c r="E5895" t="s">
        <v>1837</v>
      </c>
      <c r="G5895" t="s">
        <v>13458</v>
      </c>
      <c r="H5895" t="s">
        <v>22</v>
      </c>
      <c r="J5895" t="s">
        <v>23</v>
      </c>
      <c r="K5895" t="s">
        <v>23</v>
      </c>
      <c r="L5895" t="s">
        <v>24</v>
      </c>
      <c r="M5895" t="s">
        <v>23</v>
      </c>
      <c r="P5895" t="s">
        <v>27</v>
      </c>
      <c r="R5895" t="s">
        <v>1837</v>
      </c>
      <c r="U5895" t="str">
        <f>VLOOKUP(C5895,'Irvine_MPN_16-17'!B:B,1,FALSE)</f>
        <v>74LVC2G17GV,125</v>
      </c>
    </row>
    <row r="5896" spans="1:21" x14ac:dyDescent="0.25">
      <c r="A5896" t="s">
        <v>13459</v>
      </c>
      <c r="B5896" t="s">
        <v>13400</v>
      </c>
      <c r="C5896" t="s">
        <v>13460</v>
      </c>
      <c r="D5896" t="str">
        <f t="shared" si="92"/>
        <v>NXP SEMICONDUCTORS74LVC2G17GV</v>
      </c>
      <c r="E5896" t="s">
        <v>1837</v>
      </c>
      <c r="G5896" t="s">
        <v>13458</v>
      </c>
      <c r="H5896" t="s">
        <v>22</v>
      </c>
      <c r="J5896" t="s">
        <v>23</v>
      </c>
      <c r="K5896" t="s">
        <v>23</v>
      </c>
      <c r="L5896" t="s">
        <v>24</v>
      </c>
      <c r="M5896" t="s">
        <v>23</v>
      </c>
      <c r="P5896" t="s">
        <v>27</v>
      </c>
      <c r="R5896" t="s">
        <v>1837</v>
      </c>
      <c r="U5896" t="str">
        <f>VLOOKUP(C5896,'Irvine_MPN_16-17'!B:B,1,FALSE)</f>
        <v>74LVC2G17GV</v>
      </c>
    </row>
    <row r="5897" spans="1:21" x14ac:dyDescent="0.25">
      <c r="A5897">
        <v>10000887</v>
      </c>
      <c r="B5897" t="s">
        <v>13400</v>
      </c>
      <c r="C5897" t="s">
        <v>9236</v>
      </c>
      <c r="D5897" t="str">
        <f t="shared" si="92"/>
        <v>NXP SEMICONDUCTORS74LVC2G17GW</v>
      </c>
      <c r="E5897" t="s">
        <v>1837</v>
      </c>
      <c r="G5897" t="s">
        <v>13461</v>
      </c>
      <c r="H5897" t="s">
        <v>22</v>
      </c>
      <c r="J5897" t="s">
        <v>23</v>
      </c>
      <c r="K5897" t="s">
        <v>23</v>
      </c>
      <c r="L5897" t="s">
        <v>24</v>
      </c>
      <c r="M5897" t="s">
        <v>23</v>
      </c>
      <c r="P5897" t="s">
        <v>27</v>
      </c>
      <c r="R5897" t="s">
        <v>1837</v>
      </c>
      <c r="U5897" t="str">
        <f>VLOOKUP(C5897,'Irvine_MPN_16-17'!B:B,1,FALSE)</f>
        <v>74LVC2G17GW</v>
      </c>
    </row>
    <row r="5898" spans="1:21" x14ac:dyDescent="0.25">
      <c r="A5898">
        <v>2236080</v>
      </c>
      <c r="B5898" t="s">
        <v>13400</v>
      </c>
      <c r="C5898" t="s">
        <v>13462</v>
      </c>
      <c r="D5898" t="str">
        <f t="shared" si="92"/>
        <v>NXP SEMICONDUCTORSBAT54T/R</v>
      </c>
      <c r="E5898" t="s">
        <v>1837</v>
      </c>
      <c r="G5898" t="s">
        <v>10925</v>
      </c>
      <c r="H5898" t="s">
        <v>22</v>
      </c>
      <c r="J5898" t="s">
        <v>23</v>
      </c>
      <c r="K5898" t="s">
        <v>23</v>
      </c>
      <c r="L5898" t="s">
        <v>24</v>
      </c>
      <c r="M5898" t="s">
        <v>23</v>
      </c>
      <c r="P5898" t="s">
        <v>27</v>
      </c>
      <c r="R5898" t="s">
        <v>1837</v>
      </c>
      <c r="U5898" t="str">
        <f>VLOOKUP(C5898,'Irvine_MPN_16-17'!B:B,1,FALSE)</f>
        <v>BAT54T/R</v>
      </c>
    </row>
    <row r="5899" spans="1:21" x14ac:dyDescent="0.25">
      <c r="A5899">
        <v>2236080</v>
      </c>
      <c r="B5899" t="s">
        <v>13400</v>
      </c>
      <c r="C5899" t="s">
        <v>13463</v>
      </c>
      <c r="D5899" t="str">
        <f t="shared" si="92"/>
        <v>NXP SEMICONDUCTORSBAT54, 215</v>
      </c>
      <c r="E5899" t="s">
        <v>1837</v>
      </c>
      <c r="G5899" t="s">
        <v>10925</v>
      </c>
      <c r="H5899" t="s">
        <v>22</v>
      </c>
      <c r="J5899" t="s">
        <v>23</v>
      </c>
      <c r="K5899" t="s">
        <v>23</v>
      </c>
      <c r="L5899" t="s">
        <v>24</v>
      </c>
      <c r="M5899" t="s">
        <v>23</v>
      </c>
      <c r="P5899" t="s">
        <v>27</v>
      </c>
      <c r="R5899" t="s">
        <v>1837</v>
      </c>
      <c r="U5899" t="str">
        <f>VLOOKUP(C5899,'Irvine_MPN_16-17'!B:B,1,FALSE)</f>
        <v>BAT54, 215</v>
      </c>
    </row>
    <row r="5900" spans="1:21" x14ac:dyDescent="0.25">
      <c r="A5900" t="s">
        <v>10926</v>
      </c>
      <c r="B5900" t="s">
        <v>13400</v>
      </c>
      <c r="C5900" t="s">
        <v>10927</v>
      </c>
      <c r="D5900" t="str">
        <f t="shared" si="92"/>
        <v>NXP SEMICONDUCTORSBCP69</v>
      </c>
      <c r="E5900" t="s">
        <v>1837</v>
      </c>
      <c r="G5900" t="s">
        <v>10928</v>
      </c>
      <c r="H5900" t="s">
        <v>22</v>
      </c>
      <c r="J5900" t="s">
        <v>23</v>
      </c>
      <c r="K5900" t="s">
        <v>23</v>
      </c>
      <c r="L5900" t="s">
        <v>24</v>
      </c>
      <c r="M5900" t="s">
        <v>23</v>
      </c>
      <c r="P5900" t="s">
        <v>27</v>
      </c>
      <c r="R5900" t="s">
        <v>1837</v>
      </c>
      <c r="U5900" t="str">
        <f>VLOOKUP(C5900,'Irvine_MPN_16-17'!B:B,1,FALSE)</f>
        <v>BCP69</v>
      </c>
    </row>
    <row r="5901" spans="1:21" x14ac:dyDescent="0.25">
      <c r="A5901" t="s">
        <v>13091</v>
      </c>
      <c r="B5901" t="s">
        <v>13400</v>
      </c>
      <c r="C5901" t="s">
        <v>13464</v>
      </c>
      <c r="D5901" t="str">
        <f t="shared" si="92"/>
        <v>NXP SEMICONDUCTORSLM75BDP,118</v>
      </c>
      <c r="E5901" t="s">
        <v>1837</v>
      </c>
      <c r="G5901" t="s">
        <v>13093</v>
      </c>
      <c r="H5901" t="s">
        <v>22</v>
      </c>
      <c r="J5901" t="s">
        <v>23</v>
      </c>
      <c r="K5901" t="s">
        <v>23</v>
      </c>
      <c r="L5901" t="s">
        <v>24</v>
      </c>
      <c r="M5901" t="s">
        <v>23</v>
      </c>
      <c r="P5901" t="s">
        <v>27</v>
      </c>
      <c r="R5901" t="s">
        <v>1837</v>
      </c>
      <c r="U5901" t="str">
        <f>VLOOKUP(C5901,'Irvine_MPN_16-17'!B:B,1,FALSE)</f>
        <v>LM75BDP,118</v>
      </c>
    </row>
    <row r="5902" spans="1:21" x14ac:dyDescent="0.25">
      <c r="A5902" t="s">
        <v>13465</v>
      </c>
      <c r="B5902" t="s">
        <v>13400</v>
      </c>
      <c r="C5902" t="s">
        <v>13466</v>
      </c>
      <c r="D5902" t="str">
        <f t="shared" si="92"/>
        <v>NXP SEMICONDUCTORSLPC2131FBD64/01</v>
      </c>
      <c r="E5902" t="s">
        <v>1837</v>
      </c>
      <c r="G5902" t="s">
        <v>13467</v>
      </c>
      <c r="H5902" t="s">
        <v>22</v>
      </c>
      <c r="J5902" t="s">
        <v>23</v>
      </c>
      <c r="K5902" t="s">
        <v>23</v>
      </c>
      <c r="L5902" t="s">
        <v>24</v>
      </c>
      <c r="M5902" t="s">
        <v>23</v>
      </c>
      <c r="P5902" t="s">
        <v>27</v>
      </c>
      <c r="R5902" t="s">
        <v>1837</v>
      </c>
      <c r="U5902" t="e">
        <f>VLOOKUP(C5902,'Irvine_MPN_16-17'!B:B,1,FALSE)</f>
        <v>#N/A</v>
      </c>
    </row>
    <row r="5903" spans="1:21" x14ac:dyDescent="0.25">
      <c r="A5903" t="s">
        <v>13465</v>
      </c>
      <c r="B5903" t="s">
        <v>13400</v>
      </c>
      <c r="C5903" t="s">
        <v>13468</v>
      </c>
      <c r="D5903" t="str">
        <f t="shared" si="92"/>
        <v>NXP SEMICONDUCTORSLPC2131FBD64</v>
      </c>
      <c r="E5903" t="s">
        <v>1837</v>
      </c>
      <c r="G5903" t="s">
        <v>13467</v>
      </c>
      <c r="H5903" t="s">
        <v>22</v>
      </c>
      <c r="J5903" t="s">
        <v>23</v>
      </c>
      <c r="K5903" t="s">
        <v>23</v>
      </c>
      <c r="L5903" t="s">
        <v>24</v>
      </c>
      <c r="M5903" t="s">
        <v>23</v>
      </c>
      <c r="P5903" t="s">
        <v>27</v>
      </c>
      <c r="R5903" t="s">
        <v>1837</v>
      </c>
      <c r="U5903" t="e">
        <f>VLOOKUP(C5903,'Irvine_MPN_16-17'!B:B,1,FALSE)</f>
        <v>#N/A</v>
      </c>
    </row>
    <row r="5904" spans="1:21" x14ac:dyDescent="0.25">
      <c r="A5904">
        <v>10001959</v>
      </c>
      <c r="B5904" t="s">
        <v>13400</v>
      </c>
      <c r="C5904" t="s">
        <v>10967</v>
      </c>
      <c r="D5904" t="str">
        <f t="shared" si="92"/>
        <v>NXP SEMICONDUCTORSMMBT2222A</v>
      </c>
      <c r="E5904" t="s">
        <v>1837</v>
      </c>
      <c r="G5904" t="s">
        <v>13469</v>
      </c>
      <c r="H5904" t="s">
        <v>22</v>
      </c>
      <c r="J5904" t="s">
        <v>23</v>
      </c>
      <c r="K5904" t="s">
        <v>23</v>
      </c>
      <c r="L5904" t="s">
        <v>24</v>
      </c>
      <c r="M5904" t="s">
        <v>23</v>
      </c>
      <c r="P5904" t="s">
        <v>27</v>
      </c>
      <c r="R5904" t="s">
        <v>1837</v>
      </c>
      <c r="U5904" t="str">
        <f>VLOOKUP(C5904,'Irvine_MPN_16-17'!B:B,1,FALSE)</f>
        <v>MMBT2222A</v>
      </c>
    </row>
    <row r="5905" spans="1:21" x14ac:dyDescent="0.25">
      <c r="A5905">
        <v>2236089</v>
      </c>
      <c r="B5905" t="s">
        <v>13400</v>
      </c>
      <c r="C5905" t="s">
        <v>13470</v>
      </c>
      <c r="D5905" t="str">
        <f t="shared" si="92"/>
        <v>NXP SEMICONDUCTORSMMBT2222A T/R</v>
      </c>
      <c r="E5905" t="s">
        <v>1837</v>
      </c>
      <c r="G5905" t="s">
        <v>10790</v>
      </c>
      <c r="H5905" t="s">
        <v>22</v>
      </c>
      <c r="J5905" t="s">
        <v>23</v>
      </c>
      <c r="K5905" t="s">
        <v>23</v>
      </c>
      <c r="L5905" t="s">
        <v>24</v>
      </c>
      <c r="M5905" t="s">
        <v>23</v>
      </c>
      <c r="P5905" t="s">
        <v>27</v>
      </c>
      <c r="R5905" t="s">
        <v>1837</v>
      </c>
      <c r="U5905" t="str">
        <f>VLOOKUP(C5905,'Irvine_MPN_16-17'!B:B,1,FALSE)</f>
        <v>MMBT2222A T/R</v>
      </c>
    </row>
    <row r="5906" spans="1:21" x14ac:dyDescent="0.25">
      <c r="A5906">
        <v>2236095</v>
      </c>
      <c r="B5906" t="s">
        <v>13400</v>
      </c>
      <c r="C5906" t="s">
        <v>3757</v>
      </c>
      <c r="D5906" t="str">
        <f t="shared" si="92"/>
        <v>NXP SEMICONDUCTORSMMBT3904</v>
      </c>
      <c r="E5906" t="s">
        <v>1837</v>
      </c>
      <c r="G5906" t="s">
        <v>13471</v>
      </c>
      <c r="H5906" t="s">
        <v>22</v>
      </c>
      <c r="J5906" t="s">
        <v>23</v>
      </c>
      <c r="K5906" t="s">
        <v>23</v>
      </c>
      <c r="L5906" t="s">
        <v>24</v>
      </c>
      <c r="M5906" t="s">
        <v>23</v>
      </c>
      <c r="P5906" t="s">
        <v>27</v>
      </c>
      <c r="R5906" t="s">
        <v>1837</v>
      </c>
      <c r="U5906" t="str">
        <f>VLOOKUP(C5906,'Irvine_MPN_16-17'!B:B,1,FALSE)</f>
        <v>MMBT3904</v>
      </c>
    </row>
    <row r="5907" spans="1:21" x14ac:dyDescent="0.25">
      <c r="A5907">
        <v>10000971</v>
      </c>
      <c r="B5907" t="s">
        <v>13400</v>
      </c>
      <c r="C5907" t="s">
        <v>13472</v>
      </c>
      <c r="D5907" t="str">
        <f t="shared" si="92"/>
        <v>NXP SEMICONDUCTORSPCA9511ADP,118</v>
      </c>
      <c r="E5907" t="s">
        <v>1837</v>
      </c>
      <c r="G5907" t="s">
        <v>12327</v>
      </c>
      <c r="H5907" t="s">
        <v>22</v>
      </c>
      <c r="J5907" t="s">
        <v>23</v>
      </c>
      <c r="K5907" t="s">
        <v>23</v>
      </c>
      <c r="L5907" t="s">
        <v>24</v>
      </c>
      <c r="M5907" t="s">
        <v>23</v>
      </c>
      <c r="P5907" t="s">
        <v>27</v>
      </c>
      <c r="R5907" t="s">
        <v>1837</v>
      </c>
      <c r="U5907" t="str">
        <f>VLOOKUP(C5907,'Irvine_MPN_16-17'!B:B,1,FALSE)</f>
        <v>PCA9511ADP,118</v>
      </c>
    </row>
    <row r="5908" spans="1:21" x14ac:dyDescent="0.25">
      <c r="A5908">
        <v>10001057</v>
      </c>
      <c r="B5908" t="s">
        <v>13400</v>
      </c>
      <c r="C5908" t="s">
        <v>13473</v>
      </c>
      <c r="D5908" t="str">
        <f t="shared" si="92"/>
        <v>NXP SEMICONDUCTORSPCA9515DP</v>
      </c>
      <c r="E5908" t="s">
        <v>1837</v>
      </c>
      <c r="G5908" t="s">
        <v>13474</v>
      </c>
      <c r="H5908" t="s">
        <v>22</v>
      </c>
      <c r="J5908" t="s">
        <v>23</v>
      </c>
      <c r="K5908" t="s">
        <v>23</v>
      </c>
      <c r="L5908" t="s">
        <v>24</v>
      </c>
      <c r="M5908" t="s">
        <v>23</v>
      </c>
      <c r="P5908" t="s">
        <v>27</v>
      </c>
      <c r="R5908" t="s">
        <v>1837</v>
      </c>
      <c r="U5908" t="str">
        <f>VLOOKUP(C5908,'Irvine_MPN_16-17'!B:B,1,FALSE)</f>
        <v>PCA9515DP</v>
      </c>
    </row>
    <row r="5909" spans="1:21" x14ac:dyDescent="0.25">
      <c r="A5909" t="s">
        <v>10219</v>
      </c>
      <c r="B5909" t="s">
        <v>13400</v>
      </c>
      <c r="C5909" t="s">
        <v>13475</v>
      </c>
      <c r="D5909" t="str">
        <f t="shared" si="92"/>
        <v>NXP SEMICONDUCTORSPCA9515DP,118</v>
      </c>
      <c r="E5909" t="s">
        <v>1837</v>
      </c>
      <c r="G5909" t="s">
        <v>13476</v>
      </c>
      <c r="H5909" t="s">
        <v>22</v>
      </c>
      <c r="J5909" t="s">
        <v>23</v>
      </c>
      <c r="K5909" t="s">
        <v>23</v>
      </c>
      <c r="L5909" t="s">
        <v>24</v>
      </c>
      <c r="M5909" t="s">
        <v>23</v>
      </c>
      <c r="P5909" t="s">
        <v>27</v>
      </c>
      <c r="R5909" t="s">
        <v>1837</v>
      </c>
      <c r="U5909" t="str">
        <f>VLOOKUP(C5909,'Irvine_MPN_16-17'!B:B,1,FALSE)</f>
        <v>PCA9515DP,118</v>
      </c>
    </row>
    <row r="5910" spans="1:21" x14ac:dyDescent="0.25">
      <c r="A5910">
        <v>10002085</v>
      </c>
      <c r="B5910" t="s">
        <v>13400</v>
      </c>
      <c r="C5910" t="s">
        <v>9238</v>
      </c>
      <c r="D5910" t="str">
        <f t="shared" si="92"/>
        <v>NXP SEMICONDUCTORSPCA9517ADP,118</v>
      </c>
      <c r="E5910" t="s">
        <v>1837</v>
      </c>
      <c r="G5910" t="s">
        <v>13477</v>
      </c>
      <c r="H5910" t="s">
        <v>22</v>
      </c>
      <c r="J5910" t="s">
        <v>23</v>
      </c>
      <c r="K5910" t="s">
        <v>23</v>
      </c>
      <c r="L5910" t="s">
        <v>24</v>
      </c>
      <c r="M5910" t="s">
        <v>23</v>
      </c>
      <c r="P5910" t="s">
        <v>27</v>
      </c>
      <c r="R5910" t="s">
        <v>1837</v>
      </c>
      <c r="U5910" t="str">
        <f>VLOOKUP(C5910,'Irvine_MPN_16-17'!B:B,1,FALSE)</f>
        <v>PCA9517ADP,118</v>
      </c>
    </row>
    <row r="5911" spans="1:21" x14ac:dyDescent="0.25">
      <c r="A5911">
        <v>10002255</v>
      </c>
      <c r="B5911" t="s">
        <v>13400</v>
      </c>
      <c r="C5911" t="s">
        <v>13478</v>
      </c>
      <c r="D5911" t="str">
        <f t="shared" si="92"/>
        <v>NXP SEMICONDUCTORSPCA9536DP,118</v>
      </c>
      <c r="E5911" t="s">
        <v>1837</v>
      </c>
      <c r="G5911" t="s">
        <v>13479</v>
      </c>
      <c r="H5911" t="s">
        <v>22</v>
      </c>
      <c r="J5911" t="s">
        <v>23</v>
      </c>
      <c r="K5911" t="s">
        <v>23</v>
      </c>
      <c r="L5911" t="s">
        <v>24</v>
      </c>
      <c r="M5911" t="s">
        <v>23</v>
      </c>
      <c r="P5911" t="s">
        <v>27</v>
      </c>
      <c r="R5911" t="s">
        <v>1837</v>
      </c>
      <c r="U5911" t="str">
        <f>VLOOKUP(C5911,'Irvine_MPN_16-17'!B:B,1,FALSE)</f>
        <v>PCA9536DP,118</v>
      </c>
    </row>
    <row r="5912" spans="1:21" x14ac:dyDescent="0.25">
      <c r="A5912">
        <v>10001947</v>
      </c>
      <c r="B5912" t="s">
        <v>13400</v>
      </c>
      <c r="C5912" t="s">
        <v>13480</v>
      </c>
      <c r="D5912" t="str">
        <f t="shared" si="92"/>
        <v>NXP SEMICONDUCTORSPCA9538BS</v>
      </c>
      <c r="E5912" t="s">
        <v>1837</v>
      </c>
      <c r="G5912" t="s">
        <v>13481</v>
      </c>
      <c r="H5912" t="s">
        <v>22</v>
      </c>
      <c r="J5912" t="s">
        <v>23</v>
      </c>
      <c r="K5912" t="s">
        <v>23</v>
      </c>
      <c r="L5912" t="s">
        <v>24</v>
      </c>
      <c r="M5912" t="s">
        <v>23</v>
      </c>
      <c r="P5912" t="s">
        <v>27</v>
      </c>
      <c r="R5912" t="s">
        <v>1837</v>
      </c>
      <c r="U5912" t="str">
        <f>VLOOKUP(C5912,'Irvine_MPN_16-17'!B:B,1,FALSE)</f>
        <v>PCA9538BS</v>
      </c>
    </row>
    <row r="5913" spans="1:21" x14ac:dyDescent="0.25">
      <c r="A5913">
        <v>10001947</v>
      </c>
      <c r="B5913" t="s">
        <v>13400</v>
      </c>
      <c r="C5913" t="s">
        <v>13482</v>
      </c>
      <c r="D5913" t="str">
        <f t="shared" si="92"/>
        <v>NXP SEMICONDUCTORSPCA9538BS,118</v>
      </c>
      <c r="E5913" t="s">
        <v>1837</v>
      </c>
      <c r="G5913" t="s">
        <v>13481</v>
      </c>
      <c r="H5913" t="s">
        <v>22</v>
      </c>
      <c r="J5913" t="s">
        <v>23</v>
      </c>
      <c r="K5913" t="s">
        <v>23</v>
      </c>
      <c r="L5913" t="s">
        <v>24</v>
      </c>
      <c r="M5913" t="s">
        <v>23</v>
      </c>
      <c r="P5913" t="s">
        <v>27</v>
      </c>
      <c r="R5913" t="s">
        <v>1837</v>
      </c>
      <c r="U5913" t="str">
        <f>VLOOKUP(C5913,'Irvine_MPN_16-17'!B:B,1,FALSE)</f>
        <v>PCA9538BS,118</v>
      </c>
    </row>
    <row r="5914" spans="1:21" x14ac:dyDescent="0.25">
      <c r="A5914">
        <v>10001051</v>
      </c>
      <c r="B5914" t="s">
        <v>13400</v>
      </c>
      <c r="C5914" t="s">
        <v>13483</v>
      </c>
      <c r="D5914" t="str">
        <f t="shared" si="92"/>
        <v>NXP SEMICONDUCTORSPCA9538PW,118</v>
      </c>
      <c r="E5914" t="s">
        <v>1837</v>
      </c>
      <c r="G5914" t="s">
        <v>13484</v>
      </c>
      <c r="H5914" t="s">
        <v>22</v>
      </c>
      <c r="J5914" t="s">
        <v>23</v>
      </c>
      <c r="K5914" t="s">
        <v>23</v>
      </c>
      <c r="L5914" t="s">
        <v>24</v>
      </c>
      <c r="M5914" t="s">
        <v>23</v>
      </c>
      <c r="P5914" t="s">
        <v>27</v>
      </c>
      <c r="R5914" t="s">
        <v>1837</v>
      </c>
      <c r="U5914" t="str">
        <f>VLOOKUP(C5914,'Irvine_MPN_16-17'!B:B,1,FALSE)</f>
        <v>PCA9538PW,118</v>
      </c>
    </row>
    <row r="5915" spans="1:21" x14ac:dyDescent="0.25">
      <c r="A5915" t="s">
        <v>13485</v>
      </c>
      <c r="B5915" t="s">
        <v>13400</v>
      </c>
      <c r="C5915" t="s">
        <v>6188</v>
      </c>
      <c r="D5915" t="str">
        <f t="shared" si="92"/>
        <v>NXP SEMICONDUCTORSPCA9548APW</v>
      </c>
      <c r="E5915" t="s">
        <v>1837</v>
      </c>
      <c r="G5915" t="s">
        <v>13486</v>
      </c>
      <c r="H5915" t="s">
        <v>22</v>
      </c>
      <c r="J5915" t="s">
        <v>23</v>
      </c>
      <c r="K5915" t="s">
        <v>23</v>
      </c>
      <c r="L5915" t="s">
        <v>24</v>
      </c>
      <c r="M5915" t="s">
        <v>23</v>
      </c>
      <c r="P5915" t="s">
        <v>27</v>
      </c>
      <c r="R5915" t="s">
        <v>1837</v>
      </c>
      <c r="U5915" t="e">
        <f>VLOOKUP(C5915,'Irvine_MPN_16-17'!B:B,1,FALSE)</f>
        <v>#N/A</v>
      </c>
    </row>
    <row r="5916" spans="1:21" x14ac:dyDescent="0.25">
      <c r="A5916">
        <v>10001380</v>
      </c>
      <c r="B5916" t="s">
        <v>13400</v>
      </c>
      <c r="C5916" t="s">
        <v>13487</v>
      </c>
      <c r="D5916" t="str">
        <f t="shared" si="92"/>
        <v>NXP SEMICONDUCTORSPCA9551PW</v>
      </c>
      <c r="E5916" t="s">
        <v>1837</v>
      </c>
      <c r="G5916" t="s">
        <v>13488</v>
      </c>
      <c r="H5916" t="s">
        <v>22</v>
      </c>
      <c r="J5916" t="s">
        <v>23</v>
      </c>
      <c r="K5916" t="s">
        <v>23</v>
      </c>
      <c r="L5916" t="s">
        <v>24</v>
      </c>
      <c r="M5916" t="s">
        <v>23</v>
      </c>
      <c r="P5916" t="s">
        <v>27</v>
      </c>
      <c r="R5916" t="s">
        <v>1837</v>
      </c>
      <c r="U5916" t="e">
        <f>VLOOKUP(C5916,'Irvine_MPN_16-17'!B:B,1,FALSE)</f>
        <v>#N/A</v>
      </c>
    </row>
    <row r="5917" spans="1:21" x14ac:dyDescent="0.25">
      <c r="A5917">
        <v>10002328</v>
      </c>
      <c r="B5917" t="s">
        <v>13400</v>
      </c>
      <c r="C5917" t="s">
        <v>13489</v>
      </c>
      <c r="D5917" t="str">
        <f t="shared" si="92"/>
        <v>NXP SEMICONDUCTORSPCA9555BS</v>
      </c>
      <c r="E5917" t="s">
        <v>1837</v>
      </c>
      <c r="G5917" t="s">
        <v>13490</v>
      </c>
      <c r="H5917" t="s">
        <v>22</v>
      </c>
      <c r="J5917" t="s">
        <v>23</v>
      </c>
      <c r="K5917" t="s">
        <v>23</v>
      </c>
      <c r="L5917" t="s">
        <v>24</v>
      </c>
      <c r="M5917" t="s">
        <v>23</v>
      </c>
      <c r="P5917" t="s">
        <v>27</v>
      </c>
      <c r="R5917" t="s">
        <v>1837</v>
      </c>
      <c r="U5917" t="e">
        <f>VLOOKUP(C5917,'Irvine_MPN_16-17'!B:B,1,FALSE)</f>
        <v>#N/A</v>
      </c>
    </row>
    <row r="5918" spans="1:21" x14ac:dyDescent="0.25">
      <c r="A5918">
        <v>10001959</v>
      </c>
      <c r="B5918" t="s">
        <v>13400</v>
      </c>
      <c r="C5918" t="s">
        <v>13491</v>
      </c>
      <c r="D5918" t="str">
        <f t="shared" si="92"/>
        <v>NXP SEMICONDUCTORSPMBT2222A,215</v>
      </c>
      <c r="E5918" t="s">
        <v>1837</v>
      </c>
      <c r="G5918" t="s">
        <v>10968</v>
      </c>
      <c r="H5918" t="s">
        <v>22</v>
      </c>
      <c r="J5918" t="s">
        <v>23</v>
      </c>
      <c r="K5918" t="s">
        <v>23</v>
      </c>
      <c r="L5918" t="s">
        <v>24</v>
      </c>
      <c r="M5918" t="s">
        <v>23</v>
      </c>
      <c r="P5918" t="s">
        <v>27</v>
      </c>
      <c r="R5918" t="s">
        <v>1837</v>
      </c>
      <c r="U5918" t="str">
        <f>VLOOKUP(C5918,'Irvine_MPN_16-17'!B:B,1,FALSE)</f>
        <v>PMBT2222A,215</v>
      </c>
    </row>
    <row r="5919" spans="1:21" x14ac:dyDescent="0.25">
      <c r="A5919" t="s">
        <v>13492</v>
      </c>
      <c r="B5919" t="s">
        <v>13400</v>
      </c>
      <c r="C5919" t="s">
        <v>13493</v>
      </c>
      <c r="D5919" t="str">
        <f t="shared" si="92"/>
        <v>NXP SEMICONDUCTORSPMBT2222A,235</v>
      </c>
      <c r="E5919" t="s">
        <v>1837</v>
      </c>
      <c r="G5919" t="s">
        <v>10968</v>
      </c>
      <c r="H5919" t="s">
        <v>22</v>
      </c>
      <c r="J5919" t="s">
        <v>23</v>
      </c>
      <c r="K5919" t="s">
        <v>23</v>
      </c>
      <c r="L5919" t="s">
        <v>24</v>
      </c>
      <c r="M5919" t="s">
        <v>23</v>
      </c>
      <c r="P5919" t="s">
        <v>27</v>
      </c>
      <c r="R5919" t="s">
        <v>1837</v>
      </c>
      <c r="U5919" t="str">
        <f>VLOOKUP(C5919,'Irvine_MPN_16-17'!B:B,1,FALSE)</f>
        <v>PMBT2222A,235</v>
      </c>
    </row>
    <row r="5920" spans="1:21" x14ac:dyDescent="0.25">
      <c r="A5920" t="s">
        <v>13492</v>
      </c>
      <c r="B5920" t="s">
        <v>13400</v>
      </c>
      <c r="C5920" t="s">
        <v>13494</v>
      </c>
      <c r="D5920" t="str">
        <f t="shared" si="92"/>
        <v>NXP SEMICONDUCTORSPMBT2222A</v>
      </c>
      <c r="E5920" t="s">
        <v>1837</v>
      </c>
      <c r="G5920" t="s">
        <v>13469</v>
      </c>
      <c r="H5920" t="s">
        <v>22</v>
      </c>
      <c r="J5920" t="s">
        <v>23</v>
      </c>
      <c r="K5920" t="s">
        <v>23</v>
      </c>
      <c r="L5920" t="s">
        <v>24</v>
      </c>
      <c r="M5920" t="s">
        <v>23</v>
      </c>
      <c r="P5920" t="s">
        <v>27</v>
      </c>
      <c r="R5920" t="s">
        <v>1837</v>
      </c>
      <c r="U5920" t="str">
        <f>VLOOKUP(C5920,'Irvine_MPN_16-17'!B:B,1,FALSE)</f>
        <v>PMBT2222A</v>
      </c>
    </row>
    <row r="5921" spans="1:21" x14ac:dyDescent="0.25">
      <c r="A5921" t="s">
        <v>13495</v>
      </c>
      <c r="B5921" t="s">
        <v>13400</v>
      </c>
      <c r="C5921" t="s">
        <v>13496</v>
      </c>
      <c r="D5921" t="str">
        <f t="shared" si="92"/>
        <v>NXP SEMICONDUCTORSPMBT3904</v>
      </c>
      <c r="E5921" t="s">
        <v>1837</v>
      </c>
      <c r="G5921" t="s">
        <v>13497</v>
      </c>
      <c r="H5921" t="s">
        <v>22</v>
      </c>
      <c r="J5921" t="s">
        <v>23</v>
      </c>
      <c r="K5921" t="s">
        <v>23</v>
      </c>
      <c r="L5921" t="s">
        <v>24</v>
      </c>
      <c r="M5921" t="s">
        <v>23</v>
      </c>
      <c r="P5921" t="s">
        <v>27</v>
      </c>
      <c r="R5921" t="s">
        <v>1837</v>
      </c>
      <c r="U5921" t="str">
        <f>VLOOKUP(C5921,'Irvine_MPN_16-17'!B:B,1,FALSE)</f>
        <v>PMBT3904</v>
      </c>
    </row>
    <row r="5922" spans="1:21" x14ac:dyDescent="0.25">
      <c r="A5922">
        <v>2236022</v>
      </c>
      <c r="B5922" t="s">
        <v>13400</v>
      </c>
      <c r="C5922" t="s">
        <v>13498</v>
      </c>
      <c r="D5922" t="str">
        <f t="shared" si="92"/>
        <v>NXP SEMICONDUCTORSPMBT3904, 215</v>
      </c>
      <c r="E5922" t="s">
        <v>1837</v>
      </c>
      <c r="G5922" t="s">
        <v>10792</v>
      </c>
      <c r="H5922" t="s">
        <v>22</v>
      </c>
      <c r="J5922" t="s">
        <v>23</v>
      </c>
      <c r="K5922" t="s">
        <v>23</v>
      </c>
      <c r="L5922" t="s">
        <v>24</v>
      </c>
      <c r="M5922" t="s">
        <v>23</v>
      </c>
      <c r="P5922" t="s">
        <v>27</v>
      </c>
      <c r="R5922" t="s">
        <v>1837</v>
      </c>
      <c r="U5922" t="str">
        <f>VLOOKUP(C5922,'Irvine_MPN_16-17'!B:B,1,FALSE)</f>
        <v>PMBT3904, 215</v>
      </c>
    </row>
    <row r="5923" spans="1:21" x14ac:dyDescent="0.25">
      <c r="A5923">
        <v>10001473</v>
      </c>
      <c r="B5923" t="s">
        <v>13400</v>
      </c>
      <c r="C5923" t="s">
        <v>13499</v>
      </c>
      <c r="D5923" t="str">
        <f t="shared" si="92"/>
        <v>NXP SEMICONDUCTORSPMEG3010EH,115</v>
      </c>
      <c r="E5923" t="s">
        <v>1837</v>
      </c>
      <c r="G5923" t="s">
        <v>10756</v>
      </c>
      <c r="H5923" t="s">
        <v>22</v>
      </c>
      <c r="J5923" t="s">
        <v>23</v>
      </c>
      <c r="K5923" t="s">
        <v>23</v>
      </c>
      <c r="L5923" t="s">
        <v>24</v>
      </c>
      <c r="M5923" t="s">
        <v>23</v>
      </c>
      <c r="P5923" t="s">
        <v>27</v>
      </c>
      <c r="R5923" t="s">
        <v>1837</v>
      </c>
      <c r="U5923" t="str">
        <f>VLOOKUP(C5923,'Irvine_MPN_16-17'!B:B,1,FALSE)</f>
        <v>PMEG3010EH,115</v>
      </c>
    </row>
    <row r="5924" spans="1:21" x14ac:dyDescent="0.25">
      <c r="A5924">
        <v>10000934</v>
      </c>
      <c r="B5924" t="s">
        <v>6198</v>
      </c>
      <c r="C5924" t="s">
        <v>13500</v>
      </c>
      <c r="D5924" t="str">
        <f t="shared" si="92"/>
        <v>OHMITEMCS1632R005FER</v>
      </c>
      <c r="E5924" t="s">
        <v>1837</v>
      </c>
      <c r="G5924" t="s">
        <v>13501</v>
      </c>
      <c r="H5924" t="s">
        <v>22</v>
      </c>
      <c r="J5924" t="s">
        <v>23</v>
      </c>
      <c r="K5924" t="s">
        <v>23</v>
      </c>
      <c r="L5924" t="s">
        <v>24</v>
      </c>
      <c r="M5924" t="s">
        <v>23</v>
      </c>
      <c r="P5924" t="s">
        <v>27</v>
      </c>
      <c r="R5924" t="s">
        <v>1837</v>
      </c>
      <c r="U5924" t="str">
        <f>VLOOKUP(C5924,'Irvine_MPN_16-17'!B:B,1,FALSE)</f>
        <v>MCS1632R005FER</v>
      </c>
    </row>
    <row r="5925" spans="1:21" x14ac:dyDescent="0.25">
      <c r="A5925">
        <v>10001315</v>
      </c>
      <c r="B5925" t="s">
        <v>6198</v>
      </c>
      <c r="C5925" t="s">
        <v>13502</v>
      </c>
      <c r="D5925" t="str">
        <f t="shared" si="92"/>
        <v>OHMITEMCS1632R010FER</v>
      </c>
      <c r="E5925" t="s">
        <v>1837</v>
      </c>
      <c r="G5925" t="s">
        <v>13503</v>
      </c>
      <c r="H5925" t="s">
        <v>22</v>
      </c>
      <c r="J5925" t="s">
        <v>23</v>
      </c>
      <c r="K5925" t="s">
        <v>23</v>
      </c>
      <c r="L5925" t="s">
        <v>24</v>
      </c>
      <c r="M5925" t="s">
        <v>23</v>
      </c>
      <c r="P5925" t="s">
        <v>27</v>
      </c>
      <c r="R5925" t="s">
        <v>1837</v>
      </c>
      <c r="U5925" t="e">
        <f>VLOOKUP(C5925,'Irvine_MPN_16-17'!B:B,1,FALSE)</f>
        <v>#N/A</v>
      </c>
    </row>
    <row r="5926" spans="1:21" x14ac:dyDescent="0.25">
      <c r="A5926">
        <v>10001891</v>
      </c>
      <c r="B5926" t="s">
        <v>6198</v>
      </c>
      <c r="C5926" t="s">
        <v>13504</v>
      </c>
      <c r="D5926" t="str">
        <f t="shared" si="92"/>
        <v>OHMITEMCS1632R050FER</v>
      </c>
      <c r="E5926" t="s">
        <v>1837</v>
      </c>
      <c r="G5926" t="s">
        <v>13505</v>
      </c>
      <c r="H5926" t="s">
        <v>22</v>
      </c>
      <c r="J5926" t="s">
        <v>23</v>
      </c>
      <c r="K5926" t="s">
        <v>23</v>
      </c>
      <c r="L5926" t="s">
        <v>24</v>
      </c>
      <c r="M5926" t="s">
        <v>23</v>
      </c>
      <c r="P5926" t="s">
        <v>27</v>
      </c>
      <c r="R5926" t="s">
        <v>1837</v>
      </c>
      <c r="U5926" t="str">
        <f>VLOOKUP(C5926,'Irvine_MPN_16-17'!B:B,1,FALSE)</f>
        <v>MCS1632R050FER</v>
      </c>
    </row>
    <row r="5927" spans="1:21" x14ac:dyDescent="0.25">
      <c r="A5927">
        <v>2236083</v>
      </c>
      <c r="B5927" t="s">
        <v>6268</v>
      </c>
      <c r="C5927" t="s">
        <v>13506</v>
      </c>
      <c r="D5927" t="str">
        <f t="shared" si="92"/>
        <v>ON Semiconductor2n7002et1g</v>
      </c>
      <c r="E5927" t="s">
        <v>1837</v>
      </c>
      <c r="G5927" t="s">
        <v>13402</v>
      </c>
      <c r="H5927" t="s">
        <v>22</v>
      </c>
      <c r="J5927" t="s">
        <v>23</v>
      </c>
      <c r="K5927" t="s">
        <v>23</v>
      </c>
      <c r="L5927" t="s">
        <v>24</v>
      </c>
      <c r="M5927" t="s">
        <v>23</v>
      </c>
      <c r="P5927" t="s">
        <v>27</v>
      </c>
      <c r="R5927" t="s">
        <v>1837</v>
      </c>
      <c r="U5927" t="str">
        <f>VLOOKUP(C5927,'Irvine_MPN_16-17'!B:B,1,FALSE)</f>
        <v>2n7002et1g</v>
      </c>
    </row>
    <row r="5928" spans="1:21" x14ac:dyDescent="0.25">
      <c r="A5928" t="s">
        <v>13507</v>
      </c>
      <c r="B5928" t="s">
        <v>6268</v>
      </c>
      <c r="C5928" t="s">
        <v>6269</v>
      </c>
      <c r="D5928" t="str">
        <f t="shared" si="92"/>
        <v>ON Semiconductor2N7002LT1G</v>
      </c>
      <c r="E5928" t="s">
        <v>1837</v>
      </c>
      <c r="G5928" t="s">
        <v>10750</v>
      </c>
      <c r="H5928" t="s">
        <v>22</v>
      </c>
      <c r="J5928" t="s">
        <v>23</v>
      </c>
      <c r="K5928" t="s">
        <v>23</v>
      </c>
      <c r="L5928" t="s">
        <v>24</v>
      </c>
      <c r="M5928" t="s">
        <v>23</v>
      </c>
      <c r="P5928" t="s">
        <v>27</v>
      </c>
      <c r="R5928" t="s">
        <v>1837</v>
      </c>
      <c r="U5928" t="str">
        <f>VLOOKUP(C5928,'Irvine_MPN_16-17'!B:B,1,FALSE)</f>
        <v>2N7002LT1G</v>
      </c>
    </row>
    <row r="5929" spans="1:21" x14ac:dyDescent="0.25">
      <c r="A5929">
        <v>10000659</v>
      </c>
      <c r="B5929" t="s">
        <v>6268</v>
      </c>
      <c r="C5929" t="s">
        <v>13508</v>
      </c>
      <c r="D5929" t="str">
        <f t="shared" si="92"/>
        <v>ON SemiconductorADT7461ARMZ-R7</v>
      </c>
      <c r="E5929" t="s">
        <v>1837</v>
      </c>
      <c r="G5929" t="s">
        <v>13509</v>
      </c>
      <c r="H5929" t="s">
        <v>22</v>
      </c>
      <c r="J5929" t="s">
        <v>23</v>
      </c>
      <c r="K5929" t="s">
        <v>23</v>
      </c>
      <c r="L5929" t="s">
        <v>24</v>
      </c>
      <c r="M5929" t="s">
        <v>23</v>
      </c>
      <c r="P5929" t="s">
        <v>27</v>
      </c>
      <c r="R5929" t="s">
        <v>1837</v>
      </c>
      <c r="U5929" t="str">
        <f>VLOOKUP(C5929,'Irvine_MPN_16-17'!B:B,1,FALSE)</f>
        <v>ADT7461ARMZ-R7</v>
      </c>
    </row>
    <row r="5930" spans="1:21" x14ac:dyDescent="0.25">
      <c r="A5930" t="s">
        <v>13510</v>
      </c>
      <c r="B5930" t="s">
        <v>6268</v>
      </c>
      <c r="C5930" t="s">
        <v>13511</v>
      </c>
      <c r="D5930" t="str">
        <f t="shared" si="92"/>
        <v>ON SemiconductorBAT54HT1G</v>
      </c>
      <c r="E5930" t="s">
        <v>1837</v>
      </c>
      <c r="G5930" t="s">
        <v>10766</v>
      </c>
      <c r="H5930" t="s">
        <v>22</v>
      </c>
      <c r="J5930" t="s">
        <v>23</v>
      </c>
      <c r="K5930" t="s">
        <v>23</v>
      </c>
      <c r="L5930" t="s">
        <v>24</v>
      </c>
      <c r="M5930" t="s">
        <v>23</v>
      </c>
      <c r="P5930" t="s">
        <v>27</v>
      </c>
      <c r="R5930" t="s">
        <v>1837</v>
      </c>
      <c r="U5930" t="e">
        <f>VLOOKUP(C5930,'Irvine_MPN_16-17'!B:B,1,FALSE)</f>
        <v>#N/A</v>
      </c>
    </row>
    <row r="5931" spans="1:21" x14ac:dyDescent="0.25">
      <c r="A5931">
        <v>2236080</v>
      </c>
      <c r="B5931" t="s">
        <v>6268</v>
      </c>
      <c r="C5931" t="s">
        <v>13512</v>
      </c>
      <c r="D5931" t="str">
        <f t="shared" si="92"/>
        <v>ON SemiconductorBAT54LT1G</v>
      </c>
      <c r="E5931" t="s">
        <v>1837</v>
      </c>
      <c r="G5931" t="s">
        <v>13513</v>
      </c>
      <c r="H5931" t="s">
        <v>22</v>
      </c>
      <c r="J5931" t="s">
        <v>23</v>
      </c>
      <c r="K5931" t="s">
        <v>23</v>
      </c>
      <c r="L5931" t="s">
        <v>24</v>
      </c>
      <c r="M5931" t="s">
        <v>23</v>
      </c>
      <c r="P5931" t="s">
        <v>27</v>
      </c>
      <c r="R5931" t="s">
        <v>1837</v>
      </c>
      <c r="U5931" t="str">
        <f>VLOOKUP(C5931,'Irvine_MPN_16-17'!B:B,1,FALSE)</f>
        <v>BAT54LT1G</v>
      </c>
    </row>
    <row r="5932" spans="1:21" x14ac:dyDescent="0.25">
      <c r="A5932" t="s">
        <v>10926</v>
      </c>
      <c r="B5932" t="s">
        <v>6268</v>
      </c>
      <c r="C5932" t="s">
        <v>6256</v>
      </c>
      <c r="D5932" t="str">
        <f t="shared" si="92"/>
        <v>ON SemiconductorBCP69T1G</v>
      </c>
      <c r="E5932" t="s">
        <v>1837</v>
      </c>
      <c r="G5932" t="s">
        <v>10928</v>
      </c>
      <c r="H5932" t="s">
        <v>22</v>
      </c>
      <c r="J5932" t="s">
        <v>23</v>
      </c>
      <c r="K5932" t="s">
        <v>23</v>
      </c>
      <c r="L5932" t="s">
        <v>24</v>
      </c>
      <c r="M5932" t="s">
        <v>23</v>
      </c>
      <c r="P5932" t="s">
        <v>27</v>
      </c>
      <c r="R5932" t="s">
        <v>1837</v>
      </c>
      <c r="U5932" t="str">
        <f>VLOOKUP(C5932,'Irvine_MPN_16-17'!B:B,1,FALSE)</f>
        <v>BCP69T1G</v>
      </c>
    </row>
    <row r="5933" spans="1:21" x14ac:dyDescent="0.25">
      <c r="A5933">
        <v>2236132</v>
      </c>
      <c r="B5933" t="s">
        <v>6268</v>
      </c>
      <c r="C5933" t="s">
        <v>13514</v>
      </c>
      <c r="D5933" t="str">
        <f t="shared" si="92"/>
        <v>ON SemiconductorBSS138LT1G</v>
      </c>
      <c r="E5933" t="s">
        <v>1837</v>
      </c>
      <c r="G5933" t="s">
        <v>11149</v>
      </c>
      <c r="H5933" t="s">
        <v>22</v>
      </c>
      <c r="J5933" t="s">
        <v>23</v>
      </c>
      <c r="K5933" t="s">
        <v>23</v>
      </c>
      <c r="L5933" t="s">
        <v>24</v>
      </c>
      <c r="M5933" t="s">
        <v>23</v>
      </c>
      <c r="P5933" t="s">
        <v>27</v>
      </c>
      <c r="R5933" t="s">
        <v>1837</v>
      </c>
      <c r="U5933" t="str">
        <f>VLOOKUP(C5933,'Irvine_MPN_16-17'!B:B,1,FALSE)</f>
        <v>BSS138LT1G</v>
      </c>
    </row>
    <row r="5934" spans="1:21" x14ac:dyDescent="0.25">
      <c r="A5934">
        <v>2236132</v>
      </c>
      <c r="B5934" t="s">
        <v>6268</v>
      </c>
      <c r="C5934" t="s">
        <v>13515</v>
      </c>
      <c r="D5934" t="str">
        <f t="shared" si="92"/>
        <v>ON SemiconductorBSS138LT3G</v>
      </c>
      <c r="E5934" t="s">
        <v>1837</v>
      </c>
      <c r="G5934" t="s">
        <v>11149</v>
      </c>
      <c r="H5934" t="s">
        <v>22</v>
      </c>
      <c r="J5934" t="s">
        <v>23</v>
      </c>
      <c r="K5934" t="s">
        <v>23</v>
      </c>
      <c r="L5934" t="s">
        <v>24</v>
      </c>
      <c r="M5934" t="s">
        <v>23</v>
      </c>
      <c r="P5934" t="s">
        <v>27</v>
      </c>
      <c r="R5934" t="s">
        <v>1837</v>
      </c>
      <c r="U5934" t="str">
        <f>VLOOKUP(C5934,'Irvine_MPN_16-17'!B:B,1,FALSE)</f>
        <v>BSS138LT3G</v>
      </c>
    </row>
    <row r="5935" spans="1:21" x14ac:dyDescent="0.25">
      <c r="A5935" t="s">
        <v>10778</v>
      </c>
      <c r="B5935" t="s">
        <v>6268</v>
      </c>
      <c r="C5935" t="s">
        <v>13516</v>
      </c>
      <c r="D5935" t="str">
        <f t="shared" si="92"/>
        <v>ON SemiconductorBZX84C5V6LT3G</v>
      </c>
      <c r="E5935" t="s">
        <v>1837</v>
      </c>
      <c r="G5935" t="s">
        <v>10780</v>
      </c>
      <c r="H5935" t="s">
        <v>22</v>
      </c>
      <c r="J5935" t="s">
        <v>23</v>
      </c>
      <c r="K5935" t="s">
        <v>23</v>
      </c>
      <c r="L5935" t="s">
        <v>24</v>
      </c>
      <c r="M5935" t="s">
        <v>23</v>
      </c>
      <c r="P5935" t="s">
        <v>27</v>
      </c>
      <c r="R5935" t="s">
        <v>1837</v>
      </c>
      <c r="U5935" t="str">
        <f>VLOOKUP(C5935,'Irvine_MPN_16-17'!B:B,1,FALSE)</f>
        <v>BZX84C5V6LT3G</v>
      </c>
    </row>
    <row r="5936" spans="1:21" x14ac:dyDescent="0.25">
      <c r="A5936">
        <v>2126088</v>
      </c>
      <c r="B5936" t="s">
        <v>6268</v>
      </c>
      <c r="C5936" t="s">
        <v>13517</v>
      </c>
      <c r="D5936" t="str">
        <f t="shared" si="92"/>
        <v>ON SemiconductorCAT24C02WI-GT3</v>
      </c>
      <c r="E5936" t="s">
        <v>1837</v>
      </c>
      <c r="G5936" t="s">
        <v>9710</v>
      </c>
      <c r="H5936" t="s">
        <v>22</v>
      </c>
      <c r="J5936" t="s">
        <v>23</v>
      </c>
      <c r="K5936" t="s">
        <v>23</v>
      </c>
      <c r="L5936" t="s">
        <v>24</v>
      </c>
      <c r="M5936" t="s">
        <v>23</v>
      </c>
      <c r="P5936" t="s">
        <v>27</v>
      </c>
      <c r="R5936" t="s">
        <v>1837</v>
      </c>
      <c r="U5936" t="str">
        <f>VLOOKUP(C5936,'Irvine_MPN_16-17'!B:B,1,FALSE)</f>
        <v>CAT24C02WI-GT3</v>
      </c>
    </row>
    <row r="5937" spans="1:21" x14ac:dyDescent="0.25">
      <c r="A5937" t="s">
        <v>9730</v>
      </c>
      <c r="B5937" t="s">
        <v>6268</v>
      </c>
      <c r="C5937" t="s">
        <v>13518</v>
      </c>
      <c r="D5937" t="str">
        <f t="shared" si="92"/>
        <v>ON SemiconductorCAT24C512WI-GT3</v>
      </c>
      <c r="E5937" t="s">
        <v>1837</v>
      </c>
      <c r="G5937" t="s">
        <v>9732</v>
      </c>
      <c r="H5937" t="s">
        <v>22</v>
      </c>
      <c r="J5937" t="s">
        <v>23</v>
      </c>
      <c r="K5937" t="s">
        <v>23</v>
      </c>
      <c r="L5937" t="s">
        <v>24</v>
      </c>
      <c r="M5937" t="s">
        <v>23</v>
      </c>
      <c r="P5937" t="s">
        <v>27</v>
      </c>
      <c r="R5937" t="s">
        <v>1837</v>
      </c>
      <c r="U5937" t="str">
        <f>VLOOKUP(C5937,'Irvine_MPN_16-17'!B:B,1,FALSE)</f>
        <v>CAT24C512WI-GT3</v>
      </c>
    </row>
    <row r="5938" spans="1:21" x14ac:dyDescent="0.25">
      <c r="A5938">
        <v>10001677</v>
      </c>
      <c r="B5938" t="s">
        <v>6268</v>
      </c>
      <c r="C5938" t="s">
        <v>13519</v>
      </c>
      <c r="D5938" t="str">
        <f t="shared" si="92"/>
        <v>ON SemiconductorCAT25128YI-GT3</v>
      </c>
      <c r="E5938" t="s">
        <v>1837</v>
      </c>
      <c r="G5938" t="s">
        <v>9742</v>
      </c>
      <c r="H5938" t="s">
        <v>22</v>
      </c>
      <c r="J5938" t="s">
        <v>23</v>
      </c>
      <c r="K5938" t="s">
        <v>23</v>
      </c>
      <c r="L5938" t="s">
        <v>24</v>
      </c>
      <c r="M5938" t="s">
        <v>23</v>
      </c>
      <c r="P5938" t="s">
        <v>27</v>
      </c>
      <c r="R5938" t="s">
        <v>1837</v>
      </c>
      <c r="U5938" t="str">
        <f>VLOOKUP(C5938,'Irvine_MPN_16-17'!B:B,1,FALSE)</f>
        <v>CAT25128YI-GT3</v>
      </c>
    </row>
    <row r="5939" spans="1:21" x14ac:dyDescent="0.25">
      <c r="A5939">
        <v>10001986</v>
      </c>
      <c r="B5939" t="s">
        <v>6268</v>
      </c>
      <c r="C5939" t="s">
        <v>9241</v>
      </c>
      <c r="D5939" t="str">
        <f t="shared" si="92"/>
        <v>ON SemiconductorLMV331SN3T1G</v>
      </c>
      <c r="E5939" t="s">
        <v>1837</v>
      </c>
      <c r="G5939" t="s">
        <v>13520</v>
      </c>
      <c r="H5939" t="s">
        <v>22</v>
      </c>
      <c r="J5939" t="s">
        <v>23</v>
      </c>
      <c r="K5939" t="s">
        <v>23</v>
      </c>
      <c r="L5939" t="s">
        <v>24</v>
      </c>
      <c r="M5939" t="s">
        <v>23</v>
      </c>
      <c r="P5939" t="s">
        <v>27</v>
      </c>
      <c r="R5939" t="s">
        <v>1837</v>
      </c>
      <c r="U5939" t="str">
        <f>VLOOKUP(C5939,'Irvine_MPN_16-17'!B:B,1,FALSE)</f>
        <v>LMV331SN3T1G</v>
      </c>
    </row>
    <row r="5940" spans="1:21" x14ac:dyDescent="0.25">
      <c r="A5940" t="s">
        <v>13521</v>
      </c>
      <c r="B5940" t="s">
        <v>6268</v>
      </c>
      <c r="C5940" t="s">
        <v>13522</v>
      </c>
      <c r="D5940" t="str">
        <f t="shared" si="92"/>
        <v>ON SemiconductorLMV339DTBR2G</v>
      </c>
      <c r="E5940" t="s">
        <v>1837</v>
      </c>
      <c r="G5940" t="s">
        <v>13523</v>
      </c>
      <c r="H5940" t="s">
        <v>22</v>
      </c>
      <c r="J5940" t="s">
        <v>23</v>
      </c>
      <c r="K5940" t="s">
        <v>23</v>
      </c>
      <c r="L5940" t="s">
        <v>24</v>
      </c>
      <c r="M5940" t="s">
        <v>23</v>
      </c>
      <c r="P5940" t="s">
        <v>27</v>
      </c>
      <c r="R5940" t="s">
        <v>1837</v>
      </c>
      <c r="U5940" t="str">
        <f>VLOOKUP(C5940,'Irvine_MPN_16-17'!B:B,1,FALSE)</f>
        <v>LMV339DTBR2G</v>
      </c>
    </row>
    <row r="5941" spans="1:21" x14ac:dyDescent="0.25">
      <c r="A5941" t="s">
        <v>13524</v>
      </c>
      <c r="B5941" t="s">
        <v>6268</v>
      </c>
      <c r="C5941" t="s">
        <v>13525</v>
      </c>
      <c r="D5941" t="str">
        <f t="shared" si="92"/>
        <v>ON SemiconductorMBR0520LT1G</v>
      </c>
      <c r="E5941" t="s">
        <v>1837</v>
      </c>
      <c r="G5941" t="s">
        <v>13526</v>
      </c>
      <c r="H5941" t="s">
        <v>22</v>
      </c>
      <c r="J5941" t="s">
        <v>23</v>
      </c>
      <c r="K5941" t="s">
        <v>23</v>
      </c>
      <c r="L5941" t="s">
        <v>24</v>
      </c>
      <c r="M5941" t="s">
        <v>23</v>
      </c>
      <c r="P5941" t="s">
        <v>27</v>
      </c>
      <c r="R5941" t="s">
        <v>1837</v>
      </c>
      <c r="U5941" t="str">
        <f>VLOOKUP(C5941,'Irvine_MPN_16-17'!B:B,1,FALSE)</f>
        <v>MBR0520LT1G</v>
      </c>
    </row>
    <row r="5942" spans="1:21" x14ac:dyDescent="0.25">
      <c r="A5942" t="s">
        <v>13524</v>
      </c>
      <c r="B5942" t="s">
        <v>6268</v>
      </c>
      <c r="C5942" t="s">
        <v>13527</v>
      </c>
      <c r="D5942" t="str">
        <f t="shared" si="92"/>
        <v>ON SemiconductorMBR0520LT3G</v>
      </c>
      <c r="E5942" t="s">
        <v>1837</v>
      </c>
      <c r="G5942" t="s">
        <v>13528</v>
      </c>
      <c r="H5942" t="s">
        <v>22</v>
      </c>
      <c r="J5942" t="s">
        <v>23</v>
      </c>
      <c r="K5942" t="s">
        <v>23</v>
      </c>
      <c r="L5942" t="s">
        <v>24</v>
      </c>
      <c r="M5942" t="s">
        <v>23</v>
      </c>
      <c r="P5942" t="s">
        <v>27</v>
      </c>
      <c r="R5942" t="s">
        <v>1837</v>
      </c>
      <c r="U5942" t="str">
        <f>VLOOKUP(C5942,'Irvine_MPN_16-17'!B:B,1,FALSE)</f>
        <v>MBR0520LT3G</v>
      </c>
    </row>
    <row r="5943" spans="1:21" x14ac:dyDescent="0.25">
      <c r="A5943" t="s">
        <v>13529</v>
      </c>
      <c r="B5943" t="s">
        <v>6268</v>
      </c>
      <c r="C5943" t="s">
        <v>6259</v>
      </c>
      <c r="D5943" t="str">
        <f t="shared" si="92"/>
        <v>ON SemiconductorMBR0530T1G</v>
      </c>
      <c r="E5943" t="s">
        <v>1837</v>
      </c>
      <c r="G5943" t="s">
        <v>10754</v>
      </c>
      <c r="H5943" t="s">
        <v>22</v>
      </c>
      <c r="J5943" t="s">
        <v>23</v>
      </c>
      <c r="K5943" t="s">
        <v>23</v>
      </c>
      <c r="L5943" t="s">
        <v>24</v>
      </c>
      <c r="M5943" t="s">
        <v>23</v>
      </c>
      <c r="P5943" t="s">
        <v>27</v>
      </c>
      <c r="R5943" t="s">
        <v>1837</v>
      </c>
      <c r="U5943" t="str">
        <f>VLOOKUP(C5943,'Irvine_MPN_16-17'!B:B,1,FALSE)</f>
        <v>MBR0530T1G</v>
      </c>
    </row>
    <row r="5944" spans="1:21" x14ac:dyDescent="0.25">
      <c r="A5944">
        <v>10001701</v>
      </c>
      <c r="B5944" t="s">
        <v>6268</v>
      </c>
      <c r="C5944" t="s">
        <v>13530</v>
      </c>
      <c r="D5944" t="str">
        <f t="shared" si="92"/>
        <v>ON SemiconductorMBRA340T3G</v>
      </c>
      <c r="E5944" t="s">
        <v>1837</v>
      </c>
      <c r="G5944" t="s">
        <v>13531</v>
      </c>
      <c r="H5944" t="s">
        <v>22</v>
      </c>
      <c r="J5944" t="s">
        <v>23</v>
      </c>
      <c r="K5944" t="s">
        <v>23</v>
      </c>
      <c r="L5944" t="s">
        <v>24</v>
      </c>
      <c r="M5944" t="s">
        <v>23</v>
      </c>
      <c r="P5944" t="s">
        <v>27</v>
      </c>
      <c r="R5944" t="s">
        <v>1837</v>
      </c>
      <c r="U5944" t="str">
        <f>VLOOKUP(C5944,'Irvine_MPN_16-17'!B:B,1,FALSE)</f>
        <v>MBRA340T3G</v>
      </c>
    </row>
    <row r="5945" spans="1:21" x14ac:dyDescent="0.25">
      <c r="A5945">
        <v>2236010</v>
      </c>
      <c r="B5945" t="s">
        <v>6268</v>
      </c>
      <c r="C5945" t="s">
        <v>13532</v>
      </c>
      <c r="D5945" t="str">
        <f t="shared" si="92"/>
        <v>ON SemiconductorMBRM120LT1G</v>
      </c>
      <c r="E5945" t="s">
        <v>1837</v>
      </c>
      <c r="G5945" t="s">
        <v>13533</v>
      </c>
      <c r="H5945" t="s">
        <v>22</v>
      </c>
      <c r="J5945" t="s">
        <v>23</v>
      </c>
      <c r="K5945" t="s">
        <v>23</v>
      </c>
      <c r="L5945" t="s">
        <v>24</v>
      </c>
      <c r="M5945" t="s">
        <v>23</v>
      </c>
      <c r="P5945" t="s">
        <v>27</v>
      </c>
      <c r="R5945" t="s">
        <v>1837</v>
      </c>
      <c r="U5945" t="e">
        <f>VLOOKUP(C5945,'Irvine_MPN_16-17'!B:B,1,FALSE)</f>
        <v>#N/A</v>
      </c>
    </row>
    <row r="5946" spans="1:21" x14ac:dyDescent="0.25">
      <c r="A5946" t="s">
        <v>13534</v>
      </c>
      <c r="B5946" t="s">
        <v>6268</v>
      </c>
      <c r="C5946" t="s">
        <v>13535</v>
      </c>
      <c r="D5946" t="str">
        <f t="shared" si="92"/>
        <v>ON SemiconductorMBRS2040LT3G</v>
      </c>
      <c r="E5946" t="s">
        <v>1837</v>
      </c>
      <c r="G5946" t="s">
        <v>13536</v>
      </c>
      <c r="H5946" t="s">
        <v>22</v>
      </c>
      <c r="J5946" t="s">
        <v>23</v>
      </c>
      <c r="K5946" t="s">
        <v>23</v>
      </c>
      <c r="L5946" t="s">
        <v>24</v>
      </c>
      <c r="M5946" t="s">
        <v>23</v>
      </c>
      <c r="P5946" t="s">
        <v>27</v>
      </c>
      <c r="R5946" t="s">
        <v>1837</v>
      </c>
      <c r="U5946" t="str">
        <f>VLOOKUP(C5946,'Irvine_MPN_16-17'!B:B,1,FALSE)</f>
        <v>MBRS2040LT3G</v>
      </c>
    </row>
    <row r="5947" spans="1:21" x14ac:dyDescent="0.25">
      <c r="A5947">
        <v>2236005</v>
      </c>
      <c r="B5947" t="s">
        <v>6268</v>
      </c>
      <c r="C5947" t="s">
        <v>13537</v>
      </c>
      <c r="D5947" t="str">
        <f t="shared" si="92"/>
        <v>ON SemiconductorMBRS340T3G</v>
      </c>
      <c r="E5947" t="s">
        <v>1837</v>
      </c>
      <c r="G5947" t="s">
        <v>10765</v>
      </c>
      <c r="H5947" t="s">
        <v>22</v>
      </c>
      <c r="J5947" t="s">
        <v>23</v>
      </c>
      <c r="K5947" t="s">
        <v>23</v>
      </c>
      <c r="L5947" t="s">
        <v>24</v>
      </c>
      <c r="M5947" t="s">
        <v>23</v>
      </c>
      <c r="P5947" t="s">
        <v>27</v>
      </c>
      <c r="R5947" t="s">
        <v>1837</v>
      </c>
      <c r="U5947" t="str">
        <f>VLOOKUP(C5947,'Irvine_MPN_16-17'!B:B,1,FALSE)</f>
        <v>MBRS340T3G</v>
      </c>
    </row>
    <row r="5948" spans="1:21" x14ac:dyDescent="0.25">
      <c r="A5948">
        <v>2126155</v>
      </c>
      <c r="B5948" t="s">
        <v>6268</v>
      </c>
      <c r="C5948" t="s">
        <v>13538</v>
      </c>
      <c r="D5948" t="str">
        <f t="shared" si="92"/>
        <v>ON SemiconductorMC100LVEP11DTG</v>
      </c>
      <c r="E5948" t="s">
        <v>1837</v>
      </c>
      <c r="G5948" t="s">
        <v>11136</v>
      </c>
      <c r="H5948" t="s">
        <v>22</v>
      </c>
      <c r="J5948" t="s">
        <v>23</v>
      </c>
      <c r="K5948" t="s">
        <v>23</v>
      </c>
      <c r="L5948" t="s">
        <v>24</v>
      </c>
      <c r="M5948" t="s">
        <v>23</v>
      </c>
      <c r="P5948" t="s">
        <v>27</v>
      </c>
      <c r="R5948" t="s">
        <v>1837</v>
      </c>
      <c r="U5948" t="e">
        <f>VLOOKUP(C5948,'Irvine_MPN_16-17'!B:B,1,FALSE)</f>
        <v>#N/A</v>
      </c>
    </row>
    <row r="5949" spans="1:21" x14ac:dyDescent="0.25">
      <c r="A5949" t="s">
        <v>13422</v>
      </c>
      <c r="B5949" t="s">
        <v>6268</v>
      </c>
      <c r="C5949" t="s">
        <v>13539</v>
      </c>
      <c r="D5949" t="str">
        <f t="shared" si="92"/>
        <v>ON SemiconductorMC74HC1G32DFT2G</v>
      </c>
      <c r="E5949" t="s">
        <v>1837</v>
      </c>
      <c r="G5949" t="s">
        <v>13424</v>
      </c>
      <c r="H5949" t="s">
        <v>22</v>
      </c>
      <c r="J5949" t="s">
        <v>23</v>
      </c>
      <c r="K5949" t="s">
        <v>23</v>
      </c>
      <c r="L5949" t="s">
        <v>24</v>
      </c>
      <c r="M5949" t="s">
        <v>23</v>
      </c>
      <c r="P5949" t="s">
        <v>27</v>
      </c>
      <c r="R5949" t="s">
        <v>1837</v>
      </c>
      <c r="U5949" t="str">
        <f>VLOOKUP(C5949,'Irvine_MPN_16-17'!B:B,1,FALSE)</f>
        <v>MC74HC1G32DFT2G</v>
      </c>
    </row>
    <row r="5950" spans="1:21" x14ac:dyDescent="0.25">
      <c r="A5950">
        <v>10000191</v>
      </c>
      <c r="B5950" t="s">
        <v>6268</v>
      </c>
      <c r="C5950" t="s">
        <v>13540</v>
      </c>
      <c r="D5950" t="str">
        <f t="shared" si="92"/>
        <v>ON SemiconductorMC74HC32ADTR2G</v>
      </c>
      <c r="E5950" t="s">
        <v>1837</v>
      </c>
      <c r="G5950" t="s">
        <v>10966</v>
      </c>
      <c r="H5950" t="s">
        <v>22</v>
      </c>
      <c r="J5950" t="s">
        <v>23</v>
      </c>
      <c r="K5950" t="s">
        <v>23</v>
      </c>
      <c r="L5950" t="s">
        <v>24</v>
      </c>
      <c r="M5950" t="s">
        <v>23</v>
      </c>
      <c r="P5950" t="s">
        <v>27</v>
      </c>
      <c r="R5950" t="s">
        <v>1837</v>
      </c>
      <c r="U5950" t="e">
        <f>VLOOKUP(C5950,'Irvine_MPN_16-17'!B:B,1,FALSE)</f>
        <v>#N/A</v>
      </c>
    </row>
    <row r="5951" spans="1:21" x14ac:dyDescent="0.25">
      <c r="A5951" t="s">
        <v>13541</v>
      </c>
      <c r="B5951" t="s">
        <v>6268</v>
      </c>
      <c r="C5951" t="s">
        <v>13542</v>
      </c>
      <c r="D5951" t="str">
        <f t="shared" si="92"/>
        <v>ON SemiconductorMC74VHC1G00DFT1G</v>
      </c>
      <c r="E5951" t="s">
        <v>1837</v>
      </c>
      <c r="G5951" t="s">
        <v>13543</v>
      </c>
      <c r="H5951" t="s">
        <v>22</v>
      </c>
      <c r="J5951" t="s">
        <v>23</v>
      </c>
      <c r="K5951" t="s">
        <v>23</v>
      </c>
      <c r="L5951" t="s">
        <v>24</v>
      </c>
      <c r="M5951" t="s">
        <v>23</v>
      </c>
      <c r="P5951" t="s">
        <v>27</v>
      </c>
      <c r="R5951" t="s">
        <v>1837</v>
      </c>
      <c r="U5951" t="str">
        <f>VLOOKUP(C5951,'Irvine_MPN_16-17'!B:B,1,FALSE)</f>
        <v>MC74VHC1G00DFT1G</v>
      </c>
    </row>
    <row r="5952" spans="1:21" x14ac:dyDescent="0.25">
      <c r="A5952">
        <v>2126050</v>
      </c>
      <c r="B5952" t="s">
        <v>6268</v>
      </c>
      <c r="C5952" t="s">
        <v>13544</v>
      </c>
      <c r="D5952" t="str">
        <f t="shared" si="92"/>
        <v>ON SemiconductorMC74VHC1G32DTT1G</v>
      </c>
      <c r="E5952" t="s">
        <v>1837</v>
      </c>
      <c r="G5952" t="s">
        <v>13408</v>
      </c>
      <c r="H5952" t="s">
        <v>22</v>
      </c>
      <c r="J5952" t="s">
        <v>23</v>
      </c>
      <c r="K5952" t="s">
        <v>23</v>
      </c>
      <c r="L5952" t="s">
        <v>24</v>
      </c>
      <c r="M5952" t="s">
        <v>23</v>
      </c>
      <c r="P5952" t="s">
        <v>27</v>
      </c>
      <c r="R5952" t="s">
        <v>1837</v>
      </c>
      <c r="U5952" t="str">
        <f>VLOOKUP(C5952,'Irvine_MPN_16-17'!B:B,1,FALSE)</f>
        <v>MC74VHC1G32DTT1G</v>
      </c>
    </row>
    <row r="5953" spans="1:21" x14ac:dyDescent="0.25">
      <c r="A5953">
        <v>2236089</v>
      </c>
      <c r="B5953" t="s">
        <v>6268</v>
      </c>
      <c r="C5953" t="s">
        <v>13545</v>
      </c>
      <c r="D5953" t="str">
        <f t="shared" si="92"/>
        <v>ON SemiconductorMMBT2222ALT1G</v>
      </c>
      <c r="E5953" t="s">
        <v>1837</v>
      </c>
      <c r="G5953" t="s">
        <v>13546</v>
      </c>
      <c r="H5953" t="s">
        <v>22</v>
      </c>
      <c r="J5953" t="s">
        <v>23</v>
      </c>
      <c r="K5953" t="s">
        <v>23</v>
      </c>
      <c r="L5953" t="s">
        <v>24</v>
      </c>
      <c r="M5953" t="s">
        <v>23</v>
      </c>
      <c r="P5953" t="s">
        <v>27</v>
      </c>
      <c r="R5953" t="s">
        <v>1837</v>
      </c>
      <c r="U5953" t="str">
        <f>VLOOKUP(C5953,'Irvine_MPN_16-17'!B:B,1,FALSE)</f>
        <v>MMBT2222ALT1G</v>
      </c>
    </row>
    <row r="5954" spans="1:21" x14ac:dyDescent="0.25">
      <c r="A5954" t="s">
        <v>10969</v>
      </c>
      <c r="B5954" t="s">
        <v>6268</v>
      </c>
      <c r="C5954" t="s">
        <v>13547</v>
      </c>
      <c r="D5954" t="str">
        <f t="shared" si="92"/>
        <v>ON SemiconductorMMBT3904LT1G</v>
      </c>
      <c r="E5954" t="s">
        <v>1837</v>
      </c>
      <c r="G5954" t="s">
        <v>13548</v>
      </c>
      <c r="H5954" t="s">
        <v>22</v>
      </c>
      <c r="J5954" t="s">
        <v>23</v>
      </c>
      <c r="K5954" t="s">
        <v>23</v>
      </c>
      <c r="L5954" t="s">
        <v>24</v>
      </c>
      <c r="M5954" t="s">
        <v>23</v>
      </c>
      <c r="P5954" t="s">
        <v>27</v>
      </c>
      <c r="R5954" t="s">
        <v>1837</v>
      </c>
      <c r="U5954" t="str">
        <f>VLOOKUP(C5954,'Irvine_MPN_16-17'!B:B,1,FALSE)</f>
        <v>MMBT3904LT1G</v>
      </c>
    </row>
    <row r="5955" spans="1:21" x14ac:dyDescent="0.25">
      <c r="A5955" t="s">
        <v>13549</v>
      </c>
      <c r="B5955" t="s">
        <v>6268</v>
      </c>
      <c r="C5955" t="s">
        <v>13550</v>
      </c>
      <c r="D5955" t="str">
        <f t="shared" ref="D5955:D6018" si="93">CONCATENATE(B5955,C5955)</f>
        <v>ON SemiconductorMMBT3904LT3G</v>
      </c>
      <c r="E5955" t="s">
        <v>1837</v>
      </c>
      <c r="G5955" t="s">
        <v>13551</v>
      </c>
      <c r="H5955" t="s">
        <v>22</v>
      </c>
      <c r="J5955" t="s">
        <v>23</v>
      </c>
      <c r="K5955" t="s">
        <v>23</v>
      </c>
      <c r="L5955" t="s">
        <v>24</v>
      </c>
      <c r="M5955" t="s">
        <v>23</v>
      </c>
      <c r="P5955" t="s">
        <v>27</v>
      </c>
      <c r="R5955" t="s">
        <v>1837</v>
      </c>
      <c r="U5955" t="str">
        <f>VLOOKUP(C5955,'Irvine_MPN_16-17'!B:B,1,FALSE)</f>
        <v>MMBT3904LT3G</v>
      </c>
    </row>
    <row r="5956" spans="1:21" x14ac:dyDescent="0.25">
      <c r="A5956" t="s">
        <v>13552</v>
      </c>
      <c r="B5956" t="s">
        <v>6268</v>
      </c>
      <c r="C5956" t="s">
        <v>13553</v>
      </c>
      <c r="D5956" t="str">
        <f t="shared" si="93"/>
        <v>ON SemiconductorMMBT3906LT1G</v>
      </c>
      <c r="E5956" t="s">
        <v>1837</v>
      </c>
      <c r="G5956" t="s">
        <v>13554</v>
      </c>
      <c r="H5956" t="s">
        <v>22</v>
      </c>
      <c r="J5956" t="s">
        <v>23</v>
      </c>
      <c r="K5956" t="s">
        <v>23</v>
      </c>
      <c r="L5956" t="s">
        <v>24</v>
      </c>
      <c r="M5956" t="s">
        <v>23</v>
      </c>
      <c r="P5956" t="s">
        <v>27</v>
      </c>
      <c r="R5956" t="s">
        <v>1837</v>
      </c>
      <c r="U5956" t="str">
        <f>VLOOKUP(C5956,'Irvine_MPN_16-17'!B:B,1,FALSE)</f>
        <v>MMBT3906LT1G</v>
      </c>
    </row>
    <row r="5957" spans="1:21" x14ac:dyDescent="0.25">
      <c r="A5957" t="s">
        <v>13555</v>
      </c>
      <c r="B5957" t="s">
        <v>6268</v>
      </c>
      <c r="C5957" t="s">
        <v>13556</v>
      </c>
      <c r="D5957" t="str">
        <f t="shared" si="93"/>
        <v>ON SemiconductorMMSZ5V1T1G</v>
      </c>
      <c r="E5957" t="s">
        <v>1837</v>
      </c>
      <c r="G5957" t="s">
        <v>13557</v>
      </c>
      <c r="H5957" t="s">
        <v>22</v>
      </c>
      <c r="J5957" t="s">
        <v>23</v>
      </c>
      <c r="K5957" t="s">
        <v>23</v>
      </c>
      <c r="L5957" t="s">
        <v>24</v>
      </c>
      <c r="M5957" t="s">
        <v>23</v>
      </c>
      <c r="P5957" t="s">
        <v>27</v>
      </c>
      <c r="R5957" t="s">
        <v>1837</v>
      </c>
      <c r="U5957" t="str">
        <f>VLOOKUP(C5957,'Irvine_MPN_16-17'!B:B,1,FALSE)</f>
        <v>MMSZ5V1T1G</v>
      </c>
    </row>
    <row r="5958" spans="1:21" x14ac:dyDescent="0.25">
      <c r="A5958">
        <v>2236002</v>
      </c>
      <c r="B5958" t="s">
        <v>6268</v>
      </c>
      <c r="C5958" t="s">
        <v>13558</v>
      </c>
      <c r="D5958" t="str">
        <f t="shared" si="93"/>
        <v>ON SemiconductorMUN5214DW1T1G</v>
      </c>
      <c r="E5958" t="s">
        <v>1837</v>
      </c>
      <c r="G5958" t="s">
        <v>10782</v>
      </c>
      <c r="H5958" t="s">
        <v>22</v>
      </c>
      <c r="J5958" t="s">
        <v>23</v>
      </c>
      <c r="K5958" t="s">
        <v>23</v>
      </c>
      <c r="L5958" t="s">
        <v>24</v>
      </c>
      <c r="M5958" t="s">
        <v>23</v>
      </c>
      <c r="P5958" t="s">
        <v>27</v>
      </c>
      <c r="R5958" t="s">
        <v>1837</v>
      </c>
      <c r="U5958" t="e">
        <f>VLOOKUP(C5958,'Irvine_MPN_16-17'!B:B,1,FALSE)</f>
        <v>#N/A</v>
      </c>
    </row>
    <row r="5959" spans="1:21" x14ac:dyDescent="0.25">
      <c r="A5959">
        <v>2236064</v>
      </c>
      <c r="B5959" t="s">
        <v>6268</v>
      </c>
      <c r="C5959" t="s">
        <v>13559</v>
      </c>
      <c r="D5959" t="str">
        <f t="shared" si="93"/>
        <v>ON SemiconductorMUN5235DW1T1G</v>
      </c>
      <c r="E5959" t="s">
        <v>1837</v>
      </c>
      <c r="G5959" t="s">
        <v>10784</v>
      </c>
      <c r="H5959" t="s">
        <v>22</v>
      </c>
      <c r="J5959" t="s">
        <v>23</v>
      </c>
      <c r="K5959" t="s">
        <v>23</v>
      </c>
      <c r="L5959" t="s">
        <v>24</v>
      </c>
      <c r="M5959" t="s">
        <v>23</v>
      </c>
      <c r="P5959" t="s">
        <v>27</v>
      </c>
      <c r="R5959" t="s">
        <v>1837</v>
      </c>
      <c r="U5959" t="e">
        <f>VLOOKUP(C5959,'Irvine_MPN_16-17'!B:B,1,FALSE)</f>
        <v>#N/A</v>
      </c>
    </row>
    <row r="5960" spans="1:21" x14ac:dyDescent="0.25">
      <c r="A5960">
        <v>10001047</v>
      </c>
      <c r="B5960" t="s">
        <v>6268</v>
      </c>
      <c r="C5960" t="s">
        <v>13560</v>
      </c>
      <c r="D5960" t="str">
        <f t="shared" si="93"/>
        <v>ON SemiconductorNB4N7132DTR2G</v>
      </c>
      <c r="E5960" t="s">
        <v>1837</v>
      </c>
      <c r="G5960" t="s">
        <v>13561</v>
      </c>
      <c r="H5960" t="s">
        <v>22</v>
      </c>
      <c r="J5960" t="s">
        <v>23</v>
      </c>
      <c r="K5960" t="s">
        <v>23</v>
      </c>
      <c r="L5960" t="s">
        <v>24</v>
      </c>
      <c r="M5960" t="s">
        <v>23</v>
      </c>
      <c r="P5960" t="s">
        <v>27</v>
      </c>
      <c r="R5960" t="s">
        <v>1837</v>
      </c>
      <c r="U5960" t="str">
        <f>VLOOKUP(C5960,'Irvine_MPN_16-17'!B:B,1,FALSE)</f>
        <v>NB4N7132DTR2G</v>
      </c>
    </row>
    <row r="5961" spans="1:21" x14ac:dyDescent="0.25">
      <c r="A5961">
        <v>2126189</v>
      </c>
      <c r="B5961" t="s">
        <v>6268</v>
      </c>
      <c r="C5961" t="s">
        <v>13562</v>
      </c>
      <c r="D5961" t="str">
        <f t="shared" si="93"/>
        <v>ON SemiconductorNB6L11DG</v>
      </c>
      <c r="E5961" t="s">
        <v>1837</v>
      </c>
      <c r="G5961" t="s">
        <v>13563</v>
      </c>
      <c r="H5961" t="s">
        <v>22</v>
      </c>
      <c r="J5961" t="s">
        <v>23</v>
      </c>
      <c r="K5961" t="s">
        <v>23</v>
      </c>
      <c r="L5961" t="s">
        <v>24</v>
      </c>
      <c r="M5961" t="s">
        <v>23</v>
      </c>
      <c r="P5961" t="s">
        <v>27</v>
      </c>
      <c r="R5961" t="s">
        <v>1837</v>
      </c>
      <c r="U5961" t="str">
        <f>VLOOKUP(C5961,'Irvine_MPN_16-17'!B:B,1,FALSE)</f>
        <v>NB6L11DG</v>
      </c>
    </row>
    <row r="5962" spans="1:21" x14ac:dyDescent="0.25">
      <c r="A5962" t="s">
        <v>13564</v>
      </c>
      <c r="B5962" t="s">
        <v>6268</v>
      </c>
      <c r="C5962" t="s">
        <v>13565</v>
      </c>
      <c r="D5962" t="str">
        <f t="shared" si="93"/>
        <v>ON SemiconductorNBXDBA012LN1TAG</v>
      </c>
      <c r="E5962" t="s">
        <v>1837</v>
      </c>
      <c r="G5962" t="s">
        <v>13566</v>
      </c>
      <c r="H5962" t="s">
        <v>22</v>
      </c>
      <c r="J5962" t="s">
        <v>23</v>
      </c>
      <c r="K5962" t="s">
        <v>23</v>
      </c>
      <c r="L5962" t="s">
        <v>24</v>
      </c>
      <c r="M5962" t="s">
        <v>23</v>
      </c>
      <c r="P5962" t="s">
        <v>27</v>
      </c>
      <c r="R5962" t="s">
        <v>1837</v>
      </c>
      <c r="U5962" t="str">
        <f>VLOOKUP(C5962,'Irvine_MPN_16-17'!B:B,1,FALSE)</f>
        <v>NBXDBA012LN1TAG</v>
      </c>
    </row>
    <row r="5963" spans="1:21" x14ac:dyDescent="0.25">
      <c r="A5963" t="s">
        <v>13567</v>
      </c>
      <c r="B5963" t="s">
        <v>6268</v>
      </c>
      <c r="C5963" t="s">
        <v>13568</v>
      </c>
      <c r="D5963" t="str">
        <f t="shared" si="93"/>
        <v>ON SemiconductorNBXHBA017LN1TAG</v>
      </c>
      <c r="E5963" t="s">
        <v>1837</v>
      </c>
      <c r="G5963" t="s">
        <v>13569</v>
      </c>
      <c r="H5963" t="s">
        <v>22</v>
      </c>
      <c r="J5963" t="s">
        <v>23</v>
      </c>
      <c r="K5963" t="s">
        <v>23</v>
      </c>
      <c r="L5963" t="s">
        <v>24</v>
      </c>
      <c r="M5963" t="s">
        <v>23</v>
      </c>
      <c r="P5963" t="s">
        <v>27</v>
      </c>
      <c r="R5963" t="s">
        <v>1837</v>
      </c>
      <c r="U5963" t="str">
        <f>VLOOKUP(C5963,'Irvine_MPN_16-17'!B:B,1,FALSE)</f>
        <v>NBXHBA017LN1TAG</v>
      </c>
    </row>
    <row r="5964" spans="1:21" x14ac:dyDescent="0.25">
      <c r="A5964" t="s">
        <v>13570</v>
      </c>
      <c r="B5964" t="s">
        <v>6268</v>
      </c>
      <c r="C5964" t="s">
        <v>13571</v>
      </c>
      <c r="D5964" t="str">
        <f t="shared" si="93"/>
        <v>ON SemiconductorNCP301LSN27T1G</v>
      </c>
      <c r="E5964" t="s">
        <v>1837</v>
      </c>
      <c r="G5964" t="s">
        <v>9661</v>
      </c>
      <c r="H5964" t="s">
        <v>22</v>
      </c>
      <c r="J5964" t="s">
        <v>23</v>
      </c>
      <c r="K5964" t="s">
        <v>23</v>
      </c>
      <c r="L5964" t="s">
        <v>24</v>
      </c>
      <c r="M5964" t="s">
        <v>23</v>
      </c>
      <c r="P5964" t="s">
        <v>27</v>
      </c>
      <c r="R5964" t="s">
        <v>1837</v>
      </c>
      <c r="U5964" t="str">
        <f>VLOOKUP(C5964,'Irvine_MPN_16-17'!B:B,1,FALSE)</f>
        <v>NCP301LSN27T1G</v>
      </c>
    </row>
    <row r="5965" spans="1:21" x14ac:dyDescent="0.25">
      <c r="A5965">
        <v>10001915</v>
      </c>
      <c r="B5965" t="s">
        <v>6268</v>
      </c>
      <c r="C5965" t="s">
        <v>13572</v>
      </c>
      <c r="D5965" t="str">
        <f t="shared" si="93"/>
        <v>ON SemiconductorNCP308MTADJTBG</v>
      </c>
      <c r="E5965" t="s">
        <v>1837</v>
      </c>
      <c r="G5965" t="s">
        <v>13573</v>
      </c>
      <c r="H5965" t="s">
        <v>22</v>
      </c>
      <c r="J5965" t="s">
        <v>23</v>
      </c>
      <c r="K5965" t="s">
        <v>23</v>
      </c>
      <c r="L5965" t="s">
        <v>24</v>
      </c>
      <c r="M5965" t="s">
        <v>23</v>
      </c>
      <c r="P5965" t="s">
        <v>27</v>
      </c>
      <c r="R5965" t="s">
        <v>1837</v>
      </c>
      <c r="U5965" t="str">
        <f>VLOOKUP(C5965,'Irvine_MPN_16-17'!B:B,1,FALSE)</f>
        <v>NCP308MTADJTBG</v>
      </c>
    </row>
    <row r="5966" spans="1:21" x14ac:dyDescent="0.25">
      <c r="A5966" t="s">
        <v>13574</v>
      </c>
      <c r="B5966" t="s">
        <v>6268</v>
      </c>
      <c r="C5966" t="s">
        <v>13575</v>
      </c>
      <c r="D5966" t="str">
        <f t="shared" si="93"/>
        <v>ON SemiconductorNL17SZ08DFT2G</v>
      </c>
      <c r="E5966" t="s">
        <v>1837</v>
      </c>
      <c r="G5966" t="s">
        <v>13576</v>
      </c>
      <c r="H5966" t="s">
        <v>22</v>
      </c>
      <c r="J5966" t="s">
        <v>23</v>
      </c>
      <c r="K5966" t="s">
        <v>23</v>
      </c>
      <c r="L5966" t="s">
        <v>24</v>
      </c>
      <c r="M5966" t="s">
        <v>23</v>
      </c>
      <c r="P5966" t="s">
        <v>27</v>
      </c>
      <c r="R5966" t="s">
        <v>1837</v>
      </c>
      <c r="U5966" t="str">
        <f>VLOOKUP(C5966,'Irvine_MPN_16-17'!B:B,1,FALSE)</f>
        <v>NL17SZ08DFT2G</v>
      </c>
    </row>
    <row r="5967" spans="1:21" x14ac:dyDescent="0.25">
      <c r="A5967" t="s">
        <v>13577</v>
      </c>
      <c r="B5967" t="s">
        <v>6268</v>
      </c>
      <c r="C5967" t="s">
        <v>13578</v>
      </c>
      <c r="D5967" t="str">
        <f t="shared" si="93"/>
        <v>ON SemiconductorNL17SZ14DFT2G</v>
      </c>
      <c r="E5967" t="s">
        <v>1837</v>
      </c>
      <c r="G5967" t="s">
        <v>13579</v>
      </c>
      <c r="H5967" t="s">
        <v>22</v>
      </c>
      <c r="J5967" t="s">
        <v>23</v>
      </c>
      <c r="K5967" t="s">
        <v>23</v>
      </c>
      <c r="L5967" t="s">
        <v>24</v>
      </c>
      <c r="M5967" t="s">
        <v>23</v>
      </c>
      <c r="P5967" t="s">
        <v>27</v>
      </c>
      <c r="R5967" t="s">
        <v>1837</v>
      </c>
      <c r="U5967" t="str">
        <f>VLOOKUP(C5967,'Irvine_MPN_16-17'!B:B,1,FALSE)</f>
        <v>NL17SZ14DFT2G</v>
      </c>
    </row>
    <row r="5968" spans="1:21" x14ac:dyDescent="0.25">
      <c r="A5968">
        <v>10000748</v>
      </c>
      <c r="B5968" t="s">
        <v>6268</v>
      </c>
      <c r="C5968" t="s">
        <v>9243</v>
      </c>
      <c r="D5968" t="str">
        <f t="shared" si="93"/>
        <v>ON SemiconductorNL27WZ14DFT2G</v>
      </c>
      <c r="E5968" t="s">
        <v>1837</v>
      </c>
      <c r="G5968" t="s">
        <v>13455</v>
      </c>
      <c r="H5968" t="s">
        <v>22</v>
      </c>
      <c r="J5968" t="s">
        <v>23</v>
      </c>
      <c r="K5968" t="s">
        <v>23</v>
      </c>
      <c r="L5968" t="s">
        <v>24</v>
      </c>
      <c r="M5968" t="s">
        <v>23</v>
      </c>
      <c r="P5968" t="s">
        <v>27</v>
      </c>
      <c r="R5968" t="s">
        <v>1837</v>
      </c>
      <c r="U5968" t="str">
        <f>VLOOKUP(C5968,'Irvine_MPN_16-17'!B:B,1,FALSE)</f>
        <v>NL27WZ14DFT2G</v>
      </c>
    </row>
    <row r="5969" spans="1:21" x14ac:dyDescent="0.25">
      <c r="A5969">
        <v>10000887</v>
      </c>
      <c r="B5969" t="s">
        <v>6268</v>
      </c>
      <c r="C5969" t="s">
        <v>9244</v>
      </c>
      <c r="D5969" t="str">
        <f t="shared" si="93"/>
        <v>ON SemiconductorNL27WZ17DFT2G</v>
      </c>
      <c r="E5969" t="s">
        <v>1837</v>
      </c>
      <c r="G5969" t="s">
        <v>13461</v>
      </c>
      <c r="H5969" t="s">
        <v>22</v>
      </c>
      <c r="J5969" t="s">
        <v>23</v>
      </c>
      <c r="K5969" t="s">
        <v>23</v>
      </c>
      <c r="L5969" t="s">
        <v>24</v>
      </c>
      <c r="M5969" t="s">
        <v>23</v>
      </c>
      <c r="P5969" t="s">
        <v>27</v>
      </c>
      <c r="R5969" t="s">
        <v>1837</v>
      </c>
      <c r="U5969" t="str">
        <f>VLOOKUP(C5969,'Irvine_MPN_16-17'!B:B,1,FALSE)</f>
        <v>NL27WZ17DFT2G</v>
      </c>
    </row>
    <row r="5970" spans="1:21" x14ac:dyDescent="0.25">
      <c r="A5970">
        <v>10001170</v>
      </c>
      <c r="B5970" t="s">
        <v>6268</v>
      </c>
      <c r="C5970" t="s">
        <v>13580</v>
      </c>
      <c r="D5970" t="str">
        <f t="shared" si="93"/>
        <v>ON SemiconductorNLAS4157DFT2G</v>
      </c>
      <c r="E5970" t="s">
        <v>1837</v>
      </c>
      <c r="G5970" t="s">
        <v>13581</v>
      </c>
      <c r="H5970" t="s">
        <v>22</v>
      </c>
      <c r="J5970" t="s">
        <v>23</v>
      </c>
      <c r="K5970" t="s">
        <v>23</v>
      </c>
      <c r="L5970" t="s">
        <v>24</v>
      </c>
      <c r="M5970" t="s">
        <v>23</v>
      </c>
      <c r="P5970" t="s">
        <v>27</v>
      </c>
      <c r="R5970" t="s">
        <v>1837</v>
      </c>
      <c r="U5970" t="str">
        <f>VLOOKUP(C5970,'Irvine_MPN_16-17'!B:B,1,FALSE)</f>
        <v>NLAS4157DFT2G</v>
      </c>
    </row>
    <row r="5971" spans="1:21" x14ac:dyDescent="0.25">
      <c r="A5971">
        <v>10001035</v>
      </c>
      <c r="B5971" t="s">
        <v>6268</v>
      </c>
      <c r="C5971" t="s">
        <v>13582</v>
      </c>
      <c r="D5971" t="str">
        <f t="shared" si="93"/>
        <v>ON SemiconductorNLAS52231MUR2G</v>
      </c>
      <c r="E5971" t="s">
        <v>1837</v>
      </c>
      <c r="G5971" t="s">
        <v>13583</v>
      </c>
      <c r="H5971" t="s">
        <v>22</v>
      </c>
      <c r="J5971" t="s">
        <v>23</v>
      </c>
      <c r="K5971" t="s">
        <v>23</v>
      </c>
      <c r="L5971" t="s">
        <v>24</v>
      </c>
      <c r="M5971" t="s">
        <v>23</v>
      </c>
      <c r="P5971" t="s">
        <v>27</v>
      </c>
      <c r="R5971" t="s">
        <v>1837</v>
      </c>
      <c r="U5971" t="str">
        <f>VLOOKUP(C5971,'Irvine_MPN_16-17'!B:B,1,FALSE)</f>
        <v>NLAS52231MUR2G</v>
      </c>
    </row>
    <row r="5972" spans="1:21" x14ac:dyDescent="0.25">
      <c r="A5972">
        <v>2236026</v>
      </c>
      <c r="B5972" t="s">
        <v>6268</v>
      </c>
      <c r="C5972" t="s">
        <v>13584</v>
      </c>
      <c r="D5972" t="str">
        <f t="shared" si="93"/>
        <v>ON SemiconductorNSR0320MW2T1G</v>
      </c>
      <c r="E5972" t="s">
        <v>1837</v>
      </c>
      <c r="G5972" t="s">
        <v>10301</v>
      </c>
      <c r="H5972" t="s">
        <v>22</v>
      </c>
      <c r="J5972" t="s">
        <v>23</v>
      </c>
      <c r="K5972" t="s">
        <v>23</v>
      </c>
      <c r="L5972" t="s">
        <v>24</v>
      </c>
      <c r="M5972" t="s">
        <v>23</v>
      </c>
      <c r="P5972" t="s">
        <v>27</v>
      </c>
      <c r="R5972" t="s">
        <v>1837</v>
      </c>
      <c r="U5972" t="str">
        <f>VLOOKUP(C5972,'Irvine_MPN_16-17'!B:B,1,FALSE)</f>
        <v>NSR0320MW2T1G</v>
      </c>
    </row>
    <row r="5973" spans="1:21" x14ac:dyDescent="0.25">
      <c r="A5973">
        <v>10000741</v>
      </c>
      <c r="B5973" t="s">
        <v>6268</v>
      </c>
      <c r="C5973" t="s">
        <v>13585</v>
      </c>
      <c r="D5973" t="str">
        <f t="shared" si="93"/>
        <v>ON SemiconductorNTGS3441T1G</v>
      </c>
      <c r="E5973" t="s">
        <v>1837</v>
      </c>
      <c r="G5973" t="s">
        <v>10935</v>
      </c>
      <c r="H5973" t="s">
        <v>22</v>
      </c>
      <c r="J5973" t="s">
        <v>23</v>
      </c>
      <c r="K5973" t="s">
        <v>23</v>
      </c>
      <c r="L5973" t="s">
        <v>24</v>
      </c>
      <c r="M5973" t="s">
        <v>23</v>
      </c>
      <c r="P5973" t="s">
        <v>27</v>
      </c>
      <c r="R5973" t="s">
        <v>1837</v>
      </c>
      <c r="U5973" t="str">
        <f>VLOOKUP(C5973,'Irvine_MPN_16-17'!B:B,1,FALSE)</f>
        <v>NTGS3441T1G</v>
      </c>
    </row>
    <row r="5974" spans="1:21" x14ac:dyDescent="0.25">
      <c r="A5974">
        <v>10000615</v>
      </c>
      <c r="B5974" t="s">
        <v>6268</v>
      </c>
      <c r="C5974" t="s">
        <v>13586</v>
      </c>
      <c r="D5974" t="str">
        <f t="shared" si="93"/>
        <v>ON SemiconductorNTJD4001NT1G</v>
      </c>
      <c r="E5974" t="s">
        <v>1837</v>
      </c>
      <c r="G5974" t="s">
        <v>13587</v>
      </c>
      <c r="H5974" t="s">
        <v>22</v>
      </c>
      <c r="J5974" t="s">
        <v>23</v>
      </c>
      <c r="K5974" t="s">
        <v>23</v>
      </c>
      <c r="L5974" t="s">
        <v>24</v>
      </c>
      <c r="M5974" t="s">
        <v>23</v>
      </c>
      <c r="P5974" t="s">
        <v>27</v>
      </c>
      <c r="R5974" t="s">
        <v>1837</v>
      </c>
      <c r="U5974" t="str">
        <f>VLOOKUP(C5974,'Irvine_MPN_16-17'!B:B,1,FALSE)</f>
        <v>NTJD4001NT1G</v>
      </c>
    </row>
    <row r="5975" spans="1:21" x14ac:dyDescent="0.25">
      <c r="A5975">
        <v>10002013</v>
      </c>
      <c r="B5975" t="s">
        <v>6268</v>
      </c>
      <c r="C5975" t="s">
        <v>13588</v>
      </c>
      <c r="D5975" t="str">
        <f t="shared" si="93"/>
        <v>ON SemiconductorNTR1P02LT1G</v>
      </c>
      <c r="E5975" t="s">
        <v>1837</v>
      </c>
      <c r="G5975" t="s">
        <v>10787</v>
      </c>
      <c r="H5975" t="s">
        <v>22</v>
      </c>
      <c r="J5975" t="s">
        <v>23</v>
      </c>
      <c r="K5975" t="s">
        <v>23</v>
      </c>
      <c r="L5975" t="s">
        <v>24</v>
      </c>
      <c r="M5975" t="s">
        <v>23</v>
      </c>
      <c r="P5975" t="s">
        <v>27</v>
      </c>
      <c r="R5975" t="s">
        <v>1837</v>
      </c>
      <c r="U5975" t="str">
        <f>VLOOKUP(C5975,'Irvine_MPN_16-17'!B:B,1,FALSE)</f>
        <v>NTR1P02LT1G</v>
      </c>
    </row>
    <row r="5976" spans="1:21" x14ac:dyDescent="0.25">
      <c r="A5976">
        <v>10002013</v>
      </c>
      <c r="B5976" t="s">
        <v>6268</v>
      </c>
      <c r="C5976" t="s">
        <v>13589</v>
      </c>
      <c r="D5976" t="str">
        <f t="shared" si="93"/>
        <v>ON SemiconductorNTR1P02LT3G</v>
      </c>
      <c r="E5976" t="s">
        <v>1837</v>
      </c>
      <c r="G5976" t="s">
        <v>10787</v>
      </c>
      <c r="H5976" t="s">
        <v>22</v>
      </c>
      <c r="J5976" t="s">
        <v>23</v>
      </c>
      <c r="K5976" t="s">
        <v>23</v>
      </c>
      <c r="L5976" t="s">
        <v>24</v>
      </c>
      <c r="M5976" t="s">
        <v>23</v>
      </c>
      <c r="P5976" t="s">
        <v>27</v>
      </c>
      <c r="R5976" t="s">
        <v>1837</v>
      </c>
      <c r="U5976" t="str">
        <f>VLOOKUP(C5976,'Irvine_MPN_16-17'!B:B,1,FALSE)</f>
        <v>NTR1P02LT3G</v>
      </c>
    </row>
    <row r="5977" spans="1:21" x14ac:dyDescent="0.25">
      <c r="A5977">
        <v>10000492</v>
      </c>
      <c r="B5977" t="s">
        <v>6268</v>
      </c>
      <c r="C5977" t="s">
        <v>9245</v>
      </c>
      <c r="D5977" t="str">
        <f t="shared" si="93"/>
        <v>ON SemiconductorNTR4101PT1G</v>
      </c>
      <c r="E5977" t="s">
        <v>1837</v>
      </c>
      <c r="G5977" t="s">
        <v>10952</v>
      </c>
      <c r="H5977" t="s">
        <v>22</v>
      </c>
      <c r="J5977" t="s">
        <v>23</v>
      </c>
      <c r="K5977" t="s">
        <v>23</v>
      </c>
      <c r="L5977" t="s">
        <v>24</v>
      </c>
      <c r="M5977" t="s">
        <v>23</v>
      </c>
      <c r="P5977" t="s">
        <v>27</v>
      </c>
      <c r="R5977" t="s">
        <v>1837</v>
      </c>
      <c r="U5977" t="str">
        <f>VLOOKUP(C5977,'Irvine_MPN_16-17'!B:B,1,FALSE)</f>
        <v>NTR4101PT1G</v>
      </c>
    </row>
    <row r="5978" spans="1:21" x14ac:dyDescent="0.25">
      <c r="A5978" t="s">
        <v>10217</v>
      </c>
      <c r="B5978" t="s">
        <v>6268</v>
      </c>
      <c r="C5978" t="s">
        <v>13590</v>
      </c>
      <c r="D5978" t="str">
        <f t="shared" si="93"/>
        <v>ON SemiconductorNTR4501NT1G</v>
      </c>
      <c r="E5978" t="s">
        <v>1837</v>
      </c>
      <c r="G5978" t="s">
        <v>13591</v>
      </c>
      <c r="H5978" t="s">
        <v>22</v>
      </c>
      <c r="J5978" t="s">
        <v>23</v>
      </c>
      <c r="K5978" t="s">
        <v>23</v>
      </c>
      <c r="L5978" t="s">
        <v>24</v>
      </c>
      <c r="M5978" t="s">
        <v>23</v>
      </c>
      <c r="P5978" t="s">
        <v>27</v>
      </c>
      <c r="R5978" t="s">
        <v>1837</v>
      </c>
      <c r="U5978" t="str">
        <f>VLOOKUP(C5978,'Irvine_MPN_16-17'!B:B,1,FALSE)</f>
        <v>NTR4501NT1G</v>
      </c>
    </row>
    <row r="5979" spans="1:21" x14ac:dyDescent="0.25">
      <c r="A5979" t="s">
        <v>10217</v>
      </c>
      <c r="B5979" t="s">
        <v>6268</v>
      </c>
      <c r="C5979" t="s">
        <v>13592</v>
      </c>
      <c r="D5979" t="str">
        <f t="shared" si="93"/>
        <v>ON SemiconductorNTR4501NT3G</v>
      </c>
      <c r="E5979" t="s">
        <v>1837</v>
      </c>
      <c r="G5979" t="s">
        <v>13591</v>
      </c>
      <c r="H5979" t="s">
        <v>22</v>
      </c>
      <c r="J5979" t="s">
        <v>23</v>
      </c>
      <c r="K5979" t="s">
        <v>23</v>
      </c>
      <c r="L5979" t="s">
        <v>24</v>
      </c>
      <c r="M5979" t="s">
        <v>23</v>
      </c>
      <c r="P5979" t="s">
        <v>27</v>
      </c>
      <c r="R5979" t="s">
        <v>1837</v>
      </c>
      <c r="U5979" t="str">
        <f>VLOOKUP(C5979,'Irvine_MPN_16-17'!B:B,1,FALSE)</f>
        <v>NTR4501NT3G</v>
      </c>
    </row>
    <row r="5980" spans="1:21" x14ac:dyDescent="0.25">
      <c r="A5980" t="s">
        <v>13593</v>
      </c>
      <c r="B5980" t="s">
        <v>6268</v>
      </c>
      <c r="C5980" t="s">
        <v>13594</v>
      </c>
      <c r="D5980" t="str">
        <f t="shared" si="93"/>
        <v>ON SemiconductorNTS4001NT1G</v>
      </c>
      <c r="E5980" t="s">
        <v>1837</v>
      </c>
      <c r="G5980" t="s">
        <v>13595</v>
      </c>
      <c r="H5980" t="s">
        <v>22</v>
      </c>
      <c r="J5980" t="s">
        <v>23</v>
      </c>
      <c r="K5980" t="s">
        <v>23</v>
      </c>
      <c r="L5980" t="s">
        <v>24</v>
      </c>
      <c r="M5980" t="s">
        <v>23</v>
      </c>
      <c r="P5980" t="s">
        <v>27</v>
      </c>
      <c r="R5980" t="s">
        <v>1837</v>
      </c>
      <c r="U5980" t="str">
        <f>VLOOKUP(C5980,'Irvine_MPN_16-17'!B:B,1,FALSE)</f>
        <v>NTS4001NT1G</v>
      </c>
    </row>
    <row r="5981" spans="1:21" x14ac:dyDescent="0.25">
      <c r="A5981" t="s">
        <v>11516</v>
      </c>
      <c r="B5981" t="s">
        <v>13596</v>
      </c>
      <c r="C5981" t="s">
        <v>11516</v>
      </c>
      <c r="D5981" t="str">
        <f t="shared" si="93"/>
        <v>ORIENTAL PRINTED CIRCUITPX4812505-01</v>
      </c>
      <c r="E5981" t="s">
        <v>1837</v>
      </c>
      <c r="G5981" t="s">
        <v>11517</v>
      </c>
      <c r="H5981" t="s">
        <v>22</v>
      </c>
      <c r="J5981" t="s">
        <v>23</v>
      </c>
      <c r="K5981" t="s">
        <v>23</v>
      </c>
      <c r="L5981" t="s">
        <v>24</v>
      </c>
      <c r="M5981" t="s">
        <v>23</v>
      </c>
      <c r="P5981" t="s">
        <v>27</v>
      </c>
      <c r="R5981" t="s">
        <v>1837</v>
      </c>
      <c r="U5981" t="str">
        <f>VLOOKUP(C5981,'Irvine_MPN_16-17'!B:B,1,FALSE)</f>
        <v>PX4812505-01</v>
      </c>
    </row>
    <row r="5982" spans="1:21" x14ac:dyDescent="0.25">
      <c r="A5982" t="s">
        <v>11515</v>
      </c>
      <c r="B5982" t="s">
        <v>13596</v>
      </c>
      <c r="C5982" t="s">
        <v>11515</v>
      </c>
      <c r="D5982" t="str">
        <f t="shared" si="93"/>
        <v>ORIENTAL PRINTED CIRCUITPX4812505-02</v>
      </c>
      <c r="E5982" t="s">
        <v>1837</v>
      </c>
      <c r="G5982" t="s">
        <v>11518</v>
      </c>
      <c r="H5982" t="s">
        <v>22</v>
      </c>
      <c r="J5982" t="s">
        <v>23</v>
      </c>
      <c r="K5982" t="s">
        <v>23</v>
      </c>
      <c r="L5982" t="s">
        <v>24</v>
      </c>
      <c r="M5982" t="s">
        <v>23</v>
      </c>
      <c r="P5982" t="s">
        <v>27</v>
      </c>
      <c r="R5982" t="s">
        <v>1837</v>
      </c>
      <c r="U5982" t="str">
        <f>VLOOKUP(C5982,'Irvine_MPN_16-17'!B:B,1,FALSE)</f>
        <v>PX4812505-02</v>
      </c>
    </row>
    <row r="5983" spans="1:21" x14ac:dyDescent="0.25">
      <c r="A5983">
        <v>10001356</v>
      </c>
      <c r="B5983" t="s">
        <v>13597</v>
      </c>
      <c r="C5983" t="s">
        <v>13598</v>
      </c>
      <c r="D5983" t="str">
        <f t="shared" si="93"/>
        <v>OUPIIN2215-2x8G00DN3U</v>
      </c>
      <c r="E5983" t="s">
        <v>1837</v>
      </c>
      <c r="G5983" t="s">
        <v>13599</v>
      </c>
      <c r="H5983" t="s">
        <v>22</v>
      </c>
      <c r="J5983" t="s">
        <v>23</v>
      </c>
      <c r="K5983" t="s">
        <v>23</v>
      </c>
      <c r="L5983" t="s">
        <v>24</v>
      </c>
      <c r="M5983" t="s">
        <v>23</v>
      </c>
      <c r="P5983" t="s">
        <v>27</v>
      </c>
      <c r="R5983" t="s">
        <v>1837</v>
      </c>
      <c r="U5983" t="e">
        <f>VLOOKUP(C5983,'Irvine_MPN_16-17'!B:B,1,FALSE)</f>
        <v>#N/A</v>
      </c>
    </row>
    <row r="5984" spans="1:21" x14ac:dyDescent="0.25">
      <c r="A5984">
        <v>10001476</v>
      </c>
      <c r="B5984" t="s">
        <v>13600</v>
      </c>
      <c r="C5984" t="s">
        <v>13601</v>
      </c>
      <c r="D5984" t="str">
        <f t="shared" si="93"/>
        <v>PALCONNRJT-11UK1F-C23</v>
      </c>
      <c r="E5984" t="s">
        <v>1837</v>
      </c>
      <c r="G5984" t="s">
        <v>13602</v>
      </c>
      <c r="H5984" t="s">
        <v>22</v>
      </c>
      <c r="J5984" t="s">
        <v>23</v>
      </c>
      <c r="K5984" t="s">
        <v>23</v>
      </c>
      <c r="L5984" t="s">
        <v>24</v>
      </c>
      <c r="M5984" t="s">
        <v>23</v>
      </c>
      <c r="P5984" t="s">
        <v>27</v>
      </c>
      <c r="R5984" t="s">
        <v>1837</v>
      </c>
      <c r="U5984" t="str">
        <f>VLOOKUP(C5984,'Irvine_MPN_16-17'!B:B,1,FALSE)</f>
        <v>RJT-11UK1F-C23</v>
      </c>
    </row>
    <row r="5985" spans="1:21" x14ac:dyDescent="0.25">
      <c r="A5985">
        <v>10000113</v>
      </c>
      <c r="B5985" t="s">
        <v>362</v>
      </c>
      <c r="C5985" t="s">
        <v>13603</v>
      </c>
      <c r="D5985" t="str">
        <f t="shared" si="93"/>
        <v>Panasonic6SVP470M</v>
      </c>
      <c r="E5985" t="s">
        <v>1837</v>
      </c>
      <c r="G5985" t="s">
        <v>13604</v>
      </c>
      <c r="H5985" t="s">
        <v>22</v>
      </c>
      <c r="J5985" t="s">
        <v>23</v>
      </c>
      <c r="K5985" t="s">
        <v>23</v>
      </c>
      <c r="L5985" t="s">
        <v>24</v>
      </c>
      <c r="M5985" t="s">
        <v>23</v>
      </c>
      <c r="P5985" t="s">
        <v>27</v>
      </c>
      <c r="R5985" t="s">
        <v>1837</v>
      </c>
      <c r="U5985" t="str">
        <f>VLOOKUP(C5985,'Irvine_MPN_16-17'!B:B,1,FALSE)</f>
        <v>6SVP470M</v>
      </c>
    </row>
    <row r="5986" spans="1:21" x14ac:dyDescent="0.25">
      <c r="A5986" t="s">
        <v>13605</v>
      </c>
      <c r="B5986" t="s">
        <v>362</v>
      </c>
      <c r="C5986" t="s">
        <v>13606</v>
      </c>
      <c r="D5986" t="str">
        <f t="shared" si="93"/>
        <v>PanasonicEEC-EN0F204AK</v>
      </c>
      <c r="E5986" t="s">
        <v>1837</v>
      </c>
      <c r="G5986" t="s">
        <v>13607</v>
      </c>
      <c r="H5986" t="s">
        <v>22</v>
      </c>
      <c r="J5986" t="s">
        <v>23</v>
      </c>
      <c r="K5986" t="s">
        <v>23</v>
      </c>
      <c r="L5986" t="s">
        <v>24</v>
      </c>
      <c r="M5986" t="s">
        <v>23</v>
      </c>
      <c r="P5986" t="s">
        <v>27</v>
      </c>
      <c r="R5986" t="s">
        <v>1837</v>
      </c>
      <c r="U5986" t="str">
        <f>VLOOKUP(C5986,'Irvine_MPN_16-17'!B:B,1,FALSE)</f>
        <v>EEC-EN0F204AK</v>
      </c>
    </row>
    <row r="5987" spans="1:21" x14ac:dyDescent="0.25">
      <c r="A5987" t="s">
        <v>13605</v>
      </c>
      <c r="B5987" t="s">
        <v>362</v>
      </c>
      <c r="C5987" t="s">
        <v>13608</v>
      </c>
      <c r="D5987" t="str">
        <f t="shared" si="93"/>
        <v>PanasonicEECEN0F204AK</v>
      </c>
      <c r="E5987" t="s">
        <v>1837</v>
      </c>
      <c r="G5987" t="s">
        <v>13607</v>
      </c>
      <c r="H5987" t="s">
        <v>22</v>
      </c>
      <c r="J5987" t="s">
        <v>23</v>
      </c>
      <c r="K5987" t="s">
        <v>23</v>
      </c>
      <c r="L5987" t="s">
        <v>24</v>
      </c>
      <c r="M5987" t="s">
        <v>23</v>
      </c>
      <c r="P5987" t="s">
        <v>27</v>
      </c>
      <c r="R5987" t="s">
        <v>1837</v>
      </c>
      <c r="U5987" t="str">
        <f>VLOOKUP(C5987,'Irvine_MPN_16-17'!B:B,1,FALSE)</f>
        <v>EECEN0F204AK</v>
      </c>
    </row>
    <row r="5988" spans="1:21" x14ac:dyDescent="0.25">
      <c r="A5988" t="s">
        <v>10406</v>
      </c>
      <c r="B5988" t="s">
        <v>362</v>
      </c>
      <c r="C5988" t="s">
        <v>13609</v>
      </c>
      <c r="D5988" t="str">
        <f t="shared" si="93"/>
        <v>PanasonicEEE1EA100SR</v>
      </c>
      <c r="E5988" t="s">
        <v>1837</v>
      </c>
      <c r="G5988" t="s">
        <v>13610</v>
      </c>
      <c r="H5988" t="s">
        <v>22</v>
      </c>
      <c r="J5988" t="s">
        <v>23</v>
      </c>
      <c r="K5988" t="s">
        <v>23</v>
      </c>
      <c r="L5988" t="s">
        <v>24</v>
      </c>
      <c r="M5988" t="s">
        <v>23</v>
      </c>
      <c r="P5988" t="s">
        <v>27</v>
      </c>
      <c r="R5988" t="s">
        <v>1837</v>
      </c>
      <c r="U5988" t="str">
        <f>VLOOKUP(C5988,'Irvine_MPN_16-17'!B:B,1,FALSE)</f>
        <v>EEE1EA100SR</v>
      </c>
    </row>
    <row r="5989" spans="1:21" x14ac:dyDescent="0.25">
      <c r="A5989" t="s">
        <v>13611</v>
      </c>
      <c r="B5989" t="s">
        <v>362</v>
      </c>
      <c r="C5989" t="s">
        <v>13612</v>
      </c>
      <c r="D5989" t="str">
        <f t="shared" si="93"/>
        <v>PanasonicEEFCX0G181R</v>
      </c>
      <c r="E5989" t="s">
        <v>1837</v>
      </c>
      <c r="G5989" t="s">
        <v>13613</v>
      </c>
      <c r="H5989" t="s">
        <v>22</v>
      </c>
      <c r="J5989" t="s">
        <v>23</v>
      </c>
      <c r="K5989" t="s">
        <v>23</v>
      </c>
      <c r="L5989" t="s">
        <v>24</v>
      </c>
      <c r="M5989" t="s">
        <v>23</v>
      </c>
      <c r="P5989" t="s">
        <v>27</v>
      </c>
      <c r="R5989" t="s">
        <v>1837</v>
      </c>
      <c r="U5989" t="str">
        <f>VLOOKUP(C5989,'Irvine_MPN_16-17'!B:B,1,FALSE)</f>
        <v>EEFCX0G181R</v>
      </c>
    </row>
    <row r="5990" spans="1:21" x14ac:dyDescent="0.25">
      <c r="A5990" t="s">
        <v>13611</v>
      </c>
      <c r="B5990" t="s">
        <v>362</v>
      </c>
      <c r="C5990" t="s">
        <v>13614</v>
      </c>
      <c r="D5990" t="str">
        <f t="shared" si="93"/>
        <v>PanasonicEEFCX0G181XR</v>
      </c>
      <c r="E5990" t="s">
        <v>1837</v>
      </c>
      <c r="G5990" t="s">
        <v>13613</v>
      </c>
      <c r="H5990" t="s">
        <v>22</v>
      </c>
      <c r="J5990" t="s">
        <v>23</v>
      </c>
      <c r="K5990" t="s">
        <v>23</v>
      </c>
      <c r="L5990" t="s">
        <v>24</v>
      </c>
      <c r="M5990" t="s">
        <v>23</v>
      </c>
      <c r="P5990" t="s">
        <v>27</v>
      </c>
      <c r="R5990" t="s">
        <v>1837</v>
      </c>
      <c r="U5990" t="str">
        <f>VLOOKUP(C5990,'Irvine_MPN_16-17'!B:B,1,FALSE)</f>
        <v>EEFCX0G181XR</v>
      </c>
    </row>
    <row r="5991" spans="1:21" x14ac:dyDescent="0.25">
      <c r="A5991">
        <v>10002011</v>
      </c>
      <c r="B5991" t="s">
        <v>362</v>
      </c>
      <c r="C5991" t="s">
        <v>13615</v>
      </c>
      <c r="D5991" t="str">
        <f t="shared" si="93"/>
        <v>PanasonicERA-2AEB1022X</v>
      </c>
      <c r="E5991" t="s">
        <v>1837</v>
      </c>
      <c r="G5991" t="s">
        <v>13616</v>
      </c>
      <c r="H5991" t="s">
        <v>22</v>
      </c>
      <c r="J5991" t="s">
        <v>23</v>
      </c>
      <c r="K5991" t="s">
        <v>23</v>
      </c>
      <c r="L5991" t="s">
        <v>24</v>
      </c>
      <c r="M5991" t="s">
        <v>23</v>
      </c>
      <c r="P5991" t="s">
        <v>27</v>
      </c>
      <c r="R5991" t="s">
        <v>1837</v>
      </c>
      <c r="U5991" t="str">
        <f>VLOOKUP(C5991,'Irvine_MPN_16-17'!B:B,1,FALSE)</f>
        <v>ERA-2AEB1022X</v>
      </c>
    </row>
    <row r="5992" spans="1:21" x14ac:dyDescent="0.25">
      <c r="A5992">
        <v>10001954</v>
      </c>
      <c r="B5992" t="s">
        <v>362</v>
      </c>
      <c r="C5992" t="s">
        <v>13617</v>
      </c>
      <c r="D5992" t="str">
        <f t="shared" si="93"/>
        <v>PanasonicERA-2AEB1072X</v>
      </c>
      <c r="E5992" t="s">
        <v>1837</v>
      </c>
      <c r="G5992" t="s">
        <v>13618</v>
      </c>
      <c r="H5992" t="s">
        <v>22</v>
      </c>
      <c r="J5992" t="s">
        <v>23</v>
      </c>
      <c r="K5992" t="s">
        <v>23</v>
      </c>
      <c r="L5992" t="s">
        <v>24</v>
      </c>
      <c r="M5992" t="s">
        <v>23</v>
      </c>
      <c r="P5992" t="s">
        <v>27</v>
      </c>
      <c r="R5992" t="s">
        <v>1837</v>
      </c>
      <c r="U5992" t="str">
        <f>VLOOKUP(C5992,'Irvine_MPN_16-17'!B:B,1,FALSE)</f>
        <v>ERA-2AEB1072X</v>
      </c>
    </row>
    <row r="5993" spans="1:21" x14ac:dyDescent="0.25">
      <c r="A5993">
        <v>10002130</v>
      </c>
      <c r="B5993" t="s">
        <v>362</v>
      </c>
      <c r="C5993" t="s">
        <v>13619</v>
      </c>
      <c r="D5993" t="str">
        <f t="shared" si="93"/>
        <v>PanasonicERA-2AEB1431X</v>
      </c>
      <c r="E5993" t="s">
        <v>1837</v>
      </c>
      <c r="G5993" t="s">
        <v>13620</v>
      </c>
      <c r="H5993" t="s">
        <v>22</v>
      </c>
      <c r="J5993" t="s">
        <v>23</v>
      </c>
      <c r="K5993" t="s">
        <v>23</v>
      </c>
      <c r="L5993" t="s">
        <v>24</v>
      </c>
      <c r="M5993" t="s">
        <v>23</v>
      </c>
      <c r="P5993" t="s">
        <v>27</v>
      </c>
      <c r="R5993" t="s">
        <v>1837</v>
      </c>
      <c r="U5993" t="str">
        <f>VLOOKUP(C5993,'Irvine_MPN_16-17'!B:B,1,FALSE)</f>
        <v>ERA-2AEB1431X</v>
      </c>
    </row>
    <row r="5994" spans="1:21" x14ac:dyDescent="0.25">
      <c r="A5994">
        <v>10002034</v>
      </c>
      <c r="B5994" t="s">
        <v>362</v>
      </c>
      <c r="C5994" t="s">
        <v>13621</v>
      </c>
      <c r="D5994" t="str">
        <f t="shared" si="93"/>
        <v>PanasonicERA-2AEB153X</v>
      </c>
      <c r="E5994" t="s">
        <v>1837</v>
      </c>
      <c r="G5994" t="s">
        <v>13622</v>
      </c>
      <c r="H5994" t="s">
        <v>22</v>
      </c>
      <c r="J5994" t="s">
        <v>23</v>
      </c>
      <c r="K5994" t="s">
        <v>23</v>
      </c>
      <c r="L5994" t="s">
        <v>24</v>
      </c>
      <c r="M5994" t="s">
        <v>23</v>
      </c>
      <c r="P5994" t="s">
        <v>27</v>
      </c>
      <c r="R5994" t="s">
        <v>1837</v>
      </c>
      <c r="U5994" t="str">
        <f>VLOOKUP(C5994,'Irvine_MPN_16-17'!B:B,1,FALSE)</f>
        <v>ERA-2AEB153X</v>
      </c>
    </row>
    <row r="5995" spans="1:21" x14ac:dyDescent="0.25">
      <c r="A5995">
        <v>10002182</v>
      </c>
      <c r="B5995" t="s">
        <v>362</v>
      </c>
      <c r="C5995" t="s">
        <v>13623</v>
      </c>
      <c r="D5995" t="str">
        <f t="shared" si="93"/>
        <v>PanasonicERA-2AEB1542X</v>
      </c>
      <c r="E5995" t="s">
        <v>1837</v>
      </c>
      <c r="G5995" t="s">
        <v>13624</v>
      </c>
      <c r="H5995" t="s">
        <v>22</v>
      </c>
      <c r="J5995" t="s">
        <v>23</v>
      </c>
      <c r="K5995" t="s">
        <v>23</v>
      </c>
      <c r="L5995" t="s">
        <v>24</v>
      </c>
      <c r="M5995" t="s">
        <v>23</v>
      </c>
      <c r="P5995" t="s">
        <v>27</v>
      </c>
      <c r="R5995" t="s">
        <v>1837</v>
      </c>
      <c r="U5995" t="e">
        <f>VLOOKUP(C5995,'Irvine_MPN_16-17'!B:B,1,FALSE)</f>
        <v>#N/A</v>
      </c>
    </row>
    <row r="5996" spans="1:21" x14ac:dyDescent="0.25">
      <c r="A5996">
        <v>10002017</v>
      </c>
      <c r="B5996" t="s">
        <v>362</v>
      </c>
      <c r="C5996" t="s">
        <v>13625</v>
      </c>
      <c r="D5996" t="str">
        <f t="shared" si="93"/>
        <v>PanasonicERA-2AEB2052X</v>
      </c>
      <c r="E5996" t="s">
        <v>1837</v>
      </c>
      <c r="G5996" t="s">
        <v>13626</v>
      </c>
      <c r="H5996" t="s">
        <v>22</v>
      </c>
      <c r="J5996" t="s">
        <v>23</v>
      </c>
      <c r="K5996" t="s">
        <v>23</v>
      </c>
      <c r="L5996" t="s">
        <v>24</v>
      </c>
      <c r="M5996" t="s">
        <v>23</v>
      </c>
      <c r="P5996" t="s">
        <v>27</v>
      </c>
      <c r="R5996" t="s">
        <v>1837</v>
      </c>
      <c r="U5996" t="str">
        <f>VLOOKUP(C5996,'Irvine_MPN_16-17'!B:B,1,FALSE)</f>
        <v>ERA-2AEB2052X</v>
      </c>
    </row>
    <row r="5997" spans="1:21" x14ac:dyDescent="0.25">
      <c r="A5997">
        <v>10002412</v>
      </c>
      <c r="B5997" t="s">
        <v>362</v>
      </c>
      <c r="C5997" t="s">
        <v>13627</v>
      </c>
      <c r="D5997" t="str">
        <f t="shared" si="93"/>
        <v>PanasonicERA-2AEB2101X</v>
      </c>
      <c r="E5997" t="s">
        <v>1837</v>
      </c>
      <c r="G5997" t="s">
        <v>13628</v>
      </c>
      <c r="H5997" t="s">
        <v>22</v>
      </c>
      <c r="J5997" t="s">
        <v>23</v>
      </c>
      <c r="K5997" t="s">
        <v>23</v>
      </c>
      <c r="L5997" t="s">
        <v>24</v>
      </c>
      <c r="M5997" t="s">
        <v>23</v>
      </c>
      <c r="P5997" t="s">
        <v>27</v>
      </c>
      <c r="R5997" t="s">
        <v>1837</v>
      </c>
      <c r="U5997" t="str">
        <f>VLOOKUP(C5997,'Irvine_MPN_16-17'!B:B,1,FALSE)</f>
        <v>ERA-2AEB2101X</v>
      </c>
    </row>
    <row r="5998" spans="1:21" x14ac:dyDescent="0.25">
      <c r="A5998">
        <v>10002020</v>
      </c>
      <c r="B5998" t="s">
        <v>362</v>
      </c>
      <c r="C5998" t="s">
        <v>13629</v>
      </c>
      <c r="D5998" t="str">
        <f t="shared" si="93"/>
        <v>PanasonicERA-2AEB2672X</v>
      </c>
      <c r="E5998" t="s">
        <v>1837</v>
      </c>
      <c r="G5998" t="s">
        <v>13630</v>
      </c>
      <c r="H5998" t="s">
        <v>22</v>
      </c>
      <c r="J5998" t="s">
        <v>23</v>
      </c>
      <c r="K5998" t="s">
        <v>23</v>
      </c>
      <c r="L5998" t="s">
        <v>24</v>
      </c>
      <c r="M5998" t="s">
        <v>23</v>
      </c>
      <c r="P5998" t="s">
        <v>27</v>
      </c>
      <c r="R5998" t="s">
        <v>1837</v>
      </c>
      <c r="U5998" t="str">
        <f>VLOOKUP(C5998,'Irvine_MPN_16-17'!B:B,1,FALSE)</f>
        <v>ERA-2AEB2672X</v>
      </c>
    </row>
    <row r="5999" spans="1:21" x14ac:dyDescent="0.25">
      <c r="A5999">
        <v>10002069</v>
      </c>
      <c r="B5999" t="s">
        <v>362</v>
      </c>
      <c r="C5999" t="s">
        <v>13631</v>
      </c>
      <c r="D5999" t="str">
        <f t="shared" si="93"/>
        <v>PanasonicERA-2AEB4021X</v>
      </c>
      <c r="E5999" t="s">
        <v>1837</v>
      </c>
      <c r="G5999" t="s">
        <v>13632</v>
      </c>
      <c r="H5999" t="s">
        <v>22</v>
      </c>
      <c r="J5999" t="s">
        <v>23</v>
      </c>
      <c r="K5999" t="s">
        <v>23</v>
      </c>
      <c r="L5999" t="s">
        <v>24</v>
      </c>
      <c r="M5999" t="s">
        <v>23</v>
      </c>
      <c r="P5999" t="s">
        <v>27</v>
      </c>
      <c r="R5999" t="s">
        <v>1837</v>
      </c>
      <c r="U5999" t="str">
        <f>VLOOKUP(C5999,'Irvine_MPN_16-17'!B:B,1,FALSE)</f>
        <v>ERA-2AEB4021X</v>
      </c>
    </row>
    <row r="6000" spans="1:21" x14ac:dyDescent="0.25">
      <c r="A6000">
        <v>10002022</v>
      </c>
      <c r="B6000" t="s">
        <v>362</v>
      </c>
      <c r="C6000" t="s">
        <v>13633</v>
      </c>
      <c r="D6000" t="str">
        <f t="shared" si="93"/>
        <v>PanasonicERA-2AEB470X</v>
      </c>
      <c r="E6000" t="s">
        <v>1837</v>
      </c>
      <c r="G6000" t="s">
        <v>13634</v>
      </c>
      <c r="H6000" t="s">
        <v>22</v>
      </c>
      <c r="J6000" t="s">
        <v>23</v>
      </c>
      <c r="K6000" t="s">
        <v>23</v>
      </c>
      <c r="L6000" t="s">
        <v>24</v>
      </c>
      <c r="M6000" t="s">
        <v>23</v>
      </c>
      <c r="P6000" t="s">
        <v>27</v>
      </c>
      <c r="R6000" t="s">
        <v>1837</v>
      </c>
      <c r="U6000" t="str">
        <f>VLOOKUP(C6000,'Irvine_MPN_16-17'!B:B,1,FALSE)</f>
        <v>ERA-2AEB470X</v>
      </c>
    </row>
    <row r="6001" spans="1:21" x14ac:dyDescent="0.25">
      <c r="A6001">
        <v>10002174</v>
      </c>
      <c r="B6001" t="s">
        <v>362</v>
      </c>
      <c r="C6001" t="s">
        <v>13635</v>
      </c>
      <c r="D6001" t="str">
        <f t="shared" si="93"/>
        <v>PanasonicERA-2AEB6651X</v>
      </c>
      <c r="E6001" t="s">
        <v>1837</v>
      </c>
      <c r="G6001" t="s">
        <v>13636</v>
      </c>
      <c r="H6001" t="s">
        <v>22</v>
      </c>
      <c r="J6001" t="s">
        <v>23</v>
      </c>
      <c r="K6001" t="s">
        <v>23</v>
      </c>
      <c r="L6001" t="s">
        <v>24</v>
      </c>
      <c r="M6001" t="s">
        <v>23</v>
      </c>
      <c r="P6001" t="s">
        <v>27</v>
      </c>
      <c r="R6001" t="s">
        <v>1837</v>
      </c>
      <c r="U6001" t="str">
        <f>VLOOKUP(C6001,'Irvine_MPN_16-17'!B:B,1,FALSE)</f>
        <v>ERA-2AEB6651X</v>
      </c>
    </row>
    <row r="6002" spans="1:21" x14ac:dyDescent="0.25">
      <c r="A6002">
        <v>10002173</v>
      </c>
      <c r="B6002" t="s">
        <v>362</v>
      </c>
      <c r="C6002" t="s">
        <v>13637</v>
      </c>
      <c r="D6002" t="str">
        <f t="shared" si="93"/>
        <v>PanasonicERA-2AEB9531X</v>
      </c>
      <c r="E6002" t="s">
        <v>1837</v>
      </c>
      <c r="G6002" t="s">
        <v>13638</v>
      </c>
      <c r="H6002" t="s">
        <v>22</v>
      </c>
      <c r="J6002" t="s">
        <v>23</v>
      </c>
      <c r="K6002" t="s">
        <v>23</v>
      </c>
      <c r="L6002" t="s">
        <v>24</v>
      </c>
      <c r="M6002" t="s">
        <v>23</v>
      </c>
      <c r="P6002" t="s">
        <v>27</v>
      </c>
      <c r="R6002" t="s">
        <v>1837</v>
      </c>
      <c r="U6002" t="str">
        <f>VLOOKUP(C6002,'Irvine_MPN_16-17'!B:B,1,FALSE)</f>
        <v>ERA-2AEB9531X</v>
      </c>
    </row>
    <row r="6003" spans="1:21" x14ac:dyDescent="0.25">
      <c r="A6003">
        <v>10002374</v>
      </c>
      <c r="B6003" t="s">
        <v>362</v>
      </c>
      <c r="C6003" t="s">
        <v>13639</v>
      </c>
      <c r="D6003" t="str">
        <f t="shared" si="93"/>
        <v>PanasonicERA2AEB1071X</v>
      </c>
      <c r="E6003" t="s">
        <v>1837</v>
      </c>
      <c r="G6003" t="s">
        <v>13640</v>
      </c>
      <c r="H6003" t="s">
        <v>22</v>
      </c>
      <c r="J6003" t="s">
        <v>23</v>
      </c>
      <c r="K6003" t="s">
        <v>23</v>
      </c>
      <c r="L6003" t="s">
        <v>24</v>
      </c>
      <c r="M6003" t="s">
        <v>23</v>
      </c>
      <c r="P6003" t="s">
        <v>27</v>
      </c>
      <c r="R6003" t="s">
        <v>1837</v>
      </c>
      <c r="U6003" t="str">
        <f>VLOOKUP(C6003,'Irvine_MPN_16-17'!B:B,1,FALSE)</f>
        <v>ERA2AEB1071X</v>
      </c>
    </row>
    <row r="6004" spans="1:21" x14ac:dyDescent="0.25">
      <c r="A6004">
        <v>10002375</v>
      </c>
      <c r="B6004" t="s">
        <v>362</v>
      </c>
      <c r="C6004" t="s">
        <v>13641</v>
      </c>
      <c r="D6004" t="str">
        <f t="shared" si="93"/>
        <v>PanasonicERA2AEB1471X</v>
      </c>
      <c r="E6004" t="s">
        <v>1837</v>
      </c>
      <c r="G6004" t="s">
        <v>13642</v>
      </c>
      <c r="H6004" t="s">
        <v>22</v>
      </c>
      <c r="J6004" t="s">
        <v>23</v>
      </c>
      <c r="K6004" t="s">
        <v>23</v>
      </c>
      <c r="L6004" t="s">
        <v>24</v>
      </c>
      <c r="M6004" t="s">
        <v>23</v>
      </c>
      <c r="P6004" t="s">
        <v>27</v>
      </c>
      <c r="R6004" t="s">
        <v>1837</v>
      </c>
      <c r="U6004" t="str">
        <f>VLOOKUP(C6004,'Irvine_MPN_16-17'!B:B,1,FALSE)</f>
        <v>ERA2AEB1471X</v>
      </c>
    </row>
    <row r="6005" spans="1:21" x14ac:dyDescent="0.25">
      <c r="A6005">
        <v>10001436</v>
      </c>
      <c r="B6005" t="s">
        <v>362</v>
      </c>
      <c r="C6005" t="s">
        <v>13643</v>
      </c>
      <c r="D6005" t="str">
        <f t="shared" si="93"/>
        <v>PanasonicERA2AEB2051X</v>
      </c>
      <c r="E6005" t="s">
        <v>1837</v>
      </c>
      <c r="G6005" t="s">
        <v>13644</v>
      </c>
      <c r="H6005" t="s">
        <v>22</v>
      </c>
      <c r="J6005" t="s">
        <v>23</v>
      </c>
      <c r="K6005" t="s">
        <v>23</v>
      </c>
      <c r="L6005" t="s">
        <v>24</v>
      </c>
      <c r="M6005" t="s">
        <v>23</v>
      </c>
      <c r="P6005" t="s">
        <v>27</v>
      </c>
      <c r="R6005" t="s">
        <v>1837</v>
      </c>
      <c r="U6005" t="e">
        <f>VLOOKUP(C6005,'Irvine_MPN_16-17'!B:B,1,FALSE)</f>
        <v>#N/A</v>
      </c>
    </row>
    <row r="6006" spans="1:21" x14ac:dyDescent="0.25">
      <c r="A6006">
        <v>10002071</v>
      </c>
      <c r="B6006" t="s">
        <v>362</v>
      </c>
      <c r="C6006" t="s">
        <v>13645</v>
      </c>
      <c r="D6006" t="str">
        <f t="shared" si="93"/>
        <v>PanasonicERA2AEB2672X</v>
      </c>
      <c r="E6006" t="s">
        <v>1837</v>
      </c>
      <c r="G6006" t="s">
        <v>13646</v>
      </c>
      <c r="H6006" t="s">
        <v>22</v>
      </c>
      <c r="J6006" t="s">
        <v>23</v>
      </c>
      <c r="K6006" t="s">
        <v>23</v>
      </c>
      <c r="L6006" t="s">
        <v>24</v>
      </c>
      <c r="M6006" t="s">
        <v>23</v>
      </c>
      <c r="P6006" t="s">
        <v>27</v>
      </c>
      <c r="R6006" t="s">
        <v>1837</v>
      </c>
      <c r="U6006" t="str">
        <f>VLOOKUP(C6006,'Irvine_MPN_16-17'!B:B,1,FALSE)</f>
        <v>ERA2AEB2672X</v>
      </c>
    </row>
    <row r="6007" spans="1:21" x14ac:dyDescent="0.25">
      <c r="A6007">
        <v>10002072</v>
      </c>
      <c r="B6007" t="s">
        <v>362</v>
      </c>
      <c r="C6007" t="s">
        <v>13647</v>
      </c>
      <c r="D6007" t="str">
        <f t="shared" si="93"/>
        <v>PanasonicERA3AEB1073V</v>
      </c>
      <c r="E6007" t="s">
        <v>1837</v>
      </c>
      <c r="G6007" t="s">
        <v>13648</v>
      </c>
      <c r="H6007" t="s">
        <v>22</v>
      </c>
      <c r="J6007" t="s">
        <v>23</v>
      </c>
      <c r="K6007" t="s">
        <v>23</v>
      </c>
      <c r="L6007" t="s">
        <v>24</v>
      </c>
      <c r="M6007" t="s">
        <v>23</v>
      </c>
      <c r="P6007" t="s">
        <v>27</v>
      </c>
      <c r="R6007" t="s">
        <v>1837</v>
      </c>
      <c r="U6007" t="str">
        <f>VLOOKUP(C6007,'Irvine_MPN_16-17'!B:B,1,FALSE)</f>
        <v>ERA3AEB1073V</v>
      </c>
    </row>
    <row r="6008" spans="1:21" x14ac:dyDescent="0.25">
      <c r="A6008">
        <v>10001644</v>
      </c>
      <c r="B6008" t="s">
        <v>362</v>
      </c>
      <c r="C6008" t="s">
        <v>13649</v>
      </c>
      <c r="D6008" t="str">
        <f t="shared" si="93"/>
        <v>PanasonicERA3AEB2871V</v>
      </c>
      <c r="E6008" t="s">
        <v>1837</v>
      </c>
      <c r="G6008" t="s">
        <v>12256</v>
      </c>
      <c r="H6008" t="s">
        <v>22</v>
      </c>
      <c r="J6008" t="s">
        <v>23</v>
      </c>
      <c r="K6008" t="s">
        <v>23</v>
      </c>
      <c r="L6008" t="s">
        <v>24</v>
      </c>
      <c r="M6008" t="s">
        <v>23</v>
      </c>
      <c r="P6008" t="s">
        <v>27</v>
      </c>
      <c r="R6008" t="s">
        <v>1837</v>
      </c>
      <c r="U6008" t="e">
        <f>VLOOKUP(C6008,'Irvine_MPN_16-17'!B:B,1,FALSE)</f>
        <v>#N/A</v>
      </c>
    </row>
    <row r="6009" spans="1:21" x14ac:dyDescent="0.25">
      <c r="A6009" t="s">
        <v>12353</v>
      </c>
      <c r="B6009" t="s">
        <v>362</v>
      </c>
      <c r="C6009" t="s">
        <v>13650</v>
      </c>
      <c r="D6009" t="str">
        <f t="shared" si="93"/>
        <v>PanasonicERBRE2R00V</v>
      </c>
      <c r="E6009" t="s">
        <v>1837</v>
      </c>
      <c r="G6009" t="s">
        <v>12355</v>
      </c>
      <c r="H6009" t="s">
        <v>22</v>
      </c>
      <c r="J6009" t="s">
        <v>23</v>
      </c>
      <c r="K6009" t="s">
        <v>23</v>
      </c>
      <c r="L6009" t="s">
        <v>24</v>
      </c>
      <c r="M6009" t="s">
        <v>23</v>
      </c>
      <c r="P6009" t="s">
        <v>27</v>
      </c>
      <c r="R6009" t="s">
        <v>1837</v>
      </c>
      <c r="U6009" t="str">
        <f>VLOOKUP(C6009,'Irvine_MPN_16-17'!B:B,1,FALSE)</f>
        <v>ERBRE2R00V</v>
      </c>
    </row>
    <row r="6010" spans="1:21" x14ac:dyDescent="0.25">
      <c r="A6010">
        <v>10001507</v>
      </c>
      <c r="B6010" t="s">
        <v>362</v>
      </c>
      <c r="C6010" t="s">
        <v>13651</v>
      </c>
      <c r="D6010" t="str">
        <f t="shared" si="93"/>
        <v>PanasonicERJ-1GEF1000C</v>
      </c>
      <c r="E6010" t="s">
        <v>1837</v>
      </c>
      <c r="G6010" t="s">
        <v>13652</v>
      </c>
      <c r="H6010" t="s">
        <v>22</v>
      </c>
      <c r="J6010" t="s">
        <v>23</v>
      </c>
      <c r="K6010" t="s">
        <v>23</v>
      </c>
      <c r="L6010" t="s">
        <v>24</v>
      </c>
      <c r="M6010" t="s">
        <v>23</v>
      </c>
      <c r="P6010" t="s">
        <v>27</v>
      </c>
      <c r="R6010" t="s">
        <v>1837</v>
      </c>
      <c r="U6010" t="str">
        <f>VLOOKUP(C6010,'Irvine_MPN_16-17'!B:B,1,FALSE)</f>
        <v>ERJ-1GEF1000C</v>
      </c>
    </row>
    <row r="6011" spans="1:21" x14ac:dyDescent="0.25">
      <c r="A6011">
        <v>10000386</v>
      </c>
      <c r="B6011" t="s">
        <v>362</v>
      </c>
      <c r="C6011" t="s">
        <v>13653</v>
      </c>
      <c r="D6011" t="str">
        <f t="shared" si="93"/>
        <v>PanasonicERJ-1GEF1002C</v>
      </c>
      <c r="E6011" t="s">
        <v>1837</v>
      </c>
      <c r="G6011" t="s">
        <v>13654</v>
      </c>
      <c r="H6011" t="s">
        <v>22</v>
      </c>
      <c r="J6011" t="s">
        <v>23</v>
      </c>
      <c r="K6011" t="s">
        <v>23</v>
      </c>
      <c r="L6011" t="s">
        <v>24</v>
      </c>
      <c r="M6011" t="s">
        <v>23</v>
      </c>
      <c r="P6011" t="s">
        <v>27</v>
      </c>
      <c r="R6011" t="s">
        <v>1837</v>
      </c>
      <c r="U6011" t="str">
        <f>VLOOKUP(C6011,'Irvine_MPN_16-17'!B:B,1,FALSE)</f>
        <v>ERJ-1GEF1002C</v>
      </c>
    </row>
    <row r="6012" spans="1:21" x14ac:dyDescent="0.25">
      <c r="A6012">
        <v>10000857</v>
      </c>
      <c r="B6012" t="s">
        <v>362</v>
      </c>
      <c r="C6012" t="s">
        <v>13655</v>
      </c>
      <c r="D6012" t="str">
        <f t="shared" si="93"/>
        <v>PanasonicERJ-1GEF1371C</v>
      </c>
      <c r="E6012" t="s">
        <v>1837</v>
      </c>
      <c r="G6012" t="s">
        <v>13656</v>
      </c>
      <c r="H6012" t="s">
        <v>22</v>
      </c>
      <c r="J6012" t="s">
        <v>23</v>
      </c>
      <c r="K6012" t="s">
        <v>23</v>
      </c>
      <c r="L6012" t="s">
        <v>24</v>
      </c>
      <c r="M6012" t="s">
        <v>23</v>
      </c>
      <c r="P6012" t="s">
        <v>27</v>
      </c>
      <c r="R6012" t="s">
        <v>1837</v>
      </c>
      <c r="U6012" t="str">
        <f>VLOOKUP(C6012,'Irvine_MPN_16-17'!B:B,1,FALSE)</f>
        <v>ERJ-1GEF1371C</v>
      </c>
    </row>
    <row r="6013" spans="1:21" x14ac:dyDescent="0.25">
      <c r="A6013" t="s">
        <v>13657</v>
      </c>
      <c r="B6013" t="s">
        <v>362</v>
      </c>
      <c r="C6013" t="s">
        <v>13658</v>
      </c>
      <c r="D6013" t="str">
        <f t="shared" si="93"/>
        <v>PanasonicERJ-1GEF1500C</v>
      </c>
      <c r="E6013" t="s">
        <v>1837</v>
      </c>
      <c r="G6013" t="s">
        <v>13659</v>
      </c>
      <c r="H6013" t="s">
        <v>22</v>
      </c>
      <c r="J6013" t="s">
        <v>23</v>
      </c>
      <c r="K6013" t="s">
        <v>23</v>
      </c>
      <c r="L6013" t="s">
        <v>24</v>
      </c>
      <c r="M6013" t="s">
        <v>23</v>
      </c>
      <c r="P6013" t="s">
        <v>27</v>
      </c>
      <c r="R6013" t="s">
        <v>1837</v>
      </c>
      <c r="U6013" t="str">
        <f>VLOOKUP(C6013,'Irvine_MPN_16-17'!B:B,1,FALSE)</f>
        <v>ERJ-1GEF1500C</v>
      </c>
    </row>
    <row r="6014" spans="1:21" x14ac:dyDescent="0.25">
      <c r="A6014">
        <v>10000389</v>
      </c>
      <c r="B6014" t="s">
        <v>362</v>
      </c>
      <c r="C6014" t="s">
        <v>13660</v>
      </c>
      <c r="D6014" t="str">
        <f t="shared" si="93"/>
        <v>PanasonicERJ-1GEF2370C</v>
      </c>
      <c r="E6014" t="s">
        <v>1837</v>
      </c>
      <c r="G6014" t="s">
        <v>13661</v>
      </c>
      <c r="H6014" t="s">
        <v>22</v>
      </c>
      <c r="J6014" t="s">
        <v>23</v>
      </c>
      <c r="K6014" t="s">
        <v>23</v>
      </c>
      <c r="L6014" t="s">
        <v>24</v>
      </c>
      <c r="M6014" t="s">
        <v>23</v>
      </c>
      <c r="P6014" t="s">
        <v>27</v>
      </c>
      <c r="R6014" t="s">
        <v>1837</v>
      </c>
      <c r="U6014" t="str">
        <f>VLOOKUP(C6014,'Irvine_MPN_16-17'!B:B,1,FALSE)</f>
        <v>ERJ-1GEF2370C</v>
      </c>
    </row>
    <row r="6015" spans="1:21" x14ac:dyDescent="0.25">
      <c r="A6015">
        <v>10000388</v>
      </c>
      <c r="B6015" t="s">
        <v>362</v>
      </c>
      <c r="C6015" t="s">
        <v>13662</v>
      </c>
      <c r="D6015" t="str">
        <f t="shared" si="93"/>
        <v>PanasonicERJ-1GEF3300C</v>
      </c>
      <c r="E6015" t="s">
        <v>1837</v>
      </c>
      <c r="G6015" t="s">
        <v>13663</v>
      </c>
      <c r="H6015" t="s">
        <v>22</v>
      </c>
      <c r="J6015" t="s">
        <v>23</v>
      </c>
      <c r="K6015" t="s">
        <v>23</v>
      </c>
      <c r="L6015" t="s">
        <v>24</v>
      </c>
      <c r="M6015" t="s">
        <v>23</v>
      </c>
      <c r="P6015" t="s">
        <v>27</v>
      </c>
      <c r="R6015" t="s">
        <v>1837</v>
      </c>
      <c r="U6015" t="str">
        <f>VLOOKUP(C6015,'Irvine_MPN_16-17'!B:B,1,FALSE)</f>
        <v>ERJ-1GEF3300C</v>
      </c>
    </row>
    <row r="6016" spans="1:21" x14ac:dyDescent="0.25">
      <c r="A6016">
        <v>10001933</v>
      </c>
      <c r="B6016" t="s">
        <v>362</v>
      </c>
      <c r="C6016" t="s">
        <v>13664</v>
      </c>
      <c r="D6016" t="str">
        <f t="shared" si="93"/>
        <v>PanasonicERJ-1GEF33R2C</v>
      </c>
      <c r="E6016" t="s">
        <v>1837</v>
      </c>
      <c r="G6016" t="s">
        <v>13665</v>
      </c>
      <c r="H6016" t="s">
        <v>22</v>
      </c>
      <c r="J6016" t="s">
        <v>23</v>
      </c>
      <c r="K6016" t="s">
        <v>23</v>
      </c>
      <c r="L6016" t="s">
        <v>24</v>
      </c>
      <c r="M6016" t="s">
        <v>23</v>
      </c>
      <c r="P6016" t="s">
        <v>27</v>
      </c>
      <c r="R6016" t="s">
        <v>1837</v>
      </c>
      <c r="U6016" t="str">
        <f>VLOOKUP(C6016,'Irvine_MPN_16-17'!B:B,1,FALSE)</f>
        <v>ERJ-1GEF33R2C</v>
      </c>
    </row>
    <row r="6017" spans="1:21" x14ac:dyDescent="0.25">
      <c r="A6017">
        <v>10001289</v>
      </c>
      <c r="B6017" t="s">
        <v>362</v>
      </c>
      <c r="C6017" t="s">
        <v>13666</v>
      </c>
      <c r="D6017" t="str">
        <f t="shared" si="93"/>
        <v>PanasonicERJ-1GEF45R3C</v>
      </c>
      <c r="E6017" t="s">
        <v>1837</v>
      </c>
      <c r="G6017" t="s">
        <v>13667</v>
      </c>
      <c r="H6017" t="s">
        <v>22</v>
      </c>
      <c r="J6017" t="s">
        <v>23</v>
      </c>
      <c r="K6017" t="s">
        <v>23</v>
      </c>
      <c r="L6017" t="s">
        <v>24</v>
      </c>
      <c r="M6017" t="s">
        <v>23</v>
      </c>
      <c r="P6017" t="s">
        <v>27</v>
      </c>
      <c r="R6017" t="s">
        <v>1837</v>
      </c>
      <c r="U6017" t="str">
        <f>VLOOKUP(C6017,'Irvine_MPN_16-17'!B:B,1,FALSE)</f>
        <v>ERJ-1GEF45R3C</v>
      </c>
    </row>
    <row r="6018" spans="1:21" x14ac:dyDescent="0.25">
      <c r="A6018">
        <v>10002355</v>
      </c>
      <c r="B6018" t="s">
        <v>362</v>
      </c>
      <c r="C6018" t="s">
        <v>13668</v>
      </c>
      <c r="D6018" t="str">
        <f t="shared" si="93"/>
        <v>PanasonicERJ-1GEF4700C</v>
      </c>
      <c r="E6018" t="s">
        <v>1837</v>
      </c>
      <c r="G6018" t="s">
        <v>13669</v>
      </c>
      <c r="H6018" t="s">
        <v>22</v>
      </c>
      <c r="J6018" t="s">
        <v>23</v>
      </c>
      <c r="K6018" t="s">
        <v>23</v>
      </c>
      <c r="L6018" t="s">
        <v>24</v>
      </c>
      <c r="M6018" t="s">
        <v>23</v>
      </c>
      <c r="P6018" t="s">
        <v>27</v>
      </c>
      <c r="R6018" t="s">
        <v>1837</v>
      </c>
      <c r="U6018" t="e">
        <f>VLOOKUP(C6018,'Irvine_MPN_16-17'!B:B,1,FALSE)</f>
        <v>#N/A</v>
      </c>
    </row>
    <row r="6019" spans="1:21" x14ac:dyDescent="0.25">
      <c r="A6019">
        <v>3916496</v>
      </c>
      <c r="B6019" t="s">
        <v>362</v>
      </c>
      <c r="C6019" t="s">
        <v>13670</v>
      </c>
      <c r="D6019" t="str">
        <f t="shared" ref="D6019:D6082" si="94">CONCATENATE(B6019,C6019)</f>
        <v>PanasonicERJ-1GEF49R9C</v>
      </c>
      <c r="E6019" t="s">
        <v>1837</v>
      </c>
      <c r="G6019" t="s">
        <v>11957</v>
      </c>
      <c r="H6019" t="s">
        <v>22</v>
      </c>
      <c r="J6019" t="s">
        <v>23</v>
      </c>
      <c r="K6019" t="s">
        <v>23</v>
      </c>
      <c r="L6019" t="s">
        <v>24</v>
      </c>
      <c r="M6019" t="s">
        <v>23</v>
      </c>
      <c r="P6019" t="s">
        <v>27</v>
      </c>
      <c r="R6019" t="s">
        <v>1837</v>
      </c>
      <c r="U6019" t="str">
        <f>VLOOKUP(C6019,'Irvine_MPN_16-17'!B:B,1,FALSE)</f>
        <v>ERJ-1GEF49R9C</v>
      </c>
    </row>
    <row r="6020" spans="1:21" x14ac:dyDescent="0.25">
      <c r="A6020">
        <v>10002106</v>
      </c>
      <c r="B6020" t="s">
        <v>362</v>
      </c>
      <c r="C6020" t="s">
        <v>13671</v>
      </c>
      <c r="D6020" t="str">
        <f t="shared" si="94"/>
        <v>PanasonicERJ-1GNEF4022C</v>
      </c>
      <c r="E6020" t="s">
        <v>1837</v>
      </c>
      <c r="G6020" t="s">
        <v>13672</v>
      </c>
      <c r="H6020" t="s">
        <v>22</v>
      </c>
      <c r="J6020" t="s">
        <v>23</v>
      </c>
      <c r="K6020" t="s">
        <v>23</v>
      </c>
      <c r="L6020" t="s">
        <v>24</v>
      </c>
      <c r="M6020" t="s">
        <v>23</v>
      </c>
      <c r="P6020" t="s">
        <v>27</v>
      </c>
      <c r="R6020" t="s">
        <v>1837</v>
      </c>
      <c r="U6020" t="str">
        <f>VLOOKUP(C6020,'Irvine_MPN_16-17'!B:B,1,FALSE)</f>
        <v>ERJ-1GNEF4022C</v>
      </c>
    </row>
    <row r="6021" spans="1:21" x14ac:dyDescent="0.25">
      <c r="A6021">
        <v>10001507</v>
      </c>
      <c r="B6021" t="s">
        <v>362</v>
      </c>
      <c r="C6021" t="s">
        <v>13673</v>
      </c>
      <c r="D6021" t="str">
        <f t="shared" si="94"/>
        <v>PanasonicERJ-1GNF1000C</v>
      </c>
      <c r="E6021" t="s">
        <v>1837</v>
      </c>
      <c r="G6021" t="s">
        <v>13652</v>
      </c>
      <c r="H6021" t="s">
        <v>22</v>
      </c>
      <c r="J6021" t="s">
        <v>23</v>
      </c>
      <c r="K6021" t="s">
        <v>23</v>
      </c>
      <c r="L6021" t="s">
        <v>24</v>
      </c>
      <c r="M6021" t="s">
        <v>23</v>
      </c>
      <c r="P6021" t="s">
        <v>27</v>
      </c>
      <c r="R6021" t="s">
        <v>1837</v>
      </c>
      <c r="U6021" t="str">
        <f>VLOOKUP(C6021,'Irvine_MPN_16-17'!B:B,1,FALSE)</f>
        <v>ERJ-1GNF1000C</v>
      </c>
    </row>
    <row r="6022" spans="1:21" x14ac:dyDescent="0.25">
      <c r="A6022">
        <v>3916530</v>
      </c>
      <c r="B6022" t="s">
        <v>362</v>
      </c>
      <c r="C6022" t="s">
        <v>13674</v>
      </c>
      <c r="D6022" t="str">
        <f t="shared" si="94"/>
        <v>PanasonicERJ-1TY0R00U</v>
      </c>
      <c r="E6022" t="s">
        <v>1837</v>
      </c>
      <c r="G6022" t="s">
        <v>13675</v>
      </c>
      <c r="H6022" t="s">
        <v>22</v>
      </c>
      <c r="J6022" t="s">
        <v>23</v>
      </c>
      <c r="K6022" t="s">
        <v>23</v>
      </c>
      <c r="L6022" t="s">
        <v>24</v>
      </c>
      <c r="M6022" t="s">
        <v>23</v>
      </c>
      <c r="P6022" t="s">
        <v>27</v>
      </c>
      <c r="R6022" t="s">
        <v>1837</v>
      </c>
      <c r="U6022" t="str">
        <f>VLOOKUP(C6022,'Irvine_MPN_16-17'!B:B,1,FALSE)</f>
        <v>ERJ-1TY0R00U</v>
      </c>
    </row>
    <row r="6023" spans="1:21" x14ac:dyDescent="0.25">
      <c r="A6023">
        <v>3916510</v>
      </c>
      <c r="B6023" t="s">
        <v>362</v>
      </c>
      <c r="C6023" t="s">
        <v>13676</v>
      </c>
      <c r="D6023" t="str">
        <f t="shared" si="94"/>
        <v>PanasonicERJ-1TYJ200U</v>
      </c>
      <c r="E6023" t="s">
        <v>1837</v>
      </c>
      <c r="G6023" t="s">
        <v>13677</v>
      </c>
      <c r="H6023" t="s">
        <v>22</v>
      </c>
      <c r="J6023" t="s">
        <v>23</v>
      </c>
      <c r="K6023" t="s">
        <v>23</v>
      </c>
      <c r="L6023" t="s">
        <v>24</v>
      </c>
      <c r="M6023" t="s">
        <v>23</v>
      </c>
      <c r="P6023" t="s">
        <v>27</v>
      </c>
      <c r="R6023" t="s">
        <v>1837</v>
      </c>
      <c r="U6023" t="str">
        <f>VLOOKUP(C6023,'Irvine_MPN_16-17'!B:B,1,FALSE)</f>
        <v>ERJ-1TYJ200U</v>
      </c>
    </row>
    <row r="6024" spans="1:21" x14ac:dyDescent="0.25">
      <c r="A6024" t="s">
        <v>13678</v>
      </c>
      <c r="B6024" t="s">
        <v>362</v>
      </c>
      <c r="C6024" t="s">
        <v>13679</v>
      </c>
      <c r="D6024" t="str">
        <f t="shared" si="94"/>
        <v>PanasonicERJ-2GEJ102</v>
      </c>
      <c r="E6024" t="s">
        <v>1837</v>
      </c>
      <c r="G6024" t="s">
        <v>13680</v>
      </c>
      <c r="H6024" t="s">
        <v>22</v>
      </c>
      <c r="J6024" t="s">
        <v>23</v>
      </c>
      <c r="K6024" t="s">
        <v>23</v>
      </c>
      <c r="L6024" t="s">
        <v>24</v>
      </c>
      <c r="M6024" t="s">
        <v>23</v>
      </c>
      <c r="P6024" t="s">
        <v>27</v>
      </c>
      <c r="R6024" t="s">
        <v>1837</v>
      </c>
      <c r="U6024" t="e">
        <f>VLOOKUP(C6024,'Irvine_MPN_16-17'!B:B,1,FALSE)</f>
        <v>#N/A</v>
      </c>
    </row>
    <row r="6025" spans="1:21" x14ac:dyDescent="0.25">
      <c r="A6025" t="s">
        <v>10434</v>
      </c>
      <c r="B6025" t="s">
        <v>362</v>
      </c>
      <c r="C6025" t="s">
        <v>467</v>
      </c>
      <c r="D6025" t="str">
        <f t="shared" si="94"/>
        <v>PanasonicERJ-2GEJ103X</v>
      </c>
      <c r="E6025" t="s">
        <v>1837</v>
      </c>
      <c r="G6025" t="s">
        <v>10436</v>
      </c>
      <c r="H6025" t="s">
        <v>22</v>
      </c>
      <c r="J6025" t="s">
        <v>23</v>
      </c>
      <c r="K6025" t="s">
        <v>23</v>
      </c>
      <c r="L6025" t="s">
        <v>24</v>
      </c>
      <c r="M6025" t="s">
        <v>23</v>
      </c>
      <c r="P6025" t="s">
        <v>27</v>
      </c>
      <c r="R6025" t="s">
        <v>1837</v>
      </c>
      <c r="U6025" t="str">
        <f>VLOOKUP(C6025,'Irvine_MPN_16-17'!B:B,1,FALSE)</f>
        <v>ERJ-2GEJ103X</v>
      </c>
    </row>
    <row r="6026" spans="1:21" x14ac:dyDescent="0.25">
      <c r="A6026" t="s">
        <v>10455</v>
      </c>
      <c r="B6026" t="s">
        <v>362</v>
      </c>
      <c r="C6026" t="s">
        <v>13681</v>
      </c>
      <c r="D6026" t="str">
        <f t="shared" si="94"/>
        <v>PanasonicERJ-2GEJ202X</v>
      </c>
      <c r="E6026" t="s">
        <v>1837</v>
      </c>
      <c r="G6026" t="s">
        <v>10457</v>
      </c>
      <c r="H6026" t="s">
        <v>22</v>
      </c>
      <c r="J6026" t="s">
        <v>23</v>
      </c>
      <c r="K6026" t="s">
        <v>23</v>
      </c>
      <c r="L6026" t="s">
        <v>24</v>
      </c>
      <c r="M6026" t="s">
        <v>23</v>
      </c>
      <c r="P6026" t="s">
        <v>27</v>
      </c>
      <c r="R6026" t="s">
        <v>1837</v>
      </c>
      <c r="U6026" t="str">
        <f>VLOOKUP(C6026,'Irvine_MPN_16-17'!B:B,1,FALSE)</f>
        <v>ERJ-2GEJ202X</v>
      </c>
    </row>
    <row r="6027" spans="1:21" x14ac:dyDescent="0.25">
      <c r="A6027" t="s">
        <v>11558</v>
      </c>
      <c r="B6027" t="s">
        <v>362</v>
      </c>
      <c r="C6027" t="s">
        <v>13682</v>
      </c>
      <c r="D6027" t="str">
        <f t="shared" si="94"/>
        <v>PanasonicERJ-2GEJ222X</v>
      </c>
      <c r="E6027" t="s">
        <v>1837</v>
      </c>
      <c r="G6027" t="s">
        <v>10126</v>
      </c>
      <c r="H6027" t="s">
        <v>22</v>
      </c>
      <c r="J6027" t="s">
        <v>23</v>
      </c>
      <c r="K6027" t="s">
        <v>23</v>
      </c>
      <c r="L6027" t="s">
        <v>24</v>
      </c>
      <c r="M6027" t="s">
        <v>23</v>
      </c>
      <c r="P6027" t="s">
        <v>27</v>
      </c>
      <c r="R6027" t="s">
        <v>1837</v>
      </c>
      <c r="U6027" t="str">
        <f>VLOOKUP(C6027,'Irvine_MPN_16-17'!B:B,1,FALSE)</f>
        <v>ERJ-2GEJ222X</v>
      </c>
    </row>
    <row r="6028" spans="1:21" x14ac:dyDescent="0.25">
      <c r="A6028" t="s">
        <v>10476</v>
      </c>
      <c r="B6028" t="s">
        <v>362</v>
      </c>
      <c r="C6028" t="s">
        <v>13683</v>
      </c>
      <c r="D6028" t="str">
        <f t="shared" si="94"/>
        <v>PanasonicERJ-2GEJ471X</v>
      </c>
      <c r="E6028" t="s">
        <v>1837</v>
      </c>
      <c r="G6028" t="s">
        <v>10478</v>
      </c>
      <c r="H6028" t="s">
        <v>22</v>
      </c>
      <c r="J6028" t="s">
        <v>23</v>
      </c>
      <c r="K6028" t="s">
        <v>23</v>
      </c>
      <c r="L6028" t="s">
        <v>24</v>
      </c>
      <c r="M6028" t="s">
        <v>23</v>
      </c>
      <c r="P6028" t="s">
        <v>27</v>
      </c>
      <c r="R6028" t="s">
        <v>1837</v>
      </c>
      <c r="U6028" t="str">
        <f>VLOOKUP(C6028,'Irvine_MPN_16-17'!B:B,1,FALSE)</f>
        <v>ERJ-2GEJ471X</v>
      </c>
    </row>
    <row r="6029" spans="1:21" x14ac:dyDescent="0.25">
      <c r="A6029" t="s">
        <v>10482</v>
      </c>
      <c r="B6029" t="s">
        <v>362</v>
      </c>
      <c r="C6029" t="s">
        <v>491</v>
      </c>
      <c r="D6029" t="str">
        <f t="shared" si="94"/>
        <v>PanasonicERJ-2GEJ472X</v>
      </c>
      <c r="E6029" t="s">
        <v>1837</v>
      </c>
      <c r="G6029" t="s">
        <v>10484</v>
      </c>
      <c r="H6029" t="s">
        <v>22</v>
      </c>
      <c r="J6029" t="s">
        <v>23</v>
      </c>
      <c r="K6029" t="s">
        <v>23</v>
      </c>
      <c r="L6029" t="s">
        <v>24</v>
      </c>
      <c r="M6029" t="s">
        <v>23</v>
      </c>
      <c r="P6029" t="s">
        <v>27</v>
      </c>
      <c r="R6029" t="s">
        <v>1837</v>
      </c>
      <c r="U6029" t="str">
        <f>VLOOKUP(C6029,'Irvine_MPN_16-17'!B:B,1,FALSE)</f>
        <v>ERJ-2GEJ472X</v>
      </c>
    </row>
    <row r="6030" spans="1:21" x14ac:dyDescent="0.25">
      <c r="A6030">
        <v>3916259</v>
      </c>
      <c r="B6030" t="s">
        <v>362</v>
      </c>
      <c r="C6030" t="s">
        <v>13684</v>
      </c>
      <c r="D6030" t="str">
        <f t="shared" si="94"/>
        <v>PanasonicERJ-2GEJ513X</v>
      </c>
      <c r="E6030" t="s">
        <v>1837</v>
      </c>
      <c r="G6030" t="s">
        <v>10136</v>
      </c>
      <c r="H6030" t="s">
        <v>22</v>
      </c>
      <c r="J6030" t="s">
        <v>23</v>
      </c>
      <c r="K6030" t="s">
        <v>23</v>
      </c>
      <c r="L6030" t="s">
        <v>24</v>
      </c>
      <c r="M6030" t="s">
        <v>23</v>
      </c>
      <c r="P6030" t="s">
        <v>27</v>
      </c>
      <c r="R6030" t="s">
        <v>1837</v>
      </c>
      <c r="U6030" t="e">
        <f>VLOOKUP(C6030,'Irvine_MPN_16-17'!B:B,1,FALSE)</f>
        <v>#N/A</v>
      </c>
    </row>
    <row r="6031" spans="1:21" x14ac:dyDescent="0.25">
      <c r="A6031">
        <v>10000782</v>
      </c>
      <c r="B6031" t="s">
        <v>362</v>
      </c>
      <c r="C6031" t="s">
        <v>13685</v>
      </c>
      <c r="D6031" t="str">
        <f t="shared" si="94"/>
        <v>PanasonicERJ-2RKF-4022X</v>
      </c>
      <c r="E6031" t="s">
        <v>1837</v>
      </c>
      <c r="G6031" t="s">
        <v>11864</v>
      </c>
      <c r="H6031" t="s">
        <v>22</v>
      </c>
      <c r="J6031" t="s">
        <v>23</v>
      </c>
      <c r="K6031" t="s">
        <v>23</v>
      </c>
      <c r="L6031" t="s">
        <v>24</v>
      </c>
      <c r="M6031" t="s">
        <v>23</v>
      </c>
      <c r="P6031" t="s">
        <v>27</v>
      </c>
      <c r="R6031" t="s">
        <v>1837</v>
      </c>
      <c r="U6031" t="str">
        <f>VLOOKUP(C6031,'Irvine_MPN_16-17'!B:B,1,FALSE)</f>
        <v>ERJ-2RKF-4022X</v>
      </c>
    </row>
    <row r="6032" spans="1:21" x14ac:dyDescent="0.25">
      <c r="A6032" t="s">
        <v>13686</v>
      </c>
      <c r="B6032" t="s">
        <v>362</v>
      </c>
      <c r="C6032" t="s">
        <v>13687</v>
      </c>
      <c r="D6032" t="str">
        <f t="shared" si="94"/>
        <v>PanasonicERJ-2RKF1000X</v>
      </c>
      <c r="E6032" t="s">
        <v>1837</v>
      </c>
      <c r="G6032" t="s">
        <v>13688</v>
      </c>
      <c r="H6032" t="s">
        <v>22</v>
      </c>
      <c r="J6032" t="s">
        <v>23</v>
      </c>
      <c r="K6032" t="s">
        <v>23</v>
      </c>
      <c r="L6032" t="s">
        <v>24</v>
      </c>
      <c r="M6032" t="s">
        <v>23</v>
      </c>
      <c r="P6032" t="s">
        <v>27</v>
      </c>
      <c r="R6032" t="s">
        <v>1837</v>
      </c>
      <c r="U6032" t="str">
        <f>VLOOKUP(C6032,'Irvine_MPN_16-17'!B:B,1,FALSE)</f>
        <v>ERJ-2RKF1000X</v>
      </c>
    </row>
    <row r="6033" spans="1:21" x14ac:dyDescent="0.25">
      <c r="A6033" t="s">
        <v>13689</v>
      </c>
      <c r="B6033" t="s">
        <v>362</v>
      </c>
      <c r="C6033" t="s">
        <v>13690</v>
      </c>
      <c r="D6033" t="str">
        <f t="shared" si="94"/>
        <v>PanasonicERJ-2RKF1001X</v>
      </c>
      <c r="E6033" t="s">
        <v>1837</v>
      </c>
      <c r="G6033" t="s">
        <v>13691</v>
      </c>
      <c r="H6033" t="s">
        <v>22</v>
      </c>
      <c r="J6033" t="s">
        <v>23</v>
      </c>
      <c r="K6033" t="s">
        <v>23</v>
      </c>
      <c r="L6033" t="s">
        <v>24</v>
      </c>
      <c r="M6033" t="s">
        <v>23</v>
      </c>
      <c r="P6033" t="s">
        <v>27</v>
      </c>
      <c r="R6033" t="s">
        <v>1837</v>
      </c>
      <c r="U6033" t="str">
        <f>VLOOKUP(C6033,'Irvine_MPN_16-17'!B:B,1,FALSE)</f>
        <v>ERJ-2RKF1001X</v>
      </c>
    </row>
    <row r="6034" spans="1:21" x14ac:dyDescent="0.25">
      <c r="A6034" t="s">
        <v>10437</v>
      </c>
      <c r="B6034" t="s">
        <v>362</v>
      </c>
      <c r="C6034" t="s">
        <v>13692</v>
      </c>
      <c r="D6034" t="str">
        <f t="shared" si="94"/>
        <v>PanasonicERJ-2RKF1003X</v>
      </c>
      <c r="E6034" t="s">
        <v>1837</v>
      </c>
      <c r="G6034" t="s">
        <v>10439</v>
      </c>
      <c r="H6034" t="s">
        <v>22</v>
      </c>
      <c r="J6034" t="s">
        <v>23</v>
      </c>
      <c r="K6034" t="s">
        <v>23</v>
      </c>
      <c r="L6034" t="s">
        <v>24</v>
      </c>
      <c r="M6034" t="s">
        <v>23</v>
      </c>
      <c r="P6034" t="s">
        <v>27</v>
      </c>
      <c r="R6034" t="s">
        <v>1837</v>
      </c>
      <c r="U6034" t="str">
        <f>VLOOKUP(C6034,'Irvine_MPN_16-17'!B:B,1,FALSE)</f>
        <v>ERJ-2RKF1003X</v>
      </c>
    </row>
    <row r="6035" spans="1:21" x14ac:dyDescent="0.25">
      <c r="A6035" t="s">
        <v>10419</v>
      </c>
      <c r="B6035" t="s">
        <v>362</v>
      </c>
      <c r="C6035" t="s">
        <v>13693</v>
      </c>
      <c r="D6035" t="str">
        <f t="shared" si="94"/>
        <v>PanasonicERJ-2RKF101X</v>
      </c>
      <c r="E6035" t="s">
        <v>1837</v>
      </c>
      <c r="G6035" t="s">
        <v>10421</v>
      </c>
      <c r="H6035" t="s">
        <v>22</v>
      </c>
      <c r="J6035" t="s">
        <v>23</v>
      </c>
      <c r="K6035" t="s">
        <v>23</v>
      </c>
      <c r="L6035" t="s">
        <v>24</v>
      </c>
      <c r="M6035" t="s">
        <v>23</v>
      </c>
      <c r="P6035" t="s">
        <v>27</v>
      </c>
      <c r="R6035" t="s">
        <v>1837</v>
      </c>
      <c r="U6035" t="str">
        <f>VLOOKUP(C6035,'Irvine_MPN_16-17'!B:B,1,FALSE)</f>
        <v>ERJ-2RKF101X</v>
      </c>
    </row>
    <row r="6036" spans="1:21" x14ac:dyDescent="0.25">
      <c r="A6036">
        <v>10001688</v>
      </c>
      <c r="B6036" t="s">
        <v>362</v>
      </c>
      <c r="C6036" t="s">
        <v>13694</v>
      </c>
      <c r="D6036" t="str">
        <f t="shared" si="94"/>
        <v>PanasonicERJ-2RKF1021X</v>
      </c>
      <c r="E6036" t="s">
        <v>1837</v>
      </c>
      <c r="G6036" t="s">
        <v>13695</v>
      </c>
      <c r="H6036" t="s">
        <v>22</v>
      </c>
      <c r="J6036" t="s">
        <v>23</v>
      </c>
      <c r="K6036" t="s">
        <v>23</v>
      </c>
      <c r="L6036" t="s">
        <v>24</v>
      </c>
      <c r="M6036" t="s">
        <v>23</v>
      </c>
      <c r="P6036" t="s">
        <v>27</v>
      </c>
      <c r="R6036" t="s">
        <v>1837</v>
      </c>
      <c r="U6036" t="str">
        <f>VLOOKUP(C6036,'Irvine_MPN_16-17'!B:B,1,FALSE)</f>
        <v>ERJ-2RKF1021X</v>
      </c>
    </row>
    <row r="6037" spans="1:21" x14ac:dyDescent="0.25">
      <c r="A6037" t="s">
        <v>10431</v>
      </c>
      <c r="B6037" t="s">
        <v>362</v>
      </c>
      <c r="C6037" t="s">
        <v>13696</v>
      </c>
      <c r="D6037" t="str">
        <f t="shared" si="94"/>
        <v>PanasonicERJ-2RKF103X</v>
      </c>
      <c r="E6037" t="s">
        <v>1837</v>
      </c>
      <c r="G6037" t="s">
        <v>10433</v>
      </c>
      <c r="H6037" t="s">
        <v>22</v>
      </c>
      <c r="J6037" t="s">
        <v>23</v>
      </c>
      <c r="K6037" t="s">
        <v>23</v>
      </c>
      <c r="L6037" t="s">
        <v>24</v>
      </c>
      <c r="M6037" t="s">
        <v>23</v>
      </c>
      <c r="P6037" t="s">
        <v>27</v>
      </c>
      <c r="R6037" t="s">
        <v>1837</v>
      </c>
      <c r="U6037" t="str">
        <f>VLOOKUP(C6037,'Irvine_MPN_16-17'!B:B,1,FALSE)</f>
        <v>ERJ-2RKF103X</v>
      </c>
    </row>
    <row r="6038" spans="1:21" x14ac:dyDescent="0.25">
      <c r="A6038">
        <v>3916119</v>
      </c>
      <c r="B6038" t="s">
        <v>362</v>
      </c>
      <c r="C6038" t="s">
        <v>13697</v>
      </c>
      <c r="D6038" t="str">
        <f t="shared" si="94"/>
        <v>PanasonicERJ-2RKF10R0X</v>
      </c>
      <c r="E6038" t="s">
        <v>1837</v>
      </c>
      <c r="G6038" t="s">
        <v>13698</v>
      </c>
      <c r="H6038" t="s">
        <v>22</v>
      </c>
      <c r="J6038" t="s">
        <v>23</v>
      </c>
      <c r="K6038" t="s">
        <v>23</v>
      </c>
      <c r="L6038" t="s">
        <v>24</v>
      </c>
      <c r="M6038" t="s">
        <v>23</v>
      </c>
      <c r="P6038" t="s">
        <v>27</v>
      </c>
      <c r="R6038" t="s">
        <v>1837</v>
      </c>
      <c r="U6038" t="str">
        <f>VLOOKUP(C6038,'Irvine_MPN_16-17'!B:B,1,FALSE)</f>
        <v>ERJ-2RKF10R0X</v>
      </c>
    </row>
    <row r="6039" spans="1:21" x14ac:dyDescent="0.25">
      <c r="A6039" t="s">
        <v>10021</v>
      </c>
      <c r="B6039" t="s">
        <v>362</v>
      </c>
      <c r="C6039" t="s">
        <v>13699</v>
      </c>
      <c r="D6039" t="str">
        <f t="shared" si="94"/>
        <v>PanasonicERJ-2RKF1101X</v>
      </c>
      <c r="E6039" t="s">
        <v>1837</v>
      </c>
      <c r="G6039" t="s">
        <v>10023</v>
      </c>
      <c r="H6039" t="s">
        <v>22</v>
      </c>
      <c r="J6039" t="s">
        <v>23</v>
      </c>
      <c r="K6039" t="s">
        <v>23</v>
      </c>
      <c r="L6039" t="s">
        <v>24</v>
      </c>
      <c r="M6039" t="s">
        <v>23</v>
      </c>
      <c r="P6039" t="s">
        <v>27</v>
      </c>
      <c r="R6039" t="s">
        <v>1837</v>
      </c>
      <c r="U6039" t="e">
        <f>VLOOKUP(C6039,'Irvine_MPN_16-17'!B:B,1,FALSE)</f>
        <v>#N/A</v>
      </c>
    </row>
    <row r="6040" spans="1:21" x14ac:dyDescent="0.25">
      <c r="A6040">
        <v>10000690</v>
      </c>
      <c r="B6040" t="s">
        <v>362</v>
      </c>
      <c r="C6040" t="s">
        <v>13700</v>
      </c>
      <c r="D6040" t="str">
        <f t="shared" si="94"/>
        <v>PanasonicERJ-2RKF1102X</v>
      </c>
      <c r="E6040" t="s">
        <v>1837</v>
      </c>
      <c r="G6040" t="s">
        <v>13701</v>
      </c>
      <c r="H6040" t="s">
        <v>22</v>
      </c>
      <c r="J6040" t="s">
        <v>23</v>
      </c>
      <c r="K6040" t="s">
        <v>23</v>
      </c>
      <c r="L6040" t="s">
        <v>24</v>
      </c>
      <c r="M6040" t="s">
        <v>23</v>
      </c>
      <c r="P6040" t="s">
        <v>27</v>
      </c>
      <c r="R6040" t="s">
        <v>1837</v>
      </c>
      <c r="U6040" t="str">
        <f>VLOOKUP(C6040,'Irvine_MPN_16-17'!B:B,1,FALSE)</f>
        <v>ERJ-2RKF1102X</v>
      </c>
    </row>
    <row r="6041" spans="1:21" x14ac:dyDescent="0.25">
      <c r="A6041">
        <v>10001887</v>
      </c>
      <c r="B6041" t="s">
        <v>362</v>
      </c>
      <c r="C6041" t="s">
        <v>13702</v>
      </c>
      <c r="D6041" t="str">
        <f t="shared" si="94"/>
        <v>PanasonicERJ-2RKF1152X</v>
      </c>
      <c r="E6041" t="s">
        <v>1837</v>
      </c>
      <c r="G6041" t="s">
        <v>13703</v>
      </c>
      <c r="H6041" t="s">
        <v>22</v>
      </c>
      <c r="J6041" t="s">
        <v>23</v>
      </c>
      <c r="K6041" t="s">
        <v>23</v>
      </c>
      <c r="L6041" t="s">
        <v>24</v>
      </c>
      <c r="M6041" t="s">
        <v>23</v>
      </c>
      <c r="P6041" t="s">
        <v>27</v>
      </c>
      <c r="R6041" t="s">
        <v>1837</v>
      </c>
      <c r="U6041" t="e">
        <f>VLOOKUP(C6041,'Irvine_MPN_16-17'!B:B,1,FALSE)</f>
        <v>#N/A</v>
      </c>
    </row>
    <row r="6042" spans="1:21" x14ac:dyDescent="0.25">
      <c r="A6042">
        <v>10000828</v>
      </c>
      <c r="B6042" t="s">
        <v>362</v>
      </c>
      <c r="C6042" t="s">
        <v>13704</v>
      </c>
      <c r="D6042" t="str">
        <f t="shared" si="94"/>
        <v>PanasonicERJ-2RKF1183X</v>
      </c>
      <c r="E6042" t="s">
        <v>1837</v>
      </c>
      <c r="G6042" t="s">
        <v>10027</v>
      </c>
      <c r="H6042" t="s">
        <v>22</v>
      </c>
      <c r="J6042" t="s">
        <v>23</v>
      </c>
      <c r="K6042" t="s">
        <v>23</v>
      </c>
      <c r="L6042" t="s">
        <v>24</v>
      </c>
      <c r="M6042" t="s">
        <v>23</v>
      </c>
      <c r="P6042" t="s">
        <v>27</v>
      </c>
      <c r="R6042" t="s">
        <v>1837</v>
      </c>
      <c r="U6042" t="str">
        <f>VLOOKUP(C6042,'Irvine_MPN_16-17'!B:B,1,FALSE)</f>
        <v>ERJ-2RKF1183X</v>
      </c>
    </row>
    <row r="6043" spans="1:21" x14ac:dyDescent="0.25">
      <c r="A6043" t="s">
        <v>11707</v>
      </c>
      <c r="B6043" t="s">
        <v>362</v>
      </c>
      <c r="C6043" t="s">
        <v>13705</v>
      </c>
      <c r="D6043" t="str">
        <f t="shared" si="94"/>
        <v>PanasonicERJ-2RKF1200X</v>
      </c>
      <c r="E6043" t="s">
        <v>1837</v>
      </c>
      <c r="G6043" t="s">
        <v>11709</v>
      </c>
      <c r="H6043" t="s">
        <v>22</v>
      </c>
      <c r="J6043" t="s">
        <v>23</v>
      </c>
      <c r="K6043" t="s">
        <v>23</v>
      </c>
      <c r="L6043" t="s">
        <v>24</v>
      </c>
      <c r="M6043" t="s">
        <v>23</v>
      </c>
      <c r="P6043" t="s">
        <v>27</v>
      </c>
      <c r="R6043" t="s">
        <v>1837</v>
      </c>
      <c r="U6043" t="str">
        <f>VLOOKUP(C6043,'Irvine_MPN_16-17'!B:B,1,FALSE)</f>
        <v>ERJ-2RKF1200X</v>
      </c>
    </row>
    <row r="6044" spans="1:21" x14ac:dyDescent="0.25">
      <c r="A6044">
        <v>10001785</v>
      </c>
      <c r="B6044" t="s">
        <v>362</v>
      </c>
      <c r="C6044" t="s">
        <v>13706</v>
      </c>
      <c r="D6044" t="str">
        <f t="shared" si="94"/>
        <v>PanasonicERJ-2RKF1202X</v>
      </c>
      <c r="E6044" t="s">
        <v>1837</v>
      </c>
      <c r="G6044" t="s">
        <v>13707</v>
      </c>
      <c r="H6044" t="s">
        <v>22</v>
      </c>
      <c r="J6044" t="s">
        <v>23</v>
      </c>
      <c r="K6044" t="s">
        <v>23</v>
      </c>
      <c r="L6044" t="s">
        <v>24</v>
      </c>
      <c r="M6044" t="s">
        <v>23</v>
      </c>
      <c r="P6044" t="s">
        <v>27</v>
      </c>
      <c r="R6044" t="s">
        <v>1837</v>
      </c>
      <c r="U6044" t="str">
        <f>VLOOKUP(C6044,'Irvine_MPN_16-17'!B:B,1,FALSE)</f>
        <v>ERJ-2RKF1202X</v>
      </c>
    </row>
    <row r="6045" spans="1:21" x14ac:dyDescent="0.25">
      <c r="A6045" t="s">
        <v>13708</v>
      </c>
      <c r="B6045" t="s">
        <v>362</v>
      </c>
      <c r="C6045" t="s">
        <v>13709</v>
      </c>
      <c r="D6045" t="str">
        <f t="shared" si="94"/>
        <v>PanasonicERJ-2RKF1210X</v>
      </c>
      <c r="E6045" t="s">
        <v>1837</v>
      </c>
      <c r="G6045" t="s">
        <v>13710</v>
      </c>
      <c r="H6045" t="s">
        <v>22</v>
      </c>
      <c r="J6045" t="s">
        <v>23</v>
      </c>
      <c r="K6045" t="s">
        <v>23</v>
      </c>
      <c r="L6045" t="s">
        <v>24</v>
      </c>
      <c r="M6045" t="s">
        <v>23</v>
      </c>
      <c r="P6045" t="s">
        <v>27</v>
      </c>
      <c r="R6045" t="s">
        <v>1837</v>
      </c>
      <c r="U6045" t="str">
        <f>VLOOKUP(C6045,'Irvine_MPN_16-17'!B:B,1,FALSE)</f>
        <v>ERJ-2RKF1210X</v>
      </c>
    </row>
    <row r="6046" spans="1:21" x14ac:dyDescent="0.25">
      <c r="A6046" t="s">
        <v>13711</v>
      </c>
      <c r="B6046" t="s">
        <v>362</v>
      </c>
      <c r="C6046" t="s">
        <v>13712</v>
      </c>
      <c r="D6046" t="str">
        <f t="shared" si="94"/>
        <v>PanasonicERJ-2RKF1212X</v>
      </c>
      <c r="E6046" t="s">
        <v>1837</v>
      </c>
      <c r="G6046" t="s">
        <v>10442</v>
      </c>
      <c r="H6046" t="s">
        <v>22</v>
      </c>
      <c r="J6046" t="s">
        <v>23</v>
      </c>
      <c r="K6046" t="s">
        <v>23</v>
      </c>
      <c r="L6046" t="s">
        <v>24</v>
      </c>
      <c r="M6046" t="s">
        <v>23</v>
      </c>
      <c r="P6046" t="s">
        <v>27</v>
      </c>
      <c r="R6046" t="s">
        <v>1837</v>
      </c>
      <c r="U6046" t="str">
        <f>VLOOKUP(C6046,'Irvine_MPN_16-17'!B:B,1,FALSE)</f>
        <v>ERJ-2RKF1212X</v>
      </c>
    </row>
    <row r="6047" spans="1:21" x14ac:dyDescent="0.25">
      <c r="A6047">
        <v>10000693</v>
      </c>
      <c r="B6047" t="s">
        <v>362</v>
      </c>
      <c r="C6047" t="s">
        <v>13713</v>
      </c>
      <c r="D6047" t="str">
        <f t="shared" si="94"/>
        <v>PanasonicERJ-2RKF1272X</v>
      </c>
      <c r="E6047" t="s">
        <v>1837</v>
      </c>
      <c r="G6047" t="s">
        <v>13714</v>
      </c>
      <c r="H6047" t="s">
        <v>22</v>
      </c>
      <c r="J6047" t="s">
        <v>23</v>
      </c>
      <c r="K6047" t="s">
        <v>23</v>
      </c>
      <c r="L6047" t="s">
        <v>24</v>
      </c>
      <c r="M6047" t="s">
        <v>23</v>
      </c>
      <c r="P6047" t="s">
        <v>27</v>
      </c>
      <c r="R6047" t="s">
        <v>1837</v>
      </c>
      <c r="U6047" t="str">
        <f>VLOOKUP(C6047,'Irvine_MPN_16-17'!B:B,1,FALSE)</f>
        <v>ERJ-2RKF1272X</v>
      </c>
    </row>
    <row r="6048" spans="1:21" x14ac:dyDescent="0.25">
      <c r="A6048">
        <v>10001968</v>
      </c>
      <c r="B6048" t="s">
        <v>362</v>
      </c>
      <c r="C6048" t="s">
        <v>13715</v>
      </c>
      <c r="D6048" t="str">
        <f t="shared" si="94"/>
        <v>PanasonicERJ-2RKF1302X</v>
      </c>
      <c r="E6048" t="s">
        <v>1837</v>
      </c>
      <c r="G6048" t="s">
        <v>13716</v>
      </c>
      <c r="H6048" t="s">
        <v>22</v>
      </c>
      <c r="J6048" t="s">
        <v>23</v>
      </c>
      <c r="K6048" t="s">
        <v>23</v>
      </c>
      <c r="L6048" t="s">
        <v>24</v>
      </c>
      <c r="M6048" t="s">
        <v>23</v>
      </c>
      <c r="P6048" t="s">
        <v>27</v>
      </c>
      <c r="R6048" t="s">
        <v>1837</v>
      </c>
      <c r="U6048" t="str">
        <f>VLOOKUP(C6048,'Irvine_MPN_16-17'!B:B,1,FALSE)</f>
        <v>ERJ-2RKF1302X</v>
      </c>
    </row>
    <row r="6049" spans="1:21" x14ac:dyDescent="0.25">
      <c r="A6049">
        <v>10000932</v>
      </c>
      <c r="B6049" t="s">
        <v>362</v>
      </c>
      <c r="C6049" t="s">
        <v>13717</v>
      </c>
      <c r="D6049" t="str">
        <f t="shared" si="94"/>
        <v>PanasonicERJ-2RKF1332X</v>
      </c>
      <c r="E6049" t="s">
        <v>1837</v>
      </c>
      <c r="G6049" t="s">
        <v>10037</v>
      </c>
      <c r="H6049" t="s">
        <v>22</v>
      </c>
      <c r="J6049" t="s">
        <v>23</v>
      </c>
      <c r="K6049" t="s">
        <v>23</v>
      </c>
      <c r="L6049" t="s">
        <v>24</v>
      </c>
      <c r="M6049" t="s">
        <v>23</v>
      </c>
      <c r="P6049" t="s">
        <v>27</v>
      </c>
      <c r="R6049" t="s">
        <v>1837</v>
      </c>
      <c r="U6049" t="str">
        <f>VLOOKUP(C6049,'Irvine_MPN_16-17'!B:B,1,FALSE)</f>
        <v>ERJ-2RKF1332X</v>
      </c>
    </row>
    <row r="6050" spans="1:21" x14ac:dyDescent="0.25">
      <c r="A6050">
        <v>10001008</v>
      </c>
      <c r="B6050" t="s">
        <v>362</v>
      </c>
      <c r="C6050" t="s">
        <v>13718</v>
      </c>
      <c r="D6050" t="str">
        <f t="shared" si="94"/>
        <v>PanasonicERJ-2RKF1401X</v>
      </c>
      <c r="E6050" t="s">
        <v>1837</v>
      </c>
      <c r="G6050" t="s">
        <v>13719</v>
      </c>
      <c r="H6050" t="s">
        <v>22</v>
      </c>
      <c r="J6050" t="s">
        <v>23</v>
      </c>
      <c r="K6050" t="s">
        <v>23</v>
      </c>
      <c r="L6050" t="s">
        <v>24</v>
      </c>
      <c r="M6050" t="s">
        <v>23</v>
      </c>
      <c r="P6050" t="s">
        <v>27</v>
      </c>
      <c r="R6050" t="s">
        <v>1837</v>
      </c>
      <c r="U6050" t="str">
        <f>VLOOKUP(C6050,'Irvine_MPN_16-17'!B:B,1,FALSE)</f>
        <v>ERJ-2RKF1401X</v>
      </c>
    </row>
    <row r="6051" spans="1:21" x14ac:dyDescent="0.25">
      <c r="A6051">
        <v>10000690</v>
      </c>
      <c r="B6051" t="s">
        <v>362</v>
      </c>
      <c r="C6051" t="s">
        <v>13720</v>
      </c>
      <c r="D6051" t="str">
        <f t="shared" si="94"/>
        <v>PanasonicERJ-2RKF1402X</v>
      </c>
      <c r="E6051" t="s">
        <v>1837</v>
      </c>
      <c r="G6051" t="s">
        <v>10039</v>
      </c>
      <c r="H6051" t="s">
        <v>22</v>
      </c>
      <c r="J6051" t="s">
        <v>23</v>
      </c>
      <c r="K6051" t="s">
        <v>23</v>
      </c>
      <c r="L6051" t="s">
        <v>24</v>
      </c>
      <c r="M6051" t="s">
        <v>23</v>
      </c>
      <c r="P6051" t="s">
        <v>27</v>
      </c>
      <c r="R6051" t="s">
        <v>1837</v>
      </c>
      <c r="U6051" t="str">
        <f>VLOOKUP(C6051,'Irvine_MPN_16-17'!B:B,1,FALSE)</f>
        <v>ERJ-2RKF1402X</v>
      </c>
    </row>
    <row r="6052" spans="1:21" x14ac:dyDescent="0.25">
      <c r="A6052">
        <v>10000117</v>
      </c>
      <c r="B6052" t="s">
        <v>362</v>
      </c>
      <c r="C6052" t="s">
        <v>13721</v>
      </c>
      <c r="D6052" t="str">
        <f t="shared" si="94"/>
        <v>PanasonicERJ-2RKF1502X</v>
      </c>
      <c r="E6052" t="s">
        <v>1837</v>
      </c>
      <c r="G6052" t="s">
        <v>10043</v>
      </c>
      <c r="H6052" t="s">
        <v>22</v>
      </c>
      <c r="J6052" t="s">
        <v>23</v>
      </c>
      <c r="K6052" t="s">
        <v>23</v>
      </c>
      <c r="L6052" t="s">
        <v>24</v>
      </c>
      <c r="M6052" t="s">
        <v>23</v>
      </c>
      <c r="P6052" t="s">
        <v>27</v>
      </c>
      <c r="R6052" t="s">
        <v>1837</v>
      </c>
      <c r="U6052" t="e">
        <f>VLOOKUP(C6052,'Irvine_MPN_16-17'!B:B,1,FALSE)</f>
        <v>#N/A</v>
      </c>
    </row>
    <row r="6053" spans="1:21" x14ac:dyDescent="0.25">
      <c r="A6053">
        <v>10000859</v>
      </c>
      <c r="B6053" t="s">
        <v>362</v>
      </c>
      <c r="C6053" t="s">
        <v>13722</v>
      </c>
      <c r="D6053" t="str">
        <f t="shared" si="94"/>
        <v>PanasonicERJ-2RKF1603X</v>
      </c>
      <c r="E6053" t="s">
        <v>1837</v>
      </c>
      <c r="G6053" t="s">
        <v>10045</v>
      </c>
      <c r="H6053" t="s">
        <v>22</v>
      </c>
      <c r="J6053" t="s">
        <v>23</v>
      </c>
      <c r="K6053" t="s">
        <v>23</v>
      </c>
      <c r="L6053" t="s">
        <v>24</v>
      </c>
      <c r="M6053" t="s">
        <v>23</v>
      </c>
      <c r="P6053" t="s">
        <v>27</v>
      </c>
      <c r="R6053" t="s">
        <v>1837</v>
      </c>
      <c r="U6053" t="str">
        <f>VLOOKUP(C6053,'Irvine_MPN_16-17'!B:B,1,FALSE)</f>
        <v>ERJ-2RKF1603X</v>
      </c>
    </row>
    <row r="6054" spans="1:21" x14ac:dyDescent="0.25">
      <c r="A6054" t="s">
        <v>13723</v>
      </c>
      <c r="B6054" t="s">
        <v>362</v>
      </c>
      <c r="C6054" t="s">
        <v>13724</v>
      </c>
      <c r="D6054" t="str">
        <f t="shared" si="94"/>
        <v>PanasonicERJ-2RKF1690X</v>
      </c>
      <c r="E6054" t="s">
        <v>1837</v>
      </c>
      <c r="G6054" t="s">
        <v>13725</v>
      </c>
      <c r="H6054" t="s">
        <v>22</v>
      </c>
      <c r="J6054" t="s">
        <v>23</v>
      </c>
      <c r="K6054" t="s">
        <v>23</v>
      </c>
      <c r="L6054" t="s">
        <v>24</v>
      </c>
      <c r="M6054" t="s">
        <v>23</v>
      </c>
      <c r="P6054" t="s">
        <v>27</v>
      </c>
      <c r="R6054" t="s">
        <v>1837</v>
      </c>
      <c r="U6054" t="str">
        <f>VLOOKUP(C6054,'Irvine_MPN_16-17'!B:B,1,FALSE)</f>
        <v>ERJ-2RKF1690X</v>
      </c>
    </row>
    <row r="6055" spans="1:21" x14ac:dyDescent="0.25">
      <c r="A6055">
        <v>10000829</v>
      </c>
      <c r="B6055" t="s">
        <v>362</v>
      </c>
      <c r="C6055" t="s">
        <v>13726</v>
      </c>
      <c r="D6055" t="str">
        <f t="shared" si="94"/>
        <v>PanasonicERJ-2RKF1742X</v>
      </c>
      <c r="E6055" t="s">
        <v>1837</v>
      </c>
      <c r="G6055" t="s">
        <v>10049</v>
      </c>
      <c r="H6055" t="s">
        <v>22</v>
      </c>
      <c r="J6055" t="s">
        <v>23</v>
      </c>
      <c r="K6055" t="s">
        <v>23</v>
      </c>
      <c r="L6055" t="s">
        <v>24</v>
      </c>
      <c r="M6055" t="s">
        <v>23</v>
      </c>
      <c r="P6055" t="s">
        <v>27</v>
      </c>
      <c r="R6055" t="s">
        <v>1837</v>
      </c>
      <c r="U6055" t="str">
        <f>VLOOKUP(C6055,'Irvine_MPN_16-17'!B:B,1,FALSE)</f>
        <v>ERJ-2RKF1742X</v>
      </c>
    </row>
    <row r="6056" spans="1:21" x14ac:dyDescent="0.25">
      <c r="A6056">
        <v>10001574</v>
      </c>
      <c r="B6056" t="s">
        <v>362</v>
      </c>
      <c r="C6056" t="s">
        <v>524</v>
      </c>
      <c r="D6056" t="str">
        <f t="shared" si="94"/>
        <v>PanasonicERJ-2RKF1782X</v>
      </c>
      <c r="E6056" t="s">
        <v>1837</v>
      </c>
      <c r="G6056" t="s">
        <v>13727</v>
      </c>
      <c r="H6056" t="s">
        <v>22</v>
      </c>
      <c r="J6056" t="s">
        <v>23</v>
      </c>
      <c r="K6056" t="s">
        <v>23</v>
      </c>
      <c r="L6056" t="s">
        <v>24</v>
      </c>
      <c r="M6056" t="s">
        <v>23</v>
      </c>
      <c r="P6056" t="s">
        <v>27</v>
      </c>
      <c r="R6056" t="s">
        <v>1837</v>
      </c>
      <c r="U6056" t="str">
        <f>VLOOKUP(C6056,'Irvine_MPN_16-17'!B:B,1,FALSE)</f>
        <v>ERJ-2RKF1782X</v>
      </c>
    </row>
    <row r="6057" spans="1:21" x14ac:dyDescent="0.25">
      <c r="A6057">
        <v>10000974</v>
      </c>
      <c r="B6057" t="s">
        <v>362</v>
      </c>
      <c r="C6057" t="s">
        <v>13728</v>
      </c>
      <c r="D6057" t="str">
        <f t="shared" si="94"/>
        <v>PanasonicERJ-2RKF1783X</v>
      </c>
      <c r="E6057" t="s">
        <v>1837</v>
      </c>
      <c r="G6057" t="s">
        <v>13729</v>
      </c>
      <c r="H6057" t="s">
        <v>22</v>
      </c>
      <c r="J6057" t="s">
        <v>23</v>
      </c>
      <c r="K6057" t="s">
        <v>23</v>
      </c>
      <c r="L6057" t="s">
        <v>24</v>
      </c>
      <c r="M6057" t="s">
        <v>23</v>
      </c>
      <c r="P6057" t="s">
        <v>27</v>
      </c>
      <c r="R6057" t="s">
        <v>1837</v>
      </c>
      <c r="U6057" t="str">
        <f>VLOOKUP(C6057,'Irvine_MPN_16-17'!B:B,1,FALSE)</f>
        <v>ERJ-2RKF1783X</v>
      </c>
    </row>
    <row r="6058" spans="1:21" x14ac:dyDescent="0.25">
      <c r="A6058">
        <v>10000695</v>
      </c>
      <c r="B6058" t="s">
        <v>362</v>
      </c>
      <c r="C6058" t="s">
        <v>13730</v>
      </c>
      <c r="D6058" t="str">
        <f t="shared" si="94"/>
        <v>PanasonicERJ-2RKF1963X</v>
      </c>
      <c r="E6058" t="s">
        <v>1837</v>
      </c>
      <c r="G6058" t="s">
        <v>13731</v>
      </c>
      <c r="H6058" t="s">
        <v>22</v>
      </c>
      <c r="J6058" t="s">
        <v>23</v>
      </c>
      <c r="K6058" t="s">
        <v>23</v>
      </c>
      <c r="L6058" t="s">
        <v>24</v>
      </c>
      <c r="M6058" t="s">
        <v>23</v>
      </c>
      <c r="P6058" t="s">
        <v>27</v>
      </c>
      <c r="R6058" t="s">
        <v>1837</v>
      </c>
      <c r="U6058" t="str">
        <f>VLOOKUP(C6058,'Irvine_MPN_16-17'!B:B,1,FALSE)</f>
        <v>ERJ-2RKF1963X</v>
      </c>
    </row>
    <row r="6059" spans="1:21" x14ac:dyDescent="0.25">
      <c r="A6059">
        <v>10000730</v>
      </c>
      <c r="B6059" t="s">
        <v>362</v>
      </c>
      <c r="C6059" t="s">
        <v>13732</v>
      </c>
      <c r="D6059" t="str">
        <f t="shared" si="94"/>
        <v>PanasonicERJ-2RKF2000X</v>
      </c>
      <c r="E6059" t="s">
        <v>1837</v>
      </c>
      <c r="G6059" t="s">
        <v>13733</v>
      </c>
      <c r="H6059" t="s">
        <v>22</v>
      </c>
      <c r="J6059" t="s">
        <v>23</v>
      </c>
      <c r="K6059" t="s">
        <v>23</v>
      </c>
      <c r="L6059" t="s">
        <v>24</v>
      </c>
      <c r="M6059" t="s">
        <v>23</v>
      </c>
      <c r="P6059" t="s">
        <v>27</v>
      </c>
      <c r="R6059" t="s">
        <v>1837</v>
      </c>
      <c r="U6059" t="str">
        <f>VLOOKUP(C6059,'Irvine_MPN_16-17'!B:B,1,FALSE)</f>
        <v>ERJ-2RKF2000X</v>
      </c>
    </row>
    <row r="6060" spans="1:21" x14ac:dyDescent="0.25">
      <c r="A6060" t="s">
        <v>10452</v>
      </c>
      <c r="B6060" t="s">
        <v>362</v>
      </c>
      <c r="C6060" t="s">
        <v>13734</v>
      </c>
      <c r="D6060" t="str">
        <f t="shared" si="94"/>
        <v>PanasonicERJ-2RKF2001X</v>
      </c>
      <c r="E6060" t="s">
        <v>1837</v>
      </c>
      <c r="G6060" t="s">
        <v>13735</v>
      </c>
      <c r="H6060" t="s">
        <v>22</v>
      </c>
      <c r="J6060" t="s">
        <v>23</v>
      </c>
      <c r="K6060" t="s">
        <v>23</v>
      </c>
      <c r="L6060" t="s">
        <v>24</v>
      </c>
      <c r="M6060" t="s">
        <v>23</v>
      </c>
      <c r="P6060" t="s">
        <v>27</v>
      </c>
      <c r="R6060" t="s">
        <v>1837</v>
      </c>
      <c r="U6060" t="str">
        <f>VLOOKUP(C6060,'Irvine_MPN_16-17'!B:B,1,FALSE)</f>
        <v>ERJ-2RKF2001X</v>
      </c>
    </row>
    <row r="6061" spans="1:21" x14ac:dyDescent="0.25">
      <c r="A6061">
        <v>10001692</v>
      </c>
      <c r="B6061" t="s">
        <v>362</v>
      </c>
      <c r="C6061" t="s">
        <v>13736</v>
      </c>
      <c r="D6061" t="str">
        <f t="shared" si="94"/>
        <v>PanasonicERJ-2RKF2061X</v>
      </c>
      <c r="E6061" t="s">
        <v>1837</v>
      </c>
      <c r="G6061" t="s">
        <v>13737</v>
      </c>
      <c r="H6061" t="s">
        <v>22</v>
      </c>
      <c r="J6061" t="s">
        <v>23</v>
      </c>
      <c r="K6061" t="s">
        <v>23</v>
      </c>
      <c r="L6061" t="s">
        <v>24</v>
      </c>
      <c r="M6061" t="s">
        <v>23</v>
      </c>
      <c r="P6061" t="s">
        <v>27</v>
      </c>
      <c r="R6061" t="s">
        <v>1837</v>
      </c>
      <c r="U6061" t="str">
        <f>VLOOKUP(C6061,'Irvine_MPN_16-17'!B:B,1,FALSE)</f>
        <v>ERJ-2RKF2061X</v>
      </c>
    </row>
    <row r="6062" spans="1:21" x14ac:dyDescent="0.25">
      <c r="A6062">
        <v>10002289</v>
      </c>
      <c r="B6062" t="s">
        <v>362</v>
      </c>
      <c r="C6062" t="s">
        <v>13738</v>
      </c>
      <c r="D6062" t="str">
        <f t="shared" si="94"/>
        <v>PanasonicERJ-2RKF2211X</v>
      </c>
      <c r="E6062" t="s">
        <v>1837</v>
      </c>
      <c r="G6062" t="s">
        <v>10059</v>
      </c>
      <c r="H6062" t="s">
        <v>22</v>
      </c>
      <c r="J6062" t="s">
        <v>23</v>
      </c>
      <c r="K6062" t="s">
        <v>23</v>
      </c>
      <c r="L6062" t="s">
        <v>24</v>
      </c>
      <c r="M6062" t="s">
        <v>23</v>
      </c>
      <c r="P6062" t="s">
        <v>27</v>
      </c>
      <c r="R6062" t="s">
        <v>1837</v>
      </c>
      <c r="U6062" t="str">
        <f>VLOOKUP(C6062,'Irvine_MPN_16-17'!B:B,1,FALSE)</f>
        <v>ERJ-2RKF2211X</v>
      </c>
    </row>
    <row r="6063" spans="1:21" x14ac:dyDescent="0.25">
      <c r="A6063">
        <v>10000958</v>
      </c>
      <c r="B6063" t="s">
        <v>362</v>
      </c>
      <c r="C6063" t="s">
        <v>9257</v>
      </c>
      <c r="D6063" t="str">
        <f t="shared" si="94"/>
        <v>PanasonicERJ-2RKF22R0X</v>
      </c>
      <c r="E6063" t="s">
        <v>1837</v>
      </c>
      <c r="G6063" t="s">
        <v>13739</v>
      </c>
      <c r="H6063" t="s">
        <v>22</v>
      </c>
      <c r="J6063" t="s">
        <v>23</v>
      </c>
      <c r="K6063" t="s">
        <v>23</v>
      </c>
      <c r="L6063" t="s">
        <v>24</v>
      </c>
      <c r="M6063" t="s">
        <v>23</v>
      </c>
      <c r="P6063" t="s">
        <v>27</v>
      </c>
      <c r="R6063" t="s">
        <v>1837</v>
      </c>
      <c r="U6063" t="str">
        <f>VLOOKUP(C6063,'Irvine_MPN_16-17'!B:B,1,FALSE)</f>
        <v>ERJ-2RKF22R0X</v>
      </c>
    </row>
    <row r="6064" spans="1:21" x14ac:dyDescent="0.25">
      <c r="A6064">
        <v>10000685</v>
      </c>
      <c r="B6064" t="s">
        <v>362</v>
      </c>
      <c r="C6064" t="s">
        <v>13740</v>
      </c>
      <c r="D6064" t="str">
        <f t="shared" si="94"/>
        <v>PanasonicERJ-2RKF2322X</v>
      </c>
      <c r="E6064" t="s">
        <v>1837</v>
      </c>
      <c r="G6064" t="s">
        <v>13741</v>
      </c>
      <c r="H6064" t="s">
        <v>22</v>
      </c>
      <c r="J6064" t="s">
        <v>23</v>
      </c>
      <c r="K6064" t="s">
        <v>23</v>
      </c>
      <c r="L6064" t="s">
        <v>24</v>
      </c>
      <c r="M6064" t="s">
        <v>23</v>
      </c>
      <c r="P6064" t="s">
        <v>27</v>
      </c>
      <c r="R6064" t="s">
        <v>1837</v>
      </c>
      <c r="U6064" t="str">
        <f>VLOOKUP(C6064,'Irvine_MPN_16-17'!B:B,1,FALSE)</f>
        <v>ERJ-2RKF2322X</v>
      </c>
    </row>
    <row r="6065" spans="1:21" x14ac:dyDescent="0.25">
      <c r="A6065">
        <v>10001937</v>
      </c>
      <c r="B6065" t="s">
        <v>362</v>
      </c>
      <c r="C6065" t="s">
        <v>13742</v>
      </c>
      <c r="D6065" t="str">
        <f t="shared" si="94"/>
        <v>PanasonicERJ-2RKF2431X</v>
      </c>
      <c r="E6065" t="s">
        <v>1837</v>
      </c>
      <c r="G6065" t="s">
        <v>13743</v>
      </c>
      <c r="H6065" t="s">
        <v>22</v>
      </c>
      <c r="J6065" t="s">
        <v>23</v>
      </c>
      <c r="K6065" t="s">
        <v>23</v>
      </c>
      <c r="L6065" t="s">
        <v>24</v>
      </c>
      <c r="M6065" t="s">
        <v>23</v>
      </c>
      <c r="P6065" t="s">
        <v>27</v>
      </c>
      <c r="R6065" t="s">
        <v>1837</v>
      </c>
      <c r="U6065" t="str">
        <f>VLOOKUP(C6065,'Irvine_MPN_16-17'!B:B,1,FALSE)</f>
        <v>ERJ-2RKF2431X</v>
      </c>
    </row>
    <row r="6066" spans="1:21" x14ac:dyDescent="0.25">
      <c r="A6066">
        <v>10002125</v>
      </c>
      <c r="B6066" t="s">
        <v>362</v>
      </c>
      <c r="C6066" t="s">
        <v>13744</v>
      </c>
      <c r="D6066" t="str">
        <f t="shared" si="94"/>
        <v>PanasonicERJ-2RKF2490X</v>
      </c>
      <c r="E6066" t="s">
        <v>1837</v>
      </c>
      <c r="G6066" t="s">
        <v>13745</v>
      </c>
      <c r="H6066" t="s">
        <v>22</v>
      </c>
      <c r="J6066" t="s">
        <v>23</v>
      </c>
      <c r="K6066" t="s">
        <v>23</v>
      </c>
      <c r="L6066" t="s">
        <v>24</v>
      </c>
      <c r="M6066" t="s">
        <v>23</v>
      </c>
      <c r="P6066" t="s">
        <v>27</v>
      </c>
      <c r="R6066" t="s">
        <v>1837</v>
      </c>
      <c r="U6066" t="str">
        <f>VLOOKUP(C6066,'Irvine_MPN_16-17'!B:B,1,FALSE)</f>
        <v>ERJ-2RKF2490X</v>
      </c>
    </row>
    <row r="6067" spans="1:21" x14ac:dyDescent="0.25">
      <c r="A6067" t="s">
        <v>13746</v>
      </c>
      <c r="B6067" t="s">
        <v>362</v>
      </c>
      <c r="C6067" t="s">
        <v>13747</v>
      </c>
      <c r="D6067" t="str">
        <f t="shared" si="94"/>
        <v>PanasonicERJ-2RKF2491</v>
      </c>
      <c r="E6067" t="s">
        <v>1837</v>
      </c>
      <c r="G6067" t="s">
        <v>13748</v>
      </c>
      <c r="H6067" t="s">
        <v>22</v>
      </c>
      <c r="J6067" t="s">
        <v>23</v>
      </c>
      <c r="K6067" t="s">
        <v>23</v>
      </c>
      <c r="L6067" t="s">
        <v>24</v>
      </c>
      <c r="M6067" t="s">
        <v>23</v>
      </c>
      <c r="P6067" t="s">
        <v>27</v>
      </c>
      <c r="R6067" t="s">
        <v>1837</v>
      </c>
      <c r="U6067" t="str">
        <f>VLOOKUP(C6067,'Irvine_MPN_16-17'!B:B,1,FALSE)</f>
        <v>ERJ-2RKF2491</v>
      </c>
    </row>
    <row r="6068" spans="1:21" x14ac:dyDescent="0.25">
      <c r="A6068">
        <v>10000831</v>
      </c>
      <c r="B6068" t="s">
        <v>362</v>
      </c>
      <c r="C6068" t="s">
        <v>13749</v>
      </c>
      <c r="D6068" t="str">
        <f t="shared" si="94"/>
        <v>PanasonicERJ-2RKF24R9X</v>
      </c>
      <c r="E6068" t="s">
        <v>1837</v>
      </c>
      <c r="G6068" t="s">
        <v>10063</v>
      </c>
      <c r="H6068" t="s">
        <v>22</v>
      </c>
      <c r="J6068" t="s">
        <v>23</v>
      </c>
      <c r="K6068" t="s">
        <v>23</v>
      </c>
      <c r="L6068" t="s">
        <v>24</v>
      </c>
      <c r="M6068" t="s">
        <v>23</v>
      </c>
      <c r="P6068" t="s">
        <v>27</v>
      </c>
      <c r="R6068" t="s">
        <v>1837</v>
      </c>
      <c r="U6068" t="str">
        <f>VLOOKUP(C6068,'Irvine_MPN_16-17'!B:B,1,FALSE)</f>
        <v>ERJ-2RKF24R9X</v>
      </c>
    </row>
    <row r="6069" spans="1:21" x14ac:dyDescent="0.25">
      <c r="A6069">
        <v>10001690</v>
      </c>
      <c r="B6069" t="s">
        <v>362</v>
      </c>
      <c r="C6069" t="s">
        <v>13750</v>
      </c>
      <c r="D6069" t="str">
        <f t="shared" si="94"/>
        <v>PanasonicERJ-2RKF2551X</v>
      </c>
      <c r="E6069" t="s">
        <v>1837</v>
      </c>
      <c r="G6069" t="s">
        <v>13751</v>
      </c>
      <c r="H6069" t="s">
        <v>22</v>
      </c>
      <c r="J6069" t="s">
        <v>23</v>
      </c>
      <c r="K6069" t="s">
        <v>23</v>
      </c>
      <c r="L6069" t="s">
        <v>24</v>
      </c>
      <c r="M6069" t="s">
        <v>23</v>
      </c>
      <c r="P6069" t="s">
        <v>27</v>
      </c>
      <c r="R6069" t="s">
        <v>1837</v>
      </c>
      <c r="U6069" t="str">
        <f>VLOOKUP(C6069,'Irvine_MPN_16-17'!B:B,1,FALSE)</f>
        <v>ERJ-2RKF2551X</v>
      </c>
    </row>
    <row r="6070" spans="1:21" x14ac:dyDescent="0.25">
      <c r="A6070" t="s">
        <v>11833</v>
      </c>
      <c r="B6070" t="s">
        <v>362</v>
      </c>
      <c r="C6070" t="s">
        <v>13752</v>
      </c>
      <c r="D6070" t="str">
        <f t="shared" si="94"/>
        <v>PanasonicERJ-2RKF3162X</v>
      </c>
      <c r="E6070" t="s">
        <v>1837</v>
      </c>
      <c r="G6070" t="s">
        <v>11835</v>
      </c>
      <c r="H6070" t="s">
        <v>22</v>
      </c>
      <c r="J6070" t="s">
        <v>23</v>
      </c>
      <c r="K6070" t="s">
        <v>23</v>
      </c>
      <c r="L6070" t="s">
        <v>24</v>
      </c>
      <c r="M6070" t="s">
        <v>23</v>
      </c>
      <c r="P6070" t="s">
        <v>27</v>
      </c>
      <c r="R6070" t="s">
        <v>1837</v>
      </c>
      <c r="U6070" t="str">
        <f>VLOOKUP(C6070,'Irvine_MPN_16-17'!B:B,1,FALSE)</f>
        <v>ERJ-2RKF3162X</v>
      </c>
    </row>
    <row r="6071" spans="1:21" x14ac:dyDescent="0.25">
      <c r="A6071">
        <v>10001967</v>
      </c>
      <c r="B6071" t="s">
        <v>362</v>
      </c>
      <c r="C6071" t="s">
        <v>13753</v>
      </c>
      <c r="D6071" t="str">
        <f t="shared" si="94"/>
        <v>PanasonicERJ-2RKF3241X</v>
      </c>
      <c r="E6071" t="s">
        <v>1837</v>
      </c>
      <c r="G6071" t="s">
        <v>13754</v>
      </c>
      <c r="H6071" t="s">
        <v>22</v>
      </c>
      <c r="J6071" t="s">
        <v>23</v>
      </c>
      <c r="K6071" t="s">
        <v>23</v>
      </c>
      <c r="L6071" t="s">
        <v>24</v>
      </c>
      <c r="M6071" t="s">
        <v>23</v>
      </c>
      <c r="P6071" t="s">
        <v>27</v>
      </c>
      <c r="R6071" t="s">
        <v>1837</v>
      </c>
      <c r="U6071" t="e">
        <f>VLOOKUP(C6071,'Irvine_MPN_16-17'!B:B,1,FALSE)</f>
        <v>#N/A</v>
      </c>
    </row>
    <row r="6072" spans="1:21" x14ac:dyDescent="0.25">
      <c r="A6072" t="s">
        <v>10286</v>
      </c>
      <c r="B6072" t="s">
        <v>362</v>
      </c>
      <c r="C6072" t="s">
        <v>13755</v>
      </c>
      <c r="D6072" t="str">
        <f t="shared" si="94"/>
        <v>PanasonicERJ-2RKF33R2V</v>
      </c>
      <c r="E6072" t="s">
        <v>1837</v>
      </c>
      <c r="G6072" t="s">
        <v>10288</v>
      </c>
      <c r="H6072" t="s">
        <v>22</v>
      </c>
      <c r="J6072" t="s">
        <v>23</v>
      </c>
      <c r="K6072" t="s">
        <v>23</v>
      </c>
      <c r="L6072" t="s">
        <v>24</v>
      </c>
      <c r="M6072" t="s">
        <v>23</v>
      </c>
      <c r="P6072" t="s">
        <v>27</v>
      </c>
      <c r="R6072" t="s">
        <v>1837</v>
      </c>
      <c r="U6072" t="str">
        <f>VLOOKUP(C6072,'Irvine_MPN_16-17'!B:B,1,FALSE)</f>
        <v>ERJ-2RKF33R2V</v>
      </c>
    </row>
    <row r="6073" spans="1:21" x14ac:dyDescent="0.25">
      <c r="A6073">
        <v>10000825</v>
      </c>
      <c r="B6073" t="s">
        <v>362</v>
      </c>
      <c r="C6073" t="s">
        <v>13756</v>
      </c>
      <c r="D6073" t="str">
        <f t="shared" si="94"/>
        <v>PanasonicERJ-2RKF3832X</v>
      </c>
      <c r="E6073" t="s">
        <v>1837</v>
      </c>
      <c r="G6073" t="s">
        <v>10083</v>
      </c>
      <c r="H6073" t="s">
        <v>22</v>
      </c>
      <c r="J6073" t="s">
        <v>23</v>
      </c>
      <c r="K6073" t="s">
        <v>23</v>
      </c>
      <c r="L6073" t="s">
        <v>24</v>
      </c>
      <c r="M6073" t="s">
        <v>23</v>
      </c>
      <c r="P6073" t="s">
        <v>27</v>
      </c>
      <c r="R6073" t="s">
        <v>1837</v>
      </c>
      <c r="U6073" t="str">
        <f>VLOOKUP(C6073,'Irvine_MPN_16-17'!B:B,1,FALSE)</f>
        <v>ERJ-2RKF3832X</v>
      </c>
    </row>
    <row r="6074" spans="1:21" x14ac:dyDescent="0.25">
      <c r="A6074">
        <v>10000978</v>
      </c>
      <c r="B6074" t="s">
        <v>362</v>
      </c>
      <c r="C6074" t="s">
        <v>13757</v>
      </c>
      <c r="D6074" t="str">
        <f t="shared" si="94"/>
        <v>PanasonicERJ-2RKF3833X</v>
      </c>
      <c r="E6074" t="s">
        <v>1837</v>
      </c>
      <c r="G6074" t="s">
        <v>13758</v>
      </c>
      <c r="H6074" t="s">
        <v>22</v>
      </c>
      <c r="J6074" t="s">
        <v>23</v>
      </c>
      <c r="K6074" t="s">
        <v>23</v>
      </c>
      <c r="L6074" t="s">
        <v>24</v>
      </c>
      <c r="M6074" t="s">
        <v>23</v>
      </c>
      <c r="P6074" t="s">
        <v>27</v>
      </c>
      <c r="R6074" t="s">
        <v>1837</v>
      </c>
      <c r="U6074" t="str">
        <f>VLOOKUP(C6074,'Irvine_MPN_16-17'!B:B,1,FALSE)</f>
        <v>ERJ-2RKF3833X</v>
      </c>
    </row>
    <row r="6075" spans="1:21" x14ac:dyDescent="0.25">
      <c r="A6075">
        <v>10000941</v>
      </c>
      <c r="B6075" t="s">
        <v>362</v>
      </c>
      <c r="C6075" t="s">
        <v>13759</v>
      </c>
      <c r="D6075" t="str">
        <f t="shared" si="94"/>
        <v>PanasonicERJ-2RKF3901X</v>
      </c>
      <c r="E6075" t="s">
        <v>1837</v>
      </c>
      <c r="G6075" t="s">
        <v>13760</v>
      </c>
      <c r="H6075" t="s">
        <v>22</v>
      </c>
      <c r="J6075" t="s">
        <v>23</v>
      </c>
      <c r="K6075" t="s">
        <v>23</v>
      </c>
      <c r="L6075" t="s">
        <v>24</v>
      </c>
      <c r="M6075" t="s">
        <v>23</v>
      </c>
      <c r="P6075" t="s">
        <v>27</v>
      </c>
      <c r="R6075" t="s">
        <v>1837</v>
      </c>
      <c r="U6075" t="str">
        <f>VLOOKUP(C6075,'Irvine_MPN_16-17'!B:B,1,FALSE)</f>
        <v>ERJ-2RKF3901X</v>
      </c>
    </row>
    <row r="6076" spans="1:21" x14ac:dyDescent="0.25">
      <c r="A6076">
        <v>10001039</v>
      </c>
      <c r="B6076" t="s">
        <v>362</v>
      </c>
      <c r="C6076" t="s">
        <v>13761</v>
      </c>
      <c r="D6076" t="str">
        <f t="shared" si="94"/>
        <v>PanasonicERJ-2RKF3903X</v>
      </c>
      <c r="E6076" t="s">
        <v>1837</v>
      </c>
      <c r="G6076" t="s">
        <v>13762</v>
      </c>
      <c r="H6076" t="s">
        <v>22</v>
      </c>
      <c r="J6076" t="s">
        <v>23</v>
      </c>
      <c r="K6076" t="s">
        <v>23</v>
      </c>
      <c r="L6076" t="s">
        <v>24</v>
      </c>
      <c r="M6076" t="s">
        <v>23</v>
      </c>
      <c r="P6076" t="s">
        <v>27</v>
      </c>
      <c r="R6076" t="s">
        <v>1837</v>
      </c>
      <c r="U6076" t="str">
        <f>VLOOKUP(C6076,'Irvine_MPN_16-17'!B:B,1,FALSE)</f>
        <v>ERJ-2RKF3903X</v>
      </c>
    </row>
    <row r="6077" spans="1:21" x14ac:dyDescent="0.25">
      <c r="A6077">
        <v>10002464</v>
      </c>
      <c r="B6077" t="s">
        <v>362</v>
      </c>
      <c r="C6077" t="s">
        <v>13763</v>
      </c>
      <c r="D6077" t="str">
        <f t="shared" si="94"/>
        <v>PanasonicERJ-2RKF3921X</v>
      </c>
      <c r="E6077" t="s">
        <v>1837</v>
      </c>
      <c r="G6077" t="s">
        <v>13764</v>
      </c>
      <c r="H6077" t="s">
        <v>22</v>
      </c>
      <c r="J6077" t="s">
        <v>23</v>
      </c>
      <c r="K6077" t="s">
        <v>23</v>
      </c>
      <c r="L6077" t="s">
        <v>24</v>
      </c>
      <c r="M6077" t="s">
        <v>23</v>
      </c>
      <c r="P6077" t="s">
        <v>27</v>
      </c>
      <c r="R6077" t="s">
        <v>1837</v>
      </c>
      <c r="U6077" t="str">
        <f>VLOOKUP(C6077,'Irvine_MPN_16-17'!B:B,1,FALSE)</f>
        <v>ERJ-2RKF3921X</v>
      </c>
    </row>
    <row r="6078" spans="1:21" x14ac:dyDescent="0.25">
      <c r="A6078">
        <v>10002079</v>
      </c>
      <c r="B6078" t="s">
        <v>362</v>
      </c>
      <c r="C6078" t="s">
        <v>13765</v>
      </c>
      <c r="D6078" t="str">
        <f t="shared" si="94"/>
        <v>PanasonicERJ-2RKF4321X</v>
      </c>
      <c r="E6078" t="s">
        <v>1837</v>
      </c>
      <c r="G6078" t="s">
        <v>11870</v>
      </c>
      <c r="H6078" t="s">
        <v>22</v>
      </c>
      <c r="J6078" t="s">
        <v>23</v>
      </c>
      <c r="K6078" t="s">
        <v>23</v>
      </c>
      <c r="L6078" t="s">
        <v>24</v>
      </c>
      <c r="M6078" t="s">
        <v>23</v>
      </c>
      <c r="P6078" t="s">
        <v>27</v>
      </c>
      <c r="R6078" t="s">
        <v>1837</v>
      </c>
      <c r="U6078" t="str">
        <f>VLOOKUP(C6078,'Irvine_MPN_16-17'!B:B,1,FALSE)</f>
        <v>ERJ-2RKF4321X</v>
      </c>
    </row>
    <row r="6079" spans="1:21" x14ac:dyDescent="0.25">
      <c r="A6079">
        <v>10000530</v>
      </c>
      <c r="B6079" t="s">
        <v>362</v>
      </c>
      <c r="C6079" t="s">
        <v>13766</v>
      </c>
      <c r="D6079" t="str">
        <f t="shared" si="94"/>
        <v>PanasonicERJ-2RKF4322X</v>
      </c>
      <c r="E6079" t="s">
        <v>1837</v>
      </c>
      <c r="G6079" t="s">
        <v>13767</v>
      </c>
      <c r="H6079" t="s">
        <v>22</v>
      </c>
      <c r="J6079" t="s">
        <v>23</v>
      </c>
      <c r="K6079" t="s">
        <v>23</v>
      </c>
      <c r="L6079" t="s">
        <v>24</v>
      </c>
      <c r="M6079" t="s">
        <v>23</v>
      </c>
      <c r="P6079" t="s">
        <v>27</v>
      </c>
      <c r="R6079" t="s">
        <v>1837</v>
      </c>
      <c r="U6079" t="str">
        <f>VLOOKUP(C6079,'Irvine_MPN_16-17'!B:B,1,FALSE)</f>
        <v>ERJ-2RKF4322X</v>
      </c>
    </row>
    <row r="6080" spans="1:21" x14ac:dyDescent="0.25">
      <c r="A6080">
        <v>10000213</v>
      </c>
      <c r="B6080" t="s">
        <v>362</v>
      </c>
      <c r="C6080" t="s">
        <v>13768</v>
      </c>
      <c r="D6080" t="str">
        <f t="shared" si="94"/>
        <v>PanasonicERJ-2RKF4530X</v>
      </c>
      <c r="E6080" t="s">
        <v>1837</v>
      </c>
      <c r="G6080" t="s">
        <v>13769</v>
      </c>
      <c r="H6080" t="s">
        <v>22</v>
      </c>
      <c r="J6080" t="s">
        <v>23</v>
      </c>
      <c r="K6080" t="s">
        <v>23</v>
      </c>
      <c r="L6080" t="s">
        <v>24</v>
      </c>
      <c r="M6080" t="s">
        <v>23</v>
      </c>
      <c r="P6080" t="s">
        <v>27</v>
      </c>
      <c r="R6080" t="s">
        <v>1837</v>
      </c>
      <c r="U6080" t="str">
        <f>VLOOKUP(C6080,'Irvine_MPN_16-17'!B:B,1,FALSE)</f>
        <v>ERJ-2RKF4530X</v>
      </c>
    </row>
    <row r="6081" spans="1:21" x14ac:dyDescent="0.25">
      <c r="A6081" t="s">
        <v>10479</v>
      </c>
      <c r="B6081" t="s">
        <v>362</v>
      </c>
      <c r="C6081" t="s">
        <v>570</v>
      </c>
      <c r="D6081" t="str">
        <f t="shared" si="94"/>
        <v>PanasonicERJ-2RKF4701X</v>
      </c>
      <c r="E6081" t="s">
        <v>1837</v>
      </c>
      <c r="G6081" t="s">
        <v>13770</v>
      </c>
      <c r="H6081" t="s">
        <v>22</v>
      </c>
      <c r="J6081" t="s">
        <v>23</v>
      </c>
      <c r="K6081" t="s">
        <v>23</v>
      </c>
      <c r="L6081" t="s">
        <v>24</v>
      </c>
      <c r="M6081" t="s">
        <v>23</v>
      </c>
      <c r="P6081" t="s">
        <v>27</v>
      </c>
      <c r="R6081" t="s">
        <v>1837</v>
      </c>
      <c r="U6081" t="str">
        <f>VLOOKUP(C6081,'Irvine_MPN_16-17'!B:B,1,FALSE)</f>
        <v>ERJ-2RKF4701X</v>
      </c>
    </row>
    <row r="6082" spans="1:21" x14ac:dyDescent="0.25">
      <c r="A6082">
        <v>10000860</v>
      </c>
      <c r="B6082" t="s">
        <v>362</v>
      </c>
      <c r="C6082" t="s">
        <v>13771</v>
      </c>
      <c r="D6082" t="str">
        <f t="shared" si="94"/>
        <v>PanasonicERJ-2RKF4702X</v>
      </c>
      <c r="E6082" t="s">
        <v>1837</v>
      </c>
      <c r="G6082" t="s">
        <v>10089</v>
      </c>
      <c r="H6082" t="s">
        <v>22</v>
      </c>
      <c r="J6082" t="s">
        <v>23</v>
      </c>
      <c r="K6082" t="s">
        <v>23</v>
      </c>
      <c r="L6082" t="s">
        <v>24</v>
      </c>
      <c r="M6082" t="s">
        <v>23</v>
      </c>
      <c r="P6082" t="s">
        <v>27</v>
      </c>
      <c r="R6082" t="s">
        <v>1837</v>
      </c>
      <c r="U6082" t="str">
        <f>VLOOKUP(C6082,'Irvine_MPN_16-17'!B:B,1,FALSE)</f>
        <v>ERJ-2RKF4702X</v>
      </c>
    </row>
    <row r="6083" spans="1:21" x14ac:dyDescent="0.25">
      <c r="A6083" t="s">
        <v>13772</v>
      </c>
      <c r="B6083" t="s">
        <v>362</v>
      </c>
      <c r="C6083" t="s">
        <v>13773</v>
      </c>
      <c r="D6083" t="str">
        <f t="shared" ref="D6083:D6146" si="95">CONCATENATE(B6083,C6083)</f>
        <v>PanasonicERJ-2RKF4751</v>
      </c>
      <c r="E6083" t="s">
        <v>1837</v>
      </c>
      <c r="G6083" t="s">
        <v>13774</v>
      </c>
      <c r="H6083" t="s">
        <v>22</v>
      </c>
      <c r="J6083" t="s">
        <v>23</v>
      </c>
      <c r="K6083" t="s">
        <v>23</v>
      </c>
      <c r="L6083" t="s">
        <v>24</v>
      </c>
      <c r="M6083" t="s">
        <v>23</v>
      </c>
      <c r="P6083" t="s">
        <v>27</v>
      </c>
      <c r="R6083" t="s">
        <v>1837</v>
      </c>
      <c r="U6083" t="str">
        <f>VLOOKUP(C6083,'Irvine_MPN_16-17'!B:B,1,FALSE)</f>
        <v>ERJ-2RKF4751</v>
      </c>
    </row>
    <row r="6084" spans="1:21" x14ac:dyDescent="0.25">
      <c r="A6084">
        <v>10001969</v>
      </c>
      <c r="B6084" t="s">
        <v>362</v>
      </c>
      <c r="C6084" t="s">
        <v>13775</v>
      </c>
      <c r="D6084" t="str">
        <f t="shared" si="95"/>
        <v>PanasonicERJ-2RKF47R0X</v>
      </c>
      <c r="E6084" t="s">
        <v>1837</v>
      </c>
      <c r="G6084" t="s">
        <v>13776</v>
      </c>
      <c r="H6084" t="s">
        <v>22</v>
      </c>
      <c r="J6084" t="s">
        <v>23</v>
      </c>
      <c r="K6084" t="s">
        <v>23</v>
      </c>
      <c r="L6084" t="s">
        <v>24</v>
      </c>
      <c r="M6084" t="s">
        <v>23</v>
      </c>
      <c r="P6084" t="s">
        <v>27</v>
      </c>
      <c r="R6084" t="s">
        <v>1837</v>
      </c>
      <c r="U6084" t="e">
        <f>VLOOKUP(C6084,'Irvine_MPN_16-17'!B:B,1,FALSE)</f>
        <v>#N/A</v>
      </c>
    </row>
    <row r="6085" spans="1:21" x14ac:dyDescent="0.25">
      <c r="A6085">
        <v>10002459</v>
      </c>
      <c r="B6085" t="s">
        <v>362</v>
      </c>
      <c r="C6085" t="s">
        <v>13777</v>
      </c>
      <c r="D6085" t="str">
        <f t="shared" si="95"/>
        <v>PanasonicERJ-2RKF47R5X</v>
      </c>
      <c r="E6085" t="s">
        <v>1837</v>
      </c>
      <c r="G6085" t="s">
        <v>13778</v>
      </c>
      <c r="H6085" t="s">
        <v>22</v>
      </c>
      <c r="J6085" t="s">
        <v>23</v>
      </c>
      <c r="K6085" t="s">
        <v>23</v>
      </c>
      <c r="L6085" t="s">
        <v>24</v>
      </c>
      <c r="M6085" t="s">
        <v>23</v>
      </c>
      <c r="P6085" t="s">
        <v>27</v>
      </c>
      <c r="R6085" t="s">
        <v>1837</v>
      </c>
      <c r="U6085" t="str">
        <f>VLOOKUP(C6085,'Irvine_MPN_16-17'!B:B,1,FALSE)</f>
        <v>ERJ-2RKF47R5X</v>
      </c>
    </row>
    <row r="6086" spans="1:21" x14ac:dyDescent="0.25">
      <c r="A6086" t="s">
        <v>13779</v>
      </c>
      <c r="B6086" t="s">
        <v>362</v>
      </c>
      <c r="C6086" t="s">
        <v>13780</v>
      </c>
      <c r="D6086" t="str">
        <f t="shared" si="95"/>
        <v>PanasonicERJ-2RKF4991X</v>
      </c>
      <c r="E6086" t="s">
        <v>1837</v>
      </c>
      <c r="G6086" t="s">
        <v>13781</v>
      </c>
      <c r="H6086" t="s">
        <v>22</v>
      </c>
      <c r="J6086" t="s">
        <v>23</v>
      </c>
      <c r="K6086" t="s">
        <v>23</v>
      </c>
      <c r="L6086" t="s">
        <v>24</v>
      </c>
      <c r="M6086" t="s">
        <v>23</v>
      </c>
      <c r="P6086" t="s">
        <v>27</v>
      </c>
      <c r="R6086" t="s">
        <v>1837</v>
      </c>
      <c r="U6086" t="str">
        <f>VLOOKUP(C6086,'Irvine_MPN_16-17'!B:B,1,FALSE)</f>
        <v>ERJ-2RKF4991X</v>
      </c>
    </row>
    <row r="6087" spans="1:21" x14ac:dyDescent="0.25">
      <c r="A6087">
        <v>10000910</v>
      </c>
      <c r="B6087" t="s">
        <v>362</v>
      </c>
      <c r="C6087" t="s">
        <v>13782</v>
      </c>
      <c r="D6087" t="str">
        <f t="shared" si="95"/>
        <v>PanasonicERJ-2RKF4993X</v>
      </c>
      <c r="E6087" t="s">
        <v>1837</v>
      </c>
      <c r="G6087" t="s">
        <v>13783</v>
      </c>
      <c r="H6087" t="s">
        <v>22</v>
      </c>
      <c r="J6087" t="s">
        <v>23</v>
      </c>
      <c r="K6087" t="s">
        <v>23</v>
      </c>
      <c r="L6087" t="s">
        <v>24</v>
      </c>
      <c r="M6087" t="s">
        <v>23</v>
      </c>
      <c r="P6087" t="s">
        <v>27</v>
      </c>
      <c r="R6087" t="s">
        <v>1837</v>
      </c>
      <c r="U6087" t="str">
        <f>VLOOKUP(C6087,'Irvine_MPN_16-17'!B:B,1,FALSE)</f>
        <v>ERJ-2RKF4993X</v>
      </c>
    </row>
    <row r="6088" spans="1:21" x14ac:dyDescent="0.25">
      <c r="A6088" t="s">
        <v>13243</v>
      </c>
      <c r="B6088" t="s">
        <v>362</v>
      </c>
      <c r="C6088" t="s">
        <v>13784</v>
      </c>
      <c r="D6088" t="str">
        <f t="shared" si="95"/>
        <v>PanasonicERJ-2RKF49R9X</v>
      </c>
      <c r="E6088" t="s">
        <v>1837</v>
      </c>
      <c r="G6088" t="s">
        <v>13785</v>
      </c>
      <c r="H6088" t="s">
        <v>22</v>
      </c>
      <c r="J6088" t="s">
        <v>23</v>
      </c>
      <c r="K6088" t="s">
        <v>23</v>
      </c>
      <c r="L6088" t="s">
        <v>24</v>
      </c>
      <c r="M6088" t="s">
        <v>23</v>
      </c>
      <c r="P6088" t="s">
        <v>27</v>
      </c>
      <c r="R6088" t="s">
        <v>1837</v>
      </c>
      <c r="U6088" t="str">
        <f>VLOOKUP(C6088,'Irvine_MPN_16-17'!B:B,1,FALSE)</f>
        <v>ERJ-2RKF49R9X</v>
      </c>
    </row>
    <row r="6089" spans="1:21" x14ac:dyDescent="0.25">
      <c r="A6089">
        <v>10002054</v>
      </c>
      <c r="B6089" t="s">
        <v>362</v>
      </c>
      <c r="C6089" t="s">
        <v>13786</v>
      </c>
      <c r="D6089" t="str">
        <f t="shared" si="95"/>
        <v>PanasonicERJ-2RKF4R70X</v>
      </c>
      <c r="E6089" t="s">
        <v>1837</v>
      </c>
      <c r="G6089" t="s">
        <v>13787</v>
      </c>
      <c r="H6089" t="s">
        <v>22</v>
      </c>
      <c r="J6089" t="s">
        <v>23</v>
      </c>
      <c r="K6089" t="s">
        <v>23</v>
      </c>
      <c r="L6089" t="s">
        <v>24</v>
      </c>
      <c r="M6089" t="s">
        <v>23</v>
      </c>
      <c r="P6089" t="s">
        <v>27</v>
      </c>
      <c r="R6089" t="s">
        <v>1837</v>
      </c>
      <c r="U6089" t="str">
        <f>VLOOKUP(C6089,'Irvine_MPN_16-17'!B:B,1,FALSE)</f>
        <v>ERJ-2RKF4R70X</v>
      </c>
    </row>
    <row r="6090" spans="1:21" x14ac:dyDescent="0.25">
      <c r="A6090">
        <v>10000968</v>
      </c>
      <c r="B6090" t="s">
        <v>362</v>
      </c>
      <c r="C6090" t="s">
        <v>13788</v>
      </c>
      <c r="D6090" t="str">
        <f t="shared" si="95"/>
        <v>PanasonicERJ-2RKF5110X</v>
      </c>
      <c r="E6090" t="s">
        <v>1837</v>
      </c>
      <c r="G6090" t="s">
        <v>13789</v>
      </c>
      <c r="H6090" t="s">
        <v>22</v>
      </c>
      <c r="J6090" t="s">
        <v>23</v>
      </c>
      <c r="K6090" t="s">
        <v>23</v>
      </c>
      <c r="L6090" t="s">
        <v>24</v>
      </c>
      <c r="M6090" t="s">
        <v>23</v>
      </c>
      <c r="P6090" t="s">
        <v>27</v>
      </c>
      <c r="R6090" t="s">
        <v>1837</v>
      </c>
      <c r="U6090" t="str">
        <f>VLOOKUP(C6090,'Irvine_MPN_16-17'!B:B,1,FALSE)</f>
        <v>ERJ-2RKF5110X</v>
      </c>
    </row>
    <row r="6091" spans="1:21" x14ac:dyDescent="0.25">
      <c r="A6091" t="s">
        <v>13790</v>
      </c>
      <c r="B6091" t="s">
        <v>362</v>
      </c>
      <c r="C6091" t="s">
        <v>13791</v>
      </c>
      <c r="D6091" t="str">
        <f t="shared" si="95"/>
        <v>PanasonicERJ-2RKF54R9X</v>
      </c>
      <c r="E6091" t="s">
        <v>1837</v>
      </c>
      <c r="G6091" t="s">
        <v>13792</v>
      </c>
      <c r="H6091" t="s">
        <v>22</v>
      </c>
      <c r="J6091" t="s">
        <v>23</v>
      </c>
      <c r="K6091" t="s">
        <v>23</v>
      </c>
      <c r="L6091" t="s">
        <v>24</v>
      </c>
      <c r="M6091" t="s">
        <v>23</v>
      </c>
      <c r="P6091" t="s">
        <v>27</v>
      </c>
      <c r="R6091" t="s">
        <v>1837</v>
      </c>
      <c r="U6091" t="str">
        <f>VLOOKUP(C6091,'Irvine_MPN_16-17'!B:B,1,FALSE)</f>
        <v>ERJ-2RKF54R9X</v>
      </c>
    </row>
    <row r="6092" spans="1:21" x14ac:dyDescent="0.25">
      <c r="A6092">
        <v>10000542</v>
      </c>
      <c r="B6092" t="s">
        <v>362</v>
      </c>
      <c r="C6092" t="s">
        <v>13793</v>
      </c>
      <c r="D6092" t="str">
        <f t="shared" si="95"/>
        <v>PanasonicERJ-2RKF5603X</v>
      </c>
      <c r="E6092" t="s">
        <v>1837</v>
      </c>
      <c r="G6092" t="s">
        <v>13794</v>
      </c>
      <c r="H6092" t="s">
        <v>22</v>
      </c>
      <c r="J6092" t="s">
        <v>23</v>
      </c>
      <c r="K6092" t="s">
        <v>23</v>
      </c>
      <c r="L6092" t="s">
        <v>24</v>
      </c>
      <c r="M6092" t="s">
        <v>23</v>
      </c>
      <c r="P6092" t="s">
        <v>27</v>
      </c>
      <c r="R6092" t="s">
        <v>1837</v>
      </c>
      <c r="U6092" t="str">
        <f>VLOOKUP(C6092,'Irvine_MPN_16-17'!B:B,1,FALSE)</f>
        <v>ERJ-2RKF5603X</v>
      </c>
    </row>
    <row r="6093" spans="1:21" x14ac:dyDescent="0.25">
      <c r="A6093">
        <v>10001934</v>
      </c>
      <c r="B6093" t="s">
        <v>362</v>
      </c>
      <c r="C6093" t="s">
        <v>579</v>
      </c>
      <c r="D6093" t="str">
        <f t="shared" si="95"/>
        <v>PanasonicERJ-2RKF5762X</v>
      </c>
      <c r="E6093" t="s">
        <v>1837</v>
      </c>
      <c r="G6093" t="s">
        <v>13795</v>
      </c>
      <c r="H6093" t="s">
        <v>22</v>
      </c>
      <c r="J6093" t="s">
        <v>23</v>
      </c>
      <c r="K6093" t="s">
        <v>23</v>
      </c>
      <c r="L6093" t="s">
        <v>24</v>
      </c>
      <c r="M6093" t="s">
        <v>23</v>
      </c>
      <c r="P6093" t="s">
        <v>27</v>
      </c>
      <c r="R6093" t="s">
        <v>1837</v>
      </c>
      <c r="U6093" t="str">
        <f>VLOOKUP(C6093,'Irvine_MPN_16-17'!B:B,1,FALSE)</f>
        <v>ERJ-2RKF5762X</v>
      </c>
    </row>
    <row r="6094" spans="1:21" x14ac:dyDescent="0.25">
      <c r="A6094">
        <v>10000100</v>
      </c>
      <c r="B6094" t="s">
        <v>362</v>
      </c>
      <c r="C6094" t="s">
        <v>13796</v>
      </c>
      <c r="D6094" t="str">
        <f t="shared" si="95"/>
        <v>PanasonicERJ-2RKF5901X</v>
      </c>
      <c r="E6094" t="s">
        <v>1837</v>
      </c>
      <c r="G6094" t="s">
        <v>11895</v>
      </c>
      <c r="H6094" t="s">
        <v>22</v>
      </c>
      <c r="J6094" t="s">
        <v>23</v>
      </c>
      <c r="K6094" t="s">
        <v>23</v>
      </c>
      <c r="L6094" t="s">
        <v>24</v>
      </c>
      <c r="M6094" t="s">
        <v>23</v>
      </c>
      <c r="P6094" t="s">
        <v>27</v>
      </c>
      <c r="R6094" t="s">
        <v>1837</v>
      </c>
      <c r="U6094" t="str">
        <f>VLOOKUP(C6094,'Irvine_MPN_16-17'!B:B,1,FALSE)</f>
        <v>ERJ-2RKF5901X</v>
      </c>
    </row>
    <row r="6095" spans="1:21" x14ac:dyDescent="0.25">
      <c r="A6095">
        <v>10000826</v>
      </c>
      <c r="B6095" t="s">
        <v>362</v>
      </c>
      <c r="C6095" t="s">
        <v>13797</v>
      </c>
      <c r="D6095" t="str">
        <f t="shared" si="95"/>
        <v>PanasonicERJ-2RKF5902X</v>
      </c>
      <c r="E6095" t="s">
        <v>1837</v>
      </c>
      <c r="G6095" t="s">
        <v>10098</v>
      </c>
      <c r="H6095" t="s">
        <v>22</v>
      </c>
      <c r="J6095" t="s">
        <v>23</v>
      </c>
      <c r="K6095" t="s">
        <v>23</v>
      </c>
      <c r="L6095" t="s">
        <v>24</v>
      </c>
      <c r="M6095" t="s">
        <v>23</v>
      </c>
      <c r="P6095" t="s">
        <v>27</v>
      </c>
      <c r="R6095" t="s">
        <v>1837</v>
      </c>
      <c r="U6095" t="str">
        <f>VLOOKUP(C6095,'Irvine_MPN_16-17'!B:B,1,FALSE)</f>
        <v>ERJ-2RKF5902X</v>
      </c>
    </row>
    <row r="6096" spans="1:21" x14ac:dyDescent="0.25">
      <c r="A6096" t="s">
        <v>13798</v>
      </c>
      <c r="B6096" t="s">
        <v>362</v>
      </c>
      <c r="C6096" t="s">
        <v>9273</v>
      </c>
      <c r="D6096" t="str">
        <f t="shared" si="95"/>
        <v>PanasonicERJ-2RKF6041X</v>
      </c>
      <c r="E6096" t="s">
        <v>1837</v>
      </c>
      <c r="G6096" t="s">
        <v>13799</v>
      </c>
      <c r="H6096" t="s">
        <v>22</v>
      </c>
      <c r="J6096" t="s">
        <v>23</v>
      </c>
      <c r="K6096" t="s">
        <v>23</v>
      </c>
      <c r="L6096" t="s">
        <v>24</v>
      </c>
      <c r="M6096" t="s">
        <v>23</v>
      </c>
      <c r="P6096" t="s">
        <v>27</v>
      </c>
      <c r="R6096" t="s">
        <v>1837</v>
      </c>
      <c r="U6096" t="str">
        <f>VLOOKUP(C6096,'Irvine_MPN_16-17'!B:B,1,FALSE)</f>
        <v>ERJ-2RKF6041X</v>
      </c>
    </row>
    <row r="6097" spans="1:21" x14ac:dyDescent="0.25">
      <c r="A6097">
        <v>3916459</v>
      </c>
      <c r="B6097" t="s">
        <v>362</v>
      </c>
      <c r="C6097" t="s">
        <v>13800</v>
      </c>
      <c r="D6097" t="str">
        <f t="shared" si="95"/>
        <v>PanasonicERJ-2RKF6191X</v>
      </c>
      <c r="E6097" t="s">
        <v>1837</v>
      </c>
      <c r="G6097" t="s">
        <v>10100</v>
      </c>
      <c r="H6097" t="s">
        <v>22</v>
      </c>
      <c r="J6097" t="s">
        <v>23</v>
      </c>
      <c r="K6097" t="s">
        <v>23</v>
      </c>
      <c r="L6097" t="s">
        <v>24</v>
      </c>
      <c r="M6097" t="s">
        <v>23</v>
      </c>
      <c r="P6097" t="s">
        <v>27</v>
      </c>
      <c r="R6097" t="s">
        <v>1837</v>
      </c>
      <c r="U6097" t="str">
        <f>VLOOKUP(C6097,'Irvine_MPN_16-17'!B:B,1,FALSE)</f>
        <v>ERJ-2RKF6191X</v>
      </c>
    </row>
    <row r="6098" spans="1:21" x14ac:dyDescent="0.25">
      <c r="A6098">
        <v>10001136</v>
      </c>
      <c r="B6098" t="s">
        <v>362</v>
      </c>
      <c r="C6098" t="s">
        <v>13801</v>
      </c>
      <c r="D6098" t="str">
        <f t="shared" si="95"/>
        <v>PanasonicERJ-2RKF6192X</v>
      </c>
      <c r="E6098" t="s">
        <v>1837</v>
      </c>
      <c r="G6098" t="s">
        <v>13802</v>
      </c>
      <c r="H6098" t="s">
        <v>22</v>
      </c>
      <c r="J6098" t="s">
        <v>23</v>
      </c>
      <c r="K6098" t="s">
        <v>23</v>
      </c>
      <c r="L6098" t="s">
        <v>24</v>
      </c>
      <c r="M6098" t="s">
        <v>23</v>
      </c>
      <c r="P6098" t="s">
        <v>27</v>
      </c>
      <c r="R6098" t="s">
        <v>1837</v>
      </c>
      <c r="U6098" t="e">
        <f>VLOOKUP(C6098,'Irvine_MPN_16-17'!B:B,1,FALSE)</f>
        <v>#N/A</v>
      </c>
    </row>
    <row r="6099" spans="1:21" x14ac:dyDescent="0.25">
      <c r="A6099">
        <v>10000979</v>
      </c>
      <c r="B6099" t="s">
        <v>362</v>
      </c>
      <c r="C6099" t="s">
        <v>13803</v>
      </c>
      <c r="D6099" t="str">
        <f t="shared" si="95"/>
        <v>PanasonicERJ-2RKF6650X</v>
      </c>
      <c r="E6099" t="s">
        <v>1837</v>
      </c>
      <c r="G6099" t="s">
        <v>10104</v>
      </c>
      <c r="H6099" t="s">
        <v>22</v>
      </c>
      <c r="J6099" t="s">
        <v>23</v>
      </c>
      <c r="K6099" t="s">
        <v>23</v>
      </c>
      <c r="L6099" t="s">
        <v>24</v>
      </c>
      <c r="M6099" t="s">
        <v>23</v>
      </c>
      <c r="P6099" t="s">
        <v>27</v>
      </c>
      <c r="R6099" t="s">
        <v>1837</v>
      </c>
      <c r="U6099" t="e">
        <f>VLOOKUP(C6099,'Irvine_MPN_16-17'!B:B,1,FALSE)</f>
        <v>#N/A</v>
      </c>
    </row>
    <row r="6100" spans="1:21" x14ac:dyDescent="0.25">
      <c r="A6100" t="s">
        <v>13804</v>
      </c>
      <c r="B6100" t="s">
        <v>362</v>
      </c>
      <c r="C6100" t="s">
        <v>13805</v>
      </c>
      <c r="D6100" t="str">
        <f t="shared" si="95"/>
        <v>PanasonicERJ-2RKF6651X</v>
      </c>
      <c r="E6100" t="s">
        <v>1837</v>
      </c>
      <c r="G6100" t="s">
        <v>13806</v>
      </c>
      <c r="H6100" t="s">
        <v>22</v>
      </c>
      <c r="J6100" t="s">
        <v>23</v>
      </c>
      <c r="K6100" t="s">
        <v>23</v>
      </c>
      <c r="L6100" t="s">
        <v>24</v>
      </c>
      <c r="M6100" t="s">
        <v>23</v>
      </c>
      <c r="P6100" t="s">
        <v>27</v>
      </c>
      <c r="R6100" t="s">
        <v>1837</v>
      </c>
      <c r="U6100" t="str">
        <f>VLOOKUP(C6100,'Irvine_MPN_16-17'!B:B,1,FALSE)</f>
        <v>ERJ-2RKF6651X</v>
      </c>
    </row>
    <row r="6101" spans="1:21" x14ac:dyDescent="0.25">
      <c r="A6101">
        <v>10000977</v>
      </c>
      <c r="B6101" t="s">
        <v>362</v>
      </c>
      <c r="C6101" t="s">
        <v>13807</v>
      </c>
      <c r="D6101" t="str">
        <f t="shared" si="95"/>
        <v>PanasonicERJ-2RKF6982X</v>
      </c>
      <c r="E6101" t="s">
        <v>1837</v>
      </c>
      <c r="G6101" t="s">
        <v>10106</v>
      </c>
      <c r="H6101" t="s">
        <v>22</v>
      </c>
      <c r="J6101" t="s">
        <v>23</v>
      </c>
      <c r="K6101" t="s">
        <v>23</v>
      </c>
      <c r="L6101" t="s">
        <v>24</v>
      </c>
      <c r="M6101" t="s">
        <v>23</v>
      </c>
      <c r="P6101" t="s">
        <v>27</v>
      </c>
      <c r="R6101" t="s">
        <v>1837</v>
      </c>
      <c r="U6101" t="str">
        <f>VLOOKUP(C6101,'Irvine_MPN_16-17'!B:B,1,FALSE)</f>
        <v>ERJ-2RKF6982X</v>
      </c>
    </row>
    <row r="6102" spans="1:21" x14ac:dyDescent="0.25">
      <c r="A6102">
        <v>10000755</v>
      </c>
      <c r="B6102" t="s">
        <v>362</v>
      </c>
      <c r="C6102" t="s">
        <v>13808</v>
      </c>
      <c r="D6102" t="str">
        <f t="shared" si="95"/>
        <v>PanasonicERJ-2RKF7152X</v>
      </c>
      <c r="E6102" t="s">
        <v>1837</v>
      </c>
      <c r="G6102" t="s">
        <v>13809</v>
      </c>
      <c r="H6102" t="s">
        <v>22</v>
      </c>
      <c r="J6102" t="s">
        <v>23</v>
      </c>
      <c r="K6102" t="s">
        <v>23</v>
      </c>
      <c r="L6102" t="s">
        <v>24</v>
      </c>
      <c r="M6102" t="s">
        <v>23</v>
      </c>
      <c r="P6102" t="s">
        <v>27</v>
      </c>
      <c r="R6102" t="s">
        <v>1837</v>
      </c>
      <c r="U6102" t="str">
        <f>VLOOKUP(C6102,'Irvine_MPN_16-17'!B:B,1,FALSE)</f>
        <v>ERJ-2RKF7152X</v>
      </c>
    </row>
    <row r="6103" spans="1:21" x14ac:dyDescent="0.25">
      <c r="A6103">
        <v>10000413</v>
      </c>
      <c r="B6103" t="s">
        <v>362</v>
      </c>
      <c r="C6103" t="s">
        <v>13810</v>
      </c>
      <c r="D6103" t="str">
        <f t="shared" si="95"/>
        <v>PanasonicERJ-2RKF7502X</v>
      </c>
      <c r="E6103" t="s">
        <v>1837</v>
      </c>
      <c r="G6103" t="s">
        <v>13811</v>
      </c>
      <c r="H6103" t="s">
        <v>22</v>
      </c>
      <c r="J6103" t="s">
        <v>23</v>
      </c>
      <c r="K6103" t="s">
        <v>23</v>
      </c>
      <c r="L6103" t="s">
        <v>24</v>
      </c>
      <c r="M6103" t="s">
        <v>23</v>
      </c>
      <c r="P6103" t="s">
        <v>27</v>
      </c>
      <c r="R6103" t="s">
        <v>1837</v>
      </c>
      <c r="U6103" t="str">
        <f>VLOOKUP(C6103,'Irvine_MPN_16-17'!B:B,1,FALSE)</f>
        <v>ERJ-2RKF7502X</v>
      </c>
    </row>
    <row r="6104" spans="1:21" x14ac:dyDescent="0.25">
      <c r="A6104">
        <v>10000700</v>
      </c>
      <c r="B6104" t="s">
        <v>362</v>
      </c>
      <c r="C6104" t="s">
        <v>13812</v>
      </c>
      <c r="D6104" t="str">
        <f t="shared" si="95"/>
        <v>PanasonicERJ-2RKF7871X</v>
      </c>
      <c r="E6104" t="s">
        <v>1837</v>
      </c>
      <c r="G6104" t="s">
        <v>13813</v>
      </c>
      <c r="H6104" t="s">
        <v>22</v>
      </c>
      <c r="J6104" t="s">
        <v>23</v>
      </c>
      <c r="K6104" t="s">
        <v>23</v>
      </c>
      <c r="L6104" t="s">
        <v>24</v>
      </c>
      <c r="M6104" t="s">
        <v>23</v>
      </c>
      <c r="P6104" t="s">
        <v>27</v>
      </c>
      <c r="R6104" t="s">
        <v>1837</v>
      </c>
      <c r="U6104" t="str">
        <f>VLOOKUP(C6104,'Irvine_MPN_16-17'!B:B,1,FALSE)</f>
        <v>ERJ-2RKF7871X</v>
      </c>
    </row>
    <row r="6105" spans="1:21" x14ac:dyDescent="0.25">
      <c r="A6105" t="s">
        <v>11946</v>
      </c>
      <c r="B6105" t="s">
        <v>362</v>
      </c>
      <c r="C6105" t="s">
        <v>13814</v>
      </c>
      <c r="D6105" t="str">
        <f t="shared" si="95"/>
        <v>PanasonicERJ-2RKF8252X</v>
      </c>
      <c r="E6105" t="s">
        <v>1837</v>
      </c>
      <c r="G6105" t="s">
        <v>11948</v>
      </c>
      <c r="H6105" t="s">
        <v>22</v>
      </c>
      <c r="J6105" t="s">
        <v>23</v>
      </c>
      <c r="K6105" t="s">
        <v>23</v>
      </c>
      <c r="L6105" t="s">
        <v>24</v>
      </c>
      <c r="M6105" t="s">
        <v>23</v>
      </c>
      <c r="P6105" t="s">
        <v>27</v>
      </c>
      <c r="R6105" t="s">
        <v>1837</v>
      </c>
      <c r="U6105" t="str">
        <f>VLOOKUP(C6105,'Irvine_MPN_16-17'!B:B,1,FALSE)</f>
        <v>ERJ-2RKF8252X</v>
      </c>
    </row>
    <row r="6106" spans="1:21" x14ac:dyDescent="0.25">
      <c r="A6106" t="s">
        <v>13815</v>
      </c>
      <c r="B6106" t="s">
        <v>362</v>
      </c>
      <c r="C6106" t="s">
        <v>13816</v>
      </c>
      <c r="D6106" t="str">
        <f t="shared" si="95"/>
        <v>PanasonicERJ-2RKF82R5X</v>
      </c>
      <c r="E6106" t="s">
        <v>1837</v>
      </c>
      <c r="G6106" t="s">
        <v>13817</v>
      </c>
      <c r="H6106" t="s">
        <v>22</v>
      </c>
      <c r="J6106" t="s">
        <v>23</v>
      </c>
      <c r="K6106" t="s">
        <v>23</v>
      </c>
      <c r="L6106" t="s">
        <v>24</v>
      </c>
      <c r="M6106" t="s">
        <v>23</v>
      </c>
      <c r="P6106" t="s">
        <v>27</v>
      </c>
      <c r="R6106" t="s">
        <v>1837</v>
      </c>
      <c r="U6106" t="e">
        <f>VLOOKUP(C6106,'Irvine_MPN_16-17'!B:B,1,FALSE)</f>
        <v>#N/A</v>
      </c>
    </row>
    <row r="6107" spans="1:21" x14ac:dyDescent="0.25">
      <c r="A6107">
        <v>3916093</v>
      </c>
      <c r="B6107" t="s">
        <v>362</v>
      </c>
      <c r="C6107" t="s">
        <v>13818</v>
      </c>
      <c r="D6107" t="str">
        <f t="shared" si="95"/>
        <v>PanasonicERJ-2RKF8661X</v>
      </c>
      <c r="E6107" t="s">
        <v>1837</v>
      </c>
      <c r="G6107" t="s">
        <v>10118</v>
      </c>
      <c r="H6107" t="s">
        <v>22</v>
      </c>
      <c r="J6107" t="s">
        <v>23</v>
      </c>
      <c r="K6107" t="s">
        <v>23</v>
      </c>
      <c r="L6107" t="s">
        <v>24</v>
      </c>
      <c r="M6107" t="s">
        <v>23</v>
      </c>
      <c r="P6107" t="s">
        <v>27</v>
      </c>
      <c r="R6107" t="s">
        <v>1837</v>
      </c>
      <c r="U6107" t="str">
        <f>VLOOKUP(C6107,'Irvine_MPN_16-17'!B:B,1,FALSE)</f>
        <v>ERJ-2RKF8661X</v>
      </c>
    </row>
    <row r="6108" spans="1:21" x14ac:dyDescent="0.25">
      <c r="A6108">
        <v>10001292</v>
      </c>
      <c r="B6108" t="s">
        <v>362</v>
      </c>
      <c r="C6108" t="s">
        <v>13819</v>
      </c>
      <c r="D6108" t="str">
        <f t="shared" si="95"/>
        <v>PanasonicERJ-2RKF8871X</v>
      </c>
      <c r="E6108" t="s">
        <v>1837</v>
      </c>
      <c r="G6108" t="s">
        <v>13820</v>
      </c>
      <c r="H6108" t="s">
        <v>22</v>
      </c>
      <c r="J6108" t="s">
        <v>23</v>
      </c>
      <c r="K6108" t="s">
        <v>23</v>
      </c>
      <c r="L6108" t="s">
        <v>24</v>
      </c>
      <c r="M6108" t="s">
        <v>23</v>
      </c>
      <c r="P6108" t="s">
        <v>27</v>
      </c>
      <c r="R6108" t="s">
        <v>1837</v>
      </c>
      <c r="U6108" t="str">
        <f>VLOOKUP(C6108,'Irvine_MPN_16-17'!B:B,1,FALSE)</f>
        <v>ERJ-2RKF8871X</v>
      </c>
    </row>
    <row r="6109" spans="1:21" x14ac:dyDescent="0.25">
      <c r="A6109">
        <v>10001965</v>
      </c>
      <c r="B6109" t="s">
        <v>362</v>
      </c>
      <c r="C6109" t="s">
        <v>13821</v>
      </c>
      <c r="D6109" t="str">
        <f t="shared" si="95"/>
        <v>PanasonicERJ-2RKF9761X</v>
      </c>
      <c r="E6109" t="s">
        <v>1837</v>
      </c>
      <c r="G6109" t="s">
        <v>13822</v>
      </c>
      <c r="H6109" t="s">
        <v>22</v>
      </c>
      <c r="J6109" t="s">
        <v>23</v>
      </c>
      <c r="K6109" t="s">
        <v>23</v>
      </c>
      <c r="L6109" t="s">
        <v>24</v>
      </c>
      <c r="M6109" t="s">
        <v>23</v>
      </c>
      <c r="P6109" t="s">
        <v>27</v>
      </c>
      <c r="R6109" t="s">
        <v>1837</v>
      </c>
      <c r="U6109" t="str">
        <f>VLOOKUP(C6109,'Irvine_MPN_16-17'!B:B,1,FALSE)</f>
        <v>ERJ-2RKF9761X</v>
      </c>
    </row>
    <row r="6110" spans="1:21" x14ac:dyDescent="0.25">
      <c r="A6110" t="s">
        <v>13823</v>
      </c>
      <c r="B6110" t="s">
        <v>362</v>
      </c>
      <c r="C6110" t="s">
        <v>13824</v>
      </c>
      <c r="D6110" t="str">
        <f t="shared" si="95"/>
        <v>PanasonicERJ-3EKF1003V</v>
      </c>
      <c r="E6110" t="s">
        <v>1837</v>
      </c>
      <c r="G6110" t="s">
        <v>13825</v>
      </c>
      <c r="H6110" t="s">
        <v>22</v>
      </c>
      <c r="J6110" t="s">
        <v>23</v>
      </c>
      <c r="K6110" t="s">
        <v>23</v>
      </c>
      <c r="L6110" t="s">
        <v>24</v>
      </c>
      <c r="M6110" t="s">
        <v>23</v>
      </c>
      <c r="P6110" t="s">
        <v>27</v>
      </c>
      <c r="R6110" t="s">
        <v>1837</v>
      </c>
      <c r="U6110" t="str">
        <f>VLOOKUP(C6110,'Irvine_MPN_16-17'!B:B,1,FALSE)</f>
        <v>ERJ-3EKF1003V</v>
      </c>
    </row>
    <row r="6111" spans="1:21" x14ac:dyDescent="0.25">
      <c r="A6111">
        <v>10227</v>
      </c>
      <c r="B6111" t="s">
        <v>362</v>
      </c>
      <c r="C6111" t="s">
        <v>13826</v>
      </c>
      <c r="D6111" t="str">
        <f t="shared" si="95"/>
        <v>PanasonicERJ-3EKF1960V</v>
      </c>
      <c r="E6111" t="s">
        <v>1837</v>
      </c>
      <c r="G6111" t="s">
        <v>12011</v>
      </c>
      <c r="H6111" t="s">
        <v>22</v>
      </c>
      <c r="J6111" t="s">
        <v>23</v>
      </c>
      <c r="K6111" t="s">
        <v>23</v>
      </c>
      <c r="L6111" t="s">
        <v>24</v>
      </c>
      <c r="M6111" t="s">
        <v>23</v>
      </c>
      <c r="P6111" t="s">
        <v>27</v>
      </c>
      <c r="R6111" t="s">
        <v>1837</v>
      </c>
      <c r="U6111" t="str">
        <f>VLOOKUP(C6111,'Irvine_MPN_16-17'!B:B,1,FALSE)</f>
        <v>ERJ-3EKF1960V</v>
      </c>
    </row>
    <row r="6112" spans="1:21" x14ac:dyDescent="0.25">
      <c r="A6112" t="s">
        <v>13827</v>
      </c>
      <c r="B6112" t="s">
        <v>362</v>
      </c>
      <c r="C6112" t="s">
        <v>13828</v>
      </c>
      <c r="D6112" t="str">
        <f t="shared" si="95"/>
        <v>PanasonicERJ-3EKF20R0V</v>
      </c>
      <c r="E6112" t="s">
        <v>1837</v>
      </c>
      <c r="G6112" t="s">
        <v>13829</v>
      </c>
      <c r="H6112" t="s">
        <v>22</v>
      </c>
      <c r="J6112" t="s">
        <v>23</v>
      </c>
      <c r="K6112" t="s">
        <v>23</v>
      </c>
      <c r="L6112" t="s">
        <v>24</v>
      </c>
      <c r="M6112" t="s">
        <v>23</v>
      </c>
      <c r="P6112" t="s">
        <v>27</v>
      </c>
      <c r="R6112" t="s">
        <v>1837</v>
      </c>
      <c r="U6112" t="e">
        <f>VLOOKUP(C6112,'Irvine_MPN_16-17'!B:B,1,FALSE)</f>
        <v>#N/A</v>
      </c>
    </row>
    <row r="6113" spans="1:21" x14ac:dyDescent="0.25">
      <c r="A6113">
        <v>10000521</v>
      </c>
      <c r="B6113" t="s">
        <v>362</v>
      </c>
      <c r="C6113" t="s">
        <v>13830</v>
      </c>
      <c r="D6113" t="str">
        <f t="shared" si="95"/>
        <v>PanasonicERJ-3EKF3402V</v>
      </c>
      <c r="E6113" t="s">
        <v>1837</v>
      </c>
      <c r="G6113" t="s">
        <v>13831</v>
      </c>
      <c r="H6113" t="s">
        <v>22</v>
      </c>
      <c r="J6113" t="s">
        <v>23</v>
      </c>
      <c r="K6113" t="s">
        <v>23</v>
      </c>
      <c r="L6113" t="s">
        <v>24</v>
      </c>
      <c r="M6113" t="s">
        <v>23</v>
      </c>
      <c r="P6113" t="s">
        <v>27</v>
      </c>
      <c r="R6113" t="s">
        <v>1837</v>
      </c>
      <c r="U6113" t="e">
        <f>VLOOKUP(C6113,'Irvine_MPN_16-17'!B:B,1,FALSE)</f>
        <v>#N/A</v>
      </c>
    </row>
    <row r="6114" spans="1:21" x14ac:dyDescent="0.25">
      <c r="A6114" t="s">
        <v>13832</v>
      </c>
      <c r="B6114" t="s">
        <v>362</v>
      </c>
      <c r="C6114" t="s">
        <v>675</v>
      </c>
      <c r="D6114" t="str">
        <f t="shared" si="95"/>
        <v>PanasonicERJ-3EKF7500V</v>
      </c>
      <c r="E6114" t="s">
        <v>1837</v>
      </c>
      <c r="G6114" t="s">
        <v>13833</v>
      </c>
      <c r="H6114" t="s">
        <v>22</v>
      </c>
      <c r="J6114" t="s">
        <v>23</v>
      </c>
      <c r="K6114" t="s">
        <v>23</v>
      </c>
      <c r="L6114" t="s">
        <v>24</v>
      </c>
      <c r="M6114" t="s">
        <v>23</v>
      </c>
      <c r="P6114" t="s">
        <v>27</v>
      </c>
      <c r="R6114" t="s">
        <v>1837</v>
      </c>
      <c r="U6114" t="str">
        <f>VLOOKUP(C6114,'Irvine_MPN_16-17'!B:B,1,FALSE)</f>
        <v>ERJ-3EKF7500V</v>
      </c>
    </row>
    <row r="6115" spans="1:21" x14ac:dyDescent="0.25">
      <c r="A6115">
        <v>3916092</v>
      </c>
      <c r="B6115" t="s">
        <v>362</v>
      </c>
      <c r="C6115" t="s">
        <v>13834</v>
      </c>
      <c r="D6115" t="str">
        <f t="shared" si="95"/>
        <v>PanasonicERJ-3EKF8251V</v>
      </c>
      <c r="E6115" t="s">
        <v>1837</v>
      </c>
      <c r="G6115" t="s">
        <v>10186</v>
      </c>
      <c r="H6115" t="s">
        <v>22</v>
      </c>
      <c r="J6115" t="s">
        <v>23</v>
      </c>
      <c r="K6115" t="s">
        <v>23</v>
      </c>
      <c r="L6115" t="s">
        <v>24</v>
      </c>
      <c r="M6115" t="s">
        <v>23</v>
      </c>
      <c r="P6115" t="s">
        <v>27</v>
      </c>
      <c r="R6115" t="s">
        <v>1837</v>
      </c>
      <c r="U6115" t="str">
        <f>VLOOKUP(C6115,'Irvine_MPN_16-17'!B:B,1,FALSE)</f>
        <v>ERJ-3EKF8251V</v>
      </c>
    </row>
    <row r="6116" spans="1:21" x14ac:dyDescent="0.25">
      <c r="A6116" t="s">
        <v>11604</v>
      </c>
      <c r="B6116" t="s">
        <v>362</v>
      </c>
      <c r="C6116" t="s">
        <v>13835</v>
      </c>
      <c r="D6116" t="str">
        <f t="shared" si="95"/>
        <v>PanasonicERJ-3GEYJ202V</v>
      </c>
      <c r="E6116" t="s">
        <v>1837</v>
      </c>
      <c r="G6116" t="s">
        <v>11606</v>
      </c>
      <c r="H6116" t="s">
        <v>22</v>
      </c>
      <c r="J6116" t="s">
        <v>23</v>
      </c>
      <c r="K6116" t="s">
        <v>23</v>
      </c>
      <c r="L6116" t="s">
        <v>24</v>
      </c>
      <c r="M6116" t="s">
        <v>23</v>
      </c>
      <c r="P6116" t="s">
        <v>27</v>
      </c>
      <c r="R6116" t="s">
        <v>1837</v>
      </c>
      <c r="U6116" t="str">
        <f>VLOOKUP(C6116,'Irvine_MPN_16-17'!B:B,1,FALSE)</f>
        <v>ERJ-3GEYJ202V</v>
      </c>
    </row>
    <row r="6117" spans="1:21" x14ac:dyDescent="0.25">
      <c r="A6117" t="s">
        <v>11610</v>
      </c>
      <c r="B6117" t="s">
        <v>362</v>
      </c>
      <c r="C6117" t="s">
        <v>13836</v>
      </c>
      <c r="D6117" t="str">
        <f t="shared" si="95"/>
        <v>PanasonicERJ-3GEYJ271V</v>
      </c>
      <c r="E6117" t="s">
        <v>1837</v>
      </c>
      <c r="G6117" t="s">
        <v>11612</v>
      </c>
      <c r="H6117" t="s">
        <v>22</v>
      </c>
      <c r="J6117" t="s">
        <v>23</v>
      </c>
      <c r="K6117" t="s">
        <v>23</v>
      </c>
      <c r="L6117" t="s">
        <v>24</v>
      </c>
      <c r="M6117" t="s">
        <v>23</v>
      </c>
      <c r="P6117" t="s">
        <v>27</v>
      </c>
      <c r="R6117" t="s">
        <v>1837</v>
      </c>
      <c r="U6117" t="str">
        <f>VLOOKUP(C6117,'Irvine_MPN_16-17'!B:B,1,FALSE)</f>
        <v>ERJ-3GEYJ271V</v>
      </c>
    </row>
    <row r="6118" spans="1:21" x14ac:dyDescent="0.25">
      <c r="A6118" t="s">
        <v>11661</v>
      </c>
      <c r="B6118" t="s">
        <v>362</v>
      </c>
      <c r="C6118" t="s">
        <v>13837</v>
      </c>
      <c r="D6118" t="str">
        <f t="shared" si="95"/>
        <v>PanasonicERJ-3GEYJ363V</v>
      </c>
      <c r="E6118" t="s">
        <v>1837</v>
      </c>
      <c r="G6118" t="s">
        <v>11663</v>
      </c>
      <c r="H6118" t="s">
        <v>22</v>
      </c>
      <c r="J6118" t="s">
        <v>23</v>
      </c>
      <c r="K6118" t="s">
        <v>23</v>
      </c>
      <c r="L6118" t="s">
        <v>24</v>
      </c>
      <c r="M6118" t="s">
        <v>23</v>
      </c>
      <c r="P6118" t="s">
        <v>27</v>
      </c>
      <c r="R6118" t="s">
        <v>1837</v>
      </c>
      <c r="U6118" t="str">
        <f>VLOOKUP(C6118,'Irvine_MPN_16-17'!B:B,1,FALSE)</f>
        <v>ERJ-3GEYJ363V</v>
      </c>
    </row>
    <row r="6119" spans="1:21" x14ac:dyDescent="0.25">
      <c r="A6119" t="s">
        <v>11625</v>
      </c>
      <c r="B6119" t="s">
        <v>362</v>
      </c>
      <c r="C6119" t="s">
        <v>13838</v>
      </c>
      <c r="D6119" t="str">
        <f t="shared" si="95"/>
        <v>PanasonicERJ-3GEYJ470V</v>
      </c>
      <c r="E6119" t="s">
        <v>1837</v>
      </c>
      <c r="G6119" t="s">
        <v>11627</v>
      </c>
      <c r="H6119" t="s">
        <v>22</v>
      </c>
      <c r="J6119" t="s">
        <v>23</v>
      </c>
      <c r="K6119" t="s">
        <v>23</v>
      </c>
      <c r="L6119" t="s">
        <v>24</v>
      </c>
      <c r="M6119" t="s">
        <v>23</v>
      </c>
      <c r="P6119" t="s">
        <v>27</v>
      </c>
      <c r="R6119" t="s">
        <v>1837</v>
      </c>
      <c r="U6119" t="str">
        <f>VLOOKUP(C6119,'Irvine_MPN_16-17'!B:B,1,FALSE)</f>
        <v>ERJ-3GEYJ470V</v>
      </c>
    </row>
    <row r="6120" spans="1:21" x14ac:dyDescent="0.25">
      <c r="A6120">
        <v>10002252</v>
      </c>
      <c r="B6120" t="s">
        <v>362</v>
      </c>
      <c r="C6120" t="s">
        <v>13839</v>
      </c>
      <c r="D6120" t="str">
        <f t="shared" si="95"/>
        <v>PanasonicERJ-6BQF2R7V</v>
      </c>
      <c r="E6120" t="s">
        <v>1837</v>
      </c>
      <c r="G6120" t="s">
        <v>13840</v>
      </c>
      <c r="H6120" t="s">
        <v>22</v>
      </c>
      <c r="J6120" t="s">
        <v>23</v>
      </c>
      <c r="K6120" t="s">
        <v>23</v>
      </c>
      <c r="L6120" t="s">
        <v>24</v>
      </c>
      <c r="M6120" t="s">
        <v>23</v>
      </c>
      <c r="P6120" t="s">
        <v>27</v>
      </c>
      <c r="R6120" t="s">
        <v>1837</v>
      </c>
      <c r="U6120" t="e">
        <f>VLOOKUP(C6120,'Irvine_MPN_16-17'!B:B,1,FALSE)</f>
        <v>#N/A</v>
      </c>
    </row>
    <row r="6121" spans="1:21" x14ac:dyDescent="0.25">
      <c r="A6121">
        <v>10417</v>
      </c>
      <c r="B6121" t="s">
        <v>362</v>
      </c>
      <c r="C6121" t="s">
        <v>13841</v>
      </c>
      <c r="D6121" t="str">
        <f t="shared" si="95"/>
        <v>PanasonicERJ-6ENF1690V</v>
      </c>
      <c r="E6121" t="s">
        <v>1837</v>
      </c>
      <c r="G6121" t="s">
        <v>12194</v>
      </c>
      <c r="H6121" t="s">
        <v>22</v>
      </c>
      <c r="J6121" t="s">
        <v>23</v>
      </c>
      <c r="K6121" t="s">
        <v>23</v>
      </c>
      <c r="L6121" t="s">
        <v>24</v>
      </c>
      <c r="M6121" t="s">
        <v>23</v>
      </c>
      <c r="P6121" t="s">
        <v>27</v>
      </c>
      <c r="R6121" t="s">
        <v>1837</v>
      </c>
      <c r="U6121" t="str">
        <f>VLOOKUP(C6121,'Irvine_MPN_16-17'!B:B,1,FALSE)</f>
        <v>ERJ-6ENF1690V</v>
      </c>
    </row>
    <row r="6122" spans="1:21" x14ac:dyDescent="0.25">
      <c r="A6122">
        <v>10143</v>
      </c>
      <c r="B6122" t="s">
        <v>362</v>
      </c>
      <c r="C6122" t="s">
        <v>13842</v>
      </c>
      <c r="D6122" t="str">
        <f t="shared" si="95"/>
        <v>PanasonicERJ-6ENF2670V</v>
      </c>
      <c r="E6122" t="s">
        <v>1837</v>
      </c>
      <c r="G6122" t="s">
        <v>12199</v>
      </c>
      <c r="H6122" t="s">
        <v>22</v>
      </c>
      <c r="J6122" t="s">
        <v>23</v>
      </c>
      <c r="K6122" t="s">
        <v>23</v>
      </c>
      <c r="L6122" t="s">
        <v>24</v>
      </c>
      <c r="M6122" t="s">
        <v>23</v>
      </c>
      <c r="P6122" t="s">
        <v>27</v>
      </c>
      <c r="R6122" t="s">
        <v>1837</v>
      </c>
      <c r="U6122" t="str">
        <f>VLOOKUP(C6122,'Irvine_MPN_16-17'!B:B,1,FALSE)</f>
        <v>ERJ-6ENF2670V</v>
      </c>
    </row>
    <row r="6123" spans="1:21" x14ac:dyDescent="0.25">
      <c r="A6123">
        <v>10343</v>
      </c>
      <c r="B6123" t="s">
        <v>362</v>
      </c>
      <c r="C6123" t="s">
        <v>13843</v>
      </c>
      <c r="D6123" t="str">
        <f t="shared" si="95"/>
        <v>PanasonicERJ-6ENF49R9V</v>
      </c>
      <c r="E6123" t="s">
        <v>1837</v>
      </c>
      <c r="G6123" t="s">
        <v>12203</v>
      </c>
      <c r="H6123" t="s">
        <v>22</v>
      </c>
      <c r="J6123" t="s">
        <v>23</v>
      </c>
      <c r="K6123" t="s">
        <v>23</v>
      </c>
      <c r="L6123" t="s">
        <v>24</v>
      </c>
      <c r="M6123" t="s">
        <v>23</v>
      </c>
      <c r="P6123" t="s">
        <v>27</v>
      </c>
      <c r="R6123" t="s">
        <v>1837</v>
      </c>
      <c r="U6123" t="str">
        <f>VLOOKUP(C6123,'Irvine_MPN_16-17'!B:B,1,FALSE)</f>
        <v>ERJ-6ENF49R9V</v>
      </c>
    </row>
    <row r="6124" spans="1:21" x14ac:dyDescent="0.25">
      <c r="A6124" t="s">
        <v>13844</v>
      </c>
      <c r="B6124" t="s">
        <v>362</v>
      </c>
      <c r="C6124" t="s">
        <v>13845</v>
      </c>
      <c r="D6124" t="str">
        <f t="shared" si="95"/>
        <v>PanasonicERJ-6ENF6981V</v>
      </c>
      <c r="E6124" t="s">
        <v>1837</v>
      </c>
      <c r="G6124" t="s">
        <v>13846</v>
      </c>
      <c r="H6124" t="s">
        <v>22</v>
      </c>
      <c r="J6124" t="s">
        <v>23</v>
      </c>
      <c r="K6124" t="s">
        <v>23</v>
      </c>
      <c r="L6124" t="s">
        <v>24</v>
      </c>
      <c r="M6124" t="s">
        <v>23</v>
      </c>
      <c r="P6124" t="s">
        <v>27</v>
      </c>
      <c r="R6124" t="s">
        <v>1837</v>
      </c>
      <c r="U6124" t="str">
        <f>VLOOKUP(C6124,'Irvine_MPN_16-17'!B:B,1,FALSE)</f>
        <v>ERJ-6ENF6981V</v>
      </c>
    </row>
    <row r="6125" spans="1:21" x14ac:dyDescent="0.25">
      <c r="A6125">
        <v>10000642</v>
      </c>
      <c r="B6125" t="s">
        <v>362</v>
      </c>
      <c r="C6125" t="s">
        <v>13847</v>
      </c>
      <c r="D6125" t="str">
        <f t="shared" si="95"/>
        <v>PanasonicERJ1GEF10R0C</v>
      </c>
      <c r="E6125" t="s">
        <v>1837</v>
      </c>
      <c r="G6125" t="s">
        <v>13848</v>
      </c>
      <c r="H6125" t="s">
        <v>22</v>
      </c>
      <c r="J6125" t="s">
        <v>23</v>
      </c>
      <c r="K6125" t="s">
        <v>23</v>
      </c>
      <c r="L6125" t="s">
        <v>24</v>
      </c>
      <c r="M6125" t="s">
        <v>23</v>
      </c>
      <c r="P6125" t="s">
        <v>27</v>
      </c>
      <c r="R6125" t="s">
        <v>1837</v>
      </c>
      <c r="U6125" t="str">
        <f>VLOOKUP(C6125,'Irvine_MPN_16-17'!B:B,1,FALSE)</f>
        <v>ERJ1GEF10R0C</v>
      </c>
    </row>
    <row r="6126" spans="1:21" x14ac:dyDescent="0.25">
      <c r="A6126" t="s">
        <v>13657</v>
      </c>
      <c r="B6126" t="s">
        <v>362</v>
      </c>
      <c r="C6126" t="s">
        <v>13849</v>
      </c>
      <c r="D6126" t="str">
        <f t="shared" si="95"/>
        <v>PanasonicERJ1GEF1500C</v>
      </c>
      <c r="E6126" t="s">
        <v>1837</v>
      </c>
      <c r="G6126" t="s">
        <v>13850</v>
      </c>
      <c r="H6126" t="s">
        <v>22</v>
      </c>
      <c r="J6126" t="s">
        <v>23</v>
      </c>
      <c r="K6126" t="s">
        <v>23</v>
      </c>
      <c r="L6126" t="s">
        <v>24</v>
      </c>
      <c r="M6126" t="s">
        <v>23</v>
      </c>
      <c r="P6126" t="s">
        <v>27</v>
      </c>
      <c r="R6126" t="s">
        <v>1837</v>
      </c>
      <c r="U6126" t="str">
        <f>VLOOKUP(C6126,'Irvine_MPN_16-17'!B:B,1,FALSE)</f>
        <v>ERJ1GEF1500C</v>
      </c>
    </row>
    <row r="6127" spans="1:21" x14ac:dyDescent="0.25">
      <c r="A6127" t="s">
        <v>13657</v>
      </c>
      <c r="B6127" t="s">
        <v>362</v>
      </c>
      <c r="C6127" t="s">
        <v>13851</v>
      </c>
      <c r="D6127" t="str">
        <f t="shared" si="95"/>
        <v>PanasonicERJ1GEF151C</v>
      </c>
      <c r="E6127" t="s">
        <v>1837</v>
      </c>
      <c r="G6127" t="s">
        <v>13850</v>
      </c>
      <c r="H6127" t="s">
        <v>22</v>
      </c>
      <c r="J6127" t="s">
        <v>23</v>
      </c>
      <c r="K6127" t="s">
        <v>23</v>
      </c>
      <c r="L6127" t="s">
        <v>24</v>
      </c>
      <c r="M6127" t="s">
        <v>23</v>
      </c>
      <c r="P6127" t="s">
        <v>27</v>
      </c>
      <c r="R6127" t="s">
        <v>1837</v>
      </c>
      <c r="U6127" t="str">
        <f>VLOOKUP(C6127,'Irvine_MPN_16-17'!B:B,1,FALSE)</f>
        <v>ERJ1GEF151C</v>
      </c>
    </row>
    <row r="6128" spans="1:21" x14ac:dyDescent="0.25">
      <c r="A6128">
        <v>10000643</v>
      </c>
      <c r="B6128" t="s">
        <v>362</v>
      </c>
      <c r="C6128" t="s">
        <v>13852</v>
      </c>
      <c r="D6128" t="str">
        <f t="shared" si="95"/>
        <v>PanasonicERJ1GEF22R0C</v>
      </c>
      <c r="E6128" t="s">
        <v>1837</v>
      </c>
      <c r="G6128" t="s">
        <v>13853</v>
      </c>
      <c r="H6128" t="s">
        <v>22</v>
      </c>
      <c r="J6128" t="s">
        <v>23</v>
      </c>
      <c r="K6128" t="s">
        <v>23</v>
      </c>
      <c r="L6128" t="s">
        <v>24</v>
      </c>
      <c r="M6128" t="s">
        <v>23</v>
      </c>
      <c r="P6128" t="s">
        <v>27</v>
      </c>
      <c r="R6128" t="s">
        <v>1837</v>
      </c>
      <c r="U6128" t="str">
        <f>VLOOKUP(C6128,'Irvine_MPN_16-17'!B:B,1,FALSE)</f>
        <v>ERJ1GEF22R0C</v>
      </c>
    </row>
    <row r="6129" spans="1:21" x14ac:dyDescent="0.25">
      <c r="A6129" t="s">
        <v>10527</v>
      </c>
      <c r="B6129" t="s">
        <v>362</v>
      </c>
      <c r="C6129" t="s">
        <v>13854</v>
      </c>
      <c r="D6129" t="str">
        <f t="shared" si="95"/>
        <v>PanasonicERJ1GEJ472C</v>
      </c>
      <c r="E6129" t="s">
        <v>1837</v>
      </c>
      <c r="G6129" t="s">
        <v>10529</v>
      </c>
      <c r="H6129" t="s">
        <v>22</v>
      </c>
      <c r="J6129" t="s">
        <v>23</v>
      </c>
      <c r="K6129" t="s">
        <v>23</v>
      </c>
      <c r="L6129" t="s">
        <v>24</v>
      </c>
      <c r="M6129" t="s">
        <v>23</v>
      </c>
      <c r="P6129" t="s">
        <v>27</v>
      </c>
      <c r="R6129" t="s">
        <v>1837</v>
      </c>
      <c r="U6129" t="str">
        <f>VLOOKUP(C6129,'Irvine_MPN_16-17'!B:B,1,FALSE)</f>
        <v>ERJ1GEJ472C</v>
      </c>
    </row>
    <row r="6130" spans="1:21" x14ac:dyDescent="0.25">
      <c r="A6130" t="s">
        <v>10527</v>
      </c>
      <c r="B6130" t="s">
        <v>362</v>
      </c>
      <c r="C6130" t="s">
        <v>13855</v>
      </c>
      <c r="D6130" t="str">
        <f t="shared" si="95"/>
        <v>PanasonicERJ1GNJ472C</v>
      </c>
      <c r="E6130" t="s">
        <v>1837</v>
      </c>
      <c r="G6130" t="s">
        <v>10529</v>
      </c>
      <c r="H6130" t="s">
        <v>22</v>
      </c>
      <c r="J6130" t="s">
        <v>23</v>
      </c>
      <c r="K6130" t="s">
        <v>23</v>
      </c>
      <c r="L6130" t="s">
        <v>24</v>
      </c>
      <c r="M6130" t="s">
        <v>23</v>
      </c>
      <c r="P6130" t="s">
        <v>27</v>
      </c>
      <c r="R6130" t="s">
        <v>1837</v>
      </c>
      <c r="U6130" t="str">
        <f>VLOOKUP(C6130,'Irvine_MPN_16-17'!B:B,1,FALSE)</f>
        <v>ERJ1GNJ472C</v>
      </c>
    </row>
    <row r="6131" spans="1:21" x14ac:dyDescent="0.25">
      <c r="A6131" t="s">
        <v>10548</v>
      </c>
      <c r="B6131" t="s">
        <v>362</v>
      </c>
      <c r="C6131" t="s">
        <v>13856</v>
      </c>
      <c r="D6131" t="str">
        <f t="shared" si="95"/>
        <v>PanasonicERJ2BQF6R2X</v>
      </c>
      <c r="E6131" t="s">
        <v>1837</v>
      </c>
      <c r="G6131" t="s">
        <v>10550</v>
      </c>
      <c r="H6131" t="s">
        <v>22</v>
      </c>
      <c r="J6131" t="s">
        <v>23</v>
      </c>
      <c r="K6131" t="s">
        <v>23</v>
      </c>
      <c r="L6131" t="s">
        <v>24</v>
      </c>
      <c r="M6131" t="s">
        <v>23</v>
      </c>
      <c r="P6131" t="s">
        <v>27</v>
      </c>
      <c r="R6131" t="s">
        <v>1837</v>
      </c>
      <c r="U6131" t="str">
        <f>VLOOKUP(C6131,'Irvine_MPN_16-17'!B:B,1,FALSE)</f>
        <v>ERJ2BQF6R2X</v>
      </c>
    </row>
    <row r="6132" spans="1:21" x14ac:dyDescent="0.25">
      <c r="A6132" t="s">
        <v>12207</v>
      </c>
      <c r="B6132" t="s">
        <v>362</v>
      </c>
      <c r="C6132" t="s">
        <v>9279</v>
      </c>
      <c r="D6132" t="str">
        <f t="shared" si="95"/>
        <v>PanasonicERJ2GE0R00X</v>
      </c>
      <c r="E6132" t="s">
        <v>1837</v>
      </c>
      <c r="G6132" t="s">
        <v>13857</v>
      </c>
      <c r="H6132" t="s">
        <v>22</v>
      </c>
      <c r="J6132" t="s">
        <v>23</v>
      </c>
      <c r="K6132" t="s">
        <v>23</v>
      </c>
      <c r="L6132" t="s">
        <v>24</v>
      </c>
      <c r="M6132" t="s">
        <v>23</v>
      </c>
      <c r="P6132" t="s">
        <v>27</v>
      </c>
      <c r="R6132" t="s">
        <v>1837</v>
      </c>
      <c r="U6132" t="str">
        <f>VLOOKUP(C6132,'Irvine_MPN_16-17'!B:B,1,FALSE)</f>
        <v>ERJ2GE0R00X</v>
      </c>
    </row>
    <row r="6133" spans="1:21" x14ac:dyDescent="0.25">
      <c r="A6133" t="s">
        <v>11538</v>
      </c>
      <c r="B6133" t="s">
        <v>362</v>
      </c>
      <c r="C6133" t="s">
        <v>13858</v>
      </c>
      <c r="D6133" t="str">
        <f t="shared" si="95"/>
        <v>PanasonicERJ2GEJ100V</v>
      </c>
      <c r="E6133" t="s">
        <v>1837</v>
      </c>
      <c r="G6133" t="s">
        <v>11540</v>
      </c>
      <c r="H6133" t="s">
        <v>22</v>
      </c>
      <c r="J6133" t="s">
        <v>23</v>
      </c>
      <c r="K6133" t="s">
        <v>23</v>
      </c>
      <c r="L6133" t="s">
        <v>24</v>
      </c>
      <c r="M6133" t="s">
        <v>23</v>
      </c>
      <c r="P6133" t="s">
        <v>27</v>
      </c>
      <c r="R6133" t="s">
        <v>1837</v>
      </c>
      <c r="U6133" t="str">
        <f>VLOOKUP(C6133,'Irvine_MPN_16-17'!B:B,1,FALSE)</f>
        <v>ERJ2GEJ100V</v>
      </c>
    </row>
    <row r="6134" spans="1:21" x14ac:dyDescent="0.25">
      <c r="A6134" t="s">
        <v>11541</v>
      </c>
      <c r="B6134" t="s">
        <v>362</v>
      </c>
      <c r="C6134" t="s">
        <v>13859</v>
      </c>
      <c r="D6134" t="str">
        <f t="shared" si="95"/>
        <v>PanasonicERJ2GEJ101V</v>
      </c>
      <c r="E6134" t="s">
        <v>1837</v>
      </c>
      <c r="G6134" t="s">
        <v>11543</v>
      </c>
      <c r="H6134" t="s">
        <v>22</v>
      </c>
      <c r="J6134" t="s">
        <v>23</v>
      </c>
      <c r="K6134" t="s">
        <v>23</v>
      </c>
      <c r="L6134" t="s">
        <v>24</v>
      </c>
      <c r="M6134" t="s">
        <v>23</v>
      </c>
      <c r="P6134" t="s">
        <v>27</v>
      </c>
      <c r="R6134" t="s">
        <v>1837</v>
      </c>
      <c r="U6134" t="str">
        <f>VLOOKUP(C6134,'Irvine_MPN_16-17'!B:B,1,FALSE)</f>
        <v>ERJ2GEJ101V</v>
      </c>
    </row>
    <row r="6135" spans="1:21" x14ac:dyDescent="0.25">
      <c r="A6135" t="s">
        <v>11527</v>
      </c>
      <c r="B6135" t="s">
        <v>362</v>
      </c>
      <c r="C6135" t="s">
        <v>13860</v>
      </c>
      <c r="D6135" t="str">
        <f t="shared" si="95"/>
        <v>PanasonicERJ2GEJ101X</v>
      </c>
      <c r="E6135" t="s">
        <v>1837</v>
      </c>
      <c r="G6135" t="s">
        <v>11529</v>
      </c>
      <c r="H6135" t="s">
        <v>22</v>
      </c>
      <c r="J6135" t="s">
        <v>23</v>
      </c>
      <c r="K6135" t="s">
        <v>23</v>
      </c>
      <c r="L6135" t="s">
        <v>24</v>
      </c>
      <c r="M6135" t="s">
        <v>23</v>
      </c>
      <c r="P6135" t="s">
        <v>27</v>
      </c>
      <c r="R6135" t="s">
        <v>1837</v>
      </c>
      <c r="U6135" t="str">
        <f>VLOOKUP(C6135,'Irvine_MPN_16-17'!B:B,1,FALSE)</f>
        <v>ERJ2GEJ101X</v>
      </c>
    </row>
    <row r="6136" spans="1:21" x14ac:dyDescent="0.25">
      <c r="A6136" t="s">
        <v>11527</v>
      </c>
      <c r="B6136" t="s">
        <v>362</v>
      </c>
      <c r="C6136" t="s">
        <v>13861</v>
      </c>
      <c r="D6136" t="str">
        <f t="shared" si="95"/>
        <v>PanasonicERJ2GEJ101Y</v>
      </c>
      <c r="E6136" t="s">
        <v>1837</v>
      </c>
      <c r="G6136" t="s">
        <v>11529</v>
      </c>
      <c r="H6136" t="s">
        <v>22</v>
      </c>
      <c r="J6136" t="s">
        <v>23</v>
      </c>
      <c r="K6136" t="s">
        <v>23</v>
      </c>
      <c r="L6136" t="s">
        <v>24</v>
      </c>
      <c r="M6136" t="s">
        <v>23</v>
      </c>
      <c r="P6136" t="s">
        <v>27</v>
      </c>
      <c r="R6136" t="s">
        <v>1837</v>
      </c>
      <c r="U6136" t="str">
        <f>VLOOKUP(C6136,'Irvine_MPN_16-17'!B:B,1,FALSE)</f>
        <v>ERJ2GEJ101Y</v>
      </c>
    </row>
    <row r="6137" spans="1:21" x14ac:dyDescent="0.25">
      <c r="A6137" t="s">
        <v>13270</v>
      </c>
      <c r="B6137" t="s">
        <v>362</v>
      </c>
      <c r="C6137" t="s">
        <v>13862</v>
      </c>
      <c r="D6137" t="str">
        <f t="shared" si="95"/>
        <v>PanasonicERJ2GEJ102V</v>
      </c>
      <c r="E6137" t="s">
        <v>1837</v>
      </c>
      <c r="G6137" t="s">
        <v>11545</v>
      </c>
      <c r="H6137" t="s">
        <v>22</v>
      </c>
      <c r="J6137" t="s">
        <v>23</v>
      </c>
      <c r="K6137" t="s">
        <v>23</v>
      </c>
      <c r="L6137" t="s">
        <v>24</v>
      </c>
      <c r="M6137" t="s">
        <v>23</v>
      </c>
      <c r="P6137" t="s">
        <v>27</v>
      </c>
      <c r="R6137" t="s">
        <v>1837</v>
      </c>
      <c r="U6137" t="str">
        <f>VLOOKUP(C6137,'Irvine_MPN_16-17'!B:B,1,FALSE)</f>
        <v>ERJ2GEJ102V</v>
      </c>
    </row>
    <row r="6138" spans="1:21" x14ac:dyDescent="0.25">
      <c r="A6138" t="s">
        <v>10425</v>
      </c>
      <c r="B6138" t="s">
        <v>362</v>
      </c>
      <c r="C6138" t="s">
        <v>13863</v>
      </c>
      <c r="D6138" t="str">
        <f t="shared" si="95"/>
        <v>PanasonicERJ2GEJ102X</v>
      </c>
      <c r="E6138" t="s">
        <v>1837</v>
      </c>
      <c r="G6138" t="s">
        <v>10427</v>
      </c>
      <c r="H6138" t="s">
        <v>22</v>
      </c>
      <c r="J6138" t="s">
        <v>23</v>
      </c>
      <c r="K6138" t="s">
        <v>23</v>
      </c>
      <c r="L6138" t="s">
        <v>24</v>
      </c>
      <c r="M6138" t="s">
        <v>23</v>
      </c>
      <c r="P6138" t="s">
        <v>27</v>
      </c>
      <c r="R6138" t="s">
        <v>1837</v>
      </c>
      <c r="U6138" t="str">
        <f>VLOOKUP(C6138,'Irvine_MPN_16-17'!B:B,1,FALSE)</f>
        <v>ERJ2GEJ102X</v>
      </c>
    </row>
    <row r="6139" spans="1:21" x14ac:dyDescent="0.25">
      <c r="A6139" t="s">
        <v>13272</v>
      </c>
      <c r="B6139" t="s">
        <v>362</v>
      </c>
      <c r="C6139" t="s">
        <v>13864</v>
      </c>
      <c r="D6139" t="str">
        <f t="shared" si="95"/>
        <v>PanasonicERJ2GEJ103V</v>
      </c>
      <c r="E6139" t="s">
        <v>1837</v>
      </c>
      <c r="G6139" t="s">
        <v>11548</v>
      </c>
      <c r="H6139" t="s">
        <v>22</v>
      </c>
      <c r="J6139" t="s">
        <v>23</v>
      </c>
      <c r="K6139" t="s">
        <v>23</v>
      </c>
      <c r="L6139" t="s">
        <v>24</v>
      </c>
      <c r="M6139" t="s">
        <v>23</v>
      </c>
      <c r="P6139" t="s">
        <v>27</v>
      </c>
      <c r="R6139" t="s">
        <v>1837</v>
      </c>
      <c r="U6139" t="str">
        <f>VLOOKUP(C6139,'Irvine_MPN_16-17'!B:B,1,FALSE)</f>
        <v>ERJ2GEJ103V</v>
      </c>
    </row>
    <row r="6140" spans="1:21" x14ac:dyDescent="0.25">
      <c r="A6140" t="s">
        <v>10434</v>
      </c>
      <c r="B6140" t="s">
        <v>362</v>
      </c>
      <c r="C6140" t="s">
        <v>13865</v>
      </c>
      <c r="D6140" t="str">
        <f t="shared" si="95"/>
        <v>PanasonicERJ2GEJ103X</v>
      </c>
      <c r="E6140" t="s">
        <v>1837</v>
      </c>
      <c r="G6140" t="s">
        <v>10436</v>
      </c>
      <c r="H6140" t="s">
        <v>22</v>
      </c>
      <c r="J6140" t="s">
        <v>23</v>
      </c>
      <c r="K6140" t="s">
        <v>23</v>
      </c>
      <c r="L6140" t="s">
        <v>24</v>
      </c>
      <c r="M6140" t="s">
        <v>23</v>
      </c>
      <c r="P6140" t="s">
        <v>27</v>
      </c>
      <c r="R6140" t="s">
        <v>1837</v>
      </c>
      <c r="U6140" t="str">
        <f>VLOOKUP(C6140,'Irvine_MPN_16-17'!B:B,1,FALSE)</f>
        <v>ERJ2GEJ103X</v>
      </c>
    </row>
    <row r="6141" spans="1:21" x14ac:dyDescent="0.25">
      <c r="A6141" t="s">
        <v>11530</v>
      </c>
      <c r="B6141" t="s">
        <v>362</v>
      </c>
      <c r="C6141" t="s">
        <v>13866</v>
      </c>
      <c r="D6141" t="str">
        <f t="shared" si="95"/>
        <v>PanasonicERJ2GEJ104X</v>
      </c>
      <c r="E6141" t="s">
        <v>1837</v>
      </c>
      <c r="G6141" t="s">
        <v>11532</v>
      </c>
      <c r="H6141" t="s">
        <v>22</v>
      </c>
      <c r="J6141" t="s">
        <v>23</v>
      </c>
      <c r="K6141" t="s">
        <v>23</v>
      </c>
      <c r="L6141" t="s">
        <v>24</v>
      </c>
      <c r="M6141" t="s">
        <v>23</v>
      </c>
      <c r="P6141" t="s">
        <v>27</v>
      </c>
      <c r="R6141" t="s">
        <v>1837</v>
      </c>
      <c r="U6141" t="str">
        <f>VLOOKUP(C6141,'Irvine_MPN_16-17'!B:B,1,FALSE)</f>
        <v>ERJ2GEJ104X</v>
      </c>
    </row>
    <row r="6142" spans="1:21" x14ac:dyDescent="0.25">
      <c r="A6142" t="s">
        <v>11530</v>
      </c>
      <c r="B6142" t="s">
        <v>362</v>
      </c>
      <c r="C6142" t="s">
        <v>13867</v>
      </c>
      <c r="D6142" t="str">
        <f t="shared" si="95"/>
        <v>PanasonicERJ2GEJ104Y</v>
      </c>
      <c r="E6142" t="s">
        <v>1837</v>
      </c>
      <c r="G6142" t="s">
        <v>11532</v>
      </c>
      <c r="H6142" t="s">
        <v>22</v>
      </c>
      <c r="J6142" t="s">
        <v>23</v>
      </c>
      <c r="K6142" t="s">
        <v>23</v>
      </c>
      <c r="L6142" t="s">
        <v>24</v>
      </c>
      <c r="M6142" t="s">
        <v>23</v>
      </c>
      <c r="P6142" t="s">
        <v>27</v>
      </c>
      <c r="R6142" t="s">
        <v>1837</v>
      </c>
      <c r="U6142" t="str">
        <f>VLOOKUP(C6142,'Irvine_MPN_16-17'!B:B,1,FALSE)</f>
        <v>ERJ2GEJ104Y</v>
      </c>
    </row>
    <row r="6143" spans="1:21" x14ac:dyDescent="0.25">
      <c r="A6143" t="s">
        <v>11551</v>
      </c>
      <c r="B6143" t="s">
        <v>362</v>
      </c>
      <c r="C6143" t="s">
        <v>13868</v>
      </c>
      <c r="D6143" t="str">
        <f t="shared" si="95"/>
        <v>PanasonicERJ2GEJ161V</v>
      </c>
      <c r="E6143" t="s">
        <v>1837</v>
      </c>
      <c r="G6143" t="s">
        <v>11553</v>
      </c>
      <c r="H6143" t="s">
        <v>22</v>
      </c>
      <c r="J6143" t="s">
        <v>23</v>
      </c>
      <c r="K6143" t="s">
        <v>23</v>
      </c>
      <c r="L6143" t="s">
        <v>24</v>
      </c>
      <c r="M6143" t="s">
        <v>23</v>
      </c>
      <c r="P6143" t="s">
        <v>27</v>
      </c>
      <c r="R6143" t="s">
        <v>1837</v>
      </c>
      <c r="U6143" t="e">
        <f>VLOOKUP(C6143,'Irvine_MPN_16-17'!B:B,1,FALSE)</f>
        <v>#N/A</v>
      </c>
    </row>
    <row r="6144" spans="1:21" x14ac:dyDescent="0.25">
      <c r="A6144" t="s">
        <v>10455</v>
      </c>
      <c r="B6144" t="s">
        <v>362</v>
      </c>
      <c r="C6144" t="s">
        <v>13869</v>
      </c>
      <c r="D6144" t="str">
        <f t="shared" si="95"/>
        <v>PanasonicERJ2GEJ202X</v>
      </c>
      <c r="E6144" t="s">
        <v>1837</v>
      </c>
      <c r="G6144" t="s">
        <v>10457</v>
      </c>
      <c r="H6144" t="s">
        <v>22</v>
      </c>
      <c r="J6144" t="s">
        <v>23</v>
      </c>
      <c r="K6144" t="s">
        <v>23</v>
      </c>
      <c r="L6144" t="s">
        <v>24</v>
      </c>
      <c r="M6144" t="s">
        <v>23</v>
      </c>
      <c r="P6144" t="s">
        <v>27</v>
      </c>
      <c r="R6144" t="s">
        <v>1837</v>
      </c>
      <c r="U6144" t="str">
        <f>VLOOKUP(C6144,'Irvine_MPN_16-17'!B:B,1,FALSE)</f>
        <v>ERJ2GEJ202X</v>
      </c>
    </row>
    <row r="6145" spans="1:21" x14ac:dyDescent="0.25">
      <c r="A6145" t="s">
        <v>13275</v>
      </c>
      <c r="B6145" t="s">
        <v>362</v>
      </c>
      <c r="C6145" t="s">
        <v>13870</v>
      </c>
      <c r="D6145" t="str">
        <f t="shared" si="95"/>
        <v>PanasonicERJ2GEJ220V</v>
      </c>
      <c r="E6145" t="s">
        <v>1837</v>
      </c>
      <c r="G6145" t="s">
        <v>11557</v>
      </c>
      <c r="H6145" t="s">
        <v>22</v>
      </c>
      <c r="J6145" t="s">
        <v>23</v>
      </c>
      <c r="K6145" t="s">
        <v>23</v>
      </c>
      <c r="L6145" t="s">
        <v>24</v>
      </c>
      <c r="M6145" t="s">
        <v>23</v>
      </c>
      <c r="P6145" t="s">
        <v>27</v>
      </c>
      <c r="R6145" t="s">
        <v>1837</v>
      </c>
      <c r="U6145" t="e">
        <f>VLOOKUP(C6145,'Irvine_MPN_16-17'!B:B,1,FALSE)</f>
        <v>#N/A</v>
      </c>
    </row>
    <row r="6146" spans="1:21" x14ac:dyDescent="0.25">
      <c r="A6146" t="s">
        <v>13277</v>
      </c>
      <c r="B6146" t="s">
        <v>362</v>
      </c>
      <c r="C6146" t="s">
        <v>13871</v>
      </c>
      <c r="D6146" t="str">
        <f t="shared" si="95"/>
        <v>PanasonicERJ2GEJ222V</v>
      </c>
      <c r="E6146" t="s">
        <v>1837</v>
      </c>
      <c r="G6146" t="s">
        <v>11560</v>
      </c>
      <c r="H6146" t="s">
        <v>22</v>
      </c>
      <c r="J6146" t="s">
        <v>23</v>
      </c>
      <c r="K6146" t="s">
        <v>23</v>
      </c>
      <c r="L6146" t="s">
        <v>24</v>
      </c>
      <c r="M6146" t="s">
        <v>23</v>
      </c>
      <c r="P6146" t="s">
        <v>27</v>
      </c>
      <c r="R6146" t="s">
        <v>1837</v>
      </c>
      <c r="U6146" t="e">
        <f>VLOOKUP(C6146,'Irvine_MPN_16-17'!B:B,1,FALSE)</f>
        <v>#N/A</v>
      </c>
    </row>
    <row r="6147" spans="1:21" x14ac:dyDescent="0.25">
      <c r="A6147" t="s">
        <v>10536</v>
      </c>
      <c r="B6147" t="s">
        <v>362</v>
      </c>
      <c r="C6147" t="s">
        <v>13872</v>
      </c>
      <c r="D6147" t="str">
        <f t="shared" ref="D6147:D6210" si="96">CONCATENATE(B6147,C6147)</f>
        <v>PanasonicERJ2GEJ270X</v>
      </c>
      <c r="E6147" t="s">
        <v>1837</v>
      </c>
      <c r="G6147" t="s">
        <v>10538</v>
      </c>
      <c r="H6147" t="s">
        <v>22</v>
      </c>
      <c r="J6147" t="s">
        <v>23</v>
      </c>
      <c r="K6147" t="s">
        <v>23</v>
      </c>
      <c r="L6147" t="s">
        <v>24</v>
      </c>
      <c r="M6147" t="s">
        <v>23</v>
      </c>
      <c r="P6147" t="s">
        <v>27</v>
      </c>
      <c r="R6147" t="s">
        <v>1837</v>
      </c>
      <c r="U6147" t="str">
        <f>VLOOKUP(C6147,'Irvine_MPN_16-17'!B:B,1,FALSE)</f>
        <v>ERJ2GEJ270X</v>
      </c>
    </row>
    <row r="6148" spans="1:21" x14ac:dyDescent="0.25">
      <c r="A6148" t="s">
        <v>12220</v>
      </c>
      <c r="B6148" t="s">
        <v>362</v>
      </c>
      <c r="C6148" t="s">
        <v>13873</v>
      </c>
      <c r="D6148" t="str">
        <f t="shared" si="96"/>
        <v>PanasonicERJ2GEJ271V</v>
      </c>
      <c r="E6148" t="s">
        <v>1837</v>
      </c>
      <c r="G6148" t="s">
        <v>12222</v>
      </c>
      <c r="H6148" t="s">
        <v>22</v>
      </c>
      <c r="J6148" t="s">
        <v>23</v>
      </c>
      <c r="K6148" t="s">
        <v>23</v>
      </c>
      <c r="L6148" t="s">
        <v>24</v>
      </c>
      <c r="M6148" t="s">
        <v>23</v>
      </c>
      <c r="P6148" t="s">
        <v>27</v>
      </c>
      <c r="R6148" t="s">
        <v>1837</v>
      </c>
      <c r="U6148" t="str">
        <f>VLOOKUP(C6148,'Irvine_MPN_16-17'!B:B,1,FALSE)</f>
        <v>ERJ2GEJ271V</v>
      </c>
    </row>
    <row r="6149" spans="1:21" x14ac:dyDescent="0.25">
      <c r="A6149" t="s">
        <v>13280</v>
      </c>
      <c r="B6149" t="s">
        <v>362</v>
      </c>
      <c r="C6149" t="s">
        <v>13874</v>
      </c>
      <c r="D6149" t="str">
        <f t="shared" si="96"/>
        <v>PanasonicERJ2GEJ273V</v>
      </c>
      <c r="E6149" t="s">
        <v>1837</v>
      </c>
      <c r="G6149" t="s">
        <v>11563</v>
      </c>
      <c r="H6149" t="s">
        <v>22</v>
      </c>
      <c r="J6149" t="s">
        <v>23</v>
      </c>
      <c r="K6149" t="s">
        <v>23</v>
      </c>
      <c r="L6149" t="s">
        <v>24</v>
      </c>
      <c r="M6149" t="s">
        <v>23</v>
      </c>
      <c r="P6149" t="s">
        <v>27</v>
      </c>
      <c r="R6149" t="s">
        <v>1837</v>
      </c>
      <c r="U6149" t="e">
        <f>VLOOKUP(C6149,'Irvine_MPN_16-17'!B:B,1,FALSE)</f>
        <v>#N/A</v>
      </c>
    </row>
    <row r="6150" spans="1:21" x14ac:dyDescent="0.25">
      <c r="A6150" t="s">
        <v>10467</v>
      </c>
      <c r="B6150" t="s">
        <v>362</v>
      </c>
      <c r="C6150" t="s">
        <v>13875</v>
      </c>
      <c r="D6150" t="str">
        <f t="shared" si="96"/>
        <v>PanasonicERJ2GEJ273X</v>
      </c>
      <c r="E6150" t="s">
        <v>1837</v>
      </c>
      <c r="G6150" t="s">
        <v>10469</v>
      </c>
      <c r="H6150" t="s">
        <v>22</v>
      </c>
      <c r="J6150" t="s">
        <v>23</v>
      </c>
      <c r="K6150" t="s">
        <v>23</v>
      </c>
      <c r="L6150" t="s">
        <v>24</v>
      </c>
      <c r="M6150" t="s">
        <v>23</v>
      </c>
      <c r="P6150" t="s">
        <v>27</v>
      </c>
      <c r="R6150" t="s">
        <v>1837</v>
      </c>
      <c r="U6150" t="str">
        <f>VLOOKUP(C6150,'Irvine_MPN_16-17'!B:B,1,FALSE)</f>
        <v>ERJ2GEJ273X</v>
      </c>
    </row>
    <row r="6151" spans="1:21" x14ac:dyDescent="0.25">
      <c r="A6151" t="s">
        <v>10470</v>
      </c>
      <c r="B6151" t="s">
        <v>362</v>
      </c>
      <c r="C6151" t="s">
        <v>13876</v>
      </c>
      <c r="D6151" t="str">
        <f t="shared" si="96"/>
        <v>PanasonicERJ2GEJ332X</v>
      </c>
      <c r="E6151" t="s">
        <v>1837</v>
      </c>
      <c r="G6151" t="s">
        <v>10472</v>
      </c>
      <c r="H6151" t="s">
        <v>22</v>
      </c>
      <c r="J6151" t="s">
        <v>23</v>
      </c>
      <c r="K6151" t="s">
        <v>23</v>
      </c>
      <c r="L6151" t="s">
        <v>24</v>
      </c>
      <c r="M6151" t="s">
        <v>23</v>
      </c>
      <c r="P6151" t="s">
        <v>27</v>
      </c>
      <c r="R6151" t="s">
        <v>1837</v>
      </c>
      <c r="U6151" t="str">
        <f>VLOOKUP(C6151,'Irvine_MPN_16-17'!B:B,1,FALSE)</f>
        <v>ERJ2GEJ332X</v>
      </c>
    </row>
    <row r="6152" spans="1:21" x14ac:dyDescent="0.25">
      <c r="A6152" t="s">
        <v>10521</v>
      </c>
      <c r="B6152" t="s">
        <v>362</v>
      </c>
      <c r="C6152" t="s">
        <v>13877</v>
      </c>
      <c r="D6152" t="str">
        <f t="shared" si="96"/>
        <v>PanasonicERJ2GEJ3R3X</v>
      </c>
      <c r="E6152" t="s">
        <v>1837</v>
      </c>
      <c r="G6152" t="s">
        <v>10523</v>
      </c>
      <c r="H6152" t="s">
        <v>22</v>
      </c>
      <c r="J6152" t="s">
        <v>23</v>
      </c>
      <c r="K6152" t="s">
        <v>23</v>
      </c>
      <c r="L6152" t="s">
        <v>24</v>
      </c>
      <c r="M6152" t="s">
        <v>23</v>
      </c>
      <c r="P6152" t="s">
        <v>27</v>
      </c>
      <c r="R6152" t="s">
        <v>1837</v>
      </c>
      <c r="U6152" t="str">
        <f>VLOOKUP(C6152,'Irvine_MPN_16-17'!B:B,1,FALSE)</f>
        <v>ERJ2GEJ3R3X</v>
      </c>
    </row>
    <row r="6153" spans="1:21" x14ac:dyDescent="0.25">
      <c r="A6153" t="s">
        <v>11570</v>
      </c>
      <c r="B6153" t="s">
        <v>362</v>
      </c>
      <c r="C6153" t="s">
        <v>13878</v>
      </c>
      <c r="D6153" t="str">
        <f t="shared" si="96"/>
        <v>PanasonicERJ2GEJ470X</v>
      </c>
      <c r="E6153" t="s">
        <v>1837</v>
      </c>
      <c r="G6153" t="s">
        <v>11572</v>
      </c>
      <c r="H6153" t="s">
        <v>22</v>
      </c>
      <c r="J6153" t="s">
        <v>23</v>
      </c>
      <c r="K6153" t="s">
        <v>23</v>
      </c>
      <c r="L6153" t="s">
        <v>24</v>
      </c>
      <c r="M6153" t="s">
        <v>23</v>
      </c>
      <c r="P6153" t="s">
        <v>27</v>
      </c>
      <c r="R6153" t="s">
        <v>1837</v>
      </c>
      <c r="U6153" t="str">
        <f>VLOOKUP(C6153,'Irvine_MPN_16-17'!B:B,1,FALSE)</f>
        <v>ERJ2GEJ470X</v>
      </c>
    </row>
    <row r="6154" spans="1:21" x14ac:dyDescent="0.25">
      <c r="A6154">
        <v>3916133</v>
      </c>
      <c r="B6154" t="s">
        <v>362</v>
      </c>
      <c r="C6154" t="s">
        <v>13879</v>
      </c>
      <c r="D6154" t="str">
        <f t="shared" si="96"/>
        <v>PanasonicERJ2GEJ471X</v>
      </c>
      <c r="E6154" t="s">
        <v>1837</v>
      </c>
      <c r="G6154" t="s">
        <v>13284</v>
      </c>
      <c r="H6154" t="s">
        <v>22</v>
      </c>
      <c r="J6154" t="s">
        <v>23</v>
      </c>
      <c r="K6154" t="s">
        <v>23</v>
      </c>
      <c r="L6154" t="s">
        <v>24</v>
      </c>
      <c r="M6154" t="s">
        <v>23</v>
      </c>
      <c r="P6154" t="s">
        <v>27</v>
      </c>
      <c r="R6154" t="s">
        <v>1837</v>
      </c>
      <c r="U6154" t="e">
        <f>VLOOKUP(C6154,'Irvine_MPN_16-17'!B:B,1,FALSE)</f>
        <v>#N/A</v>
      </c>
    </row>
    <row r="6155" spans="1:21" x14ac:dyDescent="0.25">
      <c r="A6155" t="s">
        <v>13285</v>
      </c>
      <c r="B6155" t="s">
        <v>362</v>
      </c>
      <c r="C6155" t="s">
        <v>13880</v>
      </c>
      <c r="D6155" t="str">
        <f t="shared" si="96"/>
        <v>PanasonicERJ2GEJ472V</v>
      </c>
      <c r="E6155" t="s">
        <v>1837</v>
      </c>
      <c r="G6155" t="s">
        <v>11575</v>
      </c>
      <c r="H6155" t="s">
        <v>22</v>
      </c>
      <c r="J6155" t="s">
        <v>23</v>
      </c>
      <c r="K6155" t="s">
        <v>23</v>
      </c>
      <c r="L6155" t="s">
        <v>24</v>
      </c>
      <c r="M6155" t="s">
        <v>23</v>
      </c>
      <c r="P6155" t="s">
        <v>27</v>
      </c>
      <c r="R6155" t="s">
        <v>1837</v>
      </c>
      <c r="U6155" t="str">
        <f>VLOOKUP(C6155,'Irvine_MPN_16-17'!B:B,1,FALSE)</f>
        <v>ERJ2GEJ472V</v>
      </c>
    </row>
    <row r="6156" spans="1:21" x14ac:dyDescent="0.25">
      <c r="A6156">
        <v>3916315</v>
      </c>
      <c r="B6156" t="s">
        <v>362</v>
      </c>
      <c r="C6156" t="s">
        <v>13881</v>
      </c>
      <c r="D6156" t="str">
        <f t="shared" si="96"/>
        <v>PanasonicERJ2GEJ473X</v>
      </c>
      <c r="E6156" t="s">
        <v>1837</v>
      </c>
      <c r="G6156" t="s">
        <v>13882</v>
      </c>
      <c r="H6156" t="s">
        <v>22</v>
      </c>
      <c r="J6156" t="s">
        <v>23</v>
      </c>
      <c r="K6156" t="s">
        <v>23</v>
      </c>
      <c r="L6156" t="s">
        <v>24</v>
      </c>
      <c r="M6156" t="s">
        <v>23</v>
      </c>
      <c r="P6156" t="s">
        <v>27</v>
      </c>
      <c r="R6156" t="s">
        <v>1837</v>
      </c>
      <c r="U6156" t="str">
        <f>VLOOKUP(C6156,'Irvine_MPN_16-17'!B:B,1,FALSE)</f>
        <v>ERJ2GEJ473X</v>
      </c>
    </row>
    <row r="6157" spans="1:21" x14ac:dyDescent="0.25">
      <c r="A6157" t="s">
        <v>11579</v>
      </c>
      <c r="B6157" t="s">
        <v>362</v>
      </c>
      <c r="C6157" t="s">
        <v>13883</v>
      </c>
      <c r="D6157" t="str">
        <f t="shared" si="96"/>
        <v>PanasonicERJ2GEJ510X</v>
      </c>
      <c r="E6157" t="s">
        <v>1837</v>
      </c>
      <c r="G6157" t="s">
        <v>11581</v>
      </c>
      <c r="H6157" t="s">
        <v>22</v>
      </c>
      <c r="J6157" t="s">
        <v>23</v>
      </c>
      <c r="K6157" t="s">
        <v>23</v>
      </c>
      <c r="L6157" t="s">
        <v>24</v>
      </c>
      <c r="M6157" t="s">
        <v>23</v>
      </c>
      <c r="P6157" t="s">
        <v>27</v>
      </c>
      <c r="R6157" t="s">
        <v>1837</v>
      </c>
      <c r="U6157" t="str">
        <f>VLOOKUP(C6157,'Irvine_MPN_16-17'!B:B,1,FALSE)</f>
        <v>ERJ2GEJ510X</v>
      </c>
    </row>
    <row r="6158" spans="1:21" x14ac:dyDescent="0.25">
      <c r="A6158" t="s">
        <v>11579</v>
      </c>
      <c r="B6158" t="s">
        <v>362</v>
      </c>
      <c r="C6158" t="s">
        <v>13884</v>
      </c>
      <c r="D6158" t="str">
        <f t="shared" si="96"/>
        <v>PanasonicERJ2GEJ510Y</v>
      </c>
      <c r="E6158" t="s">
        <v>1837</v>
      </c>
      <c r="G6158" t="s">
        <v>11581</v>
      </c>
      <c r="H6158" t="s">
        <v>22</v>
      </c>
      <c r="J6158" t="s">
        <v>23</v>
      </c>
      <c r="K6158" t="s">
        <v>23</v>
      </c>
      <c r="L6158" t="s">
        <v>24</v>
      </c>
      <c r="M6158" t="s">
        <v>23</v>
      </c>
      <c r="P6158" t="s">
        <v>27</v>
      </c>
      <c r="R6158" t="s">
        <v>1837</v>
      </c>
      <c r="U6158" t="str">
        <f>VLOOKUP(C6158,'Irvine_MPN_16-17'!B:B,1,FALSE)</f>
        <v>ERJ2GEJ510Y</v>
      </c>
    </row>
    <row r="6159" spans="1:21" x14ac:dyDescent="0.25">
      <c r="A6159" t="s">
        <v>10509</v>
      </c>
      <c r="B6159" t="s">
        <v>362</v>
      </c>
      <c r="C6159" t="s">
        <v>13885</v>
      </c>
      <c r="D6159" t="str">
        <f t="shared" si="96"/>
        <v>PanasonicERJ2GEJ750X</v>
      </c>
      <c r="E6159" t="s">
        <v>1837</v>
      </c>
      <c r="G6159" t="s">
        <v>10511</v>
      </c>
      <c r="H6159" t="s">
        <v>22</v>
      </c>
      <c r="J6159" t="s">
        <v>23</v>
      </c>
      <c r="K6159" t="s">
        <v>23</v>
      </c>
      <c r="L6159" t="s">
        <v>24</v>
      </c>
      <c r="M6159" t="s">
        <v>23</v>
      </c>
      <c r="P6159" t="s">
        <v>27</v>
      </c>
      <c r="R6159" t="s">
        <v>1837</v>
      </c>
      <c r="U6159" t="str">
        <f>VLOOKUP(C6159,'Irvine_MPN_16-17'!B:B,1,FALSE)</f>
        <v>ERJ2GEJ750X</v>
      </c>
    </row>
    <row r="6160" spans="1:21" x14ac:dyDescent="0.25">
      <c r="A6160" t="s">
        <v>11587</v>
      </c>
      <c r="B6160" t="s">
        <v>362</v>
      </c>
      <c r="C6160" t="s">
        <v>13886</v>
      </c>
      <c r="D6160" t="str">
        <f t="shared" si="96"/>
        <v>PanasonicERJ2GEJ820V</v>
      </c>
      <c r="E6160" t="s">
        <v>1837</v>
      </c>
      <c r="G6160" t="s">
        <v>11589</v>
      </c>
      <c r="H6160" t="s">
        <v>22</v>
      </c>
      <c r="J6160" t="s">
        <v>23</v>
      </c>
      <c r="K6160" t="s">
        <v>23</v>
      </c>
      <c r="L6160" t="s">
        <v>24</v>
      </c>
      <c r="M6160" t="s">
        <v>23</v>
      </c>
      <c r="P6160" t="s">
        <v>27</v>
      </c>
      <c r="R6160" t="s">
        <v>1837</v>
      </c>
      <c r="U6160" t="str">
        <f>VLOOKUP(C6160,'Irvine_MPN_16-17'!B:B,1,FALSE)</f>
        <v>ERJ2GEJ820V</v>
      </c>
    </row>
    <row r="6161" spans="1:21" x14ac:dyDescent="0.25">
      <c r="A6161">
        <v>10000782</v>
      </c>
      <c r="B6161" t="s">
        <v>362</v>
      </c>
      <c r="C6161" t="s">
        <v>13887</v>
      </c>
      <c r="D6161" t="str">
        <f t="shared" si="96"/>
        <v>PanasonicERJ2RKF-4022X</v>
      </c>
      <c r="E6161" t="s">
        <v>1837</v>
      </c>
      <c r="G6161" t="s">
        <v>10085</v>
      </c>
      <c r="H6161" t="s">
        <v>22</v>
      </c>
      <c r="J6161" t="s">
        <v>23</v>
      </c>
      <c r="K6161" t="s">
        <v>23</v>
      </c>
      <c r="L6161" t="s">
        <v>24</v>
      </c>
      <c r="M6161" t="s">
        <v>23</v>
      </c>
      <c r="P6161" t="s">
        <v>27</v>
      </c>
      <c r="R6161" t="s">
        <v>1837</v>
      </c>
      <c r="U6161" t="str">
        <f>VLOOKUP(C6161,'Irvine_MPN_16-17'!B:B,1,FALSE)</f>
        <v>ERJ2RKF-4022X</v>
      </c>
    </row>
    <row r="6162" spans="1:21" x14ac:dyDescent="0.25">
      <c r="A6162">
        <v>3916075</v>
      </c>
      <c r="B6162" t="s">
        <v>362</v>
      </c>
      <c r="C6162" t="s">
        <v>9283</v>
      </c>
      <c r="D6162" t="str">
        <f t="shared" si="96"/>
        <v>PanasonicERJ2RKF1001X</v>
      </c>
      <c r="E6162" t="s">
        <v>1837</v>
      </c>
      <c r="G6162" t="s">
        <v>13888</v>
      </c>
      <c r="H6162" t="s">
        <v>22</v>
      </c>
      <c r="J6162" t="s">
        <v>23</v>
      </c>
      <c r="K6162" t="s">
        <v>23</v>
      </c>
      <c r="L6162" t="s">
        <v>24</v>
      </c>
      <c r="M6162" t="s">
        <v>23</v>
      </c>
      <c r="P6162" t="s">
        <v>27</v>
      </c>
      <c r="R6162" t="s">
        <v>1837</v>
      </c>
      <c r="U6162" t="str">
        <f>VLOOKUP(C6162,'Irvine_MPN_16-17'!B:B,1,FALSE)</f>
        <v>ERJ2RKF1001X</v>
      </c>
    </row>
    <row r="6163" spans="1:21" x14ac:dyDescent="0.25">
      <c r="A6163" t="s">
        <v>13889</v>
      </c>
      <c r="B6163" t="s">
        <v>362</v>
      </c>
      <c r="C6163" t="s">
        <v>9285</v>
      </c>
      <c r="D6163" t="str">
        <f t="shared" si="96"/>
        <v>PanasonicERJ2RKF1002X</v>
      </c>
      <c r="E6163" t="s">
        <v>1837</v>
      </c>
      <c r="G6163" t="s">
        <v>11685</v>
      </c>
      <c r="H6163" t="s">
        <v>22</v>
      </c>
      <c r="J6163" t="s">
        <v>23</v>
      </c>
      <c r="K6163" t="s">
        <v>23</v>
      </c>
      <c r="L6163" t="s">
        <v>24</v>
      </c>
      <c r="M6163" t="s">
        <v>23</v>
      </c>
      <c r="P6163" t="s">
        <v>27</v>
      </c>
      <c r="R6163" t="s">
        <v>1837</v>
      </c>
      <c r="U6163" t="str">
        <f>VLOOKUP(C6163,'Irvine_MPN_16-17'!B:B,1,FALSE)</f>
        <v>ERJ2RKF1002X</v>
      </c>
    </row>
    <row r="6164" spans="1:21" x14ac:dyDescent="0.25">
      <c r="A6164" t="s">
        <v>13177</v>
      </c>
      <c r="B6164" t="s">
        <v>362</v>
      </c>
      <c r="C6164" t="s">
        <v>9286</v>
      </c>
      <c r="D6164" t="str">
        <f t="shared" si="96"/>
        <v>PanasonicERJ2RKF1003X</v>
      </c>
      <c r="E6164" t="s">
        <v>1837</v>
      </c>
      <c r="G6164" t="s">
        <v>11688</v>
      </c>
      <c r="H6164" t="s">
        <v>22</v>
      </c>
      <c r="J6164" t="s">
        <v>23</v>
      </c>
      <c r="K6164" t="s">
        <v>23</v>
      </c>
      <c r="L6164" t="s">
        <v>24</v>
      </c>
      <c r="M6164" t="s">
        <v>23</v>
      </c>
      <c r="P6164" t="s">
        <v>27</v>
      </c>
      <c r="R6164" t="s">
        <v>1837</v>
      </c>
      <c r="U6164" t="str">
        <f>VLOOKUP(C6164,'Irvine_MPN_16-17'!B:B,1,FALSE)</f>
        <v>ERJ2RKF1003X</v>
      </c>
    </row>
    <row r="6165" spans="1:21" x14ac:dyDescent="0.25">
      <c r="A6165">
        <v>10000780</v>
      </c>
      <c r="B6165" t="s">
        <v>362</v>
      </c>
      <c r="C6165" t="s">
        <v>13890</v>
      </c>
      <c r="D6165" t="str">
        <f t="shared" si="96"/>
        <v>PanasonicERJ2RKF1004X</v>
      </c>
      <c r="E6165" t="s">
        <v>1837</v>
      </c>
      <c r="G6165" t="s">
        <v>13891</v>
      </c>
      <c r="H6165" t="s">
        <v>22</v>
      </c>
      <c r="J6165" t="s">
        <v>23</v>
      </c>
      <c r="K6165" t="s">
        <v>23</v>
      </c>
      <c r="L6165" t="s">
        <v>24</v>
      </c>
      <c r="M6165" t="s">
        <v>23</v>
      </c>
      <c r="P6165" t="s">
        <v>27</v>
      </c>
      <c r="R6165" t="s">
        <v>1837</v>
      </c>
      <c r="U6165" t="str">
        <f>VLOOKUP(C6165,'Irvine_MPN_16-17'!B:B,1,FALSE)</f>
        <v>ERJ2RKF1004X</v>
      </c>
    </row>
    <row r="6166" spans="1:21" x14ac:dyDescent="0.25">
      <c r="A6166" t="s">
        <v>10428</v>
      </c>
      <c r="B6166" t="s">
        <v>362</v>
      </c>
      <c r="C6166" t="s">
        <v>13892</v>
      </c>
      <c r="D6166" t="str">
        <f t="shared" si="96"/>
        <v>PanasonicERJ2RKF1022X</v>
      </c>
      <c r="E6166" t="s">
        <v>1837</v>
      </c>
      <c r="G6166" t="s">
        <v>11690</v>
      </c>
      <c r="H6166" t="s">
        <v>22</v>
      </c>
      <c r="J6166" t="s">
        <v>23</v>
      </c>
      <c r="K6166" t="s">
        <v>23</v>
      </c>
      <c r="L6166" t="s">
        <v>24</v>
      </c>
      <c r="M6166" t="s">
        <v>23</v>
      </c>
      <c r="P6166" t="s">
        <v>27</v>
      </c>
      <c r="R6166" t="s">
        <v>1837</v>
      </c>
      <c r="U6166" t="str">
        <f>VLOOKUP(C6166,'Irvine_MPN_16-17'!B:B,1,FALSE)</f>
        <v>ERJ2RKF1022X</v>
      </c>
    </row>
    <row r="6167" spans="1:21" x14ac:dyDescent="0.25">
      <c r="A6167" t="s">
        <v>13893</v>
      </c>
      <c r="B6167" t="s">
        <v>362</v>
      </c>
      <c r="C6167" t="s">
        <v>13894</v>
      </c>
      <c r="D6167" t="str">
        <f t="shared" si="96"/>
        <v>PanasonicERJ2RKF1051X</v>
      </c>
      <c r="E6167" t="s">
        <v>1837</v>
      </c>
      <c r="G6167" t="s">
        <v>13895</v>
      </c>
      <c r="H6167" t="s">
        <v>22</v>
      </c>
      <c r="J6167" t="s">
        <v>23</v>
      </c>
      <c r="K6167" t="s">
        <v>23</v>
      </c>
      <c r="L6167" t="s">
        <v>24</v>
      </c>
      <c r="M6167" t="s">
        <v>23</v>
      </c>
      <c r="P6167" t="s">
        <v>27</v>
      </c>
      <c r="R6167" t="s">
        <v>1837</v>
      </c>
      <c r="U6167" t="str">
        <f>VLOOKUP(C6167,'Irvine_MPN_16-17'!B:B,1,FALSE)</f>
        <v>ERJ2RKF1051X</v>
      </c>
    </row>
    <row r="6168" spans="1:21" x14ac:dyDescent="0.25">
      <c r="A6168" t="s">
        <v>13896</v>
      </c>
      <c r="B6168" t="s">
        <v>362</v>
      </c>
      <c r="C6168" t="s">
        <v>9288</v>
      </c>
      <c r="D6168" t="str">
        <f t="shared" si="96"/>
        <v>PanasonicERJ2RKF10R0X</v>
      </c>
      <c r="E6168" t="s">
        <v>1837</v>
      </c>
      <c r="G6168" t="s">
        <v>11696</v>
      </c>
      <c r="H6168" t="s">
        <v>22</v>
      </c>
      <c r="J6168" t="s">
        <v>23</v>
      </c>
      <c r="K6168" t="s">
        <v>23</v>
      </c>
      <c r="L6168" t="s">
        <v>24</v>
      </c>
      <c r="M6168" t="s">
        <v>23</v>
      </c>
      <c r="P6168" t="s">
        <v>27</v>
      </c>
      <c r="R6168" t="s">
        <v>1837</v>
      </c>
      <c r="U6168" t="str">
        <f>VLOOKUP(C6168,'Irvine_MPN_16-17'!B:B,1,FALSE)</f>
        <v>ERJ2RKF10R0X</v>
      </c>
    </row>
    <row r="6169" spans="1:21" x14ac:dyDescent="0.25">
      <c r="A6169" t="s">
        <v>10530</v>
      </c>
      <c r="B6169" t="s">
        <v>362</v>
      </c>
      <c r="C6169" t="s">
        <v>13897</v>
      </c>
      <c r="D6169" t="str">
        <f t="shared" si="96"/>
        <v>PanasonicERJ2RKF1132X</v>
      </c>
      <c r="E6169" t="s">
        <v>1837</v>
      </c>
      <c r="G6169" t="s">
        <v>10532</v>
      </c>
      <c r="H6169" t="s">
        <v>22</v>
      </c>
      <c r="J6169" t="s">
        <v>23</v>
      </c>
      <c r="K6169" t="s">
        <v>23</v>
      </c>
      <c r="L6169" t="s">
        <v>24</v>
      </c>
      <c r="M6169" t="s">
        <v>23</v>
      </c>
      <c r="P6169" t="s">
        <v>27</v>
      </c>
      <c r="R6169" t="s">
        <v>1837</v>
      </c>
      <c r="U6169" t="str">
        <f>VLOOKUP(C6169,'Irvine_MPN_16-17'!B:B,1,FALSE)</f>
        <v>ERJ2RKF1132X</v>
      </c>
    </row>
    <row r="6170" spans="1:21" x14ac:dyDescent="0.25">
      <c r="A6170" t="s">
        <v>11700</v>
      </c>
      <c r="B6170" t="s">
        <v>362</v>
      </c>
      <c r="C6170" t="s">
        <v>13898</v>
      </c>
      <c r="D6170" t="str">
        <f t="shared" si="96"/>
        <v>PanasonicERJ2RKF1152</v>
      </c>
      <c r="E6170" t="s">
        <v>1837</v>
      </c>
      <c r="G6170" t="s">
        <v>13899</v>
      </c>
      <c r="H6170" t="s">
        <v>22</v>
      </c>
      <c r="J6170" t="s">
        <v>23</v>
      </c>
      <c r="K6170" t="s">
        <v>23</v>
      </c>
      <c r="L6170" t="s">
        <v>24</v>
      </c>
      <c r="M6170" t="s">
        <v>23</v>
      </c>
      <c r="P6170" t="s">
        <v>27</v>
      </c>
      <c r="R6170" t="s">
        <v>1837</v>
      </c>
      <c r="U6170" t="e">
        <f>VLOOKUP(C6170,'Irvine_MPN_16-17'!B:B,1,FALSE)</f>
        <v>#N/A</v>
      </c>
    </row>
    <row r="6171" spans="1:21" x14ac:dyDescent="0.25">
      <c r="A6171" t="s">
        <v>13182</v>
      </c>
      <c r="B6171" t="s">
        <v>362</v>
      </c>
      <c r="C6171" t="s">
        <v>13900</v>
      </c>
      <c r="D6171" t="str">
        <f t="shared" si="96"/>
        <v>PanasonicERJ2RKF1182X</v>
      </c>
      <c r="E6171" t="s">
        <v>1837</v>
      </c>
      <c r="G6171" t="s">
        <v>13184</v>
      </c>
      <c r="H6171" t="s">
        <v>22</v>
      </c>
      <c r="J6171" t="s">
        <v>23</v>
      </c>
      <c r="K6171" t="s">
        <v>23</v>
      </c>
      <c r="L6171" t="s">
        <v>24</v>
      </c>
      <c r="M6171" t="s">
        <v>23</v>
      </c>
      <c r="P6171" t="s">
        <v>27</v>
      </c>
      <c r="R6171" t="s">
        <v>1837</v>
      </c>
      <c r="U6171" t="str">
        <f>VLOOKUP(C6171,'Irvine_MPN_16-17'!B:B,1,FALSE)</f>
        <v>ERJ2RKF1182X</v>
      </c>
    </row>
    <row r="6172" spans="1:21" x14ac:dyDescent="0.25">
      <c r="A6172">
        <v>10001602</v>
      </c>
      <c r="B6172" t="s">
        <v>362</v>
      </c>
      <c r="C6172" t="s">
        <v>13901</v>
      </c>
      <c r="D6172" t="str">
        <f t="shared" si="96"/>
        <v>PanasonicERJ2RKF1203X</v>
      </c>
      <c r="E6172" t="s">
        <v>1837</v>
      </c>
      <c r="G6172" t="s">
        <v>13902</v>
      </c>
      <c r="H6172" t="s">
        <v>22</v>
      </c>
      <c r="J6172" t="s">
        <v>23</v>
      </c>
      <c r="K6172" t="s">
        <v>23</v>
      </c>
      <c r="L6172" t="s">
        <v>24</v>
      </c>
      <c r="M6172" t="s">
        <v>23</v>
      </c>
      <c r="P6172" t="s">
        <v>27</v>
      </c>
      <c r="R6172" t="s">
        <v>1837</v>
      </c>
      <c r="U6172" t="str">
        <f>VLOOKUP(C6172,'Irvine_MPN_16-17'!B:B,1,FALSE)</f>
        <v>ERJ2RKF1203X</v>
      </c>
    </row>
    <row r="6173" spans="1:21" x14ac:dyDescent="0.25">
      <c r="A6173">
        <v>3916078</v>
      </c>
      <c r="B6173" t="s">
        <v>362</v>
      </c>
      <c r="C6173" t="s">
        <v>13903</v>
      </c>
      <c r="D6173" t="str">
        <f t="shared" si="96"/>
        <v>PanasonicERJ2RKF1212X</v>
      </c>
      <c r="E6173" t="s">
        <v>1837</v>
      </c>
      <c r="G6173" t="s">
        <v>11715</v>
      </c>
      <c r="H6173" t="s">
        <v>22</v>
      </c>
      <c r="J6173" t="s">
        <v>23</v>
      </c>
      <c r="K6173" t="s">
        <v>23</v>
      </c>
      <c r="L6173" t="s">
        <v>24</v>
      </c>
      <c r="M6173" t="s">
        <v>23</v>
      </c>
      <c r="P6173" t="s">
        <v>27</v>
      </c>
      <c r="R6173" t="s">
        <v>1837</v>
      </c>
      <c r="U6173" t="str">
        <f>VLOOKUP(C6173,'Irvine_MPN_16-17'!B:B,1,FALSE)</f>
        <v>ERJ2RKF1212X</v>
      </c>
    </row>
    <row r="6174" spans="1:21" x14ac:dyDescent="0.25">
      <c r="A6174" t="s">
        <v>10443</v>
      </c>
      <c r="B6174" t="s">
        <v>362</v>
      </c>
      <c r="C6174" t="s">
        <v>13904</v>
      </c>
      <c r="D6174" t="str">
        <f t="shared" si="96"/>
        <v>PanasonicERJ2RKF1241X</v>
      </c>
      <c r="E6174" t="s">
        <v>1837</v>
      </c>
      <c r="G6174" t="s">
        <v>10445</v>
      </c>
      <c r="H6174" t="s">
        <v>22</v>
      </c>
      <c r="J6174" t="s">
        <v>23</v>
      </c>
      <c r="K6174" t="s">
        <v>23</v>
      </c>
      <c r="L6174" t="s">
        <v>24</v>
      </c>
      <c r="M6174" t="s">
        <v>23</v>
      </c>
      <c r="P6174" t="s">
        <v>27</v>
      </c>
      <c r="R6174" t="s">
        <v>1837</v>
      </c>
      <c r="U6174" t="str">
        <f>VLOOKUP(C6174,'Irvine_MPN_16-17'!B:B,1,FALSE)</f>
        <v>ERJ2RKF1241X</v>
      </c>
    </row>
    <row r="6175" spans="1:21" x14ac:dyDescent="0.25">
      <c r="A6175" t="s">
        <v>11719</v>
      </c>
      <c r="B6175" t="s">
        <v>362</v>
      </c>
      <c r="C6175" t="s">
        <v>13905</v>
      </c>
      <c r="D6175" t="str">
        <f t="shared" si="96"/>
        <v>PanasonicERJ2RKF1241</v>
      </c>
      <c r="E6175" t="s">
        <v>1837</v>
      </c>
      <c r="G6175" t="s">
        <v>11721</v>
      </c>
      <c r="H6175" t="s">
        <v>22</v>
      </c>
      <c r="J6175" t="s">
        <v>23</v>
      </c>
      <c r="K6175" t="s">
        <v>23</v>
      </c>
      <c r="L6175" t="s">
        <v>24</v>
      </c>
      <c r="M6175" t="s">
        <v>23</v>
      </c>
      <c r="P6175" t="s">
        <v>27</v>
      </c>
      <c r="R6175" t="s">
        <v>1837</v>
      </c>
      <c r="U6175" t="e">
        <f>VLOOKUP(C6175,'Irvine_MPN_16-17'!B:B,1,FALSE)</f>
        <v>#N/A</v>
      </c>
    </row>
    <row r="6176" spans="1:21" x14ac:dyDescent="0.25">
      <c r="A6176">
        <v>10000768</v>
      </c>
      <c r="B6176" t="s">
        <v>362</v>
      </c>
      <c r="C6176" t="s">
        <v>13906</v>
      </c>
      <c r="D6176" t="str">
        <f t="shared" si="96"/>
        <v>PanasonicERJ2RKF1243X</v>
      </c>
      <c r="E6176" t="s">
        <v>1837</v>
      </c>
      <c r="G6176" t="s">
        <v>13907</v>
      </c>
      <c r="H6176" t="s">
        <v>22</v>
      </c>
      <c r="J6176" t="s">
        <v>23</v>
      </c>
      <c r="K6176" t="s">
        <v>23</v>
      </c>
      <c r="L6176" t="s">
        <v>24</v>
      </c>
      <c r="M6176" t="s">
        <v>23</v>
      </c>
      <c r="P6176" t="s">
        <v>27</v>
      </c>
      <c r="R6176" t="s">
        <v>1837</v>
      </c>
      <c r="U6176" t="str">
        <f>VLOOKUP(C6176,'Irvine_MPN_16-17'!B:B,1,FALSE)</f>
        <v>ERJ2RKF1243X</v>
      </c>
    </row>
    <row r="6177" spans="1:21" x14ac:dyDescent="0.25">
      <c r="A6177" t="s">
        <v>13908</v>
      </c>
      <c r="B6177" t="s">
        <v>362</v>
      </c>
      <c r="C6177" t="s">
        <v>13909</v>
      </c>
      <c r="D6177" t="str">
        <f t="shared" si="96"/>
        <v>PanasonicERJ2RKF1300X</v>
      </c>
      <c r="E6177" t="s">
        <v>1837</v>
      </c>
      <c r="G6177" t="s">
        <v>11728</v>
      </c>
      <c r="H6177" t="s">
        <v>22</v>
      </c>
      <c r="J6177" t="s">
        <v>23</v>
      </c>
      <c r="K6177" t="s">
        <v>23</v>
      </c>
      <c r="L6177" t="s">
        <v>24</v>
      </c>
      <c r="M6177" t="s">
        <v>23</v>
      </c>
      <c r="P6177" t="s">
        <v>27</v>
      </c>
      <c r="R6177" t="s">
        <v>1837</v>
      </c>
      <c r="U6177" t="str">
        <f>VLOOKUP(C6177,'Irvine_MPN_16-17'!B:B,1,FALSE)</f>
        <v>ERJ2RKF1300X</v>
      </c>
    </row>
    <row r="6178" spans="1:21" x14ac:dyDescent="0.25">
      <c r="A6178" t="s">
        <v>10533</v>
      </c>
      <c r="B6178" t="s">
        <v>362</v>
      </c>
      <c r="C6178" t="s">
        <v>13910</v>
      </c>
      <c r="D6178" t="str">
        <f t="shared" si="96"/>
        <v>PanasonicERJ2RKF1332X</v>
      </c>
      <c r="E6178" t="s">
        <v>1837</v>
      </c>
      <c r="G6178" t="s">
        <v>10535</v>
      </c>
      <c r="H6178" t="s">
        <v>22</v>
      </c>
      <c r="J6178" t="s">
        <v>23</v>
      </c>
      <c r="K6178" t="s">
        <v>23</v>
      </c>
      <c r="L6178" t="s">
        <v>24</v>
      </c>
      <c r="M6178" t="s">
        <v>23</v>
      </c>
      <c r="P6178" t="s">
        <v>27</v>
      </c>
      <c r="R6178" t="s">
        <v>1837</v>
      </c>
      <c r="U6178" t="str">
        <f>VLOOKUP(C6178,'Irvine_MPN_16-17'!B:B,1,FALSE)</f>
        <v>ERJ2RKF1332X</v>
      </c>
    </row>
    <row r="6179" spans="1:21" x14ac:dyDescent="0.25">
      <c r="A6179">
        <v>10000773</v>
      </c>
      <c r="B6179" t="s">
        <v>362</v>
      </c>
      <c r="C6179" t="s">
        <v>13911</v>
      </c>
      <c r="D6179" t="str">
        <f t="shared" si="96"/>
        <v>PanasonicERJ2RKF1371X</v>
      </c>
      <c r="E6179" t="s">
        <v>1837</v>
      </c>
      <c r="G6179" t="s">
        <v>13912</v>
      </c>
      <c r="H6179" t="s">
        <v>22</v>
      </c>
      <c r="J6179" t="s">
        <v>23</v>
      </c>
      <c r="K6179" t="s">
        <v>23</v>
      </c>
      <c r="L6179" t="s">
        <v>24</v>
      </c>
      <c r="M6179" t="s">
        <v>23</v>
      </c>
      <c r="P6179" t="s">
        <v>27</v>
      </c>
      <c r="R6179" t="s">
        <v>1837</v>
      </c>
      <c r="U6179" t="str">
        <f>VLOOKUP(C6179,'Irvine_MPN_16-17'!B:B,1,FALSE)</f>
        <v>ERJ2RKF1371X</v>
      </c>
    </row>
    <row r="6180" spans="1:21" x14ac:dyDescent="0.25">
      <c r="A6180">
        <v>10001550</v>
      </c>
      <c r="B6180" t="s">
        <v>362</v>
      </c>
      <c r="C6180" t="s">
        <v>13913</v>
      </c>
      <c r="D6180" t="str">
        <f t="shared" si="96"/>
        <v>PanasonicERJ2RKF1372X</v>
      </c>
      <c r="E6180" t="s">
        <v>1837</v>
      </c>
      <c r="G6180" t="s">
        <v>13914</v>
      </c>
      <c r="H6180" t="s">
        <v>22</v>
      </c>
      <c r="J6180" t="s">
        <v>23</v>
      </c>
      <c r="K6180" t="s">
        <v>23</v>
      </c>
      <c r="L6180" t="s">
        <v>24</v>
      </c>
      <c r="M6180" t="s">
        <v>23</v>
      </c>
      <c r="P6180" t="s">
        <v>27</v>
      </c>
      <c r="R6180" t="s">
        <v>1837</v>
      </c>
      <c r="U6180" t="str">
        <f>VLOOKUP(C6180,'Irvine_MPN_16-17'!B:B,1,FALSE)</f>
        <v>ERJ2RKF1372X</v>
      </c>
    </row>
    <row r="6181" spans="1:21" x14ac:dyDescent="0.25">
      <c r="A6181">
        <v>10000797</v>
      </c>
      <c r="B6181" t="s">
        <v>362</v>
      </c>
      <c r="C6181" t="s">
        <v>13915</v>
      </c>
      <c r="D6181" t="str">
        <f t="shared" si="96"/>
        <v>PanasonicERJ2RKF1403X</v>
      </c>
      <c r="E6181" t="s">
        <v>1837</v>
      </c>
      <c r="G6181" t="s">
        <v>13916</v>
      </c>
      <c r="H6181" t="s">
        <v>22</v>
      </c>
      <c r="J6181" t="s">
        <v>23</v>
      </c>
      <c r="K6181" t="s">
        <v>23</v>
      </c>
      <c r="L6181" t="s">
        <v>24</v>
      </c>
      <c r="M6181" t="s">
        <v>23</v>
      </c>
      <c r="P6181" t="s">
        <v>27</v>
      </c>
      <c r="R6181" t="s">
        <v>1837</v>
      </c>
      <c r="U6181" t="str">
        <f>VLOOKUP(C6181,'Irvine_MPN_16-17'!B:B,1,FALSE)</f>
        <v>ERJ2RKF1403X</v>
      </c>
    </row>
    <row r="6182" spans="1:21" x14ac:dyDescent="0.25">
      <c r="A6182">
        <v>10000193</v>
      </c>
      <c r="B6182" t="s">
        <v>362</v>
      </c>
      <c r="C6182" t="s">
        <v>13917</v>
      </c>
      <c r="D6182" t="str">
        <f t="shared" si="96"/>
        <v>PanasonicERJ2RKF1471X</v>
      </c>
      <c r="E6182" t="s">
        <v>1837</v>
      </c>
      <c r="G6182" t="s">
        <v>13918</v>
      </c>
      <c r="H6182" t="s">
        <v>22</v>
      </c>
      <c r="J6182" t="s">
        <v>23</v>
      </c>
      <c r="K6182" t="s">
        <v>23</v>
      </c>
      <c r="L6182" t="s">
        <v>24</v>
      </c>
      <c r="M6182" t="s">
        <v>23</v>
      </c>
      <c r="P6182" t="s">
        <v>27</v>
      </c>
      <c r="R6182" t="s">
        <v>1837</v>
      </c>
      <c r="U6182" t="str">
        <f>VLOOKUP(C6182,'Irvine_MPN_16-17'!B:B,1,FALSE)</f>
        <v>ERJ2RKF1471X</v>
      </c>
    </row>
    <row r="6183" spans="1:21" x14ac:dyDescent="0.25">
      <c r="A6183" t="s">
        <v>11742</v>
      </c>
      <c r="B6183" t="s">
        <v>362</v>
      </c>
      <c r="C6183" t="s">
        <v>13919</v>
      </c>
      <c r="D6183" t="str">
        <f t="shared" si="96"/>
        <v>PanasonicERJ2RKF14R0X</v>
      </c>
      <c r="E6183" t="s">
        <v>1837</v>
      </c>
      <c r="G6183" t="s">
        <v>11744</v>
      </c>
      <c r="H6183" t="s">
        <v>22</v>
      </c>
      <c r="J6183" t="s">
        <v>23</v>
      </c>
      <c r="K6183" t="s">
        <v>23</v>
      </c>
      <c r="L6183" t="s">
        <v>24</v>
      </c>
      <c r="M6183" t="s">
        <v>23</v>
      </c>
      <c r="P6183" t="s">
        <v>27</v>
      </c>
      <c r="R6183" t="s">
        <v>1837</v>
      </c>
      <c r="U6183" t="e">
        <f>VLOOKUP(C6183,'Irvine_MPN_16-17'!B:B,1,FALSE)</f>
        <v>#N/A</v>
      </c>
    </row>
    <row r="6184" spans="1:21" x14ac:dyDescent="0.25">
      <c r="A6184" t="s">
        <v>13920</v>
      </c>
      <c r="B6184" t="s">
        <v>362</v>
      </c>
      <c r="C6184" t="s">
        <v>13921</v>
      </c>
      <c r="D6184" t="str">
        <f t="shared" si="96"/>
        <v>PanasonicERJ2RKF1500X</v>
      </c>
      <c r="E6184" t="s">
        <v>1837</v>
      </c>
      <c r="G6184" t="s">
        <v>13922</v>
      </c>
      <c r="H6184" t="s">
        <v>22</v>
      </c>
      <c r="J6184" t="s">
        <v>23</v>
      </c>
      <c r="K6184" t="s">
        <v>23</v>
      </c>
      <c r="L6184" t="s">
        <v>24</v>
      </c>
      <c r="M6184" t="s">
        <v>23</v>
      </c>
      <c r="P6184" t="s">
        <v>27</v>
      </c>
      <c r="R6184" t="s">
        <v>1837</v>
      </c>
      <c r="U6184" t="e">
        <f>VLOOKUP(C6184,'Irvine_MPN_16-17'!B:B,1,FALSE)</f>
        <v>#N/A</v>
      </c>
    </row>
    <row r="6185" spans="1:21" x14ac:dyDescent="0.25">
      <c r="A6185" t="s">
        <v>13923</v>
      </c>
      <c r="B6185" t="s">
        <v>362</v>
      </c>
      <c r="C6185" t="s">
        <v>13924</v>
      </c>
      <c r="D6185" t="str">
        <f t="shared" si="96"/>
        <v>PanasonicERJ2RKF1501X</v>
      </c>
      <c r="E6185" t="s">
        <v>1837</v>
      </c>
      <c r="G6185" t="s">
        <v>13925</v>
      </c>
      <c r="H6185" t="s">
        <v>22</v>
      </c>
      <c r="J6185" t="s">
        <v>23</v>
      </c>
      <c r="K6185" t="s">
        <v>23</v>
      </c>
      <c r="L6185" t="s">
        <v>24</v>
      </c>
      <c r="M6185" t="s">
        <v>23</v>
      </c>
      <c r="P6185" t="s">
        <v>27</v>
      </c>
      <c r="R6185" t="s">
        <v>1837</v>
      </c>
      <c r="U6185" t="str">
        <f>VLOOKUP(C6185,'Irvine_MPN_16-17'!B:B,1,FALSE)</f>
        <v>ERJ2RKF1501X</v>
      </c>
    </row>
    <row r="6186" spans="1:21" x14ac:dyDescent="0.25">
      <c r="A6186" t="s">
        <v>13926</v>
      </c>
      <c r="B6186" t="s">
        <v>362</v>
      </c>
      <c r="C6186" t="s">
        <v>13927</v>
      </c>
      <c r="D6186" t="str">
        <f t="shared" si="96"/>
        <v>PanasonicERJ2RKF1502X</v>
      </c>
      <c r="E6186" t="s">
        <v>1837</v>
      </c>
      <c r="G6186" t="s">
        <v>11749</v>
      </c>
      <c r="H6186" t="s">
        <v>22</v>
      </c>
      <c r="J6186" t="s">
        <v>23</v>
      </c>
      <c r="K6186" t="s">
        <v>23</v>
      </c>
      <c r="L6186" t="s">
        <v>24</v>
      </c>
      <c r="M6186" t="s">
        <v>23</v>
      </c>
      <c r="P6186" t="s">
        <v>27</v>
      </c>
      <c r="R6186" t="s">
        <v>1837</v>
      </c>
      <c r="U6186" t="str">
        <f>VLOOKUP(C6186,'Irvine_MPN_16-17'!B:B,1,FALSE)</f>
        <v>ERJ2RKF1502X</v>
      </c>
    </row>
    <row r="6187" spans="1:21" x14ac:dyDescent="0.25">
      <c r="A6187">
        <v>10001512</v>
      </c>
      <c r="B6187" t="s">
        <v>362</v>
      </c>
      <c r="C6187" t="s">
        <v>13928</v>
      </c>
      <c r="D6187" t="str">
        <f t="shared" si="96"/>
        <v>PanasonicERJ2RKF1504X</v>
      </c>
      <c r="E6187" t="s">
        <v>1837</v>
      </c>
      <c r="G6187" t="s">
        <v>13929</v>
      </c>
      <c r="H6187" t="s">
        <v>22</v>
      </c>
      <c r="J6187" t="s">
        <v>23</v>
      </c>
      <c r="K6187" t="s">
        <v>23</v>
      </c>
      <c r="L6187" t="s">
        <v>24</v>
      </c>
      <c r="M6187" t="s">
        <v>23</v>
      </c>
      <c r="P6187" t="s">
        <v>27</v>
      </c>
      <c r="R6187" t="s">
        <v>1837</v>
      </c>
      <c r="U6187" t="str">
        <f>VLOOKUP(C6187,'Irvine_MPN_16-17'!B:B,1,FALSE)</f>
        <v>ERJ2RKF1504X</v>
      </c>
    </row>
    <row r="6188" spans="1:21" x14ac:dyDescent="0.25">
      <c r="A6188">
        <v>10000194</v>
      </c>
      <c r="B6188" t="s">
        <v>362</v>
      </c>
      <c r="C6188" t="s">
        <v>13930</v>
      </c>
      <c r="D6188" t="str">
        <f t="shared" si="96"/>
        <v>PanasonicERJ2RKF1541X</v>
      </c>
      <c r="E6188" t="s">
        <v>1837</v>
      </c>
      <c r="G6188" t="s">
        <v>13931</v>
      </c>
      <c r="H6188" t="s">
        <v>22</v>
      </c>
      <c r="J6188" t="s">
        <v>23</v>
      </c>
      <c r="K6188" t="s">
        <v>23</v>
      </c>
      <c r="L6188" t="s">
        <v>24</v>
      </c>
      <c r="M6188" t="s">
        <v>23</v>
      </c>
      <c r="P6188" t="s">
        <v>27</v>
      </c>
      <c r="R6188" t="s">
        <v>1837</v>
      </c>
      <c r="U6188" t="str">
        <f>VLOOKUP(C6188,'Irvine_MPN_16-17'!B:B,1,FALSE)</f>
        <v>ERJ2RKF1541X</v>
      </c>
    </row>
    <row r="6189" spans="1:21" x14ac:dyDescent="0.25">
      <c r="A6189" t="s">
        <v>10446</v>
      </c>
      <c r="B6189" t="s">
        <v>362</v>
      </c>
      <c r="C6189" t="s">
        <v>13932</v>
      </c>
      <c r="D6189" t="str">
        <f t="shared" si="96"/>
        <v>PanasonicERJ2RKF1542X</v>
      </c>
      <c r="E6189" t="s">
        <v>1837</v>
      </c>
      <c r="G6189" t="s">
        <v>10448</v>
      </c>
      <c r="H6189" t="s">
        <v>22</v>
      </c>
      <c r="J6189" t="s">
        <v>23</v>
      </c>
      <c r="K6189" t="s">
        <v>23</v>
      </c>
      <c r="L6189" t="s">
        <v>24</v>
      </c>
      <c r="M6189" t="s">
        <v>23</v>
      </c>
      <c r="P6189" t="s">
        <v>27</v>
      </c>
      <c r="R6189" t="s">
        <v>1837</v>
      </c>
      <c r="U6189" t="str">
        <f>VLOOKUP(C6189,'Irvine_MPN_16-17'!B:B,1,FALSE)</f>
        <v>ERJ2RKF1542X</v>
      </c>
    </row>
    <row r="6190" spans="1:21" x14ac:dyDescent="0.25">
      <c r="A6190">
        <v>3916079</v>
      </c>
      <c r="B6190" t="s">
        <v>362</v>
      </c>
      <c r="C6190" t="s">
        <v>13933</v>
      </c>
      <c r="D6190" t="str">
        <f t="shared" si="96"/>
        <v>PanasonicERJ2RKF1692X</v>
      </c>
      <c r="E6190" t="s">
        <v>1837</v>
      </c>
      <c r="G6190" t="s">
        <v>11760</v>
      </c>
      <c r="H6190" t="s">
        <v>22</v>
      </c>
      <c r="J6190" t="s">
        <v>23</v>
      </c>
      <c r="K6190" t="s">
        <v>23</v>
      </c>
      <c r="L6190" t="s">
        <v>24</v>
      </c>
      <c r="M6190" t="s">
        <v>23</v>
      </c>
      <c r="P6190" t="s">
        <v>27</v>
      </c>
      <c r="R6190" t="s">
        <v>1837</v>
      </c>
      <c r="U6190" t="str">
        <f>VLOOKUP(C6190,'Irvine_MPN_16-17'!B:B,1,FALSE)</f>
        <v>ERJ2RKF1692X</v>
      </c>
    </row>
    <row r="6191" spans="1:21" x14ac:dyDescent="0.25">
      <c r="A6191" t="s">
        <v>10449</v>
      </c>
      <c r="B6191" t="s">
        <v>362</v>
      </c>
      <c r="C6191" t="s">
        <v>13934</v>
      </c>
      <c r="D6191" t="str">
        <f t="shared" si="96"/>
        <v>PanasonicERJ2RKF1783X</v>
      </c>
      <c r="E6191" t="s">
        <v>1837</v>
      </c>
      <c r="G6191" t="s">
        <v>10451</v>
      </c>
      <c r="H6191" t="s">
        <v>22</v>
      </c>
      <c r="J6191" t="s">
        <v>23</v>
      </c>
      <c r="K6191" t="s">
        <v>23</v>
      </c>
      <c r="L6191" t="s">
        <v>24</v>
      </c>
      <c r="M6191" t="s">
        <v>23</v>
      </c>
      <c r="P6191" t="s">
        <v>27</v>
      </c>
      <c r="R6191" t="s">
        <v>1837</v>
      </c>
      <c r="U6191" t="str">
        <f>VLOOKUP(C6191,'Irvine_MPN_16-17'!B:B,1,FALSE)</f>
        <v>ERJ2RKF1783X</v>
      </c>
    </row>
    <row r="6192" spans="1:21" x14ac:dyDescent="0.25">
      <c r="A6192" t="s">
        <v>13935</v>
      </c>
      <c r="B6192" t="s">
        <v>362</v>
      </c>
      <c r="C6192" t="s">
        <v>13936</v>
      </c>
      <c r="D6192" t="str">
        <f t="shared" si="96"/>
        <v>PanasonicERJ2RKF1872X</v>
      </c>
      <c r="E6192" t="s">
        <v>1837</v>
      </c>
      <c r="G6192" t="s">
        <v>13937</v>
      </c>
      <c r="H6192" t="s">
        <v>22</v>
      </c>
      <c r="J6192" t="s">
        <v>23</v>
      </c>
      <c r="K6192" t="s">
        <v>23</v>
      </c>
      <c r="L6192" t="s">
        <v>24</v>
      </c>
      <c r="M6192" t="s">
        <v>23</v>
      </c>
      <c r="P6192" t="s">
        <v>27</v>
      </c>
      <c r="R6192" t="s">
        <v>1837</v>
      </c>
      <c r="U6192" t="str">
        <f>VLOOKUP(C6192,'Irvine_MPN_16-17'!B:B,1,FALSE)</f>
        <v>ERJ2RKF1872X</v>
      </c>
    </row>
    <row r="6193" spans="1:21" x14ac:dyDescent="0.25">
      <c r="A6193">
        <v>10001763</v>
      </c>
      <c r="B6193" t="s">
        <v>362</v>
      </c>
      <c r="C6193" t="s">
        <v>13938</v>
      </c>
      <c r="D6193" t="str">
        <f t="shared" si="96"/>
        <v>PanasonicERJ2RKF1912X</v>
      </c>
      <c r="E6193" t="s">
        <v>1837</v>
      </c>
      <c r="G6193" t="s">
        <v>13939</v>
      </c>
      <c r="H6193" t="s">
        <v>22</v>
      </c>
      <c r="J6193" t="s">
        <v>23</v>
      </c>
      <c r="K6193" t="s">
        <v>23</v>
      </c>
      <c r="L6193" t="s">
        <v>24</v>
      </c>
      <c r="M6193" t="s">
        <v>23</v>
      </c>
      <c r="P6193" t="s">
        <v>27</v>
      </c>
      <c r="R6193" t="s">
        <v>1837</v>
      </c>
      <c r="U6193" t="str">
        <f>VLOOKUP(C6193,'Irvine_MPN_16-17'!B:B,1,FALSE)</f>
        <v>ERJ2RKF1912X</v>
      </c>
    </row>
    <row r="6194" spans="1:21" x14ac:dyDescent="0.25">
      <c r="A6194">
        <v>10000195</v>
      </c>
      <c r="B6194" t="s">
        <v>362</v>
      </c>
      <c r="C6194" t="s">
        <v>13940</v>
      </c>
      <c r="D6194" t="str">
        <f t="shared" si="96"/>
        <v>PanasonicERJ2RKF1961X</v>
      </c>
      <c r="E6194" t="s">
        <v>1837</v>
      </c>
      <c r="G6194" t="s">
        <v>13941</v>
      </c>
      <c r="H6194" t="s">
        <v>22</v>
      </c>
      <c r="J6194" t="s">
        <v>23</v>
      </c>
      <c r="K6194" t="s">
        <v>23</v>
      </c>
      <c r="L6194" t="s">
        <v>24</v>
      </c>
      <c r="M6194" t="s">
        <v>23</v>
      </c>
      <c r="P6194" t="s">
        <v>27</v>
      </c>
      <c r="R6194" t="s">
        <v>1837</v>
      </c>
      <c r="U6194" t="str">
        <f>VLOOKUP(C6194,'Irvine_MPN_16-17'!B:B,1,FALSE)</f>
        <v>ERJ2RKF1961X</v>
      </c>
    </row>
    <row r="6195" spans="1:21" x14ac:dyDescent="0.25">
      <c r="A6195">
        <v>10001721</v>
      </c>
      <c r="B6195" t="s">
        <v>362</v>
      </c>
      <c r="C6195" t="s">
        <v>13942</v>
      </c>
      <c r="D6195" t="str">
        <f t="shared" si="96"/>
        <v>PanasonicERJ2RKF2001X</v>
      </c>
      <c r="E6195" t="s">
        <v>1837</v>
      </c>
      <c r="G6195" t="s">
        <v>13943</v>
      </c>
      <c r="H6195" t="s">
        <v>22</v>
      </c>
      <c r="J6195" t="s">
        <v>23</v>
      </c>
      <c r="K6195" t="s">
        <v>23</v>
      </c>
      <c r="L6195" t="s">
        <v>24</v>
      </c>
      <c r="M6195" t="s">
        <v>23</v>
      </c>
      <c r="P6195" t="s">
        <v>27</v>
      </c>
      <c r="R6195" t="s">
        <v>1837</v>
      </c>
      <c r="U6195" t="str">
        <f>VLOOKUP(C6195,'Irvine_MPN_16-17'!B:B,1,FALSE)</f>
        <v>ERJ2RKF2001X</v>
      </c>
    </row>
    <row r="6196" spans="1:21" x14ac:dyDescent="0.25">
      <c r="A6196">
        <v>10000796</v>
      </c>
      <c r="B6196" t="s">
        <v>362</v>
      </c>
      <c r="C6196" t="s">
        <v>13944</v>
      </c>
      <c r="D6196" t="str">
        <f t="shared" si="96"/>
        <v>PanasonicERJ2RKF2002X</v>
      </c>
      <c r="E6196" t="s">
        <v>1837</v>
      </c>
      <c r="G6196" t="s">
        <v>10055</v>
      </c>
      <c r="H6196" t="s">
        <v>22</v>
      </c>
      <c r="J6196" t="s">
        <v>23</v>
      </c>
      <c r="K6196" t="s">
        <v>23</v>
      </c>
      <c r="L6196" t="s">
        <v>24</v>
      </c>
      <c r="M6196" t="s">
        <v>23</v>
      </c>
      <c r="P6196" t="s">
        <v>27</v>
      </c>
      <c r="R6196" t="s">
        <v>1837</v>
      </c>
      <c r="U6196" t="str">
        <f>VLOOKUP(C6196,'Irvine_MPN_16-17'!B:B,1,FALSE)</f>
        <v>ERJ2RKF2002X</v>
      </c>
    </row>
    <row r="6197" spans="1:21" x14ac:dyDescent="0.25">
      <c r="A6197" t="s">
        <v>13945</v>
      </c>
      <c r="B6197" t="s">
        <v>362</v>
      </c>
      <c r="C6197" t="s">
        <v>13946</v>
      </c>
      <c r="D6197" t="str">
        <f t="shared" si="96"/>
        <v>PanasonicERJ2RKF2052X</v>
      </c>
      <c r="E6197" t="s">
        <v>1837</v>
      </c>
      <c r="G6197" t="s">
        <v>13947</v>
      </c>
      <c r="H6197" t="s">
        <v>22</v>
      </c>
      <c r="J6197" t="s">
        <v>23</v>
      </c>
      <c r="K6197" t="s">
        <v>23</v>
      </c>
      <c r="L6197" t="s">
        <v>24</v>
      </c>
      <c r="M6197" t="s">
        <v>23</v>
      </c>
      <c r="P6197" t="s">
        <v>27</v>
      </c>
      <c r="R6197" t="s">
        <v>1837</v>
      </c>
      <c r="U6197" t="str">
        <f>VLOOKUP(C6197,'Irvine_MPN_16-17'!B:B,1,FALSE)</f>
        <v>ERJ2RKF2052X</v>
      </c>
    </row>
    <row r="6198" spans="1:21" x14ac:dyDescent="0.25">
      <c r="A6198">
        <v>10001577</v>
      </c>
      <c r="B6198" t="s">
        <v>362</v>
      </c>
      <c r="C6198" t="s">
        <v>13948</v>
      </c>
      <c r="D6198" t="str">
        <f t="shared" si="96"/>
        <v>PanasonicERJ2RKF2102X</v>
      </c>
      <c r="E6198" t="s">
        <v>1837</v>
      </c>
      <c r="G6198" t="s">
        <v>13949</v>
      </c>
      <c r="H6198" t="s">
        <v>22</v>
      </c>
      <c r="J6198" t="s">
        <v>23</v>
      </c>
      <c r="K6198" t="s">
        <v>23</v>
      </c>
      <c r="L6198" t="s">
        <v>24</v>
      </c>
      <c r="M6198" t="s">
        <v>23</v>
      </c>
      <c r="P6198" t="s">
        <v>27</v>
      </c>
      <c r="R6198" t="s">
        <v>1837</v>
      </c>
      <c r="U6198" t="str">
        <f>VLOOKUP(C6198,'Irvine_MPN_16-17'!B:B,1,FALSE)</f>
        <v>ERJ2RKF2102X</v>
      </c>
    </row>
    <row r="6199" spans="1:21" x14ac:dyDescent="0.25">
      <c r="A6199" t="s">
        <v>10461</v>
      </c>
      <c r="B6199" t="s">
        <v>362</v>
      </c>
      <c r="C6199" t="s">
        <v>13950</v>
      </c>
      <c r="D6199" t="str">
        <f t="shared" si="96"/>
        <v>PanasonicERJ2RKF2202X</v>
      </c>
      <c r="E6199" t="s">
        <v>1837</v>
      </c>
      <c r="G6199" t="s">
        <v>10463</v>
      </c>
      <c r="H6199" t="s">
        <v>22</v>
      </c>
      <c r="J6199" t="s">
        <v>23</v>
      </c>
      <c r="K6199" t="s">
        <v>23</v>
      </c>
      <c r="L6199" t="s">
        <v>24</v>
      </c>
      <c r="M6199" t="s">
        <v>23</v>
      </c>
      <c r="P6199" t="s">
        <v>27</v>
      </c>
      <c r="R6199" t="s">
        <v>1837</v>
      </c>
      <c r="U6199" t="str">
        <f>VLOOKUP(C6199,'Irvine_MPN_16-17'!B:B,1,FALSE)</f>
        <v>ERJ2RKF2202X</v>
      </c>
    </row>
    <row r="6200" spans="1:21" x14ac:dyDescent="0.25">
      <c r="A6200" t="s">
        <v>11796</v>
      </c>
      <c r="B6200" t="s">
        <v>362</v>
      </c>
      <c r="C6200" t="s">
        <v>13951</v>
      </c>
      <c r="D6200" t="str">
        <f t="shared" si="96"/>
        <v>PanasonicERJ2RKF2211X</v>
      </c>
      <c r="E6200" t="s">
        <v>1837</v>
      </c>
      <c r="G6200" t="s">
        <v>11798</v>
      </c>
      <c r="H6200" t="s">
        <v>22</v>
      </c>
      <c r="J6200" t="s">
        <v>23</v>
      </c>
      <c r="K6200" t="s">
        <v>23</v>
      </c>
      <c r="L6200" t="s">
        <v>24</v>
      </c>
      <c r="M6200" t="s">
        <v>23</v>
      </c>
      <c r="P6200" t="s">
        <v>27</v>
      </c>
      <c r="R6200" t="s">
        <v>1837</v>
      </c>
      <c r="U6200" t="e">
        <f>VLOOKUP(C6200,'Irvine_MPN_16-17'!B:B,1,FALSE)</f>
        <v>#N/A</v>
      </c>
    </row>
    <row r="6201" spans="1:21" x14ac:dyDescent="0.25">
      <c r="A6201" t="s">
        <v>10518</v>
      </c>
      <c r="B6201" t="s">
        <v>362</v>
      </c>
      <c r="C6201" t="s">
        <v>13952</v>
      </c>
      <c r="D6201" t="str">
        <f t="shared" si="96"/>
        <v>PanasonicERJ2RKF2213X</v>
      </c>
      <c r="E6201" t="s">
        <v>1837</v>
      </c>
      <c r="G6201" t="s">
        <v>10520</v>
      </c>
      <c r="H6201" t="s">
        <v>22</v>
      </c>
      <c r="J6201" t="s">
        <v>23</v>
      </c>
      <c r="K6201" t="s">
        <v>23</v>
      </c>
      <c r="L6201" t="s">
        <v>24</v>
      </c>
      <c r="M6201" t="s">
        <v>23</v>
      </c>
      <c r="P6201" t="s">
        <v>27</v>
      </c>
      <c r="R6201" t="s">
        <v>1837</v>
      </c>
      <c r="U6201" t="str">
        <f>VLOOKUP(C6201,'Irvine_MPN_16-17'!B:B,1,FALSE)</f>
        <v>ERJ2RKF2213X</v>
      </c>
    </row>
    <row r="6202" spans="1:21" x14ac:dyDescent="0.25">
      <c r="A6202" t="s">
        <v>13953</v>
      </c>
      <c r="B6202" t="s">
        <v>362</v>
      </c>
      <c r="C6202" t="s">
        <v>13954</v>
      </c>
      <c r="D6202" t="str">
        <f t="shared" si="96"/>
        <v>PanasonicERJ2RKF2322X</v>
      </c>
      <c r="E6202" t="s">
        <v>1837</v>
      </c>
      <c r="G6202" t="s">
        <v>13955</v>
      </c>
      <c r="H6202" t="s">
        <v>22</v>
      </c>
      <c r="J6202" t="s">
        <v>23</v>
      </c>
      <c r="K6202" t="s">
        <v>23</v>
      </c>
      <c r="L6202" t="s">
        <v>24</v>
      </c>
      <c r="M6202" t="s">
        <v>23</v>
      </c>
      <c r="P6202" t="s">
        <v>27</v>
      </c>
      <c r="R6202" t="s">
        <v>1837</v>
      </c>
      <c r="U6202" t="str">
        <f>VLOOKUP(C6202,'Irvine_MPN_16-17'!B:B,1,FALSE)</f>
        <v>ERJ2RKF2322X</v>
      </c>
    </row>
    <row r="6203" spans="1:21" x14ac:dyDescent="0.25">
      <c r="A6203" t="s">
        <v>13956</v>
      </c>
      <c r="B6203" t="s">
        <v>362</v>
      </c>
      <c r="C6203" t="s">
        <v>13957</v>
      </c>
      <c r="D6203" t="str">
        <f t="shared" si="96"/>
        <v>PanasonicERJ2RKF2432</v>
      </c>
      <c r="E6203" t="s">
        <v>1837</v>
      </c>
      <c r="G6203" t="s">
        <v>13958</v>
      </c>
      <c r="H6203" t="s">
        <v>22</v>
      </c>
      <c r="J6203" t="s">
        <v>23</v>
      </c>
      <c r="K6203" t="s">
        <v>23</v>
      </c>
      <c r="L6203" t="s">
        <v>24</v>
      </c>
      <c r="M6203" t="s">
        <v>23</v>
      </c>
      <c r="P6203" t="s">
        <v>27</v>
      </c>
      <c r="R6203" t="s">
        <v>1837</v>
      </c>
      <c r="U6203" t="e">
        <f>VLOOKUP(C6203,'Irvine_MPN_16-17'!B:B,1,FALSE)</f>
        <v>#N/A</v>
      </c>
    </row>
    <row r="6204" spans="1:21" x14ac:dyDescent="0.25">
      <c r="A6204" t="s">
        <v>11810</v>
      </c>
      <c r="B6204" t="s">
        <v>362</v>
      </c>
      <c r="C6204" t="s">
        <v>13959</v>
      </c>
      <c r="D6204" t="str">
        <f t="shared" si="96"/>
        <v>PanasonicERJ2RKF24R9X</v>
      </c>
      <c r="E6204" t="s">
        <v>1837</v>
      </c>
      <c r="G6204" t="s">
        <v>11812</v>
      </c>
      <c r="H6204" t="s">
        <v>22</v>
      </c>
      <c r="J6204" t="s">
        <v>23</v>
      </c>
      <c r="K6204" t="s">
        <v>23</v>
      </c>
      <c r="L6204" t="s">
        <v>24</v>
      </c>
      <c r="M6204" t="s">
        <v>23</v>
      </c>
      <c r="P6204" t="s">
        <v>27</v>
      </c>
      <c r="R6204" t="s">
        <v>1837</v>
      </c>
      <c r="U6204" t="e">
        <f>VLOOKUP(C6204,'Irvine_MPN_16-17'!B:B,1,FALSE)</f>
        <v>#N/A</v>
      </c>
    </row>
    <row r="6205" spans="1:21" x14ac:dyDescent="0.25">
      <c r="A6205" t="s">
        <v>13960</v>
      </c>
      <c r="B6205" t="s">
        <v>362</v>
      </c>
      <c r="C6205" t="s">
        <v>13961</v>
      </c>
      <c r="D6205" t="str">
        <f t="shared" si="96"/>
        <v>PanasonicERJ2RKF2551X</v>
      </c>
      <c r="E6205" t="s">
        <v>1837</v>
      </c>
      <c r="G6205" t="s">
        <v>11815</v>
      </c>
      <c r="H6205" t="s">
        <v>22</v>
      </c>
      <c r="J6205" t="s">
        <v>23</v>
      </c>
      <c r="K6205" t="s">
        <v>23</v>
      </c>
      <c r="L6205" t="s">
        <v>24</v>
      </c>
      <c r="M6205" t="s">
        <v>23</v>
      </c>
      <c r="P6205" t="s">
        <v>27</v>
      </c>
      <c r="R6205" t="s">
        <v>1837</v>
      </c>
      <c r="U6205" t="str">
        <f>VLOOKUP(C6205,'Irvine_MPN_16-17'!B:B,1,FALSE)</f>
        <v>ERJ2RKF2551X</v>
      </c>
    </row>
    <row r="6206" spans="1:21" x14ac:dyDescent="0.25">
      <c r="A6206">
        <v>10000798</v>
      </c>
      <c r="B6206" t="s">
        <v>362</v>
      </c>
      <c r="C6206" t="s">
        <v>13962</v>
      </c>
      <c r="D6206" t="str">
        <f t="shared" si="96"/>
        <v>PanasonicERJ2RKF2673X</v>
      </c>
      <c r="E6206" t="s">
        <v>1837</v>
      </c>
      <c r="G6206" t="s">
        <v>13963</v>
      </c>
      <c r="H6206" t="s">
        <v>22</v>
      </c>
      <c r="J6206" t="s">
        <v>23</v>
      </c>
      <c r="K6206" t="s">
        <v>23</v>
      </c>
      <c r="L6206" t="s">
        <v>24</v>
      </c>
      <c r="M6206" t="s">
        <v>23</v>
      </c>
      <c r="P6206" t="s">
        <v>27</v>
      </c>
      <c r="R6206" t="s">
        <v>1837</v>
      </c>
      <c r="U6206" t="str">
        <f>VLOOKUP(C6206,'Irvine_MPN_16-17'!B:B,1,FALSE)</f>
        <v>ERJ2RKF2673X</v>
      </c>
    </row>
    <row r="6207" spans="1:21" x14ac:dyDescent="0.25">
      <c r="A6207" t="s">
        <v>11821</v>
      </c>
      <c r="B6207" t="s">
        <v>362</v>
      </c>
      <c r="C6207" t="s">
        <v>13964</v>
      </c>
      <c r="D6207" t="str">
        <f t="shared" si="96"/>
        <v>PanasonicERJ2RKF2872X</v>
      </c>
      <c r="E6207" t="s">
        <v>1837</v>
      </c>
      <c r="G6207" t="s">
        <v>11823</v>
      </c>
      <c r="H6207" t="s">
        <v>22</v>
      </c>
      <c r="J6207" t="s">
        <v>23</v>
      </c>
      <c r="K6207" t="s">
        <v>23</v>
      </c>
      <c r="L6207" t="s">
        <v>24</v>
      </c>
      <c r="M6207" t="s">
        <v>23</v>
      </c>
      <c r="P6207" t="s">
        <v>27</v>
      </c>
      <c r="R6207" t="s">
        <v>1837</v>
      </c>
      <c r="U6207" t="str">
        <f>VLOOKUP(C6207,'Irvine_MPN_16-17'!B:B,1,FALSE)</f>
        <v>ERJ2RKF2872X</v>
      </c>
    </row>
    <row r="6208" spans="1:21" x14ac:dyDescent="0.25">
      <c r="A6208">
        <v>3916214</v>
      </c>
      <c r="B6208" t="s">
        <v>362</v>
      </c>
      <c r="C6208" t="s">
        <v>13965</v>
      </c>
      <c r="D6208" t="str">
        <f t="shared" si="96"/>
        <v>PanasonicERJ2RKF2943X</v>
      </c>
      <c r="E6208" t="s">
        <v>1837</v>
      </c>
      <c r="G6208" t="s">
        <v>11828</v>
      </c>
      <c r="H6208" t="s">
        <v>22</v>
      </c>
      <c r="J6208" t="s">
        <v>23</v>
      </c>
      <c r="K6208" t="s">
        <v>23</v>
      </c>
      <c r="L6208" t="s">
        <v>24</v>
      </c>
      <c r="M6208" t="s">
        <v>23</v>
      </c>
      <c r="P6208" t="s">
        <v>27</v>
      </c>
      <c r="R6208" t="s">
        <v>1837</v>
      </c>
      <c r="U6208" t="str">
        <f>VLOOKUP(C6208,'Irvine_MPN_16-17'!B:B,1,FALSE)</f>
        <v>ERJ2RKF2943X</v>
      </c>
    </row>
    <row r="6209" spans="1:21" x14ac:dyDescent="0.25">
      <c r="A6209">
        <v>10000793</v>
      </c>
      <c r="B6209" t="s">
        <v>362</v>
      </c>
      <c r="C6209" t="s">
        <v>13966</v>
      </c>
      <c r="D6209" t="str">
        <f t="shared" si="96"/>
        <v>PanasonicERJ2RKF2R20X</v>
      </c>
      <c r="E6209" t="s">
        <v>1837</v>
      </c>
      <c r="G6209" t="s">
        <v>13967</v>
      </c>
      <c r="H6209" t="s">
        <v>22</v>
      </c>
      <c r="J6209" t="s">
        <v>23</v>
      </c>
      <c r="K6209" t="s">
        <v>23</v>
      </c>
      <c r="L6209" t="s">
        <v>24</v>
      </c>
      <c r="M6209" t="s">
        <v>23</v>
      </c>
      <c r="P6209" t="s">
        <v>27</v>
      </c>
      <c r="R6209" t="s">
        <v>1837</v>
      </c>
      <c r="U6209" t="str">
        <f>VLOOKUP(C6209,'Irvine_MPN_16-17'!B:B,1,FALSE)</f>
        <v>ERJ2RKF2R20X</v>
      </c>
    </row>
    <row r="6210" spans="1:21" x14ac:dyDescent="0.25">
      <c r="A6210">
        <v>10001849</v>
      </c>
      <c r="B6210" t="s">
        <v>362</v>
      </c>
      <c r="C6210" t="s">
        <v>13968</v>
      </c>
      <c r="D6210" t="str">
        <f t="shared" si="96"/>
        <v>PanasonicERJ2RKF3010X</v>
      </c>
      <c r="E6210" t="s">
        <v>1837</v>
      </c>
      <c r="G6210" t="s">
        <v>13969</v>
      </c>
      <c r="H6210" t="s">
        <v>22</v>
      </c>
      <c r="J6210" t="s">
        <v>23</v>
      </c>
      <c r="K6210" t="s">
        <v>23</v>
      </c>
      <c r="L6210" t="s">
        <v>24</v>
      </c>
      <c r="M6210" t="s">
        <v>23</v>
      </c>
      <c r="P6210" t="s">
        <v>27</v>
      </c>
      <c r="R6210" t="s">
        <v>1837</v>
      </c>
      <c r="U6210" t="str">
        <f>VLOOKUP(C6210,'Irvine_MPN_16-17'!B:B,1,FALSE)</f>
        <v>ERJ2RKF3010X</v>
      </c>
    </row>
    <row r="6211" spans="1:21" x14ac:dyDescent="0.25">
      <c r="A6211">
        <v>10001363</v>
      </c>
      <c r="B6211" t="s">
        <v>362</v>
      </c>
      <c r="C6211" t="s">
        <v>13970</v>
      </c>
      <c r="D6211" t="str">
        <f t="shared" ref="D6211:D6274" si="97">CONCATENATE(B6211,C6211)</f>
        <v>PanasonicERJ2RKF3013X</v>
      </c>
      <c r="E6211" t="s">
        <v>1837</v>
      </c>
      <c r="G6211" t="s">
        <v>13971</v>
      </c>
      <c r="H6211" t="s">
        <v>22</v>
      </c>
      <c r="J6211" t="s">
        <v>23</v>
      </c>
      <c r="K6211" t="s">
        <v>23</v>
      </c>
      <c r="L6211" t="s">
        <v>24</v>
      </c>
      <c r="M6211" t="s">
        <v>23</v>
      </c>
      <c r="P6211" t="s">
        <v>27</v>
      </c>
      <c r="R6211" t="s">
        <v>1837</v>
      </c>
      <c r="U6211" t="str">
        <f>VLOOKUP(C6211,'Irvine_MPN_16-17'!B:B,1,FALSE)</f>
        <v>ERJ2RKF3013X</v>
      </c>
    </row>
    <row r="6212" spans="1:21" x14ac:dyDescent="0.25">
      <c r="A6212">
        <v>10001454</v>
      </c>
      <c r="B6212" t="s">
        <v>362</v>
      </c>
      <c r="C6212" t="s">
        <v>13972</v>
      </c>
      <c r="D6212" t="str">
        <f t="shared" si="97"/>
        <v>PanasonicERJ2RKF3161X</v>
      </c>
      <c r="E6212" t="s">
        <v>1837</v>
      </c>
      <c r="G6212" t="s">
        <v>13973</v>
      </c>
      <c r="H6212" t="s">
        <v>22</v>
      </c>
      <c r="J6212" t="s">
        <v>23</v>
      </c>
      <c r="K6212" t="s">
        <v>23</v>
      </c>
      <c r="L6212" t="s">
        <v>24</v>
      </c>
      <c r="M6212" t="s">
        <v>23</v>
      </c>
      <c r="P6212" t="s">
        <v>27</v>
      </c>
      <c r="R6212" t="s">
        <v>1837</v>
      </c>
      <c r="U6212" t="str">
        <f>VLOOKUP(C6212,'Irvine_MPN_16-17'!B:B,1,FALSE)</f>
        <v>ERJ2RKF3161X</v>
      </c>
    </row>
    <row r="6213" spans="1:21" x14ac:dyDescent="0.25">
      <c r="A6213" t="s">
        <v>11836</v>
      </c>
      <c r="B6213" t="s">
        <v>362</v>
      </c>
      <c r="C6213" t="s">
        <v>13974</v>
      </c>
      <c r="D6213" t="str">
        <f t="shared" si="97"/>
        <v>PanasonicERJ2RKF3240X</v>
      </c>
      <c r="E6213" t="s">
        <v>1837</v>
      </c>
      <c r="G6213" t="s">
        <v>11838</v>
      </c>
      <c r="H6213" t="s">
        <v>22</v>
      </c>
      <c r="J6213" t="s">
        <v>23</v>
      </c>
      <c r="K6213" t="s">
        <v>23</v>
      </c>
      <c r="L6213" t="s">
        <v>24</v>
      </c>
      <c r="M6213" t="s">
        <v>23</v>
      </c>
      <c r="P6213" t="s">
        <v>27</v>
      </c>
      <c r="R6213" t="s">
        <v>1837</v>
      </c>
      <c r="U6213" t="str">
        <f>VLOOKUP(C6213,'Irvine_MPN_16-17'!B:B,1,FALSE)</f>
        <v>ERJ2RKF3240X</v>
      </c>
    </row>
    <row r="6214" spans="1:21" x14ac:dyDescent="0.25">
      <c r="A6214" t="s">
        <v>11843</v>
      </c>
      <c r="B6214" t="s">
        <v>362</v>
      </c>
      <c r="C6214" t="s">
        <v>13975</v>
      </c>
      <c r="D6214" t="str">
        <f t="shared" si="97"/>
        <v>PanasonicERJ2RKF3321X</v>
      </c>
      <c r="E6214" t="s">
        <v>1837</v>
      </c>
      <c r="G6214" t="s">
        <v>11845</v>
      </c>
      <c r="H6214" t="s">
        <v>22</v>
      </c>
      <c r="J6214" t="s">
        <v>23</v>
      </c>
      <c r="K6214" t="s">
        <v>23</v>
      </c>
      <c r="L6214" t="s">
        <v>24</v>
      </c>
      <c r="M6214" t="s">
        <v>23</v>
      </c>
      <c r="P6214" t="s">
        <v>27</v>
      </c>
      <c r="R6214" t="s">
        <v>1837</v>
      </c>
      <c r="U6214" t="str">
        <f>VLOOKUP(C6214,'Irvine_MPN_16-17'!B:B,1,FALSE)</f>
        <v>ERJ2RKF3321X</v>
      </c>
    </row>
    <row r="6215" spans="1:21" x14ac:dyDescent="0.25">
      <c r="A6215" t="s">
        <v>11846</v>
      </c>
      <c r="B6215" t="s">
        <v>362</v>
      </c>
      <c r="C6215" t="s">
        <v>13976</v>
      </c>
      <c r="D6215" t="str">
        <f t="shared" si="97"/>
        <v>PanasonicERJ2RKF3322</v>
      </c>
      <c r="E6215" t="s">
        <v>1837</v>
      </c>
      <c r="G6215" t="s">
        <v>13977</v>
      </c>
      <c r="H6215" t="s">
        <v>22</v>
      </c>
      <c r="J6215" t="s">
        <v>23</v>
      </c>
      <c r="K6215" t="s">
        <v>23</v>
      </c>
      <c r="L6215" t="s">
        <v>24</v>
      </c>
      <c r="M6215" t="s">
        <v>23</v>
      </c>
      <c r="P6215" t="s">
        <v>27</v>
      </c>
      <c r="R6215" t="s">
        <v>1837</v>
      </c>
      <c r="U6215" t="e">
        <f>VLOOKUP(C6215,'Irvine_MPN_16-17'!B:B,1,FALSE)</f>
        <v>#N/A</v>
      </c>
    </row>
    <row r="6216" spans="1:21" x14ac:dyDescent="0.25">
      <c r="A6216" t="s">
        <v>13978</v>
      </c>
      <c r="B6216" t="s">
        <v>362</v>
      </c>
      <c r="C6216" t="s">
        <v>13979</v>
      </c>
      <c r="D6216" t="str">
        <f t="shared" si="97"/>
        <v>PanasonicERJ2RKF3572X</v>
      </c>
      <c r="E6216" t="s">
        <v>1837</v>
      </c>
      <c r="G6216" t="s">
        <v>11856</v>
      </c>
      <c r="H6216" t="s">
        <v>22</v>
      </c>
      <c r="J6216" t="s">
        <v>23</v>
      </c>
      <c r="K6216" t="s">
        <v>23</v>
      </c>
      <c r="L6216" t="s">
        <v>24</v>
      </c>
      <c r="M6216" t="s">
        <v>23</v>
      </c>
      <c r="P6216" t="s">
        <v>27</v>
      </c>
      <c r="R6216" t="s">
        <v>1837</v>
      </c>
      <c r="U6216" t="str">
        <f>VLOOKUP(C6216,'Irvine_MPN_16-17'!B:B,1,FALSE)</f>
        <v>ERJ2RKF3572X</v>
      </c>
    </row>
    <row r="6217" spans="1:21" x14ac:dyDescent="0.25">
      <c r="A6217">
        <v>10001542</v>
      </c>
      <c r="B6217" t="s">
        <v>362</v>
      </c>
      <c r="C6217" t="s">
        <v>13980</v>
      </c>
      <c r="D6217" t="str">
        <f t="shared" si="97"/>
        <v>PanasonicERJ2RKF3653X</v>
      </c>
      <c r="E6217" t="s">
        <v>1837</v>
      </c>
      <c r="G6217" t="s">
        <v>13981</v>
      </c>
      <c r="H6217" t="s">
        <v>22</v>
      </c>
      <c r="J6217" t="s">
        <v>23</v>
      </c>
      <c r="K6217" t="s">
        <v>23</v>
      </c>
      <c r="L6217" t="s">
        <v>24</v>
      </c>
      <c r="M6217" t="s">
        <v>23</v>
      </c>
      <c r="P6217" t="s">
        <v>27</v>
      </c>
      <c r="R6217" t="s">
        <v>1837</v>
      </c>
      <c r="U6217" t="str">
        <f>VLOOKUP(C6217,'Irvine_MPN_16-17'!B:B,1,FALSE)</f>
        <v>ERJ2RKF3653X</v>
      </c>
    </row>
    <row r="6218" spans="1:21" x14ac:dyDescent="0.25">
      <c r="A6218" t="s">
        <v>13982</v>
      </c>
      <c r="B6218" t="s">
        <v>362</v>
      </c>
      <c r="C6218" t="s">
        <v>13983</v>
      </c>
      <c r="D6218" t="str">
        <f t="shared" si="97"/>
        <v>PanasonicERJ2RKF4021X</v>
      </c>
      <c r="E6218" t="s">
        <v>1837</v>
      </c>
      <c r="G6218" t="s">
        <v>11862</v>
      </c>
      <c r="H6218" t="s">
        <v>22</v>
      </c>
      <c r="J6218" t="s">
        <v>23</v>
      </c>
      <c r="K6218" t="s">
        <v>23</v>
      </c>
      <c r="L6218" t="s">
        <v>24</v>
      </c>
      <c r="M6218" t="s">
        <v>23</v>
      </c>
      <c r="P6218" t="s">
        <v>27</v>
      </c>
      <c r="R6218" t="s">
        <v>1837</v>
      </c>
      <c r="U6218" t="str">
        <f>VLOOKUP(C6218,'Irvine_MPN_16-17'!B:B,1,FALSE)</f>
        <v>ERJ2RKF4021X</v>
      </c>
    </row>
    <row r="6219" spans="1:21" x14ac:dyDescent="0.25">
      <c r="A6219" t="s">
        <v>13234</v>
      </c>
      <c r="B6219" t="s">
        <v>362</v>
      </c>
      <c r="C6219" t="s">
        <v>13984</v>
      </c>
      <c r="D6219" t="str">
        <f t="shared" si="97"/>
        <v>PanasonicERJ2RKF4121X</v>
      </c>
      <c r="E6219" t="s">
        <v>1837</v>
      </c>
      <c r="G6219" t="s">
        <v>13236</v>
      </c>
      <c r="H6219" t="s">
        <v>22</v>
      </c>
      <c r="J6219" t="s">
        <v>23</v>
      </c>
      <c r="K6219" t="s">
        <v>23</v>
      </c>
      <c r="L6219" t="s">
        <v>24</v>
      </c>
      <c r="M6219" t="s">
        <v>23</v>
      </c>
      <c r="P6219" t="s">
        <v>27</v>
      </c>
      <c r="R6219" t="s">
        <v>1837</v>
      </c>
      <c r="U6219" t="e">
        <f>VLOOKUP(C6219,'Irvine_MPN_16-17'!B:B,1,FALSE)</f>
        <v>#N/A</v>
      </c>
    </row>
    <row r="6220" spans="1:21" x14ac:dyDescent="0.25">
      <c r="A6220">
        <v>10001988</v>
      </c>
      <c r="B6220" t="s">
        <v>362</v>
      </c>
      <c r="C6220" t="s">
        <v>13985</v>
      </c>
      <c r="D6220" t="str">
        <f t="shared" si="97"/>
        <v>PanasonicERJ2RKF4421X</v>
      </c>
      <c r="E6220" t="s">
        <v>1837</v>
      </c>
      <c r="G6220" t="s">
        <v>13986</v>
      </c>
      <c r="H6220" t="s">
        <v>22</v>
      </c>
      <c r="J6220" t="s">
        <v>23</v>
      </c>
      <c r="K6220" t="s">
        <v>23</v>
      </c>
      <c r="L6220" t="s">
        <v>24</v>
      </c>
      <c r="M6220" t="s">
        <v>23</v>
      </c>
      <c r="P6220" t="s">
        <v>27</v>
      </c>
      <c r="R6220" t="s">
        <v>1837</v>
      </c>
      <c r="U6220" t="str">
        <f>VLOOKUP(C6220,'Irvine_MPN_16-17'!B:B,1,FALSE)</f>
        <v>ERJ2RKF4421X</v>
      </c>
    </row>
    <row r="6221" spans="1:21" x14ac:dyDescent="0.25">
      <c r="A6221" t="s">
        <v>10539</v>
      </c>
      <c r="B6221" t="s">
        <v>362</v>
      </c>
      <c r="C6221" t="s">
        <v>13987</v>
      </c>
      <c r="D6221" t="str">
        <f t="shared" si="97"/>
        <v>PanasonicERJ2RKF45R3X</v>
      </c>
      <c r="E6221" t="s">
        <v>1837</v>
      </c>
      <c r="G6221" t="s">
        <v>10541</v>
      </c>
      <c r="H6221" t="s">
        <v>22</v>
      </c>
      <c r="J6221" t="s">
        <v>23</v>
      </c>
      <c r="K6221" t="s">
        <v>23</v>
      </c>
      <c r="L6221" t="s">
        <v>24</v>
      </c>
      <c r="M6221" t="s">
        <v>23</v>
      </c>
      <c r="P6221" t="s">
        <v>27</v>
      </c>
      <c r="R6221" t="s">
        <v>1837</v>
      </c>
      <c r="U6221" t="str">
        <f>VLOOKUP(C6221,'Irvine_MPN_16-17'!B:B,1,FALSE)</f>
        <v>ERJ2RKF45R3X</v>
      </c>
    </row>
    <row r="6222" spans="1:21" x14ac:dyDescent="0.25">
      <c r="A6222" t="s">
        <v>10473</v>
      </c>
      <c r="B6222" t="s">
        <v>362</v>
      </c>
      <c r="C6222" t="s">
        <v>13988</v>
      </c>
      <c r="D6222" t="str">
        <f t="shared" si="97"/>
        <v>PanasonicERJ2RKF4640X</v>
      </c>
      <c r="E6222" t="s">
        <v>1837</v>
      </c>
      <c r="G6222" t="s">
        <v>10475</v>
      </c>
      <c r="H6222" t="s">
        <v>22</v>
      </c>
      <c r="J6222" t="s">
        <v>23</v>
      </c>
      <c r="K6222" t="s">
        <v>23</v>
      </c>
      <c r="L6222" t="s">
        <v>24</v>
      </c>
      <c r="M6222" t="s">
        <v>23</v>
      </c>
      <c r="P6222" t="s">
        <v>27</v>
      </c>
      <c r="R6222" t="s">
        <v>1837</v>
      </c>
      <c r="U6222" t="str">
        <f>VLOOKUP(C6222,'Irvine_MPN_16-17'!B:B,1,FALSE)</f>
        <v>ERJ2RKF4640X</v>
      </c>
    </row>
    <row r="6223" spans="1:21" x14ac:dyDescent="0.25">
      <c r="A6223" t="s">
        <v>10542</v>
      </c>
      <c r="B6223" t="s">
        <v>362</v>
      </c>
      <c r="C6223" t="s">
        <v>13989</v>
      </c>
      <c r="D6223" t="str">
        <f t="shared" si="97"/>
        <v>PanasonicERJ2RKF471X</v>
      </c>
      <c r="E6223" t="s">
        <v>1837</v>
      </c>
      <c r="G6223" t="s">
        <v>10544</v>
      </c>
      <c r="H6223" t="s">
        <v>22</v>
      </c>
      <c r="J6223" t="s">
        <v>23</v>
      </c>
      <c r="K6223" t="s">
        <v>23</v>
      </c>
      <c r="L6223" t="s">
        <v>24</v>
      </c>
      <c r="M6223" t="s">
        <v>23</v>
      </c>
      <c r="P6223" t="s">
        <v>27</v>
      </c>
      <c r="R6223" t="s">
        <v>1837</v>
      </c>
      <c r="U6223" t="str">
        <f>VLOOKUP(C6223,'Irvine_MPN_16-17'!B:B,1,FALSE)</f>
        <v>ERJ2RKF471X</v>
      </c>
    </row>
    <row r="6224" spans="1:21" x14ac:dyDescent="0.25">
      <c r="A6224" t="s">
        <v>13990</v>
      </c>
      <c r="B6224" t="s">
        <v>362</v>
      </c>
      <c r="C6224" t="s">
        <v>13990</v>
      </c>
      <c r="D6224" t="str">
        <f t="shared" si="97"/>
        <v>PanasonicERJ2RKF4750X</v>
      </c>
      <c r="E6224" t="s">
        <v>1837</v>
      </c>
      <c r="G6224" t="s">
        <v>10490</v>
      </c>
      <c r="H6224" t="s">
        <v>22</v>
      </c>
      <c r="J6224" t="s">
        <v>23</v>
      </c>
      <c r="K6224" t="s">
        <v>23</v>
      </c>
      <c r="L6224" t="s">
        <v>24</v>
      </c>
      <c r="M6224" t="s">
        <v>23</v>
      </c>
      <c r="P6224" t="s">
        <v>27</v>
      </c>
      <c r="R6224" t="s">
        <v>1837</v>
      </c>
      <c r="U6224" t="str">
        <f>VLOOKUP(C6224,'Irvine_MPN_16-17'!B:B,1,FALSE)</f>
        <v>ERJ2RKF4750X</v>
      </c>
    </row>
    <row r="6225" spans="1:21" x14ac:dyDescent="0.25">
      <c r="A6225" t="s">
        <v>13991</v>
      </c>
      <c r="B6225" t="s">
        <v>362</v>
      </c>
      <c r="C6225" t="s">
        <v>13992</v>
      </c>
      <c r="D6225" t="str">
        <f t="shared" si="97"/>
        <v>PanasonicERJ2RKF4750</v>
      </c>
      <c r="E6225" t="s">
        <v>1837</v>
      </c>
      <c r="G6225" t="s">
        <v>10490</v>
      </c>
      <c r="H6225" t="s">
        <v>22</v>
      </c>
      <c r="J6225" t="s">
        <v>23</v>
      </c>
      <c r="K6225" t="s">
        <v>23</v>
      </c>
      <c r="L6225" t="s">
        <v>24</v>
      </c>
      <c r="M6225" t="s">
        <v>23</v>
      </c>
      <c r="P6225" t="s">
        <v>27</v>
      </c>
      <c r="R6225" t="s">
        <v>1837</v>
      </c>
      <c r="U6225" t="e">
        <f>VLOOKUP(C6225,'Irvine_MPN_16-17'!B:B,1,FALSE)</f>
        <v>#N/A</v>
      </c>
    </row>
    <row r="6226" spans="1:21" x14ac:dyDescent="0.25">
      <c r="A6226" t="s">
        <v>10491</v>
      </c>
      <c r="B6226" t="s">
        <v>362</v>
      </c>
      <c r="C6226" t="s">
        <v>13993</v>
      </c>
      <c r="D6226" t="str">
        <f t="shared" si="97"/>
        <v>PanasonicERJ2RKF4751X</v>
      </c>
      <c r="E6226" t="s">
        <v>1837</v>
      </c>
      <c r="G6226" t="s">
        <v>11877</v>
      </c>
      <c r="H6226" t="s">
        <v>22</v>
      </c>
      <c r="J6226" t="s">
        <v>23</v>
      </c>
      <c r="K6226" t="s">
        <v>23</v>
      </c>
      <c r="L6226" t="s">
        <v>24</v>
      </c>
      <c r="M6226" t="s">
        <v>23</v>
      </c>
      <c r="P6226" t="s">
        <v>27</v>
      </c>
      <c r="R6226" t="s">
        <v>1837</v>
      </c>
      <c r="U6226" t="str">
        <f>VLOOKUP(C6226,'Irvine_MPN_16-17'!B:B,1,FALSE)</f>
        <v>ERJ2RKF4751X</v>
      </c>
    </row>
    <row r="6227" spans="1:21" x14ac:dyDescent="0.25">
      <c r="A6227" t="s">
        <v>10494</v>
      </c>
      <c r="B6227" t="s">
        <v>362</v>
      </c>
      <c r="C6227" t="s">
        <v>13994</v>
      </c>
      <c r="D6227" t="str">
        <f t="shared" si="97"/>
        <v>PanasonicERJ2RKF4752X</v>
      </c>
      <c r="E6227" t="s">
        <v>1837</v>
      </c>
      <c r="G6227" t="s">
        <v>10496</v>
      </c>
      <c r="H6227" t="s">
        <v>22</v>
      </c>
      <c r="J6227" t="s">
        <v>23</v>
      </c>
      <c r="K6227" t="s">
        <v>23</v>
      </c>
      <c r="L6227" t="s">
        <v>24</v>
      </c>
      <c r="M6227" t="s">
        <v>23</v>
      </c>
      <c r="P6227" t="s">
        <v>27</v>
      </c>
      <c r="R6227" t="s">
        <v>1837</v>
      </c>
      <c r="U6227" t="str">
        <f>VLOOKUP(C6227,'Irvine_MPN_16-17'!B:B,1,FALSE)</f>
        <v>ERJ2RKF4752X</v>
      </c>
    </row>
    <row r="6228" spans="1:21" x14ac:dyDescent="0.25">
      <c r="A6228" t="s">
        <v>13995</v>
      </c>
      <c r="B6228" t="s">
        <v>362</v>
      </c>
      <c r="C6228" t="s">
        <v>13996</v>
      </c>
      <c r="D6228" t="str">
        <f t="shared" si="97"/>
        <v>PanasonicERJ2RKF4991X</v>
      </c>
      <c r="E6228" t="s">
        <v>1837</v>
      </c>
      <c r="G6228" t="s">
        <v>11885</v>
      </c>
      <c r="H6228" t="s">
        <v>22</v>
      </c>
      <c r="J6228" t="s">
        <v>23</v>
      </c>
      <c r="K6228" t="s">
        <v>23</v>
      </c>
      <c r="L6228" t="s">
        <v>24</v>
      </c>
      <c r="M6228" t="s">
        <v>23</v>
      </c>
      <c r="P6228" t="s">
        <v>27</v>
      </c>
      <c r="R6228" t="s">
        <v>1837</v>
      </c>
      <c r="U6228" t="str">
        <f>VLOOKUP(C6228,'Irvine_MPN_16-17'!B:B,1,FALSE)</f>
        <v>ERJ2RKF4991X</v>
      </c>
    </row>
    <row r="6229" spans="1:21" x14ac:dyDescent="0.25">
      <c r="A6229" t="s">
        <v>11886</v>
      </c>
      <c r="B6229" t="s">
        <v>362</v>
      </c>
      <c r="C6229" t="s">
        <v>13997</v>
      </c>
      <c r="D6229" t="str">
        <f t="shared" si="97"/>
        <v>PanasonicERJ2RKF4992X</v>
      </c>
      <c r="E6229" t="s">
        <v>1837</v>
      </c>
      <c r="G6229" t="s">
        <v>11888</v>
      </c>
      <c r="H6229" t="s">
        <v>22</v>
      </c>
      <c r="J6229" t="s">
        <v>23</v>
      </c>
      <c r="K6229" t="s">
        <v>23</v>
      </c>
      <c r="L6229" t="s">
        <v>24</v>
      </c>
      <c r="M6229" t="s">
        <v>23</v>
      </c>
      <c r="P6229" t="s">
        <v>27</v>
      </c>
      <c r="R6229" t="s">
        <v>1837</v>
      </c>
      <c r="U6229" t="str">
        <f>VLOOKUP(C6229,'Irvine_MPN_16-17'!B:B,1,FALSE)</f>
        <v>ERJ2RKF4992X</v>
      </c>
    </row>
    <row r="6230" spans="1:21" x14ac:dyDescent="0.25">
      <c r="A6230">
        <v>10000791</v>
      </c>
      <c r="B6230" t="s">
        <v>362</v>
      </c>
      <c r="C6230" t="s">
        <v>13998</v>
      </c>
      <c r="D6230" t="str">
        <f t="shared" si="97"/>
        <v>PanasonicERJ2RKF5102X</v>
      </c>
      <c r="E6230" t="s">
        <v>1837</v>
      </c>
      <c r="G6230" t="s">
        <v>13999</v>
      </c>
      <c r="H6230" t="s">
        <v>22</v>
      </c>
      <c r="J6230" t="s">
        <v>23</v>
      </c>
      <c r="K6230" t="s">
        <v>23</v>
      </c>
      <c r="L6230" t="s">
        <v>24</v>
      </c>
      <c r="M6230" t="s">
        <v>23</v>
      </c>
      <c r="P6230" t="s">
        <v>27</v>
      </c>
      <c r="R6230" t="s">
        <v>1837</v>
      </c>
      <c r="U6230" t="str">
        <f>VLOOKUP(C6230,'Irvine_MPN_16-17'!B:B,1,FALSE)</f>
        <v>ERJ2RKF5102X</v>
      </c>
    </row>
    <row r="6231" spans="1:21" x14ac:dyDescent="0.25">
      <c r="A6231" t="s">
        <v>10503</v>
      </c>
      <c r="B6231" t="s">
        <v>362</v>
      </c>
      <c r="C6231" t="s">
        <v>14000</v>
      </c>
      <c r="D6231" t="str">
        <f t="shared" si="97"/>
        <v>PanasonicERJ2RKF6041X</v>
      </c>
      <c r="E6231" t="s">
        <v>1837</v>
      </c>
      <c r="G6231" t="s">
        <v>10505</v>
      </c>
      <c r="H6231" t="s">
        <v>22</v>
      </c>
      <c r="J6231" t="s">
        <v>23</v>
      </c>
      <c r="K6231" t="s">
        <v>23</v>
      </c>
      <c r="L6231" t="s">
        <v>24</v>
      </c>
      <c r="M6231" t="s">
        <v>23</v>
      </c>
      <c r="P6231" t="s">
        <v>27</v>
      </c>
      <c r="R6231" t="s">
        <v>1837</v>
      </c>
      <c r="U6231" t="str">
        <f>VLOOKUP(C6231,'Irvine_MPN_16-17'!B:B,1,FALSE)</f>
        <v>ERJ2RKF6041X</v>
      </c>
    </row>
    <row r="6232" spans="1:21" x14ac:dyDescent="0.25">
      <c r="A6232">
        <v>10000774</v>
      </c>
      <c r="B6232" t="s">
        <v>362</v>
      </c>
      <c r="C6232" t="s">
        <v>14001</v>
      </c>
      <c r="D6232" t="str">
        <f t="shared" si="97"/>
        <v>PanasonicERJ2RKF60R4X</v>
      </c>
      <c r="E6232" t="s">
        <v>1837</v>
      </c>
      <c r="G6232" t="s">
        <v>14002</v>
      </c>
      <c r="H6232" t="s">
        <v>22</v>
      </c>
      <c r="J6232" t="s">
        <v>23</v>
      </c>
      <c r="K6232" t="s">
        <v>23</v>
      </c>
      <c r="L6232" t="s">
        <v>24</v>
      </c>
      <c r="M6232" t="s">
        <v>23</v>
      </c>
      <c r="P6232" t="s">
        <v>27</v>
      </c>
      <c r="R6232" t="s">
        <v>1837</v>
      </c>
      <c r="U6232" t="str">
        <f>VLOOKUP(C6232,'Irvine_MPN_16-17'!B:B,1,FALSE)</f>
        <v>ERJ2RKF60R4X</v>
      </c>
    </row>
    <row r="6233" spans="1:21" x14ac:dyDescent="0.25">
      <c r="A6233">
        <v>10002048</v>
      </c>
      <c r="B6233" t="s">
        <v>362</v>
      </c>
      <c r="C6233" t="s">
        <v>14003</v>
      </c>
      <c r="D6233" t="str">
        <f t="shared" si="97"/>
        <v>PanasonicERJ2RKF6192X</v>
      </c>
      <c r="E6233" t="s">
        <v>1837</v>
      </c>
      <c r="G6233" t="s">
        <v>14004</v>
      </c>
      <c r="H6233" t="s">
        <v>22</v>
      </c>
      <c r="J6233" t="s">
        <v>23</v>
      </c>
      <c r="K6233" t="s">
        <v>23</v>
      </c>
      <c r="L6233" t="s">
        <v>24</v>
      </c>
      <c r="M6233" t="s">
        <v>23</v>
      </c>
      <c r="P6233" t="s">
        <v>27</v>
      </c>
      <c r="R6233" t="s">
        <v>1837</v>
      </c>
      <c r="U6233" t="str">
        <f>VLOOKUP(C6233,'Irvine_MPN_16-17'!B:B,1,FALSE)</f>
        <v>ERJ2RKF6192X</v>
      </c>
    </row>
    <row r="6234" spans="1:21" x14ac:dyDescent="0.25">
      <c r="A6234" t="s">
        <v>10506</v>
      </c>
      <c r="B6234" t="s">
        <v>362</v>
      </c>
      <c r="C6234" t="s">
        <v>14005</v>
      </c>
      <c r="D6234" t="str">
        <f t="shared" si="97"/>
        <v>PanasonicERJ2RKF6340X</v>
      </c>
      <c r="E6234" t="s">
        <v>1837</v>
      </c>
      <c r="G6234" t="s">
        <v>10508</v>
      </c>
      <c r="H6234" t="s">
        <v>22</v>
      </c>
      <c r="J6234" t="s">
        <v>23</v>
      </c>
      <c r="K6234" t="s">
        <v>23</v>
      </c>
      <c r="L6234" t="s">
        <v>24</v>
      </c>
      <c r="M6234" t="s">
        <v>23</v>
      </c>
      <c r="P6234" t="s">
        <v>27</v>
      </c>
      <c r="R6234" t="s">
        <v>1837</v>
      </c>
      <c r="U6234" t="str">
        <f>VLOOKUP(C6234,'Irvine_MPN_16-17'!B:B,1,FALSE)</f>
        <v>ERJ2RKF6340X</v>
      </c>
    </row>
    <row r="6235" spans="1:21" x14ac:dyDescent="0.25">
      <c r="A6235">
        <v>3916245</v>
      </c>
      <c r="B6235" t="s">
        <v>362</v>
      </c>
      <c r="C6235" t="s">
        <v>14006</v>
      </c>
      <c r="D6235" t="str">
        <f t="shared" si="97"/>
        <v>PanasonicERJ2RKF6341X</v>
      </c>
      <c r="E6235" t="s">
        <v>1837</v>
      </c>
      <c r="G6235" t="s">
        <v>14007</v>
      </c>
      <c r="H6235" t="s">
        <v>22</v>
      </c>
      <c r="J6235" t="s">
        <v>23</v>
      </c>
      <c r="K6235" t="s">
        <v>23</v>
      </c>
      <c r="L6235" t="s">
        <v>24</v>
      </c>
      <c r="M6235" t="s">
        <v>23</v>
      </c>
      <c r="P6235" t="s">
        <v>27</v>
      </c>
      <c r="R6235" t="s">
        <v>1837</v>
      </c>
      <c r="U6235" t="str">
        <f>VLOOKUP(C6235,'Irvine_MPN_16-17'!B:B,1,FALSE)</f>
        <v>ERJ2RKF6341X</v>
      </c>
    </row>
    <row r="6236" spans="1:21" x14ac:dyDescent="0.25">
      <c r="A6236">
        <v>10001824</v>
      </c>
      <c r="B6236" t="s">
        <v>362</v>
      </c>
      <c r="C6236" t="s">
        <v>14008</v>
      </c>
      <c r="D6236" t="str">
        <f t="shared" si="97"/>
        <v>PanasonicERJ2RKF6811X</v>
      </c>
      <c r="E6236" t="s">
        <v>1837</v>
      </c>
      <c r="G6236" t="s">
        <v>14009</v>
      </c>
      <c r="H6236" t="s">
        <v>22</v>
      </c>
      <c r="J6236" t="s">
        <v>23</v>
      </c>
      <c r="K6236" t="s">
        <v>23</v>
      </c>
      <c r="L6236" t="s">
        <v>24</v>
      </c>
      <c r="M6236" t="s">
        <v>23</v>
      </c>
      <c r="P6236" t="s">
        <v>27</v>
      </c>
      <c r="R6236" t="s">
        <v>1837</v>
      </c>
      <c r="U6236" t="str">
        <f>VLOOKUP(C6236,'Irvine_MPN_16-17'!B:B,1,FALSE)</f>
        <v>ERJ2RKF6811X</v>
      </c>
    </row>
    <row r="6237" spans="1:21" x14ac:dyDescent="0.25">
      <c r="A6237">
        <v>10001601</v>
      </c>
      <c r="B6237" t="s">
        <v>362</v>
      </c>
      <c r="C6237" t="s">
        <v>14010</v>
      </c>
      <c r="D6237" t="str">
        <f t="shared" si="97"/>
        <v>PanasonicERJ2RKF7150X</v>
      </c>
      <c r="E6237" t="s">
        <v>1837</v>
      </c>
      <c r="G6237" t="s">
        <v>14011</v>
      </c>
      <c r="H6237" t="s">
        <v>22</v>
      </c>
      <c r="J6237" t="s">
        <v>23</v>
      </c>
      <c r="K6237" t="s">
        <v>23</v>
      </c>
      <c r="L6237" t="s">
        <v>24</v>
      </c>
      <c r="M6237" t="s">
        <v>23</v>
      </c>
      <c r="P6237" t="s">
        <v>27</v>
      </c>
      <c r="R6237" t="s">
        <v>1837</v>
      </c>
      <c r="U6237" t="str">
        <f>VLOOKUP(C6237,'Irvine_MPN_16-17'!B:B,1,FALSE)</f>
        <v>ERJ2RKF7150X</v>
      </c>
    </row>
    <row r="6238" spans="1:21" x14ac:dyDescent="0.25">
      <c r="A6238">
        <v>10000767</v>
      </c>
      <c r="B6238" t="s">
        <v>362</v>
      </c>
      <c r="C6238" t="s">
        <v>14012</v>
      </c>
      <c r="D6238" t="str">
        <f t="shared" si="97"/>
        <v>PanasonicERJ2RKF7320X</v>
      </c>
      <c r="E6238" t="s">
        <v>1837</v>
      </c>
      <c r="G6238" t="s">
        <v>14013</v>
      </c>
      <c r="H6238" t="s">
        <v>22</v>
      </c>
      <c r="J6238" t="s">
        <v>23</v>
      </c>
      <c r="K6238" t="s">
        <v>23</v>
      </c>
      <c r="L6238" t="s">
        <v>24</v>
      </c>
      <c r="M6238" t="s">
        <v>23</v>
      </c>
      <c r="P6238" t="s">
        <v>27</v>
      </c>
      <c r="R6238" t="s">
        <v>1837</v>
      </c>
      <c r="U6238" t="str">
        <f>VLOOKUP(C6238,'Irvine_MPN_16-17'!B:B,1,FALSE)</f>
        <v>ERJ2RKF7320X</v>
      </c>
    </row>
    <row r="6239" spans="1:21" x14ac:dyDescent="0.25">
      <c r="A6239" t="s">
        <v>11921</v>
      </c>
      <c r="B6239" t="s">
        <v>362</v>
      </c>
      <c r="C6239" t="s">
        <v>14014</v>
      </c>
      <c r="D6239" t="str">
        <f t="shared" si="97"/>
        <v>PanasonicERJ2RKF7500X</v>
      </c>
      <c r="E6239" t="s">
        <v>1837</v>
      </c>
      <c r="G6239" t="s">
        <v>11923</v>
      </c>
      <c r="H6239" t="s">
        <v>22</v>
      </c>
      <c r="J6239" t="s">
        <v>23</v>
      </c>
      <c r="K6239" t="s">
        <v>23</v>
      </c>
      <c r="L6239" t="s">
        <v>24</v>
      </c>
      <c r="M6239" t="s">
        <v>23</v>
      </c>
      <c r="P6239" t="s">
        <v>27</v>
      </c>
      <c r="R6239" t="s">
        <v>1837</v>
      </c>
      <c r="U6239" t="e">
        <f>VLOOKUP(C6239,'Irvine_MPN_16-17'!B:B,1,FALSE)</f>
        <v>#N/A</v>
      </c>
    </row>
    <row r="6240" spans="1:21" x14ac:dyDescent="0.25">
      <c r="A6240" t="s">
        <v>11927</v>
      </c>
      <c r="B6240" t="s">
        <v>362</v>
      </c>
      <c r="C6240" t="s">
        <v>14015</v>
      </c>
      <c r="D6240" t="str">
        <f t="shared" si="97"/>
        <v>PanasonicERJ2RKF7502X</v>
      </c>
      <c r="E6240" t="s">
        <v>1837</v>
      </c>
      <c r="G6240" t="s">
        <v>11929</v>
      </c>
      <c r="H6240" t="s">
        <v>22</v>
      </c>
      <c r="J6240" t="s">
        <v>23</v>
      </c>
      <c r="K6240" t="s">
        <v>23</v>
      </c>
      <c r="L6240" t="s">
        <v>24</v>
      </c>
      <c r="M6240" t="s">
        <v>23</v>
      </c>
      <c r="P6240" t="s">
        <v>27</v>
      </c>
      <c r="R6240" t="s">
        <v>1837</v>
      </c>
      <c r="U6240" t="e">
        <f>VLOOKUP(C6240,'Irvine_MPN_16-17'!B:B,1,FALSE)</f>
        <v>#N/A</v>
      </c>
    </row>
    <row r="6241" spans="1:21" x14ac:dyDescent="0.25">
      <c r="A6241" t="s">
        <v>11930</v>
      </c>
      <c r="B6241" t="s">
        <v>362</v>
      </c>
      <c r="C6241" t="s">
        <v>14016</v>
      </c>
      <c r="D6241" t="str">
        <f t="shared" si="97"/>
        <v>PanasonicERJ2RKF75R0X</v>
      </c>
      <c r="E6241" t="s">
        <v>1837</v>
      </c>
      <c r="G6241" t="s">
        <v>11932</v>
      </c>
      <c r="H6241" t="s">
        <v>22</v>
      </c>
      <c r="J6241" t="s">
        <v>23</v>
      </c>
      <c r="K6241" t="s">
        <v>23</v>
      </c>
      <c r="L6241" t="s">
        <v>24</v>
      </c>
      <c r="M6241" t="s">
        <v>23</v>
      </c>
      <c r="P6241" t="s">
        <v>27</v>
      </c>
      <c r="R6241" t="s">
        <v>1837</v>
      </c>
      <c r="U6241" t="str">
        <f>VLOOKUP(C6241,'Irvine_MPN_16-17'!B:B,1,FALSE)</f>
        <v>ERJ2RKF75R0X</v>
      </c>
    </row>
    <row r="6242" spans="1:21" x14ac:dyDescent="0.25">
      <c r="A6242">
        <v>10001514</v>
      </c>
      <c r="B6242" t="s">
        <v>362</v>
      </c>
      <c r="C6242" t="s">
        <v>14017</v>
      </c>
      <c r="D6242" t="str">
        <f t="shared" si="97"/>
        <v>PanasonicERJ2RKF7682X</v>
      </c>
      <c r="E6242" t="s">
        <v>1837</v>
      </c>
      <c r="G6242" t="s">
        <v>14018</v>
      </c>
      <c r="H6242" t="s">
        <v>22</v>
      </c>
      <c r="J6242" t="s">
        <v>23</v>
      </c>
      <c r="K6242" t="s">
        <v>23</v>
      </c>
      <c r="L6242" t="s">
        <v>24</v>
      </c>
      <c r="M6242" t="s">
        <v>23</v>
      </c>
      <c r="P6242" t="s">
        <v>27</v>
      </c>
      <c r="R6242" t="s">
        <v>1837</v>
      </c>
      <c r="U6242" t="str">
        <f>VLOOKUP(C6242,'Irvine_MPN_16-17'!B:B,1,FALSE)</f>
        <v>ERJ2RKF7682X</v>
      </c>
    </row>
    <row r="6243" spans="1:21" x14ac:dyDescent="0.25">
      <c r="A6243" t="s">
        <v>10512</v>
      </c>
      <c r="B6243" t="s">
        <v>362</v>
      </c>
      <c r="C6243" t="s">
        <v>14019</v>
      </c>
      <c r="D6243" t="str">
        <f t="shared" si="97"/>
        <v>PanasonicERJ2RKF8061X</v>
      </c>
      <c r="E6243" t="s">
        <v>1837</v>
      </c>
      <c r="G6243" t="s">
        <v>10514</v>
      </c>
      <c r="H6243" t="s">
        <v>22</v>
      </c>
      <c r="J6243" t="s">
        <v>23</v>
      </c>
      <c r="K6243" t="s">
        <v>23</v>
      </c>
      <c r="L6243" t="s">
        <v>24</v>
      </c>
      <c r="M6243" t="s">
        <v>23</v>
      </c>
      <c r="P6243" t="s">
        <v>27</v>
      </c>
      <c r="R6243" t="s">
        <v>1837</v>
      </c>
      <c r="U6243" t="str">
        <f>VLOOKUP(C6243,'Irvine_MPN_16-17'!B:B,1,FALSE)</f>
        <v>ERJ2RKF8061X</v>
      </c>
    </row>
    <row r="6244" spans="1:21" x14ac:dyDescent="0.25">
      <c r="A6244">
        <v>10000771</v>
      </c>
      <c r="B6244" t="s">
        <v>362</v>
      </c>
      <c r="C6244" t="s">
        <v>14020</v>
      </c>
      <c r="D6244" t="str">
        <f t="shared" si="97"/>
        <v>PanasonicERJ2RKF8250X</v>
      </c>
      <c r="E6244" t="s">
        <v>1837</v>
      </c>
      <c r="G6244" t="s">
        <v>14021</v>
      </c>
      <c r="H6244" t="s">
        <v>22</v>
      </c>
      <c r="J6244" t="s">
        <v>23</v>
      </c>
      <c r="K6244" t="s">
        <v>23</v>
      </c>
      <c r="L6244" t="s">
        <v>24</v>
      </c>
      <c r="M6244" t="s">
        <v>23</v>
      </c>
      <c r="P6244" t="s">
        <v>27</v>
      </c>
      <c r="R6244" t="s">
        <v>1837</v>
      </c>
      <c r="U6244" t="str">
        <f>VLOOKUP(C6244,'Irvine_MPN_16-17'!B:B,1,FALSE)</f>
        <v>ERJ2RKF8250X</v>
      </c>
    </row>
    <row r="6245" spans="1:21" x14ac:dyDescent="0.25">
      <c r="A6245" t="s">
        <v>10515</v>
      </c>
      <c r="B6245" t="s">
        <v>362</v>
      </c>
      <c r="C6245" t="s">
        <v>14022</v>
      </c>
      <c r="D6245" t="str">
        <f t="shared" si="97"/>
        <v>PanasonicERJ2RKF8451X</v>
      </c>
      <c r="E6245" t="s">
        <v>1837</v>
      </c>
      <c r="G6245" t="s">
        <v>10517</v>
      </c>
      <c r="H6245" t="s">
        <v>22</v>
      </c>
      <c r="J6245" t="s">
        <v>23</v>
      </c>
      <c r="K6245" t="s">
        <v>23</v>
      </c>
      <c r="L6245" t="s">
        <v>24</v>
      </c>
      <c r="M6245" t="s">
        <v>23</v>
      </c>
      <c r="P6245" t="s">
        <v>27</v>
      </c>
      <c r="R6245" t="s">
        <v>1837</v>
      </c>
      <c r="U6245" t="str">
        <f>VLOOKUP(C6245,'Irvine_MPN_16-17'!B:B,1,FALSE)</f>
        <v>ERJ2RKF8451X</v>
      </c>
    </row>
    <row r="6246" spans="1:21" x14ac:dyDescent="0.25">
      <c r="A6246">
        <v>10000792</v>
      </c>
      <c r="B6246" t="s">
        <v>362</v>
      </c>
      <c r="C6246" t="s">
        <v>14023</v>
      </c>
      <c r="D6246" t="str">
        <f t="shared" si="97"/>
        <v>PanasonicERJ2RKF8872X</v>
      </c>
      <c r="E6246" t="s">
        <v>1837</v>
      </c>
      <c r="G6246" t="s">
        <v>14024</v>
      </c>
      <c r="H6246" t="s">
        <v>22</v>
      </c>
      <c r="J6246" t="s">
        <v>23</v>
      </c>
      <c r="K6246" t="s">
        <v>23</v>
      </c>
      <c r="L6246" t="s">
        <v>24</v>
      </c>
      <c r="M6246" t="s">
        <v>23</v>
      </c>
      <c r="P6246" t="s">
        <v>27</v>
      </c>
      <c r="R6246" t="s">
        <v>1837</v>
      </c>
      <c r="U6246" t="str">
        <f>VLOOKUP(C6246,'Irvine_MPN_16-17'!B:B,1,FALSE)</f>
        <v>ERJ2RKF8872X</v>
      </c>
    </row>
    <row r="6247" spans="1:21" x14ac:dyDescent="0.25">
      <c r="A6247">
        <v>10000196</v>
      </c>
      <c r="B6247" t="s">
        <v>362</v>
      </c>
      <c r="C6247" t="s">
        <v>14025</v>
      </c>
      <c r="D6247" t="str">
        <f t="shared" si="97"/>
        <v>PanasonicERJ2RKF9091X</v>
      </c>
      <c r="E6247" t="s">
        <v>1837</v>
      </c>
      <c r="G6247" t="s">
        <v>14026</v>
      </c>
      <c r="H6247" t="s">
        <v>22</v>
      </c>
      <c r="J6247" t="s">
        <v>23</v>
      </c>
      <c r="K6247" t="s">
        <v>23</v>
      </c>
      <c r="L6247" t="s">
        <v>24</v>
      </c>
      <c r="M6247" t="s">
        <v>23</v>
      </c>
      <c r="P6247" t="s">
        <v>27</v>
      </c>
      <c r="R6247" t="s">
        <v>1837</v>
      </c>
      <c r="U6247" t="str">
        <f>VLOOKUP(C6247,'Irvine_MPN_16-17'!B:B,1,FALSE)</f>
        <v>ERJ2RKF9091X</v>
      </c>
    </row>
    <row r="6248" spans="1:21" x14ac:dyDescent="0.25">
      <c r="A6248">
        <v>10001826</v>
      </c>
      <c r="B6248" t="s">
        <v>362</v>
      </c>
      <c r="C6248" t="s">
        <v>14027</v>
      </c>
      <c r="D6248" t="str">
        <f t="shared" si="97"/>
        <v>PanasonicERJ2RKF9311X</v>
      </c>
      <c r="E6248" t="s">
        <v>1837</v>
      </c>
      <c r="G6248" t="s">
        <v>14028</v>
      </c>
      <c r="H6248" t="s">
        <v>22</v>
      </c>
      <c r="J6248" t="s">
        <v>23</v>
      </c>
      <c r="K6248" t="s">
        <v>23</v>
      </c>
      <c r="L6248" t="s">
        <v>24</v>
      </c>
      <c r="M6248" t="s">
        <v>23</v>
      </c>
      <c r="P6248" t="s">
        <v>27</v>
      </c>
      <c r="R6248" t="s">
        <v>1837</v>
      </c>
      <c r="U6248" t="str">
        <f>VLOOKUP(C6248,'Irvine_MPN_16-17'!B:B,1,FALSE)</f>
        <v>ERJ2RKF9311X</v>
      </c>
    </row>
    <row r="6249" spans="1:21" x14ac:dyDescent="0.25">
      <c r="A6249" t="s">
        <v>11961</v>
      </c>
      <c r="B6249" t="s">
        <v>362</v>
      </c>
      <c r="C6249" t="s">
        <v>14029</v>
      </c>
      <c r="D6249" t="str">
        <f t="shared" si="97"/>
        <v>PanasonicERJ3EKF1000V</v>
      </c>
      <c r="E6249" t="s">
        <v>1837</v>
      </c>
      <c r="G6249" t="s">
        <v>11963</v>
      </c>
      <c r="H6249" t="s">
        <v>22</v>
      </c>
      <c r="J6249" t="s">
        <v>23</v>
      </c>
      <c r="K6249" t="s">
        <v>23</v>
      </c>
      <c r="L6249" t="s">
        <v>24</v>
      </c>
      <c r="M6249" t="s">
        <v>23</v>
      </c>
      <c r="P6249" t="s">
        <v>27</v>
      </c>
      <c r="R6249" t="s">
        <v>1837</v>
      </c>
      <c r="U6249" t="str">
        <f>VLOOKUP(C6249,'Irvine_MPN_16-17'!B:B,1,FALSE)</f>
        <v>ERJ3EKF1000V</v>
      </c>
    </row>
    <row r="6250" spans="1:21" x14ac:dyDescent="0.25">
      <c r="A6250" t="s">
        <v>14030</v>
      </c>
      <c r="B6250" t="s">
        <v>362</v>
      </c>
      <c r="C6250" t="s">
        <v>14031</v>
      </c>
      <c r="D6250" t="str">
        <f t="shared" si="97"/>
        <v>PanasonicERJ3EKF1001V</v>
      </c>
      <c r="E6250" t="s">
        <v>1837</v>
      </c>
      <c r="G6250" t="s">
        <v>14032</v>
      </c>
      <c r="H6250" t="s">
        <v>22</v>
      </c>
      <c r="J6250" t="s">
        <v>23</v>
      </c>
      <c r="K6250" t="s">
        <v>23</v>
      </c>
      <c r="L6250" t="s">
        <v>24</v>
      </c>
      <c r="M6250" t="s">
        <v>23</v>
      </c>
      <c r="P6250" t="s">
        <v>27</v>
      </c>
      <c r="R6250" t="s">
        <v>1837</v>
      </c>
      <c r="U6250" t="str">
        <f>VLOOKUP(C6250,'Irvine_MPN_16-17'!B:B,1,FALSE)</f>
        <v>ERJ3EKF1001V</v>
      </c>
    </row>
    <row r="6251" spans="1:21" x14ac:dyDescent="0.25">
      <c r="A6251" t="s">
        <v>14033</v>
      </c>
      <c r="B6251" t="s">
        <v>362</v>
      </c>
      <c r="C6251" t="s">
        <v>14034</v>
      </c>
      <c r="D6251" t="str">
        <f t="shared" si="97"/>
        <v>PanasonicERJ3EKF1002V</v>
      </c>
      <c r="E6251" t="s">
        <v>1837</v>
      </c>
      <c r="G6251" t="s">
        <v>11965</v>
      </c>
      <c r="H6251" t="s">
        <v>22</v>
      </c>
      <c r="J6251" t="s">
        <v>23</v>
      </c>
      <c r="K6251" t="s">
        <v>23</v>
      </c>
      <c r="L6251" t="s">
        <v>24</v>
      </c>
      <c r="M6251" t="s">
        <v>23</v>
      </c>
      <c r="P6251" t="s">
        <v>27</v>
      </c>
      <c r="R6251" t="s">
        <v>1837</v>
      </c>
      <c r="U6251" t="str">
        <f>VLOOKUP(C6251,'Irvine_MPN_16-17'!B:B,1,FALSE)</f>
        <v>ERJ3EKF1002V</v>
      </c>
    </row>
    <row r="6252" spans="1:21" x14ac:dyDescent="0.25">
      <c r="A6252" t="s">
        <v>14035</v>
      </c>
      <c r="B6252" t="s">
        <v>362</v>
      </c>
      <c r="C6252" t="s">
        <v>14036</v>
      </c>
      <c r="D6252" t="str">
        <f t="shared" si="97"/>
        <v>PanasonicERJ3EKF1003V</v>
      </c>
      <c r="E6252" t="s">
        <v>1837</v>
      </c>
      <c r="G6252" t="s">
        <v>14037</v>
      </c>
      <c r="H6252" t="s">
        <v>22</v>
      </c>
      <c r="J6252" t="s">
        <v>23</v>
      </c>
      <c r="K6252" t="s">
        <v>23</v>
      </c>
      <c r="L6252" t="s">
        <v>24</v>
      </c>
      <c r="M6252" t="s">
        <v>23</v>
      </c>
      <c r="P6252" t="s">
        <v>27</v>
      </c>
      <c r="R6252" t="s">
        <v>1837</v>
      </c>
      <c r="U6252" t="str">
        <f>VLOOKUP(C6252,'Irvine_MPN_16-17'!B:B,1,FALSE)</f>
        <v>ERJ3EKF1003V</v>
      </c>
    </row>
    <row r="6253" spans="1:21" x14ac:dyDescent="0.25">
      <c r="A6253" t="s">
        <v>12137</v>
      </c>
      <c r="B6253" t="s">
        <v>362</v>
      </c>
      <c r="C6253" t="s">
        <v>14038</v>
      </c>
      <c r="D6253" t="str">
        <f t="shared" si="97"/>
        <v>PanasonicERJ3EKF1004V</v>
      </c>
      <c r="E6253" t="s">
        <v>1837</v>
      </c>
      <c r="G6253" t="s">
        <v>12139</v>
      </c>
      <c r="H6253" t="s">
        <v>22</v>
      </c>
      <c r="J6253" t="s">
        <v>23</v>
      </c>
      <c r="K6253" t="s">
        <v>23</v>
      </c>
      <c r="L6253" t="s">
        <v>24</v>
      </c>
      <c r="M6253" t="s">
        <v>23</v>
      </c>
      <c r="P6253" t="s">
        <v>27</v>
      </c>
      <c r="R6253" t="s">
        <v>1837</v>
      </c>
      <c r="U6253" t="str">
        <f>VLOOKUP(C6253,'Irvine_MPN_16-17'!B:B,1,FALSE)</f>
        <v>ERJ3EKF1004V</v>
      </c>
    </row>
    <row r="6254" spans="1:21" x14ac:dyDescent="0.25">
      <c r="A6254" t="s">
        <v>11966</v>
      </c>
      <c r="B6254" t="s">
        <v>362</v>
      </c>
      <c r="C6254" t="s">
        <v>14039</v>
      </c>
      <c r="D6254" t="str">
        <f t="shared" si="97"/>
        <v>PanasonicERJ3EKF1022V</v>
      </c>
      <c r="E6254" t="s">
        <v>1837</v>
      </c>
      <c r="G6254" t="s">
        <v>11968</v>
      </c>
      <c r="H6254" t="s">
        <v>22</v>
      </c>
      <c r="J6254" t="s">
        <v>23</v>
      </c>
      <c r="K6254" t="s">
        <v>23</v>
      </c>
      <c r="L6254" t="s">
        <v>24</v>
      </c>
      <c r="M6254" t="s">
        <v>23</v>
      </c>
      <c r="P6254" t="s">
        <v>27</v>
      </c>
      <c r="R6254" t="s">
        <v>1837</v>
      </c>
      <c r="U6254" t="str">
        <f>VLOOKUP(C6254,'Irvine_MPN_16-17'!B:B,1,FALSE)</f>
        <v>ERJ3EKF1022V</v>
      </c>
    </row>
    <row r="6255" spans="1:21" x14ac:dyDescent="0.25">
      <c r="A6255" t="s">
        <v>14040</v>
      </c>
      <c r="B6255" t="s">
        <v>362</v>
      </c>
      <c r="C6255" t="s">
        <v>14041</v>
      </c>
      <c r="D6255" t="str">
        <f t="shared" si="97"/>
        <v>PanasonicERJ3EKF1182V</v>
      </c>
      <c r="E6255" t="s">
        <v>1837</v>
      </c>
      <c r="G6255" t="s">
        <v>14042</v>
      </c>
      <c r="H6255" t="s">
        <v>22</v>
      </c>
      <c r="J6255" t="s">
        <v>23</v>
      </c>
      <c r="K6255" t="s">
        <v>23</v>
      </c>
      <c r="L6255" t="s">
        <v>24</v>
      </c>
      <c r="M6255" t="s">
        <v>23</v>
      </c>
      <c r="P6255" t="s">
        <v>27</v>
      </c>
      <c r="R6255" t="s">
        <v>1837</v>
      </c>
      <c r="U6255" t="str">
        <f>VLOOKUP(C6255,'Irvine_MPN_16-17'!B:B,1,FALSE)</f>
        <v>ERJ3EKF1182V</v>
      </c>
    </row>
    <row r="6256" spans="1:21" x14ac:dyDescent="0.25">
      <c r="A6256">
        <v>10144</v>
      </c>
      <c r="B6256" t="s">
        <v>362</v>
      </c>
      <c r="C6256" t="s">
        <v>14043</v>
      </c>
      <c r="D6256" t="str">
        <f t="shared" si="97"/>
        <v>PanasonicERJ3EKF1240V</v>
      </c>
      <c r="E6256" t="s">
        <v>1837</v>
      </c>
      <c r="G6256" t="s">
        <v>11978</v>
      </c>
      <c r="H6256" t="s">
        <v>22</v>
      </c>
      <c r="J6256" t="s">
        <v>23</v>
      </c>
      <c r="K6256" t="s">
        <v>23</v>
      </c>
      <c r="L6256" t="s">
        <v>24</v>
      </c>
      <c r="M6256" t="s">
        <v>23</v>
      </c>
      <c r="P6256" t="s">
        <v>27</v>
      </c>
      <c r="R6256" t="s">
        <v>1837</v>
      </c>
      <c r="U6256" t="str">
        <f>VLOOKUP(C6256,'Irvine_MPN_16-17'!B:B,1,FALSE)</f>
        <v>ERJ3EKF1240V</v>
      </c>
    </row>
    <row r="6257" spans="1:21" x14ac:dyDescent="0.25">
      <c r="A6257" t="s">
        <v>11981</v>
      </c>
      <c r="B6257" t="s">
        <v>362</v>
      </c>
      <c r="C6257" t="s">
        <v>14044</v>
      </c>
      <c r="D6257" t="str">
        <f t="shared" si="97"/>
        <v>PanasonicERJ3EKF1302V</v>
      </c>
      <c r="E6257" t="s">
        <v>1837</v>
      </c>
      <c r="G6257" t="s">
        <v>12147</v>
      </c>
      <c r="H6257" t="s">
        <v>22</v>
      </c>
      <c r="J6257" t="s">
        <v>23</v>
      </c>
      <c r="K6257" t="s">
        <v>23</v>
      </c>
      <c r="L6257" t="s">
        <v>24</v>
      </c>
      <c r="M6257" t="s">
        <v>23</v>
      </c>
      <c r="P6257" t="s">
        <v>27</v>
      </c>
      <c r="R6257" t="s">
        <v>1837</v>
      </c>
      <c r="U6257" t="str">
        <f>VLOOKUP(C6257,'Irvine_MPN_16-17'!B:B,1,FALSE)</f>
        <v>ERJ3EKF1302V</v>
      </c>
    </row>
    <row r="6258" spans="1:21" x14ac:dyDescent="0.25">
      <c r="A6258" t="s">
        <v>14045</v>
      </c>
      <c r="B6258" t="s">
        <v>362</v>
      </c>
      <c r="C6258" t="s">
        <v>14046</v>
      </c>
      <c r="D6258" t="str">
        <f t="shared" si="97"/>
        <v>PanasonicERJ3EKF1303V</v>
      </c>
      <c r="E6258" t="s">
        <v>1837</v>
      </c>
      <c r="G6258" t="s">
        <v>11984</v>
      </c>
      <c r="H6258" t="s">
        <v>22</v>
      </c>
      <c r="J6258" t="s">
        <v>23</v>
      </c>
      <c r="K6258" t="s">
        <v>23</v>
      </c>
      <c r="L6258" t="s">
        <v>24</v>
      </c>
      <c r="M6258" t="s">
        <v>23</v>
      </c>
      <c r="P6258" t="s">
        <v>27</v>
      </c>
      <c r="R6258" t="s">
        <v>1837</v>
      </c>
      <c r="U6258" t="str">
        <f>VLOOKUP(C6258,'Irvine_MPN_16-17'!B:B,1,FALSE)</f>
        <v>ERJ3EKF1303V</v>
      </c>
    </row>
    <row r="6259" spans="1:21" x14ac:dyDescent="0.25">
      <c r="A6259">
        <v>3916310</v>
      </c>
      <c r="B6259" t="s">
        <v>362</v>
      </c>
      <c r="C6259" t="s">
        <v>14047</v>
      </c>
      <c r="D6259" t="str">
        <f t="shared" si="97"/>
        <v>PanasonicERJ3EKF1402V</v>
      </c>
      <c r="E6259" t="s">
        <v>1837</v>
      </c>
      <c r="G6259" t="s">
        <v>13304</v>
      </c>
      <c r="H6259" t="s">
        <v>22</v>
      </c>
      <c r="J6259" t="s">
        <v>23</v>
      </c>
      <c r="K6259" t="s">
        <v>23</v>
      </c>
      <c r="L6259" t="s">
        <v>24</v>
      </c>
      <c r="M6259" t="s">
        <v>23</v>
      </c>
      <c r="P6259" t="s">
        <v>27</v>
      </c>
      <c r="R6259" t="s">
        <v>1837</v>
      </c>
      <c r="U6259" t="str">
        <f>VLOOKUP(C6259,'Irvine_MPN_16-17'!B:B,1,FALSE)</f>
        <v>ERJ3EKF1402V</v>
      </c>
    </row>
    <row r="6260" spans="1:21" x14ac:dyDescent="0.25">
      <c r="A6260" t="s">
        <v>11988</v>
      </c>
      <c r="B6260" t="s">
        <v>362</v>
      </c>
      <c r="C6260" t="s">
        <v>14048</v>
      </c>
      <c r="D6260" t="str">
        <f t="shared" si="97"/>
        <v>PanasonicERJ3EKF14R0V</v>
      </c>
      <c r="E6260" t="s">
        <v>1837</v>
      </c>
      <c r="G6260" t="s">
        <v>11990</v>
      </c>
      <c r="H6260" t="s">
        <v>22</v>
      </c>
      <c r="J6260" t="s">
        <v>23</v>
      </c>
      <c r="K6260" t="s">
        <v>23</v>
      </c>
      <c r="L6260" t="s">
        <v>24</v>
      </c>
      <c r="M6260" t="s">
        <v>23</v>
      </c>
      <c r="P6260" t="s">
        <v>27</v>
      </c>
      <c r="R6260" t="s">
        <v>1837</v>
      </c>
      <c r="U6260" t="str">
        <f>VLOOKUP(C6260,'Irvine_MPN_16-17'!B:B,1,FALSE)</f>
        <v>ERJ3EKF14R0V</v>
      </c>
    </row>
    <row r="6261" spans="1:21" x14ac:dyDescent="0.25">
      <c r="A6261" t="s">
        <v>14049</v>
      </c>
      <c r="B6261" t="s">
        <v>362</v>
      </c>
      <c r="C6261" t="s">
        <v>14050</v>
      </c>
      <c r="D6261" t="str">
        <f t="shared" si="97"/>
        <v>PanasonicERJ3EKF1502V</v>
      </c>
      <c r="E6261" t="s">
        <v>1837</v>
      </c>
      <c r="G6261" t="s">
        <v>11995</v>
      </c>
      <c r="H6261" t="s">
        <v>22</v>
      </c>
      <c r="J6261" t="s">
        <v>23</v>
      </c>
      <c r="K6261" t="s">
        <v>23</v>
      </c>
      <c r="L6261" t="s">
        <v>24</v>
      </c>
      <c r="M6261" t="s">
        <v>23</v>
      </c>
      <c r="P6261" t="s">
        <v>27</v>
      </c>
      <c r="R6261" t="s">
        <v>1837</v>
      </c>
      <c r="U6261" t="str">
        <f>VLOOKUP(C6261,'Irvine_MPN_16-17'!B:B,1,FALSE)</f>
        <v>ERJ3EKF1502V</v>
      </c>
    </row>
    <row r="6262" spans="1:21" x14ac:dyDescent="0.25">
      <c r="A6262" t="s">
        <v>12001</v>
      </c>
      <c r="B6262" t="s">
        <v>362</v>
      </c>
      <c r="C6262" t="s">
        <v>14051</v>
      </c>
      <c r="D6262" t="str">
        <f t="shared" si="97"/>
        <v>PanasonicERJ3EKF1741V</v>
      </c>
      <c r="E6262" t="s">
        <v>1837</v>
      </c>
      <c r="G6262" t="s">
        <v>12003</v>
      </c>
      <c r="H6262" t="s">
        <v>22</v>
      </c>
      <c r="J6262" t="s">
        <v>23</v>
      </c>
      <c r="K6262" t="s">
        <v>23</v>
      </c>
      <c r="L6262" t="s">
        <v>24</v>
      </c>
      <c r="M6262" t="s">
        <v>23</v>
      </c>
      <c r="P6262" t="s">
        <v>27</v>
      </c>
      <c r="R6262" t="s">
        <v>1837</v>
      </c>
      <c r="U6262" t="str">
        <f>VLOOKUP(C6262,'Irvine_MPN_16-17'!B:B,1,FALSE)</f>
        <v>ERJ3EKF1741V</v>
      </c>
    </row>
    <row r="6263" spans="1:21" x14ac:dyDescent="0.25">
      <c r="A6263" t="s">
        <v>13312</v>
      </c>
      <c r="B6263" t="s">
        <v>362</v>
      </c>
      <c r="C6263" t="s">
        <v>14052</v>
      </c>
      <c r="D6263" t="str">
        <f t="shared" si="97"/>
        <v>PanasonicERJ3EKF1821V</v>
      </c>
      <c r="E6263" t="s">
        <v>1837</v>
      </c>
      <c r="G6263" t="s">
        <v>13314</v>
      </c>
      <c r="H6263" t="s">
        <v>22</v>
      </c>
      <c r="J6263" t="s">
        <v>23</v>
      </c>
      <c r="K6263" t="s">
        <v>23</v>
      </c>
      <c r="L6263" t="s">
        <v>24</v>
      </c>
      <c r="M6263" t="s">
        <v>23</v>
      </c>
      <c r="P6263" t="s">
        <v>27</v>
      </c>
      <c r="R6263" t="s">
        <v>1837</v>
      </c>
      <c r="U6263" t="e">
        <f>VLOOKUP(C6263,'Irvine_MPN_16-17'!B:B,1,FALSE)</f>
        <v>#N/A</v>
      </c>
    </row>
    <row r="6264" spans="1:21" x14ac:dyDescent="0.25">
      <c r="A6264" t="s">
        <v>13315</v>
      </c>
      <c r="B6264" t="s">
        <v>362</v>
      </c>
      <c r="C6264" t="s">
        <v>14053</v>
      </c>
      <c r="D6264" t="str">
        <f t="shared" si="97"/>
        <v>PanasonicERJ3EKF2000V</v>
      </c>
      <c r="E6264" t="s">
        <v>1837</v>
      </c>
      <c r="G6264" t="s">
        <v>12014</v>
      </c>
      <c r="H6264" t="s">
        <v>22</v>
      </c>
      <c r="J6264" t="s">
        <v>23</v>
      </c>
      <c r="K6264" t="s">
        <v>23</v>
      </c>
      <c r="L6264" t="s">
        <v>24</v>
      </c>
      <c r="M6264" t="s">
        <v>23</v>
      </c>
      <c r="P6264" t="s">
        <v>27</v>
      </c>
      <c r="R6264" t="s">
        <v>1837</v>
      </c>
      <c r="U6264" t="str">
        <f>VLOOKUP(C6264,'Irvine_MPN_16-17'!B:B,1,FALSE)</f>
        <v>ERJ3EKF2000V</v>
      </c>
    </row>
    <row r="6265" spans="1:21" x14ac:dyDescent="0.25">
      <c r="A6265" t="s">
        <v>13317</v>
      </c>
      <c r="B6265" t="s">
        <v>362</v>
      </c>
      <c r="C6265" t="s">
        <v>14054</v>
      </c>
      <c r="D6265" t="str">
        <f t="shared" si="97"/>
        <v>PanasonicERJ3EKF2002V</v>
      </c>
      <c r="E6265" t="s">
        <v>1837</v>
      </c>
      <c r="G6265" t="s">
        <v>13319</v>
      </c>
      <c r="H6265" t="s">
        <v>22</v>
      </c>
      <c r="J6265" t="s">
        <v>23</v>
      </c>
      <c r="K6265" t="s">
        <v>23</v>
      </c>
      <c r="L6265" t="s">
        <v>24</v>
      </c>
      <c r="M6265" t="s">
        <v>23</v>
      </c>
      <c r="P6265" t="s">
        <v>27</v>
      </c>
      <c r="R6265" t="s">
        <v>1837</v>
      </c>
      <c r="U6265" t="str">
        <f>VLOOKUP(C6265,'Irvine_MPN_16-17'!B:B,1,FALSE)</f>
        <v>ERJ3EKF2002V</v>
      </c>
    </row>
    <row r="6266" spans="1:21" x14ac:dyDescent="0.25">
      <c r="A6266" t="s">
        <v>12018</v>
      </c>
      <c r="B6266" t="s">
        <v>362</v>
      </c>
      <c r="C6266" t="s">
        <v>14055</v>
      </c>
      <c r="D6266" t="str">
        <f t="shared" si="97"/>
        <v>PanasonicERJ3EKF20R0V</v>
      </c>
      <c r="E6266" t="s">
        <v>1837</v>
      </c>
      <c r="G6266" t="s">
        <v>12020</v>
      </c>
      <c r="H6266" t="s">
        <v>22</v>
      </c>
      <c r="J6266" t="s">
        <v>23</v>
      </c>
      <c r="K6266" t="s">
        <v>23</v>
      </c>
      <c r="L6266" t="s">
        <v>24</v>
      </c>
      <c r="M6266" t="s">
        <v>23</v>
      </c>
      <c r="P6266" t="s">
        <v>27</v>
      </c>
      <c r="R6266" t="s">
        <v>1837</v>
      </c>
      <c r="U6266" t="str">
        <f>VLOOKUP(C6266,'Irvine_MPN_16-17'!B:B,1,FALSE)</f>
        <v>ERJ3EKF20R0V</v>
      </c>
    </row>
    <row r="6267" spans="1:21" x14ac:dyDescent="0.25">
      <c r="A6267" t="s">
        <v>13323</v>
      </c>
      <c r="B6267" t="s">
        <v>362</v>
      </c>
      <c r="C6267" t="s">
        <v>14056</v>
      </c>
      <c r="D6267" t="str">
        <f t="shared" si="97"/>
        <v>PanasonicERJ3EKF2211V</v>
      </c>
      <c r="E6267" t="s">
        <v>1837</v>
      </c>
      <c r="G6267" t="s">
        <v>13325</v>
      </c>
      <c r="H6267" t="s">
        <v>22</v>
      </c>
      <c r="J6267" t="s">
        <v>23</v>
      </c>
      <c r="K6267" t="s">
        <v>23</v>
      </c>
      <c r="L6267" t="s">
        <v>24</v>
      </c>
      <c r="M6267" t="s">
        <v>23</v>
      </c>
      <c r="P6267" t="s">
        <v>27</v>
      </c>
      <c r="R6267" t="s">
        <v>1837</v>
      </c>
      <c r="U6267" t="str">
        <f>VLOOKUP(C6267,'Irvine_MPN_16-17'!B:B,1,FALSE)</f>
        <v>ERJ3EKF2211V</v>
      </c>
    </row>
    <row r="6268" spans="1:21" x14ac:dyDescent="0.25">
      <c r="A6268" t="s">
        <v>14057</v>
      </c>
      <c r="B6268" t="s">
        <v>362</v>
      </c>
      <c r="C6268" t="s">
        <v>14058</v>
      </c>
      <c r="D6268" t="str">
        <f t="shared" si="97"/>
        <v>PanasonicERJ3EKF2492V</v>
      </c>
      <c r="E6268" t="s">
        <v>1837</v>
      </c>
      <c r="G6268" t="s">
        <v>12035</v>
      </c>
      <c r="H6268" t="s">
        <v>22</v>
      </c>
      <c r="J6268" t="s">
        <v>23</v>
      </c>
      <c r="K6268" t="s">
        <v>23</v>
      </c>
      <c r="L6268" t="s">
        <v>24</v>
      </c>
      <c r="M6268" t="s">
        <v>23</v>
      </c>
      <c r="P6268" t="s">
        <v>27</v>
      </c>
      <c r="R6268" t="s">
        <v>1837</v>
      </c>
      <c r="U6268" t="str">
        <f>VLOOKUP(C6268,'Irvine_MPN_16-17'!B:B,1,FALSE)</f>
        <v>ERJ3EKF2492V</v>
      </c>
    </row>
    <row r="6269" spans="1:21" x14ac:dyDescent="0.25">
      <c r="A6269" t="s">
        <v>12037</v>
      </c>
      <c r="B6269" t="s">
        <v>362</v>
      </c>
      <c r="C6269" t="s">
        <v>14059</v>
      </c>
      <c r="D6269" t="str">
        <f t="shared" si="97"/>
        <v>PanasonicERJ3EKF2612V</v>
      </c>
      <c r="E6269" t="s">
        <v>1837</v>
      </c>
      <c r="G6269" t="s">
        <v>12039</v>
      </c>
      <c r="H6269" t="s">
        <v>22</v>
      </c>
      <c r="J6269" t="s">
        <v>23</v>
      </c>
      <c r="K6269" t="s">
        <v>23</v>
      </c>
      <c r="L6269" t="s">
        <v>24</v>
      </c>
      <c r="M6269" t="s">
        <v>23</v>
      </c>
      <c r="P6269" t="s">
        <v>27</v>
      </c>
      <c r="R6269" t="s">
        <v>1837</v>
      </c>
      <c r="U6269" t="str">
        <f>VLOOKUP(C6269,'Irvine_MPN_16-17'!B:B,1,FALSE)</f>
        <v>ERJ3EKF2612V</v>
      </c>
    </row>
    <row r="6270" spans="1:21" x14ac:dyDescent="0.25">
      <c r="A6270">
        <v>10000776</v>
      </c>
      <c r="B6270" t="s">
        <v>362</v>
      </c>
      <c r="C6270" t="s">
        <v>14060</v>
      </c>
      <c r="D6270" t="str">
        <f t="shared" si="97"/>
        <v>PanasonicERJ3EKF2R20V</v>
      </c>
      <c r="E6270" t="s">
        <v>1837</v>
      </c>
      <c r="G6270" t="s">
        <v>14061</v>
      </c>
      <c r="H6270" t="s">
        <v>22</v>
      </c>
      <c r="J6270" t="s">
        <v>23</v>
      </c>
      <c r="K6270" t="s">
        <v>23</v>
      </c>
      <c r="L6270" t="s">
        <v>24</v>
      </c>
      <c r="M6270" t="s">
        <v>23</v>
      </c>
      <c r="P6270" t="s">
        <v>27</v>
      </c>
      <c r="R6270" t="s">
        <v>1837</v>
      </c>
      <c r="U6270" t="str">
        <f>VLOOKUP(C6270,'Irvine_MPN_16-17'!B:B,1,FALSE)</f>
        <v>ERJ3EKF2R20V</v>
      </c>
    </row>
    <row r="6271" spans="1:21" x14ac:dyDescent="0.25">
      <c r="A6271" t="s">
        <v>14062</v>
      </c>
      <c r="B6271" t="s">
        <v>362</v>
      </c>
      <c r="C6271" t="s">
        <v>14063</v>
      </c>
      <c r="D6271" t="str">
        <f t="shared" si="97"/>
        <v>PanasonicERJ3EKF3091V</v>
      </c>
      <c r="E6271" t="s">
        <v>1837</v>
      </c>
      <c r="G6271" t="s">
        <v>14064</v>
      </c>
      <c r="H6271" t="s">
        <v>22</v>
      </c>
      <c r="J6271" t="s">
        <v>23</v>
      </c>
      <c r="K6271" t="s">
        <v>23</v>
      </c>
      <c r="L6271" t="s">
        <v>24</v>
      </c>
      <c r="M6271" t="s">
        <v>23</v>
      </c>
      <c r="P6271" t="s">
        <v>27</v>
      </c>
      <c r="R6271" t="s">
        <v>1837</v>
      </c>
      <c r="U6271" t="str">
        <f>VLOOKUP(C6271,'Irvine_MPN_16-17'!B:B,1,FALSE)</f>
        <v>ERJ3EKF3091V</v>
      </c>
    </row>
    <row r="6272" spans="1:21" x14ac:dyDescent="0.25">
      <c r="A6272" t="s">
        <v>13333</v>
      </c>
      <c r="B6272" t="s">
        <v>362</v>
      </c>
      <c r="C6272" t="s">
        <v>14065</v>
      </c>
      <c r="D6272" t="str">
        <f t="shared" si="97"/>
        <v>PanasonicERJ3EKF30R1V</v>
      </c>
      <c r="E6272" t="s">
        <v>1837</v>
      </c>
      <c r="G6272" t="s">
        <v>12062</v>
      </c>
      <c r="H6272" t="s">
        <v>22</v>
      </c>
      <c r="J6272" t="s">
        <v>23</v>
      </c>
      <c r="K6272" t="s">
        <v>23</v>
      </c>
      <c r="L6272" t="s">
        <v>24</v>
      </c>
      <c r="M6272" t="s">
        <v>23</v>
      </c>
      <c r="P6272" t="s">
        <v>27</v>
      </c>
      <c r="R6272" t="s">
        <v>1837</v>
      </c>
      <c r="U6272" t="str">
        <f>VLOOKUP(C6272,'Irvine_MPN_16-17'!B:B,1,FALSE)</f>
        <v>ERJ3EKF30R1V</v>
      </c>
    </row>
    <row r="6273" spans="1:21" x14ac:dyDescent="0.25">
      <c r="A6273" t="s">
        <v>12065</v>
      </c>
      <c r="B6273" t="s">
        <v>362</v>
      </c>
      <c r="C6273" t="s">
        <v>14066</v>
      </c>
      <c r="D6273" t="str">
        <f t="shared" si="97"/>
        <v>PanasonicERJ3EKF3241V</v>
      </c>
      <c r="E6273" t="s">
        <v>1837</v>
      </c>
      <c r="G6273" t="s">
        <v>12067</v>
      </c>
      <c r="H6273" t="s">
        <v>22</v>
      </c>
      <c r="J6273" t="s">
        <v>23</v>
      </c>
      <c r="K6273" t="s">
        <v>23</v>
      </c>
      <c r="L6273" t="s">
        <v>24</v>
      </c>
      <c r="M6273" t="s">
        <v>23</v>
      </c>
      <c r="P6273" t="s">
        <v>27</v>
      </c>
      <c r="R6273" t="s">
        <v>1837</v>
      </c>
      <c r="U6273" t="str">
        <f>VLOOKUP(C6273,'Irvine_MPN_16-17'!B:B,1,FALSE)</f>
        <v>ERJ3EKF3241V</v>
      </c>
    </row>
    <row r="6274" spans="1:21" x14ac:dyDescent="0.25">
      <c r="A6274" t="s">
        <v>13336</v>
      </c>
      <c r="B6274" t="s">
        <v>362</v>
      </c>
      <c r="C6274" t="s">
        <v>14067</v>
      </c>
      <c r="D6274" t="str">
        <f t="shared" si="97"/>
        <v>PanasonicERJ3EKF3401V</v>
      </c>
      <c r="E6274" t="s">
        <v>1837</v>
      </c>
      <c r="G6274" t="s">
        <v>12070</v>
      </c>
      <c r="H6274" t="s">
        <v>22</v>
      </c>
      <c r="J6274" t="s">
        <v>23</v>
      </c>
      <c r="K6274" t="s">
        <v>23</v>
      </c>
      <c r="L6274" t="s">
        <v>24</v>
      </c>
      <c r="M6274" t="s">
        <v>23</v>
      </c>
      <c r="P6274" t="s">
        <v>27</v>
      </c>
      <c r="R6274" t="s">
        <v>1837</v>
      </c>
      <c r="U6274" t="str">
        <f>VLOOKUP(C6274,'Irvine_MPN_16-17'!B:B,1,FALSE)</f>
        <v>ERJ3EKF3401V</v>
      </c>
    </row>
    <row r="6275" spans="1:21" x14ac:dyDescent="0.25">
      <c r="A6275" t="s">
        <v>12071</v>
      </c>
      <c r="B6275" t="s">
        <v>362</v>
      </c>
      <c r="C6275" t="s">
        <v>14068</v>
      </c>
      <c r="D6275" t="str">
        <f t="shared" ref="D6275:D6338" si="98">CONCATENATE(B6275,C6275)</f>
        <v>PanasonicERJ3EKF3402V</v>
      </c>
      <c r="E6275" t="s">
        <v>1837</v>
      </c>
      <c r="G6275" t="s">
        <v>12073</v>
      </c>
      <c r="H6275" t="s">
        <v>22</v>
      </c>
      <c r="J6275" t="s">
        <v>23</v>
      </c>
      <c r="K6275" t="s">
        <v>23</v>
      </c>
      <c r="L6275" t="s">
        <v>24</v>
      </c>
      <c r="M6275" t="s">
        <v>23</v>
      </c>
      <c r="P6275" t="s">
        <v>27</v>
      </c>
      <c r="R6275" t="s">
        <v>1837</v>
      </c>
      <c r="U6275" t="str">
        <f>VLOOKUP(C6275,'Irvine_MPN_16-17'!B:B,1,FALSE)</f>
        <v>ERJ3EKF3402V</v>
      </c>
    </row>
    <row r="6276" spans="1:21" x14ac:dyDescent="0.25">
      <c r="A6276" t="s">
        <v>12074</v>
      </c>
      <c r="B6276" t="s">
        <v>362</v>
      </c>
      <c r="C6276" t="s">
        <v>14069</v>
      </c>
      <c r="D6276" t="str">
        <f t="shared" si="98"/>
        <v>PanasonicERJ3EKF3741V</v>
      </c>
      <c r="E6276" t="s">
        <v>1837</v>
      </c>
      <c r="G6276" t="s">
        <v>12076</v>
      </c>
      <c r="H6276" t="s">
        <v>22</v>
      </c>
      <c r="J6276" t="s">
        <v>23</v>
      </c>
      <c r="K6276" t="s">
        <v>23</v>
      </c>
      <c r="L6276" t="s">
        <v>24</v>
      </c>
      <c r="M6276" t="s">
        <v>23</v>
      </c>
      <c r="P6276" t="s">
        <v>27</v>
      </c>
      <c r="R6276" t="s">
        <v>1837</v>
      </c>
      <c r="U6276" t="str">
        <f>VLOOKUP(C6276,'Irvine_MPN_16-17'!B:B,1,FALSE)</f>
        <v>ERJ3EKF3741V</v>
      </c>
    </row>
    <row r="6277" spans="1:21" x14ac:dyDescent="0.25">
      <c r="A6277">
        <v>3916268</v>
      </c>
      <c r="B6277" t="s">
        <v>362</v>
      </c>
      <c r="C6277" t="s">
        <v>14070</v>
      </c>
      <c r="D6277" t="str">
        <f t="shared" si="98"/>
        <v>PanasonicERJ3EKF4020V</v>
      </c>
      <c r="E6277" t="s">
        <v>1837</v>
      </c>
      <c r="G6277" t="s">
        <v>14071</v>
      </c>
      <c r="H6277" t="s">
        <v>22</v>
      </c>
      <c r="J6277" t="s">
        <v>23</v>
      </c>
      <c r="K6277" t="s">
        <v>23</v>
      </c>
      <c r="L6277" t="s">
        <v>24</v>
      </c>
      <c r="M6277" t="s">
        <v>23</v>
      </c>
      <c r="P6277" t="s">
        <v>27</v>
      </c>
      <c r="R6277" t="s">
        <v>1837</v>
      </c>
      <c r="U6277" t="e">
        <f>VLOOKUP(C6277,'Irvine_MPN_16-17'!B:B,1,FALSE)</f>
        <v>#N/A</v>
      </c>
    </row>
    <row r="6278" spans="1:21" x14ac:dyDescent="0.25">
      <c r="A6278">
        <v>3916234</v>
      </c>
      <c r="B6278" t="s">
        <v>362</v>
      </c>
      <c r="C6278" t="s">
        <v>14072</v>
      </c>
      <c r="D6278" t="str">
        <f t="shared" si="98"/>
        <v>PanasonicERJ3EKF4320V</v>
      </c>
      <c r="E6278" t="s">
        <v>1837</v>
      </c>
      <c r="G6278" t="s">
        <v>14073</v>
      </c>
      <c r="H6278" t="s">
        <v>22</v>
      </c>
      <c r="J6278" t="s">
        <v>23</v>
      </c>
      <c r="K6278" t="s">
        <v>23</v>
      </c>
      <c r="L6278" t="s">
        <v>24</v>
      </c>
      <c r="M6278" t="s">
        <v>23</v>
      </c>
      <c r="P6278" t="s">
        <v>27</v>
      </c>
      <c r="R6278" t="s">
        <v>1837</v>
      </c>
      <c r="U6278" t="e">
        <f>VLOOKUP(C6278,'Irvine_MPN_16-17'!B:B,1,FALSE)</f>
        <v>#N/A</v>
      </c>
    </row>
    <row r="6279" spans="1:21" x14ac:dyDescent="0.25">
      <c r="A6279" t="s">
        <v>12090</v>
      </c>
      <c r="B6279" t="s">
        <v>362</v>
      </c>
      <c r="C6279" t="s">
        <v>14074</v>
      </c>
      <c r="D6279" t="str">
        <f t="shared" si="98"/>
        <v>PanasonicERJ3EKF4530V</v>
      </c>
      <c r="E6279" t="s">
        <v>1837</v>
      </c>
      <c r="G6279" t="s">
        <v>12092</v>
      </c>
      <c r="H6279" t="s">
        <v>22</v>
      </c>
      <c r="J6279" t="s">
        <v>23</v>
      </c>
      <c r="K6279" t="s">
        <v>23</v>
      </c>
      <c r="L6279" t="s">
        <v>24</v>
      </c>
      <c r="M6279" t="s">
        <v>23</v>
      </c>
      <c r="P6279" t="s">
        <v>27</v>
      </c>
      <c r="R6279" t="s">
        <v>1837</v>
      </c>
      <c r="U6279" t="str">
        <f>VLOOKUP(C6279,'Irvine_MPN_16-17'!B:B,1,FALSE)</f>
        <v>ERJ3EKF4530V</v>
      </c>
    </row>
    <row r="6280" spans="1:21" x14ac:dyDescent="0.25">
      <c r="A6280" t="s">
        <v>14075</v>
      </c>
      <c r="B6280" t="s">
        <v>362</v>
      </c>
      <c r="C6280" t="s">
        <v>14076</v>
      </c>
      <c r="D6280" t="str">
        <f t="shared" si="98"/>
        <v>PanasonicERJ3EKF4992V</v>
      </c>
      <c r="E6280" t="s">
        <v>1837</v>
      </c>
      <c r="G6280" t="s">
        <v>14077</v>
      </c>
      <c r="H6280" t="s">
        <v>22</v>
      </c>
      <c r="J6280" t="s">
        <v>23</v>
      </c>
      <c r="K6280" t="s">
        <v>23</v>
      </c>
      <c r="L6280" t="s">
        <v>24</v>
      </c>
      <c r="M6280" t="s">
        <v>23</v>
      </c>
      <c r="P6280" t="s">
        <v>27</v>
      </c>
      <c r="R6280" t="s">
        <v>1837</v>
      </c>
      <c r="U6280" t="str">
        <f>VLOOKUP(C6280,'Irvine_MPN_16-17'!B:B,1,FALSE)</f>
        <v>ERJ3EKF4992V</v>
      </c>
    </row>
    <row r="6281" spans="1:21" x14ac:dyDescent="0.25">
      <c r="A6281">
        <v>10342</v>
      </c>
      <c r="B6281" t="s">
        <v>362</v>
      </c>
      <c r="C6281" t="s">
        <v>14078</v>
      </c>
      <c r="D6281" t="str">
        <f t="shared" si="98"/>
        <v>PanasonicERJ3EKF5110V</v>
      </c>
      <c r="E6281" t="s">
        <v>1837</v>
      </c>
      <c r="G6281" t="s">
        <v>14079</v>
      </c>
      <c r="H6281" t="s">
        <v>22</v>
      </c>
      <c r="J6281" t="s">
        <v>23</v>
      </c>
      <c r="K6281" t="s">
        <v>23</v>
      </c>
      <c r="L6281" t="s">
        <v>24</v>
      </c>
      <c r="M6281" t="s">
        <v>23</v>
      </c>
      <c r="P6281" t="s">
        <v>27</v>
      </c>
      <c r="R6281" t="s">
        <v>1837</v>
      </c>
      <c r="U6281" t="str">
        <f>VLOOKUP(C6281,'Irvine_MPN_16-17'!B:B,1,FALSE)</f>
        <v>ERJ3EKF5110V</v>
      </c>
    </row>
    <row r="6282" spans="1:21" x14ac:dyDescent="0.25">
      <c r="A6282" t="s">
        <v>12101</v>
      </c>
      <c r="B6282" t="s">
        <v>362</v>
      </c>
      <c r="C6282" t="s">
        <v>14080</v>
      </c>
      <c r="D6282" t="str">
        <f t="shared" si="98"/>
        <v>PanasonicERJ3EKF5111V</v>
      </c>
      <c r="E6282" t="s">
        <v>1837</v>
      </c>
      <c r="G6282" t="s">
        <v>12103</v>
      </c>
      <c r="H6282" t="s">
        <v>22</v>
      </c>
      <c r="J6282" t="s">
        <v>23</v>
      </c>
      <c r="K6282" t="s">
        <v>23</v>
      </c>
      <c r="L6282" t="s">
        <v>24</v>
      </c>
      <c r="M6282" t="s">
        <v>23</v>
      </c>
      <c r="P6282" t="s">
        <v>27</v>
      </c>
      <c r="R6282" t="s">
        <v>1837</v>
      </c>
      <c r="U6282" t="str">
        <f>VLOOKUP(C6282,'Irvine_MPN_16-17'!B:B,1,FALSE)</f>
        <v>ERJ3EKF5111V</v>
      </c>
    </row>
    <row r="6283" spans="1:21" x14ac:dyDescent="0.25">
      <c r="A6283" t="s">
        <v>12154</v>
      </c>
      <c r="B6283" t="s">
        <v>362</v>
      </c>
      <c r="C6283" t="s">
        <v>14081</v>
      </c>
      <c r="D6283" t="str">
        <f t="shared" si="98"/>
        <v>PanasonicERJ3EKF5112V</v>
      </c>
      <c r="E6283" t="s">
        <v>1837</v>
      </c>
      <c r="G6283" t="s">
        <v>12156</v>
      </c>
      <c r="H6283" t="s">
        <v>22</v>
      </c>
      <c r="J6283" t="s">
        <v>23</v>
      </c>
      <c r="K6283" t="s">
        <v>23</v>
      </c>
      <c r="L6283" t="s">
        <v>24</v>
      </c>
      <c r="M6283" t="s">
        <v>23</v>
      </c>
      <c r="P6283" t="s">
        <v>27</v>
      </c>
      <c r="R6283" t="s">
        <v>1837</v>
      </c>
      <c r="U6283" t="str">
        <f>VLOOKUP(C6283,'Irvine_MPN_16-17'!B:B,1,FALSE)</f>
        <v>ERJ3EKF5112V</v>
      </c>
    </row>
    <row r="6284" spans="1:21" x14ac:dyDescent="0.25">
      <c r="A6284" t="s">
        <v>12106</v>
      </c>
      <c r="B6284" t="s">
        <v>362</v>
      </c>
      <c r="C6284" t="s">
        <v>14082</v>
      </c>
      <c r="D6284" t="str">
        <f t="shared" si="98"/>
        <v>PanasonicERJ3EKF5113V</v>
      </c>
      <c r="E6284" t="s">
        <v>1837</v>
      </c>
      <c r="G6284" t="s">
        <v>12108</v>
      </c>
      <c r="H6284" t="s">
        <v>22</v>
      </c>
      <c r="J6284" t="s">
        <v>23</v>
      </c>
      <c r="K6284" t="s">
        <v>23</v>
      </c>
      <c r="L6284" t="s">
        <v>24</v>
      </c>
      <c r="M6284" t="s">
        <v>23</v>
      </c>
      <c r="P6284" t="s">
        <v>27</v>
      </c>
      <c r="R6284" t="s">
        <v>1837</v>
      </c>
      <c r="U6284" t="str">
        <f>VLOOKUP(C6284,'Irvine_MPN_16-17'!B:B,1,FALSE)</f>
        <v>ERJ3EKF5113V</v>
      </c>
    </row>
    <row r="6285" spans="1:21" x14ac:dyDescent="0.25">
      <c r="A6285" t="s">
        <v>12109</v>
      </c>
      <c r="B6285" t="s">
        <v>362</v>
      </c>
      <c r="C6285" t="s">
        <v>14083</v>
      </c>
      <c r="D6285" t="str">
        <f t="shared" si="98"/>
        <v>PanasonicERJ3EKF5621V</v>
      </c>
      <c r="E6285" t="s">
        <v>1837</v>
      </c>
      <c r="G6285" t="s">
        <v>12111</v>
      </c>
      <c r="H6285" t="s">
        <v>22</v>
      </c>
      <c r="J6285" t="s">
        <v>23</v>
      </c>
      <c r="K6285" t="s">
        <v>23</v>
      </c>
      <c r="L6285" t="s">
        <v>24</v>
      </c>
      <c r="M6285" t="s">
        <v>23</v>
      </c>
      <c r="P6285" t="s">
        <v>27</v>
      </c>
      <c r="R6285" t="s">
        <v>1837</v>
      </c>
      <c r="U6285" t="str">
        <f>VLOOKUP(C6285,'Irvine_MPN_16-17'!B:B,1,FALSE)</f>
        <v>ERJ3EKF5621V</v>
      </c>
    </row>
    <row r="6286" spans="1:21" x14ac:dyDescent="0.25">
      <c r="A6286" t="s">
        <v>12158</v>
      </c>
      <c r="B6286" t="s">
        <v>362</v>
      </c>
      <c r="C6286" t="s">
        <v>14084</v>
      </c>
      <c r="D6286" t="str">
        <f t="shared" si="98"/>
        <v>PanasonicERJ3EKF6041V</v>
      </c>
      <c r="E6286" t="s">
        <v>1837</v>
      </c>
      <c r="G6286" t="s">
        <v>12115</v>
      </c>
      <c r="H6286" t="s">
        <v>22</v>
      </c>
      <c r="J6286" t="s">
        <v>23</v>
      </c>
      <c r="K6286" t="s">
        <v>23</v>
      </c>
      <c r="L6286" t="s">
        <v>24</v>
      </c>
      <c r="M6286" t="s">
        <v>23</v>
      </c>
      <c r="P6286" t="s">
        <v>27</v>
      </c>
      <c r="R6286" t="s">
        <v>1837</v>
      </c>
      <c r="U6286" t="str">
        <f>VLOOKUP(C6286,'Irvine_MPN_16-17'!B:B,1,FALSE)</f>
        <v>ERJ3EKF6041V</v>
      </c>
    </row>
    <row r="6287" spans="1:21" x14ac:dyDescent="0.25">
      <c r="A6287" t="s">
        <v>14085</v>
      </c>
      <c r="B6287" t="s">
        <v>362</v>
      </c>
      <c r="C6287" t="s">
        <v>14086</v>
      </c>
      <c r="D6287" t="str">
        <f t="shared" si="98"/>
        <v>PanasonicERJ3EKF7872V</v>
      </c>
      <c r="E6287" t="s">
        <v>1837</v>
      </c>
      <c r="G6287" t="s">
        <v>14087</v>
      </c>
      <c r="H6287" t="s">
        <v>22</v>
      </c>
      <c r="J6287" t="s">
        <v>23</v>
      </c>
      <c r="K6287" t="s">
        <v>23</v>
      </c>
      <c r="L6287" t="s">
        <v>24</v>
      </c>
      <c r="M6287" t="s">
        <v>23</v>
      </c>
      <c r="P6287" t="s">
        <v>27</v>
      </c>
      <c r="R6287" t="s">
        <v>1837</v>
      </c>
      <c r="U6287" t="str">
        <f>VLOOKUP(C6287,'Irvine_MPN_16-17'!B:B,1,FALSE)</f>
        <v>ERJ3EKF7872V</v>
      </c>
    </row>
    <row r="6288" spans="1:21" x14ac:dyDescent="0.25">
      <c r="A6288" t="s">
        <v>12161</v>
      </c>
      <c r="B6288" t="s">
        <v>362</v>
      </c>
      <c r="C6288" t="s">
        <v>14088</v>
      </c>
      <c r="D6288" t="str">
        <f t="shared" si="98"/>
        <v>PanasonicERJ3EKF8251V</v>
      </c>
      <c r="E6288" t="s">
        <v>1837</v>
      </c>
      <c r="G6288" t="s">
        <v>12163</v>
      </c>
      <c r="H6288" t="s">
        <v>22</v>
      </c>
      <c r="J6288" t="s">
        <v>23</v>
      </c>
      <c r="K6288" t="s">
        <v>23</v>
      </c>
      <c r="L6288" t="s">
        <v>24</v>
      </c>
      <c r="M6288" t="s">
        <v>23</v>
      </c>
      <c r="P6288" t="s">
        <v>27</v>
      </c>
      <c r="R6288" t="s">
        <v>1837</v>
      </c>
      <c r="U6288" t="str">
        <f>VLOOKUP(C6288,'Irvine_MPN_16-17'!B:B,1,FALSE)</f>
        <v>ERJ3EKF8251V</v>
      </c>
    </row>
    <row r="6289" spans="1:21" x14ac:dyDescent="0.25">
      <c r="A6289" t="s">
        <v>12131</v>
      </c>
      <c r="B6289" t="s">
        <v>362</v>
      </c>
      <c r="C6289" t="s">
        <v>14089</v>
      </c>
      <c r="D6289" t="str">
        <f t="shared" si="98"/>
        <v>PanasonicERJ3EKF8252V</v>
      </c>
      <c r="E6289" t="s">
        <v>1837</v>
      </c>
      <c r="G6289" t="s">
        <v>12133</v>
      </c>
      <c r="H6289" t="s">
        <v>22</v>
      </c>
      <c r="J6289" t="s">
        <v>23</v>
      </c>
      <c r="K6289" t="s">
        <v>23</v>
      </c>
      <c r="L6289" t="s">
        <v>24</v>
      </c>
      <c r="M6289" t="s">
        <v>23</v>
      </c>
      <c r="P6289" t="s">
        <v>27</v>
      </c>
      <c r="R6289" t="s">
        <v>1837</v>
      </c>
      <c r="U6289" t="str">
        <f>VLOOKUP(C6289,'Irvine_MPN_16-17'!B:B,1,FALSE)</f>
        <v>ERJ3EKF8252V</v>
      </c>
    </row>
    <row r="6290" spans="1:21" x14ac:dyDescent="0.25">
      <c r="A6290" t="s">
        <v>14090</v>
      </c>
      <c r="B6290" t="s">
        <v>362</v>
      </c>
      <c r="C6290" t="s">
        <v>14091</v>
      </c>
      <c r="D6290" t="str">
        <f t="shared" si="98"/>
        <v>PanasonicERJ3EKF8662V</v>
      </c>
      <c r="E6290" t="s">
        <v>1837</v>
      </c>
      <c r="G6290" t="s">
        <v>14092</v>
      </c>
      <c r="H6290" t="s">
        <v>22</v>
      </c>
      <c r="J6290" t="s">
        <v>23</v>
      </c>
      <c r="K6290" t="s">
        <v>23</v>
      </c>
      <c r="L6290" t="s">
        <v>24</v>
      </c>
      <c r="M6290" t="s">
        <v>23</v>
      </c>
      <c r="P6290" t="s">
        <v>27</v>
      </c>
      <c r="R6290" t="s">
        <v>1837</v>
      </c>
      <c r="U6290" t="str">
        <f>VLOOKUP(C6290,'Irvine_MPN_16-17'!B:B,1,FALSE)</f>
        <v>ERJ3EKF8662V</v>
      </c>
    </row>
    <row r="6291" spans="1:21" x14ac:dyDescent="0.25">
      <c r="A6291" t="s">
        <v>12021</v>
      </c>
      <c r="B6291" t="s">
        <v>362</v>
      </c>
      <c r="C6291" t="s">
        <v>14093</v>
      </c>
      <c r="D6291" t="str">
        <f t="shared" si="98"/>
        <v>PanasonicERJ3ENF2101V</v>
      </c>
      <c r="E6291" t="s">
        <v>1837</v>
      </c>
      <c r="G6291" t="s">
        <v>12023</v>
      </c>
      <c r="H6291" t="s">
        <v>22</v>
      </c>
      <c r="J6291" t="s">
        <v>23</v>
      </c>
      <c r="K6291" t="s">
        <v>23</v>
      </c>
      <c r="L6291" t="s">
        <v>24</v>
      </c>
      <c r="M6291" t="s">
        <v>23</v>
      </c>
      <c r="P6291" t="s">
        <v>27</v>
      </c>
      <c r="R6291" t="s">
        <v>1837</v>
      </c>
      <c r="U6291" t="e">
        <f>VLOOKUP(C6291,'Irvine_MPN_16-17'!B:B,1,FALSE)</f>
        <v>#N/A</v>
      </c>
    </row>
    <row r="6292" spans="1:21" x14ac:dyDescent="0.25">
      <c r="A6292" t="s">
        <v>14094</v>
      </c>
      <c r="B6292" t="s">
        <v>362</v>
      </c>
      <c r="C6292" t="s">
        <v>14095</v>
      </c>
      <c r="D6292" t="str">
        <f t="shared" si="98"/>
        <v>PanasonicERJ3GEY0R00V</v>
      </c>
      <c r="E6292" t="s">
        <v>1837</v>
      </c>
      <c r="G6292" t="s">
        <v>12211</v>
      </c>
      <c r="H6292" t="s">
        <v>22</v>
      </c>
      <c r="J6292" t="s">
        <v>23</v>
      </c>
      <c r="K6292" t="s">
        <v>23</v>
      </c>
      <c r="L6292" t="s">
        <v>24</v>
      </c>
      <c r="M6292" t="s">
        <v>23</v>
      </c>
      <c r="P6292" t="s">
        <v>27</v>
      </c>
      <c r="R6292" t="s">
        <v>1837</v>
      </c>
      <c r="U6292" t="str">
        <f>VLOOKUP(C6292,'Irvine_MPN_16-17'!B:B,1,FALSE)</f>
        <v>ERJ3GEY0R00V</v>
      </c>
    </row>
    <row r="6293" spans="1:21" x14ac:dyDescent="0.25">
      <c r="A6293" t="s">
        <v>13360</v>
      </c>
      <c r="B6293" t="s">
        <v>362</v>
      </c>
      <c r="C6293" t="s">
        <v>14096</v>
      </c>
      <c r="D6293" t="str">
        <f t="shared" si="98"/>
        <v>PanasonicERJ3GEYJ101V</v>
      </c>
      <c r="E6293" t="s">
        <v>1837</v>
      </c>
      <c r="G6293" t="s">
        <v>11592</v>
      </c>
      <c r="H6293" t="s">
        <v>22</v>
      </c>
      <c r="J6293" t="s">
        <v>23</v>
      </c>
      <c r="K6293" t="s">
        <v>23</v>
      </c>
      <c r="L6293" t="s">
        <v>24</v>
      </c>
      <c r="M6293" t="s">
        <v>23</v>
      </c>
      <c r="P6293" t="s">
        <v>27</v>
      </c>
      <c r="R6293" t="s">
        <v>1837</v>
      </c>
      <c r="U6293" t="str">
        <f>VLOOKUP(C6293,'Irvine_MPN_16-17'!B:B,1,FALSE)</f>
        <v>ERJ3GEYJ101V</v>
      </c>
    </row>
    <row r="6294" spans="1:21" x14ac:dyDescent="0.25">
      <c r="A6294" t="s">
        <v>11648</v>
      </c>
      <c r="B6294" t="s">
        <v>362</v>
      </c>
      <c r="C6294" t="s">
        <v>14097</v>
      </c>
      <c r="D6294" t="str">
        <f t="shared" si="98"/>
        <v>PanasonicERJ3GEYJ102V</v>
      </c>
      <c r="E6294" t="s">
        <v>1837</v>
      </c>
      <c r="G6294" t="s">
        <v>11594</v>
      </c>
      <c r="H6294" t="s">
        <v>22</v>
      </c>
      <c r="J6294" t="s">
        <v>23</v>
      </c>
      <c r="K6294" t="s">
        <v>23</v>
      </c>
      <c r="L6294" t="s">
        <v>24</v>
      </c>
      <c r="M6294" t="s">
        <v>23</v>
      </c>
      <c r="P6294" t="s">
        <v>27</v>
      </c>
      <c r="R6294" t="s">
        <v>1837</v>
      </c>
      <c r="U6294" t="str">
        <f>VLOOKUP(C6294,'Irvine_MPN_16-17'!B:B,1,FALSE)</f>
        <v>ERJ3GEYJ102V</v>
      </c>
    </row>
    <row r="6295" spans="1:21" x14ac:dyDescent="0.25">
      <c r="A6295" t="s">
        <v>11595</v>
      </c>
      <c r="B6295" t="s">
        <v>362</v>
      </c>
      <c r="C6295" t="s">
        <v>14098</v>
      </c>
      <c r="D6295" t="str">
        <f t="shared" si="98"/>
        <v>PanasonicERJ3GEYJ103V</v>
      </c>
      <c r="E6295" t="s">
        <v>1837</v>
      </c>
      <c r="G6295" t="s">
        <v>11597</v>
      </c>
      <c r="H6295" t="s">
        <v>22</v>
      </c>
      <c r="J6295" t="s">
        <v>23</v>
      </c>
      <c r="K6295" t="s">
        <v>23</v>
      </c>
      <c r="L6295" t="s">
        <v>24</v>
      </c>
      <c r="M6295" t="s">
        <v>23</v>
      </c>
      <c r="P6295" t="s">
        <v>27</v>
      </c>
      <c r="R6295" t="s">
        <v>1837</v>
      </c>
      <c r="U6295" t="str">
        <f>VLOOKUP(C6295,'Irvine_MPN_16-17'!B:B,1,FALSE)</f>
        <v>ERJ3GEYJ103V</v>
      </c>
    </row>
    <row r="6296" spans="1:21" x14ac:dyDescent="0.25">
      <c r="A6296" t="s">
        <v>13366</v>
      </c>
      <c r="B6296" t="s">
        <v>362</v>
      </c>
      <c r="C6296" t="s">
        <v>14099</v>
      </c>
      <c r="D6296" t="str">
        <f t="shared" si="98"/>
        <v>PanasonicERJ3GEYJ104V</v>
      </c>
      <c r="E6296" t="s">
        <v>1837</v>
      </c>
      <c r="G6296" t="s">
        <v>11599</v>
      </c>
      <c r="H6296" t="s">
        <v>22</v>
      </c>
      <c r="J6296" t="s">
        <v>23</v>
      </c>
      <c r="K6296" t="s">
        <v>23</v>
      </c>
      <c r="L6296" t="s">
        <v>24</v>
      </c>
      <c r="M6296" t="s">
        <v>23</v>
      </c>
      <c r="P6296" t="s">
        <v>27</v>
      </c>
      <c r="R6296" t="s">
        <v>1837</v>
      </c>
      <c r="U6296" t="str">
        <f>VLOOKUP(C6296,'Irvine_MPN_16-17'!B:B,1,FALSE)</f>
        <v>ERJ3GEYJ104V</v>
      </c>
    </row>
    <row r="6297" spans="1:21" x14ac:dyDescent="0.25">
      <c r="A6297" t="s">
        <v>13369</v>
      </c>
      <c r="B6297" t="s">
        <v>362</v>
      </c>
      <c r="C6297" t="s">
        <v>14100</v>
      </c>
      <c r="D6297" t="str">
        <f t="shared" si="98"/>
        <v>PanasonicERJ3GEYJ1R0V</v>
      </c>
      <c r="E6297" t="s">
        <v>1837</v>
      </c>
      <c r="G6297" t="s">
        <v>11603</v>
      </c>
      <c r="H6297" t="s">
        <v>22</v>
      </c>
      <c r="J6297" t="s">
        <v>23</v>
      </c>
      <c r="K6297" t="s">
        <v>23</v>
      </c>
      <c r="L6297" t="s">
        <v>24</v>
      </c>
      <c r="M6297" t="s">
        <v>23</v>
      </c>
      <c r="P6297" t="s">
        <v>27</v>
      </c>
      <c r="R6297" t="s">
        <v>1837</v>
      </c>
      <c r="U6297" t="str">
        <f>VLOOKUP(C6297,'Irvine_MPN_16-17'!B:B,1,FALSE)</f>
        <v>ERJ3GEYJ1R0V</v>
      </c>
    </row>
    <row r="6298" spans="1:21" x14ac:dyDescent="0.25">
      <c r="A6298" t="s">
        <v>11607</v>
      </c>
      <c r="B6298" t="s">
        <v>362</v>
      </c>
      <c r="C6298" t="s">
        <v>14101</v>
      </c>
      <c r="D6298" t="str">
        <f t="shared" si="98"/>
        <v>PanasonicERJ3GEYJ222V</v>
      </c>
      <c r="E6298" t="s">
        <v>1837</v>
      </c>
      <c r="G6298" t="s">
        <v>11609</v>
      </c>
      <c r="H6298" t="s">
        <v>22</v>
      </c>
      <c r="J6298" t="s">
        <v>23</v>
      </c>
      <c r="K6298" t="s">
        <v>23</v>
      </c>
      <c r="L6298" t="s">
        <v>24</v>
      </c>
      <c r="M6298" t="s">
        <v>23</v>
      </c>
      <c r="P6298" t="s">
        <v>27</v>
      </c>
      <c r="R6298" t="s">
        <v>1837</v>
      </c>
      <c r="U6298" t="str">
        <f>VLOOKUP(C6298,'Irvine_MPN_16-17'!B:B,1,FALSE)</f>
        <v>ERJ3GEYJ222V</v>
      </c>
    </row>
    <row r="6299" spans="1:21" x14ac:dyDescent="0.25">
      <c r="A6299" t="s">
        <v>11613</v>
      </c>
      <c r="B6299" t="s">
        <v>362</v>
      </c>
      <c r="C6299" t="s">
        <v>14102</v>
      </c>
      <c r="D6299" t="str">
        <f t="shared" si="98"/>
        <v>PanasonicERJ3GEYJ2R0V</v>
      </c>
      <c r="E6299" t="s">
        <v>1837</v>
      </c>
      <c r="G6299" t="s">
        <v>11615</v>
      </c>
      <c r="H6299" t="s">
        <v>22</v>
      </c>
      <c r="J6299" t="s">
        <v>23</v>
      </c>
      <c r="K6299" t="s">
        <v>23</v>
      </c>
      <c r="L6299" t="s">
        <v>24</v>
      </c>
      <c r="M6299" t="s">
        <v>23</v>
      </c>
      <c r="P6299" t="s">
        <v>27</v>
      </c>
      <c r="R6299" t="s">
        <v>1837</v>
      </c>
      <c r="U6299" t="str">
        <f>VLOOKUP(C6299,'Irvine_MPN_16-17'!B:B,1,FALSE)</f>
        <v>ERJ3GEYJ2R0V</v>
      </c>
    </row>
    <row r="6300" spans="1:21" x14ac:dyDescent="0.25">
      <c r="A6300">
        <v>3916450</v>
      </c>
      <c r="B6300" t="s">
        <v>362</v>
      </c>
      <c r="C6300" t="s">
        <v>14103</v>
      </c>
      <c r="D6300" t="str">
        <f t="shared" si="98"/>
        <v>PanasonicERJ3GEYJ362V</v>
      </c>
      <c r="E6300" t="s">
        <v>1837</v>
      </c>
      <c r="G6300" t="s">
        <v>11621</v>
      </c>
      <c r="H6300" t="s">
        <v>22</v>
      </c>
      <c r="J6300" t="s">
        <v>23</v>
      </c>
      <c r="K6300" t="s">
        <v>23</v>
      </c>
      <c r="L6300" t="s">
        <v>24</v>
      </c>
      <c r="M6300" t="s">
        <v>23</v>
      </c>
      <c r="P6300" t="s">
        <v>27</v>
      </c>
      <c r="R6300" t="s">
        <v>1837</v>
      </c>
      <c r="U6300" t="e">
        <f>VLOOKUP(C6300,'Irvine_MPN_16-17'!B:B,1,FALSE)</f>
        <v>#N/A</v>
      </c>
    </row>
    <row r="6301" spans="1:21" x14ac:dyDescent="0.25">
      <c r="A6301" t="s">
        <v>11622</v>
      </c>
      <c r="B6301" t="s">
        <v>362</v>
      </c>
      <c r="C6301" t="s">
        <v>14104</v>
      </c>
      <c r="D6301" t="str">
        <f t="shared" si="98"/>
        <v>PanasonicERJ3GEYJ391V</v>
      </c>
      <c r="E6301" t="s">
        <v>1837</v>
      </c>
      <c r="G6301" t="s">
        <v>11624</v>
      </c>
      <c r="H6301" t="s">
        <v>22</v>
      </c>
      <c r="J6301" t="s">
        <v>23</v>
      </c>
      <c r="K6301" t="s">
        <v>23</v>
      </c>
      <c r="L6301" t="s">
        <v>24</v>
      </c>
      <c r="M6301" t="s">
        <v>23</v>
      </c>
      <c r="P6301" t="s">
        <v>27</v>
      </c>
      <c r="R6301" t="s">
        <v>1837</v>
      </c>
      <c r="U6301" t="str">
        <f>VLOOKUP(C6301,'Irvine_MPN_16-17'!B:B,1,FALSE)</f>
        <v>ERJ3GEYJ391V</v>
      </c>
    </row>
    <row r="6302" spans="1:21" x14ac:dyDescent="0.25">
      <c r="A6302" t="s">
        <v>11625</v>
      </c>
      <c r="B6302" t="s">
        <v>362</v>
      </c>
      <c r="C6302" t="s">
        <v>14105</v>
      </c>
      <c r="D6302" t="str">
        <f t="shared" si="98"/>
        <v>PanasonicERJ3GEYJ470V</v>
      </c>
      <c r="E6302" t="s">
        <v>1837</v>
      </c>
      <c r="G6302" t="s">
        <v>11627</v>
      </c>
      <c r="H6302" t="s">
        <v>22</v>
      </c>
      <c r="J6302" t="s">
        <v>23</v>
      </c>
      <c r="K6302" t="s">
        <v>23</v>
      </c>
      <c r="L6302" t="s">
        <v>24</v>
      </c>
      <c r="M6302" t="s">
        <v>23</v>
      </c>
      <c r="P6302" t="s">
        <v>27</v>
      </c>
      <c r="R6302" t="s">
        <v>1837</v>
      </c>
      <c r="U6302" t="str">
        <f>VLOOKUP(C6302,'Irvine_MPN_16-17'!B:B,1,FALSE)</f>
        <v>ERJ3GEYJ470V</v>
      </c>
    </row>
    <row r="6303" spans="1:21" x14ac:dyDescent="0.25">
      <c r="A6303" t="s">
        <v>11628</v>
      </c>
      <c r="B6303" t="s">
        <v>362</v>
      </c>
      <c r="C6303" t="s">
        <v>14106</v>
      </c>
      <c r="D6303" t="str">
        <f t="shared" si="98"/>
        <v>PanasonicERJ3GEYJ471V</v>
      </c>
      <c r="E6303" t="s">
        <v>1837</v>
      </c>
      <c r="G6303" t="s">
        <v>11630</v>
      </c>
      <c r="H6303" t="s">
        <v>22</v>
      </c>
      <c r="J6303" t="s">
        <v>23</v>
      </c>
      <c r="K6303" t="s">
        <v>23</v>
      </c>
      <c r="L6303" t="s">
        <v>24</v>
      </c>
      <c r="M6303" t="s">
        <v>23</v>
      </c>
      <c r="P6303" t="s">
        <v>27</v>
      </c>
      <c r="R6303" t="s">
        <v>1837</v>
      </c>
      <c r="U6303" t="str">
        <f>VLOOKUP(C6303,'Irvine_MPN_16-17'!B:B,1,FALSE)</f>
        <v>ERJ3GEYJ471V</v>
      </c>
    </row>
    <row r="6304" spans="1:21" x14ac:dyDescent="0.25">
      <c r="A6304" t="s">
        <v>11666</v>
      </c>
      <c r="B6304" t="s">
        <v>362</v>
      </c>
      <c r="C6304" t="s">
        <v>14107</v>
      </c>
      <c r="D6304" t="str">
        <f t="shared" si="98"/>
        <v>PanasonicERJ3GEYJ472V</v>
      </c>
      <c r="E6304" t="s">
        <v>1837</v>
      </c>
      <c r="G6304" t="s">
        <v>11633</v>
      </c>
      <c r="H6304" t="s">
        <v>22</v>
      </c>
      <c r="J6304" t="s">
        <v>23</v>
      </c>
      <c r="K6304" t="s">
        <v>23</v>
      </c>
      <c r="L6304" t="s">
        <v>24</v>
      </c>
      <c r="M6304" t="s">
        <v>23</v>
      </c>
      <c r="P6304" t="s">
        <v>27</v>
      </c>
      <c r="R6304" t="s">
        <v>1837</v>
      </c>
      <c r="U6304" t="str">
        <f>VLOOKUP(C6304,'Irvine_MPN_16-17'!B:B,1,FALSE)</f>
        <v>ERJ3GEYJ472V</v>
      </c>
    </row>
    <row r="6305" spans="1:21" x14ac:dyDescent="0.25">
      <c r="A6305" t="s">
        <v>14108</v>
      </c>
      <c r="B6305" t="s">
        <v>362</v>
      </c>
      <c r="C6305" t="s">
        <v>14109</v>
      </c>
      <c r="D6305" t="str">
        <f t="shared" si="98"/>
        <v>PanasonicERJ3GEYJ473V</v>
      </c>
      <c r="E6305" t="s">
        <v>1837</v>
      </c>
      <c r="G6305" t="s">
        <v>11636</v>
      </c>
      <c r="H6305" t="s">
        <v>22</v>
      </c>
      <c r="J6305" t="s">
        <v>23</v>
      </c>
      <c r="K6305" t="s">
        <v>23</v>
      </c>
      <c r="L6305" t="s">
        <v>24</v>
      </c>
      <c r="M6305" t="s">
        <v>23</v>
      </c>
      <c r="P6305" t="s">
        <v>27</v>
      </c>
      <c r="R6305" t="s">
        <v>1837</v>
      </c>
      <c r="U6305" t="str">
        <f>VLOOKUP(C6305,'Irvine_MPN_16-17'!B:B,1,FALSE)</f>
        <v>ERJ3GEYJ473V</v>
      </c>
    </row>
    <row r="6306" spans="1:21" x14ac:dyDescent="0.25">
      <c r="A6306" t="s">
        <v>14110</v>
      </c>
      <c r="B6306" t="s">
        <v>362</v>
      </c>
      <c r="C6306" t="s">
        <v>14111</v>
      </c>
      <c r="D6306" t="str">
        <f t="shared" si="98"/>
        <v>PanasonicERJ3GEYJ681V</v>
      </c>
      <c r="E6306" t="s">
        <v>1837</v>
      </c>
      <c r="G6306" t="s">
        <v>14112</v>
      </c>
      <c r="H6306" t="s">
        <v>22</v>
      </c>
      <c r="J6306" t="s">
        <v>23</v>
      </c>
      <c r="K6306" t="s">
        <v>23</v>
      </c>
      <c r="L6306" t="s">
        <v>24</v>
      </c>
      <c r="M6306" t="s">
        <v>23</v>
      </c>
      <c r="P6306" t="s">
        <v>27</v>
      </c>
      <c r="R6306" t="s">
        <v>1837</v>
      </c>
      <c r="U6306" t="str">
        <f>VLOOKUP(C6306,'Irvine_MPN_16-17'!B:B,1,FALSE)</f>
        <v>ERJ3GEYJ681V</v>
      </c>
    </row>
    <row r="6307" spans="1:21" x14ac:dyDescent="0.25">
      <c r="A6307">
        <v>10001903</v>
      </c>
      <c r="B6307" t="s">
        <v>362</v>
      </c>
      <c r="C6307" t="s">
        <v>14113</v>
      </c>
      <c r="D6307" t="str">
        <f t="shared" si="98"/>
        <v>PanasonicERJ3RQF1R0V</v>
      </c>
      <c r="E6307" t="s">
        <v>1837</v>
      </c>
      <c r="G6307" t="s">
        <v>14114</v>
      </c>
      <c r="H6307" t="s">
        <v>22</v>
      </c>
      <c r="J6307" t="s">
        <v>23</v>
      </c>
      <c r="K6307" t="s">
        <v>23</v>
      </c>
      <c r="L6307" t="s">
        <v>24</v>
      </c>
      <c r="M6307" t="s">
        <v>23</v>
      </c>
      <c r="P6307" t="s">
        <v>27</v>
      </c>
      <c r="R6307" t="s">
        <v>1837</v>
      </c>
      <c r="U6307" t="str">
        <f>VLOOKUP(C6307,'Irvine_MPN_16-17'!B:B,1,FALSE)</f>
        <v>ERJ3RQF1R0V</v>
      </c>
    </row>
    <row r="6308" spans="1:21" x14ac:dyDescent="0.25">
      <c r="A6308">
        <v>10002461</v>
      </c>
      <c r="B6308" t="s">
        <v>362</v>
      </c>
      <c r="C6308" t="s">
        <v>14115</v>
      </c>
      <c r="D6308" t="str">
        <f t="shared" si="98"/>
        <v>PanasonicERJ6BQFR51V</v>
      </c>
      <c r="E6308" t="s">
        <v>1837</v>
      </c>
      <c r="G6308" t="s">
        <v>14116</v>
      </c>
      <c r="H6308" t="s">
        <v>22</v>
      </c>
      <c r="J6308" t="s">
        <v>23</v>
      </c>
      <c r="K6308" t="s">
        <v>23</v>
      </c>
      <c r="L6308" t="s">
        <v>24</v>
      </c>
      <c r="M6308" t="s">
        <v>23</v>
      </c>
      <c r="P6308" t="s">
        <v>27</v>
      </c>
      <c r="R6308" t="s">
        <v>1837</v>
      </c>
      <c r="U6308" t="str">
        <f>VLOOKUP(C6308,'Irvine_MPN_16-17'!B:B,1,FALSE)</f>
        <v>ERJ6BQFR51V</v>
      </c>
    </row>
    <row r="6309" spans="1:21" x14ac:dyDescent="0.25">
      <c r="A6309" t="s">
        <v>14117</v>
      </c>
      <c r="B6309" t="s">
        <v>362</v>
      </c>
      <c r="C6309" t="s">
        <v>14118</v>
      </c>
      <c r="D6309" t="str">
        <f t="shared" si="98"/>
        <v>PanasonicERJ6ENF10R0V</v>
      </c>
      <c r="E6309" t="s">
        <v>1837</v>
      </c>
      <c r="G6309" t="s">
        <v>14119</v>
      </c>
      <c r="H6309" t="s">
        <v>22</v>
      </c>
      <c r="J6309" t="s">
        <v>23</v>
      </c>
      <c r="K6309" t="s">
        <v>23</v>
      </c>
      <c r="L6309" t="s">
        <v>24</v>
      </c>
      <c r="M6309" t="s">
        <v>23</v>
      </c>
      <c r="P6309" t="s">
        <v>27</v>
      </c>
      <c r="R6309" t="s">
        <v>1837</v>
      </c>
      <c r="U6309" t="str">
        <f>VLOOKUP(C6309,'Irvine_MPN_16-17'!B:B,1,FALSE)</f>
        <v>ERJ6ENF10R0V</v>
      </c>
    </row>
    <row r="6310" spans="1:21" x14ac:dyDescent="0.25">
      <c r="A6310" t="s">
        <v>10293</v>
      </c>
      <c r="B6310" t="s">
        <v>362</v>
      </c>
      <c r="C6310" t="s">
        <v>14120</v>
      </c>
      <c r="D6310" t="str">
        <f t="shared" si="98"/>
        <v>PanasonicERJ6ENF1401V</v>
      </c>
      <c r="E6310" t="s">
        <v>1837</v>
      </c>
      <c r="G6310" t="s">
        <v>10295</v>
      </c>
      <c r="H6310" t="s">
        <v>22</v>
      </c>
      <c r="J6310" t="s">
        <v>23</v>
      </c>
      <c r="K6310" t="s">
        <v>23</v>
      </c>
      <c r="L6310" t="s">
        <v>24</v>
      </c>
      <c r="M6310" t="s">
        <v>23</v>
      </c>
      <c r="P6310" t="s">
        <v>27</v>
      </c>
      <c r="R6310" t="s">
        <v>1837</v>
      </c>
      <c r="U6310" t="e">
        <f>VLOOKUP(C6310,'Irvine_MPN_16-17'!B:B,1,FALSE)</f>
        <v>#N/A</v>
      </c>
    </row>
    <row r="6311" spans="1:21" x14ac:dyDescent="0.25">
      <c r="A6311">
        <v>10001040</v>
      </c>
      <c r="B6311" t="s">
        <v>362</v>
      </c>
      <c r="C6311" t="s">
        <v>14121</v>
      </c>
      <c r="D6311" t="str">
        <f t="shared" si="98"/>
        <v>PanasonicERJ6ENF1692V</v>
      </c>
      <c r="E6311" t="s">
        <v>1837</v>
      </c>
      <c r="G6311" t="s">
        <v>10199</v>
      </c>
      <c r="H6311" t="s">
        <v>22</v>
      </c>
      <c r="J6311" t="s">
        <v>23</v>
      </c>
      <c r="K6311" t="s">
        <v>23</v>
      </c>
      <c r="L6311" t="s">
        <v>24</v>
      </c>
      <c r="M6311" t="s">
        <v>23</v>
      </c>
      <c r="P6311" t="s">
        <v>27</v>
      </c>
      <c r="R6311" t="s">
        <v>1837</v>
      </c>
      <c r="U6311" t="str">
        <f>VLOOKUP(C6311,'Irvine_MPN_16-17'!B:B,1,FALSE)</f>
        <v>ERJ6ENF1692V</v>
      </c>
    </row>
    <row r="6312" spans="1:21" x14ac:dyDescent="0.25">
      <c r="A6312" t="s">
        <v>10296</v>
      </c>
      <c r="B6312" t="s">
        <v>362</v>
      </c>
      <c r="C6312" t="s">
        <v>14122</v>
      </c>
      <c r="D6312" t="str">
        <f t="shared" si="98"/>
        <v>PanasonicERJ6GEY0R00V</v>
      </c>
      <c r="E6312" t="s">
        <v>1837</v>
      </c>
      <c r="G6312" t="s">
        <v>12214</v>
      </c>
      <c r="H6312" t="s">
        <v>22</v>
      </c>
      <c r="J6312" t="s">
        <v>23</v>
      </c>
      <c r="K6312" t="s">
        <v>23</v>
      </c>
      <c r="L6312" t="s">
        <v>24</v>
      </c>
      <c r="M6312" t="s">
        <v>23</v>
      </c>
      <c r="P6312" t="s">
        <v>27</v>
      </c>
      <c r="R6312" t="s">
        <v>1837</v>
      </c>
      <c r="U6312" t="e">
        <f>VLOOKUP(C6312,'Irvine_MPN_16-17'!B:B,1,FALSE)</f>
        <v>#N/A</v>
      </c>
    </row>
    <row r="6313" spans="1:21" x14ac:dyDescent="0.25">
      <c r="A6313" t="s">
        <v>14123</v>
      </c>
      <c r="B6313" t="s">
        <v>362</v>
      </c>
      <c r="C6313" t="s">
        <v>14124</v>
      </c>
      <c r="D6313" t="str">
        <f t="shared" si="98"/>
        <v>PanasonicERJ8ENF4991V</v>
      </c>
      <c r="E6313" t="s">
        <v>1837</v>
      </c>
      <c r="G6313" t="s">
        <v>14125</v>
      </c>
      <c r="H6313" t="s">
        <v>22</v>
      </c>
      <c r="J6313" t="s">
        <v>23</v>
      </c>
      <c r="K6313" t="s">
        <v>23</v>
      </c>
      <c r="L6313" t="s">
        <v>24</v>
      </c>
      <c r="M6313" t="s">
        <v>23</v>
      </c>
      <c r="P6313" t="s">
        <v>27</v>
      </c>
      <c r="R6313" t="s">
        <v>1837</v>
      </c>
      <c r="U6313" t="str">
        <f>VLOOKUP(C6313,'Irvine_MPN_16-17'!B:B,1,FALSE)</f>
        <v>ERJ8ENF4991V</v>
      </c>
    </row>
    <row r="6314" spans="1:21" x14ac:dyDescent="0.25">
      <c r="A6314">
        <v>3916244</v>
      </c>
      <c r="B6314" t="s">
        <v>362</v>
      </c>
      <c r="C6314" t="s">
        <v>14126</v>
      </c>
      <c r="D6314" t="str">
        <f t="shared" si="98"/>
        <v>PanasonicERJ8GEY0R00V</v>
      </c>
      <c r="E6314" t="s">
        <v>1837</v>
      </c>
      <c r="G6314" t="s">
        <v>14127</v>
      </c>
      <c r="H6314" t="s">
        <v>22</v>
      </c>
      <c r="J6314" t="s">
        <v>23</v>
      </c>
      <c r="K6314" t="s">
        <v>23</v>
      </c>
      <c r="L6314" t="s">
        <v>24</v>
      </c>
      <c r="M6314" t="s">
        <v>23</v>
      </c>
      <c r="P6314" t="s">
        <v>27</v>
      </c>
      <c r="R6314" t="s">
        <v>1837</v>
      </c>
      <c r="U6314" t="str">
        <f>VLOOKUP(C6314,'Irvine_MPN_16-17'!B:B,1,FALSE)</f>
        <v>ERJ8GEY0R00V</v>
      </c>
    </row>
    <row r="6315" spans="1:21" x14ac:dyDescent="0.25">
      <c r="A6315">
        <v>10002370</v>
      </c>
      <c r="B6315" t="s">
        <v>362</v>
      </c>
      <c r="C6315" t="s">
        <v>14128</v>
      </c>
      <c r="D6315" t="str">
        <f t="shared" si="98"/>
        <v>PanasonicERTJ0EP473F</v>
      </c>
      <c r="E6315" t="s">
        <v>1837</v>
      </c>
      <c r="G6315" t="s">
        <v>13065</v>
      </c>
      <c r="H6315" t="s">
        <v>22</v>
      </c>
      <c r="J6315" t="s">
        <v>23</v>
      </c>
      <c r="K6315" t="s">
        <v>23</v>
      </c>
      <c r="L6315" t="s">
        <v>24</v>
      </c>
      <c r="M6315" t="s">
        <v>23</v>
      </c>
      <c r="P6315" t="s">
        <v>27</v>
      </c>
      <c r="R6315" t="s">
        <v>1837</v>
      </c>
      <c r="U6315" t="str">
        <f>VLOOKUP(C6315,'Irvine_MPN_16-17'!B:B,1,FALSE)</f>
        <v>ERTJ0EP473F</v>
      </c>
    </row>
    <row r="6316" spans="1:21" x14ac:dyDescent="0.25">
      <c r="A6316">
        <v>10001049</v>
      </c>
      <c r="B6316" t="s">
        <v>362</v>
      </c>
      <c r="C6316" t="s">
        <v>14129</v>
      </c>
      <c r="D6316" t="str">
        <f t="shared" si="98"/>
        <v>PanasonicERTJ0EP473J</v>
      </c>
      <c r="E6316" t="s">
        <v>1837</v>
      </c>
      <c r="G6316" t="s">
        <v>13067</v>
      </c>
      <c r="H6316" t="s">
        <v>22</v>
      </c>
      <c r="J6316" t="s">
        <v>23</v>
      </c>
      <c r="K6316" t="s">
        <v>23</v>
      </c>
      <c r="L6316" t="s">
        <v>24</v>
      </c>
      <c r="M6316" t="s">
        <v>23</v>
      </c>
      <c r="P6316" t="s">
        <v>27</v>
      </c>
      <c r="R6316" t="s">
        <v>1837</v>
      </c>
      <c r="U6316" t="str">
        <f>VLOOKUP(C6316,'Irvine_MPN_16-17'!B:B,1,FALSE)</f>
        <v>ERTJ0EP473J</v>
      </c>
    </row>
    <row r="6317" spans="1:21" x14ac:dyDescent="0.25">
      <c r="A6317" t="s">
        <v>13068</v>
      </c>
      <c r="B6317" t="s">
        <v>362</v>
      </c>
      <c r="C6317" t="s">
        <v>14130</v>
      </c>
      <c r="D6317" t="str">
        <f t="shared" si="98"/>
        <v>PanasonicERTJ1VP473J</v>
      </c>
      <c r="E6317" t="s">
        <v>1837</v>
      </c>
      <c r="G6317" t="s">
        <v>13070</v>
      </c>
      <c r="H6317" t="s">
        <v>22</v>
      </c>
      <c r="J6317" t="s">
        <v>23</v>
      </c>
      <c r="K6317" t="s">
        <v>23</v>
      </c>
      <c r="L6317" t="s">
        <v>24</v>
      </c>
      <c r="M6317" t="s">
        <v>23</v>
      </c>
      <c r="P6317" t="s">
        <v>27</v>
      </c>
      <c r="R6317" t="s">
        <v>1837</v>
      </c>
      <c r="U6317" t="e">
        <f>VLOOKUP(C6317,'Irvine_MPN_16-17'!B:B,1,FALSE)</f>
        <v>#N/A</v>
      </c>
    </row>
    <row r="6318" spans="1:21" x14ac:dyDescent="0.25">
      <c r="A6318" t="s">
        <v>14131</v>
      </c>
      <c r="B6318" t="s">
        <v>362</v>
      </c>
      <c r="C6318" t="s">
        <v>14132</v>
      </c>
      <c r="D6318" t="str">
        <f t="shared" si="98"/>
        <v>PanasonicEVQPSM02K</v>
      </c>
      <c r="E6318" t="s">
        <v>1837</v>
      </c>
      <c r="G6318" t="s">
        <v>14133</v>
      </c>
      <c r="H6318" t="s">
        <v>22</v>
      </c>
      <c r="J6318" t="s">
        <v>23</v>
      </c>
      <c r="K6318" t="s">
        <v>23</v>
      </c>
      <c r="L6318" t="s">
        <v>24</v>
      </c>
      <c r="M6318" t="s">
        <v>23</v>
      </c>
      <c r="P6318" t="s">
        <v>27</v>
      </c>
      <c r="R6318" t="s">
        <v>1837</v>
      </c>
      <c r="U6318" t="str">
        <f>VLOOKUP(C6318,'Irvine_MPN_16-17'!B:B,1,FALSE)</f>
        <v>EVQPSM02K</v>
      </c>
    </row>
    <row r="6319" spans="1:21" x14ac:dyDescent="0.25">
      <c r="A6319">
        <v>3916216</v>
      </c>
      <c r="B6319" t="s">
        <v>362</v>
      </c>
      <c r="C6319" t="s">
        <v>14134</v>
      </c>
      <c r="D6319" t="str">
        <f t="shared" si="98"/>
        <v>PanasonicEXB28V510JX</v>
      </c>
      <c r="E6319" t="s">
        <v>1837</v>
      </c>
      <c r="G6319" t="s">
        <v>10282</v>
      </c>
      <c r="H6319" t="s">
        <v>22</v>
      </c>
      <c r="J6319" t="s">
        <v>23</v>
      </c>
      <c r="K6319" t="s">
        <v>23</v>
      </c>
      <c r="L6319" t="s">
        <v>24</v>
      </c>
      <c r="M6319" t="s">
        <v>23</v>
      </c>
      <c r="P6319" t="s">
        <v>27</v>
      </c>
      <c r="R6319" t="s">
        <v>1837</v>
      </c>
      <c r="U6319" t="str">
        <f>VLOOKUP(C6319,'Irvine_MPN_16-17'!B:B,1,FALSE)</f>
        <v>EXB28V510JX</v>
      </c>
    </row>
    <row r="6320" spans="1:21" x14ac:dyDescent="0.25">
      <c r="A6320" t="s">
        <v>14135</v>
      </c>
      <c r="B6320" t="s">
        <v>362</v>
      </c>
      <c r="C6320" t="s">
        <v>14136</v>
      </c>
      <c r="D6320" t="str">
        <f t="shared" si="98"/>
        <v>PanasonicEXB38V103JV</v>
      </c>
      <c r="E6320" t="s">
        <v>1837</v>
      </c>
      <c r="G6320" t="s">
        <v>14137</v>
      </c>
      <c r="H6320" t="s">
        <v>22</v>
      </c>
      <c r="J6320" t="s">
        <v>23</v>
      </c>
      <c r="K6320" t="s">
        <v>23</v>
      </c>
      <c r="L6320" t="s">
        <v>24</v>
      </c>
      <c r="M6320" t="s">
        <v>23</v>
      </c>
      <c r="P6320" t="s">
        <v>27</v>
      </c>
      <c r="R6320" t="s">
        <v>1837</v>
      </c>
      <c r="U6320" t="str">
        <f>VLOOKUP(C6320,'Irvine_MPN_16-17'!B:B,1,FALSE)</f>
        <v>EXB38V103JV</v>
      </c>
    </row>
    <row r="6321" spans="1:21" x14ac:dyDescent="0.25">
      <c r="A6321" t="s">
        <v>10015</v>
      </c>
      <c r="B6321" t="s">
        <v>362</v>
      </c>
      <c r="C6321" t="s">
        <v>14138</v>
      </c>
      <c r="D6321" t="str">
        <f t="shared" si="98"/>
        <v>PanasonicEXBV8V560JV</v>
      </c>
      <c r="E6321" t="s">
        <v>1837</v>
      </c>
      <c r="G6321" t="s">
        <v>10017</v>
      </c>
      <c r="H6321" t="s">
        <v>22</v>
      </c>
      <c r="J6321" t="s">
        <v>23</v>
      </c>
      <c r="K6321" t="s">
        <v>23</v>
      </c>
      <c r="L6321" t="s">
        <v>24</v>
      </c>
      <c r="M6321" t="s">
        <v>23</v>
      </c>
      <c r="P6321" t="s">
        <v>27</v>
      </c>
      <c r="R6321" t="s">
        <v>1837</v>
      </c>
      <c r="U6321" t="str">
        <f>VLOOKUP(C6321,'Irvine_MPN_16-17'!B:B,1,FALSE)</f>
        <v>EXBV8V560JV</v>
      </c>
    </row>
    <row r="6322" spans="1:21" x14ac:dyDescent="0.25">
      <c r="A6322" t="s">
        <v>14139</v>
      </c>
      <c r="B6322" t="s">
        <v>6477</v>
      </c>
      <c r="C6322" t="s">
        <v>14140</v>
      </c>
      <c r="D6322" t="str">
        <f t="shared" si="98"/>
        <v>PennEngineeringSMTSO-M3-2ET</v>
      </c>
      <c r="E6322" t="s">
        <v>1837</v>
      </c>
      <c r="G6322" t="s">
        <v>14141</v>
      </c>
      <c r="H6322" t="s">
        <v>22</v>
      </c>
      <c r="J6322" t="s">
        <v>23</v>
      </c>
      <c r="K6322" t="s">
        <v>23</v>
      </c>
      <c r="L6322" t="s">
        <v>24</v>
      </c>
      <c r="M6322" t="s">
        <v>23</v>
      </c>
      <c r="P6322" t="s">
        <v>27</v>
      </c>
      <c r="R6322" t="s">
        <v>1837</v>
      </c>
      <c r="U6322" t="str">
        <f>VLOOKUP(C6322,'Irvine_MPN_16-17'!B:B,1,FALSE)</f>
        <v>SMTSO-M3-2ET</v>
      </c>
    </row>
    <row r="6323" spans="1:21" x14ac:dyDescent="0.25">
      <c r="A6323" t="s">
        <v>10872</v>
      </c>
      <c r="B6323" t="s">
        <v>14142</v>
      </c>
      <c r="C6323" t="s">
        <v>14143</v>
      </c>
      <c r="D6323" t="str">
        <f t="shared" si="98"/>
        <v>PERICOM SEMICONDUCTORFL2500029</v>
      </c>
      <c r="E6323" t="s">
        <v>1837</v>
      </c>
      <c r="G6323" t="s">
        <v>10875</v>
      </c>
      <c r="H6323" t="s">
        <v>22</v>
      </c>
      <c r="J6323" t="s">
        <v>23</v>
      </c>
      <c r="K6323" t="s">
        <v>23</v>
      </c>
      <c r="L6323" t="s">
        <v>24</v>
      </c>
      <c r="M6323" t="s">
        <v>23</v>
      </c>
      <c r="P6323" t="s">
        <v>27</v>
      </c>
      <c r="R6323" t="s">
        <v>1837</v>
      </c>
      <c r="U6323" t="str">
        <f>VLOOKUP(C6323,'Irvine_MPN_16-17'!B:B,1,FALSE)</f>
        <v>FL2500029</v>
      </c>
    </row>
    <row r="6324" spans="1:21" x14ac:dyDescent="0.25">
      <c r="A6324" t="s">
        <v>14144</v>
      </c>
      <c r="B6324" t="s">
        <v>14142</v>
      </c>
      <c r="C6324" t="s">
        <v>14145</v>
      </c>
      <c r="D6324" t="str">
        <f t="shared" si="98"/>
        <v>PERICOM SEMICONDUCTORFY2500074</v>
      </c>
      <c r="E6324" t="s">
        <v>1837</v>
      </c>
      <c r="G6324" t="s">
        <v>14146</v>
      </c>
      <c r="H6324" t="s">
        <v>22</v>
      </c>
      <c r="J6324" t="s">
        <v>23</v>
      </c>
      <c r="K6324" t="s">
        <v>23</v>
      </c>
      <c r="L6324" t="s">
        <v>24</v>
      </c>
      <c r="M6324" t="s">
        <v>23</v>
      </c>
      <c r="P6324" t="s">
        <v>27</v>
      </c>
      <c r="R6324" t="s">
        <v>1837</v>
      </c>
      <c r="U6324" t="e">
        <f>VLOOKUP(C6324,'Irvine_MPN_16-17'!B:B,1,FALSE)</f>
        <v>#N/A</v>
      </c>
    </row>
    <row r="6325" spans="1:21" x14ac:dyDescent="0.25">
      <c r="A6325" t="s">
        <v>14147</v>
      </c>
      <c r="B6325" t="s">
        <v>14142</v>
      </c>
      <c r="C6325" t="s">
        <v>14148</v>
      </c>
      <c r="D6325" t="str">
        <f t="shared" si="98"/>
        <v>PERICOM SEMICONDUCTORPBA000001</v>
      </c>
      <c r="E6325" t="s">
        <v>1837</v>
      </c>
      <c r="G6325" t="s">
        <v>14149</v>
      </c>
      <c r="H6325" t="s">
        <v>22</v>
      </c>
      <c r="J6325" t="s">
        <v>23</v>
      </c>
      <c r="K6325" t="s">
        <v>23</v>
      </c>
      <c r="L6325" t="s">
        <v>24</v>
      </c>
      <c r="M6325" t="s">
        <v>23</v>
      </c>
      <c r="P6325" t="s">
        <v>27</v>
      </c>
      <c r="R6325" t="s">
        <v>1837</v>
      </c>
      <c r="U6325" t="str">
        <f>VLOOKUP(C6325,'Irvine_MPN_16-17'!B:B,1,FALSE)</f>
        <v>PBA000001</v>
      </c>
    </row>
    <row r="6326" spans="1:21" x14ac:dyDescent="0.25">
      <c r="A6326">
        <v>10001035</v>
      </c>
      <c r="B6326" t="s">
        <v>14142</v>
      </c>
      <c r="C6326" t="s">
        <v>14150</v>
      </c>
      <c r="D6326" t="str">
        <f t="shared" si="98"/>
        <v>PERICOM SEMICONDUCTORPI3A223ZME</v>
      </c>
      <c r="E6326" t="s">
        <v>1837</v>
      </c>
      <c r="G6326" t="s">
        <v>13583</v>
      </c>
      <c r="H6326" t="s">
        <v>22</v>
      </c>
      <c r="J6326" t="s">
        <v>23</v>
      </c>
      <c r="K6326" t="s">
        <v>23</v>
      </c>
      <c r="L6326" t="s">
        <v>24</v>
      </c>
      <c r="M6326" t="s">
        <v>23</v>
      </c>
      <c r="P6326" t="s">
        <v>27</v>
      </c>
      <c r="R6326" t="s">
        <v>1837</v>
      </c>
      <c r="U6326" t="str">
        <f>VLOOKUP(C6326,'Irvine_MPN_16-17'!B:B,1,FALSE)</f>
        <v>PI3A223ZME</v>
      </c>
    </row>
    <row r="6327" spans="1:21" x14ac:dyDescent="0.25">
      <c r="A6327">
        <v>2126130</v>
      </c>
      <c r="B6327" t="s">
        <v>14142</v>
      </c>
      <c r="C6327" t="s">
        <v>14151</v>
      </c>
      <c r="D6327" t="str">
        <f t="shared" si="98"/>
        <v>PERICOM SEMICONDUCTORPI3B3126QEX</v>
      </c>
      <c r="E6327" t="s">
        <v>1837</v>
      </c>
      <c r="G6327" t="s">
        <v>11163</v>
      </c>
      <c r="H6327" t="s">
        <v>22</v>
      </c>
      <c r="J6327" t="s">
        <v>23</v>
      </c>
      <c r="K6327" t="s">
        <v>23</v>
      </c>
      <c r="L6327" t="s">
        <v>24</v>
      </c>
      <c r="M6327" t="s">
        <v>23</v>
      </c>
      <c r="P6327" t="s">
        <v>27</v>
      </c>
      <c r="R6327" t="s">
        <v>1837</v>
      </c>
      <c r="U6327" t="str">
        <f>VLOOKUP(C6327,'Irvine_MPN_16-17'!B:B,1,FALSE)</f>
        <v>PI3B3126QEX</v>
      </c>
    </row>
    <row r="6328" spans="1:21" x14ac:dyDescent="0.25">
      <c r="A6328" t="s">
        <v>14152</v>
      </c>
      <c r="B6328" t="s">
        <v>14142</v>
      </c>
      <c r="C6328" t="s">
        <v>14153</v>
      </c>
      <c r="D6328" t="str">
        <f t="shared" si="98"/>
        <v>PERICOM SEMICONDUCTORPI3C3305LEX</v>
      </c>
      <c r="E6328" t="s">
        <v>1837</v>
      </c>
      <c r="G6328" t="s">
        <v>14154</v>
      </c>
      <c r="H6328" t="s">
        <v>22</v>
      </c>
      <c r="J6328" t="s">
        <v>23</v>
      </c>
      <c r="K6328" t="s">
        <v>23</v>
      </c>
      <c r="L6328" t="s">
        <v>24</v>
      </c>
      <c r="M6328" t="s">
        <v>23</v>
      </c>
      <c r="P6328" t="s">
        <v>27</v>
      </c>
      <c r="R6328" t="s">
        <v>1837</v>
      </c>
      <c r="U6328" t="str">
        <f>VLOOKUP(C6328,'Irvine_MPN_16-17'!B:B,1,FALSE)</f>
        <v>PI3C3305LEX</v>
      </c>
    </row>
    <row r="6329" spans="1:21" x14ac:dyDescent="0.25">
      <c r="A6329" t="s">
        <v>14155</v>
      </c>
      <c r="B6329" t="s">
        <v>14142</v>
      </c>
      <c r="C6329" t="s">
        <v>14156</v>
      </c>
      <c r="D6329" t="str">
        <f t="shared" si="98"/>
        <v>PERICOM SEMICONDUCTORPI49FCT32802QE</v>
      </c>
      <c r="E6329" t="s">
        <v>1837</v>
      </c>
      <c r="G6329" t="s">
        <v>14157</v>
      </c>
      <c r="H6329" t="s">
        <v>22</v>
      </c>
      <c r="J6329" t="s">
        <v>23</v>
      </c>
      <c r="K6329" t="s">
        <v>23</v>
      </c>
      <c r="L6329" t="s">
        <v>24</v>
      </c>
      <c r="M6329" t="s">
        <v>23</v>
      </c>
      <c r="P6329" t="s">
        <v>27</v>
      </c>
      <c r="R6329" t="s">
        <v>1837</v>
      </c>
      <c r="U6329" t="str">
        <f>VLOOKUP(C6329,'Irvine_MPN_16-17'!B:B,1,FALSE)</f>
        <v>PI49FCT32802QE</v>
      </c>
    </row>
    <row r="6330" spans="1:21" x14ac:dyDescent="0.25">
      <c r="A6330">
        <v>2126262</v>
      </c>
      <c r="B6330" t="s">
        <v>14142</v>
      </c>
      <c r="C6330" t="s">
        <v>14158</v>
      </c>
      <c r="D6330" t="str">
        <f t="shared" si="98"/>
        <v>PERICOM SEMICONDUCTORPI6C20400SLE</v>
      </c>
      <c r="E6330" t="s">
        <v>1837</v>
      </c>
      <c r="G6330" t="s">
        <v>11158</v>
      </c>
      <c r="H6330" t="s">
        <v>22</v>
      </c>
      <c r="J6330" t="s">
        <v>23</v>
      </c>
      <c r="K6330" t="s">
        <v>23</v>
      </c>
      <c r="L6330" t="s">
        <v>24</v>
      </c>
      <c r="M6330" t="s">
        <v>23</v>
      </c>
      <c r="P6330" t="s">
        <v>27</v>
      </c>
      <c r="R6330" t="s">
        <v>1837</v>
      </c>
      <c r="U6330" t="str">
        <f>VLOOKUP(C6330,'Irvine_MPN_16-17'!B:B,1,FALSE)</f>
        <v>PI6C20400SLE</v>
      </c>
    </row>
    <row r="6331" spans="1:21" x14ac:dyDescent="0.25">
      <c r="A6331">
        <v>10000327</v>
      </c>
      <c r="B6331" t="s">
        <v>14142</v>
      </c>
      <c r="C6331" t="s">
        <v>14159</v>
      </c>
      <c r="D6331" t="str">
        <f t="shared" si="98"/>
        <v>PERICOM SEMICONDUCTORPI6C41204ALE</v>
      </c>
      <c r="E6331" t="s">
        <v>1837</v>
      </c>
      <c r="G6331" t="s">
        <v>11138</v>
      </c>
      <c r="H6331" t="s">
        <v>22</v>
      </c>
      <c r="J6331" t="s">
        <v>23</v>
      </c>
      <c r="K6331" t="s">
        <v>23</v>
      </c>
      <c r="L6331" t="s">
        <v>24</v>
      </c>
      <c r="M6331" t="s">
        <v>23</v>
      </c>
      <c r="P6331" t="s">
        <v>27</v>
      </c>
      <c r="R6331" t="s">
        <v>1837</v>
      </c>
      <c r="U6331" t="e">
        <f>VLOOKUP(C6331,'Irvine_MPN_16-17'!B:B,1,FALSE)</f>
        <v>#N/A</v>
      </c>
    </row>
    <row r="6332" spans="1:21" x14ac:dyDescent="0.25">
      <c r="A6332">
        <v>10000327</v>
      </c>
      <c r="B6332" t="s">
        <v>14142</v>
      </c>
      <c r="C6332" t="s">
        <v>14160</v>
      </c>
      <c r="D6332" t="str">
        <f t="shared" si="98"/>
        <v>PERICOM SEMICONDUCTORPI6C41204LE</v>
      </c>
      <c r="E6332" t="s">
        <v>1837</v>
      </c>
      <c r="G6332" t="s">
        <v>11138</v>
      </c>
      <c r="H6332" t="s">
        <v>22</v>
      </c>
      <c r="J6332" t="s">
        <v>23</v>
      </c>
      <c r="K6332" t="s">
        <v>23</v>
      </c>
      <c r="L6332" t="s">
        <v>24</v>
      </c>
      <c r="M6332" t="s">
        <v>23</v>
      </c>
      <c r="P6332" t="s">
        <v>27</v>
      </c>
      <c r="R6332" t="s">
        <v>1837</v>
      </c>
      <c r="U6332" t="e">
        <f>VLOOKUP(C6332,'Irvine_MPN_16-17'!B:B,1,FALSE)</f>
        <v>#N/A</v>
      </c>
    </row>
    <row r="6333" spans="1:21" x14ac:dyDescent="0.25">
      <c r="A6333">
        <v>10000327</v>
      </c>
      <c r="B6333" t="s">
        <v>14142</v>
      </c>
      <c r="C6333" t="s">
        <v>14161</v>
      </c>
      <c r="D6333" t="str">
        <f t="shared" si="98"/>
        <v>PERICOM SEMICONDUCTORPI6C48535-01LE</v>
      </c>
      <c r="E6333" t="s">
        <v>1837</v>
      </c>
      <c r="G6333" t="s">
        <v>11138</v>
      </c>
      <c r="H6333" t="s">
        <v>22</v>
      </c>
      <c r="J6333" t="s">
        <v>23</v>
      </c>
      <c r="K6333" t="s">
        <v>23</v>
      </c>
      <c r="L6333" t="s">
        <v>24</v>
      </c>
      <c r="M6333" t="s">
        <v>23</v>
      </c>
      <c r="P6333" t="s">
        <v>27</v>
      </c>
      <c r="R6333" t="s">
        <v>1837</v>
      </c>
      <c r="U6333" t="e">
        <f>VLOOKUP(C6333,'Irvine_MPN_16-17'!B:B,1,FALSE)</f>
        <v>#N/A</v>
      </c>
    </row>
    <row r="6334" spans="1:21" x14ac:dyDescent="0.25">
      <c r="A6334">
        <v>2126236</v>
      </c>
      <c r="B6334" t="s">
        <v>14142</v>
      </c>
      <c r="C6334" t="s">
        <v>14162</v>
      </c>
      <c r="D6334" t="str">
        <f t="shared" si="98"/>
        <v>PERICOM SEMICONDUCTORPI74STX1G08TEX</v>
      </c>
      <c r="E6334" t="s">
        <v>1837</v>
      </c>
      <c r="G6334" t="s">
        <v>14163</v>
      </c>
      <c r="H6334" t="s">
        <v>22</v>
      </c>
      <c r="J6334" t="s">
        <v>23</v>
      </c>
      <c r="K6334" t="s">
        <v>23</v>
      </c>
      <c r="L6334" t="s">
        <v>24</v>
      </c>
      <c r="M6334" t="s">
        <v>23</v>
      </c>
      <c r="P6334" t="s">
        <v>27</v>
      </c>
      <c r="R6334" t="s">
        <v>1837</v>
      </c>
      <c r="U6334" t="str">
        <f>VLOOKUP(C6334,'Irvine_MPN_16-17'!B:B,1,FALSE)</f>
        <v>PI74STX1G08TEX</v>
      </c>
    </row>
    <row r="6335" spans="1:21" x14ac:dyDescent="0.25">
      <c r="A6335">
        <v>2126034</v>
      </c>
      <c r="B6335" t="s">
        <v>14142</v>
      </c>
      <c r="C6335" t="s">
        <v>14164</v>
      </c>
      <c r="D6335" t="str">
        <f t="shared" si="98"/>
        <v>PERICOM SEMICONDUCTORPI74STX1GU04TEX</v>
      </c>
      <c r="E6335" t="s">
        <v>1837</v>
      </c>
      <c r="G6335" t="s">
        <v>14165</v>
      </c>
      <c r="H6335" t="s">
        <v>22</v>
      </c>
      <c r="J6335" t="s">
        <v>23</v>
      </c>
      <c r="K6335" t="s">
        <v>23</v>
      </c>
      <c r="L6335" t="s">
        <v>24</v>
      </c>
      <c r="M6335" t="s">
        <v>23</v>
      </c>
      <c r="P6335" t="s">
        <v>27</v>
      </c>
      <c r="R6335" t="s">
        <v>1837</v>
      </c>
      <c r="U6335" t="str">
        <f>VLOOKUP(C6335,'Irvine_MPN_16-17'!B:B,1,FALSE)</f>
        <v>PI74STX1GU04TEX</v>
      </c>
    </row>
    <row r="6336" spans="1:21" x14ac:dyDescent="0.25">
      <c r="A6336" t="s">
        <v>14166</v>
      </c>
      <c r="B6336" t="s">
        <v>14142</v>
      </c>
      <c r="C6336" t="s">
        <v>14167</v>
      </c>
      <c r="D6336" t="str">
        <f t="shared" si="98"/>
        <v>PERICOM SEMICONDUCTORSNA620004</v>
      </c>
      <c r="E6336" t="s">
        <v>1837</v>
      </c>
      <c r="G6336" t="s">
        <v>14168</v>
      </c>
      <c r="H6336" t="s">
        <v>22</v>
      </c>
      <c r="J6336" t="s">
        <v>23</v>
      </c>
      <c r="K6336" t="s">
        <v>23</v>
      </c>
      <c r="L6336" t="s">
        <v>24</v>
      </c>
      <c r="M6336" t="s">
        <v>23</v>
      </c>
      <c r="P6336" t="s">
        <v>27</v>
      </c>
      <c r="R6336" t="s">
        <v>1837</v>
      </c>
      <c r="U6336" t="e">
        <f>VLOOKUP(C6336,'Irvine_MPN_16-17'!B:B,1,FALSE)</f>
        <v>#N/A</v>
      </c>
    </row>
    <row r="6337" spans="1:21" x14ac:dyDescent="0.25">
      <c r="A6337" t="s">
        <v>14169</v>
      </c>
      <c r="B6337" t="s">
        <v>14142</v>
      </c>
      <c r="C6337" t="s">
        <v>14170</v>
      </c>
      <c r="D6337" t="str">
        <f t="shared" si="98"/>
        <v>PERICOM SEMICONDUCTORSNF620020</v>
      </c>
      <c r="E6337" t="s">
        <v>1837</v>
      </c>
      <c r="G6337" t="s">
        <v>14171</v>
      </c>
      <c r="H6337" t="s">
        <v>22</v>
      </c>
      <c r="J6337" t="s">
        <v>23</v>
      </c>
      <c r="K6337" t="s">
        <v>23</v>
      </c>
      <c r="L6337" t="s">
        <v>24</v>
      </c>
      <c r="M6337" t="s">
        <v>23</v>
      </c>
      <c r="P6337" t="s">
        <v>27</v>
      </c>
      <c r="R6337" t="s">
        <v>1837</v>
      </c>
      <c r="U6337" t="str">
        <f>VLOOKUP(C6337,'Irvine_MPN_16-17'!B:B,1,FALSE)</f>
        <v>SNF620020</v>
      </c>
    </row>
    <row r="6338" spans="1:21" x14ac:dyDescent="0.25">
      <c r="A6338" t="s">
        <v>13465</v>
      </c>
      <c r="B6338" t="s">
        <v>14172</v>
      </c>
      <c r="C6338" t="s">
        <v>13468</v>
      </c>
      <c r="D6338" t="str">
        <f t="shared" si="98"/>
        <v>PHILIPS SEMICONDUCTORLPC2131FBD64</v>
      </c>
      <c r="E6338" t="s">
        <v>1837</v>
      </c>
      <c r="G6338" t="s">
        <v>13467</v>
      </c>
      <c r="H6338" t="s">
        <v>22</v>
      </c>
      <c r="J6338" t="s">
        <v>23</v>
      </c>
      <c r="K6338" t="s">
        <v>23</v>
      </c>
      <c r="L6338" t="s">
        <v>24</v>
      </c>
      <c r="M6338" t="s">
        <v>23</v>
      </c>
      <c r="P6338" t="s">
        <v>27</v>
      </c>
      <c r="R6338" t="s">
        <v>1837</v>
      </c>
      <c r="U6338" t="e">
        <f>VLOOKUP(C6338,'Irvine_MPN_16-17'!B:B,1,FALSE)</f>
        <v>#N/A</v>
      </c>
    </row>
    <row r="6339" spans="1:21" x14ac:dyDescent="0.25">
      <c r="A6339" t="s">
        <v>14173</v>
      </c>
      <c r="B6339" t="s">
        <v>14172</v>
      </c>
      <c r="C6339" t="s">
        <v>13496</v>
      </c>
      <c r="D6339" t="str">
        <f t="shared" ref="D6339:D6402" si="99">CONCATENATE(B6339,C6339)</f>
        <v>PHILIPS SEMICONDUCTORPMBT3904</v>
      </c>
      <c r="E6339" t="s">
        <v>1837</v>
      </c>
      <c r="G6339" t="s">
        <v>14174</v>
      </c>
      <c r="H6339" t="s">
        <v>22</v>
      </c>
      <c r="J6339" t="s">
        <v>23</v>
      </c>
      <c r="K6339" t="s">
        <v>23</v>
      </c>
      <c r="L6339" t="s">
        <v>24</v>
      </c>
      <c r="M6339" t="s">
        <v>23</v>
      </c>
      <c r="P6339" t="s">
        <v>27</v>
      </c>
      <c r="R6339" t="s">
        <v>1837</v>
      </c>
      <c r="U6339" t="str">
        <f>VLOOKUP(C6339,'Irvine_MPN_16-17'!B:B,1,FALSE)</f>
        <v>PMBT3904</v>
      </c>
    </row>
    <row r="6340" spans="1:21" x14ac:dyDescent="0.25">
      <c r="A6340" t="s">
        <v>14175</v>
      </c>
      <c r="B6340" t="s">
        <v>14176</v>
      </c>
      <c r="C6340" t="s">
        <v>14177</v>
      </c>
      <c r="D6340" t="str">
        <f t="shared" si="99"/>
        <v>PICOLIGHTPL-KP2-00-000-06</v>
      </c>
      <c r="E6340" t="s">
        <v>1837</v>
      </c>
      <c r="G6340" t="s">
        <v>14178</v>
      </c>
      <c r="H6340" t="s">
        <v>22</v>
      </c>
      <c r="J6340" t="s">
        <v>23</v>
      </c>
      <c r="K6340" t="s">
        <v>23</v>
      </c>
      <c r="L6340" t="s">
        <v>24</v>
      </c>
      <c r="M6340" t="s">
        <v>23</v>
      </c>
      <c r="P6340" t="s">
        <v>27</v>
      </c>
      <c r="R6340" t="s">
        <v>1837</v>
      </c>
      <c r="U6340" t="str">
        <f>VLOOKUP(C6340,'Irvine_MPN_16-17'!B:B,1,FALSE)</f>
        <v>PL-KP2-00-000-06</v>
      </c>
    </row>
    <row r="6341" spans="1:21" x14ac:dyDescent="0.25">
      <c r="A6341">
        <v>5206002</v>
      </c>
      <c r="B6341" t="s">
        <v>14176</v>
      </c>
      <c r="C6341" t="s">
        <v>11265</v>
      </c>
      <c r="D6341" t="str">
        <f t="shared" si="99"/>
        <v>PICOLIGHTPL-KP2-00-000-26</v>
      </c>
      <c r="E6341" t="s">
        <v>1837</v>
      </c>
      <c r="G6341" t="s">
        <v>14179</v>
      </c>
      <c r="H6341" t="s">
        <v>22</v>
      </c>
      <c r="J6341" t="s">
        <v>23</v>
      </c>
      <c r="K6341" t="s">
        <v>23</v>
      </c>
      <c r="L6341" t="s">
        <v>24</v>
      </c>
      <c r="M6341" t="s">
        <v>23</v>
      </c>
      <c r="P6341" t="s">
        <v>27</v>
      </c>
      <c r="R6341" t="s">
        <v>1837</v>
      </c>
      <c r="U6341" t="str">
        <f>VLOOKUP(C6341,'Irvine_MPN_16-17'!B:B,1,FALSE)</f>
        <v>PL-KP2-00-000-26</v>
      </c>
    </row>
    <row r="6342" spans="1:21" x14ac:dyDescent="0.25">
      <c r="A6342" t="s">
        <v>13564</v>
      </c>
      <c r="B6342" t="s">
        <v>6545</v>
      </c>
      <c r="C6342" t="s">
        <v>14180</v>
      </c>
      <c r="D6342" t="str">
        <f t="shared" si="99"/>
        <v>PletronicsPE7745DEV-106.25M-T250</v>
      </c>
      <c r="E6342" t="s">
        <v>1837</v>
      </c>
      <c r="G6342" t="s">
        <v>13566</v>
      </c>
      <c r="H6342" t="s">
        <v>22</v>
      </c>
      <c r="J6342" t="s">
        <v>23</v>
      </c>
      <c r="K6342" t="s">
        <v>23</v>
      </c>
      <c r="L6342" t="s">
        <v>24</v>
      </c>
      <c r="M6342" t="s">
        <v>23</v>
      </c>
      <c r="P6342" t="s">
        <v>27</v>
      </c>
      <c r="R6342" t="s">
        <v>1837</v>
      </c>
      <c r="U6342" t="str">
        <f>VLOOKUP(C6342,'Irvine_MPN_16-17'!B:B,1,FALSE)</f>
        <v>PE7745DEV-106.25M-T250</v>
      </c>
    </row>
    <row r="6343" spans="1:21" x14ac:dyDescent="0.25">
      <c r="A6343" t="s">
        <v>13564</v>
      </c>
      <c r="B6343" t="s">
        <v>6545</v>
      </c>
      <c r="C6343" t="s">
        <v>14181</v>
      </c>
      <c r="D6343" t="str">
        <f t="shared" si="99"/>
        <v>PletronicsPE8845DEV-106.25M-T250</v>
      </c>
      <c r="E6343" t="s">
        <v>1837</v>
      </c>
      <c r="G6343" t="s">
        <v>13566</v>
      </c>
      <c r="H6343" t="s">
        <v>22</v>
      </c>
      <c r="J6343" t="s">
        <v>23</v>
      </c>
      <c r="K6343" t="s">
        <v>23</v>
      </c>
      <c r="L6343" t="s">
        <v>24</v>
      </c>
      <c r="M6343" t="s">
        <v>23</v>
      </c>
      <c r="P6343" t="s">
        <v>27</v>
      </c>
      <c r="R6343" t="s">
        <v>1837</v>
      </c>
      <c r="U6343" t="e">
        <f>VLOOKUP(C6343,'Irvine_MPN_16-17'!B:B,1,FALSE)</f>
        <v>#N/A</v>
      </c>
    </row>
    <row r="6344" spans="1:21" x14ac:dyDescent="0.25">
      <c r="A6344" t="s">
        <v>13567</v>
      </c>
      <c r="B6344" t="s">
        <v>6545</v>
      </c>
      <c r="C6344" t="s">
        <v>14182</v>
      </c>
      <c r="D6344" t="str">
        <f t="shared" si="99"/>
        <v>PletronicsPE9945DEV-156.25M</v>
      </c>
      <c r="E6344" t="s">
        <v>1837</v>
      </c>
      <c r="G6344" t="s">
        <v>13569</v>
      </c>
      <c r="H6344" t="s">
        <v>22</v>
      </c>
      <c r="J6344" t="s">
        <v>23</v>
      </c>
      <c r="K6344" t="s">
        <v>23</v>
      </c>
      <c r="L6344" t="s">
        <v>24</v>
      </c>
      <c r="M6344" t="s">
        <v>23</v>
      </c>
      <c r="P6344" t="s">
        <v>27</v>
      </c>
      <c r="R6344" t="s">
        <v>1837</v>
      </c>
      <c r="U6344" t="str">
        <f>VLOOKUP(C6344,'Irvine_MPN_16-17'!B:B,1,FALSE)</f>
        <v>PE9945DEV-156.25M</v>
      </c>
    </row>
    <row r="6345" spans="1:21" x14ac:dyDescent="0.25">
      <c r="A6345" t="s">
        <v>14183</v>
      </c>
      <c r="B6345" t="s">
        <v>6545</v>
      </c>
      <c r="C6345" t="s">
        <v>14184</v>
      </c>
      <c r="D6345" t="str">
        <f t="shared" si="99"/>
        <v>PletronicsSM20S-32.768K-6PF</v>
      </c>
      <c r="E6345" t="s">
        <v>1837</v>
      </c>
      <c r="G6345" t="s">
        <v>14185</v>
      </c>
      <c r="H6345" t="s">
        <v>22</v>
      </c>
      <c r="J6345" t="s">
        <v>23</v>
      </c>
      <c r="K6345" t="s">
        <v>23</v>
      </c>
      <c r="L6345" t="s">
        <v>24</v>
      </c>
      <c r="M6345" t="s">
        <v>23</v>
      </c>
      <c r="P6345" t="s">
        <v>27</v>
      </c>
      <c r="R6345" t="s">
        <v>1837</v>
      </c>
      <c r="U6345" t="str">
        <f>VLOOKUP(C6345,'Irvine_MPN_16-17'!B:B,1,FALSE)</f>
        <v>SM20S-32.768K-6PF</v>
      </c>
    </row>
    <row r="6346" spans="1:21" x14ac:dyDescent="0.25">
      <c r="A6346" t="s">
        <v>14186</v>
      </c>
      <c r="B6346" t="s">
        <v>6545</v>
      </c>
      <c r="C6346" t="s">
        <v>14187</v>
      </c>
      <c r="D6346" t="str">
        <f t="shared" si="99"/>
        <v>PletronicsSM7745HSV-12.0M</v>
      </c>
      <c r="E6346" t="s">
        <v>1837</v>
      </c>
      <c r="G6346" t="s">
        <v>14188</v>
      </c>
      <c r="H6346" t="s">
        <v>22</v>
      </c>
      <c r="J6346" t="s">
        <v>23</v>
      </c>
      <c r="K6346" t="s">
        <v>23</v>
      </c>
      <c r="L6346" t="s">
        <v>24</v>
      </c>
      <c r="M6346" t="s">
        <v>23</v>
      </c>
      <c r="P6346" t="s">
        <v>27</v>
      </c>
      <c r="R6346" t="s">
        <v>1837</v>
      </c>
      <c r="U6346" t="e">
        <f>VLOOKUP(C6346,'Irvine_MPN_16-17'!B:B,1,FALSE)</f>
        <v>#N/A</v>
      </c>
    </row>
    <row r="6347" spans="1:21" x14ac:dyDescent="0.25">
      <c r="A6347" t="s">
        <v>14189</v>
      </c>
      <c r="B6347" t="s">
        <v>6545</v>
      </c>
      <c r="C6347" t="s">
        <v>14190</v>
      </c>
      <c r="D6347" t="str">
        <f t="shared" si="99"/>
        <v>PletronicsSM7745HSV-50.0MHz</v>
      </c>
      <c r="E6347" t="s">
        <v>1837</v>
      </c>
      <c r="G6347" t="s">
        <v>14191</v>
      </c>
      <c r="H6347" t="s">
        <v>22</v>
      </c>
      <c r="J6347" t="s">
        <v>23</v>
      </c>
      <c r="K6347" t="s">
        <v>23</v>
      </c>
      <c r="L6347" t="s">
        <v>24</v>
      </c>
      <c r="M6347" t="s">
        <v>23</v>
      </c>
      <c r="P6347" t="s">
        <v>27</v>
      </c>
      <c r="R6347" t="s">
        <v>1837</v>
      </c>
      <c r="U6347" t="str">
        <f>VLOOKUP(C6347,'Irvine_MPN_16-17'!B:B,1,FALSE)</f>
        <v>SM7745HSV-50.0MHz</v>
      </c>
    </row>
    <row r="6348" spans="1:21" x14ac:dyDescent="0.25">
      <c r="A6348" t="s">
        <v>14192</v>
      </c>
      <c r="B6348" t="s">
        <v>6545</v>
      </c>
      <c r="C6348" t="s">
        <v>14193</v>
      </c>
      <c r="D6348" t="str">
        <f t="shared" si="99"/>
        <v>PletronicsSM7745HSV-66.0MHz</v>
      </c>
      <c r="E6348" t="s">
        <v>1837</v>
      </c>
      <c r="G6348" t="s">
        <v>14194</v>
      </c>
      <c r="H6348" t="s">
        <v>22</v>
      </c>
      <c r="J6348" t="s">
        <v>23</v>
      </c>
      <c r="K6348" t="s">
        <v>23</v>
      </c>
      <c r="L6348" t="s">
        <v>24</v>
      </c>
      <c r="M6348" t="s">
        <v>23</v>
      </c>
      <c r="P6348" t="s">
        <v>27</v>
      </c>
      <c r="R6348" t="s">
        <v>1837</v>
      </c>
      <c r="U6348" t="str">
        <f>VLOOKUP(C6348,'Irvine_MPN_16-17'!B:B,1,FALSE)</f>
        <v>SM7745HSV-66.0MHz</v>
      </c>
    </row>
    <row r="6349" spans="1:21" x14ac:dyDescent="0.25">
      <c r="A6349">
        <v>10001673</v>
      </c>
      <c r="B6349" t="s">
        <v>6571</v>
      </c>
      <c r="C6349" t="s">
        <v>14195</v>
      </c>
      <c r="D6349" t="str">
        <f t="shared" si="99"/>
        <v>PLX TechnologiesPEX8718-AA 80BIG</v>
      </c>
      <c r="E6349" t="s">
        <v>1837</v>
      </c>
      <c r="G6349" t="s">
        <v>9771</v>
      </c>
      <c r="H6349" t="s">
        <v>22</v>
      </c>
      <c r="J6349" t="s">
        <v>23</v>
      </c>
      <c r="K6349" t="s">
        <v>23</v>
      </c>
      <c r="L6349" t="s">
        <v>24</v>
      </c>
      <c r="M6349" t="s">
        <v>23</v>
      </c>
      <c r="P6349" t="s">
        <v>27</v>
      </c>
      <c r="R6349" t="s">
        <v>1837</v>
      </c>
      <c r="U6349" t="str">
        <f>VLOOKUP(C6349,'Irvine_MPN_16-17'!B:B,1,FALSE)</f>
        <v>PEX8718-AA 80BIG</v>
      </c>
    </row>
    <row r="6350" spans="1:21" x14ac:dyDescent="0.25">
      <c r="A6350" t="s">
        <v>14196</v>
      </c>
      <c r="B6350" t="s">
        <v>14197</v>
      </c>
      <c r="C6350" t="s">
        <v>14198</v>
      </c>
      <c r="D6350" t="str">
        <f t="shared" si="99"/>
        <v>PRECISION DEVICESOCE7C10625ACARX</v>
      </c>
      <c r="E6350" t="s">
        <v>1837</v>
      </c>
      <c r="G6350" t="s">
        <v>14199</v>
      </c>
      <c r="H6350" t="s">
        <v>22</v>
      </c>
      <c r="J6350" t="s">
        <v>23</v>
      </c>
      <c r="K6350" t="s">
        <v>23</v>
      </c>
      <c r="L6350" t="s">
        <v>24</v>
      </c>
      <c r="M6350" t="s">
        <v>23</v>
      </c>
      <c r="P6350" t="s">
        <v>27</v>
      </c>
      <c r="R6350" t="s">
        <v>1837</v>
      </c>
      <c r="U6350" t="str">
        <f>VLOOKUP(C6350,'Irvine_MPN_16-17'!B:B,1,FALSE)</f>
        <v>OCE7C10625ACARX</v>
      </c>
    </row>
    <row r="6351" spans="1:21" x14ac:dyDescent="0.25">
      <c r="A6351" t="s">
        <v>14200</v>
      </c>
      <c r="B6351" t="s">
        <v>14201</v>
      </c>
      <c r="C6351" t="s">
        <v>14202</v>
      </c>
      <c r="D6351" t="str">
        <f t="shared" si="99"/>
        <v>PULSE ENGINEERINGH1112NL</v>
      </c>
      <c r="E6351" t="s">
        <v>1837</v>
      </c>
      <c r="G6351" t="s">
        <v>14203</v>
      </c>
      <c r="H6351" t="s">
        <v>22</v>
      </c>
      <c r="J6351" t="s">
        <v>23</v>
      </c>
      <c r="K6351" t="s">
        <v>23</v>
      </c>
      <c r="L6351" t="s">
        <v>24</v>
      </c>
      <c r="M6351" t="s">
        <v>23</v>
      </c>
      <c r="P6351" t="s">
        <v>27</v>
      </c>
      <c r="R6351" t="s">
        <v>1837</v>
      </c>
      <c r="U6351" t="e">
        <f>VLOOKUP(C6351,'Irvine_MPN_16-17'!B:B,1,FALSE)</f>
        <v>#N/A</v>
      </c>
    </row>
    <row r="6352" spans="1:21" x14ac:dyDescent="0.25">
      <c r="A6352" t="s">
        <v>14204</v>
      </c>
      <c r="B6352" t="s">
        <v>14201</v>
      </c>
      <c r="C6352" t="s">
        <v>14205</v>
      </c>
      <c r="D6352" t="str">
        <f t="shared" si="99"/>
        <v>PULSE ENGINEERINGH5201NLT</v>
      </c>
      <c r="E6352" t="s">
        <v>1837</v>
      </c>
      <c r="G6352" t="s">
        <v>14206</v>
      </c>
      <c r="H6352" t="s">
        <v>22</v>
      </c>
      <c r="J6352" t="s">
        <v>23</v>
      </c>
      <c r="K6352" t="s">
        <v>23</v>
      </c>
      <c r="L6352" t="s">
        <v>24</v>
      </c>
      <c r="M6352" t="s">
        <v>23</v>
      </c>
      <c r="P6352" t="s">
        <v>27</v>
      </c>
      <c r="R6352" t="s">
        <v>1837</v>
      </c>
      <c r="U6352" t="str">
        <f>VLOOKUP(C6352,'Irvine_MPN_16-17'!B:B,1,FALSE)</f>
        <v>H5201NLT</v>
      </c>
    </row>
    <row r="6353" spans="1:21" x14ac:dyDescent="0.25">
      <c r="A6353" t="s">
        <v>14204</v>
      </c>
      <c r="B6353" t="s">
        <v>14201</v>
      </c>
      <c r="C6353" t="s">
        <v>14207</v>
      </c>
      <c r="D6353" t="str">
        <f t="shared" si="99"/>
        <v>PULSE ENGINEERINGH5201NL</v>
      </c>
      <c r="E6353" t="s">
        <v>1837</v>
      </c>
      <c r="G6353" t="s">
        <v>14206</v>
      </c>
      <c r="H6353" t="s">
        <v>22</v>
      </c>
      <c r="J6353" t="s">
        <v>23</v>
      </c>
      <c r="K6353" t="s">
        <v>23</v>
      </c>
      <c r="L6353" t="s">
        <v>24</v>
      </c>
      <c r="M6353" t="s">
        <v>23</v>
      </c>
      <c r="P6353" t="s">
        <v>27</v>
      </c>
      <c r="R6353" t="s">
        <v>1837</v>
      </c>
      <c r="U6353" t="str">
        <f>VLOOKUP(C6353,'Irvine_MPN_16-17'!B:B,1,FALSE)</f>
        <v>H5201NL</v>
      </c>
    </row>
    <row r="6354" spans="1:21" x14ac:dyDescent="0.25">
      <c r="A6354">
        <v>2406494</v>
      </c>
      <c r="B6354" t="s">
        <v>14208</v>
      </c>
      <c r="C6354">
        <v>2406494</v>
      </c>
      <c r="D6354" t="str">
        <f t="shared" si="99"/>
        <v>QLOGIC -SPG2406494</v>
      </c>
      <c r="E6354" t="s">
        <v>1837</v>
      </c>
      <c r="G6354" t="s">
        <v>14209</v>
      </c>
      <c r="H6354" t="s">
        <v>22</v>
      </c>
      <c r="J6354" t="s">
        <v>23</v>
      </c>
      <c r="K6354" t="s">
        <v>23</v>
      </c>
      <c r="L6354" t="s">
        <v>24</v>
      </c>
      <c r="M6354" t="s">
        <v>23</v>
      </c>
      <c r="P6354" t="s">
        <v>27</v>
      </c>
      <c r="R6354" t="s">
        <v>1837</v>
      </c>
      <c r="U6354" t="e">
        <f>VLOOKUP(C6354,'Irvine_MPN_16-17'!B:B,1,FALSE)</f>
        <v>#N/A</v>
      </c>
    </row>
    <row r="6355" spans="1:21" x14ac:dyDescent="0.25">
      <c r="A6355" t="s">
        <v>14210</v>
      </c>
      <c r="B6355" t="s">
        <v>14211</v>
      </c>
      <c r="C6355" t="s">
        <v>14210</v>
      </c>
      <c r="D6355" t="str">
        <f t="shared" si="99"/>
        <v>QLOGIC APPROVED CM20750-01</v>
      </c>
      <c r="E6355" t="s">
        <v>1837</v>
      </c>
      <c r="G6355" t="s">
        <v>14212</v>
      </c>
      <c r="H6355" t="s">
        <v>22</v>
      </c>
      <c r="J6355" t="s">
        <v>23</v>
      </c>
      <c r="K6355" t="s">
        <v>23</v>
      </c>
      <c r="L6355" t="s">
        <v>24</v>
      </c>
      <c r="M6355" t="s">
        <v>23</v>
      </c>
      <c r="P6355" t="s">
        <v>27</v>
      </c>
      <c r="R6355" t="s">
        <v>1837</v>
      </c>
      <c r="U6355" t="str">
        <f>VLOOKUP(C6355,'Irvine_MPN_16-17'!B:B,1,FALSE)</f>
        <v>20750-01</v>
      </c>
    </row>
    <row r="6356" spans="1:21" x14ac:dyDescent="0.25">
      <c r="A6356" t="s">
        <v>14213</v>
      </c>
      <c r="B6356" t="s">
        <v>14211</v>
      </c>
      <c r="C6356" t="s">
        <v>14213</v>
      </c>
      <c r="D6356" t="str">
        <f t="shared" si="99"/>
        <v>QLOGIC APPROVED CM20753-03</v>
      </c>
      <c r="E6356" t="s">
        <v>1837</v>
      </c>
      <c r="G6356" t="s">
        <v>14214</v>
      </c>
      <c r="H6356" t="s">
        <v>22</v>
      </c>
      <c r="J6356" t="s">
        <v>23</v>
      </c>
      <c r="K6356" t="s">
        <v>23</v>
      </c>
      <c r="L6356" t="s">
        <v>24</v>
      </c>
      <c r="M6356" t="s">
        <v>23</v>
      </c>
      <c r="P6356" t="s">
        <v>27</v>
      </c>
      <c r="R6356" t="s">
        <v>1837</v>
      </c>
      <c r="U6356" t="e">
        <f>VLOOKUP(C6356,'Irvine_MPN_16-17'!B:B,1,FALSE)</f>
        <v>#N/A</v>
      </c>
    </row>
    <row r="6357" spans="1:21" x14ac:dyDescent="0.25">
      <c r="A6357" t="s">
        <v>14215</v>
      </c>
      <c r="B6357" t="s">
        <v>14211</v>
      </c>
      <c r="C6357" t="s">
        <v>14215</v>
      </c>
      <c r="D6357" t="str">
        <f t="shared" si="99"/>
        <v>QLOGIC APPROVED CM20835-01</v>
      </c>
      <c r="E6357" t="s">
        <v>1837</v>
      </c>
      <c r="G6357" t="s">
        <v>14216</v>
      </c>
      <c r="H6357" t="s">
        <v>22</v>
      </c>
      <c r="J6357" t="s">
        <v>23</v>
      </c>
      <c r="K6357" t="s">
        <v>23</v>
      </c>
      <c r="L6357" t="s">
        <v>24</v>
      </c>
      <c r="M6357" t="s">
        <v>23</v>
      </c>
      <c r="P6357" t="s">
        <v>27</v>
      </c>
      <c r="R6357" t="s">
        <v>1837</v>
      </c>
      <c r="U6357" t="str">
        <f>VLOOKUP(C6357,'Irvine_MPN_16-17'!B:B,1,FALSE)</f>
        <v>20835-01</v>
      </c>
    </row>
    <row r="6358" spans="1:21" x14ac:dyDescent="0.25">
      <c r="A6358" t="s">
        <v>14217</v>
      </c>
      <c r="B6358" t="s">
        <v>14211</v>
      </c>
      <c r="C6358" t="s">
        <v>14217</v>
      </c>
      <c r="D6358" t="str">
        <f t="shared" si="99"/>
        <v>QLOGIC APPROVED CM20843-11</v>
      </c>
      <c r="E6358" t="s">
        <v>1837</v>
      </c>
      <c r="G6358" t="s">
        <v>14218</v>
      </c>
      <c r="H6358" t="s">
        <v>22</v>
      </c>
      <c r="J6358" t="s">
        <v>23</v>
      </c>
      <c r="K6358" t="s">
        <v>23</v>
      </c>
      <c r="L6358" t="s">
        <v>24</v>
      </c>
      <c r="M6358" t="s">
        <v>23</v>
      </c>
      <c r="P6358" t="s">
        <v>27</v>
      </c>
      <c r="R6358" t="s">
        <v>1837</v>
      </c>
      <c r="U6358" t="str">
        <f>VLOOKUP(C6358,'Irvine_MPN_16-17'!B:B,1,FALSE)</f>
        <v>20843-11</v>
      </c>
    </row>
    <row r="6359" spans="1:21" x14ac:dyDescent="0.25">
      <c r="A6359" t="s">
        <v>14219</v>
      </c>
      <c r="B6359" t="s">
        <v>14211</v>
      </c>
      <c r="C6359" t="s">
        <v>14219</v>
      </c>
      <c r="D6359" t="str">
        <f t="shared" si="99"/>
        <v>QLOGIC APPROVED CM20875-09</v>
      </c>
      <c r="E6359" t="s">
        <v>1837</v>
      </c>
      <c r="G6359" t="s">
        <v>14220</v>
      </c>
      <c r="H6359" t="s">
        <v>22</v>
      </c>
      <c r="J6359" t="s">
        <v>23</v>
      </c>
      <c r="K6359" t="s">
        <v>23</v>
      </c>
      <c r="L6359" t="s">
        <v>24</v>
      </c>
      <c r="M6359" t="s">
        <v>23</v>
      </c>
      <c r="P6359" t="s">
        <v>27</v>
      </c>
      <c r="R6359" t="s">
        <v>1837</v>
      </c>
      <c r="U6359" t="e">
        <f>VLOOKUP(C6359,'Irvine_MPN_16-17'!B:B,1,FALSE)</f>
        <v>#N/A</v>
      </c>
    </row>
    <row r="6360" spans="1:21" x14ac:dyDescent="0.25">
      <c r="A6360" t="s">
        <v>14221</v>
      </c>
      <c r="B6360" t="s">
        <v>14211</v>
      </c>
      <c r="C6360" t="s">
        <v>14221</v>
      </c>
      <c r="D6360" t="str">
        <f t="shared" si="99"/>
        <v>QLOGIC APPROVED CM20909-03</v>
      </c>
      <c r="E6360" t="s">
        <v>1837</v>
      </c>
      <c r="G6360" t="s">
        <v>14222</v>
      </c>
      <c r="H6360" t="s">
        <v>22</v>
      </c>
      <c r="J6360" t="s">
        <v>23</v>
      </c>
      <c r="K6360" t="s">
        <v>23</v>
      </c>
      <c r="L6360" t="s">
        <v>24</v>
      </c>
      <c r="M6360" t="s">
        <v>23</v>
      </c>
      <c r="P6360" t="s">
        <v>27</v>
      </c>
      <c r="R6360" t="s">
        <v>1837</v>
      </c>
      <c r="U6360" t="e">
        <f>VLOOKUP(C6360,'Irvine_MPN_16-17'!B:B,1,FALSE)</f>
        <v>#N/A</v>
      </c>
    </row>
    <row r="6361" spans="1:21" x14ac:dyDescent="0.25">
      <c r="A6361">
        <v>2406045</v>
      </c>
      <c r="B6361" t="s">
        <v>14223</v>
      </c>
      <c r="C6361">
        <v>2406045</v>
      </c>
      <c r="D6361" t="str">
        <f t="shared" si="99"/>
        <v>QLOGIC AV2406045</v>
      </c>
      <c r="E6361" t="s">
        <v>1837</v>
      </c>
      <c r="G6361" t="s">
        <v>14224</v>
      </c>
      <c r="H6361" t="s">
        <v>22</v>
      </c>
      <c r="J6361" t="s">
        <v>23</v>
      </c>
      <c r="K6361" t="s">
        <v>23</v>
      </c>
      <c r="L6361" t="s">
        <v>24</v>
      </c>
      <c r="M6361" t="s">
        <v>23</v>
      </c>
      <c r="P6361" t="s">
        <v>27</v>
      </c>
      <c r="R6361" t="s">
        <v>1837</v>
      </c>
      <c r="U6361" t="e">
        <f>VLOOKUP(C6361,'Irvine_MPN_16-17'!B:B,1,FALSE)</f>
        <v>#N/A</v>
      </c>
    </row>
    <row r="6362" spans="1:21" x14ac:dyDescent="0.25">
      <c r="A6362">
        <v>2406065</v>
      </c>
      <c r="B6362" t="s">
        <v>14223</v>
      </c>
      <c r="C6362">
        <v>2406065</v>
      </c>
      <c r="D6362" t="str">
        <f t="shared" si="99"/>
        <v>QLOGIC AV2406065</v>
      </c>
      <c r="E6362" t="s">
        <v>1837</v>
      </c>
      <c r="G6362" t="s">
        <v>14225</v>
      </c>
      <c r="H6362" t="s">
        <v>22</v>
      </c>
      <c r="J6362" t="s">
        <v>23</v>
      </c>
      <c r="K6362" t="s">
        <v>23</v>
      </c>
      <c r="L6362" t="s">
        <v>24</v>
      </c>
      <c r="M6362" t="s">
        <v>23</v>
      </c>
      <c r="P6362" t="s">
        <v>27</v>
      </c>
      <c r="R6362" t="s">
        <v>1837</v>
      </c>
      <c r="U6362">
        <f>VLOOKUP(C6362,'Irvine_MPN_16-17'!B:B,1,FALSE)</f>
        <v>2406065</v>
      </c>
    </row>
    <row r="6363" spans="1:21" x14ac:dyDescent="0.25">
      <c r="A6363">
        <v>2407003</v>
      </c>
      <c r="B6363" t="s">
        <v>14223</v>
      </c>
      <c r="C6363">
        <v>2407003</v>
      </c>
      <c r="D6363" t="str">
        <f t="shared" si="99"/>
        <v>QLOGIC AV2407003</v>
      </c>
      <c r="E6363" t="s">
        <v>1837</v>
      </c>
      <c r="G6363" t="s">
        <v>14226</v>
      </c>
      <c r="H6363" t="s">
        <v>22</v>
      </c>
      <c r="J6363" t="s">
        <v>23</v>
      </c>
      <c r="K6363" t="s">
        <v>23</v>
      </c>
      <c r="L6363" t="s">
        <v>24</v>
      </c>
      <c r="M6363" t="s">
        <v>23</v>
      </c>
      <c r="P6363" t="s">
        <v>27</v>
      </c>
      <c r="R6363" t="s">
        <v>1837</v>
      </c>
      <c r="U6363" t="e">
        <f>VLOOKUP(C6363,'Irvine_MPN_16-17'!B:B,1,FALSE)</f>
        <v>#N/A</v>
      </c>
    </row>
    <row r="6364" spans="1:21" x14ac:dyDescent="0.25">
      <c r="A6364">
        <v>2407019</v>
      </c>
      <c r="B6364" t="s">
        <v>14223</v>
      </c>
      <c r="C6364">
        <v>2407019</v>
      </c>
      <c r="D6364" t="str">
        <f t="shared" si="99"/>
        <v>QLOGIC AV2407019</v>
      </c>
      <c r="E6364" t="s">
        <v>1837</v>
      </c>
      <c r="G6364" t="s">
        <v>14227</v>
      </c>
      <c r="H6364" t="s">
        <v>22</v>
      </c>
      <c r="J6364" t="s">
        <v>23</v>
      </c>
      <c r="K6364" t="s">
        <v>23</v>
      </c>
      <c r="L6364" t="s">
        <v>24</v>
      </c>
      <c r="M6364" t="s">
        <v>23</v>
      </c>
      <c r="P6364" t="s">
        <v>27</v>
      </c>
      <c r="R6364" t="s">
        <v>1837</v>
      </c>
      <c r="U6364" t="e">
        <f>VLOOKUP(C6364,'Irvine_MPN_16-17'!B:B,1,FALSE)</f>
        <v>#N/A</v>
      </c>
    </row>
    <row r="6365" spans="1:21" x14ac:dyDescent="0.25">
      <c r="A6365">
        <v>2407020</v>
      </c>
      <c r="B6365" t="s">
        <v>14223</v>
      </c>
      <c r="C6365">
        <v>2407020</v>
      </c>
      <c r="D6365" t="str">
        <f t="shared" si="99"/>
        <v>QLOGIC AV2407020</v>
      </c>
      <c r="E6365" t="s">
        <v>1837</v>
      </c>
      <c r="G6365" t="s">
        <v>14228</v>
      </c>
      <c r="H6365" t="s">
        <v>22</v>
      </c>
      <c r="J6365" t="s">
        <v>23</v>
      </c>
      <c r="K6365" t="s">
        <v>23</v>
      </c>
      <c r="L6365" t="s">
        <v>24</v>
      </c>
      <c r="M6365" t="s">
        <v>23</v>
      </c>
      <c r="P6365" t="s">
        <v>27</v>
      </c>
      <c r="R6365" t="s">
        <v>1837</v>
      </c>
      <c r="U6365">
        <f>VLOOKUP(C6365,'Irvine_MPN_16-17'!B:B,1,FALSE)</f>
        <v>2407020</v>
      </c>
    </row>
    <row r="6366" spans="1:21" x14ac:dyDescent="0.25">
      <c r="A6366">
        <v>2407021</v>
      </c>
      <c r="B6366" t="s">
        <v>14223</v>
      </c>
      <c r="C6366">
        <v>2407021</v>
      </c>
      <c r="D6366" t="str">
        <f t="shared" si="99"/>
        <v>QLOGIC AV2407021</v>
      </c>
      <c r="E6366" t="s">
        <v>1837</v>
      </c>
      <c r="G6366" t="s">
        <v>14229</v>
      </c>
      <c r="H6366" t="s">
        <v>22</v>
      </c>
      <c r="J6366" t="s">
        <v>23</v>
      </c>
      <c r="K6366" t="s">
        <v>23</v>
      </c>
      <c r="L6366" t="s">
        <v>24</v>
      </c>
      <c r="M6366" t="s">
        <v>23</v>
      </c>
      <c r="P6366" t="s">
        <v>27</v>
      </c>
      <c r="R6366" t="s">
        <v>1837</v>
      </c>
      <c r="U6366">
        <f>VLOOKUP(C6366,'Irvine_MPN_16-17'!B:B,1,FALSE)</f>
        <v>2407021</v>
      </c>
    </row>
    <row r="6367" spans="1:21" x14ac:dyDescent="0.25">
      <c r="A6367">
        <v>2407022</v>
      </c>
      <c r="B6367" t="s">
        <v>14223</v>
      </c>
      <c r="C6367">
        <v>2407022</v>
      </c>
      <c r="D6367" t="str">
        <f t="shared" si="99"/>
        <v>QLOGIC AV2407022</v>
      </c>
      <c r="E6367" t="s">
        <v>1837</v>
      </c>
      <c r="G6367" t="s">
        <v>14230</v>
      </c>
      <c r="H6367" t="s">
        <v>22</v>
      </c>
      <c r="J6367" t="s">
        <v>23</v>
      </c>
      <c r="K6367" t="s">
        <v>23</v>
      </c>
      <c r="L6367" t="s">
        <v>24</v>
      </c>
      <c r="M6367" t="s">
        <v>23</v>
      </c>
      <c r="P6367" t="s">
        <v>27</v>
      </c>
      <c r="R6367" t="s">
        <v>1837</v>
      </c>
      <c r="U6367">
        <f>VLOOKUP(C6367,'Irvine_MPN_16-17'!B:B,1,FALSE)</f>
        <v>2407022</v>
      </c>
    </row>
    <row r="6368" spans="1:21" x14ac:dyDescent="0.25">
      <c r="A6368">
        <v>2407035</v>
      </c>
      <c r="B6368" t="s">
        <v>14223</v>
      </c>
      <c r="C6368">
        <v>2407026</v>
      </c>
      <c r="D6368" t="str">
        <f t="shared" si="99"/>
        <v>QLOGIC AV2407026</v>
      </c>
      <c r="E6368" t="s">
        <v>1837</v>
      </c>
      <c r="G6368" t="s">
        <v>14231</v>
      </c>
      <c r="H6368" t="s">
        <v>22</v>
      </c>
      <c r="J6368" t="s">
        <v>23</v>
      </c>
      <c r="K6368" t="s">
        <v>23</v>
      </c>
      <c r="L6368" t="s">
        <v>24</v>
      </c>
      <c r="M6368" t="s">
        <v>23</v>
      </c>
      <c r="P6368" t="s">
        <v>27</v>
      </c>
      <c r="R6368" t="s">
        <v>1837</v>
      </c>
      <c r="U6368" t="e">
        <f>VLOOKUP(C6368,'Irvine_MPN_16-17'!B:B,1,FALSE)</f>
        <v>#N/A</v>
      </c>
    </row>
    <row r="6369" spans="1:21" x14ac:dyDescent="0.25">
      <c r="A6369">
        <v>2407033</v>
      </c>
      <c r="B6369" t="s">
        <v>14223</v>
      </c>
      <c r="C6369">
        <v>2407033</v>
      </c>
      <c r="D6369" t="str">
        <f t="shared" si="99"/>
        <v>QLOGIC AV2407033</v>
      </c>
      <c r="E6369" t="s">
        <v>1837</v>
      </c>
      <c r="G6369" t="s">
        <v>14232</v>
      </c>
      <c r="H6369" t="s">
        <v>22</v>
      </c>
      <c r="J6369" t="s">
        <v>23</v>
      </c>
      <c r="K6369" t="s">
        <v>23</v>
      </c>
      <c r="L6369" t="s">
        <v>24</v>
      </c>
      <c r="M6369" t="s">
        <v>23</v>
      </c>
      <c r="P6369" t="s">
        <v>27</v>
      </c>
      <c r="R6369" t="s">
        <v>1837</v>
      </c>
      <c r="U6369" t="e">
        <f>VLOOKUP(C6369,'Irvine_MPN_16-17'!B:B,1,FALSE)</f>
        <v>#N/A</v>
      </c>
    </row>
    <row r="6370" spans="1:21" x14ac:dyDescent="0.25">
      <c r="A6370" t="s">
        <v>14233</v>
      </c>
      <c r="B6370" t="s">
        <v>14223</v>
      </c>
      <c r="C6370" t="s">
        <v>14233</v>
      </c>
      <c r="D6370" t="str">
        <f t="shared" si="99"/>
        <v>QLOGIC AV2407034L</v>
      </c>
      <c r="E6370" t="s">
        <v>1837</v>
      </c>
      <c r="G6370" t="s">
        <v>14234</v>
      </c>
      <c r="H6370" t="s">
        <v>22</v>
      </c>
      <c r="J6370" t="s">
        <v>23</v>
      </c>
      <c r="K6370" t="s">
        <v>23</v>
      </c>
      <c r="L6370" t="s">
        <v>24</v>
      </c>
      <c r="M6370" t="s">
        <v>23</v>
      </c>
      <c r="P6370" t="s">
        <v>27</v>
      </c>
      <c r="R6370" t="s">
        <v>1837</v>
      </c>
      <c r="U6370" t="str">
        <f>VLOOKUP(C6370,'Irvine_MPN_16-17'!B:B,1,FALSE)</f>
        <v>2407034L</v>
      </c>
    </row>
    <row r="6371" spans="1:21" x14ac:dyDescent="0.25">
      <c r="A6371">
        <v>2407034</v>
      </c>
      <c r="B6371" t="s">
        <v>14223</v>
      </c>
      <c r="C6371">
        <v>2407034</v>
      </c>
      <c r="D6371" t="str">
        <f t="shared" si="99"/>
        <v>QLOGIC AV2407034</v>
      </c>
      <c r="E6371" t="s">
        <v>1837</v>
      </c>
      <c r="G6371" t="s">
        <v>14235</v>
      </c>
      <c r="H6371" t="s">
        <v>22</v>
      </c>
      <c r="J6371" t="s">
        <v>23</v>
      </c>
      <c r="K6371" t="s">
        <v>23</v>
      </c>
      <c r="L6371" t="s">
        <v>24</v>
      </c>
      <c r="M6371" t="s">
        <v>23</v>
      </c>
      <c r="P6371" t="s">
        <v>27</v>
      </c>
      <c r="R6371" t="s">
        <v>1837</v>
      </c>
      <c r="U6371">
        <f>VLOOKUP(C6371,'Irvine_MPN_16-17'!B:B,1,FALSE)</f>
        <v>2407034</v>
      </c>
    </row>
    <row r="6372" spans="1:21" x14ac:dyDescent="0.25">
      <c r="A6372">
        <v>2407038</v>
      </c>
      <c r="B6372" t="s">
        <v>14223</v>
      </c>
      <c r="C6372">
        <v>2407038</v>
      </c>
      <c r="D6372" t="str">
        <f t="shared" si="99"/>
        <v>QLOGIC AV2407038</v>
      </c>
      <c r="E6372" t="s">
        <v>1837</v>
      </c>
      <c r="G6372" t="s">
        <v>14236</v>
      </c>
      <c r="H6372" t="s">
        <v>22</v>
      </c>
      <c r="J6372" t="s">
        <v>23</v>
      </c>
      <c r="K6372" t="s">
        <v>23</v>
      </c>
      <c r="L6372" t="s">
        <v>24</v>
      </c>
      <c r="M6372" t="s">
        <v>23</v>
      </c>
      <c r="P6372" t="s">
        <v>27</v>
      </c>
      <c r="R6372" t="s">
        <v>1837</v>
      </c>
      <c r="U6372" t="e">
        <f>VLOOKUP(C6372,'Irvine_MPN_16-17'!B:B,1,FALSE)</f>
        <v>#N/A</v>
      </c>
    </row>
    <row r="6373" spans="1:21" x14ac:dyDescent="0.25">
      <c r="A6373">
        <v>2407053</v>
      </c>
      <c r="B6373" t="s">
        <v>14223</v>
      </c>
      <c r="C6373">
        <v>2407053</v>
      </c>
      <c r="D6373" t="str">
        <f t="shared" si="99"/>
        <v>QLOGIC AV2407053</v>
      </c>
      <c r="E6373" t="s">
        <v>1837</v>
      </c>
      <c r="G6373" t="s">
        <v>14237</v>
      </c>
      <c r="H6373" t="s">
        <v>22</v>
      </c>
      <c r="J6373" t="s">
        <v>23</v>
      </c>
      <c r="K6373" t="s">
        <v>23</v>
      </c>
      <c r="L6373" t="s">
        <v>24</v>
      </c>
      <c r="M6373" t="s">
        <v>23</v>
      </c>
      <c r="P6373" t="s">
        <v>27</v>
      </c>
      <c r="R6373" t="s">
        <v>1837</v>
      </c>
      <c r="U6373">
        <f>VLOOKUP(C6373,'Irvine_MPN_16-17'!B:B,1,FALSE)</f>
        <v>2407053</v>
      </c>
    </row>
    <row r="6374" spans="1:21" x14ac:dyDescent="0.25">
      <c r="A6374">
        <v>2407072</v>
      </c>
      <c r="B6374" t="s">
        <v>14223</v>
      </c>
      <c r="C6374">
        <v>2407072</v>
      </c>
      <c r="D6374" t="str">
        <f t="shared" si="99"/>
        <v>QLOGIC AV2407072</v>
      </c>
      <c r="E6374" t="s">
        <v>1837</v>
      </c>
      <c r="G6374" t="s">
        <v>14238</v>
      </c>
      <c r="H6374" t="s">
        <v>22</v>
      </c>
      <c r="J6374" t="s">
        <v>23</v>
      </c>
      <c r="K6374" t="s">
        <v>23</v>
      </c>
      <c r="L6374" t="s">
        <v>24</v>
      </c>
      <c r="M6374" t="s">
        <v>23</v>
      </c>
      <c r="P6374" t="s">
        <v>27</v>
      </c>
      <c r="R6374" t="s">
        <v>1837</v>
      </c>
      <c r="U6374">
        <f>VLOOKUP(C6374,'Irvine_MPN_16-17'!B:B,1,FALSE)</f>
        <v>2407072</v>
      </c>
    </row>
    <row r="6375" spans="1:21" x14ac:dyDescent="0.25">
      <c r="A6375">
        <v>2407073</v>
      </c>
      <c r="B6375" t="s">
        <v>14223</v>
      </c>
      <c r="C6375">
        <v>2407073</v>
      </c>
      <c r="D6375" t="str">
        <f t="shared" si="99"/>
        <v>QLOGIC AV2407073</v>
      </c>
      <c r="E6375" t="s">
        <v>1837</v>
      </c>
      <c r="G6375" t="s">
        <v>14239</v>
      </c>
      <c r="H6375" t="s">
        <v>22</v>
      </c>
      <c r="J6375" t="s">
        <v>23</v>
      </c>
      <c r="K6375" t="s">
        <v>23</v>
      </c>
      <c r="L6375" t="s">
        <v>24</v>
      </c>
      <c r="M6375" t="s">
        <v>23</v>
      </c>
      <c r="P6375" t="s">
        <v>27</v>
      </c>
      <c r="R6375" t="s">
        <v>1837</v>
      </c>
      <c r="U6375" t="e">
        <f>VLOOKUP(C6375,'Irvine_MPN_16-17'!B:B,1,FALSE)</f>
        <v>#N/A</v>
      </c>
    </row>
    <row r="6376" spans="1:21" x14ac:dyDescent="0.25">
      <c r="A6376">
        <v>2407077</v>
      </c>
      <c r="B6376" t="s">
        <v>14223</v>
      </c>
      <c r="C6376">
        <v>2407077</v>
      </c>
      <c r="D6376" t="str">
        <f t="shared" si="99"/>
        <v>QLOGIC AV2407077</v>
      </c>
      <c r="E6376" t="s">
        <v>1837</v>
      </c>
      <c r="G6376" t="s">
        <v>14240</v>
      </c>
      <c r="H6376" t="s">
        <v>22</v>
      </c>
      <c r="J6376" t="s">
        <v>23</v>
      </c>
      <c r="K6376" t="s">
        <v>23</v>
      </c>
      <c r="L6376" t="s">
        <v>24</v>
      </c>
      <c r="M6376" t="s">
        <v>23</v>
      </c>
      <c r="P6376" t="s">
        <v>27</v>
      </c>
      <c r="R6376" t="s">
        <v>1837</v>
      </c>
      <c r="U6376">
        <f>VLOOKUP(C6376,'Irvine_MPN_16-17'!B:B,1,FALSE)</f>
        <v>2407077</v>
      </c>
    </row>
    <row r="6377" spans="1:21" x14ac:dyDescent="0.25">
      <c r="A6377">
        <v>2407078</v>
      </c>
      <c r="B6377" t="s">
        <v>14223</v>
      </c>
      <c r="C6377">
        <v>2407078</v>
      </c>
      <c r="D6377" t="str">
        <f t="shared" si="99"/>
        <v>QLOGIC AV2407078</v>
      </c>
      <c r="E6377" t="s">
        <v>1837</v>
      </c>
      <c r="G6377" t="s">
        <v>14241</v>
      </c>
      <c r="H6377" t="s">
        <v>22</v>
      </c>
      <c r="J6377" t="s">
        <v>23</v>
      </c>
      <c r="K6377" t="s">
        <v>23</v>
      </c>
      <c r="L6377" t="s">
        <v>24</v>
      </c>
      <c r="M6377" t="s">
        <v>23</v>
      </c>
      <c r="P6377" t="s">
        <v>27</v>
      </c>
      <c r="R6377" t="s">
        <v>1837</v>
      </c>
      <c r="U6377">
        <f>VLOOKUP(C6377,'Irvine_MPN_16-17'!B:B,1,FALSE)</f>
        <v>2407078</v>
      </c>
    </row>
    <row r="6378" spans="1:21" x14ac:dyDescent="0.25">
      <c r="A6378">
        <v>2407079</v>
      </c>
      <c r="B6378" t="s">
        <v>14223</v>
      </c>
      <c r="C6378">
        <v>2407079</v>
      </c>
      <c r="D6378" t="str">
        <f t="shared" si="99"/>
        <v>QLOGIC AV2407079</v>
      </c>
      <c r="E6378" t="s">
        <v>1837</v>
      </c>
      <c r="G6378" t="s">
        <v>14242</v>
      </c>
      <c r="H6378" t="s">
        <v>22</v>
      </c>
      <c r="J6378" t="s">
        <v>23</v>
      </c>
      <c r="K6378" t="s">
        <v>23</v>
      </c>
      <c r="L6378" t="s">
        <v>24</v>
      </c>
      <c r="M6378" t="s">
        <v>23</v>
      </c>
      <c r="P6378" t="s">
        <v>27</v>
      </c>
      <c r="R6378" t="s">
        <v>1837</v>
      </c>
      <c r="U6378" t="e">
        <f>VLOOKUP(C6378,'Irvine_MPN_16-17'!B:B,1,FALSE)</f>
        <v>#N/A</v>
      </c>
    </row>
    <row r="6379" spans="1:21" x14ac:dyDescent="0.25">
      <c r="A6379">
        <v>2407085</v>
      </c>
      <c r="B6379" t="s">
        <v>14223</v>
      </c>
      <c r="C6379">
        <v>2407085</v>
      </c>
      <c r="D6379" t="str">
        <f t="shared" si="99"/>
        <v>QLOGIC AV2407085</v>
      </c>
      <c r="E6379" t="s">
        <v>1837</v>
      </c>
      <c r="G6379" t="s">
        <v>14243</v>
      </c>
      <c r="H6379" t="s">
        <v>22</v>
      </c>
      <c r="J6379" t="s">
        <v>23</v>
      </c>
      <c r="K6379" t="s">
        <v>23</v>
      </c>
      <c r="L6379" t="s">
        <v>24</v>
      </c>
      <c r="M6379" t="s">
        <v>23</v>
      </c>
      <c r="P6379" t="s">
        <v>27</v>
      </c>
      <c r="R6379" t="s">
        <v>1837</v>
      </c>
      <c r="U6379">
        <f>VLOOKUP(C6379,'Irvine_MPN_16-17'!B:B,1,FALSE)</f>
        <v>2407085</v>
      </c>
    </row>
    <row r="6380" spans="1:21" x14ac:dyDescent="0.25">
      <c r="A6380">
        <v>2407086</v>
      </c>
      <c r="B6380" t="s">
        <v>14223</v>
      </c>
      <c r="C6380">
        <v>2407086</v>
      </c>
      <c r="D6380" t="str">
        <f t="shared" si="99"/>
        <v>QLOGIC AV2407086</v>
      </c>
      <c r="E6380" t="s">
        <v>1837</v>
      </c>
      <c r="G6380" t="s">
        <v>14244</v>
      </c>
      <c r="H6380" t="s">
        <v>22</v>
      </c>
      <c r="J6380" t="s">
        <v>23</v>
      </c>
      <c r="K6380" t="s">
        <v>23</v>
      </c>
      <c r="L6380" t="s">
        <v>24</v>
      </c>
      <c r="M6380" t="s">
        <v>23</v>
      </c>
      <c r="P6380" t="s">
        <v>27</v>
      </c>
      <c r="R6380" t="s">
        <v>1837</v>
      </c>
      <c r="U6380">
        <f>VLOOKUP(C6380,'Irvine_MPN_16-17'!B:B,1,FALSE)</f>
        <v>2407086</v>
      </c>
    </row>
    <row r="6381" spans="1:21" x14ac:dyDescent="0.25">
      <c r="A6381">
        <v>2407091</v>
      </c>
      <c r="B6381" t="s">
        <v>14223</v>
      </c>
      <c r="C6381">
        <v>2407089</v>
      </c>
      <c r="D6381" t="str">
        <f t="shared" si="99"/>
        <v>QLOGIC AV2407089</v>
      </c>
      <c r="E6381" t="s">
        <v>1837</v>
      </c>
      <c r="G6381" t="s">
        <v>14245</v>
      </c>
      <c r="H6381" t="s">
        <v>22</v>
      </c>
      <c r="J6381" t="s">
        <v>23</v>
      </c>
      <c r="K6381" t="s">
        <v>23</v>
      </c>
      <c r="L6381" t="s">
        <v>24</v>
      </c>
      <c r="M6381" t="s">
        <v>23</v>
      </c>
      <c r="P6381" t="s">
        <v>27</v>
      </c>
      <c r="R6381" t="s">
        <v>1837</v>
      </c>
      <c r="U6381">
        <f>VLOOKUP(C6381,'Irvine_MPN_16-17'!B:B,1,FALSE)</f>
        <v>2407089</v>
      </c>
    </row>
    <row r="6382" spans="1:21" x14ac:dyDescent="0.25">
      <c r="A6382">
        <v>2407092</v>
      </c>
      <c r="B6382" t="s">
        <v>14223</v>
      </c>
      <c r="C6382">
        <v>2407090</v>
      </c>
      <c r="D6382" t="str">
        <f t="shared" si="99"/>
        <v>QLOGIC AV2407090</v>
      </c>
      <c r="E6382" t="s">
        <v>1837</v>
      </c>
      <c r="G6382" t="s">
        <v>14246</v>
      </c>
      <c r="H6382" t="s">
        <v>22</v>
      </c>
      <c r="J6382" t="s">
        <v>23</v>
      </c>
      <c r="K6382" t="s">
        <v>23</v>
      </c>
      <c r="L6382" t="s">
        <v>24</v>
      </c>
      <c r="M6382" t="s">
        <v>23</v>
      </c>
      <c r="P6382" t="s">
        <v>27</v>
      </c>
      <c r="R6382" t="s">
        <v>1837</v>
      </c>
      <c r="U6382" t="e">
        <f>VLOOKUP(C6382,'Irvine_MPN_16-17'!B:B,1,FALSE)</f>
        <v>#N/A</v>
      </c>
    </row>
    <row r="6383" spans="1:21" x14ac:dyDescent="0.25">
      <c r="A6383">
        <v>2407094</v>
      </c>
      <c r="B6383" t="s">
        <v>14223</v>
      </c>
      <c r="C6383">
        <v>2407094</v>
      </c>
      <c r="D6383" t="str">
        <f t="shared" si="99"/>
        <v>QLOGIC AV2407094</v>
      </c>
      <c r="E6383" t="s">
        <v>1837</v>
      </c>
      <c r="G6383" t="s">
        <v>14247</v>
      </c>
      <c r="H6383" t="s">
        <v>22</v>
      </c>
      <c r="J6383" t="s">
        <v>23</v>
      </c>
      <c r="K6383" t="s">
        <v>23</v>
      </c>
      <c r="L6383" t="s">
        <v>24</v>
      </c>
      <c r="M6383" t="s">
        <v>23</v>
      </c>
      <c r="P6383" t="s">
        <v>27</v>
      </c>
      <c r="R6383" t="s">
        <v>1837</v>
      </c>
      <c r="U6383" t="e">
        <f>VLOOKUP(C6383,'Irvine_MPN_16-17'!B:B,1,FALSE)</f>
        <v>#N/A</v>
      </c>
    </row>
    <row r="6384" spans="1:21" x14ac:dyDescent="0.25">
      <c r="A6384" t="s">
        <v>14248</v>
      </c>
      <c r="B6384" t="s">
        <v>14223</v>
      </c>
      <c r="C6384" t="s">
        <v>14248</v>
      </c>
      <c r="D6384" t="str">
        <f t="shared" si="99"/>
        <v>QLOGIC AV2407100L</v>
      </c>
      <c r="E6384" t="s">
        <v>1837</v>
      </c>
      <c r="G6384" t="s">
        <v>14249</v>
      </c>
      <c r="H6384" t="s">
        <v>22</v>
      </c>
      <c r="J6384" t="s">
        <v>23</v>
      </c>
      <c r="K6384" t="s">
        <v>23</v>
      </c>
      <c r="L6384" t="s">
        <v>24</v>
      </c>
      <c r="M6384" t="s">
        <v>23</v>
      </c>
      <c r="P6384" t="s">
        <v>27</v>
      </c>
      <c r="R6384" t="s">
        <v>1837</v>
      </c>
      <c r="U6384" t="str">
        <f>VLOOKUP(C6384,'Irvine_MPN_16-17'!B:B,1,FALSE)</f>
        <v>2407100L</v>
      </c>
    </row>
    <row r="6385" spans="1:21" x14ac:dyDescent="0.25">
      <c r="A6385">
        <v>2407100</v>
      </c>
      <c r="B6385" t="s">
        <v>14223</v>
      </c>
      <c r="C6385">
        <v>2407100</v>
      </c>
      <c r="D6385" t="str">
        <f t="shared" si="99"/>
        <v>QLOGIC AV2407100</v>
      </c>
      <c r="E6385" t="s">
        <v>1837</v>
      </c>
      <c r="G6385" t="s">
        <v>14250</v>
      </c>
      <c r="H6385" t="s">
        <v>22</v>
      </c>
      <c r="J6385" t="s">
        <v>23</v>
      </c>
      <c r="K6385" t="s">
        <v>23</v>
      </c>
      <c r="L6385" t="s">
        <v>24</v>
      </c>
      <c r="M6385" t="s">
        <v>23</v>
      </c>
      <c r="P6385" t="s">
        <v>27</v>
      </c>
      <c r="R6385" t="s">
        <v>1837</v>
      </c>
      <c r="U6385">
        <f>VLOOKUP(C6385,'Irvine_MPN_16-17'!B:B,1,FALSE)</f>
        <v>2407100</v>
      </c>
    </row>
    <row r="6386" spans="1:21" x14ac:dyDescent="0.25">
      <c r="A6386">
        <v>2457034</v>
      </c>
      <c r="B6386" t="s">
        <v>14223</v>
      </c>
      <c r="C6386">
        <v>2457034</v>
      </c>
      <c r="D6386" t="str">
        <f t="shared" si="99"/>
        <v>QLOGIC AV2457034</v>
      </c>
      <c r="E6386" t="s">
        <v>1837</v>
      </c>
      <c r="G6386" t="s">
        <v>14251</v>
      </c>
      <c r="H6386" t="s">
        <v>22</v>
      </c>
      <c r="J6386" t="s">
        <v>23</v>
      </c>
      <c r="K6386" t="s">
        <v>23</v>
      </c>
      <c r="L6386" t="s">
        <v>24</v>
      </c>
      <c r="M6386" t="s">
        <v>23</v>
      </c>
      <c r="P6386" t="s">
        <v>27</v>
      </c>
      <c r="R6386" t="s">
        <v>1837</v>
      </c>
      <c r="U6386">
        <f>VLOOKUP(C6386,'Irvine_MPN_16-17'!B:B,1,FALSE)</f>
        <v>2457034</v>
      </c>
    </row>
    <row r="6387" spans="1:21" x14ac:dyDescent="0.25">
      <c r="A6387" t="s">
        <v>14252</v>
      </c>
      <c r="B6387" t="s">
        <v>14223</v>
      </c>
      <c r="C6387" t="s">
        <v>14252</v>
      </c>
      <c r="D6387" t="str">
        <f t="shared" si="99"/>
        <v>QLOGIC AVAH0310702-00</v>
      </c>
      <c r="E6387" t="s">
        <v>1837</v>
      </c>
      <c r="G6387" t="s">
        <v>14253</v>
      </c>
      <c r="H6387" t="s">
        <v>22</v>
      </c>
      <c r="J6387" t="s">
        <v>23</v>
      </c>
      <c r="K6387" t="s">
        <v>23</v>
      </c>
      <c r="L6387" t="s">
        <v>24</v>
      </c>
      <c r="M6387" t="s">
        <v>23</v>
      </c>
      <c r="P6387" t="s">
        <v>27</v>
      </c>
      <c r="R6387" t="s">
        <v>1837</v>
      </c>
      <c r="U6387" t="str">
        <f>VLOOKUP(C6387,'Irvine_MPN_16-17'!B:B,1,FALSE)</f>
        <v>AH0310702-00</v>
      </c>
    </row>
    <row r="6388" spans="1:21" x14ac:dyDescent="0.25">
      <c r="A6388" t="s">
        <v>10839</v>
      </c>
      <c r="B6388" t="s">
        <v>14223</v>
      </c>
      <c r="C6388" t="s">
        <v>10839</v>
      </c>
      <c r="D6388" t="str">
        <f t="shared" si="99"/>
        <v>QLOGIC AVAH0410701-00</v>
      </c>
      <c r="E6388" t="s">
        <v>1837</v>
      </c>
      <c r="G6388" t="s">
        <v>10840</v>
      </c>
      <c r="H6388" t="s">
        <v>22</v>
      </c>
      <c r="J6388" t="s">
        <v>23</v>
      </c>
      <c r="K6388" t="s">
        <v>23</v>
      </c>
      <c r="L6388" t="s">
        <v>24</v>
      </c>
      <c r="M6388" t="s">
        <v>23</v>
      </c>
      <c r="P6388" t="s">
        <v>27</v>
      </c>
      <c r="R6388" t="s">
        <v>1837</v>
      </c>
      <c r="U6388" t="str">
        <f>VLOOKUP(C6388,'Irvine_MPN_16-17'!B:B,1,FALSE)</f>
        <v>AH0410701-00</v>
      </c>
    </row>
    <row r="6389" spans="1:21" x14ac:dyDescent="0.25">
      <c r="A6389" t="s">
        <v>9044</v>
      </c>
      <c r="B6389" t="s">
        <v>14223</v>
      </c>
      <c r="C6389" t="s">
        <v>9044</v>
      </c>
      <c r="D6389" t="str">
        <f t="shared" si="99"/>
        <v>QLOGIC AVAH0410702-00</v>
      </c>
      <c r="E6389" t="s">
        <v>1837</v>
      </c>
      <c r="G6389" t="s">
        <v>10841</v>
      </c>
      <c r="H6389" t="s">
        <v>22</v>
      </c>
      <c r="J6389" t="s">
        <v>23</v>
      </c>
      <c r="K6389" t="s">
        <v>23</v>
      </c>
      <c r="L6389" t="s">
        <v>24</v>
      </c>
      <c r="M6389" t="s">
        <v>23</v>
      </c>
      <c r="P6389" t="s">
        <v>27</v>
      </c>
      <c r="R6389" t="s">
        <v>1837</v>
      </c>
      <c r="U6389" t="str">
        <f>VLOOKUP(C6389,'Irvine_MPN_16-17'!B:B,1,FALSE)</f>
        <v>AH0410702-00</v>
      </c>
    </row>
    <row r="6390" spans="1:21" x14ac:dyDescent="0.25">
      <c r="A6390" t="s">
        <v>14254</v>
      </c>
      <c r="B6390" t="s">
        <v>14223</v>
      </c>
      <c r="C6390" t="s">
        <v>14254</v>
      </c>
      <c r="D6390" t="str">
        <f t="shared" si="99"/>
        <v>QLOGIC AVAH2010702-00</v>
      </c>
      <c r="E6390" t="s">
        <v>1837</v>
      </c>
      <c r="G6390" t="s">
        <v>14255</v>
      </c>
      <c r="H6390" t="s">
        <v>22</v>
      </c>
      <c r="J6390" t="s">
        <v>23</v>
      </c>
      <c r="K6390" t="s">
        <v>23</v>
      </c>
      <c r="L6390" t="s">
        <v>24</v>
      </c>
      <c r="M6390" t="s">
        <v>23</v>
      </c>
      <c r="P6390" t="s">
        <v>27</v>
      </c>
      <c r="R6390" t="s">
        <v>1837</v>
      </c>
      <c r="U6390" t="e">
        <f>VLOOKUP(C6390,'Irvine_MPN_16-17'!B:B,1,FALSE)</f>
        <v>#N/A</v>
      </c>
    </row>
    <row r="6391" spans="1:21" x14ac:dyDescent="0.25">
      <c r="A6391" t="s">
        <v>10842</v>
      </c>
      <c r="B6391" t="s">
        <v>14223</v>
      </c>
      <c r="C6391" t="s">
        <v>10842</v>
      </c>
      <c r="D6391" t="str">
        <f t="shared" si="99"/>
        <v>QLOGIC AVAH2010705-00</v>
      </c>
      <c r="E6391" t="s">
        <v>1837</v>
      </c>
      <c r="G6391" t="s">
        <v>10843</v>
      </c>
      <c r="H6391" t="s">
        <v>22</v>
      </c>
      <c r="J6391" t="s">
        <v>23</v>
      </c>
      <c r="K6391" t="s">
        <v>23</v>
      </c>
      <c r="L6391" t="s">
        <v>24</v>
      </c>
      <c r="M6391" t="s">
        <v>23</v>
      </c>
      <c r="P6391" t="s">
        <v>27</v>
      </c>
      <c r="R6391" t="s">
        <v>1837</v>
      </c>
      <c r="U6391" t="str">
        <f>VLOOKUP(C6391,'Irvine_MPN_16-17'!B:B,1,FALSE)</f>
        <v>AH2010705-00</v>
      </c>
    </row>
    <row r="6392" spans="1:21" x14ac:dyDescent="0.25">
      <c r="A6392" t="s">
        <v>10844</v>
      </c>
      <c r="B6392" t="s">
        <v>14223</v>
      </c>
      <c r="C6392" t="s">
        <v>10844</v>
      </c>
      <c r="D6392" t="str">
        <f t="shared" si="99"/>
        <v>QLOGIC AVAH2010706-00</v>
      </c>
      <c r="E6392" t="s">
        <v>1837</v>
      </c>
      <c r="G6392" t="s">
        <v>10845</v>
      </c>
      <c r="H6392" t="s">
        <v>22</v>
      </c>
      <c r="J6392" t="s">
        <v>23</v>
      </c>
      <c r="K6392" t="s">
        <v>23</v>
      </c>
      <c r="L6392" t="s">
        <v>24</v>
      </c>
      <c r="M6392" t="s">
        <v>23</v>
      </c>
      <c r="P6392" t="s">
        <v>27</v>
      </c>
      <c r="R6392" t="s">
        <v>1837</v>
      </c>
      <c r="U6392" t="str">
        <f>VLOOKUP(C6392,'Irvine_MPN_16-17'!B:B,1,FALSE)</f>
        <v>AH2010706-00</v>
      </c>
    </row>
    <row r="6393" spans="1:21" x14ac:dyDescent="0.25">
      <c r="A6393" t="s">
        <v>14256</v>
      </c>
      <c r="B6393" t="s">
        <v>14223</v>
      </c>
      <c r="C6393" t="s">
        <v>14257</v>
      </c>
      <c r="D6393" t="str">
        <f t="shared" si="99"/>
        <v>QLOGIC AVB57810SB0KFSBR</v>
      </c>
      <c r="E6393" t="s">
        <v>1837</v>
      </c>
      <c r="G6393" t="s">
        <v>14258</v>
      </c>
      <c r="H6393" t="s">
        <v>22</v>
      </c>
      <c r="J6393" t="s">
        <v>23</v>
      </c>
      <c r="K6393" t="s">
        <v>23</v>
      </c>
      <c r="L6393" t="s">
        <v>24</v>
      </c>
      <c r="M6393" t="s">
        <v>23</v>
      </c>
      <c r="P6393" t="s">
        <v>27</v>
      </c>
      <c r="R6393" t="s">
        <v>1837</v>
      </c>
      <c r="U6393" t="str">
        <f>VLOOKUP(C6393,'Irvine_MPN_16-17'!B:B,1,FALSE)</f>
        <v>B57810SB0KFSBR</v>
      </c>
    </row>
    <row r="6394" spans="1:21" x14ac:dyDescent="0.25">
      <c r="A6394" t="s">
        <v>14259</v>
      </c>
      <c r="B6394" t="s">
        <v>14223</v>
      </c>
      <c r="C6394" t="s">
        <v>14260</v>
      </c>
      <c r="D6394" t="str">
        <f t="shared" si="99"/>
        <v>QLOGIC AVB57840SB1KFSBR</v>
      </c>
      <c r="E6394" t="s">
        <v>1837</v>
      </c>
      <c r="G6394" t="s">
        <v>14261</v>
      </c>
      <c r="H6394" t="s">
        <v>22</v>
      </c>
      <c r="J6394" t="s">
        <v>23</v>
      </c>
      <c r="K6394" t="s">
        <v>23</v>
      </c>
      <c r="L6394" t="s">
        <v>24</v>
      </c>
      <c r="M6394" t="s">
        <v>23</v>
      </c>
      <c r="P6394" t="s">
        <v>27</v>
      </c>
      <c r="R6394" t="s">
        <v>1837</v>
      </c>
      <c r="U6394" t="str">
        <f>VLOOKUP(C6394,'Irvine_MPN_16-17'!B:B,1,FALSE)</f>
        <v>B57840SB1KFSBR</v>
      </c>
    </row>
    <row r="6395" spans="1:21" x14ac:dyDescent="0.25">
      <c r="A6395" t="s">
        <v>10846</v>
      </c>
      <c r="B6395" t="s">
        <v>14223</v>
      </c>
      <c r="C6395" t="s">
        <v>10846</v>
      </c>
      <c r="D6395" t="str">
        <f t="shared" si="99"/>
        <v>QLOGIC AVBC0110701-00</v>
      </c>
      <c r="E6395" t="s">
        <v>1837</v>
      </c>
      <c r="G6395" t="s">
        <v>10847</v>
      </c>
      <c r="H6395" t="s">
        <v>22</v>
      </c>
      <c r="J6395" t="s">
        <v>23</v>
      </c>
      <c r="K6395" t="s">
        <v>23</v>
      </c>
      <c r="L6395" t="s">
        <v>24</v>
      </c>
      <c r="M6395" t="s">
        <v>23</v>
      </c>
      <c r="P6395" t="s">
        <v>27</v>
      </c>
      <c r="R6395" t="s">
        <v>1837</v>
      </c>
      <c r="U6395" t="str">
        <f>VLOOKUP(C6395,'Irvine_MPN_16-17'!B:B,1,FALSE)</f>
        <v>BC0110701-00</v>
      </c>
    </row>
    <row r="6396" spans="1:21" x14ac:dyDescent="0.25">
      <c r="A6396" t="s">
        <v>11029</v>
      </c>
      <c r="B6396" t="s">
        <v>14223</v>
      </c>
      <c r="C6396" t="s">
        <v>11029</v>
      </c>
      <c r="D6396" t="str">
        <f t="shared" si="99"/>
        <v>QLOGIC AVBC0110702-00</v>
      </c>
      <c r="E6396" t="s">
        <v>1837</v>
      </c>
      <c r="G6396" t="s">
        <v>11030</v>
      </c>
      <c r="H6396" t="s">
        <v>22</v>
      </c>
      <c r="J6396" t="s">
        <v>23</v>
      </c>
      <c r="K6396" t="s">
        <v>23</v>
      </c>
      <c r="L6396" t="s">
        <v>24</v>
      </c>
      <c r="M6396" t="s">
        <v>23</v>
      </c>
      <c r="P6396" t="s">
        <v>27</v>
      </c>
      <c r="R6396" t="s">
        <v>1837</v>
      </c>
      <c r="U6396" t="str">
        <f>VLOOKUP(C6396,'Irvine_MPN_16-17'!B:B,1,FALSE)</f>
        <v>BC0110702-00</v>
      </c>
    </row>
    <row r="6397" spans="1:21" x14ac:dyDescent="0.25">
      <c r="A6397" t="s">
        <v>11031</v>
      </c>
      <c r="B6397" t="s">
        <v>14223</v>
      </c>
      <c r="C6397" t="s">
        <v>11031</v>
      </c>
      <c r="D6397" t="str">
        <f t="shared" si="99"/>
        <v>QLOGIC AVBC0110703-00</v>
      </c>
      <c r="E6397" t="s">
        <v>1837</v>
      </c>
      <c r="G6397" t="s">
        <v>11032</v>
      </c>
      <c r="H6397" t="s">
        <v>22</v>
      </c>
      <c r="J6397" t="s">
        <v>23</v>
      </c>
      <c r="K6397" t="s">
        <v>23</v>
      </c>
      <c r="L6397" t="s">
        <v>24</v>
      </c>
      <c r="M6397" t="s">
        <v>23</v>
      </c>
      <c r="P6397" t="s">
        <v>27</v>
      </c>
      <c r="R6397" t="s">
        <v>1837</v>
      </c>
      <c r="U6397" t="str">
        <f>VLOOKUP(C6397,'Irvine_MPN_16-17'!B:B,1,FALSE)</f>
        <v>BC0110703-00</v>
      </c>
    </row>
    <row r="6398" spans="1:21" x14ac:dyDescent="0.25">
      <c r="A6398" t="s">
        <v>10848</v>
      </c>
      <c r="B6398" t="s">
        <v>14223</v>
      </c>
      <c r="C6398" t="s">
        <v>10848</v>
      </c>
      <c r="D6398" t="str">
        <f t="shared" si="99"/>
        <v>QLOGIC AVBC0110705-00</v>
      </c>
      <c r="E6398" t="s">
        <v>1837</v>
      </c>
      <c r="G6398" t="s">
        <v>10849</v>
      </c>
      <c r="H6398" t="s">
        <v>22</v>
      </c>
      <c r="J6398" t="s">
        <v>23</v>
      </c>
      <c r="K6398" t="s">
        <v>23</v>
      </c>
      <c r="L6398" t="s">
        <v>24</v>
      </c>
      <c r="M6398" t="s">
        <v>23</v>
      </c>
      <c r="P6398" t="s">
        <v>27</v>
      </c>
      <c r="R6398" t="s">
        <v>1837</v>
      </c>
      <c r="U6398" t="str">
        <f>VLOOKUP(C6398,'Irvine_MPN_16-17'!B:B,1,FALSE)</f>
        <v>BC0110705-00</v>
      </c>
    </row>
    <row r="6399" spans="1:21" x14ac:dyDescent="0.25">
      <c r="A6399" t="s">
        <v>14262</v>
      </c>
      <c r="B6399" t="s">
        <v>14223</v>
      </c>
      <c r="C6399" t="s">
        <v>14262</v>
      </c>
      <c r="D6399" t="str">
        <f t="shared" si="99"/>
        <v>QLOGIC AVBCM57840SB1KFSBG</v>
      </c>
      <c r="E6399" t="s">
        <v>1837</v>
      </c>
      <c r="G6399" t="s">
        <v>14263</v>
      </c>
      <c r="H6399" t="s">
        <v>22</v>
      </c>
      <c r="J6399" t="s">
        <v>23</v>
      </c>
      <c r="K6399" t="s">
        <v>23</v>
      </c>
      <c r="L6399" t="s">
        <v>24</v>
      </c>
      <c r="M6399" t="s">
        <v>23</v>
      </c>
      <c r="P6399" t="s">
        <v>27</v>
      </c>
      <c r="R6399" t="s">
        <v>1837</v>
      </c>
      <c r="U6399" t="str">
        <f>VLOOKUP(C6399,'Irvine_MPN_16-17'!B:B,1,FALSE)</f>
        <v>BCM57840SB1KFSBG</v>
      </c>
    </row>
    <row r="6400" spans="1:21" x14ac:dyDescent="0.25">
      <c r="A6400" t="s">
        <v>14264</v>
      </c>
      <c r="B6400" t="s">
        <v>14223</v>
      </c>
      <c r="C6400" t="s">
        <v>14264</v>
      </c>
      <c r="D6400" t="str">
        <f t="shared" si="99"/>
        <v>QLOGIC AVBCM84858B1KFSBG</v>
      </c>
      <c r="E6400" t="s">
        <v>1837</v>
      </c>
      <c r="G6400" t="s">
        <v>14265</v>
      </c>
      <c r="H6400" t="s">
        <v>22</v>
      </c>
      <c r="J6400" t="s">
        <v>23</v>
      </c>
      <c r="K6400" t="s">
        <v>23</v>
      </c>
      <c r="L6400" t="s">
        <v>24</v>
      </c>
      <c r="M6400" t="s">
        <v>23</v>
      </c>
      <c r="P6400" t="s">
        <v>27</v>
      </c>
      <c r="R6400" t="s">
        <v>1837</v>
      </c>
      <c r="U6400" t="e">
        <f>VLOOKUP(C6400,'Irvine_MPN_16-17'!B:B,1,FALSE)</f>
        <v>#N/A</v>
      </c>
    </row>
    <row r="6401" spans="1:21" x14ac:dyDescent="0.25">
      <c r="A6401" t="s">
        <v>10852</v>
      </c>
      <c r="B6401" t="s">
        <v>14223</v>
      </c>
      <c r="C6401" t="s">
        <v>10852</v>
      </c>
      <c r="D6401" t="str">
        <f t="shared" si="99"/>
        <v>QLOGIC AVBK3210703-00</v>
      </c>
      <c r="E6401" t="s">
        <v>1837</v>
      </c>
      <c r="G6401" t="s">
        <v>10853</v>
      </c>
      <c r="H6401" t="s">
        <v>22</v>
      </c>
      <c r="J6401" t="s">
        <v>23</v>
      </c>
      <c r="K6401" t="s">
        <v>23</v>
      </c>
      <c r="L6401" t="s">
        <v>24</v>
      </c>
      <c r="M6401" t="s">
        <v>23</v>
      </c>
      <c r="P6401" t="s">
        <v>27</v>
      </c>
      <c r="R6401" t="s">
        <v>1837</v>
      </c>
      <c r="U6401" t="str">
        <f>VLOOKUP(C6401,'Irvine_MPN_16-17'!B:B,1,FALSE)</f>
        <v>BK3210703-00</v>
      </c>
    </row>
    <row r="6402" spans="1:21" x14ac:dyDescent="0.25">
      <c r="A6402" t="s">
        <v>10854</v>
      </c>
      <c r="B6402" t="s">
        <v>14223</v>
      </c>
      <c r="C6402" t="s">
        <v>10854</v>
      </c>
      <c r="D6402" t="str">
        <f t="shared" si="99"/>
        <v>QLOGIC AVBK3210707-00</v>
      </c>
      <c r="E6402" t="s">
        <v>1837</v>
      </c>
      <c r="G6402" t="s">
        <v>10855</v>
      </c>
      <c r="H6402" t="s">
        <v>22</v>
      </c>
      <c r="J6402" t="s">
        <v>23</v>
      </c>
      <c r="K6402" t="s">
        <v>23</v>
      </c>
      <c r="L6402" t="s">
        <v>24</v>
      </c>
      <c r="M6402" t="s">
        <v>23</v>
      </c>
      <c r="P6402" t="s">
        <v>27</v>
      </c>
      <c r="R6402" t="s">
        <v>1837</v>
      </c>
      <c r="U6402" t="str">
        <f>VLOOKUP(C6402,'Irvine_MPN_16-17'!B:B,1,FALSE)</f>
        <v>BK3210707-00</v>
      </c>
    </row>
    <row r="6403" spans="1:21" x14ac:dyDescent="0.25">
      <c r="A6403" t="s">
        <v>10856</v>
      </c>
      <c r="B6403" t="s">
        <v>14223</v>
      </c>
      <c r="C6403" t="s">
        <v>10856</v>
      </c>
      <c r="D6403" t="str">
        <f t="shared" ref="D6403:D6466" si="100">CONCATENATE(B6403,C6403)</f>
        <v>QLOGIC AVBK3210708-00</v>
      </c>
      <c r="E6403" t="s">
        <v>1837</v>
      </c>
      <c r="G6403" t="s">
        <v>10857</v>
      </c>
      <c r="H6403" t="s">
        <v>22</v>
      </c>
      <c r="J6403" t="s">
        <v>23</v>
      </c>
      <c r="K6403" t="s">
        <v>23</v>
      </c>
      <c r="L6403" t="s">
        <v>24</v>
      </c>
      <c r="M6403" t="s">
        <v>23</v>
      </c>
      <c r="P6403" t="s">
        <v>27</v>
      </c>
      <c r="R6403" t="s">
        <v>1837</v>
      </c>
      <c r="U6403" t="str">
        <f>VLOOKUP(C6403,'Irvine_MPN_16-17'!B:B,1,FALSE)</f>
        <v>BK3210708-00</v>
      </c>
    </row>
    <row r="6404" spans="1:21" x14ac:dyDescent="0.25">
      <c r="A6404" t="s">
        <v>11033</v>
      </c>
      <c r="B6404" t="s">
        <v>14223</v>
      </c>
      <c r="C6404" t="s">
        <v>11033</v>
      </c>
      <c r="D6404" t="str">
        <f t="shared" si="100"/>
        <v>QLOGIC AVCU0210718-00</v>
      </c>
      <c r="E6404" t="s">
        <v>1837</v>
      </c>
      <c r="G6404" t="s">
        <v>11034</v>
      </c>
      <c r="H6404" t="s">
        <v>22</v>
      </c>
      <c r="J6404" t="s">
        <v>23</v>
      </c>
      <c r="K6404" t="s">
        <v>23</v>
      </c>
      <c r="L6404" t="s">
        <v>24</v>
      </c>
      <c r="M6404" t="s">
        <v>23</v>
      </c>
      <c r="P6404" t="s">
        <v>27</v>
      </c>
      <c r="R6404" t="s">
        <v>1837</v>
      </c>
      <c r="U6404" t="str">
        <f>VLOOKUP(C6404,'Irvine_MPN_16-17'!B:B,1,FALSE)</f>
        <v>CU0210718-00</v>
      </c>
    </row>
    <row r="6405" spans="1:21" x14ac:dyDescent="0.25">
      <c r="A6405" t="s">
        <v>11045</v>
      </c>
      <c r="B6405" t="s">
        <v>14223</v>
      </c>
      <c r="C6405" t="s">
        <v>11045</v>
      </c>
      <c r="D6405" t="str">
        <f t="shared" si="100"/>
        <v>QLOGIC AVCU0410720-00</v>
      </c>
      <c r="E6405" t="s">
        <v>1837</v>
      </c>
      <c r="G6405" t="s">
        <v>11046</v>
      </c>
      <c r="H6405" t="s">
        <v>22</v>
      </c>
      <c r="J6405" t="s">
        <v>23</v>
      </c>
      <c r="K6405" t="s">
        <v>23</v>
      </c>
      <c r="L6405" t="s">
        <v>24</v>
      </c>
      <c r="M6405" t="s">
        <v>23</v>
      </c>
      <c r="P6405" t="s">
        <v>27</v>
      </c>
      <c r="R6405" t="s">
        <v>1837</v>
      </c>
      <c r="U6405" t="e">
        <f>VLOOKUP(C6405,'Irvine_MPN_16-17'!B:B,1,FALSE)</f>
        <v>#N/A</v>
      </c>
    </row>
    <row r="6406" spans="1:21" x14ac:dyDescent="0.25">
      <c r="A6406" t="s">
        <v>10808</v>
      </c>
      <c r="B6406" t="s">
        <v>14223</v>
      </c>
      <c r="C6406" t="s">
        <v>10808</v>
      </c>
      <c r="D6406" t="str">
        <f t="shared" si="100"/>
        <v>QLOGIC AVCU0410723-00</v>
      </c>
      <c r="E6406" t="s">
        <v>1837</v>
      </c>
      <c r="G6406" t="s">
        <v>10809</v>
      </c>
      <c r="H6406" t="s">
        <v>22</v>
      </c>
      <c r="J6406" t="s">
        <v>23</v>
      </c>
      <c r="K6406" t="s">
        <v>23</v>
      </c>
      <c r="L6406" t="s">
        <v>24</v>
      </c>
      <c r="M6406" t="s">
        <v>23</v>
      </c>
      <c r="P6406" t="s">
        <v>27</v>
      </c>
      <c r="R6406" t="s">
        <v>1837</v>
      </c>
      <c r="U6406" t="e">
        <f>VLOOKUP(C6406,'Irvine_MPN_16-17'!B:B,1,FALSE)</f>
        <v>#N/A</v>
      </c>
    </row>
    <row r="6407" spans="1:21" x14ac:dyDescent="0.25">
      <c r="A6407" t="s">
        <v>10858</v>
      </c>
      <c r="B6407" t="s">
        <v>14223</v>
      </c>
      <c r="C6407" t="s">
        <v>10858</v>
      </c>
      <c r="D6407" t="str">
        <f t="shared" si="100"/>
        <v>QLOGIC AVCU0410730-00</v>
      </c>
      <c r="E6407" t="s">
        <v>1837</v>
      </c>
      <c r="G6407" t="s">
        <v>10859</v>
      </c>
      <c r="H6407" t="s">
        <v>22</v>
      </c>
      <c r="J6407" t="s">
        <v>23</v>
      </c>
      <c r="K6407" t="s">
        <v>23</v>
      </c>
      <c r="L6407" t="s">
        <v>24</v>
      </c>
      <c r="M6407" t="s">
        <v>23</v>
      </c>
      <c r="P6407" t="s">
        <v>27</v>
      </c>
      <c r="R6407" t="s">
        <v>1837</v>
      </c>
      <c r="U6407" t="e">
        <f>VLOOKUP(C6407,'Irvine_MPN_16-17'!B:B,1,FALSE)</f>
        <v>#N/A</v>
      </c>
    </row>
    <row r="6408" spans="1:21" x14ac:dyDescent="0.25">
      <c r="A6408" t="s">
        <v>10860</v>
      </c>
      <c r="B6408" t="s">
        <v>14223</v>
      </c>
      <c r="C6408" t="s">
        <v>10860</v>
      </c>
      <c r="D6408" t="str">
        <f t="shared" si="100"/>
        <v>QLOGIC AVCU0410731-00</v>
      </c>
      <c r="E6408" t="s">
        <v>1837</v>
      </c>
      <c r="G6408" t="s">
        <v>10861</v>
      </c>
      <c r="H6408" t="s">
        <v>22</v>
      </c>
      <c r="J6408" t="s">
        <v>23</v>
      </c>
      <c r="K6408" t="s">
        <v>23</v>
      </c>
      <c r="L6408" t="s">
        <v>24</v>
      </c>
      <c r="M6408" t="s">
        <v>23</v>
      </c>
      <c r="P6408" t="s">
        <v>27</v>
      </c>
      <c r="R6408" t="s">
        <v>1837</v>
      </c>
      <c r="U6408" t="e">
        <f>VLOOKUP(C6408,'Irvine_MPN_16-17'!B:B,1,FALSE)</f>
        <v>#N/A</v>
      </c>
    </row>
    <row r="6409" spans="1:21" x14ac:dyDescent="0.25">
      <c r="A6409" t="s">
        <v>10810</v>
      </c>
      <c r="B6409" t="s">
        <v>14223</v>
      </c>
      <c r="C6409" t="s">
        <v>10810</v>
      </c>
      <c r="D6409" t="str">
        <f t="shared" si="100"/>
        <v>QLOGIC AVCU0410734-00</v>
      </c>
      <c r="E6409" t="s">
        <v>1837</v>
      </c>
      <c r="G6409" t="s">
        <v>10811</v>
      </c>
      <c r="H6409" t="s">
        <v>22</v>
      </c>
      <c r="J6409" t="s">
        <v>23</v>
      </c>
      <c r="K6409" t="s">
        <v>23</v>
      </c>
      <c r="L6409" t="s">
        <v>24</v>
      </c>
      <c r="M6409" t="s">
        <v>23</v>
      </c>
      <c r="P6409" t="s">
        <v>27</v>
      </c>
      <c r="R6409" t="s">
        <v>1837</v>
      </c>
      <c r="U6409" t="e">
        <f>VLOOKUP(C6409,'Irvine_MPN_16-17'!B:B,1,FALSE)</f>
        <v>#N/A</v>
      </c>
    </row>
    <row r="6410" spans="1:21" x14ac:dyDescent="0.25">
      <c r="A6410" t="s">
        <v>10862</v>
      </c>
      <c r="B6410" t="s">
        <v>14223</v>
      </c>
      <c r="C6410" t="s">
        <v>10862</v>
      </c>
      <c r="D6410" t="str">
        <f t="shared" si="100"/>
        <v>QLOGIC AVCU1010702-00</v>
      </c>
      <c r="E6410" t="s">
        <v>1837</v>
      </c>
      <c r="G6410" t="s">
        <v>10863</v>
      </c>
      <c r="H6410" t="s">
        <v>22</v>
      </c>
      <c r="J6410" t="s">
        <v>23</v>
      </c>
      <c r="K6410" t="s">
        <v>23</v>
      </c>
      <c r="L6410" t="s">
        <v>24</v>
      </c>
      <c r="M6410" t="s">
        <v>23</v>
      </c>
      <c r="P6410" t="s">
        <v>27</v>
      </c>
      <c r="R6410" t="s">
        <v>1837</v>
      </c>
      <c r="U6410" t="str">
        <f>VLOOKUP(C6410,'Irvine_MPN_16-17'!B:B,1,FALSE)</f>
        <v>CU1010702-00</v>
      </c>
    </row>
    <row r="6411" spans="1:21" x14ac:dyDescent="0.25">
      <c r="A6411" t="s">
        <v>10864</v>
      </c>
      <c r="B6411" t="s">
        <v>14223</v>
      </c>
      <c r="C6411" t="s">
        <v>10864</v>
      </c>
      <c r="D6411" t="str">
        <f t="shared" si="100"/>
        <v>QLOGIC AVCU1210702-00</v>
      </c>
      <c r="E6411" t="s">
        <v>1837</v>
      </c>
      <c r="G6411" t="s">
        <v>10865</v>
      </c>
      <c r="H6411" t="s">
        <v>22</v>
      </c>
      <c r="J6411" t="s">
        <v>23</v>
      </c>
      <c r="K6411" t="s">
        <v>23</v>
      </c>
      <c r="L6411" t="s">
        <v>24</v>
      </c>
      <c r="M6411" t="s">
        <v>23</v>
      </c>
      <c r="P6411" t="s">
        <v>27</v>
      </c>
      <c r="R6411" t="s">
        <v>1837</v>
      </c>
      <c r="U6411" t="e">
        <f>VLOOKUP(C6411,'Irvine_MPN_16-17'!B:B,1,FALSE)</f>
        <v>#N/A</v>
      </c>
    </row>
    <row r="6412" spans="1:21" x14ac:dyDescent="0.25">
      <c r="A6412" t="s">
        <v>10866</v>
      </c>
      <c r="B6412" t="s">
        <v>14223</v>
      </c>
      <c r="C6412" t="s">
        <v>10866</v>
      </c>
      <c r="D6412" t="str">
        <f t="shared" si="100"/>
        <v>QLOGIC AVCU1310701-00</v>
      </c>
      <c r="E6412" t="s">
        <v>1837</v>
      </c>
      <c r="G6412" t="s">
        <v>10867</v>
      </c>
      <c r="H6412" t="s">
        <v>22</v>
      </c>
      <c r="J6412" t="s">
        <v>23</v>
      </c>
      <c r="K6412" t="s">
        <v>23</v>
      </c>
      <c r="L6412" t="s">
        <v>24</v>
      </c>
      <c r="M6412" t="s">
        <v>23</v>
      </c>
      <c r="P6412" t="s">
        <v>27</v>
      </c>
      <c r="R6412" t="s">
        <v>1837</v>
      </c>
      <c r="U6412" t="e">
        <f>VLOOKUP(C6412,'Irvine_MPN_16-17'!B:B,1,FALSE)</f>
        <v>#N/A</v>
      </c>
    </row>
    <row r="6413" spans="1:21" x14ac:dyDescent="0.25">
      <c r="A6413" t="s">
        <v>11049</v>
      </c>
      <c r="B6413" t="s">
        <v>14223</v>
      </c>
      <c r="C6413" t="s">
        <v>11049</v>
      </c>
      <c r="D6413" t="str">
        <f t="shared" si="100"/>
        <v>QLOGIC AVHD8310706-00</v>
      </c>
      <c r="E6413" t="s">
        <v>1837</v>
      </c>
      <c r="G6413" t="s">
        <v>11050</v>
      </c>
      <c r="H6413" t="s">
        <v>22</v>
      </c>
      <c r="J6413" t="s">
        <v>23</v>
      </c>
      <c r="K6413" t="s">
        <v>23</v>
      </c>
      <c r="L6413" t="s">
        <v>24</v>
      </c>
      <c r="M6413" t="s">
        <v>23</v>
      </c>
      <c r="P6413" t="s">
        <v>27</v>
      </c>
      <c r="R6413" t="s">
        <v>1837</v>
      </c>
      <c r="U6413" t="str">
        <f>VLOOKUP(C6413,'Irvine_MPN_16-17'!B:B,1,FALSE)</f>
        <v>HD8310706-00</v>
      </c>
    </row>
    <row r="6414" spans="1:21" x14ac:dyDescent="0.25">
      <c r="A6414" t="s">
        <v>14266</v>
      </c>
      <c r="B6414" t="s">
        <v>14223</v>
      </c>
      <c r="C6414" t="s">
        <v>14266</v>
      </c>
      <c r="D6414" t="str">
        <f t="shared" si="100"/>
        <v>QLOGIC AVPX4810705-00</v>
      </c>
      <c r="E6414" t="s">
        <v>1837</v>
      </c>
      <c r="G6414" t="s">
        <v>14267</v>
      </c>
      <c r="H6414" t="s">
        <v>22</v>
      </c>
      <c r="J6414" t="s">
        <v>23</v>
      </c>
      <c r="K6414" t="s">
        <v>23</v>
      </c>
      <c r="L6414" t="s">
        <v>24</v>
      </c>
      <c r="M6414" t="s">
        <v>23</v>
      </c>
      <c r="P6414" t="s">
        <v>27</v>
      </c>
      <c r="R6414" t="s">
        <v>1837</v>
      </c>
      <c r="U6414" t="str">
        <f>VLOOKUP(C6414,'Irvine_MPN_16-17'!B:B,1,FALSE)</f>
        <v>PX4810705-00</v>
      </c>
    </row>
    <row r="6415" spans="1:21" x14ac:dyDescent="0.25">
      <c r="A6415" t="s">
        <v>10250</v>
      </c>
      <c r="B6415" t="s">
        <v>8962</v>
      </c>
      <c r="C6415" t="s">
        <v>10250</v>
      </c>
      <c r="D6415" t="str">
        <f t="shared" si="100"/>
        <v>QlogicBCM57810SB0KFSBG</v>
      </c>
      <c r="E6415" t="s">
        <v>1837</v>
      </c>
      <c r="G6415" t="s">
        <v>14268</v>
      </c>
      <c r="H6415" t="s">
        <v>22</v>
      </c>
      <c r="J6415" t="s">
        <v>23</v>
      </c>
      <c r="K6415" t="s">
        <v>23</v>
      </c>
      <c r="L6415" t="s">
        <v>24</v>
      </c>
      <c r="M6415" t="s">
        <v>23</v>
      </c>
      <c r="P6415" t="s">
        <v>27</v>
      </c>
      <c r="R6415" t="s">
        <v>1837</v>
      </c>
      <c r="U6415" t="str">
        <f>VLOOKUP(C6415,'Irvine_MPN_16-17'!B:B,1,FALSE)</f>
        <v>BCM57810SB0KFSBG</v>
      </c>
    </row>
    <row r="6416" spans="1:21" x14ac:dyDescent="0.25">
      <c r="A6416" t="s">
        <v>14269</v>
      </c>
      <c r="B6416" t="s">
        <v>8962</v>
      </c>
      <c r="C6416" t="s">
        <v>14270</v>
      </c>
      <c r="D6416" t="str">
        <f t="shared" si="100"/>
        <v>QlogicBCM84833B1KFEBG(BRCM_1010G)</v>
      </c>
      <c r="E6416" t="s">
        <v>1837</v>
      </c>
      <c r="G6416" t="s">
        <v>14271</v>
      </c>
      <c r="H6416" t="s">
        <v>22</v>
      </c>
      <c r="J6416" t="s">
        <v>23</v>
      </c>
      <c r="K6416" t="s">
        <v>23</v>
      </c>
      <c r="L6416" t="s">
        <v>24</v>
      </c>
      <c r="M6416" t="s">
        <v>23</v>
      </c>
      <c r="P6416" t="s">
        <v>27</v>
      </c>
      <c r="R6416" t="s">
        <v>1837</v>
      </c>
      <c r="U6416" t="str">
        <f>VLOOKUP(C6416,'Irvine_MPN_16-17'!B:B,1,FALSE)</f>
        <v>BCM84833B1KFEBG(BRCM_1010G)</v>
      </c>
    </row>
    <row r="6417" spans="1:21" x14ac:dyDescent="0.25">
      <c r="A6417" t="s">
        <v>10419</v>
      </c>
      <c r="B6417" t="s">
        <v>14272</v>
      </c>
      <c r="C6417" t="s">
        <v>14273</v>
      </c>
      <c r="D6417" t="str">
        <f t="shared" si="100"/>
        <v>RALEC ELECTRONIC CORPRTT021000FTE</v>
      </c>
      <c r="E6417" t="s">
        <v>1837</v>
      </c>
      <c r="G6417" t="s">
        <v>10421</v>
      </c>
      <c r="H6417" t="s">
        <v>22</v>
      </c>
      <c r="J6417" t="s">
        <v>23</v>
      </c>
      <c r="K6417" t="s">
        <v>23</v>
      </c>
      <c r="L6417" t="s">
        <v>24</v>
      </c>
      <c r="M6417" t="s">
        <v>23</v>
      </c>
      <c r="P6417" t="s">
        <v>27</v>
      </c>
      <c r="R6417" t="s">
        <v>1837</v>
      </c>
      <c r="U6417" t="str">
        <f>VLOOKUP(C6417,'Irvine_MPN_16-17'!B:B,1,FALSE)</f>
        <v>RTT021000FTE</v>
      </c>
    </row>
    <row r="6418" spans="1:21" x14ac:dyDescent="0.25">
      <c r="A6418" t="s">
        <v>10419</v>
      </c>
      <c r="B6418" t="s">
        <v>14272</v>
      </c>
      <c r="C6418" t="s">
        <v>14274</v>
      </c>
      <c r="D6418" t="str">
        <f t="shared" si="100"/>
        <v>RALEC ELECTRONIC CORPRTT021000FTH</v>
      </c>
      <c r="E6418" t="s">
        <v>1837</v>
      </c>
      <c r="G6418" t="s">
        <v>10421</v>
      </c>
      <c r="H6418" t="s">
        <v>22</v>
      </c>
      <c r="J6418" t="s">
        <v>23</v>
      </c>
      <c r="K6418" t="s">
        <v>23</v>
      </c>
      <c r="L6418" t="s">
        <v>24</v>
      </c>
      <c r="M6418" t="s">
        <v>23</v>
      </c>
      <c r="P6418" t="s">
        <v>27</v>
      </c>
      <c r="R6418" t="s">
        <v>1837</v>
      </c>
      <c r="U6418" t="str">
        <f>VLOOKUP(C6418,'Irvine_MPN_16-17'!B:B,1,FALSE)</f>
        <v>RTT021000FTH</v>
      </c>
    </row>
    <row r="6419" spans="1:21" x14ac:dyDescent="0.25">
      <c r="A6419" t="s">
        <v>10419</v>
      </c>
      <c r="B6419" t="s">
        <v>14272</v>
      </c>
      <c r="C6419" t="s">
        <v>14275</v>
      </c>
      <c r="D6419" t="str">
        <f t="shared" si="100"/>
        <v>RALEC ELECTRONIC CORPRTT021000FTP</v>
      </c>
      <c r="E6419" t="s">
        <v>1837</v>
      </c>
      <c r="G6419" t="s">
        <v>10421</v>
      </c>
      <c r="H6419" t="s">
        <v>22</v>
      </c>
      <c r="J6419" t="s">
        <v>23</v>
      </c>
      <c r="K6419" t="s">
        <v>23</v>
      </c>
      <c r="L6419" t="s">
        <v>24</v>
      </c>
      <c r="M6419" t="s">
        <v>23</v>
      </c>
      <c r="P6419" t="s">
        <v>27</v>
      </c>
      <c r="R6419" t="s">
        <v>1837</v>
      </c>
      <c r="U6419" t="str">
        <f>VLOOKUP(C6419,'Irvine_MPN_16-17'!B:B,1,FALSE)</f>
        <v>RTT021000FTP</v>
      </c>
    </row>
    <row r="6420" spans="1:21" x14ac:dyDescent="0.25">
      <c r="A6420" t="s">
        <v>10422</v>
      </c>
      <c r="B6420" t="s">
        <v>14272</v>
      </c>
      <c r="C6420" t="s">
        <v>14276</v>
      </c>
      <c r="D6420" t="str">
        <f t="shared" si="100"/>
        <v>RALEC ELECTRONIC CORPRTT021001FTE</v>
      </c>
      <c r="E6420" t="s">
        <v>1837</v>
      </c>
      <c r="G6420" t="s">
        <v>10424</v>
      </c>
      <c r="H6420" t="s">
        <v>22</v>
      </c>
      <c r="J6420" t="s">
        <v>23</v>
      </c>
      <c r="K6420" t="s">
        <v>23</v>
      </c>
      <c r="L6420" t="s">
        <v>24</v>
      </c>
      <c r="M6420" t="s">
        <v>23</v>
      </c>
      <c r="P6420" t="s">
        <v>27</v>
      </c>
      <c r="R6420" t="s">
        <v>1837</v>
      </c>
      <c r="U6420" t="str">
        <f>VLOOKUP(C6420,'Irvine_MPN_16-17'!B:B,1,FALSE)</f>
        <v>RTT021001FTE</v>
      </c>
    </row>
    <row r="6421" spans="1:21" x14ac:dyDescent="0.25">
      <c r="A6421" t="s">
        <v>14277</v>
      </c>
      <c r="B6421" t="s">
        <v>14272</v>
      </c>
      <c r="C6421" t="s">
        <v>14278</v>
      </c>
      <c r="D6421" t="str">
        <f t="shared" si="100"/>
        <v>RALEC ELECTRONIC CORPRTT021001FTH</v>
      </c>
      <c r="E6421" t="s">
        <v>1837</v>
      </c>
      <c r="G6421" t="s">
        <v>10424</v>
      </c>
      <c r="H6421" t="s">
        <v>22</v>
      </c>
      <c r="J6421" t="s">
        <v>23</v>
      </c>
      <c r="K6421" t="s">
        <v>23</v>
      </c>
      <c r="L6421" t="s">
        <v>24</v>
      </c>
      <c r="M6421" t="s">
        <v>23</v>
      </c>
      <c r="P6421" t="s">
        <v>27</v>
      </c>
      <c r="R6421" t="s">
        <v>1837</v>
      </c>
      <c r="U6421" t="str">
        <f>VLOOKUP(C6421,'Irvine_MPN_16-17'!B:B,1,FALSE)</f>
        <v>RTT021001FTH</v>
      </c>
    </row>
    <row r="6422" spans="1:21" x14ac:dyDescent="0.25">
      <c r="A6422" t="s">
        <v>14277</v>
      </c>
      <c r="B6422" t="s">
        <v>14272</v>
      </c>
      <c r="C6422" t="s">
        <v>14279</v>
      </c>
      <c r="D6422" t="str">
        <f t="shared" si="100"/>
        <v>RALEC ELECTRONIC CORPRTT021001FTP</v>
      </c>
      <c r="E6422" t="s">
        <v>1837</v>
      </c>
      <c r="G6422" t="s">
        <v>10424</v>
      </c>
      <c r="H6422" t="s">
        <v>22</v>
      </c>
      <c r="J6422" t="s">
        <v>23</v>
      </c>
      <c r="K6422" t="s">
        <v>23</v>
      </c>
      <c r="L6422" t="s">
        <v>24</v>
      </c>
      <c r="M6422" t="s">
        <v>23</v>
      </c>
      <c r="P6422" t="s">
        <v>27</v>
      </c>
      <c r="R6422" t="s">
        <v>1837</v>
      </c>
      <c r="U6422" t="str">
        <f>VLOOKUP(C6422,'Irvine_MPN_16-17'!B:B,1,FALSE)</f>
        <v>RTT021001FTP</v>
      </c>
    </row>
    <row r="6423" spans="1:21" x14ac:dyDescent="0.25">
      <c r="A6423" t="s">
        <v>13889</v>
      </c>
      <c r="B6423" t="s">
        <v>14272</v>
      </c>
      <c r="C6423" t="s">
        <v>14280</v>
      </c>
      <c r="D6423" t="str">
        <f t="shared" si="100"/>
        <v>RALEC ELECTRONIC CORPRTT021002FTE</v>
      </c>
      <c r="E6423" t="s">
        <v>1837</v>
      </c>
      <c r="G6423" t="s">
        <v>10433</v>
      </c>
      <c r="H6423" t="s">
        <v>22</v>
      </c>
      <c r="J6423" t="s">
        <v>23</v>
      </c>
      <c r="K6423" t="s">
        <v>23</v>
      </c>
      <c r="L6423" t="s">
        <v>24</v>
      </c>
      <c r="M6423" t="s">
        <v>23</v>
      </c>
      <c r="P6423" t="s">
        <v>27</v>
      </c>
      <c r="R6423" t="s">
        <v>1837</v>
      </c>
      <c r="U6423" t="str">
        <f>VLOOKUP(C6423,'Irvine_MPN_16-17'!B:B,1,FALSE)</f>
        <v>RTT021002FTE</v>
      </c>
    </row>
    <row r="6424" spans="1:21" x14ac:dyDescent="0.25">
      <c r="A6424" t="s">
        <v>14281</v>
      </c>
      <c r="B6424" t="s">
        <v>14272</v>
      </c>
      <c r="C6424" t="s">
        <v>14282</v>
      </c>
      <c r="D6424" t="str">
        <f t="shared" si="100"/>
        <v>RALEC ELECTRONIC CORPRTT021002FTH</v>
      </c>
      <c r="E6424" t="s">
        <v>1837</v>
      </c>
      <c r="G6424" t="s">
        <v>10433</v>
      </c>
      <c r="H6424" t="s">
        <v>22</v>
      </c>
      <c r="J6424" t="s">
        <v>23</v>
      </c>
      <c r="K6424" t="s">
        <v>23</v>
      </c>
      <c r="L6424" t="s">
        <v>24</v>
      </c>
      <c r="M6424" t="s">
        <v>23</v>
      </c>
      <c r="P6424" t="s">
        <v>27</v>
      </c>
      <c r="R6424" t="s">
        <v>1837</v>
      </c>
      <c r="U6424" t="str">
        <f>VLOOKUP(C6424,'Irvine_MPN_16-17'!B:B,1,FALSE)</f>
        <v>RTT021002FTH</v>
      </c>
    </row>
    <row r="6425" spans="1:21" x14ac:dyDescent="0.25">
      <c r="A6425" t="s">
        <v>10431</v>
      </c>
      <c r="B6425" t="s">
        <v>14272</v>
      </c>
      <c r="C6425" t="s">
        <v>14283</v>
      </c>
      <c r="D6425" t="str">
        <f t="shared" si="100"/>
        <v>RALEC ELECTRONIC CORPRTT021002FTP</v>
      </c>
      <c r="E6425" t="s">
        <v>1837</v>
      </c>
      <c r="G6425" t="s">
        <v>10433</v>
      </c>
      <c r="H6425" t="s">
        <v>22</v>
      </c>
      <c r="J6425" t="s">
        <v>23</v>
      </c>
      <c r="K6425" t="s">
        <v>23</v>
      </c>
      <c r="L6425" t="s">
        <v>24</v>
      </c>
      <c r="M6425" t="s">
        <v>23</v>
      </c>
      <c r="P6425" t="s">
        <v>27</v>
      </c>
      <c r="R6425" t="s">
        <v>1837</v>
      </c>
      <c r="U6425" t="str">
        <f>VLOOKUP(C6425,'Irvine_MPN_16-17'!B:B,1,FALSE)</f>
        <v>RTT021002FTP</v>
      </c>
    </row>
    <row r="6426" spans="1:21" x14ac:dyDescent="0.25">
      <c r="A6426" t="s">
        <v>10437</v>
      </c>
      <c r="B6426" t="s">
        <v>14272</v>
      </c>
      <c r="C6426" t="s">
        <v>14284</v>
      </c>
      <c r="D6426" t="str">
        <f t="shared" si="100"/>
        <v>RALEC ELECTRONIC CORPRTT021003FTE</v>
      </c>
      <c r="E6426" t="s">
        <v>1837</v>
      </c>
      <c r="G6426" t="s">
        <v>10439</v>
      </c>
      <c r="H6426" t="s">
        <v>22</v>
      </c>
      <c r="J6426" t="s">
        <v>23</v>
      </c>
      <c r="K6426" t="s">
        <v>23</v>
      </c>
      <c r="L6426" t="s">
        <v>24</v>
      </c>
      <c r="M6426" t="s">
        <v>23</v>
      </c>
      <c r="P6426" t="s">
        <v>27</v>
      </c>
      <c r="R6426" t="s">
        <v>1837</v>
      </c>
      <c r="U6426" t="str">
        <f>VLOOKUP(C6426,'Irvine_MPN_16-17'!B:B,1,FALSE)</f>
        <v>RTT021003FTE</v>
      </c>
    </row>
    <row r="6427" spans="1:21" x14ac:dyDescent="0.25">
      <c r="A6427" t="s">
        <v>10437</v>
      </c>
      <c r="B6427" t="s">
        <v>14272</v>
      </c>
      <c r="C6427" t="s">
        <v>14285</v>
      </c>
      <c r="D6427" t="str">
        <f t="shared" si="100"/>
        <v>RALEC ELECTRONIC CORPRTT021003FTH</v>
      </c>
      <c r="E6427" t="s">
        <v>1837</v>
      </c>
      <c r="G6427" t="s">
        <v>10439</v>
      </c>
      <c r="H6427" t="s">
        <v>22</v>
      </c>
      <c r="J6427" t="s">
        <v>23</v>
      </c>
      <c r="K6427" t="s">
        <v>23</v>
      </c>
      <c r="L6427" t="s">
        <v>24</v>
      </c>
      <c r="M6427" t="s">
        <v>23</v>
      </c>
      <c r="P6427" t="s">
        <v>27</v>
      </c>
      <c r="R6427" t="s">
        <v>1837</v>
      </c>
      <c r="U6427" t="str">
        <f>VLOOKUP(C6427,'Irvine_MPN_16-17'!B:B,1,FALSE)</f>
        <v>RTT021003FTH</v>
      </c>
    </row>
    <row r="6428" spans="1:21" x14ac:dyDescent="0.25">
      <c r="A6428" t="s">
        <v>10437</v>
      </c>
      <c r="B6428" t="s">
        <v>14272</v>
      </c>
      <c r="C6428" t="s">
        <v>14286</v>
      </c>
      <c r="D6428" t="str">
        <f t="shared" si="100"/>
        <v>RALEC ELECTRONIC CORPRTT021003FTP</v>
      </c>
      <c r="E6428" t="s">
        <v>1837</v>
      </c>
      <c r="G6428" t="s">
        <v>10439</v>
      </c>
      <c r="H6428" t="s">
        <v>22</v>
      </c>
      <c r="J6428" t="s">
        <v>23</v>
      </c>
      <c r="K6428" t="s">
        <v>23</v>
      </c>
      <c r="L6428" t="s">
        <v>24</v>
      </c>
      <c r="M6428" t="s">
        <v>23</v>
      </c>
      <c r="P6428" t="s">
        <v>27</v>
      </c>
      <c r="R6428" t="s">
        <v>1837</v>
      </c>
      <c r="U6428" t="str">
        <f>VLOOKUP(C6428,'Irvine_MPN_16-17'!B:B,1,FALSE)</f>
        <v>RTT021003FTP</v>
      </c>
    </row>
    <row r="6429" spans="1:21" x14ac:dyDescent="0.25">
      <c r="A6429" t="s">
        <v>11527</v>
      </c>
      <c r="B6429" t="s">
        <v>14272</v>
      </c>
      <c r="C6429" t="s">
        <v>14287</v>
      </c>
      <c r="D6429" t="str">
        <f t="shared" si="100"/>
        <v>RALEC ELECTRONIC CORPRTT02101JTH</v>
      </c>
      <c r="E6429" t="s">
        <v>1837</v>
      </c>
      <c r="G6429" t="s">
        <v>11529</v>
      </c>
      <c r="H6429" t="s">
        <v>22</v>
      </c>
      <c r="J6429" t="s">
        <v>23</v>
      </c>
      <c r="K6429" t="s">
        <v>23</v>
      </c>
      <c r="L6429" t="s">
        <v>24</v>
      </c>
      <c r="M6429" t="s">
        <v>23</v>
      </c>
      <c r="P6429" t="s">
        <v>27</v>
      </c>
      <c r="R6429" t="s">
        <v>1837</v>
      </c>
      <c r="U6429" t="str">
        <f>VLOOKUP(C6429,'Irvine_MPN_16-17'!B:B,1,FALSE)</f>
        <v>RTT02101JTH</v>
      </c>
    </row>
    <row r="6430" spans="1:21" x14ac:dyDescent="0.25">
      <c r="A6430" t="s">
        <v>10425</v>
      </c>
      <c r="B6430" t="s">
        <v>14272</v>
      </c>
      <c r="C6430" t="s">
        <v>14288</v>
      </c>
      <c r="D6430" t="str">
        <f t="shared" si="100"/>
        <v>RALEC ELECTRONIC CORPRTT02102JTE</v>
      </c>
      <c r="E6430" t="s">
        <v>1837</v>
      </c>
      <c r="G6430" t="s">
        <v>10427</v>
      </c>
      <c r="H6430" t="s">
        <v>22</v>
      </c>
      <c r="J6430" t="s">
        <v>23</v>
      </c>
      <c r="K6430" t="s">
        <v>23</v>
      </c>
      <c r="L6430" t="s">
        <v>24</v>
      </c>
      <c r="M6430" t="s">
        <v>23</v>
      </c>
      <c r="P6430" t="s">
        <v>27</v>
      </c>
      <c r="R6430" t="s">
        <v>1837</v>
      </c>
      <c r="U6430" t="str">
        <f>VLOOKUP(C6430,'Irvine_MPN_16-17'!B:B,1,FALSE)</f>
        <v>RTT02102JTE</v>
      </c>
    </row>
    <row r="6431" spans="1:21" x14ac:dyDescent="0.25">
      <c r="A6431" t="s">
        <v>10425</v>
      </c>
      <c r="B6431" t="s">
        <v>14272</v>
      </c>
      <c r="C6431" t="s">
        <v>14289</v>
      </c>
      <c r="D6431" t="str">
        <f t="shared" si="100"/>
        <v>RALEC ELECTRONIC CORPRTT02102JTH</v>
      </c>
      <c r="E6431" t="s">
        <v>1837</v>
      </c>
      <c r="G6431" t="s">
        <v>10427</v>
      </c>
      <c r="H6431" t="s">
        <v>22</v>
      </c>
      <c r="J6431" t="s">
        <v>23</v>
      </c>
      <c r="K6431" t="s">
        <v>23</v>
      </c>
      <c r="L6431" t="s">
        <v>24</v>
      </c>
      <c r="M6431" t="s">
        <v>23</v>
      </c>
      <c r="P6431" t="s">
        <v>27</v>
      </c>
      <c r="R6431" t="s">
        <v>1837</v>
      </c>
      <c r="U6431" t="str">
        <f>VLOOKUP(C6431,'Irvine_MPN_16-17'!B:B,1,FALSE)</f>
        <v>RTT02102JTH</v>
      </c>
    </row>
    <row r="6432" spans="1:21" x14ac:dyDescent="0.25">
      <c r="A6432" t="s">
        <v>10425</v>
      </c>
      <c r="B6432" t="s">
        <v>14272</v>
      </c>
      <c r="C6432" t="s">
        <v>14290</v>
      </c>
      <c r="D6432" t="str">
        <f t="shared" si="100"/>
        <v>RALEC ELECTRONIC CORPRTT02102JTP</v>
      </c>
      <c r="E6432" t="s">
        <v>1837</v>
      </c>
      <c r="G6432" t="s">
        <v>10427</v>
      </c>
      <c r="H6432" t="s">
        <v>22</v>
      </c>
      <c r="J6432" t="s">
        <v>23</v>
      </c>
      <c r="K6432" t="s">
        <v>23</v>
      </c>
      <c r="L6432" t="s">
        <v>24</v>
      </c>
      <c r="M6432" t="s">
        <v>23</v>
      </c>
      <c r="P6432" t="s">
        <v>27</v>
      </c>
      <c r="R6432" t="s">
        <v>1837</v>
      </c>
      <c r="U6432" t="str">
        <f>VLOOKUP(C6432,'Irvine_MPN_16-17'!B:B,1,FALSE)</f>
        <v>RTT02102JTP</v>
      </c>
    </row>
    <row r="6433" spans="1:21" x14ac:dyDescent="0.25">
      <c r="A6433" t="s">
        <v>10434</v>
      </c>
      <c r="B6433" t="s">
        <v>14272</v>
      </c>
      <c r="C6433" t="s">
        <v>14291</v>
      </c>
      <c r="D6433" t="str">
        <f t="shared" si="100"/>
        <v>RALEC ELECTRONIC CORPRTT02103JTE</v>
      </c>
      <c r="E6433" t="s">
        <v>1837</v>
      </c>
      <c r="G6433" t="s">
        <v>10436</v>
      </c>
      <c r="H6433" t="s">
        <v>22</v>
      </c>
      <c r="J6433" t="s">
        <v>23</v>
      </c>
      <c r="K6433" t="s">
        <v>23</v>
      </c>
      <c r="L6433" t="s">
        <v>24</v>
      </c>
      <c r="M6433" t="s">
        <v>23</v>
      </c>
      <c r="P6433" t="s">
        <v>27</v>
      </c>
      <c r="R6433" t="s">
        <v>1837</v>
      </c>
      <c r="U6433" t="str">
        <f>VLOOKUP(C6433,'Irvine_MPN_16-17'!B:B,1,FALSE)</f>
        <v>RTT02103JTE</v>
      </c>
    </row>
    <row r="6434" spans="1:21" x14ac:dyDescent="0.25">
      <c r="A6434" t="s">
        <v>10434</v>
      </c>
      <c r="B6434" t="s">
        <v>14272</v>
      </c>
      <c r="C6434" t="s">
        <v>14292</v>
      </c>
      <c r="D6434" t="str">
        <f t="shared" si="100"/>
        <v>RALEC ELECTRONIC CORPRTT02103JTH</v>
      </c>
      <c r="E6434" t="s">
        <v>1837</v>
      </c>
      <c r="G6434" t="s">
        <v>10436</v>
      </c>
      <c r="H6434" t="s">
        <v>22</v>
      </c>
      <c r="J6434" t="s">
        <v>23</v>
      </c>
      <c r="K6434" t="s">
        <v>23</v>
      </c>
      <c r="L6434" t="s">
        <v>24</v>
      </c>
      <c r="M6434" t="s">
        <v>23</v>
      </c>
      <c r="P6434" t="s">
        <v>27</v>
      </c>
      <c r="R6434" t="s">
        <v>1837</v>
      </c>
      <c r="U6434" t="str">
        <f>VLOOKUP(C6434,'Irvine_MPN_16-17'!B:B,1,FALSE)</f>
        <v>RTT02103JTH</v>
      </c>
    </row>
    <row r="6435" spans="1:21" x14ac:dyDescent="0.25">
      <c r="A6435" t="s">
        <v>10434</v>
      </c>
      <c r="B6435" t="s">
        <v>14272</v>
      </c>
      <c r="C6435" t="s">
        <v>14293</v>
      </c>
      <c r="D6435" t="str">
        <f t="shared" si="100"/>
        <v>RALEC ELECTRONIC CORPRTT02103JTP</v>
      </c>
      <c r="E6435" t="s">
        <v>1837</v>
      </c>
      <c r="G6435" t="s">
        <v>10436</v>
      </c>
      <c r="H6435" t="s">
        <v>22</v>
      </c>
      <c r="J6435" t="s">
        <v>23</v>
      </c>
      <c r="K6435" t="s">
        <v>23</v>
      </c>
      <c r="L6435" t="s">
        <v>24</v>
      </c>
      <c r="M6435" t="s">
        <v>23</v>
      </c>
      <c r="P6435" t="s">
        <v>27</v>
      </c>
      <c r="R6435" t="s">
        <v>1837</v>
      </c>
      <c r="U6435" t="str">
        <f>VLOOKUP(C6435,'Irvine_MPN_16-17'!B:B,1,FALSE)</f>
        <v>RTT02103JTP</v>
      </c>
    </row>
    <row r="6436" spans="1:21" x14ac:dyDescent="0.25">
      <c r="A6436" t="s">
        <v>11530</v>
      </c>
      <c r="B6436" t="s">
        <v>14272</v>
      </c>
      <c r="C6436" t="s">
        <v>14294</v>
      </c>
      <c r="D6436" t="str">
        <f t="shared" si="100"/>
        <v>RALEC ELECTRONIC CORPRTT02104JTH</v>
      </c>
      <c r="E6436" t="s">
        <v>1837</v>
      </c>
      <c r="G6436" t="s">
        <v>11532</v>
      </c>
      <c r="H6436" t="s">
        <v>22</v>
      </c>
      <c r="J6436" t="s">
        <v>23</v>
      </c>
      <c r="K6436" t="s">
        <v>23</v>
      </c>
      <c r="L6436" t="s">
        <v>24</v>
      </c>
      <c r="M6436" t="s">
        <v>23</v>
      </c>
      <c r="P6436" t="s">
        <v>27</v>
      </c>
      <c r="R6436" t="s">
        <v>1837</v>
      </c>
      <c r="U6436" t="str">
        <f>VLOOKUP(C6436,'Irvine_MPN_16-17'!B:B,1,FALSE)</f>
        <v>RTT02104JTH</v>
      </c>
    </row>
    <row r="6437" spans="1:21" x14ac:dyDescent="0.25">
      <c r="A6437" t="s">
        <v>10530</v>
      </c>
      <c r="B6437" t="s">
        <v>14272</v>
      </c>
      <c r="C6437" t="s">
        <v>14295</v>
      </c>
      <c r="D6437" t="str">
        <f t="shared" si="100"/>
        <v>RALEC ELECTRONIC CORPRTT021132FTH</v>
      </c>
      <c r="E6437" t="s">
        <v>1837</v>
      </c>
      <c r="G6437" t="s">
        <v>10532</v>
      </c>
      <c r="H6437" t="s">
        <v>22</v>
      </c>
      <c r="J6437" t="s">
        <v>23</v>
      </c>
      <c r="K6437" t="s">
        <v>23</v>
      </c>
      <c r="L6437" t="s">
        <v>24</v>
      </c>
      <c r="M6437" t="s">
        <v>23</v>
      </c>
      <c r="P6437" t="s">
        <v>27</v>
      </c>
      <c r="R6437" t="s">
        <v>1837</v>
      </c>
      <c r="U6437" t="str">
        <f>VLOOKUP(C6437,'Irvine_MPN_16-17'!B:B,1,FALSE)</f>
        <v>RTT021132FTH</v>
      </c>
    </row>
    <row r="6438" spans="1:21" x14ac:dyDescent="0.25">
      <c r="A6438" t="s">
        <v>14296</v>
      </c>
      <c r="B6438" t="s">
        <v>14272</v>
      </c>
      <c r="C6438" t="s">
        <v>14297</v>
      </c>
      <c r="D6438" t="str">
        <f t="shared" si="100"/>
        <v>RALEC ELECTRONIC CORPRTT02153JTE</v>
      </c>
      <c r="E6438" t="s">
        <v>1837</v>
      </c>
      <c r="G6438" t="s">
        <v>14298</v>
      </c>
      <c r="H6438" t="s">
        <v>22</v>
      </c>
      <c r="J6438" t="s">
        <v>23</v>
      </c>
      <c r="K6438" t="s">
        <v>23</v>
      </c>
      <c r="L6438" t="s">
        <v>24</v>
      </c>
      <c r="M6438" t="s">
        <v>23</v>
      </c>
      <c r="P6438" t="s">
        <v>27</v>
      </c>
      <c r="R6438" t="s">
        <v>1837</v>
      </c>
      <c r="U6438" t="str">
        <f>VLOOKUP(C6438,'Irvine_MPN_16-17'!B:B,1,FALSE)</f>
        <v>RTT02153JTE</v>
      </c>
    </row>
    <row r="6439" spans="1:21" x14ac:dyDescent="0.25">
      <c r="A6439" t="s">
        <v>14296</v>
      </c>
      <c r="B6439" t="s">
        <v>14272</v>
      </c>
      <c r="C6439" t="s">
        <v>14299</v>
      </c>
      <c r="D6439" t="str">
        <f t="shared" si="100"/>
        <v>RALEC ELECTRONIC CORPRTT02153JTH</v>
      </c>
      <c r="E6439" t="s">
        <v>1837</v>
      </c>
      <c r="G6439" t="s">
        <v>14298</v>
      </c>
      <c r="H6439" t="s">
        <v>22</v>
      </c>
      <c r="J6439" t="s">
        <v>23</v>
      </c>
      <c r="K6439" t="s">
        <v>23</v>
      </c>
      <c r="L6439" t="s">
        <v>24</v>
      </c>
      <c r="M6439" t="s">
        <v>23</v>
      </c>
      <c r="P6439" t="s">
        <v>27</v>
      </c>
      <c r="R6439" t="s">
        <v>1837</v>
      </c>
      <c r="U6439" t="str">
        <f>VLOOKUP(C6439,'Irvine_MPN_16-17'!B:B,1,FALSE)</f>
        <v>RTT02153JTH</v>
      </c>
    </row>
    <row r="6440" spans="1:21" x14ac:dyDescent="0.25">
      <c r="A6440" t="s">
        <v>14296</v>
      </c>
      <c r="B6440" t="s">
        <v>14272</v>
      </c>
      <c r="C6440" t="s">
        <v>14300</v>
      </c>
      <c r="D6440" t="str">
        <f t="shared" si="100"/>
        <v>RALEC ELECTRONIC CORPRTT02153JTP</v>
      </c>
      <c r="E6440" t="s">
        <v>1837</v>
      </c>
      <c r="G6440" t="s">
        <v>14298</v>
      </c>
      <c r="H6440" t="s">
        <v>22</v>
      </c>
      <c r="J6440" t="s">
        <v>23</v>
      </c>
      <c r="K6440" t="s">
        <v>23</v>
      </c>
      <c r="L6440" t="s">
        <v>24</v>
      </c>
      <c r="M6440" t="s">
        <v>23</v>
      </c>
      <c r="P6440" t="s">
        <v>27</v>
      </c>
      <c r="R6440" t="s">
        <v>1837</v>
      </c>
      <c r="U6440" t="str">
        <f>VLOOKUP(C6440,'Irvine_MPN_16-17'!B:B,1,FALSE)</f>
        <v>RTT02153JTP</v>
      </c>
    </row>
    <row r="6441" spans="1:21" x14ac:dyDescent="0.25">
      <c r="A6441" t="s">
        <v>10449</v>
      </c>
      <c r="B6441" t="s">
        <v>14272</v>
      </c>
      <c r="C6441" t="s">
        <v>14301</v>
      </c>
      <c r="D6441" t="str">
        <f t="shared" si="100"/>
        <v>RALEC ELECTRONIC CORPRTT021783FTH</v>
      </c>
      <c r="E6441" t="s">
        <v>1837</v>
      </c>
      <c r="G6441" t="s">
        <v>10451</v>
      </c>
      <c r="H6441" t="s">
        <v>22</v>
      </c>
      <c r="J6441" t="s">
        <v>23</v>
      </c>
      <c r="K6441" t="s">
        <v>23</v>
      </c>
      <c r="L6441" t="s">
        <v>24</v>
      </c>
      <c r="M6441" t="s">
        <v>23</v>
      </c>
      <c r="P6441" t="s">
        <v>27</v>
      </c>
      <c r="R6441" t="s">
        <v>1837</v>
      </c>
      <c r="U6441" t="str">
        <f>VLOOKUP(C6441,'Irvine_MPN_16-17'!B:B,1,FALSE)</f>
        <v>RTT021783FTH</v>
      </c>
    </row>
    <row r="6442" spans="1:21" x14ac:dyDescent="0.25">
      <c r="A6442" t="s">
        <v>10458</v>
      </c>
      <c r="B6442" t="s">
        <v>14272</v>
      </c>
      <c r="C6442" t="s">
        <v>14302</v>
      </c>
      <c r="D6442" t="str">
        <f t="shared" si="100"/>
        <v>RALEC ELECTRONIC CORPRTT02220JTH</v>
      </c>
      <c r="E6442" t="s">
        <v>1837</v>
      </c>
      <c r="G6442" t="s">
        <v>10460</v>
      </c>
      <c r="H6442" t="s">
        <v>22</v>
      </c>
      <c r="J6442" t="s">
        <v>23</v>
      </c>
      <c r="K6442" t="s">
        <v>23</v>
      </c>
      <c r="L6442" t="s">
        <v>24</v>
      </c>
      <c r="M6442" t="s">
        <v>23</v>
      </c>
      <c r="P6442" t="s">
        <v>27</v>
      </c>
      <c r="R6442" t="s">
        <v>1837</v>
      </c>
      <c r="U6442" t="str">
        <f>VLOOKUP(C6442,'Irvine_MPN_16-17'!B:B,1,FALSE)</f>
        <v>RTT02220JTH</v>
      </c>
    </row>
    <row r="6443" spans="1:21" x14ac:dyDescent="0.25">
      <c r="A6443" t="s">
        <v>11558</v>
      </c>
      <c r="B6443" t="s">
        <v>14272</v>
      </c>
      <c r="C6443" t="s">
        <v>14303</v>
      </c>
      <c r="D6443" t="str">
        <f t="shared" si="100"/>
        <v>RALEC ELECTRONIC CORPRTT02222JTE</v>
      </c>
      <c r="E6443" t="s">
        <v>1837</v>
      </c>
      <c r="G6443" t="s">
        <v>14304</v>
      </c>
      <c r="H6443" t="s">
        <v>22</v>
      </c>
      <c r="J6443" t="s">
        <v>23</v>
      </c>
      <c r="K6443" t="s">
        <v>23</v>
      </c>
      <c r="L6443" t="s">
        <v>24</v>
      </c>
      <c r="M6443" t="s">
        <v>23</v>
      </c>
      <c r="P6443" t="s">
        <v>27</v>
      </c>
      <c r="R6443" t="s">
        <v>1837</v>
      </c>
      <c r="U6443" t="str">
        <f>VLOOKUP(C6443,'Irvine_MPN_16-17'!B:B,1,FALSE)</f>
        <v>RTT02222JTE</v>
      </c>
    </row>
    <row r="6444" spans="1:21" x14ac:dyDescent="0.25">
      <c r="A6444" t="s">
        <v>11558</v>
      </c>
      <c r="B6444" t="s">
        <v>14272</v>
      </c>
      <c r="C6444" t="s">
        <v>14305</v>
      </c>
      <c r="D6444" t="str">
        <f t="shared" si="100"/>
        <v>RALEC ELECTRONIC CORPRTT02222JTH</v>
      </c>
      <c r="E6444" t="s">
        <v>1837</v>
      </c>
      <c r="G6444" t="s">
        <v>14304</v>
      </c>
      <c r="H6444" t="s">
        <v>22</v>
      </c>
      <c r="J6444" t="s">
        <v>23</v>
      </c>
      <c r="K6444" t="s">
        <v>23</v>
      </c>
      <c r="L6444" t="s">
        <v>24</v>
      </c>
      <c r="M6444" t="s">
        <v>23</v>
      </c>
      <c r="P6444" t="s">
        <v>27</v>
      </c>
      <c r="R6444" t="s">
        <v>1837</v>
      </c>
      <c r="U6444" t="str">
        <f>VLOOKUP(C6444,'Irvine_MPN_16-17'!B:B,1,FALSE)</f>
        <v>RTT02222JTH</v>
      </c>
    </row>
    <row r="6445" spans="1:21" x14ac:dyDescent="0.25">
      <c r="A6445" t="s">
        <v>11558</v>
      </c>
      <c r="B6445" t="s">
        <v>14272</v>
      </c>
      <c r="C6445" t="s">
        <v>14306</v>
      </c>
      <c r="D6445" t="str">
        <f t="shared" si="100"/>
        <v>RALEC ELECTRONIC CORPRTT02222JTP</v>
      </c>
      <c r="E6445" t="s">
        <v>1837</v>
      </c>
      <c r="G6445" t="s">
        <v>14304</v>
      </c>
      <c r="H6445" t="s">
        <v>22</v>
      </c>
      <c r="J6445" t="s">
        <v>23</v>
      </c>
      <c r="K6445" t="s">
        <v>23</v>
      </c>
      <c r="L6445" t="s">
        <v>24</v>
      </c>
      <c r="M6445" t="s">
        <v>23</v>
      </c>
      <c r="P6445" t="s">
        <v>27</v>
      </c>
      <c r="R6445" t="s">
        <v>1837</v>
      </c>
      <c r="U6445" t="str">
        <f>VLOOKUP(C6445,'Irvine_MPN_16-17'!B:B,1,FALSE)</f>
        <v>RTT02222JTP</v>
      </c>
    </row>
    <row r="6446" spans="1:21" x14ac:dyDescent="0.25">
      <c r="A6446" t="s">
        <v>11836</v>
      </c>
      <c r="B6446" t="s">
        <v>14272</v>
      </c>
      <c r="C6446" t="s">
        <v>14307</v>
      </c>
      <c r="D6446" t="str">
        <f t="shared" si="100"/>
        <v>RALEC ELECTRONIC CORPRTT023240FTE</v>
      </c>
      <c r="E6446" t="s">
        <v>1837</v>
      </c>
      <c r="G6446" t="s">
        <v>11838</v>
      </c>
      <c r="H6446" t="s">
        <v>22</v>
      </c>
      <c r="J6446" t="s">
        <v>23</v>
      </c>
      <c r="K6446" t="s">
        <v>23</v>
      </c>
      <c r="L6446" t="s">
        <v>24</v>
      </c>
      <c r="M6446" t="s">
        <v>23</v>
      </c>
      <c r="P6446" t="s">
        <v>27</v>
      </c>
      <c r="R6446" t="s">
        <v>1837</v>
      </c>
      <c r="U6446" t="str">
        <f>VLOOKUP(C6446,'Irvine_MPN_16-17'!B:B,1,FALSE)</f>
        <v>RTT023240FTE</v>
      </c>
    </row>
    <row r="6447" spans="1:21" x14ac:dyDescent="0.25">
      <c r="A6447" t="s">
        <v>11836</v>
      </c>
      <c r="B6447" t="s">
        <v>14272</v>
      </c>
      <c r="C6447" t="s">
        <v>14308</v>
      </c>
      <c r="D6447" t="str">
        <f t="shared" si="100"/>
        <v>RALEC ELECTRONIC CORPRTT023240FTH</v>
      </c>
      <c r="E6447" t="s">
        <v>1837</v>
      </c>
      <c r="G6447" t="s">
        <v>11838</v>
      </c>
      <c r="H6447" t="s">
        <v>22</v>
      </c>
      <c r="J6447" t="s">
        <v>23</v>
      </c>
      <c r="K6447" t="s">
        <v>23</v>
      </c>
      <c r="L6447" t="s">
        <v>24</v>
      </c>
      <c r="M6447" t="s">
        <v>23</v>
      </c>
      <c r="P6447" t="s">
        <v>27</v>
      </c>
      <c r="R6447" t="s">
        <v>1837</v>
      </c>
      <c r="U6447" t="str">
        <f>VLOOKUP(C6447,'Irvine_MPN_16-17'!B:B,1,FALSE)</f>
        <v>RTT023240FTH</v>
      </c>
    </row>
    <row r="6448" spans="1:21" x14ac:dyDescent="0.25">
      <c r="A6448" t="s">
        <v>11836</v>
      </c>
      <c r="B6448" t="s">
        <v>14272</v>
      </c>
      <c r="C6448" t="s">
        <v>14309</v>
      </c>
      <c r="D6448" t="str">
        <f t="shared" si="100"/>
        <v>RALEC ELECTRONIC CORPRTT023240FTP</v>
      </c>
      <c r="E6448" t="s">
        <v>1837</v>
      </c>
      <c r="G6448" t="s">
        <v>11838</v>
      </c>
      <c r="H6448" t="s">
        <v>22</v>
      </c>
      <c r="J6448" t="s">
        <v>23</v>
      </c>
      <c r="K6448" t="s">
        <v>23</v>
      </c>
      <c r="L6448" t="s">
        <v>24</v>
      </c>
      <c r="M6448" t="s">
        <v>23</v>
      </c>
      <c r="P6448" t="s">
        <v>27</v>
      </c>
      <c r="R6448" t="s">
        <v>1837</v>
      </c>
      <c r="U6448" t="str">
        <f>VLOOKUP(C6448,'Irvine_MPN_16-17'!B:B,1,FALSE)</f>
        <v>RTT023240FTP</v>
      </c>
    </row>
    <row r="6449" spans="1:21" x14ac:dyDescent="0.25">
      <c r="A6449" t="s">
        <v>10470</v>
      </c>
      <c r="B6449" t="s">
        <v>14272</v>
      </c>
      <c r="C6449" t="s">
        <v>14310</v>
      </c>
      <c r="D6449" t="str">
        <f t="shared" si="100"/>
        <v>RALEC ELECTRONIC CORPRTT02332JTE</v>
      </c>
      <c r="E6449" t="s">
        <v>1837</v>
      </c>
      <c r="G6449" t="s">
        <v>10472</v>
      </c>
      <c r="H6449" t="s">
        <v>22</v>
      </c>
      <c r="J6449" t="s">
        <v>23</v>
      </c>
      <c r="K6449" t="s">
        <v>23</v>
      </c>
      <c r="L6449" t="s">
        <v>24</v>
      </c>
      <c r="M6449" t="s">
        <v>23</v>
      </c>
      <c r="P6449" t="s">
        <v>27</v>
      </c>
      <c r="R6449" t="s">
        <v>1837</v>
      </c>
      <c r="U6449" t="str">
        <f>VLOOKUP(C6449,'Irvine_MPN_16-17'!B:B,1,FALSE)</f>
        <v>RTT02332JTE</v>
      </c>
    </row>
    <row r="6450" spans="1:21" x14ac:dyDescent="0.25">
      <c r="A6450" t="s">
        <v>10470</v>
      </c>
      <c r="B6450" t="s">
        <v>14272</v>
      </c>
      <c r="C6450" t="s">
        <v>14311</v>
      </c>
      <c r="D6450" t="str">
        <f t="shared" si="100"/>
        <v>RALEC ELECTRONIC CORPRTT02332JTH</v>
      </c>
      <c r="E6450" t="s">
        <v>1837</v>
      </c>
      <c r="G6450" t="s">
        <v>10472</v>
      </c>
      <c r="H6450" t="s">
        <v>22</v>
      </c>
      <c r="J6450" t="s">
        <v>23</v>
      </c>
      <c r="K6450" t="s">
        <v>23</v>
      </c>
      <c r="L6450" t="s">
        <v>24</v>
      </c>
      <c r="M6450" t="s">
        <v>23</v>
      </c>
      <c r="P6450" t="s">
        <v>27</v>
      </c>
      <c r="R6450" t="s">
        <v>1837</v>
      </c>
      <c r="U6450" t="str">
        <f>VLOOKUP(C6450,'Irvine_MPN_16-17'!B:B,1,FALSE)</f>
        <v>RTT02332JTH</v>
      </c>
    </row>
    <row r="6451" spans="1:21" x14ac:dyDescent="0.25">
      <c r="A6451" t="s">
        <v>10470</v>
      </c>
      <c r="B6451" t="s">
        <v>14272</v>
      </c>
      <c r="C6451" t="s">
        <v>14312</v>
      </c>
      <c r="D6451" t="str">
        <f t="shared" si="100"/>
        <v>RALEC ELECTRONIC CORPRTT02332JTP</v>
      </c>
      <c r="E6451" t="s">
        <v>1837</v>
      </c>
      <c r="G6451" t="s">
        <v>10472</v>
      </c>
      <c r="H6451" t="s">
        <v>22</v>
      </c>
      <c r="J6451" t="s">
        <v>23</v>
      </c>
      <c r="K6451" t="s">
        <v>23</v>
      </c>
      <c r="L6451" t="s">
        <v>24</v>
      </c>
      <c r="M6451" t="s">
        <v>23</v>
      </c>
      <c r="P6451" t="s">
        <v>27</v>
      </c>
      <c r="R6451" t="s">
        <v>1837</v>
      </c>
      <c r="U6451" t="str">
        <f>VLOOKUP(C6451,'Irvine_MPN_16-17'!B:B,1,FALSE)</f>
        <v>RTT02332JTP</v>
      </c>
    </row>
    <row r="6452" spans="1:21" x14ac:dyDescent="0.25">
      <c r="A6452" t="s">
        <v>10539</v>
      </c>
      <c r="B6452" t="s">
        <v>14272</v>
      </c>
      <c r="C6452" t="s">
        <v>14313</v>
      </c>
      <c r="D6452" t="str">
        <f t="shared" si="100"/>
        <v>RALEC ELECTRONIC CORPRTT0245R3FTE</v>
      </c>
      <c r="E6452" t="s">
        <v>1837</v>
      </c>
      <c r="G6452" t="s">
        <v>10541</v>
      </c>
      <c r="H6452" t="s">
        <v>22</v>
      </c>
      <c r="J6452" t="s">
        <v>23</v>
      </c>
      <c r="K6452" t="s">
        <v>23</v>
      </c>
      <c r="L6452" t="s">
        <v>24</v>
      </c>
      <c r="M6452" t="s">
        <v>23</v>
      </c>
      <c r="P6452" t="s">
        <v>27</v>
      </c>
      <c r="R6452" t="s">
        <v>1837</v>
      </c>
      <c r="U6452" t="str">
        <f>VLOOKUP(C6452,'Irvine_MPN_16-17'!B:B,1,FALSE)</f>
        <v>RTT0245R3FTE</v>
      </c>
    </row>
    <row r="6453" spans="1:21" x14ac:dyDescent="0.25">
      <c r="A6453" t="s">
        <v>10539</v>
      </c>
      <c r="B6453" t="s">
        <v>14272</v>
      </c>
      <c r="C6453" t="s">
        <v>14314</v>
      </c>
      <c r="D6453" t="str">
        <f t="shared" si="100"/>
        <v>RALEC ELECTRONIC CORPRTT0245R3FTH</v>
      </c>
      <c r="E6453" t="s">
        <v>1837</v>
      </c>
      <c r="G6453" t="s">
        <v>10541</v>
      </c>
      <c r="H6453" t="s">
        <v>22</v>
      </c>
      <c r="J6453" t="s">
        <v>23</v>
      </c>
      <c r="K6453" t="s">
        <v>23</v>
      </c>
      <c r="L6453" t="s">
        <v>24</v>
      </c>
      <c r="M6453" t="s">
        <v>23</v>
      </c>
      <c r="P6453" t="s">
        <v>27</v>
      </c>
      <c r="R6453" t="s">
        <v>1837</v>
      </c>
      <c r="U6453" t="str">
        <f>VLOOKUP(C6453,'Irvine_MPN_16-17'!B:B,1,FALSE)</f>
        <v>RTT0245R3FTH</v>
      </c>
    </row>
    <row r="6454" spans="1:21" x14ac:dyDescent="0.25">
      <c r="A6454" t="s">
        <v>10539</v>
      </c>
      <c r="B6454" t="s">
        <v>14272</v>
      </c>
      <c r="C6454" t="s">
        <v>14315</v>
      </c>
      <c r="D6454" t="str">
        <f t="shared" si="100"/>
        <v>RALEC ELECTRONIC CORPRTT0245R3FTP</v>
      </c>
      <c r="E6454" t="s">
        <v>1837</v>
      </c>
      <c r="G6454" t="s">
        <v>10541</v>
      </c>
      <c r="H6454" t="s">
        <v>22</v>
      </c>
      <c r="J6454" t="s">
        <v>23</v>
      </c>
      <c r="K6454" t="s">
        <v>23</v>
      </c>
      <c r="L6454" t="s">
        <v>24</v>
      </c>
      <c r="M6454" t="s">
        <v>23</v>
      </c>
      <c r="P6454" t="s">
        <v>27</v>
      </c>
      <c r="R6454" t="s">
        <v>1837</v>
      </c>
      <c r="U6454" t="str">
        <f>VLOOKUP(C6454,'Irvine_MPN_16-17'!B:B,1,FALSE)</f>
        <v>RTT0245R3FTP</v>
      </c>
    </row>
    <row r="6455" spans="1:21" x14ac:dyDescent="0.25">
      <c r="A6455" t="s">
        <v>11570</v>
      </c>
      <c r="B6455" t="s">
        <v>14272</v>
      </c>
      <c r="C6455" t="s">
        <v>14316</v>
      </c>
      <c r="D6455" t="str">
        <f t="shared" si="100"/>
        <v>RALEC ELECTRONIC CORPRTT02470JTE</v>
      </c>
      <c r="E6455" t="s">
        <v>1837</v>
      </c>
      <c r="G6455" t="s">
        <v>11572</v>
      </c>
      <c r="H6455" t="s">
        <v>22</v>
      </c>
      <c r="J6455" t="s">
        <v>23</v>
      </c>
      <c r="K6455" t="s">
        <v>23</v>
      </c>
      <c r="L6455" t="s">
        <v>24</v>
      </c>
      <c r="M6455" t="s">
        <v>23</v>
      </c>
      <c r="P6455" t="s">
        <v>27</v>
      </c>
      <c r="R6455" t="s">
        <v>1837</v>
      </c>
      <c r="U6455" t="str">
        <f>VLOOKUP(C6455,'Irvine_MPN_16-17'!B:B,1,FALSE)</f>
        <v>RTT02470JTE</v>
      </c>
    </row>
    <row r="6456" spans="1:21" x14ac:dyDescent="0.25">
      <c r="A6456" t="s">
        <v>11570</v>
      </c>
      <c r="B6456" t="s">
        <v>14272</v>
      </c>
      <c r="C6456" t="s">
        <v>14317</v>
      </c>
      <c r="D6456" t="str">
        <f t="shared" si="100"/>
        <v>RALEC ELECTRONIC CORPRTT02470JTH</v>
      </c>
      <c r="E6456" t="s">
        <v>1837</v>
      </c>
      <c r="G6456" t="s">
        <v>11572</v>
      </c>
      <c r="H6456" t="s">
        <v>22</v>
      </c>
      <c r="J6456" t="s">
        <v>23</v>
      </c>
      <c r="K6456" t="s">
        <v>23</v>
      </c>
      <c r="L6456" t="s">
        <v>24</v>
      </c>
      <c r="M6456" t="s">
        <v>23</v>
      </c>
      <c r="P6456" t="s">
        <v>27</v>
      </c>
      <c r="R6456" t="s">
        <v>1837</v>
      </c>
      <c r="U6456" t="str">
        <f>VLOOKUP(C6456,'Irvine_MPN_16-17'!B:B,1,FALSE)</f>
        <v>RTT02470JTH</v>
      </c>
    </row>
    <row r="6457" spans="1:21" x14ac:dyDescent="0.25">
      <c r="A6457" t="s">
        <v>11570</v>
      </c>
      <c r="B6457" t="s">
        <v>14272</v>
      </c>
      <c r="C6457" t="s">
        <v>14318</v>
      </c>
      <c r="D6457" t="str">
        <f t="shared" si="100"/>
        <v>RALEC ELECTRONIC CORPRTT02470JTP</v>
      </c>
      <c r="E6457" t="s">
        <v>1837</v>
      </c>
      <c r="G6457" t="s">
        <v>11572</v>
      </c>
      <c r="H6457" t="s">
        <v>22</v>
      </c>
      <c r="J6457" t="s">
        <v>23</v>
      </c>
      <c r="K6457" t="s">
        <v>23</v>
      </c>
      <c r="L6457" t="s">
        <v>24</v>
      </c>
      <c r="M6457" t="s">
        <v>23</v>
      </c>
      <c r="P6457" t="s">
        <v>27</v>
      </c>
      <c r="R6457" t="s">
        <v>1837</v>
      </c>
      <c r="U6457" t="str">
        <f>VLOOKUP(C6457,'Irvine_MPN_16-17'!B:B,1,FALSE)</f>
        <v>RTT02470JTP</v>
      </c>
    </row>
    <row r="6458" spans="1:21" x14ac:dyDescent="0.25">
      <c r="A6458" t="s">
        <v>10476</v>
      </c>
      <c r="B6458" t="s">
        <v>14272</v>
      </c>
      <c r="C6458" t="s">
        <v>14319</v>
      </c>
      <c r="D6458" t="str">
        <f t="shared" si="100"/>
        <v>RALEC ELECTRONIC CORPRTT02471JTE</v>
      </c>
      <c r="E6458" t="s">
        <v>1837</v>
      </c>
      <c r="G6458" t="s">
        <v>10478</v>
      </c>
      <c r="H6458" t="s">
        <v>22</v>
      </c>
      <c r="J6458" t="s">
        <v>23</v>
      </c>
      <c r="K6458" t="s">
        <v>23</v>
      </c>
      <c r="L6458" t="s">
        <v>24</v>
      </c>
      <c r="M6458" t="s">
        <v>23</v>
      </c>
      <c r="P6458" t="s">
        <v>27</v>
      </c>
      <c r="R6458" t="s">
        <v>1837</v>
      </c>
      <c r="U6458" t="str">
        <f>VLOOKUP(C6458,'Irvine_MPN_16-17'!B:B,1,FALSE)</f>
        <v>RTT02471JTE</v>
      </c>
    </row>
    <row r="6459" spans="1:21" x14ac:dyDescent="0.25">
      <c r="A6459" t="s">
        <v>10476</v>
      </c>
      <c r="B6459" t="s">
        <v>14272</v>
      </c>
      <c r="C6459" t="s">
        <v>14320</v>
      </c>
      <c r="D6459" t="str">
        <f t="shared" si="100"/>
        <v>RALEC ELECTRONIC CORPRTT02471JTH</v>
      </c>
      <c r="E6459" t="s">
        <v>1837</v>
      </c>
      <c r="G6459" t="s">
        <v>10478</v>
      </c>
      <c r="H6459" t="s">
        <v>22</v>
      </c>
      <c r="J6459" t="s">
        <v>23</v>
      </c>
      <c r="K6459" t="s">
        <v>23</v>
      </c>
      <c r="L6459" t="s">
        <v>24</v>
      </c>
      <c r="M6459" t="s">
        <v>23</v>
      </c>
      <c r="P6459" t="s">
        <v>27</v>
      </c>
      <c r="R6459" t="s">
        <v>1837</v>
      </c>
      <c r="U6459" t="str">
        <f>VLOOKUP(C6459,'Irvine_MPN_16-17'!B:B,1,FALSE)</f>
        <v>RTT02471JTH</v>
      </c>
    </row>
    <row r="6460" spans="1:21" x14ac:dyDescent="0.25">
      <c r="A6460" t="s">
        <v>10476</v>
      </c>
      <c r="B6460" t="s">
        <v>14272</v>
      </c>
      <c r="C6460" t="s">
        <v>14321</v>
      </c>
      <c r="D6460" t="str">
        <f t="shared" si="100"/>
        <v>RALEC ELECTRONIC CORPRTT02471JTP</v>
      </c>
      <c r="E6460" t="s">
        <v>1837</v>
      </c>
      <c r="G6460" t="s">
        <v>10478</v>
      </c>
      <c r="H6460" t="s">
        <v>22</v>
      </c>
      <c r="J6460" t="s">
        <v>23</v>
      </c>
      <c r="K6460" t="s">
        <v>23</v>
      </c>
      <c r="L6460" t="s">
        <v>24</v>
      </c>
      <c r="M6460" t="s">
        <v>23</v>
      </c>
      <c r="P6460" t="s">
        <v>27</v>
      </c>
      <c r="R6460" t="s">
        <v>1837</v>
      </c>
      <c r="U6460" t="str">
        <f>VLOOKUP(C6460,'Irvine_MPN_16-17'!B:B,1,FALSE)</f>
        <v>RTT02471JTP</v>
      </c>
    </row>
    <row r="6461" spans="1:21" x14ac:dyDescent="0.25">
      <c r="A6461" t="s">
        <v>10482</v>
      </c>
      <c r="B6461" t="s">
        <v>14272</v>
      </c>
      <c r="C6461" t="s">
        <v>14322</v>
      </c>
      <c r="D6461" t="str">
        <f t="shared" si="100"/>
        <v>RALEC ELECTRONIC CORPRTT02472JTE</v>
      </c>
      <c r="E6461" t="s">
        <v>1837</v>
      </c>
      <c r="G6461" t="s">
        <v>10484</v>
      </c>
      <c r="H6461" t="s">
        <v>22</v>
      </c>
      <c r="J6461" t="s">
        <v>23</v>
      </c>
      <c r="K6461" t="s">
        <v>23</v>
      </c>
      <c r="L6461" t="s">
        <v>24</v>
      </c>
      <c r="M6461" t="s">
        <v>23</v>
      </c>
      <c r="P6461" t="s">
        <v>27</v>
      </c>
      <c r="R6461" t="s">
        <v>1837</v>
      </c>
      <c r="U6461" t="str">
        <f>VLOOKUP(C6461,'Irvine_MPN_16-17'!B:B,1,FALSE)</f>
        <v>RTT02472JTE</v>
      </c>
    </row>
    <row r="6462" spans="1:21" x14ac:dyDescent="0.25">
      <c r="A6462" t="s">
        <v>10482</v>
      </c>
      <c r="B6462" t="s">
        <v>14272</v>
      </c>
      <c r="C6462" t="s">
        <v>14323</v>
      </c>
      <c r="D6462" t="str">
        <f t="shared" si="100"/>
        <v>RALEC ELECTRONIC CORPRTT02472JTH</v>
      </c>
      <c r="E6462" t="s">
        <v>1837</v>
      </c>
      <c r="G6462" t="s">
        <v>10484</v>
      </c>
      <c r="H6462" t="s">
        <v>22</v>
      </c>
      <c r="J6462" t="s">
        <v>23</v>
      </c>
      <c r="K6462" t="s">
        <v>23</v>
      </c>
      <c r="L6462" t="s">
        <v>24</v>
      </c>
      <c r="M6462" t="s">
        <v>23</v>
      </c>
      <c r="P6462" t="s">
        <v>27</v>
      </c>
      <c r="R6462" t="s">
        <v>1837</v>
      </c>
      <c r="U6462" t="str">
        <f>VLOOKUP(C6462,'Irvine_MPN_16-17'!B:B,1,FALSE)</f>
        <v>RTT02472JTH</v>
      </c>
    </row>
    <row r="6463" spans="1:21" x14ac:dyDescent="0.25">
      <c r="A6463" t="s">
        <v>10482</v>
      </c>
      <c r="B6463" t="s">
        <v>14272</v>
      </c>
      <c r="C6463" t="s">
        <v>14324</v>
      </c>
      <c r="D6463" t="str">
        <f t="shared" si="100"/>
        <v>RALEC ELECTRONIC CORPRTT02472JTP</v>
      </c>
      <c r="E6463" t="s">
        <v>1837</v>
      </c>
      <c r="G6463" t="s">
        <v>10484</v>
      </c>
      <c r="H6463" t="s">
        <v>22</v>
      </c>
      <c r="J6463" t="s">
        <v>23</v>
      </c>
      <c r="K6463" t="s">
        <v>23</v>
      </c>
      <c r="L6463" t="s">
        <v>24</v>
      </c>
      <c r="M6463" t="s">
        <v>23</v>
      </c>
      <c r="P6463" t="s">
        <v>27</v>
      </c>
      <c r="R6463" t="s">
        <v>1837</v>
      </c>
      <c r="U6463" t="str">
        <f>VLOOKUP(C6463,'Irvine_MPN_16-17'!B:B,1,FALSE)</f>
        <v>RTT02472JTP</v>
      </c>
    </row>
    <row r="6464" spans="1:21" x14ac:dyDescent="0.25">
      <c r="A6464" t="s">
        <v>10485</v>
      </c>
      <c r="B6464" t="s">
        <v>14272</v>
      </c>
      <c r="C6464" t="s">
        <v>14325</v>
      </c>
      <c r="D6464" t="str">
        <f t="shared" si="100"/>
        <v>RALEC ELECTRONIC CORPRTT02473JTE</v>
      </c>
      <c r="E6464" t="s">
        <v>1837</v>
      </c>
      <c r="G6464" t="s">
        <v>10487</v>
      </c>
      <c r="H6464" t="s">
        <v>22</v>
      </c>
      <c r="J6464" t="s">
        <v>23</v>
      </c>
      <c r="K6464" t="s">
        <v>23</v>
      </c>
      <c r="L6464" t="s">
        <v>24</v>
      </c>
      <c r="M6464" t="s">
        <v>23</v>
      </c>
      <c r="P6464" t="s">
        <v>27</v>
      </c>
      <c r="R6464" t="s">
        <v>1837</v>
      </c>
      <c r="U6464" t="str">
        <f>VLOOKUP(C6464,'Irvine_MPN_16-17'!B:B,1,FALSE)</f>
        <v>RTT02473JTE</v>
      </c>
    </row>
    <row r="6465" spans="1:21" x14ac:dyDescent="0.25">
      <c r="A6465" t="s">
        <v>10485</v>
      </c>
      <c r="B6465" t="s">
        <v>14272</v>
      </c>
      <c r="C6465" t="s">
        <v>14326</v>
      </c>
      <c r="D6465" t="str">
        <f t="shared" si="100"/>
        <v>RALEC ELECTRONIC CORPRTT02473JTH</v>
      </c>
      <c r="E6465" t="s">
        <v>1837</v>
      </c>
      <c r="G6465" t="s">
        <v>10487</v>
      </c>
      <c r="H6465" t="s">
        <v>22</v>
      </c>
      <c r="J6465" t="s">
        <v>23</v>
      </c>
      <c r="K6465" t="s">
        <v>23</v>
      </c>
      <c r="L6465" t="s">
        <v>24</v>
      </c>
      <c r="M6465" t="s">
        <v>23</v>
      </c>
      <c r="P6465" t="s">
        <v>27</v>
      </c>
      <c r="R6465" t="s">
        <v>1837</v>
      </c>
      <c r="U6465" t="str">
        <f>VLOOKUP(C6465,'Irvine_MPN_16-17'!B:B,1,FALSE)</f>
        <v>RTT02473JTH</v>
      </c>
    </row>
    <row r="6466" spans="1:21" x14ac:dyDescent="0.25">
      <c r="A6466" t="s">
        <v>10485</v>
      </c>
      <c r="B6466" t="s">
        <v>14272</v>
      </c>
      <c r="C6466" t="s">
        <v>14327</v>
      </c>
      <c r="D6466" t="str">
        <f t="shared" si="100"/>
        <v>RALEC ELECTRONIC CORPRTT02473JTP</v>
      </c>
      <c r="E6466" t="s">
        <v>1837</v>
      </c>
      <c r="G6466" t="s">
        <v>10487</v>
      </c>
      <c r="H6466" t="s">
        <v>22</v>
      </c>
      <c r="J6466" t="s">
        <v>23</v>
      </c>
      <c r="K6466" t="s">
        <v>23</v>
      </c>
      <c r="L6466" t="s">
        <v>24</v>
      </c>
      <c r="M6466" t="s">
        <v>23</v>
      </c>
      <c r="P6466" t="s">
        <v>27</v>
      </c>
      <c r="R6466" t="s">
        <v>1837</v>
      </c>
      <c r="U6466" t="str">
        <f>VLOOKUP(C6466,'Irvine_MPN_16-17'!B:B,1,FALSE)</f>
        <v>RTT02473JTP</v>
      </c>
    </row>
    <row r="6467" spans="1:21" x14ac:dyDescent="0.25">
      <c r="A6467" t="s">
        <v>10491</v>
      </c>
      <c r="B6467" t="s">
        <v>14272</v>
      </c>
      <c r="C6467" t="s">
        <v>14328</v>
      </c>
      <c r="D6467" t="str">
        <f t="shared" ref="D6467:D6530" si="101">CONCATENATE(B6467,C6467)</f>
        <v>RALEC ELECTRONIC CORPRTT024751FTE</v>
      </c>
      <c r="E6467" t="s">
        <v>1837</v>
      </c>
      <c r="G6467" t="s">
        <v>10493</v>
      </c>
      <c r="H6467" t="s">
        <v>22</v>
      </c>
      <c r="J6467" t="s">
        <v>23</v>
      </c>
      <c r="K6467" t="s">
        <v>23</v>
      </c>
      <c r="L6467" t="s">
        <v>24</v>
      </c>
      <c r="M6467" t="s">
        <v>23</v>
      </c>
      <c r="P6467" t="s">
        <v>27</v>
      </c>
      <c r="R6467" t="s">
        <v>1837</v>
      </c>
      <c r="U6467" t="str">
        <f>VLOOKUP(C6467,'Irvine_MPN_16-17'!B:B,1,FALSE)</f>
        <v>RTT024751FTE</v>
      </c>
    </row>
    <row r="6468" spans="1:21" x14ac:dyDescent="0.25">
      <c r="A6468" t="s">
        <v>10491</v>
      </c>
      <c r="B6468" t="s">
        <v>14272</v>
      </c>
      <c r="C6468" t="s">
        <v>14329</v>
      </c>
      <c r="D6468" t="str">
        <f t="shared" si="101"/>
        <v>RALEC ELECTRONIC CORPRTT024751FTH</v>
      </c>
      <c r="E6468" t="s">
        <v>1837</v>
      </c>
      <c r="G6468" t="s">
        <v>10493</v>
      </c>
      <c r="H6468" t="s">
        <v>22</v>
      </c>
      <c r="J6468" t="s">
        <v>23</v>
      </c>
      <c r="K6468" t="s">
        <v>23</v>
      </c>
      <c r="L6468" t="s">
        <v>24</v>
      </c>
      <c r="M6468" t="s">
        <v>23</v>
      </c>
      <c r="P6468" t="s">
        <v>27</v>
      </c>
      <c r="R6468" t="s">
        <v>1837</v>
      </c>
      <c r="U6468" t="str">
        <f>VLOOKUP(C6468,'Irvine_MPN_16-17'!B:B,1,FALSE)</f>
        <v>RTT024751FTH</v>
      </c>
    </row>
    <row r="6469" spans="1:21" x14ac:dyDescent="0.25">
      <c r="A6469" t="s">
        <v>10491</v>
      </c>
      <c r="B6469" t="s">
        <v>14272</v>
      </c>
      <c r="C6469" t="s">
        <v>14330</v>
      </c>
      <c r="D6469" t="str">
        <f t="shared" si="101"/>
        <v>RALEC ELECTRONIC CORPRTT024751FTP</v>
      </c>
      <c r="E6469" t="s">
        <v>1837</v>
      </c>
      <c r="G6469" t="s">
        <v>10493</v>
      </c>
      <c r="H6469" t="s">
        <v>22</v>
      </c>
      <c r="J6469" t="s">
        <v>23</v>
      </c>
      <c r="K6469" t="s">
        <v>23</v>
      </c>
      <c r="L6469" t="s">
        <v>24</v>
      </c>
      <c r="M6469" t="s">
        <v>23</v>
      </c>
      <c r="P6469" t="s">
        <v>27</v>
      </c>
      <c r="R6469" t="s">
        <v>1837</v>
      </c>
      <c r="U6469" t="str">
        <f>VLOOKUP(C6469,'Irvine_MPN_16-17'!B:B,1,FALSE)</f>
        <v>RTT024751FTP</v>
      </c>
    </row>
    <row r="6470" spans="1:21" x14ac:dyDescent="0.25">
      <c r="A6470" t="s">
        <v>10497</v>
      </c>
      <c r="B6470" t="s">
        <v>14272</v>
      </c>
      <c r="C6470" t="s">
        <v>14331</v>
      </c>
      <c r="D6470" t="str">
        <f t="shared" si="101"/>
        <v>RALEC ELECTRONIC CORPRTT024990FTE</v>
      </c>
      <c r="E6470" t="s">
        <v>1837</v>
      </c>
      <c r="G6470" t="s">
        <v>10499</v>
      </c>
      <c r="H6470" t="s">
        <v>22</v>
      </c>
      <c r="J6470" t="s">
        <v>23</v>
      </c>
      <c r="K6470" t="s">
        <v>23</v>
      </c>
      <c r="L6470" t="s">
        <v>24</v>
      </c>
      <c r="M6470" t="s">
        <v>23</v>
      </c>
      <c r="P6470" t="s">
        <v>27</v>
      </c>
      <c r="R6470" t="s">
        <v>1837</v>
      </c>
      <c r="U6470" t="str">
        <f>VLOOKUP(C6470,'Irvine_MPN_16-17'!B:B,1,FALSE)</f>
        <v>RTT024990FTE</v>
      </c>
    </row>
    <row r="6471" spans="1:21" x14ac:dyDescent="0.25">
      <c r="A6471" t="s">
        <v>10497</v>
      </c>
      <c r="B6471" t="s">
        <v>14272</v>
      </c>
      <c r="C6471" t="s">
        <v>14332</v>
      </c>
      <c r="D6471" t="str">
        <f t="shared" si="101"/>
        <v>RALEC ELECTRONIC CORPRTT024990FTH</v>
      </c>
      <c r="E6471" t="s">
        <v>1837</v>
      </c>
      <c r="G6471" t="s">
        <v>10499</v>
      </c>
      <c r="H6471" t="s">
        <v>22</v>
      </c>
      <c r="J6471" t="s">
        <v>23</v>
      </c>
      <c r="K6471" t="s">
        <v>23</v>
      </c>
      <c r="L6471" t="s">
        <v>24</v>
      </c>
      <c r="M6471" t="s">
        <v>23</v>
      </c>
      <c r="P6471" t="s">
        <v>27</v>
      </c>
      <c r="R6471" t="s">
        <v>1837</v>
      </c>
      <c r="U6471" t="str">
        <f>VLOOKUP(C6471,'Irvine_MPN_16-17'!B:B,1,FALSE)</f>
        <v>RTT024990FTH</v>
      </c>
    </row>
    <row r="6472" spans="1:21" x14ac:dyDescent="0.25">
      <c r="A6472" t="s">
        <v>10497</v>
      </c>
      <c r="B6472" t="s">
        <v>14272</v>
      </c>
      <c r="C6472" t="s">
        <v>14333</v>
      </c>
      <c r="D6472" t="str">
        <f t="shared" si="101"/>
        <v>RALEC ELECTRONIC CORPRTT024990FTP</v>
      </c>
      <c r="E6472" t="s">
        <v>1837</v>
      </c>
      <c r="G6472" t="s">
        <v>10499</v>
      </c>
      <c r="H6472" t="s">
        <v>22</v>
      </c>
      <c r="J6472" t="s">
        <v>23</v>
      </c>
      <c r="K6472" t="s">
        <v>23</v>
      </c>
      <c r="L6472" t="s">
        <v>24</v>
      </c>
      <c r="M6472" t="s">
        <v>23</v>
      </c>
      <c r="P6472" t="s">
        <v>27</v>
      </c>
      <c r="R6472" t="s">
        <v>1837</v>
      </c>
      <c r="U6472" t="str">
        <f>VLOOKUP(C6472,'Irvine_MPN_16-17'!B:B,1,FALSE)</f>
        <v>RTT024990FTP</v>
      </c>
    </row>
    <row r="6473" spans="1:21" x14ac:dyDescent="0.25">
      <c r="A6473" t="s">
        <v>11675</v>
      </c>
      <c r="B6473" t="s">
        <v>14272</v>
      </c>
      <c r="C6473" t="s">
        <v>14334</v>
      </c>
      <c r="D6473" t="str">
        <f t="shared" si="101"/>
        <v>RALEC ELECTRONIC CORPRTT0249R9FTE</v>
      </c>
      <c r="E6473" t="s">
        <v>1837</v>
      </c>
      <c r="G6473" t="s">
        <v>11677</v>
      </c>
      <c r="H6473" t="s">
        <v>22</v>
      </c>
      <c r="J6473" t="s">
        <v>23</v>
      </c>
      <c r="K6473" t="s">
        <v>23</v>
      </c>
      <c r="L6473" t="s">
        <v>24</v>
      </c>
      <c r="M6473" t="s">
        <v>23</v>
      </c>
      <c r="P6473" t="s">
        <v>27</v>
      </c>
      <c r="R6473" t="s">
        <v>1837</v>
      </c>
      <c r="U6473" t="str">
        <f>VLOOKUP(C6473,'Irvine_MPN_16-17'!B:B,1,FALSE)</f>
        <v>RTT0249R9FTE</v>
      </c>
    </row>
    <row r="6474" spans="1:21" x14ac:dyDescent="0.25">
      <c r="A6474" t="s">
        <v>11675</v>
      </c>
      <c r="B6474" t="s">
        <v>14272</v>
      </c>
      <c r="C6474" t="s">
        <v>14335</v>
      </c>
      <c r="D6474" t="str">
        <f t="shared" si="101"/>
        <v>RALEC ELECTRONIC CORPRTT0249R9FTH</v>
      </c>
      <c r="E6474" t="s">
        <v>1837</v>
      </c>
      <c r="G6474" t="s">
        <v>11677</v>
      </c>
      <c r="H6474" t="s">
        <v>22</v>
      </c>
      <c r="J6474" t="s">
        <v>23</v>
      </c>
      <c r="K6474" t="s">
        <v>23</v>
      </c>
      <c r="L6474" t="s">
        <v>24</v>
      </c>
      <c r="M6474" t="s">
        <v>23</v>
      </c>
      <c r="P6474" t="s">
        <v>27</v>
      </c>
      <c r="R6474" t="s">
        <v>1837</v>
      </c>
      <c r="U6474" t="str">
        <f>VLOOKUP(C6474,'Irvine_MPN_16-17'!B:B,1,FALSE)</f>
        <v>RTT0249R9FTH</v>
      </c>
    </row>
    <row r="6475" spans="1:21" x14ac:dyDescent="0.25">
      <c r="A6475" t="s">
        <v>11675</v>
      </c>
      <c r="B6475" t="s">
        <v>14272</v>
      </c>
      <c r="C6475" t="s">
        <v>14336</v>
      </c>
      <c r="D6475" t="str">
        <f t="shared" si="101"/>
        <v>RALEC ELECTRONIC CORPRTT0249R9FTP</v>
      </c>
      <c r="E6475" t="s">
        <v>1837</v>
      </c>
      <c r="G6475" t="s">
        <v>11677</v>
      </c>
      <c r="H6475" t="s">
        <v>22</v>
      </c>
      <c r="J6475" t="s">
        <v>23</v>
      </c>
      <c r="K6475" t="s">
        <v>23</v>
      </c>
      <c r="L6475" t="s">
        <v>24</v>
      </c>
      <c r="M6475" t="s">
        <v>23</v>
      </c>
      <c r="P6475" t="s">
        <v>27</v>
      </c>
      <c r="R6475" t="s">
        <v>1837</v>
      </c>
      <c r="U6475" t="str">
        <f>VLOOKUP(C6475,'Irvine_MPN_16-17'!B:B,1,FALSE)</f>
        <v>RTT0249R9FTP</v>
      </c>
    </row>
    <row r="6476" spans="1:21" x14ac:dyDescent="0.25">
      <c r="A6476" t="s">
        <v>14337</v>
      </c>
      <c r="B6476" t="s">
        <v>14272</v>
      </c>
      <c r="C6476" t="s">
        <v>14338</v>
      </c>
      <c r="D6476" t="str">
        <f t="shared" si="101"/>
        <v>RALEC ELECTRONIC CORPRTT025R1JTE</v>
      </c>
      <c r="E6476" t="s">
        <v>1837</v>
      </c>
      <c r="G6476" t="s">
        <v>14339</v>
      </c>
      <c r="H6476" t="s">
        <v>22</v>
      </c>
      <c r="J6476" t="s">
        <v>23</v>
      </c>
      <c r="K6476" t="s">
        <v>23</v>
      </c>
      <c r="L6476" t="s">
        <v>24</v>
      </c>
      <c r="M6476" t="s">
        <v>23</v>
      </c>
      <c r="P6476" t="s">
        <v>27</v>
      </c>
      <c r="R6476" t="s">
        <v>1837</v>
      </c>
      <c r="U6476" t="str">
        <f>VLOOKUP(C6476,'Irvine_MPN_16-17'!B:B,1,FALSE)</f>
        <v>RTT025R1JTE</v>
      </c>
    </row>
    <row r="6477" spans="1:21" x14ac:dyDescent="0.25">
      <c r="A6477" t="s">
        <v>14337</v>
      </c>
      <c r="B6477" t="s">
        <v>14272</v>
      </c>
      <c r="C6477" t="s">
        <v>14340</v>
      </c>
      <c r="D6477" t="str">
        <f t="shared" si="101"/>
        <v>RALEC ELECTRONIC CORPRTT025R1JTH</v>
      </c>
      <c r="E6477" t="s">
        <v>1837</v>
      </c>
      <c r="G6477" t="s">
        <v>14339</v>
      </c>
      <c r="H6477" t="s">
        <v>22</v>
      </c>
      <c r="J6477" t="s">
        <v>23</v>
      </c>
      <c r="K6477" t="s">
        <v>23</v>
      </c>
      <c r="L6477" t="s">
        <v>24</v>
      </c>
      <c r="M6477" t="s">
        <v>23</v>
      </c>
      <c r="P6477" t="s">
        <v>27</v>
      </c>
      <c r="R6477" t="s">
        <v>1837</v>
      </c>
      <c r="U6477" t="str">
        <f>VLOOKUP(C6477,'Irvine_MPN_16-17'!B:B,1,FALSE)</f>
        <v>RTT025R1JTH</v>
      </c>
    </row>
    <row r="6478" spans="1:21" x14ac:dyDescent="0.25">
      <c r="A6478" t="s">
        <v>14337</v>
      </c>
      <c r="B6478" t="s">
        <v>14272</v>
      </c>
      <c r="C6478" t="s">
        <v>14341</v>
      </c>
      <c r="D6478" t="str">
        <f t="shared" si="101"/>
        <v>RALEC ELECTRONIC CORPRTT025R1JTP</v>
      </c>
      <c r="E6478" t="s">
        <v>1837</v>
      </c>
      <c r="G6478" t="s">
        <v>14339</v>
      </c>
      <c r="H6478" t="s">
        <v>22</v>
      </c>
      <c r="J6478" t="s">
        <v>23</v>
      </c>
      <c r="K6478" t="s">
        <v>23</v>
      </c>
      <c r="L6478" t="s">
        <v>24</v>
      </c>
      <c r="M6478" t="s">
        <v>23</v>
      </c>
      <c r="P6478" t="s">
        <v>27</v>
      </c>
      <c r="R6478" t="s">
        <v>1837</v>
      </c>
      <c r="U6478" t="str">
        <f>VLOOKUP(C6478,'Irvine_MPN_16-17'!B:B,1,FALSE)</f>
        <v>RTT025R1JTP</v>
      </c>
    </row>
    <row r="6479" spans="1:21" x14ac:dyDescent="0.25">
      <c r="A6479" t="s">
        <v>10545</v>
      </c>
      <c r="B6479" t="s">
        <v>14272</v>
      </c>
      <c r="C6479" t="s">
        <v>14342</v>
      </c>
      <c r="D6479" t="str">
        <f t="shared" si="101"/>
        <v>RALEC ELECTRONIC CORPRTT026040FTH</v>
      </c>
      <c r="E6479" t="s">
        <v>1837</v>
      </c>
      <c r="G6479" t="s">
        <v>10547</v>
      </c>
      <c r="H6479" t="s">
        <v>22</v>
      </c>
      <c r="J6479" t="s">
        <v>23</v>
      </c>
      <c r="K6479" t="s">
        <v>23</v>
      </c>
      <c r="L6479" t="s">
        <v>24</v>
      </c>
      <c r="M6479" t="s">
        <v>23</v>
      </c>
      <c r="P6479" t="s">
        <v>27</v>
      </c>
      <c r="R6479" t="s">
        <v>1837</v>
      </c>
      <c r="U6479" t="str">
        <f>VLOOKUP(C6479,'Irvine_MPN_16-17'!B:B,1,FALSE)</f>
        <v>RTT026040FTH</v>
      </c>
    </row>
    <row r="6480" spans="1:21" x14ac:dyDescent="0.25">
      <c r="A6480" t="s">
        <v>10545</v>
      </c>
      <c r="B6480" t="s">
        <v>14272</v>
      </c>
      <c r="C6480" t="s">
        <v>14343</v>
      </c>
      <c r="D6480" t="str">
        <f t="shared" si="101"/>
        <v>RALEC ELECTRONIC CORPRTT026040FTP</v>
      </c>
      <c r="E6480" t="s">
        <v>1837</v>
      </c>
      <c r="G6480" t="s">
        <v>10547</v>
      </c>
      <c r="H6480" t="s">
        <v>22</v>
      </c>
      <c r="J6480" t="s">
        <v>23</v>
      </c>
      <c r="K6480" t="s">
        <v>23</v>
      </c>
      <c r="L6480" t="s">
        <v>24</v>
      </c>
      <c r="M6480" t="s">
        <v>23</v>
      </c>
      <c r="P6480" t="s">
        <v>27</v>
      </c>
      <c r="R6480" t="s">
        <v>1837</v>
      </c>
      <c r="U6480" t="str">
        <f>VLOOKUP(C6480,'Irvine_MPN_16-17'!B:B,1,FALSE)</f>
        <v>RTT026040FTP</v>
      </c>
    </row>
    <row r="6481" spans="1:21" x14ac:dyDescent="0.25">
      <c r="A6481" t="s">
        <v>10506</v>
      </c>
      <c r="B6481" t="s">
        <v>14272</v>
      </c>
      <c r="C6481" t="s">
        <v>14344</v>
      </c>
      <c r="D6481" t="str">
        <f t="shared" si="101"/>
        <v>RALEC ELECTRONIC CORPRTT026340FTH</v>
      </c>
      <c r="E6481" t="s">
        <v>1837</v>
      </c>
      <c r="G6481" t="s">
        <v>10508</v>
      </c>
      <c r="H6481" t="s">
        <v>22</v>
      </c>
      <c r="J6481" t="s">
        <v>23</v>
      </c>
      <c r="K6481" t="s">
        <v>23</v>
      </c>
      <c r="L6481" t="s">
        <v>24</v>
      </c>
      <c r="M6481" t="s">
        <v>23</v>
      </c>
      <c r="P6481" t="s">
        <v>27</v>
      </c>
      <c r="R6481" t="s">
        <v>1837</v>
      </c>
      <c r="U6481" t="str">
        <f>VLOOKUP(C6481,'Irvine_MPN_16-17'!B:B,1,FALSE)</f>
        <v>RTT026340FTH</v>
      </c>
    </row>
    <row r="6482" spans="1:21" x14ac:dyDescent="0.25">
      <c r="A6482" t="s">
        <v>11590</v>
      </c>
      <c r="B6482" t="s">
        <v>14272</v>
      </c>
      <c r="C6482" t="s">
        <v>14345</v>
      </c>
      <c r="D6482" t="str">
        <f t="shared" si="101"/>
        <v>RALEC ELECTRONIC CORPRTT03101JTE</v>
      </c>
      <c r="E6482" t="s">
        <v>1837</v>
      </c>
      <c r="G6482" t="s">
        <v>11647</v>
      </c>
      <c r="H6482" t="s">
        <v>22</v>
      </c>
      <c r="J6482" t="s">
        <v>23</v>
      </c>
      <c r="K6482" t="s">
        <v>23</v>
      </c>
      <c r="L6482" t="s">
        <v>24</v>
      </c>
      <c r="M6482" t="s">
        <v>23</v>
      </c>
      <c r="P6482" t="s">
        <v>27</v>
      </c>
      <c r="R6482" t="s">
        <v>1837</v>
      </c>
      <c r="U6482" t="str">
        <f>VLOOKUP(C6482,'Irvine_MPN_16-17'!B:B,1,FALSE)</f>
        <v>RTT03101JTE</v>
      </c>
    </row>
    <row r="6483" spans="1:21" x14ac:dyDescent="0.25">
      <c r="A6483" t="s">
        <v>11590</v>
      </c>
      <c r="B6483" t="s">
        <v>14272</v>
      </c>
      <c r="C6483" t="s">
        <v>14346</v>
      </c>
      <c r="D6483" t="str">
        <f t="shared" si="101"/>
        <v>RALEC ELECTRONIC CORPRTT03101JTH</v>
      </c>
      <c r="E6483" t="s">
        <v>1837</v>
      </c>
      <c r="G6483" t="s">
        <v>11647</v>
      </c>
      <c r="H6483" t="s">
        <v>22</v>
      </c>
      <c r="J6483" t="s">
        <v>23</v>
      </c>
      <c r="K6483" t="s">
        <v>23</v>
      </c>
      <c r="L6483" t="s">
        <v>24</v>
      </c>
      <c r="M6483" t="s">
        <v>23</v>
      </c>
      <c r="P6483" t="s">
        <v>27</v>
      </c>
      <c r="R6483" t="s">
        <v>1837</v>
      </c>
      <c r="U6483" t="str">
        <f>VLOOKUP(C6483,'Irvine_MPN_16-17'!B:B,1,FALSE)</f>
        <v>RTT03101JTH</v>
      </c>
    </row>
    <row r="6484" spans="1:21" x14ac:dyDescent="0.25">
      <c r="A6484" t="s">
        <v>14347</v>
      </c>
      <c r="B6484" t="s">
        <v>14272</v>
      </c>
      <c r="C6484" t="s">
        <v>14348</v>
      </c>
      <c r="D6484" t="str">
        <f t="shared" si="101"/>
        <v>RALEC ELECTRONIC CORPRTT03101JTP</v>
      </c>
      <c r="E6484" t="s">
        <v>1837</v>
      </c>
      <c r="G6484" t="s">
        <v>11647</v>
      </c>
      <c r="H6484" t="s">
        <v>22</v>
      </c>
      <c r="J6484" t="s">
        <v>23</v>
      </c>
      <c r="K6484" t="s">
        <v>23</v>
      </c>
      <c r="L6484" t="s">
        <v>24</v>
      </c>
      <c r="M6484" t="s">
        <v>23</v>
      </c>
      <c r="P6484" t="s">
        <v>27</v>
      </c>
      <c r="R6484" t="s">
        <v>1837</v>
      </c>
      <c r="U6484" t="str">
        <f>VLOOKUP(C6484,'Irvine_MPN_16-17'!B:B,1,FALSE)</f>
        <v>RTT03101JTP</v>
      </c>
    </row>
    <row r="6485" spans="1:21" x14ac:dyDescent="0.25">
      <c r="A6485" t="s">
        <v>11648</v>
      </c>
      <c r="B6485" t="s">
        <v>14272</v>
      </c>
      <c r="C6485" t="s">
        <v>14349</v>
      </c>
      <c r="D6485" t="str">
        <f t="shared" si="101"/>
        <v>RALEC ELECTRONIC CORPRTT03102JTE</v>
      </c>
      <c r="E6485" t="s">
        <v>1837</v>
      </c>
      <c r="G6485" t="s">
        <v>11650</v>
      </c>
      <c r="H6485" t="s">
        <v>22</v>
      </c>
      <c r="J6485" t="s">
        <v>23</v>
      </c>
      <c r="K6485" t="s">
        <v>23</v>
      </c>
      <c r="L6485" t="s">
        <v>24</v>
      </c>
      <c r="M6485" t="s">
        <v>23</v>
      </c>
      <c r="P6485" t="s">
        <v>27</v>
      </c>
      <c r="R6485" t="s">
        <v>1837</v>
      </c>
      <c r="U6485" t="str">
        <f>VLOOKUP(C6485,'Irvine_MPN_16-17'!B:B,1,FALSE)</f>
        <v>RTT03102JTE</v>
      </c>
    </row>
    <row r="6486" spans="1:21" x14ac:dyDescent="0.25">
      <c r="A6486" t="s">
        <v>11648</v>
      </c>
      <c r="B6486" t="s">
        <v>14272</v>
      </c>
      <c r="C6486" t="s">
        <v>14350</v>
      </c>
      <c r="D6486" t="str">
        <f t="shared" si="101"/>
        <v>RALEC ELECTRONIC CORPRTT03102JTH</v>
      </c>
      <c r="E6486" t="s">
        <v>1837</v>
      </c>
      <c r="G6486" t="s">
        <v>11650</v>
      </c>
      <c r="H6486" t="s">
        <v>22</v>
      </c>
      <c r="J6486" t="s">
        <v>23</v>
      </c>
      <c r="K6486" t="s">
        <v>23</v>
      </c>
      <c r="L6486" t="s">
        <v>24</v>
      </c>
      <c r="M6486" t="s">
        <v>23</v>
      </c>
      <c r="P6486" t="s">
        <v>27</v>
      </c>
      <c r="R6486" t="s">
        <v>1837</v>
      </c>
      <c r="U6486" t="str">
        <f>VLOOKUP(C6486,'Irvine_MPN_16-17'!B:B,1,FALSE)</f>
        <v>RTT03102JTH</v>
      </c>
    </row>
    <row r="6487" spans="1:21" x14ac:dyDescent="0.25">
      <c r="A6487" t="s">
        <v>11648</v>
      </c>
      <c r="B6487" t="s">
        <v>14272</v>
      </c>
      <c r="C6487" t="s">
        <v>14351</v>
      </c>
      <c r="D6487" t="str">
        <f t="shared" si="101"/>
        <v>RALEC ELECTRONIC CORPRTT03102JTP</v>
      </c>
      <c r="E6487" t="s">
        <v>1837</v>
      </c>
      <c r="G6487" t="s">
        <v>11650</v>
      </c>
      <c r="H6487" t="s">
        <v>22</v>
      </c>
      <c r="J6487" t="s">
        <v>23</v>
      </c>
      <c r="K6487" t="s">
        <v>23</v>
      </c>
      <c r="L6487" t="s">
        <v>24</v>
      </c>
      <c r="M6487" t="s">
        <v>23</v>
      </c>
      <c r="P6487" t="s">
        <v>27</v>
      </c>
      <c r="R6487" t="s">
        <v>1837</v>
      </c>
      <c r="U6487" t="str">
        <f>VLOOKUP(C6487,'Irvine_MPN_16-17'!B:B,1,FALSE)</f>
        <v>RTT03102JTP</v>
      </c>
    </row>
    <row r="6488" spans="1:21" x14ac:dyDescent="0.25">
      <c r="A6488" t="s">
        <v>11595</v>
      </c>
      <c r="B6488" t="s">
        <v>14272</v>
      </c>
      <c r="C6488" t="s">
        <v>14352</v>
      </c>
      <c r="D6488" t="str">
        <f t="shared" si="101"/>
        <v>RALEC ELECTRONIC CORPRTT03103JTE</v>
      </c>
      <c r="E6488" t="s">
        <v>1837</v>
      </c>
      <c r="G6488" t="s">
        <v>11652</v>
      </c>
      <c r="H6488" t="s">
        <v>22</v>
      </c>
      <c r="J6488" t="s">
        <v>23</v>
      </c>
      <c r="K6488" t="s">
        <v>23</v>
      </c>
      <c r="L6488" t="s">
        <v>24</v>
      </c>
      <c r="M6488" t="s">
        <v>23</v>
      </c>
      <c r="P6488" t="s">
        <v>27</v>
      </c>
      <c r="R6488" t="s">
        <v>1837</v>
      </c>
      <c r="U6488" t="str">
        <f>VLOOKUP(C6488,'Irvine_MPN_16-17'!B:B,1,FALSE)</f>
        <v>RTT03103JTE</v>
      </c>
    </row>
    <row r="6489" spans="1:21" x14ac:dyDescent="0.25">
      <c r="A6489" t="s">
        <v>11595</v>
      </c>
      <c r="B6489" t="s">
        <v>14272</v>
      </c>
      <c r="C6489" t="s">
        <v>14353</v>
      </c>
      <c r="D6489" t="str">
        <f t="shared" si="101"/>
        <v>RALEC ELECTRONIC CORPRTT03103JTH</v>
      </c>
      <c r="E6489" t="s">
        <v>1837</v>
      </c>
      <c r="G6489" t="s">
        <v>11652</v>
      </c>
      <c r="H6489" t="s">
        <v>22</v>
      </c>
      <c r="J6489" t="s">
        <v>23</v>
      </c>
      <c r="K6489" t="s">
        <v>23</v>
      </c>
      <c r="L6489" t="s">
        <v>24</v>
      </c>
      <c r="M6489" t="s">
        <v>23</v>
      </c>
      <c r="P6489" t="s">
        <v>27</v>
      </c>
      <c r="R6489" t="s">
        <v>1837</v>
      </c>
      <c r="U6489" t="str">
        <f>VLOOKUP(C6489,'Irvine_MPN_16-17'!B:B,1,FALSE)</f>
        <v>RTT03103JTH</v>
      </c>
    </row>
    <row r="6490" spans="1:21" x14ac:dyDescent="0.25">
      <c r="A6490" t="s">
        <v>11595</v>
      </c>
      <c r="B6490" t="s">
        <v>14272</v>
      </c>
      <c r="C6490" t="s">
        <v>14354</v>
      </c>
      <c r="D6490" t="str">
        <f t="shared" si="101"/>
        <v>RALEC ELECTRONIC CORPRTT03103JTP</v>
      </c>
      <c r="E6490" t="s">
        <v>1837</v>
      </c>
      <c r="G6490" t="s">
        <v>11652</v>
      </c>
      <c r="H6490" t="s">
        <v>22</v>
      </c>
      <c r="J6490" t="s">
        <v>23</v>
      </c>
      <c r="K6490" t="s">
        <v>23</v>
      </c>
      <c r="L6490" t="s">
        <v>24</v>
      </c>
      <c r="M6490" t="s">
        <v>23</v>
      </c>
      <c r="P6490" t="s">
        <v>27</v>
      </c>
      <c r="R6490" t="s">
        <v>1837</v>
      </c>
      <c r="U6490" t="str">
        <f>VLOOKUP(C6490,'Irvine_MPN_16-17'!B:B,1,FALSE)</f>
        <v>RTT03103JTP</v>
      </c>
    </row>
    <row r="6491" spans="1:21" x14ac:dyDescent="0.25">
      <c r="A6491" t="s">
        <v>11653</v>
      </c>
      <c r="B6491" t="s">
        <v>14272</v>
      </c>
      <c r="C6491" t="s">
        <v>14355</v>
      </c>
      <c r="D6491" t="str">
        <f t="shared" si="101"/>
        <v>RALEC ELECTRONIC CORPRTT03104JTE</v>
      </c>
      <c r="E6491" t="s">
        <v>1837</v>
      </c>
      <c r="G6491" t="s">
        <v>11655</v>
      </c>
      <c r="H6491" t="s">
        <v>22</v>
      </c>
      <c r="J6491" t="s">
        <v>23</v>
      </c>
      <c r="K6491" t="s">
        <v>23</v>
      </c>
      <c r="L6491" t="s">
        <v>24</v>
      </c>
      <c r="M6491" t="s">
        <v>23</v>
      </c>
      <c r="P6491" t="s">
        <v>27</v>
      </c>
      <c r="R6491" t="s">
        <v>1837</v>
      </c>
      <c r="U6491" t="str">
        <f>VLOOKUP(C6491,'Irvine_MPN_16-17'!B:B,1,FALSE)</f>
        <v>RTT03104JTE</v>
      </c>
    </row>
    <row r="6492" spans="1:21" x14ac:dyDescent="0.25">
      <c r="A6492" t="s">
        <v>11653</v>
      </c>
      <c r="B6492" t="s">
        <v>14272</v>
      </c>
      <c r="C6492" t="s">
        <v>14356</v>
      </c>
      <c r="D6492" t="str">
        <f t="shared" si="101"/>
        <v>RALEC ELECTRONIC CORPRTT03104JTH</v>
      </c>
      <c r="E6492" t="s">
        <v>1837</v>
      </c>
      <c r="G6492" t="s">
        <v>11655</v>
      </c>
      <c r="H6492" t="s">
        <v>22</v>
      </c>
      <c r="J6492" t="s">
        <v>23</v>
      </c>
      <c r="K6492" t="s">
        <v>23</v>
      </c>
      <c r="L6492" t="s">
        <v>24</v>
      </c>
      <c r="M6492" t="s">
        <v>23</v>
      </c>
      <c r="P6492" t="s">
        <v>27</v>
      </c>
      <c r="R6492" t="s">
        <v>1837</v>
      </c>
      <c r="U6492" t="str">
        <f>VLOOKUP(C6492,'Irvine_MPN_16-17'!B:B,1,FALSE)</f>
        <v>RTT03104JTH</v>
      </c>
    </row>
    <row r="6493" spans="1:21" x14ac:dyDescent="0.25">
      <c r="A6493" t="s">
        <v>11653</v>
      </c>
      <c r="B6493" t="s">
        <v>14272</v>
      </c>
      <c r="C6493" t="s">
        <v>14357</v>
      </c>
      <c r="D6493" t="str">
        <f t="shared" si="101"/>
        <v>RALEC ELECTRONIC CORPRTT03104JTP</v>
      </c>
      <c r="E6493" t="s">
        <v>1837</v>
      </c>
      <c r="G6493" t="s">
        <v>11655</v>
      </c>
      <c r="H6493" t="s">
        <v>22</v>
      </c>
      <c r="J6493" t="s">
        <v>23</v>
      </c>
      <c r="K6493" t="s">
        <v>23</v>
      </c>
      <c r="L6493" t="s">
        <v>24</v>
      </c>
      <c r="M6493" t="s">
        <v>23</v>
      </c>
      <c r="P6493" t="s">
        <v>27</v>
      </c>
      <c r="R6493" t="s">
        <v>1837</v>
      </c>
      <c r="U6493" t="str">
        <f>VLOOKUP(C6493,'Irvine_MPN_16-17'!B:B,1,FALSE)</f>
        <v>RTT03104JTP</v>
      </c>
    </row>
    <row r="6494" spans="1:21" x14ac:dyDescent="0.25">
      <c r="A6494" t="s">
        <v>11656</v>
      </c>
      <c r="B6494" t="s">
        <v>14272</v>
      </c>
      <c r="C6494" t="s">
        <v>14358</v>
      </c>
      <c r="D6494" t="str">
        <f t="shared" si="101"/>
        <v>RALEC ELECTRONIC CORPRTT03151JTE</v>
      </c>
      <c r="E6494" t="s">
        <v>1837</v>
      </c>
      <c r="G6494" t="s">
        <v>11658</v>
      </c>
      <c r="H6494" t="s">
        <v>22</v>
      </c>
      <c r="J6494" t="s">
        <v>23</v>
      </c>
      <c r="K6494" t="s">
        <v>23</v>
      </c>
      <c r="L6494" t="s">
        <v>24</v>
      </c>
      <c r="M6494" t="s">
        <v>23</v>
      </c>
      <c r="P6494" t="s">
        <v>27</v>
      </c>
      <c r="R6494" t="s">
        <v>1837</v>
      </c>
      <c r="U6494" t="str">
        <f>VLOOKUP(C6494,'Irvine_MPN_16-17'!B:B,1,FALSE)</f>
        <v>RTT03151JTE</v>
      </c>
    </row>
    <row r="6495" spans="1:21" x14ac:dyDescent="0.25">
      <c r="A6495" t="s">
        <v>11656</v>
      </c>
      <c r="B6495" t="s">
        <v>14272</v>
      </c>
      <c r="C6495" t="s">
        <v>14359</v>
      </c>
      <c r="D6495" t="str">
        <f t="shared" si="101"/>
        <v>RALEC ELECTRONIC CORPRTT03151JTH</v>
      </c>
      <c r="E6495" t="s">
        <v>1837</v>
      </c>
      <c r="G6495" t="s">
        <v>11658</v>
      </c>
      <c r="H6495" t="s">
        <v>22</v>
      </c>
      <c r="J6495" t="s">
        <v>23</v>
      </c>
      <c r="K6495" t="s">
        <v>23</v>
      </c>
      <c r="L6495" t="s">
        <v>24</v>
      </c>
      <c r="M6495" t="s">
        <v>23</v>
      </c>
      <c r="P6495" t="s">
        <v>27</v>
      </c>
      <c r="R6495" t="s">
        <v>1837</v>
      </c>
      <c r="U6495" t="str">
        <f>VLOOKUP(C6495,'Irvine_MPN_16-17'!B:B,1,FALSE)</f>
        <v>RTT03151JTH</v>
      </c>
    </row>
    <row r="6496" spans="1:21" x14ac:dyDescent="0.25">
      <c r="A6496" t="s">
        <v>11656</v>
      </c>
      <c r="B6496" t="s">
        <v>14272</v>
      </c>
      <c r="C6496" t="s">
        <v>14360</v>
      </c>
      <c r="D6496" t="str">
        <f t="shared" si="101"/>
        <v>RALEC ELECTRONIC CORPRTT03151JTP</v>
      </c>
      <c r="E6496" t="s">
        <v>1837</v>
      </c>
      <c r="G6496" t="s">
        <v>11658</v>
      </c>
      <c r="H6496" t="s">
        <v>22</v>
      </c>
      <c r="J6496" t="s">
        <v>23</v>
      </c>
      <c r="K6496" t="s">
        <v>23</v>
      </c>
      <c r="L6496" t="s">
        <v>24</v>
      </c>
      <c r="M6496" t="s">
        <v>23</v>
      </c>
      <c r="P6496" t="s">
        <v>27</v>
      </c>
      <c r="R6496" t="s">
        <v>1837</v>
      </c>
      <c r="U6496" t="str">
        <f>VLOOKUP(C6496,'Irvine_MPN_16-17'!B:B,1,FALSE)</f>
        <v>RTT03151JTP</v>
      </c>
    </row>
    <row r="6497" spans="1:21" x14ac:dyDescent="0.25">
      <c r="A6497" t="s">
        <v>14361</v>
      </c>
      <c r="B6497" t="s">
        <v>14272</v>
      </c>
      <c r="C6497" t="s">
        <v>14362</v>
      </c>
      <c r="D6497" t="str">
        <f t="shared" si="101"/>
        <v>RALEC ELECTRONIC CORPRTT03220JTE</v>
      </c>
      <c r="E6497" t="s">
        <v>1837</v>
      </c>
      <c r="G6497" t="s">
        <v>14363</v>
      </c>
      <c r="H6497" t="s">
        <v>22</v>
      </c>
      <c r="J6497" t="s">
        <v>23</v>
      </c>
      <c r="K6497" t="s">
        <v>23</v>
      </c>
      <c r="L6497" t="s">
        <v>24</v>
      </c>
      <c r="M6497" t="s">
        <v>23</v>
      </c>
      <c r="P6497" t="s">
        <v>27</v>
      </c>
      <c r="R6497" t="s">
        <v>1837</v>
      </c>
      <c r="U6497" t="str">
        <f>VLOOKUP(C6497,'Irvine_MPN_16-17'!B:B,1,FALSE)</f>
        <v>RTT03220JTE</v>
      </c>
    </row>
    <row r="6498" spans="1:21" x14ac:dyDescent="0.25">
      <c r="A6498" t="s">
        <v>14361</v>
      </c>
      <c r="B6498" t="s">
        <v>14272</v>
      </c>
      <c r="C6498" t="s">
        <v>14364</v>
      </c>
      <c r="D6498" t="str">
        <f t="shared" si="101"/>
        <v>RALEC ELECTRONIC CORPRTT03220JTH</v>
      </c>
      <c r="E6498" t="s">
        <v>1837</v>
      </c>
      <c r="G6498" t="s">
        <v>14363</v>
      </c>
      <c r="H6498" t="s">
        <v>22</v>
      </c>
      <c r="J6498" t="s">
        <v>23</v>
      </c>
      <c r="K6498" t="s">
        <v>23</v>
      </c>
      <c r="L6498" t="s">
        <v>24</v>
      </c>
      <c r="M6498" t="s">
        <v>23</v>
      </c>
      <c r="P6498" t="s">
        <v>27</v>
      </c>
      <c r="R6498" t="s">
        <v>1837</v>
      </c>
      <c r="U6498" t="str">
        <f>VLOOKUP(C6498,'Irvine_MPN_16-17'!B:B,1,FALSE)</f>
        <v>RTT03220JTH</v>
      </c>
    </row>
    <row r="6499" spans="1:21" x14ac:dyDescent="0.25">
      <c r="A6499" t="s">
        <v>14361</v>
      </c>
      <c r="B6499" t="s">
        <v>14272</v>
      </c>
      <c r="C6499" t="s">
        <v>14365</v>
      </c>
      <c r="D6499" t="str">
        <f t="shared" si="101"/>
        <v>RALEC ELECTRONIC CORPRTT03220JTP</v>
      </c>
      <c r="E6499" t="s">
        <v>1837</v>
      </c>
      <c r="G6499" t="s">
        <v>14363</v>
      </c>
      <c r="H6499" t="s">
        <v>22</v>
      </c>
      <c r="J6499" t="s">
        <v>23</v>
      </c>
      <c r="K6499" t="s">
        <v>23</v>
      </c>
      <c r="L6499" t="s">
        <v>24</v>
      </c>
      <c r="M6499" t="s">
        <v>23</v>
      </c>
      <c r="P6499" t="s">
        <v>27</v>
      </c>
      <c r="R6499" t="s">
        <v>1837</v>
      </c>
      <c r="U6499" t="str">
        <f>VLOOKUP(C6499,'Irvine_MPN_16-17'!B:B,1,FALSE)</f>
        <v>RTT03220JTP</v>
      </c>
    </row>
    <row r="6500" spans="1:21" x14ac:dyDescent="0.25">
      <c r="A6500" t="s">
        <v>11610</v>
      </c>
      <c r="B6500" t="s">
        <v>14272</v>
      </c>
      <c r="C6500" t="s">
        <v>14366</v>
      </c>
      <c r="D6500" t="str">
        <f t="shared" si="101"/>
        <v>RALEC ELECTRONIC CORPRTT03271JTP</v>
      </c>
      <c r="E6500" t="s">
        <v>1837</v>
      </c>
      <c r="G6500" t="s">
        <v>11612</v>
      </c>
      <c r="H6500" t="s">
        <v>22</v>
      </c>
      <c r="J6500" t="s">
        <v>23</v>
      </c>
      <c r="K6500" t="s">
        <v>23</v>
      </c>
      <c r="L6500" t="s">
        <v>24</v>
      </c>
      <c r="M6500" t="s">
        <v>23</v>
      </c>
      <c r="P6500" t="s">
        <v>27</v>
      </c>
      <c r="R6500" t="s">
        <v>1837</v>
      </c>
      <c r="U6500" t="str">
        <f>VLOOKUP(C6500,'Irvine_MPN_16-17'!B:B,1,FALSE)</f>
        <v>RTT03271JTP</v>
      </c>
    </row>
    <row r="6501" spans="1:21" x14ac:dyDescent="0.25">
      <c r="A6501" t="s">
        <v>12047</v>
      </c>
      <c r="B6501" t="s">
        <v>14272</v>
      </c>
      <c r="C6501" t="s">
        <v>14367</v>
      </c>
      <c r="D6501" t="str">
        <f t="shared" si="101"/>
        <v>RALEC ELECTRONIC CORPRTT032R00FBA</v>
      </c>
      <c r="E6501" t="s">
        <v>1837</v>
      </c>
      <c r="G6501" t="s">
        <v>12049</v>
      </c>
      <c r="H6501" t="s">
        <v>22</v>
      </c>
      <c r="J6501" t="s">
        <v>23</v>
      </c>
      <c r="K6501" t="s">
        <v>23</v>
      </c>
      <c r="L6501" t="s">
        <v>24</v>
      </c>
      <c r="M6501" t="s">
        <v>23</v>
      </c>
      <c r="P6501" t="s">
        <v>27</v>
      </c>
      <c r="R6501" t="s">
        <v>1837</v>
      </c>
      <c r="U6501" t="str">
        <f>VLOOKUP(C6501,'Irvine_MPN_16-17'!B:B,1,FALSE)</f>
        <v>RTT032R00FBA</v>
      </c>
    </row>
    <row r="6502" spans="1:21" x14ac:dyDescent="0.25">
      <c r="A6502" t="s">
        <v>12047</v>
      </c>
      <c r="B6502" t="s">
        <v>14272</v>
      </c>
      <c r="C6502" t="s">
        <v>14368</v>
      </c>
      <c r="D6502" t="str">
        <f t="shared" si="101"/>
        <v>RALEC ELECTRONIC CORPRTT032R00FP2</v>
      </c>
      <c r="E6502" t="s">
        <v>1837</v>
      </c>
      <c r="G6502" t="s">
        <v>12049</v>
      </c>
      <c r="H6502" t="s">
        <v>22</v>
      </c>
      <c r="J6502" t="s">
        <v>23</v>
      </c>
      <c r="K6502" t="s">
        <v>23</v>
      </c>
      <c r="L6502" t="s">
        <v>24</v>
      </c>
      <c r="M6502" t="s">
        <v>23</v>
      </c>
      <c r="P6502" t="s">
        <v>27</v>
      </c>
      <c r="R6502" t="s">
        <v>1837</v>
      </c>
      <c r="U6502" t="str">
        <f>VLOOKUP(C6502,'Irvine_MPN_16-17'!B:B,1,FALSE)</f>
        <v>RTT032R00FP2</v>
      </c>
    </row>
    <row r="6503" spans="1:21" x14ac:dyDescent="0.25">
      <c r="A6503" t="s">
        <v>12047</v>
      </c>
      <c r="B6503" t="s">
        <v>14272</v>
      </c>
      <c r="C6503" t="s">
        <v>14369</v>
      </c>
      <c r="D6503" t="str">
        <f t="shared" si="101"/>
        <v>RALEC ELECTRONIC CORPRTT032R00FP3</v>
      </c>
      <c r="E6503" t="s">
        <v>1837</v>
      </c>
      <c r="G6503" t="s">
        <v>12049</v>
      </c>
      <c r="H6503" t="s">
        <v>22</v>
      </c>
      <c r="J6503" t="s">
        <v>23</v>
      </c>
      <c r="K6503" t="s">
        <v>23</v>
      </c>
      <c r="L6503" t="s">
        <v>24</v>
      </c>
      <c r="M6503" t="s">
        <v>23</v>
      </c>
      <c r="P6503" t="s">
        <v>27</v>
      </c>
      <c r="R6503" t="s">
        <v>1837</v>
      </c>
      <c r="U6503" t="str">
        <f>VLOOKUP(C6503,'Irvine_MPN_16-17'!B:B,1,FALSE)</f>
        <v>RTT032R00FP3</v>
      </c>
    </row>
    <row r="6504" spans="1:21" x14ac:dyDescent="0.25">
      <c r="A6504" t="s">
        <v>12047</v>
      </c>
      <c r="B6504" t="s">
        <v>14272</v>
      </c>
      <c r="C6504" t="s">
        <v>14370</v>
      </c>
      <c r="D6504" t="str">
        <f t="shared" si="101"/>
        <v>RALEC ELECTRONIC CORPRTT032R00FP4</v>
      </c>
      <c r="E6504" t="s">
        <v>1837</v>
      </c>
      <c r="G6504" t="s">
        <v>12049</v>
      </c>
      <c r="H6504" t="s">
        <v>22</v>
      </c>
      <c r="J6504" t="s">
        <v>23</v>
      </c>
      <c r="K6504" t="s">
        <v>23</v>
      </c>
      <c r="L6504" t="s">
        <v>24</v>
      </c>
      <c r="M6504" t="s">
        <v>23</v>
      </c>
      <c r="P6504" t="s">
        <v>27</v>
      </c>
      <c r="R6504" t="s">
        <v>1837</v>
      </c>
      <c r="U6504" t="str">
        <f>VLOOKUP(C6504,'Irvine_MPN_16-17'!B:B,1,FALSE)</f>
        <v>RTT032R00FP4</v>
      </c>
    </row>
    <row r="6505" spans="1:21" x14ac:dyDescent="0.25">
      <c r="A6505" t="s">
        <v>12047</v>
      </c>
      <c r="B6505" t="s">
        <v>14272</v>
      </c>
      <c r="C6505" t="s">
        <v>14371</v>
      </c>
      <c r="D6505" t="str">
        <f t="shared" si="101"/>
        <v>RALEC ELECTRONIC CORPRTT032R00FTE</v>
      </c>
      <c r="E6505" t="s">
        <v>1837</v>
      </c>
      <c r="G6505" t="s">
        <v>12049</v>
      </c>
      <c r="H6505" t="s">
        <v>22</v>
      </c>
      <c r="J6505" t="s">
        <v>23</v>
      </c>
      <c r="K6505" t="s">
        <v>23</v>
      </c>
      <c r="L6505" t="s">
        <v>24</v>
      </c>
      <c r="M6505" t="s">
        <v>23</v>
      </c>
      <c r="P6505" t="s">
        <v>27</v>
      </c>
      <c r="R6505" t="s">
        <v>1837</v>
      </c>
      <c r="U6505" t="str">
        <f>VLOOKUP(C6505,'Irvine_MPN_16-17'!B:B,1,FALSE)</f>
        <v>RTT032R00FTE</v>
      </c>
    </row>
    <row r="6506" spans="1:21" x14ac:dyDescent="0.25">
      <c r="A6506" t="s">
        <v>12047</v>
      </c>
      <c r="B6506" t="s">
        <v>14272</v>
      </c>
      <c r="C6506" t="s">
        <v>14372</v>
      </c>
      <c r="D6506" t="str">
        <f t="shared" si="101"/>
        <v>RALEC ELECTRONIC CORPRTT032R00FTH</v>
      </c>
      <c r="E6506" t="s">
        <v>1837</v>
      </c>
      <c r="G6506" t="s">
        <v>12049</v>
      </c>
      <c r="H6506" t="s">
        <v>22</v>
      </c>
      <c r="J6506" t="s">
        <v>23</v>
      </c>
      <c r="K6506" t="s">
        <v>23</v>
      </c>
      <c r="L6506" t="s">
        <v>24</v>
      </c>
      <c r="M6506" t="s">
        <v>23</v>
      </c>
      <c r="P6506" t="s">
        <v>27</v>
      </c>
      <c r="R6506" t="s">
        <v>1837</v>
      </c>
      <c r="U6506" t="str">
        <f>VLOOKUP(C6506,'Irvine_MPN_16-17'!B:B,1,FALSE)</f>
        <v>RTT032R00FTH</v>
      </c>
    </row>
    <row r="6507" spans="1:21" x14ac:dyDescent="0.25">
      <c r="A6507" t="s">
        <v>12047</v>
      </c>
      <c r="B6507" t="s">
        <v>14272</v>
      </c>
      <c r="C6507" t="s">
        <v>14373</v>
      </c>
      <c r="D6507" t="str">
        <f t="shared" si="101"/>
        <v>RALEC ELECTRONIC CORPRTT032R00FTP</v>
      </c>
      <c r="E6507" t="s">
        <v>1837</v>
      </c>
      <c r="G6507" t="s">
        <v>12049</v>
      </c>
      <c r="H6507" t="s">
        <v>22</v>
      </c>
      <c r="J6507" t="s">
        <v>23</v>
      </c>
      <c r="K6507" t="s">
        <v>23</v>
      </c>
      <c r="L6507" t="s">
        <v>24</v>
      </c>
      <c r="M6507" t="s">
        <v>23</v>
      </c>
      <c r="P6507" t="s">
        <v>27</v>
      </c>
      <c r="R6507" t="s">
        <v>1837</v>
      </c>
      <c r="U6507" t="str">
        <f>VLOOKUP(C6507,'Irvine_MPN_16-17'!B:B,1,FALSE)</f>
        <v>RTT032R00FTP</v>
      </c>
    </row>
    <row r="6508" spans="1:21" x14ac:dyDescent="0.25">
      <c r="A6508" t="s">
        <v>11616</v>
      </c>
      <c r="B6508" t="s">
        <v>14272</v>
      </c>
      <c r="C6508" t="s">
        <v>14374</v>
      </c>
      <c r="D6508" t="str">
        <f t="shared" si="101"/>
        <v>RALEC ELECTRONIC CORPRTT032R2JTE</v>
      </c>
      <c r="E6508" t="s">
        <v>1837</v>
      </c>
      <c r="G6508" t="s">
        <v>11618</v>
      </c>
      <c r="H6508" t="s">
        <v>22</v>
      </c>
      <c r="J6508" t="s">
        <v>23</v>
      </c>
      <c r="K6508" t="s">
        <v>23</v>
      </c>
      <c r="L6508" t="s">
        <v>24</v>
      </c>
      <c r="M6508" t="s">
        <v>23</v>
      </c>
      <c r="P6508" t="s">
        <v>27</v>
      </c>
      <c r="R6508" t="s">
        <v>1837</v>
      </c>
      <c r="U6508" t="str">
        <f>VLOOKUP(C6508,'Irvine_MPN_16-17'!B:B,1,FALSE)</f>
        <v>RTT032R2JTE</v>
      </c>
    </row>
    <row r="6509" spans="1:21" x14ac:dyDescent="0.25">
      <c r="A6509" t="s">
        <v>11616</v>
      </c>
      <c r="B6509" t="s">
        <v>14272</v>
      </c>
      <c r="C6509" t="s">
        <v>14375</v>
      </c>
      <c r="D6509" t="str">
        <f t="shared" si="101"/>
        <v>RALEC ELECTRONIC CORPRTT032R2JTH</v>
      </c>
      <c r="E6509" t="s">
        <v>1837</v>
      </c>
      <c r="G6509" t="s">
        <v>11618</v>
      </c>
      <c r="H6509" t="s">
        <v>22</v>
      </c>
      <c r="J6509" t="s">
        <v>23</v>
      </c>
      <c r="K6509" t="s">
        <v>23</v>
      </c>
      <c r="L6509" t="s">
        <v>24</v>
      </c>
      <c r="M6509" t="s">
        <v>23</v>
      </c>
      <c r="P6509" t="s">
        <v>27</v>
      </c>
      <c r="R6509" t="s">
        <v>1837</v>
      </c>
      <c r="U6509" t="str">
        <f>VLOOKUP(C6509,'Irvine_MPN_16-17'!B:B,1,FALSE)</f>
        <v>RTT032R2JTH</v>
      </c>
    </row>
    <row r="6510" spans="1:21" x14ac:dyDescent="0.25">
      <c r="A6510" t="s">
        <v>11616</v>
      </c>
      <c r="B6510" t="s">
        <v>14272</v>
      </c>
      <c r="C6510" t="s">
        <v>14376</v>
      </c>
      <c r="D6510" t="str">
        <f t="shared" si="101"/>
        <v>RALEC ELECTRONIC CORPRTT032R2JTP</v>
      </c>
      <c r="E6510" t="s">
        <v>1837</v>
      </c>
      <c r="G6510" t="s">
        <v>11618</v>
      </c>
      <c r="H6510" t="s">
        <v>22</v>
      </c>
      <c r="J6510" t="s">
        <v>23</v>
      </c>
      <c r="K6510" t="s">
        <v>23</v>
      </c>
      <c r="L6510" t="s">
        <v>24</v>
      </c>
      <c r="M6510" t="s">
        <v>23</v>
      </c>
      <c r="P6510" t="s">
        <v>27</v>
      </c>
      <c r="R6510" t="s">
        <v>1837</v>
      </c>
      <c r="U6510" t="str">
        <f>VLOOKUP(C6510,'Irvine_MPN_16-17'!B:B,1,FALSE)</f>
        <v>RTT032R2JTP</v>
      </c>
    </row>
    <row r="6511" spans="1:21" x14ac:dyDescent="0.25">
      <c r="A6511" t="s">
        <v>11661</v>
      </c>
      <c r="B6511" t="s">
        <v>14272</v>
      </c>
      <c r="C6511" t="s">
        <v>14377</v>
      </c>
      <c r="D6511" t="str">
        <f t="shared" si="101"/>
        <v>RALEC ELECTRONIC CORPRTT03363JTE</v>
      </c>
      <c r="E6511" t="s">
        <v>1837</v>
      </c>
      <c r="G6511" t="s">
        <v>11663</v>
      </c>
      <c r="H6511" t="s">
        <v>22</v>
      </c>
      <c r="J6511" t="s">
        <v>23</v>
      </c>
      <c r="K6511" t="s">
        <v>23</v>
      </c>
      <c r="L6511" t="s">
        <v>24</v>
      </c>
      <c r="M6511" t="s">
        <v>23</v>
      </c>
      <c r="P6511" t="s">
        <v>27</v>
      </c>
      <c r="R6511" t="s">
        <v>1837</v>
      </c>
      <c r="U6511" t="str">
        <f>VLOOKUP(C6511,'Irvine_MPN_16-17'!B:B,1,FALSE)</f>
        <v>RTT03363JTE</v>
      </c>
    </row>
    <row r="6512" spans="1:21" x14ac:dyDescent="0.25">
      <c r="A6512" t="s">
        <v>11661</v>
      </c>
      <c r="B6512" t="s">
        <v>14272</v>
      </c>
      <c r="C6512" t="s">
        <v>14378</v>
      </c>
      <c r="D6512" t="str">
        <f t="shared" si="101"/>
        <v>RALEC ELECTRONIC CORPRTT03363JTH</v>
      </c>
      <c r="E6512" t="s">
        <v>1837</v>
      </c>
      <c r="G6512" t="s">
        <v>11663</v>
      </c>
      <c r="H6512" t="s">
        <v>22</v>
      </c>
      <c r="J6512" t="s">
        <v>23</v>
      </c>
      <c r="K6512" t="s">
        <v>23</v>
      </c>
      <c r="L6512" t="s">
        <v>24</v>
      </c>
      <c r="M6512" t="s">
        <v>23</v>
      </c>
      <c r="P6512" t="s">
        <v>27</v>
      </c>
      <c r="R6512" t="s">
        <v>1837</v>
      </c>
      <c r="U6512" t="str">
        <f>VLOOKUP(C6512,'Irvine_MPN_16-17'!B:B,1,FALSE)</f>
        <v>RTT03363JTH</v>
      </c>
    </row>
    <row r="6513" spans="1:21" x14ac:dyDescent="0.25">
      <c r="A6513" t="s">
        <v>11661</v>
      </c>
      <c r="B6513" t="s">
        <v>14272</v>
      </c>
      <c r="C6513" t="s">
        <v>14379</v>
      </c>
      <c r="D6513" t="str">
        <f t="shared" si="101"/>
        <v>RALEC ELECTRONIC CORPRTT03363JTP</v>
      </c>
      <c r="E6513" t="s">
        <v>1837</v>
      </c>
      <c r="G6513" t="s">
        <v>11663</v>
      </c>
      <c r="H6513" t="s">
        <v>22</v>
      </c>
      <c r="J6513" t="s">
        <v>23</v>
      </c>
      <c r="K6513" t="s">
        <v>23</v>
      </c>
      <c r="L6513" t="s">
        <v>24</v>
      </c>
      <c r="M6513" t="s">
        <v>23</v>
      </c>
      <c r="P6513" t="s">
        <v>27</v>
      </c>
      <c r="R6513" t="s">
        <v>1837</v>
      </c>
      <c r="U6513" t="str">
        <f>VLOOKUP(C6513,'Irvine_MPN_16-17'!B:B,1,FALSE)</f>
        <v>RTT03363JTP</v>
      </c>
    </row>
    <row r="6514" spans="1:21" x14ac:dyDescent="0.25">
      <c r="A6514" t="s">
        <v>11628</v>
      </c>
      <c r="B6514" t="s">
        <v>14272</v>
      </c>
      <c r="C6514" t="s">
        <v>14380</v>
      </c>
      <c r="D6514" t="str">
        <f t="shared" si="101"/>
        <v>RALEC ELECTRONIC CORPRTT03471JTE</v>
      </c>
      <c r="E6514" t="s">
        <v>1837</v>
      </c>
      <c r="G6514" t="s">
        <v>11630</v>
      </c>
      <c r="H6514" t="s">
        <v>22</v>
      </c>
      <c r="J6514" t="s">
        <v>23</v>
      </c>
      <c r="K6514" t="s">
        <v>23</v>
      </c>
      <c r="L6514" t="s">
        <v>24</v>
      </c>
      <c r="M6514" t="s">
        <v>23</v>
      </c>
      <c r="P6514" t="s">
        <v>27</v>
      </c>
      <c r="R6514" t="s">
        <v>1837</v>
      </c>
      <c r="U6514" t="str">
        <f>VLOOKUP(C6514,'Irvine_MPN_16-17'!B:B,1,FALSE)</f>
        <v>RTT03471JTE</v>
      </c>
    </row>
    <row r="6515" spans="1:21" x14ac:dyDescent="0.25">
      <c r="A6515" t="s">
        <v>11628</v>
      </c>
      <c r="B6515" t="s">
        <v>14272</v>
      </c>
      <c r="C6515" t="s">
        <v>14381</v>
      </c>
      <c r="D6515" t="str">
        <f t="shared" si="101"/>
        <v>RALEC ELECTRONIC CORPRTT03471JTH</v>
      </c>
      <c r="E6515" t="s">
        <v>1837</v>
      </c>
      <c r="G6515" t="s">
        <v>11630</v>
      </c>
      <c r="H6515" t="s">
        <v>22</v>
      </c>
      <c r="J6515" t="s">
        <v>23</v>
      </c>
      <c r="K6515" t="s">
        <v>23</v>
      </c>
      <c r="L6515" t="s">
        <v>24</v>
      </c>
      <c r="M6515" t="s">
        <v>23</v>
      </c>
      <c r="P6515" t="s">
        <v>27</v>
      </c>
      <c r="R6515" t="s">
        <v>1837</v>
      </c>
      <c r="U6515" t="str">
        <f>VLOOKUP(C6515,'Irvine_MPN_16-17'!B:B,1,FALSE)</f>
        <v>RTT03471JTH</v>
      </c>
    </row>
    <row r="6516" spans="1:21" x14ac:dyDescent="0.25">
      <c r="A6516" t="s">
        <v>11628</v>
      </c>
      <c r="B6516" t="s">
        <v>14272</v>
      </c>
      <c r="C6516" t="s">
        <v>14382</v>
      </c>
      <c r="D6516" t="str">
        <f t="shared" si="101"/>
        <v>RALEC ELECTRONIC CORPRTT03471JTP</v>
      </c>
      <c r="E6516" t="s">
        <v>1837</v>
      </c>
      <c r="G6516" t="s">
        <v>11630</v>
      </c>
      <c r="H6516" t="s">
        <v>22</v>
      </c>
      <c r="J6516" t="s">
        <v>23</v>
      </c>
      <c r="K6516" t="s">
        <v>23</v>
      </c>
      <c r="L6516" t="s">
        <v>24</v>
      </c>
      <c r="M6516" t="s">
        <v>23</v>
      </c>
      <c r="P6516" t="s">
        <v>27</v>
      </c>
      <c r="R6516" t="s">
        <v>1837</v>
      </c>
      <c r="U6516" t="str">
        <f>VLOOKUP(C6516,'Irvine_MPN_16-17'!B:B,1,FALSE)</f>
        <v>RTT03471JTP</v>
      </c>
    </row>
    <row r="6517" spans="1:21" x14ac:dyDescent="0.25">
      <c r="A6517" t="s">
        <v>11666</v>
      </c>
      <c r="B6517" t="s">
        <v>14272</v>
      </c>
      <c r="C6517" t="s">
        <v>14383</v>
      </c>
      <c r="D6517" t="str">
        <f t="shared" si="101"/>
        <v>RALEC ELECTRONIC CORPRTT03472JTE</v>
      </c>
      <c r="E6517" t="s">
        <v>1837</v>
      </c>
      <c r="G6517" t="s">
        <v>11668</v>
      </c>
      <c r="H6517" t="s">
        <v>22</v>
      </c>
      <c r="J6517" t="s">
        <v>23</v>
      </c>
      <c r="K6517" t="s">
        <v>23</v>
      </c>
      <c r="L6517" t="s">
        <v>24</v>
      </c>
      <c r="M6517" t="s">
        <v>23</v>
      </c>
      <c r="P6517" t="s">
        <v>27</v>
      </c>
      <c r="R6517" t="s">
        <v>1837</v>
      </c>
      <c r="U6517" t="str">
        <f>VLOOKUP(C6517,'Irvine_MPN_16-17'!B:B,1,FALSE)</f>
        <v>RTT03472JTE</v>
      </c>
    </row>
    <row r="6518" spans="1:21" x14ac:dyDescent="0.25">
      <c r="A6518" t="s">
        <v>11666</v>
      </c>
      <c r="B6518" t="s">
        <v>14272</v>
      </c>
      <c r="C6518" t="s">
        <v>14384</v>
      </c>
      <c r="D6518" t="str">
        <f t="shared" si="101"/>
        <v>RALEC ELECTRONIC CORPRTT03472JTH</v>
      </c>
      <c r="E6518" t="s">
        <v>1837</v>
      </c>
      <c r="G6518" t="s">
        <v>11668</v>
      </c>
      <c r="H6518" t="s">
        <v>22</v>
      </c>
      <c r="J6518" t="s">
        <v>23</v>
      </c>
      <c r="K6518" t="s">
        <v>23</v>
      </c>
      <c r="L6518" t="s">
        <v>24</v>
      </c>
      <c r="M6518" t="s">
        <v>23</v>
      </c>
      <c r="P6518" t="s">
        <v>27</v>
      </c>
      <c r="R6518" t="s">
        <v>1837</v>
      </c>
      <c r="U6518" t="str">
        <f>VLOOKUP(C6518,'Irvine_MPN_16-17'!B:B,1,FALSE)</f>
        <v>RTT03472JTH</v>
      </c>
    </row>
    <row r="6519" spans="1:21" x14ac:dyDescent="0.25">
      <c r="A6519" t="s">
        <v>11666</v>
      </c>
      <c r="B6519" t="s">
        <v>14272</v>
      </c>
      <c r="C6519" t="s">
        <v>14385</v>
      </c>
      <c r="D6519" t="str">
        <f t="shared" si="101"/>
        <v>RALEC ELECTRONIC CORPRTT03472JTP</v>
      </c>
      <c r="E6519" t="s">
        <v>1837</v>
      </c>
      <c r="G6519" t="s">
        <v>11668</v>
      </c>
      <c r="H6519" t="s">
        <v>22</v>
      </c>
      <c r="J6519" t="s">
        <v>23</v>
      </c>
      <c r="K6519" t="s">
        <v>23</v>
      </c>
      <c r="L6519" t="s">
        <v>24</v>
      </c>
      <c r="M6519" t="s">
        <v>23</v>
      </c>
      <c r="P6519" t="s">
        <v>27</v>
      </c>
      <c r="R6519" t="s">
        <v>1837</v>
      </c>
      <c r="U6519" t="str">
        <f>VLOOKUP(C6519,'Irvine_MPN_16-17'!B:B,1,FALSE)</f>
        <v>RTT03472JTP</v>
      </c>
    </row>
    <row r="6520" spans="1:21" x14ac:dyDescent="0.25">
      <c r="A6520" t="s">
        <v>14108</v>
      </c>
      <c r="B6520" t="s">
        <v>14272</v>
      </c>
      <c r="C6520" t="s">
        <v>14386</v>
      </c>
      <c r="D6520" t="str">
        <f t="shared" si="101"/>
        <v>RALEC ELECTRONIC CORPRTT03473JTE</v>
      </c>
      <c r="E6520" t="s">
        <v>1837</v>
      </c>
      <c r="G6520" t="s">
        <v>14387</v>
      </c>
      <c r="H6520" t="s">
        <v>22</v>
      </c>
      <c r="J6520" t="s">
        <v>23</v>
      </c>
      <c r="K6520" t="s">
        <v>23</v>
      </c>
      <c r="L6520" t="s">
        <v>24</v>
      </c>
      <c r="M6520" t="s">
        <v>23</v>
      </c>
      <c r="P6520" t="s">
        <v>27</v>
      </c>
      <c r="R6520" t="s">
        <v>1837</v>
      </c>
      <c r="U6520" t="str">
        <f>VLOOKUP(C6520,'Irvine_MPN_16-17'!B:B,1,FALSE)</f>
        <v>RTT03473JTE</v>
      </c>
    </row>
    <row r="6521" spans="1:21" x14ac:dyDescent="0.25">
      <c r="A6521" t="s">
        <v>14108</v>
      </c>
      <c r="B6521" t="s">
        <v>14272</v>
      </c>
      <c r="C6521" t="s">
        <v>14388</v>
      </c>
      <c r="D6521" t="str">
        <f t="shared" si="101"/>
        <v>RALEC ELECTRONIC CORPRTT03473JTH</v>
      </c>
      <c r="E6521" t="s">
        <v>1837</v>
      </c>
      <c r="G6521" t="s">
        <v>14387</v>
      </c>
      <c r="H6521" t="s">
        <v>22</v>
      </c>
      <c r="J6521" t="s">
        <v>23</v>
      </c>
      <c r="K6521" t="s">
        <v>23</v>
      </c>
      <c r="L6521" t="s">
        <v>24</v>
      </c>
      <c r="M6521" t="s">
        <v>23</v>
      </c>
      <c r="P6521" t="s">
        <v>27</v>
      </c>
      <c r="R6521" t="s">
        <v>1837</v>
      </c>
      <c r="U6521" t="str">
        <f>VLOOKUP(C6521,'Irvine_MPN_16-17'!B:B,1,FALSE)</f>
        <v>RTT03473JTH</v>
      </c>
    </row>
    <row r="6522" spans="1:21" x14ac:dyDescent="0.25">
      <c r="A6522" t="s">
        <v>14108</v>
      </c>
      <c r="B6522" t="s">
        <v>14272</v>
      </c>
      <c r="C6522" t="s">
        <v>14389</v>
      </c>
      <c r="D6522" t="str">
        <f t="shared" si="101"/>
        <v>RALEC ELECTRONIC CORPRTT03473JTP</v>
      </c>
      <c r="E6522" t="s">
        <v>1837</v>
      </c>
      <c r="G6522" t="s">
        <v>14387</v>
      </c>
      <c r="H6522" t="s">
        <v>22</v>
      </c>
      <c r="J6522" t="s">
        <v>23</v>
      </c>
      <c r="K6522" t="s">
        <v>23</v>
      </c>
      <c r="L6522" t="s">
        <v>24</v>
      </c>
      <c r="M6522" t="s">
        <v>23</v>
      </c>
      <c r="P6522" t="s">
        <v>27</v>
      </c>
      <c r="R6522" t="s">
        <v>1837</v>
      </c>
      <c r="U6522" t="str">
        <f>VLOOKUP(C6522,'Irvine_MPN_16-17'!B:B,1,FALSE)</f>
        <v>RTT03473JTP</v>
      </c>
    </row>
    <row r="6523" spans="1:21" x14ac:dyDescent="0.25">
      <c r="A6523" t="s">
        <v>12215</v>
      </c>
      <c r="B6523" t="s">
        <v>14272</v>
      </c>
      <c r="C6523" t="s">
        <v>14390</v>
      </c>
      <c r="D6523" t="str">
        <f t="shared" si="101"/>
        <v>RALEC ELECTRONIC CORPRTT06000JTP</v>
      </c>
      <c r="E6523" t="s">
        <v>1837</v>
      </c>
      <c r="G6523" t="s">
        <v>12217</v>
      </c>
      <c r="H6523" t="s">
        <v>22</v>
      </c>
      <c r="J6523" t="s">
        <v>23</v>
      </c>
      <c r="K6523" t="s">
        <v>23</v>
      </c>
      <c r="L6523" t="s">
        <v>24</v>
      </c>
      <c r="M6523" t="s">
        <v>23</v>
      </c>
      <c r="P6523" t="s">
        <v>27</v>
      </c>
      <c r="R6523" t="s">
        <v>1837</v>
      </c>
      <c r="U6523" t="str">
        <f>VLOOKUP(C6523,'Irvine_MPN_16-17'!B:B,1,FALSE)</f>
        <v>RTT06000JTP</v>
      </c>
    </row>
    <row r="6524" spans="1:21" x14ac:dyDescent="0.25">
      <c r="A6524" t="s">
        <v>9617</v>
      </c>
      <c r="B6524" t="s">
        <v>14391</v>
      </c>
      <c r="C6524" t="s">
        <v>14392</v>
      </c>
      <c r="D6524" t="str">
        <f t="shared" si="101"/>
        <v>RALTRONRSM200S-32.768-6-NPB</v>
      </c>
      <c r="E6524" t="s">
        <v>1837</v>
      </c>
      <c r="G6524" t="s">
        <v>9620</v>
      </c>
      <c r="H6524" t="s">
        <v>22</v>
      </c>
      <c r="J6524" t="s">
        <v>23</v>
      </c>
      <c r="K6524" t="s">
        <v>23</v>
      </c>
      <c r="L6524" t="s">
        <v>24</v>
      </c>
      <c r="M6524" t="s">
        <v>23</v>
      </c>
      <c r="P6524" t="s">
        <v>27</v>
      </c>
      <c r="R6524" t="s">
        <v>1837</v>
      </c>
      <c r="U6524" t="str">
        <f>VLOOKUP(C6524,'Irvine_MPN_16-17'!B:B,1,FALSE)</f>
        <v>RSM200S-32.768-6-NPB</v>
      </c>
    </row>
    <row r="6525" spans="1:21" x14ac:dyDescent="0.25">
      <c r="A6525" t="s">
        <v>9617</v>
      </c>
      <c r="B6525" t="s">
        <v>14391</v>
      </c>
      <c r="C6525" t="s">
        <v>14393</v>
      </c>
      <c r="D6525" t="str">
        <f t="shared" si="101"/>
        <v>RALTRONRSM200S-32.768-6PF-NPB</v>
      </c>
      <c r="E6525" t="s">
        <v>1837</v>
      </c>
      <c r="G6525" t="s">
        <v>14185</v>
      </c>
      <c r="H6525" t="s">
        <v>22</v>
      </c>
      <c r="J6525" t="s">
        <v>23</v>
      </c>
      <c r="K6525" t="s">
        <v>23</v>
      </c>
      <c r="L6525" t="s">
        <v>24</v>
      </c>
      <c r="M6525" t="s">
        <v>23</v>
      </c>
      <c r="P6525" t="s">
        <v>27</v>
      </c>
      <c r="R6525" t="s">
        <v>1837</v>
      </c>
      <c r="U6525" t="str">
        <f>VLOOKUP(C6525,'Irvine_MPN_16-17'!B:B,1,FALSE)</f>
        <v>RSM200S-32.768-6PF-NPB</v>
      </c>
    </row>
    <row r="6526" spans="1:21" x14ac:dyDescent="0.25">
      <c r="A6526" t="s">
        <v>9699</v>
      </c>
      <c r="B6526" t="s">
        <v>14394</v>
      </c>
      <c r="C6526" t="s">
        <v>14395</v>
      </c>
      <c r="D6526" t="str">
        <f t="shared" si="101"/>
        <v>RDI ELECTRONICSRMJ-G3-C-B-360</v>
      </c>
      <c r="E6526" t="s">
        <v>1837</v>
      </c>
      <c r="G6526" t="s">
        <v>9700</v>
      </c>
      <c r="H6526" t="s">
        <v>22</v>
      </c>
      <c r="J6526" t="s">
        <v>23</v>
      </c>
      <c r="K6526" t="s">
        <v>23</v>
      </c>
      <c r="L6526" t="s">
        <v>24</v>
      </c>
      <c r="M6526" t="s">
        <v>23</v>
      </c>
      <c r="P6526" t="s">
        <v>27</v>
      </c>
      <c r="R6526" t="s">
        <v>1837</v>
      </c>
      <c r="U6526" t="str">
        <f>VLOOKUP(C6526,'Irvine_MPN_16-17'!B:B,1,FALSE)</f>
        <v>RMJ-G3-C-B-360</v>
      </c>
    </row>
    <row r="6527" spans="1:21" x14ac:dyDescent="0.25">
      <c r="A6527">
        <v>2236172</v>
      </c>
      <c r="B6527" t="s">
        <v>14396</v>
      </c>
      <c r="C6527" t="s">
        <v>14397</v>
      </c>
      <c r="D6527" t="str">
        <f t="shared" si="101"/>
        <v>RENESAS TECH OF AMERICAHAT2165H-EL-E</v>
      </c>
      <c r="E6527" t="s">
        <v>1837</v>
      </c>
      <c r="G6527" t="s">
        <v>14398</v>
      </c>
      <c r="H6527" t="s">
        <v>22</v>
      </c>
      <c r="J6527" t="s">
        <v>23</v>
      </c>
      <c r="K6527" t="s">
        <v>23</v>
      </c>
      <c r="L6527" t="s">
        <v>24</v>
      </c>
      <c r="M6527" t="s">
        <v>23</v>
      </c>
      <c r="P6527" t="s">
        <v>27</v>
      </c>
      <c r="R6527" t="s">
        <v>1837</v>
      </c>
      <c r="U6527" t="e">
        <f>VLOOKUP(C6527,'Irvine_MPN_16-17'!B:B,1,FALSE)</f>
        <v>#N/A</v>
      </c>
    </row>
    <row r="6528" spans="1:21" x14ac:dyDescent="0.25">
      <c r="A6528">
        <v>10000616</v>
      </c>
      <c r="B6528" t="s">
        <v>14396</v>
      </c>
      <c r="C6528" t="s">
        <v>14399</v>
      </c>
      <c r="D6528" t="str">
        <f t="shared" si="101"/>
        <v>RENESAS TECH OF AMERICAHAT2168H-EL-E</v>
      </c>
      <c r="E6528" t="s">
        <v>1837</v>
      </c>
      <c r="G6528" t="s">
        <v>14400</v>
      </c>
      <c r="H6528" t="s">
        <v>22</v>
      </c>
      <c r="J6528" t="s">
        <v>23</v>
      </c>
      <c r="K6528" t="s">
        <v>23</v>
      </c>
      <c r="L6528" t="s">
        <v>24</v>
      </c>
      <c r="M6528" t="s">
        <v>23</v>
      </c>
      <c r="P6528" t="s">
        <v>27</v>
      </c>
      <c r="R6528" t="s">
        <v>1837</v>
      </c>
      <c r="U6528" t="str">
        <f>VLOOKUP(C6528,'Irvine_MPN_16-17'!B:B,1,FALSE)</f>
        <v>HAT2168H-EL-E</v>
      </c>
    </row>
    <row r="6529" spans="1:21" x14ac:dyDescent="0.25">
      <c r="A6529">
        <v>10000481</v>
      </c>
      <c r="B6529" t="s">
        <v>14396</v>
      </c>
      <c r="C6529" t="s">
        <v>14401</v>
      </c>
      <c r="D6529" t="str">
        <f t="shared" si="101"/>
        <v>RENESAS TECH OF AMERICARJK0304DPB-00#J0</v>
      </c>
      <c r="E6529" t="s">
        <v>1837</v>
      </c>
      <c r="G6529" t="s">
        <v>14398</v>
      </c>
      <c r="H6529" t="s">
        <v>22</v>
      </c>
      <c r="J6529" t="s">
        <v>23</v>
      </c>
      <c r="K6529" t="s">
        <v>23</v>
      </c>
      <c r="L6529" t="s">
        <v>24</v>
      </c>
      <c r="M6529" t="s">
        <v>23</v>
      </c>
      <c r="P6529" t="s">
        <v>27</v>
      </c>
      <c r="R6529" t="s">
        <v>1837</v>
      </c>
      <c r="U6529" t="str">
        <f>VLOOKUP(C6529,'Irvine_MPN_16-17'!B:B,1,FALSE)</f>
        <v>RJK0304DPB-00#J0</v>
      </c>
    </row>
    <row r="6530" spans="1:21" x14ac:dyDescent="0.25">
      <c r="A6530">
        <v>2236171</v>
      </c>
      <c r="B6530" t="s">
        <v>14396</v>
      </c>
      <c r="C6530" t="s">
        <v>14402</v>
      </c>
      <c r="D6530" t="str">
        <f t="shared" si="101"/>
        <v>RENESAS TECH OF AMERICARJK0305DPB-00-J0</v>
      </c>
      <c r="E6530" t="s">
        <v>1837</v>
      </c>
      <c r="G6530" t="s">
        <v>10946</v>
      </c>
      <c r="H6530" t="s">
        <v>22</v>
      </c>
      <c r="J6530" t="s">
        <v>23</v>
      </c>
      <c r="K6530" t="s">
        <v>23</v>
      </c>
      <c r="L6530" t="s">
        <v>24</v>
      </c>
      <c r="M6530" t="s">
        <v>23</v>
      </c>
      <c r="P6530" t="s">
        <v>27</v>
      </c>
      <c r="R6530" t="s">
        <v>1837</v>
      </c>
      <c r="U6530" t="str">
        <f>VLOOKUP(C6530,'Irvine_MPN_16-17'!B:B,1,FALSE)</f>
        <v>RJK0305DPB-00-J0</v>
      </c>
    </row>
    <row r="6531" spans="1:21" x14ac:dyDescent="0.25">
      <c r="A6531" t="s">
        <v>14403</v>
      </c>
      <c r="B6531" t="s">
        <v>14396</v>
      </c>
      <c r="C6531" t="s">
        <v>14404</v>
      </c>
      <c r="D6531" t="str">
        <f t="shared" ref="D6531:D6594" si="102">CONCATENATE(B6531,C6531)</f>
        <v>RENESAS TECH OF AMERICARJK0305DPB-00#J0</v>
      </c>
      <c r="E6531" t="s">
        <v>1837</v>
      </c>
      <c r="G6531" t="s">
        <v>14400</v>
      </c>
      <c r="H6531" t="s">
        <v>22</v>
      </c>
      <c r="J6531" t="s">
        <v>23</v>
      </c>
      <c r="K6531" t="s">
        <v>23</v>
      </c>
      <c r="L6531" t="s">
        <v>24</v>
      </c>
      <c r="M6531" t="s">
        <v>23</v>
      </c>
      <c r="P6531" t="s">
        <v>27</v>
      </c>
      <c r="R6531" t="s">
        <v>1837</v>
      </c>
      <c r="U6531" t="str">
        <f>VLOOKUP(C6531,'Irvine_MPN_16-17'!B:B,1,FALSE)</f>
        <v>RJK0305DPB-00#J0</v>
      </c>
    </row>
    <row r="6532" spans="1:21" x14ac:dyDescent="0.25">
      <c r="A6532">
        <v>10000823</v>
      </c>
      <c r="B6532" t="s">
        <v>14396</v>
      </c>
      <c r="C6532" t="s">
        <v>14405</v>
      </c>
      <c r="D6532" t="str">
        <f t="shared" si="102"/>
        <v>RENESAS TECH OF AMERICARJK0329DPB-01-J0</v>
      </c>
      <c r="E6532" t="s">
        <v>1837</v>
      </c>
      <c r="G6532" t="s">
        <v>10948</v>
      </c>
      <c r="H6532" t="s">
        <v>22</v>
      </c>
      <c r="J6532" t="s">
        <v>23</v>
      </c>
      <c r="K6532" t="s">
        <v>23</v>
      </c>
      <c r="L6532" t="s">
        <v>24</v>
      </c>
      <c r="M6532" t="s">
        <v>23</v>
      </c>
      <c r="P6532" t="s">
        <v>27</v>
      </c>
      <c r="R6532" t="s">
        <v>1837</v>
      </c>
      <c r="U6532" t="str">
        <f>VLOOKUP(C6532,'Irvine_MPN_16-17'!B:B,1,FALSE)</f>
        <v>RJK0329DPB-01-J0</v>
      </c>
    </row>
    <row r="6533" spans="1:21" x14ac:dyDescent="0.25">
      <c r="A6533">
        <v>10000875</v>
      </c>
      <c r="B6533" t="s">
        <v>14406</v>
      </c>
      <c r="C6533" t="s">
        <v>14407</v>
      </c>
      <c r="D6533" t="str">
        <f t="shared" si="102"/>
        <v>ROHM CORPORATIONMCR100JZHFSR068</v>
      </c>
      <c r="E6533" t="s">
        <v>1837</v>
      </c>
      <c r="G6533" t="s">
        <v>14408</v>
      </c>
      <c r="H6533" t="s">
        <v>22</v>
      </c>
      <c r="J6533" t="s">
        <v>23</v>
      </c>
      <c r="K6533" t="s">
        <v>23</v>
      </c>
      <c r="L6533" t="s">
        <v>24</v>
      </c>
      <c r="M6533" t="s">
        <v>23</v>
      </c>
      <c r="P6533" t="s">
        <v>27</v>
      </c>
      <c r="R6533" t="s">
        <v>1837</v>
      </c>
      <c r="U6533" t="str">
        <f>VLOOKUP(C6533,'Irvine_MPN_16-17'!B:B,1,FALSE)</f>
        <v>MCR100JZHFSR068</v>
      </c>
    </row>
    <row r="6534" spans="1:21" x14ac:dyDescent="0.25">
      <c r="A6534">
        <v>10001928</v>
      </c>
      <c r="B6534" t="s">
        <v>14406</v>
      </c>
      <c r="C6534" t="s">
        <v>14409</v>
      </c>
      <c r="D6534" t="str">
        <f t="shared" si="102"/>
        <v>ROHM CORPORATIONRUM002N02T2L</v>
      </c>
      <c r="E6534" t="s">
        <v>1837</v>
      </c>
      <c r="G6534" t="s">
        <v>14410</v>
      </c>
      <c r="H6534" t="s">
        <v>22</v>
      </c>
      <c r="J6534" t="s">
        <v>23</v>
      </c>
      <c r="K6534" t="s">
        <v>23</v>
      </c>
      <c r="L6534" t="s">
        <v>24</v>
      </c>
      <c r="M6534" t="s">
        <v>23</v>
      </c>
      <c r="P6534" t="s">
        <v>27</v>
      </c>
      <c r="R6534" t="s">
        <v>1837</v>
      </c>
      <c r="U6534" t="str">
        <f>VLOOKUP(C6534,'Irvine_MPN_16-17'!B:B,1,FALSE)</f>
        <v>RUM002N02T2L</v>
      </c>
    </row>
    <row r="6535" spans="1:21" x14ac:dyDescent="0.25">
      <c r="A6535">
        <v>10001116</v>
      </c>
      <c r="B6535" t="s">
        <v>14406</v>
      </c>
      <c r="C6535" t="s">
        <v>14411</v>
      </c>
      <c r="D6535" t="str">
        <f t="shared" si="102"/>
        <v>ROHM CORPORATIONSML012BC4T</v>
      </c>
      <c r="E6535" t="s">
        <v>1837</v>
      </c>
      <c r="G6535" t="s">
        <v>11449</v>
      </c>
      <c r="H6535" t="s">
        <v>22</v>
      </c>
      <c r="J6535" t="s">
        <v>23</v>
      </c>
      <c r="K6535" t="s">
        <v>23</v>
      </c>
      <c r="L6535" t="s">
        <v>24</v>
      </c>
      <c r="M6535" t="s">
        <v>23</v>
      </c>
      <c r="P6535" t="s">
        <v>27</v>
      </c>
      <c r="R6535" t="s">
        <v>1837</v>
      </c>
      <c r="U6535" t="str">
        <f>VLOOKUP(C6535,'Irvine_MPN_16-17'!B:B,1,FALSE)</f>
        <v>SML012BC4T</v>
      </c>
    </row>
    <row r="6536" spans="1:21" x14ac:dyDescent="0.25">
      <c r="A6536">
        <v>2236064</v>
      </c>
      <c r="B6536" t="s">
        <v>14406</v>
      </c>
      <c r="C6536" t="s">
        <v>14412</v>
      </c>
      <c r="D6536" t="str">
        <f t="shared" si="102"/>
        <v>ROHM CORPORATIONUMH10NTNT</v>
      </c>
      <c r="E6536" t="s">
        <v>1837</v>
      </c>
      <c r="G6536" t="s">
        <v>10784</v>
      </c>
      <c r="H6536" t="s">
        <v>22</v>
      </c>
      <c r="J6536" t="s">
        <v>23</v>
      </c>
      <c r="K6536" t="s">
        <v>23</v>
      </c>
      <c r="L6536" t="s">
        <v>24</v>
      </c>
      <c r="M6536" t="s">
        <v>23</v>
      </c>
      <c r="P6536" t="s">
        <v>27</v>
      </c>
      <c r="R6536" t="s">
        <v>1837</v>
      </c>
      <c r="U6536" t="e">
        <f>VLOOKUP(C6536,'Irvine_MPN_16-17'!B:B,1,FALSE)</f>
        <v>#N/A</v>
      </c>
    </row>
    <row r="6537" spans="1:21" x14ac:dyDescent="0.25">
      <c r="A6537">
        <v>2236002</v>
      </c>
      <c r="B6537" t="s">
        <v>14406</v>
      </c>
      <c r="C6537" t="s">
        <v>14413</v>
      </c>
      <c r="D6537" t="str">
        <f t="shared" si="102"/>
        <v>ROHM CORPORATIONUMH9NTN</v>
      </c>
      <c r="E6537" t="s">
        <v>1837</v>
      </c>
      <c r="G6537" t="s">
        <v>10782</v>
      </c>
      <c r="H6537" t="s">
        <v>22</v>
      </c>
      <c r="J6537" t="s">
        <v>23</v>
      </c>
      <c r="K6537" t="s">
        <v>23</v>
      </c>
      <c r="L6537" t="s">
        <v>24</v>
      </c>
      <c r="M6537" t="s">
        <v>23</v>
      </c>
      <c r="P6537" t="s">
        <v>27</v>
      </c>
      <c r="R6537" t="s">
        <v>1837</v>
      </c>
      <c r="U6537" t="e">
        <f>VLOOKUP(C6537,'Irvine_MPN_16-17'!B:B,1,FALSE)</f>
        <v>#N/A</v>
      </c>
    </row>
    <row r="6538" spans="1:21" x14ac:dyDescent="0.25">
      <c r="A6538" t="s">
        <v>10440</v>
      </c>
      <c r="B6538" t="s">
        <v>14414</v>
      </c>
      <c r="C6538" t="s">
        <v>6843</v>
      </c>
      <c r="D6538" t="str">
        <f t="shared" si="102"/>
        <v>ROHM ELECTRONICSMCR01MZPF1212</v>
      </c>
      <c r="E6538" t="s">
        <v>1837</v>
      </c>
      <c r="G6538" t="s">
        <v>10442</v>
      </c>
      <c r="H6538" t="s">
        <v>22</v>
      </c>
      <c r="J6538" t="s">
        <v>23</v>
      </c>
      <c r="K6538" t="s">
        <v>23</v>
      </c>
      <c r="L6538" t="s">
        <v>24</v>
      </c>
      <c r="M6538" t="s">
        <v>23</v>
      </c>
      <c r="P6538" t="s">
        <v>27</v>
      </c>
      <c r="R6538" t="s">
        <v>1837</v>
      </c>
      <c r="U6538" t="str">
        <f>VLOOKUP(C6538,'Irvine_MPN_16-17'!B:B,1,FALSE)</f>
        <v>MCR01MZPF1212</v>
      </c>
    </row>
    <row r="6539" spans="1:21" x14ac:dyDescent="0.25">
      <c r="A6539" t="s">
        <v>10506</v>
      </c>
      <c r="B6539" t="s">
        <v>14414</v>
      </c>
      <c r="C6539" t="s">
        <v>14415</v>
      </c>
      <c r="D6539" t="str">
        <f t="shared" si="102"/>
        <v>ROHM ELECTRONICSMCR01MZPF6340</v>
      </c>
      <c r="E6539" t="s">
        <v>1837</v>
      </c>
      <c r="G6539" t="s">
        <v>10508</v>
      </c>
      <c r="H6539" t="s">
        <v>22</v>
      </c>
      <c r="J6539" t="s">
        <v>23</v>
      </c>
      <c r="K6539" t="s">
        <v>23</v>
      </c>
      <c r="L6539" t="s">
        <v>24</v>
      </c>
      <c r="M6539" t="s">
        <v>23</v>
      </c>
      <c r="P6539" t="s">
        <v>27</v>
      </c>
      <c r="R6539" t="s">
        <v>1837</v>
      </c>
      <c r="U6539" t="str">
        <f>VLOOKUP(C6539,'Irvine_MPN_16-17'!B:B,1,FALSE)</f>
        <v>MCR01MZPF6340</v>
      </c>
    </row>
    <row r="6540" spans="1:21" x14ac:dyDescent="0.25">
      <c r="A6540" t="s">
        <v>11527</v>
      </c>
      <c r="B6540" t="s">
        <v>14414</v>
      </c>
      <c r="C6540" t="s">
        <v>14416</v>
      </c>
      <c r="D6540" t="str">
        <f t="shared" si="102"/>
        <v>ROHM ELECTRONICSMCR01MZPJ101</v>
      </c>
      <c r="E6540" t="s">
        <v>1837</v>
      </c>
      <c r="G6540" t="s">
        <v>11529</v>
      </c>
      <c r="H6540" t="s">
        <v>22</v>
      </c>
      <c r="J6540" t="s">
        <v>23</v>
      </c>
      <c r="K6540" t="s">
        <v>23</v>
      </c>
      <c r="L6540" t="s">
        <v>24</v>
      </c>
      <c r="M6540" t="s">
        <v>23</v>
      </c>
      <c r="P6540" t="s">
        <v>27</v>
      </c>
      <c r="R6540" t="s">
        <v>1837</v>
      </c>
      <c r="U6540" t="str">
        <f>VLOOKUP(C6540,'Irvine_MPN_16-17'!B:B,1,FALSE)</f>
        <v>MCR01MZPJ101</v>
      </c>
    </row>
    <row r="6541" spans="1:21" x14ac:dyDescent="0.25">
      <c r="A6541" t="s">
        <v>11570</v>
      </c>
      <c r="B6541" t="s">
        <v>14414</v>
      </c>
      <c r="C6541" t="s">
        <v>14417</v>
      </c>
      <c r="D6541" t="str">
        <f t="shared" si="102"/>
        <v>ROHM ELECTRONICSMCR01MZPJ470</v>
      </c>
      <c r="E6541" t="s">
        <v>1837</v>
      </c>
      <c r="G6541" t="s">
        <v>11572</v>
      </c>
      <c r="H6541" t="s">
        <v>22</v>
      </c>
      <c r="J6541" t="s">
        <v>23</v>
      </c>
      <c r="K6541" t="s">
        <v>23</v>
      </c>
      <c r="L6541" t="s">
        <v>24</v>
      </c>
      <c r="M6541" t="s">
        <v>23</v>
      </c>
      <c r="P6541" t="s">
        <v>27</v>
      </c>
      <c r="R6541" t="s">
        <v>1837</v>
      </c>
      <c r="U6541" t="str">
        <f>VLOOKUP(C6541,'Irvine_MPN_16-17'!B:B,1,FALSE)</f>
        <v>MCR01MZPJ470</v>
      </c>
    </row>
    <row r="6542" spans="1:21" x14ac:dyDescent="0.25">
      <c r="A6542" t="s">
        <v>10458</v>
      </c>
      <c r="B6542" t="s">
        <v>14414</v>
      </c>
      <c r="C6542" t="s">
        <v>14418</v>
      </c>
      <c r="D6542" t="str">
        <f t="shared" si="102"/>
        <v>ROHM ELECTRONICSMCR01MZSJ220</v>
      </c>
      <c r="E6542" t="s">
        <v>1837</v>
      </c>
      <c r="G6542" t="s">
        <v>10460</v>
      </c>
      <c r="H6542" t="s">
        <v>22</v>
      </c>
      <c r="J6542" t="s">
        <v>23</v>
      </c>
      <c r="K6542" t="s">
        <v>23</v>
      </c>
      <c r="L6542" t="s">
        <v>24</v>
      </c>
      <c r="M6542" t="s">
        <v>23</v>
      </c>
      <c r="P6542" t="s">
        <v>27</v>
      </c>
      <c r="R6542" t="s">
        <v>1837</v>
      </c>
      <c r="U6542" t="str">
        <f>VLOOKUP(C6542,'Irvine_MPN_16-17'!B:B,1,FALSE)</f>
        <v>MCR01MZSJ220</v>
      </c>
    </row>
    <row r="6543" spans="1:21" x14ac:dyDescent="0.25">
      <c r="A6543" t="s">
        <v>10476</v>
      </c>
      <c r="B6543" t="s">
        <v>14414</v>
      </c>
      <c r="C6543" t="s">
        <v>14419</v>
      </c>
      <c r="D6543" t="str">
        <f t="shared" si="102"/>
        <v>ROHM ELECTRONICSMCR01MZSJ471</v>
      </c>
      <c r="E6543" t="s">
        <v>1837</v>
      </c>
      <c r="G6543" t="s">
        <v>10478</v>
      </c>
      <c r="H6543" t="s">
        <v>22</v>
      </c>
      <c r="J6543" t="s">
        <v>23</v>
      </c>
      <c r="K6543" t="s">
        <v>23</v>
      </c>
      <c r="L6543" t="s">
        <v>24</v>
      </c>
      <c r="M6543" t="s">
        <v>23</v>
      </c>
      <c r="P6543" t="s">
        <v>27</v>
      </c>
      <c r="R6543" t="s">
        <v>1837</v>
      </c>
      <c r="U6543" t="str">
        <f>VLOOKUP(C6543,'Irvine_MPN_16-17'!B:B,1,FALSE)</f>
        <v>MCR01MZSJ471</v>
      </c>
    </row>
    <row r="6544" spans="1:21" x14ac:dyDescent="0.25">
      <c r="A6544" t="s">
        <v>9833</v>
      </c>
      <c r="B6544" t="s">
        <v>6842</v>
      </c>
      <c r="C6544" t="s">
        <v>14420</v>
      </c>
      <c r="D6544" t="str">
        <f t="shared" si="102"/>
        <v>RohmMCH154CN104KK</v>
      </c>
      <c r="E6544" t="s">
        <v>1837</v>
      </c>
      <c r="G6544" t="s">
        <v>9835</v>
      </c>
      <c r="H6544" t="s">
        <v>22</v>
      </c>
      <c r="J6544" t="s">
        <v>23</v>
      </c>
      <c r="K6544" t="s">
        <v>23</v>
      </c>
      <c r="L6544" t="s">
        <v>24</v>
      </c>
      <c r="M6544" t="s">
        <v>23</v>
      </c>
      <c r="P6544" t="s">
        <v>27</v>
      </c>
      <c r="R6544" t="s">
        <v>1837</v>
      </c>
      <c r="U6544" t="e">
        <f>VLOOKUP(C6544,'Irvine_MPN_16-17'!B:B,1,FALSE)</f>
        <v>#N/A</v>
      </c>
    </row>
    <row r="6545" spans="1:21" x14ac:dyDescent="0.25">
      <c r="A6545" t="s">
        <v>11039</v>
      </c>
      <c r="B6545" t="s">
        <v>14421</v>
      </c>
      <c r="C6545" t="s">
        <v>11039</v>
      </c>
      <c r="D6545" t="str">
        <f t="shared" si="102"/>
        <v>SAMINACU0310714-00</v>
      </c>
      <c r="E6545" t="s">
        <v>1837</v>
      </c>
      <c r="G6545" t="s">
        <v>11040</v>
      </c>
      <c r="H6545" t="s">
        <v>22</v>
      </c>
      <c r="J6545" t="s">
        <v>23</v>
      </c>
      <c r="K6545" t="s">
        <v>23</v>
      </c>
      <c r="L6545" t="s">
        <v>24</v>
      </c>
      <c r="M6545" t="s">
        <v>23</v>
      </c>
      <c r="P6545" t="s">
        <v>27</v>
      </c>
      <c r="R6545" t="s">
        <v>1837</v>
      </c>
      <c r="U6545" t="str">
        <f>VLOOKUP(C6545,'Irvine_MPN_16-17'!B:B,1,FALSE)</f>
        <v>CU0310714-00</v>
      </c>
    </row>
    <row r="6546" spans="1:21" x14ac:dyDescent="0.25">
      <c r="A6546" t="s">
        <v>12666</v>
      </c>
      <c r="B6546" t="s">
        <v>6931</v>
      </c>
      <c r="C6546" t="s">
        <v>14422</v>
      </c>
      <c r="D6546" t="str">
        <f t="shared" si="102"/>
        <v>SAMSUNGCIB31P700NE</v>
      </c>
      <c r="E6546" t="s">
        <v>1837</v>
      </c>
      <c r="G6546" t="s">
        <v>12668</v>
      </c>
      <c r="H6546" t="s">
        <v>22</v>
      </c>
      <c r="J6546" t="s">
        <v>23</v>
      </c>
      <c r="K6546" t="s">
        <v>23</v>
      </c>
      <c r="L6546" t="s">
        <v>24</v>
      </c>
      <c r="M6546" t="s">
        <v>23</v>
      </c>
      <c r="P6546" t="s">
        <v>27</v>
      </c>
      <c r="R6546" t="s">
        <v>1837</v>
      </c>
      <c r="U6546" t="str">
        <f>VLOOKUP(C6546,'Irvine_MPN_16-17'!B:B,1,FALSE)</f>
        <v>CIB31P700NE</v>
      </c>
    </row>
    <row r="6547" spans="1:21" x14ac:dyDescent="0.25">
      <c r="A6547" t="s">
        <v>14423</v>
      </c>
      <c r="B6547" t="s">
        <v>6931</v>
      </c>
      <c r="C6547" t="s">
        <v>14424</v>
      </c>
      <c r="D6547" t="str">
        <f t="shared" si="102"/>
        <v>SAMSUNGCIC31P601NE</v>
      </c>
      <c r="E6547" t="s">
        <v>1837</v>
      </c>
      <c r="G6547" t="s">
        <v>14425</v>
      </c>
      <c r="H6547" t="s">
        <v>22</v>
      </c>
      <c r="J6547" t="s">
        <v>23</v>
      </c>
      <c r="K6547" t="s">
        <v>23</v>
      </c>
      <c r="L6547" t="s">
        <v>24</v>
      </c>
      <c r="M6547" t="s">
        <v>23</v>
      </c>
      <c r="P6547" t="s">
        <v>27</v>
      </c>
      <c r="R6547" t="s">
        <v>1837</v>
      </c>
      <c r="U6547" t="str">
        <f>VLOOKUP(C6547,'Irvine_MPN_16-17'!B:B,1,FALSE)</f>
        <v>CIC31P601NE</v>
      </c>
    </row>
    <row r="6548" spans="1:21" x14ac:dyDescent="0.25">
      <c r="A6548" t="s">
        <v>11299</v>
      </c>
      <c r="B6548" t="s">
        <v>6931</v>
      </c>
      <c r="C6548" t="s">
        <v>14426</v>
      </c>
      <c r="D6548" t="str">
        <f t="shared" si="102"/>
        <v>SAMSUNGCL03A104KQ3NNNC</v>
      </c>
      <c r="E6548" t="s">
        <v>1837</v>
      </c>
      <c r="G6548" t="s">
        <v>11301</v>
      </c>
      <c r="H6548" t="s">
        <v>22</v>
      </c>
      <c r="J6548" t="s">
        <v>23</v>
      </c>
      <c r="K6548" t="s">
        <v>23</v>
      </c>
      <c r="L6548" t="s">
        <v>24</v>
      </c>
      <c r="M6548" t="s">
        <v>23</v>
      </c>
      <c r="P6548" t="s">
        <v>27</v>
      </c>
      <c r="R6548" t="s">
        <v>1837</v>
      </c>
      <c r="U6548" t="str">
        <f>VLOOKUP(C6548,'Irvine_MPN_16-17'!B:B,1,FALSE)</f>
        <v>CL03A104KQ3NNNC</v>
      </c>
    </row>
    <row r="6549" spans="1:21" x14ac:dyDescent="0.25">
      <c r="A6549" t="s">
        <v>14427</v>
      </c>
      <c r="B6549" t="s">
        <v>6931</v>
      </c>
      <c r="C6549" t="s">
        <v>14428</v>
      </c>
      <c r="D6549" t="str">
        <f t="shared" si="102"/>
        <v>SAMSUNGCL03A104KQ3NNND</v>
      </c>
      <c r="E6549" t="s">
        <v>1837</v>
      </c>
      <c r="G6549" t="s">
        <v>14429</v>
      </c>
      <c r="H6549" t="s">
        <v>22</v>
      </c>
      <c r="J6549" t="s">
        <v>23</v>
      </c>
      <c r="K6549" t="s">
        <v>23</v>
      </c>
      <c r="L6549" t="s">
        <v>24</v>
      </c>
      <c r="M6549" t="s">
        <v>23</v>
      </c>
      <c r="P6549" t="s">
        <v>27</v>
      </c>
      <c r="R6549" t="s">
        <v>1837</v>
      </c>
      <c r="U6549" t="e">
        <f>VLOOKUP(C6549,'Irvine_MPN_16-17'!B:B,1,FALSE)</f>
        <v>#N/A</v>
      </c>
    </row>
    <row r="6550" spans="1:21" x14ac:dyDescent="0.25">
      <c r="A6550">
        <v>10000541</v>
      </c>
      <c r="B6550" t="s">
        <v>6931</v>
      </c>
      <c r="C6550" t="s">
        <v>14430</v>
      </c>
      <c r="D6550" t="str">
        <f t="shared" si="102"/>
        <v>SAMSUNGCL03A153KQ3NNNC</v>
      </c>
      <c r="E6550" t="s">
        <v>1837</v>
      </c>
      <c r="G6550" t="s">
        <v>12709</v>
      </c>
      <c r="H6550" t="s">
        <v>22</v>
      </c>
      <c r="J6550" t="s">
        <v>23</v>
      </c>
      <c r="K6550" t="s">
        <v>23</v>
      </c>
      <c r="L6550" t="s">
        <v>24</v>
      </c>
      <c r="M6550" t="s">
        <v>23</v>
      </c>
      <c r="P6550" t="s">
        <v>27</v>
      </c>
      <c r="R6550" t="s">
        <v>1837</v>
      </c>
      <c r="U6550" t="str">
        <f>VLOOKUP(C6550,'Irvine_MPN_16-17'!B:B,1,FALSE)</f>
        <v>CL03A153KQ3NNNC</v>
      </c>
    </row>
    <row r="6551" spans="1:21" x14ac:dyDescent="0.25">
      <c r="A6551">
        <v>4926094</v>
      </c>
      <c r="B6551" t="s">
        <v>6931</v>
      </c>
      <c r="C6551" t="s">
        <v>14431</v>
      </c>
      <c r="D6551" t="str">
        <f t="shared" si="102"/>
        <v>SAMSUNGCL03A223KQ3NNND</v>
      </c>
      <c r="E6551" t="s">
        <v>1837</v>
      </c>
      <c r="G6551" t="s">
        <v>12711</v>
      </c>
      <c r="H6551" t="s">
        <v>22</v>
      </c>
      <c r="J6551" t="s">
        <v>23</v>
      </c>
      <c r="K6551" t="s">
        <v>23</v>
      </c>
      <c r="L6551" t="s">
        <v>24</v>
      </c>
      <c r="M6551" t="s">
        <v>23</v>
      </c>
      <c r="P6551" t="s">
        <v>27</v>
      </c>
      <c r="R6551" t="s">
        <v>1837</v>
      </c>
      <c r="U6551" t="str">
        <f>VLOOKUP(C6551,'Irvine_MPN_16-17'!B:B,1,FALSE)</f>
        <v>CL03A223KQ3NNND</v>
      </c>
    </row>
    <row r="6552" spans="1:21" x14ac:dyDescent="0.25">
      <c r="A6552">
        <v>10001441</v>
      </c>
      <c r="B6552" t="s">
        <v>6931</v>
      </c>
      <c r="C6552" t="s">
        <v>14432</v>
      </c>
      <c r="D6552" t="str">
        <f t="shared" si="102"/>
        <v>SAMSUNGCL03A224MQ3NNNH</v>
      </c>
      <c r="E6552" t="s">
        <v>1837</v>
      </c>
      <c r="G6552" t="s">
        <v>14433</v>
      </c>
      <c r="H6552" t="s">
        <v>22</v>
      </c>
      <c r="J6552" t="s">
        <v>23</v>
      </c>
      <c r="K6552" t="s">
        <v>23</v>
      </c>
      <c r="L6552" t="s">
        <v>24</v>
      </c>
      <c r="M6552" t="s">
        <v>23</v>
      </c>
      <c r="P6552" t="s">
        <v>27</v>
      </c>
      <c r="R6552" t="s">
        <v>1837</v>
      </c>
      <c r="U6552" t="str">
        <f>VLOOKUP(C6552,'Irvine_MPN_16-17'!B:B,1,FALSE)</f>
        <v>CL03A224MQ3NNNH</v>
      </c>
    </row>
    <row r="6553" spans="1:21" x14ac:dyDescent="0.25">
      <c r="A6553">
        <v>10000037</v>
      </c>
      <c r="B6553" t="s">
        <v>6931</v>
      </c>
      <c r="C6553" t="s">
        <v>14434</v>
      </c>
      <c r="D6553" t="str">
        <f t="shared" si="102"/>
        <v>SAMSUNGCL03A333KQ3NNNC</v>
      </c>
      <c r="E6553" t="s">
        <v>1837</v>
      </c>
      <c r="G6553" t="s">
        <v>12713</v>
      </c>
      <c r="H6553" t="s">
        <v>22</v>
      </c>
      <c r="J6553" t="s">
        <v>23</v>
      </c>
      <c r="K6553" t="s">
        <v>23</v>
      </c>
      <c r="L6553" t="s">
        <v>24</v>
      </c>
      <c r="M6553" t="s">
        <v>23</v>
      </c>
      <c r="P6553" t="s">
        <v>27</v>
      </c>
      <c r="R6553" t="s">
        <v>1837</v>
      </c>
      <c r="U6553" t="str">
        <f>VLOOKUP(C6553,'Irvine_MPN_16-17'!B:B,1,FALSE)</f>
        <v>CL03A333KQ3NNNC</v>
      </c>
    </row>
    <row r="6554" spans="1:21" x14ac:dyDescent="0.25">
      <c r="A6554">
        <v>10002081</v>
      </c>
      <c r="B6554" t="s">
        <v>6931</v>
      </c>
      <c r="C6554" t="s">
        <v>14435</v>
      </c>
      <c r="D6554" t="str">
        <f t="shared" si="102"/>
        <v>SAMSUNGCL03A473KQ3NNNC</v>
      </c>
      <c r="E6554" t="s">
        <v>1837</v>
      </c>
      <c r="G6554" t="s">
        <v>12715</v>
      </c>
      <c r="H6554" t="s">
        <v>22</v>
      </c>
      <c r="J6554" t="s">
        <v>23</v>
      </c>
      <c r="K6554" t="s">
        <v>23</v>
      </c>
      <c r="L6554" t="s">
        <v>24</v>
      </c>
      <c r="M6554" t="s">
        <v>23</v>
      </c>
      <c r="P6554" t="s">
        <v>27</v>
      </c>
      <c r="R6554" t="s">
        <v>1837</v>
      </c>
      <c r="U6554" t="str">
        <f>VLOOKUP(C6554,'Irvine_MPN_16-17'!B:B,1,FALSE)</f>
        <v>CL03A473KQ3NNNC</v>
      </c>
    </row>
    <row r="6555" spans="1:21" x14ac:dyDescent="0.25">
      <c r="A6555">
        <v>10000038</v>
      </c>
      <c r="B6555" t="s">
        <v>6931</v>
      </c>
      <c r="C6555" t="s">
        <v>14436</v>
      </c>
      <c r="D6555" t="str">
        <f t="shared" si="102"/>
        <v>SAMSUNGCL03B682KP3NNNC</v>
      </c>
      <c r="E6555" t="s">
        <v>1837</v>
      </c>
      <c r="G6555" t="s">
        <v>9779</v>
      </c>
      <c r="H6555" t="s">
        <v>22</v>
      </c>
      <c r="J6555" t="s">
        <v>23</v>
      </c>
      <c r="K6555" t="s">
        <v>23</v>
      </c>
      <c r="L6555" t="s">
        <v>24</v>
      </c>
      <c r="M6555" t="s">
        <v>23</v>
      </c>
      <c r="P6555" t="s">
        <v>27</v>
      </c>
      <c r="R6555" t="s">
        <v>1837</v>
      </c>
      <c r="U6555" t="str">
        <f>VLOOKUP(C6555,'Irvine_MPN_16-17'!B:B,1,FALSE)</f>
        <v>CL03B682KP3NNNC</v>
      </c>
    </row>
    <row r="6556" spans="1:21" x14ac:dyDescent="0.25">
      <c r="A6556">
        <v>10001345</v>
      </c>
      <c r="B6556" t="s">
        <v>6931</v>
      </c>
      <c r="C6556" t="s">
        <v>14437</v>
      </c>
      <c r="D6556" t="str">
        <f t="shared" si="102"/>
        <v>SAMSUNGCL05A104KA5NNNC</v>
      </c>
      <c r="E6556" t="s">
        <v>1837</v>
      </c>
      <c r="G6556" t="s">
        <v>14438</v>
      </c>
      <c r="H6556" t="s">
        <v>22</v>
      </c>
      <c r="J6556" t="s">
        <v>23</v>
      </c>
      <c r="K6556" t="s">
        <v>23</v>
      </c>
      <c r="L6556" t="s">
        <v>24</v>
      </c>
      <c r="M6556" t="s">
        <v>23</v>
      </c>
      <c r="P6556" t="s">
        <v>27</v>
      </c>
      <c r="R6556" t="s">
        <v>1837</v>
      </c>
      <c r="U6556" t="str">
        <f>VLOOKUP(C6556,'Irvine_MPN_16-17'!B:B,1,FALSE)</f>
        <v>CL05A104KA5NNNC</v>
      </c>
    </row>
    <row r="6557" spans="1:21" x14ac:dyDescent="0.25">
      <c r="A6557" t="s">
        <v>10573</v>
      </c>
      <c r="B6557" t="s">
        <v>6931</v>
      </c>
      <c r="C6557" t="s">
        <v>14439</v>
      </c>
      <c r="D6557" t="str">
        <f t="shared" si="102"/>
        <v>SAMSUNGCL05A104KP5NNNC</v>
      </c>
      <c r="E6557" t="s">
        <v>1837</v>
      </c>
      <c r="G6557" t="s">
        <v>10575</v>
      </c>
      <c r="H6557" t="s">
        <v>22</v>
      </c>
      <c r="J6557" t="s">
        <v>23</v>
      </c>
      <c r="K6557" t="s">
        <v>23</v>
      </c>
      <c r="L6557" t="s">
        <v>24</v>
      </c>
      <c r="M6557" t="s">
        <v>23</v>
      </c>
      <c r="P6557" t="s">
        <v>27</v>
      </c>
      <c r="R6557" t="s">
        <v>1837</v>
      </c>
      <c r="U6557" t="str">
        <f>VLOOKUP(C6557,'Irvine_MPN_16-17'!B:B,1,FALSE)</f>
        <v>CL05A104KP5NNNC</v>
      </c>
    </row>
    <row r="6558" spans="1:21" x14ac:dyDescent="0.25">
      <c r="A6558" t="s">
        <v>10579</v>
      </c>
      <c r="B6558" t="s">
        <v>6931</v>
      </c>
      <c r="C6558" t="s">
        <v>14440</v>
      </c>
      <c r="D6558" t="str">
        <f t="shared" si="102"/>
        <v>SAMSUNGCL05A105KQ5NNNC</v>
      </c>
      <c r="E6558" t="s">
        <v>1837</v>
      </c>
      <c r="G6558" t="s">
        <v>10581</v>
      </c>
      <c r="H6558" t="s">
        <v>22</v>
      </c>
      <c r="J6558" t="s">
        <v>23</v>
      </c>
      <c r="K6558" t="s">
        <v>23</v>
      </c>
      <c r="L6558" t="s">
        <v>24</v>
      </c>
      <c r="M6558" t="s">
        <v>23</v>
      </c>
      <c r="P6558" t="s">
        <v>27</v>
      </c>
      <c r="R6558" t="s">
        <v>1837</v>
      </c>
      <c r="U6558" t="str">
        <f>VLOOKUP(C6558,'Irvine_MPN_16-17'!B:B,1,FALSE)</f>
        <v>CL05A105KQ5NNNC</v>
      </c>
    </row>
    <row r="6559" spans="1:21" x14ac:dyDescent="0.25">
      <c r="A6559" t="s">
        <v>14441</v>
      </c>
      <c r="B6559" t="s">
        <v>6931</v>
      </c>
      <c r="C6559" t="s">
        <v>14442</v>
      </c>
      <c r="D6559" t="str">
        <f t="shared" si="102"/>
        <v>SAMSUNGCL05A105MQ5NNNC</v>
      </c>
      <c r="E6559" t="s">
        <v>1837</v>
      </c>
      <c r="G6559" t="s">
        <v>14443</v>
      </c>
      <c r="H6559" t="s">
        <v>22</v>
      </c>
      <c r="J6559" t="s">
        <v>23</v>
      </c>
      <c r="K6559" t="s">
        <v>23</v>
      </c>
      <c r="L6559" t="s">
        <v>24</v>
      </c>
      <c r="M6559" t="s">
        <v>23</v>
      </c>
      <c r="P6559" t="s">
        <v>27</v>
      </c>
      <c r="R6559" t="s">
        <v>1837</v>
      </c>
      <c r="U6559" t="e">
        <f>VLOOKUP(C6559,'Irvine_MPN_16-17'!B:B,1,FALSE)</f>
        <v>#N/A</v>
      </c>
    </row>
    <row r="6560" spans="1:21" x14ac:dyDescent="0.25">
      <c r="A6560">
        <v>10001346</v>
      </c>
      <c r="B6560" t="s">
        <v>6931</v>
      </c>
      <c r="C6560" t="s">
        <v>14444</v>
      </c>
      <c r="D6560" t="str">
        <f t="shared" si="102"/>
        <v>SAMSUNGCL05A224KA5NNNC</v>
      </c>
      <c r="E6560" t="s">
        <v>1837</v>
      </c>
      <c r="G6560" t="s">
        <v>14445</v>
      </c>
      <c r="H6560" t="s">
        <v>22</v>
      </c>
      <c r="J6560" t="s">
        <v>23</v>
      </c>
      <c r="K6560" t="s">
        <v>23</v>
      </c>
      <c r="L6560" t="s">
        <v>24</v>
      </c>
      <c r="M6560" t="s">
        <v>23</v>
      </c>
      <c r="P6560" t="s">
        <v>27</v>
      </c>
      <c r="R6560" t="s">
        <v>1837</v>
      </c>
      <c r="U6560" t="str">
        <f>VLOOKUP(C6560,'Irvine_MPN_16-17'!B:B,1,FALSE)</f>
        <v>CL05A224KA5NNNC</v>
      </c>
    </row>
    <row r="6561" spans="1:21" x14ac:dyDescent="0.25">
      <c r="A6561">
        <v>10000920</v>
      </c>
      <c r="B6561" t="s">
        <v>6931</v>
      </c>
      <c r="C6561" t="s">
        <v>14446</v>
      </c>
      <c r="D6561" t="str">
        <f t="shared" si="102"/>
        <v>SAMSUNGCL05A225KQ5NNNC</v>
      </c>
      <c r="E6561" t="s">
        <v>1837</v>
      </c>
      <c r="G6561" t="s">
        <v>14447</v>
      </c>
      <c r="H6561" t="s">
        <v>22</v>
      </c>
      <c r="J6561" t="s">
        <v>23</v>
      </c>
      <c r="K6561" t="s">
        <v>23</v>
      </c>
      <c r="L6561" t="s">
        <v>24</v>
      </c>
      <c r="M6561" t="s">
        <v>23</v>
      </c>
      <c r="P6561" t="s">
        <v>27</v>
      </c>
      <c r="R6561" t="s">
        <v>1837</v>
      </c>
      <c r="U6561" t="str">
        <f>VLOOKUP(C6561,'Irvine_MPN_16-17'!B:B,1,FALSE)</f>
        <v>CL05A225KQ5NNNC</v>
      </c>
    </row>
    <row r="6562" spans="1:21" x14ac:dyDescent="0.25">
      <c r="A6562">
        <v>10000917</v>
      </c>
      <c r="B6562" t="s">
        <v>6931</v>
      </c>
      <c r="C6562" t="s">
        <v>14448</v>
      </c>
      <c r="D6562" t="str">
        <f t="shared" si="102"/>
        <v>SAMSUNGCL05A225MQ5NNNC</v>
      </c>
      <c r="E6562" t="s">
        <v>1837</v>
      </c>
      <c r="G6562" t="s">
        <v>14447</v>
      </c>
      <c r="H6562" t="s">
        <v>22</v>
      </c>
      <c r="J6562" t="s">
        <v>23</v>
      </c>
      <c r="K6562" t="s">
        <v>23</v>
      </c>
      <c r="L6562" t="s">
        <v>24</v>
      </c>
      <c r="M6562" t="s">
        <v>23</v>
      </c>
      <c r="P6562" t="s">
        <v>27</v>
      </c>
      <c r="R6562" t="s">
        <v>1837</v>
      </c>
      <c r="U6562" t="str">
        <f>VLOOKUP(C6562,'Irvine_MPN_16-17'!B:B,1,FALSE)</f>
        <v>CL05A225MQ5NNNC</v>
      </c>
    </row>
    <row r="6563" spans="1:21" x14ac:dyDescent="0.25">
      <c r="A6563" t="s">
        <v>10590</v>
      </c>
      <c r="B6563" t="s">
        <v>6931</v>
      </c>
      <c r="C6563" t="s">
        <v>14449</v>
      </c>
      <c r="D6563" t="str">
        <f t="shared" si="102"/>
        <v>SAMSUNGCL05B102KO5NNNC</v>
      </c>
      <c r="E6563" t="s">
        <v>1837</v>
      </c>
      <c r="G6563" t="s">
        <v>10592</v>
      </c>
      <c r="H6563" t="s">
        <v>22</v>
      </c>
      <c r="J6563" t="s">
        <v>23</v>
      </c>
      <c r="K6563" t="s">
        <v>23</v>
      </c>
      <c r="L6563" t="s">
        <v>24</v>
      </c>
      <c r="M6563" t="s">
        <v>23</v>
      </c>
      <c r="P6563" t="s">
        <v>27</v>
      </c>
      <c r="R6563" t="s">
        <v>1837</v>
      </c>
      <c r="U6563" t="str">
        <f>VLOOKUP(C6563,'Irvine_MPN_16-17'!B:B,1,FALSE)</f>
        <v>CL05B102KO5NNNC</v>
      </c>
    </row>
    <row r="6564" spans="1:21" x14ac:dyDescent="0.25">
      <c r="A6564" t="s">
        <v>14450</v>
      </c>
      <c r="B6564" t="s">
        <v>6931</v>
      </c>
      <c r="C6564" t="s">
        <v>14451</v>
      </c>
      <c r="D6564" t="str">
        <f t="shared" si="102"/>
        <v>SAMSUNGCL05B103KO5NNNC</v>
      </c>
      <c r="E6564" t="s">
        <v>1837</v>
      </c>
      <c r="G6564" t="s">
        <v>10596</v>
      </c>
      <c r="H6564" t="s">
        <v>22</v>
      </c>
      <c r="J6564" t="s">
        <v>23</v>
      </c>
      <c r="K6564" t="s">
        <v>23</v>
      </c>
      <c r="L6564" t="s">
        <v>24</v>
      </c>
      <c r="M6564" t="s">
        <v>23</v>
      </c>
      <c r="P6564" t="s">
        <v>27</v>
      </c>
      <c r="R6564" t="s">
        <v>1837</v>
      </c>
      <c r="U6564" t="str">
        <f>VLOOKUP(C6564,'Irvine_MPN_16-17'!B:B,1,FALSE)</f>
        <v>CL05B103KO5NNNC</v>
      </c>
    </row>
    <row r="6565" spans="1:21" x14ac:dyDescent="0.25">
      <c r="A6565" t="s">
        <v>11307</v>
      </c>
      <c r="B6565" t="s">
        <v>6931</v>
      </c>
      <c r="C6565" t="s">
        <v>6934</v>
      </c>
      <c r="D6565" t="str">
        <f t="shared" si="102"/>
        <v>SAMSUNGCL05B104KO5NNNC</v>
      </c>
      <c r="E6565" t="s">
        <v>1837</v>
      </c>
      <c r="G6565" t="s">
        <v>11309</v>
      </c>
      <c r="H6565" t="s">
        <v>22</v>
      </c>
      <c r="J6565" t="s">
        <v>23</v>
      </c>
      <c r="K6565" t="s">
        <v>23</v>
      </c>
      <c r="L6565" t="s">
        <v>24</v>
      </c>
      <c r="M6565" t="s">
        <v>23</v>
      </c>
      <c r="P6565" t="s">
        <v>27</v>
      </c>
      <c r="R6565" t="s">
        <v>1837</v>
      </c>
      <c r="U6565" t="str">
        <f>VLOOKUP(C6565,'Irvine_MPN_16-17'!B:B,1,FALSE)</f>
        <v>CL05B104KO5NNNC</v>
      </c>
    </row>
    <row r="6566" spans="1:21" x14ac:dyDescent="0.25">
      <c r="A6566" t="s">
        <v>11311</v>
      </c>
      <c r="B6566" t="s">
        <v>6931</v>
      </c>
      <c r="C6566" t="s">
        <v>14452</v>
      </c>
      <c r="D6566" t="str">
        <f t="shared" si="102"/>
        <v>SAMSUNGCL05B104KP5NNNC</v>
      </c>
      <c r="E6566" t="s">
        <v>1837</v>
      </c>
      <c r="G6566" t="s">
        <v>11313</v>
      </c>
      <c r="H6566" t="s">
        <v>22</v>
      </c>
      <c r="J6566" t="s">
        <v>23</v>
      </c>
      <c r="K6566" t="s">
        <v>23</v>
      </c>
      <c r="L6566" t="s">
        <v>24</v>
      </c>
      <c r="M6566" t="s">
        <v>23</v>
      </c>
      <c r="P6566" t="s">
        <v>27</v>
      </c>
      <c r="R6566" t="s">
        <v>1837</v>
      </c>
      <c r="U6566" t="str">
        <f>VLOOKUP(C6566,'Irvine_MPN_16-17'!B:B,1,FALSE)</f>
        <v>CL05B104KP5NNNC</v>
      </c>
    </row>
    <row r="6567" spans="1:21" x14ac:dyDescent="0.25">
      <c r="A6567">
        <v>10001009</v>
      </c>
      <c r="B6567" t="s">
        <v>6931</v>
      </c>
      <c r="C6567" t="s">
        <v>14453</v>
      </c>
      <c r="D6567" t="str">
        <f t="shared" si="102"/>
        <v>SAMSUNGCL05B123KO5NNNC</v>
      </c>
      <c r="E6567" t="s">
        <v>1837</v>
      </c>
      <c r="G6567" t="s">
        <v>9826</v>
      </c>
      <c r="H6567" t="s">
        <v>22</v>
      </c>
      <c r="J6567" t="s">
        <v>23</v>
      </c>
      <c r="K6567" t="s">
        <v>23</v>
      </c>
      <c r="L6567" t="s">
        <v>24</v>
      </c>
      <c r="M6567" t="s">
        <v>23</v>
      </c>
      <c r="P6567" t="s">
        <v>27</v>
      </c>
      <c r="R6567" t="s">
        <v>1837</v>
      </c>
      <c r="U6567" t="str">
        <f>VLOOKUP(C6567,'Irvine_MPN_16-17'!B:B,1,FALSE)</f>
        <v>CL05B123KO5NNNC</v>
      </c>
    </row>
    <row r="6568" spans="1:21" x14ac:dyDescent="0.25">
      <c r="A6568">
        <v>10001188</v>
      </c>
      <c r="B6568" t="s">
        <v>6931</v>
      </c>
      <c r="C6568" t="s">
        <v>14454</v>
      </c>
      <c r="D6568" t="str">
        <f t="shared" si="102"/>
        <v>SAMSUNGCL05B152KB5NNNC</v>
      </c>
      <c r="E6568" t="s">
        <v>1837</v>
      </c>
      <c r="G6568" t="s">
        <v>12839</v>
      </c>
      <c r="H6568" t="s">
        <v>22</v>
      </c>
      <c r="J6568" t="s">
        <v>23</v>
      </c>
      <c r="K6568" t="s">
        <v>23</v>
      </c>
      <c r="L6568" t="s">
        <v>24</v>
      </c>
      <c r="M6568" t="s">
        <v>23</v>
      </c>
      <c r="P6568" t="s">
        <v>27</v>
      </c>
      <c r="R6568" t="s">
        <v>1837</v>
      </c>
      <c r="U6568" t="str">
        <f>VLOOKUP(C6568,'Irvine_MPN_16-17'!B:B,1,FALSE)</f>
        <v>CL05B152KB5NNNC</v>
      </c>
    </row>
    <row r="6569" spans="1:21" x14ac:dyDescent="0.25">
      <c r="A6569" t="s">
        <v>12842</v>
      </c>
      <c r="B6569" t="s">
        <v>6931</v>
      </c>
      <c r="C6569" t="s">
        <v>14455</v>
      </c>
      <c r="D6569" t="str">
        <f t="shared" si="102"/>
        <v>SAMSUNGCL05B222KB5NNNC</v>
      </c>
      <c r="E6569" t="s">
        <v>1837</v>
      </c>
      <c r="G6569" t="s">
        <v>12845</v>
      </c>
      <c r="H6569" t="s">
        <v>22</v>
      </c>
      <c r="J6569" t="s">
        <v>23</v>
      </c>
      <c r="K6569" t="s">
        <v>23</v>
      </c>
      <c r="L6569" t="s">
        <v>24</v>
      </c>
      <c r="M6569" t="s">
        <v>23</v>
      </c>
      <c r="P6569" t="s">
        <v>27</v>
      </c>
      <c r="R6569" t="s">
        <v>1837</v>
      </c>
      <c r="U6569" t="str">
        <f>VLOOKUP(C6569,'Irvine_MPN_16-17'!B:B,1,FALSE)</f>
        <v>CL05B222KB5NNNC</v>
      </c>
    </row>
    <row r="6570" spans="1:21" x14ac:dyDescent="0.25">
      <c r="A6570" t="s">
        <v>10612</v>
      </c>
      <c r="B6570" t="s">
        <v>6931</v>
      </c>
      <c r="C6570" t="s">
        <v>14456</v>
      </c>
      <c r="D6570" t="str">
        <f t="shared" si="102"/>
        <v>SAMSUNGCL05B223KO5NNNC</v>
      </c>
      <c r="E6570" t="s">
        <v>1837</v>
      </c>
      <c r="G6570" t="s">
        <v>10614</v>
      </c>
      <c r="H6570" t="s">
        <v>22</v>
      </c>
      <c r="J6570" t="s">
        <v>23</v>
      </c>
      <c r="K6570" t="s">
        <v>23</v>
      </c>
      <c r="L6570" t="s">
        <v>24</v>
      </c>
      <c r="M6570" t="s">
        <v>23</v>
      </c>
      <c r="P6570" t="s">
        <v>27</v>
      </c>
      <c r="R6570" t="s">
        <v>1837</v>
      </c>
      <c r="U6570" t="str">
        <f>VLOOKUP(C6570,'Irvine_MPN_16-17'!B:B,1,FALSE)</f>
        <v>CL05B223KO5NNNC</v>
      </c>
    </row>
    <row r="6571" spans="1:21" x14ac:dyDescent="0.25">
      <c r="A6571">
        <v>10001019</v>
      </c>
      <c r="B6571" t="s">
        <v>6931</v>
      </c>
      <c r="C6571" t="s">
        <v>14457</v>
      </c>
      <c r="D6571" t="str">
        <f t="shared" si="102"/>
        <v>SAMSUNGCL05B333KO5NNNC</v>
      </c>
      <c r="E6571" t="s">
        <v>1837</v>
      </c>
      <c r="G6571" t="s">
        <v>12818</v>
      </c>
      <c r="H6571" t="s">
        <v>22</v>
      </c>
      <c r="J6571" t="s">
        <v>23</v>
      </c>
      <c r="K6571" t="s">
        <v>23</v>
      </c>
      <c r="L6571" t="s">
        <v>24</v>
      </c>
      <c r="M6571" t="s">
        <v>23</v>
      </c>
      <c r="P6571" t="s">
        <v>27</v>
      </c>
      <c r="R6571" t="s">
        <v>1837</v>
      </c>
      <c r="U6571" t="str">
        <f>VLOOKUP(C6571,'Irvine_MPN_16-17'!B:B,1,FALSE)</f>
        <v>CL05B333KO5NNNC</v>
      </c>
    </row>
    <row r="6572" spans="1:21" x14ac:dyDescent="0.25">
      <c r="A6572">
        <v>10000200</v>
      </c>
      <c r="B6572" t="s">
        <v>6931</v>
      </c>
      <c r="C6572" t="s">
        <v>14458</v>
      </c>
      <c r="D6572" t="str">
        <f t="shared" si="102"/>
        <v>SAMSUNGCL05B822KO5NNNC</v>
      </c>
      <c r="E6572" t="s">
        <v>1837</v>
      </c>
      <c r="G6572" t="s">
        <v>9832</v>
      </c>
      <c r="H6572" t="s">
        <v>22</v>
      </c>
      <c r="J6572" t="s">
        <v>23</v>
      </c>
      <c r="K6572" t="s">
        <v>23</v>
      </c>
      <c r="L6572" t="s">
        <v>24</v>
      </c>
      <c r="M6572" t="s">
        <v>23</v>
      </c>
      <c r="P6572" t="s">
        <v>27</v>
      </c>
      <c r="R6572" t="s">
        <v>1837</v>
      </c>
      <c r="U6572" t="str">
        <f>VLOOKUP(C6572,'Irvine_MPN_16-17'!B:B,1,FALSE)</f>
        <v>CL05B822KO5NNNC</v>
      </c>
    </row>
    <row r="6573" spans="1:21" x14ac:dyDescent="0.25">
      <c r="A6573" t="s">
        <v>12740</v>
      </c>
      <c r="B6573" t="s">
        <v>6931</v>
      </c>
      <c r="C6573" t="s">
        <v>14459</v>
      </c>
      <c r="D6573" t="str">
        <f t="shared" si="102"/>
        <v>SAMSUNGCL05C101JB5NNNC</v>
      </c>
      <c r="E6573" t="s">
        <v>1837</v>
      </c>
      <c r="G6573" t="s">
        <v>12739</v>
      </c>
      <c r="H6573" t="s">
        <v>22</v>
      </c>
      <c r="J6573" t="s">
        <v>23</v>
      </c>
      <c r="K6573" t="s">
        <v>23</v>
      </c>
      <c r="L6573" t="s">
        <v>24</v>
      </c>
      <c r="M6573" t="s">
        <v>23</v>
      </c>
      <c r="P6573" t="s">
        <v>27</v>
      </c>
      <c r="R6573" t="s">
        <v>1837</v>
      </c>
      <c r="U6573" t="str">
        <f>VLOOKUP(C6573,'Irvine_MPN_16-17'!B:B,1,FALSE)</f>
        <v>CL05C101JB5NNNC</v>
      </c>
    </row>
    <row r="6574" spans="1:21" x14ac:dyDescent="0.25">
      <c r="A6574">
        <v>10000868</v>
      </c>
      <c r="B6574" t="s">
        <v>6931</v>
      </c>
      <c r="C6574" t="s">
        <v>14460</v>
      </c>
      <c r="D6574" t="str">
        <f t="shared" si="102"/>
        <v>SAMSUNGCL05C180JB5NNNC</v>
      </c>
      <c r="E6574" t="s">
        <v>1837</v>
      </c>
      <c r="G6574" t="s">
        <v>12746</v>
      </c>
      <c r="H6574" t="s">
        <v>22</v>
      </c>
      <c r="J6574" t="s">
        <v>23</v>
      </c>
      <c r="K6574" t="s">
        <v>23</v>
      </c>
      <c r="L6574" t="s">
        <v>24</v>
      </c>
      <c r="M6574" t="s">
        <v>23</v>
      </c>
      <c r="P6574" t="s">
        <v>27</v>
      </c>
      <c r="R6574" t="s">
        <v>1837</v>
      </c>
      <c r="U6574" t="str">
        <f>VLOOKUP(C6574,'Irvine_MPN_16-17'!B:B,1,FALSE)</f>
        <v>CL05C180JB5NNNC</v>
      </c>
    </row>
    <row r="6575" spans="1:21" x14ac:dyDescent="0.25">
      <c r="A6575" t="s">
        <v>10567</v>
      </c>
      <c r="B6575" t="s">
        <v>6931</v>
      </c>
      <c r="C6575" t="s">
        <v>14461</v>
      </c>
      <c r="D6575" t="str">
        <f t="shared" si="102"/>
        <v>SAMSUNGCL05C220JB5NNNC</v>
      </c>
      <c r="E6575" t="s">
        <v>1837</v>
      </c>
      <c r="G6575" t="s">
        <v>10569</v>
      </c>
      <c r="H6575" t="s">
        <v>22</v>
      </c>
      <c r="J6575" t="s">
        <v>23</v>
      </c>
      <c r="K6575" t="s">
        <v>23</v>
      </c>
      <c r="L6575" t="s">
        <v>24</v>
      </c>
      <c r="M6575" t="s">
        <v>23</v>
      </c>
      <c r="P6575" t="s">
        <v>27</v>
      </c>
      <c r="R6575" t="s">
        <v>1837</v>
      </c>
      <c r="U6575" t="str">
        <f>VLOOKUP(C6575,'Irvine_MPN_16-17'!B:B,1,FALSE)</f>
        <v>CL05C220JB5NNNC</v>
      </c>
    </row>
    <row r="6576" spans="1:21" x14ac:dyDescent="0.25">
      <c r="A6576" t="s">
        <v>11332</v>
      </c>
      <c r="B6576" t="s">
        <v>6931</v>
      </c>
      <c r="C6576" t="s">
        <v>14462</v>
      </c>
      <c r="D6576" t="str">
        <f t="shared" si="102"/>
        <v>SAMSUNGCL05C270JB5NNNC</v>
      </c>
      <c r="E6576" t="s">
        <v>1837</v>
      </c>
      <c r="G6576" t="s">
        <v>11334</v>
      </c>
      <c r="H6576" t="s">
        <v>22</v>
      </c>
      <c r="J6576" t="s">
        <v>23</v>
      </c>
      <c r="K6576" t="s">
        <v>23</v>
      </c>
      <c r="L6576" t="s">
        <v>24</v>
      </c>
      <c r="M6576" t="s">
        <v>23</v>
      </c>
      <c r="P6576" t="s">
        <v>27</v>
      </c>
      <c r="R6576" t="s">
        <v>1837</v>
      </c>
      <c r="U6576" t="str">
        <f>VLOOKUP(C6576,'Irvine_MPN_16-17'!B:B,1,FALSE)</f>
        <v>CL05C270JB5NNNC</v>
      </c>
    </row>
    <row r="6577" spans="1:21" x14ac:dyDescent="0.25">
      <c r="A6577" t="s">
        <v>12757</v>
      </c>
      <c r="B6577" t="s">
        <v>6931</v>
      </c>
      <c r="C6577" t="s">
        <v>14463</v>
      </c>
      <c r="D6577" t="str">
        <f t="shared" si="102"/>
        <v>SAMSUNGCL05C390JB5NNNC</v>
      </c>
      <c r="E6577" t="s">
        <v>1837</v>
      </c>
      <c r="G6577" t="s">
        <v>12759</v>
      </c>
      <c r="H6577" t="s">
        <v>22</v>
      </c>
      <c r="J6577" t="s">
        <v>23</v>
      </c>
      <c r="K6577" t="s">
        <v>23</v>
      </c>
      <c r="L6577" t="s">
        <v>24</v>
      </c>
      <c r="M6577" t="s">
        <v>23</v>
      </c>
      <c r="P6577" t="s">
        <v>27</v>
      </c>
      <c r="R6577" t="s">
        <v>1837</v>
      </c>
      <c r="U6577" t="str">
        <f>VLOOKUP(C6577,'Irvine_MPN_16-17'!B:B,1,FALSE)</f>
        <v>CL05C390JB5NNNC</v>
      </c>
    </row>
    <row r="6578" spans="1:21" x14ac:dyDescent="0.25">
      <c r="A6578">
        <v>10001261</v>
      </c>
      <c r="B6578" t="s">
        <v>6931</v>
      </c>
      <c r="C6578" t="s">
        <v>14464</v>
      </c>
      <c r="D6578" t="str">
        <f t="shared" si="102"/>
        <v>SAMSUNGCL05C6R8BB5ANNC</v>
      </c>
      <c r="E6578" t="s">
        <v>1837</v>
      </c>
      <c r="G6578" t="s">
        <v>12770</v>
      </c>
      <c r="H6578" t="s">
        <v>22</v>
      </c>
      <c r="J6578" t="s">
        <v>23</v>
      </c>
      <c r="K6578" t="s">
        <v>23</v>
      </c>
      <c r="L6578" t="s">
        <v>24</v>
      </c>
      <c r="M6578" t="s">
        <v>23</v>
      </c>
      <c r="P6578" t="s">
        <v>27</v>
      </c>
      <c r="R6578" t="s">
        <v>1837</v>
      </c>
      <c r="U6578" t="str">
        <f>VLOOKUP(C6578,'Irvine_MPN_16-17'!B:B,1,FALSE)</f>
        <v>CL05C6R8BB5ANNC</v>
      </c>
    </row>
    <row r="6579" spans="1:21" x14ac:dyDescent="0.25">
      <c r="A6579">
        <v>10000865</v>
      </c>
      <c r="B6579" t="s">
        <v>6931</v>
      </c>
      <c r="C6579" t="s">
        <v>14465</v>
      </c>
      <c r="D6579" t="str">
        <f t="shared" si="102"/>
        <v>SAMSUNGCL05C820JB5NNNC</v>
      </c>
      <c r="E6579" t="s">
        <v>1837</v>
      </c>
      <c r="G6579" t="s">
        <v>12772</v>
      </c>
      <c r="H6579" t="s">
        <v>22</v>
      </c>
      <c r="J6579" t="s">
        <v>23</v>
      </c>
      <c r="K6579" t="s">
        <v>23</v>
      </c>
      <c r="L6579" t="s">
        <v>24</v>
      </c>
      <c r="M6579" t="s">
        <v>23</v>
      </c>
      <c r="P6579" t="s">
        <v>27</v>
      </c>
      <c r="R6579" t="s">
        <v>1837</v>
      </c>
      <c r="U6579" t="str">
        <f>VLOOKUP(C6579,'Irvine_MPN_16-17'!B:B,1,FALSE)</f>
        <v>CL05C820JB5NNNC</v>
      </c>
    </row>
    <row r="6580" spans="1:21" x14ac:dyDescent="0.25">
      <c r="A6580">
        <v>10002472</v>
      </c>
      <c r="B6580" t="s">
        <v>6931</v>
      </c>
      <c r="C6580" t="s">
        <v>14466</v>
      </c>
      <c r="D6580" t="str">
        <f t="shared" si="102"/>
        <v>SAMSUNGCL05X106MR5NUNC</v>
      </c>
      <c r="E6580" t="s">
        <v>1837</v>
      </c>
      <c r="G6580" t="s">
        <v>12776</v>
      </c>
      <c r="H6580" t="s">
        <v>22</v>
      </c>
      <c r="J6580" t="s">
        <v>23</v>
      </c>
      <c r="K6580" t="s">
        <v>23</v>
      </c>
      <c r="L6580" t="s">
        <v>24</v>
      </c>
      <c r="M6580" t="s">
        <v>23</v>
      </c>
      <c r="P6580" t="s">
        <v>27</v>
      </c>
      <c r="R6580" t="s">
        <v>1837</v>
      </c>
      <c r="U6580" t="str">
        <f>VLOOKUP(C6580,'Irvine_MPN_16-17'!B:B,1,FALSE)</f>
        <v>CL05X106MR5NUNC</v>
      </c>
    </row>
    <row r="6581" spans="1:21" x14ac:dyDescent="0.25">
      <c r="A6581" t="s">
        <v>10632</v>
      </c>
      <c r="B6581" t="s">
        <v>6931</v>
      </c>
      <c r="C6581" t="s">
        <v>14467</v>
      </c>
      <c r="D6581" t="str">
        <f t="shared" si="102"/>
        <v>SAMSUNGCL10A105KP8NNNC</v>
      </c>
      <c r="E6581" t="s">
        <v>1837</v>
      </c>
      <c r="G6581" t="s">
        <v>10634</v>
      </c>
      <c r="H6581" t="s">
        <v>22</v>
      </c>
      <c r="J6581" t="s">
        <v>23</v>
      </c>
      <c r="K6581" t="s">
        <v>23</v>
      </c>
      <c r="L6581" t="s">
        <v>24</v>
      </c>
      <c r="M6581" t="s">
        <v>23</v>
      </c>
      <c r="P6581" t="s">
        <v>27</v>
      </c>
      <c r="R6581" t="s">
        <v>1837</v>
      </c>
      <c r="U6581" t="str">
        <f>VLOOKUP(C6581,'Irvine_MPN_16-17'!B:B,1,FALSE)</f>
        <v>CL10A105KP8NNNC</v>
      </c>
    </row>
    <row r="6582" spans="1:21" x14ac:dyDescent="0.25">
      <c r="A6582">
        <v>4926102</v>
      </c>
      <c r="B6582" t="s">
        <v>6931</v>
      </c>
      <c r="C6582" t="s">
        <v>14468</v>
      </c>
      <c r="D6582" t="str">
        <f t="shared" si="102"/>
        <v>SAMSUNGCL10A106MQ8NNNC</v>
      </c>
      <c r="E6582" t="s">
        <v>1837</v>
      </c>
      <c r="G6582" t="s">
        <v>14469</v>
      </c>
      <c r="H6582" t="s">
        <v>22</v>
      </c>
      <c r="J6582" t="s">
        <v>23</v>
      </c>
      <c r="K6582" t="s">
        <v>23</v>
      </c>
      <c r="L6582" t="s">
        <v>24</v>
      </c>
      <c r="M6582" t="s">
        <v>23</v>
      </c>
      <c r="P6582" t="s">
        <v>27</v>
      </c>
      <c r="R6582" t="s">
        <v>1837</v>
      </c>
      <c r="U6582" t="str">
        <f>VLOOKUP(C6582,'Irvine_MPN_16-17'!B:B,1,FALSE)</f>
        <v>CL10A106MQ8NNNC</v>
      </c>
    </row>
    <row r="6583" spans="1:21" x14ac:dyDescent="0.25">
      <c r="A6583" t="s">
        <v>10637</v>
      </c>
      <c r="B6583" t="s">
        <v>6931</v>
      </c>
      <c r="C6583" t="s">
        <v>14470</v>
      </c>
      <c r="D6583" t="str">
        <f t="shared" si="102"/>
        <v>SAMSUNGCL10A224KP8NNNC</v>
      </c>
      <c r="E6583" t="s">
        <v>1837</v>
      </c>
      <c r="G6583" t="s">
        <v>10639</v>
      </c>
      <c r="H6583" t="s">
        <v>22</v>
      </c>
      <c r="J6583" t="s">
        <v>23</v>
      </c>
      <c r="K6583" t="s">
        <v>23</v>
      </c>
      <c r="L6583" t="s">
        <v>24</v>
      </c>
      <c r="M6583" t="s">
        <v>23</v>
      </c>
      <c r="P6583" t="s">
        <v>27</v>
      </c>
      <c r="R6583" t="s">
        <v>1837</v>
      </c>
      <c r="U6583" t="str">
        <f>VLOOKUP(C6583,'Irvine_MPN_16-17'!B:B,1,FALSE)</f>
        <v>CL10A224KP8NNNC</v>
      </c>
    </row>
    <row r="6584" spans="1:21" x14ac:dyDescent="0.25">
      <c r="A6584">
        <v>10001807</v>
      </c>
      <c r="B6584" t="s">
        <v>6931</v>
      </c>
      <c r="C6584" t="s">
        <v>14471</v>
      </c>
      <c r="D6584" t="str">
        <f t="shared" si="102"/>
        <v>SAMSUNGCL10A225KO8NNNC</v>
      </c>
      <c r="E6584" t="s">
        <v>1837</v>
      </c>
      <c r="G6584" t="s">
        <v>12905</v>
      </c>
      <c r="H6584" t="s">
        <v>22</v>
      </c>
      <c r="J6584" t="s">
        <v>23</v>
      </c>
      <c r="K6584" t="s">
        <v>23</v>
      </c>
      <c r="L6584" t="s">
        <v>24</v>
      </c>
      <c r="M6584" t="s">
        <v>23</v>
      </c>
      <c r="P6584" t="s">
        <v>27</v>
      </c>
      <c r="R6584" t="s">
        <v>1837</v>
      </c>
      <c r="U6584" t="str">
        <f>VLOOKUP(C6584,'Irvine_MPN_16-17'!B:B,1,FALSE)</f>
        <v>CL10A225KO8NNNC</v>
      </c>
    </row>
    <row r="6585" spans="1:21" x14ac:dyDescent="0.25">
      <c r="A6585">
        <v>10001257</v>
      </c>
      <c r="B6585" t="s">
        <v>6931</v>
      </c>
      <c r="C6585" t="s">
        <v>14472</v>
      </c>
      <c r="D6585" t="str">
        <f t="shared" si="102"/>
        <v>SAMSUNGCL10A226MR8NQNC</v>
      </c>
      <c r="E6585" t="s">
        <v>1837</v>
      </c>
      <c r="G6585" t="s">
        <v>14473</v>
      </c>
      <c r="H6585" t="s">
        <v>22</v>
      </c>
      <c r="J6585" t="s">
        <v>23</v>
      </c>
      <c r="K6585" t="s">
        <v>23</v>
      </c>
      <c r="L6585" t="s">
        <v>24</v>
      </c>
      <c r="M6585" t="s">
        <v>23</v>
      </c>
      <c r="P6585" t="s">
        <v>27</v>
      </c>
      <c r="R6585" t="s">
        <v>1837</v>
      </c>
      <c r="U6585" t="str">
        <f>VLOOKUP(C6585,'Irvine_MPN_16-17'!B:B,1,FALSE)</f>
        <v>CL10A226MR8NQNC</v>
      </c>
    </row>
    <row r="6586" spans="1:21" x14ac:dyDescent="0.25">
      <c r="A6586" t="s">
        <v>12886</v>
      </c>
      <c r="B6586" t="s">
        <v>6931</v>
      </c>
      <c r="C6586" t="s">
        <v>14474</v>
      </c>
      <c r="D6586" t="str">
        <f t="shared" si="102"/>
        <v>SAMSUNGCL10A226MR8NQNE</v>
      </c>
      <c r="E6586" t="s">
        <v>1837</v>
      </c>
      <c r="G6586" t="s">
        <v>10642</v>
      </c>
      <c r="H6586" t="s">
        <v>22</v>
      </c>
      <c r="J6586" t="s">
        <v>23</v>
      </c>
      <c r="K6586" t="s">
        <v>23</v>
      </c>
      <c r="L6586" t="s">
        <v>24</v>
      </c>
      <c r="M6586" t="s">
        <v>23</v>
      </c>
      <c r="P6586" t="s">
        <v>27</v>
      </c>
      <c r="R6586" t="s">
        <v>1837</v>
      </c>
      <c r="U6586" t="str">
        <f>VLOOKUP(C6586,'Irvine_MPN_16-17'!B:B,1,FALSE)</f>
        <v>CL10A226MR8NQNE</v>
      </c>
    </row>
    <row r="6587" spans="1:21" x14ac:dyDescent="0.25">
      <c r="A6587" t="s">
        <v>10646</v>
      </c>
      <c r="B6587" t="s">
        <v>6931</v>
      </c>
      <c r="C6587" t="s">
        <v>14475</v>
      </c>
      <c r="D6587" t="str">
        <f t="shared" si="102"/>
        <v>SAMSUNGCL10B102KB8NNNC</v>
      </c>
      <c r="E6587" t="s">
        <v>1837</v>
      </c>
      <c r="G6587" t="s">
        <v>10648</v>
      </c>
      <c r="H6587" t="s">
        <v>22</v>
      </c>
      <c r="J6587" t="s">
        <v>23</v>
      </c>
      <c r="K6587" t="s">
        <v>23</v>
      </c>
      <c r="L6587" t="s">
        <v>24</v>
      </c>
      <c r="M6587" t="s">
        <v>23</v>
      </c>
      <c r="P6587" t="s">
        <v>27</v>
      </c>
      <c r="R6587" t="s">
        <v>1837</v>
      </c>
      <c r="U6587" t="str">
        <f>VLOOKUP(C6587,'Irvine_MPN_16-17'!B:B,1,FALSE)</f>
        <v>CL10B102KB8NNNC</v>
      </c>
    </row>
    <row r="6588" spans="1:21" x14ac:dyDescent="0.25">
      <c r="A6588" t="s">
        <v>14476</v>
      </c>
      <c r="B6588" t="s">
        <v>6931</v>
      </c>
      <c r="C6588" t="s">
        <v>14477</v>
      </c>
      <c r="D6588" t="str">
        <f t="shared" si="102"/>
        <v>SAMSUNGCL10B103KB8NNNC</v>
      </c>
      <c r="E6588" t="s">
        <v>1837</v>
      </c>
      <c r="G6588" t="s">
        <v>12934</v>
      </c>
      <c r="H6588" t="s">
        <v>22</v>
      </c>
      <c r="J6588" t="s">
        <v>23</v>
      </c>
      <c r="K6588" t="s">
        <v>23</v>
      </c>
      <c r="L6588" t="s">
        <v>24</v>
      </c>
      <c r="M6588" t="s">
        <v>23</v>
      </c>
      <c r="P6588" t="s">
        <v>27</v>
      </c>
      <c r="R6588" t="s">
        <v>1837</v>
      </c>
      <c r="U6588" t="str">
        <f>VLOOKUP(C6588,'Irvine_MPN_16-17'!B:B,1,FALSE)</f>
        <v>CL10B103KB8NNNC</v>
      </c>
    </row>
    <row r="6589" spans="1:21" x14ac:dyDescent="0.25">
      <c r="A6589" t="s">
        <v>11359</v>
      </c>
      <c r="B6589" t="s">
        <v>6931</v>
      </c>
      <c r="C6589" t="s">
        <v>14478</v>
      </c>
      <c r="D6589" t="str">
        <f t="shared" si="102"/>
        <v>SAMSUNGCL10B104KA8NNNC</v>
      </c>
      <c r="E6589" t="s">
        <v>1837</v>
      </c>
      <c r="G6589" t="s">
        <v>9846</v>
      </c>
      <c r="H6589" t="s">
        <v>22</v>
      </c>
      <c r="J6589" t="s">
        <v>23</v>
      </c>
      <c r="K6589" t="s">
        <v>23</v>
      </c>
      <c r="L6589" t="s">
        <v>24</v>
      </c>
      <c r="M6589" t="s">
        <v>23</v>
      </c>
      <c r="P6589" t="s">
        <v>27</v>
      </c>
      <c r="R6589" t="s">
        <v>1837</v>
      </c>
      <c r="U6589" t="str">
        <f>VLOOKUP(C6589,'Irvine_MPN_16-17'!B:B,1,FALSE)</f>
        <v>CL10B104KA8NNNC</v>
      </c>
    </row>
    <row r="6590" spans="1:21" x14ac:dyDescent="0.25">
      <c r="A6590" t="s">
        <v>10651</v>
      </c>
      <c r="B6590" t="s">
        <v>6931</v>
      </c>
      <c r="C6590" t="s">
        <v>14479</v>
      </c>
      <c r="D6590" t="str">
        <f t="shared" si="102"/>
        <v>SAMSUNGCL10B104KO8NNNC</v>
      </c>
      <c r="E6590" t="s">
        <v>1837</v>
      </c>
      <c r="G6590" t="s">
        <v>9890</v>
      </c>
      <c r="H6590" t="s">
        <v>22</v>
      </c>
      <c r="J6590" t="s">
        <v>23</v>
      </c>
      <c r="K6590" t="s">
        <v>23</v>
      </c>
      <c r="L6590" t="s">
        <v>24</v>
      </c>
      <c r="M6590" t="s">
        <v>23</v>
      </c>
      <c r="P6590" t="s">
        <v>27</v>
      </c>
      <c r="R6590" t="s">
        <v>1837</v>
      </c>
      <c r="U6590" t="str">
        <f>VLOOKUP(C6590,'Irvine_MPN_16-17'!B:B,1,FALSE)</f>
        <v>CL10B104KO8NNNC</v>
      </c>
    </row>
    <row r="6591" spans="1:21" x14ac:dyDescent="0.25">
      <c r="A6591">
        <v>10000981</v>
      </c>
      <c r="B6591" t="s">
        <v>6931</v>
      </c>
      <c r="C6591" t="s">
        <v>14480</v>
      </c>
      <c r="D6591" t="str">
        <f t="shared" si="102"/>
        <v>SAMSUNGCL10B224KA8NNNC</v>
      </c>
      <c r="E6591" t="s">
        <v>1837</v>
      </c>
      <c r="G6591" t="s">
        <v>12926</v>
      </c>
      <c r="H6591" t="s">
        <v>22</v>
      </c>
      <c r="J6591" t="s">
        <v>23</v>
      </c>
      <c r="K6591" t="s">
        <v>23</v>
      </c>
      <c r="L6591" t="s">
        <v>24</v>
      </c>
      <c r="M6591" t="s">
        <v>23</v>
      </c>
      <c r="P6591" t="s">
        <v>27</v>
      </c>
      <c r="R6591" t="s">
        <v>1837</v>
      </c>
      <c r="U6591" t="str">
        <f>VLOOKUP(C6591,'Irvine_MPN_16-17'!B:B,1,FALSE)</f>
        <v>CL10B224KA8NNNC</v>
      </c>
    </row>
    <row r="6592" spans="1:21" x14ac:dyDescent="0.25">
      <c r="A6592">
        <v>10000682</v>
      </c>
      <c r="B6592" t="s">
        <v>6931</v>
      </c>
      <c r="C6592" t="s">
        <v>14481</v>
      </c>
      <c r="D6592" t="str">
        <f t="shared" si="102"/>
        <v>SAMSUNGCL10B474KO8NNNC</v>
      </c>
      <c r="E6592" t="s">
        <v>1837</v>
      </c>
      <c r="G6592" t="s">
        <v>12917</v>
      </c>
      <c r="H6592" t="s">
        <v>22</v>
      </c>
      <c r="J6592" t="s">
        <v>23</v>
      </c>
      <c r="K6592" t="s">
        <v>23</v>
      </c>
      <c r="L6592" t="s">
        <v>24</v>
      </c>
      <c r="M6592" t="s">
        <v>23</v>
      </c>
      <c r="P6592" t="s">
        <v>27</v>
      </c>
      <c r="R6592" t="s">
        <v>1837</v>
      </c>
      <c r="U6592" t="str">
        <f>VLOOKUP(C6592,'Irvine_MPN_16-17'!B:B,1,FALSE)</f>
        <v>CL10B474KO8NNNC</v>
      </c>
    </row>
    <row r="6593" spans="1:21" x14ac:dyDescent="0.25">
      <c r="A6593">
        <v>10000682</v>
      </c>
      <c r="B6593" t="s">
        <v>6931</v>
      </c>
      <c r="C6593" t="s">
        <v>14482</v>
      </c>
      <c r="D6593" t="str">
        <f t="shared" si="102"/>
        <v>SAMSUNGCL10B474MO8NNND</v>
      </c>
      <c r="E6593" t="s">
        <v>1837</v>
      </c>
      <c r="G6593" t="s">
        <v>12917</v>
      </c>
      <c r="H6593" t="s">
        <v>22</v>
      </c>
      <c r="J6593" t="s">
        <v>23</v>
      </c>
      <c r="K6593" t="s">
        <v>23</v>
      </c>
      <c r="L6593" t="s">
        <v>24</v>
      </c>
      <c r="M6593" t="s">
        <v>23</v>
      </c>
      <c r="P6593" t="s">
        <v>27</v>
      </c>
      <c r="R6593" t="s">
        <v>1837</v>
      </c>
      <c r="U6593" t="str">
        <f>VLOOKUP(C6593,'Irvine_MPN_16-17'!B:B,1,FALSE)</f>
        <v>CL10B474MO8NNND</v>
      </c>
    </row>
    <row r="6594" spans="1:21" x14ac:dyDescent="0.25">
      <c r="A6594" t="s">
        <v>10622</v>
      </c>
      <c r="B6594" t="s">
        <v>6931</v>
      </c>
      <c r="C6594" t="s">
        <v>14483</v>
      </c>
      <c r="D6594" t="str">
        <f t="shared" si="102"/>
        <v>SAMSUNGCL10C270JB8NNNC</v>
      </c>
      <c r="E6594" t="s">
        <v>1837</v>
      </c>
      <c r="G6594" t="s">
        <v>10624</v>
      </c>
      <c r="H6594" t="s">
        <v>22</v>
      </c>
      <c r="J6594" t="s">
        <v>23</v>
      </c>
      <c r="K6594" t="s">
        <v>23</v>
      </c>
      <c r="L6594" t="s">
        <v>24</v>
      </c>
      <c r="M6594" t="s">
        <v>23</v>
      </c>
      <c r="P6594" t="s">
        <v>27</v>
      </c>
      <c r="R6594" t="s">
        <v>1837</v>
      </c>
      <c r="U6594" t="str">
        <f>VLOOKUP(C6594,'Irvine_MPN_16-17'!B:B,1,FALSE)</f>
        <v>CL10C270JB8NNNC</v>
      </c>
    </row>
    <row r="6595" spans="1:21" x14ac:dyDescent="0.25">
      <c r="A6595">
        <v>4926002</v>
      </c>
      <c r="B6595" t="s">
        <v>6931</v>
      </c>
      <c r="C6595" t="s">
        <v>14484</v>
      </c>
      <c r="D6595" t="str">
        <f t="shared" ref="D6595:D6658" si="103">CONCATENATE(B6595,C6595)</f>
        <v>SAMSUNGCL21A106KQFNNNE</v>
      </c>
      <c r="E6595" t="s">
        <v>1837</v>
      </c>
      <c r="G6595" t="s">
        <v>12948</v>
      </c>
      <c r="H6595" t="s">
        <v>22</v>
      </c>
      <c r="J6595" t="s">
        <v>23</v>
      </c>
      <c r="K6595" t="s">
        <v>23</v>
      </c>
      <c r="L6595" t="s">
        <v>24</v>
      </c>
      <c r="M6595" t="s">
        <v>23</v>
      </c>
      <c r="P6595" t="s">
        <v>27</v>
      </c>
      <c r="R6595" t="s">
        <v>1837</v>
      </c>
      <c r="U6595" t="str">
        <f>VLOOKUP(C6595,'Irvine_MPN_16-17'!B:B,1,FALSE)</f>
        <v>CL21A106KQFNNNE</v>
      </c>
    </row>
    <row r="6596" spans="1:21" x14ac:dyDescent="0.25">
      <c r="A6596" t="s">
        <v>10661</v>
      </c>
      <c r="B6596" t="s">
        <v>6931</v>
      </c>
      <c r="C6596" t="s">
        <v>14485</v>
      </c>
      <c r="D6596" t="str">
        <f t="shared" si="103"/>
        <v>SAMSUNGCL21A106MQFNNNE</v>
      </c>
      <c r="E6596" t="s">
        <v>1837</v>
      </c>
      <c r="G6596" t="s">
        <v>10663</v>
      </c>
      <c r="H6596" t="s">
        <v>22</v>
      </c>
      <c r="J6596" t="s">
        <v>23</v>
      </c>
      <c r="K6596" t="s">
        <v>23</v>
      </c>
      <c r="L6596" t="s">
        <v>24</v>
      </c>
      <c r="M6596" t="s">
        <v>23</v>
      </c>
      <c r="P6596" t="s">
        <v>27</v>
      </c>
      <c r="R6596" t="s">
        <v>1837</v>
      </c>
      <c r="U6596" t="str">
        <f>VLOOKUP(C6596,'Irvine_MPN_16-17'!B:B,1,FALSE)</f>
        <v>CL21A106MQFNNNE</v>
      </c>
    </row>
    <row r="6597" spans="1:21" x14ac:dyDescent="0.25">
      <c r="A6597" t="s">
        <v>10667</v>
      </c>
      <c r="B6597" t="s">
        <v>6931</v>
      </c>
      <c r="C6597" t="s">
        <v>14486</v>
      </c>
      <c r="D6597" t="str">
        <f t="shared" si="103"/>
        <v>SAMSUNGCL21A225MPFNNNE</v>
      </c>
      <c r="E6597" t="s">
        <v>1837</v>
      </c>
      <c r="G6597" t="s">
        <v>10669</v>
      </c>
      <c r="H6597" t="s">
        <v>22</v>
      </c>
      <c r="J6597" t="s">
        <v>23</v>
      </c>
      <c r="K6597" t="s">
        <v>23</v>
      </c>
      <c r="L6597" t="s">
        <v>24</v>
      </c>
      <c r="M6597" t="s">
        <v>23</v>
      </c>
      <c r="P6597" t="s">
        <v>27</v>
      </c>
      <c r="R6597" t="s">
        <v>1837</v>
      </c>
      <c r="U6597" t="str">
        <f>VLOOKUP(C6597,'Irvine_MPN_16-17'!B:B,1,FALSE)</f>
        <v>CL21A225MPFNNNE</v>
      </c>
    </row>
    <row r="6598" spans="1:21" x14ac:dyDescent="0.25">
      <c r="A6598" t="s">
        <v>11402</v>
      </c>
      <c r="B6598" t="s">
        <v>6931</v>
      </c>
      <c r="C6598" t="s">
        <v>14487</v>
      </c>
      <c r="D6598" t="str">
        <f t="shared" si="103"/>
        <v>SAMSUNGCL21A226MQQNNNE</v>
      </c>
      <c r="E6598" t="s">
        <v>1837</v>
      </c>
      <c r="G6598" t="s">
        <v>11401</v>
      </c>
      <c r="H6598" t="s">
        <v>22</v>
      </c>
      <c r="J6598" t="s">
        <v>23</v>
      </c>
      <c r="K6598" t="s">
        <v>23</v>
      </c>
      <c r="L6598" t="s">
        <v>24</v>
      </c>
      <c r="M6598" t="s">
        <v>23</v>
      </c>
      <c r="P6598" t="s">
        <v>27</v>
      </c>
      <c r="R6598" t="s">
        <v>1837</v>
      </c>
      <c r="U6598" t="str">
        <f>VLOOKUP(C6598,'Irvine_MPN_16-17'!B:B,1,FALSE)</f>
        <v>CL21A226MQQNNNE</v>
      </c>
    </row>
    <row r="6599" spans="1:21" x14ac:dyDescent="0.25">
      <c r="A6599">
        <v>10000563</v>
      </c>
      <c r="B6599" t="s">
        <v>6931</v>
      </c>
      <c r="C6599" t="s">
        <v>14488</v>
      </c>
      <c r="D6599" t="str">
        <f t="shared" si="103"/>
        <v>SAMSUNGCL21A475KACLRNC</v>
      </c>
      <c r="E6599" t="s">
        <v>1837</v>
      </c>
      <c r="G6599" t="s">
        <v>12954</v>
      </c>
      <c r="H6599" t="s">
        <v>22</v>
      </c>
      <c r="J6599" t="s">
        <v>23</v>
      </c>
      <c r="K6599" t="s">
        <v>23</v>
      </c>
      <c r="L6599" t="s">
        <v>24</v>
      </c>
      <c r="M6599" t="s">
        <v>23</v>
      </c>
      <c r="P6599" t="s">
        <v>27</v>
      </c>
      <c r="R6599" t="s">
        <v>1837</v>
      </c>
      <c r="U6599" t="str">
        <f>VLOOKUP(C6599,'Irvine_MPN_16-17'!B:B,1,FALSE)</f>
        <v>CL21A475KACLRNC</v>
      </c>
    </row>
    <row r="6600" spans="1:21" x14ac:dyDescent="0.25">
      <c r="A6600">
        <v>10000811</v>
      </c>
      <c r="B6600" t="s">
        <v>6931</v>
      </c>
      <c r="C6600" t="s">
        <v>14489</v>
      </c>
      <c r="D6600" t="str">
        <f t="shared" si="103"/>
        <v>SAMSUNGCL21A475KOFNNNE</v>
      </c>
      <c r="E6600" t="s">
        <v>1837</v>
      </c>
      <c r="G6600" t="s">
        <v>12981</v>
      </c>
      <c r="H6600" t="s">
        <v>22</v>
      </c>
      <c r="J6600" t="s">
        <v>23</v>
      </c>
      <c r="K6600" t="s">
        <v>23</v>
      </c>
      <c r="L6600" t="s">
        <v>24</v>
      </c>
      <c r="M6600" t="s">
        <v>23</v>
      </c>
      <c r="P6600" t="s">
        <v>27</v>
      </c>
      <c r="R6600" t="s">
        <v>1837</v>
      </c>
      <c r="U6600" t="str">
        <f>VLOOKUP(C6600,'Irvine_MPN_16-17'!B:B,1,FALSE)</f>
        <v>CL21A475KOFNNNE</v>
      </c>
    </row>
    <row r="6601" spans="1:21" x14ac:dyDescent="0.25">
      <c r="A6601">
        <v>10001196</v>
      </c>
      <c r="B6601" t="s">
        <v>6931</v>
      </c>
      <c r="C6601" t="s">
        <v>14490</v>
      </c>
      <c r="D6601" t="str">
        <f t="shared" si="103"/>
        <v>SAMSUNGCL21A476MQYNNNE</v>
      </c>
      <c r="E6601" t="s">
        <v>1837</v>
      </c>
      <c r="G6601" t="s">
        <v>11409</v>
      </c>
      <c r="H6601" t="s">
        <v>22</v>
      </c>
      <c r="J6601" t="s">
        <v>23</v>
      </c>
      <c r="K6601" t="s">
        <v>23</v>
      </c>
      <c r="L6601" t="s">
        <v>24</v>
      </c>
      <c r="M6601" t="s">
        <v>23</v>
      </c>
      <c r="P6601" t="s">
        <v>27</v>
      </c>
      <c r="R6601" t="s">
        <v>1837</v>
      </c>
      <c r="U6601" t="str">
        <f>VLOOKUP(C6601,'Irvine_MPN_16-17'!B:B,1,FALSE)</f>
        <v>CL21A476MQYNNNE</v>
      </c>
    </row>
    <row r="6602" spans="1:21" x14ac:dyDescent="0.25">
      <c r="A6602" t="s">
        <v>11392</v>
      </c>
      <c r="B6602" t="s">
        <v>6931</v>
      </c>
      <c r="C6602" t="s">
        <v>14491</v>
      </c>
      <c r="D6602" t="str">
        <f t="shared" si="103"/>
        <v>SAMSUNGCL21B105KOFNNNE</v>
      </c>
      <c r="E6602" t="s">
        <v>1837</v>
      </c>
      <c r="G6602" t="s">
        <v>9929</v>
      </c>
      <c r="H6602" t="s">
        <v>22</v>
      </c>
      <c r="J6602" t="s">
        <v>23</v>
      </c>
      <c r="K6602" t="s">
        <v>23</v>
      </c>
      <c r="L6602" t="s">
        <v>24</v>
      </c>
      <c r="M6602" t="s">
        <v>23</v>
      </c>
      <c r="P6602" t="s">
        <v>27</v>
      </c>
      <c r="R6602" t="s">
        <v>1837</v>
      </c>
      <c r="U6602" t="str">
        <f>VLOOKUP(C6602,'Irvine_MPN_16-17'!B:B,1,FALSE)</f>
        <v>CL21B105KOFNNNE</v>
      </c>
    </row>
    <row r="6603" spans="1:21" x14ac:dyDescent="0.25">
      <c r="A6603">
        <v>10002483</v>
      </c>
      <c r="B6603" t="s">
        <v>6931</v>
      </c>
      <c r="C6603" t="s">
        <v>14492</v>
      </c>
      <c r="D6603" t="str">
        <f t="shared" si="103"/>
        <v>SAMSUNGCL21B106KQQNNNE</v>
      </c>
      <c r="E6603" t="s">
        <v>1837</v>
      </c>
      <c r="G6603" t="s">
        <v>9920</v>
      </c>
      <c r="H6603" t="s">
        <v>22</v>
      </c>
      <c r="J6603" t="s">
        <v>23</v>
      </c>
      <c r="K6603" t="s">
        <v>23</v>
      </c>
      <c r="L6603" t="s">
        <v>24</v>
      </c>
      <c r="M6603" t="s">
        <v>23</v>
      </c>
      <c r="P6603" t="s">
        <v>27</v>
      </c>
      <c r="R6603" t="s">
        <v>1837</v>
      </c>
      <c r="U6603" t="str">
        <f>VLOOKUP(C6603,'Irvine_MPN_16-17'!B:B,1,FALSE)</f>
        <v>CL21B106KQQNNNE</v>
      </c>
    </row>
    <row r="6604" spans="1:21" x14ac:dyDescent="0.25">
      <c r="A6604">
        <v>10002353</v>
      </c>
      <c r="B6604" t="s">
        <v>6931</v>
      </c>
      <c r="C6604" t="s">
        <v>14493</v>
      </c>
      <c r="D6604" t="str">
        <f t="shared" si="103"/>
        <v>SAMSUNGCL21X476MRYNNNE</v>
      </c>
      <c r="E6604" t="s">
        <v>1837</v>
      </c>
      <c r="G6604" t="s">
        <v>12960</v>
      </c>
      <c r="H6604" t="s">
        <v>22</v>
      </c>
      <c r="J6604" t="s">
        <v>23</v>
      </c>
      <c r="K6604" t="s">
        <v>23</v>
      </c>
      <c r="L6604" t="s">
        <v>24</v>
      </c>
      <c r="M6604" t="s">
        <v>23</v>
      </c>
      <c r="P6604" t="s">
        <v>27</v>
      </c>
      <c r="R6604" t="s">
        <v>1837</v>
      </c>
      <c r="U6604" t="str">
        <f>VLOOKUP(C6604,'Irvine_MPN_16-17'!B:B,1,FALSE)</f>
        <v>CL21X476MRYNNNE</v>
      </c>
    </row>
    <row r="6605" spans="1:21" x14ac:dyDescent="0.25">
      <c r="A6605">
        <v>10000746</v>
      </c>
      <c r="B6605" t="s">
        <v>6931</v>
      </c>
      <c r="C6605" t="s">
        <v>14494</v>
      </c>
      <c r="D6605" t="str">
        <f t="shared" si="103"/>
        <v>SAMSUNGCL31A107MQHNNNE</v>
      </c>
      <c r="E6605" t="s">
        <v>1837</v>
      </c>
      <c r="G6605" t="s">
        <v>11427</v>
      </c>
      <c r="H6605" t="s">
        <v>22</v>
      </c>
      <c r="J6605" t="s">
        <v>23</v>
      </c>
      <c r="K6605" t="s">
        <v>23</v>
      </c>
      <c r="L6605" t="s">
        <v>24</v>
      </c>
      <c r="M6605" t="s">
        <v>23</v>
      </c>
      <c r="P6605" t="s">
        <v>27</v>
      </c>
      <c r="R6605" t="s">
        <v>1837</v>
      </c>
      <c r="U6605" t="str">
        <f>VLOOKUP(C6605,'Irvine_MPN_16-17'!B:B,1,FALSE)</f>
        <v>CL31A107MQHNNNE</v>
      </c>
    </row>
    <row r="6606" spans="1:21" x14ac:dyDescent="0.25">
      <c r="A6606">
        <v>10001727</v>
      </c>
      <c r="B6606" t="s">
        <v>6931</v>
      </c>
      <c r="C6606" t="s">
        <v>14495</v>
      </c>
      <c r="D6606" t="str">
        <f t="shared" si="103"/>
        <v>SAMSUNGCL31A226KAHNNNE</v>
      </c>
      <c r="E6606" t="s">
        <v>1837</v>
      </c>
      <c r="G6606" t="s">
        <v>13019</v>
      </c>
      <c r="H6606" t="s">
        <v>22</v>
      </c>
      <c r="J6606" t="s">
        <v>23</v>
      </c>
      <c r="K6606" t="s">
        <v>23</v>
      </c>
      <c r="L6606" t="s">
        <v>24</v>
      </c>
      <c r="M6606" t="s">
        <v>23</v>
      </c>
      <c r="P6606" t="s">
        <v>27</v>
      </c>
      <c r="R6606" t="s">
        <v>1837</v>
      </c>
      <c r="U6606" t="str">
        <f>VLOOKUP(C6606,'Irvine_MPN_16-17'!B:B,1,FALSE)</f>
        <v>CL31A226KAHNNNE</v>
      </c>
    </row>
    <row r="6607" spans="1:21" x14ac:dyDescent="0.25">
      <c r="A6607">
        <v>10001727</v>
      </c>
      <c r="B6607" t="s">
        <v>6931</v>
      </c>
      <c r="C6607" t="s">
        <v>14496</v>
      </c>
      <c r="D6607" t="str">
        <f t="shared" si="103"/>
        <v>SAMSUNGCL31A226KAHNNNF</v>
      </c>
      <c r="E6607" t="s">
        <v>1837</v>
      </c>
      <c r="G6607" t="s">
        <v>13019</v>
      </c>
      <c r="H6607" t="s">
        <v>22</v>
      </c>
      <c r="J6607" t="s">
        <v>23</v>
      </c>
      <c r="K6607" t="s">
        <v>23</v>
      </c>
      <c r="L6607" t="s">
        <v>24</v>
      </c>
      <c r="M6607" t="s">
        <v>23</v>
      </c>
      <c r="P6607" t="s">
        <v>27</v>
      </c>
      <c r="R6607" t="s">
        <v>1837</v>
      </c>
      <c r="U6607" t="str">
        <f>VLOOKUP(C6607,'Irvine_MPN_16-17'!B:B,1,FALSE)</f>
        <v>CL31A226KAHNNNF</v>
      </c>
    </row>
    <row r="6608" spans="1:21" x14ac:dyDescent="0.25">
      <c r="A6608" t="s">
        <v>10682</v>
      </c>
      <c r="B6608" t="s">
        <v>6931</v>
      </c>
      <c r="C6608" t="s">
        <v>14497</v>
      </c>
      <c r="D6608" t="str">
        <f t="shared" si="103"/>
        <v>SAMSUNGCL31A226KOHNNNE</v>
      </c>
      <c r="E6608" t="s">
        <v>1837</v>
      </c>
      <c r="G6608" t="s">
        <v>10684</v>
      </c>
      <c r="H6608" t="s">
        <v>22</v>
      </c>
      <c r="J6608" t="s">
        <v>23</v>
      </c>
      <c r="K6608" t="s">
        <v>23</v>
      </c>
      <c r="L6608" t="s">
        <v>24</v>
      </c>
      <c r="M6608" t="s">
        <v>23</v>
      </c>
      <c r="P6608" t="s">
        <v>27</v>
      </c>
      <c r="R6608" t="s">
        <v>1837</v>
      </c>
      <c r="U6608" t="str">
        <f>VLOOKUP(C6608,'Irvine_MPN_16-17'!B:B,1,FALSE)</f>
        <v>CL31A226KOHNNNE</v>
      </c>
    </row>
    <row r="6609" spans="1:21" x14ac:dyDescent="0.25">
      <c r="A6609" t="s">
        <v>13017</v>
      </c>
      <c r="B6609" t="s">
        <v>6931</v>
      </c>
      <c r="C6609" t="s">
        <v>14498</v>
      </c>
      <c r="D6609" t="str">
        <f t="shared" si="103"/>
        <v>SAMSUNGCL31A226MAHNNNE</v>
      </c>
      <c r="E6609" t="s">
        <v>1837</v>
      </c>
      <c r="G6609" t="s">
        <v>14499</v>
      </c>
      <c r="H6609" t="s">
        <v>22</v>
      </c>
      <c r="J6609" t="s">
        <v>23</v>
      </c>
      <c r="K6609" t="s">
        <v>23</v>
      </c>
      <c r="L6609" t="s">
        <v>24</v>
      </c>
      <c r="M6609" t="s">
        <v>23</v>
      </c>
      <c r="P6609" t="s">
        <v>27</v>
      </c>
      <c r="R6609" t="s">
        <v>1837</v>
      </c>
      <c r="U6609" t="str">
        <f>VLOOKUP(C6609,'Irvine_MPN_16-17'!B:B,1,FALSE)</f>
        <v>CL31A226MAHNNNE</v>
      </c>
    </row>
    <row r="6610" spans="1:21" x14ac:dyDescent="0.25">
      <c r="A6610">
        <v>10001109</v>
      </c>
      <c r="B6610" t="s">
        <v>6931</v>
      </c>
      <c r="C6610" t="s">
        <v>14500</v>
      </c>
      <c r="D6610" t="str">
        <f t="shared" si="103"/>
        <v>SAMSUNGCL31A226MOCLFNC</v>
      </c>
      <c r="E6610" t="s">
        <v>1837</v>
      </c>
      <c r="G6610" t="s">
        <v>13014</v>
      </c>
      <c r="H6610" t="s">
        <v>22</v>
      </c>
      <c r="J6610" t="s">
        <v>23</v>
      </c>
      <c r="K6610" t="s">
        <v>23</v>
      </c>
      <c r="L6610" t="s">
        <v>24</v>
      </c>
      <c r="M6610" t="s">
        <v>23</v>
      </c>
      <c r="P6610" t="s">
        <v>27</v>
      </c>
      <c r="R6610" t="s">
        <v>1837</v>
      </c>
      <c r="U6610" t="str">
        <f>VLOOKUP(C6610,'Irvine_MPN_16-17'!B:B,1,FALSE)</f>
        <v>CL31A226MOCLFNC</v>
      </c>
    </row>
    <row r="6611" spans="1:21" x14ac:dyDescent="0.25">
      <c r="A6611" t="s">
        <v>13005</v>
      </c>
      <c r="B6611" t="s">
        <v>6931</v>
      </c>
      <c r="C6611" t="s">
        <v>14501</v>
      </c>
      <c r="D6611" t="str">
        <f t="shared" si="103"/>
        <v>SAMSUNGCL31A476MQHNNNE</v>
      </c>
      <c r="E6611" t="s">
        <v>1837</v>
      </c>
      <c r="G6611" t="s">
        <v>9959</v>
      </c>
      <c r="H6611" t="s">
        <v>22</v>
      </c>
      <c r="J6611" t="s">
        <v>23</v>
      </c>
      <c r="K6611" t="s">
        <v>23</v>
      </c>
      <c r="L6611" t="s">
        <v>24</v>
      </c>
      <c r="M6611" t="s">
        <v>23</v>
      </c>
      <c r="P6611" t="s">
        <v>27</v>
      </c>
      <c r="R6611" t="s">
        <v>1837</v>
      </c>
      <c r="U6611" t="str">
        <f>VLOOKUP(C6611,'Irvine_MPN_16-17'!B:B,1,FALSE)</f>
        <v>CL31A476MQHNNNE</v>
      </c>
    </row>
    <row r="6612" spans="1:21" x14ac:dyDescent="0.25">
      <c r="A6612" t="s">
        <v>9963</v>
      </c>
      <c r="B6612" t="s">
        <v>6931</v>
      </c>
      <c r="C6612" t="s">
        <v>14502</v>
      </c>
      <c r="D6612" t="str">
        <f t="shared" si="103"/>
        <v>SAMSUNGCL32A107MQJNNNE</v>
      </c>
      <c r="E6612" t="s">
        <v>1837</v>
      </c>
      <c r="G6612" t="s">
        <v>9967</v>
      </c>
      <c r="H6612" t="s">
        <v>22</v>
      </c>
      <c r="J6612" t="s">
        <v>23</v>
      </c>
      <c r="K6612" t="s">
        <v>23</v>
      </c>
      <c r="L6612" t="s">
        <v>24</v>
      </c>
      <c r="M6612" t="s">
        <v>23</v>
      </c>
      <c r="P6612" t="s">
        <v>27</v>
      </c>
      <c r="R6612" t="s">
        <v>1837</v>
      </c>
      <c r="U6612" t="str">
        <f>VLOOKUP(C6612,'Irvine_MPN_16-17'!B:B,1,FALSE)</f>
        <v>CL32A107MQJNNNE</v>
      </c>
    </row>
    <row r="6613" spans="1:21" x14ac:dyDescent="0.25">
      <c r="A6613" t="s">
        <v>14503</v>
      </c>
      <c r="B6613" t="s">
        <v>6931</v>
      </c>
      <c r="C6613" t="s">
        <v>14504</v>
      </c>
      <c r="D6613" t="str">
        <f t="shared" si="103"/>
        <v>SAMSUNGCL32A107MQVNNNE</v>
      </c>
      <c r="E6613" t="s">
        <v>1837</v>
      </c>
      <c r="G6613" t="s">
        <v>13024</v>
      </c>
      <c r="H6613" t="s">
        <v>22</v>
      </c>
      <c r="J6613" t="s">
        <v>23</v>
      </c>
      <c r="K6613" t="s">
        <v>23</v>
      </c>
      <c r="L6613" t="s">
        <v>24</v>
      </c>
      <c r="M6613" t="s">
        <v>23</v>
      </c>
      <c r="P6613" t="s">
        <v>27</v>
      </c>
      <c r="R6613" t="s">
        <v>1837</v>
      </c>
      <c r="U6613" t="str">
        <f>VLOOKUP(C6613,'Irvine_MPN_16-17'!B:B,1,FALSE)</f>
        <v>CL32A107MQVNNNE</v>
      </c>
    </row>
    <row r="6614" spans="1:21" x14ac:dyDescent="0.25">
      <c r="A6614" t="s">
        <v>11436</v>
      </c>
      <c r="B6614" t="s">
        <v>6931</v>
      </c>
      <c r="C6614" t="s">
        <v>14505</v>
      </c>
      <c r="D6614" t="str">
        <f t="shared" si="103"/>
        <v>SAMSUNGCL32A476MOJNNNE</v>
      </c>
      <c r="E6614" t="s">
        <v>1837</v>
      </c>
      <c r="G6614" t="s">
        <v>11438</v>
      </c>
      <c r="H6614" t="s">
        <v>22</v>
      </c>
      <c r="J6614" t="s">
        <v>23</v>
      </c>
      <c r="K6614" t="s">
        <v>23</v>
      </c>
      <c r="L6614" t="s">
        <v>24</v>
      </c>
      <c r="M6614" t="s">
        <v>23</v>
      </c>
      <c r="P6614" t="s">
        <v>27</v>
      </c>
      <c r="R6614" t="s">
        <v>1837</v>
      </c>
      <c r="U6614" t="str">
        <f>VLOOKUP(C6614,'Irvine_MPN_16-17'!B:B,1,FALSE)</f>
        <v>CL32A476MOJNNNE</v>
      </c>
    </row>
    <row r="6615" spans="1:21" x14ac:dyDescent="0.25">
      <c r="A6615">
        <v>4926024</v>
      </c>
      <c r="B6615" t="s">
        <v>6931</v>
      </c>
      <c r="C6615" t="s">
        <v>14506</v>
      </c>
      <c r="D6615" t="str">
        <f t="shared" si="103"/>
        <v>SAMSUNGCL32A476MQJNNNE</v>
      </c>
      <c r="E6615" t="s">
        <v>1837</v>
      </c>
      <c r="G6615" t="s">
        <v>9969</v>
      </c>
      <c r="H6615" t="s">
        <v>22</v>
      </c>
      <c r="J6615" t="s">
        <v>23</v>
      </c>
      <c r="K6615" t="s">
        <v>23</v>
      </c>
      <c r="L6615" t="s">
        <v>24</v>
      </c>
      <c r="M6615" t="s">
        <v>23</v>
      </c>
      <c r="P6615" t="s">
        <v>27</v>
      </c>
      <c r="R6615" t="s">
        <v>1837</v>
      </c>
      <c r="U6615" t="str">
        <f>VLOOKUP(C6615,'Irvine_MPN_16-17'!B:B,1,FALSE)</f>
        <v>CL32A476MQJNNNE</v>
      </c>
    </row>
    <row r="6616" spans="1:21" x14ac:dyDescent="0.25">
      <c r="A6616">
        <v>10000658</v>
      </c>
      <c r="B6616" t="s">
        <v>6931</v>
      </c>
      <c r="C6616" t="s">
        <v>14507</v>
      </c>
      <c r="D6616" t="str">
        <f t="shared" si="103"/>
        <v>SAMSUNGK4B1G1646E-HCF8000</v>
      </c>
      <c r="E6616" t="s">
        <v>1837</v>
      </c>
      <c r="G6616" t="s">
        <v>11122</v>
      </c>
      <c r="H6616" t="s">
        <v>22</v>
      </c>
      <c r="J6616" t="s">
        <v>23</v>
      </c>
      <c r="K6616" t="s">
        <v>23</v>
      </c>
      <c r="L6616" t="s">
        <v>24</v>
      </c>
      <c r="M6616" t="s">
        <v>23</v>
      </c>
      <c r="P6616" t="s">
        <v>27</v>
      </c>
      <c r="R6616" t="s">
        <v>1837</v>
      </c>
      <c r="U6616" t="e">
        <f>VLOOKUP(C6616,'Irvine_MPN_16-17'!B:B,1,FALSE)</f>
        <v>#N/A</v>
      </c>
    </row>
    <row r="6617" spans="1:21" x14ac:dyDescent="0.25">
      <c r="A6617">
        <v>10000658</v>
      </c>
      <c r="B6617" t="s">
        <v>6931</v>
      </c>
      <c r="C6617" t="s">
        <v>14508</v>
      </c>
      <c r="D6617" t="str">
        <f t="shared" si="103"/>
        <v>SAMSUNGK4B1G1646E-HCF8T</v>
      </c>
      <c r="E6617" t="s">
        <v>1837</v>
      </c>
      <c r="G6617" t="s">
        <v>11122</v>
      </c>
      <c r="H6617" t="s">
        <v>22</v>
      </c>
      <c r="J6617" t="s">
        <v>23</v>
      </c>
      <c r="K6617" t="s">
        <v>23</v>
      </c>
      <c r="L6617" t="s">
        <v>24</v>
      </c>
      <c r="M6617" t="s">
        <v>23</v>
      </c>
      <c r="P6617" t="s">
        <v>27</v>
      </c>
      <c r="R6617" t="s">
        <v>1837</v>
      </c>
      <c r="U6617" t="str">
        <f>VLOOKUP(C6617,'Irvine_MPN_16-17'!B:B,1,FALSE)</f>
        <v>K4B1G1646E-HCF8T</v>
      </c>
    </row>
    <row r="6618" spans="1:21" x14ac:dyDescent="0.25">
      <c r="A6618">
        <v>10001388</v>
      </c>
      <c r="B6618" t="s">
        <v>6931</v>
      </c>
      <c r="C6618" t="s">
        <v>14509</v>
      </c>
      <c r="D6618" t="str">
        <f t="shared" si="103"/>
        <v>SAMSUNGK4B1G1646G-BCH9</v>
      </c>
      <c r="E6618" t="s">
        <v>1837</v>
      </c>
      <c r="G6618" t="s">
        <v>12555</v>
      </c>
      <c r="H6618" t="s">
        <v>22</v>
      </c>
      <c r="J6618" t="s">
        <v>23</v>
      </c>
      <c r="K6618" t="s">
        <v>23</v>
      </c>
      <c r="L6618" t="s">
        <v>24</v>
      </c>
      <c r="M6618" t="s">
        <v>23</v>
      </c>
      <c r="P6618" t="s">
        <v>27</v>
      </c>
      <c r="R6618" t="s">
        <v>1837</v>
      </c>
      <c r="U6618" t="e">
        <f>VLOOKUP(C6618,'Irvine_MPN_16-17'!B:B,1,FALSE)</f>
        <v>#N/A</v>
      </c>
    </row>
    <row r="6619" spans="1:21" x14ac:dyDescent="0.25">
      <c r="A6619">
        <v>10000658</v>
      </c>
      <c r="B6619" t="s">
        <v>6931</v>
      </c>
      <c r="C6619" t="s">
        <v>14510</v>
      </c>
      <c r="D6619" t="str">
        <f t="shared" si="103"/>
        <v>SAMSUNGK4B1G1646G-BCK0</v>
      </c>
      <c r="E6619" t="s">
        <v>1837</v>
      </c>
      <c r="G6619" t="s">
        <v>11122</v>
      </c>
      <c r="H6619" t="s">
        <v>22</v>
      </c>
      <c r="J6619" t="s">
        <v>23</v>
      </c>
      <c r="K6619" t="s">
        <v>23</v>
      </c>
      <c r="L6619" t="s">
        <v>24</v>
      </c>
      <c r="M6619" t="s">
        <v>23</v>
      </c>
      <c r="P6619" t="s">
        <v>27</v>
      </c>
      <c r="R6619" t="s">
        <v>1837</v>
      </c>
      <c r="U6619" t="e">
        <f>VLOOKUP(C6619,'Irvine_MPN_16-17'!B:B,1,FALSE)</f>
        <v>#N/A</v>
      </c>
    </row>
    <row r="6620" spans="1:21" x14ac:dyDescent="0.25">
      <c r="A6620">
        <v>10001388</v>
      </c>
      <c r="B6620" t="s">
        <v>6931</v>
      </c>
      <c r="C6620" t="s">
        <v>14511</v>
      </c>
      <c r="D6620" t="str">
        <f t="shared" si="103"/>
        <v>SAMSUNGK4B1G1646I-BCK0</v>
      </c>
      <c r="E6620" t="s">
        <v>1837</v>
      </c>
      <c r="G6620" t="s">
        <v>11122</v>
      </c>
      <c r="H6620" t="s">
        <v>22</v>
      </c>
      <c r="J6620" t="s">
        <v>23</v>
      </c>
      <c r="K6620" t="s">
        <v>23</v>
      </c>
      <c r="L6620" t="s">
        <v>24</v>
      </c>
      <c r="M6620" t="s">
        <v>23</v>
      </c>
      <c r="P6620" t="s">
        <v>27</v>
      </c>
      <c r="R6620" t="s">
        <v>1837</v>
      </c>
      <c r="U6620" t="str">
        <f>VLOOKUP(C6620,'Irvine_MPN_16-17'!B:B,1,FALSE)</f>
        <v>K4B1G1646I-BCK0</v>
      </c>
    </row>
    <row r="6621" spans="1:21" x14ac:dyDescent="0.25">
      <c r="A6621">
        <v>2425001</v>
      </c>
      <c r="B6621" t="s">
        <v>6931</v>
      </c>
      <c r="C6621" t="s">
        <v>14512</v>
      </c>
      <c r="D6621" t="str">
        <f t="shared" si="103"/>
        <v>SAMSUNGK7B401825B-W100000</v>
      </c>
      <c r="E6621" t="s">
        <v>1837</v>
      </c>
      <c r="G6621" t="s">
        <v>14513</v>
      </c>
      <c r="H6621" t="s">
        <v>22</v>
      </c>
      <c r="J6621" t="s">
        <v>23</v>
      </c>
      <c r="K6621" t="s">
        <v>23</v>
      </c>
      <c r="L6621" t="s">
        <v>24</v>
      </c>
      <c r="M6621" t="s">
        <v>23</v>
      </c>
      <c r="P6621" t="s">
        <v>27</v>
      </c>
      <c r="R6621" t="s">
        <v>1837</v>
      </c>
      <c r="U6621" t="e">
        <f>VLOOKUP(C6621,'Irvine_MPN_16-17'!B:B,1,FALSE)</f>
        <v>#N/A</v>
      </c>
    </row>
    <row r="6622" spans="1:21" x14ac:dyDescent="0.25">
      <c r="A6622">
        <v>10001267</v>
      </c>
      <c r="B6622" t="s">
        <v>6931</v>
      </c>
      <c r="C6622" t="s">
        <v>14514</v>
      </c>
      <c r="D6622" t="str">
        <f t="shared" si="103"/>
        <v>SAMSUNGK9F2G08U0C-SCB0</v>
      </c>
      <c r="E6622" t="s">
        <v>1837</v>
      </c>
      <c r="G6622" t="s">
        <v>11124</v>
      </c>
      <c r="H6622" t="s">
        <v>22</v>
      </c>
      <c r="J6622" t="s">
        <v>23</v>
      </c>
      <c r="K6622" t="s">
        <v>23</v>
      </c>
      <c r="L6622" t="s">
        <v>24</v>
      </c>
      <c r="M6622" t="s">
        <v>23</v>
      </c>
      <c r="P6622" t="s">
        <v>27</v>
      </c>
      <c r="R6622" t="s">
        <v>1837</v>
      </c>
      <c r="U6622" t="e">
        <f>VLOOKUP(C6622,'Irvine_MPN_16-17'!B:B,1,FALSE)</f>
        <v>#N/A</v>
      </c>
    </row>
    <row r="6623" spans="1:21" x14ac:dyDescent="0.25">
      <c r="A6623">
        <v>10001315</v>
      </c>
      <c r="B6623" t="s">
        <v>6931</v>
      </c>
      <c r="C6623" t="s">
        <v>14515</v>
      </c>
      <c r="D6623" t="str">
        <f t="shared" si="103"/>
        <v>SAMSUNGRUK3216FR010CS</v>
      </c>
      <c r="E6623" t="s">
        <v>1837</v>
      </c>
      <c r="G6623" t="s">
        <v>13503</v>
      </c>
      <c r="H6623" t="s">
        <v>22</v>
      </c>
      <c r="J6623" t="s">
        <v>23</v>
      </c>
      <c r="K6623" t="s">
        <v>23</v>
      </c>
      <c r="L6623" t="s">
        <v>24</v>
      </c>
      <c r="M6623" t="s">
        <v>23</v>
      </c>
      <c r="P6623" t="s">
        <v>27</v>
      </c>
      <c r="R6623" t="s">
        <v>1837</v>
      </c>
      <c r="U6623" t="e">
        <f>VLOOKUP(C6623,'Irvine_MPN_16-17'!B:B,1,FALSE)</f>
        <v>#N/A</v>
      </c>
    </row>
    <row r="6624" spans="1:21" x14ac:dyDescent="0.25">
      <c r="A6624">
        <v>10001521</v>
      </c>
      <c r="B6624" t="s">
        <v>6945</v>
      </c>
      <c r="C6624" t="s">
        <v>14516</v>
      </c>
      <c r="D6624" t="str">
        <f t="shared" si="103"/>
        <v>SAMTECFTSH-103-01-L-DV</v>
      </c>
      <c r="E6624" t="s">
        <v>1837</v>
      </c>
      <c r="G6624" t="s">
        <v>14517</v>
      </c>
      <c r="H6624" t="s">
        <v>22</v>
      </c>
      <c r="J6624" t="s">
        <v>23</v>
      </c>
      <c r="K6624" t="s">
        <v>23</v>
      </c>
      <c r="L6624" t="s">
        <v>24</v>
      </c>
      <c r="M6624" t="s">
        <v>23</v>
      </c>
      <c r="P6624" t="s">
        <v>27</v>
      </c>
      <c r="R6624" t="s">
        <v>1837</v>
      </c>
      <c r="U6624" t="e">
        <f>VLOOKUP(C6624,'Irvine_MPN_16-17'!B:B,1,FALSE)</f>
        <v>#N/A</v>
      </c>
    </row>
    <row r="6625" spans="1:21" x14ac:dyDescent="0.25">
      <c r="A6625">
        <v>10001356</v>
      </c>
      <c r="B6625" t="s">
        <v>6945</v>
      </c>
      <c r="C6625" t="s">
        <v>14518</v>
      </c>
      <c r="D6625" t="str">
        <f t="shared" si="103"/>
        <v>SAMTECFTSH-108-01-L-DV</v>
      </c>
      <c r="E6625" t="s">
        <v>1837</v>
      </c>
      <c r="G6625" t="s">
        <v>13599</v>
      </c>
      <c r="H6625" t="s">
        <v>22</v>
      </c>
      <c r="J6625" t="s">
        <v>23</v>
      </c>
      <c r="K6625" t="s">
        <v>23</v>
      </c>
      <c r="L6625" t="s">
        <v>24</v>
      </c>
      <c r="M6625" t="s">
        <v>23</v>
      </c>
      <c r="P6625" t="s">
        <v>27</v>
      </c>
      <c r="R6625" t="s">
        <v>1837</v>
      </c>
      <c r="U6625" t="e">
        <f>VLOOKUP(C6625,'Irvine_MPN_16-17'!B:B,1,FALSE)</f>
        <v>#N/A</v>
      </c>
    </row>
    <row r="6626" spans="1:21" x14ac:dyDescent="0.25">
      <c r="A6626">
        <v>10001426</v>
      </c>
      <c r="B6626" t="s">
        <v>6945</v>
      </c>
      <c r="C6626" t="s">
        <v>14519</v>
      </c>
      <c r="D6626" t="str">
        <f t="shared" si="103"/>
        <v>SAMTECHTMS-108-02-L-S</v>
      </c>
      <c r="E6626" t="s">
        <v>1837</v>
      </c>
      <c r="G6626" t="s">
        <v>12563</v>
      </c>
      <c r="H6626" t="s">
        <v>22</v>
      </c>
      <c r="J6626" t="s">
        <v>23</v>
      </c>
      <c r="K6626" t="s">
        <v>23</v>
      </c>
      <c r="L6626" t="s">
        <v>24</v>
      </c>
      <c r="M6626" t="s">
        <v>23</v>
      </c>
      <c r="P6626" t="s">
        <v>27</v>
      </c>
      <c r="R6626" t="s">
        <v>1837</v>
      </c>
      <c r="U6626" t="str">
        <f>VLOOKUP(C6626,'Irvine_MPN_16-17'!B:B,1,FALSE)</f>
        <v>HTMS-108-02-L-S</v>
      </c>
    </row>
    <row r="6627" spans="1:21" x14ac:dyDescent="0.25">
      <c r="A6627">
        <v>5416115</v>
      </c>
      <c r="B6627" t="s">
        <v>6945</v>
      </c>
      <c r="C6627" t="s">
        <v>14520</v>
      </c>
      <c r="D6627" t="str">
        <f t="shared" si="103"/>
        <v>SAMTECHTSW-102-07-F-S</v>
      </c>
      <c r="E6627" t="s">
        <v>1837</v>
      </c>
      <c r="G6627" t="s">
        <v>12586</v>
      </c>
      <c r="H6627" t="s">
        <v>22</v>
      </c>
      <c r="J6627" t="s">
        <v>23</v>
      </c>
      <c r="K6627" t="s">
        <v>23</v>
      </c>
      <c r="L6627" t="s">
        <v>24</v>
      </c>
      <c r="M6627" t="s">
        <v>23</v>
      </c>
      <c r="P6627" t="s">
        <v>27</v>
      </c>
      <c r="R6627" t="s">
        <v>1837</v>
      </c>
      <c r="U6627" t="str">
        <f>VLOOKUP(C6627,'Irvine_MPN_16-17'!B:B,1,FALSE)</f>
        <v>HTSW-102-07-F-S</v>
      </c>
    </row>
    <row r="6628" spans="1:21" x14ac:dyDescent="0.25">
      <c r="A6628">
        <v>5416115</v>
      </c>
      <c r="B6628" t="s">
        <v>6945</v>
      </c>
      <c r="C6628" t="s">
        <v>14521</v>
      </c>
      <c r="D6628" t="str">
        <f t="shared" si="103"/>
        <v>SAMTECHTSW-102-07-L-S</v>
      </c>
      <c r="E6628" t="s">
        <v>1837</v>
      </c>
      <c r="G6628" t="s">
        <v>12586</v>
      </c>
      <c r="H6628" t="s">
        <v>22</v>
      </c>
      <c r="J6628" t="s">
        <v>23</v>
      </c>
      <c r="K6628" t="s">
        <v>23</v>
      </c>
      <c r="L6628" t="s">
        <v>24</v>
      </c>
      <c r="M6628" t="s">
        <v>23</v>
      </c>
      <c r="P6628" t="s">
        <v>27</v>
      </c>
      <c r="R6628" t="s">
        <v>1837</v>
      </c>
      <c r="U6628" t="str">
        <f>VLOOKUP(C6628,'Irvine_MPN_16-17'!B:B,1,FALSE)</f>
        <v>HTSW-102-07-L-S</v>
      </c>
    </row>
    <row r="6629" spans="1:21" x14ac:dyDescent="0.25">
      <c r="A6629" t="s">
        <v>14522</v>
      </c>
      <c r="B6629" t="s">
        <v>6945</v>
      </c>
      <c r="C6629" t="s">
        <v>14523</v>
      </c>
      <c r="D6629" t="str">
        <f t="shared" si="103"/>
        <v>SAMTECMECT-110-01-MM-D-RA1-TR</v>
      </c>
      <c r="E6629" t="s">
        <v>1837</v>
      </c>
      <c r="G6629" t="s">
        <v>9690</v>
      </c>
      <c r="H6629" t="s">
        <v>22</v>
      </c>
      <c r="J6629" t="s">
        <v>23</v>
      </c>
      <c r="K6629" t="s">
        <v>23</v>
      </c>
      <c r="L6629" t="s">
        <v>24</v>
      </c>
      <c r="M6629" t="s">
        <v>23</v>
      </c>
      <c r="P6629" t="s">
        <v>27</v>
      </c>
      <c r="R6629" t="s">
        <v>1837</v>
      </c>
      <c r="U6629" t="str">
        <f>VLOOKUP(C6629,'Irvine_MPN_16-17'!B:B,1,FALSE)</f>
        <v>MECT-110-01-MM-D-RA1-TR</v>
      </c>
    </row>
    <row r="6630" spans="1:21" x14ac:dyDescent="0.25">
      <c r="A6630">
        <v>10001119</v>
      </c>
      <c r="B6630" t="s">
        <v>6945</v>
      </c>
      <c r="C6630" t="s">
        <v>14524</v>
      </c>
      <c r="D6630" t="str">
        <f t="shared" si="103"/>
        <v>SAMTECMUSB-05-S-B-SM-A-TR</v>
      </c>
      <c r="E6630" t="s">
        <v>1837</v>
      </c>
      <c r="G6630" t="s">
        <v>14525</v>
      </c>
      <c r="H6630" t="s">
        <v>22</v>
      </c>
      <c r="J6630" t="s">
        <v>23</v>
      </c>
      <c r="K6630" t="s">
        <v>23</v>
      </c>
      <c r="L6630" t="s">
        <v>24</v>
      </c>
      <c r="M6630" t="s">
        <v>23</v>
      </c>
      <c r="P6630" t="s">
        <v>27</v>
      </c>
      <c r="R6630" t="s">
        <v>1837</v>
      </c>
      <c r="U6630" t="str">
        <f>VLOOKUP(C6630,'Irvine_MPN_16-17'!B:B,1,FALSE)</f>
        <v>MUSB-05-S-B-SM-A-TR</v>
      </c>
    </row>
    <row r="6631" spans="1:21" x14ac:dyDescent="0.25">
      <c r="A6631">
        <v>10001377</v>
      </c>
      <c r="B6631" t="s">
        <v>6945</v>
      </c>
      <c r="C6631" t="s">
        <v>14526</v>
      </c>
      <c r="D6631" t="str">
        <f t="shared" si="103"/>
        <v>SAMTECSEAF-40-08.0-S-04-2-A-K-TR</v>
      </c>
      <c r="E6631" t="s">
        <v>1837</v>
      </c>
      <c r="G6631" t="s">
        <v>12566</v>
      </c>
      <c r="H6631" t="s">
        <v>22</v>
      </c>
      <c r="J6631" t="s">
        <v>23</v>
      </c>
      <c r="K6631" t="s">
        <v>23</v>
      </c>
      <c r="L6631" t="s">
        <v>24</v>
      </c>
      <c r="M6631" t="s">
        <v>23</v>
      </c>
      <c r="P6631" t="s">
        <v>27</v>
      </c>
      <c r="R6631" t="s">
        <v>1837</v>
      </c>
      <c r="U6631" t="e">
        <f>VLOOKUP(C6631,'Irvine_MPN_16-17'!B:B,1,FALSE)</f>
        <v>#N/A</v>
      </c>
    </row>
    <row r="6632" spans="1:21" x14ac:dyDescent="0.25">
      <c r="A6632">
        <v>10001102</v>
      </c>
      <c r="B6632" t="s">
        <v>6945</v>
      </c>
      <c r="C6632" t="s">
        <v>14527</v>
      </c>
      <c r="D6632" t="str">
        <f t="shared" si="103"/>
        <v>SAMTECSEAM-40-03.0-S-04-2-A-K-TR</v>
      </c>
      <c r="E6632" t="s">
        <v>1837</v>
      </c>
      <c r="G6632" t="s">
        <v>12592</v>
      </c>
      <c r="H6632" t="s">
        <v>22</v>
      </c>
      <c r="J6632" t="s">
        <v>23</v>
      </c>
      <c r="K6632" t="s">
        <v>23</v>
      </c>
      <c r="L6632" t="s">
        <v>24</v>
      </c>
      <c r="M6632" t="s">
        <v>23</v>
      </c>
      <c r="P6632" t="s">
        <v>27</v>
      </c>
      <c r="R6632" t="s">
        <v>1837</v>
      </c>
      <c r="U6632" t="str">
        <f>VLOOKUP(C6632,'Irvine_MPN_16-17'!B:B,1,FALSE)</f>
        <v>SEAM-40-03.0-S-04-2-A-K-TR</v>
      </c>
    </row>
    <row r="6633" spans="1:21" x14ac:dyDescent="0.25">
      <c r="A6633">
        <v>5416032</v>
      </c>
      <c r="B6633" t="s">
        <v>6945</v>
      </c>
      <c r="C6633" t="s">
        <v>14528</v>
      </c>
      <c r="D6633" t="str">
        <f t="shared" si="103"/>
        <v>SAMTECTSM-102-01-F-DV</v>
      </c>
      <c r="E6633" t="s">
        <v>1837</v>
      </c>
      <c r="G6633" t="s">
        <v>14529</v>
      </c>
      <c r="H6633" t="s">
        <v>22</v>
      </c>
      <c r="J6633" t="s">
        <v>23</v>
      </c>
      <c r="K6633" t="s">
        <v>23</v>
      </c>
      <c r="L6633" t="s">
        <v>24</v>
      </c>
      <c r="M6633" t="s">
        <v>23</v>
      </c>
      <c r="P6633" t="s">
        <v>27</v>
      </c>
      <c r="R6633" t="s">
        <v>1837</v>
      </c>
      <c r="U6633" t="str">
        <f>VLOOKUP(C6633,'Irvine_MPN_16-17'!B:B,1,FALSE)</f>
        <v>TSM-102-01-F-DV</v>
      </c>
    </row>
    <row r="6634" spans="1:21" x14ac:dyDescent="0.25">
      <c r="A6634" t="s">
        <v>14530</v>
      </c>
      <c r="B6634" t="s">
        <v>6945</v>
      </c>
      <c r="C6634" t="s">
        <v>14531</v>
      </c>
      <c r="D6634" t="str">
        <f t="shared" si="103"/>
        <v>SAMTECTSM-102-01-L-DV</v>
      </c>
      <c r="E6634" t="s">
        <v>1837</v>
      </c>
      <c r="G6634" t="s">
        <v>14532</v>
      </c>
      <c r="H6634" t="s">
        <v>22</v>
      </c>
      <c r="J6634" t="s">
        <v>23</v>
      </c>
      <c r="K6634" t="s">
        <v>23</v>
      </c>
      <c r="L6634" t="s">
        <v>24</v>
      </c>
      <c r="M6634" t="s">
        <v>23</v>
      </c>
      <c r="P6634" t="s">
        <v>27</v>
      </c>
      <c r="R6634" t="s">
        <v>1837</v>
      </c>
      <c r="U6634" t="str">
        <f>VLOOKUP(C6634,'Irvine_MPN_16-17'!B:B,1,FALSE)</f>
        <v>TSM-102-01-L-DV</v>
      </c>
    </row>
    <row r="6635" spans="1:21" x14ac:dyDescent="0.25">
      <c r="A6635" t="s">
        <v>14533</v>
      </c>
      <c r="B6635" t="s">
        <v>6945</v>
      </c>
      <c r="C6635" t="s">
        <v>14534</v>
      </c>
      <c r="D6635" t="str">
        <f t="shared" si="103"/>
        <v>SAMTECTSM-102-01-L-SV</v>
      </c>
      <c r="E6635" t="s">
        <v>1837</v>
      </c>
      <c r="G6635" t="s">
        <v>14535</v>
      </c>
      <c r="H6635" t="s">
        <v>22</v>
      </c>
      <c r="J6635" t="s">
        <v>23</v>
      </c>
      <c r="K6635" t="s">
        <v>23</v>
      </c>
      <c r="L6635" t="s">
        <v>24</v>
      </c>
      <c r="M6635" t="s">
        <v>23</v>
      </c>
      <c r="P6635" t="s">
        <v>27</v>
      </c>
      <c r="R6635" t="s">
        <v>1837</v>
      </c>
      <c r="U6635" t="str">
        <f>VLOOKUP(C6635,'Irvine_MPN_16-17'!B:B,1,FALSE)</f>
        <v>TSM-102-01-L-SV</v>
      </c>
    </row>
    <row r="6636" spans="1:21" x14ac:dyDescent="0.25">
      <c r="A6636" t="s">
        <v>12622</v>
      </c>
      <c r="B6636" t="s">
        <v>6945</v>
      </c>
      <c r="C6636" t="s">
        <v>14536</v>
      </c>
      <c r="D6636" t="str">
        <f t="shared" si="103"/>
        <v>SAMTECTSM-103-01-T-SV</v>
      </c>
      <c r="E6636" t="s">
        <v>1837</v>
      </c>
      <c r="G6636" t="s">
        <v>12624</v>
      </c>
      <c r="H6636" t="s">
        <v>22</v>
      </c>
      <c r="J6636" t="s">
        <v>23</v>
      </c>
      <c r="K6636" t="s">
        <v>23</v>
      </c>
      <c r="L6636" t="s">
        <v>24</v>
      </c>
      <c r="M6636" t="s">
        <v>23</v>
      </c>
      <c r="P6636" t="s">
        <v>27</v>
      </c>
      <c r="R6636" t="s">
        <v>1837</v>
      </c>
      <c r="U6636" t="e">
        <f>VLOOKUP(C6636,'Irvine_MPN_16-17'!B:B,1,FALSE)</f>
        <v>#N/A</v>
      </c>
    </row>
    <row r="6637" spans="1:21" x14ac:dyDescent="0.25">
      <c r="A6637" t="s">
        <v>14537</v>
      </c>
      <c r="B6637" t="s">
        <v>6945</v>
      </c>
      <c r="C6637" t="s">
        <v>14538</v>
      </c>
      <c r="D6637" t="str">
        <f t="shared" si="103"/>
        <v>SAMTECTSM-104-01-L-DV</v>
      </c>
      <c r="E6637" t="s">
        <v>1837</v>
      </c>
      <c r="G6637" t="s">
        <v>14539</v>
      </c>
      <c r="H6637" t="s">
        <v>22</v>
      </c>
      <c r="J6637" t="s">
        <v>23</v>
      </c>
      <c r="K6637" t="s">
        <v>23</v>
      </c>
      <c r="L6637" t="s">
        <v>24</v>
      </c>
      <c r="M6637" t="s">
        <v>23</v>
      </c>
      <c r="P6637" t="s">
        <v>27</v>
      </c>
      <c r="R6637" t="s">
        <v>1837</v>
      </c>
      <c r="U6637" t="e">
        <f>VLOOKUP(C6637,'Irvine_MPN_16-17'!B:B,1,FALSE)</f>
        <v>#N/A</v>
      </c>
    </row>
    <row r="6638" spans="1:21" x14ac:dyDescent="0.25">
      <c r="A6638" t="s">
        <v>14540</v>
      </c>
      <c r="B6638" t="s">
        <v>6945</v>
      </c>
      <c r="C6638" t="s">
        <v>14541</v>
      </c>
      <c r="D6638" t="str">
        <f t="shared" si="103"/>
        <v>SAMTECTSM-105-01-L-DV</v>
      </c>
      <c r="E6638" t="s">
        <v>1837</v>
      </c>
      <c r="G6638" t="s">
        <v>14542</v>
      </c>
      <c r="H6638" t="s">
        <v>22</v>
      </c>
      <c r="J6638" t="s">
        <v>23</v>
      </c>
      <c r="K6638" t="s">
        <v>23</v>
      </c>
      <c r="L6638" t="s">
        <v>24</v>
      </c>
      <c r="M6638" t="s">
        <v>23</v>
      </c>
      <c r="P6638" t="s">
        <v>27</v>
      </c>
      <c r="R6638" t="s">
        <v>1837</v>
      </c>
      <c r="U6638" t="str">
        <f>VLOOKUP(C6638,'Irvine_MPN_16-17'!B:B,1,FALSE)</f>
        <v>TSM-105-01-L-DV</v>
      </c>
    </row>
    <row r="6639" spans="1:21" x14ac:dyDescent="0.25">
      <c r="A6639" t="s">
        <v>14543</v>
      </c>
      <c r="B6639" t="s">
        <v>6945</v>
      </c>
      <c r="C6639" t="s">
        <v>14544</v>
      </c>
      <c r="D6639" t="str">
        <f t="shared" si="103"/>
        <v>SAMTECTSM-105-01-L-SV</v>
      </c>
      <c r="E6639" t="s">
        <v>1837</v>
      </c>
      <c r="G6639" t="s">
        <v>14545</v>
      </c>
      <c r="H6639" t="s">
        <v>22</v>
      </c>
      <c r="J6639" t="s">
        <v>23</v>
      </c>
      <c r="K6639" t="s">
        <v>23</v>
      </c>
      <c r="L6639" t="s">
        <v>24</v>
      </c>
      <c r="M6639" t="s">
        <v>23</v>
      </c>
      <c r="P6639" t="s">
        <v>27</v>
      </c>
      <c r="R6639" t="s">
        <v>1837</v>
      </c>
      <c r="U6639" t="e">
        <f>VLOOKUP(C6639,'Irvine_MPN_16-17'!B:B,1,FALSE)</f>
        <v>#N/A</v>
      </c>
    </row>
    <row r="6640" spans="1:21" x14ac:dyDescent="0.25">
      <c r="A6640">
        <v>5416033</v>
      </c>
      <c r="B6640" t="s">
        <v>6945</v>
      </c>
      <c r="C6640" t="s">
        <v>14546</v>
      </c>
      <c r="D6640" t="str">
        <f t="shared" si="103"/>
        <v>SAMTECTSM-107-01-F-DV</v>
      </c>
      <c r="E6640" t="s">
        <v>1837</v>
      </c>
      <c r="G6640" t="s">
        <v>12565</v>
      </c>
      <c r="H6640" t="s">
        <v>22</v>
      </c>
      <c r="J6640" t="s">
        <v>23</v>
      </c>
      <c r="K6640" t="s">
        <v>23</v>
      </c>
      <c r="L6640" t="s">
        <v>24</v>
      </c>
      <c r="M6640" t="s">
        <v>23</v>
      </c>
      <c r="P6640" t="s">
        <v>27</v>
      </c>
      <c r="R6640" t="s">
        <v>1837</v>
      </c>
      <c r="U6640" t="str">
        <f>VLOOKUP(C6640,'Irvine_MPN_16-17'!B:B,1,FALSE)</f>
        <v>TSM-107-01-F-DV</v>
      </c>
    </row>
    <row r="6641" spans="1:21" x14ac:dyDescent="0.25">
      <c r="A6641">
        <v>5416033</v>
      </c>
      <c r="B6641" t="s">
        <v>6945</v>
      </c>
      <c r="C6641" t="s">
        <v>14547</v>
      </c>
      <c r="D6641" t="str">
        <f t="shared" si="103"/>
        <v>SAMTECTSM-107-01-L-DV</v>
      </c>
      <c r="E6641" t="s">
        <v>1837</v>
      </c>
      <c r="G6641" t="s">
        <v>14548</v>
      </c>
      <c r="H6641" t="s">
        <v>22</v>
      </c>
      <c r="J6641" t="s">
        <v>23</v>
      </c>
      <c r="K6641" t="s">
        <v>23</v>
      </c>
      <c r="L6641" t="s">
        <v>24</v>
      </c>
      <c r="M6641" t="s">
        <v>23</v>
      </c>
      <c r="P6641" t="s">
        <v>27</v>
      </c>
      <c r="R6641" t="s">
        <v>1837</v>
      </c>
      <c r="U6641" t="str">
        <f>VLOOKUP(C6641,'Irvine_MPN_16-17'!B:B,1,FALSE)</f>
        <v>TSM-107-01-L-DV</v>
      </c>
    </row>
    <row r="6642" spans="1:21" x14ac:dyDescent="0.25">
      <c r="A6642" t="s">
        <v>14549</v>
      </c>
      <c r="B6642" t="s">
        <v>6945</v>
      </c>
      <c r="C6642" t="s">
        <v>14550</v>
      </c>
      <c r="D6642" t="str">
        <f t="shared" si="103"/>
        <v>SAMTECTSM-108-01-L-DV</v>
      </c>
      <c r="E6642" t="s">
        <v>1837</v>
      </c>
      <c r="G6642" t="s">
        <v>14551</v>
      </c>
      <c r="H6642" t="s">
        <v>22</v>
      </c>
      <c r="J6642" t="s">
        <v>23</v>
      </c>
      <c r="K6642" t="s">
        <v>23</v>
      </c>
      <c r="L6642" t="s">
        <v>24</v>
      </c>
      <c r="M6642" t="s">
        <v>23</v>
      </c>
      <c r="P6642" t="s">
        <v>27</v>
      </c>
      <c r="R6642" t="s">
        <v>1837</v>
      </c>
      <c r="U6642" t="str">
        <f>VLOOKUP(C6642,'Irvine_MPN_16-17'!B:B,1,FALSE)</f>
        <v>TSM-108-01-L-DV</v>
      </c>
    </row>
    <row r="6643" spans="1:21" x14ac:dyDescent="0.25">
      <c r="A6643" t="s">
        <v>14552</v>
      </c>
      <c r="B6643" t="s">
        <v>6945</v>
      </c>
      <c r="C6643" t="s">
        <v>14553</v>
      </c>
      <c r="D6643" t="str">
        <f t="shared" si="103"/>
        <v>SAMTECTSW-102-23-S-S</v>
      </c>
      <c r="E6643" t="s">
        <v>1837</v>
      </c>
      <c r="G6643" t="s">
        <v>14554</v>
      </c>
      <c r="H6643" t="s">
        <v>22</v>
      </c>
      <c r="J6643" t="s">
        <v>23</v>
      </c>
      <c r="K6643" t="s">
        <v>23</v>
      </c>
      <c r="L6643" t="s">
        <v>24</v>
      </c>
      <c r="M6643" t="s">
        <v>23</v>
      </c>
      <c r="P6643" t="s">
        <v>27</v>
      </c>
      <c r="R6643" t="s">
        <v>1837</v>
      </c>
      <c r="U6643" t="str">
        <f>VLOOKUP(C6643,'Irvine_MPN_16-17'!B:B,1,FALSE)</f>
        <v>TSW-102-23-S-S</v>
      </c>
    </row>
    <row r="6644" spans="1:21" x14ac:dyDescent="0.25">
      <c r="A6644">
        <v>5416043</v>
      </c>
      <c r="B6644" t="s">
        <v>6945</v>
      </c>
      <c r="C6644" t="s">
        <v>14555</v>
      </c>
      <c r="D6644" t="str">
        <f t="shared" si="103"/>
        <v>SAMTECTSW-108-23-T-S</v>
      </c>
      <c r="E6644" t="s">
        <v>1837</v>
      </c>
      <c r="G6644" t="s">
        <v>14556</v>
      </c>
      <c r="H6644" t="s">
        <v>22</v>
      </c>
      <c r="J6644" t="s">
        <v>23</v>
      </c>
      <c r="K6644" t="s">
        <v>23</v>
      </c>
      <c r="L6644" t="s">
        <v>24</v>
      </c>
      <c r="M6644" t="s">
        <v>23</v>
      </c>
      <c r="P6644" t="s">
        <v>27</v>
      </c>
      <c r="R6644" t="s">
        <v>1837</v>
      </c>
      <c r="U6644" t="str">
        <f>VLOOKUP(C6644,'Irvine_MPN_16-17'!B:B,1,FALSE)</f>
        <v>TSW-108-23-T-S</v>
      </c>
    </row>
    <row r="6645" spans="1:21" x14ac:dyDescent="0.25">
      <c r="A6645" t="s">
        <v>14557</v>
      </c>
      <c r="B6645" t="s">
        <v>6945</v>
      </c>
      <c r="C6645" t="s">
        <v>14558</v>
      </c>
      <c r="D6645" t="str">
        <f t="shared" si="103"/>
        <v>SAMTECTSW-108-26-T-S</v>
      </c>
      <c r="E6645" t="s">
        <v>1837</v>
      </c>
      <c r="G6645" t="s">
        <v>14559</v>
      </c>
      <c r="H6645" t="s">
        <v>22</v>
      </c>
      <c r="J6645" t="s">
        <v>23</v>
      </c>
      <c r="K6645" t="s">
        <v>23</v>
      </c>
      <c r="L6645" t="s">
        <v>24</v>
      </c>
      <c r="M6645" t="s">
        <v>23</v>
      </c>
      <c r="P6645" t="s">
        <v>27</v>
      </c>
      <c r="R6645" t="s">
        <v>1837</v>
      </c>
      <c r="U6645" t="str">
        <f>VLOOKUP(C6645,'Irvine_MPN_16-17'!B:B,1,FALSE)</f>
        <v>TSW-108-26-T-S</v>
      </c>
    </row>
    <row r="6646" spans="1:21" x14ac:dyDescent="0.25">
      <c r="A6646" t="s">
        <v>14560</v>
      </c>
      <c r="B6646" t="s">
        <v>7028</v>
      </c>
      <c r="C6646" t="s">
        <v>14560</v>
      </c>
      <c r="D6646" t="str">
        <f t="shared" si="103"/>
        <v>Sanmina20712-03</v>
      </c>
      <c r="E6646" t="s">
        <v>1837</v>
      </c>
      <c r="G6646" t="s">
        <v>14561</v>
      </c>
      <c r="H6646" t="s">
        <v>22</v>
      </c>
      <c r="J6646" t="s">
        <v>23</v>
      </c>
      <c r="K6646" t="s">
        <v>23</v>
      </c>
      <c r="L6646" t="s">
        <v>24</v>
      </c>
      <c r="M6646" t="s">
        <v>23</v>
      </c>
      <c r="P6646" t="s">
        <v>27</v>
      </c>
      <c r="R6646" t="s">
        <v>1837</v>
      </c>
      <c r="U6646" t="str">
        <f>VLOOKUP(C6646,'Irvine_MPN_16-17'!B:B,1,FALSE)</f>
        <v>20712-03</v>
      </c>
    </row>
    <row r="6647" spans="1:21" x14ac:dyDescent="0.25">
      <c r="A6647" t="s">
        <v>14562</v>
      </c>
      <c r="B6647" t="s">
        <v>7028</v>
      </c>
      <c r="C6647" t="s">
        <v>14562</v>
      </c>
      <c r="D6647" t="str">
        <f t="shared" si="103"/>
        <v>Sanmina20723-02</v>
      </c>
      <c r="E6647" t="s">
        <v>1837</v>
      </c>
      <c r="G6647" t="s">
        <v>14563</v>
      </c>
      <c r="H6647" t="s">
        <v>22</v>
      </c>
      <c r="J6647" t="s">
        <v>23</v>
      </c>
      <c r="K6647" t="s">
        <v>23</v>
      </c>
      <c r="L6647" t="s">
        <v>24</v>
      </c>
      <c r="M6647" t="s">
        <v>23</v>
      </c>
      <c r="P6647" t="s">
        <v>27</v>
      </c>
      <c r="R6647" t="s">
        <v>1837</v>
      </c>
      <c r="U6647" t="e">
        <f>VLOOKUP(C6647,'Irvine_MPN_16-17'!B:B,1,FALSE)</f>
        <v>#N/A</v>
      </c>
    </row>
    <row r="6648" spans="1:21" x14ac:dyDescent="0.25">
      <c r="A6648" t="s">
        <v>10805</v>
      </c>
      <c r="B6648" t="s">
        <v>7028</v>
      </c>
      <c r="C6648" t="s">
        <v>10805</v>
      </c>
      <c r="D6648" t="str">
        <f t="shared" si="103"/>
        <v>SanminaCU0210723-00</v>
      </c>
      <c r="E6648" t="s">
        <v>1837</v>
      </c>
      <c r="G6648" t="s">
        <v>10807</v>
      </c>
      <c r="H6648" t="s">
        <v>22</v>
      </c>
      <c r="J6648" t="s">
        <v>23</v>
      </c>
      <c r="K6648" t="s">
        <v>23</v>
      </c>
      <c r="L6648" t="s">
        <v>24</v>
      </c>
      <c r="M6648" t="s">
        <v>23</v>
      </c>
      <c r="P6648" t="s">
        <v>27</v>
      </c>
      <c r="R6648" t="s">
        <v>1837</v>
      </c>
      <c r="U6648" t="str">
        <f>VLOOKUP(C6648,'Irvine_MPN_16-17'!B:B,1,FALSE)</f>
        <v>CU0210723-00</v>
      </c>
    </row>
    <row r="6649" spans="1:21" x14ac:dyDescent="0.25">
      <c r="A6649" t="s">
        <v>12500</v>
      </c>
      <c r="B6649" t="s">
        <v>7028</v>
      </c>
      <c r="C6649" t="s">
        <v>12500</v>
      </c>
      <c r="D6649" t="str">
        <f t="shared" si="103"/>
        <v>SanminaCU0310703-00</v>
      </c>
      <c r="E6649" t="s">
        <v>1837</v>
      </c>
      <c r="G6649" t="s">
        <v>12502</v>
      </c>
      <c r="H6649" t="s">
        <v>22</v>
      </c>
      <c r="J6649" t="s">
        <v>23</v>
      </c>
      <c r="K6649" t="s">
        <v>23</v>
      </c>
      <c r="L6649" t="s">
        <v>24</v>
      </c>
      <c r="M6649" t="s">
        <v>23</v>
      </c>
      <c r="P6649" t="s">
        <v>27</v>
      </c>
      <c r="R6649" t="s">
        <v>1837</v>
      </c>
      <c r="U6649" t="e">
        <f>VLOOKUP(C6649,'Irvine_MPN_16-17'!B:B,1,FALSE)</f>
        <v>#N/A</v>
      </c>
    </row>
    <row r="6650" spans="1:21" x14ac:dyDescent="0.25">
      <c r="A6650" t="s">
        <v>11035</v>
      </c>
      <c r="B6650" t="s">
        <v>7028</v>
      </c>
      <c r="C6650" t="s">
        <v>11035</v>
      </c>
      <c r="D6650" t="str">
        <f t="shared" si="103"/>
        <v>SanminaCU0310705-00</v>
      </c>
      <c r="E6650" t="s">
        <v>1837</v>
      </c>
      <c r="G6650" t="s">
        <v>11036</v>
      </c>
      <c r="H6650" t="s">
        <v>22</v>
      </c>
      <c r="J6650" t="s">
        <v>23</v>
      </c>
      <c r="K6650" t="s">
        <v>23</v>
      </c>
      <c r="L6650" t="s">
        <v>24</v>
      </c>
      <c r="M6650" t="s">
        <v>23</v>
      </c>
      <c r="P6650" t="s">
        <v>27</v>
      </c>
      <c r="R6650" t="s">
        <v>1837</v>
      </c>
      <c r="U6650" t="str">
        <f>VLOOKUP(C6650,'Irvine_MPN_16-17'!B:B,1,FALSE)</f>
        <v>CU0310705-00</v>
      </c>
    </row>
    <row r="6651" spans="1:21" x14ac:dyDescent="0.25">
      <c r="A6651" t="s">
        <v>11037</v>
      </c>
      <c r="B6651" t="s">
        <v>7028</v>
      </c>
      <c r="C6651" t="s">
        <v>11037</v>
      </c>
      <c r="D6651" t="str">
        <f t="shared" si="103"/>
        <v>SanminaCU0310710-00</v>
      </c>
      <c r="E6651" t="s">
        <v>1837</v>
      </c>
      <c r="G6651" t="s">
        <v>11038</v>
      </c>
      <c r="H6651" t="s">
        <v>22</v>
      </c>
      <c r="J6651" t="s">
        <v>23</v>
      </c>
      <c r="K6651" t="s">
        <v>23</v>
      </c>
      <c r="L6651" t="s">
        <v>24</v>
      </c>
      <c r="M6651" t="s">
        <v>23</v>
      </c>
      <c r="P6651" t="s">
        <v>27</v>
      </c>
      <c r="R6651" t="s">
        <v>1837</v>
      </c>
      <c r="U6651" t="str">
        <f>VLOOKUP(C6651,'Irvine_MPN_16-17'!B:B,1,FALSE)</f>
        <v>CU0310710-00</v>
      </c>
    </row>
    <row r="6652" spans="1:21" x14ac:dyDescent="0.25">
      <c r="A6652" t="s">
        <v>11041</v>
      </c>
      <c r="B6652" t="s">
        <v>7028</v>
      </c>
      <c r="C6652" t="s">
        <v>11041</v>
      </c>
      <c r="D6652" t="str">
        <f t="shared" si="103"/>
        <v>SanminaCU0310721-00</v>
      </c>
      <c r="E6652" t="s">
        <v>1837</v>
      </c>
      <c r="G6652" t="s">
        <v>11042</v>
      </c>
      <c r="H6652" t="s">
        <v>22</v>
      </c>
      <c r="J6652" t="s">
        <v>23</v>
      </c>
      <c r="K6652" t="s">
        <v>23</v>
      </c>
      <c r="L6652" t="s">
        <v>24</v>
      </c>
      <c r="M6652" t="s">
        <v>23</v>
      </c>
      <c r="P6652" t="s">
        <v>27</v>
      </c>
      <c r="R6652" t="s">
        <v>1837</v>
      </c>
      <c r="U6652" t="str">
        <f>VLOOKUP(C6652,'Irvine_MPN_16-17'!B:B,1,FALSE)</f>
        <v>CU0310721-00</v>
      </c>
    </row>
    <row r="6653" spans="1:21" x14ac:dyDescent="0.25">
      <c r="A6653" t="s">
        <v>11043</v>
      </c>
      <c r="B6653" t="s">
        <v>7028</v>
      </c>
      <c r="C6653" t="s">
        <v>11043</v>
      </c>
      <c r="D6653" t="str">
        <f t="shared" si="103"/>
        <v>SanminaCU0410709-00</v>
      </c>
      <c r="E6653" t="s">
        <v>1837</v>
      </c>
      <c r="G6653" t="s">
        <v>11044</v>
      </c>
      <c r="H6653" t="s">
        <v>22</v>
      </c>
      <c r="J6653" t="s">
        <v>23</v>
      </c>
      <c r="K6653" t="s">
        <v>23</v>
      </c>
      <c r="L6653" t="s">
        <v>24</v>
      </c>
      <c r="M6653" t="s">
        <v>23</v>
      </c>
      <c r="P6653" t="s">
        <v>27</v>
      </c>
      <c r="R6653" t="s">
        <v>1837</v>
      </c>
      <c r="U6653" t="e">
        <f>VLOOKUP(C6653,'Irvine_MPN_16-17'!B:B,1,FALSE)</f>
        <v>#N/A</v>
      </c>
    </row>
    <row r="6654" spans="1:21" x14ac:dyDescent="0.25">
      <c r="A6654" t="s">
        <v>10808</v>
      </c>
      <c r="B6654" t="s">
        <v>7028</v>
      </c>
      <c r="C6654" t="s">
        <v>10808</v>
      </c>
      <c r="D6654" t="str">
        <f t="shared" si="103"/>
        <v>SanminaCU0410723-00</v>
      </c>
      <c r="E6654" t="s">
        <v>1837</v>
      </c>
      <c r="G6654" t="s">
        <v>10809</v>
      </c>
      <c r="H6654" t="s">
        <v>22</v>
      </c>
      <c r="J6654" t="s">
        <v>23</v>
      </c>
      <c r="K6654" t="s">
        <v>23</v>
      </c>
      <c r="L6654" t="s">
        <v>24</v>
      </c>
      <c r="M6654" t="s">
        <v>23</v>
      </c>
      <c r="P6654" t="s">
        <v>27</v>
      </c>
      <c r="R6654" t="s">
        <v>1837</v>
      </c>
      <c r="U6654" t="e">
        <f>VLOOKUP(C6654,'Irvine_MPN_16-17'!B:B,1,FALSE)</f>
        <v>#N/A</v>
      </c>
    </row>
    <row r="6655" spans="1:21" x14ac:dyDescent="0.25">
      <c r="A6655" t="s">
        <v>12503</v>
      </c>
      <c r="B6655" t="s">
        <v>7028</v>
      </c>
      <c r="C6655" t="s">
        <v>12503</v>
      </c>
      <c r="D6655" t="str">
        <f t="shared" si="103"/>
        <v>SanminaFE0210701-00</v>
      </c>
      <c r="E6655" t="s">
        <v>1837</v>
      </c>
      <c r="G6655" t="s">
        <v>12504</v>
      </c>
      <c r="H6655" t="s">
        <v>22</v>
      </c>
      <c r="J6655" t="s">
        <v>23</v>
      </c>
      <c r="K6655" t="s">
        <v>23</v>
      </c>
      <c r="L6655" t="s">
        <v>24</v>
      </c>
      <c r="M6655" t="s">
        <v>23</v>
      </c>
      <c r="P6655" t="s">
        <v>27</v>
      </c>
      <c r="R6655" t="s">
        <v>1837</v>
      </c>
      <c r="U6655" t="e">
        <f>VLOOKUP(C6655,'Irvine_MPN_16-17'!B:B,1,FALSE)</f>
        <v>#N/A</v>
      </c>
    </row>
    <row r="6656" spans="1:21" x14ac:dyDescent="0.25">
      <c r="A6656" t="s">
        <v>11049</v>
      </c>
      <c r="B6656" t="s">
        <v>7028</v>
      </c>
      <c r="C6656" t="s">
        <v>11049</v>
      </c>
      <c r="D6656" t="str">
        <f t="shared" si="103"/>
        <v>SanminaHD8310706-00</v>
      </c>
      <c r="E6656" t="s">
        <v>1837</v>
      </c>
      <c r="G6656" t="s">
        <v>11050</v>
      </c>
      <c r="H6656" t="s">
        <v>22</v>
      </c>
      <c r="J6656" t="s">
        <v>23</v>
      </c>
      <c r="K6656" t="s">
        <v>23</v>
      </c>
      <c r="L6656" t="s">
        <v>24</v>
      </c>
      <c r="M6656" t="s">
        <v>23</v>
      </c>
      <c r="P6656" t="s">
        <v>27</v>
      </c>
      <c r="R6656" t="s">
        <v>1837</v>
      </c>
      <c r="U6656" t="str">
        <f>VLOOKUP(C6656,'Irvine_MPN_16-17'!B:B,1,FALSE)</f>
        <v>HD8310706-00</v>
      </c>
    </row>
    <row r="6657" spans="1:21" x14ac:dyDescent="0.25">
      <c r="A6657" t="s">
        <v>11296</v>
      </c>
      <c r="B6657" t="s">
        <v>7028</v>
      </c>
      <c r="C6657" t="s">
        <v>11296</v>
      </c>
      <c r="D6657" t="str">
        <f t="shared" si="103"/>
        <v>SanminaPX2510701-00</v>
      </c>
      <c r="E6657" t="s">
        <v>1837</v>
      </c>
      <c r="G6657" t="s">
        <v>11298</v>
      </c>
      <c r="H6657" t="s">
        <v>22</v>
      </c>
      <c r="J6657" t="s">
        <v>23</v>
      </c>
      <c r="K6657" t="s">
        <v>23</v>
      </c>
      <c r="L6657" t="s">
        <v>24</v>
      </c>
      <c r="M6657" t="s">
        <v>23</v>
      </c>
      <c r="P6657" t="s">
        <v>27</v>
      </c>
      <c r="R6657" t="s">
        <v>1837</v>
      </c>
      <c r="U6657" t="e">
        <f>VLOOKUP(C6657,'Irvine_MPN_16-17'!B:B,1,FALSE)</f>
        <v>#N/A</v>
      </c>
    </row>
    <row r="6658" spans="1:21" x14ac:dyDescent="0.25">
      <c r="A6658" t="s">
        <v>11053</v>
      </c>
      <c r="B6658" t="s">
        <v>7028</v>
      </c>
      <c r="C6658" t="s">
        <v>11053</v>
      </c>
      <c r="D6658" t="str">
        <f t="shared" si="103"/>
        <v>SanminaPX2810703-00</v>
      </c>
      <c r="E6658" t="s">
        <v>1837</v>
      </c>
      <c r="G6658" t="s">
        <v>11054</v>
      </c>
      <c r="H6658" t="s">
        <v>22</v>
      </c>
      <c r="J6658" t="s">
        <v>23</v>
      </c>
      <c r="K6658" t="s">
        <v>23</v>
      </c>
      <c r="L6658" t="s">
        <v>24</v>
      </c>
      <c r="M6658" t="s">
        <v>23</v>
      </c>
      <c r="P6658" t="s">
        <v>27</v>
      </c>
      <c r="R6658" t="s">
        <v>1837</v>
      </c>
      <c r="U6658" t="str">
        <f>VLOOKUP(C6658,'Irvine_MPN_16-17'!B:B,1,FALSE)</f>
        <v>PX2810703-00</v>
      </c>
    </row>
    <row r="6659" spans="1:21" x14ac:dyDescent="0.25">
      <c r="A6659" t="s">
        <v>11055</v>
      </c>
      <c r="B6659" t="s">
        <v>7028</v>
      </c>
      <c r="C6659" t="s">
        <v>11055</v>
      </c>
      <c r="D6659" t="str">
        <f t="shared" ref="D6659:D6722" si="104">CONCATENATE(B6659,C6659)</f>
        <v>SanminaPX4810702-00</v>
      </c>
      <c r="E6659" t="s">
        <v>1837</v>
      </c>
      <c r="G6659" t="s">
        <v>11056</v>
      </c>
      <c r="H6659" t="s">
        <v>22</v>
      </c>
      <c r="J6659" t="s">
        <v>23</v>
      </c>
      <c r="K6659" t="s">
        <v>23</v>
      </c>
      <c r="L6659" t="s">
        <v>24</v>
      </c>
      <c r="M6659" t="s">
        <v>23</v>
      </c>
      <c r="P6659" t="s">
        <v>27</v>
      </c>
      <c r="R6659" t="s">
        <v>1837</v>
      </c>
      <c r="U6659" t="str">
        <f>VLOOKUP(C6659,'Irvine_MPN_16-17'!B:B,1,FALSE)</f>
        <v>PX4810702-00</v>
      </c>
    </row>
    <row r="6660" spans="1:21" x14ac:dyDescent="0.25">
      <c r="A6660" t="s">
        <v>14564</v>
      </c>
      <c r="B6660" t="s">
        <v>14565</v>
      </c>
      <c r="C6660" t="s">
        <v>14564</v>
      </c>
      <c r="D6660" t="str">
        <f t="shared" si="104"/>
        <v>SANMINA SAN JOSE20842-08</v>
      </c>
      <c r="E6660" t="s">
        <v>1837</v>
      </c>
      <c r="G6660" t="s">
        <v>14566</v>
      </c>
      <c r="H6660" t="s">
        <v>22</v>
      </c>
      <c r="J6660" t="s">
        <v>23</v>
      </c>
      <c r="K6660" t="s">
        <v>23</v>
      </c>
      <c r="L6660" t="s">
        <v>24</v>
      </c>
      <c r="M6660" t="s">
        <v>23</v>
      </c>
      <c r="P6660" t="s">
        <v>27</v>
      </c>
      <c r="R6660" t="s">
        <v>1837</v>
      </c>
      <c r="U6660" t="str">
        <f>VLOOKUP(C6660,'Irvine_MPN_16-17'!B:B,1,FALSE)</f>
        <v>20842-08</v>
      </c>
    </row>
    <row r="6661" spans="1:21" x14ac:dyDescent="0.25">
      <c r="A6661" t="s">
        <v>14567</v>
      </c>
      <c r="B6661" t="s">
        <v>7062</v>
      </c>
      <c r="C6661" t="s">
        <v>14568</v>
      </c>
      <c r="D6661" t="str">
        <f t="shared" si="104"/>
        <v>SANYO10SVP270M</v>
      </c>
      <c r="E6661" t="s">
        <v>1837</v>
      </c>
      <c r="G6661" t="s">
        <v>14569</v>
      </c>
      <c r="H6661" t="s">
        <v>22</v>
      </c>
      <c r="J6661" t="s">
        <v>23</v>
      </c>
      <c r="K6661" t="s">
        <v>23</v>
      </c>
      <c r="L6661" t="s">
        <v>24</v>
      </c>
      <c r="M6661" t="s">
        <v>23</v>
      </c>
      <c r="P6661" t="s">
        <v>27</v>
      </c>
      <c r="R6661" t="s">
        <v>1837</v>
      </c>
      <c r="U6661" t="str">
        <f>VLOOKUP(C6661,'Irvine_MPN_16-17'!B:B,1,FALSE)</f>
        <v>10SVP270M</v>
      </c>
    </row>
    <row r="6662" spans="1:21" x14ac:dyDescent="0.25">
      <c r="A6662" t="s">
        <v>13098</v>
      </c>
      <c r="B6662" t="s">
        <v>7062</v>
      </c>
      <c r="C6662" t="s">
        <v>14570</v>
      </c>
      <c r="D6662" t="str">
        <f t="shared" si="104"/>
        <v>SANYO10TPC100M</v>
      </c>
      <c r="E6662" t="s">
        <v>1837</v>
      </c>
      <c r="G6662" t="s">
        <v>13101</v>
      </c>
      <c r="H6662" t="s">
        <v>22</v>
      </c>
      <c r="J6662" t="s">
        <v>23</v>
      </c>
      <c r="K6662" t="s">
        <v>23</v>
      </c>
      <c r="L6662" t="s">
        <v>24</v>
      </c>
      <c r="M6662" t="s">
        <v>23</v>
      </c>
      <c r="P6662" t="s">
        <v>27</v>
      </c>
      <c r="R6662" t="s">
        <v>1837</v>
      </c>
      <c r="U6662" t="str">
        <f>VLOOKUP(C6662,'Irvine_MPN_16-17'!B:B,1,FALSE)</f>
        <v>10TPC100M</v>
      </c>
    </row>
    <row r="6663" spans="1:21" x14ac:dyDescent="0.25">
      <c r="A6663" t="s">
        <v>13384</v>
      </c>
      <c r="B6663" t="s">
        <v>7062</v>
      </c>
      <c r="C6663" t="s">
        <v>14571</v>
      </c>
      <c r="D6663" t="str">
        <f t="shared" si="104"/>
        <v>SANYO10TPE220ML</v>
      </c>
      <c r="E6663" t="s">
        <v>1837</v>
      </c>
      <c r="G6663" t="s">
        <v>13386</v>
      </c>
      <c r="H6663" t="s">
        <v>22</v>
      </c>
      <c r="J6663" t="s">
        <v>23</v>
      </c>
      <c r="K6663" t="s">
        <v>23</v>
      </c>
      <c r="L6663" t="s">
        <v>24</v>
      </c>
      <c r="M6663" t="s">
        <v>23</v>
      </c>
      <c r="P6663" t="s">
        <v>27</v>
      </c>
      <c r="R6663" t="s">
        <v>1837</v>
      </c>
      <c r="U6663" t="str">
        <f>VLOOKUP(C6663,'Irvine_MPN_16-17'!B:B,1,FALSE)</f>
        <v>10TPE220ML</v>
      </c>
    </row>
    <row r="6664" spans="1:21" x14ac:dyDescent="0.25">
      <c r="A6664" t="s">
        <v>14572</v>
      </c>
      <c r="B6664" t="s">
        <v>7062</v>
      </c>
      <c r="C6664" t="s">
        <v>14573</v>
      </c>
      <c r="D6664" t="str">
        <f t="shared" si="104"/>
        <v>SANYO16SVP180M</v>
      </c>
      <c r="E6664" t="s">
        <v>1837</v>
      </c>
      <c r="G6664" t="s">
        <v>14574</v>
      </c>
      <c r="H6664" t="s">
        <v>22</v>
      </c>
      <c r="J6664" t="s">
        <v>23</v>
      </c>
      <c r="K6664" t="s">
        <v>23</v>
      </c>
      <c r="L6664" t="s">
        <v>24</v>
      </c>
      <c r="M6664" t="s">
        <v>23</v>
      </c>
      <c r="P6664" t="s">
        <v>27</v>
      </c>
      <c r="R6664" t="s">
        <v>1837</v>
      </c>
      <c r="U6664" t="e">
        <f>VLOOKUP(C6664,'Irvine_MPN_16-17'!B:B,1,FALSE)</f>
        <v>#N/A</v>
      </c>
    </row>
    <row r="6665" spans="1:21" x14ac:dyDescent="0.25">
      <c r="A6665" t="s">
        <v>14575</v>
      </c>
      <c r="B6665" t="s">
        <v>7062</v>
      </c>
      <c r="C6665" t="s">
        <v>14576</v>
      </c>
      <c r="D6665" t="str">
        <f t="shared" si="104"/>
        <v>SANYO16SVP220M</v>
      </c>
      <c r="E6665" t="s">
        <v>1837</v>
      </c>
      <c r="G6665" t="s">
        <v>14577</v>
      </c>
      <c r="H6665" t="s">
        <v>22</v>
      </c>
      <c r="J6665" t="s">
        <v>23</v>
      </c>
      <c r="K6665" t="s">
        <v>23</v>
      </c>
      <c r="L6665" t="s">
        <v>24</v>
      </c>
      <c r="M6665" t="s">
        <v>23</v>
      </c>
      <c r="P6665" t="s">
        <v>27</v>
      </c>
      <c r="R6665" t="s">
        <v>1837</v>
      </c>
      <c r="U6665" t="str">
        <f>VLOOKUP(C6665,'Irvine_MPN_16-17'!B:B,1,FALSE)</f>
        <v>16SVP220M</v>
      </c>
    </row>
    <row r="6666" spans="1:21" x14ac:dyDescent="0.25">
      <c r="A6666" t="s">
        <v>14578</v>
      </c>
      <c r="B6666" t="s">
        <v>7062</v>
      </c>
      <c r="C6666" t="s">
        <v>14579</v>
      </c>
      <c r="D6666" t="str">
        <f t="shared" si="104"/>
        <v>SANYO20SVP47M</v>
      </c>
      <c r="E6666" t="s">
        <v>1837</v>
      </c>
      <c r="G6666" t="s">
        <v>14580</v>
      </c>
      <c r="H6666" t="s">
        <v>22</v>
      </c>
      <c r="J6666" t="s">
        <v>23</v>
      </c>
      <c r="K6666" t="s">
        <v>23</v>
      </c>
      <c r="L6666" t="s">
        <v>24</v>
      </c>
      <c r="M6666" t="s">
        <v>23</v>
      </c>
      <c r="P6666" t="s">
        <v>27</v>
      </c>
      <c r="R6666" t="s">
        <v>1837</v>
      </c>
      <c r="U6666" t="str">
        <f>VLOOKUP(C6666,'Irvine_MPN_16-17'!B:B,1,FALSE)</f>
        <v>20SVP47M</v>
      </c>
    </row>
    <row r="6667" spans="1:21" x14ac:dyDescent="0.25">
      <c r="A6667" t="s">
        <v>14581</v>
      </c>
      <c r="B6667" t="s">
        <v>7062</v>
      </c>
      <c r="C6667" t="s">
        <v>14582</v>
      </c>
      <c r="D6667" t="str">
        <f t="shared" si="104"/>
        <v>SANYO20SVP68M</v>
      </c>
      <c r="E6667" t="s">
        <v>1837</v>
      </c>
      <c r="G6667" t="s">
        <v>14583</v>
      </c>
      <c r="H6667" t="s">
        <v>22</v>
      </c>
      <c r="J6667" t="s">
        <v>23</v>
      </c>
      <c r="K6667" t="s">
        <v>23</v>
      </c>
      <c r="L6667" t="s">
        <v>24</v>
      </c>
      <c r="M6667" t="s">
        <v>23</v>
      </c>
      <c r="P6667" t="s">
        <v>27</v>
      </c>
      <c r="R6667" t="s">
        <v>1837</v>
      </c>
      <c r="U6667" t="str">
        <f>VLOOKUP(C6667,'Irvine_MPN_16-17'!B:B,1,FALSE)</f>
        <v>20SVP68M</v>
      </c>
    </row>
    <row r="6668" spans="1:21" x14ac:dyDescent="0.25">
      <c r="A6668" t="s">
        <v>14584</v>
      </c>
      <c r="B6668" t="s">
        <v>7062</v>
      </c>
      <c r="C6668" t="s">
        <v>14585</v>
      </c>
      <c r="D6668" t="str">
        <f t="shared" si="104"/>
        <v>SANYO4TPE150MI</v>
      </c>
      <c r="E6668" t="s">
        <v>1837</v>
      </c>
      <c r="G6668" t="s">
        <v>14586</v>
      </c>
      <c r="H6668" t="s">
        <v>22</v>
      </c>
      <c r="J6668" t="s">
        <v>23</v>
      </c>
      <c r="K6668" t="s">
        <v>23</v>
      </c>
      <c r="L6668" t="s">
        <v>24</v>
      </c>
      <c r="M6668" t="s">
        <v>23</v>
      </c>
      <c r="P6668" t="s">
        <v>27</v>
      </c>
      <c r="R6668" t="s">
        <v>1837</v>
      </c>
      <c r="U6668" t="str">
        <f>VLOOKUP(C6668,'Irvine_MPN_16-17'!B:B,1,FALSE)</f>
        <v>4TPE150MI</v>
      </c>
    </row>
    <row r="6669" spans="1:21" x14ac:dyDescent="0.25">
      <c r="A6669">
        <v>10000113</v>
      </c>
      <c r="B6669" t="s">
        <v>7062</v>
      </c>
      <c r="C6669" t="s">
        <v>13603</v>
      </c>
      <c r="D6669" t="str">
        <f t="shared" si="104"/>
        <v>SANYO6SVP470M</v>
      </c>
      <c r="E6669" t="s">
        <v>1837</v>
      </c>
      <c r="G6669" t="s">
        <v>13604</v>
      </c>
      <c r="H6669" t="s">
        <v>22</v>
      </c>
      <c r="J6669" t="s">
        <v>23</v>
      </c>
      <c r="K6669" t="s">
        <v>23</v>
      </c>
      <c r="L6669" t="s">
        <v>24</v>
      </c>
      <c r="M6669" t="s">
        <v>23</v>
      </c>
      <c r="P6669" t="s">
        <v>27</v>
      </c>
      <c r="R6669" t="s">
        <v>1837</v>
      </c>
      <c r="U6669" t="str">
        <f>VLOOKUP(C6669,'Irvine_MPN_16-17'!B:B,1,FALSE)</f>
        <v>6SVP470M</v>
      </c>
    </row>
    <row r="6670" spans="1:21" x14ac:dyDescent="0.25">
      <c r="A6670">
        <v>10001660</v>
      </c>
      <c r="B6670" t="s">
        <v>7062</v>
      </c>
      <c r="C6670" t="s">
        <v>14587</v>
      </c>
      <c r="D6670" t="str">
        <f t="shared" si="104"/>
        <v>SANYO6TPF330M9L</v>
      </c>
      <c r="E6670" t="s">
        <v>1837</v>
      </c>
      <c r="G6670" t="s">
        <v>14588</v>
      </c>
      <c r="H6670" t="s">
        <v>22</v>
      </c>
      <c r="J6670" t="s">
        <v>23</v>
      </c>
      <c r="K6670" t="s">
        <v>23</v>
      </c>
      <c r="L6670" t="s">
        <v>24</v>
      </c>
      <c r="M6670" t="s">
        <v>23</v>
      </c>
      <c r="P6670" t="s">
        <v>27</v>
      </c>
      <c r="R6670" t="s">
        <v>1837</v>
      </c>
      <c r="U6670" t="e">
        <f>VLOOKUP(C6670,'Irvine_MPN_16-17'!B:B,1,FALSE)</f>
        <v>#N/A</v>
      </c>
    </row>
    <row r="6671" spans="1:21" x14ac:dyDescent="0.25">
      <c r="A6671">
        <v>10001247</v>
      </c>
      <c r="B6671" t="s">
        <v>14589</v>
      </c>
      <c r="C6671" t="s">
        <v>9320</v>
      </c>
      <c r="D6671" t="str">
        <f t="shared" si="104"/>
        <v>SEI ELECTRONICSCSNL1206FT1L00</v>
      </c>
      <c r="E6671" t="s">
        <v>1837</v>
      </c>
      <c r="G6671" t="s">
        <v>14590</v>
      </c>
      <c r="H6671" t="s">
        <v>22</v>
      </c>
      <c r="J6671" t="s">
        <v>23</v>
      </c>
      <c r="K6671" t="s">
        <v>23</v>
      </c>
      <c r="L6671" t="s">
        <v>24</v>
      </c>
      <c r="M6671" t="s">
        <v>23</v>
      </c>
      <c r="P6671" t="s">
        <v>27</v>
      </c>
      <c r="R6671" t="s">
        <v>1837</v>
      </c>
      <c r="U6671" t="str">
        <f>VLOOKUP(C6671,'Irvine_MPN_16-17'!B:B,1,FALSE)</f>
        <v>CSNL1206FT1L00</v>
      </c>
    </row>
    <row r="6672" spans="1:21" x14ac:dyDescent="0.25">
      <c r="A6672">
        <v>10000934</v>
      </c>
      <c r="B6672" t="s">
        <v>14589</v>
      </c>
      <c r="C6672" t="s">
        <v>14591</v>
      </c>
      <c r="D6672" t="str">
        <f t="shared" si="104"/>
        <v>SEI ELECTRONICSCSNL1206FT5L00</v>
      </c>
      <c r="E6672" t="s">
        <v>1837</v>
      </c>
      <c r="G6672" t="s">
        <v>13501</v>
      </c>
      <c r="H6672" t="s">
        <v>22</v>
      </c>
      <c r="J6672" t="s">
        <v>23</v>
      </c>
      <c r="K6672" t="s">
        <v>23</v>
      </c>
      <c r="L6672" t="s">
        <v>24</v>
      </c>
      <c r="M6672" t="s">
        <v>23</v>
      </c>
      <c r="P6672" t="s">
        <v>27</v>
      </c>
      <c r="R6672" t="s">
        <v>1837</v>
      </c>
      <c r="U6672" t="str">
        <f>VLOOKUP(C6672,'Irvine_MPN_16-17'!B:B,1,FALSE)</f>
        <v>CSNL1206FT5L00</v>
      </c>
    </row>
    <row r="6673" spans="1:21" x14ac:dyDescent="0.25">
      <c r="A6673">
        <v>10001956</v>
      </c>
      <c r="B6673" t="s">
        <v>14589</v>
      </c>
      <c r="C6673" t="s">
        <v>14592</v>
      </c>
      <c r="D6673" t="str">
        <f t="shared" si="104"/>
        <v>SEI ELECTRONICSCSRN2010FT10L0</v>
      </c>
      <c r="E6673" t="s">
        <v>1837</v>
      </c>
      <c r="G6673" t="s">
        <v>14593</v>
      </c>
      <c r="H6673" t="s">
        <v>22</v>
      </c>
      <c r="J6673" t="s">
        <v>23</v>
      </c>
      <c r="K6673" t="s">
        <v>23</v>
      </c>
      <c r="L6673" t="s">
        <v>24</v>
      </c>
      <c r="M6673" t="s">
        <v>23</v>
      </c>
      <c r="P6673" t="s">
        <v>27</v>
      </c>
      <c r="R6673" t="s">
        <v>1837</v>
      </c>
      <c r="U6673" t="str">
        <f>VLOOKUP(C6673,'Irvine_MPN_16-17'!B:B,1,FALSE)</f>
        <v>CSRN2010FT10L0</v>
      </c>
    </row>
    <row r="6674" spans="1:21" x14ac:dyDescent="0.25">
      <c r="A6674">
        <v>10000934</v>
      </c>
      <c r="B6674" t="s">
        <v>14589</v>
      </c>
      <c r="C6674" t="s">
        <v>14594</v>
      </c>
      <c r="D6674" t="str">
        <f t="shared" si="104"/>
        <v>SEI ELECTRONICSCSS1206FT5L00</v>
      </c>
      <c r="E6674" t="s">
        <v>1837</v>
      </c>
      <c r="G6674" t="s">
        <v>13501</v>
      </c>
      <c r="H6674" t="s">
        <v>22</v>
      </c>
      <c r="J6674" t="s">
        <v>23</v>
      </c>
      <c r="K6674" t="s">
        <v>23</v>
      </c>
      <c r="L6674" t="s">
        <v>24</v>
      </c>
      <c r="M6674" t="s">
        <v>23</v>
      </c>
      <c r="P6674" t="s">
        <v>27</v>
      </c>
      <c r="R6674" t="s">
        <v>1837</v>
      </c>
      <c r="U6674" t="str">
        <f>VLOOKUP(C6674,'Irvine_MPN_16-17'!B:B,1,FALSE)</f>
        <v>CSS1206FT5L00</v>
      </c>
    </row>
    <row r="6675" spans="1:21" x14ac:dyDescent="0.25">
      <c r="A6675">
        <v>10001058</v>
      </c>
      <c r="B6675" t="s">
        <v>14589</v>
      </c>
      <c r="C6675" t="s">
        <v>14595</v>
      </c>
      <c r="D6675" t="str">
        <f t="shared" si="104"/>
        <v>SEI ELECTRONICSRAVF104DJT51R0</v>
      </c>
      <c r="E6675" t="s">
        <v>1837</v>
      </c>
      <c r="G6675" t="s">
        <v>14596</v>
      </c>
      <c r="H6675" t="s">
        <v>22</v>
      </c>
      <c r="J6675" t="s">
        <v>23</v>
      </c>
      <c r="K6675" t="s">
        <v>23</v>
      </c>
      <c r="L6675" t="s">
        <v>24</v>
      </c>
      <c r="M6675" t="s">
        <v>23</v>
      </c>
      <c r="P6675" t="s">
        <v>27</v>
      </c>
      <c r="R6675" t="s">
        <v>1837</v>
      </c>
      <c r="U6675" t="str">
        <f>VLOOKUP(C6675,'Irvine_MPN_16-17'!B:B,1,FALSE)</f>
        <v>RAVF104DJT51R0</v>
      </c>
    </row>
    <row r="6676" spans="1:21" x14ac:dyDescent="0.25">
      <c r="A6676">
        <v>3916116</v>
      </c>
      <c r="B6676" t="s">
        <v>14589</v>
      </c>
      <c r="C6676" t="s">
        <v>14597</v>
      </c>
      <c r="D6676" t="str">
        <f t="shared" si="104"/>
        <v>SEI ELECTRONICSRMCF0402FT49R9</v>
      </c>
      <c r="E6676" t="s">
        <v>1837</v>
      </c>
      <c r="G6676" t="s">
        <v>14598</v>
      </c>
      <c r="H6676" t="s">
        <v>22</v>
      </c>
      <c r="J6676" t="s">
        <v>23</v>
      </c>
      <c r="K6676" t="s">
        <v>23</v>
      </c>
      <c r="L6676" t="s">
        <v>24</v>
      </c>
      <c r="M6676" t="s">
        <v>23</v>
      </c>
      <c r="P6676" t="s">
        <v>27</v>
      </c>
      <c r="R6676" t="s">
        <v>1837</v>
      </c>
      <c r="U6676" t="str">
        <f>VLOOKUP(C6676,'Irvine_MPN_16-17'!B:B,1,FALSE)</f>
        <v>RMCF0402FT49R9</v>
      </c>
    </row>
    <row r="6677" spans="1:21" x14ac:dyDescent="0.25">
      <c r="A6677">
        <v>3916132</v>
      </c>
      <c r="B6677" t="s">
        <v>14589</v>
      </c>
      <c r="C6677" t="s">
        <v>14599</v>
      </c>
      <c r="D6677" t="str">
        <f t="shared" si="104"/>
        <v>SEI ELECTRONICSRMCF0402JT5K1</v>
      </c>
      <c r="E6677" t="s">
        <v>1837</v>
      </c>
      <c r="G6677" t="s">
        <v>11583</v>
      </c>
      <c r="H6677" t="s">
        <v>22</v>
      </c>
      <c r="J6677" t="s">
        <v>23</v>
      </c>
      <c r="K6677" t="s">
        <v>23</v>
      </c>
      <c r="L6677" t="s">
        <v>24</v>
      </c>
      <c r="M6677" t="s">
        <v>23</v>
      </c>
      <c r="P6677" t="s">
        <v>27</v>
      </c>
      <c r="R6677" t="s">
        <v>1837</v>
      </c>
      <c r="U6677" t="e">
        <f>VLOOKUP(C6677,'Irvine_MPN_16-17'!B:B,1,FALSE)</f>
        <v>#N/A</v>
      </c>
    </row>
    <row r="6678" spans="1:21" x14ac:dyDescent="0.25">
      <c r="A6678" t="s">
        <v>14600</v>
      </c>
      <c r="B6678" t="s">
        <v>14589</v>
      </c>
      <c r="C6678" t="s">
        <v>14601</v>
      </c>
      <c r="D6678" t="str">
        <f t="shared" si="104"/>
        <v>SEI ELECTRONICSRMCF 1/16S 0 1%</v>
      </c>
      <c r="E6678" t="s">
        <v>1837</v>
      </c>
      <c r="G6678" t="s">
        <v>14602</v>
      </c>
      <c r="H6678" t="s">
        <v>22</v>
      </c>
      <c r="J6678" t="s">
        <v>23</v>
      </c>
      <c r="K6678" t="s">
        <v>23</v>
      </c>
      <c r="L6678" t="s">
        <v>24</v>
      </c>
      <c r="M6678" t="s">
        <v>23</v>
      </c>
      <c r="P6678" t="s">
        <v>27</v>
      </c>
      <c r="R6678" t="s">
        <v>1837</v>
      </c>
      <c r="U6678" t="str">
        <f>VLOOKUP(C6678,'Irvine_MPN_16-17'!B:B,1,FALSE)</f>
        <v>RMCF 1/16S 0 1%</v>
      </c>
    </row>
    <row r="6679" spans="1:21" x14ac:dyDescent="0.25">
      <c r="A6679">
        <v>10002390</v>
      </c>
      <c r="B6679" t="s">
        <v>14589</v>
      </c>
      <c r="C6679" t="s">
        <v>14603</v>
      </c>
      <c r="D6679" t="str">
        <f t="shared" si="104"/>
        <v>SEI ELECTRONICSRMCF 1/16S 0 5%</v>
      </c>
      <c r="E6679" t="s">
        <v>1837</v>
      </c>
      <c r="G6679" t="s">
        <v>14604</v>
      </c>
      <c r="H6679" t="s">
        <v>22</v>
      </c>
      <c r="J6679" t="s">
        <v>23</v>
      </c>
      <c r="K6679" t="s">
        <v>23</v>
      </c>
      <c r="L6679" t="s">
        <v>24</v>
      </c>
      <c r="M6679" t="s">
        <v>23</v>
      </c>
      <c r="P6679" t="s">
        <v>27</v>
      </c>
      <c r="R6679" t="s">
        <v>1837</v>
      </c>
      <c r="U6679" t="str">
        <f>VLOOKUP(C6679,'Irvine_MPN_16-17'!B:B,1,FALSE)</f>
        <v>RMCF 1/16S 0 5%</v>
      </c>
    </row>
    <row r="6680" spans="1:21" x14ac:dyDescent="0.25">
      <c r="A6680" t="s">
        <v>14605</v>
      </c>
      <c r="B6680" t="s">
        <v>14589</v>
      </c>
      <c r="C6680" t="s">
        <v>14606</v>
      </c>
      <c r="D6680" t="str">
        <f t="shared" si="104"/>
        <v>SEI ELECTRONICSRMCF 1/16S 1.24K 1%</v>
      </c>
      <c r="E6680" t="s">
        <v>1837</v>
      </c>
      <c r="G6680" t="s">
        <v>14607</v>
      </c>
      <c r="H6680" t="s">
        <v>22</v>
      </c>
      <c r="J6680" t="s">
        <v>23</v>
      </c>
      <c r="K6680" t="s">
        <v>23</v>
      </c>
      <c r="L6680" t="s">
        <v>24</v>
      </c>
      <c r="M6680" t="s">
        <v>23</v>
      </c>
      <c r="P6680" t="s">
        <v>27</v>
      </c>
      <c r="R6680" t="s">
        <v>1837</v>
      </c>
      <c r="U6680" t="str">
        <f>VLOOKUP(C6680,'Irvine_MPN_16-17'!B:B,1,FALSE)</f>
        <v>RMCF 1/16S 1.24K 1%</v>
      </c>
    </row>
    <row r="6681" spans="1:21" x14ac:dyDescent="0.25">
      <c r="A6681" t="s">
        <v>11775</v>
      </c>
      <c r="B6681" t="s">
        <v>14589</v>
      </c>
      <c r="C6681" t="s">
        <v>14608</v>
      </c>
      <c r="D6681" t="str">
        <f t="shared" si="104"/>
        <v>SEI ELECTRONICSRMCF 1/16S 1.87K 1%</v>
      </c>
      <c r="E6681" t="s">
        <v>1837</v>
      </c>
      <c r="G6681" t="s">
        <v>14609</v>
      </c>
      <c r="H6681" t="s">
        <v>22</v>
      </c>
      <c r="J6681" t="s">
        <v>23</v>
      </c>
      <c r="K6681" t="s">
        <v>23</v>
      </c>
      <c r="L6681" t="s">
        <v>24</v>
      </c>
      <c r="M6681" t="s">
        <v>23</v>
      </c>
      <c r="P6681" t="s">
        <v>27</v>
      </c>
      <c r="R6681" t="s">
        <v>1837</v>
      </c>
      <c r="U6681" t="str">
        <f>VLOOKUP(C6681,'Irvine_MPN_16-17'!B:B,1,FALSE)</f>
        <v>RMCF 1/16S 1.87K 1%</v>
      </c>
    </row>
    <row r="6682" spans="1:21" x14ac:dyDescent="0.25">
      <c r="A6682" t="s">
        <v>11683</v>
      </c>
      <c r="B6682" t="s">
        <v>14589</v>
      </c>
      <c r="C6682" t="s">
        <v>14610</v>
      </c>
      <c r="D6682" t="str">
        <f t="shared" si="104"/>
        <v>SEI ELECTRONICSRMCF 1/16S 10K 1%</v>
      </c>
      <c r="E6682" t="s">
        <v>1837</v>
      </c>
      <c r="G6682" t="s">
        <v>14611</v>
      </c>
      <c r="H6682" t="s">
        <v>22</v>
      </c>
      <c r="J6682" t="s">
        <v>23</v>
      </c>
      <c r="K6682" t="s">
        <v>23</v>
      </c>
      <c r="L6682" t="s">
        <v>24</v>
      </c>
      <c r="M6682" t="s">
        <v>23</v>
      </c>
      <c r="P6682" t="s">
        <v>27</v>
      </c>
      <c r="R6682" t="s">
        <v>1837</v>
      </c>
      <c r="U6682" t="str">
        <f>VLOOKUP(C6682,'Irvine_MPN_16-17'!B:B,1,FALSE)</f>
        <v>RMCF 1/16S 10K 1%</v>
      </c>
    </row>
    <row r="6683" spans="1:21" x14ac:dyDescent="0.25">
      <c r="A6683" t="s">
        <v>14612</v>
      </c>
      <c r="B6683" t="s">
        <v>14589</v>
      </c>
      <c r="C6683" t="s">
        <v>14613</v>
      </c>
      <c r="D6683" t="str">
        <f t="shared" si="104"/>
        <v>SEI ELECTRONICSRMCF 1/16S 12.1K 1%</v>
      </c>
      <c r="E6683" t="s">
        <v>1837</v>
      </c>
      <c r="G6683" t="s">
        <v>14614</v>
      </c>
      <c r="H6683" t="s">
        <v>22</v>
      </c>
      <c r="J6683" t="s">
        <v>23</v>
      </c>
      <c r="K6683" t="s">
        <v>23</v>
      </c>
      <c r="L6683" t="s">
        <v>24</v>
      </c>
      <c r="M6683" t="s">
        <v>23</v>
      </c>
      <c r="P6683" t="s">
        <v>27</v>
      </c>
      <c r="R6683" t="s">
        <v>1837</v>
      </c>
      <c r="U6683" t="str">
        <f>VLOOKUP(C6683,'Irvine_MPN_16-17'!B:B,1,FALSE)</f>
        <v>RMCF 1/16S 12.1K 1%</v>
      </c>
    </row>
    <row r="6684" spans="1:21" x14ac:dyDescent="0.25">
      <c r="A6684" t="s">
        <v>11729</v>
      </c>
      <c r="B6684" t="s">
        <v>14589</v>
      </c>
      <c r="C6684" t="s">
        <v>14615</v>
      </c>
      <c r="D6684" t="str">
        <f t="shared" si="104"/>
        <v>SEI ELECTRONICSRMCF 1/16S 13K 1%</v>
      </c>
      <c r="E6684" t="s">
        <v>1837</v>
      </c>
      <c r="G6684" t="s">
        <v>14616</v>
      </c>
      <c r="H6684" t="s">
        <v>22</v>
      </c>
      <c r="J6684" t="s">
        <v>23</v>
      </c>
      <c r="K6684" t="s">
        <v>23</v>
      </c>
      <c r="L6684" t="s">
        <v>24</v>
      </c>
      <c r="M6684" t="s">
        <v>23</v>
      </c>
      <c r="P6684" t="s">
        <v>27</v>
      </c>
      <c r="R6684" t="s">
        <v>1837</v>
      </c>
      <c r="U6684" t="str">
        <f>VLOOKUP(C6684,'Irvine_MPN_16-17'!B:B,1,FALSE)</f>
        <v>RMCF 1/16S 13K 1%</v>
      </c>
    </row>
    <row r="6685" spans="1:21" x14ac:dyDescent="0.25">
      <c r="A6685" t="s">
        <v>11680</v>
      </c>
      <c r="B6685" t="s">
        <v>14589</v>
      </c>
      <c r="C6685" t="s">
        <v>14617</v>
      </c>
      <c r="D6685" t="str">
        <f t="shared" si="104"/>
        <v>SEI ELECTRONICSRMCF 1/16S 1K 1%</v>
      </c>
      <c r="E6685" t="s">
        <v>1837</v>
      </c>
      <c r="G6685" t="s">
        <v>14618</v>
      </c>
      <c r="H6685" t="s">
        <v>22</v>
      </c>
      <c r="J6685" t="s">
        <v>23</v>
      </c>
      <c r="K6685" t="s">
        <v>23</v>
      </c>
      <c r="L6685" t="s">
        <v>24</v>
      </c>
      <c r="M6685" t="s">
        <v>23</v>
      </c>
      <c r="P6685" t="s">
        <v>27</v>
      </c>
      <c r="R6685" t="s">
        <v>1837</v>
      </c>
      <c r="U6685" t="str">
        <f>VLOOKUP(C6685,'Irvine_MPN_16-17'!B:B,1,FALSE)</f>
        <v>RMCF 1/16S 1K 1%</v>
      </c>
    </row>
    <row r="6686" spans="1:21" x14ac:dyDescent="0.25">
      <c r="A6686" t="s">
        <v>14619</v>
      </c>
      <c r="B6686" t="s">
        <v>14589</v>
      </c>
      <c r="C6686" t="s">
        <v>14620</v>
      </c>
      <c r="D6686" t="str">
        <f t="shared" si="104"/>
        <v>SEI ELECTRONICSRMCF 1/16S 200 5%</v>
      </c>
      <c r="E6686" t="s">
        <v>1837</v>
      </c>
      <c r="G6686" t="s">
        <v>14621</v>
      </c>
      <c r="H6686" t="s">
        <v>22</v>
      </c>
      <c r="J6686" t="s">
        <v>23</v>
      </c>
      <c r="K6686" t="s">
        <v>23</v>
      </c>
      <c r="L6686" t="s">
        <v>24</v>
      </c>
      <c r="M6686" t="s">
        <v>23</v>
      </c>
      <c r="P6686" t="s">
        <v>27</v>
      </c>
      <c r="R6686" t="s">
        <v>1837</v>
      </c>
      <c r="U6686" t="str">
        <f>VLOOKUP(C6686,'Irvine_MPN_16-17'!B:B,1,FALSE)</f>
        <v>RMCF 1/16S 200 5%</v>
      </c>
    </row>
    <row r="6687" spans="1:21" x14ac:dyDescent="0.25">
      <c r="A6687">
        <v>10002392</v>
      </c>
      <c r="B6687" t="s">
        <v>14589</v>
      </c>
      <c r="C6687" t="s">
        <v>14622</v>
      </c>
      <c r="D6687" t="str">
        <f t="shared" si="104"/>
        <v>SEI ELECTRONICSRMCF 1/16S 22 5%</v>
      </c>
      <c r="E6687" t="s">
        <v>1837</v>
      </c>
      <c r="G6687" t="s">
        <v>14623</v>
      </c>
      <c r="H6687" t="s">
        <v>22</v>
      </c>
      <c r="J6687" t="s">
        <v>23</v>
      </c>
      <c r="K6687" t="s">
        <v>23</v>
      </c>
      <c r="L6687" t="s">
        <v>24</v>
      </c>
      <c r="M6687" t="s">
        <v>23</v>
      </c>
      <c r="P6687" t="s">
        <v>27</v>
      </c>
      <c r="R6687" t="s">
        <v>1837</v>
      </c>
      <c r="U6687" t="str">
        <f>VLOOKUP(C6687,'Irvine_MPN_16-17'!B:B,1,FALSE)</f>
        <v>RMCF 1/16S 22 5%</v>
      </c>
    </row>
    <row r="6688" spans="1:21" x14ac:dyDescent="0.25">
      <c r="A6688" t="s">
        <v>14624</v>
      </c>
      <c r="B6688" t="s">
        <v>14589</v>
      </c>
      <c r="C6688" t="s">
        <v>14625</v>
      </c>
      <c r="D6688" t="str">
        <f t="shared" si="104"/>
        <v>SEI ELECTRONICSRMCF 1/16S 2K 1%</v>
      </c>
      <c r="E6688" t="s">
        <v>1837</v>
      </c>
      <c r="G6688" t="s">
        <v>14626</v>
      </c>
      <c r="H6688" t="s">
        <v>22</v>
      </c>
      <c r="J6688" t="s">
        <v>23</v>
      </c>
      <c r="K6688" t="s">
        <v>23</v>
      </c>
      <c r="L6688" t="s">
        <v>24</v>
      </c>
      <c r="M6688" t="s">
        <v>23</v>
      </c>
      <c r="P6688" t="s">
        <v>27</v>
      </c>
      <c r="R6688" t="s">
        <v>1837</v>
      </c>
      <c r="U6688" t="str">
        <f>VLOOKUP(C6688,'Irvine_MPN_16-17'!B:B,1,FALSE)</f>
        <v>RMCF 1/16S 2K 1%</v>
      </c>
    </row>
    <row r="6689" spans="1:21" x14ac:dyDescent="0.25">
      <c r="A6689" t="s">
        <v>11860</v>
      </c>
      <c r="B6689" t="s">
        <v>14589</v>
      </c>
      <c r="C6689" t="s">
        <v>14627</v>
      </c>
      <c r="D6689" t="str">
        <f t="shared" si="104"/>
        <v>SEI ELECTRONICSRMCF 1/16S 4.02K 1 PERCENT</v>
      </c>
      <c r="E6689" t="s">
        <v>1837</v>
      </c>
      <c r="G6689" t="s">
        <v>14628</v>
      </c>
      <c r="H6689" t="s">
        <v>22</v>
      </c>
      <c r="J6689" t="s">
        <v>23</v>
      </c>
      <c r="K6689" t="s">
        <v>23</v>
      </c>
      <c r="L6689" t="s">
        <v>24</v>
      </c>
      <c r="M6689" t="s">
        <v>23</v>
      </c>
      <c r="P6689" t="s">
        <v>27</v>
      </c>
      <c r="R6689" t="s">
        <v>1837</v>
      </c>
      <c r="U6689" t="str">
        <f>VLOOKUP(C6689,'Irvine_MPN_16-17'!B:B,1,FALSE)</f>
        <v>RMCF 1/16S 4.02K 1 PERCENT</v>
      </c>
    </row>
    <row r="6690" spans="1:21" x14ac:dyDescent="0.25">
      <c r="A6690" t="s">
        <v>11573</v>
      </c>
      <c r="B6690" t="s">
        <v>14589</v>
      </c>
      <c r="C6690" t="s">
        <v>14629</v>
      </c>
      <c r="D6690" t="str">
        <f t="shared" si="104"/>
        <v>SEI ELECTRONICSRMCF 1/16S 4.7K 5%</v>
      </c>
      <c r="E6690" t="s">
        <v>1837</v>
      </c>
      <c r="G6690" t="s">
        <v>14630</v>
      </c>
      <c r="H6690" t="s">
        <v>22</v>
      </c>
      <c r="J6690" t="s">
        <v>23</v>
      </c>
      <c r="K6690" t="s">
        <v>23</v>
      </c>
      <c r="L6690" t="s">
        <v>24</v>
      </c>
      <c r="M6690" t="s">
        <v>23</v>
      </c>
      <c r="P6690" t="s">
        <v>27</v>
      </c>
      <c r="R6690" t="s">
        <v>1837</v>
      </c>
      <c r="U6690" t="str">
        <f>VLOOKUP(C6690,'Irvine_MPN_16-17'!B:B,1,FALSE)</f>
        <v>RMCF 1/16S 4.7K 5%</v>
      </c>
    </row>
    <row r="6691" spans="1:21" x14ac:dyDescent="0.25">
      <c r="A6691" t="s">
        <v>14631</v>
      </c>
      <c r="B6691" t="s">
        <v>14589</v>
      </c>
      <c r="C6691" t="s">
        <v>14632</v>
      </c>
      <c r="D6691" t="str">
        <f t="shared" si="104"/>
        <v>SEI ELECTRONICSRMCF 1/16S 4.99 1%</v>
      </c>
      <c r="E6691" t="s">
        <v>1837</v>
      </c>
      <c r="G6691" t="s">
        <v>14633</v>
      </c>
      <c r="H6691" t="s">
        <v>22</v>
      </c>
      <c r="J6691" t="s">
        <v>23</v>
      </c>
      <c r="K6691" t="s">
        <v>23</v>
      </c>
      <c r="L6691" t="s">
        <v>24</v>
      </c>
      <c r="M6691" t="s">
        <v>23</v>
      </c>
      <c r="P6691" t="s">
        <v>27</v>
      </c>
      <c r="R6691" t="s">
        <v>1837</v>
      </c>
      <c r="U6691" t="str">
        <f>VLOOKUP(C6691,'Irvine_MPN_16-17'!B:B,1,FALSE)</f>
        <v>RMCF 1/16S 4.99 1%</v>
      </c>
    </row>
    <row r="6692" spans="1:21" x14ac:dyDescent="0.25">
      <c r="A6692" t="s">
        <v>11576</v>
      </c>
      <c r="B6692" t="s">
        <v>14589</v>
      </c>
      <c r="C6692" t="s">
        <v>14634</v>
      </c>
      <c r="D6692" t="str">
        <f t="shared" si="104"/>
        <v>SEI ELECTRONICSRMCF 1/16S 47K 5%</v>
      </c>
      <c r="E6692" t="s">
        <v>1837</v>
      </c>
      <c r="G6692" t="s">
        <v>11578</v>
      </c>
      <c r="H6692" t="s">
        <v>22</v>
      </c>
      <c r="J6692" t="s">
        <v>23</v>
      </c>
      <c r="K6692" t="s">
        <v>23</v>
      </c>
      <c r="L6692" t="s">
        <v>24</v>
      </c>
      <c r="M6692" t="s">
        <v>23</v>
      </c>
      <c r="P6692" t="s">
        <v>27</v>
      </c>
      <c r="R6692" t="s">
        <v>1837</v>
      </c>
      <c r="U6692" t="str">
        <f>VLOOKUP(C6692,'Irvine_MPN_16-17'!B:B,1,FALSE)</f>
        <v>RMCF 1/16S 47K 5%</v>
      </c>
    </row>
    <row r="6693" spans="1:21" x14ac:dyDescent="0.25">
      <c r="A6693" t="s">
        <v>14635</v>
      </c>
      <c r="B6693" t="s">
        <v>14589</v>
      </c>
      <c r="C6693" t="s">
        <v>14636</v>
      </c>
      <c r="D6693" t="str">
        <f t="shared" si="104"/>
        <v>SEI ELECTRONICSRMCF 1/16S 49.9 1%</v>
      </c>
      <c r="E6693" t="s">
        <v>1837</v>
      </c>
      <c r="G6693" t="s">
        <v>14637</v>
      </c>
      <c r="H6693" t="s">
        <v>22</v>
      </c>
      <c r="J6693" t="s">
        <v>23</v>
      </c>
      <c r="K6693" t="s">
        <v>23</v>
      </c>
      <c r="L6693" t="s">
        <v>24</v>
      </c>
      <c r="M6693" t="s">
        <v>23</v>
      </c>
      <c r="P6693" t="s">
        <v>27</v>
      </c>
      <c r="R6693" t="s">
        <v>1837</v>
      </c>
      <c r="U6693" t="str">
        <f>VLOOKUP(C6693,'Irvine_MPN_16-17'!B:B,1,FALSE)</f>
        <v>RMCF 1/16S 49.9 1%</v>
      </c>
    </row>
    <row r="6694" spans="1:21" x14ac:dyDescent="0.25">
      <c r="A6694" t="s">
        <v>11912</v>
      </c>
      <c r="B6694" t="s">
        <v>14589</v>
      </c>
      <c r="C6694" t="s">
        <v>14638</v>
      </c>
      <c r="D6694" t="str">
        <f t="shared" si="104"/>
        <v>SEI ELECTRONICSRMCF 1/16S 6.98K 1 PERCENT</v>
      </c>
      <c r="E6694" t="s">
        <v>1837</v>
      </c>
      <c r="G6694" t="s">
        <v>14639</v>
      </c>
      <c r="H6694" t="s">
        <v>22</v>
      </c>
      <c r="J6694" t="s">
        <v>23</v>
      </c>
      <c r="K6694" t="s">
        <v>23</v>
      </c>
      <c r="L6694" t="s">
        <v>24</v>
      </c>
      <c r="M6694" t="s">
        <v>23</v>
      </c>
      <c r="P6694" t="s">
        <v>27</v>
      </c>
      <c r="R6694" t="s">
        <v>1837</v>
      </c>
      <c r="U6694" t="str">
        <f>VLOOKUP(C6694,'Irvine_MPN_16-17'!B:B,1,FALSE)</f>
        <v>RMCF 1/16S 6.98K 1 PERCENT</v>
      </c>
    </row>
    <row r="6695" spans="1:21" x14ac:dyDescent="0.25">
      <c r="A6695" t="s">
        <v>14640</v>
      </c>
      <c r="B6695" t="s">
        <v>7066</v>
      </c>
      <c r="C6695" t="s">
        <v>14641</v>
      </c>
      <c r="D6695" t="str">
        <f t="shared" si="104"/>
        <v>SemtechSC431LC5SK-1TRT</v>
      </c>
      <c r="E6695" t="s">
        <v>1837</v>
      </c>
      <c r="G6695" t="s">
        <v>13097</v>
      </c>
      <c r="H6695" t="s">
        <v>22</v>
      </c>
      <c r="J6695" t="s">
        <v>23</v>
      </c>
      <c r="K6695" t="s">
        <v>23</v>
      </c>
      <c r="L6695" t="s">
        <v>24</v>
      </c>
      <c r="M6695" t="s">
        <v>23</v>
      </c>
      <c r="P6695" t="s">
        <v>27</v>
      </c>
      <c r="R6695" t="s">
        <v>1837</v>
      </c>
      <c r="U6695" t="str">
        <f>VLOOKUP(C6695,'Irvine_MPN_16-17'!B:B,1,FALSE)</f>
        <v>SC431LC5SK-1TRT</v>
      </c>
    </row>
    <row r="6696" spans="1:21" x14ac:dyDescent="0.25">
      <c r="A6696">
        <v>2236014</v>
      </c>
      <c r="B6696" t="s">
        <v>7066</v>
      </c>
      <c r="C6696" t="s">
        <v>14642</v>
      </c>
      <c r="D6696" t="str">
        <f t="shared" si="104"/>
        <v>SemtechSC431LI5SK-1TRT</v>
      </c>
      <c r="E6696" t="s">
        <v>1837</v>
      </c>
      <c r="G6696" t="s">
        <v>13097</v>
      </c>
      <c r="H6696" t="s">
        <v>22</v>
      </c>
      <c r="J6696" t="s">
        <v>23</v>
      </c>
      <c r="K6696" t="s">
        <v>23</v>
      </c>
      <c r="L6696" t="s">
        <v>24</v>
      </c>
      <c r="M6696" t="s">
        <v>23</v>
      </c>
      <c r="P6696" t="s">
        <v>27</v>
      </c>
      <c r="R6696" t="s">
        <v>1837</v>
      </c>
      <c r="U6696" t="str">
        <f>VLOOKUP(C6696,'Irvine_MPN_16-17'!B:B,1,FALSE)</f>
        <v>SC431LI5SK-1TRT</v>
      </c>
    </row>
    <row r="6697" spans="1:21" x14ac:dyDescent="0.25">
      <c r="A6697">
        <v>10001355</v>
      </c>
      <c r="B6697" t="s">
        <v>14643</v>
      </c>
      <c r="C6697" t="s">
        <v>14644</v>
      </c>
      <c r="D6697" t="str">
        <f t="shared" si="104"/>
        <v>SHIN KAO METAL AND  ELECTRONA06-428772-AU24</v>
      </c>
      <c r="E6697" t="s">
        <v>1837</v>
      </c>
      <c r="G6697" t="s">
        <v>14645</v>
      </c>
      <c r="H6697" t="s">
        <v>22</v>
      </c>
      <c r="J6697" t="s">
        <v>23</v>
      </c>
      <c r="K6697" t="s">
        <v>23</v>
      </c>
      <c r="L6697" t="s">
        <v>24</v>
      </c>
      <c r="M6697" t="s">
        <v>23</v>
      </c>
      <c r="P6697" t="s">
        <v>27</v>
      </c>
      <c r="R6697" t="s">
        <v>1837</v>
      </c>
      <c r="U6697" t="str">
        <f>VLOOKUP(C6697,'Irvine_MPN_16-17'!B:B,1,FALSE)</f>
        <v>A06-428772-AU24</v>
      </c>
    </row>
    <row r="6698" spans="1:21" x14ac:dyDescent="0.25">
      <c r="A6698">
        <v>10001355</v>
      </c>
      <c r="B6698" t="s">
        <v>14643</v>
      </c>
      <c r="C6698" t="s">
        <v>14646</v>
      </c>
      <c r="D6698" t="str">
        <f t="shared" si="104"/>
        <v>SHIN KAO METAL AND  ELECTRONA06-428772-SN24</v>
      </c>
      <c r="E6698" t="s">
        <v>1837</v>
      </c>
      <c r="G6698" t="s">
        <v>14645</v>
      </c>
      <c r="H6698" t="s">
        <v>22</v>
      </c>
      <c r="J6698" t="s">
        <v>23</v>
      </c>
      <c r="K6698" t="s">
        <v>23</v>
      </c>
      <c r="L6698" t="s">
        <v>24</v>
      </c>
      <c r="M6698" t="s">
        <v>23</v>
      </c>
      <c r="P6698" t="s">
        <v>27</v>
      </c>
      <c r="R6698" t="s">
        <v>1837</v>
      </c>
      <c r="U6698" t="str">
        <f>VLOOKUP(C6698,'Irvine_MPN_16-17'!B:B,1,FALSE)</f>
        <v>A06-428772-SN24</v>
      </c>
    </row>
    <row r="6699" spans="1:21" x14ac:dyDescent="0.25">
      <c r="A6699" t="s">
        <v>14647</v>
      </c>
      <c r="B6699" t="s">
        <v>57</v>
      </c>
      <c r="C6699" t="s">
        <v>14648</v>
      </c>
      <c r="D6699" t="str">
        <f t="shared" si="104"/>
        <v>SILICON LABS531AA106M250DGR</v>
      </c>
      <c r="E6699" t="s">
        <v>1837</v>
      </c>
      <c r="G6699" t="s">
        <v>14168</v>
      </c>
      <c r="H6699" t="s">
        <v>22</v>
      </c>
      <c r="J6699" t="s">
        <v>23</v>
      </c>
      <c r="K6699" t="s">
        <v>23</v>
      </c>
      <c r="L6699" t="s">
        <v>24</v>
      </c>
      <c r="M6699" t="s">
        <v>23</v>
      </c>
      <c r="P6699" t="s">
        <v>27</v>
      </c>
      <c r="R6699" t="s">
        <v>1837</v>
      </c>
      <c r="U6699" t="str">
        <f>VLOOKUP(C6699,'Irvine_MPN_16-17'!B:B,1,FALSE)</f>
        <v>531AA106M250DGR</v>
      </c>
    </row>
    <row r="6700" spans="1:21" x14ac:dyDescent="0.25">
      <c r="A6700">
        <v>10001679</v>
      </c>
      <c r="B6700" t="s">
        <v>57</v>
      </c>
      <c r="C6700" t="s">
        <v>14649</v>
      </c>
      <c r="D6700" t="str">
        <f t="shared" si="104"/>
        <v>SILICON LABSSL28PCIe14ALCT</v>
      </c>
      <c r="E6700" t="s">
        <v>1837</v>
      </c>
      <c r="G6700" t="s">
        <v>14650</v>
      </c>
      <c r="H6700" t="s">
        <v>22</v>
      </c>
      <c r="J6700" t="s">
        <v>23</v>
      </c>
      <c r="K6700" t="s">
        <v>23</v>
      </c>
      <c r="L6700" t="s">
        <v>24</v>
      </c>
      <c r="M6700" t="s">
        <v>23</v>
      </c>
      <c r="P6700" t="s">
        <v>27</v>
      </c>
      <c r="R6700" t="s">
        <v>1837</v>
      </c>
      <c r="U6700" t="str">
        <f>VLOOKUP(C6700,'Irvine_MPN_16-17'!B:B,1,FALSE)</f>
        <v>SL28PCIe14ALCT</v>
      </c>
    </row>
    <row r="6701" spans="1:21" x14ac:dyDescent="0.25">
      <c r="A6701">
        <v>10001679</v>
      </c>
      <c r="B6701" t="s">
        <v>57</v>
      </c>
      <c r="C6701" t="s">
        <v>14651</v>
      </c>
      <c r="D6701" t="str">
        <f t="shared" si="104"/>
        <v>SILICON LABSSL28PCIe14ALIT</v>
      </c>
      <c r="E6701" t="s">
        <v>1837</v>
      </c>
      <c r="G6701" t="s">
        <v>14650</v>
      </c>
      <c r="H6701" t="s">
        <v>22</v>
      </c>
      <c r="J6701" t="s">
        <v>23</v>
      </c>
      <c r="K6701" t="s">
        <v>23</v>
      </c>
      <c r="L6701" t="s">
        <v>24</v>
      </c>
      <c r="M6701" t="s">
        <v>23</v>
      </c>
      <c r="P6701" t="s">
        <v>27</v>
      </c>
      <c r="R6701" t="s">
        <v>1837</v>
      </c>
      <c r="U6701" t="str">
        <f>VLOOKUP(C6701,'Irvine_MPN_16-17'!B:B,1,FALSE)</f>
        <v>SL28PCIe14ALIT</v>
      </c>
    </row>
    <row r="6702" spans="1:21" x14ac:dyDescent="0.25">
      <c r="A6702">
        <v>2526022</v>
      </c>
      <c r="B6702" t="s">
        <v>14652</v>
      </c>
      <c r="C6702" t="s">
        <v>14653</v>
      </c>
      <c r="D6702" t="str">
        <f t="shared" si="104"/>
        <v>SIWARDOSC713500-SCO-A055</v>
      </c>
      <c r="E6702" t="s">
        <v>1837</v>
      </c>
      <c r="G6702" t="s">
        <v>9570</v>
      </c>
      <c r="H6702" t="s">
        <v>22</v>
      </c>
      <c r="J6702" t="s">
        <v>23</v>
      </c>
      <c r="K6702" t="s">
        <v>23</v>
      </c>
      <c r="L6702" t="s">
        <v>24</v>
      </c>
      <c r="M6702" t="s">
        <v>23</v>
      </c>
      <c r="P6702" t="s">
        <v>27</v>
      </c>
      <c r="R6702" t="s">
        <v>1837</v>
      </c>
      <c r="U6702" t="e">
        <f>VLOOKUP(C6702,'Irvine_MPN_16-17'!B:B,1,FALSE)</f>
        <v>#N/A</v>
      </c>
    </row>
    <row r="6703" spans="1:21" x14ac:dyDescent="0.25">
      <c r="A6703">
        <v>10000922</v>
      </c>
      <c r="B6703" t="s">
        <v>14652</v>
      </c>
      <c r="C6703" t="s">
        <v>14654</v>
      </c>
      <c r="D6703" t="str">
        <f t="shared" si="104"/>
        <v>SIWARDOSC713500-SCO-B808</v>
      </c>
      <c r="E6703" t="s">
        <v>1837</v>
      </c>
      <c r="G6703" t="s">
        <v>12282</v>
      </c>
      <c r="H6703" t="s">
        <v>22</v>
      </c>
      <c r="J6703" t="s">
        <v>23</v>
      </c>
      <c r="K6703" t="s">
        <v>23</v>
      </c>
      <c r="L6703" t="s">
        <v>24</v>
      </c>
      <c r="M6703" t="s">
        <v>23</v>
      </c>
      <c r="P6703" t="s">
        <v>27</v>
      </c>
      <c r="R6703" t="s">
        <v>1837</v>
      </c>
      <c r="U6703" t="str">
        <f>VLOOKUP(C6703,'Irvine_MPN_16-17'!B:B,1,FALSE)</f>
        <v>OSC713500-SCO-B808</v>
      </c>
    </row>
    <row r="6704" spans="1:21" x14ac:dyDescent="0.25">
      <c r="A6704">
        <v>10000733</v>
      </c>
      <c r="B6704" t="s">
        <v>14652</v>
      </c>
      <c r="C6704" t="s">
        <v>14655</v>
      </c>
      <c r="D6704" t="str">
        <f t="shared" si="104"/>
        <v>SIWARDOSC813500-SCO-B468</v>
      </c>
      <c r="E6704" t="s">
        <v>1837</v>
      </c>
      <c r="G6704" t="s">
        <v>9568</v>
      </c>
      <c r="H6704" t="s">
        <v>22</v>
      </c>
      <c r="J6704" t="s">
        <v>23</v>
      </c>
      <c r="K6704" t="s">
        <v>23</v>
      </c>
      <c r="L6704" t="s">
        <v>24</v>
      </c>
      <c r="M6704" t="s">
        <v>23</v>
      </c>
      <c r="P6704" t="s">
        <v>27</v>
      </c>
      <c r="R6704" t="s">
        <v>1837</v>
      </c>
      <c r="U6704" t="str">
        <f>VLOOKUP(C6704,'Irvine_MPN_16-17'!B:B,1,FALSE)</f>
        <v>OSC813500-SCO-B468</v>
      </c>
    </row>
    <row r="6705" spans="1:21" x14ac:dyDescent="0.25">
      <c r="A6705">
        <v>10002309</v>
      </c>
      <c r="B6705" t="s">
        <v>14652</v>
      </c>
      <c r="C6705" t="s">
        <v>14656</v>
      </c>
      <c r="D6705" t="str">
        <f t="shared" si="104"/>
        <v>SIWARDOSC813500-SCO-G045</v>
      </c>
      <c r="E6705" t="s">
        <v>1837</v>
      </c>
      <c r="G6705" t="s">
        <v>14657</v>
      </c>
      <c r="H6705" t="s">
        <v>22</v>
      </c>
      <c r="J6705" t="s">
        <v>23</v>
      </c>
      <c r="K6705" t="s">
        <v>23</v>
      </c>
      <c r="L6705" t="s">
        <v>24</v>
      </c>
      <c r="M6705" t="s">
        <v>23</v>
      </c>
      <c r="P6705" t="s">
        <v>27</v>
      </c>
      <c r="R6705" t="s">
        <v>1837</v>
      </c>
      <c r="U6705" t="e">
        <f>VLOOKUP(C6705,'Irvine_MPN_16-17'!B:B,1,FALSE)</f>
        <v>#N/A</v>
      </c>
    </row>
    <row r="6706" spans="1:21" x14ac:dyDescent="0.25">
      <c r="A6706">
        <v>10001949</v>
      </c>
      <c r="B6706" t="s">
        <v>14652</v>
      </c>
      <c r="C6706" t="s">
        <v>14658</v>
      </c>
      <c r="D6706" t="str">
        <f t="shared" si="104"/>
        <v>SIWARDXTL241500-Q26-005</v>
      </c>
      <c r="E6706" t="s">
        <v>1837</v>
      </c>
      <c r="G6706" t="s">
        <v>14659</v>
      </c>
      <c r="H6706" t="s">
        <v>22</v>
      </c>
      <c r="J6706" t="s">
        <v>23</v>
      </c>
      <c r="K6706" t="s">
        <v>23</v>
      </c>
      <c r="L6706" t="s">
        <v>24</v>
      </c>
      <c r="M6706" t="s">
        <v>23</v>
      </c>
      <c r="P6706" t="s">
        <v>27</v>
      </c>
      <c r="R6706" t="s">
        <v>1837</v>
      </c>
      <c r="U6706" t="str">
        <f>VLOOKUP(C6706,'Irvine_MPN_16-17'!B:B,1,FALSE)</f>
        <v>XTL241500-Q26-005</v>
      </c>
    </row>
    <row r="6707" spans="1:21" x14ac:dyDescent="0.25">
      <c r="A6707">
        <v>10001138</v>
      </c>
      <c r="B6707" t="s">
        <v>14652</v>
      </c>
      <c r="C6707" t="s">
        <v>14660</v>
      </c>
      <c r="D6707" t="str">
        <f t="shared" si="104"/>
        <v>SIWARDXTL571500-Q26-003</v>
      </c>
      <c r="E6707" t="s">
        <v>1837</v>
      </c>
      <c r="G6707" t="s">
        <v>14661</v>
      </c>
      <c r="H6707" t="s">
        <v>22</v>
      </c>
      <c r="J6707" t="s">
        <v>23</v>
      </c>
      <c r="K6707" t="s">
        <v>23</v>
      </c>
      <c r="L6707" t="s">
        <v>24</v>
      </c>
      <c r="M6707" t="s">
        <v>23</v>
      </c>
      <c r="P6707" t="s">
        <v>27</v>
      </c>
      <c r="R6707" t="s">
        <v>1837</v>
      </c>
      <c r="U6707" t="str">
        <f>VLOOKUP(C6707,'Irvine_MPN_16-17'!B:B,1,FALSE)</f>
        <v>XTL571500-Q26-003</v>
      </c>
    </row>
    <row r="6708" spans="1:21" x14ac:dyDescent="0.25">
      <c r="A6708" t="s">
        <v>14662</v>
      </c>
      <c r="B6708" t="s">
        <v>9322</v>
      </c>
      <c r="C6708" t="s">
        <v>9141</v>
      </c>
      <c r="D6708" t="str">
        <f t="shared" si="104"/>
        <v>SMSCEMC1442-A-AC3-TR</v>
      </c>
      <c r="E6708" t="s">
        <v>1837</v>
      </c>
      <c r="G6708" t="s">
        <v>14663</v>
      </c>
      <c r="H6708" t="s">
        <v>22</v>
      </c>
      <c r="J6708" t="s">
        <v>23</v>
      </c>
      <c r="K6708" t="s">
        <v>23</v>
      </c>
      <c r="L6708" t="s">
        <v>24</v>
      </c>
      <c r="M6708" t="s">
        <v>23</v>
      </c>
      <c r="P6708" t="s">
        <v>27</v>
      </c>
      <c r="R6708" t="s">
        <v>1837</v>
      </c>
      <c r="U6708" t="str">
        <f>VLOOKUP(C6708,'Irvine_MPN_16-17'!B:B,1,FALSE)</f>
        <v>EMC1442-A-AC3-TR</v>
      </c>
    </row>
    <row r="6709" spans="1:21" x14ac:dyDescent="0.25">
      <c r="A6709">
        <v>10001181</v>
      </c>
      <c r="B6709" t="s">
        <v>9322</v>
      </c>
      <c r="C6709" t="s">
        <v>14664</v>
      </c>
      <c r="D6709" t="str">
        <f t="shared" si="104"/>
        <v>SMSCEMC1444-A-AIA-TR</v>
      </c>
      <c r="E6709" t="s">
        <v>1837</v>
      </c>
      <c r="G6709" t="s">
        <v>14665</v>
      </c>
      <c r="H6709" t="s">
        <v>22</v>
      </c>
      <c r="J6709" t="s">
        <v>23</v>
      </c>
      <c r="K6709" t="s">
        <v>23</v>
      </c>
      <c r="L6709" t="s">
        <v>24</v>
      </c>
      <c r="M6709" t="s">
        <v>23</v>
      </c>
      <c r="P6709" t="s">
        <v>27</v>
      </c>
      <c r="R6709" t="s">
        <v>1837</v>
      </c>
      <c r="U6709" t="e">
        <f>VLOOKUP(C6709,'Irvine_MPN_16-17'!B:B,1,FALSE)</f>
        <v>#N/A</v>
      </c>
    </row>
    <row r="6710" spans="1:21" x14ac:dyDescent="0.25">
      <c r="A6710" t="s">
        <v>12500</v>
      </c>
      <c r="B6710" t="s">
        <v>14666</v>
      </c>
      <c r="C6710" t="s">
        <v>12500</v>
      </c>
      <c r="D6710" t="str">
        <f t="shared" si="104"/>
        <v>SOUTH COAST CIRCUITSCU0310703-00</v>
      </c>
      <c r="E6710" t="s">
        <v>1837</v>
      </c>
      <c r="G6710" t="s">
        <v>12502</v>
      </c>
      <c r="H6710" t="s">
        <v>22</v>
      </c>
      <c r="J6710" t="s">
        <v>23</v>
      </c>
      <c r="K6710" t="s">
        <v>23</v>
      </c>
      <c r="L6710" t="s">
        <v>24</v>
      </c>
      <c r="M6710" t="s">
        <v>23</v>
      </c>
      <c r="P6710" t="s">
        <v>27</v>
      </c>
      <c r="R6710" t="s">
        <v>1837</v>
      </c>
      <c r="U6710" t="e">
        <f>VLOOKUP(C6710,'Irvine_MPN_16-17'!B:B,1,FALSE)</f>
        <v>#N/A</v>
      </c>
    </row>
    <row r="6711" spans="1:21" x14ac:dyDescent="0.25">
      <c r="A6711" t="s">
        <v>11037</v>
      </c>
      <c r="B6711" t="s">
        <v>14666</v>
      </c>
      <c r="C6711" t="s">
        <v>11037</v>
      </c>
      <c r="D6711" t="str">
        <f t="shared" si="104"/>
        <v>SOUTH COAST CIRCUITSCU0310710-00</v>
      </c>
      <c r="E6711" t="s">
        <v>1837</v>
      </c>
      <c r="G6711" t="s">
        <v>11038</v>
      </c>
      <c r="H6711" t="s">
        <v>22</v>
      </c>
      <c r="J6711" t="s">
        <v>23</v>
      </c>
      <c r="K6711" t="s">
        <v>23</v>
      </c>
      <c r="L6711" t="s">
        <v>24</v>
      </c>
      <c r="M6711" t="s">
        <v>23</v>
      </c>
      <c r="P6711" t="s">
        <v>27</v>
      </c>
      <c r="R6711" t="s">
        <v>1837</v>
      </c>
      <c r="U6711" t="str">
        <f>VLOOKUP(C6711,'Irvine_MPN_16-17'!B:B,1,FALSE)</f>
        <v>CU0310710-00</v>
      </c>
    </row>
    <row r="6712" spans="1:21" x14ac:dyDescent="0.25">
      <c r="A6712" t="s">
        <v>11039</v>
      </c>
      <c r="B6712" t="s">
        <v>14666</v>
      </c>
      <c r="C6712" t="s">
        <v>11039</v>
      </c>
      <c r="D6712" t="str">
        <f t="shared" si="104"/>
        <v>SOUTH COAST CIRCUITSCU0310714-00</v>
      </c>
      <c r="E6712" t="s">
        <v>1837</v>
      </c>
      <c r="G6712" t="s">
        <v>11040</v>
      </c>
      <c r="H6712" t="s">
        <v>22</v>
      </c>
      <c r="J6712" t="s">
        <v>23</v>
      </c>
      <c r="K6712" t="s">
        <v>23</v>
      </c>
      <c r="L6712" t="s">
        <v>24</v>
      </c>
      <c r="M6712" t="s">
        <v>23</v>
      </c>
      <c r="P6712" t="s">
        <v>27</v>
      </c>
      <c r="R6712" t="s">
        <v>1837</v>
      </c>
      <c r="U6712" t="str">
        <f>VLOOKUP(C6712,'Irvine_MPN_16-17'!B:B,1,FALSE)</f>
        <v>CU0310714-00</v>
      </c>
    </row>
    <row r="6713" spans="1:21" x14ac:dyDescent="0.25">
      <c r="A6713" t="s">
        <v>14667</v>
      </c>
      <c r="B6713" t="s">
        <v>14666</v>
      </c>
      <c r="C6713" t="s">
        <v>14667</v>
      </c>
      <c r="D6713" t="str">
        <f t="shared" si="104"/>
        <v>SOUTH COAST CIRCUITSCU0310719-00</v>
      </c>
      <c r="E6713" t="s">
        <v>1837</v>
      </c>
      <c r="G6713" t="s">
        <v>14668</v>
      </c>
      <c r="H6713" t="s">
        <v>22</v>
      </c>
      <c r="J6713" t="s">
        <v>23</v>
      </c>
      <c r="K6713" t="s">
        <v>23</v>
      </c>
      <c r="L6713" t="s">
        <v>24</v>
      </c>
      <c r="M6713" t="s">
        <v>23</v>
      </c>
      <c r="P6713" t="s">
        <v>27</v>
      </c>
      <c r="R6713" t="s">
        <v>1837</v>
      </c>
      <c r="U6713" t="str">
        <f>VLOOKUP(C6713,'Irvine_MPN_16-17'!B:B,1,FALSE)</f>
        <v>CU0310719-00</v>
      </c>
    </row>
    <row r="6714" spans="1:21" x14ac:dyDescent="0.25">
      <c r="A6714">
        <v>10001220</v>
      </c>
      <c r="B6714" t="s">
        <v>7172</v>
      </c>
      <c r="C6714" t="s">
        <v>14669</v>
      </c>
      <c r="D6714" t="str">
        <f t="shared" si="104"/>
        <v>SPANSIONS25FL128SAGNFI003</v>
      </c>
      <c r="E6714" t="s">
        <v>1837</v>
      </c>
      <c r="G6714" t="s">
        <v>12561</v>
      </c>
      <c r="H6714" t="s">
        <v>22</v>
      </c>
      <c r="J6714" t="s">
        <v>23</v>
      </c>
      <c r="K6714" t="s">
        <v>23</v>
      </c>
      <c r="L6714" t="s">
        <v>24</v>
      </c>
      <c r="M6714" t="s">
        <v>23</v>
      </c>
      <c r="P6714" t="s">
        <v>27</v>
      </c>
      <c r="R6714" t="s">
        <v>1837</v>
      </c>
      <c r="U6714" t="e">
        <f>VLOOKUP(C6714,'Irvine_MPN_16-17'!B:B,1,FALSE)</f>
        <v>#N/A</v>
      </c>
    </row>
    <row r="6715" spans="1:21" x14ac:dyDescent="0.25">
      <c r="A6715">
        <v>2126205</v>
      </c>
      <c r="B6715" t="s">
        <v>7172</v>
      </c>
      <c r="C6715" t="s">
        <v>14670</v>
      </c>
      <c r="D6715" t="str">
        <f t="shared" si="104"/>
        <v>SPANSIONS29AL016J70TFI02</v>
      </c>
      <c r="E6715" t="s">
        <v>1837</v>
      </c>
      <c r="G6715" t="s">
        <v>14671</v>
      </c>
      <c r="H6715" t="s">
        <v>22</v>
      </c>
      <c r="J6715" t="s">
        <v>23</v>
      </c>
      <c r="K6715" t="s">
        <v>23</v>
      </c>
      <c r="L6715" t="s">
        <v>24</v>
      </c>
      <c r="M6715" t="s">
        <v>23</v>
      </c>
      <c r="P6715" t="s">
        <v>27</v>
      </c>
      <c r="R6715" t="s">
        <v>1837</v>
      </c>
      <c r="U6715" t="str">
        <f>VLOOKUP(C6715,'Irvine_MPN_16-17'!B:B,1,FALSE)</f>
        <v>S29AL016J70TFI02</v>
      </c>
    </row>
    <row r="6716" spans="1:21" x14ac:dyDescent="0.25">
      <c r="A6716" t="s">
        <v>12288</v>
      </c>
      <c r="B6716" t="s">
        <v>7241</v>
      </c>
      <c r="C6716" t="s">
        <v>9327</v>
      </c>
      <c r="D6716" t="str">
        <f t="shared" si="104"/>
        <v>Steward35F0121-0SR-10</v>
      </c>
      <c r="E6716" t="s">
        <v>1837</v>
      </c>
      <c r="G6716" t="s">
        <v>14672</v>
      </c>
      <c r="H6716" t="s">
        <v>22</v>
      </c>
      <c r="J6716" t="s">
        <v>23</v>
      </c>
      <c r="K6716" t="s">
        <v>23</v>
      </c>
      <c r="L6716" t="s">
        <v>24</v>
      </c>
      <c r="M6716" t="s">
        <v>23</v>
      </c>
      <c r="P6716" t="s">
        <v>27</v>
      </c>
      <c r="R6716" t="s">
        <v>1837</v>
      </c>
      <c r="U6716" t="str">
        <f>VLOOKUP(C6716,'Irvine_MPN_16-17'!B:B,1,FALSE)</f>
        <v>35F0121-0SR-10</v>
      </c>
    </row>
    <row r="6717" spans="1:21" x14ac:dyDescent="0.25">
      <c r="A6717" t="s">
        <v>12647</v>
      </c>
      <c r="B6717" t="s">
        <v>7241</v>
      </c>
      <c r="C6717" t="s">
        <v>14673</v>
      </c>
      <c r="D6717" t="str">
        <f t="shared" si="104"/>
        <v>StewardMI0603M121R-10</v>
      </c>
      <c r="E6717" t="s">
        <v>1837</v>
      </c>
      <c r="G6717" t="s">
        <v>12648</v>
      </c>
      <c r="H6717" t="s">
        <v>22</v>
      </c>
      <c r="J6717" t="s">
        <v>23</v>
      </c>
      <c r="K6717" t="s">
        <v>23</v>
      </c>
      <c r="L6717" t="s">
        <v>24</v>
      </c>
      <c r="M6717" t="s">
        <v>23</v>
      </c>
      <c r="P6717" t="s">
        <v>27</v>
      </c>
      <c r="R6717" t="s">
        <v>1837</v>
      </c>
      <c r="U6717" t="str">
        <f>VLOOKUP(C6717,'Irvine_MPN_16-17'!B:B,1,FALSE)</f>
        <v>MI0603M121R-10</v>
      </c>
    </row>
    <row r="6718" spans="1:21" x14ac:dyDescent="0.25">
      <c r="A6718" t="s">
        <v>14674</v>
      </c>
      <c r="B6718" t="s">
        <v>7241</v>
      </c>
      <c r="C6718" t="s">
        <v>14675</v>
      </c>
      <c r="D6718" t="str">
        <f t="shared" si="104"/>
        <v>StewardMI1206K601R-10</v>
      </c>
      <c r="E6718" t="s">
        <v>1837</v>
      </c>
      <c r="G6718" t="s">
        <v>14676</v>
      </c>
      <c r="H6718" t="s">
        <v>22</v>
      </c>
      <c r="J6718" t="s">
        <v>23</v>
      </c>
      <c r="K6718" t="s">
        <v>23</v>
      </c>
      <c r="L6718" t="s">
        <v>24</v>
      </c>
      <c r="M6718" t="s">
        <v>23</v>
      </c>
      <c r="P6718" t="s">
        <v>27</v>
      </c>
      <c r="R6718" t="s">
        <v>1837</v>
      </c>
      <c r="U6718" t="str">
        <f>VLOOKUP(C6718,'Irvine_MPN_16-17'!B:B,1,FALSE)</f>
        <v>MI1206K601R-10</v>
      </c>
    </row>
    <row r="6719" spans="1:21" x14ac:dyDescent="0.25">
      <c r="A6719" t="s">
        <v>14677</v>
      </c>
      <c r="B6719" t="s">
        <v>14678</v>
      </c>
      <c r="C6719" t="s">
        <v>14679</v>
      </c>
      <c r="D6719" t="str">
        <f t="shared" si="104"/>
        <v>STEWART CONNECTOR SYSTEMSSI-50195-F</v>
      </c>
      <c r="E6719" t="s">
        <v>1837</v>
      </c>
      <c r="G6719" t="s">
        <v>14680</v>
      </c>
      <c r="H6719" t="s">
        <v>22</v>
      </c>
      <c r="J6719" t="s">
        <v>23</v>
      </c>
      <c r="K6719" t="s">
        <v>23</v>
      </c>
      <c r="L6719" t="s">
        <v>24</v>
      </c>
      <c r="M6719" t="s">
        <v>23</v>
      </c>
      <c r="P6719" t="s">
        <v>27</v>
      </c>
      <c r="R6719" t="s">
        <v>1837</v>
      </c>
      <c r="U6719" t="str">
        <f>VLOOKUP(C6719,'Irvine_MPN_16-17'!B:B,1,FALSE)</f>
        <v>SI-50195-F</v>
      </c>
    </row>
    <row r="6720" spans="1:21" x14ac:dyDescent="0.25">
      <c r="A6720" t="s">
        <v>14681</v>
      </c>
      <c r="B6720" t="s">
        <v>7238</v>
      </c>
      <c r="C6720" t="s">
        <v>14682</v>
      </c>
      <c r="D6720" t="str">
        <f t="shared" si="104"/>
        <v>ST Microelectronics74LX1G07STR</v>
      </c>
      <c r="E6720" t="s">
        <v>1837</v>
      </c>
      <c r="G6720" t="s">
        <v>14683</v>
      </c>
      <c r="H6720" t="s">
        <v>22</v>
      </c>
      <c r="J6720" t="s">
        <v>23</v>
      </c>
      <c r="K6720" t="s">
        <v>23</v>
      </c>
      <c r="L6720" t="s">
        <v>24</v>
      </c>
      <c r="M6720" t="s">
        <v>23</v>
      </c>
      <c r="P6720" t="s">
        <v>27</v>
      </c>
      <c r="R6720" t="s">
        <v>1837</v>
      </c>
      <c r="U6720" t="e">
        <f>VLOOKUP(C6720,'Irvine_MPN_16-17'!B:B,1,FALSE)</f>
        <v>#N/A</v>
      </c>
    </row>
    <row r="6721" spans="1:21" x14ac:dyDescent="0.25">
      <c r="A6721">
        <v>2126187</v>
      </c>
      <c r="B6721" t="s">
        <v>7238</v>
      </c>
      <c r="C6721" t="s">
        <v>14684</v>
      </c>
      <c r="D6721" t="str">
        <f t="shared" si="104"/>
        <v>ST MicroelectronicsM24C01-WMN6TP</v>
      </c>
      <c r="E6721" t="s">
        <v>1837</v>
      </c>
      <c r="G6721" t="s">
        <v>9708</v>
      </c>
      <c r="H6721" t="s">
        <v>22</v>
      </c>
      <c r="J6721" t="s">
        <v>23</v>
      </c>
      <c r="K6721" t="s">
        <v>23</v>
      </c>
      <c r="L6721" t="s">
        <v>24</v>
      </c>
      <c r="M6721" t="s">
        <v>23</v>
      </c>
      <c r="P6721" t="s">
        <v>27</v>
      </c>
      <c r="R6721" t="s">
        <v>1837</v>
      </c>
      <c r="U6721" t="e">
        <f>VLOOKUP(C6721,'Irvine_MPN_16-17'!B:B,1,FALSE)</f>
        <v>#N/A</v>
      </c>
    </row>
    <row r="6722" spans="1:21" x14ac:dyDescent="0.25">
      <c r="A6722" t="s">
        <v>14685</v>
      </c>
      <c r="B6722" t="s">
        <v>7238</v>
      </c>
      <c r="C6722" t="s">
        <v>14686</v>
      </c>
      <c r="D6722" t="str">
        <f t="shared" si="104"/>
        <v>ST MicroelectronicsM24C02-WMN6TP</v>
      </c>
      <c r="E6722" t="s">
        <v>1837</v>
      </c>
      <c r="G6722" t="s">
        <v>14687</v>
      </c>
      <c r="H6722" t="s">
        <v>22</v>
      </c>
      <c r="J6722" t="s">
        <v>23</v>
      </c>
      <c r="K6722" t="s">
        <v>23</v>
      </c>
      <c r="L6722" t="s">
        <v>24</v>
      </c>
      <c r="M6722" t="s">
        <v>23</v>
      </c>
      <c r="P6722" t="s">
        <v>27</v>
      </c>
      <c r="R6722" t="s">
        <v>1837</v>
      </c>
      <c r="U6722" t="str">
        <f>VLOOKUP(C6722,'Irvine_MPN_16-17'!B:B,1,FALSE)</f>
        <v>M24C02-WMN6TP</v>
      </c>
    </row>
    <row r="6723" spans="1:21" x14ac:dyDescent="0.25">
      <c r="A6723" t="s">
        <v>14688</v>
      </c>
      <c r="B6723" t="s">
        <v>7238</v>
      </c>
      <c r="C6723" t="s">
        <v>14689</v>
      </c>
      <c r="D6723" t="str">
        <f t="shared" ref="D6723:D6786" si="105">CONCATENATE(B6723,C6723)</f>
        <v>ST MicroelectronicsM24C32-WMN6TP</v>
      </c>
      <c r="E6723" t="s">
        <v>1837</v>
      </c>
      <c r="G6723" t="s">
        <v>14690</v>
      </c>
      <c r="H6723" t="s">
        <v>22</v>
      </c>
      <c r="J6723" t="s">
        <v>23</v>
      </c>
      <c r="K6723" t="s">
        <v>23</v>
      </c>
      <c r="L6723" t="s">
        <v>24</v>
      </c>
      <c r="M6723" t="s">
        <v>23</v>
      </c>
      <c r="P6723" t="s">
        <v>27</v>
      </c>
      <c r="R6723" t="s">
        <v>1837</v>
      </c>
      <c r="U6723" t="e">
        <f>VLOOKUP(C6723,'Irvine_MPN_16-17'!B:B,1,FALSE)</f>
        <v>#N/A</v>
      </c>
    </row>
    <row r="6724" spans="1:21" x14ac:dyDescent="0.25">
      <c r="A6724">
        <v>10000104</v>
      </c>
      <c r="B6724" t="s">
        <v>7238</v>
      </c>
      <c r="C6724" t="s">
        <v>14691</v>
      </c>
      <c r="D6724" t="str">
        <f t="shared" si="105"/>
        <v>ST MicroelectronicsM24C64-WMN6TP</v>
      </c>
      <c r="E6724" t="s">
        <v>1837</v>
      </c>
      <c r="G6724" t="s">
        <v>9739</v>
      </c>
      <c r="H6724" t="s">
        <v>22</v>
      </c>
      <c r="J6724" t="s">
        <v>23</v>
      </c>
      <c r="K6724" t="s">
        <v>23</v>
      </c>
      <c r="L6724" t="s">
        <v>24</v>
      </c>
      <c r="M6724" t="s">
        <v>23</v>
      </c>
      <c r="P6724" t="s">
        <v>27</v>
      </c>
      <c r="R6724" t="s">
        <v>1837</v>
      </c>
      <c r="U6724" t="str">
        <f>VLOOKUP(C6724,'Irvine_MPN_16-17'!B:B,1,FALSE)</f>
        <v>M24C64-WMN6TP</v>
      </c>
    </row>
    <row r="6725" spans="1:21" x14ac:dyDescent="0.25">
      <c r="A6725">
        <v>2126055</v>
      </c>
      <c r="B6725" t="s">
        <v>7238</v>
      </c>
      <c r="C6725" t="s">
        <v>14692</v>
      </c>
      <c r="D6725" t="str">
        <f t="shared" si="105"/>
        <v>ST MicroelectronicsM29W160ET70ZA6E</v>
      </c>
      <c r="E6725" t="s">
        <v>1837</v>
      </c>
      <c r="G6725" t="s">
        <v>12399</v>
      </c>
      <c r="H6725" t="s">
        <v>22</v>
      </c>
      <c r="J6725" t="s">
        <v>23</v>
      </c>
      <c r="K6725" t="s">
        <v>23</v>
      </c>
      <c r="L6725" t="s">
        <v>24</v>
      </c>
      <c r="M6725" t="s">
        <v>23</v>
      </c>
      <c r="P6725" t="s">
        <v>27</v>
      </c>
      <c r="R6725" t="s">
        <v>1837</v>
      </c>
      <c r="U6725" t="e">
        <f>VLOOKUP(C6725,'Irvine_MPN_16-17'!B:B,1,FALSE)</f>
        <v>#N/A</v>
      </c>
    </row>
    <row r="6726" spans="1:21" x14ac:dyDescent="0.25">
      <c r="A6726">
        <v>2126055</v>
      </c>
      <c r="B6726" t="s">
        <v>7238</v>
      </c>
      <c r="C6726" t="s">
        <v>14693</v>
      </c>
      <c r="D6726" t="str">
        <f t="shared" si="105"/>
        <v>ST MicroelectronicsM29W160ET90ZA6F</v>
      </c>
      <c r="E6726" t="s">
        <v>1837</v>
      </c>
      <c r="G6726" t="s">
        <v>12399</v>
      </c>
      <c r="H6726" t="s">
        <v>22</v>
      </c>
      <c r="J6726" t="s">
        <v>23</v>
      </c>
      <c r="K6726" t="s">
        <v>23</v>
      </c>
      <c r="L6726" t="s">
        <v>24</v>
      </c>
      <c r="M6726" t="s">
        <v>23</v>
      </c>
      <c r="P6726" t="s">
        <v>27</v>
      </c>
      <c r="R6726" t="s">
        <v>1837</v>
      </c>
      <c r="U6726" t="e">
        <f>VLOOKUP(C6726,'Irvine_MPN_16-17'!B:B,1,FALSE)</f>
        <v>#N/A</v>
      </c>
    </row>
    <row r="6727" spans="1:21" x14ac:dyDescent="0.25">
      <c r="A6727">
        <v>2126029</v>
      </c>
      <c r="B6727" t="s">
        <v>7238</v>
      </c>
      <c r="C6727" t="s">
        <v>14694</v>
      </c>
      <c r="D6727" t="str">
        <f t="shared" si="105"/>
        <v>ST MicroelectronicsM95160-WMN6TP</v>
      </c>
      <c r="E6727" t="s">
        <v>1837</v>
      </c>
      <c r="G6727" t="s">
        <v>9744</v>
      </c>
      <c r="H6727" t="s">
        <v>22</v>
      </c>
      <c r="J6727" t="s">
        <v>23</v>
      </c>
      <c r="K6727" t="s">
        <v>23</v>
      </c>
      <c r="L6727" t="s">
        <v>24</v>
      </c>
      <c r="M6727" t="s">
        <v>23</v>
      </c>
      <c r="P6727" t="s">
        <v>27</v>
      </c>
      <c r="R6727" t="s">
        <v>1837</v>
      </c>
      <c r="U6727" t="e">
        <f>VLOOKUP(C6727,'Irvine_MPN_16-17'!B:B,1,FALSE)</f>
        <v>#N/A</v>
      </c>
    </row>
    <row r="6728" spans="1:21" x14ac:dyDescent="0.25">
      <c r="A6728">
        <v>10001035</v>
      </c>
      <c r="B6728" t="s">
        <v>7238</v>
      </c>
      <c r="C6728" t="s">
        <v>14695</v>
      </c>
      <c r="D6728" t="str">
        <f t="shared" si="105"/>
        <v>ST MicroelectronicsSTG5223QTR</v>
      </c>
      <c r="E6728" t="s">
        <v>1837</v>
      </c>
      <c r="G6728" t="s">
        <v>13583</v>
      </c>
      <c r="H6728" t="s">
        <v>22</v>
      </c>
      <c r="J6728" t="s">
        <v>23</v>
      </c>
      <c r="K6728" t="s">
        <v>23</v>
      </c>
      <c r="L6728" t="s">
        <v>24</v>
      </c>
      <c r="M6728" t="s">
        <v>23</v>
      </c>
      <c r="P6728" t="s">
        <v>27</v>
      </c>
      <c r="R6728" t="s">
        <v>1837</v>
      </c>
      <c r="U6728" t="str">
        <f>VLOOKUP(C6728,'Irvine_MPN_16-17'!B:B,1,FALSE)</f>
        <v>STG5223QTR</v>
      </c>
    </row>
    <row r="6729" spans="1:21" x14ac:dyDescent="0.25">
      <c r="A6729">
        <v>2236102</v>
      </c>
      <c r="B6729" t="s">
        <v>7238</v>
      </c>
      <c r="C6729" t="s">
        <v>14696</v>
      </c>
      <c r="D6729" t="str">
        <f t="shared" si="105"/>
        <v>ST MicroelectronicsSTL100NH3LL</v>
      </c>
      <c r="E6729" t="s">
        <v>1837</v>
      </c>
      <c r="G6729" t="s">
        <v>9633</v>
      </c>
      <c r="H6729" t="s">
        <v>22</v>
      </c>
      <c r="J6729" t="s">
        <v>23</v>
      </c>
      <c r="K6729" t="s">
        <v>23</v>
      </c>
      <c r="L6729" t="s">
        <v>24</v>
      </c>
      <c r="M6729" t="s">
        <v>23</v>
      </c>
      <c r="P6729" t="s">
        <v>27</v>
      </c>
      <c r="R6729" t="s">
        <v>1837</v>
      </c>
      <c r="U6729" t="str">
        <f>VLOOKUP(C6729,'Irvine_MPN_16-17'!B:B,1,FALSE)</f>
        <v>STL100NH3LL</v>
      </c>
    </row>
    <row r="6730" spans="1:21" x14ac:dyDescent="0.25">
      <c r="A6730">
        <v>10002259</v>
      </c>
      <c r="B6730" t="s">
        <v>7238</v>
      </c>
      <c r="C6730" t="s">
        <v>9330</v>
      </c>
      <c r="D6730" t="str">
        <f t="shared" si="105"/>
        <v>ST MicroelectronicsSTPS140Z</v>
      </c>
      <c r="E6730" t="s">
        <v>1837</v>
      </c>
      <c r="G6730" t="s">
        <v>10757</v>
      </c>
      <c r="H6730" t="s">
        <v>22</v>
      </c>
      <c r="J6730" t="s">
        <v>23</v>
      </c>
      <c r="K6730" t="s">
        <v>23</v>
      </c>
      <c r="L6730" t="s">
        <v>24</v>
      </c>
      <c r="M6730" t="s">
        <v>23</v>
      </c>
      <c r="P6730" t="s">
        <v>27</v>
      </c>
      <c r="R6730" t="s">
        <v>1837</v>
      </c>
      <c r="U6730" t="str">
        <f>VLOOKUP(C6730,'Irvine_MPN_16-17'!B:B,1,FALSE)</f>
        <v>STPS140Z</v>
      </c>
    </row>
    <row r="6731" spans="1:21" x14ac:dyDescent="0.25">
      <c r="A6731">
        <v>2236010</v>
      </c>
      <c r="B6731" t="s">
        <v>7238</v>
      </c>
      <c r="C6731" t="s">
        <v>14697</v>
      </c>
      <c r="D6731" t="str">
        <f t="shared" si="105"/>
        <v>ST MicroelectronicsSTPS1L20M</v>
      </c>
      <c r="E6731" t="s">
        <v>1837</v>
      </c>
      <c r="G6731" t="s">
        <v>13533</v>
      </c>
      <c r="H6731" t="s">
        <v>22</v>
      </c>
      <c r="J6731" t="s">
        <v>23</v>
      </c>
      <c r="K6731" t="s">
        <v>23</v>
      </c>
      <c r="L6731" t="s">
        <v>24</v>
      </c>
      <c r="M6731" t="s">
        <v>23</v>
      </c>
      <c r="P6731" t="s">
        <v>27</v>
      </c>
      <c r="R6731" t="s">
        <v>1837</v>
      </c>
      <c r="U6731" t="e">
        <f>VLOOKUP(C6731,'Irvine_MPN_16-17'!B:B,1,FALSE)</f>
        <v>#N/A</v>
      </c>
    </row>
    <row r="6732" spans="1:21" x14ac:dyDescent="0.25">
      <c r="A6732">
        <v>10001426</v>
      </c>
      <c r="B6732" t="s">
        <v>14698</v>
      </c>
      <c r="C6732" t="s">
        <v>14699</v>
      </c>
      <c r="D6732" t="str">
        <f t="shared" si="105"/>
        <v>SULLINS CONNECTORSGRPB081VWVN-RC</v>
      </c>
      <c r="E6732" t="s">
        <v>1837</v>
      </c>
      <c r="G6732" t="s">
        <v>12563</v>
      </c>
      <c r="H6732" t="s">
        <v>22</v>
      </c>
      <c r="J6732" t="s">
        <v>23</v>
      </c>
      <c r="K6732" t="s">
        <v>23</v>
      </c>
      <c r="L6732" t="s">
        <v>24</v>
      </c>
      <c r="M6732" t="s">
        <v>23</v>
      </c>
      <c r="P6732" t="s">
        <v>27</v>
      </c>
      <c r="R6732" t="s">
        <v>1837</v>
      </c>
      <c r="U6732" t="str">
        <f>VLOOKUP(C6732,'Irvine_MPN_16-17'!B:B,1,FALSE)</f>
        <v>GRPB081VWVN-RC</v>
      </c>
    </row>
    <row r="6733" spans="1:21" x14ac:dyDescent="0.25">
      <c r="A6733">
        <v>2316030</v>
      </c>
      <c r="B6733" t="s">
        <v>7272</v>
      </c>
      <c r="C6733" t="s">
        <v>14700</v>
      </c>
      <c r="D6733" t="str">
        <f t="shared" si="105"/>
        <v>SUMIDACDEIR6D31FHF-100MC</v>
      </c>
      <c r="E6733" t="s">
        <v>1837</v>
      </c>
      <c r="G6733" t="s">
        <v>10403</v>
      </c>
      <c r="H6733" t="s">
        <v>22</v>
      </c>
      <c r="J6733" t="s">
        <v>23</v>
      </c>
      <c r="K6733" t="s">
        <v>23</v>
      </c>
      <c r="L6733" t="s">
        <v>24</v>
      </c>
      <c r="M6733" t="s">
        <v>23</v>
      </c>
      <c r="P6733" t="s">
        <v>27</v>
      </c>
      <c r="R6733" t="s">
        <v>1837</v>
      </c>
      <c r="U6733" t="str">
        <f>VLOOKUP(C6733,'Irvine_MPN_16-17'!B:B,1,FALSE)</f>
        <v>CDEIR6D31FHF-100MC</v>
      </c>
    </row>
    <row r="6734" spans="1:21" x14ac:dyDescent="0.25">
      <c r="A6734">
        <v>10000598</v>
      </c>
      <c r="B6734" t="s">
        <v>7272</v>
      </c>
      <c r="C6734" t="s">
        <v>14701</v>
      </c>
      <c r="D6734" t="str">
        <f t="shared" si="105"/>
        <v>SUMIDACDEIR6D31FHF-2R2MC</v>
      </c>
      <c r="E6734" t="s">
        <v>1837</v>
      </c>
      <c r="G6734" t="s">
        <v>14702</v>
      </c>
      <c r="H6734" t="s">
        <v>22</v>
      </c>
      <c r="J6734" t="s">
        <v>23</v>
      </c>
      <c r="K6734" t="s">
        <v>23</v>
      </c>
      <c r="L6734" t="s">
        <v>24</v>
      </c>
      <c r="M6734" t="s">
        <v>23</v>
      </c>
      <c r="P6734" t="s">
        <v>27</v>
      </c>
      <c r="R6734" t="s">
        <v>1837</v>
      </c>
      <c r="U6734" t="str">
        <f>VLOOKUP(C6734,'Irvine_MPN_16-17'!B:B,1,FALSE)</f>
        <v>CDEIR6D31FHF-2R2MC</v>
      </c>
    </row>
    <row r="6735" spans="1:21" x14ac:dyDescent="0.25">
      <c r="A6735">
        <v>10001023</v>
      </c>
      <c r="B6735" t="s">
        <v>7272</v>
      </c>
      <c r="C6735" t="s">
        <v>14703</v>
      </c>
      <c r="D6735" t="str">
        <f t="shared" si="105"/>
        <v>SUMIDACDEIR6D31FHF-3R3MC</v>
      </c>
      <c r="E6735" t="s">
        <v>1837</v>
      </c>
      <c r="G6735" t="s">
        <v>14704</v>
      </c>
      <c r="H6735" t="s">
        <v>22</v>
      </c>
      <c r="J6735" t="s">
        <v>23</v>
      </c>
      <c r="K6735" t="s">
        <v>23</v>
      </c>
      <c r="L6735" t="s">
        <v>24</v>
      </c>
      <c r="M6735" t="s">
        <v>23</v>
      </c>
      <c r="P6735" t="s">
        <v>27</v>
      </c>
      <c r="R6735" t="s">
        <v>1837</v>
      </c>
      <c r="U6735" t="str">
        <f>VLOOKUP(C6735,'Irvine_MPN_16-17'!B:B,1,FALSE)</f>
        <v>CDEIR6D31FHF-3R3MC</v>
      </c>
    </row>
    <row r="6736" spans="1:21" x14ac:dyDescent="0.25">
      <c r="A6736">
        <v>10000599</v>
      </c>
      <c r="B6736" t="s">
        <v>7272</v>
      </c>
      <c r="C6736" t="s">
        <v>14705</v>
      </c>
      <c r="D6736" t="str">
        <f t="shared" si="105"/>
        <v>SUMIDACDEIR6D31FHF-4R7MC</v>
      </c>
      <c r="E6736" t="s">
        <v>1837</v>
      </c>
      <c r="G6736" t="s">
        <v>14706</v>
      </c>
      <c r="H6736" t="s">
        <v>22</v>
      </c>
      <c r="J6736" t="s">
        <v>23</v>
      </c>
      <c r="K6736" t="s">
        <v>23</v>
      </c>
      <c r="L6736" t="s">
        <v>24</v>
      </c>
      <c r="M6736" t="s">
        <v>23</v>
      </c>
      <c r="P6736" t="s">
        <v>27</v>
      </c>
      <c r="R6736" t="s">
        <v>1837</v>
      </c>
      <c r="U6736" t="str">
        <f>VLOOKUP(C6736,'Irvine_MPN_16-17'!B:B,1,FALSE)</f>
        <v>CDEIR6D31FHF-4R7MC</v>
      </c>
    </row>
    <row r="6737" spans="1:21" x14ac:dyDescent="0.25">
      <c r="A6737">
        <v>2316030</v>
      </c>
      <c r="B6737" t="s">
        <v>7272</v>
      </c>
      <c r="C6737" t="s">
        <v>14707</v>
      </c>
      <c r="D6737" t="str">
        <f t="shared" si="105"/>
        <v>SUMIDACDEP63MENP-100MC</v>
      </c>
      <c r="E6737" t="s">
        <v>1837</v>
      </c>
      <c r="G6737" t="s">
        <v>10403</v>
      </c>
      <c r="H6737" t="s">
        <v>22</v>
      </c>
      <c r="J6737" t="s">
        <v>23</v>
      </c>
      <c r="K6737" t="s">
        <v>23</v>
      </c>
      <c r="L6737" t="s">
        <v>24</v>
      </c>
      <c r="M6737" t="s">
        <v>23</v>
      </c>
      <c r="P6737" t="s">
        <v>27</v>
      </c>
      <c r="R6737" t="s">
        <v>1837</v>
      </c>
      <c r="U6737" t="str">
        <f>VLOOKUP(C6737,'Irvine_MPN_16-17'!B:B,1,FALSE)</f>
        <v>CDEP63MENP-100MC</v>
      </c>
    </row>
    <row r="6738" spans="1:21" x14ac:dyDescent="0.25">
      <c r="A6738">
        <v>2316042</v>
      </c>
      <c r="B6738" t="s">
        <v>7272</v>
      </c>
      <c r="C6738" t="s">
        <v>14708</v>
      </c>
      <c r="D6738" t="str">
        <f t="shared" si="105"/>
        <v>SUMIDACDEP63MENP-1R0MC</v>
      </c>
      <c r="E6738" t="s">
        <v>1837</v>
      </c>
      <c r="G6738" t="s">
        <v>14709</v>
      </c>
      <c r="H6738" t="s">
        <v>22</v>
      </c>
      <c r="J6738" t="s">
        <v>23</v>
      </c>
      <c r="K6738" t="s">
        <v>23</v>
      </c>
      <c r="L6738" t="s">
        <v>24</v>
      </c>
      <c r="M6738" t="s">
        <v>23</v>
      </c>
      <c r="P6738" t="s">
        <v>27</v>
      </c>
      <c r="R6738" t="s">
        <v>1837</v>
      </c>
      <c r="U6738" t="str">
        <f>VLOOKUP(C6738,'Irvine_MPN_16-17'!B:B,1,FALSE)</f>
        <v>CDEP63MENP-1R0MC</v>
      </c>
    </row>
    <row r="6739" spans="1:21" x14ac:dyDescent="0.25">
      <c r="A6739">
        <v>10001942</v>
      </c>
      <c r="B6739" t="s">
        <v>7272</v>
      </c>
      <c r="C6739" t="s">
        <v>14710</v>
      </c>
      <c r="D6739" t="str">
        <f t="shared" si="105"/>
        <v>SUMIDACDMC104NP-R36M</v>
      </c>
      <c r="E6739" t="s">
        <v>1837</v>
      </c>
      <c r="G6739" t="s">
        <v>10369</v>
      </c>
      <c r="H6739" t="s">
        <v>22</v>
      </c>
      <c r="J6739" t="s">
        <v>23</v>
      </c>
      <c r="K6739" t="s">
        <v>23</v>
      </c>
      <c r="L6739" t="s">
        <v>24</v>
      </c>
      <c r="M6739" t="s">
        <v>23</v>
      </c>
      <c r="P6739" t="s">
        <v>27</v>
      </c>
      <c r="R6739" t="s">
        <v>1837</v>
      </c>
      <c r="U6739" t="str">
        <f>VLOOKUP(C6739,'Irvine_MPN_16-17'!B:B,1,FALSE)</f>
        <v>CDMC104NP-R36M</v>
      </c>
    </row>
    <row r="6740" spans="1:21" x14ac:dyDescent="0.25">
      <c r="A6740">
        <v>10001451</v>
      </c>
      <c r="B6740" t="s">
        <v>7272</v>
      </c>
      <c r="C6740" t="s">
        <v>14711</v>
      </c>
      <c r="D6740" t="str">
        <f t="shared" si="105"/>
        <v>SUMIDACDMC104NP-R56M</v>
      </c>
      <c r="E6740" t="s">
        <v>1837</v>
      </c>
      <c r="G6740" t="s">
        <v>10367</v>
      </c>
      <c r="H6740" t="s">
        <v>22</v>
      </c>
      <c r="J6740" t="s">
        <v>23</v>
      </c>
      <c r="K6740" t="s">
        <v>23</v>
      </c>
      <c r="L6740" t="s">
        <v>24</v>
      </c>
      <c r="M6740" t="s">
        <v>23</v>
      </c>
      <c r="P6740" t="s">
        <v>27</v>
      </c>
      <c r="R6740" t="s">
        <v>1837</v>
      </c>
      <c r="U6740" t="str">
        <f>VLOOKUP(C6740,'Irvine_MPN_16-17'!B:B,1,FALSE)</f>
        <v>CDMC104NP-R56M</v>
      </c>
    </row>
    <row r="6741" spans="1:21" x14ac:dyDescent="0.25">
      <c r="A6741">
        <v>10001392</v>
      </c>
      <c r="B6741" t="s">
        <v>7272</v>
      </c>
      <c r="C6741" t="s">
        <v>14712</v>
      </c>
      <c r="D6741" t="str">
        <f t="shared" si="105"/>
        <v>SUMIDACDRH2D16LDNP-4R7N</v>
      </c>
      <c r="E6741" t="s">
        <v>1837</v>
      </c>
      <c r="G6741" t="s">
        <v>14713</v>
      </c>
      <c r="H6741" t="s">
        <v>22</v>
      </c>
      <c r="J6741" t="s">
        <v>23</v>
      </c>
      <c r="K6741" t="s">
        <v>23</v>
      </c>
      <c r="L6741" t="s">
        <v>24</v>
      </c>
      <c r="M6741" t="s">
        <v>23</v>
      </c>
      <c r="P6741" t="s">
        <v>27</v>
      </c>
      <c r="R6741" t="s">
        <v>1837</v>
      </c>
      <c r="U6741" t="e">
        <f>VLOOKUP(C6741,'Irvine_MPN_16-17'!B:B,1,FALSE)</f>
        <v>#N/A</v>
      </c>
    </row>
    <row r="6742" spans="1:21" x14ac:dyDescent="0.25">
      <c r="A6742" t="s">
        <v>14714</v>
      </c>
      <c r="B6742" t="s">
        <v>7272</v>
      </c>
      <c r="C6742" t="s">
        <v>14715</v>
      </c>
      <c r="D6742" t="str">
        <f t="shared" si="105"/>
        <v>SUMIDACDRH3D23NP-1R0P</v>
      </c>
      <c r="E6742" t="s">
        <v>1837</v>
      </c>
      <c r="G6742" t="s">
        <v>14716</v>
      </c>
      <c r="H6742" t="s">
        <v>22</v>
      </c>
      <c r="J6742" t="s">
        <v>23</v>
      </c>
      <c r="K6742" t="s">
        <v>23</v>
      </c>
      <c r="L6742" t="s">
        <v>24</v>
      </c>
      <c r="M6742" t="s">
        <v>23</v>
      </c>
      <c r="P6742" t="s">
        <v>27</v>
      </c>
      <c r="R6742" t="s">
        <v>1837</v>
      </c>
      <c r="U6742" t="str">
        <f>VLOOKUP(C6742,'Irvine_MPN_16-17'!B:B,1,FALSE)</f>
        <v>CDRH3D23NP-1R0P</v>
      </c>
    </row>
    <row r="6743" spans="1:21" x14ac:dyDescent="0.25">
      <c r="A6743">
        <v>10000332</v>
      </c>
      <c r="B6743" t="s">
        <v>7272</v>
      </c>
      <c r="C6743" t="s">
        <v>14717</v>
      </c>
      <c r="D6743" t="str">
        <f t="shared" si="105"/>
        <v>SUMIDACDRH4D28NP-100NC</v>
      </c>
      <c r="E6743" t="s">
        <v>1837</v>
      </c>
      <c r="G6743" t="s">
        <v>10365</v>
      </c>
      <c r="H6743" t="s">
        <v>22</v>
      </c>
      <c r="J6743" t="s">
        <v>23</v>
      </c>
      <c r="K6743" t="s">
        <v>23</v>
      </c>
      <c r="L6743" t="s">
        <v>24</v>
      </c>
      <c r="M6743" t="s">
        <v>23</v>
      </c>
      <c r="P6743" t="s">
        <v>27</v>
      </c>
      <c r="R6743" t="s">
        <v>1837</v>
      </c>
      <c r="U6743" t="str">
        <f>VLOOKUP(C6743,'Irvine_MPN_16-17'!B:B,1,FALSE)</f>
        <v>CDRH4D28NP-100NC</v>
      </c>
    </row>
    <row r="6744" spans="1:21" x14ac:dyDescent="0.25">
      <c r="A6744">
        <v>2316015</v>
      </c>
      <c r="B6744" t="s">
        <v>7272</v>
      </c>
      <c r="C6744" t="s">
        <v>14718</v>
      </c>
      <c r="D6744" t="str">
        <f t="shared" si="105"/>
        <v>SUMIDACDRH4D28NP-2R2NC</v>
      </c>
      <c r="E6744" t="s">
        <v>1837</v>
      </c>
      <c r="G6744" t="s">
        <v>10201</v>
      </c>
      <c r="H6744" t="s">
        <v>22</v>
      </c>
      <c r="J6744" t="s">
        <v>23</v>
      </c>
      <c r="K6744" t="s">
        <v>23</v>
      </c>
      <c r="L6744" t="s">
        <v>24</v>
      </c>
      <c r="M6744" t="s">
        <v>23</v>
      </c>
      <c r="P6744" t="s">
        <v>27</v>
      </c>
      <c r="R6744" t="s">
        <v>1837</v>
      </c>
      <c r="U6744" t="str">
        <f>VLOOKUP(C6744,'Irvine_MPN_16-17'!B:B,1,FALSE)</f>
        <v>CDRH4D28NP-2R2NC</v>
      </c>
    </row>
    <row r="6745" spans="1:21" x14ac:dyDescent="0.25">
      <c r="A6745" t="s">
        <v>10705</v>
      </c>
      <c r="B6745" t="s">
        <v>7272</v>
      </c>
      <c r="C6745" t="s">
        <v>14719</v>
      </c>
      <c r="D6745" t="str">
        <f t="shared" si="105"/>
        <v>SUMIDACDRH6D28NP-100NC</v>
      </c>
      <c r="E6745" t="s">
        <v>1837</v>
      </c>
      <c r="G6745" t="s">
        <v>10707</v>
      </c>
      <c r="H6745" t="s">
        <v>22</v>
      </c>
      <c r="J6745" t="s">
        <v>23</v>
      </c>
      <c r="K6745" t="s">
        <v>23</v>
      </c>
      <c r="L6745" t="s">
        <v>24</v>
      </c>
      <c r="M6745" t="s">
        <v>23</v>
      </c>
      <c r="P6745" t="s">
        <v>27</v>
      </c>
      <c r="R6745" t="s">
        <v>1837</v>
      </c>
      <c r="U6745" t="str">
        <f>VLOOKUP(C6745,'Irvine_MPN_16-17'!B:B,1,FALSE)</f>
        <v>CDRH6D28NP-100NC</v>
      </c>
    </row>
    <row r="6746" spans="1:21" x14ac:dyDescent="0.25">
      <c r="A6746">
        <v>2316058</v>
      </c>
      <c r="B6746" t="s">
        <v>7272</v>
      </c>
      <c r="C6746" t="s">
        <v>14720</v>
      </c>
      <c r="D6746" t="str">
        <f t="shared" si="105"/>
        <v>SUMIDACR43NP-1R8MC</v>
      </c>
      <c r="E6746" t="s">
        <v>1837</v>
      </c>
      <c r="G6746" t="s">
        <v>14721</v>
      </c>
      <c r="H6746" t="s">
        <v>22</v>
      </c>
      <c r="J6746" t="s">
        <v>23</v>
      </c>
      <c r="K6746" t="s">
        <v>23</v>
      </c>
      <c r="L6746" t="s">
        <v>24</v>
      </c>
      <c r="M6746" t="s">
        <v>23</v>
      </c>
      <c r="P6746" t="s">
        <v>27</v>
      </c>
      <c r="R6746" t="s">
        <v>1837</v>
      </c>
      <c r="U6746" t="e">
        <f>VLOOKUP(C6746,'Irvine_MPN_16-17'!B:B,1,FALSE)</f>
        <v>#N/A</v>
      </c>
    </row>
    <row r="6747" spans="1:21" x14ac:dyDescent="0.25">
      <c r="A6747">
        <v>10000237</v>
      </c>
      <c r="B6747" t="s">
        <v>9331</v>
      </c>
      <c r="C6747" t="s">
        <v>14722</v>
      </c>
      <c r="D6747" t="str">
        <f t="shared" si="105"/>
        <v>SUNLEDXRS2LUG11D</v>
      </c>
      <c r="E6747" t="s">
        <v>1837</v>
      </c>
      <c r="G6747" t="s">
        <v>11495</v>
      </c>
      <c r="H6747" t="s">
        <v>22</v>
      </c>
      <c r="J6747" t="s">
        <v>23</v>
      </c>
      <c r="K6747" t="s">
        <v>23</v>
      </c>
      <c r="L6747" t="s">
        <v>24</v>
      </c>
      <c r="M6747" t="s">
        <v>23</v>
      </c>
      <c r="P6747" t="s">
        <v>27</v>
      </c>
      <c r="R6747" t="s">
        <v>1837</v>
      </c>
      <c r="U6747" t="str">
        <f>VLOOKUP(C6747,'Irvine_MPN_16-17'!B:B,1,FALSE)</f>
        <v>XRS2LUG11D</v>
      </c>
    </row>
    <row r="6748" spans="1:21" x14ac:dyDescent="0.25">
      <c r="A6748" t="s">
        <v>11501</v>
      </c>
      <c r="B6748" t="s">
        <v>9331</v>
      </c>
      <c r="C6748" t="s">
        <v>14723</v>
      </c>
      <c r="D6748" t="str">
        <f t="shared" si="105"/>
        <v>SUNLEDXVG2L37M-QC36</v>
      </c>
      <c r="E6748" t="s">
        <v>1837</v>
      </c>
      <c r="G6748" t="s">
        <v>11503</v>
      </c>
      <c r="H6748" t="s">
        <v>22</v>
      </c>
      <c r="J6748" t="s">
        <v>23</v>
      </c>
      <c r="K6748" t="s">
        <v>23</v>
      </c>
      <c r="L6748" t="s">
        <v>24</v>
      </c>
      <c r="M6748" t="s">
        <v>23</v>
      </c>
      <c r="P6748" t="s">
        <v>27</v>
      </c>
      <c r="R6748" t="s">
        <v>1837</v>
      </c>
      <c r="U6748" t="str">
        <f>VLOOKUP(C6748,'Irvine_MPN_16-17'!B:B,1,FALSE)</f>
        <v>XVG2L37M-QC36</v>
      </c>
    </row>
    <row r="6749" spans="1:21" x14ac:dyDescent="0.25">
      <c r="A6749">
        <v>10001210</v>
      </c>
      <c r="B6749" t="s">
        <v>9331</v>
      </c>
      <c r="C6749" t="s">
        <v>14724</v>
      </c>
      <c r="D6749" t="str">
        <f t="shared" si="105"/>
        <v>SUNLEDXZ53W-9QC43</v>
      </c>
      <c r="E6749" t="s">
        <v>1837</v>
      </c>
      <c r="G6749" t="s">
        <v>10349</v>
      </c>
      <c r="H6749" t="s">
        <v>22</v>
      </c>
      <c r="J6749" t="s">
        <v>23</v>
      </c>
      <c r="K6749" t="s">
        <v>23</v>
      </c>
      <c r="L6749" t="s">
        <v>24</v>
      </c>
      <c r="M6749" t="s">
        <v>23</v>
      </c>
      <c r="P6749" t="s">
        <v>27</v>
      </c>
      <c r="R6749" t="s">
        <v>1837</v>
      </c>
      <c r="U6749" t="str">
        <f>VLOOKUP(C6749,'Irvine_MPN_16-17'!B:B,1,FALSE)</f>
        <v>XZ53W-9QC43</v>
      </c>
    </row>
    <row r="6750" spans="1:21" x14ac:dyDescent="0.25">
      <c r="A6750">
        <v>10002221</v>
      </c>
      <c r="B6750" t="s">
        <v>9331</v>
      </c>
      <c r="C6750" t="s">
        <v>14725</v>
      </c>
      <c r="D6750" t="str">
        <f t="shared" si="105"/>
        <v>SUNLEDXZ53W-9QC54</v>
      </c>
      <c r="E6750" t="s">
        <v>1837</v>
      </c>
      <c r="G6750" t="s">
        <v>14726</v>
      </c>
      <c r="H6750" t="s">
        <v>22</v>
      </c>
      <c r="J6750" t="s">
        <v>23</v>
      </c>
      <c r="K6750" t="s">
        <v>23</v>
      </c>
      <c r="L6750" t="s">
        <v>24</v>
      </c>
      <c r="M6750" t="s">
        <v>23</v>
      </c>
      <c r="P6750" t="s">
        <v>27</v>
      </c>
      <c r="R6750" t="s">
        <v>1837</v>
      </c>
      <c r="U6750" t="str">
        <f>VLOOKUP(C6750,'Irvine_MPN_16-17'!B:B,1,FALSE)</f>
        <v>XZ53W-9QC54</v>
      </c>
    </row>
    <row r="6751" spans="1:21" x14ac:dyDescent="0.25">
      <c r="A6751">
        <v>10000486</v>
      </c>
      <c r="B6751" t="s">
        <v>9331</v>
      </c>
      <c r="C6751" t="s">
        <v>14727</v>
      </c>
      <c r="D6751" t="str">
        <f t="shared" si="105"/>
        <v>SUNLEDXZBGA87W</v>
      </c>
      <c r="E6751" t="s">
        <v>1837</v>
      </c>
      <c r="G6751" t="s">
        <v>11458</v>
      </c>
      <c r="H6751" t="s">
        <v>22</v>
      </c>
      <c r="J6751" t="s">
        <v>23</v>
      </c>
      <c r="K6751" t="s">
        <v>23</v>
      </c>
      <c r="L6751" t="s">
        <v>24</v>
      </c>
      <c r="M6751" t="s">
        <v>23</v>
      </c>
      <c r="P6751" t="s">
        <v>27</v>
      </c>
      <c r="R6751" t="s">
        <v>1837</v>
      </c>
      <c r="U6751" t="str">
        <f>VLOOKUP(C6751,'Irvine_MPN_16-17'!B:B,1,FALSE)</f>
        <v>XZBGA87W</v>
      </c>
    </row>
    <row r="6752" spans="1:21" x14ac:dyDescent="0.25">
      <c r="A6752">
        <v>10001502</v>
      </c>
      <c r="B6752" t="s">
        <v>9331</v>
      </c>
      <c r="C6752" t="s">
        <v>14728</v>
      </c>
      <c r="D6752" t="str">
        <f t="shared" si="105"/>
        <v>SUNLEDXZMG53W-2</v>
      </c>
      <c r="E6752" t="s">
        <v>1837</v>
      </c>
      <c r="G6752" t="s">
        <v>11480</v>
      </c>
      <c r="H6752" t="s">
        <v>22</v>
      </c>
      <c r="J6752" t="s">
        <v>23</v>
      </c>
      <c r="K6752" t="s">
        <v>23</v>
      </c>
      <c r="L6752" t="s">
        <v>24</v>
      </c>
      <c r="M6752" t="s">
        <v>23</v>
      </c>
      <c r="P6752" t="s">
        <v>27</v>
      </c>
      <c r="R6752" t="s">
        <v>1837</v>
      </c>
      <c r="U6752" t="str">
        <f>VLOOKUP(C6752,'Irvine_MPN_16-17'!B:B,1,FALSE)</f>
        <v>XZMG53W-2</v>
      </c>
    </row>
    <row r="6753" spans="1:21" x14ac:dyDescent="0.25">
      <c r="A6753">
        <v>2236021</v>
      </c>
      <c r="B6753" t="s">
        <v>9331</v>
      </c>
      <c r="C6753" t="s">
        <v>14729</v>
      </c>
      <c r="D6753" t="str">
        <f t="shared" si="105"/>
        <v>SUNLEDXZMG56W</v>
      </c>
      <c r="E6753" t="s">
        <v>1837</v>
      </c>
      <c r="G6753" t="s">
        <v>11464</v>
      </c>
      <c r="H6753" t="s">
        <v>22</v>
      </c>
      <c r="J6753" t="s">
        <v>23</v>
      </c>
      <c r="K6753" t="s">
        <v>23</v>
      </c>
      <c r="L6753" t="s">
        <v>24</v>
      </c>
      <c r="M6753" t="s">
        <v>23</v>
      </c>
      <c r="P6753" t="s">
        <v>27</v>
      </c>
      <c r="R6753" t="s">
        <v>1837</v>
      </c>
      <c r="U6753" t="str">
        <f>VLOOKUP(C6753,'Irvine_MPN_16-17'!B:B,1,FALSE)</f>
        <v>XZMG56W</v>
      </c>
    </row>
    <row r="6754" spans="1:21" x14ac:dyDescent="0.25">
      <c r="A6754">
        <v>2236074</v>
      </c>
      <c r="B6754" t="s">
        <v>9331</v>
      </c>
      <c r="C6754" t="s">
        <v>14730</v>
      </c>
      <c r="D6754" t="str">
        <f t="shared" si="105"/>
        <v>SUNLEDXZMOK54W-1</v>
      </c>
      <c r="E6754" t="s">
        <v>1837</v>
      </c>
      <c r="G6754" t="s">
        <v>10730</v>
      </c>
      <c r="H6754" t="s">
        <v>22</v>
      </c>
      <c r="J6754" t="s">
        <v>23</v>
      </c>
      <c r="K6754" t="s">
        <v>23</v>
      </c>
      <c r="L6754" t="s">
        <v>24</v>
      </c>
      <c r="M6754" t="s">
        <v>23</v>
      </c>
      <c r="P6754" t="s">
        <v>27</v>
      </c>
      <c r="R6754" t="s">
        <v>1837</v>
      </c>
      <c r="U6754" t="e">
        <f>VLOOKUP(C6754,'Irvine_MPN_16-17'!B:B,1,FALSE)</f>
        <v>#N/A</v>
      </c>
    </row>
    <row r="6755" spans="1:21" x14ac:dyDescent="0.25">
      <c r="A6755">
        <v>2236121</v>
      </c>
      <c r="B6755" t="s">
        <v>9331</v>
      </c>
      <c r="C6755" t="s">
        <v>14731</v>
      </c>
      <c r="D6755" t="str">
        <f t="shared" si="105"/>
        <v>SUNLEDXZMOK68W-2</v>
      </c>
      <c r="E6755" t="s">
        <v>1837</v>
      </c>
      <c r="G6755" t="s">
        <v>11475</v>
      </c>
      <c r="H6755" t="s">
        <v>22</v>
      </c>
      <c r="J6755" t="s">
        <v>23</v>
      </c>
      <c r="K6755" t="s">
        <v>23</v>
      </c>
      <c r="L6755" t="s">
        <v>24</v>
      </c>
      <c r="M6755" t="s">
        <v>23</v>
      </c>
      <c r="P6755" t="s">
        <v>27</v>
      </c>
      <c r="R6755" t="s">
        <v>1837</v>
      </c>
      <c r="U6755" t="str">
        <f>VLOOKUP(C6755,'Irvine_MPN_16-17'!B:B,1,FALSE)</f>
        <v>XZMOK68W-2</v>
      </c>
    </row>
    <row r="6756" spans="1:21" x14ac:dyDescent="0.25">
      <c r="A6756">
        <v>10000488</v>
      </c>
      <c r="B6756" t="s">
        <v>9331</v>
      </c>
      <c r="C6756" t="s">
        <v>14732</v>
      </c>
      <c r="D6756" t="str">
        <f t="shared" si="105"/>
        <v>SUNLEDXZMOK87W</v>
      </c>
      <c r="E6756" t="s">
        <v>1837</v>
      </c>
      <c r="G6756" t="s">
        <v>11460</v>
      </c>
      <c r="H6756" t="s">
        <v>22</v>
      </c>
      <c r="J6756" t="s">
        <v>23</v>
      </c>
      <c r="K6756" t="s">
        <v>23</v>
      </c>
      <c r="L6756" t="s">
        <v>24</v>
      </c>
      <c r="M6756" t="s">
        <v>23</v>
      </c>
      <c r="P6756" t="s">
        <v>27</v>
      </c>
      <c r="R6756" t="s">
        <v>1837</v>
      </c>
      <c r="U6756" t="str">
        <f>VLOOKUP(C6756,'Irvine_MPN_16-17'!B:B,1,FALSE)</f>
        <v>XZMOK87W</v>
      </c>
    </row>
    <row r="6757" spans="1:21" x14ac:dyDescent="0.25">
      <c r="A6757">
        <v>2236120</v>
      </c>
      <c r="B6757" t="s">
        <v>9331</v>
      </c>
      <c r="C6757" t="s">
        <v>14733</v>
      </c>
      <c r="D6757" t="str">
        <f t="shared" si="105"/>
        <v>SUNLEDXZMYK68W-2</v>
      </c>
      <c r="E6757" t="s">
        <v>1837</v>
      </c>
      <c r="G6757" t="s">
        <v>14734</v>
      </c>
      <c r="H6757" t="s">
        <v>22</v>
      </c>
      <c r="J6757" t="s">
        <v>23</v>
      </c>
      <c r="K6757" t="s">
        <v>23</v>
      </c>
      <c r="L6757" t="s">
        <v>24</v>
      </c>
      <c r="M6757" t="s">
        <v>23</v>
      </c>
      <c r="P6757" t="s">
        <v>27</v>
      </c>
      <c r="R6757" t="s">
        <v>1837</v>
      </c>
      <c r="U6757" t="str">
        <f>VLOOKUP(C6757,'Irvine_MPN_16-17'!B:B,1,FALSE)</f>
        <v>XZMYK68W-2</v>
      </c>
    </row>
    <row r="6758" spans="1:21" x14ac:dyDescent="0.25">
      <c r="A6758">
        <v>10000487</v>
      </c>
      <c r="B6758" t="s">
        <v>9331</v>
      </c>
      <c r="C6758" t="s">
        <v>14735</v>
      </c>
      <c r="D6758" t="str">
        <f t="shared" si="105"/>
        <v>SUNLEDXZMYK87W</v>
      </c>
      <c r="E6758" t="s">
        <v>1837</v>
      </c>
      <c r="G6758" t="s">
        <v>11462</v>
      </c>
      <c r="H6758" t="s">
        <v>22</v>
      </c>
      <c r="J6758" t="s">
        <v>23</v>
      </c>
      <c r="K6758" t="s">
        <v>23</v>
      </c>
      <c r="L6758" t="s">
        <v>24</v>
      </c>
      <c r="M6758" t="s">
        <v>23</v>
      </c>
      <c r="P6758" t="s">
        <v>27</v>
      </c>
      <c r="R6758" t="s">
        <v>1837</v>
      </c>
      <c r="U6758" t="str">
        <f>VLOOKUP(C6758,'Irvine_MPN_16-17'!B:B,1,FALSE)</f>
        <v>XZMYK87W</v>
      </c>
    </row>
    <row r="6759" spans="1:21" x14ac:dyDescent="0.25">
      <c r="A6759">
        <v>10001869</v>
      </c>
      <c r="B6759" t="s">
        <v>9331</v>
      </c>
      <c r="C6759" t="s">
        <v>14736</v>
      </c>
      <c r="D6759" t="str">
        <f t="shared" si="105"/>
        <v>SUNLEDXZMYKVG56W</v>
      </c>
      <c r="E6759" t="s">
        <v>1837</v>
      </c>
      <c r="G6759" t="s">
        <v>11467</v>
      </c>
      <c r="H6759" t="s">
        <v>22</v>
      </c>
      <c r="J6759" t="s">
        <v>23</v>
      </c>
      <c r="K6759" t="s">
        <v>23</v>
      </c>
      <c r="L6759" t="s">
        <v>24</v>
      </c>
      <c r="M6759" t="s">
        <v>23</v>
      </c>
      <c r="P6759" t="s">
        <v>27</v>
      </c>
      <c r="R6759" t="s">
        <v>1837</v>
      </c>
      <c r="U6759" t="str">
        <f>VLOOKUP(C6759,'Irvine_MPN_16-17'!B:B,1,FALSE)</f>
        <v>XZMYKVG56W</v>
      </c>
    </row>
    <row r="6760" spans="1:21" x14ac:dyDescent="0.25">
      <c r="A6760" t="s">
        <v>10309</v>
      </c>
      <c r="B6760" t="s">
        <v>14737</v>
      </c>
      <c r="C6760" t="s">
        <v>14738</v>
      </c>
      <c r="D6760" t="str">
        <f t="shared" si="105"/>
        <v>SUNLORD ELECTRONICSSDWL1005C2N7CSTFM01</v>
      </c>
      <c r="E6760" t="s">
        <v>1837</v>
      </c>
      <c r="G6760" t="s">
        <v>13059</v>
      </c>
      <c r="H6760" t="s">
        <v>22</v>
      </c>
      <c r="J6760" t="s">
        <v>23</v>
      </c>
      <c r="K6760" t="s">
        <v>23</v>
      </c>
      <c r="L6760" t="s">
        <v>24</v>
      </c>
      <c r="M6760" t="s">
        <v>23</v>
      </c>
      <c r="P6760" t="s">
        <v>27</v>
      </c>
      <c r="R6760" t="s">
        <v>1837</v>
      </c>
      <c r="U6760" t="str">
        <f>VLOOKUP(C6760,'Irvine_MPN_16-17'!B:B,1,FALSE)</f>
        <v>SDWL1005C2N7CSTFM01</v>
      </c>
    </row>
    <row r="6761" spans="1:21" x14ac:dyDescent="0.25">
      <c r="A6761" t="s">
        <v>14739</v>
      </c>
      <c r="B6761" t="s">
        <v>14740</v>
      </c>
      <c r="C6761" t="s">
        <v>14741</v>
      </c>
      <c r="D6761" t="str">
        <f t="shared" si="105"/>
        <v>SUN JUN9714-8814-2-S1L14-Y-A</v>
      </c>
      <c r="E6761" t="s">
        <v>1837</v>
      </c>
      <c r="G6761" t="s">
        <v>14742</v>
      </c>
      <c r="H6761" t="s">
        <v>22</v>
      </c>
      <c r="J6761" t="s">
        <v>23</v>
      </c>
      <c r="K6761" t="s">
        <v>23</v>
      </c>
      <c r="L6761" t="s">
        <v>24</v>
      </c>
      <c r="M6761" t="s">
        <v>23</v>
      </c>
      <c r="P6761" t="s">
        <v>27</v>
      </c>
      <c r="R6761" t="s">
        <v>1837</v>
      </c>
      <c r="U6761" t="str">
        <f>VLOOKUP(C6761,'Irvine_MPN_16-17'!B:B,1,FALSE)</f>
        <v>9714-8814-2-S1L14-Y-A</v>
      </c>
    </row>
    <row r="6762" spans="1:21" x14ac:dyDescent="0.25">
      <c r="A6762" t="s">
        <v>14743</v>
      </c>
      <c r="B6762" t="s">
        <v>14744</v>
      </c>
      <c r="C6762" t="s">
        <v>14745</v>
      </c>
      <c r="D6762" t="str">
        <f t="shared" si="105"/>
        <v>SUPERWORLDHCB3216KF-500T30</v>
      </c>
      <c r="E6762" t="s">
        <v>1837</v>
      </c>
      <c r="G6762" t="s">
        <v>12679</v>
      </c>
      <c r="H6762" t="s">
        <v>22</v>
      </c>
      <c r="J6762" t="s">
        <v>23</v>
      </c>
      <c r="K6762" t="s">
        <v>23</v>
      </c>
      <c r="L6762" t="s">
        <v>24</v>
      </c>
      <c r="M6762" t="s">
        <v>23</v>
      </c>
      <c r="P6762" t="s">
        <v>27</v>
      </c>
      <c r="R6762" t="s">
        <v>1837</v>
      </c>
      <c r="U6762" t="e">
        <f>VLOOKUP(C6762,'Irvine_MPN_16-17'!B:B,1,FALSE)</f>
        <v>#N/A</v>
      </c>
    </row>
    <row r="6763" spans="1:21" x14ac:dyDescent="0.25">
      <c r="A6763" t="s">
        <v>14746</v>
      </c>
      <c r="B6763" t="s">
        <v>14744</v>
      </c>
      <c r="C6763" t="s">
        <v>14747</v>
      </c>
      <c r="D6763" t="str">
        <f t="shared" si="105"/>
        <v>SUPERWORLDL812HW-3R3MF</v>
      </c>
      <c r="E6763" t="s">
        <v>1837</v>
      </c>
      <c r="G6763" t="s">
        <v>14748</v>
      </c>
      <c r="H6763" t="s">
        <v>22</v>
      </c>
      <c r="J6763" t="s">
        <v>23</v>
      </c>
      <c r="K6763" t="s">
        <v>23</v>
      </c>
      <c r="L6763" t="s">
        <v>24</v>
      </c>
      <c r="M6763" t="s">
        <v>23</v>
      </c>
      <c r="P6763" t="s">
        <v>27</v>
      </c>
      <c r="R6763" t="s">
        <v>1837</v>
      </c>
      <c r="U6763" t="str">
        <f>VLOOKUP(C6763,'Irvine_MPN_16-17'!B:B,1,FALSE)</f>
        <v>L812HW-3R3MF</v>
      </c>
    </row>
    <row r="6764" spans="1:21" x14ac:dyDescent="0.25">
      <c r="A6764" t="s">
        <v>10354</v>
      </c>
      <c r="B6764" t="s">
        <v>14744</v>
      </c>
      <c r="C6764" t="s">
        <v>14749</v>
      </c>
      <c r="D6764" t="str">
        <f t="shared" si="105"/>
        <v>SUPERWORLDPDB1608330MZF</v>
      </c>
      <c r="E6764" t="s">
        <v>1837</v>
      </c>
      <c r="G6764" t="s">
        <v>10356</v>
      </c>
      <c r="H6764" t="s">
        <v>22</v>
      </c>
      <c r="J6764" t="s">
        <v>23</v>
      </c>
      <c r="K6764" t="s">
        <v>23</v>
      </c>
      <c r="L6764" t="s">
        <v>24</v>
      </c>
      <c r="M6764" t="s">
        <v>23</v>
      </c>
      <c r="P6764" t="s">
        <v>27</v>
      </c>
      <c r="R6764" t="s">
        <v>1837</v>
      </c>
      <c r="U6764" t="str">
        <f>VLOOKUP(C6764,'Irvine_MPN_16-17'!B:B,1,FALSE)</f>
        <v>PDB1608330MZF</v>
      </c>
    </row>
    <row r="6765" spans="1:21" x14ac:dyDescent="0.25">
      <c r="A6765">
        <v>10001961</v>
      </c>
      <c r="B6765" t="s">
        <v>14744</v>
      </c>
      <c r="C6765" t="s">
        <v>14750</v>
      </c>
      <c r="D6765" t="str">
        <f t="shared" si="105"/>
        <v>SUPERWORLDPIC0605H1R0MCF-48</v>
      </c>
      <c r="E6765" t="s">
        <v>1837</v>
      </c>
      <c r="G6765" t="s">
        <v>12416</v>
      </c>
      <c r="H6765" t="s">
        <v>22</v>
      </c>
      <c r="J6765" t="s">
        <v>23</v>
      </c>
      <c r="K6765" t="s">
        <v>23</v>
      </c>
      <c r="L6765" t="s">
        <v>24</v>
      </c>
      <c r="M6765" t="s">
        <v>23</v>
      </c>
      <c r="P6765" t="s">
        <v>27</v>
      </c>
      <c r="R6765" t="s">
        <v>1837</v>
      </c>
      <c r="U6765" t="str">
        <f>VLOOKUP(C6765,'Irvine_MPN_16-17'!B:B,1,FALSE)</f>
        <v>PIC0605H1R0MCF-48</v>
      </c>
    </row>
    <row r="6766" spans="1:21" x14ac:dyDescent="0.25">
      <c r="A6766">
        <v>2316015</v>
      </c>
      <c r="B6766" t="s">
        <v>14744</v>
      </c>
      <c r="C6766" t="s">
        <v>14751</v>
      </c>
      <c r="D6766" t="str">
        <f t="shared" si="105"/>
        <v>SUPERWORLDSSC04032R2YZF-48</v>
      </c>
      <c r="E6766" t="s">
        <v>1837</v>
      </c>
      <c r="G6766" t="s">
        <v>10201</v>
      </c>
      <c r="H6766" t="s">
        <v>22</v>
      </c>
      <c r="J6766" t="s">
        <v>23</v>
      </c>
      <c r="K6766" t="s">
        <v>23</v>
      </c>
      <c r="L6766" t="s">
        <v>24</v>
      </c>
      <c r="M6766" t="s">
        <v>23</v>
      </c>
      <c r="P6766" t="s">
        <v>27</v>
      </c>
      <c r="R6766" t="s">
        <v>1837</v>
      </c>
      <c r="U6766" t="str">
        <f>VLOOKUP(C6766,'Irvine_MPN_16-17'!B:B,1,FALSE)</f>
        <v>SSC04032R2YZF-48</v>
      </c>
    </row>
    <row r="6767" spans="1:21" x14ac:dyDescent="0.25">
      <c r="A6767" t="s">
        <v>14743</v>
      </c>
      <c r="B6767" t="s">
        <v>14744</v>
      </c>
      <c r="C6767" t="s">
        <v>14752</v>
      </c>
      <c r="D6767" t="str">
        <f t="shared" si="105"/>
        <v>SUPERWORLDZ4K500-RN-10</v>
      </c>
      <c r="E6767" t="s">
        <v>1837</v>
      </c>
      <c r="G6767" t="s">
        <v>12679</v>
      </c>
      <c r="H6767" t="s">
        <v>22</v>
      </c>
      <c r="J6767" t="s">
        <v>23</v>
      </c>
      <c r="K6767" t="s">
        <v>23</v>
      </c>
      <c r="L6767" t="s">
        <v>24</v>
      </c>
      <c r="M6767" t="s">
        <v>23</v>
      </c>
      <c r="P6767" t="s">
        <v>27</v>
      </c>
      <c r="R6767" t="s">
        <v>1837</v>
      </c>
      <c r="U6767" t="str">
        <f>VLOOKUP(C6767,'Irvine_MPN_16-17'!B:B,1,FALSE)</f>
        <v>Z4K500-RN-10</v>
      </c>
    </row>
    <row r="6768" spans="1:21" x14ac:dyDescent="0.25">
      <c r="A6768" t="s">
        <v>12226</v>
      </c>
      <c r="B6768" t="s">
        <v>14753</v>
      </c>
      <c r="C6768" t="s">
        <v>14754</v>
      </c>
      <c r="D6768" t="str">
        <f t="shared" si="105"/>
        <v>SUSUMU CORG1005P-4990-B-T5</v>
      </c>
      <c r="E6768" t="s">
        <v>1837</v>
      </c>
      <c r="G6768" t="s">
        <v>12228</v>
      </c>
      <c r="H6768" t="s">
        <v>22</v>
      </c>
      <c r="J6768" t="s">
        <v>23</v>
      </c>
      <c r="K6768" t="s">
        <v>23</v>
      </c>
      <c r="L6768" t="s">
        <v>24</v>
      </c>
      <c r="M6768" t="s">
        <v>23</v>
      </c>
      <c r="P6768" t="s">
        <v>27</v>
      </c>
      <c r="R6768" t="s">
        <v>1837</v>
      </c>
      <c r="U6768" t="str">
        <f>VLOOKUP(C6768,'Irvine_MPN_16-17'!B:B,1,FALSE)</f>
        <v>RG1005P-4990-B-T5</v>
      </c>
    </row>
    <row r="6769" spans="1:21" x14ac:dyDescent="0.25">
      <c r="A6769" t="s">
        <v>12229</v>
      </c>
      <c r="B6769" t="s">
        <v>14753</v>
      </c>
      <c r="C6769" t="s">
        <v>14755</v>
      </c>
      <c r="D6769" t="str">
        <f t="shared" si="105"/>
        <v>SUSUMU CORG1005P-4991-B-T5</v>
      </c>
      <c r="E6769" t="s">
        <v>1837</v>
      </c>
      <c r="G6769" t="s">
        <v>12231</v>
      </c>
      <c r="H6769" t="s">
        <v>22</v>
      </c>
      <c r="J6769" t="s">
        <v>23</v>
      </c>
      <c r="K6769" t="s">
        <v>23</v>
      </c>
      <c r="L6769" t="s">
        <v>24</v>
      </c>
      <c r="M6769" t="s">
        <v>23</v>
      </c>
      <c r="P6769" t="s">
        <v>27</v>
      </c>
      <c r="R6769" t="s">
        <v>1837</v>
      </c>
      <c r="U6769" t="str">
        <f>VLOOKUP(C6769,'Irvine_MPN_16-17'!B:B,1,FALSE)</f>
        <v>RG1005P-4991-B-T5</v>
      </c>
    </row>
    <row r="6770" spans="1:21" x14ac:dyDescent="0.25">
      <c r="A6770" t="s">
        <v>12232</v>
      </c>
      <c r="B6770" t="s">
        <v>14753</v>
      </c>
      <c r="C6770" t="s">
        <v>14756</v>
      </c>
      <c r="D6770" t="str">
        <f t="shared" si="105"/>
        <v>SUSUMU CORG1005P-821-B-T5</v>
      </c>
      <c r="E6770" t="s">
        <v>1837</v>
      </c>
      <c r="G6770" t="s">
        <v>12234</v>
      </c>
      <c r="H6770" t="s">
        <v>22</v>
      </c>
      <c r="J6770" t="s">
        <v>23</v>
      </c>
      <c r="K6770" t="s">
        <v>23</v>
      </c>
      <c r="L6770" t="s">
        <v>24</v>
      </c>
      <c r="M6770" t="s">
        <v>23</v>
      </c>
      <c r="P6770" t="s">
        <v>27</v>
      </c>
      <c r="R6770" t="s">
        <v>1837</v>
      </c>
      <c r="U6770" t="str">
        <f>VLOOKUP(C6770,'Irvine_MPN_16-17'!B:B,1,FALSE)</f>
        <v>RG1005P-821-B-T5</v>
      </c>
    </row>
    <row r="6771" spans="1:21" x14ac:dyDescent="0.25">
      <c r="A6771">
        <v>10000875</v>
      </c>
      <c r="B6771" t="s">
        <v>14753</v>
      </c>
      <c r="C6771" t="s">
        <v>14757</v>
      </c>
      <c r="D6771" t="str">
        <f t="shared" si="105"/>
        <v>SUSUMU CORL3264R-R068-F</v>
      </c>
      <c r="E6771" t="s">
        <v>1837</v>
      </c>
      <c r="G6771" t="s">
        <v>14408</v>
      </c>
      <c r="H6771" t="s">
        <v>22</v>
      </c>
      <c r="J6771" t="s">
        <v>23</v>
      </c>
      <c r="K6771" t="s">
        <v>23</v>
      </c>
      <c r="L6771" t="s">
        <v>24</v>
      </c>
      <c r="M6771" t="s">
        <v>23</v>
      </c>
      <c r="P6771" t="s">
        <v>27</v>
      </c>
      <c r="R6771" t="s">
        <v>1837</v>
      </c>
      <c r="U6771" t="str">
        <f>VLOOKUP(C6771,'Irvine_MPN_16-17'!B:B,1,FALSE)</f>
        <v>RL3264R-R068-F</v>
      </c>
    </row>
    <row r="6772" spans="1:21" x14ac:dyDescent="0.25">
      <c r="A6772" t="s">
        <v>10268</v>
      </c>
      <c r="B6772" t="s">
        <v>14758</v>
      </c>
      <c r="C6772" t="s">
        <v>10268</v>
      </c>
      <c r="D6772" t="str">
        <f t="shared" si="105"/>
        <v>SUZHOU GOLD CIRCUIT CO LTDJTP5Y</v>
      </c>
      <c r="E6772" t="s">
        <v>1837</v>
      </c>
      <c r="G6772" t="s">
        <v>10270</v>
      </c>
      <c r="H6772" t="s">
        <v>22</v>
      </c>
      <c r="J6772" t="s">
        <v>23</v>
      </c>
      <c r="K6772" t="s">
        <v>23</v>
      </c>
      <c r="L6772" t="s">
        <v>24</v>
      </c>
      <c r="M6772" t="s">
        <v>23</v>
      </c>
      <c r="P6772" t="s">
        <v>27</v>
      </c>
      <c r="R6772" t="s">
        <v>1837</v>
      </c>
      <c r="U6772" t="str">
        <f>VLOOKUP(C6772,'Irvine_MPN_16-17'!B:B,1,FALSE)</f>
        <v>JTP5Y</v>
      </c>
    </row>
    <row r="6773" spans="1:21" x14ac:dyDescent="0.25">
      <c r="A6773" t="s">
        <v>12886</v>
      </c>
      <c r="B6773" t="s">
        <v>7345</v>
      </c>
      <c r="C6773" t="s">
        <v>14759</v>
      </c>
      <c r="D6773" t="str">
        <f t="shared" si="105"/>
        <v>Taiyo YudenAMK107BBJ226MA-T</v>
      </c>
      <c r="E6773" t="s">
        <v>1837</v>
      </c>
      <c r="G6773" t="s">
        <v>12885</v>
      </c>
      <c r="H6773" t="s">
        <v>22</v>
      </c>
      <c r="J6773" t="s">
        <v>23</v>
      </c>
      <c r="K6773" t="s">
        <v>23</v>
      </c>
      <c r="L6773" t="s">
        <v>24</v>
      </c>
      <c r="M6773" t="s">
        <v>23</v>
      </c>
      <c r="P6773" t="s">
        <v>27</v>
      </c>
      <c r="R6773" t="s">
        <v>1837</v>
      </c>
      <c r="U6773" t="str">
        <f>VLOOKUP(C6773,'Irvine_MPN_16-17'!B:B,1,FALSE)</f>
        <v>AMK107BBJ226MA-T</v>
      </c>
    </row>
    <row r="6774" spans="1:21" x14ac:dyDescent="0.25">
      <c r="A6774">
        <v>10002406</v>
      </c>
      <c r="B6774" t="s">
        <v>7345</v>
      </c>
      <c r="C6774" t="s">
        <v>9338</v>
      </c>
      <c r="D6774" t="str">
        <f t="shared" si="105"/>
        <v>Taiyo YudenAMK107BC6226MA-T</v>
      </c>
      <c r="E6774" t="s">
        <v>1837</v>
      </c>
      <c r="G6774" t="s">
        <v>14760</v>
      </c>
      <c r="H6774" t="s">
        <v>22</v>
      </c>
      <c r="J6774" t="s">
        <v>23</v>
      </c>
      <c r="K6774" t="s">
        <v>23</v>
      </c>
      <c r="L6774" t="s">
        <v>24</v>
      </c>
      <c r="M6774" t="s">
        <v>23</v>
      </c>
      <c r="P6774" t="s">
        <v>27</v>
      </c>
      <c r="R6774" t="s">
        <v>1837</v>
      </c>
      <c r="U6774" t="str">
        <f>VLOOKUP(C6774,'Irvine_MPN_16-17'!B:B,1,FALSE)</f>
        <v>AMK107BC6226MA-T</v>
      </c>
    </row>
    <row r="6775" spans="1:21" x14ac:dyDescent="0.25">
      <c r="A6775">
        <v>4926061</v>
      </c>
      <c r="B6775" t="s">
        <v>7345</v>
      </c>
      <c r="C6775" t="s">
        <v>14761</v>
      </c>
      <c r="D6775" t="str">
        <f t="shared" si="105"/>
        <v>Taiyo YudenAMK107BJ106MA-T</v>
      </c>
      <c r="E6775" t="s">
        <v>1837</v>
      </c>
      <c r="G6775" t="s">
        <v>12882</v>
      </c>
      <c r="H6775" t="s">
        <v>22</v>
      </c>
      <c r="J6775" t="s">
        <v>23</v>
      </c>
      <c r="K6775" t="s">
        <v>23</v>
      </c>
      <c r="L6775" t="s">
        <v>24</v>
      </c>
      <c r="M6775" t="s">
        <v>23</v>
      </c>
      <c r="P6775" t="s">
        <v>27</v>
      </c>
      <c r="R6775" t="s">
        <v>1837</v>
      </c>
      <c r="U6775" t="str">
        <f>VLOOKUP(C6775,'Irvine_MPN_16-17'!B:B,1,FALSE)</f>
        <v>AMK107BJ106MA-T</v>
      </c>
    </row>
    <row r="6776" spans="1:21" x14ac:dyDescent="0.25">
      <c r="A6776" t="s">
        <v>14762</v>
      </c>
      <c r="B6776" t="s">
        <v>7345</v>
      </c>
      <c r="C6776" t="s">
        <v>62</v>
      </c>
      <c r="D6776" t="str">
        <f t="shared" si="105"/>
        <v>Taiyo YudenAMK107BJ226MA-T</v>
      </c>
      <c r="E6776" t="s">
        <v>1837</v>
      </c>
      <c r="G6776" t="s">
        <v>14763</v>
      </c>
      <c r="H6776" t="s">
        <v>22</v>
      </c>
      <c r="J6776" t="s">
        <v>23</v>
      </c>
      <c r="K6776" t="s">
        <v>23</v>
      </c>
      <c r="L6776" t="s">
        <v>24</v>
      </c>
      <c r="M6776" t="s">
        <v>23</v>
      </c>
      <c r="P6776" t="s">
        <v>27</v>
      </c>
      <c r="R6776" t="s">
        <v>1837</v>
      </c>
      <c r="U6776" t="str">
        <f>VLOOKUP(C6776,'Irvine_MPN_16-17'!B:B,1,FALSE)</f>
        <v>AMK107BJ226MA-T</v>
      </c>
    </row>
    <row r="6777" spans="1:21" x14ac:dyDescent="0.25">
      <c r="A6777">
        <v>10002353</v>
      </c>
      <c r="B6777" t="s">
        <v>7345</v>
      </c>
      <c r="C6777" t="s">
        <v>14764</v>
      </c>
      <c r="D6777" t="str">
        <f t="shared" si="105"/>
        <v>Taiyo YudenAMK212BC6476MG-T</v>
      </c>
      <c r="E6777" t="s">
        <v>1837</v>
      </c>
      <c r="G6777" t="s">
        <v>12960</v>
      </c>
      <c r="H6777" t="s">
        <v>22</v>
      </c>
      <c r="J6777" t="s">
        <v>23</v>
      </c>
      <c r="K6777" t="s">
        <v>23</v>
      </c>
      <c r="L6777" t="s">
        <v>24</v>
      </c>
      <c r="M6777" t="s">
        <v>23</v>
      </c>
      <c r="P6777" t="s">
        <v>27</v>
      </c>
      <c r="R6777" t="s">
        <v>1837</v>
      </c>
      <c r="U6777" t="str">
        <f>VLOOKUP(C6777,'Irvine_MPN_16-17'!B:B,1,FALSE)</f>
        <v>AMK212BC6476MG-T</v>
      </c>
    </row>
    <row r="6778" spans="1:21" x14ac:dyDescent="0.25">
      <c r="A6778">
        <v>10002354</v>
      </c>
      <c r="B6778" t="s">
        <v>7345</v>
      </c>
      <c r="C6778" t="s">
        <v>9339</v>
      </c>
      <c r="D6778" t="str">
        <f t="shared" si="105"/>
        <v>Taiyo YudenAMK316AC6107ML-T</v>
      </c>
      <c r="E6778" t="s">
        <v>1837</v>
      </c>
      <c r="G6778" t="s">
        <v>14765</v>
      </c>
      <c r="H6778" t="s">
        <v>22</v>
      </c>
      <c r="J6778" t="s">
        <v>23</v>
      </c>
      <c r="K6778" t="s">
        <v>23</v>
      </c>
      <c r="L6778" t="s">
        <v>24</v>
      </c>
      <c r="M6778" t="s">
        <v>23</v>
      </c>
      <c r="P6778" t="s">
        <v>27</v>
      </c>
      <c r="R6778" t="s">
        <v>1837</v>
      </c>
      <c r="U6778" t="str">
        <f>VLOOKUP(C6778,'Irvine_MPN_16-17'!B:B,1,FALSE)</f>
        <v>AMK316AC6107ML-T</v>
      </c>
    </row>
    <row r="6779" spans="1:21" x14ac:dyDescent="0.25">
      <c r="A6779">
        <v>2316083</v>
      </c>
      <c r="B6779" t="s">
        <v>7345</v>
      </c>
      <c r="C6779" t="s">
        <v>9340</v>
      </c>
      <c r="D6779" t="str">
        <f t="shared" si="105"/>
        <v>Taiyo YudenBKP1608HS121-T</v>
      </c>
      <c r="E6779" t="s">
        <v>1837</v>
      </c>
      <c r="G6779" t="s">
        <v>14766</v>
      </c>
      <c r="H6779" t="s">
        <v>22</v>
      </c>
      <c r="J6779" t="s">
        <v>23</v>
      </c>
      <c r="K6779" t="s">
        <v>23</v>
      </c>
      <c r="L6779" t="s">
        <v>24</v>
      </c>
      <c r="M6779" t="s">
        <v>23</v>
      </c>
      <c r="P6779" t="s">
        <v>27</v>
      </c>
      <c r="R6779" t="s">
        <v>1837</v>
      </c>
      <c r="U6779" t="str">
        <f>VLOOKUP(C6779,'Irvine_MPN_16-17'!B:B,1,FALSE)</f>
        <v>BKP1608HS121-T</v>
      </c>
    </row>
    <row r="6780" spans="1:21" x14ac:dyDescent="0.25">
      <c r="A6780">
        <v>10000612</v>
      </c>
      <c r="B6780" t="s">
        <v>7345</v>
      </c>
      <c r="C6780" t="s">
        <v>14767</v>
      </c>
      <c r="D6780" t="str">
        <f t="shared" si="105"/>
        <v>Taiyo YudenBKP2125HS600-T</v>
      </c>
      <c r="E6780" t="s">
        <v>1837</v>
      </c>
      <c r="G6780" t="s">
        <v>12665</v>
      </c>
      <c r="H6780" t="s">
        <v>22</v>
      </c>
      <c r="J6780" t="s">
        <v>23</v>
      </c>
      <c r="K6780" t="s">
        <v>23</v>
      </c>
      <c r="L6780" t="s">
        <v>24</v>
      </c>
      <c r="M6780" t="s">
        <v>23</v>
      </c>
      <c r="P6780" t="s">
        <v>27</v>
      </c>
      <c r="R6780" t="s">
        <v>1837</v>
      </c>
      <c r="U6780" t="e">
        <f>VLOOKUP(C6780,'Irvine_MPN_16-17'!B:B,1,FALSE)</f>
        <v>#N/A</v>
      </c>
    </row>
    <row r="6781" spans="1:21" x14ac:dyDescent="0.25">
      <c r="A6781">
        <v>2316019</v>
      </c>
      <c r="B6781" t="s">
        <v>7345</v>
      </c>
      <c r="C6781" t="s">
        <v>14768</v>
      </c>
      <c r="D6781" t="str">
        <f t="shared" si="105"/>
        <v>Taiyo YudenCBL2012T4R7M</v>
      </c>
      <c r="E6781" t="s">
        <v>1837</v>
      </c>
      <c r="G6781" t="s">
        <v>14769</v>
      </c>
      <c r="H6781" t="s">
        <v>22</v>
      </c>
      <c r="J6781" t="s">
        <v>23</v>
      </c>
      <c r="K6781" t="s">
        <v>23</v>
      </c>
      <c r="L6781" t="s">
        <v>24</v>
      </c>
      <c r="M6781" t="s">
        <v>23</v>
      </c>
      <c r="P6781" t="s">
        <v>27</v>
      </c>
      <c r="R6781" t="s">
        <v>1837</v>
      </c>
      <c r="U6781" t="e">
        <f>VLOOKUP(C6781,'Irvine_MPN_16-17'!B:B,1,FALSE)</f>
        <v>#N/A</v>
      </c>
    </row>
    <row r="6782" spans="1:21" x14ac:dyDescent="0.25">
      <c r="A6782">
        <v>4105023</v>
      </c>
      <c r="B6782" t="s">
        <v>7345</v>
      </c>
      <c r="C6782" t="s">
        <v>14770</v>
      </c>
      <c r="D6782" t="str">
        <f t="shared" si="105"/>
        <v>Taiyo YudenCEEMK107BJ104KA-T</v>
      </c>
      <c r="E6782" t="s">
        <v>1837</v>
      </c>
      <c r="G6782" t="s">
        <v>14771</v>
      </c>
      <c r="H6782" t="s">
        <v>22</v>
      </c>
      <c r="J6782" t="s">
        <v>23</v>
      </c>
      <c r="K6782" t="s">
        <v>23</v>
      </c>
      <c r="L6782" t="s">
        <v>24</v>
      </c>
      <c r="M6782" t="s">
        <v>23</v>
      </c>
      <c r="P6782" t="s">
        <v>27</v>
      </c>
      <c r="R6782" t="s">
        <v>1837</v>
      </c>
      <c r="U6782" t="str">
        <f>VLOOKUP(C6782,'Irvine_MPN_16-17'!B:B,1,FALSE)</f>
        <v>CEEMK107BJ104KA-T</v>
      </c>
    </row>
    <row r="6783" spans="1:21" x14ac:dyDescent="0.25">
      <c r="A6783">
        <v>4926018</v>
      </c>
      <c r="B6783" t="s">
        <v>7345</v>
      </c>
      <c r="C6783" t="s">
        <v>14772</v>
      </c>
      <c r="D6783" t="str">
        <f t="shared" si="105"/>
        <v>Taiyo YudenCEEMK212BJ105MG-T</v>
      </c>
      <c r="E6783" t="s">
        <v>1837</v>
      </c>
      <c r="G6783" t="s">
        <v>11270</v>
      </c>
      <c r="H6783" t="s">
        <v>22</v>
      </c>
      <c r="J6783" t="s">
        <v>23</v>
      </c>
      <c r="K6783" t="s">
        <v>23</v>
      </c>
      <c r="L6783" t="s">
        <v>24</v>
      </c>
      <c r="M6783" t="s">
        <v>23</v>
      </c>
      <c r="P6783" t="s">
        <v>27</v>
      </c>
      <c r="R6783" t="s">
        <v>1837</v>
      </c>
      <c r="U6783" t="str">
        <f>VLOOKUP(C6783,'Irvine_MPN_16-17'!B:B,1,FALSE)</f>
        <v>CEEMK212BJ105MG-T</v>
      </c>
    </row>
    <row r="6784" spans="1:21" x14ac:dyDescent="0.25">
      <c r="A6784">
        <v>4105024</v>
      </c>
      <c r="B6784" t="s">
        <v>7345</v>
      </c>
      <c r="C6784" t="s">
        <v>14773</v>
      </c>
      <c r="D6784" t="str">
        <f t="shared" si="105"/>
        <v>Taiyo YudenCEGMK316BJ105ML-T</v>
      </c>
      <c r="E6784" t="s">
        <v>1837</v>
      </c>
      <c r="G6784" t="s">
        <v>12992</v>
      </c>
      <c r="H6784" t="s">
        <v>22</v>
      </c>
      <c r="J6784" t="s">
        <v>23</v>
      </c>
      <c r="K6784" t="s">
        <v>23</v>
      </c>
      <c r="L6784" t="s">
        <v>24</v>
      </c>
      <c r="M6784" t="s">
        <v>23</v>
      </c>
      <c r="P6784" t="s">
        <v>27</v>
      </c>
      <c r="R6784" t="s">
        <v>1837</v>
      </c>
      <c r="U6784" t="str">
        <f>VLOOKUP(C6784,'Irvine_MPN_16-17'!B:B,1,FALSE)</f>
        <v>CEGMK316BJ105ML-T</v>
      </c>
    </row>
    <row r="6785" spans="1:21" x14ac:dyDescent="0.25">
      <c r="A6785">
        <v>4926022</v>
      </c>
      <c r="B6785" t="s">
        <v>7345</v>
      </c>
      <c r="C6785" t="s">
        <v>14774</v>
      </c>
      <c r="D6785" t="str">
        <f t="shared" si="105"/>
        <v>Taiyo YudenCEJMK107BJ105MA</v>
      </c>
      <c r="E6785" t="s">
        <v>1837</v>
      </c>
      <c r="G6785" t="s">
        <v>9886</v>
      </c>
      <c r="H6785" t="s">
        <v>22</v>
      </c>
      <c r="J6785" t="s">
        <v>23</v>
      </c>
      <c r="K6785" t="s">
        <v>23</v>
      </c>
      <c r="L6785" t="s">
        <v>24</v>
      </c>
      <c r="M6785" t="s">
        <v>23</v>
      </c>
      <c r="P6785" t="s">
        <v>27</v>
      </c>
      <c r="R6785" t="s">
        <v>1837</v>
      </c>
      <c r="U6785" t="str">
        <f>VLOOKUP(C6785,'Irvine_MPN_16-17'!B:B,1,FALSE)</f>
        <v>CEJMK107BJ105MA</v>
      </c>
    </row>
    <row r="6786" spans="1:21" x14ac:dyDescent="0.25">
      <c r="A6786">
        <v>4926054</v>
      </c>
      <c r="B6786" t="s">
        <v>7345</v>
      </c>
      <c r="C6786" t="s">
        <v>14775</v>
      </c>
      <c r="D6786" t="str">
        <f t="shared" si="105"/>
        <v>Taiyo YudenCEJMK325BJ107MM-T</v>
      </c>
      <c r="E6786" t="s">
        <v>1837</v>
      </c>
      <c r="G6786" t="s">
        <v>11288</v>
      </c>
      <c r="H6786" t="s">
        <v>22</v>
      </c>
      <c r="J6786" t="s">
        <v>23</v>
      </c>
      <c r="K6786" t="s">
        <v>23</v>
      </c>
      <c r="L6786" t="s">
        <v>24</v>
      </c>
      <c r="M6786" t="s">
        <v>23</v>
      </c>
      <c r="P6786" t="s">
        <v>27</v>
      </c>
      <c r="R6786" t="s">
        <v>1837</v>
      </c>
      <c r="U6786" t="str">
        <f>VLOOKUP(C6786,'Irvine_MPN_16-17'!B:B,1,FALSE)</f>
        <v>CEJMK325BJ107MM-T</v>
      </c>
    </row>
    <row r="6787" spans="1:21" x14ac:dyDescent="0.25">
      <c r="A6787">
        <v>4105043</v>
      </c>
      <c r="B6787" t="s">
        <v>7345</v>
      </c>
      <c r="C6787" t="s">
        <v>14776</v>
      </c>
      <c r="D6787" t="str">
        <f t="shared" ref="D6787:D6850" si="106">CONCATENATE(B6787,C6787)</f>
        <v>Taiyo YudenCEJMK325BJ226MM-T</v>
      </c>
      <c r="E6787" t="s">
        <v>1837</v>
      </c>
      <c r="G6787" t="s">
        <v>11286</v>
      </c>
      <c r="H6787" t="s">
        <v>22</v>
      </c>
      <c r="J6787" t="s">
        <v>23</v>
      </c>
      <c r="K6787" t="s">
        <v>23</v>
      </c>
      <c r="L6787" t="s">
        <v>24</v>
      </c>
      <c r="M6787" t="s">
        <v>23</v>
      </c>
      <c r="P6787" t="s">
        <v>27</v>
      </c>
      <c r="R6787" t="s">
        <v>1837</v>
      </c>
      <c r="U6787" t="e">
        <f>VLOOKUP(C6787,'Irvine_MPN_16-17'!B:B,1,FALSE)</f>
        <v>#N/A</v>
      </c>
    </row>
    <row r="6788" spans="1:21" x14ac:dyDescent="0.25">
      <c r="A6788">
        <v>4926034</v>
      </c>
      <c r="B6788" t="s">
        <v>7345</v>
      </c>
      <c r="C6788" t="s">
        <v>14777</v>
      </c>
      <c r="D6788" t="str">
        <f t="shared" si="106"/>
        <v>Taiyo YudenCE EMK107 BJ105MA-T</v>
      </c>
      <c r="E6788" t="s">
        <v>1837</v>
      </c>
      <c r="G6788" t="s">
        <v>12850</v>
      </c>
      <c r="H6788" t="s">
        <v>22</v>
      </c>
      <c r="J6788" t="s">
        <v>23</v>
      </c>
      <c r="K6788" t="s">
        <v>23</v>
      </c>
      <c r="L6788" t="s">
        <v>24</v>
      </c>
      <c r="M6788" t="s">
        <v>23</v>
      </c>
      <c r="P6788" t="s">
        <v>27</v>
      </c>
      <c r="R6788" t="s">
        <v>1837</v>
      </c>
      <c r="U6788" t="str">
        <f>VLOOKUP(C6788,'Irvine_MPN_16-17'!B:B,1,FALSE)</f>
        <v>CE EMK107 BJ105MA-T</v>
      </c>
    </row>
    <row r="6789" spans="1:21" x14ac:dyDescent="0.25">
      <c r="A6789">
        <v>4926002</v>
      </c>
      <c r="B6789" t="s">
        <v>7345</v>
      </c>
      <c r="C6789" t="s">
        <v>14778</v>
      </c>
      <c r="D6789" t="str">
        <f t="shared" si="106"/>
        <v>Taiyo YudenCE JMK212 BJ106KG-T</v>
      </c>
      <c r="E6789" t="s">
        <v>1837</v>
      </c>
      <c r="G6789" t="s">
        <v>12948</v>
      </c>
      <c r="H6789" t="s">
        <v>22</v>
      </c>
      <c r="J6789" t="s">
        <v>23</v>
      </c>
      <c r="K6789" t="s">
        <v>23</v>
      </c>
      <c r="L6789" t="s">
        <v>24</v>
      </c>
      <c r="M6789" t="s">
        <v>23</v>
      </c>
      <c r="P6789" t="s">
        <v>27</v>
      </c>
      <c r="R6789" t="s">
        <v>1837</v>
      </c>
      <c r="U6789" t="str">
        <f>VLOOKUP(C6789,'Irvine_MPN_16-17'!B:B,1,FALSE)</f>
        <v>CE JMK212 BJ106KG-T</v>
      </c>
    </row>
    <row r="6790" spans="1:21" x14ac:dyDescent="0.25">
      <c r="A6790">
        <v>10002434</v>
      </c>
      <c r="B6790" t="s">
        <v>7345</v>
      </c>
      <c r="C6790" t="s">
        <v>9341</v>
      </c>
      <c r="D6790" t="str">
        <f t="shared" si="106"/>
        <v>Taiyo YudenEMK063B7682KP-F</v>
      </c>
      <c r="E6790" t="s">
        <v>1837</v>
      </c>
      <c r="G6790" t="s">
        <v>14779</v>
      </c>
      <c r="H6790" t="s">
        <v>22</v>
      </c>
      <c r="J6790" t="s">
        <v>23</v>
      </c>
      <c r="K6790" t="s">
        <v>23</v>
      </c>
      <c r="L6790" t="s">
        <v>24</v>
      </c>
      <c r="M6790" t="s">
        <v>23</v>
      </c>
      <c r="P6790" t="s">
        <v>27</v>
      </c>
      <c r="R6790" t="s">
        <v>1837</v>
      </c>
      <c r="U6790" t="str">
        <f>VLOOKUP(C6790,'Irvine_MPN_16-17'!B:B,1,FALSE)</f>
        <v>EMK063B7682KP-F</v>
      </c>
    </row>
    <row r="6791" spans="1:21" x14ac:dyDescent="0.25">
      <c r="A6791">
        <v>10000760</v>
      </c>
      <c r="B6791" t="s">
        <v>7345</v>
      </c>
      <c r="C6791" t="s">
        <v>14780</v>
      </c>
      <c r="D6791" t="str">
        <f t="shared" si="106"/>
        <v>Taiyo YudenEMK063BJ152KP-F</v>
      </c>
      <c r="E6791" t="s">
        <v>1837</v>
      </c>
      <c r="G6791" t="s">
        <v>14781</v>
      </c>
      <c r="H6791" t="s">
        <v>22</v>
      </c>
      <c r="J6791" t="s">
        <v>23</v>
      </c>
      <c r="K6791" t="s">
        <v>23</v>
      </c>
      <c r="L6791" t="s">
        <v>24</v>
      </c>
      <c r="M6791" t="s">
        <v>23</v>
      </c>
      <c r="P6791" t="s">
        <v>27</v>
      </c>
      <c r="R6791" t="s">
        <v>1837</v>
      </c>
      <c r="U6791" t="str">
        <f>VLOOKUP(C6791,'Irvine_MPN_16-17'!B:B,1,FALSE)</f>
        <v>EMK063BJ152KP-F</v>
      </c>
    </row>
    <row r="6792" spans="1:21" x14ac:dyDescent="0.25">
      <c r="A6792">
        <v>10001696</v>
      </c>
      <c r="B6792" t="s">
        <v>7345</v>
      </c>
      <c r="C6792" t="s">
        <v>9342</v>
      </c>
      <c r="D6792" t="str">
        <f t="shared" si="106"/>
        <v>Taiyo YudenEMK105B7224KV-FR</v>
      </c>
      <c r="E6792" t="s">
        <v>1837</v>
      </c>
      <c r="G6792" t="s">
        <v>12817</v>
      </c>
      <c r="H6792" t="s">
        <v>22</v>
      </c>
      <c r="J6792" t="s">
        <v>23</v>
      </c>
      <c r="K6792" t="s">
        <v>23</v>
      </c>
      <c r="L6792" t="s">
        <v>24</v>
      </c>
      <c r="M6792" t="s">
        <v>23</v>
      </c>
      <c r="P6792" t="s">
        <v>27</v>
      </c>
      <c r="R6792" t="s">
        <v>1837</v>
      </c>
      <c r="U6792" t="str">
        <f>VLOOKUP(C6792,'Irvine_MPN_16-17'!B:B,1,FALSE)</f>
        <v>EMK105B7224KV-FR</v>
      </c>
    </row>
    <row r="6793" spans="1:21" x14ac:dyDescent="0.25">
      <c r="A6793" t="s">
        <v>10594</v>
      </c>
      <c r="B6793" t="s">
        <v>7345</v>
      </c>
      <c r="C6793" t="s">
        <v>14782</v>
      </c>
      <c r="D6793" t="str">
        <f t="shared" si="106"/>
        <v>Taiyo YudenEMK105BJ103KV-F</v>
      </c>
      <c r="E6793" t="s">
        <v>1837</v>
      </c>
      <c r="G6793" t="s">
        <v>10596</v>
      </c>
      <c r="H6793" t="s">
        <v>22</v>
      </c>
      <c r="J6793" t="s">
        <v>23</v>
      </c>
      <c r="K6793" t="s">
        <v>23</v>
      </c>
      <c r="L6793" t="s">
        <v>24</v>
      </c>
      <c r="M6793" t="s">
        <v>23</v>
      </c>
      <c r="P6793" t="s">
        <v>27</v>
      </c>
      <c r="R6793" t="s">
        <v>1837</v>
      </c>
      <c r="U6793" t="str">
        <f>VLOOKUP(C6793,'Irvine_MPN_16-17'!B:B,1,FALSE)</f>
        <v>EMK105BJ103KV-F</v>
      </c>
    </row>
    <row r="6794" spans="1:21" x14ac:dyDescent="0.25">
      <c r="A6794" t="s">
        <v>11307</v>
      </c>
      <c r="B6794" t="s">
        <v>7345</v>
      </c>
      <c r="C6794" t="s">
        <v>14783</v>
      </c>
      <c r="D6794" t="str">
        <f t="shared" si="106"/>
        <v>Taiyo YudenEMK105BJ104KV-FR</v>
      </c>
      <c r="E6794" t="s">
        <v>1837</v>
      </c>
      <c r="G6794" t="s">
        <v>11309</v>
      </c>
      <c r="H6794" t="s">
        <v>22</v>
      </c>
      <c r="J6794" t="s">
        <v>23</v>
      </c>
      <c r="K6794" t="s">
        <v>23</v>
      </c>
      <c r="L6794" t="s">
        <v>24</v>
      </c>
      <c r="M6794" t="s">
        <v>23</v>
      </c>
      <c r="P6794" t="s">
        <v>27</v>
      </c>
      <c r="R6794" t="s">
        <v>1837</v>
      </c>
      <c r="U6794" t="str">
        <f>VLOOKUP(C6794,'Irvine_MPN_16-17'!B:B,1,FALSE)</f>
        <v>EMK105BJ104KV-FR</v>
      </c>
    </row>
    <row r="6795" spans="1:21" x14ac:dyDescent="0.25">
      <c r="A6795" t="s">
        <v>10612</v>
      </c>
      <c r="B6795" t="s">
        <v>7345</v>
      </c>
      <c r="C6795" t="s">
        <v>14784</v>
      </c>
      <c r="D6795" t="str">
        <f t="shared" si="106"/>
        <v>Taiyo YudenEMK105BJ223KV-F</v>
      </c>
      <c r="E6795" t="s">
        <v>1837</v>
      </c>
      <c r="G6795" t="s">
        <v>10614</v>
      </c>
      <c r="H6795" t="s">
        <v>22</v>
      </c>
      <c r="J6795" t="s">
        <v>23</v>
      </c>
      <c r="K6795" t="s">
        <v>23</v>
      </c>
      <c r="L6795" t="s">
        <v>24</v>
      </c>
      <c r="M6795" t="s">
        <v>23</v>
      </c>
      <c r="P6795" t="s">
        <v>27</v>
      </c>
      <c r="R6795" t="s">
        <v>1837</v>
      </c>
      <c r="U6795" t="str">
        <f>VLOOKUP(C6795,'Irvine_MPN_16-17'!B:B,1,FALSE)</f>
        <v>EMK105BJ223KV-F</v>
      </c>
    </row>
    <row r="6796" spans="1:21" x14ac:dyDescent="0.25">
      <c r="A6796" t="s">
        <v>9891</v>
      </c>
      <c r="B6796" t="s">
        <v>7345</v>
      </c>
      <c r="C6796" t="s">
        <v>14785</v>
      </c>
      <c r="D6796" t="str">
        <f t="shared" si="106"/>
        <v>Taiyo YudenEMK107B7105MA-T</v>
      </c>
      <c r="E6796" t="s">
        <v>1837</v>
      </c>
      <c r="G6796" t="s">
        <v>9893</v>
      </c>
      <c r="H6796" t="s">
        <v>22</v>
      </c>
      <c r="J6796" t="s">
        <v>23</v>
      </c>
      <c r="K6796" t="s">
        <v>23</v>
      </c>
      <c r="L6796" t="s">
        <v>24</v>
      </c>
      <c r="M6796" t="s">
        <v>23</v>
      </c>
      <c r="P6796" t="s">
        <v>27</v>
      </c>
      <c r="R6796" t="s">
        <v>1837</v>
      </c>
      <c r="U6796" t="str">
        <f>VLOOKUP(C6796,'Irvine_MPN_16-17'!B:B,1,FALSE)</f>
        <v>EMK107B7105MA-T</v>
      </c>
    </row>
    <row r="6797" spans="1:21" x14ac:dyDescent="0.25">
      <c r="A6797" t="s">
        <v>10651</v>
      </c>
      <c r="B6797" t="s">
        <v>7345</v>
      </c>
      <c r="C6797" t="s">
        <v>14786</v>
      </c>
      <c r="D6797" t="str">
        <f t="shared" si="106"/>
        <v>Taiyo YudenEMK107BJ104KA-B</v>
      </c>
      <c r="E6797" t="s">
        <v>1837</v>
      </c>
      <c r="G6797" t="s">
        <v>10653</v>
      </c>
      <c r="H6797" t="s">
        <v>22</v>
      </c>
      <c r="J6797" t="s">
        <v>23</v>
      </c>
      <c r="K6797" t="s">
        <v>23</v>
      </c>
      <c r="L6797" t="s">
        <v>24</v>
      </c>
      <c r="M6797" t="s">
        <v>23</v>
      </c>
      <c r="P6797" t="s">
        <v>27</v>
      </c>
      <c r="R6797" t="s">
        <v>1837</v>
      </c>
      <c r="U6797" t="str">
        <f>VLOOKUP(C6797,'Irvine_MPN_16-17'!B:B,1,FALSE)</f>
        <v>EMK107BJ104KA-B</v>
      </c>
    </row>
    <row r="6798" spans="1:21" x14ac:dyDescent="0.25">
      <c r="A6798" t="s">
        <v>10651</v>
      </c>
      <c r="B6798" t="s">
        <v>7345</v>
      </c>
      <c r="C6798" t="s">
        <v>14787</v>
      </c>
      <c r="D6798" t="str">
        <f t="shared" si="106"/>
        <v>Taiyo YudenEMK107BJ104KA-T</v>
      </c>
      <c r="E6798" t="s">
        <v>1837</v>
      </c>
      <c r="G6798" t="s">
        <v>10653</v>
      </c>
      <c r="H6798" t="s">
        <v>22</v>
      </c>
      <c r="J6798" t="s">
        <v>23</v>
      </c>
      <c r="K6798" t="s">
        <v>23</v>
      </c>
      <c r="L6798" t="s">
        <v>24</v>
      </c>
      <c r="M6798" t="s">
        <v>23</v>
      </c>
      <c r="P6798" t="s">
        <v>27</v>
      </c>
      <c r="R6798" t="s">
        <v>1837</v>
      </c>
      <c r="U6798" t="str">
        <f>VLOOKUP(C6798,'Irvine_MPN_16-17'!B:B,1,FALSE)</f>
        <v>EMK107BJ104KA-T</v>
      </c>
    </row>
    <row r="6799" spans="1:21" x14ac:dyDescent="0.25">
      <c r="A6799">
        <v>10000728</v>
      </c>
      <c r="B6799" t="s">
        <v>7345</v>
      </c>
      <c r="C6799" t="s">
        <v>14788</v>
      </c>
      <c r="D6799" t="str">
        <f t="shared" si="106"/>
        <v>Taiyo YudenEMK107BJ105KA-T</v>
      </c>
      <c r="E6799" t="s">
        <v>1837</v>
      </c>
      <c r="G6799" t="s">
        <v>9901</v>
      </c>
      <c r="H6799" t="s">
        <v>22</v>
      </c>
      <c r="J6799" t="s">
        <v>23</v>
      </c>
      <c r="K6799" t="s">
        <v>23</v>
      </c>
      <c r="L6799" t="s">
        <v>24</v>
      </c>
      <c r="M6799" t="s">
        <v>23</v>
      </c>
      <c r="P6799" t="s">
        <v>27</v>
      </c>
      <c r="R6799" t="s">
        <v>1837</v>
      </c>
      <c r="U6799" t="str">
        <f>VLOOKUP(C6799,'Irvine_MPN_16-17'!B:B,1,FALSE)</f>
        <v>EMK107BJ105KA-T</v>
      </c>
    </row>
    <row r="6800" spans="1:21" x14ac:dyDescent="0.25">
      <c r="A6800">
        <v>10001807</v>
      </c>
      <c r="B6800" t="s">
        <v>7345</v>
      </c>
      <c r="C6800" t="s">
        <v>14789</v>
      </c>
      <c r="D6800" t="str">
        <f t="shared" si="106"/>
        <v>Taiyo YudenEMK107BJ225KA-T</v>
      </c>
      <c r="E6800" t="s">
        <v>1837</v>
      </c>
      <c r="G6800" t="s">
        <v>12905</v>
      </c>
      <c r="H6800" t="s">
        <v>22</v>
      </c>
      <c r="J6800" t="s">
        <v>23</v>
      </c>
      <c r="K6800" t="s">
        <v>23</v>
      </c>
      <c r="L6800" t="s">
        <v>24</v>
      </c>
      <c r="M6800" t="s">
        <v>23</v>
      </c>
      <c r="P6800" t="s">
        <v>27</v>
      </c>
      <c r="R6800" t="s">
        <v>1837</v>
      </c>
      <c r="U6800" t="str">
        <f>VLOOKUP(C6800,'Irvine_MPN_16-17'!B:B,1,FALSE)</f>
        <v>EMK107BJ225KA-T</v>
      </c>
    </row>
    <row r="6801" spans="1:21" x14ac:dyDescent="0.25">
      <c r="A6801">
        <v>10000727</v>
      </c>
      <c r="B6801" t="s">
        <v>7345</v>
      </c>
      <c r="C6801" t="s">
        <v>7401</v>
      </c>
      <c r="D6801" t="str">
        <f t="shared" si="106"/>
        <v>Taiyo YudenEMK212BJ106KG-T</v>
      </c>
      <c r="E6801" t="s">
        <v>1837</v>
      </c>
      <c r="G6801" t="s">
        <v>9931</v>
      </c>
      <c r="H6801" t="s">
        <v>22</v>
      </c>
      <c r="J6801" t="s">
        <v>23</v>
      </c>
      <c r="K6801" t="s">
        <v>23</v>
      </c>
      <c r="L6801" t="s">
        <v>24</v>
      </c>
      <c r="M6801" t="s">
        <v>23</v>
      </c>
      <c r="P6801" t="s">
        <v>27</v>
      </c>
      <c r="R6801" t="s">
        <v>1837</v>
      </c>
      <c r="U6801" t="str">
        <f>VLOOKUP(C6801,'Irvine_MPN_16-17'!B:B,1,FALSE)</f>
        <v>EMK212BJ106KG-T</v>
      </c>
    </row>
    <row r="6802" spans="1:21" x14ac:dyDescent="0.25">
      <c r="A6802">
        <v>10001231</v>
      </c>
      <c r="B6802" t="s">
        <v>7345</v>
      </c>
      <c r="C6802" t="s">
        <v>14790</v>
      </c>
      <c r="D6802" t="str">
        <f t="shared" si="106"/>
        <v>Taiyo YudenEMK212BJ106MG-T</v>
      </c>
      <c r="E6802" t="s">
        <v>1837</v>
      </c>
      <c r="G6802" t="s">
        <v>9933</v>
      </c>
      <c r="H6802" t="s">
        <v>22</v>
      </c>
      <c r="J6802" t="s">
        <v>23</v>
      </c>
      <c r="K6802" t="s">
        <v>23</v>
      </c>
      <c r="L6802" t="s">
        <v>24</v>
      </c>
      <c r="M6802" t="s">
        <v>23</v>
      </c>
      <c r="P6802" t="s">
        <v>27</v>
      </c>
      <c r="R6802" t="s">
        <v>1837</v>
      </c>
      <c r="U6802" t="str">
        <f>VLOOKUP(C6802,'Irvine_MPN_16-17'!B:B,1,FALSE)</f>
        <v>EMK212BJ106MG-T</v>
      </c>
    </row>
    <row r="6803" spans="1:21" x14ac:dyDescent="0.25">
      <c r="A6803">
        <v>4926158</v>
      </c>
      <c r="B6803" t="s">
        <v>7345</v>
      </c>
      <c r="C6803" t="s">
        <v>14791</v>
      </c>
      <c r="D6803" t="str">
        <f t="shared" si="106"/>
        <v>Taiyo YudenEMK212BJ225MG-T</v>
      </c>
      <c r="E6803" t="s">
        <v>1837</v>
      </c>
      <c r="G6803" t="s">
        <v>9935</v>
      </c>
      <c r="H6803" t="s">
        <v>22</v>
      </c>
      <c r="J6803" t="s">
        <v>23</v>
      </c>
      <c r="K6803" t="s">
        <v>23</v>
      </c>
      <c r="L6803" t="s">
        <v>24</v>
      </c>
      <c r="M6803" t="s">
        <v>23</v>
      </c>
      <c r="P6803" t="s">
        <v>27</v>
      </c>
      <c r="R6803" t="s">
        <v>1837</v>
      </c>
      <c r="U6803" t="str">
        <f>VLOOKUP(C6803,'Irvine_MPN_16-17'!B:B,1,FALSE)</f>
        <v>EMK212BJ225MG-T</v>
      </c>
    </row>
    <row r="6804" spans="1:21" x14ac:dyDescent="0.25">
      <c r="A6804">
        <v>10000563</v>
      </c>
      <c r="B6804" t="s">
        <v>7345</v>
      </c>
      <c r="C6804" t="s">
        <v>14792</v>
      </c>
      <c r="D6804" t="str">
        <f t="shared" si="106"/>
        <v>Taiyo YudenEMK212BJ475KD-T</v>
      </c>
      <c r="E6804" t="s">
        <v>1837</v>
      </c>
      <c r="G6804" t="s">
        <v>12954</v>
      </c>
      <c r="H6804" t="s">
        <v>22</v>
      </c>
      <c r="J6804" t="s">
        <v>23</v>
      </c>
      <c r="K6804" t="s">
        <v>23</v>
      </c>
      <c r="L6804" t="s">
        <v>24</v>
      </c>
      <c r="M6804" t="s">
        <v>23</v>
      </c>
      <c r="P6804" t="s">
        <v>27</v>
      </c>
      <c r="R6804" t="s">
        <v>1837</v>
      </c>
      <c r="U6804" t="str">
        <f>VLOOKUP(C6804,'Irvine_MPN_16-17'!B:B,1,FALSE)</f>
        <v>EMK212BJ475KD-T</v>
      </c>
    </row>
    <row r="6805" spans="1:21" x14ac:dyDescent="0.25">
      <c r="A6805">
        <v>10000563</v>
      </c>
      <c r="B6805" t="s">
        <v>7345</v>
      </c>
      <c r="C6805" t="s">
        <v>14793</v>
      </c>
      <c r="D6805" t="str">
        <f t="shared" si="106"/>
        <v>Taiyo YudenEMK212BJ475MD-T</v>
      </c>
      <c r="E6805" t="s">
        <v>1837</v>
      </c>
      <c r="G6805" t="s">
        <v>12954</v>
      </c>
      <c r="H6805" t="s">
        <v>22</v>
      </c>
      <c r="J6805" t="s">
        <v>23</v>
      </c>
      <c r="K6805" t="s">
        <v>23</v>
      </c>
      <c r="L6805" t="s">
        <v>24</v>
      </c>
      <c r="M6805" t="s">
        <v>23</v>
      </c>
      <c r="P6805" t="s">
        <v>27</v>
      </c>
      <c r="R6805" t="s">
        <v>1837</v>
      </c>
      <c r="U6805" t="str">
        <f>VLOOKUP(C6805,'Irvine_MPN_16-17'!B:B,1,FALSE)</f>
        <v>EMK212BJ475MD-T</v>
      </c>
    </row>
    <row r="6806" spans="1:21" x14ac:dyDescent="0.25">
      <c r="A6806">
        <v>4926058</v>
      </c>
      <c r="B6806" t="s">
        <v>7345</v>
      </c>
      <c r="C6806" t="s">
        <v>14794</v>
      </c>
      <c r="D6806" t="str">
        <f t="shared" si="106"/>
        <v>Taiyo YudenEMK212BJ475MG-T</v>
      </c>
      <c r="E6806" t="s">
        <v>1837</v>
      </c>
      <c r="G6806" t="s">
        <v>12981</v>
      </c>
      <c r="H6806" t="s">
        <v>22</v>
      </c>
      <c r="J6806" t="s">
        <v>23</v>
      </c>
      <c r="K6806" t="s">
        <v>23</v>
      </c>
      <c r="L6806" t="s">
        <v>24</v>
      </c>
      <c r="M6806" t="s">
        <v>23</v>
      </c>
      <c r="P6806" t="s">
        <v>27</v>
      </c>
      <c r="R6806" t="s">
        <v>1837</v>
      </c>
      <c r="U6806" t="str">
        <f>VLOOKUP(C6806,'Irvine_MPN_16-17'!B:B,1,FALSE)</f>
        <v>EMK212BJ475MG-T</v>
      </c>
    </row>
    <row r="6807" spans="1:21" x14ac:dyDescent="0.25">
      <c r="A6807">
        <v>10001109</v>
      </c>
      <c r="B6807" t="s">
        <v>7345</v>
      </c>
      <c r="C6807" t="s">
        <v>7403</v>
      </c>
      <c r="D6807" t="str">
        <f t="shared" si="106"/>
        <v>Taiyo YudenEMK316BJ226ML-T</v>
      </c>
      <c r="E6807" t="s">
        <v>1837</v>
      </c>
      <c r="G6807" t="s">
        <v>13014</v>
      </c>
      <c r="H6807" t="s">
        <v>22</v>
      </c>
      <c r="J6807" t="s">
        <v>23</v>
      </c>
      <c r="K6807" t="s">
        <v>23</v>
      </c>
      <c r="L6807" t="s">
        <v>24</v>
      </c>
      <c r="M6807" t="s">
        <v>23</v>
      </c>
      <c r="P6807" t="s">
        <v>27</v>
      </c>
      <c r="R6807" t="s">
        <v>1837</v>
      </c>
      <c r="U6807" t="str">
        <f>VLOOKUP(C6807,'Irvine_MPN_16-17'!B:B,1,FALSE)</f>
        <v>EMK316BJ226ML-T</v>
      </c>
    </row>
    <row r="6808" spans="1:21" x14ac:dyDescent="0.25">
      <c r="A6808" t="s">
        <v>14795</v>
      </c>
      <c r="B6808" t="s">
        <v>7345</v>
      </c>
      <c r="C6808" t="s">
        <v>14796</v>
      </c>
      <c r="D6808" t="str">
        <f t="shared" si="106"/>
        <v>Taiyo YudenEMK325BJ106MN-T</v>
      </c>
      <c r="E6808" t="s">
        <v>1837</v>
      </c>
      <c r="G6808" t="s">
        <v>14797</v>
      </c>
      <c r="H6808" t="s">
        <v>22</v>
      </c>
      <c r="J6808" t="s">
        <v>23</v>
      </c>
      <c r="K6808" t="s">
        <v>23</v>
      </c>
      <c r="L6808" t="s">
        <v>24</v>
      </c>
      <c r="M6808" t="s">
        <v>23</v>
      </c>
      <c r="P6808" t="s">
        <v>27</v>
      </c>
      <c r="R6808" t="s">
        <v>1837</v>
      </c>
      <c r="U6808" t="str">
        <f>VLOOKUP(C6808,'Irvine_MPN_16-17'!B:B,1,FALSE)</f>
        <v>EMK325BJ106MN-T</v>
      </c>
    </row>
    <row r="6809" spans="1:21" x14ac:dyDescent="0.25">
      <c r="A6809">
        <v>4926057</v>
      </c>
      <c r="B6809" t="s">
        <v>7345</v>
      </c>
      <c r="C6809" t="s">
        <v>14798</v>
      </c>
      <c r="D6809" t="str">
        <f t="shared" si="106"/>
        <v>Taiyo YudenEMK325BJ226MM-T</v>
      </c>
      <c r="E6809" t="s">
        <v>1837</v>
      </c>
      <c r="G6809" t="s">
        <v>9971</v>
      </c>
      <c r="H6809" t="s">
        <v>22</v>
      </c>
      <c r="J6809" t="s">
        <v>23</v>
      </c>
      <c r="K6809" t="s">
        <v>23</v>
      </c>
      <c r="L6809" t="s">
        <v>24</v>
      </c>
      <c r="M6809" t="s">
        <v>23</v>
      </c>
      <c r="P6809" t="s">
        <v>27</v>
      </c>
      <c r="R6809" t="s">
        <v>1837</v>
      </c>
      <c r="U6809" t="str">
        <f>VLOOKUP(C6809,'Irvine_MPN_16-17'!B:B,1,FALSE)</f>
        <v>EMK325BJ226MM-T</v>
      </c>
    </row>
    <row r="6810" spans="1:21" x14ac:dyDescent="0.25">
      <c r="A6810">
        <v>10000939</v>
      </c>
      <c r="B6810" t="s">
        <v>7345</v>
      </c>
      <c r="C6810" t="s">
        <v>14799</v>
      </c>
      <c r="D6810" t="str">
        <f t="shared" si="106"/>
        <v>Taiyo YudenEMK325BJ476MM-T</v>
      </c>
      <c r="E6810" t="s">
        <v>1837</v>
      </c>
      <c r="G6810" t="s">
        <v>11438</v>
      </c>
      <c r="H6810" t="s">
        <v>22</v>
      </c>
      <c r="J6810" t="s">
        <v>23</v>
      </c>
      <c r="K6810" t="s">
        <v>23</v>
      </c>
      <c r="L6810" t="s">
        <v>24</v>
      </c>
      <c r="M6810" t="s">
        <v>23</v>
      </c>
      <c r="P6810" t="s">
        <v>27</v>
      </c>
      <c r="R6810" t="s">
        <v>1837</v>
      </c>
      <c r="U6810" t="str">
        <f>VLOOKUP(C6810,'Irvine_MPN_16-17'!B:B,1,FALSE)</f>
        <v>EMK325BJ476MM-T</v>
      </c>
    </row>
    <row r="6811" spans="1:21" x14ac:dyDescent="0.25">
      <c r="A6811">
        <v>2316056</v>
      </c>
      <c r="B6811" t="s">
        <v>7345</v>
      </c>
      <c r="C6811" t="s">
        <v>14800</v>
      </c>
      <c r="D6811" t="str">
        <f t="shared" si="106"/>
        <v>Taiyo YudenFBMH1608HM151-T</v>
      </c>
      <c r="E6811" t="s">
        <v>1837</v>
      </c>
      <c r="G6811" t="s">
        <v>14801</v>
      </c>
      <c r="H6811" t="s">
        <v>22</v>
      </c>
      <c r="J6811" t="s">
        <v>23</v>
      </c>
      <c r="K6811" t="s">
        <v>23</v>
      </c>
      <c r="L6811" t="s">
        <v>24</v>
      </c>
      <c r="M6811" t="s">
        <v>23</v>
      </c>
      <c r="P6811" t="s">
        <v>27</v>
      </c>
      <c r="R6811" t="s">
        <v>1837</v>
      </c>
      <c r="U6811" t="str">
        <f>VLOOKUP(C6811,'Irvine_MPN_16-17'!B:B,1,FALSE)</f>
        <v>FBMH1608HM151-T</v>
      </c>
    </row>
    <row r="6812" spans="1:21" x14ac:dyDescent="0.25">
      <c r="A6812">
        <v>10001026</v>
      </c>
      <c r="B6812" t="s">
        <v>7345</v>
      </c>
      <c r="C6812" t="s">
        <v>9343</v>
      </c>
      <c r="D6812" t="str">
        <f t="shared" si="106"/>
        <v>Taiyo YudenFBMH1608HM601-T</v>
      </c>
      <c r="E6812" t="s">
        <v>1837</v>
      </c>
      <c r="G6812" t="s">
        <v>12646</v>
      </c>
      <c r="H6812" t="s">
        <v>22</v>
      </c>
      <c r="J6812" t="s">
        <v>23</v>
      </c>
      <c r="K6812" t="s">
        <v>23</v>
      </c>
      <c r="L6812" t="s">
        <v>24</v>
      </c>
      <c r="M6812" t="s">
        <v>23</v>
      </c>
      <c r="P6812" t="s">
        <v>27</v>
      </c>
      <c r="R6812" t="s">
        <v>1837</v>
      </c>
      <c r="U6812" t="str">
        <f>VLOOKUP(C6812,'Irvine_MPN_16-17'!B:B,1,FALSE)</f>
        <v>FBMH1608HM601-T</v>
      </c>
    </row>
    <row r="6813" spans="1:21" x14ac:dyDescent="0.25">
      <c r="A6813">
        <v>10001762</v>
      </c>
      <c r="B6813" t="s">
        <v>7345</v>
      </c>
      <c r="C6813" t="s">
        <v>9344</v>
      </c>
      <c r="D6813" t="str">
        <f t="shared" si="106"/>
        <v>Taiyo YudenFBMJ1608HM230NTR</v>
      </c>
      <c r="E6813" t="s">
        <v>1837</v>
      </c>
      <c r="G6813" t="s">
        <v>14802</v>
      </c>
      <c r="H6813" t="s">
        <v>22</v>
      </c>
      <c r="J6813" t="s">
        <v>23</v>
      </c>
      <c r="K6813" t="s">
        <v>23</v>
      </c>
      <c r="L6813" t="s">
        <v>24</v>
      </c>
      <c r="M6813" t="s">
        <v>23</v>
      </c>
      <c r="P6813" t="s">
        <v>27</v>
      </c>
      <c r="R6813" t="s">
        <v>1837</v>
      </c>
      <c r="U6813" t="str">
        <f>VLOOKUP(C6813,'Irvine_MPN_16-17'!B:B,1,FALSE)</f>
        <v>FBMJ1608HM230NTR</v>
      </c>
    </row>
    <row r="6814" spans="1:21" x14ac:dyDescent="0.25">
      <c r="A6814">
        <v>10001762</v>
      </c>
      <c r="B6814" t="s">
        <v>7345</v>
      </c>
      <c r="C6814" t="s">
        <v>9345</v>
      </c>
      <c r="D6814" t="str">
        <f t="shared" si="106"/>
        <v>Taiyo YudenFBMJ1608HM230NT</v>
      </c>
      <c r="E6814" t="s">
        <v>1837</v>
      </c>
      <c r="G6814" t="s">
        <v>14802</v>
      </c>
      <c r="H6814" t="s">
        <v>22</v>
      </c>
      <c r="J6814" t="s">
        <v>23</v>
      </c>
      <c r="K6814" t="s">
        <v>23</v>
      </c>
      <c r="L6814" t="s">
        <v>24</v>
      </c>
      <c r="M6814" t="s">
        <v>23</v>
      </c>
      <c r="P6814" t="s">
        <v>27</v>
      </c>
      <c r="R6814" t="s">
        <v>1837</v>
      </c>
      <c r="U6814" t="e">
        <f>VLOOKUP(C6814,'Irvine_MPN_16-17'!B:B,1,FALSE)</f>
        <v>#N/A</v>
      </c>
    </row>
    <row r="6815" spans="1:21" x14ac:dyDescent="0.25">
      <c r="A6815">
        <v>4926013</v>
      </c>
      <c r="B6815" t="s">
        <v>7345</v>
      </c>
      <c r="C6815" t="s">
        <v>14803</v>
      </c>
      <c r="D6815" t="str">
        <f t="shared" si="106"/>
        <v>Taiyo YudenGMK325F106ZH-T</v>
      </c>
      <c r="E6815" t="s">
        <v>1837</v>
      </c>
      <c r="G6815" t="s">
        <v>9973</v>
      </c>
      <c r="H6815" t="s">
        <v>22</v>
      </c>
      <c r="J6815" t="s">
        <v>23</v>
      </c>
      <c r="K6815" t="s">
        <v>23</v>
      </c>
      <c r="L6815" t="s">
        <v>24</v>
      </c>
      <c r="M6815" t="s">
        <v>23</v>
      </c>
      <c r="P6815" t="s">
        <v>27</v>
      </c>
      <c r="R6815" t="s">
        <v>1837</v>
      </c>
      <c r="U6815" t="str">
        <f>VLOOKUP(C6815,'Irvine_MPN_16-17'!B:B,1,FALSE)</f>
        <v>GMK325F106ZH-T</v>
      </c>
    </row>
    <row r="6816" spans="1:21" x14ac:dyDescent="0.25">
      <c r="A6816">
        <v>10002425</v>
      </c>
      <c r="B6816" t="s">
        <v>7345</v>
      </c>
      <c r="C6816" t="s">
        <v>9346</v>
      </c>
      <c r="D6816" t="str">
        <f t="shared" si="106"/>
        <v>Taiyo YudenJMK063BC6105MP-F</v>
      </c>
      <c r="E6816" t="s">
        <v>1837</v>
      </c>
      <c r="G6816" t="s">
        <v>14804</v>
      </c>
      <c r="H6816" t="s">
        <v>22</v>
      </c>
      <c r="J6816" t="s">
        <v>23</v>
      </c>
      <c r="K6816" t="s">
        <v>23</v>
      </c>
      <c r="L6816" t="s">
        <v>24</v>
      </c>
      <c r="M6816" t="s">
        <v>23</v>
      </c>
      <c r="P6816" t="s">
        <v>27</v>
      </c>
      <c r="R6816" t="s">
        <v>1837</v>
      </c>
      <c r="U6816" t="str">
        <f>VLOOKUP(C6816,'Irvine_MPN_16-17'!B:B,1,FALSE)</f>
        <v>JMK063BC6105MP-F</v>
      </c>
    </row>
    <row r="6817" spans="1:21" x14ac:dyDescent="0.25">
      <c r="A6817">
        <v>10000565</v>
      </c>
      <c r="B6817" t="s">
        <v>7345</v>
      </c>
      <c r="C6817" t="s">
        <v>14805</v>
      </c>
      <c r="D6817" t="str">
        <f t="shared" si="106"/>
        <v>Taiyo YudenJMK063BJ104KP-F</v>
      </c>
      <c r="E6817" t="s">
        <v>1837</v>
      </c>
      <c r="G6817" t="s">
        <v>12704</v>
      </c>
      <c r="H6817" t="s">
        <v>22</v>
      </c>
      <c r="J6817" t="s">
        <v>23</v>
      </c>
      <c r="K6817" t="s">
        <v>23</v>
      </c>
      <c r="L6817" t="s">
        <v>24</v>
      </c>
      <c r="M6817" t="s">
        <v>23</v>
      </c>
      <c r="P6817" t="s">
        <v>27</v>
      </c>
      <c r="R6817" t="s">
        <v>1837</v>
      </c>
      <c r="U6817" t="str">
        <f>VLOOKUP(C6817,'Irvine_MPN_16-17'!B:B,1,FALSE)</f>
        <v>JMK063BJ104KP-F</v>
      </c>
    </row>
    <row r="6818" spans="1:21" x14ac:dyDescent="0.25">
      <c r="A6818">
        <v>4926094</v>
      </c>
      <c r="B6818" t="s">
        <v>7345</v>
      </c>
      <c r="C6818" t="s">
        <v>14806</v>
      </c>
      <c r="D6818" t="str">
        <f t="shared" si="106"/>
        <v>Taiyo YudenJMK063BJ223KP-F</v>
      </c>
      <c r="E6818" t="s">
        <v>1837</v>
      </c>
      <c r="G6818" t="s">
        <v>12711</v>
      </c>
      <c r="H6818" t="s">
        <v>22</v>
      </c>
      <c r="J6818" t="s">
        <v>23</v>
      </c>
      <c r="K6818" t="s">
        <v>23</v>
      </c>
      <c r="L6818" t="s">
        <v>24</v>
      </c>
      <c r="M6818" t="s">
        <v>23</v>
      </c>
      <c r="P6818" t="s">
        <v>27</v>
      </c>
      <c r="R6818" t="s">
        <v>1837</v>
      </c>
      <c r="U6818" t="str">
        <f>VLOOKUP(C6818,'Irvine_MPN_16-17'!B:B,1,FALSE)</f>
        <v>JMK063BJ223KP-F</v>
      </c>
    </row>
    <row r="6819" spans="1:21" x14ac:dyDescent="0.25">
      <c r="A6819">
        <v>10000042</v>
      </c>
      <c r="B6819" t="s">
        <v>7345</v>
      </c>
      <c r="C6819" t="s">
        <v>14807</v>
      </c>
      <c r="D6819" t="str">
        <f t="shared" si="106"/>
        <v>Taiyo YudenJMK063BJ224MP-F</v>
      </c>
      <c r="E6819" t="s">
        <v>1837</v>
      </c>
      <c r="G6819" t="s">
        <v>14433</v>
      </c>
      <c r="H6819" t="s">
        <v>22</v>
      </c>
      <c r="J6819" t="s">
        <v>23</v>
      </c>
      <c r="K6819" t="s">
        <v>23</v>
      </c>
      <c r="L6819" t="s">
        <v>24</v>
      </c>
      <c r="M6819" t="s">
        <v>23</v>
      </c>
      <c r="P6819" t="s">
        <v>27</v>
      </c>
      <c r="R6819" t="s">
        <v>1837</v>
      </c>
      <c r="U6819" t="str">
        <f>VLOOKUP(C6819,'Irvine_MPN_16-17'!B:B,1,FALSE)</f>
        <v>JMK063BJ224MP-F</v>
      </c>
    </row>
    <row r="6820" spans="1:21" x14ac:dyDescent="0.25">
      <c r="A6820">
        <v>10002427</v>
      </c>
      <c r="B6820" t="s">
        <v>7345</v>
      </c>
      <c r="C6820" t="s">
        <v>9347</v>
      </c>
      <c r="D6820" t="str">
        <f t="shared" si="106"/>
        <v>Taiyo YudenJMK063C6223KP-F</v>
      </c>
      <c r="E6820" t="s">
        <v>1837</v>
      </c>
      <c r="G6820" t="s">
        <v>14808</v>
      </c>
      <c r="H6820" t="s">
        <v>22</v>
      </c>
      <c r="J6820" t="s">
        <v>23</v>
      </c>
      <c r="K6820" t="s">
        <v>23</v>
      </c>
      <c r="L6820" t="s">
        <v>24</v>
      </c>
      <c r="M6820" t="s">
        <v>23</v>
      </c>
      <c r="P6820" t="s">
        <v>27</v>
      </c>
      <c r="R6820" t="s">
        <v>1837</v>
      </c>
      <c r="U6820" t="str">
        <f>VLOOKUP(C6820,'Irvine_MPN_16-17'!B:B,1,FALSE)</f>
        <v>JMK063C6223KP-F</v>
      </c>
    </row>
    <row r="6821" spans="1:21" x14ac:dyDescent="0.25">
      <c r="A6821">
        <v>10002415</v>
      </c>
      <c r="B6821" t="s">
        <v>7345</v>
      </c>
      <c r="C6821" t="s">
        <v>9348</v>
      </c>
      <c r="D6821" t="str">
        <f t="shared" si="106"/>
        <v>Taiyo YudenJMK063C6333KP-F</v>
      </c>
      <c r="E6821" t="s">
        <v>1837</v>
      </c>
      <c r="G6821" t="s">
        <v>14809</v>
      </c>
      <c r="H6821" t="s">
        <v>22</v>
      </c>
      <c r="J6821" t="s">
        <v>23</v>
      </c>
      <c r="K6821" t="s">
        <v>23</v>
      </c>
      <c r="L6821" t="s">
        <v>24</v>
      </c>
      <c r="M6821" t="s">
        <v>23</v>
      </c>
      <c r="P6821" t="s">
        <v>27</v>
      </c>
      <c r="R6821" t="s">
        <v>1837</v>
      </c>
      <c r="U6821" t="str">
        <f>VLOOKUP(C6821,'Irvine_MPN_16-17'!B:B,1,FALSE)</f>
        <v>JMK063C6333KP-F</v>
      </c>
    </row>
    <row r="6822" spans="1:21" x14ac:dyDescent="0.25">
      <c r="A6822">
        <v>10002409</v>
      </c>
      <c r="B6822" t="s">
        <v>7345</v>
      </c>
      <c r="C6822" t="s">
        <v>14810</v>
      </c>
      <c r="D6822" t="str">
        <f t="shared" si="106"/>
        <v>Taiyo YudenJMK063C6473KP-F</v>
      </c>
      <c r="E6822" t="s">
        <v>1837</v>
      </c>
      <c r="G6822" t="s">
        <v>12703</v>
      </c>
      <c r="H6822" t="s">
        <v>22</v>
      </c>
      <c r="J6822" t="s">
        <v>23</v>
      </c>
      <c r="K6822" t="s">
        <v>23</v>
      </c>
      <c r="L6822" t="s">
        <v>24</v>
      </c>
      <c r="M6822" t="s">
        <v>23</v>
      </c>
      <c r="P6822" t="s">
        <v>27</v>
      </c>
      <c r="R6822" t="s">
        <v>1837</v>
      </c>
      <c r="U6822" t="str">
        <f>VLOOKUP(C6822,'Irvine_MPN_16-17'!B:B,1,FALSE)</f>
        <v>JMK063C6473KP-F</v>
      </c>
    </row>
    <row r="6823" spans="1:21" x14ac:dyDescent="0.25">
      <c r="A6823">
        <v>4926081</v>
      </c>
      <c r="B6823" t="s">
        <v>7345</v>
      </c>
      <c r="C6823" t="s">
        <v>14811</v>
      </c>
      <c r="D6823" t="str">
        <f t="shared" si="106"/>
        <v>Taiyo YudenJMK105BJ105KV-F</v>
      </c>
      <c r="E6823" t="s">
        <v>1837</v>
      </c>
      <c r="G6823" t="s">
        <v>12774</v>
      </c>
      <c r="H6823" t="s">
        <v>22</v>
      </c>
      <c r="J6823" t="s">
        <v>23</v>
      </c>
      <c r="K6823" t="s">
        <v>23</v>
      </c>
      <c r="L6823" t="s">
        <v>24</v>
      </c>
      <c r="M6823" t="s">
        <v>23</v>
      </c>
      <c r="P6823" t="s">
        <v>27</v>
      </c>
      <c r="R6823" t="s">
        <v>1837</v>
      </c>
      <c r="U6823" t="str">
        <f>VLOOKUP(C6823,'Irvine_MPN_16-17'!B:B,1,FALSE)</f>
        <v>JMK105BJ105KV-F</v>
      </c>
    </row>
    <row r="6824" spans="1:21" x14ac:dyDescent="0.25">
      <c r="A6824">
        <v>10000920</v>
      </c>
      <c r="B6824" t="s">
        <v>7345</v>
      </c>
      <c r="C6824" t="s">
        <v>14812</v>
      </c>
      <c r="D6824" t="str">
        <f t="shared" si="106"/>
        <v>Taiyo YudenJMK105BJ225MV-F</v>
      </c>
      <c r="E6824" t="s">
        <v>1837</v>
      </c>
      <c r="G6824" t="s">
        <v>14447</v>
      </c>
      <c r="H6824" t="s">
        <v>22</v>
      </c>
      <c r="J6824" t="s">
        <v>23</v>
      </c>
      <c r="K6824" t="s">
        <v>23</v>
      </c>
      <c r="L6824" t="s">
        <v>24</v>
      </c>
      <c r="M6824" t="s">
        <v>23</v>
      </c>
      <c r="P6824" t="s">
        <v>27</v>
      </c>
      <c r="R6824" t="s">
        <v>1837</v>
      </c>
      <c r="U6824" t="str">
        <f>VLOOKUP(C6824,'Irvine_MPN_16-17'!B:B,1,FALSE)</f>
        <v>JMK105BJ225MV-F</v>
      </c>
    </row>
    <row r="6825" spans="1:21" x14ac:dyDescent="0.25">
      <c r="A6825">
        <v>10002405</v>
      </c>
      <c r="B6825" t="s">
        <v>7345</v>
      </c>
      <c r="C6825" t="s">
        <v>9349</v>
      </c>
      <c r="D6825" t="str">
        <f t="shared" si="106"/>
        <v>Taiyo YudenJMK107BC6106MA-T</v>
      </c>
      <c r="E6825" t="s">
        <v>1837</v>
      </c>
      <c r="G6825" t="s">
        <v>14813</v>
      </c>
      <c r="H6825" t="s">
        <v>22</v>
      </c>
      <c r="J6825" t="s">
        <v>23</v>
      </c>
      <c r="K6825" t="s">
        <v>23</v>
      </c>
      <c r="L6825" t="s">
        <v>24</v>
      </c>
      <c r="M6825" t="s">
        <v>23</v>
      </c>
      <c r="P6825" t="s">
        <v>27</v>
      </c>
      <c r="R6825" t="s">
        <v>1837</v>
      </c>
      <c r="U6825" t="str">
        <f>VLOOKUP(C6825,'Irvine_MPN_16-17'!B:B,1,FALSE)</f>
        <v>JMK107BC6106MA-T</v>
      </c>
    </row>
    <row r="6826" spans="1:21" x14ac:dyDescent="0.25">
      <c r="A6826" t="s">
        <v>12879</v>
      </c>
      <c r="B6826" t="s">
        <v>7345</v>
      </c>
      <c r="C6826" t="s">
        <v>14814</v>
      </c>
      <c r="D6826" t="str">
        <f t="shared" si="106"/>
        <v>Taiyo YudenJMK107BJ106MA-T</v>
      </c>
      <c r="E6826" t="s">
        <v>1837</v>
      </c>
      <c r="G6826" t="s">
        <v>9888</v>
      </c>
      <c r="H6826" t="s">
        <v>22</v>
      </c>
      <c r="J6826" t="s">
        <v>23</v>
      </c>
      <c r="K6826" t="s">
        <v>23</v>
      </c>
      <c r="L6826" t="s">
        <v>24</v>
      </c>
      <c r="M6826" t="s">
        <v>23</v>
      </c>
      <c r="P6826" t="s">
        <v>27</v>
      </c>
      <c r="R6826" t="s">
        <v>1837</v>
      </c>
      <c r="U6826" t="str">
        <f>VLOOKUP(C6826,'Irvine_MPN_16-17'!B:B,1,FALSE)</f>
        <v>JMK107BJ106MA-T</v>
      </c>
    </row>
    <row r="6827" spans="1:21" x14ac:dyDescent="0.25">
      <c r="A6827" t="s">
        <v>11368</v>
      </c>
      <c r="B6827" t="s">
        <v>7345</v>
      </c>
      <c r="C6827" t="s">
        <v>14815</v>
      </c>
      <c r="D6827" t="str">
        <f t="shared" si="106"/>
        <v>Taiyo YudenJMK107BJ106MA</v>
      </c>
      <c r="E6827" t="s">
        <v>1837</v>
      </c>
      <c r="G6827" t="s">
        <v>11370</v>
      </c>
      <c r="H6827" t="s">
        <v>22</v>
      </c>
      <c r="J6827" t="s">
        <v>23</v>
      </c>
      <c r="K6827" t="s">
        <v>23</v>
      </c>
      <c r="L6827" t="s">
        <v>24</v>
      </c>
      <c r="M6827" t="s">
        <v>23</v>
      </c>
      <c r="P6827" t="s">
        <v>27</v>
      </c>
      <c r="R6827" t="s">
        <v>1837</v>
      </c>
      <c r="U6827" t="str">
        <f>VLOOKUP(C6827,'Irvine_MPN_16-17'!B:B,1,FALSE)</f>
        <v>JMK107BJ106MA</v>
      </c>
    </row>
    <row r="6828" spans="1:21" x14ac:dyDescent="0.25">
      <c r="A6828">
        <v>10000631</v>
      </c>
      <c r="B6828" t="s">
        <v>7345</v>
      </c>
      <c r="C6828" t="s">
        <v>7417</v>
      </c>
      <c r="D6828" t="str">
        <f t="shared" si="106"/>
        <v>Taiyo YudenJMK107BJ225MA-T</v>
      </c>
      <c r="E6828" t="s">
        <v>1837</v>
      </c>
      <c r="G6828" t="s">
        <v>14816</v>
      </c>
      <c r="H6828" t="s">
        <v>22</v>
      </c>
      <c r="J6828" t="s">
        <v>23</v>
      </c>
      <c r="K6828" t="s">
        <v>23</v>
      </c>
      <c r="L6828" t="s">
        <v>24</v>
      </c>
      <c r="M6828" t="s">
        <v>23</v>
      </c>
      <c r="P6828" t="s">
        <v>27</v>
      </c>
      <c r="R6828" t="s">
        <v>1837</v>
      </c>
      <c r="U6828" t="str">
        <f>VLOOKUP(C6828,'Irvine_MPN_16-17'!B:B,1,FALSE)</f>
        <v>JMK107BJ225MA-T</v>
      </c>
    </row>
    <row r="6829" spans="1:21" x14ac:dyDescent="0.25">
      <c r="A6829" t="s">
        <v>14817</v>
      </c>
      <c r="B6829" t="s">
        <v>7345</v>
      </c>
      <c r="C6829" t="s">
        <v>14818</v>
      </c>
      <c r="D6829" t="str">
        <f t="shared" si="106"/>
        <v>Taiyo YudenJMK107BJ475MA-T</v>
      </c>
      <c r="E6829" t="s">
        <v>1837</v>
      </c>
      <c r="G6829" t="s">
        <v>14819</v>
      </c>
      <c r="H6829" t="s">
        <v>22</v>
      </c>
      <c r="J6829" t="s">
        <v>23</v>
      </c>
      <c r="K6829" t="s">
        <v>23</v>
      </c>
      <c r="L6829" t="s">
        <v>24</v>
      </c>
      <c r="M6829" t="s">
        <v>23</v>
      </c>
      <c r="P6829" t="s">
        <v>27</v>
      </c>
      <c r="R6829" t="s">
        <v>1837</v>
      </c>
      <c r="U6829" t="str">
        <f>VLOOKUP(C6829,'Irvine_MPN_16-17'!B:B,1,FALSE)</f>
        <v>JMK107BJ475MA-T</v>
      </c>
    </row>
    <row r="6830" spans="1:21" x14ac:dyDescent="0.25">
      <c r="A6830" t="s">
        <v>12965</v>
      </c>
      <c r="B6830" t="s">
        <v>7345</v>
      </c>
      <c r="C6830" t="s">
        <v>14820</v>
      </c>
      <c r="D6830" t="str">
        <f t="shared" si="106"/>
        <v>Taiyo YudenJMK212ABJ226MG-T</v>
      </c>
      <c r="E6830" t="s">
        <v>1837</v>
      </c>
      <c r="G6830" t="s">
        <v>14821</v>
      </c>
      <c r="H6830" t="s">
        <v>22</v>
      </c>
      <c r="J6830" t="s">
        <v>23</v>
      </c>
      <c r="K6830" t="s">
        <v>23</v>
      </c>
      <c r="L6830" t="s">
        <v>24</v>
      </c>
      <c r="M6830" t="s">
        <v>23</v>
      </c>
      <c r="P6830" t="s">
        <v>27</v>
      </c>
      <c r="R6830" t="s">
        <v>1837</v>
      </c>
      <c r="U6830" t="str">
        <f>VLOOKUP(C6830,'Irvine_MPN_16-17'!B:B,1,FALSE)</f>
        <v>JMK212ABJ226MG-T</v>
      </c>
    </row>
    <row r="6831" spans="1:21" x14ac:dyDescent="0.25">
      <c r="A6831">
        <v>10001364</v>
      </c>
      <c r="B6831" t="s">
        <v>7345</v>
      </c>
      <c r="C6831" t="s">
        <v>14822</v>
      </c>
      <c r="D6831" t="str">
        <f t="shared" si="106"/>
        <v>Taiyo YudenJMK212BBJ476MG-T</v>
      </c>
      <c r="E6831" t="s">
        <v>1837</v>
      </c>
      <c r="G6831" t="s">
        <v>11409</v>
      </c>
      <c r="H6831" t="s">
        <v>22</v>
      </c>
      <c r="J6831" t="s">
        <v>23</v>
      </c>
      <c r="K6831" t="s">
        <v>23</v>
      </c>
      <c r="L6831" t="s">
        <v>24</v>
      </c>
      <c r="M6831" t="s">
        <v>23</v>
      </c>
      <c r="P6831" t="s">
        <v>27</v>
      </c>
      <c r="R6831" t="s">
        <v>1837</v>
      </c>
      <c r="U6831" t="str">
        <f>VLOOKUP(C6831,'Irvine_MPN_16-17'!B:B,1,FALSE)</f>
        <v>JMK212BBJ476MG-T</v>
      </c>
    </row>
    <row r="6832" spans="1:21" x14ac:dyDescent="0.25">
      <c r="A6832">
        <v>10002414</v>
      </c>
      <c r="B6832" t="s">
        <v>7345</v>
      </c>
      <c r="C6832" t="s">
        <v>9350</v>
      </c>
      <c r="D6832" t="str">
        <f t="shared" si="106"/>
        <v>Taiyo YudenJMK212BC6226MG-T</v>
      </c>
      <c r="E6832" t="s">
        <v>1837</v>
      </c>
      <c r="G6832" t="s">
        <v>14823</v>
      </c>
      <c r="H6832" t="s">
        <v>22</v>
      </c>
      <c r="J6832" t="s">
        <v>23</v>
      </c>
      <c r="K6832" t="s">
        <v>23</v>
      </c>
      <c r="L6832" t="s">
        <v>24</v>
      </c>
      <c r="M6832" t="s">
        <v>23</v>
      </c>
      <c r="P6832" t="s">
        <v>27</v>
      </c>
      <c r="R6832" t="s">
        <v>1837</v>
      </c>
      <c r="U6832" t="str">
        <f>VLOOKUP(C6832,'Irvine_MPN_16-17'!B:B,1,FALSE)</f>
        <v>JMK212BC6226MG-T</v>
      </c>
    </row>
    <row r="6833" spans="1:21" x14ac:dyDescent="0.25">
      <c r="A6833">
        <v>4926067</v>
      </c>
      <c r="B6833" t="s">
        <v>7345</v>
      </c>
      <c r="C6833" t="s">
        <v>14824</v>
      </c>
      <c r="D6833" t="str">
        <f t="shared" si="106"/>
        <v>Taiyo YudenJMK212BJ106KD-T</v>
      </c>
      <c r="E6833" t="s">
        <v>1837</v>
      </c>
      <c r="G6833" t="s">
        <v>12949</v>
      </c>
      <c r="H6833" t="s">
        <v>22</v>
      </c>
      <c r="J6833" t="s">
        <v>23</v>
      </c>
      <c r="K6833" t="s">
        <v>23</v>
      </c>
      <c r="L6833" t="s">
        <v>24</v>
      </c>
      <c r="M6833" t="s">
        <v>23</v>
      </c>
      <c r="P6833" t="s">
        <v>27</v>
      </c>
      <c r="R6833" t="s">
        <v>1837</v>
      </c>
      <c r="U6833" t="str">
        <f>VLOOKUP(C6833,'Irvine_MPN_16-17'!B:B,1,FALSE)</f>
        <v>JMK212BJ106KD-T</v>
      </c>
    </row>
    <row r="6834" spans="1:21" x14ac:dyDescent="0.25">
      <c r="A6834" t="s">
        <v>9921</v>
      </c>
      <c r="B6834" t="s">
        <v>7345</v>
      </c>
      <c r="C6834" t="s">
        <v>7422</v>
      </c>
      <c r="D6834" t="str">
        <f t="shared" si="106"/>
        <v>Taiyo YudenJMK212BJ106KG-T</v>
      </c>
      <c r="E6834" t="s">
        <v>1837</v>
      </c>
      <c r="G6834" t="s">
        <v>9923</v>
      </c>
      <c r="H6834" t="s">
        <v>22</v>
      </c>
      <c r="J6834" t="s">
        <v>23</v>
      </c>
      <c r="K6834" t="s">
        <v>23</v>
      </c>
      <c r="L6834" t="s">
        <v>24</v>
      </c>
      <c r="M6834" t="s">
        <v>23</v>
      </c>
      <c r="P6834" t="s">
        <v>27</v>
      </c>
      <c r="R6834" t="s">
        <v>1837</v>
      </c>
      <c r="U6834" t="str">
        <f>VLOOKUP(C6834,'Irvine_MPN_16-17'!B:B,1,FALSE)</f>
        <v>JMK212BJ106KG-T</v>
      </c>
    </row>
    <row r="6835" spans="1:21" x14ac:dyDescent="0.25">
      <c r="A6835" t="s">
        <v>10661</v>
      </c>
      <c r="B6835" t="s">
        <v>7345</v>
      </c>
      <c r="C6835" t="s">
        <v>14825</v>
      </c>
      <c r="D6835" t="str">
        <f t="shared" si="106"/>
        <v>Taiyo YudenJMK212BJ106MG-T</v>
      </c>
      <c r="E6835" t="s">
        <v>1837</v>
      </c>
      <c r="G6835" t="s">
        <v>10663</v>
      </c>
      <c r="H6835" t="s">
        <v>22</v>
      </c>
      <c r="J6835" t="s">
        <v>23</v>
      </c>
      <c r="K6835" t="s">
        <v>23</v>
      </c>
      <c r="L6835" t="s">
        <v>24</v>
      </c>
      <c r="M6835" t="s">
        <v>23</v>
      </c>
      <c r="P6835" t="s">
        <v>27</v>
      </c>
      <c r="R6835" t="s">
        <v>1837</v>
      </c>
      <c r="U6835" t="str">
        <f>VLOOKUP(C6835,'Irvine_MPN_16-17'!B:B,1,FALSE)</f>
        <v>JMK212BJ106MG-T</v>
      </c>
    </row>
    <row r="6836" spans="1:21" x14ac:dyDescent="0.25">
      <c r="A6836" t="s">
        <v>10661</v>
      </c>
      <c r="B6836" t="s">
        <v>7345</v>
      </c>
      <c r="C6836" t="s">
        <v>7424</v>
      </c>
      <c r="D6836" t="str">
        <f t="shared" si="106"/>
        <v>Taiyo YudenJMK212BJ106MG</v>
      </c>
      <c r="E6836" t="s">
        <v>1837</v>
      </c>
      <c r="G6836" t="s">
        <v>10663</v>
      </c>
      <c r="H6836" t="s">
        <v>22</v>
      </c>
      <c r="J6836" t="s">
        <v>23</v>
      </c>
      <c r="K6836" t="s">
        <v>23</v>
      </c>
      <c r="L6836" t="s">
        <v>24</v>
      </c>
      <c r="M6836" t="s">
        <v>23</v>
      </c>
      <c r="P6836" t="s">
        <v>27</v>
      </c>
      <c r="R6836" t="s">
        <v>1837</v>
      </c>
      <c r="U6836" t="str">
        <f>VLOOKUP(C6836,'Irvine_MPN_16-17'!B:B,1,FALSE)</f>
        <v>JMK212BJ106MG</v>
      </c>
    </row>
    <row r="6837" spans="1:21" x14ac:dyDescent="0.25">
      <c r="A6837">
        <v>10000817</v>
      </c>
      <c r="B6837" t="s">
        <v>7345</v>
      </c>
      <c r="C6837" t="s">
        <v>14826</v>
      </c>
      <c r="D6837" t="str">
        <f t="shared" si="106"/>
        <v>Taiyo YudenJMK212BJ226MD-T</v>
      </c>
      <c r="E6837" t="s">
        <v>1837</v>
      </c>
      <c r="G6837" t="s">
        <v>12967</v>
      </c>
      <c r="H6837" t="s">
        <v>22</v>
      </c>
      <c r="J6837" t="s">
        <v>23</v>
      </c>
      <c r="K6837" t="s">
        <v>23</v>
      </c>
      <c r="L6837" t="s">
        <v>24</v>
      </c>
      <c r="M6837" t="s">
        <v>23</v>
      </c>
      <c r="P6837" t="s">
        <v>27</v>
      </c>
      <c r="R6837" t="s">
        <v>1837</v>
      </c>
      <c r="U6837" t="str">
        <f>VLOOKUP(C6837,'Irvine_MPN_16-17'!B:B,1,FALSE)</f>
        <v>JMK212BJ226MD-T</v>
      </c>
    </row>
    <row r="6838" spans="1:21" x14ac:dyDescent="0.25">
      <c r="A6838">
        <v>4926056</v>
      </c>
      <c r="B6838" t="s">
        <v>7345</v>
      </c>
      <c r="C6838" t="s">
        <v>14827</v>
      </c>
      <c r="D6838" t="str">
        <f t="shared" si="106"/>
        <v>Taiyo YudenJMK212BJ226MG-T</v>
      </c>
      <c r="E6838" t="s">
        <v>1837</v>
      </c>
      <c r="G6838" t="s">
        <v>11401</v>
      </c>
      <c r="H6838" t="s">
        <v>22</v>
      </c>
      <c r="J6838" t="s">
        <v>23</v>
      </c>
      <c r="K6838" t="s">
        <v>23</v>
      </c>
      <c r="L6838" t="s">
        <v>24</v>
      </c>
      <c r="M6838" t="s">
        <v>23</v>
      </c>
      <c r="P6838" t="s">
        <v>27</v>
      </c>
      <c r="R6838" t="s">
        <v>1837</v>
      </c>
      <c r="U6838" t="str">
        <f>VLOOKUP(C6838,'Irvine_MPN_16-17'!B:B,1,FALSE)</f>
        <v>JMK212BJ226MG-T</v>
      </c>
    </row>
    <row r="6839" spans="1:21" x14ac:dyDescent="0.25">
      <c r="A6839" t="s">
        <v>12965</v>
      </c>
      <c r="B6839" t="s">
        <v>7345</v>
      </c>
      <c r="C6839" t="s">
        <v>14828</v>
      </c>
      <c r="D6839" t="str">
        <f t="shared" si="106"/>
        <v>Taiyo YudenJMK212BJ226MG</v>
      </c>
      <c r="E6839" t="s">
        <v>1837</v>
      </c>
      <c r="G6839" t="s">
        <v>14821</v>
      </c>
      <c r="H6839" t="s">
        <v>22</v>
      </c>
      <c r="J6839" t="s">
        <v>23</v>
      </c>
      <c r="K6839" t="s">
        <v>23</v>
      </c>
      <c r="L6839" t="s">
        <v>24</v>
      </c>
      <c r="M6839" t="s">
        <v>23</v>
      </c>
      <c r="P6839" t="s">
        <v>27</v>
      </c>
      <c r="R6839" t="s">
        <v>1837</v>
      </c>
      <c r="U6839" t="str">
        <f>VLOOKUP(C6839,'Irvine_MPN_16-17'!B:B,1,FALSE)</f>
        <v>JMK212BJ226MG</v>
      </c>
    </row>
    <row r="6840" spans="1:21" x14ac:dyDescent="0.25">
      <c r="A6840" t="s">
        <v>12969</v>
      </c>
      <c r="B6840" t="s">
        <v>7345</v>
      </c>
      <c r="C6840" t="s">
        <v>5958</v>
      </c>
      <c r="D6840" t="str">
        <f t="shared" si="106"/>
        <v>Taiyo YudenJMK212BJ476MG-T</v>
      </c>
      <c r="E6840" t="s">
        <v>1837</v>
      </c>
      <c r="G6840" t="s">
        <v>12971</v>
      </c>
      <c r="H6840" t="s">
        <v>22</v>
      </c>
      <c r="J6840" t="s">
        <v>23</v>
      </c>
      <c r="K6840" t="s">
        <v>23</v>
      </c>
      <c r="L6840" t="s">
        <v>24</v>
      </c>
      <c r="M6840" t="s">
        <v>23</v>
      </c>
      <c r="P6840" t="s">
        <v>27</v>
      </c>
      <c r="R6840" t="s">
        <v>1837</v>
      </c>
      <c r="U6840" t="str">
        <f>VLOOKUP(C6840,'Irvine_MPN_16-17'!B:B,1,FALSE)</f>
        <v>JMK212BJ476MG-T</v>
      </c>
    </row>
    <row r="6841" spans="1:21" x14ac:dyDescent="0.25">
      <c r="A6841" t="s">
        <v>13001</v>
      </c>
      <c r="B6841" t="s">
        <v>7345</v>
      </c>
      <c r="C6841" t="s">
        <v>14829</v>
      </c>
      <c r="D6841" t="str">
        <f t="shared" si="106"/>
        <v>Taiyo YudenJMK316ABJ107ML-T</v>
      </c>
      <c r="E6841" t="s">
        <v>1837</v>
      </c>
      <c r="G6841" t="s">
        <v>14830</v>
      </c>
      <c r="H6841" t="s">
        <v>22</v>
      </c>
      <c r="J6841" t="s">
        <v>23</v>
      </c>
      <c r="K6841" t="s">
        <v>23</v>
      </c>
      <c r="L6841" t="s">
        <v>24</v>
      </c>
      <c r="M6841" t="s">
        <v>23</v>
      </c>
      <c r="P6841" t="s">
        <v>27</v>
      </c>
      <c r="R6841" t="s">
        <v>1837</v>
      </c>
      <c r="U6841" t="str">
        <f>VLOOKUP(C6841,'Irvine_MPN_16-17'!B:B,1,FALSE)</f>
        <v>JMK316ABJ107ML-T</v>
      </c>
    </row>
    <row r="6842" spans="1:21" x14ac:dyDescent="0.25">
      <c r="A6842">
        <v>10001659</v>
      </c>
      <c r="B6842" t="s">
        <v>7345</v>
      </c>
      <c r="C6842" t="s">
        <v>14831</v>
      </c>
      <c r="D6842" t="str">
        <f t="shared" si="106"/>
        <v>Taiyo YudenJMK316ABJ476ML-T</v>
      </c>
      <c r="E6842" t="s">
        <v>1837</v>
      </c>
      <c r="G6842" t="s">
        <v>13004</v>
      </c>
      <c r="H6842" t="s">
        <v>22</v>
      </c>
      <c r="J6842" t="s">
        <v>23</v>
      </c>
      <c r="K6842" t="s">
        <v>23</v>
      </c>
      <c r="L6842" t="s">
        <v>24</v>
      </c>
      <c r="M6842" t="s">
        <v>23</v>
      </c>
      <c r="P6842" t="s">
        <v>27</v>
      </c>
      <c r="R6842" t="s">
        <v>1837</v>
      </c>
      <c r="U6842" t="e">
        <f>VLOOKUP(C6842,'Irvine_MPN_16-17'!B:B,1,FALSE)</f>
        <v>#N/A</v>
      </c>
    </row>
    <row r="6843" spans="1:21" x14ac:dyDescent="0.25">
      <c r="A6843">
        <v>10002316</v>
      </c>
      <c r="B6843" t="s">
        <v>7345</v>
      </c>
      <c r="C6843" t="s">
        <v>14832</v>
      </c>
      <c r="D6843" t="str">
        <f t="shared" si="106"/>
        <v>Taiyo YudenJMK316AC6476ML-T</v>
      </c>
      <c r="E6843" t="s">
        <v>1837</v>
      </c>
      <c r="G6843" t="s">
        <v>12998</v>
      </c>
      <c r="H6843" t="s">
        <v>22</v>
      </c>
      <c r="J6843" t="s">
        <v>23</v>
      </c>
      <c r="K6843" t="s">
        <v>23</v>
      </c>
      <c r="L6843" t="s">
        <v>24</v>
      </c>
      <c r="M6843" t="s">
        <v>23</v>
      </c>
      <c r="P6843" t="s">
        <v>27</v>
      </c>
      <c r="R6843" t="s">
        <v>1837</v>
      </c>
      <c r="U6843" t="str">
        <f>VLOOKUP(C6843,'Irvine_MPN_16-17'!B:B,1,FALSE)</f>
        <v>JMK316AC6476ML-T</v>
      </c>
    </row>
    <row r="6844" spans="1:21" x14ac:dyDescent="0.25">
      <c r="A6844" t="s">
        <v>12993</v>
      </c>
      <c r="B6844" t="s">
        <v>7345</v>
      </c>
      <c r="C6844" t="s">
        <v>14833</v>
      </c>
      <c r="D6844" t="str">
        <f t="shared" si="106"/>
        <v>Taiyo YudenJMK316BJ106KD-T</v>
      </c>
      <c r="E6844" t="s">
        <v>1837</v>
      </c>
      <c r="G6844" t="s">
        <v>12995</v>
      </c>
      <c r="H6844" t="s">
        <v>22</v>
      </c>
      <c r="J6844" t="s">
        <v>23</v>
      </c>
      <c r="K6844" t="s">
        <v>23</v>
      </c>
      <c r="L6844" t="s">
        <v>24</v>
      </c>
      <c r="M6844" t="s">
        <v>23</v>
      </c>
      <c r="P6844" t="s">
        <v>27</v>
      </c>
      <c r="R6844" t="s">
        <v>1837</v>
      </c>
      <c r="U6844" t="str">
        <f>VLOOKUP(C6844,'Irvine_MPN_16-17'!B:B,1,FALSE)</f>
        <v>JMK316BJ106KD-T</v>
      </c>
    </row>
    <row r="6845" spans="1:21" x14ac:dyDescent="0.25">
      <c r="A6845" t="s">
        <v>10679</v>
      </c>
      <c r="B6845" t="s">
        <v>7345</v>
      </c>
      <c r="C6845" t="s">
        <v>7430</v>
      </c>
      <c r="D6845" t="str">
        <f t="shared" si="106"/>
        <v>Taiyo YudenJMK316BJ107ML-T</v>
      </c>
      <c r="E6845" t="s">
        <v>1837</v>
      </c>
      <c r="G6845" t="s">
        <v>11427</v>
      </c>
      <c r="H6845" t="s">
        <v>22</v>
      </c>
      <c r="J6845" t="s">
        <v>23</v>
      </c>
      <c r="K6845" t="s">
        <v>23</v>
      </c>
      <c r="L6845" t="s">
        <v>24</v>
      </c>
      <c r="M6845" t="s">
        <v>23</v>
      </c>
      <c r="P6845" t="s">
        <v>27</v>
      </c>
      <c r="R6845" t="s">
        <v>1837</v>
      </c>
      <c r="U6845" t="str">
        <f>VLOOKUP(C6845,'Irvine_MPN_16-17'!B:B,1,FALSE)</f>
        <v>JMK316BJ107ML-T</v>
      </c>
    </row>
    <row r="6846" spans="1:21" x14ac:dyDescent="0.25">
      <c r="A6846" t="s">
        <v>14834</v>
      </c>
      <c r="B6846" t="s">
        <v>7345</v>
      </c>
      <c r="C6846" t="s">
        <v>14835</v>
      </c>
      <c r="D6846" t="str">
        <f t="shared" si="106"/>
        <v>Taiyo YudenJMK316BJ476ML-T</v>
      </c>
      <c r="E6846" t="s">
        <v>1837</v>
      </c>
      <c r="G6846" t="s">
        <v>9959</v>
      </c>
      <c r="H6846" t="s">
        <v>22</v>
      </c>
      <c r="J6846" t="s">
        <v>23</v>
      </c>
      <c r="K6846" t="s">
        <v>23</v>
      </c>
      <c r="L6846" t="s">
        <v>24</v>
      </c>
      <c r="M6846" t="s">
        <v>23</v>
      </c>
      <c r="P6846" t="s">
        <v>27</v>
      </c>
      <c r="R6846" t="s">
        <v>1837</v>
      </c>
      <c r="U6846" t="str">
        <f>VLOOKUP(C6846,'Irvine_MPN_16-17'!B:B,1,FALSE)</f>
        <v>JMK316BJ476ML-T</v>
      </c>
    </row>
    <row r="6847" spans="1:21" x14ac:dyDescent="0.25">
      <c r="A6847" t="s">
        <v>9963</v>
      </c>
      <c r="B6847" t="s">
        <v>7345</v>
      </c>
      <c r="C6847" t="s">
        <v>14836</v>
      </c>
      <c r="D6847" t="str">
        <f t="shared" si="106"/>
        <v>Taiyo YudenJMK325BJ107MM-T</v>
      </c>
      <c r="E6847" t="s">
        <v>1837</v>
      </c>
      <c r="G6847" t="s">
        <v>9967</v>
      </c>
      <c r="H6847" t="s">
        <v>22</v>
      </c>
      <c r="J6847" t="s">
        <v>23</v>
      </c>
      <c r="K6847" t="s">
        <v>23</v>
      </c>
      <c r="L6847" t="s">
        <v>24</v>
      </c>
      <c r="M6847" t="s">
        <v>23</v>
      </c>
      <c r="P6847" t="s">
        <v>27</v>
      </c>
      <c r="R6847" t="s">
        <v>1837</v>
      </c>
      <c r="U6847" t="str">
        <f>VLOOKUP(C6847,'Irvine_MPN_16-17'!B:B,1,FALSE)</f>
        <v>JMK325BJ107MM-T</v>
      </c>
    </row>
    <row r="6848" spans="1:21" x14ac:dyDescent="0.25">
      <c r="A6848" t="s">
        <v>14837</v>
      </c>
      <c r="B6848" t="s">
        <v>7345</v>
      </c>
      <c r="C6848" t="s">
        <v>7433</v>
      </c>
      <c r="D6848" t="str">
        <f t="shared" si="106"/>
        <v>Taiyo YudenJMK325BJ107MY-T</v>
      </c>
      <c r="E6848" t="s">
        <v>1837</v>
      </c>
      <c r="G6848" t="s">
        <v>13024</v>
      </c>
      <c r="H6848" t="s">
        <v>22</v>
      </c>
      <c r="J6848" t="s">
        <v>23</v>
      </c>
      <c r="K6848" t="s">
        <v>23</v>
      </c>
      <c r="L6848" t="s">
        <v>24</v>
      </c>
      <c r="M6848" t="s">
        <v>23</v>
      </c>
      <c r="P6848" t="s">
        <v>27</v>
      </c>
      <c r="R6848" t="s">
        <v>1837</v>
      </c>
      <c r="U6848" t="str">
        <f>VLOOKUP(C6848,'Irvine_MPN_16-17'!B:B,1,FALSE)</f>
        <v>JMK325BJ107MY-T</v>
      </c>
    </row>
    <row r="6849" spans="1:21" x14ac:dyDescent="0.25">
      <c r="A6849" t="s">
        <v>10688</v>
      </c>
      <c r="B6849" t="s">
        <v>7345</v>
      </c>
      <c r="C6849" t="s">
        <v>14838</v>
      </c>
      <c r="D6849" t="str">
        <f t="shared" si="106"/>
        <v>Taiyo YudenJMK325BJ476MMT</v>
      </c>
      <c r="E6849" t="s">
        <v>1837</v>
      </c>
      <c r="G6849" t="s">
        <v>10690</v>
      </c>
      <c r="H6849" t="s">
        <v>22</v>
      </c>
      <c r="J6849" t="s">
        <v>23</v>
      </c>
      <c r="K6849" t="s">
        <v>23</v>
      </c>
      <c r="L6849" t="s">
        <v>24</v>
      </c>
      <c r="M6849" t="s">
        <v>23</v>
      </c>
      <c r="P6849" t="s">
        <v>27</v>
      </c>
      <c r="R6849" t="s">
        <v>1837</v>
      </c>
      <c r="U6849" t="str">
        <f>VLOOKUP(C6849,'Irvine_MPN_16-17'!B:B,1,FALSE)</f>
        <v>JMK325BJ476MMT</v>
      </c>
    </row>
    <row r="6850" spans="1:21" x14ac:dyDescent="0.25">
      <c r="A6850">
        <v>10001973</v>
      </c>
      <c r="B6850" t="s">
        <v>7345</v>
      </c>
      <c r="C6850" t="s">
        <v>14839</v>
      </c>
      <c r="D6850" t="str">
        <f t="shared" si="106"/>
        <v>Taiyo YudenLB1608T100M</v>
      </c>
      <c r="E6850" t="s">
        <v>1837</v>
      </c>
      <c r="G6850" t="s">
        <v>14840</v>
      </c>
      <c r="H6850" t="s">
        <v>22</v>
      </c>
      <c r="J6850" t="s">
        <v>23</v>
      </c>
      <c r="K6850" t="s">
        <v>23</v>
      </c>
      <c r="L6850" t="s">
        <v>24</v>
      </c>
      <c r="M6850" t="s">
        <v>23</v>
      </c>
      <c r="P6850" t="s">
        <v>27</v>
      </c>
      <c r="R6850" t="s">
        <v>1837</v>
      </c>
      <c r="U6850" t="str">
        <f>VLOOKUP(C6850,'Irvine_MPN_16-17'!B:B,1,FALSE)</f>
        <v>LB1608T100M</v>
      </c>
    </row>
    <row r="6851" spans="1:21" x14ac:dyDescent="0.25">
      <c r="A6851" t="s">
        <v>14841</v>
      </c>
      <c r="B6851" t="s">
        <v>7345</v>
      </c>
      <c r="C6851" t="s">
        <v>14842</v>
      </c>
      <c r="D6851" t="str">
        <f t="shared" ref="D6851:D6914" si="107">CONCATENATE(B6851,C6851)</f>
        <v>Taiyo YudenLB2012T100MR</v>
      </c>
      <c r="E6851" t="s">
        <v>1837</v>
      </c>
      <c r="G6851" t="s">
        <v>14843</v>
      </c>
      <c r="H6851" t="s">
        <v>22</v>
      </c>
      <c r="J6851" t="s">
        <v>23</v>
      </c>
      <c r="K6851" t="s">
        <v>23</v>
      </c>
      <c r="L6851" t="s">
        <v>24</v>
      </c>
      <c r="M6851" t="s">
        <v>23</v>
      </c>
      <c r="P6851" t="s">
        <v>27</v>
      </c>
      <c r="R6851" t="s">
        <v>1837</v>
      </c>
      <c r="U6851" t="str">
        <f>VLOOKUP(C6851,'Irvine_MPN_16-17'!B:B,1,FALSE)</f>
        <v>LB2012T100MR</v>
      </c>
    </row>
    <row r="6852" spans="1:21" x14ac:dyDescent="0.25">
      <c r="A6852" t="s">
        <v>14844</v>
      </c>
      <c r="B6852" t="s">
        <v>7345</v>
      </c>
      <c r="C6852" t="s">
        <v>14845</v>
      </c>
      <c r="D6852" t="str">
        <f t="shared" si="107"/>
        <v>Taiyo YudenLB2016T100M</v>
      </c>
      <c r="E6852" t="s">
        <v>1837</v>
      </c>
      <c r="G6852" t="s">
        <v>13054</v>
      </c>
      <c r="H6852" t="s">
        <v>22</v>
      </c>
      <c r="J6852" t="s">
        <v>23</v>
      </c>
      <c r="K6852" t="s">
        <v>23</v>
      </c>
      <c r="L6852" t="s">
        <v>24</v>
      </c>
      <c r="M6852" t="s">
        <v>23</v>
      </c>
      <c r="P6852" t="s">
        <v>27</v>
      </c>
      <c r="R6852" t="s">
        <v>1837</v>
      </c>
      <c r="U6852" t="str">
        <f>VLOOKUP(C6852,'Irvine_MPN_16-17'!B:B,1,FALSE)</f>
        <v>LB2016T100M</v>
      </c>
    </row>
    <row r="6853" spans="1:21" x14ac:dyDescent="0.25">
      <c r="A6853">
        <v>10002305</v>
      </c>
      <c r="B6853" t="s">
        <v>7345</v>
      </c>
      <c r="C6853" t="s">
        <v>9351</v>
      </c>
      <c r="D6853" t="str">
        <f t="shared" si="107"/>
        <v>Taiyo YudenLB2016T4R7M</v>
      </c>
      <c r="E6853" t="s">
        <v>1837</v>
      </c>
      <c r="G6853" t="s">
        <v>10415</v>
      </c>
      <c r="H6853" t="s">
        <v>22</v>
      </c>
      <c r="J6853" t="s">
        <v>23</v>
      </c>
      <c r="K6853" t="s">
        <v>23</v>
      </c>
      <c r="L6853" t="s">
        <v>24</v>
      </c>
      <c r="M6853" t="s">
        <v>23</v>
      </c>
      <c r="P6853" t="s">
        <v>27</v>
      </c>
      <c r="R6853" t="s">
        <v>1837</v>
      </c>
      <c r="U6853" t="str">
        <f>VLOOKUP(C6853,'Irvine_MPN_16-17'!B:B,1,FALSE)</f>
        <v>LB2016T4R7M</v>
      </c>
    </row>
    <row r="6854" spans="1:21" x14ac:dyDescent="0.25">
      <c r="A6854">
        <v>2316001</v>
      </c>
      <c r="B6854" t="s">
        <v>7345</v>
      </c>
      <c r="C6854" t="s">
        <v>14846</v>
      </c>
      <c r="D6854" t="str">
        <f t="shared" si="107"/>
        <v>Taiyo YudenLB3218T1R0M</v>
      </c>
      <c r="E6854" t="s">
        <v>1837</v>
      </c>
      <c r="G6854" t="s">
        <v>13047</v>
      </c>
      <c r="H6854" t="s">
        <v>22</v>
      </c>
      <c r="J6854" t="s">
        <v>23</v>
      </c>
      <c r="K6854" t="s">
        <v>23</v>
      </c>
      <c r="L6854" t="s">
        <v>24</v>
      </c>
      <c r="M6854" t="s">
        <v>23</v>
      </c>
      <c r="P6854" t="s">
        <v>27</v>
      </c>
      <c r="R6854" t="s">
        <v>1837</v>
      </c>
      <c r="U6854" t="e">
        <f>VLOOKUP(C6854,'Irvine_MPN_16-17'!B:B,1,FALSE)</f>
        <v>#N/A</v>
      </c>
    </row>
    <row r="6855" spans="1:21" x14ac:dyDescent="0.25">
      <c r="A6855">
        <v>10000038</v>
      </c>
      <c r="B6855" t="s">
        <v>7345</v>
      </c>
      <c r="C6855" t="s">
        <v>14847</v>
      </c>
      <c r="D6855" t="str">
        <f t="shared" si="107"/>
        <v>Taiyo YudenLMK063BJ682KP-F</v>
      </c>
      <c r="E6855" t="s">
        <v>1837</v>
      </c>
      <c r="G6855" t="s">
        <v>9779</v>
      </c>
      <c r="H6855" t="s">
        <v>22</v>
      </c>
      <c r="J6855" t="s">
        <v>23</v>
      </c>
      <c r="K6855" t="s">
        <v>23</v>
      </c>
      <c r="L6855" t="s">
        <v>24</v>
      </c>
      <c r="M6855" t="s">
        <v>23</v>
      </c>
      <c r="P6855" t="s">
        <v>27</v>
      </c>
      <c r="R6855" t="s">
        <v>1837</v>
      </c>
      <c r="U6855" t="str">
        <f>VLOOKUP(C6855,'Irvine_MPN_16-17'!B:B,1,FALSE)</f>
        <v>LMK063BJ682KP-F</v>
      </c>
    </row>
    <row r="6856" spans="1:21" x14ac:dyDescent="0.25">
      <c r="A6856">
        <v>10002430</v>
      </c>
      <c r="B6856" t="s">
        <v>7345</v>
      </c>
      <c r="C6856" t="s">
        <v>14848</v>
      </c>
      <c r="D6856" t="str">
        <f t="shared" si="107"/>
        <v>Taiyo YudenLMK105B7474KV-F</v>
      </c>
      <c r="E6856" t="s">
        <v>1837</v>
      </c>
      <c r="G6856" t="s">
        <v>12804</v>
      </c>
      <c r="H6856" t="s">
        <v>22</v>
      </c>
      <c r="J6856" t="s">
        <v>23</v>
      </c>
      <c r="K6856" t="s">
        <v>23</v>
      </c>
      <c r="L6856" t="s">
        <v>24</v>
      </c>
      <c r="M6856" t="s">
        <v>23</v>
      </c>
      <c r="P6856" t="s">
        <v>27</v>
      </c>
      <c r="R6856" t="s">
        <v>1837</v>
      </c>
      <c r="U6856" t="e">
        <f>VLOOKUP(C6856,'Irvine_MPN_16-17'!B:B,1,FALSE)</f>
        <v>#N/A</v>
      </c>
    </row>
    <row r="6857" spans="1:21" x14ac:dyDescent="0.25">
      <c r="A6857" t="s">
        <v>14849</v>
      </c>
      <c r="B6857" t="s">
        <v>7345</v>
      </c>
      <c r="C6857" t="s">
        <v>7362</v>
      </c>
      <c r="D6857" t="str">
        <f t="shared" si="107"/>
        <v>Taiyo YudenLMK105BJ104KV</v>
      </c>
      <c r="E6857" t="s">
        <v>1837</v>
      </c>
      <c r="G6857" t="s">
        <v>14850</v>
      </c>
      <c r="H6857" t="s">
        <v>22</v>
      </c>
      <c r="J6857" t="s">
        <v>23</v>
      </c>
      <c r="K6857" t="s">
        <v>23</v>
      </c>
      <c r="L6857" t="s">
        <v>24</v>
      </c>
      <c r="M6857" t="s">
        <v>23</v>
      </c>
      <c r="P6857" t="s">
        <v>27</v>
      </c>
      <c r="R6857" t="s">
        <v>1837</v>
      </c>
      <c r="U6857" t="str">
        <f>VLOOKUP(C6857,'Irvine_MPN_16-17'!B:B,1,FALSE)</f>
        <v>LMK105BJ104KV</v>
      </c>
    </row>
    <row r="6858" spans="1:21" x14ac:dyDescent="0.25">
      <c r="A6858" t="s">
        <v>12786</v>
      </c>
      <c r="B6858" t="s">
        <v>7345</v>
      </c>
      <c r="C6858" t="s">
        <v>14851</v>
      </c>
      <c r="D6858" t="str">
        <f t="shared" si="107"/>
        <v>Taiyo YudenLMK105BJ105KV-F</v>
      </c>
      <c r="E6858" t="s">
        <v>1837</v>
      </c>
      <c r="G6858" t="s">
        <v>12785</v>
      </c>
      <c r="H6858" t="s">
        <v>22</v>
      </c>
      <c r="J6858" t="s">
        <v>23</v>
      </c>
      <c r="K6858" t="s">
        <v>23</v>
      </c>
      <c r="L6858" t="s">
        <v>24</v>
      </c>
      <c r="M6858" t="s">
        <v>23</v>
      </c>
      <c r="P6858" t="s">
        <v>27</v>
      </c>
      <c r="R6858" t="s">
        <v>1837</v>
      </c>
      <c r="U6858" t="str">
        <f>VLOOKUP(C6858,'Irvine_MPN_16-17'!B:B,1,FALSE)</f>
        <v>LMK105BJ105KV-F</v>
      </c>
    </row>
    <row r="6859" spans="1:21" x14ac:dyDescent="0.25">
      <c r="A6859">
        <v>4926109</v>
      </c>
      <c r="B6859" t="s">
        <v>7345</v>
      </c>
      <c r="C6859" t="s">
        <v>14852</v>
      </c>
      <c r="D6859" t="str">
        <f t="shared" si="107"/>
        <v>Taiyo YudenLMK105BJ224KV-F</v>
      </c>
      <c r="E6859" t="s">
        <v>1837</v>
      </c>
      <c r="G6859" t="s">
        <v>12791</v>
      </c>
      <c r="H6859" t="s">
        <v>22</v>
      </c>
      <c r="J6859" t="s">
        <v>23</v>
      </c>
      <c r="K6859" t="s">
        <v>23</v>
      </c>
      <c r="L6859" t="s">
        <v>24</v>
      </c>
      <c r="M6859" t="s">
        <v>23</v>
      </c>
      <c r="P6859" t="s">
        <v>27</v>
      </c>
      <c r="R6859" t="s">
        <v>1837</v>
      </c>
      <c r="U6859" t="str">
        <f>VLOOKUP(C6859,'Irvine_MPN_16-17'!B:B,1,FALSE)</f>
        <v>LMK105BJ224KV-F</v>
      </c>
    </row>
    <row r="6860" spans="1:21" x14ac:dyDescent="0.25">
      <c r="A6860">
        <v>10000890</v>
      </c>
      <c r="B6860" t="s">
        <v>7345</v>
      </c>
      <c r="C6860" t="s">
        <v>14853</v>
      </c>
      <c r="D6860" t="str">
        <f t="shared" si="107"/>
        <v>Taiyo YudenLMK105BJ474KV-F</v>
      </c>
      <c r="E6860" t="s">
        <v>1837</v>
      </c>
      <c r="G6860" t="s">
        <v>14854</v>
      </c>
      <c r="H6860" t="s">
        <v>22</v>
      </c>
      <c r="J6860" t="s">
        <v>23</v>
      </c>
      <c r="K6860" t="s">
        <v>23</v>
      </c>
      <c r="L6860" t="s">
        <v>24</v>
      </c>
      <c r="M6860" t="s">
        <v>23</v>
      </c>
      <c r="P6860" t="s">
        <v>27</v>
      </c>
      <c r="R6860" t="s">
        <v>1837</v>
      </c>
      <c r="U6860" t="str">
        <f>VLOOKUP(C6860,'Irvine_MPN_16-17'!B:B,1,FALSE)</f>
        <v>LMK105BJ474KV-F</v>
      </c>
    </row>
    <row r="6861" spans="1:21" x14ac:dyDescent="0.25">
      <c r="A6861" t="s">
        <v>12782</v>
      </c>
      <c r="B6861" t="s">
        <v>7345</v>
      </c>
      <c r="C6861" t="s">
        <v>14855</v>
      </c>
      <c r="D6861" t="str">
        <f t="shared" si="107"/>
        <v>Taiyo YudenLMK105 BJ104KV-F</v>
      </c>
      <c r="E6861" t="s">
        <v>1837</v>
      </c>
      <c r="G6861" t="s">
        <v>10578</v>
      </c>
      <c r="H6861" t="s">
        <v>22</v>
      </c>
      <c r="J6861" t="s">
        <v>23</v>
      </c>
      <c r="K6861" t="s">
        <v>23</v>
      </c>
      <c r="L6861" t="s">
        <v>24</v>
      </c>
      <c r="M6861" t="s">
        <v>23</v>
      </c>
      <c r="P6861" t="s">
        <v>27</v>
      </c>
      <c r="R6861" t="s">
        <v>1837</v>
      </c>
      <c r="U6861" t="str">
        <f>VLOOKUP(C6861,'Irvine_MPN_16-17'!B:B,1,FALSE)</f>
        <v>LMK105 BJ104KV-F</v>
      </c>
    </row>
    <row r="6862" spans="1:21" x14ac:dyDescent="0.25">
      <c r="A6862" t="s">
        <v>12896</v>
      </c>
      <c r="B6862" t="s">
        <v>7345</v>
      </c>
      <c r="C6862" t="s">
        <v>14856</v>
      </c>
      <c r="D6862" t="str">
        <f t="shared" si="107"/>
        <v>Taiyo YudenLMK107BBJ106MALT</v>
      </c>
      <c r="E6862" t="s">
        <v>1837</v>
      </c>
      <c r="G6862" t="s">
        <v>12898</v>
      </c>
      <c r="H6862" t="s">
        <v>22</v>
      </c>
      <c r="J6862" t="s">
        <v>23</v>
      </c>
      <c r="K6862" t="s">
        <v>23</v>
      </c>
      <c r="L6862" t="s">
        <v>24</v>
      </c>
      <c r="M6862" t="s">
        <v>23</v>
      </c>
      <c r="P6862" t="s">
        <v>27</v>
      </c>
      <c r="R6862" t="s">
        <v>1837</v>
      </c>
      <c r="U6862" t="str">
        <f>VLOOKUP(C6862,'Irvine_MPN_16-17'!B:B,1,FALSE)</f>
        <v>LMK107BBJ106MALT</v>
      </c>
    </row>
    <row r="6863" spans="1:21" x14ac:dyDescent="0.25">
      <c r="A6863" t="s">
        <v>10632</v>
      </c>
      <c r="B6863" t="s">
        <v>7345</v>
      </c>
      <c r="C6863" t="s">
        <v>7359</v>
      </c>
      <c r="D6863" t="str">
        <f t="shared" si="107"/>
        <v>Taiyo YudenLMK107BJ105KA-T</v>
      </c>
      <c r="E6863" t="s">
        <v>1837</v>
      </c>
      <c r="G6863" t="s">
        <v>10634</v>
      </c>
      <c r="H6863" t="s">
        <v>22</v>
      </c>
      <c r="J6863" t="s">
        <v>23</v>
      </c>
      <c r="K6863" t="s">
        <v>23</v>
      </c>
      <c r="L6863" t="s">
        <v>24</v>
      </c>
      <c r="M6863" t="s">
        <v>23</v>
      </c>
      <c r="P6863" t="s">
        <v>27</v>
      </c>
      <c r="R6863" t="s">
        <v>1837</v>
      </c>
      <c r="U6863" t="str">
        <f>VLOOKUP(C6863,'Irvine_MPN_16-17'!B:B,1,FALSE)</f>
        <v>LMK107BJ105KA-T</v>
      </c>
    </row>
    <row r="6864" spans="1:21" x14ac:dyDescent="0.25">
      <c r="A6864" t="s">
        <v>10637</v>
      </c>
      <c r="B6864" t="s">
        <v>7345</v>
      </c>
      <c r="C6864" t="s">
        <v>14857</v>
      </c>
      <c r="D6864" t="str">
        <f t="shared" si="107"/>
        <v>Taiyo YudenLMK107BJ224KA-T</v>
      </c>
      <c r="E6864" t="s">
        <v>1837</v>
      </c>
      <c r="G6864" t="s">
        <v>10639</v>
      </c>
      <c r="H6864" t="s">
        <v>22</v>
      </c>
      <c r="J6864" t="s">
        <v>23</v>
      </c>
      <c r="K6864" t="s">
        <v>23</v>
      </c>
      <c r="L6864" t="s">
        <v>24</v>
      </c>
      <c r="M6864" t="s">
        <v>23</v>
      </c>
      <c r="P6864" t="s">
        <v>27</v>
      </c>
      <c r="R6864" t="s">
        <v>1837</v>
      </c>
      <c r="U6864" t="str">
        <f>VLOOKUP(C6864,'Irvine_MPN_16-17'!B:B,1,FALSE)</f>
        <v>LMK107BJ224KA-T</v>
      </c>
    </row>
    <row r="6865" spans="1:21" x14ac:dyDescent="0.25">
      <c r="A6865" t="s">
        <v>14858</v>
      </c>
      <c r="B6865" t="s">
        <v>7345</v>
      </c>
      <c r="C6865" t="s">
        <v>7365</v>
      </c>
      <c r="D6865" t="str">
        <f t="shared" si="107"/>
        <v>Taiyo YudenLMK107BJ475KA-T</v>
      </c>
      <c r="E6865" t="s">
        <v>1837</v>
      </c>
      <c r="G6865" t="s">
        <v>10645</v>
      </c>
      <c r="H6865" t="s">
        <v>22</v>
      </c>
      <c r="J6865" t="s">
        <v>23</v>
      </c>
      <c r="K6865" t="s">
        <v>23</v>
      </c>
      <c r="L6865" t="s">
        <v>24</v>
      </c>
      <c r="M6865" t="s">
        <v>23</v>
      </c>
      <c r="P6865" t="s">
        <v>27</v>
      </c>
      <c r="R6865" t="s">
        <v>1837</v>
      </c>
      <c r="U6865" t="str">
        <f>VLOOKUP(C6865,'Irvine_MPN_16-17'!B:B,1,FALSE)</f>
        <v>LMK107BJ475KA-T</v>
      </c>
    </row>
    <row r="6866" spans="1:21" x14ac:dyDescent="0.25">
      <c r="A6866" t="s">
        <v>14859</v>
      </c>
      <c r="B6866" t="s">
        <v>7345</v>
      </c>
      <c r="C6866" t="s">
        <v>65</v>
      </c>
      <c r="D6866" t="str">
        <f t="shared" si="107"/>
        <v>Taiyo YudenLMK212BJ106KG-T</v>
      </c>
      <c r="E6866" t="s">
        <v>1837</v>
      </c>
      <c r="G6866" t="s">
        <v>11394</v>
      </c>
      <c r="H6866" t="s">
        <v>22</v>
      </c>
      <c r="J6866" t="s">
        <v>23</v>
      </c>
      <c r="K6866" t="s">
        <v>23</v>
      </c>
      <c r="L6866" t="s">
        <v>24</v>
      </c>
      <c r="M6866" t="s">
        <v>23</v>
      </c>
      <c r="P6866" t="s">
        <v>27</v>
      </c>
      <c r="R6866" t="s">
        <v>1837</v>
      </c>
      <c r="U6866" t="str">
        <f>VLOOKUP(C6866,'Irvine_MPN_16-17'!B:B,1,FALSE)</f>
        <v>LMK212BJ106KG-T</v>
      </c>
    </row>
    <row r="6867" spans="1:21" x14ac:dyDescent="0.25">
      <c r="A6867" t="s">
        <v>10667</v>
      </c>
      <c r="B6867" t="s">
        <v>7345</v>
      </c>
      <c r="C6867" t="s">
        <v>14860</v>
      </c>
      <c r="D6867" t="str">
        <f t="shared" si="107"/>
        <v>Taiyo YudenLMK212BJ225MG-T</v>
      </c>
      <c r="E6867" t="s">
        <v>1837</v>
      </c>
      <c r="G6867" t="s">
        <v>10669</v>
      </c>
      <c r="H6867" t="s">
        <v>22</v>
      </c>
      <c r="J6867" t="s">
        <v>23</v>
      </c>
      <c r="K6867" t="s">
        <v>23</v>
      </c>
      <c r="L6867" t="s">
        <v>24</v>
      </c>
      <c r="M6867" t="s">
        <v>23</v>
      </c>
      <c r="P6867" t="s">
        <v>27</v>
      </c>
      <c r="R6867" t="s">
        <v>1837</v>
      </c>
      <c r="U6867" t="str">
        <f>VLOOKUP(C6867,'Irvine_MPN_16-17'!B:B,1,FALSE)</f>
        <v>LMK212BJ225MG-T</v>
      </c>
    </row>
    <row r="6868" spans="1:21" x14ac:dyDescent="0.25">
      <c r="A6868">
        <v>4926035</v>
      </c>
      <c r="B6868" t="s">
        <v>7345</v>
      </c>
      <c r="C6868" t="s">
        <v>14861</v>
      </c>
      <c r="D6868" t="str">
        <f t="shared" si="107"/>
        <v>Taiyo YudenLMK212 BJ106KG-T</v>
      </c>
      <c r="E6868" t="s">
        <v>1837</v>
      </c>
      <c r="G6868" t="s">
        <v>14862</v>
      </c>
      <c r="H6868" t="s">
        <v>22</v>
      </c>
      <c r="J6868" t="s">
        <v>23</v>
      </c>
      <c r="K6868" t="s">
        <v>23</v>
      </c>
      <c r="L6868" t="s">
        <v>24</v>
      </c>
      <c r="M6868" t="s">
        <v>23</v>
      </c>
      <c r="P6868" t="s">
        <v>27</v>
      </c>
      <c r="R6868" t="s">
        <v>1837</v>
      </c>
      <c r="U6868" t="str">
        <f>VLOOKUP(C6868,'Irvine_MPN_16-17'!B:B,1,FALSE)</f>
        <v>LMK212 BJ106KG-T</v>
      </c>
    </row>
    <row r="6869" spans="1:21" x14ac:dyDescent="0.25">
      <c r="A6869">
        <v>2316018</v>
      </c>
      <c r="B6869" t="s">
        <v>7345</v>
      </c>
      <c r="C6869" t="s">
        <v>14863</v>
      </c>
      <c r="D6869" t="str">
        <f t="shared" si="107"/>
        <v>Taiyo YudenLQCB2518T2R2M</v>
      </c>
      <c r="E6869" t="s">
        <v>1837</v>
      </c>
      <c r="G6869" t="s">
        <v>14864</v>
      </c>
      <c r="H6869" t="s">
        <v>22</v>
      </c>
      <c r="J6869" t="s">
        <v>23</v>
      </c>
      <c r="K6869" t="s">
        <v>23</v>
      </c>
      <c r="L6869" t="s">
        <v>24</v>
      </c>
      <c r="M6869" t="s">
        <v>23</v>
      </c>
      <c r="P6869" t="s">
        <v>27</v>
      </c>
      <c r="R6869" t="s">
        <v>1837</v>
      </c>
      <c r="U6869" t="e">
        <f>VLOOKUP(C6869,'Irvine_MPN_16-17'!B:B,1,FALSE)</f>
        <v>#N/A</v>
      </c>
    </row>
    <row r="6870" spans="1:21" x14ac:dyDescent="0.25">
      <c r="A6870">
        <v>10002044</v>
      </c>
      <c r="B6870" t="s">
        <v>7345</v>
      </c>
      <c r="C6870" t="s">
        <v>14865</v>
      </c>
      <c r="D6870" t="str">
        <f t="shared" si="107"/>
        <v>Taiyo YudenNR3015T3R3M</v>
      </c>
      <c r="E6870" t="s">
        <v>1837</v>
      </c>
      <c r="G6870" t="s">
        <v>14866</v>
      </c>
      <c r="H6870" t="s">
        <v>22</v>
      </c>
      <c r="J6870" t="s">
        <v>23</v>
      </c>
      <c r="K6870" t="s">
        <v>23</v>
      </c>
      <c r="L6870" t="s">
        <v>24</v>
      </c>
      <c r="M6870" t="s">
        <v>23</v>
      </c>
      <c r="P6870" t="s">
        <v>27</v>
      </c>
      <c r="R6870" t="s">
        <v>1837</v>
      </c>
      <c r="U6870" t="str">
        <f>VLOOKUP(C6870,'Irvine_MPN_16-17'!B:B,1,FALSE)</f>
        <v>NR3015T3R3M</v>
      </c>
    </row>
    <row r="6871" spans="1:21" x14ac:dyDescent="0.25">
      <c r="A6871">
        <v>10000810</v>
      </c>
      <c r="B6871" t="s">
        <v>7345</v>
      </c>
      <c r="C6871" t="s">
        <v>14867</v>
      </c>
      <c r="D6871" t="str">
        <f t="shared" si="107"/>
        <v>Taiyo YudenRMTMK105BJ472KV-F</v>
      </c>
      <c r="E6871" t="s">
        <v>1837</v>
      </c>
      <c r="G6871" t="s">
        <v>14868</v>
      </c>
      <c r="H6871" t="s">
        <v>22</v>
      </c>
      <c r="J6871" t="s">
        <v>23</v>
      </c>
      <c r="K6871" t="s">
        <v>23</v>
      </c>
      <c r="L6871" t="s">
        <v>24</v>
      </c>
      <c r="M6871" t="s">
        <v>23</v>
      </c>
      <c r="P6871" t="s">
        <v>27</v>
      </c>
      <c r="R6871" t="s">
        <v>1837</v>
      </c>
      <c r="U6871" t="str">
        <f>VLOOKUP(C6871,'Irvine_MPN_16-17'!B:B,1,FALSE)</f>
        <v>RMTMK105BJ472KV-F</v>
      </c>
    </row>
    <row r="6872" spans="1:21" x14ac:dyDescent="0.25">
      <c r="A6872">
        <v>10002433</v>
      </c>
      <c r="B6872" t="s">
        <v>7345</v>
      </c>
      <c r="C6872" t="s">
        <v>9352</v>
      </c>
      <c r="D6872" t="str">
        <f t="shared" si="107"/>
        <v>Taiyo YudenTMK063B7152KP-F</v>
      </c>
      <c r="E6872" t="s">
        <v>1837</v>
      </c>
      <c r="G6872" t="s">
        <v>14869</v>
      </c>
      <c r="H6872" t="s">
        <v>22</v>
      </c>
      <c r="J6872" t="s">
        <v>23</v>
      </c>
      <c r="K6872" t="s">
        <v>23</v>
      </c>
      <c r="L6872" t="s">
        <v>24</v>
      </c>
      <c r="M6872" t="s">
        <v>23</v>
      </c>
      <c r="P6872" t="s">
        <v>27</v>
      </c>
      <c r="R6872" t="s">
        <v>1837</v>
      </c>
      <c r="U6872" t="str">
        <f>VLOOKUP(C6872,'Irvine_MPN_16-17'!B:B,1,FALSE)</f>
        <v>TMK063B7152KP-F</v>
      </c>
    </row>
    <row r="6873" spans="1:21" x14ac:dyDescent="0.25">
      <c r="A6873">
        <v>10001002</v>
      </c>
      <c r="B6873" t="s">
        <v>7345</v>
      </c>
      <c r="C6873" t="s">
        <v>14870</v>
      </c>
      <c r="D6873" t="str">
        <f t="shared" si="107"/>
        <v>Taiyo YudenTMK063BJ101KP-F</v>
      </c>
      <c r="E6873" t="s">
        <v>1837</v>
      </c>
      <c r="G6873" t="s">
        <v>12723</v>
      </c>
      <c r="H6873" t="s">
        <v>22</v>
      </c>
      <c r="J6873" t="s">
        <v>23</v>
      </c>
      <c r="K6873" t="s">
        <v>23</v>
      </c>
      <c r="L6873" t="s">
        <v>24</v>
      </c>
      <c r="M6873" t="s">
        <v>23</v>
      </c>
      <c r="P6873" t="s">
        <v>27</v>
      </c>
      <c r="R6873" t="s">
        <v>1837</v>
      </c>
      <c r="U6873" t="str">
        <f>VLOOKUP(C6873,'Irvine_MPN_16-17'!B:B,1,FALSE)</f>
        <v>TMK063BJ101KP-F</v>
      </c>
    </row>
    <row r="6874" spans="1:21" x14ac:dyDescent="0.25">
      <c r="A6874">
        <v>10000540</v>
      </c>
      <c r="B6874" t="s">
        <v>7345</v>
      </c>
      <c r="C6874" t="s">
        <v>14871</v>
      </c>
      <c r="D6874" t="str">
        <f t="shared" si="107"/>
        <v>Taiyo YudenTMK063BJ221KP-F</v>
      </c>
      <c r="E6874" t="s">
        <v>1837</v>
      </c>
      <c r="G6874" t="s">
        <v>12725</v>
      </c>
      <c r="H6874" t="s">
        <v>22</v>
      </c>
      <c r="J6874" t="s">
        <v>23</v>
      </c>
      <c r="K6874" t="s">
        <v>23</v>
      </c>
      <c r="L6874" t="s">
        <v>24</v>
      </c>
      <c r="M6874" t="s">
        <v>23</v>
      </c>
      <c r="P6874" t="s">
        <v>27</v>
      </c>
      <c r="R6874" t="s">
        <v>1837</v>
      </c>
      <c r="U6874" t="str">
        <f>VLOOKUP(C6874,'Irvine_MPN_16-17'!B:B,1,FALSE)</f>
        <v>TMK063BJ221KP-F</v>
      </c>
    </row>
    <row r="6875" spans="1:21" x14ac:dyDescent="0.25">
      <c r="A6875">
        <v>10000539</v>
      </c>
      <c r="B6875" t="s">
        <v>7345</v>
      </c>
      <c r="C6875" t="s">
        <v>14872</v>
      </c>
      <c r="D6875" t="str">
        <f t="shared" si="107"/>
        <v>Taiyo YudenTMK063BJ331KP-F</v>
      </c>
      <c r="E6875" t="s">
        <v>1837</v>
      </c>
      <c r="G6875" t="s">
        <v>12727</v>
      </c>
      <c r="H6875" t="s">
        <v>22</v>
      </c>
      <c r="J6875" t="s">
        <v>23</v>
      </c>
      <c r="K6875" t="s">
        <v>23</v>
      </c>
      <c r="L6875" t="s">
        <v>24</v>
      </c>
      <c r="M6875" t="s">
        <v>23</v>
      </c>
      <c r="P6875" t="s">
        <v>27</v>
      </c>
      <c r="R6875" t="s">
        <v>1837</v>
      </c>
      <c r="U6875" t="str">
        <f>VLOOKUP(C6875,'Irvine_MPN_16-17'!B:B,1,FALSE)</f>
        <v>TMK063BJ331KP-F</v>
      </c>
    </row>
    <row r="6876" spans="1:21" x14ac:dyDescent="0.25">
      <c r="A6876">
        <v>10000538</v>
      </c>
      <c r="B6876" t="s">
        <v>7345</v>
      </c>
      <c r="C6876" t="s">
        <v>14873</v>
      </c>
      <c r="D6876" t="str">
        <f t="shared" si="107"/>
        <v>Taiyo YudenTMK063BJ471KP-F</v>
      </c>
      <c r="E6876" t="s">
        <v>1837</v>
      </c>
      <c r="G6876" t="s">
        <v>12729</v>
      </c>
      <c r="H6876" t="s">
        <v>22</v>
      </c>
      <c r="J6876" t="s">
        <v>23</v>
      </c>
      <c r="K6876" t="s">
        <v>23</v>
      </c>
      <c r="L6876" t="s">
        <v>24</v>
      </c>
      <c r="M6876" t="s">
        <v>23</v>
      </c>
      <c r="P6876" t="s">
        <v>27</v>
      </c>
      <c r="R6876" t="s">
        <v>1837</v>
      </c>
      <c r="U6876" t="str">
        <f>VLOOKUP(C6876,'Irvine_MPN_16-17'!B:B,1,FALSE)</f>
        <v>TMK063BJ471KP-F</v>
      </c>
    </row>
    <row r="6877" spans="1:21" x14ac:dyDescent="0.25">
      <c r="A6877">
        <v>10002351</v>
      </c>
      <c r="B6877" t="s">
        <v>7345</v>
      </c>
      <c r="C6877" t="s">
        <v>9353</v>
      </c>
      <c r="D6877" t="str">
        <f t="shared" si="107"/>
        <v>Taiyo YudenTMK105B7104KVHF</v>
      </c>
      <c r="E6877" t="s">
        <v>1837</v>
      </c>
      <c r="G6877" t="s">
        <v>12821</v>
      </c>
      <c r="H6877" t="s">
        <v>22</v>
      </c>
      <c r="J6877" t="s">
        <v>23</v>
      </c>
      <c r="K6877" t="s">
        <v>23</v>
      </c>
      <c r="L6877" t="s">
        <v>24</v>
      </c>
      <c r="M6877" t="s">
        <v>23</v>
      </c>
      <c r="P6877" t="s">
        <v>27</v>
      </c>
      <c r="R6877" t="s">
        <v>1837</v>
      </c>
      <c r="U6877" t="str">
        <f>VLOOKUP(C6877,'Irvine_MPN_16-17'!B:B,1,FALSE)</f>
        <v>TMK105B7104KVHF</v>
      </c>
    </row>
    <row r="6878" spans="1:21" x14ac:dyDescent="0.25">
      <c r="A6878">
        <v>4926052</v>
      </c>
      <c r="B6878" t="s">
        <v>7345</v>
      </c>
      <c r="C6878" t="s">
        <v>14874</v>
      </c>
      <c r="D6878" t="str">
        <f t="shared" si="107"/>
        <v>Taiyo YudenTMK105B7472KV-F</v>
      </c>
      <c r="E6878" t="s">
        <v>1837</v>
      </c>
      <c r="G6878" t="s">
        <v>11273</v>
      </c>
      <c r="H6878" t="s">
        <v>22</v>
      </c>
      <c r="J6878" t="s">
        <v>23</v>
      </c>
      <c r="K6878" t="s">
        <v>23</v>
      </c>
      <c r="L6878" t="s">
        <v>24</v>
      </c>
      <c r="M6878" t="s">
        <v>23</v>
      </c>
      <c r="P6878" t="s">
        <v>27</v>
      </c>
      <c r="R6878" t="s">
        <v>1837</v>
      </c>
      <c r="U6878" t="str">
        <f>VLOOKUP(C6878,'Irvine_MPN_16-17'!B:B,1,FALSE)</f>
        <v>TMK105B7472KV-F</v>
      </c>
    </row>
    <row r="6879" spans="1:21" x14ac:dyDescent="0.25">
      <c r="A6879">
        <v>4926046</v>
      </c>
      <c r="B6879" t="s">
        <v>7345</v>
      </c>
      <c r="C6879" t="s">
        <v>14875</v>
      </c>
      <c r="D6879" t="str">
        <f t="shared" si="107"/>
        <v>Taiyo YudenTMK105B7682KV-F</v>
      </c>
      <c r="E6879" t="s">
        <v>1837</v>
      </c>
      <c r="G6879" t="s">
        <v>14876</v>
      </c>
      <c r="H6879" t="s">
        <v>22</v>
      </c>
      <c r="J6879" t="s">
        <v>23</v>
      </c>
      <c r="K6879" t="s">
        <v>23</v>
      </c>
      <c r="L6879" t="s">
        <v>24</v>
      </c>
      <c r="M6879" t="s">
        <v>23</v>
      </c>
      <c r="P6879" t="s">
        <v>27</v>
      </c>
      <c r="R6879" t="s">
        <v>1837</v>
      </c>
      <c r="U6879" t="e">
        <f>VLOOKUP(C6879,'Irvine_MPN_16-17'!B:B,1,FALSE)</f>
        <v>#N/A</v>
      </c>
    </row>
    <row r="6880" spans="1:21" x14ac:dyDescent="0.25">
      <c r="A6880" t="s">
        <v>10576</v>
      </c>
      <c r="B6880" t="s">
        <v>7345</v>
      </c>
      <c r="C6880" t="s">
        <v>7377</v>
      </c>
      <c r="D6880" t="str">
        <f t="shared" si="107"/>
        <v>Taiyo YudenTMK105BJ104KV-F</v>
      </c>
      <c r="E6880" t="s">
        <v>1837</v>
      </c>
      <c r="G6880" t="s">
        <v>14438</v>
      </c>
      <c r="H6880" t="s">
        <v>22</v>
      </c>
      <c r="J6880" t="s">
        <v>23</v>
      </c>
      <c r="K6880" t="s">
        <v>23</v>
      </c>
      <c r="L6880" t="s">
        <v>24</v>
      </c>
      <c r="M6880" t="s">
        <v>23</v>
      </c>
      <c r="P6880" t="s">
        <v>27</v>
      </c>
      <c r="R6880" t="s">
        <v>1837</v>
      </c>
      <c r="U6880" t="str">
        <f>VLOOKUP(C6880,'Irvine_MPN_16-17'!B:B,1,FALSE)</f>
        <v>TMK105BJ104KV-F</v>
      </c>
    </row>
    <row r="6881" spans="1:21" x14ac:dyDescent="0.25">
      <c r="A6881">
        <v>10001806</v>
      </c>
      <c r="B6881" t="s">
        <v>7345</v>
      </c>
      <c r="C6881" t="s">
        <v>9354</v>
      </c>
      <c r="D6881" t="str">
        <f t="shared" si="107"/>
        <v>Taiyo YudenTMK107B7105KA-T</v>
      </c>
      <c r="E6881" t="s">
        <v>1837</v>
      </c>
      <c r="G6881" t="s">
        <v>14877</v>
      </c>
      <c r="H6881" t="s">
        <v>22</v>
      </c>
      <c r="J6881" t="s">
        <v>23</v>
      </c>
      <c r="K6881" t="s">
        <v>23</v>
      </c>
      <c r="L6881" t="s">
        <v>24</v>
      </c>
      <c r="M6881" t="s">
        <v>23</v>
      </c>
      <c r="P6881" t="s">
        <v>27</v>
      </c>
      <c r="R6881" t="s">
        <v>1837</v>
      </c>
      <c r="U6881" t="str">
        <f>VLOOKUP(C6881,'Irvine_MPN_16-17'!B:B,1,FALSE)</f>
        <v>TMK107B7105KA-T</v>
      </c>
    </row>
    <row r="6882" spans="1:21" x14ac:dyDescent="0.25">
      <c r="A6882">
        <v>10002429</v>
      </c>
      <c r="B6882" t="s">
        <v>7345</v>
      </c>
      <c r="C6882" t="s">
        <v>9355</v>
      </c>
      <c r="D6882" t="str">
        <f t="shared" si="107"/>
        <v>Taiyo YudenTMK212AB7475KG-T</v>
      </c>
      <c r="E6882" t="s">
        <v>1837</v>
      </c>
      <c r="G6882" t="s">
        <v>14878</v>
      </c>
      <c r="H6882" t="s">
        <v>22</v>
      </c>
      <c r="J6882" t="s">
        <v>23</v>
      </c>
      <c r="K6882" t="s">
        <v>23</v>
      </c>
      <c r="L6882" t="s">
        <v>24</v>
      </c>
      <c r="M6882" t="s">
        <v>23</v>
      </c>
      <c r="P6882" t="s">
        <v>27</v>
      </c>
      <c r="R6882" t="s">
        <v>1837</v>
      </c>
      <c r="U6882" t="str">
        <f>VLOOKUP(C6882,'Irvine_MPN_16-17'!B:B,1,FALSE)</f>
        <v>TMK212AB7475KG-T</v>
      </c>
    </row>
    <row r="6883" spans="1:21" x14ac:dyDescent="0.25">
      <c r="A6883" t="s">
        <v>12986</v>
      </c>
      <c r="B6883" t="s">
        <v>7345</v>
      </c>
      <c r="C6883" t="s">
        <v>14879</v>
      </c>
      <c r="D6883" t="str">
        <f t="shared" si="107"/>
        <v>Taiyo YudenTMK212 B7105KG-T</v>
      </c>
      <c r="E6883" t="s">
        <v>1837</v>
      </c>
      <c r="G6883" t="s">
        <v>12988</v>
      </c>
      <c r="H6883" t="s">
        <v>22</v>
      </c>
      <c r="J6883" t="s">
        <v>23</v>
      </c>
      <c r="K6883" t="s">
        <v>23</v>
      </c>
      <c r="L6883" t="s">
        <v>24</v>
      </c>
      <c r="M6883" t="s">
        <v>23</v>
      </c>
      <c r="P6883" t="s">
        <v>27</v>
      </c>
      <c r="R6883" t="s">
        <v>1837</v>
      </c>
      <c r="U6883" t="e">
        <f>VLOOKUP(C6883,'Irvine_MPN_16-17'!B:B,1,FALSE)</f>
        <v>#N/A</v>
      </c>
    </row>
    <row r="6884" spans="1:21" x14ac:dyDescent="0.25">
      <c r="A6884" t="s">
        <v>12986</v>
      </c>
      <c r="B6884" t="s">
        <v>7345</v>
      </c>
      <c r="C6884" t="s">
        <v>14880</v>
      </c>
      <c r="D6884" t="str">
        <f t="shared" si="107"/>
        <v>Taiyo YudenTMK212 BJ105KG-TR</v>
      </c>
      <c r="E6884" t="s">
        <v>1837</v>
      </c>
      <c r="G6884" t="s">
        <v>12988</v>
      </c>
      <c r="H6884" t="s">
        <v>22</v>
      </c>
      <c r="J6884" t="s">
        <v>23</v>
      </c>
      <c r="K6884" t="s">
        <v>23</v>
      </c>
      <c r="L6884" t="s">
        <v>24</v>
      </c>
      <c r="M6884" t="s">
        <v>23</v>
      </c>
      <c r="P6884" t="s">
        <v>27</v>
      </c>
      <c r="R6884" t="s">
        <v>1837</v>
      </c>
      <c r="U6884" t="e">
        <f>VLOOKUP(C6884,'Irvine_MPN_16-17'!B:B,1,FALSE)</f>
        <v>#N/A</v>
      </c>
    </row>
    <row r="6885" spans="1:21" x14ac:dyDescent="0.25">
      <c r="A6885">
        <v>10002352</v>
      </c>
      <c r="B6885" t="s">
        <v>7345</v>
      </c>
      <c r="C6885" t="s">
        <v>9356</v>
      </c>
      <c r="D6885" t="str">
        <f t="shared" si="107"/>
        <v>Taiyo YudenTMK316AB7106KL-T</v>
      </c>
      <c r="E6885" t="s">
        <v>1837</v>
      </c>
      <c r="G6885" t="s">
        <v>14881</v>
      </c>
      <c r="H6885" t="s">
        <v>22</v>
      </c>
      <c r="J6885" t="s">
        <v>23</v>
      </c>
      <c r="K6885" t="s">
        <v>23</v>
      </c>
      <c r="L6885" t="s">
        <v>24</v>
      </c>
      <c r="M6885" t="s">
        <v>23</v>
      </c>
      <c r="P6885" t="s">
        <v>27</v>
      </c>
      <c r="R6885" t="s">
        <v>1837</v>
      </c>
      <c r="U6885" t="str">
        <f>VLOOKUP(C6885,'Irvine_MPN_16-17'!B:B,1,FALSE)</f>
        <v>TMK316AB7106KL-T</v>
      </c>
    </row>
    <row r="6886" spans="1:21" x14ac:dyDescent="0.25">
      <c r="A6886">
        <v>10001331</v>
      </c>
      <c r="B6886" t="s">
        <v>7345</v>
      </c>
      <c r="C6886" t="s">
        <v>14882</v>
      </c>
      <c r="D6886" t="str">
        <f t="shared" si="107"/>
        <v>Taiyo YudenTMK316B7106KL-TD</v>
      </c>
      <c r="E6886" t="s">
        <v>1837</v>
      </c>
      <c r="G6886" t="s">
        <v>14883</v>
      </c>
      <c r="H6886" t="s">
        <v>22</v>
      </c>
      <c r="J6886" t="s">
        <v>23</v>
      </c>
      <c r="K6886" t="s">
        <v>23</v>
      </c>
      <c r="L6886" t="s">
        <v>24</v>
      </c>
      <c r="M6886" t="s">
        <v>23</v>
      </c>
      <c r="P6886" t="s">
        <v>27</v>
      </c>
      <c r="R6886" t="s">
        <v>1837</v>
      </c>
      <c r="U6886" t="str">
        <f>VLOOKUP(C6886,'Irvine_MPN_16-17'!B:B,1,FALSE)</f>
        <v>TMK316B7106KL-TD</v>
      </c>
    </row>
    <row r="6887" spans="1:21" x14ac:dyDescent="0.25">
      <c r="A6887" t="s">
        <v>11413</v>
      </c>
      <c r="B6887" t="s">
        <v>7345</v>
      </c>
      <c r="C6887" t="s">
        <v>14884</v>
      </c>
      <c r="D6887" t="str">
        <f t="shared" si="107"/>
        <v>Taiyo YudenTMK316BJ105KL-T</v>
      </c>
      <c r="E6887" t="s">
        <v>1837</v>
      </c>
      <c r="G6887" t="s">
        <v>11415</v>
      </c>
      <c r="H6887" t="s">
        <v>22</v>
      </c>
      <c r="J6887" t="s">
        <v>23</v>
      </c>
      <c r="K6887" t="s">
        <v>23</v>
      </c>
      <c r="L6887" t="s">
        <v>24</v>
      </c>
      <c r="M6887" t="s">
        <v>23</v>
      </c>
      <c r="P6887" t="s">
        <v>27</v>
      </c>
      <c r="R6887" t="s">
        <v>1837</v>
      </c>
      <c r="U6887" t="str">
        <f>VLOOKUP(C6887,'Irvine_MPN_16-17'!B:B,1,FALSE)</f>
        <v>TMK316BJ105KL-T</v>
      </c>
    </row>
    <row r="6888" spans="1:21" x14ac:dyDescent="0.25">
      <c r="A6888">
        <v>10001804</v>
      </c>
      <c r="B6888" t="s">
        <v>7345</v>
      </c>
      <c r="C6888" t="s">
        <v>14885</v>
      </c>
      <c r="D6888" t="str">
        <f t="shared" si="107"/>
        <v>Taiyo YudenTMK325B7106KN-TR</v>
      </c>
      <c r="E6888" t="s">
        <v>1837</v>
      </c>
      <c r="G6888" t="s">
        <v>13021</v>
      </c>
      <c r="H6888" t="s">
        <v>22</v>
      </c>
      <c r="J6888" t="s">
        <v>23</v>
      </c>
      <c r="K6888" t="s">
        <v>23</v>
      </c>
      <c r="L6888" t="s">
        <v>24</v>
      </c>
      <c r="M6888" t="s">
        <v>23</v>
      </c>
      <c r="P6888" t="s">
        <v>27</v>
      </c>
      <c r="R6888" t="s">
        <v>1837</v>
      </c>
      <c r="U6888" t="str">
        <f>VLOOKUP(C6888,'Irvine_MPN_16-17'!B:B,1,FALSE)</f>
        <v>TMK325B7106KN-TR</v>
      </c>
    </row>
    <row r="6889" spans="1:21" x14ac:dyDescent="0.25">
      <c r="A6889">
        <v>10001332</v>
      </c>
      <c r="B6889" t="s">
        <v>7345</v>
      </c>
      <c r="C6889" t="s">
        <v>14886</v>
      </c>
      <c r="D6889" t="str">
        <f t="shared" si="107"/>
        <v>Taiyo YudenTMK325B7226MM-TR</v>
      </c>
      <c r="E6889" t="s">
        <v>1837</v>
      </c>
      <c r="G6889" t="s">
        <v>13042</v>
      </c>
      <c r="H6889" t="s">
        <v>22</v>
      </c>
      <c r="J6889" t="s">
        <v>23</v>
      </c>
      <c r="K6889" t="s">
        <v>23</v>
      </c>
      <c r="L6889" t="s">
        <v>24</v>
      </c>
      <c r="M6889" t="s">
        <v>23</v>
      </c>
      <c r="P6889" t="s">
        <v>27</v>
      </c>
      <c r="R6889" t="s">
        <v>1837</v>
      </c>
      <c r="U6889" t="str">
        <f>VLOOKUP(C6889,'Irvine_MPN_16-17'!B:B,1,FALSE)</f>
        <v>TMK325B7226MM-TR</v>
      </c>
    </row>
    <row r="6890" spans="1:21" x14ac:dyDescent="0.25">
      <c r="A6890" t="s">
        <v>13037</v>
      </c>
      <c r="B6890" t="s">
        <v>7345</v>
      </c>
      <c r="C6890" t="s">
        <v>7386</v>
      </c>
      <c r="D6890" t="str">
        <f t="shared" si="107"/>
        <v>Taiyo YudenTMK325BJ226MM-T</v>
      </c>
      <c r="E6890" t="s">
        <v>1837</v>
      </c>
      <c r="G6890" t="s">
        <v>13039</v>
      </c>
      <c r="H6890" t="s">
        <v>22</v>
      </c>
      <c r="J6890" t="s">
        <v>23</v>
      </c>
      <c r="K6890" t="s">
        <v>23</v>
      </c>
      <c r="L6890" t="s">
        <v>24</v>
      </c>
      <c r="M6890" t="s">
        <v>23</v>
      </c>
      <c r="P6890" t="s">
        <v>27</v>
      </c>
      <c r="R6890" t="s">
        <v>1837</v>
      </c>
      <c r="U6890" t="str">
        <f>VLOOKUP(C6890,'Irvine_MPN_16-17'!B:B,1,FALSE)</f>
        <v>TMK325BJ226MM-T</v>
      </c>
    </row>
    <row r="6891" spans="1:21" x14ac:dyDescent="0.25">
      <c r="A6891">
        <v>10002432</v>
      </c>
      <c r="B6891" t="s">
        <v>7345</v>
      </c>
      <c r="C6891" t="s">
        <v>9357</v>
      </c>
      <c r="D6891" t="str">
        <f t="shared" si="107"/>
        <v>Taiyo YudenUMK063B7471KP-F</v>
      </c>
      <c r="E6891" t="s">
        <v>1837</v>
      </c>
      <c r="G6891" t="s">
        <v>14887</v>
      </c>
      <c r="H6891" t="s">
        <v>22</v>
      </c>
      <c r="J6891" t="s">
        <v>23</v>
      </c>
      <c r="K6891" t="s">
        <v>23</v>
      </c>
      <c r="L6891" t="s">
        <v>24</v>
      </c>
      <c r="M6891" t="s">
        <v>23</v>
      </c>
      <c r="P6891" t="s">
        <v>27</v>
      </c>
      <c r="R6891" t="s">
        <v>1837</v>
      </c>
      <c r="U6891" t="str">
        <f>VLOOKUP(C6891,'Irvine_MPN_16-17'!B:B,1,FALSE)</f>
        <v>UMK063B7471KP-F</v>
      </c>
    </row>
    <row r="6892" spans="1:21" x14ac:dyDescent="0.25">
      <c r="A6892" t="s">
        <v>12836</v>
      </c>
      <c r="B6892" t="s">
        <v>7345</v>
      </c>
      <c r="C6892" t="s">
        <v>14888</v>
      </c>
      <c r="D6892" t="str">
        <f t="shared" si="107"/>
        <v>Taiyo YudenUMK105B7102KV-F</v>
      </c>
      <c r="E6892" t="s">
        <v>1837</v>
      </c>
      <c r="G6892" t="s">
        <v>10592</v>
      </c>
      <c r="H6892" t="s">
        <v>22</v>
      </c>
      <c r="J6892" t="s">
        <v>23</v>
      </c>
      <c r="K6892" t="s">
        <v>23</v>
      </c>
      <c r="L6892" t="s">
        <v>24</v>
      </c>
      <c r="M6892" t="s">
        <v>23</v>
      </c>
      <c r="P6892" t="s">
        <v>27</v>
      </c>
      <c r="R6892" t="s">
        <v>1837</v>
      </c>
      <c r="U6892" t="str">
        <f>VLOOKUP(C6892,'Irvine_MPN_16-17'!B:B,1,FALSE)</f>
        <v>UMK105B7102KV-F</v>
      </c>
    </row>
    <row r="6893" spans="1:21" x14ac:dyDescent="0.25">
      <c r="A6893">
        <v>10000824</v>
      </c>
      <c r="B6893" t="s">
        <v>7345</v>
      </c>
      <c r="C6893" t="s">
        <v>7389</v>
      </c>
      <c r="D6893" t="str">
        <f t="shared" si="107"/>
        <v>Taiyo YudenUMK105B7222KV-F</v>
      </c>
      <c r="E6893" t="s">
        <v>1837</v>
      </c>
      <c r="G6893" t="s">
        <v>12843</v>
      </c>
      <c r="H6893" t="s">
        <v>22</v>
      </c>
      <c r="J6893" t="s">
        <v>23</v>
      </c>
      <c r="K6893" t="s">
        <v>23</v>
      </c>
      <c r="L6893" t="s">
        <v>24</v>
      </c>
      <c r="M6893" t="s">
        <v>23</v>
      </c>
      <c r="P6893" t="s">
        <v>27</v>
      </c>
      <c r="R6893" t="s">
        <v>1837</v>
      </c>
      <c r="U6893" t="str">
        <f>VLOOKUP(C6893,'Irvine_MPN_16-17'!B:B,1,FALSE)</f>
        <v>UMK105B7222KV-F</v>
      </c>
    </row>
    <row r="6894" spans="1:21" x14ac:dyDescent="0.25">
      <c r="A6894">
        <v>10001882</v>
      </c>
      <c r="B6894" t="s">
        <v>7345</v>
      </c>
      <c r="C6894" t="s">
        <v>9358</v>
      </c>
      <c r="D6894" t="str">
        <f t="shared" si="107"/>
        <v>Taiyo YudenUMK105B7272KV-F</v>
      </c>
      <c r="E6894" t="s">
        <v>1837</v>
      </c>
      <c r="G6894" t="s">
        <v>14889</v>
      </c>
      <c r="H6894" t="s">
        <v>22</v>
      </c>
      <c r="J6894" t="s">
        <v>23</v>
      </c>
      <c r="K6894" t="s">
        <v>23</v>
      </c>
      <c r="L6894" t="s">
        <v>24</v>
      </c>
      <c r="M6894" t="s">
        <v>23</v>
      </c>
      <c r="P6894" t="s">
        <v>27</v>
      </c>
      <c r="R6894" t="s">
        <v>1837</v>
      </c>
      <c r="U6894" t="str">
        <f>VLOOKUP(C6894,'Irvine_MPN_16-17'!B:B,1,FALSE)</f>
        <v>UMK105B7272KV-F</v>
      </c>
    </row>
    <row r="6895" spans="1:21" x14ac:dyDescent="0.25">
      <c r="A6895">
        <v>10000808</v>
      </c>
      <c r="B6895" t="s">
        <v>7345</v>
      </c>
      <c r="C6895" t="s">
        <v>14890</v>
      </c>
      <c r="D6895" t="str">
        <f t="shared" si="107"/>
        <v>Taiyo YudenUMK105B7332KV-F</v>
      </c>
      <c r="E6895" t="s">
        <v>1837</v>
      </c>
      <c r="G6895" t="s">
        <v>14891</v>
      </c>
      <c r="H6895" t="s">
        <v>22</v>
      </c>
      <c r="J6895" t="s">
        <v>23</v>
      </c>
      <c r="K6895" t="s">
        <v>23</v>
      </c>
      <c r="L6895" t="s">
        <v>24</v>
      </c>
      <c r="M6895" t="s">
        <v>23</v>
      </c>
      <c r="P6895" t="s">
        <v>27</v>
      </c>
      <c r="R6895" t="s">
        <v>1837</v>
      </c>
      <c r="U6895" t="str">
        <f>VLOOKUP(C6895,'Irvine_MPN_16-17'!B:B,1,FALSE)</f>
        <v>UMK105B7332KV-F</v>
      </c>
    </row>
    <row r="6896" spans="1:21" x14ac:dyDescent="0.25">
      <c r="A6896" t="s">
        <v>10594</v>
      </c>
      <c r="B6896" t="s">
        <v>7345</v>
      </c>
      <c r="C6896" t="s">
        <v>14892</v>
      </c>
      <c r="D6896" t="str">
        <f t="shared" si="107"/>
        <v>Taiyo YudenUMK105BJ103KV-F</v>
      </c>
      <c r="E6896" t="s">
        <v>1837</v>
      </c>
      <c r="G6896" t="s">
        <v>10596</v>
      </c>
      <c r="H6896" t="s">
        <v>22</v>
      </c>
      <c r="J6896" t="s">
        <v>23</v>
      </c>
      <c r="K6896" t="s">
        <v>23</v>
      </c>
      <c r="L6896" t="s">
        <v>24</v>
      </c>
      <c r="M6896" t="s">
        <v>23</v>
      </c>
      <c r="P6896" t="s">
        <v>27</v>
      </c>
      <c r="R6896" t="s">
        <v>1837</v>
      </c>
      <c r="U6896" t="str">
        <f>VLOOKUP(C6896,'Irvine_MPN_16-17'!B:B,1,FALSE)</f>
        <v>UMK105BJ103KV-F</v>
      </c>
    </row>
    <row r="6897" spans="1:21" x14ac:dyDescent="0.25">
      <c r="A6897" t="s">
        <v>12842</v>
      </c>
      <c r="B6897" t="s">
        <v>7345</v>
      </c>
      <c r="C6897" t="s">
        <v>14893</v>
      </c>
      <c r="D6897" t="str">
        <f t="shared" si="107"/>
        <v>Taiyo YudenUMK105BJ222KV-F</v>
      </c>
      <c r="E6897" t="s">
        <v>1837</v>
      </c>
      <c r="G6897" t="s">
        <v>12845</v>
      </c>
      <c r="H6897" t="s">
        <v>22</v>
      </c>
      <c r="J6897" t="s">
        <v>23</v>
      </c>
      <c r="K6897" t="s">
        <v>23</v>
      </c>
      <c r="L6897" t="s">
        <v>24</v>
      </c>
      <c r="M6897" t="s">
        <v>23</v>
      </c>
      <c r="P6897" t="s">
        <v>27</v>
      </c>
      <c r="R6897" t="s">
        <v>1837</v>
      </c>
      <c r="U6897" t="str">
        <f>VLOOKUP(C6897,'Irvine_MPN_16-17'!B:B,1,FALSE)</f>
        <v>UMK105BJ222KV-F</v>
      </c>
    </row>
    <row r="6898" spans="1:21" x14ac:dyDescent="0.25">
      <c r="A6898" t="s">
        <v>14894</v>
      </c>
      <c r="B6898" t="s">
        <v>14895</v>
      </c>
      <c r="C6898" t="s">
        <v>14896</v>
      </c>
      <c r="D6898" t="str">
        <f t="shared" si="107"/>
        <v>TA I TYEERLM20FECR010</v>
      </c>
      <c r="E6898" t="s">
        <v>1837</v>
      </c>
      <c r="G6898" t="s">
        <v>14897</v>
      </c>
      <c r="H6898" t="s">
        <v>22</v>
      </c>
      <c r="J6898" t="s">
        <v>23</v>
      </c>
      <c r="K6898" t="s">
        <v>23</v>
      </c>
      <c r="L6898" t="s">
        <v>24</v>
      </c>
      <c r="M6898" t="s">
        <v>23</v>
      </c>
      <c r="P6898" t="s">
        <v>27</v>
      </c>
      <c r="R6898" t="s">
        <v>1837</v>
      </c>
      <c r="U6898" t="str">
        <f>VLOOKUP(C6898,'Irvine_MPN_16-17'!B:B,1,FALSE)</f>
        <v>RLM20FECR010</v>
      </c>
    </row>
    <row r="6899" spans="1:21" x14ac:dyDescent="0.25">
      <c r="A6899" t="s">
        <v>10449</v>
      </c>
      <c r="B6899" t="s">
        <v>14895</v>
      </c>
      <c r="C6899" t="s">
        <v>14898</v>
      </c>
      <c r="D6899" t="str">
        <f t="shared" si="107"/>
        <v>TA I TYEERM04FEN1783</v>
      </c>
      <c r="E6899" t="s">
        <v>1837</v>
      </c>
      <c r="G6899" t="s">
        <v>10451</v>
      </c>
      <c r="H6899" t="s">
        <v>22</v>
      </c>
      <c r="J6899" t="s">
        <v>23</v>
      </c>
      <c r="K6899" t="s">
        <v>23</v>
      </c>
      <c r="L6899" t="s">
        <v>24</v>
      </c>
      <c r="M6899" t="s">
        <v>23</v>
      </c>
      <c r="P6899" t="s">
        <v>27</v>
      </c>
      <c r="R6899" t="s">
        <v>1837</v>
      </c>
      <c r="U6899" t="str">
        <f>VLOOKUP(C6899,'Irvine_MPN_16-17'!B:B,1,FALSE)</f>
        <v>RM04FEN1783</v>
      </c>
    </row>
    <row r="6900" spans="1:21" x14ac:dyDescent="0.25">
      <c r="A6900" t="s">
        <v>10419</v>
      </c>
      <c r="B6900" t="s">
        <v>14895</v>
      </c>
      <c r="C6900" t="s">
        <v>14899</v>
      </c>
      <c r="D6900" t="str">
        <f t="shared" si="107"/>
        <v>TA I TYEERM04FTN1000</v>
      </c>
      <c r="E6900" t="s">
        <v>1837</v>
      </c>
      <c r="G6900" t="s">
        <v>10421</v>
      </c>
      <c r="H6900" t="s">
        <v>22</v>
      </c>
      <c r="J6900" t="s">
        <v>23</v>
      </c>
      <c r="K6900" t="s">
        <v>23</v>
      </c>
      <c r="L6900" t="s">
        <v>24</v>
      </c>
      <c r="M6900" t="s">
        <v>23</v>
      </c>
      <c r="P6900" t="s">
        <v>27</v>
      </c>
      <c r="R6900" t="s">
        <v>1837</v>
      </c>
      <c r="U6900" t="str">
        <f>VLOOKUP(C6900,'Irvine_MPN_16-17'!B:B,1,FALSE)</f>
        <v>RM04FTN1000</v>
      </c>
    </row>
    <row r="6901" spans="1:21" x14ac:dyDescent="0.25">
      <c r="A6901" t="s">
        <v>10437</v>
      </c>
      <c r="B6901" t="s">
        <v>14895</v>
      </c>
      <c r="C6901" t="s">
        <v>14900</v>
      </c>
      <c r="D6901" t="str">
        <f t="shared" si="107"/>
        <v>TA I TYEERM04FTN1003</v>
      </c>
      <c r="E6901" t="s">
        <v>1837</v>
      </c>
      <c r="G6901" t="s">
        <v>10439</v>
      </c>
      <c r="H6901" t="s">
        <v>22</v>
      </c>
      <c r="J6901" t="s">
        <v>23</v>
      </c>
      <c r="K6901" t="s">
        <v>23</v>
      </c>
      <c r="L6901" t="s">
        <v>24</v>
      </c>
      <c r="M6901" t="s">
        <v>23</v>
      </c>
      <c r="P6901" t="s">
        <v>27</v>
      </c>
      <c r="R6901" t="s">
        <v>1837</v>
      </c>
      <c r="U6901" t="str">
        <f>VLOOKUP(C6901,'Irvine_MPN_16-17'!B:B,1,FALSE)</f>
        <v>RM04FTN1003</v>
      </c>
    </row>
    <row r="6902" spans="1:21" x14ac:dyDescent="0.25">
      <c r="A6902" t="s">
        <v>10449</v>
      </c>
      <c r="B6902" t="s">
        <v>14895</v>
      </c>
      <c r="C6902" t="s">
        <v>14901</v>
      </c>
      <c r="D6902" t="str">
        <f t="shared" si="107"/>
        <v>TA I TYEERM04FTN1783</v>
      </c>
      <c r="E6902" t="s">
        <v>1837</v>
      </c>
      <c r="G6902" t="s">
        <v>10451</v>
      </c>
      <c r="H6902" t="s">
        <v>22</v>
      </c>
      <c r="J6902" t="s">
        <v>23</v>
      </c>
      <c r="K6902" t="s">
        <v>23</v>
      </c>
      <c r="L6902" t="s">
        <v>24</v>
      </c>
      <c r="M6902" t="s">
        <v>23</v>
      </c>
      <c r="P6902" t="s">
        <v>27</v>
      </c>
      <c r="R6902" t="s">
        <v>1837</v>
      </c>
      <c r="U6902" t="str">
        <f>VLOOKUP(C6902,'Irvine_MPN_16-17'!B:B,1,FALSE)</f>
        <v>RM04FTN1783</v>
      </c>
    </row>
    <row r="6903" spans="1:21" x14ac:dyDescent="0.25">
      <c r="A6903" t="s">
        <v>10539</v>
      </c>
      <c r="B6903" t="s">
        <v>14895</v>
      </c>
      <c r="C6903" t="s">
        <v>14902</v>
      </c>
      <c r="D6903" t="str">
        <f t="shared" si="107"/>
        <v>TA I TYEERM04FTN45R3</v>
      </c>
      <c r="E6903" t="s">
        <v>1837</v>
      </c>
      <c r="G6903" t="s">
        <v>10541</v>
      </c>
      <c r="H6903" t="s">
        <v>22</v>
      </c>
      <c r="J6903" t="s">
        <v>23</v>
      </c>
      <c r="K6903" t="s">
        <v>23</v>
      </c>
      <c r="L6903" t="s">
        <v>24</v>
      </c>
      <c r="M6903" t="s">
        <v>23</v>
      </c>
      <c r="P6903" t="s">
        <v>27</v>
      </c>
      <c r="R6903" t="s">
        <v>1837</v>
      </c>
      <c r="U6903" t="str">
        <f>VLOOKUP(C6903,'Irvine_MPN_16-17'!B:B,1,FALSE)</f>
        <v>RM04FTN45R3</v>
      </c>
    </row>
    <row r="6904" spans="1:21" x14ac:dyDescent="0.25">
      <c r="A6904" t="s">
        <v>11675</v>
      </c>
      <c r="B6904" t="s">
        <v>14895</v>
      </c>
      <c r="C6904" t="s">
        <v>14903</v>
      </c>
      <c r="D6904" t="str">
        <f t="shared" si="107"/>
        <v>TA I TYEERM04FTN49R9</v>
      </c>
      <c r="E6904" t="s">
        <v>1837</v>
      </c>
      <c r="G6904" t="s">
        <v>11677</v>
      </c>
      <c r="H6904" t="s">
        <v>22</v>
      </c>
      <c r="J6904" t="s">
        <v>23</v>
      </c>
      <c r="K6904" t="s">
        <v>23</v>
      </c>
      <c r="L6904" t="s">
        <v>24</v>
      </c>
      <c r="M6904" t="s">
        <v>23</v>
      </c>
      <c r="P6904" t="s">
        <v>27</v>
      </c>
      <c r="R6904" t="s">
        <v>1837</v>
      </c>
      <c r="U6904" t="str">
        <f>VLOOKUP(C6904,'Irvine_MPN_16-17'!B:B,1,FALSE)</f>
        <v>RM04FTN49R9</v>
      </c>
    </row>
    <row r="6905" spans="1:21" x14ac:dyDescent="0.25">
      <c r="A6905" t="s">
        <v>10545</v>
      </c>
      <c r="B6905" t="s">
        <v>14895</v>
      </c>
      <c r="C6905" t="s">
        <v>14904</v>
      </c>
      <c r="D6905" t="str">
        <f t="shared" si="107"/>
        <v>TA I TYEERM04FTN6040</v>
      </c>
      <c r="E6905" t="s">
        <v>1837</v>
      </c>
      <c r="G6905" t="s">
        <v>10547</v>
      </c>
      <c r="H6905" t="s">
        <v>22</v>
      </c>
      <c r="J6905" t="s">
        <v>23</v>
      </c>
      <c r="K6905" t="s">
        <v>23</v>
      </c>
      <c r="L6905" t="s">
        <v>24</v>
      </c>
      <c r="M6905" t="s">
        <v>23</v>
      </c>
      <c r="P6905" t="s">
        <v>27</v>
      </c>
      <c r="R6905" t="s">
        <v>1837</v>
      </c>
      <c r="U6905" t="str">
        <f>VLOOKUP(C6905,'Irvine_MPN_16-17'!B:B,1,FALSE)</f>
        <v>RM04FTN6040</v>
      </c>
    </row>
    <row r="6906" spans="1:21" x14ac:dyDescent="0.25">
      <c r="A6906" t="s">
        <v>10419</v>
      </c>
      <c r="B6906" t="s">
        <v>14895</v>
      </c>
      <c r="C6906" t="s">
        <v>14905</v>
      </c>
      <c r="D6906" t="str">
        <f t="shared" si="107"/>
        <v>TA I TYEERM04JTN101</v>
      </c>
      <c r="E6906" t="s">
        <v>1837</v>
      </c>
      <c r="G6906" t="s">
        <v>11529</v>
      </c>
      <c r="H6906" t="s">
        <v>22</v>
      </c>
      <c r="J6906" t="s">
        <v>23</v>
      </c>
      <c r="K6906" t="s">
        <v>23</v>
      </c>
      <c r="L6906" t="s">
        <v>24</v>
      </c>
      <c r="M6906" t="s">
        <v>23</v>
      </c>
      <c r="P6906" t="s">
        <v>27</v>
      </c>
      <c r="R6906" t="s">
        <v>1837</v>
      </c>
      <c r="U6906" t="str">
        <f>VLOOKUP(C6906,'Irvine_MPN_16-17'!B:B,1,FALSE)</f>
        <v>RM04JTN101</v>
      </c>
    </row>
    <row r="6907" spans="1:21" x14ac:dyDescent="0.25">
      <c r="A6907" t="s">
        <v>10434</v>
      </c>
      <c r="B6907" t="s">
        <v>14895</v>
      </c>
      <c r="C6907" t="s">
        <v>14906</v>
      </c>
      <c r="D6907" t="str">
        <f t="shared" si="107"/>
        <v>TA I TYEERM04JTN103</v>
      </c>
      <c r="E6907" t="s">
        <v>1837</v>
      </c>
      <c r="G6907" t="s">
        <v>10436</v>
      </c>
      <c r="H6907" t="s">
        <v>22</v>
      </c>
      <c r="J6907" t="s">
        <v>23</v>
      </c>
      <c r="K6907" t="s">
        <v>23</v>
      </c>
      <c r="L6907" t="s">
        <v>24</v>
      </c>
      <c r="M6907" t="s">
        <v>23</v>
      </c>
      <c r="P6907" t="s">
        <v>27</v>
      </c>
      <c r="R6907" t="s">
        <v>1837</v>
      </c>
      <c r="U6907" t="str">
        <f>VLOOKUP(C6907,'Irvine_MPN_16-17'!B:B,1,FALSE)</f>
        <v>RM04JTN103</v>
      </c>
    </row>
    <row r="6908" spans="1:21" x14ac:dyDescent="0.25">
      <c r="A6908" t="s">
        <v>11530</v>
      </c>
      <c r="B6908" t="s">
        <v>14895</v>
      </c>
      <c r="C6908" t="s">
        <v>14907</v>
      </c>
      <c r="D6908" t="str">
        <f t="shared" si="107"/>
        <v>TA I TYEERM04JTN104</v>
      </c>
      <c r="E6908" t="s">
        <v>1837</v>
      </c>
      <c r="G6908" t="s">
        <v>11532</v>
      </c>
      <c r="H6908" t="s">
        <v>22</v>
      </c>
      <c r="J6908" t="s">
        <v>23</v>
      </c>
      <c r="K6908" t="s">
        <v>23</v>
      </c>
      <c r="L6908" t="s">
        <v>24</v>
      </c>
      <c r="M6908" t="s">
        <v>23</v>
      </c>
      <c r="P6908" t="s">
        <v>27</v>
      </c>
      <c r="R6908" t="s">
        <v>1837</v>
      </c>
      <c r="U6908" t="str">
        <f>VLOOKUP(C6908,'Irvine_MPN_16-17'!B:B,1,FALSE)</f>
        <v>RM04JTN104</v>
      </c>
    </row>
    <row r="6909" spans="1:21" x14ac:dyDescent="0.25">
      <c r="A6909" t="s">
        <v>10482</v>
      </c>
      <c r="B6909" t="s">
        <v>14895</v>
      </c>
      <c r="C6909" t="s">
        <v>14908</v>
      </c>
      <c r="D6909" t="str">
        <f t="shared" si="107"/>
        <v>TA I TYEERM04JTN472</v>
      </c>
      <c r="E6909" t="s">
        <v>1837</v>
      </c>
      <c r="G6909" t="s">
        <v>10484</v>
      </c>
      <c r="H6909" t="s">
        <v>22</v>
      </c>
      <c r="J6909" t="s">
        <v>23</v>
      </c>
      <c r="K6909" t="s">
        <v>23</v>
      </c>
      <c r="L6909" t="s">
        <v>24</v>
      </c>
      <c r="M6909" t="s">
        <v>23</v>
      </c>
      <c r="P6909" t="s">
        <v>27</v>
      </c>
      <c r="R6909" t="s">
        <v>1837</v>
      </c>
      <c r="U6909" t="str">
        <f>VLOOKUP(C6909,'Irvine_MPN_16-17'!B:B,1,FALSE)</f>
        <v>RM04JTN472</v>
      </c>
    </row>
    <row r="6910" spans="1:21" x14ac:dyDescent="0.25">
      <c r="A6910" t="s">
        <v>10485</v>
      </c>
      <c r="B6910" t="s">
        <v>14895</v>
      </c>
      <c r="C6910" t="s">
        <v>14909</v>
      </c>
      <c r="D6910" t="str">
        <f t="shared" si="107"/>
        <v>TA I TYEERM04JTN473</v>
      </c>
      <c r="E6910" t="s">
        <v>1837</v>
      </c>
      <c r="G6910" t="s">
        <v>10487</v>
      </c>
      <c r="H6910" t="s">
        <v>22</v>
      </c>
      <c r="J6910" t="s">
        <v>23</v>
      </c>
      <c r="K6910" t="s">
        <v>23</v>
      </c>
      <c r="L6910" t="s">
        <v>24</v>
      </c>
      <c r="M6910" t="s">
        <v>23</v>
      </c>
      <c r="P6910" t="s">
        <v>27</v>
      </c>
      <c r="R6910" t="s">
        <v>1837</v>
      </c>
      <c r="U6910" t="str">
        <f>VLOOKUP(C6910,'Irvine_MPN_16-17'!B:B,1,FALSE)</f>
        <v>RM04JTN473</v>
      </c>
    </row>
    <row r="6911" spans="1:21" x14ac:dyDescent="0.25">
      <c r="A6911" t="s">
        <v>11607</v>
      </c>
      <c r="B6911" t="s">
        <v>14895</v>
      </c>
      <c r="C6911" t="s">
        <v>14910</v>
      </c>
      <c r="D6911" t="str">
        <f t="shared" si="107"/>
        <v>TA I TYEERM06JEN222</v>
      </c>
      <c r="E6911" t="s">
        <v>1837</v>
      </c>
      <c r="G6911" t="s">
        <v>11609</v>
      </c>
      <c r="H6911" t="s">
        <v>22</v>
      </c>
      <c r="J6911" t="s">
        <v>23</v>
      </c>
      <c r="K6911" t="s">
        <v>23</v>
      </c>
      <c r="L6911" t="s">
        <v>24</v>
      </c>
      <c r="M6911" t="s">
        <v>23</v>
      </c>
      <c r="P6911" t="s">
        <v>27</v>
      </c>
      <c r="R6911" t="s">
        <v>1837</v>
      </c>
      <c r="U6911" t="str">
        <f>VLOOKUP(C6911,'Irvine_MPN_16-17'!B:B,1,FALSE)</f>
        <v>RM06JEN222</v>
      </c>
    </row>
    <row r="6912" spans="1:21" x14ac:dyDescent="0.25">
      <c r="A6912" t="s">
        <v>14347</v>
      </c>
      <c r="B6912" t="s">
        <v>14895</v>
      </c>
      <c r="C6912" t="s">
        <v>14911</v>
      </c>
      <c r="D6912" t="str">
        <f t="shared" si="107"/>
        <v>TA I TYEERM06JTN101</v>
      </c>
      <c r="E6912" t="s">
        <v>1837</v>
      </c>
      <c r="G6912" t="s">
        <v>11647</v>
      </c>
      <c r="H6912" t="s">
        <v>22</v>
      </c>
      <c r="J6912" t="s">
        <v>23</v>
      </c>
      <c r="K6912" t="s">
        <v>23</v>
      </c>
      <c r="L6912" t="s">
        <v>24</v>
      </c>
      <c r="M6912" t="s">
        <v>23</v>
      </c>
      <c r="P6912" t="s">
        <v>27</v>
      </c>
      <c r="R6912" t="s">
        <v>1837</v>
      </c>
      <c r="U6912" t="str">
        <f>VLOOKUP(C6912,'Irvine_MPN_16-17'!B:B,1,FALSE)</f>
        <v>RM06JTN101</v>
      </c>
    </row>
    <row r="6913" spans="1:21" x14ac:dyDescent="0.25">
      <c r="A6913" t="s">
        <v>11648</v>
      </c>
      <c r="B6913" t="s">
        <v>14895</v>
      </c>
      <c r="C6913" t="s">
        <v>14912</v>
      </c>
      <c r="D6913" t="str">
        <f t="shared" si="107"/>
        <v>TA I TYEERM06JTN102</v>
      </c>
      <c r="E6913" t="s">
        <v>1837</v>
      </c>
      <c r="G6913" t="s">
        <v>11650</v>
      </c>
      <c r="H6913" t="s">
        <v>22</v>
      </c>
      <c r="J6913" t="s">
        <v>23</v>
      </c>
      <c r="K6913" t="s">
        <v>23</v>
      </c>
      <c r="L6913" t="s">
        <v>24</v>
      </c>
      <c r="M6913" t="s">
        <v>23</v>
      </c>
      <c r="P6913" t="s">
        <v>27</v>
      </c>
      <c r="R6913" t="s">
        <v>1837</v>
      </c>
      <c r="U6913" t="str">
        <f>VLOOKUP(C6913,'Irvine_MPN_16-17'!B:B,1,FALSE)</f>
        <v>RM06JTN102</v>
      </c>
    </row>
    <row r="6914" spans="1:21" x14ac:dyDescent="0.25">
      <c r="A6914" t="s">
        <v>11595</v>
      </c>
      <c r="B6914" t="s">
        <v>14895</v>
      </c>
      <c r="C6914" t="s">
        <v>14913</v>
      </c>
      <c r="D6914" t="str">
        <f t="shared" si="107"/>
        <v>TA I TYEERM06JTN103</v>
      </c>
      <c r="E6914" t="s">
        <v>1837</v>
      </c>
      <c r="G6914" t="s">
        <v>11652</v>
      </c>
      <c r="H6914" t="s">
        <v>22</v>
      </c>
      <c r="J6914" t="s">
        <v>23</v>
      </c>
      <c r="K6914" t="s">
        <v>23</v>
      </c>
      <c r="L6914" t="s">
        <v>24</v>
      </c>
      <c r="M6914" t="s">
        <v>23</v>
      </c>
      <c r="P6914" t="s">
        <v>27</v>
      </c>
      <c r="R6914" t="s">
        <v>1837</v>
      </c>
      <c r="U6914" t="str">
        <f>VLOOKUP(C6914,'Irvine_MPN_16-17'!B:B,1,FALSE)</f>
        <v>RM06JTN103</v>
      </c>
    </row>
    <row r="6915" spans="1:21" x14ac:dyDescent="0.25">
      <c r="A6915" t="s">
        <v>11653</v>
      </c>
      <c r="B6915" t="s">
        <v>14895</v>
      </c>
      <c r="C6915" t="s">
        <v>14914</v>
      </c>
      <c r="D6915" t="str">
        <f t="shared" ref="D6915:D6978" si="108">CONCATENATE(B6915,C6915)</f>
        <v>TA I TYEERM06JTN104</v>
      </c>
      <c r="E6915" t="s">
        <v>1837</v>
      </c>
      <c r="G6915" t="s">
        <v>11655</v>
      </c>
      <c r="H6915" t="s">
        <v>22</v>
      </c>
      <c r="J6915" t="s">
        <v>23</v>
      </c>
      <c r="K6915" t="s">
        <v>23</v>
      </c>
      <c r="L6915" t="s">
        <v>24</v>
      </c>
      <c r="M6915" t="s">
        <v>23</v>
      </c>
      <c r="P6915" t="s">
        <v>27</v>
      </c>
      <c r="R6915" t="s">
        <v>1837</v>
      </c>
      <c r="U6915" t="str">
        <f>VLOOKUP(C6915,'Irvine_MPN_16-17'!B:B,1,FALSE)</f>
        <v>RM06JTN104</v>
      </c>
    </row>
    <row r="6916" spans="1:21" x14ac:dyDescent="0.25">
      <c r="A6916" t="s">
        <v>11656</v>
      </c>
      <c r="B6916" t="s">
        <v>14895</v>
      </c>
      <c r="C6916" t="s">
        <v>14915</v>
      </c>
      <c r="D6916" t="str">
        <f t="shared" si="108"/>
        <v>TA I TYEERM06JTN151</v>
      </c>
      <c r="E6916" t="s">
        <v>1837</v>
      </c>
      <c r="G6916" t="s">
        <v>11658</v>
      </c>
      <c r="H6916" t="s">
        <v>22</v>
      </c>
      <c r="J6916" t="s">
        <v>23</v>
      </c>
      <c r="K6916" t="s">
        <v>23</v>
      </c>
      <c r="L6916" t="s">
        <v>24</v>
      </c>
      <c r="M6916" t="s">
        <v>23</v>
      </c>
      <c r="P6916" t="s">
        <v>27</v>
      </c>
      <c r="R6916" t="s">
        <v>1837</v>
      </c>
      <c r="U6916" t="str">
        <f>VLOOKUP(C6916,'Irvine_MPN_16-17'!B:B,1,FALSE)</f>
        <v>RM06JTN151</v>
      </c>
    </row>
    <row r="6917" spans="1:21" x14ac:dyDescent="0.25">
      <c r="A6917" t="s">
        <v>14361</v>
      </c>
      <c r="B6917" t="s">
        <v>14895</v>
      </c>
      <c r="C6917" t="s">
        <v>14916</v>
      </c>
      <c r="D6917" t="str">
        <f t="shared" si="108"/>
        <v>TA I TYEERM06JTN220</v>
      </c>
      <c r="E6917" t="s">
        <v>1837</v>
      </c>
      <c r="G6917" t="s">
        <v>14363</v>
      </c>
      <c r="H6917" t="s">
        <v>22</v>
      </c>
      <c r="J6917" t="s">
        <v>23</v>
      </c>
      <c r="K6917" t="s">
        <v>23</v>
      </c>
      <c r="L6917" t="s">
        <v>24</v>
      </c>
      <c r="M6917" t="s">
        <v>23</v>
      </c>
      <c r="P6917" t="s">
        <v>27</v>
      </c>
      <c r="R6917" t="s">
        <v>1837</v>
      </c>
      <c r="U6917" t="str">
        <f>VLOOKUP(C6917,'Irvine_MPN_16-17'!B:B,1,FALSE)</f>
        <v>RM06JTN220</v>
      </c>
    </row>
    <row r="6918" spans="1:21" x14ac:dyDescent="0.25">
      <c r="A6918" t="s">
        <v>11607</v>
      </c>
      <c r="B6918" t="s">
        <v>14895</v>
      </c>
      <c r="C6918" t="s">
        <v>14917</v>
      </c>
      <c r="D6918" t="str">
        <f t="shared" si="108"/>
        <v>TA I TYEERM06JTN222</v>
      </c>
      <c r="E6918" t="s">
        <v>1837</v>
      </c>
      <c r="G6918" t="s">
        <v>11609</v>
      </c>
      <c r="H6918" t="s">
        <v>22</v>
      </c>
      <c r="J6918" t="s">
        <v>23</v>
      </c>
      <c r="K6918" t="s">
        <v>23</v>
      </c>
      <c r="L6918" t="s">
        <v>24</v>
      </c>
      <c r="M6918" t="s">
        <v>23</v>
      </c>
      <c r="P6918" t="s">
        <v>27</v>
      </c>
      <c r="R6918" t="s">
        <v>1837</v>
      </c>
      <c r="U6918" t="str">
        <f>VLOOKUP(C6918,'Irvine_MPN_16-17'!B:B,1,FALSE)</f>
        <v>RM06JTN222</v>
      </c>
    </row>
    <row r="6919" spans="1:21" x14ac:dyDescent="0.25">
      <c r="A6919" t="s">
        <v>11616</v>
      </c>
      <c r="B6919" t="s">
        <v>14895</v>
      </c>
      <c r="C6919" t="s">
        <v>14918</v>
      </c>
      <c r="D6919" t="str">
        <f t="shared" si="108"/>
        <v>TA I TYEERM06JTN2R2</v>
      </c>
      <c r="E6919" t="s">
        <v>1837</v>
      </c>
      <c r="G6919" t="s">
        <v>11618</v>
      </c>
      <c r="H6919" t="s">
        <v>22</v>
      </c>
      <c r="J6919" t="s">
        <v>23</v>
      </c>
      <c r="K6919" t="s">
        <v>23</v>
      </c>
      <c r="L6919" t="s">
        <v>24</v>
      </c>
      <c r="M6919" t="s">
        <v>23</v>
      </c>
      <c r="P6919" t="s">
        <v>27</v>
      </c>
      <c r="R6919" t="s">
        <v>1837</v>
      </c>
      <c r="U6919" t="str">
        <f>VLOOKUP(C6919,'Irvine_MPN_16-17'!B:B,1,FALSE)</f>
        <v>RM06JTN2R2</v>
      </c>
    </row>
    <row r="6920" spans="1:21" x14ac:dyDescent="0.25">
      <c r="A6920" t="s">
        <v>11661</v>
      </c>
      <c r="B6920" t="s">
        <v>14895</v>
      </c>
      <c r="C6920" t="s">
        <v>14919</v>
      </c>
      <c r="D6920" t="str">
        <f t="shared" si="108"/>
        <v>TA I TYEERM06JTN363</v>
      </c>
      <c r="E6920" t="s">
        <v>1837</v>
      </c>
      <c r="G6920" t="s">
        <v>11663</v>
      </c>
      <c r="H6920" t="s">
        <v>22</v>
      </c>
      <c r="J6920" t="s">
        <v>23</v>
      </c>
      <c r="K6920" t="s">
        <v>23</v>
      </c>
      <c r="L6920" t="s">
        <v>24</v>
      </c>
      <c r="M6920" t="s">
        <v>23</v>
      </c>
      <c r="P6920" t="s">
        <v>27</v>
      </c>
      <c r="R6920" t="s">
        <v>1837</v>
      </c>
      <c r="U6920" t="str">
        <f>VLOOKUP(C6920,'Irvine_MPN_16-17'!B:B,1,FALSE)</f>
        <v>RM06JTN363</v>
      </c>
    </row>
    <row r="6921" spans="1:21" x14ac:dyDescent="0.25">
      <c r="A6921" t="s">
        <v>11628</v>
      </c>
      <c r="B6921" t="s">
        <v>14895</v>
      </c>
      <c r="C6921" t="s">
        <v>14920</v>
      </c>
      <c r="D6921" t="str">
        <f t="shared" si="108"/>
        <v>TA I TYEERM06JTN471</v>
      </c>
      <c r="E6921" t="s">
        <v>1837</v>
      </c>
      <c r="G6921" t="s">
        <v>11630</v>
      </c>
      <c r="H6921" t="s">
        <v>22</v>
      </c>
      <c r="J6921" t="s">
        <v>23</v>
      </c>
      <c r="K6921" t="s">
        <v>23</v>
      </c>
      <c r="L6921" t="s">
        <v>24</v>
      </c>
      <c r="M6921" t="s">
        <v>23</v>
      </c>
      <c r="P6921" t="s">
        <v>27</v>
      </c>
      <c r="R6921" t="s">
        <v>1837</v>
      </c>
      <c r="U6921" t="str">
        <f>VLOOKUP(C6921,'Irvine_MPN_16-17'!B:B,1,FALSE)</f>
        <v>RM06JTN471</v>
      </c>
    </row>
    <row r="6922" spans="1:21" x14ac:dyDescent="0.25">
      <c r="A6922" t="s">
        <v>11666</v>
      </c>
      <c r="B6922" t="s">
        <v>14895</v>
      </c>
      <c r="C6922" t="s">
        <v>14921</v>
      </c>
      <c r="D6922" t="str">
        <f t="shared" si="108"/>
        <v>TA I TYEERM06JTN472</v>
      </c>
      <c r="E6922" t="s">
        <v>1837</v>
      </c>
      <c r="G6922" t="s">
        <v>11668</v>
      </c>
      <c r="H6922" t="s">
        <v>22</v>
      </c>
      <c r="J6922" t="s">
        <v>23</v>
      </c>
      <c r="K6922" t="s">
        <v>23</v>
      </c>
      <c r="L6922" t="s">
        <v>24</v>
      </c>
      <c r="M6922" t="s">
        <v>23</v>
      </c>
      <c r="P6922" t="s">
        <v>27</v>
      </c>
      <c r="R6922" t="s">
        <v>1837</v>
      </c>
      <c r="U6922" t="str">
        <f>VLOOKUP(C6922,'Irvine_MPN_16-17'!B:B,1,FALSE)</f>
        <v>RM06JTN472</v>
      </c>
    </row>
    <row r="6923" spans="1:21" x14ac:dyDescent="0.25">
      <c r="A6923" t="s">
        <v>14108</v>
      </c>
      <c r="B6923" t="s">
        <v>14895</v>
      </c>
      <c r="C6923" t="s">
        <v>14922</v>
      </c>
      <c r="D6923" t="str">
        <f t="shared" si="108"/>
        <v>TA I TYEERM06JTN473</v>
      </c>
      <c r="E6923" t="s">
        <v>1837</v>
      </c>
      <c r="G6923" t="s">
        <v>14387</v>
      </c>
      <c r="H6923" t="s">
        <v>22</v>
      </c>
      <c r="J6923" t="s">
        <v>23</v>
      </c>
      <c r="K6923" t="s">
        <v>23</v>
      </c>
      <c r="L6923" t="s">
        <v>24</v>
      </c>
      <c r="M6923" t="s">
        <v>23</v>
      </c>
      <c r="P6923" t="s">
        <v>27</v>
      </c>
      <c r="R6923" t="s">
        <v>1837</v>
      </c>
      <c r="U6923" t="str">
        <f>VLOOKUP(C6923,'Irvine_MPN_16-17'!B:B,1,FALSE)</f>
        <v>RM06JTN473</v>
      </c>
    </row>
    <row r="6924" spans="1:21" x14ac:dyDescent="0.25">
      <c r="A6924">
        <v>4926064</v>
      </c>
      <c r="B6924" t="s">
        <v>7471</v>
      </c>
      <c r="C6924" t="s">
        <v>14923</v>
      </c>
      <c r="D6924" t="str">
        <f t="shared" si="108"/>
        <v>TDKC0603X5R0J104K</v>
      </c>
      <c r="E6924" t="s">
        <v>1837</v>
      </c>
      <c r="G6924" t="s">
        <v>12704</v>
      </c>
      <c r="H6924" t="s">
        <v>22</v>
      </c>
      <c r="J6924" t="s">
        <v>23</v>
      </c>
      <c r="K6924" t="s">
        <v>23</v>
      </c>
      <c r="L6924" t="s">
        <v>24</v>
      </c>
      <c r="M6924" t="s">
        <v>23</v>
      </c>
      <c r="P6924" t="s">
        <v>27</v>
      </c>
      <c r="R6924" t="s">
        <v>1837</v>
      </c>
      <c r="U6924" t="str">
        <f>VLOOKUP(C6924,'Irvine_MPN_16-17'!B:B,1,FALSE)</f>
        <v>C0603X5R0J104K</v>
      </c>
    </row>
    <row r="6925" spans="1:21" x14ac:dyDescent="0.25">
      <c r="A6925">
        <v>10002161</v>
      </c>
      <c r="B6925" t="s">
        <v>7471</v>
      </c>
      <c r="C6925" t="s">
        <v>14924</v>
      </c>
      <c r="D6925" t="str">
        <f t="shared" si="108"/>
        <v>TDKC0603X5R0J105M030BC</v>
      </c>
      <c r="E6925" t="s">
        <v>1837</v>
      </c>
      <c r="G6925" t="s">
        <v>12707</v>
      </c>
      <c r="H6925" t="s">
        <v>22</v>
      </c>
      <c r="J6925" t="s">
        <v>23</v>
      </c>
      <c r="K6925" t="s">
        <v>23</v>
      </c>
      <c r="L6925" t="s">
        <v>24</v>
      </c>
      <c r="M6925" t="s">
        <v>23</v>
      </c>
      <c r="P6925" t="s">
        <v>27</v>
      </c>
      <c r="R6925" t="s">
        <v>1837</v>
      </c>
      <c r="U6925" t="e">
        <f>VLOOKUP(C6925,'Irvine_MPN_16-17'!B:B,1,FALSE)</f>
        <v>#N/A</v>
      </c>
    </row>
    <row r="6926" spans="1:21" x14ac:dyDescent="0.25">
      <c r="A6926">
        <v>10000037</v>
      </c>
      <c r="B6926" t="s">
        <v>7471</v>
      </c>
      <c r="C6926" t="s">
        <v>14925</v>
      </c>
      <c r="D6926" t="str">
        <f t="shared" si="108"/>
        <v>TDKC0603X5R0J333K030BC</v>
      </c>
      <c r="E6926" t="s">
        <v>1837</v>
      </c>
      <c r="G6926" t="s">
        <v>12713</v>
      </c>
      <c r="H6926" t="s">
        <v>22</v>
      </c>
      <c r="J6926" t="s">
        <v>23</v>
      </c>
      <c r="K6926" t="s">
        <v>23</v>
      </c>
      <c r="L6926" t="s">
        <v>24</v>
      </c>
      <c r="M6926" t="s">
        <v>23</v>
      </c>
      <c r="P6926" t="s">
        <v>27</v>
      </c>
      <c r="R6926" t="s">
        <v>1837</v>
      </c>
      <c r="U6926" t="str">
        <f>VLOOKUP(C6926,'Irvine_MPN_16-17'!B:B,1,FALSE)</f>
        <v>C0603X5R0J333K030BC</v>
      </c>
    </row>
    <row r="6927" spans="1:21" x14ac:dyDescent="0.25">
      <c r="A6927">
        <v>10002081</v>
      </c>
      <c r="B6927" t="s">
        <v>7471</v>
      </c>
      <c r="C6927" t="s">
        <v>14926</v>
      </c>
      <c r="D6927" t="str">
        <f t="shared" si="108"/>
        <v>TDKC0603X5R0J473K030BC</v>
      </c>
      <c r="E6927" t="s">
        <v>1837</v>
      </c>
      <c r="G6927" t="s">
        <v>12715</v>
      </c>
      <c r="H6927" t="s">
        <v>22</v>
      </c>
      <c r="J6927" t="s">
        <v>23</v>
      </c>
      <c r="K6927" t="s">
        <v>23</v>
      </c>
      <c r="L6927" t="s">
        <v>24</v>
      </c>
      <c r="M6927" t="s">
        <v>23</v>
      </c>
      <c r="P6927" t="s">
        <v>27</v>
      </c>
      <c r="R6927" t="s">
        <v>1837</v>
      </c>
      <c r="U6927" t="str">
        <f>VLOOKUP(C6927,'Irvine_MPN_16-17'!B:B,1,FALSE)</f>
        <v>C0603X5R0J473K030BC</v>
      </c>
    </row>
    <row r="6928" spans="1:21" x14ac:dyDescent="0.25">
      <c r="A6928">
        <v>10001002</v>
      </c>
      <c r="B6928" t="s">
        <v>7471</v>
      </c>
      <c r="C6928" t="s">
        <v>14927</v>
      </c>
      <c r="D6928" t="str">
        <f t="shared" si="108"/>
        <v>TDKC0603X5R1E101KT</v>
      </c>
      <c r="E6928" t="s">
        <v>1837</v>
      </c>
      <c r="G6928" t="s">
        <v>12723</v>
      </c>
      <c r="H6928" t="s">
        <v>22</v>
      </c>
      <c r="J6928" t="s">
        <v>23</v>
      </c>
      <c r="K6928" t="s">
        <v>23</v>
      </c>
      <c r="L6928" t="s">
        <v>24</v>
      </c>
      <c r="M6928" t="s">
        <v>23</v>
      </c>
      <c r="P6928" t="s">
        <v>27</v>
      </c>
      <c r="R6928" t="s">
        <v>1837</v>
      </c>
      <c r="U6928" t="str">
        <f>VLOOKUP(C6928,'Irvine_MPN_16-17'!B:B,1,FALSE)</f>
        <v>C0603X5R1E101KT</v>
      </c>
    </row>
    <row r="6929" spans="1:21" x14ac:dyDescent="0.25">
      <c r="A6929">
        <v>10000540</v>
      </c>
      <c r="B6929" t="s">
        <v>7471</v>
      </c>
      <c r="C6929" t="s">
        <v>14928</v>
      </c>
      <c r="D6929" t="str">
        <f t="shared" si="108"/>
        <v>TDKC0603X7R1E221KT</v>
      </c>
      <c r="E6929" t="s">
        <v>1837</v>
      </c>
      <c r="G6929" t="s">
        <v>12725</v>
      </c>
      <c r="H6929" t="s">
        <v>22</v>
      </c>
      <c r="J6929" t="s">
        <v>23</v>
      </c>
      <c r="K6929" t="s">
        <v>23</v>
      </c>
      <c r="L6929" t="s">
        <v>24</v>
      </c>
      <c r="M6929" t="s">
        <v>23</v>
      </c>
      <c r="P6929" t="s">
        <v>27</v>
      </c>
      <c r="R6929" t="s">
        <v>1837</v>
      </c>
      <c r="U6929" t="str">
        <f>VLOOKUP(C6929,'Irvine_MPN_16-17'!B:B,1,FALSE)</f>
        <v>C0603X7R1E221KT</v>
      </c>
    </row>
    <row r="6930" spans="1:21" x14ac:dyDescent="0.25">
      <c r="A6930">
        <v>10000539</v>
      </c>
      <c r="B6930" t="s">
        <v>7471</v>
      </c>
      <c r="C6930" t="s">
        <v>14929</v>
      </c>
      <c r="D6930" t="str">
        <f t="shared" si="108"/>
        <v>TDKC0603X7R1E331KT</v>
      </c>
      <c r="E6930" t="s">
        <v>1837</v>
      </c>
      <c r="G6930" t="s">
        <v>12727</v>
      </c>
      <c r="H6930" t="s">
        <v>22</v>
      </c>
      <c r="J6930" t="s">
        <v>23</v>
      </c>
      <c r="K6930" t="s">
        <v>23</v>
      </c>
      <c r="L6930" t="s">
        <v>24</v>
      </c>
      <c r="M6930" t="s">
        <v>23</v>
      </c>
      <c r="P6930" t="s">
        <v>27</v>
      </c>
      <c r="R6930" t="s">
        <v>1837</v>
      </c>
      <c r="U6930" t="str">
        <f>VLOOKUP(C6930,'Irvine_MPN_16-17'!B:B,1,FALSE)</f>
        <v>C0603X7R1E331KT</v>
      </c>
    </row>
    <row r="6931" spans="1:21" x14ac:dyDescent="0.25">
      <c r="A6931">
        <v>10000538</v>
      </c>
      <c r="B6931" t="s">
        <v>7471</v>
      </c>
      <c r="C6931" t="s">
        <v>14930</v>
      </c>
      <c r="D6931" t="str">
        <f t="shared" si="108"/>
        <v>TDKC0603X7R1E471KT</v>
      </c>
      <c r="E6931" t="s">
        <v>1837</v>
      </c>
      <c r="G6931" t="s">
        <v>12729</v>
      </c>
      <c r="H6931" t="s">
        <v>22</v>
      </c>
      <c r="J6931" t="s">
        <v>23</v>
      </c>
      <c r="K6931" t="s">
        <v>23</v>
      </c>
      <c r="L6931" t="s">
        <v>24</v>
      </c>
      <c r="M6931" t="s">
        <v>23</v>
      </c>
      <c r="P6931" t="s">
        <v>27</v>
      </c>
      <c r="R6931" t="s">
        <v>1837</v>
      </c>
      <c r="U6931" t="str">
        <f>VLOOKUP(C6931,'Irvine_MPN_16-17'!B:B,1,FALSE)</f>
        <v>C0603X7R1E471KT</v>
      </c>
    </row>
    <row r="6932" spans="1:21" x14ac:dyDescent="0.25">
      <c r="A6932" t="s">
        <v>10560</v>
      </c>
      <c r="B6932" t="s">
        <v>7471</v>
      </c>
      <c r="C6932" t="s">
        <v>14931</v>
      </c>
      <c r="D6932" t="str">
        <f t="shared" si="108"/>
        <v>TDKC1005C0G1E102J</v>
      </c>
      <c r="E6932" t="s">
        <v>1837</v>
      </c>
      <c r="G6932" t="s">
        <v>10563</v>
      </c>
      <c r="H6932" t="s">
        <v>22</v>
      </c>
      <c r="J6932" t="s">
        <v>23</v>
      </c>
      <c r="K6932" t="s">
        <v>23</v>
      </c>
      <c r="L6932" t="s">
        <v>24</v>
      </c>
      <c r="M6932" t="s">
        <v>23</v>
      </c>
      <c r="P6932" t="s">
        <v>27</v>
      </c>
      <c r="R6932" t="s">
        <v>1837</v>
      </c>
      <c r="U6932" t="str">
        <f>VLOOKUP(C6932,'Irvine_MPN_16-17'!B:B,1,FALSE)</f>
        <v>C1005C0G1E102J</v>
      </c>
    </row>
    <row r="6933" spans="1:21" x14ac:dyDescent="0.25">
      <c r="A6933">
        <v>4926037</v>
      </c>
      <c r="B6933" t="s">
        <v>7471</v>
      </c>
      <c r="C6933" t="s">
        <v>14932</v>
      </c>
      <c r="D6933" t="str">
        <f t="shared" si="108"/>
        <v>TDKC1005C0G1H100CT</v>
      </c>
      <c r="E6933" t="s">
        <v>1837</v>
      </c>
      <c r="G6933" t="s">
        <v>14933</v>
      </c>
      <c r="H6933" t="s">
        <v>22</v>
      </c>
      <c r="J6933" t="s">
        <v>23</v>
      </c>
      <c r="K6933" t="s">
        <v>23</v>
      </c>
      <c r="L6933" t="s">
        <v>24</v>
      </c>
      <c r="M6933" t="s">
        <v>23</v>
      </c>
      <c r="P6933" t="s">
        <v>27</v>
      </c>
      <c r="R6933" t="s">
        <v>1837</v>
      </c>
      <c r="U6933" t="str">
        <f>VLOOKUP(C6933,'Irvine_MPN_16-17'!B:B,1,FALSE)</f>
        <v>C1005C0G1H100CT</v>
      </c>
    </row>
    <row r="6934" spans="1:21" x14ac:dyDescent="0.25">
      <c r="A6934">
        <v>4926037</v>
      </c>
      <c r="B6934" t="s">
        <v>7471</v>
      </c>
      <c r="C6934" t="s">
        <v>14934</v>
      </c>
      <c r="D6934" t="str">
        <f t="shared" si="108"/>
        <v>TDKC1005C0G1H100DT</v>
      </c>
      <c r="E6934" t="s">
        <v>1837</v>
      </c>
      <c r="G6934" t="s">
        <v>14933</v>
      </c>
      <c r="H6934" t="s">
        <v>22</v>
      </c>
      <c r="J6934" t="s">
        <v>23</v>
      </c>
      <c r="K6934" t="s">
        <v>23</v>
      </c>
      <c r="L6934" t="s">
        <v>24</v>
      </c>
      <c r="M6934" t="s">
        <v>23</v>
      </c>
      <c r="P6934" t="s">
        <v>27</v>
      </c>
      <c r="R6934" t="s">
        <v>1837</v>
      </c>
      <c r="U6934" t="str">
        <f>VLOOKUP(C6934,'Irvine_MPN_16-17'!B:B,1,FALSE)</f>
        <v>C1005C0G1H100DT</v>
      </c>
    </row>
    <row r="6935" spans="1:21" x14ac:dyDescent="0.25">
      <c r="A6935" t="s">
        <v>12733</v>
      </c>
      <c r="B6935" t="s">
        <v>7471</v>
      </c>
      <c r="C6935" t="s">
        <v>14935</v>
      </c>
      <c r="D6935" t="str">
        <f t="shared" si="108"/>
        <v>TDKC1005C0G1H100D</v>
      </c>
      <c r="E6935" t="s">
        <v>1837</v>
      </c>
      <c r="G6935" t="s">
        <v>12737</v>
      </c>
      <c r="H6935" t="s">
        <v>22</v>
      </c>
      <c r="J6935" t="s">
        <v>23</v>
      </c>
      <c r="K6935" t="s">
        <v>23</v>
      </c>
      <c r="L6935" t="s">
        <v>24</v>
      </c>
      <c r="M6935" t="s">
        <v>23</v>
      </c>
      <c r="P6935" t="s">
        <v>27</v>
      </c>
      <c r="R6935" t="s">
        <v>1837</v>
      </c>
      <c r="U6935" t="str">
        <f>VLOOKUP(C6935,'Irvine_MPN_16-17'!B:B,1,FALSE)</f>
        <v>C1005C0G1H100D</v>
      </c>
    </row>
    <row r="6936" spans="1:21" x14ac:dyDescent="0.25">
      <c r="A6936">
        <v>10002391</v>
      </c>
      <c r="B6936" t="s">
        <v>7471</v>
      </c>
      <c r="C6936" t="s">
        <v>14936</v>
      </c>
      <c r="D6936" t="str">
        <f t="shared" si="108"/>
        <v>TDKC1005C0G1H101J</v>
      </c>
      <c r="E6936" t="s">
        <v>1837</v>
      </c>
      <c r="G6936" t="s">
        <v>14937</v>
      </c>
      <c r="H6936" t="s">
        <v>22</v>
      </c>
      <c r="J6936" t="s">
        <v>23</v>
      </c>
      <c r="K6936" t="s">
        <v>23</v>
      </c>
      <c r="L6936" t="s">
        <v>24</v>
      </c>
      <c r="M6936" t="s">
        <v>23</v>
      </c>
      <c r="P6936" t="s">
        <v>27</v>
      </c>
      <c r="R6936" t="s">
        <v>1837</v>
      </c>
      <c r="U6936" t="str">
        <f>VLOOKUP(C6936,'Irvine_MPN_16-17'!B:B,1,FALSE)</f>
        <v>C1005C0G1H101J</v>
      </c>
    </row>
    <row r="6937" spans="1:21" x14ac:dyDescent="0.25">
      <c r="A6937">
        <v>4926152</v>
      </c>
      <c r="B6937" t="s">
        <v>7471</v>
      </c>
      <c r="C6937" t="s">
        <v>14938</v>
      </c>
      <c r="D6937" t="str">
        <f t="shared" si="108"/>
        <v>TDKC1005C0G1H150J</v>
      </c>
      <c r="E6937" t="s">
        <v>1837</v>
      </c>
      <c r="G6937" t="s">
        <v>14939</v>
      </c>
      <c r="H6937" t="s">
        <v>22</v>
      </c>
      <c r="J6937" t="s">
        <v>23</v>
      </c>
      <c r="K6937" t="s">
        <v>23</v>
      </c>
      <c r="L6937" t="s">
        <v>24</v>
      </c>
      <c r="M6937" t="s">
        <v>23</v>
      </c>
      <c r="P6937" t="s">
        <v>27</v>
      </c>
      <c r="R6937" t="s">
        <v>1837</v>
      </c>
      <c r="U6937" t="str">
        <f>VLOOKUP(C6937,'Irvine_MPN_16-17'!B:B,1,FALSE)</f>
        <v>C1005C0G1H150J</v>
      </c>
    </row>
    <row r="6938" spans="1:21" x14ac:dyDescent="0.25">
      <c r="A6938" t="s">
        <v>14940</v>
      </c>
      <c r="B6938" t="s">
        <v>7471</v>
      </c>
      <c r="C6938" t="s">
        <v>14941</v>
      </c>
      <c r="D6938" t="str">
        <f t="shared" si="108"/>
        <v>TDKC1005C0G1H181J</v>
      </c>
      <c r="E6938" t="s">
        <v>1837</v>
      </c>
      <c r="G6938" t="s">
        <v>12748</v>
      </c>
      <c r="H6938" t="s">
        <v>22</v>
      </c>
      <c r="J6938" t="s">
        <v>23</v>
      </c>
      <c r="K6938" t="s">
        <v>23</v>
      </c>
      <c r="L6938" t="s">
        <v>24</v>
      </c>
      <c r="M6938" t="s">
        <v>23</v>
      </c>
      <c r="P6938" t="s">
        <v>27</v>
      </c>
      <c r="R6938" t="s">
        <v>1837</v>
      </c>
      <c r="U6938" t="str">
        <f>VLOOKUP(C6938,'Irvine_MPN_16-17'!B:B,1,FALSE)</f>
        <v>C1005C0G1H181J</v>
      </c>
    </row>
    <row r="6939" spans="1:21" x14ac:dyDescent="0.25">
      <c r="A6939">
        <v>10000807</v>
      </c>
      <c r="B6939" t="s">
        <v>7471</v>
      </c>
      <c r="C6939" t="s">
        <v>14942</v>
      </c>
      <c r="D6939" t="str">
        <f t="shared" si="108"/>
        <v>TDKC1005C0G1H331J</v>
      </c>
      <c r="E6939" t="s">
        <v>1837</v>
      </c>
      <c r="G6939" t="s">
        <v>12756</v>
      </c>
      <c r="H6939" t="s">
        <v>22</v>
      </c>
      <c r="J6939" t="s">
        <v>23</v>
      </c>
      <c r="K6939" t="s">
        <v>23</v>
      </c>
      <c r="L6939" t="s">
        <v>24</v>
      </c>
      <c r="M6939" t="s">
        <v>23</v>
      </c>
      <c r="P6939" t="s">
        <v>27</v>
      </c>
      <c r="R6939" t="s">
        <v>1837</v>
      </c>
      <c r="U6939" t="e">
        <f>VLOOKUP(C6939,'Irvine_MPN_16-17'!B:B,1,FALSE)</f>
        <v>#N/A</v>
      </c>
    </row>
    <row r="6940" spans="1:21" x14ac:dyDescent="0.25">
      <c r="A6940" t="s">
        <v>12757</v>
      </c>
      <c r="B6940" t="s">
        <v>7471</v>
      </c>
      <c r="C6940" t="s">
        <v>14943</v>
      </c>
      <c r="D6940" t="str">
        <f t="shared" si="108"/>
        <v>TDKC1005C0G1H390JT</v>
      </c>
      <c r="E6940" t="s">
        <v>1837</v>
      </c>
      <c r="G6940" t="s">
        <v>12759</v>
      </c>
      <c r="H6940" t="s">
        <v>22</v>
      </c>
      <c r="J6940" t="s">
        <v>23</v>
      </c>
      <c r="K6940" t="s">
        <v>23</v>
      </c>
      <c r="L6940" t="s">
        <v>24</v>
      </c>
      <c r="M6940" t="s">
        <v>23</v>
      </c>
      <c r="P6940" t="s">
        <v>27</v>
      </c>
      <c r="R6940" t="s">
        <v>1837</v>
      </c>
      <c r="U6940" t="str">
        <f>VLOOKUP(C6940,'Irvine_MPN_16-17'!B:B,1,FALSE)</f>
        <v>C1005C0G1H390JT</v>
      </c>
    </row>
    <row r="6941" spans="1:21" x14ac:dyDescent="0.25">
      <c r="A6941">
        <v>10000183</v>
      </c>
      <c r="B6941" t="s">
        <v>7471</v>
      </c>
      <c r="C6941" t="s">
        <v>14944</v>
      </c>
      <c r="D6941" t="str">
        <f t="shared" si="108"/>
        <v>TDKC1005C0G1H470JT</v>
      </c>
      <c r="E6941" t="s">
        <v>1837</v>
      </c>
      <c r="G6941" t="s">
        <v>14945</v>
      </c>
      <c r="H6941" t="s">
        <v>22</v>
      </c>
      <c r="J6941" t="s">
        <v>23</v>
      </c>
      <c r="K6941" t="s">
        <v>23</v>
      </c>
      <c r="L6941" t="s">
        <v>24</v>
      </c>
      <c r="M6941" t="s">
        <v>23</v>
      </c>
      <c r="P6941" t="s">
        <v>27</v>
      </c>
      <c r="R6941" t="s">
        <v>1837</v>
      </c>
      <c r="U6941" t="e">
        <f>VLOOKUP(C6941,'Irvine_MPN_16-17'!B:B,1,FALSE)</f>
        <v>#N/A</v>
      </c>
    </row>
    <row r="6942" spans="1:21" x14ac:dyDescent="0.25">
      <c r="A6942" t="s">
        <v>14946</v>
      </c>
      <c r="B6942" t="s">
        <v>7471</v>
      </c>
      <c r="C6942" t="s">
        <v>14947</v>
      </c>
      <c r="D6942" t="str">
        <f t="shared" si="108"/>
        <v>TDKC1005C0G1H471JT</v>
      </c>
      <c r="E6942" t="s">
        <v>1837</v>
      </c>
      <c r="G6942" t="s">
        <v>11343</v>
      </c>
      <c r="H6942" t="s">
        <v>22</v>
      </c>
      <c r="J6942" t="s">
        <v>23</v>
      </c>
      <c r="K6942" t="s">
        <v>23</v>
      </c>
      <c r="L6942" t="s">
        <v>24</v>
      </c>
      <c r="M6942" t="s">
        <v>23</v>
      </c>
      <c r="P6942" t="s">
        <v>27</v>
      </c>
      <c r="R6942" t="s">
        <v>1837</v>
      </c>
      <c r="U6942" t="e">
        <f>VLOOKUP(C6942,'Irvine_MPN_16-17'!B:B,1,FALSE)</f>
        <v>#N/A</v>
      </c>
    </row>
    <row r="6943" spans="1:21" x14ac:dyDescent="0.25">
      <c r="A6943">
        <v>4926044</v>
      </c>
      <c r="B6943" t="s">
        <v>7471</v>
      </c>
      <c r="C6943" t="s">
        <v>14948</v>
      </c>
      <c r="D6943" t="str">
        <f t="shared" si="108"/>
        <v>TDKC1005C0G1H471J</v>
      </c>
      <c r="E6943" t="s">
        <v>1837</v>
      </c>
      <c r="G6943" t="s">
        <v>14949</v>
      </c>
      <c r="H6943" t="s">
        <v>22</v>
      </c>
      <c r="J6943" t="s">
        <v>23</v>
      </c>
      <c r="K6943" t="s">
        <v>23</v>
      </c>
      <c r="L6943" t="s">
        <v>24</v>
      </c>
      <c r="M6943" t="s">
        <v>23</v>
      </c>
      <c r="P6943" t="s">
        <v>27</v>
      </c>
      <c r="R6943" t="s">
        <v>1837</v>
      </c>
      <c r="U6943" t="e">
        <f>VLOOKUP(C6943,'Irvine_MPN_16-17'!B:B,1,FALSE)</f>
        <v>#N/A</v>
      </c>
    </row>
    <row r="6944" spans="1:21" x14ac:dyDescent="0.25">
      <c r="A6944">
        <v>10000865</v>
      </c>
      <c r="B6944" t="s">
        <v>7471</v>
      </c>
      <c r="C6944" t="s">
        <v>14950</v>
      </c>
      <c r="D6944" t="str">
        <f t="shared" si="108"/>
        <v>TDKC1005C0G1H820JT</v>
      </c>
      <c r="E6944" t="s">
        <v>1837</v>
      </c>
      <c r="G6944" t="s">
        <v>12772</v>
      </c>
      <c r="H6944" t="s">
        <v>22</v>
      </c>
      <c r="J6944" t="s">
        <v>23</v>
      </c>
      <c r="K6944" t="s">
        <v>23</v>
      </c>
      <c r="L6944" t="s">
        <v>24</v>
      </c>
      <c r="M6944" t="s">
        <v>23</v>
      </c>
      <c r="P6944" t="s">
        <v>27</v>
      </c>
      <c r="R6944" t="s">
        <v>1837</v>
      </c>
      <c r="U6944" t="str">
        <f>VLOOKUP(C6944,'Irvine_MPN_16-17'!B:B,1,FALSE)</f>
        <v>C1005C0G1H820JT</v>
      </c>
    </row>
    <row r="6945" spans="1:21" x14ac:dyDescent="0.25">
      <c r="A6945">
        <v>10000114</v>
      </c>
      <c r="B6945" t="s">
        <v>7471</v>
      </c>
      <c r="C6945" t="s">
        <v>14951</v>
      </c>
      <c r="D6945" t="str">
        <f t="shared" si="108"/>
        <v>TDKC1005C0G1H821J</v>
      </c>
      <c r="E6945" t="s">
        <v>1837</v>
      </c>
      <c r="G6945" t="s">
        <v>14952</v>
      </c>
      <c r="H6945" t="s">
        <v>22</v>
      </c>
      <c r="J6945" t="s">
        <v>23</v>
      </c>
      <c r="K6945" t="s">
        <v>23</v>
      </c>
      <c r="L6945" t="s">
        <v>24</v>
      </c>
      <c r="M6945" t="s">
        <v>23</v>
      </c>
      <c r="P6945" t="s">
        <v>27</v>
      </c>
      <c r="R6945" t="s">
        <v>1837</v>
      </c>
      <c r="U6945" t="str">
        <f>VLOOKUP(C6945,'Irvine_MPN_16-17'!B:B,1,FALSE)</f>
        <v>C1005C0G1H821J</v>
      </c>
    </row>
    <row r="6946" spans="1:21" x14ac:dyDescent="0.25">
      <c r="A6946">
        <v>4926041</v>
      </c>
      <c r="B6946" t="s">
        <v>7471</v>
      </c>
      <c r="C6946" t="s">
        <v>14953</v>
      </c>
      <c r="D6946" t="str">
        <f t="shared" si="108"/>
        <v>TDKC1005CH1H221J</v>
      </c>
      <c r="E6946" t="s">
        <v>1837</v>
      </c>
      <c r="G6946" t="s">
        <v>14954</v>
      </c>
      <c r="H6946" t="s">
        <v>22</v>
      </c>
      <c r="J6946" t="s">
        <v>23</v>
      </c>
      <c r="K6946" t="s">
        <v>23</v>
      </c>
      <c r="L6946" t="s">
        <v>24</v>
      </c>
      <c r="M6946" t="s">
        <v>23</v>
      </c>
      <c r="P6946" t="s">
        <v>27</v>
      </c>
      <c r="R6946" t="s">
        <v>1837</v>
      </c>
      <c r="U6946" t="str">
        <f>VLOOKUP(C6946,'Irvine_MPN_16-17'!B:B,1,FALSE)</f>
        <v>C1005CH1H221J</v>
      </c>
    </row>
    <row r="6947" spans="1:21" x14ac:dyDescent="0.25">
      <c r="A6947">
        <v>10002291</v>
      </c>
      <c r="B6947" t="s">
        <v>7471</v>
      </c>
      <c r="C6947" t="s">
        <v>14955</v>
      </c>
      <c r="D6947" t="str">
        <f t="shared" si="108"/>
        <v>TDKC1005CH1H390J</v>
      </c>
      <c r="E6947" t="s">
        <v>1837</v>
      </c>
      <c r="G6947" t="s">
        <v>14956</v>
      </c>
      <c r="H6947" t="s">
        <v>22</v>
      </c>
      <c r="J6947" t="s">
        <v>23</v>
      </c>
      <c r="K6947" t="s">
        <v>23</v>
      </c>
      <c r="L6947" t="s">
        <v>24</v>
      </c>
      <c r="M6947" t="s">
        <v>23</v>
      </c>
      <c r="P6947" t="s">
        <v>27</v>
      </c>
      <c r="R6947" t="s">
        <v>1837</v>
      </c>
      <c r="U6947" t="str">
        <f>VLOOKUP(C6947,'Irvine_MPN_16-17'!B:B,1,FALSE)</f>
        <v>C1005CH1H390J</v>
      </c>
    </row>
    <row r="6948" spans="1:21" x14ac:dyDescent="0.25">
      <c r="A6948">
        <v>4926069</v>
      </c>
      <c r="B6948" t="s">
        <v>7471</v>
      </c>
      <c r="C6948" t="s">
        <v>14957</v>
      </c>
      <c r="D6948" t="str">
        <f t="shared" si="108"/>
        <v>TDKC1005CH1H680J</v>
      </c>
      <c r="E6948" t="s">
        <v>1837</v>
      </c>
      <c r="G6948" t="s">
        <v>11279</v>
      </c>
      <c r="H6948" t="s">
        <v>22</v>
      </c>
      <c r="J6948" t="s">
        <v>23</v>
      </c>
      <c r="K6948" t="s">
        <v>23</v>
      </c>
      <c r="L6948" t="s">
        <v>24</v>
      </c>
      <c r="M6948" t="s">
        <v>23</v>
      </c>
      <c r="P6948" t="s">
        <v>27</v>
      </c>
      <c r="R6948" t="s">
        <v>1837</v>
      </c>
      <c r="U6948" t="str">
        <f>VLOOKUP(C6948,'Irvine_MPN_16-17'!B:B,1,FALSE)</f>
        <v>C1005CH1H680J</v>
      </c>
    </row>
    <row r="6949" spans="1:21" x14ac:dyDescent="0.25">
      <c r="A6949">
        <v>10000805</v>
      </c>
      <c r="B6949" t="s">
        <v>7471</v>
      </c>
      <c r="C6949" t="s">
        <v>14958</v>
      </c>
      <c r="D6949" t="str">
        <f t="shared" si="108"/>
        <v>TDKC1005COG1H270J</v>
      </c>
      <c r="E6949" t="s">
        <v>1837</v>
      </c>
      <c r="G6949" t="s">
        <v>14959</v>
      </c>
      <c r="H6949" t="s">
        <v>22</v>
      </c>
      <c r="J6949" t="s">
        <v>23</v>
      </c>
      <c r="K6949" t="s">
        <v>23</v>
      </c>
      <c r="L6949" t="s">
        <v>24</v>
      </c>
      <c r="M6949" t="s">
        <v>23</v>
      </c>
      <c r="P6949" t="s">
        <v>27</v>
      </c>
      <c r="R6949" t="s">
        <v>1837</v>
      </c>
      <c r="U6949" t="str">
        <f>VLOOKUP(C6949,'Irvine_MPN_16-17'!B:B,1,FALSE)</f>
        <v>C1005COG1H270J</v>
      </c>
    </row>
    <row r="6950" spans="1:21" x14ac:dyDescent="0.25">
      <c r="A6950">
        <v>4926045</v>
      </c>
      <c r="B6950" t="s">
        <v>7471</v>
      </c>
      <c r="C6950" t="s">
        <v>14960</v>
      </c>
      <c r="D6950" t="str">
        <f t="shared" si="108"/>
        <v>TDKC1005JB1H332K</v>
      </c>
      <c r="E6950" t="s">
        <v>1837</v>
      </c>
      <c r="G6950" t="s">
        <v>14891</v>
      </c>
      <c r="H6950" t="s">
        <v>22</v>
      </c>
      <c r="J6950" t="s">
        <v>23</v>
      </c>
      <c r="K6950" t="s">
        <v>23</v>
      </c>
      <c r="L6950" t="s">
        <v>24</v>
      </c>
      <c r="M6950" t="s">
        <v>23</v>
      </c>
      <c r="P6950" t="s">
        <v>27</v>
      </c>
      <c r="R6950" t="s">
        <v>1837</v>
      </c>
      <c r="U6950" t="str">
        <f>VLOOKUP(C6950,'Irvine_MPN_16-17'!B:B,1,FALSE)</f>
        <v>C1005JB1H332K</v>
      </c>
    </row>
    <row r="6951" spans="1:21" x14ac:dyDescent="0.25">
      <c r="A6951">
        <v>4926070</v>
      </c>
      <c r="B6951" t="s">
        <v>7471</v>
      </c>
      <c r="C6951" t="s">
        <v>14961</v>
      </c>
      <c r="D6951" t="str">
        <f t="shared" si="108"/>
        <v>TDKC1005JB1H681K</v>
      </c>
      <c r="E6951" t="s">
        <v>1837</v>
      </c>
      <c r="G6951" t="s">
        <v>13131</v>
      </c>
      <c r="H6951" t="s">
        <v>22</v>
      </c>
      <c r="J6951" t="s">
        <v>23</v>
      </c>
      <c r="K6951" t="s">
        <v>23</v>
      </c>
      <c r="L6951" t="s">
        <v>24</v>
      </c>
      <c r="M6951" t="s">
        <v>23</v>
      </c>
      <c r="P6951" t="s">
        <v>27</v>
      </c>
      <c r="R6951" t="s">
        <v>1837</v>
      </c>
      <c r="U6951" t="str">
        <f>VLOOKUP(C6951,'Irvine_MPN_16-17'!B:B,1,FALSE)</f>
        <v>C1005JB1H681K</v>
      </c>
    </row>
    <row r="6952" spans="1:21" x14ac:dyDescent="0.25">
      <c r="A6952" t="s">
        <v>10582</v>
      </c>
      <c r="B6952" t="s">
        <v>7471</v>
      </c>
      <c r="C6952" t="s">
        <v>14962</v>
      </c>
      <c r="D6952" t="str">
        <f t="shared" si="108"/>
        <v>TDKC1005X5R0J105KT</v>
      </c>
      <c r="E6952" t="s">
        <v>1837</v>
      </c>
      <c r="G6952" t="s">
        <v>10581</v>
      </c>
      <c r="H6952" t="s">
        <v>22</v>
      </c>
      <c r="J6952" t="s">
        <v>23</v>
      </c>
      <c r="K6952" t="s">
        <v>23</v>
      </c>
      <c r="L6952" t="s">
        <v>24</v>
      </c>
      <c r="M6952" t="s">
        <v>23</v>
      </c>
      <c r="P6952" t="s">
        <v>27</v>
      </c>
      <c r="R6952" t="s">
        <v>1837</v>
      </c>
      <c r="U6952" t="str">
        <f>VLOOKUP(C6952,'Irvine_MPN_16-17'!B:B,1,FALSE)</f>
        <v>C1005X5R0J105KT</v>
      </c>
    </row>
    <row r="6953" spans="1:21" x14ac:dyDescent="0.25">
      <c r="A6953">
        <v>10000813</v>
      </c>
      <c r="B6953" t="s">
        <v>7471</v>
      </c>
      <c r="C6953" t="s">
        <v>7489</v>
      </c>
      <c r="D6953" t="str">
        <f t="shared" si="108"/>
        <v>TDKC1005X5R0J105K</v>
      </c>
      <c r="E6953" t="s">
        <v>1837</v>
      </c>
      <c r="G6953" t="s">
        <v>12774</v>
      </c>
      <c r="H6953" t="s">
        <v>22</v>
      </c>
      <c r="J6953" t="s">
        <v>23</v>
      </c>
      <c r="K6953" t="s">
        <v>23</v>
      </c>
      <c r="L6953" t="s">
        <v>24</v>
      </c>
      <c r="M6953" t="s">
        <v>23</v>
      </c>
      <c r="P6953" t="s">
        <v>27</v>
      </c>
      <c r="R6953" t="s">
        <v>1837</v>
      </c>
      <c r="U6953" t="str">
        <f>VLOOKUP(C6953,'Irvine_MPN_16-17'!B:B,1,FALSE)</f>
        <v>C1005X5R0J105K</v>
      </c>
    </row>
    <row r="6954" spans="1:21" x14ac:dyDescent="0.25">
      <c r="A6954" t="s">
        <v>9820</v>
      </c>
      <c r="B6954" t="s">
        <v>7471</v>
      </c>
      <c r="C6954" t="s">
        <v>14963</v>
      </c>
      <c r="D6954" t="str">
        <f t="shared" si="108"/>
        <v>TDKC1005X5R0J105M050BB</v>
      </c>
      <c r="E6954" t="s">
        <v>1837</v>
      </c>
      <c r="G6954" t="s">
        <v>9822</v>
      </c>
      <c r="H6954" t="s">
        <v>22</v>
      </c>
      <c r="J6954" t="s">
        <v>23</v>
      </c>
      <c r="K6954" t="s">
        <v>23</v>
      </c>
      <c r="L6954" t="s">
        <v>24</v>
      </c>
      <c r="M6954" t="s">
        <v>23</v>
      </c>
      <c r="P6954" t="s">
        <v>27</v>
      </c>
      <c r="R6954" t="s">
        <v>1837</v>
      </c>
      <c r="U6954" t="str">
        <f>VLOOKUP(C6954,'Irvine_MPN_16-17'!B:B,1,FALSE)</f>
        <v>C1005X5R0J105M050BB</v>
      </c>
    </row>
    <row r="6955" spans="1:21" x14ac:dyDescent="0.25">
      <c r="A6955" t="s">
        <v>9820</v>
      </c>
      <c r="B6955" t="s">
        <v>7471</v>
      </c>
      <c r="C6955" t="s">
        <v>14964</v>
      </c>
      <c r="D6955" t="str">
        <f t="shared" si="108"/>
        <v>TDKC1005X5R0J105MT</v>
      </c>
      <c r="E6955" t="s">
        <v>1837</v>
      </c>
      <c r="G6955" t="s">
        <v>9822</v>
      </c>
      <c r="H6955" t="s">
        <v>22</v>
      </c>
      <c r="J6955" t="s">
        <v>23</v>
      </c>
      <c r="K6955" t="s">
        <v>23</v>
      </c>
      <c r="L6955" t="s">
        <v>24</v>
      </c>
      <c r="M6955" t="s">
        <v>23</v>
      </c>
      <c r="P6955" t="s">
        <v>27</v>
      </c>
      <c r="R6955" t="s">
        <v>1837</v>
      </c>
      <c r="U6955" t="e">
        <f>VLOOKUP(C6955,'Irvine_MPN_16-17'!B:B,1,FALSE)</f>
        <v>#N/A</v>
      </c>
    </row>
    <row r="6956" spans="1:21" x14ac:dyDescent="0.25">
      <c r="A6956" t="s">
        <v>14441</v>
      </c>
      <c r="B6956" t="s">
        <v>7471</v>
      </c>
      <c r="C6956" t="s">
        <v>14965</v>
      </c>
      <c r="D6956" t="str">
        <f t="shared" si="108"/>
        <v>TDKC1005X5R0J105M</v>
      </c>
      <c r="E6956" t="s">
        <v>1837</v>
      </c>
      <c r="G6956" t="s">
        <v>14443</v>
      </c>
      <c r="H6956" t="s">
        <v>22</v>
      </c>
      <c r="J6956" t="s">
        <v>23</v>
      </c>
      <c r="K6956" t="s">
        <v>23</v>
      </c>
      <c r="L6956" t="s">
        <v>24</v>
      </c>
      <c r="M6956" t="s">
        <v>23</v>
      </c>
      <c r="P6956" t="s">
        <v>27</v>
      </c>
      <c r="R6956" t="s">
        <v>1837</v>
      </c>
      <c r="U6956" t="e">
        <f>VLOOKUP(C6956,'Irvine_MPN_16-17'!B:B,1,FALSE)</f>
        <v>#N/A</v>
      </c>
    </row>
    <row r="6957" spans="1:21" x14ac:dyDescent="0.25">
      <c r="A6957">
        <v>10000920</v>
      </c>
      <c r="B6957" t="s">
        <v>7471</v>
      </c>
      <c r="C6957" t="s">
        <v>14966</v>
      </c>
      <c r="D6957" t="str">
        <f t="shared" si="108"/>
        <v>TDKC1005X5R0J225M</v>
      </c>
      <c r="E6957" t="s">
        <v>1837</v>
      </c>
      <c r="G6957" t="s">
        <v>14447</v>
      </c>
      <c r="H6957" t="s">
        <v>22</v>
      </c>
      <c r="J6957" t="s">
        <v>23</v>
      </c>
      <c r="K6957" t="s">
        <v>23</v>
      </c>
      <c r="L6957" t="s">
        <v>24</v>
      </c>
      <c r="M6957" t="s">
        <v>23</v>
      </c>
      <c r="P6957" t="s">
        <v>27</v>
      </c>
      <c r="R6957" t="s">
        <v>1837</v>
      </c>
      <c r="U6957" t="str">
        <f>VLOOKUP(C6957,'Irvine_MPN_16-17'!B:B,1,FALSE)</f>
        <v>C1005X5R0J225M</v>
      </c>
    </row>
    <row r="6958" spans="1:21" x14ac:dyDescent="0.25">
      <c r="A6958">
        <v>10001661</v>
      </c>
      <c r="B6958" t="s">
        <v>7471</v>
      </c>
      <c r="C6958" t="s">
        <v>14967</v>
      </c>
      <c r="D6958" t="str">
        <f t="shared" si="108"/>
        <v>TDKC1005X5R1A105KT</v>
      </c>
      <c r="E6958" t="s">
        <v>1837</v>
      </c>
      <c r="G6958" t="s">
        <v>12785</v>
      </c>
      <c r="H6958" t="s">
        <v>22</v>
      </c>
      <c r="J6958" t="s">
        <v>23</v>
      </c>
      <c r="K6958" t="s">
        <v>23</v>
      </c>
      <c r="L6958" t="s">
        <v>24</v>
      </c>
      <c r="M6958" t="s">
        <v>23</v>
      </c>
      <c r="P6958" t="s">
        <v>27</v>
      </c>
      <c r="R6958" t="s">
        <v>1837</v>
      </c>
      <c r="U6958" t="str">
        <f>VLOOKUP(C6958,'Irvine_MPN_16-17'!B:B,1,FALSE)</f>
        <v>C1005X5R1A105KT</v>
      </c>
    </row>
    <row r="6959" spans="1:21" x14ac:dyDescent="0.25">
      <c r="A6959">
        <v>10000890</v>
      </c>
      <c r="B6959" t="s">
        <v>7471</v>
      </c>
      <c r="C6959" t="s">
        <v>14968</v>
      </c>
      <c r="D6959" t="str">
        <f t="shared" si="108"/>
        <v>TDKC1005X5R1A474KT</v>
      </c>
      <c r="E6959" t="s">
        <v>1837</v>
      </c>
      <c r="G6959" t="s">
        <v>14854</v>
      </c>
      <c r="H6959" t="s">
        <v>22</v>
      </c>
      <c r="J6959" t="s">
        <v>23</v>
      </c>
      <c r="K6959" t="s">
        <v>23</v>
      </c>
      <c r="L6959" t="s">
        <v>24</v>
      </c>
      <c r="M6959" t="s">
        <v>23</v>
      </c>
      <c r="P6959" t="s">
        <v>27</v>
      </c>
      <c r="R6959" t="s">
        <v>1837</v>
      </c>
      <c r="U6959" t="str">
        <f>VLOOKUP(C6959,'Irvine_MPN_16-17'!B:B,1,FALSE)</f>
        <v>C1005X5R1A474KT</v>
      </c>
    </row>
    <row r="6960" spans="1:21" x14ac:dyDescent="0.25">
      <c r="A6960">
        <v>4926050</v>
      </c>
      <c r="B6960" t="s">
        <v>7471</v>
      </c>
      <c r="C6960" t="s">
        <v>14969</v>
      </c>
      <c r="D6960" t="str">
        <f t="shared" si="108"/>
        <v>TDKC1005X5R1C104K</v>
      </c>
      <c r="E6960" t="s">
        <v>1837</v>
      </c>
      <c r="G6960" t="s">
        <v>14850</v>
      </c>
      <c r="H6960" t="s">
        <v>22</v>
      </c>
      <c r="J6960" t="s">
        <v>23</v>
      </c>
      <c r="K6960" t="s">
        <v>23</v>
      </c>
      <c r="L6960" t="s">
        <v>24</v>
      </c>
      <c r="M6960" t="s">
        <v>23</v>
      </c>
      <c r="P6960" t="s">
        <v>27</v>
      </c>
      <c r="R6960" t="s">
        <v>1837</v>
      </c>
      <c r="U6960" t="str">
        <f>VLOOKUP(C6960,'Irvine_MPN_16-17'!B:B,1,FALSE)</f>
        <v>C1005X5R1C104K</v>
      </c>
    </row>
    <row r="6961" spans="1:21" x14ac:dyDescent="0.25">
      <c r="A6961" t="s">
        <v>12795</v>
      </c>
      <c r="B6961" t="s">
        <v>7471</v>
      </c>
      <c r="C6961" t="s">
        <v>14970</v>
      </c>
      <c r="D6961" t="str">
        <f t="shared" si="108"/>
        <v>TDKC1005X5R1C225K050BC</v>
      </c>
      <c r="E6961" t="s">
        <v>1837</v>
      </c>
      <c r="G6961" t="s">
        <v>12797</v>
      </c>
      <c r="H6961" t="s">
        <v>22</v>
      </c>
      <c r="J6961" t="s">
        <v>23</v>
      </c>
      <c r="K6961" t="s">
        <v>23</v>
      </c>
      <c r="L6961" t="s">
        <v>24</v>
      </c>
      <c r="M6961" t="s">
        <v>23</v>
      </c>
      <c r="P6961" t="s">
        <v>27</v>
      </c>
      <c r="R6961" t="s">
        <v>1837</v>
      </c>
      <c r="U6961" t="str">
        <f>VLOOKUP(C6961,'Irvine_MPN_16-17'!B:B,1,FALSE)</f>
        <v>C1005X5R1C225K050BC</v>
      </c>
    </row>
    <row r="6962" spans="1:21" x14ac:dyDescent="0.25">
      <c r="A6962">
        <v>10001345</v>
      </c>
      <c r="B6962" t="s">
        <v>7471</v>
      </c>
      <c r="C6962" t="s">
        <v>14971</v>
      </c>
      <c r="D6962" t="str">
        <f t="shared" si="108"/>
        <v>TDKC1005X5R1E104K050BC</v>
      </c>
      <c r="E6962" t="s">
        <v>1837</v>
      </c>
      <c r="G6962" t="s">
        <v>14438</v>
      </c>
      <c r="H6962" t="s">
        <v>22</v>
      </c>
      <c r="J6962" t="s">
        <v>23</v>
      </c>
      <c r="K6962" t="s">
        <v>23</v>
      </c>
      <c r="L6962" t="s">
        <v>24</v>
      </c>
      <c r="M6962" t="s">
        <v>23</v>
      </c>
      <c r="P6962" t="s">
        <v>27</v>
      </c>
      <c r="R6962" t="s">
        <v>1837</v>
      </c>
      <c r="U6962" t="str">
        <f>VLOOKUP(C6962,'Irvine_MPN_16-17'!B:B,1,FALSE)</f>
        <v>C1005X5R1E104K050BC</v>
      </c>
    </row>
    <row r="6963" spans="1:21" x14ac:dyDescent="0.25">
      <c r="A6963" t="s">
        <v>10576</v>
      </c>
      <c r="B6963" t="s">
        <v>7471</v>
      </c>
      <c r="C6963" t="s">
        <v>14972</v>
      </c>
      <c r="D6963" t="str">
        <f t="shared" si="108"/>
        <v>TDKC1005X5R1E104KB</v>
      </c>
      <c r="E6963" t="s">
        <v>1837</v>
      </c>
      <c r="G6963" t="s">
        <v>10578</v>
      </c>
      <c r="H6963" t="s">
        <v>22</v>
      </c>
      <c r="J6963" t="s">
        <v>23</v>
      </c>
      <c r="K6963" t="s">
        <v>23</v>
      </c>
      <c r="L6963" t="s">
        <v>24</v>
      </c>
      <c r="M6963" t="s">
        <v>23</v>
      </c>
      <c r="P6963" t="s">
        <v>27</v>
      </c>
      <c r="R6963" t="s">
        <v>1837</v>
      </c>
      <c r="U6963" t="str">
        <f>VLOOKUP(C6963,'Irvine_MPN_16-17'!B:B,1,FALSE)</f>
        <v>C1005X5R1E104KB</v>
      </c>
    </row>
    <row r="6964" spans="1:21" x14ac:dyDescent="0.25">
      <c r="A6964">
        <v>10001346</v>
      </c>
      <c r="B6964" t="s">
        <v>7471</v>
      </c>
      <c r="C6964" t="s">
        <v>14973</v>
      </c>
      <c r="D6964" t="str">
        <f t="shared" si="108"/>
        <v>TDKC1005X5R1E224KT</v>
      </c>
      <c r="E6964" t="s">
        <v>1837</v>
      </c>
      <c r="G6964" t="s">
        <v>14445</v>
      </c>
      <c r="H6964" t="s">
        <v>22</v>
      </c>
      <c r="J6964" t="s">
        <v>23</v>
      </c>
      <c r="K6964" t="s">
        <v>23</v>
      </c>
      <c r="L6964" t="s">
        <v>24</v>
      </c>
      <c r="M6964" t="s">
        <v>23</v>
      </c>
      <c r="P6964" t="s">
        <v>27</v>
      </c>
      <c r="R6964" t="s">
        <v>1837</v>
      </c>
      <c r="U6964" t="str">
        <f>VLOOKUP(C6964,'Irvine_MPN_16-17'!B:B,1,FALSE)</f>
        <v>C1005X5R1E224KT</v>
      </c>
    </row>
    <row r="6965" spans="1:21" x14ac:dyDescent="0.25">
      <c r="A6965">
        <v>10002416</v>
      </c>
      <c r="B6965" t="s">
        <v>7471</v>
      </c>
      <c r="C6965" t="s">
        <v>14974</v>
      </c>
      <c r="D6965" t="str">
        <f t="shared" si="108"/>
        <v>TDKC1005X6S0J225K050BC</v>
      </c>
      <c r="E6965" t="s">
        <v>1837</v>
      </c>
      <c r="G6965" t="s">
        <v>12778</v>
      </c>
      <c r="H6965" t="s">
        <v>22</v>
      </c>
      <c r="J6965" t="s">
        <v>23</v>
      </c>
      <c r="K6965" t="s">
        <v>23</v>
      </c>
      <c r="L6965" t="s">
        <v>24</v>
      </c>
      <c r="M6965" t="s">
        <v>23</v>
      </c>
      <c r="P6965" t="s">
        <v>27</v>
      </c>
      <c r="R6965" t="s">
        <v>1837</v>
      </c>
      <c r="U6965" t="str">
        <f>VLOOKUP(C6965,'Irvine_MPN_16-17'!B:B,1,FALSE)</f>
        <v>C1005X6S0J225K050BC</v>
      </c>
    </row>
    <row r="6966" spans="1:21" x14ac:dyDescent="0.25">
      <c r="A6966" t="s">
        <v>10590</v>
      </c>
      <c r="B6966" t="s">
        <v>7471</v>
      </c>
      <c r="C6966" t="s">
        <v>14975</v>
      </c>
      <c r="D6966" t="str">
        <f t="shared" si="108"/>
        <v>TDKC1005X7R1C102KT</v>
      </c>
      <c r="E6966" t="s">
        <v>1837</v>
      </c>
      <c r="G6966" t="s">
        <v>10592</v>
      </c>
      <c r="H6966" t="s">
        <v>22</v>
      </c>
      <c r="J6966" t="s">
        <v>23</v>
      </c>
      <c r="K6966" t="s">
        <v>23</v>
      </c>
      <c r="L6966" t="s">
        <v>24</v>
      </c>
      <c r="M6966" t="s">
        <v>23</v>
      </c>
      <c r="P6966" t="s">
        <v>27</v>
      </c>
      <c r="R6966" t="s">
        <v>1837</v>
      </c>
      <c r="U6966" t="str">
        <f>VLOOKUP(C6966,'Irvine_MPN_16-17'!B:B,1,FALSE)</f>
        <v>C1005X7R1C102KT</v>
      </c>
    </row>
    <row r="6967" spans="1:21" x14ac:dyDescent="0.25">
      <c r="A6967" t="s">
        <v>14976</v>
      </c>
      <c r="B6967" t="s">
        <v>7471</v>
      </c>
      <c r="C6967" t="s">
        <v>14977</v>
      </c>
      <c r="D6967" t="str">
        <f t="shared" si="108"/>
        <v>TDKC1005X7R1C103K</v>
      </c>
      <c r="E6967" t="s">
        <v>1837</v>
      </c>
      <c r="G6967" t="s">
        <v>14978</v>
      </c>
      <c r="H6967" t="s">
        <v>22</v>
      </c>
      <c r="J6967" t="s">
        <v>23</v>
      </c>
      <c r="K6967" t="s">
        <v>23</v>
      </c>
      <c r="L6967" t="s">
        <v>24</v>
      </c>
      <c r="M6967" t="s">
        <v>23</v>
      </c>
      <c r="P6967" t="s">
        <v>27</v>
      </c>
      <c r="R6967" t="s">
        <v>1837</v>
      </c>
      <c r="U6967" t="str">
        <f>VLOOKUP(C6967,'Irvine_MPN_16-17'!B:B,1,FALSE)</f>
        <v>C1005X7R1C103K</v>
      </c>
    </row>
    <row r="6968" spans="1:21" x14ac:dyDescent="0.25">
      <c r="A6968" t="s">
        <v>11307</v>
      </c>
      <c r="B6968" t="s">
        <v>7471</v>
      </c>
      <c r="C6968" t="s">
        <v>9362</v>
      </c>
      <c r="D6968" t="str">
        <f t="shared" si="108"/>
        <v>TDKC1005X7R1C104KT</v>
      </c>
      <c r="E6968" t="s">
        <v>1837</v>
      </c>
      <c r="G6968" t="s">
        <v>14979</v>
      </c>
      <c r="H6968" t="s">
        <v>22</v>
      </c>
      <c r="J6968" t="s">
        <v>23</v>
      </c>
      <c r="K6968" t="s">
        <v>23</v>
      </c>
      <c r="L6968" t="s">
        <v>24</v>
      </c>
      <c r="M6968" t="s">
        <v>23</v>
      </c>
      <c r="P6968" t="s">
        <v>27</v>
      </c>
      <c r="R6968" t="s">
        <v>1837</v>
      </c>
      <c r="U6968" t="str">
        <f>VLOOKUP(C6968,'Irvine_MPN_16-17'!B:B,1,FALSE)</f>
        <v>C1005X7R1C104KT</v>
      </c>
    </row>
    <row r="6969" spans="1:21" x14ac:dyDescent="0.25">
      <c r="A6969" t="s">
        <v>12816</v>
      </c>
      <c r="B6969" t="s">
        <v>7471</v>
      </c>
      <c r="C6969" t="s">
        <v>9363</v>
      </c>
      <c r="D6969" t="str">
        <f t="shared" si="108"/>
        <v>TDKC1005X7R1C224KT</v>
      </c>
      <c r="E6969" t="s">
        <v>1837</v>
      </c>
      <c r="G6969" t="s">
        <v>12817</v>
      </c>
      <c r="H6969" t="s">
        <v>22</v>
      </c>
      <c r="J6969" t="s">
        <v>23</v>
      </c>
      <c r="K6969" t="s">
        <v>23</v>
      </c>
      <c r="L6969" t="s">
        <v>24</v>
      </c>
      <c r="M6969" t="s">
        <v>23</v>
      </c>
      <c r="P6969" t="s">
        <v>27</v>
      </c>
      <c r="R6969" t="s">
        <v>1837</v>
      </c>
      <c r="U6969" t="str">
        <f>VLOOKUP(C6969,'Irvine_MPN_16-17'!B:B,1,FALSE)</f>
        <v>C1005X7R1C224KT</v>
      </c>
    </row>
    <row r="6970" spans="1:21" x14ac:dyDescent="0.25">
      <c r="A6970">
        <v>4926084</v>
      </c>
      <c r="B6970" t="s">
        <v>7471</v>
      </c>
      <c r="C6970" t="s">
        <v>14980</v>
      </c>
      <c r="D6970" t="str">
        <f t="shared" si="108"/>
        <v>TDKC1005X7R1C473KT</v>
      </c>
      <c r="E6970" t="s">
        <v>1837</v>
      </c>
      <c r="G6970" t="s">
        <v>12802</v>
      </c>
      <c r="H6970" t="s">
        <v>22</v>
      </c>
      <c r="J6970" t="s">
        <v>23</v>
      </c>
      <c r="K6970" t="s">
        <v>23</v>
      </c>
      <c r="L6970" t="s">
        <v>24</v>
      </c>
      <c r="M6970" t="s">
        <v>23</v>
      </c>
      <c r="P6970" t="s">
        <v>27</v>
      </c>
      <c r="R6970" t="s">
        <v>1837</v>
      </c>
      <c r="U6970" t="str">
        <f>VLOOKUP(C6970,'Irvine_MPN_16-17'!B:B,1,FALSE)</f>
        <v>C1005X7R1C473KT</v>
      </c>
    </row>
    <row r="6971" spans="1:21" x14ac:dyDescent="0.25">
      <c r="A6971" t="s">
        <v>12830</v>
      </c>
      <c r="B6971" t="s">
        <v>7471</v>
      </c>
      <c r="C6971" t="s">
        <v>14981</v>
      </c>
      <c r="D6971" t="str">
        <f t="shared" si="108"/>
        <v>TDKC1005X7R1C562KT</v>
      </c>
      <c r="E6971" t="s">
        <v>1837</v>
      </c>
      <c r="G6971" t="s">
        <v>14982</v>
      </c>
      <c r="H6971" t="s">
        <v>22</v>
      </c>
      <c r="J6971" t="s">
        <v>23</v>
      </c>
      <c r="K6971" t="s">
        <v>23</v>
      </c>
      <c r="L6971" t="s">
        <v>24</v>
      </c>
      <c r="M6971" t="s">
        <v>23</v>
      </c>
      <c r="P6971" t="s">
        <v>27</v>
      </c>
      <c r="R6971" t="s">
        <v>1837</v>
      </c>
      <c r="U6971" t="str">
        <f>VLOOKUP(C6971,'Irvine_MPN_16-17'!B:B,1,FALSE)</f>
        <v>C1005X7R1C562KT</v>
      </c>
    </row>
    <row r="6972" spans="1:21" x14ac:dyDescent="0.25">
      <c r="A6972" t="s">
        <v>9784</v>
      </c>
      <c r="B6972" t="s">
        <v>7471</v>
      </c>
      <c r="C6972" t="s">
        <v>14983</v>
      </c>
      <c r="D6972" t="str">
        <f t="shared" si="108"/>
        <v>TDKC1005X7R1E102K050BA</v>
      </c>
      <c r="E6972" t="s">
        <v>1837</v>
      </c>
      <c r="G6972" t="s">
        <v>9786</v>
      </c>
      <c r="H6972" t="s">
        <v>22</v>
      </c>
      <c r="J6972" t="s">
        <v>23</v>
      </c>
      <c r="K6972" t="s">
        <v>23</v>
      </c>
      <c r="L6972" t="s">
        <v>24</v>
      </c>
      <c r="M6972" t="s">
        <v>23</v>
      </c>
      <c r="P6972" t="s">
        <v>27</v>
      </c>
      <c r="R6972" t="s">
        <v>1837</v>
      </c>
      <c r="U6972" t="e">
        <f>VLOOKUP(C6972,'Irvine_MPN_16-17'!B:B,1,FALSE)</f>
        <v>#N/A</v>
      </c>
    </row>
    <row r="6973" spans="1:21" x14ac:dyDescent="0.25">
      <c r="A6973" t="s">
        <v>14984</v>
      </c>
      <c r="B6973" t="s">
        <v>7471</v>
      </c>
      <c r="C6973" t="s">
        <v>9364</v>
      </c>
      <c r="D6973" t="str">
        <f t="shared" si="108"/>
        <v>TDKC1005X7R1E103KT</v>
      </c>
      <c r="E6973" t="s">
        <v>1837</v>
      </c>
      <c r="G6973" t="s">
        <v>12805</v>
      </c>
      <c r="H6973" t="s">
        <v>22</v>
      </c>
      <c r="J6973" t="s">
        <v>23</v>
      </c>
      <c r="K6973" t="s">
        <v>23</v>
      </c>
      <c r="L6973" t="s">
        <v>24</v>
      </c>
      <c r="M6973" t="s">
        <v>23</v>
      </c>
      <c r="P6973" t="s">
        <v>27</v>
      </c>
      <c r="R6973" t="s">
        <v>1837</v>
      </c>
      <c r="U6973" t="str">
        <f>VLOOKUP(C6973,'Irvine_MPN_16-17'!B:B,1,FALSE)</f>
        <v>C1005X7R1E103KT</v>
      </c>
    </row>
    <row r="6974" spans="1:21" x14ac:dyDescent="0.25">
      <c r="A6974" t="s">
        <v>12822</v>
      </c>
      <c r="B6974" t="s">
        <v>7471</v>
      </c>
      <c r="C6974" t="s">
        <v>14985</v>
      </c>
      <c r="D6974" t="str">
        <f t="shared" si="108"/>
        <v>TDKC1005X7R1E153KT</v>
      </c>
      <c r="E6974" t="s">
        <v>1837</v>
      </c>
      <c r="G6974" t="s">
        <v>12824</v>
      </c>
      <c r="H6974" t="s">
        <v>22</v>
      </c>
      <c r="J6974" t="s">
        <v>23</v>
      </c>
      <c r="K6974" t="s">
        <v>23</v>
      </c>
      <c r="L6974" t="s">
        <v>24</v>
      </c>
      <c r="M6974" t="s">
        <v>23</v>
      </c>
      <c r="P6974" t="s">
        <v>27</v>
      </c>
      <c r="R6974" t="s">
        <v>1837</v>
      </c>
      <c r="U6974" t="str">
        <f>VLOOKUP(C6974,'Irvine_MPN_16-17'!B:B,1,FALSE)</f>
        <v>C1005X7R1E153KT</v>
      </c>
    </row>
    <row r="6975" spans="1:21" x14ac:dyDescent="0.25">
      <c r="A6975">
        <v>4926087</v>
      </c>
      <c r="B6975" t="s">
        <v>7471</v>
      </c>
      <c r="C6975" t="s">
        <v>14986</v>
      </c>
      <c r="D6975" t="str">
        <f t="shared" si="108"/>
        <v>TDKC1005X7R1E223KT</v>
      </c>
      <c r="E6975" t="s">
        <v>1837</v>
      </c>
      <c r="G6975" t="s">
        <v>9830</v>
      </c>
      <c r="H6975" t="s">
        <v>22</v>
      </c>
      <c r="J6975" t="s">
        <v>23</v>
      </c>
      <c r="K6975" t="s">
        <v>23</v>
      </c>
      <c r="L6975" t="s">
        <v>24</v>
      </c>
      <c r="M6975" t="s">
        <v>23</v>
      </c>
      <c r="P6975" t="s">
        <v>27</v>
      </c>
      <c r="R6975" t="s">
        <v>1837</v>
      </c>
      <c r="U6975" t="str">
        <f>VLOOKUP(C6975,'Irvine_MPN_16-17'!B:B,1,FALSE)</f>
        <v>C1005X7R1E223KT</v>
      </c>
    </row>
    <row r="6976" spans="1:21" x14ac:dyDescent="0.25">
      <c r="A6976">
        <v>10001694</v>
      </c>
      <c r="B6976" t="s">
        <v>7471</v>
      </c>
      <c r="C6976" t="s">
        <v>14987</v>
      </c>
      <c r="D6976" t="str">
        <f t="shared" si="108"/>
        <v>TDKC1005X7R1E223K</v>
      </c>
      <c r="E6976" t="s">
        <v>1837</v>
      </c>
      <c r="G6976" t="s">
        <v>11327</v>
      </c>
      <c r="H6976" t="s">
        <v>22</v>
      </c>
      <c r="J6976" t="s">
        <v>23</v>
      </c>
      <c r="K6976" t="s">
        <v>23</v>
      </c>
      <c r="L6976" t="s">
        <v>24</v>
      </c>
      <c r="M6976" t="s">
        <v>23</v>
      </c>
      <c r="P6976" t="s">
        <v>27</v>
      </c>
      <c r="R6976" t="s">
        <v>1837</v>
      </c>
      <c r="U6976" t="str">
        <f>VLOOKUP(C6976,'Irvine_MPN_16-17'!B:B,1,FALSE)</f>
        <v>C1005X7R1E223K</v>
      </c>
    </row>
    <row r="6977" spans="1:21" x14ac:dyDescent="0.25">
      <c r="A6977">
        <v>10001459</v>
      </c>
      <c r="B6977" t="s">
        <v>7471</v>
      </c>
      <c r="C6977" t="s">
        <v>14988</v>
      </c>
      <c r="D6977" t="str">
        <f t="shared" si="108"/>
        <v>TDKC1005X7R1E333KT</v>
      </c>
      <c r="E6977" t="s">
        <v>1837</v>
      </c>
      <c r="G6977" t="s">
        <v>12829</v>
      </c>
      <c r="H6977" t="s">
        <v>22</v>
      </c>
      <c r="J6977" t="s">
        <v>23</v>
      </c>
      <c r="K6977" t="s">
        <v>23</v>
      </c>
      <c r="L6977" t="s">
        <v>24</v>
      </c>
      <c r="M6977" t="s">
        <v>23</v>
      </c>
      <c r="P6977" t="s">
        <v>27</v>
      </c>
      <c r="R6977" t="s">
        <v>1837</v>
      </c>
      <c r="U6977" t="e">
        <f>VLOOKUP(C6977,'Irvine_MPN_16-17'!B:B,1,FALSE)</f>
        <v>#N/A</v>
      </c>
    </row>
    <row r="6978" spans="1:21" x14ac:dyDescent="0.25">
      <c r="A6978">
        <v>4926052</v>
      </c>
      <c r="B6978" t="s">
        <v>7471</v>
      </c>
      <c r="C6978" t="s">
        <v>14989</v>
      </c>
      <c r="D6978" t="str">
        <f t="shared" si="108"/>
        <v>TDKC1005X7R1E472K</v>
      </c>
      <c r="E6978" t="s">
        <v>1837</v>
      </c>
      <c r="G6978" t="s">
        <v>11273</v>
      </c>
      <c r="H6978" t="s">
        <v>22</v>
      </c>
      <c r="J6978" t="s">
        <v>23</v>
      </c>
      <c r="K6978" t="s">
        <v>23</v>
      </c>
      <c r="L6978" t="s">
        <v>24</v>
      </c>
      <c r="M6978" t="s">
        <v>23</v>
      </c>
      <c r="P6978" t="s">
        <v>27</v>
      </c>
      <c r="R6978" t="s">
        <v>1837</v>
      </c>
      <c r="U6978" t="str">
        <f>VLOOKUP(C6978,'Irvine_MPN_16-17'!B:B,1,FALSE)</f>
        <v>C1005X7R1E472K</v>
      </c>
    </row>
    <row r="6979" spans="1:21" x14ac:dyDescent="0.25">
      <c r="A6979">
        <v>10001495</v>
      </c>
      <c r="B6979" t="s">
        <v>7471</v>
      </c>
      <c r="C6979" t="s">
        <v>14990</v>
      </c>
      <c r="D6979" t="str">
        <f t="shared" ref="D6979:D7042" si="109">CONCATENATE(B6979,C6979)</f>
        <v>TDKC1005X7R1H101KT</v>
      </c>
      <c r="E6979" t="s">
        <v>1837</v>
      </c>
      <c r="G6979" t="s">
        <v>14991</v>
      </c>
      <c r="H6979" t="s">
        <v>22</v>
      </c>
      <c r="J6979" t="s">
        <v>23</v>
      </c>
      <c r="K6979" t="s">
        <v>23</v>
      </c>
      <c r="L6979" t="s">
        <v>24</v>
      </c>
      <c r="M6979" t="s">
        <v>23</v>
      </c>
      <c r="P6979" t="s">
        <v>27</v>
      </c>
      <c r="R6979" t="s">
        <v>1837</v>
      </c>
      <c r="U6979" t="str">
        <f>VLOOKUP(C6979,'Irvine_MPN_16-17'!B:B,1,FALSE)</f>
        <v>C1005X7R1H101KT</v>
      </c>
    </row>
    <row r="6980" spans="1:21" x14ac:dyDescent="0.25">
      <c r="A6980">
        <v>10002290</v>
      </c>
      <c r="B6980" t="s">
        <v>7471</v>
      </c>
      <c r="C6980" t="s">
        <v>9365</v>
      </c>
      <c r="D6980" t="str">
        <f t="shared" si="109"/>
        <v>TDKC1005X7R1H102K</v>
      </c>
      <c r="E6980" t="s">
        <v>1837</v>
      </c>
      <c r="G6980" t="s">
        <v>12743</v>
      </c>
      <c r="H6980" t="s">
        <v>22</v>
      </c>
      <c r="J6980" t="s">
        <v>23</v>
      </c>
      <c r="K6980" t="s">
        <v>23</v>
      </c>
      <c r="L6980" t="s">
        <v>24</v>
      </c>
      <c r="M6980" t="s">
        <v>23</v>
      </c>
      <c r="P6980" t="s">
        <v>27</v>
      </c>
      <c r="R6980" t="s">
        <v>1837</v>
      </c>
      <c r="U6980" t="str">
        <f>VLOOKUP(C6980,'Irvine_MPN_16-17'!B:B,1,FALSE)</f>
        <v>C1005X7R1H102K</v>
      </c>
    </row>
    <row r="6981" spans="1:21" x14ac:dyDescent="0.25">
      <c r="A6981">
        <v>10001188</v>
      </c>
      <c r="B6981" t="s">
        <v>7471</v>
      </c>
      <c r="C6981" t="s">
        <v>14992</v>
      </c>
      <c r="D6981" t="str">
        <f t="shared" si="109"/>
        <v>TDKC1005X7R1H152K</v>
      </c>
      <c r="E6981" t="s">
        <v>1837</v>
      </c>
      <c r="G6981" t="s">
        <v>14993</v>
      </c>
      <c r="H6981" t="s">
        <v>22</v>
      </c>
      <c r="J6981" t="s">
        <v>23</v>
      </c>
      <c r="K6981" t="s">
        <v>23</v>
      </c>
      <c r="L6981" t="s">
        <v>24</v>
      </c>
      <c r="M6981" t="s">
        <v>23</v>
      </c>
      <c r="P6981" t="s">
        <v>27</v>
      </c>
      <c r="R6981" t="s">
        <v>1837</v>
      </c>
      <c r="U6981" t="str">
        <f>VLOOKUP(C6981,'Irvine_MPN_16-17'!B:B,1,FALSE)</f>
        <v>C1005X7R1H152K</v>
      </c>
    </row>
    <row r="6982" spans="1:21" x14ac:dyDescent="0.25">
      <c r="A6982" t="s">
        <v>9800</v>
      </c>
      <c r="B6982" t="s">
        <v>7471</v>
      </c>
      <c r="C6982" t="s">
        <v>14994</v>
      </c>
      <c r="D6982" t="str">
        <f t="shared" si="109"/>
        <v>TDKC1005X7R1H222JT</v>
      </c>
      <c r="E6982" t="s">
        <v>1837</v>
      </c>
      <c r="G6982" t="s">
        <v>9802</v>
      </c>
      <c r="H6982" t="s">
        <v>22</v>
      </c>
      <c r="J6982" t="s">
        <v>23</v>
      </c>
      <c r="K6982" t="s">
        <v>23</v>
      </c>
      <c r="L6982" t="s">
        <v>24</v>
      </c>
      <c r="M6982" t="s">
        <v>23</v>
      </c>
      <c r="P6982" t="s">
        <v>27</v>
      </c>
      <c r="R6982" t="s">
        <v>1837</v>
      </c>
      <c r="U6982" t="str">
        <f>VLOOKUP(C6982,'Irvine_MPN_16-17'!B:B,1,FALSE)</f>
        <v>C1005X7R1H222JT</v>
      </c>
    </row>
    <row r="6983" spans="1:21" x14ac:dyDescent="0.25">
      <c r="A6983" t="s">
        <v>12842</v>
      </c>
      <c r="B6983" t="s">
        <v>7471</v>
      </c>
      <c r="C6983" t="s">
        <v>14995</v>
      </c>
      <c r="D6983" t="str">
        <f t="shared" si="109"/>
        <v>TDKC1005X7R1H222KT</v>
      </c>
      <c r="E6983" t="s">
        <v>1837</v>
      </c>
      <c r="G6983" t="s">
        <v>12845</v>
      </c>
      <c r="H6983" t="s">
        <v>22</v>
      </c>
      <c r="J6983" t="s">
        <v>23</v>
      </c>
      <c r="K6983" t="s">
        <v>23</v>
      </c>
      <c r="L6983" t="s">
        <v>24</v>
      </c>
      <c r="M6983" t="s">
        <v>23</v>
      </c>
      <c r="P6983" t="s">
        <v>27</v>
      </c>
      <c r="R6983" t="s">
        <v>1837</v>
      </c>
      <c r="U6983" t="str">
        <f>VLOOKUP(C6983,'Irvine_MPN_16-17'!B:B,1,FALSE)</f>
        <v>C1005X7R1H222KT</v>
      </c>
    </row>
    <row r="6984" spans="1:21" x14ac:dyDescent="0.25">
      <c r="A6984" t="s">
        <v>14996</v>
      </c>
      <c r="B6984" t="s">
        <v>7471</v>
      </c>
      <c r="C6984" t="s">
        <v>9366</v>
      </c>
      <c r="D6984" t="str">
        <f t="shared" si="109"/>
        <v>TDKC1005X7R1H222K</v>
      </c>
      <c r="E6984" t="s">
        <v>1837</v>
      </c>
      <c r="G6984" t="s">
        <v>12843</v>
      </c>
      <c r="H6984" t="s">
        <v>22</v>
      </c>
      <c r="J6984" t="s">
        <v>23</v>
      </c>
      <c r="K6984" t="s">
        <v>23</v>
      </c>
      <c r="L6984" t="s">
        <v>24</v>
      </c>
      <c r="M6984" t="s">
        <v>23</v>
      </c>
      <c r="P6984" t="s">
        <v>27</v>
      </c>
      <c r="R6984" t="s">
        <v>1837</v>
      </c>
      <c r="U6984" t="str">
        <f>VLOOKUP(C6984,'Irvine_MPN_16-17'!B:B,1,FALSE)</f>
        <v>C1005X7R1H222K</v>
      </c>
    </row>
    <row r="6985" spans="1:21" x14ac:dyDescent="0.25">
      <c r="A6985" t="s">
        <v>14997</v>
      </c>
      <c r="B6985" t="s">
        <v>7471</v>
      </c>
      <c r="C6985" t="s">
        <v>14998</v>
      </c>
      <c r="D6985" t="str">
        <f t="shared" si="109"/>
        <v>TDKC1005X7R1H332K</v>
      </c>
      <c r="E6985" t="s">
        <v>1837</v>
      </c>
      <c r="G6985" t="s">
        <v>11338</v>
      </c>
      <c r="H6985" t="s">
        <v>22</v>
      </c>
      <c r="J6985" t="s">
        <v>23</v>
      </c>
      <c r="K6985" t="s">
        <v>23</v>
      </c>
      <c r="L6985" t="s">
        <v>24</v>
      </c>
      <c r="M6985" t="s">
        <v>23</v>
      </c>
      <c r="P6985" t="s">
        <v>27</v>
      </c>
      <c r="R6985" t="s">
        <v>1837</v>
      </c>
      <c r="U6985" t="str">
        <f>VLOOKUP(C6985,'Irvine_MPN_16-17'!B:B,1,FALSE)</f>
        <v>C1005X7R1H332K</v>
      </c>
    </row>
    <row r="6986" spans="1:21" x14ac:dyDescent="0.25">
      <c r="A6986">
        <v>10001486</v>
      </c>
      <c r="B6986" t="s">
        <v>7471</v>
      </c>
      <c r="C6986" t="s">
        <v>14999</v>
      </c>
      <c r="D6986" t="str">
        <f t="shared" si="109"/>
        <v>TDKC1005X7R1H471KT</v>
      </c>
      <c r="E6986" t="s">
        <v>1837</v>
      </c>
      <c r="G6986" t="s">
        <v>15000</v>
      </c>
      <c r="H6986" t="s">
        <v>22</v>
      </c>
      <c r="J6986" t="s">
        <v>23</v>
      </c>
      <c r="K6986" t="s">
        <v>23</v>
      </c>
      <c r="L6986" t="s">
        <v>24</v>
      </c>
      <c r="M6986" t="s">
        <v>23</v>
      </c>
      <c r="P6986" t="s">
        <v>27</v>
      </c>
      <c r="R6986" t="s">
        <v>1837</v>
      </c>
      <c r="U6986" t="str">
        <f>VLOOKUP(C6986,'Irvine_MPN_16-17'!B:B,1,FALSE)</f>
        <v>C1005X7R1H471KT</v>
      </c>
    </row>
    <row r="6987" spans="1:21" x14ac:dyDescent="0.25">
      <c r="A6987" t="s">
        <v>9808</v>
      </c>
      <c r="B6987" t="s">
        <v>7471</v>
      </c>
      <c r="C6987" t="s">
        <v>15001</v>
      </c>
      <c r="D6987" t="str">
        <f t="shared" si="109"/>
        <v>TDKC1005X7R1H472K050BA</v>
      </c>
      <c r="E6987" t="s">
        <v>1837</v>
      </c>
      <c r="G6987" t="s">
        <v>9810</v>
      </c>
      <c r="H6987" t="s">
        <v>22</v>
      </c>
      <c r="J6987" t="s">
        <v>23</v>
      </c>
      <c r="K6987" t="s">
        <v>23</v>
      </c>
      <c r="L6987" t="s">
        <v>24</v>
      </c>
      <c r="M6987" t="s">
        <v>23</v>
      </c>
      <c r="P6987" t="s">
        <v>27</v>
      </c>
      <c r="R6987" t="s">
        <v>1837</v>
      </c>
      <c r="U6987" t="str">
        <f>VLOOKUP(C6987,'Irvine_MPN_16-17'!B:B,1,FALSE)</f>
        <v>C1005X7R1H472K050BA</v>
      </c>
    </row>
    <row r="6988" spans="1:21" x14ac:dyDescent="0.25">
      <c r="A6988">
        <v>4105047</v>
      </c>
      <c r="B6988" t="s">
        <v>7471</v>
      </c>
      <c r="C6988" t="s">
        <v>15002</v>
      </c>
      <c r="D6988" t="str">
        <f t="shared" si="109"/>
        <v>TDKC1005X7R1H472K</v>
      </c>
      <c r="E6988" t="s">
        <v>1837</v>
      </c>
      <c r="G6988" t="s">
        <v>14868</v>
      </c>
      <c r="H6988" t="s">
        <v>22</v>
      </c>
      <c r="J6988" t="s">
        <v>23</v>
      </c>
      <c r="K6988" t="s">
        <v>23</v>
      </c>
      <c r="L6988" t="s">
        <v>24</v>
      </c>
      <c r="M6988" t="s">
        <v>23</v>
      </c>
      <c r="P6988" t="s">
        <v>27</v>
      </c>
      <c r="R6988" t="s">
        <v>1837</v>
      </c>
      <c r="U6988" t="str">
        <f>VLOOKUP(C6988,'Irvine_MPN_16-17'!B:B,1,FALSE)</f>
        <v>C1005X7R1H472K</v>
      </c>
    </row>
    <row r="6989" spans="1:21" x14ac:dyDescent="0.25">
      <c r="A6989" t="s">
        <v>15003</v>
      </c>
      <c r="B6989" t="s">
        <v>7471</v>
      </c>
      <c r="C6989" t="s">
        <v>15004</v>
      </c>
      <c r="D6989" t="str">
        <f t="shared" si="109"/>
        <v>TDKC1005X7R1H682K</v>
      </c>
      <c r="E6989" t="s">
        <v>1837</v>
      </c>
      <c r="G6989" t="s">
        <v>14876</v>
      </c>
      <c r="H6989" t="s">
        <v>22</v>
      </c>
      <c r="J6989" t="s">
        <v>23</v>
      </c>
      <c r="K6989" t="s">
        <v>23</v>
      </c>
      <c r="L6989" t="s">
        <v>24</v>
      </c>
      <c r="M6989" t="s">
        <v>23</v>
      </c>
      <c r="P6989" t="s">
        <v>27</v>
      </c>
      <c r="R6989" t="s">
        <v>1837</v>
      </c>
      <c r="U6989" t="str">
        <f>VLOOKUP(C6989,'Irvine_MPN_16-17'!B:B,1,FALSE)</f>
        <v>C1005X7R1H682K</v>
      </c>
    </row>
    <row r="6990" spans="1:21" x14ac:dyDescent="0.25">
      <c r="A6990" t="s">
        <v>10626</v>
      </c>
      <c r="B6990" t="s">
        <v>7471</v>
      </c>
      <c r="C6990" t="s">
        <v>15005</v>
      </c>
      <c r="D6990" t="str">
        <f t="shared" si="109"/>
        <v>TDKC1608C0G1H070DT</v>
      </c>
      <c r="E6990" t="s">
        <v>1837</v>
      </c>
      <c r="G6990" t="s">
        <v>10628</v>
      </c>
      <c r="H6990" t="s">
        <v>22</v>
      </c>
      <c r="J6990" t="s">
        <v>23</v>
      </c>
      <c r="K6990" t="s">
        <v>23</v>
      </c>
      <c r="L6990" t="s">
        <v>24</v>
      </c>
      <c r="M6990" t="s">
        <v>23</v>
      </c>
      <c r="P6990" t="s">
        <v>27</v>
      </c>
      <c r="R6990" t="s">
        <v>1837</v>
      </c>
      <c r="U6990" t="str">
        <f>VLOOKUP(C6990,'Irvine_MPN_16-17'!B:B,1,FALSE)</f>
        <v>C1608C0G1H070DT</v>
      </c>
    </row>
    <row r="6991" spans="1:21" x14ac:dyDescent="0.25">
      <c r="A6991" t="s">
        <v>10616</v>
      </c>
      <c r="B6991" t="s">
        <v>7471</v>
      </c>
      <c r="C6991" t="s">
        <v>15006</v>
      </c>
      <c r="D6991" t="str">
        <f t="shared" si="109"/>
        <v>TDKC1608C0G1H122JB</v>
      </c>
      <c r="E6991" t="s">
        <v>1837</v>
      </c>
      <c r="G6991" t="s">
        <v>10618</v>
      </c>
      <c r="H6991" t="s">
        <v>22</v>
      </c>
      <c r="J6991" t="s">
        <v>23</v>
      </c>
      <c r="K6991" t="s">
        <v>23</v>
      </c>
      <c r="L6991" t="s">
        <v>24</v>
      </c>
      <c r="M6991" t="s">
        <v>23</v>
      </c>
      <c r="P6991" t="s">
        <v>27</v>
      </c>
      <c r="R6991" t="s">
        <v>1837</v>
      </c>
      <c r="U6991" t="str">
        <f>VLOOKUP(C6991,'Irvine_MPN_16-17'!B:B,1,FALSE)</f>
        <v>C1608C0G1H122JB</v>
      </c>
    </row>
    <row r="6992" spans="1:21" x14ac:dyDescent="0.25">
      <c r="A6992" t="s">
        <v>10616</v>
      </c>
      <c r="B6992" t="s">
        <v>7471</v>
      </c>
      <c r="C6992" t="s">
        <v>15007</v>
      </c>
      <c r="D6992" t="str">
        <f t="shared" si="109"/>
        <v>TDKC1608C0G1H122JT</v>
      </c>
      <c r="E6992" t="s">
        <v>1837</v>
      </c>
      <c r="G6992" t="s">
        <v>10618</v>
      </c>
      <c r="H6992" t="s">
        <v>22</v>
      </c>
      <c r="J6992" t="s">
        <v>23</v>
      </c>
      <c r="K6992" t="s">
        <v>23</v>
      </c>
      <c r="L6992" t="s">
        <v>24</v>
      </c>
      <c r="M6992" t="s">
        <v>23</v>
      </c>
      <c r="P6992" t="s">
        <v>27</v>
      </c>
      <c r="R6992" t="s">
        <v>1837</v>
      </c>
      <c r="U6992" t="str">
        <f>VLOOKUP(C6992,'Irvine_MPN_16-17'!B:B,1,FALSE)</f>
        <v>C1608C0G1H122JT</v>
      </c>
    </row>
    <row r="6993" spans="1:21" x14ac:dyDescent="0.25">
      <c r="A6993" t="s">
        <v>12856</v>
      </c>
      <c r="B6993" t="s">
        <v>7471</v>
      </c>
      <c r="C6993" t="s">
        <v>15008</v>
      </c>
      <c r="D6993" t="str">
        <f t="shared" si="109"/>
        <v>TDKC1608C0G1H151JT</v>
      </c>
      <c r="E6993" t="s">
        <v>1837</v>
      </c>
      <c r="G6993" t="s">
        <v>12858</v>
      </c>
      <c r="H6993" t="s">
        <v>22</v>
      </c>
      <c r="J6993" t="s">
        <v>23</v>
      </c>
      <c r="K6993" t="s">
        <v>23</v>
      </c>
      <c r="L6993" t="s">
        <v>24</v>
      </c>
      <c r="M6993" t="s">
        <v>23</v>
      </c>
      <c r="P6993" t="s">
        <v>27</v>
      </c>
      <c r="R6993" t="s">
        <v>1837</v>
      </c>
      <c r="U6993" t="str">
        <f>VLOOKUP(C6993,'Irvine_MPN_16-17'!B:B,1,FALSE)</f>
        <v>C1608C0G1H151JT</v>
      </c>
    </row>
    <row r="6994" spans="1:21" x14ac:dyDescent="0.25">
      <c r="A6994" t="s">
        <v>10619</v>
      </c>
      <c r="B6994" t="s">
        <v>7471</v>
      </c>
      <c r="C6994" t="s">
        <v>15009</v>
      </c>
      <c r="D6994" t="str">
        <f t="shared" si="109"/>
        <v>TDKC1608C0G1H152JT</v>
      </c>
      <c r="E6994" t="s">
        <v>1837</v>
      </c>
      <c r="G6994" t="s">
        <v>10621</v>
      </c>
      <c r="H6994" t="s">
        <v>22</v>
      </c>
      <c r="J6994" t="s">
        <v>23</v>
      </c>
      <c r="K6994" t="s">
        <v>23</v>
      </c>
      <c r="L6994" t="s">
        <v>24</v>
      </c>
      <c r="M6994" t="s">
        <v>23</v>
      </c>
      <c r="P6994" t="s">
        <v>27</v>
      </c>
      <c r="R6994" t="s">
        <v>1837</v>
      </c>
      <c r="U6994" t="str">
        <f>VLOOKUP(C6994,'Irvine_MPN_16-17'!B:B,1,FALSE)</f>
        <v>C1608C0G1H152JT</v>
      </c>
    </row>
    <row r="6995" spans="1:21" x14ac:dyDescent="0.25">
      <c r="A6995" t="s">
        <v>12860</v>
      </c>
      <c r="B6995" t="s">
        <v>7471</v>
      </c>
      <c r="C6995" t="s">
        <v>15010</v>
      </c>
      <c r="D6995" t="str">
        <f t="shared" si="109"/>
        <v>TDKC1608C0G1H182JB</v>
      </c>
      <c r="E6995" t="s">
        <v>1837</v>
      </c>
      <c r="G6995" t="s">
        <v>12862</v>
      </c>
      <c r="H6995" t="s">
        <v>22</v>
      </c>
      <c r="J6995" t="s">
        <v>23</v>
      </c>
      <c r="K6995" t="s">
        <v>23</v>
      </c>
      <c r="L6995" t="s">
        <v>24</v>
      </c>
      <c r="M6995" t="s">
        <v>23</v>
      </c>
      <c r="P6995" t="s">
        <v>27</v>
      </c>
      <c r="R6995" t="s">
        <v>1837</v>
      </c>
      <c r="U6995" t="str">
        <f>VLOOKUP(C6995,'Irvine_MPN_16-17'!B:B,1,FALSE)</f>
        <v>C1608C0G1H182JB</v>
      </c>
    </row>
    <row r="6996" spans="1:21" x14ac:dyDescent="0.25">
      <c r="A6996" t="s">
        <v>12860</v>
      </c>
      <c r="B6996" t="s">
        <v>7471</v>
      </c>
      <c r="C6996" t="s">
        <v>15011</v>
      </c>
      <c r="D6996" t="str">
        <f t="shared" si="109"/>
        <v>TDKC1608C0G1H182JT</v>
      </c>
      <c r="E6996" t="s">
        <v>1837</v>
      </c>
      <c r="G6996" t="s">
        <v>12862</v>
      </c>
      <c r="H6996" t="s">
        <v>22</v>
      </c>
      <c r="J6996" t="s">
        <v>23</v>
      </c>
      <c r="K6996" t="s">
        <v>23</v>
      </c>
      <c r="L6996" t="s">
        <v>24</v>
      </c>
      <c r="M6996" t="s">
        <v>23</v>
      </c>
      <c r="P6996" t="s">
        <v>27</v>
      </c>
      <c r="R6996" t="s">
        <v>1837</v>
      </c>
      <c r="U6996" t="str">
        <f>VLOOKUP(C6996,'Irvine_MPN_16-17'!B:B,1,FALSE)</f>
        <v>C1608C0G1H182JT</v>
      </c>
    </row>
    <row r="6997" spans="1:21" x14ac:dyDescent="0.25">
      <c r="A6997" t="s">
        <v>10622</v>
      </c>
      <c r="B6997" t="s">
        <v>7471</v>
      </c>
      <c r="C6997" t="s">
        <v>15012</v>
      </c>
      <c r="D6997" t="str">
        <f t="shared" si="109"/>
        <v>TDKC1608C0G1H270JT</v>
      </c>
      <c r="E6997" t="s">
        <v>1837</v>
      </c>
      <c r="G6997" t="s">
        <v>10624</v>
      </c>
      <c r="H6997" t="s">
        <v>22</v>
      </c>
      <c r="J6997" t="s">
        <v>23</v>
      </c>
      <c r="K6997" t="s">
        <v>23</v>
      </c>
      <c r="L6997" t="s">
        <v>24</v>
      </c>
      <c r="M6997" t="s">
        <v>23</v>
      </c>
      <c r="P6997" t="s">
        <v>27</v>
      </c>
      <c r="R6997" t="s">
        <v>1837</v>
      </c>
      <c r="U6997" t="str">
        <f>VLOOKUP(C6997,'Irvine_MPN_16-17'!B:B,1,FALSE)</f>
        <v>C1608C0G1H270JT</v>
      </c>
    </row>
    <row r="6998" spans="1:21" x14ac:dyDescent="0.25">
      <c r="A6998">
        <v>4105036</v>
      </c>
      <c r="B6998" t="s">
        <v>7471</v>
      </c>
      <c r="C6998" t="s">
        <v>15013</v>
      </c>
      <c r="D6998" t="str">
        <f t="shared" si="109"/>
        <v>TDKC1608C0G1H470J</v>
      </c>
      <c r="E6998" t="s">
        <v>1837</v>
      </c>
      <c r="G6998" t="s">
        <v>15014</v>
      </c>
      <c r="H6998" t="s">
        <v>22</v>
      </c>
      <c r="J6998" t="s">
        <v>23</v>
      </c>
      <c r="K6998" t="s">
        <v>23</v>
      </c>
      <c r="L6998" t="s">
        <v>24</v>
      </c>
      <c r="M6998" t="s">
        <v>23</v>
      </c>
      <c r="P6998" t="s">
        <v>27</v>
      </c>
      <c r="R6998" t="s">
        <v>1837</v>
      </c>
      <c r="U6998" t="e">
        <f>VLOOKUP(C6998,'Irvine_MPN_16-17'!B:B,1,FALSE)</f>
        <v>#N/A</v>
      </c>
    </row>
    <row r="6999" spans="1:21" x14ac:dyDescent="0.25">
      <c r="A6999" t="s">
        <v>9850</v>
      </c>
      <c r="B6999" t="s">
        <v>7471</v>
      </c>
      <c r="C6999" t="s">
        <v>15015</v>
      </c>
      <c r="D6999" t="str">
        <f t="shared" si="109"/>
        <v>TDKC1608C0G1H560JB</v>
      </c>
      <c r="E6999" t="s">
        <v>1837</v>
      </c>
      <c r="G6999" t="s">
        <v>9852</v>
      </c>
      <c r="H6999" t="s">
        <v>22</v>
      </c>
      <c r="J6999" t="s">
        <v>23</v>
      </c>
      <c r="K6999" t="s">
        <v>23</v>
      </c>
      <c r="L6999" t="s">
        <v>24</v>
      </c>
      <c r="M6999" t="s">
        <v>23</v>
      </c>
      <c r="P6999" t="s">
        <v>27</v>
      </c>
      <c r="R6999" t="s">
        <v>1837</v>
      </c>
      <c r="U6999" t="str">
        <f>VLOOKUP(C6999,'Irvine_MPN_16-17'!B:B,1,FALSE)</f>
        <v>C1608C0G1H560JB</v>
      </c>
    </row>
    <row r="7000" spans="1:21" x14ac:dyDescent="0.25">
      <c r="A7000" t="s">
        <v>9850</v>
      </c>
      <c r="B7000" t="s">
        <v>7471</v>
      </c>
      <c r="C7000" t="s">
        <v>15016</v>
      </c>
      <c r="D7000" t="str">
        <f t="shared" si="109"/>
        <v>TDKC1608C0G1H560JT</v>
      </c>
      <c r="E7000" t="s">
        <v>1837</v>
      </c>
      <c r="G7000" t="s">
        <v>9852</v>
      </c>
      <c r="H7000" t="s">
        <v>22</v>
      </c>
      <c r="J7000" t="s">
        <v>23</v>
      </c>
      <c r="K7000" t="s">
        <v>23</v>
      </c>
      <c r="L7000" t="s">
        <v>24</v>
      </c>
      <c r="M7000" t="s">
        <v>23</v>
      </c>
      <c r="P7000" t="s">
        <v>27</v>
      </c>
      <c r="R7000" t="s">
        <v>1837</v>
      </c>
      <c r="U7000" t="str">
        <f>VLOOKUP(C7000,'Irvine_MPN_16-17'!B:B,1,FALSE)</f>
        <v>C1608C0G1H560JT</v>
      </c>
    </row>
    <row r="7001" spans="1:21" x14ac:dyDescent="0.25">
      <c r="A7001">
        <v>10002242</v>
      </c>
      <c r="B7001" t="s">
        <v>7471</v>
      </c>
      <c r="C7001" t="s">
        <v>15017</v>
      </c>
      <c r="D7001" t="str">
        <f t="shared" si="109"/>
        <v>TDKC1608C0G1H681J080AA</v>
      </c>
      <c r="E7001" t="s">
        <v>1837</v>
      </c>
      <c r="G7001" t="s">
        <v>12873</v>
      </c>
      <c r="H7001" t="s">
        <v>22</v>
      </c>
      <c r="J7001" t="s">
        <v>23</v>
      </c>
      <c r="K7001" t="s">
        <v>23</v>
      </c>
      <c r="L7001" t="s">
        <v>24</v>
      </c>
      <c r="M7001" t="s">
        <v>23</v>
      </c>
      <c r="P7001" t="s">
        <v>27</v>
      </c>
      <c r="R7001" t="s">
        <v>1837</v>
      </c>
      <c r="U7001" t="str">
        <f>VLOOKUP(C7001,'Irvine_MPN_16-17'!B:B,1,FALSE)</f>
        <v>C1608C0G1H681J080AA</v>
      </c>
    </row>
    <row r="7002" spans="1:21" x14ac:dyDescent="0.25">
      <c r="A7002" t="s">
        <v>10629</v>
      </c>
      <c r="B7002" t="s">
        <v>7471</v>
      </c>
      <c r="C7002" t="s">
        <v>15018</v>
      </c>
      <c r="D7002" t="str">
        <f t="shared" si="109"/>
        <v>TDKC1608C0G1H820JT</v>
      </c>
      <c r="E7002" t="s">
        <v>1837</v>
      </c>
      <c r="G7002" t="s">
        <v>10631</v>
      </c>
      <c r="H7002" t="s">
        <v>22</v>
      </c>
      <c r="J7002" t="s">
        <v>23</v>
      </c>
      <c r="K7002" t="s">
        <v>23</v>
      </c>
      <c r="L7002" t="s">
        <v>24</v>
      </c>
      <c r="M7002" t="s">
        <v>23</v>
      </c>
      <c r="P7002" t="s">
        <v>27</v>
      </c>
      <c r="R7002" t="s">
        <v>1837</v>
      </c>
      <c r="U7002" t="str">
        <f>VLOOKUP(C7002,'Irvine_MPN_16-17'!B:B,1,FALSE)</f>
        <v>C1608C0G1H820JT</v>
      </c>
    </row>
    <row r="7003" spans="1:21" x14ac:dyDescent="0.25">
      <c r="A7003">
        <v>4926047</v>
      </c>
      <c r="B7003" t="s">
        <v>7471</v>
      </c>
      <c r="C7003" t="s">
        <v>15019</v>
      </c>
      <c r="D7003" t="str">
        <f t="shared" si="109"/>
        <v>TDKC1608COG1H121J</v>
      </c>
      <c r="E7003" t="s">
        <v>1837</v>
      </c>
      <c r="G7003" t="s">
        <v>11281</v>
      </c>
      <c r="H7003" t="s">
        <v>22</v>
      </c>
      <c r="J7003" t="s">
        <v>23</v>
      </c>
      <c r="K7003" t="s">
        <v>23</v>
      </c>
      <c r="L7003" t="s">
        <v>24</v>
      </c>
      <c r="M7003" t="s">
        <v>23</v>
      </c>
      <c r="P7003" t="s">
        <v>27</v>
      </c>
      <c r="R7003" t="s">
        <v>1837</v>
      </c>
      <c r="U7003" t="str">
        <f>VLOOKUP(C7003,'Irvine_MPN_16-17'!B:B,1,FALSE)</f>
        <v>C1608COG1H121J</v>
      </c>
    </row>
    <row r="7004" spans="1:21" x14ac:dyDescent="0.25">
      <c r="A7004">
        <v>4926061</v>
      </c>
      <c r="B7004" t="s">
        <v>7471</v>
      </c>
      <c r="C7004" t="s">
        <v>15020</v>
      </c>
      <c r="D7004" t="str">
        <f t="shared" si="109"/>
        <v>TDKC1608X5R0G106M</v>
      </c>
      <c r="E7004" t="s">
        <v>1837</v>
      </c>
      <c r="G7004" t="s">
        <v>12882</v>
      </c>
      <c r="H7004" t="s">
        <v>22</v>
      </c>
      <c r="J7004" t="s">
        <v>23</v>
      </c>
      <c r="K7004" t="s">
        <v>23</v>
      </c>
      <c r="L7004" t="s">
        <v>24</v>
      </c>
      <c r="M7004" t="s">
        <v>23</v>
      </c>
      <c r="P7004" t="s">
        <v>27</v>
      </c>
      <c r="R7004" t="s">
        <v>1837</v>
      </c>
      <c r="U7004" t="str">
        <f>VLOOKUP(C7004,'Irvine_MPN_16-17'!B:B,1,FALSE)</f>
        <v>C1608X5R0G106M</v>
      </c>
    </row>
    <row r="7005" spans="1:21" x14ac:dyDescent="0.25">
      <c r="A7005" t="s">
        <v>12886</v>
      </c>
      <c r="B7005" t="s">
        <v>7471</v>
      </c>
      <c r="C7005" t="s">
        <v>15021</v>
      </c>
      <c r="D7005" t="str">
        <f t="shared" si="109"/>
        <v>TDKC1608X5R0G226MT</v>
      </c>
      <c r="E7005" t="s">
        <v>1837</v>
      </c>
      <c r="G7005" t="s">
        <v>12885</v>
      </c>
      <c r="H7005" t="s">
        <v>22</v>
      </c>
      <c r="J7005" t="s">
        <v>23</v>
      </c>
      <c r="K7005" t="s">
        <v>23</v>
      </c>
      <c r="L7005" t="s">
        <v>24</v>
      </c>
      <c r="M7005" t="s">
        <v>23</v>
      </c>
      <c r="P7005" t="s">
        <v>27</v>
      </c>
      <c r="R7005" t="s">
        <v>1837</v>
      </c>
      <c r="U7005" t="str">
        <f>VLOOKUP(C7005,'Irvine_MPN_16-17'!B:B,1,FALSE)</f>
        <v>C1608X5R0G226MT</v>
      </c>
    </row>
    <row r="7006" spans="1:21" x14ac:dyDescent="0.25">
      <c r="A7006" t="s">
        <v>9882</v>
      </c>
      <c r="B7006" t="s">
        <v>7471</v>
      </c>
      <c r="C7006" t="s">
        <v>15022</v>
      </c>
      <c r="D7006" t="str">
        <f t="shared" si="109"/>
        <v>TDKC1608X5R0J105KT</v>
      </c>
      <c r="E7006" t="s">
        <v>1837</v>
      </c>
      <c r="G7006" t="s">
        <v>9884</v>
      </c>
      <c r="H7006" t="s">
        <v>22</v>
      </c>
      <c r="J7006" t="s">
        <v>23</v>
      </c>
      <c r="K7006" t="s">
        <v>23</v>
      </c>
      <c r="L7006" t="s">
        <v>24</v>
      </c>
      <c r="M7006" t="s">
        <v>23</v>
      </c>
      <c r="P7006" t="s">
        <v>27</v>
      </c>
      <c r="R7006" t="s">
        <v>1837</v>
      </c>
      <c r="U7006" t="str">
        <f>VLOOKUP(C7006,'Irvine_MPN_16-17'!B:B,1,FALSE)</f>
        <v>C1608X5R0J105KT</v>
      </c>
    </row>
    <row r="7007" spans="1:21" x14ac:dyDescent="0.25">
      <c r="A7007">
        <v>4926022</v>
      </c>
      <c r="B7007" t="s">
        <v>7471</v>
      </c>
      <c r="C7007" t="s">
        <v>15023</v>
      </c>
      <c r="D7007" t="str">
        <f t="shared" si="109"/>
        <v>TDKC1608X5R0J105M</v>
      </c>
      <c r="E7007" t="s">
        <v>1837</v>
      </c>
      <c r="G7007" t="s">
        <v>9886</v>
      </c>
      <c r="H7007" t="s">
        <v>22</v>
      </c>
      <c r="J7007" t="s">
        <v>23</v>
      </c>
      <c r="K7007" t="s">
        <v>23</v>
      </c>
      <c r="L7007" t="s">
        <v>24</v>
      </c>
      <c r="M7007" t="s">
        <v>23</v>
      </c>
      <c r="P7007" t="s">
        <v>27</v>
      </c>
      <c r="R7007" t="s">
        <v>1837</v>
      </c>
      <c r="U7007" t="str">
        <f>VLOOKUP(C7007,'Irvine_MPN_16-17'!B:B,1,FALSE)</f>
        <v>C1608X5R0J105M</v>
      </c>
    </row>
    <row r="7008" spans="1:21" x14ac:dyDescent="0.25">
      <c r="A7008" t="s">
        <v>15024</v>
      </c>
      <c r="B7008" t="s">
        <v>7471</v>
      </c>
      <c r="C7008" t="s">
        <v>15025</v>
      </c>
      <c r="D7008" t="str">
        <f t="shared" si="109"/>
        <v>TDKC1608X5R0J106MT</v>
      </c>
      <c r="E7008" t="s">
        <v>1837</v>
      </c>
      <c r="G7008" t="s">
        <v>15026</v>
      </c>
      <c r="H7008" t="s">
        <v>22</v>
      </c>
      <c r="J7008" t="s">
        <v>23</v>
      </c>
      <c r="K7008" t="s">
        <v>23</v>
      </c>
      <c r="L7008" t="s">
        <v>24</v>
      </c>
      <c r="M7008" t="s">
        <v>23</v>
      </c>
      <c r="P7008" t="s">
        <v>27</v>
      </c>
      <c r="R7008" t="s">
        <v>1837</v>
      </c>
      <c r="U7008" t="str">
        <f>VLOOKUP(C7008,'Irvine_MPN_16-17'!B:B,1,FALSE)</f>
        <v>C1608X5R0J106MT</v>
      </c>
    </row>
    <row r="7009" spans="1:21" x14ac:dyDescent="0.25">
      <c r="A7009">
        <v>10000613</v>
      </c>
      <c r="B7009" t="s">
        <v>7471</v>
      </c>
      <c r="C7009" t="s">
        <v>15027</v>
      </c>
      <c r="D7009" t="str">
        <f t="shared" si="109"/>
        <v>TDKC1608X5R0J106M</v>
      </c>
      <c r="E7009" t="s">
        <v>1837</v>
      </c>
      <c r="G7009" t="s">
        <v>14469</v>
      </c>
      <c r="H7009" t="s">
        <v>22</v>
      </c>
      <c r="J7009" t="s">
        <v>23</v>
      </c>
      <c r="K7009" t="s">
        <v>23</v>
      </c>
      <c r="L7009" t="s">
        <v>24</v>
      </c>
      <c r="M7009" t="s">
        <v>23</v>
      </c>
      <c r="P7009" t="s">
        <v>27</v>
      </c>
      <c r="R7009" t="s">
        <v>1837</v>
      </c>
      <c r="U7009" t="str">
        <f>VLOOKUP(C7009,'Irvine_MPN_16-17'!B:B,1,FALSE)</f>
        <v>C1608X5R0J106M</v>
      </c>
    </row>
    <row r="7010" spans="1:21" x14ac:dyDescent="0.25">
      <c r="A7010">
        <v>4926150</v>
      </c>
      <c r="B7010" t="s">
        <v>7471</v>
      </c>
      <c r="C7010" t="s">
        <v>15028</v>
      </c>
      <c r="D7010" t="str">
        <f t="shared" si="109"/>
        <v>TDKC1608X5R0J225M</v>
      </c>
      <c r="E7010" t="s">
        <v>1837</v>
      </c>
      <c r="G7010" t="s">
        <v>14816</v>
      </c>
      <c r="H7010" t="s">
        <v>22</v>
      </c>
      <c r="J7010" t="s">
        <v>23</v>
      </c>
      <c r="K7010" t="s">
        <v>23</v>
      </c>
      <c r="L7010" t="s">
        <v>24</v>
      </c>
      <c r="M7010" t="s">
        <v>23</v>
      </c>
      <c r="P7010" t="s">
        <v>27</v>
      </c>
      <c r="R7010" t="s">
        <v>1837</v>
      </c>
      <c r="U7010" t="str">
        <f>VLOOKUP(C7010,'Irvine_MPN_16-17'!B:B,1,FALSE)</f>
        <v>C1608X5R0J225M</v>
      </c>
    </row>
    <row r="7011" spans="1:21" x14ac:dyDescent="0.25">
      <c r="A7011" t="s">
        <v>14817</v>
      </c>
      <c r="B7011" t="s">
        <v>7471</v>
      </c>
      <c r="C7011" t="s">
        <v>15029</v>
      </c>
      <c r="D7011" t="str">
        <f t="shared" si="109"/>
        <v>TDKC1608X5R0J475M</v>
      </c>
      <c r="E7011" t="s">
        <v>1837</v>
      </c>
      <c r="G7011" t="s">
        <v>14819</v>
      </c>
      <c r="H7011" t="s">
        <v>22</v>
      </c>
      <c r="J7011" t="s">
        <v>23</v>
      </c>
      <c r="K7011" t="s">
        <v>23</v>
      </c>
      <c r="L7011" t="s">
        <v>24</v>
      </c>
      <c r="M7011" t="s">
        <v>23</v>
      </c>
      <c r="P7011" t="s">
        <v>27</v>
      </c>
      <c r="R7011" t="s">
        <v>1837</v>
      </c>
      <c r="U7011" t="str">
        <f>VLOOKUP(C7011,'Irvine_MPN_16-17'!B:B,1,FALSE)</f>
        <v>C1608X5R0J475M</v>
      </c>
    </row>
    <row r="7012" spans="1:21" x14ac:dyDescent="0.25">
      <c r="A7012">
        <v>4926034</v>
      </c>
      <c r="B7012" t="s">
        <v>7471</v>
      </c>
      <c r="C7012" t="s">
        <v>15030</v>
      </c>
      <c r="D7012" t="str">
        <f t="shared" si="109"/>
        <v>TDKC1608X5R1A105K</v>
      </c>
      <c r="E7012" t="s">
        <v>1837</v>
      </c>
      <c r="G7012" t="s">
        <v>12850</v>
      </c>
      <c r="H7012" t="s">
        <v>22</v>
      </c>
      <c r="J7012" t="s">
        <v>23</v>
      </c>
      <c r="K7012" t="s">
        <v>23</v>
      </c>
      <c r="L7012" t="s">
        <v>24</v>
      </c>
      <c r="M7012" t="s">
        <v>23</v>
      </c>
      <c r="P7012" t="s">
        <v>27</v>
      </c>
      <c r="R7012" t="s">
        <v>1837</v>
      </c>
      <c r="U7012" t="str">
        <f>VLOOKUP(C7012,'Irvine_MPN_16-17'!B:B,1,FALSE)</f>
        <v>C1608X5R1A105K</v>
      </c>
    </row>
    <row r="7013" spans="1:21" x14ac:dyDescent="0.25">
      <c r="A7013" t="s">
        <v>14858</v>
      </c>
      <c r="B7013" t="s">
        <v>7471</v>
      </c>
      <c r="C7013" t="s">
        <v>15031</v>
      </c>
      <c r="D7013" t="str">
        <f t="shared" si="109"/>
        <v>TDKC1608X5R1A475KT</v>
      </c>
      <c r="E7013" t="s">
        <v>1837</v>
      </c>
      <c r="G7013" t="s">
        <v>10645</v>
      </c>
      <c r="H7013" t="s">
        <v>22</v>
      </c>
      <c r="J7013" t="s">
        <v>23</v>
      </c>
      <c r="K7013" t="s">
        <v>23</v>
      </c>
      <c r="L7013" t="s">
        <v>24</v>
      </c>
      <c r="M7013" t="s">
        <v>23</v>
      </c>
      <c r="P7013" t="s">
        <v>27</v>
      </c>
      <c r="R7013" t="s">
        <v>1837</v>
      </c>
      <c r="U7013" t="str">
        <f>VLOOKUP(C7013,'Irvine_MPN_16-17'!B:B,1,FALSE)</f>
        <v>C1608X5R1A475KT</v>
      </c>
    </row>
    <row r="7014" spans="1:21" x14ac:dyDescent="0.25">
      <c r="A7014" t="s">
        <v>10635</v>
      </c>
      <c r="B7014" t="s">
        <v>7471</v>
      </c>
      <c r="C7014" t="s">
        <v>15032</v>
      </c>
      <c r="D7014" t="str">
        <f t="shared" si="109"/>
        <v>TDKC1608X5R1C105KT</v>
      </c>
      <c r="E7014" t="s">
        <v>1837</v>
      </c>
      <c r="G7014" t="s">
        <v>10634</v>
      </c>
      <c r="H7014" t="s">
        <v>22</v>
      </c>
      <c r="J7014" t="s">
        <v>23</v>
      </c>
      <c r="K7014" t="s">
        <v>23</v>
      </c>
      <c r="L7014" t="s">
        <v>24</v>
      </c>
      <c r="M7014" t="s">
        <v>23</v>
      </c>
      <c r="P7014" t="s">
        <v>27</v>
      </c>
      <c r="R7014" t="s">
        <v>1837</v>
      </c>
      <c r="U7014" t="str">
        <f>VLOOKUP(C7014,'Irvine_MPN_16-17'!B:B,1,FALSE)</f>
        <v>C1608X5R1C105KT</v>
      </c>
    </row>
    <row r="7015" spans="1:21" x14ac:dyDescent="0.25">
      <c r="A7015">
        <v>10001807</v>
      </c>
      <c r="B7015" t="s">
        <v>7471</v>
      </c>
      <c r="C7015" t="s">
        <v>15033</v>
      </c>
      <c r="D7015" t="str">
        <f t="shared" si="109"/>
        <v>TDKC1608X5R1C225K080AB</v>
      </c>
      <c r="E7015" t="s">
        <v>1837</v>
      </c>
      <c r="G7015" t="s">
        <v>12905</v>
      </c>
      <c r="H7015" t="s">
        <v>22</v>
      </c>
      <c r="J7015" t="s">
        <v>23</v>
      </c>
      <c r="K7015" t="s">
        <v>23</v>
      </c>
      <c r="L7015" t="s">
        <v>24</v>
      </c>
      <c r="M7015" t="s">
        <v>23</v>
      </c>
      <c r="P7015" t="s">
        <v>27</v>
      </c>
      <c r="R7015" t="s">
        <v>1837</v>
      </c>
      <c r="U7015" t="str">
        <f>VLOOKUP(C7015,'Irvine_MPN_16-17'!B:B,1,FALSE)</f>
        <v>C1608X5R1C225K080AB</v>
      </c>
    </row>
    <row r="7016" spans="1:21" x14ac:dyDescent="0.25">
      <c r="A7016" t="s">
        <v>9897</v>
      </c>
      <c r="B7016" t="s">
        <v>7471</v>
      </c>
      <c r="C7016" t="s">
        <v>15034</v>
      </c>
      <c r="D7016" t="str">
        <f t="shared" si="109"/>
        <v>TDKC1608X7R1A681KT</v>
      </c>
      <c r="E7016" t="s">
        <v>1837</v>
      </c>
      <c r="G7016" t="s">
        <v>9899</v>
      </c>
      <c r="H7016" t="s">
        <v>22</v>
      </c>
      <c r="J7016" t="s">
        <v>23</v>
      </c>
      <c r="K7016" t="s">
        <v>23</v>
      </c>
      <c r="L7016" t="s">
        <v>24</v>
      </c>
      <c r="M7016" t="s">
        <v>23</v>
      </c>
      <c r="P7016" t="s">
        <v>27</v>
      </c>
      <c r="R7016" t="s">
        <v>1837</v>
      </c>
      <c r="U7016" t="str">
        <f>VLOOKUP(C7016,'Irvine_MPN_16-17'!B:B,1,FALSE)</f>
        <v>C1608X7R1A681KT</v>
      </c>
    </row>
    <row r="7017" spans="1:21" x14ac:dyDescent="0.25">
      <c r="A7017">
        <v>4926014</v>
      </c>
      <c r="B7017" t="s">
        <v>7471</v>
      </c>
      <c r="C7017" t="s">
        <v>15035</v>
      </c>
      <c r="D7017" t="str">
        <f t="shared" si="109"/>
        <v>TDKC1608X7R1C104KT009N</v>
      </c>
      <c r="E7017" t="s">
        <v>1837</v>
      </c>
      <c r="G7017" t="s">
        <v>14771</v>
      </c>
      <c r="H7017" t="s">
        <v>22</v>
      </c>
      <c r="J7017" t="s">
        <v>23</v>
      </c>
      <c r="K7017" t="s">
        <v>23</v>
      </c>
      <c r="L7017" t="s">
        <v>24</v>
      </c>
      <c r="M7017" t="s">
        <v>23</v>
      </c>
      <c r="P7017" t="s">
        <v>27</v>
      </c>
      <c r="R7017" t="s">
        <v>1837</v>
      </c>
      <c r="U7017" t="str">
        <f>VLOOKUP(C7017,'Irvine_MPN_16-17'!B:B,1,FALSE)</f>
        <v>C1608X7R1C104KT009N</v>
      </c>
    </row>
    <row r="7018" spans="1:21" x14ac:dyDescent="0.25">
      <c r="A7018" t="s">
        <v>9891</v>
      </c>
      <c r="B7018" t="s">
        <v>7471</v>
      </c>
      <c r="C7018" t="s">
        <v>7515</v>
      </c>
      <c r="D7018" t="str">
        <f t="shared" si="109"/>
        <v>TDKC1608X7R1C105K080AC</v>
      </c>
      <c r="E7018" t="s">
        <v>1837</v>
      </c>
      <c r="G7018" t="s">
        <v>9893</v>
      </c>
      <c r="H7018" t="s">
        <v>22</v>
      </c>
      <c r="J7018" t="s">
        <v>23</v>
      </c>
      <c r="K7018" t="s">
        <v>23</v>
      </c>
      <c r="L7018" t="s">
        <v>24</v>
      </c>
      <c r="M7018" t="s">
        <v>23</v>
      </c>
      <c r="P7018" t="s">
        <v>27</v>
      </c>
      <c r="R7018" t="s">
        <v>1837</v>
      </c>
      <c r="U7018" t="str">
        <f>VLOOKUP(C7018,'Irvine_MPN_16-17'!B:B,1,FALSE)</f>
        <v>C1608X7R1C105K080AC</v>
      </c>
    </row>
    <row r="7019" spans="1:21" x14ac:dyDescent="0.25">
      <c r="A7019" t="s">
        <v>9891</v>
      </c>
      <c r="B7019" t="s">
        <v>7471</v>
      </c>
      <c r="C7019" t="s">
        <v>7513</v>
      </c>
      <c r="D7019" t="str">
        <f t="shared" si="109"/>
        <v>TDKC1608X7R1C105K</v>
      </c>
      <c r="E7019" t="s">
        <v>1837</v>
      </c>
      <c r="G7019" t="s">
        <v>9893</v>
      </c>
      <c r="H7019" t="s">
        <v>22</v>
      </c>
      <c r="J7019" t="s">
        <v>23</v>
      </c>
      <c r="K7019" t="s">
        <v>23</v>
      </c>
      <c r="L7019" t="s">
        <v>24</v>
      </c>
      <c r="M7019" t="s">
        <v>23</v>
      </c>
      <c r="P7019" t="s">
        <v>27</v>
      </c>
      <c r="R7019" t="s">
        <v>1837</v>
      </c>
      <c r="U7019" t="str">
        <f>VLOOKUP(C7019,'Irvine_MPN_16-17'!B:B,1,FALSE)</f>
        <v>C1608X7R1C105K</v>
      </c>
    </row>
    <row r="7020" spans="1:21" x14ac:dyDescent="0.25">
      <c r="A7020">
        <v>10000682</v>
      </c>
      <c r="B7020" t="s">
        <v>7471</v>
      </c>
      <c r="C7020" t="s">
        <v>15036</v>
      </c>
      <c r="D7020" t="str">
        <f t="shared" si="109"/>
        <v>TDKC1608X7R1C474KT</v>
      </c>
      <c r="E7020" t="s">
        <v>1837</v>
      </c>
      <c r="G7020" t="s">
        <v>12917</v>
      </c>
      <c r="H7020" t="s">
        <v>22</v>
      </c>
      <c r="J7020" t="s">
        <v>23</v>
      </c>
      <c r="K7020" t="s">
        <v>23</v>
      </c>
      <c r="L7020" t="s">
        <v>24</v>
      </c>
      <c r="M7020" t="s">
        <v>23</v>
      </c>
      <c r="P7020" t="s">
        <v>27</v>
      </c>
      <c r="R7020" t="s">
        <v>1837</v>
      </c>
      <c r="U7020" t="str">
        <f>VLOOKUP(C7020,'Irvine_MPN_16-17'!B:B,1,FALSE)</f>
        <v>C1608X7R1C474KT</v>
      </c>
    </row>
    <row r="7021" spans="1:21" x14ac:dyDescent="0.25">
      <c r="A7021">
        <v>10000803</v>
      </c>
      <c r="B7021" t="s">
        <v>7471</v>
      </c>
      <c r="C7021" t="s">
        <v>15037</v>
      </c>
      <c r="D7021" t="str">
        <f t="shared" si="109"/>
        <v>TDKC1608X7R1C474MT</v>
      </c>
      <c r="E7021" t="s">
        <v>1837</v>
      </c>
      <c r="G7021" t="s">
        <v>12917</v>
      </c>
      <c r="H7021" t="s">
        <v>22</v>
      </c>
      <c r="J7021" t="s">
        <v>23</v>
      </c>
      <c r="K7021" t="s">
        <v>23</v>
      </c>
      <c r="L7021" t="s">
        <v>24</v>
      </c>
      <c r="M7021" t="s">
        <v>23</v>
      </c>
      <c r="P7021" t="s">
        <v>27</v>
      </c>
      <c r="R7021" t="s">
        <v>1837</v>
      </c>
      <c r="U7021" t="str">
        <f>VLOOKUP(C7021,'Irvine_MPN_16-17'!B:B,1,FALSE)</f>
        <v>C1608X7R1C474MT</v>
      </c>
    </row>
    <row r="7022" spans="1:21" x14ac:dyDescent="0.25">
      <c r="A7022" t="s">
        <v>9839</v>
      </c>
      <c r="B7022" t="s">
        <v>7471</v>
      </c>
      <c r="C7022" t="s">
        <v>15038</v>
      </c>
      <c r="D7022" t="str">
        <f t="shared" si="109"/>
        <v>TDKC1608X7R1E102K</v>
      </c>
      <c r="E7022" t="s">
        <v>1837</v>
      </c>
      <c r="G7022" t="s">
        <v>9841</v>
      </c>
      <c r="H7022" t="s">
        <v>22</v>
      </c>
      <c r="J7022" t="s">
        <v>23</v>
      </c>
      <c r="K7022" t="s">
        <v>23</v>
      </c>
      <c r="L7022" t="s">
        <v>24</v>
      </c>
      <c r="M7022" t="s">
        <v>23</v>
      </c>
      <c r="P7022" t="s">
        <v>27</v>
      </c>
      <c r="R7022" t="s">
        <v>1837</v>
      </c>
      <c r="U7022" t="str">
        <f>VLOOKUP(C7022,'Irvine_MPN_16-17'!B:B,1,FALSE)</f>
        <v>C1608X7R1E102K</v>
      </c>
    </row>
    <row r="7023" spans="1:21" x14ac:dyDescent="0.25">
      <c r="A7023" t="s">
        <v>15039</v>
      </c>
      <c r="B7023" t="s">
        <v>7471</v>
      </c>
      <c r="C7023" t="s">
        <v>15040</v>
      </c>
      <c r="D7023" t="str">
        <f t="shared" si="109"/>
        <v>TDKC1608X7R1E104K080AA</v>
      </c>
      <c r="E7023" t="s">
        <v>1837</v>
      </c>
      <c r="G7023" t="s">
        <v>9861</v>
      </c>
      <c r="H7023" t="s">
        <v>22</v>
      </c>
      <c r="J7023" t="s">
        <v>23</v>
      </c>
      <c r="K7023" t="s">
        <v>23</v>
      </c>
      <c r="L7023" t="s">
        <v>24</v>
      </c>
      <c r="M7023" t="s">
        <v>23</v>
      </c>
      <c r="P7023" t="s">
        <v>27</v>
      </c>
      <c r="R7023" t="s">
        <v>1837</v>
      </c>
      <c r="U7023" t="str">
        <f>VLOOKUP(C7023,'Irvine_MPN_16-17'!B:B,1,FALSE)</f>
        <v>C1608X7R1E104K080AA</v>
      </c>
    </row>
    <row r="7024" spans="1:21" x14ac:dyDescent="0.25">
      <c r="A7024">
        <v>4926033</v>
      </c>
      <c r="B7024" t="s">
        <v>7471</v>
      </c>
      <c r="C7024" t="s">
        <v>15041</v>
      </c>
      <c r="D7024" t="str">
        <f t="shared" si="109"/>
        <v>TDKC1608X7R1E104KT</v>
      </c>
      <c r="E7024" t="s">
        <v>1837</v>
      </c>
      <c r="G7024" t="s">
        <v>15042</v>
      </c>
      <c r="H7024" t="s">
        <v>22</v>
      </c>
      <c r="J7024" t="s">
        <v>23</v>
      </c>
      <c r="K7024" t="s">
        <v>23</v>
      </c>
      <c r="L7024" t="s">
        <v>24</v>
      </c>
      <c r="M7024" t="s">
        <v>23</v>
      </c>
      <c r="P7024" t="s">
        <v>27</v>
      </c>
      <c r="R7024" t="s">
        <v>1837</v>
      </c>
      <c r="U7024" t="str">
        <f>VLOOKUP(C7024,'Irvine_MPN_16-17'!B:B,1,FALSE)</f>
        <v>C1608X7R1E104KT</v>
      </c>
    </row>
    <row r="7025" spans="1:21" x14ac:dyDescent="0.25">
      <c r="A7025" t="s">
        <v>12921</v>
      </c>
      <c r="B7025" t="s">
        <v>7471</v>
      </c>
      <c r="C7025" t="s">
        <v>15043</v>
      </c>
      <c r="D7025" t="str">
        <f t="shared" si="109"/>
        <v>TDKC1608X7R1E224K080AC</v>
      </c>
      <c r="E7025" t="s">
        <v>1837</v>
      </c>
      <c r="G7025" t="s">
        <v>12923</v>
      </c>
      <c r="H7025" t="s">
        <v>22</v>
      </c>
      <c r="J7025" t="s">
        <v>23</v>
      </c>
      <c r="K7025" t="s">
        <v>23</v>
      </c>
      <c r="L7025" t="s">
        <v>24</v>
      </c>
      <c r="M7025" t="s">
        <v>23</v>
      </c>
      <c r="P7025" t="s">
        <v>27</v>
      </c>
      <c r="R7025" t="s">
        <v>1837</v>
      </c>
      <c r="U7025" t="str">
        <f>VLOOKUP(C7025,'Irvine_MPN_16-17'!B:B,1,FALSE)</f>
        <v>C1608X7R1E224K080AC</v>
      </c>
    </row>
    <row r="7026" spans="1:21" x14ac:dyDescent="0.25">
      <c r="A7026" t="s">
        <v>15044</v>
      </c>
      <c r="B7026" t="s">
        <v>7471</v>
      </c>
      <c r="C7026" t="s">
        <v>15045</v>
      </c>
      <c r="D7026" t="str">
        <f t="shared" si="109"/>
        <v>TDKC1608X7R1E224KB</v>
      </c>
      <c r="E7026" t="s">
        <v>1837</v>
      </c>
      <c r="G7026" t="s">
        <v>12923</v>
      </c>
      <c r="H7026" t="s">
        <v>22</v>
      </c>
      <c r="J7026" t="s">
        <v>23</v>
      </c>
      <c r="K7026" t="s">
        <v>23</v>
      </c>
      <c r="L7026" t="s">
        <v>24</v>
      </c>
      <c r="M7026" t="s">
        <v>23</v>
      </c>
      <c r="P7026" t="s">
        <v>27</v>
      </c>
      <c r="R7026" t="s">
        <v>1837</v>
      </c>
      <c r="U7026" t="str">
        <f>VLOOKUP(C7026,'Irvine_MPN_16-17'!B:B,1,FALSE)</f>
        <v>C1608X7R1E224KB</v>
      </c>
    </row>
    <row r="7027" spans="1:21" x14ac:dyDescent="0.25">
      <c r="A7027">
        <v>10000981</v>
      </c>
      <c r="B7027" t="s">
        <v>7471</v>
      </c>
      <c r="C7027" t="s">
        <v>15046</v>
      </c>
      <c r="D7027" t="str">
        <f t="shared" si="109"/>
        <v>TDKC1608X7R1E224KT</v>
      </c>
      <c r="E7027" t="s">
        <v>1837</v>
      </c>
      <c r="G7027" t="s">
        <v>12926</v>
      </c>
      <c r="H7027" t="s">
        <v>22</v>
      </c>
      <c r="J7027" t="s">
        <v>23</v>
      </c>
      <c r="K7027" t="s">
        <v>23</v>
      </c>
      <c r="L7027" t="s">
        <v>24</v>
      </c>
      <c r="M7027" t="s">
        <v>23</v>
      </c>
      <c r="P7027" t="s">
        <v>27</v>
      </c>
      <c r="R7027" t="s">
        <v>1837</v>
      </c>
      <c r="U7027" t="str">
        <f>VLOOKUP(C7027,'Irvine_MPN_16-17'!B:B,1,FALSE)</f>
        <v>C1608X7R1E224KT</v>
      </c>
    </row>
    <row r="7028" spans="1:21" x14ac:dyDescent="0.25">
      <c r="A7028">
        <v>4105021</v>
      </c>
      <c r="B7028" t="s">
        <v>7471</v>
      </c>
      <c r="C7028" t="s">
        <v>15047</v>
      </c>
      <c r="D7028" t="str">
        <f t="shared" si="109"/>
        <v>TDKC1608X7R1H102K</v>
      </c>
      <c r="E7028" t="s">
        <v>1837</v>
      </c>
      <c r="G7028" t="s">
        <v>12930</v>
      </c>
      <c r="H7028" t="s">
        <v>22</v>
      </c>
      <c r="J7028" t="s">
        <v>23</v>
      </c>
      <c r="K7028" t="s">
        <v>23</v>
      </c>
      <c r="L7028" t="s">
        <v>24</v>
      </c>
      <c r="M7028" t="s">
        <v>23</v>
      </c>
      <c r="P7028" t="s">
        <v>27</v>
      </c>
      <c r="R7028" t="s">
        <v>1837</v>
      </c>
      <c r="U7028" t="str">
        <f>VLOOKUP(C7028,'Irvine_MPN_16-17'!B:B,1,FALSE)</f>
        <v>C1608X7R1H102K</v>
      </c>
    </row>
    <row r="7029" spans="1:21" x14ac:dyDescent="0.25">
      <c r="A7029">
        <v>4926049</v>
      </c>
      <c r="B7029" t="s">
        <v>7471</v>
      </c>
      <c r="C7029" t="s">
        <v>15048</v>
      </c>
      <c r="D7029" t="str">
        <f t="shared" si="109"/>
        <v>TDKC1608X7R1H103K</v>
      </c>
      <c r="E7029" t="s">
        <v>1837</v>
      </c>
      <c r="G7029" t="s">
        <v>15049</v>
      </c>
      <c r="H7029" t="s">
        <v>22</v>
      </c>
      <c r="J7029" t="s">
        <v>23</v>
      </c>
      <c r="K7029" t="s">
        <v>23</v>
      </c>
      <c r="L7029" t="s">
        <v>24</v>
      </c>
      <c r="M7029" t="s">
        <v>23</v>
      </c>
      <c r="P7029" t="s">
        <v>27</v>
      </c>
      <c r="R7029" t="s">
        <v>1837</v>
      </c>
      <c r="U7029" t="e">
        <f>VLOOKUP(C7029,'Irvine_MPN_16-17'!B:B,1,FALSE)</f>
        <v>#N/A</v>
      </c>
    </row>
    <row r="7030" spans="1:21" x14ac:dyDescent="0.25">
      <c r="A7030" t="s">
        <v>10654</v>
      </c>
      <c r="B7030" t="s">
        <v>7471</v>
      </c>
      <c r="C7030" t="s">
        <v>15050</v>
      </c>
      <c r="D7030" t="str">
        <f t="shared" si="109"/>
        <v>TDKC1608X7R1H122K</v>
      </c>
      <c r="E7030" t="s">
        <v>1837</v>
      </c>
      <c r="G7030" t="s">
        <v>10656</v>
      </c>
      <c r="H7030" t="s">
        <v>22</v>
      </c>
      <c r="J7030" t="s">
        <v>23</v>
      </c>
      <c r="K7030" t="s">
        <v>23</v>
      </c>
      <c r="L7030" t="s">
        <v>24</v>
      </c>
      <c r="M7030" t="s">
        <v>23</v>
      </c>
      <c r="P7030" t="s">
        <v>27</v>
      </c>
      <c r="R7030" t="s">
        <v>1837</v>
      </c>
      <c r="U7030" t="str">
        <f>VLOOKUP(C7030,'Irvine_MPN_16-17'!B:B,1,FALSE)</f>
        <v>C1608X7R1H122K</v>
      </c>
    </row>
    <row r="7031" spans="1:21" x14ac:dyDescent="0.25">
      <c r="A7031">
        <v>4105045</v>
      </c>
      <c r="B7031" t="s">
        <v>7471</v>
      </c>
      <c r="C7031" t="s">
        <v>15051</v>
      </c>
      <c r="D7031" t="str">
        <f t="shared" si="109"/>
        <v>TDKC1608X7R1H152J</v>
      </c>
      <c r="E7031" t="s">
        <v>1837</v>
      </c>
      <c r="G7031" t="s">
        <v>9863</v>
      </c>
      <c r="H7031" t="s">
        <v>22</v>
      </c>
      <c r="J7031" t="s">
        <v>23</v>
      </c>
      <c r="K7031" t="s">
        <v>23</v>
      </c>
      <c r="L7031" t="s">
        <v>24</v>
      </c>
      <c r="M7031" t="s">
        <v>23</v>
      </c>
      <c r="P7031" t="s">
        <v>27</v>
      </c>
      <c r="R7031" t="s">
        <v>1837</v>
      </c>
      <c r="U7031" t="str">
        <f>VLOOKUP(C7031,'Irvine_MPN_16-17'!B:B,1,FALSE)</f>
        <v>C1608X7R1H152J</v>
      </c>
    </row>
    <row r="7032" spans="1:21" x14ac:dyDescent="0.25">
      <c r="A7032" t="s">
        <v>9864</v>
      </c>
      <c r="B7032" t="s">
        <v>7471</v>
      </c>
      <c r="C7032" t="s">
        <v>15052</v>
      </c>
      <c r="D7032" t="str">
        <f t="shared" si="109"/>
        <v>TDKC1608X7R1H152KT</v>
      </c>
      <c r="E7032" t="s">
        <v>1837</v>
      </c>
      <c r="G7032" t="s">
        <v>9866</v>
      </c>
      <c r="H7032" t="s">
        <v>22</v>
      </c>
      <c r="J7032" t="s">
        <v>23</v>
      </c>
      <c r="K7032" t="s">
        <v>23</v>
      </c>
      <c r="L7032" t="s">
        <v>24</v>
      </c>
      <c r="M7032" t="s">
        <v>23</v>
      </c>
      <c r="P7032" t="s">
        <v>27</v>
      </c>
      <c r="R7032" t="s">
        <v>1837</v>
      </c>
      <c r="U7032" t="str">
        <f>VLOOKUP(C7032,'Irvine_MPN_16-17'!B:B,1,FALSE)</f>
        <v>C1608X7R1H152KT</v>
      </c>
    </row>
    <row r="7033" spans="1:21" x14ac:dyDescent="0.25">
      <c r="A7033">
        <v>4105050</v>
      </c>
      <c r="B7033" t="s">
        <v>7471</v>
      </c>
      <c r="C7033" t="s">
        <v>15053</v>
      </c>
      <c r="D7033" t="str">
        <f t="shared" si="109"/>
        <v>TDKC1608X7R1H331K</v>
      </c>
      <c r="E7033" t="s">
        <v>1837</v>
      </c>
      <c r="G7033" t="s">
        <v>15054</v>
      </c>
      <c r="H7033" t="s">
        <v>22</v>
      </c>
      <c r="J7033" t="s">
        <v>23</v>
      </c>
      <c r="K7033" t="s">
        <v>23</v>
      </c>
      <c r="L7033" t="s">
        <v>24</v>
      </c>
      <c r="M7033" t="s">
        <v>23</v>
      </c>
      <c r="P7033" t="s">
        <v>27</v>
      </c>
      <c r="R7033" t="s">
        <v>1837</v>
      </c>
      <c r="U7033" t="str">
        <f>VLOOKUP(C7033,'Irvine_MPN_16-17'!B:B,1,FALSE)</f>
        <v>C1608X7R1H331K</v>
      </c>
    </row>
    <row r="7034" spans="1:21" x14ac:dyDescent="0.25">
      <c r="A7034" t="s">
        <v>15055</v>
      </c>
      <c r="B7034" t="s">
        <v>7471</v>
      </c>
      <c r="C7034" t="s">
        <v>15056</v>
      </c>
      <c r="D7034" t="str">
        <f t="shared" si="109"/>
        <v>TDKC1608X7R1H472KT</v>
      </c>
      <c r="E7034" t="s">
        <v>1837</v>
      </c>
      <c r="G7034" t="s">
        <v>11385</v>
      </c>
      <c r="H7034" t="s">
        <v>22</v>
      </c>
      <c r="J7034" t="s">
        <v>23</v>
      </c>
      <c r="K7034" t="s">
        <v>23</v>
      </c>
      <c r="L7034" t="s">
        <v>24</v>
      </c>
      <c r="M7034" t="s">
        <v>23</v>
      </c>
      <c r="P7034" t="s">
        <v>27</v>
      </c>
      <c r="R7034" t="s">
        <v>1837</v>
      </c>
      <c r="U7034" t="str">
        <f>VLOOKUP(C7034,'Irvine_MPN_16-17'!B:B,1,FALSE)</f>
        <v>C1608X7R1H472KT</v>
      </c>
    </row>
    <row r="7035" spans="1:21" x14ac:dyDescent="0.25">
      <c r="A7035">
        <v>4105016</v>
      </c>
      <c r="B7035" t="s">
        <v>7471</v>
      </c>
      <c r="C7035" t="s">
        <v>15057</v>
      </c>
      <c r="D7035" t="str">
        <f t="shared" si="109"/>
        <v>TDKC2012C0G1H102J</v>
      </c>
      <c r="E7035" t="s">
        <v>1837</v>
      </c>
      <c r="G7035" t="s">
        <v>12945</v>
      </c>
      <c r="H7035" t="s">
        <v>22</v>
      </c>
      <c r="J7035" t="s">
        <v>23</v>
      </c>
      <c r="K7035" t="s">
        <v>23</v>
      </c>
      <c r="L7035" t="s">
        <v>24</v>
      </c>
      <c r="M7035" t="s">
        <v>23</v>
      </c>
      <c r="P7035" t="s">
        <v>27</v>
      </c>
      <c r="R7035" t="s">
        <v>1837</v>
      </c>
      <c r="U7035" t="str">
        <f>VLOOKUP(C7035,'Irvine_MPN_16-17'!B:B,1,FALSE)</f>
        <v>C2012C0G1H102J</v>
      </c>
    </row>
    <row r="7036" spans="1:21" x14ac:dyDescent="0.25">
      <c r="A7036">
        <v>4926002</v>
      </c>
      <c r="B7036" t="s">
        <v>7471</v>
      </c>
      <c r="C7036" t="s">
        <v>15058</v>
      </c>
      <c r="D7036" t="str">
        <f t="shared" si="109"/>
        <v>TDKC2012X5R0J106KT0J5N</v>
      </c>
      <c r="E7036" t="s">
        <v>1837</v>
      </c>
      <c r="G7036" t="s">
        <v>12948</v>
      </c>
      <c r="H7036" t="s">
        <v>22</v>
      </c>
      <c r="J7036" t="s">
        <v>23</v>
      </c>
      <c r="K7036" t="s">
        <v>23</v>
      </c>
      <c r="L7036" t="s">
        <v>24</v>
      </c>
      <c r="M7036" t="s">
        <v>23</v>
      </c>
      <c r="P7036" t="s">
        <v>27</v>
      </c>
      <c r="R7036" t="s">
        <v>1837</v>
      </c>
      <c r="U7036" t="str">
        <f>VLOOKUP(C7036,'Irvine_MPN_16-17'!B:B,1,FALSE)</f>
        <v>C2012X5R0J106KT0J5N</v>
      </c>
    </row>
    <row r="7037" spans="1:21" x14ac:dyDescent="0.25">
      <c r="A7037" t="s">
        <v>10661</v>
      </c>
      <c r="B7037" t="s">
        <v>7471</v>
      </c>
      <c r="C7037" t="s">
        <v>15059</v>
      </c>
      <c r="D7037" t="str">
        <f t="shared" si="109"/>
        <v>TDKC2012X5R0J106MT</v>
      </c>
      <c r="E7037" t="s">
        <v>1837</v>
      </c>
      <c r="G7037" t="s">
        <v>10663</v>
      </c>
      <c r="H7037" t="s">
        <v>22</v>
      </c>
      <c r="J7037" t="s">
        <v>23</v>
      </c>
      <c r="K7037" t="s">
        <v>23</v>
      </c>
      <c r="L7037" t="s">
        <v>24</v>
      </c>
      <c r="M7037" t="s">
        <v>23</v>
      </c>
      <c r="P7037" t="s">
        <v>27</v>
      </c>
      <c r="R7037" t="s">
        <v>1837</v>
      </c>
      <c r="U7037" t="str">
        <f>VLOOKUP(C7037,'Irvine_MPN_16-17'!B:B,1,FALSE)</f>
        <v>C2012X5R0J106MT</v>
      </c>
    </row>
    <row r="7038" spans="1:21" x14ac:dyDescent="0.25">
      <c r="A7038" t="s">
        <v>11399</v>
      </c>
      <c r="B7038" t="s">
        <v>7471</v>
      </c>
      <c r="C7038" t="s">
        <v>15060</v>
      </c>
      <c r="D7038" t="str">
        <f t="shared" si="109"/>
        <v>TDKC2012X5R0J226M085AB</v>
      </c>
      <c r="E7038" t="s">
        <v>1837</v>
      </c>
      <c r="G7038" t="s">
        <v>11401</v>
      </c>
      <c r="H7038" t="s">
        <v>22</v>
      </c>
      <c r="J7038" t="s">
        <v>23</v>
      </c>
      <c r="K7038" t="s">
        <v>23</v>
      </c>
      <c r="L7038" t="s">
        <v>24</v>
      </c>
      <c r="M7038" t="s">
        <v>23</v>
      </c>
      <c r="P7038" t="s">
        <v>27</v>
      </c>
      <c r="R7038" t="s">
        <v>1837</v>
      </c>
      <c r="U7038" t="e">
        <f>VLOOKUP(C7038,'Irvine_MPN_16-17'!B:B,1,FALSE)</f>
        <v>#N/A</v>
      </c>
    </row>
    <row r="7039" spans="1:21" x14ac:dyDescent="0.25">
      <c r="A7039">
        <v>4926154</v>
      </c>
      <c r="B7039" t="s">
        <v>7471</v>
      </c>
      <c r="C7039" t="s">
        <v>15061</v>
      </c>
      <c r="D7039" t="str">
        <f t="shared" si="109"/>
        <v>TDKC2012X5R0J226M</v>
      </c>
      <c r="E7039" t="s">
        <v>1837</v>
      </c>
      <c r="G7039" t="s">
        <v>12967</v>
      </c>
      <c r="H7039" t="s">
        <v>22</v>
      </c>
      <c r="J7039" t="s">
        <v>23</v>
      </c>
      <c r="K7039" t="s">
        <v>23</v>
      </c>
      <c r="L7039" t="s">
        <v>24</v>
      </c>
      <c r="M7039" t="s">
        <v>23</v>
      </c>
      <c r="P7039" t="s">
        <v>27</v>
      </c>
      <c r="R7039" t="s">
        <v>1837</v>
      </c>
      <c r="U7039" t="str">
        <f>VLOOKUP(C7039,'Irvine_MPN_16-17'!B:B,1,FALSE)</f>
        <v>C2012X5R0J226M</v>
      </c>
    </row>
    <row r="7040" spans="1:21" x14ac:dyDescent="0.25">
      <c r="A7040" t="s">
        <v>15062</v>
      </c>
      <c r="B7040" t="s">
        <v>7471</v>
      </c>
      <c r="C7040" t="s">
        <v>15063</v>
      </c>
      <c r="D7040" t="str">
        <f t="shared" si="109"/>
        <v>TDKC2012X5R0J336MT</v>
      </c>
      <c r="E7040" t="s">
        <v>1837</v>
      </c>
      <c r="G7040" t="s">
        <v>15064</v>
      </c>
      <c r="H7040" t="s">
        <v>22</v>
      </c>
      <c r="J7040" t="s">
        <v>23</v>
      </c>
      <c r="K7040" t="s">
        <v>23</v>
      </c>
      <c r="L7040" t="s">
        <v>24</v>
      </c>
      <c r="M7040" t="s">
        <v>23</v>
      </c>
      <c r="P7040" t="s">
        <v>27</v>
      </c>
      <c r="R7040" t="s">
        <v>1837</v>
      </c>
      <c r="U7040" t="str">
        <f>VLOOKUP(C7040,'Irvine_MPN_16-17'!B:B,1,FALSE)</f>
        <v>C2012X5R0J336MT</v>
      </c>
    </row>
    <row r="7041" spans="1:21" x14ac:dyDescent="0.25">
      <c r="A7041" t="s">
        <v>15062</v>
      </c>
      <c r="B7041" t="s">
        <v>7471</v>
      </c>
      <c r="C7041" t="s">
        <v>15065</v>
      </c>
      <c r="D7041" t="str">
        <f t="shared" si="109"/>
        <v>TDKC2012X5R0J336M</v>
      </c>
      <c r="E7041" t="s">
        <v>1837</v>
      </c>
      <c r="G7041" t="s">
        <v>15066</v>
      </c>
      <c r="H7041" t="s">
        <v>22</v>
      </c>
      <c r="J7041" t="s">
        <v>23</v>
      </c>
      <c r="K7041" t="s">
        <v>23</v>
      </c>
      <c r="L7041" t="s">
        <v>24</v>
      </c>
      <c r="M7041" t="s">
        <v>23</v>
      </c>
      <c r="P7041" t="s">
        <v>27</v>
      </c>
      <c r="R7041" t="s">
        <v>1837</v>
      </c>
      <c r="U7041" t="str">
        <f>VLOOKUP(C7041,'Irvine_MPN_16-17'!B:B,1,FALSE)</f>
        <v>C2012X5R0J336M</v>
      </c>
    </row>
    <row r="7042" spans="1:21" x14ac:dyDescent="0.25">
      <c r="A7042" t="s">
        <v>10658</v>
      </c>
      <c r="B7042" t="s">
        <v>7471</v>
      </c>
      <c r="C7042" t="s">
        <v>15067</v>
      </c>
      <c r="D7042" t="str">
        <f t="shared" si="109"/>
        <v>TDKC2012X5R1A106KB</v>
      </c>
      <c r="E7042" t="s">
        <v>1837</v>
      </c>
      <c r="G7042" t="s">
        <v>10660</v>
      </c>
      <c r="H7042" t="s">
        <v>22</v>
      </c>
      <c r="J7042" t="s">
        <v>23</v>
      </c>
      <c r="K7042" t="s">
        <v>23</v>
      </c>
      <c r="L7042" t="s">
        <v>24</v>
      </c>
      <c r="M7042" t="s">
        <v>23</v>
      </c>
      <c r="P7042" t="s">
        <v>27</v>
      </c>
      <c r="R7042" t="s">
        <v>1837</v>
      </c>
      <c r="U7042" t="str">
        <f>VLOOKUP(C7042,'Irvine_MPN_16-17'!B:B,1,FALSE)</f>
        <v>C2012X5R1A106KB</v>
      </c>
    </row>
    <row r="7043" spans="1:21" x14ac:dyDescent="0.25">
      <c r="A7043" t="s">
        <v>10658</v>
      </c>
      <c r="B7043" t="s">
        <v>7471</v>
      </c>
      <c r="C7043" t="s">
        <v>15068</v>
      </c>
      <c r="D7043" t="str">
        <f t="shared" ref="D7043:D7106" si="110">CONCATENATE(B7043,C7043)</f>
        <v>TDKC2012X5R1A106KT</v>
      </c>
      <c r="E7043" t="s">
        <v>1837</v>
      </c>
      <c r="G7043" t="s">
        <v>14862</v>
      </c>
      <c r="H7043" t="s">
        <v>22</v>
      </c>
      <c r="J7043" t="s">
        <v>23</v>
      </c>
      <c r="K7043" t="s">
        <v>23</v>
      </c>
      <c r="L7043" t="s">
        <v>24</v>
      </c>
      <c r="M7043" t="s">
        <v>23</v>
      </c>
      <c r="P7043" t="s">
        <v>27</v>
      </c>
      <c r="R7043" t="s">
        <v>1837</v>
      </c>
      <c r="U7043" t="str">
        <f>VLOOKUP(C7043,'Irvine_MPN_16-17'!B:B,1,FALSE)</f>
        <v>C2012X5R1A106KT</v>
      </c>
    </row>
    <row r="7044" spans="1:21" x14ac:dyDescent="0.25">
      <c r="A7044" t="s">
        <v>10667</v>
      </c>
      <c r="B7044" t="s">
        <v>7471</v>
      </c>
      <c r="C7044" t="s">
        <v>15069</v>
      </c>
      <c r="D7044" t="str">
        <f t="shared" si="110"/>
        <v>TDKC2012X5R1A225KT</v>
      </c>
      <c r="E7044" t="s">
        <v>1837</v>
      </c>
      <c r="G7044" t="s">
        <v>10669</v>
      </c>
      <c r="H7044" t="s">
        <v>22</v>
      </c>
      <c r="J7044" t="s">
        <v>23</v>
      </c>
      <c r="K7044" t="s">
        <v>23</v>
      </c>
      <c r="L7044" t="s">
        <v>24</v>
      </c>
      <c r="M7044" t="s">
        <v>23</v>
      </c>
      <c r="P7044" t="s">
        <v>27</v>
      </c>
      <c r="R7044" t="s">
        <v>1837</v>
      </c>
      <c r="U7044" t="str">
        <f>VLOOKUP(C7044,'Irvine_MPN_16-17'!B:B,1,FALSE)</f>
        <v>C2012X5R1A225KT</v>
      </c>
    </row>
    <row r="7045" spans="1:21" x14ac:dyDescent="0.25">
      <c r="A7045" t="s">
        <v>10667</v>
      </c>
      <c r="B7045" t="s">
        <v>7471</v>
      </c>
      <c r="C7045" t="s">
        <v>15070</v>
      </c>
      <c r="D7045" t="str">
        <f t="shared" si="110"/>
        <v>TDKC2012X5R1A225MT</v>
      </c>
      <c r="E7045" t="s">
        <v>1837</v>
      </c>
      <c r="G7045" t="s">
        <v>10669</v>
      </c>
      <c r="H7045" t="s">
        <v>22</v>
      </c>
      <c r="J7045" t="s">
        <v>23</v>
      </c>
      <c r="K7045" t="s">
        <v>23</v>
      </c>
      <c r="L7045" t="s">
        <v>24</v>
      </c>
      <c r="M7045" t="s">
        <v>23</v>
      </c>
      <c r="P7045" t="s">
        <v>27</v>
      </c>
      <c r="R7045" t="s">
        <v>1837</v>
      </c>
      <c r="U7045" t="str">
        <f>VLOOKUP(C7045,'Irvine_MPN_16-17'!B:B,1,FALSE)</f>
        <v>C2012X5R1A225MT</v>
      </c>
    </row>
    <row r="7046" spans="1:21" x14ac:dyDescent="0.25">
      <c r="A7046" t="s">
        <v>10670</v>
      </c>
      <c r="B7046" t="s">
        <v>7471</v>
      </c>
      <c r="C7046" t="s">
        <v>15071</v>
      </c>
      <c r="D7046" t="str">
        <f t="shared" si="110"/>
        <v>TDKC2012X5R1A226MT00HN</v>
      </c>
      <c r="E7046" t="s">
        <v>1837</v>
      </c>
      <c r="G7046" t="s">
        <v>10672</v>
      </c>
      <c r="H7046" t="s">
        <v>22</v>
      </c>
      <c r="J7046" t="s">
        <v>23</v>
      </c>
      <c r="K7046" t="s">
        <v>23</v>
      </c>
      <c r="L7046" t="s">
        <v>24</v>
      </c>
      <c r="M7046" t="s">
        <v>23</v>
      </c>
      <c r="P7046" t="s">
        <v>27</v>
      </c>
      <c r="R7046" t="s">
        <v>1837</v>
      </c>
      <c r="U7046" t="str">
        <f>VLOOKUP(C7046,'Irvine_MPN_16-17'!B:B,1,FALSE)</f>
        <v>C2012X5R1A226MT00HN</v>
      </c>
    </row>
    <row r="7047" spans="1:21" x14ac:dyDescent="0.25">
      <c r="A7047" t="s">
        <v>10670</v>
      </c>
      <c r="B7047" t="s">
        <v>7471</v>
      </c>
      <c r="C7047" t="s">
        <v>7524</v>
      </c>
      <c r="D7047" t="str">
        <f t="shared" si="110"/>
        <v>TDKC2012X5R1A226M/1.25</v>
      </c>
      <c r="E7047" t="s">
        <v>1837</v>
      </c>
      <c r="G7047" t="s">
        <v>10672</v>
      </c>
      <c r="H7047" t="s">
        <v>22</v>
      </c>
      <c r="J7047" t="s">
        <v>23</v>
      </c>
      <c r="K7047" t="s">
        <v>23</v>
      </c>
      <c r="L7047" t="s">
        <v>24</v>
      </c>
      <c r="M7047" t="s">
        <v>23</v>
      </c>
      <c r="P7047" t="s">
        <v>27</v>
      </c>
      <c r="R7047" t="s">
        <v>1837</v>
      </c>
      <c r="U7047" t="str">
        <f>VLOOKUP(C7047,'Irvine_MPN_16-17'!B:B,1,FALSE)</f>
        <v>C2012X5R1A226M/1.25</v>
      </c>
    </row>
    <row r="7048" spans="1:21" x14ac:dyDescent="0.25">
      <c r="A7048" t="s">
        <v>9941</v>
      </c>
      <c r="B7048" t="s">
        <v>7471</v>
      </c>
      <c r="C7048" t="s">
        <v>15072</v>
      </c>
      <c r="D7048" t="str">
        <f t="shared" si="110"/>
        <v>TDKC2012X5R1A475KB</v>
      </c>
      <c r="E7048" t="s">
        <v>1837</v>
      </c>
      <c r="G7048" t="s">
        <v>9943</v>
      </c>
      <c r="H7048" t="s">
        <v>22</v>
      </c>
      <c r="J7048" t="s">
        <v>23</v>
      </c>
      <c r="K7048" t="s">
        <v>23</v>
      </c>
      <c r="L7048" t="s">
        <v>24</v>
      </c>
      <c r="M7048" t="s">
        <v>23</v>
      </c>
      <c r="P7048" t="s">
        <v>27</v>
      </c>
      <c r="R7048" t="s">
        <v>1837</v>
      </c>
      <c r="U7048" t="str">
        <f>VLOOKUP(C7048,'Irvine_MPN_16-17'!B:B,1,FALSE)</f>
        <v>C2012X5R1A475KB</v>
      </c>
    </row>
    <row r="7049" spans="1:21" x14ac:dyDescent="0.25">
      <c r="A7049" t="s">
        <v>9941</v>
      </c>
      <c r="B7049" t="s">
        <v>7471</v>
      </c>
      <c r="C7049" t="s">
        <v>15073</v>
      </c>
      <c r="D7049" t="str">
        <f t="shared" si="110"/>
        <v>TDKC2012X5R1A475KT</v>
      </c>
      <c r="E7049" t="s">
        <v>1837</v>
      </c>
      <c r="G7049" t="s">
        <v>9943</v>
      </c>
      <c r="H7049" t="s">
        <v>22</v>
      </c>
      <c r="J7049" t="s">
        <v>23</v>
      </c>
      <c r="K7049" t="s">
        <v>23</v>
      </c>
      <c r="L7049" t="s">
        <v>24</v>
      </c>
      <c r="M7049" t="s">
        <v>23</v>
      </c>
      <c r="P7049" t="s">
        <v>27</v>
      </c>
      <c r="R7049" t="s">
        <v>1837</v>
      </c>
      <c r="U7049" t="str">
        <f>VLOOKUP(C7049,'Irvine_MPN_16-17'!B:B,1,FALSE)</f>
        <v>C2012X5R1A475KT</v>
      </c>
    </row>
    <row r="7050" spans="1:21" x14ac:dyDescent="0.25">
      <c r="A7050">
        <v>10001231</v>
      </c>
      <c r="B7050" t="s">
        <v>7471</v>
      </c>
      <c r="C7050" t="s">
        <v>15074</v>
      </c>
      <c r="D7050" t="str">
        <f t="shared" si="110"/>
        <v>TDKC2012X5R1C106MT</v>
      </c>
      <c r="E7050" t="s">
        <v>1837</v>
      </c>
      <c r="G7050" t="s">
        <v>9933</v>
      </c>
      <c r="H7050" t="s">
        <v>22</v>
      </c>
      <c r="J7050" t="s">
        <v>23</v>
      </c>
      <c r="K7050" t="s">
        <v>23</v>
      </c>
      <c r="L7050" t="s">
        <v>24</v>
      </c>
      <c r="M7050" t="s">
        <v>23</v>
      </c>
      <c r="P7050" t="s">
        <v>27</v>
      </c>
      <c r="R7050" t="s">
        <v>1837</v>
      </c>
      <c r="U7050" t="str">
        <f>VLOOKUP(C7050,'Irvine_MPN_16-17'!B:B,1,FALSE)</f>
        <v>C2012X5R1C106MT</v>
      </c>
    </row>
    <row r="7051" spans="1:21" x14ac:dyDescent="0.25">
      <c r="A7051" t="s">
        <v>9905</v>
      </c>
      <c r="B7051" t="s">
        <v>7471</v>
      </c>
      <c r="C7051" t="s">
        <v>15075</v>
      </c>
      <c r="D7051" t="str">
        <f t="shared" si="110"/>
        <v>TDKC2012X5R1E105KB</v>
      </c>
      <c r="E7051" t="s">
        <v>1837</v>
      </c>
      <c r="G7051" t="s">
        <v>9907</v>
      </c>
      <c r="H7051" t="s">
        <v>22</v>
      </c>
      <c r="J7051" t="s">
        <v>23</v>
      </c>
      <c r="K7051" t="s">
        <v>23</v>
      </c>
      <c r="L7051" t="s">
        <v>24</v>
      </c>
      <c r="M7051" t="s">
        <v>23</v>
      </c>
      <c r="P7051" t="s">
        <v>27</v>
      </c>
      <c r="R7051" t="s">
        <v>1837</v>
      </c>
      <c r="U7051" t="str">
        <f>VLOOKUP(C7051,'Irvine_MPN_16-17'!B:B,1,FALSE)</f>
        <v>C2012X5R1E105KB</v>
      </c>
    </row>
    <row r="7052" spans="1:21" x14ac:dyDescent="0.25">
      <c r="A7052" t="s">
        <v>9905</v>
      </c>
      <c r="B7052" t="s">
        <v>7471</v>
      </c>
      <c r="C7052" t="s">
        <v>15076</v>
      </c>
      <c r="D7052" t="str">
        <f t="shared" si="110"/>
        <v>TDKC2012X5R1E105KT</v>
      </c>
      <c r="E7052" t="s">
        <v>1837</v>
      </c>
      <c r="G7052" t="s">
        <v>9907</v>
      </c>
      <c r="H7052" t="s">
        <v>22</v>
      </c>
      <c r="J7052" t="s">
        <v>23</v>
      </c>
      <c r="K7052" t="s">
        <v>23</v>
      </c>
      <c r="L7052" t="s">
        <v>24</v>
      </c>
      <c r="M7052" t="s">
        <v>23</v>
      </c>
      <c r="P7052" t="s">
        <v>27</v>
      </c>
      <c r="R7052" t="s">
        <v>1837</v>
      </c>
      <c r="U7052" t="str">
        <f>VLOOKUP(C7052,'Irvine_MPN_16-17'!B:B,1,FALSE)</f>
        <v>C2012X5R1E105KT</v>
      </c>
    </row>
    <row r="7053" spans="1:21" x14ac:dyDescent="0.25">
      <c r="A7053">
        <v>4926158</v>
      </c>
      <c r="B7053" t="s">
        <v>7471</v>
      </c>
      <c r="C7053" t="s">
        <v>15077</v>
      </c>
      <c r="D7053" t="str">
        <f t="shared" si="110"/>
        <v>TDKC2012X5R1E225KT</v>
      </c>
      <c r="E7053" t="s">
        <v>1837</v>
      </c>
      <c r="G7053" t="s">
        <v>9935</v>
      </c>
      <c r="H7053" t="s">
        <v>22</v>
      </c>
      <c r="J7053" t="s">
        <v>23</v>
      </c>
      <c r="K7053" t="s">
        <v>23</v>
      </c>
      <c r="L7053" t="s">
        <v>24</v>
      </c>
      <c r="M7053" t="s">
        <v>23</v>
      </c>
      <c r="P7053" t="s">
        <v>27</v>
      </c>
      <c r="R7053" t="s">
        <v>1837</v>
      </c>
      <c r="U7053" t="str">
        <f>VLOOKUP(C7053,'Irvine_MPN_16-17'!B:B,1,FALSE)</f>
        <v>C2012X5R1E225KT</v>
      </c>
    </row>
    <row r="7054" spans="1:21" x14ac:dyDescent="0.25">
      <c r="A7054">
        <v>4926158</v>
      </c>
      <c r="B7054" t="s">
        <v>7471</v>
      </c>
      <c r="C7054" t="s">
        <v>15078</v>
      </c>
      <c r="D7054" t="str">
        <f t="shared" si="110"/>
        <v>TDKC2012X5R1E225M</v>
      </c>
      <c r="E7054" t="s">
        <v>1837</v>
      </c>
      <c r="G7054" t="s">
        <v>9935</v>
      </c>
      <c r="H7054" t="s">
        <v>22</v>
      </c>
      <c r="J7054" t="s">
        <v>23</v>
      </c>
      <c r="K7054" t="s">
        <v>23</v>
      </c>
      <c r="L7054" t="s">
        <v>24</v>
      </c>
      <c r="M7054" t="s">
        <v>23</v>
      </c>
      <c r="P7054" t="s">
        <v>27</v>
      </c>
      <c r="R7054" t="s">
        <v>1837</v>
      </c>
      <c r="U7054" t="str">
        <f>VLOOKUP(C7054,'Irvine_MPN_16-17'!B:B,1,FALSE)</f>
        <v>C2012X5R1E225M</v>
      </c>
    </row>
    <row r="7055" spans="1:21" x14ac:dyDescent="0.25">
      <c r="A7055" t="s">
        <v>9908</v>
      </c>
      <c r="B7055" t="s">
        <v>7471</v>
      </c>
      <c r="C7055" t="s">
        <v>15079</v>
      </c>
      <c r="D7055" t="str">
        <f t="shared" si="110"/>
        <v>TDKC2012X5R1E475M085AC</v>
      </c>
      <c r="E7055" t="s">
        <v>1837</v>
      </c>
      <c r="G7055" t="s">
        <v>9910</v>
      </c>
      <c r="H7055" t="s">
        <v>22</v>
      </c>
      <c r="J7055" t="s">
        <v>23</v>
      </c>
      <c r="K7055" t="s">
        <v>23</v>
      </c>
      <c r="L7055" t="s">
        <v>24</v>
      </c>
      <c r="M7055" t="s">
        <v>23</v>
      </c>
      <c r="P7055" t="s">
        <v>27</v>
      </c>
      <c r="R7055" t="s">
        <v>1837</v>
      </c>
      <c r="U7055" t="str">
        <f>VLOOKUP(C7055,'Irvine_MPN_16-17'!B:B,1,FALSE)</f>
        <v>C2012X5R1E475M085AC</v>
      </c>
    </row>
    <row r="7056" spans="1:21" x14ac:dyDescent="0.25">
      <c r="A7056" t="s">
        <v>9908</v>
      </c>
      <c r="B7056" t="s">
        <v>7471</v>
      </c>
      <c r="C7056" t="s">
        <v>15080</v>
      </c>
      <c r="D7056" t="str">
        <f t="shared" si="110"/>
        <v>TDKC2012X5R1E475M</v>
      </c>
      <c r="E7056" t="s">
        <v>1837</v>
      </c>
      <c r="G7056" t="s">
        <v>9910</v>
      </c>
      <c r="H7056" t="s">
        <v>22</v>
      </c>
      <c r="J7056" t="s">
        <v>23</v>
      </c>
      <c r="K7056" t="s">
        <v>23</v>
      </c>
      <c r="L7056" t="s">
        <v>24</v>
      </c>
      <c r="M7056" t="s">
        <v>23</v>
      </c>
      <c r="P7056" t="s">
        <v>27</v>
      </c>
      <c r="R7056" t="s">
        <v>1837</v>
      </c>
      <c r="U7056" t="str">
        <f>VLOOKUP(C7056,'Irvine_MPN_16-17'!B:B,1,FALSE)</f>
        <v>C2012X5R1E475M</v>
      </c>
    </row>
    <row r="7057" spans="1:21" x14ac:dyDescent="0.25">
      <c r="A7057">
        <v>4926002</v>
      </c>
      <c r="B7057" t="s">
        <v>7471</v>
      </c>
      <c r="C7057" t="s">
        <v>15081</v>
      </c>
      <c r="D7057" t="str">
        <f t="shared" si="110"/>
        <v>TDKC2012X5ROJ106KT</v>
      </c>
      <c r="E7057" t="s">
        <v>1837</v>
      </c>
      <c r="G7057" t="s">
        <v>12948</v>
      </c>
      <c r="H7057" t="s">
        <v>22</v>
      </c>
      <c r="J7057" t="s">
        <v>23</v>
      </c>
      <c r="K7057" t="s">
        <v>23</v>
      </c>
      <c r="L7057" t="s">
        <v>24</v>
      </c>
      <c r="M7057" t="s">
        <v>23</v>
      </c>
      <c r="P7057" t="s">
        <v>27</v>
      </c>
      <c r="R7057" t="s">
        <v>1837</v>
      </c>
      <c r="U7057" t="str">
        <f>VLOOKUP(C7057,'Irvine_MPN_16-17'!B:B,1,FALSE)</f>
        <v>C2012X5ROJ106KT</v>
      </c>
    </row>
    <row r="7058" spans="1:21" x14ac:dyDescent="0.25">
      <c r="A7058">
        <v>10001330</v>
      </c>
      <c r="B7058" t="s">
        <v>7471</v>
      </c>
      <c r="C7058" t="s">
        <v>15082</v>
      </c>
      <c r="D7058" t="str">
        <f t="shared" si="110"/>
        <v>TDKC2012X7R1E105KT</v>
      </c>
      <c r="E7058" t="s">
        <v>1837</v>
      </c>
      <c r="G7058" t="s">
        <v>12958</v>
      </c>
      <c r="H7058" t="s">
        <v>22</v>
      </c>
      <c r="J7058" t="s">
        <v>23</v>
      </c>
      <c r="K7058" t="s">
        <v>23</v>
      </c>
      <c r="L7058" t="s">
        <v>24</v>
      </c>
      <c r="M7058" t="s">
        <v>23</v>
      </c>
      <c r="P7058" t="s">
        <v>27</v>
      </c>
      <c r="R7058" t="s">
        <v>1837</v>
      </c>
      <c r="U7058" t="str">
        <f>VLOOKUP(C7058,'Irvine_MPN_16-17'!B:B,1,FALSE)</f>
        <v>C2012X7R1E105KT</v>
      </c>
    </row>
    <row r="7059" spans="1:21" x14ac:dyDescent="0.25">
      <c r="A7059" t="s">
        <v>10674</v>
      </c>
      <c r="B7059" t="s">
        <v>7471</v>
      </c>
      <c r="C7059" t="s">
        <v>15083</v>
      </c>
      <c r="D7059" t="str">
        <f t="shared" si="110"/>
        <v>TDKC2012X7R1H105KT</v>
      </c>
      <c r="E7059" t="s">
        <v>1837</v>
      </c>
      <c r="G7059" t="s">
        <v>9907</v>
      </c>
      <c r="H7059" t="s">
        <v>22</v>
      </c>
      <c r="J7059" t="s">
        <v>23</v>
      </c>
      <c r="K7059" t="s">
        <v>23</v>
      </c>
      <c r="L7059" t="s">
        <v>24</v>
      </c>
      <c r="M7059" t="s">
        <v>23</v>
      </c>
      <c r="P7059" t="s">
        <v>27</v>
      </c>
      <c r="R7059" t="s">
        <v>1837</v>
      </c>
      <c r="U7059" t="str">
        <f>VLOOKUP(C7059,'Irvine_MPN_16-17'!B:B,1,FALSE)</f>
        <v>C2012X7R1H105KT</v>
      </c>
    </row>
    <row r="7060" spans="1:21" x14ac:dyDescent="0.25">
      <c r="A7060" t="s">
        <v>10674</v>
      </c>
      <c r="B7060" t="s">
        <v>7471</v>
      </c>
      <c r="C7060" t="s">
        <v>15084</v>
      </c>
      <c r="D7060" t="str">
        <f t="shared" si="110"/>
        <v>TDKC2012X7R1H105K</v>
      </c>
      <c r="E7060" t="s">
        <v>1837</v>
      </c>
      <c r="G7060" t="s">
        <v>9907</v>
      </c>
      <c r="H7060" t="s">
        <v>22</v>
      </c>
      <c r="J7060" t="s">
        <v>23</v>
      </c>
      <c r="K7060" t="s">
        <v>23</v>
      </c>
      <c r="L7060" t="s">
        <v>24</v>
      </c>
      <c r="M7060" t="s">
        <v>23</v>
      </c>
      <c r="P7060" t="s">
        <v>27</v>
      </c>
      <c r="R7060" t="s">
        <v>1837</v>
      </c>
      <c r="U7060" t="str">
        <f>VLOOKUP(C7060,'Irvine_MPN_16-17'!B:B,1,FALSE)</f>
        <v>C2012X7R1H105K</v>
      </c>
    </row>
    <row r="7061" spans="1:21" x14ac:dyDescent="0.25">
      <c r="A7061" t="s">
        <v>9953</v>
      </c>
      <c r="B7061" t="s">
        <v>7471</v>
      </c>
      <c r="C7061" t="s">
        <v>15085</v>
      </c>
      <c r="D7061" t="str">
        <f t="shared" si="110"/>
        <v>TDKC3216X5R0J106KB</v>
      </c>
      <c r="E7061" t="s">
        <v>1837</v>
      </c>
      <c r="G7061" t="s">
        <v>9955</v>
      </c>
      <c r="H7061" t="s">
        <v>22</v>
      </c>
      <c r="J7061" t="s">
        <v>23</v>
      </c>
      <c r="K7061" t="s">
        <v>23</v>
      </c>
      <c r="L7061" t="s">
        <v>24</v>
      </c>
      <c r="M7061" t="s">
        <v>23</v>
      </c>
      <c r="P7061" t="s">
        <v>27</v>
      </c>
      <c r="R7061" t="s">
        <v>1837</v>
      </c>
      <c r="U7061" t="str">
        <f>VLOOKUP(C7061,'Irvine_MPN_16-17'!B:B,1,FALSE)</f>
        <v>C3216X5R0J106KB</v>
      </c>
    </row>
    <row r="7062" spans="1:21" x14ac:dyDescent="0.25">
      <c r="A7062" t="s">
        <v>9953</v>
      </c>
      <c r="B7062" t="s">
        <v>7471</v>
      </c>
      <c r="C7062" t="s">
        <v>15086</v>
      </c>
      <c r="D7062" t="str">
        <f t="shared" si="110"/>
        <v>TDKC3216X5R0J106KT</v>
      </c>
      <c r="E7062" t="s">
        <v>1837</v>
      </c>
      <c r="G7062" t="s">
        <v>9955</v>
      </c>
      <c r="H7062" t="s">
        <v>22</v>
      </c>
      <c r="J7062" t="s">
        <v>23</v>
      </c>
      <c r="K7062" t="s">
        <v>23</v>
      </c>
      <c r="L7062" t="s">
        <v>24</v>
      </c>
      <c r="M7062" t="s">
        <v>23</v>
      </c>
      <c r="P7062" t="s">
        <v>27</v>
      </c>
      <c r="R7062" t="s">
        <v>1837</v>
      </c>
      <c r="U7062" t="str">
        <f>VLOOKUP(C7062,'Irvine_MPN_16-17'!B:B,1,FALSE)</f>
        <v>C3216X5R0J106KT</v>
      </c>
    </row>
    <row r="7063" spans="1:21" x14ac:dyDescent="0.25">
      <c r="A7063" t="s">
        <v>12993</v>
      </c>
      <c r="B7063" t="s">
        <v>7471</v>
      </c>
      <c r="C7063" t="s">
        <v>15087</v>
      </c>
      <c r="D7063" t="str">
        <f t="shared" si="110"/>
        <v>TDKC3216X5R0J106K/0.95</v>
      </c>
      <c r="E7063" t="s">
        <v>1837</v>
      </c>
      <c r="G7063" t="s">
        <v>12995</v>
      </c>
      <c r="H7063" t="s">
        <v>22</v>
      </c>
      <c r="J7063" t="s">
        <v>23</v>
      </c>
      <c r="K7063" t="s">
        <v>23</v>
      </c>
      <c r="L7063" t="s">
        <v>24</v>
      </c>
      <c r="M7063" t="s">
        <v>23</v>
      </c>
      <c r="P7063" t="s">
        <v>27</v>
      </c>
      <c r="R7063" t="s">
        <v>1837</v>
      </c>
      <c r="U7063" t="str">
        <f>VLOOKUP(C7063,'Irvine_MPN_16-17'!B:B,1,FALSE)</f>
        <v>C3216X5R0J106K/0.95</v>
      </c>
    </row>
    <row r="7064" spans="1:21" x14ac:dyDescent="0.25">
      <c r="A7064" t="s">
        <v>10679</v>
      </c>
      <c r="B7064" t="s">
        <v>7471</v>
      </c>
      <c r="C7064" t="s">
        <v>15088</v>
      </c>
      <c r="D7064" t="str">
        <f t="shared" si="110"/>
        <v>TDKC3216X5R0J107M</v>
      </c>
      <c r="E7064" t="s">
        <v>1837</v>
      </c>
      <c r="G7064" t="s">
        <v>10681</v>
      </c>
      <c r="H7064" t="s">
        <v>22</v>
      </c>
      <c r="J7064" t="s">
        <v>23</v>
      </c>
      <c r="K7064" t="s">
        <v>23</v>
      </c>
      <c r="L7064" t="s">
        <v>24</v>
      </c>
      <c r="M7064" t="s">
        <v>23</v>
      </c>
      <c r="P7064" t="s">
        <v>27</v>
      </c>
      <c r="R7064" t="s">
        <v>1837</v>
      </c>
      <c r="U7064" t="str">
        <f>VLOOKUP(C7064,'Irvine_MPN_16-17'!B:B,1,FALSE)</f>
        <v>C3216X5R0J107M</v>
      </c>
    </row>
    <row r="7065" spans="1:21" x14ac:dyDescent="0.25">
      <c r="A7065" t="s">
        <v>11417</v>
      </c>
      <c r="B7065" t="s">
        <v>7471</v>
      </c>
      <c r="C7065" t="s">
        <v>15089</v>
      </c>
      <c r="D7065" t="str">
        <f t="shared" si="110"/>
        <v>TDKC3216X5R1A106KT</v>
      </c>
      <c r="E7065" t="s">
        <v>1837</v>
      </c>
      <c r="G7065" t="s">
        <v>11419</v>
      </c>
      <c r="H7065" t="s">
        <v>22</v>
      </c>
      <c r="J7065" t="s">
        <v>23</v>
      </c>
      <c r="K7065" t="s">
        <v>23</v>
      </c>
      <c r="L7065" t="s">
        <v>24</v>
      </c>
      <c r="M7065" t="s">
        <v>23</v>
      </c>
      <c r="P7065" t="s">
        <v>27</v>
      </c>
      <c r="R7065" t="s">
        <v>1837</v>
      </c>
      <c r="U7065" t="str">
        <f>VLOOKUP(C7065,'Irvine_MPN_16-17'!B:B,1,FALSE)</f>
        <v>C3216X5R1A106KT</v>
      </c>
    </row>
    <row r="7066" spans="1:21" x14ac:dyDescent="0.25">
      <c r="A7066" t="s">
        <v>15090</v>
      </c>
      <c r="B7066" t="s">
        <v>7471</v>
      </c>
      <c r="C7066" t="s">
        <v>15091</v>
      </c>
      <c r="D7066" t="str">
        <f t="shared" si="110"/>
        <v>TDKC3216X5R1C336M160AB</v>
      </c>
      <c r="E7066" t="s">
        <v>1837</v>
      </c>
      <c r="G7066" t="s">
        <v>15092</v>
      </c>
      <c r="H7066" t="s">
        <v>22</v>
      </c>
      <c r="J7066" t="s">
        <v>23</v>
      </c>
      <c r="K7066" t="s">
        <v>23</v>
      </c>
      <c r="L7066" t="s">
        <v>24</v>
      </c>
      <c r="M7066" t="s">
        <v>23</v>
      </c>
      <c r="P7066" t="s">
        <v>27</v>
      </c>
      <c r="R7066" t="s">
        <v>1837</v>
      </c>
      <c r="U7066" t="str">
        <f>VLOOKUP(C7066,'Irvine_MPN_16-17'!B:B,1,FALSE)</f>
        <v>C3216X5R1C336M160AB</v>
      </c>
    </row>
    <row r="7067" spans="1:21" x14ac:dyDescent="0.25">
      <c r="A7067" t="s">
        <v>10677</v>
      </c>
      <c r="B7067" t="s">
        <v>7471</v>
      </c>
      <c r="C7067" t="s">
        <v>15093</v>
      </c>
      <c r="D7067" t="str">
        <f t="shared" si="110"/>
        <v>TDKC3216X5R1E106KT</v>
      </c>
      <c r="E7067" t="s">
        <v>1837</v>
      </c>
      <c r="G7067" t="s">
        <v>9955</v>
      </c>
      <c r="H7067" t="s">
        <v>22</v>
      </c>
      <c r="J7067" t="s">
        <v>23</v>
      </c>
      <c r="K7067" t="s">
        <v>23</v>
      </c>
      <c r="L7067" t="s">
        <v>24</v>
      </c>
      <c r="M7067" t="s">
        <v>23</v>
      </c>
      <c r="P7067" t="s">
        <v>27</v>
      </c>
      <c r="R7067" t="s">
        <v>1837</v>
      </c>
      <c r="U7067" t="str">
        <f>VLOOKUP(C7067,'Irvine_MPN_16-17'!B:B,1,FALSE)</f>
        <v>C3216X5R1E106KT</v>
      </c>
    </row>
    <row r="7068" spans="1:21" x14ac:dyDescent="0.25">
      <c r="A7068" t="s">
        <v>13017</v>
      </c>
      <c r="B7068" t="s">
        <v>7471</v>
      </c>
      <c r="C7068" t="s">
        <v>15094</v>
      </c>
      <c r="D7068" t="str">
        <f t="shared" si="110"/>
        <v>TDKC3216X5R1E226M160AB</v>
      </c>
      <c r="E7068" t="s">
        <v>1837</v>
      </c>
      <c r="G7068" t="s">
        <v>14499</v>
      </c>
      <c r="H7068" t="s">
        <v>22</v>
      </c>
      <c r="J7068" t="s">
        <v>23</v>
      </c>
      <c r="K7068" t="s">
        <v>23</v>
      </c>
      <c r="L7068" t="s">
        <v>24</v>
      </c>
      <c r="M7068" t="s">
        <v>23</v>
      </c>
      <c r="P7068" t="s">
        <v>27</v>
      </c>
      <c r="R7068" t="s">
        <v>1837</v>
      </c>
      <c r="U7068" t="str">
        <f>VLOOKUP(C7068,'Irvine_MPN_16-17'!B:B,1,FALSE)</f>
        <v>C3216X5R1E226M160AB</v>
      </c>
    </row>
    <row r="7069" spans="1:21" x14ac:dyDescent="0.25">
      <c r="A7069">
        <v>10001727</v>
      </c>
      <c r="B7069" t="s">
        <v>7471</v>
      </c>
      <c r="C7069" t="s">
        <v>15095</v>
      </c>
      <c r="D7069" t="str">
        <f t="shared" si="110"/>
        <v>TDKC3216X5R1E226MT</v>
      </c>
      <c r="E7069" t="s">
        <v>1837</v>
      </c>
      <c r="G7069" t="s">
        <v>13019</v>
      </c>
      <c r="H7069" t="s">
        <v>22</v>
      </c>
      <c r="J7069" t="s">
        <v>23</v>
      </c>
      <c r="K7069" t="s">
        <v>23</v>
      </c>
      <c r="L7069" t="s">
        <v>24</v>
      </c>
      <c r="M7069" t="s">
        <v>23</v>
      </c>
      <c r="P7069" t="s">
        <v>27</v>
      </c>
      <c r="R7069" t="s">
        <v>1837</v>
      </c>
      <c r="U7069" t="str">
        <f>VLOOKUP(C7069,'Irvine_MPN_16-17'!B:B,1,FALSE)</f>
        <v>C3216X5R1E226MT</v>
      </c>
    </row>
    <row r="7070" spans="1:21" x14ac:dyDescent="0.25">
      <c r="A7070">
        <v>10002316</v>
      </c>
      <c r="B7070" t="s">
        <v>7471</v>
      </c>
      <c r="C7070" t="s">
        <v>15096</v>
      </c>
      <c r="D7070" t="str">
        <f t="shared" si="110"/>
        <v>TDKC3216X6S0J476M160AB</v>
      </c>
      <c r="E7070" t="s">
        <v>1837</v>
      </c>
      <c r="G7070" t="s">
        <v>12998</v>
      </c>
      <c r="H7070" t="s">
        <v>22</v>
      </c>
      <c r="J7070" t="s">
        <v>23</v>
      </c>
      <c r="K7070" t="s">
        <v>23</v>
      </c>
      <c r="L7070" t="s">
        <v>24</v>
      </c>
      <c r="M7070" t="s">
        <v>23</v>
      </c>
      <c r="P7070" t="s">
        <v>27</v>
      </c>
      <c r="R7070" t="s">
        <v>1837</v>
      </c>
      <c r="U7070" t="str">
        <f>VLOOKUP(C7070,'Irvine_MPN_16-17'!B:B,1,FALSE)</f>
        <v>C3216X6S0J476M160AB</v>
      </c>
    </row>
    <row r="7071" spans="1:21" x14ac:dyDescent="0.25">
      <c r="A7071" t="s">
        <v>11413</v>
      </c>
      <c r="B7071" t="s">
        <v>7471</v>
      </c>
      <c r="C7071" t="s">
        <v>15097</v>
      </c>
      <c r="D7071" t="str">
        <f t="shared" si="110"/>
        <v>TDKC3216X7R1E105KT</v>
      </c>
      <c r="E7071" t="s">
        <v>1837</v>
      </c>
      <c r="G7071" t="s">
        <v>11415</v>
      </c>
      <c r="H7071" t="s">
        <v>22</v>
      </c>
      <c r="J7071" t="s">
        <v>23</v>
      </c>
      <c r="K7071" t="s">
        <v>23</v>
      </c>
      <c r="L7071" t="s">
        <v>24</v>
      </c>
      <c r="M7071" t="s">
        <v>23</v>
      </c>
      <c r="P7071" t="s">
        <v>27</v>
      </c>
      <c r="R7071" t="s">
        <v>1837</v>
      </c>
      <c r="U7071" t="str">
        <f>VLOOKUP(C7071,'Irvine_MPN_16-17'!B:B,1,FALSE)</f>
        <v>C3216X7R1E105KT</v>
      </c>
    </row>
    <row r="7072" spans="1:21" x14ac:dyDescent="0.25">
      <c r="A7072">
        <v>10001331</v>
      </c>
      <c r="B7072" t="s">
        <v>7471</v>
      </c>
      <c r="C7072" t="s">
        <v>15098</v>
      </c>
      <c r="D7072" t="str">
        <f t="shared" si="110"/>
        <v>TDKC3216X7R1E106KT</v>
      </c>
      <c r="E7072" t="s">
        <v>1837</v>
      </c>
      <c r="G7072" t="s">
        <v>14883</v>
      </c>
      <c r="H7072" t="s">
        <v>22</v>
      </c>
      <c r="J7072" t="s">
        <v>23</v>
      </c>
      <c r="K7072" t="s">
        <v>23</v>
      </c>
      <c r="L7072" t="s">
        <v>24</v>
      </c>
      <c r="M7072" t="s">
        <v>23</v>
      </c>
      <c r="P7072" t="s">
        <v>27</v>
      </c>
      <c r="R7072" t="s">
        <v>1837</v>
      </c>
      <c r="U7072" t="str">
        <f>VLOOKUP(C7072,'Irvine_MPN_16-17'!B:B,1,FALSE)</f>
        <v>C3216X7R1E106KT</v>
      </c>
    </row>
    <row r="7073" spans="1:21" x14ac:dyDescent="0.25">
      <c r="A7073" t="s">
        <v>9963</v>
      </c>
      <c r="B7073" t="s">
        <v>7471</v>
      </c>
      <c r="C7073" t="s">
        <v>15099</v>
      </c>
      <c r="D7073" t="str">
        <f t="shared" si="110"/>
        <v>TDKC3225X5R0J107MT000N</v>
      </c>
      <c r="E7073" t="s">
        <v>1837</v>
      </c>
      <c r="G7073" t="s">
        <v>9967</v>
      </c>
      <c r="H7073" t="s">
        <v>22</v>
      </c>
      <c r="J7073" t="s">
        <v>23</v>
      </c>
      <c r="K7073" t="s">
        <v>23</v>
      </c>
      <c r="L7073" t="s">
        <v>24</v>
      </c>
      <c r="M7073" t="s">
        <v>23</v>
      </c>
      <c r="P7073" t="s">
        <v>27</v>
      </c>
      <c r="R7073" t="s">
        <v>1837</v>
      </c>
      <c r="U7073" t="str">
        <f>VLOOKUP(C7073,'Irvine_MPN_16-17'!B:B,1,FALSE)</f>
        <v>C3225X5R0J107MT000N</v>
      </c>
    </row>
    <row r="7074" spans="1:21" x14ac:dyDescent="0.25">
      <c r="A7074">
        <v>4105056</v>
      </c>
      <c r="B7074" t="s">
        <v>7471</v>
      </c>
      <c r="C7074" t="s">
        <v>15100</v>
      </c>
      <c r="D7074" t="str">
        <f t="shared" si="110"/>
        <v>TDKC3225X5R0J107M</v>
      </c>
      <c r="E7074" t="s">
        <v>1837</v>
      </c>
      <c r="G7074" t="s">
        <v>11288</v>
      </c>
      <c r="H7074" t="s">
        <v>22</v>
      </c>
      <c r="J7074" t="s">
        <v>23</v>
      </c>
      <c r="K7074" t="s">
        <v>23</v>
      </c>
      <c r="L7074" t="s">
        <v>24</v>
      </c>
      <c r="M7074" t="s">
        <v>23</v>
      </c>
      <c r="P7074" t="s">
        <v>27</v>
      </c>
      <c r="R7074" t="s">
        <v>1837</v>
      </c>
      <c r="U7074" t="str">
        <f>VLOOKUP(C7074,'Irvine_MPN_16-17'!B:B,1,FALSE)</f>
        <v>C3225X5R0J107M</v>
      </c>
    </row>
    <row r="7075" spans="1:21" x14ac:dyDescent="0.25">
      <c r="A7075">
        <v>4926026</v>
      </c>
      <c r="B7075" t="s">
        <v>7471</v>
      </c>
      <c r="C7075" t="s">
        <v>15101</v>
      </c>
      <c r="D7075" t="str">
        <f t="shared" si="110"/>
        <v>TDKC3225X5R0J226M</v>
      </c>
      <c r="E7075" t="s">
        <v>1837</v>
      </c>
      <c r="G7075" t="s">
        <v>11286</v>
      </c>
      <c r="H7075" t="s">
        <v>22</v>
      </c>
      <c r="J7075" t="s">
        <v>23</v>
      </c>
      <c r="K7075" t="s">
        <v>23</v>
      </c>
      <c r="L7075" t="s">
        <v>24</v>
      </c>
      <c r="M7075" t="s">
        <v>23</v>
      </c>
      <c r="P7075" t="s">
        <v>27</v>
      </c>
      <c r="R7075" t="s">
        <v>1837</v>
      </c>
      <c r="U7075" t="e">
        <f>VLOOKUP(C7075,'Irvine_MPN_16-17'!B:B,1,FALSE)</f>
        <v>#N/A</v>
      </c>
    </row>
    <row r="7076" spans="1:21" x14ac:dyDescent="0.25">
      <c r="A7076" t="s">
        <v>10688</v>
      </c>
      <c r="B7076" t="s">
        <v>7471</v>
      </c>
      <c r="C7076" t="s">
        <v>15102</v>
      </c>
      <c r="D7076" t="str">
        <f t="shared" si="110"/>
        <v>TDKC3225X5R0J476MT</v>
      </c>
      <c r="E7076" t="s">
        <v>1837</v>
      </c>
      <c r="G7076" t="s">
        <v>10690</v>
      </c>
      <c r="H7076" t="s">
        <v>22</v>
      </c>
      <c r="J7076" t="s">
        <v>23</v>
      </c>
      <c r="K7076" t="s">
        <v>23</v>
      </c>
      <c r="L7076" t="s">
        <v>24</v>
      </c>
      <c r="M7076" t="s">
        <v>23</v>
      </c>
      <c r="P7076" t="s">
        <v>27</v>
      </c>
      <c r="R7076" t="s">
        <v>1837</v>
      </c>
      <c r="U7076" t="str">
        <f>VLOOKUP(C7076,'Irvine_MPN_16-17'!B:B,1,FALSE)</f>
        <v>C3225X5R0J476MT</v>
      </c>
    </row>
    <row r="7077" spans="1:21" x14ac:dyDescent="0.25">
      <c r="A7077">
        <v>4926024</v>
      </c>
      <c r="B7077" t="s">
        <v>7471</v>
      </c>
      <c r="C7077" t="s">
        <v>15103</v>
      </c>
      <c r="D7077" t="str">
        <f t="shared" si="110"/>
        <v>TDKC3225X5R0J476M</v>
      </c>
      <c r="E7077" t="s">
        <v>1837</v>
      </c>
      <c r="G7077" t="s">
        <v>9969</v>
      </c>
      <c r="H7077" t="s">
        <v>22</v>
      </c>
      <c r="J7077" t="s">
        <v>23</v>
      </c>
      <c r="K7077" t="s">
        <v>23</v>
      </c>
      <c r="L7077" t="s">
        <v>24</v>
      </c>
      <c r="M7077" t="s">
        <v>23</v>
      </c>
      <c r="P7077" t="s">
        <v>27</v>
      </c>
      <c r="R7077" t="s">
        <v>1837</v>
      </c>
      <c r="U7077" t="str">
        <f>VLOOKUP(C7077,'Irvine_MPN_16-17'!B:B,1,FALSE)</f>
        <v>C3225X5R0J476M</v>
      </c>
    </row>
    <row r="7078" spans="1:21" x14ac:dyDescent="0.25">
      <c r="A7078" t="s">
        <v>11429</v>
      </c>
      <c r="B7078" t="s">
        <v>7471</v>
      </c>
      <c r="C7078" t="s">
        <v>15104</v>
      </c>
      <c r="D7078" t="str">
        <f t="shared" si="110"/>
        <v>TDKC3225X5R1C106K</v>
      </c>
      <c r="E7078" t="s">
        <v>1837</v>
      </c>
      <c r="G7078" t="s">
        <v>11431</v>
      </c>
      <c r="H7078" t="s">
        <v>22</v>
      </c>
      <c r="J7078" t="s">
        <v>23</v>
      </c>
      <c r="K7078" t="s">
        <v>23</v>
      </c>
      <c r="L7078" t="s">
        <v>24</v>
      </c>
      <c r="M7078" t="s">
        <v>23</v>
      </c>
      <c r="P7078" t="s">
        <v>27</v>
      </c>
      <c r="R7078" t="s">
        <v>1837</v>
      </c>
      <c r="U7078" t="e">
        <f>VLOOKUP(C7078,'Irvine_MPN_16-17'!B:B,1,FALSE)</f>
        <v>#N/A</v>
      </c>
    </row>
    <row r="7079" spans="1:21" x14ac:dyDescent="0.25">
      <c r="A7079">
        <v>4105042</v>
      </c>
      <c r="B7079" t="s">
        <v>7471</v>
      </c>
      <c r="C7079" t="s">
        <v>15105</v>
      </c>
      <c r="D7079" t="str">
        <f t="shared" si="110"/>
        <v>TDKC3225X5R1C106M</v>
      </c>
      <c r="E7079" t="s">
        <v>1837</v>
      </c>
      <c r="G7079" t="s">
        <v>13153</v>
      </c>
      <c r="H7079" t="s">
        <v>22</v>
      </c>
      <c r="J7079" t="s">
        <v>23</v>
      </c>
      <c r="K7079" t="s">
        <v>23</v>
      </c>
      <c r="L7079" t="s">
        <v>24</v>
      </c>
      <c r="M7079" t="s">
        <v>23</v>
      </c>
      <c r="P7079" t="s">
        <v>27</v>
      </c>
      <c r="R7079" t="s">
        <v>1837</v>
      </c>
      <c r="U7079" t="str">
        <f>VLOOKUP(C7079,'Irvine_MPN_16-17'!B:B,1,FALSE)</f>
        <v>C3225X5R1C106M</v>
      </c>
    </row>
    <row r="7080" spans="1:21" x14ac:dyDescent="0.25">
      <c r="A7080">
        <v>4926036</v>
      </c>
      <c r="B7080" t="s">
        <v>7471</v>
      </c>
      <c r="C7080" t="s">
        <v>15106</v>
      </c>
      <c r="D7080" t="str">
        <f t="shared" si="110"/>
        <v>TDKC3225X5R1C226M</v>
      </c>
      <c r="E7080" t="s">
        <v>1837</v>
      </c>
      <c r="G7080" t="s">
        <v>15107</v>
      </c>
      <c r="H7080" t="s">
        <v>22</v>
      </c>
      <c r="J7080" t="s">
        <v>23</v>
      </c>
      <c r="K7080" t="s">
        <v>23</v>
      </c>
      <c r="L7080" t="s">
        <v>24</v>
      </c>
      <c r="M7080" t="s">
        <v>23</v>
      </c>
      <c r="P7080" t="s">
        <v>27</v>
      </c>
      <c r="R7080" t="s">
        <v>1837</v>
      </c>
      <c r="U7080" t="str">
        <f>VLOOKUP(C7080,'Irvine_MPN_16-17'!B:B,1,FALSE)</f>
        <v>C3225X5R1C226M</v>
      </c>
    </row>
    <row r="7081" spans="1:21" x14ac:dyDescent="0.25">
      <c r="A7081" t="s">
        <v>13037</v>
      </c>
      <c r="B7081" t="s">
        <v>7471</v>
      </c>
      <c r="C7081" t="s">
        <v>15108</v>
      </c>
      <c r="D7081" t="str">
        <f t="shared" si="110"/>
        <v>TDKC3225X5R1E226MT</v>
      </c>
      <c r="E7081" t="s">
        <v>1837</v>
      </c>
      <c r="G7081" t="s">
        <v>13039</v>
      </c>
      <c r="H7081" t="s">
        <v>22</v>
      </c>
      <c r="J7081" t="s">
        <v>23</v>
      </c>
      <c r="K7081" t="s">
        <v>23</v>
      </c>
      <c r="L7081" t="s">
        <v>24</v>
      </c>
      <c r="M7081" t="s">
        <v>23</v>
      </c>
      <c r="P7081" t="s">
        <v>27</v>
      </c>
      <c r="R7081" t="s">
        <v>1837</v>
      </c>
      <c r="U7081" t="str">
        <f>VLOOKUP(C7081,'Irvine_MPN_16-17'!B:B,1,FALSE)</f>
        <v>C3225X5R1E226MT</v>
      </c>
    </row>
    <row r="7082" spans="1:21" x14ac:dyDescent="0.25">
      <c r="A7082">
        <v>4105034</v>
      </c>
      <c r="B7082" t="s">
        <v>7471</v>
      </c>
      <c r="C7082" t="s">
        <v>15109</v>
      </c>
      <c r="D7082" t="str">
        <f t="shared" si="110"/>
        <v>TDKC3225Y5V1C106Z</v>
      </c>
      <c r="E7082" t="s">
        <v>1837</v>
      </c>
      <c r="G7082" t="s">
        <v>9973</v>
      </c>
      <c r="H7082" t="s">
        <v>22</v>
      </c>
      <c r="J7082" t="s">
        <v>23</v>
      </c>
      <c r="K7082" t="s">
        <v>23</v>
      </c>
      <c r="L7082" t="s">
        <v>24</v>
      </c>
      <c r="M7082" t="s">
        <v>23</v>
      </c>
      <c r="P7082" t="s">
        <v>27</v>
      </c>
      <c r="R7082" t="s">
        <v>1837</v>
      </c>
      <c r="U7082" t="str">
        <f>VLOOKUP(C7082,'Irvine_MPN_16-17'!B:B,1,FALSE)</f>
        <v>C3225Y5V1C106Z</v>
      </c>
    </row>
    <row r="7083" spans="1:21" x14ac:dyDescent="0.25">
      <c r="A7083">
        <v>4926055</v>
      </c>
      <c r="B7083" t="s">
        <v>7471</v>
      </c>
      <c r="C7083" t="s">
        <v>15110</v>
      </c>
      <c r="D7083" t="str">
        <f t="shared" si="110"/>
        <v>TDKC4532X5R0J107M</v>
      </c>
      <c r="E7083" t="s">
        <v>1837</v>
      </c>
      <c r="G7083" t="s">
        <v>11292</v>
      </c>
      <c r="H7083" t="s">
        <v>22</v>
      </c>
      <c r="J7083" t="s">
        <v>23</v>
      </c>
      <c r="K7083" t="s">
        <v>23</v>
      </c>
      <c r="L7083" t="s">
        <v>24</v>
      </c>
      <c r="M7083" t="s">
        <v>23</v>
      </c>
      <c r="P7083" t="s">
        <v>27</v>
      </c>
      <c r="R7083" t="s">
        <v>1837</v>
      </c>
      <c r="U7083" t="e">
        <f>VLOOKUP(C7083,'Irvine_MPN_16-17'!B:B,1,FALSE)</f>
        <v>#N/A</v>
      </c>
    </row>
    <row r="7084" spans="1:21" x14ac:dyDescent="0.25">
      <c r="A7084">
        <v>10002439</v>
      </c>
      <c r="B7084" t="s">
        <v>7471</v>
      </c>
      <c r="C7084" t="s">
        <v>15111</v>
      </c>
      <c r="D7084" t="str">
        <f t="shared" si="110"/>
        <v>TDKCGA1A2X7R1H221K030BA</v>
      </c>
      <c r="E7084" t="s">
        <v>1837</v>
      </c>
      <c r="G7084" t="s">
        <v>12732</v>
      </c>
      <c r="H7084" t="s">
        <v>22</v>
      </c>
      <c r="J7084" t="s">
        <v>23</v>
      </c>
      <c r="K7084" t="s">
        <v>23</v>
      </c>
      <c r="L7084" t="s">
        <v>24</v>
      </c>
      <c r="M7084" t="s">
        <v>23</v>
      </c>
      <c r="P7084" t="s">
        <v>27</v>
      </c>
      <c r="R7084" t="s">
        <v>1837</v>
      </c>
      <c r="U7084" t="str">
        <f>VLOOKUP(C7084,'Irvine_MPN_16-17'!B:B,1,FALSE)</f>
        <v>CGA1A2X7R1H221K030BA</v>
      </c>
    </row>
    <row r="7085" spans="1:21" x14ac:dyDescent="0.25">
      <c r="A7085">
        <v>10001191</v>
      </c>
      <c r="B7085" t="s">
        <v>7471</v>
      </c>
      <c r="C7085" t="s">
        <v>15112</v>
      </c>
      <c r="D7085" t="str">
        <f t="shared" si="110"/>
        <v>TDKCGA2B2C0G1H330JT</v>
      </c>
      <c r="E7085" t="s">
        <v>1837</v>
      </c>
      <c r="G7085" t="s">
        <v>15113</v>
      </c>
      <c r="H7085" t="s">
        <v>22</v>
      </c>
      <c r="J7085" t="s">
        <v>23</v>
      </c>
      <c r="K7085" t="s">
        <v>23</v>
      </c>
      <c r="L7085" t="s">
        <v>24</v>
      </c>
      <c r="M7085" t="s">
        <v>23</v>
      </c>
      <c r="P7085" t="s">
        <v>27</v>
      </c>
      <c r="R7085" t="s">
        <v>1837</v>
      </c>
      <c r="U7085" t="str">
        <f>VLOOKUP(C7085,'Irvine_MPN_16-17'!B:B,1,FALSE)</f>
        <v>CGA2B2C0G1H330JT</v>
      </c>
    </row>
    <row r="7086" spans="1:21" x14ac:dyDescent="0.25">
      <c r="A7086">
        <v>2316018</v>
      </c>
      <c r="B7086" t="s">
        <v>7471</v>
      </c>
      <c r="C7086" t="s">
        <v>15114</v>
      </c>
      <c r="D7086" t="str">
        <f t="shared" si="110"/>
        <v>TDKCPL2512T2R2M</v>
      </c>
      <c r="E7086" t="s">
        <v>1837</v>
      </c>
      <c r="G7086" t="s">
        <v>14864</v>
      </c>
      <c r="H7086" t="s">
        <v>22</v>
      </c>
      <c r="J7086" t="s">
        <v>23</v>
      </c>
      <c r="K7086" t="s">
        <v>23</v>
      </c>
      <c r="L7086" t="s">
        <v>24</v>
      </c>
      <c r="M7086" t="s">
        <v>23</v>
      </c>
      <c r="P7086" t="s">
        <v>27</v>
      </c>
      <c r="R7086" t="s">
        <v>1837</v>
      </c>
      <c r="U7086" t="e">
        <f>VLOOKUP(C7086,'Irvine_MPN_16-17'!B:B,1,FALSE)</f>
        <v>#N/A</v>
      </c>
    </row>
    <row r="7087" spans="1:21" x14ac:dyDescent="0.25">
      <c r="A7087" t="s">
        <v>14841</v>
      </c>
      <c r="B7087" t="s">
        <v>7471</v>
      </c>
      <c r="C7087" t="s">
        <v>15115</v>
      </c>
      <c r="D7087" t="str">
        <f t="shared" si="110"/>
        <v>TDKGLF2012T100K</v>
      </c>
      <c r="E7087" t="s">
        <v>1837</v>
      </c>
      <c r="G7087" t="s">
        <v>14843</v>
      </c>
      <c r="H7087" t="s">
        <v>22</v>
      </c>
      <c r="J7087" t="s">
        <v>23</v>
      </c>
      <c r="K7087" t="s">
        <v>23</v>
      </c>
      <c r="L7087" t="s">
        <v>24</v>
      </c>
      <c r="M7087" t="s">
        <v>23</v>
      </c>
      <c r="P7087" t="s">
        <v>27</v>
      </c>
      <c r="R7087" t="s">
        <v>1837</v>
      </c>
      <c r="U7087" t="str">
        <f>VLOOKUP(C7087,'Irvine_MPN_16-17'!B:B,1,FALSE)</f>
        <v>GLF2012T100K</v>
      </c>
    </row>
    <row r="7088" spans="1:21" x14ac:dyDescent="0.25">
      <c r="A7088">
        <v>2316033</v>
      </c>
      <c r="B7088" t="s">
        <v>7471</v>
      </c>
      <c r="C7088" t="s">
        <v>15116</v>
      </c>
      <c r="D7088" t="str">
        <f t="shared" si="110"/>
        <v>TDKGLF2012T4R7M</v>
      </c>
      <c r="E7088" t="s">
        <v>1837</v>
      </c>
      <c r="G7088" t="s">
        <v>15117</v>
      </c>
      <c r="H7088" t="s">
        <v>22</v>
      </c>
      <c r="J7088" t="s">
        <v>23</v>
      </c>
      <c r="K7088" t="s">
        <v>23</v>
      </c>
      <c r="L7088" t="s">
        <v>24</v>
      </c>
      <c r="M7088" t="s">
        <v>23</v>
      </c>
      <c r="P7088" t="s">
        <v>27</v>
      </c>
      <c r="R7088" t="s">
        <v>1837</v>
      </c>
      <c r="U7088" t="e">
        <f>VLOOKUP(C7088,'Irvine_MPN_16-17'!B:B,1,FALSE)</f>
        <v>#N/A</v>
      </c>
    </row>
    <row r="7089" spans="1:21" x14ac:dyDescent="0.25">
      <c r="A7089">
        <v>10000020</v>
      </c>
      <c r="B7089" t="s">
        <v>7471</v>
      </c>
      <c r="C7089" t="s">
        <v>15118</v>
      </c>
      <c r="D7089" t="str">
        <f t="shared" si="110"/>
        <v>TDKGLFR2012T100M-LR</v>
      </c>
      <c r="E7089" t="s">
        <v>1837</v>
      </c>
      <c r="G7089" t="s">
        <v>13054</v>
      </c>
      <c r="H7089" t="s">
        <v>22</v>
      </c>
      <c r="J7089" t="s">
        <v>23</v>
      </c>
      <c r="K7089" t="s">
        <v>23</v>
      </c>
      <c r="L7089" t="s">
        <v>24</v>
      </c>
      <c r="M7089" t="s">
        <v>23</v>
      </c>
      <c r="P7089" t="s">
        <v>27</v>
      </c>
      <c r="R7089" t="s">
        <v>1837</v>
      </c>
      <c r="U7089" t="str">
        <f>VLOOKUP(C7089,'Irvine_MPN_16-17'!B:B,1,FALSE)</f>
        <v>GLFR2012T100M-LR</v>
      </c>
    </row>
    <row r="7090" spans="1:21" x14ac:dyDescent="0.25">
      <c r="A7090" t="s">
        <v>15119</v>
      </c>
      <c r="B7090" t="s">
        <v>7471</v>
      </c>
      <c r="C7090" t="s">
        <v>15120</v>
      </c>
      <c r="D7090" t="str">
        <f t="shared" si="110"/>
        <v>TDKHF30ACB201209-T</v>
      </c>
      <c r="E7090" t="s">
        <v>1837</v>
      </c>
      <c r="G7090" t="s">
        <v>15121</v>
      </c>
      <c r="H7090" t="s">
        <v>22</v>
      </c>
      <c r="J7090" t="s">
        <v>23</v>
      </c>
      <c r="K7090" t="s">
        <v>23</v>
      </c>
      <c r="L7090" t="s">
        <v>24</v>
      </c>
      <c r="M7090" t="s">
        <v>23</v>
      </c>
      <c r="P7090" t="s">
        <v>27</v>
      </c>
      <c r="R7090" t="s">
        <v>1837</v>
      </c>
      <c r="U7090" t="str">
        <f>VLOOKUP(C7090,'Irvine_MPN_16-17'!B:B,1,FALSE)</f>
        <v>HF30ACB201209-T</v>
      </c>
    </row>
    <row r="7091" spans="1:21" x14ac:dyDescent="0.25">
      <c r="A7091">
        <v>10001973</v>
      </c>
      <c r="B7091" t="s">
        <v>7471</v>
      </c>
      <c r="C7091" t="s">
        <v>15122</v>
      </c>
      <c r="D7091" t="str">
        <f t="shared" si="110"/>
        <v>TDKMLZ1608E100M</v>
      </c>
      <c r="E7091" t="s">
        <v>1837</v>
      </c>
      <c r="G7091" t="s">
        <v>14840</v>
      </c>
      <c r="H7091" t="s">
        <v>22</v>
      </c>
      <c r="J7091" t="s">
        <v>23</v>
      </c>
      <c r="K7091" t="s">
        <v>23</v>
      </c>
      <c r="L7091" t="s">
        <v>24</v>
      </c>
      <c r="M7091" t="s">
        <v>23</v>
      </c>
      <c r="P7091" t="s">
        <v>27</v>
      </c>
      <c r="R7091" t="s">
        <v>1837</v>
      </c>
      <c r="U7091" t="str">
        <f>VLOOKUP(C7091,'Irvine_MPN_16-17'!B:B,1,FALSE)</f>
        <v>MLZ1608E100M</v>
      </c>
    </row>
    <row r="7092" spans="1:21" x14ac:dyDescent="0.25">
      <c r="A7092">
        <v>2316019</v>
      </c>
      <c r="B7092" t="s">
        <v>7471</v>
      </c>
      <c r="C7092" t="s">
        <v>15123</v>
      </c>
      <c r="D7092" t="str">
        <f t="shared" si="110"/>
        <v>TDKMLZ2012M4R7WT</v>
      </c>
      <c r="E7092" t="s">
        <v>1837</v>
      </c>
      <c r="G7092" t="s">
        <v>14769</v>
      </c>
      <c r="H7092" t="s">
        <v>22</v>
      </c>
      <c r="J7092" t="s">
        <v>23</v>
      </c>
      <c r="K7092" t="s">
        <v>23</v>
      </c>
      <c r="L7092" t="s">
        <v>24</v>
      </c>
      <c r="M7092" t="s">
        <v>23</v>
      </c>
      <c r="P7092" t="s">
        <v>27</v>
      </c>
      <c r="R7092" t="s">
        <v>1837</v>
      </c>
      <c r="U7092" t="e">
        <f>VLOOKUP(C7092,'Irvine_MPN_16-17'!B:B,1,FALSE)</f>
        <v>#N/A</v>
      </c>
    </row>
    <row r="7093" spans="1:21" x14ac:dyDescent="0.25">
      <c r="A7093" t="s">
        <v>10317</v>
      </c>
      <c r="B7093" t="s">
        <v>7471</v>
      </c>
      <c r="C7093" t="s">
        <v>15124</v>
      </c>
      <c r="D7093" t="str">
        <f t="shared" si="110"/>
        <v>TDKMMZ1005A182ET</v>
      </c>
      <c r="E7093" t="s">
        <v>1837</v>
      </c>
      <c r="G7093" t="s">
        <v>10319</v>
      </c>
      <c r="H7093" t="s">
        <v>22</v>
      </c>
      <c r="J7093" t="s">
        <v>23</v>
      </c>
      <c r="K7093" t="s">
        <v>23</v>
      </c>
      <c r="L7093" t="s">
        <v>24</v>
      </c>
      <c r="M7093" t="s">
        <v>23</v>
      </c>
      <c r="P7093" t="s">
        <v>27</v>
      </c>
      <c r="R7093" t="s">
        <v>1837</v>
      </c>
      <c r="U7093" t="str">
        <f>VLOOKUP(C7093,'Irvine_MPN_16-17'!B:B,1,FALSE)</f>
        <v>MMZ1005A182ET</v>
      </c>
    </row>
    <row r="7094" spans="1:21" x14ac:dyDescent="0.25">
      <c r="A7094" t="s">
        <v>10317</v>
      </c>
      <c r="B7094" t="s">
        <v>7471</v>
      </c>
      <c r="C7094" t="s">
        <v>15125</v>
      </c>
      <c r="D7094" t="str">
        <f t="shared" si="110"/>
        <v>TDKMMZ1005A182E</v>
      </c>
      <c r="E7094" t="s">
        <v>1837</v>
      </c>
      <c r="G7094" t="s">
        <v>10319</v>
      </c>
      <c r="H7094" t="s">
        <v>22</v>
      </c>
      <c r="J7094" t="s">
        <v>23</v>
      </c>
      <c r="K7094" t="s">
        <v>23</v>
      </c>
      <c r="L7094" t="s">
        <v>24</v>
      </c>
      <c r="M7094" t="s">
        <v>23</v>
      </c>
      <c r="P7094" t="s">
        <v>27</v>
      </c>
      <c r="R7094" t="s">
        <v>1837</v>
      </c>
      <c r="U7094" t="str">
        <f>VLOOKUP(C7094,'Irvine_MPN_16-17'!B:B,1,FALSE)</f>
        <v>MMZ1005A182E</v>
      </c>
    </row>
    <row r="7095" spans="1:21" x14ac:dyDescent="0.25">
      <c r="A7095">
        <v>2316050</v>
      </c>
      <c r="B7095" t="s">
        <v>7471</v>
      </c>
      <c r="C7095" t="s">
        <v>15126</v>
      </c>
      <c r="D7095" t="str">
        <f t="shared" si="110"/>
        <v>TDKMMZ1005S121CT000</v>
      </c>
      <c r="E7095" t="s">
        <v>1837</v>
      </c>
      <c r="G7095" t="s">
        <v>12631</v>
      </c>
      <c r="H7095" t="s">
        <v>22</v>
      </c>
      <c r="J7095" t="s">
        <v>23</v>
      </c>
      <c r="K7095" t="s">
        <v>23</v>
      </c>
      <c r="L7095" t="s">
        <v>24</v>
      </c>
      <c r="M7095" t="s">
        <v>23</v>
      </c>
      <c r="P7095" t="s">
        <v>27</v>
      </c>
      <c r="R7095" t="s">
        <v>1837</v>
      </c>
      <c r="U7095" t="e">
        <f>VLOOKUP(C7095,'Irvine_MPN_16-17'!B:B,1,FALSE)</f>
        <v>#N/A</v>
      </c>
    </row>
    <row r="7096" spans="1:21" x14ac:dyDescent="0.25">
      <c r="A7096" t="s">
        <v>15127</v>
      </c>
      <c r="B7096" t="s">
        <v>7471</v>
      </c>
      <c r="C7096" t="s">
        <v>15128</v>
      </c>
      <c r="D7096" t="str">
        <f t="shared" si="110"/>
        <v>TDKMMZ1608S601AT</v>
      </c>
      <c r="E7096" t="s">
        <v>1837</v>
      </c>
      <c r="G7096" t="s">
        <v>15129</v>
      </c>
      <c r="H7096" t="s">
        <v>22</v>
      </c>
      <c r="J7096" t="s">
        <v>23</v>
      </c>
      <c r="K7096" t="s">
        <v>23</v>
      </c>
      <c r="L7096" t="s">
        <v>24</v>
      </c>
      <c r="M7096" t="s">
        <v>23</v>
      </c>
      <c r="P7096" t="s">
        <v>27</v>
      </c>
      <c r="R7096" t="s">
        <v>1837</v>
      </c>
      <c r="U7096" t="str">
        <f>VLOOKUP(C7096,'Irvine_MPN_16-17'!B:B,1,FALSE)</f>
        <v>MMZ1608S601AT</v>
      </c>
    </row>
    <row r="7097" spans="1:21" x14ac:dyDescent="0.25">
      <c r="A7097" t="s">
        <v>13111</v>
      </c>
      <c r="B7097" t="s">
        <v>7471</v>
      </c>
      <c r="C7097" t="s">
        <v>15130</v>
      </c>
      <c r="D7097" t="str">
        <f t="shared" si="110"/>
        <v>TDKMPZ1608R391AT</v>
      </c>
      <c r="E7097" t="s">
        <v>1837</v>
      </c>
      <c r="G7097" t="s">
        <v>13113</v>
      </c>
      <c r="H7097" t="s">
        <v>22</v>
      </c>
      <c r="J7097" t="s">
        <v>23</v>
      </c>
      <c r="K7097" t="s">
        <v>23</v>
      </c>
      <c r="L7097" t="s">
        <v>24</v>
      </c>
      <c r="M7097" t="s">
        <v>23</v>
      </c>
      <c r="P7097" t="s">
        <v>27</v>
      </c>
      <c r="R7097" t="s">
        <v>1837</v>
      </c>
      <c r="U7097" t="str">
        <f>VLOOKUP(C7097,'Irvine_MPN_16-17'!B:B,1,FALSE)</f>
        <v>MPZ1608R391AT</v>
      </c>
    </row>
    <row r="7098" spans="1:21" x14ac:dyDescent="0.25">
      <c r="A7098" t="s">
        <v>15131</v>
      </c>
      <c r="B7098" t="s">
        <v>7471</v>
      </c>
      <c r="C7098" t="s">
        <v>15132</v>
      </c>
      <c r="D7098" t="str">
        <f t="shared" si="110"/>
        <v>TDKMPZ1608S221AT</v>
      </c>
      <c r="E7098" t="s">
        <v>1837</v>
      </c>
      <c r="G7098" t="s">
        <v>15133</v>
      </c>
      <c r="H7098" t="s">
        <v>22</v>
      </c>
      <c r="J7098" t="s">
        <v>23</v>
      </c>
      <c r="K7098" t="s">
        <v>23</v>
      </c>
      <c r="L7098" t="s">
        <v>24</v>
      </c>
      <c r="M7098" t="s">
        <v>23</v>
      </c>
      <c r="P7098" t="s">
        <v>27</v>
      </c>
      <c r="R7098" t="s">
        <v>1837</v>
      </c>
      <c r="U7098" t="str">
        <f>VLOOKUP(C7098,'Irvine_MPN_16-17'!B:B,1,FALSE)</f>
        <v>MPZ1608S221AT</v>
      </c>
    </row>
    <row r="7099" spans="1:21" x14ac:dyDescent="0.25">
      <c r="A7099" t="s">
        <v>15131</v>
      </c>
      <c r="B7099" t="s">
        <v>7471</v>
      </c>
      <c r="C7099" t="s">
        <v>15134</v>
      </c>
      <c r="D7099" t="str">
        <f t="shared" si="110"/>
        <v>TDKMPZ1608S221A</v>
      </c>
      <c r="E7099" t="s">
        <v>1837</v>
      </c>
      <c r="G7099" t="s">
        <v>15133</v>
      </c>
      <c r="H7099" t="s">
        <v>22</v>
      </c>
      <c r="J7099" t="s">
        <v>23</v>
      </c>
      <c r="K7099" t="s">
        <v>23</v>
      </c>
      <c r="L7099" t="s">
        <v>24</v>
      </c>
      <c r="M7099" t="s">
        <v>23</v>
      </c>
      <c r="P7099" t="s">
        <v>27</v>
      </c>
      <c r="R7099" t="s">
        <v>1837</v>
      </c>
      <c r="U7099" t="str">
        <f>VLOOKUP(C7099,'Irvine_MPN_16-17'!B:B,1,FALSE)</f>
        <v>MPZ1608S221A</v>
      </c>
    </row>
    <row r="7100" spans="1:21" x14ac:dyDescent="0.25">
      <c r="A7100" t="s">
        <v>12649</v>
      </c>
      <c r="B7100" t="s">
        <v>7471</v>
      </c>
      <c r="C7100" t="s">
        <v>9376</v>
      </c>
      <c r="D7100" t="str">
        <f t="shared" si="110"/>
        <v>TDKMPZ1608S471AT</v>
      </c>
      <c r="E7100" t="s">
        <v>1837</v>
      </c>
      <c r="G7100" t="s">
        <v>12653</v>
      </c>
      <c r="H7100" t="s">
        <v>22</v>
      </c>
      <c r="J7100" t="s">
        <v>23</v>
      </c>
      <c r="K7100" t="s">
        <v>23</v>
      </c>
      <c r="L7100" t="s">
        <v>24</v>
      </c>
      <c r="M7100" t="s">
        <v>23</v>
      </c>
      <c r="P7100" t="s">
        <v>27</v>
      </c>
      <c r="R7100" t="s">
        <v>1837</v>
      </c>
      <c r="U7100" t="str">
        <f>VLOOKUP(C7100,'Irvine_MPN_16-17'!B:B,1,FALSE)</f>
        <v>MPZ1608S471AT</v>
      </c>
    </row>
    <row r="7101" spans="1:21" x14ac:dyDescent="0.25">
      <c r="A7101" t="s">
        <v>12649</v>
      </c>
      <c r="B7101" t="s">
        <v>7471</v>
      </c>
      <c r="C7101" t="s">
        <v>9377</v>
      </c>
      <c r="D7101" t="str">
        <f t="shared" si="110"/>
        <v>TDKMPZ1608S471A</v>
      </c>
      <c r="E7101" t="s">
        <v>1837</v>
      </c>
      <c r="G7101" t="s">
        <v>12653</v>
      </c>
      <c r="H7101" t="s">
        <v>22</v>
      </c>
      <c r="J7101" t="s">
        <v>23</v>
      </c>
      <c r="K7101" t="s">
        <v>23</v>
      </c>
      <c r="L7101" t="s">
        <v>24</v>
      </c>
      <c r="M7101" t="s">
        <v>23</v>
      </c>
      <c r="P7101" t="s">
        <v>27</v>
      </c>
      <c r="R7101" t="s">
        <v>1837</v>
      </c>
      <c r="U7101" t="str">
        <f>VLOOKUP(C7101,'Irvine_MPN_16-17'!B:B,1,FALSE)</f>
        <v>MPZ1608S471A</v>
      </c>
    </row>
    <row r="7102" spans="1:21" x14ac:dyDescent="0.25">
      <c r="A7102">
        <v>10000852</v>
      </c>
      <c r="B7102" t="s">
        <v>7471</v>
      </c>
      <c r="C7102" t="s">
        <v>15135</v>
      </c>
      <c r="D7102" t="str">
        <f t="shared" si="110"/>
        <v>TDKMPZ2012S300AT</v>
      </c>
      <c r="E7102" t="s">
        <v>1837</v>
      </c>
      <c r="G7102" t="s">
        <v>12662</v>
      </c>
      <c r="H7102" t="s">
        <v>22</v>
      </c>
      <c r="J7102" t="s">
        <v>23</v>
      </c>
      <c r="K7102" t="s">
        <v>23</v>
      </c>
      <c r="L7102" t="s">
        <v>24</v>
      </c>
      <c r="M7102" t="s">
        <v>23</v>
      </c>
      <c r="P7102" t="s">
        <v>27</v>
      </c>
      <c r="R7102" t="s">
        <v>1837</v>
      </c>
      <c r="U7102" t="str">
        <f>VLOOKUP(C7102,'Irvine_MPN_16-17'!B:B,1,FALSE)</f>
        <v>MPZ2012S300AT</v>
      </c>
    </row>
    <row r="7103" spans="1:21" x14ac:dyDescent="0.25">
      <c r="A7103" t="s">
        <v>13114</v>
      </c>
      <c r="B7103" t="s">
        <v>7471</v>
      </c>
      <c r="C7103" t="s">
        <v>15136</v>
      </c>
      <c r="D7103" t="str">
        <f t="shared" si="110"/>
        <v>TDKMPZ2012S331AT</v>
      </c>
      <c r="E7103" t="s">
        <v>1837</v>
      </c>
      <c r="G7103" t="s">
        <v>13116</v>
      </c>
      <c r="H7103" t="s">
        <v>22</v>
      </c>
      <c r="J7103" t="s">
        <v>23</v>
      </c>
      <c r="K7103" t="s">
        <v>23</v>
      </c>
      <c r="L7103" t="s">
        <v>24</v>
      </c>
      <c r="M7103" t="s">
        <v>23</v>
      </c>
      <c r="P7103" t="s">
        <v>27</v>
      </c>
      <c r="R7103" t="s">
        <v>1837</v>
      </c>
      <c r="U7103" t="str">
        <f>VLOOKUP(C7103,'Irvine_MPN_16-17'!B:B,1,FALSE)</f>
        <v>MPZ2012S331AT</v>
      </c>
    </row>
    <row r="7104" spans="1:21" x14ac:dyDescent="0.25">
      <c r="A7104" t="s">
        <v>15137</v>
      </c>
      <c r="B7104" t="s">
        <v>7471</v>
      </c>
      <c r="C7104" t="s">
        <v>15138</v>
      </c>
      <c r="D7104" t="str">
        <f t="shared" si="110"/>
        <v>TDKMPZ2012S331A</v>
      </c>
      <c r="E7104" t="s">
        <v>1837</v>
      </c>
      <c r="G7104" t="s">
        <v>15139</v>
      </c>
      <c r="H7104" t="s">
        <v>22</v>
      </c>
      <c r="J7104" t="s">
        <v>23</v>
      </c>
      <c r="K7104" t="s">
        <v>23</v>
      </c>
      <c r="L7104" t="s">
        <v>24</v>
      </c>
      <c r="M7104" t="s">
        <v>23</v>
      </c>
      <c r="P7104" t="s">
        <v>27</v>
      </c>
      <c r="R7104" t="s">
        <v>1837</v>
      </c>
      <c r="U7104" t="e">
        <f>VLOOKUP(C7104,'Irvine_MPN_16-17'!B:B,1,FALSE)</f>
        <v>#N/A</v>
      </c>
    </row>
    <row r="7105" spans="1:21" x14ac:dyDescent="0.25">
      <c r="A7105">
        <v>2316039</v>
      </c>
      <c r="B7105" t="s">
        <v>7471</v>
      </c>
      <c r="C7105" t="s">
        <v>7591</v>
      </c>
      <c r="D7105" t="str">
        <f t="shared" si="110"/>
        <v>TDKNLCV32T-1R0M-PFR</v>
      </c>
      <c r="E7105" t="s">
        <v>1837</v>
      </c>
      <c r="G7105" t="s">
        <v>15140</v>
      </c>
      <c r="H7105" t="s">
        <v>22</v>
      </c>
      <c r="J7105" t="s">
        <v>23</v>
      </c>
      <c r="K7105" t="s">
        <v>23</v>
      </c>
      <c r="L7105" t="s">
        <v>24</v>
      </c>
      <c r="M7105" t="s">
        <v>23</v>
      </c>
      <c r="P7105" t="s">
        <v>27</v>
      </c>
      <c r="R7105" t="s">
        <v>1837</v>
      </c>
      <c r="U7105" t="e">
        <f>VLOOKUP(C7105,'Irvine_MPN_16-17'!B:B,1,FALSE)</f>
        <v>#N/A</v>
      </c>
    </row>
    <row r="7106" spans="1:21" x14ac:dyDescent="0.25">
      <c r="A7106">
        <v>2316001</v>
      </c>
      <c r="B7106" t="s">
        <v>7471</v>
      </c>
      <c r="C7106" t="s">
        <v>7588</v>
      </c>
      <c r="D7106" t="str">
        <f t="shared" si="110"/>
        <v>TDKNLCV32T-1R0M-PF</v>
      </c>
      <c r="E7106" t="s">
        <v>1837</v>
      </c>
      <c r="G7106" t="s">
        <v>15140</v>
      </c>
      <c r="H7106" t="s">
        <v>22</v>
      </c>
      <c r="J7106" t="s">
        <v>23</v>
      </c>
      <c r="K7106" t="s">
        <v>23</v>
      </c>
      <c r="L7106" t="s">
        <v>24</v>
      </c>
      <c r="M7106" t="s">
        <v>23</v>
      </c>
      <c r="P7106" t="s">
        <v>27</v>
      </c>
      <c r="R7106" t="s">
        <v>1837</v>
      </c>
      <c r="U7106" t="e">
        <f>VLOOKUP(C7106,'Irvine_MPN_16-17'!B:B,1,FALSE)</f>
        <v>#N/A</v>
      </c>
    </row>
    <row r="7107" spans="1:21" x14ac:dyDescent="0.25">
      <c r="A7107">
        <v>2316048</v>
      </c>
      <c r="B7107" t="s">
        <v>7471</v>
      </c>
      <c r="C7107" t="s">
        <v>15141</v>
      </c>
      <c r="D7107" t="str">
        <f t="shared" ref="D7107:D7170" si="111">CONCATENATE(B7107,C7107)</f>
        <v>TDKNLFC453232T-470K-PF</v>
      </c>
      <c r="E7107" t="s">
        <v>1837</v>
      </c>
      <c r="G7107" t="s">
        <v>13049</v>
      </c>
      <c r="H7107" t="s">
        <v>22</v>
      </c>
      <c r="J7107" t="s">
        <v>23</v>
      </c>
      <c r="K7107" t="s">
        <v>23</v>
      </c>
      <c r="L7107" t="s">
        <v>24</v>
      </c>
      <c r="M7107" t="s">
        <v>23</v>
      </c>
      <c r="P7107" t="s">
        <v>27</v>
      </c>
      <c r="R7107" t="s">
        <v>1837</v>
      </c>
      <c r="U7107" t="e">
        <f>VLOOKUP(C7107,'Irvine_MPN_16-17'!B:B,1,FALSE)</f>
        <v>#N/A</v>
      </c>
    </row>
    <row r="7108" spans="1:21" x14ac:dyDescent="0.25">
      <c r="A7108">
        <v>2316011</v>
      </c>
      <c r="B7108" t="s">
        <v>7471</v>
      </c>
      <c r="C7108" t="s">
        <v>15142</v>
      </c>
      <c r="D7108" t="str">
        <f t="shared" si="111"/>
        <v>TDKNLV32T-1R0J-PF</v>
      </c>
      <c r="E7108" t="s">
        <v>1837</v>
      </c>
      <c r="G7108" t="s">
        <v>9575</v>
      </c>
      <c r="H7108" t="s">
        <v>22</v>
      </c>
      <c r="J7108" t="s">
        <v>23</v>
      </c>
      <c r="K7108" t="s">
        <v>23</v>
      </c>
      <c r="L7108" t="s">
        <v>24</v>
      </c>
      <c r="M7108" t="s">
        <v>23</v>
      </c>
      <c r="P7108" t="s">
        <v>27</v>
      </c>
      <c r="R7108" t="s">
        <v>1837</v>
      </c>
      <c r="U7108" t="e">
        <f>VLOOKUP(C7108,'Irvine_MPN_16-17'!B:B,1,FALSE)</f>
        <v>#N/A</v>
      </c>
    </row>
    <row r="7109" spans="1:21" x14ac:dyDescent="0.25">
      <c r="A7109">
        <v>2316008</v>
      </c>
      <c r="B7109" t="s">
        <v>7471</v>
      </c>
      <c r="C7109" t="s">
        <v>15143</v>
      </c>
      <c r="D7109" t="str">
        <f t="shared" si="111"/>
        <v>TDKRLF7030T-1R5N6R1</v>
      </c>
      <c r="E7109" t="s">
        <v>1837</v>
      </c>
      <c r="G7109" t="s">
        <v>15144</v>
      </c>
      <c r="H7109" t="s">
        <v>22</v>
      </c>
      <c r="J7109" t="s">
        <v>23</v>
      </c>
      <c r="K7109" t="s">
        <v>23</v>
      </c>
      <c r="L7109" t="s">
        <v>24</v>
      </c>
      <c r="M7109" t="s">
        <v>23</v>
      </c>
      <c r="P7109" t="s">
        <v>27</v>
      </c>
      <c r="R7109" t="s">
        <v>1837</v>
      </c>
      <c r="U7109" t="str">
        <f>VLOOKUP(C7109,'Irvine_MPN_16-17'!B:B,1,FALSE)</f>
        <v>RLF7030T-1R5N6R1</v>
      </c>
    </row>
    <row r="7110" spans="1:21" x14ac:dyDescent="0.25">
      <c r="A7110" t="s">
        <v>15145</v>
      </c>
      <c r="B7110" t="s">
        <v>7471</v>
      </c>
      <c r="C7110" t="s">
        <v>15146</v>
      </c>
      <c r="D7110" t="str">
        <f t="shared" si="111"/>
        <v>TDKRLF7030T-2R2M5R4</v>
      </c>
      <c r="E7110" t="s">
        <v>1837</v>
      </c>
      <c r="G7110" t="s">
        <v>15147</v>
      </c>
      <c r="H7110" t="s">
        <v>22</v>
      </c>
      <c r="J7110" t="s">
        <v>23</v>
      </c>
      <c r="K7110" t="s">
        <v>23</v>
      </c>
      <c r="L7110" t="s">
        <v>24</v>
      </c>
      <c r="M7110" t="s">
        <v>23</v>
      </c>
      <c r="P7110" t="s">
        <v>27</v>
      </c>
      <c r="R7110" t="s">
        <v>1837</v>
      </c>
      <c r="U7110" t="str">
        <f>VLOOKUP(C7110,'Irvine_MPN_16-17'!B:B,1,FALSE)</f>
        <v>RLF7030T-2R2M5R4</v>
      </c>
    </row>
    <row r="7111" spans="1:21" x14ac:dyDescent="0.25">
      <c r="A7111">
        <v>10001023</v>
      </c>
      <c r="B7111" t="s">
        <v>7471</v>
      </c>
      <c r="C7111" t="s">
        <v>15148</v>
      </c>
      <c r="D7111" t="str">
        <f t="shared" si="111"/>
        <v>TDKRLF7030T-3R3M4R1</v>
      </c>
      <c r="E7111" t="s">
        <v>1837</v>
      </c>
      <c r="G7111" t="s">
        <v>14704</v>
      </c>
      <c r="H7111" t="s">
        <v>22</v>
      </c>
      <c r="J7111" t="s">
        <v>23</v>
      </c>
      <c r="K7111" t="s">
        <v>23</v>
      </c>
      <c r="L7111" t="s">
        <v>24</v>
      </c>
      <c r="M7111" t="s">
        <v>23</v>
      </c>
      <c r="P7111" t="s">
        <v>27</v>
      </c>
      <c r="R7111" t="s">
        <v>1837</v>
      </c>
      <c r="U7111" t="str">
        <f>VLOOKUP(C7111,'Irvine_MPN_16-17'!B:B,1,FALSE)</f>
        <v>RLF7030T-3R3M4R1</v>
      </c>
    </row>
    <row r="7112" spans="1:21" x14ac:dyDescent="0.25">
      <c r="A7112">
        <v>2316028</v>
      </c>
      <c r="B7112" t="s">
        <v>7471</v>
      </c>
      <c r="C7112" t="s">
        <v>15149</v>
      </c>
      <c r="D7112" t="str">
        <f t="shared" si="111"/>
        <v>TDKRLF7030T-4R7M3R4</v>
      </c>
      <c r="E7112" t="s">
        <v>1837</v>
      </c>
      <c r="G7112" t="s">
        <v>15150</v>
      </c>
      <c r="H7112" t="s">
        <v>22</v>
      </c>
      <c r="J7112" t="s">
        <v>23</v>
      </c>
      <c r="K7112" t="s">
        <v>23</v>
      </c>
      <c r="L7112" t="s">
        <v>24</v>
      </c>
      <c r="M7112" t="s">
        <v>23</v>
      </c>
      <c r="P7112" t="s">
        <v>27</v>
      </c>
      <c r="R7112" t="s">
        <v>1837</v>
      </c>
      <c r="U7112" t="str">
        <f>VLOOKUP(C7112,'Irvine_MPN_16-17'!B:B,1,FALSE)</f>
        <v>RLF7030T-4R7M3R4</v>
      </c>
    </row>
    <row r="7113" spans="1:21" x14ac:dyDescent="0.25">
      <c r="A7113" t="s">
        <v>15151</v>
      </c>
      <c r="B7113" t="s">
        <v>7471</v>
      </c>
      <c r="C7113" t="s">
        <v>15152</v>
      </c>
      <c r="D7113" t="str">
        <f t="shared" si="111"/>
        <v>TDKRLF7030T-6R8M2R8</v>
      </c>
      <c r="E7113" t="s">
        <v>1837</v>
      </c>
      <c r="G7113" t="s">
        <v>15153</v>
      </c>
      <c r="H7113" t="s">
        <v>22</v>
      </c>
      <c r="J7113" t="s">
        <v>23</v>
      </c>
      <c r="K7113" t="s">
        <v>23</v>
      </c>
      <c r="L7113" t="s">
        <v>24</v>
      </c>
      <c r="M7113" t="s">
        <v>23</v>
      </c>
      <c r="P7113" t="s">
        <v>27</v>
      </c>
      <c r="R7113" t="s">
        <v>1837</v>
      </c>
      <c r="U7113" t="str">
        <f>VLOOKUP(C7113,'Irvine_MPN_16-17'!B:B,1,FALSE)</f>
        <v>RLF7030T-6R8M2R8</v>
      </c>
    </row>
    <row r="7114" spans="1:21" x14ac:dyDescent="0.25">
      <c r="A7114" t="s">
        <v>15154</v>
      </c>
      <c r="B7114" t="s">
        <v>7471</v>
      </c>
      <c r="C7114" t="s">
        <v>15155</v>
      </c>
      <c r="D7114" t="str">
        <f t="shared" si="111"/>
        <v>TDKSLF10165T-3R3N5R8-3PF</v>
      </c>
      <c r="E7114" t="s">
        <v>1837</v>
      </c>
      <c r="G7114" t="s">
        <v>15156</v>
      </c>
      <c r="H7114" t="s">
        <v>22</v>
      </c>
      <c r="J7114" t="s">
        <v>23</v>
      </c>
      <c r="K7114" t="s">
        <v>23</v>
      </c>
      <c r="L7114" t="s">
        <v>24</v>
      </c>
      <c r="M7114" t="s">
        <v>23</v>
      </c>
      <c r="P7114" t="s">
        <v>27</v>
      </c>
      <c r="R7114" t="s">
        <v>1837</v>
      </c>
      <c r="U7114" t="str">
        <f>VLOOKUP(C7114,'Irvine_MPN_16-17'!B:B,1,FALSE)</f>
        <v>SLF10165T-3R3N5R8-3PF</v>
      </c>
    </row>
    <row r="7115" spans="1:21" x14ac:dyDescent="0.25">
      <c r="A7115" t="s">
        <v>15154</v>
      </c>
      <c r="B7115" t="s">
        <v>7471</v>
      </c>
      <c r="C7115" t="s">
        <v>15157</v>
      </c>
      <c r="D7115" t="str">
        <f t="shared" si="111"/>
        <v>TDKSLF10165T-3R3N5R83PF</v>
      </c>
      <c r="E7115" t="s">
        <v>1837</v>
      </c>
      <c r="G7115" t="s">
        <v>15156</v>
      </c>
      <c r="H7115" t="s">
        <v>22</v>
      </c>
      <c r="J7115" t="s">
        <v>23</v>
      </c>
      <c r="K7115" t="s">
        <v>23</v>
      </c>
      <c r="L7115" t="s">
        <v>24</v>
      </c>
      <c r="M7115" t="s">
        <v>23</v>
      </c>
      <c r="P7115" t="s">
        <v>27</v>
      </c>
      <c r="R7115" t="s">
        <v>1837</v>
      </c>
      <c r="U7115" t="str">
        <f>VLOOKUP(C7115,'Irvine_MPN_16-17'!B:B,1,FALSE)</f>
        <v>SLF10165T-3R3N5R83PF</v>
      </c>
    </row>
    <row r="7116" spans="1:21" x14ac:dyDescent="0.25">
      <c r="A7116">
        <v>10002470</v>
      </c>
      <c r="B7116" t="s">
        <v>7471</v>
      </c>
      <c r="C7116" t="s">
        <v>15158</v>
      </c>
      <c r="D7116" t="str">
        <f t="shared" si="111"/>
        <v>TDKSLF6045T-1R5N4R0-3PF</v>
      </c>
      <c r="E7116" t="s">
        <v>1837</v>
      </c>
      <c r="G7116" t="s">
        <v>15159</v>
      </c>
      <c r="H7116" t="s">
        <v>22</v>
      </c>
      <c r="J7116" t="s">
        <v>23</v>
      </c>
      <c r="K7116" t="s">
        <v>23</v>
      </c>
      <c r="L7116" t="s">
        <v>24</v>
      </c>
      <c r="M7116" t="s">
        <v>23</v>
      </c>
      <c r="P7116" t="s">
        <v>27</v>
      </c>
      <c r="R7116" t="s">
        <v>1837</v>
      </c>
      <c r="U7116" t="str">
        <f>VLOOKUP(C7116,'Irvine_MPN_16-17'!B:B,1,FALSE)</f>
        <v>SLF6045T-1R5N4R0-3PF</v>
      </c>
    </row>
    <row r="7117" spans="1:21" x14ac:dyDescent="0.25">
      <c r="A7117" t="s">
        <v>10328</v>
      </c>
      <c r="B7117" t="s">
        <v>7471</v>
      </c>
      <c r="C7117" t="s">
        <v>15160</v>
      </c>
      <c r="D7117" t="str">
        <f t="shared" si="111"/>
        <v>TDKSPM6530T-R68M140</v>
      </c>
      <c r="E7117" t="s">
        <v>1837</v>
      </c>
      <c r="G7117" t="s">
        <v>10330</v>
      </c>
      <c r="H7117" t="s">
        <v>22</v>
      </c>
      <c r="J7117" t="s">
        <v>23</v>
      </c>
      <c r="K7117" t="s">
        <v>23</v>
      </c>
      <c r="L7117" t="s">
        <v>24</v>
      </c>
      <c r="M7117" t="s">
        <v>23</v>
      </c>
      <c r="P7117" t="s">
        <v>27</v>
      </c>
      <c r="R7117" t="s">
        <v>1837</v>
      </c>
      <c r="U7117" t="str">
        <f>VLOOKUP(C7117,'Irvine_MPN_16-17'!B:B,1,FALSE)</f>
        <v>SPM6530T-R68M140</v>
      </c>
    </row>
    <row r="7118" spans="1:21" x14ac:dyDescent="0.25">
      <c r="A7118">
        <v>10002383</v>
      </c>
      <c r="B7118" t="s">
        <v>7471</v>
      </c>
      <c r="C7118" t="s">
        <v>15161</v>
      </c>
      <c r="D7118" t="str">
        <f t="shared" si="111"/>
        <v>TDKSPM6550T-1R0M-R2</v>
      </c>
      <c r="E7118" t="s">
        <v>1837</v>
      </c>
      <c r="G7118" t="s">
        <v>15162</v>
      </c>
      <c r="H7118" t="s">
        <v>22</v>
      </c>
      <c r="J7118" t="s">
        <v>23</v>
      </c>
      <c r="K7118" t="s">
        <v>23</v>
      </c>
      <c r="L7118" t="s">
        <v>24</v>
      </c>
      <c r="M7118" t="s">
        <v>23</v>
      </c>
      <c r="P7118" t="s">
        <v>27</v>
      </c>
      <c r="R7118" t="s">
        <v>1837</v>
      </c>
      <c r="U7118" t="str">
        <f>VLOOKUP(C7118,'Irvine_MPN_16-17'!B:B,1,FALSE)</f>
        <v>SPM6550T-1R0M-R2</v>
      </c>
    </row>
    <row r="7119" spans="1:21" x14ac:dyDescent="0.25">
      <c r="A7119">
        <v>10001961</v>
      </c>
      <c r="B7119" t="s">
        <v>7471</v>
      </c>
      <c r="C7119" t="s">
        <v>15163</v>
      </c>
      <c r="D7119" t="str">
        <f t="shared" si="111"/>
        <v>TDKSPM6550T-1R0M100A</v>
      </c>
      <c r="E7119" t="s">
        <v>1837</v>
      </c>
      <c r="G7119" t="s">
        <v>12416</v>
      </c>
      <c r="H7119" t="s">
        <v>22</v>
      </c>
      <c r="J7119" t="s">
        <v>23</v>
      </c>
      <c r="K7119" t="s">
        <v>23</v>
      </c>
      <c r="L7119" t="s">
        <v>24</v>
      </c>
      <c r="M7119" t="s">
        <v>23</v>
      </c>
      <c r="P7119" t="s">
        <v>27</v>
      </c>
      <c r="R7119" t="s">
        <v>1837</v>
      </c>
      <c r="U7119" t="str">
        <f>VLOOKUP(C7119,'Irvine_MPN_16-17'!B:B,1,FALSE)</f>
        <v>SPM6550T-1R0M100A</v>
      </c>
    </row>
    <row r="7120" spans="1:21" x14ac:dyDescent="0.25">
      <c r="A7120">
        <v>10000837</v>
      </c>
      <c r="B7120" t="s">
        <v>7471</v>
      </c>
      <c r="C7120" t="s">
        <v>15164</v>
      </c>
      <c r="D7120" t="str">
        <f t="shared" si="111"/>
        <v>TDKVLCF4018T-4R7N1R0-2</v>
      </c>
      <c r="E7120" t="s">
        <v>1837</v>
      </c>
      <c r="G7120" t="s">
        <v>10362</v>
      </c>
      <c r="H7120" t="s">
        <v>22</v>
      </c>
      <c r="J7120" t="s">
        <v>23</v>
      </c>
      <c r="K7120" t="s">
        <v>23</v>
      </c>
      <c r="L7120" t="s">
        <v>24</v>
      </c>
      <c r="M7120" t="s">
        <v>23</v>
      </c>
      <c r="P7120" t="s">
        <v>27</v>
      </c>
      <c r="R7120" t="s">
        <v>1837</v>
      </c>
      <c r="U7120" t="e">
        <f>VLOOKUP(C7120,'Irvine_MPN_16-17'!B:B,1,FALSE)</f>
        <v>#N/A</v>
      </c>
    </row>
    <row r="7121" spans="1:21" x14ac:dyDescent="0.25">
      <c r="A7121">
        <v>2316058</v>
      </c>
      <c r="B7121" t="s">
        <v>7471</v>
      </c>
      <c r="C7121" t="s">
        <v>15165</v>
      </c>
      <c r="D7121" t="str">
        <f t="shared" si="111"/>
        <v>TDKVLCF4020T- 1R8N1R9</v>
      </c>
      <c r="E7121" t="s">
        <v>1837</v>
      </c>
      <c r="G7121" t="s">
        <v>14721</v>
      </c>
      <c r="H7121" t="s">
        <v>22</v>
      </c>
      <c r="J7121" t="s">
        <v>23</v>
      </c>
      <c r="K7121" t="s">
        <v>23</v>
      </c>
      <c r="L7121" t="s">
        <v>24</v>
      </c>
      <c r="M7121" t="s">
        <v>23</v>
      </c>
      <c r="P7121" t="s">
        <v>27</v>
      </c>
      <c r="R7121" t="s">
        <v>1837</v>
      </c>
      <c r="U7121" t="e">
        <f>VLOOKUP(C7121,'Irvine_MPN_16-17'!B:B,1,FALSE)</f>
        <v>#N/A</v>
      </c>
    </row>
    <row r="7122" spans="1:21" x14ac:dyDescent="0.25">
      <c r="A7122">
        <v>10000332</v>
      </c>
      <c r="B7122" t="s">
        <v>7471</v>
      </c>
      <c r="C7122" t="s">
        <v>15166</v>
      </c>
      <c r="D7122" t="str">
        <f t="shared" si="111"/>
        <v>TDKVLCF5020T-100M1R1-1</v>
      </c>
      <c r="E7122" t="s">
        <v>1837</v>
      </c>
      <c r="G7122" t="s">
        <v>10365</v>
      </c>
      <c r="H7122" t="s">
        <v>22</v>
      </c>
      <c r="J7122" t="s">
        <v>23</v>
      </c>
      <c r="K7122" t="s">
        <v>23</v>
      </c>
      <c r="L7122" t="s">
        <v>24</v>
      </c>
      <c r="M7122" t="s">
        <v>23</v>
      </c>
      <c r="P7122" t="s">
        <v>27</v>
      </c>
      <c r="R7122" t="s">
        <v>1837</v>
      </c>
      <c r="U7122" t="str">
        <f>VLOOKUP(C7122,'Irvine_MPN_16-17'!B:B,1,FALSE)</f>
        <v>VLCF5020T-100M1R1-1</v>
      </c>
    </row>
    <row r="7123" spans="1:21" x14ac:dyDescent="0.25">
      <c r="A7123">
        <v>10001526</v>
      </c>
      <c r="B7123" t="s">
        <v>7471</v>
      </c>
      <c r="C7123" t="s">
        <v>15167</v>
      </c>
      <c r="D7123" t="str">
        <f t="shared" si="111"/>
        <v>TDKVLS252015ET-4R7M</v>
      </c>
      <c r="E7123" t="s">
        <v>1837</v>
      </c>
      <c r="G7123" t="s">
        <v>13057</v>
      </c>
      <c r="H7123" t="s">
        <v>22</v>
      </c>
      <c r="J7123" t="s">
        <v>23</v>
      </c>
      <c r="K7123" t="s">
        <v>23</v>
      </c>
      <c r="L7123" t="s">
        <v>24</v>
      </c>
      <c r="M7123" t="s">
        <v>23</v>
      </c>
      <c r="P7123" t="s">
        <v>27</v>
      </c>
      <c r="R7123" t="s">
        <v>1837</v>
      </c>
      <c r="U7123" t="e">
        <f>VLOOKUP(C7123,'Irvine_MPN_16-17'!B:B,1,FALSE)</f>
        <v>#N/A</v>
      </c>
    </row>
    <row r="7124" spans="1:21" x14ac:dyDescent="0.25">
      <c r="A7124">
        <v>10002044</v>
      </c>
      <c r="B7124" t="s">
        <v>7471</v>
      </c>
      <c r="C7124" t="s">
        <v>15168</v>
      </c>
      <c r="D7124" t="str">
        <f t="shared" si="111"/>
        <v>TDKVLS3015ET-3R3M-CA</v>
      </c>
      <c r="E7124" t="s">
        <v>1837</v>
      </c>
      <c r="G7124" t="s">
        <v>14866</v>
      </c>
      <c r="H7124" t="s">
        <v>22</v>
      </c>
      <c r="J7124" t="s">
        <v>23</v>
      </c>
      <c r="K7124" t="s">
        <v>23</v>
      </c>
      <c r="L7124" t="s">
        <v>24</v>
      </c>
      <c r="M7124" t="s">
        <v>23</v>
      </c>
      <c r="P7124" t="s">
        <v>27</v>
      </c>
      <c r="R7124" t="s">
        <v>1837</v>
      </c>
      <c r="U7124" t="str">
        <f>VLOOKUP(C7124,'Irvine_MPN_16-17'!B:B,1,FALSE)</f>
        <v>VLS3015ET-3R3M-CA</v>
      </c>
    </row>
    <row r="7125" spans="1:21" x14ac:dyDescent="0.25">
      <c r="A7125" t="s">
        <v>11311</v>
      </c>
      <c r="B7125" t="s">
        <v>15169</v>
      </c>
      <c r="C7125" t="s">
        <v>15170</v>
      </c>
      <c r="D7125" t="str">
        <f t="shared" si="111"/>
        <v>TECATE INDUSTRIES INCCMC-010/104KX0402T-F</v>
      </c>
      <c r="E7125" t="s">
        <v>1837</v>
      </c>
      <c r="G7125" t="s">
        <v>11313</v>
      </c>
      <c r="H7125" t="s">
        <v>22</v>
      </c>
      <c r="J7125" t="s">
        <v>23</v>
      </c>
      <c r="K7125" t="s">
        <v>23</v>
      </c>
      <c r="L7125" t="s">
        <v>24</v>
      </c>
      <c r="M7125" t="s">
        <v>23</v>
      </c>
      <c r="P7125" t="s">
        <v>27</v>
      </c>
      <c r="R7125" t="s">
        <v>1837</v>
      </c>
      <c r="U7125" t="str">
        <f>VLOOKUP(C7125,'Irvine_MPN_16-17'!B:B,1,FALSE)</f>
        <v>CMC-010/104KX0402T-F</v>
      </c>
    </row>
    <row r="7126" spans="1:21" x14ac:dyDescent="0.25">
      <c r="A7126" t="s">
        <v>15171</v>
      </c>
      <c r="B7126" t="s">
        <v>15169</v>
      </c>
      <c r="C7126" t="s">
        <v>15172</v>
      </c>
      <c r="D7126" t="str">
        <f t="shared" si="111"/>
        <v>TECATE INDUSTRIES INCCMC-016/104KX0402T-F</v>
      </c>
      <c r="E7126" t="s">
        <v>1837</v>
      </c>
      <c r="G7126" t="s">
        <v>12807</v>
      </c>
      <c r="H7126" t="s">
        <v>22</v>
      </c>
      <c r="J7126" t="s">
        <v>23</v>
      </c>
      <c r="K7126" t="s">
        <v>23</v>
      </c>
      <c r="L7126" t="s">
        <v>24</v>
      </c>
      <c r="M7126" t="s">
        <v>23</v>
      </c>
      <c r="P7126" t="s">
        <v>27</v>
      </c>
      <c r="R7126" t="s">
        <v>1837</v>
      </c>
      <c r="U7126" t="str">
        <f>VLOOKUP(C7126,'Irvine_MPN_16-17'!B:B,1,FALSE)</f>
        <v>CMC-016/104KX0402T-F</v>
      </c>
    </row>
    <row r="7127" spans="1:21" x14ac:dyDescent="0.25">
      <c r="A7127" t="s">
        <v>15173</v>
      </c>
      <c r="B7127" t="s">
        <v>15169</v>
      </c>
      <c r="C7127" t="s">
        <v>15174</v>
      </c>
      <c r="D7127" t="str">
        <f t="shared" si="111"/>
        <v>TECATE INDUSTRIES INCCMC-016/223KX0402T-F</v>
      </c>
      <c r="E7127" t="s">
        <v>1837</v>
      </c>
      <c r="G7127" t="s">
        <v>12814</v>
      </c>
      <c r="H7127" t="s">
        <v>22</v>
      </c>
      <c r="J7127" t="s">
        <v>23</v>
      </c>
      <c r="K7127" t="s">
        <v>23</v>
      </c>
      <c r="L7127" t="s">
        <v>24</v>
      </c>
      <c r="M7127" t="s">
        <v>23</v>
      </c>
      <c r="P7127" t="s">
        <v>27</v>
      </c>
      <c r="R7127" t="s">
        <v>1837</v>
      </c>
      <c r="U7127" t="str">
        <f>VLOOKUP(C7127,'Irvine_MPN_16-17'!B:B,1,FALSE)</f>
        <v>CMC-016/223KX0402T-F</v>
      </c>
    </row>
    <row r="7128" spans="1:21" x14ac:dyDescent="0.25">
      <c r="A7128" t="s">
        <v>11375</v>
      </c>
      <c r="B7128" t="s">
        <v>15169</v>
      </c>
      <c r="C7128" t="s">
        <v>15175</v>
      </c>
      <c r="D7128" t="str">
        <f t="shared" si="111"/>
        <v>TECATE INDUSTRIES INCCMC-050/273KX0603TF</v>
      </c>
      <c r="E7128" t="s">
        <v>1837</v>
      </c>
      <c r="G7128" t="s">
        <v>11377</v>
      </c>
      <c r="H7128" t="s">
        <v>22</v>
      </c>
      <c r="J7128" t="s">
        <v>23</v>
      </c>
      <c r="K7128" t="s">
        <v>23</v>
      </c>
      <c r="L7128" t="s">
        <v>24</v>
      </c>
      <c r="M7128" t="s">
        <v>23</v>
      </c>
      <c r="P7128" t="s">
        <v>27</v>
      </c>
      <c r="R7128" t="s">
        <v>1837</v>
      </c>
      <c r="U7128" t="str">
        <f>VLOOKUP(C7128,'Irvine_MPN_16-17'!B:B,1,FALSE)</f>
        <v>CMC-050/273KX0603TF</v>
      </c>
    </row>
    <row r="7129" spans="1:21" x14ac:dyDescent="0.25">
      <c r="A7129" t="s">
        <v>9879</v>
      </c>
      <c r="B7129" t="s">
        <v>15169</v>
      </c>
      <c r="C7129" t="s">
        <v>15176</v>
      </c>
      <c r="D7129" t="str">
        <f t="shared" si="111"/>
        <v>TECATE INDUSTRIES INCCMC-050/562KX0603TF</v>
      </c>
      <c r="E7129" t="s">
        <v>1837</v>
      </c>
      <c r="G7129" t="s">
        <v>9881</v>
      </c>
      <c r="H7129" t="s">
        <v>22</v>
      </c>
      <c r="J7129" t="s">
        <v>23</v>
      </c>
      <c r="K7129" t="s">
        <v>23</v>
      </c>
      <c r="L7129" t="s">
        <v>24</v>
      </c>
      <c r="M7129" t="s">
        <v>23</v>
      </c>
      <c r="P7129" t="s">
        <v>27</v>
      </c>
      <c r="R7129" t="s">
        <v>1837</v>
      </c>
      <c r="U7129" t="str">
        <f>VLOOKUP(C7129,'Irvine_MPN_16-17'!B:B,1,FALSE)</f>
        <v>CMC-050/562KX0603TF</v>
      </c>
    </row>
    <row r="7130" spans="1:21" x14ac:dyDescent="0.25">
      <c r="A7130" t="s">
        <v>9836</v>
      </c>
      <c r="B7130" t="s">
        <v>15169</v>
      </c>
      <c r="C7130" t="s">
        <v>15177</v>
      </c>
      <c r="D7130" t="str">
        <f t="shared" si="111"/>
        <v>TECATE INDUSTRIES INCCMC-100/103KX0603TF</v>
      </c>
      <c r="E7130" t="s">
        <v>1837</v>
      </c>
      <c r="G7130" t="s">
        <v>9838</v>
      </c>
      <c r="H7130" t="s">
        <v>22</v>
      </c>
      <c r="J7130" t="s">
        <v>23</v>
      </c>
      <c r="K7130" t="s">
        <v>23</v>
      </c>
      <c r="L7130" t="s">
        <v>24</v>
      </c>
      <c r="M7130" t="s">
        <v>23</v>
      </c>
      <c r="P7130" t="s">
        <v>27</v>
      </c>
      <c r="R7130" t="s">
        <v>1837</v>
      </c>
      <c r="U7130" t="str">
        <f>VLOOKUP(C7130,'Irvine_MPN_16-17'!B:B,1,FALSE)</f>
        <v>CMC-100/103KX0603TF</v>
      </c>
    </row>
    <row r="7131" spans="1:21" x14ac:dyDescent="0.25">
      <c r="A7131" t="s">
        <v>12891</v>
      </c>
      <c r="B7131" t="s">
        <v>15169</v>
      </c>
      <c r="C7131" t="s">
        <v>15178</v>
      </c>
      <c r="D7131" t="str">
        <f t="shared" si="111"/>
        <v>TECATE INDUSTRIES INCCMC-6R3/475KX50603T-F</v>
      </c>
      <c r="E7131" t="s">
        <v>1837</v>
      </c>
      <c r="G7131" t="s">
        <v>12893</v>
      </c>
      <c r="H7131" t="s">
        <v>22</v>
      </c>
      <c r="J7131" t="s">
        <v>23</v>
      </c>
      <c r="K7131" t="s">
        <v>23</v>
      </c>
      <c r="L7131" t="s">
        <v>24</v>
      </c>
      <c r="M7131" t="s">
        <v>23</v>
      </c>
      <c r="P7131" t="s">
        <v>27</v>
      </c>
      <c r="R7131" t="s">
        <v>1837</v>
      </c>
      <c r="U7131" t="str">
        <f>VLOOKUP(C7131,'Irvine_MPN_16-17'!B:B,1,FALSE)</f>
        <v>CMC-6R3/475KX50603T-F</v>
      </c>
    </row>
    <row r="7132" spans="1:21" x14ac:dyDescent="0.25">
      <c r="A7132">
        <v>10001170</v>
      </c>
      <c r="B7132" t="s">
        <v>7792</v>
      </c>
      <c r="C7132" t="s">
        <v>15179</v>
      </c>
      <c r="D7132" t="str">
        <f t="shared" si="111"/>
        <v>Texas Instruments1P1G3157QDCKRQ1</v>
      </c>
      <c r="E7132" t="s">
        <v>1837</v>
      </c>
      <c r="G7132" t="s">
        <v>13581</v>
      </c>
      <c r="H7132" t="s">
        <v>22</v>
      </c>
      <c r="J7132" t="s">
        <v>23</v>
      </c>
      <c r="K7132" t="s">
        <v>23</v>
      </c>
      <c r="L7132" t="s">
        <v>24</v>
      </c>
      <c r="M7132" t="s">
        <v>23</v>
      </c>
      <c r="P7132" t="s">
        <v>27</v>
      </c>
      <c r="R7132" t="s">
        <v>1837</v>
      </c>
      <c r="U7132" t="str">
        <f>VLOOKUP(C7132,'Irvine_MPN_16-17'!B:B,1,FALSE)</f>
        <v>1P1G3157QDCKRQ1</v>
      </c>
    </row>
    <row r="7133" spans="1:21" x14ac:dyDescent="0.25">
      <c r="A7133" t="s">
        <v>15180</v>
      </c>
      <c r="B7133" t="s">
        <v>7792</v>
      </c>
      <c r="C7133" t="s">
        <v>15181</v>
      </c>
      <c r="D7133" t="str">
        <f t="shared" si="111"/>
        <v>Texas InstrumentsCDCM61004RHBR</v>
      </c>
      <c r="E7133" t="s">
        <v>1837</v>
      </c>
      <c r="G7133" t="s">
        <v>15182</v>
      </c>
      <c r="H7133" t="s">
        <v>22</v>
      </c>
      <c r="J7133" t="s">
        <v>23</v>
      </c>
      <c r="K7133" t="s">
        <v>23</v>
      </c>
      <c r="L7133" t="s">
        <v>24</v>
      </c>
      <c r="M7133" t="s">
        <v>23</v>
      </c>
      <c r="P7133" t="s">
        <v>27</v>
      </c>
      <c r="R7133" t="s">
        <v>1837</v>
      </c>
      <c r="U7133" t="e">
        <f>VLOOKUP(C7133,'Irvine_MPN_16-17'!B:B,1,FALSE)</f>
        <v>#N/A</v>
      </c>
    </row>
    <row r="7134" spans="1:21" x14ac:dyDescent="0.25">
      <c r="A7134" t="s">
        <v>15183</v>
      </c>
      <c r="B7134" t="s">
        <v>7792</v>
      </c>
      <c r="C7134" t="s">
        <v>15184</v>
      </c>
      <c r="D7134" t="str">
        <f t="shared" si="111"/>
        <v>Texas InstrumentsCDCP1803RGERG4</v>
      </c>
      <c r="E7134" t="s">
        <v>1837</v>
      </c>
      <c r="G7134" t="s">
        <v>15185</v>
      </c>
      <c r="H7134" t="s">
        <v>22</v>
      </c>
      <c r="J7134" t="s">
        <v>23</v>
      </c>
      <c r="K7134" t="s">
        <v>23</v>
      </c>
      <c r="L7134" t="s">
        <v>24</v>
      </c>
      <c r="M7134" t="s">
        <v>23</v>
      </c>
      <c r="P7134" t="s">
        <v>27</v>
      </c>
      <c r="R7134" t="s">
        <v>1837</v>
      </c>
      <c r="U7134" t="str">
        <f>VLOOKUP(C7134,'Irvine_MPN_16-17'!B:B,1,FALSE)</f>
        <v>CDCP1803RGERG4</v>
      </c>
    </row>
    <row r="7135" spans="1:21" x14ac:dyDescent="0.25">
      <c r="A7135">
        <v>2236454</v>
      </c>
      <c r="B7135" t="s">
        <v>7792</v>
      </c>
      <c r="C7135" t="s">
        <v>15186</v>
      </c>
      <c r="D7135" t="str">
        <f t="shared" si="111"/>
        <v>Texas InstrumentsCDCV855PWG4</v>
      </c>
      <c r="E7135" t="s">
        <v>1837</v>
      </c>
      <c r="G7135" t="s">
        <v>15187</v>
      </c>
      <c r="H7135" t="s">
        <v>22</v>
      </c>
      <c r="J7135" t="s">
        <v>23</v>
      </c>
      <c r="K7135" t="s">
        <v>23</v>
      </c>
      <c r="L7135" t="s">
        <v>24</v>
      </c>
      <c r="M7135" t="s">
        <v>23</v>
      </c>
      <c r="P7135" t="s">
        <v>27</v>
      </c>
      <c r="R7135" t="s">
        <v>1837</v>
      </c>
      <c r="U7135" t="str">
        <f>VLOOKUP(C7135,'Irvine_MPN_16-17'!B:B,1,FALSE)</f>
        <v>CDCV855PWG4</v>
      </c>
    </row>
    <row r="7136" spans="1:21" x14ac:dyDescent="0.25">
      <c r="A7136">
        <v>10002512</v>
      </c>
      <c r="B7136" t="s">
        <v>7792</v>
      </c>
      <c r="C7136" t="s">
        <v>9379</v>
      </c>
      <c r="D7136" t="str">
        <f t="shared" si="111"/>
        <v>Texas InstrumentsCSD16321Q5</v>
      </c>
      <c r="E7136" t="s">
        <v>1837</v>
      </c>
      <c r="G7136" t="s">
        <v>15188</v>
      </c>
      <c r="H7136" t="s">
        <v>22</v>
      </c>
      <c r="J7136" t="s">
        <v>23</v>
      </c>
      <c r="K7136" t="s">
        <v>23</v>
      </c>
      <c r="L7136" t="s">
        <v>24</v>
      </c>
      <c r="M7136" t="s">
        <v>23</v>
      </c>
      <c r="P7136" t="s">
        <v>27</v>
      </c>
      <c r="R7136" t="s">
        <v>1837</v>
      </c>
      <c r="U7136" t="str">
        <f>VLOOKUP(C7136,'Irvine_MPN_16-17'!B:B,1,FALSE)</f>
        <v>CSD16321Q5</v>
      </c>
    </row>
    <row r="7137" spans="1:21" x14ac:dyDescent="0.25">
      <c r="A7137">
        <v>10000995</v>
      </c>
      <c r="B7137" t="s">
        <v>7792</v>
      </c>
      <c r="C7137" t="s">
        <v>15189</v>
      </c>
      <c r="D7137" t="str">
        <f t="shared" si="111"/>
        <v>Texas InstrumentsCSD16322Q5</v>
      </c>
      <c r="E7137" t="s">
        <v>1837</v>
      </c>
      <c r="G7137" t="s">
        <v>15190</v>
      </c>
      <c r="H7137" t="s">
        <v>22</v>
      </c>
      <c r="J7137" t="s">
        <v>23</v>
      </c>
      <c r="K7137" t="s">
        <v>23</v>
      </c>
      <c r="L7137" t="s">
        <v>24</v>
      </c>
      <c r="M7137" t="s">
        <v>23</v>
      </c>
      <c r="P7137" t="s">
        <v>27</v>
      </c>
      <c r="R7137" t="s">
        <v>1837</v>
      </c>
      <c r="U7137" t="str">
        <f>VLOOKUP(C7137,'Irvine_MPN_16-17'!B:B,1,FALSE)</f>
        <v>CSD16322Q5</v>
      </c>
    </row>
    <row r="7138" spans="1:21" x14ac:dyDescent="0.25">
      <c r="A7138" t="s">
        <v>15191</v>
      </c>
      <c r="B7138" t="s">
        <v>7792</v>
      </c>
      <c r="C7138" t="s">
        <v>15192</v>
      </c>
      <c r="D7138" t="str">
        <f t="shared" si="111"/>
        <v>Texas InstrumentsCSD16323Q3C</v>
      </c>
      <c r="E7138" t="s">
        <v>1837</v>
      </c>
      <c r="G7138" t="s">
        <v>15193</v>
      </c>
      <c r="H7138" t="s">
        <v>22</v>
      </c>
      <c r="J7138" t="s">
        <v>23</v>
      </c>
      <c r="K7138" t="s">
        <v>23</v>
      </c>
      <c r="L7138" t="s">
        <v>24</v>
      </c>
      <c r="M7138" t="s">
        <v>23</v>
      </c>
      <c r="P7138" t="s">
        <v>27</v>
      </c>
      <c r="R7138" t="s">
        <v>1837</v>
      </c>
      <c r="U7138" t="str">
        <f>VLOOKUP(C7138,'Irvine_MPN_16-17'!B:B,1,FALSE)</f>
        <v>CSD16323Q3C</v>
      </c>
    </row>
    <row r="7139" spans="1:21" x14ac:dyDescent="0.25">
      <c r="A7139">
        <v>10002000</v>
      </c>
      <c r="B7139" t="s">
        <v>7792</v>
      </c>
      <c r="C7139" t="s">
        <v>15194</v>
      </c>
      <c r="D7139" t="str">
        <f t="shared" si="111"/>
        <v>Texas InstrumentsCSD16323Q3</v>
      </c>
      <c r="E7139" t="s">
        <v>1837</v>
      </c>
      <c r="G7139" t="s">
        <v>15193</v>
      </c>
      <c r="H7139" t="s">
        <v>22</v>
      </c>
      <c r="J7139" t="s">
        <v>23</v>
      </c>
      <c r="K7139" t="s">
        <v>23</v>
      </c>
      <c r="L7139" t="s">
        <v>24</v>
      </c>
      <c r="M7139" t="s">
        <v>23</v>
      </c>
      <c r="P7139" t="s">
        <v>27</v>
      </c>
      <c r="R7139" t="s">
        <v>1837</v>
      </c>
      <c r="U7139" t="str">
        <f>VLOOKUP(C7139,'Irvine_MPN_16-17'!B:B,1,FALSE)</f>
        <v>CSD16323Q3</v>
      </c>
    </row>
    <row r="7140" spans="1:21" x14ac:dyDescent="0.25">
      <c r="A7140">
        <v>10002120</v>
      </c>
      <c r="B7140" t="s">
        <v>7792</v>
      </c>
      <c r="C7140" t="s">
        <v>15195</v>
      </c>
      <c r="D7140" t="str">
        <f t="shared" si="111"/>
        <v>Texas InstrumentsCSD16340Q3</v>
      </c>
      <c r="E7140" t="s">
        <v>1837</v>
      </c>
      <c r="G7140" t="s">
        <v>15196</v>
      </c>
      <c r="H7140" t="s">
        <v>22</v>
      </c>
      <c r="J7140" t="s">
        <v>23</v>
      </c>
      <c r="K7140" t="s">
        <v>23</v>
      </c>
      <c r="L7140" t="s">
        <v>24</v>
      </c>
      <c r="M7140" t="s">
        <v>23</v>
      </c>
      <c r="P7140" t="s">
        <v>27</v>
      </c>
      <c r="R7140" t="s">
        <v>1837</v>
      </c>
      <c r="U7140" t="str">
        <f>VLOOKUP(C7140,'Irvine_MPN_16-17'!B:B,1,FALSE)</f>
        <v>CSD16340Q3</v>
      </c>
    </row>
    <row r="7141" spans="1:21" x14ac:dyDescent="0.25">
      <c r="A7141">
        <v>10000850</v>
      </c>
      <c r="B7141" t="s">
        <v>7792</v>
      </c>
      <c r="C7141" t="s">
        <v>15197</v>
      </c>
      <c r="D7141" t="str">
        <f t="shared" si="111"/>
        <v>Texas InstrumentsCSD16406Q3</v>
      </c>
      <c r="E7141" t="s">
        <v>1837</v>
      </c>
      <c r="G7141" t="s">
        <v>10937</v>
      </c>
      <c r="H7141" t="s">
        <v>22</v>
      </c>
      <c r="J7141" t="s">
        <v>23</v>
      </c>
      <c r="K7141" t="s">
        <v>23</v>
      </c>
      <c r="L7141" t="s">
        <v>24</v>
      </c>
      <c r="M7141" t="s">
        <v>23</v>
      </c>
      <c r="P7141" t="s">
        <v>27</v>
      </c>
      <c r="R7141" t="s">
        <v>1837</v>
      </c>
      <c r="U7141" t="str">
        <f>VLOOKUP(C7141,'Irvine_MPN_16-17'!B:B,1,FALSE)</f>
        <v>CSD16406Q3</v>
      </c>
    </row>
    <row r="7142" spans="1:21" x14ac:dyDescent="0.25">
      <c r="A7142" t="s">
        <v>15198</v>
      </c>
      <c r="B7142" t="s">
        <v>7792</v>
      </c>
      <c r="C7142" t="s">
        <v>15199</v>
      </c>
      <c r="D7142" t="str">
        <f t="shared" si="111"/>
        <v>Texas InstrumentsCSD17308Q3</v>
      </c>
      <c r="E7142" t="s">
        <v>1837</v>
      </c>
      <c r="G7142" t="s">
        <v>15200</v>
      </c>
      <c r="H7142" t="s">
        <v>22</v>
      </c>
      <c r="J7142" t="s">
        <v>23</v>
      </c>
      <c r="K7142" t="s">
        <v>23</v>
      </c>
      <c r="L7142" t="s">
        <v>24</v>
      </c>
      <c r="M7142" t="s">
        <v>23</v>
      </c>
      <c r="P7142" t="s">
        <v>27</v>
      </c>
      <c r="R7142" t="s">
        <v>1837</v>
      </c>
      <c r="U7142" t="str">
        <f>VLOOKUP(C7142,'Irvine_MPN_16-17'!B:B,1,FALSE)</f>
        <v>CSD17308Q3</v>
      </c>
    </row>
    <row r="7143" spans="1:21" x14ac:dyDescent="0.25">
      <c r="A7143">
        <v>10002121</v>
      </c>
      <c r="B7143" t="s">
        <v>7792</v>
      </c>
      <c r="C7143" t="s">
        <v>15201</v>
      </c>
      <c r="D7143" t="str">
        <f t="shared" si="111"/>
        <v>Texas InstrumentsCSD25402Q3A</v>
      </c>
      <c r="E7143" t="s">
        <v>1837</v>
      </c>
      <c r="G7143" t="s">
        <v>15202</v>
      </c>
      <c r="H7143" t="s">
        <v>22</v>
      </c>
      <c r="J7143" t="s">
        <v>23</v>
      </c>
      <c r="K7143" t="s">
        <v>23</v>
      </c>
      <c r="L7143" t="s">
        <v>24</v>
      </c>
      <c r="M7143" t="s">
        <v>23</v>
      </c>
      <c r="P7143" t="s">
        <v>27</v>
      </c>
      <c r="R7143" t="s">
        <v>1837</v>
      </c>
      <c r="U7143" t="str">
        <f>VLOOKUP(C7143,'Irvine_MPN_16-17'!B:B,1,FALSE)</f>
        <v>CSD25402Q3A</v>
      </c>
    </row>
    <row r="7144" spans="1:21" x14ac:dyDescent="0.25">
      <c r="A7144">
        <v>10002005</v>
      </c>
      <c r="B7144" t="s">
        <v>7792</v>
      </c>
      <c r="C7144" t="s">
        <v>15203</v>
      </c>
      <c r="D7144" t="str">
        <f t="shared" si="111"/>
        <v>Texas InstrumentsCSD86350Q5D</v>
      </c>
      <c r="E7144" t="s">
        <v>1837</v>
      </c>
      <c r="G7144" t="s">
        <v>15204</v>
      </c>
      <c r="H7144" t="s">
        <v>22</v>
      </c>
      <c r="J7144" t="s">
        <v>23</v>
      </c>
      <c r="K7144" t="s">
        <v>23</v>
      </c>
      <c r="L7144" t="s">
        <v>24</v>
      </c>
      <c r="M7144" t="s">
        <v>23</v>
      </c>
      <c r="P7144" t="s">
        <v>27</v>
      </c>
      <c r="R7144" t="s">
        <v>1837</v>
      </c>
      <c r="U7144" t="str">
        <f>VLOOKUP(C7144,'Irvine_MPN_16-17'!B:B,1,FALSE)</f>
        <v>CSD86350Q5D</v>
      </c>
    </row>
    <row r="7145" spans="1:21" x14ac:dyDescent="0.25">
      <c r="A7145">
        <v>10002402</v>
      </c>
      <c r="B7145" t="s">
        <v>7792</v>
      </c>
      <c r="C7145" t="s">
        <v>15205</v>
      </c>
      <c r="D7145" t="str">
        <f t="shared" si="111"/>
        <v>Texas InstrumentsCSD87334Q3DT</v>
      </c>
      <c r="E7145" t="s">
        <v>1837</v>
      </c>
      <c r="G7145" t="s">
        <v>15206</v>
      </c>
      <c r="H7145" t="s">
        <v>22</v>
      </c>
      <c r="J7145" t="s">
        <v>23</v>
      </c>
      <c r="K7145" t="s">
        <v>23</v>
      </c>
      <c r="L7145" t="s">
        <v>24</v>
      </c>
      <c r="M7145" t="s">
        <v>23</v>
      </c>
      <c r="P7145" t="s">
        <v>27</v>
      </c>
      <c r="R7145" t="s">
        <v>1837</v>
      </c>
      <c r="U7145" t="str">
        <f>VLOOKUP(C7145,'Irvine_MPN_16-17'!B:B,1,FALSE)</f>
        <v>CSD87334Q3DT</v>
      </c>
    </row>
    <row r="7146" spans="1:21" x14ac:dyDescent="0.25">
      <c r="A7146">
        <v>10002402</v>
      </c>
      <c r="B7146" t="s">
        <v>7792</v>
      </c>
      <c r="C7146" t="s">
        <v>15207</v>
      </c>
      <c r="D7146" t="str">
        <f t="shared" si="111"/>
        <v>Texas InstrumentsCSD87334Q3D</v>
      </c>
      <c r="E7146" t="s">
        <v>1837</v>
      </c>
      <c r="G7146" t="s">
        <v>15206</v>
      </c>
      <c r="H7146" t="s">
        <v>22</v>
      </c>
      <c r="J7146" t="s">
        <v>23</v>
      </c>
      <c r="K7146" t="s">
        <v>23</v>
      </c>
      <c r="L7146" t="s">
        <v>24</v>
      </c>
      <c r="M7146" t="s">
        <v>23</v>
      </c>
      <c r="P7146" t="s">
        <v>27</v>
      </c>
      <c r="R7146" t="s">
        <v>1837</v>
      </c>
      <c r="U7146" t="str">
        <f>VLOOKUP(C7146,'Irvine_MPN_16-17'!B:B,1,FALSE)</f>
        <v>CSD87334Q3D</v>
      </c>
    </row>
    <row r="7147" spans="1:21" x14ac:dyDescent="0.25">
      <c r="A7147">
        <v>10002304</v>
      </c>
      <c r="B7147" t="s">
        <v>7792</v>
      </c>
      <c r="C7147" t="s">
        <v>9381</v>
      </c>
      <c r="D7147" t="str">
        <f t="shared" si="111"/>
        <v>Texas InstrumentsCSD87335Q3DT</v>
      </c>
      <c r="E7147" t="s">
        <v>1837</v>
      </c>
      <c r="G7147" t="s">
        <v>15208</v>
      </c>
      <c r="H7147" t="s">
        <v>22</v>
      </c>
      <c r="J7147" t="s">
        <v>23</v>
      </c>
      <c r="K7147" t="s">
        <v>23</v>
      </c>
      <c r="L7147" t="s">
        <v>24</v>
      </c>
      <c r="M7147" t="s">
        <v>23</v>
      </c>
      <c r="P7147" t="s">
        <v>27</v>
      </c>
      <c r="R7147" t="s">
        <v>1837</v>
      </c>
      <c r="U7147" t="str">
        <f>VLOOKUP(C7147,'Irvine_MPN_16-17'!B:B,1,FALSE)</f>
        <v>CSD87335Q3DT</v>
      </c>
    </row>
    <row r="7148" spans="1:21" x14ac:dyDescent="0.25">
      <c r="A7148">
        <v>10002304</v>
      </c>
      <c r="B7148" t="s">
        <v>7792</v>
      </c>
      <c r="C7148" t="s">
        <v>9383</v>
      </c>
      <c r="D7148" t="str">
        <f t="shared" si="111"/>
        <v>Texas InstrumentsCSD87335Q3D</v>
      </c>
      <c r="E7148" t="s">
        <v>1837</v>
      </c>
      <c r="G7148" t="s">
        <v>15208</v>
      </c>
      <c r="H7148" t="s">
        <v>22</v>
      </c>
      <c r="J7148" t="s">
        <v>23</v>
      </c>
      <c r="K7148" t="s">
        <v>23</v>
      </c>
      <c r="L7148" t="s">
        <v>24</v>
      </c>
      <c r="M7148" t="s">
        <v>23</v>
      </c>
      <c r="P7148" t="s">
        <v>27</v>
      </c>
      <c r="R7148" t="s">
        <v>1837</v>
      </c>
      <c r="U7148" t="str">
        <f>VLOOKUP(C7148,'Irvine_MPN_16-17'!B:B,1,FALSE)</f>
        <v>CSD87335Q3D</v>
      </c>
    </row>
    <row r="7149" spans="1:21" x14ac:dyDescent="0.25">
      <c r="A7149">
        <v>2437038</v>
      </c>
      <c r="B7149" t="s">
        <v>7792</v>
      </c>
      <c r="C7149" t="s">
        <v>15209</v>
      </c>
      <c r="D7149" t="str">
        <f t="shared" si="111"/>
        <v>Texas InstrumentsF781775AY</v>
      </c>
      <c r="E7149" t="s">
        <v>1837</v>
      </c>
      <c r="G7149" t="s">
        <v>15210</v>
      </c>
      <c r="H7149" t="s">
        <v>22</v>
      </c>
      <c r="J7149" t="s">
        <v>23</v>
      </c>
      <c r="K7149" t="s">
        <v>23</v>
      </c>
      <c r="L7149" t="s">
        <v>24</v>
      </c>
      <c r="M7149" t="s">
        <v>23</v>
      </c>
      <c r="P7149" t="s">
        <v>27</v>
      </c>
      <c r="R7149" t="s">
        <v>1837</v>
      </c>
      <c r="U7149" t="e">
        <f>VLOOKUP(C7149,'Irvine_MPN_16-17'!B:B,1,FALSE)</f>
        <v>#N/A</v>
      </c>
    </row>
    <row r="7150" spans="1:21" x14ac:dyDescent="0.25">
      <c r="A7150" t="s">
        <v>15211</v>
      </c>
      <c r="B7150" t="s">
        <v>7792</v>
      </c>
      <c r="C7150" t="s">
        <v>15212</v>
      </c>
      <c r="D7150" t="str">
        <f t="shared" si="111"/>
        <v>Texas InstrumentsINA139NA/3KG4</v>
      </c>
      <c r="E7150" t="s">
        <v>1837</v>
      </c>
      <c r="G7150" t="s">
        <v>15213</v>
      </c>
      <c r="H7150" t="s">
        <v>22</v>
      </c>
      <c r="J7150" t="s">
        <v>23</v>
      </c>
      <c r="K7150" t="s">
        <v>23</v>
      </c>
      <c r="L7150" t="s">
        <v>24</v>
      </c>
      <c r="M7150" t="s">
        <v>23</v>
      </c>
      <c r="P7150" t="s">
        <v>27</v>
      </c>
      <c r="R7150" t="s">
        <v>1837</v>
      </c>
      <c r="U7150" t="str">
        <f>VLOOKUP(C7150,'Irvine_MPN_16-17'!B:B,1,FALSE)</f>
        <v>INA139NA/3KG4</v>
      </c>
    </row>
    <row r="7151" spans="1:21" x14ac:dyDescent="0.25">
      <c r="A7151">
        <v>10000619</v>
      </c>
      <c r="B7151" t="s">
        <v>7792</v>
      </c>
      <c r="C7151" t="s">
        <v>15214</v>
      </c>
      <c r="D7151" t="str">
        <f t="shared" si="111"/>
        <v>Texas InstrumentsLM393DR</v>
      </c>
      <c r="E7151" t="s">
        <v>1837</v>
      </c>
      <c r="G7151" t="s">
        <v>13086</v>
      </c>
      <c r="H7151" t="s">
        <v>22</v>
      </c>
      <c r="J7151" t="s">
        <v>23</v>
      </c>
      <c r="K7151" t="s">
        <v>23</v>
      </c>
      <c r="L7151" t="s">
        <v>24</v>
      </c>
      <c r="M7151" t="s">
        <v>23</v>
      </c>
      <c r="P7151" t="s">
        <v>27</v>
      </c>
      <c r="R7151" t="s">
        <v>1837</v>
      </c>
      <c r="U7151" t="str">
        <f>VLOOKUP(C7151,'Irvine_MPN_16-17'!B:B,1,FALSE)</f>
        <v>LM393DR</v>
      </c>
    </row>
    <row r="7152" spans="1:21" x14ac:dyDescent="0.25">
      <c r="A7152" t="s">
        <v>12447</v>
      </c>
      <c r="B7152" t="s">
        <v>7792</v>
      </c>
      <c r="C7152" t="s">
        <v>15215</v>
      </c>
      <c r="D7152" t="str">
        <f t="shared" si="111"/>
        <v>Texas InstrumentsLMV331IDBVRG4</v>
      </c>
      <c r="E7152" t="s">
        <v>1837</v>
      </c>
      <c r="G7152" t="s">
        <v>12449</v>
      </c>
      <c r="H7152" t="s">
        <v>22</v>
      </c>
      <c r="J7152" t="s">
        <v>23</v>
      </c>
      <c r="K7152" t="s">
        <v>23</v>
      </c>
      <c r="L7152" t="s">
        <v>24</v>
      </c>
      <c r="M7152" t="s">
        <v>23</v>
      </c>
      <c r="P7152" t="s">
        <v>27</v>
      </c>
      <c r="R7152" t="s">
        <v>1837</v>
      </c>
      <c r="U7152" t="str">
        <f>VLOOKUP(C7152,'Irvine_MPN_16-17'!B:B,1,FALSE)</f>
        <v>LMV331IDBVRG4</v>
      </c>
    </row>
    <row r="7153" spans="1:21" x14ac:dyDescent="0.25">
      <c r="A7153">
        <v>10001986</v>
      </c>
      <c r="B7153" t="s">
        <v>7792</v>
      </c>
      <c r="C7153" t="s">
        <v>9384</v>
      </c>
      <c r="D7153" t="str">
        <f t="shared" si="111"/>
        <v>Texas InstrumentsLMV331IDBVR</v>
      </c>
      <c r="E7153" t="s">
        <v>1837</v>
      </c>
      <c r="G7153" t="s">
        <v>13520</v>
      </c>
      <c r="H7153" t="s">
        <v>22</v>
      </c>
      <c r="J7153" t="s">
        <v>23</v>
      </c>
      <c r="K7153" t="s">
        <v>23</v>
      </c>
      <c r="L7153" t="s">
        <v>24</v>
      </c>
      <c r="M7153" t="s">
        <v>23</v>
      </c>
      <c r="P7153" t="s">
        <v>27</v>
      </c>
      <c r="R7153" t="s">
        <v>1837</v>
      </c>
      <c r="U7153" t="str">
        <f>VLOOKUP(C7153,'Irvine_MPN_16-17'!B:B,1,FALSE)</f>
        <v>LMV331IDBVR</v>
      </c>
    </row>
    <row r="7154" spans="1:21" x14ac:dyDescent="0.25">
      <c r="A7154" t="s">
        <v>15216</v>
      </c>
      <c r="B7154" t="s">
        <v>7792</v>
      </c>
      <c r="C7154" t="s">
        <v>9385</v>
      </c>
      <c r="D7154" t="str">
        <f t="shared" si="111"/>
        <v>Texas InstrumentsLMV331IDBVT</v>
      </c>
      <c r="E7154" t="s">
        <v>1837</v>
      </c>
      <c r="G7154" t="s">
        <v>13520</v>
      </c>
      <c r="H7154" t="s">
        <v>22</v>
      </c>
      <c r="J7154" t="s">
        <v>23</v>
      </c>
      <c r="K7154" t="s">
        <v>23</v>
      </c>
      <c r="L7154" t="s">
        <v>24</v>
      </c>
      <c r="M7154" t="s">
        <v>23</v>
      </c>
      <c r="P7154" t="s">
        <v>27</v>
      </c>
      <c r="R7154" t="s">
        <v>1837</v>
      </c>
      <c r="U7154" t="str">
        <f>VLOOKUP(C7154,'Irvine_MPN_16-17'!B:B,1,FALSE)</f>
        <v>LMV331IDBVT</v>
      </c>
    </row>
    <row r="7155" spans="1:21" x14ac:dyDescent="0.25">
      <c r="A7155" t="s">
        <v>13521</v>
      </c>
      <c r="B7155" t="s">
        <v>7792</v>
      </c>
      <c r="C7155" t="s">
        <v>15217</v>
      </c>
      <c r="D7155" t="str">
        <f t="shared" si="111"/>
        <v>Texas InstrumentsLMV339IPWR</v>
      </c>
      <c r="E7155" t="s">
        <v>1837</v>
      </c>
      <c r="G7155" t="s">
        <v>13523</v>
      </c>
      <c r="H7155" t="s">
        <v>22</v>
      </c>
      <c r="J7155" t="s">
        <v>23</v>
      </c>
      <c r="K7155" t="s">
        <v>23</v>
      </c>
      <c r="L7155" t="s">
        <v>24</v>
      </c>
      <c r="M7155" t="s">
        <v>23</v>
      </c>
      <c r="P7155" t="s">
        <v>27</v>
      </c>
      <c r="R7155" t="s">
        <v>1837</v>
      </c>
      <c r="U7155" t="str">
        <f>VLOOKUP(C7155,'Irvine_MPN_16-17'!B:B,1,FALSE)</f>
        <v>LMV339IPWR</v>
      </c>
    </row>
    <row r="7156" spans="1:21" x14ac:dyDescent="0.25">
      <c r="A7156" t="s">
        <v>13521</v>
      </c>
      <c r="B7156" t="s">
        <v>7792</v>
      </c>
      <c r="C7156" t="s">
        <v>15218</v>
      </c>
      <c r="D7156" t="str">
        <f t="shared" si="111"/>
        <v>Texas InstrumentsLMV339IPW</v>
      </c>
      <c r="E7156" t="s">
        <v>1837</v>
      </c>
      <c r="G7156" t="s">
        <v>13523</v>
      </c>
      <c r="H7156" t="s">
        <v>22</v>
      </c>
      <c r="J7156" t="s">
        <v>23</v>
      </c>
      <c r="K7156" t="s">
        <v>23</v>
      </c>
      <c r="L7156" t="s">
        <v>24</v>
      </c>
      <c r="M7156" t="s">
        <v>23</v>
      </c>
      <c r="P7156" t="s">
        <v>27</v>
      </c>
      <c r="R7156" t="s">
        <v>1837</v>
      </c>
      <c r="U7156" t="str">
        <f>VLOOKUP(C7156,'Irvine_MPN_16-17'!B:B,1,FALSE)</f>
        <v>LMV339IPW</v>
      </c>
    </row>
    <row r="7157" spans="1:21" x14ac:dyDescent="0.25">
      <c r="A7157" t="s">
        <v>13521</v>
      </c>
      <c r="B7157" t="s">
        <v>7792</v>
      </c>
      <c r="C7157" t="s">
        <v>15219</v>
      </c>
      <c r="D7157" t="str">
        <f t="shared" si="111"/>
        <v>Texas InstrumentsLMV339MTX NOPB</v>
      </c>
      <c r="E7157" t="s">
        <v>1837</v>
      </c>
      <c r="G7157" t="s">
        <v>13523</v>
      </c>
      <c r="H7157" t="s">
        <v>22</v>
      </c>
      <c r="J7157" t="s">
        <v>23</v>
      </c>
      <c r="K7157" t="s">
        <v>23</v>
      </c>
      <c r="L7157" t="s">
        <v>24</v>
      </c>
      <c r="M7157" t="s">
        <v>23</v>
      </c>
      <c r="P7157" t="s">
        <v>27</v>
      </c>
      <c r="R7157" t="s">
        <v>1837</v>
      </c>
      <c r="U7157" t="str">
        <f>VLOOKUP(C7157,'Irvine_MPN_16-17'!B:B,1,FALSE)</f>
        <v>LMV339MTX NOPB</v>
      </c>
    </row>
    <row r="7158" spans="1:21" x14ac:dyDescent="0.25">
      <c r="A7158" t="s">
        <v>13521</v>
      </c>
      <c r="B7158" t="s">
        <v>7792</v>
      </c>
      <c r="C7158" t="s">
        <v>15220</v>
      </c>
      <c r="D7158" t="str">
        <f t="shared" si="111"/>
        <v>Texas InstrumentsLMV339MT NOPB</v>
      </c>
      <c r="E7158" t="s">
        <v>1837</v>
      </c>
      <c r="G7158" t="s">
        <v>13523</v>
      </c>
      <c r="H7158" t="s">
        <v>22</v>
      </c>
      <c r="J7158" t="s">
        <v>23</v>
      </c>
      <c r="K7158" t="s">
        <v>23</v>
      </c>
      <c r="L7158" t="s">
        <v>24</v>
      </c>
      <c r="M7158" t="s">
        <v>23</v>
      </c>
      <c r="P7158" t="s">
        <v>27</v>
      </c>
      <c r="R7158" t="s">
        <v>1837</v>
      </c>
      <c r="U7158" t="str">
        <f>VLOOKUP(C7158,'Irvine_MPN_16-17'!B:B,1,FALSE)</f>
        <v>LMV339MT NOPB</v>
      </c>
    </row>
    <row r="7159" spans="1:21" x14ac:dyDescent="0.25">
      <c r="A7159" t="s">
        <v>15221</v>
      </c>
      <c r="B7159" t="s">
        <v>7792</v>
      </c>
      <c r="C7159" t="s">
        <v>15222</v>
      </c>
      <c r="D7159" t="str">
        <f t="shared" si="111"/>
        <v>Texas InstrumentsLMV431BCM5X NOPB</v>
      </c>
      <c r="E7159" t="s">
        <v>1837</v>
      </c>
      <c r="G7159" t="s">
        <v>15223</v>
      </c>
      <c r="H7159" t="s">
        <v>22</v>
      </c>
      <c r="J7159" t="s">
        <v>23</v>
      </c>
      <c r="K7159" t="s">
        <v>23</v>
      </c>
      <c r="L7159" t="s">
        <v>24</v>
      </c>
      <c r="M7159" t="s">
        <v>23</v>
      </c>
      <c r="P7159" t="s">
        <v>27</v>
      </c>
      <c r="R7159" t="s">
        <v>1837</v>
      </c>
      <c r="U7159" t="str">
        <f>VLOOKUP(C7159,'Irvine_MPN_16-17'!B:B,1,FALSE)</f>
        <v>LMV431BCM5X NOPB</v>
      </c>
    </row>
    <row r="7160" spans="1:21" x14ac:dyDescent="0.25">
      <c r="A7160" t="s">
        <v>15221</v>
      </c>
      <c r="B7160" t="s">
        <v>7792</v>
      </c>
      <c r="C7160" t="s">
        <v>15224</v>
      </c>
      <c r="D7160" t="str">
        <f t="shared" si="111"/>
        <v>Texas InstrumentsLMV431BCM5 NOPB</v>
      </c>
      <c r="E7160" t="s">
        <v>1837</v>
      </c>
      <c r="G7160" t="s">
        <v>15223</v>
      </c>
      <c r="H7160" t="s">
        <v>22</v>
      </c>
      <c r="J7160" t="s">
        <v>23</v>
      </c>
      <c r="K7160" t="s">
        <v>23</v>
      </c>
      <c r="L7160" t="s">
        <v>24</v>
      </c>
      <c r="M7160" t="s">
        <v>23</v>
      </c>
      <c r="P7160" t="s">
        <v>27</v>
      </c>
      <c r="R7160" t="s">
        <v>1837</v>
      </c>
      <c r="U7160" t="str">
        <f>VLOOKUP(C7160,'Irvine_MPN_16-17'!B:B,1,FALSE)</f>
        <v>LMV431BCM5 NOPB</v>
      </c>
    </row>
    <row r="7161" spans="1:21" x14ac:dyDescent="0.25">
      <c r="A7161">
        <v>10002105</v>
      </c>
      <c r="B7161" t="s">
        <v>7792</v>
      </c>
      <c r="C7161" t="s">
        <v>15225</v>
      </c>
      <c r="D7161" t="str">
        <f t="shared" si="111"/>
        <v>Texas InstrumentsLP2980IM5-ADJ/NOPB</v>
      </c>
      <c r="E7161" t="s">
        <v>1837</v>
      </c>
      <c r="G7161" t="s">
        <v>15226</v>
      </c>
      <c r="H7161" t="s">
        <v>22</v>
      </c>
      <c r="J7161" t="s">
        <v>23</v>
      </c>
      <c r="K7161" t="s">
        <v>23</v>
      </c>
      <c r="L7161" t="s">
        <v>24</v>
      </c>
      <c r="M7161" t="s">
        <v>23</v>
      </c>
      <c r="P7161" t="s">
        <v>27</v>
      </c>
      <c r="R7161" t="s">
        <v>1837</v>
      </c>
      <c r="U7161" t="str">
        <f>VLOOKUP(C7161,'Irvine_MPN_16-17'!B:B,1,FALSE)</f>
        <v>LP2980IM5-ADJ/NOPB</v>
      </c>
    </row>
    <row r="7162" spans="1:21" x14ac:dyDescent="0.25">
      <c r="A7162" t="s">
        <v>15227</v>
      </c>
      <c r="B7162" t="s">
        <v>7792</v>
      </c>
      <c r="C7162" t="s">
        <v>15228</v>
      </c>
      <c r="D7162" t="str">
        <f t="shared" si="111"/>
        <v>Texas InstrumentsLP2980IM5-ADJ NOPB</v>
      </c>
      <c r="E7162" t="s">
        <v>1837</v>
      </c>
      <c r="G7162" t="s">
        <v>15229</v>
      </c>
      <c r="H7162" t="s">
        <v>22</v>
      </c>
      <c r="J7162" t="s">
        <v>23</v>
      </c>
      <c r="K7162" t="s">
        <v>23</v>
      </c>
      <c r="L7162" t="s">
        <v>24</v>
      </c>
      <c r="M7162" t="s">
        <v>23</v>
      </c>
      <c r="P7162" t="s">
        <v>27</v>
      </c>
      <c r="R7162" t="s">
        <v>1837</v>
      </c>
      <c r="U7162" t="str">
        <f>VLOOKUP(C7162,'Irvine_MPN_16-17'!B:B,1,FALSE)</f>
        <v>LP2980IM5-ADJ NOPB</v>
      </c>
    </row>
    <row r="7163" spans="1:21" x14ac:dyDescent="0.25">
      <c r="A7163">
        <v>10002105</v>
      </c>
      <c r="B7163" t="s">
        <v>7792</v>
      </c>
      <c r="C7163" t="s">
        <v>15230</v>
      </c>
      <c r="D7163" t="str">
        <f t="shared" si="111"/>
        <v>Texas InstrumentsLP2980IM5X-ADJ/NOPB</v>
      </c>
      <c r="E7163" t="s">
        <v>1837</v>
      </c>
      <c r="G7163" t="s">
        <v>15226</v>
      </c>
      <c r="H7163" t="s">
        <v>22</v>
      </c>
      <c r="J7163" t="s">
        <v>23</v>
      </c>
      <c r="K7163" t="s">
        <v>23</v>
      </c>
      <c r="L7163" t="s">
        <v>24</v>
      </c>
      <c r="M7163" t="s">
        <v>23</v>
      </c>
      <c r="P7163" t="s">
        <v>27</v>
      </c>
      <c r="R7163" t="s">
        <v>1837</v>
      </c>
      <c r="U7163" t="str">
        <f>VLOOKUP(C7163,'Irvine_MPN_16-17'!B:B,1,FALSE)</f>
        <v>LP2980IM5X-ADJ/NOPB</v>
      </c>
    </row>
    <row r="7164" spans="1:21" x14ac:dyDescent="0.25">
      <c r="A7164" t="s">
        <v>15227</v>
      </c>
      <c r="B7164" t="s">
        <v>7792</v>
      </c>
      <c r="C7164" t="s">
        <v>15231</v>
      </c>
      <c r="D7164" t="str">
        <f t="shared" si="111"/>
        <v>Texas InstrumentsLP2980IM5X-ADJ NOPB</v>
      </c>
      <c r="E7164" t="s">
        <v>1837</v>
      </c>
      <c r="G7164" t="s">
        <v>15229</v>
      </c>
      <c r="H7164" t="s">
        <v>22</v>
      </c>
      <c r="J7164" t="s">
        <v>23</v>
      </c>
      <c r="K7164" t="s">
        <v>23</v>
      </c>
      <c r="L7164" t="s">
        <v>24</v>
      </c>
      <c r="M7164" t="s">
        <v>23</v>
      </c>
      <c r="P7164" t="s">
        <v>27</v>
      </c>
      <c r="R7164" t="s">
        <v>1837</v>
      </c>
      <c r="U7164" t="str">
        <f>VLOOKUP(C7164,'Irvine_MPN_16-17'!B:B,1,FALSE)</f>
        <v>LP2980IM5X-ADJ NOPB</v>
      </c>
    </row>
    <row r="7165" spans="1:21" x14ac:dyDescent="0.25">
      <c r="A7165">
        <v>10001481</v>
      </c>
      <c r="B7165" t="s">
        <v>7792</v>
      </c>
      <c r="C7165" t="s">
        <v>15232</v>
      </c>
      <c r="D7165" t="str">
        <f t="shared" si="111"/>
        <v>Texas InstrumentsPCA9517DGKR</v>
      </c>
      <c r="E7165" t="s">
        <v>1837</v>
      </c>
      <c r="G7165" t="s">
        <v>13477</v>
      </c>
      <c r="H7165" t="s">
        <v>22</v>
      </c>
      <c r="J7165" t="s">
        <v>23</v>
      </c>
      <c r="K7165" t="s">
        <v>23</v>
      </c>
      <c r="L7165" t="s">
        <v>24</v>
      </c>
      <c r="M7165" t="s">
        <v>23</v>
      </c>
      <c r="P7165" t="s">
        <v>27</v>
      </c>
      <c r="R7165" t="s">
        <v>1837</v>
      </c>
      <c r="U7165" t="str">
        <f>VLOOKUP(C7165,'Irvine_MPN_16-17'!B:B,1,FALSE)</f>
        <v>PCA9517DGKR</v>
      </c>
    </row>
    <row r="7166" spans="1:21" x14ac:dyDescent="0.25">
      <c r="A7166">
        <v>10002255</v>
      </c>
      <c r="B7166" t="s">
        <v>7792</v>
      </c>
      <c r="C7166" t="s">
        <v>15233</v>
      </c>
      <c r="D7166" t="str">
        <f t="shared" si="111"/>
        <v>Texas InstrumentsPCA9536DGKRG4</v>
      </c>
      <c r="E7166" t="s">
        <v>1837</v>
      </c>
      <c r="G7166" t="s">
        <v>13479</v>
      </c>
      <c r="H7166" t="s">
        <v>22</v>
      </c>
      <c r="J7166" t="s">
        <v>23</v>
      </c>
      <c r="K7166" t="s">
        <v>23</v>
      </c>
      <c r="L7166" t="s">
        <v>24</v>
      </c>
      <c r="M7166" t="s">
        <v>23</v>
      </c>
      <c r="P7166" t="s">
        <v>27</v>
      </c>
      <c r="R7166" t="s">
        <v>1837</v>
      </c>
      <c r="U7166" t="str">
        <f>VLOOKUP(C7166,'Irvine_MPN_16-17'!B:B,1,FALSE)</f>
        <v>PCA9536DGKRG4</v>
      </c>
    </row>
    <row r="7167" spans="1:21" x14ac:dyDescent="0.25">
      <c r="A7167">
        <v>10001051</v>
      </c>
      <c r="B7167" t="s">
        <v>7792</v>
      </c>
      <c r="C7167" t="s">
        <v>15234</v>
      </c>
      <c r="D7167" t="str">
        <f t="shared" si="111"/>
        <v>Texas InstrumentsPCA9538PW</v>
      </c>
      <c r="E7167" t="s">
        <v>1837</v>
      </c>
      <c r="G7167" t="s">
        <v>13484</v>
      </c>
      <c r="H7167" t="s">
        <v>22</v>
      </c>
      <c r="J7167" t="s">
        <v>23</v>
      </c>
      <c r="K7167" t="s">
        <v>23</v>
      </c>
      <c r="L7167" t="s">
        <v>24</v>
      </c>
      <c r="M7167" t="s">
        <v>23</v>
      </c>
      <c r="P7167" t="s">
        <v>27</v>
      </c>
      <c r="R7167" t="s">
        <v>1837</v>
      </c>
      <c r="U7167" t="str">
        <f>VLOOKUP(C7167,'Irvine_MPN_16-17'!B:B,1,FALSE)</f>
        <v>PCA9538PW</v>
      </c>
    </row>
    <row r="7168" spans="1:21" x14ac:dyDescent="0.25">
      <c r="A7168">
        <v>10002328</v>
      </c>
      <c r="B7168" t="s">
        <v>7792</v>
      </c>
      <c r="C7168" t="s">
        <v>15235</v>
      </c>
      <c r="D7168" t="str">
        <f t="shared" si="111"/>
        <v>Texas InstrumentsPCA9555RGER</v>
      </c>
      <c r="E7168" t="s">
        <v>1837</v>
      </c>
      <c r="G7168" t="s">
        <v>13490</v>
      </c>
      <c r="H7168" t="s">
        <v>22</v>
      </c>
      <c r="J7168" t="s">
        <v>23</v>
      </c>
      <c r="K7168" t="s">
        <v>23</v>
      </c>
      <c r="L7168" t="s">
        <v>24</v>
      </c>
      <c r="M7168" t="s">
        <v>23</v>
      </c>
      <c r="P7168" t="s">
        <v>27</v>
      </c>
      <c r="R7168" t="s">
        <v>1837</v>
      </c>
      <c r="U7168" t="e">
        <f>VLOOKUP(C7168,'Irvine_MPN_16-17'!B:B,1,FALSE)</f>
        <v>#N/A</v>
      </c>
    </row>
    <row r="7169" spans="1:21" x14ac:dyDescent="0.25">
      <c r="A7169">
        <v>10001047</v>
      </c>
      <c r="B7169" t="s">
        <v>7792</v>
      </c>
      <c r="C7169" t="s">
        <v>15236</v>
      </c>
      <c r="D7169" t="str">
        <f t="shared" si="111"/>
        <v>Texas InstrumentsSN65LVCP15PW</v>
      </c>
      <c r="E7169" t="s">
        <v>1837</v>
      </c>
      <c r="G7169" t="s">
        <v>13561</v>
      </c>
      <c r="H7169" t="s">
        <v>22</v>
      </c>
      <c r="J7169" t="s">
        <v>23</v>
      </c>
      <c r="K7169" t="s">
        <v>23</v>
      </c>
      <c r="L7169" t="s">
        <v>24</v>
      </c>
      <c r="M7169" t="s">
        <v>23</v>
      </c>
      <c r="P7169" t="s">
        <v>27</v>
      </c>
      <c r="R7169" t="s">
        <v>1837</v>
      </c>
      <c r="U7169" t="str">
        <f>VLOOKUP(C7169,'Irvine_MPN_16-17'!B:B,1,FALSE)</f>
        <v>SN65LVCP15PW</v>
      </c>
    </row>
    <row r="7170" spans="1:21" x14ac:dyDescent="0.25">
      <c r="A7170">
        <v>2065013</v>
      </c>
      <c r="B7170" t="s">
        <v>7792</v>
      </c>
      <c r="C7170" t="s">
        <v>15237</v>
      </c>
      <c r="D7170" t="str">
        <f t="shared" si="111"/>
        <v>Texas InstrumentsSN74AHC1G04DBV</v>
      </c>
      <c r="E7170" t="s">
        <v>1837</v>
      </c>
      <c r="G7170" t="s">
        <v>14165</v>
      </c>
      <c r="H7170" t="s">
        <v>22</v>
      </c>
      <c r="J7170" t="s">
        <v>23</v>
      </c>
      <c r="K7170" t="s">
        <v>23</v>
      </c>
      <c r="L7170" t="s">
        <v>24</v>
      </c>
      <c r="M7170" t="s">
        <v>23</v>
      </c>
      <c r="P7170" t="s">
        <v>27</v>
      </c>
      <c r="R7170" t="s">
        <v>1837</v>
      </c>
      <c r="U7170" t="str">
        <f>VLOOKUP(C7170,'Irvine_MPN_16-17'!B:B,1,FALSE)</f>
        <v>SN74AHC1G04DBV</v>
      </c>
    </row>
    <row r="7171" spans="1:21" x14ac:dyDescent="0.25">
      <c r="A7171" t="s">
        <v>13404</v>
      </c>
      <c r="B7171" t="s">
        <v>7792</v>
      </c>
      <c r="C7171" t="s">
        <v>15238</v>
      </c>
      <c r="D7171" t="str">
        <f t="shared" ref="D7171:D7234" si="112">CONCATENATE(B7171,C7171)</f>
        <v>Texas InstrumentsSN74AHC1G09DBVR</v>
      </c>
      <c r="E7171" t="s">
        <v>1837</v>
      </c>
      <c r="G7171" t="s">
        <v>13406</v>
      </c>
      <c r="H7171" t="s">
        <v>22</v>
      </c>
      <c r="J7171" t="s">
        <v>23</v>
      </c>
      <c r="K7171" t="s">
        <v>23</v>
      </c>
      <c r="L7171" t="s">
        <v>24</v>
      </c>
      <c r="M7171" t="s">
        <v>23</v>
      </c>
      <c r="P7171" t="s">
        <v>27</v>
      </c>
      <c r="R7171" t="s">
        <v>1837</v>
      </c>
      <c r="U7171" t="str">
        <f>VLOOKUP(C7171,'Irvine_MPN_16-17'!B:B,1,FALSE)</f>
        <v>SN74AHC1G09DBVR</v>
      </c>
    </row>
    <row r="7172" spans="1:21" x14ac:dyDescent="0.25">
      <c r="A7172">
        <v>2126050</v>
      </c>
      <c r="B7172" t="s">
        <v>7792</v>
      </c>
      <c r="C7172" t="s">
        <v>15239</v>
      </c>
      <c r="D7172" t="str">
        <f t="shared" si="112"/>
        <v>Texas InstrumentsSN74AHC1G32DBVRG4</v>
      </c>
      <c r="E7172" t="s">
        <v>1837</v>
      </c>
      <c r="G7172" t="s">
        <v>13408</v>
      </c>
      <c r="H7172" t="s">
        <v>22</v>
      </c>
      <c r="J7172" t="s">
        <v>23</v>
      </c>
      <c r="K7172" t="s">
        <v>23</v>
      </c>
      <c r="L7172" t="s">
        <v>24</v>
      </c>
      <c r="M7172" t="s">
        <v>23</v>
      </c>
      <c r="P7172" t="s">
        <v>27</v>
      </c>
      <c r="R7172" t="s">
        <v>1837</v>
      </c>
      <c r="U7172" t="str">
        <f>VLOOKUP(C7172,'Irvine_MPN_16-17'!B:B,1,FALSE)</f>
        <v>SN74AHC1G32DBVRG4</v>
      </c>
    </row>
    <row r="7173" spans="1:21" x14ac:dyDescent="0.25">
      <c r="A7173" t="s">
        <v>13409</v>
      </c>
      <c r="B7173" t="s">
        <v>7792</v>
      </c>
      <c r="C7173" t="s">
        <v>15240</v>
      </c>
      <c r="D7173" t="str">
        <f t="shared" si="112"/>
        <v>Texas InstrumentsSN74AHC1G32DCKR</v>
      </c>
      <c r="E7173" t="s">
        <v>1837</v>
      </c>
      <c r="G7173" t="s">
        <v>13411</v>
      </c>
      <c r="H7173" t="s">
        <v>22</v>
      </c>
      <c r="J7173" t="s">
        <v>23</v>
      </c>
      <c r="K7173" t="s">
        <v>23</v>
      </c>
      <c r="L7173" t="s">
        <v>24</v>
      </c>
      <c r="M7173" t="s">
        <v>23</v>
      </c>
      <c r="P7173" t="s">
        <v>27</v>
      </c>
      <c r="R7173" t="s">
        <v>1837</v>
      </c>
      <c r="U7173" t="str">
        <f>VLOOKUP(C7173,'Irvine_MPN_16-17'!B:B,1,FALSE)</f>
        <v>SN74AHC1G32DCKR</v>
      </c>
    </row>
    <row r="7174" spans="1:21" x14ac:dyDescent="0.25">
      <c r="A7174" t="s">
        <v>15241</v>
      </c>
      <c r="B7174" t="s">
        <v>7792</v>
      </c>
      <c r="C7174" t="s">
        <v>15242</v>
      </c>
      <c r="D7174" t="str">
        <f t="shared" si="112"/>
        <v>Texas InstrumentsSN74AHCT1G32DCKR</v>
      </c>
      <c r="E7174" t="s">
        <v>1837</v>
      </c>
      <c r="G7174" t="s">
        <v>13411</v>
      </c>
      <c r="H7174" t="s">
        <v>22</v>
      </c>
      <c r="J7174" t="s">
        <v>23</v>
      </c>
      <c r="K7174" t="s">
        <v>23</v>
      </c>
      <c r="L7174" t="s">
        <v>24</v>
      </c>
      <c r="M7174" t="s">
        <v>23</v>
      </c>
      <c r="P7174" t="s">
        <v>27</v>
      </c>
      <c r="R7174" t="s">
        <v>1837</v>
      </c>
      <c r="U7174" t="str">
        <f>VLOOKUP(C7174,'Irvine_MPN_16-17'!B:B,1,FALSE)</f>
        <v>SN74AHCT1G32DCKR</v>
      </c>
    </row>
    <row r="7175" spans="1:21" x14ac:dyDescent="0.25">
      <c r="A7175">
        <v>2126172</v>
      </c>
      <c r="B7175" t="s">
        <v>7792</v>
      </c>
      <c r="C7175" t="s">
        <v>9386</v>
      </c>
      <c r="D7175" t="str">
        <f t="shared" si="112"/>
        <v>Texas InstrumentsSN74AUP1G08DCKR</v>
      </c>
      <c r="E7175" t="s">
        <v>1837</v>
      </c>
      <c r="G7175" t="s">
        <v>13412</v>
      </c>
      <c r="H7175" t="s">
        <v>22</v>
      </c>
      <c r="J7175" t="s">
        <v>23</v>
      </c>
      <c r="K7175" t="s">
        <v>23</v>
      </c>
      <c r="L7175" t="s">
        <v>24</v>
      </c>
      <c r="M7175" t="s">
        <v>23</v>
      </c>
      <c r="P7175" t="s">
        <v>27</v>
      </c>
      <c r="R7175" t="s">
        <v>1837</v>
      </c>
      <c r="U7175" t="str">
        <f>VLOOKUP(C7175,'Irvine_MPN_16-17'!B:B,1,FALSE)</f>
        <v>SN74AUP1G08DCKR</v>
      </c>
    </row>
    <row r="7176" spans="1:21" x14ac:dyDescent="0.25">
      <c r="A7176">
        <v>10001929</v>
      </c>
      <c r="B7176" t="s">
        <v>7792</v>
      </c>
      <c r="C7176" t="s">
        <v>15243</v>
      </c>
      <c r="D7176" t="str">
        <f t="shared" si="112"/>
        <v>Texas InstrumentsSN74AUP1G126DRYR</v>
      </c>
      <c r="E7176" t="s">
        <v>1837</v>
      </c>
      <c r="G7176" t="s">
        <v>10752</v>
      </c>
      <c r="H7176" t="s">
        <v>22</v>
      </c>
      <c r="J7176" t="s">
        <v>23</v>
      </c>
      <c r="K7176" t="s">
        <v>23</v>
      </c>
      <c r="L7176" t="s">
        <v>24</v>
      </c>
      <c r="M7176" t="s">
        <v>23</v>
      </c>
      <c r="P7176" t="s">
        <v>27</v>
      </c>
      <c r="R7176" t="s">
        <v>1837</v>
      </c>
      <c r="U7176" t="str">
        <f>VLOOKUP(C7176,'Irvine_MPN_16-17'!B:B,1,FALSE)</f>
        <v>SN74AUP1G126DRYR</v>
      </c>
    </row>
    <row r="7177" spans="1:21" x14ac:dyDescent="0.25">
      <c r="A7177" t="s">
        <v>15244</v>
      </c>
      <c r="B7177" t="s">
        <v>7792</v>
      </c>
      <c r="C7177" t="s">
        <v>15245</v>
      </c>
      <c r="D7177" t="str">
        <f t="shared" si="112"/>
        <v>Texas InstrumentsSN74AUP1G17DCKR</v>
      </c>
      <c r="E7177" t="s">
        <v>1837</v>
      </c>
      <c r="G7177" t="s">
        <v>10973</v>
      </c>
      <c r="H7177" t="s">
        <v>22</v>
      </c>
      <c r="J7177" t="s">
        <v>23</v>
      </c>
      <c r="K7177" t="s">
        <v>23</v>
      </c>
      <c r="L7177" t="s">
        <v>24</v>
      </c>
      <c r="M7177" t="s">
        <v>23</v>
      </c>
      <c r="P7177" t="s">
        <v>27</v>
      </c>
      <c r="R7177" t="s">
        <v>1837</v>
      </c>
      <c r="U7177" t="str">
        <f>VLOOKUP(C7177,'Irvine_MPN_16-17'!B:B,1,FALSE)</f>
        <v>SN74AUP1G17DCKR</v>
      </c>
    </row>
    <row r="7178" spans="1:21" x14ac:dyDescent="0.25">
      <c r="A7178">
        <v>10002082</v>
      </c>
      <c r="B7178" t="s">
        <v>7792</v>
      </c>
      <c r="C7178" t="s">
        <v>15246</v>
      </c>
      <c r="D7178" t="str">
        <f t="shared" si="112"/>
        <v>Texas InstrumentsSN74AUP1G57DRYR</v>
      </c>
      <c r="E7178" t="s">
        <v>1837</v>
      </c>
      <c r="G7178" t="s">
        <v>10975</v>
      </c>
      <c r="H7178" t="s">
        <v>22</v>
      </c>
      <c r="J7178" t="s">
        <v>23</v>
      </c>
      <c r="K7178" t="s">
        <v>23</v>
      </c>
      <c r="L7178" t="s">
        <v>24</v>
      </c>
      <c r="M7178" t="s">
        <v>23</v>
      </c>
      <c r="P7178" t="s">
        <v>27</v>
      </c>
      <c r="R7178" t="s">
        <v>1837</v>
      </c>
      <c r="U7178" t="e">
        <f>VLOOKUP(C7178,'Irvine_MPN_16-17'!B:B,1,FALSE)</f>
        <v>#N/A</v>
      </c>
    </row>
    <row r="7179" spans="1:21" x14ac:dyDescent="0.25">
      <c r="A7179">
        <v>10002083</v>
      </c>
      <c r="B7179" t="s">
        <v>7792</v>
      </c>
      <c r="C7179" t="s">
        <v>15247</v>
      </c>
      <c r="D7179" t="str">
        <f t="shared" si="112"/>
        <v>Texas InstrumentsSN74AUP1G58DRYR</v>
      </c>
      <c r="E7179" t="s">
        <v>1837</v>
      </c>
      <c r="G7179" t="s">
        <v>10977</v>
      </c>
      <c r="H7179" t="s">
        <v>22</v>
      </c>
      <c r="J7179" t="s">
        <v>23</v>
      </c>
      <c r="K7179" t="s">
        <v>23</v>
      </c>
      <c r="L7179" t="s">
        <v>24</v>
      </c>
      <c r="M7179" t="s">
        <v>23</v>
      </c>
      <c r="P7179" t="s">
        <v>27</v>
      </c>
      <c r="R7179" t="s">
        <v>1837</v>
      </c>
      <c r="U7179" t="e">
        <f>VLOOKUP(C7179,'Irvine_MPN_16-17'!B:B,1,FALSE)</f>
        <v>#N/A</v>
      </c>
    </row>
    <row r="7180" spans="1:21" x14ac:dyDescent="0.25">
      <c r="A7180">
        <v>10001662</v>
      </c>
      <c r="B7180" t="s">
        <v>7792</v>
      </c>
      <c r="C7180" t="s">
        <v>15248</v>
      </c>
      <c r="D7180" t="str">
        <f t="shared" si="112"/>
        <v>Texas InstrumentsSN74AUP2G17DRYR</v>
      </c>
      <c r="E7180" t="s">
        <v>1837</v>
      </c>
      <c r="G7180" t="s">
        <v>13417</v>
      </c>
      <c r="H7180" t="s">
        <v>22</v>
      </c>
      <c r="J7180" t="s">
        <v>23</v>
      </c>
      <c r="K7180" t="s">
        <v>23</v>
      </c>
      <c r="L7180" t="s">
        <v>24</v>
      </c>
      <c r="M7180" t="s">
        <v>23</v>
      </c>
      <c r="P7180" t="s">
        <v>27</v>
      </c>
      <c r="R7180" t="s">
        <v>1837</v>
      </c>
      <c r="U7180" t="str">
        <f>VLOOKUP(C7180,'Irvine_MPN_16-17'!B:B,1,FALSE)</f>
        <v>SN74AUP2G17DRYR</v>
      </c>
    </row>
    <row r="7181" spans="1:21" x14ac:dyDescent="0.25">
      <c r="A7181" t="s">
        <v>13418</v>
      </c>
      <c r="B7181" t="s">
        <v>7792</v>
      </c>
      <c r="C7181" t="s">
        <v>15249</v>
      </c>
      <c r="D7181" t="str">
        <f t="shared" si="112"/>
        <v>Texas InstrumentsSN74AVCH8T245PWR</v>
      </c>
      <c r="E7181" t="s">
        <v>1837</v>
      </c>
      <c r="G7181" t="s">
        <v>13420</v>
      </c>
      <c r="H7181" t="s">
        <v>22</v>
      </c>
      <c r="J7181" t="s">
        <v>23</v>
      </c>
      <c r="K7181" t="s">
        <v>23</v>
      </c>
      <c r="L7181" t="s">
        <v>24</v>
      </c>
      <c r="M7181" t="s">
        <v>23</v>
      </c>
      <c r="P7181" t="s">
        <v>27</v>
      </c>
      <c r="R7181" t="s">
        <v>1837</v>
      </c>
      <c r="U7181" t="str">
        <f>VLOOKUP(C7181,'Irvine_MPN_16-17'!B:B,1,FALSE)</f>
        <v>SN74AVCH8T245PWR</v>
      </c>
    </row>
    <row r="7182" spans="1:21" x14ac:dyDescent="0.25">
      <c r="A7182" t="s">
        <v>15250</v>
      </c>
      <c r="B7182" t="s">
        <v>7792</v>
      </c>
      <c r="C7182" t="s">
        <v>15251</v>
      </c>
      <c r="D7182" t="str">
        <f t="shared" si="112"/>
        <v>Texas InstrumentsSN74CB3Q3253DGVR</v>
      </c>
      <c r="E7182" t="s">
        <v>1837</v>
      </c>
      <c r="G7182" t="s">
        <v>15252</v>
      </c>
      <c r="H7182" t="s">
        <v>22</v>
      </c>
      <c r="J7182" t="s">
        <v>23</v>
      </c>
      <c r="K7182" t="s">
        <v>23</v>
      </c>
      <c r="L7182" t="s">
        <v>24</v>
      </c>
      <c r="M7182" t="s">
        <v>23</v>
      </c>
      <c r="P7182" t="s">
        <v>27</v>
      </c>
      <c r="R7182" t="s">
        <v>1837</v>
      </c>
      <c r="U7182" t="str">
        <f>VLOOKUP(C7182,'Irvine_MPN_16-17'!B:B,1,FALSE)</f>
        <v>SN74CB3Q3253DGVR</v>
      </c>
    </row>
    <row r="7183" spans="1:21" x14ac:dyDescent="0.25">
      <c r="A7183">
        <v>10001055</v>
      </c>
      <c r="B7183" t="s">
        <v>7792</v>
      </c>
      <c r="C7183" t="s">
        <v>15253</v>
      </c>
      <c r="D7183" t="str">
        <f t="shared" si="112"/>
        <v>Texas InstrumentsSN74CB3Q3253PWG4</v>
      </c>
      <c r="E7183" t="s">
        <v>1837</v>
      </c>
      <c r="G7183" t="s">
        <v>15254</v>
      </c>
      <c r="H7183" t="s">
        <v>22</v>
      </c>
      <c r="J7183" t="s">
        <v>23</v>
      </c>
      <c r="K7183" t="s">
        <v>23</v>
      </c>
      <c r="L7183" t="s">
        <v>24</v>
      </c>
      <c r="M7183" t="s">
        <v>23</v>
      </c>
      <c r="P7183" t="s">
        <v>27</v>
      </c>
      <c r="R7183" t="s">
        <v>1837</v>
      </c>
      <c r="U7183" t="str">
        <f>VLOOKUP(C7183,'Irvine_MPN_16-17'!B:B,1,FALSE)</f>
        <v>SN74CB3Q3253PWG4</v>
      </c>
    </row>
    <row r="7184" spans="1:21" x14ac:dyDescent="0.25">
      <c r="A7184" t="s">
        <v>15255</v>
      </c>
      <c r="B7184" t="s">
        <v>7792</v>
      </c>
      <c r="C7184" t="s">
        <v>15256</v>
      </c>
      <c r="D7184" t="str">
        <f t="shared" si="112"/>
        <v>Texas InstrumentsSN74CB3Q3305PWR</v>
      </c>
      <c r="E7184" t="s">
        <v>1837</v>
      </c>
      <c r="G7184" t="s">
        <v>15257</v>
      </c>
      <c r="H7184" t="s">
        <v>22</v>
      </c>
      <c r="J7184" t="s">
        <v>23</v>
      </c>
      <c r="K7184" t="s">
        <v>23</v>
      </c>
      <c r="L7184" t="s">
        <v>24</v>
      </c>
      <c r="M7184" t="s">
        <v>23</v>
      </c>
      <c r="P7184" t="s">
        <v>27</v>
      </c>
      <c r="R7184" t="s">
        <v>1837</v>
      </c>
      <c r="U7184" t="e">
        <f>VLOOKUP(C7184,'Irvine_MPN_16-17'!B:B,1,FALSE)</f>
        <v>#N/A</v>
      </c>
    </row>
    <row r="7185" spans="1:21" x14ac:dyDescent="0.25">
      <c r="A7185" t="s">
        <v>15258</v>
      </c>
      <c r="B7185" t="s">
        <v>7792</v>
      </c>
      <c r="C7185" t="s">
        <v>15259</v>
      </c>
      <c r="D7185" t="str">
        <f t="shared" si="112"/>
        <v>Texas InstrumentsSN74LV165ADRE4</v>
      </c>
      <c r="E7185" t="s">
        <v>1837</v>
      </c>
      <c r="G7185" t="s">
        <v>15260</v>
      </c>
      <c r="H7185" t="s">
        <v>22</v>
      </c>
      <c r="J7185" t="s">
        <v>23</v>
      </c>
      <c r="K7185" t="s">
        <v>23</v>
      </c>
      <c r="L7185" t="s">
        <v>24</v>
      </c>
      <c r="M7185" t="s">
        <v>23</v>
      </c>
      <c r="P7185" t="s">
        <v>27</v>
      </c>
      <c r="R7185" t="s">
        <v>1837</v>
      </c>
      <c r="U7185" t="str">
        <f>VLOOKUP(C7185,'Irvine_MPN_16-17'!B:B,1,FALSE)</f>
        <v>SN74LV165ADRE4</v>
      </c>
    </row>
    <row r="7186" spans="1:21" x14ac:dyDescent="0.25">
      <c r="A7186" t="s">
        <v>15258</v>
      </c>
      <c r="B7186" t="s">
        <v>7792</v>
      </c>
      <c r="C7186" t="s">
        <v>15261</v>
      </c>
      <c r="D7186" t="str">
        <f t="shared" si="112"/>
        <v>Texas InstrumentsSN74LV165ADR</v>
      </c>
      <c r="E7186" t="s">
        <v>1837</v>
      </c>
      <c r="G7186" t="s">
        <v>15260</v>
      </c>
      <c r="H7186" t="s">
        <v>22</v>
      </c>
      <c r="J7186" t="s">
        <v>23</v>
      </c>
      <c r="K7186" t="s">
        <v>23</v>
      </c>
      <c r="L7186" t="s">
        <v>24</v>
      </c>
      <c r="M7186" t="s">
        <v>23</v>
      </c>
      <c r="P7186" t="s">
        <v>27</v>
      </c>
      <c r="R7186" t="s">
        <v>1837</v>
      </c>
      <c r="U7186" t="str">
        <f>VLOOKUP(C7186,'Irvine_MPN_16-17'!B:B,1,FALSE)</f>
        <v>SN74LV165ADR</v>
      </c>
    </row>
    <row r="7187" spans="1:21" x14ac:dyDescent="0.25">
      <c r="A7187" t="s">
        <v>15258</v>
      </c>
      <c r="B7187" t="s">
        <v>7792</v>
      </c>
      <c r="C7187" t="s">
        <v>15262</v>
      </c>
      <c r="D7187" t="str">
        <f t="shared" si="112"/>
        <v>Texas InstrumentsSN74LV165AD</v>
      </c>
      <c r="E7187" t="s">
        <v>1837</v>
      </c>
      <c r="G7187" t="s">
        <v>15260</v>
      </c>
      <c r="H7187" t="s">
        <v>22</v>
      </c>
      <c r="J7187" t="s">
        <v>23</v>
      </c>
      <c r="K7187" t="s">
        <v>23</v>
      </c>
      <c r="L7187" t="s">
        <v>24</v>
      </c>
      <c r="M7187" t="s">
        <v>23</v>
      </c>
      <c r="P7187" t="s">
        <v>27</v>
      </c>
      <c r="R7187" t="s">
        <v>1837</v>
      </c>
      <c r="U7187" t="str">
        <f>VLOOKUP(C7187,'Irvine_MPN_16-17'!B:B,1,FALSE)</f>
        <v>SN74LV165AD</v>
      </c>
    </row>
    <row r="7188" spans="1:21" x14ac:dyDescent="0.25">
      <c r="A7188">
        <v>10001141</v>
      </c>
      <c r="B7188" t="s">
        <v>7792</v>
      </c>
      <c r="C7188" t="s">
        <v>9387</v>
      </c>
      <c r="D7188" t="str">
        <f t="shared" si="112"/>
        <v>Texas InstrumentsSN74LV165APWRG4</v>
      </c>
      <c r="E7188" t="s">
        <v>1837</v>
      </c>
      <c r="G7188" t="s">
        <v>13421</v>
      </c>
      <c r="H7188" t="s">
        <v>22</v>
      </c>
      <c r="J7188" t="s">
        <v>23</v>
      </c>
      <c r="K7188" t="s">
        <v>23</v>
      </c>
      <c r="L7188" t="s">
        <v>24</v>
      </c>
      <c r="M7188" t="s">
        <v>23</v>
      </c>
      <c r="P7188" t="s">
        <v>27</v>
      </c>
      <c r="R7188" t="s">
        <v>1837</v>
      </c>
      <c r="U7188" t="str">
        <f>VLOOKUP(C7188,'Irvine_MPN_16-17'!B:B,1,FALSE)</f>
        <v>SN74LV165APWRG4</v>
      </c>
    </row>
    <row r="7189" spans="1:21" x14ac:dyDescent="0.25">
      <c r="A7189">
        <v>10001141</v>
      </c>
      <c r="B7189" t="s">
        <v>7792</v>
      </c>
      <c r="C7189" t="s">
        <v>9388</v>
      </c>
      <c r="D7189" t="str">
        <f t="shared" si="112"/>
        <v>Texas InstrumentsSN74LV165APWR</v>
      </c>
      <c r="E7189" t="s">
        <v>1837</v>
      </c>
      <c r="G7189" t="s">
        <v>13421</v>
      </c>
      <c r="H7189" t="s">
        <v>22</v>
      </c>
      <c r="J7189" t="s">
        <v>23</v>
      </c>
      <c r="K7189" t="s">
        <v>23</v>
      </c>
      <c r="L7189" t="s">
        <v>24</v>
      </c>
      <c r="M7189" t="s">
        <v>23</v>
      </c>
      <c r="P7189" t="s">
        <v>27</v>
      </c>
      <c r="R7189" t="s">
        <v>1837</v>
      </c>
      <c r="U7189" t="str">
        <f>VLOOKUP(C7189,'Irvine_MPN_16-17'!B:B,1,FALSE)</f>
        <v>SN74LV165APWR</v>
      </c>
    </row>
    <row r="7190" spans="1:21" x14ac:dyDescent="0.25">
      <c r="A7190" t="s">
        <v>15263</v>
      </c>
      <c r="B7190" t="s">
        <v>7792</v>
      </c>
      <c r="C7190" t="s">
        <v>15264</v>
      </c>
      <c r="D7190" t="str">
        <f t="shared" si="112"/>
        <v>Texas InstrumentsSN74LV32APWRE4</v>
      </c>
      <c r="E7190" t="s">
        <v>1837</v>
      </c>
      <c r="G7190" t="s">
        <v>15265</v>
      </c>
      <c r="H7190" t="s">
        <v>22</v>
      </c>
      <c r="J7190" t="s">
        <v>23</v>
      </c>
      <c r="K7190" t="s">
        <v>23</v>
      </c>
      <c r="L7190" t="s">
        <v>24</v>
      </c>
      <c r="M7190" t="s">
        <v>23</v>
      </c>
      <c r="P7190" t="s">
        <v>27</v>
      </c>
      <c r="R7190" t="s">
        <v>1837</v>
      </c>
      <c r="U7190" t="str">
        <f>VLOOKUP(C7190,'Irvine_MPN_16-17'!B:B,1,FALSE)</f>
        <v>SN74LV32APWRE4</v>
      </c>
    </row>
    <row r="7191" spans="1:21" x14ac:dyDescent="0.25">
      <c r="A7191">
        <v>10001998</v>
      </c>
      <c r="B7191" t="s">
        <v>7792</v>
      </c>
      <c r="C7191" t="s">
        <v>15266</v>
      </c>
      <c r="D7191" t="str">
        <f t="shared" si="112"/>
        <v>Texas InstrumentsSN74LV32APWRG4</v>
      </c>
      <c r="E7191" t="s">
        <v>1837</v>
      </c>
      <c r="G7191" t="s">
        <v>15267</v>
      </c>
      <c r="H7191" t="s">
        <v>22</v>
      </c>
      <c r="J7191" t="s">
        <v>23</v>
      </c>
      <c r="K7191" t="s">
        <v>23</v>
      </c>
      <c r="L7191" t="s">
        <v>24</v>
      </c>
      <c r="M7191" t="s">
        <v>23</v>
      </c>
      <c r="P7191" t="s">
        <v>27</v>
      </c>
      <c r="R7191" t="s">
        <v>1837</v>
      </c>
      <c r="U7191" t="str">
        <f>VLOOKUP(C7191,'Irvine_MPN_16-17'!B:B,1,FALSE)</f>
        <v>SN74LV32APWRG4</v>
      </c>
    </row>
    <row r="7192" spans="1:21" x14ac:dyDescent="0.25">
      <c r="A7192" t="s">
        <v>15263</v>
      </c>
      <c r="B7192" t="s">
        <v>7792</v>
      </c>
      <c r="C7192" t="s">
        <v>15268</v>
      </c>
      <c r="D7192" t="str">
        <f t="shared" si="112"/>
        <v>Texas InstrumentsSN74LV32APWR</v>
      </c>
      <c r="E7192" t="s">
        <v>1837</v>
      </c>
      <c r="G7192" t="s">
        <v>15267</v>
      </c>
      <c r="H7192" t="s">
        <v>22</v>
      </c>
      <c r="J7192" t="s">
        <v>23</v>
      </c>
      <c r="K7192" t="s">
        <v>23</v>
      </c>
      <c r="L7192" t="s">
        <v>24</v>
      </c>
      <c r="M7192" t="s">
        <v>23</v>
      </c>
      <c r="P7192" t="s">
        <v>27</v>
      </c>
      <c r="R7192" t="s">
        <v>1837</v>
      </c>
      <c r="U7192" t="str">
        <f>VLOOKUP(C7192,'Irvine_MPN_16-17'!B:B,1,FALSE)</f>
        <v>SN74LV32APWR</v>
      </c>
    </row>
    <row r="7193" spans="1:21" x14ac:dyDescent="0.25">
      <c r="A7193" t="s">
        <v>15263</v>
      </c>
      <c r="B7193" t="s">
        <v>7792</v>
      </c>
      <c r="C7193" t="s">
        <v>15269</v>
      </c>
      <c r="D7193" t="str">
        <f t="shared" si="112"/>
        <v>Texas InstrumentsSN74LV32APWTE4</v>
      </c>
      <c r="E7193" t="s">
        <v>1837</v>
      </c>
      <c r="G7193" t="s">
        <v>15265</v>
      </c>
      <c r="H7193" t="s">
        <v>22</v>
      </c>
      <c r="J7193" t="s">
        <v>23</v>
      </c>
      <c r="K7193" t="s">
        <v>23</v>
      </c>
      <c r="L7193" t="s">
        <v>24</v>
      </c>
      <c r="M7193" t="s">
        <v>23</v>
      </c>
      <c r="P7193" t="s">
        <v>27</v>
      </c>
      <c r="R7193" t="s">
        <v>1837</v>
      </c>
      <c r="U7193" t="str">
        <f>VLOOKUP(C7193,'Irvine_MPN_16-17'!B:B,1,FALSE)</f>
        <v>SN74LV32APWTE4</v>
      </c>
    </row>
    <row r="7194" spans="1:21" x14ac:dyDescent="0.25">
      <c r="A7194" t="s">
        <v>15263</v>
      </c>
      <c r="B7194" t="s">
        <v>7792</v>
      </c>
      <c r="C7194" t="s">
        <v>15270</v>
      </c>
      <c r="D7194" t="str">
        <f t="shared" si="112"/>
        <v>Texas InstrumentsSN74LV32APWTG4</v>
      </c>
      <c r="E7194" t="s">
        <v>1837</v>
      </c>
      <c r="G7194" t="s">
        <v>15267</v>
      </c>
      <c r="H7194" t="s">
        <v>22</v>
      </c>
      <c r="J7194" t="s">
        <v>23</v>
      </c>
      <c r="K7194" t="s">
        <v>23</v>
      </c>
      <c r="L7194" t="s">
        <v>24</v>
      </c>
      <c r="M7194" t="s">
        <v>23</v>
      </c>
      <c r="P7194" t="s">
        <v>27</v>
      </c>
      <c r="R7194" t="s">
        <v>1837</v>
      </c>
      <c r="U7194" t="str">
        <f>VLOOKUP(C7194,'Irvine_MPN_16-17'!B:B,1,FALSE)</f>
        <v>SN74LV32APWTG4</v>
      </c>
    </row>
    <row r="7195" spans="1:21" x14ac:dyDescent="0.25">
      <c r="A7195">
        <v>10001998</v>
      </c>
      <c r="B7195" t="s">
        <v>7792</v>
      </c>
      <c r="C7195" t="s">
        <v>15271</v>
      </c>
      <c r="D7195" t="str">
        <f t="shared" si="112"/>
        <v>Texas InstrumentsSN74LV32APWT</v>
      </c>
      <c r="E7195" t="s">
        <v>1837</v>
      </c>
      <c r="G7195" t="s">
        <v>15267</v>
      </c>
      <c r="H7195" t="s">
        <v>22</v>
      </c>
      <c r="J7195" t="s">
        <v>23</v>
      </c>
      <c r="K7195" t="s">
        <v>23</v>
      </c>
      <c r="L7195" t="s">
        <v>24</v>
      </c>
      <c r="M7195" t="s">
        <v>23</v>
      </c>
      <c r="P7195" t="s">
        <v>27</v>
      </c>
      <c r="R7195" t="s">
        <v>1837</v>
      </c>
      <c r="U7195" t="str">
        <f>VLOOKUP(C7195,'Irvine_MPN_16-17'!B:B,1,FALSE)</f>
        <v>SN74LV32APWT</v>
      </c>
    </row>
    <row r="7196" spans="1:21" x14ac:dyDescent="0.25">
      <c r="A7196">
        <v>10000147</v>
      </c>
      <c r="B7196" t="s">
        <v>7792</v>
      </c>
      <c r="C7196" t="s">
        <v>15272</v>
      </c>
      <c r="D7196" t="str">
        <f t="shared" si="112"/>
        <v>Texas InstrumentsSN74LVC00ADE4</v>
      </c>
      <c r="E7196" t="s">
        <v>1837</v>
      </c>
      <c r="G7196" t="s">
        <v>15273</v>
      </c>
      <c r="H7196" t="s">
        <v>22</v>
      </c>
      <c r="J7196" t="s">
        <v>23</v>
      </c>
      <c r="K7196" t="s">
        <v>23</v>
      </c>
      <c r="L7196" t="s">
        <v>24</v>
      </c>
      <c r="M7196" t="s">
        <v>23</v>
      </c>
      <c r="P7196" t="s">
        <v>27</v>
      </c>
      <c r="R7196" t="s">
        <v>1837</v>
      </c>
      <c r="U7196" t="str">
        <f>VLOOKUP(C7196,'Irvine_MPN_16-17'!B:B,1,FALSE)</f>
        <v>SN74LVC00ADE4</v>
      </c>
    </row>
    <row r="7197" spans="1:21" x14ac:dyDescent="0.25">
      <c r="A7197">
        <v>2126010</v>
      </c>
      <c r="B7197" t="s">
        <v>7792</v>
      </c>
      <c r="C7197" t="s">
        <v>15274</v>
      </c>
      <c r="D7197" t="str">
        <f t="shared" si="112"/>
        <v>Texas InstrumentsSN74LVC04ADRG4</v>
      </c>
      <c r="E7197" t="s">
        <v>1837</v>
      </c>
      <c r="G7197" t="s">
        <v>15275</v>
      </c>
      <c r="H7197" t="s">
        <v>22</v>
      </c>
      <c r="J7197" t="s">
        <v>23</v>
      </c>
      <c r="K7197" t="s">
        <v>23</v>
      </c>
      <c r="L7197" t="s">
        <v>24</v>
      </c>
      <c r="M7197" t="s">
        <v>23</v>
      </c>
      <c r="P7197" t="s">
        <v>27</v>
      </c>
      <c r="R7197" t="s">
        <v>1837</v>
      </c>
      <c r="U7197" t="str">
        <f>VLOOKUP(C7197,'Irvine_MPN_16-17'!B:B,1,FALSE)</f>
        <v>SN74LVC04ADRG4</v>
      </c>
    </row>
    <row r="7198" spans="1:21" x14ac:dyDescent="0.25">
      <c r="A7198">
        <v>2126010</v>
      </c>
      <c r="B7198" t="s">
        <v>7792</v>
      </c>
      <c r="C7198" t="s">
        <v>15276</v>
      </c>
      <c r="D7198" t="str">
        <f t="shared" si="112"/>
        <v>Texas InstrumentsSN74LVC04ADR</v>
      </c>
      <c r="E7198" t="s">
        <v>1837</v>
      </c>
      <c r="G7198" t="s">
        <v>15275</v>
      </c>
      <c r="H7198" t="s">
        <v>22</v>
      </c>
      <c r="J7198" t="s">
        <v>23</v>
      </c>
      <c r="K7198" t="s">
        <v>23</v>
      </c>
      <c r="L7198" t="s">
        <v>24</v>
      </c>
      <c r="M7198" t="s">
        <v>23</v>
      </c>
      <c r="P7198" t="s">
        <v>27</v>
      </c>
      <c r="R7198" t="s">
        <v>1837</v>
      </c>
      <c r="U7198" t="str">
        <f>VLOOKUP(C7198,'Irvine_MPN_16-17'!B:B,1,FALSE)</f>
        <v>SN74LVC04ADR</v>
      </c>
    </row>
    <row r="7199" spans="1:21" x14ac:dyDescent="0.25">
      <c r="A7199" t="s">
        <v>15277</v>
      </c>
      <c r="B7199" t="s">
        <v>7792</v>
      </c>
      <c r="C7199" t="s">
        <v>15278</v>
      </c>
      <c r="D7199" t="str">
        <f t="shared" si="112"/>
        <v>Texas InstrumentsSN74LVC14APWE4</v>
      </c>
      <c r="E7199" t="s">
        <v>1837</v>
      </c>
      <c r="G7199" t="s">
        <v>13426</v>
      </c>
      <c r="H7199" t="s">
        <v>22</v>
      </c>
      <c r="J7199" t="s">
        <v>23</v>
      </c>
      <c r="K7199" t="s">
        <v>23</v>
      </c>
      <c r="L7199" t="s">
        <v>24</v>
      </c>
      <c r="M7199" t="s">
        <v>23</v>
      </c>
      <c r="P7199" t="s">
        <v>27</v>
      </c>
      <c r="R7199" t="s">
        <v>1837</v>
      </c>
      <c r="U7199" t="str">
        <f>VLOOKUP(C7199,'Irvine_MPN_16-17'!B:B,1,FALSE)</f>
        <v>SN74LVC14APWE4</v>
      </c>
    </row>
    <row r="7200" spans="1:21" x14ac:dyDescent="0.25">
      <c r="A7200" t="s">
        <v>15277</v>
      </c>
      <c r="B7200" t="s">
        <v>7792</v>
      </c>
      <c r="C7200" t="s">
        <v>15279</v>
      </c>
      <c r="D7200" t="str">
        <f t="shared" si="112"/>
        <v>Texas InstrumentsSN74LVC14APWG4</v>
      </c>
      <c r="E7200" t="s">
        <v>1837</v>
      </c>
      <c r="G7200" t="s">
        <v>15280</v>
      </c>
      <c r="H7200" t="s">
        <v>22</v>
      </c>
      <c r="J7200" t="s">
        <v>23</v>
      </c>
      <c r="K7200" t="s">
        <v>23</v>
      </c>
      <c r="L7200" t="s">
        <v>24</v>
      </c>
      <c r="M7200" t="s">
        <v>23</v>
      </c>
      <c r="P7200" t="s">
        <v>27</v>
      </c>
      <c r="R7200" t="s">
        <v>1837</v>
      </c>
      <c r="U7200" t="str">
        <f>VLOOKUP(C7200,'Irvine_MPN_16-17'!B:B,1,FALSE)</f>
        <v>SN74LVC14APWG4</v>
      </c>
    </row>
    <row r="7201" spans="1:21" x14ac:dyDescent="0.25">
      <c r="A7201" t="s">
        <v>15277</v>
      </c>
      <c r="B7201" t="s">
        <v>7792</v>
      </c>
      <c r="C7201" t="s">
        <v>15281</v>
      </c>
      <c r="D7201" t="str">
        <f t="shared" si="112"/>
        <v>Texas InstrumentsSN74LVC14APWRG4</v>
      </c>
      <c r="E7201" t="s">
        <v>1837</v>
      </c>
      <c r="G7201" t="s">
        <v>15280</v>
      </c>
      <c r="H7201" t="s">
        <v>22</v>
      </c>
      <c r="J7201" t="s">
        <v>23</v>
      </c>
      <c r="K7201" t="s">
        <v>23</v>
      </c>
      <c r="L7201" t="s">
        <v>24</v>
      </c>
      <c r="M7201" t="s">
        <v>23</v>
      </c>
      <c r="P7201" t="s">
        <v>27</v>
      </c>
      <c r="R7201" t="s">
        <v>1837</v>
      </c>
      <c r="U7201" t="str">
        <f>VLOOKUP(C7201,'Irvine_MPN_16-17'!B:B,1,FALSE)</f>
        <v>SN74LVC14APWRG4</v>
      </c>
    </row>
    <row r="7202" spans="1:21" x14ac:dyDescent="0.25">
      <c r="A7202">
        <v>10002001</v>
      </c>
      <c r="B7202" t="s">
        <v>7792</v>
      </c>
      <c r="C7202" t="s">
        <v>15282</v>
      </c>
      <c r="D7202" t="str">
        <f t="shared" si="112"/>
        <v>Texas InstrumentsSN74LVC14APWR</v>
      </c>
      <c r="E7202" t="s">
        <v>1837</v>
      </c>
      <c r="G7202" t="s">
        <v>13426</v>
      </c>
      <c r="H7202" t="s">
        <v>22</v>
      </c>
      <c r="J7202" t="s">
        <v>23</v>
      </c>
      <c r="K7202" t="s">
        <v>23</v>
      </c>
      <c r="L7202" t="s">
        <v>24</v>
      </c>
      <c r="M7202" t="s">
        <v>23</v>
      </c>
      <c r="P7202" t="s">
        <v>27</v>
      </c>
      <c r="R7202" t="s">
        <v>1837</v>
      </c>
      <c r="U7202" t="str">
        <f>VLOOKUP(C7202,'Irvine_MPN_16-17'!B:B,1,FALSE)</f>
        <v>SN74LVC14APWR</v>
      </c>
    </row>
    <row r="7203" spans="1:21" x14ac:dyDescent="0.25">
      <c r="A7203" t="s">
        <v>15283</v>
      </c>
      <c r="B7203" t="s">
        <v>7792</v>
      </c>
      <c r="C7203" t="s">
        <v>15284</v>
      </c>
      <c r="D7203" t="str">
        <f t="shared" si="112"/>
        <v>Texas InstrumentsSN74LVC1G00DBVRE4</v>
      </c>
      <c r="E7203" t="s">
        <v>1837</v>
      </c>
      <c r="G7203" t="s">
        <v>15285</v>
      </c>
      <c r="H7203" t="s">
        <v>22</v>
      </c>
      <c r="J7203" t="s">
        <v>23</v>
      </c>
      <c r="K7203" t="s">
        <v>23</v>
      </c>
      <c r="L7203" t="s">
        <v>24</v>
      </c>
      <c r="M7203" t="s">
        <v>23</v>
      </c>
      <c r="P7203" t="s">
        <v>27</v>
      </c>
      <c r="R7203" t="s">
        <v>1837</v>
      </c>
      <c r="U7203" t="e">
        <f>VLOOKUP(C7203,'Irvine_MPN_16-17'!B:B,1,FALSE)</f>
        <v>#N/A</v>
      </c>
    </row>
    <row r="7204" spans="1:21" x14ac:dyDescent="0.25">
      <c r="A7204" t="s">
        <v>15283</v>
      </c>
      <c r="B7204" t="s">
        <v>7792</v>
      </c>
      <c r="C7204" t="s">
        <v>15286</v>
      </c>
      <c r="D7204" t="str">
        <f t="shared" si="112"/>
        <v>Texas InstrumentsSN74LVC1G00DBVR</v>
      </c>
      <c r="E7204" t="s">
        <v>1837</v>
      </c>
      <c r="G7204" t="s">
        <v>15285</v>
      </c>
      <c r="H7204" t="s">
        <v>22</v>
      </c>
      <c r="J7204" t="s">
        <v>23</v>
      </c>
      <c r="K7204" t="s">
        <v>23</v>
      </c>
      <c r="L7204" t="s">
        <v>24</v>
      </c>
      <c r="M7204" t="s">
        <v>23</v>
      </c>
      <c r="P7204" t="s">
        <v>27</v>
      </c>
      <c r="R7204" t="s">
        <v>1837</v>
      </c>
      <c r="U7204" t="e">
        <f>VLOOKUP(C7204,'Irvine_MPN_16-17'!B:B,1,FALSE)</f>
        <v>#N/A</v>
      </c>
    </row>
    <row r="7205" spans="1:21" x14ac:dyDescent="0.25">
      <c r="A7205" t="s">
        <v>13430</v>
      </c>
      <c r="B7205" t="s">
        <v>7792</v>
      </c>
      <c r="C7205" t="s">
        <v>15287</v>
      </c>
      <c r="D7205" t="str">
        <f t="shared" si="112"/>
        <v>Texas InstrumentsSN74LVC1G04DCKRE4</v>
      </c>
      <c r="E7205" t="s">
        <v>1837</v>
      </c>
      <c r="G7205" t="s">
        <v>13429</v>
      </c>
      <c r="H7205" t="s">
        <v>22</v>
      </c>
      <c r="J7205" t="s">
        <v>23</v>
      </c>
      <c r="K7205" t="s">
        <v>23</v>
      </c>
      <c r="L7205" t="s">
        <v>24</v>
      </c>
      <c r="M7205" t="s">
        <v>23</v>
      </c>
      <c r="P7205" t="s">
        <v>27</v>
      </c>
      <c r="R7205" t="s">
        <v>1837</v>
      </c>
      <c r="U7205" t="str">
        <f>VLOOKUP(C7205,'Irvine_MPN_16-17'!B:B,1,FALSE)</f>
        <v>SN74LVC1G04DCKRE4</v>
      </c>
    </row>
    <row r="7206" spans="1:21" x14ac:dyDescent="0.25">
      <c r="A7206" t="s">
        <v>13427</v>
      </c>
      <c r="B7206" t="s">
        <v>7792</v>
      </c>
      <c r="C7206" t="s">
        <v>15288</v>
      </c>
      <c r="D7206" t="str">
        <f t="shared" si="112"/>
        <v>Texas InstrumentsSN74LVC1G04DCKRG4</v>
      </c>
      <c r="E7206" t="s">
        <v>1837</v>
      </c>
      <c r="G7206" t="s">
        <v>13429</v>
      </c>
      <c r="H7206" t="s">
        <v>22</v>
      </c>
      <c r="J7206" t="s">
        <v>23</v>
      </c>
      <c r="K7206" t="s">
        <v>23</v>
      </c>
      <c r="L7206" t="s">
        <v>24</v>
      </c>
      <c r="M7206" t="s">
        <v>23</v>
      </c>
      <c r="P7206" t="s">
        <v>27</v>
      </c>
      <c r="R7206" t="s">
        <v>1837</v>
      </c>
      <c r="U7206" t="str">
        <f>VLOOKUP(C7206,'Irvine_MPN_16-17'!B:B,1,FALSE)</f>
        <v>SN74LVC1G04DCKRG4</v>
      </c>
    </row>
    <row r="7207" spans="1:21" x14ac:dyDescent="0.25">
      <c r="A7207" t="s">
        <v>13427</v>
      </c>
      <c r="B7207" t="s">
        <v>7792</v>
      </c>
      <c r="C7207" t="s">
        <v>8003</v>
      </c>
      <c r="D7207" t="str">
        <f t="shared" si="112"/>
        <v>Texas InstrumentsSN74LVC1G04DCKR</v>
      </c>
      <c r="E7207" t="s">
        <v>1837</v>
      </c>
      <c r="G7207" t="s">
        <v>13429</v>
      </c>
      <c r="H7207" t="s">
        <v>22</v>
      </c>
      <c r="J7207" t="s">
        <v>23</v>
      </c>
      <c r="K7207" t="s">
        <v>23</v>
      </c>
      <c r="L7207" t="s">
        <v>24</v>
      </c>
      <c r="M7207" t="s">
        <v>23</v>
      </c>
      <c r="P7207" t="s">
        <v>27</v>
      </c>
      <c r="R7207" t="s">
        <v>1837</v>
      </c>
      <c r="U7207" t="str">
        <f>VLOOKUP(C7207,'Irvine_MPN_16-17'!B:B,1,FALSE)</f>
        <v>SN74LVC1G04DCKR</v>
      </c>
    </row>
    <row r="7208" spans="1:21" x14ac:dyDescent="0.25">
      <c r="A7208" t="s">
        <v>13432</v>
      </c>
      <c r="B7208" t="s">
        <v>7792</v>
      </c>
      <c r="C7208" t="s">
        <v>15289</v>
      </c>
      <c r="D7208" t="str">
        <f t="shared" si="112"/>
        <v>Texas InstrumentsSN74LVC1G07DBVR</v>
      </c>
      <c r="E7208" t="s">
        <v>1837</v>
      </c>
      <c r="G7208" t="s">
        <v>14683</v>
      </c>
      <c r="H7208" t="s">
        <v>22</v>
      </c>
      <c r="J7208" t="s">
        <v>23</v>
      </c>
      <c r="K7208" t="s">
        <v>23</v>
      </c>
      <c r="L7208" t="s">
        <v>24</v>
      </c>
      <c r="M7208" t="s">
        <v>23</v>
      </c>
      <c r="P7208" t="s">
        <v>27</v>
      </c>
      <c r="R7208" t="s">
        <v>1837</v>
      </c>
      <c r="U7208" t="str">
        <f>VLOOKUP(C7208,'Irvine_MPN_16-17'!B:B,1,FALSE)</f>
        <v>SN74LVC1G07DBVR</v>
      </c>
    </row>
    <row r="7209" spans="1:21" x14ac:dyDescent="0.25">
      <c r="A7209" t="s">
        <v>13432</v>
      </c>
      <c r="B7209" t="s">
        <v>7792</v>
      </c>
      <c r="C7209" t="s">
        <v>15290</v>
      </c>
      <c r="D7209" t="str">
        <f t="shared" si="112"/>
        <v>Texas InstrumentsSN74LVC1G07DBVTE4</v>
      </c>
      <c r="E7209" t="s">
        <v>1837</v>
      </c>
      <c r="G7209" t="s">
        <v>13434</v>
      </c>
      <c r="H7209" t="s">
        <v>22</v>
      </c>
      <c r="J7209" t="s">
        <v>23</v>
      </c>
      <c r="K7209" t="s">
        <v>23</v>
      </c>
      <c r="L7209" t="s">
        <v>24</v>
      </c>
      <c r="M7209" t="s">
        <v>23</v>
      </c>
      <c r="P7209" t="s">
        <v>27</v>
      </c>
      <c r="R7209" t="s">
        <v>1837</v>
      </c>
      <c r="U7209" t="str">
        <f>VLOOKUP(C7209,'Irvine_MPN_16-17'!B:B,1,FALSE)</f>
        <v>SN74LVC1G07DBVTE4</v>
      </c>
    </row>
    <row r="7210" spans="1:21" x14ac:dyDescent="0.25">
      <c r="A7210" t="s">
        <v>13432</v>
      </c>
      <c r="B7210" t="s">
        <v>7792</v>
      </c>
      <c r="C7210" t="s">
        <v>15291</v>
      </c>
      <c r="D7210" t="str">
        <f t="shared" si="112"/>
        <v>Texas InstrumentsSN74LVC1G07DBVT</v>
      </c>
      <c r="E7210" t="s">
        <v>1837</v>
      </c>
      <c r="G7210" t="s">
        <v>13434</v>
      </c>
      <c r="H7210" t="s">
        <v>22</v>
      </c>
      <c r="J7210" t="s">
        <v>23</v>
      </c>
      <c r="K7210" t="s">
        <v>23</v>
      </c>
      <c r="L7210" t="s">
        <v>24</v>
      </c>
      <c r="M7210" t="s">
        <v>23</v>
      </c>
      <c r="P7210" t="s">
        <v>27</v>
      </c>
      <c r="R7210" t="s">
        <v>1837</v>
      </c>
      <c r="U7210" t="str">
        <f>VLOOKUP(C7210,'Irvine_MPN_16-17'!B:B,1,FALSE)</f>
        <v>SN74LVC1G07DBVT</v>
      </c>
    </row>
    <row r="7211" spans="1:21" x14ac:dyDescent="0.25">
      <c r="A7211">
        <v>10001427</v>
      </c>
      <c r="B7211" t="s">
        <v>7792</v>
      </c>
      <c r="C7211" t="s">
        <v>15292</v>
      </c>
      <c r="D7211" t="str">
        <f t="shared" si="112"/>
        <v>Texas InstrumentsSN74LVC1G07DCKRG4</v>
      </c>
      <c r="E7211" t="s">
        <v>1837</v>
      </c>
      <c r="G7211" t="s">
        <v>13436</v>
      </c>
      <c r="H7211" t="s">
        <v>22</v>
      </c>
      <c r="J7211" t="s">
        <v>23</v>
      </c>
      <c r="K7211" t="s">
        <v>23</v>
      </c>
      <c r="L7211" t="s">
        <v>24</v>
      </c>
      <c r="M7211" t="s">
        <v>23</v>
      </c>
      <c r="P7211" t="s">
        <v>27</v>
      </c>
      <c r="R7211" t="s">
        <v>1837</v>
      </c>
      <c r="U7211" t="str">
        <f>VLOOKUP(C7211,'Irvine_MPN_16-17'!B:B,1,FALSE)</f>
        <v>SN74LVC1G07DCKRG4</v>
      </c>
    </row>
    <row r="7212" spans="1:21" x14ac:dyDescent="0.25">
      <c r="A7212">
        <v>10001427</v>
      </c>
      <c r="B7212" t="s">
        <v>7792</v>
      </c>
      <c r="C7212" t="s">
        <v>15293</v>
      </c>
      <c r="D7212" t="str">
        <f t="shared" si="112"/>
        <v>Texas InstrumentsSN74LVC1G07DCKR</v>
      </c>
      <c r="E7212" t="s">
        <v>1837</v>
      </c>
      <c r="G7212" t="s">
        <v>13436</v>
      </c>
      <c r="H7212" t="s">
        <v>22</v>
      </c>
      <c r="J7212" t="s">
        <v>23</v>
      </c>
      <c r="K7212" t="s">
        <v>23</v>
      </c>
      <c r="L7212" t="s">
        <v>24</v>
      </c>
      <c r="M7212" t="s">
        <v>23</v>
      </c>
      <c r="P7212" t="s">
        <v>27</v>
      </c>
      <c r="R7212" t="s">
        <v>1837</v>
      </c>
      <c r="U7212" t="str">
        <f>VLOOKUP(C7212,'Irvine_MPN_16-17'!B:B,1,FALSE)</f>
        <v>SN74LVC1G07DCKR</v>
      </c>
    </row>
    <row r="7213" spans="1:21" x14ac:dyDescent="0.25">
      <c r="A7213">
        <v>10002388</v>
      </c>
      <c r="B7213" t="s">
        <v>7792</v>
      </c>
      <c r="C7213" t="s">
        <v>15294</v>
      </c>
      <c r="D7213" t="str">
        <f t="shared" si="112"/>
        <v>Texas InstrumentsSN74LVC1G08DBVRG4</v>
      </c>
      <c r="E7213" t="s">
        <v>1837</v>
      </c>
      <c r="G7213" t="s">
        <v>15295</v>
      </c>
      <c r="H7213" t="s">
        <v>22</v>
      </c>
      <c r="J7213" t="s">
        <v>23</v>
      </c>
      <c r="K7213" t="s">
        <v>23</v>
      </c>
      <c r="L7213" t="s">
        <v>24</v>
      </c>
      <c r="M7213" t="s">
        <v>23</v>
      </c>
      <c r="P7213" t="s">
        <v>27</v>
      </c>
      <c r="R7213" t="s">
        <v>1837</v>
      </c>
      <c r="U7213" t="str">
        <f>VLOOKUP(C7213,'Irvine_MPN_16-17'!B:B,1,FALSE)</f>
        <v>SN74LVC1G08DBVRG4</v>
      </c>
    </row>
    <row r="7214" spans="1:21" x14ac:dyDescent="0.25">
      <c r="A7214">
        <v>2126236</v>
      </c>
      <c r="B7214" t="s">
        <v>7792</v>
      </c>
      <c r="C7214" t="s">
        <v>15296</v>
      </c>
      <c r="D7214" t="str">
        <f t="shared" si="112"/>
        <v>Texas InstrumentsSN74LVC1G08DBVR</v>
      </c>
      <c r="E7214" t="s">
        <v>1837</v>
      </c>
      <c r="G7214" t="s">
        <v>14163</v>
      </c>
      <c r="H7214" t="s">
        <v>22</v>
      </c>
      <c r="J7214" t="s">
        <v>23</v>
      </c>
      <c r="K7214" t="s">
        <v>23</v>
      </c>
      <c r="L7214" t="s">
        <v>24</v>
      </c>
      <c r="M7214" t="s">
        <v>23</v>
      </c>
      <c r="P7214" t="s">
        <v>27</v>
      </c>
      <c r="R7214" t="s">
        <v>1837</v>
      </c>
      <c r="U7214" t="str">
        <f>VLOOKUP(C7214,'Irvine_MPN_16-17'!B:B,1,FALSE)</f>
        <v>SN74LVC1G08DBVR</v>
      </c>
    </row>
    <row r="7215" spans="1:21" x14ac:dyDescent="0.25">
      <c r="A7215" t="s">
        <v>13439</v>
      </c>
      <c r="B7215" t="s">
        <v>7792</v>
      </c>
      <c r="C7215" t="s">
        <v>15297</v>
      </c>
      <c r="D7215" t="str">
        <f t="shared" si="112"/>
        <v>Texas InstrumentsSN74LVC1G08DCKR</v>
      </c>
      <c r="E7215" t="s">
        <v>1837</v>
      </c>
      <c r="G7215" t="s">
        <v>13441</v>
      </c>
      <c r="H7215" t="s">
        <v>22</v>
      </c>
      <c r="J7215" t="s">
        <v>23</v>
      </c>
      <c r="K7215" t="s">
        <v>23</v>
      </c>
      <c r="L7215" t="s">
        <v>24</v>
      </c>
      <c r="M7215" t="s">
        <v>23</v>
      </c>
      <c r="P7215" t="s">
        <v>27</v>
      </c>
      <c r="R7215" t="s">
        <v>1837</v>
      </c>
      <c r="U7215" t="str">
        <f>VLOOKUP(C7215,'Irvine_MPN_16-17'!B:B,1,FALSE)</f>
        <v>SN74LVC1G08DCKR</v>
      </c>
    </row>
    <row r="7216" spans="1:21" x14ac:dyDescent="0.25">
      <c r="A7216">
        <v>10000209</v>
      </c>
      <c r="B7216" t="s">
        <v>7792</v>
      </c>
      <c r="C7216" t="s">
        <v>15298</v>
      </c>
      <c r="D7216" t="str">
        <f t="shared" si="112"/>
        <v>Texas InstrumentsSN74LVC1G123DCTR</v>
      </c>
      <c r="E7216" t="s">
        <v>1837</v>
      </c>
      <c r="G7216" t="s">
        <v>15299</v>
      </c>
      <c r="H7216" t="s">
        <v>22</v>
      </c>
      <c r="J7216" t="s">
        <v>23</v>
      </c>
      <c r="K7216" t="s">
        <v>23</v>
      </c>
      <c r="L7216" t="s">
        <v>24</v>
      </c>
      <c r="M7216" t="s">
        <v>23</v>
      </c>
      <c r="P7216" t="s">
        <v>27</v>
      </c>
      <c r="R7216" t="s">
        <v>1837</v>
      </c>
      <c r="U7216" t="str">
        <f>VLOOKUP(C7216,'Irvine_MPN_16-17'!B:B,1,FALSE)</f>
        <v>SN74LVC1G123DCTR</v>
      </c>
    </row>
    <row r="7217" spans="1:21" x14ac:dyDescent="0.25">
      <c r="A7217">
        <v>10001489</v>
      </c>
      <c r="B7217" t="s">
        <v>7792</v>
      </c>
      <c r="C7217" t="s">
        <v>69</v>
      </c>
      <c r="D7217" t="str">
        <f t="shared" si="112"/>
        <v>Texas InstrumentsSN74LVC1G14DCKR</v>
      </c>
      <c r="E7217" t="s">
        <v>1837</v>
      </c>
      <c r="G7217" t="s">
        <v>13442</v>
      </c>
      <c r="H7217" t="s">
        <v>22</v>
      </c>
      <c r="J7217" t="s">
        <v>23</v>
      </c>
      <c r="K7217" t="s">
        <v>23</v>
      </c>
      <c r="L7217" t="s">
        <v>24</v>
      </c>
      <c r="M7217" t="s">
        <v>23</v>
      </c>
      <c r="P7217" t="s">
        <v>27</v>
      </c>
      <c r="R7217" t="s">
        <v>1837</v>
      </c>
      <c r="U7217" t="str">
        <f>VLOOKUP(C7217,'Irvine_MPN_16-17'!B:B,1,FALSE)</f>
        <v>SN74LVC1G14DCKR</v>
      </c>
    </row>
    <row r="7218" spans="1:21" x14ac:dyDescent="0.25">
      <c r="A7218" t="s">
        <v>15300</v>
      </c>
      <c r="B7218" t="s">
        <v>7792</v>
      </c>
      <c r="C7218" t="s">
        <v>9389</v>
      </c>
      <c r="D7218" t="str">
        <f t="shared" si="112"/>
        <v>Texas InstrumentsSN74LVC1G17DCKRG4</v>
      </c>
      <c r="E7218" t="s">
        <v>1837</v>
      </c>
      <c r="G7218" t="s">
        <v>13446</v>
      </c>
      <c r="H7218" t="s">
        <v>22</v>
      </c>
      <c r="J7218" t="s">
        <v>23</v>
      </c>
      <c r="K7218" t="s">
        <v>23</v>
      </c>
      <c r="L7218" t="s">
        <v>24</v>
      </c>
      <c r="M7218" t="s">
        <v>23</v>
      </c>
      <c r="P7218" t="s">
        <v>27</v>
      </c>
      <c r="R7218" t="s">
        <v>1837</v>
      </c>
      <c r="U7218" t="str">
        <f>VLOOKUP(C7218,'Irvine_MPN_16-17'!B:B,1,FALSE)</f>
        <v>SN74LVC1G17DCKRG4</v>
      </c>
    </row>
    <row r="7219" spans="1:21" x14ac:dyDescent="0.25">
      <c r="A7219" t="s">
        <v>15301</v>
      </c>
      <c r="B7219" t="s">
        <v>7792</v>
      </c>
      <c r="C7219" t="s">
        <v>15302</v>
      </c>
      <c r="D7219" t="str">
        <f t="shared" si="112"/>
        <v>Texas InstrumentsSN74LVC1G32DBVRG4</v>
      </c>
      <c r="E7219" t="s">
        <v>1837</v>
      </c>
      <c r="G7219" t="s">
        <v>13448</v>
      </c>
      <c r="H7219" t="s">
        <v>22</v>
      </c>
      <c r="J7219" t="s">
        <v>23</v>
      </c>
      <c r="K7219" t="s">
        <v>23</v>
      </c>
      <c r="L7219" t="s">
        <v>24</v>
      </c>
      <c r="M7219" t="s">
        <v>23</v>
      </c>
      <c r="P7219" t="s">
        <v>27</v>
      </c>
      <c r="R7219" t="s">
        <v>1837</v>
      </c>
      <c r="U7219" t="str">
        <f>VLOOKUP(C7219,'Irvine_MPN_16-17'!B:B,1,FALSE)</f>
        <v>SN74LVC1G32DBVRG4</v>
      </c>
    </row>
    <row r="7220" spans="1:21" x14ac:dyDescent="0.25">
      <c r="A7220" t="s">
        <v>15303</v>
      </c>
      <c r="B7220" t="s">
        <v>7792</v>
      </c>
      <c r="C7220" t="s">
        <v>15304</v>
      </c>
      <c r="D7220" t="str">
        <f t="shared" si="112"/>
        <v>Texas InstrumentsSN74LVC1G32DBVR</v>
      </c>
      <c r="E7220" t="s">
        <v>1837</v>
      </c>
      <c r="G7220" t="s">
        <v>13448</v>
      </c>
      <c r="H7220" t="s">
        <v>22</v>
      </c>
      <c r="J7220" t="s">
        <v>23</v>
      </c>
      <c r="K7220" t="s">
        <v>23</v>
      </c>
      <c r="L7220" t="s">
        <v>24</v>
      </c>
      <c r="M7220" t="s">
        <v>23</v>
      </c>
      <c r="P7220" t="s">
        <v>27</v>
      </c>
      <c r="R7220" t="s">
        <v>1837</v>
      </c>
      <c r="U7220" t="str">
        <f>VLOOKUP(C7220,'Irvine_MPN_16-17'!B:B,1,FALSE)</f>
        <v>SN74LVC1G32DBVR</v>
      </c>
    </row>
    <row r="7221" spans="1:21" x14ac:dyDescent="0.25">
      <c r="A7221" t="s">
        <v>15305</v>
      </c>
      <c r="B7221" t="s">
        <v>7792</v>
      </c>
      <c r="C7221" t="s">
        <v>15306</v>
      </c>
      <c r="D7221" t="str">
        <f t="shared" si="112"/>
        <v>Texas InstrumentsSN74LVC1G32DBVT</v>
      </c>
      <c r="E7221" t="s">
        <v>1837</v>
      </c>
      <c r="G7221" t="s">
        <v>15307</v>
      </c>
      <c r="H7221" t="s">
        <v>22</v>
      </c>
      <c r="J7221" t="s">
        <v>23</v>
      </c>
      <c r="K7221" t="s">
        <v>23</v>
      </c>
      <c r="L7221" t="s">
        <v>24</v>
      </c>
      <c r="M7221" t="s">
        <v>23</v>
      </c>
      <c r="P7221" t="s">
        <v>27</v>
      </c>
      <c r="R7221" t="s">
        <v>1837</v>
      </c>
      <c r="U7221" t="str">
        <f>VLOOKUP(C7221,'Irvine_MPN_16-17'!B:B,1,FALSE)</f>
        <v>SN74LVC1G32DBVT</v>
      </c>
    </row>
    <row r="7222" spans="1:21" x14ac:dyDescent="0.25">
      <c r="A7222" t="s">
        <v>13422</v>
      </c>
      <c r="B7222" t="s">
        <v>7792</v>
      </c>
      <c r="C7222" t="s">
        <v>15308</v>
      </c>
      <c r="D7222" t="str">
        <f t="shared" si="112"/>
        <v>Texas InstrumentsSN74LVC1G32DCKR</v>
      </c>
      <c r="E7222" t="s">
        <v>1837</v>
      </c>
      <c r="G7222" t="s">
        <v>13424</v>
      </c>
      <c r="H7222" t="s">
        <v>22</v>
      </c>
      <c r="J7222" t="s">
        <v>23</v>
      </c>
      <c r="K7222" t="s">
        <v>23</v>
      </c>
      <c r="L7222" t="s">
        <v>24</v>
      </c>
      <c r="M7222" t="s">
        <v>23</v>
      </c>
      <c r="P7222" t="s">
        <v>27</v>
      </c>
      <c r="R7222" t="s">
        <v>1837</v>
      </c>
      <c r="U7222" t="str">
        <f>VLOOKUP(C7222,'Irvine_MPN_16-17'!B:B,1,FALSE)</f>
        <v>SN74LVC1G32DCKR</v>
      </c>
    </row>
    <row r="7223" spans="1:21" x14ac:dyDescent="0.25">
      <c r="A7223" t="s">
        <v>13422</v>
      </c>
      <c r="B7223" t="s">
        <v>7792</v>
      </c>
      <c r="C7223" t="s">
        <v>15309</v>
      </c>
      <c r="D7223" t="str">
        <f t="shared" si="112"/>
        <v>Texas InstrumentsSN74LVC1G32IDCKREP</v>
      </c>
      <c r="E7223" t="s">
        <v>1837</v>
      </c>
      <c r="G7223" t="s">
        <v>13424</v>
      </c>
      <c r="H7223" t="s">
        <v>22</v>
      </c>
      <c r="J7223" t="s">
        <v>23</v>
      </c>
      <c r="K7223" t="s">
        <v>23</v>
      </c>
      <c r="L7223" t="s">
        <v>24</v>
      </c>
      <c r="M7223" t="s">
        <v>23</v>
      </c>
      <c r="P7223" t="s">
        <v>27</v>
      </c>
      <c r="R7223" t="s">
        <v>1837</v>
      </c>
      <c r="U7223" t="str">
        <f>VLOOKUP(C7223,'Irvine_MPN_16-17'!B:B,1,FALSE)</f>
        <v>SN74LVC1G32IDCKREP</v>
      </c>
    </row>
    <row r="7224" spans="1:21" x14ac:dyDescent="0.25">
      <c r="A7224" t="s">
        <v>15310</v>
      </c>
      <c r="B7224" t="s">
        <v>7792</v>
      </c>
      <c r="C7224" t="s">
        <v>15311</v>
      </c>
      <c r="D7224" t="str">
        <f t="shared" si="112"/>
        <v>Texas InstrumentsSN74LVC2G06DCKR</v>
      </c>
      <c r="E7224" t="s">
        <v>1837</v>
      </c>
      <c r="G7224" t="s">
        <v>13108</v>
      </c>
      <c r="H7224" t="s">
        <v>22</v>
      </c>
      <c r="J7224" t="s">
        <v>23</v>
      </c>
      <c r="K7224" t="s">
        <v>23</v>
      </c>
      <c r="L7224" t="s">
        <v>24</v>
      </c>
      <c r="M7224" t="s">
        <v>23</v>
      </c>
      <c r="P7224" t="s">
        <v>27</v>
      </c>
      <c r="R7224" t="s">
        <v>1837</v>
      </c>
      <c r="U7224" t="str">
        <f>VLOOKUP(C7224,'Irvine_MPN_16-17'!B:B,1,FALSE)</f>
        <v>SN74LVC2G06DCKR</v>
      </c>
    </row>
    <row r="7225" spans="1:21" x14ac:dyDescent="0.25">
      <c r="A7225" t="s">
        <v>15312</v>
      </c>
      <c r="B7225" t="s">
        <v>7792</v>
      </c>
      <c r="C7225" t="s">
        <v>15313</v>
      </c>
      <c r="D7225" t="str">
        <f t="shared" si="112"/>
        <v>Texas InstrumentsSN74LVC2G07DBVRE4</v>
      </c>
      <c r="E7225" t="s">
        <v>1837</v>
      </c>
      <c r="G7225" t="s">
        <v>15314</v>
      </c>
      <c r="H7225" t="s">
        <v>22</v>
      </c>
      <c r="J7225" t="s">
        <v>23</v>
      </c>
      <c r="K7225" t="s">
        <v>23</v>
      </c>
      <c r="L7225" t="s">
        <v>24</v>
      </c>
      <c r="M7225" t="s">
        <v>23</v>
      </c>
      <c r="P7225" t="s">
        <v>27</v>
      </c>
      <c r="R7225" t="s">
        <v>1837</v>
      </c>
      <c r="U7225" t="str">
        <f>VLOOKUP(C7225,'Irvine_MPN_16-17'!B:B,1,FALSE)</f>
        <v>SN74LVC2G07DBVRE4</v>
      </c>
    </row>
    <row r="7226" spans="1:21" x14ac:dyDescent="0.25">
      <c r="A7226" t="s">
        <v>15312</v>
      </c>
      <c r="B7226" t="s">
        <v>7792</v>
      </c>
      <c r="C7226" t="s">
        <v>9390</v>
      </c>
      <c r="D7226" t="str">
        <f t="shared" si="112"/>
        <v>Texas InstrumentsSN74LVC2G07DBVRG4</v>
      </c>
      <c r="E7226" t="s">
        <v>1837</v>
      </c>
      <c r="G7226" t="s">
        <v>13454</v>
      </c>
      <c r="H7226" t="s">
        <v>22</v>
      </c>
      <c r="J7226" t="s">
        <v>23</v>
      </c>
      <c r="K7226" t="s">
        <v>23</v>
      </c>
      <c r="L7226" t="s">
        <v>24</v>
      </c>
      <c r="M7226" t="s">
        <v>23</v>
      </c>
      <c r="P7226" t="s">
        <v>27</v>
      </c>
      <c r="R7226" t="s">
        <v>1837</v>
      </c>
      <c r="U7226" t="str">
        <f>VLOOKUP(C7226,'Irvine_MPN_16-17'!B:B,1,FALSE)</f>
        <v>SN74LVC2G07DBVRG4</v>
      </c>
    </row>
    <row r="7227" spans="1:21" x14ac:dyDescent="0.25">
      <c r="A7227">
        <v>10001996</v>
      </c>
      <c r="B7227" t="s">
        <v>7792</v>
      </c>
      <c r="C7227" t="s">
        <v>7872</v>
      </c>
      <c r="D7227" t="str">
        <f t="shared" si="112"/>
        <v>Texas InstrumentsSN74LVC2G07DBVR</v>
      </c>
      <c r="E7227" t="s">
        <v>1837</v>
      </c>
      <c r="G7227" t="s">
        <v>13454</v>
      </c>
      <c r="H7227" t="s">
        <v>22</v>
      </c>
      <c r="J7227" t="s">
        <v>23</v>
      </c>
      <c r="K7227" t="s">
        <v>23</v>
      </c>
      <c r="L7227" t="s">
        <v>24</v>
      </c>
      <c r="M7227" t="s">
        <v>23</v>
      </c>
      <c r="P7227" t="s">
        <v>27</v>
      </c>
      <c r="R7227" t="s">
        <v>1837</v>
      </c>
      <c r="U7227" t="str">
        <f>VLOOKUP(C7227,'Irvine_MPN_16-17'!B:B,1,FALSE)</f>
        <v>SN74LVC2G07DBVR</v>
      </c>
    </row>
    <row r="7228" spans="1:21" x14ac:dyDescent="0.25">
      <c r="A7228" t="s">
        <v>15312</v>
      </c>
      <c r="B7228" t="s">
        <v>7792</v>
      </c>
      <c r="C7228" t="s">
        <v>15315</v>
      </c>
      <c r="D7228" t="str">
        <f t="shared" si="112"/>
        <v>Texas InstrumentsSN74LVC2G07DBV</v>
      </c>
      <c r="E7228" t="s">
        <v>1837</v>
      </c>
      <c r="G7228" t="s">
        <v>15314</v>
      </c>
      <c r="H7228" t="s">
        <v>22</v>
      </c>
      <c r="J7228" t="s">
        <v>23</v>
      </c>
      <c r="K7228" t="s">
        <v>23</v>
      </c>
      <c r="L7228" t="s">
        <v>24</v>
      </c>
      <c r="M7228" t="s">
        <v>23</v>
      </c>
      <c r="P7228" t="s">
        <v>27</v>
      </c>
      <c r="R7228" t="s">
        <v>1837</v>
      </c>
      <c r="U7228" t="str">
        <f>VLOOKUP(C7228,'Irvine_MPN_16-17'!B:B,1,FALSE)</f>
        <v>SN74LVC2G07DBV</v>
      </c>
    </row>
    <row r="7229" spans="1:21" x14ac:dyDescent="0.25">
      <c r="A7229">
        <v>10000748</v>
      </c>
      <c r="B7229" t="s">
        <v>7792</v>
      </c>
      <c r="C7229" t="s">
        <v>9391</v>
      </c>
      <c r="D7229" t="str">
        <f t="shared" si="112"/>
        <v>Texas InstrumentsSN74LVC2G14DCKT</v>
      </c>
      <c r="E7229" t="s">
        <v>1837</v>
      </c>
      <c r="G7229" t="s">
        <v>13455</v>
      </c>
      <c r="H7229" t="s">
        <v>22</v>
      </c>
      <c r="J7229" t="s">
        <v>23</v>
      </c>
      <c r="K7229" t="s">
        <v>23</v>
      </c>
      <c r="L7229" t="s">
        <v>24</v>
      </c>
      <c r="M7229" t="s">
        <v>23</v>
      </c>
      <c r="P7229" t="s">
        <v>27</v>
      </c>
      <c r="R7229" t="s">
        <v>1837</v>
      </c>
      <c r="U7229" t="str">
        <f>VLOOKUP(C7229,'Irvine_MPN_16-17'!B:B,1,FALSE)</f>
        <v>SN74LVC2G14DCKT</v>
      </c>
    </row>
    <row r="7230" spans="1:21" x14ac:dyDescent="0.25">
      <c r="A7230" t="s">
        <v>13456</v>
      </c>
      <c r="B7230" t="s">
        <v>7792</v>
      </c>
      <c r="C7230" t="s">
        <v>15316</v>
      </c>
      <c r="D7230" t="str">
        <f t="shared" si="112"/>
        <v>Texas InstrumentsSN74LVC2G17DBVR</v>
      </c>
      <c r="E7230" t="s">
        <v>1837</v>
      </c>
      <c r="G7230" t="s">
        <v>13458</v>
      </c>
      <c r="H7230" t="s">
        <v>22</v>
      </c>
      <c r="J7230" t="s">
        <v>23</v>
      </c>
      <c r="K7230" t="s">
        <v>23</v>
      </c>
      <c r="L7230" t="s">
        <v>24</v>
      </c>
      <c r="M7230" t="s">
        <v>23</v>
      </c>
      <c r="P7230" t="s">
        <v>27</v>
      </c>
      <c r="R7230" t="s">
        <v>1837</v>
      </c>
      <c r="U7230" t="str">
        <f>VLOOKUP(C7230,'Irvine_MPN_16-17'!B:B,1,FALSE)</f>
        <v>SN74LVC2G17DBVR</v>
      </c>
    </row>
    <row r="7231" spans="1:21" x14ac:dyDescent="0.25">
      <c r="A7231" t="s">
        <v>13456</v>
      </c>
      <c r="B7231" t="s">
        <v>7792</v>
      </c>
      <c r="C7231" t="s">
        <v>15317</v>
      </c>
      <c r="D7231" t="str">
        <f t="shared" si="112"/>
        <v>Texas InstrumentsSN74LVC2G17DBVT</v>
      </c>
      <c r="E7231" t="s">
        <v>1837</v>
      </c>
      <c r="G7231" t="s">
        <v>13458</v>
      </c>
      <c r="H7231" t="s">
        <v>22</v>
      </c>
      <c r="J7231" t="s">
        <v>23</v>
      </c>
      <c r="K7231" t="s">
        <v>23</v>
      </c>
      <c r="L7231" t="s">
        <v>24</v>
      </c>
      <c r="M7231" t="s">
        <v>23</v>
      </c>
      <c r="P7231" t="s">
        <v>27</v>
      </c>
      <c r="R7231" t="s">
        <v>1837</v>
      </c>
      <c r="U7231" t="str">
        <f>VLOOKUP(C7231,'Irvine_MPN_16-17'!B:B,1,FALSE)</f>
        <v>SN74LVC2G17DBVT</v>
      </c>
    </row>
    <row r="7232" spans="1:21" x14ac:dyDescent="0.25">
      <c r="A7232" t="s">
        <v>13456</v>
      </c>
      <c r="B7232" t="s">
        <v>7792</v>
      </c>
      <c r="C7232" t="s">
        <v>15318</v>
      </c>
      <c r="D7232" t="str">
        <f t="shared" si="112"/>
        <v>Texas InstrumentsSN74LVC2G17DBV</v>
      </c>
      <c r="E7232" t="s">
        <v>1837</v>
      </c>
      <c r="G7232" t="s">
        <v>13458</v>
      </c>
      <c r="H7232" t="s">
        <v>22</v>
      </c>
      <c r="J7232" t="s">
        <v>23</v>
      </c>
      <c r="K7232" t="s">
        <v>23</v>
      </c>
      <c r="L7232" t="s">
        <v>24</v>
      </c>
      <c r="M7232" t="s">
        <v>23</v>
      </c>
      <c r="P7232" t="s">
        <v>27</v>
      </c>
      <c r="R7232" t="s">
        <v>1837</v>
      </c>
      <c r="U7232" t="str">
        <f>VLOOKUP(C7232,'Irvine_MPN_16-17'!B:B,1,FALSE)</f>
        <v>SN74LVC2G17DBV</v>
      </c>
    </row>
    <row r="7233" spans="1:21" x14ac:dyDescent="0.25">
      <c r="A7233">
        <v>10000887</v>
      </c>
      <c r="B7233" t="s">
        <v>7792</v>
      </c>
      <c r="C7233" t="s">
        <v>9392</v>
      </c>
      <c r="D7233" t="str">
        <f t="shared" si="112"/>
        <v>Texas InstrumentsSN74LVC2G17DCKT</v>
      </c>
      <c r="E7233" t="s">
        <v>1837</v>
      </c>
      <c r="G7233" t="s">
        <v>13461</v>
      </c>
      <c r="H7233" t="s">
        <v>22</v>
      </c>
      <c r="J7233" t="s">
        <v>23</v>
      </c>
      <c r="K7233" t="s">
        <v>23</v>
      </c>
      <c r="L7233" t="s">
        <v>24</v>
      </c>
      <c r="M7233" t="s">
        <v>23</v>
      </c>
      <c r="P7233" t="s">
        <v>27</v>
      </c>
      <c r="R7233" t="s">
        <v>1837</v>
      </c>
      <c r="U7233" t="str">
        <f>VLOOKUP(C7233,'Irvine_MPN_16-17'!B:B,1,FALSE)</f>
        <v>SN74LVC2G17DCKT</v>
      </c>
    </row>
    <row r="7234" spans="1:21" x14ac:dyDescent="0.25">
      <c r="A7234" t="s">
        <v>13087</v>
      </c>
      <c r="B7234" t="s">
        <v>7792</v>
      </c>
      <c r="C7234" t="s">
        <v>15319</v>
      </c>
      <c r="D7234" t="str">
        <f t="shared" si="112"/>
        <v>Texas InstrumentsTL331IDBVR</v>
      </c>
      <c r="E7234" t="s">
        <v>1837</v>
      </c>
      <c r="G7234" t="s">
        <v>13089</v>
      </c>
      <c r="H7234" t="s">
        <v>22</v>
      </c>
      <c r="J7234" t="s">
        <v>23</v>
      </c>
      <c r="K7234" t="s">
        <v>23</v>
      </c>
      <c r="L7234" t="s">
        <v>24</v>
      </c>
      <c r="M7234" t="s">
        <v>23</v>
      </c>
      <c r="P7234" t="s">
        <v>27</v>
      </c>
      <c r="R7234" t="s">
        <v>1837</v>
      </c>
      <c r="U7234" t="str">
        <f>VLOOKUP(C7234,'Irvine_MPN_16-17'!B:B,1,FALSE)</f>
        <v>TL331IDBVR</v>
      </c>
    </row>
    <row r="7235" spans="1:21" x14ac:dyDescent="0.25">
      <c r="A7235">
        <v>10001493</v>
      </c>
      <c r="B7235" t="s">
        <v>7792</v>
      </c>
      <c r="C7235" t="s">
        <v>15320</v>
      </c>
      <c r="D7235" t="str">
        <f t="shared" ref="D7235:D7298" si="113">CONCATENATE(B7235,C7235)</f>
        <v>Texas InstrumentsTMP411ADGKR</v>
      </c>
      <c r="E7235" t="s">
        <v>1837</v>
      </c>
      <c r="G7235" t="s">
        <v>13509</v>
      </c>
      <c r="H7235" t="s">
        <v>22</v>
      </c>
      <c r="J7235" t="s">
        <v>23</v>
      </c>
      <c r="K7235" t="s">
        <v>23</v>
      </c>
      <c r="L7235" t="s">
        <v>24</v>
      </c>
      <c r="M7235" t="s">
        <v>23</v>
      </c>
      <c r="P7235" t="s">
        <v>27</v>
      </c>
      <c r="R7235" t="s">
        <v>1837</v>
      </c>
      <c r="U7235" t="str">
        <f>VLOOKUP(C7235,'Irvine_MPN_16-17'!B:B,1,FALSE)</f>
        <v>TMP411ADGKR</v>
      </c>
    </row>
    <row r="7236" spans="1:21" x14ac:dyDescent="0.25">
      <c r="A7236" t="s">
        <v>15321</v>
      </c>
      <c r="B7236" t="s">
        <v>7792</v>
      </c>
      <c r="C7236" t="s">
        <v>15322</v>
      </c>
      <c r="D7236" t="str">
        <f t="shared" si="113"/>
        <v>Texas InstrumentsTPS2552DBVR-1</v>
      </c>
      <c r="E7236" t="s">
        <v>1837</v>
      </c>
      <c r="G7236" t="s">
        <v>15323</v>
      </c>
      <c r="H7236" t="s">
        <v>22</v>
      </c>
      <c r="J7236" t="s">
        <v>23</v>
      </c>
      <c r="K7236" t="s">
        <v>23</v>
      </c>
      <c r="L7236" t="s">
        <v>24</v>
      </c>
      <c r="M7236" t="s">
        <v>23</v>
      </c>
      <c r="P7236" t="s">
        <v>27</v>
      </c>
      <c r="R7236" t="s">
        <v>1837</v>
      </c>
      <c r="U7236" t="str">
        <f>VLOOKUP(C7236,'Irvine_MPN_16-17'!B:B,1,FALSE)</f>
        <v>TPS2552DBVR-1</v>
      </c>
    </row>
    <row r="7237" spans="1:21" x14ac:dyDescent="0.25">
      <c r="A7237">
        <v>10001950</v>
      </c>
      <c r="B7237" t="s">
        <v>7792</v>
      </c>
      <c r="C7237" t="s">
        <v>15324</v>
      </c>
      <c r="D7237" t="str">
        <f t="shared" si="113"/>
        <v>Texas InstrumentsTPS2552DBVT-1</v>
      </c>
      <c r="E7237" t="s">
        <v>1837</v>
      </c>
      <c r="G7237" t="s">
        <v>15323</v>
      </c>
      <c r="H7237" t="s">
        <v>22</v>
      </c>
      <c r="J7237" t="s">
        <v>23</v>
      </c>
      <c r="K7237" t="s">
        <v>23</v>
      </c>
      <c r="L7237" t="s">
        <v>24</v>
      </c>
      <c r="M7237" t="s">
        <v>23</v>
      </c>
      <c r="P7237" t="s">
        <v>27</v>
      </c>
      <c r="R7237" t="s">
        <v>1837</v>
      </c>
      <c r="U7237" t="str">
        <f>VLOOKUP(C7237,'Irvine_MPN_16-17'!B:B,1,FALSE)</f>
        <v>TPS2552DBVT-1</v>
      </c>
    </row>
    <row r="7238" spans="1:21" x14ac:dyDescent="0.25">
      <c r="A7238">
        <v>10001293</v>
      </c>
      <c r="B7238" t="s">
        <v>7792</v>
      </c>
      <c r="C7238" t="s">
        <v>15325</v>
      </c>
      <c r="D7238" t="str">
        <f t="shared" si="113"/>
        <v>Texas InstrumentsTPS3803-01DCKR</v>
      </c>
      <c r="E7238" t="s">
        <v>1837</v>
      </c>
      <c r="G7238" t="s">
        <v>15326</v>
      </c>
      <c r="H7238" t="s">
        <v>22</v>
      </c>
      <c r="J7238" t="s">
        <v>23</v>
      </c>
      <c r="K7238" t="s">
        <v>23</v>
      </c>
      <c r="L7238" t="s">
        <v>24</v>
      </c>
      <c r="M7238" t="s">
        <v>23</v>
      </c>
      <c r="P7238" t="s">
        <v>27</v>
      </c>
      <c r="R7238" t="s">
        <v>1837</v>
      </c>
      <c r="U7238" t="str">
        <f>VLOOKUP(C7238,'Irvine_MPN_16-17'!B:B,1,FALSE)</f>
        <v>TPS3803-01DCKR</v>
      </c>
    </row>
    <row r="7239" spans="1:21" x14ac:dyDescent="0.25">
      <c r="A7239">
        <v>10001915</v>
      </c>
      <c r="B7239" t="s">
        <v>7792</v>
      </c>
      <c r="C7239" t="s">
        <v>15327</v>
      </c>
      <c r="D7239" t="str">
        <f t="shared" si="113"/>
        <v>Texas InstrumentsTPS3808G01DRVR</v>
      </c>
      <c r="E7239" t="s">
        <v>1837</v>
      </c>
      <c r="G7239" t="s">
        <v>13573</v>
      </c>
      <c r="H7239" t="s">
        <v>22</v>
      </c>
      <c r="J7239" t="s">
        <v>23</v>
      </c>
      <c r="K7239" t="s">
        <v>23</v>
      </c>
      <c r="L7239" t="s">
        <v>24</v>
      </c>
      <c r="M7239" t="s">
        <v>23</v>
      </c>
      <c r="P7239" t="s">
        <v>27</v>
      </c>
      <c r="R7239" t="s">
        <v>1837</v>
      </c>
      <c r="U7239" t="str">
        <f>VLOOKUP(C7239,'Irvine_MPN_16-17'!B:B,1,FALSE)</f>
        <v>TPS3808G01DRVR</v>
      </c>
    </row>
    <row r="7240" spans="1:21" x14ac:dyDescent="0.25">
      <c r="A7240">
        <v>10001915</v>
      </c>
      <c r="B7240" t="s">
        <v>7792</v>
      </c>
      <c r="C7240" t="s">
        <v>15328</v>
      </c>
      <c r="D7240" t="str">
        <f t="shared" si="113"/>
        <v>Texas InstrumentsTPS3808G01DRVTG4</v>
      </c>
      <c r="E7240" t="s">
        <v>1837</v>
      </c>
      <c r="G7240" t="s">
        <v>13573</v>
      </c>
      <c r="H7240" t="s">
        <v>22</v>
      </c>
      <c r="J7240" t="s">
        <v>23</v>
      </c>
      <c r="K7240" t="s">
        <v>23</v>
      </c>
      <c r="L7240" t="s">
        <v>24</v>
      </c>
      <c r="M7240" t="s">
        <v>23</v>
      </c>
      <c r="P7240" t="s">
        <v>27</v>
      </c>
      <c r="R7240" t="s">
        <v>1837</v>
      </c>
      <c r="U7240" t="str">
        <f>VLOOKUP(C7240,'Irvine_MPN_16-17'!B:B,1,FALSE)</f>
        <v>TPS3808G01DRVTG4</v>
      </c>
    </row>
    <row r="7241" spans="1:21" x14ac:dyDescent="0.25">
      <c r="A7241">
        <v>10001915</v>
      </c>
      <c r="B7241" t="s">
        <v>7792</v>
      </c>
      <c r="C7241" t="s">
        <v>15329</v>
      </c>
      <c r="D7241" t="str">
        <f t="shared" si="113"/>
        <v>Texas InstrumentsTPS3808G01DRVT</v>
      </c>
      <c r="E7241" t="s">
        <v>1837</v>
      </c>
      <c r="G7241" t="s">
        <v>13573</v>
      </c>
      <c r="H7241" t="s">
        <v>22</v>
      </c>
      <c r="J7241" t="s">
        <v>23</v>
      </c>
      <c r="K7241" t="s">
        <v>23</v>
      </c>
      <c r="L7241" t="s">
        <v>24</v>
      </c>
      <c r="M7241" t="s">
        <v>23</v>
      </c>
      <c r="P7241" t="s">
        <v>27</v>
      </c>
      <c r="R7241" t="s">
        <v>1837</v>
      </c>
      <c r="U7241" t="str">
        <f>VLOOKUP(C7241,'Irvine_MPN_16-17'!B:B,1,FALSE)</f>
        <v>TPS3808G01DRVT</v>
      </c>
    </row>
    <row r="7242" spans="1:21" x14ac:dyDescent="0.25">
      <c r="A7242">
        <v>2236043</v>
      </c>
      <c r="B7242" t="s">
        <v>7792</v>
      </c>
      <c r="C7242" t="s">
        <v>15330</v>
      </c>
      <c r="D7242" t="str">
        <f t="shared" si="113"/>
        <v>Texas InstrumentsTPS40009DGQG4</v>
      </c>
      <c r="E7242" t="s">
        <v>1837</v>
      </c>
      <c r="G7242" t="s">
        <v>15331</v>
      </c>
      <c r="H7242" t="s">
        <v>22</v>
      </c>
      <c r="J7242" t="s">
        <v>23</v>
      </c>
      <c r="K7242" t="s">
        <v>23</v>
      </c>
      <c r="L7242" t="s">
        <v>24</v>
      </c>
      <c r="M7242" t="s">
        <v>23</v>
      </c>
      <c r="P7242" t="s">
        <v>27</v>
      </c>
      <c r="R7242" t="s">
        <v>1837</v>
      </c>
      <c r="U7242" t="str">
        <f>VLOOKUP(C7242,'Irvine_MPN_16-17'!B:B,1,FALSE)</f>
        <v>TPS40009DGQG4</v>
      </c>
    </row>
    <row r="7243" spans="1:21" x14ac:dyDescent="0.25">
      <c r="A7243">
        <v>2236043</v>
      </c>
      <c r="B7243" t="s">
        <v>7792</v>
      </c>
      <c r="C7243" t="s">
        <v>15332</v>
      </c>
      <c r="D7243" t="str">
        <f t="shared" si="113"/>
        <v>Texas InstrumentsTPS40009DGQRG4</v>
      </c>
      <c r="E7243" t="s">
        <v>1837</v>
      </c>
      <c r="G7243" t="s">
        <v>15331</v>
      </c>
      <c r="H7243" t="s">
        <v>22</v>
      </c>
      <c r="J7243" t="s">
        <v>23</v>
      </c>
      <c r="K7243" t="s">
        <v>23</v>
      </c>
      <c r="L7243" t="s">
        <v>24</v>
      </c>
      <c r="M7243" t="s">
        <v>23</v>
      </c>
      <c r="P7243" t="s">
        <v>27</v>
      </c>
      <c r="R7243" t="s">
        <v>1837</v>
      </c>
      <c r="U7243" t="str">
        <f>VLOOKUP(C7243,'Irvine_MPN_16-17'!B:B,1,FALSE)</f>
        <v>TPS40009DGQRG4</v>
      </c>
    </row>
    <row r="7244" spans="1:21" x14ac:dyDescent="0.25">
      <c r="A7244" t="s">
        <v>15333</v>
      </c>
      <c r="B7244" t="s">
        <v>7792</v>
      </c>
      <c r="C7244" t="s">
        <v>15334</v>
      </c>
      <c r="D7244" t="str">
        <f t="shared" si="113"/>
        <v>Texas InstrumentsTPS40009DGQR</v>
      </c>
      <c r="E7244" t="s">
        <v>1837</v>
      </c>
      <c r="G7244" t="s">
        <v>15331</v>
      </c>
      <c r="H7244" t="s">
        <v>22</v>
      </c>
      <c r="J7244" t="s">
        <v>23</v>
      </c>
      <c r="K7244" t="s">
        <v>23</v>
      </c>
      <c r="L7244" t="s">
        <v>24</v>
      </c>
      <c r="M7244" t="s">
        <v>23</v>
      </c>
      <c r="P7244" t="s">
        <v>27</v>
      </c>
      <c r="R7244" t="s">
        <v>1837</v>
      </c>
      <c r="U7244" t="str">
        <f>VLOOKUP(C7244,'Irvine_MPN_16-17'!B:B,1,FALSE)</f>
        <v>TPS40009DGQR</v>
      </c>
    </row>
    <row r="7245" spans="1:21" x14ac:dyDescent="0.25">
      <c r="A7245" t="s">
        <v>15333</v>
      </c>
      <c r="B7245" t="s">
        <v>7792</v>
      </c>
      <c r="C7245" t="s">
        <v>15335</v>
      </c>
      <c r="D7245" t="str">
        <f t="shared" si="113"/>
        <v>Texas InstrumentsTPS40009DGQ</v>
      </c>
      <c r="E7245" t="s">
        <v>1837</v>
      </c>
      <c r="G7245" t="s">
        <v>15331</v>
      </c>
      <c r="H7245" t="s">
        <v>22</v>
      </c>
      <c r="J7245" t="s">
        <v>23</v>
      </c>
      <c r="K7245" t="s">
        <v>23</v>
      </c>
      <c r="L7245" t="s">
        <v>24</v>
      </c>
      <c r="M7245" t="s">
        <v>23</v>
      </c>
      <c r="P7245" t="s">
        <v>27</v>
      </c>
      <c r="R7245" t="s">
        <v>1837</v>
      </c>
      <c r="U7245" t="str">
        <f>VLOOKUP(C7245,'Irvine_MPN_16-17'!B:B,1,FALSE)</f>
        <v>TPS40009DGQ</v>
      </c>
    </row>
    <row r="7246" spans="1:21" x14ac:dyDescent="0.25">
      <c r="A7246">
        <v>10000673</v>
      </c>
      <c r="B7246" t="s">
        <v>7792</v>
      </c>
      <c r="C7246" t="s">
        <v>15336</v>
      </c>
      <c r="D7246" t="str">
        <f t="shared" si="113"/>
        <v>Texas InstrumentsTPS40193DRCRG4</v>
      </c>
      <c r="E7246" t="s">
        <v>1837</v>
      </c>
      <c r="G7246" t="s">
        <v>15337</v>
      </c>
      <c r="H7246" t="s">
        <v>22</v>
      </c>
      <c r="J7246" t="s">
        <v>23</v>
      </c>
      <c r="K7246" t="s">
        <v>23</v>
      </c>
      <c r="L7246" t="s">
        <v>24</v>
      </c>
      <c r="M7246" t="s">
        <v>23</v>
      </c>
      <c r="P7246" t="s">
        <v>27</v>
      </c>
      <c r="R7246" t="s">
        <v>1837</v>
      </c>
      <c r="U7246" t="str">
        <f>VLOOKUP(C7246,'Irvine_MPN_16-17'!B:B,1,FALSE)</f>
        <v>TPS40193DRCRG4</v>
      </c>
    </row>
    <row r="7247" spans="1:21" x14ac:dyDescent="0.25">
      <c r="A7247">
        <v>10000673</v>
      </c>
      <c r="B7247" t="s">
        <v>7792</v>
      </c>
      <c r="C7247" t="s">
        <v>15338</v>
      </c>
      <c r="D7247" t="str">
        <f t="shared" si="113"/>
        <v>Texas InstrumentsTPS40193DRCR</v>
      </c>
      <c r="E7247" t="s">
        <v>1837</v>
      </c>
      <c r="G7247" t="s">
        <v>15337</v>
      </c>
      <c r="H7247" t="s">
        <v>22</v>
      </c>
      <c r="J7247" t="s">
        <v>23</v>
      </c>
      <c r="K7247" t="s">
        <v>23</v>
      </c>
      <c r="L7247" t="s">
        <v>24</v>
      </c>
      <c r="M7247" t="s">
        <v>23</v>
      </c>
      <c r="P7247" t="s">
        <v>27</v>
      </c>
      <c r="R7247" t="s">
        <v>1837</v>
      </c>
      <c r="U7247" t="str">
        <f>VLOOKUP(C7247,'Irvine_MPN_16-17'!B:B,1,FALSE)</f>
        <v>TPS40193DRCR</v>
      </c>
    </row>
    <row r="7248" spans="1:21" x14ac:dyDescent="0.25">
      <c r="A7248">
        <v>10000673</v>
      </c>
      <c r="B7248" t="s">
        <v>7792</v>
      </c>
      <c r="C7248" t="s">
        <v>15339</v>
      </c>
      <c r="D7248" t="str">
        <f t="shared" si="113"/>
        <v>Texas InstrumentsTPS40193DRCTG4</v>
      </c>
      <c r="E7248" t="s">
        <v>1837</v>
      </c>
      <c r="G7248" t="s">
        <v>15337</v>
      </c>
      <c r="H7248" t="s">
        <v>22</v>
      </c>
      <c r="J7248" t="s">
        <v>23</v>
      </c>
      <c r="K7248" t="s">
        <v>23</v>
      </c>
      <c r="L7248" t="s">
        <v>24</v>
      </c>
      <c r="M7248" t="s">
        <v>23</v>
      </c>
      <c r="P7248" t="s">
        <v>27</v>
      </c>
      <c r="R7248" t="s">
        <v>1837</v>
      </c>
      <c r="U7248" t="str">
        <f>VLOOKUP(C7248,'Irvine_MPN_16-17'!B:B,1,FALSE)</f>
        <v>TPS40193DRCTG4</v>
      </c>
    </row>
    <row r="7249" spans="1:21" x14ac:dyDescent="0.25">
      <c r="A7249">
        <v>10000673</v>
      </c>
      <c r="B7249" t="s">
        <v>7792</v>
      </c>
      <c r="C7249" t="s">
        <v>15340</v>
      </c>
      <c r="D7249" t="str">
        <f t="shared" si="113"/>
        <v>Texas InstrumentsTPS40193DRCT</v>
      </c>
      <c r="E7249" t="s">
        <v>1837</v>
      </c>
      <c r="G7249" t="s">
        <v>15337</v>
      </c>
      <c r="H7249" t="s">
        <v>22</v>
      </c>
      <c r="J7249" t="s">
        <v>23</v>
      </c>
      <c r="K7249" t="s">
        <v>23</v>
      </c>
      <c r="L7249" t="s">
        <v>24</v>
      </c>
      <c r="M7249" t="s">
        <v>23</v>
      </c>
      <c r="P7249" t="s">
        <v>27</v>
      </c>
      <c r="R7249" t="s">
        <v>1837</v>
      </c>
      <c r="U7249" t="str">
        <f>VLOOKUP(C7249,'Irvine_MPN_16-17'!B:B,1,FALSE)</f>
        <v>TPS40193DRCT</v>
      </c>
    </row>
    <row r="7250" spans="1:21" x14ac:dyDescent="0.25">
      <c r="A7250">
        <v>10001953</v>
      </c>
      <c r="B7250" t="s">
        <v>7792</v>
      </c>
      <c r="C7250" t="s">
        <v>15341</v>
      </c>
      <c r="D7250" t="str">
        <f t="shared" si="113"/>
        <v>Texas InstrumentsTPS40304DRCR</v>
      </c>
      <c r="E7250" t="s">
        <v>1837</v>
      </c>
      <c r="G7250" t="s">
        <v>15342</v>
      </c>
      <c r="H7250" t="s">
        <v>22</v>
      </c>
      <c r="J7250" t="s">
        <v>23</v>
      </c>
      <c r="K7250" t="s">
        <v>23</v>
      </c>
      <c r="L7250" t="s">
        <v>24</v>
      </c>
      <c r="M7250" t="s">
        <v>23</v>
      </c>
      <c r="P7250" t="s">
        <v>27</v>
      </c>
      <c r="R7250" t="s">
        <v>1837</v>
      </c>
      <c r="U7250" t="str">
        <f>VLOOKUP(C7250,'Irvine_MPN_16-17'!B:B,1,FALSE)</f>
        <v>TPS40304DRCR</v>
      </c>
    </row>
    <row r="7251" spans="1:21" x14ac:dyDescent="0.25">
      <c r="A7251" t="s">
        <v>15343</v>
      </c>
      <c r="B7251" t="s">
        <v>7792</v>
      </c>
      <c r="C7251" t="s">
        <v>15344</v>
      </c>
      <c r="D7251" t="str">
        <f t="shared" si="113"/>
        <v>Texas InstrumentsTPS40304DRCT</v>
      </c>
      <c r="E7251" t="s">
        <v>1837</v>
      </c>
      <c r="G7251" t="s">
        <v>15342</v>
      </c>
      <c r="H7251" t="s">
        <v>22</v>
      </c>
      <c r="J7251" t="s">
        <v>23</v>
      </c>
      <c r="K7251" t="s">
        <v>23</v>
      </c>
      <c r="L7251" t="s">
        <v>24</v>
      </c>
      <c r="M7251" t="s">
        <v>23</v>
      </c>
      <c r="P7251" t="s">
        <v>27</v>
      </c>
      <c r="R7251" t="s">
        <v>1837</v>
      </c>
      <c r="U7251" t="str">
        <f>VLOOKUP(C7251,'Irvine_MPN_16-17'!B:B,1,FALSE)</f>
        <v>TPS40304DRCT</v>
      </c>
    </row>
    <row r="7252" spans="1:21" x14ac:dyDescent="0.25">
      <c r="A7252">
        <v>10002303</v>
      </c>
      <c r="B7252" t="s">
        <v>7792</v>
      </c>
      <c r="C7252" t="s">
        <v>9393</v>
      </c>
      <c r="D7252" t="str">
        <f t="shared" si="113"/>
        <v>Texas InstrumentsTPS40400RHLR</v>
      </c>
      <c r="E7252" t="s">
        <v>1837</v>
      </c>
      <c r="G7252" t="s">
        <v>15345</v>
      </c>
      <c r="H7252" t="s">
        <v>22</v>
      </c>
      <c r="J7252" t="s">
        <v>23</v>
      </c>
      <c r="K7252" t="s">
        <v>23</v>
      </c>
      <c r="L7252" t="s">
        <v>24</v>
      </c>
      <c r="M7252" t="s">
        <v>23</v>
      </c>
      <c r="P7252" t="s">
        <v>27</v>
      </c>
      <c r="R7252" t="s">
        <v>1837</v>
      </c>
      <c r="U7252" t="str">
        <f>VLOOKUP(C7252,'Irvine_MPN_16-17'!B:B,1,FALSE)</f>
        <v>TPS40400RHLR</v>
      </c>
    </row>
    <row r="7253" spans="1:21" x14ac:dyDescent="0.25">
      <c r="A7253">
        <v>10002303</v>
      </c>
      <c r="B7253" t="s">
        <v>7792</v>
      </c>
      <c r="C7253" t="s">
        <v>9395</v>
      </c>
      <c r="D7253" t="str">
        <f t="shared" si="113"/>
        <v>Texas InstrumentsTPS40400RHLT</v>
      </c>
      <c r="E7253" t="s">
        <v>1837</v>
      </c>
      <c r="G7253" t="s">
        <v>15345</v>
      </c>
      <c r="H7253" t="s">
        <v>22</v>
      </c>
      <c r="J7253" t="s">
        <v>23</v>
      </c>
      <c r="K7253" t="s">
        <v>23</v>
      </c>
      <c r="L7253" t="s">
        <v>24</v>
      </c>
      <c r="M7253" t="s">
        <v>23</v>
      </c>
      <c r="P7253" t="s">
        <v>27</v>
      </c>
      <c r="R7253" t="s">
        <v>1837</v>
      </c>
      <c r="U7253" t="str">
        <f>VLOOKUP(C7253,'Irvine_MPN_16-17'!B:B,1,FALSE)</f>
        <v>TPS40400RHLT</v>
      </c>
    </row>
    <row r="7254" spans="1:21" x14ac:dyDescent="0.25">
      <c r="A7254">
        <v>10000992</v>
      </c>
      <c r="B7254" t="s">
        <v>7792</v>
      </c>
      <c r="C7254" t="s">
        <v>15346</v>
      </c>
      <c r="D7254" t="str">
        <f t="shared" si="113"/>
        <v>Texas InstrumentsTPS51200DRCR</v>
      </c>
      <c r="E7254" t="s">
        <v>1837</v>
      </c>
      <c r="G7254" t="s">
        <v>15347</v>
      </c>
      <c r="H7254" t="s">
        <v>22</v>
      </c>
      <c r="J7254" t="s">
        <v>23</v>
      </c>
      <c r="K7254" t="s">
        <v>23</v>
      </c>
      <c r="L7254" t="s">
        <v>24</v>
      </c>
      <c r="M7254" t="s">
        <v>23</v>
      </c>
      <c r="P7254" t="s">
        <v>27</v>
      </c>
      <c r="R7254" t="s">
        <v>1837</v>
      </c>
      <c r="U7254" t="str">
        <f>VLOOKUP(C7254,'Irvine_MPN_16-17'!B:B,1,FALSE)</f>
        <v>TPS51200DRCR</v>
      </c>
    </row>
    <row r="7255" spans="1:21" x14ac:dyDescent="0.25">
      <c r="A7255">
        <v>2236037</v>
      </c>
      <c r="B7255" t="s">
        <v>7792</v>
      </c>
      <c r="C7255" t="s">
        <v>15348</v>
      </c>
      <c r="D7255" t="str">
        <f t="shared" si="113"/>
        <v>Texas InstrumentsTPS5124DBTRG4</v>
      </c>
      <c r="E7255" t="s">
        <v>1837</v>
      </c>
      <c r="G7255" t="s">
        <v>15349</v>
      </c>
      <c r="H7255" t="s">
        <v>22</v>
      </c>
      <c r="J7255" t="s">
        <v>23</v>
      </c>
      <c r="K7255" t="s">
        <v>23</v>
      </c>
      <c r="L7255" t="s">
        <v>24</v>
      </c>
      <c r="M7255" t="s">
        <v>23</v>
      </c>
      <c r="P7255" t="s">
        <v>27</v>
      </c>
      <c r="R7255" t="s">
        <v>1837</v>
      </c>
      <c r="U7255" t="str">
        <f>VLOOKUP(C7255,'Irvine_MPN_16-17'!B:B,1,FALSE)</f>
        <v>TPS5124DBTRG4</v>
      </c>
    </row>
    <row r="7256" spans="1:21" x14ac:dyDescent="0.25">
      <c r="A7256">
        <v>10002006</v>
      </c>
      <c r="B7256" t="s">
        <v>7792</v>
      </c>
      <c r="C7256" t="s">
        <v>15350</v>
      </c>
      <c r="D7256" t="str">
        <f t="shared" si="113"/>
        <v>Texas InstrumentsTPS53219ARGTR</v>
      </c>
      <c r="E7256" t="s">
        <v>1837</v>
      </c>
      <c r="G7256" t="s">
        <v>15351</v>
      </c>
      <c r="H7256" t="s">
        <v>22</v>
      </c>
      <c r="J7256" t="s">
        <v>23</v>
      </c>
      <c r="K7256" t="s">
        <v>23</v>
      </c>
      <c r="L7256" t="s">
        <v>24</v>
      </c>
      <c r="M7256" t="s">
        <v>23</v>
      </c>
      <c r="P7256" t="s">
        <v>27</v>
      </c>
      <c r="R7256" t="s">
        <v>1837</v>
      </c>
      <c r="U7256" t="str">
        <f>VLOOKUP(C7256,'Irvine_MPN_16-17'!B:B,1,FALSE)</f>
        <v>TPS53219ARGTR</v>
      </c>
    </row>
    <row r="7257" spans="1:21" x14ac:dyDescent="0.25">
      <c r="A7257">
        <v>10002006</v>
      </c>
      <c r="B7257" t="s">
        <v>7792</v>
      </c>
      <c r="C7257" t="s">
        <v>15352</v>
      </c>
      <c r="D7257" t="str">
        <f t="shared" si="113"/>
        <v>Texas InstrumentsTPS53219ARGTT</v>
      </c>
      <c r="E7257" t="s">
        <v>1837</v>
      </c>
      <c r="G7257" t="s">
        <v>15351</v>
      </c>
      <c r="H7257" t="s">
        <v>22</v>
      </c>
      <c r="J7257" t="s">
        <v>23</v>
      </c>
      <c r="K7257" t="s">
        <v>23</v>
      </c>
      <c r="L7257" t="s">
        <v>24</v>
      </c>
      <c r="M7257" t="s">
        <v>23</v>
      </c>
      <c r="P7257" t="s">
        <v>27</v>
      </c>
      <c r="R7257" t="s">
        <v>1837</v>
      </c>
      <c r="U7257" t="str">
        <f>VLOOKUP(C7257,'Irvine_MPN_16-17'!B:B,1,FALSE)</f>
        <v>TPS53219ARGTT</v>
      </c>
    </row>
    <row r="7258" spans="1:21" x14ac:dyDescent="0.25">
      <c r="A7258">
        <v>10002006</v>
      </c>
      <c r="B7258" t="s">
        <v>7792</v>
      </c>
      <c r="C7258" t="s">
        <v>15353</v>
      </c>
      <c r="D7258" t="str">
        <f t="shared" si="113"/>
        <v>Texas InstrumentsTPS53219RGTR</v>
      </c>
      <c r="E7258" t="s">
        <v>1837</v>
      </c>
      <c r="G7258" t="s">
        <v>15351</v>
      </c>
      <c r="H7258" t="s">
        <v>22</v>
      </c>
      <c r="J7258" t="s">
        <v>23</v>
      </c>
      <c r="K7258" t="s">
        <v>23</v>
      </c>
      <c r="L7258" t="s">
        <v>24</v>
      </c>
      <c r="M7258" t="s">
        <v>23</v>
      </c>
      <c r="P7258" t="s">
        <v>27</v>
      </c>
      <c r="R7258" t="s">
        <v>1837</v>
      </c>
      <c r="U7258" t="str">
        <f>VLOOKUP(C7258,'Irvine_MPN_16-17'!B:B,1,FALSE)</f>
        <v>TPS53219RGTR</v>
      </c>
    </row>
    <row r="7259" spans="1:21" x14ac:dyDescent="0.25">
      <c r="A7259">
        <v>10002006</v>
      </c>
      <c r="B7259" t="s">
        <v>7792</v>
      </c>
      <c r="C7259" t="s">
        <v>15354</v>
      </c>
      <c r="D7259" t="str">
        <f t="shared" si="113"/>
        <v>Texas InstrumentsTPS53219RGTT</v>
      </c>
      <c r="E7259" t="s">
        <v>1837</v>
      </c>
      <c r="G7259" t="s">
        <v>15351</v>
      </c>
      <c r="H7259" t="s">
        <v>22</v>
      </c>
      <c r="J7259" t="s">
        <v>23</v>
      </c>
      <c r="K7259" t="s">
        <v>23</v>
      </c>
      <c r="L7259" t="s">
        <v>24</v>
      </c>
      <c r="M7259" t="s">
        <v>23</v>
      </c>
      <c r="P7259" t="s">
        <v>27</v>
      </c>
      <c r="R7259" t="s">
        <v>1837</v>
      </c>
      <c r="U7259" t="str">
        <f>VLOOKUP(C7259,'Irvine_MPN_16-17'!B:B,1,FALSE)</f>
        <v>TPS53219RGTT</v>
      </c>
    </row>
    <row r="7260" spans="1:21" x14ac:dyDescent="0.25">
      <c r="A7260">
        <v>10001919</v>
      </c>
      <c r="B7260" t="s">
        <v>7792</v>
      </c>
      <c r="C7260" t="s">
        <v>15355</v>
      </c>
      <c r="D7260" t="str">
        <f t="shared" si="113"/>
        <v>Texas InstrumentsTPS53515RVER</v>
      </c>
      <c r="E7260" t="s">
        <v>1837</v>
      </c>
      <c r="G7260" t="s">
        <v>15356</v>
      </c>
      <c r="H7260" t="s">
        <v>22</v>
      </c>
      <c r="J7260" t="s">
        <v>23</v>
      </c>
      <c r="K7260" t="s">
        <v>23</v>
      </c>
      <c r="L7260" t="s">
        <v>24</v>
      </c>
      <c r="M7260" t="s">
        <v>23</v>
      </c>
      <c r="P7260" t="s">
        <v>27</v>
      </c>
      <c r="R7260" t="s">
        <v>1837</v>
      </c>
      <c r="U7260" t="str">
        <f>VLOOKUP(C7260,'Irvine_MPN_16-17'!B:B,1,FALSE)</f>
        <v>TPS53515RVER</v>
      </c>
    </row>
    <row r="7261" spans="1:21" x14ac:dyDescent="0.25">
      <c r="A7261">
        <v>10001919</v>
      </c>
      <c r="B7261" t="s">
        <v>7792</v>
      </c>
      <c r="C7261" t="s">
        <v>15357</v>
      </c>
      <c r="D7261" t="str">
        <f t="shared" si="113"/>
        <v>Texas InstrumentsTPS53515RVET</v>
      </c>
      <c r="E7261" t="s">
        <v>1837</v>
      </c>
      <c r="G7261" t="s">
        <v>15356</v>
      </c>
      <c r="H7261" t="s">
        <v>22</v>
      </c>
      <c r="J7261" t="s">
        <v>23</v>
      </c>
      <c r="K7261" t="s">
        <v>23</v>
      </c>
      <c r="L7261" t="s">
        <v>24</v>
      </c>
      <c r="M7261" t="s">
        <v>23</v>
      </c>
      <c r="P7261" t="s">
        <v>27</v>
      </c>
      <c r="R7261" t="s">
        <v>1837</v>
      </c>
      <c r="U7261" t="str">
        <f>VLOOKUP(C7261,'Irvine_MPN_16-17'!B:B,1,FALSE)</f>
        <v>TPS53515RVET</v>
      </c>
    </row>
    <row r="7262" spans="1:21" x14ac:dyDescent="0.25">
      <c r="A7262" t="s">
        <v>15358</v>
      </c>
      <c r="B7262" t="s">
        <v>7792</v>
      </c>
      <c r="C7262" t="s">
        <v>15359</v>
      </c>
      <c r="D7262" t="str">
        <f t="shared" si="113"/>
        <v>Texas InstrumentsTPS5410DRG4</v>
      </c>
      <c r="E7262" t="s">
        <v>1837</v>
      </c>
      <c r="G7262" t="s">
        <v>15360</v>
      </c>
      <c r="H7262" t="s">
        <v>22</v>
      </c>
      <c r="J7262" t="s">
        <v>23</v>
      </c>
      <c r="K7262" t="s">
        <v>23</v>
      </c>
      <c r="L7262" t="s">
        <v>24</v>
      </c>
      <c r="M7262" t="s">
        <v>23</v>
      </c>
      <c r="P7262" t="s">
        <v>27</v>
      </c>
      <c r="R7262" t="s">
        <v>1837</v>
      </c>
      <c r="U7262" t="str">
        <f>VLOOKUP(C7262,'Irvine_MPN_16-17'!B:B,1,FALSE)</f>
        <v>TPS5410DRG4</v>
      </c>
    </row>
    <row r="7263" spans="1:21" x14ac:dyDescent="0.25">
      <c r="A7263">
        <v>10001132</v>
      </c>
      <c r="B7263" t="s">
        <v>7792</v>
      </c>
      <c r="C7263" t="s">
        <v>15361</v>
      </c>
      <c r="D7263" t="str">
        <f t="shared" si="113"/>
        <v>Texas InstrumentsTPS54225PWPR</v>
      </c>
      <c r="E7263" t="s">
        <v>1837</v>
      </c>
      <c r="G7263" t="s">
        <v>15362</v>
      </c>
      <c r="H7263" t="s">
        <v>22</v>
      </c>
      <c r="J7263" t="s">
        <v>23</v>
      </c>
      <c r="K7263" t="s">
        <v>23</v>
      </c>
      <c r="L7263" t="s">
        <v>24</v>
      </c>
      <c r="M7263" t="s">
        <v>23</v>
      </c>
      <c r="P7263" t="s">
        <v>27</v>
      </c>
      <c r="R7263" t="s">
        <v>1837</v>
      </c>
      <c r="U7263" t="str">
        <f>VLOOKUP(C7263,'Irvine_MPN_16-17'!B:B,1,FALSE)</f>
        <v>TPS54225PWPR</v>
      </c>
    </row>
    <row r="7264" spans="1:21" x14ac:dyDescent="0.25">
      <c r="A7264">
        <v>10001429</v>
      </c>
      <c r="B7264" t="s">
        <v>7792</v>
      </c>
      <c r="C7264" t="s">
        <v>15363</v>
      </c>
      <c r="D7264" t="str">
        <f t="shared" si="113"/>
        <v>Texas InstrumentsTPS54320RHLR</v>
      </c>
      <c r="E7264" t="s">
        <v>1837</v>
      </c>
      <c r="G7264" t="s">
        <v>15364</v>
      </c>
      <c r="H7264" t="s">
        <v>22</v>
      </c>
      <c r="J7264" t="s">
        <v>23</v>
      </c>
      <c r="K7264" t="s">
        <v>23</v>
      </c>
      <c r="L7264" t="s">
        <v>24</v>
      </c>
      <c r="M7264" t="s">
        <v>23</v>
      </c>
      <c r="P7264" t="s">
        <v>27</v>
      </c>
      <c r="R7264" t="s">
        <v>1837</v>
      </c>
      <c r="U7264" t="str">
        <f>VLOOKUP(C7264,'Irvine_MPN_16-17'!B:B,1,FALSE)</f>
        <v>TPS54320RHLR</v>
      </c>
    </row>
    <row r="7265" spans="1:21" x14ac:dyDescent="0.25">
      <c r="A7265">
        <v>10001429</v>
      </c>
      <c r="B7265" t="s">
        <v>7792</v>
      </c>
      <c r="C7265" t="s">
        <v>15365</v>
      </c>
      <c r="D7265" t="str">
        <f t="shared" si="113"/>
        <v>Texas InstrumentsTPS54320RHLT</v>
      </c>
      <c r="E7265" t="s">
        <v>1837</v>
      </c>
      <c r="G7265" t="s">
        <v>15364</v>
      </c>
      <c r="H7265" t="s">
        <v>22</v>
      </c>
      <c r="J7265" t="s">
        <v>23</v>
      </c>
      <c r="K7265" t="s">
        <v>23</v>
      </c>
      <c r="L7265" t="s">
        <v>24</v>
      </c>
      <c r="M7265" t="s">
        <v>23</v>
      </c>
      <c r="P7265" t="s">
        <v>27</v>
      </c>
      <c r="R7265" t="s">
        <v>1837</v>
      </c>
      <c r="U7265" t="str">
        <f>VLOOKUP(C7265,'Irvine_MPN_16-17'!B:B,1,FALSE)</f>
        <v>TPS54320RHLT</v>
      </c>
    </row>
    <row r="7266" spans="1:21" x14ac:dyDescent="0.25">
      <c r="A7266" t="s">
        <v>15366</v>
      </c>
      <c r="B7266" t="s">
        <v>7792</v>
      </c>
      <c r="C7266" t="s">
        <v>15367</v>
      </c>
      <c r="D7266" t="str">
        <f t="shared" si="113"/>
        <v>Texas InstrumentsTPS54478RTER</v>
      </c>
      <c r="E7266" t="s">
        <v>1837</v>
      </c>
      <c r="G7266" t="s">
        <v>15368</v>
      </c>
      <c r="H7266" t="s">
        <v>22</v>
      </c>
      <c r="J7266" t="s">
        <v>23</v>
      </c>
      <c r="K7266" t="s">
        <v>23</v>
      </c>
      <c r="L7266" t="s">
        <v>24</v>
      </c>
      <c r="M7266" t="s">
        <v>23</v>
      </c>
      <c r="P7266" t="s">
        <v>27</v>
      </c>
      <c r="R7266" t="s">
        <v>1837</v>
      </c>
      <c r="U7266" t="str">
        <f>VLOOKUP(C7266,'Irvine_MPN_16-17'!B:B,1,FALSE)</f>
        <v>TPS54478RTER</v>
      </c>
    </row>
    <row r="7267" spans="1:21" x14ac:dyDescent="0.25">
      <c r="A7267" t="s">
        <v>15366</v>
      </c>
      <c r="B7267" t="s">
        <v>7792</v>
      </c>
      <c r="C7267" t="s">
        <v>15369</v>
      </c>
      <c r="D7267" t="str">
        <f t="shared" si="113"/>
        <v>Texas InstrumentsTPS54478RTET</v>
      </c>
      <c r="E7267" t="s">
        <v>1837</v>
      </c>
      <c r="G7267" t="s">
        <v>15368</v>
      </c>
      <c r="H7267" t="s">
        <v>22</v>
      </c>
      <c r="J7267" t="s">
        <v>23</v>
      </c>
      <c r="K7267" t="s">
        <v>23</v>
      </c>
      <c r="L7267" t="s">
        <v>24</v>
      </c>
      <c r="M7267" t="s">
        <v>23</v>
      </c>
      <c r="P7267" t="s">
        <v>27</v>
      </c>
      <c r="R7267" t="s">
        <v>1837</v>
      </c>
      <c r="U7267" t="str">
        <f>VLOOKUP(C7267,'Irvine_MPN_16-17'!B:B,1,FALSE)</f>
        <v>TPS54478RTET</v>
      </c>
    </row>
    <row r="7268" spans="1:21" x14ac:dyDescent="0.25">
      <c r="A7268" t="s">
        <v>15370</v>
      </c>
      <c r="B7268" t="s">
        <v>7792</v>
      </c>
      <c r="C7268" t="s">
        <v>15371</v>
      </c>
      <c r="D7268" t="str">
        <f t="shared" si="113"/>
        <v>Texas InstrumentsTPS54610PWPG4</v>
      </c>
      <c r="E7268" t="s">
        <v>1837</v>
      </c>
      <c r="G7268" t="s">
        <v>15372</v>
      </c>
      <c r="H7268" t="s">
        <v>22</v>
      </c>
      <c r="J7268" t="s">
        <v>23</v>
      </c>
      <c r="K7268" t="s">
        <v>23</v>
      </c>
      <c r="L7268" t="s">
        <v>24</v>
      </c>
      <c r="M7268" t="s">
        <v>23</v>
      </c>
      <c r="P7268" t="s">
        <v>27</v>
      </c>
      <c r="R7268" t="s">
        <v>1837</v>
      </c>
      <c r="U7268" t="str">
        <f>VLOOKUP(C7268,'Irvine_MPN_16-17'!B:B,1,FALSE)</f>
        <v>TPS54610PWPG4</v>
      </c>
    </row>
    <row r="7269" spans="1:21" x14ac:dyDescent="0.25">
      <c r="A7269" t="s">
        <v>15370</v>
      </c>
      <c r="B7269" t="s">
        <v>7792</v>
      </c>
      <c r="C7269" t="s">
        <v>15373</v>
      </c>
      <c r="D7269" t="str">
        <f t="shared" si="113"/>
        <v>Texas InstrumentsTPS54610PWPRG4</v>
      </c>
      <c r="E7269" t="s">
        <v>1837</v>
      </c>
      <c r="G7269" t="s">
        <v>15372</v>
      </c>
      <c r="H7269" t="s">
        <v>22</v>
      </c>
      <c r="J7269" t="s">
        <v>23</v>
      </c>
      <c r="K7269" t="s">
        <v>23</v>
      </c>
      <c r="L7269" t="s">
        <v>24</v>
      </c>
      <c r="M7269" t="s">
        <v>23</v>
      </c>
      <c r="P7269" t="s">
        <v>27</v>
      </c>
      <c r="R7269" t="s">
        <v>1837</v>
      </c>
      <c r="U7269" t="str">
        <f>VLOOKUP(C7269,'Irvine_MPN_16-17'!B:B,1,FALSE)</f>
        <v>TPS54610PWPRG4</v>
      </c>
    </row>
    <row r="7270" spans="1:21" x14ac:dyDescent="0.25">
      <c r="A7270">
        <v>10000993</v>
      </c>
      <c r="B7270" t="s">
        <v>7792</v>
      </c>
      <c r="C7270" t="s">
        <v>15374</v>
      </c>
      <c r="D7270" t="str">
        <f t="shared" si="113"/>
        <v>Texas InstrumentsTPS54620RGYR</v>
      </c>
      <c r="E7270" t="s">
        <v>1837</v>
      </c>
      <c r="G7270" t="s">
        <v>15375</v>
      </c>
      <c r="H7270" t="s">
        <v>22</v>
      </c>
      <c r="J7270" t="s">
        <v>23</v>
      </c>
      <c r="K7270" t="s">
        <v>23</v>
      </c>
      <c r="L7270" t="s">
        <v>24</v>
      </c>
      <c r="M7270" t="s">
        <v>23</v>
      </c>
      <c r="P7270" t="s">
        <v>27</v>
      </c>
      <c r="R7270" t="s">
        <v>1837</v>
      </c>
      <c r="U7270" t="str">
        <f>VLOOKUP(C7270,'Irvine_MPN_16-17'!B:B,1,FALSE)</f>
        <v>TPS54620RGYR</v>
      </c>
    </row>
    <row r="7271" spans="1:21" x14ac:dyDescent="0.25">
      <c r="A7271">
        <v>10001449</v>
      </c>
      <c r="B7271" t="s">
        <v>7792</v>
      </c>
      <c r="C7271" t="s">
        <v>15376</v>
      </c>
      <c r="D7271" t="str">
        <f t="shared" si="113"/>
        <v>Texas InstrumentsTPS54622RHLR</v>
      </c>
      <c r="E7271" t="s">
        <v>1837</v>
      </c>
      <c r="G7271" t="s">
        <v>15377</v>
      </c>
      <c r="H7271" t="s">
        <v>22</v>
      </c>
      <c r="J7271" t="s">
        <v>23</v>
      </c>
      <c r="K7271" t="s">
        <v>23</v>
      </c>
      <c r="L7271" t="s">
        <v>24</v>
      </c>
      <c r="M7271" t="s">
        <v>23</v>
      </c>
      <c r="P7271" t="s">
        <v>27</v>
      </c>
      <c r="R7271" t="s">
        <v>1837</v>
      </c>
      <c r="U7271" t="str">
        <f>VLOOKUP(C7271,'Irvine_MPN_16-17'!B:B,1,FALSE)</f>
        <v>TPS54622RHLR</v>
      </c>
    </row>
    <row r="7272" spans="1:21" x14ac:dyDescent="0.25">
      <c r="A7272" t="s">
        <v>15378</v>
      </c>
      <c r="B7272" t="s">
        <v>7792</v>
      </c>
      <c r="C7272" t="s">
        <v>15379</v>
      </c>
      <c r="D7272" t="str">
        <f t="shared" si="113"/>
        <v>Texas InstrumentsTPS54678RTER</v>
      </c>
      <c r="E7272" t="s">
        <v>1837</v>
      </c>
      <c r="G7272" t="s">
        <v>15380</v>
      </c>
      <c r="H7272" t="s">
        <v>22</v>
      </c>
      <c r="J7272" t="s">
        <v>23</v>
      </c>
      <c r="K7272" t="s">
        <v>23</v>
      </c>
      <c r="L7272" t="s">
        <v>24</v>
      </c>
      <c r="M7272" t="s">
        <v>23</v>
      </c>
      <c r="P7272" t="s">
        <v>27</v>
      </c>
      <c r="R7272" t="s">
        <v>1837</v>
      </c>
      <c r="U7272" t="str">
        <f>VLOOKUP(C7272,'Irvine_MPN_16-17'!B:B,1,FALSE)</f>
        <v>TPS54678RTER</v>
      </c>
    </row>
    <row r="7273" spans="1:21" x14ac:dyDescent="0.25">
      <c r="A7273">
        <v>10001978</v>
      </c>
      <c r="B7273" t="s">
        <v>7792</v>
      </c>
      <c r="C7273" t="s">
        <v>15381</v>
      </c>
      <c r="D7273" t="str">
        <f t="shared" si="113"/>
        <v>Texas InstrumentsTPS54678RTET</v>
      </c>
      <c r="E7273" t="s">
        <v>1837</v>
      </c>
      <c r="G7273" t="s">
        <v>15380</v>
      </c>
      <c r="H7273" t="s">
        <v>22</v>
      </c>
      <c r="J7273" t="s">
        <v>23</v>
      </c>
      <c r="K7273" t="s">
        <v>23</v>
      </c>
      <c r="L7273" t="s">
        <v>24</v>
      </c>
      <c r="M7273" t="s">
        <v>23</v>
      </c>
      <c r="P7273" t="s">
        <v>27</v>
      </c>
      <c r="R7273" t="s">
        <v>1837</v>
      </c>
      <c r="U7273" t="str">
        <f>VLOOKUP(C7273,'Irvine_MPN_16-17'!B:B,1,FALSE)</f>
        <v>TPS54678RTET</v>
      </c>
    </row>
    <row r="7274" spans="1:21" x14ac:dyDescent="0.25">
      <c r="A7274">
        <v>10001647</v>
      </c>
      <c r="B7274" t="s">
        <v>7792</v>
      </c>
      <c r="C7274" t="s">
        <v>9396</v>
      </c>
      <c r="D7274" t="str">
        <f t="shared" si="113"/>
        <v>Texas InstrumentsTPS54821RHLR</v>
      </c>
      <c r="E7274" t="s">
        <v>1837</v>
      </c>
      <c r="G7274" t="s">
        <v>15382</v>
      </c>
      <c r="H7274" t="s">
        <v>22</v>
      </c>
      <c r="J7274" t="s">
        <v>23</v>
      </c>
      <c r="K7274" t="s">
        <v>23</v>
      </c>
      <c r="L7274" t="s">
        <v>24</v>
      </c>
      <c r="M7274" t="s">
        <v>23</v>
      </c>
      <c r="P7274" t="s">
        <v>27</v>
      </c>
      <c r="R7274" t="s">
        <v>1837</v>
      </c>
      <c r="U7274" t="str">
        <f>VLOOKUP(C7274,'Irvine_MPN_16-17'!B:B,1,FALSE)</f>
        <v>TPS54821RHLR</v>
      </c>
    </row>
    <row r="7275" spans="1:21" x14ac:dyDescent="0.25">
      <c r="A7275">
        <v>10000536</v>
      </c>
      <c r="B7275" t="s">
        <v>7792</v>
      </c>
      <c r="C7275" t="s">
        <v>15383</v>
      </c>
      <c r="D7275" t="str">
        <f t="shared" si="113"/>
        <v>Texas InstrumentsTPS62110RSARG4</v>
      </c>
      <c r="E7275" t="s">
        <v>1837</v>
      </c>
      <c r="G7275" t="s">
        <v>15384</v>
      </c>
      <c r="H7275" t="s">
        <v>22</v>
      </c>
      <c r="J7275" t="s">
        <v>23</v>
      </c>
      <c r="K7275" t="s">
        <v>23</v>
      </c>
      <c r="L7275" t="s">
        <v>24</v>
      </c>
      <c r="M7275" t="s">
        <v>23</v>
      </c>
      <c r="P7275" t="s">
        <v>27</v>
      </c>
      <c r="R7275" t="s">
        <v>1837</v>
      </c>
      <c r="U7275" t="str">
        <f>VLOOKUP(C7275,'Irvine_MPN_16-17'!B:B,1,FALSE)</f>
        <v>TPS62110RSARG4</v>
      </c>
    </row>
    <row r="7276" spans="1:21" x14ac:dyDescent="0.25">
      <c r="A7276" t="s">
        <v>15385</v>
      </c>
      <c r="B7276" t="s">
        <v>7792</v>
      </c>
      <c r="C7276" t="s">
        <v>15386</v>
      </c>
      <c r="D7276" t="str">
        <f t="shared" si="113"/>
        <v>Texas InstrumentsTPS62110RSAR</v>
      </c>
      <c r="E7276" t="s">
        <v>1837</v>
      </c>
      <c r="G7276" t="s">
        <v>15384</v>
      </c>
      <c r="H7276" t="s">
        <v>22</v>
      </c>
      <c r="J7276" t="s">
        <v>23</v>
      </c>
      <c r="K7276" t="s">
        <v>23</v>
      </c>
      <c r="L7276" t="s">
        <v>24</v>
      </c>
      <c r="M7276" t="s">
        <v>23</v>
      </c>
      <c r="P7276" t="s">
        <v>27</v>
      </c>
      <c r="R7276" t="s">
        <v>1837</v>
      </c>
      <c r="U7276" t="str">
        <f>VLOOKUP(C7276,'Irvine_MPN_16-17'!B:B,1,FALSE)</f>
        <v>TPS62110RSAR</v>
      </c>
    </row>
    <row r="7277" spans="1:21" x14ac:dyDescent="0.25">
      <c r="A7277">
        <v>10002315</v>
      </c>
      <c r="B7277" t="s">
        <v>7792</v>
      </c>
      <c r="C7277" t="s">
        <v>9398</v>
      </c>
      <c r="D7277" t="str">
        <f t="shared" si="113"/>
        <v>Texas InstrumentsTPS62130ARGTR</v>
      </c>
      <c r="E7277" t="s">
        <v>1837</v>
      </c>
      <c r="G7277" t="s">
        <v>15387</v>
      </c>
      <c r="H7277" t="s">
        <v>22</v>
      </c>
      <c r="J7277" t="s">
        <v>23</v>
      </c>
      <c r="K7277" t="s">
        <v>23</v>
      </c>
      <c r="L7277" t="s">
        <v>24</v>
      </c>
      <c r="M7277" t="s">
        <v>23</v>
      </c>
      <c r="P7277" t="s">
        <v>27</v>
      </c>
      <c r="R7277" t="s">
        <v>1837</v>
      </c>
      <c r="U7277" t="str">
        <f>VLOOKUP(C7277,'Irvine_MPN_16-17'!B:B,1,FALSE)</f>
        <v>TPS62130ARGTR</v>
      </c>
    </row>
    <row r="7278" spans="1:21" x14ac:dyDescent="0.25">
      <c r="A7278">
        <v>10001890</v>
      </c>
      <c r="B7278" t="s">
        <v>7792</v>
      </c>
      <c r="C7278" t="s">
        <v>15388</v>
      </c>
      <c r="D7278" t="str">
        <f t="shared" si="113"/>
        <v>Texas InstrumentsTPS62150ARGTR</v>
      </c>
      <c r="E7278" t="s">
        <v>1837</v>
      </c>
      <c r="G7278" t="s">
        <v>15389</v>
      </c>
      <c r="H7278" t="s">
        <v>22</v>
      </c>
      <c r="J7278" t="s">
        <v>23</v>
      </c>
      <c r="K7278" t="s">
        <v>23</v>
      </c>
      <c r="L7278" t="s">
        <v>24</v>
      </c>
      <c r="M7278" t="s">
        <v>23</v>
      </c>
      <c r="P7278" t="s">
        <v>27</v>
      </c>
      <c r="R7278" t="s">
        <v>1837</v>
      </c>
      <c r="U7278" t="e">
        <f>VLOOKUP(C7278,'Irvine_MPN_16-17'!B:B,1,FALSE)</f>
        <v>#N/A</v>
      </c>
    </row>
    <row r="7279" spans="1:21" x14ac:dyDescent="0.25">
      <c r="A7279">
        <v>10001890</v>
      </c>
      <c r="B7279" t="s">
        <v>7792</v>
      </c>
      <c r="C7279" t="s">
        <v>15390</v>
      </c>
      <c r="D7279" t="str">
        <f t="shared" si="113"/>
        <v>Texas InstrumentsTPS62150ARGTT</v>
      </c>
      <c r="E7279" t="s">
        <v>1837</v>
      </c>
      <c r="G7279" t="s">
        <v>15389</v>
      </c>
      <c r="H7279" t="s">
        <v>22</v>
      </c>
      <c r="J7279" t="s">
        <v>23</v>
      </c>
      <c r="K7279" t="s">
        <v>23</v>
      </c>
      <c r="L7279" t="s">
        <v>24</v>
      </c>
      <c r="M7279" t="s">
        <v>23</v>
      </c>
      <c r="P7279" t="s">
        <v>27</v>
      </c>
      <c r="R7279" t="s">
        <v>1837</v>
      </c>
      <c r="U7279" t="e">
        <f>VLOOKUP(C7279,'Irvine_MPN_16-17'!B:B,1,FALSE)</f>
        <v>#N/A</v>
      </c>
    </row>
    <row r="7280" spans="1:21" x14ac:dyDescent="0.25">
      <c r="A7280" t="s">
        <v>15391</v>
      </c>
      <c r="B7280" t="s">
        <v>7792</v>
      </c>
      <c r="C7280" t="s">
        <v>15392</v>
      </c>
      <c r="D7280" t="str">
        <f t="shared" si="113"/>
        <v>Texas InstrumentsTPS63000DRCR</v>
      </c>
      <c r="E7280" t="s">
        <v>1837</v>
      </c>
      <c r="G7280" t="s">
        <v>15393</v>
      </c>
      <c r="H7280" t="s">
        <v>22</v>
      </c>
      <c r="J7280" t="s">
        <v>23</v>
      </c>
      <c r="K7280" t="s">
        <v>23</v>
      </c>
      <c r="L7280" t="s">
        <v>24</v>
      </c>
      <c r="M7280" t="s">
        <v>23</v>
      </c>
      <c r="P7280" t="s">
        <v>27</v>
      </c>
      <c r="R7280" t="s">
        <v>1837</v>
      </c>
      <c r="U7280" t="str">
        <f>VLOOKUP(C7280,'Irvine_MPN_16-17'!B:B,1,FALSE)</f>
        <v>TPS63000DRCR</v>
      </c>
    </row>
    <row r="7281" spans="1:21" x14ac:dyDescent="0.25">
      <c r="A7281">
        <v>10002471</v>
      </c>
      <c r="B7281" t="s">
        <v>7792</v>
      </c>
      <c r="C7281" t="s">
        <v>15394</v>
      </c>
      <c r="D7281" t="str">
        <f t="shared" si="113"/>
        <v>Texas InstrumentsTPS63000DRCT</v>
      </c>
      <c r="E7281" t="s">
        <v>1837</v>
      </c>
      <c r="G7281" t="s">
        <v>15393</v>
      </c>
      <c r="H7281" t="s">
        <v>22</v>
      </c>
      <c r="J7281" t="s">
        <v>23</v>
      </c>
      <c r="K7281" t="s">
        <v>23</v>
      </c>
      <c r="L7281" t="s">
        <v>24</v>
      </c>
      <c r="M7281" t="s">
        <v>23</v>
      </c>
      <c r="P7281" t="s">
        <v>27</v>
      </c>
      <c r="R7281" t="s">
        <v>1837</v>
      </c>
      <c r="U7281" t="str">
        <f>VLOOKUP(C7281,'Irvine_MPN_16-17'!B:B,1,FALSE)</f>
        <v>TPS63000DRCT</v>
      </c>
    </row>
    <row r="7282" spans="1:21" x14ac:dyDescent="0.25">
      <c r="A7282">
        <v>10000994</v>
      </c>
      <c r="B7282" t="s">
        <v>7792</v>
      </c>
      <c r="C7282" t="s">
        <v>15395</v>
      </c>
      <c r="D7282" t="str">
        <f t="shared" si="113"/>
        <v>Texas InstrumentsTPS73101DBVR</v>
      </c>
      <c r="E7282" t="s">
        <v>1837</v>
      </c>
      <c r="G7282" t="s">
        <v>15396</v>
      </c>
      <c r="H7282" t="s">
        <v>22</v>
      </c>
      <c r="J7282" t="s">
        <v>23</v>
      </c>
      <c r="K7282" t="s">
        <v>23</v>
      </c>
      <c r="L7282" t="s">
        <v>24</v>
      </c>
      <c r="M7282" t="s">
        <v>23</v>
      </c>
      <c r="P7282" t="s">
        <v>27</v>
      </c>
      <c r="R7282" t="s">
        <v>1837</v>
      </c>
      <c r="U7282" t="str">
        <f>VLOOKUP(C7282,'Irvine_MPN_16-17'!B:B,1,FALSE)</f>
        <v>TPS73101DBVR</v>
      </c>
    </row>
    <row r="7283" spans="1:21" x14ac:dyDescent="0.25">
      <c r="A7283">
        <v>10001979</v>
      </c>
      <c r="B7283" t="s">
        <v>7792</v>
      </c>
      <c r="C7283" t="s">
        <v>9400</v>
      </c>
      <c r="D7283" t="str">
        <f t="shared" si="113"/>
        <v>Texas InstrumentsTPS73601DBVR</v>
      </c>
      <c r="E7283" t="s">
        <v>1837</v>
      </c>
      <c r="G7283" t="s">
        <v>15397</v>
      </c>
      <c r="H7283" t="s">
        <v>22</v>
      </c>
      <c r="J7283" t="s">
        <v>23</v>
      </c>
      <c r="K7283" t="s">
        <v>23</v>
      </c>
      <c r="L7283" t="s">
        <v>24</v>
      </c>
      <c r="M7283" t="s">
        <v>23</v>
      </c>
      <c r="P7283" t="s">
        <v>27</v>
      </c>
      <c r="R7283" t="s">
        <v>1837</v>
      </c>
      <c r="U7283" t="str">
        <f>VLOOKUP(C7283,'Irvine_MPN_16-17'!B:B,1,FALSE)</f>
        <v>TPS73601DBVR</v>
      </c>
    </row>
    <row r="7284" spans="1:21" x14ac:dyDescent="0.25">
      <c r="A7284">
        <v>10001979</v>
      </c>
      <c r="B7284" t="s">
        <v>7792</v>
      </c>
      <c r="C7284" t="s">
        <v>7938</v>
      </c>
      <c r="D7284" t="str">
        <f t="shared" si="113"/>
        <v>Texas InstrumentsTPS73601DBVT</v>
      </c>
      <c r="E7284" t="s">
        <v>1837</v>
      </c>
      <c r="G7284" t="s">
        <v>15397</v>
      </c>
      <c r="H7284" t="s">
        <v>22</v>
      </c>
      <c r="J7284" t="s">
        <v>23</v>
      </c>
      <c r="K7284" t="s">
        <v>23</v>
      </c>
      <c r="L7284" t="s">
        <v>24</v>
      </c>
      <c r="M7284" t="s">
        <v>23</v>
      </c>
      <c r="P7284" t="s">
        <v>27</v>
      </c>
      <c r="R7284" t="s">
        <v>1837</v>
      </c>
      <c r="U7284" t="str">
        <f>VLOOKUP(C7284,'Irvine_MPN_16-17'!B:B,1,FALSE)</f>
        <v>TPS73601DBVT</v>
      </c>
    </row>
    <row r="7285" spans="1:21" x14ac:dyDescent="0.25">
      <c r="A7285" t="s">
        <v>15398</v>
      </c>
      <c r="B7285" t="s">
        <v>7792</v>
      </c>
      <c r="C7285" t="s">
        <v>15399</v>
      </c>
      <c r="D7285" t="str">
        <f t="shared" si="113"/>
        <v>Texas InstrumentsTPS74801DRCR</v>
      </c>
      <c r="E7285" t="s">
        <v>1837</v>
      </c>
      <c r="G7285" t="s">
        <v>15400</v>
      </c>
      <c r="H7285" t="s">
        <v>22</v>
      </c>
      <c r="J7285" t="s">
        <v>23</v>
      </c>
      <c r="K7285" t="s">
        <v>23</v>
      </c>
      <c r="L7285" t="s">
        <v>24</v>
      </c>
      <c r="M7285" t="s">
        <v>23</v>
      </c>
      <c r="P7285" t="s">
        <v>27</v>
      </c>
      <c r="R7285" t="s">
        <v>1837</v>
      </c>
      <c r="U7285" t="str">
        <f>VLOOKUP(C7285,'Irvine_MPN_16-17'!B:B,1,FALSE)</f>
        <v>TPS74801DRCR</v>
      </c>
    </row>
    <row r="7286" spans="1:21" x14ac:dyDescent="0.25">
      <c r="A7286" t="s">
        <v>15401</v>
      </c>
      <c r="B7286" t="s">
        <v>7792</v>
      </c>
      <c r="C7286" t="s">
        <v>15402</v>
      </c>
      <c r="D7286" t="str">
        <f t="shared" si="113"/>
        <v>Texas InstrumentsTPS79501DCQR</v>
      </c>
      <c r="E7286" t="s">
        <v>1837</v>
      </c>
      <c r="G7286" t="s">
        <v>15403</v>
      </c>
      <c r="H7286" t="s">
        <v>22</v>
      </c>
      <c r="J7286" t="s">
        <v>23</v>
      </c>
      <c r="K7286" t="s">
        <v>23</v>
      </c>
      <c r="L7286" t="s">
        <v>24</v>
      </c>
      <c r="M7286" t="s">
        <v>23</v>
      </c>
      <c r="P7286" t="s">
        <v>27</v>
      </c>
      <c r="R7286" t="s">
        <v>1837</v>
      </c>
      <c r="U7286" t="str">
        <f>VLOOKUP(C7286,'Irvine_MPN_16-17'!B:B,1,FALSE)</f>
        <v>TPS79501DCQR</v>
      </c>
    </row>
    <row r="7287" spans="1:21" x14ac:dyDescent="0.25">
      <c r="A7287">
        <v>10001948</v>
      </c>
      <c r="B7287" t="s">
        <v>7792</v>
      </c>
      <c r="C7287" t="s">
        <v>15404</v>
      </c>
      <c r="D7287" t="str">
        <f t="shared" si="113"/>
        <v>Texas InstrumentsTS3A24159DGSR</v>
      </c>
      <c r="E7287" t="s">
        <v>1837</v>
      </c>
      <c r="G7287" t="s">
        <v>15405</v>
      </c>
      <c r="H7287" t="s">
        <v>22</v>
      </c>
      <c r="J7287" t="s">
        <v>23</v>
      </c>
      <c r="K7287" t="s">
        <v>23</v>
      </c>
      <c r="L7287" t="s">
        <v>24</v>
      </c>
      <c r="M7287" t="s">
        <v>23</v>
      </c>
      <c r="P7287" t="s">
        <v>27</v>
      </c>
      <c r="R7287" t="s">
        <v>1837</v>
      </c>
      <c r="U7287" t="str">
        <f>VLOOKUP(C7287,'Irvine_MPN_16-17'!B:B,1,FALSE)</f>
        <v>TS3A24159DGSR</v>
      </c>
    </row>
    <row r="7288" spans="1:21" x14ac:dyDescent="0.25">
      <c r="A7288" t="s">
        <v>15406</v>
      </c>
      <c r="B7288" t="s">
        <v>7792</v>
      </c>
      <c r="C7288" t="s">
        <v>15407</v>
      </c>
      <c r="D7288" t="str">
        <f t="shared" si="113"/>
        <v>Texas InstrumentsTS3A5017DGVR</v>
      </c>
      <c r="E7288" t="s">
        <v>1837</v>
      </c>
      <c r="G7288" t="s">
        <v>15408</v>
      </c>
      <c r="H7288" t="s">
        <v>22</v>
      </c>
      <c r="J7288" t="s">
        <v>23</v>
      </c>
      <c r="K7288" t="s">
        <v>23</v>
      </c>
      <c r="L7288" t="s">
        <v>24</v>
      </c>
      <c r="M7288" t="s">
        <v>23</v>
      </c>
      <c r="P7288" t="s">
        <v>27</v>
      </c>
      <c r="R7288" t="s">
        <v>1837</v>
      </c>
      <c r="U7288" t="str">
        <f>VLOOKUP(C7288,'Irvine_MPN_16-17'!B:B,1,FALSE)</f>
        <v>TS3A5017DGVR</v>
      </c>
    </row>
    <row r="7289" spans="1:21" x14ac:dyDescent="0.25">
      <c r="A7289">
        <v>10002329</v>
      </c>
      <c r="B7289" t="s">
        <v>7606</v>
      </c>
      <c r="C7289" t="s">
        <v>15409</v>
      </c>
      <c r="D7289" t="str">
        <f t="shared" si="113"/>
        <v>TE CONNECTIVITYCPF0402B16K9E1</v>
      </c>
      <c r="E7289" t="s">
        <v>1837</v>
      </c>
      <c r="G7289" t="s">
        <v>15410</v>
      </c>
      <c r="H7289" t="s">
        <v>22</v>
      </c>
      <c r="J7289" t="s">
        <v>23</v>
      </c>
      <c r="K7289" t="s">
        <v>23</v>
      </c>
      <c r="L7289" t="s">
        <v>24</v>
      </c>
      <c r="M7289" t="s">
        <v>23</v>
      </c>
      <c r="P7289" t="s">
        <v>27</v>
      </c>
      <c r="R7289" t="s">
        <v>1837</v>
      </c>
      <c r="U7289" t="e">
        <f>VLOOKUP(C7289,'Irvine_MPN_16-17'!B:B,1,FALSE)</f>
        <v>#N/A</v>
      </c>
    </row>
    <row r="7290" spans="1:21" x14ac:dyDescent="0.25">
      <c r="A7290" t="s">
        <v>15411</v>
      </c>
      <c r="B7290" t="s">
        <v>15412</v>
      </c>
      <c r="C7290" t="s">
        <v>15413</v>
      </c>
      <c r="D7290" t="str">
        <f t="shared" si="113"/>
        <v>TE CONNECTIVITY LTD1-146134-7</v>
      </c>
      <c r="E7290" t="s">
        <v>1837</v>
      </c>
      <c r="G7290" t="s">
        <v>14542</v>
      </c>
      <c r="H7290" t="s">
        <v>22</v>
      </c>
      <c r="J7290" t="s">
        <v>23</v>
      </c>
      <c r="K7290" t="s">
        <v>23</v>
      </c>
      <c r="L7290" t="s">
        <v>24</v>
      </c>
      <c r="M7290" t="s">
        <v>23</v>
      </c>
      <c r="P7290" t="s">
        <v>27</v>
      </c>
      <c r="R7290" t="s">
        <v>1837</v>
      </c>
      <c r="U7290" t="str">
        <f>VLOOKUP(C7290,'Irvine_MPN_16-17'!B:B,1,FALSE)</f>
        <v>1-146134-7</v>
      </c>
    </row>
    <row r="7291" spans="1:21" x14ac:dyDescent="0.25">
      <c r="A7291">
        <v>10000239</v>
      </c>
      <c r="B7291" t="s">
        <v>15412</v>
      </c>
      <c r="C7291" t="s">
        <v>15414</v>
      </c>
      <c r="D7291" t="str">
        <f t="shared" si="113"/>
        <v>TE CONNECTIVITY LTD1-1761987-8</v>
      </c>
      <c r="E7291" t="s">
        <v>1837</v>
      </c>
      <c r="G7291" t="s">
        <v>9671</v>
      </c>
      <c r="H7291" t="s">
        <v>22</v>
      </c>
      <c r="J7291" t="s">
        <v>23</v>
      </c>
      <c r="K7291" t="s">
        <v>23</v>
      </c>
      <c r="L7291" t="s">
        <v>24</v>
      </c>
      <c r="M7291" t="s">
        <v>23</v>
      </c>
      <c r="P7291" t="s">
        <v>27</v>
      </c>
      <c r="R7291" t="s">
        <v>1837</v>
      </c>
      <c r="U7291" t="str">
        <f>VLOOKUP(C7291,'Irvine_MPN_16-17'!B:B,1,FALSE)</f>
        <v>1-1761987-8</v>
      </c>
    </row>
    <row r="7292" spans="1:21" x14ac:dyDescent="0.25">
      <c r="A7292">
        <v>5416050</v>
      </c>
      <c r="B7292" t="s">
        <v>15412</v>
      </c>
      <c r="C7292" t="s">
        <v>7685</v>
      </c>
      <c r="D7292" t="str">
        <f t="shared" si="113"/>
        <v>TE CONNECTIVITY LTD1367073-1</v>
      </c>
      <c r="E7292" t="s">
        <v>1837</v>
      </c>
      <c r="G7292" t="s">
        <v>9690</v>
      </c>
      <c r="H7292" t="s">
        <v>22</v>
      </c>
      <c r="J7292" t="s">
        <v>23</v>
      </c>
      <c r="K7292" t="s">
        <v>23</v>
      </c>
      <c r="L7292" t="s">
        <v>24</v>
      </c>
      <c r="M7292" t="s">
        <v>23</v>
      </c>
      <c r="P7292" t="s">
        <v>27</v>
      </c>
      <c r="R7292" t="s">
        <v>1837</v>
      </c>
      <c r="U7292" t="str">
        <f>VLOOKUP(C7292,'Irvine_MPN_16-17'!B:B,1,FALSE)</f>
        <v>1367073-1</v>
      </c>
    </row>
    <row r="7293" spans="1:21" x14ac:dyDescent="0.25">
      <c r="A7293" t="s">
        <v>15415</v>
      </c>
      <c r="B7293" t="s">
        <v>15412</v>
      </c>
      <c r="C7293" t="s">
        <v>15416</v>
      </c>
      <c r="D7293" t="str">
        <f t="shared" si="113"/>
        <v>TE CONNECTIVITY LTD1367337-1</v>
      </c>
      <c r="E7293" t="s">
        <v>1837</v>
      </c>
      <c r="G7293" t="s">
        <v>15417</v>
      </c>
      <c r="H7293" t="s">
        <v>22</v>
      </c>
      <c r="J7293" t="s">
        <v>23</v>
      </c>
      <c r="K7293" t="s">
        <v>23</v>
      </c>
      <c r="L7293" t="s">
        <v>24</v>
      </c>
      <c r="M7293" t="s">
        <v>23</v>
      </c>
      <c r="P7293" t="s">
        <v>27</v>
      </c>
      <c r="R7293" t="s">
        <v>1837</v>
      </c>
      <c r="U7293" t="str">
        <f>VLOOKUP(C7293,'Irvine_MPN_16-17'!B:B,1,FALSE)</f>
        <v>1367337-1</v>
      </c>
    </row>
    <row r="7294" spans="1:21" x14ac:dyDescent="0.25">
      <c r="A7294" t="s">
        <v>15415</v>
      </c>
      <c r="B7294" t="s">
        <v>15412</v>
      </c>
      <c r="C7294" t="s">
        <v>15418</v>
      </c>
      <c r="D7294" t="str">
        <f t="shared" si="113"/>
        <v>TE CONNECTIVITY LTD1367337-2</v>
      </c>
      <c r="E7294" t="s">
        <v>1837</v>
      </c>
      <c r="G7294" t="s">
        <v>15417</v>
      </c>
      <c r="H7294" t="s">
        <v>22</v>
      </c>
      <c r="J7294" t="s">
        <v>23</v>
      </c>
      <c r="K7294" t="s">
        <v>23</v>
      </c>
      <c r="L7294" t="s">
        <v>24</v>
      </c>
      <c r="M7294" t="s">
        <v>23</v>
      </c>
      <c r="P7294" t="s">
        <v>27</v>
      </c>
      <c r="R7294" t="s">
        <v>1837</v>
      </c>
      <c r="U7294" t="str">
        <f>VLOOKUP(C7294,'Irvine_MPN_16-17'!B:B,1,FALSE)</f>
        <v>1367337-2</v>
      </c>
    </row>
    <row r="7295" spans="1:21" x14ac:dyDescent="0.25">
      <c r="A7295" t="s">
        <v>15419</v>
      </c>
      <c r="B7295" t="s">
        <v>15412</v>
      </c>
      <c r="C7295" t="s">
        <v>15420</v>
      </c>
      <c r="D7295" t="str">
        <f t="shared" si="113"/>
        <v>TE CONNECTIVITY LTD1571983-5</v>
      </c>
      <c r="E7295" t="s">
        <v>1837</v>
      </c>
      <c r="G7295" t="s">
        <v>15421</v>
      </c>
      <c r="H7295" t="s">
        <v>22</v>
      </c>
      <c r="J7295" t="s">
        <v>23</v>
      </c>
      <c r="K7295" t="s">
        <v>23</v>
      </c>
      <c r="L7295" t="s">
        <v>24</v>
      </c>
      <c r="M7295" t="s">
        <v>23</v>
      </c>
      <c r="P7295" t="s">
        <v>27</v>
      </c>
      <c r="R7295" t="s">
        <v>1837</v>
      </c>
      <c r="U7295" t="e">
        <f>VLOOKUP(C7295,'Irvine_MPN_16-17'!B:B,1,FALSE)</f>
        <v>#N/A</v>
      </c>
    </row>
    <row r="7296" spans="1:21" x14ac:dyDescent="0.25">
      <c r="A7296" t="s">
        <v>15422</v>
      </c>
      <c r="B7296" t="s">
        <v>15412</v>
      </c>
      <c r="C7296" t="s">
        <v>7714</v>
      </c>
      <c r="D7296" t="str">
        <f t="shared" si="113"/>
        <v>TE CONNECTIVITY LTD1761987-9</v>
      </c>
      <c r="E7296" t="s">
        <v>1837</v>
      </c>
      <c r="G7296" t="s">
        <v>9671</v>
      </c>
      <c r="H7296" t="s">
        <v>22</v>
      </c>
      <c r="J7296" t="s">
        <v>23</v>
      </c>
      <c r="K7296" t="s">
        <v>23</v>
      </c>
      <c r="L7296" t="s">
        <v>24</v>
      </c>
      <c r="M7296" t="s">
        <v>23</v>
      </c>
      <c r="P7296" t="s">
        <v>27</v>
      </c>
      <c r="R7296" t="s">
        <v>1837</v>
      </c>
      <c r="U7296" t="str">
        <f>VLOOKUP(C7296,'Irvine_MPN_16-17'!B:B,1,FALSE)</f>
        <v>1761987-9</v>
      </c>
    </row>
    <row r="7297" spans="1:21" x14ac:dyDescent="0.25">
      <c r="A7297" t="s">
        <v>12601</v>
      </c>
      <c r="B7297" t="s">
        <v>15412</v>
      </c>
      <c r="C7297" t="s">
        <v>15423</v>
      </c>
      <c r="D7297" t="str">
        <f t="shared" si="113"/>
        <v>TE CONNECTIVITY LTD1888247-2</v>
      </c>
      <c r="E7297" t="s">
        <v>1837</v>
      </c>
      <c r="G7297" t="s">
        <v>12603</v>
      </c>
      <c r="H7297" t="s">
        <v>22</v>
      </c>
      <c r="J7297" t="s">
        <v>23</v>
      </c>
      <c r="K7297" t="s">
        <v>23</v>
      </c>
      <c r="L7297" t="s">
        <v>24</v>
      </c>
      <c r="M7297" t="s">
        <v>23</v>
      </c>
      <c r="P7297" t="s">
        <v>27</v>
      </c>
      <c r="R7297" t="s">
        <v>1837</v>
      </c>
      <c r="U7297" t="str">
        <f>VLOOKUP(C7297,'Irvine_MPN_16-17'!B:B,1,FALSE)</f>
        <v>1888247-2</v>
      </c>
    </row>
    <row r="7298" spans="1:21" x14ac:dyDescent="0.25">
      <c r="A7298" t="s">
        <v>15424</v>
      </c>
      <c r="B7298" t="s">
        <v>15412</v>
      </c>
      <c r="C7298" t="s">
        <v>15425</v>
      </c>
      <c r="D7298" t="str">
        <f t="shared" si="113"/>
        <v>TE CONNECTIVITY LTD2-5177986-5</v>
      </c>
      <c r="E7298" t="s">
        <v>1837</v>
      </c>
      <c r="G7298" t="s">
        <v>15426</v>
      </c>
      <c r="H7298" t="s">
        <v>22</v>
      </c>
      <c r="J7298" t="s">
        <v>23</v>
      </c>
      <c r="K7298" t="s">
        <v>23</v>
      </c>
      <c r="L7298" t="s">
        <v>24</v>
      </c>
      <c r="M7298" t="s">
        <v>23</v>
      </c>
      <c r="P7298" t="s">
        <v>27</v>
      </c>
      <c r="R7298" t="s">
        <v>1837</v>
      </c>
      <c r="U7298" t="str">
        <f>VLOOKUP(C7298,'Irvine_MPN_16-17'!B:B,1,FALSE)</f>
        <v>2-5177986-5</v>
      </c>
    </row>
    <row r="7299" spans="1:21" x14ac:dyDescent="0.25">
      <c r="A7299">
        <v>5416089</v>
      </c>
      <c r="B7299" t="s">
        <v>15412</v>
      </c>
      <c r="C7299" t="s">
        <v>7622</v>
      </c>
      <c r="D7299" t="str">
        <f t="shared" ref="D7299:D7362" si="114">CONCATENATE(B7299,C7299)</f>
        <v>TE CONNECTIVITY LTD2-5767004-2</v>
      </c>
      <c r="E7299" t="s">
        <v>1837</v>
      </c>
      <c r="G7299" t="s">
        <v>9703</v>
      </c>
      <c r="H7299" t="s">
        <v>22</v>
      </c>
      <c r="J7299" t="s">
        <v>23</v>
      </c>
      <c r="K7299" t="s">
        <v>23</v>
      </c>
      <c r="L7299" t="s">
        <v>24</v>
      </c>
      <c r="M7299" t="s">
        <v>23</v>
      </c>
      <c r="P7299" t="s">
        <v>27</v>
      </c>
      <c r="R7299" t="s">
        <v>1837</v>
      </c>
      <c r="U7299" t="str">
        <f>VLOOKUP(C7299,'Irvine_MPN_16-17'!B:B,1,FALSE)</f>
        <v>2-5767004-2</v>
      </c>
    </row>
    <row r="7300" spans="1:21" x14ac:dyDescent="0.25">
      <c r="A7300">
        <v>5206002</v>
      </c>
      <c r="B7300" t="s">
        <v>15412</v>
      </c>
      <c r="C7300" t="s">
        <v>15427</v>
      </c>
      <c r="D7300" t="str">
        <f t="shared" si="114"/>
        <v>TE CONNECTIVITY LTD2007215-1</v>
      </c>
      <c r="E7300" t="s">
        <v>1837</v>
      </c>
      <c r="G7300" t="s">
        <v>9681</v>
      </c>
      <c r="H7300" t="s">
        <v>22</v>
      </c>
      <c r="J7300" t="s">
        <v>23</v>
      </c>
      <c r="K7300" t="s">
        <v>23</v>
      </c>
      <c r="L7300" t="s">
        <v>24</v>
      </c>
      <c r="M7300" t="s">
        <v>23</v>
      </c>
      <c r="P7300" t="s">
        <v>27</v>
      </c>
      <c r="R7300" t="s">
        <v>1837</v>
      </c>
      <c r="U7300" t="str">
        <f>VLOOKUP(C7300,'Irvine_MPN_16-17'!B:B,1,FALSE)</f>
        <v>2007215-1</v>
      </c>
    </row>
    <row r="7301" spans="1:21" x14ac:dyDescent="0.25">
      <c r="A7301">
        <v>10000426</v>
      </c>
      <c r="B7301" t="s">
        <v>15412</v>
      </c>
      <c r="C7301" t="s">
        <v>7728</v>
      </c>
      <c r="D7301" t="str">
        <f t="shared" si="114"/>
        <v>TE CONNECTIVITY LTD2007263-1</v>
      </c>
      <c r="E7301" t="s">
        <v>1837</v>
      </c>
      <c r="G7301" t="s">
        <v>12610</v>
      </c>
      <c r="H7301" t="s">
        <v>22</v>
      </c>
      <c r="J7301" t="s">
        <v>23</v>
      </c>
      <c r="K7301" t="s">
        <v>23</v>
      </c>
      <c r="L7301" t="s">
        <v>24</v>
      </c>
      <c r="M7301" t="s">
        <v>23</v>
      </c>
      <c r="P7301" t="s">
        <v>27</v>
      </c>
      <c r="R7301" t="s">
        <v>1837</v>
      </c>
      <c r="U7301" t="str">
        <f>VLOOKUP(C7301,'Irvine_MPN_16-17'!B:B,1,FALSE)</f>
        <v>2007263-1</v>
      </c>
    </row>
    <row r="7302" spans="1:21" x14ac:dyDescent="0.25">
      <c r="A7302">
        <v>10001913</v>
      </c>
      <c r="B7302" t="s">
        <v>15412</v>
      </c>
      <c r="C7302" t="s">
        <v>15428</v>
      </c>
      <c r="D7302" t="str">
        <f t="shared" si="114"/>
        <v>TE CONNECTIVITY LTD2170088-2</v>
      </c>
      <c r="E7302" t="s">
        <v>1837</v>
      </c>
      <c r="G7302" t="s">
        <v>9692</v>
      </c>
      <c r="H7302" t="s">
        <v>22</v>
      </c>
      <c r="J7302" t="s">
        <v>23</v>
      </c>
      <c r="K7302" t="s">
        <v>23</v>
      </c>
      <c r="L7302" t="s">
        <v>24</v>
      </c>
      <c r="M7302" t="s">
        <v>23</v>
      </c>
      <c r="P7302" t="s">
        <v>27</v>
      </c>
      <c r="R7302" t="s">
        <v>1837</v>
      </c>
      <c r="U7302" t="str">
        <f>VLOOKUP(C7302,'Irvine_MPN_16-17'!B:B,1,FALSE)</f>
        <v>2170088-2</v>
      </c>
    </row>
    <row r="7303" spans="1:21" x14ac:dyDescent="0.25">
      <c r="A7303">
        <v>10001912</v>
      </c>
      <c r="B7303" t="s">
        <v>15412</v>
      </c>
      <c r="C7303" t="s">
        <v>15429</v>
      </c>
      <c r="D7303" t="str">
        <f t="shared" si="114"/>
        <v>TE CONNECTIVITY LTD2187540-1</v>
      </c>
      <c r="E7303" t="s">
        <v>1837</v>
      </c>
      <c r="G7303" t="s">
        <v>15430</v>
      </c>
      <c r="H7303" t="s">
        <v>22</v>
      </c>
      <c r="J7303" t="s">
        <v>23</v>
      </c>
      <c r="K7303" t="s">
        <v>23</v>
      </c>
      <c r="L7303" t="s">
        <v>24</v>
      </c>
      <c r="M7303" t="s">
        <v>23</v>
      </c>
      <c r="P7303" t="s">
        <v>27</v>
      </c>
      <c r="R7303" t="s">
        <v>1837</v>
      </c>
      <c r="U7303" t="str">
        <f>VLOOKUP(C7303,'Irvine_MPN_16-17'!B:B,1,FALSE)</f>
        <v>2187540-1</v>
      </c>
    </row>
    <row r="7304" spans="1:21" x14ac:dyDescent="0.25">
      <c r="A7304" t="s">
        <v>12597</v>
      </c>
      <c r="B7304" t="s">
        <v>15412</v>
      </c>
      <c r="C7304" t="s">
        <v>15431</v>
      </c>
      <c r="D7304" t="str">
        <f t="shared" si="114"/>
        <v>TE CONNECTIVITY LTD5-103634-1</v>
      </c>
      <c r="E7304" t="s">
        <v>1837</v>
      </c>
      <c r="G7304" t="s">
        <v>12599</v>
      </c>
      <c r="H7304" t="s">
        <v>22</v>
      </c>
      <c r="J7304" t="s">
        <v>23</v>
      </c>
      <c r="K7304" t="s">
        <v>23</v>
      </c>
      <c r="L7304" t="s">
        <v>24</v>
      </c>
      <c r="M7304" t="s">
        <v>23</v>
      </c>
      <c r="P7304" t="s">
        <v>27</v>
      </c>
      <c r="R7304" t="s">
        <v>1837</v>
      </c>
      <c r="U7304" t="str">
        <f>VLOOKUP(C7304,'Irvine_MPN_16-17'!B:B,1,FALSE)</f>
        <v>5-103634-1</v>
      </c>
    </row>
    <row r="7305" spans="1:21" x14ac:dyDescent="0.25">
      <c r="A7305" t="s">
        <v>15432</v>
      </c>
      <c r="B7305" t="s">
        <v>15412</v>
      </c>
      <c r="C7305" t="s">
        <v>15433</v>
      </c>
      <c r="D7305" t="str">
        <f t="shared" si="114"/>
        <v>TE CONNECTIVITY LTD5-146130-4</v>
      </c>
      <c r="E7305" t="s">
        <v>1837</v>
      </c>
      <c r="G7305" t="s">
        <v>14542</v>
      </c>
      <c r="H7305" t="s">
        <v>22</v>
      </c>
      <c r="J7305" t="s">
        <v>23</v>
      </c>
      <c r="K7305" t="s">
        <v>23</v>
      </c>
      <c r="L7305" t="s">
        <v>24</v>
      </c>
      <c r="M7305" t="s">
        <v>23</v>
      </c>
      <c r="P7305" t="s">
        <v>27</v>
      </c>
      <c r="R7305" t="s">
        <v>1837</v>
      </c>
      <c r="U7305" t="str">
        <f>VLOOKUP(C7305,'Irvine_MPN_16-17'!B:B,1,FALSE)</f>
        <v>5-146130-4</v>
      </c>
    </row>
    <row r="7306" spans="1:21" x14ac:dyDescent="0.25">
      <c r="A7306">
        <v>5416033</v>
      </c>
      <c r="B7306" t="s">
        <v>15412</v>
      </c>
      <c r="C7306" t="s">
        <v>15434</v>
      </c>
      <c r="D7306" t="str">
        <f t="shared" si="114"/>
        <v>TE CONNECTIVITY LTD5-146130-6</v>
      </c>
      <c r="E7306" t="s">
        <v>1837</v>
      </c>
      <c r="G7306" t="s">
        <v>12565</v>
      </c>
      <c r="H7306" t="s">
        <v>22</v>
      </c>
      <c r="J7306" t="s">
        <v>23</v>
      </c>
      <c r="K7306" t="s">
        <v>23</v>
      </c>
      <c r="L7306" t="s">
        <v>24</v>
      </c>
      <c r="M7306" t="s">
        <v>23</v>
      </c>
      <c r="P7306" t="s">
        <v>27</v>
      </c>
      <c r="R7306" t="s">
        <v>1837</v>
      </c>
      <c r="U7306" t="str">
        <f>VLOOKUP(C7306,'Irvine_MPN_16-17'!B:B,1,FALSE)</f>
        <v>5-146130-6</v>
      </c>
    </row>
    <row r="7307" spans="1:21" x14ac:dyDescent="0.25">
      <c r="A7307">
        <v>5416032</v>
      </c>
      <c r="B7307" t="s">
        <v>15412</v>
      </c>
      <c r="C7307" t="s">
        <v>15435</v>
      </c>
      <c r="D7307" t="str">
        <f t="shared" si="114"/>
        <v>TE CONNECTIVITY LTD5-146134-1</v>
      </c>
      <c r="E7307" t="s">
        <v>1837</v>
      </c>
      <c r="G7307" t="s">
        <v>14529</v>
      </c>
      <c r="H7307" t="s">
        <v>22</v>
      </c>
      <c r="J7307" t="s">
        <v>23</v>
      </c>
      <c r="K7307" t="s">
        <v>23</v>
      </c>
      <c r="L7307" t="s">
        <v>24</v>
      </c>
      <c r="M7307" t="s">
        <v>23</v>
      </c>
      <c r="P7307" t="s">
        <v>27</v>
      </c>
      <c r="R7307" t="s">
        <v>1837</v>
      </c>
      <c r="U7307" t="str">
        <f>VLOOKUP(C7307,'Irvine_MPN_16-17'!B:B,1,FALSE)</f>
        <v>5-146134-1</v>
      </c>
    </row>
    <row r="7308" spans="1:21" x14ac:dyDescent="0.25">
      <c r="A7308" t="s">
        <v>15436</v>
      </c>
      <c r="B7308" t="s">
        <v>15412</v>
      </c>
      <c r="C7308" t="s">
        <v>15437</v>
      </c>
      <c r="D7308" t="str">
        <f t="shared" si="114"/>
        <v>TE CONNECTIVITY LTD5-146134-3</v>
      </c>
      <c r="E7308" t="s">
        <v>1837</v>
      </c>
      <c r="G7308" t="s">
        <v>14539</v>
      </c>
      <c r="H7308" t="s">
        <v>22</v>
      </c>
      <c r="J7308" t="s">
        <v>23</v>
      </c>
      <c r="K7308" t="s">
        <v>23</v>
      </c>
      <c r="L7308" t="s">
        <v>24</v>
      </c>
      <c r="M7308" t="s">
        <v>23</v>
      </c>
      <c r="P7308" t="s">
        <v>27</v>
      </c>
      <c r="R7308" t="s">
        <v>1837</v>
      </c>
      <c r="U7308" t="e">
        <f>VLOOKUP(C7308,'Irvine_MPN_16-17'!B:B,1,FALSE)</f>
        <v>#N/A</v>
      </c>
    </row>
    <row r="7309" spans="1:21" x14ac:dyDescent="0.25">
      <c r="A7309">
        <v>5416033</v>
      </c>
      <c r="B7309" t="s">
        <v>15412</v>
      </c>
      <c r="C7309" t="s">
        <v>15438</v>
      </c>
      <c r="D7309" t="str">
        <f t="shared" si="114"/>
        <v>TE CONNECTIVITY LTD5-146134-6</v>
      </c>
      <c r="E7309" t="s">
        <v>1837</v>
      </c>
      <c r="G7309" t="s">
        <v>12565</v>
      </c>
      <c r="H7309" t="s">
        <v>22</v>
      </c>
      <c r="J7309" t="s">
        <v>23</v>
      </c>
      <c r="K7309" t="s">
        <v>23</v>
      </c>
      <c r="L7309" t="s">
        <v>24</v>
      </c>
      <c r="M7309" t="s">
        <v>23</v>
      </c>
      <c r="P7309" t="s">
        <v>27</v>
      </c>
      <c r="R7309" t="s">
        <v>1837</v>
      </c>
      <c r="U7309" t="str">
        <f>VLOOKUP(C7309,'Irvine_MPN_16-17'!B:B,1,FALSE)</f>
        <v>5-146134-6</v>
      </c>
    </row>
    <row r="7310" spans="1:21" x14ac:dyDescent="0.25">
      <c r="A7310" t="s">
        <v>15411</v>
      </c>
      <c r="B7310" t="s">
        <v>15412</v>
      </c>
      <c r="C7310" t="s">
        <v>15439</v>
      </c>
      <c r="D7310" t="str">
        <f t="shared" si="114"/>
        <v>TE CONNECTIVITY LTD5-147292-2</v>
      </c>
      <c r="E7310" t="s">
        <v>1837</v>
      </c>
      <c r="G7310" t="s">
        <v>14542</v>
      </c>
      <c r="H7310" t="s">
        <v>22</v>
      </c>
      <c r="J7310" t="s">
        <v>23</v>
      </c>
      <c r="K7310" t="s">
        <v>23</v>
      </c>
      <c r="L7310" t="s">
        <v>24</v>
      </c>
      <c r="M7310" t="s">
        <v>23</v>
      </c>
      <c r="P7310" t="s">
        <v>27</v>
      </c>
      <c r="R7310" t="s">
        <v>1837</v>
      </c>
      <c r="U7310" t="str">
        <f>VLOOKUP(C7310,'Irvine_MPN_16-17'!B:B,1,FALSE)</f>
        <v>5-147292-2</v>
      </c>
    </row>
    <row r="7311" spans="1:21" x14ac:dyDescent="0.25">
      <c r="A7311">
        <v>5416028</v>
      </c>
      <c r="B7311" t="s">
        <v>15412</v>
      </c>
      <c r="C7311" t="s">
        <v>15440</v>
      </c>
      <c r="D7311" t="str">
        <f t="shared" si="114"/>
        <v>TE CONNECTIVITY LTD5-1761615-5</v>
      </c>
      <c r="E7311" t="s">
        <v>1837</v>
      </c>
      <c r="G7311" t="s">
        <v>11015</v>
      </c>
      <c r="H7311" t="s">
        <v>22</v>
      </c>
      <c r="J7311" t="s">
        <v>23</v>
      </c>
      <c r="K7311" t="s">
        <v>23</v>
      </c>
      <c r="L7311" t="s">
        <v>24</v>
      </c>
      <c r="M7311" t="s">
        <v>23</v>
      </c>
      <c r="P7311" t="s">
        <v>27</v>
      </c>
      <c r="R7311" t="s">
        <v>1837</v>
      </c>
      <c r="U7311" t="e">
        <f>VLOOKUP(C7311,'Irvine_MPN_16-17'!B:B,1,FALSE)</f>
        <v>#N/A</v>
      </c>
    </row>
    <row r="7312" spans="1:21" x14ac:dyDescent="0.25">
      <c r="A7312" t="s">
        <v>15424</v>
      </c>
      <c r="B7312" t="s">
        <v>15412</v>
      </c>
      <c r="C7312" t="s">
        <v>15441</v>
      </c>
      <c r="D7312" t="str">
        <f t="shared" si="114"/>
        <v>TE CONNECTIVITY LTD5179030-5</v>
      </c>
      <c r="E7312" t="s">
        <v>1837</v>
      </c>
      <c r="G7312" t="s">
        <v>15426</v>
      </c>
      <c r="H7312" t="s">
        <v>22</v>
      </c>
      <c r="J7312" t="s">
        <v>23</v>
      </c>
      <c r="K7312" t="s">
        <v>23</v>
      </c>
      <c r="L7312" t="s">
        <v>24</v>
      </c>
      <c r="M7312" t="s">
        <v>23</v>
      </c>
      <c r="P7312" t="s">
        <v>27</v>
      </c>
      <c r="R7312" t="s">
        <v>1837</v>
      </c>
      <c r="U7312" t="str">
        <f>VLOOKUP(C7312,'Irvine_MPN_16-17'!B:B,1,FALSE)</f>
        <v>5179030-5</v>
      </c>
    </row>
    <row r="7313" spans="1:21" x14ac:dyDescent="0.25">
      <c r="A7313">
        <v>5416079</v>
      </c>
      <c r="B7313" t="s">
        <v>15412</v>
      </c>
      <c r="C7313" t="s">
        <v>15442</v>
      </c>
      <c r="D7313" t="str">
        <f t="shared" si="114"/>
        <v>TE CONNECTIVITY LTD5747840-3</v>
      </c>
      <c r="E7313" t="s">
        <v>1837</v>
      </c>
      <c r="G7313" t="s">
        <v>12567</v>
      </c>
      <c r="H7313" t="s">
        <v>22</v>
      </c>
      <c r="J7313" t="s">
        <v>23</v>
      </c>
      <c r="K7313" t="s">
        <v>23</v>
      </c>
      <c r="L7313" t="s">
        <v>24</v>
      </c>
      <c r="M7313" t="s">
        <v>23</v>
      </c>
      <c r="P7313" t="s">
        <v>27</v>
      </c>
      <c r="R7313" t="s">
        <v>1837</v>
      </c>
      <c r="U7313" t="str">
        <f>VLOOKUP(C7313,'Irvine_MPN_16-17'!B:B,1,FALSE)</f>
        <v>5747840-3</v>
      </c>
    </row>
    <row r="7314" spans="1:21" x14ac:dyDescent="0.25">
      <c r="A7314" t="s">
        <v>12359</v>
      </c>
      <c r="B7314" t="s">
        <v>15412</v>
      </c>
      <c r="C7314" t="s">
        <v>12362</v>
      </c>
      <c r="D7314" t="str">
        <f t="shared" si="114"/>
        <v>TE CONNECTIVITY LTDNANOSMDC110F-2</v>
      </c>
      <c r="E7314" t="s">
        <v>1837</v>
      </c>
      <c r="G7314" t="s">
        <v>12361</v>
      </c>
      <c r="H7314" t="s">
        <v>22</v>
      </c>
      <c r="J7314" t="s">
        <v>23</v>
      </c>
      <c r="K7314" t="s">
        <v>23</v>
      </c>
      <c r="L7314" t="s">
        <v>24</v>
      </c>
      <c r="M7314" t="s">
        <v>23</v>
      </c>
      <c r="P7314" t="s">
        <v>27</v>
      </c>
      <c r="R7314" t="s">
        <v>1837</v>
      </c>
      <c r="U7314" t="str">
        <f>VLOOKUP(C7314,'Irvine_MPN_16-17'!B:B,1,FALSE)</f>
        <v>NANOSMDC110F-2</v>
      </c>
    </row>
    <row r="7315" spans="1:21" x14ac:dyDescent="0.25">
      <c r="A7315" t="s">
        <v>12363</v>
      </c>
      <c r="B7315" t="s">
        <v>15412</v>
      </c>
      <c r="C7315" t="s">
        <v>12364</v>
      </c>
      <c r="D7315" t="str">
        <f t="shared" si="114"/>
        <v>TE CONNECTIVITY LTDSMD200F-2</v>
      </c>
      <c r="E7315" t="s">
        <v>1837</v>
      </c>
      <c r="G7315" t="s">
        <v>12365</v>
      </c>
      <c r="H7315" t="s">
        <v>22</v>
      </c>
      <c r="J7315" t="s">
        <v>23</v>
      </c>
      <c r="K7315" t="s">
        <v>23</v>
      </c>
      <c r="L7315" t="s">
        <v>24</v>
      </c>
      <c r="M7315" t="s">
        <v>23</v>
      </c>
      <c r="P7315" t="s">
        <v>27</v>
      </c>
      <c r="R7315" t="s">
        <v>1837</v>
      </c>
      <c r="U7315" t="str">
        <f>VLOOKUP(C7315,'Irvine_MPN_16-17'!B:B,1,FALSE)</f>
        <v>SMD200F-2</v>
      </c>
    </row>
    <row r="7316" spans="1:21" x14ac:dyDescent="0.25">
      <c r="A7316" t="s">
        <v>11530</v>
      </c>
      <c r="B7316" t="s">
        <v>15443</v>
      </c>
      <c r="C7316" t="s">
        <v>15444</v>
      </c>
      <c r="D7316" t="str">
        <f t="shared" si="114"/>
        <v>TMTECCR-02JL6--100K</v>
      </c>
      <c r="E7316" t="s">
        <v>1837</v>
      </c>
      <c r="G7316" t="s">
        <v>11532</v>
      </c>
      <c r="H7316" t="s">
        <v>22</v>
      </c>
      <c r="J7316" t="s">
        <v>23</v>
      </c>
      <c r="K7316" t="s">
        <v>23</v>
      </c>
      <c r="L7316" t="s">
        <v>24</v>
      </c>
      <c r="M7316" t="s">
        <v>23</v>
      </c>
      <c r="P7316" t="s">
        <v>27</v>
      </c>
      <c r="R7316" t="s">
        <v>1837</v>
      </c>
      <c r="U7316" t="str">
        <f>VLOOKUP(C7316,'Irvine_MPN_16-17'!B:B,1,FALSE)</f>
        <v>CR-02JL6--100K</v>
      </c>
    </row>
    <row r="7317" spans="1:21" x14ac:dyDescent="0.25">
      <c r="A7317" t="s">
        <v>14033</v>
      </c>
      <c r="B7317" t="s">
        <v>15443</v>
      </c>
      <c r="C7317" t="s">
        <v>15445</v>
      </c>
      <c r="D7317" t="str">
        <f t="shared" si="114"/>
        <v>TMTECCR-03FL7---10K</v>
      </c>
      <c r="E7317" t="s">
        <v>1837</v>
      </c>
      <c r="G7317" t="s">
        <v>15446</v>
      </c>
      <c r="H7317" t="s">
        <v>22</v>
      </c>
      <c r="J7317" t="s">
        <v>23</v>
      </c>
      <c r="K7317" t="s">
        <v>23</v>
      </c>
      <c r="L7317" t="s">
        <v>24</v>
      </c>
      <c r="M7317" t="s">
        <v>23</v>
      </c>
      <c r="P7317" t="s">
        <v>27</v>
      </c>
      <c r="R7317" t="s">
        <v>1837</v>
      </c>
      <c r="U7317" t="str">
        <f>VLOOKUP(C7317,'Irvine_MPN_16-17'!B:B,1,FALSE)</f>
        <v>CR-03FL7---10K</v>
      </c>
    </row>
    <row r="7318" spans="1:21" x14ac:dyDescent="0.25">
      <c r="A7318" t="s">
        <v>12148</v>
      </c>
      <c r="B7318" t="s">
        <v>15443</v>
      </c>
      <c r="C7318" t="s">
        <v>15447</v>
      </c>
      <c r="D7318" t="str">
        <f t="shared" si="114"/>
        <v>TMTECCR-03FL7--2K21</v>
      </c>
      <c r="E7318" t="s">
        <v>1837</v>
      </c>
      <c r="G7318" t="s">
        <v>12150</v>
      </c>
      <c r="H7318" t="s">
        <v>22</v>
      </c>
      <c r="J7318" t="s">
        <v>23</v>
      </c>
      <c r="K7318" t="s">
        <v>23</v>
      </c>
      <c r="L7318" t="s">
        <v>24</v>
      </c>
      <c r="M7318" t="s">
        <v>23</v>
      </c>
      <c r="P7318" t="s">
        <v>27</v>
      </c>
      <c r="R7318" t="s">
        <v>1837</v>
      </c>
      <c r="U7318" t="str">
        <f>VLOOKUP(C7318,'Irvine_MPN_16-17'!B:B,1,FALSE)</f>
        <v>CR-03FL7--2K21</v>
      </c>
    </row>
    <row r="7319" spans="1:21" x14ac:dyDescent="0.25">
      <c r="A7319" t="s">
        <v>12065</v>
      </c>
      <c r="B7319" t="s">
        <v>15443</v>
      </c>
      <c r="C7319" t="s">
        <v>15448</v>
      </c>
      <c r="D7319" t="str">
        <f t="shared" si="114"/>
        <v>TMTECCR-03FL7--3K24</v>
      </c>
      <c r="E7319" t="s">
        <v>1837</v>
      </c>
      <c r="G7319" t="s">
        <v>12067</v>
      </c>
      <c r="H7319" t="s">
        <v>22</v>
      </c>
      <c r="J7319" t="s">
        <v>23</v>
      </c>
      <c r="K7319" t="s">
        <v>23</v>
      </c>
      <c r="L7319" t="s">
        <v>24</v>
      </c>
      <c r="M7319" t="s">
        <v>23</v>
      </c>
      <c r="P7319" t="s">
        <v>27</v>
      </c>
      <c r="R7319" t="s">
        <v>1837</v>
      </c>
      <c r="U7319" t="str">
        <f>VLOOKUP(C7319,'Irvine_MPN_16-17'!B:B,1,FALSE)</f>
        <v>CR-03FL7--3K24</v>
      </c>
    </row>
    <row r="7320" spans="1:21" x14ac:dyDescent="0.25">
      <c r="A7320" t="s">
        <v>12090</v>
      </c>
      <c r="B7320" t="s">
        <v>15443</v>
      </c>
      <c r="C7320" t="s">
        <v>15449</v>
      </c>
      <c r="D7320" t="str">
        <f t="shared" si="114"/>
        <v>TMTECCR-03FL7--453R</v>
      </c>
      <c r="E7320" t="s">
        <v>1837</v>
      </c>
      <c r="G7320" t="s">
        <v>12092</v>
      </c>
      <c r="H7320" t="s">
        <v>22</v>
      </c>
      <c r="J7320" t="s">
        <v>23</v>
      </c>
      <c r="K7320" t="s">
        <v>23</v>
      </c>
      <c r="L7320" t="s">
        <v>24</v>
      </c>
      <c r="M7320" t="s">
        <v>23</v>
      </c>
      <c r="P7320" t="s">
        <v>27</v>
      </c>
      <c r="R7320" t="s">
        <v>1837</v>
      </c>
      <c r="U7320" t="str">
        <f>VLOOKUP(C7320,'Irvine_MPN_16-17'!B:B,1,FALSE)</f>
        <v>CR-03FL7--453R</v>
      </c>
    </row>
    <row r="7321" spans="1:21" x14ac:dyDescent="0.25">
      <c r="A7321" t="s">
        <v>11033</v>
      </c>
      <c r="B7321" t="s">
        <v>15450</v>
      </c>
      <c r="C7321" t="s">
        <v>11033</v>
      </c>
      <c r="D7321" t="str">
        <f t="shared" si="114"/>
        <v>TOPSEARCHCU0210718-00</v>
      </c>
      <c r="E7321" t="s">
        <v>1837</v>
      </c>
      <c r="G7321" t="s">
        <v>11034</v>
      </c>
      <c r="H7321" t="s">
        <v>22</v>
      </c>
      <c r="J7321" t="s">
        <v>23</v>
      </c>
      <c r="K7321" t="s">
        <v>23</v>
      </c>
      <c r="L7321" t="s">
        <v>24</v>
      </c>
      <c r="M7321" t="s">
        <v>23</v>
      </c>
      <c r="P7321" t="s">
        <v>27</v>
      </c>
      <c r="R7321" t="s">
        <v>1837</v>
      </c>
      <c r="U7321" t="str">
        <f>VLOOKUP(C7321,'Irvine_MPN_16-17'!B:B,1,FALSE)</f>
        <v>CU0210718-00</v>
      </c>
    </row>
    <row r="7322" spans="1:21" x14ac:dyDescent="0.25">
      <c r="A7322" t="s">
        <v>12500</v>
      </c>
      <c r="B7322" t="s">
        <v>15450</v>
      </c>
      <c r="C7322" t="s">
        <v>12500</v>
      </c>
      <c r="D7322" t="str">
        <f t="shared" si="114"/>
        <v>TOPSEARCHCU0310703-00</v>
      </c>
      <c r="E7322" t="s">
        <v>1837</v>
      </c>
      <c r="G7322" t="s">
        <v>12502</v>
      </c>
      <c r="H7322" t="s">
        <v>22</v>
      </c>
      <c r="J7322" t="s">
        <v>23</v>
      </c>
      <c r="K7322" t="s">
        <v>23</v>
      </c>
      <c r="L7322" t="s">
        <v>24</v>
      </c>
      <c r="M7322" t="s">
        <v>23</v>
      </c>
      <c r="P7322" t="s">
        <v>27</v>
      </c>
      <c r="R7322" t="s">
        <v>1837</v>
      </c>
      <c r="U7322" t="e">
        <f>VLOOKUP(C7322,'Irvine_MPN_16-17'!B:B,1,FALSE)</f>
        <v>#N/A</v>
      </c>
    </row>
    <row r="7323" spans="1:21" x14ac:dyDescent="0.25">
      <c r="A7323" t="s">
        <v>11035</v>
      </c>
      <c r="B7323" t="s">
        <v>15450</v>
      </c>
      <c r="C7323" t="s">
        <v>11035</v>
      </c>
      <c r="D7323" t="str">
        <f t="shared" si="114"/>
        <v>TOPSEARCHCU0310705-00</v>
      </c>
      <c r="E7323" t="s">
        <v>1837</v>
      </c>
      <c r="G7323" t="s">
        <v>11036</v>
      </c>
      <c r="H7323" t="s">
        <v>22</v>
      </c>
      <c r="J7323" t="s">
        <v>23</v>
      </c>
      <c r="K7323" t="s">
        <v>23</v>
      </c>
      <c r="L7323" t="s">
        <v>24</v>
      </c>
      <c r="M7323" t="s">
        <v>23</v>
      </c>
      <c r="P7323" t="s">
        <v>27</v>
      </c>
      <c r="R7323" t="s">
        <v>1837</v>
      </c>
      <c r="U7323" t="str">
        <f>VLOOKUP(C7323,'Irvine_MPN_16-17'!B:B,1,FALSE)</f>
        <v>CU0310705-00</v>
      </c>
    </row>
    <row r="7324" spans="1:21" x14ac:dyDescent="0.25">
      <c r="A7324" t="s">
        <v>11037</v>
      </c>
      <c r="B7324" t="s">
        <v>15450</v>
      </c>
      <c r="C7324" t="s">
        <v>11037</v>
      </c>
      <c r="D7324" t="str">
        <f t="shared" si="114"/>
        <v>TOPSEARCHCU0310710-00</v>
      </c>
      <c r="E7324" t="s">
        <v>1837</v>
      </c>
      <c r="G7324" t="s">
        <v>11038</v>
      </c>
      <c r="H7324" t="s">
        <v>22</v>
      </c>
      <c r="J7324" t="s">
        <v>23</v>
      </c>
      <c r="K7324" t="s">
        <v>23</v>
      </c>
      <c r="L7324" t="s">
        <v>24</v>
      </c>
      <c r="M7324" t="s">
        <v>23</v>
      </c>
      <c r="P7324" t="s">
        <v>27</v>
      </c>
      <c r="R7324" t="s">
        <v>1837</v>
      </c>
      <c r="U7324" t="str">
        <f>VLOOKUP(C7324,'Irvine_MPN_16-17'!B:B,1,FALSE)</f>
        <v>CU0310710-00</v>
      </c>
    </row>
    <row r="7325" spans="1:21" x14ac:dyDescent="0.25">
      <c r="A7325" t="s">
        <v>11039</v>
      </c>
      <c r="B7325" t="s">
        <v>15450</v>
      </c>
      <c r="C7325" t="s">
        <v>11039</v>
      </c>
      <c r="D7325" t="str">
        <f t="shared" si="114"/>
        <v>TOPSEARCHCU0310714-00</v>
      </c>
      <c r="E7325" t="s">
        <v>1837</v>
      </c>
      <c r="G7325" t="s">
        <v>11040</v>
      </c>
      <c r="H7325" t="s">
        <v>22</v>
      </c>
      <c r="J7325" t="s">
        <v>23</v>
      </c>
      <c r="K7325" t="s">
        <v>23</v>
      </c>
      <c r="L7325" t="s">
        <v>24</v>
      </c>
      <c r="M7325" t="s">
        <v>23</v>
      </c>
      <c r="P7325" t="s">
        <v>27</v>
      </c>
      <c r="R7325" t="s">
        <v>1837</v>
      </c>
      <c r="U7325" t="str">
        <f>VLOOKUP(C7325,'Irvine_MPN_16-17'!B:B,1,FALSE)</f>
        <v>CU0310714-00</v>
      </c>
    </row>
    <row r="7326" spans="1:21" x14ac:dyDescent="0.25">
      <c r="A7326" t="s">
        <v>14667</v>
      </c>
      <c r="B7326" t="s">
        <v>15450</v>
      </c>
      <c r="C7326" t="s">
        <v>14667</v>
      </c>
      <c r="D7326" t="str">
        <f t="shared" si="114"/>
        <v>TOPSEARCHCU0310719-00</v>
      </c>
      <c r="E7326" t="s">
        <v>1837</v>
      </c>
      <c r="G7326" t="s">
        <v>14668</v>
      </c>
      <c r="H7326" t="s">
        <v>22</v>
      </c>
      <c r="J7326" t="s">
        <v>23</v>
      </c>
      <c r="K7326" t="s">
        <v>23</v>
      </c>
      <c r="L7326" t="s">
        <v>24</v>
      </c>
      <c r="M7326" t="s">
        <v>23</v>
      </c>
      <c r="P7326" t="s">
        <v>27</v>
      </c>
      <c r="R7326" t="s">
        <v>1837</v>
      </c>
      <c r="U7326" t="str">
        <f>VLOOKUP(C7326,'Irvine_MPN_16-17'!B:B,1,FALSE)</f>
        <v>CU0310719-00</v>
      </c>
    </row>
    <row r="7327" spans="1:21" x14ac:dyDescent="0.25">
      <c r="A7327" t="s">
        <v>11043</v>
      </c>
      <c r="B7327" t="s">
        <v>15450</v>
      </c>
      <c r="C7327" t="s">
        <v>11043</v>
      </c>
      <c r="D7327" t="str">
        <f t="shared" si="114"/>
        <v>TOPSEARCHCU0410709-00</v>
      </c>
      <c r="E7327" t="s">
        <v>1837</v>
      </c>
      <c r="G7327" t="s">
        <v>11044</v>
      </c>
      <c r="H7327" t="s">
        <v>22</v>
      </c>
      <c r="J7327" t="s">
        <v>23</v>
      </c>
      <c r="K7327" t="s">
        <v>23</v>
      </c>
      <c r="L7327" t="s">
        <v>24</v>
      </c>
      <c r="M7327" t="s">
        <v>23</v>
      </c>
      <c r="P7327" t="s">
        <v>27</v>
      </c>
      <c r="R7327" t="s">
        <v>1837</v>
      </c>
      <c r="U7327" t="e">
        <f>VLOOKUP(C7327,'Irvine_MPN_16-17'!B:B,1,FALSE)</f>
        <v>#N/A</v>
      </c>
    </row>
    <row r="7328" spans="1:21" x14ac:dyDescent="0.25">
      <c r="A7328" t="s">
        <v>11045</v>
      </c>
      <c r="B7328" t="s">
        <v>15450</v>
      </c>
      <c r="C7328" t="s">
        <v>11045</v>
      </c>
      <c r="D7328" t="str">
        <f t="shared" si="114"/>
        <v>TOPSEARCHCU0410720-00</v>
      </c>
      <c r="E7328" t="s">
        <v>1837</v>
      </c>
      <c r="G7328" t="s">
        <v>11046</v>
      </c>
      <c r="H7328" t="s">
        <v>22</v>
      </c>
      <c r="J7328" t="s">
        <v>23</v>
      </c>
      <c r="K7328" t="s">
        <v>23</v>
      </c>
      <c r="L7328" t="s">
        <v>24</v>
      </c>
      <c r="M7328" t="s">
        <v>23</v>
      </c>
      <c r="P7328" t="s">
        <v>27</v>
      </c>
      <c r="R7328" t="s">
        <v>1837</v>
      </c>
      <c r="U7328" t="e">
        <f>VLOOKUP(C7328,'Irvine_MPN_16-17'!B:B,1,FALSE)</f>
        <v>#N/A</v>
      </c>
    </row>
    <row r="7329" spans="1:21" x14ac:dyDescent="0.25">
      <c r="A7329" t="s">
        <v>12503</v>
      </c>
      <c r="B7329" t="s">
        <v>15450</v>
      </c>
      <c r="C7329" t="s">
        <v>12503</v>
      </c>
      <c r="D7329" t="str">
        <f t="shared" si="114"/>
        <v>TOPSEARCHFE0210701-00</v>
      </c>
      <c r="E7329" t="s">
        <v>1837</v>
      </c>
      <c r="G7329" t="s">
        <v>12504</v>
      </c>
      <c r="H7329" t="s">
        <v>22</v>
      </c>
      <c r="J7329" t="s">
        <v>23</v>
      </c>
      <c r="K7329" t="s">
        <v>23</v>
      </c>
      <c r="L7329" t="s">
        <v>24</v>
      </c>
      <c r="M7329" t="s">
        <v>23</v>
      </c>
      <c r="P7329" t="s">
        <v>27</v>
      </c>
      <c r="R7329" t="s">
        <v>1837</v>
      </c>
      <c r="U7329" t="e">
        <f>VLOOKUP(C7329,'Irvine_MPN_16-17'!B:B,1,FALSE)</f>
        <v>#N/A</v>
      </c>
    </row>
    <row r="7330" spans="1:21" x14ac:dyDescent="0.25">
      <c r="A7330" t="s">
        <v>11047</v>
      </c>
      <c r="B7330" t="s">
        <v>15450</v>
      </c>
      <c r="C7330" t="s">
        <v>11047</v>
      </c>
      <c r="D7330" t="str">
        <f t="shared" si="114"/>
        <v>TOPSEARCHHD8310705-00</v>
      </c>
      <c r="E7330" t="s">
        <v>1837</v>
      </c>
      <c r="G7330" t="s">
        <v>11048</v>
      </c>
      <c r="H7330" t="s">
        <v>22</v>
      </c>
      <c r="J7330" t="s">
        <v>23</v>
      </c>
      <c r="K7330" t="s">
        <v>23</v>
      </c>
      <c r="L7330" t="s">
        <v>24</v>
      </c>
      <c r="M7330" t="s">
        <v>23</v>
      </c>
      <c r="P7330" t="s">
        <v>27</v>
      </c>
      <c r="R7330" t="s">
        <v>1837</v>
      </c>
      <c r="U7330" t="str">
        <f>VLOOKUP(C7330,'Irvine_MPN_16-17'!B:B,1,FALSE)</f>
        <v>HD8310705-00</v>
      </c>
    </row>
    <row r="7331" spans="1:21" x14ac:dyDescent="0.25">
      <c r="A7331" t="s">
        <v>15451</v>
      </c>
      <c r="B7331" t="s">
        <v>15450</v>
      </c>
      <c r="C7331" t="s">
        <v>15451</v>
      </c>
      <c r="D7331" t="str">
        <f t="shared" si="114"/>
        <v>TOPSEARCHIX4010702-00</v>
      </c>
      <c r="E7331" t="s">
        <v>1837</v>
      </c>
      <c r="G7331" t="s">
        <v>15452</v>
      </c>
      <c r="H7331" t="s">
        <v>22</v>
      </c>
      <c r="J7331" t="s">
        <v>23</v>
      </c>
      <c r="K7331" t="s">
        <v>23</v>
      </c>
      <c r="L7331" t="s">
        <v>24</v>
      </c>
      <c r="M7331" t="s">
        <v>23</v>
      </c>
      <c r="P7331" t="s">
        <v>27</v>
      </c>
      <c r="R7331" t="s">
        <v>1837</v>
      </c>
      <c r="U7331" t="e">
        <f>VLOOKUP(C7331,'Irvine_MPN_16-17'!B:B,1,FALSE)</f>
        <v>#N/A</v>
      </c>
    </row>
    <row r="7332" spans="1:21" x14ac:dyDescent="0.25">
      <c r="A7332" t="s">
        <v>11051</v>
      </c>
      <c r="B7332" t="s">
        <v>15450</v>
      </c>
      <c r="C7332" t="s">
        <v>11051</v>
      </c>
      <c r="D7332" t="str">
        <f t="shared" si="114"/>
        <v>TOPSEARCHNE3210706-00</v>
      </c>
      <c r="E7332" t="s">
        <v>1837</v>
      </c>
      <c r="G7332" t="s">
        <v>11052</v>
      </c>
      <c r="H7332" t="s">
        <v>22</v>
      </c>
      <c r="J7332" t="s">
        <v>23</v>
      </c>
      <c r="K7332" t="s">
        <v>23</v>
      </c>
      <c r="L7332" t="s">
        <v>24</v>
      </c>
      <c r="M7332" t="s">
        <v>23</v>
      </c>
      <c r="P7332" t="s">
        <v>27</v>
      </c>
      <c r="R7332" t="s">
        <v>1837</v>
      </c>
      <c r="U7332" t="str">
        <f>VLOOKUP(C7332,'Irvine_MPN_16-17'!B:B,1,FALSE)</f>
        <v>NE3210706-00</v>
      </c>
    </row>
    <row r="7333" spans="1:21" x14ac:dyDescent="0.25">
      <c r="A7333" t="s">
        <v>15453</v>
      </c>
      <c r="B7333" t="s">
        <v>15450</v>
      </c>
      <c r="C7333" t="s">
        <v>11296</v>
      </c>
      <c r="D7333" t="str">
        <f t="shared" si="114"/>
        <v>TOPSEARCHPX2510701-00</v>
      </c>
      <c r="E7333" t="s">
        <v>1837</v>
      </c>
      <c r="G7333" t="s">
        <v>11298</v>
      </c>
      <c r="H7333" t="s">
        <v>22</v>
      </c>
      <c r="J7333" t="s">
        <v>23</v>
      </c>
      <c r="K7333" t="s">
        <v>23</v>
      </c>
      <c r="L7333" t="s">
        <v>24</v>
      </c>
      <c r="M7333" t="s">
        <v>23</v>
      </c>
      <c r="P7333" t="s">
        <v>27</v>
      </c>
      <c r="R7333" t="s">
        <v>1837</v>
      </c>
      <c r="U7333" t="e">
        <f>VLOOKUP(C7333,'Irvine_MPN_16-17'!B:B,1,FALSE)</f>
        <v>#N/A</v>
      </c>
    </row>
    <row r="7334" spans="1:21" x14ac:dyDescent="0.25">
      <c r="A7334" t="s">
        <v>11053</v>
      </c>
      <c r="B7334" t="s">
        <v>15450</v>
      </c>
      <c r="C7334" t="s">
        <v>11053</v>
      </c>
      <c r="D7334" t="str">
        <f t="shared" si="114"/>
        <v>TOPSEARCHPX2810703-00</v>
      </c>
      <c r="E7334" t="s">
        <v>1837</v>
      </c>
      <c r="G7334" t="s">
        <v>11054</v>
      </c>
      <c r="H7334" t="s">
        <v>22</v>
      </c>
      <c r="J7334" t="s">
        <v>23</v>
      </c>
      <c r="K7334" t="s">
        <v>23</v>
      </c>
      <c r="L7334" t="s">
        <v>24</v>
      </c>
      <c r="M7334" t="s">
        <v>23</v>
      </c>
      <c r="P7334" t="s">
        <v>27</v>
      </c>
      <c r="R7334" t="s">
        <v>1837</v>
      </c>
      <c r="U7334" t="str">
        <f>VLOOKUP(C7334,'Irvine_MPN_16-17'!B:B,1,FALSE)</f>
        <v>PX2810703-00</v>
      </c>
    </row>
    <row r="7335" spans="1:21" x14ac:dyDescent="0.25">
      <c r="A7335" t="s">
        <v>11055</v>
      </c>
      <c r="B7335" t="s">
        <v>15450</v>
      </c>
      <c r="C7335" t="s">
        <v>11055</v>
      </c>
      <c r="D7335" t="str">
        <f t="shared" si="114"/>
        <v>TOPSEARCHPX4810702-00</v>
      </c>
      <c r="E7335" t="s">
        <v>1837</v>
      </c>
      <c r="G7335" t="s">
        <v>11056</v>
      </c>
      <c r="H7335" t="s">
        <v>22</v>
      </c>
      <c r="J7335" t="s">
        <v>23</v>
      </c>
      <c r="K7335" t="s">
        <v>23</v>
      </c>
      <c r="L7335" t="s">
        <v>24</v>
      </c>
      <c r="M7335" t="s">
        <v>23</v>
      </c>
      <c r="P7335" t="s">
        <v>27</v>
      </c>
      <c r="R7335" t="s">
        <v>1837</v>
      </c>
      <c r="U7335" t="str">
        <f>VLOOKUP(C7335,'Irvine_MPN_16-17'!B:B,1,FALSE)</f>
        <v>PX4810702-00</v>
      </c>
    </row>
    <row r="7336" spans="1:21" x14ac:dyDescent="0.25">
      <c r="A7336">
        <v>10001928</v>
      </c>
      <c r="B7336" t="s">
        <v>8102</v>
      </c>
      <c r="C7336" t="s">
        <v>15454</v>
      </c>
      <c r="D7336" t="str">
        <f t="shared" si="114"/>
        <v>ToshibaSSM3K35MFV</v>
      </c>
      <c r="E7336" t="s">
        <v>1837</v>
      </c>
      <c r="G7336" t="s">
        <v>14410</v>
      </c>
      <c r="H7336" t="s">
        <v>22</v>
      </c>
      <c r="J7336" t="s">
        <v>23</v>
      </c>
      <c r="K7336" t="s">
        <v>23</v>
      </c>
      <c r="L7336" t="s">
        <v>24</v>
      </c>
      <c r="M7336" t="s">
        <v>23</v>
      </c>
      <c r="P7336" t="s">
        <v>27</v>
      </c>
      <c r="R7336" t="s">
        <v>1837</v>
      </c>
      <c r="U7336" t="str">
        <f>VLOOKUP(C7336,'Irvine_MPN_16-17'!B:B,1,FALSE)</f>
        <v>SSM3K35MFV</v>
      </c>
    </row>
    <row r="7337" spans="1:21" x14ac:dyDescent="0.25">
      <c r="A7337">
        <v>2236134</v>
      </c>
      <c r="B7337" t="s">
        <v>8102</v>
      </c>
      <c r="C7337" t="s">
        <v>15455</v>
      </c>
      <c r="D7337" t="str">
        <f t="shared" si="114"/>
        <v>ToshibaSSM6N09FUF</v>
      </c>
      <c r="E7337" t="s">
        <v>1837</v>
      </c>
      <c r="G7337" t="s">
        <v>13587</v>
      </c>
      <c r="H7337" t="s">
        <v>22</v>
      </c>
      <c r="J7337" t="s">
        <v>23</v>
      </c>
      <c r="K7337" t="s">
        <v>23</v>
      </c>
      <c r="L7337" t="s">
        <v>24</v>
      </c>
      <c r="M7337" t="s">
        <v>23</v>
      </c>
      <c r="P7337" t="s">
        <v>27</v>
      </c>
      <c r="R7337" t="s">
        <v>1837</v>
      </c>
      <c r="U7337" t="e">
        <f>VLOOKUP(C7337,'Irvine_MPN_16-17'!B:B,1,FALSE)</f>
        <v>#N/A</v>
      </c>
    </row>
    <row r="7338" spans="1:21" x14ac:dyDescent="0.25">
      <c r="A7338">
        <v>2236134</v>
      </c>
      <c r="B7338" t="s">
        <v>8102</v>
      </c>
      <c r="C7338" t="s">
        <v>15456</v>
      </c>
      <c r="D7338" t="str">
        <f t="shared" si="114"/>
        <v>ToshibaSSM6N09FUT5L</v>
      </c>
      <c r="E7338" t="s">
        <v>1837</v>
      </c>
      <c r="G7338" t="s">
        <v>13587</v>
      </c>
      <c r="H7338" t="s">
        <v>22</v>
      </c>
      <c r="J7338" t="s">
        <v>23</v>
      </c>
      <c r="K7338" t="s">
        <v>23</v>
      </c>
      <c r="L7338" t="s">
        <v>24</v>
      </c>
      <c r="M7338" t="s">
        <v>23</v>
      </c>
      <c r="P7338" t="s">
        <v>27</v>
      </c>
      <c r="R7338" t="s">
        <v>1837</v>
      </c>
      <c r="U7338" t="e">
        <f>VLOOKUP(C7338,'Irvine_MPN_16-17'!B:B,1,FALSE)</f>
        <v>#N/A</v>
      </c>
    </row>
    <row r="7339" spans="1:21" x14ac:dyDescent="0.25">
      <c r="A7339">
        <v>10000615</v>
      </c>
      <c r="B7339" t="s">
        <v>8102</v>
      </c>
      <c r="C7339" t="s">
        <v>15457</v>
      </c>
      <c r="D7339" t="str">
        <f t="shared" si="114"/>
        <v>ToshibaSSM6N09FUT</v>
      </c>
      <c r="E7339" t="s">
        <v>1837</v>
      </c>
      <c r="G7339" t="s">
        <v>13587</v>
      </c>
      <c r="H7339" t="s">
        <v>22</v>
      </c>
      <c r="J7339" t="s">
        <v>23</v>
      </c>
      <c r="K7339" t="s">
        <v>23</v>
      </c>
      <c r="L7339" t="s">
        <v>24</v>
      </c>
      <c r="M7339" t="s">
        <v>23</v>
      </c>
      <c r="P7339" t="s">
        <v>27</v>
      </c>
      <c r="R7339" t="s">
        <v>1837</v>
      </c>
      <c r="U7339" t="e">
        <f>VLOOKUP(C7339,'Irvine_MPN_16-17'!B:B,1,FALSE)</f>
        <v>#N/A</v>
      </c>
    </row>
    <row r="7340" spans="1:21" x14ac:dyDescent="0.25">
      <c r="A7340">
        <v>10000615</v>
      </c>
      <c r="B7340" t="s">
        <v>8102</v>
      </c>
      <c r="C7340" t="s">
        <v>15458</v>
      </c>
      <c r="D7340" t="str">
        <f t="shared" si="114"/>
        <v>ToshibaSSM6N09FU</v>
      </c>
      <c r="E7340" t="s">
        <v>1837</v>
      </c>
      <c r="G7340" t="s">
        <v>13587</v>
      </c>
      <c r="H7340" t="s">
        <v>22</v>
      </c>
      <c r="J7340" t="s">
        <v>23</v>
      </c>
      <c r="K7340" t="s">
        <v>23</v>
      </c>
      <c r="L7340" t="s">
        <v>24</v>
      </c>
      <c r="M7340" t="s">
        <v>23</v>
      </c>
      <c r="P7340" t="s">
        <v>27</v>
      </c>
      <c r="R7340" t="s">
        <v>1837</v>
      </c>
      <c r="U7340" t="e">
        <f>VLOOKUP(C7340,'Irvine_MPN_16-17'!B:B,1,FALSE)</f>
        <v>#N/A</v>
      </c>
    </row>
    <row r="7341" spans="1:21" x14ac:dyDescent="0.25">
      <c r="A7341">
        <v>2236134</v>
      </c>
      <c r="B7341" t="s">
        <v>8102</v>
      </c>
      <c r="C7341" t="s">
        <v>15459</v>
      </c>
      <c r="D7341" t="str">
        <f t="shared" si="114"/>
        <v>ToshibaSSM6N09FU(TE85L,F)</v>
      </c>
      <c r="E7341" t="s">
        <v>1837</v>
      </c>
      <c r="G7341" t="s">
        <v>15460</v>
      </c>
      <c r="H7341" t="s">
        <v>22</v>
      </c>
      <c r="J7341" t="s">
        <v>23</v>
      </c>
      <c r="K7341" t="s">
        <v>23</v>
      </c>
      <c r="L7341" t="s">
        <v>24</v>
      </c>
      <c r="M7341" t="s">
        <v>23</v>
      </c>
      <c r="P7341" t="s">
        <v>27</v>
      </c>
      <c r="R7341" t="s">
        <v>1837</v>
      </c>
      <c r="U7341" t="str">
        <f>VLOOKUP(C7341,'Irvine_MPN_16-17'!B:B,1,FALSE)</f>
        <v>SSM6N09FU(TE85L,F)</v>
      </c>
    </row>
    <row r="7342" spans="1:21" x14ac:dyDescent="0.25">
      <c r="A7342">
        <v>10001267</v>
      </c>
      <c r="B7342" t="s">
        <v>8102</v>
      </c>
      <c r="C7342" t="s">
        <v>15461</v>
      </c>
      <c r="D7342" t="str">
        <f t="shared" si="114"/>
        <v>ToshibaTC58NVG1S3ETA00</v>
      </c>
      <c r="E7342" t="s">
        <v>1837</v>
      </c>
      <c r="G7342" t="s">
        <v>11124</v>
      </c>
      <c r="H7342" t="s">
        <v>22</v>
      </c>
      <c r="J7342" t="s">
        <v>23</v>
      </c>
      <c r="K7342" t="s">
        <v>23</v>
      </c>
      <c r="L7342" t="s">
        <v>24</v>
      </c>
      <c r="M7342" t="s">
        <v>23</v>
      </c>
      <c r="P7342" t="s">
        <v>27</v>
      </c>
      <c r="R7342" t="s">
        <v>1837</v>
      </c>
      <c r="U7342" t="e">
        <f>VLOOKUP(C7342,'Irvine_MPN_16-17'!B:B,1,FALSE)</f>
        <v>#N/A</v>
      </c>
    </row>
    <row r="7343" spans="1:21" x14ac:dyDescent="0.25">
      <c r="A7343">
        <v>10000147</v>
      </c>
      <c r="B7343" t="s">
        <v>8102</v>
      </c>
      <c r="C7343" t="s">
        <v>15462</v>
      </c>
      <c r="D7343" t="str">
        <f t="shared" si="114"/>
        <v>ToshibaTC74LCX00FN</v>
      </c>
      <c r="E7343" t="s">
        <v>1837</v>
      </c>
      <c r="G7343" t="s">
        <v>15273</v>
      </c>
      <c r="H7343" t="s">
        <v>22</v>
      </c>
      <c r="J7343" t="s">
        <v>23</v>
      </c>
      <c r="K7343" t="s">
        <v>23</v>
      </c>
      <c r="L7343" t="s">
        <v>24</v>
      </c>
      <c r="M7343" t="s">
        <v>23</v>
      </c>
      <c r="P7343" t="s">
        <v>27</v>
      </c>
      <c r="R7343" t="s">
        <v>1837</v>
      </c>
      <c r="U7343" t="str">
        <f>VLOOKUP(C7343,'Irvine_MPN_16-17'!B:B,1,FALSE)</f>
        <v>TC74LCX00FN</v>
      </c>
    </row>
    <row r="7344" spans="1:21" x14ac:dyDescent="0.25">
      <c r="A7344">
        <v>2316050</v>
      </c>
      <c r="B7344" t="s">
        <v>15463</v>
      </c>
      <c r="C7344" t="s">
        <v>15464</v>
      </c>
      <c r="D7344" t="str">
        <f t="shared" si="114"/>
        <v>TRIGON COMPONENTSECB100505U121T</v>
      </c>
      <c r="E7344" t="s">
        <v>1837</v>
      </c>
      <c r="G7344" t="s">
        <v>12631</v>
      </c>
      <c r="H7344" t="s">
        <v>22</v>
      </c>
      <c r="J7344" t="s">
        <v>23</v>
      </c>
      <c r="K7344" t="s">
        <v>23</v>
      </c>
      <c r="L7344" t="s">
        <v>24</v>
      </c>
      <c r="M7344" t="s">
        <v>23</v>
      </c>
      <c r="P7344" t="s">
        <v>27</v>
      </c>
      <c r="R7344" t="s">
        <v>1837</v>
      </c>
      <c r="U7344" t="e">
        <f>VLOOKUP(C7344,'Irvine_MPN_16-17'!B:B,1,FALSE)</f>
        <v>#N/A</v>
      </c>
    </row>
    <row r="7345" spans="1:21" x14ac:dyDescent="0.25">
      <c r="A7345" t="s">
        <v>10210</v>
      </c>
      <c r="B7345" t="s">
        <v>15465</v>
      </c>
      <c r="C7345" t="s">
        <v>10210</v>
      </c>
      <c r="D7345" t="str">
        <f t="shared" si="114"/>
        <v>TRIPOD TECHNOLOGY CORPORATION200-121038-0011</v>
      </c>
      <c r="E7345" t="s">
        <v>1837</v>
      </c>
      <c r="G7345" t="s">
        <v>10211</v>
      </c>
      <c r="H7345" t="s">
        <v>22</v>
      </c>
      <c r="J7345" t="s">
        <v>23</v>
      </c>
      <c r="K7345" t="s">
        <v>23</v>
      </c>
      <c r="L7345" t="s">
        <v>24</v>
      </c>
      <c r="M7345" t="s">
        <v>23</v>
      </c>
      <c r="P7345" t="s">
        <v>27</v>
      </c>
      <c r="R7345" t="s">
        <v>1837</v>
      </c>
      <c r="U7345" t="str">
        <f>VLOOKUP(C7345,'Irvine_MPN_16-17'!B:B,1,FALSE)</f>
        <v>200-121038-0011</v>
      </c>
    </row>
    <row r="7346" spans="1:21" x14ac:dyDescent="0.25">
      <c r="A7346" t="s">
        <v>10817</v>
      </c>
      <c r="B7346" t="s">
        <v>15465</v>
      </c>
      <c r="C7346" t="s">
        <v>10817</v>
      </c>
      <c r="D7346" t="str">
        <f t="shared" si="114"/>
        <v>TRIPOD TECHNOLOGY CORPORATION200-121042-0321</v>
      </c>
      <c r="E7346" t="s">
        <v>1837</v>
      </c>
      <c r="G7346" t="s">
        <v>10818</v>
      </c>
      <c r="H7346" t="s">
        <v>22</v>
      </c>
      <c r="J7346" t="s">
        <v>23</v>
      </c>
      <c r="K7346" t="s">
        <v>23</v>
      </c>
      <c r="L7346" t="s">
        <v>24</v>
      </c>
      <c r="M7346" t="s">
        <v>23</v>
      </c>
      <c r="P7346" t="s">
        <v>27</v>
      </c>
      <c r="R7346" t="s">
        <v>1837</v>
      </c>
      <c r="U7346" t="str">
        <f>VLOOKUP(C7346,'Irvine_MPN_16-17'!B:B,1,FALSE)</f>
        <v>200-121042-0321</v>
      </c>
    </row>
    <row r="7347" spans="1:21" x14ac:dyDescent="0.25">
      <c r="A7347" t="s">
        <v>10268</v>
      </c>
      <c r="B7347" t="s">
        <v>15466</v>
      </c>
      <c r="C7347" t="s">
        <v>10268</v>
      </c>
      <c r="D7347" t="str">
        <f t="shared" si="114"/>
        <v>TRIPOD WU XI ELECTRONICJTP5Y</v>
      </c>
      <c r="E7347" t="s">
        <v>1837</v>
      </c>
      <c r="G7347" t="s">
        <v>10270</v>
      </c>
      <c r="H7347" t="s">
        <v>22</v>
      </c>
      <c r="J7347" t="s">
        <v>23</v>
      </c>
      <c r="K7347" t="s">
        <v>23</v>
      </c>
      <c r="L7347" t="s">
        <v>24</v>
      </c>
      <c r="M7347" t="s">
        <v>23</v>
      </c>
      <c r="P7347" t="s">
        <v>27</v>
      </c>
      <c r="R7347" t="s">
        <v>1837</v>
      </c>
      <c r="U7347" t="str">
        <f>VLOOKUP(C7347,'Irvine_MPN_16-17'!B:B,1,FALSE)</f>
        <v>JTP5Y</v>
      </c>
    </row>
    <row r="7348" spans="1:21" x14ac:dyDescent="0.25">
      <c r="A7348" t="s">
        <v>10868</v>
      </c>
      <c r="B7348" t="s">
        <v>15467</v>
      </c>
      <c r="C7348" t="s">
        <v>10868</v>
      </c>
      <c r="D7348" t="str">
        <f t="shared" si="114"/>
        <v>TTM TECHNOLOGIES200-120816-0011</v>
      </c>
      <c r="E7348" t="s">
        <v>1837</v>
      </c>
      <c r="G7348" t="s">
        <v>10814</v>
      </c>
      <c r="H7348" t="s">
        <v>22</v>
      </c>
      <c r="J7348" t="s">
        <v>23</v>
      </c>
      <c r="K7348" t="s">
        <v>23</v>
      </c>
      <c r="L7348" t="s">
        <v>24</v>
      </c>
      <c r="M7348" t="s">
        <v>23</v>
      </c>
      <c r="P7348" t="s">
        <v>27</v>
      </c>
      <c r="R7348" t="s">
        <v>1837</v>
      </c>
      <c r="U7348" t="str">
        <f>VLOOKUP(C7348,'Irvine_MPN_16-17'!B:B,1,FALSE)</f>
        <v>200-120816-0011</v>
      </c>
    </row>
    <row r="7349" spans="1:21" x14ac:dyDescent="0.25">
      <c r="A7349" t="s">
        <v>10812</v>
      </c>
      <c r="B7349" t="s">
        <v>15467</v>
      </c>
      <c r="C7349" t="s">
        <v>10812</v>
      </c>
      <c r="D7349" t="str">
        <f t="shared" si="114"/>
        <v>TTM TECHNOLOGIES200-120816-0311</v>
      </c>
      <c r="E7349" t="s">
        <v>1837</v>
      </c>
      <c r="G7349" t="s">
        <v>10814</v>
      </c>
      <c r="H7349" t="s">
        <v>22</v>
      </c>
      <c r="J7349" t="s">
        <v>23</v>
      </c>
      <c r="K7349" t="s">
        <v>23</v>
      </c>
      <c r="L7349" t="s">
        <v>24</v>
      </c>
      <c r="M7349" t="s">
        <v>23</v>
      </c>
      <c r="P7349" t="s">
        <v>27</v>
      </c>
      <c r="R7349" t="s">
        <v>1837</v>
      </c>
      <c r="U7349" t="str">
        <f>VLOOKUP(C7349,'Irvine_MPN_16-17'!B:B,1,FALSE)</f>
        <v>200-120816-0311</v>
      </c>
    </row>
    <row r="7350" spans="1:21" x14ac:dyDescent="0.25">
      <c r="A7350" t="s">
        <v>10210</v>
      </c>
      <c r="B7350" t="s">
        <v>15467</v>
      </c>
      <c r="C7350" t="s">
        <v>10210</v>
      </c>
      <c r="D7350" t="str">
        <f t="shared" si="114"/>
        <v>TTM TECHNOLOGIES200-121038-0011</v>
      </c>
      <c r="E7350" t="s">
        <v>1837</v>
      </c>
      <c r="G7350" t="s">
        <v>10211</v>
      </c>
      <c r="H7350" t="s">
        <v>22</v>
      </c>
      <c r="J7350" t="s">
        <v>23</v>
      </c>
      <c r="K7350" t="s">
        <v>23</v>
      </c>
      <c r="L7350" t="s">
        <v>24</v>
      </c>
      <c r="M7350" t="s">
        <v>23</v>
      </c>
      <c r="P7350" t="s">
        <v>27</v>
      </c>
      <c r="R7350" t="s">
        <v>1837</v>
      </c>
      <c r="U7350" t="str">
        <f>VLOOKUP(C7350,'Irvine_MPN_16-17'!B:B,1,FALSE)</f>
        <v>200-121038-0011</v>
      </c>
    </row>
    <row r="7351" spans="1:21" x14ac:dyDescent="0.25">
      <c r="A7351" t="s">
        <v>10815</v>
      </c>
      <c r="B7351" t="s">
        <v>15467</v>
      </c>
      <c r="C7351" t="s">
        <v>10815</v>
      </c>
      <c r="D7351" t="str">
        <f t="shared" si="114"/>
        <v>TTM TECHNOLOGIES200-121042-0021</v>
      </c>
      <c r="E7351" t="s">
        <v>1837</v>
      </c>
      <c r="G7351" t="s">
        <v>10816</v>
      </c>
      <c r="H7351" t="s">
        <v>22</v>
      </c>
      <c r="J7351" t="s">
        <v>23</v>
      </c>
      <c r="K7351" t="s">
        <v>23</v>
      </c>
      <c r="L7351" t="s">
        <v>24</v>
      </c>
      <c r="M7351" t="s">
        <v>23</v>
      </c>
      <c r="P7351" t="s">
        <v>27</v>
      </c>
      <c r="R7351" t="s">
        <v>1837</v>
      </c>
      <c r="U7351" t="str">
        <f>VLOOKUP(C7351,'Irvine_MPN_16-17'!B:B,1,FALSE)</f>
        <v>200-121042-0021</v>
      </c>
    </row>
    <row r="7352" spans="1:21" x14ac:dyDescent="0.25">
      <c r="A7352" t="s">
        <v>10817</v>
      </c>
      <c r="B7352" t="s">
        <v>15467</v>
      </c>
      <c r="C7352" t="s">
        <v>10817</v>
      </c>
      <c r="D7352" t="str">
        <f t="shared" si="114"/>
        <v>TTM TECHNOLOGIES200-121042-0321</v>
      </c>
      <c r="E7352" t="s">
        <v>1837</v>
      </c>
      <c r="G7352" t="s">
        <v>10818</v>
      </c>
      <c r="H7352" t="s">
        <v>22</v>
      </c>
      <c r="J7352" t="s">
        <v>23</v>
      </c>
      <c r="K7352" t="s">
        <v>23</v>
      </c>
      <c r="L7352" t="s">
        <v>24</v>
      </c>
      <c r="M7352" t="s">
        <v>23</v>
      </c>
      <c r="P7352" t="s">
        <v>27</v>
      </c>
      <c r="R7352" t="s">
        <v>1837</v>
      </c>
      <c r="U7352" t="str">
        <f>VLOOKUP(C7352,'Irvine_MPN_16-17'!B:B,1,FALSE)</f>
        <v>200-121042-0321</v>
      </c>
    </row>
    <row r="7353" spans="1:21" x14ac:dyDescent="0.25">
      <c r="A7353" t="s">
        <v>10819</v>
      </c>
      <c r="B7353" t="s">
        <v>15467</v>
      </c>
      <c r="C7353" t="s">
        <v>10819</v>
      </c>
      <c r="D7353" t="str">
        <f t="shared" si="114"/>
        <v>TTM TECHNOLOGIES200-121813-0011</v>
      </c>
      <c r="E7353" t="s">
        <v>1837</v>
      </c>
      <c r="G7353" t="s">
        <v>10820</v>
      </c>
      <c r="H7353" t="s">
        <v>22</v>
      </c>
      <c r="J7353" t="s">
        <v>23</v>
      </c>
      <c r="K7353" t="s">
        <v>23</v>
      </c>
      <c r="L7353" t="s">
        <v>24</v>
      </c>
      <c r="M7353" t="s">
        <v>23</v>
      </c>
      <c r="P7353" t="s">
        <v>27</v>
      </c>
      <c r="R7353" t="s">
        <v>1837</v>
      </c>
      <c r="U7353" t="str">
        <f>VLOOKUP(C7353,'Irvine_MPN_16-17'!B:B,1,FALSE)</f>
        <v>200-121813-0011</v>
      </c>
    </row>
    <row r="7354" spans="1:21" x14ac:dyDescent="0.25">
      <c r="A7354" t="s">
        <v>10821</v>
      </c>
      <c r="B7354" t="s">
        <v>15467</v>
      </c>
      <c r="C7354" t="s">
        <v>10821</v>
      </c>
      <c r="D7354" t="str">
        <f t="shared" si="114"/>
        <v>TTM TECHNOLOGIES200-123572-0001</v>
      </c>
      <c r="E7354" t="s">
        <v>1837</v>
      </c>
      <c r="G7354" t="s">
        <v>10822</v>
      </c>
      <c r="H7354" t="s">
        <v>22</v>
      </c>
      <c r="J7354" t="s">
        <v>23</v>
      </c>
      <c r="K7354" t="s">
        <v>23</v>
      </c>
      <c r="L7354" t="s">
        <v>24</v>
      </c>
      <c r="M7354" t="s">
        <v>23</v>
      </c>
      <c r="P7354" t="s">
        <v>27</v>
      </c>
      <c r="R7354" t="s">
        <v>1837</v>
      </c>
      <c r="U7354" t="str">
        <f>VLOOKUP(C7354,'Irvine_MPN_16-17'!B:B,1,FALSE)</f>
        <v>200-123572-0001</v>
      </c>
    </row>
    <row r="7355" spans="1:21" x14ac:dyDescent="0.25">
      <c r="A7355" t="s">
        <v>10823</v>
      </c>
      <c r="B7355" t="s">
        <v>15467</v>
      </c>
      <c r="C7355" t="s">
        <v>10823</v>
      </c>
      <c r="D7355" t="str">
        <f t="shared" si="114"/>
        <v>TTM TECHNOLOGIES200-123573-0001</v>
      </c>
      <c r="E7355" t="s">
        <v>1837</v>
      </c>
      <c r="G7355" t="s">
        <v>10824</v>
      </c>
      <c r="H7355" t="s">
        <v>22</v>
      </c>
      <c r="J7355" t="s">
        <v>23</v>
      </c>
      <c r="K7355" t="s">
        <v>23</v>
      </c>
      <c r="L7355" t="s">
        <v>24</v>
      </c>
      <c r="M7355" t="s">
        <v>23</v>
      </c>
      <c r="P7355" t="s">
        <v>27</v>
      </c>
      <c r="R7355" t="s">
        <v>1837</v>
      </c>
      <c r="U7355" t="str">
        <f>VLOOKUP(C7355,'Irvine_MPN_16-17'!B:B,1,FALSE)</f>
        <v>200-123573-0001</v>
      </c>
    </row>
    <row r="7356" spans="1:21" x14ac:dyDescent="0.25">
      <c r="A7356" t="s">
        <v>10825</v>
      </c>
      <c r="B7356" t="s">
        <v>15467</v>
      </c>
      <c r="C7356" t="s">
        <v>10825</v>
      </c>
      <c r="D7356" t="str">
        <f t="shared" si="114"/>
        <v>TTM TECHNOLOGIES200-123574-0011</v>
      </c>
      <c r="E7356" t="s">
        <v>1837</v>
      </c>
      <c r="G7356" t="s">
        <v>10826</v>
      </c>
      <c r="H7356" t="s">
        <v>22</v>
      </c>
      <c r="J7356" t="s">
        <v>23</v>
      </c>
      <c r="K7356" t="s">
        <v>23</v>
      </c>
      <c r="L7356" t="s">
        <v>24</v>
      </c>
      <c r="M7356" t="s">
        <v>23</v>
      </c>
      <c r="P7356" t="s">
        <v>27</v>
      </c>
      <c r="R7356" t="s">
        <v>1837</v>
      </c>
      <c r="U7356" t="str">
        <f>VLOOKUP(C7356,'Irvine_MPN_16-17'!B:B,1,FALSE)</f>
        <v>200-123574-0011</v>
      </c>
    </row>
    <row r="7357" spans="1:21" x14ac:dyDescent="0.25">
      <c r="A7357" t="s">
        <v>10827</v>
      </c>
      <c r="B7357" t="s">
        <v>15467</v>
      </c>
      <c r="C7357" t="s">
        <v>10827</v>
      </c>
      <c r="D7357" t="str">
        <f t="shared" si="114"/>
        <v>TTM TECHNOLOGIES200-123578-0010</v>
      </c>
      <c r="E7357" t="s">
        <v>1837</v>
      </c>
      <c r="G7357" t="s">
        <v>10828</v>
      </c>
      <c r="H7357" t="s">
        <v>22</v>
      </c>
      <c r="J7357" t="s">
        <v>23</v>
      </c>
      <c r="K7357" t="s">
        <v>23</v>
      </c>
      <c r="L7357" t="s">
        <v>24</v>
      </c>
      <c r="M7357" t="s">
        <v>23</v>
      </c>
      <c r="P7357" t="s">
        <v>27</v>
      </c>
      <c r="R7357" t="s">
        <v>1837</v>
      </c>
      <c r="U7357" t="str">
        <f>VLOOKUP(C7357,'Irvine_MPN_16-17'!B:B,1,FALSE)</f>
        <v>200-123578-0010</v>
      </c>
    </row>
    <row r="7358" spans="1:21" x14ac:dyDescent="0.25">
      <c r="A7358" t="s">
        <v>10829</v>
      </c>
      <c r="B7358" t="s">
        <v>15467</v>
      </c>
      <c r="C7358" t="s">
        <v>10829</v>
      </c>
      <c r="D7358" t="str">
        <f t="shared" si="114"/>
        <v>TTM TECHNOLOGIES200-123579-0001</v>
      </c>
      <c r="E7358" t="s">
        <v>1837</v>
      </c>
      <c r="G7358" t="s">
        <v>10830</v>
      </c>
      <c r="H7358" t="s">
        <v>22</v>
      </c>
      <c r="J7358" t="s">
        <v>23</v>
      </c>
      <c r="K7358" t="s">
        <v>23</v>
      </c>
      <c r="L7358" t="s">
        <v>24</v>
      </c>
      <c r="M7358" t="s">
        <v>23</v>
      </c>
      <c r="P7358" t="s">
        <v>27</v>
      </c>
      <c r="R7358" t="s">
        <v>1837</v>
      </c>
      <c r="U7358" t="str">
        <f>VLOOKUP(C7358,'Irvine_MPN_16-17'!B:B,1,FALSE)</f>
        <v>200-123579-0001</v>
      </c>
    </row>
    <row r="7359" spans="1:21" x14ac:dyDescent="0.25">
      <c r="A7359" t="s">
        <v>10831</v>
      </c>
      <c r="B7359" t="s">
        <v>15467</v>
      </c>
      <c r="C7359" t="s">
        <v>10831</v>
      </c>
      <c r="D7359" t="str">
        <f t="shared" si="114"/>
        <v>TTM TECHNOLOGIES200-124340-0011</v>
      </c>
      <c r="E7359" t="s">
        <v>1837</v>
      </c>
      <c r="G7359" t="s">
        <v>10832</v>
      </c>
      <c r="H7359" t="s">
        <v>22</v>
      </c>
      <c r="J7359" t="s">
        <v>23</v>
      </c>
      <c r="K7359" t="s">
        <v>23</v>
      </c>
      <c r="L7359" t="s">
        <v>24</v>
      </c>
      <c r="M7359" t="s">
        <v>23</v>
      </c>
      <c r="P7359" t="s">
        <v>27</v>
      </c>
      <c r="R7359" t="s">
        <v>1837</v>
      </c>
      <c r="U7359" t="str">
        <f>VLOOKUP(C7359,'Irvine_MPN_16-17'!B:B,1,FALSE)</f>
        <v>200-124340-0011</v>
      </c>
    </row>
    <row r="7360" spans="1:21" x14ac:dyDescent="0.25">
      <c r="A7360" t="s">
        <v>10833</v>
      </c>
      <c r="B7360" t="s">
        <v>15467</v>
      </c>
      <c r="C7360" t="s">
        <v>10833</v>
      </c>
      <c r="D7360" t="str">
        <f t="shared" si="114"/>
        <v>TTM TECHNOLOGIES200-125019-0021</v>
      </c>
      <c r="E7360" t="s">
        <v>1837</v>
      </c>
      <c r="G7360" t="s">
        <v>10834</v>
      </c>
      <c r="H7360" t="s">
        <v>22</v>
      </c>
      <c r="J7360" t="s">
        <v>23</v>
      </c>
      <c r="K7360" t="s">
        <v>23</v>
      </c>
      <c r="L7360" t="s">
        <v>24</v>
      </c>
      <c r="M7360" t="s">
        <v>23</v>
      </c>
      <c r="P7360" t="s">
        <v>27</v>
      </c>
      <c r="R7360" t="s">
        <v>1837</v>
      </c>
      <c r="U7360" t="str">
        <f>VLOOKUP(C7360,'Irvine_MPN_16-17'!B:B,1,FALSE)</f>
        <v>200-125019-0021</v>
      </c>
    </row>
    <row r="7361" spans="1:21" x14ac:dyDescent="0.25">
      <c r="A7361" t="s">
        <v>10835</v>
      </c>
      <c r="B7361" t="s">
        <v>15467</v>
      </c>
      <c r="C7361" t="s">
        <v>10835</v>
      </c>
      <c r="D7361" t="str">
        <f t="shared" si="114"/>
        <v>TTM TECHNOLOGIES200-125080-0031</v>
      </c>
      <c r="E7361" t="s">
        <v>1837</v>
      </c>
      <c r="G7361" t="s">
        <v>10836</v>
      </c>
      <c r="H7361" t="s">
        <v>22</v>
      </c>
      <c r="J7361" t="s">
        <v>23</v>
      </c>
      <c r="K7361" t="s">
        <v>23</v>
      </c>
      <c r="L7361" t="s">
        <v>24</v>
      </c>
      <c r="M7361" t="s">
        <v>23</v>
      </c>
      <c r="P7361" t="s">
        <v>27</v>
      </c>
      <c r="R7361" t="s">
        <v>1837</v>
      </c>
      <c r="U7361" t="str">
        <f>VLOOKUP(C7361,'Irvine_MPN_16-17'!B:B,1,FALSE)</f>
        <v>200-125080-0031</v>
      </c>
    </row>
    <row r="7362" spans="1:21" x14ac:dyDescent="0.25">
      <c r="A7362" t="s">
        <v>10837</v>
      </c>
      <c r="B7362" t="s">
        <v>15467</v>
      </c>
      <c r="C7362" t="s">
        <v>10837</v>
      </c>
      <c r="D7362" t="str">
        <f t="shared" si="114"/>
        <v>TTM TECHNOLOGIES200-125306-0011</v>
      </c>
      <c r="E7362" t="s">
        <v>1837</v>
      </c>
      <c r="G7362" t="s">
        <v>10838</v>
      </c>
      <c r="H7362" t="s">
        <v>22</v>
      </c>
      <c r="J7362" t="s">
        <v>23</v>
      </c>
      <c r="K7362" t="s">
        <v>23</v>
      </c>
      <c r="L7362" t="s">
        <v>24</v>
      </c>
      <c r="M7362" t="s">
        <v>23</v>
      </c>
      <c r="P7362" t="s">
        <v>27</v>
      </c>
      <c r="R7362" t="s">
        <v>1837</v>
      </c>
      <c r="U7362" t="str">
        <f>VLOOKUP(C7362,'Irvine_MPN_16-17'!B:B,1,FALSE)</f>
        <v>200-125306-0011</v>
      </c>
    </row>
    <row r="7363" spans="1:21" x14ac:dyDescent="0.25">
      <c r="A7363" t="s">
        <v>14560</v>
      </c>
      <c r="B7363" t="s">
        <v>15467</v>
      </c>
      <c r="C7363" t="s">
        <v>14560</v>
      </c>
      <c r="D7363" t="str">
        <f t="shared" ref="D7363:D7426" si="115">CONCATENATE(B7363,C7363)</f>
        <v>TTM TECHNOLOGIES20712-03</v>
      </c>
      <c r="E7363" t="s">
        <v>1837</v>
      </c>
      <c r="G7363" t="s">
        <v>14561</v>
      </c>
      <c r="H7363" t="s">
        <v>22</v>
      </c>
      <c r="J7363" t="s">
        <v>23</v>
      </c>
      <c r="K7363" t="s">
        <v>23</v>
      </c>
      <c r="L7363" t="s">
        <v>24</v>
      </c>
      <c r="M7363" t="s">
        <v>23</v>
      </c>
      <c r="P7363" t="s">
        <v>27</v>
      </c>
      <c r="R7363" t="s">
        <v>1837</v>
      </c>
      <c r="U7363" t="str">
        <f>VLOOKUP(C7363,'Irvine_MPN_16-17'!B:B,1,FALSE)</f>
        <v>20712-03</v>
      </c>
    </row>
    <row r="7364" spans="1:21" x14ac:dyDescent="0.25">
      <c r="A7364" t="s">
        <v>14562</v>
      </c>
      <c r="B7364" t="s">
        <v>15467</v>
      </c>
      <c r="C7364" t="s">
        <v>14562</v>
      </c>
      <c r="D7364" t="str">
        <f t="shared" si="115"/>
        <v>TTM TECHNOLOGIES20723-02</v>
      </c>
      <c r="E7364" t="s">
        <v>1837</v>
      </c>
      <c r="G7364" t="s">
        <v>14563</v>
      </c>
      <c r="H7364" t="s">
        <v>22</v>
      </c>
      <c r="J7364" t="s">
        <v>23</v>
      </c>
      <c r="K7364" t="s">
        <v>23</v>
      </c>
      <c r="L7364" t="s">
        <v>24</v>
      </c>
      <c r="M7364" t="s">
        <v>23</v>
      </c>
      <c r="P7364" t="s">
        <v>27</v>
      </c>
      <c r="R7364" t="s">
        <v>1837</v>
      </c>
      <c r="U7364" t="e">
        <f>VLOOKUP(C7364,'Irvine_MPN_16-17'!B:B,1,FALSE)</f>
        <v>#N/A</v>
      </c>
    </row>
    <row r="7365" spans="1:21" x14ac:dyDescent="0.25">
      <c r="A7365" t="s">
        <v>14564</v>
      </c>
      <c r="B7365" t="s">
        <v>15467</v>
      </c>
      <c r="C7365" t="s">
        <v>14564</v>
      </c>
      <c r="D7365" t="str">
        <f t="shared" si="115"/>
        <v>TTM TECHNOLOGIES20842-08</v>
      </c>
      <c r="E7365" t="s">
        <v>1837</v>
      </c>
      <c r="G7365" t="s">
        <v>14566</v>
      </c>
      <c r="H7365" t="s">
        <v>22</v>
      </c>
      <c r="J7365" t="s">
        <v>23</v>
      </c>
      <c r="K7365" t="s">
        <v>23</v>
      </c>
      <c r="L7365" t="s">
        <v>24</v>
      </c>
      <c r="M7365" t="s">
        <v>23</v>
      </c>
      <c r="P7365" t="s">
        <v>27</v>
      </c>
      <c r="R7365" t="s">
        <v>1837</v>
      </c>
      <c r="U7365" t="str">
        <f>VLOOKUP(C7365,'Irvine_MPN_16-17'!B:B,1,FALSE)</f>
        <v>20842-08</v>
      </c>
    </row>
    <row r="7366" spans="1:21" x14ac:dyDescent="0.25">
      <c r="A7366" t="s">
        <v>15468</v>
      </c>
      <c r="B7366" t="s">
        <v>15467</v>
      </c>
      <c r="C7366" t="s">
        <v>15468</v>
      </c>
      <c r="D7366" t="str">
        <f t="shared" si="115"/>
        <v>TTM TECHNOLOGIES20874-08</v>
      </c>
      <c r="E7366" t="s">
        <v>1837</v>
      </c>
      <c r="G7366" t="s">
        <v>15469</v>
      </c>
      <c r="H7366" t="s">
        <v>22</v>
      </c>
      <c r="J7366" t="s">
        <v>23</v>
      </c>
      <c r="K7366" t="s">
        <v>23</v>
      </c>
      <c r="L7366" t="s">
        <v>24</v>
      </c>
      <c r="M7366" t="s">
        <v>23</v>
      </c>
      <c r="P7366" t="s">
        <v>27</v>
      </c>
      <c r="R7366" t="s">
        <v>1837</v>
      </c>
      <c r="U7366" t="e">
        <f>VLOOKUP(C7366,'Irvine_MPN_16-17'!B:B,1,FALSE)</f>
        <v>#N/A</v>
      </c>
    </row>
    <row r="7367" spans="1:21" x14ac:dyDescent="0.25">
      <c r="A7367" t="s">
        <v>15470</v>
      </c>
      <c r="B7367" t="s">
        <v>15467</v>
      </c>
      <c r="C7367" t="s">
        <v>15470</v>
      </c>
      <c r="D7367" t="str">
        <f t="shared" si="115"/>
        <v>TTM TECHNOLOGIES20908-03</v>
      </c>
      <c r="E7367" t="s">
        <v>1837</v>
      </c>
      <c r="G7367" t="s">
        <v>15471</v>
      </c>
      <c r="H7367" t="s">
        <v>22</v>
      </c>
      <c r="J7367" t="s">
        <v>23</v>
      </c>
      <c r="K7367" t="s">
        <v>23</v>
      </c>
      <c r="L7367" t="s">
        <v>24</v>
      </c>
      <c r="M7367" t="s">
        <v>23</v>
      </c>
      <c r="P7367" t="s">
        <v>27</v>
      </c>
      <c r="R7367" t="s">
        <v>1837</v>
      </c>
      <c r="U7367" t="e">
        <f>VLOOKUP(C7367,'Irvine_MPN_16-17'!B:B,1,FALSE)</f>
        <v>#N/A</v>
      </c>
    </row>
    <row r="7368" spans="1:21" x14ac:dyDescent="0.25">
      <c r="A7368" t="s">
        <v>11023</v>
      </c>
      <c r="B7368" t="s">
        <v>15467</v>
      </c>
      <c r="C7368" t="s">
        <v>11023</v>
      </c>
      <c r="D7368" t="str">
        <f t="shared" si="115"/>
        <v>TTM TECHNOLOGIES30-1000188-06</v>
      </c>
      <c r="E7368" t="s">
        <v>1837</v>
      </c>
      <c r="G7368" t="s">
        <v>11024</v>
      </c>
      <c r="H7368" t="s">
        <v>22</v>
      </c>
      <c r="J7368" t="s">
        <v>23</v>
      </c>
      <c r="K7368" t="s">
        <v>23</v>
      </c>
      <c r="L7368" t="s">
        <v>24</v>
      </c>
      <c r="M7368" t="s">
        <v>23</v>
      </c>
      <c r="P7368" t="s">
        <v>27</v>
      </c>
      <c r="R7368" t="s">
        <v>1837</v>
      </c>
      <c r="U7368" t="str">
        <f>VLOOKUP(C7368,'Irvine_MPN_16-17'!B:B,1,FALSE)</f>
        <v>30-1000188-06</v>
      </c>
    </row>
    <row r="7369" spans="1:21" x14ac:dyDescent="0.25">
      <c r="A7369" t="s">
        <v>11025</v>
      </c>
      <c r="B7369" t="s">
        <v>15467</v>
      </c>
      <c r="C7369" t="s">
        <v>11025</v>
      </c>
      <c r="D7369" t="str">
        <f t="shared" si="115"/>
        <v>TTM TECHNOLOGIES30-1000297-03</v>
      </c>
      <c r="E7369" t="s">
        <v>1837</v>
      </c>
      <c r="G7369" t="s">
        <v>11026</v>
      </c>
      <c r="H7369" t="s">
        <v>22</v>
      </c>
      <c r="J7369" t="s">
        <v>23</v>
      </c>
      <c r="K7369" t="s">
        <v>23</v>
      </c>
      <c r="L7369" t="s">
        <v>24</v>
      </c>
      <c r="M7369" t="s">
        <v>23</v>
      </c>
      <c r="P7369" t="s">
        <v>27</v>
      </c>
      <c r="R7369" t="s">
        <v>1837</v>
      </c>
      <c r="U7369" t="str">
        <f>VLOOKUP(C7369,'Irvine_MPN_16-17'!B:B,1,FALSE)</f>
        <v>30-1000297-03</v>
      </c>
    </row>
    <row r="7370" spans="1:21" x14ac:dyDescent="0.25">
      <c r="A7370" t="s">
        <v>11027</v>
      </c>
      <c r="B7370" t="s">
        <v>15467</v>
      </c>
      <c r="C7370" t="s">
        <v>11027</v>
      </c>
      <c r="D7370" t="str">
        <f t="shared" si="115"/>
        <v>TTM TECHNOLOGIES30-1000556-10</v>
      </c>
      <c r="E7370" t="s">
        <v>1837</v>
      </c>
      <c r="G7370" t="s">
        <v>11028</v>
      </c>
      <c r="H7370" t="s">
        <v>22</v>
      </c>
      <c r="J7370" t="s">
        <v>23</v>
      </c>
      <c r="K7370" t="s">
        <v>23</v>
      </c>
      <c r="L7370" t="s">
        <v>24</v>
      </c>
      <c r="M7370" t="s">
        <v>23</v>
      </c>
      <c r="P7370" t="s">
        <v>27</v>
      </c>
      <c r="R7370" t="s">
        <v>1837</v>
      </c>
      <c r="U7370" t="str">
        <f>VLOOKUP(C7370,'Irvine_MPN_16-17'!B:B,1,FALSE)</f>
        <v>30-1000556-10</v>
      </c>
    </row>
    <row r="7371" spans="1:21" x14ac:dyDescent="0.25">
      <c r="A7371" t="s">
        <v>10846</v>
      </c>
      <c r="B7371" t="s">
        <v>15467</v>
      </c>
      <c r="C7371" t="s">
        <v>10846</v>
      </c>
      <c r="D7371" t="str">
        <f t="shared" si="115"/>
        <v>TTM TECHNOLOGIESBC0110701-00</v>
      </c>
      <c r="E7371" t="s">
        <v>1837</v>
      </c>
      <c r="G7371" t="s">
        <v>10847</v>
      </c>
      <c r="H7371" t="s">
        <v>22</v>
      </c>
      <c r="J7371" t="s">
        <v>23</v>
      </c>
      <c r="K7371" t="s">
        <v>23</v>
      </c>
      <c r="L7371" t="s">
        <v>24</v>
      </c>
      <c r="M7371" t="s">
        <v>23</v>
      </c>
      <c r="P7371" t="s">
        <v>27</v>
      </c>
      <c r="R7371" t="s">
        <v>1837</v>
      </c>
      <c r="U7371" t="str">
        <f>VLOOKUP(C7371,'Irvine_MPN_16-17'!B:B,1,FALSE)</f>
        <v>BC0110701-00</v>
      </c>
    </row>
    <row r="7372" spans="1:21" x14ac:dyDescent="0.25">
      <c r="A7372" t="s">
        <v>11029</v>
      </c>
      <c r="B7372" t="s">
        <v>15467</v>
      </c>
      <c r="C7372" t="s">
        <v>11029</v>
      </c>
      <c r="D7372" t="str">
        <f t="shared" si="115"/>
        <v>TTM TECHNOLOGIESBC0110702-00</v>
      </c>
      <c r="E7372" t="s">
        <v>1837</v>
      </c>
      <c r="G7372" t="s">
        <v>11030</v>
      </c>
      <c r="H7372" t="s">
        <v>22</v>
      </c>
      <c r="J7372" t="s">
        <v>23</v>
      </c>
      <c r="K7372" t="s">
        <v>23</v>
      </c>
      <c r="L7372" t="s">
        <v>24</v>
      </c>
      <c r="M7372" t="s">
        <v>23</v>
      </c>
      <c r="P7372" t="s">
        <v>27</v>
      </c>
      <c r="R7372" t="s">
        <v>1837</v>
      </c>
      <c r="U7372" t="str">
        <f>VLOOKUP(C7372,'Irvine_MPN_16-17'!B:B,1,FALSE)</f>
        <v>BC0110702-00</v>
      </c>
    </row>
    <row r="7373" spans="1:21" x14ac:dyDescent="0.25">
      <c r="A7373" t="s">
        <v>11031</v>
      </c>
      <c r="B7373" t="s">
        <v>15467</v>
      </c>
      <c r="C7373" t="s">
        <v>11031</v>
      </c>
      <c r="D7373" t="str">
        <f t="shared" si="115"/>
        <v>TTM TECHNOLOGIESBC0110703-00</v>
      </c>
      <c r="E7373" t="s">
        <v>1837</v>
      </c>
      <c r="G7373" t="s">
        <v>11032</v>
      </c>
      <c r="H7373" t="s">
        <v>22</v>
      </c>
      <c r="J7373" t="s">
        <v>23</v>
      </c>
      <c r="K7373" t="s">
        <v>23</v>
      </c>
      <c r="L7373" t="s">
        <v>24</v>
      </c>
      <c r="M7373" t="s">
        <v>23</v>
      </c>
      <c r="P7373" t="s">
        <v>27</v>
      </c>
      <c r="R7373" t="s">
        <v>1837</v>
      </c>
      <c r="U7373" t="str">
        <f>VLOOKUP(C7373,'Irvine_MPN_16-17'!B:B,1,FALSE)</f>
        <v>BC0110703-00</v>
      </c>
    </row>
    <row r="7374" spans="1:21" x14ac:dyDescent="0.25">
      <c r="A7374" t="s">
        <v>10848</v>
      </c>
      <c r="B7374" t="s">
        <v>15467</v>
      </c>
      <c r="C7374" t="s">
        <v>10848</v>
      </c>
      <c r="D7374" t="str">
        <f t="shared" si="115"/>
        <v>TTM TECHNOLOGIESBC0110705-00</v>
      </c>
      <c r="E7374" t="s">
        <v>1837</v>
      </c>
      <c r="G7374" t="s">
        <v>10849</v>
      </c>
      <c r="H7374" t="s">
        <v>22</v>
      </c>
      <c r="J7374" t="s">
        <v>23</v>
      </c>
      <c r="K7374" t="s">
        <v>23</v>
      </c>
      <c r="L7374" t="s">
        <v>24</v>
      </c>
      <c r="M7374" t="s">
        <v>23</v>
      </c>
      <c r="P7374" t="s">
        <v>27</v>
      </c>
      <c r="R7374" t="s">
        <v>1837</v>
      </c>
      <c r="U7374" t="str">
        <f>VLOOKUP(C7374,'Irvine_MPN_16-17'!B:B,1,FALSE)</f>
        <v>BC0110705-00</v>
      </c>
    </row>
    <row r="7375" spans="1:21" x14ac:dyDescent="0.25">
      <c r="A7375" t="s">
        <v>10850</v>
      </c>
      <c r="B7375" t="s">
        <v>15467</v>
      </c>
      <c r="C7375" t="s">
        <v>10850</v>
      </c>
      <c r="D7375" t="str">
        <f t="shared" si="115"/>
        <v>TTM TECHNOLOGIESBC0410712-00</v>
      </c>
      <c r="E7375" t="s">
        <v>1837</v>
      </c>
      <c r="G7375" t="s">
        <v>10851</v>
      </c>
      <c r="H7375" t="s">
        <v>22</v>
      </c>
      <c r="J7375" t="s">
        <v>23</v>
      </c>
      <c r="K7375" t="s">
        <v>23</v>
      </c>
      <c r="L7375" t="s">
        <v>24</v>
      </c>
      <c r="M7375" t="s">
        <v>23</v>
      </c>
      <c r="P7375" t="s">
        <v>27</v>
      </c>
      <c r="R7375" t="s">
        <v>1837</v>
      </c>
      <c r="U7375" t="str">
        <f>VLOOKUP(C7375,'Irvine_MPN_16-17'!B:B,1,FALSE)</f>
        <v>BC0410712-00</v>
      </c>
    </row>
    <row r="7376" spans="1:21" x14ac:dyDescent="0.25">
      <c r="A7376" t="s">
        <v>10852</v>
      </c>
      <c r="B7376" t="s">
        <v>15467</v>
      </c>
      <c r="C7376" t="s">
        <v>10852</v>
      </c>
      <c r="D7376" t="str">
        <f t="shared" si="115"/>
        <v>TTM TECHNOLOGIESBK3210703-00</v>
      </c>
      <c r="E7376" t="s">
        <v>1837</v>
      </c>
      <c r="G7376" t="s">
        <v>10853</v>
      </c>
      <c r="H7376" t="s">
        <v>22</v>
      </c>
      <c r="J7376" t="s">
        <v>23</v>
      </c>
      <c r="K7376" t="s">
        <v>23</v>
      </c>
      <c r="L7376" t="s">
        <v>24</v>
      </c>
      <c r="M7376" t="s">
        <v>23</v>
      </c>
      <c r="P7376" t="s">
        <v>27</v>
      </c>
      <c r="R7376" t="s">
        <v>1837</v>
      </c>
      <c r="U7376" t="str">
        <f>VLOOKUP(C7376,'Irvine_MPN_16-17'!B:B,1,FALSE)</f>
        <v>BK3210703-00</v>
      </c>
    </row>
    <row r="7377" spans="1:21" x14ac:dyDescent="0.25">
      <c r="A7377" t="s">
        <v>10854</v>
      </c>
      <c r="B7377" t="s">
        <v>15467</v>
      </c>
      <c r="C7377" t="s">
        <v>10854</v>
      </c>
      <c r="D7377" t="str">
        <f t="shared" si="115"/>
        <v>TTM TECHNOLOGIESBK3210707-00</v>
      </c>
      <c r="E7377" t="s">
        <v>1837</v>
      </c>
      <c r="G7377" t="s">
        <v>10855</v>
      </c>
      <c r="H7377" t="s">
        <v>22</v>
      </c>
      <c r="J7377" t="s">
        <v>23</v>
      </c>
      <c r="K7377" t="s">
        <v>23</v>
      </c>
      <c r="L7377" t="s">
        <v>24</v>
      </c>
      <c r="M7377" t="s">
        <v>23</v>
      </c>
      <c r="P7377" t="s">
        <v>27</v>
      </c>
      <c r="R7377" t="s">
        <v>1837</v>
      </c>
      <c r="U7377" t="str">
        <f>VLOOKUP(C7377,'Irvine_MPN_16-17'!B:B,1,FALSE)</f>
        <v>BK3210707-00</v>
      </c>
    </row>
    <row r="7378" spans="1:21" x14ac:dyDescent="0.25">
      <c r="A7378" t="s">
        <v>10856</v>
      </c>
      <c r="B7378" t="s">
        <v>15467</v>
      </c>
      <c r="C7378" t="s">
        <v>10856</v>
      </c>
      <c r="D7378" t="str">
        <f t="shared" si="115"/>
        <v>TTM TECHNOLOGIESBK3210708-00</v>
      </c>
      <c r="E7378" t="s">
        <v>1837</v>
      </c>
      <c r="G7378" t="s">
        <v>10857</v>
      </c>
      <c r="H7378" t="s">
        <v>22</v>
      </c>
      <c r="J7378" t="s">
        <v>23</v>
      </c>
      <c r="K7378" t="s">
        <v>23</v>
      </c>
      <c r="L7378" t="s">
        <v>24</v>
      </c>
      <c r="M7378" t="s">
        <v>23</v>
      </c>
      <c r="P7378" t="s">
        <v>27</v>
      </c>
      <c r="R7378" t="s">
        <v>1837</v>
      </c>
      <c r="U7378" t="str">
        <f>VLOOKUP(C7378,'Irvine_MPN_16-17'!B:B,1,FALSE)</f>
        <v>BK3210708-00</v>
      </c>
    </row>
    <row r="7379" spans="1:21" x14ac:dyDescent="0.25">
      <c r="A7379" t="s">
        <v>11033</v>
      </c>
      <c r="B7379" t="s">
        <v>15467</v>
      </c>
      <c r="C7379" t="s">
        <v>11033</v>
      </c>
      <c r="D7379" t="str">
        <f t="shared" si="115"/>
        <v>TTM TECHNOLOGIESCU0210718-00</v>
      </c>
      <c r="E7379" t="s">
        <v>1837</v>
      </c>
      <c r="G7379" t="s">
        <v>11034</v>
      </c>
      <c r="H7379" t="s">
        <v>22</v>
      </c>
      <c r="J7379" t="s">
        <v>23</v>
      </c>
      <c r="K7379" t="s">
        <v>23</v>
      </c>
      <c r="L7379" t="s">
        <v>24</v>
      </c>
      <c r="M7379" t="s">
        <v>23</v>
      </c>
      <c r="P7379" t="s">
        <v>27</v>
      </c>
      <c r="R7379" t="s">
        <v>1837</v>
      </c>
      <c r="U7379" t="str">
        <f>VLOOKUP(C7379,'Irvine_MPN_16-17'!B:B,1,FALSE)</f>
        <v>CU0210718-00</v>
      </c>
    </row>
    <row r="7380" spans="1:21" x14ac:dyDescent="0.25">
      <c r="A7380" t="s">
        <v>10805</v>
      </c>
      <c r="B7380" t="s">
        <v>15467</v>
      </c>
      <c r="C7380" t="s">
        <v>10805</v>
      </c>
      <c r="D7380" t="str">
        <f t="shared" si="115"/>
        <v>TTM TECHNOLOGIESCU0210723-00</v>
      </c>
      <c r="E7380" t="s">
        <v>1837</v>
      </c>
      <c r="G7380" t="s">
        <v>10807</v>
      </c>
      <c r="H7380" t="s">
        <v>22</v>
      </c>
      <c r="J7380" t="s">
        <v>23</v>
      </c>
      <c r="K7380" t="s">
        <v>23</v>
      </c>
      <c r="L7380" t="s">
        <v>24</v>
      </c>
      <c r="M7380" t="s">
        <v>23</v>
      </c>
      <c r="P7380" t="s">
        <v>27</v>
      </c>
      <c r="R7380" t="s">
        <v>1837</v>
      </c>
      <c r="U7380" t="str">
        <f>VLOOKUP(C7380,'Irvine_MPN_16-17'!B:B,1,FALSE)</f>
        <v>CU0210723-00</v>
      </c>
    </row>
    <row r="7381" spans="1:21" x14ac:dyDescent="0.25">
      <c r="A7381" t="s">
        <v>12500</v>
      </c>
      <c r="B7381" t="s">
        <v>15467</v>
      </c>
      <c r="C7381" t="s">
        <v>12500</v>
      </c>
      <c r="D7381" t="str">
        <f t="shared" si="115"/>
        <v>TTM TECHNOLOGIESCU0310703-00</v>
      </c>
      <c r="E7381" t="s">
        <v>1837</v>
      </c>
      <c r="G7381" t="s">
        <v>12502</v>
      </c>
      <c r="H7381" t="s">
        <v>22</v>
      </c>
      <c r="J7381" t="s">
        <v>23</v>
      </c>
      <c r="K7381" t="s">
        <v>23</v>
      </c>
      <c r="L7381" t="s">
        <v>24</v>
      </c>
      <c r="M7381" t="s">
        <v>23</v>
      </c>
      <c r="P7381" t="s">
        <v>27</v>
      </c>
      <c r="R7381" t="s">
        <v>1837</v>
      </c>
      <c r="U7381" t="e">
        <f>VLOOKUP(C7381,'Irvine_MPN_16-17'!B:B,1,FALSE)</f>
        <v>#N/A</v>
      </c>
    </row>
    <row r="7382" spans="1:21" x14ac:dyDescent="0.25">
      <c r="A7382" t="s">
        <v>11035</v>
      </c>
      <c r="B7382" t="s">
        <v>15467</v>
      </c>
      <c r="C7382" t="s">
        <v>11035</v>
      </c>
      <c r="D7382" t="str">
        <f t="shared" si="115"/>
        <v>TTM TECHNOLOGIESCU0310705-00</v>
      </c>
      <c r="E7382" t="s">
        <v>1837</v>
      </c>
      <c r="G7382" t="s">
        <v>11036</v>
      </c>
      <c r="H7382" t="s">
        <v>22</v>
      </c>
      <c r="J7382" t="s">
        <v>23</v>
      </c>
      <c r="K7382" t="s">
        <v>23</v>
      </c>
      <c r="L7382" t="s">
        <v>24</v>
      </c>
      <c r="M7382" t="s">
        <v>23</v>
      </c>
      <c r="P7382" t="s">
        <v>27</v>
      </c>
      <c r="R7382" t="s">
        <v>1837</v>
      </c>
      <c r="U7382" t="str">
        <f>VLOOKUP(C7382,'Irvine_MPN_16-17'!B:B,1,FALSE)</f>
        <v>CU0310705-00</v>
      </c>
    </row>
    <row r="7383" spans="1:21" x14ac:dyDescent="0.25">
      <c r="A7383" t="s">
        <v>11037</v>
      </c>
      <c r="B7383" t="s">
        <v>15467</v>
      </c>
      <c r="C7383" t="s">
        <v>11037</v>
      </c>
      <c r="D7383" t="str">
        <f t="shared" si="115"/>
        <v>TTM TECHNOLOGIESCU0310710-00</v>
      </c>
      <c r="E7383" t="s">
        <v>1837</v>
      </c>
      <c r="G7383" t="s">
        <v>11038</v>
      </c>
      <c r="H7383" t="s">
        <v>22</v>
      </c>
      <c r="J7383" t="s">
        <v>23</v>
      </c>
      <c r="K7383" t="s">
        <v>23</v>
      </c>
      <c r="L7383" t="s">
        <v>24</v>
      </c>
      <c r="M7383" t="s">
        <v>23</v>
      </c>
      <c r="P7383" t="s">
        <v>27</v>
      </c>
      <c r="R7383" t="s">
        <v>1837</v>
      </c>
      <c r="U7383" t="str">
        <f>VLOOKUP(C7383,'Irvine_MPN_16-17'!B:B,1,FALSE)</f>
        <v>CU0310710-00</v>
      </c>
    </row>
    <row r="7384" spans="1:21" x14ac:dyDescent="0.25">
      <c r="A7384" t="s">
        <v>11039</v>
      </c>
      <c r="B7384" t="s">
        <v>15467</v>
      </c>
      <c r="C7384" t="s">
        <v>11039</v>
      </c>
      <c r="D7384" t="str">
        <f t="shared" si="115"/>
        <v>TTM TECHNOLOGIESCU0310714-00</v>
      </c>
      <c r="E7384" t="s">
        <v>1837</v>
      </c>
      <c r="G7384" t="s">
        <v>11040</v>
      </c>
      <c r="H7384" t="s">
        <v>22</v>
      </c>
      <c r="J7384" t="s">
        <v>23</v>
      </c>
      <c r="K7384" t="s">
        <v>23</v>
      </c>
      <c r="L7384" t="s">
        <v>24</v>
      </c>
      <c r="M7384" t="s">
        <v>23</v>
      </c>
      <c r="P7384" t="s">
        <v>27</v>
      </c>
      <c r="R7384" t="s">
        <v>1837</v>
      </c>
      <c r="U7384" t="str">
        <f>VLOOKUP(C7384,'Irvine_MPN_16-17'!B:B,1,FALSE)</f>
        <v>CU0310714-00</v>
      </c>
    </row>
    <row r="7385" spans="1:21" x14ac:dyDescent="0.25">
      <c r="A7385" t="s">
        <v>14667</v>
      </c>
      <c r="B7385" t="s">
        <v>15467</v>
      </c>
      <c r="C7385" t="s">
        <v>14667</v>
      </c>
      <c r="D7385" t="str">
        <f t="shared" si="115"/>
        <v>TTM TECHNOLOGIESCU0310719-00</v>
      </c>
      <c r="E7385" t="s">
        <v>1837</v>
      </c>
      <c r="G7385" t="s">
        <v>14668</v>
      </c>
      <c r="H7385" t="s">
        <v>22</v>
      </c>
      <c r="J7385" t="s">
        <v>23</v>
      </c>
      <c r="K7385" t="s">
        <v>23</v>
      </c>
      <c r="L7385" t="s">
        <v>24</v>
      </c>
      <c r="M7385" t="s">
        <v>23</v>
      </c>
      <c r="P7385" t="s">
        <v>27</v>
      </c>
      <c r="R7385" t="s">
        <v>1837</v>
      </c>
      <c r="U7385" t="str">
        <f>VLOOKUP(C7385,'Irvine_MPN_16-17'!B:B,1,FALSE)</f>
        <v>CU0310719-00</v>
      </c>
    </row>
    <row r="7386" spans="1:21" x14ac:dyDescent="0.25">
      <c r="A7386" t="s">
        <v>11041</v>
      </c>
      <c r="B7386" t="s">
        <v>15467</v>
      </c>
      <c r="C7386" t="s">
        <v>11041</v>
      </c>
      <c r="D7386" t="str">
        <f t="shared" si="115"/>
        <v>TTM TECHNOLOGIESCU0310721-00</v>
      </c>
      <c r="E7386" t="s">
        <v>1837</v>
      </c>
      <c r="G7386" t="s">
        <v>11042</v>
      </c>
      <c r="H7386" t="s">
        <v>22</v>
      </c>
      <c r="J7386" t="s">
        <v>23</v>
      </c>
      <c r="K7386" t="s">
        <v>23</v>
      </c>
      <c r="L7386" t="s">
        <v>24</v>
      </c>
      <c r="M7386" t="s">
        <v>23</v>
      </c>
      <c r="P7386" t="s">
        <v>27</v>
      </c>
      <c r="R7386" t="s">
        <v>1837</v>
      </c>
      <c r="U7386" t="str">
        <f>VLOOKUP(C7386,'Irvine_MPN_16-17'!B:B,1,FALSE)</f>
        <v>CU0310721-00</v>
      </c>
    </row>
    <row r="7387" spans="1:21" x14ac:dyDescent="0.25">
      <c r="A7387" t="s">
        <v>11043</v>
      </c>
      <c r="B7387" t="s">
        <v>15467</v>
      </c>
      <c r="C7387" t="s">
        <v>11043</v>
      </c>
      <c r="D7387" t="str">
        <f t="shared" si="115"/>
        <v>TTM TECHNOLOGIESCU0410709-00</v>
      </c>
      <c r="E7387" t="s">
        <v>1837</v>
      </c>
      <c r="G7387" t="s">
        <v>11044</v>
      </c>
      <c r="H7387" t="s">
        <v>22</v>
      </c>
      <c r="J7387" t="s">
        <v>23</v>
      </c>
      <c r="K7387" t="s">
        <v>23</v>
      </c>
      <c r="L7387" t="s">
        <v>24</v>
      </c>
      <c r="M7387" t="s">
        <v>23</v>
      </c>
      <c r="P7387" t="s">
        <v>27</v>
      </c>
      <c r="R7387" t="s">
        <v>1837</v>
      </c>
      <c r="U7387" t="e">
        <f>VLOOKUP(C7387,'Irvine_MPN_16-17'!B:B,1,FALSE)</f>
        <v>#N/A</v>
      </c>
    </row>
    <row r="7388" spans="1:21" x14ac:dyDescent="0.25">
      <c r="A7388" t="s">
        <v>11045</v>
      </c>
      <c r="B7388" t="s">
        <v>15467</v>
      </c>
      <c r="C7388" t="s">
        <v>11045</v>
      </c>
      <c r="D7388" t="str">
        <f t="shared" si="115"/>
        <v>TTM TECHNOLOGIESCU0410720-00</v>
      </c>
      <c r="E7388" t="s">
        <v>1837</v>
      </c>
      <c r="G7388" t="s">
        <v>11046</v>
      </c>
      <c r="H7388" t="s">
        <v>22</v>
      </c>
      <c r="J7388" t="s">
        <v>23</v>
      </c>
      <c r="K7388" t="s">
        <v>23</v>
      </c>
      <c r="L7388" t="s">
        <v>24</v>
      </c>
      <c r="M7388" t="s">
        <v>23</v>
      </c>
      <c r="P7388" t="s">
        <v>27</v>
      </c>
      <c r="R7388" t="s">
        <v>1837</v>
      </c>
      <c r="U7388" t="e">
        <f>VLOOKUP(C7388,'Irvine_MPN_16-17'!B:B,1,FALSE)</f>
        <v>#N/A</v>
      </c>
    </row>
    <row r="7389" spans="1:21" x14ac:dyDescent="0.25">
      <c r="A7389" t="s">
        <v>10808</v>
      </c>
      <c r="B7389" t="s">
        <v>15467</v>
      </c>
      <c r="C7389" t="s">
        <v>10808</v>
      </c>
      <c r="D7389" t="str">
        <f t="shared" si="115"/>
        <v>TTM TECHNOLOGIESCU0410723-00</v>
      </c>
      <c r="E7389" t="s">
        <v>1837</v>
      </c>
      <c r="G7389" t="s">
        <v>10809</v>
      </c>
      <c r="H7389" t="s">
        <v>22</v>
      </c>
      <c r="J7389" t="s">
        <v>23</v>
      </c>
      <c r="K7389" t="s">
        <v>23</v>
      </c>
      <c r="L7389" t="s">
        <v>24</v>
      </c>
      <c r="M7389" t="s">
        <v>23</v>
      </c>
      <c r="P7389" t="s">
        <v>27</v>
      </c>
      <c r="R7389" t="s">
        <v>1837</v>
      </c>
      <c r="U7389" t="e">
        <f>VLOOKUP(C7389,'Irvine_MPN_16-17'!B:B,1,FALSE)</f>
        <v>#N/A</v>
      </c>
    </row>
    <row r="7390" spans="1:21" x14ac:dyDescent="0.25">
      <c r="A7390" t="s">
        <v>10858</v>
      </c>
      <c r="B7390" t="s">
        <v>15467</v>
      </c>
      <c r="C7390" t="s">
        <v>10858</v>
      </c>
      <c r="D7390" t="str">
        <f t="shared" si="115"/>
        <v>TTM TECHNOLOGIESCU0410730-00</v>
      </c>
      <c r="E7390" t="s">
        <v>1837</v>
      </c>
      <c r="G7390" t="s">
        <v>10859</v>
      </c>
      <c r="H7390" t="s">
        <v>22</v>
      </c>
      <c r="J7390" t="s">
        <v>23</v>
      </c>
      <c r="K7390" t="s">
        <v>23</v>
      </c>
      <c r="L7390" t="s">
        <v>24</v>
      </c>
      <c r="M7390" t="s">
        <v>23</v>
      </c>
      <c r="P7390" t="s">
        <v>27</v>
      </c>
      <c r="R7390" t="s">
        <v>1837</v>
      </c>
      <c r="U7390" t="e">
        <f>VLOOKUP(C7390,'Irvine_MPN_16-17'!B:B,1,FALSE)</f>
        <v>#N/A</v>
      </c>
    </row>
    <row r="7391" spans="1:21" x14ac:dyDescent="0.25">
      <c r="A7391" t="s">
        <v>10860</v>
      </c>
      <c r="B7391" t="s">
        <v>15467</v>
      </c>
      <c r="C7391" t="s">
        <v>10860</v>
      </c>
      <c r="D7391" t="str">
        <f t="shared" si="115"/>
        <v>TTM TECHNOLOGIESCU0410731-00</v>
      </c>
      <c r="E7391" t="s">
        <v>1837</v>
      </c>
      <c r="G7391" t="s">
        <v>10861</v>
      </c>
      <c r="H7391" t="s">
        <v>22</v>
      </c>
      <c r="J7391" t="s">
        <v>23</v>
      </c>
      <c r="K7391" t="s">
        <v>23</v>
      </c>
      <c r="L7391" t="s">
        <v>24</v>
      </c>
      <c r="M7391" t="s">
        <v>23</v>
      </c>
      <c r="P7391" t="s">
        <v>27</v>
      </c>
      <c r="R7391" t="s">
        <v>1837</v>
      </c>
      <c r="U7391" t="e">
        <f>VLOOKUP(C7391,'Irvine_MPN_16-17'!B:B,1,FALSE)</f>
        <v>#N/A</v>
      </c>
    </row>
    <row r="7392" spans="1:21" x14ac:dyDescent="0.25">
      <c r="A7392" t="s">
        <v>10862</v>
      </c>
      <c r="B7392" t="s">
        <v>15467</v>
      </c>
      <c r="C7392" t="s">
        <v>10862</v>
      </c>
      <c r="D7392" t="str">
        <f t="shared" si="115"/>
        <v>TTM TECHNOLOGIESCU1010702-00</v>
      </c>
      <c r="E7392" t="s">
        <v>1837</v>
      </c>
      <c r="G7392" t="s">
        <v>10863</v>
      </c>
      <c r="H7392" t="s">
        <v>22</v>
      </c>
      <c r="J7392" t="s">
        <v>23</v>
      </c>
      <c r="K7392" t="s">
        <v>23</v>
      </c>
      <c r="L7392" t="s">
        <v>24</v>
      </c>
      <c r="M7392" t="s">
        <v>23</v>
      </c>
      <c r="P7392" t="s">
        <v>27</v>
      </c>
      <c r="R7392" t="s">
        <v>1837</v>
      </c>
      <c r="U7392" t="str">
        <f>VLOOKUP(C7392,'Irvine_MPN_16-17'!B:B,1,FALSE)</f>
        <v>CU1010702-00</v>
      </c>
    </row>
    <row r="7393" spans="1:21" x14ac:dyDescent="0.25">
      <c r="A7393" t="s">
        <v>12503</v>
      </c>
      <c r="B7393" t="s">
        <v>15467</v>
      </c>
      <c r="C7393" t="s">
        <v>12503</v>
      </c>
      <c r="D7393" t="str">
        <f t="shared" si="115"/>
        <v>TTM TECHNOLOGIESFE0210701-00</v>
      </c>
      <c r="E7393" t="s">
        <v>1837</v>
      </c>
      <c r="G7393" t="s">
        <v>12504</v>
      </c>
      <c r="H7393" t="s">
        <v>22</v>
      </c>
      <c r="J7393" t="s">
        <v>23</v>
      </c>
      <c r="K7393" t="s">
        <v>23</v>
      </c>
      <c r="L7393" t="s">
        <v>24</v>
      </c>
      <c r="M7393" t="s">
        <v>23</v>
      </c>
      <c r="P7393" t="s">
        <v>27</v>
      </c>
      <c r="R7393" t="s">
        <v>1837</v>
      </c>
      <c r="U7393" t="e">
        <f>VLOOKUP(C7393,'Irvine_MPN_16-17'!B:B,1,FALSE)</f>
        <v>#N/A</v>
      </c>
    </row>
    <row r="7394" spans="1:21" x14ac:dyDescent="0.25">
      <c r="A7394" t="s">
        <v>11047</v>
      </c>
      <c r="B7394" t="s">
        <v>15467</v>
      </c>
      <c r="C7394" t="s">
        <v>11047</v>
      </c>
      <c r="D7394" t="str">
        <f t="shared" si="115"/>
        <v>TTM TECHNOLOGIESHD8310705-00</v>
      </c>
      <c r="E7394" t="s">
        <v>1837</v>
      </c>
      <c r="G7394" t="s">
        <v>11048</v>
      </c>
      <c r="H7394" t="s">
        <v>22</v>
      </c>
      <c r="J7394" t="s">
        <v>23</v>
      </c>
      <c r="K7394" t="s">
        <v>23</v>
      </c>
      <c r="L7394" t="s">
        <v>24</v>
      </c>
      <c r="M7394" t="s">
        <v>23</v>
      </c>
      <c r="P7394" t="s">
        <v>27</v>
      </c>
      <c r="R7394" t="s">
        <v>1837</v>
      </c>
      <c r="U7394" t="str">
        <f>VLOOKUP(C7394,'Irvine_MPN_16-17'!B:B,1,FALSE)</f>
        <v>HD8310705-00</v>
      </c>
    </row>
    <row r="7395" spans="1:21" x14ac:dyDescent="0.25">
      <c r="A7395" t="s">
        <v>11049</v>
      </c>
      <c r="B7395" t="s">
        <v>15467</v>
      </c>
      <c r="C7395" t="s">
        <v>11049</v>
      </c>
      <c r="D7395" t="str">
        <f t="shared" si="115"/>
        <v>TTM TECHNOLOGIESHD8310706-00</v>
      </c>
      <c r="E7395" t="s">
        <v>1837</v>
      </c>
      <c r="G7395" t="s">
        <v>11050</v>
      </c>
      <c r="H7395" t="s">
        <v>22</v>
      </c>
      <c r="J7395" t="s">
        <v>23</v>
      </c>
      <c r="K7395" t="s">
        <v>23</v>
      </c>
      <c r="L7395" t="s">
        <v>24</v>
      </c>
      <c r="M7395" t="s">
        <v>23</v>
      </c>
      <c r="P7395" t="s">
        <v>27</v>
      </c>
      <c r="R7395" t="s">
        <v>1837</v>
      </c>
      <c r="U7395" t="str">
        <f>VLOOKUP(C7395,'Irvine_MPN_16-17'!B:B,1,FALSE)</f>
        <v>HD8310706-00</v>
      </c>
    </row>
    <row r="7396" spans="1:21" x14ac:dyDescent="0.25">
      <c r="A7396" t="s">
        <v>15451</v>
      </c>
      <c r="B7396" t="s">
        <v>15467</v>
      </c>
      <c r="C7396" t="s">
        <v>15451</v>
      </c>
      <c r="D7396" t="str">
        <f t="shared" si="115"/>
        <v>TTM TECHNOLOGIESIX4010702-00</v>
      </c>
      <c r="E7396" t="s">
        <v>1837</v>
      </c>
      <c r="G7396" t="s">
        <v>15452</v>
      </c>
      <c r="H7396" t="s">
        <v>22</v>
      </c>
      <c r="J7396" t="s">
        <v>23</v>
      </c>
      <c r="K7396" t="s">
        <v>23</v>
      </c>
      <c r="L7396" t="s">
        <v>24</v>
      </c>
      <c r="M7396" t="s">
        <v>23</v>
      </c>
      <c r="P7396" t="s">
        <v>27</v>
      </c>
      <c r="R7396" t="s">
        <v>1837</v>
      </c>
      <c r="U7396" t="e">
        <f>VLOOKUP(C7396,'Irvine_MPN_16-17'!B:B,1,FALSE)</f>
        <v>#N/A</v>
      </c>
    </row>
    <row r="7397" spans="1:21" x14ac:dyDescent="0.25">
      <c r="A7397" t="s">
        <v>10268</v>
      </c>
      <c r="B7397" t="s">
        <v>15467</v>
      </c>
      <c r="C7397" t="s">
        <v>10268</v>
      </c>
      <c r="D7397" t="str">
        <f t="shared" si="115"/>
        <v>TTM TECHNOLOGIESJTP5Y</v>
      </c>
      <c r="E7397" t="s">
        <v>1837</v>
      </c>
      <c r="G7397" t="s">
        <v>10270</v>
      </c>
      <c r="H7397" t="s">
        <v>22</v>
      </c>
      <c r="J7397" t="s">
        <v>23</v>
      </c>
      <c r="K7397" t="s">
        <v>23</v>
      </c>
      <c r="L7397" t="s">
        <v>24</v>
      </c>
      <c r="M7397" t="s">
        <v>23</v>
      </c>
      <c r="P7397" t="s">
        <v>27</v>
      </c>
      <c r="R7397" t="s">
        <v>1837</v>
      </c>
      <c r="U7397" t="str">
        <f>VLOOKUP(C7397,'Irvine_MPN_16-17'!B:B,1,FALSE)</f>
        <v>JTP5Y</v>
      </c>
    </row>
    <row r="7398" spans="1:21" x14ac:dyDescent="0.25">
      <c r="A7398" t="s">
        <v>11051</v>
      </c>
      <c r="B7398" t="s">
        <v>15467</v>
      </c>
      <c r="C7398" t="s">
        <v>11051</v>
      </c>
      <c r="D7398" t="str">
        <f t="shared" si="115"/>
        <v>TTM TECHNOLOGIESNE3210706-00</v>
      </c>
      <c r="E7398" t="s">
        <v>1837</v>
      </c>
      <c r="G7398" t="s">
        <v>11052</v>
      </c>
      <c r="H7398" t="s">
        <v>22</v>
      </c>
      <c r="J7398" t="s">
        <v>23</v>
      </c>
      <c r="K7398" t="s">
        <v>23</v>
      </c>
      <c r="L7398" t="s">
        <v>24</v>
      </c>
      <c r="M7398" t="s">
        <v>23</v>
      </c>
      <c r="P7398" t="s">
        <v>27</v>
      </c>
      <c r="R7398" t="s">
        <v>1837</v>
      </c>
      <c r="U7398" t="str">
        <f>VLOOKUP(C7398,'Irvine_MPN_16-17'!B:B,1,FALSE)</f>
        <v>NE3210706-00</v>
      </c>
    </row>
    <row r="7399" spans="1:21" x14ac:dyDescent="0.25">
      <c r="A7399" t="s">
        <v>11296</v>
      </c>
      <c r="B7399" t="s">
        <v>15467</v>
      </c>
      <c r="C7399" t="s">
        <v>11296</v>
      </c>
      <c r="D7399" t="str">
        <f t="shared" si="115"/>
        <v>TTM TECHNOLOGIESPX2510701-00</v>
      </c>
      <c r="E7399" t="s">
        <v>1837</v>
      </c>
      <c r="G7399" t="s">
        <v>11298</v>
      </c>
      <c r="H7399" t="s">
        <v>22</v>
      </c>
      <c r="J7399" t="s">
        <v>23</v>
      </c>
      <c r="K7399" t="s">
        <v>23</v>
      </c>
      <c r="L7399" t="s">
        <v>24</v>
      </c>
      <c r="M7399" t="s">
        <v>23</v>
      </c>
      <c r="P7399" t="s">
        <v>27</v>
      </c>
      <c r="R7399" t="s">
        <v>1837</v>
      </c>
      <c r="U7399" t="e">
        <f>VLOOKUP(C7399,'Irvine_MPN_16-17'!B:B,1,FALSE)</f>
        <v>#N/A</v>
      </c>
    </row>
    <row r="7400" spans="1:21" x14ac:dyDescent="0.25">
      <c r="A7400" t="s">
        <v>11053</v>
      </c>
      <c r="B7400" t="s">
        <v>15467</v>
      </c>
      <c r="C7400" t="s">
        <v>11053</v>
      </c>
      <c r="D7400" t="str">
        <f t="shared" si="115"/>
        <v>TTM TECHNOLOGIESPX2810703-00</v>
      </c>
      <c r="E7400" t="s">
        <v>1837</v>
      </c>
      <c r="G7400" t="s">
        <v>11054</v>
      </c>
      <c r="H7400" t="s">
        <v>22</v>
      </c>
      <c r="J7400" t="s">
        <v>23</v>
      </c>
      <c r="K7400" t="s">
        <v>23</v>
      </c>
      <c r="L7400" t="s">
        <v>24</v>
      </c>
      <c r="M7400" t="s">
        <v>23</v>
      </c>
      <c r="P7400" t="s">
        <v>27</v>
      </c>
      <c r="R7400" t="s">
        <v>1837</v>
      </c>
      <c r="U7400" t="str">
        <f>VLOOKUP(C7400,'Irvine_MPN_16-17'!B:B,1,FALSE)</f>
        <v>PX2810703-00</v>
      </c>
    </row>
    <row r="7401" spans="1:21" x14ac:dyDescent="0.25">
      <c r="A7401" t="s">
        <v>11055</v>
      </c>
      <c r="B7401" t="s">
        <v>15467</v>
      </c>
      <c r="C7401" t="s">
        <v>11055</v>
      </c>
      <c r="D7401" t="str">
        <f t="shared" si="115"/>
        <v>TTM TECHNOLOGIESPX4810702-00</v>
      </c>
      <c r="E7401" t="s">
        <v>1837</v>
      </c>
      <c r="G7401" t="s">
        <v>11056</v>
      </c>
      <c r="H7401" t="s">
        <v>22</v>
      </c>
      <c r="J7401" t="s">
        <v>23</v>
      </c>
      <c r="K7401" t="s">
        <v>23</v>
      </c>
      <c r="L7401" t="s">
        <v>24</v>
      </c>
      <c r="M7401" t="s">
        <v>23</v>
      </c>
      <c r="P7401" t="s">
        <v>27</v>
      </c>
      <c r="R7401" t="s">
        <v>1837</v>
      </c>
      <c r="U7401" t="str">
        <f>VLOOKUP(C7401,'Irvine_MPN_16-17'!B:B,1,FALSE)</f>
        <v>PX4810702-00</v>
      </c>
    </row>
    <row r="7402" spans="1:21" x14ac:dyDescent="0.25">
      <c r="A7402" t="s">
        <v>11516</v>
      </c>
      <c r="B7402" t="s">
        <v>15467</v>
      </c>
      <c r="C7402" t="s">
        <v>11516</v>
      </c>
      <c r="D7402" t="str">
        <f t="shared" si="115"/>
        <v>TTM TECHNOLOGIESPX4812505-01</v>
      </c>
      <c r="E7402" t="s">
        <v>1837</v>
      </c>
      <c r="G7402" t="s">
        <v>11517</v>
      </c>
      <c r="H7402" t="s">
        <v>22</v>
      </c>
      <c r="J7402" t="s">
        <v>23</v>
      </c>
      <c r="K7402" t="s">
        <v>23</v>
      </c>
      <c r="L7402" t="s">
        <v>24</v>
      </c>
      <c r="M7402" t="s">
        <v>23</v>
      </c>
      <c r="P7402" t="s">
        <v>27</v>
      </c>
      <c r="R7402" t="s">
        <v>1837</v>
      </c>
      <c r="U7402" t="str">
        <f>VLOOKUP(C7402,'Irvine_MPN_16-17'!B:B,1,FALSE)</f>
        <v>PX4812505-01</v>
      </c>
    </row>
    <row r="7403" spans="1:21" x14ac:dyDescent="0.25">
      <c r="A7403" t="s">
        <v>11515</v>
      </c>
      <c r="B7403" t="s">
        <v>15467</v>
      </c>
      <c r="C7403" t="s">
        <v>11515</v>
      </c>
      <c r="D7403" t="str">
        <f t="shared" si="115"/>
        <v>TTM TECHNOLOGIESPX4812505-02</v>
      </c>
      <c r="E7403" t="s">
        <v>1837</v>
      </c>
      <c r="G7403" t="s">
        <v>11518</v>
      </c>
      <c r="H7403" t="s">
        <v>22</v>
      </c>
      <c r="J7403" t="s">
        <v>23</v>
      </c>
      <c r="K7403" t="s">
        <v>23</v>
      </c>
      <c r="L7403" t="s">
        <v>24</v>
      </c>
      <c r="M7403" t="s">
        <v>23</v>
      </c>
      <c r="P7403" t="s">
        <v>27</v>
      </c>
      <c r="R7403" t="s">
        <v>1837</v>
      </c>
      <c r="U7403" t="str">
        <f>VLOOKUP(C7403,'Irvine_MPN_16-17'!B:B,1,FALSE)</f>
        <v>PX4812505-02</v>
      </c>
    </row>
    <row r="7404" spans="1:21" x14ac:dyDescent="0.25">
      <c r="A7404" t="s">
        <v>15472</v>
      </c>
      <c r="B7404" t="s">
        <v>15473</v>
      </c>
      <c r="C7404" t="s">
        <v>9409</v>
      </c>
      <c r="D7404" t="str">
        <f t="shared" si="115"/>
        <v>TXC CORPORATION7A50070002</v>
      </c>
      <c r="E7404" t="s">
        <v>1837</v>
      </c>
      <c r="G7404" t="s">
        <v>15474</v>
      </c>
      <c r="H7404" t="s">
        <v>22</v>
      </c>
      <c r="J7404" t="s">
        <v>23</v>
      </c>
      <c r="K7404" t="s">
        <v>23</v>
      </c>
      <c r="L7404" t="s">
        <v>24</v>
      </c>
      <c r="M7404" t="s">
        <v>23</v>
      </c>
      <c r="P7404" t="s">
        <v>27</v>
      </c>
      <c r="R7404" t="s">
        <v>1837</v>
      </c>
      <c r="U7404" t="str">
        <f>VLOOKUP(C7404,'Irvine_MPN_16-17'!B:B,1,FALSE)</f>
        <v>7A50070002</v>
      </c>
    </row>
    <row r="7405" spans="1:21" x14ac:dyDescent="0.25">
      <c r="A7405">
        <v>10001980</v>
      </c>
      <c r="B7405" t="s">
        <v>15473</v>
      </c>
      <c r="C7405" t="s">
        <v>9406</v>
      </c>
      <c r="D7405" t="str">
        <f t="shared" si="115"/>
        <v>TXC CORPORATION7A50070009</v>
      </c>
      <c r="E7405" t="s">
        <v>1837</v>
      </c>
      <c r="G7405" t="s">
        <v>15474</v>
      </c>
      <c r="H7405" t="s">
        <v>22</v>
      </c>
      <c r="J7405" t="s">
        <v>23</v>
      </c>
      <c r="K7405" t="s">
        <v>23</v>
      </c>
      <c r="L7405" t="s">
        <v>24</v>
      </c>
      <c r="M7405" t="s">
        <v>23</v>
      </c>
      <c r="P7405" t="s">
        <v>27</v>
      </c>
      <c r="R7405" t="s">
        <v>1837</v>
      </c>
      <c r="U7405" t="str">
        <f>VLOOKUP(C7405,'Irvine_MPN_16-17'!B:B,1,FALSE)</f>
        <v>7A50070009</v>
      </c>
    </row>
    <row r="7406" spans="1:21" x14ac:dyDescent="0.25">
      <c r="A7406">
        <v>10002545</v>
      </c>
      <c r="B7406" t="s">
        <v>15473</v>
      </c>
      <c r="C7406" t="s">
        <v>15475</v>
      </c>
      <c r="D7406" t="str">
        <f t="shared" si="115"/>
        <v>TXC CORPORATION7A50070012</v>
      </c>
      <c r="E7406" t="s">
        <v>1837</v>
      </c>
      <c r="G7406" t="s">
        <v>15476</v>
      </c>
      <c r="H7406" t="s">
        <v>22</v>
      </c>
      <c r="J7406" t="s">
        <v>23</v>
      </c>
      <c r="K7406" t="s">
        <v>23</v>
      </c>
      <c r="L7406" t="s">
        <v>24</v>
      </c>
      <c r="M7406" t="s">
        <v>23</v>
      </c>
      <c r="P7406" t="s">
        <v>27</v>
      </c>
      <c r="R7406" t="s">
        <v>1837</v>
      </c>
      <c r="U7406" t="str">
        <f>VLOOKUP(C7406,'Irvine_MPN_16-17'!B:B,1,FALSE)</f>
        <v>7A50070012</v>
      </c>
    </row>
    <row r="7407" spans="1:21" x14ac:dyDescent="0.25">
      <c r="A7407">
        <v>10000922</v>
      </c>
      <c r="B7407" t="s">
        <v>15473</v>
      </c>
      <c r="C7407" t="s">
        <v>15477</v>
      </c>
      <c r="D7407" t="str">
        <f t="shared" si="115"/>
        <v>TXC CORPORATION7CA5672001</v>
      </c>
      <c r="E7407" t="s">
        <v>1837</v>
      </c>
      <c r="G7407" t="s">
        <v>12282</v>
      </c>
      <c r="H7407" t="s">
        <v>22</v>
      </c>
      <c r="J7407" t="s">
        <v>23</v>
      </c>
      <c r="K7407" t="s">
        <v>23</v>
      </c>
      <c r="L7407" t="s">
        <v>24</v>
      </c>
      <c r="M7407" t="s">
        <v>23</v>
      </c>
      <c r="P7407" t="s">
        <v>27</v>
      </c>
      <c r="R7407" t="s">
        <v>1837</v>
      </c>
      <c r="U7407" t="str">
        <f>VLOOKUP(C7407,'Irvine_MPN_16-17'!B:B,1,FALSE)</f>
        <v>7CA5672001</v>
      </c>
    </row>
    <row r="7408" spans="1:21" x14ac:dyDescent="0.25">
      <c r="A7408">
        <v>10001138</v>
      </c>
      <c r="B7408" t="s">
        <v>15473</v>
      </c>
      <c r="C7408" t="s">
        <v>15478</v>
      </c>
      <c r="D7408" t="str">
        <f t="shared" si="115"/>
        <v>TXC CORPORATION7M25000150</v>
      </c>
      <c r="E7408" t="s">
        <v>1837</v>
      </c>
      <c r="G7408" t="s">
        <v>14661</v>
      </c>
      <c r="H7408" t="s">
        <v>22</v>
      </c>
      <c r="J7408" t="s">
        <v>23</v>
      </c>
      <c r="K7408" t="s">
        <v>23</v>
      </c>
      <c r="L7408" t="s">
        <v>24</v>
      </c>
      <c r="M7408" t="s">
        <v>23</v>
      </c>
      <c r="P7408" t="s">
        <v>27</v>
      </c>
      <c r="R7408" t="s">
        <v>1837</v>
      </c>
      <c r="U7408" t="str">
        <f>VLOOKUP(C7408,'Irvine_MPN_16-17'!B:B,1,FALSE)</f>
        <v>7M25000150</v>
      </c>
    </row>
    <row r="7409" spans="1:21" x14ac:dyDescent="0.25">
      <c r="A7409" t="s">
        <v>10872</v>
      </c>
      <c r="B7409" t="s">
        <v>15473</v>
      </c>
      <c r="C7409" t="s">
        <v>15479</v>
      </c>
      <c r="D7409" t="str">
        <f t="shared" si="115"/>
        <v>TXC CORPORATION7M25070048</v>
      </c>
      <c r="E7409" t="s">
        <v>1837</v>
      </c>
      <c r="G7409" t="s">
        <v>10875</v>
      </c>
      <c r="H7409" t="s">
        <v>22</v>
      </c>
      <c r="J7409" t="s">
        <v>23</v>
      </c>
      <c r="K7409" t="s">
        <v>23</v>
      </c>
      <c r="L7409" t="s">
        <v>24</v>
      </c>
      <c r="M7409" t="s">
        <v>23</v>
      </c>
      <c r="P7409" t="s">
        <v>27</v>
      </c>
      <c r="R7409" t="s">
        <v>1837</v>
      </c>
      <c r="U7409" t="str">
        <f>VLOOKUP(C7409,'Irvine_MPN_16-17'!B:B,1,FALSE)</f>
        <v>7M25070048</v>
      </c>
    </row>
    <row r="7410" spans="1:21" x14ac:dyDescent="0.25">
      <c r="A7410" t="s">
        <v>15480</v>
      </c>
      <c r="B7410" t="s">
        <v>15473</v>
      </c>
      <c r="C7410" t="s">
        <v>9410</v>
      </c>
      <c r="D7410" t="str">
        <f t="shared" si="115"/>
        <v>TXC CORPORATION7M50070002</v>
      </c>
      <c r="E7410" t="s">
        <v>1837</v>
      </c>
      <c r="G7410" t="s">
        <v>15481</v>
      </c>
      <c r="H7410" t="s">
        <v>22</v>
      </c>
      <c r="J7410" t="s">
        <v>23</v>
      </c>
      <c r="K7410" t="s">
        <v>23</v>
      </c>
      <c r="L7410" t="s">
        <v>24</v>
      </c>
      <c r="M7410" t="s">
        <v>23</v>
      </c>
      <c r="P7410" t="s">
        <v>27</v>
      </c>
      <c r="R7410" t="s">
        <v>1837</v>
      </c>
      <c r="U7410" t="str">
        <f>VLOOKUP(C7410,'Irvine_MPN_16-17'!B:B,1,FALSE)</f>
        <v>7M50070002</v>
      </c>
    </row>
    <row r="7411" spans="1:21" x14ac:dyDescent="0.25">
      <c r="A7411">
        <v>10002321</v>
      </c>
      <c r="B7411" t="s">
        <v>15473</v>
      </c>
      <c r="C7411" t="s">
        <v>9412</v>
      </c>
      <c r="D7411" t="str">
        <f t="shared" si="115"/>
        <v>TXC CORPORATION7M50070020</v>
      </c>
      <c r="E7411" t="s">
        <v>1837</v>
      </c>
      <c r="G7411" t="s">
        <v>15481</v>
      </c>
      <c r="H7411" t="s">
        <v>22</v>
      </c>
      <c r="J7411" t="s">
        <v>23</v>
      </c>
      <c r="K7411" t="s">
        <v>23</v>
      </c>
      <c r="L7411" t="s">
        <v>24</v>
      </c>
      <c r="M7411" t="s">
        <v>23</v>
      </c>
      <c r="P7411" t="s">
        <v>27</v>
      </c>
      <c r="R7411" t="s">
        <v>1837</v>
      </c>
      <c r="U7411" t="str">
        <f>VLOOKUP(C7411,'Irvine_MPN_16-17'!B:B,1,FALSE)</f>
        <v>7M50070020</v>
      </c>
    </row>
    <row r="7412" spans="1:21" x14ac:dyDescent="0.25">
      <c r="A7412">
        <v>10002540</v>
      </c>
      <c r="B7412" t="s">
        <v>15473</v>
      </c>
      <c r="C7412" t="s">
        <v>15482</v>
      </c>
      <c r="D7412" t="str">
        <f t="shared" si="115"/>
        <v>TXC CORPORATION7M50070045</v>
      </c>
      <c r="E7412" t="s">
        <v>1837</v>
      </c>
      <c r="G7412" t="s">
        <v>15483</v>
      </c>
      <c r="H7412" t="s">
        <v>22</v>
      </c>
      <c r="J7412" t="s">
        <v>23</v>
      </c>
      <c r="K7412" t="s">
        <v>23</v>
      </c>
      <c r="L7412" t="s">
        <v>24</v>
      </c>
      <c r="M7412" t="s">
        <v>23</v>
      </c>
      <c r="P7412" t="s">
        <v>27</v>
      </c>
      <c r="R7412" t="s">
        <v>1837</v>
      </c>
      <c r="U7412" t="str">
        <f>VLOOKUP(C7412,'Irvine_MPN_16-17'!B:B,1,FALSE)</f>
        <v>7M50070045</v>
      </c>
    </row>
    <row r="7413" spans="1:21" x14ac:dyDescent="0.25">
      <c r="A7413">
        <v>10000733</v>
      </c>
      <c r="B7413" t="s">
        <v>15473</v>
      </c>
      <c r="C7413" t="s">
        <v>15484</v>
      </c>
      <c r="D7413" t="str">
        <f t="shared" si="115"/>
        <v>TXC CORPORATION7X20070003</v>
      </c>
      <c r="E7413" t="s">
        <v>1837</v>
      </c>
      <c r="G7413" t="s">
        <v>9568</v>
      </c>
      <c r="H7413" t="s">
        <v>22</v>
      </c>
      <c r="J7413" t="s">
        <v>23</v>
      </c>
      <c r="K7413" t="s">
        <v>23</v>
      </c>
      <c r="L7413" t="s">
        <v>24</v>
      </c>
      <c r="M7413" t="s">
        <v>23</v>
      </c>
      <c r="P7413" t="s">
        <v>27</v>
      </c>
      <c r="R7413" t="s">
        <v>1837</v>
      </c>
      <c r="U7413" t="str">
        <f>VLOOKUP(C7413,'Irvine_MPN_16-17'!B:B,1,FALSE)</f>
        <v>7X20070003</v>
      </c>
    </row>
    <row r="7414" spans="1:21" x14ac:dyDescent="0.25">
      <c r="A7414">
        <v>10002309</v>
      </c>
      <c r="B7414" t="s">
        <v>15473</v>
      </c>
      <c r="C7414" t="s">
        <v>15485</v>
      </c>
      <c r="D7414" t="str">
        <f t="shared" si="115"/>
        <v>TXC CORPORATION7X50070014</v>
      </c>
      <c r="E7414" t="s">
        <v>1837</v>
      </c>
      <c r="G7414" t="s">
        <v>14657</v>
      </c>
      <c r="H7414" t="s">
        <v>22</v>
      </c>
      <c r="J7414" t="s">
        <v>23</v>
      </c>
      <c r="K7414" t="s">
        <v>23</v>
      </c>
      <c r="L7414" t="s">
        <v>24</v>
      </c>
      <c r="M7414" t="s">
        <v>23</v>
      </c>
      <c r="P7414" t="s">
        <v>27</v>
      </c>
      <c r="R7414" t="s">
        <v>1837</v>
      </c>
      <c r="U7414" t="e">
        <f>VLOOKUP(C7414,'Irvine_MPN_16-17'!B:B,1,FALSE)</f>
        <v>#N/A</v>
      </c>
    </row>
    <row r="7415" spans="1:21" x14ac:dyDescent="0.25">
      <c r="A7415" t="s">
        <v>15486</v>
      </c>
      <c r="B7415" t="s">
        <v>15473</v>
      </c>
      <c r="C7415" t="s">
        <v>15487</v>
      </c>
      <c r="D7415" t="str">
        <f t="shared" si="115"/>
        <v>TXC CORPORATION9C25070003</v>
      </c>
      <c r="E7415" t="s">
        <v>1837</v>
      </c>
      <c r="G7415" t="s">
        <v>14659</v>
      </c>
      <c r="H7415" t="s">
        <v>22</v>
      </c>
      <c r="J7415" t="s">
        <v>23</v>
      </c>
      <c r="K7415" t="s">
        <v>23</v>
      </c>
      <c r="L7415" t="s">
        <v>24</v>
      </c>
      <c r="M7415" t="s">
        <v>23</v>
      </c>
      <c r="P7415" t="s">
        <v>27</v>
      </c>
      <c r="R7415" t="s">
        <v>1837</v>
      </c>
      <c r="U7415" t="str">
        <f>VLOOKUP(C7415,'Irvine_MPN_16-17'!B:B,1,FALSE)</f>
        <v>9C25070003</v>
      </c>
    </row>
    <row r="7416" spans="1:21" x14ac:dyDescent="0.25">
      <c r="A7416" t="s">
        <v>15488</v>
      </c>
      <c r="B7416" t="s">
        <v>15473</v>
      </c>
      <c r="C7416" t="s">
        <v>15489</v>
      </c>
      <c r="D7416" t="str">
        <f t="shared" si="115"/>
        <v>TXC CORPORATIONBB50070001</v>
      </c>
      <c r="E7416" t="s">
        <v>1837</v>
      </c>
      <c r="G7416" t="s">
        <v>15490</v>
      </c>
      <c r="H7416" t="s">
        <v>22</v>
      </c>
      <c r="J7416" t="s">
        <v>23</v>
      </c>
      <c r="K7416" t="s">
        <v>23</v>
      </c>
      <c r="L7416" t="s">
        <v>24</v>
      </c>
      <c r="M7416" t="s">
        <v>23</v>
      </c>
      <c r="P7416" t="s">
        <v>27</v>
      </c>
      <c r="R7416" t="s">
        <v>1837</v>
      </c>
      <c r="U7416" t="str">
        <f>VLOOKUP(C7416,'Irvine_MPN_16-17'!B:B,1,FALSE)</f>
        <v>BB50070001</v>
      </c>
    </row>
    <row r="7417" spans="1:21" x14ac:dyDescent="0.25">
      <c r="A7417">
        <v>10000571</v>
      </c>
      <c r="B7417" t="s">
        <v>15473</v>
      </c>
      <c r="C7417" t="s">
        <v>15491</v>
      </c>
      <c r="D7417" t="str">
        <f t="shared" si="115"/>
        <v>TXC CORPORATIONBSA5670001</v>
      </c>
      <c r="E7417" t="s">
        <v>1837</v>
      </c>
      <c r="G7417" t="s">
        <v>10892</v>
      </c>
      <c r="H7417" t="s">
        <v>22</v>
      </c>
      <c r="J7417" t="s">
        <v>23</v>
      </c>
      <c r="K7417" t="s">
        <v>23</v>
      </c>
      <c r="L7417" t="s">
        <v>24</v>
      </c>
      <c r="M7417" t="s">
        <v>23</v>
      </c>
      <c r="P7417" t="s">
        <v>27</v>
      </c>
      <c r="R7417" t="s">
        <v>1837</v>
      </c>
      <c r="U7417" t="e">
        <f>VLOOKUP(C7417,'Irvine_MPN_16-17'!B:B,1,FALSE)</f>
        <v>#N/A</v>
      </c>
    </row>
    <row r="7418" spans="1:21" x14ac:dyDescent="0.25">
      <c r="A7418">
        <v>2526024</v>
      </c>
      <c r="B7418" t="s">
        <v>15473</v>
      </c>
      <c r="C7418" t="s">
        <v>15492</v>
      </c>
      <c r="D7418" t="str">
        <f t="shared" si="115"/>
        <v>TXC CORPORATIONBSB1270002</v>
      </c>
      <c r="E7418" t="s">
        <v>1837</v>
      </c>
      <c r="G7418" t="s">
        <v>10904</v>
      </c>
      <c r="H7418" t="s">
        <v>22</v>
      </c>
      <c r="J7418" t="s">
        <v>23</v>
      </c>
      <c r="K7418" t="s">
        <v>23</v>
      </c>
      <c r="L7418" t="s">
        <v>24</v>
      </c>
      <c r="M7418" t="s">
        <v>23</v>
      </c>
      <c r="P7418" t="s">
        <v>27</v>
      </c>
      <c r="R7418" t="s">
        <v>1837</v>
      </c>
      <c r="U7418" t="str">
        <f>VLOOKUP(C7418,'Irvine_MPN_16-17'!B:B,1,FALSE)</f>
        <v>BSB1270002</v>
      </c>
    </row>
    <row r="7419" spans="1:21" x14ac:dyDescent="0.25">
      <c r="A7419">
        <v>10000154</v>
      </c>
      <c r="B7419" t="s">
        <v>15473</v>
      </c>
      <c r="C7419" t="s">
        <v>15493</v>
      </c>
      <c r="D7419" t="str">
        <f t="shared" si="115"/>
        <v>TXC CORPORATIONBSB1270003</v>
      </c>
      <c r="E7419" t="s">
        <v>1837</v>
      </c>
      <c r="G7419" t="s">
        <v>10895</v>
      </c>
      <c r="H7419" t="s">
        <v>22</v>
      </c>
      <c r="J7419" t="s">
        <v>23</v>
      </c>
      <c r="K7419" t="s">
        <v>23</v>
      </c>
      <c r="L7419" t="s">
        <v>24</v>
      </c>
      <c r="M7419" t="s">
        <v>23</v>
      </c>
      <c r="P7419" t="s">
        <v>27</v>
      </c>
      <c r="R7419" t="s">
        <v>1837</v>
      </c>
      <c r="U7419" t="str">
        <f>VLOOKUP(C7419,'Irvine_MPN_16-17'!B:B,1,FALSE)</f>
        <v>BSB1270003</v>
      </c>
    </row>
    <row r="7420" spans="1:21" x14ac:dyDescent="0.25">
      <c r="A7420" t="s">
        <v>15494</v>
      </c>
      <c r="B7420" t="s">
        <v>15473</v>
      </c>
      <c r="C7420" t="s">
        <v>15495</v>
      </c>
      <c r="D7420" t="str">
        <f t="shared" si="115"/>
        <v>TXC CORPORATIONBTA5670001</v>
      </c>
      <c r="E7420" t="s">
        <v>1837</v>
      </c>
      <c r="G7420" t="s">
        <v>10901</v>
      </c>
      <c r="H7420" t="s">
        <v>22</v>
      </c>
      <c r="J7420" t="s">
        <v>23</v>
      </c>
      <c r="K7420" t="s">
        <v>23</v>
      </c>
      <c r="L7420" t="s">
        <v>24</v>
      </c>
      <c r="M7420" t="s">
        <v>23</v>
      </c>
      <c r="P7420" t="s">
        <v>27</v>
      </c>
      <c r="R7420" t="s">
        <v>1837</v>
      </c>
      <c r="U7420" t="str">
        <f>VLOOKUP(C7420,'Irvine_MPN_16-17'!B:B,1,FALSE)</f>
        <v>BTA5670001</v>
      </c>
    </row>
    <row r="7421" spans="1:21" x14ac:dyDescent="0.25">
      <c r="A7421">
        <v>10001216</v>
      </c>
      <c r="B7421" t="s">
        <v>15473</v>
      </c>
      <c r="C7421" t="s">
        <v>15496</v>
      </c>
      <c r="D7421" t="str">
        <f t="shared" si="115"/>
        <v>TXC CORPORATIONBTB1270001</v>
      </c>
      <c r="E7421" t="s">
        <v>1837</v>
      </c>
      <c r="G7421" t="s">
        <v>10897</v>
      </c>
      <c r="H7421" t="s">
        <v>22</v>
      </c>
      <c r="J7421" t="s">
        <v>23</v>
      </c>
      <c r="K7421" t="s">
        <v>23</v>
      </c>
      <c r="L7421" t="s">
        <v>24</v>
      </c>
      <c r="M7421" t="s">
        <v>23</v>
      </c>
      <c r="P7421" t="s">
        <v>27</v>
      </c>
      <c r="R7421" t="s">
        <v>1837</v>
      </c>
      <c r="U7421" t="str">
        <f>VLOOKUP(C7421,'Irvine_MPN_16-17'!B:B,1,FALSE)</f>
        <v>BTB1270001</v>
      </c>
    </row>
    <row r="7422" spans="1:21" x14ac:dyDescent="0.25">
      <c r="A7422">
        <v>10001119</v>
      </c>
      <c r="B7422" t="s">
        <v>15497</v>
      </c>
      <c r="C7422" t="s">
        <v>7707</v>
      </c>
      <c r="D7422" t="str">
        <f t="shared" si="115"/>
        <v>TYCO ELECTRONICS/ AMP1734035-2</v>
      </c>
      <c r="E7422" t="s">
        <v>1837</v>
      </c>
      <c r="G7422" t="s">
        <v>14525</v>
      </c>
      <c r="H7422" t="s">
        <v>22</v>
      </c>
      <c r="J7422" t="s">
        <v>23</v>
      </c>
      <c r="K7422" t="s">
        <v>23</v>
      </c>
      <c r="L7422" t="s">
        <v>24</v>
      </c>
      <c r="M7422" t="s">
        <v>23</v>
      </c>
      <c r="P7422" t="s">
        <v>27</v>
      </c>
      <c r="R7422" t="s">
        <v>1837</v>
      </c>
      <c r="U7422" t="str">
        <f>VLOOKUP(C7422,'Irvine_MPN_16-17'!B:B,1,FALSE)</f>
        <v>1734035-2</v>
      </c>
    </row>
    <row r="7423" spans="1:21" x14ac:dyDescent="0.25">
      <c r="A7423">
        <v>10001243</v>
      </c>
      <c r="B7423" t="s">
        <v>15497</v>
      </c>
      <c r="C7423" t="s">
        <v>15498</v>
      </c>
      <c r="D7423" t="str">
        <f t="shared" si="115"/>
        <v>TYCO ELECTRONICS/ AMP2110759-1</v>
      </c>
      <c r="E7423" t="s">
        <v>1837</v>
      </c>
      <c r="G7423" t="s">
        <v>9696</v>
      </c>
      <c r="H7423" t="s">
        <v>22</v>
      </c>
      <c r="J7423" t="s">
        <v>23</v>
      </c>
      <c r="K7423" t="s">
        <v>23</v>
      </c>
      <c r="L7423" t="s">
        <v>24</v>
      </c>
      <c r="M7423" t="s">
        <v>23</v>
      </c>
      <c r="P7423" t="s">
        <v>27</v>
      </c>
      <c r="R7423" t="s">
        <v>1837</v>
      </c>
      <c r="U7423" t="str">
        <f>VLOOKUP(C7423,'Irvine_MPN_16-17'!B:B,1,FALSE)</f>
        <v>2110759-1</v>
      </c>
    </row>
    <row r="7424" spans="1:21" x14ac:dyDescent="0.25">
      <c r="A7424">
        <v>10001640</v>
      </c>
      <c r="B7424" t="s">
        <v>15499</v>
      </c>
      <c r="C7424" t="s">
        <v>15500</v>
      </c>
      <c r="D7424" t="str">
        <f t="shared" si="115"/>
        <v>VALPEY FISHERVF900549</v>
      </c>
      <c r="E7424" t="s">
        <v>1837</v>
      </c>
      <c r="G7424" t="s">
        <v>15501</v>
      </c>
      <c r="H7424" t="s">
        <v>22</v>
      </c>
      <c r="J7424" t="s">
        <v>23</v>
      </c>
      <c r="K7424" t="s">
        <v>23</v>
      </c>
      <c r="L7424" t="s">
        <v>24</v>
      </c>
      <c r="M7424" t="s">
        <v>23</v>
      </c>
      <c r="P7424" t="s">
        <v>27</v>
      </c>
      <c r="R7424" t="s">
        <v>1837</v>
      </c>
      <c r="U7424" t="e">
        <f>VLOOKUP(C7424,'Irvine_MPN_16-17'!B:B,1,FALSE)</f>
        <v>#N/A</v>
      </c>
    </row>
    <row r="7425" spans="1:21" x14ac:dyDescent="0.25">
      <c r="A7425">
        <v>10000315</v>
      </c>
      <c r="B7425" t="s">
        <v>8134</v>
      </c>
      <c r="C7425" t="s">
        <v>15502</v>
      </c>
      <c r="D7425" t="str">
        <f t="shared" si="115"/>
        <v>VectronVCC1-B3B-187M500</v>
      </c>
      <c r="E7425" t="s">
        <v>1837</v>
      </c>
      <c r="G7425" t="s">
        <v>15503</v>
      </c>
      <c r="H7425" t="s">
        <v>22</v>
      </c>
      <c r="J7425" t="s">
        <v>23</v>
      </c>
      <c r="K7425" t="s">
        <v>23</v>
      </c>
      <c r="L7425" t="s">
        <v>24</v>
      </c>
      <c r="M7425" t="s">
        <v>23</v>
      </c>
      <c r="P7425" t="s">
        <v>27</v>
      </c>
      <c r="R7425" t="s">
        <v>1837</v>
      </c>
      <c r="U7425" t="e">
        <f>VLOOKUP(C7425,'Irvine_MPN_16-17'!B:B,1,FALSE)</f>
        <v>#N/A</v>
      </c>
    </row>
    <row r="7426" spans="1:21" x14ac:dyDescent="0.25">
      <c r="A7426" t="s">
        <v>14196</v>
      </c>
      <c r="B7426" t="s">
        <v>8134</v>
      </c>
      <c r="C7426" t="s">
        <v>15504</v>
      </c>
      <c r="D7426" t="str">
        <f t="shared" si="115"/>
        <v>VectronVCC1-FIB3-106M250000</v>
      </c>
      <c r="E7426" t="s">
        <v>1837</v>
      </c>
      <c r="G7426" t="s">
        <v>14199</v>
      </c>
      <c r="H7426" t="s">
        <v>22</v>
      </c>
      <c r="J7426" t="s">
        <v>23</v>
      </c>
      <c r="K7426" t="s">
        <v>23</v>
      </c>
      <c r="L7426" t="s">
        <v>24</v>
      </c>
      <c r="M7426" t="s">
        <v>23</v>
      </c>
      <c r="P7426" t="s">
        <v>27</v>
      </c>
      <c r="R7426" t="s">
        <v>1837</v>
      </c>
      <c r="U7426" t="str">
        <f>VLOOKUP(C7426,'Irvine_MPN_16-17'!B:B,1,FALSE)</f>
        <v>VCC1-FIB3-106M250000</v>
      </c>
    </row>
    <row r="7427" spans="1:21" x14ac:dyDescent="0.25">
      <c r="A7427" t="s">
        <v>14196</v>
      </c>
      <c r="B7427" t="s">
        <v>8134</v>
      </c>
      <c r="C7427" t="s">
        <v>15505</v>
      </c>
      <c r="D7427" t="str">
        <f t="shared" ref="D7427:D7490" si="116">CONCATENATE(B7427,C7427)</f>
        <v>VectronVCC1-FIBS-106M250000</v>
      </c>
      <c r="E7427" t="s">
        <v>1837</v>
      </c>
      <c r="G7427" t="s">
        <v>14199</v>
      </c>
      <c r="H7427" t="s">
        <v>22</v>
      </c>
      <c r="J7427" t="s">
        <v>23</v>
      </c>
      <c r="K7427" t="s">
        <v>23</v>
      </c>
      <c r="L7427" t="s">
        <v>24</v>
      </c>
      <c r="M7427" t="s">
        <v>23</v>
      </c>
      <c r="P7427" t="s">
        <v>27</v>
      </c>
      <c r="R7427" t="s">
        <v>1837</v>
      </c>
      <c r="U7427" t="str">
        <f>VLOOKUP(C7427,'Irvine_MPN_16-17'!B:B,1,FALSE)</f>
        <v>VCC1-FIBS-106M250000</v>
      </c>
    </row>
    <row r="7428" spans="1:21" x14ac:dyDescent="0.25">
      <c r="A7428" t="s">
        <v>14147</v>
      </c>
      <c r="B7428" t="s">
        <v>8134</v>
      </c>
      <c r="C7428" t="s">
        <v>15506</v>
      </c>
      <c r="D7428" t="str">
        <f t="shared" si="116"/>
        <v>VectronVCC6-QCD-100M00</v>
      </c>
      <c r="E7428" t="s">
        <v>1837</v>
      </c>
      <c r="G7428" t="s">
        <v>14149</v>
      </c>
      <c r="H7428" t="s">
        <v>22</v>
      </c>
      <c r="J7428" t="s">
        <v>23</v>
      </c>
      <c r="K7428" t="s">
        <v>23</v>
      </c>
      <c r="L7428" t="s">
        <v>24</v>
      </c>
      <c r="M7428" t="s">
        <v>23</v>
      </c>
      <c r="P7428" t="s">
        <v>27</v>
      </c>
      <c r="R7428" t="s">
        <v>1837</v>
      </c>
      <c r="U7428" t="str">
        <f>VLOOKUP(C7428,'Irvine_MPN_16-17'!B:B,1,FALSE)</f>
        <v>VCC6-QCD-100M00</v>
      </c>
    </row>
    <row r="7429" spans="1:21" x14ac:dyDescent="0.25">
      <c r="A7429" t="s">
        <v>14647</v>
      </c>
      <c r="B7429" t="s">
        <v>8134</v>
      </c>
      <c r="C7429" t="s">
        <v>15507</v>
      </c>
      <c r="D7429" t="str">
        <f t="shared" si="116"/>
        <v>VectronVCC6-QCD-106M25</v>
      </c>
      <c r="E7429" t="s">
        <v>1837</v>
      </c>
      <c r="G7429" t="s">
        <v>14168</v>
      </c>
      <c r="H7429" t="s">
        <v>22</v>
      </c>
      <c r="J7429" t="s">
        <v>23</v>
      </c>
      <c r="K7429" t="s">
        <v>23</v>
      </c>
      <c r="L7429" t="s">
        <v>24</v>
      </c>
      <c r="M7429" t="s">
        <v>23</v>
      </c>
      <c r="P7429" t="s">
        <v>27</v>
      </c>
      <c r="R7429" t="s">
        <v>1837</v>
      </c>
      <c r="U7429" t="str">
        <f>VLOOKUP(C7429,'Irvine_MPN_16-17'!B:B,1,FALSE)</f>
        <v>VCC6-QCD-106M25</v>
      </c>
    </row>
    <row r="7430" spans="1:21" x14ac:dyDescent="0.25">
      <c r="A7430" t="s">
        <v>14169</v>
      </c>
      <c r="B7430" t="s">
        <v>8134</v>
      </c>
      <c r="C7430" t="s">
        <v>15508</v>
      </c>
      <c r="D7430" t="str">
        <f t="shared" si="116"/>
        <v>VectronVCC6-QCD-156M25</v>
      </c>
      <c r="E7430" t="s">
        <v>1837</v>
      </c>
      <c r="G7430" t="s">
        <v>14171</v>
      </c>
      <c r="H7430" t="s">
        <v>22</v>
      </c>
      <c r="J7430" t="s">
        <v>23</v>
      </c>
      <c r="K7430" t="s">
        <v>23</v>
      </c>
      <c r="L7430" t="s">
        <v>24</v>
      </c>
      <c r="M7430" t="s">
        <v>23</v>
      </c>
      <c r="P7430" t="s">
        <v>27</v>
      </c>
      <c r="R7430" t="s">
        <v>1837</v>
      </c>
      <c r="U7430" t="str">
        <f>VLOOKUP(C7430,'Irvine_MPN_16-17'!B:B,1,FALSE)</f>
        <v>VCC6-QCD-156M25</v>
      </c>
    </row>
    <row r="7431" spans="1:21" x14ac:dyDescent="0.25">
      <c r="A7431" t="s">
        <v>14144</v>
      </c>
      <c r="B7431" t="s">
        <v>8134</v>
      </c>
      <c r="C7431" t="s">
        <v>15509</v>
      </c>
      <c r="D7431" t="str">
        <f t="shared" si="116"/>
        <v>VectronVXM2-1D4-25M000</v>
      </c>
      <c r="E7431" t="s">
        <v>1837</v>
      </c>
      <c r="G7431" t="s">
        <v>14146</v>
      </c>
      <c r="H7431" t="s">
        <v>22</v>
      </c>
      <c r="J7431" t="s">
        <v>23</v>
      </c>
      <c r="K7431" t="s">
        <v>23</v>
      </c>
      <c r="L7431" t="s">
        <v>24</v>
      </c>
      <c r="M7431" t="s">
        <v>23</v>
      </c>
      <c r="P7431" t="s">
        <v>27</v>
      </c>
      <c r="R7431" t="s">
        <v>1837</v>
      </c>
      <c r="U7431" t="e">
        <f>VLOOKUP(C7431,'Irvine_MPN_16-17'!B:B,1,FALSE)</f>
        <v>#N/A</v>
      </c>
    </row>
    <row r="7432" spans="1:21" x14ac:dyDescent="0.25">
      <c r="A7432">
        <v>10000565</v>
      </c>
      <c r="B7432" t="s">
        <v>8139</v>
      </c>
      <c r="C7432" t="s">
        <v>15510</v>
      </c>
      <c r="D7432" t="str">
        <f t="shared" si="116"/>
        <v>VENKELC0201-X5R6R3-104KNP</v>
      </c>
      <c r="E7432" t="s">
        <v>1837</v>
      </c>
      <c r="G7432" t="s">
        <v>12704</v>
      </c>
      <c r="H7432" t="s">
        <v>22</v>
      </c>
      <c r="J7432" t="s">
        <v>23</v>
      </c>
      <c r="K7432" t="s">
        <v>23</v>
      </c>
      <c r="L7432" t="s">
        <v>24</v>
      </c>
      <c r="M7432" t="s">
        <v>23</v>
      </c>
      <c r="P7432" t="s">
        <v>27</v>
      </c>
      <c r="R7432" t="s">
        <v>1837</v>
      </c>
      <c r="U7432" t="str">
        <f>VLOOKUP(C7432,'Irvine_MPN_16-17'!B:B,1,FALSE)</f>
        <v>C0201-X5R6R3-104KNP</v>
      </c>
    </row>
    <row r="7433" spans="1:21" x14ac:dyDescent="0.25">
      <c r="A7433">
        <v>10000565</v>
      </c>
      <c r="B7433" t="s">
        <v>8139</v>
      </c>
      <c r="C7433" t="s">
        <v>15511</v>
      </c>
      <c r="D7433" t="str">
        <f t="shared" si="116"/>
        <v>VENKELC0201-X5R6R3-104KSnP</v>
      </c>
      <c r="E7433" t="s">
        <v>1837</v>
      </c>
      <c r="G7433" t="s">
        <v>12704</v>
      </c>
      <c r="H7433" t="s">
        <v>22</v>
      </c>
      <c r="J7433" t="s">
        <v>23</v>
      </c>
      <c r="K7433" t="s">
        <v>23</v>
      </c>
      <c r="L7433" t="s">
        <v>24</v>
      </c>
      <c r="M7433" t="s">
        <v>23</v>
      </c>
      <c r="P7433" t="s">
        <v>27</v>
      </c>
      <c r="R7433" t="s">
        <v>1837</v>
      </c>
      <c r="U7433" t="str">
        <f>VLOOKUP(C7433,'Irvine_MPN_16-17'!B:B,1,FALSE)</f>
        <v>C0201-X5R6R3-104KSnP</v>
      </c>
    </row>
    <row r="7434" spans="1:21" x14ac:dyDescent="0.25">
      <c r="A7434">
        <v>4926094</v>
      </c>
      <c r="B7434" t="s">
        <v>8139</v>
      </c>
      <c r="C7434" t="s">
        <v>15512</v>
      </c>
      <c r="D7434" t="str">
        <f t="shared" si="116"/>
        <v>VENKELC0201X5R6R3-223KNP</v>
      </c>
      <c r="E7434" t="s">
        <v>1837</v>
      </c>
      <c r="G7434" t="s">
        <v>12711</v>
      </c>
      <c r="H7434" t="s">
        <v>22</v>
      </c>
      <c r="J7434" t="s">
        <v>23</v>
      </c>
      <c r="K7434" t="s">
        <v>23</v>
      </c>
      <c r="L7434" t="s">
        <v>24</v>
      </c>
      <c r="M7434" t="s">
        <v>23</v>
      </c>
      <c r="P7434" t="s">
        <v>27</v>
      </c>
      <c r="R7434" t="s">
        <v>1837</v>
      </c>
      <c r="U7434" t="str">
        <f>VLOOKUP(C7434,'Irvine_MPN_16-17'!B:B,1,FALSE)</f>
        <v>C0201X5R6R3-223KNP</v>
      </c>
    </row>
    <row r="7435" spans="1:21" x14ac:dyDescent="0.25">
      <c r="A7435">
        <v>4926152</v>
      </c>
      <c r="B7435" t="s">
        <v>8139</v>
      </c>
      <c r="C7435" t="s">
        <v>15513</v>
      </c>
      <c r="D7435" t="str">
        <f t="shared" si="116"/>
        <v>VENKELC0402C0G500-150JNE</v>
      </c>
      <c r="E7435" t="s">
        <v>1837</v>
      </c>
      <c r="G7435" t="s">
        <v>14939</v>
      </c>
      <c r="H7435" t="s">
        <v>22</v>
      </c>
      <c r="J7435" t="s">
        <v>23</v>
      </c>
      <c r="K7435" t="s">
        <v>23</v>
      </c>
      <c r="L7435" t="s">
        <v>24</v>
      </c>
      <c r="M7435" t="s">
        <v>23</v>
      </c>
      <c r="P7435" t="s">
        <v>27</v>
      </c>
      <c r="R7435" t="s">
        <v>1837</v>
      </c>
      <c r="U7435" t="str">
        <f>VLOOKUP(C7435,'Irvine_MPN_16-17'!B:B,1,FALSE)</f>
        <v>C0402C0G500-150JNE</v>
      </c>
    </row>
    <row r="7436" spans="1:21" x14ac:dyDescent="0.25">
      <c r="A7436">
        <v>4926040</v>
      </c>
      <c r="B7436" t="s">
        <v>8139</v>
      </c>
      <c r="C7436" t="s">
        <v>15514</v>
      </c>
      <c r="D7436" t="str">
        <f t="shared" si="116"/>
        <v>VENKELC0402C0G500-181JNE</v>
      </c>
      <c r="E7436" t="s">
        <v>1837</v>
      </c>
      <c r="G7436" t="s">
        <v>12748</v>
      </c>
      <c r="H7436" t="s">
        <v>22</v>
      </c>
      <c r="J7436" t="s">
        <v>23</v>
      </c>
      <c r="K7436" t="s">
        <v>23</v>
      </c>
      <c r="L7436" t="s">
        <v>24</v>
      </c>
      <c r="M7436" t="s">
        <v>23</v>
      </c>
      <c r="P7436" t="s">
        <v>27</v>
      </c>
      <c r="R7436" t="s">
        <v>1837</v>
      </c>
      <c r="U7436" t="str">
        <f>VLOOKUP(C7436,'Irvine_MPN_16-17'!B:B,1,FALSE)</f>
        <v>C0402C0G500-181JNE</v>
      </c>
    </row>
    <row r="7437" spans="1:21" x14ac:dyDescent="0.25">
      <c r="A7437">
        <v>4926041</v>
      </c>
      <c r="B7437" t="s">
        <v>8139</v>
      </c>
      <c r="C7437" t="s">
        <v>15515</v>
      </c>
      <c r="D7437" t="str">
        <f t="shared" si="116"/>
        <v>VENKELC0402C0G500-221JNE</v>
      </c>
      <c r="E7437" t="s">
        <v>1837</v>
      </c>
      <c r="G7437" t="s">
        <v>15516</v>
      </c>
      <c r="H7437" t="s">
        <v>22</v>
      </c>
      <c r="J7437" t="s">
        <v>23</v>
      </c>
      <c r="K7437" t="s">
        <v>23</v>
      </c>
      <c r="L7437" t="s">
        <v>24</v>
      </c>
      <c r="M7437" t="s">
        <v>23</v>
      </c>
      <c r="P7437" t="s">
        <v>27</v>
      </c>
      <c r="R7437" t="s">
        <v>1837</v>
      </c>
      <c r="U7437" t="e">
        <f>VLOOKUP(C7437,'Irvine_MPN_16-17'!B:B,1,FALSE)</f>
        <v>#N/A</v>
      </c>
    </row>
    <row r="7438" spans="1:21" x14ac:dyDescent="0.25">
      <c r="A7438">
        <v>10001191</v>
      </c>
      <c r="B7438" t="s">
        <v>8139</v>
      </c>
      <c r="C7438" t="s">
        <v>15517</v>
      </c>
      <c r="D7438" t="str">
        <f t="shared" si="116"/>
        <v>VENKELC0402C0G500-330JNE</v>
      </c>
      <c r="E7438" t="s">
        <v>1837</v>
      </c>
      <c r="G7438" t="s">
        <v>15113</v>
      </c>
      <c r="H7438" t="s">
        <v>22</v>
      </c>
      <c r="J7438" t="s">
        <v>23</v>
      </c>
      <c r="K7438" t="s">
        <v>23</v>
      </c>
      <c r="L7438" t="s">
        <v>24</v>
      </c>
      <c r="M7438" t="s">
        <v>23</v>
      </c>
      <c r="P7438" t="s">
        <v>27</v>
      </c>
      <c r="R7438" t="s">
        <v>1837</v>
      </c>
      <c r="U7438" t="str">
        <f>VLOOKUP(C7438,'Irvine_MPN_16-17'!B:B,1,FALSE)</f>
        <v>C0402C0G500-330JNE</v>
      </c>
    </row>
    <row r="7439" spans="1:21" x14ac:dyDescent="0.25">
      <c r="A7439">
        <v>4926037</v>
      </c>
      <c r="B7439" t="s">
        <v>8139</v>
      </c>
      <c r="C7439" t="s">
        <v>15518</v>
      </c>
      <c r="D7439" t="str">
        <f t="shared" si="116"/>
        <v>VENKELC0402COG500-100JNE</v>
      </c>
      <c r="E7439" t="s">
        <v>1837</v>
      </c>
      <c r="G7439" t="s">
        <v>14933</v>
      </c>
      <c r="H7439" t="s">
        <v>22</v>
      </c>
      <c r="J7439" t="s">
        <v>23</v>
      </c>
      <c r="K7439" t="s">
        <v>23</v>
      </c>
      <c r="L7439" t="s">
        <v>24</v>
      </c>
      <c r="M7439" t="s">
        <v>23</v>
      </c>
      <c r="P7439" t="s">
        <v>27</v>
      </c>
      <c r="R7439" t="s">
        <v>1837</v>
      </c>
      <c r="U7439" t="str">
        <f>VLOOKUP(C7439,'Irvine_MPN_16-17'!B:B,1,FALSE)</f>
        <v>C0402COG500-100JNE</v>
      </c>
    </row>
    <row r="7440" spans="1:21" x14ac:dyDescent="0.25">
      <c r="A7440">
        <v>4926039</v>
      </c>
      <c r="B7440" t="s">
        <v>8139</v>
      </c>
      <c r="C7440" t="s">
        <v>15519</v>
      </c>
      <c r="D7440" t="str">
        <f t="shared" si="116"/>
        <v>VENKELC0402COG500-101JNE</v>
      </c>
      <c r="E7440" t="s">
        <v>1837</v>
      </c>
      <c r="G7440" t="s">
        <v>15520</v>
      </c>
      <c r="H7440" t="s">
        <v>22</v>
      </c>
      <c r="J7440" t="s">
        <v>23</v>
      </c>
      <c r="K7440" t="s">
        <v>23</v>
      </c>
      <c r="L7440" t="s">
        <v>24</v>
      </c>
      <c r="M7440" t="s">
        <v>23</v>
      </c>
      <c r="P7440" t="s">
        <v>27</v>
      </c>
      <c r="R7440" t="s">
        <v>1837</v>
      </c>
      <c r="U7440" t="str">
        <f>VLOOKUP(C7440,'Irvine_MPN_16-17'!B:B,1,FALSE)</f>
        <v>C0402COG500-101JNE</v>
      </c>
    </row>
    <row r="7441" spans="1:21" x14ac:dyDescent="0.25">
      <c r="A7441">
        <v>4926038</v>
      </c>
      <c r="B7441" t="s">
        <v>8139</v>
      </c>
      <c r="C7441" t="s">
        <v>15521</v>
      </c>
      <c r="D7441" t="str">
        <f t="shared" si="116"/>
        <v>VENKELC0402COG500-270JNE</v>
      </c>
      <c r="E7441" t="s">
        <v>1837</v>
      </c>
      <c r="G7441" t="s">
        <v>11331</v>
      </c>
      <c r="H7441" t="s">
        <v>22</v>
      </c>
      <c r="J7441" t="s">
        <v>23</v>
      </c>
      <c r="K7441" t="s">
        <v>23</v>
      </c>
      <c r="L7441" t="s">
        <v>24</v>
      </c>
      <c r="M7441" t="s">
        <v>23</v>
      </c>
      <c r="P7441" t="s">
        <v>27</v>
      </c>
      <c r="R7441" t="s">
        <v>1837</v>
      </c>
      <c r="U7441" t="str">
        <f>VLOOKUP(C7441,'Irvine_MPN_16-17'!B:B,1,FALSE)</f>
        <v>C0402COG500-270JNE</v>
      </c>
    </row>
    <row r="7442" spans="1:21" x14ac:dyDescent="0.25">
      <c r="A7442">
        <v>4926043</v>
      </c>
      <c r="B7442" t="s">
        <v>8139</v>
      </c>
      <c r="C7442" t="s">
        <v>15522</v>
      </c>
      <c r="D7442" t="str">
        <f t="shared" si="116"/>
        <v>VENKELC0402COG500-331JNE</v>
      </c>
      <c r="E7442" t="s">
        <v>1837</v>
      </c>
      <c r="G7442" t="s">
        <v>15523</v>
      </c>
      <c r="H7442" t="s">
        <v>22</v>
      </c>
      <c r="J7442" t="s">
        <v>23</v>
      </c>
      <c r="K7442" t="s">
        <v>23</v>
      </c>
      <c r="L7442" t="s">
        <v>24</v>
      </c>
      <c r="M7442" t="s">
        <v>23</v>
      </c>
      <c r="P7442" t="s">
        <v>27</v>
      </c>
      <c r="R7442" t="s">
        <v>1837</v>
      </c>
      <c r="U7442" t="e">
        <f>VLOOKUP(C7442,'Irvine_MPN_16-17'!B:B,1,FALSE)</f>
        <v>#N/A</v>
      </c>
    </row>
    <row r="7443" spans="1:21" x14ac:dyDescent="0.25">
      <c r="A7443">
        <v>10000183</v>
      </c>
      <c r="B7443" t="s">
        <v>8139</v>
      </c>
      <c r="C7443" t="s">
        <v>15524</v>
      </c>
      <c r="D7443" t="str">
        <f t="shared" si="116"/>
        <v>VENKELC0402COG500-470JNE</v>
      </c>
      <c r="E7443" t="s">
        <v>1837</v>
      </c>
      <c r="G7443" t="s">
        <v>14945</v>
      </c>
      <c r="H7443" t="s">
        <v>22</v>
      </c>
      <c r="J7443" t="s">
        <v>23</v>
      </c>
      <c r="K7443" t="s">
        <v>23</v>
      </c>
      <c r="L7443" t="s">
        <v>24</v>
      </c>
      <c r="M7443" t="s">
        <v>23</v>
      </c>
      <c r="P7443" t="s">
        <v>27</v>
      </c>
      <c r="R7443" t="s">
        <v>1837</v>
      </c>
      <c r="U7443" t="str">
        <f>VLOOKUP(C7443,'Irvine_MPN_16-17'!B:B,1,FALSE)</f>
        <v>C0402COG500-470JNE</v>
      </c>
    </row>
    <row r="7444" spans="1:21" x14ac:dyDescent="0.25">
      <c r="A7444">
        <v>4926044</v>
      </c>
      <c r="B7444" t="s">
        <v>8139</v>
      </c>
      <c r="C7444" t="s">
        <v>15525</v>
      </c>
      <c r="D7444" t="str">
        <f t="shared" si="116"/>
        <v>VENKELC0402COG500-471JNE</v>
      </c>
      <c r="E7444" t="s">
        <v>1837</v>
      </c>
      <c r="G7444" t="s">
        <v>14949</v>
      </c>
      <c r="H7444" t="s">
        <v>22</v>
      </c>
      <c r="J7444" t="s">
        <v>23</v>
      </c>
      <c r="K7444" t="s">
        <v>23</v>
      </c>
      <c r="L7444" t="s">
        <v>24</v>
      </c>
      <c r="M7444" t="s">
        <v>23</v>
      </c>
      <c r="P7444" t="s">
        <v>27</v>
      </c>
      <c r="R7444" t="s">
        <v>1837</v>
      </c>
      <c r="U7444" t="e">
        <f>VLOOKUP(C7444,'Irvine_MPN_16-17'!B:B,1,FALSE)</f>
        <v>#N/A</v>
      </c>
    </row>
    <row r="7445" spans="1:21" x14ac:dyDescent="0.25">
      <c r="A7445">
        <v>10000114</v>
      </c>
      <c r="B7445" t="s">
        <v>8139</v>
      </c>
      <c r="C7445" t="s">
        <v>15526</v>
      </c>
      <c r="D7445" t="str">
        <f t="shared" si="116"/>
        <v>VENKELC0402COG500-821JSnE</v>
      </c>
      <c r="E7445" t="s">
        <v>1837</v>
      </c>
      <c r="G7445" t="s">
        <v>14952</v>
      </c>
      <c r="H7445" t="s">
        <v>22</v>
      </c>
      <c r="J7445" t="s">
        <v>23</v>
      </c>
      <c r="K7445" t="s">
        <v>23</v>
      </c>
      <c r="L7445" t="s">
        <v>24</v>
      </c>
      <c r="M7445" t="s">
        <v>23</v>
      </c>
      <c r="P7445" t="s">
        <v>27</v>
      </c>
      <c r="R7445" t="s">
        <v>1837</v>
      </c>
      <c r="U7445" t="str">
        <f>VLOOKUP(C7445,'Irvine_MPN_16-17'!B:B,1,FALSE)</f>
        <v>C0402COG500-821JSnE</v>
      </c>
    </row>
    <row r="7446" spans="1:21" x14ac:dyDescent="0.25">
      <c r="A7446">
        <v>4926050</v>
      </c>
      <c r="B7446" t="s">
        <v>8139</v>
      </c>
      <c r="C7446" t="s">
        <v>15527</v>
      </c>
      <c r="D7446" t="str">
        <f t="shared" si="116"/>
        <v>VENKELC0402X5R100-104KNP</v>
      </c>
      <c r="E7446" t="s">
        <v>1837</v>
      </c>
      <c r="G7446" t="s">
        <v>14850</v>
      </c>
      <c r="H7446" t="s">
        <v>22</v>
      </c>
      <c r="J7446" t="s">
        <v>23</v>
      </c>
      <c r="K7446" t="s">
        <v>23</v>
      </c>
      <c r="L7446" t="s">
        <v>24</v>
      </c>
      <c r="M7446" t="s">
        <v>23</v>
      </c>
      <c r="P7446" t="s">
        <v>27</v>
      </c>
      <c r="R7446" t="s">
        <v>1837</v>
      </c>
      <c r="U7446" t="str">
        <f>VLOOKUP(C7446,'Irvine_MPN_16-17'!B:B,1,FALSE)</f>
        <v>C0402X5R100-104KNP</v>
      </c>
    </row>
    <row r="7447" spans="1:21" x14ac:dyDescent="0.25">
      <c r="A7447">
        <v>4926109</v>
      </c>
      <c r="B7447" t="s">
        <v>8139</v>
      </c>
      <c r="C7447" t="s">
        <v>15528</v>
      </c>
      <c r="D7447" t="str">
        <f t="shared" si="116"/>
        <v>VENKELC0402X5R100-224KNE</v>
      </c>
      <c r="E7447" t="s">
        <v>1837</v>
      </c>
      <c r="G7447" t="s">
        <v>12791</v>
      </c>
      <c r="H7447" t="s">
        <v>22</v>
      </c>
      <c r="J7447" t="s">
        <v>23</v>
      </c>
      <c r="K7447" t="s">
        <v>23</v>
      </c>
      <c r="L7447" t="s">
        <v>24</v>
      </c>
      <c r="M7447" t="s">
        <v>23</v>
      </c>
      <c r="P7447" t="s">
        <v>27</v>
      </c>
      <c r="R7447" t="s">
        <v>1837</v>
      </c>
      <c r="U7447" t="str">
        <f>VLOOKUP(C7447,'Irvine_MPN_16-17'!B:B,1,FALSE)</f>
        <v>C0402X5R100-224KNE</v>
      </c>
    </row>
    <row r="7448" spans="1:21" x14ac:dyDescent="0.25">
      <c r="A7448">
        <v>4926051</v>
      </c>
      <c r="B7448" t="s">
        <v>8139</v>
      </c>
      <c r="C7448" t="s">
        <v>15529</v>
      </c>
      <c r="D7448" t="str">
        <f t="shared" si="116"/>
        <v>VENKELC0402X7R160-103KND</v>
      </c>
      <c r="E7448" t="s">
        <v>1837</v>
      </c>
      <c r="G7448" t="s">
        <v>15530</v>
      </c>
      <c r="H7448" t="s">
        <v>22</v>
      </c>
      <c r="J7448" t="s">
        <v>23</v>
      </c>
      <c r="K7448" t="s">
        <v>23</v>
      </c>
      <c r="L7448" t="s">
        <v>24</v>
      </c>
      <c r="M7448" t="s">
        <v>23</v>
      </c>
      <c r="P7448" t="s">
        <v>27</v>
      </c>
      <c r="R7448" t="s">
        <v>1837</v>
      </c>
      <c r="U7448" t="str">
        <f>VLOOKUP(C7448,'Irvine_MPN_16-17'!B:B,1,FALSE)</f>
        <v>C0402X7R160-103KND</v>
      </c>
    </row>
    <row r="7449" spans="1:21" x14ac:dyDescent="0.25">
      <c r="A7449">
        <v>4926062</v>
      </c>
      <c r="B7449" t="s">
        <v>8139</v>
      </c>
      <c r="C7449" t="s">
        <v>15531</v>
      </c>
      <c r="D7449" t="str">
        <f t="shared" si="116"/>
        <v>VENKELC0402X7R160-104KNE</v>
      </c>
      <c r="E7449" t="s">
        <v>1837</v>
      </c>
      <c r="G7449" t="s">
        <v>14979</v>
      </c>
      <c r="H7449" t="s">
        <v>22</v>
      </c>
      <c r="J7449" t="s">
        <v>23</v>
      </c>
      <c r="K7449" t="s">
        <v>23</v>
      </c>
      <c r="L7449" t="s">
        <v>24</v>
      </c>
      <c r="M7449" t="s">
        <v>23</v>
      </c>
      <c r="P7449" t="s">
        <v>27</v>
      </c>
      <c r="R7449" t="s">
        <v>1837</v>
      </c>
      <c r="U7449" t="str">
        <f>VLOOKUP(C7449,'Irvine_MPN_16-17'!B:B,1,FALSE)</f>
        <v>C0402X7R160-104KNE</v>
      </c>
    </row>
    <row r="7450" spans="1:21" x14ac:dyDescent="0.25">
      <c r="A7450" t="s">
        <v>15171</v>
      </c>
      <c r="B7450" t="s">
        <v>8139</v>
      </c>
      <c r="C7450" t="s">
        <v>15532</v>
      </c>
      <c r="D7450" t="str">
        <f t="shared" si="116"/>
        <v>VENKELC0402X7R160-104KSNP</v>
      </c>
      <c r="E7450" t="s">
        <v>1837</v>
      </c>
      <c r="G7450" t="s">
        <v>12807</v>
      </c>
      <c r="H7450" t="s">
        <v>22</v>
      </c>
      <c r="J7450" t="s">
        <v>23</v>
      </c>
      <c r="K7450" t="s">
        <v>23</v>
      </c>
      <c r="L7450" t="s">
        <v>24</v>
      </c>
      <c r="M7450" t="s">
        <v>23</v>
      </c>
      <c r="P7450" t="s">
        <v>27</v>
      </c>
      <c r="R7450" t="s">
        <v>1837</v>
      </c>
      <c r="U7450" t="str">
        <f>VLOOKUP(C7450,'Irvine_MPN_16-17'!B:B,1,FALSE)</f>
        <v>C0402X7R160-104KSNP</v>
      </c>
    </row>
    <row r="7451" spans="1:21" x14ac:dyDescent="0.25">
      <c r="A7451" t="s">
        <v>10599</v>
      </c>
      <c r="B7451" t="s">
        <v>8139</v>
      </c>
      <c r="C7451" t="s">
        <v>15533</v>
      </c>
      <c r="D7451" t="str">
        <f t="shared" si="116"/>
        <v>VENKELC0402X7R160-104MNP</v>
      </c>
      <c r="E7451" t="s">
        <v>1837</v>
      </c>
      <c r="G7451" t="s">
        <v>10601</v>
      </c>
      <c r="H7451" t="s">
        <v>22</v>
      </c>
      <c r="J7451" t="s">
        <v>23</v>
      </c>
      <c r="K7451" t="s">
        <v>23</v>
      </c>
      <c r="L7451" t="s">
        <v>24</v>
      </c>
      <c r="M7451" t="s">
        <v>23</v>
      </c>
      <c r="P7451" t="s">
        <v>27</v>
      </c>
      <c r="R7451" t="s">
        <v>1837</v>
      </c>
      <c r="U7451" t="str">
        <f>VLOOKUP(C7451,'Irvine_MPN_16-17'!B:B,1,FALSE)</f>
        <v>C0402X7R160-104MNP</v>
      </c>
    </row>
    <row r="7452" spans="1:21" x14ac:dyDescent="0.25">
      <c r="A7452" t="s">
        <v>10599</v>
      </c>
      <c r="B7452" t="s">
        <v>8139</v>
      </c>
      <c r="C7452" t="s">
        <v>15534</v>
      </c>
      <c r="D7452" t="str">
        <f t="shared" si="116"/>
        <v>VENKELC0402X7R160-104MNR</v>
      </c>
      <c r="E7452" t="s">
        <v>1837</v>
      </c>
      <c r="G7452" t="s">
        <v>10601</v>
      </c>
      <c r="H7452" t="s">
        <v>22</v>
      </c>
      <c r="J7452" t="s">
        <v>23</v>
      </c>
      <c r="K7452" t="s">
        <v>23</v>
      </c>
      <c r="L7452" t="s">
        <v>24</v>
      </c>
      <c r="M7452" t="s">
        <v>23</v>
      </c>
      <c r="P7452" t="s">
        <v>27</v>
      </c>
      <c r="R7452" t="s">
        <v>1837</v>
      </c>
      <c r="U7452" t="str">
        <f>VLOOKUP(C7452,'Irvine_MPN_16-17'!B:B,1,FALSE)</f>
        <v>C0402X7R160-104MNR</v>
      </c>
    </row>
    <row r="7453" spans="1:21" x14ac:dyDescent="0.25">
      <c r="A7453" t="s">
        <v>15173</v>
      </c>
      <c r="B7453" t="s">
        <v>8139</v>
      </c>
      <c r="C7453" t="s">
        <v>15535</v>
      </c>
      <c r="D7453" t="str">
        <f t="shared" si="116"/>
        <v>VENKELC0402X7R160-223KSNP</v>
      </c>
      <c r="E7453" t="s">
        <v>1837</v>
      </c>
      <c r="G7453" t="s">
        <v>12814</v>
      </c>
      <c r="H7453" t="s">
        <v>22</v>
      </c>
      <c r="J7453" t="s">
        <v>23</v>
      </c>
      <c r="K7453" t="s">
        <v>23</v>
      </c>
      <c r="L7453" t="s">
        <v>24</v>
      </c>
      <c r="M7453" t="s">
        <v>23</v>
      </c>
      <c r="P7453" t="s">
        <v>27</v>
      </c>
      <c r="R7453" t="s">
        <v>1837</v>
      </c>
      <c r="U7453" t="str">
        <f>VLOOKUP(C7453,'Irvine_MPN_16-17'!B:B,1,FALSE)</f>
        <v>C0402X7R160-223KSNP</v>
      </c>
    </row>
    <row r="7454" spans="1:21" x14ac:dyDescent="0.25">
      <c r="A7454" t="s">
        <v>12830</v>
      </c>
      <c r="B7454" t="s">
        <v>8139</v>
      </c>
      <c r="C7454" t="s">
        <v>15536</v>
      </c>
      <c r="D7454" t="str">
        <f t="shared" si="116"/>
        <v>VENKELC0402X7R160562KNP</v>
      </c>
      <c r="E7454" t="s">
        <v>1837</v>
      </c>
      <c r="G7454" t="s">
        <v>14982</v>
      </c>
      <c r="H7454" t="s">
        <v>22</v>
      </c>
      <c r="J7454" t="s">
        <v>23</v>
      </c>
      <c r="K7454" t="s">
        <v>23</v>
      </c>
      <c r="L7454" t="s">
        <v>24</v>
      </c>
      <c r="M7454" t="s">
        <v>23</v>
      </c>
      <c r="P7454" t="s">
        <v>27</v>
      </c>
      <c r="R7454" t="s">
        <v>1837</v>
      </c>
      <c r="U7454" t="str">
        <f>VLOOKUP(C7454,'Irvine_MPN_16-17'!B:B,1,FALSE)</f>
        <v>C0402X7R160562KNP</v>
      </c>
    </row>
    <row r="7455" spans="1:21" x14ac:dyDescent="0.25">
      <c r="A7455" t="s">
        <v>10602</v>
      </c>
      <c r="B7455" t="s">
        <v>8139</v>
      </c>
      <c r="C7455" t="s">
        <v>15537</v>
      </c>
      <c r="D7455" t="str">
        <f t="shared" si="116"/>
        <v>VENKELC0402X7R250-122KNE</v>
      </c>
      <c r="E7455" t="s">
        <v>1837</v>
      </c>
      <c r="G7455" t="s">
        <v>10604</v>
      </c>
      <c r="H7455" t="s">
        <v>22</v>
      </c>
      <c r="J7455" t="s">
        <v>23</v>
      </c>
      <c r="K7455" t="s">
        <v>23</v>
      </c>
      <c r="L7455" t="s">
        <v>24</v>
      </c>
      <c r="M7455" t="s">
        <v>23</v>
      </c>
      <c r="P7455" t="s">
        <v>27</v>
      </c>
      <c r="R7455" t="s">
        <v>1837</v>
      </c>
      <c r="U7455" t="str">
        <f>VLOOKUP(C7455,'Irvine_MPN_16-17'!B:B,1,FALSE)</f>
        <v>C0402X7R250-122KNE</v>
      </c>
    </row>
    <row r="7456" spans="1:21" x14ac:dyDescent="0.25">
      <c r="A7456" t="s">
        <v>10602</v>
      </c>
      <c r="B7456" t="s">
        <v>8139</v>
      </c>
      <c r="C7456" t="s">
        <v>15538</v>
      </c>
      <c r="D7456" t="str">
        <f t="shared" si="116"/>
        <v>VENKELC0402X7R250-122KNP</v>
      </c>
      <c r="E7456" t="s">
        <v>1837</v>
      </c>
      <c r="G7456" t="s">
        <v>10604</v>
      </c>
      <c r="H7456" t="s">
        <v>22</v>
      </c>
      <c r="J7456" t="s">
        <v>23</v>
      </c>
      <c r="K7456" t="s">
        <v>23</v>
      </c>
      <c r="L7456" t="s">
        <v>24</v>
      </c>
      <c r="M7456" t="s">
        <v>23</v>
      </c>
      <c r="P7456" t="s">
        <v>27</v>
      </c>
      <c r="R7456" t="s">
        <v>1837</v>
      </c>
      <c r="U7456" t="str">
        <f>VLOOKUP(C7456,'Irvine_MPN_16-17'!B:B,1,FALSE)</f>
        <v>C0402X7R250-122KNP</v>
      </c>
    </row>
    <row r="7457" spans="1:21" x14ac:dyDescent="0.25">
      <c r="A7457" t="s">
        <v>10602</v>
      </c>
      <c r="B7457" t="s">
        <v>8139</v>
      </c>
      <c r="C7457" t="s">
        <v>15539</v>
      </c>
      <c r="D7457" t="str">
        <f t="shared" si="116"/>
        <v>VENKELC0402X7R250-122KNR</v>
      </c>
      <c r="E7457" t="s">
        <v>1837</v>
      </c>
      <c r="G7457" t="s">
        <v>10604</v>
      </c>
      <c r="H7457" t="s">
        <v>22</v>
      </c>
      <c r="J7457" t="s">
        <v>23</v>
      </c>
      <c r="K7457" t="s">
        <v>23</v>
      </c>
      <c r="L7457" t="s">
        <v>24</v>
      </c>
      <c r="M7457" t="s">
        <v>23</v>
      </c>
      <c r="P7457" t="s">
        <v>27</v>
      </c>
      <c r="R7457" t="s">
        <v>1837</v>
      </c>
      <c r="U7457" t="str">
        <f>VLOOKUP(C7457,'Irvine_MPN_16-17'!B:B,1,FALSE)</f>
        <v>C0402X7R250-122KNR</v>
      </c>
    </row>
    <row r="7458" spans="1:21" x14ac:dyDescent="0.25">
      <c r="A7458">
        <v>4926157</v>
      </c>
      <c r="B7458" t="s">
        <v>8139</v>
      </c>
      <c r="C7458" t="s">
        <v>15540</v>
      </c>
      <c r="D7458" t="str">
        <f t="shared" si="116"/>
        <v>VENKELC0402X7R250-272KND</v>
      </c>
      <c r="E7458" t="s">
        <v>1837</v>
      </c>
      <c r="G7458" t="s">
        <v>9788</v>
      </c>
      <c r="H7458" t="s">
        <v>22</v>
      </c>
      <c r="J7458" t="s">
        <v>23</v>
      </c>
      <c r="K7458" t="s">
        <v>23</v>
      </c>
      <c r="L7458" t="s">
        <v>24</v>
      </c>
      <c r="M7458" t="s">
        <v>23</v>
      </c>
      <c r="P7458" t="s">
        <v>27</v>
      </c>
      <c r="R7458" t="s">
        <v>1837</v>
      </c>
      <c r="U7458" t="str">
        <f>VLOOKUP(C7458,'Irvine_MPN_16-17'!B:B,1,FALSE)</f>
        <v>C0402X7R250-272KND</v>
      </c>
    </row>
    <row r="7459" spans="1:21" x14ac:dyDescent="0.25">
      <c r="A7459" t="s">
        <v>11335</v>
      </c>
      <c r="B7459" t="s">
        <v>8139</v>
      </c>
      <c r="C7459" t="s">
        <v>15541</v>
      </c>
      <c r="D7459" t="str">
        <f t="shared" si="116"/>
        <v>VENKELC0402X7R250-273KNP</v>
      </c>
      <c r="E7459" t="s">
        <v>1837</v>
      </c>
      <c r="G7459" t="s">
        <v>11337</v>
      </c>
      <c r="H7459" t="s">
        <v>22</v>
      </c>
      <c r="J7459" t="s">
        <v>23</v>
      </c>
      <c r="K7459" t="s">
        <v>23</v>
      </c>
      <c r="L7459" t="s">
        <v>24</v>
      </c>
      <c r="M7459" t="s">
        <v>23</v>
      </c>
      <c r="P7459" t="s">
        <v>27</v>
      </c>
      <c r="R7459" t="s">
        <v>1837</v>
      </c>
      <c r="U7459" t="str">
        <f>VLOOKUP(C7459,'Irvine_MPN_16-17'!B:B,1,FALSE)</f>
        <v>C0402X7R250-273KNP</v>
      </c>
    </row>
    <row r="7460" spans="1:21" x14ac:dyDescent="0.25">
      <c r="A7460">
        <v>4926052</v>
      </c>
      <c r="B7460" t="s">
        <v>8139</v>
      </c>
      <c r="C7460" t="s">
        <v>15542</v>
      </c>
      <c r="D7460" t="str">
        <f t="shared" si="116"/>
        <v>VENKELC0402X7R250-472KND</v>
      </c>
      <c r="E7460" t="s">
        <v>1837</v>
      </c>
      <c r="G7460" t="s">
        <v>11273</v>
      </c>
      <c r="H7460" t="s">
        <v>22</v>
      </c>
      <c r="J7460" t="s">
        <v>23</v>
      </c>
      <c r="K7460" t="s">
        <v>23</v>
      </c>
      <c r="L7460" t="s">
        <v>24</v>
      </c>
      <c r="M7460" t="s">
        <v>23</v>
      </c>
      <c r="P7460" t="s">
        <v>27</v>
      </c>
      <c r="R7460" t="s">
        <v>1837</v>
      </c>
      <c r="U7460" t="str">
        <f>VLOOKUP(C7460,'Irvine_MPN_16-17'!B:B,1,FALSE)</f>
        <v>C0402X7R250-472KND</v>
      </c>
    </row>
    <row r="7461" spans="1:21" x14ac:dyDescent="0.25">
      <c r="A7461" t="s">
        <v>9789</v>
      </c>
      <c r="B7461" t="s">
        <v>8139</v>
      </c>
      <c r="C7461" t="s">
        <v>15543</v>
      </c>
      <c r="D7461" t="str">
        <f t="shared" si="116"/>
        <v>VENKELC0402X7R250-562KNP</v>
      </c>
      <c r="E7461" t="s">
        <v>1837</v>
      </c>
      <c r="G7461" t="s">
        <v>9791</v>
      </c>
      <c r="H7461" t="s">
        <v>22</v>
      </c>
      <c r="J7461" t="s">
        <v>23</v>
      </c>
      <c r="K7461" t="s">
        <v>23</v>
      </c>
      <c r="L7461" t="s">
        <v>24</v>
      </c>
      <c r="M7461" t="s">
        <v>23</v>
      </c>
      <c r="P7461" t="s">
        <v>27</v>
      </c>
      <c r="R7461" t="s">
        <v>1837</v>
      </c>
      <c r="U7461" t="str">
        <f>VLOOKUP(C7461,'Irvine_MPN_16-17'!B:B,1,FALSE)</f>
        <v>C0402X7R250-562KNP</v>
      </c>
    </row>
    <row r="7462" spans="1:21" x14ac:dyDescent="0.25">
      <c r="A7462">
        <v>4926023</v>
      </c>
      <c r="B7462" t="s">
        <v>8139</v>
      </c>
      <c r="C7462" t="s">
        <v>15544</v>
      </c>
      <c r="D7462" t="str">
        <f t="shared" si="116"/>
        <v>VENKELC0402X7R500-102KND</v>
      </c>
      <c r="E7462" t="s">
        <v>1837</v>
      </c>
      <c r="G7462" t="s">
        <v>15545</v>
      </c>
      <c r="H7462" t="s">
        <v>22</v>
      </c>
      <c r="J7462" t="s">
        <v>23</v>
      </c>
      <c r="K7462" t="s">
        <v>23</v>
      </c>
      <c r="L7462" t="s">
        <v>24</v>
      </c>
      <c r="M7462" t="s">
        <v>23</v>
      </c>
      <c r="P7462" t="s">
        <v>27</v>
      </c>
      <c r="R7462" t="s">
        <v>1837</v>
      </c>
      <c r="U7462" t="str">
        <f>VLOOKUP(C7462,'Irvine_MPN_16-17'!B:B,1,FALSE)</f>
        <v>C0402X7R500-102KND</v>
      </c>
    </row>
    <row r="7463" spans="1:21" x14ac:dyDescent="0.25">
      <c r="A7463">
        <v>10000123</v>
      </c>
      <c r="B7463" t="s">
        <v>8139</v>
      </c>
      <c r="C7463" t="s">
        <v>15546</v>
      </c>
      <c r="D7463" t="str">
        <f t="shared" si="116"/>
        <v>VENKELC0402X7R500-122JNE</v>
      </c>
      <c r="E7463" t="s">
        <v>1837</v>
      </c>
      <c r="G7463" t="s">
        <v>11316</v>
      </c>
      <c r="H7463" t="s">
        <v>22</v>
      </c>
      <c r="J7463" t="s">
        <v>23</v>
      </c>
      <c r="K7463" t="s">
        <v>23</v>
      </c>
      <c r="L7463" t="s">
        <v>24</v>
      </c>
      <c r="M7463" t="s">
        <v>23</v>
      </c>
      <c r="P7463" t="s">
        <v>27</v>
      </c>
      <c r="R7463" t="s">
        <v>1837</v>
      </c>
      <c r="U7463" t="str">
        <f>VLOOKUP(C7463,'Irvine_MPN_16-17'!B:B,1,FALSE)</f>
        <v>C0402X7R500-122JNE</v>
      </c>
    </row>
    <row r="7464" spans="1:21" x14ac:dyDescent="0.25">
      <c r="A7464">
        <v>10000123</v>
      </c>
      <c r="B7464" t="s">
        <v>8139</v>
      </c>
      <c r="C7464" t="s">
        <v>15547</v>
      </c>
      <c r="D7464" t="str">
        <f t="shared" si="116"/>
        <v>VENKELC0402X7R500-122KNE</v>
      </c>
      <c r="E7464" t="s">
        <v>1837</v>
      </c>
      <c r="G7464" t="s">
        <v>11316</v>
      </c>
      <c r="H7464" t="s">
        <v>22</v>
      </c>
      <c r="J7464" t="s">
        <v>23</v>
      </c>
      <c r="K7464" t="s">
        <v>23</v>
      </c>
      <c r="L7464" t="s">
        <v>24</v>
      </c>
      <c r="M7464" t="s">
        <v>23</v>
      </c>
      <c r="P7464" t="s">
        <v>27</v>
      </c>
      <c r="R7464" t="s">
        <v>1837</v>
      </c>
      <c r="U7464" t="str">
        <f>VLOOKUP(C7464,'Irvine_MPN_16-17'!B:B,1,FALSE)</f>
        <v>C0402X7R500-122KNE</v>
      </c>
    </row>
    <row r="7465" spans="1:21" x14ac:dyDescent="0.25">
      <c r="A7465">
        <v>10000121</v>
      </c>
      <c r="B7465" t="s">
        <v>8139</v>
      </c>
      <c r="C7465" t="s">
        <v>15548</v>
      </c>
      <c r="D7465" t="str">
        <f t="shared" si="116"/>
        <v>VENKELC0402X7R500-182JNE</v>
      </c>
      <c r="E7465" t="s">
        <v>1837</v>
      </c>
      <c r="G7465" t="s">
        <v>11321</v>
      </c>
      <c r="H7465" t="s">
        <v>22</v>
      </c>
      <c r="J7465" t="s">
        <v>23</v>
      </c>
      <c r="K7465" t="s">
        <v>23</v>
      </c>
      <c r="L7465" t="s">
        <v>24</v>
      </c>
      <c r="M7465" t="s">
        <v>23</v>
      </c>
      <c r="P7465" t="s">
        <v>27</v>
      </c>
      <c r="R7465" t="s">
        <v>1837</v>
      </c>
      <c r="U7465" t="str">
        <f>VLOOKUP(C7465,'Irvine_MPN_16-17'!B:B,1,FALSE)</f>
        <v>C0402X7R500-182JNE</v>
      </c>
    </row>
    <row r="7466" spans="1:21" x14ac:dyDescent="0.25">
      <c r="A7466" t="s">
        <v>10608</v>
      </c>
      <c r="B7466" t="s">
        <v>8139</v>
      </c>
      <c r="C7466" t="s">
        <v>15549</v>
      </c>
      <c r="D7466" t="str">
        <f t="shared" si="116"/>
        <v>VENKELC0402X7R500-182JNP</v>
      </c>
      <c r="E7466" t="s">
        <v>1837</v>
      </c>
      <c r="G7466" t="s">
        <v>10610</v>
      </c>
      <c r="H7466" t="s">
        <v>22</v>
      </c>
      <c r="J7466" t="s">
        <v>23</v>
      </c>
      <c r="K7466" t="s">
        <v>23</v>
      </c>
      <c r="L7466" t="s">
        <v>24</v>
      </c>
      <c r="M7466" t="s">
        <v>23</v>
      </c>
      <c r="P7466" t="s">
        <v>27</v>
      </c>
      <c r="R7466" t="s">
        <v>1837</v>
      </c>
      <c r="U7466" t="str">
        <f>VLOOKUP(C7466,'Irvine_MPN_16-17'!B:B,1,FALSE)</f>
        <v>C0402X7R500-182JNP</v>
      </c>
    </row>
    <row r="7467" spans="1:21" x14ac:dyDescent="0.25">
      <c r="A7467" t="s">
        <v>10608</v>
      </c>
      <c r="B7467" t="s">
        <v>8139</v>
      </c>
      <c r="C7467" t="s">
        <v>15550</v>
      </c>
      <c r="D7467" t="str">
        <f t="shared" si="116"/>
        <v>VENKELC0402X7R500-182JNR</v>
      </c>
      <c r="E7467" t="s">
        <v>1837</v>
      </c>
      <c r="G7467" t="s">
        <v>10610</v>
      </c>
      <c r="H7467" t="s">
        <v>22</v>
      </c>
      <c r="J7467" t="s">
        <v>23</v>
      </c>
      <c r="K7467" t="s">
        <v>23</v>
      </c>
      <c r="L7467" t="s">
        <v>24</v>
      </c>
      <c r="M7467" t="s">
        <v>23</v>
      </c>
      <c r="P7467" t="s">
        <v>27</v>
      </c>
      <c r="R7467" t="s">
        <v>1837</v>
      </c>
      <c r="U7467" t="str">
        <f>VLOOKUP(C7467,'Irvine_MPN_16-17'!B:B,1,FALSE)</f>
        <v>C0402X7R500-182JNR</v>
      </c>
    </row>
    <row r="7468" spans="1:21" x14ac:dyDescent="0.25">
      <c r="A7468">
        <v>10000121</v>
      </c>
      <c r="B7468" t="s">
        <v>8139</v>
      </c>
      <c r="C7468" t="s">
        <v>15551</v>
      </c>
      <c r="D7468" t="str">
        <f t="shared" si="116"/>
        <v>VENKELC0402X7R500-182KNE</v>
      </c>
      <c r="E7468" t="s">
        <v>1837</v>
      </c>
      <c r="G7468" t="s">
        <v>11321</v>
      </c>
      <c r="H7468" t="s">
        <v>22</v>
      </c>
      <c r="J7468" t="s">
        <v>23</v>
      </c>
      <c r="K7468" t="s">
        <v>23</v>
      </c>
      <c r="L7468" t="s">
        <v>24</v>
      </c>
      <c r="M7468" t="s">
        <v>23</v>
      </c>
      <c r="P7468" t="s">
        <v>27</v>
      </c>
      <c r="R7468" t="s">
        <v>1837</v>
      </c>
      <c r="U7468" t="str">
        <f>VLOOKUP(C7468,'Irvine_MPN_16-17'!B:B,1,FALSE)</f>
        <v>C0402X7R500-182KNE</v>
      </c>
    </row>
    <row r="7469" spans="1:21" x14ac:dyDescent="0.25">
      <c r="A7469">
        <v>4926045</v>
      </c>
      <c r="B7469" t="s">
        <v>8139</v>
      </c>
      <c r="C7469" t="s">
        <v>15552</v>
      </c>
      <c r="D7469" t="str">
        <f t="shared" si="116"/>
        <v>VENKELC0402X7R500-332KNE</v>
      </c>
      <c r="E7469" t="s">
        <v>1837</v>
      </c>
      <c r="G7469" t="s">
        <v>12272</v>
      </c>
      <c r="H7469" t="s">
        <v>22</v>
      </c>
      <c r="J7469" t="s">
        <v>23</v>
      </c>
      <c r="K7469" t="s">
        <v>23</v>
      </c>
      <c r="L7469" t="s">
        <v>24</v>
      </c>
      <c r="M7469" t="s">
        <v>23</v>
      </c>
      <c r="P7469" t="s">
        <v>27</v>
      </c>
      <c r="R7469" t="s">
        <v>1837</v>
      </c>
      <c r="U7469" t="str">
        <f>VLOOKUP(C7469,'Irvine_MPN_16-17'!B:B,1,FALSE)</f>
        <v>C0402X7R500-332KNE</v>
      </c>
    </row>
    <row r="7470" spans="1:21" x14ac:dyDescent="0.25">
      <c r="A7470">
        <v>10000122</v>
      </c>
      <c r="B7470" t="s">
        <v>8139</v>
      </c>
      <c r="C7470" t="s">
        <v>15553</v>
      </c>
      <c r="D7470" t="str">
        <f t="shared" si="116"/>
        <v>VENKELC0402X7R500-392JNE</v>
      </c>
      <c r="E7470" t="s">
        <v>1837</v>
      </c>
      <c r="G7470" t="s">
        <v>11341</v>
      </c>
      <c r="H7470" t="s">
        <v>22</v>
      </c>
      <c r="J7470" t="s">
        <v>23</v>
      </c>
      <c r="K7470" t="s">
        <v>23</v>
      </c>
      <c r="L7470" t="s">
        <v>24</v>
      </c>
      <c r="M7470" t="s">
        <v>23</v>
      </c>
      <c r="P7470" t="s">
        <v>27</v>
      </c>
      <c r="R7470" t="s">
        <v>1837</v>
      </c>
      <c r="U7470" t="str">
        <f>VLOOKUP(C7470,'Irvine_MPN_16-17'!B:B,1,FALSE)</f>
        <v>C0402X7R500-392JNE</v>
      </c>
    </row>
    <row r="7471" spans="1:21" x14ac:dyDescent="0.25">
      <c r="A7471">
        <v>10000122</v>
      </c>
      <c r="B7471" t="s">
        <v>8139</v>
      </c>
      <c r="C7471" t="s">
        <v>15554</v>
      </c>
      <c r="D7471" t="str">
        <f t="shared" si="116"/>
        <v>VENKELC0402X7R500-392KNE</v>
      </c>
      <c r="E7471" t="s">
        <v>1837</v>
      </c>
      <c r="G7471" t="s">
        <v>11341</v>
      </c>
      <c r="H7471" t="s">
        <v>22</v>
      </c>
      <c r="J7471" t="s">
        <v>23</v>
      </c>
      <c r="K7471" t="s">
        <v>23</v>
      </c>
      <c r="L7471" t="s">
        <v>24</v>
      </c>
      <c r="M7471" t="s">
        <v>23</v>
      </c>
      <c r="P7471" t="s">
        <v>27</v>
      </c>
      <c r="R7471" t="s">
        <v>1837</v>
      </c>
      <c r="U7471" t="str">
        <f>VLOOKUP(C7471,'Irvine_MPN_16-17'!B:B,1,FALSE)</f>
        <v>C0402X7R500-392KNE</v>
      </c>
    </row>
    <row r="7472" spans="1:21" x14ac:dyDescent="0.25">
      <c r="A7472">
        <v>4926046</v>
      </c>
      <c r="B7472" t="s">
        <v>8139</v>
      </c>
      <c r="C7472" t="s">
        <v>15555</v>
      </c>
      <c r="D7472" t="str">
        <f t="shared" si="116"/>
        <v>VENKELC0402X7R500-682KNE</v>
      </c>
      <c r="E7472" t="s">
        <v>1837</v>
      </c>
      <c r="G7472" t="s">
        <v>14876</v>
      </c>
      <c r="H7472" t="s">
        <v>22</v>
      </c>
      <c r="J7472" t="s">
        <v>23</v>
      </c>
      <c r="K7472" t="s">
        <v>23</v>
      </c>
      <c r="L7472" t="s">
        <v>24</v>
      </c>
      <c r="M7472" t="s">
        <v>23</v>
      </c>
      <c r="P7472" t="s">
        <v>27</v>
      </c>
      <c r="R7472" t="s">
        <v>1837</v>
      </c>
      <c r="U7472" t="e">
        <f>VLOOKUP(C7472,'Irvine_MPN_16-17'!B:B,1,FALSE)</f>
        <v>#N/A</v>
      </c>
    </row>
    <row r="7473" spans="1:21" x14ac:dyDescent="0.25">
      <c r="A7473" t="s">
        <v>10616</v>
      </c>
      <c r="B7473" t="s">
        <v>8139</v>
      </c>
      <c r="C7473" t="s">
        <v>15556</v>
      </c>
      <c r="D7473" t="str">
        <f t="shared" si="116"/>
        <v>VENKELC0603C0G500-122JNE</v>
      </c>
      <c r="E7473" t="s">
        <v>1837</v>
      </c>
      <c r="G7473" t="s">
        <v>10618</v>
      </c>
      <c r="H7473" t="s">
        <v>22</v>
      </c>
      <c r="J7473" t="s">
        <v>23</v>
      </c>
      <c r="K7473" t="s">
        <v>23</v>
      </c>
      <c r="L7473" t="s">
        <v>24</v>
      </c>
      <c r="M7473" t="s">
        <v>23</v>
      </c>
      <c r="P7473" t="s">
        <v>27</v>
      </c>
      <c r="R7473" t="s">
        <v>1837</v>
      </c>
      <c r="U7473" t="str">
        <f>VLOOKUP(C7473,'Irvine_MPN_16-17'!B:B,1,FALSE)</f>
        <v>C0603C0G500-122JNE</v>
      </c>
    </row>
    <row r="7474" spans="1:21" x14ac:dyDescent="0.25">
      <c r="A7474" t="s">
        <v>10616</v>
      </c>
      <c r="B7474" t="s">
        <v>8139</v>
      </c>
      <c r="C7474" t="s">
        <v>15557</v>
      </c>
      <c r="D7474" t="str">
        <f t="shared" si="116"/>
        <v>VENKELC0603C0G500-122JNP</v>
      </c>
      <c r="E7474" t="s">
        <v>1837</v>
      </c>
      <c r="G7474" t="s">
        <v>10618</v>
      </c>
      <c r="H7474" t="s">
        <v>22</v>
      </c>
      <c r="J7474" t="s">
        <v>23</v>
      </c>
      <c r="K7474" t="s">
        <v>23</v>
      </c>
      <c r="L7474" t="s">
        <v>24</v>
      </c>
      <c r="M7474" t="s">
        <v>23</v>
      </c>
      <c r="P7474" t="s">
        <v>27</v>
      </c>
      <c r="R7474" t="s">
        <v>1837</v>
      </c>
      <c r="U7474" t="str">
        <f>VLOOKUP(C7474,'Irvine_MPN_16-17'!B:B,1,FALSE)</f>
        <v>C0603C0G500-122JNP</v>
      </c>
    </row>
    <row r="7475" spans="1:21" x14ac:dyDescent="0.25">
      <c r="A7475" t="s">
        <v>10616</v>
      </c>
      <c r="B7475" t="s">
        <v>8139</v>
      </c>
      <c r="C7475" t="s">
        <v>15558</v>
      </c>
      <c r="D7475" t="str">
        <f t="shared" si="116"/>
        <v>VENKELC0603C0G500-122JNR</v>
      </c>
      <c r="E7475" t="s">
        <v>1837</v>
      </c>
      <c r="G7475" t="s">
        <v>10618</v>
      </c>
      <c r="H7475" t="s">
        <v>22</v>
      </c>
      <c r="J7475" t="s">
        <v>23</v>
      </c>
      <c r="K7475" t="s">
        <v>23</v>
      </c>
      <c r="L7475" t="s">
        <v>24</v>
      </c>
      <c r="M7475" t="s">
        <v>23</v>
      </c>
      <c r="P7475" t="s">
        <v>27</v>
      </c>
      <c r="R7475" t="s">
        <v>1837</v>
      </c>
      <c r="U7475" t="str">
        <f>VLOOKUP(C7475,'Irvine_MPN_16-17'!B:B,1,FALSE)</f>
        <v>C0603C0G500-122JNR</v>
      </c>
    </row>
    <row r="7476" spans="1:21" x14ac:dyDescent="0.25">
      <c r="A7476" t="s">
        <v>11379</v>
      </c>
      <c r="B7476" t="s">
        <v>8139</v>
      </c>
      <c r="C7476" t="s">
        <v>15559</v>
      </c>
      <c r="D7476" t="str">
        <f t="shared" si="116"/>
        <v>VENKELC0603C0G500-3R3BNP</v>
      </c>
      <c r="E7476" t="s">
        <v>1837</v>
      </c>
      <c r="G7476" t="s">
        <v>11381</v>
      </c>
      <c r="H7476" t="s">
        <v>22</v>
      </c>
      <c r="J7476" t="s">
        <v>23</v>
      </c>
      <c r="K7476" t="s">
        <v>23</v>
      </c>
      <c r="L7476" t="s">
        <v>24</v>
      </c>
      <c r="M7476" t="s">
        <v>23</v>
      </c>
      <c r="P7476" t="s">
        <v>27</v>
      </c>
      <c r="R7476" t="s">
        <v>1837</v>
      </c>
      <c r="U7476" t="str">
        <f>VLOOKUP(C7476,'Irvine_MPN_16-17'!B:B,1,FALSE)</f>
        <v>C0603C0G500-3R3BNP</v>
      </c>
    </row>
    <row r="7477" spans="1:21" x14ac:dyDescent="0.25">
      <c r="A7477">
        <v>4926010</v>
      </c>
      <c r="B7477" t="s">
        <v>8139</v>
      </c>
      <c r="C7477" t="s">
        <v>15560</v>
      </c>
      <c r="D7477" t="str">
        <f t="shared" si="116"/>
        <v>VENKELC0603C0G500-470JNE</v>
      </c>
      <c r="E7477" t="s">
        <v>1837</v>
      </c>
      <c r="G7477" t="s">
        <v>15561</v>
      </c>
      <c r="H7477" t="s">
        <v>22</v>
      </c>
      <c r="J7477" t="s">
        <v>23</v>
      </c>
      <c r="K7477" t="s">
        <v>23</v>
      </c>
      <c r="L7477" t="s">
        <v>24</v>
      </c>
      <c r="M7477" t="s">
        <v>23</v>
      </c>
      <c r="P7477" t="s">
        <v>27</v>
      </c>
      <c r="R7477" t="s">
        <v>1837</v>
      </c>
      <c r="U7477" t="e">
        <f>VLOOKUP(C7477,'Irvine_MPN_16-17'!B:B,1,FALSE)</f>
        <v>#N/A</v>
      </c>
    </row>
    <row r="7478" spans="1:21" x14ac:dyDescent="0.25">
      <c r="A7478">
        <v>4926097</v>
      </c>
      <c r="B7478" t="s">
        <v>8139</v>
      </c>
      <c r="C7478" t="s">
        <v>15562</v>
      </c>
      <c r="D7478" t="str">
        <f t="shared" si="116"/>
        <v>VENKELC0603C0G500220JNP</v>
      </c>
      <c r="E7478" t="s">
        <v>1837</v>
      </c>
      <c r="G7478" t="s">
        <v>11526</v>
      </c>
      <c r="H7478" t="s">
        <v>22</v>
      </c>
      <c r="J7478" t="s">
        <v>23</v>
      </c>
      <c r="K7478" t="s">
        <v>23</v>
      </c>
      <c r="L7478" t="s">
        <v>24</v>
      </c>
      <c r="M7478" t="s">
        <v>23</v>
      </c>
      <c r="P7478" t="s">
        <v>27</v>
      </c>
      <c r="R7478" t="s">
        <v>1837</v>
      </c>
      <c r="U7478" t="e">
        <f>VLOOKUP(C7478,'Irvine_MPN_16-17'!B:B,1,FALSE)</f>
        <v>#N/A</v>
      </c>
    </row>
    <row r="7479" spans="1:21" x14ac:dyDescent="0.25">
      <c r="A7479">
        <v>4926047</v>
      </c>
      <c r="B7479" t="s">
        <v>8139</v>
      </c>
      <c r="C7479" t="s">
        <v>15563</v>
      </c>
      <c r="D7479" t="str">
        <f t="shared" si="116"/>
        <v>VENKELC0603COG500-121JNE</v>
      </c>
      <c r="E7479" t="s">
        <v>1837</v>
      </c>
      <c r="G7479" t="s">
        <v>11281</v>
      </c>
      <c r="H7479" t="s">
        <v>22</v>
      </c>
      <c r="J7479" t="s">
        <v>23</v>
      </c>
      <c r="K7479" t="s">
        <v>23</v>
      </c>
      <c r="L7479" t="s">
        <v>24</v>
      </c>
      <c r="M7479" t="s">
        <v>23</v>
      </c>
      <c r="P7479" t="s">
        <v>27</v>
      </c>
      <c r="R7479" t="s">
        <v>1837</v>
      </c>
      <c r="U7479" t="str">
        <f>VLOOKUP(C7479,'Irvine_MPN_16-17'!B:B,1,FALSE)</f>
        <v>C0603COG500-121JNE</v>
      </c>
    </row>
    <row r="7480" spans="1:21" x14ac:dyDescent="0.25">
      <c r="A7480">
        <v>4926034</v>
      </c>
      <c r="B7480" t="s">
        <v>8139</v>
      </c>
      <c r="C7480" t="s">
        <v>15564</v>
      </c>
      <c r="D7480" t="str">
        <f t="shared" si="116"/>
        <v>VENKELC0603X5R100-105MNP</v>
      </c>
      <c r="E7480" t="s">
        <v>1837</v>
      </c>
      <c r="G7480" t="s">
        <v>12850</v>
      </c>
      <c r="H7480" t="s">
        <v>22</v>
      </c>
      <c r="J7480" t="s">
        <v>23</v>
      </c>
      <c r="K7480" t="s">
        <v>23</v>
      </c>
      <c r="L7480" t="s">
        <v>24</v>
      </c>
      <c r="M7480" t="s">
        <v>23</v>
      </c>
      <c r="P7480" t="s">
        <v>27</v>
      </c>
      <c r="R7480" t="s">
        <v>1837</v>
      </c>
      <c r="U7480" t="str">
        <f>VLOOKUP(C7480,'Irvine_MPN_16-17'!B:B,1,FALSE)</f>
        <v>C0603X5R100-105MNP</v>
      </c>
    </row>
    <row r="7481" spans="1:21" x14ac:dyDescent="0.25">
      <c r="A7481">
        <v>10001257</v>
      </c>
      <c r="B7481" t="s">
        <v>8139</v>
      </c>
      <c r="C7481" t="s">
        <v>15565</v>
      </c>
      <c r="D7481" t="str">
        <f t="shared" si="116"/>
        <v>VENKELC0603X5R4R0-226MN6P</v>
      </c>
      <c r="E7481" t="s">
        <v>1837</v>
      </c>
      <c r="G7481" t="s">
        <v>14473</v>
      </c>
      <c r="H7481" t="s">
        <v>22</v>
      </c>
      <c r="J7481" t="s">
        <v>23</v>
      </c>
      <c r="K7481" t="s">
        <v>23</v>
      </c>
      <c r="L7481" t="s">
        <v>24</v>
      </c>
      <c r="M7481" t="s">
        <v>23</v>
      </c>
      <c r="P7481" t="s">
        <v>27</v>
      </c>
      <c r="R7481" t="s">
        <v>1837</v>
      </c>
      <c r="U7481" t="str">
        <f>VLOOKUP(C7481,'Irvine_MPN_16-17'!B:B,1,FALSE)</f>
        <v>C0603X5R4R0-226MN6P</v>
      </c>
    </row>
    <row r="7482" spans="1:21" x14ac:dyDescent="0.25">
      <c r="A7482">
        <v>4105046</v>
      </c>
      <c r="B7482" t="s">
        <v>8139</v>
      </c>
      <c r="C7482" t="s">
        <v>15566</v>
      </c>
      <c r="D7482" t="str">
        <f t="shared" si="116"/>
        <v>VENKELC0603X5R6R3-105KNE</v>
      </c>
      <c r="E7482" t="s">
        <v>1837</v>
      </c>
      <c r="G7482" t="s">
        <v>9886</v>
      </c>
      <c r="H7482" t="s">
        <v>22</v>
      </c>
      <c r="J7482" t="s">
        <v>23</v>
      </c>
      <c r="K7482" t="s">
        <v>23</v>
      </c>
      <c r="L7482" t="s">
        <v>24</v>
      </c>
      <c r="M7482" t="s">
        <v>23</v>
      </c>
      <c r="P7482" t="s">
        <v>27</v>
      </c>
      <c r="R7482" t="s">
        <v>1837</v>
      </c>
      <c r="U7482" t="str">
        <f>VLOOKUP(C7482,'Irvine_MPN_16-17'!B:B,1,FALSE)</f>
        <v>C0603X5R6R3-105KNE</v>
      </c>
    </row>
    <row r="7483" spans="1:21" x14ac:dyDescent="0.25">
      <c r="A7483">
        <v>4926014</v>
      </c>
      <c r="B7483" t="s">
        <v>8139</v>
      </c>
      <c r="C7483" t="s">
        <v>15567</v>
      </c>
      <c r="D7483" t="str">
        <f t="shared" si="116"/>
        <v>VENKELC0603X7R160-104KNE</v>
      </c>
      <c r="E7483" t="s">
        <v>1837</v>
      </c>
      <c r="G7483" t="s">
        <v>14771</v>
      </c>
      <c r="H7483" t="s">
        <v>22</v>
      </c>
      <c r="J7483" t="s">
        <v>23</v>
      </c>
      <c r="K7483" t="s">
        <v>23</v>
      </c>
      <c r="L7483" t="s">
        <v>24</v>
      </c>
      <c r="M7483" t="s">
        <v>23</v>
      </c>
      <c r="P7483" t="s">
        <v>27</v>
      </c>
      <c r="R7483" t="s">
        <v>1837</v>
      </c>
      <c r="U7483" t="str">
        <f>VLOOKUP(C7483,'Irvine_MPN_16-17'!B:B,1,FALSE)</f>
        <v>C0603X7R160-104KNE</v>
      </c>
    </row>
    <row r="7484" spans="1:21" x14ac:dyDescent="0.25">
      <c r="A7484" t="s">
        <v>12911</v>
      </c>
      <c r="B7484" t="s">
        <v>8139</v>
      </c>
      <c r="C7484" t="s">
        <v>15568</v>
      </c>
      <c r="D7484" t="str">
        <f t="shared" si="116"/>
        <v>VENKELC0603X7R160-224KNE</v>
      </c>
      <c r="E7484" t="s">
        <v>1837</v>
      </c>
      <c r="G7484" t="s">
        <v>12913</v>
      </c>
      <c r="H7484" t="s">
        <v>22</v>
      </c>
      <c r="J7484" t="s">
        <v>23</v>
      </c>
      <c r="K7484" t="s">
        <v>23</v>
      </c>
      <c r="L7484" t="s">
        <v>24</v>
      </c>
      <c r="M7484" t="s">
        <v>23</v>
      </c>
      <c r="P7484" t="s">
        <v>27</v>
      </c>
      <c r="R7484" t="s">
        <v>1837</v>
      </c>
      <c r="U7484" t="str">
        <f>VLOOKUP(C7484,'Irvine_MPN_16-17'!B:B,1,FALSE)</f>
        <v>C0603X7R160-224KNE</v>
      </c>
    </row>
    <row r="7485" spans="1:21" x14ac:dyDescent="0.25">
      <c r="A7485">
        <v>4926020</v>
      </c>
      <c r="B7485" t="s">
        <v>8139</v>
      </c>
      <c r="C7485" t="s">
        <v>15569</v>
      </c>
      <c r="D7485" t="str">
        <f t="shared" si="116"/>
        <v>VENKELC0603X7R250-103JNE</v>
      </c>
      <c r="E7485" t="s">
        <v>1837</v>
      </c>
      <c r="G7485" t="s">
        <v>9843</v>
      </c>
      <c r="H7485" t="s">
        <v>22</v>
      </c>
      <c r="J7485" t="s">
        <v>23</v>
      </c>
      <c r="K7485" t="s">
        <v>23</v>
      </c>
      <c r="L7485" t="s">
        <v>24</v>
      </c>
      <c r="M7485" t="s">
        <v>23</v>
      </c>
      <c r="P7485" t="s">
        <v>27</v>
      </c>
      <c r="R7485" t="s">
        <v>1837</v>
      </c>
      <c r="U7485" t="str">
        <f>VLOOKUP(C7485,'Irvine_MPN_16-17'!B:B,1,FALSE)</f>
        <v>C0603X7R250-103JNE</v>
      </c>
    </row>
    <row r="7486" spans="1:21" x14ac:dyDescent="0.25">
      <c r="A7486">
        <v>4105021</v>
      </c>
      <c r="B7486" t="s">
        <v>8139</v>
      </c>
      <c r="C7486" t="s">
        <v>15570</v>
      </c>
      <c r="D7486" t="str">
        <f t="shared" si="116"/>
        <v>VENKELC0603X7R500-102KNP</v>
      </c>
      <c r="E7486" t="s">
        <v>1837</v>
      </c>
      <c r="G7486" t="s">
        <v>12930</v>
      </c>
      <c r="H7486" t="s">
        <v>22</v>
      </c>
      <c r="J7486" t="s">
        <v>23</v>
      </c>
      <c r="K7486" t="s">
        <v>23</v>
      </c>
      <c r="L7486" t="s">
        <v>24</v>
      </c>
      <c r="M7486" t="s">
        <v>23</v>
      </c>
      <c r="P7486" t="s">
        <v>27</v>
      </c>
      <c r="R7486" t="s">
        <v>1837</v>
      </c>
      <c r="U7486" t="str">
        <f>VLOOKUP(C7486,'Irvine_MPN_16-17'!B:B,1,FALSE)</f>
        <v>C0603X7R500-102KNP</v>
      </c>
    </row>
    <row r="7487" spans="1:21" x14ac:dyDescent="0.25">
      <c r="A7487">
        <v>4926049</v>
      </c>
      <c r="B7487" t="s">
        <v>8139</v>
      </c>
      <c r="C7487" t="s">
        <v>15571</v>
      </c>
      <c r="D7487" t="str">
        <f t="shared" si="116"/>
        <v>VENKELC0603X7R500-103KNE</v>
      </c>
      <c r="E7487" t="s">
        <v>1837</v>
      </c>
      <c r="G7487" t="s">
        <v>15049</v>
      </c>
      <c r="H7487" t="s">
        <v>22</v>
      </c>
      <c r="J7487" t="s">
        <v>23</v>
      </c>
      <c r="K7487" t="s">
        <v>23</v>
      </c>
      <c r="L7487" t="s">
        <v>24</v>
      </c>
      <c r="M7487" t="s">
        <v>23</v>
      </c>
      <c r="P7487" t="s">
        <v>27</v>
      </c>
      <c r="R7487" t="s">
        <v>1837</v>
      </c>
      <c r="U7487" t="e">
        <f>VLOOKUP(C7487,'Irvine_MPN_16-17'!B:B,1,FALSE)</f>
        <v>#N/A</v>
      </c>
    </row>
    <row r="7488" spans="1:21" x14ac:dyDescent="0.25">
      <c r="A7488">
        <v>4926007</v>
      </c>
      <c r="B7488" t="s">
        <v>8139</v>
      </c>
      <c r="C7488" t="s">
        <v>15572</v>
      </c>
      <c r="D7488" t="str">
        <f t="shared" si="116"/>
        <v>VENKELC0603X7R500-152JNE</v>
      </c>
      <c r="E7488" t="s">
        <v>1837</v>
      </c>
      <c r="G7488" t="s">
        <v>9863</v>
      </c>
      <c r="H7488" t="s">
        <v>22</v>
      </c>
      <c r="J7488" t="s">
        <v>23</v>
      </c>
      <c r="K7488" t="s">
        <v>23</v>
      </c>
      <c r="L7488" t="s">
        <v>24</v>
      </c>
      <c r="M7488" t="s">
        <v>23</v>
      </c>
      <c r="P7488" t="s">
        <v>27</v>
      </c>
      <c r="R7488" t="s">
        <v>1837</v>
      </c>
      <c r="U7488" t="str">
        <f>VLOOKUP(C7488,'Irvine_MPN_16-17'!B:B,1,FALSE)</f>
        <v>C0603X7R500-152JNE</v>
      </c>
    </row>
    <row r="7489" spans="1:21" x14ac:dyDescent="0.25">
      <c r="A7489">
        <v>10000124</v>
      </c>
      <c r="B7489" t="s">
        <v>8139</v>
      </c>
      <c r="C7489" t="s">
        <v>15573</v>
      </c>
      <c r="D7489" t="str">
        <f t="shared" si="116"/>
        <v>VENKELC0603X7R500-222JNE</v>
      </c>
      <c r="E7489" t="s">
        <v>1837</v>
      </c>
      <c r="G7489" t="s">
        <v>11374</v>
      </c>
      <c r="H7489" t="s">
        <v>22</v>
      </c>
      <c r="J7489" t="s">
        <v>23</v>
      </c>
      <c r="K7489" t="s">
        <v>23</v>
      </c>
      <c r="L7489" t="s">
        <v>24</v>
      </c>
      <c r="M7489" t="s">
        <v>23</v>
      </c>
      <c r="P7489" t="s">
        <v>27</v>
      </c>
      <c r="R7489" t="s">
        <v>1837</v>
      </c>
      <c r="U7489" t="str">
        <f>VLOOKUP(C7489,'Irvine_MPN_16-17'!B:B,1,FALSE)</f>
        <v>C0603X7R500-222JNE</v>
      </c>
    </row>
    <row r="7490" spans="1:21" x14ac:dyDescent="0.25">
      <c r="A7490">
        <v>10000124</v>
      </c>
      <c r="B7490" t="s">
        <v>8139</v>
      </c>
      <c r="C7490" t="s">
        <v>15574</v>
      </c>
      <c r="D7490" t="str">
        <f t="shared" si="116"/>
        <v>VENKELC0603X7R500-222KNE</v>
      </c>
      <c r="E7490" t="s">
        <v>1837</v>
      </c>
      <c r="G7490" t="s">
        <v>11374</v>
      </c>
      <c r="H7490" t="s">
        <v>22</v>
      </c>
      <c r="J7490" t="s">
        <v>23</v>
      </c>
      <c r="K7490" t="s">
        <v>23</v>
      </c>
      <c r="L7490" t="s">
        <v>24</v>
      </c>
      <c r="M7490" t="s">
        <v>23</v>
      </c>
      <c r="P7490" t="s">
        <v>27</v>
      </c>
      <c r="R7490" t="s">
        <v>1837</v>
      </c>
      <c r="U7490" t="str">
        <f>VLOOKUP(C7490,'Irvine_MPN_16-17'!B:B,1,FALSE)</f>
        <v>C0603X7R500-222KNE</v>
      </c>
    </row>
    <row r="7491" spans="1:21" x14ac:dyDescent="0.25">
      <c r="A7491" t="s">
        <v>11375</v>
      </c>
      <c r="B7491" t="s">
        <v>8139</v>
      </c>
      <c r="C7491" t="s">
        <v>15575</v>
      </c>
      <c r="D7491" t="str">
        <f t="shared" ref="D7491:D7554" si="117">CONCATENATE(B7491,C7491)</f>
        <v>VENKELC0603X7R500-273KSNE</v>
      </c>
      <c r="E7491" t="s">
        <v>1837</v>
      </c>
      <c r="G7491" t="s">
        <v>11377</v>
      </c>
      <c r="H7491" t="s">
        <v>22</v>
      </c>
      <c r="J7491" t="s">
        <v>23</v>
      </c>
      <c r="K7491" t="s">
        <v>23</v>
      </c>
      <c r="L7491" t="s">
        <v>24</v>
      </c>
      <c r="M7491" t="s">
        <v>23</v>
      </c>
      <c r="P7491" t="s">
        <v>27</v>
      </c>
      <c r="R7491" t="s">
        <v>1837</v>
      </c>
      <c r="U7491" t="str">
        <f>VLOOKUP(C7491,'Irvine_MPN_16-17'!B:B,1,FALSE)</f>
        <v>C0603X7R500-273KSNE</v>
      </c>
    </row>
    <row r="7492" spans="1:21" x14ac:dyDescent="0.25">
      <c r="A7492">
        <v>4926048</v>
      </c>
      <c r="B7492" t="s">
        <v>8139</v>
      </c>
      <c r="C7492" t="s">
        <v>15576</v>
      </c>
      <c r="D7492" t="str">
        <f t="shared" si="117"/>
        <v>VENKELC0603X7R500-331JNE</v>
      </c>
      <c r="E7492" t="s">
        <v>1837</v>
      </c>
      <c r="G7492" t="s">
        <v>9871</v>
      </c>
      <c r="H7492" t="s">
        <v>22</v>
      </c>
      <c r="J7492" t="s">
        <v>23</v>
      </c>
      <c r="K7492" t="s">
        <v>23</v>
      </c>
      <c r="L7492" t="s">
        <v>24</v>
      </c>
      <c r="M7492" t="s">
        <v>23</v>
      </c>
      <c r="P7492" t="s">
        <v>27</v>
      </c>
      <c r="R7492" t="s">
        <v>1837</v>
      </c>
      <c r="U7492" t="str">
        <f>VLOOKUP(C7492,'Irvine_MPN_16-17'!B:B,1,FALSE)</f>
        <v>C0603X7R500-331JNE</v>
      </c>
    </row>
    <row r="7493" spans="1:21" x14ac:dyDescent="0.25">
      <c r="A7493" t="s">
        <v>11383</v>
      </c>
      <c r="B7493" t="s">
        <v>8139</v>
      </c>
      <c r="C7493" t="s">
        <v>15577</v>
      </c>
      <c r="D7493" t="str">
        <f t="shared" si="117"/>
        <v>VENKELC0603X7R500-472KN6P</v>
      </c>
      <c r="E7493" t="s">
        <v>1837</v>
      </c>
      <c r="G7493" t="s">
        <v>11385</v>
      </c>
      <c r="H7493" t="s">
        <v>22</v>
      </c>
      <c r="J7493" t="s">
        <v>23</v>
      </c>
      <c r="K7493" t="s">
        <v>23</v>
      </c>
      <c r="L7493" t="s">
        <v>24</v>
      </c>
      <c r="M7493" t="s">
        <v>23</v>
      </c>
      <c r="P7493" t="s">
        <v>27</v>
      </c>
      <c r="R7493" t="s">
        <v>1837</v>
      </c>
      <c r="U7493" t="str">
        <f>VLOOKUP(C7493,'Irvine_MPN_16-17'!B:B,1,FALSE)</f>
        <v>C0603X7R500-472KN6P</v>
      </c>
    </row>
    <row r="7494" spans="1:21" x14ac:dyDescent="0.25">
      <c r="A7494" t="s">
        <v>12940</v>
      </c>
      <c r="B7494" t="s">
        <v>8139</v>
      </c>
      <c r="C7494" t="s">
        <v>15578</v>
      </c>
      <c r="D7494" t="str">
        <f t="shared" si="117"/>
        <v>VENKELC0603X7R500-472KNE</v>
      </c>
      <c r="E7494" t="s">
        <v>1837</v>
      </c>
      <c r="G7494" t="s">
        <v>12942</v>
      </c>
      <c r="H7494" t="s">
        <v>22</v>
      </c>
      <c r="J7494" t="s">
        <v>23</v>
      </c>
      <c r="K7494" t="s">
        <v>23</v>
      </c>
      <c r="L7494" t="s">
        <v>24</v>
      </c>
      <c r="M7494" t="s">
        <v>23</v>
      </c>
      <c r="P7494" t="s">
        <v>27</v>
      </c>
      <c r="R7494" t="s">
        <v>1837</v>
      </c>
      <c r="U7494" t="e">
        <f>VLOOKUP(C7494,'Irvine_MPN_16-17'!B:B,1,FALSE)</f>
        <v>#N/A</v>
      </c>
    </row>
    <row r="7495" spans="1:21" x14ac:dyDescent="0.25">
      <c r="A7495" t="s">
        <v>9879</v>
      </c>
      <c r="B7495" t="s">
        <v>8139</v>
      </c>
      <c r="C7495" t="s">
        <v>15579</v>
      </c>
      <c r="D7495" t="str">
        <f t="shared" si="117"/>
        <v>VENKELC0603X7R500-562KSNE</v>
      </c>
      <c r="E7495" t="s">
        <v>1837</v>
      </c>
      <c r="G7495" t="s">
        <v>9881</v>
      </c>
      <c r="H7495" t="s">
        <v>22</v>
      </c>
      <c r="J7495" t="s">
        <v>23</v>
      </c>
      <c r="K7495" t="s">
        <v>23</v>
      </c>
      <c r="L7495" t="s">
        <v>24</v>
      </c>
      <c r="M7495" t="s">
        <v>23</v>
      </c>
      <c r="P7495" t="s">
        <v>27</v>
      </c>
      <c r="R7495" t="s">
        <v>1837</v>
      </c>
      <c r="U7495" t="str">
        <f>VLOOKUP(C7495,'Irvine_MPN_16-17'!B:B,1,FALSE)</f>
        <v>C0603X7R500-562KSNE</v>
      </c>
    </row>
    <row r="7496" spans="1:21" x14ac:dyDescent="0.25">
      <c r="A7496">
        <v>4926016</v>
      </c>
      <c r="B7496" t="s">
        <v>8139</v>
      </c>
      <c r="C7496" t="s">
        <v>15580</v>
      </c>
      <c r="D7496" t="str">
        <f t="shared" si="117"/>
        <v>VENKELC0805C0G500-102JNE</v>
      </c>
      <c r="E7496" t="s">
        <v>1837</v>
      </c>
      <c r="G7496" t="s">
        <v>12945</v>
      </c>
      <c r="H7496" t="s">
        <v>22</v>
      </c>
      <c r="J7496" t="s">
        <v>23</v>
      </c>
      <c r="K7496" t="s">
        <v>23</v>
      </c>
      <c r="L7496" t="s">
        <v>24</v>
      </c>
      <c r="M7496" t="s">
        <v>23</v>
      </c>
      <c r="P7496" t="s">
        <v>27</v>
      </c>
      <c r="R7496" t="s">
        <v>1837</v>
      </c>
      <c r="U7496" t="str">
        <f>VLOOKUP(C7496,'Irvine_MPN_16-17'!B:B,1,FALSE)</f>
        <v>C0805C0G500-102JNE</v>
      </c>
    </row>
    <row r="7497" spans="1:21" x14ac:dyDescent="0.25">
      <c r="A7497">
        <v>4926035</v>
      </c>
      <c r="B7497" t="s">
        <v>8139</v>
      </c>
      <c r="C7497" t="s">
        <v>15581</v>
      </c>
      <c r="D7497" t="str">
        <f t="shared" si="117"/>
        <v>VENKELC0805X5R100-106KNP</v>
      </c>
      <c r="E7497" t="s">
        <v>1837</v>
      </c>
      <c r="G7497" t="s">
        <v>14862</v>
      </c>
      <c r="H7497" t="s">
        <v>22</v>
      </c>
      <c r="J7497" t="s">
        <v>23</v>
      </c>
      <c r="K7497" t="s">
        <v>23</v>
      </c>
      <c r="L7497" t="s">
        <v>24</v>
      </c>
      <c r="M7497" t="s">
        <v>23</v>
      </c>
      <c r="P7497" t="s">
        <v>27</v>
      </c>
      <c r="R7497" t="s">
        <v>1837</v>
      </c>
      <c r="U7497" t="str">
        <f>VLOOKUP(C7497,'Irvine_MPN_16-17'!B:B,1,FALSE)</f>
        <v>C0805X5R100-106KNP</v>
      </c>
    </row>
    <row r="7498" spans="1:21" x14ac:dyDescent="0.25">
      <c r="A7498" t="s">
        <v>12986</v>
      </c>
      <c r="B7498" t="s">
        <v>8139</v>
      </c>
      <c r="C7498" t="s">
        <v>15582</v>
      </c>
      <c r="D7498" t="str">
        <f t="shared" si="117"/>
        <v>VENKELC0805X7R250-105KNP</v>
      </c>
      <c r="E7498" t="s">
        <v>1837</v>
      </c>
      <c r="G7498" t="s">
        <v>12988</v>
      </c>
      <c r="H7498" t="s">
        <v>22</v>
      </c>
      <c r="J7498" t="s">
        <v>23</v>
      </c>
      <c r="K7498" t="s">
        <v>23</v>
      </c>
      <c r="L7498" t="s">
        <v>24</v>
      </c>
      <c r="M7498" t="s">
        <v>23</v>
      </c>
      <c r="P7498" t="s">
        <v>27</v>
      </c>
      <c r="R7498" t="s">
        <v>1837</v>
      </c>
      <c r="U7498" t="e">
        <f>VLOOKUP(C7498,'Irvine_MPN_16-17'!B:B,1,FALSE)</f>
        <v>#N/A</v>
      </c>
    </row>
    <row r="7499" spans="1:21" x14ac:dyDescent="0.25">
      <c r="A7499">
        <v>4105025</v>
      </c>
      <c r="B7499" t="s">
        <v>8139</v>
      </c>
      <c r="C7499" t="s">
        <v>15583</v>
      </c>
      <c r="D7499" t="str">
        <f t="shared" si="117"/>
        <v>VENKELC0805Y5V160-105ZNE</v>
      </c>
      <c r="E7499" t="s">
        <v>1837</v>
      </c>
      <c r="G7499" t="s">
        <v>11270</v>
      </c>
      <c r="H7499" t="s">
        <v>22</v>
      </c>
      <c r="J7499" t="s">
        <v>23</v>
      </c>
      <c r="K7499" t="s">
        <v>23</v>
      </c>
      <c r="L7499" t="s">
        <v>24</v>
      </c>
      <c r="M7499" t="s">
        <v>23</v>
      </c>
      <c r="P7499" t="s">
        <v>27</v>
      </c>
      <c r="R7499" t="s">
        <v>1837</v>
      </c>
      <c r="U7499" t="str">
        <f>VLOOKUP(C7499,'Irvine_MPN_16-17'!B:B,1,FALSE)</f>
        <v>C0805Y5V160-105ZNE</v>
      </c>
    </row>
    <row r="7500" spans="1:21" x14ac:dyDescent="0.25">
      <c r="A7500" t="s">
        <v>9947</v>
      </c>
      <c r="B7500" t="s">
        <v>8139</v>
      </c>
      <c r="C7500" t="s">
        <v>15584</v>
      </c>
      <c r="D7500" t="str">
        <f t="shared" si="117"/>
        <v>VENKELC1206X5R250-106KNE</v>
      </c>
      <c r="E7500" t="s">
        <v>1837</v>
      </c>
      <c r="G7500" t="s">
        <v>9949</v>
      </c>
      <c r="H7500" t="s">
        <v>22</v>
      </c>
      <c r="J7500" t="s">
        <v>23</v>
      </c>
      <c r="K7500" t="s">
        <v>23</v>
      </c>
      <c r="L7500" t="s">
        <v>24</v>
      </c>
      <c r="M7500" t="s">
        <v>23</v>
      </c>
      <c r="P7500" t="s">
        <v>27</v>
      </c>
      <c r="R7500" t="s">
        <v>1837</v>
      </c>
      <c r="U7500" t="str">
        <f>VLOOKUP(C7500,'Irvine_MPN_16-17'!B:B,1,FALSE)</f>
        <v>C1206X5R250-106KNE</v>
      </c>
    </row>
    <row r="7501" spans="1:21" x14ac:dyDescent="0.25">
      <c r="A7501">
        <v>4926017</v>
      </c>
      <c r="B7501" t="s">
        <v>8139</v>
      </c>
      <c r="C7501" t="s">
        <v>15585</v>
      </c>
      <c r="D7501" t="str">
        <f t="shared" si="117"/>
        <v>VENKELC1206Y5V160-105MNE</v>
      </c>
      <c r="E7501" t="s">
        <v>1837</v>
      </c>
      <c r="G7501" t="s">
        <v>12992</v>
      </c>
      <c r="H7501" t="s">
        <v>22</v>
      </c>
      <c r="J7501" t="s">
        <v>23</v>
      </c>
      <c r="K7501" t="s">
        <v>23</v>
      </c>
      <c r="L7501" t="s">
        <v>24</v>
      </c>
      <c r="M7501" t="s">
        <v>23</v>
      </c>
      <c r="P7501" t="s">
        <v>27</v>
      </c>
      <c r="R7501" t="s">
        <v>1837</v>
      </c>
      <c r="U7501" t="str">
        <f>VLOOKUP(C7501,'Irvine_MPN_16-17'!B:B,1,FALSE)</f>
        <v>C1206Y5V160-105MNE</v>
      </c>
    </row>
    <row r="7502" spans="1:21" x14ac:dyDescent="0.25">
      <c r="A7502">
        <v>4926026</v>
      </c>
      <c r="B7502" t="s">
        <v>8139</v>
      </c>
      <c r="C7502" t="s">
        <v>15586</v>
      </c>
      <c r="D7502" t="str">
        <f t="shared" si="117"/>
        <v>VENKELC1210X5R100-226MNE</v>
      </c>
      <c r="E7502" t="s">
        <v>1837</v>
      </c>
      <c r="G7502" t="s">
        <v>11286</v>
      </c>
      <c r="H7502" t="s">
        <v>22</v>
      </c>
      <c r="J7502" t="s">
        <v>23</v>
      </c>
      <c r="K7502" t="s">
        <v>23</v>
      </c>
      <c r="L7502" t="s">
        <v>24</v>
      </c>
      <c r="M7502" t="s">
        <v>23</v>
      </c>
      <c r="P7502" t="s">
        <v>27</v>
      </c>
      <c r="R7502" t="s">
        <v>1837</v>
      </c>
      <c r="U7502" t="e">
        <f>VLOOKUP(C7502,'Irvine_MPN_16-17'!B:B,1,FALSE)</f>
        <v>#N/A</v>
      </c>
    </row>
    <row r="7503" spans="1:21" x14ac:dyDescent="0.25">
      <c r="A7503">
        <v>4926057</v>
      </c>
      <c r="B7503" t="s">
        <v>8139</v>
      </c>
      <c r="C7503" t="s">
        <v>15587</v>
      </c>
      <c r="D7503" t="str">
        <f t="shared" si="117"/>
        <v>VENKELC1210X5R160-226MNE</v>
      </c>
      <c r="E7503" t="s">
        <v>1837</v>
      </c>
      <c r="G7503" t="s">
        <v>9971</v>
      </c>
      <c r="H7503" t="s">
        <v>22</v>
      </c>
      <c r="J7503" t="s">
        <v>23</v>
      </c>
      <c r="K7503" t="s">
        <v>23</v>
      </c>
      <c r="L7503" t="s">
        <v>24</v>
      </c>
      <c r="M7503" t="s">
        <v>23</v>
      </c>
      <c r="P7503" t="s">
        <v>27</v>
      </c>
      <c r="R7503" t="s">
        <v>1837</v>
      </c>
      <c r="U7503" t="str">
        <f>VLOOKUP(C7503,'Irvine_MPN_16-17'!B:B,1,FALSE)</f>
        <v>C1210X5R160-226MNE</v>
      </c>
    </row>
    <row r="7504" spans="1:21" x14ac:dyDescent="0.25">
      <c r="A7504">
        <v>4926013</v>
      </c>
      <c r="B7504" t="s">
        <v>8139</v>
      </c>
      <c r="C7504" t="s">
        <v>15588</v>
      </c>
      <c r="D7504" t="str">
        <f t="shared" si="117"/>
        <v>VENKELC1210Y5V160-106ZNP</v>
      </c>
      <c r="E7504" t="s">
        <v>1837</v>
      </c>
      <c r="G7504" t="s">
        <v>9973</v>
      </c>
      <c r="H7504" t="s">
        <v>22</v>
      </c>
      <c r="J7504" t="s">
        <v>23</v>
      </c>
      <c r="K7504" t="s">
        <v>23</v>
      </c>
      <c r="L7504" t="s">
        <v>24</v>
      </c>
      <c r="M7504" t="s">
        <v>23</v>
      </c>
      <c r="P7504" t="s">
        <v>27</v>
      </c>
      <c r="R7504" t="s">
        <v>1837</v>
      </c>
      <c r="U7504" t="str">
        <f>VLOOKUP(C7504,'Irvine_MPN_16-17'!B:B,1,FALSE)</f>
        <v>C1210Y5V160-106ZNP</v>
      </c>
    </row>
    <row r="7505" spans="1:21" x14ac:dyDescent="0.25">
      <c r="A7505">
        <v>10002503</v>
      </c>
      <c r="B7505" t="s">
        <v>8139</v>
      </c>
      <c r="C7505" t="s">
        <v>15589</v>
      </c>
      <c r="D7505" t="str">
        <f t="shared" si="117"/>
        <v>VENKELC1808X7R202-332KNE*L</v>
      </c>
      <c r="E7505" t="s">
        <v>1837</v>
      </c>
      <c r="G7505" t="s">
        <v>11114</v>
      </c>
      <c r="H7505" t="s">
        <v>22</v>
      </c>
      <c r="J7505" t="s">
        <v>23</v>
      </c>
      <c r="K7505" t="s">
        <v>23</v>
      </c>
      <c r="L7505" t="s">
        <v>24</v>
      </c>
      <c r="M7505" t="s">
        <v>23</v>
      </c>
      <c r="P7505" t="s">
        <v>27</v>
      </c>
      <c r="R7505" t="s">
        <v>1837</v>
      </c>
      <c r="U7505" t="str">
        <f>VLOOKUP(C7505,'Irvine_MPN_16-17'!B:B,1,FALSE)</f>
        <v>C1808X7R202-332KNE*L</v>
      </c>
    </row>
    <row r="7506" spans="1:21" x14ac:dyDescent="0.25">
      <c r="A7506">
        <v>10000785</v>
      </c>
      <c r="B7506" t="s">
        <v>8139</v>
      </c>
      <c r="C7506" t="s">
        <v>15590</v>
      </c>
      <c r="D7506" t="str">
        <f t="shared" si="117"/>
        <v>VENKELCR0402-16W-000T</v>
      </c>
      <c r="E7506" t="s">
        <v>1837</v>
      </c>
      <c r="G7506" t="s">
        <v>13857</v>
      </c>
      <c r="H7506" t="s">
        <v>22</v>
      </c>
      <c r="J7506" t="s">
        <v>23</v>
      </c>
      <c r="K7506" t="s">
        <v>23</v>
      </c>
      <c r="L7506" t="s">
        <v>24</v>
      </c>
      <c r="M7506" t="s">
        <v>23</v>
      </c>
      <c r="P7506" t="s">
        <v>27</v>
      </c>
      <c r="R7506" t="s">
        <v>1837</v>
      </c>
      <c r="U7506" t="str">
        <f>VLOOKUP(C7506,'Irvine_MPN_16-17'!B:B,1,FALSE)</f>
        <v>CR0402-16W-000T</v>
      </c>
    </row>
    <row r="7507" spans="1:21" x14ac:dyDescent="0.25">
      <c r="A7507">
        <v>3916200</v>
      </c>
      <c r="B7507" t="s">
        <v>8139</v>
      </c>
      <c r="C7507" t="s">
        <v>15591</v>
      </c>
      <c r="D7507" t="str">
        <f t="shared" si="117"/>
        <v>VENKELCR0402-16W-1000FT</v>
      </c>
      <c r="E7507" t="s">
        <v>1837</v>
      </c>
      <c r="G7507" t="s">
        <v>15592</v>
      </c>
      <c r="H7507" t="s">
        <v>22</v>
      </c>
      <c r="J7507" t="s">
        <v>23</v>
      </c>
      <c r="K7507" t="s">
        <v>23</v>
      </c>
      <c r="L7507" t="s">
        <v>24</v>
      </c>
      <c r="M7507" t="s">
        <v>23</v>
      </c>
      <c r="P7507" t="s">
        <v>27</v>
      </c>
      <c r="R7507" t="s">
        <v>1837</v>
      </c>
      <c r="U7507" t="str">
        <f>VLOOKUP(C7507,'Irvine_MPN_16-17'!B:B,1,FALSE)</f>
        <v>CR0402-16W-1000FT</v>
      </c>
    </row>
    <row r="7508" spans="1:21" x14ac:dyDescent="0.25">
      <c r="A7508">
        <v>3916167</v>
      </c>
      <c r="B7508" t="s">
        <v>8139</v>
      </c>
      <c r="C7508" t="s">
        <v>15593</v>
      </c>
      <c r="D7508" t="str">
        <f t="shared" si="117"/>
        <v>VENKELCR0402-16W-1002FSnT</v>
      </c>
      <c r="E7508" t="s">
        <v>1837</v>
      </c>
      <c r="G7508" t="s">
        <v>15594</v>
      </c>
      <c r="H7508" t="s">
        <v>22</v>
      </c>
      <c r="J7508" t="s">
        <v>23</v>
      </c>
      <c r="K7508" t="s">
        <v>23</v>
      </c>
      <c r="L7508" t="s">
        <v>24</v>
      </c>
      <c r="M7508" t="s">
        <v>23</v>
      </c>
      <c r="P7508" t="s">
        <v>27</v>
      </c>
      <c r="R7508" t="s">
        <v>1837</v>
      </c>
      <c r="U7508" t="str">
        <f>VLOOKUP(C7508,'Irvine_MPN_16-17'!B:B,1,FALSE)</f>
        <v>CR0402-16W-1002FSnT</v>
      </c>
    </row>
    <row r="7509" spans="1:21" x14ac:dyDescent="0.25">
      <c r="A7509">
        <v>3916167</v>
      </c>
      <c r="B7509" t="s">
        <v>8139</v>
      </c>
      <c r="C7509" t="s">
        <v>15595</v>
      </c>
      <c r="D7509" t="str">
        <f t="shared" si="117"/>
        <v>VENKELCR0402-16W-1002FT</v>
      </c>
      <c r="E7509" t="s">
        <v>1837</v>
      </c>
      <c r="G7509" t="s">
        <v>10020</v>
      </c>
      <c r="H7509" t="s">
        <v>22</v>
      </c>
      <c r="J7509" t="s">
        <v>23</v>
      </c>
      <c r="K7509" t="s">
        <v>23</v>
      </c>
      <c r="L7509" t="s">
        <v>24</v>
      </c>
      <c r="M7509" t="s">
        <v>23</v>
      </c>
      <c r="P7509" t="s">
        <v>27</v>
      </c>
      <c r="R7509" t="s">
        <v>1837</v>
      </c>
      <c r="U7509" t="str">
        <f>VLOOKUP(C7509,'Irvine_MPN_16-17'!B:B,1,FALSE)</f>
        <v>CR0402-16W-1002FT</v>
      </c>
    </row>
    <row r="7510" spans="1:21" x14ac:dyDescent="0.25">
      <c r="A7510" t="s">
        <v>13177</v>
      </c>
      <c r="B7510" t="s">
        <v>8139</v>
      </c>
      <c r="C7510" t="s">
        <v>15596</v>
      </c>
      <c r="D7510" t="str">
        <f t="shared" si="117"/>
        <v>VENKELCR0402-16W-1003FT</v>
      </c>
      <c r="E7510" t="s">
        <v>1837</v>
      </c>
      <c r="G7510" t="s">
        <v>11688</v>
      </c>
      <c r="H7510" t="s">
        <v>22</v>
      </c>
      <c r="J7510" t="s">
        <v>23</v>
      </c>
      <c r="K7510" t="s">
        <v>23</v>
      </c>
      <c r="L7510" t="s">
        <v>24</v>
      </c>
      <c r="M7510" t="s">
        <v>23</v>
      </c>
      <c r="P7510" t="s">
        <v>27</v>
      </c>
      <c r="R7510" t="s">
        <v>1837</v>
      </c>
      <c r="U7510" t="str">
        <f>VLOOKUP(C7510,'Irvine_MPN_16-17'!B:B,1,FALSE)</f>
        <v>CR0402-16W-1003FT</v>
      </c>
    </row>
    <row r="7511" spans="1:21" x14ac:dyDescent="0.25">
      <c r="A7511" t="s">
        <v>11527</v>
      </c>
      <c r="B7511" t="s">
        <v>8139</v>
      </c>
      <c r="C7511" t="s">
        <v>15597</v>
      </c>
      <c r="D7511" t="str">
        <f t="shared" si="117"/>
        <v>VENKELCR0402-16W-101JSNT</v>
      </c>
      <c r="E7511" t="s">
        <v>1837</v>
      </c>
      <c r="G7511" t="s">
        <v>11529</v>
      </c>
      <c r="H7511" t="s">
        <v>22</v>
      </c>
      <c r="J7511" t="s">
        <v>23</v>
      </c>
      <c r="K7511" t="s">
        <v>23</v>
      </c>
      <c r="L7511" t="s">
        <v>24</v>
      </c>
      <c r="M7511" t="s">
        <v>23</v>
      </c>
      <c r="P7511" t="s">
        <v>27</v>
      </c>
      <c r="R7511" t="s">
        <v>1837</v>
      </c>
      <c r="U7511" t="str">
        <f>VLOOKUP(C7511,'Irvine_MPN_16-17'!B:B,1,FALSE)</f>
        <v>CR0402-16W-101JSNT</v>
      </c>
    </row>
    <row r="7512" spans="1:21" x14ac:dyDescent="0.25">
      <c r="A7512">
        <v>3916060</v>
      </c>
      <c r="B7512" t="s">
        <v>8139</v>
      </c>
      <c r="C7512" t="s">
        <v>15598</v>
      </c>
      <c r="D7512" t="str">
        <f t="shared" si="117"/>
        <v>VENKELCR0402-16W-102JSNT</v>
      </c>
      <c r="E7512" t="s">
        <v>1837</v>
      </c>
      <c r="G7512" t="s">
        <v>10140</v>
      </c>
      <c r="H7512" t="s">
        <v>22</v>
      </c>
      <c r="J7512" t="s">
        <v>23</v>
      </c>
      <c r="K7512" t="s">
        <v>23</v>
      </c>
      <c r="L7512" t="s">
        <v>24</v>
      </c>
      <c r="M7512" t="s">
        <v>23</v>
      </c>
      <c r="P7512" t="s">
        <v>27</v>
      </c>
      <c r="R7512" t="s">
        <v>1837</v>
      </c>
      <c r="U7512" t="str">
        <f>VLOOKUP(C7512,'Irvine_MPN_16-17'!B:B,1,FALSE)</f>
        <v>CR0402-16W-102JSNT</v>
      </c>
    </row>
    <row r="7513" spans="1:21" x14ac:dyDescent="0.25">
      <c r="A7513">
        <v>3916120</v>
      </c>
      <c r="B7513" t="s">
        <v>8139</v>
      </c>
      <c r="C7513" t="s">
        <v>15599</v>
      </c>
      <c r="D7513" t="str">
        <f t="shared" si="117"/>
        <v>VENKELCR0402-16W-103JSNT</v>
      </c>
      <c r="E7513" t="s">
        <v>1837</v>
      </c>
      <c r="G7513" t="s">
        <v>10120</v>
      </c>
      <c r="H7513" t="s">
        <v>22</v>
      </c>
      <c r="J7513" t="s">
        <v>23</v>
      </c>
      <c r="K7513" t="s">
        <v>23</v>
      </c>
      <c r="L7513" t="s">
        <v>24</v>
      </c>
      <c r="M7513" t="s">
        <v>23</v>
      </c>
      <c r="P7513" t="s">
        <v>27</v>
      </c>
      <c r="R7513" t="s">
        <v>1837</v>
      </c>
      <c r="U7513" t="str">
        <f>VLOOKUP(C7513,'Irvine_MPN_16-17'!B:B,1,FALSE)</f>
        <v>CR0402-16W-103JSNT</v>
      </c>
    </row>
    <row r="7514" spans="1:21" x14ac:dyDescent="0.25">
      <c r="A7514" t="s">
        <v>15600</v>
      </c>
      <c r="B7514" t="s">
        <v>8139</v>
      </c>
      <c r="C7514" t="s">
        <v>15601</v>
      </c>
      <c r="D7514" t="str">
        <f t="shared" si="117"/>
        <v>VENKELCR0402-16W-103J T</v>
      </c>
      <c r="E7514" t="s">
        <v>1837</v>
      </c>
      <c r="G7514" t="s">
        <v>15602</v>
      </c>
      <c r="H7514" t="s">
        <v>22</v>
      </c>
      <c r="J7514" t="s">
        <v>23</v>
      </c>
      <c r="K7514" t="s">
        <v>23</v>
      </c>
      <c r="L7514" t="s">
        <v>24</v>
      </c>
      <c r="M7514" t="s">
        <v>23</v>
      </c>
      <c r="P7514" t="s">
        <v>27</v>
      </c>
      <c r="R7514" t="s">
        <v>1837</v>
      </c>
      <c r="U7514" t="str">
        <f>VLOOKUP(C7514,'Irvine_MPN_16-17'!B:B,1,FALSE)</f>
        <v>CR0402-16W-103J T</v>
      </c>
    </row>
    <row r="7515" spans="1:21" x14ac:dyDescent="0.25">
      <c r="A7515" t="s">
        <v>11530</v>
      </c>
      <c r="B7515" t="s">
        <v>8139</v>
      </c>
      <c r="C7515" t="s">
        <v>15603</v>
      </c>
      <c r="D7515" t="str">
        <f t="shared" si="117"/>
        <v>VENKELCR0402-16W-104JSNT</v>
      </c>
      <c r="E7515" t="s">
        <v>1837</v>
      </c>
      <c r="G7515" t="s">
        <v>11532</v>
      </c>
      <c r="H7515" t="s">
        <v>22</v>
      </c>
      <c r="J7515" t="s">
        <v>23</v>
      </c>
      <c r="K7515" t="s">
        <v>23</v>
      </c>
      <c r="L7515" t="s">
        <v>24</v>
      </c>
      <c r="M7515" t="s">
        <v>23</v>
      </c>
      <c r="P7515" t="s">
        <v>27</v>
      </c>
      <c r="R7515" t="s">
        <v>1837</v>
      </c>
      <c r="U7515" t="str">
        <f>VLOOKUP(C7515,'Irvine_MPN_16-17'!B:B,1,FALSE)</f>
        <v>CR0402-16W-104JSNT</v>
      </c>
    </row>
    <row r="7516" spans="1:21" x14ac:dyDescent="0.25">
      <c r="A7516">
        <v>10000780</v>
      </c>
      <c r="B7516" t="s">
        <v>8139</v>
      </c>
      <c r="C7516" t="s">
        <v>15604</v>
      </c>
      <c r="D7516" t="str">
        <f t="shared" si="117"/>
        <v>VENKELCR0402-16W-105-JSnT</v>
      </c>
      <c r="E7516" t="s">
        <v>1837</v>
      </c>
      <c r="G7516" t="s">
        <v>10122</v>
      </c>
      <c r="H7516" t="s">
        <v>22</v>
      </c>
      <c r="J7516" t="s">
        <v>23</v>
      </c>
      <c r="K7516" t="s">
        <v>23</v>
      </c>
      <c r="L7516" t="s">
        <v>24</v>
      </c>
      <c r="M7516" t="s">
        <v>23</v>
      </c>
      <c r="P7516" t="s">
        <v>27</v>
      </c>
      <c r="R7516" t="s">
        <v>1837</v>
      </c>
      <c r="U7516" t="str">
        <f>VLOOKUP(C7516,'Irvine_MPN_16-17'!B:B,1,FALSE)</f>
        <v>CR0402-16W-105-JSnT</v>
      </c>
    </row>
    <row r="7517" spans="1:21" x14ac:dyDescent="0.25">
      <c r="A7517">
        <v>10000127</v>
      </c>
      <c r="B7517" t="s">
        <v>8139</v>
      </c>
      <c r="C7517" t="s">
        <v>15605</v>
      </c>
      <c r="D7517" t="str">
        <f t="shared" si="117"/>
        <v>VENKELCR0402-16W-1072FT</v>
      </c>
      <c r="E7517" t="s">
        <v>1837</v>
      </c>
      <c r="G7517" t="s">
        <v>11693</v>
      </c>
      <c r="H7517" t="s">
        <v>22</v>
      </c>
      <c r="J7517" t="s">
        <v>23</v>
      </c>
      <c r="K7517" t="s">
        <v>23</v>
      </c>
      <c r="L7517" t="s">
        <v>24</v>
      </c>
      <c r="M7517" t="s">
        <v>23</v>
      </c>
      <c r="P7517" t="s">
        <v>27</v>
      </c>
      <c r="R7517" t="s">
        <v>1837</v>
      </c>
      <c r="U7517" t="str">
        <f>VLOOKUP(C7517,'Irvine_MPN_16-17'!B:B,1,FALSE)</f>
        <v>CR0402-16W-1072FT</v>
      </c>
    </row>
    <row r="7518" spans="1:21" x14ac:dyDescent="0.25">
      <c r="A7518" t="s">
        <v>11694</v>
      </c>
      <c r="B7518" t="s">
        <v>8139</v>
      </c>
      <c r="C7518" t="s">
        <v>15606</v>
      </c>
      <c r="D7518" t="str">
        <f t="shared" si="117"/>
        <v>VENKELCR0402-16W-10R0FT</v>
      </c>
      <c r="E7518" t="s">
        <v>1837</v>
      </c>
      <c r="G7518" t="s">
        <v>11696</v>
      </c>
      <c r="H7518" t="s">
        <v>22</v>
      </c>
      <c r="J7518" t="s">
        <v>23</v>
      </c>
      <c r="K7518" t="s">
        <v>23</v>
      </c>
      <c r="L7518" t="s">
        <v>24</v>
      </c>
      <c r="M7518" t="s">
        <v>23</v>
      </c>
      <c r="P7518" t="s">
        <v>27</v>
      </c>
      <c r="R7518" t="s">
        <v>1837</v>
      </c>
      <c r="U7518" t="str">
        <f>VLOOKUP(C7518,'Irvine_MPN_16-17'!B:B,1,FALSE)</f>
        <v>CR0402-16W-10R0FT</v>
      </c>
    </row>
    <row r="7519" spans="1:21" x14ac:dyDescent="0.25">
      <c r="A7519" t="s">
        <v>13180</v>
      </c>
      <c r="B7519" t="s">
        <v>8139</v>
      </c>
      <c r="C7519" t="s">
        <v>15607</v>
      </c>
      <c r="D7519" t="str">
        <f t="shared" si="117"/>
        <v>VENKELCR0402-16W-1101FT</v>
      </c>
      <c r="E7519" t="s">
        <v>1837</v>
      </c>
      <c r="G7519" t="s">
        <v>11698</v>
      </c>
      <c r="H7519" t="s">
        <v>22</v>
      </c>
      <c r="J7519" t="s">
        <v>23</v>
      </c>
      <c r="K7519" t="s">
        <v>23</v>
      </c>
      <c r="L7519" t="s">
        <v>24</v>
      </c>
      <c r="M7519" t="s">
        <v>23</v>
      </c>
      <c r="P7519" t="s">
        <v>27</v>
      </c>
      <c r="R7519" t="s">
        <v>1837</v>
      </c>
      <c r="U7519" t="str">
        <f>VLOOKUP(C7519,'Irvine_MPN_16-17'!B:B,1,FALSE)</f>
        <v>CR0402-16W-1101FT</v>
      </c>
    </row>
    <row r="7520" spans="1:21" x14ac:dyDescent="0.25">
      <c r="A7520">
        <v>10000287</v>
      </c>
      <c r="B7520" t="s">
        <v>8139</v>
      </c>
      <c r="C7520" t="s">
        <v>15608</v>
      </c>
      <c r="D7520" t="str">
        <f t="shared" si="117"/>
        <v>VENKELCR0402-16W-1152FSNT</v>
      </c>
      <c r="E7520" t="s">
        <v>1837</v>
      </c>
      <c r="G7520" t="s">
        <v>11702</v>
      </c>
      <c r="H7520" t="s">
        <v>22</v>
      </c>
      <c r="J7520" t="s">
        <v>23</v>
      </c>
      <c r="K7520" t="s">
        <v>23</v>
      </c>
      <c r="L7520" t="s">
        <v>24</v>
      </c>
      <c r="M7520" t="s">
        <v>23</v>
      </c>
      <c r="P7520" t="s">
        <v>27</v>
      </c>
      <c r="R7520" t="s">
        <v>1837</v>
      </c>
      <c r="U7520" t="str">
        <f>VLOOKUP(C7520,'Irvine_MPN_16-17'!B:B,1,FALSE)</f>
        <v>CR0402-16W-1152FSNT</v>
      </c>
    </row>
    <row r="7521" spans="1:21" x14ac:dyDescent="0.25">
      <c r="A7521">
        <v>3916089</v>
      </c>
      <c r="B7521" t="s">
        <v>8139</v>
      </c>
      <c r="C7521" t="s">
        <v>15609</v>
      </c>
      <c r="D7521" t="str">
        <f t="shared" si="117"/>
        <v>VENKELCR0402-16W-1181-FSnT</v>
      </c>
      <c r="E7521" t="s">
        <v>1837</v>
      </c>
      <c r="G7521" t="s">
        <v>10025</v>
      </c>
      <c r="H7521" t="s">
        <v>22</v>
      </c>
      <c r="J7521" t="s">
        <v>23</v>
      </c>
      <c r="K7521" t="s">
        <v>23</v>
      </c>
      <c r="L7521" t="s">
        <v>24</v>
      </c>
      <c r="M7521" t="s">
        <v>23</v>
      </c>
      <c r="P7521" t="s">
        <v>27</v>
      </c>
      <c r="R7521" t="s">
        <v>1837</v>
      </c>
      <c r="U7521" t="str">
        <f>VLOOKUP(C7521,'Irvine_MPN_16-17'!B:B,1,FALSE)</f>
        <v>CR0402-16W-1181-FSnT</v>
      </c>
    </row>
    <row r="7522" spans="1:21" x14ac:dyDescent="0.25">
      <c r="A7522" t="s">
        <v>13182</v>
      </c>
      <c r="B7522" t="s">
        <v>8139</v>
      </c>
      <c r="C7522" t="s">
        <v>15610</v>
      </c>
      <c r="D7522" t="str">
        <f t="shared" si="117"/>
        <v>VENKELCR0402-16W-1182FT</v>
      </c>
      <c r="E7522" t="s">
        <v>1837</v>
      </c>
      <c r="G7522" t="s">
        <v>13184</v>
      </c>
      <c r="H7522" t="s">
        <v>22</v>
      </c>
      <c r="J7522" t="s">
        <v>23</v>
      </c>
      <c r="K7522" t="s">
        <v>23</v>
      </c>
      <c r="L7522" t="s">
        <v>24</v>
      </c>
      <c r="M7522" t="s">
        <v>23</v>
      </c>
      <c r="P7522" t="s">
        <v>27</v>
      </c>
      <c r="R7522" t="s">
        <v>1837</v>
      </c>
      <c r="U7522" t="e">
        <f>VLOOKUP(C7522,'Irvine_MPN_16-17'!B:B,1,FALSE)</f>
        <v>#N/A</v>
      </c>
    </row>
    <row r="7523" spans="1:21" x14ac:dyDescent="0.25">
      <c r="A7523">
        <v>10000828</v>
      </c>
      <c r="B7523" t="s">
        <v>8139</v>
      </c>
      <c r="C7523" t="s">
        <v>15611</v>
      </c>
      <c r="D7523" t="str">
        <f t="shared" si="117"/>
        <v>VENKELCR0402-16W-1183FSnT</v>
      </c>
      <c r="E7523" t="s">
        <v>1837</v>
      </c>
      <c r="G7523" t="s">
        <v>10027</v>
      </c>
      <c r="H7523" t="s">
        <v>22</v>
      </c>
      <c r="J7523" t="s">
        <v>23</v>
      </c>
      <c r="K7523" t="s">
        <v>23</v>
      </c>
      <c r="L7523" t="s">
        <v>24</v>
      </c>
      <c r="M7523" t="s">
        <v>23</v>
      </c>
      <c r="P7523" t="s">
        <v>27</v>
      </c>
      <c r="R7523" t="s">
        <v>1837</v>
      </c>
      <c r="U7523" t="str">
        <f>VLOOKUP(C7523,'Irvine_MPN_16-17'!B:B,1,FALSE)</f>
        <v>CR0402-16W-1183FSnT</v>
      </c>
    </row>
    <row r="7524" spans="1:21" x14ac:dyDescent="0.25">
      <c r="A7524">
        <v>3916134</v>
      </c>
      <c r="B7524" t="s">
        <v>8139</v>
      </c>
      <c r="C7524" t="s">
        <v>15612</v>
      </c>
      <c r="D7524" t="str">
        <f t="shared" si="117"/>
        <v>VENKELCR0402-16W-1210FT</v>
      </c>
      <c r="E7524" t="s">
        <v>1837</v>
      </c>
      <c r="G7524" t="s">
        <v>15613</v>
      </c>
      <c r="H7524" t="s">
        <v>22</v>
      </c>
      <c r="J7524" t="s">
        <v>23</v>
      </c>
      <c r="K7524" t="s">
        <v>23</v>
      </c>
      <c r="L7524" t="s">
        <v>24</v>
      </c>
      <c r="M7524" t="s">
        <v>23</v>
      </c>
      <c r="P7524" t="s">
        <v>27</v>
      </c>
      <c r="R7524" t="s">
        <v>1837</v>
      </c>
      <c r="U7524" t="e">
        <f>VLOOKUP(C7524,'Irvine_MPN_16-17'!B:B,1,FALSE)</f>
        <v>#N/A</v>
      </c>
    </row>
    <row r="7525" spans="1:21" x14ac:dyDescent="0.25">
      <c r="A7525">
        <v>3916312</v>
      </c>
      <c r="B7525" t="s">
        <v>8139</v>
      </c>
      <c r="C7525" t="s">
        <v>15614</v>
      </c>
      <c r="D7525" t="str">
        <f t="shared" si="117"/>
        <v>VENKELCR0402-16W-1211-FSnT</v>
      </c>
      <c r="E7525" t="s">
        <v>1837</v>
      </c>
      <c r="G7525" t="s">
        <v>10029</v>
      </c>
      <c r="H7525" t="s">
        <v>22</v>
      </c>
      <c r="J7525" t="s">
        <v>23</v>
      </c>
      <c r="K7525" t="s">
        <v>23</v>
      </c>
      <c r="L7525" t="s">
        <v>24</v>
      </c>
      <c r="M7525" t="s">
        <v>23</v>
      </c>
      <c r="P7525" t="s">
        <v>27</v>
      </c>
      <c r="R7525" t="s">
        <v>1837</v>
      </c>
      <c r="U7525" t="str">
        <f>VLOOKUP(C7525,'Irvine_MPN_16-17'!B:B,1,FALSE)</f>
        <v>CR0402-16W-1211-FSnT</v>
      </c>
    </row>
    <row r="7526" spans="1:21" x14ac:dyDescent="0.25">
      <c r="A7526">
        <v>3916097</v>
      </c>
      <c r="B7526" t="s">
        <v>8139</v>
      </c>
      <c r="C7526" t="s">
        <v>15615</v>
      </c>
      <c r="D7526" t="str">
        <f t="shared" si="117"/>
        <v>VENKELCR0402-16W-1242-FSnT</v>
      </c>
      <c r="E7526" t="s">
        <v>1837</v>
      </c>
      <c r="G7526" t="s">
        <v>10031</v>
      </c>
      <c r="H7526" t="s">
        <v>22</v>
      </c>
      <c r="J7526" t="s">
        <v>23</v>
      </c>
      <c r="K7526" t="s">
        <v>23</v>
      </c>
      <c r="L7526" t="s">
        <v>24</v>
      </c>
      <c r="M7526" t="s">
        <v>23</v>
      </c>
      <c r="P7526" t="s">
        <v>27</v>
      </c>
      <c r="R7526" t="s">
        <v>1837</v>
      </c>
      <c r="U7526" t="str">
        <f>VLOOKUP(C7526,'Irvine_MPN_16-17'!B:B,1,FALSE)</f>
        <v>CR0402-16W-1242-FSnT</v>
      </c>
    </row>
    <row r="7527" spans="1:21" x14ac:dyDescent="0.25">
      <c r="A7527" t="s">
        <v>11723</v>
      </c>
      <c r="B7527" t="s">
        <v>8139</v>
      </c>
      <c r="C7527" t="s">
        <v>15616</v>
      </c>
      <c r="D7527" t="str">
        <f t="shared" si="117"/>
        <v>VENKELCR0402-16W-1272FT</v>
      </c>
      <c r="E7527" t="s">
        <v>1837</v>
      </c>
      <c r="G7527" t="s">
        <v>11725</v>
      </c>
      <c r="H7527" t="s">
        <v>22</v>
      </c>
      <c r="J7527" t="s">
        <v>23</v>
      </c>
      <c r="K7527" t="s">
        <v>23</v>
      </c>
      <c r="L7527" t="s">
        <v>24</v>
      </c>
      <c r="M7527" t="s">
        <v>23</v>
      </c>
      <c r="P7527" t="s">
        <v>27</v>
      </c>
      <c r="R7527" t="s">
        <v>1837</v>
      </c>
      <c r="U7527" t="e">
        <f>VLOOKUP(C7527,'Irvine_MPN_16-17'!B:B,1,FALSE)</f>
        <v>#N/A</v>
      </c>
    </row>
    <row r="7528" spans="1:21" x14ac:dyDescent="0.25">
      <c r="A7528">
        <v>3916048</v>
      </c>
      <c r="B7528" t="s">
        <v>8139</v>
      </c>
      <c r="C7528" t="s">
        <v>15617</v>
      </c>
      <c r="D7528" t="str">
        <f t="shared" si="117"/>
        <v>VENKELCR0402-16W-1300FSNT</v>
      </c>
      <c r="E7528" t="s">
        <v>1837</v>
      </c>
      <c r="G7528" t="s">
        <v>10035</v>
      </c>
      <c r="H7528" t="s">
        <v>22</v>
      </c>
      <c r="J7528" t="s">
        <v>23</v>
      </c>
      <c r="K7528" t="s">
        <v>23</v>
      </c>
      <c r="L7528" t="s">
        <v>24</v>
      </c>
      <c r="M7528" t="s">
        <v>23</v>
      </c>
      <c r="P7528" t="s">
        <v>27</v>
      </c>
      <c r="R7528" t="s">
        <v>1837</v>
      </c>
      <c r="U7528" t="str">
        <f>VLOOKUP(C7528,'Irvine_MPN_16-17'!B:B,1,FALSE)</f>
        <v>CR0402-16W-1300FSNT</v>
      </c>
    </row>
    <row r="7529" spans="1:21" x14ac:dyDescent="0.25">
      <c r="A7529">
        <v>3015172</v>
      </c>
      <c r="B7529" t="s">
        <v>8139</v>
      </c>
      <c r="C7529" t="s">
        <v>15618</v>
      </c>
      <c r="D7529" t="str">
        <f t="shared" si="117"/>
        <v>VENKELCR0402-16W-1300FT</v>
      </c>
      <c r="E7529" t="s">
        <v>1837</v>
      </c>
      <c r="G7529" t="s">
        <v>11728</v>
      </c>
      <c r="H7529" t="s">
        <v>22</v>
      </c>
      <c r="J7529" t="s">
        <v>23</v>
      </c>
      <c r="K7529" t="s">
        <v>23</v>
      </c>
      <c r="L7529" t="s">
        <v>24</v>
      </c>
      <c r="M7529" t="s">
        <v>23</v>
      </c>
      <c r="P7529" t="s">
        <v>27</v>
      </c>
      <c r="R7529" t="s">
        <v>1837</v>
      </c>
      <c r="U7529" t="str">
        <f>VLOOKUP(C7529,'Irvine_MPN_16-17'!B:B,1,FALSE)</f>
        <v>CR0402-16W-1300FT</v>
      </c>
    </row>
    <row r="7530" spans="1:21" x14ac:dyDescent="0.25">
      <c r="A7530">
        <v>10000797</v>
      </c>
      <c r="B7530" t="s">
        <v>8139</v>
      </c>
      <c r="C7530" t="s">
        <v>15619</v>
      </c>
      <c r="D7530" t="str">
        <f t="shared" si="117"/>
        <v>VENKELCR0402-16W-1403FSnT</v>
      </c>
      <c r="E7530" t="s">
        <v>1837</v>
      </c>
      <c r="G7530" t="s">
        <v>13916</v>
      </c>
      <c r="H7530" t="s">
        <v>22</v>
      </c>
      <c r="J7530" t="s">
        <v>23</v>
      </c>
      <c r="K7530" t="s">
        <v>23</v>
      </c>
      <c r="L7530" t="s">
        <v>24</v>
      </c>
      <c r="M7530" t="s">
        <v>23</v>
      </c>
      <c r="P7530" t="s">
        <v>27</v>
      </c>
      <c r="R7530" t="s">
        <v>1837</v>
      </c>
      <c r="U7530" t="str">
        <f>VLOOKUP(C7530,'Irvine_MPN_16-17'!B:B,1,FALSE)</f>
        <v>CR0402-16W-1403FSnT</v>
      </c>
    </row>
    <row r="7531" spans="1:21" x14ac:dyDescent="0.25">
      <c r="A7531">
        <v>10000128</v>
      </c>
      <c r="B7531" t="s">
        <v>8139</v>
      </c>
      <c r="C7531" t="s">
        <v>15620</v>
      </c>
      <c r="D7531" t="str">
        <f t="shared" si="117"/>
        <v>VENKELCR0402-16W-1432FSNT</v>
      </c>
      <c r="E7531" t="s">
        <v>1837</v>
      </c>
      <c r="G7531" t="s">
        <v>11741</v>
      </c>
      <c r="H7531" t="s">
        <v>22</v>
      </c>
      <c r="J7531" t="s">
        <v>23</v>
      </c>
      <c r="K7531" t="s">
        <v>23</v>
      </c>
      <c r="L7531" t="s">
        <v>24</v>
      </c>
      <c r="M7531" t="s">
        <v>23</v>
      </c>
      <c r="P7531" t="s">
        <v>27</v>
      </c>
      <c r="R7531" t="s">
        <v>1837</v>
      </c>
      <c r="U7531" t="str">
        <f>VLOOKUP(C7531,'Irvine_MPN_16-17'!B:B,1,FALSE)</f>
        <v>CR0402-16W-1432FSNT</v>
      </c>
    </row>
    <row r="7532" spans="1:21" x14ac:dyDescent="0.25">
      <c r="A7532" t="s">
        <v>11742</v>
      </c>
      <c r="B7532" t="s">
        <v>8139</v>
      </c>
      <c r="C7532" t="s">
        <v>15621</v>
      </c>
      <c r="D7532" t="str">
        <f t="shared" si="117"/>
        <v>VENKELCR0402-16W-14R0FT</v>
      </c>
      <c r="E7532" t="s">
        <v>1837</v>
      </c>
      <c r="G7532" t="s">
        <v>11744</v>
      </c>
      <c r="H7532" t="s">
        <v>22</v>
      </c>
      <c r="J7532" t="s">
        <v>23</v>
      </c>
      <c r="K7532" t="s">
        <v>23</v>
      </c>
      <c r="L7532" t="s">
        <v>24</v>
      </c>
      <c r="M7532" t="s">
        <v>23</v>
      </c>
      <c r="P7532" t="s">
        <v>27</v>
      </c>
      <c r="R7532" t="s">
        <v>1837</v>
      </c>
      <c r="U7532" t="e">
        <f>VLOOKUP(C7532,'Irvine_MPN_16-17'!B:B,1,FALSE)</f>
        <v>#N/A</v>
      </c>
    </row>
    <row r="7533" spans="1:21" x14ac:dyDescent="0.25">
      <c r="A7533">
        <v>3916049</v>
      </c>
      <c r="B7533" t="s">
        <v>8139</v>
      </c>
      <c r="C7533" t="s">
        <v>15622</v>
      </c>
      <c r="D7533" t="str">
        <f t="shared" si="117"/>
        <v>VENKELCR0402-16W-1500FSNT</v>
      </c>
      <c r="E7533" t="s">
        <v>1837</v>
      </c>
      <c r="G7533" t="s">
        <v>10041</v>
      </c>
      <c r="H7533" t="s">
        <v>22</v>
      </c>
      <c r="J7533" t="s">
        <v>23</v>
      </c>
      <c r="K7533" t="s">
        <v>23</v>
      </c>
      <c r="L7533" t="s">
        <v>24</v>
      </c>
      <c r="M7533" t="s">
        <v>23</v>
      </c>
      <c r="P7533" t="s">
        <v>27</v>
      </c>
      <c r="R7533" t="s">
        <v>1837</v>
      </c>
      <c r="U7533" t="str">
        <f>VLOOKUP(C7533,'Irvine_MPN_16-17'!B:B,1,FALSE)</f>
        <v>CR0402-16W-1500FSNT</v>
      </c>
    </row>
    <row r="7534" spans="1:21" x14ac:dyDescent="0.25">
      <c r="A7534">
        <v>3916049</v>
      </c>
      <c r="B7534" t="s">
        <v>8139</v>
      </c>
      <c r="C7534" t="s">
        <v>15623</v>
      </c>
      <c r="D7534" t="str">
        <f t="shared" si="117"/>
        <v>VENKELCR0402-16W-1500FT</v>
      </c>
      <c r="E7534" t="s">
        <v>1837</v>
      </c>
      <c r="G7534" t="s">
        <v>11747</v>
      </c>
      <c r="H7534" t="s">
        <v>22</v>
      </c>
      <c r="J7534" t="s">
        <v>23</v>
      </c>
      <c r="K7534" t="s">
        <v>23</v>
      </c>
      <c r="L7534" t="s">
        <v>24</v>
      </c>
      <c r="M7534" t="s">
        <v>23</v>
      </c>
      <c r="P7534" t="s">
        <v>27</v>
      </c>
      <c r="R7534" t="s">
        <v>1837</v>
      </c>
      <c r="U7534" t="str">
        <f>VLOOKUP(C7534,'Irvine_MPN_16-17'!B:B,1,FALSE)</f>
        <v>CR0402-16W-1500FT</v>
      </c>
    </row>
    <row r="7535" spans="1:21" x14ac:dyDescent="0.25">
      <c r="A7535" t="s">
        <v>13208</v>
      </c>
      <c r="B7535" t="s">
        <v>8139</v>
      </c>
      <c r="C7535" t="s">
        <v>15624</v>
      </c>
      <c r="D7535" t="str">
        <f t="shared" si="117"/>
        <v>VENKELCR0402-16W-1501FT</v>
      </c>
      <c r="E7535" t="s">
        <v>1837</v>
      </c>
      <c r="G7535" t="s">
        <v>13210</v>
      </c>
      <c r="H7535" t="s">
        <v>22</v>
      </c>
      <c r="J7535" t="s">
        <v>23</v>
      </c>
      <c r="K7535" t="s">
        <v>23</v>
      </c>
      <c r="L7535" t="s">
        <v>24</v>
      </c>
      <c r="M7535" t="s">
        <v>23</v>
      </c>
      <c r="P7535" t="s">
        <v>27</v>
      </c>
      <c r="R7535" t="s">
        <v>1837</v>
      </c>
      <c r="U7535" t="str">
        <f>VLOOKUP(C7535,'Irvine_MPN_16-17'!B:B,1,FALSE)</f>
        <v>CR0402-16W-1501FT</v>
      </c>
    </row>
    <row r="7536" spans="1:21" x14ac:dyDescent="0.25">
      <c r="A7536">
        <v>10000117</v>
      </c>
      <c r="B7536" t="s">
        <v>8139</v>
      </c>
      <c r="C7536" t="s">
        <v>15625</v>
      </c>
      <c r="D7536" t="str">
        <f t="shared" si="117"/>
        <v>VENKELCR0402-16W-1502-FT</v>
      </c>
      <c r="E7536" t="s">
        <v>1837</v>
      </c>
      <c r="G7536" t="s">
        <v>10043</v>
      </c>
      <c r="H7536" t="s">
        <v>22</v>
      </c>
      <c r="J7536" t="s">
        <v>23</v>
      </c>
      <c r="K7536" t="s">
        <v>23</v>
      </c>
      <c r="L7536" t="s">
        <v>24</v>
      </c>
      <c r="M7536" t="s">
        <v>23</v>
      </c>
      <c r="P7536" t="s">
        <v>27</v>
      </c>
      <c r="R7536" t="s">
        <v>1837</v>
      </c>
      <c r="U7536" t="e">
        <f>VLOOKUP(C7536,'Irvine_MPN_16-17'!B:B,1,FALSE)</f>
        <v>#N/A</v>
      </c>
    </row>
    <row r="7537" spans="1:21" x14ac:dyDescent="0.25">
      <c r="A7537" t="s">
        <v>11750</v>
      </c>
      <c r="B7537" t="s">
        <v>8139</v>
      </c>
      <c r="C7537" t="s">
        <v>15626</v>
      </c>
      <c r="D7537" t="str">
        <f t="shared" si="117"/>
        <v>VENKELCR0402-16W-1542FT</v>
      </c>
      <c r="E7537" t="s">
        <v>1837</v>
      </c>
      <c r="G7537" t="s">
        <v>11752</v>
      </c>
      <c r="H7537" t="s">
        <v>22</v>
      </c>
      <c r="J7537" t="s">
        <v>23</v>
      </c>
      <c r="K7537" t="s">
        <v>23</v>
      </c>
      <c r="L7537" t="s">
        <v>24</v>
      </c>
      <c r="M7537" t="s">
        <v>23</v>
      </c>
      <c r="P7537" t="s">
        <v>27</v>
      </c>
      <c r="R7537" t="s">
        <v>1837</v>
      </c>
      <c r="U7537" t="e">
        <f>VLOOKUP(C7537,'Irvine_MPN_16-17'!B:B,1,FALSE)</f>
        <v>#N/A</v>
      </c>
    </row>
    <row r="7538" spans="1:21" x14ac:dyDescent="0.25">
      <c r="A7538">
        <v>10000134</v>
      </c>
      <c r="B7538" t="s">
        <v>8139</v>
      </c>
      <c r="C7538" t="s">
        <v>15627</v>
      </c>
      <c r="D7538" t="str">
        <f t="shared" si="117"/>
        <v>VENKELCR0402-16W-1621-FSnT</v>
      </c>
      <c r="E7538" t="s">
        <v>1837</v>
      </c>
      <c r="G7538" t="s">
        <v>10047</v>
      </c>
      <c r="H7538" t="s">
        <v>22</v>
      </c>
      <c r="J7538" t="s">
        <v>23</v>
      </c>
      <c r="K7538" t="s">
        <v>23</v>
      </c>
      <c r="L7538" t="s">
        <v>24</v>
      </c>
      <c r="M7538" t="s">
        <v>23</v>
      </c>
      <c r="P7538" t="s">
        <v>27</v>
      </c>
      <c r="R7538" t="s">
        <v>1837</v>
      </c>
      <c r="U7538" t="str">
        <f>VLOOKUP(C7538,'Irvine_MPN_16-17'!B:B,1,FALSE)</f>
        <v>CR0402-16W-1621-FSnT</v>
      </c>
    </row>
    <row r="7539" spans="1:21" x14ac:dyDescent="0.25">
      <c r="A7539">
        <v>3916161</v>
      </c>
      <c r="B7539" t="s">
        <v>8139</v>
      </c>
      <c r="C7539" t="s">
        <v>15628</v>
      </c>
      <c r="D7539" t="str">
        <f t="shared" si="117"/>
        <v>VENKELCR0402-16W-163-JSnT</v>
      </c>
      <c r="E7539" t="s">
        <v>1837</v>
      </c>
      <c r="G7539" t="s">
        <v>10124</v>
      </c>
      <c r="H7539" t="s">
        <v>22</v>
      </c>
      <c r="J7539" t="s">
        <v>23</v>
      </c>
      <c r="K7539" t="s">
        <v>23</v>
      </c>
      <c r="L7539" t="s">
        <v>24</v>
      </c>
      <c r="M7539" t="s">
        <v>23</v>
      </c>
      <c r="P7539" t="s">
        <v>27</v>
      </c>
      <c r="R7539" t="s">
        <v>1837</v>
      </c>
      <c r="U7539" t="str">
        <f>VLOOKUP(C7539,'Irvine_MPN_16-17'!B:B,1,FALSE)</f>
        <v>CR0402-16W-163-JSnT</v>
      </c>
    </row>
    <row r="7540" spans="1:21" x14ac:dyDescent="0.25">
      <c r="A7540">
        <v>10000829</v>
      </c>
      <c r="B7540" t="s">
        <v>8139</v>
      </c>
      <c r="C7540" t="s">
        <v>15629</v>
      </c>
      <c r="D7540" t="str">
        <f t="shared" si="117"/>
        <v>VENKELCR0402-16W-1742FSnT</v>
      </c>
      <c r="E7540" t="s">
        <v>1837</v>
      </c>
      <c r="G7540" t="s">
        <v>10049</v>
      </c>
      <c r="H7540" t="s">
        <v>22</v>
      </c>
      <c r="J7540" t="s">
        <v>23</v>
      </c>
      <c r="K7540" t="s">
        <v>23</v>
      </c>
      <c r="L7540" t="s">
        <v>24</v>
      </c>
      <c r="M7540" t="s">
        <v>23</v>
      </c>
      <c r="P7540" t="s">
        <v>27</v>
      </c>
      <c r="R7540" t="s">
        <v>1837</v>
      </c>
      <c r="U7540" t="str">
        <f>VLOOKUP(C7540,'Irvine_MPN_16-17'!B:B,1,FALSE)</f>
        <v>CR0402-16W-1742FSnT</v>
      </c>
    </row>
    <row r="7541" spans="1:21" x14ac:dyDescent="0.25">
      <c r="A7541" t="s">
        <v>11761</v>
      </c>
      <c r="B7541" t="s">
        <v>8139</v>
      </c>
      <c r="C7541" t="s">
        <v>15630</v>
      </c>
      <c r="D7541" t="str">
        <f t="shared" si="117"/>
        <v>VENKELCR0402-16W-1742FT</v>
      </c>
      <c r="E7541" t="s">
        <v>1837</v>
      </c>
      <c r="G7541" t="s">
        <v>11763</v>
      </c>
      <c r="H7541" t="s">
        <v>22</v>
      </c>
      <c r="J7541" t="s">
        <v>23</v>
      </c>
      <c r="K7541" t="s">
        <v>23</v>
      </c>
      <c r="L7541" t="s">
        <v>24</v>
      </c>
      <c r="M7541" t="s">
        <v>23</v>
      </c>
      <c r="P7541" t="s">
        <v>27</v>
      </c>
      <c r="R7541" t="s">
        <v>1837</v>
      </c>
      <c r="U7541" t="e">
        <f>VLOOKUP(C7541,'Irvine_MPN_16-17'!B:B,1,FALSE)</f>
        <v>#N/A</v>
      </c>
    </row>
    <row r="7542" spans="1:21" x14ac:dyDescent="0.25">
      <c r="A7542">
        <v>3916455</v>
      </c>
      <c r="B7542" t="s">
        <v>8139</v>
      </c>
      <c r="C7542" t="s">
        <v>15631</v>
      </c>
      <c r="D7542" t="str">
        <f t="shared" si="117"/>
        <v>VENKELCR0402-16W-1743FSnT</v>
      </c>
      <c r="E7542" t="s">
        <v>1837</v>
      </c>
      <c r="G7542" t="s">
        <v>11765</v>
      </c>
      <c r="H7542" t="s">
        <v>22</v>
      </c>
      <c r="J7542" t="s">
        <v>23</v>
      </c>
      <c r="K7542" t="s">
        <v>23</v>
      </c>
      <c r="L7542" t="s">
        <v>24</v>
      </c>
      <c r="M7542" t="s">
        <v>23</v>
      </c>
      <c r="P7542" t="s">
        <v>27</v>
      </c>
      <c r="R7542" t="s">
        <v>1837</v>
      </c>
      <c r="U7542" t="str">
        <f>VLOOKUP(C7542,'Irvine_MPN_16-17'!B:B,1,FALSE)</f>
        <v>CR0402-16W-1743FSnT</v>
      </c>
    </row>
    <row r="7543" spans="1:21" x14ac:dyDescent="0.25">
      <c r="A7543">
        <v>10000289</v>
      </c>
      <c r="B7543" t="s">
        <v>8139</v>
      </c>
      <c r="C7543" t="s">
        <v>15632</v>
      </c>
      <c r="D7543" t="str">
        <f t="shared" si="117"/>
        <v>VENKELCR0402-16W-1822FSNT</v>
      </c>
      <c r="E7543" t="s">
        <v>1837</v>
      </c>
      <c r="G7543" t="s">
        <v>11772</v>
      </c>
      <c r="H7543" t="s">
        <v>22</v>
      </c>
      <c r="J7543" t="s">
        <v>23</v>
      </c>
      <c r="K7543" t="s">
        <v>23</v>
      </c>
      <c r="L7543" t="s">
        <v>24</v>
      </c>
      <c r="M7543" t="s">
        <v>23</v>
      </c>
      <c r="P7543" t="s">
        <v>27</v>
      </c>
      <c r="R7543" t="s">
        <v>1837</v>
      </c>
      <c r="U7543" t="e">
        <f>VLOOKUP(C7543,'Irvine_MPN_16-17'!B:B,1,FALSE)</f>
        <v>#N/A</v>
      </c>
    </row>
    <row r="7544" spans="1:21" x14ac:dyDescent="0.25">
      <c r="A7544">
        <v>10000250</v>
      </c>
      <c r="B7544" t="s">
        <v>8139</v>
      </c>
      <c r="C7544" t="s">
        <v>15633</v>
      </c>
      <c r="D7544" t="str">
        <f t="shared" si="117"/>
        <v>VENKELCR0402-16W-1910FSNT</v>
      </c>
      <c r="E7544" t="s">
        <v>1837</v>
      </c>
      <c r="G7544" t="s">
        <v>11779</v>
      </c>
      <c r="H7544" t="s">
        <v>22</v>
      </c>
      <c r="J7544" t="s">
        <v>23</v>
      </c>
      <c r="K7544" t="s">
        <v>23</v>
      </c>
      <c r="L7544" t="s">
        <v>24</v>
      </c>
      <c r="M7544" t="s">
        <v>23</v>
      </c>
      <c r="P7544" t="s">
        <v>27</v>
      </c>
      <c r="R7544" t="s">
        <v>1837</v>
      </c>
      <c r="U7544" t="e">
        <f>VLOOKUP(C7544,'Irvine_MPN_16-17'!B:B,1,FALSE)</f>
        <v>#N/A</v>
      </c>
    </row>
    <row r="7545" spans="1:21" x14ac:dyDescent="0.25">
      <c r="A7545">
        <v>3916299</v>
      </c>
      <c r="B7545" t="s">
        <v>8139</v>
      </c>
      <c r="C7545" t="s">
        <v>15634</v>
      </c>
      <c r="D7545" t="str">
        <f t="shared" si="117"/>
        <v>VENKELCR0402-16W-1912FSnT</v>
      </c>
      <c r="E7545" t="s">
        <v>1837</v>
      </c>
      <c r="G7545" t="s">
        <v>10051</v>
      </c>
      <c r="H7545" t="s">
        <v>22</v>
      </c>
      <c r="J7545" t="s">
        <v>23</v>
      </c>
      <c r="K7545" t="s">
        <v>23</v>
      </c>
      <c r="L7545" t="s">
        <v>24</v>
      </c>
      <c r="M7545" t="s">
        <v>23</v>
      </c>
      <c r="P7545" t="s">
        <v>27</v>
      </c>
      <c r="R7545" t="s">
        <v>1837</v>
      </c>
      <c r="U7545" t="str">
        <f>VLOOKUP(C7545,'Irvine_MPN_16-17'!B:B,1,FALSE)</f>
        <v>CR0402-16W-1912FSnT</v>
      </c>
    </row>
    <row r="7546" spans="1:21" x14ac:dyDescent="0.25">
      <c r="A7546">
        <v>3916463</v>
      </c>
      <c r="B7546" t="s">
        <v>8139</v>
      </c>
      <c r="C7546" t="s">
        <v>15635</v>
      </c>
      <c r="D7546" t="str">
        <f t="shared" si="117"/>
        <v>VENKELCR0402-16W-2000FSnT</v>
      </c>
      <c r="E7546" t="s">
        <v>1837</v>
      </c>
      <c r="G7546" t="s">
        <v>15636</v>
      </c>
      <c r="H7546" t="s">
        <v>22</v>
      </c>
      <c r="J7546" t="s">
        <v>23</v>
      </c>
      <c r="K7546" t="s">
        <v>23</v>
      </c>
      <c r="L7546" t="s">
        <v>24</v>
      </c>
      <c r="M7546" t="s">
        <v>23</v>
      </c>
      <c r="P7546" t="s">
        <v>27</v>
      </c>
      <c r="R7546" t="s">
        <v>1837</v>
      </c>
      <c r="U7546" t="str">
        <f>VLOOKUP(C7546,'Irvine_MPN_16-17'!B:B,1,FALSE)</f>
        <v>CR0402-16W-2000FSnT</v>
      </c>
    </row>
    <row r="7547" spans="1:21" x14ac:dyDescent="0.25">
      <c r="A7547">
        <v>3916242</v>
      </c>
      <c r="B7547" t="s">
        <v>8139</v>
      </c>
      <c r="C7547" t="s">
        <v>15637</v>
      </c>
      <c r="D7547" t="str">
        <f t="shared" si="117"/>
        <v>VENKELCR0402-16W-2001-FSnT</v>
      </c>
      <c r="E7547" t="s">
        <v>1837</v>
      </c>
      <c r="G7547" t="s">
        <v>10053</v>
      </c>
      <c r="H7547" t="s">
        <v>22</v>
      </c>
      <c r="J7547" t="s">
        <v>23</v>
      </c>
      <c r="K7547" t="s">
        <v>23</v>
      </c>
      <c r="L7547" t="s">
        <v>24</v>
      </c>
      <c r="M7547" t="s">
        <v>23</v>
      </c>
      <c r="P7547" t="s">
        <v>27</v>
      </c>
      <c r="R7547" t="s">
        <v>1837</v>
      </c>
      <c r="U7547" t="str">
        <f>VLOOKUP(C7547,'Irvine_MPN_16-17'!B:B,1,FALSE)</f>
        <v>CR0402-16W-2001-FSnT</v>
      </c>
    </row>
    <row r="7548" spans="1:21" x14ac:dyDescent="0.25">
      <c r="A7548">
        <v>10000796</v>
      </c>
      <c r="B7548" t="s">
        <v>8139</v>
      </c>
      <c r="C7548" t="s">
        <v>15638</v>
      </c>
      <c r="D7548" t="str">
        <f t="shared" si="117"/>
        <v>VENKELCR0402-16W-2002FSnT</v>
      </c>
      <c r="E7548" t="s">
        <v>1837</v>
      </c>
      <c r="G7548" t="s">
        <v>10055</v>
      </c>
      <c r="H7548" t="s">
        <v>22</v>
      </c>
      <c r="J7548" t="s">
        <v>23</v>
      </c>
      <c r="K7548" t="s">
        <v>23</v>
      </c>
      <c r="L7548" t="s">
        <v>24</v>
      </c>
      <c r="M7548" t="s">
        <v>23</v>
      </c>
      <c r="P7548" t="s">
        <v>27</v>
      </c>
      <c r="R7548" t="s">
        <v>1837</v>
      </c>
      <c r="U7548" t="str">
        <f>VLOOKUP(C7548,'Irvine_MPN_16-17'!B:B,1,FALSE)</f>
        <v>CR0402-16W-2002FSnT</v>
      </c>
    </row>
    <row r="7549" spans="1:21" x14ac:dyDescent="0.25">
      <c r="A7549">
        <v>10000125</v>
      </c>
      <c r="B7549" t="s">
        <v>8139</v>
      </c>
      <c r="C7549" t="s">
        <v>15639</v>
      </c>
      <c r="D7549" t="str">
        <f t="shared" si="117"/>
        <v>VENKELCR0402-16W-2051FSNT</v>
      </c>
      <c r="E7549" t="s">
        <v>1837</v>
      </c>
      <c r="G7549" t="s">
        <v>11789</v>
      </c>
      <c r="H7549" t="s">
        <v>22</v>
      </c>
      <c r="J7549" t="s">
        <v>23</v>
      </c>
      <c r="K7549" t="s">
        <v>23</v>
      </c>
      <c r="L7549" t="s">
        <v>24</v>
      </c>
      <c r="M7549" t="s">
        <v>23</v>
      </c>
      <c r="P7549" t="s">
        <v>27</v>
      </c>
      <c r="R7549" t="s">
        <v>1837</v>
      </c>
      <c r="U7549" t="str">
        <f>VLOOKUP(C7549,'Irvine_MPN_16-17'!B:B,1,FALSE)</f>
        <v>CR0402-16W-2051FSNT</v>
      </c>
    </row>
    <row r="7550" spans="1:21" x14ac:dyDescent="0.25">
      <c r="A7550">
        <v>3916099</v>
      </c>
      <c r="B7550" t="s">
        <v>8139</v>
      </c>
      <c r="C7550" t="s">
        <v>15640</v>
      </c>
      <c r="D7550" t="str">
        <f t="shared" si="117"/>
        <v>VENKELCR0402-16W-2152-FSnT</v>
      </c>
      <c r="E7550" t="s">
        <v>1837</v>
      </c>
      <c r="G7550" t="s">
        <v>10057</v>
      </c>
      <c r="H7550" t="s">
        <v>22</v>
      </c>
      <c r="J7550" t="s">
        <v>23</v>
      </c>
      <c r="K7550" t="s">
        <v>23</v>
      </c>
      <c r="L7550" t="s">
        <v>24</v>
      </c>
      <c r="M7550" t="s">
        <v>23</v>
      </c>
      <c r="P7550" t="s">
        <v>27</v>
      </c>
      <c r="R7550" t="s">
        <v>1837</v>
      </c>
      <c r="U7550" t="str">
        <f>VLOOKUP(C7550,'Irvine_MPN_16-17'!B:B,1,FALSE)</f>
        <v>CR0402-16W-2152-FSnT</v>
      </c>
    </row>
    <row r="7551" spans="1:21" x14ac:dyDescent="0.25">
      <c r="A7551">
        <v>3916457</v>
      </c>
      <c r="B7551" t="s">
        <v>8139</v>
      </c>
      <c r="C7551" t="s">
        <v>15641</v>
      </c>
      <c r="D7551" t="str">
        <f t="shared" si="117"/>
        <v>VENKELCR0402-16W-2203FSnT</v>
      </c>
      <c r="E7551" t="s">
        <v>1837</v>
      </c>
      <c r="G7551" t="s">
        <v>13217</v>
      </c>
      <c r="H7551" t="s">
        <v>22</v>
      </c>
      <c r="J7551" t="s">
        <v>23</v>
      </c>
      <c r="K7551" t="s">
        <v>23</v>
      </c>
      <c r="L7551" t="s">
        <v>24</v>
      </c>
      <c r="M7551" t="s">
        <v>23</v>
      </c>
      <c r="P7551" t="s">
        <v>27</v>
      </c>
      <c r="R7551" t="s">
        <v>1837</v>
      </c>
      <c r="U7551" t="str">
        <f>VLOOKUP(C7551,'Irvine_MPN_16-17'!B:B,1,FALSE)</f>
        <v>CR0402-16W-2203FSnT</v>
      </c>
    </row>
    <row r="7552" spans="1:21" x14ac:dyDescent="0.25">
      <c r="A7552">
        <v>3916279</v>
      </c>
      <c r="B7552" t="s">
        <v>8139</v>
      </c>
      <c r="C7552" t="s">
        <v>15642</v>
      </c>
      <c r="D7552" t="str">
        <f t="shared" si="117"/>
        <v>VENKELCR0402-16W-2211FT</v>
      </c>
      <c r="E7552" t="s">
        <v>1837</v>
      </c>
      <c r="G7552" t="s">
        <v>15643</v>
      </c>
      <c r="H7552" t="s">
        <v>22</v>
      </c>
      <c r="J7552" t="s">
        <v>23</v>
      </c>
      <c r="K7552" t="s">
        <v>23</v>
      </c>
      <c r="L7552" t="s">
        <v>24</v>
      </c>
      <c r="M7552" t="s">
        <v>23</v>
      </c>
      <c r="P7552" t="s">
        <v>27</v>
      </c>
      <c r="R7552" t="s">
        <v>1837</v>
      </c>
      <c r="U7552" t="str">
        <f>VLOOKUP(C7552,'Irvine_MPN_16-17'!B:B,1,FALSE)</f>
        <v>CR0402-16W-2211FT</v>
      </c>
    </row>
    <row r="7553" spans="1:21" x14ac:dyDescent="0.25">
      <c r="A7553">
        <v>3916271</v>
      </c>
      <c r="B7553" t="s">
        <v>8139</v>
      </c>
      <c r="C7553" t="s">
        <v>15644</v>
      </c>
      <c r="D7553" t="str">
        <f t="shared" si="117"/>
        <v>VENKELCR0402-16W-222JT</v>
      </c>
      <c r="E7553" t="s">
        <v>1837</v>
      </c>
      <c r="G7553" t="s">
        <v>10126</v>
      </c>
      <c r="H7553" t="s">
        <v>22</v>
      </c>
      <c r="J7553" t="s">
        <v>23</v>
      </c>
      <c r="K7553" t="s">
        <v>23</v>
      </c>
      <c r="L7553" t="s">
        <v>24</v>
      </c>
      <c r="M7553" t="s">
        <v>23</v>
      </c>
      <c r="P7553" t="s">
        <v>27</v>
      </c>
      <c r="R7553" t="s">
        <v>1837</v>
      </c>
      <c r="U7553" t="e">
        <f>VLOOKUP(C7553,'Irvine_MPN_16-17'!B:B,1,FALSE)</f>
        <v>#N/A</v>
      </c>
    </row>
    <row r="7554" spans="1:21" x14ac:dyDescent="0.25">
      <c r="A7554">
        <v>3916108</v>
      </c>
      <c r="B7554" t="s">
        <v>8139</v>
      </c>
      <c r="C7554" t="s">
        <v>9419</v>
      </c>
      <c r="D7554" t="str">
        <f t="shared" si="117"/>
        <v>VENKELCR0402-16W-2370-FSnT</v>
      </c>
      <c r="E7554" t="s">
        <v>1837</v>
      </c>
      <c r="G7554" t="s">
        <v>15645</v>
      </c>
      <c r="H7554" t="s">
        <v>22</v>
      </c>
      <c r="J7554" t="s">
        <v>23</v>
      </c>
      <c r="K7554" t="s">
        <v>23</v>
      </c>
      <c r="L7554" t="s">
        <v>24</v>
      </c>
      <c r="M7554" t="s">
        <v>23</v>
      </c>
      <c r="P7554" t="s">
        <v>27</v>
      </c>
      <c r="R7554" t="s">
        <v>1837</v>
      </c>
      <c r="U7554" t="str">
        <f>VLOOKUP(C7554,'Irvine_MPN_16-17'!B:B,1,FALSE)</f>
        <v>CR0402-16W-2370-FSnT</v>
      </c>
    </row>
    <row r="7555" spans="1:21" x14ac:dyDescent="0.25">
      <c r="A7555">
        <v>3916301</v>
      </c>
      <c r="B7555" t="s">
        <v>8139</v>
      </c>
      <c r="C7555" t="s">
        <v>15646</v>
      </c>
      <c r="D7555" t="str">
        <f t="shared" ref="D7555:D7618" si="118">CONCATENATE(B7555,C7555)</f>
        <v>VENKELCR0402-16W-2491FSnT</v>
      </c>
      <c r="E7555" t="s">
        <v>1837</v>
      </c>
      <c r="G7555" t="s">
        <v>10061</v>
      </c>
      <c r="H7555" t="s">
        <v>22</v>
      </c>
      <c r="J7555" t="s">
        <v>23</v>
      </c>
      <c r="K7555" t="s">
        <v>23</v>
      </c>
      <c r="L7555" t="s">
        <v>24</v>
      </c>
      <c r="M7555" t="s">
        <v>23</v>
      </c>
      <c r="P7555" t="s">
        <v>27</v>
      </c>
      <c r="R7555" t="s">
        <v>1837</v>
      </c>
      <c r="U7555" t="str">
        <f>VLOOKUP(C7555,'Irvine_MPN_16-17'!B:B,1,FALSE)</f>
        <v>CR0402-16W-2491FSnT</v>
      </c>
    </row>
    <row r="7556" spans="1:21" x14ac:dyDescent="0.25">
      <c r="A7556">
        <v>3916301</v>
      </c>
      <c r="B7556" t="s">
        <v>8139</v>
      </c>
      <c r="C7556" t="s">
        <v>15647</v>
      </c>
      <c r="D7556" t="str">
        <f t="shared" si="118"/>
        <v>VENKELCR0402-16W-2491FT</v>
      </c>
      <c r="E7556" t="s">
        <v>1837</v>
      </c>
      <c r="G7556" t="s">
        <v>10061</v>
      </c>
      <c r="H7556" t="s">
        <v>22</v>
      </c>
      <c r="J7556" t="s">
        <v>23</v>
      </c>
      <c r="K7556" t="s">
        <v>23</v>
      </c>
      <c r="L7556" t="s">
        <v>24</v>
      </c>
      <c r="M7556" t="s">
        <v>23</v>
      </c>
      <c r="P7556" t="s">
        <v>27</v>
      </c>
      <c r="R7556" t="s">
        <v>1837</v>
      </c>
      <c r="U7556" t="str">
        <f>VLOOKUP(C7556,'Irvine_MPN_16-17'!B:B,1,FALSE)</f>
        <v>CR0402-16W-2491FT</v>
      </c>
    </row>
    <row r="7557" spans="1:21" x14ac:dyDescent="0.25">
      <c r="A7557">
        <v>10000831</v>
      </c>
      <c r="B7557" t="s">
        <v>8139</v>
      </c>
      <c r="C7557" t="s">
        <v>15648</v>
      </c>
      <c r="D7557" t="str">
        <f t="shared" si="118"/>
        <v>VENKELCR0402-16W-24R9FSnT</v>
      </c>
      <c r="E7557" t="s">
        <v>1837</v>
      </c>
      <c r="G7557" t="s">
        <v>10063</v>
      </c>
      <c r="H7557" t="s">
        <v>22</v>
      </c>
      <c r="J7557" t="s">
        <v>23</v>
      </c>
      <c r="K7557" t="s">
        <v>23</v>
      </c>
      <c r="L7557" t="s">
        <v>24</v>
      </c>
      <c r="M7557" t="s">
        <v>23</v>
      </c>
      <c r="P7557" t="s">
        <v>27</v>
      </c>
      <c r="R7557" t="s">
        <v>1837</v>
      </c>
      <c r="U7557" t="str">
        <f>VLOOKUP(C7557,'Irvine_MPN_16-17'!B:B,1,FALSE)</f>
        <v>CR0402-16W-24R9FSnT</v>
      </c>
    </row>
    <row r="7558" spans="1:21" x14ac:dyDescent="0.25">
      <c r="A7558" t="s">
        <v>11813</v>
      </c>
      <c r="B7558" t="s">
        <v>8139</v>
      </c>
      <c r="C7558" t="s">
        <v>15649</v>
      </c>
      <c r="D7558" t="str">
        <f t="shared" si="118"/>
        <v>VENKELCR0402-16W-2551FT</v>
      </c>
      <c r="E7558" t="s">
        <v>1837</v>
      </c>
      <c r="G7558" t="s">
        <v>11815</v>
      </c>
      <c r="H7558" t="s">
        <v>22</v>
      </c>
      <c r="J7558" t="s">
        <v>23</v>
      </c>
      <c r="K7558" t="s">
        <v>23</v>
      </c>
      <c r="L7558" t="s">
        <v>24</v>
      </c>
      <c r="M7558" t="s">
        <v>23</v>
      </c>
      <c r="P7558" t="s">
        <v>27</v>
      </c>
      <c r="R7558" t="s">
        <v>1837</v>
      </c>
      <c r="U7558" t="str">
        <f>VLOOKUP(C7558,'Irvine_MPN_16-17'!B:B,1,FALSE)</f>
        <v>CR0402-16W-2551FT</v>
      </c>
    </row>
    <row r="7559" spans="1:21" x14ac:dyDescent="0.25">
      <c r="A7559">
        <v>3916285</v>
      </c>
      <c r="B7559" t="s">
        <v>8139</v>
      </c>
      <c r="C7559" t="s">
        <v>15650</v>
      </c>
      <c r="D7559" t="str">
        <f t="shared" si="118"/>
        <v>VENKELCR0402-16W-2552FSnT</v>
      </c>
      <c r="E7559" t="s">
        <v>1837</v>
      </c>
      <c r="G7559" t="s">
        <v>15651</v>
      </c>
      <c r="H7559" t="s">
        <v>22</v>
      </c>
      <c r="J7559" t="s">
        <v>23</v>
      </c>
      <c r="K7559" t="s">
        <v>23</v>
      </c>
      <c r="L7559" t="s">
        <v>24</v>
      </c>
      <c r="M7559" t="s">
        <v>23</v>
      </c>
      <c r="P7559" t="s">
        <v>27</v>
      </c>
      <c r="R7559" t="s">
        <v>1837</v>
      </c>
      <c r="U7559" t="str">
        <f>VLOOKUP(C7559,'Irvine_MPN_16-17'!B:B,1,FALSE)</f>
        <v>CR0402-16W-2552FSnT</v>
      </c>
    </row>
    <row r="7560" spans="1:21" x14ac:dyDescent="0.25">
      <c r="A7560">
        <v>10000798</v>
      </c>
      <c r="B7560" t="s">
        <v>8139</v>
      </c>
      <c r="C7560" t="s">
        <v>15652</v>
      </c>
      <c r="D7560" t="str">
        <f t="shared" si="118"/>
        <v>VENKELCR0402-16W-2673FSnT</v>
      </c>
      <c r="E7560" t="s">
        <v>1837</v>
      </c>
      <c r="G7560" t="s">
        <v>13963</v>
      </c>
      <c r="H7560" t="s">
        <v>22</v>
      </c>
      <c r="J7560" t="s">
        <v>23</v>
      </c>
      <c r="K7560" t="s">
        <v>23</v>
      </c>
      <c r="L7560" t="s">
        <v>24</v>
      </c>
      <c r="M7560" t="s">
        <v>23</v>
      </c>
      <c r="P7560" t="s">
        <v>27</v>
      </c>
      <c r="R7560" t="s">
        <v>1837</v>
      </c>
      <c r="U7560" t="str">
        <f>VLOOKUP(C7560,'Irvine_MPN_16-17'!B:B,1,FALSE)</f>
        <v>CR0402-16W-2673FSnT</v>
      </c>
    </row>
    <row r="7561" spans="1:21" x14ac:dyDescent="0.25">
      <c r="A7561">
        <v>3916158</v>
      </c>
      <c r="B7561" t="s">
        <v>8139</v>
      </c>
      <c r="C7561" t="s">
        <v>15653</v>
      </c>
      <c r="D7561" t="str">
        <f t="shared" si="118"/>
        <v>VENKELCR0402-16W-273-JSnT</v>
      </c>
      <c r="E7561" t="s">
        <v>1837</v>
      </c>
      <c r="G7561" t="s">
        <v>10128</v>
      </c>
      <c r="H7561" t="s">
        <v>22</v>
      </c>
      <c r="J7561" t="s">
        <v>23</v>
      </c>
      <c r="K7561" t="s">
        <v>23</v>
      </c>
      <c r="L7561" t="s">
        <v>24</v>
      </c>
      <c r="M7561" t="s">
        <v>23</v>
      </c>
      <c r="P7561" t="s">
        <v>27</v>
      </c>
      <c r="R7561" t="s">
        <v>1837</v>
      </c>
      <c r="U7561" t="str">
        <f>VLOOKUP(C7561,'Irvine_MPN_16-17'!B:B,1,FALSE)</f>
        <v>CR0402-16W-273-JSnT</v>
      </c>
    </row>
    <row r="7562" spans="1:21" x14ac:dyDescent="0.25">
      <c r="A7562">
        <v>3916243</v>
      </c>
      <c r="B7562" t="s">
        <v>8139</v>
      </c>
      <c r="C7562" t="s">
        <v>15654</v>
      </c>
      <c r="D7562" t="str">
        <f t="shared" si="118"/>
        <v>VENKELCR0402-16W-2741-FSnT</v>
      </c>
      <c r="E7562" t="s">
        <v>1837</v>
      </c>
      <c r="G7562" t="s">
        <v>10067</v>
      </c>
      <c r="H7562" t="s">
        <v>22</v>
      </c>
      <c r="J7562" t="s">
        <v>23</v>
      </c>
      <c r="K7562" t="s">
        <v>23</v>
      </c>
      <c r="L7562" t="s">
        <v>24</v>
      </c>
      <c r="M7562" t="s">
        <v>23</v>
      </c>
      <c r="P7562" t="s">
        <v>27</v>
      </c>
      <c r="R7562" t="s">
        <v>1837</v>
      </c>
      <c r="U7562" t="str">
        <f>VLOOKUP(C7562,'Irvine_MPN_16-17'!B:B,1,FALSE)</f>
        <v>CR0402-16W-2741-FSnT</v>
      </c>
    </row>
    <row r="7563" spans="1:21" x14ac:dyDescent="0.25">
      <c r="A7563">
        <v>3916257</v>
      </c>
      <c r="B7563" t="s">
        <v>8139</v>
      </c>
      <c r="C7563" t="s">
        <v>15655</v>
      </c>
      <c r="D7563" t="str">
        <f t="shared" si="118"/>
        <v>VENKELCR0402-16W-2802FSnT</v>
      </c>
      <c r="E7563" t="s">
        <v>1837</v>
      </c>
      <c r="G7563" t="s">
        <v>10069</v>
      </c>
      <c r="H7563" t="s">
        <v>22</v>
      </c>
      <c r="J7563" t="s">
        <v>23</v>
      </c>
      <c r="K7563" t="s">
        <v>23</v>
      </c>
      <c r="L7563" t="s">
        <v>24</v>
      </c>
      <c r="M7563" t="s">
        <v>23</v>
      </c>
      <c r="P7563" t="s">
        <v>27</v>
      </c>
      <c r="R7563" t="s">
        <v>1837</v>
      </c>
      <c r="U7563" t="e">
        <f>VLOOKUP(C7563,'Irvine_MPN_16-17'!B:B,1,FALSE)</f>
        <v>#N/A</v>
      </c>
    </row>
    <row r="7564" spans="1:21" x14ac:dyDescent="0.25">
      <c r="A7564">
        <v>3916214</v>
      </c>
      <c r="B7564" t="s">
        <v>8139</v>
      </c>
      <c r="C7564" t="s">
        <v>15656</v>
      </c>
      <c r="D7564" t="str">
        <f t="shared" si="118"/>
        <v>VENKELCR0402-16W-2943FT</v>
      </c>
      <c r="E7564" t="s">
        <v>1837</v>
      </c>
      <c r="G7564" t="s">
        <v>11828</v>
      </c>
      <c r="H7564" t="s">
        <v>22</v>
      </c>
      <c r="J7564" t="s">
        <v>23</v>
      </c>
      <c r="K7564" t="s">
        <v>23</v>
      </c>
      <c r="L7564" t="s">
        <v>24</v>
      </c>
      <c r="M7564" t="s">
        <v>23</v>
      </c>
      <c r="P7564" t="s">
        <v>27</v>
      </c>
      <c r="R7564" t="s">
        <v>1837</v>
      </c>
      <c r="U7564" t="str">
        <f>VLOOKUP(C7564,'Irvine_MPN_16-17'!B:B,1,FALSE)</f>
        <v>CR0402-16W-2943FT</v>
      </c>
    </row>
    <row r="7565" spans="1:21" x14ac:dyDescent="0.25">
      <c r="A7565">
        <v>3916270</v>
      </c>
      <c r="B7565" t="s">
        <v>8139</v>
      </c>
      <c r="C7565" t="s">
        <v>15657</v>
      </c>
      <c r="D7565" t="str">
        <f t="shared" si="118"/>
        <v>VENKELCR0402-16W-2R2JSnT</v>
      </c>
      <c r="E7565" t="s">
        <v>1837</v>
      </c>
      <c r="G7565" t="s">
        <v>15658</v>
      </c>
      <c r="H7565" t="s">
        <v>22</v>
      </c>
      <c r="J7565" t="s">
        <v>23</v>
      </c>
      <c r="K7565" t="s">
        <v>23</v>
      </c>
      <c r="L7565" t="s">
        <v>24</v>
      </c>
      <c r="M7565" t="s">
        <v>23</v>
      </c>
      <c r="P7565" t="s">
        <v>27</v>
      </c>
      <c r="R7565" t="s">
        <v>1837</v>
      </c>
      <c r="U7565" t="str">
        <f>VLOOKUP(C7565,'Irvine_MPN_16-17'!B:B,1,FALSE)</f>
        <v>CR0402-16W-2R2JSnT</v>
      </c>
    </row>
    <row r="7566" spans="1:21" x14ac:dyDescent="0.25">
      <c r="A7566">
        <v>3916458</v>
      </c>
      <c r="B7566" t="s">
        <v>8139</v>
      </c>
      <c r="C7566" t="s">
        <v>15659</v>
      </c>
      <c r="D7566" t="str">
        <f t="shared" si="118"/>
        <v>VENKELCR0402-16W-3001FSnT</v>
      </c>
      <c r="E7566" t="s">
        <v>1837</v>
      </c>
      <c r="G7566" t="s">
        <v>11830</v>
      </c>
      <c r="H7566" t="s">
        <v>22</v>
      </c>
      <c r="J7566" t="s">
        <v>23</v>
      </c>
      <c r="K7566" t="s">
        <v>23</v>
      </c>
      <c r="L7566" t="s">
        <v>24</v>
      </c>
      <c r="M7566" t="s">
        <v>23</v>
      </c>
      <c r="P7566" t="s">
        <v>27</v>
      </c>
      <c r="R7566" t="s">
        <v>1837</v>
      </c>
      <c r="U7566" t="str">
        <f>VLOOKUP(C7566,'Irvine_MPN_16-17'!B:B,1,FALSE)</f>
        <v>CR0402-16W-3001FSnT</v>
      </c>
    </row>
    <row r="7567" spans="1:21" x14ac:dyDescent="0.25">
      <c r="A7567">
        <v>3916281</v>
      </c>
      <c r="B7567" t="s">
        <v>8139</v>
      </c>
      <c r="C7567" t="s">
        <v>15660</v>
      </c>
      <c r="D7567" t="str">
        <f t="shared" si="118"/>
        <v>VENKELCR0402-16W-3011FT</v>
      </c>
      <c r="E7567" t="s">
        <v>1837</v>
      </c>
      <c r="G7567" t="s">
        <v>11832</v>
      </c>
      <c r="H7567" t="s">
        <v>22</v>
      </c>
      <c r="J7567" t="s">
        <v>23</v>
      </c>
      <c r="K7567" t="s">
        <v>23</v>
      </c>
      <c r="L7567" t="s">
        <v>24</v>
      </c>
      <c r="M7567" t="s">
        <v>23</v>
      </c>
      <c r="P7567" t="s">
        <v>27</v>
      </c>
      <c r="R7567" t="s">
        <v>1837</v>
      </c>
      <c r="U7567" t="str">
        <f>VLOOKUP(C7567,'Irvine_MPN_16-17'!B:B,1,FALSE)</f>
        <v>CR0402-16W-3011FT</v>
      </c>
    </row>
    <row r="7568" spans="1:21" x14ac:dyDescent="0.25">
      <c r="A7568">
        <v>10000827</v>
      </c>
      <c r="B7568" t="s">
        <v>8139</v>
      </c>
      <c r="C7568" t="s">
        <v>15661</v>
      </c>
      <c r="D7568" t="str">
        <f t="shared" si="118"/>
        <v>VENKELCR0402-16W-3162FSnT</v>
      </c>
      <c r="E7568" t="s">
        <v>1837</v>
      </c>
      <c r="G7568" t="s">
        <v>10071</v>
      </c>
      <c r="H7568" t="s">
        <v>22</v>
      </c>
      <c r="J7568" t="s">
        <v>23</v>
      </c>
      <c r="K7568" t="s">
        <v>23</v>
      </c>
      <c r="L7568" t="s">
        <v>24</v>
      </c>
      <c r="M7568" t="s">
        <v>23</v>
      </c>
      <c r="P7568" t="s">
        <v>27</v>
      </c>
      <c r="R7568" t="s">
        <v>1837</v>
      </c>
      <c r="U7568" t="str">
        <f>VLOOKUP(C7568,'Irvine_MPN_16-17'!B:B,1,FALSE)</f>
        <v>CR0402-16W-3162FSnT</v>
      </c>
    </row>
    <row r="7569" spans="1:21" x14ac:dyDescent="0.25">
      <c r="A7569">
        <v>3916212</v>
      </c>
      <c r="B7569" t="s">
        <v>8139</v>
      </c>
      <c r="C7569" t="s">
        <v>15662</v>
      </c>
      <c r="D7569" t="str">
        <f t="shared" si="118"/>
        <v>VENKELCR0402-16W-3242-FSNT</v>
      </c>
      <c r="E7569" t="s">
        <v>1837</v>
      </c>
      <c r="G7569" t="s">
        <v>10073</v>
      </c>
      <c r="H7569" t="s">
        <v>22</v>
      </c>
      <c r="J7569" t="s">
        <v>23</v>
      </c>
      <c r="K7569" t="s">
        <v>23</v>
      </c>
      <c r="L7569" t="s">
        <v>24</v>
      </c>
      <c r="M7569" t="s">
        <v>23</v>
      </c>
      <c r="P7569" t="s">
        <v>27</v>
      </c>
      <c r="R7569" t="s">
        <v>1837</v>
      </c>
      <c r="U7569" t="str">
        <f>VLOOKUP(C7569,'Irvine_MPN_16-17'!B:B,1,FALSE)</f>
        <v>CR0402-16W-3242-FSNT</v>
      </c>
    </row>
    <row r="7570" spans="1:21" x14ac:dyDescent="0.25">
      <c r="A7570">
        <v>3916289</v>
      </c>
      <c r="B7570" t="s">
        <v>8139</v>
      </c>
      <c r="C7570" t="s">
        <v>15663</v>
      </c>
      <c r="D7570" t="str">
        <f t="shared" si="118"/>
        <v>VENKELCR0402-16W-3243FSnT</v>
      </c>
      <c r="E7570" t="s">
        <v>1837</v>
      </c>
      <c r="G7570" t="s">
        <v>10075</v>
      </c>
      <c r="H7570" t="s">
        <v>22</v>
      </c>
      <c r="J7570" t="s">
        <v>23</v>
      </c>
      <c r="K7570" t="s">
        <v>23</v>
      </c>
      <c r="L7570" t="s">
        <v>24</v>
      </c>
      <c r="M7570" t="s">
        <v>23</v>
      </c>
      <c r="P7570" t="s">
        <v>27</v>
      </c>
      <c r="R7570" t="s">
        <v>1837</v>
      </c>
      <c r="U7570" t="str">
        <f>VLOOKUP(C7570,'Irvine_MPN_16-17'!B:B,1,FALSE)</f>
        <v>CR0402-16W-3243FSnT</v>
      </c>
    </row>
    <row r="7571" spans="1:21" x14ac:dyDescent="0.25">
      <c r="A7571">
        <v>3916127</v>
      </c>
      <c r="B7571" t="s">
        <v>8139</v>
      </c>
      <c r="C7571" t="s">
        <v>15664</v>
      </c>
      <c r="D7571" t="str">
        <f t="shared" si="118"/>
        <v>VENKELCR0402-16W-330JSnT</v>
      </c>
      <c r="E7571" t="s">
        <v>1837</v>
      </c>
      <c r="G7571" t="s">
        <v>10130</v>
      </c>
      <c r="H7571" t="s">
        <v>22</v>
      </c>
      <c r="J7571" t="s">
        <v>23</v>
      </c>
      <c r="K7571" t="s">
        <v>23</v>
      </c>
      <c r="L7571" t="s">
        <v>24</v>
      </c>
      <c r="M7571" t="s">
        <v>23</v>
      </c>
      <c r="P7571" t="s">
        <v>27</v>
      </c>
      <c r="R7571" t="s">
        <v>1837</v>
      </c>
      <c r="U7571" t="str">
        <f>VLOOKUP(C7571,'Irvine_MPN_16-17'!B:B,1,FALSE)</f>
        <v>CR0402-16W-330JSnT</v>
      </c>
    </row>
    <row r="7572" spans="1:21" x14ac:dyDescent="0.25">
      <c r="A7572">
        <v>10000790</v>
      </c>
      <c r="B7572" t="s">
        <v>8139</v>
      </c>
      <c r="C7572" t="s">
        <v>15665</v>
      </c>
      <c r="D7572" t="str">
        <f t="shared" si="118"/>
        <v>VENKELCR0402-16W-331JSnT</v>
      </c>
      <c r="E7572" t="s">
        <v>1837</v>
      </c>
      <c r="G7572" t="s">
        <v>10132</v>
      </c>
      <c r="H7572" t="s">
        <v>22</v>
      </c>
      <c r="J7572" t="s">
        <v>23</v>
      </c>
      <c r="K7572" t="s">
        <v>23</v>
      </c>
      <c r="L7572" t="s">
        <v>24</v>
      </c>
      <c r="M7572" t="s">
        <v>23</v>
      </c>
      <c r="P7572" t="s">
        <v>27</v>
      </c>
      <c r="R7572" t="s">
        <v>1837</v>
      </c>
      <c r="U7572" t="str">
        <f>VLOOKUP(C7572,'Irvine_MPN_16-17'!B:B,1,FALSE)</f>
        <v>CR0402-16W-331JSnT</v>
      </c>
    </row>
    <row r="7573" spans="1:21" x14ac:dyDescent="0.25">
      <c r="A7573">
        <v>3916282</v>
      </c>
      <c r="B7573" t="s">
        <v>8139</v>
      </c>
      <c r="C7573" t="s">
        <v>15666</v>
      </c>
      <c r="D7573" t="str">
        <f t="shared" si="118"/>
        <v>VENKELCR0402-16W-3321FSnT</v>
      </c>
      <c r="E7573" t="s">
        <v>1837</v>
      </c>
      <c r="G7573" t="s">
        <v>10077</v>
      </c>
      <c r="H7573" t="s">
        <v>22</v>
      </c>
      <c r="J7573" t="s">
        <v>23</v>
      </c>
      <c r="K7573" t="s">
        <v>23</v>
      </c>
      <c r="L7573" t="s">
        <v>24</v>
      </c>
      <c r="M7573" t="s">
        <v>23</v>
      </c>
      <c r="P7573" t="s">
        <v>27</v>
      </c>
      <c r="R7573" t="s">
        <v>1837</v>
      </c>
      <c r="U7573" t="str">
        <f>VLOOKUP(C7573,'Irvine_MPN_16-17'!B:B,1,FALSE)</f>
        <v>CR0402-16W-3321FSnT</v>
      </c>
    </row>
    <row r="7574" spans="1:21" x14ac:dyDescent="0.25">
      <c r="A7574" t="s">
        <v>11843</v>
      </c>
      <c r="B7574" t="s">
        <v>8139</v>
      </c>
      <c r="C7574" t="s">
        <v>15667</v>
      </c>
      <c r="D7574" t="str">
        <f t="shared" si="118"/>
        <v>VENKELCR0402-16W-3321FT</v>
      </c>
      <c r="E7574" t="s">
        <v>1837</v>
      </c>
      <c r="G7574" t="s">
        <v>11845</v>
      </c>
      <c r="H7574" t="s">
        <v>22</v>
      </c>
      <c r="J7574" t="s">
        <v>23</v>
      </c>
      <c r="K7574" t="s">
        <v>23</v>
      </c>
      <c r="L7574" t="s">
        <v>24</v>
      </c>
      <c r="M7574" t="s">
        <v>23</v>
      </c>
      <c r="P7574" t="s">
        <v>27</v>
      </c>
      <c r="R7574" t="s">
        <v>1837</v>
      </c>
      <c r="U7574" t="str">
        <f>VLOOKUP(C7574,'Irvine_MPN_16-17'!B:B,1,FALSE)</f>
        <v>CR0402-16W-3321FT</v>
      </c>
    </row>
    <row r="7575" spans="1:21" x14ac:dyDescent="0.25">
      <c r="A7575">
        <v>3916082</v>
      </c>
      <c r="B7575" t="s">
        <v>8139</v>
      </c>
      <c r="C7575" t="s">
        <v>15668</v>
      </c>
      <c r="D7575" t="str">
        <f t="shared" si="118"/>
        <v>VENKELCR0402-16W-332JSNT</v>
      </c>
      <c r="E7575" t="s">
        <v>1837</v>
      </c>
      <c r="G7575" t="s">
        <v>10134</v>
      </c>
      <c r="H7575" t="s">
        <v>22</v>
      </c>
      <c r="J7575" t="s">
        <v>23</v>
      </c>
      <c r="K7575" t="s">
        <v>23</v>
      </c>
      <c r="L7575" t="s">
        <v>24</v>
      </c>
      <c r="M7575" t="s">
        <v>23</v>
      </c>
      <c r="P7575" t="s">
        <v>27</v>
      </c>
      <c r="R7575" t="s">
        <v>1837</v>
      </c>
      <c r="U7575" t="str">
        <f>VLOOKUP(C7575,'Irvine_MPN_16-17'!B:B,1,FALSE)</f>
        <v>CR0402-16W-332JSNT</v>
      </c>
    </row>
    <row r="7576" spans="1:21" x14ac:dyDescent="0.25">
      <c r="A7576">
        <v>10000778</v>
      </c>
      <c r="B7576" t="s">
        <v>8139</v>
      </c>
      <c r="C7576" t="s">
        <v>15669</v>
      </c>
      <c r="D7576" t="str">
        <f t="shared" si="118"/>
        <v>VENKELCR0402-16W-33R2FT</v>
      </c>
      <c r="E7576" t="s">
        <v>1837</v>
      </c>
      <c r="G7576" t="s">
        <v>15670</v>
      </c>
      <c r="H7576" t="s">
        <v>22</v>
      </c>
      <c r="J7576" t="s">
        <v>23</v>
      </c>
      <c r="K7576" t="s">
        <v>23</v>
      </c>
      <c r="L7576" t="s">
        <v>24</v>
      </c>
      <c r="M7576" t="s">
        <v>23</v>
      </c>
      <c r="P7576" t="s">
        <v>27</v>
      </c>
      <c r="R7576" t="s">
        <v>1837</v>
      </c>
      <c r="U7576" t="str">
        <f>VLOOKUP(C7576,'Irvine_MPN_16-17'!B:B,1,FALSE)</f>
        <v>CR0402-16W-33R2FT</v>
      </c>
    </row>
    <row r="7577" spans="1:21" x14ac:dyDescent="0.25">
      <c r="A7577">
        <v>3916101</v>
      </c>
      <c r="B7577" t="s">
        <v>8139</v>
      </c>
      <c r="C7577" t="s">
        <v>15671</v>
      </c>
      <c r="D7577" t="str">
        <f t="shared" si="118"/>
        <v>VENKELCR0402-16W-3402-FSnT</v>
      </c>
      <c r="E7577" t="s">
        <v>1837</v>
      </c>
      <c r="G7577" t="s">
        <v>10079</v>
      </c>
      <c r="H7577" t="s">
        <v>22</v>
      </c>
      <c r="J7577" t="s">
        <v>23</v>
      </c>
      <c r="K7577" t="s">
        <v>23</v>
      </c>
      <c r="L7577" t="s">
        <v>24</v>
      </c>
      <c r="M7577" t="s">
        <v>23</v>
      </c>
      <c r="P7577" t="s">
        <v>27</v>
      </c>
      <c r="R7577" t="s">
        <v>1837</v>
      </c>
      <c r="U7577" t="str">
        <f>VLOOKUP(C7577,'Irvine_MPN_16-17'!B:B,1,FALSE)</f>
        <v>CR0402-16W-3402-FSnT</v>
      </c>
    </row>
    <row r="7578" spans="1:21" x14ac:dyDescent="0.25">
      <c r="A7578" t="s">
        <v>13978</v>
      </c>
      <c r="B7578" t="s">
        <v>8139</v>
      </c>
      <c r="C7578" t="s">
        <v>15672</v>
      </c>
      <c r="D7578" t="str">
        <f t="shared" si="118"/>
        <v>VENKELCR0402-16W-3572FT</v>
      </c>
      <c r="E7578" t="s">
        <v>1837</v>
      </c>
      <c r="G7578" t="s">
        <v>11856</v>
      </c>
      <c r="H7578" t="s">
        <v>22</v>
      </c>
      <c r="J7578" t="s">
        <v>23</v>
      </c>
      <c r="K7578" t="s">
        <v>23</v>
      </c>
      <c r="L7578" t="s">
        <v>24</v>
      </c>
      <c r="M7578" t="s">
        <v>23</v>
      </c>
      <c r="P7578" t="s">
        <v>27</v>
      </c>
      <c r="R7578" t="s">
        <v>1837</v>
      </c>
      <c r="U7578" t="str">
        <f>VLOOKUP(C7578,'Irvine_MPN_16-17'!B:B,1,FALSE)</f>
        <v>CR0402-16W-3572FT</v>
      </c>
    </row>
    <row r="7579" spans="1:21" x14ac:dyDescent="0.25">
      <c r="A7579">
        <v>3916275</v>
      </c>
      <c r="B7579" t="s">
        <v>8139</v>
      </c>
      <c r="C7579" t="s">
        <v>15673</v>
      </c>
      <c r="D7579" t="str">
        <f t="shared" si="118"/>
        <v>VENKELCR0402-16W-3742-FSnT</v>
      </c>
      <c r="E7579" t="s">
        <v>1837</v>
      </c>
      <c r="G7579" t="s">
        <v>10081</v>
      </c>
      <c r="H7579" t="s">
        <v>22</v>
      </c>
      <c r="J7579" t="s">
        <v>23</v>
      </c>
      <c r="K7579" t="s">
        <v>23</v>
      </c>
      <c r="L7579" t="s">
        <v>24</v>
      </c>
      <c r="M7579" t="s">
        <v>23</v>
      </c>
      <c r="P7579" t="s">
        <v>27</v>
      </c>
      <c r="R7579" t="s">
        <v>1837</v>
      </c>
      <c r="U7579" t="str">
        <f>VLOOKUP(C7579,'Irvine_MPN_16-17'!B:B,1,FALSE)</f>
        <v>CR0402-16W-3742-FSnT</v>
      </c>
    </row>
    <row r="7580" spans="1:21" x14ac:dyDescent="0.25">
      <c r="A7580">
        <v>10000825</v>
      </c>
      <c r="B7580" t="s">
        <v>8139</v>
      </c>
      <c r="C7580" t="s">
        <v>15674</v>
      </c>
      <c r="D7580" t="str">
        <f t="shared" si="118"/>
        <v>VENKELCR0402-16W-3832FSnT</v>
      </c>
      <c r="E7580" t="s">
        <v>1837</v>
      </c>
      <c r="G7580" t="s">
        <v>10083</v>
      </c>
      <c r="H7580" t="s">
        <v>22</v>
      </c>
      <c r="J7580" t="s">
        <v>23</v>
      </c>
      <c r="K7580" t="s">
        <v>23</v>
      </c>
      <c r="L7580" t="s">
        <v>24</v>
      </c>
      <c r="M7580" t="s">
        <v>23</v>
      </c>
      <c r="P7580" t="s">
        <v>27</v>
      </c>
      <c r="R7580" t="s">
        <v>1837</v>
      </c>
      <c r="U7580" t="str">
        <f>VLOOKUP(C7580,'Irvine_MPN_16-17'!B:B,1,FALSE)</f>
        <v>CR0402-16W-3832FSnT</v>
      </c>
    </row>
    <row r="7581" spans="1:21" x14ac:dyDescent="0.25">
      <c r="A7581">
        <v>3916102</v>
      </c>
      <c r="B7581" t="s">
        <v>8139</v>
      </c>
      <c r="C7581" t="s">
        <v>15675</v>
      </c>
      <c r="D7581" t="str">
        <f t="shared" si="118"/>
        <v>VENKELCR0402-16W-4022FSNT</v>
      </c>
      <c r="E7581" t="s">
        <v>1837</v>
      </c>
      <c r="G7581" t="s">
        <v>10085</v>
      </c>
      <c r="H7581" t="s">
        <v>22</v>
      </c>
      <c r="J7581" t="s">
        <v>23</v>
      </c>
      <c r="K7581" t="s">
        <v>23</v>
      </c>
      <c r="L7581" t="s">
        <v>24</v>
      </c>
      <c r="M7581" t="s">
        <v>23</v>
      </c>
      <c r="P7581" t="s">
        <v>27</v>
      </c>
      <c r="R7581" t="s">
        <v>1837</v>
      </c>
      <c r="U7581" t="str">
        <f>VLOOKUP(C7581,'Irvine_MPN_16-17'!B:B,1,FALSE)</f>
        <v>CR0402-16W-4022FSNT</v>
      </c>
    </row>
    <row r="7582" spans="1:21" x14ac:dyDescent="0.25">
      <c r="A7582" t="s">
        <v>13234</v>
      </c>
      <c r="B7582" t="s">
        <v>8139</v>
      </c>
      <c r="C7582" t="s">
        <v>15676</v>
      </c>
      <c r="D7582" t="str">
        <f t="shared" si="118"/>
        <v>VENKELCR0402-16W-4121FT</v>
      </c>
      <c r="E7582" t="s">
        <v>1837</v>
      </c>
      <c r="G7582" t="s">
        <v>13236</v>
      </c>
      <c r="H7582" t="s">
        <v>22</v>
      </c>
      <c r="J7582" t="s">
        <v>23</v>
      </c>
      <c r="K7582" t="s">
        <v>23</v>
      </c>
      <c r="L7582" t="s">
        <v>24</v>
      </c>
      <c r="M7582" t="s">
        <v>23</v>
      </c>
      <c r="P7582" t="s">
        <v>27</v>
      </c>
      <c r="R7582" t="s">
        <v>1837</v>
      </c>
      <c r="U7582" t="e">
        <f>VLOOKUP(C7582,'Irvine_MPN_16-17'!B:B,1,FALSE)</f>
        <v>#N/A</v>
      </c>
    </row>
    <row r="7583" spans="1:21" x14ac:dyDescent="0.25">
      <c r="A7583">
        <v>3916258</v>
      </c>
      <c r="B7583" t="s">
        <v>8139</v>
      </c>
      <c r="C7583" t="s">
        <v>15677</v>
      </c>
      <c r="D7583" t="str">
        <f t="shared" si="118"/>
        <v>VENKELCR0402-16W-4222-FSnT</v>
      </c>
      <c r="E7583" t="s">
        <v>1837</v>
      </c>
      <c r="G7583" t="s">
        <v>10087</v>
      </c>
      <c r="H7583" t="s">
        <v>22</v>
      </c>
      <c r="J7583" t="s">
        <v>23</v>
      </c>
      <c r="K7583" t="s">
        <v>23</v>
      </c>
      <c r="L7583" t="s">
        <v>24</v>
      </c>
      <c r="M7583" t="s">
        <v>23</v>
      </c>
      <c r="P7583" t="s">
        <v>27</v>
      </c>
      <c r="R7583" t="s">
        <v>1837</v>
      </c>
      <c r="U7583" t="str">
        <f>VLOOKUP(C7583,'Irvine_MPN_16-17'!B:B,1,FALSE)</f>
        <v>CR0402-16W-4222-FSnT</v>
      </c>
    </row>
    <row r="7584" spans="1:21" x14ac:dyDescent="0.25">
      <c r="A7584">
        <v>10001106</v>
      </c>
      <c r="B7584" t="s">
        <v>8139</v>
      </c>
      <c r="C7584" t="s">
        <v>15678</v>
      </c>
      <c r="D7584" t="str">
        <f t="shared" si="118"/>
        <v>VENKELCR0402-16W-4321FT</v>
      </c>
      <c r="E7584" t="s">
        <v>1837</v>
      </c>
      <c r="G7584" t="s">
        <v>11870</v>
      </c>
      <c r="H7584" t="s">
        <v>22</v>
      </c>
      <c r="J7584" t="s">
        <v>23</v>
      </c>
      <c r="K7584" t="s">
        <v>23</v>
      </c>
      <c r="L7584" t="s">
        <v>24</v>
      </c>
      <c r="M7584" t="s">
        <v>23</v>
      </c>
      <c r="P7584" t="s">
        <v>27</v>
      </c>
      <c r="R7584" t="s">
        <v>1837</v>
      </c>
      <c r="U7584" t="str">
        <f>VLOOKUP(C7584,'Irvine_MPN_16-17'!B:B,1,FALSE)</f>
        <v>CR0402-16W-4321FT</v>
      </c>
    </row>
    <row r="7585" spans="1:21" x14ac:dyDescent="0.25">
      <c r="A7585">
        <v>10000788</v>
      </c>
      <c r="B7585" t="s">
        <v>8139</v>
      </c>
      <c r="C7585" t="s">
        <v>15679</v>
      </c>
      <c r="D7585" t="str">
        <f t="shared" si="118"/>
        <v>VENKELCR0402-16W-471JSnT</v>
      </c>
      <c r="E7585" t="s">
        <v>1837</v>
      </c>
      <c r="G7585" t="s">
        <v>13284</v>
      </c>
      <c r="H7585" t="s">
        <v>22</v>
      </c>
      <c r="J7585" t="s">
        <v>23</v>
      </c>
      <c r="K7585" t="s">
        <v>23</v>
      </c>
      <c r="L7585" t="s">
        <v>24</v>
      </c>
      <c r="M7585" t="s">
        <v>23</v>
      </c>
      <c r="P7585" t="s">
        <v>27</v>
      </c>
      <c r="R7585" t="s">
        <v>1837</v>
      </c>
      <c r="U7585" t="e">
        <f>VLOOKUP(C7585,'Irvine_MPN_16-17'!B:B,1,FALSE)</f>
        <v>#N/A</v>
      </c>
    </row>
    <row r="7586" spans="1:21" x14ac:dyDescent="0.25">
      <c r="A7586">
        <v>3916121</v>
      </c>
      <c r="B7586" t="s">
        <v>8139</v>
      </c>
      <c r="C7586" t="s">
        <v>15680</v>
      </c>
      <c r="D7586" t="str">
        <f t="shared" si="118"/>
        <v>VENKELCR0402-16W-472JSNT</v>
      </c>
      <c r="E7586" t="s">
        <v>1837</v>
      </c>
      <c r="G7586" t="s">
        <v>15681</v>
      </c>
      <c r="H7586" t="s">
        <v>22</v>
      </c>
      <c r="J7586" t="s">
        <v>23</v>
      </c>
      <c r="K7586" t="s">
        <v>23</v>
      </c>
      <c r="L7586" t="s">
        <v>24</v>
      </c>
      <c r="M7586" t="s">
        <v>23</v>
      </c>
      <c r="P7586" t="s">
        <v>27</v>
      </c>
      <c r="R7586" t="s">
        <v>1837</v>
      </c>
      <c r="U7586" t="str">
        <f>VLOOKUP(C7586,'Irvine_MPN_16-17'!B:B,1,FALSE)</f>
        <v>CR0402-16W-472JSNT</v>
      </c>
    </row>
    <row r="7587" spans="1:21" x14ac:dyDescent="0.25">
      <c r="A7587">
        <v>3916315</v>
      </c>
      <c r="B7587" t="s">
        <v>8139</v>
      </c>
      <c r="C7587" t="s">
        <v>15682</v>
      </c>
      <c r="D7587" t="str">
        <f t="shared" si="118"/>
        <v>VENKELCR0402-16W-473JSNT</v>
      </c>
      <c r="E7587" t="s">
        <v>1837</v>
      </c>
      <c r="G7587" t="s">
        <v>13882</v>
      </c>
      <c r="H7587" t="s">
        <v>22</v>
      </c>
      <c r="J7587" t="s">
        <v>23</v>
      </c>
      <c r="K7587" t="s">
        <v>23</v>
      </c>
      <c r="L7587" t="s">
        <v>24</v>
      </c>
      <c r="M7587" t="s">
        <v>23</v>
      </c>
      <c r="P7587" t="s">
        <v>27</v>
      </c>
      <c r="R7587" t="s">
        <v>1837</v>
      </c>
      <c r="U7587" t="str">
        <f>VLOOKUP(C7587,'Irvine_MPN_16-17'!B:B,1,FALSE)</f>
        <v>CR0402-16W-473JSNT</v>
      </c>
    </row>
    <row r="7588" spans="1:21" x14ac:dyDescent="0.25">
      <c r="A7588">
        <v>3916291</v>
      </c>
      <c r="B7588" t="s">
        <v>8139</v>
      </c>
      <c r="C7588" t="s">
        <v>15683</v>
      </c>
      <c r="D7588" t="str">
        <f t="shared" si="118"/>
        <v>VENKELCR0402-16W-4750FSnT</v>
      </c>
      <c r="E7588" t="s">
        <v>1837</v>
      </c>
      <c r="G7588" t="s">
        <v>10091</v>
      </c>
      <c r="H7588" t="s">
        <v>22</v>
      </c>
      <c r="J7588" t="s">
        <v>23</v>
      </c>
      <c r="K7588" t="s">
        <v>23</v>
      </c>
      <c r="L7588" t="s">
        <v>24</v>
      </c>
      <c r="M7588" t="s">
        <v>23</v>
      </c>
      <c r="P7588" t="s">
        <v>27</v>
      </c>
      <c r="R7588" t="s">
        <v>1837</v>
      </c>
      <c r="U7588" t="str">
        <f>VLOOKUP(C7588,'Irvine_MPN_16-17'!B:B,1,FALSE)</f>
        <v>CR0402-16W-4750FSnT</v>
      </c>
    </row>
    <row r="7589" spans="1:21" x14ac:dyDescent="0.25">
      <c r="A7589">
        <v>3916162</v>
      </c>
      <c r="B7589" t="s">
        <v>8139</v>
      </c>
      <c r="C7589" t="s">
        <v>15684</v>
      </c>
      <c r="D7589" t="str">
        <f t="shared" si="118"/>
        <v>VENKELCR0402-16W-4751FSNT</v>
      </c>
      <c r="E7589" t="s">
        <v>1837</v>
      </c>
      <c r="G7589" t="s">
        <v>15685</v>
      </c>
      <c r="H7589" t="s">
        <v>22</v>
      </c>
      <c r="J7589" t="s">
        <v>23</v>
      </c>
      <c r="K7589" t="s">
        <v>23</v>
      </c>
      <c r="L7589" t="s">
        <v>24</v>
      </c>
      <c r="M7589" t="s">
        <v>23</v>
      </c>
      <c r="P7589" t="s">
        <v>27</v>
      </c>
      <c r="R7589" t="s">
        <v>1837</v>
      </c>
      <c r="U7589" t="str">
        <f>VLOOKUP(C7589,'Irvine_MPN_16-17'!B:B,1,FALSE)</f>
        <v>CR0402-16W-4751FSNT</v>
      </c>
    </row>
    <row r="7590" spans="1:21" x14ac:dyDescent="0.25">
      <c r="A7590">
        <v>3916162</v>
      </c>
      <c r="B7590" t="s">
        <v>8139</v>
      </c>
      <c r="C7590" t="s">
        <v>15686</v>
      </c>
      <c r="D7590" t="str">
        <f t="shared" si="118"/>
        <v>VENKELCR0402-16W-4751FT</v>
      </c>
      <c r="E7590" t="s">
        <v>1837</v>
      </c>
      <c r="G7590" t="s">
        <v>11877</v>
      </c>
      <c r="H7590" t="s">
        <v>22</v>
      </c>
      <c r="J7590" t="s">
        <v>23</v>
      </c>
      <c r="K7590" t="s">
        <v>23</v>
      </c>
      <c r="L7590" t="s">
        <v>24</v>
      </c>
      <c r="M7590" t="s">
        <v>23</v>
      </c>
      <c r="P7590" t="s">
        <v>27</v>
      </c>
      <c r="R7590" t="s">
        <v>1837</v>
      </c>
      <c r="U7590" t="str">
        <f>VLOOKUP(C7590,'Irvine_MPN_16-17'!B:B,1,FALSE)</f>
        <v>CR0402-16W-4751FT</v>
      </c>
    </row>
    <row r="7591" spans="1:21" x14ac:dyDescent="0.25">
      <c r="A7591">
        <v>3916452</v>
      </c>
      <c r="B7591" t="s">
        <v>8139</v>
      </c>
      <c r="C7591" t="s">
        <v>15687</v>
      </c>
      <c r="D7591" t="str">
        <f t="shared" si="118"/>
        <v>VENKELCR0402-16W-4871FSnT</v>
      </c>
      <c r="E7591" t="s">
        <v>1837</v>
      </c>
      <c r="G7591" t="s">
        <v>11881</v>
      </c>
      <c r="H7591" t="s">
        <v>22</v>
      </c>
      <c r="J7591" t="s">
        <v>23</v>
      </c>
      <c r="K7591" t="s">
        <v>23</v>
      </c>
      <c r="L7591" t="s">
        <v>24</v>
      </c>
      <c r="M7591" t="s">
        <v>23</v>
      </c>
      <c r="P7591" t="s">
        <v>27</v>
      </c>
      <c r="R7591" t="s">
        <v>1837</v>
      </c>
      <c r="U7591" t="e">
        <f>VLOOKUP(C7591,'Irvine_MPN_16-17'!B:B,1,FALSE)</f>
        <v>#N/A</v>
      </c>
    </row>
    <row r="7592" spans="1:21" x14ac:dyDescent="0.25">
      <c r="A7592" t="s">
        <v>13779</v>
      </c>
      <c r="B7592" t="s">
        <v>8139</v>
      </c>
      <c r="C7592" t="s">
        <v>15688</v>
      </c>
      <c r="D7592" t="str">
        <f t="shared" si="118"/>
        <v>VENKELCR0402-16W-4991FT</v>
      </c>
      <c r="E7592" t="s">
        <v>1837</v>
      </c>
      <c r="G7592" t="s">
        <v>11885</v>
      </c>
      <c r="H7592" t="s">
        <v>22</v>
      </c>
      <c r="J7592" t="s">
        <v>23</v>
      </c>
      <c r="K7592" t="s">
        <v>23</v>
      </c>
      <c r="L7592" t="s">
        <v>24</v>
      </c>
      <c r="M7592" t="s">
        <v>23</v>
      </c>
      <c r="P7592" t="s">
        <v>27</v>
      </c>
      <c r="R7592" t="s">
        <v>1837</v>
      </c>
      <c r="U7592" t="str">
        <f>VLOOKUP(C7592,'Irvine_MPN_16-17'!B:B,1,FALSE)</f>
        <v>CR0402-16W-4991FT</v>
      </c>
    </row>
    <row r="7593" spans="1:21" x14ac:dyDescent="0.25">
      <c r="A7593" t="s">
        <v>11886</v>
      </c>
      <c r="B7593" t="s">
        <v>8139</v>
      </c>
      <c r="C7593" t="s">
        <v>15689</v>
      </c>
      <c r="D7593" t="str">
        <f t="shared" si="118"/>
        <v>VENKELCR0402-16W-4992FT</v>
      </c>
      <c r="E7593" t="s">
        <v>1837</v>
      </c>
      <c r="G7593" t="s">
        <v>11888</v>
      </c>
      <c r="H7593" t="s">
        <v>22</v>
      </c>
      <c r="J7593" t="s">
        <v>23</v>
      </c>
      <c r="K7593" t="s">
        <v>23</v>
      </c>
      <c r="L7593" t="s">
        <v>24</v>
      </c>
      <c r="M7593" t="s">
        <v>23</v>
      </c>
      <c r="P7593" t="s">
        <v>27</v>
      </c>
      <c r="R7593" t="s">
        <v>1837</v>
      </c>
      <c r="U7593" t="str">
        <f>VLOOKUP(C7593,'Irvine_MPN_16-17'!B:B,1,FALSE)</f>
        <v>CR0402-16W-4992FT</v>
      </c>
    </row>
    <row r="7594" spans="1:21" x14ac:dyDescent="0.25">
      <c r="A7594">
        <v>10000784</v>
      </c>
      <c r="B7594" t="s">
        <v>8139</v>
      </c>
      <c r="C7594" t="s">
        <v>15690</v>
      </c>
      <c r="D7594" t="str">
        <f t="shared" si="118"/>
        <v>VENKELCR0402-16W-49R9FT</v>
      </c>
      <c r="E7594" t="s">
        <v>1837</v>
      </c>
      <c r="G7594" t="s">
        <v>15691</v>
      </c>
      <c r="H7594" t="s">
        <v>22</v>
      </c>
      <c r="J7594" t="s">
        <v>23</v>
      </c>
      <c r="K7594" t="s">
        <v>23</v>
      </c>
      <c r="L7594" t="s">
        <v>24</v>
      </c>
      <c r="M7594" t="s">
        <v>23</v>
      </c>
      <c r="P7594" t="s">
        <v>27</v>
      </c>
      <c r="R7594" t="s">
        <v>1837</v>
      </c>
      <c r="U7594" t="str">
        <f>VLOOKUP(C7594,'Irvine_MPN_16-17'!B:B,1,FALSE)</f>
        <v>CR0402-16W-49R9FT</v>
      </c>
    </row>
    <row r="7595" spans="1:21" x14ac:dyDescent="0.25">
      <c r="A7595">
        <v>3916460</v>
      </c>
      <c r="B7595" t="s">
        <v>8139</v>
      </c>
      <c r="C7595" t="s">
        <v>15692</v>
      </c>
      <c r="D7595" t="str">
        <f t="shared" si="118"/>
        <v>VENKELCR0402-16W-5102FSnT</v>
      </c>
      <c r="E7595" t="s">
        <v>1837</v>
      </c>
      <c r="G7595" t="s">
        <v>11892</v>
      </c>
      <c r="H7595" t="s">
        <v>22</v>
      </c>
      <c r="J7595" t="s">
        <v>23</v>
      </c>
      <c r="K7595" t="s">
        <v>23</v>
      </c>
      <c r="L7595" t="s">
        <v>24</v>
      </c>
      <c r="M7595" t="s">
        <v>23</v>
      </c>
      <c r="P7595" t="s">
        <v>27</v>
      </c>
      <c r="R7595" t="s">
        <v>1837</v>
      </c>
      <c r="U7595" t="str">
        <f>VLOOKUP(C7595,'Irvine_MPN_16-17'!B:B,1,FALSE)</f>
        <v>CR0402-16W-5102FSnT</v>
      </c>
    </row>
    <row r="7596" spans="1:21" x14ac:dyDescent="0.25">
      <c r="A7596">
        <v>3916274</v>
      </c>
      <c r="B7596" t="s">
        <v>8139</v>
      </c>
      <c r="C7596" t="s">
        <v>15693</v>
      </c>
      <c r="D7596" t="str">
        <f t="shared" si="118"/>
        <v>VENKELCR0402-16W-5111-FSnT</v>
      </c>
      <c r="E7596" t="s">
        <v>1837</v>
      </c>
      <c r="G7596" t="s">
        <v>10096</v>
      </c>
      <c r="H7596" t="s">
        <v>22</v>
      </c>
      <c r="J7596" t="s">
        <v>23</v>
      </c>
      <c r="K7596" t="s">
        <v>23</v>
      </c>
      <c r="L7596" t="s">
        <v>24</v>
      </c>
      <c r="M7596" t="s">
        <v>23</v>
      </c>
      <c r="P7596" t="s">
        <v>27</v>
      </c>
      <c r="R7596" t="s">
        <v>1837</v>
      </c>
      <c r="U7596" t="str">
        <f>VLOOKUP(C7596,'Irvine_MPN_16-17'!B:B,1,FALSE)</f>
        <v>CR0402-16W-5111-FSnT</v>
      </c>
    </row>
    <row r="7597" spans="1:21" x14ac:dyDescent="0.25">
      <c r="A7597">
        <v>3916259</v>
      </c>
      <c r="B7597" t="s">
        <v>8139</v>
      </c>
      <c r="C7597" t="s">
        <v>15694</v>
      </c>
      <c r="D7597" t="str">
        <f t="shared" si="118"/>
        <v>VENKELCR0402-16W-513JT</v>
      </c>
      <c r="E7597" t="s">
        <v>1837</v>
      </c>
      <c r="G7597" t="s">
        <v>10136</v>
      </c>
      <c r="H7597" t="s">
        <v>22</v>
      </c>
      <c r="J7597" t="s">
        <v>23</v>
      </c>
      <c r="K7597" t="s">
        <v>23</v>
      </c>
      <c r="L7597" t="s">
        <v>24</v>
      </c>
      <c r="M7597" t="s">
        <v>23</v>
      </c>
      <c r="P7597" t="s">
        <v>27</v>
      </c>
      <c r="R7597" t="s">
        <v>1837</v>
      </c>
      <c r="U7597" t="e">
        <f>VLOOKUP(C7597,'Irvine_MPN_16-17'!B:B,1,FALSE)</f>
        <v>#N/A</v>
      </c>
    </row>
    <row r="7598" spans="1:21" x14ac:dyDescent="0.25">
      <c r="A7598">
        <v>3916287</v>
      </c>
      <c r="B7598" t="s">
        <v>8139</v>
      </c>
      <c r="C7598" t="s">
        <v>15695</v>
      </c>
      <c r="D7598" t="str">
        <f t="shared" si="118"/>
        <v>VENKELCR0402-16W-5622FSnT</v>
      </c>
      <c r="E7598" t="s">
        <v>1837</v>
      </c>
      <c r="G7598" t="s">
        <v>15696</v>
      </c>
      <c r="H7598" t="s">
        <v>22</v>
      </c>
      <c r="J7598" t="s">
        <v>23</v>
      </c>
      <c r="K7598" t="s">
        <v>23</v>
      </c>
      <c r="L7598" t="s">
        <v>24</v>
      </c>
      <c r="M7598" t="s">
        <v>23</v>
      </c>
      <c r="P7598" t="s">
        <v>27</v>
      </c>
      <c r="R7598" t="s">
        <v>1837</v>
      </c>
      <c r="U7598" t="str">
        <f>VLOOKUP(C7598,'Irvine_MPN_16-17'!B:B,1,FALSE)</f>
        <v>CR0402-16W-5622FSnT</v>
      </c>
    </row>
    <row r="7599" spans="1:21" x14ac:dyDescent="0.25">
      <c r="A7599">
        <v>10000826</v>
      </c>
      <c r="B7599" t="s">
        <v>8139</v>
      </c>
      <c r="C7599" t="s">
        <v>15697</v>
      </c>
      <c r="D7599" t="str">
        <f t="shared" si="118"/>
        <v>VENKELCR0402-16W-5902FSnT</v>
      </c>
      <c r="E7599" t="s">
        <v>1837</v>
      </c>
      <c r="G7599" t="s">
        <v>10098</v>
      </c>
      <c r="H7599" t="s">
        <v>22</v>
      </c>
      <c r="J7599" t="s">
        <v>23</v>
      </c>
      <c r="K7599" t="s">
        <v>23</v>
      </c>
      <c r="L7599" t="s">
        <v>24</v>
      </c>
      <c r="M7599" t="s">
        <v>23</v>
      </c>
      <c r="P7599" t="s">
        <v>27</v>
      </c>
      <c r="R7599" t="s">
        <v>1837</v>
      </c>
      <c r="U7599" t="str">
        <f>VLOOKUP(C7599,'Irvine_MPN_16-17'!B:B,1,FALSE)</f>
        <v>CR0402-16W-5902FSnT</v>
      </c>
    </row>
    <row r="7600" spans="1:21" x14ac:dyDescent="0.25">
      <c r="A7600">
        <v>3916298</v>
      </c>
      <c r="B7600" t="s">
        <v>8139</v>
      </c>
      <c r="C7600" t="s">
        <v>15698</v>
      </c>
      <c r="D7600" t="str">
        <f t="shared" si="118"/>
        <v>VENKELCR0402-16W-5R1JSnT</v>
      </c>
      <c r="E7600" t="s">
        <v>1837</v>
      </c>
      <c r="G7600" t="s">
        <v>10138</v>
      </c>
      <c r="H7600" t="s">
        <v>22</v>
      </c>
      <c r="J7600" t="s">
        <v>23</v>
      </c>
      <c r="K7600" t="s">
        <v>23</v>
      </c>
      <c r="L7600" t="s">
        <v>24</v>
      </c>
      <c r="M7600" t="s">
        <v>23</v>
      </c>
      <c r="P7600" t="s">
        <v>27</v>
      </c>
      <c r="R7600" t="s">
        <v>1837</v>
      </c>
      <c r="U7600" t="str">
        <f>VLOOKUP(C7600,'Irvine_MPN_16-17'!B:B,1,FALSE)</f>
        <v>CR0402-16W-5R1JSnT</v>
      </c>
    </row>
    <row r="7601" spans="1:21" x14ac:dyDescent="0.25">
      <c r="A7601">
        <v>3916155</v>
      </c>
      <c r="B7601" t="s">
        <v>8139</v>
      </c>
      <c r="C7601" t="s">
        <v>15699</v>
      </c>
      <c r="D7601" t="str">
        <f t="shared" si="118"/>
        <v>VENKELCR0402-16W-6041-FSnT</v>
      </c>
      <c r="E7601" t="s">
        <v>1837</v>
      </c>
      <c r="G7601" t="s">
        <v>15700</v>
      </c>
      <c r="H7601" t="s">
        <v>22</v>
      </c>
      <c r="J7601" t="s">
        <v>23</v>
      </c>
      <c r="K7601" t="s">
        <v>23</v>
      </c>
      <c r="L7601" t="s">
        <v>24</v>
      </c>
      <c r="M7601" t="s">
        <v>23</v>
      </c>
      <c r="P7601" t="s">
        <v>27</v>
      </c>
      <c r="R7601" t="s">
        <v>1837</v>
      </c>
      <c r="U7601" t="str">
        <f>VLOOKUP(C7601,'Irvine_MPN_16-17'!B:B,1,FALSE)</f>
        <v>CR0402-16W-6041-FSnT</v>
      </c>
    </row>
    <row r="7602" spans="1:21" x14ac:dyDescent="0.25">
      <c r="A7602">
        <v>3916459</v>
      </c>
      <c r="B7602" t="s">
        <v>8139</v>
      </c>
      <c r="C7602" t="s">
        <v>15701</v>
      </c>
      <c r="D7602" t="str">
        <f t="shared" si="118"/>
        <v>VENKELCR0402-16W-6191FT</v>
      </c>
      <c r="E7602" t="s">
        <v>1837</v>
      </c>
      <c r="G7602" t="s">
        <v>10100</v>
      </c>
      <c r="H7602" t="s">
        <v>22</v>
      </c>
      <c r="J7602" t="s">
        <v>23</v>
      </c>
      <c r="K7602" t="s">
        <v>23</v>
      </c>
      <c r="L7602" t="s">
        <v>24</v>
      </c>
      <c r="M7602" t="s">
        <v>23</v>
      </c>
      <c r="P7602" t="s">
        <v>27</v>
      </c>
      <c r="R7602" t="s">
        <v>1837</v>
      </c>
      <c r="U7602" t="str">
        <f>VLOOKUP(C7602,'Irvine_MPN_16-17'!B:B,1,FALSE)</f>
        <v>CR0402-16W-6191FT</v>
      </c>
    </row>
    <row r="7603" spans="1:21" x14ac:dyDescent="0.25">
      <c r="A7603">
        <v>3916245</v>
      </c>
      <c r="B7603" t="s">
        <v>8139</v>
      </c>
      <c r="C7603" t="s">
        <v>15702</v>
      </c>
      <c r="D7603" t="str">
        <f t="shared" si="118"/>
        <v>VENKELCR0402-16W-6341FSnT</v>
      </c>
      <c r="E7603" t="s">
        <v>1837</v>
      </c>
      <c r="G7603" t="s">
        <v>14007</v>
      </c>
      <c r="H7603" t="s">
        <v>22</v>
      </c>
      <c r="J7603" t="s">
        <v>23</v>
      </c>
      <c r="K7603" t="s">
        <v>23</v>
      </c>
      <c r="L7603" t="s">
        <v>24</v>
      </c>
      <c r="M7603" t="s">
        <v>23</v>
      </c>
      <c r="P7603" t="s">
        <v>27</v>
      </c>
      <c r="R7603" t="s">
        <v>1837</v>
      </c>
      <c r="U7603" t="str">
        <f>VLOOKUP(C7603,'Irvine_MPN_16-17'!B:B,1,FALSE)</f>
        <v>CR0402-16W-6341FSnT</v>
      </c>
    </row>
    <row r="7604" spans="1:21" x14ac:dyDescent="0.25">
      <c r="A7604">
        <v>3916106</v>
      </c>
      <c r="B7604" t="s">
        <v>8139</v>
      </c>
      <c r="C7604" t="s">
        <v>15703</v>
      </c>
      <c r="D7604" t="str">
        <f t="shared" si="118"/>
        <v>VENKELCR0402-16W-6342FSNT</v>
      </c>
      <c r="E7604" t="s">
        <v>1837</v>
      </c>
      <c r="G7604" t="s">
        <v>15704</v>
      </c>
      <c r="H7604" t="s">
        <v>22</v>
      </c>
      <c r="J7604" t="s">
        <v>23</v>
      </c>
      <c r="K7604" t="s">
        <v>23</v>
      </c>
      <c r="L7604" t="s">
        <v>24</v>
      </c>
      <c r="M7604" t="s">
        <v>23</v>
      </c>
      <c r="P7604" t="s">
        <v>27</v>
      </c>
      <c r="R7604" t="s">
        <v>1837</v>
      </c>
      <c r="U7604" t="str">
        <f>VLOOKUP(C7604,'Irvine_MPN_16-17'!B:B,1,FALSE)</f>
        <v>CR0402-16W-6342FSNT</v>
      </c>
    </row>
    <row r="7605" spans="1:21" x14ac:dyDescent="0.25">
      <c r="A7605">
        <v>3916156</v>
      </c>
      <c r="B7605" t="s">
        <v>8139</v>
      </c>
      <c r="C7605" t="s">
        <v>15705</v>
      </c>
      <c r="D7605" t="str">
        <f t="shared" si="118"/>
        <v>VENKELCR0402-16W-6491-FSnT</v>
      </c>
      <c r="E7605" t="s">
        <v>1837</v>
      </c>
      <c r="G7605" t="s">
        <v>11909</v>
      </c>
      <c r="H7605" t="s">
        <v>22</v>
      </c>
      <c r="J7605" t="s">
        <v>23</v>
      </c>
      <c r="K7605" t="s">
        <v>23</v>
      </c>
      <c r="L7605" t="s">
        <v>24</v>
      </c>
      <c r="M7605" t="s">
        <v>23</v>
      </c>
      <c r="P7605" t="s">
        <v>27</v>
      </c>
      <c r="R7605" t="s">
        <v>1837</v>
      </c>
      <c r="U7605" t="str">
        <f>VLOOKUP(C7605,'Irvine_MPN_16-17'!B:B,1,FALSE)</f>
        <v>CR0402-16W-6491-FSnT</v>
      </c>
    </row>
    <row r="7606" spans="1:21" x14ac:dyDescent="0.25">
      <c r="A7606">
        <v>3916454</v>
      </c>
      <c r="B7606" t="s">
        <v>8139</v>
      </c>
      <c r="C7606" t="s">
        <v>15706</v>
      </c>
      <c r="D7606" t="str">
        <f t="shared" si="118"/>
        <v>VENKELCR0402-16W-6652FSnT</v>
      </c>
      <c r="E7606" t="s">
        <v>1837</v>
      </c>
      <c r="G7606" t="s">
        <v>15707</v>
      </c>
      <c r="H7606" t="s">
        <v>22</v>
      </c>
      <c r="J7606" t="s">
        <v>23</v>
      </c>
      <c r="K7606" t="s">
        <v>23</v>
      </c>
      <c r="L7606" t="s">
        <v>24</v>
      </c>
      <c r="M7606" t="s">
        <v>23</v>
      </c>
      <c r="P7606" t="s">
        <v>27</v>
      </c>
      <c r="R7606" t="s">
        <v>1837</v>
      </c>
      <c r="U7606" t="str">
        <f>VLOOKUP(C7606,'Irvine_MPN_16-17'!B:B,1,FALSE)</f>
        <v>CR0402-16W-6652FSnT</v>
      </c>
    </row>
    <row r="7607" spans="1:21" x14ac:dyDescent="0.25">
      <c r="A7607">
        <v>10000284</v>
      </c>
      <c r="B7607" t="s">
        <v>8139</v>
      </c>
      <c r="C7607" t="s">
        <v>15708</v>
      </c>
      <c r="D7607" t="str">
        <f t="shared" si="118"/>
        <v>VENKELCR0402-16W-6982FSNT</v>
      </c>
      <c r="E7607" t="s">
        <v>1837</v>
      </c>
      <c r="G7607" t="s">
        <v>11916</v>
      </c>
      <c r="H7607" t="s">
        <v>22</v>
      </c>
      <c r="J7607" t="s">
        <v>23</v>
      </c>
      <c r="K7607" t="s">
        <v>23</v>
      </c>
      <c r="L7607" t="s">
        <v>24</v>
      </c>
      <c r="M7607" t="s">
        <v>23</v>
      </c>
      <c r="P7607" t="s">
        <v>27</v>
      </c>
      <c r="R7607" t="s">
        <v>1837</v>
      </c>
      <c r="U7607" t="str">
        <f>VLOOKUP(C7607,'Irvine_MPN_16-17'!B:B,1,FALSE)</f>
        <v>CR0402-16W-6982FSNT</v>
      </c>
    </row>
    <row r="7608" spans="1:21" x14ac:dyDescent="0.25">
      <c r="A7608">
        <v>10000126</v>
      </c>
      <c r="B7608" t="s">
        <v>8139</v>
      </c>
      <c r="C7608" t="s">
        <v>15709</v>
      </c>
      <c r="D7608" t="str">
        <f t="shared" si="118"/>
        <v>VENKELCR0402-16W-7151FSNT</v>
      </c>
      <c r="E7608" t="s">
        <v>1837</v>
      </c>
      <c r="G7608" t="s">
        <v>11920</v>
      </c>
      <c r="H7608" t="s">
        <v>22</v>
      </c>
      <c r="J7608" t="s">
        <v>23</v>
      </c>
      <c r="K7608" t="s">
        <v>23</v>
      </c>
      <c r="L7608" t="s">
        <v>24</v>
      </c>
      <c r="M7608" t="s">
        <v>23</v>
      </c>
      <c r="P7608" t="s">
        <v>27</v>
      </c>
      <c r="R7608" t="s">
        <v>1837</v>
      </c>
      <c r="U7608" t="str">
        <f>VLOOKUP(C7608,'Irvine_MPN_16-17'!B:B,1,FALSE)</f>
        <v>CR0402-16W-7151FSNT</v>
      </c>
    </row>
    <row r="7609" spans="1:21" x14ac:dyDescent="0.25">
      <c r="A7609">
        <v>10000115</v>
      </c>
      <c r="B7609" t="s">
        <v>8139</v>
      </c>
      <c r="C7609" t="s">
        <v>15710</v>
      </c>
      <c r="D7609" t="str">
        <f t="shared" si="118"/>
        <v>VENKELCR0402-16W-7320-FSnT</v>
      </c>
      <c r="E7609" t="s">
        <v>1837</v>
      </c>
      <c r="G7609" t="s">
        <v>10108</v>
      </c>
      <c r="H7609" t="s">
        <v>22</v>
      </c>
      <c r="J7609" t="s">
        <v>23</v>
      </c>
      <c r="K7609" t="s">
        <v>23</v>
      </c>
      <c r="L7609" t="s">
        <v>24</v>
      </c>
      <c r="M7609" t="s">
        <v>23</v>
      </c>
      <c r="P7609" t="s">
        <v>27</v>
      </c>
      <c r="R7609" t="s">
        <v>1837</v>
      </c>
      <c r="U7609" t="str">
        <f>VLOOKUP(C7609,'Irvine_MPN_16-17'!B:B,1,FALSE)</f>
        <v>CR0402-16W-7320-FSnT</v>
      </c>
    </row>
    <row r="7610" spans="1:21" x14ac:dyDescent="0.25">
      <c r="A7610">
        <v>3916302</v>
      </c>
      <c r="B7610" t="s">
        <v>8139</v>
      </c>
      <c r="C7610" t="s">
        <v>15711</v>
      </c>
      <c r="D7610" t="str">
        <f t="shared" si="118"/>
        <v>VENKELCR0402-16W-7500FSnT</v>
      </c>
      <c r="E7610" t="s">
        <v>1837</v>
      </c>
      <c r="G7610" t="s">
        <v>10110</v>
      </c>
      <c r="H7610" t="s">
        <v>22</v>
      </c>
      <c r="J7610" t="s">
        <v>23</v>
      </c>
      <c r="K7610" t="s">
        <v>23</v>
      </c>
      <c r="L7610" t="s">
        <v>24</v>
      </c>
      <c r="M7610" t="s">
        <v>23</v>
      </c>
      <c r="P7610" t="s">
        <v>27</v>
      </c>
      <c r="R7610" t="s">
        <v>1837</v>
      </c>
      <c r="U7610" t="str">
        <f>VLOOKUP(C7610,'Irvine_MPN_16-17'!B:B,1,FALSE)</f>
        <v>CR0402-16W-7500FSnT</v>
      </c>
    </row>
    <row r="7611" spans="1:21" x14ac:dyDescent="0.25">
      <c r="A7611" t="s">
        <v>11921</v>
      </c>
      <c r="B7611" t="s">
        <v>8139</v>
      </c>
      <c r="C7611" t="s">
        <v>15712</v>
      </c>
      <c r="D7611" t="str">
        <f t="shared" si="118"/>
        <v>VENKELCR0402-16W-7500FT</v>
      </c>
      <c r="E7611" t="s">
        <v>1837</v>
      </c>
      <c r="G7611" t="s">
        <v>11923</v>
      </c>
      <c r="H7611" t="s">
        <v>22</v>
      </c>
      <c r="J7611" t="s">
        <v>23</v>
      </c>
      <c r="K7611" t="s">
        <v>23</v>
      </c>
      <c r="L7611" t="s">
        <v>24</v>
      </c>
      <c r="M7611" t="s">
        <v>23</v>
      </c>
      <c r="P7611" t="s">
        <v>27</v>
      </c>
      <c r="R7611" t="s">
        <v>1837</v>
      </c>
      <c r="U7611" t="e">
        <f>VLOOKUP(C7611,'Irvine_MPN_16-17'!B:B,1,FALSE)</f>
        <v>#N/A</v>
      </c>
    </row>
    <row r="7612" spans="1:21" x14ac:dyDescent="0.25">
      <c r="A7612">
        <v>10000116</v>
      </c>
      <c r="B7612" t="s">
        <v>8139</v>
      </c>
      <c r="C7612" t="s">
        <v>15713</v>
      </c>
      <c r="D7612" t="str">
        <f t="shared" si="118"/>
        <v>VENKELCR0402-16W-7501-FSnT</v>
      </c>
      <c r="E7612" t="s">
        <v>1837</v>
      </c>
      <c r="G7612" t="s">
        <v>11926</v>
      </c>
      <c r="H7612" t="s">
        <v>22</v>
      </c>
      <c r="J7612" t="s">
        <v>23</v>
      </c>
      <c r="K7612" t="s">
        <v>23</v>
      </c>
      <c r="L7612" t="s">
        <v>24</v>
      </c>
      <c r="M7612" t="s">
        <v>23</v>
      </c>
      <c r="P7612" t="s">
        <v>27</v>
      </c>
      <c r="R7612" t="s">
        <v>1837</v>
      </c>
      <c r="U7612" t="str">
        <f>VLOOKUP(C7612,'Irvine_MPN_16-17'!B:B,1,FALSE)</f>
        <v>CR0402-16W-7501-FSnT</v>
      </c>
    </row>
    <row r="7613" spans="1:21" x14ac:dyDescent="0.25">
      <c r="A7613">
        <v>10000771</v>
      </c>
      <c r="B7613" t="s">
        <v>8139</v>
      </c>
      <c r="C7613" t="s">
        <v>15714</v>
      </c>
      <c r="D7613" t="str">
        <f t="shared" si="118"/>
        <v>VENKELCR0402-16W-8250FSNT</v>
      </c>
      <c r="E7613" t="s">
        <v>1837</v>
      </c>
      <c r="G7613" t="s">
        <v>11942</v>
      </c>
      <c r="H7613" t="s">
        <v>22</v>
      </c>
      <c r="J7613" t="s">
        <v>23</v>
      </c>
      <c r="K7613" t="s">
        <v>23</v>
      </c>
      <c r="L7613" t="s">
        <v>24</v>
      </c>
      <c r="M7613" t="s">
        <v>23</v>
      </c>
      <c r="P7613" t="s">
        <v>27</v>
      </c>
      <c r="R7613" t="s">
        <v>1837</v>
      </c>
      <c r="U7613" t="str">
        <f>VLOOKUP(C7613,'Irvine_MPN_16-17'!B:B,1,FALSE)</f>
        <v>CR0402-16W-8250FSNT</v>
      </c>
    </row>
    <row r="7614" spans="1:21" x14ac:dyDescent="0.25">
      <c r="A7614">
        <v>10000830</v>
      </c>
      <c r="B7614" t="s">
        <v>8139</v>
      </c>
      <c r="C7614" t="s">
        <v>15715</v>
      </c>
      <c r="D7614" t="str">
        <f t="shared" si="118"/>
        <v>VENKELCR0402-16W-8252FSnT</v>
      </c>
      <c r="E7614" t="s">
        <v>1837</v>
      </c>
      <c r="G7614" t="s">
        <v>10114</v>
      </c>
      <c r="H7614" t="s">
        <v>22</v>
      </c>
      <c r="J7614" t="s">
        <v>23</v>
      </c>
      <c r="K7614" t="s">
        <v>23</v>
      </c>
      <c r="L7614" t="s">
        <v>24</v>
      </c>
      <c r="M7614" t="s">
        <v>23</v>
      </c>
      <c r="P7614" t="s">
        <v>27</v>
      </c>
      <c r="R7614" t="s">
        <v>1837</v>
      </c>
      <c r="U7614" t="str">
        <f>VLOOKUP(C7614,'Irvine_MPN_16-17'!B:B,1,FALSE)</f>
        <v>CR0402-16W-8252FSnT</v>
      </c>
    </row>
    <row r="7615" spans="1:21" x14ac:dyDescent="0.25">
      <c r="A7615">
        <v>3916461</v>
      </c>
      <c r="B7615" t="s">
        <v>8139</v>
      </c>
      <c r="C7615" t="s">
        <v>15716</v>
      </c>
      <c r="D7615" t="str">
        <f t="shared" si="118"/>
        <v>VENKELCR0402-16W-82R0FSnT</v>
      </c>
      <c r="E7615" t="s">
        <v>1837</v>
      </c>
      <c r="G7615" t="s">
        <v>11950</v>
      </c>
      <c r="H7615" t="s">
        <v>22</v>
      </c>
      <c r="J7615" t="s">
        <v>23</v>
      </c>
      <c r="K7615" t="s">
        <v>23</v>
      </c>
      <c r="L7615" t="s">
        <v>24</v>
      </c>
      <c r="M7615" t="s">
        <v>23</v>
      </c>
      <c r="P7615" t="s">
        <v>27</v>
      </c>
      <c r="R7615" t="s">
        <v>1837</v>
      </c>
      <c r="U7615" t="str">
        <f>VLOOKUP(C7615,'Irvine_MPN_16-17'!B:B,1,FALSE)</f>
        <v>CR0402-16W-82R0FSnT</v>
      </c>
    </row>
    <row r="7616" spans="1:21" x14ac:dyDescent="0.25">
      <c r="A7616">
        <v>3916051</v>
      </c>
      <c r="B7616" t="s">
        <v>8139</v>
      </c>
      <c r="C7616" t="s">
        <v>15717</v>
      </c>
      <c r="D7616" t="str">
        <f t="shared" si="118"/>
        <v>VENKELCR0402-16W-82R5FSNT</v>
      </c>
      <c r="E7616" t="s">
        <v>1837</v>
      </c>
      <c r="G7616" t="s">
        <v>10116</v>
      </c>
      <c r="H7616" t="s">
        <v>22</v>
      </c>
      <c r="J7616" t="s">
        <v>23</v>
      </c>
      <c r="K7616" t="s">
        <v>23</v>
      </c>
      <c r="L7616" t="s">
        <v>24</v>
      </c>
      <c r="M7616" t="s">
        <v>23</v>
      </c>
      <c r="P7616" t="s">
        <v>27</v>
      </c>
      <c r="R7616" t="s">
        <v>1837</v>
      </c>
      <c r="U7616" t="str">
        <f>VLOOKUP(C7616,'Irvine_MPN_16-17'!B:B,1,FALSE)</f>
        <v>CR0402-16W-82R5FSNT</v>
      </c>
    </row>
    <row r="7617" spans="1:21" x14ac:dyDescent="0.25">
      <c r="A7617">
        <v>3916093</v>
      </c>
      <c r="B7617" t="s">
        <v>8139</v>
      </c>
      <c r="C7617" t="s">
        <v>15718</v>
      </c>
      <c r="D7617" t="str">
        <f t="shared" si="118"/>
        <v>VENKELCR0402-16W-8661FT</v>
      </c>
      <c r="E7617" t="s">
        <v>1837</v>
      </c>
      <c r="G7617" t="s">
        <v>10118</v>
      </c>
      <c r="H7617" t="s">
        <v>22</v>
      </c>
      <c r="J7617" t="s">
        <v>23</v>
      </c>
      <c r="K7617" t="s">
        <v>23</v>
      </c>
      <c r="L7617" t="s">
        <v>24</v>
      </c>
      <c r="M7617" t="s">
        <v>23</v>
      </c>
      <c r="P7617" t="s">
        <v>27</v>
      </c>
      <c r="R7617" t="s">
        <v>1837</v>
      </c>
      <c r="U7617" t="str">
        <f>VLOOKUP(C7617,'Irvine_MPN_16-17'!B:B,1,FALSE)</f>
        <v>CR0402-16W-8661FT</v>
      </c>
    </row>
    <row r="7618" spans="1:21" x14ac:dyDescent="0.25">
      <c r="A7618">
        <v>10000129</v>
      </c>
      <c r="B7618" t="s">
        <v>8139</v>
      </c>
      <c r="C7618" t="s">
        <v>15719</v>
      </c>
      <c r="D7618" t="str">
        <f t="shared" si="118"/>
        <v>VENKELCR0402-16W-9311FSNT</v>
      </c>
      <c r="E7618" t="s">
        <v>1837</v>
      </c>
      <c r="G7618" t="s">
        <v>11955</v>
      </c>
      <c r="H7618" t="s">
        <v>22</v>
      </c>
      <c r="J7618" t="s">
        <v>23</v>
      </c>
      <c r="K7618" t="s">
        <v>23</v>
      </c>
      <c r="L7618" t="s">
        <v>24</v>
      </c>
      <c r="M7618" t="s">
        <v>23</v>
      </c>
      <c r="P7618" t="s">
        <v>27</v>
      </c>
      <c r="R7618" t="s">
        <v>1837</v>
      </c>
      <c r="U7618" t="str">
        <f>VLOOKUP(C7618,'Irvine_MPN_16-17'!B:B,1,FALSE)</f>
        <v>CR0402-16W-9311FSNT</v>
      </c>
    </row>
    <row r="7619" spans="1:21" x14ac:dyDescent="0.25">
      <c r="A7619" t="s">
        <v>11899</v>
      </c>
      <c r="B7619" t="s">
        <v>8139</v>
      </c>
      <c r="C7619" t="s">
        <v>15720</v>
      </c>
      <c r="D7619" t="str">
        <f t="shared" ref="D7619:D7682" si="119">CONCATENATE(B7619,C7619)</f>
        <v>VENKELCR0402-16W6191FT</v>
      </c>
      <c r="E7619" t="s">
        <v>1837</v>
      </c>
      <c r="G7619" t="s">
        <v>11901</v>
      </c>
      <c r="H7619" t="s">
        <v>22</v>
      </c>
      <c r="J7619" t="s">
        <v>23</v>
      </c>
      <c r="K7619" t="s">
        <v>23</v>
      </c>
      <c r="L7619" t="s">
        <v>24</v>
      </c>
      <c r="M7619" t="s">
        <v>23</v>
      </c>
      <c r="P7619" t="s">
        <v>27</v>
      </c>
      <c r="R7619" t="s">
        <v>1837</v>
      </c>
      <c r="U7619" t="e">
        <f>VLOOKUP(C7619,'Irvine_MPN_16-17'!B:B,1,FALSE)</f>
        <v>#N/A</v>
      </c>
    </row>
    <row r="7620" spans="1:21" x14ac:dyDescent="0.25">
      <c r="A7620">
        <v>3916028</v>
      </c>
      <c r="B7620" t="s">
        <v>8139</v>
      </c>
      <c r="C7620" t="s">
        <v>15721</v>
      </c>
      <c r="D7620" t="str">
        <f t="shared" si="119"/>
        <v>VENKELCR0603-10E-2491FSnT</v>
      </c>
      <c r="E7620" t="s">
        <v>1837</v>
      </c>
      <c r="G7620" t="s">
        <v>15722</v>
      </c>
      <c r="H7620" t="s">
        <v>22</v>
      </c>
      <c r="J7620" t="s">
        <v>23</v>
      </c>
      <c r="K7620" t="s">
        <v>23</v>
      </c>
      <c r="L7620" t="s">
        <v>24</v>
      </c>
      <c r="M7620" t="s">
        <v>23</v>
      </c>
      <c r="P7620" t="s">
        <v>27</v>
      </c>
      <c r="R7620" t="s">
        <v>1837</v>
      </c>
      <c r="U7620" t="e">
        <f>VLOOKUP(C7620,'Irvine_MPN_16-17'!B:B,1,FALSE)</f>
        <v>#N/A</v>
      </c>
    </row>
    <row r="7621" spans="1:21" x14ac:dyDescent="0.25">
      <c r="A7621">
        <v>3916040</v>
      </c>
      <c r="B7621" t="s">
        <v>8139</v>
      </c>
      <c r="C7621" t="s">
        <v>15723</v>
      </c>
      <c r="D7621" t="str">
        <f t="shared" si="119"/>
        <v>VENKELCR0603-10W-000SNT</v>
      </c>
      <c r="E7621" t="s">
        <v>1837</v>
      </c>
      <c r="G7621" t="s">
        <v>15724</v>
      </c>
      <c r="H7621" t="s">
        <v>22</v>
      </c>
      <c r="J7621" t="s">
        <v>23</v>
      </c>
      <c r="K7621" t="s">
        <v>23</v>
      </c>
      <c r="L7621" t="s">
        <v>24</v>
      </c>
      <c r="M7621" t="s">
        <v>23</v>
      </c>
      <c r="P7621" t="s">
        <v>27</v>
      </c>
      <c r="R7621" t="s">
        <v>1837</v>
      </c>
      <c r="U7621" t="str">
        <f>VLOOKUP(C7621,'Irvine_MPN_16-17'!B:B,1,FALSE)</f>
        <v>CR0603-10W-000SNT</v>
      </c>
    </row>
    <row r="7622" spans="1:21" x14ac:dyDescent="0.25">
      <c r="A7622">
        <v>10000777</v>
      </c>
      <c r="B7622" t="s">
        <v>8139</v>
      </c>
      <c r="C7622" t="s">
        <v>15725</v>
      </c>
      <c r="D7622" t="str">
        <f t="shared" si="119"/>
        <v>VENKELCR0603-10W-000T</v>
      </c>
      <c r="E7622" t="s">
        <v>1837</v>
      </c>
      <c r="G7622" t="s">
        <v>15724</v>
      </c>
      <c r="H7622" t="s">
        <v>22</v>
      </c>
      <c r="J7622" t="s">
        <v>23</v>
      </c>
      <c r="K7622" t="s">
        <v>23</v>
      </c>
      <c r="L7622" t="s">
        <v>24</v>
      </c>
      <c r="M7622" t="s">
        <v>23</v>
      </c>
      <c r="P7622" t="s">
        <v>27</v>
      </c>
      <c r="R7622" t="s">
        <v>1837</v>
      </c>
      <c r="U7622" t="e">
        <f>VLOOKUP(C7622,'Irvine_MPN_16-17'!B:B,1,FALSE)</f>
        <v>#N/A</v>
      </c>
    </row>
    <row r="7623" spans="1:21" x14ac:dyDescent="0.25">
      <c r="A7623">
        <v>3916094</v>
      </c>
      <c r="B7623" t="s">
        <v>8139</v>
      </c>
      <c r="C7623" t="s">
        <v>15726</v>
      </c>
      <c r="D7623" t="str">
        <f t="shared" si="119"/>
        <v>VENKELCR0603-10W-1002-FSnT</v>
      </c>
      <c r="E7623" t="s">
        <v>1837</v>
      </c>
      <c r="G7623" t="s">
        <v>10146</v>
      </c>
      <c r="H7623" t="s">
        <v>22</v>
      </c>
      <c r="J7623" t="s">
        <v>23</v>
      </c>
      <c r="K7623" t="s">
        <v>23</v>
      </c>
      <c r="L7623" t="s">
        <v>24</v>
      </c>
      <c r="M7623" t="s">
        <v>23</v>
      </c>
      <c r="P7623" t="s">
        <v>27</v>
      </c>
      <c r="R7623" t="s">
        <v>1837</v>
      </c>
      <c r="U7623" t="str">
        <f>VLOOKUP(C7623,'Irvine_MPN_16-17'!B:B,1,FALSE)</f>
        <v>CR0603-10W-1002-FSnT</v>
      </c>
    </row>
    <row r="7624" spans="1:21" x14ac:dyDescent="0.25">
      <c r="A7624">
        <v>3916035</v>
      </c>
      <c r="B7624" t="s">
        <v>8139</v>
      </c>
      <c r="C7624" t="s">
        <v>15727</v>
      </c>
      <c r="D7624" t="str">
        <f t="shared" si="119"/>
        <v>VENKELCR0603-10W-1002FSNT</v>
      </c>
      <c r="E7624" t="s">
        <v>1837</v>
      </c>
      <c r="G7624" t="s">
        <v>15728</v>
      </c>
      <c r="H7624" t="s">
        <v>22</v>
      </c>
      <c r="J7624" t="s">
        <v>23</v>
      </c>
      <c r="K7624" t="s">
        <v>23</v>
      </c>
      <c r="L7624" t="s">
        <v>24</v>
      </c>
      <c r="M7624" t="s">
        <v>23</v>
      </c>
      <c r="P7624" t="s">
        <v>27</v>
      </c>
      <c r="R7624" t="s">
        <v>1837</v>
      </c>
      <c r="U7624" t="str">
        <f>VLOOKUP(C7624,'Irvine_MPN_16-17'!B:B,1,FALSE)</f>
        <v>CR0603-10W-1002FSNT</v>
      </c>
    </row>
    <row r="7625" spans="1:21" x14ac:dyDescent="0.25">
      <c r="A7625">
        <v>3916180</v>
      </c>
      <c r="B7625" t="s">
        <v>8139</v>
      </c>
      <c r="C7625" t="s">
        <v>15729</v>
      </c>
      <c r="D7625" t="str">
        <f t="shared" si="119"/>
        <v>VENKELCR0603-10W-100FSnT</v>
      </c>
      <c r="E7625" t="s">
        <v>1837</v>
      </c>
      <c r="G7625" t="s">
        <v>15730</v>
      </c>
      <c r="H7625" t="s">
        <v>22</v>
      </c>
      <c r="J7625" t="s">
        <v>23</v>
      </c>
      <c r="K7625" t="s">
        <v>23</v>
      </c>
      <c r="L7625" t="s">
        <v>24</v>
      </c>
      <c r="M7625" t="s">
        <v>23</v>
      </c>
      <c r="P7625" t="s">
        <v>27</v>
      </c>
      <c r="R7625" t="s">
        <v>1837</v>
      </c>
      <c r="U7625" t="str">
        <f>VLOOKUP(C7625,'Irvine_MPN_16-17'!B:B,1,FALSE)</f>
        <v>CR0603-10W-100FSnT</v>
      </c>
    </row>
    <row r="7626" spans="1:21" x14ac:dyDescent="0.25">
      <c r="A7626">
        <v>3916036</v>
      </c>
      <c r="B7626" t="s">
        <v>8139</v>
      </c>
      <c r="C7626" t="s">
        <v>15731</v>
      </c>
      <c r="D7626" t="str">
        <f t="shared" si="119"/>
        <v>VENKELCR0603-10W-102JSNT</v>
      </c>
      <c r="E7626" t="s">
        <v>1837</v>
      </c>
      <c r="G7626" t="s">
        <v>13363</v>
      </c>
      <c r="H7626" t="s">
        <v>22</v>
      </c>
      <c r="J7626" t="s">
        <v>23</v>
      </c>
      <c r="K7626" t="s">
        <v>23</v>
      </c>
      <c r="L7626" t="s">
        <v>24</v>
      </c>
      <c r="M7626" t="s">
        <v>23</v>
      </c>
      <c r="P7626" t="s">
        <v>27</v>
      </c>
      <c r="R7626" t="s">
        <v>1837</v>
      </c>
      <c r="U7626" t="str">
        <f>VLOOKUP(C7626,'Irvine_MPN_16-17'!B:B,1,FALSE)</f>
        <v>CR0603-10W-102JSNT</v>
      </c>
    </row>
    <row r="7627" spans="1:21" x14ac:dyDescent="0.25">
      <c r="A7627">
        <v>3916039</v>
      </c>
      <c r="B7627" t="s">
        <v>8139</v>
      </c>
      <c r="C7627" t="s">
        <v>15732</v>
      </c>
      <c r="D7627" t="str">
        <f t="shared" si="119"/>
        <v>VENKELCR0603-10W-103JSNT</v>
      </c>
      <c r="E7627" t="s">
        <v>1837</v>
      </c>
      <c r="G7627" t="s">
        <v>15733</v>
      </c>
      <c r="H7627" t="s">
        <v>22</v>
      </c>
      <c r="J7627" t="s">
        <v>23</v>
      </c>
      <c r="K7627" t="s">
        <v>23</v>
      </c>
      <c r="L7627" t="s">
        <v>24</v>
      </c>
      <c r="M7627" t="s">
        <v>23</v>
      </c>
      <c r="P7627" t="s">
        <v>27</v>
      </c>
      <c r="R7627" t="s">
        <v>1837</v>
      </c>
      <c r="U7627" t="str">
        <f>VLOOKUP(C7627,'Irvine_MPN_16-17'!B:B,1,FALSE)</f>
        <v>CR0603-10W-103JSNT</v>
      </c>
    </row>
    <row r="7628" spans="1:21" x14ac:dyDescent="0.25">
      <c r="A7628">
        <v>3916031</v>
      </c>
      <c r="B7628" t="s">
        <v>8139</v>
      </c>
      <c r="C7628" t="s">
        <v>15734</v>
      </c>
      <c r="D7628" t="str">
        <f t="shared" si="119"/>
        <v>VENKELCR0603-10W-104JSNT</v>
      </c>
      <c r="E7628" t="s">
        <v>1837</v>
      </c>
      <c r="G7628" t="s">
        <v>15735</v>
      </c>
      <c r="H7628" t="s">
        <v>22</v>
      </c>
      <c r="J7628" t="s">
        <v>23</v>
      </c>
      <c r="K7628" t="s">
        <v>23</v>
      </c>
      <c r="L7628" t="s">
        <v>24</v>
      </c>
      <c r="M7628" t="s">
        <v>23</v>
      </c>
      <c r="P7628" t="s">
        <v>27</v>
      </c>
      <c r="R7628" t="s">
        <v>1837</v>
      </c>
      <c r="U7628" t="str">
        <f>VLOOKUP(C7628,'Irvine_MPN_16-17'!B:B,1,FALSE)</f>
        <v>CR0603-10W-104JSNT</v>
      </c>
    </row>
    <row r="7629" spans="1:21" x14ac:dyDescent="0.25">
      <c r="A7629">
        <v>3916047</v>
      </c>
      <c r="B7629" t="s">
        <v>8139</v>
      </c>
      <c r="C7629" t="s">
        <v>15736</v>
      </c>
      <c r="D7629" t="str">
        <f t="shared" si="119"/>
        <v>VENKELCR0603-10W-1101FSnT</v>
      </c>
      <c r="E7629" t="s">
        <v>1837</v>
      </c>
      <c r="G7629" t="s">
        <v>15737</v>
      </c>
      <c r="H7629" t="s">
        <v>22</v>
      </c>
      <c r="J7629" t="s">
        <v>23</v>
      </c>
      <c r="K7629" t="s">
        <v>23</v>
      </c>
      <c r="L7629" t="s">
        <v>24</v>
      </c>
      <c r="M7629" t="s">
        <v>23</v>
      </c>
      <c r="P7629" t="s">
        <v>27</v>
      </c>
      <c r="R7629" t="s">
        <v>1837</v>
      </c>
      <c r="U7629" t="str">
        <f>VLOOKUP(C7629,'Irvine_MPN_16-17'!B:B,1,FALSE)</f>
        <v>CR0603-10W-1101FSnT</v>
      </c>
    </row>
    <row r="7630" spans="1:21" x14ac:dyDescent="0.25">
      <c r="A7630">
        <v>3916146</v>
      </c>
      <c r="B7630" t="s">
        <v>8139</v>
      </c>
      <c r="C7630" t="s">
        <v>15738</v>
      </c>
      <c r="D7630" t="str">
        <f t="shared" si="119"/>
        <v>VENKELCR0603-10W-1153DSnT</v>
      </c>
      <c r="E7630" t="s">
        <v>1837</v>
      </c>
      <c r="G7630" t="s">
        <v>11976</v>
      </c>
      <c r="H7630" t="s">
        <v>22</v>
      </c>
      <c r="J7630" t="s">
        <v>23</v>
      </c>
      <c r="K7630" t="s">
        <v>23</v>
      </c>
      <c r="L7630" t="s">
        <v>24</v>
      </c>
      <c r="M7630" t="s">
        <v>23</v>
      </c>
      <c r="P7630" t="s">
        <v>27</v>
      </c>
      <c r="R7630" t="s">
        <v>1837</v>
      </c>
      <c r="U7630" t="e">
        <f>VLOOKUP(C7630,'Irvine_MPN_16-17'!B:B,1,FALSE)</f>
        <v>#N/A</v>
      </c>
    </row>
    <row r="7631" spans="1:21" x14ac:dyDescent="0.25">
      <c r="A7631">
        <v>3916054</v>
      </c>
      <c r="B7631" t="s">
        <v>8139</v>
      </c>
      <c r="C7631" t="s">
        <v>15739</v>
      </c>
      <c r="D7631" t="str">
        <f t="shared" si="119"/>
        <v>VENKELCR0603-10W-1272FSnT</v>
      </c>
      <c r="E7631" t="s">
        <v>1837</v>
      </c>
      <c r="G7631" t="s">
        <v>10148</v>
      </c>
      <c r="H7631" t="s">
        <v>22</v>
      </c>
      <c r="J7631" t="s">
        <v>23</v>
      </c>
      <c r="K7631" t="s">
        <v>23</v>
      </c>
      <c r="L7631" t="s">
        <v>24</v>
      </c>
      <c r="M7631" t="s">
        <v>23</v>
      </c>
      <c r="P7631" t="s">
        <v>27</v>
      </c>
      <c r="R7631" t="s">
        <v>1837</v>
      </c>
      <c r="U7631" t="e">
        <f>VLOOKUP(C7631,'Irvine_MPN_16-17'!B:B,1,FALSE)</f>
        <v>#N/A</v>
      </c>
    </row>
    <row r="7632" spans="1:21" x14ac:dyDescent="0.25">
      <c r="A7632">
        <v>3916096</v>
      </c>
      <c r="B7632" t="s">
        <v>8139</v>
      </c>
      <c r="C7632" t="s">
        <v>15740</v>
      </c>
      <c r="D7632" t="str">
        <f t="shared" si="119"/>
        <v>VENKELCR0603-10W-12R1-FSnT</v>
      </c>
      <c r="E7632" t="s">
        <v>1837</v>
      </c>
      <c r="G7632" t="s">
        <v>10150</v>
      </c>
      <c r="H7632" t="s">
        <v>22</v>
      </c>
      <c r="J7632" t="s">
        <v>23</v>
      </c>
      <c r="K7632" t="s">
        <v>23</v>
      </c>
      <c r="L7632" t="s">
        <v>24</v>
      </c>
      <c r="M7632" t="s">
        <v>23</v>
      </c>
      <c r="P7632" t="s">
        <v>27</v>
      </c>
      <c r="R7632" t="s">
        <v>1837</v>
      </c>
      <c r="U7632" t="str">
        <f>VLOOKUP(C7632,'Irvine_MPN_16-17'!B:B,1,FALSE)</f>
        <v>CR0603-10W-12R1-FSnT</v>
      </c>
    </row>
    <row r="7633" spans="1:21" x14ac:dyDescent="0.25">
      <c r="A7633">
        <v>3916310</v>
      </c>
      <c r="B7633" t="s">
        <v>8139</v>
      </c>
      <c r="C7633" t="s">
        <v>15741</v>
      </c>
      <c r="D7633" t="str">
        <f t="shared" si="119"/>
        <v>VENKELCR0603-10W-1402FSnT</v>
      </c>
      <c r="E7633" t="s">
        <v>1837</v>
      </c>
      <c r="G7633" t="s">
        <v>13304</v>
      </c>
      <c r="H7633" t="s">
        <v>22</v>
      </c>
      <c r="J7633" t="s">
        <v>23</v>
      </c>
      <c r="K7633" t="s">
        <v>23</v>
      </c>
      <c r="L7633" t="s">
        <v>24</v>
      </c>
      <c r="M7633" t="s">
        <v>23</v>
      </c>
      <c r="P7633" t="s">
        <v>27</v>
      </c>
      <c r="R7633" t="s">
        <v>1837</v>
      </c>
      <c r="U7633" t="str">
        <f>VLOOKUP(C7633,'Irvine_MPN_16-17'!B:B,1,FALSE)</f>
        <v>CR0603-10W-1402FSnT</v>
      </c>
    </row>
    <row r="7634" spans="1:21" x14ac:dyDescent="0.25">
      <c r="A7634">
        <v>3916053</v>
      </c>
      <c r="B7634" t="s">
        <v>8139</v>
      </c>
      <c r="C7634" t="s">
        <v>15742</v>
      </c>
      <c r="D7634" t="str">
        <f t="shared" si="119"/>
        <v>VENKELCR0603-10W-1501FSnT</v>
      </c>
      <c r="E7634" t="s">
        <v>1837</v>
      </c>
      <c r="G7634" t="s">
        <v>10152</v>
      </c>
      <c r="H7634" t="s">
        <v>22</v>
      </c>
      <c r="J7634" t="s">
        <v>23</v>
      </c>
      <c r="K7634" t="s">
        <v>23</v>
      </c>
      <c r="L7634" t="s">
        <v>24</v>
      </c>
      <c r="M7634" t="s">
        <v>23</v>
      </c>
      <c r="P7634" t="s">
        <v>27</v>
      </c>
      <c r="R7634" t="s">
        <v>1837</v>
      </c>
      <c r="U7634" t="e">
        <f>VLOOKUP(C7634,'Irvine_MPN_16-17'!B:B,1,FALSE)</f>
        <v>#N/A</v>
      </c>
    </row>
    <row r="7635" spans="1:21" x14ac:dyDescent="0.25">
      <c r="A7635">
        <v>3916044</v>
      </c>
      <c r="B7635" t="s">
        <v>8139</v>
      </c>
      <c r="C7635" t="s">
        <v>15743</v>
      </c>
      <c r="D7635" t="str">
        <f t="shared" si="119"/>
        <v>VENKELCR0603-10W-151JSnT</v>
      </c>
      <c r="E7635" t="s">
        <v>1837</v>
      </c>
      <c r="G7635" t="s">
        <v>10194</v>
      </c>
      <c r="H7635" t="s">
        <v>22</v>
      </c>
      <c r="J7635" t="s">
        <v>23</v>
      </c>
      <c r="K7635" t="s">
        <v>23</v>
      </c>
      <c r="L7635" t="s">
        <v>24</v>
      </c>
      <c r="M7635" t="s">
        <v>23</v>
      </c>
      <c r="P7635" t="s">
        <v>27</v>
      </c>
      <c r="R7635" t="s">
        <v>1837</v>
      </c>
      <c r="U7635" t="str">
        <f>VLOOKUP(C7635,'Irvine_MPN_16-17'!B:B,1,FALSE)</f>
        <v>CR0603-10W-151JSnT</v>
      </c>
    </row>
    <row r="7636" spans="1:21" x14ac:dyDescent="0.25">
      <c r="A7636">
        <v>10000049</v>
      </c>
      <c r="B7636" t="s">
        <v>8139</v>
      </c>
      <c r="C7636" t="s">
        <v>15744</v>
      </c>
      <c r="D7636" t="str">
        <f t="shared" si="119"/>
        <v>VENKELCR0603-10W-1582FSnT</v>
      </c>
      <c r="E7636" t="s">
        <v>1837</v>
      </c>
      <c r="G7636" t="s">
        <v>11997</v>
      </c>
      <c r="H7636" t="s">
        <v>22</v>
      </c>
      <c r="J7636" t="s">
        <v>23</v>
      </c>
      <c r="K7636" t="s">
        <v>23</v>
      </c>
      <c r="L7636" t="s">
        <v>24</v>
      </c>
      <c r="M7636" t="s">
        <v>23</v>
      </c>
      <c r="P7636" t="s">
        <v>27</v>
      </c>
      <c r="R7636" t="s">
        <v>1837</v>
      </c>
      <c r="U7636" t="str">
        <f>VLOOKUP(C7636,'Irvine_MPN_16-17'!B:B,1,FALSE)</f>
        <v>CR0603-10W-1582FSnT</v>
      </c>
    </row>
    <row r="7637" spans="1:21" x14ac:dyDescent="0.25">
      <c r="A7637">
        <v>3916032</v>
      </c>
      <c r="B7637" t="s">
        <v>8139</v>
      </c>
      <c r="C7637" t="s">
        <v>15745</v>
      </c>
      <c r="D7637" t="str">
        <f t="shared" si="119"/>
        <v>VENKELCR0603-10W-1693FSNT</v>
      </c>
      <c r="E7637" t="s">
        <v>1837</v>
      </c>
      <c r="G7637" t="s">
        <v>12000</v>
      </c>
      <c r="H7637" t="s">
        <v>22</v>
      </c>
      <c r="J7637" t="s">
        <v>23</v>
      </c>
      <c r="K7637" t="s">
        <v>23</v>
      </c>
      <c r="L7637" t="s">
        <v>24</v>
      </c>
      <c r="M7637" t="s">
        <v>23</v>
      </c>
      <c r="P7637" t="s">
        <v>27</v>
      </c>
      <c r="R7637" t="s">
        <v>1837</v>
      </c>
      <c r="U7637" t="str">
        <f>VLOOKUP(C7637,'Irvine_MPN_16-17'!B:B,1,FALSE)</f>
        <v>CR0603-10W-1693FSNT</v>
      </c>
    </row>
    <row r="7638" spans="1:21" x14ac:dyDescent="0.25">
      <c r="A7638" t="s">
        <v>12001</v>
      </c>
      <c r="B7638" t="s">
        <v>8139</v>
      </c>
      <c r="C7638" t="s">
        <v>15746</v>
      </c>
      <c r="D7638" t="str">
        <f t="shared" si="119"/>
        <v>VENKELCR0603-10W-1741FT</v>
      </c>
      <c r="E7638" t="s">
        <v>1837</v>
      </c>
      <c r="G7638" t="s">
        <v>12003</v>
      </c>
      <c r="H7638" t="s">
        <v>22</v>
      </c>
      <c r="J7638" t="s">
        <v>23</v>
      </c>
      <c r="K7638" t="s">
        <v>23</v>
      </c>
      <c r="L7638" t="s">
        <v>24</v>
      </c>
      <c r="M7638" t="s">
        <v>23</v>
      </c>
      <c r="P7638" t="s">
        <v>27</v>
      </c>
      <c r="R7638" t="s">
        <v>1837</v>
      </c>
      <c r="U7638" t="str">
        <f>VLOOKUP(C7638,'Irvine_MPN_16-17'!B:B,1,FALSE)</f>
        <v>CR0603-10W-1741FT</v>
      </c>
    </row>
    <row r="7639" spans="1:21" x14ac:dyDescent="0.25">
      <c r="A7639">
        <v>3916144</v>
      </c>
      <c r="B7639" t="s">
        <v>8139</v>
      </c>
      <c r="C7639" t="s">
        <v>15747</v>
      </c>
      <c r="D7639" t="str">
        <f t="shared" si="119"/>
        <v>VENKELCR0603-10W-1801DSnT</v>
      </c>
      <c r="E7639" t="s">
        <v>1837</v>
      </c>
      <c r="G7639" t="s">
        <v>12005</v>
      </c>
      <c r="H7639" t="s">
        <v>22</v>
      </c>
      <c r="J7639" t="s">
        <v>23</v>
      </c>
      <c r="K7639" t="s">
        <v>23</v>
      </c>
      <c r="L7639" t="s">
        <v>24</v>
      </c>
      <c r="M7639" t="s">
        <v>23</v>
      </c>
      <c r="P7639" t="s">
        <v>27</v>
      </c>
      <c r="R7639" t="s">
        <v>1837</v>
      </c>
      <c r="U7639" t="e">
        <f>VLOOKUP(C7639,'Irvine_MPN_16-17'!B:B,1,FALSE)</f>
        <v>#N/A</v>
      </c>
    </row>
    <row r="7640" spans="1:21" x14ac:dyDescent="0.25">
      <c r="A7640">
        <v>3916148</v>
      </c>
      <c r="B7640" t="s">
        <v>8139</v>
      </c>
      <c r="C7640" t="s">
        <v>15748</v>
      </c>
      <c r="D7640" t="str">
        <f t="shared" si="119"/>
        <v>VENKELCR0603-10W-1912-FSnT</v>
      </c>
      <c r="E7640" t="s">
        <v>1837</v>
      </c>
      <c r="G7640" t="s">
        <v>10155</v>
      </c>
      <c r="H7640" t="s">
        <v>22</v>
      </c>
      <c r="J7640" t="s">
        <v>23</v>
      </c>
      <c r="K7640" t="s">
        <v>23</v>
      </c>
      <c r="L7640" t="s">
        <v>24</v>
      </c>
      <c r="M7640" t="s">
        <v>23</v>
      </c>
      <c r="P7640" t="s">
        <v>27</v>
      </c>
      <c r="R7640" t="s">
        <v>1837</v>
      </c>
      <c r="U7640" t="e">
        <f>VLOOKUP(C7640,'Irvine_MPN_16-17'!B:B,1,FALSE)</f>
        <v>#N/A</v>
      </c>
    </row>
    <row r="7641" spans="1:21" x14ac:dyDescent="0.25">
      <c r="A7641">
        <v>3916009</v>
      </c>
      <c r="B7641" t="s">
        <v>8139</v>
      </c>
      <c r="C7641" t="s">
        <v>15749</v>
      </c>
      <c r="D7641" t="str">
        <f t="shared" si="119"/>
        <v>VENKELCR0603-10W-2002FT</v>
      </c>
      <c r="E7641" t="s">
        <v>1837</v>
      </c>
      <c r="G7641" t="s">
        <v>15750</v>
      </c>
      <c r="H7641" t="s">
        <v>22</v>
      </c>
      <c r="J7641" t="s">
        <v>23</v>
      </c>
      <c r="K7641" t="s">
        <v>23</v>
      </c>
      <c r="L7641" t="s">
        <v>24</v>
      </c>
      <c r="M7641" t="s">
        <v>23</v>
      </c>
      <c r="P7641" t="s">
        <v>27</v>
      </c>
      <c r="R7641" t="s">
        <v>1837</v>
      </c>
      <c r="U7641" t="e">
        <f>VLOOKUP(C7641,'Irvine_MPN_16-17'!B:B,1,FALSE)</f>
        <v>#N/A</v>
      </c>
    </row>
    <row r="7642" spans="1:21" x14ac:dyDescent="0.25">
      <c r="A7642" t="s">
        <v>12018</v>
      </c>
      <c r="B7642" t="s">
        <v>8139</v>
      </c>
      <c r="C7642" t="s">
        <v>15751</v>
      </c>
      <c r="D7642" t="str">
        <f t="shared" si="119"/>
        <v>VENKELCR0603-10W-20R0FT</v>
      </c>
      <c r="E7642" t="s">
        <v>1837</v>
      </c>
      <c r="G7642" t="s">
        <v>12020</v>
      </c>
      <c r="H7642" t="s">
        <v>22</v>
      </c>
      <c r="J7642" t="s">
        <v>23</v>
      </c>
      <c r="K7642" t="s">
        <v>23</v>
      </c>
      <c r="L7642" t="s">
        <v>24</v>
      </c>
      <c r="M7642" t="s">
        <v>23</v>
      </c>
      <c r="P7642" t="s">
        <v>27</v>
      </c>
      <c r="R7642" t="s">
        <v>1837</v>
      </c>
      <c r="U7642" t="str">
        <f>VLOOKUP(C7642,'Irvine_MPN_16-17'!B:B,1,FALSE)</f>
        <v>CR0603-10W-20R0FT</v>
      </c>
    </row>
    <row r="7643" spans="1:21" x14ac:dyDescent="0.25">
      <c r="A7643">
        <v>3916013</v>
      </c>
      <c r="B7643" t="s">
        <v>8139</v>
      </c>
      <c r="C7643" t="s">
        <v>15752</v>
      </c>
      <c r="D7643" t="str">
        <f t="shared" si="119"/>
        <v>VENKELCR0603-10W-2493FSnT</v>
      </c>
      <c r="E7643" t="s">
        <v>1837</v>
      </c>
      <c r="G7643" t="s">
        <v>10159</v>
      </c>
      <c r="H7643" t="s">
        <v>22</v>
      </c>
      <c r="J7643" t="s">
        <v>23</v>
      </c>
      <c r="K7643" t="s">
        <v>23</v>
      </c>
      <c r="L7643" t="s">
        <v>24</v>
      </c>
      <c r="M7643" t="s">
        <v>23</v>
      </c>
      <c r="P7643" t="s">
        <v>27</v>
      </c>
      <c r="R7643" t="s">
        <v>1837</v>
      </c>
      <c r="U7643" t="e">
        <f>VLOOKUP(C7643,'Irvine_MPN_16-17'!B:B,1,FALSE)</f>
        <v>#N/A</v>
      </c>
    </row>
    <row r="7644" spans="1:21" x14ac:dyDescent="0.25">
      <c r="A7644">
        <v>3916100</v>
      </c>
      <c r="B7644" t="s">
        <v>8139</v>
      </c>
      <c r="C7644" t="s">
        <v>15753</v>
      </c>
      <c r="D7644" t="str">
        <f t="shared" si="119"/>
        <v>VENKELCR0603-10W-2802-FSnT</v>
      </c>
      <c r="E7644" t="s">
        <v>1837</v>
      </c>
      <c r="G7644" t="s">
        <v>10161</v>
      </c>
      <c r="H7644" t="s">
        <v>22</v>
      </c>
      <c r="J7644" t="s">
        <v>23</v>
      </c>
      <c r="K7644" t="s">
        <v>23</v>
      </c>
      <c r="L7644" t="s">
        <v>24</v>
      </c>
      <c r="M7644" t="s">
        <v>23</v>
      </c>
      <c r="P7644" t="s">
        <v>27</v>
      </c>
      <c r="R7644" t="s">
        <v>1837</v>
      </c>
      <c r="U7644" t="e">
        <f>VLOOKUP(C7644,'Irvine_MPN_16-17'!B:B,1,FALSE)</f>
        <v>#N/A</v>
      </c>
    </row>
    <row r="7645" spans="1:21" x14ac:dyDescent="0.25">
      <c r="A7645">
        <v>3916027</v>
      </c>
      <c r="B7645" t="s">
        <v>8139</v>
      </c>
      <c r="C7645" t="s">
        <v>15754</v>
      </c>
      <c r="D7645" t="str">
        <f t="shared" si="119"/>
        <v>VENKELCR0603-10W-2R20FSnT</v>
      </c>
      <c r="E7645" t="s">
        <v>1837</v>
      </c>
      <c r="G7645" t="s">
        <v>14061</v>
      </c>
      <c r="H7645" t="s">
        <v>22</v>
      </c>
      <c r="J7645" t="s">
        <v>23</v>
      </c>
      <c r="K7645" t="s">
        <v>23</v>
      </c>
      <c r="L7645" t="s">
        <v>24</v>
      </c>
      <c r="M7645" t="s">
        <v>23</v>
      </c>
      <c r="P7645" t="s">
        <v>27</v>
      </c>
      <c r="R7645" t="s">
        <v>1837</v>
      </c>
      <c r="U7645" t="str">
        <f>VLOOKUP(C7645,'Irvine_MPN_16-17'!B:B,1,FALSE)</f>
        <v>CR0603-10W-2R20FSnT</v>
      </c>
    </row>
    <row r="7646" spans="1:21" x14ac:dyDescent="0.25">
      <c r="A7646">
        <v>3916112</v>
      </c>
      <c r="B7646" t="s">
        <v>8139</v>
      </c>
      <c r="C7646" t="s">
        <v>15755</v>
      </c>
      <c r="D7646" t="str">
        <f t="shared" si="119"/>
        <v>VENKELCR0603-10W-3011FT</v>
      </c>
      <c r="E7646" t="s">
        <v>1837</v>
      </c>
      <c r="G7646" t="s">
        <v>10163</v>
      </c>
      <c r="H7646" t="s">
        <v>22</v>
      </c>
      <c r="J7646" t="s">
        <v>23</v>
      </c>
      <c r="K7646" t="s">
        <v>23</v>
      </c>
      <c r="L7646" t="s">
        <v>24</v>
      </c>
      <c r="M7646" t="s">
        <v>23</v>
      </c>
      <c r="P7646" t="s">
        <v>27</v>
      </c>
      <c r="R7646" t="s">
        <v>1837</v>
      </c>
      <c r="U7646" t="str">
        <f>VLOOKUP(C7646,'Irvine_MPN_16-17'!B:B,1,FALSE)</f>
        <v>CR0603-10W-3011FT</v>
      </c>
    </row>
    <row r="7647" spans="1:21" x14ac:dyDescent="0.25">
      <c r="A7647">
        <v>3916113</v>
      </c>
      <c r="B7647" t="s">
        <v>8139</v>
      </c>
      <c r="C7647" t="s">
        <v>15756</v>
      </c>
      <c r="D7647" t="str">
        <f t="shared" si="119"/>
        <v>VENKELCR0603-10W-3093FT</v>
      </c>
      <c r="E7647" t="s">
        <v>1837</v>
      </c>
      <c r="G7647" t="s">
        <v>10166</v>
      </c>
      <c r="H7647" t="s">
        <v>22</v>
      </c>
      <c r="J7647" t="s">
        <v>23</v>
      </c>
      <c r="K7647" t="s">
        <v>23</v>
      </c>
      <c r="L7647" t="s">
        <v>24</v>
      </c>
      <c r="M7647" t="s">
        <v>23</v>
      </c>
      <c r="P7647" t="s">
        <v>27</v>
      </c>
      <c r="R7647" t="s">
        <v>1837</v>
      </c>
      <c r="U7647" t="str">
        <f>VLOOKUP(C7647,'Irvine_MPN_16-17'!B:B,1,FALSE)</f>
        <v>CR0603-10W-3093FT</v>
      </c>
    </row>
    <row r="7648" spans="1:21" x14ac:dyDescent="0.25">
      <c r="A7648">
        <v>3916005</v>
      </c>
      <c r="B7648" t="s">
        <v>8139</v>
      </c>
      <c r="C7648" t="s">
        <v>15757</v>
      </c>
      <c r="D7648" t="str">
        <f t="shared" si="119"/>
        <v>VENKELCR0603-10W-3161FSNT</v>
      </c>
      <c r="E7648" t="s">
        <v>1837</v>
      </c>
      <c r="G7648" t="s">
        <v>10168</v>
      </c>
      <c r="H7648" t="s">
        <v>22</v>
      </c>
      <c r="J7648" t="s">
        <v>23</v>
      </c>
      <c r="K7648" t="s">
        <v>23</v>
      </c>
      <c r="L7648" t="s">
        <v>24</v>
      </c>
      <c r="M7648" t="s">
        <v>23</v>
      </c>
      <c r="P7648" t="s">
        <v>27</v>
      </c>
      <c r="R7648" t="s">
        <v>1837</v>
      </c>
      <c r="U7648" t="str">
        <f>VLOOKUP(C7648,'Irvine_MPN_16-17'!B:B,1,FALSE)</f>
        <v>CR0603-10W-3161FSNT</v>
      </c>
    </row>
    <row r="7649" spans="1:21" x14ac:dyDescent="0.25">
      <c r="A7649">
        <v>3916062</v>
      </c>
      <c r="B7649" t="s">
        <v>8139</v>
      </c>
      <c r="C7649" t="s">
        <v>15758</v>
      </c>
      <c r="D7649" t="str">
        <f t="shared" si="119"/>
        <v>VENKELCR0603-10W-3162FSNT</v>
      </c>
      <c r="E7649" t="s">
        <v>1837</v>
      </c>
      <c r="G7649" t="s">
        <v>15759</v>
      </c>
      <c r="H7649" t="s">
        <v>22</v>
      </c>
      <c r="J7649" t="s">
        <v>23</v>
      </c>
      <c r="K7649" t="s">
        <v>23</v>
      </c>
      <c r="L7649" t="s">
        <v>24</v>
      </c>
      <c r="M7649" t="s">
        <v>23</v>
      </c>
      <c r="P7649" t="s">
        <v>27</v>
      </c>
      <c r="R7649" t="s">
        <v>1837</v>
      </c>
      <c r="U7649" t="e">
        <f>VLOOKUP(C7649,'Irvine_MPN_16-17'!B:B,1,FALSE)</f>
        <v>#N/A</v>
      </c>
    </row>
    <row r="7650" spans="1:21" x14ac:dyDescent="0.25">
      <c r="A7650">
        <v>3916025</v>
      </c>
      <c r="B7650" t="s">
        <v>8139</v>
      </c>
      <c r="C7650" t="s">
        <v>15760</v>
      </c>
      <c r="D7650" t="str">
        <f t="shared" si="119"/>
        <v>VENKELCR0603-10W-331JSnT</v>
      </c>
      <c r="E7650" t="s">
        <v>1837</v>
      </c>
      <c r="G7650" t="s">
        <v>10190</v>
      </c>
      <c r="H7650" t="s">
        <v>22</v>
      </c>
      <c r="J7650" t="s">
        <v>23</v>
      </c>
      <c r="K7650" t="s">
        <v>23</v>
      </c>
      <c r="L7650" t="s">
        <v>24</v>
      </c>
      <c r="M7650" t="s">
        <v>23</v>
      </c>
      <c r="P7650" t="s">
        <v>27</v>
      </c>
      <c r="R7650" t="s">
        <v>1837</v>
      </c>
      <c r="U7650" t="e">
        <f>VLOOKUP(C7650,'Irvine_MPN_16-17'!B:B,1,FALSE)</f>
        <v>#N/A</v>
      </c>
    </row>
    <row r="7651" spans="1:21" x14ac:dyDescent="0.25">
      <c r="A7651">
        <v>3916450</v>
      </c>
      <c r="B7651" t="s">
        <v>8139</v>
      </c>
      <c r="C7651" t="s">
        <v>15761</v>
      </c>
      <c r="D7651" t="str">
        <f t="shared" si="119"/>
        <v>VENKELCR0603-10W-362JSNT</v>
      </c>
      <c r="E7651" t="s">
        <v>1837</v>
      </c>
      <c r="G7651" t="s">
        <v>11621</v>
      </c>
      <c r="H7651" t="s">
        <v>22</v>
      </c>
      <c r="J7651" t="s">
        <v>23</v>
      </c>
      <c r="K7651" t="s">
        <v>23</v>
      </c>
      <c r="L7651" t="s">
        <v>24</v>
      </c>
      <c r="M7651" t="s">
        <v>23</v>
      </c>
      <c r="P7651" t="s">
        <v>27</v>
      </c>
      <c r="R7651" t="s">
        <v>1837</v>
      </c>
      <c r="U7651" t="e">
        <f>VLOOKUP(C7651,'Irvine_MPN_16-17'!B:B,1,FALSE)</f>
        <v>#N/A</v>
      </c>
    </row>
    <row r="7652" spans="1:21" x14ac:dyDescent="0.25">
      <c r="A7652">
        <v>3916103</v>
      </c>
      <c r="B7652" t="s">
        <v>8139</v>
      </c>
      <c r="C7652" t="s">
        <v>15762</v>
      </c>
      <c r="D7652" t="str">
        <f t="shared" si="119"/>
        <v>VENKELCR0603-10W-4222-FSnT</v>
      </c>
      <c r="E7652" t="s">
        <v>1837</v>
      </c>
      <c r="G7652" t="s">
        <v>10172</v>
      </c>
      <c r="H7652" t="s">
        <v>22</v>
      </c>
      <c r="J7652" t="s">
        <v>23</v>
      </c>
      <c r="K7652" t="s">
        <v>23</v>
      </c>
      <c r="L7652" t="s">
        <v>24</v>
      </c>
      <c r="M7652" t="s">
        <v>23</v>
      </c>
      <c r="P7652" t="s">
        <v>27</v>
      </c>
      <c r="R7652" t="s">
        <v>1837</v>
      </c>
      <c r="U7652" t="e">
        <f>VLOOKUP(C7652,'Irvine_MPN_16-17'!B:B,1,FALSE)</f>
        <v>#N/A</v>
      </c>
    </row>
    <row r="7653" spans="1:21" x14ac:dyDescent="0.25">
      <c r="A7653">
        <v>3916141</v>
      </c>
      <c r="B7653" t="s">
        <v>8139</v>
      </c>
      <c r="C7653" t="s">
        <v>15763</v>
      </c>
      <c r="D7653" t="str">
        <f t="shared" si="119"/>
        <v>VENKELCR0603-10W-4322-FSnT</v>
      </c>
      <c r="E7653" t="s">
        <v>1837</v>
      </c>
      <c r="G7653" t="s">
        <v>10174</v>
      </c>
      <c r="H7653" t="s">
        <v>22</v>
      </c>
      <c r="J7653" t="s">
        <v>23</v>
      </c>
      <c r="K7653" t="s">
        <v>23</v>
      </c>
      <c r="L7653" t="s">
        <v>24</v>
      </c>
      <c r="M7653" t="s">
        <v>23</v>
      </c>
      <c r="P7653" t="s">
        <v>27</v>
      </c>
      <c r="R7653" t="s">
        <v>1837</v>
      </c>
      <c r="U7653" t="str">
        <f>VLOOKUP(C7653,'Irvine_MPN_16-17'!B:B,1,FALSE)</f>
        <v>CR0603-10W-4322-FSnT</v>
      </c>
    </row>
    <row r="7654" spans="1:21" x14ac:dyDescent="0.25">
      <c r="A7654">
        <v>3916038</v>
      </c>
      <c r="B7654" t="s">
        <v>8139</v>
      </c>
      <c r="C7654" t="s">
        <v>15764</v>
      </c>
      <c r="D7654" t="str">
        <f t="shared" si="119"/>
        <v>VENKELCR0603-10W-472JSNT</v>
      </c>
      <c r="E7654" t="s">
        <v>1837</v>
      </c>
      <c r="G7654" t="s">
        <v>15765</v>
      </c>
      <c r="H7654" t="s">
        <v>22</v>
      </c>
      <c r="J7654" t="s">
        <v>23</v>
      </c>
      <c r="K7654" t="s">
        <v>23</v>
      </c>
      <c r="L7654" t="s">
        <v>24</v>
      </c>
      <c r="M7654" t="s">
        <v>23</v>
      </c>
      <c r="P7654" t="s">
        <v>27</v>
      </c>
      <c r="R7654" t="s">
        <v>1837</v>
      </c>
      <c r="U7654" t="str">
        <f>VLOOKUP(C7654,'Irvine_MPN_16-17'!B:B,1,FALSE)</f>
        <v>CR0603-10W-472JSNT</v>
      </c>
    </row>
    <row r="7655" spans="1:21" x14ac:dyDescent="0.25">
      <c r="A7655">
        <v>3916181</v>
      </c>
      <c r="B7655" t="s">
        <v>8139</v>
      </c>
      <c r="C7655" t="s">
        <v>15766</v>
      </c>
      <c r="D7655" t="str">
        <f t="shared" si="119"/>
        <v>VENKELCR0603-10W-473JSnT</v>
      </c>
      <c r="E7655" t="s">
        <v>1837</v>
      </c>
      <c r="G7655" t="s">
        <v>15767</v>
      </c>
      <c r="H7655" t="s">
        <v>22</v>
      </c>
      <c r="J7655" t="s">
        <v>23</v>
      </c>
      <c r="K7655" t="s">
        <v>23</v>
      </c>
      <c r="L7655" t="s">
        <v>24</v>
      </c>
      <c r="M7655" t="s">
        <v>23</v>
      </c>
      <c r="P7655" t="s">
        <v>27</v>
      </c>
      <c r="R7655" t="s">
        <v>1837</v>
      </c>
      <c r="U7655" t="e">
        <f>VLOOKUP(C7655,'Irvine_MPN_16-17'!B:B,1,FALSE)</f>
        <v>#N/A</v>
      </c>
    </row>
    <row r="7656" spans="1:21" x14ac:dyDescent="0.25">
      <c r="A7656">
        <v>3916136</v>
      </c>
      <c r="B7656" t="s">
        <v>8139</v>
      </c>
      <c r="C7656" t="s">
        <v>15768</v>
      </c>
      <c r="D7656" t="str">
        <f t="shared" si="119"/>
        <v>VENKELCR0603-10W-475JT</v>
      </c>
      <c r="E7656" t="s">
        <v>1837</v>
      </c>
      <c r="G7656" t="s">
        <v>11638</v>
      </c>
      <c r="H7656" t="s">
        <v>22</v>
      </c>
      <c r="J7656" t="s">
        <v>23</v>
      </c>
      <c r="K7656" t="s">
        <v>23</v>
      </c>
      <c r="L7656" t="s">
        <v>24</v>
      </c>
      <c r="M7656" t="s">
        <v>23</v>
      </c>
      <c r="P7656" t="s">
        <v>27</v>
      </c>
      <c r="R7656" t="s">
        <v>1837</v>
      </c>
      <c r="U7656" t="str">
        <f>VLOOKUP(C7656,'Irvine_MPN_16-17'!B:B,1,FALSE)</f>
        <v>CR0603-10W-475JT</v>
      </c>
    </row>
    <row r="7657" spans="1:21" x14ac:dyDescent="0.25">
      <c r="A7657">
        <v>3916021</v>
      </c>
      <c r="B7657" t="s">
        <v>8139</v>
      </c>
      <c r="C7657" t="s">
        <v>15769</v>
      </c>
      <c r="D7657" t="str">
        <f t="shared" si="119"/>
        <v>VENKELCR0603-10W-4990FSnT</v>
      </c>
      <c r="E7657" t="s">
        <v>1837</v>
      </c>
      <c r="G7657" t="s">
        <v>12094</v>
      </c>
      <c r="H7657" t="s">
        <v>22</v>
      </c>
      <c r="J7657" t="s">
        <v>23</v>
      </c>
      <c r="K7657" t="s">
        <v>23</v>
      </c>
      <c r="L7657" t="s">
        <v>24</v>
      </c>
      <c r="M7657" t="s">
        <v>23</v>
      </c>
      <c r="P7657" t="s">
        <v>27</v>
      </c>
      <c r="R7657" t="s">
        <v>1837</v>
      </c>
      <c r="U7657" t="e">
        <f>VLOOKUP(C7657,'Irvine_MPN_16-17'!B:B,1,FALSE)</f>
        <v>#N/A</v>
      </c>
    </row>
    <row r="7658" spans="1:21" x14ac:dyDescent="0.25">
      <c r="A7658">
        <v>3916128</v>
      </c>
      <c r="B7658" t="s">
        <v>8139</v>
      </c>
      <c r="C7658" t="s">
        <v>15770</v>
      </c>
      <c r="D7658" t="str">
        <f t="shared" si="119"/>
        <v>VENKELCR0603-10W-4992FSnT</v>
      </c>
      <c r="E7658" t="s">
        <v>1837</v>
      </c>
      <c r="G7658" t="s">
        <v>10178</v>
      </c>
      <c r="H7658" t="s">
        <v>22</v>
      </c>
      <c r="J7658" t="s">
        <v>23</v>
      </c>
      <c r="K7658" t="s">
        <v>23</v>
      </c>
      <c r="L7658" t="s">
        <v>24</v>
      </c>
      <c r="M7658" t="s">
        <v>23</v>
      </c>
      <c r="P7658" t="s">
        <v>27</v>
      </c>
      <c r="R7658" t="s">
        <v>1837</v>
      </c>
      <c r="U7658" t="e">
        <f>VLOOKUP(C7658,'Irvine_MPN_16-17'!B:B,1,FALSE)</f>
        <v>#N/A</v>
      </c>
    </row>
    <row r="7659" spans="1:21" x14ac:dyDescent="0.25">
      <c r="A7659">
        <v>3916128</v>
      </c>
      <c r="B7659" t="s">
        <v>8139</v>
      </c>
      <c r="C7659" t="s">
        <v>15771</v>
      </c>
      <c r="D7659" t="str">
        <f t="shared" si="119"/>
        <v>VENKELCR0603-10W-4992FT</v>
      </c>
      <c r="E7659" t="s">
        <v>1837</v>
      </c>
      <c r="G7659" t="s">
        <v>10178</v>
      </c>
      <c r="H7659" t="s">
        <v>22</v>
      </c>
      <c r="J7659" t="s">
        <v>23</v>
      </c>
      <c r="K7659" t="s">
        <v>23</v>
      </c>
      <c r="L7659" t="s">
        <v>24</v>
      </c>
      <c r="M7659" t="s">
        <v>23</v>
      </c>
      <c r="P7659" t="s">
        <v>27</v>
      </c>
      <c r="R7659" t="s">
        <v>1837</v>
      </c>
      <c r="U7659" t="e">
        <f>VLOOKUP(C7659,'Irvine_MPN_16-17'!B:B,1,FALSE)</f>
        <v>#N/A</v>
      </c>
    </row>
    <row r="7660" spans="1:21" x14ac:dyDescent="0.25">
      <c r="A7660">
        <v>10268</v>
      </c>
      <c r="B7660" t="s">
        <v>8139</v>
      </c>
      <c r="C7660" t="s">
        <v>15772</v>
      </c>
      <c r="D7660" t="str">
        <f t="shared" si="119"/>
        <v>VENKELCR0603-10W-49R9FSnT</v>
      </c>
      <c r="E7660" t="s">
        <v>1837</v>
      </c>
      <c r="G7660" t="s">
        <v>12097</v>
      </c>
      <c r="H7660" t="s">
        <v>22</v>
      </c>
      <c r="J7660" t="s">
        <v>23</v>
      </c>
      <c r="K7660" t="s">
        <v>23</v>
      </c>
      <c r="L7660" t="s">
        <v>24</v>
      </c>
      <c r="M7660" t="s">
        <v>23</v>
      </c>
      <c r="P7660" t="s">
        <v>27</v>
      </c>
      <c r="R7660" t="s">
        <v>1837</v>
      </c>
      <c r="U7660" t="e">
        <f>VLOOKUP(C7660,'Irvine_MPN_16-17'!B:B,1,FALSE)</f>
        <v>#N/A</v>
      </c>
    </row>
    <row r="7661" spans="1:21" x14ac:dyDescent="0.25">
      <c r="A7661">
        <v>3916085</v>
      </c>
      <c r="B7661" t="s">
        <v>8139</v>
      </c>
      <c r="C7661" t="s">
        <v>15773</v>
      </c>
      <c r="D7661" t="str">
        <f t="shared" si="119"/>
        <v>VENKELCR0603-10W-513JSNT</v>
      </c>
      <c r="E7661" t="s">
        <v>1837</v>
      </c>
      <c r="G7661" t="s">
        <v>11640</v>
      </c>
      <c r="H7661" t="s">
        <v>22</v>
      </c>
      <c r="J7661" t="s">
        <v>23</v>
      </c>
      <c r="K7661" t="s">
        <v>23</v>
      </c>
      <c r="L7661" t="s">
        <v>24</v>
      </c>
      <c r="M7661" t="s">
        <v>23</v>
      </c>
      <c r="P7661" t="s">
        <v>27</v>
      </c>
      <c r="R7661" t="s">
        <v>1837</v>
      </c>
      <c r="U7661" t="e">
        <f>VLOOKUP(C7661,'Irvine_MPN_16-17'!B:B,1,FALSE)</f>
        <v>#N/A</v>
      </c>
    </row>
    <row r="7662" spans="1:21" x14ac:dyDescent="0.25">
      <c r="A7662">
        <v>3916129</v>
      </c>
      <c r="B7662" t="s">
        <v>8139</v>
      </c>
      <c r="C7662" t="s">
        <v>15774</v>
      </c>
      <c r="D7662" t="str">
        <f t="shared" si="119"/>
        <v>VENKELCR0603-10W-5762FSnT</v>
      </c>
      <c r="E7662" t="s">
        <v>1837</v>
      </c>
      <c r="G7662" t="s">
        <v>10180</v>
      </c>
      <c r="H7662" t="s">
        <v>22</v>
      </c>
      <c r="J7662" t="s">
        <v>23</v>
      </c>
      <c r="K7662" t="s">
        <v>23</v>
      </c>
      <c r="L7662" t="s">
        <v>24</v>
      </c>
      <c r="M7662" t="s">
        <v>23</v>
      </c>
      <c r="P7662" t="s">
        <v>27</v>
      </c>
      <c r="R7662" t="s">
        <v>1837</v>
      </c>
      <c r="U7662" t="e">
        <f>VLOOKUP(C7662,'Irvine_MPN_16-17'!B:B,1,FALSE)</f>
        <v>#N/A</v>
      </c>
    </row>
    <row r="7663" spans="1:21" x14ac:dyDescent="0.25">
      <c r="A7663">
        <v>3916011</v>
      </c>
      <c r="B7663" t="s">
        <v>8139</v>
      </c>
      <c r="C7663" t="s">
        <v>15775</v>
      </c>
      <c r="D7663" t="str">
        <f t="shared" si="119"/>
        <v>VENKELCR0603-10W-6040FT</v>
      </c>
      <c r="E7663" t="s">
        <v>1837</v>
      </c>
      <c r="G7663" t="s">
        <v>15776</v>
      </c>
      <c r="H7663" t="s">
        <v>22</v>
      </c>
      <c r="J7663" t="s">
        <v>23</v>
      </c>
      <c r="K7663" t="s">
        <v>23</v>
      </c>
      <c r="L7663" t="s">
        <v>24</v>
      </c>
      <c r="M7663" t="s">
        <v>23</v>
      </c>
      <c r="P7663" t="s">
        <v>27</v>
      </c>
      <c r="R7663" t="s">
        <v>1837</v>
      </c>
      <c r="U7663" t="str">
        <f>VLOOKUP(C7663,'Irvine_MPN_16-17'!B:B,1,FALSE)</f>
        <v>CR0603-10W-6040FT</v>
      </c>
    </row>
    <row r="7664" spans="1:21" x14ac:dyDescent="0.25">
      <c r="A7664">
        <v>3916105</v>
      </c>
      <c r="B7664" t="s">
        <v>8139</v>
      </c>
      <c r="C7664" t="s">
        <v>15777</v>
      </c>
      <c r="D7664" t="str">
        <f t="shared" si="119"/>
        <v>VENKELCR0603-10W-6342-FSnT</v>
      </c>
      <c r="E7664" t="s">
        <v>1837</v>
      </c>
      <c r="G7664" t="s">
        <v>10182</v>
      </c>
      <c r="H7664" t="s">
        <v>22</v>
      </c>
      <c r="J7664" t="s">
        <v>23</v>
      </c>
      <c r="K7664" t="s">
        <v>23</v>
      </c>
      <c r="L7664" t="s">
        <v>24</v>
      </c>
      <c r="M7664" t="s">
        <v>23</v>
      </c>
      <c r="P7664" t="s">
        <v>27</v>
      </c>
      <c r="R7664" t="s">
        <v>1837</v>
      </c>
      <c r="U7664" t="e">
        <f>VLOOKUP(C7664,'Irvine_MPN_16-17'!B:B,1,FALSE)</f>
        <v>#N/A</v>
      </c>
    </row>
    <row r="7665" spans="1:21" x14ac:dyDescent="0.25">
      <c r="A7665">
        <v>3916091</v>
      </c>
      <c r="B7665" t="s">
        <v>8139</v>
      </c>
      <c r="C7665" t="s">
        <v>15778</v>
      </c>
      <c r="D7665" t="str">
        <f t="shared" si="119"/>
        <v>VENKELCR0603-10W-6811-FSnT</v>
      </c>
      <c r="E7665" t="s">
        <v>1837</v>
      </c>
      <c r="G7665" t="s">
        <v>10184</v>
      </c>
      <c r="H7665" t="s">
        <v>22</v>
      </c>
      <c r="J7665" t="s">
        <v>23</v>
      </c>
      <c r="K7665" t="s">
        <v>23</v>
      </c>
      <c r="L7665" t="s">
        <v>24</v>
      </c>
      <c r="M7665" t="s">
        <v>23</v>
      </c>
      <c r="P7665" t="s">
        <v>27</v>
      </c>
      <c r="R7665" t="s">
        <v>1837</v>
      </c>
      <c r="U7665" t="str">
        <f>VLOOKUP(C7665,'Irvine_MPN_16-17'!B:B,1,FALSE)</f>
        <v>CR0603-10W-6811-FSnT</v>
      </c>
    </row>
    <row r="7666" spans="1:21" x14ac:dyDescent="0.25">
      <c r="A7666">
        <v>3916092</v>
      </c>
      <c r="B7666" t="s">
        <v>8139</v>
      </c>
      <c r="C7666" t="s">
        <v>15779</v>
      </c>
      <c r="D7666" t="str">
        <f t="shared" si="119"/>
        <v>VENKELCR0603-10W-8251-FSnT</v>
      </c>
      <c r="E7666" t="s">
        <v>1837</v>
      </c>
      <c r="G7666" t="s">
        <v>10186</v>
      </c>
      <c r="H7666" t="s">
        <v>22</v>
      </c>
      <c r="J7666" t="s">
        <v>23</v>
      </c>
      <c r="K7666" t="s">
        <v>23</v>
      </c>
      <c r="L7666" t="s">
        <v>24</v>
      </c>
      <c r="M7666" t="s">
        <v>23</v>
      </c>
      <c r="P7666" t="s">
        <v>27</v>
      </c>
      <c r="R7666" t="s">
        <v>1837</v>
      </c>
      <c r="U7666" t="str">
        <f>VLOOKUP(C7666,'Irvine_MPN_16-17'!B:B,1,FALSE)</f>
        <v>CR0603-10W-8251-FSnT</v>
      </c>
    </row>
    <row r="7667" spans="1:21" x14ac:dyDescent="0.25">
      <c r="A7667">
        <v>3916107</v>
      </c>
      <c r="B7667" t="s">
        <v>8139</v>
      </c>
      <c r="C7667" t="s">
        <v>15780</v>
      </c>
      <c r="D7667" t="str">
        <f t="shared" si="119"/>
        <v>VENKELCR0603-10W-8872-FSnT</v>
      </c>
      <c r="E7667" t="s">
        <v>1837</v>
      </c>
      <c r="G7667" t="s">
        <v>10188</v>
      </c>
      <c r="H7667" t="s">
        <v>22</v>
      </c>
      <c r="J7667" t="s">
        <v>23</v>
      </c>
      <c r="K7667" t="s">
        <v>23</v>
      </c>
      <c r="L7667" t="s">
        <v>24</v>
      </c>
      <c r="M7667" t="s">
        <v>23</v>
      </c>
      <c r="P7667" t="s">
        <v>27</v>
      </c>
      <c r="R7667" t="s">
        <v>1837</v>
      </c>
      <c r="U7667" t="e">
        <f>VLOOKUP(C7667,'Irvine_MPN_16-17'!B:B,1,FALSE)</f>
        <v>#N/A</v>
      </c>
    </row>
    <row r="7668" spans="1:21" x14ac:dyDescent="0.25">
      <c r="A7668" t="s">
        <v>11661</v>
      </c>
      <c r="B7668" t="s">
        <v>8139</v>
      </c>
      <c r="C7668" t="s">
        <v>15781</v>
      </c>
      <c r="D7668" t="str">
        <f t="shared" si="119"/>
        <v>VENKELCR0603-16W-363JSNT</v>
      </c>
      <c r="E7668" t="s">
        <v>1837</v>
      </c>
      <c r="G7668" t="s">
        <v>11663</v>
      </c>
      <c r="H7668" t="s">
        <v>22</v>
      </c>
      <c r="J7668" t="s">
        <v>23</v>
      </c>
      <c r="K7668" t="s">
        <v>23</v>
      </c>
      <c r="L7668" t="s">
        <v>24</v>
      </c>
      <c r="M7668" t="s">
        <v>23</v>
      </c>
      <c r="P7668" t="s">
        <v>27</v>
      </c>
      <c r="R7668" t="s">
        <v>1837</v>
      </c>
      <c r="U7668" t="str">
        <f>VLOOKUP(C7668,'Irvine_MPN_16-17'!B:B,1,FALSE)</f>
        <v>CR0603-16W-363JSNT</v>
      </c>
    </row>
    <row r="7669" spans="1:21" x14ac:dyDescent="0.25">
      <c r="A7669">
        <v>10001040</v>
      </c>
      <c r="B7669" t="s">
        <v>8139</v>
      </c>
      <c r="C7669" t="s">
        <v>15782</v>
      </c>
      <c r="D7669" t="str">
        <f t="shared" si="119"/>
        <v>VENKELCR0805-10W-1692FT</v>
      </c>
      <c r="E7669" t="s">
        <v>1837</v>
      </c>
      <c r="G7669" t="s">
        <v>10199</v>
      </c>
      <c r="H7669" t="s">
        <v>22</v>
      </c>
      <c r="J7669" t="s">
        <v>23</v>
      </c>
      <c r="K7669" t="s">
        <v>23</v>
      </c>
      <c r="L7669" t="s">
        <v>24</v>
      </c>
      <c r="M7669" t="s">
        <v>23</v>
      </c>
      <c r="P7669" t="s">
        <v>27</v>
      </c>
      <c r="R7669" t="s">
        <v>1837</v>
      </c>
      <c r="U7669" t="str">
        <f>VLOOKUP(C7669,'Irvine_MPN_16-17'!B:B,1,FALSE)</f>
        <v>CR0805-10W-1692FT</v>
      </c>
    </row>
    <row r="7670" spans="1:21" x14ac:dyDescent="0.25">
      <c r="A7670">
        <v>3916272</v>
      </c>
      <c r="B7670" t="s">
        <v>8139</v>
      </c>
      <c r="C7670" t="s">
        <v>15783</v>
      </c>
      <c r="D7670" t="str">
        <f t="shared" si="119"/>
        <v>VENKELCR0805-8W-000SNT</v>
      </c>
      <c r="E7670" t="s">
        <v>1837</v>
      </c>
      <c r="G7670" t="s">
        <v>15784</v>
      </c>
      <c r="H7670" t="s">
        <v>22</v>
      </c>
      <c r="J7670" t="s">
        <v>23</v>
      </c>
      <c r="K7670" t="s">
        <v>23</v>
      </c>
      <c r="L7670" t="s">
        <v>24</v>
      </c>
      <c r="M7670" t="s">
        <v>23</v>
      </c>
      <c r="P7670" t="s">
        <v>27</v>
      </c>
      <c r="R7670" t="s">
        <v>1837</v>
      </c>
      <c r="U7670" t="str">
        <f>VLOOKUP(C7670,'Irvine_MPN_16-17'!B:B,1,FALSE)</f>
        <v>CR0805-8W-000SNT</v>
      </c>
    </row>
    <row r="7671" spans="1:21" x14ac:dyDescent="0.25">
      <c r="A7671" t="s">
        <v>11670</v>
      </c>
      <c r="B7671" t="s">
        <v>8139</v>
      </c>
      <c r="C7671" t="s">
        <v>15785</v>
      </c>
      <c r="D7671" t="str">
        <f t="shared" si="119"/>
        <v>VENKELCR2512-1W-200JT</v>
      </c>
      <c r="E7671" t="s">
        <v>1837</v>
      </c>
      <c r="G7671" t="s">
        <v>11672</v>
      </c>
      <c r="H7671" t="s">
        <v>22</v>
      </c>
      <c r="J7671" t="s">
        <v>23</v>
      </c>
      <c r="K7671" t="s">
        <v>23</v>
      </c>
      <c r="L7671" t="s">
        <v>24</v>
      </c>
      <c r="M7671" t="s">
        <v>23</v>
      </c>
      <c r="P7671" t="s">
        <v>27</v>
      </c>
      <c r="R7671" t="s">
        <v>1837</v>
      </c>
      <c r="U7671" t="e">
        <f>VLOOKUP(C7671,'Irvine_MPN_16-17'!B:B,1,FALSE)</f>
        <v>#N/A</v>
      </c>
    </row>
    <row r="7672" spans="1:21" x14ac:dyDescent="0.25">
      <c r="A7672">
        <v>3916204</v>
      </c>
      <c r="B7672" t="s">
        <v>8139</v>
      </c>
      <c r="C7672" t="s">
        <v>15786</v>
      </c>
      <c r="D7672" t="str">
        <f t="shared" si="119"/>
        <v>VENKELCRN10-4-472JT</v>
      </c>
      <c r="E7672" t="s">
        <v>1837</v>
      </c>
      <c r="G7672" t="s">
        <v>11523</v>
      </c>
      <c r="H7672" t="s">
        <v>22</v>
      </c>
      <c r="J7672" t="s">
        <v>23</v>
      </c>
      <c r="K7672" t="s">
        <v>23</v>
      </c>
      <c r="L7672" t="s">
        <v>24</v>
      </c>
      <c r="M7672" t="s">
        <v>23</v>
      </c>
      <c r="P7672" t="s">
        <v>27</v>
      </c>
      <c r="R7672" t="s">
        <v>1837</v>
      </c>
      <c r="U7672" t="e">
        <f>VLOOKUP(C7672,'Irvine_MPN_16-17'!B:B,1,FALSE)</f>
        <v>#N/A</v>
      </c>
    </row>
    <row r="7673" spans="1:21" x14ac:dyDescent="0.25">
      <c r="A7673">
        <v>3916196</v>
      </c>
      <c r="B7673" t="s">
        <v>8139</v>
      </c>
      <c r="C7673" t="s">
        <v>15787</v>
      </c>
      <c r="D7673" t="str">
        <f t="shared" si="119"/>
        <v>VENKELCRN16-4-103JT</v>
      </c>
      <c r="E7673" t="s">
        <v>1837</v>
      </c>
      <c r="G7673" t="s">
        <v>15788</v>
      </c>
      <c r="H7673" t="s">
        <v>22</v>
      </c>
      <c r="J7673" t="s">
        <v>23</v>
      </c>
      <c r="K7673" t="s">
        <v>23</v>
      </c>
      <c r="L7673" t="s">
        <v>24</v>
      </c>
      <c r="M7673" t="s">
        <v>23</v>
      </c>
      <c r="P7673" t="s">
        <v>27</v>
      </c>
      <c r="R7673" t="s">
        <v>1837</v>
      </c>
      <c r="U7673" t="str">
        <f>VLOOKUP(C7673,'Irvine_MPN_16-17'!B:B,1,FALSE)</f>
        <v>CRN16-4-103JT</v>
      </c>
    </row>
    <row r="7674" spans="1:21" x14ac:dyDescent="0.25">
      <c r="A7674" t="s">
        <v>10015</v>
      </c>
      <c r="B7674" t="s">
        <v>8139</v>
      </c>
      <c r="C7674" t="s">
        <v>15789</v>
      </c>
      <c r="D7674" t="str">
        <f t="shared" si="119"/>
        <v>VENKELCRN16-4-560JCT</v>
      </c>
      <c r="E7674" t="s">
        <v>1837</v>
      </c>
      <c r="G7674" t="s">
        <v>10017</v>
      </c>
      <c r="H7674" t="s">
        <v>22</v>
      </c>
      <c r="J7674" t="s">
        <v>23</v>
      </c>
      <c r="K7674" t="s">
        <v>23</v>
      </c>
      <c r="L7674" t="s">
        <v>24</v>
      </c>
      <c r="M7674" t="s">
        <v>23</v>
      </c>
      <c r="P7674" t="s">
        <v>27</v>
      </c>
      <c r="R7674" t="s">
        <v>1837</v>
      </c>
      <c r="U7674" t="str">
        <f>VLOOKUP(C7674,'Irvine_MPN_16-17'!B:B,1,FALSE)</f>
        <v>CRN16-4-560JCT</v>
      </c>
    </row>
    <row r="7675" spans="1:21" x14ac:dyDescent="0.25">
      <c r="A7675">
        <v>3916003</v>
      </c>
      <c r="B7675" t="s">
        <v>8139</v>
      </c>
      <c r="C7675" t="s">
        <v>15790</v>
      </c>
      <c r="D7675" t="str">
        <f t="shared" si="119"/>
        <v>VENKELLCR0603-R499FT</v>
      </c>
      <c r="E7675" t="s">
        <v>1837</v>
      </c>
      <c r="G7675" t="s">
        <v>12264</v>
      </c>
      <c r="H7675" t="s">
        <v>22</v>
      </c>
      <c r="J7675" t="s">
        <v>23</v>
      </c>
      <c r="K7675" t="s">
        <v>23</v>
      </c>
      <c r="L7675" t="s">
        <v>24</v>
      </c>
      <c r="M7675" t="s">
        <v>23</v>
      </c>
      <c r="P7675" t="s">
        <v>27</v>
      </c>
      <c r="R7675" t="s">
        <v>1837</v>
      </c>
      <c r="U7675" t="str">
        <f>VLOOKUP(C7675,'Irvine_MPN_16-17'!B:B,1,FALSE)</f>
        <v>LCR0603-R499FT</v>
      </c>
    </row>
    <row r="7676" spans="1:21" x14ac:dyDescent="0.25">
      <c r="A7676">
        <v>2316011</v>
      </c>
      <c r="B7676" t="s">
        <v>8139</v>
      </c>
      <c r="C7676" t="s">
        <v>15791</v>
      </c>
      <c r="D7676" t="str">
        <f t="shared" si="119"/>
        <v>VENKELNL3225221R0KT</v>
      </c>
      <c r="E7676" t="s">
        <v>1837</v>
      </c>
      <c r="G7676" t="s">
        <v>9575</v>
      </c>
      <c r="H7676" t="s">
        <v>22</v>
      </c>
      <c r="J7676" t="s">
        <v>23</v>
      </c>
      <c r="K7676" t="s">
        <v>23</v>
      </c>
      <c r="L7676" t="s">
        <v>24</v>
      </c>
      <c r="M7676" t="s">
        <v>23</v>
      </c>
      <c r="P7676" t="s">
        <v>27</v>
      </c>
      <c r="R7676" t="s">
        <v>1837</v>
      </c>
      <c r="U7676" t="e">
        <f>VLOOKUP(C7676,'Irvine_MPN_16-17'!B:B,1,FALSE)</f>
        <v>#N/A</v>
      </c>
    </row>
    <row r="7677" spans="1:21" x14ac:dyDescent="0.25">
      <c r="A7677" t="s">
        <v>12244</v>
      </c>
      <c r="B7677" t="s">
        <v>8139</v>
      </c>
      <c r="C7677" t="s">
        <v>15792</v>
      </c>
      <c r="D7677" t="str">
        <f t="shared" si="119"/>
        <v>VENKELTFCR0603-10W-C-1402BT</v>
      </c>
      <c r="E7677" t="s">
        <v>1837</v>
      </c>
      <c r="G7677" t="s">
        <v>12246</v>
      </c>
      <c r="H7677" t="s">
        <v>22</v>
      </c>
      <c r="J7677" t="s">
        <v>23</v>
      </c>
      <c r="K7677" t="s">
        <v>23</v>
      </c>
      <c r="L7677" t="s">
        <v>24</v>
      </c>
      <c r="M7677" t="s">
        <v>23</v>
      </c>
      <c r="P7677" t="s">
        <v>27</v>
      </c>
      <c r="R7677" t="s">
        <v>1837</v>
      </c>
      <c r="U7677" t="str">
        <f>VLOOKUP(C7677,'Irvine_MPN_16-17'!B:B,1,FALSE)</f>
        <v>TFCR0603-10W-C-1402BT</v>
      </c>
    </row>
    <row r="7678" spans="1:21" x14ac:dyDescent="0.25">
      <c r="A7678" t="s">
        <v>12257</v>
      </c>
      <c r="B7678" t="s">
        <v>8139</v>
      </c>
      <c r="C7678" t="s">
        <v>15793</v>
      </c>
      <c r="D7678" t="str">
        <f t="shared" si="119"/>
        <v>VENKELTFCR0603-10W-C-7501BT</v>
      </c>
      <c r="E7678" t="s">
        <v>1837</v>
      </c>
      <c r="G7678" t="s">
        <v>12259</v>
      </c>
      <c r="H7678" t="s">
        <v>22</v>
      </c>
      <c r="J7678" t="s">
        <v>23</v>
      </c>
      <c r="K7678" t="s">
        <v>23</v>
      </c>
      <c r="L7678" t="s">
        <v>24</v>
      </c>
      <c r="M7678" t="s">
        <v>23</v>
      </c>
      <c r="P7678" t="s">
        <v>27</v>
      </c>
      <c r="R7678" t="s">
        <v>1837</v>
      </c>
      <c r="U7678" t="str">
        <f>VLOOKUP(C7678,'Irvine_MPN_16-17'!B:B,1,FALSE)</f>
        <v>TFCR0603-10W-C-7501BT</v>
      </c>
    </row>
    <row r="7679" spans="1:21" x14ac:dyDescent="0.25">
      <c r="A7679" t="s">
        <v>12247</v>
      </c>
      <c r="B7679" t="s">
        <v>8139</v>
      </c>
      <c r="C7679" t="s">
        <v>15794</v>
      </c>
      <c r="D7679" t="str">
        <f t="shared" si="119"/>
        <v>VENKELTFCR0603-10W-E-1822BT</v>
      </c>
      <c r="E7679" t="s">
        <v>1837</v>
      </c>
      <c r="G7679" t="s">
        <v>12249</v>
      </c>
      <c r="H7679" t="s">
        <v>22</v>
      </c>
      <c r="J7679" t="s">
        <v>23</v>
      </c>
      <c r="K7679" t="s">
        <v>23</v>
      </c>
      <c r="L7679" t="s">
        <v>24</v>
      </c>
      <c r="M7679" t="s">
        <v>23</v>
      </c>
      <c r="P7679" t="s">
        <v>27</v>
      </c>
      <c r="R7679" t="s">
        <v>1837</v>
      </c>
      <c r="U7679" t="str">
        <f>VLOOKUP(C7679,'Irvine_MPN_16-17'!B:B,1,FALSE)</f>
        <v>TFCR0603-10W-E-1822BT</v>
      </c>
    </row>
    <row r="7680" spans="1:21" x14ac:dyDescent="0.25">
      <c r="A7680" t="s">
        <v>12235</v>
      </c>
      <c r="B7680" t="s">
        <v>8139</v>
      </c>
      <c r="C7680" t="s">
        <v>15795</v>
      </c>
      <c r="D7680" t="str">
        <f t="shared" si="119"/>
        <v>VENKELTFCR0603-16W-E-1000BT</v>
      </c>
      <c r="E7680" t="s">
        <v>1837</v>
      </c>
      <c r="G7680" t="s">
        <v>12237</v>
      </c>
      <c r="H7680" t="s">
        <v>22</v>
      </c>
      <c r="J7680" t="s">
        <v>23</v>
      </c>
      <c r="K7680" t="s">
        <v>23</v>
      </c>
      <c r="L7680" t="s">
        <v>24</v>
      </c>
      <c r="M7680" t="s">
        <v>23</v>
      </c>
      <c r="P7680" t="s">
        <v>27</v>
      </c>
      <c r="R7680" t="s">
        <v>1837</v>
      </c>
      <c r="U7680" t="str">
        <f>VLOOKUP(C7680,'Irvine_MPN_16-17'!B:B,1,FALSE)</f>
        <v>TFCR0603-16W-E-1000BT</v>
      </c>
    </row>
    <row r="7681" spans="1:21" x14ac:dyDescent="0.25">
      <c r="A7681" t="s">
        <v>12241</v>
      </c>
      <c r="B7681" t="s">
        <v>8139</v>
      </c>
      <c r="C7681" t="s">
        <v>15796</v>
      </c>
      <c r="D7681" t="str">
        <f t="shared" si="119"/>
        <v>VENKELTFCR0603-16W-E-10R0BT</v>
      </c>
      <c r="E7681" t="s">
        <v>1837</v>
      </c>
      <c r="G7681" t="s">
        <v>12243</v>
      </c>
      <c r="H7681" t="s">
        <v>22</v>
      </c>
      <c r="J7681" t="s">
        <v>23</v>
      </c>
      <c r="K7681" t="s">
        <v>23</v>
      </c>
      <c r="L7681" t="s">
        <v>24</v>
      </c>
      <c r="M7681" t="s">
        <v>23</v>
      </c>
      <c r="P7681" t="s">
        <v>27</v>
      </c>
      <c r="R7681" t="s">
        <v>1837</v>
      </c>
      <c r="U7681" t="str">
        <f>VLOOKUP(C7681,'Irvine_MPN_16-17'!B:B,1,FALSE)</f>
        <v>TFCR0603-16W-E-10R0BT</v>
      </c>
    </row>
    <row r="7682" spans="1:21" x14ac:dyDescent="0.25">
      <c r="A7682" t="s">
        <v>15797</v>
      </c>
      <c r="B7682" t="s">
        <v>8139</v>
      </c>
      <c r="C7682" t="s">
        <v>15798</v>
      </c>
      <c r="D7682" t="str">
        <f t="shared" si="119"/>
        <v>VENKELUPTF0603-10W-E-1001FB</v>
      </c>
      <c r="E7682" t="s">
        <v>1837</v>
      </c>
      <c r="G7682" t="s">
        <v>15799</v>
      </c>
      <c r="H7682" t="s">
        <v>22</v>
      </c>
      <c r="J7682" t="s">
        <v>23</v>
      </c>
      <c r="K7682" t="s">
        <v>23</v>
      </c>
      <c r="L7682" t="s">
        <v>24</v>
      </c>
      <c r="M7682" t="s">
        <v>23</v>
      </c>
      <c r="P7682" t="s">
        <v>27</v>
      </c>
      <c r="R7682" t="s">
        <v>1837</v>
      </c>
      <c r="U7682" t="str">
        <f>VLOOKUP(C7682,'Irvine_MPN_16-17'!B:B,1,FALSE)</f>
        <v>UPTF0603-10W-E-1001FB</v>
      </c>
    </row>
    <row r="7683" spans="1:21" x14ac:dyDescent="0.25">
      <c r="A7683" t="s">
        <v>15800</v>
      </c>
      <c r="B7683" t="s">
        <v>15801</v>
      </c>
      <c r="C7683" t="s">
        <v>15802</v>
      </c>
      <c r="D7683" t="str">
        <f t="shared" ref="D7683:D7746" si="120">CONCATENATE(B7683,C7683)</f>
        <v>VENTUREVE029-6201-B0.4</v>
      </c>
      <c r="E7683" t="s">
        <v>1837</v>
      </c>
      <c r="G7683" t="s">
        <v>15803</v>
      </c>
      <c r="H7683" t="s">
        <v>22</v>
      </c>
      <c r="J7683" t="s">
        <v>23</v>
      </c>
      <c r="K7683" t="s">
        <v>23</v>
      </c>
      <c r="L7683" t="s">
        <v>24</v>
      </c>
      <c r="M7683" t="s">
        <v>23</v>
      </c>
      <c r="P7683" t="s">
        <v>27</v>
      </c>
      <c r="R7683" t="s">
        <v>1837</v>
      </c>
      <c r="U7683" t="str">
        <f>VLOOKUP(C7683,'Irvine_MPN_16-17'!B:B,1,FALSE)</f>
        <v>VE029-6201-B0.4</v>
      </c>
    </row>
    <row r="7684" spans="1:21" x14ac:dyDescent="0.25">
      <c r="A7684" t="s">
        <v>10868</v>
      </c>
      <c r="B7684" t="s">
        <v>246</v>
      </c>
      <c r="C7684" t="s">
        <v>10868</v>
      </c>
      <c r="D7684" t="str">
        <f t="shared" si="120"/>
        <v>Viasystems200-120816-0011</v>
      </c>
      <c r="E7684" t="s">
        <v>1837</v>
      </c>
      <c r="G7684" t="s">
        <v>10814</v>
      </c>
      <c r="H7684" t="s">
        <v>22</v>
      </c>
      <c r="J7684" t="s">
        <v>23</v>
      </c>
      <c r="K7684" t="s">
        <v>23</v>
      </c>
      <c r="L7684" t="s">
        <v>24</v>
      </c>
      <c r="M7684" t="s">
        <v>23</v>
      </c>
      <c r="P7684" t="s">
        <v>27</v>
      </c>
      <c r="R7684" t="s">
        <v>1837</v>
      </c>
      <c r="U7684" t="str">
        <f>VLOOKUP(C7684,'Irvine_MPN_16-17'!B:B,1,FALSE)</f>
        <v>200-120816-0011</v>
      </c>
    </row>
    <row r="7685" spans="1:21" x14ac:dyDescent="0.25">
      <c r="A7685" t="s">
        <v>10812</v>
      </c>
      <c r="B7685" t="s">
        <v>246</v>
      </c>
      <c r="C7685" t="s">
        <v>10812</v>
      </c>
      <c r="D7685" t="str">
        <f t="shared" si="120"/>
        <v>Viasystems200-120816-0311</v>
      </c>
      <c r="E7685" t="s">
        <v>1837</v>
      </c>
      <c r="G7685" t="s">
        <v>10814</v>
      </c>
      <c r="H7685" t="s">
        <v>22</v>
      </c>
      <c r="J7685" t="s">
        <v>23</v>
      </c>
      <c r="K7685" t="s">
        <v>23</v>
      </c>
      <c r="L7685" t="s">
        <v>24</v>
      </c>
      <c r="M7685" t="s">
        <v>23</v>
      </c>
      <c r="P7685" t="s">
        <v>27</v>
      </c>
      <c r="R7685" t="s">
        <v>1837</v>
      </c>
      <c r="U7685" t="str">
        <f>VLOOKUP(C7685,'Irvine_MPN_16-17'!B:B,1,FALSE)</f>
        <v>200-120816-0311</v>
      </c>
    </row>
    <row r="7686" spans="1:21" x14ac:dyDescent="0.25">
      <c r="A7686" t="s">
        <v>10815</v>
      </c>
      <c r="B7686" t="s">
        <v>246</v>
      </c>
      <c r="C7686" t="s">
        <v>10815</v>
      </c>
      <c r="D7686" t="str">
        <f t="shared" si="120"/>
        <v>Viasystems200-121042-0021</v>
      </c>
      <c r="E7686" t="s">
        <v>1837</v>
      </c>
      <c r="G7686" t="s">
        <v>10816</v>
      </c>
      <c r="H7686" t="s">
        <v>22</v>
      </c>
      <c r="J7686" t="s">
        <v>23</v>
      </c>
      <c r="K7686" t="s">
        <v>23</v>
      </c>
      <c r="L7686" t="s">
        <v>24</v>
      </c>
      <c r="M7686" t="s">
        <v>23</v>
      </c>
      <c r="P7686" t="s">
        <v>27</v>
      </c>
      <c r="R7686" t="s">
        <v>1837</v>
      </c>
      <c r="U7686" t="str">
        <f>VLOOKUP(C7686,'Irvine_MPN_16-17'!B:B,1,FALSE)</f>
        <v>200-121042-0021</v>
      </c>
    </row>
    <row r="7687" spans="1:21" x14ac:dyDescent="0.25">
      <c r="A7687" t="s">
        <v>10817</v>
      </c>
      <c r="B7687" t="s">
        <v>246</v>
      </c>
      <c r="C7687" t="s">
        <v>10817</v>
      </c>
      <c r="D7687" t="str">
        <f t="shared" si="120"/>
        <v>Viasystems200-121042-0321</v>
      </c>
      <c r="E7687" t="s">
        <v>1837</v>
      </c>
      <c r="G7687" t="s">
        <v>10818</v>
      </c>
      <c r="H7687" t="s">
        <v>22</v>
      </c>
      <c r="J7687" t="s">
        <v>23</v>
      </c>
      <c r="K7687" t="s">
        <v>23</v>
      </c>
      <c r="L7687" t="s">
        <v>24</v>
      </c>
      <c r="M7687" t="s">
        <v>23</v>
      </c>
      <c r="P7687" t="s">
        <v>27</v>
      </c>
      <c r="R7687" t="s">
        <v>1837</v>
      </c>
      <c r="U7687" t="str">
        <f>VLOOKUP(C7687,'Irvine_MPN_16-17'!B:B,1,FALSE)</f>
        <v>200-121042-0321</v>
      </c>
    </row>
    <row r="7688" spans="1:21" x14ac:dyDescent="0.25">
      <c r="A7688" t="s">
        <v>10819</v>
      </c>
      <c r="B7688" t="s">
        <v>246</v>
      </c>
      <c r="C7688" t="s">
        <v>10819</v>
      </c>
      <c r="D7688" t="str">
        <f t="shared" si="120"/>
        <v>Viasystems200-121813-0011</v>
      </c>
      <c r="E7688" t="s">
        <v>1837</v>
      </c>
      <c r="G7688" t="s">
        <v>10820</v>
      </c>
      <c r="H7688" t="s">
        <v>22</v>
      </c>
      <c r="J7688" t="s">
        <v>23</v>
      </c>
      <c r="K7688" t="s">
        <v>23</v>
      </c>
      <c r="L7688" t="s">
        <v>24</v>
      </c>
      <c r="M7688" t="s">
        <v>23</v>
      </c>
      <c r="P7688" t="s">
        <v>27</v>
      </c>
      <c r="R7688" t="s">
        <v>1837</v>
      </c>
      <c r="U7688" t="str">
        <f>VLOOKUP(C7688,'Irvine_MPN_16-17'!B:B,1,FALSE)</f>
        <v>200-121813-0011</v>
      </c>
    </row>
    <row r="7689" spans="1:21" x14ac:dyDescent="0.25">
      <c r="A7689" t="s">
        <v>10821</v>
      </c>
      <c r="B7689" t="s">
        <v>246</v>
      </c>
      <c r="C7689" t="s">
        <v>10821</v>
      </c>
      <c r="D7689" t="str">
        <f t="shared" si="120"/>
        <v>Viasystems200-123572-0001</v>
      </c>
      <c r="E7689" t="s">
        <v>1837</v>
      </c>
      <c r="G7689" t="s">
        <v>10822</v>
      </c>
      <c r="H7689" t="s">
        <v>22</v>
      </c>
      <c r="J7689" t="s">
        <v>23</v>
      </c>
      <c r="K7689" t="s">
        <v>23</v>
      </c>
      <c r="L7689" t="s">
        <v>24</v>
      </c>
      <c r="M7689" t="s">
        <v>23</v>
      </c>
      <c r="P7689" t="s">
        <v>27</v>
      </c>
      <c r="R7689" t="s">
        <v>1837</v>
      </c>
      <c r="U7689" t="str">
        <f>VLOOKUP(C7689,'Irvine_MPN_16-17'!B:B,1,FALSE)</f>
        <v>200-123572-0001</v>
      </c>
    </row>
    <row r="7690" spans="1:21" x14ac:dyDescent="0.25">
      <c r="A7690" t="s">
        <v>10823</v>
      </c>
      <c r="B7690" t="s">
        <v>246</v>
      </c>
      <c r="C7690" t="s">
        <v>10823</v>
      </c>
      <c r="D7690" t="str">
        <f t="shared" si="120"/>
        <v>Viasystems200-123573-0001</v>
      </c>
      <c r="E7690" t="s">
        <v>1837</v>
      </c>
      <c r="G7690" t="s">
        <v>10824</v>
      </c>
      <c r="H7690" t="s">
        <v>22</v>
      </c>
      <c r="J7690" t="s">
        <v>23</v>
      </c>
      <c r="K7690" t="s">
        <v>23</v>
      </c>
      <c r="L7690" t="s">
        <v>24</v>
      </c>
      <c r="M7690" t="s">
        <v>23</v>
      </c>
      <c r="P7690" t="s">
        <v>27</v>
      </c>
      <c r="R7690" t="s">
        <v>1837</v>
      </c>
      <c r="U7690" t="str">
        <f>VLOOKUP(C7690,'Irvine_MPN_16-17'!B:B,1,FALSE)</f>
        <v>200-123573-0001</v>
      </c>
    </row>
    <row r="7691" spans="1:21" x14ac:dyDescent="0.25">
      <c r="A7691" t="s">
        <v>10825</v>
      </c>
      <c r="B7691" t="s">
        <v>246</v>
      </c>
      <c r="C7691" t="s">
        <v>10825</v>
      </c>
      <c r="D7691" t="str">
        <f t="shared" si="120"/>
        <v>Viasystems200-123574-0011</v>
      </c>
      <c r="E7691" t="s">
        <v>1837</v>
      </c>
      <c r="G7691" t="s">
        <v>10826</v>
      </c>
      <c r="H7691" t="s">
        <v>22</v>
      </c>
      <c r="J7691" t="s">
        <v>23</v>
      </c>
      <c r="K7691" t="s">
        <v>23</v>
      </c>
      <c r="L7691" t="s">
        <v>24</v>
      </c>
      <c r="M7691" t="s">
        <v>23</v>
      </c>
      <c r="P7691" t="s">
        <v>27</v>
      </c>
      <c r="R7691" t="s">
        <v>1837</v>
      </c>
      <c r="U7691" t="str">
        <f>VLOOKUP(C7691,'Irvine_MPN_16-17'!B:B,1,FALSE)</f>
        <v>200-123574-0011</v>
      </c>
    </row>
    <row r="7692" spans="1:21" x14ac:dyDescent="0.25">
      <c r="A7692" t="s">
        <v>10827</v>
      </c>
      <c r="B7692" t="s">
        <v>246</v>
      </c>
      <c r="C7692" t="s">
        <v>10827</v>
      </c>
      <c r="D7692" t="str">
        <f t="shared" si="120"/>
        <v>Viasystems200-123578-0010</v>
      </c>
      <c r="E7692" t="s">
        <v>1837</v>
      </c>
      <c r="G7692" t="s">
        <v>10828</v>
      </c>
      <c r="H7692" t="s">
        <v>22</v>
      </c>
      <c r="J7692" t="s">
        <v>23</v>
      </c>
      <c r="K7692" t="s">
        <v>23</v>
      </c>
      <c r="L7692" t="s">
        <v>24</v>
      </c>
      <c r="M7692" t="s">
        <v>23</v>
      </c>
      <c r="P7692" t="s">
        <v>27</v>
      </c>
      <c r="R7692" t="s">
        <v>1837</v>
      </c>
      <c r="U7692" t="str">
        <f>VLOOKUP(C7692,'Irvine_MPN_16-17'!B:B,1,FALSE)</f>
        <v>200-123578-0010</v>
      </c>
    </row>
    <row r="7693" spans="1:21" x14ac:dyDescent="0.25">
      <c r="A7693" t="s">
        <v>10829</v>
      </c>
      <c r="B7693" t="s">
        <v>246</v>
      </c>
      <c r="C7693" t="s">
        <v>10829</v>
      </c>
      <c r="D7693" t="str">
        <f t="shared" si="120"/>
        <v>Viasystems200-123579-0001</v>
      </c>
      <c r="E7693" t="s">
        <v>1837</v>
      </c>
      <c r="G7693" t="s">
        <v>10830</v>
      </c>
      <c r="H7693" t="s">
        <v>22</v>
      </c>
      <c r="J7693" t="s">
        <v>23</v>
      </c>
      <c r="K7693" t="s">
        <v>23</v>
      </c>
      <c r="L7693" t="s">
        <v>24</v>
      </c>
      <c r="M7693" t="s">
        <v>23</v>
      </c>
      <c r="P7693" t="s">
        <v>27</v>
      </c>
      <c r="R7693" t="s">
        <v>1837</v>
      </c>
      <c r="U7693" t="str">
        <f>VLOOKUP(C7693,'Irvine_MPN_16-17'!B:B,1,FALSE)</f>
        <v>200-123579-0001</v>
      </c>
    </row>
    <row r="7694" spans="1:21" x14ac:dyDescent="0.25">
      <c r="A7694" t="s">
        <v>10831</v>
      </c>
      <c r="B7694" t="s">
        <v>246</v>
      </c>
      <c r="C7694" t="s">
        <v>10831</v>
      </c>
      <c r="D7694" t="str">
        <f t="shared" si="120"/>
        <v>Viasystems200-124340-0011</v>
      </c>
      <c r="E7694" t="s">
        <v>1837</v>
      </c>
      <c r="G7694" t="s">
        <v>10832</v>
      </c>
      <c r="H7694" t="s">
        <v>22</v>
      </c>
      <c r="J7694" t="s">
        <v>23</v>
      </c>
      <c r="K7694" t="s">
        <v>23</v>
      </c>
      <c r="L7694" t="s">
        <v>24</v>
      </c>
      <c r="M7694" t="s">
        <v>23</v>
      </c>
      <c r="P7694" t="s">
        <v>27</v>
      </c>
      <c r="R7694" t="s">
        <v>1837</v>
      </c>
      <c r="U7694" t="str">
        <f>VLOOKUP(C7694,'Irvine_MPN_16-17'!B:B,1,FALSE)</f>
        <v>200-124340-0011</v>
      </c>
    </row>
    <row r="7695" spans="1:21" x14ac:dyDescent="0.25">
      <c r="A7695" t="s">
        <v>10833</v>
      </c>
      <c r="B7695" t="s">
        <v>246</v>
      </c>
      <c r="C7695" t="s">
        <v>10833</v>
      </c>
      <c r="D7695" t="str">
        <f t="shared" si="120"/>
        <v>Viasystems200-125019-0021</v>
      </c>
      <c r="E7695" t="s">
        <v>1837</v>
      </c>
      <c r="G7695" t="s">
        <v>10834</v>
      </c>
      <c r="H7695" t="s">
        <v>22</v>
      </c>
      <c r="J7695" t="s">
        <v>23</v>
      </c>
      <c r="K7695" t="s">
        <v>23</v>
      </c>
      <c r="L7695" t="s">
        <v>24</v>
      </c>
      <c r="M7695" t="s">
        <v>23</v>
      </c>
      <c r="P7695" t="s">
        <v>27</v>
      </c>
      <c r="R7695" t="s">
        <v>1837</v>
      </c>
      <c r="U7695" t="str">
        <f>VLOOKUP(C7695,'Irvine_MPN_16-17'!B:B,1,FALSE)</f>
        <v>200-125019-0021</v>
      </c>
    </row>
    <row r="7696" spans="1:21" x14ac:dyDescent="0.25">
      <c r="A7696" t="s">
        <v>10835</v>
      </c>
      <c r="B7696" t="s">
        <v>246</v>
      </c>
      <c r="C7696" t="s">
        <v>10835</v>
      </c>
      <c r="D7696" t="str">
        <f t="shared" si="120"/>
        <v>Viasystems200-125080-0031</v>
      </c>
      <c r="E7696" t="s">
        <v>1837</v>
      </c>
      <c r="G7696" t="s">
        <v>10836</v>
      </c>
      <c r="H7696" t="s">
        <v>22</v>
      </c>
      <c r="J7696" t="s">
        <v>23</v>
      </c>
      <c r="K7696" t="s">
        <v>23</v>
      </c>
      <c r="L7696" t="s">
        <v>24</v>
      </c>
      <c r="M7696" t="s">
        <v>23</v>
      </c>
      <c r="P7696" t="s">
        <v>27</v>
      </c>
      <c r="R7696" t="s">
        <v>1837</v>
      </c>
      <c r="U7696" t="str">
        <f>VLOOKUP(C7696,'Irvine_MPN_16-17'!B:B,1,FALSE)</f>
        <v>200-125080-0031</v>
      </c>
    </row>
    <row r="7697" spans="1:21" x14ac:dyDescent="0.25">
      <c r="A7697" t="s">
        <v>10837</v>
      </c>
      <c r="B7697" t="s">
        <v>246</v>
      </c>
      <c r="C7697" t="s">
        <v>10837</v>
      </c>
      <c r="D7697" t="str">
        <f t="shared" si="120"/>
        <v>Viasystems200-125306-0011</v>
      </c>
      <c r="E7697" t="s">
        <v>1837</v>
      </c>
      <c r="G7697" t="s">
        <v>10838</v>
      </c>
      <c r="H7697" t="s">
        <v>22</v>
      </c>
      <c r="J7697" t="s">
        <v>23</v>
      </c>
      <c r="K7697" t="s">
        <v>23</v>
      </c>
      <c r="L7697" t="s">
        <v>24</v>
      </c>
      <c r="M7697" t="s">
        <v>23</v>
      </c>
      <c r="P7697" t="s">
        <v>27</v>
      </c>
      <c r="R7697" t="s">
        <v>1837</v>
      </c>
      <c r="U7697" t="str">
        <f>VLOOKUP(C7697,'Irvine_MPN_16-17'!B:B,1,FALSE)</f>
        <v>200-125306-0011</v>
      </c>
    </row>
    <row r="7698" spans="1:21" x14ac:dyDescent="0.25">
      <c r="A7698" t="s">
        <v>14562</v>
      </c>
      <c r="B7698" t="s">
        <v>246</v>
      </c>
      <c r="C7698" t="s">
        <v>14562</v>
      </c>
      <c r="D7698" t="str">
        <f t="shared" si="120"/>
        <v>Viasystems20723-02</v>
      </c>
      <c r="E7698" t="s">
        <v>1837</v>
      </c>
      <c r="G7698" t="s">
        <v>14563</v>
      </c>
      <c r="H7698" t="s">
        <v>22</v>
      </c>
      <c r="J7698" t="s">
        <v>23</v>
      </c>
      <c r="K7698" t="s">
        <v>23</v>
      </c>
      <c r="L7698" t="s">
        <v>24</v>
      </c>
      <c r="M7698" t="s">
        <v>23</v>
      </c>
      <c r="P7698" t="s">
        <v>27</v>
      </c>
      <c r="R7698" t="s">
        <v>1837</v>
      </c>
      <c r="U7698" t="e">
        <f>VLOOKUP(C7698,'Irvine_MPN_16-17'!B:B,1,FALSE)</f>
        <v>#N/A</v>
      </c>
    </row>
    <row r="7699" spans="1:21" x14ac:dyDescent="0.25">
      <c r="A7699" t="s">
        <v>14564</v>
      </c>
      <c r="B7699" t="s">
        <v>246</v>
      </c>
      <c r="C7699" t="s">
        <v>14564</v>
      </c>
      <c r="D7699" t="str">
        <f t="shared" si="120"/>
        <v>Viasystems20842-08</v>
      </c>
      <c r="E7699" t="s">
        <v>1837</v>
      </c>
      <c r="G7699" t="s">
        <v>14566</v>
      </c>
      <c r="H7699" t="s">
        <v>22</v>
      </c>
      <c r="J7699" t="s">
        <v>23</v>
      </c>
      <c r="K7699" t="s">
        <v>23</v>
      </c>
      <c r="L7699" t="s">
        <v>24</v>
      </c>
      <c r="M7699" t="s">
        <v>23</v>
      </c>
      <c r="P7699" t="s">
        <v>27</v>
      </c>
      <c r="R7699" t="s">
        <v>1837</v>
      </c>
      <c r="U7699" t="str">
        <f>VLOOKUP(C7699,'Irvine_MPN_16-17'!B:B,1,FALSE)</f>
        <v>20842-08</v>
      </c>
    </row>
    <row r="7700" spans="1:21" x14ac:dyDescent="0.25">
      <c r="A7700" t="s">
        <v>15468</v>
      </c>
      <c r="B7700" t="s">
        <v>246</v>
      </c>
      <c r="C7700" t="s">
        <v>15468</v>
      </c>
      <c r="D7700" t="str">
        <f t="shared" si="120"/>
        <v>Viasystems20874-08</v>
      </c>
      <c r="E7700" t="s">
        <v>1837</v>
      </c>
      <c r="G7700" t="s">
        <v>15469</v>
      </c>
      <c r="H7700" t="s">
        <v>22</v>
      </c>
      <c r="J7700" t="s">
        <v>23</v>
      </c>
      <c r="K7700" t="s">
        <v>23</v>
      </c>
      <c r="L7700" t="s">
        <v>24</v>
      </c>
      <c r="M7700" t="s">
        <v>23</v>
      </c>
      <c r="P7700" t="s">
        <v>27</v>
      </c>
      <c r="R7700" t="s">
        <v>1837</v>
      </c>
      <c r="U7700" t="e">
        <f>VLOOKUP(C7700,'Irvine_MPN_16-17'!B:B,1,FALSE)</f>
        <v>#N/A</v>
      </c>
    </row>
    <row r="7701" spans="1:21" x14ac:dyDescent="0.25">
      <c r="A7701" t="s">
        <v>15470</v>
      </c>
      <c r="B7701" t="s">
        <v>246</v>
      </c>
      <c r="C7701" t="s">
        <v>15470</v>
      </c>
      <c r="D7701" t="str">
        <f t="shared" si="120"/>
        <v>Viasystems20908-03</v>
      </c>
      <c r="E7701" t="s">
        <v>1837</v>
      </c>
      <c r="G7701" t="s">
        <v>15471</v>
      </c>
      <c r="H7701" t="s">
        <v>22</v>
      </c>
      <c r="J7701" t="s">
        <v>23</v>
      </c>
      <c r="K7701" t="s">
        <v>23</v>
      </c>
      <c r="L7701" t="s">
        <v>24</v>
      </c>
      <c r="M7701" t="s">
        <v>23</v>
      </c>
      <c r="P7701" t="s">
        <v>27</v>
      </c>
      <c r="R7701" t="s">
        <v>1837</v>
      </c>
      <c r="U7701" t="e">
        <f>VLOOKUP(C7701,'Irvine_MPN_16-17'!B:B,1,FALSE)</f>
        <v>#N/A</v>
      </c>
    </row>
    <row r="7702" spans="1:21" x14ac:dyDescent="0.25">
      <c r="A7702" t="s">
        <v>11023</v>
      </c>
      <c r="B7702" t="s">
        <v>246</v>
      </c>
      <c r="C7702" t="s">
        <v>11023</v>
      </c>
      <c r="D7702" t="str">
        <f t="shared" si="120"/>
        <v>Viasystems30-1000188-06</v>
      </c>
      <c r="E7702" t="s">
        <v>1837</v>
      </c>
      <c r="G7702" t="s">
        <v>11024</v>
      </c>
      <c r="H7702" t="s">
        <v>22</v>
      </c>
      <c r="J7702" t="s">
        <v>23</v>
      </c>
      <c r="K7702" t="s">
        <v>23</v>
      </c>
      <c r="L7702" t="s">
        <v>24</v>
      </c>
      <c r="M7702" t="s">
        <v>23</v>
      </c>
      <c r="P7702" t="s">
        <v>27</v>
      </c>
      <c r="R7702" t="s">
        <v>1837</v>
      </c>
      <c r="U7702" t="str">
        <f>VLOOKUP(C7702,'Irvine_MPN_16-17'!B:B,1,FALSE)</f>
        <v>30-1000188-06</v>
      </c>
    </row>
    <row r="7703" spans="1:21" x14ac:dyDescent="0.25">
      <c r="A7703" t="s">
        <v>11025</v>
      </c>
      <c r="B7703" t="s">
        <v>246</v>
      </c>
      <c r="C7703" t="s">
        <v>11025</v>
      </c>
      <c r="D7703" t="str">
        <f t="shared" si="120"/>
        <v>Viasystems30-1000297-03</v>
      </c>
      <c r="E7703" t="s">
        <v>1837</v>
      </c>
      <c r="G7703" t="s">
        <v>11026</v>
      </c>
      <c r="H7703" t="s">
        <v>22</v>
      </c>
      <c r="J7703" t="s">
        <v>23</v>
      </c>
      <c r="K7703" t="s">
        <v>23</v>
      </c>
      <c r="L7703" t="s">
        <v>24</v>
      </c>
      <c r="M7703" t="s">
        <v>23</v>
      </c>
      <c r="P7703" t="s">
        <v>27</v>
      </c>
      <c r="R7703" t="s">
        <v>1837</v>
      </c>
      <c r="U7703" t="str">
        <f>VLOOKUP(C7703,'Irvine_MPN_16-17'!B:B,1,FALSE)</f>
        <v>30-1000297-03</v>
      </c>
    </row>
    <row r="7704" spans="1:21" x14ac:dyDescent="0.25">
      <c r="A7704" t="s">
        <v>11027</v>
      </c>
      <c r="B7704" t="s">
        <v>246</v>
      </c>
      <c r="C7704" t="s">
        <v>11027</v>
      </c>
      <c r="D7704" t="str">
        <f t="shared" si="120"/>
        <v>Viasystems30-1000556-10</v>
      </c>
      <c r="E7704" t="s">
        <v>1837</v>
      </c>
      <c r="G7704" t="s">
        <v>11028</v>
      </c>
      <c r="H7704" t="s">
        <v>22</v>
      </c>
      <c r="J7704" t="s">
        <v>23</v>
      </c>
      <c r="K7704" t="s">
        <v>23</v>
      </c>
      <c r="L7704" t="s">
        <v>24</v>
      </c>
      <c r="M7704" t="s">
        <v>23</v>
      </c>
      <c r="P7704" t="s">
        <v>27</v>
      </c>
      <c r="R7704" t="s">
        <v>1837</v>
      </c>
      <c r="U7704" t="str">
        <f>VLOOKUP(C7704,'Irvine_MPN_16-17'!B:B,1,FALSE)</f>
        <v>30-1000556-10</v>
      </c>
    </row>
    <row r="7705" spans="1:21" x14ac:dyDescent="0.25">
      <c r="A7705" t="s">
        <v>10846</v>
      </c>
      <c r="B7705" t="s">
        <v>246</v>
      </c>
      <c r="C7705" t="s">
        <v>10846</v>
      </c>
      <c r="D7705" t="str">
        <f t="shared" si="120"/>
        <v>ViasystemsBC0110701-00</v>
      </c>
      <c r="E7705" t="s">
        <v>1837</v>
      </c>
      <c r="G7705" t="s">
        <v>10847</v>
      </c>
      <c r="H7705" t="s">
        <v>22</v>
      </c>
      <c r="J7705" t="s">
        <v>23</v>
      </c>
      <c r="K7705" t="s">
        <v>23</v>
      </c>
      <c r="L7705" t="s">
        <v>24</v>
      </c>
      <c r="M7705" t="s">
        <v>23</v>
      </c>
      <c r="P7705" t="s">
        <v>27</v>
      </c>
      <c r="R7705" t="s">
        <v>1837</v>
      </c>
      <c r="U7705" t="str">
        <f>VLOOKUP(C7705,'Irvine_MPN_16-17'!B:B,1,FALSE)</f>
        <v>BC0110701-00</v>
      </c>
    </row>
    <row r="7706" spans="1:21" x14ac:dyDescent="0.25">
      <c r="A7706" t="s">
        <v>11029</v>
      </c>
      <c r="B7706" t="s">
        <v>246</v>
      </c>
      <c r="C7706" t="s">
        <v>11029</v>
      </c>
      <c r="D7706" t="str">
        <f t="shared" si="120"/>
        <v>ViasystemsBC0110702-00</v>
      </c>
      <c r="E7706" t="s">
        <v>1837</v>
      </c>
      <c r="G7706" t="s">
        <v>11030</v>
      </c>
      <c r="H7706" t="s">
        <v>22</v>
      </c>
      <c r="J7706" t="s">
        <v>23</v>
      </c>
      <c r="K7706" t="s">
        <v>23</v>
      </c>
      <c r="L7706" t="s">
        <v>24</v>
      </c>
      <c r="M7706" t="s">
        <v>23</v>
      </c>
      <c r="P7706" t="s">
        <v>27</v>
      </c>
      <c r="R7706" t="s">
        <v>1837</v>
      </c>
      <c r="U7706" t="str">
        <f>VLOOKUP(C7706,'Irvine_MPN_16-17'!B:B,1,FALSE)</f>
        <v>BC0110702-00</v>
      </c>
    </row>
    <row r="7707" spans="1:21" x14ac:dyDescent="0.25">
      <c r="A7707" t="s">
        <v>11031</v>
      </c>
      <c r="B7707" t="s">
        <v>246</v>
      </c>
      <c r="C7707" t="s">
        <v>11031</v>
      </c>
      <c r="D7707" t="str">
        <f t="shared" si="120"/>
        <v>ViasystemsBC0110703-00</v>
      </c>
      <c r="E7707" t="s">
        <v>1837</v>
      </c>
      <c r="G7707" t="s">
        <v>11032</v>
      </c>
      <c r="H7707" t="s">
        <v>22</v>
      </c>
      <c r="J7707" t="s">
        <v>23</v>
      </c>
      <c r="K7707" t="s">
        <v>23</v>
      </c>
      <c r="L7707" t="s">
        <v>24</v>
      </c>
      <c r="M7707" t="s">
        <v>23</v>
      </c>
      <c r="P7707" t="s">
        <v>27</v>
      </c>
      <c r="R7707" t="s">
        <v>1837</v>
      </c>
      <c r="U7707" t="str">
        <f>VLOOKUP(C7707,'Irvine_MPN_16-17'!B:B,1,FALSE)</f>
        <v>BC0110703-00</v>
      </c>
    </row>
    <row r="7708" spans="1:21" x14ac:dyDescent="0.25">
      <c r="A7708" t="s">
        <v>10850</v>
      </c>
      <c r="B7708" t="s">
        <v>246</v>
      </c>
      <c r="C7708" t="s">
        <v>10850</v>
      </c>
      <c r="D7708" t="str">
        <f t="shared" si="120"/>
        <v>ViasystemsBC0410712-00</v>
      </c>
      <c r="E7708" t="s">
        <v>1837</v>
      </c>
      <c r="G7708" t="s">
        <v>10851</v>
      </c>
      <c r="H7708" t="s">
        <v>22</v>
      </c>
      <c r="J7708" t="s">
        <v>23</v>
      </c>
      <c r="K7708" t="s">
        <v>23</v>
      </c>
      <c r="L7708" t="s">
        <v>24</v>
      </c>
      <c r="M7708" t="s">
        <v>23</v>
      </c>
      <c r="P7708" t="s">
        <v>27</v>
      </c>
      <c r="R7708" t="s">
        <v>1837</v>
      </c>
      <c r="U7708" t="str">
        <f>VLOOKUP(C7708,'Irvine_MPN_16-17'!B:B,1,FALSE)</f>
        <v>BC0410712-00</v>
      </c>
    </row>
    <row r="7709" spans="1:21" x14ac:dyDescent="0.25">
      <c r="A7709" t="s">
        <v>10854</v>
      </c>
      <c r="B7709" t="s">
        <v>246</v>
      </c>
      <c r="C7709" t="s">
        <v>10854</v>
      </c>
      <c r="D7709" t="str">
        <f t="shared" si="120"/>
        <v>ViasystemsBK3210707-00</v>
      </c>
      <c r="E7709" t="s">
        <v>1837</v>
      </c>
      <c r="G7709" t="s">
        <v>10855</v>
      </c>
      <c r="H7709" t="s">
        <v>22</v>
      </c>
      <c r="J7709" t="s">
        <v>23</v>
      </c>
      <c r="K7709" t="s">
        <v>23</v>
      </c>
      <c r="L7709" t="s">
        <v>24</v>
      </c>
      <c r="M7709" t="s">
        <v>23</v>
      </c>
      <c r="P7709" t="s">
        <v>27</v>
      </c>
      <c r="R7709" t="s">
        <v>1837</v>
      </c>
      <c r="U7709" t="str">
        <f>VLOOKUP(C7709,'Irvine_MPN_16-17'!B:B,1,FALSE)</f>
        <v>BK3210707-00</v>
      </c>
    </row>
    <row r="7710" spans="1:21" x14ac:dyDescent="0.25">
      <c r="A7710" t="s">
        <v>10856</v>
      </c>
      <c r="B7710" t="s">
        <v>246</v>
      </c>
      <c r="C7710" t="s">
        <v>10856</v>
      </c>
      <c r="D7710" t="str">
        <f t="shared" si="120"/>
        <v>ViasystemsBK3210708-00</v>
      </c>
      <c r="E7710" t="s">
        <v>1837</v>
      </c>
      <c r="G7710" t="s">
        <v>10857</v>
      </c>
      <c r="H7710" t="s">
        <v>22</v>
      </c>
      <c r="J7710" t="s">
        <v>23</v>
      </c>
      <c r="K7710" t="s">
        <v>23</v>
      </c>
      <c r="L7710" t="s">
        <v>24</v>
      </c>
      <c r="M7710" t="s">
        <v>23</v>
      </c>
      <c r="P7710" t="s">
        <v>27</v>
      </c>
      <c r="R7710" t="s">
        <v>1837</v>
      </c>
      <c r="U7710" t="str">
        <f>VLOOKUP(C7710,'Irvine_MPN_16-17'!B:B,1,FALSE)</f>
        <v>BK3210708-00</v>
      </c>
    </row>
    <row r="7711" spans="1:21" x14ac:dyDescent="0.25">
      <c r="A7711" t="s">
        <v>11033</v>
      </c>
      <c r="B7711" t="s">
        <v>246</v>
      </c>
      <c r="C7711" t="s">
        <v>11033</v>
      </c>
      <c r="D7711" t="str">
        <f t="shared" si="120"/>
        <v>ViasystemsCU0210718-00</v>
      </c>
      <c r="E7711" t="s">
        <v>1837</v>
      </c>
      <c r="G7711" t="s">
        <v>11034</v>
      </c>
      <c r="H7711" t="s">
        <v>22</v>
      </c>
      <c r="J7711" t="s">
        <v>23</v>
      </c>
      <c r="K7711" t="s">
        <v>23</v>
      </c>
      <c r="L7711" t="s">
        <v>24</v>
      </c>
      <c r="M7711" t="s">
        <v>23</v>
      </c>
      <c r="P7711" t="s">
        <v>27</v>
      </c>
      <c r="R7711" t="s">
        <v>1837</v>
      </c>
      <c r="U7711" t="str">
        <f>VLOOKUP(C7711,'Irvine_MPN_16-17'!B:B,1,FALSE)</f>
        <v>CU0210718-00</v>
      </c>
    </row>
    <row r="7712" spans="1:21" x14ac:dyDescent="0.25">
      <c r="A7712" t="s">
        <v>10805</v>
      </c>
      <c r="B7712" t="s">
        <v>246</v>
      </c>
      <c r="C7712" t="s">
        <v>10805</v>
      </c>
      <c r="D7712" t="str">
        <f t="shared" si="120"/>
        <v>ViasystemsCU0210723-00</v>
      </c>
      <c r="E7712" t="s">
        <v>1837</v>
      </c>
      <c r="G7712" t="s">
        <v>10807</v>
      </c>
      <c r="H7712" t="s">
        <v>22</v>
      </c>
      <c r="J7712" t="s">
        <v>23</v>
      </c>
      <c r="K7712" t="s">
        <v>23</v>
      </c>
      <c r="L7712" t="s">
        <v>24</v>
      </c>
      <c r="M7712" t="s">
        <v>23</v>
      </c>
      <c r="P7712" t="s">
        <v>27</v>
      </c>
      <c r="R7712" t="s">
        <v>1837</v>
      </c>
      <c r="U7712" t="str">
        <f>VLOOKUP(C7712,'Irvine_MPN_16-17'!B:B,1,FALSE)</f>
        <v>CU0210723-00</v>
      </c>
    </row>
    <row r="7713" spans="1:21" x14ac:dyDescent="0.25">
      <c r="A7713" t="s">
        <v>11037</v>
      </c>
      <c r="B7713" t="s">
        <v>246</v>
      </c>
      <c r="C7713" t="s">
        <v>11037</v>
      </c>
      <c r="D7713" t="str">
        <f t="shared" si="120"/>
        <v>ViasystemsCU0310710-00</v>
      </c>
      <c r="E7713" t="s">
        <v>1837</v>
      </c>
      <c r="G7713" t="s">
        <v>11038</v>
      </c>
      <c r="H7713" t="s">
        <v>22</v>
      </c>
      <c r="J7713" t="s">
        <v>23</v>
      </c>
      <c r="K7713" t="s">
        <v>23</v>
      </c>
      <c r="L7713" t="s">
        <v>24</v>
      </c>
      <c r="M7713" t="s">
        <v>23</v>
      </c>
      <c r="P7713" t="s">
        <v>27</v>
      </c>
      <c r="R7713" t="s">
        <v>1837</v>
      </c>
      <c r="U7713" t="str">
        <f>VLOOKUP(C7713,'Irvine_MPN_16-17'!B:B,1,FALSE)</f>
        <v>CU0310710-00</v>
      </c>
    </row>
    <row r="7714" spans="1:21" x14ac:dyDescent="0.25">
      <c r="A7714" t="s">
        <v>11039</v>
      </c>
      <c r="B7714" t="s">
        <v>246</v>
      </c>
      <c r="C7714" t="s">
        <v>11039</v>
      </c>
      <c r="D7714" t="str">
        <f t="shared" si="120"/>
        <v>ViasystemsCU0310714-00</v>
      </c>
      <c r="E7714" t="s">
        <v>1837</v>
      </c>
      <c r="G7714" t="s">
        <v>11040</v>
      </c>
      <c r="H7714" t="s">
        <v>22</v>
      </c>
      <c r="J7714" t="s">
        <v>23</v>
      </c>
      <c r="K7714" t="s">
        <v>23</v>
      </c>
      <c r="L7714" t="s">
        <v>24</v>
      </c>
      <c r="M7714" t="s">
        <v>23</v>
      </c>
      <c r="P7714" t="s">
        <v>27</v>
      </c>
      <c r="R7714" t="s">
        <v>1837</v>
      </c>
      <c r="U7714" t="str">
        <f>VLOOKUP(C7714,'Irvine_MPN_16-17'!B:B,1,FALSE)</f>
        <v>CU0310714-00</v>
      </c>
    </row>
    <row r="7715" spans="1:21" x14ac:dyDescent="0.25">
      <c r="A7715" t="s">
        <v>14667</v>
      </c>
      <c r="B7715" t="s">
        <v>246</v>
      </c>
      <c r="C7715" t="s">
        <v>14667</v>
      </c>
      <c r="D7715" t="str">
        <f t="shared" si="120"/>
        <v>ViasystemsCU0310719-00</v>
      </c>
      <c r="E7715" t="s">
        <v>1837</v>
      </c>
      <c r="G7715" t="s">
        <v>14668</v>
      </c>
      <c r="H7715" t="s">
        <v>22</v>
      </c>
      <c r="J7715" t="s">
        <v>23</v>
      </c>
      <c r="K7715" t="s">
        <v>23</v>
      </c>
      <c r="L7715" t="s">
        <v>24</v>
      </c>
      <c r="M7715" t="s">
        <v>23</v>
      </c>
      <c r="P7715" t="s">
        <v>27</v>
      </c>
      <c r="R7715" t="s">
        <v>1837</v>
      </c>
      <c r="U7715" t="str">
        <f>VLOOKUP(C7715,'Irvine_MPN_16-17'!B:B,1,FALSE)</f>
        <v>CU0310719-00</v>
      </c>
    </row>
    <row r="7716" spans="1:21" x14ac:dyDescent="0.25">
      <c r="A7716" t="s">
        <v>11041</v>
      </c>
      <c r="B7716" t="s">
        <v>246</v>
      </c>
      <c r="C7716" t="s">
        <v>11041</v>
      </c>
      <c r="D7716" t="str">
        <f t="shared" si="120"/>
        <v>ViasystemsCU0310721-00</v>
      </c>
      <c r="E7716" t="s">
        <v>1837</v>
      </c>
      <c r="G7716" t="s">
        <v>11042</v>
      </c>
      <c r="H7716" t="s">
        <v>22</v>
      </c>
      <c r="J7716" t="s">
        <v>23</v>
      </c>
      <c r="K7716" t="s">
        <v>23</v>
      </c>
      <c r="L7716" t="s">
        <v>24</v>
      </c>
      <c r="M7716" t="s">
        <v>23</v>
      </c>
      <c r="P7716" t="s">
        <v>27</v>
      </c>
      <c r="R7716" t="s">
        <v>1837</v>
      </c>
      <c r="U7716" t="str">
        <f>VLOOKUP(C7716,'Irvine_MPN_16-17'!B:B,1,FALSE)</f>
        <v>CU0310721-00</v>
      </c>
    </row>
    <row r="7717" spans="1:21" x14ac:dyDescent="0.25">
      <c r="A7717" t="s">
        <v>11045</v>
      </c>
      <c r="B7717" t="s">
        <v>246</v>
      </c>
      <c r="C7717" t="s">
        <v>11045</v>
      </c>
      <c r="D7717" t="str">
        <f t="shared" si="120"/>
        <v>ViasystemsCU0410720-00</v>
      </c>
      <c r="E7717" t="s">
        <v>1837</v>
      </c>
      <c r="G7717" t="s">
        <v>11046</v>
      </c>
      <c r="H7717" t="s">
        <v>22</v>
      </c>
      <c r="J7717" t="s">
        <v>23</v>
      </c>
      <c r="K7717" t="s">
        <v>23</v>
      </c>
      <c r="L7717" t="s">
        <v>24</v>
      </c>
      <c r="M7717" t="s">
        <v>23</v>
      </c>
      <c r="P7717" t="s">
        <v>27</v>
      </c>
      <c r="R7717" t="s">
        <v>1837</v>
      </c>
      <c r="U7717" t="e">
        <f>VLOOKUP(C7717,'Irvine_MPN_16-17'!B:B,1,FALSE)</f>
        <v>#N/A</v>
      </c>
    </row>
    <row r="7718" spans="1:21" x14ac:dyDescent="0.25">
      <c r="A7718" t="s">
        <v>10808</v>
      </c>
      <c r="B7718" t="s">
        <v>246</v>
      </c>
      <c r="C7718" t="s">
        <v>10808</v>
      </c>
      <c r="D7718" t="str">
        <f t="shared" si="120"/>
        <v>ViasystemsCU0410723-00</v>
      </c>
      <c r="E7718" t="s">
        <v>1837</v>
      </c>
      <c r="G7718" t="s">
        <v>10809</v>
      </c>
      <c r="H7718" t="s">
        <v>22</v>
      </c>
      <c r="J7718" t="s">
        <v>23</v>
      </c>
      <c r="K7718" t="s">
        <v>23</v>
      </c>
      <c r="L7718" t="s">
        <v>24</v>
      </c>
      <c r="M7718" t="s">
        <v>23</v>
      </c>
      <c r="P7718" t="s">
        <v>27</v>
      </c>
      <c r="R7718" t="s">
        <v>1837</v>
      </c>
      <c r="U7718" t="e">
        <f>VLOOKUP(C7718,'Irvine_MPN_16-17'!B:B,1,FALSE)</f>
        <v>#N/A</v>
      </c>
    </row>
    <row r="7719" spans="1:21" x14ac:dyDescent="0.25">
      <c r="A7719" t="s">
        <v>10858</v>
      </c>
      <c r="B7719" t="s">
        <v>246</v>
      </c>
      <c r="C7719" t="s">
        <v>10858</v>
      </c>
      <c r="D7719" t="str">
        <f t="shared" si="120"/>
        <v>ViasystemsCU0410730-00</v>
      </c>
      <c r="E7719" t="s">
        <v>1837</v>
      </c>
      <c r="G7719" t="s">
        <v>10859</v>
      </c>
      <c r="H7719" t="s">
        <v>22</v>
      </c>
      <c r="J7719" t="s">
        <v>23</v>
      </c>
      <c r="K7719" t="s">
        <v>23</v>
      </c>
      <c r="L7719" t="s">
        <v>24</v>
      </c>
      <c r="M7719" t="s">
        <v>23</v>
      </c>
      <c r="P7719" t="s">
        <v>27</v>
      </c>
      <c r="R7719" t="s">
        <v>1837</v>
      </c>
      <c r="U7719" t="e">
        <f>VLOOKUP(C7719,'Irvine_MPN_16-17'!B:B,1,FALSE)</f>
        <v>#N/A</v>
      </c>
    </row>
    <row r="7720" spans="1:21" x14ac:dyDescent="0.25">
      <c r="A7720" t="s">
        <v>10860</v>
      </c>
      <c r="B7720" t="s">
        <v>246</v>
      </c>
      <c r="C7720" t="s">
        <v>10860</v>
      </c>
      <c r="D7720" t="str">
        <f t="shared" si="120"/>
        <v>ViasystemsCU0410731-00</v>
      </c>
      <c r="E7720" t="s">
        <v>1837</v>
      </c>
      <c r="G7720" t="s">
        <v>10861</v>
      </c>
      <c r="H7720" t="s">
        <v>22</v>
      </c>
      <c r="J7720" t="s">
        <v>23</v>
      </c>
      <c r="K7720" t="s">
        <v>23</v>
      </c>
      <c r="L7720" t="s">
        <v>24</v>
      </c>
      <c r="M7720" t="s">
        <v>23</v>
      </c>
      <c r="P7720" t="s">
        <v>27</v>
      </c>
      <c r="R7720" t="s">
        <v>1837</v>
      </c>
      <c r="U7720" t="e">
        <f>VLOOKUP(C7720,'Irvine_MPN_16-17'!B:B,1,FALSE)</f>
        <v>#N/A</v>
      </c>
    </row>
    <row r="7721" spans="1:21" x14ac:dyDescent="0.25">
      <c r="A7721" t="s">
        <v>14560</v>
      </c>
      <c r="B7721" t="s">
        <v>15804</v>
      </c>
      <c r="C7721" t="s">
        <v>14560</v>
      </c>
      <c r="D7721" t="str">
        <f t="shared" si="120"/>
        <v>VIASYSTEMS GUANGZHOU20712-03</v>
      </c>
      <c r="E7721" t="s">
        <v>1837</v>
      </c>
      <c r="G7721" t="s">
        <v>14561</v>
      </c>
      <c r="H7721" t="s">
        <v>22</v>
      </c>
      <c r="J7721" t="s">
        <v>23</v>
      </c>
      <c r="K7721" t="s">
        <v>23</v>
      </c>
      <c r="L7721" t="s">
        <v>24</v>
      </c>
      <c r="M7721" t="s">
        <v>23</v>
      </c>
      <c r="P7721" t="s">
        <v>27</v>
      </c>
      <c r="R7721" t="s">
        <v>1837</v>
      </c>
      <c r="U7721" t="str">
        <f>VLOOKUP(C7721,'Irvine_MPN_16-17'!B:B,1,FALSE)</f>
        <v>20712-03</v>
      </c>
    </row>
    <row r="7722" spans="1:21" x14ac:dyDescent="0.25">
      <c r="A7722" t="s">
        <v>15468</v>
      </c>
      <c r="B7722" t="s">
        <v>15804</v>
      </c>
      <c r="C7722" t="s">
        <v>15468</v>
      </c>
      <c r="D7722" t="str">
        <f t="shared" si="120"/>
        <v>VIASYSTEMS GUANGZHOU20874-08</v>
      </c>
      <c r="E7722" t="s">
        <v>1837</v>
      </c>
      <c r="G7722" t="s">
        <v>15469</v>
      </c>
      <c r="H7722" t="s">
        <v>22</v>
      </c>
      <c r="J7722" t="s">
        <v>23</v>
      </c>
      <c r="K7722" t="s">
        <v>23</v>
      </c>
      <c r="L7722" t="s">
        <v>24</v>
      </c>
      <c r="M7722" t="s">
        <v>23</v>
      </c>
      <c r="P7722" t="s">
        <v>27</v>
      </c>
      <c r="R7722" t="s">
        <v>1837</v>
      </c>
      <c r="U7722" t="e">
        <f>VLOOKUP(C7722,'Irvine_MPN_16-17'!B:B,1,FALSE)</f>
        <v>#N/A</v>
      </c>
    </row>
    <row r="7723" spans="1:21" x14ac:dyDescent="0.25">
      <c r="A7723" t="s">
        <v>11047</v>
      </c>
      <c r="B7723" t="s">
        <v>246</v>
      </c>
      <c r="C7723" t="s">
        <v>11047</v>
      </c>
      <c r="D7723" t="str">
        <f t="shared" si="120"/>
        <v>ViasystemsHD8310705-00</v>
      </c>
      <c r="E7723" t="s">
        <v>1837</v>
      </c>
      <c r="G7723" t="s">
        <v>11048</v>
      </c>
      <c r="H7723" t="s">
        <v>22</v>
      </c>
      <c r="J7723" t="s">
        <v>23</v>
      </c>
      <c r="K7723" t="s">
        <v>23</v>
      </c>
      <c r="L7723" t="s">
        <v>24</v>
      </c>
      <c r="M7723" t="s">
        <v>23</v>
      </c>
      <c r="P7723" t="s">
        <v>27</v>
      </c>
      <c r="R7723" t="s">
        <v>1837</v>
      </c>
      <c r="U7723" t="str">
        <f>VLOOKUP(C7723,'Irvine_MPN_16-17'!B:B,1,FALSE)</f>
        <v>HD8310705-00</v>
      </c>
    </row>
    <row r="7724" spans="1:21" x14ac:dyDescent="0.25">
      <c r="A7724" t="s">
        <v>11049</v>
      </c>
      <c r="B7724" t="s">
        <v>246</v>
      </c>
      <c r="C7724" t="s">
        <v>11049</v>
      </c>
      <c r="D7724" t="str">
        <f t="shared" si="120"/>
        <v>ViasystemsHD8310706-00</v>
      </c>
      <c r="E7724" t="s">
        <v>1837</v>
      </c>
      <c r="G7724" t="s">
        <v>11050</v>
      </c>
      <c r="H7724" t="s">
        <v>22</v>
      </c>
      <c r="J7724" t="s">
        <v>23</v>
      </c>
      <c r="K7724" t="s">
        <v>23</v>
      </c>
      <c r="L7724" t="s">
        <v>24</v>
      </c>
      <c r="M7724" t="s">
        <v>23</v>
      </c>
      <c r="P7724" t="s">
        <v>27</v>
      </c>
      <c r="R7724" t="s">
        <v>1837</v>
      </c>
      <c r="U7724" t="str">
        <f>VLOOKUP(C7724,'Irvine_MPN_16-17'!B:B,1,FALSE)</f>
        <v>HD8310706-00</v>
      </c>
    </row>
    <row r="7725" spans="1:21" x14ac:dyDescent="0.25">
      <c r="A7725" t="s">
        <v>11051</v>
      </c>
      <c r="B7725" t="s">
        <v>246</v>
      </c>
      <c r="C7725" t="s">
        <v>11051</v>
      </c>
      <c r="D7725" t="str">
        <f t="shared" si="120"/>
        <v>ViasystemsNE3210706-00</v>
      </c>
      <c r="E7725" t="s">
        <v>1837</v>
      </c>
      <c r="G7725" t="s">
        <v>11052</v>
      </c>
      <c r="H7725" t="s">
        <v>22</v>
      </c>
      <c r="J7725" t="s">
        <v>23</v>
      </c>
      <c r="K7725" t="s">
        <v>23</v>
      </c>
      <c r="L7725" t="s">
        <v>24</v>
      </c>
      <c r="M7725" t="s">
        <v>23</v>
      </c>
      <c r="P7725" t="s">
        <v>27</v>
      </c>
      <c r="R7725" t="s">
        <v>1837</v>
      </c>
      <c r="U7725" t="str">
        <f>VLOOKUP(C7725,'Irvine_MPN_16-17'!B:B,1,FALSE)</f>
        <v>NE3210706-00</v>
      </c>
    </row>
    <row r="7726" spans="1:21" x14ac:dyDescent="0.25">
      <c r="A7726" t="s">
        <v>12226</v>
      </c>
      <c r="B7726" t="s">
        <v>15805</v>
      </c>
      <c r="C7726" t="s">
        <v>15806</v>
      </c>
      <c r="D7726" t="str">
        <f t="shared" si="120"/>
        <v>VIKING TECHNOLOGYAR02BTC4990</v>
      </c>
      <c r="E7726" t="s">
        <v>1837</v>
      </c>
      <c r="G7726" t="s">
        <v>12228</v>
      </c>
      <c r="H7726" t="s">
        <v>22</v>
      </c>
      <c r="J7726" t="s">
        <v>23</v>
      </c>
      <c r="K7726" t="s">
        <v>23</v>
      </c>
      <c r="L7726" t="s">
        <v>24</v>
      </c>
      <c r="M7726" t="s">
        <v>23</v>
      </c>
      <c r="P7726" t="s">
        <v>27</v>
      </c>
      <c r="R7726" t="s">
        <v>1837</v>
      </c>
      <c r="U7726" t="str">
        <f>VLOOKUP(C7726,'Irvine_MPN_16-17'!B:B,1,FALSE)</f>
        <v>AR02BTC4990</v>
      </c>
    </row>
    <row r="7727" spans="1:21" x14ac:dyDescent="0.25">
      <c r="A7727" t="s">
        <v>10455</v>
      </c>
      <c r="B7727" t="s">
        <v>15805</v>
      </c>
      <c r="C7727" t="s">
        <v>15807</v>
      </c>
      <c r="D7727" t="str">
        <f t="shared" si="120"/>
        <v>VIKING TECHNOLOGYCR-02FL6----2K</v>
      </c>
      <c r="E7727" t="s">
        <v>1837</v>
      </c>
      <c r="G7727" t="s">
        <v>10454</v>
      </c>
      <c r="H7727" t="s">
        <v>22</v>
      </c>
      <c r="J7727" t="s">
        <v>23</v>
      </c>
      <c r="K7727" t="s">
        <v>23</v>
      </c>
      <c r="L7727" t="s">
        <v>24</v>
      </c>
      <c r="M7727" t="s">
        <v>23</v>
      </c>
      <c r="P7727" t="s">
        <v>27</v>
      </c>
      <c r="R7727" t="s">
        <v>1837</v>
      </c>
      <c r="U7727" t="str">
        <f>VLOOKUP(C7727,'Irvine_MPN_16-17'!B:B,1,FALSE)</f>
        <v>CR-02FL6----2K</v>
      </c>
    </row>
    <row r="7728" spans="1:21" x14ac:dyDescent="0.25">
      <c r="A7728" t="s">
        <v>10431</v>
      </c>
      <c r="B7728" t="s">
        <v>15805</v>
      </c>
      <c r="C7728" t="s">
        <v>15808</v>
      </c>
      <c r="D7728" t="str">
        <f t="shared" si="120"/>
        <v>VIKING TECHNOLOGYCR-02FL6---10K</v>
      </c>
      <c r="E7728" t="s">
        <v>1837</v>
      </c>
      <c r="G7728" t="s">
        <v>10433</v>
      </c>
      <c r="H7728" t="s">
        <v>22</v>
      </c>
      <c r="J7728" t="s">
        <v>23</v>
      </c>
      <c r="K7728" t="s">
        <v>23</v>
      </c>
      <c r="L7728" t="s">
        <v>24</v>
      </c>
      <c r="M7728" t="s">
        <v>23</v>
      </c>
      <c r="P7728" t="s">
        <v>27</v>
      </c>
      <c r="R7728" t="s">
        <v>1837</v>
      </c>
      <c r="U7728" t="str">
        <f>VLOOKUP(C7728,'Irvine_MPN_16-17'!B:B,1,FALSE)</f>
        <v>CR-02FL6---10K</v>
      </c>
    </row>
    <row r="7729" spans="1:21" x14ac:dyDescent="0.25">
      <c r="A7729" t="s">
        <v>10449</v>
      </c>
      <c r="B7729" t="s">
        <v>15805</v>
      </c>
      <c r="C7729" t="s">
        <v>15809</v>
      </c>
      <c r="D7729" t="str">
        <f t="shared" si="120"/>
        <v>VIKING TECHNOLOGYCR-02FL6---178K</v>
      </c>
      <c r="E7729" t="s">
        <v>1837</v>
      </c>
      <c r="G7729" t="s">
        <v>10451</v>
      </c>
      <c r="H7729" t="s">
        <v>22</v>
      </c>
      <c r="J7729" t="s">
        <v>23</v>
      </c>
      <c r="K7729" t="s">
        <v>23</v>
      </c>
      <c r="L7729" t="s">
        <v>24</v>
      </c>
      <c r="M7729" t="s">
        <v>23</v>
      </c>
      <c r="P7729" t="s">
        <v>27</v>
      </c>
      <c r="R7729" t="s">
        <v>1837</v>
      </c>
      <c r="U7729" t="str">
        <f>VLOOKUP(C7729,'Irvine_MPN_16-17'!B:B,1,FALSE)</f>
        <v>CR-02FL6---178K</v>
      </c>
    </row>
    <row r="7730" spans="1:21" x14ac:dyDescent="0.25">
      <c r="A7730" t="s">
        <v>10494</v>
      </c>
      <c r="B7730" t="s">
        <v>15805</v>
      </c>
      <c r="C7730" t="s">
        <v>15810</v>
      </c>
      <c r="D7730" t="str">
        <f t="shared" si="120"/>
        <v>VIKING TECHNOLOGYCR-02FL6---47K5</v>
      </c>
      <c r="E7730" t="s">
        <v>1837</v>
      </c>
      <c r="G7730" t="s">
        <v>10496</v>
      </c>
      <c r="H7730" t="s">
        <v>22</v>
      </c>
      <c r="J7730" t="s">
        <v>23</v>
      </c>
      <c r="K7730" t="s">
        <v>23</v>
      </c>
      <c r="L7730" t="s">
        <v>24</v>
      </c>
      <c r="M7730" t="s">
        <v>23</v>
      </c>
      <c r="P7730" t="s">
        <v>27</v>
      </c>
      <c r="R7730" t="s">
        <v>1837</v>
      </c>
      <c r="U7730" t="str">
        <f>VLOOKUP(C7730,'Irvine_MPN_16-17'!B:B,1,FALSE)</f>
        <v>CR-02FL6---47K5</v>
      </c>
    </row>
    <row r="7731" spans="1:21" x14ac:dyDescent="0.25">
      <c r="A7731" t="s">
        <v>10479</v>
      </c>
      <c r="B7731" t="s">
        <v>15805</v>
      </c>
      <c r="C7731" t="s">
        <v>15811</v>
      </c>
      <c r="D7731" t="str">
        <f t="shared" si="120"/>
        <v>VIKING TECHNOLOGYCR-02FL6---4K7</v>
      </c>
      <c r="E7731" t="s">
        <v>1837</v>
      </c>
      <c r="G7731" t="s">
        <v>10481</v>
      </c>
      <c r="H7731" t="s">
        <v>22</v>
      </c>
      <c r="J7731" t="s">
        <v>23</v>
      </c>
      <c r="K7731" t="s">
        <v>23</v>
      </c>
      <c r="L7731" t="s">
        <v>24</v>
      </c>
      <c r="M7731" t="s">
        <v>23</v>
      </c>
      <c r="P7731" t="s">
        <v>27</v>
      </c>
      <c r="R7731" t="s">
        <v>1837</v>
      </c>
      <c r="U7731" t="str">
        <f>VLOOKUP(C7731,'Irvine_MPN_16-17'!B:B,1,FALSE)</f>
        <v>CR-02FL6---4K7</v>
      </c>
    </row>
    <row r="7732" spans="1:21" x14ac:dyDescent="0.25">
      <c r="A7732" t="s">
        <v>10437</v>
      </c>
      <c r="B7732" t="s">
        <v>15805</v>
      </c>
      <c r="C7732" t="s">
        <v>15812</v>
      </c>
      <c r="D7732" t="str">
        <f t="shared" si="120"/>
        <v>VIKING TECHNOLOGYCR-02FL6--100K</v>
      </c>
      <c r="E7732" t="s">
        <v>1837</v>
      </c>
      <c r="G7732" t="s">
        <v>10439</v>
      </c>
      <c r="H7732" t="s">
        <v>22</v>
      </c>
      <c r="J7732" t="s">
        <v>23</v>
      </c>
      <c r="K7732" t="s">
        <v>23</v>
      </c>
      <c r="L7732" t="s">
        <v>24</v>
      </c>
      <c r="M7732" t="s">
        <v>23</v>
      </c>
      <c r="P7732" t="s">
        <v>27</v>
      </c>
      <c r="R7732" t="s">
        <v>1837</v>
      </c>
      <c r="U7732" t="str">
        <f>VLOOKUP(C7732,'Irvine_MPN_16-17'!B:B,1,FALSE)</f>
        <v>CR-02FL6--100K</v>
      </c>
    </row>
    <row r="7733" spans="1:21" x14ac:dyDescent="0.25">
      <c r="A7733" t="s">
        <v>10419</v>
      </c>
      <c r="B7733" t="s">
        <v>15805</v>
      </c>
      <c r="C7733" t="s">
        <v>15813</v>
      </c>
      <c r="D7733" t="str">
        <f t="shared" si="120"/>
        <v>VIKING TECHNOLOGYCR-02FL6--100R</v>
      </c>
      <c r="E7733" t="s">
        <v>1837</v>
      </c>
      <c r="G7733" t="s">
        <v>10421</v>
      </c>
      <c r="H7733" t="s">
        <v>22</v>
      </c>
      <c r="J7733" t="s">
        <v>23</v>
      </c>
      <c r="K7733" t="s">
        <v>23</v>
      </c>
      <c r="L7733" t="s">
        <v>24</v>
      </c>
      <c r="M7733" t="s">
        <v>23</v>
      </c>
      <c r="P7733" t="s">
        <v>27</v>
      </c>
      <c r="R7733" t="s">
        <v>1837</v>
      </c>
      <c r="U7733" t="str">
        <f>VLOOKUP(C7733,'Irvine_MPN_16-17'!B:B,1,FALSE)</f>
        <v>CR-02FL6--100R</v>
      </c>
    </row>
    <row r="7734" spans="1:21" x14ac:dyDescent="0.25">
      <c r="A7734" t="s">
        <v>10428</v>
      </c>
      <c r="B7734" t="s">
        <v>15805</v>
      </c>
      <c r="C7734" t="s">
        <v>15814</v>
      </c>
      <c r="D7734" t="str">
        <f t="shared" si="120"/>
        <v>VIKING TECHNOLOGYCR-02FL6--10K2</v>
      </c>
      <c r="E7734" t="s">
        <v>1837</v>
      </c>
      <c r="G7734" t="s">
        <v>10430</v>
      </c>
      <c r="H7734" t="s">
        <v>22</v>
      </c>
      <c r="J7734" t="s">
        <v>23</v>
      </c>
      <c r="K7734" t="s">
        <v>23</v>
      </c>
      <c r="L7734" t="s">
        <v>24</v>
      </c>
      <c r="M7734" t="s">
        <v>23</v>
      </c>
      <c r="P7734" t="s">
        <v>27</v>
      </c>
      <c r="R7734" t="s">
        <v>1837</v>
      </c>
      <c r="U7734" t="str">
        <f>VLOOKUP(C7734,'Irvine_MPN_16-17'!B:B,1,FALSE)</f>
        <v>CR-02FL6--10K2</v>
      </c>
    </row>
    <row r="7735" spans="1:21" x14ac:dyDescent="0.25">
      <c r="A7735" t="s">
        <v>10530</v>
      </c>
      <c r="B7735" t="s">
        <v>15805</v>
      </c>
      <c r="C7735" t="s">
        <v>15815</v>
      </c>
      <c r="D7735" t="str">
        <f t="shared" si="120"/>
        <v>VIKING TECHNOLOGYCR-02FL6--11K3</v>
      </c>
      <c r="E7735" t="s">
        <v>1837</v>
      </c>
      <c r="G7735" t="s">
        <v>10532</v>
      </c>
      <c r="H7735" t="s">
        <v>22</v>
      </c>
      <c r="J7735" t="s">
        <v>23</v>
      </c>
      <c r="K7735" t="s">
        <v>23</v>
      </c>
      <c r="L7735" t="s">
        <v>24</v>
      </c>
      <c r="M7735" t="s">
        <v>23</v>
      </c>
      <c r="P7735" t="s">
        <v>27</v>
      </c>
      <c r="R7735" t="s">
        <v>1837</v>
      </c>
      <c r="U7735" t="str">
        <f>VLOOKUP(C7735,'Irvine_MPN_16-17'!B:B,1,FALSE)</f>
        <v>CR-02FL6--11K3</v>
      </c>
    </row>
    <row r="7736" spans="1:21" x14ac:dyDescent="0.25">
      <c r="A7736" t="s">
        <v>10440</v>
      </c>
      <c r="B7736" t="s">
        <v>15805</v>
      </c>
      <c r="C7736" t="s">
        <v>15816</v>
      </c>
      <c r="D7736" t="str">
        <f t="shared" si="120"/>
        <v>VIKING TECHNOLOGYCR-02FL6--12K1</v>
      </c>
      <c r="E7736" t="s">
        <v>1837</v>
      </c>
      <c r="G7736" t="s">
        <v>10442</v>
      </c>
      <c r="H7736" t="s">
        <v>22</v>
      </c>
      <c r="J7736" t="s">
        <v>23</v>
      </c>
      <c r="K7736" t="s">
        <v>23</v>
      </c>
      <c r="L7736" t="s">
        <v>24</v>
      </c>
      <c r="M7736" t="s">
        <v>23</v>
      </c>
      <c r="P7736" t="s">
        <v>27</v>
      </c>
      <c r="R7736" t="s">
        <v>1837</v>
      </c>
      <c r="U7736" t="str">
        <f>VLOOKUP(C7736,'Irvine_MPN_16-17'!B:B,1,FALSE)</f>
        <v>CR-02FL6--12K1</v>
      </c>
    </row>
    <row r="7737" spans="1:21" x14ac:dyDescent="0.25">
      <c r="A7737" t="s">
        <v>10533</v>
      </c>
      <c r="B7737" t="s">
        <v>15805</v>
      </c>
      <c r="C7737" t="s">
        <v>15817</v>
      </c>
      <c r="D7737" t="str">
        <f t="shared" si="120"/>
        <v>VIKING TECHNOLOGYCR-02FL6--13K3</v>
      </c>
      <c r="E7737" t="s">
        <v>1837</v>
      </c>
      <c r="G7737" t="s">
        <v>10535</v>
      </c>
      <c r="H7737" t="s">
        <v>22</v>
      </c>
      <c r="J7737" t="s">
        <v>23</v>
      </c>
      <c r="K7737" t="s">
        <v>23</v>
      </c>
      <c r="L7737" t="s">
        <v>24</v>
      </c>
      <c r="M7737" t="s">
        <v>23</v>
      </c>
      <c r="P7737" t="s">
        <v>27</v>
      </c>
      <c r="R7737" t="s">
        <v>1837</v>
      </c>
      <c r="U7737" t="str">
        <f>VLOOKUP(C7737,'Irvine_MPN_16-17'!B:B,1,FALSE)</f>
        <v>CR-02FL6--13K3</v>
      </c>
    </row>
    <row r="7738" spans="1:21" x14ac:dyDescent="0.25">
      <c r="A7738" t="s">
        <v>10446</v>
      </c>
      <c r="B7738" t="s">
        <v>15805</v>
      </c>
      <c r="C7738" t="s">
        <v>15818</v>
      </c>
      <c r="D7738" t="str">
        <f t="shared" si="120"/>
        <v>VIKING TECHNOLOGYCR-02FL6--15K4</v>
      </c>
      <c r="E7738" t="s">
        <v>1837</v>
      </c>
      <c r="G7738" t="s">
        <v>10448</v>
      </c>
      <c r="H7738" t="s">
        <v>22</v>
      </c>
      <c r="J7738" t="s">
        <v>23</v>
      </c>
      <c r="K7738" t="s">
        <v>23</v>
      </c>
      <c r="L7738" t="s">
        <v>24</v>
      </c>
      <c r="M7738" t="s">
        <v>23</v>
      </c>
      <c r="P7738" t="s">
        <v>27</v>
      </c>
      <c r="R7738" t="s">
        <v>1837</v>
      </c>
      <c r="U7738" t="str">
        <f>VLOOKUP(C7738,'Irvine_MPN_16-17'!B:B,1,FALSE)</f>
        <v>CR-02FL6--15K4</v>
      </c>
    </row>
    <row r="7739" spans="1:21" x14ac:dyDescent="0.25">
      <c r="A7739" t="s">
        <v>15819</v>
      </c>
      <c r="B7739" t="s">
        <v>15805</v>
      </c>
      <c r="C7739" t="s">
        <v>15820</v>
      </c>
      <c r="D7739" t="str">
        <f t="shared" si="120"/>
        <v>VIKING TECHNOLOGYCR-02FL6--1K24</v>
      </c>
      <c r="E7739" t="s">
        <v>1837</v>
      </c>
      <c r="G7739" t="s">
        <v>10445</v>
      </c>
      <c r="H7739" t="s">
        <v>22</v>
      </c>
      <c r="J7739" t="s">
        <v>23</v>
      </c>
      <c r="K7739" t="s">
        <v>23</v>
      </c>
      <c r="L7739" t="s">
        <v>24</v>
      </c>
      <c r="M7739" t="s">
        <v>23</v>
      </c>
      <c r="P7739" t="s">
        <v>27</v>
      </c>
      <c r="R7739" t="s">
        <v>1837</v>
      </c>
      <c r="U7739" t="str">
        <f>VLOOKUP(C7739,'Irvine_MPN_16-17'!B:B,1,FALSE)</f>
        <v>CR-02FL6--1K24</v>
      </c>
    </row>
    <row r="7740" spans="1:21" x14ac:dyDescent="0.25">
      <c r="A7740" t="s">
        <v>11836</v>
      </c>
      <c r="B7740" t="s">
        <v>15805</v>
      </c>
      <c r="C7740" t="s">
        <v>15821</v>
      </c>
      <c r="D7740" t="str">
        <f t="shared" si="120"/>
        <v>VIKING TECHNOLOGYCR-02FL6--324R</v>
      </c>
      <c r="E7740" t="s">
        <v>1837</v>
      </c>
      <c r="G7740" t="s">
        <v>11838</v>
      </c>
      <c r="H7740" t="s">
        <v>22</v>
      </c>
      <c r="J7740" t="s">
        <v>23</v>
      </c>
      <c r="K7740" t="s">
        <v>23</v>
      </c>
      <c r="L7740" t="s">
        <v>24</v>
      </c>
      <c r="M7740" t="s">
        <v>23</v>
      </c>
      <c r="P7740" t="s">
        <v>27</v>
      </c>
      <c r="R7740" t="s">
        <v>1837</v>
      </c>
      <c r="U7740" t="str">
        <f>VLOOKUP(C7740,'Irvine_MPN_16-17'!B:B,1,FALSE)</f>
        <v>CR-02FL6--324R</v>
      </c>
    </row>
    <row r="7741" spans="1:21" x14ac:dyDescent="0.25">
      <c r="A7741" t="s">
        <v>10473</v>
      </c>
      <c r="B7741" t="s">
        <v>15805</v>
      </c>
      <c r="C7741" t="s">
        <v>15822</v>
      </c>
      <c r="D7741" t="str">
        <f t="shared" si="120"/>
        <v>VIKING TECHNOLOGYCR-02FL6--464R</v>
      </c>
      <c r="E7741" t="s">
        <v>1837</v>
      </c>
      <c r="G7741" t="s">
        <v>10475</v>
      </c>
      <c r="H7741" t="s">
        <v>22</v>
      </c>
      <c r="J7741" t="s">
        <v>23</v>
      </c>
      <c r="K7741" t="s">
        <v>23</v>
      </c>
      <c r="L7741" t="s">
        <v>24</v>
      </c>
      <c r="M7741" t="s">
        <v>23</v>
      </c>
      <c r="P7741" t="s">
        <v>27</v>
      </c>
      <c r="R7741" t="s">
        <v>1837</v>
      </c>
      <c r="U7741" t="str">
        <f>VLOOKUP(C7741,'Irvine_MPN_16-17'!B:B,1,FALSE)</f>
        <v>CR-02FL6--464R</v>
      </c>
    </row>
    <row r="7742" spans="1:21" x14ac:dyDescent="0.25">
      <c r="A7742" t="s">
        <v>10542</v>
      </c>
      <c r="B7742" t="s">
        <v>15805</v>
      </c>
      <c r="C7742" t="s">
        <v>15823</v>
      </c>
      <c r="D7742" t="str">
        <f t="shared" si="120"/>
        <v>VIKING TECHNOLOGYCR-02FL6--470R</v>
      </c>
      <c r="E7742" t="s">
        <v>1837</v>
      </c>
      <c r="G7742" t="s">
        <v>10544</v>
      </c>
      <c r="H7742" t="s">
        <v>22</v>
      </c>
      <c r="J7742" t="s">
        <v>23</v>
      </c>
      <c r="K7742" t="s">
        <v>23</v>
      </c>
      <c r="L7742" t="s">
        <v>24</v>
      </c>
      <c r="M7742" t="s">
        <v>23</v>
      </c>
      <c r="P7742" t="s">
        <v>27</v>
      </c>
      <c r="R7742" t="s">
        <v>1837</v>
      </c>
      <c r="U7742" t="str">
        <f>VLOOKUP(C7742,'Irvine_MPN_16-17'!B:B,1,FALSE)</f>
        <v>CR-02FL6--470R</v>
      </c>
    </row>
    <row r="7743" spans="1:21" x14ac:dyDescent="0.25">
      <c r="A7743" t="s">
        <v>10488</v>
      </c>
      <c r="B7743" t="s">
        <v>15805</v>
      </c>
      <c r="C7743" t="s">
        <v>15824</v>
      </c>
      <c r="D7743" t="str">
        <f t="shared" si="120"/>
        <v>VIKING TECHNOLOGYCR-02FL6--475R</v>
      </c>
      <c r="E7743" t="s">
        <v>1837</v>
      </c>
      <c r="G7743" t="s">
        <v>10490</v>
      </c>
      <c r="H7743" t="s">
        <v>22</v>
      </c>
      <c r="J7743" t="s">
        <v>23</v>
      </c>
      <c r="K7743" t="s">
        <v>23</v>
      </c>
      <c r="L7743" t="s">
        <v>24</v>
      </c>
      <c r="M7743" t="s">
        <v>23</v>
      </c>
      <c r="P7743" t="s">
        <v>27</v>
      </c>
      <c r="R7743" t="s">
        <v>1837</v>
      </c>
      <c r="U7743" t="str">
        <f>VLOOKUP(C7743,'Irvine_MPN_16-17'!B:B,1,FALSE)</f>
        <v>CR-02FL6--475R</v>
      </c>
    </row>
    <row r="7744" spans="1:21" x14ac:dyDescent="0.25">
      <c r="A7744" t="s">
        <v>10497</v>
      </c>
      <c r="B7744" t="s">
        <v>15805</v>
      </c>
      <c r="C7744" t="s">
        <v>15825</v>
      </c>
      <c r="D7744" t="str">
        <f t="shared" si="120"/>
        <v>VIKING TECHNOLOGYCR-02FL6--499R</v>
      </c>
      <c r="E7744" t="s">
        <v>1837</v>
      </c>
      <c r="G7744" t="s">
        <v>10499</v>
      </c>
      <c r="H7744" t="s">
        <v>22</v>
      </c>
      <c r="J7744" t="s">
        <v>23</v>
      </c>
      <c r="K7744" t="s">
        <v>23</v>
      </c>
      <c r="L7744" t="s">
        <v>24</v>
      </c>
      <c r="M7744" t="s">
        <v>23</v>
      </c>
      <c r="P7744" t="s">
        <v>27</v>
      </c>
      <c r="R7744" t="s">
        <v>1837</v>
      </c>
      <c r="U7744" t="str">
        <f>VLOOKUP(C7744,'Irvine_MPN_16-17'!B:B,1,FALSE)</f>
        <v>CR-02FL6--499R</v>
      </c>
    </row>
    <row r="7745" spans="1:21" x14ac:dyDescent="0.25">
      <c r="A7745" t="s">
        <v>10500</v>
      </c>
      <c r="B7745" t="s">
        <v>15805</v>
      </c>
      <c r="C7745" t="s">
        <v>15826</v>
      </c>
      <c r="D7745" t="str">
        <f t="shared" si="120"/>
        <v>VIKING TECHNOLOGYCR-02FL6--49K9</v>
      </c>
      <c r="E7745" t="s">
        <v>1837</v>
      </c>
      <c r="G7745" t="s">
        <v>10502</v>
      </c>
      <c r="H7745" t="s">
        <v>22</v>
      </c>
      <c r="J7745" t="s">
        <v>23</v>
      </c>
      <c r="K7745" t="s">
        <v>23</v>
      </c>
      <c r="L7745" t="s">
        <v>24</v>
      </c>
      <c r="M7745" t="s">
        <v>23</v>
      </c>
      <c r="P7745" t="s">
        <v>27</v>
      </c>
      <c r="R7745" t="s">
        <v>1837</v>
      </c>
      <c r="U7745" t="str">
        <f>VLOOKUP(C7745,'Irvine_MPN_16-17'!B:B,1,FALSE)</f>
        <v>CR-02FL6--49K9</v>
      </c>
    </row>
    <row r="7746" spans="1:21" x14ac:dyDescent="0.25">
      <c r="A7746" t="s">
        <v>11675</v>
      </c>
      <c r="B7746" t="s">
        <v>15805</v>
      </c>
      <c r="C7746" t="s">
        <v>15827</v>
      </c>
      <c r="D7746" t="str">
        <f t="shared" si="120"/>
        <v>VIKING TECHNOLOGYCR-02FL6--49R9</v>
      </c>
      <c r="E7746" t="s">
        <v>1837</v>
      </c>
      <c r="G7746" t="s">
        <v>11677</v>
      </c>
      <c r="H7746" t="s">
        <v>22</v>
      </c>
      <c r="J7746" t="s">
        <v>23</v>
      </c>
      <c r="K7746" t="s">
        <v>23</v>
      </c>
      <c r="L7746" t="s">
        <v>24</v>
      </c>
      <c r="M7746" t="s">
        <v>23</v>
      </c>
      <c r="P7746" t="s">
        <v>27</v>
      </c>
      <c r="R7746" t="s">
        <v>1837</v>
      </c>
      <c r="U7746" t="str">
        <f>VLOOKUP(C7746,'Irvine_MPN_16-17'!B:B,1,FALSE)</f>
        <v>CR-02FL6--49R9</v>
      </c>
    </row>
    <row r="7747" spans="1:21" x14ac:dyDescent="0.25">
      <c r="A7747" t="s">
        <v>10491</v>
      </c>
      <c r="B7747" t="s">
        <v>15805</v>
      </c>
      <c r="C7747" t="s">
        <v>15828</v>
      </c>
      <c r="D7747" t="str">
        <f t="shared" ref="D7747:D7810" si="121">CONCATENATE(B7747,C7747)</f>
        <v>VIKING TECHNOLOGYCR-02FL6--4K75</v>
      </c>
      <c r="E7747" t="s">
        <v>1837</v>
      </c>
      <c r="G7747" t="s">
        <v>10493</v>
      </c>
      <c r="H7747" t="s">
        <v>22</v>
      </c>
      <c r="J7747" t="s">
        <v>23</v>
      </c>
      <c r="K7747" t="s">
        <v>23</v>
      </c>
      <c r="L7747" t="s">
        <v>24</v>
      </c>
      <c r="M7747" t="s">
        <v>23</v>
      </c>
      <c r="P7747" t="s">
        <v>27</v>
      </c>
      <c r="R7747" t="s">
        <v>1837</v>
      </c>
      <c r="U7747" t="str">
        <f>VLOOKUP(C7747,'Irvine_MPN_16-17'!B:B,1,FALSE)</f>
        <v>CR-02FL6--4K75</v>
      </c>
    </row>
    <row r="7748" spans="1:21" x14ac:dyDescent="0.25">
      <c r="A7748" t="s">
        <v>10545</v>
      </c>
      <c r="B7748" t="s">
        <v>15805</v>
      </c>
      <c r="C7748" t="s">
        <v>15829</v>
      </c>
      <c r="D7748" t="str">
        <f t="shared" si="121"/>
        <v>VIKING TECHNOLOGYCR-02FL6--604R</v>
      </c>
      <c r="E7748" t="s">
        <v>1837</v>
      </c>
      <c r="G7748" t="s">
        <v>10547</v>
      </c>
      <c r="H7748" t="s">
        <v>22</v>
      </c>
      <c r="J7748" t="s">
        <v>23</v>
      </c>
      <c r="K7748" t="s">
        <v>23</v>
      </c>
      <c r="L7748" t="s">
        <v>24</v>
      </c>
      <c r="M7748" t="s">
        <v>23</v>
      </c>
      <c r="P7748" t="s">
        <v>27</v>
      </c>
      <c r="R7748" t="s">
        <v>1837</v>
      </c>
      <c r="U7748" t="str">
        <f>VLOOKUP(C7748,'Irvine_MPN_16-17'!B:B,1,FALSE)</f>
        <v>CR-02FL6--604R</v>
      </c>
    </row>
    <row r="7749" spans="1:21" x14ac:dyDescent="0.25">
      <c r="A7749" t="s">
        <v>10506</v>
      </c>
      <c r="B7749" t="s">
        <v>15805</v>
      </c>
      <c r="C7749" t="s">
        <v>15830</v>
      </c>
      <c r="D7749" t="str">
        <f t="shared" si="121"/>
        <v>VIKING TECHNOLOGYCR-02FL6--634R</v>
      </c>
      <c r="E7749" t="s">
        <v>1837</v>
      </c>
      <c r="G7749" t="s">
        <v>10508</v>
      </c>
      <c r="H7749" t="s">
        <v>22</v>
      </c>
      <c r="J7749" t="s">
        <v>23</v>
      </c>
      <c r="K7749" t="s">
        <v>23</v>
      </c>
      <c r="L7749" t="s">
        <v>24</v>
      </c>
      <c r="M7749" t="s">
        <v>23</v>
      </c>
      <c r="P7749" t="s">
        <v>27</v>
      </c>
      <c r="R7749" t="s">
        <v>1837</v>
      </c>
      <c r="U7749" t="str">
        <f>VLOOKUP(C7749,'Irvine_MPN_16-17'!B:B,1,FALSE)</f>
        <v>CR-02FL6--634R</v>
      </c>
    </row>
    <row r="7750" spans="1:21" x14ac:dyDescent="0.25">
      <c r="A7750" t="s">
        <v>10503</v>
      </c>
      <c r="B7750" t="s">
        <v>15805</v>
      </c>
      <c r="C7750" t="s">
        <v>15831</v>
      </c>
      <c r="D7750" t="str">
        <f t="shared" si="121"/>
        <v>VIKING TECHNOLOGYCR-02FL6--6K04</v>
      </c>
      <c r="E7750" t="s">
        <v>1837</v>
      </c>
      <c r="G7750" t="s">
        <v>10505</v>
      </c>
      <c r="H7750" t="s">
        <v>22</v>
      </c>
      <c r="J7750" t="s">
        <v>23</v>
      </c>
      <c r="K7750" t="s">
        <v>23</v>
      </c>
      <c r="L7750" t="s">
        <v>24</v>
      </c>
      <c r="M7750" t="s">
        <v>23</v>
      </c>
      <c r="P7750" t="s">
        <v>27</v>
      </c>
      <c r="R7750" t="s">
        <v>1837</v>
      </c>
      <c r="U7750" t="str">
        <f>VLOOKUP(C7750,'Irvine_MPN_16-17'!B:B,1,FALSE)</f>
        <v>CR-02FL6--6K04</v>
      </c>
    </row>
    <row r="7751" spans="1:21" x14ac:dyDescent="0.25">
      <c r="A7751" t="s">
        <v>10512</v>
      </c>
      <c r="B7751" t="s">
        <v>15805</v>
      </c>
      <c r="C7751" t="s">
        <v>15832</v>
      </c>
      <c r="D7751" t="str">
        <f t="shared" si="121"/>
        <v>VIKING TECHNOLOGYCR-02FL6--8K06</v>
      </c>
      <c r="E7751" t="s">
        <v>1837</v>
      </c>
      <c r="G7751" t="s">
        <v>10514</v>
      </c>
      <c r="H7751" t="s">
        <v>22</v>
      </c>
      <c r="J7751" t="s">
        <v>23</v>
      </c>
      <c r="K7751" t="s">
        <v>23</v>
      </c>
      <c r="L7751" t="s">
        <v>24</v>
      </c>
      <c r="M7751" t="s">
        <v>23</v>
      </c>
      <c r="P7751" t="s">
        <v>27</v>
      </c>
      <c r="R7751" t="s">
        <v>1837</v>
      </c>
      <c r="U7751" t="str">
        <f>VLOOKUP(C7751,'Irvine_MPN_16-17'!B:B,1,FALSE)</f>
        <v>CR-02FL6--8K06</v>
      </c>
    </row>
    <row r="7752" spans="1:21" x14ac:dyDescent="0.25">
      <c r="A7752" t="s">
        <v>10515</v>
      </c>
      <c r="B7752" t="s">
        <v>15805</v>
      </c>
      <c r="C7752" t="s">
        <v>15833</v>
      </c>
      <c r="D7752" t="str">
        <f t="shared" si="121"/>
        <v>VIKING TECHNOLOGYCR-02FL6--8K45</v>
      </c>
      <c r="E7752" t="s">
        <v>1837</v>
      </c>
      <c r="G7752" t="s">
        <v>10517</v>
      </c>
      <c r="H7752" t="s">
        <v>22</v>
      </c>
      <c r="J7752" t="s">
        <v>23</v>
      </c>
      <c r="K7752" t="s">
        <v>23</v>
      </c>
      <c r="L7752" t="s">
        <v>24</v>
      </c>
      <c r="M7752" t="s">
        <v>23</v>
      </c>
      <c r="P7752" t="s">
        <v>27</v>
      </c>
      <c r="R7752" t="s">
        <v>1837</v>
      </c>
      <c r="U7752" t="str">
        <f>VLOOKUP(C7752,'Irvine_MPN_16-17'!B:B,1,FALSE)</f>
        <v>CR-02FL6--8K45</v>
      </c>
    </row>
    <row r="7753" spans="1:21" x14ac:dyDescent="0.25">
      <c r="A7753" t="s">
        <v>10416</v>
      </c>
      <c r="B7753" t="s">
        <v>15805</v>
      </c>
      <c r="C7753" t="s">
        <v>15834</v>
      </c>
      <c r="D7753" t="str">
        <f t="shared" si="121"/>
        <v>VIKING TECHNOLOGYCR-02FL6-30K</v>
      </c>
      <c r="E7753" t="s">
        <v>1837</v>
      </c>
      <c r="G7753" t="s">
        <v>10418</v>
      </c>
      <c r="H7753" t="s">
        <v>22</v>
      </c>
      <c r="J7753" t="s">
        <v>23</v>
      </c>
      <c r="K7753" t="s">
        <v>23</v>
      </c>
      <c r="L7753" t="s">
        <v>24</v>
      </c>
      <c r="M7753" t="s">
        <v>23</v>
      </c>
      <c r="P7753" t="s">
        <v>27</v>
      </c>
      <c r="R7753" t="s">
        <v>1837</v>
      </c>
      <c r="U7753" t="str">
        <f>VLOOKUP(C7753,'Irvine_MPN_16-17'!B:B,1,FALSE)</f>
        <v>CR-02FL6-30K</v>
      </c>
    </row>
    <row r="7754" spans="1:21" x14ac:dyDescent="0.25">
      <c r="A7754" t="s">
        <v>10536</v>
      </c>
      <c r="B7754" t="s">
        <v>15805</v>
      </c>
      <c r="C7754" t="s">
        <v>15835</v>
      </c>
      <c r="D7754" t="str">
        <f t="shared" si="121"/>
        <v>VIKING TECHNOLOGYCR-02JL6---27R</v>
      </c>
      <c r="E7754" t="s">
        <v>1837</v>
      </c>
      <c r="G7754" t="s">
        <v>10538</v>
      </c>
      <c r="H7754" t="s">
        <v>22</v>
      </c>
      <c r="J7754" t="s">
        <v>23</v>
      </c>
      <c r="K7754" t="s">
        <v>23</v>
      </c>
      <c r="L7754" t="s">
        <v>24</v>
      </c>
      <c r="M7754" t="s">
        <v>23</v>
      </c>
      <c r="P7754" t="s">
        <v>27</v>
      </c>
      <c r="R7754" t="s">
        <v>1837</v>
      </c>
      <c r="U7754" t="str">
        <f>VLOOKUP(C7754,'Irvine_MPN_16-17'!B:B,1,FALSE)</f>
        <v>CR-02JL6---27R</v>
      </c>
    </row>
    <row r="7755" spans="1:21" x14ac:dyDescent="0.25">
      <c r="A7755" t="s">
        <v>11558</v>
      </c>
      <c r="B7755" t="s">
        <v>15805</v>
      </c>
      <c r="C7755" t="s">
        <v>15836</v>
      </c>
      <c r="D7755" t="str">
        <f t="shared" si="121"/>
        <v>VIKING TECHNOLOGYCR-02JL6---2K2</v>
      </c>
      <c r="E7755" t="s">
        <v>1837</v>
      </c>
      <c r="G7755" t="s">
        <v>14304</v>
      </c>
      <c r="H7755" t="s">
        <v>22</v>
      </c>
      <c r="J7755" t="s">
        <v>23</v>
      </c>
      <c r="K7755" t="s">
        <v>23</v>
      </c>
      <c r="L7755" t="s">
        <v>24</v>
      </c>
      <c r="M7755" t="s">
        <v>23</v>
      </c>
      <c r="P7755" t="s">
        <v>27</v>
      </c>
      <c r="R7755" t="s">
        <v>1837</v>
      </c>
      <c r="U7755" t="str">
        <f>VLOOKUP(C7755,'Irvine_MPN_16-17'!B:B,1,FALSE)</f>
        <v>CR-02JL6---2K2</v>
      </c>
    </row>
    <row r="7756" spans="1:21" x14ac:dyDescent="0.25">
      <c r="A7756" t="s">
        <v>10470</v>
      </c>
      <c r="B7756" t="s">
        <v>15805</v>
      </c>
      <c r="C7756" t="s">
        <v>15837</v>
      </c>
      <c r="D7756" t="str">
        <f t="shared" si="121"/>
        <v>VIKING TECHNOLOGYCR-02JL6---3K3</v>
      </c>
      <c r="E7756" t="s">
        <v>1837</v>
      </c>
      <c r="G7756" t="s">
        <v>10472</v>
      </c>
      <c r="H7756" t="s">
        <v>22</v>
      </c>
      <c r="J7756" t="s">
        <v>23</v>
      </c>
      <c r="K7756" t="s">
        <v>23</v>
      </c>
      <c r="L7756" t="s">
        <v>24</v>
      </c>
      <c r="M7756" t="s">
        <v>23</v>
      </c>
      <c r="P7756" t="s">
        <v>27</v>
      </c>
      <c r="R7756" t="s">
        <v>1837</v>
      </c>
      <c r="U7756" t="str">
        <f>VLOOKUP(C7756,'Irvine_MPN_16-17'!B:B,1,FALSE)</f>
        <v>CR-02JL6---3K3</v>
      </c>
    </row>
    <row r="7757" spans="1:21" x14ac:dyDescent="0.25">
      <c r="A7757" t="s">
        <v>10476</v>
      </c>
      <c r="B7757" t="s">
        <v>15805</v>
      </c>
      <c r="C7757" t="s">
        <v>15838</v>
      </c>
      <c r="D7757" t="str">
        <f t="shared" si="121"/>
        <v>VIKING TECHNOLOGYCR-02JL6---470R</v>
      </c>
      <c r="E7757" t="s">
        <v>1837</v>
      </c>
      <c r="G7757" t="s">
        <v>10478</v>
      </c>
      <c r="H7757" t="s">
        <v>22</v>
      </c>
      <c r="J7757" t="s">
        <v>23</v>
      </c>
      <c r="K7757" t="s">
        <v>23</v>
      </c>
      <c r="L7757" t="s">
        <v>24</v>
      </c>
      <c r="M7757" t="s">
        <v>23</v>
      </c>
      <c r="P7757" t="s">
        <v>27</v>
      </c>
      <c r="R7757" t="s">
        <v>1837</v>
      </c>
      <c r="U7757" t="str">
        <f>VLOOKUP(C7757,'Irvine_MPN_16-17'!B:B,1,FALSE)</f>
        <v>CR-02JL6---470R</v>
      </c>
    </row>
    <row r="7758" spans="1:21" x14ac:dyDescent="0.25">
      <c r="A7758" t="s">
        <v>10485</v>
      </c>
      <c r="B7758" t="s">
        <v>15805</v>
      </c>
      <c r="C7758" t="s">
        <v>15839</v>
      </c>
      <c r="D7758" t="str">
        <f t="shared" si="121"/>
        <v>VIKING TECHNOLOGYCR-02JL6---47K</v>
      </c>
      <c r="E7758" t="s">
        <v>1837</v>
      </c>
      <c r="G7758" t="s">
        <v>10487</v>
      </c>
      <c r="H7758" t="s">
        <v>22</v>
      </c>
      <c r="J7758" t="s">
        <v>23</v>
      </c>
      <c r="K7758" t="s">
        <v>23</v>
      </c>
      <c r="L7758" t="s">
        <v>24</v>
      </c>
      <c r="M7758" t="s">
        <v>23</v>
      </c>
      <c r="P7758" t="s">
        <v>27</v>
      </c>
      <c r="R7758" t="s">
        <v>1837</v>
      </c>
      <c r="U7758" t="str">
        <f>VLOOKUP(C7758,'Irvine_MPN_16-17'!B:B,1,FALSE)</f>
        <v>CR-02JL6---47K</v>
      </c>
    </row>
    <row r="7759" spans="1:21" x14ac:dyDescent="0.25">
      <c r="A7759" t="s">
        <v>11570</v>
      </c>
      <c r="B7759" t="s">
        <v>15805</v>
      </c>
      <c r="C7759" t="s">
        <v>15840</v>
      </c>
      <c r="D7759" t="str">
        <f t="shared" si="121"/>
        <v>VIKING TECHNOLOGYCR-02JL6---47R</v>
      </c>
      <c r="E7759" t="s">
        <v>1837</v>
      </c>
      <c r="G7759" t="s">
        <v>11572</v>
      </c>
      <c r="H7759" t="s">
        <v>22</v>
      </c>
      <c r="J7759" t="s">
        <v>23</v>
      </c>
      <c r="K7759" t="s">
        <v>23</v>
      </c>
      <c r="L7759" t="s">
        <v>24</v>
      </c>
      <c r="M7759" t="s">
        <v>23</v>
      </c>
      <c r="P7759" t="s">
        <v>27</v>
      </c>
      <c r="R7759" t="s">
        <v>1837</v>
      </c>
      <c r="U7759" t="str">
        <f>VLOOKUP(C7759,'Irvine_MPN_16-17'!B:B,1,FALSE)</f>
        <v>CR-02JL6---47R</v>
      </c>
    </row>
    <row r="7760" spans="1:21" x14ac:dyDescent="0.25">
      <c r="A7760" t="s">
        <v>11530</v>
      </c>
      <c r="B7760" t="s">
        <v>15805</v>
      </c>
      <c r="C7760" t="s">
        <v>15444</v>
      </c>
      <c r="D7760" t="str">
        <f t="shared" si="121"/>
        <v>VIKING TECHNOLOGYCR-02JL6--100K</v>
      </c>
      <c r="E7760" t="s">
        <v>1837</v>
      </c>
      <c r="G7760" t="s">
        <v>11532</v>
      </c>
      <c r="H7760" t="s">
        <v>22</v>
      </c>
      <c r="J7760" t="s">
        <v>23</v>
      </c>
      <c r="K7760" t="s">
        <v>23</v>
      </c>
      <c r="L7760" t="s">
        <v>24</v>
      </c>
      <c r="M7760" t="s">
        <v>23</v>
      </c>
      <c r="P7760" t="s">
        <v>27</v>
      </c>
      <c r="R7760" t="s">
        <v>1837</v>
      </c>
      <c r="U7760" t="str">
        <f>VLOOKUP(C7760,'Irvine_MPN_16-17'!B:B,1,FALSE)</f>
        <v>CR-02JL6--100K</v>
      </c>
    </row>
    <row r="7761" spans="1:21" x14ac:dyDescent="0.25">
      <c r="A7761" t="s">
        <v>10467</v>
      </c>
      <c r="B7761" t="s">
        <v>15805</v>
      </c>
      <c r="C7761" t="s">
        <v>15841</v>
      </c>
      <c r="D7761" t="str">
        <f t="shared" si="121"/>
        <v>VIKING TECHNOLOGYCR-02JL7---27K</v>
      </c>
      <c r="E7761" t="s">
        <v>1837</v>
      </c>
      <c r="G7761" t="s">
        <v>10469</v>
      </c>
      <c r="H7761" t="s">
        <v>22</v>
      </c>
      <c r="J7761" t="s">
        <v>23</v>
      </c>
      <c r="K7761" t="s">
        <v>23</v>
      </c>
      <c r="L7761" t="s">
        <v>24</v>
      </c>
      <c r="M7761" t="s">
        <v>23</v>
      </c>
      <c r="P7761" t="s">
        <v>27</v>
      </c>
      <c r="R7761" t="s">
        <v>1837</v>
      </c>
      <c r="U7761" t="str">
        <f>VLOOKUP(C7761,'Irvine_MPN_16-17'!B:B,1,FALSE)</f>
        <v>CR-02JL7---27K</v>
      </c>
    </row>
    <row r="7762" spans="1:21" x14ac:dyDescent="0.25">
      <c r="A7762" t="s">
        <v>10509</v>
      </c>
      <c r="B7762" t="s">
        <v>15805</v>
      </c>
      <c r="C7762" t="s">
        <v>15842</v>
      </c>
      <c r="D7762" t="str">
        <f t="shared" si="121"/>
        <v>VIKING TECHNOLOGYCR-02JL7---75R0</v>
      </c>
      <c r="E7762" t="s">
        <v>1837</v>
      </c>
      <c r="G7762" t="s">
        <v>10511</v>
      </c>
      <c r="H7762" t="s">
        <v>22</v>
      </c>
      <c r="J7762" t="s">
        <v>23</v>
      </c>
      <c r="K7762" t="s">
        <v>23</v>
      </c>
      <c r="L7762" t="s">
        <v>24</v>
      </c>
      <c r="M7762" t="s">
        <v>23</v>
      </c>
      <c r="P7762" t="s">
        <v>27</v>
      </c>
      <c r="R7762" t="s">
        <v>1837</v>
      </c>
      <c r="U7762" t="str">
        <f>VLOOKUP(C7762,'Irvine_MPN_16-17'!B:B,1,FALSE)</f>
        <v>CR-02JL7---75R0</v>
      </c>
    </row>
    <row r="7763" spans="1:21" x14ac:dyDescent="0.25">
      <c r="A7763" t="s">
        <v>12137</v>
      </c>
      <c r="B7763" t="s">
        <v>15805</v>
      </c>
      <c r="C7763" t="s">
        <v>15843</v>
      </c>
      <c r="D7763" t="str">
        <f t="shared" si="121"/>
        <v>VIKING TECHNOLOGYCR-03FL6---1M</v>
      </c>
      <c r="E7763" t="s">
        <v>1837</v>
      </c>
      <c r="G7763" t="s">
        <v>12139</v>
      </c>
      <c r="H7763" t="s">
        <v>22</v>
      </c>
      <c r="J7763" t="s">
        <v>23</v>
      </c>
      <c r="K7763" t="s">
        <v>23</v>
      </c>
      <c r="L7763" t="s">
        <v>24</v>
      </c>
      <c r="M7763" t="s">
        <v>23</v>
      </c>
      <c r="P7763" t="s">
        <v>27</v>
      </c>
      <c r="R7763" t="s">
        <v>1837</v>
      </c>
      <c r="U7763" t="str">
        <f>VLOOKUP(C7763,'Irvine_MPN_16-17'!B:B,1,FALSE)</f>
        <v>CR-03FL6---1M</v>
      </c>
    </row>
    <row r="7764" spans="1:21" x14ac:dyDescent="0.25">
      <c r="A7764" t="s">
        <v>14030</v>
      </c>
      <c r="B7764" t="s">
        <v>15805</v>
      </c>
      <c r="C7764" t="s">
        <v>15844</v>
      </c>
      <c r="D7764" t="str">
        <f t="shared" si="121"/>
        <v>VIKING TECHNOLOGYCR-03FL7----1K</v>
      </c>
      <c r="E7764" t="s">
        <v>1837</v>
      </c>
      <c r="G7764" t="s">
        <v>14032</v>
      </c>
      <c r="H7764" t="s">
        <v>22</v>
      </c>
      <c r="J7764" t="s">
        <v>23</v>
      </c>
      <c r="K7764" t="s">
        <v>23</v>
      </c>
      <c r="L7764" t="s">
        <v>24</v>
      </c>
      <c r="M7764" t="s">
        <v>23</v>
      </c>
      <c r="P7764" t="s">
        <v>27</v>
      </c>
      <c r="R7764" t="s">
        <v>1837</v>
      </c>
      <c r="U7764" t="str">
        <f>VLOOKUP(C7764,'Irvine_MPN_16-17'!B:B,1,FALSE)</f>
        <v>CR-03FL7----1K</v>
      </c>
    </row>
    <row r="7765" spans="1:21" x14ac:dyDescent="0.25">
      <c r="A7765" t="s">
        <v>12047</v>
      </c>
      <c r="B7765" t="s">
        <v>15805</v>
      </c>
      <c r="C7765" t="s">
        <v>15845</v>
      </c>
      <c r="D7765" t="str">
        <f t="shared" si="121"/>
        <v>VIKING TECHNOLOGYCR-03FL7----2R</v>
      </c>
      <c r="E7765" t="s">
        <v>1837</v>
      </c>
      <c r="G7765" t="s">
        <v>12049</v>
      </c>
      <c r="H7765" t="s">
        <v>22</v>
      </c>
      <c r="J7765" t="s">
        <v>23</v>
      </c>
      <c r="K7765" t="s">
        <v>23</v>
      </c>
      <c r="L7765" t="s">
        <v>24</v>
      </c>
      <c r="M7765" t="s">
        <v>23</v>
      </c>
      <c r="P7765" t="s">
        <v>27</v>
      </c>
      <c r="R7765" t="s">
        <v>1837</v>
      </c>
      <c r="U7765" t="str">
        <f>VLOOKUP(C7765,'Irvine_MPN_16-17'!B:B,1,FALSE)</f>
        <v>CR-03FL7----2R</v>
      </c>
    </row>
    <row r="7766" spans="1:21" x14ac:dyDescent="0.25">
      <c r="A7766" t="s">
        <v>11981</v>
      </c>
      <c r="B7766" t="s">
        <v>15805</v>
      </c>
      <c r="C7766" t="s">
        <v>15846</v>
      </c>
      <c r="D7766" t="str">
        <f t="shared" si="121"/>
        <v>VIKING TECHNOLOGYCR-03FL7---13K</v>
      </c>
      <c r="E7766" t="s">
        <v>1837</v>
      </c>
      <c r="G7766" t="s">
        <v>12147</v>
      </c>
      <c r="H7766" t="s">
        <v>22</v>
      </c>
      <c r="J7766" t="s">
        <v>23</v>
      </c>
      <c r="K7766" t="s">
        <v>23</v>
      </c>
      <c r="L7766" t="s">
        <v>24</v>
      </c>
      <c r="M7766" t="s">
        <v>23</v>
      </c>
      <c r="P7766" t="s">
        <v>27</v>
      </c>
      <c r="R7766" t="s">
        <v>1837</v>
      </c>
      <c r="U7766" t="str">
        <f>VLOOKUP(C7766,'Irvine_MPN_16-17'!B:B,1,FALSE)</f>
        <v>CR-03FL7---13K</v>
      </c>
    </row>
    <row r="7767" spans="1:21" x14ac:dyDescent="0.25">
      <c r="A7767" t="s">
        <v>15847</v>
      </c>
      <c r="B7767" t="s">
        <v>15805</v>
      </c>
      <c r="C7767" t="s">
        <v>15848</v>
      </c>
      <c r="D7767" t="str">
        <f t="shared" si="121"/>
        <v>VIKING TECHNOLOGYCR-03FL7--100K</v>
      </c>
      <c r="E7767" t="s">
        <v>1837</v>
      </c>
      <c r="G7767" t="s">
        <v>15849</v>
      </c>
      <c r="H7767" t="s">
        <v>22</v>
      </c>
      <c r="J7767" t="s">
        <v>23</v>
      </c>
      <c r="K7767" t="s">
        <v>23</v>
      </c>
      <c r="L7767" t="s">
        <v>24</v>
      </c>
      <c r="M7767" t="s">
        <v>23</v>
      </c>
      <c r="P7767" t="s">
        <v>27</v>
      </c>
      <c r="R7767" t="s">
        <v>1837</v>
      </c>
      <c r="U7767" t="str">
        <f>VLOOKUP(C7767,'Irvine_MPN_16-17'!B:B,1,FALSE)</f>
        <v>CR-03FL7--100K</v>
      </c>
    </row>
    <row r="7768" spans="1:21" x14ac:dyDescent="0.25">
      <c r="A7768" t="s">
        <v>14040</v>
      </c>
      <c r="B7768" t="s">
        <v>15805</v>
      </c>
      <c r="C7768" t="s">
        <v>15850</v>
      </c>
      <c r="D7768" t="str">
        <f t="shared" si="121"/>
        <v>VIKING TECHNOLOGYCR-03FL7--11K8</v>
      </c>
      <c r="E7768" t="s">
        <v>1837</v>
      </c>
      <c r="G7768" t="s">
        <v>14042</v>
      </c>
      <c r="H7768" t="s">
        <v>22</v>
      </c>
      <c r="J7768" t="s">
        <v>23</v>
      </c>
      <c r="K7768" t="s">
        <v>23</v>
      </c>
      <c r="L7768" t="s">
        <v>24</v>
      </c>
      <c r="M7768" t="s">
        <v>23</v>
      </c>
      <c r="P7768" t="s">
        <v>27</v>
      </c>
      <c r="R7768" t="s">
        <v>1837</v>
      </c>
      <c r="U7768" t="str">
        <f>VLOOKUP(C7768,'Irvine_MPN_16-17'!B:B,1,FALSE)</f>
        <v>CR-03FL7--11K8</v>
      </c>
    </row>
    <row r="7769" spans="1:21" x14ac:dyDescent="0.25">
      <c r="A7769" t="s">
        <v>11958</v>
      </c>
      <c r="B7769" t="s">
        <v>15805</v>
      </c>
      <c r="C7769" t="s">
        <v>15851</v>
      </c>
      <c r="D7769" t="str">
        <f t="shared" si="121"/>
        <v>VIKING TECHNOLOGYCR-03FL7--4R99</v>
      </c>
      <c r="E7769" t="s">
        <v>1837</v>
      </c>
      <c r="G7769" t="s">
        <v>11960</v>
      </c>
      <c r="H7769" t="s">
        <v>22</v>
      </c>
      <c r="J7769" t="s">
        <v>23</v>
      </c>
      <c r="K7769" t="s">
        <v>23</v>
      </c>
      <c r="L7769" t="s">
        <v>24</v>
      </c>
      <c r="M7769" t="s">
        <v>23</v>
      </c>
      <c r="P7769" t="s">
        <v>27</v>
      </c>
      <c r="R7769" t="s">
        <v>1837</v>
      </c>
      <c r="U7769" t="str">
        <f>VLOOKUP(C7769,'Irvine_MPN_16-17'!B:B,1,FALSE)</f>
        <v>CR-03FL7--4R99</v>
      </c>
    </row>
    <row r="7770" spans="1:21" x14ac:dyDescent="0.25">
      <c r="A7770" t="s">
        <v>12106</v>
      </c>
      <c r="B7770" t="s">
        <v>15805</v>
      </c>
      <c r="C7770" t="s">
        <v>15852</v>
      </c>
      <c r="D7770" t="str">
        <f t="shared" si="121"/>
        <v>VIKING TECHNOLOGYCR-03FL7--511K</v>
      </c>
      <c r="E7770" t="s">
        <v>1837</v>
      </c>
      <c r="G7770" t="s">
        <v>12108</v>
      </c>
      <c r="H7770" t="s">
        <v>22</v>
      </c>
      <c r="J7770" t="s">
        <v>23</v>
      </c>
      <c r="K7770" t="s">
        <v>23</v>
      </c>
      <c r="L7770" t="s">
        <v>24</v>
      </c>
      <c r="M7770" t="s">
        <v>23</v>
      </c>
      <c r="P7770" t="s">
        <v>27</v>
      </c>
      <c r="R7770" t="s">
        <v>1837</v>
      </c>
      <c r="U7770" t="str">
        <f>VLOOKUP(C7770,'Irvine_MPN_16-17'!B:B,1,FALSE)</f>
        <v>CR-03FL7--511K</v>
      </c>
    </row>
    <row r="7771" spans="1:21" x14ac:dyDescent="0.25">
      <c r="A7771" t="s">
        <v>12154</v>
      </c>
      <c r="B7771" t="s">
        <v>15805</v>
      </c>
      <c r="C7771" t="s">
        <v>15853</v>
      </c>
      <c r="D7771" t="str">
        <f t="shared" si="121"/>
        <v>VIKING TECHNOLOGYCR-03FL7--51K1</v>
      </c>
      <c r="E7771" t="s">
        <v>1837</v>
      </c>
      <c r="G7771" t="s">
        <v>12156</v>
      </c>
      <c r="H7771" t="s">
        <v>22</v>
      </c>
      <c r="J7771" t="s">
        <v>23</v>
      </c>
      <c r="K7771" t="s">
        <v>23</v>
      </c>
      <c r="L7771" t="s">
        <v>24</v>
      </c>
      <c r="M7771" t="s">
        <v>23</v>
      </c>
      <c r="P7771" t="s">
        <v>27</v>
      </c>
      <c r="R7771" t="s">
        <v>1837</v>
      </c>
      <c r="U7771" t="str">
        <f>VLOOKUP(C7771,'Irvine_MPN_16-17'!B:B,1,FALSE)</f>
        <v>CR-03FL7--51K1</v>
      </c>
    </row>
    <row r="7772" spans="1:21" x14ac:dyDescent="0.25">
      <c r="A7772" t="s">
        <v>12158</v>
      </c>
      <c r="B7772" t="s">
        <v>15805</v>
      </c>
      <c r="C7772" t="s">
        <v>15854</v>
      </c>
      <c r="D7772" t="str">
        <f t="shared" si="121"/>
        <v>VIKING TECHNOLOGYCR-03FL7--6K04</v>
      </c>
      <c r="E7772" t="s">
        <v>1837</v>
      </c>
      <c r="G7772" t="s">
        <v>12160</v>
      </c>
      <c r="H7772" t="s">
        <v>22</v>
      </c>
      <c r="J7772" t="s">
        <v>23</v>
      </c>
      <c r="K7772" t="s">
        <v>23</v>
      </c>
      <c r="L7772" t="s">
        <v>24</v>
      </c>
      <c r="M7772" t="s">
        <v>23</v>
      </c>
      <c r="P7772" t="s">
        <v>27</v>
      </c>
      <c r="R7772" t="s">
        <v>1837</v>
      </c>
      <c r="U7772" t="str">
        <f>VLOOKUP(C7772,'Irvine_MPN_16-17'!B:B,1,FALSE)</f>
        <v>CR-03FL7--6K04</v>
      </c>
    </row>
    <row r="7773" spans="1:21" x14ac:dyDescent="0.25">
      <c r="A7773" t="s">
        <v>14085</v>
      </c>
      <c r="B7773" t="s">
        <v>15805</v>
      </c>
      <c r="C7773" t="s">
        <v>15855</v>
      </c>
      <c r="D7773" t="str">
        <f t="shared" si="121"/>
        <v>VIKING TECHNOLOGYCR-03FL7--78K7</v>
      </c>
      <c r="E7773" t="s">
        <v>1837</v>
      </c>
      <c r="G7773" t="s">
        <v>14087</v>
      </c>
      <c r="H7773" t="s">
        <v>22</v>
      </c>
      <c r="J7773" t="s">
        <v>23</v>
      </c>
      <c r="K7773" t="s">
        <v>23</v>
      </c>
      <c r="L7773" t="s">
        <v>24</v>
      </c>
      <c r="M7773" t="s">
        <v>23</v>
      </c>
      <c r="P7773" t="s">
        <v>27</v>
      </c>
      <c r="R7773" t="s">
        <v>1837</v>
      </c>
      <c r="U7773" t="str">
        <f>VLOOKUP(C7773,'Irvine_MPN_16-17'!B:B,1,FALSE)</f>
        <v>CR-03FL7--78K7</v>
      </c>
    </row>
    <row r="7774" spans="1:21" x14ac:dyDescent="0.25">
      <c r="A7774" t="s">
        <v>14090</v>
      </c>
      <c r="B7774" t="s">
        <v>15805</v>
      </c>
      <c r="C7774" t="s">
        <v>15856</v>
      </c>
      <c r="D7774" t="str">
        <f t="shared" si="121"/>
        <v>VIKING TECHNOLOGYCR-03FL7--86K6</v>
      </c>
      <c r="E7774" t="s">
        <v>1837</v>
      </c>
      <c r="G7774" t="s">
        <v>14092</v>
      </c>
      <c r="H7774" t="s">
        <v>22</v>
      </c>
      <c r="J7774" t="s">
        <v>23</v>
      </c>
      <c r="K7774" t="s">
        <v>23</v>
      </c>
      <c r="L7774" t="s">
        <v>24</v>
      </c>
      <c r="M7774" t="s">
        <v>23</v>
      </c>
      <c r="P7774" t="s">
        <v>27</v>
      </c>
      <c r="R7774" t="s">
        <v>1837</v>
      </c>
      <c r="U7774" t="str">
        <f>VLOOKUP(C7774,'Irvine_MPN_16-17'!B:B,1,FALSE)</f>
        <v>CR-03FL7--86K6</v>
      </c>
    </row>
    <row r="7775" spans="1:21" x14ac:dyDescent="0.25">
      <c r="A7775" t="s">
        <v>12161</v>
      </c>
      <c r="B7775" t="s">
        <v>15805</v>
      </c>
      <c r="C7775" t="s">
        <v>15857</v>
      </c>
      <c r="D7775" t="str">
        <f t="shared" si="121"/>
        <v>VIKING TECHNOLOGYCR-03FL7--8K25</v>
      </c>
      <c r="E7775" t="s">
        <v>1837</v>
      </c>
      <c r="G7775" t="s">
        <v>12163</v>
      </c>
      <c r="H7775" t="s">
        <v>22</v>
      </c>
      <c r="J7775" t="s">
        <v>23</v>
      </c>
      <c r="K7775" t="s">
        <v>23</v>
      </c>
      <c r="L7775" t="s">
        <v>24</v>
      </c>
      <c r="M7775" t="s">
        <v>23</v>
      </c>
      <c r="P7775" t="s">
        <v>27</v>
      </c>
      <c r="R7775" t="s">
        <v>1837</v>
      </c>
      <c r="U7775" t="str">
        <f>VLOOKUP(C7775,'Irvine_MPN_16-17'!B:B,1,FALSE)</f>
        <v>CR-03FL7--8K25</v>
      </c>
    </row>
    <row r="7776" spans="1:21" x14ac:dyDescent="0.25">
      <c r="A7776" t="s">
        <v>11653</v>
      </c>
      <c r="B7776" t="s">
        <v>15805</v>
      </c>
      <c r="C7776" t="s">
        <v>15858</v>
      </c>
      <c r="D7776" t="str">
        <f t="shared" si="121"/>
        <v>VIKING TECHNOLOGYCR-03JL6---100K</v>
      </c>
      <c r="E7776" t="s">
        <v>1837</v>
      </c>
      <c r="G7776" t="s">
        <v>11655</v>
      </c>
      <c r="H7776" t="s">
        <v>22</v>
      </c>
      <c r="J7776" t="s">
        <v>23</v>
      </c>
      <c r="K7776" t="s">
        <v>23</v>
      </c>
      <c r="L7776" t="s">
        <v>24</v>
      </c>
      <c r="M7776" t="s">
        <v>23</v>
      </c>
      <c r="P7776" t="s">
        <v>27</v>
      </c>
      <c r="R7776" t="s">
        <v>1837</v>
      </c>
      <c r="U7776" t="str">
        <f>VLOOKUP(C7776,'Irvine_MPN_16-17'!B:B,1,FALSE)</f>
        <v>CR-03JL6---100K</v>
      </c>
    </row>
    <row r="7777" spans="1:21" x14ac:dyDescent="0.25">
      <c r="A7777" t="s">
        <v>11648</v>
      </c>
      <c r="B7777" t="s">
        <v>15805</v>
      </c>
      <c r="C7777" t="s">
        <v>15859</v>
      </c>
      <c r="D7777" t="str">
        <f t="shared" si="121"/>
        <v>VIKING TECHNOLOGYCR-03JL7----1K</v>
      </c>
      <c r="E7777" t="s">
        <v>1837</v>
      </c>
      <c r="G7777" t="s">
        <v>11650</v>
      </c>
      <c r="H7777" t="s">
        <v>22</v>
      </c>
      <c r="J7777" t="s">
        <v>23</v>
      </c>
      <c r="K7777" t="s">
        <v>23</v>
      </c>
      <c r="L7777" t="s">
        <v>24</v>
      </c>
      <c r="M7777" t="s">
        <v>23</v>
      </c>
      <c r="P7777" t="s">
        <v>27</v>
      </c>
      <c r="R7777" t="s">
        <v>1837</v>
      </c>
      <c r="U7777" t="str">
        <f>VLOOKUP(C7777,'Irvine_MPN_16-17'!B:B,1,FALSE)</f>
        <v>CR-03JL7----1K</v>
      </c>
    </row>
    <row r="7778" spans="1:21" x14ac:dyDescent="0.25">
      <c r="A7778" t="s">
        <v>11601</v>
      </c>
      <c r="B7778" t="s">
        <v>15805</v>
      </c>
      <c r="C7778" t="s">
        <v>15860</v>
      </c>
      <c r="D7778" t="str">
        <f t="shared" si="121"/>
        <v>VIKING TECHNOLOGYCR-03JL7----1R</v>
      </c>
      <c r="E7778" t="s">
        <v>1837</v>
      </c>
      <c r="G7778" t="s">
        <v>11643</v>
      </c>
      <c r="H7778" t="s">
        <v>22</v>
      </c>
      <c r="J7778" t="s">
        <v>23</v>
      </c>
      <c r="K7778" t="s">
        <v>23</v>
      </c>
      <c r="L7778" t="s">
        <v>24</v>
      </c>
      <c r="M7778" t="s">
        <v>23</v>
      </c>
      <c r="P7778" t="s">
        <v>27</v>
      </c>
      <c r="R7778" t="s">
        <v>1837</v>
      </c>
      <c r="U7778" t="str">
        <f>VLOOKUP(C7778,'Irvine_MPN_16-17'!B:B,1,FALSE)</f>
        <v>CR-03JL7----1R</v>
      </c>
    </row>
    <row r="7779" spans="1:21" x14ac:dyDescent="0.25">
      <c r="A7779" t="s">
        <v>11661</v>
      </c>
      <c r="B7779" t="s">
        <v>15805</v>
      </c>
      <c r="C7779" t="s">
        <v>15861</v>
      </c>
      <c r="D7779" t="str">
        <f t="shared" si="121"/>
        <v>VIKING TECHNOLOGYCR-03JL7---36K</v>
      </c>
      <c r="E7779" t="s">
        <v>1837</v>
      </c>
      <c r="G7779" t="s">
        <v>11663</v>
      </c>
      <c r="H7779" t="s">
        <v>22</v>
      </c>
      <c r="J7779" t="s">
        <v>23</v>
      </c>
      <c r="K7779" t="s">
        <v>23</v>
      </c>
      <c r="L7779" t="s">
        <v>24</v>
      </c>
      <c r="M7779" t="s">
        <v>23</v>
      </c>
      <c r="P7779" t="s">
        <v>27</v>
      </c>
      <c r="R7779" t="s">
        <v>1837</v>
      </c>
      <c r="U7779" t="str">
        <f>VLOOKUP(C7779,'Irvine_MPN_16-17'!B:B,1,FALSE)</f>
        <v>CR-03JL7---36K</v>
      </c>
    </row>
    <row r="7780" spans="1:21" x14ac:dyDescent="0.25">
      <c r="A7780" t="s">
        <v>11625</v>
      </c>
      <c r="B7780" t="s">
        <v>15805</v>
      </c>
      <c r="C7780" t="s">
        <v>15862</v>
      </c>
      <c r="D7780" t="str">
        <f t="shared" si="121"/>
        <v>VIKING TECHNOLOGYCR-03JL7---47R</v>
      </c>
      <c r="E7780" t="s">
        <v>1837</v>
      </c>
      <c r="G7780" t="s">
        <v>11627</v>
      </c>
      <c r="H7780" t="s">
        <v>22</v>
      </c>
      <c r="J7780" t="s">
        <v>23</v>
      </c>
      <c r="K7780" t="s">
        <v>23</v>
      </c>
      <c r="L7780" t="s">
        <v>24</v>
      </c>
      <c r="M7780" t="s">
        <v>23</v>
      </c>
      <c r="P7780" t="s">
        <v>27</v>
      </c>
      <c r="R7780" t="s">
        <v>1837</v>
      </c>
      <c r="U7780" t="str">
        <f>VLOOKUP(C7780,'Irvine_MPN_16-17'!B:B,1,FALSE)</f>
        <v>CR-03JL7---47R</v>
      </c>
    </row>
    <row r="7781" spans="1:21" x14ac:dyDescent="0.25">
      <c r="A7781" t="s">
        <v>11590</v>
      </c>
      <c r="B7781" t="s">
        <v>15805</v>
      </c>
      <c r="C7781" t="s">
        <v>15863</v>
      </c>
      <c r="D7781" t="str">
        <f t="shared" si="121"/>
        <v>VIKING TECHNOLOGYCR-03JL7--100R</v>
      </c>
      <c r="E7781" t="s">
        <v>1837</v>
      </c>
      <c r="G7781" t="s">
        <v>11647</v>
      </c>
      <c r="H7781" t="s">
        <v>22</v>
      </c>
      <c r="J7781" t="s">
        <v>23</v>
      </c>
      <c r="K7781" t="s">
        <v>23</v>
      </c>
      <c r="L7781" t="s">
        <v>24</v>
      </c>
      <c r="M7781" t="s">
        <v>23</v>
      </c>
      <c r="P7781" t="s">
        <v>27</v>
      </c>
      <c r="R7781" t="s">
        <v>1837</v>
      </c>
      <c r="U7781" t="str">
        <f>VLOOKUP(C7781,'Irvine_MPN_16-17'!B:B,1,FALSE)</f>
        <v>CR-03JL7--100R</v>
      </c>
    </row>
    <row r="7782" spans="1:21" x14ac:dyDescent="0.25">
      <c r="A7782" t="s">
        <v>11610</v>
      </c>
      <c r="B7782" t="s">
        <v>15805</v>
      </c>
      <c r="C7782" t="s">
        <v>15864</v>
      </c>
      <c r="D7782" t="str">
        <f t="shared" si="121"/>
        <v>VIKING TECHNOLOGYCR-03JL7--270R</v>
      </c>
      <c r="E7782" t="s">
        <v>1837</v>
      </c>
      <c r="G7782" t="s">
        <v>11612</v>
      </c>
      <c r="H7782" t="s">
        <v>22</v>
      </c>
      <c r="J7782" t="s">
        <v>23</v>
      </c>
      <c r="K7782" t="s">
        <v>23</v>
      </c>
      <c r="L7782" t="s">
        <v>24</v>
      </c>
      <c r="M7782" t="s">
        <v>23</v>
      </c>
      <c r="P7782" t="s">
        <v>27</v>
      </c>
      <c r="R7782" t="s">
        <v>1837</v>
      </c>
      <c r="U7782" t="str">
        <f>VLOOKUP(C7782,'Irvine_MPN_16-17'!B:B,1,FALSE)</f>
        <v>CR-03JL7--270R</v>
      </c>
    </row>
    <row r="7783" spans="1:21" x14ac:dyDescent="0.25">
      <c r="A7783" t="s">
        <v>12215</v>
      </c>
      <c r="B7783" t="s">
        <v>15805</v>
      </c>
      <c r="C7783" t="s">
        <v>15865</v>
      </c>
      <c r="D7783" t="str">
        <f t="shared" si="121"/>
        <v>VIKING TECHNOLOGYCR-06JL7----0R</v>
      </c>
      <c r="E7783" t="s">
        <v>1837</v>
      </c>
      <c r="G7783" t="s">
        <v>12217</v>
      </c>
      <c r="H7783" t="s">
        <v>22</v>
      </c>
      <c r="J7783" t="s">
        <v>23</v>
      </c>
      <c r="K7783" t="s">
        <v>23</v>
      </c>
      <c r="L7783" t="s">
        <v>24</v>
      </c>
      <c r="M7783" t="s">
        <v>23</v>
      </c>
      <c r="P7783" t="s">
        <v>27</v>
      </c>
      <c r="R7783" t="s">
        <v>1837</v>
      </c>
      <c r="U7783" t="str">
        <f>VLOOKUP(C7783,'Irvine_MPN_16-17'!B:B,1,FALSE)</f>
        <v>CR-06JL7----0R</v>
      </c>
    </row>
    <row r="7784" spans="1:21" x14ac:dyDescent="0.25">
      <c r="A7784" t="s">
        <v>15866</v>
      </c>
      <c r="B7784" t="s">
        <v>15805</v>
      </c>
      <c r="C7784" t="s">
        <v>15867</v>
      </c>
      <c r="D7784" t="str">
        <f t="shared" si="121"/>
        <v>VIKING TECHNOLOGYCR-0AJP4----0R</v>
      </c>
      <c r="E7784" t="s">
        <v>1837</v>
      </c>
      <c r="G7784" t="s">
        <v>15868</v>
      </c>
      <c r="H7784" t="s">
        <v>22</v>
      </c>
      <c r="J7784" t="s">
        <v>23</v>
      </c>
      <c r="K7784" t="s">
        <v>23</v>
      </c>
      <c r="L7784" t="s">
        <v>24</v>
      </c>
      <c r="M7784" t="s">
        <v>23</v>
      </c>
      <c r="P7784" t="s">
        <v>27</v>
      </c>
      <c r="R7784" t="s">
        <v>1837</v>
      </c>
      <c r="U7784" t="str">
        <f>VLOOKUP(C7784,'Irvine_MPN_16-17'!B:B,1,FALSE)</f>
        <v>CR-0AJP4----0R</v>
      </c>
    </row>
    <row r="7785" spans="1:21" x14ac:dyDescent="0.25">
      <c r="A7785">
        <v>10000623</v>
      </c>
      <c r="B7785" t="s">
        <v>157</v>
      </c>
      <c r="C7785" t="s">
        <v>15869</v>
      </c>
      <c r="D7785" t="str">
        <f t="shared" si="121"/>
        <v>Vishay1N4148W-V</v>
      </c>
      <c r="E7785" t="s">
        <v>1837</v>
      </c>
      <c r="G7785" t="s">
        <v>10745</v>
      </c>
      <c r="H7785" t="s">
        <v>22</v>
      </c>
      <c r="J7785" t="s">
        <v>23</v>
      </c>
      <c r="K7785" t="s">
        <v>23</v>
      </c>
      <c r="L7785" t="s">
        <v>24</v>
      </c>
      <c r="M7785" t="s">
        <v>23</v>
      </c>
      <c r="P7785" t="s">
        <v>27</v>
      </c>
      <c r="R7785" t="s">
        <v>1837</v>
      </c>
      <c r="U7785" t="str">
        <f>VLOOKUP(C7785,'Irvine_MPN_16-17'!B:B,1,FALSE)</f>
        <v>1N4148W-V</v>
      </c>
    </row>
    <row r="7786" spans="1:21" x14ac:dyDescent="0.25">
      <c r="A7786" t="s">
        <v>10746</v>
      </c>
      <c r="B7786" t="s">
        <v>157</v>
      </c>
      <c r="C7786" t="s">
        <v>15870</v>
      </c>
      <c r="D7786" t="str">
        <f t="shared" si="121"/>
        <v>Vishay1N4148WS-V</v>
      </c>
      <c r="E7786" t="s">
        <v>1837</v>
      </c>
      <c r="G7786" t="s">
        <v>10747</v>
      </c>
      <c r="H7786" t="s">
        <v>22</v>
      </c>
      <c r="J7786" t="s">
        <v>23</v>
      </c>
      <c r="K7786" t="s">
        <v>23</v>
      </c>
      <c r="L7786" t="s">
        <v>24</v>
      </c>
      <c r="M7786" t="s">
        <v>23</v>
      </c>
      <c r="P7786" t="s">
        <v>27</v>
      </c>
      <c r="R7786" t="s">
        <v>1837</v>
      </c>
      <c r="U7786" t="str">
        <f>VLOOKUP(C7786,'Irvine_MPN_16-17'!B:B,1,FALSE)</f>
        <v>1N4148WS-V</v>
      </c>
    </row>
    <row r="7787" spans="1:21" x14ac:dyDescent="0.25">
      <c r="A7787" t="s">
        <v>13534</v>
      </c>
      <c r="B7787" t="s">
        <v>157</v>
      </c>
      <c r="C7787" t="s">
        <v>15871</v>
      </c>
      <c r="D7787" t="str">
        <f t="shared" si="121"/>
        <v>Vishay20BQ030TRPBF</v>
      </c>
      <c r="E7787" t="s">
        <v>1837</v>
      </c>
      <c r="G7787" t="s">
        <v>13536</v>
      </c>
      <c r="H7787" t="s">
        <v>22</v>
      </c>
      <c r="J7787" t="s">
        <v>23</v>
      </c>
      <c r="K7787" t="s">
        <v>23</v>
      </c>
      <c r="L7787" t="s">
        <v>24</v>
      </c>
      <c r="M7787" t="s">
        <v>23</v>
      </c>
      <c r="P7787" t="s">
        <v>27</v>
      </c>
      <c r="R7787" t="s">
        <v>1837</v>
      </c>
      <c r="U7787" t="str">
        <f>VLOOKUP(C7787,'Irvine_MPN_16-17'!B:B,1,FALSE)</f>
        <v>20BQ030TRPBF</v>
      </c>
    </row>
    <row r="7788" spans="1:21" x14ac:dyDescent="0.25">
      <c r="A7788" t="s">
        <v>14572</v>
      </c>
      <c r="B7788" t="s">
        <v>157</v>
      </c>
      <c r="C7788" t="s">
        <v>15872</v>
      </c>
      <c r="D7788" t="str">
        <f t="shared" si="121"/>
        <v>Vishay94SVP187X0016E12</v>
      </c>
      <c r="E7788" t="s">
        <v>1837</v>
      </c>
      <c r="G7788" t="s">
        <v>14574</v>
      </c>
      <c r="H7788" t="s">
        <v>22</v>
      </c>
      <c r="J7788" t="s">
        <v>23</v>
      </c>
      <c r="K7788" t="s">
        <v>23</v>
      </c>
      <c r="L7788" t="s">
        <v>24</v>
      </c>
      <c r="M7788" t="s">
        <v>23</v>
      </c>
      <c r="P7788" t="s">
        <v>27</v>
      </c>
      <c r="R7788" t="s">
        <v>1837</v>
      </c>
      <c r="U7788" t="e">
        <f>VLOOKUP(C7788,'Irvine_MPN_16-17'!B:B,1,FALSE)</f>
        <v>#N/A</v>
      </c>
    </row>
    <row r="7789" spans="1:21" x14ac:dyDescent="0.25">
      <c r="A7789" t="s">
        <v>14567</v>
      </c>
      <c r="B7789" t="s">
        <v>157</v>
      </c>
      <c r="C7789" t="s">
        <v>15873</v>
      </c>
      <c r="D7789" t="str">
        <f t="shared" si="121"/>
        <v>Vishay94SVP277X0010F8</v>
      </c>
      <c r="E7789" t="s">
        <v>1837</v>
      </c>
      <c r="G7789" t="s">
        <v>14569</v>
      </c>
      <c r="H7789" t="s">
        <v>22</v>
      </c>
      <c r="J7789" t="s">
        <v>23</v>
      </c>
      <c r="K7789" t="s">
        <v>23</v>
      </c>
      <c r="L7789" t="s">
        <v>24</v>
      </c>
      <c r="M7789" t="s">
        <v>23</v>
      </c>
      <c r="P7789" t="s">
        <v>27</v>
      </c>
      <c r="R7789" t="s">
        <v>1837</v>
      </c>
      <c r="U7789" t="str">
        <f>VLOOKUP(C7789,'Irvine_MPN_16-17'!B:B,1,FALSE)</f>
        <v>94SVP277X0010F8</v>
      </c>
    </row>
    <row r="7790" spans="1:21" x14ac:dyDescent="0.25">
      <c r="A7790" t="s">
        <v>14578</v>
      </c>
      <c r="B7790" t="s">
        <v>157</v>
      </c>
      <c r="C7790" t="s">
        <v>15874</v>
      </c>
      <c r="D7790" t="str">
        <f t="shared" si="121"/>
        <v>Vishay94SVP476X0020E7</v>
      </c>
      <c r="E7790" t="s">
        <v>1837</v>
      </c>
      <c r="G7790" t="s">
        <v>14580</v>
      </c>
      <c r="H7790" t="s">
        <v>22</v>
      </c>
      <c r="J7790" t="s">
        <v>23</v>
      </c>
      <c r="K7790" t="s">
        <v>23</v>
      </c>
      <c r="L7790" t="s">
        <v>24</v>
      </c>
      <c r="M7790" t="s">
        <v>23</v>
      </c>
      <c r="P7790" t="s">
        <v>27</v>
      </c>
      <c r="R7790" t="s">
        <v>1837</v>
      </c>
      <c r="U7790" t="str">
        <f>VLOOKUP(C7790,'Irvine_MPN_16-17'!B:B,1,FALSE)</f>
        <v>94SVP476X0020E7</v>
      </c>
    </row>
    <row r="7791" spans="1:21" x14ac:dyDescent="0.25">
      <c r="A7791">
        <v>10000113</v>
      </c>
      <c r="B7791" t="s">
        <v>157</v>
      </c>
      <c r="C7791" t="s">
        <v>15875</v>
      </c>
      <c r="D7791" t="str">
        <f t="shared" si="121"/>
        <v>Vishay94SVP477X06R3E12</v>
      </c>
      <c r="E7791" t="s">
        <v>1837</v>
      </c>
      <c r="G7791" t="s">
        <v>13604</v>
      </c>
      <c r="H7791" t="s">
        <v>22</v>
      </c>
      <c r="J7791" t="s">
        <v>23</v>
      </c>
      <c r="K7791" t="s">
        <v>23</v>
      </c>
      <c r="L7791" t="s">
        <v>24</v>
      </c>
      <c r="M7791" t="s">
        <v>23</v>
      </c>
      <c r="P7791" t="s">
        <v>27</v>
      </c>
      <c r="R7791" t="s">
        <v>1837</v>
      </c>
      <c r="U7791" t="str">
        <f>VLOOKUP(C7791,'Irvine_MPN_16-17'!B:B,1,FALSE)</f>
        <v>94SVP477X06R3E12</v>
      </c>
    </row>
    <row r="7792" spans="1:21" x14ac:dyDescent="0.25">
      <c r="A7792" t="s">
        <v>14581</v>
      </c>
      <c r="B7792" t="s">
        <v>157</v>
      </c>
      <c r="C7792" t="s">
        <v>15876</v>
      </c>
      <c r="D7792" t="str">
        <f t="shared" si="121"/>
        <v>Vishay94SVP686X0020F8</v>
      </c>
      <c r="E7792" t="s">
        <v>1837</v>
      </c>
      <c r="G7792" t="s">
        <v>14583</v>
      </c>
      <c r="H7792" t="s">
        <v>22</v>
      </c>
      <c r="J7792" t="s">
        <v>23</v>
      </c>
      <c r="K7792" t="s">
        <v>23</v>
      </c>
      <c r="L7792" t="s">
        <v>24</v>
      </c>
      <c r="M7792" t="s">
        <v>23</v>
      </c>
      <c r="P7792" t="s">
        <v>27</v>
      </c>
      <c r="R7792" t="s">
        <v>1837</v>
      </c>
      <c r="U7792" t="str">
        <f>VLOOKUP(C7792,'Irvine_MPN_16-17'!B:B,1,FALSE)</f>
        <v>94SVP686X0020F8</v>
      </c>
    </row>
    <row r="7793" spans="1:21" x14ac:dyDescent="0.25">
      <c r="A7793">
        <v>10001957</v>
      </c>
      <c r="B7793" t="s">
        <v>157</v>
      </c>
      <c r="C7793" t="s">
        <v>15877</v>
      </c>
      <c r="D7793" t="str">
        <f t="shared" si="121"/>
        <v>VishayB230LA-E3/61T</v>
      </c>
      <c r="E7793" t="s">
        <v>1837</v>
      </c>
      <c r="G7793" t="s">
        <v>10760</v>
      </c>
      <c r="H7793" t="s">
        <v>22</v>
      </c>
      <c r="J7793" t="s">
        <v>23</v>
      </c>
      <c r="K7793" t="s">
        <v>23</v>
      </c>
      <c r="L7793" t="s">
        <v>24</v>
      </c>
      <c r="M7793" t="s">
        <v>23</v>
      </c>
      <c r="P7793" t="s">
        <v>27</v>
      </c>
      <c r="R7793" t="s">
        <v>1837</v>
      </c>
      <c r="U7793" t="str">
        <f>VLOOKUP(C7793,'Irvine_MPN_16-17'!B:B,1,FALSE)</f>
        <v>B230LA-E3/61T</v>
      </c>
    </row>
    <row r="7794" spans="1:21" x14ac:dyDescent="0.25">
      <c r="A7794">
        <v>2236048</v>
      </c>
      <c r="B7794" t="s">
        <v>157</v>
      </c>
      <c r="C7794" t="s">
        <v>15878</v>
      </c>
      <c r="D7794" t="str">
        <f t="shared" si="121"/>
        <v>VishayB330LA-E3</v>
      </c>
      <c r="E7794" t="s">
        <v>1837</v>
      </c>
      <c r="G7794" t="s">
        <v>10762</v>
      </c>
      <c r="H7794" t="s">
        <v>22</v>
      </c>
      <c r="J7794" t="s">
        <v>23</v>
      </c>
      <c r="K7794" t="s">
        <v>23</v>
      </c>
      <c r="L7794" t="s">
        <v>24</v>
      </c>
      <c r="M7794" t="s">
        <v>23</v>
      </c>
      <c r="P7794" t="s">
        <v>27</v>
      </c>
      <c r="R7794" t="s">
        <v>1837</v>
      </c>
      <c r="U7794" t="str">
        <f>VLOOKUP(C7794,'Irvine_MPN_16-17'!B:B,1,FALSE)</f>
        <v>B330LA-E3</v>
      </c>
    </row>
    <row r="7795" spans="1:21" x14ac:dyDescent="0.25">
      <c r="A7795">
        <v>10001701</v>
      </c>
      <c r="B7795" t="s">
        <v>157</v>
      </c>
      <c r="C7795" t="s">
        <v>15879</v>
      </c>
      <c r="D7795" t="str">
        <f t="shared" si="121"/>
        <v>VishayB340A-E3/5AT</v>
      </c>
      <c r="E7795" t="s">
        <v>1837</v>
      </c>
      <c r="G7795" t="s">
        <v>13531</v>
      </c>
      <c r="H7795" t="s">
        <v>22</v>
      </c>
      <c r="J7795" t="s">
        <v>23</v>
      </c>
      <c r="K7795" t="s">
        <v>23</v>
      </c>
      <c r="L7795" t="s">
        <v>24</v>
      </c>
      <c r="M7795" t="s">
        <v>23</v>
      </c>
      <c r="P7795" t="s">
        <v>27</v>
      </c>
      <c r="R7795" t="s">
        <v>1837</v>
      </c>
      <c r="U7795" t="str">
        <f>VLOOKUP(C7795,'Irvine_MPN_16-17'!B:B,1,FALSE)</f>
        <v>B340A-E3/5AT</v>
      </c>
    </row>
    <row r="7796" spans="1:21" x14ac:dyDescent="0.25">
      <c r="A7796">
        <v>10000714</v>
      </c>
      <c r="B7796" t="s">
        <v>157</v>
      </c>
      <c r="C7796" t="s">
        <v>15880</v>
      </c>
      <c r="D7796" t="str">
        <f t="shared" si="121"/>
        <v>VishayBZX584C4V7-02VGS08</v>
      </c>
      <c r="E7796" t="s">
        <v>1837</v>
      </c>
      <c r="G7796" t="s">
        <v>10386</v>
      </c>
      <c r="H7796" t="s">
        <v>22</v>
      </c>
      <c r="J7796" t="s">
        <v>23</v>
      </c>
      <c r="K7796" t="s">
        <v>23</v>
      </c>
      <c r="L7796" t="s">
        <v>24</v>
      </c>
      <c r="M7796" t="s">
        <v>23</v>
      </c>
      <c r="P7796" t="s">
        <v>27</v>
      </c>
      <c r="R7796" t="s">
        <v>1837</v>
      </c>
      <c r="U7796" t="str">
        <f>VLOOKUP(C7796,'Irvine_MPN_16-17'!B:B,1,FALSE)</f>
        <v>BZX584C4V7-02VGS08</v>
      </c>
    </row>
    <row r="7797" spans="1:21" x14ac:dyDescent="0.25">
      <c r="A7797">
        <v>10000888</v>
      </c>
      <c r="B7797" t="s">
        <v>157</v>
      </c>
      <c r="C7797" t="s">
        <v>15881</v>
      </c>
      <c r="D7797" t="str">
        <f t="shared" si="121"/>
        <v>VishayBZX584C5V6-02VGS08</v>
      </c>
      <c r="E7797" t="s">
        <v>1837</v>
      </c>
      <c r="G7797" t="s">
        <v>10777</v>
      </c>
      <c r="H7797" t="s">
        <v>22</v>
      </c>
      <c r="J7797" t="s">
        <v>23</v>
      </c>
      <c r="K7797" t="s">
        <v>23</v>
      </c>
      <c r="L7797" t="s">
        <v>24</v>
      </c>
      <c r="M7797" t="s">
        <v>23</v>
      </c>
      <c r="P7797" t="s">
        <v>27</v>
      </c>
      <c r="R7797" t="s">
        <v>1837</v>
      </c>
      <c r="U7797" t="str">
        <f>VLOOKUP(C7797,'Irvine_MPN_16-17'!B:B,1,FALSE)</f>
        <v>BZX584C5V6-02VGS08</v>
      </c>
    </row>
    <row r="7798" spans="1:21" x14ac:dyDescent="0.25">
      <c r="A7798">
        <v>10000878</v>
      </c>
      <c r="B7798" t="s">
        <v>157</v>
      </c>
      <c r="C7798" t="s">
        <v>15882</v>
      </c>
      <c r="D7798" t="str">
        <f t="shared" si="121"/>
        <v>VishayCRA04S08336R0JTD</v>
      </c>
      <c r="E7798" t="s">
        <v>1837</v>
      </c>
      <c r="G7798" t="s">
        <v>11521</v>
      </c>
      <c r="H7798" t="s">
        <v>22</v>
      </c>
      <c r="J7798" t="s">
        <v>23</v>
      </c>
      <c r="K7798" t="s">
        <v>23</v>
      </c>
      <c r="L7798" t="s">
        <v>24</v>
      </c>
      <c r="M7798" t="s">
        <v>23</v>
      </c>
      <c r="P7798" t="s">
        <v>27</v>
      </c>
      <c r="R7798" t="s">
        <v>1837</v>
      </c>
      <c r="U7798" t="str">
        <f>VLOOKUP(C7798,'Irvine_MPN_16-17'!B:B,1,FALSE)</f>
        <v>CRA04S08336R0JTD</v>
      </c>
    </row>
    <row r="7799" spans="1:21" x14ac:dyDescent="0.25">
      <c r="A7799">
        <v>10001058</v>
      </c>
      <c r="B7799" t="s">
        <v>157</v>
      </c>
      <c r="C7799" t="s">
        <v>15883</v>
      </c>
      <c r="D7799" t="str">
        <f t="shared" si="121"/>
        <v>VishayCRA04S08351R0JTD</v>
      </c>
      <c r="E7799" t="s">
        <v>1837</v>
      </c>
      <c r="G7799" t="s">
        <v>14596</v>
      </c>
      <c r="H7799" t="s">
        <v>22</v>
      </c>
      <c r="J7799" t="s">
        <v>23</v>
      </c>
      <c r="K7799" t="s">
        <v>23</v>
      </c>
      <c r="L7799" t="s">
        <v>24</v>
      </c>
      <c r="M7799" t="s">
        <v>23</v>
      </c>
      <c r="P7799" t="s">
        <v>27</v>
      </c>
      <c r="R7799" t="s">
        <v>1837</v>
      </c>
      <c r="U7799" t="str">
        <f>VLOOKUP(C7799,'Irvine_MPN_16-17'!B:B,1,FALSE)</f>
        <v>CRA04S08351R0JTD</v>
      </c>
    </row>
    <row r="7800" spans="1:21" x14ac:dyDescent="0.25">
      <c r="A7800">
        <v>3916216</v>
      </c>
      <c r="B7800" t="s">
        <v>157</v>
      </c>
      <c r="C7800" t="s">
        <v>15884</v>
      </c>
      <c r="D7800" t="str">
        <f t="shared" si="121"/>
        <v>VishayCRA04S08351RJTD</v>
      </c>
      <c r="E7800" t="s">
        <v>1837</v>
      </c>
      <c r="G7800" t="s">
        <v>10282</v>
      </c>
      <c r="H7800" t="s">
        <v>22</v>
      </c>
      <c r="J7800" t="s">
        <v>23</v>
      </c>
      <c r="K7800" t="s">
        <v>23</v>
      </c>
      <c r="L7800" t="s">
        <v>24</v>
      </c>
      <c r="M7800" t="s">
        <v>23</v>
      </c>
      <c r="P7800" t="s">
        <v>27</v>
      </c>
      <c r="R7800" t="s">
        <v>1837</v>
      </c>
      <c r="U7800" t="str">
        <f>VLOOKUP(C7800,'Irvine_MPN_16-17'!B:B,1,FALSE)</f>
        <v>CRA04S08351RJTD</v>
      </c>
    </row>
    <row r="7801" spans="1:21" x14ac:dyDescent="0.25">
      <c r="A7801">
        <v>3916196</v>
      </c>
      <c r="B7801" t="s">
        <v>157</v>
      </c>
      <c r="C7801" t="s">
        <v>15885</v>
      </c>
      <c r="D7801" t="str">
        <f t="shared" si="121"/>
        <v>VishayCRA06E08310K0FTA</v>
      </c>
      <c r="E7801" t="s">
        <v>1837</v>
      </c>
      <c r="G7801" t="s">
        <v>15788</v>
      </c>
      <c r="H7801" t="s">
        <v>22</v>
      </c>
      <c r="J7801" t="s">
        <v>23</v>
      </c>
      <c r="K7801" t="s">
        <v>23</v>
      </c>
      <c r="L7801" t="s">
        <v>24</v>
      </c>
      <c r="M7801" t="s">
        <v>23</v>
      </c>
      <c r="P7801" t="s">
        <v>27</v>
      </c>
      <c r="R7801" t="s">
        <v>1837</v>
      </c>
      <c r="U7801" t="str">
        <f>VLOOKUP(C7801,'Irvine_MPN_16-17'!B:B,1,FALSE)</f>
        <v>CRA06E08310K0FTA</v>
      </c>
    </row>
    <row r="7802" spans="1:21" x14ac:dyDescent="0.25">
      <c r="A7802">
        <v>3916196</v>
      </c>
      <c r="B7802" t="s">
        <v>157</v>
      </c>
      <c r="C7802" t="s">
        <v>15886</v>
      </c>
      <c r="D7802" t="str">
        <f t="shared" si="121"/>
        <v>VishayCRA06E08310K0JTA</v>
      </c>
      <c r="E7802" t="s">
        <v>1837</v>
      </c>
      <c r="G7802" t="s">
        <v>15788</v>
      </c>
      <c r="H7802" t="s">
        <v>22</v>
      </c>
      <c r="J7802" t="s">
        <v>23</v>
      </c>
      <c r="K7802" t="s">
        <v>23</v>
      </c>
      <c r="L7802" t="s">
        <v>24</v>
      </c>
      <c r="M7802" t="s">
        <v>23</v>
      </c>
      <c r="P7802" t="s">
        <v>27</v>
      </c>
      <c r="R7802" t="s">
        <v>1837</v>
      </c>
      <c r="U7802" t="str">
        <f>VLOOKUP(C7802,'Irvine_MPN_16-17'!B:B,1,FALSE)</f>
        <v>CRA06E08310K0JTA</v>
      </c>
    </row>
    <row r="7803" spans="1:21" x14ac:dyDescent="0.25">
      <c r="A7803">
        <v>3916196</v>
      </c>
      <c r="B7803" t="s">
        <v>157</v>
      </c>
      <c r="C7803" t="s">
        <v>15887</v>
      </c>
      <c r="D7803" t="str">
        <f t="shared" si="121"/>
        <v>VishayCRA06S08310K0JTA</v>
      </c>
      <c r="E7803" t="s">
        <v>1837</v>
      </c>
      <c r="G7803" t="s">
        <v>15788</v>
      </c>
      <c r="H7803" t="s">
        <v>22</v>
      </c>
      <c r="J7803" t="s">
        <v>23</v>
      </c>
      <c r="K7803" t="s">
        <v>23</v>
      </c>
      <c r="L7803" t="s">
        <v>24</v>
      </c>
      <c r="M7803" t="s">
        <v>23</v>
      </c>
      <c r="P7803" t="s">
        <v>27</v>
      </c>
      <c r="R7803" t="s">
        <v>1837</v>
      </c>
      <c r="U7803" t="str">
        <f>VLOOKUP(C7803,'Irvine_MPN_16-17'!B:B,1,FALSE)</f>
        <v>CRA06S08310K0JTA</v>
      </c>
    </row>
    <row r="7804" spans="1:21" x14ac:dyDescent="0.25">
      <c r="A7804">
        <v>10001507</v>
      </c>
      <c r="B7804" t="s">
        <v>157</v>
      </c>
      <c r="C7804" t="s">
        <v>15888</v>
      </c>
      <c r="D7804" t="str">
        <f t="shared" si="121"/>
        <v>VishayCRCW0201100RFKED</v>
      </c>
      <c r="E7804" t="s">
        <v>1837</v>
      </c>
      <c r="G7804" t="s">
        <v>13652</v>
      </c>
      <c r="H7804" t="s">
        <v>22</v>
      </c>
      <c r="J7804" t="s">
        <v>23</v>
      </c>
      <c r="K7804" t="s">
        <v>23</v>
      </c>
      <c r="L7804" t="s">
        <v>24</v>
      </c>
      <c r="M7804" t="s">
        <v>23</v>
      </c>
      <c r="P7804" t="s">
        <v>27</v>
      </c>
      <c r="R7804" t="s">
        <v>1837</v>
      </c>
      <c r="U7804" t="str">
        <f>VLOOKUP(C7804,'Irvine_MPN_16-17'!B:B,1,FALSE)</f>
        <v>CRCW0201100RFKED</v>
      </c>
    </row>
    <row r="7805" spans="1:21" x14ac:dyDescent="0.25">
      <c r="A7805">
        <v>10000386</v>
      </c>
      <c r="B7805" t="s">
        <v>157</v>
      </c>
      <c r="C7805" t="s">
        <v>15889</v>
      </c>
      <c r="D7805" t="str">
        <f t="shared" si="121"/>
        <v>VishayCRCW020110K0FNED</v>
      </c>
      <c r="E7805" t="s">
        <v>1837</v>
      </c>
      <c r="G7805" t="s">
        <v>13654</v>
      </c>
      <c r="H7805" t="s">
        <v>22</v>
      </c>
      <c r="J7805" t="s">
        <v>23</v>
      </c>
      <c r="K7805" t="s">
        <v>23</v>
      </c>
      <c r="L7805" t="s">
        <v>24</v>
      </c>
      <c r="M7805" t="s">
        <v>23</v>
      </c>
      <c r="P7805" t="s">
        <v>27</v>
      </c>
      <c r="R7805" t="s">
        <v>1837</v>
      </c>
      <c r="U7805" t="str">
        <f>VLOOKUP(C7805,'Irvine_MPN_16-17'!B:B,1,FALSE)</f>
        <v>CRCW020110K0FNED</v>
      </c>
    </row>
    <row r="7806" spans="1:21" x14ac:dyDescent="0.25">
      <c r="A7806">
        <v>10000642</v>
      </c>
      <c r="B7806" t="s">
        <v>157</v>
      </c>
      <c r="C7806" t="s">
        <v>15890</v>
      </c>
      <c r="D7806" t="str">
        <f t="shared" si="121"/>
        <v>VishayCRCW020110R0FNED</v>
      </c>
      <c r="E7806" t="s">
        <v>1837</v>
      </c>
      <c r="G7806" t="s">
        <v>13848</v>
      </c>
      <c r="H7806" t="s">
        <v>22</v>
      </c>
      <c r="J7806" t="s">
        <v>23</v>
      </c>
      <c r="K7806" t="s">
        <v>23</v>
      </c>
      <c r="L7806" t="s">
        <v>24</v>
      </c>
      <c r="M7806" t="s">
        <v>23</v>
      </c>
      <c r="P7806" t="s">
        <v>27</v>
      </c>
      <c r="R7806" t="s">
        <v>1837</v>
      </c>
      <c r="U7806" t="str">
        <f>VLOOKUP(C7806,'Irvine_MPN_16-17'!B:B,1,FALSE)</f>
        <v>CRCW020110R0FNED</v>
      </c>
    </row>
    <row r="7807" spans="1:21" x14ac:dyDescent="0.25">
      <c r="A7807">
        <v>10000907</v>
      </c>
      <c r="B7807" t="s">
        <v>157</v>
      </c>
      <c r="C7807" t="s">
        <v>15891</v>
      </c>
      <c r="D7807" t="str">
        <f t="shared" si="121"/>
        <v>VishayCRCW0201150RFNED</v>
      </c>
      <c r="E7807" t="s">
        <v>1837</v>
      </c>
      <c r="G7807" t="s">
        <v>13659</v>
      </c>
      <c r="H7807" t="s">
        <v>22</v>
      </c>
      <c r="J7807" t="s">
        <v>23</v>
      </c>
      <c r="K7807" t="s">
        <v>23</v>
      </c>
      <c r="L7807" t="s">
        <v>24</v>
      </c>
      <c r="M7807" t="s">
        <v>23</v>
      </c>
      <c r="P7807" t="s">
        <v>27</v>
      </c>
      <c r="R7807" t="s">
        <v>1837</v>
      </c>
      <c r="U7807" t="e">
        <f>VLOOKUP(C7807,'Irvine_MPN_16-17'!B:B,1,FALSE)</f>
        <v>#N/A</v>
      </c>
    </row>
    <row r="7808" spans="1:21" x14ac:dyDescent="0.25">
      <c r="A7808">
        <v>10000857</v>
      </c>
      <c r="B7808" t="s">
        <v>157</v>
      </c>
      <c r="C7808" t="s">
        <v>15892</v>
      </c>
      <c r="D7808" t="str">
        <f t="shared" si="121"/>
        <v>VishayCRCW02011K37FKED</v>
      </c>
      <c r="E7808" t="s">
        <v>1837</v>
      </c>
      <c r="G7808" t="s">
        <v>13656</v>
      </c>
      <c r="H7808" t="s">
        <v>22</v>
      </c>
      <c r="J7808" t="s">
        <v>23</v>
      </c>
      <c r="K7808" t="s">
        <v>23</v>
      </c>
      <c r="L7808" t="s">
        <v>24</v>
      </c>
      <c r="M7808" t="s">
        <v>23</v>
      </c>
      <c r="P7808" t="s">
        <v>27</v>
      </c>
      <c r="R7808" t="s">
        <v>1837</v>
      </c>
      <c r="U7808" t="str">
        <f>VLOOKUP(C7808,'Irvine_MPN_16-17'!B:B,1,FALSE)</f>
        <v>CRCW02011K37FKED</v>
      </c>
    </row>
    <row r="7809" spans="1:21" x14ac:dyDescent="0.25">
      <c r="A7809">
        <v>10001311</v>
      </c>
      <c r="B7809" t="s">
        <v>157</v>
      </c>
      <c r="C7809" t="s">
        <v>15893</v>
      </c>
      <c r="D7809" t="str">
        <f t="shared" si="121"/>
        <v>VishayCRCW020120KJKED</v>
      </c>
      <c r="E7809" t="s">
        <v>1837</v>
      </c>
      <c r="G7809" t="s">
        <v>15894</v>
      </c>
      <c r="H7809" t="s">
        <v>22</v>
      </c>
      <c r="J7809" t="s">
        <v>23</v>
      </c>
      <c r="K7809" t="s">
        <v>23</v>
      </c>
      <c r="L7809" t="s">
        <v>24</v>
      </c>
      <c r="M7809" t="s">
        <v>23</v>
      </c>
      <c r="P7809" t="s">
        <v>27</v>
      </c>
      <c r="R7809" t="s">
        <v>1837</v>
      </c>
      <c r="U7809" t="str">
        <f>VLOOKUP(C7809,'Irvine_MPN_16-17'!B:B,1,FALSE)</f>
        <v>CRCW020120KJKED</v>
      </c>
    </row>
    <row r="7810" spans="1:21" x14ac:dyDescent="0.25">
      <c r="A7810">
        <v>10000643</v>
      </c>
      <c r="B7810" t="s">
        <v>157</v>
      </c>
      <c r="C7810" t="s">
        <v>15895</v>
      </c>
      <c r="D7810" t="str">
        <f t="shared" si="121"/>
        <v>VishayCRCW020122R0FNED</v>
      </c>
      <c r="E7810" t="s">
        <v>1837</v>
      </c>
      <c r="G7810" t="s">
        <v>13853</v>
      </c>
      <c r="H7810" t="s">
        <v>22</v>
      </c>
      <c r="J7810" t="s">
        <v>23</v>
      </c>
      <c r="K7810" t="s">
        <v>23</v>
      </c>
      <c r="L7810" t="s">
        <v>24</v>
      </c>
      <c r="M7810" t="s">
        <v>23</v>
      </c>
      <c r="P7810" t="s">
        <v>27</v>
      </c>
      <c r="R7810" t="s">
        <v>1837</v>
      </c>
      <c r="U7810" t="str">
        <f>VLOOKUP(C7810,'Irvine_MPN_16-17'!B:B,1,FALSE)</f>
        <v>CRCW020122R0FNED</v>
      </c>
    </row>
    <row r="7811" spans="1:21" x14ac:dyDescent="0.25">
      <c r="A7811">
        <v>10000389</v>
      </c>
      <c r="B7811" t="s">
        <v>157</v>
      </c>
      <c r="C7811" t="s">
        <v>15896</v>
      </c>
      <c r="D7811" t="str">
        <f t="shared" ref="D7811:D7874" si="122">CONCATENATE(B7811,C7811)</f>
        <v>VishayCRCW0201237RFNED</v>
      </c>
      <c r="E7811" t="s">
        <v>1837</v>
      </c>
      <c r="G7811" t="s">
        <v>13661</v>
      </c>
      <c r="H7811" t="s">
        <v>22</v>
      </c>
      <c r="J7811" t="s">
        <v>23</v>
      </c>
      <c r="K7811" t="s">
        <v>23</v>
      </c>
      <c r="L7811" t="s">
        <v>24</v>
      </c>
      <c r="M7811" t="s">
        <v>23</v>
      </c>
      <c r="P7811" t="s">
        <v>27</v>
      </c>
      <c r="R7811" t="s">
        <v>1837</v>
      </c>
      <c r="U7811" t="str">
        <f>VLOOKUP(C7811,'Irvine_MPN_16-17'!B:B,1,FALSE)</f>
        <v>CRCW0201237RFNED</v>
      </c>
    </row>
    <row r="7812" spans="1:21" x14ac:dyDescent="0.25">
      <c r="A7812">
        <v>10000388</v>
      </c>
      <c r="B7812" t="s">
        <v>157</v>
      </c>
      <c r="C7812" t="s">
        <v>15897</v>
      </c>
      <c r="D7812" t="str">
        <f t="shared" si="122"/>
        <v>VishayCRCW0201330RFKED</v>
      </c>
      <c r="E7812" t="s">
        <v>1837</v>
      </c>
      <c r="G7812" t="s">
        <v>13663</v>
      </c>
      <c r="H7812" t="s">
        <v>22</v>
      </c>
      <c r="J7812" t="s">
        <v>23</v>
      </c>
      <c r="K7812" t="s">
        <v>23</v>
      </c>
      <c r="L7812" t="s">
        <v>24</v>
      </c>
      <c r="M7812" t="s">
        <v>23</v>
      </c>
      <c r="P7812" t="s">
        <v>27</v>
      </c>
      <c r="R7812" t="s">
        <v>1837</v>
      </c>
      <c r="U7812" t="str">
        <f>VLOOKUP(C7812,'Irvine_MPN_16-17'!B:B,1,FALSE)</f>
        <v>CRCW0201330RFKED</v>
      </c>
    </row>
    <row r="7813" spans="1:21" x14ac:dyDescent="0.25">
      <c r="A7813">
        <v>10000388</v>
      </c>
      <c r="B7813" t="s">
        <v>157</v>
      </c>
      <c r="C7813" t="s">
        <v>15898</v>
      </c>
      <c r="D7813" t="str">
        <f t="shared" si="122"/>
        <v>VishayCRCW0201330RFNED</v>
      </c>
      <c r="E7813" t="s">
        <v>1837</v>
      </c>
      <c r="G7813" t="s">
        <v>13663</v>
      </c>
      <c r="H7813" t="s">
        <v>22</v>
      </c>
      <c r="J7813" t="s">
        <v>23</v>
      </c>
      <c r="K7813" t="s">
        <v>23</v>
      </c>
      <c r="L7813" t="s">
        <v>24</v>
      </c>
      <c r="M7813" t="s">
        <v>23</v>
      </c>
      <c r="P7813" t="s">
        <v>27</v>
      </c>
      <c r="R7813" t="s">
        <v>1837</v>
      </c>
      <c r="U7813" t="str">
        <f>VLOOKUP(C7813,'Irvine_MPN_16-17'!B:B,1,FALSE)</f>
        <v>CRCW0201330RFNED</v>
      </c>
    </row>
    <row r="7814" spans="1:21" x14ac:dyDescent="0.25">
      <c r="A7814">
        <v>10001933</v>
      </c>
      <c r="B7814" t="s">
        <v>157</v>
      </c>
      <c r="C7814" t="s">
        <v>15899</v>
      </c>
      <c r="D7814" t="str">
        <f t="shared" si="122"/>
        <v>VishayCRCW020133R2FNED</v>
      </c>
      <c r="E7814" t="s">
        <v>1837</v>
      </c>
      <c r="G7814" t="s">
        <v>13665</v>
      </c>
      <c r="H7814" t="s">
        <v>22</v>
      </c>
      <c r="J7814" t="s">
        <v>23</v>
      </c>
      <c r="K7814" t="s">
        <v>23</v>
      </c>
      <c r="L7814" t="s">
        <v>24</v>
      </c>
      <c r="M7814" t="s">
        <v>23</v>
      </c>
      <c r="P7814" t="s">
        <v>27</v>
      </c>
      <c r="R7814" t="s">
        <v>1837</v>
      </c>
      <c r="U7814" t="str">
        <f>VLOOKUP(C7814,'Irvine_MPN_16-17'!B:B,1,FALSE)</f>
        <v>CRCW020133R2FNED</v>
      </c>
    </row>
    <row r="7815" spans="1:21" x14ac:dyDescent="0.25">
      <c r="A7815">
        <v>10002106</v>
      </c>
      <c r="B7815" t="s">
        <v>157</v>
      </c>
      <c r="C7815" t="s">
        <v>15900</v>
      </c>
      <c r="D7815" t="str">
        <f t="shared" si="122"/>
        <v>VishayCRCW020140K2FKNED</v>
      </c>
      <c r="E7815" t="s">
        <v>1837</v>
      </c>
      <c r="G7815" t="s">
        <v>13672</v>
      </c>
      <c r="H7815" t="s">
        <v>22</v>
      </c>
      <c r="J7815" t="s">
        <v>23</v>
      </c>
      <c r="K7815" t="s">
        <v>23</v>
      </c>
      <c r="L7815" t="s">
        <v>24</v>
      </c>
      <c r="M7815" t="s">
        <v>23</v>
      </c>
      <c r="P7815" t="s">
        <v>27</v>
      </c>
      <c r="R7815" t="s">
        <v>1837</v>
      </c>
      <c r="U7815" t="str">
        <f>VLOOKUP(C7815,'Irvine_MPN_16-17'!B:B,1,FALSE)</f>
        <v>CRCW020140K2FKNED</v>
      </c>
    </row>
    <row r="7816" spans="1:21" x14ac:dyDescent="0.25">
      <c r="A7816">
        <v>10001289</v>
      </c>
      <c r="B7816" t="s">
        <v>157</v>
      </c>
      <c r="C7816" t="s">
        <v>15901</v>
      </c>
      <c r="D7816" t="str">
        <f t="shared" si="122"/>
        <v>VishayCRCW020145R3FNED</v>
      </c>
      <c r="E7816" t="s">
        <v>1837</v>
      </c>
      <c r="G7816" t="s">
        <v>13667</v>
      </c>
      <c r="H7816" t="s">
        <v>22</v>
      </c>
      <c r="J7816" t="s">
        <v>23</v>
      </c>
      <c r="K7816" t="s">
        <v>23</v>
      </c>
      <c r="L7816" t="s">
        <v>24</v>
      </c>
      <c r="M7816" t="s">
        <v>23</v>
      </c>
      <c r="P7816" t="s">
        <v>27</v>
      </c>
      <c r="R7816" t="s">
        <v>1837</v>
      </c>
      <c r="U7816" t="str">
        <f>VLOOKUP(C7816,'Irvine_MPN_16-17'!B:B,1,FALSE)</f>
        <v>CRCW020145R3FNED</v>
      </c>
    </row>
    <row r="7817" spans="1:21" x14ac:dyDescent="0.25">
      <c r="A7817">
        <v>10002355</v>
      </c>
      <c r="B7817" t="s">
        <v>157</v>
      </c>
      <c r="C7817" t="s">
        <v>15902</v>
      </c>
      <c r="D7817" t="str">
        <f t="shared" si="122"/>
        <v>VishayCRCW0201470RFKED</v>
      </c>
      <c r="E7817" t="s">
        <v>1837</v>
      </c>
      <c r="G7817" t="s">
        <v>13669</v>
      </c>
      <c r="H7817" t="s">
        <v>22</v>
      </c>
      <c r="J7817" t="s">
        <v>23</v>
      </c>
      <c r="K7817" t="s">
        <v>23</v>
      </c>
      <c r="L7817" t="s">
        <v>24</v>
      </c>
      <c r="M7817" t="s">
        <v>23</v>
      </c>
      <c r="P7817" t="s">
        <v>27</v>
      </c>
      <c r="R7817" t="s">
        <v>1837</v>
      </c>
      <c r="U7817" t="e">
        <f>VLOOKUP(C7817,'Irvine_MPN_16-17'!B:B,1,FALSE)</f>
        <v>#N/A</v>
      </c>
    </row>
    <row r="7818" spans="1:21" x14ac:dyDescent="0.25">
      <c r="A7818">
        <v>10000654</v>
      </c>
      <c r="B7818" t="s">
        <v>157</v>
      </c>
      <c r="C7818" t="s">
        <v>15903</v>
      </c>
      <c r="D7818" t="str">
        <f t="shared" si="122"/>
        <v>VishayCRCW020149R9FNED</v>
      </c>
      <c r="E7818" t="s">
        <v>1837</v>
      </c>
      <c r="G7818" t="s">
        <v>11957</v>
      </c>
      <c r="H7818" t="s">
        <v>22</v>
      </c>
      <c r="J7818" t="s">
        <v>23</v>
      </c>
      <c r="K7818" t="s">
        <v>23</v>
      </c>
      <c r="L7818" t="s">
        <v>24</v>
      </c>
      <c r="M7818" t="s">
        <v>23</v>
      </c>
      <c r="P7818" t="s">
        <v>27</v>
      </c>
      <c r="R7818" t="s">
        <v>1837</v>
      </c>
      <c r="U7818" t="str">
        <f>VLOOKUP(C7818,'Irvine_MPN_16-17'!B:B,1,FALSE)</f>
        <v>CRCW020149R9FNED</v>
      </c>
    </row>
    <row r="7819" spans="1:21" x14ac:dyDescent="0.25">
      <c r="A7819">
        <v>10000654</v>
      </c>
      <c r="B7819" t="s">
        <v>157</v>
      </c>
      <c r="C7819" t="s">
        <v>15904</v>
      </c>
      <c r="D7819" t="str">
        <f t="shared" si="122"/>
        <v>VishayCRCW020149R9FN</v>
      </c>
      <c r="E7819" t="s">
        <v>1837</v>
      </c>
      <c r="G7819" t="s">
        <v>11957</v>
      </c>
      <c r="H7819" t="s">
        <v>22</v>
      </c>
      <c r="J7819" t="s">
        <v>23</v>
      </c>
      <c r="K7819" t="s">
        <v>23</v>
      </c>
      <c r="L7819" t="s">
        <v>24</v>
      </c>
      <c r="M7819" t="s">
        <v>23</v>
      </c>
      <c r="P7819" t="s">
        <v>27</v>
      </c>
      <c r="R7819" t="s">
        <v>1837</v>
      </c>
      <c r="U7819" t="str">
        <f>VLOOKUP(C7819,'Irvine_MPN_16-17'!B:B,1,FALSE)</f>
        <v>CRCW020149R9FN</v>
      </c>
    </row>
    <row r="7820" spans="1:21" x14ac:dyDescent="0.25">
      <c r="A7820">
        <v>10002459</v>
      </c>
      <c r="B7820" t="s">
        <v>157</v>
      </c>
      <c r="C7820" t="s">
        <v>15905</v>
      </c>
      <c r="D7820" t="str">
        <f t="shared" si="122"/>
        <v>VishayCRCW0402-47R5FKED</v>
      </c>
      <c r="E7820" t="s">
        <v>1837</v>
      </c>
      <c r="G7820" t="s">
        <v>13778</v>
      </c>
      <c r="H7820" t="s">
        <v>22</v>
      </c>
      <c r="J7820" t="s">
        <v>23</v>
      </c>
      <c r="K7820" t="s">
        <v>23</v>
      </c>
      <c r="L7820" t="s">
        <v>24</v>
      </c>
      <c r="M7820" t="s">
        <v>23</v>
      </c>
      <c r="P7820" t="s">
        <v>27</v>
      </c>
      <c r="R7820" t="s">
        <v>1837</v>
      </c>
      <c r="U7820" t="str">
        <f>VLOOKUP(C7820,'Irvine_MPN_16-17'!B:B,1,FALSE)</f>
        <v>CRCW0402-47R5FKED</v>
      </c>
    </row>
    <row r="7821" spans="1:21" x14ac:dyDescent="0.25">
      <c r="A7821">
        <v>3916182</v>
      </c>
      <c r="B7821" t="s">
        <v>157</v>
      </c>
      <c r="C7821" t="s">
        <v>15906</v>
      </c>
      <c r="D7821" t="str">
        <f t="shared" si="122"/>
        <v>VishayCRCW04020000Z0EA</v>
      </c>
      <c r="E7821" t="s">
        <v>1837</v>
      </c>
      <c r="G7821" t="s">
        <v>15907</v>
      </c>
      <c r="H7821" t="s">
        <v>22</v>
      </c>
      <c r="J7821" t="s">
        <v>23</v>
      </c>
      <c r="K7821" t="s">
        <v>23</v>
      </c>
      <c r="L7821" t="s">
        <v>24</v>
      </c>
      <c r="M7821" t="s">
        <v>23</v>
      </c>
      <c r="P7821" t="s">
        <v>27</v>
      </c>
      <c r="R7821" t="s">
        <v>1837</v>
      </c>
      <c r="U7821" t="str">
        <f>VLOOKUP(C7821,'Irvine_MPN_16-17'!B:B,1,FALSE)</f>
        <v>CRCW04020000Z0EA</v>
      </c>
    </row>
    <row r="7822" spans="1:21" x14ac:dyDescent="0.25">
      <c r="A7822" t="s">
        <v>15908</v>
      </c>
      <c r="B7822" t="s">
        <v>157</v>
      </c>
      <c r="C7822" t="s">
        <v>8385</v>
      </c>
      <c r="D7822" t="str">
        <f t="shared" si="122"/>
        <v>VishayCRCW04020000Z0ED</v>
      </c>
      <c r="E7822" t="s">
        <v>1837</v>
      </c>
      <c r="G7822" t="s">
        <v>13857</v>
      </c>
      <c r="H7822" t="s">
        <v>22</v>
      </c>
      <c r="J7822" t="s">
        <v>23</v>
      </c>
      <c r="K7822" t="s">
        <v>23</v>
      </c>
      <c r="L7822" t="s">
        <v>24</v>
      </c>
      <c r="M7822" t="s">
        <v>23</v>
      </c>
      <c r="P7822" t="s">
        <v>27</v>
      </c>
      <c r="R7822" t="s">
        <v>1837</v>
      </c>
      <c r="U7822" t="str">
        <f>VLOOKUP(C7822,'Irvine_MPN_16-17'!B:B,1,FALSE)</f>
        <v>CRCW04020000Z0ED</v>
      </c>
    </row>
    <row r="7823" spans="1:21" x14ac:dyDescent="0.25">
      <c r="A7823">
        <v>3916200</v>
      </c>
      <c r="B7823" t="s">
        <v>157</v>
      </c>
      <c r="C7823" t="s">
        <v>9426</v>
      </c>
      <c r="D7823" t="str">
        <f t="shared" si="122"/>
        <v>VishayCRCW0402100RFKEA</v>
      </c>
      <c r="E7823" t="s">
        <v>1837</v>
      </c>
      <c r="G7823" t="s">
        <v>11679</v>
      </c>
      <c r="H7823" t="s">
        <v>22</v>
      </c>
      <c r="J7823" t="s">
        <v>23</v>
      </c>
      <c r="K7823" t="s">
        <v>23</v>
      </c>
      <c r="L7823" t="s">
        <v>24</v>
      </c>
      <c r="M7823" t="s">
        <v>23</v>
      </c>
      <c r="P7823" t="s">
        <v>27</v>
      </c>
      <c r="R7823" t="s">
        <v>1837</v>
      </c>
      <c r="U7823" t="str">
        <f>VLOOKUP(C7823,'Irvine_MPN_16-17'!B:B,1,FALSE)</f>
        <v>CRCW0402100RFKEA</v>
      </c>
    </row>
    <row r="7824" spans="1:21" x14ac:dyDescent="0.25">
      <c r="A7824" t="s">
        <v>13175</v>
      </c>
      <c r="B7824" t="s">
        <v>157</v>
      </c>
      <c r="C7824" t="s">
        <v>15909</v>
      </c>
      <c r="D7824" t="str">
        <f t="shared" si="122"/>
        <v>VishayCRCW040210K0FKEA</v>
      </c>
      <c r="E7824" t="s">
        <v>1837</v>
      </c>
      <c r="G7824" t="s">
        <v>11685</v>
      </c>
      <c r="H7824" t="s">
        <v>22</v>
      </c>
      <c r="J7824" t="s">
        <v>23</v>
      </c>
      <c r="K7824" t="s">
        <v>23</v>
      </c>
      <c r="L7824" t="s">
        <v>24</v>
      </c>
      <c r="M7824" t="s">
        <v>23</v>
      </c>
      <c r="P7824" t="s">
        <v>27</v>
      </c>
      <c r="R7824" t="s">
        <v>1837</v>
      </c>
      <c r="U7824" t="str">
        <f>VLOOKUP(C7824,'Irvine_MPN_16-17'!B:B,1,FALSE)</f>
        <v>CRCW040210K0FKEA</v>
      </c>
    </row>
    <row r="7825" spans="1:21" x14ac:dyDescent="0.25">
      <c r="A7825">
        <v>3916167</v>
      </c>
      <c r="B7825" t="s">
        <v>157</v>
      </c>
      <c r="C7825" t="s">
        <v>15910</v>
      </c>
      <c r="D7825" t="str">
        <f t="shared" si="122"/>
        <v>VishayCRCW040210K0FKEB</v>
      </c>
      <c r="E7825" t="s">
        <v>1837</v>
      </c>
      <c r="G7825" t="s">
        <v>15594</v>
      </c>
      <c r="H7825" t="s">
        <v>22</v>
      </c>
      <c r="J7825" t="s">
        <v>23</v>
      </c>
      <c r="K7825" t="s">
        <v>23</v>
      </c>
      <c r="L7825" t="s">
        <v>24</v>
      </c>
      <c r="M7825" t="s">
        <v>23</v>
      </c>
      <c r="P7825" t="s">
        <v>27</v>
      </c>
      <c r="R7825" t="s">
        <v>1837</v>
      </c>
      <c r="U7825" t="str">
        <f>VLOOKUP(C7825,'Irvine_MPN_16-17'!B:B,1,FALSE)</f>
        <v>CRCW040210K0FKEB</v>
      </c>
    </row>
    <row r="7826" spans="1:21" x14ac:dyDescent="0.25">
      <c r="A7826" t="s">
        <v>15911</v>
      </c>
      <c r="B7826" t="s">
        <v>157</v>
      </c>
      <c r="C7826" t="s">
        <v>9427</v>
      </c>
      <c r="D7826" t="str">
        <f t="shared" si="122"/>
        <v>VishayCRCW040210K0FKED</v>
      </c>
      <c r="E7826" t="s">
        <v>1837</v>
      </c>
      <c r="G7826" t="s">
        <v>10020</v>
      </c>
      <c r="H7826" t="s">
        <v>22</v>
      </c>
      <c r="J7826" t="s">
        <v>23</v>
      </c>
      <c r="K7826" t="s">
        <v>23</v>
      </c>
      <c r="L7826" t="s">
        <v>24</v>
      </c>
      <c r="M7826" t="s">
        <v>23</v>
      </c>
      <c r="P7826" t="s">
        <v>27</v>
      </c>
      <c r="R7826" t="s">
        <v>1837</v>
      </c>
      <c r="U7826" t="str">
        <f>VLOOKUP(C7826,'Irvine_MPN_16-17'!B:B,1,FALSE)</f>
        <v>CRCW040210K0FKED</v>
      </c>
    </row>
    <row r="7827" spans="1:21" x14ac:dyDescent="0.25">
      <c r="A7827">
        <v>10000127</v>
      </c>
      <c r="B7827" t="s">
        <v>157</v>
      </c>
      <c r="C7827" t="s">
        <v>15912</v>
      </c>
      <c r="D7827" t="str">
        <f t="shared" si="122"/>
        <v>VishayCRCW040210K7FKED</v>
      </c>
      <c r="E7827" t="s">
        <v>1837</v>
      </c>
      <c r="G7827" t="s">
        <v>11693</v>
      </c>
      <c r="H7827" t="s">
        <v>22</v>
      </c>
      <c r="J7827" t="s">
        <v>23</v>
      </c>
      <c r="K7827" t="s">
        <v>23</v>
      </c>
      <c r="L7827" t="s">
        <v>24</v>
      </c>
      <c r="M7827" t="s">
        <v>23</v>
      </c>
      <c r="P7827" t="s">
        <v>27</v>
      </c>
      <c r="R7827" t="s">
        <v>1837</v>
      </c>
      <c r="U7827" t="str">
        <f>VLOOKUP(C7827,'Irvine_MPN_16-17'!B:B,1,FALSE)</f>
        <v>CRCW040210K7FKED</v>
      </c>
    </row>
    <row r="7828" spans="1:21" x14ac:dyDescent="0.25">
      <c r="A7828">
        <v>3916120</v>
      </c>
      <c r="B7828" t="s">
        <v>157</v>
      </c>
      <c r="C7828" t="s">
        <v>15913</v>
      </c>
      <c r="D7828" t="str">
        <f t="shared" si="122"/>
        <v>VishayCRCW040210KJNED</v>
      </c>
      <c r="E7828" t="s">
        <v>1837</v>
      </c>
      <c r="G7828" t="s">
        <v>10120</v>
      </c>
      <c r="H7828" t="s">
        <v>22</v>
      </c>
      <c r="J7828" t="s">
        <v>23</v>
      </c>
      <c r="K7828" t="s">
        <v>23</v>
      </c>
      <c r="L7828" t="s">
        <v>24</v>
      </c>
      <c r="M7828" t="s">
        <v>23</v>
      </c>
      <c r="P7828" t="s">
        <v>27</v>
      </c>
      <c r="R7828" t="s">
        <v>1837</v>
      </c>
      <c r="U7828" t="str">
        <f>VLOOKUP(C7828,'Irvine_MPN_16-17'!B:B,1,FALSE)</f>
        <v>CRCW040210KJNED</v>
      </c>
    </row>
    <row r="7829" spans="1:21" x14ac:dyDescent="0.25">
      <c r="A7829" t="s">
        <v>11538</v>
      </c>
      <c r="B7829" t="s">
        <v>157</v>
      </c>
      <c r="C7829" t="s">
        <v>15914</v>
      </c>
      <c r="D7829" t="str">
        <f t="shared" si="122"/>
        <v>VishayCRCW040210R0JKEA</v>
      </c>
      <c r="E7829" t="s">
        <v>1837</v>
      </c>
      <c r="G7829" t="s">
        <v>11540</v>
      </c>
      <c r="H7829" t="s">
        <v>22</v>
      </c>
      <c r="J7829" t="s">
        <v>23</v>
      </c>
      <c r="K7829" t="s">
        <v>23</v>
      </c>
      <c r="L7829" t="s">
        <v>24</v>
      </c>
      <c r="M7829" t="s">
        <v>23</v>
      </c>
      <c r="P7829" t="s">
        <v>27</v>
      </c>
      <c r="R7829" t="s">
        <v>1837</v>
      </c>
      <c r="U7829" t="str">
        <f>VLOOKUP(C7829,'Irvine_MPN_16-17'!B:B,1,FALSE)</f>
        <v>CRCW040210R0JKEA</v>
      </c>
    </row>
    <row r="7830" spans="1:21" x14ac:dyDescent="0.25">
      <c r="A7830">
        <v>10000828</v>
      </c>
      <c r="B7830" t="s">
        <v>157</v>
      </c>
      <c r="C7830" t="s">
        <v>15915</v>
      </c>
      <c r="D7830" t="str">
        <f t="shared" si="122"/>
        <v>VishayCRCW0402118KFKED</v>
      </c>
      <c r="E7830" t="s">
        <v>1837</v>
      </c>
      <c r="G7830" t="s">
        <v>10027</v>
      </c>
      <c r="H7830" t="s">
        <v>22</v>
      </c>
      <c r="J7830" t="s">
        <v>23</v>
      </c>
      <c r="K7830" t="s">
        <v>23</v>
      </c>
      <c r="L7830" t="s">
        <v>24</v>
      </c>
      <c r="M7830" t="s">
        <v>23</v>
      </c>
      <c r="P7830" t="s">
        <v>27</v>
      </c>
      <c r="R7830" t="s">
        <v>1837</v>
      </c>
      <c r="U7830" t="str">
        <f>VLOOKUP(C7830,'Irvine_MPN_16-17'!B:B,1,FALSE)</f>
        <v>CRCW0402118KFKED</v>
      </c>
    </row>
    <row r="7831" spans="1:21" x14ac:dyDescent="0.25">
      <c r="A7831">
        <v>10000690</v>
      </c>
      <c r="B7831" t="s">
        <v>157</v>
      </c>
      <c r="C7831" t="s">
        <v>15916</v>
      </c>
      <c r="D7831" t="str">
        <f t="shared" si="122"/>
        <v>VishayCRCW040211K0FKED</v>
      </c>
      <c r="E7831" t="s">
        <v>1837</v>
      </c>
      <c r="G7831" t="s">
        <v>13701</v>
      </c>
      <c r="H7831" t="s">
        <v>22</v>
      </c>
      <c r="J7831" t="s">
        <v>23</v>
      </c>
      <c r="K7831" t="s">
        <v>23</v>
      </c>
      <c r="L7831" t="s">
        <v>24</v>
      </c>
      <c r="M7831" t="s">
        <v>23</v>
      </c>
      <c r="P7831" t="s">
        <v>27</v>
      </c>
      <c r="R7831" t="s">
        <v>1837</v>
      </c>
      <c r="U7831" t="str">
        <f>VLOOKUP(C7831,'Irvine_MPN_16-17'!B:B,1,FALSE)</f>
        <v>CRCW040211K0FKED</v>
      </c>
    </row>
    <row r="7832" spans="1:21" x14ac:dyDescent="0.25">
      <c r="A7832">
        <v>10001455</v>
      </c>
      <c r="B7832" t="s">
        <v>157</v>
      </c>
      <c r="C7832" t="s">
        <v>15917</v>
      </c>
      <c r="D7832" t="str">
        <f t="shared" si="122"/>
        <v>VishayCRCW040211K8FKED</v>
      </c>
      <c r="E7832" t="s">
        <v>1837</v>
      </c>
      <c r="G7832" t="s">
        <v>13184</v>
      </c>
      <c r="H7832" t="s">
        <v>22</v>
      </c>
      <c r="J7832" t="s">
        <v>23</v>
      </c>
      <c r="K7832" t="s">
        <v>23</v>
      </c>
      <c r="L7832" t="s">
        <v>24</v>
      </c>
      <c r="M7832" t="s">
        <v>23</v>
      </c>
      <c r="P7832" t="s">
        <v>27</v>
      </c>
      <c r="R7832" t="s">
        <v>1837</v>
      </c>
      <c r="U7832" t="str">
        <f>VLOOKUP(C7832,'Irvine_MPN_16-17'!B:B,1,FALSE)</f>
        <v>CRCW040211K8FKED</v>
      </c>
    </row>
    <row r="7833" spans="1:21" x14ac:dyDescent="0.25">
      <c r="A7833">
        <v>10001602</v>
      </c>
      <c r="B7833" t="s">
        <v>157</v>
      </c>
      <c r="C7833" t="s">
        <v>15918</v>
      </c>
      <c r="D7833" t="str">
        <f t="shared" si="122"/>
        <v>VishayCRCW0402120KFKED</v>
      </c>
      <c r="E7833" t="s">
        <v>1837</v>
      </c>
      <c r="G7833" t="s">
        <v>13902</v>
      </c>
      <c r="H7833" t="s">
        <v>22</v>
      </c>
      <c r="J7833" t="s">
        <v>23</v>
      </c>
      <c r="K7833" t="s">
        <v>23</v>
      </c>
      <c r="L7833" t="s">
        <v>24</v>
      </c>
      <c r="M7833" t="s">
        <v>23</v>
      </c>
      <c r="P7833" t="s">
        <v>27</v>
      </c>
      <c r="R7833" t="s">
        <v>1837</v>
      </c>
      <c r="U7833" t="str">
        <f>VLOOKUP(C7833,'Irvine_MPN_16-17'!B:B,1,FALSE)</f>
        <v>CRCW0402120KFKED</v>
      </c>
    </row>
    <row r="7834" spans="1:21" x14ac:dyDescent="0.25">
      <c r="A7834" t="s">
        <v>11707</v>
      </c>
      <c r="B7834" t="s">
        <v>157</v>
      </c>
      <c r="C7834" t="s">
        <v>8233</v>
      </c>
      <c r="D7834" t="str">
        <f t="shared" si="122"/>
        <v>VishayCRCW0402120RFKED</v>
      </c>
      <c r="E7834" t="s">
        <v>1837</v>
      </c>
      <c r="G7834" t="s">
        <v>11709</v>
      </c>
      <c r="H7834" t="s">
        <v>22</v>
      </c>
      <c r="J7834" t="s">
        <v>23</v>
      </c>
      <c r="K7834" t="s">
        <v>23</v>
      </c>
      <c r="L7834" t="s">
        <v>24</v>
      </c>
      <c r="M7834" t="s">
        <v>23</v>
      </c>
      <c r="P7834" t="s">
        <v>27</v>
      </c>
      <c r="R7834" t="s">
        <v>1837</v>
      </c>
      <c r="U7834" t="str">
        <f>VLOOKUP(C7834,'Irvine_MPN_16-17'!B:B,1,FALSE)</f>
        <v>CRCW0402120RFKED</v>
      </c>
    </row>
    <row r="7835" spans="1:21" x14ac:dyDescent="0.25">
      <c r="A7835">
        <v>10000319</v>
      </c>
      <c r="B7835" t="s">
        <v>157</v>
      </c>
      <c r="C7835" t="s">
        <v>15919</v>
      </c>
      <c r="D7835" t="str">
        <f t="shared" si="122"/>
        <v>VishayCRCW0402124KFKED</v>
      </c>
      <c r="E7835" t="s">
        <v>1837</v>
      </c>
      <c r="G7835" t="s">
        <v>13190</v>
      </c>
      <c r="H7835" t="s">
        <v>22</v>
      </c>
      <c r="J7835" t="s">
        <v>23</v>
      </c>
      <c r="K7835" t="s">
        <v>23</v>
      </c>
      <c r="L7835" t="s">
        <v>24</v>
      </c>
      <c r="M7835" t="s">
        <v>23</v>
      </c>
      <c r="P7835" t="s">
        <v>27</v>
      </c>
      <c r="R7835" t="s">
        <v>1837</v>
      </c>
      <c r="U7835" t="str">
        <f>VLOOKUP(C7835,'Irvine_MPN_16-17'!B:B,1,FALSE)</f>
        <v>CRCW0402124KFKED</v>
      </c>
    </row>
    <row r="7836" spans="1:21" x14ac:dyDescent="0.25">
      <c r="A7836" t="s">
        <v>13187</v>
      </c>
      <c r="B7836" t="s">
        <v>157</v>
      </c>
      <c r="C7836" t="s">
        <v>15920</v>
      </c>
      <c r="D7836" t="str">
        <f t="shared" si="122"/>
        <v>VishayCRCW0402124RFKEA</v>
      </c>
      <c r="E7836" t="s">
        <v>1837</v>
      </c>
      <c r="G7836" t="s">
        <v>11718</v>
      </c>
      <c r="H7836" t="s">
        <v>22</v>
      </c>
      <c r="J7836" t="s">
        <v>23</v>
      </c>
      <c r="K7836" t="s">
        <v>23</v>
      </c>
      <c r="L7836" t="s">
        <v>24</v>
      </c>
      <c r="M7836" t="s">
        <v>23</v>
      </c>
      <c r="P7836" t="s">
        <v>27</v>
      </c>
      <c r="R7836" t="s">
        <v>1837</v>
      </c>
      <c r="U7836" t="str">
        <f>VLOOKUP(C7836,'Irvine_MPN_16-17'!B:B,1,FALSE)</f>
        <v>CRCW0402124RFKEA</v>
      </c>
    </row>
    <row r="7837" spans="1:21" x14ac:dyDescent="0.25">
      <c r="A7837">
        <v>10000839</v>
      </c>
      <c r="B7837" t="s">
        <v>157</v>
      </c>
      <c r="C7837" t="s">
        <v>15921</v>
      </c>
      <c r="D7837" t="str">
        <f t="shared" si="122"/>
        <v>VishayCRCW040212K0FKED</v>
      </c>
      <c r="E7837" t="s">
        <v>1837</v>
      </c>
      <c r="G7837" t="s">
        <v>15922</v>
      </c>
      <c r="H7837" t="s">
        <v>22</v>
      </c>
      <c r="J7837" t="s">
        <v>23</v>
      </c>
      <c r="K7837" t="s">
        <v>23</v>
      </c>
      <c r="L7837" t="s">
        <v>24</v>
      </c>
      <c r="M7837" t="s">
        <v>23</v>
      </c>
      <c r="P7837" t="s">
        <v>27</v>
      </c>
      <c r="R7837" t="s">
        <v>1837</v>
      </c>
      <c r="U7837" t="str">
        <f>VLOOKUP(C7837,'Irvine_MPN_16-17'!B:B,1,FALSE)</f>
        <v>CRCW040212K0FKED</v>
      </c>
    </row>
    <row r="7838" spans="1:21" x14ac:dyDescent="0.25">
      <c r="A7838" t="s">
        <v>13711</v>
      </c>
      <c r="B7838" t="s">
        <v>157</v>
      </c>
      <c r="C7838" t="s">
        <v>15923</v>
      </c>
      <c r="D7838" t="str">
        <f t="shared" si="122"/>
        <v>VishayCRCW040212K1FKED</v>
      </c>
      <c r="E7838" t="s">
        <v>1837</v>
      </c>
      <c r="G7838" t="s">
        <v>11715</v>
      </c>
      <c r="H7838" t="s">
        <v>22</v>
      </c>
      <c r="J7838" t="s">
        <v>23</v>
      </c>
      <c r="K7838" t="s">
        <v>23</v>
      </c>
      <c r="L7838" t="s">
        <v>24</v>
      </c>
      <c r="M7838" t="s">
        <v>23</v>
      </c>
      <c r="P7838" t="s">
        <v>27</v>
      </c>
      <c r="R7838" t="s">
        <v>1837</v>
      </c>
      <c r="U7838" t="str">
        <f>VLOOKUP(C7838,'Irvine_MPN_16-17'!B:B,1,FALSE)</f>
        <v>CRCW040212K1FKED</v>
      </c>
    </row>
    <row r="7839" spans="1:21" x14ac:dyDescent="0.25">
      <c r="A7839" t="s">
        <v>11723</v>
      </c>
      <c r="B7839" t="s">
        <v>157</v>
      </c>
      <c r="C7839" t="s">
        <v>15924</v>
      </c>
      <c r="D7839" t="str">
        <f t="shared" si="122"/>
        <v>VishayCRCW040212K7FKEA</v>
      </c>
      <c r="E7839" t="s">
        <v>1837</v>
      </c>
      <c r="G7839" t="s">
        <v>11725</v>
      </c>
      <c r="H7839" t="s">
        <v>22</v>
      </c>
      <c r="J7839" t="s">
        <v>23</v>
      </c>
      <c r="K7839" t="s">
        <v>23</v>
      </c>
      <c r="L7839" t="s">
        <v>24</v>
      </c>
      <c r="M7839" t="s">
        <v>23</v>
      </c>
      <c r="P7839" t="s">
        <v>27</v>
      </c>
      <c r="R7839" t="s">
        <v>1837</v>
      </c>
      <c r="U7839" t="e">
        <f>VLOOKUP(C7839,'Irvine_MPN_16-17'!B:B,1,FALSE)</f>
        <v>#N/A</v>
      </c>
    </row>
    <row r="7840" spans="1:21" x14ac:dyDescent="0.25">
      <c r="A7840">
        <v>10000909</v>
      </c>
      <c r="B7840" t="s">
        <v>157</v>
      </c>
      <c r="C7840" t="s">
        <v>793</v>
      </c>
      <c r="D7840" t="str">
        <f t="shared" si="122"/>
        <v>VishayCRCW040212K7FKED</v>
      </c>
      <c r="E7840" t="s">
        <v>1837</v>
      </c>
      <c r="G7840" t="s">
        <v>13714</v>
      </c>
      <c r="H7840" t="s">
        <v>22</v>
      </c>
      <c r="J7840" t="s">
        <v>23</v>
      </c>
      <c r="K7840" t="s">
        <v>23</v>
      </c>
      <c r="L7840" t="s">
        <v>24</v>
      </c>
      <c r="M7840" t="s">
        <v>23</v>
      </c>
      <c r="P7840" t="s">
        <v>27</v>
      </c>
      <c r="R7840" t="s">
        <v>1837</v>
      </c>
      <c r="U7840" t="str">
        <f>VLOOKUP(C7840,'Irvine_MPN_16-17'!B:B,1,FALSE)</f>
        <v>CRCW040212K7FKED</v>
      </c>
    </row>
    <row r="7841" spans="1:21" x14ac:dyDescent="0.25">
      <c r="A7841" t="s">
        <v>13908</v>
      </c>
      <c r="B7841" t="s">
        <v>157</v>
      </c>
      <c r="C7841" t="s">
        <v>15925</v>
      </c>
      <c r="D7841" t="str">
        <f t="shared" si="122"/>
        <v>VishayCRCW0402130RFKEA</v>
      </c>
      <c r="E7841" t="s">
        <v>1837</v>
      </c>
      <c r="G7841" t="s">
        <v>11728</v>
      </c>
      <c r="H7841" t="s">
        <v>22</v>
      </c>
      <c r="J7841" t="s">
        <v>23</v>
      </c>
      <c r="K7841" t="s">
        <v>23</v>
      </c>
      <c r="L7841" t="s">
        <v>24</v>
      </c>
      <c r="M7841" t="s">
        <v>23</v>
      </c>
      <c r="P7841" t="s">
        <v>27</v>
      </c>
      <c r="R7841" t="s">
        <v>1837</v>
      </c>
      <c r="U7841" t="str">
        <f>VLOOKUP(C7841,'Irvine_MPN_16-17'!B:B,1,FALSE)</f>
        <v>CRCW0402130RFKEA</v>
      </c>
    </row>
    <row r="7842" spans="1:21" x14ac:dyDescent="0.25">
      <c r="A7842">
        <v>3916048</v>
      </c>
      <c r="B7842" t="s">
        <v>157</v>
      </c>
      <c r="C7842" t="s">
        <v>15926</v>
      </c>
      <c r="D7842" t="str">
        <f t="shared" si="122"/>
        <v>VishayCRCW0402130RFKED</v>
      </c>
      <c r="E7842" t="s">
        <v>1837</v>
      </c>
      <c r="G7842" t="s">
        <v>10035</v>
      </c>
      <c r="H7842" t="s">
        <v>22</v>
      </c>
      <c r="J7842" t="s">
        <v>23</v>
      </c>
      <c r="K7842" t="s">
        <v>23</v>
      </c>
      <c r="L7842" t="s">
        <v>24</v>
      </c>
      <c r="M7842" t="s">
        <v>23</v>
      </c>
      <c r="P7842" t="s">
        <v>27</v>
      </c>
      <c r="R7842" t="s">
        <v>1837</v>
      </c>
      <c r="U7842" t="str">
        <f>VLOOKUP(C7842,'Irvine_MPN_16-17'!B:B,1,FALSE)</f>
        <v>CRCW0402130RFKED</v>
      </c>
    </row>
    <row r="7843" spans="1:21" x14ac:dyDescent="0.25">
      <c r="A7843">
        <v>3916220</v>
      </c>
      <c r="B7843" t="s">
        <v>157</v>
      </c>
      <c r="C7843" t="s">
        <v>15927</v>
      </c>
      <c r="D7843" t="str">
        <f t="shared" si="122"/>
        <v>VishayCRCW0402137KFKEB</v>
      </c>
      <c r="E7843" t="s">
        <v>1837</v>
      </c>
      <c r="G7843" t="s">
        <v>11734</v>
      </c>
      <c r="H7843" t="s">
        <v>22</v>
      </c>
      <c r="J7843" t="s">
        <v>23</v>
      </c>
      <c r="K7843" t="s">
        <v>23</v>
      </c>
      <c r="L7843" t="s">
        <v>24</v>
      </c>
      <c r="M7843" t="s">
        <v>23</v>
      </c>
      <c r="P7843" t="s">
        <v>27</v>
      </c>
      <c r="R7843" t="s">
        <v>1837</v>
      </c>
      <c r="U7843" t="str">
        <f>VLOOKUP(C7843,'Irvine_MPN_16-17'!B:B,1,FALSE)</f>
        <v>CRCW0402137KFKEB</v>
      </c>
    </row>
    <row r="7844" spans="1:21" x14ac:dyDescent="0.25">
      <c r="A7844">
        <v>10000932</v>
      </c>
      <c r="B7844" t="s">
        <v>157</v>
      </c>
      <c r="C7844" t="s">
        <v>15928</v>
      </c>
      <c r="D7844" t="str">
        <f t="shared" si="122"/>
        <v>VishayCRCW040213K3FKED</v>
      </c>
      <c r="E7844" t="s">
        <v>1837</v>
      </c>
      <c r="G7844" t="s">
        <v>10037</v>
      </c>
      <c r="H7844" t="s">
        <v>22</v>
      </c>
      <c r="J7844" t="s">
        <v>23</v>
      </c>
      <c r="K7844" t="s">
        <v>23</v>
      </c>
      <c r="L7844" t="s">
        <v>24</v>
      </c>
      <c r="M7844" t="s">
        <v>23</v>
      </c>
      <c r="P7844" t="s">
        <v>27</v>
      </c>
      <c r="R7844" t="s">
        <v>1837</v>
      </c>
      <c r="U7844" t="str">
        <f>VLOOKUP(C7844,'Irvine_MPN_16-17'!B:B,1,FALSE)</f>
        <v>CRCW040213K3FKED</v>
      </c>
    </row>
    <row r="7845" spans="1:21" x14ac:dyDescent="0.25">
      <c r="A7845">
        <v>10001550</v>
      </c>
      <c r="B7845" t="s">
        <v>157</v>
      </c>
      <c r="C7845" t="s">
        <v>15929</v>
      </c>
      <c r="D7845" t="str">
        <f t="shared" si="122"/>
        <v>VishayCRCW040213K7FKED</v>
      </c>
      <c r="E7845" t="s">
        <v>1837</v>
      </c>
      <c r="G7845" t="s">
        <v>13914</v>
      </c>
      <c r="H7845" t="s">
        <v>22</v>
      </c>
      <c r="J7845" t="s">
        <v>23</v>
      </c>
      <c r="K7845" t="s">
        <v>23</v>
      </c>
      <c r="L7845" t="s">
        <v>24</v>
      </c>
      <c r="M7845" t="s">
        <v>23</v>
      </c>
      <c r="P7845" t="s">
        <v>27</v>
      </c>
      <c r="R7845" t="s">
        <v>1837</v>
      </c>
      <c r="U7845" t="str">
        <f>VLOOKUP(C7845,'Irvine_MPN_16-17'!B:B,1,FALSE)</f>
        <v>CRCW040213K7FKED</v>
      </c>
    </row>
    <row r="7846" spans="1:21" x14ac:dyDescent="0.25">
      <c r="A7846">
        <v>10001968</v>
      </c>
      <c r="B7846" t="s">
        <v>157</v>
      </c>
      <c r="C7846" t="s">
        <v>15930</v>
      </c>
      <c r="D7846" t="str">
        <f t="shared" si="122"/>
        <v>VishayCRCW040213KFKED</v>
      </c>
      <c r="E7846" t="s">
        <v>1837</v>
      </c>
      <c r="G7846" t="s">
        <v>13716</v>
      </c>
      <c r="H7846" t="s">
        <v>22</v>
      </c>
      <c r="J7846" t="s">
        <v>23</v>
      </c>
      <c r="K7846" t="s">
        <v>23</v>
      </c>
      <c r="L7846" t="s">
        <v>24</v>
      </c>
      <c r="M7846" t="s">
        <v>23</v>
      </c>
      <c r="P7846" t="s">
        <v>27</v>
      </c>
      <c r="R7846" t="s">
        <v>1837</v>
      </c>
      <c r="U7846" t="str">
        <f>VLOOKUP(C7846,'Irvine_MPN_16-17'!B:B,1,FALSE)</f>
        <v>CRCW040213KFKED</v>
      </c>
    </row>
    <row r="7847" spans="1:21" x14ac:dyDescent="0.25">
      <c r="A7847">
        <v>10000797</v>
      </c>
      <c r="B7847" t="s">
        <v>157</v>
      </c>
      <c r="C7847" t="s">
        <v>15931</v>
      </c>
      <c r="D7847" t="str">
        <f t="shared" si="122"/>
        <v>VishayCRCW0402140KFKED</v>
      </c>
      <c r="E7847" t="s">
        <v>1837</v>
      </c>
      <c r="G7847" t="s">
        <v>13916</v>
      </c>
      <c r="H7847" t="s">
        <v>22</v>
      </c>
      <c r="J7847" t="s">
        <v>23</v>
      </c>
      <c r="K7847" t="s">
        <v>23</v>
      </c>
      <c r="L7847" t="s">
        <v>24</v>
      </c>
      <c r="M7847" t="s">
        <v>23</v>
      </c>
      <c r="P7847" t="s">
        <v>27</v>
      </c>
      <c r="R7847" t="s">
        <v>1837</v>
      </c>
      <c r="U7847" t="str">
        <f>VLOOKUP(C7847,'Irvine_MPN_16-17'!B:B,1,FALSE)</f>
        <v>CRCW0402140KFKED</v>
      </c>
    </row>
    <row r="7848" spans="1:21" x14ac:dyDescent="0.25">
      <c r="A7848">
        <v>10000320</v>
      </c>
      <c r="B7848" t="s">
        <v>157</v>
      </c>
      <c r="C7848" t="s">
        <v>15932</v>
      </c>
      <c r="D7848" t="str">
        <f t="shared" si="122"/>
        <v>VishayCRCW0402143KFKED</v>
      </c>
      <c r="E7848" t="s">
        <v>1837</v>
      </c>
      <c r="G7848" t="s">
        <v>13205</v>
      </c>
      <c r="H7848" t="s">
        <v>22</v>
      </c>
      <c r="J7848" t="s">
        <v>23</v>
      </c>
      <c r="K7848" t="s">
        <v>23</v>
      </c>
      <c r="L7848" t="s">
        <v>24</v>
      </c>
      <c r="M7848" t="s">
        <v>23</v>
      </c>
      <c r="P7848" t="s">
        <v>27</v>
      </c>
      <c r="R7848" t="s">
        <v>1837</v>
      </c>
      <c r="U7848" t="str">
        <f>VLOOKUP(C7848,'Irvine_MPN_16-17'!B:B,1,FALSE)</f>
        <v>CRCW0402143KFKED</v>
      </c>
    </row>
    <row r="7849" spans="1:21" x14ac:dyDescent="0.25">
      <c r="A7849" t="s">
        <v>11737</v>
      </c>
      <c r="B7849" t="s">
        <v>157</v>
      </c>
      <c r="C7849" t="s">
        <v>15933</v>
      </c>
      <c r="D7849" t="str">
        <f t="shared" si="122"/>
        <v>VishayCRCW0402143RFKEA</v>
      </c>
      <c r="E7849" t="s">
        <v>1837</v>
      </c>
      <c r="G7849" t="s">
        <v>11739</v>
      </c>
      <c r="H7849" t="s">
        <v>22</v>
      </c>
      <c r="J7849" t="s">
        <v>23</v>
      </c>
      <c r="K7849" t="s">
        <v>23</v>
      </c>
      <c r="L7849" t="s">
        <v>24</v>
      </c>
      <c r="M7849" t="s">
        <v>23</v>
      </c>
      <c r="P7849" t="s">
        <v>27</v>
      </c>
      <c r="R7849" t="s">
        <v>1837</v>
      </c>
      <c r="U7849" t="str">
        <f>VLOOKUP(C7849,'Irvine_MPN_16-17'!B:B,1,FALSE)</f>
        <v>CRCW0402143RFKEA</v>
      </c>
    </row>
    <row r="7850" spans="1:21" x14ac:dyDescent="0.25">
      <c r="A7850" t="s">
        <v>13201</v>
      </c>
      <c r="B7850" t="s">
        <v>157</v>
      </c>
      <c r="C7850" t="s">
        <v>15934</v>
      </c>
      <c r="D7850" t="str">
        <f t="shared" si="122"/>
        <v>VishayCRCW040214K0FKEA</v>
      </c>
      <c r="E7850" t="s">
        <v>1837</v>
      </c>
      <c r="G7850" t="s">
        <v>11736</v>
      </c>
      <c r="H7850" t="s">
        <v>22</v>
      </c>
      <c r="J7850" t="s">
        <v>23</v>
      </c>
      <c r="K7850" t="s">
        <v>23</v>
      </c>
      <c r="L7850" t="s">
        <v>24</v>
      </c>
      <c r="M7850" t="s">
        <v>23</v>
      </c>
      <c r="P7850" t="s">
        <v>27</v>
      </c>
      <c r="R7850" t="s">
        <v>1837</v>
      </c>
      <c r="U7850" t="e">
        <f>VLOOKUP(C7850,'Irvine_MPN_16-17'!B:B,1,FALSE)</f>
        <v>#N/A</v>
      </c>
    </row>
    <row r="7851" spans="1:21" x14ac:dyDescent="0.25">
      <c r="A7851">
        <v>10000690</v>
      </c>
      <c r="B7851" t="s">
        <v>157</v>
      </c>
      <c r="C7851" t="s">
        <v>15935</v>
      </c>
      <c r="D7851" t="str">
        <f t="shared" si="122"/>
        <v>VishayCRCW040214K0FKED</v>
      </c>
      <c r="E7851" t="s">
        <v>1837</v>
      </c>
      <c r="G7851" t="s">
        <v>10039</v>
      </c>
      <c r="H7851" t="s">
        <v>22</v>
      </c>
      <c r="J7851" t="s">
        <v>23</v>
      </c>
      <c r="K7851" t="s">
        <v>23</v>
      </c>
      <c r="L7851" t="s">
        <v>24</v>
      </c>
      <c r="M7851" t="s">
        <v>23</v>
      </c>
      <c r="P7851" t="s">
        <v>27</v>
      </c>
      <c r="R7851" t="s">
        <v>1837</v>
      </c>
      <c r="U7851" t="str">
        <f>VLOOKUP(C7851,'Irvine_MPN_16-17'!B:B,1,FALSE)</f>
        <v>CRCW040214K0FKED</v>
      </c>
    </row>
    <row r="7852" spans="1:21" x14ac:dyDescent="0.25">
      <c r="A7852">
        <v>10000128</v>
      </c>
      <c r="B7852" t="s">
        <v>157</v>
      </c>
      <c r="C7852" t="s">
        <v>827</v>
      </c>
      <c r="D7852" t="str">
        <f t="shared" si="122"/>
        <v>VishayCRCW040214K3FKED</v>
      </c>
      <c r="E7852" t="s">
        <v>1837</v>
      </c>
      <c r="G7852" t="s">
        <v>11741</v>
      </c>
      <c r="H7852" t="s">
        <v>22</v>
      </c>
      <c r="J7852" t="s">
        <v>23</v>
      </c>
      <c r="K7852" t="s">
        <v>23</v>
      </c>
      <c r="L7852" t="s">
        <v>24</v>
      </c>
      <c r="M7852" t="s">
        <v>23</v>
      </c>
      <c r="P7852" t="s">
        <v>27</v>
      </c>
      <c r="R7852" t="s">
        <v>1837</v>
      </c>
      <c r="U7852" t="str">
        <f>VLOOKUP(C7852,'Irvine_MPN_16-17'!B:B,1,FALSE)</f>
        <v>CRCW040214K3FKED</v>
      </c>
    </row>
    <row r="7853" spans="1:21" x14ac:dyDescent="0.25">
      <c r="A7853" t="s">
        <v>11742</v>
      </c>
      <c r="B7853" t="s">
        <v>157</v>
      </c>
      <c r="C7853" t="s">
        <v>15936</v>
      </c>
      <c r="D7853" t="str">
        <f t="shared" si="122"/>
        <v>VishayCRCW040214R0FKED</v>
      </c>
      <c r="E7853" t="s">
        <v>1837</v>
      </c>
      <c r="G7853" t="s">
        <v>11744</v>
      </c>
      <c r="H7853" t="s">
        <v>22</v>
      </c>
      <c r="J7853" t="s">
        <v>23</v>
      </c>
      <c r="K7853" t="s">
        <v>23</v>
      </c>
      <c r="L7853" t="s">
        <v>24</v>
      </c>
      <c r="M7853" t="s">
        <v>23</v>
      </c>
      <c r="P7853" t="s">
        <v>27</v>
      </c>
      <c r="R7853" t="s">
        <v>1837</v>
      </c>
      <c r="U7853" t="e">
        <f>VLOOKUP(C7853,'Irvine_MPN_16-17'!B:B,1,FALSE)</f>
        <v>#N/A</v>
      </c>
    </row>
    <row r="7854" spans="1:21" x14ac:dyDescent="0.25">
      <c r="A7854">
        <v>3916049</v>
      </c>
      <c r="B7854" t="s">
        <v>157</v>
      </c>
      <c r="C7854" t="s">
        <v>15937</v>
      </c>
      <c r="D7854" t="str">
        <f t="shared" si="122"/>
        <v>VishayCRCW0402150RFKEA</v>
      </c>
      <c r="E7854" t="s">
        <v>1837</v>
      </c>
      <c r="G7854" t="s">
        <v>11747</v>
      </c>
      <c r="H7854" t="s">
        <v>22</v>
      </c>
      <c r="J7854" t="s">
        <v>23</v>
      </c>
      <c r="K7854" t="s">
        <v>23</v>
      </c>
      <c r="L7854" t="s">
        <v>24</v>
      </c>
      <c r="M7854" t="s">
        <v>23</v>
      </c>
      <c r="P7854" t="s">
        <v>27</v>
      </c>
      <c r="R7854" t="s">
        <v>1837</v>
      </c>
      <c r="U7854" t="str">
        <f>VLOOKUP(C7854,'Irvine_MPN_16-17'!B:B,1,FALSE)</f>
        <v>CRCW0402150RFKEA</v>
      </c>
    </row>
    <row r="7855" spans="1:21" x14ac:dyDescent="0.25">
      <c r="A7855" t="s">
        <v>13920</v>
      </c>
      <c r="B7855" t="s">
        <v>157</v>
      </c>
      <c r="C7855" t="s">
        <v>15938</v>
      </c>
      <c r="D7855" t="str">
        <f t="shared" si="122"/>
        <v>VishayCRCW0402150RFKED</v>
      </c>
      <c r="E7855" t="s">
        <v>1837</v>
      </c>
      <c r="G7855" t="s">
        <v>13922</v>
      </c>
      <c r="H7855" t="s">
        <v>22</v>
      </c>
      <c r="J7855" t="s">
        <v>23</v>
      </c>
      <c r="K7855" t="s">
        <v>23</v>
      </c>
      <c r="L7855" t="s">
        <v>24</v>
      </c>
      <c r="M7855" t="s">
        <v>23</v>
      </c>
      <c r="P7855" t="s">
        <v>27</v>
      </c>
      <c r="R7855" t="s">
        <v>1837</v>
      </c>
      <c r="U7855" t="e">
        <f>VLOOKUP(C7855,'Irvine_MPN_16-17'!B:B,1,FALSE)</f>
        <v>#N/A</v>
      </c>
    </row>
    <row r="7856" spans="1:21" x14ac:dyDescent="0.25">
      <c r="A7856">
        <v>10000117</v>
      </c>
      <c r="B7856" t="s">
        <v>157</v>
      </c>
      <c r="C7856" t="s">
        <v>846</v>
      </c>
      <c r="D7856" t="str">
        <f t="shared" si="122"/>
        <v>VishayCRCW040215K0FKED</v>
      </c>
      <c r="E7856" t="s">
        <v>1837</v>
      </c>
      <c r="G7856" t="s">
        <v>10043</v>
      </c>
      <c r="H7856" t="s">
        <v>22</v>
      </c>
      <c r="J7856" t="s">
        <v>23</v>
      </c>
      <c r="K7856" t="s">
        <v>23</v>
      </c>
      <c r="L7856" t="s">
        <v>24</v>
      </c>
      <c r="M7856" t="s">
        <v>23</v>
      </c>
      <c r="P7856" t="s">
        <v>27</v>
      </c>
      <c r="R7856" t="s">
        <v>1837</v>
      </c>
      <c r="U7856" t="e">
        <f>VLOOKUP(C7856,'Irvine_MPN_16-17'!B:B,1,FALSE)</f>
        <v>#N/A</v>
      </c>
    </row>
    <row r="7857" spans="1:21" x14ac:dyDescent="0.25">
      <c r="A7857" t="s">
        <v>11750</v>
      </c>
      <c r="B7857" t="s">
        <v>157</v>
      </c>
      <c r="C7857" t="s">
        <v>15939</v>
      </c>
      <c r="D7857" t="str">
        <f t="shared" si="122"/>
        <v>VishayCRCW040215K4FKEA</v>
      </c>
      <c r="E7857" t="s">
        <v>1837</v>
      </c>
      <c r="G7857" t="s">
        <v>11752</v>
      </c>
      <c r="H7857" t="s">
        <v>22</v>
      </c>
      <c r="J7857" t="s">
        <v>23</v>
      </c>
      <c r="K7857" t="s">
        <v>23</v>
      </c>
      <c r="L7857" t="s">
        <v>24</v>
      </c>
      <c r="M7857" t="s">
        <v>23</v>
      </c>
      <c r="P7857" t="s">
        <v>27</v>
      </c>
      <c r="R7857" t="s">
        <v>1837</v>
      </c>
      <c r="U7857" t="e">
        <f>VLOOKUP(C7857,'Irvine_MPN_16-17'!B:B,1,FALSE)</f>
        <v>#N/A</v>
      </c>
    </row>
    <row r="7858" spans="1:21" x14ac:dyDescent="0.25">
      <c r="A7858">
        <v>10002068</v>
      </c>
      <c r="B7858" t="s">
        <v>157</v>
      </c>
      <c r="C7858" t="s">
        <v>15940</v>
      </c>
      <c r="D7858" t="str">
        <f t="shared" si="122"/>
        <v>VishayCRCW040215KFKED</v>
      </c>
      <c r="E7858" t="s">
        <v>1837</v>
      </c>
      <c r="G7858" t="s">
        <v>15941</v>
      </c>
      <c r="H7858" t="s">
        <v>22</v>
      </c>
      <c r="J7858" t="s">
        <v>23</v>
      </c>
      <c r="K7858" t="s">
        <v>23</v>
      </c>
      <c r="L7858" t="s">
        <v>24</v>
      </c>
      <c r="M7858" t="s">
        <v>23</v>
      </c>
      <c r="P7858" t="s">
        <v>27</v>
      </c>
      <c r="R7858" t="s">
        <v>1837</v>
      </c>
      <c r="U7858" t="str">
        <f>VLOOKUP(C7858,'Irvine_MPN_16-17'!B:B,1,FALSE)</f>
        <v>CRCW040215KFKED</v>
      </c>
    </row>
    <row r="7859" spans="1:21" x14ac:dyDescent="0.25">
      <c r="A7859">
        <v>10000859</v>
      </c>
      <c r="B7859" t="s">
        <v>157</v>
      </c>
      <c r="C7859" t="s">
        <v>15942</v>
      </c>
      <c r="D7859" t="str">
        <f t="shared" si="122"/>
        <v>VishayCRCW0402160KFKED</v>
      </c>
      <c r="E7859" t="s">
        <v>1837</v>
      </c>
      <c r="G7859" t="s">
        <v>10045</v>
      </c>
      <c r="H7859" t="s">
        <v>22</v>
      </c>
      <c r="J7859" t="s">
        <v>23</v>
      </c>
      <c r="K7859" t="s">
        <v>23</v>
      </c>
      <c r="L7859" t="s">
        <v>24</v>
      </c>
      <c r="M7859" t="s">
        <v>23</v>
      </c>
      <c r="P7859" t="s">
        <v>27</v>
      </c>
      <c r="R7859" t="s">
        <v>1837</v>
      </c>
      <c r="U7859" t="str">
        <f>VLOOKUP(C7859,'Irvine_MPN_16-17'!B:B,1,FALSE)</f>
        <v>CRCW0402160KFKED</v>
      </c>
    </row>
    <row r="7860" spans="1:21" x14ac:dyDescent="0.25">
      <c r="A7860" t="s">
        <v>11551</v>
      </c>
      <c r="B7860" t="s">
        <v>157</v>
      </c>
      <c r="C7860" t="s">
        <v>15943</v>
      </c>
      <c r="D7860" t="str">
        <f t="shared" si="122"/>
        <v>VishayCRCW0402160RJKEA</v>
      </c>
      <c r="E7860" t="s">
        <v>1837</v>
      </c>
      <c r="G7860" t="s">
        <v>11553</v>
      </c>
      <c r="H7860" t="s">
        <v>22</v>
      </c>
      <c r="J7860" t="s">
        <v>23</v>
      </c>
      <c r="K7860" t="s">
        <v>23</v>
      </c>
      <c r="L7860" t="s">
        <v>24</v>
      </c>
      <c r="M7860" t="s">
        <v>23</v>
      </c>
      <c r="P7860" t="s">
        <v>27</v>
      </c>
      <c r="R7860" t="s">
        <v>1837</v>
      </c>
      <c r="U7860" t="e">
        <f>VLOOKUP(C7860,'Irvine_MPN_16-17'!B:B,1,FALSE)</f>
        <v>#N/A</v>
      </c>
    </row>
    <row r="7861" spans="1:21" x14ac:dyDescent="0.25">
      <c r="A7861" t="s">
        <v>11753</v>
      </c>
      <c r="B7861" t="s">
        <v>157</v>
      </c>
      <c r="C7861" t="s">
        <v>15944</v>
      </c>
      <c r="D7861" t="str">
        <f t="shared" si="122"/>
        <v>VishayCRCW0402162RFKEA</v>
      </c>
      <c r="E7861" t="s">
        <v>1837</v>
      </c>
      <c r="G7861" t="s">
        <v>11755</v>
      </c>
      <c r="H7861" t="s">
        <v>22</v>
      </c>
      <c r="J7861" t="s">
        <v>23</v>
      </c>
      <c r="K7861" t="s">
        <v>23</v>
      </c>
      <c r="L7861" t="s">
        <v>24</v>
      </c>
      <c r="M7861" t="s">
        <v>23</v>
      </c>
      <c r="P7861" t="s">
        <v>27</v>
      </c>
      <c r="R7861" t="s">
        <v>1837</v>
      </c>
      <c r="U7861" t="e">
        <f>VLOOKUP(C7861,'Irvine_MPN_16-17'!B:B,1,FALSE)</f>
        <v>#N/A</v>
      </c>
    </row>
    <row r="7862" spans="1:21" x14ac:dyDescent="0.25">
      <c r="A7862">
        <v>10000328</v>
      </c>
      <c r="B7862" t="s">
        <v>157</v>
      </c>
      <c r="C7862" t="s">
        <v>15945</v>
      </c>
      <c r="D7862" t="str">
        <f t="shared" si="122"/>
        <v>VishayCRCW0402165KFKED</v>
      </c>
      <c r="E7862" t="s">
        <v>1837</v>
      </c>
      <c r="G7862" t="s">
        <v>11758</v>
      </c>
      <c r="H7862" t="s">
        <v>22</v>
      </c>
      <c r="J7862" t="s">
        <v>23</v>
      </c>
      <c r="K7862" t="s">
        <v>23</v>
      </c>
      <c r="L7862" t="s">
        <v>24</v>
      </c>
      <c r="M7862" t="s">
        <v>23</v>
      </c>
      <c r="P7862" t="s">
        <v>27</v>
      </c>
      <c r="R7862" t="s">
        <v>1837</v>
      </c>
      <c r="U7862" t="str">
        <f>VLOOKUP(C7862,'Irvine_MPN_16-17'!B:B,1,FALSE)</f>
        <v>CRCW0402165KFKED</v>
      </c>
    </row>
    <row r="7863" spans="1:21" x14ac:dyDescent="0.25">
      <c r="A7863">
        <v>3916079</v>
      </c>
      <c r="B7863" t="s">
        <v>157</v>
      </c>
      <c r="C7863" t="s">
        <v>862</v>
      </c>
      <c r="D7863" t="str">
        <f t="shared" si="122"/>
        <v>VishayCRCW040216K9FKED</v>
      </c>
      <c r="E7863" t="s">
        <v>1837</v>
      </c>
      <c r="G7863" t="s">
        <v>11760</v>
      </c>
      <c r="H7863" t="s">
        <v>22</v>
      </c>
      <c r="J7863" t="s">
        <v>23</v>
      </c>
      <c r="K7863" t="s">
        <v>23</v>
      </c>
      <c r="L7863" t="s">
        <v>24</v>
      </c>
      <c r="M7863" t="s">
        <v>23</v>
      </c>
      <c r="P7863" t="s">
        <v>27</v>
      </c>
      <c r="R7863" t="s">
        <v>1837</v>
      </c>
      <c r="U7863" t="str">
        <f>VLOOKUP(C7863,'Irvine_MPN_16-17'!B:B,1,FALSE)</f>
        <v>CRCW040216K9FKED</v>
      </c>
    </row>
    <row r="7864" spans="1:21" x14ac:dyDescent="0.25">
      <c r="A7864">
        <v>10000694</v>
      </c>
      <c r="B7864" t="s">
        <v>157</v>
      </c>
      <c r="C7864" t="s">
        <v>15946</v>
      </c>
      <c r="D7864" t="str">
        <f t="shared" si="122"/>
        <v>VishayCRCW0402178KFKED</v>
      </c>
      <c r="E7864" t="s">
        <v>1837</v>
      </c>
      <c r="G7864" t="s">
        <v>13729</v>
      </c>
      <c r="H7864" t="s">
        <v>22</v>
      </c>
      <c r="J7864" t="s">
        <v>23</v>
      </c>
      <c r="K7864" t="s">
        <v>23</v>
      </c>
      <c r="L7864" t="s">
        <v>24</v>
      </c>
      <c r="M7864" t="s">
        <v>23</v>
      </c>
      <c r="P7864" t="s">
        <v>27</v>
      </c>
      <c r="R7864" t="s">
        <v>1837</v>
      </c>
      <c r="U7864" t="str">
        <f>VLOOKUP(C7864,'Irvine_MPN_16-17'!B:B,1,FALSE)</f>
        <v>CRCW0402178KFKED</v>
      </c>
    </row>
    <row r="7865" spans="1:21" x14ac:dyDescent="0.25">
      <c r="A7865" t="s">
        <v>11761</v>
      </c>
      <c r="B7865" t="s">
        <v>157</v>
      </c>
      <c r="C7865" t="s">
        <v>15947</v>
      </c>
      <c r="D7865" t="str">
        <f t="shared" si="122"/>
        <v>VishayCRCW040217K4FKEA</v>
      </c>
      <c r="E7865" t="s">
        <v>1837</v>
      </c>
      <c r="G7865" t="s">
        <v>11763</v>
      </c>
      <c r="H7865" t="s">
        <v>22</v>
      </c>
      <c r="J7865" t="s">
        <v>23</v>
      </c>
      <c r="K7865" t="s">
        <v>23</v>
      </c>
      <c r="L7865" t="s">
        <v>24</v>
      </c>
      <c r="M7865" t="s">
        <v>23</v>
      </c>
      <c r="P7865" t="s">
        <v>27</v>
      </c>
      <c r="R7865" t="s">
        <v>1837</v>
      </c>
      <c r="U7865" t="e">
        <f>VLOOKUP(C7865,'Irvine_MPN_16-17'!B:B,1,FALSE)</f>
        <v>#N/A</v>
      </c>
    </row>
    <row r="7866" spans="1:21" x14ac:dyDescent="0.25">
      <c r="A7866">
        <v>10000829</v>
      </c>
      <c r="B7866" t="s">
        <v>157</v>
      </c>
      <c r="C7866" t="s">
        <v>15948</v>
      </c>
      <c r="D7866" t="str">
        <f t="shared" si="122"/>
        <v>VishayCRCW040217K4FKED</v>
      </c>
      <c r="E7866" t="s">
        <v>1837</v>
      </c>
      <c r="G7866" t="s">
        <v>10049</v>
      </c>
      <c r="H7866" t="s">
        <v>22</v>
      </c>
      <c r="J7866" t="s">
        <v>23</v>
      </c>
      <c r="K7866" t="s">
        <v>23</v>
      </c>
      <c r="L7866" t="s">
        <v>24</v>
      </c>
      <c r="M7866" t="s">
        <v>23</v>
      </c>
      <c r="P7866" t="s">
        <v>27</v>
      </c>
      <c r="R7866" t="s">
        <v>1837</v>
      </c>
      <c r="U7866" t="str">
        <f>VLOOKUP(C7866,'Irvine_MPN_16-17'!B:B,1,FALSE)</f>
        <v>CRCW040217K4FKED</v>
      </c>
    </row>
    <row r="7867" spans="1:21" x14ac:dyDescent="0.25">
      <c r="A7867">
        <v>10001573</v>
      </c>
      <c r="B7867" t="s">
        <v>157</v>
      </c>
      <c r="C7867" t="s">
        <v>15949</v>
      </c>
      <c r="D7867" t="str">
        <f t="shared" si="122"/>
        <v>VishayCRCW040217K8FKED</v>
      </c>
      <c r="E7867" t="s">
        <v>1837</v>
      </c>
      <c r="G7867" t="s">
        <v>13727</v>
      </c>
      <c r="H7867" t="s">
        <v>22</v>
      </c>
      <c r="J7867" t="s">
        <v>23</v>
      </c>
      <c r="K7867" t="s">
        <v>23</v>
      </c>
      <c r="L7867" t="s">
        <v>24</v>
      </c>
      <c r="M7867" t="s">
        <v>23</v>
      </c>
      <c r="P7867" t="s">
        <v>27</v>
      </c>
      <c r="R7867" t="s">
        <v>1837</v>
      </c>
      <c r="U7867" t="str">
        <f>VLOOKUP(C7867,'Irvine_MPN_16-17'!B:B,1,FALSE)</f>
        <v>CRCW040217K8FKED</v>
      </c>
    </row>
    <row r="7868" spans="1:21" x14ac:dyDescent="0.25">
      <c r="A7868">
        <v>10000491</v>
      </c>
      <c r="B7868" t="s">
        <v>157</v>
      </c>
      <c r="C7868" t="s">
        <v>15950</v>
      </c>
      <c r="D7868" t="str">
        <f t="shared" si="122"/>
        <v>VishayCRCW040218K7FKED</v>
      </c>
      <c r="E7868" t="s">
        <v>1837</v>
      </c>
      <c r="G7868" t="s">
        <v>15951</v>
      </c>
      <c r="H7868" t="s">
        <v>22</v>
      </c>
      <c r="J7868" t="s">
        <v>23</v>
      </c>
      <c r="K7868" t="s">
        <v>23</v>
      </c>
      <c r="L7868" t="s">
        <v>24</v>
      </c>
      <c r="M7868" t="s">
        <v>23</v>
      </c>
      <c r="P7868" t="s">
        <v>27</v>
      </c>
      <c r="R7868" t="s">
        <v>1837</v>
      </c>
      <c r="U7868" t="str">
        <f>VLOOKUP(C7868,'Irvine_MPN_16-17'!B:B,1,FALSE)</f>
        <v>CRCW040218K7FKED</v>
      </c>
    </row>
    <row r="7869" spans="1:21" x14ac:dyDescent="0.25">
      <c r="A7869">
        <v>10000250</v>
      </c>
      <c r="B7869" t="s">
        <v>157</v>
      </c>
      <c r="C7869" t="s">
        <v>15952</v>
      </c>
      <c r="D7869" t="str">
        <f t="shared" si="122"/>
        <v>VishayCRCW0402191RFKED</v>
      </c>
      <c r="E7869" t="s">
        <v>1837</v>
      </c>
      <c r="G7869" t="s">
        <v>11779</v>
      </c>
      <c r="H7869" t="s">
        <v>22</v>
      </c>
      <c r="J7869" t="s">
        <v>23</v>
      </c>
      <c r="K7869" t="s">
        <v>23</v>
      </c>
      <c r="L7869" t="s">
        <v>24</v>
      </c>
      <c r="M7869" t="s">
        <v>23</v>
      </c>
      <c r="P7869" t="s">
        <v>27</v>
      </c>
      <c r="R7869" t="s">
        <v>1837</v>
      </c>
      <c r="U7869" t="e">
        <f>VLOOKUP(C7869,'Irvine_MPN_16-17'!B:B,1,FALSE)</f>
        <v>#N/A</v>
      </c>
    </row>
    <row r="7870" spans="1:21" x14ac:dyDescent="0.25">
      <c r="A7870">
        <v>10000695</v>
      </c>
      <c r="B7870" t="s">
        <v>157</v>
      </c>
      <c r="C7870" t="s">
        <v>15953</v>
      </c>
      <c r="D7870" t="str">
        <f t="shared" si="122"/>
        <v>VishayCRCW0402196KFKED</v>
      </c>
      <c r="E7870" t="s">
        <v>1837</v>
      </c>
      <c r="G7870" t="s">
        <v>13731</v>
      </c>
      <c r="H7870" t="s">
        <v>22</v>
      </c>
      <c r="J7870" t="s">
        <v>23</v>
      </c>
      <c r="K7870" t="s">
        <v>23</v>
      </c>
      <c r="L7870" t="s">
        <v>24</v>
      </c>
      <c r="M7870" t="s">
        <v>23</v>
      </c>
      <c r="P7870" t="s">
        <v>27</v>
      </c>
      <c r="R7870" t="s">
        <v>1837</v>
      </c>
      <c r="U7870" t="str">
        <f>VLOOKUP(C7870,'Irvine_MPN_16-17'!B:B,1,FALSE)</f>
        <v>CRCW0402196KFKED</v>
      </c>
    </row>
    <row r="7871" spans="1:21" x14ac:dyDescent="0.25">
      <c r="A7871">
        <v>10001763</v>
      </c>
      <c r="B7871" t="s">
        <v>157</v>
      </c>
      <c r="C7871" t="s">
        <v>15954</v>
      </c>
      <c r="D7871" t="str">
        <f t="shared" si="122"/>
        <v>VishayCRCW040219K1FKED</v>
      </c>
      <c r="E7871" t="s">
        <v>1837</v>
      </c>
      <c r="G7871" t="s">
        <v>13939</v>
      </c>
      <c r="H7871" t="s">
        <v>22</v>
      </c>
      <c r="J7871" t="s">
        <v>23</v>
      </c>
      <c r="K7871" t="s">
        <v>23</v>
      </c>
      <c r="L7871" t="s">
        <v>24</v>
      </c>
      <c r="M7871" t="s">
        <v>23</v>
      </c>
      <c r="P7871" t="s">
        <v>27</v>
      </c>
      <c r="R7871" t="s">
        <v>1837</v>
      </c>
      <c r="U7871" t="str">
        <f>VLOOKUP(C7871,'Irvine_MPN_16-17'!B:B,1,FALSE)</f>
        <v>CRCW040219K1FKED</v>
      </c>
    </row>
    <row r="7872" spans="1:21" x14ac:dyDescent="0.25">
      <c r="A7872" t="s">
        <v>13173</v>
      </c>
      <c r="B7872" t="s">
        <v>157</v>
      </c>
      <c r="C7872" t="s">
        <v>15955</v>
      </c>
      <c r="D7872" t="str">
        <f t="shared" si="122"/>
        <v>VishayCRCW04021K00FKEA</v>
      </c>
      <c r="E7872" t="s">
        <v>1837</v>
      </c>
      <c r="G7872" t="s">
        <v>11682</v>
      </c>
      <c r="H7872" t="s">
        <v>22</v>
      </c>
      <c r="J7872" t="s">
        <v>23</v>
      </c>
      <c r="K7872" t="s">
        <v>23</v>
      </c>
      <c r="L7872" t="s">
        <v>24</v>
      </c>
      <c r="M7872" t="s">
        <v>23</v>
      </c>
      <c r="P7872" t="s">
        <v>27</v>
      </c>
      <c r="R7872" t="s">
        <v>1837</v>
      </c>
      <c r="U7872" t="str">
        <f>VLOOKUP(C7872,'Irvine_MPN_16-17'!B:B,1,FALSE)</f>
        <v>CRCW04021K00FKEA</v>
      </c>
    </row>
    <row r="7873" spans="1:21" x14ac:dyDescent="0.25">
      <c r="A7873" t="s">
        <v>15956</v>
      </c>
      <c r="B7873" t="s">
        <v>157</v>
      </c>
      <c r="C7873" t="s">
        <v>9431</v>
      </c>
      <c r="D7873" t="str">
        <f t="shared" si="122"/>
        <v>VishayCRCW04021K00FKED</v>
      </c>
      <c r="E7873" t="s">
        <v>1837</v>
      </c>
      <c r="G7873" t="s">
        <v>13888</v>
      </c>
      <c r="H7873" t="s">
        <v>22</v>
      </c>
      <c r="J7873" t="s">
        <v>23</v>
      </c>
      <c r="K7873" t="s">
        <v>23</v>
      </c>
      <c r="L7873" t="s">
        <v>24</v>
      </c>
      <c r="M7873" t="s">
        <v>23</v>
      </c>
      <c r="P7873" t="s">
        <v>27</v>
      </c>
      <c r="R7873" t="s">
        <v>1837</v>
      </c>
      <c r="U7873" t="str">
        <f>VLOOKUP(C7873,'Irvine_MPN_16-17'!B:B,1,FALSE)</f>
        <v>CRCW04021K00FKED</v>
      </c>
    </row>
    <row r="7874" spans="1:21" x14ac:dyDescent="0.25">
      <c r="A7874" t="s">
        <v>13270</v>
      </c>
      <c r="B7874" t="s">
        <v>157</v>
      </c>
      <c r="C7874" t="s">
        <v>15957</v>
      </c>
      <c r="D7874" t="str">
        <f t="shared" si="122"/>
        <v>VishayCRCW04021K00JKEA</v>
      </c>
      <c r="E7874" t="s">
        <v>1837</v>
      </c>
      <c r="G7874" t="s">
        <v>11545</v>
      </c>
      <c r="H7874" t="s">
        <v>22</v>
      </c>
      <c r="J7874" t="s">
        <v>23</v>
      </c>
      <c r="K7874" t="s">
        <v>23</v>
      </c>
      <c r="L7874" t="s">
        <v>24</v>
      </c>
      <c r="M7874" t="s">
        <v>23</v>
      </c>
      <c r="P7874" t="s">
        <v>27</v>
      </c>
      <c r="R7874" t="s">
        <v>1837</v>
      </c>
      <c r="U7874" t="str">
        <f>VLOOKUP(C7874,'Irvine_MPN_16-17'!B:B,1,FALSE)</f>
        <v>CRCW04021K00JKEA</v>
      </c>
    </row>
    <row r="7875" spans="1:21" x14ac:dyDescent="0.25">
      <c r="A7875" t="s">
        <v>15958</v>
      </c>
      <c r="B7875" t="s">
        <v>157</v>
      </c>
      <c r="C7875" t="s">
        <v>15959</v>
      </c>
      <c r="D7875" t="str">
        <f t="shared" ref="D7875:D7938" si="123">CONCATENATE(B7875,C7875)</f>
        <v>VishayCRCW04021K02FKED</v>
      </c>
      <c r="E7875" t="s">
        <v>1837</v>
      </c>
      <c r="G7875" t="s">
        <v>13695</v>
      </c>
      <c r="H7875" t="s">
        <v>22</v>
      </c>
      <c r="J7875" t="s">
        <v>23</v>
      </c>
      <c r="K7875" t="s">
        <v>23</v>
      </c>
      <c r="L7875" t="s">
        <v>24</v>
      </c>
      <c r="M7875" t="s">
        <v>23</v>
      </c>
      <c r="P7875" t="s">
        <v>27</v>
      </c>
      <c r="R7875" t="s">
        <v>1837</v>
      </c>
      <c r="U7875" t="str">
        <f>VLOOKUP(C7875,'Irvine_MPN_16-17'!B:B,1,FALSE)</f>
        <v>CRCW04021K02FKED</v>
      </c>
    </row>
    <row r="7876" spans="1:21" x14ac:dyDescent="0.25">
      <c r="A7876">
        <v>10001453</v>
      </c>
      <c r="B7876" t="s">
        <v>157</v>
      </c>
      <c r="C7876" t="s">
        <v>15960</v>
      </c>
      <c r="D7876" t="str">
        <f t="shared" si="123"/>
        <v>VishayCRCW04021K05FKED</v>
      </c>
      <c r="E7876" t="s">
        <v>1837</v>
      </c>
      <c r="G7876" t="s">
        <v>13895</v>
      </c>
      <c r="H7876" t="s">
        <v>22</v>
      </c>
      <c r="J7876" t="s">
        <v>23</v>
      </c>
      <c r="K7876" t="s">
        <v>23</v>
      </c>
      <c r="L7876" t="s">
        <v>24</v>
      </c>
      <c r="M7876" t="s">
        <v>23</v>
      </c>
      <c r="P7876" t="s">
        <v>27</v>
      </c>
      <c r="R7876" t="s">
        <v>1837</v>
      </c>
      <c r="U7876" t="str">
        <f>VLOOKUP(C7876,'Irvine_MPN_16-17'!B:B,1,FALSE)</f>
        <v>CRCW04021K05FKED</v>
      </c>
    </row>
    <row r="7877" spans="1:21" x14ac:dyDescent="0.25">
      <c r="A7877">
        <v>3916060</v>
      </c>
      <c r="B7877" t="s">
        <v>157</v>
      </c>
      <c r="C7877" t="s">
        <v>15961</v>
      </c>
      <c r="D7877" t="str">
        <f t="shared" si="123"/>
        <v>VishayCRCW04021K0JNEA</v>
      </c>
      <c r="E7877" t="s">
        <v>1837</v>
      </c>
      <c r="G7877" t="s">
        <v>10140</v>
      </c>
      <c r="H7877" t="s">
        <v>22</v>
      </c>
      <c r="J7877" t="s">
        <v>23</v>
      </c>
      <c r="K7877" t="s">
        <v>23</v>
      </c>
      <c r="L7877" t="s">
        <v>24</v>
      </c>
      <c r="M7877" t="s">
        <v>23</v>
      </c>
      <c r="P7877" t="s">
        <v>27</v>
      </c>
      <c r="R7877" t="s">
        <v>1837</v>
      </c>
      <c r="U7877" t="str">
        <f>VLOOKUP(C7877,'Irvine_MPN_16-17'!B:B,1,FALSE)</f>
        <v>CRCW04021K0JNEA</v>
      </c>
    </row>
    <row r="7878" spans="1:21" x14ac:dyDescent="0.25">
      <c r="A7878" t="s">
        <v>13180</v>
      </c>
      <c r="B7878" t="s">
        <v>157</v>
      </c>
      <c r="C7878" t="s">
        <v>15962</v>
      </c>
      <c r="D7878" t="str">
        <f t="shared" si="123"/>
        <v>VishayCRCW04021K10FKEA</v>
      </c>
      <c r="E7878" t="s">
        <v>1837</v>
      </c>
      <c r="G7878" t="s">
        <v>11698</v>
      </c>
      <c r="H7878" t="s">
        <v>22</v>
      </c>
      <c r="J7878" t="s">
        <v>23</v>
      </c>
      <c r="K7878" t="s">
        <v>23</v>
      </c>
      <c r="L7878" t="s">
        <v>24</v>
      </c>
      <c r="M7878" t="s">
        <v>23</v>
      </c>
      <c r="P7878" t="s">
        <v>27</v>
      </c>
      <c r="R7878" t="s">
        <v>1837</v>
      </c>
      <c r="U7878" t="str">
        <f>VLOOKUP(C7878,'Irvine_MPN_16-17'!B:B,1,FALSE)</f>
        <v>CRCW04021K10FKEA</v>
      </c>
    </row>
    <row r="7879" spans="1:21" x14ac:dyDescent="0.25">
      <c r="A7879" t="s">
        <v>10021</v>
      </c>
      <c r="B7879" t="s">
        <v>157</v>
      </c>
      <c r="C7879" t="s">
        <v>15963</v>
      </c>
      <c r="D7879" t="str">
        <f t="shared" si="123"/>
        <v>VishayCRCW04021K10FKED</v>
      </c>
      <c r="E7879" t="s">
        <v>1837</v>
      </c>
      <c r="G7879" t="s">
        <v>10023</v>
      </c>
      <c r="H7879" t="s">
        <v>22</v>
      </c>
      <c r="J7879" t="s">
        <v>23</v>
      </c>
      <c r="K7879" t="s">
        <v>23</v>
      </c>
      <c r="L7879" t="s">
        <v>24</v>
      </c>
      <c r="M7879" t="s">
        <v>23</v>
      </c>
      <c r="P7879" t="s">
        <v>27</v>
      </c>
      <c r="R7879" t="s">
        <v>1837</v>
      </c>
      <c r="U7879" t="e">
        <f>VLOOKUP(C7879,'Irvine_MPN_16-17'!B:B,1,FALSE)</f>
        <v>#N/A</v>
      </c>
    </row>
    <row r="7880" spans="1:21" x14ac:dyDescent="0.25">
      <c r="A7880" t="s">
        <v>11719</v>
      </c>
      <c r="B7880" t="s">
        <v>157</v>
      </c>
      <c r="C7880" t="s">
        <v>15964</v>
      </c>
      <c r="D7880" t="str">
        <f t="shared" si="123"/>
        <v>VishayCRCW04021K24FKED</v>
      </c>
      <c r="E7880" t="s">
        <v>1837</v>
      </c>
      <c r="G7880" t="s">
        <v>11721</v>
      </c>
      <c r="H7880" t="s">
        <v>22</v>
      </c>
      <c r="J7880" t="s">
        <v>23</v>
      </c>
      <c r="K7880" t="s">
        <v>23</v>
      </c>
      <c r="L7880" t="s">
        <v>24</v>
      </c>
      <c r="M7880" t="s">
        <v>23</v>
      </c>
      <c r="P7880" t="s">
        <v>27</v>
      </c>
      <c r="R7880" t="s">
        <v>1837</v>
      </c>
      <c r="U7880" t="e">
        <f>VLOOKUP(C7880,'Irvine_MPN_16-17'!B:B,1,FALSE)</f>
        <v>#N/A</v>
      </c>
    </row>
    <row r="7881" spans="1:21" x14ac:dyDescent="0.25">
      <c r="A7881">
        <v>3916305</v>
      </c>
      <c r="B7881" t="s">
        <v>157</v>
      </c>
      <c r="C7881" t="s">
        <v>899</v>
      </c>
      <c r="D7881" t="str">
        <f t="shared" si="123"/>
        <v>VishayCRCW04021K30FKED</v>
      </c>
      <c r="E7881" t="s">
        <v>1837</v>
      </c>
      <c r="G7881" t="s">
        <v>15965</v>
      </c>
      <c r="H7881" t="s">
        <v>22</v>
      </c>
      <c r="J7881" t="s">
        <v>23</v>
      </c>
      <c r="K7881" t="s">
        <v>23</v>
      </c>
      <c r="L7881" t="s">
        <v>24</v>
      </c>
      <c r="M7881" t="s">
        <v>23</v>
      </c>
      <c r="P7881" t="s">
        <v>27</v>
      </c>
      <c r="R7881" t="s">
        <v>1837</v>
      </c>
      <c r="U7881" t="str">
        <f>VLOOKUP(C7881,'Irvine_MPN_16-17'!B:B,1,FALSE)</f>
        <v>CRCW04021K30FKED</v>
      </c>
    </row>
    <row r="7882" spans="1:21" x14ac:dyDescent="0.25">
      <c r="A7882">
        <v>10001884</v>
      </c>
      <c r="B7882" t="s">
        <v>157</v>
      </c>
      <c r="C7882" t="s">
        <v>15966</v>
      </c>
      <c r="D7882" t="str">
        <f t="shared" si="123"/>
        <v>VishayCRCW04021K33FKED</v>
      </c>
      <c r="E7882" t="s">
        <v>1837</v>
      </c>
      <c r="G7882" t="s">
        <v>15967</v>
      </c>
      <c r="H7882" t="s">
        <v>22</v>
      </c>
      <c r="J7882" t="s">
        <v>23</v>
      </c>
      <c r="K7882" t="s">
        <v>23</v>
      </c>
      <c r="L7882" t="s">
        <v>24</v>
      </c>
      <c r="M7882" t="s">
        <v>23</v>
      </c>
      <c r="P7882" t="s">
        <v>27</v>
      </c>
      <c r="R7882" t="s">
        <v>1837</v>
      </c>
      <c r="U7882" t="str">
        <f>VLOOKUP(C7882,'Irvine_MPN_16-17'!B:B,1,FALSE)</f>
        <v>CRCW04021K33FKED</v>
      </c>
    </row>
    <row r="7883" spans="1:21" x14ac:dyDescent="0.25">
      <c r="A7883">
        <v>10000773</v>
      </c>
      <c r="B7883" t="s">
        <v>157</v>
      </c>
      <c r="C7883" t="s">
        <v>15968</v>
      </c>
      <c r="D7883" t="str">
        <f t="shared" si="123"/>
        <v>VishayCRCW04021K37FKED</v>
      </c>
      <c r="E7883" t="s">
        <v>1837</v>
      </c>
      <c r="G7883" t="s">
        <v>15969</v>
      </c>
      <c r="H7883" t="s">
        <v>22</v>
      </c>
      <c r="J7883" t="s">
        <v>23</v>
      </c>
      <c r="K7883" t="s">
        <v>23</v>
      </c>
      <c r="L7883" t="s">
        <v>24</v>
      </c>
      <c r="M7883" t="s">
        <v>23</v>
      </c>
      <c r="P7883" t="s">
        <v>27</v>
      </c>
      <c r="R7883" t="s">
        <v>1837</v>
      </c>
      <c r="U7883" t="str">
        <f>VLOOKUP(C7883,'Irvine_MPN_16-17'!B:B,1,FALSE)</f>
        <v>CRCW04021K37FKED</v>
      </c>
    </row>
    <row r="7884" spans="1:21" x14ac:dyDescent="0.25">
      <c r="A7884">
        <v>10001008</v>
      </c>
      <c r="B7884" t="s">
        <v>157</v>
      </c>
      <c r="C7884" t="s">
        <v>15970</v>
      </c>
      <c r="D7884" t="str">
        <f t="shared" si="123"/>
        <v>VishayCRCW04021K40FKED</v>
      </c>
      <c r="E7884" t="s">
        <v>1837</v>
      </c>
      <c r="G7884" t="s">
        <v>13719</v>
      </c>
      <c r="H7884" t="s">
        <v>22</v>
      </c>
      <c r="J7884" t="s">
        <v>23</v>
      </c>
      <c r="K7884" t="s">
        <v>23</v>
      </c>
      <c r="L7884" t="s">
        <v>24</v>
      </c>
      <c r="M7884" t="s">
        <v>23</v>
      </c>
      <c r="P7884" t="s">
        <v>27</v>
      </c>
      <c r="R7884" t="s">
        <v>1837</v>
      </c>
      <c r="U7884" t="str">
        <f>VLOOKUP(C7884,'Irvine_MPN_16-17'!B:B,1,FALSE)</f>
        <v>CRCW04021K40FKED</v>
      </c>
    </row>
    <row r="7885" spans="1:21" x14ac:dyDescent="0.25">
      <c r="A7885">
        <v>10000193</v>
      </c>
      <c r="B7885" t="s">
        <v>157</v>
      </c>
      <c r="C7885" t="s">
        <v>15971</v>
      </c>
      <c r="D7885" t="str">
        <f t="shared" si="123"/>
        <v>VishayCRCW04021K47FKED</v>
      </c>
      <c r="E7885" t="s">
        <v>1837</v>
      </c>
      <c r="G7885" t="s">
        <v>13918</v>
      </c>
      <c r="H7885" t="s">
        <v>22</v>
      </c>
      <c r="J7885" t="s">
        <v>23</v>
      </c>
      <c r="K7885" t="s">
        <v>23</v>
      </c>
      <c r="L7885" t="s">
        <v>24</v>
      </c>
      <c r="M7885" t="s">
        <v>23</v>
      </c>
      <c r="P7885" t="s">
        <v>27</v>
      </c>
      <c r="R7885" t="s">
        <v>1837</v>
      </c>
      <c r="U7885" t="str">
        <f>VLOOKUP(C7885,'Irvine_MPN_16-17'!B:B,1,FALSE)</f>
        <v>CRCW04021K47FKED</v>
      </c>
    </row>
    <row r="7886" spans="1:21" x14ac:dyDescent="0.25">
      <c r="A7886" t="s">
        <v>13208</v>
      </c>
      <c r="B7886" t="s">
        <v>157</v>
      </c>
      <c r="C7886" t="s">
        <v>15972</v>
      </c>
      <c r="D7886" t="str">
        <f t="shared" si="123"/>
        <v>VishayCRCW04021K50FKEA</v>
      </c>
      <c r="E7886" t="s">
        <v>1837</v>
      </c>
      <c r="G7886" t="s">
        <v>13210</v>
      </c>
      <c r="H7886" t="s">
        <v>22</v>
      </c>
      <c r="J7886" t="s">
        <v>23</v>
      </c>
      <c r="K7886" t="s">
        <v>23</v>
      </c>
      <c r="L7886" t="s">
        <v>24</v>
      </c>
      <c r="M7886" t="s">
        <v>23</v>
      </c>
      <c r="P7886" t="s">
        <v>27</v>
      </c>
      <c r="R7886" t="s">
        <v>1837</v>
      </c>
      <c r="U7886" t="str">
        <f>VLOOKUP(C7886,'Irvine_MPN_16-17'!B:B,1,FALSE)</f>
        <v>CRCW04021K50FKEA</v>
      </c>
    </row>
    <row r="7887" spans="1:21" x14ac:dyDescent="0.25">
      <c r="A7887">
        <v>3916076</v>
      </c>
      <c r="B7887" t="s">
        <v>157</v>
      </c>
      <c r="C7887" t="s">
        <v>15973</v>
      </c>
      <c r="D7887" t="str">
        <f t="shared" si="123"/>
        <v>VishayCRCW04021K50FKED</v>
      </c>
      <c r="E7887" t="s">
        <v>1837</v>
      </c>
      <c r="G7887" t="s">
        <v>13925</v>
      </c>
      <c r="H7887" t="s">
        <v>22</v>
      </c>
      <c r="J7887" t="s">
        <v>23</v>
      </c>
      <c r="K7887" t="s">
        <v>23</v>
      </c>
      <c r="L7887" t="s">
        <v>24</v>
      </c>
      <c r="M7887" t="s">
        <v>23</v>
      </c>
      <c r="P7887" t="s">
        <v>27</v>
      </c>
      <c r="R7887" t="s">
        <v>1837</v>
      </c>
      <c r="U7887" t="str">
        <f>VLOOKUP(C7887,'Irvine_MPN_16-17'!B:B,1,FALSE)</f>
        <v>CRCW04021K50FKED</v>
      </c>
    </row>
    <row r="7888" spans="1:21" x14ac:dyDescent="0.25">
      <c r="A7888">
        <v>10000194</v>
      </c>
      <c r="B7888" t="s">
        <v>157</v>
      </c>
      <c r="C7888" t="s">
        <v>15974</v>
      </c>
      <c r="D7888" t="str">
        <f t="shared" si="123"/>
        <v>VishayCRCW04021K54FKED</v>
      </c>
      <c r="E7888" t="s">
        <v>1837</v>
      </c>
      <c r="G7888" t="s">
        <v>13931</v>
      </c>
      <c r="H7888" t="s">
        <v>22</v>
      </c>
      <c r="J7888" t="s">
        <v>23</v>
      </c>
      <c r="K7888" t="s">
        <v>23</v>
      </c>
      <c r="L7888" t="s">
        <v>24</v>
      </c>
      <c r="M7888" t="s">
        <v>23</v>
      </c>
      <c r="P7888" t="s">
        <v>27</v>
      </c>
      <c r="R7888" t="s">
        <v>1837</v>
      </c>
      <c r="U7888" t="str">
        <f>VLOOKUP(C7888,'Irvine_MPN_16-17'!B:B,1,FALSE)</f>
        <v>CRCW04021K54FKED</v>
      </c>
    </row>
    <row r="7889" spans="1:21" x14ac:dyDescent="0.25">
      <c r="A7889" t="s">
        <v>11767</v>
      </c>
      <c r="B7889" t="s">
        <v>157</v>
      </c>
      <c r="C7889" t="s">
        <v>15975</v>
      </c>
      <c r="D7889" t="str">
        <f t="shared" si="123"/>
        <v>VishayCRCW04021K82FKEA</v>
      </c>
      <c r="E7889" t="s">
        <v>1837</v>
      </c>
      <c r="G7889" t="s">
        <v>11769</v>
      </c>
      <c r="H7889" t="s">
        <v>22</v>
      </c>
      <c r="J7889" t="s">
        <v>23</v>
      </c>
      <c r="K7889" t="s">
        <v>23</v>
      </c>
      <c r="L7889" t="s">
        <v>24</v>
      </c>
      <c r="M7889" t="s">
        <v>23</v>
      </c>
      <c r="P7889" t="s">
        <v>27</v>
      </c>
      <c r="R7889" t="s">
        <v>1837</v>
      </c>
      <c r="U7889" t="str">
        <f>VLOOKUP(C7889,'Irvine_MPN_16-17'!B:B,1,FALSE)</f>
        <v>CRCW04021K82FKEA</v>
      </c>
    </row>
    <row r="7890" spans="1:21" x14ac:dyDescent="0.25">
      <c r="A7890">
        <v>10000195</v>
      </c>
      <c r="B7890" t="s">
        <v>157</v>
      </c>
      <c r="C7890" t="s">
        <v>15976</v>
      </c>
      <c r="D7890" t="str">
        <f t="shared" si="123"/>
        <v>VishayCRCW04021K96FKED</v>
      </c>
      <c r="E7890" t="s">
        <v>1837</v>
      </c>
      <c r="G7890" t="s">
        <v>13941</v>
      </c>
      <c r="H7890" t="s">
        <v>22</v>
      </c>
      <c r="J7890" t="s">
        <v>23</v>
      </c>
      <c r="K7890" t="s">
        <v>23</v>
      </c>
      <c r="L7890" t="s">
        <v>24</v>
      </c>
      <c r="M7890" t="s">
        <v>23</v>
      </c>
      <c r="P7890" t="s">
        <v>27</v>
      </c>
      <c r="R7890" t="s">
        <v>1837</v>
      </c>
      <c r="U7890" t="str">
        <f>VLOOKUP(C7890,'Irvine_MPN_16-17'!B:B,1,FALSE)</f>
        <v>CRCW04021K96FKED</v>
      </c>
    </row>
    <row r="7891" spans="1:21" x14ac:dyDescent="0.25">
      <c r="A7891">
        <v>10000780</v>
      </c>
      <c r="B7891" t="s">
        <v>157</v>
      </c>
      <c r="C7891" t="s">
        <v>15977</v>
      </c>
      <c r="D7891" t="str">
        <f t="shared" si="123"/>
        <v>VishayCRCW04021M00FKED</v>
      </c>
      <c r="E7891" t="s">
        <v>1837</v>
      </c>
      <c r="G7891" t="s">
        <v>13891</v>
      </c>
      <c r="H7891" t="s">
        <v>22</v>
      </c>
      <c r="J7891" t="s">
        <v>23</v>
      </c>
      <c r="K7891" t="s">
        <v>23</v>
      </c>
      <c r="L7891" t="s">
        <v>24</v>
      </c>
      <c r="M7891" t="s">
        <v>23</v>
      </c>
      <c r="P7891" t="s">
        <v>27</v>
      </c>
      <c r="R7891" t="s">
        <v>1837</v>
      </c>
      <c r="U7891" t="str">
        <f>VLOOKUP(C7891,'Irvine_MPN_16-17'!B:B,1,FALSE)</f>
        <v>CRCW04021M00FKED</v>
      </c>
    </row>
    <row r="7892" spans="1:21" x14ac:dyDescent="0.25">
      <c r="A7892">
        <v>10001512</v>
      </c>
      <c r="B7892" t="s">
        <v>157</v>
      </c>
      <c r="C7892" t="s">
        <v>15978</v>
      </c>
      <c r="D7892" t="str">
        <f t="shared" si="123"/>
        <v>VishayCRCW04021M50FKED</v>
      </c>
      <c r="E7892" t="s">
        <v>1837</v>
      </c>
      <c r="G7892" t="s">
        <v>13929</v>
      </c>
      <c r="H7892" t="s">
        <v>22</v>
      </c>
      <c r="J7892" t="s">
        <v>23</v>
      </c>
      <c r="K7892" t="s">
        <v>23</v>
      </c>
      <c r="L7892" t="s">
        <v>24</v>
      </c>
      <c r="M7892" t="s">
        <v>23</v>
      </c>
      <c r="P7892" t="s">
        <v>27</v>
      </c>
      <c r="R7892" t="s">
        <v>1837</v>
      </c>
      <c r="U7892" t="str">
        <f>VLOOKUP(C7892,'Irvine_MPN_16-17'!B:B,1,FALSE)</f>
        <v>CRCW04021M50FKED</v>
      </c>
    </row>
    <row r="7893" spans="1:21" x14ac:dyDescent="0.25">
      <c r="A7893">
        <v>10000376</v>
      </c>
      <c r="B7893" t="s">
        <v>157</v>
      </c>
      <c r="C7893" t="s">
        <v>15979</v>
      </c>
      <c r="D7893" t="str">
        <f t="shared" si="123"/>
        <v>VishayCRCW04021R00FNED</v>
      </c>
      <c r="E7893" t="s">
        <v>1837</v>
      </c>
      <c r="G7893" t="s">
        <v>15980</v>
      </c>
      <c r="H7893" t="s">
        <v>22</v>
      </c>
      <c r="J7893" t="s">
        <v>23</v>
      </c>
      <c r="K7893" t="s">
        <v>23</v>
      </c>
      <c r="L7893" t="s">
        <v>24</v>
      </c>
      <c r="M7893" t="s">
        <v>23</v>
      </c>
      <c r="P7893" t="s">
        <v>27</v>
      </c>
      <c r="R7893" t="s">
        <v>1837</v>
      </c>
      <c r="U7893" t="str">
        <f>VLOOKUP(C7893,'Irvine_MPN_16-17'!B:B,1,FALSE)</f>
        <v>CRCW04021R00FNED</v>
      </c>
    </row>
    <row r="7894" spans="1:21" x14ac:dyDescent="0.25">
      <c r="A7894">
        <v>10002112</v>
      </c>
      <c r="B7894" t="s">
        <v>157</v>
      </c>
      <c r="C7894" t="s">
        <v>15981</v>
      </c>
      <c r="D7894" t="str">
        <f t="shared" si="123"/>
        <v>VishayCRCW04021R20FKED</v>
      </c>
      <c r="E7894" t="s">
        <v>1837</v>
      </c>
      <c r="G7894" t="s">
        <v>15982</v>
      </c>
      <c r="H7894" t="s">
        <v>22</v>
      </c>
      <c r="J7894" t="s">
        <v>23</v>
      </c>
      <c r="K7894" t="s">
        <v>23</v>
      </c>
      <c r="L7894" t="s">
        <v>24</v>
      </c>
      <c r="M7894" t="s">
        <v>23</v>
      </c>
      <c r="P7894" t="s">
        <v>27</v>
      </c>
      <c r="R7894" t="s">
        <v>1837</v>
      </c>
      <c r="U7894" t="str">
        <f>VLOOKUP(C7894,'Irvine_MPN_16-17'!B:B,1,FALSE)</f>
        <v>CRCW04021R20FKED</v>
      </c>
    </row>
    <row r="7895" spans="1:21" x14ac:dyDescent="0.25">
      <c r="A7895" t="s">
        <v>15983</v>
      </c>
      <c r="B7895" t="s">
        <v>157</v>
      </c>
      <c r="C7895" t="s">
        <v>15984</v>
      </c>
      <c r="D7895" t="str">
        <f t="shared" si="123"/>
        <v>VishayCRCW0402200RFKEA</v>
      </c>
      <c r="E7895" t="s">
        <v>1837</v>
      </c>
      <c r="G7895" t="s">
        <v>11783</v>
      </c>
      <c r="H7895" t="s">
        <v>22</v>
      </c>
      <c r="J7895" t="s">
        <v>23</v>
      </c>
      <c r="K7895" t="s">
        <v>23</v>
      </c>
      <c r="L7895" t="s">
        <v>24</v>
      </c>
      <c r="M7895" t="s">
        <v>23</v>
      </c>
      <c r="P7895" t="s">
        <v>27</v>
      </c>
      <c r="R7895" t="s">
        <v>1837</v>
      </c>
      <c r="U7895" t="str">
        <f>VLOOKUP(C7895,'Irvine_MPN_16-17'!B:B,1,FALSE)</f>
        <v>CRCW0402200RFKEA</v>
      </c>
    </row>
    <row r="7896" spans="1:21" x14ac:dyDescent="0.25">
      <c r="A7896">
        <v>10002504</v>
      </c>
      <c r="B7896" t="s">
        <v>157</v>
      </c>
      <c r="C7896" t="s">
        <v>15985</v>
      </c>
      <c r="D7896" t="str">
        <f t="shared" si="123"/>
        <v>VishayCRCW0402200RFKED</v>
      </c>
      <c r="E7896" t="s">
        <v>1837</v>
      </c>
      <c r="G7896" t="s">
        <v>13733</v>
      </c>
      <c r="H7896" t="s">
        <v>22</v>
      </c>
      <c r="J7896" t="s">
        <v>23</v>
      </c>
      <c r="K7896" t="s">
        <v>23</v>
      </c>
      <c r="L7896" t="s">
        <v>24</v>
      </c>
      <c r="M7896" t="s">
        <v>23</v>
      </c>
      <c r="P7896" t="s">
        <v>27</v>
      </c>
      <c r="R7896" t="s">
        <v>1837</v>
      </c>
      <c r="U7896" t="str">
        <f>VLOOKUP(C7896,'Irvine_MPN_16-17'!B:B,1,FALSE)</f>
        <v>CRCW0402200RFKED</v>
      </c>
    </row>
    <row r="7897" spans="1:21" x14ac:dyDescent="0.25">
      <c r="A7897" t="s">
        <v>15986</v>
      </c>
      <c r="B7897" t="s">
        <v>157</v>
      </c>
      <c r="C7897" t="s">
        <v>946</v>
      </c>
      <c r="D7897" t="str">
        <f t="shared" si="123"/>
        <v>VishayCRCW040220K0FKED</v>
      </c>
      <c r="E7897" t="s">
        <v>1837</v>
      </c>
      <c r="G7897" t="s">
        <v>10055</v>
      </c>
      <c r="H7897" t="s">
        <v>22</v>
      </c>
      <c r="J7897" t="s">
        <v>23</v>
      </c>
      <c r="K7897" t="s">
        <v>23</v>
      </c>
      <c r="L7897" t="s">
        <v>24</v>
      </c>
      <c r="M7897" t="s">
        <v>23</v>
      </c>
      <c r="P7897" t="s">
        <v>27</v>
      </c>
      <c r="R7897" t="s">
        <v>1837</v>
      </c>
      <c r="U7897" t="str">
        <f>VLOOKUP(C7897,'Irvine_MPN_16-17'!B:B,1,FALSE)</f>
        <v>CRCW040220K0FKED</v>
      </c>
    </row>
    <row r="7898" spans="1:21" x14ac:dyDescent="0.25">
      <c r="A7898">
        <v>10001174</v>
      </c>
      <c r="B7898" t="s">
        <v>157</v>
      </c>
      <c r="C7898" t="s">
        <v>15987</v>
      </c>
      <c r="D7898" t="str">
        <f t="shared" si="123"/>
        <v>VishayCRCW040220K5FKED</v>
      </c>
      <c r="E7898" t="s">
        <v>1837</v>
      </c>
      <c r="G7898" t="s">
        <v>13947</v>
      </c>
      <c r="H7898" t="s">
        <v>22</v>
      </c>
      <c r="J7898" t="s">
        <v>23</v>
      </c>
      <c r="K7898" t="s">
        <v>23</v>
      </c>
      <c r="L7898" t="s">
        <v>24</v>
      </c>
      <c r="M7898" t="s">
        <v>23</v>
      </c>
      <c r="P7898" t="s">
        <v>27</v>
      </c>
      <c r="R7898" t="s">
        <v>1837</v>
      </c>
      <c r="U7898" t="str">
        <f>VLOOKUP(C7898,'Irvine_MPN_16-17'!B:B,1,FALSE)</f>
        <v>CRCW040220K5FKED</v>
      </c>
    </row>
    <row r="7899" spans="1:21" x14ac:dyDescent="0.25">
      <c r="A7899">
        <v>3916232</v>
      </c>
      <c r="B7899" t="s">
        <v>157</v>
      </c>
      <c r="C7899" t="s">
        <v>15988</v>
      </c>
      <c r="D7899" t="str">
        <f t="shared" si="123"/>
        <v>VishayCRCW0402215RFKEA</v>
      </c>
      <c r="E7899" t="s">
        <v>1837</v>
      </c>
      <c r="G7899" t="s">
        <v>11791</v>
      </c>
      <c r="H7899" t="s">
        <v>22</v>
      </c>
      <c r="J7899" t="s">
        <v>23</v>
      </c>
      <c r="K7899" t="s">
        <v>23</v>
      </c>
      <c r="L7899" t="s">
        <v>24</v>
      </c>
      <c r="M7899" t="s">
        <v>23</v>
      </c>
      <c r="P7899" t="s">
        <v>27</v>
      </c>
      <c r="R7899" t="s">
        <v>1837</v>
      </c>
      <c r="U7899" t="str">
        <f>VLOOKUP(C7899,'Irvine_MPN_16-17'!B:B,1,FALSE)</f>
        <v>CRCW0402215RFKEA</v>
      </c>
    </row>
    <row r="7900" spans="1:21" x14ac:dyDescent="0.25">
      <c r="A7900">
        <v>10001577</v>
      </c>
      <c r="B7900" t="s">
        <v>157</v>
      </c>
      <c r="C7900" t="s">
        <v>15989</v>
      </c>
      <c r="D7900" t="str">
        <f t="shared" si="123"/>
        <v>VishayCRCW040221K0FKED</v>
      </c>
      <c r="E7900" t="s">
        <v>1837</v>
      </c>
      <c r="G7900" t="s">
        <v>13949</v>
      </c>
      <c r="H7900" t="s">
        <v>22</v>
      </c>
      <c r="J7900" t="s">
        <v>23</v>
      </c>
      <c r="K7900" t="s">
        <v>23</v>
      </c>
      <c r="L7900" t="s">
        <v>24</v>
      </c>
      <c r="M7900" t="s">
        <v>23</v>
      </c>
      <c r="P7900" t="s">
        <v>27</v>
      </c>
      <c r="R7900" t="s">
        <v>1837</v>
      </c>
      <c r="U7900" t="str">
        <f>VLOOKUP(C7900,'Irvine_MPN_16-17'!B:B,1,FALSE)</f>
        <v>CRCW040221K0FKED</v>
      </c>
    </row>
    <row r="7901" spans="1:21" x14ac:dyDescent="0.25">
      <c r="A7901" t="s">
        <v>11793</v>
      </c>
      <c r="B7901" t="s">
        <v>157</v>
      </c>
      <c r="C7901" t="s">
        <v>958</v>
      </c>
      <c r="D7901" t="str">
        <f t="shared" si="123"/>
        <v>VishayCRCW0402220RFKED</v>
      </c>
      <c r="E7901" t="s">
        <v>1837</v>
      </c>
      <c r="G7901" t="s">
        <v>15990</v>
      </c>
      <c r="H7901" t="s">
        <v>22</v>
      </c>
      <c r="J7901" t="s">
        <v>23</v>
      </c>
      <c r="K7901" t="s">
        <v>23</v>
      </c>
      <c r="L7901" t="s">
        <v>24</v>
      </c>
      <c r="M7901" t="s">
        <v>23</v>
      </c>
      <c r="P7901" t="s">
        <v>27</v>
      </c>
      <c r="R7901" t="s">
        <v>1837</v>
      </c>
      <c r="U7901" t="str">
        <f>VLOOKUP(C7901,'Irvine_MPN_16-17'!B:B,1,FALSE)</f>
        <v>CRCW0402220RFKED</v>
      </c>
    </row>
    <row r="7902" spans="1:21" x14ac:dyDescent="0.25">
      <c r="A7902" t="s">
        <v>13275</v>
      </c>
      <c r="B7902" t="s">
        <v>157</v>
      </c>
      <c r="C7902" t="s">
        <v>15991</v>
      </c>
      <c r="D7902" t="str">
        <f t="shared" si="123"/>
        <v>VishayCRCW040222R0JKEA</v>
      </c>
      <c r="E7902" t="s">
        <v>1837</v>
      </c>
      <c r="G7902" t="s">
        <v>11557</v>
      </c>
      <c r="H7902" t="s">
        <v>22</v>
      </c>
      <c r="J7902" t="s">
        <v>23</v>
      </c>
      <c r="K7902" t="s">
        <v>23</v>
      </c>
      <c r="L7902" t="s">
        <v>24</v>
      </c>
      <c r="M7902" t="s">
        <v>23</v>
      </c>
      <c r="P7902" t="s">
        <v>27</v>
      </c>
      <c r="R7902" t="s">
        <v>1837</v>
      </c>
      <c r="U7902" t="e">
        <f>VLOOKUP(C7902,'Irvine_MPN_16-17'!B:B,1,FALSE)</f>
        <v>#N/A</v>
      </c>
    </row>
    <row r="7903" spans="1:21" x14ac:dyDescent="0.25">
      <c r="A7903" t="s">
        <v>11799</v>
      </c>
      <c r="B7903" t="s">
        <v>157</v>
      </c>
      <c r="C7903" t="s">
        <v>15992</v>
      </c>
      <c r="D7903" t="str">
        <f t="shared" si="123"/>
        <v>VishayCRCW040222R1FKEA</v>
      </c>
      <c r="E7903" t="s">
        <v>1837</v>
      </c>
      <c r="G7903" t="s">
        <v>15993</v>
      </c>
      <c r="H7903" t="s">
        <v>22</v>
      </c>
      <c r="J7903" t="s">
        <v>23</v>
      </c>
      <c r="K7903" t="s">
        <v>23</v>
      </c>
      <c r="L7903" t="s">
        <v>24</v>
      </c>
      <c r="M7903" t="s">
        <v>23</v>
      </c>
      <c r="P7903" t="s">
        <v>27</v>
      </c>
      <c r="R7903" t="s">
        <v>1837</v>
      </c>
      <c r="U7903" t="str">
        <f>VLOOKUP(C7903,'Irvine_MPN_16-17'!B:B,1,FALSE)</f>
        <v>CRCW040222R1FKEA</v>
      </c>
    </row>
    <row r="7904" spans="1:21" x14ac:dyDescent="0.25">
      <c r="A7904">
        <v>10001990</v>
      </c>
      <c r="B7904" t="s">
        <v>157</v>
      </c>
      <c r="C7904" t="s">
        <v>15994</v>
      </c>
      <c r="D7904" t="str">
        <f t="shared" si="123"/>
        <v>VishayCRCW040223K2FKED</v>
      </c>
      <c r="E7904" t="s">
        <v>1837</v>
      </c>
      <c r="G7904" t="s">
        <v>13741</v>
      </c>
      <c r="H7904" t="s">
        <v>22</v>
      </c>
      <c r="J7904" t="s">
        <v>23</v>
      </c>
      <c r="K7904" t="s">
        <v>23</v>
      </c>
      <c r="L7904" t="s">
        <v>24</v>
      </c>
      <c r="M7904" t="s">
        <v>23</v>
      </c>
      <c r="P7904" t="s">
        <v>27</v>
      </c>
      <c r="R7904" t="s">
        <v>1837</v>
      </c>
      <c r="U7904" t="str">
        <f>VLOOKUP(C7904,'Irvine_MPN_16-17'!B:B,1,FALSE)</f>
        <v>CRCW040223K2FKED</v>
      </c>
    </row>
    <row r="7905" spans="1:21" x14ac:dyDescent="0.25">
      <c r="A7905">
        <v>10001780</v>
      </c>
      <c r="B7905" t="s">
        <v>157</v>
      </c>
      <c r="C7905" t="s">
        <v>9434</v>
      </c>
      <c r="D7905" t="str">
        <f t="shared" si="123"/>
        <v>VishayCRCW040223K7FKED</v>
      </c>
      <c r="E7905" t="s">
        <v>1837</v>
      </c>
      <c r="G7905" t="s">
        <v>15995</v>
      </c>
      <c r="H7905" t="s">
        <v>22</v>
      </c>
      <c r="J7905" t="s">
        <v>23</v>
      </c>
      <c r="K7905" t="s">
        <v>23</v>
      </c>
      <c r="L7905" t="s">
        <v>24</v>
      </c>
      <c r="M7905" t="s">
        <v>23</v>
      </c>
      <c r="P7905" t="s">
        <v>27</v>
      </c>
      <c r="R7905" t="s">
        <v>1837</v>
      </c>
      <c r="U7905" t="str">
        <f>VLOOKUP(C7905,'Irvine_MPN_16-17'!B:B,1,FALSE)</f>
        <v>CRCW040223K7FKED</v>
      </c>
    </row>
    <row r="7906" spans="1:21" x14ac:dyDescent="0.25">
      <c r="A7906">
        <v>10000355</v>
      </c>
      <c r="B7906" t="s">
        <v>157</v>
      </c>
      <c r="C7906" t="s">
        <v>15996</v>
      </c>
      <c r="D7906" t="str">
        <f t="shared" si="123"/>
        <v>VishayCRCW0402249KFKED</v>
      </c>
      <c r="E7906" t="s">
        <v>1837</v>
      </c>
      <c r="G7906" t="s">
        <v>15997</v>
      </c>
      <c r="H7906" t="s">
        <v>22</v>
      </c>
      <c r="J7906" t="s">
        <v>23</v>
      </c>
      <c r="K7906" t="s">
        <v>23</v>
      </c>
      <c r="L7906" t="s">
        <v>24</v>
      </c>
      <c r="M7906" t="s">
        <v>23</v>
      </c>
      <c r="P7906" t="s">
        <v>27</v>
      </c>
      <c r="R7906" t="s">
        <v>1837</v>
      </c>
      <c r="U7906" t="str">
        <f>VLOOKUP(C7906,'Irvine_MPN_16-17'!B:B,1,FALSE)</f>
        <v>CRCW0402249KFKED</v>
      </c>
    </row>
    <row r="7907" spans="1:21" x14ac:dyDescent="0.25">
      <c r="A7907">
        <v>3916037</v>
      </c>
      <c r="B7907" t="s">
        <v>157</v>
      </c>
      <c r="C7907" t="s">
        <v>15998</v>
      </c>
      <c r="D7907" t="str">
        <f t="shared" si="123"/>
        <v>VishayCRCW040224R9FKED</v>
      </c>
      <c r="E7907" t="s">
        <v>1837</v>
      </c>
      <c r="G7907" t="s">
        <v>10063</v>
      </c>
      <c r="H7907" t="s">
        <v>22</v>
      </c>
      <c r="J7907" t="s">
        <v>23</v>
      </c>
      <c r="K7907" t="s">
        <v>23</v>
      </c>
      <c r="L7907" t="s">
        <v>24</v>
      </c>
      <c r="M7907" t="s">
        <v>23</v>
      </c>
      <c r="P7907" t="s">
        <v>27</v>
      </c>
      <c r="R7907" t="s">
        <v>1837</v>
      </c>
      <c r="U7907" t="str">
        <f>VLOOKUP(C7907,'Irvine_MPN_16-17'!B:B,1,FALSE)</f>
        <v>CRCW040224R9FKED</v>
      </c>
    </row>
    <row r="7908" spans="1:21" x14ac:dyDescent="0.25">
      <c r="A7908">
        <v>10000798</v>
      </c>
      <c r="B7908" t="s">
        <v>157</v>
      </c>
      <c r="C7908" t="s">
        <v>15999</v>
      </c>
      <c r="D7908" t="str">
        <f t="shared" si="123"/>
        <v>VishayCRCW0402267KFKED</v>
      </c>
      <c r="E7908" t="s">
        <v>1837</v>
      </c>
      <c r="G7908" t="s">
        <v>13963</v>
      </c>
      <c r="H7908" t="s">
        <v>22</v>
      </c>
      <c r="J7908" t="s">
        <v>23</v>
      </c>
      <c r="K7908" t="s">
        <v>23</v>
      </c>
      <c r="L7908" t="s">
        <v>24</v>
      </c>
      <c r="M7908" t="s">
        <v>23</v>
      </c>
      <c r="P7908" t="s">
        <v>27</v>
      </c>
      <c r="R7908" t="s">
        <v>1837</v>
      </c>
      <c r="U7908" t="str">
        <f>VLOOKUP(C7908,'Irvine_MPN_16-17'!B:B,1,FALSE)</f>
        <v>CRCW0402267KFKED</v>
      </c>
    </row>
    <row r="7909" spans="1:21" x14ac:dyDescent="0.25">
      <c r="A7909" t="s">
        <v>12220</v>
      </c>
      <c r="B7909" t="s">
        <v>157</v>
      </c>
      <c r="C7909" t="s">
        <v>16000</v>
      </c>
      <c r="D7909" t="str">
        <f t="shared" si="123"/>
        <v>VishayCRCW0402270RJKEA</v>
      </c>
      <c r="E7909" t="s">
        <v>1837</v>
      </c>
      <c r="G7909" t="s">
        <v>12222</v>
      </c>
      <c r="H7909" t="s">
        <v>22</v>
      </c>
      <c r="J7909" t="s">
        <v>23</v>
      </c>
      <c r="K7909" t="s">
        <v>23</v>
      </c>
      <c r="L7909" t="s">
        <v>24</v>
      </c>
      <c r="M7909" t="s">
        <v>23</v>
      </c>
      <c r="P7909" t="s">
        <v>27</v>
      </c>
      <c r="R7909" t="s">
        <v>1837</v>
      </c>
      <c r="U7909" t="str">
        <f>VLOOKUP(C7909,'Irvine_MPN_16-17'!B:B,1,FALSE)</f>
        <v>CRCW0402270RJKEA</v>
      </c>
    </row>
    <row r="7910" spans="1:21" x14ac:dyDescent="0.25">
      <c r="A7910" t="s">
        <v>13280</v>
      </c>
      <c r="B7910" t="s">
        <v>157</v>
      </c>
      <c r="C7910" t="s">
        <v>16001</v>
      </c>
      <c r="D7910" t="str">
        <f t="shared" si="123"/>
        <v>VishayCRCW040227K0JKEA</v>
      </c>
      <c r="E7910" t="s">
        <v>1837</v>
      </c>
      <c r="G7910" t="s">
        <v>11563</v>
      </c>
      <c r="H7910" t="s">
        <v>22</v>
      </c>
      <c r="J7910" t="s">
        <v>23</v>
      </c>
      <c r="K7910" t="s">
        <v>23</v>
      </c>
      <c r="L7910" t="s">
        <v>24</v>
      </c>
      <c r="M7910" t="s">
        <v>23</v>
      </c>
      <c r="P7910" t="s">
        <v>27</v>
      </c>
      <c r="R7910" t="s">
        <v>1837</v>
      </c>
      <c r="U7910" t="e">
        <f>VLOOKUP(C7910,'Irvine_MPN_16-17'!B:B,1,FALSE)</f>
        <v>#N/A</v>
      </c>
    </row>
    <row r="7911" spans="1:21" x14ac:dyDescent="0.25">
      <c r="A7911">
        <v>3916214</v>
      </c>
      <c r="B7911" t="s">
        <v>157</v>
      </c>
      <c r="C7911" t="s">
        <v>16002</v>
      </c>
      <c r="D7911" t="str">
        <f t="shared" si="123"/>
        <v>VishayCRCW0402294KFKEB</v>
      </c>
      <c r="E7911" t="s">
        <v>1837</v>
      </c>
      <c r="G7911" t="s">
        <v>11828</v>
      </c>
      <c r="H7911" t="s">
        <v>22</v>
      </c>
      <c r="J7911" t="s">
        <v>23</v>
      </c>
      <c r="K7911" t="s">
        <v>23</v>
      </c>
      <c r="L7911" t="s">
        <v>24</v>
      </c>
      <c r="M7911" t="s">
        <v>23</v>
      </c>
      <c r="P7911" t="s">
        <v>27</v>
      </c>
      <c r="R7911" t="s">
        <v>1837</v>
      </c>
      <c r="U7911" t="str">
        <f>VLOOKUP(C7911,'Irvine_MPN_16-17'!B:B,1,FALSE)</f>
        <v>CRCW0402294KFKEB</v>
      </c>
    </row>
    <row r="7912" spans="1:21" x14ac:dyDescent="0.25">
      <c r="A7912">
        <v>3916218</v>
      </c>
      <c r="B7912" t="s">
        <v>157</v>
      </c>
      <c r="C7912" t="s">
        <v>16003</v>
      </c>
      <c r="D7912" t="str">
        <f t="shared" si="123"/>
        <v>VishayCRCW040229K4FKED</v>
      </c>
      <c r="E7912" t="s">
        <v>1837</v>
      </c>
      <c r="G7912" t="s">
        <v>11826</v>
      </c>
      <c r="H7912" t="s">
        <v>22</v>
      </c>
      <c r="J7912" t="s">
        <v>23</v>
      </c>
      <c r="K7912" t="s">
        <v>23</v>
      </c>
      <c r="L7912" t="s">
        <v>24</v>
      </c>
      <c r="M7912" t="s">
        <v>23</v>
      </c>
      <c r="P7912" t="s">
        <v>27</v>
      </c>
      <c r="R7912" t="s">
        <v>1837</v>
      </c>
      <c r="U7912" t="str">
        <f>VLOOKUP(C7912,'Irvine_MPN_16-17'!B:B,1,FALSE)</f>
        <v>CRCW040229K4FKED</v>
      </c>
    </row>
    <row r="7913" spans="1:21" x14ac:dyDescent="0.25">
      <c r="A7913">
        <v>10001721</v>
      </c>
      <c r="B7913" t="s">
        <v>157</v>
      </c>
      <c r="C7913" t="s">
        <v>16004</v>
      </c>
      <c r="D7913" t="str">
        <f t="shared" si="123"/>
        <v>VishayCRCW04022K00FKED</v>
      </c>
      <c r="E7913" t="s">
        <v>1837</v>
      </c>
      <c r="G7913" t="s">
        <v>13943</v>
      </c>
      <c r="H7913" t="s">
        <v>22</v>
      </c>
      <c r="J7913" t="s">
        <v>23</v>
      </c>
      <c r="K7913" t="s">
        <v>23</v>
      </c>
      <c r="L7913" t="s">
        <v>24</v>
      </c>
      <c r="M7913" t="s">
        <v>23</v>
      </c>
      <c r="P7913" t="s">
        <v>27</v>
      </c>
      <c r="R7913" t="s">
        <v>1837</v>
      </c>
      <c r="U7913" t="str">
        <f>VLOOKUP(C7913,'Irvine_MPN_16-17'!B:B,1,FALSE)</f>
        <v>CRCW04022K00FKED</v>
      </c>
    </row>
    <row r="7914" spans="1:21" x14ac:dyDescent="0.25">
      <c r="A7914">
        <v>10000125</v>
      </c>
      <c r="B7914" t="s">
        <v>157</v>
      </c>
      <c r="C7914" t="s">
        <v>16005</v>
      </c>
      <c r="D7914" t="str">
        <f t="shared" si="123"/>
        <v>VishayCRCW04022K05FKED</v>
      </c>
      <c r="E7914" t="s">
        <v>1837</v>
      </c>
      <c r="G7914" t="s">
        <v>11789</v>
      </c>
      <c r="H7914" t="s">
        <v>22</v>
      </c>
      <c r="J7914" t="s">
        <v>23</v>
      </c>
      <c r="K7914" t="s">
        <v>23</v>
      </c>
      <c r="L7914" t="s">
        <v>24</v>
      </c>
      <c r="M7914" t="s">
        <v>23</v>
      </c>
      <c r="P7914" t="s">
        <v>27</v>
      </c>
      <c r="R7914" t="s">
        <v>1837</v>
      </c>
      <c r="U7914" t="str">
        <f>VLOOKUP(C7914,'Irvine_MPN_16-17'!B:B,1,FALSE)</f>
        <v>CRCW04022K05FKED</v>
      </c>
    </row>
    <row r="7915" spans="1:21" x14ac:dyDescent="0.25">
      <c r="A7915" t="s">
        <v>13277</v>
      </c>
      <c r="B7915" t="s">
        <v>157</v>
      </c>
      <c r="C7915" t="s">
        <v>16006</v>
      </c>
      <c r="D7915" t="str">
        <f t="shared" si="123"/>
        <v>VishayCRCW04022K20JKEA</v>
      </c>
      <c r="E7915" t="s">
        <v>1837</v>
      </c>
      <c r="G7915" t="s">
        <v>11560</v>
      </c>
      <c r="H7915" t="s">
        <v>22</v>
      </c>
      <c r="J7915" t="s">
        <v>23</v>
      </c>
      <c r="K7915" t="s">
        <v>23</v>
      </c>
      <c r="L7915" t="s">
        <v>24</v>
      </c>
      <c r="M7915" t="s">
        <v>23</v>
      </c>
      <c r="P7915" t="s">
        <v>27</v>
      </c>
      <c r="R7915" t="s">
        <v>1837</v>
      </c>
      <c r="U7915" t="e">
        <f>VLOOKUP(C7915,'Irvine_MPN_16-17'!B:B,1,FALSE)</f>
        <v>#N/A</v>
      </c>
    </row>
    <row r="7916" spans="1:21" x14ac:dyDescent="0.25">
      <c r="A7916">
        <v>3916271</v>
      </c>
      <c r="B7916" t="s">
        <v>157</v>
      </c>
      <c r="C7916" t="s">
        <v>16007</v>
      </c>
      <c r="D7916" t="str">
        <f t="shared" si="123"/>
        <v>VishayCRCW04022K20JNED</v>
      </c>
      <c r="E7916" t="s">
        <v>1837</v>
      </c>
      <c r="G7916" t="s">
        <v>10126</v>
      </c>
      <c r="H7916" t="s">
        <v>22</v>
      </c>
      <c r="J7916" t="s">
        <v>23</v>
      </c>
      <c r="K7916" t="s">
        <v>23</v>
      </c>
      <c r="L7916" t="s">
        <v>24</v>
      </c>
      <c r="M7916" t="s">
        <v>23</v>
      </c>
      <c r="P7916" t="s">
        <v>27</v>
      </c>
      <c r="R7916" t="s">
        <v>1837</v>
      </c>
      <c r="U7916" t="e">
        <f>VLOOKUP(C7916,'Irvine_MPN_16-17'!B:B,1,FALSE)</f>
        <v>#N/A</v>
      </c>
    </row>
    <row r="7917" spans="1:21" x14ac:dyDescent="0.25">
      <c r="A7917">
        <v>3916279</v>
      </c>
      <c r="B7917" t="s">
        <v>157</v>
      </c>
      <c r="C7917" t="s">
        <v>16008</v>
      </c>
      <c r="D7917" t="str">
        <f t="shared" si="123"/>
        <v>VishayCRCW04022K21FKED</v>
      </c>
      <c r="E7917" t="s">
        <v>1837</v>
      </c>
      <c r="G7917" t="s">
        <v>10059</v>
      </c>
      <c r="H7917" t="s">
        <v>22</v>
      </c>
      <c r="J7917" t="s">
        <v>23</v>
      </c>
      <c r="K7917" t="s">
        <v>23</v>
      </c>
      <c r="L7917" t="s">
        <v>24</v>
      </c>
      <c r="M7917" t="s">
        <v>23</v>
      </c>
      <c r="P7917" t="s">
        <v>27</v>
      </c>
      <c r="R7917" t="s">
        <v>1837</v>
      </c>
      <c r="U7917" t="str">
        <f>VLOOKUP(C7917,'Irvine_MPN_16-17'!B:B,1,FALSE)</f>
        <v>CRCW04022K21FKED</v>
      </c>
    </row>
    <row r="7918" spans="1:21" x14ac:dyDescent="0.25">
      <c r="A7918">
        <v>10001937</v>
      </c>
      <c r="B7918" t="s">
        <v>157</v>
      </c>
      <c r="C7918" t="s">
        <v>998</v>
      </c>
      <c r="D7918" t="str">
        <f t="shared" si="123"/>
        <v>VishayCRCW04022K43FKED</v>
      </c>
      <c r="E7918" t="s">
        <v>1837</v>
      </c>
      <c r="G7918" t="s">
        <v>13743</v>
      </c>
      <c r="H7918" t="s">
        <v>22</v>
      </c>
      <c r="J7918" t="s">
        <v>23</v>
      </c>
      <c r="K7918" t="s">
        <v>23</v>
      </c>
      <c r="L7918" t="s">
        <v>24</v>
      </c>
      <c r="M7918" t="s">
        <v>23</v>
      </c>
      <c r="P7918" t="s">
        <v>27</v>
      </c>
      <c r="R7918" t="s">
        <v>1837</v>
      </c>
      <c r="U7918" t="str">
        <f>VLOOKUP(C7918,'Irvine_MPN_16-17'!B:B,1,FALSE)</f>
        <v>CRCW04022K43FKED</v>
      </c>
    </row>
    <row r="7919" spans="1:21" x14ac:dyDescent="0.25">
      <c r="A7919">
        <v>10001690</v>
      </c>
      <c r="B7919" t="s">
        <v>157</v>
      </c>
      <c r="C7919" t="s">
        <v>16009</v>
      </c>
      <c r="D7919" t="str">
        <f t="shared" si="123"/>
        <v>VishayCRCW04022K55FKED</v>
      </c>
      <c r="E7919" t="s">
        <v>1837</v>
      </c>
      <c r="G7919" t="s">
        <v>11815</v>
      </c>
      <c r="H7919" t="s">
        <v>22</v>
      </c>
      <c r="J7919" t="s">
        <v>23</v>
      </c>
      <c r="K7919" t="s">
        <v>23</v>
      </c>
      <c r="L7919" t="s">
        <v>24</v>
      </c>
      <c r="M7919" t="s">
        <v>23</v>
      </c>
      <c r="P7919" t="s">
        <v>27</v>
      </c>
      <c r="R7919" t="s">
        <v>1837</v>
      </c>
      <c r="U7919" t="str">
        <f>VLOOKUP(C7919,'Irvine_MPN_16-17'!B:B,1,FALSE)</f>
        <v>CRCW04022K55FKED</v>
      </c>
    </row>
    <row r="7920" spans="1:21" x14ac:dyDescent="0.25">
      <c r="A7920">
        <v>10002460</v>
      </c>
      <c r="B7920" t="s">
        <v>157</v>
      </c>
      <c r="C7920" t="s">
        <v>16010</v>
      </c>
      <c r="D7920" t="str">
        <f t="shared" si="123"/>
        <v>VishayCRCW04022R10FKED</v>
      </c>
      <c r="E7920" t="s">
        <v>1837</v>
      </c>
      <c r="G7920" t="s">
        <v>16011</v>
      </c>
      <c r="H7920" t="s">
        <v>22</v>
      </c>
      <c r="J7920" t="s">
        <v>23</v>
      </c>
      <c r="K7920" t="s">
        <v>23</v>
      </c>
      <c r="L7920" t="s">
        <v>24</v>
      </c>
      <c r="M7920" t="s">
        <v>23</v>
      </c>
      <c r="P7920" t="s">
        <v>27</v>
      </c>
      <c r="R7920" t="s">
        <v>1837</v>
      </c>
      <c r="U7920" t="str">
        <f>VLOOKUP(C7920,'Irvine_MPN_16-17'!B:B,1,FALSE)</f>
        <v>CRCW04022R10FKED</v>
      </c>
    </row>
    <row r="7921" spans="1:21" x14ac:dyDescent="0.25">
      <c r="A7921">
        <v>10000793</v>
      </c>
      <c r="B7921" t="s">
        <v>157</v>
      </c>
      <c r="C7921" t="s">
        <v>16012</v>
      </c>
      <c r="D7921" t="str">
        <f t="shared" si="123"/>
        <v>VishayCRCW04022R20FKED</v>
      </c>
      <c r="E7921" t="s">
        <v>1837</v>
      </c>
      <c r="G7921" t="s">
        <v>13967</v>
      </c>
      <c r="H7921" t="s">
        <v>22</v>
      </c>
      <c r="J7921" t="s">
        <v>23</v>
      </c>
      <c r="K7921" t="s">
        <v>23</v>
      </c>
      <c r="L7921" t="s">
        <v>24</v>
      </c>
      <c r="M7921" t="s">
        <v>23</v>
      </c>
      <c r="P7921" t="s">
        <v>27</v>
      </c>
      <c r="R7921" t="s">
        <v>1837</v>
      </c>
      <c r="U7921" t="str">
        <f>VLOOKUP(C7921,'Irvine_MPN_16-17'!B:B,1,FALSE)</f>
        <v>CRCW04022R20FKED</v>
      </c>
    </row>
    <row r="7922" spans="1:21" x14ac:dyDescent="0.25">
      <c r="A7922">
        <v>10001363</v>
      </c>
      <c r="B7922" t="s">
        <v>157</v>
      </c>
      <c r="C7922" t="s">
        <v>16013</v>
      </c>
      <c r="D7922" t="str">
        <f t="shared" si="123"/>
        <v>VishayCRCW0402301KFKED</v>
      </c>
      <c r="E7922" t="s">
        <v>1837</v>
      </c>
      <c r="G7922" t="s">
        <v>13971</v>
      </c>
      <c r="H7922" t="s">
        <v>22</v>
      </c>
      <c r="J7922" t="s">
        <v>23</v>
      </c>
      <c r="K7922" t="s">
        <v>23</v>
      </c>
      <c r="L7922" t="s">
        <v>24</v>
      </c>
      <c r="M7922" t="s">
        <v>23</v>
      </c>
      <c r="P7922" t="s">
        <v>27</v>
      </c>
      <c r="R7922" t="s">
        <v>1837</v>
      </c>
      <c r="U7922" t="str">
        <f>VLOOKUP(C7922,'Irvine_MPN_16-17'!B:B,1,FALSE)</f>
        <v>CRCW0402301KFKED</v>
      </c>
    </row>
    <row r="7923" spans="1:21" x14ac:dyDescent="0.25">
      <c r="A7923" t="s">
        <v>16014</v>
      </c>
      <c r="B7923" t="s">
        <v>157</v>
      </c>
      <c r="C7923" t="s">
        <v>16015</v>
      </c>
      <c r="D7923" t="str">
        <f t="shared" si="123"/>
        <v>VishayCRCW0402301RFKED</v>
      </c>
      <c r="E7923" t="s">
        <v>1837</v>
      </c>
      <c r="G7923" t="s">
        <v>13969</v>
      </c>
      <c r="H7923" t="s">
        <v>22</v>
      </c>
      <c r="J7923" t="s">
        <v>23</v>
      </c>
      <c r="K7923" t="s">
        <v>23</v>
      </c>
      <c r="L7923" t="s">
        <v>24</v>
      </c>
      <c r="M7923" t="s">
        <v>23</v>
      </c>
      <c r="P7923" t="s">
        <v>27</v>
      </c>
      <c r="R7923" t="s">
        <v>1837</v>
      </c>
      <c r="U7923" t="str">
        <f>VLOOKUP(C7923,'Irvine_MPN_16-17'!B:B,1,FALSE)</f>
        <v>CRCW0402301RFKED</v>
      </c>
    </row>
    <row r="7924" spans="1:21" x14ac:dyDescent="0.25">
      <c r="A7924">
        <v>10000827</v>
      </c>
      <c r="B7924" t="s">
        <v>157</v>
      </c>
      <c r="C7924" t="s">
        <v>16016</v>
      </c>
      <c r="D7924" t="str">
        <f t="shared" si="123"/>
        <v>VishayCRCW040231K6FKED</v>
      </c>
      <c r="E7924" t="s">
        <v>1837</v>
      </c>
      <c r="G7924" t="s">
        <v>11835</v>
      </c>
      <c r="H7924" t="s">
        <v>22</v>
      </c>
      <c r="J7924" t="s">
        <v>23</v>
      </c>
      <c r="K7924" t="s">
        <v>23</v>
      </c>
      <c r="L7924" t="s">
        <v>24</v>
      </c>
      <c r="M7924" t="s">
        <v>23</v>
      </c>
      <c r="P7924" t="s">
        <v>27</v>
      </c>
      <c r="R7924" t="s">
        <v>1837</v>
      </c>
      <c r="U7924" t="str">
        <f>VLOOKUP(C7924,'Irvine_MPN_16-17'!B:B,1,FALSE)</f>
        <v>CRCW040231K6FKED</v>
      </c>
    </row>
    <row r="7925" spans="1:21" x14ac:dyDescent="0.25">
      <c r="A7925">
        <v>3916255</v>
      </c>
      <c r="B7925" t="s">
        <v>157</v>
      </c>
      <c r="C7925" t="s">
        <v>1027</v>
      </c>
      <c r="D7925" t="str">
        <f t="shared" si="123"/>
        <v>VishayCRCW0402330RFKED</v>
      </c>
      <c r="E7925" t="s">
        <v>1837</v>
      </c>
      <c r="G7925" t="s">
        <v>16017</v>
      </c>
      <c r="H7925" t="s">
        <v>22</v>
      </c>
      <c r="J7925" t="s">
        <v>23</v>
      </c>
      <c r="K7925" t="s">
        <v>23</v>
      </c>
      <c r="L7925" t="s">
        <v>24</v>
      </c>
      <c r="M7925" t="s">
        <v>23</v>
      </c>
      <c r="P7925" t="s">
        <v>27</v>
      </c>
      <c r="R7925" t="s">
        <v>1837</v>
      </c>
      <c r="U7925" t="str">
        <f>VLOOKUP(C7925,'Irvine_MPN_16-17'!B:B,1,FALSE)</f>
        <v>CRCW0402330RFKED</v>
      </c>
    </row>
    <row r="7926" spans="1:21" x14ac:dyDescent="0.25">
      <c r="A7926">
        <v>3916050</v>
      </c>
      <c r="B7926" t="s">
        <v>157</v>
      </c>
      <c r="C7926" t="s">
        <v>9440</v>
      </c>
      <c r="D7926" t="str">
        <f t="shared" si="123"/>
        <v>VishayCRCW040233R2FKED</v>
      </c>
      <c r="E7926" t="s">
        <v>1837</v>
      </c>
      <c r="G7926" t="s">
        <v>15670</v>
      </c>
      <c r="H7926" t="s">
        <v>22</v>
      </c>
      <c r="J7926" t="s">
        <v>23</v>
      </c>
      <c r="K7926" t="s">
        <v>23</v>
      </c>
      <c r="L7926" t="s">
        <v>24</v>
      </c>
      <c r="M7926" t="s">
        <v>23</v>
      </c>
      <c r="P7926" t="s">
        <v>27</v>
      </c>
      <c r="R7926" t="s">
        <v>1837</v>
      </c>
      <c r="U7926" t="str">
        <f>VLOOKUP(C7926,'Irvine_MPN_16-17'!B:B,1,FALSE)</f>
        <v>CRCW040233R2FKED</v>
      </c>
    </row>
    <row r="7927" spans="1:21" x14ac:dyDescent="0.25">
      <c r="A7927">
        <v>3916127</v>
      </c>
      <c r="B7927" t="s">
        <v>157</v>
      </c>
      <c r="C7927" t="s">
        <v>16018</v>
      </c>
      <c r="D7927" t="str">
        <f t="shared" si="123"/>
        <v>VishayCRCW040233RJNEB</v>
      </c>
      <c r="E7927" t="s">
        <v>1837</v>
      </c>
      <c r="G7927" t="s">
        <v>10130</v>
      </c>
      <c r="H7927" t="s">
        <v>22</v>
      </c>
      <c r="J7927" t="s">
        <v>23</v>
      </c>
      <c r="K7927" t="s">
        <v>23</v>
      </c>
      <c r="L7927" t="s">
        <v>24</v>
      </c>
      <c r="M7927" t="s">
        <v>23</v>
      </c>
      <c r="P7927" t="s">
        <v>27</v>
      </c>
      <c r="R7927" t="s">
        <v>1837</v>
      </c>
      <c r="U7927" t="str">
        <f>VLOOKUP(C7927,'Irvine_MPN_16-17'!B:B,1,FALSE)</f>
        <v>CRCW040233RJNEB</v>
      </c>
    </row>
    <row r="7928" spans="1:21" x14ac:dyDescent="0.25">
      <c r="A7928" t="s">
        <v>13978</v>
      </c>
      <c r="B7928" t="s">
        <v>157</v>
      </c>
      <c r="C7928" t="s">
        <v>16019</v>
      </c>
      <c r="D7928" t="str">
        <f t="shared" si="123"/>
        <v>VishayCRCW040235K7FKED</v>
      </c>
      <c r="E7928" t="s">
        <v>1837</v>
      </c>
      <c r="G7928" t="s">
        <v>11856</v>
      </c>
      <c r="H7928" t="s">
        <v>22</v>
      </c>
      <c r="J7928" t="s">
        <v>23</v>
      </c>
      <c r="K7928" t="s">
        <v>23</v>
      </c>
      <c r="L7928" t="s">
        <v>24</v>
      </c>
      <c r="M7928" t="s">
        <v>23</v>
      </c>
      <c r="P7928" t="s">
        <v>27</v>
      </c>
      <c r="R7928" t="s">
        <v>1837</v>
      </c>
      <c r="U7928" t="str">
        <f>VLOOKUP(C7928,'Irvine_MPN_16-17'!B:B,1,FALSE)</f>
        <v>CRCW040235K7FKED</v>
      </c>
    </row>
    <row r="7929" spans="1:21" x14ac:dyDescent="0.25">
      <c r="A7929">
        <v>10001542</v>
      </c>
      <c r="B7929" t="s">
        <v>157</v>
      </c>
      <c r="C7929" t="s">
        <v>16020</v>
      </c>
      <c r="D7929" t="str">
        <f t="shared" si="123"/>
        <v>VishayCRCW0402365KFKED</v>
      </c>
      <c r="E7929" t="s">
        <v>1837</v>
      </c>
      <c r="G7929" t="s">
        <v>13981</v>
      </c>
      <c r="H7929" t="s">
        <v>22</v>
      </c>
      <c r="J7929" t="s">
        <v>23</v>
      </c>
      <c r="K7929" t="s">
        <v>23</v>
      </c>
      <c r="L7929" t="s">
        <v>24</v>
      </c>
      <c r="M7929" t="s">
        <v>23</v>
      </c>
      <c r="P7929" t="s">
        <v>27</v>
      </c>
      <c r="R7929" t="s">
        <v>1837</v>
      </c>
      <c r="U7929" t="str">
        <f>VLOOKUP(C7929,'Irvine_MPN_16-17'!B:B,1,FALSE)</f>
        <v>CRCW0402365KFKED</v>
      </c>
    </row>
    <row r="7930" spans="1:21" x14ac:dyDescent="0.25">
      <c r="A7930">
        <v>10000978</v>
      </c>
      <c r="B7930" t="s">
        <v>157</v>
      </c>
      <c r="C7930" t="s">
        <v>16021</v>
      </c>
      <c r="D7930" t="str">
        <f t="shared" si="123"/>
        <v>VishayCRCW0402383KFKED</v>
      </c>
      <c r="E7930" t="s">
        <v>1837</v>
      </c>
      <c r="G7930" t="s">
        <v>13758</v>
      </c>
      <c r="H7930" t="s">
        <v>22</v>
      </c>
      <c r="J7930" t="s">
        <v>23</v>
      </c>
      <c r="K7930" t="s">
        <v>23</v>
      </c>
      <c r="L7930" t="s">
        <v>24</v>
      </c>
      <c r="M7930" t="s">
        <v>23</v>
      </c>
      <c r="P7930" t="s">
        <v>27</v>
      </c>
      <c r="R7930" t="s">
        <v>1837</v>
      </c>
      <c r="U7930" t="str">
        <f>VLOOKUP(C7930,'Irvine_MPN_16-17'!B:B,1,FALSE)</f>
        <v>CRCW0402383KFKED</v>
      </c>
    </row>
    <row r="7931" spans="1:21" x14ac:dyDescent="0.25">
      <c r="A7931">
        <v>10000825</v>
      </c>
      <c r="B7931" t="s">
        <v>157</v>
      </c>
      <c r="C7931" t="s">
        <v>16022</v>
      </c>
      <c r="D7931" t="str">
        <f t="shared" si="123"/>
        <v>VishayCRCW040238K3FKED</v>
      </c>
      <c r="E7931" t="s">
        <v>1837</v>
      </c>
      <c r="G7931" t="s">
        <v>10083</v>
      </c>
      <c r="H7931" t="s">
        <v>22</v>
      </c>
      <c r="J7931" t="s">
        <v>23</v>
      </c>
      <c r="K7931" t="s">
        <v>23</v>
      </c>
      <c r="L7931" t="s">
        <v>24</v>
      </c>
      <c r="M7931" t="s">
        <v>23</v>
      </c>
      <c r="P7931" t="s">
        <v>27</v>
      </c>
      <c r="R7931" t="s">
        <v>1837</v>
      </c>
      <c r="U7931" t="str">
        <f>VLOOKUP(C7931,'Irvine_MPN_16-17'!B:B,1,FALSE)</f>
        <v>CRCW040238K3FKED</v>
      </c>
    </row>
    <row r="7932" spans="1:21" x14ac:dyDescent="0.25">
      <c r="A7932">
        <v>10001039</v>
      </c>
      <c r="B7932" t="s">
        <v>157</v>
      </c>
      <c r="C7932" t="s">
        <v>16023</v>
      </c>
      <c r="D7932" t="str">
        <f t="shared" si="123"/>
        <v>VishayCRCW0402390KFKED</v>
      </c>
      <c r="E7932" t="s">
        <v>1837</v>
      </c>
      <c r="G7932" t="s">
        <v>13762</v>
      </c>
      <c r="H7932" t="s">
        <v>22</v>
      </c>
      <c r="J7932" t="s">
        <v>23</v>
      </c>
      <c r="K7932" t="s">
        <v>23</v>
      </c>
      <c r="L7932" t="s">
        <v>24</v>
      </c>
      <c r="M7932" t="s">
        <v>23</v>
      </c>
      <c r="P7932" t="s">
        <v>27</v>
      </c>
      <c r="R7932" t="s">
        <v>1837</v>
      </c>
      <c r="U7932" t="str">
        <f>VLOOKUP(C7932,'Irvine_MPN_16-17'!B:B,1,FALSE)</f>
        <v>CRCW0402390KFKED</v>
      </c>
    </row>
    <row r="7933" spans="1:21" x14ac:dyDescent="0.25">
      <c r="A7933" t="s">
        <v>16024</v>
      </c>
      <c r="B7933" t="s">
        <v>157</v>
      </c>
      <c r="C7933" t="s">
        <v>16025</v>
      </c>
      <c r="D7933" t="str">
        <f t="shared" si="123"/>
        <v>VishayCRCW04023K00FKEA</v>
      </c>
      <c r="E7933" t="s">
        <v>1837</v>
      </c>
      <c r="G7933" t="s">
        <v>13227</v>
      </c>
      <c r="H7933" t="s">
        <v>22</v>
      </c>
      <c r="J7933" t="s">
        <v>23</v>
      </c>
      <c r="K7933" t="s">
        <v>23</v>
      </c>
      <c r="L7933" t="s">
        <v>24</v>
      </c>
      <c r="M7933" t="s">
        <v>23</v>
      </c>
      <c r="P7933" t="s">
        <v>27</v>
      </c>
      <c r="R7933" t="s">
        <v>1837</v>
      </c>
      <c r="U7933" t="str">
        <f>VLOOKUP(C7933,'Irvine_MPN_16-17'!B:B,1,FALSE)</f>
        <v>CRCW04023K00FKEA</v>
      </c>
    </row>
    <row r="7934" spans="1:21" x14ac:dyDescent="0.25">
      <c r="A7934">
        <v>10001454</v>
      </c>
      <c r="B7934" t="s">
        <v>157</v>
      </c>
      <c r="C7934" t="s">
        <v>16026</v>
      </c>
      <c r="D7934" t="str">
        <f t="shared" si="123"/>
        <v>VishayCRCW04023K16FKED</v>
      </c>
      <c r="E7934" t="s">
        <v>1837</v>
      </c>
      <c r="G7934" t="s">
        <v>13973</v>
      </c>
      <c r="H7934" t="s">
        <v>22</v>
      </c>
      <c r="J7934" t="s">
        <v>23</v>
      </c>
      <c r="K7934" t="s">
        <v>23</v>
      </c>
      <c r="L7934" t="s">
        <v>24</v>
      </c>
      <c r="M7934" t="s">
        <v>23</v>
      </c>
      <c r="P7934" t="s">
        <v>27</v>
      </c>
      <c r="R7934" t="s">
        <v>1837</v>
      </c>
      <c r="U7934" t="str">
        <f>VLOOKUP(C7934,'Irvine_MPN_16-17'!B:B,1,FALSE)</f>
        <v>CRCW04023K16FKED</v>
      </c>
    </row>
    <row r="7935" spans="1:21" x14ac:dyDescent="0.25">
      <c r="A7935">
        <v>10001967</v>
      </c>
      <c r="B7935" t="s">
        <v>157</v>
      </c>
      <c r="C7935" t="s">
        <v>16027</v>
      </c>
      <c r="D7935" t="str">
        <f t="shared" si="123"/>
        <v>VishayCRCW04023K24FKED</v>
      </c>
      <c r="E7935" t="s">
        <v>1837</v>
      </c>
      <c r="G7935" t="s">
        <v>13754</v>
      </c>
      <c r="H7935" t="s">
        <v>22</v>
      </c>
      <c r="J7935" t="s">
        <v>23</v>
      </c>
      <c r="K7935" t="s">
        <v>23</v>
      </c>
      <c r="L7935" t="s">
        <v>24</v>
      </c>
      <c r="M7935" t="s">
        <v>23</v>
      </c>
      <c r="P7935" t="s">
        <v>27</v>
      </c>
      <c r="R7935" t="s">
        <v>1837</v>
      </c>
      <c r="U7935" t="e">
        <f>VLOOKUP(C7935,'Irvine_MPN_16-17'!B:B,1,FALSE)</f>
        <v>#N/A</v>
      </c>
    </row>
    <row r="7936" spans="1:21" x14ac:dyDescent="0.25">
      <c r="A7936" t="s">
        <v>11843</v>
      </c>
      <c r="B7936" t="s">
        <v>157</v>
      </c>
      <c r="C7936" t="s">
        <v>16028</v>
      </c>
      <c r="D7936" t="str">
        <f t="shared" si="123"/>
        <v>VishayCRCW04023K32FKED</v>
      </c>
      <c r="E7936" t="s">
        <v>1837</v>
      </c>
      <c r="G7936" t="s">
        <v>11845</v>
      </c>
      <c r="H7936" t="s">
        <v>22</v>
      </c>
      <c r="J7936" t="s">
        <v>23</v>
      </c>
      <c r="K7936" t="s">
        <v>23</v>
      </c>
      <c r="L7936" t="s">
        <v>24</v>
      </c>
      <c r="M7936" t="s">
        <v>23</v>
      </c>
      <c r="P7936" t="s">
        <v>27</v>
      </c>
      <c r="R7936" t="s">
        <v>1837</v>
      </c>
      <c r="U7936" t="str">
        <f>VLOOKUP(C7936,'Irvine_MPN_16-17'!B:B,1,FALSE)</f>
        <v>CRCW04023K32FKED</v>
      </c>
    </row>
    <row r="7937" spans="1:21" x14ac:dyDescent="0.25">
      <c r="A7937" t="s">
        <v>11852</v>
      </c>
      <c r="B7937" t="s">
        <v>157</v>
      </c>
      <c r="C7937" t="s">
        <v>16029</v>
      </c>
      <c r="D7937" t="str">
        <f t="shared" si="123"/>
        <v>VishayCRCW04023K57FKEA</v>
      </c>
      <c r="E7937" t="s">
        <v>1837</v>
      </c>
      <c r="G7937" t="s">
        <v>11854</v>
      </c>
      <c r="H7937" t="s">
        <v>22</v>
      </c>
      <c r="J7937" t="s">
        <v>23</v>
      </c>
      <c r="K7937" t="s">
        <v>23</v>
      </c>
      <c r="L7937" t="s">
        <v>24</v>
      </c>
      <c r="M7937" t="s">
        <v>23</v>
      </c>
      <c r="P7937" t="s">
        <v>27</v>
      </c>
      <c r="R7937" t="s">
        <v>1837</v>
      </c>
      <c r="U7937" t="str">
        <f>VLOOKUP(C7937,'Irvine_MPN_16-17'!B:B,1,FALSE)</f>
        <v>CRCW04023K57FKEA</v>
      </c>
    </row>
    <row r="7938" spans="1:21" x14ac:dyDescent="0.25">
      <c r="A7938">
        <v>10000941</v>
      </c>
      <c r="B7938" t="s">
        <v>157</v>
      </c>
      <c r="C7938" t="s">
        <v>16030</v>
      </c>
      <c r="D7938" t="str">
        <f t="shared" si="123"/>
        <v>VishayCRCW04023K90FKED</v>
      </c>
      <c r="E7938" t="s">
        <v>1837</v>
      </c>
      <c r="G7938" t="s">
        <v>13760</v>
      </c>
      <c r="H7938" t="s">
        <v>22</v>
      </c>
      <c r="J7938" t="s">
        <v>23</v>
      </c>
      <c r="K7938" t="s">
        <v>23</v>
      </c>
      <c r="L7938" t="s">
        <v>24</v>
      </c>
      <c r="M7938" t="s">
        <v>23</v>
      </c>
      <c r="P7938" t="s">
        <v>27</v>
      </c>
      <c r="R7938" t="s">
        <v>1837</v>
      </c>
      <c r="U7938" t="str">
        <f>VLOOKUP(C7938,'Irvine_MPN_16-17'!B:B,1,FALSE)</f>
        <v>CRCW04023K90FKED</v>
      </c>
    </row>
    <row r="7939" spans="1:21" x14ac:dyDescent="0.25">
      <c r="A7939">
        <v>10000782</v>
      </c>
      <c r="B7939" t="s">
        <v>157</v>
      </c>
      <c r="C7939" t="s">
        <v>16031</v>
      </c>
      <c r="D7939" t="str">
        <f t="shared" ref="D7939:D8002" si="124">CONCATENATE(B7939,C7939)</f>
        <v>VishayCRCW040240K2FKED</v>
      </c>
      <c r="E7939" t="s">
        <v>1837</v>
      </c>
      <c r="G7939" t="s">
        <v>10085</v>
      </c>
      <c r="H7939" t="s">
        <v>22</v>
      </c>
      <c r="J7939" t="s">
        <v>23</v>
      </c>
      <c r="K7939" t="s">
        <v>23</v>
      </c>
      <c r="L7939" t="s">
        <v>24</v>
      </c>
      <c r="M7939" t="s">
        <v>23</v>
      </c>
      <c r="P7939" t="s">
        <v>27</v>
      </c>
      <c r="R7939" t="s">
        <v>1837</v>
      </c>
      <c r="U7939" t="str">
        <f>VLOOKUP(C7939,'Irvine_MPN_16-17'!B:B,1,FALSE)</f>
        <v>CRCW040240K2FKED</v>
      </c>
    </row>
    <row r="7940" spans="1:21" x14ac:dyDescent="0.25">
      <c r="A7940">
        <v>10000973</v>
      </c>
      <c r="B7940" t="s">
        <v>157</v>
      </c>
      <c r="C7940" t="s">
        <v>16032</v>
      </c>
      <c r="D7940" t="str">
        <f t="shared" si="124"/>
        <v>VishayCRCW040243K2FKED</v>
      </c>
      <c r="E7940" t="s">
        <v>1837</v>
      </c>
      <c r="G7940" t="s">
        <v>13767</v>
      </c>
      <c r="H7940" t="s">
        <v>22</v>
      </c>
      <c r="J7940" t="s">
        <v>23</v>
      </c>
      <c r="K7940" t="s">
        <v>23</v>
      </c>
      <c r="L7940" t="s">
        <v>24</v>
      </c>
      <c r="M7940" t="s">
        <v>23</v>
      </c>
      <c r="P7940" t="s">
        <v>27</v>
      </c>
      <c r="R7940" t="s">
        <v>1837</v>
      </c>
      <c r="U7940" t="str">
        <f>VLOOKUP(C7940,'Irvine_MPN_16-17'!B:B,1,FALSE)</f>
        <v>CRCW040243K2FKED</v>
      </c>
    </row>
    <row r="7941" spans="1:21" x14ac:dyDescent="0.25">
      <c r="A7941">
        <v>10000213</v>
      </c>
      <c r="B7941" t="s">
        <v>157</v>
      </c>
      <c r="C7941" t="s">
        <v>16033</v>
      </c>
      <c r="D7941" t="str">
        <f t="shared" si="124"/>
        <v>VishayCRCW0402453RFKED</v>
      </c>
      <c r="E7941" t="s">
        <v>1837</v>
      </c>
      <c r="G7941" t="s">
        <v>13769</v>
      </c>
      <c r="H7941" t="s">
        <v>22</v>
      </c>
      <c r="J7941" t="s">
        <v>23</v>
      </c>
      <c r="K7941" t="s">
        <v>23</v>
      </c>
      <c r="L7941" t="s">
        <v>24</v>
      </c>
      <c r="M7941" t="s">
        <v>23</v>
      </c>
      <c r="P7941" t="s">
        <v>27</v>
      </c>
      <c r="R7941" t="s">
        <v>1837</v>
      </c>
      <c r="U7941" t="str">
        <f>VLOOKUP(C7941,'Irvine_MPN_16-17'!B:B,1,FALSE)</f>
        <v>CRCW0402453RFKED</v>
      </c>
    </row>
    <row r="7942" spans="1:21" x14ac:dyDescent="0.25">
      <c r="A7942">
        <v>10000788</v>
      </c>
      <c r="B7942" t="s">
        <v>157</v>
      </c>
      <c r="C7942" t="s">
        <v>16034</v>
      </c>
      <c r="D7942" t="str">
        <f t="shared" si="124"/>
        <v>VishayCRCW0402470RJNED</v>
      </c>
      <c r="E7942" t="s">
        <v>1837</v>
      </c>
      <c r="G7942" t="s">
        <v>13284</v>
      </c>
      <c r="H7942" t="s">
        <v>22</v>
      </c>
      <c r="J7942" t="s">
        <v>23</v>
      </c>
      <c r="K7942" t="s">
        <v>23</v>
      </c>
      <c r="L7942" t="s">
        <v>24</v>
      </c>
      <c r="M7942" t="s">
        <v>23</v>
      </c>
      <c r="P7942" t="s">
        <v>27</v>
      </c>
      <c r="R7942" t="s">
        <v>1837</v>
      </c>
      <c r="U7942" t="e">
        <f>VLOOKUP(C7942,'Irvine_MPN_16-17'!B:B,1,FALSE)</f>
        <v>#N/A</v>
      </c>
    </row>
    <row r="7943" spans="1:21" x14ac:dyDescent="0.25">
      <c r="A7943">
        <v>10000860</v>
      </c>
      <c r="B7943" t="s">
        <v>157</v>
      </c>
      <c r="C7943" t="s">
        <v>16035</v>
      </c>
      <c r="D7943" t="str">
        <f t="shared" si="124"/>
        <v>VishayCRCW040247K0FKED</v>
      </c>
      <c r="E7943" t="s">
        <v>1837</v>
      </c>
      <c r="G7943" t="s">
        <v>10089</v>
      </c>
      <c r="H7943" t="s">
        <v>22</v>
      </c>
      <c r="J7943" t="s">
        <v>23</v>
      </c>
      <c r="K7943" t="s">
        <v>23</v>
      </c>
      <c r="L7943" t="s">
        <v>24</v>
      </c>
      <c r="M7943" t="s">
        <v>23</v>
      </c>
      <c r="P7943" t="s">
        <v>27</v>
      </c>
      <c r="R7943" t="s">
        <v>1837</v>
      </c>
      <c r="U7943" t="str">
        <f>VLOOKUP(C7943,'Irvine_MPN_16-17'!B:B,1,FALSE)</f>
        <v>CRCW040247K0FKED</v>
      </c>
    </row>
    <row r="7944" spans="1:21" x14ac:dyDescent="0.25">
      <c r="A7944">
        <v>3916315</v>
      </c>
      <c r="B7944" t="s">
        <v>157</v>
      </c>
      <c r="C7944" t="s">
        <v>16036</v>
      </c>
      <c r="D7944" t="str">
        <f t="shared" si="124"/>
        <v>VishayCRCW040247K0JNED</v>
      </c>
      <c r="E7944" t="s">
        <v>1837</v>
      </c>
      <c r="G7944" t="s">
        <v>13882</v>
      </c>
      <c r="H7944" t="s">
        <v>22</v>
      </c>
      <c r="J7944" t="s">
        <v>23</v>
      </c>
      <c r="K7944" t="s">
        <v>23</v>
      </c>
      <c r="L7944" t="s">
        <v>24</v>
      </c>
      <c r="M7944" t="s">
        <v>23</v>
      </c>
      <c r="P7944" t="s">
        <v>27</v>
      </c>
      <c r="R7944" t="s">
        <v>1837</v>
      </c>
      <c r="U7944" t="str">
        <f>VLOOKUP(C7944,'Irvine_MPN_16-17'!B:B,1,FALSE)</f>
        <v>CRCW040247K0JNED</v>
      </c>
    </row>
    <row r="7945" spans="1:21" x14ac:dyDescent="0.25">
      <c r="A7945">
        <v>10001969</v>
      </c>
      <c r="B7945" t="s">
        <v>157</v>
      </c>
      <c r="C7945" t="s">
        <v>16037</v>
      </c>
      <c r="D7945" t="str">
        <f t="shared" si="124"/>
        <v>VishayCRCW040247R0FKED</v>
      </c>
      <c r="E7945" t="s">
        <v>1837</v>
      </c>
      <c r="G7945" t="s">
        <v>13776</v>
      </c>
      <c r="H7945" t="s">
        <v>22</v>
      </c>
      <c r="J7945" t="s">
        <v>23</v>
      </c>
      <c r="K7945" t="s">
        <v>23</v>
      </c>
      <c r="L7945" t="s">
        <v>24</v>
      </c>
      <c r="M7945" t="s">
        <v>23</v>
      </c>
      <c r="P7945" t="s">
        <v>27</v>
      </c>
      <c r="R7945" t="s">
        <v>1837</v>
      </c>
      <c r="U7945" t="e">
        <f>VLOOKUP(C7945,'Irvine_MPN_16-17'!B:B,1,FALSE)</f>
        <v>#N/A</v>
      </c>
    </row>
    <row r="7946" spans="1:21" x14ac:dyDescent="0.25">
      <c r="A7946">
        <v>10000910</v>
      </c>
      <c r="B7946" t="s">
        <v>157</v>
      </c>
      <c r="C7946" t="s">
        <v>16038</v>
      </c>
      <c r="D7946" t="str">
        <f t="shared" si="124"/>
        <v>VishayCRCW0402499KFKED</v>
      </c>
      <c r="E7946" t="s">
        <v>1837</v>
      </c>
      <c r="G7946" t="s">
        <v>10093</v>
      </c>
      <c r="H7946" t="s">
        <v>22</v>
      </c>
      <c r="J7946" t="s">
        <v>23</v>
      </c>
      <c r="K7946" t="s">
        <v>23</v>
      </c>
      <c r="L7946" t="s">
        <v>24</v>
      </c>
      <c r="M7946" t="s">
        <v>23</v>
      </c>
      <c r="P7946" t="s">
        <v>27</v>
      </c>
      <c r="R7946" t="s">
        <v>1837</v>
      </c>
      <c r="U7946" t="str">
        <f>VLOOKUP(C7946,'Irvine_MPN_16-17'!B:B,1,FALSE)</f>
        <v>CRCW0402499KFKED</v>
      </c>
    </row>
    <row r="7947" spans="1:21" x14ac:dyDescent="0.25">
      <c r="A7947" t="s">
        <v>16039</v>
      </c>
      <c r="B7947" t="s">
        <v>157</v>
      </c>
      <c r="C7947" t="s">
        <v>9445</v>
      </c>
      <c r="D7947" t="str">
        <f t="shared" si="124"/>
        <v>VishayCRCW0402499RFKED</v>
      </c>
      <c r="E7947" t="s">
        <v>1837</v>
      </c>
      <c r="G7947" t="s">
        <v>16040</v>
      </c>
      <c r="H7947" t="s">
        <v>22</v>
      </c>
      <c r="J7947" t="s">
        <v>23</v>
      </c>
      <c r="K7947" t="s">
        <v>23</v>
      </c>
      <c r="L7947" t="s">
        <v>24</v>
      </c>
      <c r="M7947" t="s">
        <v>23</v>
      </c>
      <c r="P7947" t="s">
        <v>27</v>
      </c>
      <c r="R7947" t="s">
        <v>1837</v>
      </c>
      <c r="U7947" t="str">
        <f>VLOOKUP(C7947,'Irvine_MPN_16-17'!B:B,1,FALSE)</f>
        <v>CRCW0402499RFKED</v>
      </c>
    </row>
    <row r="7948" spans="1:21" x14ac:dyDescent="0.25">
      <c r="A7948" t="s">
        <v>11886</v>
      </c>
      <c r="B7948" t="s">
        <v>157</v>
      </c>
      <c r="C7948" t="s">
        <v>16041</v>
      </c>
      <c r="D7948" t="str">
        <f t="shared" si="124"/>
        <v>VishayCRCW040249K9FKEA</v>
      </c>
      <c r="E7948" t="s">
        <v>1837</v>
      </c>
      <c r="G7948" t="s">
        <v>11888</v>
      </c>
      <c r="H7948" t="s">
        <v>22</v>
      </c>
      <c r="J7948" t="s">
        <v>23</v>
      </c>
      <c r="K7948" t="s">
        <v>23</v>
      </c>
      <c r="L7948" t="s">
        <v>24</v>
      </c>
      <c r="M7948" t="s">
        <v>23</v>
      </c>
      <c r="P7948" t="s">
        <v>27</v>
      </c>
      <c r="R7948" t="s">
        <v>1837</v>
      </c>
      <c r="U7948" t="str">
        <f>VLOOKUP(C7948,'Irvine_MPN_16-17'!B:B,1,FALSE)</f>
        <v>CRCW040249K9FKEA</v>
      </c>
    </row>
    <row r="7949" spans="1:21" x14ac:dyDescent="0.25">
      <c r="A7949" t="s">
        <v>16042</v>
      </c>
      <c r="B7949" t="s">
        <v>157</v>
      </c>
      <c r="C7949" t="s">
        <v>16043</v>
      </c>
      <c r="D7949" t="str">
        <f t="shared" si="124"/>
        <v>VishayCRCW040249R9FKEA</v>
      </c>
      <c r="E7949" t="s">
        <v>1837</v>
      </c>
      <c r="G7949" t="s">
        <v>11890</v>
      </c>
      <c r="H7949" t="s">
        <v>22</v>
      </c>
      <c r="J7949" t="s">
        <v>23</v>
      </c>
      <c r="K7949" t="s">
        <v>23</v>
      </c>
      <c r="L7949" t="s">
        <v>24</v>
      </c>
      <c r="M7949" t="s">
        <v>23</v>
      </c>
      <c r="P7949" t="s">
        <v>27</v>
      </c>
      <c r="R7949" t="s">
        <v>1837</v>
      </c>
      <c r="U7949" t="str">
        <f>VLOOKUP(C7949,'Irvine_MPN_16-17'!B:B,1,FALSE)</f>
        <v>CRCW040249R9FKEA</v>
      </c>
    </row>
    <row r="7950" spans="1:21" x14ac:dyDescent="0.25">
      <c r="A7950" t="s">
        <v>16044</v>
      </c>
      <c r="B7950" t="s">
        <v>157</v>
      </c>
      <c r="C7950" t="s">
        <v>1145</v>
      </c>
      <c r="D7950" t="str">
        <f t="shared" si="124"/>
        <v>VishayCRCW040249R9FKED</v>
      </c>
      <c r="E7950" t="s">
        <v>1837</v>
      </c>
      <c r="G7950" t="s">
        <v>15691</v>
      </c>
      <c r="H7950" t="s">
        <v>22</v>
      </c>
      <c r="J7950" t="s">
        <v>23</v>
      </c>
      <c r="K7950" t="s">
        <v>23</v>
      </c>
      <c r="L7950" t="s">
        <v>24</v>
      </c>
      <c r="M7950" t="s">
        <v>23</v>
      </c>
      <c r="P7950" t="s">
        <v>27</v>
      </c>
      <c r="R7950" t="s">
        <v>1837</v>
      </c>
      <c r="U7950" t="str">
        <f>VLOOKUP(C7950,'Irvine_MPN_16-17'!B:B,1,FALSE)</f>
        <v>CRCW040249R9FKED</v>
      </c>
    </row>
    <row r="7951" spans="1:21" x14ac:dyDescent="0.25">
      <c r="A7951">
        <v>3916077</v>
      </c>
      <c r="B7951" t="s">
        <v>157</v>
      </c>
      <c r="C7951" t="s">
        <v>1146</v>
      </c>
      <c r="D7951" t="str">
        <f t="shared" si="124"/>
        <v>VishayCRCW04024K02FKED</v>
      </c>
      <c r="E7951" t="s">
        <v>1837</v>
      </c>
      <c r="G7951" t="s">
        <v>11862</v>
      </c>
      <c r="H7951" t="s">
        <v>22</v>
      </c>
      <c r="J7951" t="s">
        <v>23</v>
      </c>
      <c r="K7951" t="s">
        <v>23</v>
      </c>
      <c r="L7951" t="s">
        <v>24</v>
      </c>
      <c r="M7951" t="s">
        <v>23</v>
      </c>
      <c r="P7951" t="s">
        <v>27</v>
      </c>
      <c r="R7951" t="s">
        <v>1837</v>
      </c>
      <c r="U7951" t="str">
        <f>VLOOKUP(C7951,'Irvine_MPN_16-17'!B:B,1,FALSE)</f>
        <v>CRCW04024K02FKED</v>
      </c>
    </row>
    <row r="7952" spans="1:21" x14ac:dyDescent="0.25">
      <c r="A7952" t="s">
        <v>13234</v>
      </c>
      <c r="B7952" t="s">
        <v>157</v>
      </c>
      <c r="C7952" t="s">
        <v>1149</v>
      </c>
      <c r="D7952" t="str">
        <f t="shared" si="124"/>
        <v>VishayCRCW04024K12FKED</v>
      </c>
      <c r="E7952" t="s">
        <v>1837</v>
      </c>
      <c r="G7952" t="s">
        <v>13236</v>
      </c>
      <c r="H7952" t="s">
        <v>22</v>
      </c>
      <c r="J7952" t="s">
        <v>23</v>
      </c>
      <c r="K7952" t="s">
        <v>23</v>
      </c>
      <c r="L7952" t="s">
        <v>24</v>
      </c>
      <c r="M7952" t="s">
        <v>23</v>
      </c>
      <c r="P7952" t="s">
        <v>27</v>
      </c>
      <c r="R7952" t="s">
        <v>1837</v>
      </c>
      <c r="U7952" t="e">
        <f>VLOOKUP(C7952,'Irvine_MPN_16-17'!B:B,1,FALSE)</f>
        <v>#N/A</v>
      </c>
    </row>
    <row r="7953" spans="1:21" x14ac:dyDescent="0.25">
      <c r="A7953">
        <v>10002079</v>
      </c>
      <c r="B7953" t="s">
        <v>157</v>
      </c>
      <c r="C7953" t="s">
        <v>16045</v>
      </c>
      <c r="D7953" t="str">
        <f t="shared" si="124"/>
        <v>VishayCRCW04024K32FKED</v>
      </c>
      <c r="E7953" t="s">
        <v>1837</v>
      </c>
      <c r="G7953" t="s">
        <v>11870</v>
      </c>
      <c r="H7953" t="s">
        <v>22</v>
      </c>
      <c r="J7953" t="s">
        <v>23</v>
      </c>
      <c r="K7953" t="s">
        <v>23</v>
      </c>
      <c r="L7953" t="s">
        <v>24</v>
      </c>
      <c r="M7953" t="s">
        <v>23</v>
      </c>
      <c r="P7953" t="s">
        <v>27</v>
      </c>
      <c r="R7953" t="s">
        <v>1837</v>
      </c>
      <c r="U7953" t="str">
        <f>VLOOKUP(C7953,'Irvine_MPN_16-17'!B:B,1,FALSE)</f>
        <v>CRCW04024K32FKED</v>
      </c>
    </row>
    <row r="7954" spans="1:21" x14ac:dyDescent="0.25">
      <c r="A7954">
        <v>10001988</v>
      </c>
      <c r="B7954" t="s">
        <v>157</v>
      </c>
      <c r="C7954" t="s">
        <v>16046</v>
      </c>
      <c r="D7954" t="str">
        <f t="shared" si="124"/>
        <v>VishayCRCW04024K42FKED</v>
      </c>
      <c r="E7954" t="s">
        <v>1837</v>
      </c>
      <c r="G7954" t="s">
        <v>13986</v>
      </c>
      <c r="H7954" t="s">
        <v>22</v>
      </c>
      <c r="J7954" t="s">
        <v>23</v>
      </c>
      <c r="K7954" t="s">
        <v>23</v>
      </c>
      <c r="L7954" t="s">
        <v>24</v>
      </c>
      <c r="M7954" t="s">
        <v>23</v>
      </c>
      <c r="P7954" t="s">
        <v>27</v>
      </c>
      <c r="R7954" t="s">
        <v>1837</v>
      </c>
      <c r="U7954" t="str">
        <f>VLOOKUP(C7954,'Irvine_MPN_16-17'!B:B,1,FALSE)</f>
        <v>CRCW04024K42FKED</v>
      </c>
    </row>
    <row r="7955" spans="1:21" x14ac:dyDescent="0.25">
      <c r="A7955" t="s">
        <v>13285</v>
      </c>
      <c r="B7955" t="s">
        <v>157</v>
      </c>
      <c r="C7955" t="s">
        <v>16047</v>
      </c>
      <c r="D7955" t="str">
        <f t="shared" si="124"/>
        <v>VishayCRCW04024K70JKEA</v>
      </c>
      <c r="E7955" t="s">
        <v>1837</v>
      </c>
      <c r="G7955" t="s">
        <v>11575</v>
      </c>
      <c r="H7955" t="s">
        <v>22</v>
      </c>
      <c r="J7955" t="s">
        <v>23</v>
      </c>
      <c r="K7955" t="s">
        <v>23</v>
      </c>
      <c r="L7955" t="s">
        <v>24</v>
      </c>
      <c r="M7955" t="s">
        <v>23</v>
      </c>
      <c r="P7955" t="s">
        <v>27</v>
      </c>
      <c r="R7955" t="s">
        <v>1837</v>
      </c>
      <c r="U7955" t="str">
        <f>VLOOKUP(C7955,'Irvine_MPN_16-17'!B:B,1,FALSE)</f>
        <v>CRCW04024K70JKEA</v>
      </c>
    </row>
    <row r="7956" spans="1:21" x14ac:dyDescent="0.25">
      <c r="A7956">
        <v>3916121</v>
      </c>
      <c r="B7956" t="s">
        <v>157</v>
      </c>
      <c r="C7956" t="s">
        <v>16048</v>
      </c>
      <c r="D7956" t="str">
        <f t="shared" si="124"/>
        <v>VishayCRCW04024K70JNED</v>
      </c>
      <c r="E7956" t="s">
        <v>1837</v>
      </c>
      <c r="G7956" t="s">
        <v>15681</v>
      </c>
      <c r="H7956" t="s">
        <v>22</v>
      </c>
      <c r="J7956" t="s">
        <v>23</v>
      </c>
      <c r="K7956" t="s">
        <v>23</v>
      </c>
      <c r="L7956" t="s">
        <v>24</v>
      </c>
      <c r="M7956" t="s">
        <v>23</v>
      </c>
      <c r="P7956" t="s">
        <v>27</v>
      </c>
      <c r="R7956" t="s">
        <v>1837</v>
      </c>
      <c r="U7956" t="str">
        <f>VLOOKUP(C7956,'Irvine_MPN_16-17'!B:B,1,FALSE)</f>
        <v>CRCW04024K70JNED</v>
      </c>
    </row>
    <row r="7957" spans="1:21" x14ac:dyDescent="0.25">
      <c r="A7957">
        <v>3916162</v>
      </c>
      <c r="B7957" t="s">
        <v>157</v>
      </c>
      <c r="C7957" t="s">
        <v>16049</v>
      </c>
      <c r="D7957" t="str">
        <f t="shared" si="124"/>
        <v>VishayCRCW04024K75FKEA</v>
      </c>
      <c r="E7957" t="s">
        <v>1837</v>
      </c>
      <c r="G7957" t="s">
        <v>15685</v>
      </c>
      <c r="H7957" t="s">
        <v>22</v>
      </c>
      <c r="J7957" t="s">
        <v>23</v>
      </c>
      <c r="K7957" t="s">
        <v>23</v>
      </c>
      <c r="L7957" t="s">
        <v>24</v>
      </c>
      <c r="M7957" t="s">
        <v>23</v>
      </c>
      <c r="P7957" t="s">
        <v>27</v>
      </c>
      <c r="R7957" t="s">
        <v>1837</v>
      </c>
      <c r="U7957" t="str">
        <f>VLOOKUP(C7957,'Irvine_MPN_16-17'!B:B,1,FALSE)</f>
        <v>CRCW04024K75FKEA</v>
      </c>
    </row>
    <row r="7958" spans="1:21" x14ac:dyDescent="0.25">
      <c r="A7958" t="s">
        <v>16050</v>
      </c>
      <c r="B7958" t="s">
        <v>157</v>
      </c>
      <c r="C7958" t="s">
        <v>16051</v>
      </c>
      <c r="D7958" t="str">
        <f t="shared" si="124"/>
        <v>VishayCRCW04024K75FKED</v>
      </c>
      <c r="E7958" t="s">
        <v>1837</v>
      </c>
      <c r="G7958" t="s">
        <v>11877</v>
      </c>
      <c r="H7958" t="s">
        <v>22</v>
      </c>
      <c r="J7958" t="s">
        <v>23</v>
      </c>
      <c r="K7958" t="s">
        <v>23</v>
      </c>
      <c r="L7958" t="s">
        <v>24</v>
      </c>
      <c r="M7958" t="s">
        <v>23</v>
      </c>
      <c r="P7958" t="s">
        <v>27</v>
      </c>
      <c r="R7958" t="s">
        <v>1837</v>
      </c>
      <c r="U7958" t="str">
        <f>VLOOKUP(C7958,'Irvine_MPN_16-17'!B:B,1,FALSE)</f>
        <v>CRCW04024K75FKED</v>
      </c>
    </row>
    <row r="7959" spans="1:21" x14ac:dyDescent="0.25">
      <c r="A7959" t="s">
        <v>13779</v>
      </c>
      <c r="B7959" t="s">
        <v>157</v>
      </c>
      <c r="C7959" t="s">
        <v>1161</v>
      </c>
      <c r="D7959" t="str">
        <f t="shared" si="124"/>
        <v>VishayCRCW04024K99FKED</v>
      </c>
      <c r="E7959" t="s">
        <v>1837</v>
      </c>
      <c r="G7959" t="s">
        <v>11885</v>
      </c>
      <c r="H7959" t="s">
        <v>22</v>
      </c>
      <c r="J7959" t="s">
        <v>23</v>
      </c>
      <c r="K7959" t="s">
        <v>23</v>
      </c>
      <c r="L7959" t="s">
        <v>24</v>
      </c>
      <c r="M7959" t="s">
        <v>23</v>
      </c>
      <c r="P7959" t="s">
        <v>27</v>
      </c>
      <c r="R7959" t="s">
        <v>1837</v>
      </c>
      <c r="U7959" t="str">
        <f>VLOOKUP(C7959,'Irvine_MPN_16-17'!B:B,1,FALSE)</f>
        <v>CRCW04024K99FKED</v>
      </c>
    </row>
    <row r="7960" spans="1:21" x14ac:dyDescent="0.25">
      <c r="A7960">
        <v>10002054</v>
      </c>
      <c r="B7960" t="s">
        <v>157</v>
      </c>
      <c r="C7960" t="s">
        <v>16052</v>
      </c>
      <c r="D7960" t="str">
        <f t="shared" si="124"/>
        <v>VishayCRCW04024R70FKED</v>
      </c>
      <c r="E7960" t="s">
        <v>1837</v>
      </c>
      <c r="G7960" t="s">
        <v>13787</v>
      </c>
      <c r="H7960" t="s">
        <v>22</v>
      </c>
      <c r="J7960" t="s">
        <v>23</v>
      </c>
      <c r="K7960" t="s">
        <v>23</v>
      </c>
      <c r="L7960" t="s">
        <v>24</v>
      </c>
      <c r="M7960" t="s">
        <v>23</v>
      </c>
      <c r="P7960" t="s">
        <v>27</v>
      </c>
      <c r="R7960" t="s">
        <v>1837</v>
      </c>
      <c r="U7960" t="str">
        <f>VLOOKUP(C7960,'Irvine_MPN_16-17'!B:B,1,FALSE)</f>
        <v>CRCW04024R70FKED</v>
      </c>
    </row>
    <row r="7961" spans="1:21" x14ac:dyDescent="0.25">
      <c r="A7961">
        <v>10000968</v>
      </c>
      <c r="B7961" t="s">
        <v>157</v>
      </c>
      <c r="C7961" t="s">
        <v>16053</v>
      </c>
      <c r="D7961" t="str">
        <f t="shared" si="124"/>
        <v>VishayCRCW04025110FKED</v>
      </c>
      <c r="E7961" t="s">
        <v>1837</v>
      </c>
      <c r="G7961" t="s">
        <v>13789</v>
      </c>
      <c r="H7961" t="s">
        <v>22</v>
      </c>
      <c r="J7961" t="s">
        <v>23</v>
      </c>
      <c r="K7961" t="s">
        <v>23</v>
      </c>
      <c r="L7961" t="s">
        <v>24</v>
      </c>
      <c r="M7961" t="s">
        <v>23</v>
      </c>
      <c r="P7961" t="s">
        <v>27</v>
      </c>
      <c r="R7961" t="s">
        <v>1837</v>
      </c>
      <c r="U7961" t="str">
        <f>VLOOKUP(C7961,'Irvine_MPN_16-17'!B:B,1,FALSE)</f>
        <v>CRCW04025110FKED</v>
      </c>
    </row>
    <row r="7962" spans="1:21" x14ac:dyDescent="0.25">
      <c r="A7962">
        <v>10000791</v>
      </c>
      <c r="B7962" t="s">
        <v>157</v>
      </c>
      <c r="C7962" t="s">
        <v>16054</v>
      </c>
      <c r="D7962" t="str">
        <f t="shared" si="124"/>
        <v>VishayCRCW040251K0FKED</v>
      </c>
      <c r="E7962" t="s">
        <v>1837</v>
      </c>
      <c r="G7962" t="s">
        <v>13999</v>
      </c>
      <c r="H7962" t="s">
        <v>22</v>
      </c>
      <c r="J7962" t="s">
        <v>23</v>
      </c>
      <c r="K7962" t="s">
        <v>23</v>
      </c>
      <c r="L7962" t="s">
        <v>24</v>
      </c>
      <c r="M7962" t="s">
        <v>23</v>
      </c>
      <c r="P7962" t="s">
        <v>27</v>
      </c>
      <c r="R7962" t="s">
        <v>1837</v>
      </c>
      <c r="U7962" t="str">
        <f>VLOOKUP(C7962,'Irvine_MPN_16-17'!B:B,1,FALSE)</f>
        <v>CRCW040251K0FKED</v>
      </c>
    </row>
    <row r="7963" spans="1:21" x14ac:dyDescent="0.25">
      <c r="A7963">
        <v>3916259</v>
      </c>
      <c r="B7963" t="s">
        <v>157</v>
      </c>
      <c r="C7963" t="s">
        <v>16055</v>
      </c>
      <c r="D7963" t="str">
        <f t="shared" si="124"/>
        <v>VishayCRCW040251K0JNED</v>
      </c>
      <c r="E7963" t="s">
        <v>1837</v>
      </c>
      <c r="G7963" t="s">
        <v>10136</v>
      </c>
      <c r="H7963" t="s">
        <v>22</v>
      </c>
      <c r="J7963" t="s">
        <v>23</v>
      </c>
      <c r="K7963" t="s">
        <v>23</v>
      </c>
      <c r="L7963" t="s">
        <v>24</v>
      </c>
      <c r="M7963" t="s">
        <v>23</v>
      </c>
      <c r="P7963" t="s">
        <v>27</v>
      </c>
      <c r="R7963" t="s">
        <v>1837</v>
      </c>
      <c r="U7963" t="e">
        <f>VLOOKUP(C7963,'Irvine_MPN_16-17'!B:B,1,FALSE)</f>
        <v>#N/A</v>
      </c>
    </row>
    <row r="7964" spans="1:21" x14ac:dyDescent="0.25">
      <c r="A7964">
        <v>10000321</v>
      </c>
      <c r="B7964" t="s">
        <v>157</v>
      </c>
      <c r="C7964" t="s">
        <v>1176</v>
      </c>
      <c r="D7964" t="str">
        <f t="shared" si="124"/>
        <v>VishayCRCW040252K3FKED</v>
      </c>
      <c r="E7964" t="s">
        <v>1837</v>
      </c>
      <c r="G7964" t="s">
        <v>13248</v>
      </c>
      <c r="H7964" t="s">
        <v>22</v>
      </c>
      <c r="J7964" t="s">
        <v>23</v>
      </c>
      <c r="K7964" t="s">
        <v>23</v>
      </c>
      <c r="L7964" t="s">
        <v>24</v>
      </c>
      <c r="M7964" t="s">
        <v>23</v>
      </c>
      <c r="P7964" t="s">
        <v>27</v>
      </c>
      <c r="R7964" t="s">
        <v>1837</v>
      </c>
      <c r="U7964" t="str">
        <f>VLOOKUP(C7964,'Irvine_MPN_16-17'!B:B,1,FALSE)</f>
        <v>CRCW040252K3FKED</v>
      </c>
    </row>
    <row r="7965" spans="1:21" x14ac:dyDescent="0.25">
      <c r="A7965">
        <v>10000542</v>
      </c>
      <c r="B7965" t="s">
        <v>157</v>
      </c>
      <c r="C7965" t="s">
        <v>16056</v>
      </c>
      <c r="D7965" t="str">
        <f t="shared" si="124"/>
        <v>VishayCRCW0402560KFKED</v>
      </c>
      <c r="E7965" t="s">
        <v>1837</v>
      </c>
      <c r="G7965" t="s">
        <v>13794</v>
      </c>
      <c r="H7965" t="s">
        <v>22</v>
      </c>
      <c r="J7965" t="s">
        <v>23</v>
      </c>
      <c r="K7965" t="s">
        <v>23</v>
      </c>
      <c r="L7965" t="s">
        <v>24</v>
      </c>
      <c r="M7965" t="s">
        <v>23</v>
      </c>
      <c r="P7965" t="s">
        <v>27</v>
      </c>
      <c r="R7965" t="s">
        <v>1837</v>
      </c>
      <c r="U7965" t="str">
        <f>VLOOKUP(C7965,'Irvine_MPN_16-17'!B:B,1,FALSE)</f>
        <v>CRCW0402560KFKED</v>
      </c>
    </row>
    <row r="7966" spans="1:21" x14ac:dyDescent="0.25">
      <c r="A7966">
        <v>10000322</v>
      </c>
      <c r="B7966" t="s">
        <v>157</v>
      </c>
      <c r="C7966" t="s">
        <v>16057</v>
      </c>
      <c r="D7966" t="str">
        <f t="shared" si="124"/>
        <v>VishayCRCW0402560RFKED</v>
      </c>
      <c r="E7966" t="s">
        <v>1837</v>
      </c>
      <c r="G7966" t="s">
        <v>13250</v>
      </c>
      <c r="H7966" t="s">
        <v>22</v>
      </c>
      <c r="J7966" t="s">
        <v>23</v>
      </c>
      <c r="K7966" t="s">
        <v>23</v>
      </c>
      <c r="L7966" t="s">
        <v>24</v>
      </c>
      <c r="M7966" t="s">
        <v>23</v>
      </c>
      <c r="P7966" t="s">
        <v>27</v>
      </c>
      <c r="R7966" t="s">
        <v>1837</v>
      </c>
      <c r="U7966" t="str">
        <f>VLOOKUP(C7966,'Irvine_MPN_16-17'!B:B,1,FALSE)</f>
        <v>CRCW0402560RFKED</v>
      </c>
    </row>
    <row r="7967" spans="1:21" x14ac:dyDescent="0.25">
      <c r="A7967">
        <v>10001934</v>
      </c>
      <c r="B7967" t="s">
        <v>157</v>
      </c>
      <c r="C7967" t="s">
        <v>16058</v>
      </c>
      <c r="D7967" t="str">
        <f t="shared" si="124"/>
        <v>VishayCRCW040257K6FKED</v>
      </c>
      <c r="E7967" t="s">
        <v>1837</v>
      </c>
      <c r="G7967" t="s">
        <v>13795</v>
      </c>
      <c r="H7967" t="s">
        <v>22</v>
      </c>
      <c r="J7967" t="s">
        <v>23</v>
      </c>
      <c r="K7967" t="s">
        <v>23</v>
      </c>
      <c r="L7967" t="s">
        <v>24</v>
      </c>
      <c r="M7967" t="s">
        <v>23</v>
      </c>
      <c r="P7967" t="s">
        <v>27</v>
      </c>
      <c r="R7967" t="s">
        <v>1837</v>
      </c>
      <c r="U7967" t="str">
        <f>VLOOKUP(C7967,'Irvine_MPN_16-17'!B:B,1,FALSE)</f>
        <v>CRCW040257K6FKED</v>
      </c>
    </row>
    <row r="7968" spans="1:21" x14ac:dyDescent="0.25">
      <c r="A7968" t="s">
        <v>16059</v>
      </c>
      <c r="B7968" t="s">
        <v>157</v>
      </c>
      <c r="C7968" t="s">
        <v>16060</v>
      </c>
      <c r="D7968" t="str">
        <f t="shared" si="124"/>
        <v>VishayCRCW040259K0FKED</v>
      </c>
      <c r="E7968" t="s">
        <v>1837</v>
      </c>
      <c r="G7968" t="s">
        <v>10098</v>
      </c>
      <c r="H7968" t="s">
        <v>22</v>
      </c>
      <c r="J7968" t="s">
        <v>23</v>
      </c>
      <c r="K7968" t="s">
        <v>23</v>
      </c>
      <c r="L7968" t="s">
        <v>24</v>
      </c>
      <c r="M7968" t="s">
        <v>23</v>
      </c>
      <c r="P7968" t="s">
        <v>27</v>
      </c>
      <c r="R7968" t="s">
        <v>1837</v>
      </c>
      <c r="U7968" t="str">
        <f>VLOOKUP(C7968,'Irvine_MPN_16-17'!B:B,1,FALSE)</f>
        <v>CRCW040259K0FKED</v>
      </c>
    </row>
    <row r="7969" spans="1:21" x14ac:dyDescent="0.25">
      <c r="A7969">
        <v>3916132</v>
      </c>
      <c r="B7969" t="s">
        <v>157</v>
      </c>
      <c r="C7969" t="s">
        <v>16061</v>
      </c>
      <c r="D7969" t="str">
        <f t="shared" si="124"/>
        <v>VishayCRCW04025K10JNED</v>
      </c>
      <c r="E7969" t="s">
        <v>1837</v>
      </c>
      <c r="G7969" t="s">
        <v>11583</v>
      </c>
      <c r="H7969" t="s">
        <v>22</v>
      </c>
      <c r="J7969" t="s">
        <v>23</v>
      </c>
      <c r="K7969" t="s">
        <v>23</v>
      </c>
      <c r="L7969" t="s">
        <v>24</v>
      </c>
      <c r="M7969" t="s">
        <v>23</v>
      </c>
      <c r="P7969" t="s">
        <v>27</v>
      </c>
      <c r="R7969" t="s">
        <v>1837</v>
      </c>
      <c r="U7969" t="e">
        <f>VLOOKUP(C7969,'Irvine_MPN_16-17'!B:B,1,FALSE)</f>
        <v>#N/A</v>
      </c>
    </row>
    <row r="7970" spans="1:21" x14ac:dyDescent="0.25">
      <c r="A7970" t="s">
        <v>16062</v>
      </c>
      <c r="B7970" t="s">
        <v>157</v>
      </c>
      <c r="C7970" t="s">
        <v>9449</v>
      </c>
      <c r="D7970" t="str">
        <f t="shared" si="124"/>
        <v>VishayCRCW04025K62FKED</v>
      </c>
      <c r="E7970" t="s">
        <v>1837</v>
      </c>
      <c r="G7970" t="s">
        <v>16063</v>
      </c>
      <c r="H7970" t="s">
        <v>22</v>
      </c>
      <c r="J7970" t="s">
        <v>23</v>
      </c>
      <c r="K7970" t="s">
        <v>23</v>
      </c>
      <c r="L7970" t="s">
        <v>24</v>
      </c>
      <c r="M7970" t="s">
        <v>23</v>
      </c>
      <c r="P7970" t="s">
        <v>27</v>
      </c>
      <c r="R7970" t="s">
        <v>1837</v>
      </c>
      <c r="U7970" t="str">
        <f>VLOOKUP(C7970,'Irvine_MPN_16-17'!B:B,1,FALSE)</f>
        <v>CRCW04025K62FKED</v>
      </c>
    </row>
    <row r="7971" spans="1:21" x14ac:dyDescent="0.25">
      <c r="A7971">
        <v>10000100</v>
      </c>
      <c r="B7971" t="s">
        <v>157</v>
      </c>
      <c r="C7971" t="s">
        <v>16064</v>
      </c>
      <c r="D7971" t="str">
        <f t="shared" si="124"/>
        <v>VishayCRCW04025K90FKEDC</v>
      </c>
      <c r="E7971" t="s">
        <v>1837</v>
      </c>
      <c r="G7971" t="s">
        <v>11895</v>
      </c>
      <c r="H7971" t="s">
        <v>22</v>
      </c>
      <c r="J7971" t="s">
        <v>23</v>
      </c>
      <c r="K7971" t="s">
        <v>23</v>
      </c>
      <c r="L7971" t="s">
        <v>24</v>
      </c>
      <c r="M7971" t="s">
        <v>23</v>
      </c>
      <c r="P7971" t="s">
        <v>27</v>
      </c>
      <c r="R7971" t="s">
        <v>1837</v>
      </c>
      <c r="U7971" t="str">
        <f>VLOOKUP(C7971,'Irvine_MPN_16-17'!B:B,1,FALSE)</f>
        <v>CRCW04025K90FKEDC</v>
      </c>
    </row>
    <row r="7972" spans="1:21" x14ac:dyDescent="0.25">
      <c r="A7972">
        <v>10000100</v>
      </c>
      <c r="B7972" t="s">
        <v>157</v>
      </c>
      <c r="C7972" t="s">
        <v>1194</v>
      </c>
      <c r="D7972" t="str">
        <f t="shared" si="124"/>
        <v>VishayCRCW04025K90FKED</v>
      </c>
      <c r="E7972" t="s">
        <v>1837</v>
      </c>
      <c r="G7972" t="s">
        <v>11895</v>
      </c>
      <c r="H7972" t="s">
        <v>22</v>
      </c>
      <c r="J7972" t="s">
        <v>23</v>
      </c>
      <c r="K7972" t="s">
        <v>23</v>
      </c>
      <c r="L7972" t="s">
        <v>24</v>
      </c>
      <c r="M7972" t="s">
        <v>23</v>
      </c>
      <c r="P7972" t="s">
        <v>27</v>
      </c>
      <c r="R7972" t="s">
        <v>1837</v>
      </c>
      <c r="U7972" t="str">
        <f>VLOOKUP(C7972,'Irvine_MPN_16-17'!B:B,1,FALSE)</f>
        <v>CRCW04025K90FKED</v>
      </c>
    </row>
    <row r="7973" spans="1:21" x14ac:dyDescent="0.25">
      <c r="A7973">
        <v>10000100</v>
      </c>
      <c r="B7973" t="s">
        <v>157</v>
      </c>
      <c r="C7973" t="s">
        <v>16065</v>
      </c>
      <c r="D7973" t="str">
        <f t="shared" si="124"/>
        <v>VishayCRCW04025K90FNEAC</v>
      </c>
      <c r="E7973" t="s">
        <v>1837</v>
      </c>
      <c r="G7973" t="s">
        <v>11895</v>
      </c>
      <c r="H7973" t="s">
        <v>22</v>
      </c>
      <c r="J7973" t="s">
        <v>23</v>
      </c>
      <c r="K7973" t="s">
        <v>23</v>
      </c>
      <c r="L7973" t="s">
        <v>24</v>
      </c>
      <c r="M7973" t="s">
        <v>23</v>
      </c>
      <c r="P7973" t="s">
        <v>27</v>
      </c>
      <c r="R7973" t="s">
        <v>1837</v>
      </c>
      <c r="U7973" t="str">
        <f>VLOOKUP(C7973,'Irvine_MPN_16-17'!B:B,1,FALSE)</f>
        <v>CRCW04025K90FNEAC</v>
      </c>
    </row>
    <row r="7974" spans="1:21" x14ac:dyDescent="0.25">
      <c r="A7974">
        <v>10000100</v>
      </c>
      <c r="B7974" t="s">
        <v>157</v>
      </c>
      <c r="C7974" t="s">
        <v>16066</v>
      </c>
      <c r="D7974" t="str">
        <f t="shared" si="124"/>
        <v>VishayCRCW04025K90FNEA</v>
      </c>
      <c r="E7974" t="s">
        <v>1837</v>
      </c>
      <c r="G7974" t="s">
        <v>11895</v>
      </c>
      <c r="H7974" t="s">
        <v>22</v>
      </c>
      <c r="J7974" t="s">
        <v>23</v>
      </c>
      <c r="K7974" t="s">
        <v>23</v>
      </c>
      <c r="L7974" t="s">
        <v>24</v>
      </c>
      <c r="M7974" t="s">
        <v>23</v>
      </c>
      <c r="P7974" t="s">
        <v>27</v>
      </c>
      <c r="R7974" t="s">
        <v>1837</v>
      </c>
      <c r="U7974" t="str">
        <f>VLOOKUP(C7974,'Irvine_MPN_16-17'!B:B,1,FALSE)</f>
        <v>CRCW04025K90FNEA</v>
      </c>
    </row>
    <row r="7975" spans="1:21" x14ac:dyDescent="0.25">
      <c r="A7975">
        <v>10001885</v>
      </c>
      <c r="B7975" t="s">
        <v>157</v>
      </c>
      <c r="C7975" t="s">
        <v>16067</v>
      </c>
      <c r="D7975" t="str">
        <f t="shared" si="124"/>
        <v>VishayCRCW04025R10JNED</v>
      </c>
      <c r="E7975" t="s">
        <v>1837</v>
      </c>
      <c r="G7975" t="s">
        <v>10144</v>
      </c>
      <c r="H7975" t="s">
        <v>22</v>
      </c>
      <c r="J7975" t="s">
        <v>23</v>
      </c>
      <c r="K7975" t="s">
        <v>23</v>
      </c>
      <c r="L7975" t="s">
        <v>24</v>
      </c>
      <c r="M7975" t="s">
        <v>23</v>
      </c>
      <c r="P7975" t="s">
        <v>27</v>
      </c>
      <c r="R7975" t="s">
        <v>1837</v>
      </c>
      <c r="U7975" t="str">
        <f>VLOOKUP(C7975,'Irvine_MPN_16-17'!B:B,1,FALSE)</f>
        <v>CRCW04025R10JNED</v>
      </c>
    </row>
    <row r="7976" spans="1:21" x14ac:dyDescent="0.25">
      <c r="A7976">
        <v>10000774</v>
      </c>
      <c r="B7976" t="s">
        <v>157</v>
      </c>
      <c r="C7976" t="s">
        <v>16068</v>
      </c>
      <c r="D7976" t="str">
        <f t="shared" si="124"/>
        <v>VishayCRCW040260R4FKED</v>
      </c>
      <c r="E7976" t="s">
        <v>1837</v>
      </c>
      <c r="G7976" t="s">
        <v>16069</v>
      </c>
      <c r="H7976" t="s">
        <v>22</v>
      </c>
      <c r="J7976" t="s">
        <v>23</v>
      </c>
      <c r="K7976" t="s">
        <v>23</v>
      </c>
      <c r="L7976" t="s">
        <v>24</v>
      </c>
      <c r="M7976" t="s">
        <v>23</v>
      </c>
      <c r="P7976" t="s">
        <v>27</v>
      </c>
      <c r="R7976" t="s">
        <v>1837</v>
      </c>
      <c r="U7976" t="str">
        <f>VLOOKUP(C7976,'Irvine_MPN_16-17'!B:B,1,FALSE)</f>
        <v>CRCW040260R4FKED</v>
      </c>
    </row>
    <row r="7977" spans="1:21" x14ac:dyDescent="0.25">
      <c r="A7977">
        <v>10002048</v>
      </c>
      <c r="B7977" t="s">
        <v>157</v>
      </c>
      <c r="C7977" t="s">
        <v>1205</v>
      </c>
      <c r="D7977" t="str">
        <f t="shared" si="124"/>
        <v>VishayCRCW0402619KFKED</v>
      </c>
      <c r="E7977" t="s">
        <v>1837</v>
      </c>
      <c r="G7977" t="s">
        <v>14004</v>
      </c>
      <c r="H7977" t="s">
        <v>22</v>
      </c>
      <c r="J7977" t="s">
        <v>23</v>
      </c>
      <c r="K7977" t="s">
        <v>23</v>
      </c>
      <c r="L7977" t="s">
        <v>24</v>
      </c>
      <c r="M7977" t="s">
        <v>23</v>
      </c>
      <c r="P7977" t="s">
        <v>27</v>
      </c>
      <c r="R7977" t="s">
        <v>1837</v>
      </c>
      <c r="U7977" t="str">
        <f>VLOOKUP(C7977,'Irvine_MPN_16-17'!B:B,1,FALSE)</f>
        <v>CRCW0402619KFKED</v>
      </c>
    </row>
    <row r="7978" spans="1:21" x14ac:dyDescent="0.25">
      <c r="A7978">
        <v>10001136</v>
      </c>
      <c r="B7978" t="s">
        <v>157</v>
      </c>
      <c r="C7978" t="s">
        <v>16070</v>
      </c>
      <c r="D7978" t="str">
        <f t="shared" si="124"/>
        <v>VishayCRCW040261K9FKED</v>
      </c>
      <c r="E7978" t="s">
        <v>1837</v>
      </c>
      <c r="G7978" t="s">
        <v>13802</v>
      </c>
      <c r="H7978" t="s">
        <v>22</v>
      </c>
      <c r="J7978" t="s">
        <v>23</v>
      </c>
      <c r="K7978" t="s">
        <v>23</v>
      </c>
      <c r="L7978" t="s">
        <v>24</v>
      </c>
      <c r="M7978" t="s">
        <v>23</v>
      </c>
      <c r="P7978" t="s">
        <v>27</v>
      </c>
      <c r="R7978" t="s">
        <v>1837</v>
      </c>
      <c r="U7978" t="e">
        <f>VLOOKUP(C7978,'Irvine_MPN_16-17'!B:B,1,FALSE)</f>
        <v>#N/A</v>
      </c>
    </row>
    <row r="7979" spans="1:21" x14ac:dyDescent="0.25">
      <c r="A7979">
        <v>10000979</v>
      </c>
      <c r="B7979" t="s">
        <v>157</v>
      </c>
      <c r="C7979" t="s">
        <v>16071</v>
      </c>
      <c r="D7979" t="str">
        <f t="shared" si="124"/>
        <v>VishayCRCW0402665RFKED</v>
      </c>
      <c r="E7979" t="s">
        <v>1837</v>
      </c>
      <c r="G7979" t="s">
        <v>10104</v>
      </c>
      <c r="H7979" t="s">
        <v>22</v>
      </c>
      <c r="J7979" t="s">
        <v>23</v>
      </c>
      <c r="K7979" t="s">
        <v>23</v>
      </c>
      <c r="L7979" t="s">
        <v>24</v>
      </c>
      <c r="M7979" t="s">
        <v>23</v>
      </c>
      <c r="P7979" t="s">
        <v>27</v>
      </c>
      <c r="R7979" t="s">
        <v>1837</v>
      </c>
      <c r="U7979" t="e">
        <f>VLOOKUP(C7979,'Irvine_MPN_16-17'!B:B,1,FALSE)</f>
        <v>#N/A</v>
      </c>
    </row>
    <row r="7980" spans="1:21" x14ac:dyDescent="0.25">
      <c r="A7980">
        <v>10000977</v>
      </c>
      <c r="B7980" t="s">
        <v>157</v>
      </c>
      <c r="C7980" t="s">
        <v>16072</v>
      </c>
      <c r="D7980" t="str">
        <f t="shared" si="124"/>
        <v>VishayCRCW040269K8FKED</v>
      </c>
      <c r="E7980" t="s">
        <v>1837</v>
      </c>
      <c r="G7980" t="s">
        <v>10106</v>
      </c>
      <c r="H7980" t="s">
        <v>22</v>
      </c>
      <c r="J7980" t="s">
        <v>23</v>
      </c>
      <c r="K7980" t="s">
        <v>23</v>
      </c>
      <c r="L7980" t="s">
        <v>24</v>
      </c>
      <c r="M7980" t="s">
        <v>23</v>
      </c>
      <c r="P7980" t="s">
        <v>27</v>
      </c>
      <c r="R7980" t="s">
        <v>1837</v>
      </c>
      <c r="U7980" t="str">
        <f>VLOOKUP(C7980,'Irvine_MPN_16-17'!B:B,1,FALSE)</f>
        <v>CRCW040269K8FKED</v>
      </c>
    </row>
    <row r="7981" spans="1:21" x14ac:dyDescent="0.25">
      <c r="A7981" t="s">
        <v>11899</v>
      </c>
      <c r="B7981" t="s">
        <v>157</v>
      </c>
      <c r="C7981" t="s">
        <v>16073</v>
      </c>
      <c r="D7981" t="str">
        <f t="shared" si="124"/>
        <v>VishayCRCW04026K19FKEA</v>
      </c>
      <c r="E7981" t="s">
        <v>1837</v>
      </c>
      <c r="G7981" t="s">
        <v>11901</v>
      </c>
      <c r="H7981" t="s">
        <v>22</v>
      </c>
      <c r="J7981" t="s">
        <v>23</v>
      </c>
      <c r="K7981" t="s">
        <v>23</v>
      </c>
      <c r="L7981" t="s">
        <v>24</v>
      </c>
      <c r="M7981" t="s">
        <v>23</v>
      </c>
      <c r="P7981" t="s">
        <v>27</v>
      </c>
      <c r="R7981" t="s">
        <v>1837</v>
      </c>
      <c r="U7981" t="e">
        <f>VLOOKUP(C7981,'Irvine_MPN_16-17'!B:B,1,FALSE)</f>
        <v>#N/A</v>
      </c>
    </row>
    <row r="7982" spans="1:21" x14ac:dyDescent="0.25">
      <c r="A7982">
        <v>3916459</v>
      </c>
      <c r="B7982" t="s">
        <v>157</v>
      </c>
      <c r="C7982" t="s">
        <v>16074</v>
      </c>
      <c r="D7982" t="str">
        <f t="shared" si="124"/>
        <v>VishayCRCW04026K19FKED</v>
      </c>
      <c r="E7982" t="s">
        <v>1837</v>
      </c>
      <c r="G7982" t="s">
        <v>10100</v>
      </c>
      <c r="H7982" t="s">
        <v>22</v>
      </c>
      <c r="J7982" t="s">
        <v>23</v>
      </c>
      <c r="K7982" t="s">
        <v>23</v>
      </c>
      <c r="L7982" t="s">
        <v>24</v>
      </c>
      <c r="M7982" t="s">
        <v>23</v>
      </c>
      <c r="P7982" t="s">
        <v>27</v>
      </c>
      <c r="R7982" t="s">
        <v>1837</v>
      </c>
      <c r="U7982" t="str">
        <f>VLOOKUP(C7982,'Irvine_MPN_16-17'!B:B,1,FALSE)</f>
        <v>CRCW04026K19FKED</v>
      </c>
    </row>
    <row r="7983" spans="1:21" x14ac:dyDescent="0.25">
      <c r="A7983" t="s">
        <v>16075</v>
      </c>
      <c r="B7983" t="s">
        <v>157</v>
      </c>
      <c r="C7983" t="s">
        <v>16076</v>
      </c>
      <c r="D7983" t="str">
        <f t="shared" si="124"/>
        <v>VishayCRCW04026K49FKED</v>
      </c>
      <c r="E7983" t="s">
        <v>1837</v>
      </c>
      <c r="G7983" t="s">
        <v>16077</v>
      </c>
      <c r="H7983" t="s">
        <v>22</v>
      </c>
      <c r="J7983" t="s">
        <v>23</v>
      </c>
      <c r="K7983" t="s">
        <v>23</v>
      </c>
      <c r="L7983" t="s">
        <v>24</v>
      </c>
      <c r="M7983" t="s">
        <v>23</v>
      </c>
      <c r="P7983" t="s">
        <v>27</v>
      </c>
      <c r="R7983" t="s">
        <v>1837</v>
      </c>
      <c r="U7983" t="e">
        <f>VLOOKUP(C7983,'Irvine_MPN_16-17'!B:B,1,FALSE)</f>
        <v>#N/A</v>
      </c>
    </row>
    <row r="7984" spans="1:21" x14ac:dyDescent="0.25">
      <c r="A7984" t="s">
        <v>16078</v>
      </c>
      <c r="B7984" t="s">
        <v>157</v>
      </c>
      <c r="C7984" t="s">
        <v>16079</v>
      </c>
      <c r="D7984" t="str">
        <f t="shared" si="124"/>
        <v>VishayCRCW04026K65FKED</v>
      </c>
      <c r="E7984" t="s">
        <v>1837</v>
      </c>
      <c r="G7984" t="s">
        <v>13806</v>
      </c>
      <c r="H7984" t="s">
        <v>22</v>
      </c>
      <c r="J7984" t="s">
        <v>23</v>
      </c>
      <c r="K7984" t="s">
        <v>23</v>
      </c>
      <c r="L7984" t="s">
        <v>24</v>
      </c>
      <c r="M7984" t="s">
        <v>23</v>
      </c>
      <c r="P7984" t="s">
        <v>27</v>
      </c>
      <c r="R7984" t="s">
        <v>1837</v>
      </c>
      <c r="U7984" t="str">
        <f>VLOOKUP(C7984,'Irvine_MPN_16-17'!B:B,1,FALSE)</f>
        <v>CRCW04026K65FKED</v>
      </c>
    </row>
    <row r="7985" spans="1:21" x14ac:dyDescent="0.25">
      <c r="A7985">
        <v>10001824</v>
      </c>
      <c r="B7985" t="s">
        <v>157</v>
      </c>
      <c r="C7985" t="s">
        <v>1250</v>
      </c>
      <c r="D7985" t="str">
        <f t="shared" si="124"/>
        <v>VishayCRCW04026K81FKED</v>
      </c>
      <c r="E7985" t="s">
        <v>1837</v>
      </c>
      <c r="G7985" t="s">
        <v>14009</v>
      </c>
      <c r="H7985" t="s">
        <v>22</v>
      </c>
      <c r="J7985" t="s">
        <v>23</v>
      </c>
      <c r="K7985" t="s">
        <v>23</v>
      </c>
      <c r="L7985" t="s">
        <v>24</v>
      </c>
      <c r="M7985" t="s">
        <v>23</v>
      </c>
      <c r="P7985" t="s">
        <v>27</v>
      </c>
      <c r="R7985" t="s">
        <v>1837</v>
      </c>
      <c r="U7985" t="str">
        <f>VLOOKUP(C7985,'Irvine_MPN_16-17'!B:B,1,FALSE)</f>
        <v>CRCW04026K81FKED</v>
      </c>
    </row>
    <row r="7986" spans="1:21" x14ac:dyDescent="0.25">
      <c r="A7986">
        <v>10001601</v>
      </c>
      <c r="B7986" t="s">
        <v>157</v>
      </c>
      <c r="C7986" t="s">
        <v>16080</v>
      </c>
      <c r="D7986" t="str">
        <f t="shared" si="124"/>
        <v>VishayCRCW0402715RFKED</v>
      </c>
      <c r="E7986" t="s">
        <v>1837</v>
      </c>
      <c r="G7986" t="s">
        <v>14011</v>
      </c>
      <c r="H7986" t="s">
        <v>22</v>
      </c>
      <c r="J7986" t="s">
        <v>23</v>
      </c>
      <c r="K7986" t="s">
        <v>23</v>
      </c>
      <c r="L7986" t="s">
        <v>24</v>
      </c>
      <c r="M7986" t="s">
        <v>23</v>
      </c>
      <c r="P7986" t="s">
        <v>27</v>
      </c>
      <c r="R7986" t="s">
        <v>1837</v>
      </c>
      <c r="U7986" t="str">
        <f>VLOOKUP(C7986,'Irvine_MPN_16-17'!B:B,1,FALSE)</f>
        <v>CRCW0402715RFKED</v>
      </c>
    </row>
    <row r="7987" spans="1:21" x14ac:dyDescent="0.25">
      <c r="A7987">
        <v>10002175</v>
      </c>
      <c r="B7987" t="s">
        <v>157</v>
      </c>
      <c r="C7987" t="s">
        <v>16081</v>
      </c>
      <c r="D7987" t="str">
        <f t="shared" si="124"/>
        <v>VishayCRCW040271K5FKED</v>
      </c>
      <c r="E7987" t="s">
        <v>1837</v>
      </c>
      <c r="G7987" t="s">
        <v>13809</v>
      </c>
      <c r="H7987" t="s">
        <v>22</v>
      </c>
      <c r="J7987" t="s">
        <v>23</v>
      </c>
      <c r="K7987" t="s">
        <v>23</v>
      </c>
      <c r="L7987" t="s">
        <v>24</v>
      </c>
      <c r="M7987" t="s">
        <v>23</v>
      </c>
      <c r="P7987" t="s">
        <v>27</v>
      </c>
      <c r="R7987" t="s">
        <v>1837</v>
      </c>
      <c r="U7987" t="str">
        <f>VLOOKUP(C7987,'Irvine_MPN_16-17'!B:B,1,FALSE)</f>
        <v>CRCW040271K5FKED</v>
      </c>
    </row>
    <row r="7988" spans="1:21" x14ac:dyDescent="0.25">
      <c r="A7988">
        <v>10000767</v>
      </c>
      <c r="B7988" t="s">
        <v>157</v>
      </c>
      <c r="C7988" t="s">
        <v>16082</v>
      </c>
      <c r="D7988" t="str">
        <f t="shared" si="124"/>
        <v>VishayCRCW0402732RFKED</v>
      </c>
      <c r="E7988" t="s">
        <v>1837</v>
      </c>
      <c r="G7988" t="s">
        <v>14013</v>
      </c>
      <c r="H7988" t="s">
        <v>22</v>
      </c>
      <c r="J7988" t="s">
        <v>23</v>
      </c>
      <c r="K7988" t="s">
        <v>23</v>
      </c>
      <c r="L7988" t="s">
        <v>24</v>
      </c>
      <c r="M7988" t="s">
        <v>23</v>
      </c>
      <c r="P7988" t="s">
        <v>27</v>
      </c>
      <c r="R7988" t="s">
        <v>1837</v>
      </c>
      <c r="U7988" t="str">
        <f>VLOOKUP(C7988,'Irvine_MPN_16-17'!B:B,1,FALSE)</f>
        <v>CRCW0402732RFKED</v>
      </c>
    </row>
    <row r="7989" spans="1:21" x14ac:dyDescent="0.25">
      <c r="A7989" t="s">
        <v>11921</v>
      </c>
      <c r="B7989" t="s">
        <v>157</v>
      </c>
      <c r="C7989" t="s">
        <v>16083</v>
      </c>
      <c r="D7989" t="str">
        <f t="shared" si="124"/>
        <v>VishayCRCW0402750RFKED</v>
      </c>
      <c r="E7989" t="s">
        <v>1837</v>
      </c>
      <c r="G7989" t="s">
        <v>11923</v>
      </c>
      <c r="H7989" t="s">
        <v>22</v>
      </c>
      <c r="J7989" t="s">
        <v>23</v>
      </c>
      <c r="K7989" t="s">
        <v>23</v>
      </c>
      <c r="L7989" t="s">
        <v>24</v>
      </c>
      <c r="M7989" t="s">
        <v>23</v>
      </c>
      <c r="P7989" t="s">
        <v>27</v>
      </c>
      <c r="R7989" t="s">
        <v>1837</v>
      </c>
      <c r="U7989" t="e">
        <f>VLOOKUP(C7989,'Irvine_MPN_16-17'!B:B,1,FALSE)</f>
        <v>#N/A</v>
      </c>
    </row>
    <row r="7990" spans="1:21" x14ac:dyDescent="0.25">
      <c r="A7990" t="s">
        <v>11927</v>
      </c>
      <c r="B7990" t="s">
        <v>157</v>
      </c>
      <c r="C7990" t="s">
        <v>16084</v>
      </c>
      <c r="D7990" t="str">
        <f t="shared" si="124"/>
        <v>VishayCRCW040275K0FKED</v>
      </c>
      <c r="E7990" t="s">
        <v>1837</v>
      </c>
      <c r="G7990" t="s">
        <v>11929</v>
      </c>
      <c r="H7990" t="s">
        <v>22</v>
      </c>
      <c r="J7990" t="s">
        <v>23</v>
      </c>
      <c r="K7990" t="s">
        <v>23</v>
      </c>
      <c r="L7990" t="s">
        <v>24</v>
      </c>
      <c r="M7990" t="s">
        <v>23</v>
      </c>
      <c r="P7990" t="s">
        <v>27</v>
      </c>
      <c r="R7990" t="s">
        <v>1837</v>
      </c>
      <c r="U7990" t="str">
        <f>VLOOKUP(C7990,'Irvine_MPN_16-17'!B:B,1,FALSE)</f>
        <v>CRCW040275K0FKED</v>
      </c>
    </row>
    <row r="7991" spans="1:21" x14ac:dyDescent="0.25">
      <c r="A7991" t="s">
        <v>11930</v>
      </c>
      <c r="B7991" t="s">
        <v>157</v>
      </c>
      <c r="C7991" t="s">
        <v>16085</v>
      </c>
      <c r="D7991" t="str">
        <f t="shared" si="124"/>
        <v>VishayCRCW040275R0FKEA</v>
      </c>
      <c r="E7991" t="s">
        <v>1837</v>
      </c>
      <c r="G7991" t="s">
        <v>11932</v>
      </c>
      <c r="H7991" t="s">
        <v>22</v>
      </c>
      <c r="J7991" t="s">
        <v>23</v>
      </c>
      <c r="K7991" t="s">
        <v>23</v>
      </c>
      <c r="L7991" t="s">
        <v>24</v>
      </c>
      <c r="M7991" t="s">
        <v>23</v>
      </c>
      <c r="P7991" t="s">
        <v>27</v>
      </c>
      <c r="R7991" t="s">
        <v>1837</v>
      </c>
      <c r="U7991" t="str">
        <f>VLOOKUP(C7991,'Irvine_MPN_16-17'!B:B,1,FALSE)</f>
        <v>CRCW040275R0FKEA</v>
      </c>
    </row>
    <row r="7992" spans="1:21" x14ac:dyDescent="0.25">
      <c r="A7992">
        <v>10001515</v>
      </c>
      <c r="B7992" t="s">
        <v>157</v>
      </c>
      <c r="C7992" t="s">
        <v>16086</v>
      </c>
      <c r="D7992" t="str">
        <f t="shared" si="124"/>
        <v>VishayCRCW040276K8FKED</v>
      </c>
      <c r="E7992" t="s">
        <v>1837</v>
      </c>
      <c r="G7992" t="s">
        <v>14018</v>
      </c>
      <c r="H7992" t="s">
        <v>22</v>
      </c>
      <c r="J7992" t="s">
        <v>23</v>
      </c>
      <c r="K7992" t="s">
        <v>23</v>
      </c>
      <c r="L7992" t="s">
        <v>24</v>
      </c>
      <c r="M7992" t="s">
        <v>23</v>
      </c>
      <c r="P7992" t="s">
        <v>27</v>
      </c>
      <c r="R7992" t="s">
        <v>1837</v>
      </c>
      <c r="U7992" t="str">
        <f>VLOOKUP(C7992,'Irvine_MPN_16-17'!B:B,1,FALSE)</f>
        <v>CRCW040276K8FKED</v>
      </c>
    </row>
    <row r="7993" spans="1:21" x14ac:dyDescent="0.25">
      <c r="A7993" t="s">
        <v>11933</v>
      </c>
      <c r="B7993" t="s">
        <v>157</v>
      </c>
      <c r="C7993" t="s">
        <v>8203</v>
      </c>
      <c r="D7993" t="str">
        <f t="shared" si="124"/>
        <v>VishayCRCW04027K87FKED</v>
      </c>
      <c r="E7993" t="s">
        <v>1837</v>
      </c>
      <c r="G7993" t="s">
        <v>11935</v>
      </c>
      <c r="H7993" t="s">
        <v>22</v>
      </c>
      <c r="J7993" t="s">
        <v>23</v>
      </c>
      <c r="K7993" t="s">
        <v>23</v>
      </c>
      <c r="L7993" t="s">
        <v>24</v>
      </c>
      <c r="M7993" t="s">
        <v>23</v>
      </c>
      <c r="P7993" t="s">
        <v>27</v>
      </c>
      <c r="R7993" t="s">
        <v>1837</v>
      </c>
      <c r="U7993" t="str">
        <f>VLOOKUP(C7993,'Irvine_MPN_16-17'!B:B,1,FALSE)</f>
        <v>CRCW04027K87FKED</v>
      </c>
    </row>
    <row r="7994" spans="1:21" x14ac:dyDescent="0.25">
      <c r="A7994" t="s">
        <v>11937</v>
      </c>
      <c r="B7994" t="s">
        <v>157</v>
      </c>
      <c r="C7994" t="s">
        <v>16087</v>
      </c>
      <c r="D7994" t="str">
        <f t="shared" si="124"/>
        <v>VishayCRCW040280R6FKEA</v>
      </c>
      <c r="E7994" t="s">
        <v>1837</v>
      </c>
      <c r="G7994" t="s">
        <v>11939</v>
      </c>
      <c r="H7994" t="s">
        <v>22</v>
      </c>
      <c r="J7994" t="s">
        <v>23</v>
      </c>
      <c r="K7994" t="s">
        <v>23</v>
      </c>
      <c r="L7994" t="s">
        <v>24</v>
      </c>
      <c r="M7994" t="s">
        <v>23</v>
      </c>
      <c r="P7994" t="s">
        <v>27</v>
      </c>
      <c r="R7994" t="s">
        <v>1837</v>
      </c>
      <c r="U7994" t="e">
        <f>VLOOKUP(C7994,'Irvine_MPN_16-17'!B:B,1,FALSE)</f>
        <v>#N/A</v>
      </c>
    </row>
    <row r="7995" spans="1:21" x14ac:dyDescent="0.25">
      <c r="A7995">
        <v>10000771</v>
      </c>
      <c r="B7995" t="s">
        <v>157</v>
      </c>
      <c r="C7995" t="s">
        <v>16088</v>
      </c>
      <c r="D7995" t="str">
        <f t="shared" si="124"/>
        <v>VishayCRCW0402825RFKED</v>
      </c>
      <c r="E7995" t="s">
        <v>1837</v>
      </c>
      <c r="G7995" t="s">
        <v>14021</v>
      </c>
      <c r="H7995" t="s">
        <v>22</v>
      </c>
      <c r="J7995" t="s">
        <v>23</v>
      </c>
      <c r="K7995" t="s">
        <v>23</v>
      </c>
      <c r="L7995" t="s">
        <v>24</v>
      </c>
      <c r="M7995" t="s">
        <v>23</v>
      </c>
      <c r="P7995" t="s">
        <v>27</v>
      </c>
      <c r="R7995" t="s">
        <v>1837</v>
      </c>
      <c r="U7995" t="str">
        <f>VLOOKUP(C7995,'Irvine_MPN_16-17'!B:B,1,FALSE)</f>
        <v>CRCW0402825RFKED</v>
      </c>
    </row>
    <row r="7996" spans="1:21" x14ac:dyDescent="0.25">
      <c r="A7996">
        <v>10000830</v>
      </c>
      <c r="B7996" t="s">
        <v>157</v>
      </c>
      <c r="C7996" t="s">
        <v>1290</v>
      </c>
      <c r="D7996" t="str">
        <f t="shared" si="124"/>
        <v>VishayCRCW040282K5FKED</v>
      </c>
      <c r="E7996" t="s">
        <v>1837</v>
      </c>
      <c r="G7996" t="s">
        <v>11948</v>
      </c>
      <c r="H7996" t="s">
        <v>22</v>
      </c>
      <c r="J7996" t="s">
        <v>23</v>
      </c>
      <c r="K7996" t="s">
        <v>23</v>
      </c>
      <c r="L7996" t="s">
        <v>24</v>
      </c>
      <c r="M7996" t="s">
        <v>23</v>
      </c>
      <c r="P7996" t="s">
        <v>27</v>
      </c>
      <c r="R7996" t="s">
        <v>1837</v>
      </c>
      <c r="U7996" t="str">
        <f>VLOOKUP(C7996,'Irvine_MPN_16-17'!B:B,1,FALSE)</f>
        <v>CRCW040282K5FKED</v>
      </c>
    </row>
    <row r="7997" spans="1:21" x14ac:dyDescent="0.25">
      <c r="A7997" t="s">
        <v>11587</v>
      </c>
      <c r="B7997" t="s">
        <v>157</v>
      </c>
      <c r="C7997" t="s">
        <v>16089</v>
      </c>
      <c r="D7997" t="str">
        <f t="shared" si="124"/>
        <v>VishayCRCW040282R0JKEA</v>
      </c>
      <c r="E7997" t="s">
        <v>1837</v>
      </c>
      <c r="G7997" t="s">
        <v>11589</v>
      </c>
      <c r="H7997" t="s">
        <v>22</v>
      </c>
      <c r="J7997" t="s">
        <v>23</v>
      </c>
      <c r="K7997" t="s">
        <v>23</v>
      </c>
      <c r="L7997" t="s">
        <v>24</v>
      </c>
      <c r="M7997" t="s">
        <v>23</v>
      </c>
      <c r="P7997" t="s">
        <v>27</v>
      </c>
      <c r="R7997" t="s">
        <v>1837</v>
      </c>
      <c r="U7997" t="str">
        <f>VLOOKUP(C7997,'Irvine_MPN_16-17'!B:B,1,FALSE)</f>
        <v>CRCW040282R0JKEA</v>
      </c>
    </row>
    <row r="7998" spans="1:21" x14ac:dyDescent="0.25">
      <c r="A7998" t="s">
        <v>13264</v>
      </c>
      <c r="B7998" t="s">
        <v>157</v>
      </c>
      <c r="C7998" t="s">
        <v>16090</v>
      </c>
      <c r="D7998" t="str">
        <f t="shared" si="124"/>
        <v>VishayCRCW040282R5FKEA</v>
      </c>
      <c r="E7998" t="s">
        <v>1837</v>
      </c>
      <c r="G7998" t="s">
        <v>13266</v>
      </c>
      <c r="H7998" t="s">
        <v>22</v>
      </c>
      <c r="J7998" t="s">
        <v>23</v>
      </c>
      <c r="K7998" t="s">
        <v>23</v>
      </c>
      <c r="L7998" t="s">
        <v>24</v>
      </c>
      <c r="M7998" t="s">
        <v>23</v>
      </c>
      <c r="P7998" t="s">
        <v>27</v>
      </c>
      <c r="R7998" t="s">
        <v>1837</v>
      </c>
      <c r="U7998" t="str">
        <f>VLOOKUP(C7998,'Irvine_MPN_16-17'!B:B,1,FALSE)</f>
        <v>CRCW040282R5FKEA</v>
      </c>
    </row>
    <row r="7999" spans="1:21" x14ac:dyDescent="0.25">
      <c r="A7999">
        <v>3916051</v>
      </c>
      <c r="B7999" t="s">
        <v>157</v>
      </c>
      <c r="C7999" t="s">
        <v>16091</v>
      </c>
      <c r="D7999" t="str">
        <f t="shared" si="124"/>
        <v>VishayCRCW040282R5FKED</v>
      </c>
      <c r="E7999" t="s">
        <v>1837</v>
      </c>
      <c r="G7999" t="s">
        <v>10116</v>
      </c>
      <c r="H7999" t="s">
        <v>22</v>
      </c>
      <c r="J7999" t="s">
        <v>23</v>
      </c>
      <c r="K7999" t="s">
        <v>23</v>
      </c>
      <c r="L7999" t="s">
        <v>24</v>
      </c>
      <c r="M7999" t="s">
        <v>23</v>
      </c>
      <c r="P7999" t="s">
        <v>27</v>
      </c>
      <c r="R7999" t="s">
        <v>1837</v>
      </c>
      <c r="U7999" t="str">
        <f>VLOOKUP(C7999,'Irvine_MPN_16-17'!B:B,1,FALSE)</f>
        <v>CRCW040282R5FKED</v>
      </c>
    </row>
    <row r="8000" spans="1:21" x14ac:dyDescent="0.25">
      <c r="A8000">
        <v>10000792</v>
      </c>
      <c r="B8000" t="s">
        <v>157</v>
      </c>
      <c r="C8000" t="s">
        <v>16092</v>
      </c>
      <c r="D8000" t="str">
        <f t="shared" si="124"/>
        <v>VishayCRCW040288K7FKED</v>
      </c>
      <c r="E8000" t="s">
        <v>1837</v>
      </c>
      <c r="G8000" t="s">
        <v>14024</v>
      </c>
      <c r="H8000" t="s">
        <v>22</v>
      </c>
      <c r="J8000" t="s">
        <v>23</v>
      </c>
      <c r="K8000" t="s">
        <v>23</v>
      </c>
      <c r="L8000" t="s">
        <v>24</v>
      </c>
      <c r="M8000" t="s">
        <v>23</v>
      </c>
      <c r="P8000" t="s">
        <v>27</v>
      </c>
      <c r="R8000" t="s">
        <v>1837</v>
      </c>
      <c r="U8000" t="str">
        <f>VLOOKUP(C8000,'Irvine_MPN_16-17'!B:B,1,FALSE)</f>
        <v>CRCW040288K7FKED</v>
      </c>
    </row>
    <row r="8001" spans="1:21" x14ac:dyDescent="0.25">
      <c r="A8001">
        <v>10001692</v>
      </c>
      <c r="B8001" t="s">
        <v>157</v>
      </c>
      <c r="C8001" t="s">
        <v>16093</v>
      </c>
      <c r="D8001" t="str">
        <f t="shared" si="124"/>
        <v>VishayCRCW04028K06FKED</v>
      </c>
      <c r="E8001" t="s">
        <v>1837</v>
      </c>
      <c r="G8001" t="s">
        <v>13737</v>
      </c>
      <c r="H8001" t="s">
        <v>22</v>
      </c>
      <c r="J8001" t="s">
        <v>23</v>
      </c>
      <c r="K8001" t="s">
        <v>23</v>
      </c>
      <c r="L8001" t="s">
        <v>24</v>
      </c>
      <c r="M8001" t="s">
        <v>23</v>
      </c>
      <c r="P8001" t="s">
        <v>27</v>
      </c>
      <c r="R8001" t="s">
        <v>1837</v>
      </c>
      <c r="U8001" t="str">
        <f>VLOOKUP(C8001,'Irvine_MPN_16-17'!B:B,1,FALSE)</f>
        <v>CRCW04028K06FKED</v>
      </c>
    </row>
    <row r="8002" spans="1:21" x14ac:dyDescent="0.25">
      <c r="A8002">
        <v>3916061</v>
      </c>
      <c r="B8002" t="s">
        <v>157</v>
      </c>
      <c r="C8002" t="s">
        <v>8205</v>
      </c>
      <c r="D8002" t="str">
        <f t="shared" si="124"/>
        <v>VishayCRCW04028K20FKED</v>
      </c>
      <c r="E8002" t="s">
        <v>1837</v>
      </c>
      <c r="G8002" t="s">
        <v>16094</v>
      </c>
      <c r="H8002" t="s">
        <v>22</v>
      </c>
      <c r="J8002" t="s">
        <v>23</v>
      </c>
      <c r="K8002" t="s">
        <v>23</v>
      </c>
      <c r="L8002" t="s">
        <v>24</v>
      </c>
      <c r="M8002" t="s">
        <v>23</v>
      </c>
      <c r="P8002" t="s">
        <v>27</v>
      </c>
      <c r="R8002" t="s">
        <v>1837</v>
      </c>
      <c r="U8002" t="str">
        <f>VLOOKUP(C8002,'Irvine_MPN_16-17'!B:B,1,FALSE)</f>
        <v>CRCW04028K20FKED</v>
      </c>
    </row>
    <row r="8003" spans="1:21" x14ac:dyDescent="0.25">
      <c r="A8003">
        <v>3916093</v>
      </c>
      <c r="B8003" t="s">
        <v>157</v>
      </c>
      <c r="C8003" t="s">
        <v>16095</v>
      </c>
      <c r="D8003" t="str">
        <f t="shared" ref="D8003:D8066" si="125">CONCATENATE(B8003,C8003)</f>
        <v>VishayCRCW04028K66FKED</v>
      </c>
      <c r="E8003" t="s">
        <v>1837</v>
      </c>
      <c r="G8003" t="s">
        <v>10118</v>
      </c>
      <c r="H8003" t="s">
        <v>22</v>
      </c>
      <c r="J8003" t="s">
        <v>23</v>
      </c>
      <c r="K8003" t="s">
        <v>23</v>
      </c>
      <c r="L8003" t="s">
        <v>24</v>
      </c>
      <c r="M8003" t="s">
        <v>23</v>
      </c>
      <c r="P8003" t="s">
        <v>27</v>
      </c>
      <c r="R8003" t="s">
        <v>1837</v>
      </c>
      <c r="U8003" t="str">
        <f>VLOOKUP(C8003,'Irvine_MPN_16-17'!B:B,1,FALSE)</f>
        <v>CRCW04028K66FKED</v>
      </c>
    </row>
    <row r="8004" spans="1:21" x14ac:dyDescent="0.25">
      <c r="A8004">
        <v>10001292</v>
      </c>
      <c r="B8004" t="s">
        <v>157</v>
      </c>
      <c r="C8004" t="s">
        <v>16096</v>
      </c>
      <c r="D8004" t="str">
        <f t="shared" si="125"/>
        <v>VishayCRCW04028K87FKED</v>
      </c>
      <c r="E8004" t="s">
        <v>1837</v>
      </c>
      <c r="G8004" t="s">
        <v>13820</v>
      </c>
      <c r="H8004" t="s">
        <v>22</v>
      </c>
      <c r="J8004" t="s">
        <v>23</v>
      </c>
      <c r="K8004" t="s">
        <v>23</v>
      </c>
      <c r="L8004" t="s">
        <v>24</v>
      </c>
      <c r="M8004" t="s">
        <v>23</v>
      </c>
      <c r="P8004" t="s">
        <v>27</v>
      </c>
      <c r="R8004" t="s">
        <v>1837</v>
      </c>
      <c r="U8004" t="str">
        <f>VLOOKUP(C8004,'Irvine_MPN_16-17'!B:B,1,FALSE)</f>
        <v>CRCW04028K87FKED</v>
      </c>
    </row>
    <row r="8005" spans="1:21" x14ac:dyDescent="0.25">
      <c r="A8005">
        <v>10000196</v>
      </c>
      <c r="B8005" t="s">
        <v>157</v>
      </c>
      <c r="C8005" t="s">
        <v>8210</v>
      </c>
      <c r="D8005" t="str">
        <f t="shared" si="125"/>
        <v>VishayCRCW04029K09FKED</v>
      </c>
      <c r="E8005" t="s">
        <v>1837</v>
      </c>
      <c r="G8005" t="s">
        <v>14026</v>
      </c>
      <c r="H8005" t="s">
        <v>22</v>
      </c>
      <c r="J8005" t="s">
        <v>23</v>
      </c>
      <c r="K8005" t="s">
        <v>23</v>
      </c>
      <c r="L8005" t="s">
        <v>24</v>
      </c>
      <c r="M8005" t="s">
        <v>23</v>
      </c>
      <c r="P8005" t="s">
        <v>27</v>
      </c>
      <c r="R8005" t="s">
        <v>1837</v>
      </c>
      <c r="U8005" t="str">
        <f>VLOOKUP(C8005,'Irvine_MPN_16-17'!B:B,1,FALSE)</f>
        <v>CRCW04029K09FKED</v>
      </c>
    </row>
    <row r="8006" spans="1:21" x14ac:dyDescent="0.25">
      <c r="A8006">
        <v>10000129</v>
      </c>
      <c r="B8006" t="s">
        <v>157</v>
      </c>
      <c r="C8006" t="s">
        <v>16097</v>
      </c>
      <c r="D8006" t="str">
        <f t="shared" si="125"/>
        <v>VishayCRCW04029K31FKED</v>
      </c>
      <c r="E8006" t="s">
        <v>1837</v>
      </c>
      <c r="G8006" t="s">
        <v>11955</v>
      </c>
      <c r="H8006" t="s">
        <v>22</v>
      </c>
      <c r="J8006" t="s">
        <v>23</v>
      </c>
      <c r="K8006" t="s">
        <v>23</v>
      </c>
      <c r="L8006" t="s">
        <v>24</v>
      </c>
      <c r="M8006" t="s">
        <v>23</v>
      </c>
      <c r="P8006" t="s">
        <v>27</v>
      </c>
      <c r="R8006" t="s">
        <v>1837</v>
      </c>
      <c r="U8006" t="str">
        <f>VLOOKUP(C8006,'Irvine_MPN_16-17'!B:B,1,FALSE)</f>
        <v>CRCW04029K31FKED</v>
      </c>
    </row>
    <row r="8007" spans="1:21" x14ac:dyDescent="0.25">
      <c r="A8007">
        <v>10001965</v>
      </c>
      <c r="B8007" t="s">
        <v>157</v>
      </c>
      <c r="C8007" t="s">
        <v>16098</v>
      </c>
      <c r="D8007" t="str">
        <f t="shared" si="125"/>
        <v>VishayCRCW04029K76FKED</v>
      </c>
      <c r="E8007" t="s">
        <v>1837</v>
      </c>
      <c r="G8007" t="s">
        <v>13822</v>
      </c>
      <c r="H8007" t="s">
        <v>22</v>
      </c>
      <c r="J8007" t="s">
        <v>23</v>
      </c>
      <c r="K8007" t="s">
        <v>23</v>
      </c>
      <c r="L8007" t="s">
        <v>24</v>
      </c>
      <c r="M8007" t="s">
        <v>23</v>
      </c>
      <c r="P8007" t="s">
        <v>27</v>
      </c>
      <c r="R8007" t="s">
        <v>1837</v>
      </c>
      <c r="U8007" t="str">
        <f>VLOOKUP(C8007,'Irvine_MPN_16-17'!B:B,1,FALSE)</f>
        <v>CRCW04029K76FKED</v>
      </c>
    </row>
    <row r="8008" spans="1:21" x14ac:dyDescent="0.25">
      <c r="A8008">
        <v>10000777</v>
      </c>
      <c r="B8008" t="s">
        <v>157</v>
      </c>
      <c r="C8008" t="s">
        <v>8386</v>
      </c>
      <c r="D8008" t="str">
        <f t="shared" si="125"/>
        <v>VishayCRCW06030000Z0EA</v>
      </c>
      <c r="E8008" t="s">
        <v>1837</v>
      </c>
      <c r="G8008" t="s">
        <v>12211</v>
      </c>
      <c r="H8008" t="s">
        <v>22</v>
      </c>
      <c r="J8008" t="s">
        <v>23</v>
      </c>
      <c r="K8008" t="s">
        <v>23</v>
      </c>
      <c r="L8008" t="s">
        <v>24</v>
      </c>
      <c r="M8008" t="s">
        <v>23</v>
      </c>
      <c r="P8008" t="s">
        <v>27</v>
      </c>
      <c r="R8008" t="s">
        <v>1837</v>
      </c>
      <c r="U8008" t="str">
        <f>VLOOKUP(C8008,'Irvine_MPN_16-17'!B:B,1,FALSE)</f>
        <v>CRCW06030000Z0EA</v>
      </c>
    </row>
    <row r="8009" spans="1:21" x14ac:dyDescent="0.25">
      <c r="A8009" t="s">
        <v>14035</v>
      </c>
      <c r="B8009" t="s">
        <v>157</v>
      </c>
      <c r="C8009" t="s">
        <v>1327</v>
      </c>
      <c r="D8009" t="str">
        <f t="shared" si="125"/>
        <v>VishayCRCW0603100KFKEA</v>
      </c>
      <c r="E8009" t="s">
        <v>1837</v>
      </c>
      <c r="G8009" t="s">
        <v>14037</v>
      </c>
      <c r="H8009" t="s">
        <v>22</v>
      </c>
      <c r="J8009" t="s">
        <v>23</v>
      </c>
      <c r="K8009" t="s">
        <v>23</v>
      </c>
      <c r="L8009" t="s">
        <v>24</v>
      </c>
      <c r="M8009" t="s">
        <v>23</v>
      </c>
      <c r="P8009" t="s">
        <v>27</v>
      </c>
      <c r="R8009" t="s">
        <v>1837</v>
      </c>
      <c r="U8009" t="e">
        <f>VLOOKUP(C8009,'Irvine_MPN_16-17'!B:B,1,FALSE)</f>
        <v>#N/A</v>
      </c>
    </row>
    <row r="8010" spans="1:21" x14ac:dyDescent="0.25">
      <c r="A8010">
        <v>3916031</v>
      </c>
      <c r="B8010" t="s">
        <v>157</v>
      </c>
      <c r="C8010" t="s">
        <v>16099</v>
      </c>
      <c r="D8010" t="str">
        <f t="shared" si="125"/>
        <v>VishayCRCW0603100KJNEA</v>
      </c>
      <c r="E8010" t="s">
        <v>1837</v>
      </c>
      <c r="G8010" t="s">
        <v>11599</v>
      </c>
      <c r="H8010" t="s">
        <v>22</v>
      </c>
      <c r="J8010" t="s">
        <v>23</v>
      </c>
      <c r="K8010" t="s">
        <v>23</v>
      </c>
      <c r="L8010" t="s">
        <v>24</v>
      </c>
      <c r="M8010" t="s">
        <v>23</v>
      </c>
      <c r="P8010" t="s">
        <v>27</v>
      </c>
      <c r="R8010" t="s">
        <v>1837</v>
      </c>
      <c r="U8010" t="str">
        <f>VLOOKUP(C8010,'Irvine_MPN_16-17'!B:B,1,FALSE)</f>
        <v>CRCW0603100KJNEA</v>
      </c>
    </row>
    <row r="8011" spans="1:21" x14ac:dyDescent="0.25">
      <c r="A8011">
        <v>3916014</v>
      </c>
      <c r="B8011" t="s">
        <v>157</v>
      </c>
      <c r="C8011" t="s">
        <v>1333</v>
      </c>
      <c r="D8011" t="str">
        <f t="shared" si="125"/>
        <v>VishayCRCW0603100RFKEA</v>
      </c>
      <c r="E8011" t="s">
        <v>1837</v>
      </c>
      <c r="G8011" t="s">
        <v>11963</v>
      </c>
      <c r="H8011" t="s">
        <v>22</v>
      </c>
      <c r="J8011" t="s">
        <v>23</v>
      </c>
      <c r="K8011" t="s">
        <v>23</v>
      </c>
      <c r="L8011" t="s">
        <v>24</v>
      </c>
      <c r="M8011" t="s">
        <v>23</v>
      </c>
      <c r="P8011" t="s">
        <v>27</v>
      </c>
      <c r="R8011" t="s">
        <v>1837</v>
      </c>
      <c r="U8011" t="str">
        <f>VLOOKUP(C8011,'Irvine_MPN_16-17'!B:B,1,FALSE)</f>
        <v>CRCW0603100RFKEA</v>
      </c>
    </row>
    <row r="8012" spans="1:21" x14ac:dyDescent="0.25">
      <c r="A8012" t="s">
        <v>13360</v>
      </c>
      <c r="B8012" t="s">
        <v>157</v>
      </c>
      <c r="C8012" t="s">
        <v>16100</v>
      </c>
      <c r="D8012" t="str">
        <f t="shared" si="125"/>
        <v>VishayCRCW0603100RJNEA</v>
      </c>
      <c r="E8012" t="s">
        <v>1837</v>
      </c>
      <c r="G8012" t="s">
        <v>11592</v>
      </c>
      <c r="H8012" t="s">
        <v>22</v>
      </c>
      <c r="J8012" t="s">
        <v>23</v>
      </c>
      <c r="K8012" t="s">
        <v>23</v>
      </c>
      <c r="L8012" t="s">
        <v>24</v>
      </c>
      <c r="M8012" t="s">
        <v>23</v>
      </c>
      <c r="P8012" t="s">
        <v>27</v>
      </c>
      <c r="R8012" t="s">
        <v>1837</v>
      </c>
      <c r="U8012" t="str">
        <f>VLOOKUP(C8012,'Irvine_MPN_16-17'!B:B,1,FALSE)</f>
        <v>CRCW0603100RJNEA</v>
      </c>
    </row>
    <row r="8013" spans="1:21" x14ac:dyDescent="0.25">
      <c r="A8013" t="s">
        <v>16101</v>
      </c>
      <c r="B8013" t="s">
        <v>157</v>
      </c>
      <c r="C8013" t="s">
        <v>1340</v>
      </c>
      <c r="D8013" t="str">
        <f t="shared" si="125"/>
        <v>VishayCRCW060310K0FKEA</v>
      </c>
      <c r="E8013" t="s">
        <v>1837</v>
      </c>
      <c r="G8013" t="s">
        <v>11965</v>
      </c>
      <c r="H8013" t="s">
        <v>22</v>
      </c>
      <c r="J8013" t="s">
        <v>23</v>
      </c>
      <c r="K8013" t="s">
        <v>23</v>
      </c>
      <c r="L8013" t="s">
        <v>24</v>
      </c>
      <c r="M8013" t="s">
        <v>23</v>
      </c>
      <c r="P8013" t="s">
        <v>27</v>
      </c>
      <c r="R8013" t="s">
        <v>1837</v>
      </c>
      <c r="U8013" t="str">
        <f>VLOOKUP(C8013,'Irvine_MPN_16-17'!B:B,1,FALSE)</f>
        <v>CRCW060310K0FKEA</v>
      </c>
    </row>
    <row r="8014" spans="1:21" x14ac:dyDescent="0.25">
      <c r="A8014" t="s">
        <v>13297</v>
      </c>
      <c r="B8014" t="s">
        <v>157</v>
      </c>
      <c r="C8014" t="s">
        <v>16102</v>
      </c>
      <c r="D8014" t="str">
        <f t="shared" si="125"/>
        <v>VishayCRCW060310K2FKEA</v>
      </c>
      <c r="E8014" t="s">
        <v>1837</v>
      </c>
      <c r="G8014" t="s">
        <v>11968</v>
      </c>
      <c r="H8014" t="s">
        <v>22</v>
      </c>
      <c r="J8014" t="s">
        <v>23</v>
      </c>
      <c r="K8014" t="s">
        <v>23</v>
      </c>
      <c r="L8014" t="s">
        <v>24</v>
      </c>
      <c r="M8014" t="s">
        <v>23</v>
      </c>
      <c r="P8014" t="s">
        <v>27</v>
      </c>
      <c r="R8014" t="s">
        <v>1837</v>
      </c>
      <c r="U8014" t="str">
        <f>VLOOKUP(C8014,'Irvine_MPN_16-17'!B:B,1,FALSE)</f>
        <v>CRCW060310K2FKEA</v>
      </c>
    </row>
    <row r="8015" spans="1:21" x14ac:dyDescent="0.25">
      <c r="A8015">
        <v>3916015</v>
      </c>
      <c r="B8015" t="s">
        <v>157</v>
      </c>
      <c r="C8015" t="s">
        <v>1344</v>
      </c>
      <c r="D8015" t="str">
        <f t="shared" si="125"/>
        <v>VishayCRCW060310R0FKEA</v>
      </c>
      <c r="E8015" t="s">
        <v>1837</v>
      </c>
      <c r="G8015" t="s">
        <v>11971</v>
      </c>
      <c r="H8015" t="s">
        <v>22</v>
      </c>
      <c r="J8015" t="s">
        <v>23</v>
      </c>
      <c r="K8015" t="s">
        <v>23</v>
      </c>
      <c r="L8015" t="s">
        <v>24</v>
      </c>
      <c r="M8015" t="s">
        <v>23</v>
      </c>
      <c r="P8015" t="s">
        <v>27</v>
      </c>
      <c r="R8015" t="s">
        <v>1837</v>
      </c>
      <c r="U8015" t="str">
        <f>VLOOKUP(C8015,'Irvine_MPN_16-17'!B:B,1,FALSE)</f>
        <v>CRCW060310R0FKEA</v>
      </c>
    </row>
    <row r="8016" spans="1:21" x14ac:dyDescent="0.25">
      <c r="A8016">
        <v>3916146</v>
      </c>
      <c r="B8016" t="s">
        <v>157</v>
      </c>
      <c r="C8016" t="s">
        <v>16103</v>
      </c>
      <c r="D8016" t="str">
        <f t="shared" si="125"/>
        <v>VishayCRCW0603115KDKEDP</v>
      </c>
      <c r="E8016" t="s">
        <v>1837</v>
      </c>
      <c r="G8016" t="s">
        <v>11976</v>
      </c>
      <c r="H8016" t="s">
        <v>22</v>
      </c>
      <c r="J8016" t="s">
        <v>23</v>
      </c>
      <c r="K8016" t="s">
        <v>23</v>
      </c>
      <c r="L8016" t="s">
        <v>24</v>
      </c>
      <c r="M8016" t="s">
        <v>23</v>
      </c>
      <c r="P8016" t="s">
        <v>27</v>
      </c>
      <c r="R8016" t="s">
        <v>1837</v>
      </c>
      <c r="U8016" t="e">
        <f>VLOOKUP(C8016,'Irvine_MPN_16-17'!B:B,1,FALSE)</f>
        <v>#N/A</v>
      </c>
    </row>
    <row r="8017" spans="1:21" x14ac:dyDescent="0.25">
      <c r="A8017">
        <v>3916054</v>
      </c>
      <c r="B8017" t="s">
        <v>157</v>
      </c>
      <c r="C8017" t="s">
        <v>16104</v>
      </c>
      <c r="D8017" t="str">
        <f t="shared" si="125"/>
        <v>VishayCRCW060312K7FKEA</v>
      </c>
      <c r="E8017" t="s">
        <v>1837</v>
      </c>
      <c r="G8017" t="s">
        <v>11980</v>
      </c>
      <c r="H8017" t="s">
        <v>22</v>
      </c>
      <c r="J8017" t="s">
        <v>23</v>
      </c>
      <c r="K8017" t="s">
        <v>23</v>
      </c>
      <c r="L8017" t="s">
        <v>24</v>
      </c>
      <c r="M8017" t="s">
        <v>23</v>
      </c>
      <c r="P8017" t="s">
        <v>27</v>
      </c>
      <c r="R8017" t="s">
        <v>1837</v>
      </c>
      <c r="U8017" t="e">
        <f>VLOOKUP(C8017,'Irvine_MPN_16-17'!B:B,1,FALSE)</f>
        <v>#N/A</v>
      </c>
    </row>
    <row r="8018" spans="1:21" x14ac:dyDescent="0.25">
      <c r="A8018">
        <v>3916253</v>
      </c>
      <c r="B8018" t="s">
        <v>157</v>
      </c>
      <c r="C8018" t="s">
        <v>16105</v>
      </c>
      <c r="D8018" t="str">
        <f t="shared" si="125"/>
        <v>VishayCRCW0603130KFKEA</v>
      </c>
      <c r="E8018" t="s">
        <v>1837</v>
      </c>
      <c r="G8018" t="s">
        <v>16106</v>
      </c>
      <c r="H8018" t="s">
        <v>22</v>
      </c>
      <c r="J8018" t="s">
        <v>23</v>
      </c>
      <c r="K8018" t="s">
        <v>23</v>
      </c>
      <c r="L8018" t="s">
        <v>24</v>
      </c>
      <c r="M8018" t="s">
        <v>23</v>
      </c>
      <c r="P8018" t="s">
        <v>27</v>
      </c>
      <c r="R8018" t="s">
        <v>1837</v>
      </c>
      <c r="U8018" t="str">
        <f>VLOOKUP(C8018,'Irvine_MPN_16-17'!B:B,1,FALSE)</f>
        <v>CRCW0603130KFKEA</v>
      </c>
    </row>
    <row r="8019" spans="1:21" x14ac:dyDescent="0.25">
      <c r="A8019" t="s">
        <v>11988</v>
      </c>
      <c r="B8019" t="s">
        <v>157</v>
      </c>
      <c r="C8019" t="s">
        <v>16107</v>
      </c>
      <c r="D8019" t="str">
        <f t="shared" si="125"/>
        <v>VishayCRCW060314R0FKEA</v>
      </c>
      <c r="E8019" t="s">
        <v>1837</v>
      </c>
      <c r="G8019" t="s">
        <v>11990</v>
      </c>
      <c r="H8019" t="s">
        <v>22</v>
      </c>
      <c r="J8019" t="s">
        <v>23</v>
      </c>
      <c r="K8019" t="s">
        <v>23</v>
      </c>
      <c r="L8019" t="s">
        <v>24</v>
      </c>
      <c r="M8019" t="s">
        <v>23</v>
      </c>
      <c r="P8019" t="s">
        <v>27</v>
      </c>
      <c r="R8019" t="s">
        <v>1837</v>
      </c>
      <c r="U8019" t="str">
        <f>VLOOKUP(C8019,'Irvine_MPN_16-17'!B:B,1,FALSE)</f>
        <v>CRCW060314R0FKEA</v>
      </c>
    </row>
    <row r="8020" spans="1:21" x14ac:dyDescent="0.25">
      <c r="A8020">
        <v>3916044</v>
      </c>
      <c r="B8020" t="s">
        <v>157</v>
      </c>
      <c r="C8020" t="s">
        <v>16108</v>
      </c>
      <c r="D8020" t="str">
        <f t="shared" si="125"/>
        <v>VishayCRCW0603150RJNEA</v>
      </c>
      <c r="E8020" t="s">
        <v>1837</v>
      </c>
      <c r="G8020" t="s">
        <v>10194</v>
      </c>
      <c r="H8020" t="s">
        <v>22</v>
      </c>
      <c r="J8020" t="s">
        <v>23</v>
      </c>
      <c r="K8020" t="s">
        <v>23</v>
      </c>
      <c r="L8020" t="s">
        <v>24</v>
      </c>
      <c r="M8020" t="s">
        <v>23</v>
      </c>
      <c r="P8020" t="s">
        <v>27</v>
      </c>
      <c r="R8020" t="s">
        <v>1837</v>
      </c>
      <c r="U8020" t="str">
        <f>VLOOKUP(C8020,'Irvine_MPN_16-17'!B:B,1,FALSE)</f>
        <v>CRCW0603150RJNEA</v>
      </c>
    </row>
    <row r="8021" spans="1:21" x14ac:dyDescent="0.25">
      <c r="A8021" t="s">
        <v>13307</v>
      </c>
      <c r="B8021" t="s">
        <v>157</v>
      </c>
      <c r="C8021" t="s">
        <v>16109</v>
      </c>
      <c r="D8021" t="str">
        <f t="shared" si="125"/>
        <v>VishayCRCW060315K0FKEA</v>
      </c>
      <c r="E8021" t="s">
        <v>1837</v>
      </c>
      <c r="G8021" t="s">
        <v>11995</v>
      </c>
      <c r="H8021" t="s">
        <v>22</v>
      </c>
      <c r="J8021" t="s">
        <v>23</v>
      </c>
      <c r="K8021" t="s">
        <v>23</v>
      </c>
      <c r="L8021" t="s">
        <v>24</v>
      </c>
      <c r="M8021" t="s">
        <v>23</v>
      </c>
      <c r="P8021" t="s">
        <v>27</v>
      </c>
      <c r="R8021" t="s">
        <v>1837</v>
      </c>
      <c r="U8021" t="str">
        <f>VLOOKUP(C8021,'Irvine_MPN_16-17'!B:B,1,FALSE)</f>
        <v>CRCW060315K0FKEA</v>
      </c>
    </row>
    <row r="8022" spans="1:21" x14ac:dyDescent="0.25">
      <c r="A8022">
        <v>3916032</v>
      </c>
      <c r="B8022" t="s">
        <v>157</v>
      </c>
      <c r="C8022" t="s">
        <v>16110</v>
      </c>
      <c r="D8022" t="str">
        <f t="shared" si="125"/>
        <v>VishayCRCW0603169KFKEA</v>
      </c>
      <c r="E8022" t="s">
        <v>1837</v>
      </c>
      <c r="G8022" t="s">
        <v>12000</v>
      </c>
      <c r="H8022" t="s">
        <v>22</v>
      </c>
      <c r="J8022" t="s">
        <v>23</v>
      </c>
      <c r="K8022" t="s">
        <v>23</v>
      </c>
      <c r="L8022" t="s">
        <v>24</v>
      </c>
      <c r="M8022" t="s">
        <v>23</v>
      </c>
      <c r="P8022" t="s">
        <v>27</v>
      </c>
      <c r="R8022" t="s">
        <v>1837</v>
      </c>
      <c r="U8022" t="str">
        <f>VLOOKUP(C8022,'Irvine_MPN_16-17'!B:B,1,FALSE)</f>
        <v>CRCW0603169KFKEA</v>
      </c>
    </row>
    <row r="8023" spans="1:21" x14ac:dyDescent="0.25">
      <c r="A8023">
        <v>10274</v>
      </c>
      <c r="B8023" t="s">
        <v>157</v>
      </c>
      <c r="C8023" t="s">
        <v>1396</v>
      </c>
      <c r="D8023" t="str">
        <f t="shared" si="125"/>
        <v>VishayCRCW06031K00FKEA</v>
      </c>
      <c r="E8023" t="s">
        <v>1837</v>
      </c>
      <c r="G8023" t="s">
        <v>15799</v>
      </c>
      <c r="H8023" t="s">
        <v>22</v>
      </c>
      <c r="J8023" t="s">
        <v>23</v>
      </c>
      <c r="K8023" t="s">
        <v>23</v>
      </c>
      <c r="L8023" t="s">
        <v>24</v>
      </c>
      <c r="M8023" t="s">
        <v>23</v>
      </c>
      <c r="P8023" t="s">
        <v>27</v>
      </c>
      <c r="R8023" t="s">
        <v>1837</v>
      </c>
      <c r="U8023" t="str">
        <f>VLOOKUP(C8023,'Irvine_MPN_16-17'!B:B,1,FALSE)</f>
        <v>CRCW06031K00FKEA</v>
      </c>
    </row>
    <row r="8024" spans="1:21" x14ac:dyDescent="0.25">
      <c r="A8024">
        <v>3916036</v>
      </c>
      <c r="B8024" t="s">
        <v>157</v>
      </c>
      <c r="C8024" t="s">
        <v>16111</v>
      </c>
      <c r="D8024" t="str">
        <f t="shared" si="125"/>
        <v>VishayCRCW06031K00JNEA</v>
      </c>
      <c r="E8024" t="s">
        <v>1837</v>
      </c>
      <c r="G8024" t="s">
        <v>13363</v>
      </c>
      <c r="H8024" t="s">
        <v>22</v>
      </c>
      <c r="J8024" t="s">
        <v>23</v>
      </c>
      <c r="K8024" t="s">
        <v>23</v>
      </c>
      <c r="L8024" t="s">
        <v>24</v>
      </c>
      <c r="M8024" t="s">
        <v>23</v>
      </c>
      <c r="P8024" t="s">
        <v>27</v>
      </c>
      <c r="R8024" t="s">
        <v>1837</v>
      </c>
      <c r="U8024" t="str">
        <f>VLOOKUP(C8024,'Irvine_MPN_16-17'!B:B,1,FALSE)</f>
        <v>CRCW06031K00JNEA</v>
      </c>
    </row>
    <row r="8025" spans="1:21" x14ac:dyDescent="0.25">
      <c r="A8025" t="s">
        <v>11972</v>
      </c>
      <c r="B8025" t="s">
        <v>157</v>
      </c>
      <c r="C8025" t="s">
        <v>1400</v>
      </c>
      <c r="D8025" t="str">
        <f t="shared" si="125"/>
        <v>VishayCRCW06031K10FKEA</v>
      </c>
      <c r="E8025" t="s">
        <v>1837</v>
      </c>
      <c r="G8025" t="s">
        <v>11974</v>
      </c>
      <c r="H8025" t="s">
        <v>22</v>
      </c>
      <c r="J8025" t="s">
        <v>23</v>
      </c>
      <c r="K8025" t="s">
        <v>23</v>
      </c>
      <c r="L8025" t="s">
        <v>24</v>
      </c>
      <c r="M8025" t="s">
        <v>23</v>
      </c>
      <c r="P8025" t="s">
        <v>27</v>
      </c>
      <c r="R8025" t="s">
        <v>1837</v>
      </c>
      <c r="U8025" t="str">
        <f>VLOOKUP(C8025,'Irvine_MPN_16-17'!B:B,1,FALSE)</f>
        <v>CRCW06031K10FKEA</v>
      </c>
    </row>
    <row r="8026" spans="1:21" x14ac:dyDescent="0.25">
      <c r="A8026">
        <v>3916233</v>
      </c>
      <c r="B8026" t="s">
        <v>157</v>
      </c>
      <c r="C8026" t="s">
        <v>16112</v>
      </c>
      <c r="D8026" t="str">
        <f t="shared" si="125"/>
        <v>VishayCRCW06031K30FKEA</v>
      </c>
      <c r="E8026" t="s">
        <v>1837</v>
      </c>
      <c r="G8026" t="s">
        <v>12145</v>
      </c>
      <c r="H8026" t="s">
        <v>22</v>
      </c>
      <c r="J8026" t="s">
        <v>23</v>
      </c>
      <c r="K8026" t="s">
        <v>23</v>
      </c>
      <c r="L8026" t="s">
        <v>24</v>
      </c>
      <c r="M8026" t="s">
        <v>23</v>
      </c>
      <c r="P8026" t="s">
        <v>27</v>
      </c>
      <c r="R8026" t="s">
        <v>1837</v>
      </c>
      <c r="U8026" t="str">
        <f>VLOOKUP(C8026,'Irvine_MPN_16-17'!B:B,1,FALSE)</f>
        <v>CRCW06031K30FKEA</v>
      </c>
    </row>
    <row r="8027" spans="1:21" x14ac:dyDescent="0.25">
      <c r="A8027">
        <v>3916053</v>
      </c>
      <c r="B8027" t="s">
        <v>157</v>
      </c>
      <c r="C8027" t="s">
        <v>16113</v>
      </c>
      <c r="D8027" t="str">
        <f t="shared" si="125"/>
        <v>VishayCRCW06031K5FKEA</v>
      </c>
      <c r="E8027" t="s">
        <v>1837</v>
      </c>
      <c r="G8027" t="s">
        <v>10152</v>
      </c>
      <c r="H8027" t="s">
        <v>22</v>
      </c>
      <c r="J8027" t="s">
        <v>23</v>
      </c>
      <c r="K8027" t="s">
        <v>23</v>
      </c>
      <c r="L8027" t="s">
        <v>24</v>
      </c>
      <c r="M8027" t="s">
        <v>23</v>
      </c>
      <c r="P8027" t="s">
        <v>27</v>
      </c>
      <c r="R8027" t="s">
        <v>1837</v>
      </c>
      <c r="U8027" t="e">
        <f>VLOOKUP(C8027,'Irvine_MPN_16-17'!B:B,1,FALSE)</f>
        <v>#N/A</v>
      </c>
    </row>
    <row r="8028" spans="1:21" x14ac:dyDescent="0.25">
      <c r="A8028" t="s">
        <v>12001</v>
      </c>
      <c r="B8028" t="s">
        <v>157</v>
      </c>
      <c r="C8028" t="s">
        <v>16114</v>
      </c>
      <c r="D8028" t="str">
        <f t="shared" si="125"/>
        <v>VishayCRCW06031K74FKEA</v>
      </c>
      <c r="E8028" t="s">
        <v>1837</v>
      </c>
      <c r="G8028" t="s">
        <v>12003</v>
      </c>
      <c r="H8028" t="s">
        <v>22</v>
      </c>
      <c r="J8028" t="s">
        <v>23</v>
      </c>
      <c r="K8028" t="s">
        <v>23</v>
      </c>
      <c r="L8028" t="s">
        <v>24</v>
      </c>
      <c r="M8028" t="s">
        <v>23</v>
      </c>
      <c r="P8028" t="s">
        <v>27</v>
      </c>
      <c r="R8028" t="s">
        <v>1837</v>
      </c>
      <c r="U8028" t="str">
        <f>VLOOKUP(C8028,'Irvine_MPN_16-17'!B:B,1,FALSE)</f>
        <v>CRCW06031K74FKEA</v>
      </c>
    </row>
    <row r="8029" spans="1:21" x14ac:dyDescent="0.25">
      <c r="A8029">
        <v>3916144</v>
      </c>
      <c r="B8029" t="s">
        <v>157</v>
      </c>
      <c r="C8029" t="s">
        <v>16115</v>
      </c>
      <c r="D8029" t="str">
        <f t="shared" si="125"/>
        <v>VishayCRCW06031K80DKEDP</v>
      </c>
      <c r="E8029" t="s">
        <v>1837</v>
      </c>
      <c r="G8029" t="s">
        <v>12005</v>
      </c>
      <c r="H8029" t="s">
        <v>22</v>
      </c>
      <c r="J8029" t="s">
        <v>23</v>
      </c>
      <c r="K8029" t="s">
        <v>23</v>
      </c>
      <c r="L8029" t="s">
        <v>24</v>
      </c>
      <c r="M8029" t="s">
        <v>23</v>
      </c>
      <c r="P8029" t="s">
        <v>27</v>
      </c>
      <c r="R8029" t="s">
        <v>1837</v>
      </c>
      <c r="U8029" t="e">
        <f>VLOOKUP(C8029,'Irvine_MPN_16-17'!B:B,1,FALSE)</f>
        <v>#N/A</v>
      </c>
    </row>
    <row r="8030" spans="1:21" x14ac:dyDescent="0.25">
      <c r="A8030" t="s">
        <v>13312</v>
      </c>
      <c r="B8030" t="s">
        <v>157</v>
      </c>
      <c r="C8030" t="s">
        <v>16116</v>
      </c>
      <c r="D8030" t="str">
        <f t="shared" si="125"/>
        <v>VishayCRCW06031K82FKEA</v>
      </c>
      <c r="E8030" t="s">
        <v>1837</v>
      </c>
      <c r="G8030" t="s">
        <v>13314</v>
      </c>
      <c r="H8030" t="s">
        <v>22</v>
      </c>
      <c r="J8030" t="s">
        <v>23</v>
      </c>
      <c r="K8030" t="s">
        <v>23</v>
      </c>
      <c r="L8030" t="s">
        <v>24</v>
      </c>
      <c r="M8030" t="s">
        <v>23</v>
      </c>
      <c r="P8030" t="s">
        <v>27</v>
      </c>
      <c r="R8030" t="s">
        <v>1837</v>
      </c>
      <c r="U8030" t="e">
        <f>VLOOKUP(C8030,'Irvine_MPN_16-17'!B:B,1,FALSE)</f>
        <v>#N/A</v>
      </c>
    </row>
    <row r="8031" spans="1:21" x14ac:dyDescent="0.25">
      <c r="A8031" t="s">
        <v>16117</v>
      </c>
      <c r="B8031" t="s">
        <v>157</v>
      </c>
      <c r="C8031" t="s">
        <v>16118</v>
      </c>
      <c r="D8031" t="str">
        <f t="shared" si="125"/>
        <v>VishayCRCW06031R00FKEA</v>
      </c>
      <c r="E8031" t="s">
        <v>1837</v>
      </c>
      <c r="G8031" t="s">
        <v>14114</v>
      </c>
      <c r="H8031" t="s">
        <v>22</v>
      </c>
      <c r="J8031" t="s">
        <v>23</v>
      </c>
      <c r="K8031" t="s">
        <v>23</v>
      </c>
      <c r="L8031" t="s">
        <v>24</v>
      </c>
      <c r="M8031" t="s">
        <v>23</v>
      </c>
      <c r="P8031" t="s">
        <v>27</v>
      </c>
      <c r="R8031" t="s">
        <v>1837</v>
      </c>
      <c r="U8031" t="str">
        <f>VLOOKUP(C8031,'Irvine_MPN_16-17'!B:B,1,FALSE)</f>
        <v>CRCW06031R00FKEA</v>
      </c>
    </row>
    <row r="8032" spans="1:21" x14ac:dyDescent="0.25">
      <c r="A8032">
        <v>10001903</v>
      </c>
      <c r="B8032" t="s">
        <v>157</v>
      </c>
      <c r="C8032" t="s">
        <v>16119</v>
      </c>
      <c r="D8032" t="str">
        <f t="shared" si="125"/>
        <v>VishayCRCW06031R00FKEB</v>
      </c>
      <c r="E8032" t="s">
        <v>1837</v>
      </c>
      <c r="G8032" t="s">
        <v>14114</v>
      </c>
      <c r="H8032" t="s">
        <v>22</v>
      </c>
      <c r="J8032" t="s">
        <v>23</v>
      </c>
      <c r="K8032" t="s">
        <v>23</v>
      </c>
      <c r="L8032" t="s">
        <v>24</v>
      </c>
      <c r="M8032" t="s">
        <v>23</v>
      </c>
      <c r="P8032" t="s">
        <v>27</v>
      </c>
      <c r="R8032" t="s">
        <v>1837</v>
      </c>
      <c r="U8032" t="str">
        <f>VLOOKUP(C8032,'Irvine_MPN_16-17'!B:B,1,FALSE)</f>
        <v>CRCW06031R00FKEB</v>
      </c>
    </row>
    <row r="8033" spans="1:21" x14ac:dyDescent="0.25">
      <c r="A8033" t="s">
        <v>13369</v>
      </c>
      <c r="B8033" t="s">
        <v>157</v>
      </c>
      <c r="C8033" t="s">
        <v>16120</v>
      </c>
      <c r="D8033" t="str">
        <f t="shared" si="125"/>
        <v>VishayCRCW06031R00JNEA</v>
      </c>
      <c r="E8033" t="s">
        <v>1837</v>
      </c>
      <c r="G8033" t="s">
        <v>11603</v>
      </c>
      <c r="H8033" t="s">
        <v>22</v>
      </c>
      <c r="J8033" t="s">
        <v>23</v>
      </c>
      <c r="K8033" t="s">
        <v>23</v>
      </c>
      <c r="L8033" t="s">
        <v>24</v>
      </c>
      <c r="M8033" t="s">
        <v>23</v>
      </c>
      <c r="P8033" t="s">
        <v>27</v>
      </c>
      <c r="R8033" t="s">
        <v>1837</v>
      </c>
      <c r="U8033" t="str">
        <f>VLOOKUP(C8033,'Irvine_MPN_16-17'!B:B,1,FALSE)</f>
        <v>CRCW06031R00JNEA</v>
      </c>
    </row>
    <row r="8034" spans="1:21" x14ac:dyDescent="0.25">
      <c r="A8034" t="s">
        <v>13315</v>
      </c>
      <c r="B8034" t="s">
        <v>157</v>
      </c>
      <c r="C8034" t="s">
        <v>16121</v>
      </c>
      <c r="D8034" t="str">
        <f t="shared" si="125"/>
        <v>VishayCRCW0603200RFKEA</v>
      </c>
      <c r="E8034" t="s">
        <v>1837</v>
      </c>
      <c r="G8034" t="s">
        <v>12014</v>
      </c>
      <c r="H8034" t="s">
        <v>22</v>
      </c>
      <c r="J8034" t="s">
        <v>23</v>
      </c>
      <c r="K8034" t="s">
        <v>23</v>
      </c>
      <c r="L8034" t="s">
        <v>24</v>
      </c>
      <c r="M8034" t="s">
        <v>23</v>
      </c>
      <c r="P8034" t="s">
        <v>27</v>
      </c>
      <c r="R8034" t="s">
        <v>1837</v>
      </c>
      <c r="U8034" t="str">
        <f>VLOOKUP(C8034,'Irvine_MPN_16-17'!B:B,1,FALSE)</f>
        <v>CRCW0603200RFKEA</v>
      </c>
    </row>
    <row r="8035" spans="1:21" x14ac:dyDescent="0.25">
      <c r="A8035" t="s">
        <v>10290</v>
      </c>
      <c r="B8035" t="s">
        <v>157</v>
      </c>
      <c r="C8035" t="s">
        <v>16122</v>
      </c>
      <c r="D8035" t="str">
        <f t="shared" si="125"/>
        <v>VishayCRCW0603205RFKEA</v>
      </c>
      <c r="E8035" t="s">
        <v>1837</v>
      </c>
      <c r="G8035" t="s">
        <v>10292</v>
      </c>
      <c r="H8035" t="s">
        <v>22</v>
      </c>
      <c r="J8035" t="s">
        <v>23</v>
      </c>
      <c r="K8035" t="s">
        <v>23</v>
      </c>
      <c r="L8035" t="s">
        <v>24</v>
      </c>
      <c r="M8035" t="s">
        <v>23</v>
      </c>
      <c r="P8035" t="s">
        <v>27</v>
      </c>
      <c r="R8035" t="s">
        <v>1837</v>
      </c>
      <c r="U8035" t="e">
        <f>VLOOKUP(C8035,'Irvine_MPN_16-17'!B:B,1,FALSE)</f>
        <v>#N/A</v>
      </c>
    </row>
    <row r="8036" spans="1:21" x14ac:dyDescent="0.25">
      <c r="A8036" t="s">
        <v>13317</v>
      </c>
      <c r="B8036" t="s">
        <v>157</v>
      </c>
      <c r="C8036" t="s">
        <v>1418</v>
      </c>
      <c r="D8036" t="str">
        <f t="shared" si="125"/>
        <v>VishayCRCW060320K0FKEA</v>
      </c>
      <c r="E8036" t="s">
        <v>1837</v>
      </c>
      <c r="G8036" t="s">
        <v>13319</v>
      </c>
      <c r="H8036" t="s">
        <v>22</v>
      </c>
      <c r="J8036" t="s">
        <v>23</v>
      </c>
      <c r="K8036" t="s">
        <v>23</v>
      </c>
      <c r="L8036" t="s">
        <v>24</v>
      </c>
      <c r="M8036" t="s">
        <v>23</v>
      </c>
      <c r="P8036" t="s">
        <v>27</v>
      </c>
      <c r="R8036" t="s">
        <v>1837</v>
      </c>
      <c r="U8036" t="str">
        <f>VLOOKUP(C8036,'Irvine_MPN_16-17'!B:B,1,FALSE)</f>
        <v>CRCW060320K0FKEA</v>
      </c>
    </row>
    <row r="8037" spans="1:21" x14ac:dyDescent="0.25">
      <c r="A8037" t="s">
        <v>12018</v>
      </c>
      <c r="B8037" t="s">
        <v>157</v>
      </c>
      <c r="C8037" t="s">
        <v>1422</v>
      </c>
      <c r="D8037" t="str">
        <f t="shared" si="125"/>
        <v>VishayCRCW060320R0FKEA</v>
      </c>
      <c r="E8037" t="s">
        <v>1837</v>
      </c>
      <c r="G8037" t="s">
        <v>12020</v>
      </c>
      <c r="H8037" t="s">
        <v>22</v>
      </c>
      <c r="J8037" t="s">
        <v>23</v>
      </c>
      <c r="K8037" t="s">
        <v>23</v>
      </c>
      <c r="L8037" t="s">
        <v>24</v>
      </c>
      <c r="M8037" t="s">
        <v>23</v>
      </c>
      <c r="P8037" t="s">
        <v>27</v>
      </c>
      <c r="R8037" t="s">
        <v>1837</v>
      </c>
      <c r="U8037" t="str">
        <f>VLOOKUP(C8037,'Irvine_MPN_16-17'!B:B,1,FALSE)</f>
        <v>CRCW060320R0FKEA</v>
      </c>
    </row>
    <row r="8038" spans="1:21" x14ac:dyDescent="0.25">
      <c r="A8038" t="s">
        <v>12024</v>
      </c>
      <c r="B8038" t="s">
        <v>157</v>
      </c>
      <c r="C8038" t="s">
        <v>16123</v>
      </c>
      <c r="D8038" t="str">
        <f t="shared" si="125"/>
        <v>VishayCRCW0603210KFKEA</v>
      </c>
      <c r="E8038" t="s">
        <v>1837</v>
      </c>
      <c r="G8038" t="s">
        <v>12026</v>
      </c>
      <c r="H8038" t="s">
        <v>22</v>
      </c>
      <c r="J8038" t="s">
        <v>23</v>
      </c>
      <c r="K8038" t="s">
        <v>23</v>
      </c>
      <c r="L8038" t="s">
        <v>24</v>
      </c>
      <c r="M8038" t="s">
        <v>23</v>
      </c>
      <c r="P8038" t="s">
        <v>27</v>
      </c>
      <c r="R8038" t="s">
        <v>1837</v>
      </c>
      <c r="U8038" t="str">
        <f>VLOOKUP(C8038,'Irvine_MPN_16-17'!B:B,1,FALSE)</f>
        <v>CRCW0603210KFKEA</v>
      </c>
    </row>
    <row r="8039" spans="1:21" x14ac:dyDescent="0.25">
      <c r="A8039" t="s">
        <v>12030</v>
      </c>
      <c r="B8039" t="s">
        <v>157</v>
      </c>
      <c r="C8039" t="s">
        <v>16124</v>
      </c>
      <c r="D8039" t="str">
        <f t="shared" si="125"/>
        <v>VishayCRCW060322K6FKEA</v>
      </c>
      <c r="E8039" t="s">
        <v>1837</v>
      </c>
      <c r="G8039" t="s">
        <v>12032</v>
      </c>
      <c r="H8039" t="s">
        <v>22</v>
      </c>
      <c r="J8039" t="s">
        <v>23</v>
      </c>
      <c r="K8039" t="s">
        <v>23</v>
      </c>
      <c r="L8039" t="s">
        <v>24</v>
      </c>
      <c r="M8039" t="s">
        <v>23</v>
      </c>
      <c r="P8039" t="s">
        <v>27</v>
      </c>
      <c r="R8039" t="s">
        <v>1837</v>
      </c>
      <c r="U8039" t="str">
        <f>VLOOKUP(C8039,'Irvine_MPN_16-17'!B:B,1,FALSE)</f>
        <v>CRCW060322K6FKEA</v>
      </c>
    </row>
    <row r="8040" spans="1:21" x14ac:dyDescent="0.25">
      <c r="A8040">
        <v>3916013</v>
      </c>
      <c r="B8040" t="s">
        <v>157</v>
      </c>
      <c r="C8040" t="s">
        <v>16125</v>
      </c>
      <c r="D8040" t="str">
        <f t="shared" si="125"/>
        <v>VishayCRCW0603249KFKEA</v>
      </c>
      <c r="E8040" t="s">
        <v>1837</v>
      </c>
      <c r="G8040" t="s">
        <v>10159</v>
      </c>
      <c r="H8040" t="s">
        <v>22</v>
      </c>
      <c r="J8040" t="s">
        <v>23</v>
      </c>
      <c r="K8040" t="s">
        <v>23</v>
      </c>
      <c r="L8040" t="s">
        <v>24</v>
      </c>
      <c r="M8040" t="s">
        <v>23</v>
      </c>
      <c r="P8040" t="s">
        <v>27</v>
      </c>
      <c r="R8040" t="s">
        <v>1837</v>
      </c>
      <c r="U8040" t="e">
        <f>VLOOKUP(C8040,'Irvine_MPN_16-17'!B:B,1,FALSE)</f>
        <v>#N/A</v>
      </c>
    </row>
    <row r="8041" spans="1:21" x14ac:dyDescent="0.25">
      <c r="A8041" t="s">
        <v>16126</v>
      </c>
      <c r="B8041" t="s">
        <v>157</v>
      </c>
      <c r="C8041" t="s">
        <v>16127</v>
      </c>
      <c r="D8041" t="str">
        <f t="shared" si="125"/>
        <v>VishayCRCW060324K9FKEA</v>
      </c>
      <c r="E8041" t="s">
        <v>1837</v>
      </c>
      <c r="G8041" t="s">
        <v>12035</v>
      </c>
      <c r="H8041" t="s">
        <v>22</v>
      </c>
      <c r="J8041" t="s">
        <v>23</v>
      </c>
      <c r="K8041" t="s">
        <v>23</v>
      </c>
      <c r="L8041" t="s">
        <v>24</v>
      </c>
      <c r="M8041" t="s">
        <v>23</v>
      </c>
      <c r="P8041" t="s">
        <v>27</v>
      </c>
      <c r="R8041" t="s">
        <v>1837</v>
      </c>
      <c r="U8041" t="str">
        <f>VLOOKUP(C8041,'Irvine_MPN_16-17'!B:B,1,FALSE)</f>
        <v>CRCW060324K9FKEA</v>
      </c>
    </row>
    <row r="8042" spans="1:21" x14ac:dyDescent="0.25">
      <c r="A8042" t="s">
        <v>12037</v>
      </c>
      <c r="B8042" t="s">
        <v>157</v>
      </c>
      <c r="C8042" t="s">
        <v>16128</v>
      </c>
      <c r="D8042" t="str">
        <f t="shared" si="125"/>
        <v>VishayCRCW060326K1FKEA</v>
      </c>
      <c r="E8042" t="s">
        <v>1837</v>
      </c>
      <c r="G8042" t="s">
        <v>12039</v>
      </c>
      <c r="H8042" t="s">
        <v>22</v>
      </c>
      <c r="J8042" t="s">
        <v>23</v>
      </c>
      <c r="K8042" t="s">
        <v>23</v>
      </c>
      <c r="L8042" t="s">
        <v>24</v>
      </c>
      <c r="M8042" t="s">
        <v>23</v>
      </c>
      <c r="P8042" t="s">
        <v>27</v>
      </c>
      <c r="R8042" t="s">
        <v>1837</v>
      </c>
      <c r="U8042" t="str">
        <f>VLOOKUP(C8042,'Irvine_MPN_16-17'!B:B,1,FALSE)</f>
        <v>CRCW060326K1FKEA</v>
      </c>
    </row>
    <row r="8043" spans="1:21" x14ac:dyDescent="0.25">
      <c r="A8043" t="s">
        <v>16129</v>
      </c>
      <c r="B8043" t="s">
        <v>157</v>
      </c>
      <c r="C8043" t="s">
        <v>16130</v>
      </c>
      <c r="D8043" t="str">
        <f t="shared" si="125"/>
        <v>VishayCRCW06032K0FKEA</v>
      </c>
      <c r="E8043" t="s">
        <v>1837</v>
      </c>
      <c r="G8043" t="s">
        <v>16131</v>
      </c>
      <c r="H8043" t="s">
        <v>22</v>
      </c>
      <c r="J8043" t="s">
        <v>23</v>
      </c>
      <c r="K8043" t="s">
        <v>23</v>
      </c>
      <c r="L8043" t="s">
        <v>24</v>
      </c>
      <c r="M8043" t="s">
        <v>23</v>
      </c>
      <c r="P8043" t="s">
        <v>27</v>
      </c>
      <c r="R8043" t="s">
        <v>1837</v>
      </c>
      <c r="U8043" t="e">
        <f>VLOOKUP(C8043,'Irvine_MPN_16-17'!B:B,1,FALSE)</f>
        <v>#N/A</v>
      </c>
    </row>
    <row r="8044" spans="1:21" x14ac:dyDescent="0.25">
      <c r="A8044" t="s">
        <v>12021</v>
      </c>
      <c r="B8044" t="s">
        <v>157</v>
      </c>
      <c r="C8044" t="s">
        <v>16132</v>
      </c>
      <c r="D8044" t="str">
        <f t="shared" si="125"/>
        <v>VishayCRCW06032K10FKEA</v>
      </c>
      <c r="E8044" t="s">
        <v>1837</v>
      </c>
      <c r="G8044" t="s">
        <v>12023</v>
      </c>
      <c r="H8044" t="s">
        <v>22</v>
      </c>
      <c r="J8044" t="s">
        <v>23</v>
      </c>
      <c r="K8044" t="s">
        <v>23</v>
      </c>
      <c r="L8044" t="s">
        <v>24</v>
      </c>
      <c r="M8044" t="s">
        <v>23</v>
      </c>
      <c r="P8044" t="s">
        <v>27</v>
      </c>
      <c r="R8044" t="s">
        <v>1837</v>
      </c>
      <c r="U8044" t="str">
        <f>VLOOKUP(C8044,'Irvine_MPN_16-17'!B:B,1,FALSE)</f>
        <v>CRCW06032K10FKEA</v>
      </c>
    </row>
    <row r="8045" spans="1:21" x14ac:dyDescent="0.25">
      <c r="A8045" t="s">
        <v>13323</v>
      </c>
      <c r="B8045" t="s">
        <v>157</v>
      </c>
      <c r="C8045" t="s">
        <v>1476</v>
      </c>
      <c r="D8045" t="str">
        <f t="shared" si="125"/>
        <v>VishayCRCW06032K21FKEA</v>
      </c>
      <c r="E8045" t="s">
        <v>1837</v>
      </c>
      <c r="G8045" t="s">
        <v>13325</v>
      </c>
      <c r="H8045" t="s">
        <v>22</v>
      </c>
      <c r="J8045" t="s">
        <v>23</v>
      </c>
      <c r="K8045" t="s">
        <v>23</v>
      </c>
      <c r="L8045" t="s">
        <v>24</v>
      </c>
      <c r="M8045" t="s">
        <v>23</v>
      </c>
      <c r="P8045" t="s">
        <v>27</v>
      </c>
      <c r="R8045" t="s">
        <v>1837</v>
      </c>
      <c r="U8045" t="str">
        <f>VLOOKUP(C8045,'Irvine_MPN_16-17'!B:B,1,FALSE)</f>
        <v>CRCW06032K21FKEA</v>
      </c>
    </row>
    <row r="8046" spans="1:21" x14ac:dyDescent="0.25">
      <c r="A8046">
        <v>3916028</v>
      </c>
      <c r="B8046" t="s">
        <v>157</v>
      </c>
      <c r="C8046" t="s">
        <v>16133</v>
      </c>
      <c r="D8046" t="str">
        <f t="shared" si="125"/>
        <v>VishayCRCW06032K49FKEA</v>
      </c>
      <c r="E8046" t="s">
        <v>1837</v>
      </c>
      <c r="G8046" t="s">
        <v>10157</v>
      </c>
      <c r="H8046" t="s">
        <v>22</v>
      </c>
      <c r="J8046" t="s">
        <v>23</v>
      </c>
      <c r="K8046" t="s">
        <v>23</v>
      </c>
      <c r="L8046" t="s">
        <v>24</v>
      </c>
      <c r="M8046" t="s">
        <v>23</v>
      </c>
      <c r="P8046" t="s">
        <v>27</v>
      </c>
      <c r="R8046" t="s">
        <v>1837</v>
      </c>
      <c r="U8046" t="e">
        <f>VLOOKUP(C8046,'Irvine_MPN_16-17'!B:B,1,FALSE)</f>
        <v>#N/A</v>
      </c>
    </row>
    <row r="8047" spans="1:21" x14ac:dyDescent="0.25">
      <c r="A8047">
        <v>3916231</v>
      </c>
      <c r="B8047" t="s">
        <v>157</v>
      </c>
      <c r="C8047" t="s">
        <v>16134</v>
      </c>
      <c r="D8047" t="str">
        <f t="shared" si="125"/>
        <v>VishayCRCW06032K67FKEC</v>
      </c>
      <c r="E8047" t="s">
        <v>1837</v>
      </c>
      <c r="G8047" t="s">
        <v>12041</v>
      </c>
      <c r="H8047" t="s">
        <v>22</v>
      </c>
      <c r="J8047" t="s">
        <v>23</v>
      </c>
      <c r="K8047" t="s">
        <v>23</v>
      </c>
      <c r="L8047" t="s">
        <v>24</v>
      </c>
      <c r="M8047" t="s">
        <v>23</v>
      </c>
      <c r="P8047" t="s">
        <v>27</v>
      </c>
      <c r="R8047" t="s">
        <v>1837</v>
      </c>
      <c r="U8047" t="e">
        <f>VLOOKUP(C8047,'Irvine_MPN_16-17'!B:B,1,FALSE)</f>
        <v>#N/A</v>
      </c>
    </row>
    <row r="8048" spans="1:21" x14ac:dyDescent="0.25">
      <c r="A8048">
        <v>3916492</v>
      </c>
      <c r="B8048" t="s">
        <v>157</v>
      </c>
      <c r="C8048" t="s">
        <v>16135</v>
      </c>
      <c r="D8048" t="str">
        <f t="shared" si="125"/>
        <v>VishayCRCW06032K87FKEA</v>
      </c>
      <c r="E8048" t="s">
        <v>1837</v>
      </c>
      <c r="G8048" t="s">
        <v>16136</v>
      </c>
      <c r="H8048" t="s">
        <v>22</v>
      </c>
      <c r="J8048" t="s">
        <v>23</v>
      </c>
      <c r="K8048" t="s">
        <v>23</v>
      </c>
      <c r="L8048" t="s">
        <v>24</v>
      </c>
      <c r="M8048" t="s">
        <v>23</v>
      </c>
      <c r="P8048" t="s">
        <v>27</v>
      </c>
      <c r="R8048" t="s">
        <v>1837</v>
      </c>
      <c r="U8048" t="str">
        <f>VLOOKUP(C8048,'Irvine_MPN_16-17'!B:B,1,FALSE)</f>
        <v>CRCW06032K87FKEA</v>
      </c>
    </row>
    <row r="8049" spans="1:21" x14ac:dyDescent="0.25">
      <c r="A8049" t="s">
        <v>11613</v>
      </c>
      <c r="B8049" t="s">
        <v>157</v>
      </c>
      <c r="C8049" t="s">
        <v>16137</v>
      </c>
      <c r="D8049" t="str">
        <f t="shared" si="125"/>
        <v>VishayCRCW06032R00JNEA</v>
      </c>
      <c r="E8049" t="s">
        <v>1837</v>
      </c>
      <c r="G8049" t="s">
        <v>11615</v>
      </c>
      <c r="H8049" t="s">
        <v>22</v>
      </c>
      <c r="J8049" t="s">
        <v>23</v>
      </c>
      <c r="K8049" t="s">
        <v>23</v>
      </c>
      <c r="L8049" t="s">
        <v>24</v>
      </c>
      <c r="M8049" t="s">
        <v>23</v>
      </c>
      <c r="P8049" t="s">
        <v>27</v>
      </c>
      <c r="R8049" t="s">
        <v>1837</v>
      </c>
      <c r="U8049" t="str">
        <f>VLOOKUP(C8049,'Irvine_MPN_16-17'!B:B,1,FALSE)</f>
        <v>CRCW06032R00JNEA</v>
      </c>
    </row>
    <row r="8050" spans="1:21" x14ac:dyDescent="0.25">
      <c r="A8050">
        <v>10000776</v>
      </c>
      <c r="B8050" t="s">
        <v>157</v>
      </c>
      <c r="C8050" t="s">
        <v>16138</v>
      </c>
      <c r="D8050" t="str">
        <f t="shared" si="125"/>
        <v>VishayCRCW06032R20FKEB</v>
      </c>
      <c r="E8050" t="s">
        <v>1837</v>
      </c>
      <c r="G8050" t="s">
        <v>14061</v>
      </c>
      <c r="H8050" t="s">
        <v>22</v>
      </c>
      <c r="J8050" t="s">
        <v>23</v>
      </c>
      <c r="K8050" t="s">
        <v>23</v>
      </c>
      <c r="L8050" t="s">
        <v>24</v>
      </c>
      <c r="M8050" t="s">
        <v>23</v>
      </c>
      <c r="P8050" t="s">
        <v>27</v>
      </c>
      <c r="R8050" t="s">
        <v>1837</v>
      </c>
      <c r="U8050" t="str">
        <f>VLOOKUP(C8050,'Irvine_MPN_16-17'!B:B,1,FALSE)</f>
        <v>CRCW06032R20FKEB</v>
      </c>
    </row>
    <row r="8051" spans="1:21" x14ac:dyDescent="0.25">
      <c r="A8051" t="s">
        <v>12054</v>
      </c>
      <c r="B8051" t="s">
        <v>157</v>
      </c>
      <c r="C8051" t="s">
        <v>1488</v>
      </c>
      <c r="D8051" t="str">
        <f t="shared" si="125"/>
        <v>VishayCRCW0603301KFKEA</v>
      </c>
      <c r="E8051" t="s">
        <v>1837</v>
      </c>
      <c r="G8051" t="s">
        <v>12056</v>
      </c>
      <c r="H8051" t="s">
        <v>22</v>
      </c>
      <c r="J8051" t="s">
        <v>23</v>
      </c>
      <c r="K8051" t="s">
        <v>23</v>
      </c>
      <c r="L8051" t="s">
        <v>24</v>
      </c>
      <c r="M8051" t="s">
        <v>23</v>
      </c>
      <c r="P8051" t="s">
        <v>27</v>
      </c>
      <c r="R8051" t="s">
        <v>1837</v>
      </c>
      <c r="U8051" t="e">
        <f>VLOOKUP(C8051,'Irvine_MPN_16-17'!B:B,1,FALSE)</f>
        <v>#N/A</v>
      </c>
    </row>
    <row r="8052" spans="1:21" x14ac:dyDescent="0.25">
      <c r="A8052">
        <v>3916113</v>
      </c>
      <c r="B8052" t="s">
        <v>157</v>
      </c>
      <c r="C8052" t="s">
        <v>16139</v>
      </c>
      <c r="D8052" t="str">
        <f t="shared" si="125"/>
        <v>VishayCRCW0603309KFKEA</v>
      </c>
      <c r="E8052" t="s">
        <v>1837</v>
      </c>
      <c r="G8052" t="s">
        <v>10166</v>
      </c>
      <c r="H8052" t="s">
        <v>22</v>
      </c>
      <c r="J8052" t="s">
        <v>23</v>
      </c>
      <c r="K8052" t="s">
        <v>23</v>
      </c>
      <c r="L8052" t="s">
        <v>24</v>
      </c>
      <c r="M8052" t="s">
        <v>23</v>
      </c>
      <c r="P8052" t="s">
        <v>27</v>
      </c>
      <c r="R8052" t="s">
        <v>1837</v>
      </c>
      <c r="U8052" t="str">
        <f>VLOOKUP(C8052,'Irvine_MPN_16-17'!B:B,1,FALSE)</f>
        <v>CRCW0603309KFKEA</v>
      </c>
    </row>
    <row r="8053" spans="1:21" x14ac:dyDescent="0.25">
      <c r="A8053" t="s">
        <v>13333</v>
      </c>
      <c r="B8053" t="s">
        <v>157</v>
      </c>
      <c r="C8053" t="s">
        <v>16140</v>
      </c>
      <c r="D8053" t="str">
        <f t="shared" si="125"/>
        <v>VishayCRCW060330R1FKEA</v>
      </c>
      <c r="E8053" t="s">
        <v>1837</v>
      </c>
      <c r="G8053" t="s">
        <v>12062</v>
      </c>
      <c r="H8053" t="s">
        <v>22</v>
      </c>
      <c r="J8053" t="s">
        <v>23</v>
      </c>
      <c r="K8053" t="s">
        <v>23</v>
      </c>
      <c r="L8053" t="s">
        <v>24</v>
      </c>
      <c r="M8053" t="s">
        <v>23</v>
      </c>
      <c r="P8053" t="s">
        <v>27</v>
      </c>
      <c r="R8053" t="s">
        <v>1837</v>
      </c>
      <c r="U8053" t="str">
        <f>VLOOKUP(C8053,'Irvine_MPN_16-17'!B:B,1,FALSE)</f>
        <v>CRCW060330R1FKEA</v>
      </c>
    </row>
    <row r="8054" spans="1:21" x14ac:dyDescent="0.25">
      <c r="A8054">
        <v>3916062</v>
      </c>
      <c r="B8054" t="s">
        <v>157</v>
      </c>
      <c r="C8054" t="s">
        <v>1499</v>
      </c>
      <c r="D8054" t="str">
        <f t="shared" si="125"/>
        <v>VishayCRCW060331K6FKEA</v>
      </c>
      <c r="E8054" t="s">
        <v>1837</v>
      </c>
      <c r="G8054" t="s">
        <v>10170</v>
      </c>
      <c r="H8054" t="s">
        <v>22</v>
      </c>
      <c r="J8054" t="s">
        <v>23</v>
      </c>
      <c r="K8054" t="s">
        <v>23</v>
      </c>
      <c r="L8054" t="s">
        <v>24</v>
      </c>
      <c r="M8054" t="s">
        <v>23</v>
      </c>
      <c r="P8054" t="s">
        <v>27</v>
      </c>
      <c r="R8054" t="s">
        <v>1837</v>
      </c>
      <c r="U8054" t="e">
        <f>VLOOKUP(C8054,'Irvine_MPN_16-17'!B:B,1,FALSE)</f>
        <v>#N/A</v>
      </c>
    </row>
    <row r="8055" spans="1:21" x14ac:dyDescent="0.25">
      <c r="A8055">
        <v>10000521</v>
      </c>
      <c r="B8055" t="s">
        <v>157</v>
      </c>
      <c r="C8055" t="s">
        <v>16141</v>
      </c>
      <c r="D8055" t="str">
        <f t="shared" si="125"/>
        <v>VishayCRCW060334K0FKEA</v>
      </c>
      <c r="E8055" t="s">
        <v>1837</v>
      </c>
      <c r="G8055" t="s">
        <v>13831</v>
      </c>
      <c r="H8055" t="s">
        <v>22</v>
      </c>
      <c r="J8055" t="s">
        <v>23</v>
      </c>
      <c r="K8055" t="s">
        <v>23</v>
      </c>
      <c r="L8055" t="s">
        <v>24</v>
      </c>
      <c r="M8055" t="s">
        <v>23</v>
      </c>
      <c r="P8055" t="s">
        <v>27</v>
      </c>
      <c r="R8055" t="s">
        <v>1837</v>
      </c>
      <c r="U8055" t="e">
        <f>VLOOKUP(C8055,'Irvine_MPN_16-17'!B:B,1,FALSE)</f>
        <v>#N/A</v>
      </c>
    </row>
    <row r="8056" spans="1:21" x14ac:dyDescent="0.25">
      <c r="A8056" t="s">
        <v>12077</v>
      </c>
      <c r="B8056" t="s">
        <v>157</v>
      </c>
      <c r="C8056" t="s">
        <v>16142</v>
      </c>
      <c r="D8056" t="str">
        <f t="shared" si="125"/>
        <v>VishayCRCW0603383RFKEA</v>
      </c>
      <c r="E8056" t="s">
        <v>1837</v>
      </c>
      <c r="G8056" t="s">
        <v>12079</v>
      </c>
      <c r="H8056" t="s">
        <v>22</v>
      </c>
      <c r="J8056" t="s">
        <v>23</v>
      </c>
      <c r="K8056" t="s">
        <v>23</v>
      </c>
      <c r="L8056" t="s">
        <v>24</v>
      </c>
      <c r="M8056" t="s">
        <v>23</v>
      </c>
      <c r="P8056" t="s">
        <v>27</v>
      </c>
      <c r="R8056" t="s">
        <v>1837</v>
      </c>
      <c r="U8056" t="str">
        <f>VLOOKUP(C8056,'Irvine_MPN_16-17'!B:B,1,FALSE)</f>
        <v>CRCW0603383RFKEA</v>
      </c>
    </row>
    <row r="8057" spans="1:21" x14ac:dyDescent="0.25">
      <c r="A8057">
        <v>3916005</v>
      </c>
      <c r="B8057" t="s">
        <v>157</v>
      </c>
      <c r="C8057" t="s">
        <v>16143</v>
      </c>
      <c r="D8057" t="str">
        <f t="shared" si="125"/>
        <v>VishayCRCW06033K16FKEA</v>
      </c>
      <c r="E8057" t="s">
        <v>1837</v>
      </c>
      <c r="G8057" t="s">
        <v>10168</v>
      </c>
      <c r="H8057" t="s">
        <v>22</v>
      </c>
      <c r="J8057" t="s">
        <v>23</v>
      </c>
      <c r="K8057" t="s">
        <v>23</v>
      </c>
      <c r="L8057" t="s">
        <v>24</v>
      </c>
      <c r="M8057" t="s">
        <v>23</v>
      </c>
      <c r="P8057" t="s">
        <v>27</v>
      </c>
      <c r="R8057" t="s">
        <v>1837</v>
      </c>
      <c r="U8057" t="str">
        <f>VLOOKUP(C8057,'Irvine_MPN_16-17'!B:B,1,FALSE)</f>
        <v>CRCW06033K16FKEA</v>
      </c>
    </row>
    <row r="8058" spans="1:21" x14ac:dyDescent="0.25">
      <c r="A8058" t="s">
        <v>13336</v>
      </c>
      <c r="B8058" t="s">
        <v>157</v>
      </c>
      <c r="C8058" t="s">
        <v>1530</v>
      </c>
      <c r="D8058" t="str">
        <f t="shared" si="125"/>
        <v>VishayCRCW06033K40FKEA</v>
      </c>
      <c r="E8058" t="s">
        <v>1837</v>
      </c>
      <c r="G8058" t="s">
        <v>12070</v>
      </c>
      <c r="H8058" t="s">
        <v>22</v>
      </c>
      <c r="J8058" t="s">
        <v>23</v>
      </c>
      <c r="K8058" t="s">
        <v>23</v>
      </c>
      <c r="L8058" t="s">
        <v>24</v>
      </c>
      <c r="M8058" t="s">
        <v>23</v>
      </c>
      <c r="P8058" t="s">
        <v>27</v>
      </c>
      <c r="R8058" t="s">
        <v>1837</v>
      </c>
      <c r="U8058" t="str">
        <f>VLOOKUP(C8058,'Irvine_MPN_16-17'!B:B,1,FALSE)</f>
        <v>CRCW06033K40FKEA</v>
      </c>
    </row>
    <row r="8059" spans="1:21" x14ac:dyDescent="0.25">
      <c r="A8059">
        <v>3916450</v>
      </c>
      <c r="B8059" t="s">
        <v>157</v>
      </c>
      <c r="C8059" t="s">
        <v>16144</v>
      </c>
      <c r="D8059" t="str">
        <f t="shared" si="125"/>
        <v>VishayCRCW06033K60JNEA</v>
      </c>
      <c r="E8059" t="s">
        <v>1837</v>
      </c>
      <c r="G8059" t="s">
        <v>11621</v>
      </c>
      <c r="H8059" t="s">
        <v>22</v>
      </c>
      <c r="J8059" t="s">
        <v>23</v>
      </c>
      <c r="K8059" t="s">
        <v>23</v>
      </c>
      <c r="L8059" t="s">
        <v>24</v>
      </c>
      <c r="M8059" t="s">
        <v>23</v>
      </c>
      <c r="P8059" t="s">
        <v>27</v>
      </c>
      <c r="R8059" t="s">
        <v>1837</v>
      </c>
      <c r="U8059" t="e">
        <f>VLOOKUP(C8059,'Irvine_MPN_16-17'!B:B,1,FALSE)</f>
        <v>#N/A</v>
      </c>
    </row>
    <row r="8060" spans="1:21" x14ac:dyDescent="0.25">
      <c r="A8060">
        <v>3916193</v>
      </c>
      <c r="B8060" t="s">
        <v>157</v>
      </c>
      <c r="C8060" t="s">
        <v>16145</v>
      </c>
      <c r="D8060" t="str">
        <f t="shared" si="125"/>
        <v>VishayCRCW06033K92FKEB</v>
      </c>
      <c r="E8060" t="s">
        <v>1837</v>
      </c>
      <c r="G8060" t="s">
        <v>16146</v>
      </c>
      <c r="H8060" t="s">
        <v>22</v>
      </c>
      <c r="J8060" t="s">
        <v>23</v>
      </c>
      <c r="K8060" t="s">
        <v>23</v>
      </c>
      <c r="L8060" t="s">
        <v>24</v>
      </c>
      <c r="M8060" t="s">
        <v>23</v>
      </c>
      <c r="P8060" t="s">
        <v>27</v>
      </c>
      <c r="R8060" t="s">
        <v>1837</v>
      </c>
      <c r="U8060" t="str">
        <f>VLOOKUP(C8060,'Irvine_MPN_16-17'!B:B,1,FALSE)</f>
        <v>CRCW06033K92FKEB</v>
      </c>
    </row>
    <row r="8061" spans="1:21" x14ac:dyDescent="0.25">
      <c r="A8061">
        <v>3916268</v>
      </c>
      <c r="B8061" t="s">
        <v>157</v>
      </c>
      <c r="C8061" t="s">
        <v>1536</v>
      </c>
      <c r="D8061" t="str">
        <f t="shared" si="125"/>
        <v>VishayCRCW0603402RFKEA</v>
      </c>
      <c r="E8061" t="s">
        <v>1837</v>
      </c>
      <c r="G8061" t="s">
        <v>16147</v>
      </c>
      <c r="H8061" t="s">
        <v>22</v>
      </c>
      <c r="J8061" t="s">
        <v>23</v>
      </c>
      <c r="K8061" t="s">
        <v>23</v>
      </c>
      <c r="L8061" t="s">
        <v>24</v>
      </c>
      <c r="M8061" t="s">
        <v>23</v>
      </c>
      <c r="P8061" t="s">
        <v>27</v>
      </c>
      <c r="R8061" t="s">
        <v>1837</v>
      </c>
      <c r="U8061" t="e">
        <f>VLOOKUP(C8061,'Irvine_MPN_16-17'!B:B,1,FALSE)</f>
        <v>#N/A</v>
      </c>
    </row>
    <row r="8062" spans="1:21" x14ac:dyDescent="0.25">
      <c r="A8062">
        <v>3916234</v>
      </c>
      <c r="B8062" t="s">
        <v>157</v>
      </c>
      <c r="C8062" t="s">
        <v>16148</v>
      </c>
      <c r="D8062" t="str">
        <f t="shared" si="125"/>
        <v>VishayCRCW0603432RFKEA</v>
      </c>
      <c r="E8062" t="s">
        <v>1837</v>
      </c>
      <c r="G8062" t="s">
        <v>14073</v>
      </c>
      <c r="H8062" t="s">
        <v>22</v>
      </c>
      <c r="J8062" t="s">
        <v>23</v>
      </c>
      <c r="K8062" t="s">
        <v>23</v>
      </c>
      <c r="L8062" t="s">
        <v>24</v>
      </c>
      <c r="M8062" t="s">
        <v>23</v>
      </c>
      <c r="P8062" t="s">
        <v>27</v>
      </c>
      <c r="R8062" t="s">
        <v>1837</v>
      </c>
      <c r="U8062" t="e">
        <f>VLOOKUP(C8062,'Irvine_MPN_16-17'!B:B,1,FALSE)</f>
        <v>#N/A</v>
      </c>
    </row>
    <row r="8063" spans="1:21" x14ac:dyDescent="0.25">
      <c r="A8063" t="s">
        <v>12087</v>
      </c>
      <c r="B8063" t="s">
        <v>157</v>
      </c>
      <c r="C8063" t="s">
        <v>16149</v>
      </c>
      <c r="D8063" t="str">
        <f t="shared" si="125"/>
        <v>VishayCRCW060343K2FKEA</v>
      </c>
      <c r="E8063" t="s">
        <v>1837</v>
      </c>
      <c r="G8063" t="s">
        <v>12089</v>
      </c>
      <c r="H8063" t="s">
        <v>22</v>
      </c>
      <c r="J8063" t="s">
        <v>23</v>
      </c>
      <c r="K8063" t="s">
        <v>23</v>
      </c>
      <c r="L8063" t="s">
        <v>24</v>
      </c>
      <c r="M8063" t="s">
        <v>23</v>
      </c>
      <c r="P8063" t="s">
        <v>27</v>
      </c>
      <c r="R8063" t="s">
        <v>1837</v>
      </c>
      <c r="U8063" t="str">
        <f>VLOOKUP(C8063,'Irvine_MPN_16-17'!B:B,1,FALSE)</f>
        <v>CRCW060343K2FKEA</v>
      </c>
    </row>
    <row r="8064" spans="1:21" x14ac:dyDescent="0.25">
      <c r="A8064" t="s">
        <v>16150</v>
      </c>
      <c r="B8064" t="s">
        <v>157</v>
      </c>
      <c r="C8064" t="s">
        <v>16151</v>
      </c>
      <c r="D8064" t="str">
        <f t="shared" si="125"/>
        <v>VishayCRCW060347K0JNEA</v>
      </c>
      <c r="E8064" t="s">
        <v>1837</v>
      </c>
      <c r="G8064" t="s">
        <v>16152</v>
      </c>
      <c r="H8064" t="s">
        <v>22</v>
      </c>
      <c r="J8064" t="s">
        <v>23</v>
      </c>
      <c r="K8064" t="s">
        <v>23</v>
      </c>
      <c r="L8064" t="s">
        <v>24</v>
      </c>
      <c r="M8064" t="s">
        <v>23</v>
      </c>
      <c r="P8064" t="s">
        <v>27</v>
      </c>
      <c r="R8064" t="s">
        <v>1837</v>
      </c>
      <c r="U8064" t="e">
        <f>VLOOKUP(C8064,'Irvine_MPN_16-17'!B:B,1,FALSE)</f>
        <v>#N/A</v>
      </c>
    </row>
    <row r="8065" spans="1:21" x14ac:dyDescent="0.25">
      <c r="A8065">
        <v>3916181</v>
      </c>
      <c r="B8065" t="s">
        <v>157</v>
      </c>
      <c r="C8065" t="s">
        <v>16153</v>
      </c>
      <c r="D8065" t="str">
        <f t="shared" si="125"/>
        <v>VishayCRCW060347KJNEA</v>
      </c>
      <c r="E8065" t="s">
        <v>1837</v>
      </c>
      <c r="G8065" t="s">
        <v>15767</v>
      </c>
      <c r="H8065" t="s">
        <v>22</v>
      </c>
      <c r="J8065" t="s">
        <v>23</v>
      </c>
      <c r="K8065" t="s">
        <v>23</v>
      </c>
      <c r="L8065" t="s">
        <v>24</v>
      </c>
      <c r="M8065" t="s">
        <v>23</v>
      </c>
      <c r="P8065" t="s">
        <v>27</v>
      </c>
      <c r="R8065" t="s">
        <v>1837</v>
      </c>
      <c r="U8065" t="e">
        <f>VLOOKUP(C8065,'Irvine_MPN_16-17'!B:B,1,FALSE)</f>
        <v>#N/A</v>
      </c>
    </row>
    <row r="8066" spans="1:21" x14ac:dyDescent="0.25">
      <c r="A8066">
        <v>3916021</v>
      </c>
      <c r="B8066" t="s">
        <v>157</v>
      </c>
      <c r="C8066" t="s">
        <v>16154</v>
      </c>
      <c r="D8066" t="str">
        <f t="shared" si="125"/>
        <v>VishayCRCW0603499RFKEA</v>
      </c>
      <c r="E8066" t="s">
        <v>1837</v>
      </c>
      <c r="G8066" t="s">
        <v>10176</v>
      </c>
      <c r="H8066" t="s">
        <v>22</v>
      </c>
      <c r="J8066" t="s">
        <v>23</v>
      </c>
      <c r="K8066" t="s">
        <v>23</v>
      </c>
      <c r="L8066" t="s">
        <v>24</v>
      </c>
      <c r="M8066" t="s">
        <v>23</v>
      </c>
      <c r="P8066" t="s">
        <v>27</v>
      </c>
      <c r="R8066" t="s">
        <v>1837</v>
      </c>
      <c r="U8066" t="e">
        <f>VLOOKUP(C8066,'Irvine_MPN_16-17'!B:B,1,FALSE)</f>
        <v>#N/A</v>
      </c>
    </row>
    <row r="8067" spans="1:21" x14ac:dyDescent="0.25">
      <c r="A8067">
        <v>3916136</v>
      </c>
      <c r="B8067" t="s">
        <v>157</v>
      </c>
      <c r="C8067" t="s">
        <v>16155</v>
      </c>
      <c r="D8067" t="str">
        <f t="shared" ref="D8067:D8130" si="126">CONCATENATE(B8067,C8067)</f>
        <v>VishayCRCW06034M7JNEA</v>
      </c>
      <c r="E8067" t="s">
        <v>1837</v>
      </c>
      <c r="G8067" t="s">
        <v>11638</v>
      </c>
      <c r="H8067" t="s">
        <v>22</v>
      </c>
      <c r="J8067" t="s">
        <v>23</v>
      </c>
      <c r="K8067" t="s">
        <v>23</v>
      </c>
      <c r="L8067" t="s">
        <v>24</v>
      </c>
      <c r="M8067" t="s">
        <v>23</v>
      </c>
      <c r="P8067" t="s">
        <v>27</v>
      </c>
      <c r="R8067" t="s">
        <v>1837</v>
      </c>
      <c r="U8067" t="str">
        <f>VLOOKUP(C8067,'Irvine_MPN_16-17'!B:B,1,FALSE)</f>
        <v>CRCW06034M7JNEA</v>
      </c>
    </row>
    <row r="8068" spans="1:21" x14ac:dyDescent="0.25">
      <c r="A8068">
        <v>10002055</v>
      </c>
      <c r="B8068" t="s">
        <v>157</v>
      </c>
      <c r="C8068" t="s">
        <v>16156</v>
      </c>
      <c r="D8068" t="str">
        <f t="shared" si="126"/>
        <v>VishayCRCW06034R70FKEA</v>
      </c>
      <c r="E8068" t="s">
        <v>1837</v>
      </c>
      <c r="G8068" t="s">
        <v>16157</v>
      </c>
      <c r="H8068" t="s">
        <v>22</v>
      </c>
      <c r="J8068" t="s">
        <v>23</v>
      </c>
      <c r="K8068" t="s">
        <v>23</v>
      </c>
      <c r="L8068" t="s">
        <v>24</v>
      </c>
      <c r="M8068" t="s">
        <v>23</v>
      </c>
      <c r="P8068" t="s">
        <v>27</v>
      </c>
      <c r="R8068" t="s">
        <v>1837</v>
      </c>
      <c r="U8068" t="e">
        <f>VLOOKUP(C8068,'Irvine_MPN_16-17'!B:B,1,FALSE)</f>
        <v>#N/A</v>
      </c>
    </row>
    <row r="8069" spans="1:21" x14ac:dyDescent="0.25">
      <c r="A8069">
        <v>10342</v>
      </c>
      <c r="B8069" t="s">
        <v>157</v>
      </c>
      <c r="C8069" t="s">
        <v>16158</v>
      </c>
      <c r="D8069" t="str">
        <f t="shared" si="126"/>
        <v>VishayCRCW0603511RFKEA</v>
      </c>
      <c r="E8069" t="s">
        <v>1837</v>
      </c>
      <c r="G8069" t="s">
        <v>14079</v>
      </c>
      <c r="H8069" t="s">
        <v>22</v>
      </c>
      <c r="J8069" t="s">
        <v>23</v>
      </c>
      <c r="K8069" t="s">
        <v>23</v>
      </c>
      <c r="L8069" t="s">
        <v>24</v>
      </c>
      <c r="M8069" t="s">
        <v>23</v>
      </c>
      <c r="P8069" t="s">
        <v>27</v>
      </c>
      <c r="R8069" t="s">
        <v>1837</v>
      </c>
      <c r="U8069" t="str">
        <f>VLOOKUP(C8069,'Irvine_MPN_16-17'!B:B,1,FALSE)</f>
        <v>CRCW0603511RFKEA</v>
      </c>
    </row>
    <row r="8070" spans="1:21" x14ac:dyDescent="0.25">
      <c r="A8070">
        <v>3916085</v>
      </c>
      <c r="B8070" t="s">
        <v>157</v>
      </c>
      <c r="C8070" t="s">
        <v>16159</v>
      </c>
      <c r="D8070" t="str">
        <f t="shared" si="126"/>
        <v>VishayCRCW060351K0JNEA</v>
      </c>
      <c r="E8070" t="s">
        <v>1837</v>
      </c>
      <c r="G8070" t="s">
        <v>11640</v>
      </c>
      <c r="H8070" t="s">
        <v>22</v>
      </c>
      <c r="J8070" t="s">
        <v>23</v>
      </c>
      <c r="K8070" t="s">
        <v>23</v>
      </c>
      <c r="L8070" t="s">
        <v>24</v>
      </c>
      <c r="M8070" t="s">
        <v>23</v>
      </c>
      <c r="P8070" t="s">
        <v>27</v>
      </c>
      <c r="R8070" t="s">
        <v>1837</v>
      </c>
      <c r="U8070" t="e">
        <f>VLOOKUP(C8070,'Irvine_MPN_16-17'!B:B,1,FALSE)</f>
        <v>#N/A</v>
      </c>
    </row>
    <row r="8071" spans="1:21" x14ac:dyDescent="0.25">
      <c r="A8071">
        <v>3916237</v>
      </c>
      <c r="B8071" t="s">
        <v>157</v>
      </c>
      <c r="C8071" t="s">
        <v>16160</v>
      </c>
      <c r="D8071" t="str">
        <f t="shared" si="126"/>
        <v>VishayCRCW060351K1FKEA</v>
      </c>
      <c r="E8071" t="s">
        <v>1837</v>
      </c>
      <c r="G8071" t="s">
        <v>12105</v>
      </c>
      <c r="H8071" t="s">
        <v>22</v>
      </c>
      <c r="J8071" t="s">
        <v>23</v>
      </c>
      <c r="K8071" t="s">
        <v>23</v>
      </c>
      <c r="L8071" t="s">
        <v>24</v>
      </c>
      <c r="M8071" t="s">
        <v>23</v>
      </c>
      <c r="P8071" t="s">
        <v>27</v>
      </c>
      <c r="R8071" t="s">
        <v>1837</v>
      </c>
      <c r="U8071" t="str">
        <f>VLOOKUP(C8071,'Irvine_MPN_16-17'!B:B,1,FALSE)</f>
        <v>CRCW060351K1FKEA</v>
      </c>
    </row>
    <row r="8072" spans="1:21" x14ac:dyDescent="0.25">
      <c r="A8072" t="s">
        <v>12101</v>
      </c>
      <c r="B8072" t="s">
        <v>157</v>
      </c>
      <c r="C8072" t="s">
        <v>1604</v>
      </c>
      <c r="D8072" t="str">
        <f t="shared" si="126"/>
        <v>VishayCRCW06035K11FKEA</v>
      </c>
      <c r="E8072" t="s">
        <v>1837</v>
      </c>
      <c r="G8072" t="s">
        <v>12103</v>
      </c>
      <c r="H8072" t="s">
        <v>22</v>
      </c>
      <c r="J8072" t="s">
        <v>23</v>
      </c>
      <c r="K8072" t="s">
        <v>23</v>
      </c>
      <c r="L8072" t="s">
        <v>24</v>
      </c>
      <c r="M8072" t="s">
        <v>23</v>
      </c>
      <c r="P8072" t="s">
        <v>27</v>
      </c>
      <c r="R8072" t="s">
        <v>1837</v>
      </c>
      <c r="U8072" t="str">
        <f>VLOOKUP(C8072,'Irvine_MPN_16-17'!B:B,1,FALSE)</f>
        <v>CRCW06035K11FKEA</v>
      </c>
    </row>
    <row r="8073" spans="1:21" x14ac:dyDescent="0.25">
      <c r="A8073" t="s">
        <v>12109</v>
      </c>
      <c r="B8073" t="s">
        <v>157</v>
      </c>
      <c r="C8073" t="s">
        <v>16161</v>
      </c>
      <c r="D8073" t="str">
        <f t="shared" si="126"/>
        <v>VishayCRCW06035K62FKEA</v>
      </c>
      <c r="E8073" t="s">
        <v>1837</v>
      </c>
      <c r="G8073" t="s">
        <v>12111</v>
      </c>
      <c r="H8073" t="s">
        <v>22</v>
      </c>
      <c r="J8073" t="s">
        <v>23</v>
      </c>
      <c r="K8073" t="s">
        <v>23</v>
      </c>
      <c r="L8073" t="s">
        <v>24</v>
      </c>
      <c r="M8073" t="s">
        <v>23</v>
      </c>
      <c r="P8073" t="s">
        <v>27</v>
      </c>
      <c r="R8073" t="s">
        <v>1837</v>
      </c>
      <c r="U8073" t="str">
        <f>VLOOKUP(C8073,'Irvine_MPN_16-17'!B:B,1,FALSE)</f>
        <v>CRCW06035K62FKEA</v>
      </c>
    </row>
    <row r="8074" spans="1:21" x14ac:dyDescent="0.25">
      <c r="A8074">
        <v>3916011</v>
      </c>
      <c r="B8074" t="s">
        <v>157</v>
      </c>
      <c r="C8074" t="s">
        <v>16162</v>
      </c>
      <c r="D8074" t="str">
        <f t="shared" si="126"/>
        <v>VishayCRCW0603604RFKEA</v>
      </c>
      <c r="E8074" t="s">
        <v>1837</v>
      </c>
      <c r="G8074" t="s">
        <v>15776</v>
      </c>
      <c r="H8074" t="s">
        <v>22</v>
      </c>
      <c r="J8074" t="s">
        <v>23</v>
      </c>
      <c r="K8074" t="s">
        <v>23</v>
      </c>
      <c r="L8074" t="s">
        <v>24</v>
      </c>
      <c r="M8074" t="s">
        <v>23</v>
      </c>
      <c r="P8074" t="s">
        <v>27</v>
      </c>
      <c r="R8074" t="s">
        <v>1837</v>
      </c>
      <c r="U8074" t="str">
        <f>VLOOKUP(C8074,'Irvine_MPN_16-17'!B:B,1,FALSE)</f>
        <v>CRCW0603604RFKEA</v>
      </c>
    </row>
    <row r="8075" spans="1:21" x14ac:dyDescent="0.25">
      <c r="A8075">
        <v>3916235</v>
      </c>
      <c r="B8075" t="s">
        <v>157</v>
      </c>
      <c r="C8075" t="s">
        <v>16163</v>
      </c>
      <c r="D8075" t="str">
        <f t="shared" si="126"/>
        <v>VishayCRCW0603619RFKEA</v>
      </c>
      <c r="E8075" t="s">
        <v>1837</v>
      </c>
      <c r="G8075" t="s">
        <v>16164</v>
      </c>
      <c r="H8075" t="s">
        <v>22</v>
      </c>
      <c r="J8075" t="s">
        <v>23</v>
      </c>
      <c r="K8075" t="s">
        <v>23</v>
      </c>
      <c r="L8075" t="s">
        <v>24</v>
      </c>
      <c r="M8075" t="s">
        <v>23</v>
      </c>
      <c r="P8075" t="s">
        <v>27</v>
      </c>
      <c r="R8075" t="s">
        <v>1837</v>
      </c>
      <c r="U8075" t="str">
        <f>VLOOKUP(C8075,'Irvine_MPN_16-17'!B:B,1,FALSE)</f>
        <v>CRCW0603619RFKEA</v>
      </c>
    </row>
    <row r="8076" spans="1:21" x14ac:dyDescent="0.25">
      <c r="A8076" t="s">
        <v>13353</v>
      </c>
      <c r="B8076" t="s">
        <v>157</v>
      </c>
      <c r="C8076" t="s">
        <v>16165</v>
      </c>
      <c r="D8076" t="str">
        <f t="shared" si="126"/>
        <v>VishayCRCW060361K9FKEA</v>
      </c>
      <c r="E8076" t="s">
        <v>1837</v>
      </c>
      <c r="G8076" t="s">
        <v>12118</v>
      </c>
      <c r="H8076" t="s">
        <v>22</v>
      </c>
      <c r="J8076" t="s">
        <v>23</v>
      </c>
      <c r="K8076" t="s">
        <v>23</v>
      </c>
      <c r="L8076" t="s">
        <v>24</v>
      </c>
      <c r="M8076" t="s">
        <v>23</v>
      </c>
      <c r="P8076" t="s">
        <v>27</v>
      </c>
      <c r="R8076" t="s">
        <v>1837</v>
      </c>
      <c r="U8076" t="str">
        <f>VLOOKUP(C8076,'Irvine_MPN_16-17'!B:B,1,FALSE)</f>
        <v>CRCW060361K9FKEA</v>
      </c>
    </row>
    <row r="8077" spans="1:21" x14ac:dyDescent="0.25">
      <c r="A8077">
        <v>3916195</v>
      </c>
      <c r="B8077" t="s">
        <v>157</v>
      </c>
      <c r="C8077" t="s">
        <v>16166</v>
      </c>
      <c r="D8077" t="str">
        <f t="shared" si="126"/>
        <v>VishayCRCW060362K0FKEA</v>
      </c>
      <c r="E8077" t="s">
        <v>1837</v>
      </c>
      <c r="G8077" t="s">
        <v>13356</v>
      </c>
      <c r="H8077" t="s">
        <v>22</v>
      </c>
      <c r="J8077" t="s">
        <v>23</v>
      </c>
      <c r="K8077" t="s">
        <v>23</v>
      </c>
      <c r="L8077" t="s">
        <v>24</v>
      </c>
      <c r="M8077" t="s">
        <v>23</v>
      </c>
      <c r="P8077" t="s">
        <v>27</v>
      </c>
      <c r="R8077" t="s">
        <v>1837</v>
      </c>
      <c r="U8077" t="str">
        <f>VLOOKUP(C8077,'Irvine_MPN_16-17'!B:B,1,FALSE)</f>
        <v>CRCW060362K0FKEA</v>
      </c>
    </row>
    <row r="8078" spans="1:21" x14ac:dyDescent="0.25">
      <c r="A8078">
        <v>3916020</v>
      </c>
      <c r="B8078" t="s">
        <v>157</v>
      </c>
      <c r="C8078" t="s">
        <v>16167</v>
      </c>
      <c r="D8078" t="str">
        <f t="shared" si="126"/>
        <v>VishayCRCW0603680RJNEA</v>
      </c>
      <c r="E8078" t="s">
        <v>1837</v>
      </c>
      <c r="G8078" t="s">
        <v>10192</v>
      </c>
      <c r="H8078" t="s">
        <v>22</v>
      </c>
      <c r="J8078" t="s">
        <v>23</v>
      </c>
      <c r="K8078" t="s">
        <v>23</v>
      </c>
      <c r="L8078" t="s">
        <v>24</v>
      </c>
      <c r="M8078" t="s">
        <v>23</v>
      </c>
      <c r="P8078" t="s">
        <v>27</v>
      </c>
      <c r="R8078" t="s">
        <v>1837</v>
      </c>
      <c r="U8078" t="e">
        <f>VLOOKUP(C8078,'Irvine_MPN_16-17'!B:B,1,FALSE)</f>
        <v>#N/A</v>
      </c>
    </row>
    <row r="8079" spans="1:21" x14ac:dyDescent="0.25">
      <c r="A8079" t="s">
        <v>13351</v>
      </c>
      <c r="B8079" t="s">
        <v>157</v>
      </c>
      <c r="C8079" t="s">
        <v>16168</v>
      </c>
      <c r="D8079" t="str">
        <f t="shared" si="126"/>
        <v>VishayCRCW06036K04FKEA</v>
      </c>
      <c r="E8079" t="s">
        <v>1837</v>
      </c>
      <c r="G8079" t="s">
        <v>12115</v>
      </c>
      <c r="H8079" t="s">
        <v>22</v>
      </c>
      <c r="J8079" t="s">
        <v>23</v>
      </c>
      <c r="K8079" t="s">
        <v>23</v>
      </c>
      <c r="L8079" t="s">
        <v>24</v>
      </c>
      <c r="M8079" t="s">
        <v>23</v>
      </c>
      <c r="P8079" t="s">
        <v>27</v>
      </c>
      <c r="R8079" t="s">
        <v>1837</v>
      </c>
      <c r="U8079" t="str">
        <f>VLOOKUP(C8079,'Irvine_MPN_16-17'!B:B,1,FALSE)</f>
        <v>CRCW06036K04FKEA</v>
      </c>
    </row>
    <row r="8080" spans="1:21" x14ac:dyDescent="0.25">
      <c r="A8080" t="s">
        <v>16169</v>
      </c>
      <c r="B8080" t="s">
        <v>157</v>
      </c>
      <c r="C8080" t="s">
        <v>16170</v>
      </c>
      <c r="D8080" t="str">
        <f t="shared" si="126"/>
        <v>VishayCRCW0603787RFKEA</v>
      </c>
      <c r="E8080" t="s">
        <v>1837</v>
      </c>
      <c r="G8080" t="s">
        <v>16171</v>
      </c>
      <c r="H8080" t="s">
        <v>22</v>
      </c>
      <c r="J8080" t="s">
        <v>23</v>
      </c>
      <c r="K8080" t="s">
        <v>23</v>
      </c>
      <c r="L8080" t="s">
        <v>24</v>
      </c>
      <c r="M8080" t="s">
        <v>23</v>
      </c>
      <c r="P8080" t="s">
        <v>27</v>
      </c>
      <c r="R8080" t="s">
        <v>1837</v>
      </c>
      <c r="U8080" t="str">
        <f>VLOOKUP(C8080,'Irvine_MPN_16-17'!B:B,1,FALSE)</f>
        <v>CRCW0603787RFKEA</v>
      </c>
    </row>
    <row r="8081" spans="1:21" x14ac:dyDescent="0.25">
      <c r="A8081">
        <v>3916184</v>
      </c>
      <c r="B8081" t="s">
        <v>157</v>
      </c>
      <c r="C8081" t="s">
        <v>16172</v>
      </c>
      <c r="D8081" t="str">
        <f t="shared" si="126"/>
        <v>VishayCRCW0603887RFKEA</v>
      </c>
      <c r="E8081" t="s">
        <v>1837</v>
      </c>
      <c r="G8081" t="s">
        <v>16173</v>
      </c>
      <c r="H8081" t="s">
        <v>22</v>
      </c>
      <c r="J8081" t="s">
        <v>23</v>
      </c>
      <c r="K8081" t="s">
        <v>23</v>
      </c>
      <c r="L8081" t="s">
        <v>24</v>
      </c>
      <c r="M8081" t="s">
        <v>23</v>
      </c>
      <c r="P8081" t="s">
        <v>27</v>
      </c>
      <c r="R8081" t="s">
        <v>1837</v>
      </c>
      <c r="U8081" t="str">
        <f>VLOOKUP(C8081,'Irvine_MPN_16-17'!B:B,1,FALSE)</f>
        <v>CRCW0603887RFKEA</v>
      </c>
    </row>
    <row r="8082" spans="1:21" x14ac:dyDescent="0.25">
      <c r="A8082">
        <v>3916092</v>
      </c>
      <c r="B8082" t="s">
        <v>157</v>
      </c>
      <c r="C8082" t="s">
        <v>16174</v>
      </c>
      <c r="D8082" t="str">
        <f t="shared" si="126"/>
        <v>VishayCRCW06038K25FKEA</v>
      </c>
      <c r="E8082" t="s">
        <v>1837</v>
      </c>
      <c r="G8082" t="s">
        <v>10186</v>
      </c>
      <c r="H8082" t="s">
        <v>22</v>
      </c>
      <c r="J8082" t="s">
        <v>23</v>
      </c>
      <c r="K8082" t="s">
        <v>23</v>
      </c>
      <c r="L8082" t="s">
        <v>24</v>
      </c>
      <c r="M8082" t="s">
        <v>23</v>
      </c>
      <c r="P8082" t="s">
        <v>27</v>
      </c>
      <c r="R8082" t="s">
        <v>1837</v>
      </c>
      <c r="U8082" t="str">
        <f>VLOOKUP(C8082,'Irvine_MPN_16-17'!B:B,1,FALSE)</f>
        <v>CRCW06038K25FKEA</v>
      </c>
    </row>
    <row r="8083" spans="1:21" x14ac:dyDescent="0.25">
      <c r="A8083">
        <v>3916430</v>
      </c>
      <c r="B8083" t="s">
        <v>157</v>
      </c>
      <c r="C8083" t="s">
        <v>16175</v>
      </c>
      <c r="D8083" t="str">
        <f t="shared" si="126"/>
        <v>VishayCRCW0603976RFKEA</v>
      </c>
      <c r="E8083" t="s">
        <v>1837</v>
      </c>
      <c r="G8083" t="s">
        <v>16176</v>
      </c>
      <c r="H8083" t="s">
        <v>22</v>
      </c>
      <c r="J8083" t="s">
        <v>23</v>
      </c>
      <c r="K8083" t="s">
        <v>23</v>
      </c>
      <c r="L8083" t="s">
        <v>24</v>
      </c>
      <c r="M8083" t="s">
        <v>23</v>
      </c>
      <c r="P8083" t="s">
        <v>27</v>
      </c>
      <c r="R8083" t="s">
        <v>1837</v>
      </c>
      <c r="U8083" t="str">
        <f>VLOOKUP(C8083,'Irvine_MPN_16-17'!B:B,1,FALSE)</f>
        <v>CRCW0603976RFKEA</v>
      </c>
    </row>
    <row r="8084" spans="1:21" x14ac:dyDescent="0.25">
      <c r="A8084">
        <v>3916265</v>
      </c>
      <c r="B8084" t="s">
        <v>157</v>
      </c>
      <c r="C8084" t="s">
        <v>16177</v>
      </c>
      <c r="D8084" t="str">
        <f t="shared" si="126"/>
        <v>VishayCRCW080510R0FKEA</v>
      </c>
      <c r="E8084" t="s">
        <v>1837</v>
      </c>
      <c r="G8084" t="s">
        <v>12192</v>
      </c>
      <c r="H8084" t="s">
        <v>22</v>
      </c>
      <c r="J8084" t="s">
        <v>23</v>
      </c>
      <c r="K8084" t="s">
        <v>23</v>
      </c>
      <c r="L8084" t="s">
        <v>24</v>
      </c>
      <c r="M8084" t="s">
        <v>23</v>
      </c>
      <c r="P8084" t="s">
        <v>27</v>
      </c>
      <c r="R8084" t="s">
        <v>1837</v>
      </c>
      <c r="U8084" t="str">
        <f>VLOOKUP(C8084,'Irvine_MPN_16-17'!B:B,1,FALSE)</f>
        <v>CRCW080510R0FKEA</v>
      </c>
    </row>
    <row r="8085" spans="1:21" x14ac:dyDescent="0.25">
      <c r="A8085">
        <v>10143</v>
      </c>
      <c r="B8085" t="s">
        <v>157</v>
      </c>
      <c r="C8085" t="s">
        <v>16178</v>
      </c>
      <c r="D8085" t="str">
        <f t="shared" si="126"/>
        <v>VishayCRCW0805267RFKEA</v>
      </c>
      <c r="E8085" t="s">
        <v>1837</v>
      </c>
      <c r="G8085" t="s">
        <v>12199</v>
      </c>
      <c r="H8085" t="s">
        <v>22</v>
      </c>
      <c r="J8085" t="s">
        <v>23</v>
      </c>
      <c r="K8085" t="s">
        <v>23</v>
      </c>
      <c r="L8085" t="s">
        <v>24</v>
      </c>
      <c r="M8085" t="s">
        <v>23</v>
      </c>
      <c r="P8085" t="s">
        <v>27</v>
      </c>
      <c r="R8085" t="s">
        <v>1837</v>
      </c>
      <c r="U8085" t="str">
        <f>VLOOKUP(C8085,'Irvine_MPN_16-17'!B:B,1,FALSE)</f>
        <v>CRCW0805267RFKEA</v>
      </c>
    </row>
    <row r="8086" spans="1:21" x14ac:dyDescent="0.25">
      <c r="A8086">
        <v>3916254</v>
      </c>
      <c r="B8086" t="s">
        <v>157</v>
      </c>
      <c r="C8086" t="s">
        <v>16179</v>
      </c>
      <c r="D8086" t="str">
        <f t="shared" si="126"/>
        <v>VishayCRCW08052R49FKEA</v>
      </c>
      <c r="E8086" t="s">
        <v>1837</v>
      </c>
      <c r="G8086" t="s">
        <v>12201</v>
      </c>
      <c r="H8086" t="s">
        <v>22</v>
      </c>
      <c r="J8086" t="s">
        <v>23</v>
      </c>
      <c r="K8086" t="s">
        <v>23</v>
      </c>
      <c r="L8086" t="s">
        <v>24</v>
      </c>
      <c r="M8086" t="s">
        <v>23</v>
      </c>
      <c r="P8086" t="s">
        <v>27</v>
      </c>
      <c r="R8086" t="s">
        <v>1837</v>
      </c>
      <c r="U8086" t="str">
        <f>VLOOKUP(C8086,'Irvine_MPN_16-17'!B:B,1,FALSE)</f>
        <v>CRCW08052R49FKEA</v>
      </c>
    </row>
    <row r="8087" spans="1:21" x14ac:dyDescent="0.25">
      <c r="A8087">
        <v>10002252</v>
      </c>
      <c r="B8087" t="s">
        <v>157</v>
      </c>
      <c r="C8087" t="s">
        <v>16180</v>
      </c>
      <c r="D8087" t="str">
        <f t="shared" si="126"/>
        <v>VishayCRCW08052R70FKEAHP</v>
      </c>
      <c r="E8087" t="s">
        <v>1837</v>
      </c>
      <c r="G8087" t="s">
        <v>13840</v>
      </c>
      <c r="H8087" t="s">
        <v>22</v>
      </c>
      <c r="J8087" t="s">
        <v>23</v>
      </c>
      <c r="K8087" t="s">
        <v>23</v>
      </c>
      <c r="L8087" t="s">
        <v>24</v>
      </c>
      <c r="M8087" t="s">
        <v>23</v>
      </c>
      <c r="P8087" t="s">
        <v>27</v>
      </c>
      <c r="R8087" t="s">
        <v>1837</v>
      </c>
      <c r="U8087" t="e">
        <f>VLOOKUP(C8087,'Irvine_MPN_16-17'!B:B,1,FALSE)</f>
        <v>#N/A</v>
      </c>
    </row>
    <row r="8088" spans="1:21" x14ac:dyDescent="0.25">
      <c r="A8088">
        <v>3916244</v>
      </c>
      <c r="B8088" t="s">
        <v>157</v>
      </c>
      <c r="C8088" t="s">
        <v>16181</v>
      </c>
      <c r="D8088" t="str">
        <f t="shared" si="126"/>
        <v>VishayCRCW12060000Z0ED</v>
      </c>
      <c r="E8088" t="s">
        <v>1837</v>
      </c>
      <c r="G8088" t="s">
        <v>14127</v>
      </c>
      <c r="H8088" t="s">
        <v>22</v>
      </c>
      <c r="J8088" t="s">
        <v>23</v>
      </c>
      <c r="K8088" t="s">
        <v>23</v>
      </c>
      <c r="L8088" t="s">
        <v>24</v>
      </c>
      <c r="M8088" t="s">
        <v>23</v>
      </c>
      <c r="P8088" t="s">
        <v>27</v>
      </c>
      <c r="R8088" t="s">
        <v>1837</v>
      </c>
      <c r="U8088" t="str">
        <f>VLOOKUP(C8088,'Irvine_MPN_16-17'!B:B,1,FALSE)</f>
        <v>CRCW12060000Z0ED</v>
      </c>
    </row>
    <row r="8089" spans="1:21" x14ac:dyDescent="0.25">
      <c r="A8089">
        <v>10001351</v>
      </c>
      <c r="B8089" t="s">
        <v>157</v>
      </c>
      <c r="C8089" t="s">
        <v>16182</v>
      </c>
      <c r="D8089" t="str">
        <f t="shared" si="126"/>
        <v>VishayCRCW120610K0FKEA</v>
      </c>
      <c r="E8089" t="s">
        <v>1837</v>
      </c>
      <c r="G8089" t="s">
        <v>13380</v>
      </c>
      <c r="H8089" t="s">
        <v>22</v>
      </c>
      <c r="J8089" t="s">
        <v>23</v>
      </c>
      <c r="K8089" t="s">
        <v>23</v>
      </c>
      <c r="L8089" t="s">
        <v>24</v>
      </c>
      <c r="M8089" t="s">
        <v>23</v>
      </c>
      <c r="P8089" t="s">
        <v>27</v>
      </c>
      <c r="R8089" t="s">
        <v>1837</v>
      </c>
      <c r="U8089" t="str">
        <f>VLOOKUP(C8089,'Irvine_MPN_16-17'!B:B,1,FALSE)</f>
        <v>CRCW120610K0FKEA</v>
      </c>
    </row>
    <row r="8090" spans="1:21" x14ac:dyDescent="0.25">
      <c r="A8090">
        <v>10000410</v>
      </c>
      <c r="B8090" t="s">
        <v>157</v>
      </c>
      <c r="C8090" t="s">
        <v>16183</v>
      </c>
      <c r="D8090" t="str">
        <f t="shared" si="126"/>
        <v>VishayCRCW12061R00FKEA</v>
      </c>
      <c r="E8090" t="s">
        <v>1837</v>
      </c>
      <c r="G8090" t="s">
        <v>16184</v>
      </c>
      <c r="H8090" t="s">
        <v>22</v>
      </c>
      <c r="J8090" t="s">
        <v>23</v>
      </c>
      <c r="K8090" t="s">
        <v>23</v>
      </c>
      <c r="L8090" t="s">
        <v>24</v>
      </c>
      <c r="M8090" t="s">
        <v>23</v>
      </c>
      <c r="P8090" t="s">
        <v>27</v>
      </c>
      <c r="R8090" t="s">
        <v>1837</v>
      </c>
      <c r="U8090" t="str">
        <f>VLOOKUP(C8090,'Irvine_MPN_16-17'!B:B,1,FALSE)</f>
        <v>CRCW12061R00FKEA</v>
      </c>
    </row>
    <row r="8091" spans="1:21" x14ac:dyDescent="0.25">
      <c r="A8091">
        <v>10002032</v>
      </c>
      <c r="B8091" t="s">
        <v>157</v>
      </c>
      <c r="C8091" t="s">
        <v>16185</v>
      </c>
      <c r="D8091" t="str">
        <f t="shared" si="126"/>
        <v>VishayCRCW12062R20FKEA</v>
      </c>
      <c r="E8091" t="s">
        <v>1837</v>
      </c>
      <c r="G8091" t="s">
        <v>16186</v>
      </c>
      <c r="H8091" t="s">
        <v>22</v>
      </c>
      <c r="J8091" t="s">
        <v>23</v>
      </c>
      <c r="K8091" t="s">
        <v>23</v>
      </c>
      <c r="L8091" t="s">
        <v>24</v>
      </c>
      <c r="M8091" t="s">
        <v>23</v>
      </c>
      <c r="P8091" t="s">
        <v>27</v>
      </c>
      <c r="R8091" t="s">
        <v>1837</v>
      </c>
      <c r="U8091" t="str">
        <f>VLOOKUP(C8091,'Irvine_MPN_16-17'!B:B,1,FALSE)</f>
        <v>CRCW12062R20FKEA</v>
      </c>
    </row>
    <row r="8092" spans="1:21" x14ac:dyDescent="0.25">
      <c r="A8092" t="s">
        <v>15866</v>
      </c>
      <c r="B8092" t="s">
        <v>157</v>
      </c>
      <c r="C8092" t="s">
        <v>8235</v>
      </c>
      <c r="D8092" t="str">
        <f t="shared" si="126"/>
        <v>VishayCRCW20100000Z0EF</v>
      </c>
      <c r="E8092" t="s">
        <v>1837</v>
      </c>
      <c r="G8092" t="s">
        <v>15868</v>
      </c>
      <c r="H8092" t="s">
        <v>22</v>
      </c>
      <c r="J8092" t="s">
        <v>23</v>
      </c>
      <c r="K8092" t="s">
        <v>23</v>
      </c>
      <c r="L8092" t="s">
        <v>24</v>
      </c>
      <c r="M8092" t="s">
        <v>23</v>
      </c>
      <c r="P8092" t="s">
        <v>27</v>
      </c>
      <c r="R8092" t="s">
        <v>1837</v>
      </c>
      <c r="U8092" t="str">
        <f>VLOOKUP(C8092,'Irvine_MPN_16-17'!B:B,1,FALSE)</f>
        <v>CRCW20100000Z0EF</v>
      </c>
    </row>
    <row r="8093" spans="1:21" x14ac:dyDescent="0.25">
      <c r="A8093">
        <v>3916530</v>
      </c>
      <c r="B8093" t="s">
        <v>157</v>
      </c>
      <c r="C8093" t="s">
        <v>8403</v>
      </c>
      <c r="D8093" t="str">
        <f t="shared" si="126"/>
        <v>VishayCRCW25120000Z0EG</v>
      </c>
      <c r="E8093" t="s">
        <v>1837</v>
      </c>
      <c r="G8093" t="s">
        <v>13675</v>
      </c>
      <c r="H8093" t="s">
        <v>22</v>
      </c>
      <c r="J8093" t="s">
        <v>23</v>
      </c>
      <c r="K8093" t="s">
        <v>23</v>
      </c>
      <c r="L8093" t="s">
        <v>24</v>
      </c>
      <c r="M8093" t="s">
        <v>23</v>
      </c>
      <c r="P8093" t="s">
        <v>27</v>
      </c>
      <c r="R8093" t="s">
        <v>1837</v>
      </c>
      <c r="U8093" t="str">
        <f>VLOOKUP(C8093,'Irvine_MPN_16-17'!B:B,1,FALSE)</f>
        <v>CRCW25120000Z0EG</v>
      </c>
    </row>
    <row r="8094" spans="1:21" x14ac:dyDescent="0.25">
      <c r="A8094">
        <v>3916510</v>
      </c>
      <c r="B8094" t="s">
        <v>157</v>
      </c>
      <c r="C8094" t="s">
        <v>16187</v>
      </c>
      <c r="D8094" t="str">
        <f t="shared" si="126"/>
        <v>VishayCRCW251220R0JNEG</v>
      </c>
      <c r="E8094" t="s">
        <v>1837</v>
      </c>
      <c r="G8094" t="s">
        <v>13677</v>
      </c>
      <c r="H8094" t="s">
        <v>22</v>
      </c>
      <c r="J8094" t="s">
        <v>23</v>
      </c>
      <c r="K8094" t="s">
        <v>23</v>
      </c>
      <c r="L8094" t="s">
        <v>24</v>
      </c>
      <c r="M8094" t="s">
        <v>23</v>
      </c>
      <c r="P8094" t="s">
        <v>27</v>
      </c>
      <c r="R8094" t="s">
        <v>1837</v>
      </c>
      <c r="U8094" t="str">
        <f>VLOOKUP(C8094,'Irvine_MPN_16-17'!B:B,1,FALSE)</f>
        <v>CRCW251220R0JNEG</v>
      </c>
    </row>
    <row r="8095" spans="1:21" x14ac:dyDescent="0.25">
      <c r="A8095" t="s">
        <v>16188</v>
      </c>
      <c r="B8095" t="s">
        <v>157</v>
      </c>
      <c r="C8095" t="s">
        <v>16189</v>
      </c>
      <c r="D8095" t="str">
        <f t="shared" si="126"/>
        <v>VishayES1B-E3/61T</v>
      </c>
      <c r="E8095" t="s">
        <v>1837</v>
      </c>
      <c r="G8095" t="s">
        <v>16190</v>
      </c>
      <c r="H8095" t="s">
        <v>22</v>
      </c>
      <c r="J8095" t="s">
        <v>23</v>
      </c>
      <c r="K8095" t="s">
        <v>23</v>
      </c>
      <c r="L8095" t="s">
        <v>24</v>
      </c>
      <c r="M8095" t="s">
        <v>23</v>
      </c>
      <c r="P8095" t="s">
        <v>27</v>
      </c>
      <c r="R8095" t="s">
        <v>1837</v>
      </c>
      <c r="U8095" t="str">
        <f>VLOOKUP(C8095,'Irvine_MPN_16-17'!B:B,1,FALSE)</f>
        <v>ES1B-E3/61T</v>
      </c>
    </row>
    <row r="8096" spans="1:21" x14ac:dyDescent="0.25">
      <c r="A8096">
        <v>10001750</v>
      </c>
      <c r="B8096" t="s">
        <v>157</v>
      </c>
      <c r="C8096" t="s">
        <v>16191</v>
      </c>
      <c r="D8096" t="str">
        <f t="shared" si="126"/>
        <v>VishayIFSC1515AHER3R3M01</v>
      </c>
      <c r="E8096" t="s">
        <v>1837</v>
      </c>
      <c r="G8096" t="s">
        <v>10379</v>
      </c>
      <c r="H8096" t="s">
        <v>22</v>
      </c>
      <c r="J8096" t="s">
        <v>23</v>
      </c>
      <c r="K8096" t="s">
        <v>23</v>
      </c>
      <c r="L8096" t="s">
        <v>24</v>
      </c>
      <c r="M8096" t="s">
        <v>23</v>
      </c>
      <c r="P8096" t="s">
        <v>27</v>
      </c>
      <c r="R8096" t="s">
        <v>1837</v>
      </c>
      <c r="U8096" t="e">
        <f>VLOOKUP(C8096,'Irvine_MPN_16-17'!B:B,1,FALSE)</f>
        <v>#N/A</v>
      </c>
    </row>
    <row r="8097" spans="1:21" x14ac:dyDescent="0.25">
      <c r="A8097" t="s">
        <v>16192</v>
      </c>
      <c r="B8097" t="s">
        <v>157</v>
      </c>
      <c r="C8097" t="s">
        <v>16193</v>
      </c>
      <c r="D8097" t="str">
        <f t="shared" si="126"/>
        <v>VishayIHLM2525CZER1R0M01</v>
      </c>
      <c r="E8097" t="s">
        <v>1837</v>
      </c>
      <c r="G8097" t="s">
        <v>16194</v>
      </c>
      <c r="H8097" t="s">
        <v>22</v>
      </c>
      <c r="J8097" t="s">
        <v>23</v>
      </c>
      <c r="K8097" t="s">
        <v>23</v>
      </c>
      <c r="L8097" t="s">
        <v>24</v>
      </c>
      <c r="M8097" t="s">
        <v>23</v>
      </c>
      <c r="P8097" t="s">
        <v>27</v>
      </c>
      <c r="R8097" t="s">
        <v>1837</v>
      </c>
      <c r="U8097" t="str">
        <f>VLOOKUP(C8097,'Irvine_MPN_16-17'!B:B,1,FALSE)</f>
        <v>IHLM2525CZER1R0M01</v>
      </c>
    </row>
    <row r="8098" spans="1:21" x14ac:dyDescent="0.25">
      <c r="A8098">
        <v>10001875</v>
      </c>
      <c r="B8098" t="s">
        <v>157</v>
      </c>
      <c r="C8098" t="s">
        <v>16195</v>
      </c>
      <c r="D8098" t="str">
        <f t="shared" si="126"/>
        <v>VishayIHLM2525CZER4R7M01</v>
      </c>
      <c r="E8098" t="s">
        <v>1837</v>
      </c>
      <c r="G8098" t="s">
        <v>10383</v>
      </c>
      <c r="H8098" t="s">
        <v>22</v>
      </c>
      <c r="J8098" t="s">
        <v>23</v>
      </c>
      <c r="K8098" t="s">
        <v>23</v>
      </c>
      <c r="L8098" t="s">
        <v>24</v>
      </c>
      <c r="M8098" t="s">
        <v>23</v>
      </c>
      <c r="P8098" t="s">
        <v>27</v>
      </c>
      <c r="R8098" t="s">
        <v>1837</v>
      </c>
      <c r="U8098" t="str">
        <f>VLOOKUP(C8098,'Irvine_MPN_16-17'!B:B,1,FALSE)</f>
        <v>IHLM2525CZER4R7M01</v>
      </c>
    </row>
    <row r="8099" spans="1:21" x14ac:dyDescent="0.25">
      <c r="A8099">
        <v>10001424</v>
      </c>
      <c r="B8099" t="s">
        <v>157</v>
      </c>
      <c r="C8099" t="s">
        <v>8451</v>
      </c>
      <c r="D8099" t="str">
        <f t="shared" si="126"/>
        <v>VishayIHLP1616BZER1R0M11</v>
      </c>
      <c r="E8099" t="s">
        <v>1837</v>
      </c>
      <c r="G8099" t="s">
        <v>13159</v>
      </c>
      <c r="H8099" t="s">
        <v>22</v>
      </c>
      <c r="J8099" t="s">
        <v>23</v>
      </c>
      <c r="K8099" t="s">
        <v>23</v>
      </c>
      <c r="L8099" t="s">
        <v>24</v>
      </c>
      <c r="M8099" t="s">
        <v>23</v>
      </c>
      <c r="P8099" t="s">
        <v>27</v>
      </c>
      <c r="R8099" t="s">
        <v>1837</v>
      </c>
      <c r="U8099" t="str">
        <f>VLOOKUP(C8099,'Irvine_MPN_16-17'!B:B,1,FALSE)</f>
        <v>IHLP1616BZER1R0M11</v>
      </c>
    </row>
    <row r="8100" spans="1:21" x14ac:dyDescent="0.25">
      <c r="A8100">
        <v>10001927</v>
      </c>
      <c r="B8100" t="s">
        <v>157</v>
      </c>
      <c r="C8100" t="s">
        <v>16196</v>
      </c>
      <c r="D8100" t="str">
        <f t="shared" si="126"/>
        <v>VishayIHLP1616BZERR22M01</v>
      </c>
      <c r="E8100" t="s">
        <v>1837</v>
      </c>
      <c r="G8100" t="s">
        <v>13161</v>
      </c>
      <c r="H8100" t="s">
        <v>22</v>
      </c>
      <c r="J8100" t="s">
        <v>23</v>
      </c>
      <c r="K8100" t="s">
        <v>23</v>
      </c>
      <c r="L8100" t="s">
        <v>24</v>
      </c>
      <c r="M8100" t="s">
        <v>23</v>
      </c>
      <c r="P8100" t="s">
        <v>27</v>
      </c>
      <c r="R8100" t="s">
        <v>1837</v>
      </c>
      <c r="U8100" t="str">
        <f>VLOOKUP(C8100,'Irvine_MPN_16-17'!B:B,1,FALSE)</f>
        <v>IHLP1616BZERR22M01</v>
      </c>
    </row>
    <row r="8101" spans="1:21" x14ac:dyDescent="0.25">
      <c r="A8101">
        <v>10002470</v>
      </c>
      <c r="B8101" t="s">
        <v>157</v>
      </c>
      <c r="C8101" t="s">
        <v>16197</v>
      </c>
      <c r="D8101" t="str">
        <f t="shared" si="126"/>
        <v>VishayIHLP2020CZER1R5M11</v>
      </c>
      <c r="E8101" t="s">
        <v>1837</v>
      </c>
      <c r="G8101" t="s">
        <v>10321</v>
      </c>
      <c r="H8101" t="s">
        <v>22</v>
      </c>
      <c r="J8101" t="s">
        <v>23</v>
      </c>
      <c r="K8101" t="s">
        <v>23</v>
      </c>
      <c r="L8101" t="s">
        <v>24</v>
      </c>
      <c r="M8101" t="s">
        <v>23</v>
      </c>
      <c r="P8101" t="s">
        <v>27</v>
      </c>
      <c r="R8101" t="s">
        <v>1837</v>
      </c>
      <c r="U8101" t="str">
        <f>VLOOKUP(C8101,'Irvine_MPN_16-17'!B:B,1,FALSE)</f>
        <v>IHLP2020CZER1R5M11</v>
      </c>
    </row>
    <row r="8102" spans="1:21" x14ac:dyDescent="0.25">
      <c r="A8102" t="s">
        <v>12403</v>
      </c>
      <c r="B8102" t="s">
        <v>157</v>
      </c>
      <c r="C8102" t="s">
        <v>16198</v>
      </c>
      <c r="D8102" t="str">
        <f t="shared" si="126"/>
        <v>VishayIHLP2020CZER2R2M11</v>
      </c>
      <c r="E8102" t="s">
        <v>1837</v>
      </c>
      <c r="G8102" t="s">
        <v>12406</v>
      </c>
      <c r="H8102" t="s">
        <v>22</v>
      </c>
      <c r="J8102" t="s">
        <v>23</v>
      </c>
      <c r="K8102" t="s">
        <v>23</v>
      </c>
      <c r="L8102" t="s">
        <v>24</v>
      </c>
      <c r="M8102" t="s">
        <v>23</v>
      </c>
      <c r="P8102" t="s">
        <v>27</v>
      </c>
      <c r="R8102" t="s">
        <v>1837</v>
      </c>
      <c r="U8102" t="str">
        <f>VLOOKUP(C8102,'Irvine_MPN_16-17'!B:B,1,FALSE)</f>
        <v>IHLP2020CZER2R2M11</v>
      </c>
    </row>
    <row r="8103" spans="1:21" x14ac:dyDescent="0.25">
      <c r="A8103">
        <v>2316030</v>
      </c>
      <c r="B8103" t="s">
        <v>157</v>
      </c>
      <c r="C8103" t="s">
        <v>16199</v>
      </c>
      <c r="D8103" t="str">
        <f t="shared" si="126"/>
        <v>VishayIHLP2525CZEN100M01</v>
      </c>
      <c r="E8103" t="s">
        <v>1837</v>
      </c>
      <c r="G8103" t="s">
        <v>10403</v>
      </c>
      <c r="H8103" t="s">
        <v>22</v>
      </c>
      <c r="J8103" t="s">
        <v>23</v>
      </c>
      <c r="K8103" t="s">
        <v>23</v>
      </c>
      <c r="L8103" t="s">
        <v>24</v>
      </c>
      <c r="M8103" t="s">
        <v>23</v>
      </c>
      <c r="P8103" t="s">
        <v>27</v>
      </c>
      <c r="R8103" t="s">
        <v>1837</v>
      </c>
      <c r="U8103" t="str">
        <f>VLOOKUP(C8103,'Irvine_MPN_16-17'!B:B,1,FALSE)</f>
        <v>IHLP2525CZEN100M01</v>
      </c>
    </row>
    <row r="8104" spans="1:21" x14ac:dyDescent="0.25">
      <c r="A8104">
        <v>10000626</v>
      </c>
      <c r="B8104" t="s">
        <v>157</v>
      </c>
      <c r="C8104" t="s">
        <v>16200</v>
      </c>
      <c r="D8104" t="str">
        <f t="shared" si="126"/>
        <v>VishayIHLP2525CZEN1R0M01</v>
      </c>
      <c r="E8104" t="s">
        <v>1837</v>
      </c>
      <c r="G8104" t="s">
        <v>16194</v>
      </c>
      <c r="H8104" t="s">
        <v>22</v>
      </c>
      <c r="J8104" t="s">
        <v>23</v>
      </c>
      <c r="K8104" t="s">
        <v>23</v>
      </c>
      <c r="L8104" t="s">
        <v>24</v>
      </c>
      <c r="M8104" t="s">
        <v>23</v>
      </c>
      <c r="P8104" t="s">
        <v>27</v>
      </c>
      <c r="R8104" t="s">
        <v>1837</v>
      </c>
      <c r="U8104" t="str">
        <f>VLOOKUP(C8104,'Irvine_MPN_16-17'!B:B,1,FALSE)</f>
        <v>IHLP2525CZEN1R0M01</v>
      </c>
    </row>
    <row r="8105" spans="1:21" x14ac:dyDescent="0.25">
      <c r="A8105">
        <v>2316026</v>
      </c>
      <c r="B8105" t="s">
        <v>157</v>
      </c>
      <c r="C8105" t="s">
        <v>16201</v>
      </c>
      <c r="D8105" t="str">
        <f t="shared" si="126"/>
        <v>VishayIHLP2525CZEN4R7M01</v>
      </c>
      <c r="E8105" t="s">
        <v>1837</v>
      </c>
      <c r="G8105" t="s">
        <v>14706</v>
      </c>
      <c r="H8105" t="s">
        <v>22</v>
      </c>
      <c r="J8105" t="s">
        <v>23</v>
      </c>
      <c r="K8105" t="s">
        <v>23</v>
      </c>
      <c r="L8105" t="s">
        <v>24</v>
      </c>
      <c r="M8105" t="s">
        <v>23</v>
      </c>
      <c r="P8105" t="s">
        <v>27</v>
      </c>
      <c r="R8105" t="s">
        <v>1837</v>
      </c>
      <c r="U8105" t="str">
        <f>VLOOKUP(C8105,'Irvine_MPN_16-17'!B:B,1,FALSE)</f>
        <v>IHLP2525CZEN4R7M01</v>
      </c>
    </row>
    <row r="8106" spans="1:21" x14ac:dyDescent="0.25">
      <c r="A8106">
        <v>10001548</v>
      </c>
      <c r="B8106" t="s">
        <v>157</v>
      </c>
      <c r="C8106" t="s">
        <v>16202</v>
      </c>
      <c r="D8106" t="str">
        <f t="shared" si="126"/>
        <v>VishayIHLP2525CZEN68M01</v>
      </c>
      <c r="E8106" t="s">
        <v>1837</v>
      </c>
      <c r="G8106" t="s">
        <v>12414</v>
      </c>
      <c r="H8106" t="s">
        <v>22</v>
      </c>
      <c r="J8106" t="s">
        <v>23</v>
      </c>
      <c r="K8106" t="s">
        <v>23</v>
      </c>
      <c r="L8106" t="s">
        <v>24</v>
      </c>
      <c r="M8106" t="s">
        <v>23</v>
      </c>
      <c r="P8106" t="s">
        <v>27</v>
      </c>
      <c r="R8106" t="s">
        <v>1837</v>
      </c>
      <c r="U8106" t="str">
        <f>VLOOKUP(C8106,'Irvine_MPN_16-17'!B:B,1,FALSE)</f>
        <v>IHLP2525CZEN68M01</v>
      </c>
    </row>
    <row r="8107" spans="1:21" x14ac:dyDescent="0.25">
      <c r="A8107">
        <v>2316073</v>
      </c>
      <c r="B8107" t="s">
        <v>157</v>
      </c>
      <c r="C8107" t="s">
        <v>16203</v>
      </c>
      <c r="D8107" t="str">
        <f t="shared" si="126"/>
        <v>VishayIHLP2525CZEN6R8M01</v>
      </c>
      <c r="E8107" t="s">
        <v>1837</v>
      </c>
      <c r="G8107" t="s">
        <v>10405</v>
      </c>
      <c r="H8107" t="s">
        <v>22</v>
      </c>
      <c r="J8107" t="s">
        <v>23</v>
      </c>
      <c r="K8107" t="s">
        <v>23</v>
      </c>
      <c r="L8107" t="s">
        <v>24</v>
      </c>
      <c r="M8107" t="s">
        <v>23</v>
      </c>
      <c r="P8107" t="s">
        <v>27</v>
      </c>
      <c r="R8107" t="s">
        <v>1837</v>
      </c>
      <c r="U8107" t="str">
        <f>VLOOKUP(C8107,'Irvine_MPN_16-17'!B:B,1,FALSE)</f>
        <v>IHLP2525CZEN6R8M01</v>
      </c>
    </row>
    <row r="8108" spans="1:21" x14ac:dyDescent="0.25">
      <c r="A8108" t="s">
        <v>16204</v>
      </c>
      <c r="B8108" t="s">
        <v>157</v>
      </c>
      <c r="C8108" t="s">
        <v>16205</v>
      </c>
      <c r="D8108" t="str">
        <f t="shared" si="126"/>
        <v>VishayIHLP2525CZENR68M01</v>
      </c>
      <c r="E8108" t="s">
        <v>1837</v>
      </c>
      <c r="G8108" t="s">
        <v>16206</v>
      </c>
      <c r="H8108" t="s">
        <v>22</v>
      </c>
      <c r="J8108" t="s">
        <v>23</v>
      </c>
      <c r="K8108" t="s">
        <v>23</v>
      </c>
      <c r="L8108" t="s">
        <v>24</v>
      </c>
      <c r="M8108" t="s">
        <v>23</v>
      </c>
      <c r="P8108" t="s">
        <v>27</v>
      </c>
      <c r="R8108" t="s">
        <v>1837</v>
      </c>
      <c r="U8108" t="str">
        <f>VLOOKUP(C8108,'Irvine_MPN_16-17'!B:B,1,FALSE)</f>
        <v>IHLP2525CZENR68M01</v>
      </c>
    </row>
    <row r="8109" spans="1:21" x14ac:dyDescent="0.25">
      <c r="A8109">
        <v>10000096</v>
      </c>
      <c r="B8109" t="s">
        <v>157</v>
      </c>
      <c r="C8109" t="s">
        <v>16207</v>
      </c>
      <c r="D8109" t="str">
        <f t="shared" si="126"/>
        <v>VishayIHLP2525CZER-R68-M-01</v>
      </c>
      <c r="E8109" t="s">
        <v>1837</v>
      </c>
      <c r="G8109" t="s">
        <v>16206</v>
      </c>
      <c r="H8109" t="s">
        <v>22</v>
      </c>
      <c r="J8109" t="s">
        <v>23</v>
      </c>
      <c r="K8109" t="s">
        <v>23</v>
      </c>
      <c r="L8109" t="s">
        <v>24</v>
      </c>
      <c r="M8109" t="s">
        <v>23</v>
      </c>
      <c r="P8109" t="s">
        <v>27</v>
      </c>
      <c r="R8109" t="s">
        <v>1837</v>
      </c>
      <c r="U8109" t="str">
        <f>VLOOKUP(C8109,'Irvine_MPN_16-17'!B:B,1,FALSE)</f>
        <v>IHLP2525CZER-R68-M-01</v>
      </c>
    </row>
    <row r="8110" spans="1:21" x14ac:dyDescent="0.25">
      <c r="A8110">
        <v>2316057</v>
      </c>
      <c r="B8110" t="s">
        <v>157</v>
      </c>
      <c r="C8110" t="s">
        <v>16208</v>
      </c>
      <c r="D8110" t="str">
        <f t="shared" si="126"/>
        <v>VishayIHLP2525CZER100M01</v>
      </c>
      <c r="E8110" t="s">
        <v>1837</v>
      </c>
      <c r="G8110" t="s">
        <v>10403</v>
      </c>
      <c r="H8110" t="s">
        <v>22</v>
      </c>
      <c r="J8110" t="s">
        <v>23</v>
      </c>
      <c r="K8110" t="s">
        <v>23</v>
      </c>
      <c r="L8110" t="s">
        <v>24</v>
      </c>
      <c r="M8110" t="s">
        <v>23</v>
      </c>
      <c r="P8110" t="s">
        <v>27</v>
      </c>
      <c r="R8110" t="s">
        <v>1837</v>
      </c>
      <c r="U8110" t="str">
        <f>VLOOKUP(C8110,'Irvine_MPN_16-17'!B:B,1,FALSE)</f>
        <v>IHLP2525CZER100M01</v>
      </c>
    </row>
    <row r="8111" spans="1:21" x14ac:dyDescent="0.25">
      <c r="A8111" t="s">
        <v>16209</v>
      </c>
      <c r="B8111" t="s">
        <v>157</v>
      </c>
      <c r="C8111" t="s">
        <v>8457</v>
      </c>
      <c r="D8111" t="str">
        <f t="shared" si="126"/>
        <v>VishayIHLP2525CZER1R0M01</v>
      </c>
      <c r="E8111" t="s">
        <v>1837</v>
      </c>
      <c r="G8111" t="s">
        <v>13164</v>
      </c>
      <c r="H8111" t="s">
        <v>22</v>
      </c>
      <c r="J8111" t="s">
        <v>23</v>
      </c>
      <c r="K8111" t="s">
        <v>23</v>
      </c>
      <c r="L8111" t="s">
        <v>24</v>
      </c>
      <c r="M8111" t="s">
        <v>23</v>
      </c>
      <c r="P8111" t="s">
        <v>27</v>
      </c>
      <c r="R8111" t="s">
        <v>1837</v>
      </c>
      <c r="U8111" t="str">
        <f>VLOOKUP(C8111,'Irvine_MPN_16-17'!B:B,1,FALSE)</f>
        <v>IHLP2525CZER1R0M01</v>
      </c>
    </row>
    <row r="8112" spans="1:21" x14ac:dyDescent="0.25">
      <c r="A8112" t="s">
        <v>16192</v>
      </c>
      <c r="B8112" t="s">
        <v>157</v>
      </c>
      <c r="C8112" t="s">
        <v>16210</v>
      </c>
      <c r="D8112" t="str">
        <f t="shared" si="126"/>
        <v>VishayIHLP2525CZER1R0M01 (SEE NOTE)</v>
      </c>
      <c r="E8112" t="s">
        <v>1837</v>
      </c>
      <c r="G8112" t="s">
        <v>16194</v>
      </c>
      <c r="H8112" t="s">
        <v>22</v>
      </c>
      <c r="J8112" t="s">
        <v>23</v>
      </c>
      <c r="K8112" t="s">
        <v>23</v>
      </c>
      <c r="L8112" t="s">
        <v>24</v>
      </c>
      <c r="M8112" t="s">
        <v>23</v>
      </c>
      <c r="P8112" t="s">
        <v>27</v>
      </c>
      <c r="R8112" t="s">
        <v>1837</v>
      </c>
      <c r="U8112" t="str">
        <f>VLOOKUP(C8112,'Irvine_MPN_16-17'!B:B,1,FALSE)</f>
        <v>IHLP2525CZER1R0M01 (SEE NOTE)</v>
      </c>
    </row>
    <row r="8113" spans="1:21" x14ac:dyDescent="0.25">
      <c r="A8113">
        <v>2316008</v>
      </c>
      <c r="B8113" t="s">
        <v>157</v>
      </c>
      <c r="C8113" t="s">
        <v>16211</v>
      </c>
      <c r="D8113" t="str">
        <f t="shared" si="126"/>
        <v>VishayIHLP2525CZER1R5M01</v>
      </c>
      <c r="E8113" t="s">
        <v>1837</v>
      </c>
      <c r="G8113" t="s">
        <v>15144</v>
      </c>
      <c r="H8113" t="s">
        <v>22</v>
      </c>
      <c r="J8113" t="s">
        <v>23</v>
      </c>
      <c r="K8113" t="s">
        <v>23</v>
      </c>
      <c r="L8113" t="s">
        <v>24</v>
      </c>
      <c r="M8113" t="s">
        <v>23</v>
      </c>
      <c r="P8113" t="s">
        <v>27</v>
      </c>
      <c r="R8113" t="s">
        <v>1837</v>
      </c>
      <c r="U8113" t="str">
        <f>VLOOKUP(C8113,'Irvine_MPN_16-17'!B:B,1,FALSE)</f>
        <v>IHLP2525CZER1R5M01</v>
      </c>
    </row>
    <row r="8114" spans="1:21" x14ac:dyDescent="0.25">
      <c r="A8114">
        <v>2316026</v>
      </c>
      <c r="B8114" t="s">
        <v>157</v>
      </c>
      <c r="C8114" t="s">
        <v>16212</v>
      </c>
      <c r="D8114" t="str">
        <f t="shared" si="126"/>
        <v>VishayIHLP2525CZER3R3M01</v>
      </c>
      <c r="E8114" t="s">
        <v>1837</v>
      </c>
      <c r="G8114" t="s">
        <v>13168</v>
      </c>
      <c r="H8114" t="s">
        <v>22</v>
      </c>
      <c r="J8114" t="s">
        <v>23</v>
      </c>
      <c r="K8114" t="s">
        <v>23</v>
      </c>
      <c r="L8114" t="s">
        <v>24</v>
      </c>
      <c r="M8114" t="s">
        <v>23</v>
      </c>
      <c r="P8114" t="s">
        <v>27</v>
      </c>
      <c r="R8114" t="s">
        <v>1837</v>
      </c>
      <c r="U8114" t="str">
        <f>VLOOKUP(C8114,'Irvine_MPN_16-17'!B:B,1,FALSE)</f>
        <v>IHLP2525CZER3R3M01</v>
      </c>
    </row>
    <row r="8115" spans="1:21" x14ac:dyDescent="0.25">
      <c r="A8115">
        <v>10000599</v>
      </c>
      <c r="B8115" t="s">
        <v>157</v>
      </c>
      <c r="C8115" t="s">
        <v>16213</v>
      </c>
      <c r="D8115" t="str">
        <f t="shared" si="126"/>
        <v>VishayIHLP2525CZER4R7M01</v>
      </c>
      <c r="E8115" t="s">
        <v>1837</v>
      </c>
      <c r="G8115" t="s">
        <v>14706</v>
      </c>
      <c r="H8115" t="s">
        <v>22</v>
      </c>
      <c r="J8115" t="s">
        <v>23</v>
      </c>
      <c r="K8115" t="s">
        <v>23</v>
      </c>
      <c r="L8115" t="s">
        <v>24</v>
      </c>
      <c r="M8115" t="s">
        <v>23</v>
      </c>
      <c r="P8115" t="s">
        <v>27</v>
      </c>
      <c r="R8115" t="s">
        <v>1837</v>
      </c>
      <c r="U8115" t="str">
        <f>VLOOKUP(C8115,'Irvine_MPN_16-17'!B:B,1,FALSE)</f>
        <v>IHLP2525CZER4R7M01</v>
      </c>
    </row>
    <row r="8116" spans="1:21" x14ac:dyDescent="0.25">
      <c r="A8116">
        <v>10001548</v>
      </c>
      <c r="B8116" t="s">
        <v>157</v>
      </c>
      <c r="C8116" t="s">
        <v>16214</v>
      </c>
      <c r="D8116" t="str">
        <f t="shared" si="126"/>
        <v>VishayIHLP2525CZER68M01</v>
      </c>
      <c r="E8116" t="s">
        <v>1837</v>
      </c>
      <c r="G8116" t="s">
        <v>12414</v>
      </c>
      <c r="H8116" t="s">
        <v>22</v>
      </c>
      <c r="J8116" t="s">
        <v>23</v>
      </c>
      <c r="K8116" t="s">
        <v>23</v>
      </c>
      <c r="L8116" t="s">
        <v>24</v>
      </c>
      <c r="M8116" t="s">
        <v>23</v>
      </c>
      <c r="P8116" t="s">
        <v>27</v>
      </c>
      <c r="R8116" t="s">
        <v>1837</v>
      </c>
      <c r="U8116" t="str">
        <f>VLOOKUP(C8116,'Irvine_MPN_16-17'!B:B,1,FALSE)</f>
        <v>IHLP2525CZER68M01</v>
      </c>
    </row>
    <row r="8117" spans="1:21" x14ac:dyDescent="0.25">
      <c r="A8117">
        <v>2316073</v>
      </c>
      <c r="B8117" t="s">
        <v>157</v>
      </c>
      <c r="C8117" t="s">
        <v>16215</v>
      </c>
      <c r="D8117" t="str">
        <f t="shared" si="126"/>
        <v>VishayIHLP2525CZER6R8M01</v>
      </c>
      <c r="E8117" t="s">
        <v>1837</v>
      </c>
      <c r="G8117" t="s">
        <v>10405</v>
      </c>
      <c r="H8117" t="s">
        <v>22</v>
      </c>
      <c r="J8117" t="s">
        <v>23</v>
      </c>
      <c r="K8117" t="s">
        <v>23</v>
      </c>
      <c r="L8117" t="s">
        <v>24</v>
      </c>
      <c r="M8117" t="s">
        <v>23</v>
      </c>
      <c r="P8117" t="s">
        <v>27</v>
      </c>
      <c r="R8117" t="s">
        <v>1837</v>
      </c>
      <c r="U8117" t="str">
        <f>VLOOKUP(C8117,'Irvine_MPN_16-17'!B:B,1,FALSE)</f>
        <v>IHLP2525CZER6R8M01</v>
      </c>
    </row>
    <row r="8118" spans="1:21" x14ac:dyDescent="0.25">
      <c r="A8118">
        <v>2316053</v>
      </c>
      <c r="B8118" t="s">
        <v>157</v>
      </c>
      <c r="C8118" t="s">
        <v>16216</v>
      </c>
      <c r="D8118" t="str">
        <f t="shared" si="126"/>
        <v>VishayIHLP2525CZER8R2M01</v>
      </c>
      <c r="E8118" t="s">
        <v>1837</v>
      </c>
      <c r="G8118" t="s">
        <v>10397</v>
      </c>
      <c r="H8118" t="s">
        <v>22</v>
      </c>
      <c r="J8118" t="s">
        <v>23</v>
      </c>
      <c r="K8118" t="s">
        <v>23</v>
      </c>
      <c r="L8118" t="s">
        <v>24</v>
      </c>
      <c r="M8118" t="s">
        <v>23</v>
      </c>
      <c r="P8118" t="s">
        <v>27</v>
      </c>
      <c r="R8118" t="s">
        <v>1837</v>
      </c>
      <c r="U8118" t="e">
        <f>VLOOKUP(C8118,'Irvine_MPN_16-17'!B:B,1,FALSE)</f>
        <v>#N/A</v>
      </c>
    </row>
    <row r="8119" spans="1:21" x14ac:dyDescent="0.25">
      <c r="A8119">
        <v>2316032</v>
      </c>
      <c r="B8119" t="s">
        <v>157</v>
      </c>
      <c r="C8119" t="s">
        <v>16217</v>
      </c>
      <c r="D8119" t="str">
        <f t="shared" si="126"/>
        <v>VishayIHLP2525CZERR47M01</v>
      </c>
      <c r="E8119" t="s">
        <v>1837</v>
      </c>
      <c r="G8119" t="s">
        <v>13170</v>
      </c>
      <c r="H8119" t="s">
        <v>22</v>
      </c>
      <c r="J8119" t="s">
        <v>23</v>
      </c>
      <c r="K8119" t="s">
        <v>23</v>
      </c>
      <c r="L8119" t="s">
        <v>24</v>
      </c>
      <c r="M8119" t="s">
        <v>23</v>
      </c>
      <c r="P8119" t="s">
        <v>27</v>
      </c>
      <c r="R8119" t="s">
        <v>1837</v>
      </c>
      <c r="U8119" t="str">
        <f>VLOOKUP(C8119,'Irvine_MPN_16-17'!B:B,1,FALSE)</f>
        <v>IHLP2525CZERR47M01</v>
      </c>
    </row>
    <row r="8120" spans="1:21" x14ac:dyDescent="0.25">
      <c r="A8120">
        <v>2316026</v>
      </c>
      <c r="B8120" t="s">
        <v>157</v>
      </c>
      <c r="C8120" t="s">
        <v>16218</v>
      </c>
      <c r="D8120" t="str">
        <f t="shared" si="126"/>
        <v>VishayIHLP2525CZRZ4R7MO1-E3</v>
      </c>
      <c r="E8120" t="s">
        <v>1837</v>
      </c>
      <c r="G8120" t="s">
        <v>16219</v>
      </c>
      <c r="H8120" t="s">
        <v>22</v>
      </c>
      <c r="J8120" t="s">
        <v>23</v>
      </c>
      <c r="K8120" t="s">
        <v>23</v>
      </c>
      <c r="L8120" t="s">
        <v>24</v>
      </c>
      <c r="M8120" t="s">
        <v>23</v>
      </c>
      <c r="P8120" t="s">
        <v>27</v>
      </c>
      <c r="R8120" t="s">
        <v>1837</v>
      </c>
      <c r="U8120" t="str">
        <f>VLOOKUP(C8120,'Irvine_MPN_16-17'!B:B,1,FALSE)</f>
        <v>IHLP2525CZRZ4R7MO1-E3</v>
      </c>
    </row>
    <row r="8121" spans="1:21" x14ac:dyDescent="0.25">
      <c r="A8121">
        <v>10001961</v>
      </c>
      <c r="B8121" t="s">
        <v>157</v>
      </c>
      <c r="C8121" t="s">
        <v>16220</v>
      </c>
      <c r="D8121" t="str">
        <f t="shared" si="126"/>
        <v>VishayIHLP2525EZER1R0M01</v>
      </c>
      <c r="E8121" t="s">
        <v>1837</v>
      </c>
      <c r="G8121" t="s">
        <v>12416</v>
      </c>
      <c r="H8121" t="s">
        <v>22</v>
      </c>
      <c r="J8121" t="s">
        <v>23</v>
      </c>
      <c r="K8121" t="s">
        <v>23</v>
      </c>
      <c r="L8121" t="s">
        <v>24</v>
      </c>
      <c r="M8121" t="s">
        <v>23</v>
      </c>
      <c r="P8121" t="s">
        <v>27</v>
      </c>
      <c r="R8121" t="s">
        <v>1837</v>
      </c>
      <c r="U8121" t="str">
        <f>VLOOKUP(C8121,'Irvine_MPN_16-17'!B:B,1,FALSE)</f>
        <v>IHLP2525EZER1R0M01</v>
      </c>
    </row>
    <row r="8122" spans="1:21" x14ac:dyDescent="0.25">
      <c r="A8122" t="s">
        <v>16221</v>
      </c>
      <c r="B8122" t="s">
        <v>157</v>
      </c>
      <c r="C8122" t="s">
        <v>16222</v>
      </c>
      <c r="D8122" t="str">
        <f t="shared" si="126"/>
        <v>VishayIHLP2525EZER4R7M01</v>
      </c>
      <c r="E8122" t="s">
        <v>1837</v>
      </c>
      <c r="G8122" t="s">
        <v>16223</v>
      </c>
      <c r="H8122" t="s">
        <v>22</v>
      </c>
      <c r="J8122" t="s">
        <v>23</v>
      </c>
      <c r="K8122" t="s">
        <v>23</v>
      </c>
      <c r="L8122" t="s">
        <v>24</v>
      </c>
      <c r="M8122" t="s">
        <v>23</v>
      </c>
      <c r="P8122" t="s">
        <v>27</v>
      </c>
      <c r="R8122" t="s">
        <v>1837</v>
      </c>
      <c r="U8122" t="str">
        <f>VLOOKUP(C8122,'Irvine_MPN_16-17'!B:B,1,FALSE)</f>
        <v>IHLP2525EZER4R7M01</v>
      </c>
    </row>
    <row r="8123" spans="1:21" x14ac:dyDescent="0.25">
      <c r="A8123">
        <v>10001987</v>
      </c>
      <c r="B8123" t="s">
        <v>157</v>
      </c>
      <c r="C8123" t="s">
        <v>16224</v>
      </c>
      <c r="D8123" t="str">
        <f t="shared" si="126"/>
        <v>VishayIHLP3232CZER3R3M01</v>
      </c>
      <c r="E8123" t="s">
        <v>1837</v>
      </c>
      <c r="G8123" t="s">
        <v>10327</v>
      </c>
      <c r="H8123" t="s">
        <v>22</v>
      </c>
      <c r="J8123" t="s">
        <v>23</v>
      </c>
      <c r="K8123" t="s">
        <v>23</v>
      </c>
      <c r="L8123" t="s">
        <v>24</v>
      </c>
      <c r="M8123" t="s">
        <v>23</v>
      </c>
      <c r="P8123" t="s">
        <v>27</v>
      </c>
      <c r="R8123" t="s">
        <v>1837</v>
      </c>
      <c r="U8123" t="str">
        <f>VLOOKUP(C8123,'Irvine_MPN_16-17'!B:B,1,FALSE)</f>
        <v>IHLP3232CZER3R3M01</v>
      </c>
    </row>
    <row r="8124" spans="1:21" x14ac:dyDescent="0.25">
      <c r="A8124">
        <v>10002049</v>
      </c>
      <c r="B8124" t="s">
        <v>157</v>
      </c>
      <c r="C8124" t="s">
        <v>16225</v>
      </c>
      <c r="D8124" t="str">
        <f t="shared" si="126"/>
        <v>VishayIHLP3232DZER2R2M11</v>
      </c>
      <c r="E8124" t="s">
        <v>1837</v>
      </c>
      <c r="G8124" t="s">
        <v>16226</v>
      </c>
      <c r="H8124" t="s">
        <v>22</v>
      </c>
      <c r="J8124" t="s">
        <v>23</v>
      </c>
      <c r="K8124" t="s">
        <v>23</v>
      </c>
      <c r="L8124" t="s">
        <v>24</v>
      </c>
      <c r="M8124" t="s">
        <v>23</v>
      </c>
      <c r="P8124" t="s">
        <v>27</v>
      </c>
      <c r="R8124" t="s">
        <v>1837</v>
      </c>
      <c r="U8124" t="str">
        <f>VLOOKUP(C8124,'Irvine_MPN_16-17'!B:B,1,FALSE)</f>
        <v>IHLP3232DZER2R2M11</v>
      </c>
    </row>
    <row r="8125" spans="1:21" x14ac:dyDescent="0.25">
      <c r="A8125" t="s">
        <v>16227</v>
      </c>
      <c r="B8125" t="s">
        <v>157</v>
      </c>
      <c r="C8125" t="s">
        <v>16228</v>
      </c>
      <c r="D8125" t="str">
        <f t="shared" si="126"/>
        <v>VishayIHLP5050CEER1R0M01</v>
      </c>
      <c r="E8125" t="s">
        <v>1837</v>
      </c>
      <c r="G8125" t="s">
        <v>16229</v>
      </c>
      <c r="H8125" t="s">
        <v>22</v>
      </c>
      <c r="J8125" t="s">
        <v>23</v>
      </c>
      <c r="K8125" t="s">
        <v>23</v>
      </c>
      <c r="L8125" t="s">
        <v>24</v>
      </c>
      <c r="M8125" t="s">
        <v>23</v>
      </c>
      <c r="P8125" t="s">
        <v>27</v>
      </c>
      <c r="R8125" t="s">
        <v>1837</v>
      </c>
      <c r="U8125" t="e">
        <f>VLOOKUP(C8125,'Irvine_MPN_16-17'!B:B,1,FALSE)</f>
        <v>#N/A</v>
      </c>
    </row>
    <row r="8126" spans="1:21" x14ac:dyDescent="0.25">
      <c r="A8126">
        <v>10001657</v>
      </c>
      <c r="B8126" t="s">
        <v>157</v>
      </c>
      <c r="C8126" t="s">
        <v>16230</v>
      </c>
      <c r="D8126" t="str">
        <f t="shared" si="126"/>
        <v>VishayIHLP5050CEERR47M01</v>
      </c>
      <c r="E8126" t="s">
        <v>1837</v>
      </c>
      <c r="G8126" t="s">
        <v>10401</v>
      </c>
      <c r="H8126" t="s">
        <v>22</v>
      </c>
      <c r="J8126" t="s">
        <v>23</v>
      </c>
      <c r="K8126" t="s">
        <v>23</v>
      </c>
      <c r="L8126" t="s">
        <v>24</v>
      </c>
      <c r="M8126" t="s">
        <v>23</v>
      </c>
      <c r="P8126" t="s">
        <v>27</v>
      </c>
      <c r="R8126" t="s">
        <v>1837</v>
      </c>
      <c r="U8126" t="str">
        <f>VLOOKUP(C8126,'Irvine_MPN_16-17'!B:B,1,FALSE)</f>
        <v>IHLP5050CEERR47M01</v>
      </c>
    </row>
    <row r="8127" spans="1:21" x14ac:dyDescent="0.25">
      <c r="A8127" t="s">
        <v>14743</v>
      </c>
      <c r="B8127" t="s">
        <v>157</v>
      </c>
      <c r="C8127" t="s">
        <v>16231</v>
      </c>
      <c r="D8127" t="str">
        <f t="shared" si="126"/>
        <v>VishayILB1206ER500V</v>
      </c>
      <c r="E8127" t="s">
        <v>1837</v>
      </c>
      <c r="G8127" t="s">
        <v>12679</v>
      </c>
      <c r="H8127" t="s">
        <v>22</v>
      </c>
      <c r="J8127" t="s">
        <v>23</v>
      </c>
      <c r="K8127" t="s">
        <v>23</v>
      </c>
      <c r="L8127" t="s">
        <v>24</v>
      </c>
      <c r="M8127" t="s">
        <v>23</v>
      </c>
      <c r="P8127" t="s">
        <v>27</v>
      </c>
      <c r="R8127" t="s">
        <v>1837</v>
      </c>
      <c r="U8127" t="str">
        <f>VLOOKUP(C8127,'Irvine_MPN_16-17'!B:B,1,FALSE)</f>
        <v>ILB1206ER500V</v>
      </c>
    </row>
    <row r="8128" spans="1:21" x14ac:dyDescent="0.25">
      <c r="A8128">
        <v>10002370</v>
      </c>
      <c r="B8128" t="s">
        <v>157</v>
      </c>
      <c r="C8128" t="s">
        <v>16232</v>
      </c>
      <c r="D8128" t="str">
        <f t="shared" si="126"/>
        <v>VishayNTCS0402E3473FXT</v>
      </c>
      <c r="E8128" t="s">
        <v>1837</v>
      </c>
      <c r="G8128" t="s">
        <v>13065</v>
      </c>
      <c r="H8128" t="s">
        <v>22</v>
      </c>
      <c r="J8128" t="s">
        <v>23</v>
      </c>
      <c r="K8128" t="s">
        <v>23</v>
      </c>
      <c r="L8128" t="s">
        <v>24</v>
      </c>
      <c r="M8128" t="s">
        <v>23</v>
      </c>
      <c r="P8128" t="s">
        <v>27</v>
      </c>
      <c r="R8128" t="s">
        <v>1837</v>
      </c>
      <c r="U8128" t="str">
        <f>VLOOKUP(C8128,'Irvine_MPN_16-17'!B:B,1,FALSE)</f>
        <v>NTCS0402E3473FXT</v>
      </c>
    </row>
    <row r="8129" spans="1:21" x14ac:dyDescent="0.25">
      <c r="A8129">
        <v>10001049</v>
      </c>
      <c r="B8129" t="s">
        <v>157</v>
      </c>
      <c r="C8129" t="s">
        <v>16233</v>
      </c>
      <c r="D8129" t="str">
        <f t="shared" si="126"/>
        <v>VishayNTCS0402E3473JXT</v>
      </c>
      <c r="E8129" t="s">
        <v>1837</v>
      </c>
      <c r="G8129" t="s">
        <v>13067</v>
      </c>
      <c r="H8129" t="s">
        <v>22</v>
      </c>
      <c r="J8129" t="s">
        <v>23</v>
      </c>
      <c r="K8129" t="s">
        <v>23</v>
      </c>
      <c r="L8129" t="s">
        <v>24</v>
      </c>
      <c r="M8129" t="s">
        <v>23</v>
      </c>
      <c r="P8129" t="s">
        <v>27</v>
      </c>
      <c r="R8129" t="s">
        <v>1837</v>
      </c>
      <c r="U8129" t="str">
        <f>VLOOKUP(C8129,'Irvine_MPN_16-17'!B:B,1,FALSE)</f>
        <v>NTCS0402E3473JXT</v>
      </c>
    </row>
    <row r="8130" spans="1:21" x14ac:dyDescent="0.25">
      <c r="A8130">
        <v>10002461</v>
      </c>
      <c r="B8130" t="s">
        <v>157</v>
      </c>
      <c r="C8130" t="s">
        <v>16234</v>
      </c>
      <c r="D8130" t="str">
        <f t="shared" si="126"/>
        <v>VishayRCWE0805R510FKEA</v>
      </c>
      <c r="E8130" t="s">
        <v>1837</v>
      </c>
      <c r="G8130" t="s">
        <v>14116</v>
      </c>
      <c r="H8130" t="s">
        <v>22</v>
      </c>
      <c r="J8130" t="s">
        <v>23</v>
      </c>
      <c r="K8130" t="s">
        <v>23</v>
      </c>
      <c r="L8130" t="s">
        <v>24</v>
      </c>
      <c r="M8130" t="s">
        <v>23</v>
      </c>
      <c r="P8130" t="s">
        <v>27</v>
      </c>
      <c r="R8130" t="s">
        <v>1837</v>
      </c>
      <c r="U8130" t="str">
        <f>VLOOKUP(C8130,'Irvine_MPN_16-17'!B:B,1,FALSE)</f>
        <v>RCWE0805R510FKEA</v>
      </c>
    </row>
    <row r="8131" spans="1:21" x14ac:dyDescent="0.25">
      <c r="A8131" t="s">
        <v>10949</v>
      </c>
      <c r="B8131" t="s">
        <v>157</v>
      </c>
      <c r="C8131" t="s">
        <v>16235</v>
      </c>
      <c r="D8131" t="str">
        <f t="shared" ref="D8131:D8194" si="127">CONCATENATE(B8131,C8131)</f>
        <v>VishaySI2301CDS-T1-GE3</v>
      </c>
      <c r="E8131" t="s">
        <v>1837</v>
      </c>
      <c r="G8131" t="s">
        <v>10787</v>
      </c>
      <c r="H8131" t="s">
        <v>22</v>
      </c>
      <c r="J8131" t="s">
        <v>23</v>
      </c>
      <c r="K8131" t="s">
        <v>23</v>
      </c>
      <c r="L8131" t="s">
        <v>24</v>
      </c>
      <c r="M8131" t="s">
        <v>23</v>
      </c>
      <c r="P8131" t="s">
        <v>27</v>
      </c>
      <c r="R8131" t="s">
        <v>1837</v>
      </c>
      <c r="U8131" t="str">
        <f>VLOOKUP(C8131,'Irvine_MPN_16-17'!B:B,1,FALSE)</f>
        <v>SI2301CDS-T1-GE3</v>
      </c>
    </row>
    <row r="8132" spans="1:21" x14ac:dyDescent="0.25">
      <c r="A8132" t="s">
        <v>16236</v>
      </c>
      <c r="B8132" t="s">
        <v>157</v>
      </c>
      <c r="C8132" t="s">
        <v>16237</v>
      </c>
      <c r="D8132" t="str">
        <f t="shared" si="127"/>
        <v>VishaySI4164DY-T1-GE3</v>
      </c>
      <c r="E8132" t="s">
        <v>1837</v>
      </c>
      <c r="G8132" t="s">
        <v>11191</v>
      </c>
      <c r="H8132" t="s">
        <v>22</v>
      </c>
      <c r="J8132" t="s">
        <v>23</v>
      </c>
      <c r="K8132" t="s">
        <v>23</v>
      </c>
      <c r="L8132" t="s">
        <v>24</v>
      </c>
      <c r="M8132" t="s">
        <v>23</v>
      </c>
      <c r="P8132" t="s">
        <v>27</v>
      </c>
      <c r="R8132" t="s">
        <v>1837</v>
      </c>
      <c r="U8132" t="str">
        <f>VLOOKUP(C8132,'Irvine_MPN_16-17'!B:B,1,FALSE)</f>
        <v>SI4164DY-T1-GE3</v>
      </c>
    </row>
    <row r="8133" spans="1:21" x14ac:dyDescent="0.25">
      <c r="A8133">
        <v>10000065</v>
      </c>
      <c r="B8133" t="s">
        <v>157</v>
      </c>
      <c r="C8133" t="s">
        <v>16238</v>
      </c>
      <c r="D8133" t="str">
        <f t="shared" si="127"/>
        <v>VishaySi4276DY-T1-GE3</v>
      </c>
      <c r="E8133" t="s">
        <v>1837</v>
      </c>
      <c r="G8133" t="s">
        <v>10959</v>
      </c>
      <c r="H8133" t="s">
        <v>22</v>
      </c>
      <c r="J8133" t="s">
        <v>23</v>
      </c>
      <c r="K8133" t="s">
        <v>23</v>
      </c>
      <c r="L8133" t="s">
        <v>24</v>
      </c>
      <c r="M8133" t="s">
        <v>23</v>
      </c>
      <c r="P8133" t="s">
        <v>27</v>
      </c>
      <c r="R8133" t="s">
        <v>1837</v>
      </c>
      <c r="U8133" t="str">
        <f>VLOOKUP(C8133,'Irvine_MPN_16-17'!B:B,1,FALSE)</f>
        <v>Si4276DY-T1-GE3</v>
      </c>
    </row>
    <row r="8134" spans="1:21" x14ac:dyDescent="0.25">
      <c r="A8134" t="s">
        <v>11182</v>
      </c>
      <c r="B8134" t="s">
        <v>157</v>
      </c>
      <c r="C8134" t="s">
        <v>16239</v>
      </c>
      <c r="D8134" t="str">
        <f t="shared" si="127"/>
        <v>VishaySI4451DY-T1-E3</v>
      </c>
      <c r="E8134" t="s">
        <v>1837</v>
      </c>
      <c r="G8134" t="s">
        <v>11188</v>
      </c>
      <c r="H8134" t="s">
        <v>22</v>
      </c>
      <c r="J8134" t="s">
        <v>23</v>
      </c>
      <c r="K8134" t="s">
        <v>23</v>
      </c>
      <c r="L8134" t="s">
        <v>24</v>
      </c>
      <c r="M8134" t="s">
        <v>23</v>
      </c>
      <c r="P8134" t="s">
        <v>27</v>
      </c>
      <c r="R8134" t="s">
        <v>1837</v>
      </c>
      <c r="U8134" t="str">
        <f>VLOOKUP(C8134,'Irvine_MPN_16-17'!B:B,1,FALSE)</f>
        <v>SI4451DY-T1-E3</v>
      </c>
    </row>
    <row r="8135" spans="1:21" x14ac:dyDescent="0.25">
      <c r="A8135">
        <v>10002099</v>
      </c>
      <c r="B8135" t="s">
        <v>157</v>
      </c>
      <c r="C8135" t="s">
        <v>16240</v>
      </c>
      <c r="D8135" t="str">
        <f t="shared" si="127"/>
        <v>VishaySI4451DY-T1-GE3</v>
      </c>
      <c r="E8135" t="s">
        <v>1837</v>
      </c>
      <c r="G8135" t="s">
        <v>11151</v>
      </c>
      <c r="H8135" t="s">
        <v>22</v>
      </c>
      <c r="J8135" t="s">
        <v>23</v>
      </c>
      <c r="K8135" t="s">
        <v>23</v>
      </c>
      <c r="L8135" t="s">
        <v>24</v>
      </c>
      <c r="M8135" t="s">
        <v>23</v>
      </c>
      <c r="P8135" t="s">
        <v>27</v>
      </c>
      <c r="R8135" t="s">
        <v>1837</v>
      </c>
      <c r="U8135" t="str">
        <f>VLOOKUP(C8135,'Irvine_MPN_16-17'!B:B,1,FALSE)</f>
        <v>SI4451DY-T1-GE3</v>
      </c>
    </row>
    <row r="8136" spans="1:21" x14ac:dyDescent="0.25">
      <c r="A8136" t="s">
        <v>11182</v>
      </c>
      <c r="B8136" t="s">
        <v>157</v>
      </c>
      <c r="C8136" t="s">
        <v>16241</v>
      </c>
      <c r="D8136" t="str">
        <f t="shared" si="127"/>
        <v>VishaySi4465ADY-E3</v>
      </c>
      <c r="E8136" t="s">
        <v>1837</v>
      </c>
      <c r="G8136" t="s">
        <v>11188</v>
      </c>
      <c r="H8136" t="s">
        <v>22</v>
      </c>
      <c r="J8136" t="s">
        <v>23</v>
      </c>
      <c r="K8136" t="s">
        <v>23</v>
      </c>
      <c r="L8136" t="s">
        <v>24</v>
      </c>
      <c r="M8136" t="s">
        <v>23</v>
      </c>
      <c r="P8136" t="s">
        <v>27</v>
      </c>
      <c r="R8136" t="s">
        <v>1837</v>
      </c>
      <c r="U8136" t="str">
        <f>VLOOKUP(C8136,'Irvine_MPN_16-17'!B:B,1,FALSE)</f>
        <v>Si4465ADY-E3</v>
      </c>
    </row>
    <row r="8137" spans="1:21" x14ac:dyDescent="0.25">
      <c r="A8137">
        <v>10002099</v>
      </c>
      <c r="B8137" t="s">
        <v>157</v>
      </c>
      <c r="C8137" t="s">
        <v>16242</v>
      </c>
      <c r="D8137" t="str">
        <f t="shared" si="127"/>
        <v>VishaySi4465ADY-T1-E3</v>
      </c>
      <c r="E8137" t="s">
        <v>1837</v>
      </c>
      <c r="G8137" t="s">
        <v>11151</v>
      </c>
      <c r="H8137" t="s">
        <v>22</v>
      </c>
      <c r="J8137" t="s">
        <v>23</v>
      </c>
      <c r="K8137" t="s">
        <v>23</v>
      </c>
      <c r="L8137" t="s">
        <v>24</v>
      </c>
      <c r="M8137" t="s">
        <v>23</v>
      </c>
      <c r="P8137" t="s">
        <v>27</v>
      </c>
      <c r="R8137" t="s">
        <v>1837</v>
      </c>
      <c r="U8137" t="str">
        <f>VLOOKUP(C8137,'Irvine_MPN_16-17'!B:B,1,FALSE)</f>
        <v>Si4465ADY-T1-E3</v>
      </c>
    </row>
    <row r="8138" spans="1:21" x14ac:dyDescent="0.25">
      <c r="A8138" t="s">
        <v>11189</v>
      </c>
      <c r="B8138" t="s">
        <v>157</v>
      </c>
      <c r="C8138" t="s">
        <v>16243</v>
      </c>
      <c r="D8138" t="str">
        <f t="shared" si="127"/>
        <v>VishaySI4874BDY-T1-E3</v>
      </c>
      <c r="E8138" t="s">
        <v>1837</v>
      </c>
      <c r="G8138" t="s">
        <v>11190</v>
      </c>
      <c r="H8138" t="s">
        <v>22</v>
      </c>
      <c r="J8138" t="s">
        <v>23</v>
      </c>
      <c r="K8138" t="s">
        <v>23</v>
      </c>
      <c r="L8138" t="s">
        <v>24</v>
      </c>
      <c r="M8138" t="s">
        <v>23</v>
      </c>
      <c r="P8138" t="s">
        <v>27</v>
      </c>
      <c r="R8138" t="s">
        <v>1837</v>
      </c>
      <c r="U8138" t="str">
        <f>VLOOKUP(C8138,'Irvine_MPN_16-17'!B:B,1,FALSE)</f>
        <v>SI4874BDY-T1-E3</v>
      </c>
    </row>
    <row r="8139" spans="1:21" x14ac:dyDescent="0.25">
      <c r="A8139" t="s">
        <v>11184</v>
      </c>
      <c r="B8139" t="s">
        <v>157</v>
      </c>
      <c r="C8139" t="s">
        <v>16244</v>
      </c>
      <c r="D8139" t="str">
        <f t="shared" si="127"/>
        <v>VishaySI4931DY-T1-E3</v>
      </c>
      <c r="E8139" t="s">
        <v>1837</v>
      </c>
      <c r="G8139" t="s">
        <v>16245</v>
      </c>
      <c r="H8139" t="s">
        <v>22</v>
      </c>
      <c r="J8139" t="s">
        <v>23</v>
      </c>
      <c r="K8139" t="s">
        <v>23</v>
      </c>
      <c r="L8139" t="s">
        <v>24</v>
      </c>
      <c r="M8139" t="s">
        <v>23</v>
      </c>
      <c r="P8139" t="s">
        <v>27</v>
      </c>
      <c r="R8139" t="s">
        <v>1837</v>
      </c>
      <c r="U8139" t="str">
        <f>VLOOKUP(C8139,'Irvine_MPN_16-17'!B:B,1,FALSE)</f>
        <v>SI4931DY-T1-E3</v>
      </c>
    </row>
    <row r="8140" spans="1:21" x14ac:dyDescent="0.25">
      <c r="A8140" t="s">
        <v>11184</v>
      </c>
      <c r="B8140" t="s">
        <v>157</v>
      </c>
      <c r="C8140" t="s">
        <v>16246</v>
      </c>
      <c r="D8140" t="str">
        <f t="shared" si="127"/>
        <v>VishaySI4931DY-T1-GE3</v>
      </c>
      <c r="E8140" t="s">
        <v>1837</v>
      </c>
      <c r="G8140" t="s">
        <v>9631</v>
      </c>
      <c r="H8140" t="s">
        <v>22</v>
      </c>
      <c r="J8140" t="s">
        <v>23</v>
      </c>
      <c r="K8140" t="s">
        <v>23</v>
      </c>
      <c r="L8140" t="s">
        <v>24</v>
      </c>
      <c r="M8140" t="s">
        <v>23</v>
      </c>
      <c r="P8140" t="s">
        <v>27</v>
      </c>
      <c r="R8140" t="s">
        <v>1837</v>
      </c>
      <c r="U8140" t="str">
        <f>VLOOKUP(C8140,'Irvine_MPN_16-17'!B:B,1,FALSE)</f>
        <v>SI4931DY-T1-GE3</v>
      </c>
    </row>
    <row r="8141" spans="1:21" x14ac:dyDescent="0.25">
      <c r="A8141" t="s">
        <v>11184</v>
      </c>
      <c r="B8141" t="s">
        <v>157</v>
      </c>
      <c r="C8141" t="s">
        <v>16247</v>
      </c>
      <c r="D8141" t="str">
        <f t="shared" si="127"/>
        <v>VishaySI4965DY-E3</v>
      </c>
      <c r="E8141" t="s">
        <v>1837</v>
      </c>
      <c r="G8141" t="s">
        <v>16245</v>
      </c>
      <c r="H8141" t="s">
        <v>22</v>
      </c>
      <c r="J8141" t="s">
        <v>23</v>
      </c>
      <c r="K8141" t="s">
        <v>23</v>
      </c>
      <c r="L8141" t="s">
        <v>24</v>
      </c>
      <c r="M8141" t="s">
        <v>23</v>
      </c>
      <c r="P8141" t="s">
        <v>27</v>
      </c>
      <c r="R8141" t="s">
        <v>1837</v>
      </c>
      <c r="U8141" t="e">
        <f>VLOOKUP(C8141,'Irvine_MPN_16-17'!B:B,1,FALSE)</f>
        <v>#N/A</v>
      </c>
    </row>
    <row r="8142" spans="1:21" x14ac:dyDescent="0.25">
      <c r="A8142" t="s">
        <v>11184</v>
      </c>
      <c r="B8142" t="s">
        <v>157</v>
      </c>
      <c r="C8142" t="s">
        <v>16248</v>
      </c>
      <c r="D8142" t="str">
        <f t="shared" si="127"/>
        <v>VishaySI4965DY-T1-E3</v>
      </c>
      <c r="E8142" t="s">
        <v>1837</v>
      </c>
      <c r="G8142" t="s">
        <v>16245</v>
      </c>
      <c r="H8142" t="s">
        <v>22</v>
      </c>
      <c r="J8142" t="s">
        <v>23</v>
      </c>
      <c r="K8142" t="s">
        <v>23</v>
      </c>
      <c r="L8142" t="s">
        <v>24</v>
      </c>
      <c r="M8142" t="s">
        <v>23</v>
      </c>
      <c r="P8142" t="s">
        <v>27</v>
      </c>
      <c r="R8142" t="s">
        <v>1837</v>
      </c>
      <c r="U8142" t="e">
        <f>VLOOKUP(C8142,'Irvine_MPN_16-17'!B:B,1,FALSE)</f>
        <v>#N/A</v>
      </c>
    </row>
    <row r="8143" spans="1:21" x14ac:dyDescent="0.25">
      <c r="A8143" t="s">
        <v>11184</v>
      </c>
      <c r="B8143" t="s">
        <v>157</v>
      </c>
      <c r="C8143" t="s">
        <v>16249</v>
      </c>
      <c r="D8143" t="str">
        <f t="shared" si="127"/>
        <v>VishaySI4965DY-T1-GE3</v>
      </c>
      <c r="E8143" t="s">
        <v>1837</v>
      </c>
      <c r="G8143" t="s">
        <v>16245</v>
      </c>
      <c r="H8143" t="s">
        <v>22</v>
      </c>
      <c r="J8143" t="s">
        <v>23</v>
      </c>
      <c r="K8143" t="s">
        <v>23</v>
      </c>
      <c r="L8143" t="s">
        <v>24</v>
      </c>
      <c r="M8143" t="s">
        <v>23</v>
      </c>
      <c r="P8143" t="s">
        <v>27</v>
      </c>
      <c r="R8143" t="s">
        <v>1837</v>
      </c>
      <c r="U8143" t="e">
        <f>VLOOKUP(C8143,'Irvine_MPN_16-17'!B:B,1,FALSE)</f>
        <v>#N/A</v>
      </c>
    </row>
    <row r="8144" spans="1:21" x14ac:dyDescent="0.25">
      <c r="A8144">
        <v>2236038</v>
      </c>
      <c r="B8144" t="s">
        <v>157</v>
      </c>
      <c r="C8144" t="s">
        <v>16250</v>
      </c>
      <c r="D8144" t="str">
        <f t="shared" si="127"/>
        <v>VishaySi4966DY-E3</v>
      </c>
      <c r="E8144" t="s">
        <v>1837</v>
      </c>
      <c r="G8144" t="s">
        <v>10964</v>
      </c>
      <c r="H8144" t="s">
        <v>22</v>
      </c>
      <c r="J8144" t="s">
        <v>23</v>
      </c>
      <c r="K8144" t="s">
        <v>23</v>
      </c>
      <c r="L8144" t="s">
        <v>24</v>
      </c>
      <c r="M8144" t="s">
        <v>23</v>
      </c>
      <c r="P8144" t="s">
        <v>27</v>
      </c>
      <c r="R8144" t="s">
        <v>1837</v>
      </c>
      <c r="U8144" t="str">
        <f>VLOOKUP(C8144,'Irvine_MPN_16-17'!B:B,1,FALSE)</f>
        <v>Si4966DY-E3</v>
      </c>
    </row>
    <row r="8145" spans="1:21" x14ac:dyDescent="0.25">
      <c r="A8145" t="s">
        <v>16251</v>
      </c>
      <c r="B8145" t="s">
        <v>157</v>
      </c>
      <c r="C8145" t="s">
        <v>16252</v>
      </c>
      <c r="D8145" t="str">
        <f t="shared" si="127"/>
        <v>VishaySi7540ADP-T1-GE3</v>
      </c>
      <c r="E8145" t="s">
        <v>1837</v>
      </c>
      <c r="G8145" t="s">
        <v>16253</v>
      </c>
      <c r="H8145" t="s">
        <v>22</v>
      </c>
      <c r="J8145" t="s">
        <v>23</v>
      </c>
      <c r="K8145" t="s">
        <v>23</v>
      </c>
      <c r="L8145" t="s">
        <v>24</v>
      </c>
      <c r="M8145" t="s">
        <v>23</v>
      </c>
      <c r="P8145" t="s">
        <v>27</v>
      </c>
      <c r="R8145" t="s">
        <v>1837</v>
      </c>
      <c r="U8145" t="str">
        <f>VLOOKUP(C8145,'Irvine_MPN_16-17'!B:B,1,FALSE)</f>
        <v>Si7540ADP-T1-GE3</v>
      </c>
    </row>
    <row r="8146" spans="1:21" x14ac:dyDescent="0.25">
      <c r="A8146">
        <v>10001962</v>
      </c>
      <c r="B8146" t="s">
        <v>157</v>
      </c>
      <c r="C8146" t="s">
        <v>16254</v>
      </c>
      <c r="D8146" t="str">
        <f t="shared" si="127"/>
        <v>VishaySI7540DP-T1-E3</v>
      </c>
      <c r="E8146" t="s">
        <v>1837</v>
      </c>
      <c r="G8146" t="s">
        <v>16253</v>
      </c>
      <c r="H8146" t="s">
        <v>22</v>
      </c>
      <c r="J8146" t="s">
        <v>23</v>
      </c>
      <c r="K8146" t="s">
        <v>23</v>
      </c>
      <c r="L8146" t="s">
        <v>24</v>
      </c>
      <c r="M8146" t="s">
        <v>23</v>
      </c>
      <c r="P8146" t="s">
        <v>27</v>
      </c>
      <c r="R8146" t="s">
        <v>1837</v>
      </c>
      <c r="U8146" t="e">
        <f>VLOOKUP(C8146,'Irvine_MPN_16-17'!B:B,1,FALSE)</f>
        <v>#N/A</v>
      </c>
    </row>
    <row r="8147" spans="1:21" x14ac:dyDescent="0.25">
      <c r="A8147">
        <v>10001962</v>
      </c>
      <c r="B8147" t="s">
        <v>157</v>
      </c>
      <c r="C8147" t="s">
        <v>16255</v>
      </c>
      <c r="D8147" t="str">
        <f t="shared" si="127"/>
        <v>VishaySI7540DP-T1-GE3</v>
      </c>
      <c r="E8147" t="s">
        <v>1837</v>
      </c>
      <c r="G8147" t="s">
        <v>16253</v>
      </c>
      <c r="H8147" t="s">
        <v>22</v>
      </c>
      <c r="J8147" t="s">
        <v>23</v>
      </c>
      <c r="K8147" t="s">
        <v>23</v>
      </c>
      <c r="L8147" t="s">
        <v>24</v>
      </c>
      <c r="M8147" t="s">
        <v>23</v>
      </c>
      <c r="P8147" t="s">
        <v>27</v>
      </c>
      <c r="R8147" t="s">
        <v>1837</v>
      </c>
      <c r="U8147" t="str">
        <f>VLOOKUP(C8147,'Irvine_MPN_16-17'!B:B,1,FALSE)</f>
        <v>SI7540DP-T1-GE3</v>
      </c>
    </row>
    <row r="8148" spans="1:21" x14ac:dyDescent="0.25">
      <c r="A8148">
        <v>10000481</v>
      </c>
      <c r="B8148" t="s">
        <v>157</v>
      </c>
      <c r="C8148" t="s">
        <v>16256</v>
      </c>
      <c r="D8148" t="str">
        <f t="shared" si="127"/>
        <v>VishaySi7634BDPT1-E3</v>
      </c>
      <c r="E8148" t="s">
        <v>1837</v>
      </c>
      <c r="G8148" t="s">
        <v>14398</v>
      </c>
      <c r="H8148" t="s">
        <v>22</v>
      </c>
      <c r="J8148" t="s">
        <v>23</v>
      </c>
      <c r="K8148" t="s">
        <v>23</v>
      </c>
      <c r="L8148" t="s">
        <v>24</v>
      </c>
      <c r="M8148" t="s">
        <v>23</v>
      </c>
      <c r="P8148" t="s">
        <v>27</v>
      </c>
      <c r="R8148" t="s">
        <v>1837</v>
      </c>
      <c r="U8148" t="str">
        <f>VLOOKUP(C8148,'Irvine_MPN_16-17'!B:B,1,FALSE)</f>
        <v>Si7634BDPT1-E3</v>
      </c>
    </row>
    <row r="8149" spans="1:21" x14ac:dyDescent="0.25">
      <c r="A8149">
        <v>2236172</v>
      </c>
      <c r="B8149" t="s">
        <v>157</v>
      </c>
      <c r="C8149" t="s">
        <v>16257</v>
      </c>
      <c r="D8149" t="str">
        <f t="shared" si="127"/>
        <v>VishaySi7634BDPT1-GE3</v>
      </c>
      <c r="E8149" t="s">
        <v>1837</v>
      </c>
      <c r="G8149" t="s">
        <v>14398</v>
      </c>
      <c r="H8149" t="s">
        <v>22</v>
      </c>
      <c r="J8149" t="s">
        <v>23</v>
      </c>
      <c r="K8149" t="s">
        <v>23</v>
      </c>
      <c r="L8149" t="s">
        <v>24</v>
      </c>
      <c r="M8149" t="s">
        <v>23</v>
      </c>
      <c r="P8149" t="s">
        <v>27</v>
      </c>
      <c r="R8149" t="s">
        <v>1837</v>
      </c>
      <c r="U8149" t="str">
        <f>VLOOKUP(C8149,'Irvine_MPN_16-17'!B:B,1,FALSE)</f>
        <v>Si7634BDPT1-GE3</v>
      </c>
    </row>
    <row r="8150" spans="1:21" x14ac:dyDescent="0.25">
      <c r="A8150">
        <v>2236171</v>
      </c>
      <c r="B8150" t="s">
        <v>157</v>
      </c>
      <c r="C8150" t="s">
        <v>16258</v>
      </c>
      <c r="D8150" t="str">
        <f t="shared" si="127"/>
        <v>VishaySi7686DP-T1-E3</v>
      </c>
      <c r="E8150" t="s">
        <v>1837</v>
      </c>
      <c r="G8150" t="s">
        <v>14400</v>
      </c>
      <c r="H8150" t="s">
        <v>22</v>
      </c>
      <c r="J8150" t="s">
        <v>23</v>
      </c>
      <c r="K8150" t="s">
        <v>23</v>
      </c>
      <c r="L8150" t="s">
        <v>24</v>
      </c>
      <c r="M8150" t="s">
        <v>23</v>
      </c>
      <c r="P8150" t="s">
        <v>27</v>
      </c>
      <c r="R8150" t="s">
        <v>1837</v>
      </c>
      <c r="U8150" t="str">
        <f>VLOOKUP(C8150,'Irvine_MPN_16-17'!B:B,1,FALSE)</f>
        <v>Si7686DP-T1-E3</v>
      </c>
    </row>
    <row r="8151" spans="1:21" x14ac:dyDescent="0.25">
      <c r="A8151">
        <v>10000616</v>
      </c>
      <c r="B8151" t="s">
        <v>157</v>
      </c>
      <c r="C8151" t="s">
        <v>16259</v>
      </c>
      <c r="D8151" t="str">
        <f t="shared" si="127"/>
        <v>VishaySI7686DP-T1-GE3</v>
      </c>
      <c r="E8151" t="s">
        <v>1837</v>
      </c>
      <c r="G8151" t="s">
        <v>14400</v>
      </c>
      <c r="H8151" t="s">
        <v>22</v>
      </c>
      <c r="J8151" t="s">
        <v>23</v>
      </c>
      <c r="K8151" t="s">
        <v>23</v>
      </c>
      <c r="L8151" t="s">
        <v>24</v>
      </c>
      <c r="M8151" t="s">
        <v>23</v>
      </c>
      <c r="P8151" t="s">
        <v>27</v>
      </c>
      <c r="R8151" t="s">
        <v>1837</v>
      </c>
      <c r="U8151" t="str">
        <f>VLOOKUP(C8151,'Irvine_MPN_16-17'!B:B,1,FALSE)</f>
        <v>SI7686DP-T1-GE3</v>
      </c>
    </row>
    <row r="8152" spans="1:21" x14ac:dyDescent="0.25">
      <c r="A8152">
        <v>2236102</v>
      </c>
      <c r="B8152" t="s">
        <v>157</v>
      </c>
      <c r="C8152" t="s">
        <v>16260</v>
      </c>
      <c r="D8152" t="str">
        <f t="shared" si="127"/>
        <v>VishaySI7880ADP-T1-E3</v>
      </c>
      <c r="E8152" t="s">
        <v>1837</v>
      </c>
      <c r="G8152" t="s">
        <v>9633</v>
      </c>
      <c r="H8152" t="s">
        <v>22</v>
      </c>
      <c r="J8152" t="s">
        <v>23</v>
      </c>
      <c r="K8152" t="s">
        <v>23</v>
      </c>
      <c r="L8152" t="s">
        <v>24</v>
      </c>
      <c r="M8152" t="s">
        <v>23</v>
      </c>
      <c r="P8152" t="s">
        <v>27</v>
      </c>
      <c r="R8152" t="s">
        <v>1837</v>
      </c>
      <c r="U8152" t="str">
        <f>VLOOKUP(C8152,'Irvine_MPN_16-17'!B:B,1,FALSE)</f>
        <v>SI7880ADP-T1-E3</v>
      </c>
    </row>
    <row r="8153" spans="1:21" x14ac:dyDescent="0.25">
      <c r="A8153">
        <v>2236102</v>
      </c>
      <c r="B8153" t="s">
        <v>157</v>
      </c>
      <c r="C8153" t="s">
        <v>16261</v>
      </c>
      <c r="D8153" t="str">
        <f t="shared" si="127"/>
        <v>VishaySi7880ADP-T1-GE3</v>
      </c>
      <c r="E8153" t="s">
        <v>1837</v>
      </c>
      <c r="G8153" t="s">
        <v>9633</v>
      </c>
      <c r="H8153" t="s">
        <v>22</v>
      </c>
      <c r="J8153" t="s">
        <v>23</v>
      </c>
      <c r="K8153" t="s">
        <v>23</v>
      </c>
      <c r="L8153" t="s">
        <v>24</v>
      </c>
      <c r="M8153" t="s">
        <v>23</v>
      </c>
      <c r="P8153" t="s">
        <v>27</v>
      </c>
      <c r="R8153" t="s">
        <v>1837</v>
      </c>
      <c r="U8153" t="str">
        <f>VLOOKUP(C8153,'Irvine_MPN_16-17'!B:B,1,FALSE)</f>
        <v>Si7880ADP-T1-GE3</v>
      </c>
    </row>
    <row r="8154" spans="1:21" x14ac:dyDescent="0.25">
      <c r="A8154">
        <v>10001579</v>
      </c>
      <c r="B8154" t="s">
        <v>157</v>
      </c>
      <c r="C8154" t="s">
        <v>16262</v>
      </c>
      <c r="D8154" t="str">
        <f t="shared" si="127"/>
        <v>VishaySi7882DP-T1-E3</v>
      </c>
      <c r="E8154" t="s">
        <v>1837</v>
      </c>
      <c r="G8154" t="s">
        <v>16263</v>
      </c>
      <c r="H8154" t="s">
        <v>22</v>
      </c>
      <c r="J8154" t="s">
        <v>23</v>
      </c>
      <c r="K8154" t="s">
        <v>23</v>
      </c>
      <c r="L8154" t="s">
        <v>24</v>
      </c>
      <c r="M8154" t="s">
        <v>23</v>
      </c>
      <c r="P8154" t="s">
        <v>27</v>
      </c>
      <c r="R8154" t="s">
        <v>1837</v>
      </c>
      <c r="U8154" t="str">
        <f>VLOOKUP(C8154,'Irvine_MPN_16-17'!B:B,1,FALSE)</f>
        <v>Si7882DP-T1-E3</v>
      </c>
    </row>
    <row r="8155" spans="1:21" x14ac:dyDescent="0.25">
      <c r="A8155">
        <v>2236448</v>
      </c>
      <c r="B8155" t="s">
        <v>157</v>
      </c>
      <c r="C8155" t="s">
        <v>16264</v>
      </c>
      <c r="D8155" t="str">
        <f t="shared" si="127"/>
        <v>VishaySi7882DP-T1-GE3</v>
      </c>
      <c r="E8155" t="s">
        <v>1837</v>
      </c>
      <c r="G8155" t="s">
        <v>16263</v>
      </c>
      <c r="H8155" t="s">
        <v>22</v>
      </c>
      <c r="J8155" t="s">
        <v>23</v>
      </c>
      <c r="K8155" t="s">
        <v>23</v>
      </c>
      <c r="L8155" t="s">
        <v>24</v>
      </c>
      <c r="M8155" t="s">
        <v>23</v>
      </c>
      <c r="P8155" t="s">
        <v>27</v>
      </c>
      <c r="R8155" t="s">
        <v>1837</v>
      </c>
      <c r="U8155" t="str">
        <f>VLOOKUP(C8155,'Irvine_MPN_16-17'!B:B,1,FALSE)</f>
        <v>Si7882DP-T1-GE3</v>
      </c>
    </row>
    <row r="8156" spans="1:21" x14ac:dyDescent="0.25">
      <c r="A8156">
        <v>10001977</v>
      </c>
      <c r="B8156" t="s">
        <v>157</v>
      </c>
      <c r="C8156" t="s">
        <v>16265</v>
      </c>
      <c r="D8156" t="str">
        <f t="shared" si="127"/>
        <v>VishaySiA400EDJ-T1-GE3</v>
      </c>
      <c r="E8156" t="s">
        <v>1837</v>
      </c>
      <c r="G8156" t="s">
        <v>16266</v>
      </c>
      <c r="H8156" t="s">
        <v>22</v>
      </c>
      <c r="J8156" t="s">
        <v>23</v>
      </c>
      <c r="K8156" t="s">
        <v>23</v>
      </c>
      <c r="L8156" t="s">
        <v>24</v>
      </c>
      <c r="M8156" t="s">
        <v>23</v>
      </c>
      <c r="P8156" t="s">
        <v>27</v>
      </c>
      <c r="R8156" t="s">
        <v>1837</v>
      </c>
      <c r="U8156" t="e">
        <f>VLOOKUP(C8156,'Irvine_MPN_16-17'!B:B,1,FALSE)</f>
        <v>#N/A</v>
      </c>
    </row>
    <row r="8157" spans="1:21" x14ac:dyDescent="0.25">
      <c r="A8157">
        <v>10001976</v>
      </c>
      <c r="B8157" t="s">
        <v>157</v>
      </c>
      <c r="C8157" t="s">
        <v>16267</v>
      </c>
      <c r="D8157" t="str">
        <f t="shared" si="127"/>
        <v>VishaySiB441EDK-T1-GE3</v>
      </c>
      <c r="E8157" t="s">
        <v>1837</v>
      </c>
      <c r="G8157" t="s">
        <v>10942</v>
      </c>
      <c r="H8157" t="s">
        <v>22</v>
      </c>
      <c r="J8157" t="s">
        <v>23</v>
      </c>
      <c r="K8157" t="s">
        <v>23</v>
      </c>
      <c r="L8157" t="s">
        <v>24</v>
      </c>
      <c r="M8157" t="s">
        <v>23</v>
      </c>
      <c r="P8157" t="s">
        <v>27</v>
      </c>
      <c r="R8157" t="s">
        <v>1837</v>
      </c>
      <c r="U8157" t="str">
        <f>VLOOKUP(C8157,'Irvine_MPN_16-17'!B:B,1,FALSE)</f>
        <v>SiB441EDK-T1-GE3</v>
      </c>
    </row>
    <row r="8158" spans="1:21" x14ac:dyDescent="0.25">
      <c r="A8158">
        <v>10000822</v>
      </c>
      <c r="B8158" t="s">
        <v>157</v>
      </c>
      <c r="C8158" t="s">
        <v>16268</v>
      </c>
      <c r="D8158" t="str">
        <f t="shared" si="127"/>
        <v>VishaySiR484DP-T1-GE3</v>
      </c>
      <c r="E8158" t="s">
        <v>1837</v>
      </c>
      <c r="G8158" t="s">
        <v>10946</v>
      </c>
      <c r="H8158" t="s">
        <v>22</v>
      </c>
      <c r="J8158" t="s">
        <v>23</v>
      </c>
      <c r="K8158" t="s">
        <v>23</v>
      </c>
      <c r="L8158" t="s">
        <v>24</v>
      </c>
      <c r="M8158" t="s">
        <v>23</v>
      </c>
      <c r="P8158" t="s">
        <v>27</v>
      </c>
      <c r="R8158" t="s">
        <v>1837</v>
      </c>
      <c r="U8158" t="str">
        <f>VLOOKUP(C8158,'Irvine_MPN_16-17'!B:B,1,FALSE)</f>
        <v>SiR484DP-T1-GE3</v>
      </c>
    </row>
    <row r="8159" spans="1:21" x14ac:dyDescent="0.25">
      <c r="A8159">
        <v>10000409</v>
      </c>
      <c r="B8159" t="s">
        <v>157</v>
      </c>
      <c r="C8159" t="s">
        <v>16269</v>
      </c>
      <c r="D8159" t="str">
        <f t="shared" si="127"/>
        <v>VishaySiR866DP-T1-GE3</v>
      </c>
      <c r="E8159" t="s">
        <v>1837</v>
      </c>
      <c r="G8159" t="s">
        <v>10944</v>
      </c>
      <c r="H8159" t="s">
        <v>22</v>
      </c>
      <c r="J8159" t="s">
        <v>23</v>
      </c>
      <c r="K8159" t="s">
        <v>23</v>
      </c>
      <c r="L8159" t="s">
        <v>24</v>
      </c>
      <c r="M8159" t="s">
        <v>23</v>
      </c>
      <c r="P8159" t="s">
        <v>27</v>
      </c>
      <c r="R8159" t="s">
        <v>1837</v>
      </c>
      <c r="U8159" t="str">
        <f>VLOOKUP(C8159,'Irvine_MPN_16-17'!B:B,1,FALSE)</f>
        <v>SiR866DP-T1-GE3</v>
      </c>
    </row>
    <row r="8160" spans="1:21" x14ac:dyDescent="0.25">
      <c r="A8160">
        <v>10001413</v>
      </c>
      <c r="B8160" t="s">
        <v>157</v>
      </c>
      <c r="C8160" t="s">
        <v>16270</v>
      </c>
      <c r="D8160" t="str">
        <f t="shared" si="127"/>
        <v>VishaySiZ300DT-T1-GE3</v>
      </c>
      <c r="E8160" t="s">
        <v>1837</v>
      </c>
      <c r="G8160" t="s">
        <v>10939</v>
      </c>
      <c r="H8160" t="s">
        <v>22</v>
      </c>
      <c r="J8160" t="s">
        <v>23</v>
      </c>
      <c r="K8160" t="s">
        <v>23</v>
      </c>
      <c r="L8160" t="s">
        <v>24</v>
      </c>
      <c r="M8160" t="s">
        <v>23</v>
      </c>
      <c r="P8160" t="s">
        <v>27</v>
      </c>
      <c r="R8160" t="s">
        <v>1837</v>
      </c>
      <c r="U8160" t="str">
        <f>VLOOKUP(C8160,'Irvine_MPN_16-17'!B:B,1,FALSE)</f>
        <v>SiZ300DT-T1-GE3</v>
      </c>
    </row>
    <row r="8161" spans="1:21" x14ac:dyDescent="0.25">
      <c r="A8161" t="s">
        <v>10798</v>
      </c>
      <c r="B8161" t="s">
        <v>157</v>
      </c>
      <c r="C8161" t="s">
        <v>16271</v>
      </c>
      <c r="D8161" t="str">
        <f t="shared" si="127"/>
        <v>VishaySMCJ12A-E3/xxT</v>
      </c>
      <c r="E8161" t="s">
        <v>1837</v>
      </c>
      <c r="G8161" t="s">
        <v>10800</v>
      </c>
      <c r="H8161" t="s">
        <v>22</v>
      </c>
      <c r="J8161" t="s">
        <v>23</v>
      </c>
      <c r="K8161" t="s">
        <v>23</v>
      </c>
      <c r="L8161" t="s">
        <v>24</v>
      </c>
      <c r="M8161" t="s">
        <v>23</v>
      </c>
      <c r="P8161" t="s">
        <v>27</v>
      </c>
      <c r="R8161" t="s">
        <v>1837</v>
      </c>
      <c r="U8161" t="e">
        <f>VLOOKUP(C8161,'Irvine_MPN_16-17'!B:B,1,FALSE)</f>
        <v>#N/A</v>
      </c>
    </row>
    <row r="8162" spans="1:21" x14ac:dyDescent="0.25">
      <c r="A8162" t="s">
        <v>10763</v>
      </c>
      <c r="B8162" t="s">
        <v>157</v>
      </c>
      <c r="C8162" t="s">
        <v>16272</v>
      </c>
      <c r="D8162" t="str">
        <f t="shared" si="127"/>
        <v>VishaySS34E3</v>
      </c>
      <c r="E8162" t="s">
        <v>1837</v>
      </c>
      <c r="G8162" t="s">
        <v>10765</v>
      </c>
      <c r="H8162" t="s">
        <v>22</v>
      </c>
      <c r="J8162" t="s">
        <v>23</v>
      </c>
      <c r="K8162" t="s">
        <v>23</v>
      </c>
      <c r="L8162" t="s">
        <v>24</v>
      </c>
      <c r="M8162" t="s">
        <v>23</v>
      </c>
      <c r="P8162" t="s">
        <v>27</v>
      </c>
      <c r="R8162" t="s">
        <v>1837</v>
      </c>
      <c r="U8162" t="str">
        <f>VLOOKUP(C8162,'Irvine_MPN_16-17'!B:B,1,FALSE)</f>
        <v>SS34E3</v>
      </c>
    </row>
    <row r="8163" spans="1:21" x14ac:dyDescent="0.25">
      <c r="A8163" t="s">
        <v>11484</v>
      </c>
      <c r="B8163" t="s">
        <v>157</v>
      </c>
      <c r="C8163" t="s">
        <v>16273</v>
      </c>
      <c r="D8163" t="str">
        <f t="shared" si="127"/>
        <v>VishayTLMS1000-GS08</v>
      </c>
      <c r="E8163" t="s">
        <v>1837</v>
      </c>
      <c r="G8163" t="s">
        <v>11486</v>
      </c>
      <c r="H8163" t="s">
        <v>22</v>
      </c>
      <c r="J8163" t="s">
        <v>23</v>
      </c>
      <c r="K8163" t="s">
        <v>23</v>
      </c>
      <c r="L8163" t="s">
        <v>24</v>
      </c>
      <c r="M8163" t="s">
        <v>23</v>
      </c>
      <c r="P8163" t="s">
        <v>27</v>
      </c>
      <c r="R8163" t="s">
        <v>1837</v>
      </c>
      <c r="U8163" t="str">
        <f>VLOOKUP(C8163,'Irvine_MPN_16-17'!B:B,1,FALSE)</f>
        <v>TLMS1000-GS08</v>
      </c>
    </row>
    <row r="8164" spans="1:21" x14ac:dyDescent="0.25">
      <c r="A8164" t="s">
        <v>11487</v>
      </c>
      <c r="B8164" t="s">
        <v>157</v>
      </c>
      <c r="C8164" t="s">
        <v>16274</v>
      </c>
      <c r="D8164" t="str">
        <f t="shared" si="127"/>
        <v>VishayTLMY1000-GS08</v>
      </c>
      <c r="E8164" t="s">
        <v>1837</v>
      </c>
      <c r="G8164" t="s">
        <v>11489</v>
      </c>
      <c r="H8164" t="s">
        <v>22</v>
      </c>
      <c r="J8164" t="s">
        <v>23</v>
      </c>
      <c r="K8164" t="s">
        <v>23</v>
      </c>
      <c r="L8164" t="s">
        <v>24</v>
      </c>
      <c r="M8164" t="s">
        <v>23</v>
      </c>
      <c r="P8164" t="s">
        <v>27</v>
      </c>
      <c r="R8164" t="s">
        <v>1837</v>
      </c>
      <c r="U8164" t="str">
        <f>VLOOKUP(C8164,'Irvine_MPN_16-17'!B:B,1,FALSE)</f>
        <v>TLMY1000-GS08</v>
      </c>
    </row>
    <row r="8165" spans="1:21" x14ac:dyDescent="0.25">
      <c r="A8165">
        <v>10002011</v>
      </c>
      <c r="B8165" t="s">
        <v>157</v>
      </c>
      <c r="C8165" t="s">
        <v>16275</v>
      </c>
      <c r="D8165" t="str">
        <f t="shared" si="127"/>
        <v>VishayTNPW040210K2BEED</v>
      </c>
      <c r="E8165" t="s">
        <v>1837</v>
      </c>
      <c r="G8165" t="s">
        <v>13616</v>
      </c>
      <c r="H8165" t="s">
        <v>22</v>
      </c>
      <c r="J8165" t="s">
        <v>23</v>
      </c>
      <c r="K8165" t="s">
        <v>23</v>
      </c>
      <c r="L8165" t="s">
        <v>24</v>
      </c>
      <c r="M8165" t="s">
        <v>23</v>
      </c>
      <c r="P8165" t="s">
        <v>27</v>
      </c>
      <c r="R8165" t="s">
        <v>1837</v>
      </c>
      <c r="U8165" t="str">
        <f>VLOOKUP(C8165,'Irvine_MPN_16-17'!B:B,1,FALSE)</f>
        <v>TNPW040210K2BEED</v>
      </c>
    </row>
    <row r="8166" spans="1:21" x14ac:dyDescent="0.25">
      <c r="A8166">
        <v>10001954</v>
      </c>
      <c r="B8166" t="s">
        <v>157</v>
      </c>
      <c r="C8166" t="s">
        <v>16276</v>
      </c>
      <c r="D8166" t="str">
        <f t="shared" si="127"/>
        <v>VishayTNPW040210K7BEED</v>
      </c>
      <c r="E8166" t="s">
        <v>1837</v>
      </c>
      <c r="G8166" t="s">
        <v>13618</v>
      </c>
      <c r="H8166" t="s">
        <v>22</v>
      </c>
      <c r="J8166" t="s">
        <v>23</v>
      </c>
      <c r="K8166" t="s">
        <v>23</v>
      </c>
      <c r="L8166" t="s">
        <v>24</v>
      </c>
      <c r="M8166" t="s">
        <v>23</v>
      </c>
      <c r="P8166" t="s">
        <v>27</v>
      </c>
      <c r="R8166" t="s">
        <v>1837</v>
      </c>
      <c r="U8166" t="str">
        <f>VLOOKUP(C8166,'Irvine_MPN_16-17'!B:B,1,FALSE)</f>
        <v>TNPW040210K7BEED</v>
      </c>
    </row>
    <row r="8167" spans="1:21" x14ac:dyDescent="0.25">
      <c r="A8167">
        <v>10002182</v>
      </c>
      <c r="B8167" t="s">
        <v>157</v>
      </c>
      <c r="C8167" t="s">
        <v>16277</v>
      </c>
      <c r="D8167" t="str">
        <f t="shared" si="127"/>
        <v>VishayTNPW040215K4BXTD</v>
      </c>
      <c r="E8167" t="s">
        <v>1837</v>
      </c>
      <c r="G8167" t="s">
        <v>13624</v>
      </c>
      <c r="H8167" t="s">
        <v>22</v>
      </c>
      <c r="J8167" t="s">
        <v>23</v>
      </c>
      <c r="K8167" t="s">
        <v>23</v>
      </c>
      <c r="L8167" t="s">
        <v>24</v>
      </c>
      <c r="M8167" t="s">
        <v>23</v>
      </c>
      <c r="P8167" t="s">
        <v>27</v>
      </c>
      <c r="R8167" t="s">
        <v>1837</v>
      </c>
      <c r="U8167" t="e">
        <f>VLOOKUP(C8167,'Irvine_MPN_16-17'!B:B,1,FALSE)</f>
        <v>#N/A</v>
      </c>
    </row>
    <row r="8168" spans="1:21" x14ac:dyDescent="0.25">
      <c r="A8168">
        <v>10002329</v>
      </c>
      <c r="B8168" t="s">
        <v>157</v>
      </c>
      <c r="C8168" t="s">
        <v>16278</v>
      </c>
      <c r="D8168" t="str">
        <f t="shared" si="127"/>
        <v>VishayTNPW040216K9BEED</v>
      </c>
      <c r="E8168" t="s">
        <v>1837</v>
      </c>
      <c r="G8168" t="s">
        <v>15410</v>
      </c>
      <c r="H8168" t="s">
        <v>22</v>
      </c>
      <c r="J8168" t="s">
        <v>23</v>
      </c>
      <c r="K8168" t="s">
        <v>23</v>
      </c>
      <c r="L8168" t="s">
        <v>24</v>
      </c>
      <c r="M8168" t="s">
        <v>23</v>
      </c>
      <c r="P8168" t="s">
        <v>27</v>
      </c>
      <c r="R8168" t="s">
        <v>1837</v>
      </c>
      <c r="U8168" t="str">
        <f>VLOOKUP(C8168,'Irvine_MPN_16-17'!B:B,1,FALSE)</f>
        <v>TNPW040216K9BEED</v>
      </c>
    </row>
    <row r="8169" spans="1:21" x14ac:dyDescent="0.25">
      <c r="A8169">
        <v>10002374</v>
      </c>
      <c r="B8169" t="s">
        <v>157</v>
      </c>
      <c r="C8169" t="s">
        <v>16279</v>
      </c>
      <c r="D8169" t="str">
        <f t="shared" si="127"/>
        <v>VishayTNPW04021K07BEED</v>
      </c>
      <c r="E8169" t="s">
        <v>1837</v>
      </c>
      <c r="G8169" t="s">
        <v>13640</v>
      </c>
      <c r="H8169" t="s">
        <v>22</v>
      </c>
      <c r="J8169" t="s">
        <v>23</v>
      </c>
      <c r="K8169" t="s">
        <v>23</v>
      </c>
      <c r="L8169" t="s">
        <v>24</v>
      </c>
      <c r="M8169" t="s">
        <v>23</v>
      </c>
      <c r="P8169" t="s">
        <v>27</v>
      </c>
      <c r="R8169" t="s">
        <v>1837</v>
      </c>
      <c r="U8169" t="str">
        <f>VLOOKUP(C8169,'Irvine_MPN_16-17'!B:B,1,FALSE)</f>
        <v>TNPW04021K07BEED</v>
      </c>
    </row>
    <row r="8170" spans="1:21" x14ac:dyDescent="0.25">
      <c r="A8170">
        <v>10002262</v>
      </c>
      <c r="B8170" t="s">
        <v>157</v>
      </c>
      <c r="C8170" t="s">
        <v>16280</v>
      </c>
      <c r="D8170" t="str">
        <f t="shared" si="127"/>
        <v>VishayTNPW04021K30BEED</v>
      </c>
      <c r="E8170" t="s">
        <v>1837</v>
      </c>
      <c r="G8170" t="s">
        <v>16281</v>
      </c>
      <c r="H8170" t="s">
        <v>22</v>
      </c>
      <c r="J8170" t="s">
        <v>23</v>
      </c>
      <c r="K8170" t="s">
        <v>23</v>
      </c>
      <c r="L8170" t="s">
        <v>24</v>
      </c>
      <c r="M8170" t="s">
        <v>23</v>
      </c>
      <c r="P8170" t="s">
        <v>27</v>
      </c>
      <c r="R8170" t="s">
        <v>1837</v>
      </c>
      <c r="U8170" t="str">
        <f>VLOOKUP(C8170,'Irvine_MPN_16-17'!B:B,1,FALSE)</f>
        <v>TNPW04021K30BEED</v>
      </c>
    </row>
    <row r="8171" spans="1:21" x14ac:dyDescent="0.25">
      <c r="A8171">
        <v>10002130</v>
      </c>
      <c r="B8171" t="s">
        <v>157</v>
      </c>
      <c r="C8171" t="s">
        <v>16282</v>
      </c>
      <c r="D8171" t="str">
        <f t="shared" si="127"/>
        <v>VishayTNPW04021K43BETD</v>
      </c>
      <c r="E8171" t="s">
        <v>1837</v>
      </c>
      <c r="G8171" t="s">
        <v>13620</v>
      </c>
      <c r="H8171" t="s">
        <v>22</v>
      </c>
      <c r="J8171" t="s">
        <v>23</v>
      </c>
      <c r="K8171" t="s">
        <v>23</v>
      </c>
      <c r="L8171" t="s">
        <v>24</v>
      </c>
      <c r="M8171" t="s">
        <v>23</v>
      </c>
      <c r="P8171" t="s">
        <v>27</v>
      </c>
      <c r="R8171" t="s">
        <v>1837</v>
      </c>
      <c r="U8171" t="str">
        <f>VLOOKUP(C8171,'Irvine_MPN_16-17'!B:B,1,FALSE)</f>
        <v>TNPW04021K43BETD</v>
      </c>
    </row>
    <row r="8172" spans="1:21" x14ac:dyDescent="0.25">
      <c r="A8172">
        <v>10002375</v>
      </c>
      <c r="B8172" t="s">
        <v>157</v>
      </c>
      <c r="C8172" t="s">
        <v>16283</v>
      </c>
      <c r="D8172" t="str">
        <f t="shared" si="127"/>
        <v>VishayTNPW04021K47BEED</v>
      </c>
      <c r="E8172" t="s">
        <v>1837</v>
      </c>
      <c r="G8172" t="s">
        <v>13642</v>
      </c>
      <c r="H8172" t="s">
        <v>22</v>
      </c>
      <c r="J8172" t="s">
        <v>23</v>
      </c>
      <c r="K8172" t="s">
        <v>23</v>
      </c>
      <c r="L8172" t="s">
        <v>24</v>
      </c>
      <c r="M8172" t="s">
        <v>23</v>
      </c>
      <c r="P8172" t="s">
        <v>27</v>
      </c>
      <c r="R8172" t="s">
        <v>1837</v>
      </c>
      <c r="U8172" t="str">
        <f>VLOOKUP(C8172,'Irvine_MPN_16-17'!B:B,1,FALSE)</f>
        <v>TNPW04021K47BEED</v>
      </c>
    </row>
    <row r="8173" spans="1:21" x14ac:dyDescent="0.25">
      <c r="A8173">
        <v>10002338</v>
      </c>
      <c r="B8173" t="s">
        <v>157</v>
      </c>
      <c r="C8173" t="s">
        <v>16284</v>
      </c>
      <c r="D8173" t="str">
        <f t="shared" si="127"/>
        <v>VishayTNPW04021K62BEED</v>
      </c>
      <c r="E8173" t="s">
        <v>1837</v>
      </c>
      <c r="G8173" t="s">
        <v>16285</v>
      </c>
      <c r="H8173" t="s">
        <v>22</v>
      </c>
      <c r="J8173" t="s">
        <v>23</v>
      </c>
      <c r="K8173" t="s">
        <v>23</v>
      </c>
      <c r="L8173" t="s">
        <v>24</v>
      </c>
      <c r="M8173" t="s">
        <v>23</v>
      </c>
      <c r="P8173" t="s">
        <v>27</v>
      </c>
      <c r="R8173" t="s">
        <v>1837</v>
      </c>
      <c r="U8173" t="str">
        <f>VLOOKUP(C8173,'Irvine_MPN_16-17'!B:B,1,FALSE)</f>
        <v>TNPW04021K62BEED</v>
      </c>
    </row>
    <row r="8174" spans="1:21" x14ac:dyDescent="0.25">
      <c r="A8174">
        <v>10002017</v>
      </c>
      <c r="B8174" t="s">
        <v>157</v>
      </c>
      <c r="C8174" t="s">
        <v>16286</v>
      </c>
      <c r="D8174" t="str">
        <f t="shared" si="127"/>
        <v>VishayTNPW040220K5BEED</v>
      </c>
      <c r="E8174" t="s">
        <v>1837</v>
      </c>
      <c r="G8174" t="s">
        <v>13626</v>
      </c>
      <c r="H8174" t="s">
        <v>22</v>
      </c>
      <c r="J8174" t="s">
        <v>23</v>
      </c>
      <c r="K8174" t="s">
        <v>23</v>
      </c>
      <c r="L8174" t="s">
        <v>24</v>
      </c>
      <c r="M8174" t="s">
        <v>23</v>
      </c>
      <c r="P8174" t="s">
        <v>27</v>
      </c>
      <c r="R8174" t="s">
        <v>1837</v>
      </c>
      <c r="U8174" t="str">
        <f>VLOOKUP(C8174,'Irvine_MPN_16-17'!B:B,1,FALSE)</f>
        <v>TNPW040220K5BEED</v>
      </c>
    </row>
    <row r="8175" spans="1:21" x14ac:dyDescent="0.25">
      <c r="A8175">
        <v>10001436</v>
      </c>
      <c r="B8175" t="s">
        <v>157</v>
      </c>
      <c r="C8175" t="s">
        <v>16287</v>
      </c>
      <c r="D8175" t="str">
        <f t="shared" si="127"/>
        <v>VishayTNPW04022K05BEED</v>
      </c>
      <c r="E8175" t="s">
        <v>1837</v>
      </c>
      <c r="G8175" t="s">
        <v>13644</v>
      </c>
      <c r="H8175" t="s">
        <v>22</v>
      </c>
      <c r="J8175" t="s">
        <v>23</v>
      </c>
      <c r="K8175" t="s">
        <v>23</v>
      </c>
      <c r="L8175" t="s">
        <v>24</v>
      </c>
      <c r="M8175" t="s">
        <v>23</v>
      </c>
      <c r="P8175" t="s">
        <v>27</v>
      </c>
      <c r="R8175" t="s">
        <v>1837</v>
      </c>
      <c r="U8175" t="e">
        <f>VLOOKUP(C8175,'Irvine_MPN_16-17'!B:B,1,FALSE)</f>
        <v>#N/A</v>
      </c>
    </row>
    <row r="8176" spans="1:21" x14ac:dyDescent="0.25">
      <c r="A8176">
        <v>10002412</v>
      </c>
      <c r="B8176" t="s">
        <v>157</v>
      </c>
      <c r="C8176" t="s">
        <v>16288</v>
      </c>
      <c r="D8176" t="str">
        <f t="shared" si="127"/>
        <v>VishayTNPW04022K10BEED</v>
      </c>
      <c r="E8176" t="s">
        <v>1837</v>
      </c>
      <c r="G8176" t="s">
        <v>13628</v>
      </c>
      <c r="H8176" t="s">
        <v>22</v>
      </c>
      <c r="J8176" t="s">
        <v>23</v>
      </c>
      <c r="K8176" t="s">
        <v>23</v>
      </c>
      <c r="L8176" t="s">
        <v>24</v>
      </c>
      <c r="M8176" t="s">
        <v>23</v>
      </c>
      <c r="P8176" t="s">
        <v>27</v>
      </c>
      <c r="R8176" t="s">
        <v>1837</v>
      </c>
      <c r="U8176" t="str">
        <f>VLOOKUP(C8176,'Irvine_MPN_16-17'!B:B,1,FALSE)</f>
        <v>TNPW04022K10BEED</v>
      </c>
    </row>
    <row r="8177" spans="1:21" x14ac:dyDescent="0.25">
      <c r="A8177">
        <v>10002349</v>
      </c>
      <c r="B8177" t="s">
        <v>157</v>
      </c>
      <c r="C8177" t="s">
        <v>16289</v>
      </c>
      <c r="D8177" t="str">
        <f t="shared" si="127"/>
        <v>VishayTNPW04022K37BEED</v>
      </c>
      <c r="E8177" t="s">
        <v>1837</v>
      </c>
      <c r="G8177" t="s">
        <v>16290</v>
      </c>
      <c r="H8177" t="s">
        <v>22</v>
      </c>
      <c r="J8177" t="s">
        <v>23</v>
      </c>
      <c r="K8177" t="s">
        <v>23</v>
      </c>
      <c r="L8177" t="s">
        <v>24</v>
      </c>
      <c r="M8177" t="s">
        <v>23</v>
      </c>
      <c r="P8177" t="s">
        <v>27</v>
      </c>
      <c r="R8177" t="s">
        <v>1837</v>
      </c>
      <c r="U8177" t="str">
        <f>VLOOKUP(C8177,'Irvine_MPN_16-17'!B:B,1,FALSE)</f>
        <v>TNPW04022K37BEED</v>
      </c>
    </row>
    <row r="8178" spans="1:21" x14ac:dyDescent="0.25">
      <c r="A8178">
        <v>10002464</v>
      </c>
      <c r="B8178" t="s">
        <v>157</v>
      </c>
      <c r="C8178" t="s">
        <v>16291</v>
      </c>
      <c r="D8178" t="str">
        <f t="shared" si="127"/>
        <v>VishayTNPW04023K92FEED</v>
      </c>
      <c r="E8178" t="s">
        <v>1837</v>
      </c>
      <c r="G8178" t="s">
        <v>13764</v>
      </c>
      <c r="H8178" t="s">
        <v>22</v>
      </c>
      <c r="J8178" t="s">
        <v>23</v>
      </c>
      <c r="K8178" t="s">
        <v>23</v>
      </c>
      <c r="L8178" t="s">
        <v>24</v>
      </c>
      <c r="M8178" t="s">
        <v>23</v>
      </c>
      <c r="P8178" t="s">
        <v>27</v>
      </c>
      <c r="R8178" t="s">
        <v>1837</v>
      </c>
      <c r="U8178" t="str">
        <f>VLOOKUP(C8178,'Irvine_MPN_16-17'!B:B,1,FALSE)</f>
        <v>TNPW04023K92FEED</v>
      </c>
    </row>
    <row r="8179" spans="1:21" x14ac:dyDescent="0.25">
      <c r="A8179" t="s">
        <v>12226</v>
      </c>
      <c r="B8179" t="s">
        <v>157</v>
      </c>
      <c r="C8179" t="s">
        <v>16292</v>
      </c>
      <c r="D8179" t="str">
        <f t="shared" si="127"/>
        <v>VishayTNPW0402499RBEED</v>
      </c>
      <c r="E8179" t="s">
        <v>1837</v>
      </c>
      <c r="G8179" t="s">
        <v>12228</v>
      </c>
      <c r="H8179" t="s">
        <v>22</v>
      </c>
      <c r="J8179" t="s">
        <v>23</v>
      </c>
      <c r="K8179" t="s">
        <v>23</v>
      </c>
      <c r="L8179" t="s">
        <v>24</v>
      </c>
      <c r="M8179" t="s">
        <v>23</v>
      </c>
      <c r="P8179" t="s">
        <v>27</v>
      </c>
      <c r="R8179" t="s">
        <v>1837</v>
      </c>
      <c r="U8179" t="str">
        <f>VLOOKUP(C8179,'Irvine_MPN_16-17'!B:B,1,FALSE)</f>
        <v>TNPW0402499RBEED</v>
      </c>
    </row>
    <row r="8180" spans="1:21" x14ac:dyDescent="0.25">
      <c r="A8180">
        <v>10002069</v>
      </c>
      <c r="B8180" t="s">
        <v>157</v>
      </c>
      <c r="C8180" t="s">
        <v>16293</v>
      </c>
      <c r="D8180" t="str">
        <f t="shared" si="127"/>
        <v>VishayTNPW04024K02BEED</v>
      </c>
      <c r="E8180" t="s">
        <v>1837</v>
      </c>
      <c r="G8180" t="s">
        <v>13632</v>
      </c>
      <c r="H8180" t="s">
        <v>22</v>
      </c>
      <c r="J8180" t="s">
        <v>23</v>
      </c>
      <c r="K8180" t="s">
        <v>23</v>
      </c>
      <c r="L8180" t="s">
        <v>24</v>
      </c>
      <c r="M8180" t="s">
        <v>23</v>
      </c>
      <c r="P8180" t="s">
        <v>27</v>
      </c>
      <c r="R8180" t="s">
        <v>1837</v>
      </c>
      <c r="U8180" t="str">
        <f>VLOOKUP(C8180,'Irvine_MPN_16-17'!B:B,1,FALSE)</f>
        <v>TNPW04024K02BEED</v>
      </c>
    </row>
    <row r="8181" spans="1:21" x14ac:dyDescent="0.25">
      <c r="A8181" t="s">
        <v>12229</v>
      </c>
      <c r="B8181" t="s">
        <v>157</v>
      </c>
      <c r="C8181" t="s">
        <v>16294</v>
      </c>
      <c r="D8181" t="str">
        <f t="shared" si="127"/>
        <v>VishayTNPW04024K99BEED</v>
      </c>
      <c r="E8181" t="s">
        <v>1837</v>
      </c>
      <c r="G8181" t="s">
        <v>12231</v>
      </c>
      <c r="H8181" t="s">
        <v>22</v>
      </c>
      <c r="J8181" t="s">
        <v>23</v>
      </c>
      <c r="K8181" t="s">
        <v>23</v>
      </c>
      <c r="L8181" t="s">
        <v>24</v>
      </c>
      <c r="M8181" t="s">
        <v>23</v>
      </c>
      <c r="P8181" t="s">
        <v>27</v>
      </c>
      <c r="R8181" t="s">
        <v>1837</v>
      </c>
      <c r="U8181" t="str">
        <f>VLOOKUP(C8181,'Irvine_MPN_16-17'!B:B,1,FALSE)</f>
        <v>TNPW04024K99BEED</v>
      </c>
    </row>
    <row r="8182" spans="1:21" x14ac:dyDescent="0.25">
      <c r="A8182">
        <v>10002261</v>
      </c>
      <c r="B8182" t="s">
        <v>157</v>
      </c>
      <c r="C8182" t="s">
        <v>16295</v>
      </c>
      <c r="D8182" t="str">
        <f t="shared" si="127"/>
        <v>VishayTNPW04025K62BEED</v>
      </c>
      <c r="E8182" t="s">
        <v>1837</v>
      </c>
      <c r="G8182" t="s">
        <v>16296</v>
      </c>
      <c r="H8182" t="s">
        <v>22</v>
      </c>
      <c r="J8182" t="s">
        <v>23</v>
      </c>
      <c r="K8182" t="s">
        <v>23</v>
      </c>
      <c r="L8182" t="s">
        <v>24</v>
      </c>
      <c r="M8182" t="s">
        <v>23</v>
      </c>
      <c r="P8182" t="s">
        <v>27</v>
      </c>
      <c r="R8182" t="s">
        <v>1837</v>
      </c>
      <c r="U8182" t="str">
        <f>VLOOKUP(C8182,'Irvine_MPN_16-17'!B:B,1,FALSE)</f>
        <v>TNPW04025K62BEED</v>
      </c>
    </row>
    <row r="8183" spans="1:21" x14ac:dyDescent="0.25">
      <c r="A8183">
        <v>10002339</v>
      </c>
      <c r="B8183" t="s">
        <v>157</v>
      </c>
      <c r="C8183" t="s">
        <v>16297</v>
      </c>
      <c r="D8183" t="str">
        <f t="shared" si="127"/>
        <v>VishayTNPW04026K49BEED</v>
      </c>
      <c r="E8183" t="s">
        <v>1837</v>
      </c>
      <c r="G8183" t="s">
        <v>16298</v>
      </c>
      <c r="H8183" t="s">
        <v>22</v>
      </c>
      <c r="J8183" t="s">
        <v>23</v>
      </c>
      <c r="K8183" t="s">
        <v>23</v>
      </c>
      <c r="L8183" t="s">
        <v>24</v>
      </c>
      <c r="M8183" t="s">
        <v>23</v>
      </c>
      <c r="P8183" t="s">
        <v>27</v>
      </c>
      <c r="R8183" t="s">
        <v>1837</v>
      </c>
      <c r="U8183" t="str">
        <f>VLOOKUP(C8183,'Irvine_MPN_16-17'!B:B,1,FALSE)</f>
        <v>TNPW04026K49BEED</v>
      </c>
    </row>
    <row r="8184" spans="1:21" x14ac:dyDescent="0.25">
      <c r="A8184">
        <v>10002174</v>
      </c>
      <c r="B8184" t="s">
        <v>157</v>
      </c>
      <c r="C8184" t="s">
        <v>16299</v>
      </c>
      <c r="D8184" t="str">
        <f t="shared" si="127"/>
        <v>VishayTNPW04026K65BETD</v>
      </c>
      <c r="E8184" t="s">
        <v>1837</v>
      </c>
      <c r="G8184" t="s">
        <v>13636</v>
      </c>
      <c r="H8184" t="s">
        <v>22</v>
      </c>
      <c r="J8184" t="s">
        <v>23</v>
      </c>
      <c r="K8184" t="s">
        <v>23</v>
      </c>
      <c r="L8184" t="s">
        <v>24</v>
      </c>
      <c r="M8184" t="s">
        <v>23</v>
      </c>
      <c r="P8184" t="s">
        <v>27</v>
      </c>
      <c r="R8184" t="s">
        <v>1837</v>
      </c>
      <c r="U8184" t="str">
        <f>VLOOKUP(C8184,'Irvine_MPN_16-17'!B:B,1,FALSE)</f>
        <v>TNPW04026K65BETD</v>
      </c>
    </row>
    <row r="8185" spans="1:21" x14ac:dyDescent="0.25">
      <c r="A8185" t="s">
        <v>12232</v>
      </c>
      <c r="B8185" t="s">
        <v>157</v>
      </c>
      <c r="C8185" t="s">
        <v>16300</v>
      </c>
      <c r="D8185" t="str">
        <f t="shared" si="127"/>
        <v>VishayTNPW0402820RBEED</v>
      </c>
      <c r="E8185" t="s">
        <v>1837</v>
      </c>
      <c r="G8185" t="s">
        <v>12234</v>
      </c>
      <c r="H8185" t="s">
        <v>22</v>
      </c>
      <c r="J8185" t="s">
        <v>23</v>
      </c>
      <c r="K8185" t="s">
        <v>23</v>
      </c>
      <c r="L8185" t="s">
        <v>24</v>
      </c>
      <c r="M8185" t="s">
        <v>23</v>
      </c>
      <c r="P8185" t="s">
        <v>27</v>
      </c>
      <c r="R8185" t="s">
        <v>1837</v>
      </c>
      <c r="U8185" t="str">
        <f>VLOOKUP(C8185,'Irvine_MPN_16-17'!B:B,1,FALSE)</f>
        <v>TNPW0402820RBEED</v>
      </c>
    </row>
    <row r="8186" spans="1:21" x14ac:dyDescent="0.25">
      <c r="A8186">
        <v>10002260</v>
      </c>
      <c r="B8186" t="s">
        <v>157</v>
      </c>
      <c r="C8186" t="s">
        <v>16301</v>
      </c>
      <c r="D8186" t="str">
        <f t="shared" si="127"/>
        <v>VishayTNPW04028K06BEED</v>
      </c>
      <c r="E8186" t="s">
        <v>1837</v>
      </c>
      <c r="G8186" t="s">
        <v>16302</v>
      </c>
      <c r="H8186" t="s">
        <v>22</v>
      </c>
      <c r="J8186" t="s">
        <v>23</v>
      </c>
      <c r="K8186" t="s">
        <v>23</v>
      </c>
      <c r="L8186" t="s">
        <v>24</v>
      </c>
      <c r="M8186" t="s">
        <v>23</v>
      </c>
      <c r="P8186" t="s">
        <v>27</v>
      </c>
      <c r="R8186" t="s">
        <v>1837</v>
      </c>
      <c r="U8186" t="str">
        <f>VLOOKUP(C8186,'Irvine_MPN_16-17'!B:B,1,FALSE)</f>
        <v>TNPW04028K06BEED</v>
      </c>
    </row>
    <row r="8187" spans="1:21" x14ac:dyDescent="0.25">
      <c r="A8187">
        <v>10002173</v>
      </c>
      <c r="B8187" t="s">
        <v>157</v>
      </c>
      <c r="C8187" t="s">
        <v>16303</v>
      </c>
      <c r="D8187" t="str">
        <f t="shared" si="127"/>
        <v>VishayTNPW04029K53BETD</v>
      </c>
      <c r="E8187" t="s">
        <v>1837</v>
      </c>
      <c r="G8187" t="s">
        <v>13638</v>
      </c>
      <c r="H8187" t="s">
        <v>22</v>
      </c>
      <c r="J8187" t="s">
        <v>23</v>
      </c>
      <c r="K8187" t="s">
        <v>23</v>
      </c>
      <c r="L8187" t="s">
        <v>24</v>
      </c>
      <c r="M8187" t="s">
        <v>23</v>
      </c>
      <c r="P8187" t="s">
        <v>27</v>
      </c>
      <c r="R8187" t="s">
        <v>1837</v>
      </c>
      <c r="U8187" t="str">
        <f>VLOOKUP(C8187,'Irvine_MPN_16-17'!B:B,1,FALSE)</f>
        <v>TNPW04029K53BETD</v>
      </c>
    </row>
    <row r="8188" spans="1:21" x14ac:dyDescent="0.25">
      <c r="A8188">
        <v>10001615</v>
      </c>
      <c r="B8188" t="s">
        <v>157</v>
      </c>
      <c r="C8188" t="s">
        <v>16304</v>
      </c>
      <c r="D8188" t="str">
        <f t="shared" si="127"/>
        <v>VishayTNPW06032K67BEEA</v>
      </c>
      <c r="E8188" t="s">
        <v>1837</v>
      </c>
      <c r="G8188" t="s">
        <v>12254</v>
      </c>
      <c r="H8188" t="s">
        <v>22</v>
      </c>
      <c r="J8188" t="s">
        <v>23</v>
      </c>
      <c r="K8188" t="s">
        <v>23</v>
      </c>
      <c r="L8188" t="s">
        <v>24</v>
      </c>
      <c r="M8188" t="s">
        <v>23</v>
      </c>
      <c r="P8188" t="s">
        <v>27</v>
      </c>
      <c r="R8188" t="s">
        <v>1837</v>
      </c>
      <c r="U8188" t="e">
        <f>VLOOKUP(C8188,'Irvine_MPN_16-17'!B:B,1,FALSE)</f>
        <v>#N/A</v>
      </c>
    </row>
    <row r="8189" spans="1:21" x14ac:dyDescent="0.25">
      <c r="A8189">
        <v>10001644</v>
      </c>
      <c r="B8189" t="s">
        <v>157</v>
      </c>
      <c r="C8189" t="s">
        <v>16305</v>
      </c>
      <c r="D8189" t="str">
        <f t="shared" si="127"/>
        <v>VishayTNPW06032K87BEEA</v>
      </c>
      <c r="E8189" t="s">
        <v>1837</v>
      </c>
      <c r="G8189" t="s">
        <v>12256</v>
      </c>
      <c r="H8189" t="s">
        <v>22</v>
      </c>
      <c r="J8189" t="s">
        <v>23</v>
      </c>
      <c r="K8189" t="s">
        <v>23</v>
      </c>
      <c r="L8189" t="s">
        <v>24</v>
      </c>
      <c r="M8189" t="s">
        <v>23</v>
      </c>
      <c r="P8189" t="s">
        <v>27</v>
      </c>
      <c r="R8189" t="s">
        <v>1837</v>
      </c>
      <c r="U8189" t="e">
        <f>VLOOKUP(C8189,'Irvine_MPN_16-17'!B:B,1,FALSE)</f>
        <v>#N/A</v>
      </c>
    </row>
    <row r="8190" spans="1:21" x14ac:dyDescent="0.25">
      <c r="A8190">
        <v>4926044</v>
      </c>
      <c r="B8190" t="s">
        <v>157</v>
      </c>
      <c r="C8190" t="s">
        <v>16306</v>
      </c>
      <c r="D8190" t="str">
        <f t="shared" si="127"/>
        <v>VishayVJ0402A471JXACW1BC</v>
      </c>
      <c r="E8190" t="s">
        <v>1837</v>
      </c>
      <c r="G8190" t="s">
        <v>14949</v>
      </c>
      <c r="H8190" t="s">
        <v>22</v>
      </c>
      <c r="J8190" t="s">
        <v>23</v>
      </c>
      <c r="K8190" t="s">
        <v>23</v>
      </c>
      <c r="L8190" t="s">
        <v>24</v>
      </c>
      <c r="M8190" t="s">
        <v>23</v>
      </c>
      <c r="P8190" t="s">
        <v>27</v>
      </c>
      <c r="R8190" t="s">
        <v>1837</v>
      </c>
      <c r="U8190" t="e">
        <f>VLOOKUP(C8190,'Irvine_MPN_16-17'!B:B,1,FALSE)</f>
        <v>#N/A</v>
      </c>
    </row>
    <row r="8191" spans="1:21" x14ac:dyDescent="0.25">
      <c r="A8191">
        <v>4105069</v>
      </c>
      <c r="B8191" t="s">
        <v>157</v>
      </c>
      <c r="C8191" t="s">
        <v>16307</v>
      </c>
      <c r="D8191" t="str">
        <f t="shared" si="127"/>
        <v>VishayVJ0402G104KXQCW1BC</v>
      </c>
      <c r="E8191" t="s">
        <v>1837</v>
      </c>
      <c r="G8191" t="s">
        <v>14850</v>
      </c>
      <c r="H8191" t="s">
        <v>22</v>
      </c>
      <c r="J8191" t="s">
        <v>23</v>
      </c>
      <c r="K8191" t="s">
        <v>23</v>
      </c>
      <c r="L8191" t="s">
        <v>24</v>
      </c>
      <c r="M8191" t="s">
        <v>23</v>
      </c>
      <c r="P8191" t="s">
        <v>27</v>
      </c>
      <c r="R8191" t="s">
        <v>1837</v>
      </c>
      <c r="U8191" t="str">
        <f>VLOOKUP(C8191,'Irvine_MPN_16-17'!B:B,1,FALSE)</f>
        <v>VJ0402G104KXQCW1BC</v>
      </c>
    </row>
    <row r="8192" spans="1:21" x14ac:dyDescent="0.25">
      <c r="A8192">
        <v>4105037</v>
      </c>
      <c r="B8192" t="s">
        <v>157</v>
      </c>
      <c r="C8192" t="s">
        <v>16308</v>
      </c>
      <c r="D8192" t="str">
        <f t="shared" si="127"/>
        <v>VishayVJ0603A101JXACW1BC</v>
      </c>
      <c r="E8192" t="s">
        <v>1837</v>
      </c>
      <c r="G8192" t="s">
        <v>16309</v>
      </c>
      <c r="H8192" t="s">
        <v>22</v>
      </c>
      <c r="J8192" t="s">
        <v>23</v>
      </c>
      <c r="K8192" t="s">
        <v>23</v>
      </c>
      <c r="L8192" t="s">
        <v>24</v>
      </c>
      <c r="M8192" t="s">
        <v>23</v>
      </c>
      <c r="P8192" t="s">
        <v>27</v>
      </c>
      <c r="R8192" t="s">
        <v>1837</v>
      </c>
      <c r="U8192" t="str">
        <f>VLOOKUP(C8192,'Irvine_MPN_16-17'!B:B,1,FALSE)</f>
        <v>VJ0603A101JXACW1BC</v>
      </c>
    </row>
    <row r="8193" spans="1:21" x14ac:dyDescent="0.25">
      <c r="A8193">
        <v>10152</v>
      </c>
      <c r="B8193" t="s">
        <v>157</v>
      </c>
      <c r="C8193" t="s">
        <v>16310</v>
      </c>
      <c r="D8193" t="str">
        <f t="shared" si="127"/>
        <v>VishayVJ0603A101JXBCW1BC</v>
      </c>
      <c r="E8193" t="s">
        <v>1837</v>
      </c>
      <c r="G8193" t="s">
        <v>11349</v>
      </c>
      <c r="H8193" t="s">
        <v>22</v>
      </c>
      <c r="J8193" t="s">
        <v>23</v>
      </c>
      <c r="K8193" t="s">
        <v>23</v>
      </c>
      <c r="L8193" t="s">
        <v>24</v>
      </c>
      <c r="M8193" t="s">
        <v>23</v>
      </c>
      <c r="P8193" t="s">
        <v>27</v>
      </c>
      <c r="R8193" t="s">
        <v>1837</v>
      </c>
      <c r="U8193" t="str">
        <f>VLOOKUP(C8193,'Irvine_MPN_16-17'!B:B,1,FALSE)</f>
        <v>VJ0603A101JXBCW1BC</v>
      </c>
    </row>
    <row r="8194" spans="1:21" x14ac:dyDescent="0.25">
      <c r="A8194">
        <v>4926015</v>
      </c>
      <c r="B8194" t="s">
        <v>157</v>
      </c>
      <c r="C8194" t="s">
        <v>16311</v>
      </c>
      <c r="D8194" t="str">
        <f t="shared" si="127"/>
        <v>VishayVJ0603A221JXACW1BC</v>
      </c>
      <c r="E8194" t="s">
        <v>1837</v>
      </c>
      <c r="G8194" t="s">
        <v>12867</v>
      </c>
      <c r="H8194" t="s">
        <v>22</v>
      </c>
      <c r="J8194" t="s">
        <v>23</v>
      </c>
      <c r="K8194" t="s">
        <v>23</v>
      </c>
      <c r="L8194" t="s">
        <v>24</v>
      </c>
      <c r="M8194" t="s">
        <v>23</v>
      </c>
      <c r="P8194" t="s">
        <v>27</v>
      </c>
      <c r="R8194" t="s">
        <v>1837</v>
      </c>
      <c r="U8194" t="str">
        <f>VLOOKUP(C8194,'Irvine_MPN_16-17'!B:B,1,FALSE)</f>
        <v>VJ0603A221JXACW1BC</v>
      </c>
    </row>
    <row r="8195" spans="1:21" x14ac:dyDescent="0.25">
      <c r="A8195">
        <v>10001956</v>
      </c>
      <c r="B8195" t="s">
        <v>157</v>
      </c>
      <c r="C8195" t="s">
        <v>16312</v>
      </c>
      <c r="D8195" t="str">
        <f t="shared" ref="D8195:D8258" si="128">CONCATENATE(B8195,C8195)</f>
        <v>VishayWSL2010R0100FEA18</v>
      </c>
      <c r="E8195" t="s">
        <v>1837</v>
      </c>
      <c r="G8195" t="s">
        <v>14593</v>
      </c>
      <c r="H8195" t="s">
        <v>22</v>
      </c>
      <c r="J8195" t="s">
        <v>23</v>
      </c>
      <c r="K8195" t="s">
        <v>23</v>
      </c>
      <c r="L8195" t="s">
        <v>24</v>
      </c>
      <c r="M8195" t="s">
        <v>23</v>
      </c>
      <c r="P8195" t="s">
        <v>27</v>
      </c>
      <c r="R8195" t="s">
        <v>1837</v>
      </c>
      <c r="U8195" t="str">
        <f>VLOOKUP(C8195,'Irvine_MPN_16-17'!B:B,1,FALSE)</f>
        <v>WSL2010R0100FEA18</v>
      </c>
    </row>
    <row r="8196" spans="1:21" x14ac:dyDescent="0.25">
      <c r="A8196" t="s">
        <v>14894</v>
      </c>
      <c r="B8196" t="s">
        <v>157</v>
      </c>
      <c r="C8196" t="s">
        <v>16313</v>
      </c>
      <c r="D8196" t="str">
        <f t="shared" si="128"/>
        <v>VishayWSL2010R0100FEK18</v>
      </c>
      <c r="E8196" t="s">
        <v>1837</v>
      </c>
      <c r="G8196" t="s">
        <v>14593</v>
      </c>
      <c r="H8196" t="s">
        <v>22</v>
      </c>
      <c r="J8196" t="s">
        <v>23</v>
      </c>
      <c r="K8196" t="s">
        <v>23</v>
      </c>
      <c r="L8196" t="s">
        <v>24</v>
      </c>
      <c r="M8196" t="s">
        <v>23</v>
      </c>
      <c r="P8196" t="s">
        <v>27</v>
      </c>
      <c r="R8196" t="s">
        <v>1837</v>
      </c>
      <c r="U8196" t="str">
        <f>VLOOKUP(C8196,'Irvine_MPN_16-17'!B:B,1,FALSE)</f>
        <v>WSL2010R0100FEK18</v>
      </c>
    </row>
    <row r="8197" spans="1:21" x14ac:dyDescent="0.25">
      <c r="A8197" t="s">
        <v>12265</v>
      </c>
      <c r="B8197" t="s">
        <v>157</v>
      </c>
      <c r="C8197" t="s">
        <v>16314</v>
      </c>
      <c r="D8197" t="str">
        <f t="shared" si="128"/>
        <v>VishayWSLP0603R0100FEA</v>
      </c>
      <c r="E8197" t="s">
        <v>1837</v>
      </c>
      <c r="G8197" t="s">
        <v>12267</v>
      </c>
      <c r="H8197" t="s">
        <v>22</v>
      </c>
      <c r="J8197" t="s">
        <v>23</v>
      </c>
      <c r="K8197" t="s">
        <v>23</v>
      </c>
      <c r="L8197" t="s">
        <v>24</v>
      </c>
      <c r="M8197" t="s">
        <v>23</v>
      </c>
      <c r="P8197" t="s">
        <v>27</v>
      </c>
      <c r="R8197" t="s">
        <v>1837</v>
      </c>
      <c r="U8197" t="str">
        <f>VLOOKUP(C8197,'Irvine_MPN_16-17'!B:B,1,FALSE)</f>
        <v>WSLP0603R0100FEA</v>
      </c>
    </row>
    <row r="8198" spans="1:21" x14ac:dyDescent="0.25">
      <c r="A8198">
        <v>10000934</v>
      </c>
      <c r="B8198" t="s">
        <v>157</v>
      </c>
      <c r="C8198" t="s">
        <v>16315</v>
      </c>
      <c r="D8198" t="str">
        <f t="shared" si="128"/>
        <v>VishayWSLP12065L000FEA</v>
      </c>
      <c r="E8198" t="s">
        <v>1837</v>
      </c>
      <c r="G8198" t="s">
        <v>13501</v>
      </c>
      <c r="H8198" t="s">
        <v>22</v>
      </c>
      <c r="J8198" t="s">
        <v>23</v>
      </c>
      <c r="K8198" t="s">
        <v>23</v>
      </c>
      <c r="L8198" t="s">
        <v>24</v>
      </c>
      <c r="M8198" t="s">
        <v>23</v>
      </c>
      <c r="P8198" t="s">
        <v>27</v>
      </c>
      <c r="R8198" t="s">
        <v>1837</v>
      </c>
      <c r="U8198" t="str">
        <f>VLOOKUP(C8198,'Irvine_MPN_16-17'!B:B,1,FALSE)</f>
        <v>WSLP12065L000FEA</v>
      </c>
    </row>
    <row r="8199" spans="1:21" x14ac:dyDescent="0.25">
      <c r="A8199">
        <v>10001315</v>
      </c>
      <c r="B8199" t="s">
        <v>157</v>
      </c>
      <c r="C8199" t="s">
        <v>16316</v>
      </c>
      <c r="D8199" t="str">
        <f t="shared" si="128"/>
        <v>VishayWSLP1206R0100FEA</v>
      </c>
      <c r="E8199" t="s">
        <v>1837</v>
      </c>
      <c r="G8199" t="s">
        <v>13503</v>
      </c>
      <c r="H8199" t="s">
        <v>22</v>
      </c>
      <c r="J8199" t="s">
        <v>23</v>
      </c>
      <c r="K8199" t="s">
        <v>23</v>
      </c>
      <c r="L8199" t="s">
        <v>24</v>
      </c>
      <c r="M8199" t="s">
        <v>23</v>
      </c>
      <c r="P8199" t="s">
        <v>27</v>
      </c>
      <c r="R8199" t="s">
        <v>1837</v>
      </c>
      <c r="U8199" t="e">
        <f>VLOOKUP(C8199,'Irvine_MPN_16-17'!B:B,1,FALSE)</f>
        <v>#N/A</v>
      </c>
    </row>
    <row r="8200" spans="1:21" x14ac:dyDescent="0.25">
      <c r="A8200">
        <v>10001891</v>
      </c>
      <c r="B8200" t="s">
        <v>157</v>
      </c>
      <c r="C8200" t="s">
        <v>16317</v>
      </c>
      <c r="D8200" t="str">
        <f t="shared" si="128"/>
        <v>VishayWSLP1206R0500FEA</v>
      </c>
      <c r="E8200" t="s">
        <v>1837</v>
      </c>
      <c r="G8200" t="s">
        <v>13505</v>
      </c>
      <c r="H8200" t="s">
        <v>22</v>
      </c>
      <c r="J8200" t="s">
        <v>23</v>
      </c>
      <c r="K8200" t="s">
        <v>23</v>
      </c>
      <c r="L8200" t="s">
        <v>24</v>
      </c>
      <c r="M8200" t="s">
        <v>23</v>
      </c>
      <c r="P8200" t="s">
        <v>27</v>
      </c>
      <c r="R8200" t="s">
        <v>1837</v>
      </c>
      <c r="U8200" t="str">
        <f>VLOOKUP(C8200,'Irvine_MPN_16-17'!B:B,1,FALSE)</f>
        <v>WSLP1206R0500FEA</v>
      </c>
    </row>
    <row r="8201" spans="1:21" x14ac:dyDescent="0.25">
      <c r="A8201">
        <v>10000662</v>
      </c>
      <c r="B8201" t="s">
        <v>157</v>
      </c>
      <c r="C8201" t="s">
        <v>16318</v>
      </c>
      <c r="D8201" t="str">
        <f t="shared" si="128"/>
        <v>VishayWSR22L000FEA</v>
      </c>
      <c r="E8201" t="s">
        <v>1837</v>
      </c>
      <c r="G8201" t="s">
        <v>16319</v>
      </c>
      <c r="H8201" t="s">
        <v>22</v>
      </c>
      <c r="J8201" t="s">
        <v>23</v>
      </c>
      <c r="K8201" t="s">
        <v>23</v>
      </c>
      <c r="L8201" t="s">
        <v>24</v>
      </c>
      <c r="M8201" t="s">
        <v>23</v>
      </c>
      <c r="P8201" t="s">
        <v>27</v>
      </c>
      <c r="R8201" t="s">
        <v>1837</v>
      </c>
      <c r="U8201" t="str">
        <f>VLOOKUP(C8201,'Irvine_MPN_16-17'!B:B,1,FALSE)</f>
        <v>WSR22L000FEA</v>
      </c>
    </row>
    <row r="8202" spans="1:21" x14ac:dyDescent="0.25">
      <c r="A8202" t="s">
        <v>14196</v>
      </c>
      <c r="B8202" t="s">
        <v>16320</v>
      </c>
      <c r="C8202" t="s">
        <v>16321</v>
      </c>
      <c r="D8202" t="str">
        <f t="shared" si="128"/>
        <v>VITEVCC1-FIB3-106M25</v>
      </c>
      <c r="E8202" t="s">
        <v>1837</v>
      </c>
      <c r="G8202" t="s">
        <v>14199</v>
      </c>
      <c r="H8202" t="s">
        <v>22</v>
      </c>
      <c r="J8202" t="s">
        <v>23</v>
      </c>
      <c r="K8202" t="s">
        <v>23</v>
      </c>
      <c r="L8202" t="s">
        <v>24</v>
      </c>
      <c r="M8202" t="s">
        <v>23</v>
      </c>
      <c r="P8202" t="s">
        <v>27</v>
      </c>
      <c r="R8202" t="s">
        <v>1837</v>
      </c>
      <c r="U8202" t="str">
        <f>VLOOKUP(C8202,'Irvine_MPN_16-17'!B:B,1,FALSE)</f>
        <v>VCC1-FIB3-106M25</v>
      </c>
    </row>
    <row r="8203" spans="1:21" x14ac:dyDescent="0.25">
      <c r="A8203" t="s">
        <v>12716</v>
      </c>
      <c r="B8203" t="s">
        <v>16322</v>
      </c>
      <c r="C8203" t="s">
        <v>16323</v>
      </c>
      <c r="D8203" t="str">
        <f t="shared" si="128"/>
        <v>WALSIN TECHNOLOGY CORPORATION0201X104K100CT</v>
      </c>
      <c r="E8203" t="s">
        <v>1837</v>
      </c>
      <c r="G8203" t="s">
        <v>12718</v>
      </c>
      <c r="H8203" t="s">
        <v>22</v>
      </c>
      <c r="J8203" t="s">
        <v>23</v>
      </c>
      <c r="K8203" t="s">
        <v>23</v>
      </c>
      <c r="L8203" t="s">
        <v>24</v>
      </c>
      <c r="M8203" t="s">
        <v>23</v>
      </c>
      <c r="P8203" t="s">
        <v>27</v>
      </c>
      <c r="R8203" t="s">
        <v>1837</v>
      </c>
      <c r="U8203" t="str">
        <f>VLOOKUP(C8203,'Irvine_MPN_16-17'!B:B,1,FALSE)</f>
        <v>0201X104K100CT</v>
      </c>
    </row>
    <row r="8204" spans="1:21" x14ac:dyDescent="0.25">
      <c r="A8204" t="s">
        <v>11299</v>
      </c>
      <c r="B8204" t="s">
        <v>16322</v>
      </c>
      <c r="C8204" t="s">
        <v>16324</v>
      </c>
      <c r="D8204" t="str">
        <f t="shared" si="128"/>
        <v>WALSIN TECHNOLOGY CORPORATION0201X104K6R3CT</v>
      </c>
      <c r="E8204" t="s">
        <v>1837</v>
      </c>
      <c r="G8204" t="s">
        <v>11301</v>
      </c>
      <c r="H8204" t="s">
        <v>22</v>
      </c>
      <c r="J8204" t="s">
        <v>23</v>
      </c>
      <c r="K8204" t="s">
        <v>23</v>
      </c>
      <c r="L8204" t="s">
        <v>24</v>
      </c>
      <c r="M8204" t="s">
        <v>23</v>
      </c>
      <c r="P8204" t="s">
        <v>27</v>
      </c>
      <c r="R8204" t="s">
        <v>1837</v>
      </c>
      <c r="U8204" t="str">
        <f>VLOOKUP(C8204,'Irvine_MPN_16-17'!B:B,1,FALSE)</f>
        <v>0201X104K6R3CT</v>
      </c>
    </row>
    <row r="8205" spans="1:21" x14ac:dyDescent="0.25">
      <c r="A8205" t="s">
        <v>10590</v>
      </c>
      <c r="B8205" t="s">
        <v>16322</v>
      </c>
      <c r="C8205" t="s">
        <v>16325</v>
      </c>
      <c r="D8205" t="str">
        <f t="shared" si="128"/>
        <v>WALSIN TECHNOLOGY CORPORATION0402B102K160CT</v>
      </c>
      <c r="E8205" t="s">
        <v>1837</v>
      </c>
      <c r="G8205" t="s">
        <v>10592</v>
      </c>
      <c r="H8205" t="s">
        <v>22</v>
      </c>
      <c r="J8205" t="s">
        <v>23</v>
      </c>
      <c r="K8205" t="s">
        <v>23</v>
      </c>
      <c r="L8205" t="s">
        <v>24</v>
      </c>
      <c r="M8205" t="s">
        <v>23</v>
      </c>
      <c r="P8205" t="s">
        <v>27</v>
      </c>
      <c r="R8205" t="s">
        <v>1837</v>
      </c>
      <c r="U8205" t="str">
        <f>VLOOKUP(C8205,'Irvine_MPN_16-17'!B:B,1,FALSE)</f>
        <v>0402B102K160CT</v>
      </c>
    </row>
    <row r="8206" spans="1:21" x14ac:dyDescent="0.25">
      <c r="A8206" t="s">
        <v>9784</v>
      </c>
      <c r="B8206" t="s">
        <v>16322</v>
      </c>
      <c r="C8206" t="s">
        <v>16326</v>
      </c>
      <c r="D8206" t="str">
        <f t="shared" si="128"/>
        <v>WALSIN TECHNOLOGY CORPORATION0402B102K250CT</v>
      </c>
      <c r="E8206" t="s">
        <v>1837</v>
      </c>
      <c r="G8206" t="s">
        <v>9786</v>
      </c>
      <c r="H8206" t="s">
        <v>22</v>
      </c>
      <c r="J8206" t="s">
        <v>23</v>
      </c>
      <c r="K8206" t="s">
        <v>23</v>
      </c>
      <c r="L8206" t="s">
        <v>24</v>
      </c>
      <c r="M8206" t="s">
        <v>23</v>
      </c>
      <c r="P8206" t="s">
        <v>27</v>
      </c>
      <c r="R8206" t="s">
        <v>1837</v>
      </c>
      <c r="U8206" t="e">
        <f>VLOOKUP(C8206,'Irvine_MPN_16-17'!B:B,1,FALSE)</f>
        <v>#N/A</v>
      </c>
    </row>
    <row r="8207" spans="1:21" x14ac:dyDescent="0.25">
      <c r="A8207" t="s">
        <v>9784</v>
      </c>
      <c r="B8207" t="s">
        <v>16322</v>
      </c>
      <c r="C8207" t="s">
        <v>16327</v>
      </c>
      <c r="D8207" t="str">
        <f t="shared" si="128"/>
        <v>WALSIN TECHNOLOGY CORPORATION0402B102K250LT</v>
      </c>
      <c r="E8207" t="s">
        <v>1837</v>
      </c>
      <c r="G8207" t="s">
        <v>9786</v>
      </c>
      <c r="H8207" t="s">
        <v>22</v>
      </c>
      <c r="J8207" t="s">
        <v>23</v>
      </c>
      <c r="K8207" t="s">
        <v>23</v>
      </c>
      <c r="L8207" t="s">
        <v>24</v>
      </c>
      <c r="M8207" t="s">
        <v>23</v>
      </c>
      <c r="P8207" t="s">
        <v>27</v>
      </c>
      <c r="R8207" t="s">
        <v>1837</v>
      </c>
      <c r="U8207" t="e">
        <f>VLOOKUP(C8207,'Irvine_MPN_16-17'!B:B,1,FALSE)</f>
        <v>#N/A</v>
      </c>
    </row>
    <row r="8208" spans="1:21" x14ac:dyDescent="0.25">
      <c r="A8208" t="s">
        <v>11305</v>
      </c>
      <c r="B8208" t="s">
        <v>16322</v>
      </c>
      <c r="C8208" t="s">
        <v>16328</v>
      </c>
      <c r="D8208" t="str">
        <f t="shared" si="128"/>
        <v>WALSIN TECHNOLOGY CORPORATION0402B103K160CT</v>
      </c>
      <c r="E8208" t="s">
        <v>1837</v>
      </c>
      <c r="G8208" t="s">
        <v>9824</v>
      </c>
      <c r="H8208" t="s">
        <v>22</v>
      </c>
      <c r="J8208" t="s">
        <v>23</v>
      </c>
      <c r="K8208" t="s">
        <v>23</v>
      </c>
      <c r="L8208" t="s">
        <v>24</v>
      </c>
      <c r="M8208" t="s">
        <v>23</v>
      </c>
      <c r="P8208" t="s">
        <v>27</v>
      </c>
      <c r="R8208" t="s">
        <v>1837</v>
      </c>
      <c r="U8208" t="str">
        <f>VLOOKUP(C8208,'Irvine_MPN_16-17'!B:B,1,FALSE)</f>
        <v>0402B103K160CT</v>
      </c>
    </row>
    <row r="8209" spans="1:21" x14ac:dyDescent="0.25">
      <c r="A8209" t="s">
        <v>12799</v>
      </c>
      <c r="B8209" t="s">
        <v>16322</v>
      </c>
      <c r="C8209" t="s">
        <v>16329</v>
      </c>
      <c r="D8209" t="str">
        <f t="shared" si="128"/>
        <v>WALSIN TECHNOLOGY CORPORATION0402B104K100CT</v>
      </c>
      <c r="E8209" t="s">
        <v>1837</v>
      </c>
      <c r="G8209" t="s">
        <v>11313</v>
      </c>
      <c r="H8209" t="s">
        <v>22</v>
      </c>
      <c r="J8209" t="s">
        <v>23</v>
      </c>
      <c r="K8209" t="s">
        <v>23</v>
      </c>
      <c r="L8209" t="s">
        <v>24</v>
      </c>
      <c r="M8209" t="s">
        <v>23</v>
      </c>
      <c r="P8209" t="s">
        <v>27</v>
      </c>
      <c r="R8209" t="s">
        <v>1837</v>
      </c>
      <c r="U8209" t="str">
        <f>VLOOKUP(C8209,'Irvine_MPN_16-17'!B:B,1,FALSE)</f>
        <v>0402B104K100CT</v>
      </c>
    </row>
    <row r="8210" spans="1:21" x14ac:dyDescent="0.25">
      <c r="A8210" t="s">
        <v>10597</v>
      </c>
      <c r="B8210" t="s">
        <v>16322</v>
      </c>
      <c r="C8210" t="s">
        <v>16330</v>
      </c>
      <c r="D8210" t="str">
        <f t="shared" si="128"/>
        <v>WALSIN TECHNOLOGY CORPORATION0402B104K160CT</v>
      </c>
      <c r="E8210" t="s">
        <v>1837</v>
      </c>
      <c r="G8210" t="s">
        <v>12807</v>
      </c>
      <c r="H8210" t="s">
        <v>22</v>
      </c>
      <c r="J8210" t="s">
        <v>23</v>
      </c>
      <c r="K8210" t="s">
        <v>23</v>
      </c>
      <c r="L8210" t="s">
        <v>24</v>
      </c>
      <c r="M8210" t="s">
        <v>23</v>
      </c>
      <c r="P8210" t="s">
        <v>27</v>
      </c>
      <c r="R8210" t="s">
        <v>1837</v>
      </c>
      <c r="U8210" t="str">
        <f>VLOOKUP(C8210,'Irvine_MPN_16-17'!B:B,1,FALSE)</f>
        <v>0402B104K160CT</v>
      </c>
    </row>
    <row r="8211" spans="1:21" x14ac:dyDescent="0.25">
      <c r="A8211" t="s">
        <v>10599</v>
      </c>
      <c r="B8211" t="s">
        <v>16322</v>
      </c>
      <c r="C8211" t="s">
        <v>16331</v>
      </c>
      <c r="D8211" t="str">
        <f t="shared" si="128"/>
        <v>WALSIN TECHNOLOGY CORPORATION0402B104M160CT</v>
      </c>
      <c r="E8211" t="s">
        <v>1837</v>
      </c>
      <c r="G8211" t="s">
        <v>10601</v>
      </c>
      <c r="H8211" t="s">
        <v>22</v>
      </c>
      <c r="J8211" t="s">
        <v>23</v>
      </c>
      <c r="K8211" t="s">
        <v>23</v>
      </c>
      <c r="L8211" t="s">
        <v>24</v>
      </c>
      <c r="M8211" t="s">
        <v>23</v>
      </c>
      <c r="P8211" t="s">
        <v>27</v>
      </c>
      <c r="R8211" t="s">
        <v>1837</v>
      </c>
      <c r="U8211" t="str">
        <f>VLOOKUP(C8211,'Irvine_MPN_16-17'!B:B,1,FALSE)</f>
        <v>0402B104M160CT</v>
      </c>
    </row>
    <row r="8212" spans="1:21" x14ac:dyDescent="0.25">
      <c r="A8212" t="s">
        <v>10602</v>
      </c>
      <c r="B8212" t="s">
        <v>16322</v>
      </c>
      <c r="C8212" t="s">
        <v>16332</v>
      </c>
      <c r="D8212" t="str">
        <f t="shared" si="128"/>
        <v>WALSIN TECHNOLOGY CORPORATION0402B122K250CT</v>
      </c>
      <c r="E8212" t="s">
        <v>1837</v>
      </c>
      <c r="G8212" t="s">
        <v>10604</v>
      </c>
      <c r="H8212" t="s">
        <v>22</v>
      </c>
      <c r="J8212" t="s">
        <v>23</v>
      </c>
      <c r="K8212" t="s">
        <v>23</v>
      </c>
      <c r="L8212" t="s">
        <v>24</v>
      </c>
      <c r="M8212" t="s">
        <v>23</v>
      </c>
      <c r="P8212" t="s">
        <v>27</v>
      </c>
      <c r="R8212" t="s">
        <v>1837</v>
      </c>
      <c r="U8212" t="str">
        <f>VLOOKUP(C8212,'Irvine_MPN_16-17'!B:B,1,FALSE)</f>
        <v>0402B122K250CT</v>
      </c>
    </row>
    <row r="8213" spans="1:21" x14ac:dyDescent="0.25">
      <c r="A8213" t="s">
        <v>10605</v>
      </c>
      <c r="B8213" t="s">
        <v>16322</v>
      </c>
      <c r="C8213" t="s">
        <v>16333</v>
      </c>
      <c r="D8213" t="str">
        <f t="shared" si="128"/>
        <v>WALSIN TECHNOLOGY CORPORATION0402B152K250CK</v>
      </c>
      <c r="E8213" t="s">
        <v>1837</v>
      </c>
      <c r="G8213" t="s">
        <v>10607</v>
      </c>
      <c r="H8213" t="s">
        <v>22</v>
      </c>
      <c r="J8213" t="s">
        <v>23</v>
      </c>
      <c r="K8213" t="s">
        <v>23</v>
      </c>
      <c r="L8213" t="s">
        <v>24</v>
      </c>
      <c r="M8213" t="s">
        <v>23</v>
      </c>
      <c r="P8213" t="s">
        <v>27</v>
      </c>
      <c r="R8213" t="s">
        <v>1837</v>
      </c>
      <c r="U8213" t="str">
        <f>VLOOKUP(C8213,'Irvine_MPN_16-17'!B:B,1,FALSE)</f>
        <v>0402B152K250CK</v>
      </c>
    </row>
    <row r="8214" spans="1:21" x14ac:dyDescent="0.25">
      <c r="A8214" t="s">
        <v>10605</v>
      </c>
      <c r="B8214" t="s">
        <v>16322</v>
      </c>
      <c r="C8214" t="s">
        <v>16334</v>
      </c>
      <c r="D8214" t="str">
        <f t="shared" si="128"/>
        <v>WALSIN TECHNOLOGY CORPORATION0402B152K250CP</v>
      </c>
      <c r="E8214" t="s">
        <v>1837</v>
      </c>
      <c r="G8214" t="s">
        <v>10607</v>
      </c>
      <c r="H8214" t="s">
        <v>22</v>
      </c>
      <c r="J8214" t="s">
        <v>23</v>
      </c>
      <c r="K8214" t="s">
        <v>23</v>
      </c>
      <c r="L8214" t="s">
        <v>24</v>
      </c>
      <c r="M8214" t="s">
        <v>23</v>
      </c>
      <c r="P8214" t="s">
        <v>27</v>
      </c>
      <c r="R8214" t="s">
        <v>1837</v>
      </c>
      <c r="U8214" t="str">
        <f>VLOOKUP(C8214,'Irvine_MPN_16-17'!B:B,1,FALSE)</f>
        <v>0402B152K250CP</v>
      </c>
    </row>
    <row r="8215" spans="1:21" x14ac:dyDescent="0.25">
      <c r="A8215" t="s">
        <v>10605</v>
      </c>
      <c r="B8215" t="s">
        <v>16322</v>
      </c>
      <c r="C8215" t="s">
        <v>16335</v>
      </c>
      <c r="D8215" t="str">
        <f t="shared" si="128"/>
        <v>WALSIN TECHNOLOGY CORPORATION0402B152K250CQ</v>
      </c>
      <c r="E8215" t="s">
        <v>1837</v>
      </c>
      <c r="G8215" t="s">
        <v>10607</v>
      </c>
      <c r="H8215" t="s">
        <v>22</v>
      </c>
      <c r="J8215" t="s">
        <v>23</v>
      </c>
      <c r="K8215" t="s">
        <v>23</v>
      </c>
      <c r="L8215" t="s">
        <v>24</v>
      </c>
      <c r="M8215" t="s">
        <v>23</v>
      </c>
      <c r="P8215" t="s">
        <v>27</v>
      </c>
      <c r="R8215" t="s">
        <v>1837</v>
      </c>
      <c r="U8215" t="str">
        <f>VLOOKUP(C8215,'Irvine_MPN_16-17'!B:B,1,FALSE)</f>
        <v>0402B152K250CQ</v>
      </c>
    </row>
    <row r="8216" spans="1:21" x14ac:dyDescent="0.25">
      <c r="A8216" t="s">
        <v>10605</v>
      </c>
      <c r="B8216" t="s">
        <v>16322</v>
      </c>
      <c r="C8216" t="s">
        <v>16336</v>
      </c>
      <c r="D8216" t="str">
        <f t="shared" si="128"/>
        <v>WALSIN TECHNOLOGY CORPORATION0402B152K250CT</v>
      </c>
      <c r="E8216" t="s">
        <v>1837</v>
      </c>
      <c r="G8216" t="s">
        <v>10607</v>
      </c>
      <c r="H8216" t="s">
        <v>22</v>
      </c>
      <c r="J8216" t="s">
        <v>23</v>
      </c>
      <c r="K8216" t="s">
        <v>23</v>
      </c>
      <c r="L8216" t="s">
        <v>24</v>
      </c>
      <c r="M8216" t="s">
        <v>23</v>
      </c>
      <c r="P8216" t="s">
        <v>27</v>
      </c>
      <c r="R8216" t="s">
        <v>1837</v>
      </c>
      <c r="U8216" t="str">
        <f>VLOOKUP(C8216,'Irvine_MPN_16-17'!B:B,1,FALSE)</f>
        <v>0402B152K250CT</v>
      </c>
    </row>
    <row r="8217" spans="1:21" x14ac:dyDescent="0.25">
      <c r="A8217" t="s">
        <v>10608</v>
      </c>
      <c r="B8217" t="s">
        <v>16322</v>
      </c>
      <c r="C8217" t="s">
        <v>16337</v>
      </c>
      <c r="D8217" t="str">
        <f t="shared" si="128"/>
        <v>WALSIN TECHNOLOGY CORPORATION0402B182J500CT</v>
      </c>
      <c r="E8217" t="s">
        <v>1837</v>
      </c>
      <c r="G8217" t="s">
        <v>10610</v>
      </c>
      <c r="H8217" t="s">
        <v>22</v>
      </c>
      <c r="J8217" t="s">
        <v>23</v>
      </c>
      <c r="K8217" t="s">
        <v>23</v>
      </c>
      <c r="L8217" t="s">
        <v>24</v>
      </c>
      <c r="M8217" t="s">
        <v>23</v>
      </c>
      <c r="P8217" t="s">
        <v>27</v>
      </c>
      <c r="R8217" t="s">
        <v>1837</v>
      </c>
      <c r="U8217" t="str">
        <f>VLOOKUP(C8217,'Irvine_MPN_16-17'!B:B,1,FALSE)</f>
        <v>0402B182J500CT</v>
      </c>
    </row>
    <row r="8218" spans="1:21" x14ac:dyDescent="0.25">
      <c r="A8218" t="s">
        <v>9800</v>
      </c>
      <c r="B8218" t="s">
        <v>16322</v>
      </c>
      <c r="C8218" t="s">
        <v>16338</v>
      </c>
      <c r="D8218" t="str">
        <f t="shared" si="128"/>
        <v>WALSIN TECHNOLOGY CORPORATION0402B222J500CT</v>
      </c>
      <c r="E8218" t="s">
        <v>1837</v>
      </c>
      <c r="G8218" t="s">
        <v>9802</v>
      </c>
      <c r="H8218" t="s">
        <v>22</v>
      </c>
      <c r="J8218" t="s">
        <v>23</v>
      </c>
      <c r="K8218" t="s">
        <v>23</v>
      </c>
      <c r="L8218" t="s">
        <v>24</v>
      </c>
      <c r="M8218" t="s">
        <v>23</v>
      </c>
      <c r="P8218" t="s">
        <v>27</v>
      </c>
      <c r="R8218" t="s">
        <v>1837</v>
      </c>
      <c r="U8218" t="str">
        <f>VLOOKUP(C8218,'Irvine_MPN_16-17'!B:B,1,FALSE)</f>
        <v>0402B222J500CT</v>
      </c>
    </row>
    <row r="8219" spans="1:21" x14ac:dyDescent="0.25">
      <c r="A8219" t="s">
        <v>12842</v>
      </c>
      <c r="B8219" t="s">
        <v>16322</v>
      </c>
      <c r="C8219" t="s">
        <v>16339</v>
      </c>
      <c r="D8219" t="str">
        <f t="shared" si="128"/>
        <v>WALSIN TECHNOLOGY CORPORATION0402B222K500CT</v>
      </c>
      <c r="E8219" t="s">
        <v>1837</v>
      </c>
      <c r="G8219" t="s">
        <v>12845</v>
      </c>
      <c r="H8219" t="s">
        <v>22</v>
      </c>
      <c r="J8219" t="s">
        <v>23</v>
      </c>
      <c r="K8219" t="s">
        <v>23</v>
      </c>
      <c r="L8219" t="s">
        <v>24</v>
      </c>
      <c r="M8219" t="s">
        <v>23</v>
      </c>
      <c r="P8219" t="s">
        <v>27</v>
      </c>
      <c r="R8219" t="s">
        <v>1837</v>
      </c>
      <c r="U8219" t="str">
        <f>VLOOKUP(C8219,'Irvine_MPN_16-17'!B:B,1,FALSE)</f>
        <v>0402B222K500CT</v>
      </c>
    </row>
    <row r="8220" spans="1:21" x14ac:dyDescent="0.25">
      <c r="A8220" t="s">
        <v>15173</v>
      </c>
      <c r="B8220" t="s">
        <v>16322</v>
      </c>
      <c r="C8220" t="s">
        <v>16340</v>
      </c>
      <c r="D8220" t="str">
        <f t="shared" si="128"/>
        <v>WALSIN TECHNOLOGY CORPORATION0402B223K160CT</v>
      </c>
      <c r="E8220" t="s">
        <v>1837</v>
      </c>
      <c r="G8220" t="s">
        <v>12814</v>
      </c>
      <c r="H8220" t="s">
        <v>22</v>
      </c>
      <c r="J8220" t="s">
        <v>23</v>
      </c>
      <c r="K8220" t="s">
        <v>23</v>
      </c>
      <c r="L8220" t="s">
        <v>24</v>
      </c>
      <c r="M8220" t="s">
        <v>23</v>
      </c>
      <c r="P8220" t="s">
        <v>27</v>
      </c>
      <c r="R8220" t="s">
        <v>1837</v>
      </c>
      <c r="U8220" t="str">
        <f>VLOOKUP(C8220,'Irvine_MPN_16-17'!B:B,1,FALSE)</f>
        <v>0402B223K160CT</v>
      </c>
    </row>
    <row r="8221" spans="1:21" x14ac:dyDescent="0.25">
      <c r="A8221" t="s">
        <v>11335</v>
      </c>
      <c r="B8221" t="s">
        <v>16322</v>
      </c>
      <c r="C8221" t="s">
        <v>16341</v>
      </c>
      <c r="D8221" t="str">
        <f t="shared" si="128"/>
        <v>WALSIN TECHNOLOGY CORPORATION0402B273K250CT</v>
      </c>
      <c r="E8221" t="s">
        <v>1837</v>
      </c>
      <c r="G8221" t="s">
        <v>11337</v>
      </c>
      <c r="H8221" t="s">
        <v>22</v>
      </c>
      <c r="J8221" t="s">
        <v>23</v>
      </c>
      <c r="K8221" t="s">
        <v>23</v>
      </c>
      <c r="L8221" t="s">
        <v>24</v>
      </c>
      <c r="M8221" t="s">
        <v>23</v>
      </c>
      <c r="P8221" t="s">
        <v>27</v>
      </c>
      <c r="R8221" t="s">
        <v>1837</v>
      </c>
      <c r="U8221" t="str">
        <f>VLOOKUP(C8221,'Irvine_MPN_16-17'!B:B,1,FALSE)</f>
        <v>0402B273K250CT</v>
      </c>
    </row>
    <row r="8222" spans="1:21" x14ac:dyDescent="0.25">
      <c r="A8222" t="s">
        <v>9805</v>
      </c>
      <c r="B8222" t="s">
        <v>16322</v>
      </c>
      <c r="C8222" t="s">
        <v>16342</v>
      </c>
      <c r="D8222" t="str">
        <f t="shared" si="128"/>
        <v>WALSIN TECHNOLOGY CORPORATION0402B332K500CT</v>
      </c>
      <c r="E8222" t="s">
        <v>1837</v>
      </c>
      <c r="G8222" t="s">
        <v>9807</v>
      </c>
      <c r="H8222" t="s">
        <v>22</v>
      </c>
      <c r="J8222" t="s">
        <v>23</v>
      </c>
      <c r="K8222" t="s">
        <v>23</v>
      </c>
      <c r="L8222" t="s">
        <v>24</v>
      </c>
      <c r="M8222" t="s">
        <v>23</v>
      </c>
      <c r="P8222" t="s">
        <v>27</v>
      </c>
      <c r="R8222" t="s">
        <v>1837</v>
      </c>
      <c r="U8222" t="str">
        <f>VLOOKUP(C8222,'Irvine_MPN_16-17'!B:B,1,FALSE)</f>
        <v>0402B332K500CT</v>
      </c>
    </row>
    <row r="8223" spans="1:21" x14ac:dyDescent="0.25">
      <c r="A8223" t="s">
        <v>9808</v>
      </c>
      <c r="B8223" t="s">
        <v>16322</v>
      </c>
      <c r="C8223" t="s">
        <v>16343</v>
      </c>
      <c r="D8223" t="str">
        <f t="shared" si="128"/>
        <v>WALSIN TECHNOLOGY CORPORATION0402B472K500CT</v>
      </c>
      <c r="E8223" t="s">
        <v>1837</v>
      </c>
      <c r="G8223" t="s">
        <v>9810</v>
      </c>
      <c r="H8223" t="s">
        <v>22</v>
      </c>
      <c r="J8223" t="s">
        <v>23</v>
      </c>
      <c r="K8223" t="s">
        <v>23</v>
      </c>
      <c r="L8223" t="s">
        <v>24</v>
      </c>
      <c r="M8223" t="s">
        <v>23</v>
      </c>
      <c r="P8223" t="s">
        <v>27</v>
      </c>
      <c r="R8223" t="s">
        <v>1837</v>
      </c>
      <c r="U8223" t="str">
        <f>VLOOKUP(C8223,'Irvine_MPN_16-17'!B:B,1,FALSE)</f>
        <v>0402B472K500CT</v>
      </c>
    </row>
    <row r="8224" spans="1:21" x14ac:dyDescent="0.25">
      <c r="A8224" t="s">
        <v>12830</v>
      </c>
      <c r="B8224" t="s">
        <v>16322</v>
      </c>
      <c r="C8224" t="s">
        <v>16344</v>
      </c>
      <c r="D8224" t="str">
        <f t="shared" si="128"/>
        <v>WALSIN TECHNOLOGY CORPORATION0402B562K160CT</v>
      </c>
      <c r="E8224" t="s">
        <v>1837</v>
      </c>
      <c r="G8224" t="s">
        <v>14982</v>
      </c>
      <c r="H8224" t="s">
        <v>22</v>
      </c>
      <c r="J8224" t="s">
        <v>23</v>
      </c>
      <c r="K8224" t="s">
        <v>23</v>
      </c>
      <c r="L8224" t="s">
        <v>24</v>
      </c>
      <c r="M8224" t="s">
        <v>23</v>
      </c>
      <c r="P8224" t="s">
        <v>27</v>
      </c>
      <c r="R8224" t="s">
        <v>1837</v>
      </c>
      <c r="U8224" t="str">
        <f>VLOOKUP(C8224,'Irvine_MPN_16-17'!B:B,1,FALSE)</f>
        <v>0402B562K160CT</v>
      </c>
    </row>
    <row r="8225" spans="1:21" x14ac:dyDescent="0.25">
      <c r="A8225" t="s">
        <v>9789</v>
      </c>
      <c r="B8225" t="s">
        <v>16322</v>
      </c>
      <c r="C8225" t="s">
        <v>16345</v>
      </c>
      <c r="D8225" t="str">
        <f t="shared" si="128"/>
        <v>WALSIN TECHNOLOGY CORPORATION0402B562K250CT</v>
      </c>
      <c r="E8225" t="s">
        <v>1837</v>
      </c>
      <c r="G8225" t="s">
        <v>9791</v>
      </c>
      <c r="H8225" t="s">
        <v>22</v>
      </c>
      <c r="J8225" t="s">
        <v>23</v>
      </c>
      <c r="K8225" t="s">
        <v>23</v>
      </c>
      <c r="L8225" t="s">
        <v>24</v>
      </c>
      <c r="M8225" t="s">
        <v>23</v>
      </c>
      <c r="P8225" t="s">
        <v>27</v>
      </c>
      <c r="R8225" t="s">
        <v>1837</v>
      </c>
      <c r="U8225" t="str">
        <f>VLOOKUP(C8225,'Irvine_MPN_16-17'!B:B,1,FALSE)</f>
        <v>0402B562K250CT</v>
      </c>
    </row>
    <row r="8226" spans="1:21" x14ac:dyDescent="0.25">
      <c r="A8226" t="s">
        <v>9811</v>
      </c>
      <c r="B8226" t="s">
        <v>16322</v>
      </c>
      <c r="C8226" t="s">
        <v>16346</v>
      </c>
      <c r="D8226" t="str">
        <f t="shared" si="128"/>
        <v>WALSIN TECHNOLOGY CORPORATION0402B681K500CT</v>
      </c>
      <c r="E8226" t="s">
        <v>1837</v>
      </c>
      <c r="G8226" t="s">
        <v>9813</v>
      </c>
      <c r="H8226" t="s">
        <v>22</v>
      </c>
      <c r="J8226" t="s">
        <v>23</v>
      </c>
      <c r="K8226" t="s">
        <v>23</v>
      </c>
      <c r="L8226" t="s">
        <v>24</v>
      </c>
      <c r="M8226" t="s">
        <v>23</v>
      </c>
      <c r="P8226" t="s">
        <v>27</v>
      </c>
      <c r="R8226" t="s">
        <v>1837</v>
      </c>
      <c r="U8226" t="str">
        <f>VLOOKUP(C8226,'Irvine_MPN_16-17'!B:B,1,FALSE)</f>
        <v>0402B681K500CT</v>
      </c>
    </row>
    <row r="8227" spans="1:21" x14ac:dyDescent="0.25">
      <c r="A8227" t="s">
        <v>12733</v>
      </c>
      <c r="B8227" t="s">
        <v>16322</v>
      </c>
      <c r="C8227" t="s">
        <v>16347</v>
      </c>
      <c r="D8227" t="str">
        <f t="shared" si="128"/>
        <v>WALSIN TECHNOLOGY CORPORATION0402N100J500LT</v>
      </c>
      <c r="E8227" t="s">
        <v>1837</v>
      </c>
      <c r="G8227" t="s">
        <v>12737</v>
      </c>
      <c r="H8227" t="s">
        <v>22</v>
      </c>
      <c r="J8227" t="s">
        <v>23</v>
      </c>
      <c r="K8227" t="s">
        <v>23</v>
      </c>
      <c r="L8227" t="s">
        <v>24</v>
      </c>
      <c r="M8227" t="s">
        <v>23</v>
      </c>
      <c r="P8227" t="s">
        <v>27</v>
      </c>
      <c r="R8227" t="s">
        <v>1837</v>
      </c>
      <c r="U8227" t="str">
        <f>VLOOKUP(C8227,'Irvine_MPN_16-17'!B:B,1,FALSE)</f>
        <v>0402N100J500LT</v>
      </c>
    </row>
    <row r="8228" spans="1:21" x14ac:dyDescent="0.25">
      <c r="A8228" t="s">
        <v>12740</v>
      </c>
      <c r="B8228" t="s">
        <v>16322</v>
      </c>
      <c r="C8228" t="s">
        <v>16348</v>
      </c>
      <c r="D8228" t="str">
        <f t="shared" si="128"/>
        <v>WALSIN TECHNOLOGY CORPORATION0402N101J500CT</v>
      </c>
      <c r="E8228" t="s">
        <v>1837</v>
      </c>
      <c r="G8228" t="s">
        <v>9797</v>
      </c>
      <c r="H8228" t="s">
        <v>22</v>
      </c>
      <c r="J8228" t="s">
        <v>23</v>
      </c>
      <c r="K8228" t="s">
        <v>23</v>
      </c>
      <c r="L8228" t="s">
        <v>24</v>
      </c>
      <c r="M8228" t="s">
        <v>23</v>
      </c>
      <c r="P8228" t="s">
        <v>27</v>
      </c>
      <c r="R8228" t="s">
        <v>1837</v>
      </c>
      <c r="U8228" t="str">
        <f>VLOOKUP(C8228,'Irvine_MPN_16-17'!B:B,1,FALSE)</f>
        <v>0402N101J500CT</v>
      </c>
    </row>
    <row r="8229" spans="1:21" x14ac:dyDescent="0.25">
      <c r="A8229" t="s">
        <v>12740</v>
      </c>
      <c r="B8229" t="s">
        <v>16322</v>
      </c>
      <c r="C8229" t="s">
        <v>16349</v>
      </c>
      <c r="D8229" t="str">
        <f t="shared" si="128"/>
        <v>WALSIN TECHNOLOGY CORPORATION0402N101J500LT</v>
      </c>
      <c r="E8229" t="s">
        <v>1837</v>
      </c>
      <c r="G8229" t="s">
        <v>12739</v>
      </c>
      <c r="H8229" t="s">
        <v>22</v>
      </c>
      <c r="J8229" t="s">
        <v>23</v>
      </c>
      <c r="K8229" t="s">
        <v>23</v>
      </c>
      <c r="L8229" t="s">
        <v>24</v>
      </c>
      <c r="M8229" t="s">
        <v>23</v>
      </c>
      <c r="P8229" t="s">
        <v>27</v>
      </c>
      <c r="R8229" t="s">
        <v>1837</v>
      </c>
      <c r="U8229" t="str">
        <f>VLOOKUP(C8229,'Irvine_MPN_16-17'!B:B,1,FALSE)</f>
        <v>0402N101J500LT</v>
      </c>
    </row>
    <row r="8230" spans="1:21" x14ac:dyDescent="0.25">
      <c r="A8230" t="s">
        <v>10560</v>
      </c>
      <c r="B8230" t="s">
        <v>16322</v>
      </c>
      <c r="C8230" t="s">
        <v>16350</v>
      </c>
      <c r="D8230" t="str">
        <f t="shared" si="128"/>
        <v>WALSIN TECHNOLOGY CORPORATION0402N102J500CT</v>
      </c>
      <c r="E8230" t="s">
        <v>1837</v>
      </c>
      <c r="G8230" t="s">
        <v>10563</v>
      </c>
      <c r="H8230" t="s">
        <v>22</v>
      </c>
      <c r="J8230" t="s">
        <v>23</v>
      </c>
      <c r="K8230" t="s">
        <v>23</v>
      </c>
      <c r="L8230" t="s">
        <v>24</v>
      </c>
      <c r="M8230" t="s">
        <v>23</v>
      </c>
      <c r="P8230" t="s">
        <v>27</v>
      </c>
      <c r="R8230" t="s">
        <v>1837</v>
      </c>
      <c r="U8230" t="str">
        <f>VLOOKUP(C8230,'Irvine_MPN_16-17'!B:B,1,FALSE)</f>
        <v>0402N102J500CT</v>
      </c>
    </row>
    <row r="8231" spans="1:21" x14ac:dyDescent="0.25">
      <c r="A8231" t="s">
        <v>10564</v>
      </c>
      <c r="B8231" t="s">
        <v>16322</v>
      </c>
      <c r="C8231" t="s">
        <v>16351</v>
      </c>
      <c r="D8231" t="str">
        <f t="shared" si="128"/>
        <v>WALSIN TECHNOLOGY CORPORATION0402N180J500CT</v>
      </c>
      <c r="E8231" t="s">
        <v>1837</v>
      </c>
      <c r="G8231" t="s">
        <v>10566</v>
      </c>
      <c r="H8231" t="s">
        <v>22</v>
      </c>
      <c r="J8231" t="s">
        <v>23</v>
      </c>
      <c r="K8231" t="s">
        <v>23</v>
      </c>
      <c r="L8231" t="s">
        <v>24</v>
      </c>
      <c r="M8231" t="s">
        <v>23</v>
      </c>
      <c r="P8231" t="s">
        <v>27</v>
      </c>
      <c r="R8231" t="s">
        <v>1837</v>
      </c>
      <c r="U8231" t="str">
        <f>VLOOKUP(C8231,'Irvine_MPN_16-17'!B:B,1,FALSE)</f>
        <v>0402N180J500CT</v>
      </c>
    </row>
    <row r="8232" spans="1:21" x14ac:dyDescent="0.25">
      <c r="A8232" t="s">
        <v>10564</v>
      </c>
      <c r="B8232" t="s">
        <v>16322</v>
      </c>
      <c r="C8232" t="s">
        <v>16352</v>
      </c>
      <c r="D8232" t="str">
        <f t="shared" si="128"/>
        <v>WALSIN TECHNOLOGY CORPORATION0402N180J500LT</v>
      </c>
      <c r="E8232" t="s">
        <v>1837</v>
      </c>
      <c r="G8232" t="s">
        <v>10566</v>
      </c>
      <c r="H8232" t="s">
        <v>22</v>
      </c>
      <c r="J8232" t="s">
        <v>23</v>
      </c>
      <c r="K8232" t="s">
        <v>23</v>
      </c>
      <c r="L8232" t="s">
        <v>24</v>
      </c>
      <c r="M8232" t="s">
        <v>23</v>
      </c>
      <c r="P8232" t="s">
        <v>27</v>
      </c>
      <c r="R8232" t="s">
        <v>1837</v>
      </c>
      <c r="U8232" t="str">
        <f>VLOOKUP(C8232,'Irvine_MPN_16-17'!B:B,1,FALSE)</f>
        <v>0402N180J500LT</v>
      </c>
    </row>
    <row r="8233" spans="1:21" x14ac:dyDescent="0.25">
      <c r="A8233" t="s">
        <v>10567</v>
      </c>
      <c r="B8233" t="s">
        <v>16322</v>
      </c>
      <c r="C8233" t="s">
        <v>16353</v>
      </c>
      <c r="D8233" t="str">
        <f t="shared" si="128"/>
        <v>WALSIN TECHNOLOGY CORPORATION0402N220J500CT</v>
      </c>
      <c r="E8233" t="s">
        <v>1837</v>
      </c>
      <c r="G8233" t="s">
        <v>10569</v>
      </c>
      <c r="H8233" t="s">
        <v>22</v>
      </c>
      <c r="J8233" t="s">
        <v>23</v>
      </c>
      <c r="K8233" t="s">
        <v>23</v>
      </c>
      <c r="L8233" t="s">
        <v>24</v>
      </c>
      <c r="M8233" t="s">
        <v>23</v>
      </c>
      <c r="P8233" t="s">
        <v>27</v>
      </c>
      <c r="R8233" t="s">
        <v>1837</v>
      </c>
      <c r="U8233" t="str">
        <f>VLOOKUP(C8233,'Irvine_MPN_16-17'!B:B,1,FALSE)</f>
        <v>0402N220J500CT</v>
      </c>
    </row>
    <row r="8234" spans="1:21" x14ac:dyDescent="0.25">
      <c r="A8234" t="s">
        <v>10567</v>
      </c>
      <c r="B8234" t="s">
        <v>16322</v>
      </c>
      <c r="C8234" t="s">
        <v>16354</v>
      </c>
      <c r="D8234" t="str">
        <f t="shared" si="128"/>
        <v>WALSIN TECHNOLOGY CORPORATION0402N220J500LT</v>
      </c>
      <c r="E8234" t="s">
        <v>1837</v>
      </c>
      <c r="G8234" t="s">
        <v>10569</v>
      </c>
      <c r="H8234" t="s">
        <v>22</v>
      </c>
      <c r="J8234" t="s">
        <v>23</v>
      </c>
      <c r="K8234" t="s">
        <v>23</v>
      </c>
      <c r="L8234" t="s">
        <v>24</v>
      </c>
      <c r="M8234" t="s">
        <v>23</v>
      </c>
      <c r="P8234" t="s">
        <v>27</v>
      </c>
      <c r="R8234" t="s">
        <v>1837</v>
      </c>
      <c r="U8234" t="str">
        <f>VLOOKUP(C8234,'Irvine_MPN_16-17'!B:B,1,FALSE)</f>
        <v>0402N220J500LT</v>
      </c>
    </row>
    <row r="8235" spans="1:21" x14ac:dyDescent="0.25">
      <c r="A8235" t="s">
        <v>12750</v>
      </c>
      <c r="B8235" t="s">
        <v>16322</v>
      </c>
      <c r="C8235" t="s">
        <v>16355</v>
      </c>
      <c r="D8235" t="str">
        <f t="shared" si="128"/>
        <v>WALSIN TECHNOLOGY CORPORATION0402N270J500CT</v>
      </c>
      <c r="E8235" t="s">
        <v>1837</v>
      </c>
      <c r="G8235" t="s">
        <v>12752</v>
      </c>
      <c r="H8235" t="s">
        <v>22</v>
      </c>
      <c r="J8235" t="s">
        <v>23</v>
      </c>
      <c r="K8235" t="s">
        <v>23</v>
      </c>
      <c r="L8235" t="s">
        <v>24</v>
      </c>
      <c r="M8235" t="s">
        <v>23</v>
      </c>
      <c r="P8235" t="s">
        <v>27</v>
      </c>
      <c r="R8235" t="s">
        <v>1837</v>
      </c>
      <c r="U8235" t="str">
        <f>VLOOKUP(C8235,'Irvine_MPN_16-17'!B:B,1,FALSE)</f>
        <v>0402N270J500CT</v>
      </c>
    </row>
    <row r="8236" spans="1:21" x14ac:dyDescent="0.25">
      <c r="A8236" t="s">
        <v>12750</v>
      </c>
      <c r="B8236" t="s">
        <v>16322</v>
      </c>
      <c r="C8236" t="s">
        <v>16356</v>
      </c>
      <c r="D8236" t="str">
        <f t="shared" si="128"/>
        <v>WALSIN TECHNOLOGY CORPORATION0402N270J500LT</v>
      </c>
      <c r="E8236" t="s">
        <v>1837</v>
      </c>
      <c r="G8236" t="s">
        <v>12752</v>
      </c>
      <c r="H8236" t="s">
        <v>22</v>
      </c>
      <c r="J8236" t="s">
        <v>23</v>
      </c>
      <c r="K8236" t="s">
        <v>23</v>
      </c>
      <c r="L8236" t="s">
        <v>24</v>
      </c>
      <c r="M8236" t="s">
        <v>23</v>
      </c>
      <c r="P8236" t="s">
        <v>27</v>
      </c>
      <c r="R8236" t="s">
        <v>1837</v>
      </c>
      <c r="U8236" t="str">
        <f>VLOOKUP(C8236,'Irvine_MPN_16-17'!B:B,1,FALSE)</f>
        <v>0402N270J500LT</v>
      </c>
    </row>
    <row r="8237" spans="1:21" x14ac:dyDescent="0.25">
      <c r="A8237" t="s">
        <v>12757</v>
      </c>
      <c r="B8237" t="s">
        <v>16322</v>
      </c>
      <c r="C8237" t="s">
        <v>16357</v>
      </c>
      <c r="D8237" t="str">
        <f t="shared" si="128"/>
        <v>WALSIN TECHNOLOGY CORPORATION0402N390J500CT</v>
      </c>
      <c r="E8237" t="s">
        <v>1837</v>
      </c>
      <c r="G8237" t="s">
        <v>12759</v>
      </c>
      <c r="H8237" t="s">
        <v>22</v>
      </c>
      <c r="J8237" t="s">
        <v>23</v>
      </c>
      <c r="K8237" t="s">
        <v>23</v>
      </c>
      <c r="L8237" t="s">
        <v>24</v>
      </c>
      <c r="M8237" t="s">
        <v>23</v>
      </c>
      <c r="P8237" t="s">
        <v>27</v>
      </c>
      <c r="R8237" t="s">
        <v>1837</v>
      </c>
      <c r="U8237" t="str">
        <f>VLOOKUP(C8237,'Irvine_MPN_16-17'!B:B,1,FALSE)</f>
        <v>0402N390J500CT</v>
      </c>
    </row>
    <row r="8238" spans="1:21" x14ac:dyDescent="0.25">
      <c r="A8238" t="s">
        <v>12757</v>
      </c>
      <c r="B8238" t="s">
        <v>16322</v>
      </c>
      <c r="C8238" t="s">
        <v>16358</v>
      </c>
      <c r="D8238" t="str">
        <f t="shared" si="128"/>
        <v>WALSIN TECHNOLOGY CORPORATION0402N390J500LT</v>
      </c>
      <c r="E8238" t="s">
        <v>1837</v>
      </c>
      <c r="G8238" t="s">
        <v>12759</v>
      </c>
      <c r="H8238" t="s">
        <v>22</v>
      </c>
      <c r="J8238" t="s">
        <v>23</v>
      </c>
      <c r="K8238" t="s">
        <v>23</v>
      </c>
      <c r="L8238" t="s">
        <v>24</v>
      </c>
      <c r="M8238" t="s">
        <v>23</v>
      </c>
      <c r="P8238" t="s">
        <v>27</v>
      </c>
      <c r="R8238" t="s">
        <v>1837</v>
      </c>
      <c r="U8238" t="str">
        <f>VLOOKUP(C8238,'Irvine_MPN_16-17'!B:B,1,FALSE)</f>
        <v>0402N390J500LT</v>
      </c>
    </row>
    <row r="8239" spans="1:21" x14ac:dyDescent="0.25">
      <c r="A8239" t="s">
        <v>12782</v>
      </c>
      <c r="B8239" t="s">
        <v>16322</v>
      </c>
      <c r="C8239" t="s">
        <v>16359</v>
      </c>
      <c r="D8239" t="str">
        <f t="shared" si="128"/>
        <v>WALSIN TECHNOLOGY CORPORATION0402X104K100CT</v>
      </c>
      <c r="E8239" t="s">
        <v>1837</v>
      </c>
      <c r="G8239" t="s">
        <v>10575</v>
      </c>
      <c r="H8239" t="s">
        <v>22</v>
      </c>
      <c r="J8239" t="s">
        <v>23</v>
      </c>
      <c r="K8239" t="s">
        <v>23</v>
      </c>
      <c r="L8239" t="s">
        <v>24</v>
      </c>
      <c r="M8239" t="s">
        <v>23</v>
      </c>
      <c r="P8239" t="s">
        <v>27</v>
      </c>
      <c r="R8239" t="s">
        <v>1837</v>
      </c>
      <c r="U8239" t="str">
        <f>VLOOKUP(C8239,'Irvine_MPN_16-17'!B:B,1,FALSE)</f>
        <v>0402X104K100CT</v>
      </c>
    </row>
    <row r="8240" spans="1:21" x14ac:dyDescent="0.25">
      <c r="A8240" t="s">
        <v>10576</v>
      </c>
      <c r="B8240" t="s">
        <v>16322</v>
      </c>
      <c r="C8240" t="s">
        <v>16360</v>
      </c>
      <c r="D8240" t="str">
        <f t="shared" si="128"/>
        <v>WALSIN TECHNOLOGY CORPORATION0402X104K250CT</v>
      </c>
      <c r="E8240" t="s">
        <v>1837</v>
      </c>
      <c r="G8240" t="s">
        <v>10578</v>
      </c>
      <c r="H8240" t="s">
        <v>22</v>
      </c>
      <c r="J8240" t="s">
        <v>23</v>
      </c>
      <c r="K8240" t="s">
        <v>23</v>
      </c>
      <c r="L8240" t="s">
        <v>24</v>
      </c>
      <c r="M8240" t="s">
        <v>23</v>
      </c>
      <c r="P8240" t="s">
        <v>27</v>
      </c>
      <c r="R8240" t="s">
        <v>1837</v>
      </c>
      <c r="U8240" t="str">
        <f>VLOOKUP(C8240,'Irvine_MPN_16-17'!B:B,1,FALSE)</f>
        <v>0402X104K250CT</v>
      </c>
    </row>
    <row r="8241" spans="1:21" x14ac:dyDescent="0.25">
      <c r="A8241" t="s">
        <v>12786</v>
      </c>
      <c r="B8241" t="s">
        <v>16322</v>
      </c>
      <c r="C8241" t="s">
        <v>16361</v>
      </c>
      <c r="D8241" t="str">
        <f t="shared" si="128"/>
        <v>WALSIN TECHNOLOGY CORPORATION0402X105K100CT</v>
      </c>
      <c r="E8241" t="s">
        <v>1837</v>
      </c>
      <c r="G8241" t="s">
        <v>12788</v>
      </c>
      <c r="H8241" t="s">
        <v>22</v>
      </c>
      <c r="J8241" t="s">
        <v>23</v>
      </c>
      <c r="K8241" t="s">
        <v>23</v>
      </c>
      <c r="L8241" t="s">
        <v>24</v>
      </c>
      <c r="M8241" t="s">
        <v>23</v>
      </c>
      <c r="P8241" t="s">
        <v>27</v>
      </c>
      <c r="R8241" t="s">
        <v>1837</v>
      </c>
      <c r="U8241" t="str">
        <f>VLOOKUP(C8241,'Irvine_MPN_16-17'!B:B,1,FALSE)</f>
        <v>0402X105K100CT</v>
      </c>
    </row>
    <row r="8242" spans="1:21" x14ac:dyDescent="0.25">
      <c r="A8242" t="s">
        <v>10582</v>
      </c>
      <c r="B8242" t="s">
        <v>16322</v>
      </c>
      <c r="C8242" t="s">
        <v>16362</v>
      </c>
      <c r="D8242" t="str">
        <f t="shared" si="128"/>
        <v>WALSIN TECHNOLOGY CORPORATION0402X105K6R3CT</v>
      </c>
      <c r="E8242" t="s">
        <v>1837</v>
      </c>
      <c r="G8242" t="s">
        <v>10581</v>
      </c>
      <c r="H8242" t="s">
        <v>22</v>
      </c>
      <c r="J8242" t="s">
        <v>23</v>
      </c>
      <c r="K8242" t="s">
        <v>23</v>
      </c>
      <c r="L8242" t="s">
        <v>24</v>
      </c>
      <c r="M8242" t="s">
        <v>23</v>
      </c>
      <c r="P8242" t="s">
        <v>27</v>
      </c>
      <c r="R8242" t="s">
        <v>1837</v>
      </c>
      <c r="U8242" t="str">
        <f>VLOOKUP(C8242,'Irvine_MPN_16-17'!B:B,1,FALSE)</f>
        <v>0402X105K6R3CT</v>
      </c>
    </row>
    <row r="8243" spans="1:21" x14ac:dyDescent="0.25">
      <c r="A8243" t="s">
        <v>9820</v>
      </c>
      <c r="B8243" t="s">
        <v>16322</v>
      </c>
      <c r="C8243" t="s">
        <v>16363</v>
      </c>
      <c r="D8243" t="str">
        <f t="shared" si="128"/>
        <v>WALSIN TECHNOLOGY CORPORATION0402X105M6R3CT</v>
      </c>
      <c r="E8243" t="s">
        <v>1837</v>
      </c>
      <c r="G8243" t="s">
        <v>9822</v>
      </c>
      <c r="H8243" t="s">
        <v>22</v>
      </c>
      <c r="J8243" t="s">
        <v>23</v>
      </c>
      <c r="K8243" t="s">
        <v>23</v>
      </c>
      <c r="L8243" t="s">
        <v>24</v>
      </c>
      <c r="M8243" t="s">
        <v>23</v>
      </c>
      <c r="P8243" t="s">
        <v>27</v>
      </c>
      <c r="R8243" t="s">
        <v>1837</v>
      </c>
      <c r="U8243" t="str">
        <f>VLOOKUP(C8243,'Irvine_MPN_16-17'!B:B,1,FALSE)</f>
        <v>0402X105M6R3CT</v>
      </c>
    </row>
    <row r="8244" spans="1:21" x14ac:dyDescent="0.25">
      <c r="A8244" t="s">
        <v>10585</v>
      </c>
      <c r="B8244" t="s">
        <v>16322</v>
      </c>
      <c r="C8244" t="s">
        <v>16364</v>
      </c>
      <c r="D8244" t="str">
        <f t="shared" si="128"/>
        <v>WALSIN TECHNOLOGY CORPORATION0402X224K100CT</v>
      </c>
      <c r="E8244" t="s">
        <v>1837</v>
      </c>
      <c r="G8244" t="s">
        <v>10587</v>
      </c>
      <c r="H8244" t="s">
        <v>22</v>
      </c>
      <c r="J8244" t="s">
        <v>23</v>
      </c>
      <c r="K8244" t="s">
        <v>23</v>
      </c>
      <c r="L8244" t="s">
        <v>24</v>
      </c>
      <c r="M8244" t="s">
        <v>23</v>
      </c>
      <c r="P8244" t="s">
        <v>27</v>
      </c>
      <c r="R8244" t="s">
        <v>1837</v>
      </c>
      <c r="U8244" t="str">
        <f>VLOOKUP(C8244,'Irvine_MPN_16-17'!B:B,1,FALSE)</f>
        <v>0402X224K100CT</v>
      </c>
    </row>
    <row r="8245" spans="1:21" x14ac:dyDescent="0.25">
      <c r="A8245" t="s">
        <v>10646</v>
      </c>
      <c r="B8245" t="s">
        <v>16322</v>
      </c>
      <c r="C8245" t="s">
        <v>16365</v>
      </c>
      <c r="D8245" t="str">
        <f t="shared" si="128"/>
        <v>WALSIN TECHNOLOGY CORPORATION0603B102K500CT</v>
      </c>
      <c r="E8245" t="s">
        <v>1837</v>
      </c>
      <c r="G8245" t="s">
        <v>9858</v>
      </c>
      <c r="H8245" t="s">
        <v>22</v>
      </c>
      <c r="J8245" t="s">
        <v>23</v>
      </c>
      <c r="K8245" t="s">
        <v>23</v>
      </c>
      <c r="L8245" t="s">
        <v>24</v>
      </c>
      <c r="M8245" t="s">
        <v>23</v>
      </c>
      <c r="P8245" t="s">
        <v>27</v>
      </c>
      <c r="R8245" t="s">
        <v>1837</v>
      </c>
      <c r="U8245" t="str">
        <f>VLOOKUP(C8245,'Irvine_MPN_16-17'!B:B,1,FALSE)</f>
        <v>0603B102K500CT</v>
      </c>
    </row>
    <row r="8246" spans="1:21" x14ac:dyDescent="0.25">
      <c r="A8246" t="s">
        <v>9856</v>
      </c>
      <c r="B8246" t="s">
        <v>16322</v>
      </c>
      <c r="C8246" t="s">
        <v>16366</v>
      </c>
      <c r="D8246" t="str">
        <f t="shared" si="128"/>
        <v>WALSIN TECHNOLOGY CORPORATION0603B102K500LT</v>
      </c>
      <c r="E8246" t="s">
        <v>1837</v>
      </c>
      <c r="G8246" t="s">
        <v>9858</v>
      </c>
      <c r="H8246" t="s">
        <v>22</v>
      </c>
      <c r="J8246" t="s">
        <v>23</v>
      </c>
      <c r="K8246" t="s">
        <v>23</v>
      </c>
      <c r="L8246" t="s">
        <v>24</v>
      </c>
      <c r="M8246" t="s">
        <v>23</v>
      </c>
      <c r="P8246" t="s">
        <v>27</v>
      </c>
      <c r="R8246" t="s">
        <v>1837</v>
      </c>
      <c r="U8246" t="str">
        <f>VLOOKUP(C8246,'Irvine_MPN_16-17'!B:B,1,FALSE)</f>
        <v>0603B102K500LT</v>
      </c>
    </row>
    <row r="8247" spans="1:21" x14ac:dyDescent="0.25">
      <c r="A8247" t="s">
        <v>9836</v>
      </c>
      <c r="B8247" t="s">
        <v>16322</v>
      </c>
      <c r="C8247" t="s">
        <v>16367</v>
      </c>
      <c r="D8247" t="str">
        <f t="shared" si="128"/>
        <v>WALSIN TECHNOLOGY CORPORATION0603B103K101CT</v>
      </c>
      <c r="E8247" t="s">
        <v>1837</v>
      </c>
      <c r="G8247" t="s">
        <v>9838</v>
      </c>
      <c r="H8247" t="s">
        <v>22</v>
      </c>
      <c r="J8247" t="s">
        <v>23</v>
      </c>
      <c r="K8247" t="s">
        <v>23</v>
      </c>
      <c r="L8247" t="s">
        <v>24</v>
      </c>
      <c r="M8247" t="s">
        <v>23</v>
      </c>
      <c r="P8247" t="s">
        <v>27</v>
      </c>
      <c r="R8247" t="s">
        <v>1837</v>
      </c>
      <c r="U8247" t="str">
        <f>VLOOKUP(C8247,'Irvine_MPN_16-17'!B:B,1,FALSE)</f>
        <v>0603B103K101CT</v>
      </c>
    </row>
    <row r="8248" spans="1:21" x14ac:dyDescent="0.25">
      <c r="A8248" t="s">
        <v>9836</v>
      </c>
      <c r="B8248" t="s">
        <v>16322</v>
      </c>
      <c r="C8248" t="s">
        <v>16368</v>
      </c>
      <c r="D8248" t="str">
        <f t="shared" si="128"/>
        <v>WALSIN TECHNOLOGY CORPORATION0603B103K101LT</v>
      </c>
      <c r="E8248" t="s">
        <v>1837</v>
      </c>
      <c r="G8248" t="s">
        <v>9838</v>
      </c>
      <c r="H8248" t="s">
        <v>22</v>
      </c>
      <c r="J8248" t="s">
        <v>23</v>
      </c>
      <c r="K8248" t="s">
        <v>23</v>
      </c>
      <c r="L8248" t="s">
        <v>24</v>
      </c>
      <c r="M8248" t="s">
        <v>23</v>
      </c>
      <c r="P8248" t="s">
        <v>27</v>
      </c>
      <c r="R8248" t="s">
        <v>1837</v>
      </c>
      <c r="U8248" t="str">
        <f>VLOOKUP(C8248,'Irvine_MPN_16-17'!B:B,1,FALSE)</f>
        <v>0603B103K101LT</v>
      </c>
    </row>
    <row r="8249" spans="1:21" x14ac:dyDescent="0.25">
      <c r="A8249" t="s">
        <v>12931</v>
      </c>
      <c r="B8249" t="s">
        <v>16322</v>
      </c>
      <c r="C8249" t="s">
        <v>16369</v>
      </c>
      <c r="D8249" t="str">
        <f t="shared" si="128"/>
        <v>WALSIN TECHNOLOGY CORPORATION0603B103K500CT</v>
      </c>
      <c r="E8249" t="s">
        <v>1837</v>
      </c>
      <c r="G8249" t="s">
        <v>12934</v>
      </c>
      <c r="H8249" t="s">
        <v>22</v>
      </c>
      <c r="J8249" t="s">
        <v>23</v>
      </c>
      <c r="K8249" t="s">
        <v>23</v>
      </c>
      <c r="L8249" t="s">
        <v>24</v>
      </c>
      <c r="M8249" t="s">
        <v>23</v>
      </c>
      <c r="P8249" t="s">
        <v>27</v>
      </c>
      <c r="R8249" t="s">
        <v>1837</v>
      </c>
      <c r="U8249" t="str">
        <f>VLOOKUP(C8249,'Irvine_MPN_16-17'!B:B,1,FALSE)</f>
        <v>0603B103K500CT</v>
      </c>
    </row>
    <row r="8250" spans="1:21" x14ac:dyDescent="0.25">
      <c r="A8250" t="s">
        <v>14476</v>
      </c>
      <c r="B8250" t="s">
        <v>16322</v>
      </c>
      <c r="C8250" t="s">
        <v>16370</v>
      </c>
      <c r="D8250" t="str">
        <f t="shared" si="128"/>
        <v>WALSIN TECHNOLOGY CORPORATION0603B103K500LT</v>
      </c>
      <c r="E8250" t="s">
        <v>1837</v>
      </c>
      <c r="G8250" t="s">
        <v>12934</v>
      </c>
      <c r="H8250" t="s">
        <v>22</v>
      </c>
      <c r="J8250" t="s">
        <v>23</v>
      </c>
      <c r="K8250" t="s">
        <v>23</v>
      </c>
      <c r="L8250" t="s">
        <v>24</v>
      </c>
      <c r="M8250" t="s">
        <v>23</v>
      </c>
      <c r="P8250" t="s">
        <v>27</v>
      </c>
      <c r="R8250" t="s">
        <v>1837</v>
      </c>
      <c r="U8250" t="str">
        <f>VLOOKUP(C8250,'Irvine_MPN_16-17'!B:B,1,FALSE)</f>
        <v>0603B103K500LT</v>
      </c>
    </row>
    <row r="8251" spans="1:21" x14ac:dyDescent="0.25">
      <c r="A8251" t="s">
        <v>10651</v>
      </c>
      <c r="B8251" t="s">
        <v>16322</v>
      </c>
      <c r="C8251" t="s">
        <v>16371</v>
      </c>
      <c r="D8251" t="str">
        <f t="shared" si="128"/>
        <v>WALSIN TECHNOLOGY CORPORATION0603B104K160CT</v>
      </c>
      <c r="E8251" t="s">
        <v>1837</v>
      </c>
      <c r="G8251" t="s">
        <v>9890</v>
      </c>
      <c r="H8251" t="s">
        <v>22</v>
      </c>
      <c r="J8251" t="s">
        <v>23</v>
      </c>
      <c r="K8251" t="s">
        <v>23</v>
      </c>
      <c r="L8251" t="s">
        <v>24</v>
      </c>
      <c r="M8251" t="s">
        <v>23</v>
      </c>
      <c r="P8251" t="s">
        <v>27</v>
      </c>
      <c r="R8251" t="s">
        <v>1837</v>
      </c>
      <c r="U8251" t="str">
        <f>VLOOKUP(C8251,'Irvine_MPN_16-17'!B:B,1,FALSE)</f>
        <v>0603B104K160CT</v>
      </c>
    </row>
    <row r="8252" spans="1:21" x14ac:dyDescent="0.25">
      <c r="A8252" t="s">
        <v>12906</v>
      </c>
      <c r="B8252" t="s">
        <v>16322</v>
      </c>
      <c r="C8252" t="s">
        <v>16372</v>
      </c>
      <c r="D8252" t="str">
        <f t="shared" si="128"/>
        <v>WALSIN TECHNOLOGY CORPORATION0603B104K160LT</v>
      </c>
      <c r="E8252" t="s">
        <v>1837</v>
      </c>
      <c r="G8252" t="s">
        <v>9890</v>
      </c>
      <c r="H8252" t="s">
        <v>22</v>
      </c>
      <c r="J8252" t="s">
        <v>23</v>
      </c>
      <c r="K8252" t="s">
        <v>23</v>
      </c>
      <c r="L8252" t="s">
        <v>24</v>
      </c>
      <c r="M8252" t="s">
        <v>23</v>
      </c>
      <c r="P8252" t="s">
        <v>27</v>
      </c>
      <c r="R8252" t="s">
        <v>1837</v>
      </c>
      <c r="U8252" t="str">
        <f>VLOOKUP(C8252,'Irvine_MPN_16-17'!B:B,1,FALSE)</f>
        <v>0603B104K160LT</v>
      </c>
    </row>
    <row r="8253" spans="1:21" x14ac:dyDescent="0.25">
      <c r="A8253" t="s">
        <v>11359</v>
      </c>
      <c r="B8253" t="s">
        <v>16322</v>
      </c>
      <c r="C8253" t="s">
        <v>16373</v>
      </c>
      <c r="D8253" t="str">
        <f t="shared" si="128"/>
        <v>WALSIN TECHNOLOGY CORPORATION0603B104K250CT</v>
      </c>
      <c r="E8253" t="s">
        <v>1837</v>
      </c>
      <c r="G8253" t="s">
        <v>9846</v>
      </c>
      <c r="H8253" t="s">
        <v>22</v>
      </c>
      <c r="J8253" t="s">
        <v>23</v>
      </c>
      <c r="K8253" t="s">
        <v>23</v>
      </c>
      <c r="L8253" t="s">
        <v>24</v>
      </c>
      <c r="M8253" t="s">
        <v>23</v>
      </c>
      <c r="P8253" t="s">
        <v>27</v>
      </c>
      <c r="R8253" t="s">
        <v>1837</v>
      </c>
      <c r="U8253" t="str">
        <f>VLOOKUP(C8253,'Irvine_MPN_16-17'!B:B,1,FALSE)</f>
        <v>0603B104K250CT</v>
      </c>
    </row>
    <row r="8254" spans="1:21" x14ac:dyDescent="0.25">
      <c r="A8254" t="s">
        <v>11359</v>
      </c>
      <c r="B8254" t="s">
        <v>16322</v>
      </c>
      <c r="C8254" t="s">
        <v>16374</v>
      </c>
      <c r="D8254" t="str">
        <f t="shared" si="128"/>
        <v>WALSIN TECHNOLOGY CORPORATION0603B104K250LT</v>
      </c>
      <c r="E8254" t="s">
        <v>1837</v>
      </c>
      <c r="G8254" t="s">
        <v>9846</v>
      </c>
      <c r="H8254" t="s">
        <v>22</v>
      </c>
      <c r="J8254" t="s">
        <v>23</v>
      </c>
      <c r="K8254" t="s">
        <v>23</v>
      </c>
      <c r="L8254" t="s">
        <v>24</v>
      </c>
      <c r="M8254" t="s">
        <v>23</v>
      </c>
      <c r="P8254" t="s">
        <v>27</v>
      </c>
      <c r="R8254" t="s">
        <v>1837</v>
      </c>
      <c r="U8254" t="str">
        <f>VLOOKUP(C8254,'Irvine_MPN_16-17'!B:B,1,FALSE)</f>
        <v>0603B104K250LT</v>
      </c>
    </row>
    <row r="8255" spans="1:21" x14ac:dyDescent="0.25">
      <c r="A8255" t="s">
        <v>15039</v>
      </c>
      <c r="B8255" t="s">
        <v>16322</v>
      </c>
      <c r="C8255" t="s">
        <v>16375</v>
      </c>
      <c r="D8255" t="str">
        <f t="shared" si="128"/>
        <v>WALSIN TECHNOLOGY CORPORATION0603B104K500CT</v>
      </c>
      <c r="E8255" t="s">
        <v>1837</v>
      </c>
      <c r="G8255" t="s">
        <v>9861</v>
      </c>
      <c r="H8255" t="s">
        <v>22</v>
      </c>
      <c r="J8255" t="s">
        <v>23</v>
      </c>
      <c r="K8255" t="s">
        <v>23</v>
      </c>
      <c r="L8255" t="s">
        <v>24</v>
      </c>
      <c r="M8255" t="s">
        <v>23</v>
      </c>
      <c r="P8255" t="s">
        <v>27</v>
      </c>
      <c r="R8255" t="s">
        <v>1837</v>
      </c>
      <c r="U8255" t="str">
        <f>VLOOKUP(C8255,'Irvine_MPN_16-17'!B:B,1,FALSE)</f>
        <v>0603B104K500CT</v>
      </c>
    </row>
    <row r="8256" spans="1:21" x14ac:dyDescent="0.25">
      <c r="A8256" t="s">
        <v>10654</v>
      </c>
      <c r="B8256" t="s">
        <v>16322</v>
      </c>
      <c r="C8256" t="s">
        <v>16376</v>
      </c>
      <c r="D8256" t="str">
        <f t="shared" si="128"/>
        <v>WALSIN TECHNOLOGY CORPORATION0603B122K500CT</v>
      </c>
      <c r="E8256" t="s">
        <v>1837</v>
      </c>
      <c r="G8256" t="s">
        <v>10656</v>
      </c>
      <c r="H8256" t="s">
        <v>22</v>
      </c>
      <c r="J8256" t="s">
        <v>23</v>
      </c>
      <c r="K8256" t="s">
        <v>23</v>
      </c>
      <c r="L8256" t="s">
        <v>24</v>
      </c>
      <c r="M8256" t="s">
        <v>23</v>
      </c>
      <c r="P8256" t="s">
        <v>27</v>
      </c>
      <c r="R8256" t="s">
        <v>1837</v>
      </c>
      <c r="U8256" t="str">
        <f>VLOOKUP(C8256,'Irvine_MPN_16-17'!B:B,1,FALSE)</f>
        <v>0603B122K500CT</v>
      </c>
    </row>
    <row r="8257" spans="1:21" x14ac:dyDescent="0.25">
      <c r="A8257" t="s">
        <v>12921</v>
      </c>
      <c r="B8257" t="s">
        <v>16322</v>
      </c>
      <c r="C8257" t="s">
        <v>16377</v>
      </c>
      <c r="D8257" t="str">
        <f t="shared" si="128"/>
        <v>WALSIN TECHNOLOGY CORPORATION0603B224K250CT</v>
      </c>
      <c r="E8257" t="s">
        <v>1837</v>
      </c>
      <c r="G8257" t="s">
        <v>12923</v>
      </c>
      <c r="H8257" t="s">
        <v>22</v>
      </c>
      <c r="J8257" t="s">
        <v>23</v>
      </c>
      <c r="K8257" t="s">
        <v>23</v>
      </c>
      <c r="L8257" t="s">
        <v>24</v>
      </c>
      <c r="M8257" t="s">
        <v>23</v>
      </c>
      <c r="P8257" t="s">
        <v>27</v>
      </c>
      <c r="R8257" t="s">
        <v>1837</v>
      </c>
      <c r="U8257" t="str">
        <f>VLOOKUP(C8257,'Irvine_MPN_16-17'!B:B,1,FALSE)</f>
        <v>0603B224K250CT</v>
      </c>
    </row>
    <row r="8258" spans="1:21" x14ac:dyDescent="0.25">
      <c r="A8258" t="s">
        <v>12921</v>
      </c>
      <c r="B8258" t="s">
        <v>16322</v>
      </c>
      <c r="C8258" t="s">
        <v>16378</v>
      </c>
      <c r="D8258" t="str">
        <f t="shared" si="128"/>
        <v>WALSIN TECHNOLOGY CORPORATION0603B224K500CT</v>
      </c>
      <c r="E8258" t="s">
        <v>1837</v>
      </c>
      <c r="G8258" t="s">
        <v>12923</v>
      </c>
      <c r="H8258" t="s">
        <v>22</v>
      </c>
      <c r="J8258" t="s">
        <v>23</v>
      </c>
      <c r="K8258" t="s">
        <v>23</v>
      </c>
      <c r="L8258" t="s">
        <v>24</v>
      </c>
      <c r="M8258" t="s">
        <v>23</v>
      </c>
      <c r="P8258" t="s">
        <v>27</v>
      </c>
      <c r="R8258" t="s">
        <v>1837</v>
      </c>
      <c r="U8258" t="str">
        <f>VLOOKUP(C8258,'Irvine_MPN_16-17'!B:B,1,FALSE)</f>
        <v>0603B224K500CT</v>
      </c>
    </row>
    <row r="8259" spans="1:21" x14ac:dyDescent="0.25">
      <c r="A8259" t="s">
        <v>12921</v>
      </c>
      <c r="B8259" t="s">
        <v>16322</v>
      </c>
      <c r="C8259" t="s">
        <v>16379</v>
      </c>
      <c r="D8259" t="str">
        <f t="shared" ref="D8259:D8322" si="129">CONCATENATE(B8259,C8259)</f>
        <v>WALSIN TECHNOLOGY CORPORATION0603B224K500LT</v>
      </c>
      <c r="E8259" t="s">
        <v>1837</v>
      </c>
      <c r="G8259" t="s">
        <v>12923</v>
      </c>
      <c r="H8259" t="s">
        <v>22</v>
      </c>
      <c r="J8259" t="s">
        <v>23</v>
      </c>
      <c r="K8259" t="s">
        <v>23</v>
      </c>
      <c r="L8259" t="s">
        <v>24</v>
      </c>
      <c r="M8259" t="s">
        <v>23</v>
      </c>
      <c r="P8259" t="s">
        <v>27</v>
      </c>
      <c r="R8259" t="s">
        <v>1837</v>
      </c>
      <c r="U8259" t="str">
        <f>VLOOKUP(C8259,'Irvine_MPN_16-17'!B:B,1,FALSE)</f>
        <v>0603B224K500LT</v>
      </c>
    </row>
    <row r="8260" spans="1:21" x14ac:dyDescent="0.25">
      <c r="A8260" t="s">
        <v>11375</v>
      </c>
      <c r="B8260" t="s">
        <v>16322</v>
      </c>
      <c r="C8260" t="s">
        <v>16380</v>
      </c>
      <c r="D8260" t="str">
        <f t="shared" si="129"/>
        <v>WALSIN TECHNOLOGY CORPORATION0603B273K500CT</v>
      </c>
      <c r="E8260" t="s">
        <v>1837</v>
      </c>
      <c r="G8260" t="s">
        <v>11377</v>
      </c>
      <c r="H8260" t="s">
        <v>22</v>
      </c>
      <c r="J8260" t="s">
        <v>23</v>
      </c>
      <c r="K8260" t="s">
        <v>23</v>
      </c>
      <c r="L8260" t="s">
        <v>24</v>
      </c>
      <c r="M8260" t="s">
        <v>23</v>
      </c>
      <c r="P8260" t="s">
        <v>27</v>
      </c>
      <c r="R8260" t="s">
        <v>1837</v>
      </c>
      <c r="U8260" t="str">
        <f>VLOOKUP(C8260,'Irvine_MPN_16-17'!B:B,1,FALSE)</f>
        <v>0603B273K500CT</v>
      </c>
    </row>
    <row r="8261" spans="1:21" x14ac:dyDescent="0.25">
      <c r="A8261" t="s">
        <v>9873</v>
      </c>
      <c r="B8261" t="s">
        <v>16322</v>
      </c>
      <c r="C8261" t="s">
        <v>16381</v>
      </c>
      <c r="D8261" t="str">
        <f t="shared" si="129"/>
        <v>WALSIN TECHNOLOGY CORPORATION0603B332K500CT</v>
      </c>
      <c r="E8261" t="s">
        <v>1837</v>
      </c>
      <c r="G8261" t="s">
        <v>9875</v>
      </c>
      <c r="H8261" t="s">
        <v>22</v>
      </c>
      <c r="J8261" t="s">
        <v>23</v>
      </c>
      <c r="K8261" t="s">
        <v>23</v>
      </c>
      <c r="L8261" t="s">
        <v>24</v>
      </c>
      <c r="M8261" t="s">
        <v>23</v>
      </c>
      <c r="P8261" t="s">
        <v>27</v>
      </c>
      <c r="R8261" t="s">
        <v>1837</v>
      </c>
      <c r="U8261" t="str">
        <f>VLOOKUP(C8261,'Irvine_MPN_16-17'!B:B,1,FALSE)</f>
        <v>0603B332K500CT</v>
      </c>
    </row>
    <row r="8262" spans="1:21" x14ac:dyDescent="0.25">
      <c r="A8262" t="s">
        <v>9894</v>
      </c>
      <c r="B8262" t="s">
        <v>16322</v>
      </c>
      <c r="C8262" t="s">
        <v>16382</v>
      </c>
      <c r="D8262" t="str">
        <f t="shared" si="129"/>
        <v>WALSIN TECHNOLOGY CORPORATION0603B473K160CT</v>
      </c>
      <c r="E8262" t="s">
        <v>1837</v>
      </c>
      <c r="G8262" t="s">
        <v>9896</v>
      </c>
      <c r="H8262" t="s">
        <v>22</v>
      </c>
      <c r="J8262" t="s">
        <v>23</v>
      </c>
      <c r="K8262" t="s">
        <v>23</v>
      </c>
      <c r="L8262" t="s">
        <v>24</v>
      </c>
      <c r="M8262" t="s">
        <v>23</v>
      </c>
      <c r="P8262" t="s">
        <v>27</v>
      </c>
      <c r="R8262" t="s">
        <v>1837</v>
      </c>
      <c r="U8262" t="str">
        <f>VLOOKUP(C8262,'Irvine_MPN_16-17'!B:B,1,FALSE)</f>
        <v>0603B473K160CT</v>
      </c>
    </row>
    <row r="8263" spans="1:21" x14ac:dyDescent="0.25">
      <c r="A8263" t="s">
        <v>9894</v>
      </c>
      <c r="B8263" t="s">
        <v>16322</v>
      </c>
      <c r="C8263" t="s">
        <v>16383</v>
      </c>
      <c r="D8263" t="str">
        <f t="shared" si="129"/>
        <v>WALSIN TECHNOLOGY CORPORATION0603B473K160LT</v>
      </c>
      <c r="E8263" t="s">
        <v>1837</v>
      </c>
      <c r="G8263" t="s">
        <v>9896</v>
      </c>
      <c r="H8263" t="s">
        <v>22</v>
      </c>
      <c r="J8263" t="s">
        <v>23</v>
      </c>
      <c r="K8263" t="s">
        <v>23</v>
      </c>
      <c r="L8263" t="s">
        <v>24</v>
      </c>
      <c r="M8263" t="s">
        <v>23</v>
      </c>
      <c r="P8263" t="s">
        <v>27</v>
      </c>
      <c r="R8263" t="s">
        <v>1837</v>
      </c>
      <c r="U8263" t="str">
        <f>VLOOKUP(C8263,'Irvine_MPN_16-17'!B:B,1,FALSE)</f>
        <v>0603B473K160LT</v>
      </c>
    </row>
    <row r="8264" spans="1:21" x14ac:dyDescent="0.25">
      <c r="A8264" t="s">
        <v>9876</v>
      </c>
      <c r="B8264" t="s">
        <v>16322</v>
      </c>
      <c r="C8264" t="s">
        <v>16384</v>
      </c>
      <c r="D8264" t="str">
        <f t="shared" si="129"/>
        <v>WALSIN TECHNOLOGY CORPORATION0603B473K500CT</v>
      </c>
      <c r="E8264" t="s">
        <v>1837</v>
      </c>
      <c r="G8264" t="s">
        <v>9878</v>
      </c>
      <c r="H8264" t="s">
        <v>22</v>
      </c>
      <c r="J8264" t="s">
        <v>23</v>
      </c>
      <c r="K8264" t="s">
        <v>23</v>
      </c>
      <c r="L8264" t="s">
        <v>24</v>
      </c>
      <c r="M8264" t="s">
        <v>23</v>
      </c>
      <c r="P8264" t="s">
        <v>27</v>
      </c>
      <c r="R8264" t="s">
        <v>1837</v>
      </c>
      <c r="U8264" t="str">
        <f>VLOOKUP(C8264,'Irvine_MPN_16-17'!B:B,1,FALSE)</f>
        <v>0603B473K500CT</v>
      </c>
    </row>
    <row r="8265" spans="1:21" x14ac:dyDescent="0.25">
      <c r="A8265" t="s">
        <v>9879</v>
      </c>
      <c r="B8265" t="s">
        <v>16322</v>
      </c>
      <c r="C8265" t="s">
        <v>16385</v>
      </c>
      <c r="D8265" t="str">
        <f t="shared" si="129"/>
        <v>WALSIN TECHNOLOGY CORPORATION0603B562K500CT</v>
      </c>
      <c r="E8265" t="s">
        <v>1837</v>
      </c>
      <c r="G8265" t="s">
        <v>9881</v>
      </c>
      <c r="H8265" t="s">
        <v>22</v>
      </c>
      <c r="J8265" t="s">
        <v>23</v>
      </c>
      <c r="K8265" t="s">
        <v>23</v>
      </c>
      <c r="L8265" t="s">
        <v>24</v>
      </c>
      <c r="M8265" t="s">
        <v>23</v>
      </c>
      <c r="P8265" t="s">
        <v>27</v>
      </c>
      <c r="R8265" t="s">
        <v>1837</v>
      </c>
      <c r="U8265" t="str">
        <f>VLOOKUP(C8265,'Irvine_MPN_16-17'!B:B,1,FALSE)</f>
        <v>0603B562K500CT</v>
      </c>
    </row>
    <row r="8266" spans="1:21" x14ac:dyDescent="0.25">
      <c r="A8266" t="s">
        <v>11350</v>
      </c>
      <c r="B8266" t="s">
        <v>16322</v>
      </c>
      <c r="C8266" t="s">
        <v>16386</v>
      </c>
      <c r="D8266" t="str">
        <f t="shared" si="129"/>
        <v>WALSIN TECHNOLOGY CORPORATION0603N101J500CT</v>
      </c>
      <c r="E8266" t="s">
        <v>1837</v>
      </c>
      <c r="G8266" t="s">
        <v>11352</v>
      </c>
      <c r="H8266" t="s">
        <v>22</v>
      </c>
      <c r="J8266" t="s">
        <v>23</v>
      </c>
      <c r="K8266" t="s">
        <v>23</v>
      </c>
      <c r="L8266" t="s">
        <v>24</v>
      </c>
      <c r="M8266" t="s">
        <v>23</v>
      </c>
      <c r="P8266" t="s">
        <v>27</v>
      </c>
      <c r="R8266" t="s">
        <v>1837</v>
      </c>
      <c r="U8266" t="str">
        <f>VLOOKUP(C8266,'Irvine_MPN_16-17'!B:B,1,FALSE)</f>
        <v>0603N101J500CT</v>
      </c>
    </row>
    <row r="8267" spans="1:21" x14ac:dyDescent="0.25">
      <c r="A8267" t="s">
        <v>10616</v>
      </c>
      <c r="B8267" t="s">
        <v>16322</v>
      </c>
      <c r="C8267" t="s">
        <v>16387</v>
      </c>
      <c r="D8267" t="str">
        <f t="shared" si="129"/>
        <v>WALSIN TECHNOLOGY CORPORATION0603N122J500CT</v>
      </c>
      <c r="E8267" t="s">
        <v>1837</v>
      </c>
      <c r="G8267" t="s">
        <v>10618</v>
      </c>
      <c r="H8267" t="s">
        <v>22</v>
      </c>
      <c r="J8267" t="s">
        <v>23</v>
      </c>
      <c r="K8267" t="s">
        <v>23</v>
      </c>
      <c r="L8267" t="s">
        <v>24</v>
      </c>
      <c r="M8267" t="s">
        <v>23</v>
      </c>
      <c r="P8267" t="s">
        <v>27</v>
      </c>
      <c r="R8267" t="s">
        <v>1837</v>
      </c>
      <c r="U8267" t="str">
        <f>VLOOKUP(C8267,'Irvine_MPN_16-17'!B:B,1,FALSE)</f>
        <v>0603N122J500CT</v>
      </c>
    </row>
    <row r="8268" spans="1:21" x14ac:dyDescent="0.25">
      <c r="A8268" t="s">
        <v>12856</v>
      </c>
      <c r="B8268" t="s">
        <v>16322</v>
      </c>
      <c r="C8268" t="s">
        <v>16388</v>
      </c>
      <c r="D8268" t="str">
        <f t="shared" si="129"/>
        <v>WALSIN TECHNOLOGY CORPORATION0603N151J500CT</v>
      </c>
      <c r="E8268" t="s">
        <v>1837</v>
      </c>
      <c r="G8268" t="s">
        <v>12858</v>
      </c>
      <c r="H8268" t="s">
        <v>22</v>
      </c>
      <c r="J8268" t="s">
        <v>23</v>
      </c>
      <c r="K8268" t="s">
        <v>23</v>
      </c>
      <c r="L8268" t="s">
        <v>24</v>
      </c>
      <c r="M8268" t="s">
        <v>23</v>
      </c>
      <c r="P8268" t="s">
        <v>27</v>
      </c>
      <c r="R8268" t="s">
        <v>1837</v>
      </c>
      <c r="U8268" t="str">
        <f>VLOOKUP(C8268,'Irvine_MPN_16-17'!B:B,1,FALSE)</f>
        <v>0603N151J500CT</v>
      </c>
    </row>
    <row r="8269" spans="1:21" x14ac:dyDescent="0.25">
      <c r="A8269" t="s">
        <v>10619</v>
      </c>
      <c r="B8269" t="s">
        <v>16322</v>
      </c>
      <c r="C8269" t="s">
        <v>16389</v>
      </c>
      <c r="D8269" t="str">
        <f t="shared" si="129"/>
        <v>WALSIN TECHNOLOGY CORPORATION0603N152J500LT</v>
      </c>
      <c r="E8269" t="s">
        <v>1837</v>
      </c>
      <c r="G8269" t="s">
        <v>10621</v>
      </c>
      <c r="H8269" t="s">
        <v>22</v>
      </c>
      <c r="J8269" t="s">
        <v>23</v>
      </c>
      <c r="K8269" t="s">
        <v>23</v>
      </c>
      <c r="L8269" t="s">
        <v>24</v>
      </c>
      <c r="M8269" t="s">
        <v>23</v>
      </c>
      <c r="P8269" t="s">
        <v>27</v>
      </c>
      <c r="R8269" t="s">
        <v>1837</v>
      </c>
      <c r="U8269" t="str">
        <f>VLOOKUP(C8269,'Irvine_MPN_16-17'!B:B,1,FALSE)</f>
        <v>0603N152J500LT</v>
      </c>
    </row>
    <row r="8270" spans="1:21" x14ac:dyDescent="0.25">
      <c r="A8270" t="s">
        <v>10622</v>
      </c>
      <c r="B8270" t="s">
        <v>16322</v>
      </c>
      <c r="C8270" t="s">
        <v>16390</v>
      </c>
      <c r="D8270" t="str">
        <f t="shared" si="129"/>
        <v>WALSIN TECHNOLOGY CORPORATION0603N270J500CT</v>
      </c>
      <c r="E8270" t="s">
        <v>1837</v>
      </c>
      <c r="G8270" t="s">
        <v>10624</v>
      </c>
      <c r="H8270" t="s">
        <v>22</v>
      </c>
      <c r="J8270" t="s">
        <v>23</v>
      </c>
      <c r="K8270" t="s">
        <v>23</v>
      </c>
      <c r="L8270" t="s">
        <v>24</v>
      </c>
      <c r="M8270" t="s">
        <v>23</v>
      </c>
      <c r="P8270" t="s">
        <v>27</v>
      </c>
      <c r="R8270" t="s">
        <v>1837</v>
      </c>
      <c r="U8270" t="str">
        <f>VLOOKUP(C8270,'Irvine_MPN_16-17'!B:B,1,FALSE)</f>
        <v>0603N270J500CT</v>
      </c>
    </row>
    <row r="8271" spans="1:21" x14ac:dyDescent="0.25">
      <c r="A8271" t="s">
        <v>10622</v>
      </c>
      <c r="B8271" t="s">
        <v>16322</v>
      </c>
      <c r="C8271" t="s">
        <v>16391</v>
      </c>
      <c r="D8271" t="str">
        <f t="shared" si="129"/>
        <v>WALSIN TECHNOLOGY CORPORATION0603N270J500LT</v>
      </c>
      <c r="E8271" t="s">
        <v>1837</v>
      </c>
      <c r="G8271" t="s">
        <v>10624</v>
      </c>
      <c r="H8271" t="s">
        <v>22</v>
      </c>
      <c r="J8271" t="s">
        <v>23</v>
      </c>
      <c r="K8271" t="s">
        <v>23</v>
      </c>
      <c r="L8271" t="s">
        <v>24</v>
      </c>
      <c r="M8271" t="s">
        <v>23</v>
      </c>
      <c r="P8271" t="s">
        <v>27</v>
      </c>
      <c r="R8271" t="s">
        <v>1837</v>
      </c>
      <c r="U8271" t="str">
        <f>VLOOKUP(C8271,'Irvine_MPN_16-17'!B:B,1,FALSE)</f>
        <v>0603N270J500LT</v>
      </c>
    </row>
    <row r="8272" spans="1:21" x14ac:dyDescent="0.25">
      <c r="A8272" t="s">
        <v>9847</v>
      </c>
      <c r="B8272" t="s">
        <v>16322</v>
      </c>
      <c r="C8272" t="s">
        <v>16392</v>
      </c>
      <c r="D8272" t="str">
        <f t="shared" si="129"/>
        <v>WALSIN TECHNOLOGY CORPORATION0603N390J500CT</v>
      </c>
      <c r="E8272" t="s">
        <v>1837</v>
      </c>
      <c r="G8272" t="s">
        <v>9849</v>
      </c>
      <c r="H8272" t="s">
        <v>22</v>
      </c>
      <c r="J8272" t="s">
        <v>23</v>
      </c>
      <c r="K8272" t="s">
        <v>23</v>
      </c>
      <c r="L8272" t="s">
        <v>24</v>
      </c>
      <c r="M8272" t="s">
        <v>23</v>
      </c>
      <c r="P8272" t="s">
        <v>27</v>
      </c>
      <c r="R8272" t="s">
        <v>1837</v>
      </c>
      <c r="U8272" t="str">
        <f>VLOOKUP(C8272,'Irvine_MPN_16-17'!B:B,1,FALSE)</f>
        <v>0603N390J500CT</v>
      </c>
    </row>
    <row r="8273" spans="1:21" x14ac:dyDescent="0.25">
      <c r="A8273" t="s">
        <v>9850</v>
      </c>
      <c r="B8273" t="s">
        <v>16322</v>
      </c>
      <c r="C8273" t="s">
        <v>16393</v>
      </c>
      <c r="D8273" t="str">
        <f t="shared" si="129"/>
        <v>WALSIN TECHNOLOGY CORPORATION0603N560J500CT</v>
      </c>
      <c r="E8273" t="s">
        <v>1837</v>
      </c>
      <c r="G8273" t="s">
        <v>9852</v>
      </c>
      <c r="H8273" t="s">
        <v>22</v>
      </c>
      <c r="J8273" t="s">
        <v>23</v>
      </c>
      <c r="K8273" t="s">
        <v>23</v>
      </c>
      <c r="L8273" t="s">
        <v>24</v>
      </c>
      <c r="M8273" t="s">
        <v>23</v>
      </c>
      <c r="P8273" t="s">
        <v>27</v>
      </c>
      <c r="R8273" t="s">
        <v>1837</v>
      </c>
      <c r="U8273" t="str">
        <f>VLOOKUP(C8273,'Irvine_MPN_16-17'!B:B,1,FALSE)</f>
        <v>0603N560J500CT</v>
      </c>
    </row>
    <row r="8274" spans="1:21" x14ac:dyDescent="0.25">
      <c r="A8274" t="s">
        <v>10626</v>
      </c>
      <c r="B8274" t="s">
        <v>16322</v>
      </c>
      <c r="C8274" t="s">
        <v>16394</v>
      </c>
      <c r="D8274" t="str">
        <f t="shared" si="129"/>
        <v>WALSIN TECHNOLOGY CORPORATION0603N7R0D500CT</v>
      </c>
      <c r="E8274" t="s">
        <v>1837</v>
      </c>
      <c r="G8274" t="s">
        <v>10628</v>
      </c>
      <c r="H8274" t="s">
        <v>22</v>
      </c>
      <c r="J8274" t="s">
        <v>23</v>
      </c>
      <c r="K8274" t="s">
        <v>23</v>
      </c>
      <c r="L8274" t="s">
        <v>24</v>
      </c>
      <c r="M8274" t="s">
        <v>23</v>
      </c>
      <c r="P8274" t="s">
        <v>27</v>
      </c>
      <c r="R8274" t="s">
        <v>1837</v>
      </c>
      <c r="U8274" t="str">
        <f>VLOOKUP(C8274,'Irvine_MPN_16-17'!B:B,1,FALSE)</f>
        <v>0603N7R0D500CT</v>
      </c>
    </row>
    <row r="8275" spans="1:21" x14ac:dyDescent="0.25">
      <c r="A8275" t="s">
        <v>10629</v>
      </c>
      <c r="B8275" t="s">
        <v>16322</v>
      </c>
      <c r="C8275" t="s">
        <v>16395</v>
      </c>
      <c r="D8275" t="str">
        <f t="shared" si="129"/>
        <v>WALSIN TECHNOLOGY CORPORATION0603N820J500CT</v>
      </c>
      <c r="E8275" t="s">
        <v>1837</v>
      </c>
      <c r="G8275" t="s">
        <v>10631</v>
      </c>
      <c r="H8275" t="s">
        <v>22</v>
      </c>
      <c r="J8275" t="s">
        <v>23</v>
      </c>
      <c r="K8275" t="s">
        <v>23</v>
      </c>
      <c r="L8275" t="s">
        <v>24</v>
      </c>
      <c r="M8275" t="s">
        <v>23</v>
      </c>
      <c r="P8275" t="s">
        <v>27</v>
      </c>
      <c r="R8275" t="s">
        <v>1837</v>
      </c>
      <c r="U8275" t="str">
        <f>VLOOKUP(C8275,'Irvine_MPN_16-17'!B:B,1,FALSE)</f>
        <v>0603N820J500CT</v>
      </c>
    </row>
    <row r="8276" spans="1:21" x14ac:dyDescent="0.25">
      <c r="A8276" t="s">
        <v>10629</v>
      </c>
      <c r="B8276" t="s">
        <v>16322</v>
      </c>
      <c r="C8276" t="s">
        <v>16396</v>
      </c>
      <c r="D8276" t="str">
        <f t="shared" si="129"/>
        <v>WALSIN TECHNOLOGY CORPORATION0603N820J500LT</v>
      </c>
      <c r="E8276" t="s">
        <v>1837</v>
      </c>
      <c r="G8276" t="s">
        <v>10631</v>
      </c>
      <c r="H8276" t="s">
        <v>22</v>
      </c>
      <c r="J8276" t="s">
        <v>23</v>
      </c>
      <c r="K8276" t="s">
        <v>23</v>
      </c>
      <c r="L8276" t="s">
        <v>24</v>
      </c>
      <c r="M8276" t="s">
        <v>23</v>
      </c>
      <c r="P8276" t="s">
        <v>27</v>
      </c>
      <c r="R8276" t="s">
        <v>1837</v>
      </c>
      <c r="U8276" t="str">
        <f>VLOOKUP(C8276,'Irvine_MPN_16-17'!B:B,1,FALSE)</f>
        <v>0603N820J500LT</v>
      </c>
    </row>
    <row r="8277" spans="1:21" x14ac:dyDescent="0.25">
      <c r="A8277" t="s">
        <v>10632</v>
      </c>
      <c r="B8277" t="s">
        <v>16322</v>
      </c>
      <c r="C8277" t="s">
        <v>16397</v>
      </c>
      <c r="D8277" t="str">
        <f t="shared" si="129"/>
        <v>WALSIN TECHNOLOGY CORPORATION0603X105K100CT</v>
      </c>
      <c r="E8277" t="s">
        <v>1837</v>
      </c>
      <c r="G8277" t="s">
        <v>10634</v>
      </c>
      <c r="H8277" t="s">
        <v>22</v>
      </c>
      <c r="J8277" t="s">
        <v>23</v>
      </c>
      <c r="K8277" t="s">
        <v>23</v>
      </c>
      <c r="L8277" t="s">
        <v>24</v>
      </c>
      <c r="M8277" t="s">
        <v>23</v>
      </c>
      <c r="P8277" t="s">
        <v>27</v>
      </c>
      <c r="R8277" t="s">
        <v>1837</v>
      </c>
      <c r="U8277" t="str">
        <f>VLOOKUP(C8277,'Irvine_MPN_16-17'!B:B,1,FALSE)</f>
        <v>0603X105K100CT</v>
      </c>
    </row>
    <row r="8278" spans="1:21" x14ac:dyDescent="0.25">
      <c r="A8278" t="s">
        <v>10632</v>
      </c>
      <c r="B8278" t="s">
        <v>16322</v>
      </c>
      <c r="C8278" t="s">
        <v>16398</v>
      </c>
      <c r="D8278" t="str">
        <f t="shared" si="129"/>
        <v>WALSIN TECHNOLOGY CORPORATION0603X105K100LT</v>
      </c>
      <c r="E8278" t="s">
        <v>1837</v>
      </c>
      <c r="G8278" t="s">
        <v>10634</v>
      </c>
      <c r="H8278" t="s">
        <v>22</v>
      </c>
      <c r="J8278" t="s">
        <v>23</v>
      </c>
      <c r="K8278" t="s">
        <v>23</v>
      </c>
      <c r="L8278" t="s">
        <v>24</v>
      </c>
      <c r="M8278" t="s">
        <v>23</v>
      </c>
      <c r="P8278" t="s">
        <v>27</v>
      </c>
      <c r="R8278" t="s">
        <v>1837</v>
      </c>
      <c r="U8278" t="str">
        <f>VLOOKUP(C8278,'Irvine_MPN_16-17'!B:B,1,FALSE)</f>
        <v>0603X105K100LT</v>
      </c>
    </row>
    <row r="8279" spans="1:21" x14ac:dyDescent="0.25">
      <c r="A8279" t="s">
        <v>10635</v>
      </c>
      <c r="B8279" t="s">
        <v>16322</v>
      </c>
      <c r="C8279" t="s">
        <v>16399</v>
      </c>
      <c r="D8279" t="str">
        <f t="shared" si="129"/>
        <v>WALSIN TECHNOLOGY CORPORATION0603X105K160CT</v>
      </c>
      <c r="E8279" t="s">
        <v>1837</v>
      </c>
      <c r="G8279" t="s">
        <v>10634</v>
      </c>
      <c r="H8279" t="s">
        <v>22</v>
      </c>
      <c r="J8279" t="s">
        <v>23</v>
      </c>
      <c r="K8279" t="s">
        <v>23</v>
      </c>
      <c r="L8279" t="s">
        <v>24</v>
      </c>
      <c r="M8279" t="s">
        <v>23</v>
      </c>
      <c r="P8279" t="s">
        <v>27</v>
      </c>
      <c r="R8279" t="s">
        <v>1837</v>
      </c>
      <c r="U8279" t="str">
        <f>VLOOKUP(C8279,'Irvine_MPN_16-17'!B:B,1,FALSE)</f>
        <v>0603X105K160CT</v>
      </c>
    </row>
    <row r="8280" spans="1:21" x14ac:dyDescent="0.25">
      <c r="A8280" t="s">
        <v>9882</v>
      </c>
      <c r="B8280" t="s">
        <v>16322</v>
      </c>
      <c r="C8280" t="s">
        <v>16400</v>
      </c>
      <c r="D8280" t="str">
        <f t="shared" si="129"/>
        <v>WALSIN TECHNOLOGY CORPORATION0603X105K6R3CT</v>
      </c>
      <c r="E8280" t="s">
        <v>1837</v>
      </c>
      <c r="G8280" t="s">
        <v>9884</v>
      </c>
      <c r="H8280" t="s">
        <v>22</v>
      </c>
      <c r="J8280" t="s">
        <v>23</v>
      </c>
      <c r="K8280" t="s">
        <v>23</v>
      </c>
      <c r="L8280" t="s">
        <v>24</v>
      </c>
      <c r="M8280" t="s">
        <v>23</v>
      </c>
      <c r="P8280" t="s">
        <v>27</v>
      </c>
      <c r="R8280" t="s">
        <v>1837</v>
      </c>
      <c r="U8280" t="str">
        <f>VLOOKUP(C8280,'Irvine_MPN_16-17'!B:B,1,FALSE)</f>
        <v>0603X105K6R3CT</v>
      </c>
    </row>
    <row r="8281" spans="1:21" x14ac:dyDescent="0.25">
      <c r="A8281" t="s">
        <v>15024</v>
      </c>
      <c r="B8281" t="s">
        <v>16322</v>
      </c>
      <c r="C8281" t="s">
        <v>16401</v>
      </c>
      <c r="D8281" t="str">
        <f t="shared" si="129"/>
        <v>WALSIN TECHNOLOGY CORPORATION0603X106M6R3CT</v>
      </c>
      <c r="E8281" t="s">
        <v>1837</v>
      </c>
      <c r="G8281" t="s">
        <v>12881</v>
      </c>
      <c r="H8281" t="s">
        <v>22</v>
      </c>
      <c r="J8281" t="s">
        <v>23</v>
      </c>
      <c r="K8281" t="s">
        <v>23</v>
      </c>
      <c r="L8281" t="s">
        <v>24</v>
      </c>
      <c r="M8281" t="s">
        <v>23</v>
      </c>
      <c r="P8281" t="s">
        <v>27</v>
      </c>
      <c r="R8281" t="s">
        <v>1837</v>
      </c>
      <c r="U8281" t="str">
        <f>VLOOKUP(C8281,'Irvine_MPN_16-17'!B:B,1,FALSE)</f>
        <v>0603X106M6R3CT</v>
      </c>
    </row>
    <row r="8282" spans="1:21" x14ac:dyDescent="0.25">
      <c r="A8282" t="s">
        <v>10637</v>
      </c>
      <c r="B8282" t="s">
        <v>16322</v>
      </c>
      <c r="C8282" t="s">
        <v>16402</v>
      </c>
      <c r="D8282" t="str">
        <f t="shared" si="129"/>
        <v>WALSIN TECHNOLOGY CORPORATION0603X224K100CT</v>
      </c>
      <c r="E8282" t="s">
        <v>1837</v>
      </c>
      <c r="G8282" t="s">
        <v>10639</v>
      </c>
      <c r="H8282" t="s">
        <v>22</v>
      </c>
      <c r="J8282" t="s">
        <v>23</v>
      </c>
      <c r="K8282" t="s">
        <v>23</v>
      </c>
      <c r="L8282" t="s">
        <v>24</v>
      </c>
      <c r="M8282" t="s">
        <v>23</v>
      </c>
      <c r="P8282" t="s">
        <v>27</v>
      </c>
      <c r="R8282" t="s">
        <v>1837</v>
      </c>
      <c r="U8282" t="str">
        <f>VLOOKUP(C8282,'Irvine_MPN_16-17'!B:B,1,FALSE)</f>
        <v>0603X224K100CT</v>
      </c>
    </row>
    <row r="8283" spans="1:21" x14ac:dyDescent="0.25">
      <c r="A8283" t="s">
        <v>10637</v>
      </c>
      <c r="B8283" t="s">
        <v>16322</v>
      </c>
      <c r="C8283" t="s">
        <v>16403</v>
      </c>
      <c r="D8283" t="str">
        <f t="shared" si="129"/>
        <v>WALSIN TECHNOLOGY CORPORATION0603X224K100LT</v>
      </c>
      <c r="E8283" t="s">
        <v>1837</v>
      </c>
      <c r="G8283" t="s">
        <v>10639</v>
      </c>
      <c r="H8283" t="s">
        <v>22</v>
      </c>
      <c r="J8283" t="s">
        <v>23</v>
      </c>
      <c r="K8283" t="s">
        <v>23</v>
      </c>
      <c r="L8283" t="s">
        <v>24</v>
      </c>
      <c r="M8283" t="s">
        <v>23</v>
      </c>
      <c r="P8283" t="s">
        <v>27</v>
      </c>
      <c r="R8283" t="s">
        <v>1837</v>
      </c>
      <c r="U8283" t="str">
        <f>VLOOKUP(C8283,'Irvine_MPN_16-17'!B:B,1,FALSE)</f>
        <v>0603X224K100LT</v>
      </c>
    </row>
    <row r="8284" spans="1:21" x14ac:dyDescent="0.25">
      <c r="A8284" t="s">
        <v>12891</v>
      </c>
      <c r="B8284" t="s">
        <v>16322</v>
      </c>
      <c r="C8284" t="s">
        <v>16404</v>
      </c>
      <c r="D8284" t="str">
        <f t="shared" si="129"/>
        <v>WALSIN TECHNOLOGY CORPORATION0603X475K6R3CT</v>
      </c>
      <c r="E8284" t="s">
        <v>1837</v>
      </c>
      <c r="G8284" t="s">
        <v>12893</v>
      </c>
      <c r="H8284" t="s">
        <v>22</v>
      </c>
      <c r="J8284" t="s">
        <v>23</v>
      </c>
      <c r="K8284" t="s">
        <v>23</v>
      </c>
      <c r="L8284" t="s">
        <v>24</v>
      </c>
      <c r="M8284" t="s">
        <v>23</v>
      </c>
      <c r="P8284" t="s">
        <v>27</v>
      </c>
      <c r="R8284" t="s">
        <v>1837</v>
      </c>
      <c r="U8284" t="str">
        <f>VLOOKUP(C8284,'Irvine_MPN_16-17'!B:B,1,FALSE)</f>
        <v>0603X475K6R3CT</v>
      </c>
    </row>
    <row r="8285" spans="1:21" x14ac:dyDescent="0.25">
      <c r="A8285" t="s">
        <v>9913</v>
      </c>
      <c r="B8285" t="s">
        <v>16322</v>
      </c>
      <c r="C8285" t="s">
        <v>16405</v>
      </c>
      <c r="D8285" t="str">
        <f t="shared" si="129"/>
        <v>WALSIN TECHNOLOGY CORPORATION0805B104K500CT</v>
      </c>
      <c r="E8285" t="s">
        <v>1837</v>
      </c>
      <c r="G8285" t="s">
        <v>9915</v>
      </c>
      <c r="H8285" t="s">
        <v>22</v>
      </c>
      <c r="J8285" t="s">
        <v>23</v>
      </c>
      <c r="K8285" t="s">
        <v>23</v>
      </c>
      <c r="L8285" t="s">
        <v>24</v>
      </c>
      <c r="M8285" t="s">
        <v>23</v>
      </c>
      <c r="P8285" t="s">
        <v>27</v>
      </c>
      <c r="R8285" t="s">
        <v>1837</v>
      </c>
      <c r="U8285" t="str">
        <f>VLOOKUP(C8285,'Irvine_MPN_16-17'!B:B,1,FALSE)</f>
        <v>0805B104K500CT</v>
      </c>
    </row>
    <row r="8286" spans="1:21" x14ac:dyDescent="0.25">
      <c r="A8286" t="s">
        <v>11392</v>
      </c>
      <c r="B8286" t="s">
        <v>16322</v>
      </c>
      <c r="C8286" t="s">
        <v>16406</v>
      </c>
      <c r="D8286" t="str">
        <f t="shared" si="129"/>
        <v>WALSIN TECHNOLOGY CORPORATION0805B105K160CT</v>
      </c>
      <c r="E8286" t="s">
        <v>1837</v>
      </c>
      <c r="G8286" t="s">
        <v>9929</v>
      </c>
      <c r="H8286" t="s">
        <v>22</v>
      </c>
      <c r="J8286" t="s">
        <v>23</v>
      </c>
      <c r="K8286" t="s">
        <v>23</v>
      </c>
      <c r="L8286" t="s">
        <v>24</v>
      </c>
      <c r="M8286" t="s">
        <v>23</v>
      </c>
      <c r="P8286" t="s">
        <v>27</v>
      </c>
      <c r="R8286" t="s">
        <v>1837</v>
      </c>
      <c r="U8286" t="str">
        <f>VLOOKUP(C8286,'Irvine_MPN_16-17'!B:B,1,FALSE)</f>
        <v>0805B105K160CT</v>
      </c>
    </row>
    <row r="8287" spans="1:21" x14ac:dyDescent="0.25">
      <c r="A8287" t="s">
        <v>11392</v>
      </c>
      <c r="B8287" t="s">
        <v>16322</v>
      </c>
      <c r="C8287" t="s">
        <v>16407</v>
      </c>
      <c r="D8287" t="str">
        <f t="shared" si="129"/>
        <v>WALSIN TECHNOLOGY CORPORATION0805B105K160LT</v>
      </c>
      <c r="E8287" t="s">
        <v>1837</v>
      </c>
      <c r="G8287" t="s">
        <v>9929</v>
      </c>
      <c r="H8287" t="s">
        <v>22</v>
      </c>
      <c r="J8287" t="s">
        <v>23</v>
      </c>
      <c r="K8287" t="s">
        <v>23</v>
      </c>
      <c r="L8287" t="s">
        <v>24</v>
      </c>
      <c r="M8287" t="s">
        <v>23</v>
      </c>
      <c r="P8287" t="s">
        <v>27</v>
      </c>
      <c r="R8287" t="s">
        <v>1837</v>
      </c>
      <c r="U8287" t="str">
        <f>VLOOKUP(C8287,'Irvine_MPN_16-17'!B:B,1,FALSE)</f>
        <v>0805B105K160LT</v>
      </c>
    </row>
    <row r="8288" spans="1:21" x14ac:dyDescent="0.25">
      <c r="A8288" t="s">
        <v>9905</v>
      </c>
      <c r="B8288" t="s">
        <v>16322</v>
      </c>
      <c r="C8288" t="s">
        <v>16408</v>
      </c>
      <c r="D8288" t="str">
        <f t="shared" si="129"/>
        <v>WALSIN TECHNOLOGY CORPORATION0805B105K250CT</v>
      </c>
      <c r="E8288" t="s">
        <v>1837</v>
      </c>
      <c r="G8288" t="s">
        <v>12988</v>
      </c>
      <c r="H8288" t="s">
        <v>22</v>
      </c>
      <c r="J8288" t="s">
        <v>23</v>
      </c>
      <c r="K8288" t="s">
        <v>23</v>
      </c>
      <c r="L8288" t="s">
        <v>24</v>
      </c>
      <c r="M8288" t="s">
        <v>23</v>
      </c>
      <c r="P8288" t="s">
        <v>27</v>
      </c>
      <c r="R8288" t="s">
        <v>1837</v>
      </c>
      <c r="U8288" t="str">
        <f>VLOOKUP(C8288,'Irvine_MPN_16-17'!B:B,1,FALSE)</f>
        <v>0805B105K250CT</v>
      </c>
    </row>
    <row r="8289" spans="1:21" x14ac:dyDescent="0.25">
      <c r="A8289" t="s">
        <v>10674</v>
      </c>
      <c r="B8289" t="s">
        <v>16322</v>
      </c>
      <c r="C8289" t="s">
        <v>16409</v>
      </c>
      <c r="D8289" t="str">
        <f t="shared" si="129"/>
        <v>WALSIN TECHNOLOGY CORPORATION0805B105K500CT</v>
      </c>
      <c r="E8289" t="s">
        <v>1837</v>
      </c>
      <c r="G8289" t="s">
        <v>9907</v>
      </c>
      <c r="H8289" t="s">
        <v>22</v>
      </c>
      <c r="J8289" t="s">
        <v>23</v>
      </c>
      <c r="K8289" t="s">
        <v>23</v>
      </c>
      <c r="L8289" t="s">
        <v>24</v>
      </c>
      <c r="M8289" t="s">
        <v>23</v>
      </c>
      <c r="P8289" t="s">
        <v>27</v>
      </c>
      <c r="R8289" t="s">
        <v>1837</v>
      </c>
      <c r="U8289" t="str">
        <f>VLOOKUP(C8289,'Irvine_MPN_16-17'!B:B,1,FALSE)</f>
        <v>0805B105K500CT</v>
      </c>
    </row>
    <row r="8290" spans="1:21" x14ac:dyDescent="0.25">
      <c r="A8290" t="s">
        <v>10658</v>
      </c>
      <c r="B8290" t="s">
        <v>16322</v>
      </c>
      <c r="C8290" t="s">
        <v>16410</v>
      </c>
      <c r="D8290" t="str">
        <f t="shared" si="129"/>
        <v>WALSIN TECHNOLOGY CORPORATION0805X106K100CT</v>
      </c>
      <c r="E8290" t="s">
        <v>1837</v>
      </c>
      <c r="G8290" t="s">
        <v>11394</v>
      </c>
      <c r="H8290" t="s">
        <v>22</v>
      </c>
      <c r="J8290" t="s">
        <v>23</v>
      </c>
      <c r="K8290" t="s">
        <v>23</v>
      </c>
      <c r="L8290" t="s">
        <v>24</v>
      </c>
      <c r="M8290" t="s">
        <v>23</v>
      </c>
      <c r="P8290" t="s">
        <v>27</v>
      </c>
      <c r="R8290" t="s">
        <v>1837</v>
      </c>
      <c r="U8290" t="str">
        <f>VLOOKUP(C8290,'Irvine_MPN_16-17'!B:B,1,FALSE)</f>
        <v>0805X106K100CT</v>
      </c>
    </row>
    <row r="8291" spans="1:21" x14ac:dyDescent="0.25">
      <c r="A8291" t="s">
        <v>9921</v>
      </c>
      <c r="B8291" t="s">
        <v>16322</v>
      </c>
      <c r="C8291" t="s">
        <v>16411</v>
      </c>
      <c r="D8291" t="str">
        <f t="shared" si="129"/>
        <v>WALSIN TECHNOLOGY CORPORATION0805X106K6R3CT</v>
      </c>
      <c r="E8291" t="s">
        <v>1837</v>
      </c>
      <c r="G8291" t="s">
        <v>9923</v>
      </c>
      <c r="H8291" t="s">
        <v>22</v>
      </c>
      <c r="J8291" t="s">
        <v>23</v>
      </c>
      <c r="K8291" t="s">
        <v>23</v>
      </c>
      <c r="L8291" t="s">
        <v>24</v>
      </c>
      <c r="M8291" t="s">
        <v>23</v>
      </c>
      <c r="P8291" t="s">
        <v>27</v>
      </c>
      <c r="R8291" t="s">
        <v>1837</v>
      </c>
      <c r="U8291" t="str">
        <f>VLOOKUP(C8291,'Irvine_MPN_16-17'!B:B,1,FALSE)</f>
        <v>0805X106K6R3CT</v>
      </c>
    </row>
    <row r="8292" spans="1:21" x14ac:dyDescent="0.25">
      <c r="A8292" t="s">
        <v>10661</v>
      </c>
      <c r="B8292" t="s">
        <v>16322</v>
      </c>
      <c r="C8292" t="s">
        <v>16412</v>
      </c>
      <c r="D8292" t="str">
        <f t="shared" si="129"/>
        <v>WALSIN TECHNOLOGY CORPORATION0805X106M6R3CT</v>
      </c>
      <c r="E8292" t="s">
        <v>1837</v>
      </c>
      <c r="G8292" t="s">
        <v>10663</v>
      </c>
      <c r="H8292" t="s">
        <v>22</v>
      </c>
      <c r="J8292" t="s">
        <v>23</v>
      </c>
      <c r="K8292" t="s">
        <v>23</v>
      </c>
      <c r="L8292" t="s">
        <v>24</v>
      </c>
      <c r="M8292" t="s">
        <v>23</v>
      </c>
      <c r="P8292" t="s">
        <v>27</v>
      </c>
      <c r="R8292" t="s">
        <v>1837</v>
      </c>
      <c r="U8292" t="str">
        <f>VLOOKUP(C8292,'Irvine_MPN_16-17'!B:B,1,FALSE)</f>
        <v>0805X106M6R3CT</v>
      </c>
    </row>
    <row r="8293" spans="1:21" x14ac:dyDescent="0.25">
      <c r="A8293" t="s">
        <v>10661</v>
      </c>
      <c r="B8293" t="s">
        <v>16322</v>
      </c>
      <c r="C8293" t="s">
        <v>16413</v>
      </c>
      <c r="D8293" t="str">
        <f t="shared" si="129"/>
        <v>WALSIN TECHNOLOGY CORPORATION0805X106M6R3LT</v>
      </c>
      <c r="E8293" t="s">
        <v>1837</v>
      </c>
      <c r="G8293" t="s">
        <v>10663</v>
      </c>
      <c r="H8293" t="s">
        <v>22</v>
      </c>
      <c r="J8293" t="s">
        <v>23</v>
      </c>
      <c r="K8293" t="s">
        <v>23</v>
      </c>
      <c r="L8293" t="s">
        <v>24</v>
      </c>
      <c r="M8293" t="s">
        <v>23</v>
      </c>
      <c r="P8293" t="s">
        <v>27</v>
      </c>
      <c r="R8293" t="s">
        <v>1837</v>
      </c>
      <c r="U8293" t="str">
        <f>VLOOKUP(C8293,'Irvine_MPN_16-17'!B:B,1,FALSE)</f>
        <v>0805X106M6R3LT</v>
      </c>
    </row>
    <row r="8294" spans="1:21" x14ac:dyDescent="0.25">
      <c r="A8294" t="s">
        <v>10667</v>
      </c>
      <c r="B8294" t="s">
        <v>16322</v>
      </c>
      <c r="C8294" t="s">
        <v>16414</v>
      </c>
      <c r="D8294" t="str">
        <f t="shared" si="129"/>
        <v>WALSIN TECHNOLOGY CORPORATION0805X225K100CT</v>
      </c>
      <c r="E8294" t="s">
        <v>1837</v>
      </c>
      <c r="G8294" t="s">
        <v>10669</v>
      </c>
      <c r="H8294" t="s">
        <v>22</v>
      </c>
      <c r="J8294" t="s">
        <v>23</v>
      </c>
      <c r="K8294" t="s">
        <v>23</v>
      </c>
      <c r="L8294" t="s">
        <v>24</v>
      </c>
      <c r="M8294" t="s">
        <v>23</v>
      </c>
      <c r="P8294" t="s">
        <v>27</v>
      </c>
      <c r="R8294" t="s">
        <v>1837</v>
      </c>
      <c r="U8294" t="str">
        <f>VLOOKUP(C8294,'Irvine_MPN_16-17'!B:B,1,FALSE)</f>
        <v>0805X225K100CT</v>
      </c>
    </row>
    <row r="8295" spans="1:21" x14ac:dyDescent="0.25">
      <c r="A8295" t="s">
        <v>10664</v>
      </c>
      <c r="B8295" t="s">
        <v>16322</v>
      </c>
      <c r="C8295" t="s">
        <v>16415</v>
      </c>
      <c r="D8295" t="str">
        <f t="shared" si="129"/>
        <v>WALSIN TECHNOLOGY CORPORATION0805X225K250CT</v>
      </c>
      <c r="E8295" t="s">
        <v>1837</v>
      </c>
      <c r="G8295" t="s">
        <v>10666</v>
      </c>
      <c r="H8295" t="s">
        <v>22</v>
      </c>
      <c r="J8295" t="s">
        <v>23</v>
      </c>
      <c r="K8295" t="s">
        <v>23</v>
      </c>
      <c r="L8295" t="s">
        <v>24</v>
      </c>
      <c r="M8295" t="s">
        <v>23</v>
      </c>
      <c r="P8295" t="s">
        <v>27</v>
      </c>
      <c r="R8295" t="s">
        <v>1837</v>
      </c>
      <c r="U8295" t="str">
        <f>VLOOKUP(C8295,'Irvine_MPN_16-17'!B:B,1,FALSE)</f>
        <v>0805X225K250CT</v>
      </c>
    </row>
    <row r="8296" spans="1:21" x14ac:dyDescent="0.25">
      <c r="A8296" t="s">
        <v>12965</v>
      </c>
      <c r="B8296" t="s">
        <v>16322</v>
      </c>
      <c r="C8296" t="s">
        <v>16416</v>
      </c>
      <c r="D8296" t="str">
        <f t="shared" si="129"/>
        <v>WALSIN TECHNOLOGY CORPORATION0805X226M6R3CT</v>
      </c>
      <c r="E8296" t="s">
        <v>1837</v>
      </c>
      <c r="G8296" t="s">
        <v>14821</v>
      </c>
      <c r="H8296" t="s">
        <v>22</v>
      </c>
      <c r="J8296" t="s">
        <v>23</v>
      </c>
      <c r="K8296" t="s">
        <v>23</v>
      </c>
      <c r="L8296" t="s">
        <v>24</v>
      </c>
      <c r="M8296" t="s">
        <v>23</v>
      </c>
      <c r="P8296" t="s">
        <v>27</v>
      </c>
      <c r="R8296" t="s">
        <v>1837</v>
      </c>
      <c r="U8296" t="str">
        <f>VLOOKUP(C8296,'Irvine_MPN_16-17'!B:B,1,FALSE)</f>
        <v>0805X226M6R3CT</v>
      </c>
    </row>
    <row r="8297" spans="1:21" x14ac:dyDescent="0.25">
      <c r="A8297" t="s">
        <v>9941</v>
      </c>
      <c r="B8297" t="s">
        <v>16322</v>
      </c>
      <c r="C8297" t="s">
        <v>16417</v>
      </c>
      <c r="D8297" t="str">
        <f t="shared" si="129"/>
        <v>WALSIN TECHNOLOGY CORPORATION0805X475K100CT</v>
      </c>
      <c r="E8297" t="s">
        <v>1837</v>
      </c>
      <c r="G8297" t="s">
        <v>9943</v>
      </c>
      <c r="H8297" t="s">
        <v>22</v>
      </c>
      <c r="J8297" t="s">
        <v>23</v>
      </c>
      <c r="K8297" t="s">
        <v>23</v>
      </c>
      <c r="L8297" t="s">
        <v>24</v>
      </c>
      <c r="M8297" t="s">
        <v>23</v>
      </c>
      <c r="P8297" t="s">
        <v>27</v>
      </c>
      <c r="R8297" t="s">
        <v>1837</v>
      </c>
      <c r="U8297" t="str">
        <f>VLOOKUP(C8297,'Irvine_MPN_16-17'!B:B,1,FALSE)</f>
        <v>0805X475K100CT</v>
      </c>
    </row>
    <row r="8298" spans="1:21" x14ac:dyDescent="0.25">
      <c r="A8298" t="s">
        <v>9908</v>
      </c>
      <c r="B8298" t="s">
        <v>16322</v>
      </c>
      <c r="C8298" t="s">
        <v>16418</v>
      </c>
      <c r="D8298" t="str">
        <f t="shared" si="129"/>
        <v>WALSIN TECHNOLOGY CORPORATION0805X475M250CP</v>
      </c>
      <c r="E8298" t="s">
        <v>1837</v>
      </c>
      <c r="G8298" t="s">
        <v>9910</v>
      </c>
      <c r="H8298" t="s">
        <v>22</v>
      </c>
      <c r="J8298" t="s">
        <v>23</v>
      </c>
      <c r="K8298" t="s">
        <v>23</v>
      </c>
      <c r="L8298" t="s">
        <v>24</v>
      </c>
      <c r="M8298" t="s">
        <v>23</v>
      </c>
      <c r="P8298" t="s">
        <v>27</v>
      </c>
      <c r="R8298" t="s">
        <v>1837</v>
      </c>
      <c r="U8298" t="str">
        <f>VLOOKUP(C8298,'Irvine_MPN_16-17'!B:B,1,FALSE)</f>
        <v>0805X475M250CP</v>
      </c>
    </row>
    <row r="8299" spans="1:21" x14ac:dyDescent="0.25">
      <c r="A8299" t="s">
        <v>9908</v>
      </c>
      <c r="B8299" t="s">
        <v>16322</v>
      </c>
      <c r="C8299" t="s">
        <v>16419</v>
      </c>
      <c r="D8299" t="str">
        <f t="shared" si="129"/>
        <v>WALSIN TECHNOLOGY CORPORATION0805X475M250CT</v>
      </c>
      <c r="E8299" t="s">
        <v>1837</v>
      </c>
      <c r="G8299" t="s">
        <v>9910</v>
      </c>
      <c r="H8299" t="s">
        <v>22</v>
      </c>
      <c r="J8299" t="s">
        <v>23</v>
      </c>
      <c r="K8299" t="s">
        <v>23</v>
      </c>
      <c r="L8299" t="s">
        <v>24</v>
      </c>
      <c r="M8299" t="s">
        <v>23</v>
      </c>
      <c r="P8299" t="s">
        <v>27</v>
      </c>
      <c r="R8299" t="s">
        <v>1837</v>
      </c>
      <c r="U8299" t="str">
        <f>VLOOKUP(C8299,'Irvine_MPN_16-17'!B:B,1,FALSE)</f>
        <v>0805X475M250CT</v>
      </c>
    </row>
    <row r="8300" spans="1:21" x14ac:dyDescent="0.25">
      <c r="A8300" t="s">
        <v>9947</v>
      </c>
      <c r="B8300" t="s">
        <v>16322</v>
      </c>
      <c r="C8300" t="s">
        <v>16420</v>
      </c>
      <c r="D8300" t="str">
        <f t="shared" si="129"/>
        <v>WALSIN TECHNOLOGY CORPORATION1206X106K250CT</v>
      </c>
      <c r="E8300" t="s">
        <v>1837</v>
      </c>
      <c r="G8300" t="s">
        <v>9949</v>
      </c>
      <c r="H8300" t="s">
        <v>22</v>
      </c>
      <c r="J8300" t="s">
        <v>23</v>
      </c>
      <c r="K8300" t="s">
        <v>23</v>
      </c>
      <c r="L8300" t="s">
        <v>24</v>
      </c>
      <c r="M8300" t="s">
        <v>23</v>
      </c>
      <c r="P8300" t="s">
        <v>27</v>
      </c>
      <c r="R8300" t="s">
        <v>1837</v>
      </c>
      <c r="U8300" t="str">
        <f>VLOOKUP(C8300,'Irvine_MPN_16-17'!B:B,1,FALSE)</f>
        <v>1206X106K250CT</v>
      </c>
    </row>
    <row r="8301" spans="1:21" x14ac:dyDescent="0.25">
      <c r="A8301" t="s">
        <v>9953</v>
      </c>
      <c r="B8301" t="s">
        <v>16322</v>
      </c>
      <c r="C8301" t="s">
        <v>16421</v>
      </c>
      <c r="D8301" t="str">
        <f t="shared" si="129"/>
        <v>WALSIN TECHNOLOGY CORPORATION1206X106K6R3CT</v>
      </c>
      <c r="E8301" t="s">
        <v>1837</v>
      </c>
      <c r="G8301" t="s">
        <v>9955</v>
      </c>
      <c r="H8301" t="s">
        <v>22</v>
      </c>
      <c r="J8301" t="s">
        <v>23</v>
      </c>
      <c r="K8301" t="s">
        <v>23</v>
      </c>
      <c r="L8301" t="s">
        <v>24</v>
      </c>
      <c r="M8301" t="s">
        <v>23</v>
      </c>
      <c r="P8301" t="s">
        <v>27</v>
      </c>
      <c r="R8301" t="s">
        <v>1837</v>
      </c>
      <c r="U8301" t="str">
        <f>VLOOKUP(C8301,'Irvine_MPN_16-17'!B:B,1,FALSE)</f>
        <v>1206X106K6R3CT</v>
      </c>
    </row>
    <row r="8302" spans="1:21" x14ac:dyDescent="0.25">
      <c r="A8302" t="s">
        <v>10679</v>
      </c>
      <c r="B8302" t="s">
        <v>16322</v>
      </c>
      <c r="C8302" t="s">
        <v>16422</v>
      </c>
      <c r="D8302" t="str">
        <f t="shared" si="129"/>
        <v>WALSIN TECHNOLOGY CORPORATION1206X107M6R3CT</v>
      </c>
      <c r="E8302" t="s">
        <v>1837</v>
      </c>
      <c r="G8302" t="s">
        <v>10681</v>
      </c>
      <c r="H8302" t="s">
        <v>22</v>
      </c>
      <c r="J8302" t="s">
        <v>23</v>
      </c>
      <c r="K8302" t="s">
        <v>23</v>
      </c>
      <c r="L8302" t="s">
        <v>24</v>
      </c>
      <c r="M8302" t="s">
        <v>23</v>
      </c>
      <c r="P8302" t="s">
        <v>27</v>
      </c>
      <c r="R8302" t="s">
        <v>1837</v>
      </c>
      <c r="U8302" t="str">
        <f>VLOOKUP(C8302,'Irvine_MPN_16-17'!B:B,1,FALSE)</f>
        <v>1206X107M6R3CT</v>
      </c>
    </row>
    <row r="8303" spans="1:21" x14ac:dyDescent="0.25">
      <c r="A8303" t="s">
        <v>10685</v>
      </c>
      <c r="B8303" t="s">
        <v>16322</v>
      </c>
      <c r="C8303" t="s">
        <v>16423</v>
      </c>
      <c r="D8303" t="str">
        <f t="shared" si="129"/>
        <v>WALSIN TECHNOLOGY CORPORATION1206X226M160CT</v>
      </c>
      <c r="E8303" t="s">
        <v>1837</v>
      </c>
      <c r="G8303" t="s">
        <v>10687</v>
      </c>
      <c r="H8303" t="s">
        <v>22</v>
      </c>
      <c r="J8303" t="s">
        <v>23</v>
      </c>
      <c r="K8303" t="s">
        <v>23</v>
      </c>
      <c r="L8303" t="s">
        <v>24</v>
      </c>
      <c r="M8303" t="s">
        <v>23</v>
      </c>
      <c r="P8303" t="s">
        <v>27</v>
      </c>
      <c r="R8303" t="s">
        <v>1837</v>
      </c>
      <c r="U8303" t="str">
        <f>VLOOKUP(C8303,'Irvine_MPN_16-17'!B:B,1,FALSE)</f>
        <v>1206X226M160CT</v>
      </c>
    </row>
    <row r="8304" spans="1:21" x14ac:dyDescent="0.25">
      <c r="A8304" t="s">
        <v>14503</v>
      </c>
      <c r="B8304" t="s">
        <v>16322</v>
      </c>
      <c r="C8304" t="s">
        <v>16424</v>
      </c>
      <c r="D8304" t="str">
        <f t="shared" si="129"/>
        <v>WALSIN TECHNOLOGY CORPORATION1210X107M6R3CT</v>
      </c>
      <c r="E8304" t="s">
        <v>1837</v>
      </c>
      <c r="G8304" t="s">
        <v>13024</v>
      </c>
      <c r="H8304" t="s">
        <v>22</v>
      </c>
      <c r="J8304" t="s">
        <v>23</v>
      </c>
      <c r="K8304" t="s">
        <v>23</v>
      </c>
      <c r="L8304" t="s">
        <v>24</v>
      </c>
      <c r="M8304" t="s">
        <v>23</v>
      </c>
      <c r="P8304" t="s">
        <v>27</v>
      </c>
      <c r="R8304" t="s">
        <v>1837</v>
      </c>
      <c r="U8304" t="str">
        <f>VLOOKUP(C8304,'Irvine_MPN_16-17'!B:B,1,FALSE)</f>
        <v>1210X107M6R3CT</v>
      </c>
    </row>
    <row r="8305" spans="1:21" x14ac:dyDescent="0.25">
      <c r="A8305" t="s">
        <v>10688</v>
      </c>
      <c r="B8305" t="s">
        <v>16322</v>
      </c>
      <c r="C8305" t="s">
        <v>16425</v>
      </c>
      <c r="D8305" t="str">
        <f t="shared" si="129"/>
        <v>WALSIN TECHNOLOGY CORPORATION1210X476M6R3CT</v>
      </c>
      <c r="E8305" t="s">
        <v>1837</v>
      </c>
      <c r="G8305" t="s">
        <v>10690</v>
      </c>
      <c r="H8305" t="s">
        <v>22</v>
      </c>
      <c r="J8305" t="s">
        <v>23</v>
      </c>
      <c r="K8305" t="s">
        <v>23</v>
      </c>
      <c r="L8305" t="s">
        <v>24</v>
      </c>
      <c r="M8305" t="s">
        <v>23</v>
      </c>
      <c r="P8305" t="s">
        <v>27</v>
      </c>
      <c r="R8305" t="s">
        <v>1837</v>
      </c>
      <c r="U8305" t="str">
        <f>VLOOKUP(C8305,'Irvine_MPN_16-17'!B:B,1,FALSE)</f>
        <v>1210X476M6R3CT</v>
      </c>
    </row>
    <row r="8306" spans="1:21" x14ac:dyDescent="0.25">
      <c r="A8306" t="s">
        <v>9974</v>
      </c>
      <c r="B8306" t="s">
        <v>16322</v>
      </c>
      <c r="C8306" t="s">
        <v>16426</v>
      </c>
      <c r="D8306" t="str">
        <f t="shared" si="129"/>
        <v>WALSIN TECHNOLOGY CORPORATION1808B102M302CT</v>
      </c>
      <c r="E8306" t="s">
        <v>1837</v>
      </c>
      <c r="G8306" t="s">
        <v>9976</v>
      </c>
      <c r="H8306" t="s">
        <v>22</v>
      </c>
      <c r="J8306" t="s">
        <v>23</v>
      </c>
      <c r="K8306" t="s">
        <v>23</v>
      </c>
      <c r="L8306" t="s">
        <v>24</v>
      </c>
      <c r="M8306" t="s">
        <v>23</v>
      </c>
      <c r="P8306" t="s">
        <v>27</v>
      </c>
      <c r="R8306" t="s">
        <v>1837</v>
      </c>
      <c r="U8306" t="str">
        <f>VLOOKUP(C8306,'Irvine_MPN_16-17'!B:B,1,FALSE)</f>
        <v>1808B102M302CT</v>
      </c>
    </row>
    <row r="8307" spans="1:21" x14ac:dyDescent="0.25">
      <c r="A8307" t="s">
        <v>12223</v>
      </c>
      <c r="B8307" t="s">
        <v>16322</v>
      </c>
      <c r="C8307" t="s">
        <v>16427</v>
      </c>
      <c r="D8307" t="str">
        <f t="shared" si="129"/>
        <v>WALSIN TECHNOLOGY CORPORATIONWF04U2001BTL</v>
      </c>
      <c r="E8307" t="s">
        <v>1837</v>
      </c>
      <c r="G8307" t="s">
        <v>12225</v>
      </c>
      <c r="H8307" t="s">
        <v>22</v>
      </c>
      <c r="J8307" t="s">
        <v>23</v>
      </c>
      <c r="K8307" t="s">
        <v>23</v>
      </c>
      <c r="L8307" t="s">
        <v>24</v>
      </c>
      <c r="M8307" t="s">
        <v>23</v>
      </c>
      <c r="P8307" t="s">
        <v>27</v>
      </c>
      <c r="R8307" t="s">
        <v>1837</v>
      </c>
      <c r="U8307" t="str">
        <f>VLOOKUP(C8307,'Irvine_MPN_16-17'!B:B,1,FALSE)</f>
        <v>WF04U2001BTL</v>
      </c>
    </row>
    <row r="8308" spans="1:21" x14ac:dyDescent="0.25">
      <c r="A8308" t="s">
        <v>12226</v>
      </c>
      <c r="B8308" t="s">
        <v>16322</v>
      </c>
      <c r="C8308" t="s">
        <v>16428</v>
      </c>
      <c r="D8308" t="str">
        <f t="shared" si="129"/>
        <v>WALSIN TECHNOLOGY CORPORATIONWF04U4990BTL</v>
      </c>
      <c r="E8308" t="s">
        <v>1837</v>
      </c>
      <c r="G8308" t="s">
        <v>12228</v>
      </c>
      <c r="H8308" t="s">
        <v>22</v>
      </c>
      <c r="J8308" t="s">
        <v>23</v>
      </c>
      <c r="K8308" t="s">
        <v>23</v>
      </c>
      <c r="L8308" t="s">
        <v>24</v>
      </c>
      <c r="M8308" t="s">
        <v>23</v>
      </c>
      <c r="P8308" t="s">
        <v>27</v>
      </c>
      <c r="R8308" t="s">
        <v>1837</v>
      </c>
      <c r="U8308" t="str">
        <f>VLOOKUP(C8308,'Irvine_MPN_16-17'!B:B,1,FALSE)</f>
        <v>WF04U4990BTL</v>
      </c>
    </row>
    <row r="8309" spans="1:21" x14ac:dyDescent="0.25">
      <c r="A8309" t="s">
        <v>12229</v>
      </c>
      <c r="B8309" t="s">
        <v>16322</v>
      </c>
      <c r="C8309" t="s">
        <v>16429</v>
      </c>
      <c r="D8309" t="str">
        <f t="shared" si="129"/>
        <v>WALSIN TECHNOLOGY CORPORATIONWF04U4991BTL</v>
      </c>
      <c r="E8309" t="s">
        <v>1837</v>
      </c>
      <c r="G8309" t="s">
        <v>12231</v>
      </c>
      <c r="H8309" t="s">
        <v>22</v>
      </c>
      <c r="J8309" t="s">
        <v>23</v>
      </c>
      <c r="K8309" t="s">
        <v>23</v>
      </c>
      <c r="L8309" t="s">
        <v>24</v>
      </c>
      <c r="M8309" t="s">
        <v>23</v>
      </c>
      <c r="P8309" t="s">
        <v>27</v>
      </c>
      <c r="R8309" t="s">
        <v>1837</v>
      </c>
      <c r="U8309" t="str">
        <f>VLOOKUP(C8309,'Irvine_MPN_16-17'!B:B,1,FALSE)</f>
        <v>WF04U4991BTL</v>
      </c>
    </row>
    <row r="8310" spans="1:21" x14ac:dyDescent="0.25">
      <c r="A8310" t="s">
        <v>12232</v>
      </c>
      <c r="B8310" t="s">
        <v>16322</v>
      </c>
      <c r="C8310" t="s">
        <v>16430</v>
      </c>
      <c r="D8310" t="str">
        <f t="shared" si="129"/>
        <v>WALSIN TECHNOLOGY CORPORATIONWF04U8200BTL</v>
      </c>
      <c r="E8310" t="s">
        <v>1837</v>
      </c>
      <c r="G8310" t="s">
        <v>12234</v>
      </c>
      <c r="H8310" t="s">
        <v>22</v>
      </c>
      <c r="J8310" t="s">
        <v>23</v>
      </c>
      <c r="K8310" t="s">
        <v>23</v>
      </c>
      <c r="L8310" t="s">
        <v>24</v>
      </c>
      <c r="M8310" t="s">
        <v>23</v>
      </c>
      <c r="P8310" t="s">
        <v>27</v>
      </c>
      <c r="R8310" t="s">
        <v>1837</v>
      </c>
      <c r="U8310" t="str">
        <f>VLOOKUP(C8310,'Irvine_MPN_16-17'!B:B,1,FALSE)</f>
        <v>WF04U8200BTL</v>
      </c>
    </row>
    <row r="8311" spans="1:21" x14ac:dyDescent="0.25">
      <c r="A8311" t="s">
        <v>12238</v>
      </c>
      <c r="B8311" t="s">
        <v>16322</v>
      </c>
      <c r="C8311" t="s">
        <v>16431</v>
      </c>
      <c r="D8311" t="str">
        <f t="shared" si="129"/>
        <v>WALSIN TECHNOLOGY CORPORATIONWF06H1002BTL</v>
      </c>
      <c r="E8311" t="s">
        <v>1837</v>
      </c>
      <c r="G8311" t="s">
        <v>12240</v>
      </c>
      <c r="H8311" t="s">
        <v>22</v>
      </c>
      <c r="J8311" t="s">
        <v>23</v>
      </c>
      <c r="K8311" t="s">
        <v>23</v>
      </c>
      <c r="L8311" t="s">
        <v>24</v>
      </c>
      <c r="M8311" t="s">
        <v>23</v>
      </c>
      <c r="P8311" t="s">
        <v>27</v>
      </c>
      <c r="R8311" t="s">
        <v>1837</v>
      </c>
      <c r="U8311" t="str">
        <f>VLOOKUP(C8311,'Irvine_MPN_16-17'!B:B,1,FALSE)</f>
        <v>WF06H1002BTL</v>
      </c>
    </row>
    <row r="8312" spans="1:21" x14ac:dyDescent="0.25">
      <c r="A8312" t="s">
        <v>12244</v>
      </c>
      <c r="B8312" t="s">
        <v>16322</v>
      </c>
      <c r="C8312" t="s">
        <v>16432</v>
      </c>
      <c r="D8312" t="str">
        <f t="shared" si="129"/>
        <v>WALSIN TECHNOLOGY CORPORATIONWF06H1402BTL</v>
      </c>
      <c r="E8312" t="s">
        <v>1837</v>
      </c>
      <c r="G8312" t="s">
        <v>12246</v>
      </c>
      <c r="H8312" t="s">
        <v>22</v>
      </c>
      <c r="J8312" t="s">
        <v>23</v>
      </c>
      <c r="K8312" t="s">
        <v>23</v>
      </c>
      <c r="L8312" t="s">
        <v>24</v>
      </c>
      <c r="M8312" t="s">
        <v>23</v>
      </c>
      <c r="P8312" t="s">
        <v>27</v>
      </c>
      <c r="R8312" t="s">
        <v>1837</v>
      </c>
      <c r="U8312" t="str">
        <f>VLOOKUP(C8312,'Irvine_MPN_16-17'!B:B,1,FALSE)</f>
        <v>WF06H1402BTL</v>
      </c>
    </row>
    <row r="8313" spans="1:21" x14ac:dyDescent="0.25">
      <c r="A8313" t="s">
        <v>12247</v>
      </c>
      <c r="B8313" t="s">
        <v>16322</v>
      </c>
      <c r="C8313" t="s">
        <v>16433</v>
      </c>
      <c r="D8313" t="str">
        <f t="shared" si="129"/>
        <v>WALSIN TECHNOLOGY CORPORATIONWF06H1822BTL</v>
      </c>
      <c r="E8313" t="s">
        <v>1837</v>
      </c>
      <c r="G8313" t="s">
        <v>12249</v>
      </c>
      <c r="H8313" t="s">
        <v>22</v>
      </c>
      <c r="J8313" t="s">
        <v>23</v>
      </c>
      <c r="K8313" t="s">
        <v>23</v>
      </c>
      <c r="L8313" t="s">
        <v>24</v>
      </c>
      <c r="M8313" t="s">
        <v>23</v>
      </c>
      <c r="P8313" t="s">
        <v>27</v>
      </c>
      <c r="R8313" t="s">
        <v>1837</v>
      </c>
      <c r="U8313" t="str">
        <f>VLOOKUP(C8313,'Irvine_MPN_16-17'!B:B,1,FALSE)</f>
        <v>WF06H1822BTL</v>
      </c>
    </row>
    <row r="8314" spans="1:21" x14ac:dyDescent="0.25">
      <c r="A8314" t="s">
        <v>12250</v>
      </c>
      <c r="B8314" t="s">
        <v>16322</v>
      </c>
      <c r="C8314" t="s">
        <v>16434</v>
      </c>
      <c r="D8314" t="str">
        <f t="shared" si="129"/>
        <v>WALSIN TECHNOLOGY CORPORATIONWF06H2102BTL</v>
      </c>
      <c r="E8314" t="s">
        <v>1837</v>
      </c>
      <c r="G8314" t="s">
        <v>12252</v>
      </c>
      <c r="H8314" t="s">
        <v>22</v>
      </c>
      <c r="J8314" t="s">
        <v>23</v>
      </c>
      <c r="K8314" t="s">
        <v>23</v>
      </c>
      <c r="L8314" t="s">
        <v>24</v>
      </c>
      <c r="M8314" t="s">
        <v>23</v>
      </c>
      <c r="P8314" t="s">
        <v>27</v>
      </c>
      <c r="R8314" t="s">
        <v>1837</v>
      </c>
      <c r="U8314" t="str">
        <f>VLOOKUP(C8314,'Irvine_MPN_16-17'!B:B,1,FALSE)</f>
        <v>WF06H2102BTL</v>
      </c>
    </row>
    <row r="8315" spans="1:21" x14ac:dyDescent="0.25">
      <c r="A8315" t="s">
        <v>12257</v>
      </c>
      <c r="B8315" t="s">
        <v>16322</v>
      </c>
      <c r="C8315" t="s">
        <v>16435</v>
      </c>
      <c r="D8315" t="str">
        <f t="shared" si="129"/>
        <v>WALSIN TECHNOLOGY CORPORATIONWF06H7501BTL</v>
      </c>
      <c r="E8315" t="s">
        <v>1837</v>
      </c>
      <c r="G8315" t="s">
        <v>12259</v>
      </c>
      <c r="H8315" t="s">
        <v>22</v>
      </c>
      <c r="J8315" t="s">
        <v>23</v>
      </c>
      <c r="K8315" t="s">
        <v>23</v>
      </c>
      <c r="L8315" t="s">
        <v>24</v>
      </c>
      <c r="M8315" t="s">
        <v>23</v>
      </c>
      <c r="P8315" t="s">
        <v>27</v>
      </c>
      <c r="R8315" t="s">
        <v>1837</v>
      </c>
      <c r="U8315" t="str">
        <f>VLOOKUP(C8315,'Irvine_MPN_16-17'!B:B,1,FALSE)</f>
        <v>WF06H7501BTL</v>
      </c>
    </row>
    <row r="8316" spans="1:21" x14ac:dyDescent="0.25">
      <c r="A8316" t="s">
        <v>12235</v>
      </c>
      <c r="B8316" t="s">
        <v>16322</v>
      </c>
      <c r="C8316" t="s">
        <v>16436</v>
      </c>
      <c r="D8316" t="str">
        <f t="shared" si="129"/>
        <v>WALSIN TECHNOLOGY CORPORATIONWF06U1000BTL</v>
      </c>
      <c r="E8316" t="s">
        <v>1837</v>
      </c>
      <c r="G8316" t="s">
        <v>12237</v>
      </c>
      <c r="H8316" t="s">
        <v>22</v>
      </c>
      <c r="J8316" t="s">
        <v>23</v>
      </c>
      <c r="K8316" t="s">
        <v>23</v>
      </c>
      <c r="L8316" t="s">
        <v>24</v>
      </c>
      <c r="M8316" t="s">
        <v>23</v>
      </c>
      <c r="P8316" t="s">
        <v>27</v>
      </c>
      <c r="R8316" t="s">
        <v>1837</v>
      </c>
      <c r="U8316" t="str">
        <f>VLOOKUP(C8316,'Irvine_MPN_16-17'!B:B,1,FALSE)</f>
        <v>WF06U1000BTL</v>
      </c>
    </row>
    <row r="8317" spans="1:21" x14ac:dyDescent="0.25">
      <c r="A8317" t="s">
        <v>12241</v>
      </c>
      <c r="B8317" t="s">
        <v>16322</v>
      </c>
      <c r="C8317" t="s">
        <v>16437</v>
      </c>
      <c r="D8317" t="str">
        <f t="shared" si="129"/>
        <v>WALSIN TECHNOLOGY CORPORATIONWF06U10R0BTL</v>
      </c>
      <c r="E8317" t="s">
        <v>1837</v>
      </c>
      <c r="G8317" t="s">
        <v>12243</v>
      </c>
      <c r="H8317" t="s">
        <v>22</v>
      </c>
      <c r="J8317" t="s">
        <v>23</v>
      </c>
      <c r="K8317" t="s">
        <v>23</v>
      </c>
      <c r="L8317" t="s">
        <v>24</v>
      </c>
      <c r="M8317" t="s">
        <v>23</v>
      </c>
      <c r="P8317" t="s">
        <v>27</v>
      </c>
      <c r="R8317" t="s">
        <v>1837</v>
      </c>
      <c r="U8317" t="str">
        <f>VLOOKUP(C8317,'Irvine_MPN_16-17'!B:B,1,FALSE)</f>
        <v>WF06U10R0BTL</v>
      </c>
    </row>
    <row r="8318" spans="1:21" x14ac:dyDescent="0.25">
      <c r="A8318" t="s">
        <v>10527</v>
      </c>
      <c r="B8318" t="s">
        <v>16322</v>
      </c>
      <c r="C8318" t="s">
        <v>16438</v>
      </c>
      <c r="D8318" t="str">
        <f t="shared" si="129"/>
        <v>WALSIN TECHNOLOGY CORPORATIONWR02X472JAL</v>
      </c>
      <c r="E8318" t="s">
        <v>1837</v>
      </c>
      <c r="G8318" t="s">
        <v>10529</v>
      </c>
      <c r="H8318" t="s">
        <v>22</v>
      </c>
      <c r="J8318" t="s">
        <v>23</v>
      </c>
      <c r="K8318" t="s">
        <v>23</v>
      </c>
      <c r="L8318" t="s">
        <v>24</v>
      </c>
      <c r="M8318" t="s">
        <v>23</v>
      </c>
      <c r="P8318" t="s">
        <v>27</v>
      </c>
      <c r="R8318" t="s">
        <v>1837</v>
      </c>
      <c r="U8318" t="str">
        <f>VLOOKUP(C8318,'Irvine_MPN_16-17'!B:B,1,FALSE)</f>
        <v>WR02X472JAL</v>
      </c>
    </row>
    <row r="8319" spans="1:21" x14ac:dyDescent="0.25">
      <c r="A8319" t="s">
        <v>10548</v>
      </c>
      <c r="B8319" t="s">
        <v>16322</v>
      </c>
      <c r="C8319" t="s">
        <v>16439</v>
      </c>
      <c r="D8319" t="str">
        <f t="shared" si="129"/>
        <v>WALSIN TECHNOLOGY CORPORATIONWR04W6R20FTL</v>
      </c>
      <c r="E8319" t="s">
        <v>1837</v>
      </c>
      <c r="G8319" t="s">
        <v>10550</v>
      </c>
      <c r="H8319" t="s">
        <v>22</v>
      </c>
      <c r="J8319" t="s">
        <v>23</v>
      </c>
      <c r="K8319" t="s">
        <v>23</v>
      </c>
      <c r="L8319" t="s">
        <v>24</v>
      </c>
      <c r="M8319" t="s">
        <v>23</v>
      </c>
      <c r="P8319" t="s">
        <v>27</v>
      </c>
      <c r="R8319" t="s">
        <v>1837</v>
      </c>
      <c r="U8319" t="str">
        <f>VLOOKUP(C8319,'Irvine_MPN_16-17'!B:B,1,FALSE)</f>
        <v>WR04W6R20FTL</v>
      </c>
    </row>
    <row r="8320" spans="1:21" x14ac:dyDescent="0.25">
      <c r="A8320" t="s">
        <v>16440</v>
      </c>
      <c r="B8320" t="s">
        <v>16322</v>
      </c>
      <c r="C8320" t="s">
        <v>16441</v>
      </c>
      <c r="D8320" t="str">
        <f t="shared" si="129"/>
        <v>WALSIN TECHNOLOGY CORPORATIONWR04X000PGL</v>
      </c>
      <c r="E8320" t="s">
        <v>1837</v>
      </c>
      <c r="G8320" t="s">
        <v>16442</v>
      </c>
      <c r="H8320" t="s">
        <v>22</v>
      </c>
      <c r="J8320" t="s">
        <v>23</v>
      </c>
      <c r="K8320" t="s">
        <v>23</v>
      </c>
      <c r="L8320" t="s">
        <v>24</v>
      </c>
      <c r="M8320" t="s">
        <v>23</v>
      </c>
      <c r="P8320" t="s">
        <v>27</v>
      </c>
      <c r="R8320" t="s">
        <v>1837</v>
      </c>
      <c r="U8320" t="str">
        <f>VLOOKUP(C8320,'Irvine_MPN_16-17'!B:B,1,FALSE)</f>
        <v>WR04X000PGL</v>
      </c>
    </row>
    <row r="8321" spans="1:21" x14ac:dyDescent="0.25">
      <c r="A8321" t="s">
        <v>16440</v>
      </c>
      <c r="B8321" t="s">
        <v>16322</v>
      </c>
      <c r="C8321" t="s">
        <v>16443</v>
      </c>
      <c r="D8321" t="str">
        <f t="shared" si="129"/>
        <v>WALSIN TECHNOLOGY CORPORATIONWR04X000PQL</v>
      </c>
      <c r="E8321" t="s">
        <v>1837</v>
      </c>
      <c r="G8321" t="s">
        <v>16442</v>
      </c>
      <c r="H8321" t="s">
        <v>22</v>
      </c>
      <c r="J8321" t="s">
        <v>23</v>
      </c>
      <c r="K8321" t="s">
        <v>23</v>
      </c>
      <c r="L8321" t="s">
        <v>24</v>
      </c>
      <c r="M8321" t="s">
        <v>23</v>
      </c>
      <c r="P8321" t="s">
        <v>27</v>
      </c>
      <c r="R8321" t="s">
        <v>1837</v>
      </c>
      <c r="U8321" t="str">
        <f>VLOOKUP(C8321,'Irvine_MPN_16-17'!B:B,1,FALSE)</f>
        <v>WR04X000PQL</v>
      </c>
    </row>
    <row r="8322" spans="1:21" x14ac:dyDescent="0.25">
      <c r="A8322">
        <v>10002390</v>
      </c>
      <c r="B8322" t="s">
        <v>16322</v>
      </c>
      <c r="C8322" t="s">
        <v>16444</v>
      </c>
      <c r="D8322" t="str">
        <f t="shared" si="129"/>
        <v>WALSIN TECHNOLOGY CORPORATIONWR04X000PTL</v>
      </c>
      <c r="E8322" t="s">
        <v>1837</v>
      </c>
      <c r="G8322" t="s">
        <v>13290</v>
      </c>
      <c r="H8322" t="s">
        <v>22</v>
      </c>
      <c r="J8322" t="s">
        <v>23</v>
      </c>
      <c r="K8322" t="s">
        <v>23</v>
      </c>
      <c r="L8322" t="s">
        <v>24</v>
      </c>
      <c r="M8322" t="s">
        <v>23</v>
      </c>
      <c r="P8322" t="s">
        <v>27</v>
      </c>
      <c r="R8322" t="s">
        <v>1837</v>
      </c>
      <c r="U8322" t="str">
        <f>VLOOKUP(C8322,'Irvine_MPN_16-17'!B:B,1,FALSE)</f>
        <v>WR04X000PTL</v>
      </c>
    </row>
    <row r="8323" spans="1:21" x14ac:dyDescent="0.25">
      <c r="A8323" t="s">
        <v>14600</v>
      </c>
      <c r="B8323" t="s">
        <v>16322</v>
      </c>
      <c r="C8323" t="s">
        <v>16445</v>
      </c>
      <c r="D8323" t="str">
        <f t="shared" ref="D8323:D8386" si="130">CONCATENATE(B8323,C8323)</f>
        <v>WALSIN TECHNOLOGY CORPORATIONWR04X000_PTL</v>
      </c>
      <c r="E8323" t="s">
        <v>1837</v>
      </c>
      <c r="G8323" t="s">
        <v>14602</v>
      </c>
      <c r="H8323" t="s">
        <v>22</v>
      </c>
      <c r="J8323" t="s">
        <v>23</v>
      </c>
      <c r="K8323" t="s">
        <v>23</v>
      </c>
      <c r="L8323" t="s">
        <v>24</v>
      </c>
      <c r="M8323" t="s">
        <v>23</v>
      </c>
      <c r="P8323" t="s">
        <v>27</v>
      </c>
      <c r="R8323" t="s">
        <v>1837</v>
      </c>
      <c r="U8323" t="str">
        <f>VLOOKUP(C8323,'Irvine_MPN_16-17'!B:B,1,FALSE)</f>
        <v>WR04X000_PTL</v>
      </c>
    </row>
    <row r="8324" spans="1:21" x14ac:dyDescent="0.25">
      <c r="A8324" t="s">
        <v>10419</v>
      </c>
      <c r="B8324" t="s">
        <v>16322</v>
      </c>
      <c r="C8324" t="s">
        <v>16446</v>
      </c>
      <c r="D8324" t="str">
        <f t="shared" si="130"/>
        <v>WALSIN TECHNOLOGY CORPORATIONWR04X1000FGL</v>
      </c>
      <c r="E8324" t="s">
        <v>1837</v>
      </c>
      <c r="G8324" t="s">
        <v>10421</v>
      </c>
      <c r="H8324" t="s">
        <v>22</v>
      </c>
      <c r="J8324" t="s">
        <v>23</v>
      </c>
      <c r="K8324" t="s">
        <v>23</v>
      </c>
      <c r="L8324" t="s">
        <v>24</v>
      </c>
      <c r="M8324" t="s">
        <v>23</v>
      </c>
      <c r="P8324" t="s">
        <v>27</v>
      </c>
      <c r="R8324" t="s">
        <v>1837</v>
      </c>
      <c r="U8324" t="str">
        <f>VLOOKUP(C8324,'Irvine_MPN_16-17'!B:B,1,FALSE)</f>
        <v>WR04X1000FGL</v>
      </c>
    </row>
    <row r="8325" spans="1:21" x14ac:dyDescent="0.25">
      <c r="A8325" t="s">
        <v>10419</v>
      </c>
      <c r="B8325" t="s">
        <v>16322</v>
      </c>
      <c r="C8325" t="s">
        <v>16447</v>
      </c>
      <c r="D8325" t="str">
        <f t="shared" si="130"/>
        <v>WALSIN TECHNOLOGY CORPORATIONWR04X1000FQL</v>
      </c>
      <c r="E8325" t="s">
        <v>1837</v>
      </c>
      <c r="G8325" t="s">
        <v>10421</v>
      </c>
      <c r="H8325" t="s">
        <v>22</v>
      </c>
      <c r="J8325" t="s">
        <v>23</v>
      </c>
      <c r="K8325" t="s">
        <v>23</v>
      </c>
      <c r="L8325" t="s">
        <v>24</v>
      </c>
      <c r="M8325" t="s">
        <v>23</v>
      </c>
      <c r="P8325" t="s">
        <v>27</v>
      </c>
      <c r="R8325" t="s">
        <v>1837</v>
      </c>
      <c r="U8325" t="str">
        <f>VLOOKUP(C8325,'Irvine_MPN_16-17'!B:B,1,FALSE)</f>
        <v>WR04X1000FQL</v>
      </c>
    </row>
    <row r="8326" spans="1:21" x14ac:dyDescent="0.25">
      <c r="A8326" t="s">
        <v>13171</v>
      </c>
      <c r="B8326" t="s">
        <v>16322</v>
      </c>
      <c r="C8326" t="s">
        <v>16448</v>
      </c>
      <c r="D8326" t="str">
        <f t="shared" si="130"/>
        <v>WALSIN TECHNOLOGY CORPORATIONWR04X1000FTL</v>
      </c>
      <c r="E8326" t="s">
        <v>1837</v>
      </c>
      <c r="G8326" t="s">
        <v>11679</v>
      </c>
      <c r="H8326" t="s">
        <v>22</v>
      </c>
      <c r="J8326" t="s">
        <v>23</v>
      </c>
      <c r="K8326" t="s">
        <v>23</v>
      </c>
      <c r="L8326" t="s">
        <v>24</v>
      </c>
      <c r="M8326" t="s">
        <v>23</v>
      </c>
      <c r="P8326" t="s">
        <v>27</v>
      </c>
      <c r="R8326" t="s">
        <v>1837</v>
      </c>
      <c r="U8326" t="str">
        <f>VLOOKUP(C8326,'Irvine_MPN_16-17'!B:B,1,FALSE)</f>
        <v>WR04X1000FTL</v>
      </c>
    </row>
    <row r="8327" spans="1:21" x14ac:dyDescent="0.25">
      <c r="A8327" t="s">
        <v>14277</v>
      </c>
      <c r="B8327" t="s">
        <v>16322</v>
      </c>
      <c r="C8327" t="s">
        <v>16449</v>
      </c>
      <c r="D8327" t="str">
        <f t="shared" si="130"/>
        <v>WALSIN TECHNOLOGY CORPORATIONWR04X1001FGL</v>
      </c>
      <c r="E8327" t="s">
        <v>1837</v>
      </c>
      <c r="G8327" t="s">
        <v>10424</v>
      </c>
      <c r="H8327" t="s">
        <v>22</v>
      </c>
      <c r="J8327" t="s">
        <v>23</v>
      </c>
      <c r="K8327" t="s">
        <v>23</v>
      </c>
      <c r="L8327" t="s">
        <v>24</v>
      </c>
      <c r="M8327" t="s">
        <v>23</v>
      </c>
      <c r="P8327" t="s">
        <v>27</v>
      </c>
      <c r="R8327" t="s">
        <v>1837</v>
      </c>
      <c r="U8327" t="str">
        <f>VLOOKUP(C8327,'Irvine_MPN_16-17'!B:B,1,FALSE)</f>
        <v>WR04X1001FGL</v>
      </c>
    </row>
    <row r="8328" spans="1:21" x14ac:dyDescent="0.25">
      <c r="A8328" t="s">
        <v>10422</v>
      </c>
      <c r="B8328" t="s">
        <v>16322</v>
      </c>
      <c r="C8328" t="s">
        <v>16450</v>
      </c>
      <c r="D8328" t="str">
        <f t="shared" si="130"/>
        <v>WALSIN TECHNOLOGY CORPORATIONWR04X1001FQL</v>
      </c>
      <c r="E8328" t="s">
        <v>1837</v>
      </c>
      <c r="G8328" t="s">
        <v>10424</v>
      </c>
      <c r="H8328" t="s">
        <v>22</v>
      </c>
      <c r="J8328" t="s">
        <v>23</v>
      </c>
      <c r="K8328" t="s">
        <v>23</v>
      </c>
      <c r="L8328" t="s">
        <v>24</v>
      </c>
      <c r="M8328" t="s">
        <v>23</v>
      </c>
      <c r="P8328" t="s">
        <v>27</v>
      </c>
      <c r="R8328" t="s">
        <v>1837</v>
      </c>
      <c r="U8328" t="str">
        <f>VLOOKUP(C8328,'Irvine_MPN_16-17'!B:B,1,FALSE)</f>
        <v>WR04X1001FQL</v>
      </c>
    </row>
    <row r="8329" spans="1:21" x14ac:dyDescent="0.25">
      <c r="A8329" t="s">
        <v>16451</v>
      </c>
      <c r="B8329" t="s">
        <v>16322</v>
      </c>
      <c r="C8329" t="s">
        <v>16452</v>
      </c>
      <c r="D8329" t="str">
        <f t="shared" si="130"/>
        <v>WALSIN TECHNOLOGY CORPORATIONWR04X1001FTL</v>
      </c>
      <c r="E8329" t="s">
        <v>1837</v>
      </c>
      <c r="G8329" t="s">
        <v>11682</v>
      </c>
      <c r="H8329" t="s">
        <v>22</v>
      </c>
      <c r="J8329" t="s">
        <v>23</v>
      </c>
      <c r="K8329" t="s">
        <v>23</v>
      </c>
      <c r="L8329" t="s">
        <v>24</v>
      </c>
      <c r="M8329" t="s">
        <v>23</v>
      </c>
      <c r="P8329" t="s">
        <v>27</v>
      </c>
      <c r="R8329" t="s">
        <v>1837</v>
      </c>
      <c r="U8329" t="str">
        <f>VLOOKUP(C8329,'Irvine_MPN_16-17'!B:B,1,FALSE)</f>
        <v>WR04X1001FTL</v>
      </c>
    </row>
    <row r="8330" spans="1:21" x14ac:dyDescent="0.25">
      <c r="A8330" t="s">
        <v>10431</v>
      </c>
      <c r="B8330" t="s">
        <v>16322</v>
      </c>
      <c r="C8330" t="s">
        <v>16453</v>
      </c>
      <c r="D8330" t="str">
        <f t="shared" si="130"/>
        <v>WALSIN TECHNOLOGY CORPORATIONWR04X1002FGL</v>
      </c>
      <c r="E8330" t="s">
        <v>1837</v>
      </c>
      <c r="G8330" t="s">
        <v>10433</v>
      </c>
      <c r="H8330" t="s">
        <v>22</v>
      </c>
      <c r="J8330" t="s">
        <v>23</v>
      </c>
      <c r="K8330" t="s">
        <v>23</v>
      </c>
      <c r="L8330" t="s">
        <v>24</v>
      </c>
      <c r="M8330" t="s">
        <v>23</v>
      </c>
      <c r="P8330" t="s">
        <v>27</v>
      </c>
      <c r="R8330" t="s">
        <v>1837</v>
      </c>
      <c r="U8330" t="str">
        <f>VLOOKUP(C8330,'Irvine_MPN_16-17'!B:B,1,FALSE)</f>
        <v>WR04X1002FGL</v>
      </c>
    </row>
    <row r="8331" spans="1:21" x14ac:dyDescent="0.25">
      <c r="A8331" t="s">
        <v>13889</v>
      </c>
      <c r="B8331" t="s">
        <v>16322</v>
      </c>
      <c r="C8331" t="s">
        <v>16454</v>
      </c>
      <c r="D8331" t="str">
        <f t="shared" si="130"/>
        <v>WALSIN TECHNOLOGY CORPORATIONWR04X1002FQL</v>
      </c>
      <c r="E8331" t="s">
        <v>1837</v>
      </c>
      <c r="G8331" t="s">
        <v>10433</v>
      </c>
      <c r="H8331" t="s">
        <v>22</v>
      </c>
      <c r="J8331" t="s">
        <v>23</v>
      </c>
      <c r="K8331" t="s">
        <v>23</v>
      </c>
      <c r="L8331" t="s">
        <v>24</v>
      </c>
      <c r="M8331" t="s">
        <v>23</v>
      </c>
      <c r="P8331" t="s">
        <v>27</v>
      </c>
      <c r="R8331" t="s">
        <v>1837</v>
      </c>
      <c r="U8331" t="str">
        <f>VLOOKUP(C8331,'Irvine_MPN_16-17'!B:B,1,FALSE)</f>
        <v>WR04X1002FQL</v>
      </c>
    </row>
    <row r="8332" spans="1:21" x14ac:dyDescent="0.25">
      <c r="A8332" t="s">
        <v>11683</v>
      </c>
      <c r="B8332" t="s">
        <v>16322</v>
      </c>
      <c r="C8332" t="s">
        <v>16455</v>
      </c>
      <c r="D8332" t="str">
        <f t="shared" si="130"/>
        <v>WALSIN TECHNOLOGY CORPORATIONWR04X1002FTL</v>
      </c>
      <c r="E8332" t="s">
        <v>1837</v>
      </c>
      <c r="G8332" t="s">
        <v>11685</v>
      </c>
      <c r="H8332" t="s">
        <v>22</v>
      </c>
      <c r="J8332" t="s">
        <v>23</v>
      </c>
      <c r="K8332" t="s">
        <v>23</v>
      </c>
      <c r="L8332" t="s">
        <v>24</v>
      </c>
      <c r="M8332" t="s">
        <v>23</v>
      </c>
      <c r="P8332" t="s">
        <v>27</v>
      </c>
      <c r="R8332" t="s">
        <v>1837</v>
      </c>
      <c r="U8332" t="str">
        <f>VLOOKUP(C8332,'Irvine_MPN_16-17'!B:B,1,FALSE)</f>
        <v>WR04X1002FTL</v>
      </c>
    </row>
    <row r="8333" spans="1:21" x14ac:dyDescent="0.25">
      <c r="A8333" t="s">
        <v>10437</v>
      </c>
      <c r="B8333" t="s">
        <v>16322</v>
      </c>
      <c r="C8333" t="s">
        <v>16456</v>
      </c>
      <c r="D8333" t="str">
        <f t="shared" si="130"/>
        <v>WALSIN TECHNOLOGY CORPORATIONWR04X1003FGL</v>
      </c>
      <c r="E8333" t="s">
        <v>1837</v>
      </c>
      <c r="G8333" t="s">
        <v>10439</v>
      </c>
      <c r="H8333" t="s">
        <v>22</v>
      </c>
      <c r="J8333" t="s">
        <v>23</v>
      </c>
      <c r="K8333" t="s">
        <v>23</v>
      </c>
      <c r="L8333" t="s">
        <v>24</v>
      </c>
      <c r="M8333" t="s">
        <v>23</v>
      </c>
      <c r="P8333" t="s">
        <v>27</v>
      </c>
      <c r="R8333" t="s">
        <v>1837</v>
      </c>
      <c r="U8333" t="str">
        <f>VLOOKUP(C8333,'Irvine_MPN_16-17'!B:B,1,FALSE)</f>
        <v>WR04X1003FGL</v>
      </c>
    </row>
    <row r="8334" spans="1:21" x14ac:dyDescent="0.25">
      <c r="A8334" t="s">
        <v>10437</v>
      </c>
      <c r="B8334" t="s">
        <v>16322</v>
      </c>
      <c r="C8334" t="s">
        <v>16457</v>
      </c>
      <c r="D8334" t="str">
        <f t="shared" si="130"/>
        <v>WALSIN TECHNOLOGY CORPORATIONWR04X1003FQL</v>
      </c>
      <c r="E8334" t="s">
        <v>1837</v>
      </c>
      <c r="G8334" t="s">
        <v>10439</v>
      </c>
      <c r="H8334" t="s">
        <v>22</v>
      </c>
      <c r="J8334" t="s">
        <v>23</v>
      </c>
      <c r="K8334" t="s">
        <v>23</v>
      </c>
      <c r="L8334" t="s">
        <v>24</v>
      </c>
      <c r="M8334" t="s">
        <v>23</v>
      </c>
      <c r="P8334" t="s">
        <v>27</v>
      </c>
      <c r="R8334" t="s">
        <v>1837</v>
      </c>
      <c r="U8334" t="str">
        <f>VLOOKUP(C8334,'Irvine_MPN_16-17'!B:B,1,FALSE)</f>
        <v>WR04X1003FQL</v>
      </c>
    </row>
    <row r="8335" spans="1:21" x14ac:dyDescent="0.25">
      <c r="A8335" t="s">
        <v>16458</v>
      </c>
      <c r="B8335" t="s">
        <v>16322</v>
      </c>
      <c r="C8335" t="s">
        <v>16459</v>
      </c>
      <c r="D8335" t="str">
        <f t="shared" si="130"/>
        <v>WALSIN TECHNOLOGY CORPORATIONWR04X1003FTL</v>
      </c>
      <c r="E8335" t="s">
        <v>1837</v>
      </c>
      <c r="G8335" t="s">
        <v>11688</v>
      </c>
      <c r="H8335" t="s">
        <v>22</v>
      </c>
      <c r="J8335" t="s">
        <v>23</v>
      </c>
      <c r="K8335" t="s">
        <v>23</v>
      </c>
      <c r="L8335" t="s">
        <v>24</v>
      </c>
      <c r="M8335" t="s">
        <v>23</v>
      </c>
      <c r="P8335" t="s">
        <v>27</v>
      </c>
      <c r="R8335" t="s">
        <v>1837</v>
      </c>
      <c r="U8335" t="str">
        <f>VLOOKUP(C8335,'Irvine_MPN_16-17'!B:B,1,FALSE)</f>
        <v>WR04X1003FTL</v>
      </c>
    </row>
    <row r="8336" spans="1:21" x14ac:dyDescent="0.25">
      <c r="A8336" t="s">
        <v>11538</v>
      </c>
      <c r="B8336" t="s">
        <v>16322</v>
      </c>
      <c r="C8336" t="s">
        <v>16460</v>
      </c>
      <c r="D8336" t="str">
        <f t="shared" si="130"/>
        <v>WALSIN TECHNOLOGY CORPORATIONWR04X100JTL</v>
      </c>
      <c r="E8336" t="s">
        <v>1837</v>
      </c>
      <c r="G8336" t="s">
        <v>11540</v>
      </c>
      <c r="H8336" t="s">
        <v>22</v>
      </c>
      <c r="J8336" t="s">
        <v>23</v>
      </c>
      <c r="K8336" t="s">
        <v>23</v>
      </c>
      <c r="L8336" t="s">
        <v>24</v>
      </c>
      <c r="M8336" t="s">
        <v>23</v>
      </c>
      <c r="P8336" t="s">
        <v>27</v>
      </c>
      <c r="R8336" t="s">
        <v>1837</v>
      </c>
      <c r="U8336" t="str">
        <f>VLOOKUP(C8336,'Irvine_MPN_16-17'!B:B,1,FALSE)</f>
        <v>WR04X100JTL</v>
      </c>
    </row>
    <row r="8337" spans="1:21" x14ac:dyDescent="0.25">
      <c r="A8337" t="s">
        <v>11527</v>
      </c>
      <c r="B8337" t="s">
        <v>16322</v>
      </c>
      <c r="C8337" t="s">
        <v>16461</v>
      </c>
      <c r="D8337" t="str">
        <f t="shared" si="130"/>
        <v>WALSIN TECHNOLOGY CORPORATIONWR04X101JTL</v>
      </c>
      <c r="E8337" t="s">
        <v>1837</v>
      </c>
      <c r="G8337" t="s">
        <v>11543</v>
      </c>
      <c r="H8337" t="s">
        <v>22</v>
      </c>
      <c r="J8337" t="s">
        <v>23</v>
      </c>
      <c r="K8337" t="s">
        <v>23</v>
      </c>
      <c r="L8337" t="s">
        <v>24</v>
      </c>
      <c r="M8337" t="s">
        <v>23</v>
      </c>
      <c r="P8337" t="s">
        <v>27</v>
      </c>
      <c r="R8337" t="s">
        <v>1837</v>
      </c>
      <c r="U8337" t="str">
        <f>VLOOKUP(C8337,'Irvine_MPN_16-17'!B:B,1,FALSE)</f>
        <v>WR04X101JTL</v>
      </c>
    </row>
    <row r="8338" spans="1:21" x14ac:dyDescent="0.25">
      <c r="A8338" t="s">
        <v>16462</v>
      </c>
      <c r="B8338" t="s">
        <v>16322</v>
      </c>
      <c r="C8338" t="s">
        <v>16463</v>
      </c>
      <c r="D8338" t="str">
        <f t="shared" si="130"/>
        <v>WALSIN TECHNOLOGY CORPORATIONWR04X1022FTL</v>
      </c>
      <c r="E8338" t="s">
        <v>1837</v>
      </c>
      <c r="G8338" t="s">
        <v>11690</v>
      </c>
      <c r="H8338" t="s">
        <v>22</v>
      </c>
      <c r="J8338" t="s">
        <v>23</v>
      </c>
      <c r="K8338" t="s">
        <v>23</v>
      </c>
      <c r="L8338" t="s">
        <v>24</v>
      </c>
      <c r="M8338" t="s">
        <v>23</v>
      </c>
      <c r="P8338" t="s">
        <v>27</v>
      </c>
      <c r="R8338" t="s">
        <v>1837</v>
      </c>
      <c r="U8338" t="str">
        <f>VLOOKUP(C8338,'Irvine_MPN_16-17'!B:B,1,FALSE)</f>
        <v>WR04X1022FTL</v>
      </c>
    </row>
    <row r="8339" spans="1:21" x14ac:dyDescent="0.25">
      <c r="A8339" t="s">
        <v>10425</v>
      </c>
      <c r="B8339" t="s">
        <v>16322</v>
      </c>
      <c r="C8339" t="s">
        <v>16464</v>
      </c>
      <c r="D8339" t="str">
        <f t="shared" si="130"/>
        <v>WALSIN TECHNOLOGY CORPORATIONWR04X102JGL</v>
      </c>
      <c r="E8339" t="s">
        <v>1837</v>
      </c>
      <c r="G8339" t="s">
        <v>10427</v>
      </c>
      <c r="H8339" t="s">
        <v>22</v>
      </c>
      <c r="J8339" t="s">
        <v>23</v>
      </c>
      <c r="K8339" t="s">
        <v>23</v>
      </c>
      <c r="L8339" t="s">
        <v>24</v>
      </c>
      <c r="M8339" t="s">
        <v>23</v>
      </c>
      <c r="P8339" t="s">
        <v>27</v>
      </c>
      <c r="R8339" t="s">
        <v>1837</v>
      </c>
      <c r="U8339" t="str">
        <f>VLOOKUP(C8339,'Irvine_MPN_16-17'!B:B,1,FALSE)</f>
        <v>WR04X102JGL</v>
      </c>
    </row>
    <row r="8340" spans="1:21" x14ac:dyDescent="0.25">
      <c r="A8340" t="s">
        <v>10425</v>
      </c>
      <c r="B8340" t="s">
        <v>16322</v>
      </c>
      <c r="C8340" t="s">
        <v>16465</v>
      </c>
      <c r="D8340" t="str">
        <f t="shared" si="130"/>
        <v>WALSIN TECHNOLOGY CORPORATIONWR04X102JQL</v>
      </c>
      <c r="E8340" t="s">
        <v>1837</v>
      </c>
      <c r="G8340" t="s">
        <v>10427</v>
      </c>
      <c r="H8340" t="s">
        <v>22</v>
      </c>
      <c r="J8340" t="s">
        <v>23</v>
      </c>
      <c r="K8340" t="s">
        <v>23</v>
      </c>
      <c r="L8340" t="s">
        <v>24</v>
      </c>
      <c r="M8340" t="s">
        <v>23</v>
      </c>
      <c r="P8340" t="s">
        <v>27</v>
      </c>
      <c r="R8340" t="s">
        <v>1837</v>
      </c>
      <c r="U8340" t="str">
        <f>VLOOKUP(C8340,'Irvine_MPN_16-17'!B:B,1,FALSE)</f>
        <v>WR04X102JQL</v>
      </c>
    </row>
    <row r="8341" spans="1:21" x14ac:dyDescent="0.25">
      <c r="A8341" t="s">
        <v>16466</v>
      </c>
      <c r="B8341" t="s">
        <v>16322</v>
      </c>
      <c r="C8341" t="s">
        <v>16467</v>
      </c>
      <c r="D8341" t="str">
        <f t="shared" si="130"/>
        <v>WALSIN TECHNOLOGY CORPORATIONWR04X102JTL</v>
      </c>
      <c r="E8341" t="s">
        <v>1837</v>
      </c>
      <c r="G8341" t="s">
        <v>11545</v>
      </c>
      <c r="H8341" t="s">
        <v>22</v>
      </c>
      <c r="J8341" t="s">
        <v>23</v>
      </c>
      <c r="K8341" t="s">
        <v>23</v>
      </c>
      <c r="L8341" t="s">
        <v>24</v>
      </c>
      <c r="M8341" t="s">
        <v>23</v>
      </c>
      <c r="P8341" t="s">
        <v>27</v>
      </c>
      <c r="R8341" t="s">
        <v>1837</v>
      </c>
      <c r="U8341" t="str">
        <f>VLOOKUP(C8341,'Irvine_MPN_16-17'!B:B,1,FALSE)</f>
        <v>WR04X102JTL</v>
      </c>
    </row>
    <row r="8342" spans="1:21" x14ac:dyDescent="0.25">
      <c r="A8342" t="s">
        <v>10434</v>
      </c>
      <c r="B8342" t="s">
        <v>16322</v>
      </c>
      <c r="C8342" t="s">
        <v>16468</v>
      </c>
      <c r="D8342" t="str">
        <f t="shared" si="130"/>
        <v>WALSIN TECHNOLOGY CORPORATIONWR04X103JGL</v>
      </c>
      <c r="E8342" t="s">
        <v>1837</v>
      </c>
      <c r="G8342" t="s">
        <v>10436</v>
      </c>
      <c r="H8342" t="s">
        <v>22</v>
      </c>
      <c r="J8342" t="s">
        <v>23</v>
      </c>
      <c r="K8342" t="s">
        <v>23</v>
      </c>
      <c r="L8342" t="s">
        <v>24</v>
      </c>
      <c r="M8342" t="s">
        <v>23</v>
      </c>
      <c r="P8342" t="s">
        <v>27</v>
      </c>
      <c r="R8342" t="s">
        <v>1837</v>
      </c>
      <c r="U8342" t="str">
        <f>VLOOKUP(C8342,'Irvine_MPN_16-17'!B:B,1,FALSE)</f>
        <v>WR04X103JGL</v>
      </c>
    </row>
    <row r="8343" spans="1:21" x14ac:dyDescent="0.25">
      <c r="A8343" t="s">
        <v>10434</v>
      </c>
      <c r="B8343" t="s">
        <v>16322</v>
      </c>
      <c r="C8343" t="s">
        <v>16469</v>
      </c>
      <c r="D8343" t="str">
        <f t="shared" si="130"/>
        <v>WALSIN TECHNOLOGY CORPORATIONWR04X103JQL</v>
      </c>
      <c r="E8343" t="s">
        <v>1837</v>
      </c>
      <c r="G8343" t="s">
        <v>10436</v>
      </c>
      <c r="H8343" t="s">
        <v>22</v>
      </c>
      <c r="J8343" t="s">
        <v>23</v>
      </c>
      <c r="K8343" t="s">
        <v>23</v>
      </c>
      <c r="L8343" t="s">
        <v>24</v>
      </c>
      <c r="M8343" t="s">
        <v>23</v>
      </c>
      <c r="P8343" t="s">
        <v>27</v>
      </c>
      <c r="R8343" t="s">
        <v>1837</v>
      </c>
      <c r="U8343" t="str">
        <f>VLOOKUP(C8343,'Irvine_MPN_16-17'!B:B,1,FALSE)</f>
        <v>WR04X103JQL</v>
      </c>
    </row>
    <row r="8344" spans="1:21" x14ac:dyDescent="0.25">
      <c r="A8344" t="s">
        <v>10434</v>
      </c>
      <c r="B8344" t="s">
        <v>16322</v>
      </c>
      <c r="C8344" t="s">
        <v>16470</v>
      </c>
      <c r="D8344" t="str">
        <f t="shared" si="130"/>
        <v>WALSIN TECHNOLOGY CORPORATIONWR04X103JTL</v>
      </c>
      <c r="E8344" t="s">
        <v>1837</v>
      </c>
      <c r="G8344" t="s">
        <v>11548</v>
      </c>
      <c r="H8344" t="s">
        <v>22</v>
      </c>
      <c r="J8344" t="s">
        <v>23</v>
      </c>
      <c r="K8344" t="s">
        <v>23</v>
      </c>
      <c r="L8344" t="s">
        <v>24</v>
      </c>
      <c r="M8344" t="s">
        <v>23</v>
      </c>
      <c r="P8344" t="s">
        <v>27</v>
      </c>
      <c r="R8344" t="s">
        <v>1837</v>
      </c>
      <c r="U8344" t="str">
        <f>VLOOKUP(C8344,'Irvine_MPN_16-17'!B:B,1,FALSE)</f>
        <v>WR04X103JTL</v>
      </c>
    </row>
    <row r="8345" spans="1:21" x14ac:dyDescent="0.25">
      <c r="A8345" t="s">
        <v>11530</v>
      </c>
      <c r="B8345" t="s">
        <v>16322</v>
      </c>
      <c r="C8345" t="s">
        <v>16471</v>
      </c>
      <c r="D8345" t="str">
        <f t="shared" si="130"/>
        <v>WALSIN TECHNOLOGY CORPORATIONWR04X104JTL</v>
      </c>
      <c r="E8345" t="s">
        <v>1837</v>
      </c>
      <c r="G8345" t="s">
        <v>16472</v>
      </c>
      <c r="H8345" t="s">
        <v>22</v>
      </c>
      <c r="J8345" t="s">
        <v>23</v>
      </c>
      <c r="K8345" t="s">
        <v>23</v>
      </c>
      <c r="L8345" t="s">
        <v>24</v>
      </c>
      <c r="M8345" t="s">
        <v>23</v>
      </c>
      <c r="P8345" t="s">
        <v>27</v>
      </c>
      <c r="R8345" t="s">
        <v>1837</v>
      </c>
      <c r="U8345" t="str">
        <f>VLOOKUP(C8345,'Irvine_MPN_16-17'!B:B,1,FALSE)</f>
        <v>WR04X104JTL</v>
      </c>
    </row>
    <row r="8346" spans="1:21" x14ac:dyDescent="0.25">
      <c r="A8346" t="s">
        <v>13896</v>
      </c>
      <c r="B8346" t="s">
        <v>16322</v>
      </c>
      <c r="C8346" t="s">
        <v>16473</v>
      </c>
      <c r="D8346" t="str">
        <f t="shared" si="130"/>
        <v>WALSIN TECHNOLOGY CORPORATIONWR04X10R0FTL</v>
      </c>
      <c r="E8346" t="s">
        <v>1837</v>
      </c>
      <c r="G8346" t="s">
        <v>11696</v>
      </c>
      <c r="H8346" t="s">
        <v>22</v>
      </c>
      <c r="J8346" t="s">
        <v>23</v>
      </c>
      <c r="K8346" t="s">
        <v>23</v>
      </c>
      <c r="L8346" t="s">
        <v>24</v>
      </c>
      <c r="M8346" t="s">
        <v>23</v>
      </c>
      <c r="P8346" t="s">
        <v>27</v>
      </c>
      <c r="R8346" t="s">
        <v>1837</v>
      </c>
      <c r="U8346" t="str">
        <f>VLOOKUP(C8346,'Irvine_MPN_16-17'!B:B,1,FALSE)</f>
        <v>WR04X10R0FTL</v>
      </c>
    </row>
    <row r="8347" spans="1:21" x14ac:dyDescent="0.25">
      <c r="A8347" t="s">
        <v>13180</v>
      </c>
      <c r="B8347" t="s">
        <v>16322</v>
      </c>
      <c r="C8347" t="s">
        <v>16474</v>
      </c>
      <c r="D8347" t="str">
        <f t="shared" si="130"/>
        <v>WALSIN TECHNOLOGY CORPORATIONWR04X1101FTL</v>
      </c>
      <c r="E8347" t="s">
        <v>1837</v>
      </c>
      <c r="G8347" t="s">
        <v>11698</v>
      </c>
      <c r="H8347" t="s">
        <v>22</v>
      </c>
      <c r="J8347" t="s">
        <v>23</v>
      </c>
      <c r="K8347" t="s">
        <v>23</v>
      </c>
      <c r="L8347" t="s">
        <v>24</v>
      </c>
      <c r="M8347" t="s">
        <v>23</v>
      </c>
      <c r="P8347" t="s">
        <v>27</v>
      </c>
      <c r="R8347" t="s">
        <v>1837</v>
      </c>
      <c r="U8347" t="str">
        <f>VLOOKUP(C8347,'Irvine_MPN_16-17'!B:B,1,FALSE)</f>
        <v>WR04X1101FTL</v>
      </c>
    </row>
    <row r="8348" spans="1:21" x14ac:dyDescent="0.25">
      <c r="A8348" t="s">
        <v>10530</v>
      </c>
      <c r="B8348" t="s">
        <v>16322</v>
      </c>
      <c r="C8348" t="s">
        <v>16475</v>
      </c>
      <c r="D8348" t="str">
        <f t="shared" si="130"/>
        <v>WALSIN TECHNOLOGY CORPORATIONWR04X1132FGL</v>
      </c>
      <c r="E8348" t="s">
        <v>1837</v>
      </c>
      <c r="G8348" t="s">
        <v>10532</v>
      </c>
      <c r="H8348" t="s">
        <v>22</v>
      </c>
      <c r="J8348" t="s">
        <v>23</v>
      </c>
      <c r="K8348" t="s">
        <v>23</v>
      </c>
      <c r="L8348" t="s">
        <v>24</v>
      </c>
      <c r="M8348" t="s">
        <v>23</v>
      </c>
      <c r="P8348" t="s">
        <v>27</v>
      </c>
      <c r="R8348" t="s">
        <v>1837</v>
      </c>
      <c r="U8348" t="str">
        <f>VLOOKUP(C8348,'Irvine_MPN_16-17'!B:B,1,FALSE)</f>
        <v>WR04X1132FGL</v>
      </c>
    </row>
    <row r="8349" spans="1:21" x14ac:dyDescent="0.25">
      <c r="A8349" t="s">
        <v>10530</v>
      </c>
      <c r="B8349" t="s">
        <v>16322</v>
      </c>
      <c r="C8349" t="s">
        <v>16476</v>
      </c>
      <c r="D8349" t="str">
        <f t="shared" si="130"/>
        <v>WALSIN TECHNOLOGY CORPORATIONWR04X1132FQL</v>
      </c>
      <c r="E8349" t="s">
        <v>1837</v>
      </c>
      <c r="G8349" t="s">
        <v>10532</v>
      </c>
      <c r="H8349" t="s">
        <v>22</v>
      </c>
      <c r="J8349" t="s">
        <v>23</v>
      </c>
      <c r="K8349" t="s">
        <v>23</v>
      </c>
      <c r="L8349" t="s">
        <v>24</v>
      </c>
      <c r="M8349" t="s">
        <v>23</v>
      </c>
      <c r="P8349" t="s">
        <v>27</v>
      </c>
      <c r="R8349" t="s">
        <v>1837</v>
      </c>
      <c r="U8349" t="str">
        <f>VLOOKUP(C8349,'Irvine_MPN_16-17'!B:B,1,FALSE)</f>
        <v>WR04X1132FQL</v>
      </c>
    </row>
    <row r="8350" spans="1:21" x14ac:dyDescent="0.25">
      <c r="A8350" t="s">
        <v>10530</v>
      </c>
      <c r="B8350" t="s">
        <v>16322</v>
      </c>
      <c r="C8350" t="s">
        <v>16477</v>
      </c>
      <c r="D8350" t="str">
        <f t="shared" si="130"/>
        <v>WALSIN TECHNOLOGY CORPORATIONWR04X1132FTL</v>
      </c>
      <c r="E8350" t="s">
        <v>1837</v>
      </c>
      <c r="G8350" t="s">
        <v>10532</v>
      </c>
      <c r="H8350" t="s">
        <v>22</v>
      </c>
      <c r="J8350" t="s">
        <v>23</v>
      </c>
      <c r="K8350" t="s">
        <v>23</v>
      </c>
      <c r="L8350" t="s">
        <v>24</v>
      </c>
      <c r="M8350" t="s">
        <v>23</v>
      </c>
      <c r="P8350" t="s">
        <v>27</v>
      </c>
      <c r="R8350" t="s">
        <v>1837</v>
      </c>
      <c r="U8350" t="str">
        <f>VLOOKUP(C8350,'Irvine_MPN_16-17'!B:B,1,FALSE)</f>
        <v>WR04X1132FTL</v>
      </c>
    </row>
    <row r="8351" spans="1:21" x14ac:dyDescent="0.25">
      <c r="A8351" t="s">
        <v>13182</v>
      </c>
      <c r="B8351" t="s">
        <v>16322</v>
      </c>
      <c r="C8351" t="s">
        <v>16478</v>
      </c>
      <c r="D8351" t="str">
        <f t="shared" si="130"/>
        <v>WALSIN TECHNOLOGY CORPORATIONWR04X1182FTL</v>
      </c>
      <c r="E8351" t="s">
        <v>1837</v>
      </c>
      <c r="G8351" t="s">
        <v>13184</v>
      </c>
      <c r="H8351" t="s">
        <v>22</v>
      </c>
      <c r="J8351" t="s">
        <v>23</v>
      </c>
      <c r="K8351" t="s">
        <v>23</v>
      </c>
      <c r="L8351" t="s">
        <v>24</v>
      </c>
      <c r="M8351" t="s">
        <v>23</v>
      </c>
      <c r="P8351" t="s">
        <v>27</v>
      </c>
      <c r="R8351" t="s">
        <v>1837</v>
      </c>
      <c r="U8351" t="e">
        <f>VLOOKUP(C8351,'Irvine_MPN_16-17'!B:B,1,FALSE)</f>
        <v>#N/A</v>
      </c>
    </row>
    <row r="8352" spans="1:21" x14ac:dyDescent="0.25">
      <c r="A8352" t="s">
        <v>10440</v>
      </c>
      <c r="B8352" t="s">
        <v>16322</v>
      </c>
      <c r="C8352" t="s">
        <v>16479</v>
      </c>
      <c r="D8352" t="str">
        <f t="shared" si="130"/>
        <v>WALSIN TECHNOLOGY CORPORATIONWR04X1212FTL</v>
      </c>
      <c r="E8352" t="s">
        <v>1837</v>
      </c>
      <c r="G8352" t="s">
        <v>10442</v>
      </c>
      <c r="H8352" t="s">
        <v>22</v>
      </c>
      <c r="J8352" t="s">
        <v>23</v>
      </c>
      <c r="K8352" t="s">
        <v>23</v>
      </c>
      <c r="L8352" t="s">
        <v>24</v>
      </c>
      <c r="M8352" t="s">
        <v>23</v>
      </c>
      <c r="P8352" t="s">
        <v>27</v>
      </c>
      <c r="R8352" t="s">
        <v>1837</v>
      </c>
      <c r="U8352" t="str">
        <f>VLOOKUP(C8352,'Irvine_MPN_16-17'!B:B,1,FALSE)</f>
        <v>WR04X1212FTL</v>
      </c>
    </row>
    <row r="8353" spans="1:21" x14ac:dyDescent="0.25">
      <c r="A8353" t="s">
        <v>13187</v>
      </c>
      <c r="B8353" t="s">
        <v>16322</v>
      </c>
      <c r="C8353" t="s">
        <v>16480</v>
      </c>
      <c r="D8353" t="str">
        <f t="shared" si="130"/>
        <v>WALSIN TECHNOLOGY CORPORATIONWR04X1240FTL</v>
      </c>
      <c r="E8353" t="s">
        <v>1837</v>
      </c>
      <c r="G8353" t="s">
        <v>11718</v>
      </c>
      <c r="H8353" t="s">
        <v>22</v>
      </c>
      <c r="J8353" t="s">
        <v>23</v>
      </c>
      <c r="K8353" t="s">
        <v>23</v>
      </c>
      <c r="L8353" t="s">
        <v>24</v>
      </c>
      <c r="M8353" t="s">
        <v>23</v>
      </c>
      <c r="P8353" t="s">
        <v>27</v>
      </c>
      <c r="R8353" t="s">
        <v>1837</v>
      </c>
      <c r="U8353" t="str">
        <f>VLOOKUP(C8353,'Irvine_MPN_16-17'!B:B,1,FALSE)</f>
        <v>WR04X1240FTL</v>
      </c>
    </row>
    <row r="8354" spans="1:21" x14ac:dyDescent="0.25">
      <c r="A8354" t="s">
        <v>14605</v>
      </c>
      <c r="B8354" t="s">
        <v>16322</v>
      </c>
      <c r="C8354" t="s">
        <v>16481</v>
      </c>
      <c r="D8354" t="str">
        <f t="shared" si="130"/>
        <v>WALSIN TECHNOLOGY CORPORATIONWR04X1241FTL</v>
      </c>
      <c r="E8354" t="s">
        <v>1837</v>
      </c>
      <c r="G8354" t="s">
        <v>10445</v>
      </c>
      <c r="H8354" t="s">
        <v>22</v>
      </c>
      <c r="J8354" t="s">
        <v>23</v>
      </c>
      <c r="K8354" t="s">
        <v>23</v>
      </c>
      <c r="L8354" t="s">
        <v>24</v>
      </c>
      <c r="M8354" t="s">
        <v>23</v>
      </c>
      <c r="P8354" t="s">
        <v>27</v>
      </c>
      <c r="R8354" t="s">
        <v>1837</v>
      </c>
      <c r="U8354" t="str">
        <f>VLOOKUP(C8354,'Irvine_MPN_16-17'!B:B,1,FALSE)</f>
        <v>WR04X1241FTL</v>
      </c>
    </row>
    <row r="8355" spans="1:21" x14ac:dyDescent="0.25">
      <c r="A8355" t="s">
        <v>11723</v>
      </c>
      <c r="B8355" t="s">
        <v>16322</v>
      </c>
      <c r="C8355" t="s">
        <v>16482</v>
      </c>
      <c r="D8355" t="str">
        <f t="shared" si="130"/>
        <v>WALSIN TECHNOLOGY CORPORATIONWR04X1272FTL</v>
      </c>
      <c r="E8355" t="s">
        <v>1837</v>
      </c>
      <c r="G8355" t="s">
        <v>11725</v>
      </c>
      <c r="H8355" t="s">
        <v>22</v>
      </c>
      <c r="J8355" t="s">
        <v>23</v>
      </c>
      <c r="K8355" t="s">
        <v>23</v>
      </c>
      <c r="L8355" t="s">
        <v>24</v>
      </c>
      <c r="M8355" t="s">
        <v>23</v>
      </c>
      <c r="P8355" t="s">
        <v>27</v>
      </c>
      <c r="R8355" t="s">
        <v>1837</v>
      </c>
      <c r="U8355" t="e">
        <f>VLOOKUP(C8355,'Irvine_MPN_16-17'!B:B,1,FALSE)</f>
        <v>#N/A</v>
      </c>
    </row>
    <row r="8356" spans="1:21" x14ac:dyDescent="0.25">
      <c r="A8356" t="s">
        <v>13908</v>
      </c>
      <c r="B8356" t="s">
        <v>16322</v>
      </c>
      <c r="C8356" t="s">
        <v>16483</v>
      </c>
      <c r="D8356" t="str">
        <f t="shared" si="130"/>
        <v>WALSIN TECHNOLOGY CORPORATIONWR04X1300FTL</v>
      </c>
      <c r="E8356" t="s">
        <v>1837</v>
      </c>
      <c r="G8356" t="s">
        <v>11728</v>
      </c>
      <c r="H8356" t="s">
        <v>22</v>
      </c>
      <c r="J8356" t="s">
        <v>23</v>
      </c>
      <c r="K8356" t="s">
        <v>23</v>
      </c>
      <c r="L8356" t="s">
        <v>24</v>
      </c>
      <c r="M8356" t="s">
        <v>23</v>
      </c>
      <c r="P8356" t="s">
        <v>27</v>
      </c>
      <c r="R8356" t="s">
        <v>1837</v>
      </c>
      <c r="U8356" t="str">
        <f>VLOOKUP(C8356,'Irvine_MPN_16-17'!B:B,1,FALSE)</f>
        <v>WR04X1300FTL</v>
      </c>
    </row>
    <row r="8357" spans="1:21" x14ac:dyDescent="0.25">
      <c r="A8357" t="s">
        <v>11729</v>
      </c>
      <c r="B8357" t="s">
        <v>16322</v>
      </c>
      <c r="C8357" t="s">
        <v>16484</v>
      </c>
      <c r="D8357" t="str">
        <f t="shared" si="130"/>
        <v>WALSIN TECHNOLOGY CORPORATIONWR04X1302FL</v>
      </c>
      <c r="E8357" t="s">
        <v>1837</v>
      </c>
      <c r="G8357" t="s">
        <v>14616</v>
      </c>
      <c r="H8357" t="s">
        <v>22</v>
      </c>
      <c r="J8357" t="s">
        <v>23</v>
      </c>
      <c r="K8357" t="s">
        <v>23</v>
      </c>
      <c r="L8357" t="s">
        <v>24</v>
      </c>
      <c r="M8357" t="s">
        <v>23</v>
      </c>
      <c r="P8357" t="s">
        <v>27</v>
      </c>
      <c r="R8357" t="s">
        <v>1837</v>
      </c>
      <c r="U8357" t="str">
        <f>VLOOKUP(C8357,'Irvine_MPN_16-17'!B:B,1,FALSE)</f>
        <v>WR04X1302FL</v>
      </c>
    </row>
    <row r="8358" spans="1:21" x14ac:dyDescent="0.25">
      <c r="A8358" t="s">
        <v>10533</v>
      </c>
      <c r="B8358" t="s">
        <v>16322</v>
      </c>
      <c r="C8358" t="s">
        <v>16485</v>
      </c>
      <c r="D8358" t="str">
        <f t="shared" si="130"/>
        <v>WALSIN TECHNOLOGY CORPORATIONWR04X1332FTL</v>
      </c>
      <c r="E8358" t="s">
        <v>1837</v>
      </c>
      <c r="G8358" t="s">
        <v>10535</v>
      </c>
      <c r="H8358" t="s">
        <v>22</v>
      </c>
      <c r="J8358" t="s">
        <v>23</v>
      </c>
      <c r="K8358" t="s">
        <v>23</v>
      </c>
      <c r="L8358" t="s">
        <v>24</v>
      </c>
      <c r="M8358" t="s">
        <v>23</v>
      </c>
      <c r="P8358" t="s">
        <v>27</v>
      </c>
      <c r="R8358" t="s">
        <v>1837</v>
      </c>
      <c r="U8358" t="str">
        <f>VLOOKUP(C8358,'Irvine_MPN_16-17'!B:B,1,FALSE)</f>
        <v>WR04X1332FTL</v>
      </c>
    </row>
    <row r="8359" spans="1:21" x14ac:dyDescent="0.25">
      <c r="A8359" t="s">
        <v>13201</v>
      </c>
      <c r="B8359" t="s">
        <v>16322</v>
      </c>
      <c r="C8359" t="s">
        <v>16486</v>
      </c>
      <c r="D8359" t="str">
        <f t="shared" si="130"/>
        <v>WALSIN TECHNOLOGY CORPORATIONWR04X1402FTL</v>
      </c>
      <c r="E8359" t="s">
        <v>1837</v>
      </c>
      <c r="G8359" t="s">
        <v>11736</v>
      </c>
      <c r="H8359" t="s">
        <v>22</v>
      </c>
      <c r="J8359" t="s">
        <v>23</v>
      </c>
      <c r="K8359" t="s">
        <v>23</v>
      </c>
      <c r="L8359" t="s">
        <v>24</v>
      </c>
      <c r="M8359" t="s">
        <v>23</v>
      </c>
      <c r="P8359" t="s">
        <v>27</v>
      </c>
      <c r="R8359" t="s">
        <v>1837</v>
      </c>
      <c r="U8359" t="e">
        <f>VLOOKUP(C8359,'Irvine_MPN_16-17'!B:B,1,FALSE)</f>
        <v>#N/A</v>
      </c>
    </row>
    <row r="8360" spans="1:21" x14ac:dyDescent="0.25">
      <c r="A8360" t="s">
        <v>11737</v>
      </c>
      <c r="B8360" t="s">
        <v>16322</v>
      </c>
      <c r="C8360" t="s">
        <v>16487</v>
      </c>
      <c r="D8360" t="str">
        <f t="shared" si="130"/>
        <v>WALSIN TECHNOLOGY CORPORATIONWR04X1430FTL</v>
      </c>
      <c r="E8360" t="s">
        <v>1837</v>
      </c>
      <c r="G8360" t="s">
        <v>11739</v>
      </c>
      <c r="H8360" t="s">
        <v>22</v>
      </c>
      <c r="J8360" t="s">
        <v>23</v>
      </c>
      <c r="K8360" t="s">
        <v>23</v>
      </c>
      <c r="L8360" t="s">
        <v>24</v>
      </c>
      <c r="M8360" t="s">
        <v>23</v>
      </c>
      <c r="P8360" t="s">
        <v>27</v>
      </c>
      <c r="R8360" t="s">
        <v>1837</v>
      </c>
      <c r="U8360" t="str">
        <f>VLOOKUP(C8360,'Irvine_MPN_16-17'!B:B,1,FALSE)</f>
        <v>WR04X1430FTL</v>
      </c>
    </row>
    <row r="8361" spans="1:21" x14ac:dyDescent="0.25">
      <c r="A8361" t="s">
        <v>11742</v>
      </c>
      <c r="B8361" t="s">
        <v>16322</v>
      </c>
      <c r="C8361" t="s">
        <v>16488</v>
      </c>
      <c r="D8361" t="str">
        <f t="shared" si="130"/>
        <v>WALSIN TECHNOLOGY CORPORATIONWR04X14R0FTL</v>
      </c>
      <c r="E8361" t="s">
        <v>1837</v>
      </c>
      <c r="G8361" t="s">
        <v>11744</v>
      </c>
      <c r="H8361" t="s">
        <v>22</v>
      </c>
      <c r="J8361" t="s">
        <v>23</v>
      </c>
      <c r="K8361" t="s">
        <v>23</v>
      </c>
      <c r="L8361" t="s">
        <v>24</v>
      </c>
      <c r="M8361" t="s">
        <v>23</v>
      </c>
      <c r="P8361" t="s">
        <v>27</v>
      </c>
      <c r="R8361" t="s">
        <v>1837</v>
      </c>
      <c r="U8361" t="e">
        <f>VLOOKUP(C8361,'Irvine_MPN_16-17'!B:B,1,FALSE)</f>
        <v>#N/A</v>
      </c>
    </row>
    <row r="8362" spans="1:21" x14ac:dyDescent="0.25">
      <c r="A8362" t="s">
        <v>16489</v>
      </c>
      <c r="B8362" t="s">
        <v>16322</v>
      </c>
      <c r="C8362" t="s">
        <v>16490</v>
      </c>
      <c r="D8362" t="str">
        <f t="shared" si="130"/>
        <v>WALSIN TECHNOLOGY CORPORATIONWR04X1500FTL</v>
      </c>
      <c r="E8362" t="s">
        <v>1837</v>
      </c>
      <c r="G8362" t="s">
        <v>11747</v>
      </c>
      <c r="H8362" t="s">
        <v>22</v>
      </c>
      <c r="J8362" t="s">
        <v>23</v>
      </c>
      <c r="K8362" t="s">
        <v>23</v>
      </c>
      <c r="L8362" t="s">
        <v>24</v>
      </c>
      <c r="M8362" t="s">
        <v>23</v>
      </c>
      <c r="P8362" t="s">
        <v>27</v>
      </c>
      <c r="R8362" t="s">
        <v>1837</v>
      </c>
      <c r="U8362" t="str">
        <f>VLOOKUP(C8362,'Irvine_MPN_16-17'!B:B,1,FALSE)</f>
        <v>WR04X1500FTL</v>
      </c>
    </row>
    <row r="8363" spans="1:21" x14ac:dyDescent="0.25">
      <c r="A8363" t="s">
        <v>13208</v>
      </c>
      <c r="B8363" t="s">
        <v>16322</v>
      </c>
      <c r="C8363" t="s">
        <v>16491</v>
      </c>
      <c r="D8363" t="str">
        <f t="shared" si="130"/>
        <v>WALSIN TECHNOLOGY CORPORATIONWR04X1501FTL</v>
      </c>
      <c r="E8363" t="s">
        <v>1837</v>
      </c>
      <c r="G8363" t="s">
        <v>13210</v>
      </c>
      <c r="H8363" t="s">
        <v>22</v>
      </c>
      <c r="J8363" t="s">
        <v>23</v>
      </c>
      <c r="K8363" t="s">
        <v>23</v>
      </c>
      <c r="L8363" t="s">
        <v>24</v>
      </c>
      <c r="M8363" t="s">
        <v>23</v>
      </c>
      <c r="P8363" t="s">
        <v>27</v>
      </c>
      <c r="R8363" t="s">
        <v>1837</v>
      </c>
      <c r="U8363" t="str">
        <f>VLOOKUP(C8363,'Irvine_MPN_16-17'!B:B,1,FALSE)</f>
        <v>WR04X1501FTL</v>
      </c>
    </row>
    <row r="8364" spans="1:21" x14ac:dyDescent="0.25">
      <c r="A8364" t="s">
        <v>14296</v>
      </c>
      <c r="B8364" t="s">
        <v>16322</v>
      </c>
      <c r="C8364" t="s">
        <v>16492</v>
      </c>
      <c r="D8364" t="str">
        <f t="shared" si="130"/>
        <v>WALSIN TECHNOLOGY CORPORATIONWR04X153JGL</v>
      </c>
      <c r="E8364" t="s">
        <v>1837</v>
      </c>
      <c r="G8364" t="s">
        <v>14298</v>
      </c>
      <c r="H8364" t="s">
        <v>22</v>
      </c>
      <c r="J8364" t="s">
        <v>23</v>
      </c>
      <c r="K8364" t="s">
        <v>23</v>
      </c>
      <c r="L8364" t="s">
        <v>24</v>
      </c>
      <c r="M8364" t="s">
        <v>23</v>
      </c>
      <c r="P8364" t="s">
        <v>27</v>
      </c>
      <c r="R8364" t="s">
        <v>1837</v>
      </c>
      <c r="U8364" t="str">
        <f>VLOOKUP(C8364,'Irvine_MPN_16-17'!B:B,1,FALSE)</f>
        <v>WR04X153JGL</v>
      </c>
    </row>
    <row r="8365" spans="1:21" x14ac:dyDescent="0.25">
      <c r="A8365" t="s">
        <v>14296</v>
      </c>
      <c r="B8365" t="s">
        <v>16322</v>
      </c>
      <c r="C8365" t="s">
        <v>16493</v>
      </c>
      <c r="D8365" t="str">
        <f t="shared" si="130"/>
        <v>WALSIN TECHNOLOGY CORPORATIONWR04X153JQL</v>
      </c>
      <c r="E8365" t="s">
        <v>1837</v>
      </c>
      <c r="G8365" t="s">
        <v>14298</v>
      </c>
      <c r="H8365" t="s">
        <v>22</v>
      </c>
      <c r="J8365" t="s">
        <v>23</v>
      </c>
      <c r="K8365" t="s">
        <v>23</v>
      </c>
      <c r="L8365" t="s">
        <v>24</v>
      </c>
      <c r="M8365" t="s">
        <v>23</v>
      </c>
      <c r="P8365" t="s">
        <v>27</v>
      </c>
      <c r="R8365" t="s">
        <v>1837</v>
      </c>
      <c r="U8365" t="str">
        <f>VLOOKUP(C8365,'Irvine_MPN_16-17'!B:B,1,FALSE)</f>
        <v>WR04X153JQL</v>
      </c>
    </row>
    <row r="8366" spans="1:21" x14ac:dyDescent="0.25">
      <c r="A8366" t="s">
        <v>14296</v>
      </c>
      <c r="B8366" t="s">
        <v>16322</v>
      </c>
      <c r="C8366" t="s">
        <v>16494</v>
      </c>
      <c r="D8366" t="str">
        <f t="shared" si="130"/>
        <v>WALSIN TECHNOLOGY CORPORATIONWR04X153JTL</v>
      </c>
      <c r="E8366" t="s">
        <v>1837</v>
      </c>
      <c r="G8366" t="s">
        <v>14298</v>
      </c>
      <c r="H8366" t="s">
        <v>22</v>
      </c>
      <c r="J8366" t="s">
        <v>23</v>
      </c>
      <c r="K8366" t="s">
        <v>23</v>
      </c>
      <c r="L8366" t="s">
        <v>24</v>
      </c>
      <c r="M8366" t="s">
        <v>23</v>
      </c>
      <c r="P8366" t="s">
        <v>27</v>
      </c>
      <c r="R8366" t="s">
        <v>1837</v>
      </c>
      <c r="U8366" t="str">
        <f>VLOOKUP(C8366,'Irvine_MPN_16-17'!B:B,1,FALSE)</f>
        <v>WR04X153JTL</v>
      </c>
    </row>
    <row r="8367" spans="1:21" x14ac:dyDescent="0.25">
      <c r="A8367" t="s">
        <v>10446</v>
      </c>
      <c r="B8367" t="s">
        <v>16322</v>
      </c>
      <c r="C8367" t="s">
        <v>16495</v>
      </c>
      <c r="D8367" t="str">
        <f t="shared" si="130"/>
        <v>WALSIN TECHNOLOGY CORPORATIONWR04X1542FTL</v>
      </c>
      <c r="E8367" t="s">
        <v>1837</v>
      </c>
      <c r="G8367" t="s">
        <v>11752</v>
      </c>
      <c r="H8367" t="s">
        <v>22</v>
      </c>
      <c r="J8367" t="s">
        <v>23</v>
      </c>
      <c r="K8367" t="s">
        <v>23</v>
      </c>
      <c r="L8367" t="s">
        <v>24</v>
      </c>
      <c r="M8367" t="s">
        <v>23</v>
      </c>
      <c r="P8367" t="s">
        <v>27</v>
      </c>
      <c r="R8367" t="s">
        <v>1837</v>
      </c>
      <c r="U8367" t="str">
        <f>VLOOKUP(C8367,'Irvine_MPN_16-17'!B:B,1,FALSE)</f>
        <v>WR04X1542FTL</v>
      </c>
    </row>
    <row r="8368" spans="1:21" x14ac:dyDescent="0.25">
      <c r="A8368" t="s">
        <v>11551</v>
      </c>
      <c r="B8368" t="s">
        <v>16322</v>
      </c>
      <c r="C8368" t="s">
        <v>16496</v>
      </c>
      <c r="D8368" t="str">
        <f t="shared" si="130"/>
        <v>WALSIN TECHNOLOGY CORPORATIONWR04X161JTL</v>
      </c>
      <c r="E8368" t="s">
        <v>1837</v>
      </c>
      <c r="G8368" t="s">
        <v>11553</v>
      </c>
      <c r="H8368" t="s">
        <v>22</v>
      </c>
      <c r="J8368" t="s">
        <v>23</v>
      </c>
      <c r="K8368" t="s">
        <v>23</v>
      </c>
      <c r="L8368" t="s">
        <v>24</v>
      </c>
      <c r="M8368" t="s">
        <v>23</v>
      </c>
      <c r="P8368" t="s">
        <v>27</v>
      </c>
      <c r="R8368" t="s">
        <v>1837</v>
      </c>
      <c r="U8368" t="e">
        <f>VLOOKUP(C8368,'Irvine_MPN_16-17'!B:B,1,FALSE)</f>
        <v>#N/A</v>
      </c>
    </row>
    <row r="8369" spans="1:21" x14ac:dyDescent="0.25">
      <c r="A8369" t="s">
        <v>11753</v>
      </c>
      <c r="B8369" t="s">
        <v>16322</v>
      </c>
      <c r="C8369" t="s">
        <v>16497</v>
      </c>
      <c r="D8369" t="str">
        <f t="shared" si="130"/>
        <v>WALSIN TECHNOLOGY CORPORATIONWR04X1620FTL</v>
      </c>
      <c r="E8369" t="s">
        <v>1837</v>
      </c>
      <c r="G8369" t="s">
        <v>11755</v>
      </c>
      <c r="H8369" t="s">
        <v>22</v>
      </c>
      <c r="J8369" t="s">
        <v>23</v>
      </c>
      <c r="K8369" t="s">
        <v>23</v>
      </c>
      <c r="L8369" t="s">
        <v>24</v>
      </c>
      <c r="M8369" t="s">
        <v>23</v>
      </c>
      <c r="P8369" t="s">
        <v>27</v>
      </c>
      <c r="R8369" t="s">
        <v>1837</v>
      </c>
      <c r="U8369" t="e">
        <f>VLOOKUP(C8369,'Irvine_MPN_16-17'!B:B,1,FALSE)</f>
        <v>#N/A</v>
      </c>
    </row>
    <row r="8370" spans="1:21" x14ac:dyDescent="0.25">
      <c r="A8370" t="s">
        <v>16498</v>
      </c>
      <c r="B8370" t="s">
        <v>16322</v>
      </c>
      <c r="C8370" t="s">
        <v>16499</v>
      </c>
      <c r="D8370" t="str">
        <f t="shared" si="130"/>
        <v>WALSIN TECHNOLOGY CORPORATIONWR04X1742FTL</v>
      </c>
      <c r="E8370" t="s">
        <v>1837</v>
      </c>
      <c r="G8370" t="s">
        <v>16500</v>
      </c>
      <c r="H8370" t="s">
        <v>22</v>
      </c>
      <c r="J8370" t="s">
        <v>23</v>
      </c>
      <c r="K8370" t="s">
        <v>23</v>
      </c>
      <c r="L8370" t="s">
        <v>24</v>
      </c>
      <c r="M8370" t="s">
        <v>23</v>
      </c>
      <c r="P8370" t="s">
        <v>27</v>
      </c>
      <c r="R8370" t="s">
        <v>1837</v>
      </c>
      <c r="U8370" t="e">
        <f>VLOOKUP(C8370,'Irvine_MPN_16-17'!B:B,1,FALSE)</f>
        <v>#N/A</v>
      </c>
    </row>
    <row r="8371" spans="1:21" x14ac:dyDescent="0.25">
      <c r="A8371" t="s">
        <v>10449</v>
      </c>
      <c r="B8371" t="s">
        <v>16322</v>
      </c>
      <c r="C8371" t="s">
        <v>16501</v>
      </c>
      <c r="D8371" t="str">
        <f t="shared" si="130"/>
        <v>WALSIN TECHNOLOGY CORPORATIONWR04X1783FGL</v>
      </c>
      <c r="E8371" t="s">
        <v>1837</v>
      </c>
      <c r="G8371" t="s">
        <v>10451</v>
      </c>
      <c r="H8371" t="s">
        <v>22</v>
      </c>
      <c r="J8371" t="s">
        <v>23</v>
      </c>
      <c r="K8371" t="s">
        <v>23</v>
      </c>
      <c r="L8371" t="s">
        <v>24</v>
      </c>
      <c r="M8371" t="s">
        <v>23</v>
      </c>
      <c r="P8371" t="s">
        <v>27</v>
      </c>
      <c r="R8371" t="s">
        <v>1837</v>
      </c>
      <c r="U8371" t="str">
        <f>VLOOKUP(C8371,'Irvine_MPN_16-17'!B:B,1,FALSE)</f>
        <v>WR04X1783FGL</v>
      </c>
    </row>
    <row r="8372" spans="1:21" x14ac:dyDescent="0.25">
      <c r="A8372" t="s">
        <v>10449</v>
      </c>
      <c r="B8372" t="s">
        <v>16322</v>
      </c>
      <c r="C8372" t="s">
        <v>16502</v>
      </c>
      <c r="D8372" t="str">
        <f t="shared" si="130"/>
        <v>WALSIN TECHNOLOGY CORPORATIONWR04X1783FQL</v>
      </c>
      <c r="E8372" t="s">
        <v>1837</v>
      </c>
      <c r="G8372" t="s">
        <v>10451</v>
      </c>
      <c r="H8372" t="s">
        <v>22</v>
      </c>
      <c r="J8372" t="s">
        <v>23</v>
      </c>
      <c r="K8372" t="s">
        <v>23</v>
      </c>
      <c r="L8372" t="s">
        <v>24</v>
      </c>
      <c r="M8372" t="s">
        <v>23</v>
      </c>
      <c r="P8372" t="s">
        <v>27</v>
      </c>
      <c r="R8372" t="s">
        <v>1837</v>
      </c>
      <c r="U8372" t="str">
        <f>VLOOKUP(C8372,'Irvine_MPN_16-17'!B:B,1,FALSE)</f>
        <v>WR04X1783FQL</v>
      </c>
    </row>
    <row r="8373" spans="1:21" x14ac:dyDescent="0.25">
      <c r="A8373" t="s">
        <v>10449</v>
      </c>
      <c r="B8373" t="s">
        <v>16322</v>
      </c>
      <c r="C8373" t="s">
        <v>16503</v>
      </c>
      <c r="D8373" t="str">
        <f t="shared" si="130"/>
        <v>WALSIN TECHNOLOGY CORPORATIONWR04X1783FTL</v>
      </c>
      <c r="E8373" t="s">
        <v>1837</v>
      </c>
      <c r="G8373" t="s">
        <v>10451</v>
      </c>
      <c r="H8373" t="s">
        <v>22</v>
      </c>
      <c r="J8373" t="s">
        <v>23</v>
      </c>
      <c r="K8373" t="s">
        <v>23</v>
      </c>
      <c r="L8373" t="s">
        <v>24</v>
      </c>
      <c r="M8373" t="s">
        <v>23</v>
      </c>
      <c r="P8373" t="s">
        <v>27</v>
      </c>
      <c r="R8373" t="s">
        <v>1837</v>
      </c>
      <c r="U8373" t="str">
        <f>VLOOKUP(C8373,'Irvine_MPN_16-17'!B:B,1,FALSE)</f>
        <v>WR04X1783FTL</v>
      </c>
    </row>
    <row r="8374" spans="1:21" x14ac:dyDescent="0.25">
      <c r="A8374" t="s">
        <v>11767</v>
      </c>
      <c r="B8374" t="s">
        <v>16322</v>
      </c>
      <c r="C8374" t="s">
        <v>16504</v>
      </c>
      <c r="D8374" t="str">
        <f t="shared" si="130"/>
        <v>WALSIN TECHNOLOGY CORPORATIONWR04X1821FTL</v>
      </c>
      <c r="E8374" t="s">
        <v>1837</v>
      </c>
      <c r="G8374" t="s">
        <v>11769</v>
      </c>
      <c r="H8374" t="s">
        <v>22</v>
      </c>
      <c r="J8374" t="s">
        <v>23</v>
      </c>
      <c r="K8374" t="s">
        <v>23</v>
      </c>
      <c r="L8374" t="s">
        <v>24</v>
      </c>
      <c r="M8374" t="s">
        <v>23</v>
      </c>
      <c r="P8374" t="s">
        <v>27</v>
      </c>
      <c r="R8374" t="s">
        <v>1837</v>
      </c>
      <c r="U8374" t="str">
        <f>VLOOKUP(C8374,'Irvine_MPN_16-17'!B:B,1,FALSE)</f>
        <v>WR04X1821FTL</v>
      </c>
    </row>
    <row r="8375" spans="1:21" x14ac:dyDescent="0.25">
      <c r="A8375" t="s">
        <v>11775</v>
      </c>
      <c r="B8375" t="s">
        <v>16322</v>
      </c>
      <c r="C8375" t="s">
        <v>16505</v>
      </c>
      <c r="D8375" t="str">
        <f t="shared" si="130"/>
        <v>WALSIN TECHNOLOGY CORPORATIONWR04X1871FTL</v>
      </c>
      <c r="E8375" t="s">
        <v>1837</v>
      </c>
      <c r="G8375" t="s">
        <v>11777</v>
      </c>
      <c r="H8375" t="s">
        <v>22</v>
      </c>
      <c r="J8375" t="s">
        <v>23</v>
      </c>
      <c r="K8375" t="s">
        <v>23</v>
      </c>
      <c r="L8375" t="s">
        <v>24</v>
      </c>
      <c r="M8375" t="s">
        <v>23</v>
      </c>
      <c r="P8375" t="s">
        <v>27</v>
      </c>
      <c r="R8375" t="s">
        <v>1837</v>
      </c>
      <c r="U8375" t="str">
        <f>VLOOKUP(C8375,'Irvine_MPN_16-17'!B:B,1,FALSE)</f>
        <v>WR04X1871FTL</v>
      </c>
    </row>
    <row r="8376" spans="1:21" x14ac:dyDescent="0.25">
      <c r="A8376" t="s">
        <v>15983</v>
      </c>
      <c r="B8376" t="s">
        <v>16322</v>
      </c>
      <c r="C8376" t="s">
        <v>16506</v>
      </c>
      <c r="D8376" t="str">
        <f t="shared" si="130"/>
        <v>WALSIN TECHNOLOGY CORPORATIONWR04X2000FTL</v>
      </c>
      <c r="E8376" t="s">
        <v>1837</v>
      </c>
      <c r="G8376" t="s">
        <v>11783</v>
      </c>
      <c r="H8376" t="s">
        <v>22</v>
      </c>
      <c r="J8376" t="s">
        <v>23</v>
      </c>
      <c r="K8376" t="s">
        <v>23</v>
      </c>
      <c r="L8376" t="s">
        <v>24</v>
      </c>
      <c r="M8376" t="s">
        <v>23</v>
      </c>
      <c r="P8376" t="s">
        <v>27</v>
      </c>
      <c r="R8376" t="s">
        <v>1837</v>
      </c>
      <c r="U8376" t="str">
        <f>VLOOKUP(C8376,'Irvine_MPN_16-17'!B:B,1,FALSE)</f>
        <v>WR04X2000FTL</v>
      </c>
    </row>
    <row r="8377" spans="1:21" x14ac:dyDescent="0.25">
      <c r="A8377" t="s">
        <v>14624</v>
      </c>
      <c r="B8377" t="s">
        <v>16322</v>
      </c>
      <c r="C8377" t="s">
        <v>16507</v>
      </c>
      <c r="D8377" t="str">
        <f t="shared" si="130"/>
        <v>WALSIN TECHNOLOGY CORPORATIONWR04X2001FTL</v>
      </c>
      <c r="E8377" t="s">
        <v>1837</v>
      </c>
      <c r="G8377" t="s">
        <v>10454</v>
      </c>
      <c r="H8377" t="s">
        <v>22</v>
      </c>
      <c r="J8377" t="s">
        <v>23</v>
      </c>
      <c r="K8377" t="s">
        <v>23</v>
      </c>
      <c r="L8377" t="s">
        <v>24</v>
      </c>
      <c r="M8377" t="s">
        <v>23</v>
      </c>
      <c r="P8377" t="s">
        <v>27</v>
      </c>
      <c r="R8377" t="s">
        <v>1837</v>
      </c>
      <c r="U8377" t="str">
        <f>VLOOKUP(C8377,'Irvine_MPN_16-17'!B:B,1,FALSE)</f>
        <v>WR04X2001FTL</v>
      </c>
    </row>
    <row r="8378" spans="1:21" x14ac:dyDescent="0.25">
      <c r="A8378" t="s">
        <v>14619</v>
      </c>
      <c r="B8378" t="s">
        <v>16322</v>
      </c>
      <c r="C8378" t="s">
        <v>16508</v>
      </c>
      <c r="D8378" t="str">
        <f t="shared" si="130"/>
        <v>WALSIN TECHNOLOGY CORPORATIONWR04X201JTL</v>
      </c>
      <c r="E8378" t="s">
        <v>1837</v>
      </c>
      <c r="G8378" t="s">
        <v>16509</v>
      </c>
      <c r="H8378" t="s">
        <v>22</v>
      </c>
      <c r="J8378" t="s">
        <v>23</v>
      </c>
      <c r="K8378" t="s">
        <v>23</v>
      </c>
      <c r="L8378" t="s">
        <v>24</v>
      </c>
      <c r="M8378" t="s">
        <v>23</v>
      </c>
      <c r="P8378" t="s">
        <v>27</v>
      </c>
      <c r="R8378" t="s">
        <v>1837</v>
      </c>
      <c r="U8378" t="str">
        <f>VLOOKUP(C8378,'Irvine_MPN_16-17'!B:B,1,FALSE)</f>
        <v>WR04X201JTL</v>
      </c>
    </row>
    <row r="8379" spans="1:21" x14ac:dyDescent="0.25">
      <c r="A8379" t="s">
        <v>10455</v>
      </c>
      <c r="B8379" t="s">
        <v>16322</v>
      </c>
      <c r="C8379" t="s">
        <v>16510</v>
      </c>
      <c r="D8379" t="str">
        <f t="shared" si="130"/>
        <v>WALSIN TECHNOLOGY CORPORATIONWR04X202JTL</v>
      </c>
      <c r="E8379" t="s">
        <v>1837</v>
      </c>
      <c r="G8379" t="s">
        <v>10457</v>
      </c>
      <c r="H8379" t="s">
        <v>22</v>
      </c>
      <c r="J8379" t="s">
        <v>23</v>
      </c>
      <c r="K8379" t="s">
        <v>23</v>
      </c>
      <c r="L8379" t="s">
        <v>24</v>
      </c>
      <c r="M8379" t="s">
        <v>23</v>
      </c>
      <c r="P8379" t="s">
        <v>27</v>
      </c>
      <c r="R8379" t="s">
        <v>1837</v>
      </c>
      <c r="U8379" t="str">
        <f>VLOOKUP(C8379,'Irvine_MPN_16-17'!B:B,1,FALSE)</f>
        <v>WR04X202JTL</v>
      </c>
    </row>
    <row r="8380" spans="1:21" x14ac:dyDescent="0.25">
      <c r="A8380" t="s">
        <v>10461</v>
      </c>
      <c r="B8380" t="s">
        <v>16322</v>
      </c>
      <c r="C8380" t="s">
        <v>16511</v>
      </c>
      <c r="D8380" t="str">
        <f t="shared" si="130"/>
        <v>WALSIN TECHNOLOGY CORPORATIONWR04X2202FTL</v>
      </c>
      <c r="E8380" t="s">
        <v>1837</v>
      </c>
      <c r="G8380" t="s">
        <v>10463</v>
      </c>
      <c r="H8380" t="s">
        <v>22</v>
      </c>
      <c r="J8380" t="s">
        <v>23</v>
      </c>
      <c r="K8380" t="s">
        <v>23</v>
      </c>
      <c r="L8380" t="s">
        <v>24</v>
      </c>
      <c r="M8380" t="s">
        <v>23</v>
      </c>
      <c r="P8380" t="s">
        <v>27</v>
      </c>
      <c r="R8380" t="s">
        <v>1837</v>
      </c>
      <c r="U8380" t="str">
        <f>VLOOKUP(C8380,'Irvine_MPN_16-17'!B:B,1,FALSE)</f>
        <v>WR04X2202FTL</v>
      </c>
    </row>
    <row r="8381" spans="1:21" x14ac:dyDescent="0.25">
      <c r="A8381" t="s">
        <v>10458</v>
      </c>
      <c r="B8381" t="s">
        <v>16322</v>
      </c>
      <c r="C8381" t="s">
        <v>16512</v>
      </c>
      <c r="D8381" t="str">
        <f t="shared" si="130"/>
        <v>WALSIN TECHNOLOGY CORPORATIONWR04X220JGL</v>
      </c>
      <c r="E8381" t="s">
        <v>1837</v>
      </c>
      <c r="G8381" t="s">
        <v>10460</v>
      </c>
      <c r="H8381" t="s">
        <v>22</v>
      </c>
      <c r="J8381" t="s">
        <v>23</v>
      </c>
      <c r="K8381" t="s">
        <v>23</v>
      </c>
      <c r="L8381" t="s">
        <v>24</v>
      </c>
      <c r="M8381" t="s">
        <v>23</v>
      </c>
      <c r="P8381" t="s">
        <v>27</v>
      </c>
      <c r="R8381" t="s">
        <v>1837</v>
      </c>
      <c r="U8381" t="str">
        <f>VLOOKUP(C8381,'Irvine_MPN_16-17'!B:B,1,FALSE)</f>
        <v>WR04X220JGL</v>
      </c>
    </row>
    <row r="8382" spans="1:21" x14ac:dyDescent="0.25">
      <c r="A8382" t="s">
        <v>10458</v>
      </c>
      <c r="B8382" t="s">
        <v>16322</v>
      </c>
      <c r="C8382" t="s">
        <v>16513</v>
      </c>
      <c r="D8382" t="str">
        <f t="shared" si="130"/>
        <v>WALSIN TECHNOLOGY CORPORATIONWR04X220JQL</v>
      </c>
      <c r="E8382" t="s">
        <v>1837</v>
      </c>
      <c r="G8382" t="s">
        <v>10460</v>
      </c>
      <c r="H8382" t="s">
        <v>22</v>
      </c>
      <c r="J8382" t="s">
        <v>23</v>
      </c>
      <c r="K8382" t="s">
        <v>23</v>
      </c>
      <c r="L8382" t="s">
        <v>24</v>
      </c>
      <c r="M8382" t="s">
        <v>23</v>
      </c>
      <c r="P8382" t="s">
        <v>27</v>
      </c>
      <c r="R8382" t="s">
        <v>1837</v>
      </c>
      <c r="U8382" t="str">
        <f>VLOOKUP(C8382,'Irvine_MPN_16-17'!B:B,1,FALSE)</f>
        <v>WR04X220JQL</v>
      </c>
    </row>
    <row r="8383" spans="1:21" x14ac:dyDescent="0.25">
      <c r="A8383" t="s">
        <v>13275</v>
      </c>
      <c r="B8383" t="s">
        <v>16322</v>
      </c>
      <c r="C8383" t="s">
        <v>16514</v>
      </c>
      <c r="D8383" t="str">
        <f t="shared" si="130"/>
        <v>WALSIN TECHNOLOGY CORPORATIONWR04X220JTL</v>
      </c>
      <c r="E8383" t="s">
        <v>1837</v>
      </c>
      <c r="G8383" t="s">
        <v>11557</v>
      </c>
      <c r="H8383" t="s">
        <v>22</v>
      </c>
      <c r="J8383" t="s">
        <v>23</v>
      </c>
      <c r="K8383" t="s">
        <v>23</v>
      </c>
      <c r="L8383" t="s">
        <v>24</v>
      </c>
      <c r="M8383" t="s">
        <v>23</v>
      </c>
      <c r="P8383" t="s">
        <v>27</v>
      </c>
      <c r="R8383" t="s">
        <v>1837</v>
      </c>
      <c r="U8383" t="str">
        <f>VLOOKUP(C8383,'Irvine_MPN_16-17'!B:B,1,FALSE)</f>
        <v>WR04X220JTL</v>
      </c>
    </row>
    <row r="8384" spans="1:21" x14ac:dyDescent="0.25">
      <c r="A8384" t="s">
        <v>10518</v>
      </c>
      <c r="B8384" t="s">
        <v>16322</v>
      </c>
      <c r="C8384" t="s">
        <v>16515</v>
      </c>
      <c r="D8384" t="str">
        <f t="shared" si="130"/>
        <v>WALSIN TECHNOLOGY CORPORATIONWR04X2213FTL</v>
      </c>
      <c r="E8384" t="s">
        <v>1837</v>
      </c>
      <c r="G8384" t="s">
        <v>10520</v>
      </c>
      <c r="H8384" t="s">
        <v>22</v>
      </c>
      <c r="J8384" t="s">
        <v>23</v>
      </c>
      <c r="K8384" t="s">
        <v>23</v>
      </c>
      <c r="L8384" t="s">
        <v>24</v>
      </c>
      <c r="M8384" t="s">
        <v>23</v>
      </c>
      <c r="P8384" t="s">
        <v>27</v>
      </c>
      <c r="R8384" t="s">
        <v>1837</v>
      </c>
      <c r="U8384" t="str">
        <f>VLOOKUP(C8384,'Irvine_MPN_16-17'!B:B,1,FALSE)</f>
        <v>WR04X2213FTL</v>
      </c>
    </row>
    <row r="8385" spans="1:21" x14ac:dyDescent="0.25">
      <c r="A8385" t="s">
        <v>11558</v>
      </c>
      <c r="B8385" t="s">
        <v>16322</v>
      </c>
      <c r="C8385" t="s">
        <v>16516</v>
      </c>
      <c r="D8385" t="str">
        <f t="shared" si="130"/>
        <v>WALSIN TECHNOLOGY CORPORATIONWR04X222JGL</v>
      </c>
      <c r="E8385" t="s">
        <v>1837</v>
      </c>
      <c r="G8385" t="s">
        <v>14304</v>
      </c>
      <c r="H8385" t="s">
        <v>22</v>
      </c>
      <c r="J8385" t="s">
        <v>23</v>
      </c>
      <c r="K8385" t="s">
        <v>23</v>
      </c>
      <c r="L8385" t="s">
        <v>24</v>
      </c>
      <c r="M8385" t="s">
        <v>23</v>
      </c>
      <c r="P8385" t="s">
        <v>27</v>
      </c>
      <c r="R8385" t="s">
        <v>1837</v>
      </c>
      <c r="U8385" t="str">
        <f>VLOOKUP(C8385,'Irvine_MPN_16-17'!B:B,1,FALSE)</f>
        <v>WR04X222JGL</v>
      </c>
    </row>
    <row r="8386" spans="1:21" x14ac:dyDescent="0.25">
      <c r="A8386" t="s">
        <v>11558</v>
      </c>
      <c r="B8386" t="s">
        <v>16322</v>
      </c>
      <c r="C8386" t="s">
        <v>16517</v>
      </c>
      <c r="D8386" t="str">
        <f t="shared" si="130"/>
        <v>WALSIN TECHNOLOGY CORPORATIONWR04X222JQL</v>
      </c>
      <c r="E8386" t="s">
        <v>1837</v>
      </c>
      <c r="G8386" t="s">
        <v>14304</v>
      </c>
      <c r="H8386" t="s">
        <v>22</v>
      </c>
      <c r="J8386" t="s">
        <v>23</v>
      </c>
      <c r="K8386" t="s">
        <v>23</v>
      </c>
      <c r="L8386" t="s">
        <v>24</v>
      </c>
      <c r="M8386" t="s">
        <v>23</v>
      </c>
      <c r="P8386" t="s">
        <v>27</v>
      </c>
      <c r="R8386" t="s">
        <v>1837</v>
      </c>
      <c r="U8386" t="str">
        <f>VLOOKUP(C8386,'Irvine_MPN_16-17'!B:B,1,FALSE)</f>
        <v>WR04X222JQL</v>
      </c>
    </row>
    <row r="8387" spans="1:21" x14ac:dyDescent="0.25">
      <c r="A8387" t="s">
        <v>11558</v>
      </c>
      <c r="B8387" t="s">
        <v>16322</v>
      </c>
      <c r="C8387" t="s">
        <v>16518</v>
      </c>
      <c r="D8387" t="str">
        <f t="shared" ref="D8387:D8450" si="131">CONCATENATE(B8387,C8387)</f>
        <v>WALSIN TECHNOLOGY CORPORATIONWR04X222JTL</v>
      </c>
      <c r="E8387" t="s">
        <v>1837</v>
      </c>
      <c r="G8387" t="s">
        <v>11560</v>
      </c>
      <c r="H8387" t="s">
        <v>22</v>
      </c>
      <c r="J8387" t="s">
        <v>23</v>
      </c>
      <c r="K8387" t="s">
        <v>23</v>
      </c>
      <c r="L8387" t="s">
        <v>24</v>
      </c>
      <c r="M8387" t="s">
        <v>23</v>
      </c>
      <c r="P8387" t="s">
        <v>27</v>
      </c>
      <c r="R8387" t="s">
        <v>1837</v>
      </c>
      <c r="U8387" t="str">
        <f>VLOOKUP(C8387,'Irvine_MPN_16-17'!B:B,1,FALSE)</f>
        <v>WR04X222JTL</v>
      </c>
    </row>
    <row r="8388" spans="1:21" x14ac:dyDescent="0.25">
      <c r="A8388" t="s">
        <v>10464</v>
      </c>
      <c r="B8388" t="s">
        <v>16322</v>
      </c>
      <c r="C8388" t="s">
        <v>16519</v>
      </c>
      <c r="D8388" t="str">
        <f t="shared" si="131"/>
        <v>WALSIN TECHNOLOGY CORPORATIONWR04X2372FTL</v>
      </c>
      <c r="E8388" t="s">
        <v>1837</v>
      </c>
      <c r="G8388" t="s">
        <v>10466</v>
      </c>
      <c r="H8388" t="s">
        <v>22</v>
      </c>
      <c r="J8388" t="s">
        <v>23</v>
      </c>
      <c r="K8388" t="s">
        <v>23</v>
      </c>
      <c r="L8388" t="s">
        <v>24</v>
      </c>
      <c r="M8388" t="s">
        <v>23</v>
      </c>
      <c r="P8388" t="s">
        <v>27</v>
      </c>
      <c r="R8388" t="s">
        <v>1837</v>
      </c>
      <c r="U8388" t="str">
        <f>VLOOKUP(C8388,'Irvine_MPN_16-17'!B:B,1,FALSE)</f>
        <v>WR04X2372FTL</v>
      </c>
    </row>
    <row r="8389" spans="1:21" x14ac:dyDescent="0.25">
      <c r="A8389" t="s">
        <v>13960</v>
      </c>
      <c r="B8389" t="s">
        <v>16322</v>
      </c>
      <c r="C8389" t="s">
        <v>16520</v>
      </c>
      <c r="D8389" t="str">
        <f t="shared" si="131"/>
        <v>WALSIN TECHNOLOGY CORPORATIONWR04X2551FTL</v>
      </c>
      <c r="E8389" t="s">
        <v>1837</v>
      </c>
      <c r="G8389" t="s">
        <v>11815</v>
      </c>
      <c r="H8389" t="s">
        <v>22</v>
      </c>
      <c r="J8389" t="s">
        <v>23</v>
      </c>
      <c r="K8389" t="s">
        <v>23</v>
      </c>
      <c r="L8389" t="s">
        <v>24</v>
      </c>
      <c r="M8389" t="s">
        <v>23</v>
      </c>
      <c r="P8389" t="s">
        <v>27</v>
      </c>
      <c r="R8389" t="s">
        <v>1837</v>
      </c>
      <c r="U8389" t="str">
        <f>VLOOKUP(C8389,'Irvine_MPN_16-17'!B:B,1,FALSE)</f>
        <v>WR04X2551FTL</v>
      </c>
    </row>
    <row r="8390" spans="1:21" x14ac:dyDescent="0.25">
      <c r="A8390" t="s">
        <v>10536</v>
      </c>
      <c r="B8390" t="s">
        <v>16322</v>
      </c>
      <c r="C8390" t="s">
        <v>16521</v>
      </c>
      <c r="D8390" t="str">
        <f t="shared" si="131"/>
        <v>WALSIN TECHNOLOGY CORPORATIONWR04X270JTL</v>
      </c>
      <c r="E8390" t="s">
        <v>1837</v>
      </c>
      <c r="G8390" t="s">
        <v>10538</v>
      </c>
      <c r="H8390" t="s">
        <v>22</v>
      </c>
      <c r="J8390" t="s">
        <v>23</v>
      </c>
      <c r="K8390" t="s">
        <v>23</v>
      </c>
      <c r="L8390" t="s">
        <v>24</v>
      </c>
      <c r="M8390" t="s">
        <v>23</v>
      </c>
      <c r="P8390" t="s">
        <v>27</v>
      </c>
      <c r="R8390" t="s">
        <v>1837</v>
      </c>
      <c r="U8390" t="str">
        <f>VLOOKUP(C8390,'Irvine_MPN_16-17'!B:B,1,FALSE)</f>
        <v>WR04X270JTL</v>
      </c>
    </row>
    <row r="8391" spans="1:21" x14ac:dyDescent="0.25">
      <c r="A8391" t="s">
        <v>12220</v>
      </c>
      <c r="B8391" t="s">
        <v>16322</v>
      </c>
      <c r="C8391" t="s">
        <v>16522</v>
      </c>
      <c r="D8391" t="str">
        <f t="shared" si="131"/>
        <v>WALSIN TECHNOLOGY CORPORATIONWR04X271JTL</v>
      </c>
      <c r="E8391" t="s">
        <v>1837</v>
      </c>
      <c r="G8391" t="s">
        <v>12222</v>
      </c>
      <c r="H8391" t="s">
        <v>22</v>
      </c>
      <c r="J8391" t="s">
        <v>23</v>
      </c>
      <c r="K8391" t="s">
        <v>23</v>
      </c>
      <c r="L8391" t="s">
        <v>24</v>
      </c>
      <c r="M8391" t="s">
        <v>23</v>
      </c>
      <c r="P8391" t="s">
        <v>27</v>
      </c>
      <c r="R8391" t="s">
        <v>1837</v>
      </c>
      <c r="U8391" t="str">
        <f>VLOOKUP(C8391,'Irvine_MPN_16-17'!B:B,1,FALSE)</f>
        <v>WR04X271JTL</v>
      </c>
    </row>
    <row r="8392" spans="1:21" x14ac:dyDescent="0.25">
      <c r="A8392" t="s">
        <v>10467</v>
      </c>
      <c r="B8392" t="s">
        <v>16322</v>
      </c>
      <c r="C8392" t="s">
        <v>16523</v>
      </c>
      <c r="D8392" t="str">
        <f t="shared" si="131"/>
        <v>WALSIN TECHNOLOGY CORPORATIONWR04X273JTL</v>
      </c>
      <c r="E8392" t="s">
        <v>1837</v>
      </c>
      <c r="G8392" t="s">
        <v>11563</v>
      </c>
      <c r="H8392" t="s">
        <v>22</v>
      </c>
      <c r="J8392" t="s">
        <v>23</v>
      </c>
      <c r="K8392" t="s">
        <v>23</v>
      </c>
      <c r="L8392" t="s">
        <v>24</v>
      </c>
      <c r="M8392" t="s">
        <v>23</v>
      </c>
      <c r="P8392" t="s">
        <v>27</v>
      </c>
      <c r="R8392" t="s">
        <v>1837</v>
      </c>
      <c r="U8392" t="str">
        <f>VLOOKUP(C8392,'Irvine_MPN_16-17'!B:B,1,FALSE)</f>
        <v>WR04X273JTL</v>
      </c>
    </row>
    <row r="8393" spans="1:21" x14ac:dyDescent="0.25">
      <c r="A8393" t="s">
        <v>11821</v>
      </c>
      <c r="B8393" t="s">
        <v>16322</v>
      </c>
      <c r="C8393" t="s">
        <v>16524</v>
      </c>
      <c r="D8393" t="str">
        <f t="shared" si="131"/>
        <v>WALSIN TECHNOLOGY CORPORATIONWR04X2872FQL</v>
      </c>
      <c r="E8393" t="s">
        <v>1837</v>
      </c>
      <c r="G8393" t="s">
        <v>11823</v>
      </c>
      <c r="H8393" t="s">
        <v>22</v>
      </c>
      <c r="J8393" t="s">
        <v>23</v>
      </c>
      <c r="K8393" t="s">
        <v>23</v>
      </c>
      <c r="L8393" t="s">
        <v>24</v>
      </c>
      <c r="M8393" t="s">
        <v>23</v>
      </c>
      <c r="P8393" t="s">
        <v>27</v>
      </c>
      <c r="R8393" t="s">
        <v>1837</v>
      </c>
      <c r="U8393" t="str">
        <f>VLOOKUP(C8393,'Irvine_MPN_16-17'!B:B,1,FALSE)</f>
        <v>WR04X2872FQL</v>
      </c>
    </row>
    <row r="8394" spans="1:21" x14ac:dyDescent="0.25">
      <c r="A8394" t="s">
        <v>11821</v>
      </c>
      <c r="B8394" t="s">
        <v>16322</v>
      </c>
      <c r="C8394" t="s">
        <v>16525</v>
      </c>
      <c r="D8394" t="str">
        <f t="shared" si="131"/>
        <v>WALSIN TECHNOLOGY CORPORATIONWR04X2872FTL</v>
      </c>
      <c r="E8394" t="s">
        <v>1837</v>
      </c>
      <c r="G8394" t="s">
        <v>11823</v>
      </c>
      <c r="H8394" t="s">
        <v>22</v>
      </c>
      <c r="J8394" t="s">
        <v>23</v>
      </c>
      <c r="K8394" t="s">
        <v>23</v>
      </c>
      <c r="L8394" t="s">
        <v>24</v>
      </c>
      <c r="M8394" t="s">
        <v>23</v>
      </c>
      <c r="P8394" t="s">
        <v>27</v>
      </c>
      <c r="R8394" t="s">
        <v>1837</v>
      </c>
      <c r="U8394" t="str">
        <f>VLOOKUP(C8394,'Irvine_MPN_16-17'!B:B,1,FALSE)</f>
        <v>WR04X2872FTL</v>
      </c>
    </row>
    <row r="8395" spans="1:21" x14ac:dyDescent="0.25">
      <c r="A8395" t="s">
        <v>16024</v>
      </c>
      <c r="B8395" t="s">
        <v>16322</v>
      </c>
      <c r="C8395" t="s">
        <v>16526</v>
      </c>
      <c r="D8395" t="str">
        <f t="shared" si="131"/>
        <v>WALSIN TECHNOLOGY CORPORATIONWR04X3001FTL</v>
      </c>
      <c r="E8395" t="s">
        <v>1837</v>
      </c>
      <c r="G8395" t="s">
        <v>13227</v>
      </c>
      <c r="H8395" t="s">
        <v>22</v>
      </c>
      <c r="J8395" t="s">
        <v>23</v>
      </c>
      <c r="K8395" t="s">
        <v>23</v>
      </c>
      <c r="L8395" t="s">
        <v>24</v>
      </c>
      <c r="M8395" t="s">
        <v>23</v>
      </c>
      <c r="P8395" t="s">
        <v>27</v>
      </c>
      <c r="R8395" t="s">
        <v>1837</v>
      </c>
      <c r="U8395" t="str">
        <f>VLOOKUP(C8395,'Irvine_MPN_16-17'!B:B,1,FALSE)</f>
        <v>WR04X3001FTL</v>
      </c>
    </row>
    <row r="8396" spans="1:21" x14ac:dyDescent="0.25">
      <c r="A8396" t="s">
        <v>10416</v>
      </c>
      <c r="B8396" t="s">
        <v>16322</v>
      </c>
      <c r="C8396" t="s">
        <v>16527</v>
      </c>
      <c r="D8396" t="str">
        <f t="shared" si="131"/>
        <v>WALSIN TECHNOLOGY CORPORATIONWR04X3002FTL</v>
      </c>
      <c r="E8396" t="s">
        <v>1837</v>
      </c>
      <c r="G8396" t="s">
        <v>10418</v>
      </c>
      <c r="H8396" t="s">
        <v>22</v>
      </c>
      <c r="J8396" t="s">
        <v>23</v>
      </c>
      <c r="K8396" t="s">
        <v>23</v>
      </c>
      <c r="L8396" t="s">
        <v>24</v>
      </c>
      <c r="M8396" t="s">
        <v>23</v>
      </c>
      <c r="P8396" t="s">
        <v>27</v>
      </c>
      <c r="R8396" t="s">
        <v>1837</v>
      </c>
      <c r="U8396" t="str">
        <f>VLOOKUP(C8396,'Irvine_MPN_16-17'!B:B,1,FALSE)</f>
        <v>WR04X3002FTL</v>
      </c>
    </row>
    <row r="8397" spans="1:21" x14ac:dyDescent="0.25">
      <c r="A8397" t="s">
        <v>16528</v>
      </c>
      <c r="B8397" t="s">
        <v>16322</v>
      </c>
      <c r="C8397" t="s">
        <v>16529</v>
      </c>
      <c r="D8397" t="str">
        <f t="shared" si="131"/>
        <v>WALSIN TECHNOLOGY CORPORATIONWR04X3162FTL</v>
      </c>
      <c r="E8397" t="s">
        <v>1837</v>
      </c>
      <c r="G8397" t="s">
        <v>11835</v>
      </c>
      <c r="H8397" t="s">
        <v>22</v>
      </c>
      <c r="J8397" t="s">
        <v>23</v>
      </c>
      <c r="K8397" t="s">
        <v>23</v>
      </c>
      <c r="L8397" t="s">
        <v>24</v>
      </c>
      <c r="M8397" t="s">
        <v>23</v>
      </c>
      <c r="P8397" t="s">
        <v>27</v>
      </c>
      <c r="R8397" t="s">
        <v>1837</v>
      </c>
      <c r="U8397" t="str">
        <f>VLOOKUP(C8397,'Irvine_MPN_16-17'!B:B,1,FALSE)</f>
        <v>WR04X3162FTL</v>
      </c>
    </row>
    <row r="8398" spans="1:21" x14ac:dyDescent="0.25">
      <c r="A8398" t="s">
        <v>11836</v>
      </c>
      <c r="B8398" t="s">
        <v>16322</v>
      </c>
      <c r="C8398" t="s">
        <v>16530</v>
      </c>
      <c r="D8398" t="str">
        <f t="shared" si="131"/>
        <v>WALSIN TECHNOLOGY CORPORATIONWR04X3240FGL</v>
      </c>
      <c r="E8398" t="s">
        <v>1837</v>
      </c>
      <c r="G8398" t="s">
        <v>11838</v>
      </c>
      <c r="H8398" t="s">
        <v>22</v>
      </c>
      <c r="J8398" t="s">
        <v>23</v>
      </c>
      <c r="K8398" t="s">
        <v>23</v>
      </c>
      <c r="L8398" t="s">
        <v>24</v>
      </c>
      <c r="M8398" t="s">
        <v>23</v>
      </c>
      <c r="P8398" t="s">
        <v>27</v>
      </c>
      <c r="R8398" t="s">
        <v>1837</v>
      </c>
      <c r="U8398" t="str">
        <f>VLOOKUP(C8398,'Irvine_MPN_16-17'!B:B,1,FALSE)</f>
        <v>WR04X3240FGL</v>
      </c>
    </row>
    <row r="8399" spans="1:21" x14ac:dyDescent="0.25">
      <c r="A8399" t="s">
        <v>11836</v>
      </c>
      <c r="B8399" t="s">
        <v>16322</v>
      </c>
      <c r="C8399" t="s">
        <v>16531</v>
      </c>
      <c r="D8399" t="str">
        <f t="shared" si="131"/>
        <v>WALSIN TECHNOLOGY CORPORATIONWR04X3240FQL</v>
      </c>
      <c r="E8399" t="s">
        <v>1837</v>
      </c>
      <c r="G8399" t="s">
        <v>11838</v>
      </c>
      <c r="H8399" t="s">
        <v>22</v>
      </c>
      <c r="J8399" t="s">
        <v>23</v>
      </c>
      <c r="K8399" t="s">
        <v>23</v>
      </c>
      <c r="L8399" t="s">
        <v>24</v>
      </c>
      <c r="M8399" t="s">
        <v>23</v>
      </c>
      <c r="P8399" t="s">
        <v>27</v>
      </c>
      <c r="R8399" t="s">
        <v>1837</v>
      </c>
      <c r="U8399" t="str">
        <f>VLOOKUP(C8399,'Irvine_MPN_16-17'!B:B,1,FALSE)</f>
        <v>WR04X3240FQL</v>
      </c>
    </row>
    <row r="8400" spans="1:21" x14ac:dyDescent="0.25">
      <c r="A8400" t="s">
        <v>11836</v>
      </c>
      <c r="B8400" t="s">
        <v>16322</v>
      </c>
      <c r="C8400" t="s">
        <v>16532</v>
      </c>
      <c r="D8400" t="str">
        <f t="shared" si="131"/>
        <v>WALSIN TECHNOLOGY CORPORATIONWR04X3240FTL</v>
      </c>
      <c r="E8400" t="s">
        <v>1837</v>
      </c>
      <c r="G8400" t="s">
        <v>11838</v>
      </c>
      <c r="H8400" t="s">
        <v>22</v>
      </c>
      <c r="J8400" t="s">
        <v>23</v>
      </c>
      <c r="K8400" t="s">
        <v>23</v>
      </c>
      <c r="L8400" t="s">
        <v>24</v>
      </c>
      <c r="M8400" t="s">
        <v>23</v>
      </c>
      <c r="P8400" t="s">
        <v>27</v>
      </c>
      <c r="R8400" t="s">
        <v>1837</v>
      </c>
      <c r="U8400" t="str">
        <f>VLOOKUP(C8400,'Irvine_MPN_16-17'!B:B,1,FALSE)</f>
        <v>WR04X3240FTL</v>
      </c>
    </row>
    <row r="8401" spans="1:21" x14ac:dyDescent="0.25">
      <c r="A8401" t="s">
        <v>11843</v>
      </c>
      <c r="B8401" t="s">
        <v>16322</v>
      </c>
      <c r="C8401" t="s">
        <v>16533</v>
      </c>
      <c r="D8401" t="str">
        <f t="shared" si="131"/>
        <v>WALSIN TECHNOLOGY CORPORATIONWR04X3321FTL</v>
      </c>
      <c r="E8401" t="s">
        <v>1837</v>
      </c>
      <c r="G8401" t="s">
        <v>11845</v>
      </c>
      <c r="H8401" t="s">
        <v>22</v>
      </c>
      <c r="J8401" t="s">
        <v>23</v>
      </c>
      <c r="K8401" t="s">
        <v>23</v>
      </c>
      <c r="L8401" t="s">
        <v>24</v>
      </c>
      <c r="M8401" t="s">
        <v>23</v>
      </c>
      <c r="P8401" t="s">
        <v>27</v>
      </c>
      <c r="R8401" t="s">
        <v>1837</v>
      </c>
      <c r="U8401" t="str">
        <f>VLOOKUP(C8401,'Irvine_MPN_16-17'!B:B,1,FALSE)</f>
        <v>WR04X3321FTL</v>
      </c>
    </row>
    <row r="8402" spans="1:21" x14ac:dyDescent="0.25">
      <c r="A8402" t="s">
        <v>10470</v>
      </c>
      <c r="B8402" t="s">
        <v>16322</v>
      </c>
      <c r="C8402" t="s">
        <v>16534</v>
      </c>
      <c r="D8402" t="str">
        <f t="shared" si="131"/>
        <v>WALSIN TECHNOLOGY CORPORATIONWR04X332JGL</v>
      </c>
      <c r="E8402" t="s">
        <v>1837</v>
      </c>
      <c r="G8402" t="s">
        <v>10472</v>
      </c>
      <c r="H8402" t="s">
        <v>22</v>
      </c>
      <c r="J8402" t="s">
        <v>23</v>
      </c>
      <c r="K8402" t="s">
        <v>23</v>
      </c>
      <c r="L8402" t="s">
        <v>24</v>
      </c>
      <c r="M8402" t="s">
        <v>23</v>
      </c>
      <c r="P8402" t="s">
        <v>27</v>
      </c>
      <c r="R8402" t="s">
        <v>1837</v>
      </c>
      <c r="U8402" t="str">
        <f>VLOOKUP(C8402,'Irvine_MPN_16-17'!B:B,1,FALSE)</f>
        <v>WR04X332JGL</v>
      </c>
    </row>
    <row r="8403" spans="1:21" x14ac:dyDescent="0.25">
      <c r="A8403" t="s">
        <v>10470</v>
      </c>
      <c r="B8403" t="s">
        <v>16322</v>
      </c>
      <c r="C8403" t="s">
        <v>16535</v>
      </c>
      <c r="D8403" t="str">
        <f t="shared" si="131"/>
        <v>WALSIN TECHNOLOGY CORPORATIONWR04X332JQL</v>
      </c>
      <c r="E8403" t="s">
        <v>1837</v>
      </c>
      <c r="G8403" t="s">
        <v>10472</v>
      </c>
      <c r="H8403" t="s">
        <v>22</v>
      </c>
      <c r="J8403" t="s">
        <v>23</v>
      </c>
      <c r="K8403" t="s">
        <v>23</v>
      </c>
      <c r="L8403" t="s">
        <v>24</v>
      </c>
      <c r="M8403" t="s">
        <v>23</v>
      </c>
      <c r="P8403" t="s">
        <v>27</v>
      </c>
      <c r="R8403" t="s">
        <v>1837</v>
      </c>
      <c r="U8403" t="str">
        <f>VLOOKUP(C8403,'Irvine_MPN_16-17'!B:B,1,FALSE)</f>
        <v>WR04X332JQL</v>
      </c>
    </row>
    <row r="8404" spans="1:21" x14ac:dyDescent="0.25">
      <c r="A8404" t="s">
        <v>10470</v>
      </c>
      <c r="B8404" t="s">
        <v>16322</v>
      </c>
      <c r="C8404" t="s">
        <v>16536</v>
      </c>
      <c r="D8404" t="str">
        <f t="shared" si="131"/>
        <v>WALSIN TECHNOLOGY CORPORATIONWR04X332JTL</v>
      </c>
      <c r="E8404" t="s">
        <v>1837</v>
      </c>
      <c r="G8404" t="s">
        <v>10472</v>
      </c>
      <c r="H8404" t="s">
        <v>22</v>
      </c>
      <c r="J8404" t="s">
        <v>23</v>
      </c>
      <c r="K8404" t="s">
        <v>23</v>
      </c>
      <c r="L8404" t="s">
        <v>24</v>
      </c>
      <c r="M8404" t="s">
        <v>23</v>
      </c>
      <c r="P8404" t="s">
        <v>27</v>
      </c>
      <c r="R8404" t="s">
        <v>1837</v>
      </c>
      <c r="U8404" t="str">
        <f>VLOOKUP(C8404,'Irvine_MPN_16-17'!B:B,1,FALSE)</f>
        <v>WR04X332JTL</v>
      </c>
    </row>
    <row r="8405" spans="1:21" x14ac:dyDescent="0.25">
      <c r="A8405" t="s">
        <v>11852</v>
      </c>
      <c r="B8405" t="s">
        <v>16322</v>
      </c>
      <c r="C8405" t="s">
        <v>16537</v>
      </c>
      <c r="D8405" t="str">
        <f t="shared" si="131"/>
        <v>WALSIN TECHNOLOGY CORPORATIONWR04X3571FTL</v>
      </c>
      <c r="E8405" t="s">
        <v>1837</v>
      </c>
      <c r="G8405" t="s">
        <v>11854</v>
      </c>
      <c r="H8405" t="s">
        <v>22</v>
      </c>
      <c r="J8405" t="s">
        <v>23</v>
      </c>
      <c r="K8405" t="s">
        <v>23</v>
      </c>
      <c r="L8405" t="s">
        <v>24</v>
      </c>
      <c r="M8405" t="s">
        <v>23</v>
      </c>
      <c r="P8405" t="s">
        <v>27</v>
      </c>
      <c r="R8405" t="s">
        <v>1837</v>
      </c>
      <c r="U8405" t="str">
        <f>VLOOKUP(C8405,'Irvine_MPN_16-17'!B:B,1,FALSE)</f>
        <v>WR04X3571FTL</v>
      </c>
    </row>
    <row r="8406" spans="1:21" x14ac:dyDescent="0.25">
      <c r="A8406" t="s">
        <v>16538</v>
      </c>
      <c r="B8406" t="s">
        <v>16322</v>
      </c>
      <c r="C8406" t="s">
        <v>16539</v>
      </c>
      <c r="D8406" t="str">
        <f t="shared" si="131"/>
        <v>WALSIN TECHNOLOGY CORPORATIONWR04X3572FTL</v>
      </c>
      <c r="E8406" t="s">
        <v>1837</v>
      </c>
      <c r="G8406" t="s">
        <v>11856</v>
      </c>
      <c r="H8406" t="s">
        <v>22</v>
      </c>
      <c r="J8406" t="s">
        <v>23</v>
      </c>
      <c r="K8406" t="s">
        <v>23</v>
      </c>
      <c r="L8406" t="s">
        <v>24</v>
      </c>
      <c r="M8406" t="s">
        <v>23</v>
      </c>
      <c r="P8406" t="s">
        <v>27</v>
      </c>
      <c r="R8406" t="s">
        <v>1837</v>
      </c>
      <c r="U8406" t="str">
        <f>VLOOKUP(C8406,'Irvine_MPN_16-17'!B:B,1,FALSE)</f>
        <v>WR04X3572FTL</v>
      </c>
    </row>
    <row r="8407" spans="1:21" x14ac:dyDescent="0.25">
      <c r="A8407" t="s">
        <v>10521</v>
      </c>
      <c r="B8407" t="s">
        <v>16322</v>
      </c>
      <c r="C8407" t="s">
        <v>16540</v>
      </c>
      <c r="D8407" t="str">
        <f t="shared" si="131"/>
        <v>WALSIN TECHNOLOGY CORPORATIONWR04X3R3JTL</v>
      </c>
      <c r="E8407" t="s">
        <v>1837</v>
      </c>
      <c r="G8407" t="s">
        <v>10523</v>
      </c>
      <c r="H8407" t="s">
        <v>22</v>
      </c>
      <c r="J8407" t="s">
        <v>23</v>
      </c>
      <c r="K8407" t="s">
        <v>23</v>
      </c>
      <c r="L8407" t="s">
        <v>24</v>
      </c>
      <c r="M8407" t="s">
        <v>23</v>
      </c>
      <c r="P8407" t="s">
        <v>27</v>
      </c>
      <c r="R8407" t="s">
        <v>1837</v>
      </c>
      <c r="U8407" t="str">
        <f>VLOOKUP(C8407,'Irvine_MPN_16-17'!B:B,1,FALSE)</f>
        <v>WR04X3R3JTL</v>
      </c>
    </row>
    <row r="8408" spans="1:21" x14ac:dyDescent="0.25">
      <c r="A8408" t="s">
        <v>13982</v>
      </c>
      <c r="B8408" t="s">
        <v>16322</v>
      </c>
      <c r="C8408" t="s">
        <v>16541</v>
      </c>
      <c r="D8408" t="str">
        <f t="shared" si="131"/>
        <v>WALSIN TECHNOLOGY CORPORATIONWR04X4021FTL</v>
      </c>
      <c r="E8408" t="s">
        <v>1837</v>
      </c>
      <c r="G8408" t="s">
        <v>16542</v>
      </c>
      <c r="H8408" t="s">
        <v>22</v>
      </c>
      <c r="J8408" t="s">
        <v>23</v>
      </c>
      <c r="K8408" t="s">
        <v>23</v>
      </c>
      <c r="L8408" t="s">
        <v>24</v>
      </c>
      <c r="M8408" t="s">
        <v>23</v>
      </c>
      <c r="P8408" t="s">
        <v>27</v>
      </c>
      <c r="R8408" t="s">
        <v>1837</v>
      </c>
      <c r="U8408" t="str">
        <f>VLOOKUP(C8408,'Irvine_MPN_16-17'!B:B,1,FALSE)</f>
        <v>WR04X4021FTL</v>
      </c>
    </row>
    <row r="8409" spans="1:21" x14ac:dyDescent="0.25">
      <c r="A8409" t="s">
        <v>13234</v>
      </c>
      <c r="B8409" t="s">
        <v>16322</v>
      </c>
      <c r="C8409" t="s">
        <v>16543</v>
      </c>
      <c r="D8409" t="str">
        <f t="shared" si="131"/>
        <v>WALSIN TECHNOLOGY CORPORATIONWR04X4121FTL</v>
      </c>
      <c r="E8409" t="s">
        <v>1837</v>
      </c>
      <c r="G8409" t="s">
        <v>13236</v>
      </c>
      <c r="H8409" t="s">
        <v>22</v>
      </c>
      <c r="J8409" t="s">
        <v>23</v>
      </c>
      <c r="K8409" t="s">
        <v>23</v>
      </c>
      <c r="L8409" t="s">
        <v>24</v>
      </c>
      <c r="M8409" t="s">
        <v>23</v>
      </c>
      <c r="P8409" t="s">
        <v>27</v>
      </c>
      <c r="R8409" t="s">
        <v>1837</v>
      </c>
      <c r="U8409" t="e">
        <f>VLOOKUP(C8409,'Irvine_MPN_16-17'!B:B,1,FALSE)</f>
        <v>#N/A</v>
      </c>
    </row>
    <row r="8410" spans="1:21" x14ac:dyDescent="0.25">
      <c r="A8410" t="s">
        <v>10539</v>
      </c>
      <c r="B8410" t="s">
        <v>16322</v>
      </c>
      <c r="C8410" t="s">
        <v>16544</v>
      </c>
      <c r="D8410" t="str">
        <f t="shared" si="131"/>
        <v>WALSIN TECHNOLOGY CORPORATIONWR04X45R3FTL</v>
      </c>
      <c r="E8410" t="s">
        <v>1837</v>
      </c>
      <c r="G8410" t="s">
        <v>10541</v>
      </c>
      <c r="H8410" t="s">
        <v>22</v>
      </c>
      <c r="J8410" t="s">
        <v>23</v>
      </c>
      <c r="K8410" t="s">
        <v>23</v>
      </c>
      <c r="L8410" t="s">
        <v>24</v>
      </c>
      <c r="M8410" t="s">
        <v>23</v>
      </c>
      <c r="P8410" t="s">
        <v>27</v>
      </c>
      <c r="R8410" t="s">
        <v>1837</v>
      </c>
      <c r="U8410" t="str">
        <f>VLOOKUP(C8410,'Irvine_MPN_16-17'!B:B,1,FALSE)</f>
        <v>WR04X45R3FTL</v>
      </c>
    </row>
    <row r="8411" spans="1:21" x14ac:dyDescent="0.25">
      <c r="A8411" t="s">
        <v>10473</v>
      </c>
      <c r="B8411" t="s">
        <v>16322</v>
      </c>
      <c r="C8411" t="s">
        <v>16545</v>
      </c>
      <c r="D8411" t="str">
        <f t="shared" si="131"/>
        <v>WALSIN TECHNOLOGY CORPORATIONWR04X4640FTL</v>
      </c>
      <c r="E8411" t="s">
        <v>1837</v>
      </c>
      <c r="G8411" t="s">
        <v>10475</v>
      </c>
      <c r="H8411" t="s">
        <v>22</v>
      </c>
      <c r="J8411" t="s">
        <v>23</v>
      </c>
      <c r="K8411" t="s">
        <v>23</v>
      </c>
      <c r="L8411" t="s">
        <v>24</v>
      </c>
      <c r="M8411" t="s">
        <v>23</v>
      </c>
      <c r="P8411" t="s">
        <v>27</v>
      </c>
      <c r="R8411" t="s">
        <v>1837</v>
      </c>
      <c r="U8411" t="str">
        <f>VLOOKUP(C8411,'Irvine_MPN_16-17'!B:B,1,FALSE)</f>
        <v>WR04X4640FTL</v>
      </c>
    </row>
    <row r="8412" spans="1:21" x14ac:dyDescent="0.25">
      <c r="A8412" t="s">
        <v>10542</v>
      </c>
      <c r="B8412" t="s">
        <v>16322</v>
      </c>
      <c r="C8412" t="s">
        <v>16546</v>
      </c>
      <c r="D8412" t="str">
        <f t="shared" si="131"/>
        <v>WALSIN TECHNOLOGY CORPORATIONWR04X4700FTL</v>
      </c>
      <c r="E8412" t="s">
        <v>1837</v>
      </c>
      <c r="G8412" t="s">
        <v>10544</v>
      </c>
      <c r="H8412" t="s">
        <v>22</v>
      </c>
      <c r="J8412" t="s">
        <v>23</v>
      </c>
      <c r="K8412" t="s">
        <v>23</v>
      </c>
      <c r="L8412" t="s">
        <v>24</v>
      </c>
      <c r="M8412" t="s">
        <v>23</v>
      </c>
      <c r="P8412" t="s">
        <v>27</v>
      </c>
      <c r="R8412" t="s">
        <v>1837</v>
      </c>
      <c r="U8412" t="str">
        <f>VLOOKUP(C8412,'Irvine_MPN_16-17'!B:B,1,FALSE)</f>
        <v>WR04X4700FTL</v>
      </c>
    </row>
    <row r="8413" spans="1:21" x14ac:dyDescent="0.25">
      <c r="A8413" t="s">
        <v>10479</v>
      </c>
      <c r="B8413" t="s">
        <v>16322</v>
      </c>
      <c r="C8413" t="s">
        <v>16547</v>
      </c>
      <c r="D8413" t="str">
        <f t="shared" si="131"/>
        <v>WALSIN TECHNOLOGY CORPORATIONWR04X4701FGL</v>
      </c>
      <c r="E8413" t="s">
        <v>1837</v>
      </c>
      <c r="G8413" t="s">
        <v>10481</v>
      </c>
      <c r="H8413" t="s">
        <v>22</v>
      </c>
      <c r="J8413" t="s">
        <v>23</v>
      </c>
      <c r="K8413" t="s">
        <v>23</v>
      </c>
      <c r="L8413" t="s">
        <v>24</v>
      </c>
      <c r="M8413" t="s">
        <v>23</v>
      </c>
      <c r="P8413" t="s">
        <v>27</v>
      </c>
      <c r="R8413" t="s">
        <v>1837</v>
      </c>
      <c r="U8413" t="str">
        <f>VLOOKUP(C8413,'Irvine_MPN_16-17'!B:B,1,FALSE)</f>
        <v>WR04X4701FGL</v>
      </c>
    </row>
    <row r="8414" spans="1:21" x14ac:dyDescent="0.25">
      <c r="A8414" t="s">
        <v>10479</v>
      </c>
      <c r="B8414" t="s">
        <v>16322</v>
      </c>
      <c r="C8414" t="s">
        <v>16548</v>
      </c>
      <c r="D8414" t="str">
        <f t="shared" si="131"/>
        <v>WALSIN TECHNOLOGY CORPORATIONWR04X4701FTL</v>
      </c>
      <c r="E8414" t="s">
        <v>1837</v>
      </c>
      <c r="G8414" t="s">
        <v>10481</v>
      </c>
      <c r="H8414" t="s">
        <v>22</v>
      </c>
      <c r="J8414" t="s">
        <v>23</v>
      </c>
      <c r="K8414" t="s">
        <v>23</v>
      </c>
      <c r="L8414" t="s">
        <v>24</v>
      </c>
      <c r="M8414" t="s">
        <v>23</v>
      </c>
      <c r="P8414" t="s">
        <v>27</v>
      </c>
      <c r="R8414" t="s">
        <v>1837</v>
      </c>
      <c r="U8414" t="str">
        <f>VLOOKUP(C8414,'Irvine_MPN_16-17'!B:B,1,FALSE)</f>
        <v>WR04X4701FTL</v>
      </c>
    </row>
    <row r="8415" spans="1:21" x14ac:dyDescent="0.25">
      <c r="A8415" t="s">
        <v>11570</v>
      </c>
      <c r="B8415" t="s">
        <v>16322</v>
      </c>
      <c r="C8415" t="s">
        <v>16549</v>
      </c>
      <c r="D8415" t="str">
        <f t="shared" si="131"/>
        <v>WALSIN TECHNOLOGY CORPORATIONWR04X470JGL</v>
      </c>
      <c r="E8415" t="s">
        <v>1837</v>
      </c>
      <c r="G8415" t="s">
        <v>11572</v>
      </c>
      <c r="H8415" t="s">
        <v>22</v>
      </c>
      <c r="J8415" t="s">
        <v>23</v>
      </c>
      <c r="K8415" t="s">
        <v>23</v>
      </c>
      <c r="L8415" t="s">
        <v>24</v>
      </c>
      <c r="M8415" t="s">
        <v>23</v>
      </c>
      <c r="P8415" t="s">
        <v>27</v>
      </c>
      <c r="R8415" t="s">
        <v>1837</v>
      </c>
      <c r="U8415" t="str">
        <f>VLOOKUP(C8415,'Irvine_MPN_16-17'!B:B,1,FALSE)</f>
        <v>WR04X470JGL</v>
      </c>
    </row>
    <row r="8416" spans="1:21" x14ac:dyDescent="0.25">
      <c r="A8416" t="s">
        <v>11570</v>
      </c>
      <c r="B8416" t="s">
        <v>16322</v>
      </c>
      <c r="C8416" t="s">
        <v>16550</v>
      </c>
      <c r="D8416" t="str">
        <f t="shared" si="131"/>
        <v>WALSIN TECHNOLOGY CORPORATIONWR04X470JQL</v>
      </c>
      <c r="E8416" t="s">
        <v>1837</v>
      </c>
      <c r="G8416" t="s">
        <v>11572</v>
      </c>
      <c r="H8416" t="s">
        <v>22</v>
      </c>
      <c r="J8416" t="s">
        <v>23</v>
      </c>
      <c r="K8416" t="s">
        <v>23</v>
      </c>
      <c r="L8416" t="s">
        <v>24</v>
      </c>
      <c r="M8416" t="s">
        <v>23</v>
      </c>
      <c r="P8416" t="s">
        <v>27</v>
      </c>
      <c r="R8416" t="s">
        <v>1837</v>
      </c>
      <c r="U8416" t="str">
        <f>VLOOKUP(C8416,'Irvine_MPN_16-17'!B:B,1,FALSE)</f>
        <v>WR04X470JQL</v>
      </c>
    </row>
    <row r="8417" spans="1:21" x14ac:dyDescent="0.25">
      <c r="A8417" t="s">
        <v>11570</v>
      </c>
      <c r="B8417" t="s">
        <v>16322</v>
      </c>
      <c r="C8417" t="s">
        <v>16551</v>
      </c>
      <c r="D8417" t="str">
        <f t="shared" si="131"/>
        <v>WALSIN TECHNOLOGY CORPORATIONWR04X470JTL</v>
      </c>
      <c r="E8417" t="s">
        <v>1837</v>
      </c>
      <c r="G8417" t="s">
        <v>11572</v>
      </c>
      <c r="H8417" t="s">
        <v>22</v>
      </c>
      <c r="J8417" t="s">
        <v>23</v>
      </c>
      <c r="K8417" t="s">
        <v>23</v>
      </c>
      <c r="L8417" t="s">
        <v>24</v>
      </c>
      <c r="M8417" t="s">
        <v>23</v>
      </c>
      <c r="P8417" t="s">
        <v>27</v>
      </c>
      <c r="R8417" t="s">
        <v>1837</v>
      </c>
      <c r="U8417" t="str">
        <f>VLOOKUP(C8417,'Irvine_MPN_16-17'!B:B,1,FALSE)</f>
        <v>WR04X470JTL</v>
      </c>
    </row>
    <row r="8418" spans="1:21" x14ac:dyDescent="0.25">
      <c r="A8418" t="s">
        <v>10476</v>
      </c>
      <c r="B8418" t="s">
        <v>16322</v>
      </c>
      <c r="C8418" t="s">
        <v>16552</v>
      </c>
      <c r="D8418" t="str">
        <f t="shared" si="131"/>
        <v>WALSIN TECHNOLOGY CORPORATIONWR04X471JGL</v>
      </c>
      <c r="E8418" t="s">
        <v>1837</v>
      </c>
      <c r="G8418" t="s">
        <v>10478</v>
      </c>
      <c r="H8418" t="s">
        <v>22</v>
      </c>
      <c r="J8418" t="s">
        <v>23</v>
      </c>
      <c r="K8418" t="s">
        <v>23</v>
      </c>
      <c r="L8418" t="s">
        <v>24</v>
      </c>
      <c r="M8418" t="s">
        <v>23</v>
      </c>
      <c r="P8418" t="s">
        <v>27</v>
      </c>
      <c r="R8418" t="s">
        <v>1837</v>
      </c>
      <c r="U8418" t="str">
        <f>VLOOKUP(C8418,'Irvine_MPN_16-17'!B:B,1,FALSE)</f>
        <v>WR04X471JGL</v>
      </c>
    </row>
    <row r="8419" spans="1:21" x14ac:dyDescent="0.25">
      <c r="A8419" t="s">
        <v>10476</v>
      </c>
      <c r="B8419" t="s">
        <v>16322</v>
      </c>
      <c r="C8419" t="s">
        <v>16553</v>
      </c>
      <c r="D8419" t="str">
        <f t="shared" si="131"/>
        <v>WALSIN TECHNOLOGY CORPORATIONWR04X471JQL</v>
      </c>
      <c r="E8419" t="s">
        <v>1837</v>
      </c>
      <c r="G8419" t="s">
        <v>10478</v>
      </c>
      <c r="H8419" t="s">
        <v>22</v>
      </c>
      <c r="J8419" t="s">
        <v>23</v>
      </c>
      <c r="K8419" t="s">
        <v>23</v>
      </c>
      <c r="L8419" t="s">
        <v>24</v>
      </c>
      <c r="M8419" t="s">
        <v>23</v>
      </c>
      <c r="P8419" t="s">
        <v>27</v>
      </c>
      <c r="R8419" t="s">
        <v>1837</v>
      </c>
      <c r="U8419" t="str">
        <f>VLOOKUP(C8419,'Irvine_MPN_16-17'!B:B,1,FALSE)</f>
        <v>WR04X471JQL</v>
      </c>
    </row>
    <row r="8420" spans="1:21" x14ac:dyDescent="0.25">
      <c r="A8420" t="s">
        <v>10476</v>
      </c>
      <c r="B8420" t="s">
        <v>16322</v>
      </c>
      <c r="C8420" t="s">
        <v>16554</v>
      </c>
      <c r="D8420" t="str">
        <f t="shared" si="131"/>
        <v>WALSIN TECHNOLOGY CORPORATIONWR04X471JTL</v>
      </c>
      <c r="E8420" t="s">
        <v>1837</v>
      </c>
      <c r="G8420" t="s">
        <v>10478</v>
      </c>
      <c r="H8420" t="s">
        <v>22</v>
      </c>
      <c r="J8420" t="s">
        <v>23</v>
      </c>
      <c r="K8420" t="s">
        <v>23</v>
      </c>
      <c r="L8420" t="s">
        <v>24</v>
      </c>
      <c r="M8420" t="s">
        <v>23</v>
      </c>
      <c r="P8420" t="s">
        <v>27</v>
      </c>
      <c r="R8420" t="s">
        <v>1837</v>
      </c>
      <c r="U8420" t="str">
        <f>VLOOKUP(C8420,'Irvine_MPN_16-17'!B:B,1,FALSE)</f>
        <v>WR04X471JTL</v>
      </c>
    </row>
    <row r="8421" spans="1:21" x14ac:dyDescent="0.25">
      <c r="A8421" t="s">
        <v>10482</v>
      </c>
      <c r="B8421" t="s">
        <v>16322</v>
      </c>
      <c r="C8421" t="s">
        <v>16555</v>
      </c>
      <c r="D8421" t="str">
        <f t="shared" si="131"/>
        <v>WALSIN TECHNOLOGY CORPORATIONWR04X472JGL</v>
      </c>
      <c r="E8421" t="s">
        <v>1837</v>
      </c>
      <c r="G8421" t="s">
        <v>10484</v>
      </c>
      <c r="H8421" t="s">
        <v>22</v>
      </c>
      <c r="J8421" t="s">
        <v>23</v>
      </c>
      <c r="K8421" t="s">
        <v>23</v>
      </c>
      <c r="L8421" t="s">
        <v>24</v>
      </c>
      <c r="M8421" t="s">
        <v>23</v>
      </c>
      <c r="P8421" t="s">
        <v>27</v>
      </c>
      <c r="R8421" t="s">
        <v>1837</v>
      </c>
      <c r="U8421" t="str">
        <f>VLOOKUP(C8421,'Irvine_MPN_16-17'!B:B,1,FALSE)</f>
        <v>WR04X472JGL</v>
      </c>
    </row>
    <row r="8422" spans="1:21" x14ac:dyDescent="0.25">
      <c r="A8422" t="s">
        <v>10482</v>
      </c>
      <c r="B8422" t="s">
        <v>16322</v>
      </c>
      <c r="C8422" t="s">
        <v>16556</v>
      </c>
      <c r="D8422" t="str">
        <f t="shared" si="131"/>
        <v>WALSIN TECHNOLOGY CORPORATIONWR04X472JQL</v>
      </c>
      <c r="E8422" t="s">
        <v>1837</v>
      </c>
      <c r="G8422" t="s">
        <v>10484</v>
      </c>
      <c r="H8422" t="s">
        <v>22</v>
      </c>
      <c r="J8422" t="s">
        <v>23</v>
      </c>
      <c r="K8422" t="s">
        <v>23</v>
      </c>
      <c r="L8422" t="s">
        <v>24</v>
      </c>
      <c r="M8422" t="s">
        <v>23</v>
      </c>
      <c r="P8422" t="s">
        <v>27</v>
      </c>
      <c r="R8422" t="s">
        <v>1837</v>
      </c>
      <c r="U8422" t="str">
        <f>VLOOKUP(C8422,'Irvine_MPN_16-17'!B:B,1,FALSE)</f>
        <v>WR04X472JQL</v>
      </c>
    </row>
    <row r="8423" spans="1:21" x14ac:dyDescent="0.25">
      <c r="A8423" t="s">
        <v>11573</v>
      </c>
      <c r="B8423" t="s">
        <v>16322</v>
      </c>
      <c r="C8423" t="s">
        <v>16557</v>
      </c>
      <c r="D8423" t="str">
        <f t="shared" si="131"/>
        <v>WALSIN TECHNOLOGY CORPORATIONWR04X472JTL</v>
      </c>
      <c r="E8423" t="s">
        <v>1837</v>
      </c>
      <c r="G8423" t="s">
        <v>11575</v>
      </c>
      <c r="H8423" t="s">
        <v>22</v>
      </c>
      <c r="J8423" t="s">
        <v>23</v>
      </c>
      <c r="K8423" t="s">
        <v>23</v>
      </c>
      <c r="L8423" t="s">
        <v>24</v>
      </c>
      <c r="M8423" t="s">
        <v>23</v>
      </c>
      <c r="P8423" t="s">
        <v>27</v>
      </c>
      <c r="R8423" t="s">
        <v>1837</v>
      </c>
      <c r="U8423" t="str">
        <f>VLOOKUP(C8423,'Irvine_MPN_16-17'!B:B,1,FALSE)</f>
        <v>WR04X472JTL</v>
      </c>
    </row>
    <row r="8424" spans="1:21" x14ac:dyDescent="0.25">
      <c r="A8424" t="s">
        <v>11576</v>
      </c>
      <c r="B8424" t="s">
        <v>16322</v>
      </c>
      <c r="C8424" t="s">
        <v>16558</v>
      </c>
      <c r="D8424" t="str">
        <f t="shared" si="131"/>
        <v>WALSIN TECHNOLOGY CORPORATIONWR04X473JTL</v>
      </c>
      <c r="E8424" t="s">
        <v>1837</v>
      </c>
      <c r="G8424" t="s">
        <v>11578</v>
      </c>
      <c r="H8424" t="s">
        <v>22</v>
      </c>
      <c r="J8424" t="s">
        <v>23</v>
      </c>
      <c r="K8424" t="s">
        <v>23</v>
      </c>
      <c r="L8424" t="s">
        <v>24</v>
      </c>
      <c r="M8424" t="s">
        <v>23</v>
      </c>
      <c r="P8424" t="s">
        <v>27</v>
      </c>
      <c r="R8424" t="s">
        <v>1837</v>
      </c>
      <c r="U8424" t="str">
        <f>VLOOKUP(C8424,'Irvine_MPN_16-17'!B:B,1,FALSE)</f>
        <v>WR04X473JTL</v>
      </c>
    </row>
    <row r="8425" spans="1:21" x14ac:dyDescent="0.25">
      <c r="A8425" t="s">
        <v>10488</v>
      </c>
      <c r="B8425" t="s">
        <v>16322</v>
      </c>
      <c r="C8425" t="s">
        <v>16559</v>
      </c>
      <c r="D8425" t="str">
        <f t="shared" si="131"/>
        <v>WALSIN TECHNOLOGY CORPORATIONWR04X4750FT</v>
      </c>
      <c r="E8425" t="s">
        <v>1837</v>
      </c>
      <c r="G8425" t="s">
        <v>10490</v>
      </c>
      <c r="H8425" t="s">
        <v>22</v>
      </c>
      <c r="J8425" t="s">
        <v>23</v>
      </c>
      <c r="K8425" t="s">
        <v>23</v>
      </c>
      <c r="L8425" t="s">
        <v>24</v>
      </c>
      <c r="M8425" t="s">
        <v>23</v>
      </c>
      <c r="P8425" t="s">
        <v>27</v>
      </c>
      <c r="R8425" t="s">
        <v>1837</v>
      </c>
      <c r="U8425" t="str">
        <f>VLOOKUP(C8425,'Irvine_MPN_16-17'!B:B,1,FALSE)</f>
        <v>WR04X4750FT</v>
      </c>
    </row>
    <row r="8426" spans="1:21" x14ac:dyDescent="0.25">
      <c r="A8426" t="s">
        <v>10491</v>
      </c>
      <c r="B8426" t="s">
        <v>16322</v>
      </c>
      <c r="C8426" t="s">
        <v>16560</v>
      </c>
      <c r="D8426" t="str">
        <f t="shared" si="131"/>
        <v>WALSIN TECHNOLOGY CORPORATIONWR04X4751FGL</v>
      </c>
      <c r="E8426" t="s">
        <v>1837</v>
      </c>
      <c r="G8426" t="s">
        <v>10493</v>
      </c>
      <c r="H8426" t="s">
        <v>22</v>
      </c>
      <c r="J8426" t="s">
        <v>23</v>
      </c>
      <c r="K8426" t="s">
        <v>23</v>
      </c>
      <c r="L8426" t="s">
        <v>24</v>
      </c>
      <c r="M8426" t="s">
        <v>23</v>
      </c>
      <c r="P8426" t="s">
        <v>27</v>
      </c>
      <c r="R8426" t="s">
        <v>1837</v>
      </c>
      <c r="U8426" t="str">
        <f>VLOOKUP(C8426,'Irvine_MPN_16-17'!B:B,1,FALSE)</f>
        <v>WR04X4751FGL</v>
      </c>
    </row>
    <row r="8427" spans="1:21" x14ac:dyDescent="0.25">
      <c r="A8427" t="s">
        <v>10491</v>
      </c>
      <c r="B8427" t="s">
        <v>16322</v>
      </c>
      <c r="C8427" t="s">
        <v>16561</v>
      </c>
      <c r="D8427" t="str">
        <f t="shared" si="131"/>
        <v>WALSIN TECHNOLOGY CORPORATIONWR04X4751FQL</v>
      </c>
      <c r="E8427" t="s">
        <v>1837</v>
      </c>
      <c r="G8427" t="s">
        <v>10493</v>
      </c>
      <c r="H8427" t="s">
        <v>22</v>
      </c>
      <c r="J8427" t="s">
        <v>23</v>
      </c>
      <c r="K8427" t="s">
        <v>23</v>
      </c>
      <c r="L8427" t="s">
        <v>24</v>
      </c>
      <c r="M8427" t="s">
        <v>23</v>
      </c>
      <c r="P8427" t="s">
        <v>27</v>
      </c>
      <c r="R8427" t="s">
        <v>1837</v>
      </c>
      <c r="U8427" t="str">
        <f>VLOOKUP(C8427,'Irvine_MPN_16-17'!B:B,1,FALSE)</f>
        <v>WR04X4751FQL</v>
      </c>
    </row>
    <row r="8428" spans="1:21" x14ac:dyDescent="0.25">
      <c r="A8428" t="s">
        <v>13238</v>
      </c>
      <c r="B8428" t="s">
        <v>16322</v>
      </c>
      <c r="C8428" t="s">
        <v>16562</v>
      </c>
      <c r="D8428" t="str">
        <f t="shared" si="131"/>
        <v>WALSIN TECHNOLOGY CORPORATIONWR04X4751FTL</v>
      </c>
      <c r="E8428" t="s">
        <v>1837</v>
      </c>
      <c r="G8428" t="s">
        <v>11877</v>
      </c>
      <c r="H8428" t="s">
        <v>22</v>
      </c>
      <c r="J8428" t="s">
        <v>23</v>
      </c>
      <c r="K8428" t="s">
        <v>23</v>
      </c>
      <c r="L8428" t="s">
        <v>24</v>
      </c>
      <c r="M8428" t="s">
        <v>23</v>
      </c>
      <c r="P8428" t="s">
        <v>27</v>
      </c>
      <c r="R8428" t="s">
        <v>1837</v>
      </c>
      <c r="U8428" t="str">
        <f>VLOOKUP(C8428,'Irvine_MPN_16-17'!B:B,1,FALSE)</f>
        <v>WR04X4751FTL</v>
      </c>
    </row>
    <row r="8429" spans="1:21" x14ac:dyDescent="0.25">
      <c r="A8429" t="s">
        <v>10494</v>
      </c>
      <c r="B8429" t="s">
        <v>16322</v>
      </c>
      <c r="C8429" t="s">
        <v>16563</v>
      </c>
      <c r="D8429" t="str">
        <f t="shared" si="131"/>
        <v>WALSIN TECHNOLOGY CORPORATIONWR04X4752FTL</v>
      </c>
      <c r="E8429" t="s">
        <v>1837</v>
      </c>
      <c r="G8429" t="s">
        <v>10496</v>
      </c>
      <c r="H8429" t="s">
        <v>22</v>
      </c>
      <c r="J8429" t="s">
        <v>23</v>
      </c>
      <c r="K8429" t="s">
        <v>23</v>
      </c>
      <c r="L8429" t="s">
        <v>24</v>
      </c>
      <c r="M8429" t="s">
        <v>23</v>
      </c>
      <c r="P8429" t="s">
        <v>27</v>
      </c>
      <c r="R8429" t="s">
        <v>1837</v>
      </c>
      <c r="U8429" t="str">
        <f>VLOOKUP(C8429,'Irvine_MPN_16-17'!B:B,1,FALSE)</f>
        <v>WR04X4752FTL</v>
      </c>
    </row>
    <row r="8430" spans="1:21" x14ac:dyDescent="0.25">
      <c r="A8430" t="s">
        <v>10497</v>
      </c>
      <c r="B8430" t="s">
        <v>16322</v>
      </c>
      <c r="C8430" t="s">
        <v>16564</v>
      </c>
      <c r="D8430" t="str">
        <f t="shared" si="131"/>
        <v>WALSIN TECHNOLOGY CORPORATIONWR04X4990FGL</v>
      </c>
      <c r="E8430" t="s">
        <v>1837</v>
      </c>
      <c r="G8430" t="s">
        <v>10499</v>
      </c>
      <c r="H8430" t="s">
        <v>22</v>
      </c>
      <c r="J8430" t="s">
        <v>23</v>
      </c>
      <c r="K8430" t="s">
        <v>23</v>
      </c>
      <c r="L8430" t="s">
        <v>24</v>
      </c>
      <c r="M8430" t="s">
        <v>23</v>
      </c>
      <c r="P8430" t="s">
        <v>27</v>
      </c>
      <c r="R8430" t="s">
        <v>1837</v>
      </c>
      <c r="U8430" t="str">
        <f>VLOOKUP(C8430,'Irvine_MPN_16-17'!B:B,1,FALSE)</f>
        <v>WR04X4990FGL</v>
      </c>
    </row>
    <row r="8431" spans="1:21" x14ac:dyDescent="0.25">
      <c r="A8431" t="s">
        <v>10497</v>
      </c>
      <c r="B8431" t="s">
        <v>16322</v>
      </c>
      <c r="C8431" t="s">
        <v>16565</v>
      </c>
      <c r="D8431" t="str">
        <f t="shared" si="131"/>
        <v>WALSIN TECHNOLOGY CORPORATIONWR04X4990FQL</v>
      </c>
      <c r="E8431" t="s">
        <v>1837</v>
      </c>
      <c r="G8431" t="s">
        <v>10499</v>
      </c>
      <c r="H8431" t="s">
        <v>22</v>
      </c>
      <c r="J8431" t="s">
        <v>23</v>
      </c>
      <c r="K8431" t="s">
        <v>23</v>
      </c>
      <c r="L8431" t="s">
        <v>24</v>
      </c>
      <c r="M8431" t="s">
        <v>23</v>
      </c>
      <c r="P8431" t="s">
        <v>27</v>
      </c>
      <c r="R8431" t="s">
        <v>1837</v>
      </c>
      <c r="U8431" t="str">
        <f>VLOOKUP(C8431,'Irvine_MPN_16-17'!B:B,1,FALSE)</f>
        <v>WR04X4990FQL</v>
      </c>
    </row>
    <row r="8432" spans="1:21" x14ac:dyDescent="0.25">
      <c r="A8432" t="s">
        <v>10497</v>
      </c>
      <c r="B8432" t="s">
        <v>16322</v>
      </c>
      <c r="C8432" t="s">
        <v>16566</v>
      </c>
      <c r="D8432" t="str">
        <f t="shared" si="131"/>
        <v>WALSIN TECHNOLOGY CORPORATIONWR04X4990FTL</v>
      </c>
      <c r="E8432" t="s">
        <v>1837</v>
      </c>
      <c r="G8432" t="s">
        <v>10499</v>
      </c>
      <c r="H8432" t="s">
        <v>22</v>
      </c>
      <c r="J8432" t="s">
        <v>23</v>
      </c>
      <c r="K8432" t="s">
        <v>23</v>
      </c>
      <c r="L8432" t="s">
        <v>24</v>
      </c>
      <c r="M8432" t="s">
        <v>23</v>
      </c>
      <c r="P8432" t="s">
        <v>27</v>
      </c>
      <c r="R8432" t="s">
        <v>1837</v>
      </c>
      <c r="U8432" t="str">
        <f>VLOOKUP(C8432,'Irvine_MPN_16-17'!B:B,1,FALSE)</f>
        <v>WR04X4990FTL</v>
      </c>
    </row>
    <row r="8433" spans="1:21" x14ac:dyDescent="0.25">
      <c r="A8433" t="s">
        <v>11883</v>
      </c>
      <c r="B8433" t="s">
        <v>16322</v>
      </c>
      <c r="C8433" t="s">
        <v>16567</v>
      </c>
      <c r="D8433" t="str">
        <f t="shared" si="131"/>
        <v>WALSIN TECHNOLOGY CORPORATIONWR04X4991FTL</v>
      </c>
      <c r="E8433" t="s">
        <v>1837</v>
      </c>
      <c r="G8433" t="s">
        <v>11885</v>
      </c>
      <c r="H8433" t="s">
        <v>22</v>
      </c>
      <c r="J8433" t="s">
        <v>23</v>
      </c>
      <c r="K8433" t="s">
        <v>23</v>
      </c>
      <c r="L8433" t="s">
        <v>24</v>
      </c>
      <c r="M8433" t="s">
        <v>23</v>
      </c>
      <c r="P8433" t="s">
        <v>27</v>
      </c>
      <c r="R8433" t="s">
        <v>1837</v>
      </c>
      <c r="U8433" t="str">
        <f>VLOOKUP(C8433,'Irvine_MPN_16-17'!B:B,1,FALSE)</f>
        <v>WR04X4991FTL</v>
      </c>
    </row>
    <row r="8434" spans="1:21" x14ac:dyDescent="0.25">
      <c r="A8434" t="s">
        <v>10500</v>
      </c>
      <c r="B8434" t="s">
        <v>16322</v>
      </c>
      <c r="C8434" t="s">
        <v>16568</v>
      </c>
      <c r="D8434" t="str">
        <f t="shared" si="131"/>
        <v>WALSIN TECHNOLOGY CORPORATIONWR04X4992FGL</v>
      </c>
      <c r="E8434" t="s">
        <v>1837</v>
      </c>
      <c r="G8434" t="s">
        <v>10502</v>
      </c>
      <c r="H8434" t="s">
        <v>22</v>
      </c>
      <c r="J8434" t="s">
        <v>23</v>
      </c>
      <c r="K8434" t="s">
        <v>23</v>
      </c>
      <c r="L8434" t="s">
        <v>24</v>
      </c>
      <c r="M8434" t="s">
        <v>23</v>
      </c>
      <c r="P8434" t="s">
        <v>27</v>
      </c>
      <c r="R8434" t="s">
        <v>1837</v>
      </c>
      <c r="U8434" t="str">
        <f>VLOOKUP(C8434,'Irvine_MPN_16-17'!B:B,1,FALSE)</f>
        <v>WR04X4992FGL</v>
      </c>
    </row>
    <row r="8435" spans="1:21" x14ac:dyDescent="0.25">
      <c r="A8435" t="s">
        <v>10500</v>
      </c>
      <c r="B8435" t="s">
        <v>16322</v>
      </c>
      <c r="C8435" t="s">
        <v>16569</v>
      </c>
      <c r="D8435" t="str">
        <f t="shared" si="131"/>
        <v>WALSIN TECHNOLOGY CORPORATIONWR04X4992FTL</v>
      </c>
      <c r="E8435" t="s">
        <v>1837</v>
      </c>
      <c r="G8435" t="s">
        <v>11888</v>
      </c>
      <c r="H8435" t="s">
        <v>22</v>
      </c>
      <c r="J8435" t="s">
        <v>23</v>
      </c>
      <c r="K8435" t="s">
        <v>23</v>
      </c>
      <c r="L8435" t="s">
        <v>24</v>
      </c>
      <c r="M8435" t="s">
        <v>23</v>
      </c>
      <c r="P8435" t="s">
        <v>27</v>
      </c>
      <c r="R8435" t="s">
        <v>1837</v>
      </c>
      <c r="U8435" t="str">
        <f>VLOOKUP(C8435,'Irvine_MPN_16-17'!B:B,1,FALSE)</f>
        <v>WR04X4992FTL</v>
      </c>
    </row>
    <row r="8436" spans="1:21" x14ac:dyDescent="0.25">
      <c r="A8436" t="s">
        <v>11675</v>
      </c>
      <c r="B8436" t="s">
        <v>16322</v>
      </c>
      <c r="C8436" t="s">
        <v>16570</v>
      </c>
      <c r="D8436" t="str">
        <f t="shared" si="131"/>
        <v>WALSIN TECHNOLOGY CORPORATIONWR04X49R9FGL</v>
      </c>
      <c r="E8436" t="s">
        <v>1837</v>
      </c>
      <c r="G8436" t="s">
        <v>11677</v>
      </c>
      <c r="H8436" t="s">
        <v>22</v>
      </c>
      <c r="J8436" t="s">
        <v>23</v>
      </c>
      <c r="K8436" t="s">
        <v>23</v>
      </c>
      <c r="L8436" t="s">
        <v>24</v>
      </c>
      <c r="M8436" t="s">
        <v>23</v>
      </c>
      <c r="P8436" t="s">
        <v>27</v>
      </c>
      <c r="R8436" t="s">
        <v>1837</v>
      </c>
      <c r="U8436" t="str">
        <f>VLOOKUP(C8436,'Irvine_MPN_16-17'!B:B,1,FALSE)</f>
        <v>WR04X49R9FGL</v>
      </c>
    </row>
    <row r="8437" spans="1:21" x14ac:dyDescent="0.25">
      <c r="A8437" t="s">
        <v>11675</v>
      </c>
      <c r="B8437" t="s">
        <v>16322</v>
      </c>
      <c r="C8437" t="s">
        <v>16571</v>
      </c>
      <c r="D8437" t="str">
        <f t="shared" si="131"/>
        <v>WALSIN TECHNOLOGY CORPORATIONWR04X49R9FQL</v>
      </c>
      <c r="E8437" t="s">
        <v>1837</v>
      </c>
      <c r="G8437" t="s">
        <v>11677</v>
      </c>
      <c r="H8437" t="s">
        <v>22</v>
      </c>
      <c r="J8437" t="s">
        <v>23</v>
      </c>
      <c r="K8437" t="s">
        <v>23</v>
      </c>
      <c r="L8437" t="s">
        <v>24</v>
      </c>
      <c r="M8437" t="s">
        <v>23</v>
      </c>
      <c r="P8437" t="s">
        <v>27</v>
      </c>
      <c r="R8437" t="s">
        <v>1837</v>
      </c>
      <c r="U8437" t="str">
        <f>VLOOKUP(C8437,'Irvine_MPN_16-17'!B:B,1,FALSE)</f>
        <v>WR04X49R9FQL</v>
      </c>
    </row>
    <row r="8438" spans="1:21" x14ac:dyDescent="0.25">
      <c r="A8438" t="s">
        <v>14635</v>
      </c>
      <c r="B8438" t="s">
        <v>16322</v>
      </c>
      <c r="C8438" t="s">
        <v>16572</v>
      </c>
      <c r="D8438" t="str">
        <f t="shared" si="131"/>
        <v>WALSIN TECHNOLOGY CORPORATIONWR04X49R9FTL</v>
      </c>
      <c r="E8438" t="s">
        <v>1837</v>
      </c>
      <c r="G8438" t="s">
        <v>11890</v>
      </c>
      <c r="H8438" t="s">
        <v>22</v>
      </c>
      <c r="J8438" t="s">
        <v>23</v>
      </c>
      <c r="K8438" t="s">
        <v>23</v>
      </c>
      <c r="L8438" t="s">
        <v>24</v>
      </c>
      <c r="M8438" t="s">
        <v>23</v>
      </c>
      <c r="P8438" t="s">
        <v>27</v>
      </c>
      <c r="R8438" t="s">
        <v>1837</v>
      </c>
      <c r="U8438" t="str">
        <f>VLOOKUP(C8438,'Irvine_MPN_16-17'!B:B,1,FALSE)</f>
        <v>WR04X49R9FTL</v>
      </c>
    </row>
    <row r="8439" spans="1:21" x14ac:dyDescent="0.25">
      <c r="A8439" t="s">
        <v>14631</v>
      </c>
      <c r="B8439" t="s">
        <v>16322</v>
      </c>
      <c r="C8439" t="s">
        <v>16573</v>
      </c>
      <c r="D8439" t="str">
        <f t="shared" si="131"/>
        <v>WALSIN TECHNOLOGY CORPORATIONWR04X4R99FTL</v>
      </c>
      <c r="E8439" t="s">
        <v>1837</v>
      </c>
      <c r="G8439" t="s">
        <v>14633</v>
      </c>
      <c r="H8439" t="s">
        <v>22</v>
      </c>
      <c r="J8439" t="s">
        <v>23</v>
      </c>
      <c r="K8439" t="s">
        <v>23</v>
      </c>
      <c r="L8439" t="s">
        <v>24</v>
      </c>
      <c r="M8439" t="s">
        <v>23</v>
      </c>
      <c r="P8439" t="s">
        <v>27</v>
      </c>
      <c r="R8439" t="s">
        <v>1837</v>
      </c>
      <c r="U8439" t="str">
        <f>VLOOKUP(C8439,'Irvine_MPN_16-17'!B:B,1,FALSE)</f>
        <v>WR04X4R99FTL</v>
      </c>
    </row>
    <row r="8440" spans="1:21" x14ac:dyDescent="0.25">
      <c r="A8440" t="s">
        <v>11579</v>
      </c>
      <c r="B8440" t="s">
        <v>16322</v>
      </c>
      <c r="C8440" t="s">
        <v>16574</v>
      </c>
      <c r="D8440" t="str">
        <f t="shared" si="131"/>
        <v>WALSIN TECHNOLOGY CORPORATIONWR04X510JTL</v>
      </c>
      <c r="E8440" t="s">
        <v>1837</v>
      </c>
      <c r="G8440" t="s">
        <v>11581</v>
      </c>
      <c r="H8440" t="s">
        <v>22</v>
      </c>
      <c r="J8440" t="s">
        <v>23</v>
      </c>
      <c r="K8440" t="s">
        <v>23</v>
      </c>
      <c r="L8440" t="s">
        <v>24</v>
      </c>
      <c r="M8440" t="s">
        <v>23</v>
      </c>
      <c r="P8440" t="s">
        <v>27</v>
      </c>
      <c r="R8440" t="s">
        <v>1837</v>
      </c>
      <c r="U8440" t="str">
        <f>VLOOKUP(C8440,'Irvine_MPN_16-17'!B:B,1,FALSE)</f>
        <v>WR04X510JTL</v>
      </c>
    </row>
    <row r="8441" spans="1:21" x14ac:dyDescent="0.25">
      <c r="A8441" t="s">
        <v>14337</v>
      </c>
      <c r="B8441" t="s">
        <v>16322</v>
      </c>
      <c r="C8441" t="s">
        <v>16575</v>
      </c>
      <c r="D8441" t="str">
        <f t="shared" si="131"/>
        <v>WALSIN TECHNOLOGY CORPORATIONWR04X5R1JGL</v>
      </c>
      <c r="E8441" t="s">
        <v>1837</v>
      </c>
      <c r="G8441" t="s">
        <v>14339</v>
      </c>
      <c r="H8441" t="s">
        <v>22</v>
      </c>
      <c r="J8441" t="s">
        <v>23</v>
      </c>
      <c r="K8441" t="s">
        <v>23</v>
      </c>
      <c r="L8441" t="s">
        <v>24</v>
      </c>
      <c r="M8441" t="s">
        <v>23</v>
      </c>
      <c r="P8441" t="s">
        <v>27</v>
      </c>
      <c r="R8441" t="s">
        <v>1837</v>
      </c>
      <c r="U8441" t="str">
        <f>VLOOKUP(C8441,'Irvine_MPN_16-17'!B:B,1,FALSE)</f>
        <v>WR04X5R1JGL</v>
      </c>
    </row>
    <row r="8442" spans="1:21" x14ac:dyDescent="0.25">
      <c r="A8442" t="s">
        <v>14337</v>
      </c>
      <c r="B8442" t="s">
        <v>16322</v>
      </c>
      <c r="C8442" t="s">
        <v>16576</v>
      </c>
      <c r="D8442" t="str">
        <f t="shared" si="131"/>
        <v>WALSIN TECHNOLOGY CORPORATIONWR04X5R1JQL</v>
      </c>
      <c r="E8442" t="s">
        <v>1837</v>
      </c>
      <c r="G8442" t="s">
        <v>14339</v>
      </c>
      <c r="H8442" t="s">
        <v>22</v>
      </c>
      <c r="J8442" t="s">
        <v>23</v>
      </c>
      <c r="K8442" t="s">
        <v>23</v>
      </c>
      <c r="L8442" t="s">
        <v>24</v>
      </c>
      <c r="M8442" t="s">
        <v>23</v>
      </c>
      <c r="P8442" t="s">
        <v>27</v>
      </c>
      <c r="R8442" t="s">
        <v>1837</v>
      </c>
      <c r="U8442" t="str">
        <f>VLOOKUP(C8442,'Irvine_MPN_16-17'!B:B,1,FALSE)</f>
        <v>WR04X5R1JQL</v>
      </c>
    </row>
    <row r="8443" spans="1:21" x14ac:dyDescent="0.25">
      <c r="A8443" t="s">
        <v>14337</v>
      </c>
      <c r="B8443" t="s">
        <v>16322</v>
      </c>
      <c r="C8443" t="s">
        <v>16577</v>
      </c>
      <c r="D8443" t="str">
        <f t="shared" si="131"/>
        <v>WALSIN TECHNOLOGY CORPORATIONWR04X5R1JTL</v>
      </c>
      <c r="E8443" t="s">
        <v>1837</v>
      </c>
      <c r="G8443" t="s">
        <v>14339</v>
      </c>
      <c r="H8443" t="s">
        <v>22</v>
      </c>
      <c r="J8443" t="s">
        <v>23</v>
      </c>
      <c r="K8443" t="s">
        <v>23</v>
      </c>
      <c r="L8443" t="s">
        <v>24</v>
      </c>
      <c r="M8443" t="s">
        <v>23</v>
      </c>
      <c r="P8443" t="s">
        <v>27</v>
      </c>
      <c r="R8443" t="s">
        <v>1837</v>
      </c>
      <c r="U8443" t="str">
        <f>VLOOKUP(C8443,'Irvine_MPN_16-17'!B:B,1,FALSE)</f>
        <v>WR04X5R1JTL</v>
      </c>
    </row>
    <row r="8444" spans="1:21" x14ac:dyDescent="0.25">
      <c r="A8444" t="s">
        <v>10545</v>
      </c>
      <c r="B8444" t="s">
        <v>16322</v>
      </c>
      <c r="C8444" t="s">
        <v>16578</v>
      </c>
      <c r="D8444" t="str">
        <f t="shared" si="131"/>
        <v>WALSIN TECHNOLOGY CORPORATIONWR04X6040FTL</v>
      </c>
      <c r="E8444" t="s">
        <v>1837</v>
      </c>
      <c r="G8444" t="s">
        <v>10547</v>
      </c>
      <c r="H8444" t="s">
        <v>22</v>
      </c>
      <c r="J8444" t="s">
        <v>23</v>
      </c>
      <c r="K8444" t="s">
        <v>23</v>
      </c>
      <c r="L8444" t="s">
        <v>24</v>
      </c>
      <c r="M8444" t="s">
        <v>23</v>
      </c>
      <c r="P8444" t="s">
        <v>27</v>
      </c>
      <c r="R8444" t="s">
        <v>1837</v>
      </c>
      <c r="U8444" t="str">
        <f>VLOOKUP(C8444,'Irvine_MPN_16-17'!B:B,1,FALSE)</f>
        <v>WR04X6040FTL</v>
      </c>
    </row>
    <row r="8445" spans="1:21" x14ac:dyDescent="0.25">
      <c r="A8445" t="s">
        <v>16579</v>
      </c>
      <c r="B8445" t="s">
        <v>16322</v>
      </c>
      <c r="C8445" t="s">
        <v>16580</v>
      </c>
      <c r="D8445" t="str">
        <f t="shared" si="131"/>
        <v>WALSIN TECHNOLOGY CORPORATIONWR04X6041FTL</v>
      </c>
      <c r="E8445" t="s">
        <v>1837</v>
      </c>
      <c r="G8445" t="s">
        <v>10505</v>
      </c>
      <c r="H8445" t="s">
        <v>22</v>
      </c>
      <c r="J8445" t="s">
        <v>23</v>
      </c>
      <c r="K8445" t="s">
        <v>23</v>
      </c>
      <c r="L8445" t="s">
        <v>24</v>
      </c>
      <c r="M8445" t="s">
        <v>23</v>
      </c>
      <c r="P8445" t="s">
        <v>27</v>
      </c>
      <c r="R8445" t="s">
        <v>1837</v>
      </c>
      <c r="U8445" t="str">
        <f>VLOOKUP(C8445,'Irvine_MPN_16-17'!B:B,1,FALSE)</f>
        <v>WR04X6041FTL</v>
      </c>
    </row>
    <row r="8446" spans="1:21" x14ac:dyDescent="0.25">
      <c r="A8446" t="s">
        <v>11899</v>
      </c>
      <c r="B8446" t="s">
        <v>16322</v>
      </c>
      <c r="C8446" t="s">
        <v>16581</v>
      </c>
      <c r="D8446" t="str">
        <f t="shared" si="131"/>
        <v>WALSIN TECHNOLOGY CORPORATIONWR04X6191FTL</v>
      </c>
      <c r="E8446" t="s">
        <v>1837</v>
      </c>
      <c r="G8446" t="s">
        <v>11901</v>
      </c>
      <c r="H8446" t="s">
        <v>22</v>
      </c>
      <c r="J8446" t="s">
        <v>23</v>
      </c>
      <c r="K8446" t="s">
        <v>23</v>
      </c>
      <c r="L8446" t="s">
        <v>24</v>
      </c>
      <c r="M8446" t="s">
        <v>23</v>
      </c>
      <c r="P8446" t="s">
        <v>27</v>
      </c>
      <c r="R8446" t="s">
        <v>1837</v>
      </c>
      <c r="U8446" t="e">
        <f>VLOOKUP(C8446,'Irvine_MPN_16-17'!B:B,1,FALSE)</f>
        <v>#N/A</v>
      </c>
    </row>
    <row r="8447" spans="1:21" x14ac:dyDescent="0.25">
      <c r="A8447" t="s">
        <v>10506</v>
      </c>
      <c r="B8447" t="s">
        <v>16322</v>
      </c>
      <c r="C8447" t="s">
        <v>16582</v>
      </c>
      <c r="D8447" t="str">
        <f t="shared" si="131"/>
        <v>WALSIN TECHNOLOGY CORPORATIONWR04X6340FTL</v>
      </c>
      <c r="E8447" t="s">
        <v>1837</v>
      </c>
      <c r="G8447" t="s">
        <v>10508</v>
      </c>
      <c r="H8447" t="s">
        <v>22</v>
      </c>
      <c r="J8447" t="s">
        <v>23</v>
      </c>
      <c r="K8447" t="s">
        <v>23</v>
      </c>
      <c r="L8447" t="s">
        <v>24</v>
      </c>
      <c r="M8447" t="s">
        <v>23</v>
      </c>
      <c r="P8447" t="s">
        <v>27</v>
      </c>
      <c r="R8447" t="s">
        <v>1837</v>
      </c>
      <c r="U8447" t="str">
        <f>VLOOKUP(C8447,'Irvine_MPN_16-17'!B:B,1,FALSE)</f>
        <v>WR04X6340FTL</v>
      </c>
    </row>
    <row r="8448" spans="1:21" x14ac:dyDescent="0.25">
      <c r="A8448" t="s">
        <v>16583</v>
      </c>
      <c r="B8448" t="s">
        <v>16322</v>
      </c>
      <c r="C8448" t="s">
        <v>16584</v>
      </c>
      <c r="D8448" t="str">
        <f t="shared" si="131"/>
        <v>WALSIN TECHNOLOGY CORPORATIONWR04X6981FTL</v>
      </c>
      <c r="E8448" t="s">
        <v>1837</v>
      </c>
      <c r="G8448" t="s">
        <v>16585</v>
      </c>
      <c r="H8448" t="s">
        <v>22</v>
      </c>
      <c r="J8448" t="s">
        <v>23</v>
      </c>
      <c r="K8448" t="s">
        <v>23</v>
      </c>
      <c r="L8448" t="s">
        <v>24</v>
      </c>
      <c r="M8448" t="s">
        <v>23</v>
      </c>
      <c r="P8448" t="s">
        <v>27</v>
      </c>
      <c r="R8448" t="s">
        <v>1837</v>
      </c>
      <c r="U8448" t="str">
        <f>VLOOKUP(C8448,'Irvine_MPN_16-17'!B:B,1,FALSE)</f>
        <v>WR04X6981FTL</v>
      </c>
    </row>
    <row r="8449" spans="1:21" x14ac:dyDescent="0.25">
      <c r="A8449" t="s">
        <v>11921</v>
      </c>
      <c r="B8449" t="s">
        <v>16322</v>
      </c>
      <c r="C8449" t="s">
        <v>16586</v>
      </c>
      <c r="D8449" t="str">
        <f t="shared" si="131"/>
        <v>WALSIN TECHNOLOGY CORPORATIONWR04X7500FTL</v>
      </c>
      <c r="E8449" t="s">
        <v>1837</v>
      </c>
      <c r="G8449" t="s">
        <v>11923</v>
      </c>
      <c r="H8449" t="s">
        <v>22</v>
      </c>
      <c r="J8449" t="s">
        <v>23</v>
      </c>
      <c r="K8449" t="s">
        <v>23</v>
      </c>
      <c r="L8449" t="s">
        <v>24</v>
      </c>
      <c r="M8449" t="s">
        <v>23</v>
      </c>
      <c r="P8449" t="s">
        <v>27</v>
      </c>
      <c r="R8449" t="s">
        <v>1837</v>
      </c>
      <c r="U8449" t="e">
        <f>VLOOKUP(C8449,'Irvine_MPN_16-17'!B:B,1,FALSE)</f>
        <v>#N/A</v>
      </c>
    </row>
    <row r="8450" spans="1:21" x14ac:dyDescent="0.25">
      <c r="A8450" t="s">
        <v>11927</v>
      </c>
      <c r="B8450" t="s">
        <v>16322</v>
      </c>
      <c r="C8450" t="s">
        <v>16587</v>
      </c>
      <c r="D8450" t="str">
        <f t="shared" si="131"/>
        <v>WALSIN TECHNOLOGY CORPORATIONWR04X7502FTL</v>
      </c>
      <c r="E8450" t="s">
        <v>1837</v>
      </c>
      <c r="G8450" t="s">
        <v>11929</v>
      </c>
      <c r="H8450" t="s">
        <v>22</v>
      </c>
      <c r="J8450" t="s">
        <v>23</v>
      </c>
      <c r="K8450" t="s">
        <v>23</v>
      </c>
      <c r="L8450" t="s">
        <v>24</v>
      </c>
      <c r="M8450" t="s">
        <v>23</v>
      </c>
      <c r="P8450" t="s">
        <v>27</v>
      </c>
      <c r="R8450" t="s">
        <v>1837</v>
      </c>
      <c r="U8450" t="e">
        <f>VLOOKUP(C8450,'Irvine_MPN_16-17'!B:B,1,FALSE)</f>
        <v>#N/A</v>
      </c>
    </row>
    <row r="8451" spans="1:21" x14ac:dyDescent="0.25">
      <c r="A8451" t="s">
        <v>10509</v>
      </c>
      <c r="B8451" t="s">
        <v>16322</v>
      </c>
      <c r="C8451" t="s">
        <v>16588</v>
      </c>
      <c r="D8451" t="str">
        <f t="shared" ref="D8451:D8514" si="132">CONCATENATE(B8451,C8451)</f>
        <v>WALSIN TECHNOLOGY CORPORATIONWR04X750JTL</v>
      </c>
      <c r="E8451" t="s">
        <v>1837</v>
      </c>
      <c r="G8451" t="s">
        <v>10511</v>
      </c>
      <c r="H8451" t="s">
        <v>22</v>
      </c>
      <c r="J8451" t="s">
        <v>23</v>
      </c>
      <c r="K8451" t="s">
        <v>23</v>
      </c>
      <c r="L8451" t="s">
        <v>24</v>
      </c>
      <c r="M8451" t="s">
        <v>23</v>
      </c>
      <c r="P8451" t="s">
        <v>27</v>
      </c>
      <c r="R8451" t="s">
        <v>1837</v>
      </c>
      <c r="U8451" t="str">
        <f>VLOOKUP(C8451,'Irvine_MPN_16-17'!B:B,1,FALSE)</f>
        <v>WR04X750JTL</v>
      </c>
    </row>
    <row r="8452" spans="1:21" x14ac:dyDescent="0.25">
      <c r="A8452" t="s">
        <v>11930</v>
      </c>
      <c r="B8452" t="s">
        <v>16322</v>
      </c>
      <c r="C8452" t="s">
        <v>16589</v>
      </c>
      <c r="D8452" t="str">
        <f t="shared" si="132"/>
        <v>WALSIN TECHNOLOGY CORPORATIONWR04X75R0FTL</v>
      </c>
      <c r="E8452" t="s">
        <v>1837</v>
      </c>
      <c r="G8452" t="s">
        <v>11932</v>
      </c>
      <c r="H8452" t="s">
        <v>22</v>
      </c>
      <c r="J8452" t="s">
        <v>23</v>
      </c>
      <c r="K8452" t="s">
        <v>23</v>
      </c>
      <c r="L8452" t="s">
        <v>24</v>
      </c>
      <c r="M8452" t="s">
        <v>23</v>
      </c>
      <c r="P8452" t="s">
        <v>27</v>
      </c>
      <c r="R8452" t="s">
        <v>1837</v>
      </c>
      <c r="U8452" t="str">
        <f>VLOOKUP(C8452,'Irvine_MPN_16-17'!B:B,1,FALSE)</f>
        <v>WR04X75R0FTL</v>
      </c>
    </row>
    <row r="8453" spans="1:21" x14ac:dyDescent="0.25">
      <c r="A8453" t="s">
        <v>10512</v>
      </c>
      <c r="B8453" t="s">
        <v>16322</v>
      </c>
      <c r="C8453" t="s">
        <v>16590</v>
      </c>
      <c r="D8453" t="str">
        <f t="shared" si="132"/>
        <v>WALSIN TECHNOLOGY CORPORATIONWR04X8061FTL</v>
      </c>
      <c r="E8453" t="s">
        <v>1837</v>
      </c>
      <c r="G8453" t="s">
        <v>10514</v>
      </c>
      <c r="H8453" t="s">
        <v>22</v>
      </c>
      <c r="J8453" t="s">
        <v>23</v>
      </c>
      <c r="K8453" t="s">
        <v>23</v>
      </c>
      <c r="L8453" t="s">
        <v>24</v>
      </c>
      <c r="M8453" t="s">
        <v>23</v>
      </c>
      <c r="P8453" t="s">
        <v>27</v>
      </c>
      <c r="R8453" t="s">
        <v>1837</v>
      </c>
      <c r="U8453" t="str">
        <f>VLOOKUP(C8453,'Irvine_MPN_16-17'!B:B,1,FALSE)</f>
        <v>WR04X8061FTL</v>
      </c>
    </row>
    <row r="8454" spans="1:21" x14ac:dyDescent="0.25">
      <c r="A8454" t="s">
        <v>11937</v>
      </c>
      <c r="B8454" t="s">
        <v>16322</v>
      </c>
      <c r="C8454" t="s">
        <v>16591</v>
      </c>
      <c r="D8454" t="str">
        <f t="shared" si="132"/>
        <v>WALSIN TECHNOLOGY CORPORATIONWR04X80R6FTL</v>
      </c>
      <c r="E8454" t="s">
        <v>1837</v>
      </c>
      <c r="G8454" t="s">
        <v>11939</v>
      </c>
      <c r="H8454" t="s">
        <v>22</v>
      </c>
      <c r="J8454" t="s">
        <v>23</v>
      </c>
      <c r="K8454" t="s">
        <v>23</v>
      </c>
      <c r="L8454" t="s">
        <v>24</v>
      </c>
      <c r="M8454" t="s">
        <v>23</v>
      </c>
      <c r="P8454" t="s">
        <v>27</v>
      </c>
      <c r="R8454" t="s">
        <v>1837</v>
      </c>
      <c r="U8454" t="e">
        <f>VLOOKUP(C8454,'Irvine_MPN_16-17'!B:B,1,FALSE)</f>
        <v>#N/A</v>
      </c>
    </row>
    <row r="8455" spans="1:21" x14ac:dyDescent="0.25">
      <c r="A8455" t="s">
        <v>11587</v>
      </c>
      <c r="B8455" t="s">
        <v>16322</v>
      </c>
      <c r="C8455" t="s">
        <v>16592</v>
      </c>
      <c r="D8455" t="str">
        <f t="shared" si="132"/>
        <v>WALSIN TECHNOLOGY CORPORATIONWR04X820JTL</v>
      </c>
      <c r="E8455" t="s">
        <v>1837</v>
      </c>
      <c r="G8455" t="s">
        <v>11589</v>
      </c>
      <c r="H8455" t="s">
        <v>22</v>
      </c>
      <c r="J8455" t="s">
        <v>23</v>
      </c>
      <c r="K8455" t="s">
        <v>23</v>
      </c>
      <c r="L8455" t="s">
        <v>24</v>
      </c>
      <c r="M8455" t="s">
        <v>23</v>
      </c>
      <c r="P8455" t="s">
        <v>27</v>
      </c>
      <c r="R8455" t="s">
        <v>1837</v>
      </c>
      <c r="U8455" t="str">
        <f>VLOOKUP(C8455,'Irvine_MPN_16-17'!B:B,1,FALSE)</f>
        <v>WR04X820JTL</v>
      </c>
    </row>
    <row r="8456" spans="1:21" x14ac:dyDescent="0.25">
      <c r="A8456" t="s">
        <v>11946</v>
      </c>
      <c r="B8456" t="s">
        <v>16322</v>
      </c>
      <c r="C8456" t="s">
        <v>16593</v>
      </c>
      <c r="D8456" t="str">
        <f t="shared" si="132"/>
        <v>WALSIN TECHNOLOGY CORPORATIONWR04X8252FTL</v>
      </c>
      <c r="E8456" t="s">
        <v>1837</v>
      </c>
      <c r="G8456" t="s">
        <v>11948</v>
      </c>
      <c r="H8456" t="s">
        <v>22</v>
      </c>
      <c r="J8456" t="s">
        <v>23</v>
      </c>
      <c r="K8456" t="s">
        <v>23</v>
      </c>
      <c r="L8456" t="s">
        <v>24</v>
      </c>
      <c r="M8456" t="s">
        <v>23</v>
      </c>
      <c r="P8456" t="s">
        <v>27</v>
      </c>
      <c r="R8456" t="s">
        <v>1837</v>
      </c>
      <c r="U8456" t="str">
        <f>VLOOKUP(C8456,'Irvine_MPN_16-17'!B:B,1,FALSE)</f>
        <v>WR04X8252FTL</v>
      </c>
    </row>
    <row r="8457" spans="1:21" x14ac:dyDescent="0.25">
      <c r="A8457" t="s">
        <v>16594</v>
      </c>
      <c r="B8457" t="s">
        <v>16322</v>
      </c>
      <c r="C8457" t="s">
        <v>16595</v>
      </c>
      <c r="D8457" t="str">
        <f t="shared" si="132"/>
        <v>WALSIN TECHNOLOGY CORPORATIONWR04X82R5FTL</v>
      </c>
      <c r="E8457" t="s">
        <v>1837</v>
      </c>
      <c r="G8457" t="s">
        <v>13266</v>
      </c>
      <c r="H8457" t="s">
        <v>22</v>
      </c>
      <c r="J8457" t="s">
        <v>23</v>
      </c>
      <c r="K8457" t="s">
        <v>23</v>
      </c>
      <c r="L8457" t="s">
        <v>24</v>
      </c>
      <c r="M8457" t="s">
        <v>23</v>
      </c>
      <c r="P8457" t="s">
        <v>27</v>
      </c>
      <c r="R8457" t="s">
        <v>1837</v>
      </c>
      <c r="U8457" t="str">
        <f>VLOOKUP(C8457,'Irvine_MPN_16-17'!B:B,1,FALSE)</f>
        <v>WR04X82R5FTL</v>
      </c>
    </row>
    <row r="8458" spans="1:21" x14ac:dyDescent="0.25">
      <c r="A8458" t="s">
        <v>10515</v>
      </c>
      <c r="B8458" t="s">
        <v>16322</v>
      </c>
      <c r="C8458" t="s">
        <v>16596</v>
      </c>
      <c r="D8458" t="str">
        <f t="shared" si="132"/>
        <v>WALSIN TECHNOLOGY CORPORATIONWR04X8451FQL</v>
      </c>
      <c r="E8458" t="s">
        <v>1837</v>
      </c>
      <c r="G8458" t="s">
        <v>10517</v>
      </c>
      <c r="H8458" t="s">
        <v>22</v>
      </c>
      <c r="J8458" t="s">
        <v>23</v>
      </c>
      <c r="K8458" t="s">
        <v>23</v>
      </c>
      <c r="L8458" t="s">
        <v>24</v>
      </c>
      <c r="M8458" t="s">
        <v>23</v>
      </c>
      <c r="P8458" t="s">
        <v>27</v>
      </c>
      <c r="R8458" t="s">
        <v>1837</v>
      </c>
      <c r="U8458" t="str">
        <f>VLOOKUP(C8458,'Irvine_MPN_16-17'!B:B,1,FALSE)</f>
        <v>WR04X8451FQL</v>
      </c>
    </row>
    <row r="8459" spans="1:21" x14ac:dyDescent="0.25">
      <c r="A8459" t="s">
        <v>16597</v>
      </c>
      <c r="B8459" t="s">
        <v>16322</v>
      </c>
      <c r="C8459" t="s">
        <v>16598</v>
      </c>
      <c r="D8459" t="str">
        <f t="shared" si="132"/>
        <v>WALSIN TECHNOLOGY CORPORATIONWR04X8451FTL</v>
      </c>
      <c r="E8459" t="s">
        <v>1837</v>
      </c>
      <c r="G8459" t="s">
        <v>10517</v>
      </c>
      <c r="H8459" t="s">
        <v>22</v>
      </c>
      <c r="J8459" t="s">
        <v>23</v>
      </c>
      <c r="K8459" t="s">
        <v>23</v>
      </c>
      <c r="L8459" t="s">
        <v>24</v>
      </c>
      <c r="M8459" t="s">
        <v>23</v>
      </c>
      <c r="P8459" t="s">
        <v>27</v>
      </c>
      <c r="R8459" t="s">
        <v>1837</v>
      </c>
      <c r="U8459" t="str">
        <f>VLOOKUP(C8459,'Irvine_MPN_16-17'!B:B,1,FALSE)</f>
        <v>WR04X8451FTL</v>
      </c>
    </row>
    <row r="8460" spans="1:21" x14ac:dyDescent="0.25">
      <c r="A8460" t="s">
        <v>12047</v>
      </c>
      <c r="B8460" t="s">
        <v>16322</v>
      </c>
      <c r="C8460" t="s">
        <v>16599</v>
      </c>
      <c r="D8460" t="str">
        <f t="shared" si="132"/>
        <v>WALSIN TECHNOLOGY CORPORATIONWR06W2R00FTL</v>
      </c>
      <c r="E8460" t="s">
        <v>1837</v>
      </c>
      <c r="G8460" t="s">
        <v>12049</v>
      </c>
      <c r="H8460" t="s">
        <v>22</v>
      </c>
      <c r="J8460" t="s">
        <v>23</v>
      </c>
      <c r="K8460" t="s">
        <v>23</v>
      </c>
      <c r="L8460" t="s">
        <v>24</v>
      </c>
      <c r="M8460" t="s">
        <v>23</v>
      </c>
      <c r="P8460" t="s">
        <v>27</v>
      </c>
      <c r="R8460" t="s">
        <v>1837</v>
      </c>
      <c r="U8460" t="str">
        <f>VLOOKUP(C8460,'Irvine_MPN_16-17'!B:B,1,FALSE)</f>
        <v>WR06W2R00FTL</v>
      </c>
    </row>
    <row r="8461" spans="1:21" x14ac:dyDescent="0.25">
      <c r="A8461" t="s">
        <v>11958</v>
      </c>
      <c r="B8461" t="s">
        <v>16322</v>
      </c>
      <c r="C8461" t="s">
        <v>16600</v>
      </c>
      <c r="D8461" t="str">
        <f t="shared" si="132"/>
        <v>WALSIN TECHNOLOGY CORPORATIONWR06W4R99FTL</v>
      </c>
      <c r="E8461" t="s">
        <v>1837</v>
      </c>
      <c r="G8461" t="s">
        <v>11960</v>
      </c>
      <c r="H8461" t="s">
        <v>22</v>
      </c>
      <c r="J8461" t="s">
        <v>23</v>
      </c>
      <c r="K8461" t="s">
        <v>23</v>
      </c>
      <c r="L8461" t="s">
        <v>24</v>
      </c>
      <c r="M8461" t="s">
        <v>23</v>
      </c>
      <c r="P8461" t="s">
        <v>27</v>
      </c>
      <c r="R8461" t="s">
        <v>1837</v>
      </c>
      <c r="U8461" t="str">
        <f>VLOOKUP(C8461,'Irvine_MPN_16-17'!B:B,1,FALSE)</f>
        <v>WR06W4R99FTL</v>
      </c>
    </row>
    <row r="8462" spans="1:21" x14ac:dyDescent="0.25">
      <c r="A8462" t="s">
        <v>16601</v>
      </c>
      <c r="B8462" t="s">
        <v>16322</v>
      </c>
      <c r="C8462" t="s">
        <v>16602</v>
      </c>
      <c r="D8462" t="str">
        <f t="shared" si="132"/>
        <v>WALSIN TECHNOLOGY CORPORATIONWR06X000PGL</v>
      </c>
      <c r="E8462" t="s">
        <v>1837</v>
      </c>
      <c r="G8462" t="s">
        <v>16603</v>
      </c>
      <c r="H8462" t="s">
        <v>22</v>
      </c>
      <c r="J8462" t="s">
        <v>23</v>
      </c>
      <c r="K8462" t="s">
        <v>23</v>
      </c>
      <c r="L8462" t="s">
        <v>24</v>
      </c>
      <c r="M8462" t="s">
        <v>23</v>
      </c>
      <c r="P8462" t="s">
        <v>27</v>
      </c>
      <c r="R8462" t="s">
        <v>1837</v>
      </c>
      <c r="U8462" t="str">
        <f>VLOOKUP(C8462,'Irvine_MPN_16-17'!B:B,1,FALSE)</f>
        <v>WR06X000PGL</v>
      </c>
    </row>
    <row r="8463" spans="1:21" x14ac:dyDescent="0.25">
      <c r="A8463" t="s">
        <v>16601</v>
      </c>
      <c r="B8463" t="s">
        <v>16322</v>
      </c>
      <c r="C8463" t="s">
        <v>16604</v>
      </c>
      <c r="D8463" t="str">
        <f t="shared" si="132"/>
        <v>WALSIN TECHNOLOGY CORPORATIONWR06X000PQL</v>
      </c>
      <c r="E8463" t="s">
        <v>1837</v>
      </c>
      <c r="G8463" t="s">
        <v>16603</v>
      </c>
      <c r="H8463" t="s">
        <v>22</v>
      </c>
      <c r="J8463" t="s">
        <v>23</v>
      </c>
      <c r="K8463" t="s">
        <v>23</v>
      </c>
      <c r="L8463" t="s">
        <v>24</v>
      </c>
      <c r="M8463" t="s">
        <v>23</v>
      </c>
      <c r="P8463" t="s">
        <v>27</v>
      </c>
      <c r="R8463" t="s">
        <v>1837</v>
      </c>
      <c r="U8463" t="str">
        <f>VLOOKUP(C8463,'Irvine_MPN_16-17'!B:B,1,FALSE)</f>
        <v>WR06X000PQL</v>
      </c>
    </row>
    <row r="8464" spans="1:21" x14ac:dyDescent="0.25">
      <c r="A8464" t="s">
        <v>16605</v>
      </c>
      <c r="B8464" t="s">
        <v>16322</v>
      </c>
      <c r="C8464" t="s">
        <v>16606</v>
      </c>
      <c r="D8464" t="str">
        <f t="shared" si="132"/>
        <v>WALSIN TECHNOLOGY CORPORATIONWR06X000PTL</v>
      </c>
      <c r="E8464" t="s">
        <v>1837</v>
      </c>
      <c r="G8464" t="s">
        <v>12211</v>
      </c>
      <c r="H8464" t="s">
        <v>22</v>
      </c>
      <c r="J8464" t="s">
        <v>23</v>
      </c>
      <c r="K8464" t="s">
        <v>23</v>
      </c>
      <c r="L8464" t="s">
        <v>24</v>
      </c>
      <c r="M8464" t="s">
        <v>23</v>
      </c>
      <c r="P8464" t="s">
        <v>27</v>
      </c>
      <c r="R8464" t="s">
        <v>1837</v>
      </c>
      <c r="U8464" t="str">
        <f>VLOOKUP(C8464,'Irvine_MPN_16-17'!B:B,1,FALSE)</f>
        <v>WR06X000PTL</v>
      </c>
    </row>
    <row r="8465" spans="1:21" x14ac:dyDescent="0.25">
      <c r="A8465" t="s">
        <v>16607</v>
      </c>
      <c r="B8465" t="s">
        <v>16322</v>
      </c>
      <c r="C8465" t="s">
        <v>16608</v>
      </c>
      <c r="D8465" t="str">
        <f t="shared" si="132"/>
        <v>WALSIN TECHNOLOGY CORPORATIONWR06X1000FTL</v>
      </c>
      <c r="E8465" t="s">
        <v>1837</v>
      </c>
      <c r="G8465" t="s">
        <v>11963</v>
      </c>
      <c r="H8465" t="s">
        <v>22</v>
      </c>
      <c r="J8465" t="s">
        <v>23</v>
      </c>
      <c r="K8465" t="s">
        <v>23</v>
      </c>
      <c r="L8465" t="s">
        <v>24</v>
      </c>
      <c r="M8465" t="s">
        <v>23</v>
      </c>
      <c r="P8465" t="s">
        <v>27</v>
      </c>
      <c r="R8465" t="s">
        <v>1837</v>
      </c>
      <c r="U8465" t="str">
        <f>VLOOKUP(C8465,'Irvine_MPN_16-17'!B:B,1,FALSE)</f>
        <v>WR06X1000FTL</v>
      </c>
    </row>
    <row r="8466" spans="1:21" x14ac:dyDescent="0.25">
      <c r="A8466" t="s">
        <v>14030</v>
      </c>
      <c r="B8466" t="s">
        <v>16322</v>
      </c>
      <c r="C8466" t="s">
        <v>16609</v>
      </c>
      <c r="D8466" t="str">
        <f t="shared" si="132"/>
        <v>WALSIN TECHNOLOGY CORPORATIONWR06X1001FTL</v>
      </c>
      <c r="E8466" t="s">
        <v>1837</v>
      </c>
      <c r="G8466" t="s">
        <v>14032</v>
      </c>
      <c r="H8466" t="s">
        <v>22</v>
      </c>
      <c r="J8466" t="s">
        <v>23</v>
      </c>
      <c r="K8466" t="s">
        <v>23</v>
      </c>
      <c r="L8466" t="s">
        <v>24</v>
      </c>
      <c r="M8466" t="s">
        <v>23</v>
      </c>
      <c r="P8466" t="s">
        <v>27</v>
      </c>
      <c r="R8466" t="s">
        <v>1837</v>
      </c>
      <c r="U8466" t="str">
        <f>VLOOKUP(C8466,'Irvine_MPN_16-17'!B:B,1,FALSE)</f>
        <v>WR06X1001FTL</v>
      </c>
    </row>
    <row r="8467" spans="1:21" x14ac:dyDescent="0.25">
      <c r="A8467" t="s">
        <v>14033</v>
      </c>
      <c r="B8467" t="s">
        <v>16322</v>
      </c>
      <c r="C8467" t="s">
        <v>16610</v>
      </c>
      <c r="D8467" t="str">
        <f t="shared" si="132"/>
        <v>WALSIN TECHNOLOGY CORPORATIONWR06X1002FTL</v>
      </c>
      <c r="E8467" t="s">
        <v>1837</v>
      </c>
      <c r="G8467" t="s">
        <v>11965</v>
      </c>
      <c r="H8467" t="s">
        <v>22</v>
      </c>
      <c r="J8467" t="s">
        <v>23</v>
      </c>
      <c r="K8467" t="s">
        <v>23</v>
      </c>
      <c r="L8467" t="s">
        <v>24</v>
      </c>
      <c r="M8467" t="s">
        <v>23</v>
      </c>
      <c r="P8467" t="s">
        <v>27</v>
      </c>
      <c r="R8467" t="s">
        <v>1837</v>
      </c>
      <c r="U8467" t="str">
        <f>VLOOKUP(C8467,'Irvine_MPN_16-17'!B:B,1,FALSE)</f>
        <v>WR06X1002FTL</v>
      </c>
    </row>
    <row r="8468" spans="1:21" x14ac:dyDescent="0.25">
      <c r="A8468" t="s">
        <v>14035</v>
      </c>
      <c r="B8468" t="s">
        <v>16322</v>
      </c>
      <c r="C8468" t="s">
        <v>16611</v>
      </c>
      <c r="D8468" t="str">
        <f t="shared" si="132"/>
        <v>WALSIN TECHNOLOGY CORPORATIONWR06X1003FTL</v>
      </c>
      <c r="E8468" t="s">
        <v>1837</v>
      </c>
      <c r="G8468" t="s">
        <v>14037</v>
      </c>
      <c r="H8468" t="s">
        <v>22</v>
      </c>
      <c r="J8468" t="s">
        <v>23</v>
      </c>
      <c r="K8468" t="s">
        <v>23</v>
      </c>
      <c r="L8468" t="s">
        <v>24</v>
      </c>
      <c r="M8468" t="s">
        <v>23</v>
      </c>
      <c r="P8468" t="s">
        <v>27</v>
      </c>
      <c r="R8468" t="s">
        <v>1837</v>
      </c>
      <c r="U8468" t="str">
        <f>VLOOKUP(C8468,'Irvine_MPN_16-17'!B:B,1,FALSE)</f>
        <v>WR06X1003FTL</v>
      </c>
    </row>
    <row r="8469" spans="1:21" x14ac:dyDescent="0.25">
      <c r="A8469" t="s">
        <v>12137</v>
      </c>
      <c r="B8469" t="s">
        <v>16322</v>
      </c>
      <c r="C8469" t="s">
        <v>16612</v>
      </c>
      <c r="D8469" t="str">
        <f t="shared" si="132"/>
        <v>WALSIN TECHNOLOGY CORPORATIONWR06X1004FTL</v>
      </c>
      <c r="E8469" t="s">
        <v>1837</v>
      </c>
      <c r="G8469" t="s">
        <v>12139</v>
      </c>
      <c r="H8469" t="s">
        <v>22</v>
      </c>
      <c r="J8469" t="s">
        <v>23</v>
      </c>
      <c r="K8469" t="s">
        <v>23</v>
      </c>
      <c r="L8469" t="s">
        <v>24</v>
      </c>
      <c r="M8469" t="s">
        <v>23</v>
      </c>
      <c r="P8469" t="s">
        <v>27</v>
      </c>
      <c r="R8469" t="s">
        <v>1837</v>
      </c>
      <c r="U8469" t="str">
        <f>VLOOKUP(C8469,'Irvine_MPN_16-17'!B:B,1,FALSE)</f>
        <v>WR06X1004FTL</v>
      </c>
    </row>
    <row r="8470" spans="1:21" x14ac:dyDescent="0.25">
      <c r="A8470" t="s">
        <v>14347</v>
      </c>
      <c r="B8470" t="s">
        <v>16322</v>
      </c>
      <c r="C8470" t="s">
        <v>16613</v>
      </c>
      <c r="D8470" t="str">
        <f t="shared" si="132"/>
        <v>WALSIN TECHNOLOGY CORPORATIONWR06X101JGL</v>
      </c>
      <c r="E8470" t="s">
        <v>1837</v>
      </c>
      <c r="G8470" t="s">
        <v>11647</v>
      </c>
      <c r="H8470" t="s">
        <v>22</v>
      </c>
      <c r="J8470" t="s">
        <v>23</v>
      </c>
      <c r="K8470" t="s">
        <v>23</v>
      </c>
      <c r="L8470" t="s">
        <v>24</v>
      </c>
      <c r="M8470" t="s">
        <v>23</v>
      </c>
      <c r="P8470" t="s">
        <v>27</v>
      </c>
      <c r="R8470" t="s">
        <v>1837</v>
      </c>
      <c r="U8470" t="str">
        <f>VLOOKUP(C8470,'Irvine_MPN_16-17'!B:B,1,FALSE)</f>
        <v>WR06X101JGL</v>
      </c>
    </row>
    <row r="8471" spans="1:21" x14ac:dyDescent="0.25">
      <c r="A8471" t="s">
        <v>14347</v>
      </c>
      <c r="B8471" t="s">
        <v>16322</v>
      </c>
      <c r="C8471" t="s">
        <v>16614</v>
      </c>
      <c r="D8471" t="str">
        <f t="shared" si="132"/>
        <v>WALSIN TECHNOLOGY CORPORATIONWR06X101JQL</v>
      </c>
      <c r="E8471" t="s">
        <v>1837</v>
      </c>
      <c r="G8471" t="s">
        <v>11647</v>
      </c>
      <c r="H8471" t="s">
        <v>22</v>
      </c>
      <c r="J8471" t="s">
        <v>23</v>
      </c>
      <c r="K8471" t="s">
        <v>23</v>
      </c>
      <c r="L8471" t="s">
        <v>24</v>
      </c>
      <c r="M8471" t="s">
        <v>23</v>
      </c>
      <c r="P8471" t="s">
        <v>27</v>
      </c>
      <c r="R8471" t="s">
        <v>1837</v>
      </c>
      <c r="U8471" t="str">
        <f>VLOOKUP(C8471,'Irvine_MPN_16-17'!B:B,1,FALSE)</f>
        <v>WR06X101JQL</v>
      </c>
    </row>
    <row r="8472" spans="1:21" x14ac:dyDescent="0.25">
      <c r="A8472" t="s">
        <v>16615</v>
      </c>
      <c r="B8472" t="s">
        <v>16322</v>
      </c>
      <c r="C8472" t="s">
        <v>16616</v>
      </c>
      <c r="D8472" t="str">
        <f t="shared" si="132"/>
        <v>WALSIN TECHNOLOGY CORPORATIONWR06X101JTL</v>
      </c>
      <c r="E8472" t="s">
        <v>1837</v>
      </c>
      <c r="G8472" t="s">
        <v>11592</v>
      </c>
      <c r="H8472" t="s">
        <v>22</v>
      </c>
      <c r="J8472" t="s">
        <v>23</v>
      </c>
      <c r="K8472" t="s">
        <v>23</v>
      </c>
      <c r="L8472" t="s">
        <v>24</v>
      </c>
      <c r="M8472" t="s">
        <v>23</v>
      </c>
      <c r="P8472" t="s">
        <v>27</v>
      </c>
      <c r="R8472" t="s">
        <v>1837</v>
      </c>
      <c r="U8472" t="str">
        <f>VLOOKUP(C8472,'Irvine_MPN_16-17'!B:B,1,FALSE)</f>
        <v>WR06X101JTL</v>
      </c>
    </row>
    <row r="8473" spans="1:21" x14ac:dyDescent="0.25">
      <c r="A8473" t="s">
        <v>13297</v>
      </c>
      <c r="B8473" t="s">
        <v>16322</v>
      </c>
      <c r="C8473" t="s">
        <v>16617</v>
      </c>
      <c r="D8473" t="str">
        <f t="shared" si="132"/>
        <v>WALSIN TECHNOLOGY CORPORATIONWR06X1022FTL</v>
      </c>
      <c r="E8473" t="s">
        <v>1837</v>
      </c>
      <c r="G8473" t="s">
        <v>11968</v>
      </c>
      <c r="H8473" t="s">
        <v>22</v>
      </c>
      <c r="J8473" t="s">
        <v>23</v>
      </c>
      <c r="K8473" t="s">
        <v>23</v>
      </c>
      <c r="L8473" t="s">
        <v>24</v>
      </c>
      <c r="M8473" t="s">
        <v>23</v>
      </c>
      <c r="P8473" t="s">
        <v>27</v>
      </c>
      <c r="R8473" t="s">
        <v>1837</v>
      </c>
      <c r="U8473" t="str">
        <f>VLOOKUP(C8473,'Irvine_MPN_16-17'!B:B,1,FALSE)</f>
        <v>WR06X1022FTL</v>
      </c>
    </row>
    <row r="8474" spans="1:21" x14ac:dyDescent="0.25">
      <c r="A8474" t="s">
        <v>11648</v>
      </c>
      <c r="B8474" t="s">
        <v>16322</v>
      </c>
      <c r="C8474" t="s">
        <v>16618</v>
      </c>
      <c r="D8474" t="str">
        <f t="shared" si="132"/>
        <v>WALSIN TECHNOLOGY CORPORATIONWR06X102JGL</v>
      </c>
      <c r="E8474" t="s">
        <v>1837</v>
      </c>
      <c r="G8474" t="s">
        <v>11650</v>
      </c>
      <c r="H8474" t="s">
        <v>22</v>
      </c>
      <c r="J8474" t="s">
        <v>23</v>
      </c>
      <c r="K8474" t="s">
        <v>23</v>
      </c>
      <c r="L8474" t="s">
        <v>24</v>
      </c>
      <c r="M8474" t="s">
        <v>23</v>
      </c>
      <c r="P8474" t="s">
        <v>27</v>
      </c>
      <c r="R8474" t="s">
        <v>1837</v>
      </c>
      <c r="U8474" t="str">
        <f>VLOOKUP(C8474,'Irvine_MPN_16-17'!B:B,1,FALSE)</f>
        <v>WR06X102JGL</v>
      </c>
    </row>
    <row r="8475" spans="1:21" x14ac:dyDescent="0.25">
      <c r="A8475" t="s">
        <v>11648</v>
      </c>
      <c r="B8475" t="s">
        <v>16322</v>
      </c>
      <c r="C8475" t="s">
        <v>16619</v>
      </c>
      <c r="D8475" t="str">
        <f t="shared" si="132"/>
        <v>WALSIN TECHNOLOGY CORPORATIONWR06X102JQL</v>
      </c>
      <c r="E8475" t="s">
        <v>1837</v>
      </c>
      <c r="G8475" t="s">
        <v>11650</v>
      </c>
      <c r="H8475" t="s">
        <v>22</v>
      </c>
      <c r="J8475" t="s">
        <v>23</v>
      </c>
      <c r="K8475" t="s">
        <v>23</v>
      </c>
      <c r="L8475" t="s">
        <v>24</v>
      </c>
      <c r="M8475" t="s">
        <v>23</v>
      </c>
      <c r="P8475" t="s">
        <v>27</v>
      </c>
      <c r="R8475" t="s">
        <v>1837</v>
      </c>
      <c r="U8475" t="str">
        <f>VLOOKUP(C8475,'Irvine_MPN_16-17'!B:B,1,FALSE)</f>
        <v>WR06X102JQL</v>
      </c>
    </row>
    <row r="8476" spans="1:21" x14ac:dyDescent="0.25">
      <c r="A8476" t="s">
        <v>11648</v>
      </c>
      <c r="B8476" t="s">
        <v>16322</v>
      </c>
      <c r="C8476" t="s">
        <v>16620</v>
      </c>
      <c r="D8476" t="str">
        <f t="shared" si="132"/>
        <v>WALSIN TECHNOLOGY CORPORATIONWR06X102JTL</v>
      </c>
      <c r="E8476" t="s">
        <v>1837</v>
      </c>
      <c r="G8476" t="s">
        <v>11650</v>
      </c>
      <c r="H8476" t="s">
        <v>22</v>
      </c>
      <c r="J8476" t="s">
        <v>23</v>
      </c>
      <c r="K8476" t="s">
        <v>23</v>
      </c>
      <c r="L8476" t="s">
        <v>24</v>
      </c>
      <c r="M8476" t="s">
        <v>23</v>
      </c>
      <c r="P8476" t="s">
        <v>27</v>
      </c>
      <c r="R8476" t="s">
        <v>1837</v>
      </c>
      <c r="U8476" t="str">
        <f>VLOOKUP(C8476,'Irvine_MPN_16-17'!B:B,1,FALSE)</f>
        <v>WR06X102JTL</v>
      </c>
    </row>
    <row r="8477" spans="1:21" x14ac:dyDescent="0.25">
      <c r="A8477" t="s">
        <v>11595</v>
      </c>
      <c r="B8477" t="s">
        <v>16322</v>
      </c>
      <c r="C8477" t="s">
        <v>16621</v>
      </c>
      <c r="D8477" t="str">
        <f t="shared" si="132"/>
        <v>WALSIN TECHNOLOGY CORPORATIONWR06X103JGL</v>
      </c>
      <c r="E8477" t="s">
        <v>1837</v>
      </c>
      <c r="G8477" t="s">
        <v>11652</v>
      </c>
      <c r="H8477" t="s">
        <v>22</v>
      </c>
      <c r="J8477" t="s">
        <v>23</v>
      </c>
      <c r="K8477" t="s">
        <v>23</v>
      </c>
      <c r="L8477" t="s">
        <v>24</v>
      </c>
      <c r="M8477" t="s">
        <v>23</v>
      </c>
      <c r="P8477" t="s">
        <v>27</v>
      </c>
      <c r="R8477" t="s">
        <v>1837</v>
      </c>
      <c r="U8477" t="str">
        <f>VLOOKUP(C8477,'Irvine_MPN_16-17'!B:B,1,FALSE)</f>
        <v>WR06X103JGL</v>
      </c>
    </row>
    <row r="8478" spans="1:21" x14ac:dyDescent="0.25">
      <c r="A8478" t="s">
        <v>11595</v>
      </c>
      <c r="B8478" t="s">
        <v>16322</v>
      </c>
      <c r="C8478" t="s">
        <v>16622</v>
      </c>
      <c r="D8478" t="str">
        <f t="shared" si="132"/>
        <v>WALSIN TECHNOLOGY CORPORATIONWR06X103JQL</v>
      </c>
      <c r="E8478" t="s">
        <v>1837</v>
      </c>
      <c r="G8478" t="s">
        <v>11652</v>
      </c>
      <c r="H8478" t="s">
        <v>22</v>
      </c>
      <c r="J8478" t="s">
        <v>23</v>
      </c>
      <c r="K8478" t="s">
        <v>23</v>
      </c>
      <c r="L8478" t="s">
        <v>24</v>
      </c>
      <c r="M8478" t="s">
        <v>23</v>
      </c>
      <c r="P8478" t="s">
        <v>27</v>
      </c>
      <c r="R8478" t="s">
        <v>1837</v>
      </c>
      <c r="U8478" t="str">
        <f>VLOOKUP(C8478,'Irvine_MPN_16-17'!B:B,1,FALSE)</f>
        <v>WR06X103JQL</v>
      </c>
    </row>
    <row r="8479" spans="1:21" x14ac:dyDescent="0.25">
      <c r="A8479" t="s">
        <v>13364</v>
      </c>
      <c r="B8479" t="s">
        <v>16322</v>
      </c>
      <c r="C8479" t="s">
        <v>16623</v>
      </c>
      <c r="D8479" t="str">
        <f t="shared" si="132"/>
        <v>WALSIN TECHNOLOGY CORPORATIONWR06X103JTL</v>
      </c>
      <c r="E8479" t="s">
        <v>1837</v>
      </c>
      <c r="G8479" t="s">
        <v>11597</v>
      </c>
      <c r="H8479" t="s">
        <v>22</v>
      </c>
      <c r="J8479" t="s">
        <v>23</v>
      </c>
      <c r="K8479" t="s">
        <v>23</v>
      </c>
      <c r="L8479" t="s">
        <v>24</v>
      </c>
      <c r="M8479" t="s">
        <v>23</v>
      </c>
      <c r="P8479" t="s">
        <v>27</v>
      </c>
      <c r="R8479" t="s">
        <v>1837</v>
      </c>
      <c r="U8479" t="str">
        <f>VLOOKUP(C8479,'Irvine_MPN_16-17'!B:B,1,FALSE)</f>
        <v>WR06X103JTL</v>
      </c>
    </row>
    <row r="8480" spans="1:21" x14ac:dyDescent="0.25">
      <c r="A8480" t="s">
        <v>11653</v>
      </c>
      <c r="B8480" t="s">
        <v>16322</v>
      </c>
      <c r="C8480" t="s">
        <v>16624</v>
      </c>
      <c r="D8480" t="str">
        <f t="shared" si="132"/>
        <v>WALSIN TECHNOLOGY CORPORATIONWR06X104JGL</v>
      </c>
      <c r="E8480" t="s">
        <v>1837</v>
      </c>
      <c r="G8480" t="s">
        <v>11655</v>
      </c>
      <c r="H8480" t="s">
        <v>22</v>
      </c>
      <c r="J8480" t="s">
        <v>23</v>
      </c>
      <c r="K8480" t="s">
        <v>23</v>
      </c>
      <c r="L8480" t="s">
        <v>24</v>
      </c>
      <c r="M8480" t="s">
        <v>23</v>
      </c>
      <c r="P8480" t="s">
        <v>27</v>
      </c>
      <c r="R8480" t="s">
        <v>1837</v>
      </c>
      <c r="U8480" t="str">
        <f>VLOOKUP(C8480,'Irvine_MPN_16-17'!B:B,1,FALSE)</f>
        <v>WR06X104JGL</v>
      </c>
    </row>
    <row r="8481" spans="1:21" x14ac:dyDescent="0.25">
      <c r="A8481" t="s">
        <v>11653</v>
      </c>
      <c r="B8481" t="s">
        <v>16322</v>
      </c>
      <c r="C8481" t="s">
        <v>16625</v>
      </c>
      <c r="D8481" t="str">
        <f t="shared" si="132"/>
        <v>WALSIN TECHNOLOGY CORPORATIONWR06X104JQL</v>
      </c>
      <c r="E8481" t="s">
        <v>1837</v>
      </c>
      <c r="G8481" t="s">
        <v>11655</v>
      </c>
      <c r="H8481" t="s">
        <v>22</v>
      </c>
      <c r="J8481" t="s">
        <v>23</v>
      </c>
      <c r="K8481" t="s">
        <v>23</v>
      </c>
      <c r="L8481" t="s">
        <v>24</v>
      </c>
      <c r="M8481" t="s">
        <v>23</v>
      </c>
      <c r="P8481" t="s">
        <v>27</v>
      </c>
      <c r="R8481" t="s">
        <v>1837</v>
      </c>
      <c r="U8481" t="str">
        <f>VLOOKUP(C8481,'Irvine_MPN_16-17'!B:B,1,FALSE)</f>
        <v>WR06X104JQL</v>
      </c>
    </row>
    <row r="8482" spans="1:21" x14ac:dyDescent="0.25">
      <c r="A8482" t="s">
        <v>11653</v>
      </c>
      <c r="B8482" t="s">
        <v>16322</v>
      </c>
      <c r="C8482" t="s">
        <v>16626</v>
      </c>
      <c r="D8482" t="str">
        <f t="shared" si="132"/>
        <v>WALSIN TECHNOLOGY CORPORATIONWR06X104JTL</v>
      </c>
      <c r="E8482" t="s">
        <v>1837</v>
      </c>
      <c r="G8482" t="s">
        <v>11599</v>
      </c>
      <c r="H8482" t="s">
        <v>22</v>
      </c>
      <c r="J8482" t="s">
        <v>23</v>
      </c>
      <c r="K8482" t="s">
        <v>23</v>
      </c>
      <c r="L8482" t="s">
        <v>24</v>
      </c>
      <c r="M8482" t="s">
        <v>23</v>
      </c>
      <c r="P8482" t="s">
        <v>27</v>
      </c>
      <c r="R8482" t="s">
        <v>1837</v>
      </c>
      <c r="U8482" t="str">
        <f>VLOOKUP(C8482,'Irvine_MPN_16-17'!B:B,1,FALSE)</f>
        <v>WR06X104JTL</v>
      </c>
    </row>
    <row r="8483" spans="1:21" x14ac:dyDescent="0.25">
      <c r="A8483" t="s">
        <v>11972</v>
      </c>
      <c r="B8483" t="s">
        <v>16322</v>
      </c>
      <c r="C8483" t="s">
        <v>16627</v>
      </c>
      <c r="D8483" t="str">
        <f t="shared" si="132"/>
        <v>WALSIN TECHNOLOGY CORPORATIONWR06X1101FTL</v>
      </c>
      <c r="E8483" t="s">
        <v>1837</v>
      </c>
      <c r="G8483" t="s">
        <v>11974</v>
      </c>
      <c r="H8483" t="s">
        <v>22</v>
      </c>
      <c r="J8483" t="s">
        <v>23</v>
      </c>
      <c r="K8483" t="s">
        <v>23</v>
      </c>
      <c r="L8483" t="s">
        <v>24</v>
      </c>
      <c r="M8483" t="s">
        <v>23</v>
      </c>
      <c r="P8483" t="s">
        <v>27</v>
      </c>
      <c r="R8483" t="s">
        <v>1837</v>
      </c>
      <c r="U8483" t="str">
        <f>VLOOKUP(C8483,'Irvine_MPN_16-17'!B:B,1,FALSE)</f>
        <v>WR06X1101FTL</v>
      </c>
    </row>
    <row r="8484" spans="1:21" x14ac:dyDescent="0.25">
      <c r="A8484" t="s">
        <v>14040</v>
      </c>
      <c r="B8484" t="s">
        <v>16322</v>
      </c>
      <c r="C8484" t="s">
        <v>16628</v>
      </c>
      <c r="D8484" t="str">
        <f t="shared" si="132"/>
        <v>WALSIN TECHNOLOGY CORPORATIONWR06X1182FTL</v>
      </c>
      <c r="E8484" t="s">
        <v>1837</v>
      </c>
      <c r="G8484" t="s">
        <v>14042</v>
      </c>
      <c r="H8484" t="s">
        <v>22</v>
      </c>
      <c r="J8484" t="s">
        <v>23</v>
      </c>
      <c r="K8484" t="s">
        <v>23</v>
      </c>
      <c r="L8484" t="s">
        <v>24</v>
      </c>
      <c r="M8484" t="s">
        <v>23</v>
      </c>
      <c r="P8484" t="s">
        <v>27</v>
      </c>
      <c r="R8484" t="s">
        <v>1837</v>
      </c>
      <c r="U8484" t="str">
        <f>VLOOKUP(C8484,'Irvine_MPN_16-17'!B:B,1,FALSE)</f>
        <v>WR06X1182FTL</v>
      </c>
    </row>
    <row r="8485" spans="1:21" x14ac:dyDescent="0.25">
      <c r="A8485" t="s">
        <v>11981</v>
      </c>
      <c r="B8485" t="s">
        <v>16322</v>
      </c>
      <c r="C8485" t="s">
        <v>16629</v>
      </c>
      <c r="D8485" t="str">
        <f t="shared" si="132"/>
        <v>WALSIN TECHNOLOGY CORPORATIONWR06X1302FTL</v>
      </c>
      <c r="E8485" t="s">
        <v>1837</v>
      </c>
      <c r="G8485" t="s">
        <v>12147</v>
      </c>
      <c r="H8485" t="s">
        <v>22</v>
      </c>
      <c r="J8485" t="s">
        <v>23</v>
      </c>
      <c r="K8485" t="s">
        <v>23</v>
      </c>
      <c r="L8485" t="s">
        <v>24</v>
      </c>
      <c r="M8485" t="s">
        <v>23</v>
      </c>
      <c r="P8485" t="s">
        <v>27</v>
      </c>
      <c r="R8485" t="s">
        <v>1837</v>
      </c>
      <c r="U8485" t="str">
        <f>VLOOKUP(C8485,'Irvine_MPN_16-17'!B:B,1,FALSE)</f>
        <v>WR06X1302FTL</v>
      </c>
    </row>
    <row r="8486" spans="1:21" x14ac:dyDescent="0.25">
      <c r="A8486" t="s">
        <v>11988</v>
      </c>
      <c r="B8486" t="s">
        <v>16322</v>
      </c>
      <c r="C8486" t="s">
        <v>16630</v>
      </c>
      <c r="D8486" t="str">
        <f t="shared" si="132"/>
        <v>WALSIN TECHNOLOGY CORPORATIONWR06X14R0FTL</v>
      </c>
      <c r="E8486" t="s">
        <v>1837</v>
      </c>
      <c r="G8486" t="s">
        <v>11990</v>
      </c>
      <c r="H8486" t="s">
        <v>22</v>
      </c>
      <c r="J8486" t="s">
        <v>23</v>
      </c>
      <c r="K8486" t="s">
        <v>23</v>
      </c>
      <c r="L8486" t="s">
        <v>24</v>
      </c>
      <c r="M8486" t="s">
        <v>23</v>
      </c>
      <c r="P8486" t="s">
        <v>27</v>
      </c>
      <c r="R8486" t="s">
        <v>1837</v>
      </c>
      <c r="U8486" t="str">
        <f>VLOOKUP(C8486,'Irvine_MPN_16-17'!B:B,1,FALSE)</f>
        <v>WR06X14R0FTL</v>
      </c>
    </row>
    <row r="8487" spans="1:21" x14ac:dyDescent="0.25">
      <c r="A8487" t="s">
        <v>16631</v>
      </c>
      <c r="B8487" t="s">
        <v>16322</v>
      </c>
      <c r="C8487" t="s">
        <v>16632</v>
      </c>
      <c r="D8487" t="str">
        <f t="shared" si="132"/>
        <v>WALSIN TECHNOLOGY CORPORATIONWR06X1502FTL</v>
      </c>
      <c r="E8487" t="s">
        <v>1837</v>
      </c>
      <c r="G8487" t="s">
        <v>11995</v>
      </c>
      <c r="H8487" t="s">
        <v>22</v>
      </c>
      <c r="J8487" t="s">
        <v>23</v>
      </c>
      <c r="K8487" t="s">
        <v>23</v>
      </c>
      <c r="L8487" t="s">
        <v>24</v>
      </c>
      <c r="M8487" t="s">
        <v>23</v>
      </c>
      <c r="P8487" t="s">
        <v>27</v>
      </c>
      <c r="R8487" t="s">
        <v>1837</v>
      </c>
      <c r="U8487" t="str">
        <f>VLOOKUP(C8487,'Irvine_MPN_16-17'!B:B,1,FALSE)</f>
        <v>WR06X1502FTL</v>
      </c>
    </row>
    <row r="8488" spans="1:21" x14ac:dyDescent="0.25">
      <c r="A8488" t="s">
        <v>11656</v>
      </c>
      <c r="B8488" t="s">
        <v>16322</v>
      </c>
      <c r="C8488" t="s">
        <v>16633</v>
      </c>
      <c r="D8488" t="str">
        <f t="shared" si="132"/>
        <v>WALSIN TECHNOLOGY CORPORATIONWR06X151JGL</v>
      </c>
      <c r="E8488" t="s">
        <v>1837</v>
      </c>
      <c r="G8488" t="s">
        <v>11658</v>
      </c>
      <c r="H8488" t="s">
        <v>22</v>
      </c>
      <c r="J8488" t="s">
        <v>23</v>
      </c>
      <c r="K8488" t="s">
        <v>23</v>
      </c>
      <c r="L8488" t="s">
        <v>24</v>
      </c>
      <c r="M8488" t="s">
        <v>23</v>
      </c>
      <c r="P8488" t="s">
        <v>27</v>
      </c>
      <c r="R8488" t="s">
        <v>1837</v>
      </c>
      <c r="U8488" t="str">
        <f>VLOOKUP(C8488,'Irvine_MPN_16-17'!B:B,1,FALSE)</f>
        <v>WR06X151JGL</v>
      </c>
    </row>
    <row r="8489" spans="1:21" x14ac:dyDescent="0.25">
      <c r="A8489" t="s">
        <v>11656</v>
      </c>
      <c r="B8489" t="s">
        <v>16322</v>
      </c>
      <c r="C8489" t="s">
        <v>16634</v>
      </c>
      <c r="D8489" t="str">
        <f t="shared" si="132"/>
        <v>WALSIN TECHNOLOGY CORPORATIONWR06X151JQL</v>
      </c>
      <c r="E8489" t="s">
        <v>1837</v>
      </c>
      <c r="G8489" t="s">
        <v>11658</v>
      </c>
      <c r="H8489" t="s">
        <v>22</v>
      </c>
      <c r="J8489" t="s">
        <v>23</v>
      </c>
      <c r="K8489" t="s">
        <v>23</v>
      </c>
      <c r="L8489" t="s">
        <v>24</v>
      </c>
      <c r="M8489" t="s">
        <v>23</v>
      </c>
      <c r="P8489" t="s">
        <v>27</v>
      </c>
      <c r="R8489" t="s">
        <v>1837</v>
      </c>
      <c r="U8489" t="str">
        <f>VLOOKUP(C8489,'Irvine_MPN_16-17'!B:B,1,FALSE)</f>
        <v>WR06X151JQL</v>
      </c>
    </row>
    <row r="8490" spans="1:21" x14ac:dyDescent="0.25">
      <c r="A8490" t="s">
        <v>11656</v>
      </c>
      <c r="B8490" t="s">
        <v>16322</v>
      </c>
      <c r="C8490" t="s">
        <v>16635</v>
      </c>
      <c r="D8490" t="str">
        <f t="shared" si="132"/>
        <v>WALSIN TECHNOLOGY CORPORATIONWR06X151JTL</v>
      </c>
      <c r="E8490" t="s">
        <v>1837</v>
      </c>
      <c r="G8490" t="s">
        <v>11658</v>
      </c>
      <c r="H8490" t="s">
        <v>22</v>
      </c>
      <c r="J8490" t="s">
        <v>23</v>
      </c>
      <c r="K8490" t="s">
        <v>23</v>
      </c>
      <c r="L8490" t="s">
        <v>24</v>
      </c>
      <c r="M8490" t="s">
        <v>23</v>
      </c>
      <c r="P8490" t="s">
        <v>27</v>
      </c>
      <c r="R8490" t="s">
        <v>1837</v>
      </c>
      <c r="U8490" t="str">
        <f>VLOOKUP(C8490,'Irvine_MPN_16-17'!B:B,1,FALSE)</f>
        <v>WR06X151JTL</v>
      </c>
    </row>
    <row r="8491" spans="1:21" x14ac:dyDescent="0.25">
      <c r="A8491" t="s">
        <v>12001</v>
      </c>
      <c r="B8491" t="s">
        <v>16322</v>
      </c>
      <c r="C8491" t="s">
        <v>16636</v>
      </c>
      <c r="D8491" t="str">
        <f t="shared" si="132"/>
        <v>WALSIN TECHNOLOGY CORPORATIONWR06X1741FTL</v>
      </c>
      <c r="E8491" t="s">
        <v>1837</v>
      </c>
      <c r="G8491" t="s">
        <v>12003</v>
      </c>
      <c r="H8491" t="s">
        <v>22</v>
      </c>
      <c r="J8491" t="s">
        <v>23</v>
      </c>
      <c r="K8491" t="s">
        <v>23</v>
      </c>
      <c r="L8491" t="s">
        <v>24</v>
      </c>
      <c r="M8491" t="s">
        <v>23</v>
      </c>
      <c r="P8491" t="s">
        <v>27</v>
      </c>
      <c r="R8491" t="s">
        <v>1837</v>
      </c>
      <c r="U8491" t="str">
        <f>VLOOKUP(C8491,'Irvine_MPN_16-17'!B:B,1,FALSE)</f>
        <v>WR06X1741FTL</v>
      </c>
    </row>
    <row r="8492" spans="1:21" x14ac:dyDescent="0.25">
      <c r="A8492" t="s">
        <v>13312</v>
      </c>
      <c r="B8492" t="s">
        <v>16322</v>
      </c>
      <c r="C8492" t="s">
        <v>16637</v>
      </c>
      <c r="D8492" t="str">
        <f t="shared" si="132"/>
        <v>WALSIN TECHNOLOGY CORPORATIONWR06X1821FTL</v>
      </c>
      <c r="E8492" t="s">
        <v>1837</v>
      </c>
      <c r="G8492" t="s">
        <v>13314</v>
      </c>
      <c r="H8492" t="s">
        <v>22</v>
      </c>
      <c r="J8492" t="s">
        <v>23</v>
      </c>
      <c r="K8492" t="s">
        <v>23</v>
      </c>
      <c r="L8492" t="s">
        <v>24</v>
      </c>
      <c r="M8492" t="s">
        <v>23</v>
      </c>
      <c r="P8492" t="s">
        <v>27</v>
      </c>
      <c r="R8492" t="s">
        <v>1837</v>
      </c>
      <c r="U8492" t="e">
        <f>VLOOKUP(C8492,'Irvine_MPN_16-17'!B:B,1,FALSE)</f>
        <v>#N/A</v>
      </c>
    </row>
    <row r="8493" spans="1:21" x14ac:dyDescent="0.25">
      <c r="A8493" t="s">
        <v>13369</v>
      </c>
      <c r="B8493" t="s">
        <v>16322</v>
      </c>
      <c r="C8493" t="s">
        <v>16638</v>
      </c>
      <c r="D8493" t="str">
        <f t="shared" si="132"/>
        <v>WALSIN TECHNOLOGY CORPORATIONWR06X1R0JTL</v>
      </c>
      <c r="E8493" t="s">
        <v>1837</v>
      </c>
      <c r="G8493" t="s">
        <v>11603</v>
      </c>
      <c r="H8493" t="s">
        <v>22</v>
      </c>
      <c r="J8493" t="s">
        <v>23</v>
      </c>
      <c r="K8493" t="s">
        <v>23</v>
      </c>
      <c r="L8493" t="s">
        <v>24</v>
      </c>
      <c r="M8493" t="s">
        <v>23</v>
      </c>
      <c r="P8493" t="s">
        <v>27</v>
      </c>
      <c r="R8493" t="s">
        <v>1837</v>
      </c>
      <c r="U8493" t="str">
        <f>VLOOKUP(C8493,'Irvine_MPN_16-17'!B:B,1,FALSE)</f>
        <v>WR06X1R0JTL</v>
      </c>
    </row>
    <row r="8494" spans="1:21" x14ac:dyDescent="0.25">
      <c r="A8494" t="s">
        <v>16639</v>
      </c>
      <c r="B8494" t="s">
        <v>16322</v>
      </c>
      <c r="C8494" t="s">
        <v>16640</v>
      </c>
      <c r="D8494" t="str">
        <f t="shared" si="132"/>
        <v>WALSIN TECHNOLOGY CORPORATIONWR06X2000FTL</v>
      </c>
      <c r="E8494" t="s">
        <v>1837</v>
      </c>
      <c r="G8494" t="s">
        <v>12014</v>
      </c>
      <c r="H8494" t="s">
        <v>22</v>
      </c>
      <c r="J8494" t="s">
        <v>23</v>
      </c>
      <c r="K8494" t="s">
        <v>23</v>
      </c>
      <c r="L8494" t="s">
        <v>24</v>
      </c>
      <c r="M8494" t="s">
        <v>23</v>
      </c>
      <c r="P8494" t="s">
        <v>27</v>
      </c>
      <c r="R8494" t="s">
        <v>1837</v>
      </c>
      <c r="U8494" t="str">
        <f>VLOOKUP(C8494,'Irvine_MPN_16-17'!B:B,1,FALSE)</f>
        <v>WR06X2000FTL</v>
      </c>
    </row>
    <row r="8495" spans="1:21" x14ac:dyDescent="0.25">
      <c r="A8495" t="s">
        <v>13317</v>
      </c>
      <c r="B8495" t="s">
        <v>16322</v>
      </c>
      <c r="C8495" t="s">
        <v>16641</v>
      </c>
      <c r="D8495" t="str">
        <f t="shared" si="132"/>
        <v>WALSIN TECHNOLOGY CORPORATIONWR06X2002FTL</v>
      </c>
      <c r="E8495" t="s">
        <v>1837</v>
      </c>
      <c r="G8495" t="s">
        <v>13319</v>
      </c>
      <c r="H8495" t="s">
        <v>22</v>
      </c>
      <c r="J8495" t="s">
        <v>23</v>
      </c>
      <c r="K8495" t="s">
        <v>23</v>
      </c>
      <c r="L8495" t="s">
        <v>24</v>
      </c>
      <c r="M8495" t="s">
        <v>23</v>
      </c>
      <c r="P8495" t="s">
        <v>27</v>
      </c>
      <c r="R8495" t="s">
        <v>1837</v>
      </c>
      <c r="U8495" t="str">
        <f>VLOOKUP(C8495,'Irvine_MPN_16-17'!B:B,1,FALSE)</f>
        <v>WR06X2002FTL</v>
      </c>
    </row>
    <row r="8496" spans="1:21" x14ac:dyDescent="0.25">
      <c r="A8496" t="s">
        <v>12018</v>
      </c>
      <c r="B8496" t="s">
        <v>16322</v>
      </c>
      <c r="C8496" t="s">
        <v>16642</v>
      </c>
      <c r="D8496" t="str">
        <f t="shared" si="132"/>
        <v>WALSIN TECHNOLOGY CORPORATIONWR06X20R0FTL</v>
      </c>
      <c r="E8496" t="s">
        <v>1837</v>
      </c>
      <c r="G8496" t="s">
        <v>12020</v>
      </c>
      <c r="H8496" t="s">
        <v>22</v>
      </c>
      <c r="J8496" t="s">
        <v>23</v>
      </c>
      <c r="K8496" t="s">
        <v>23</v>
      </c>
      <c r="L8496" t="s">
        <v>24</v>
      </c>
      <c r="M8496" t="s">
        <v>23</v>
      </c>
      <c r="P8496" t="s">
        <v>27</v>
      </c>
      <c r="R8496" t="s">
        <v>1837</v>
      </c>
      <c r="U8496" t="str">
        <f>VLOOKUP(C8496,'Irvine_MPN_16-17'!B:B,1,FALSE)</f>
        <v>WR06X20R0FTL</v>
      </c>
    </row>
    <row r="8497" spans="1:21" x14ac:dyDescent="0.25">
      <c r="A8497" t="s">
        <v>12021</v>
      </c>
      <c r="B8497" t="s">
        <v>16322</v>
      </c>
      <c r="C8497" t="s">
        <v>16643</v>
      </c>
      <c r="D8497" t="str">
        <f t="shared" si="132"/>
        <v>WALSIN TECHNOLOGY CORPORATIONWR06X2101FTL</v>
      </c>
      <c r="E8497" t="s">
        <v>1837</v>
      </c>
      <c r="G8497" t="s">
        <v>12023</v>
      </c>
      <c r="H8497" t="s">
        <v>22</v>
      </c>
      <c r="J8497" t="s">
        <v>23</v>
      </c>
      <c r="K8497" t="s">
        <v>23</v>
      </c>
      <c r="L8497" t="s">
        <v>24</v>
      </c>
      <c r="M8497" t="s">
        <v>23</v>
      </c>
      <c r="P8497" t="s">
        <v>27</v>
      </c>
      <c r="R8497" t="s">
        <v>1837</v>
      </c>
      <c r="U8497" t="str">
        <f>VLOOKUP(C8497,'Irvine_MPN_16-17'!B:B,1,FALSE)</f>
        <v>WR06X2101FTL</v>
      </c>
    </row>
    <row r="8498" spans="1:21" x14ac:dyDescent="0.25">
      <c r="A8498" t="s">
        <v>12024</v>
      </c>
      <c r="B8498" t="s">
        <v>16322</v>
      </c>
      <c r="C8498" t="s">
        <v>16644</v>
      </c>
      <c r="D8498" t="str">
        <f t="shared" si="132"/>
        <v>WALSIN TECHNOLOGY CORPORATIONWR06X2103FTL</v>
      </c>
      <c r="E8498" t="s">
        <v>1837</v>
      </c>
      <c r="G8498" t="s">
        <v>12026</v>
      </c>
      <c r="H8498" t="s">
        <v>22</v>
      </c>
      <c r="J8498" t="s">
        <v>23</v>
      </c>
      <c r="K8498" t="s">
        <v>23</v>
      </c>
      <c r="L8498" t="s">
        <v>24</v>
      </c>
      <c r="M8498" t="s">
        <v>23</v>
      </c>
      <c r="P8498" t="s">
        <v>27</v>
      </c>
      <c r="R8498" t="s">
        <v>1837</v>
      </c>
      <c r="U8498" t="str">
        <f>VLOOKUP(C8498,'Irvine_MPN_16-17'!B:B,1,FALSE)</f>
        <v>WR06X2103FTL</v>
      </c>
    </row>
    <row r="8499" spans="1:21" x14ac:dyDescent="0.25">
      <c r="A8499" t="s">
        <v>14361</v>
      </c>
      <c r="B8499" t="s">
        <v>16322</v>
      </c>
      <c r="C8499" t="s">
        <v>16645</v>
      </c>
      <c r="D8499" t="str">
        <f t="shared" si="132"/>
        <v>WALSIN TECHNOLOGY CORPORATIONWR06X220JGL</v>
      </c>
      <c r="E8499" t="s">
        <v>1837</v>
      </c>
      <c r="G8499" t="s">
        <v>14363</v>
      </c>
      <c r="H8499" t="s">
        <v>22</v>
      </c>
      <c r="J8499" t="s">
        <v>23</v>
      </c>
      <c r="K8499" t="s">
        <v>23</v>
      </c>
      <c r="L8499" t="s">
        <v>24</v>
      </c>
      <c r="M8499" t="s">
        <v>23</v>
      </c>
      <c r="P8499" t="s">
        <v>27</v>
      </c>
      <c r="R8499" t="s">
        <v>1837</v>
      </c>
      <c r="U8499" t="str">
        <f>VLOOKUP(C8499,'Irvine_MPN_16-17'!B:B,1,FALSE)</f>
        <v>WR06X220JGL</v>
      </c>
    </row>
    <row r="8500" spans="1:21" x14ac:dyDescent="0.25">
      <c r="A8500" t="s">
        <v>14361</v>
      </c>
      <c r="B8500" t="s">
        <v>16322</v>
      </c>
      <c r="C8500" t="s">
        <v>16646</v>
      </c>
      <c r="D8500" t="str">
        <f t="shared" si="132"/>
        <v>WALSIN TECHNOLOGY CORPORATIONWR06X220JQL</v>
      </c>
      <c r="E8500" t="s">
        <v>1837</v>
      </c>
      <c r="G8500" t="s">
        <v>14363</v>
      </c>
      <c r="H8500" t="s">
        <v>22</v>
      </c>
      <c r="J8500" t="s">
        <v>23</v>
      </c>
      <c r="K8500" t="s">
        <v>23</v>
      </c>
      <c r="L8500" t="s">
        <v>24</v>
      </c>
      <c r="M8500" t="s">
        <v>23</v>
      </c>
      <c r="P8500" t="s">
        <v>27</v>
      </c>
      <c r="R8500" t="s">
        <v>1837</v>
      </c>
      <c r="U8500" t="str">
        <f>VLOOKUP(C8500,'Irvine_MPN_16-17'!B:B,1,FALSE)</f>
        <v>WR06X220JQL</v>
      </c>
    </row>
    <row r="8501" spans="1:21" x14ac:dyDescent="0.25">
      <c r="A8501" t="s">
        <v>16647</v>
      </c>
      <c r="B8501" t="s">
        <v>16322</v>
      </c>
      <c r="C8501" t="s">
        <v>16648</v>
      </c>
      <c r="D8501" t="str">
        <f t="shared" si="132"/>
        <v>WALSIN TECHNOLOGY CORPORATIONWR06X220JTL</v>
      </c>
      <c r="E8501" t="s">
        <v>1837</v>
      </c>
      <c r="G8501" t="s">
        <v>16649</v>
      </c>
      <c r="H8501" t="s">
        <v>22</v>
      </c>
      <c r="J8501" t="s">
        <v>23</v>
      </c>
      <c r="K8501" t="s">
        <v>23</v>
      </c>
      <c r="L8501" t="s">
        <v>24</v>
      </c>
      <c r="M8501" t="s">
        <v>23</v>
      </c>
      <c r="P8501" t="s">
        <v>27</v>
      </c>
      <c r="R8501" t="s">
        <v>1837</v>
      </c>
      <c r="U8501" t="str">
        <f>VLOOKUP(C8501,'Irvine_MPN_16-17'!B:B,1,FALSE)</f>
        <v>WR06X220JTL</v>
      </c>
    </row>
    <row r="8502" spans="1:21" x14ac:dyDescent="0.25">
      <c r="A8502" t="s">
        <v>13323</v>
      </c>
      <c r="B8502" t="s">
        <v>16322</v>
      </c>
      <c r="C8502" t="s">
        <v>16650</v>
      </c>
      <c r="D8502" t="str">
        <f t="shared" si="132"/>
        <v>WALSIN TECHNOLOGY CORPORATIONWR06X2211FTL</v>
      </c>
      <c r="E8502" t="s">
        <v>1837</v>
      </c>
      <c r="G8502" t="s">
        <v>13325</v>
      </c>
      <c r="H8502" t="s">
        <v>22</v>
      </c>
      <c r="J8502" t="s">
        <v>23</v>
      </c>
      <c r="K8502" t="s">
        <v>23</v>
      </c>
      <c r="L8502" t="s">
        <v>24</v>
      </c>
      <c r="M8502" t="s">
        <v>23</v>
      </c>
      <c r="P8502" t="s">
        <v>27</v>
      </c>
      <c r="R8502" t="s">
        <v>1837</v>
      </c>
      <c r="U8502" t="str">
        <f>VLOOKUP(C8502,'Irvine_MPN_16-17'!B:B,1,FALSE)</f>
        <v>WR06X2211FTL</v>
      </c>
    </row>
    <row r="8503" spans="1:21" x14ac:dyDescent="0.25">
      <c r="A8503" t="s">
        <v>11607</v>
      </c>
      <c r="B8503" t="s">
        <v>16322</v>
      </c>
      <c r="C8503" t="s">
        <v>16651</v>
      </c>
      <c r="D8503" t="str">
        <f t="shared" si="132"/>
        <v>WALSIN TECHNOLOGY CORPORATIONWR06X222JGL</v>
      </c>
      <c r="E8503" t="s">
        <v>1837</v>
      </c>
      <c r="G8503" t="s">
        <v>11609</v>
      </c>
      <c r="H8503" t="s">
        <v>22</v>
      </c>
      <c r="J8503" t="s">
        <v>23</v>
      </c>
      <c r="K8503" t="s">
        <v>23</v>
      </c>
      <c r="L8503" t="s">
        <v>24</v>
      </c>
      <c r="M8503" t="s">
        <v>23</v>
      </c>
      <c r="P8503" t="s">
        <v>27</v>
      </c>
      <c r="R8503" t="s">
        <v>1837</v>
      </c>
      <c r="U8503" t="str">
        <f>VLOOKUP(C8503,'Irvine_MPN_16-17'!B:B,1,FALSE)</f>
        <v>WR06X222JGL</v>
      </c>
    </row>
    <row r="8504" spans="1:21" x14ac:dyDescent="0.25">
      <c r="A8504" t="s">
        <v>11607</v>
      </c>
      <c r="B8504" t="s">
        <v>16322</v>
      </c>
      <c r="C8504" t="s">
        <v>16652</v>
      </c>
      <c r="D8504" t="str">
        <f t="shared" si="132"/>
        <v>WALSIN TECHNOLOGY CORPORATIONWR06X222JQL</v>
      </c>
      <c r="E8504" t="s">
        <v>1837</v>
      </c>
      <c r="G8504" t="s">
        <v>11609</v>
      </c>
      <c r="H8504" t="s">
        <v>22</v>
      </c>
      <c r="J8504" t="s">
        <v>23</v>
      </c>
      <c r="K8504" t="s">
        <v>23</v>
      </c>
      <c r="L8504" t="s">
        <v>24</v>
      </c>
      <c r="M8504" t="s">
        <v>23</v>
      </c>
      <c r="P8504" t="s">
        <v>27</v>
      </c>
      <c r="R8504" t="s">
        <v>1837</v>
      </c>
      <c r="U8504" t="str">
        <f>VLOOKUP(C8504,'Irvine_MPN_16-17'!B:B,1,FALSE)</f>
        <v>WR06X222JQL</v>
      </c>
    </row>
    <row r="8505" spans="1:21" x14ac:dyDescent="0.25">
      <c r="A8505" t="s">
        <v>11607</v>
      </c>
      <c r="B8505" t="s">
        <v>16322</v>
      </c>
      <c r="C8505" t="s">
        <v>16653</v>
      </c>
      <c r="D8505" t="str">
        <f t="shared" si="132"/>
        <v>WALSIN TECHNOLOGY CORPORATIONWR06X222JTL</v>
      </c>
      <c r="E8505" t="s">
        <v>1837</v>
      </c>
      <c r="G8505" t="s">
        <v>11609</v>
      </c>
      <c r="H8505" t="s">
        <v>22</v>
      </c>
      <c r="J8505" t="s">
        <v>23</v>
      </c>
      <c r="K8505" t="s">
        <v>23</v>
      </c>
      <c r="L8505" t="s">
        <v>24</v>
      </c>
      <c r="M8505" t="s">
        <v>23</v>
      </c>
      <c r="P8505" t="s">
        <v>27</v>
      </c>
      <c r="R8505" t="s">
        <v>1837</v>
      </c>
      <c r="U8505" t="str">
        <f>VLOOKUP(C8505,'Irvine_MPN_16-17'!B:B,1,FALSE)</f>
        <v>WR06X222JTL</v>
      </c>
    </row>
    <row r="8506" spans="1:21" x14ac:dyDescent="0.25">
      <c r="A8506" t="s">
        <v>12030</v>
      </c>
      <c r="B8506" t="s">
        <v>16322</v>
      </c>
      <c r="C8506" t="s">
        <v>16654</v>
      </c>
      <c r="D8506" t="str">
        <f t="shared" si="132"/>
        <v>WALSIN TECHNOLOGY CORPORATIONWR06X2262FTL</v>
      </c>
      <c r="E8506" t="s">
        <v>1837</v>
      </c>
      <c r="G8506" t="s">
        <v>12032</v>
      </c>
      <c r="H8506" t="s">
        <v>22</v>
      </c>
      <c r="J8506" t="s">
        <v>23</v>
      </c>
      <c r="K8506" t="s">
        <v>23</v>
      </c>
      <c r="L8506" t="s">
        <v>24</v>
      </c>
      <c r="M8506" t="s">
        <v>23</v>
      </c>
      <c r="P8506" t="s">
        <v>27</v>
      </c>
      <c r="R8506" t="s">
        <v>1837</v>
      </c>
      <c r="U8506" t="str">
        <f>VLOOKUP(C8506,'Irvine_MPN_16-17'!B:B,1,FALSE)</f>
        <v>WR06X2262FTL</v>
      </c>
    </row>
    <row r="8507" spans="1:21" x14ac:dyDescent="0.25">
      <c r="A8507" t="s">
        <v>12037</v>
      </c>
      <c r="B8507" t="s">
        <v>16322</v>
      </c>
      <c r="C8507" t="s">
        <v>16655</v>
      </c>
      <c r="D8507" t="str">
        <f t="shared" si="132"/>
        <v>WALSIN TECHNOLOGY CORPORATIONWR06X2612FTL</v>
      </c>
      <c r="E8507" t="s">
        <v>1837</v>
      </c>
      <c r="G8507" t="s">
        <v>12039</v>
      </c>
      <c r="H8507" t="s">
        <v>22</v>
      </c>
      <c r="J8507" t="s">
        <v>23</v>
      </c>
      <c r="K8507" t="s">
        <v>23</v>
      </c>
      <c r="L8507" t="s">
        <v>24</v>
      </c>
      <c r="M8507" t="s">
        <v>23</v>
      </c>
      <c r="P8507" t="s">
        <v>27</v>
      </c>
      <c r="R8507" t="s">
        <v>1837</v>
      </c>
      <c r="U8507" t="str">
        <f>VLOOKUP(C8507,'Irvine_MPN_16-17'!B:B,1,FALSE)</f>
        <v>WR06X2612FTL</v>
      </c>
    </row>
    <row r="8508" spans="1:21" x14ac:dyDescent="0.25">
      <c r="A8508" t="s">
        <v>11610</v>
      </c>
      <c r="B8508" t="s">
        <v>16322</v>
      </c>
      <c r="C8508" t="s">
        <v>16656</v>
      </c>
      <c r="D8508" t="str">
        <f t="shared" si="132"/>
        <v>WALSIN TECHNOLOGY CORPORATIONWR06X271JTL</v>
      </c>
      <c r="E8508" t="s">
        <v>1837</v>
      </c>
      <c r="G8508" t="s">
        <v>11612</v>
      </c>
      <c r="H8508" t="s">
        <v>22</v>
      </c>
      <c r="J8508" t="s">
        <v>23</v>
      </c>
      <c r="K8508" t="s">
        <v>23</v>
      </c>
      <c r="L8508" t="s">
        <v>24</v>
      </c>
      <c r="M8508" t="s">
        <v>23</v>
      </c>
      <c r="P8508" t="s">
        <v>27</v>
      </c>
      <c r="R8508" t="s">
        <v>1837</v>
      </c>
      <c r="U8508" t="str">
        <f>VLOOKUP(C8508,'Irvine_MPN_16-17'!B:B,1,FALSE)</f>
        <v>WR06X271JTL</v>
      </c>
    </row>
    <row r="8509" spans="1:21" x14ac:dyDescent="0.25">
      <c r="A8509" t="s">
        <v>11613</v>
      </c>
      <c r="B8509" t="s">
        <v>16322</v>
      </c>
      <c r="C8509" t="s">
        <v>16657</v>
      </c>
      <c r="D8509" t="str">
        <f t="shared" si="132"/>
        <v>WALSIN TECHNOLOGY CORPORATIONWR06X2R0JTL</v>
      </c>
      <c r="E8509" t="s">
        <v>1837</v>
      </c>
      <c r="G8509" t="s">
        <v>11615</v>
      </c>
      <c r="H8509" t="s">
        <v>22</v>
      </c>
      <c r="J8509" t="s">
        <v>23</v>
      </c>
      <c r="K8509" t="s">
        <v>23</v>
      </c>
      <c r="L8509" t="s">
        <v>24</v>
      </c>
      <c r="M8509" t="s">
        <v>23</v>
      </c>
      <c r="P8509" t="s">
        <v>27</v>
      </c>
      <c r="R8509" t="s">
        <v>1837</v>
      </c>
      <c r="U8509" t="str">
        <f>VLOOKUP(C8509,'Irvine_MPN_16-17'!B:B,1,FALSE)</f>
        <v>WR06X2R0JTL</v>
      </c>
    </row>
    <row r="8510" spans="1:21" x14ac:dyDescent="0.25">
      <c r="A8510" t="s">
        <v>11616</v>
      </c>
      <c r="B8510" t="s">
        <v>16322</v>
      </c>
      <c r="C8510" t="s">
        <v>16658</v>
      </c>
      <c r="D8510" t="str">
        <f t="shared" si="132"/>
        <v>WALSIN TECHNOLOGY CORPORATIONWR06X2R2JGL</v>
      </c>
      <c r="E8510" t="s">
        <v>1837</v>
      </c>
      <c r="G8510" t="s">
        <v>11618</v>
      </c>
      <c r="H8510" t="s">
        <v>22</v>
      </c>
      <c r="J8510" t="s">
        <v>23</v>
      </c>
      <c r="K8510" t="s">
        <v>23</v>
      </c>
      <c r="L8510" t="s">
        <v>24</v>
      </c>
      <c r="M8510" t="s">
        <v>23</v>
      </c>
      <c r="P8510" t="s">
        <v>27</v>
      </c>
      <c r="R8510" t="s">
        <v>1837</v>
      </c>
      <c r="U8510" t="str">
        <f>VLOOKUP(C8510,'Irvine_MPN_16-17'!B:B,1,FALSE)</f>
        <v>WR06X2R2JGL</v>
      </c>
    </row>
    <row r="8511" spans="1:21" x14ac:dyDescent="0.25">
      <c r="A8511" t="s">
        <v>11616</v>
      </c>
      <c r="B8511" t="s">
        <v>16322</v>
      </c>
      <c r="C8511" t="s">
        <v>16659</v>
      </c>
      <c r="D8511" t="str">
        <f t="shared" si="132"/>
        <v>WALSIN TECHNOLOGY CORPORATIONWR06X2R2JQL</v>
      </c>
      <c r="E8511" t="s">
        <v>1837</v>
      </c>
      <c r="G8511" t="s">
        <v>11618</v>
      </c>
      <c r="H8511" t="s">
        <v>22</v>
      </c>
      <c r="J8511" t="s">
        <v>23</v>
      </c>
      <c r="K8511" t="s">
        <v>23</v>
      </c>
      <c r="L8511" t="s">
        <v>24</v>
      </c>
      <c r="M8511" t="s">
        <v>23</v>
      </c>
      <c r="P8511" t="s">
        <v>27</v>
      </c>
      <c r="R8511" t="s">
        <v>1837</v>
      </c>
      <c r="U8511" t="str">
        <f>VLOOKUP(C8511,'Irvine_MPN_16-17'!B:B,1,FALSE)</f>
        <v>WR06X2R2JQL</v>
      </c>
    </row>
    <row r="8512" spans="1:21" x14ac:dyDescent="0.25">
      <c r="A8512" t="s">
        <v>11616</v>
      </c>
      <c r="B8512" t="s">
        <v>16322</v>
      </c>
      <c r="C8512" t="s">
        <v>16660</v>
      </c>
      <c r="D8512" t="str">
        <f t="shared" si="132"/>
        <v>WALSIN TECHNOLOGY CORPORATIONWR06X2R2JTL</v>
      </c>
      <c r="E8512" t="s">
        <v>1837</v>
      </c>
      <c r="G8512" t="s">
        <v>11618</v>
      </c>
      <c r="H8512" t="s">
        <v>22</v>
      </c>
      <c r="J8512" t="s">
        <v>23</v>
      </c>
      <c r="K8512" t="s">
        <v>23</v>
      </c>
      <c r="L8512" t="s">
        <v>24</v>
      </c>
      <c r="M8512" t="s">
        <v>23</v>
      </c>
      <c r="P8512" t="s">
        <v>27</v>
      </c>
      <c r="R8512" t="s">
        <v>1837</v>
      </c>
      <c r="U8512" t="str">
        <f>VLOOKUP(C8512,'Irvine_MPN_16-17'!B:B,1,FALSE)</f>
        <v>WR06X2R2JTL</v>
      </c>
    </row>
    <row r="8513" spans="1:21" x14ac:dyDescent="0.25">
      <c r="A8513" t="s">
        <v>12054</v>
      </c>
      <c r="B8513" t="s">
        <v>16322</v>
      </c>
      <c r="C8513" t="s">
        <v>16661</v>
      </c>
      <c r="D8513" t="str">
        <f t="shared" si="132"/>
        <v>WALSIN TECHNOLOGY CORPORATIONWR06X3013FTL</v>
      </c>
      <c r="E8513" t="s">
        <v>1837</v>
      </c>
      <c r="G8513" t="s">
        <v>12056</v>
      </c>
      <c r="H8513" t="s">
        <v>22</v>
      </c>
      <c r="J8513" t="s">
        <v>23</v>
      </c>
      <c r="K8513" t="s">
        <v>23</v>
      </c>
      <c r="L8513" t="s">
        <v>24</v>
      </c>
      <c r="M8513" t="s">
        <v>23</v>
      </c>
      <c r="P8513" t="s">
        <v>27</v>
      </c>
      <c r="R8513" t="s">
        <v>1837</v>
      </c>
      <c r="U8513" t="e">
        <f>VLOOKUP(C8513,'Irvine_MPN_16-17'!B:B,1,FALSE)</f>
        <v>#N/A</v>
      </c>
    </row>
    <row r="8514" spans="1:21" x14ac:dyDescent="0.25">
      <c r="A8514" t="s">
        <v>13333</v>
      </c>
      <c r="B8514" t="s">
        <v>16322</v>
      </c>
      <c r="C8514" t="s">
        <v>16662</v>
      </c>
      <c r="D8514" t="str">
        <f t="shared" si="132"/>
        <v>WALSIN TECHNOLOGY CORPORATIONWR06X30R1FTL</v>
      </c>
      <c r="E8514" t="s">
        <v>1837</v>
      </c>
      <c r="G8514" t="s">
        <v>12062</v>
      </c>
      <c r="H8514" t="s">
        <v>22</v>
      </c>
      <c r="J8514" t="s">
        <v>23</v>
      </c>
      <c r="K8514" t="s">
        <v>23</v>
      </c>
      <c r="L8514" t="s">
        <v>24</v>
      </c>
      <c r="M8514" t="s">
        <v>23</v>
      </c>
      <c r="P8514" t="s">
        <v>27</v>
      </c>
      <c r="R8514" t="s">
        <v>1837</v>
      </c>
      <c r="U8514" t="str">
        <f>VLOOKUP(C8514,'Irvine_MPN_16-17'!B:B,1,FALSE)</f>
        <v>WR06X30R1FTL</v>
      </c>
    </row>
    <row r="8515" spans="1:21" x14ac:dyDescent="0.25">
      <c r="A8515" t="s">
        <v>12065</v>
      </c>
      <c r="B8515" t="s">
        <v>16322</v>
      </c>
      <c r="C8515" t="s">
        <v>16663</v>
      </c>
      <c r="D8515" t="str">
        <f t="shared" ref="D8515:D8578" si="133">CONCATENATE(B8515,C8515)</f>
        <v>WALSIN TECHNOLOGY CORPORATIONWR06X3241FTL</v>
      </c>
      <c r="E8515" t="s">
        <v>1837</v>
      </c>
      <c r="G8515" t="s">
        <v>12067</v>
      </c>
      <c r="H8515" t="s">
        <v>22</v>
      </c>
      <c r="J8515" t="s">
        <v>23</v>
      </c>
      <c r="K8515" t="s">
        <v>23</v>
      </c>
      <c r="L8515" t="s">
        <v>24</v>
      </c>
      <c r="M8515" t="s">
        <v>23</v>
      </c>
      <c r="P8515" t="s">
        <v>27</v>
      </c>
      <c r="R8515" t="s">
        <v>1837</v>
      </c>
      <c r="U8515" t="str">
        <f>VLOOKUP(C8515,'Irvine_MPN_16-17'!B:B,1,FALSE)</f>
        <v>WR06X3241FTL</v>
      </c>
    </row>
    <row r="8516" spans="1:21" x14ac:dyDescent="0.25">
      <c r="A8516" t="s">
        <v>13336</v>
      </c>
      <c r="B8516" t="s">
        <v>16322</v>
      </c>
      <c r="C8516" t="s">
        <v>16664</v>
      </c>
      <c r="D8516" t="str">
        <f t="shared" si="133"/>
        <v>WALSIN TECHNOLOGY CORPORATIONWR06X3401FTL</v>
      </c>
      <c r="E8516" t="s">
        <v>1837</v>
      </c>
      <c r="G8516" t="s">
        <v>12070</v>
      </c>
      <c r="H8516" t="s">
        <v>22</v>
      </c>
      <c r="J8516" t="s">
        <v>23</v>
      </c>
      <c r="K8516" t="s">
        <v>23</v>
      </c>
      <c r="L8516" t="s">
        <v>24</v>
      </c>
      <c r="M8516" t="s">
        <v>23</v>
      </c>
      <c r="P8516" t="s">
        <v>27</v>
      </c>
      <c r="R8516" t="s">
        <v>1837</v>
      </c>
      <c r="U8516" t="str">
        <f>VLOOKUP(C8516,'Irvine_MPN_16-17'!B:B,1,FALSE)</f>
        <v>WR06X3401FTL</v>
      </c>
    </row>
    <row r="8517" spans="1:21" x14ac:dyDescent="0.25">
      <c r="A8517" t="s">
        <v>12071</v>
      </c>
      <c r="B8517" t="s">
        <v>16322</v>
      </c>
      <c r="C8517" t="s">
        <v>16665</v>
      </c>
      <c r="D8517" t="str">
        <f t="shared" si="133"/>
        <v>WALSIN TECHNOLOGY CORPORATIONWR06X3402FTL</v>
      </c>
      <c r="E8517" t="s">
        <v>1837</v>
      </c>
      <c r="G8517" t="s">
        <v>12073</v>
      </c>
      <c r="H8517" t="s">
        <v>22</v>
      </c>
      <c r="J8517" t="s">
        <v>23</v>
      </c>
      <c r="K8517" t="s">
        <v>23</v>
      </c>
      <c r="L8517" t="s">
        <v>24</v>
      </c>
      <c r="M8517" t="s">
        <v>23</v>
      </c>
      <c r="P8517" t="s">
        <v>27</v>
      </c>
      <c r="R8517" t="s">
        <v>1837</v>
      </c>
      <c r="U8517" t="str">
        <f>VLOOKUP(C8517,'Irvine_MPN_16-17'!B:B,1,FALSE)</f>
        <v>WR06X3402FTL</v>
      </c>
    </row>
    <row r="8518" spans="1:21" x14ac:dyDescent="0.25">
      <c r="A8518" t="s">
        <v>11661</v>
      </c>
      <c r="B8518" t="s">
        <v>16322</v>
      </c>
      <c r="C8518" t="s">
        <v>16666</v>
      </c>
      <c r="D8518" t="str">
        <f t="shared" si="133"/>
        <v>WALSIN TECHNOLOGY CORPORATIONWR06X363JGL</v>
      </c>
      <c r="E8518" t="s">
        <v>1837</v>
      </c>
      <c r="G8518" t="s">
        <v>11663</v>
      </c>
      <c r="H8518" t="s">
        <v>22</v>
      </c>
      <c r="J8518" t="s">
        <v>23</v>
      </c>
      <c r="K8518" t="s">
        <v>23</v>
      </c>
      <c r="L8518" t="s">
        <v>24</v>
      </c>
      <c r="M8518" t="s">
        <v>23</v>
      </c>
      <c r="P8518" t="s">
        <v>27</v>
      </c>
      <c r="R8518" t="s">
        <v>1837</v>
      </c>
      <c r="U8518" t="str">
        <f>VLOOKUP(C8518,'Irvine_MPN_16-17'!B:B,1,FALSE)</f>
        <v>WR06X363JGL</v>
      </c>
    </row>
    <row r="8519" spans="1:21" x14ac:dyDescent="0.25">
      <c r="A8519" t="s">
        <v>11661</v>
      </c>
      <c r="B8519" t="s">
        <v>16322</v>
      </c>
      <c r="C8519" t="s">
        <v>16667</v>
      </c>
      <c r="D8519" t="str">
        <f t="shared" si="133"/>
        <v>WALSIN TECHNOLOGY CORPORATIONWR06X363JQL</v>
      </c>
      <c r="E8519" t="s">
        <v>1837</v>
      </c>
      <c r="G8519" t="s">
        <v>11663</v>
      </c>
      <c r="H8519" t="s">
        <v>22</v>
      </c>
      <c r="J8519" t="s">
        <v>23</v>
      </c>
      <c r="K8519" t="s">
        <v>23</v>
      </c>
      <c r="L8519" t="s">
        <v>24</v>
      </c>
      <c r="M8519" t="s">
        <v>23</v>
      </c>
      <c r="P8519" t="s">
        <v>27</v>
      </c>
      <c r="R8519" t="s">
        <v>1837</v>
      </c>
      <c r="U8519" t="str">
        <f>VLOOKUP(C8519,'Irvine_MPN_16-17'!B:B,1,FALSE)</f>
        <v>WR06X363JQL</v>
      </c>
    </row>
    <row r="8520" spans="1:21" x14ac:dyDescent="0.25">
      <c r="A8520" t="s">
        <v>11661</v>
      </c>
      <c r="B8520" t="s">
        <v>16322</v>
      </c>
      <c r="C8520" t="s">
        <v>16668</v>
      </c>
      <c r="D8520" t="str">
        <f t="shared" si="133"/>
        <v>WALSIN TECHNOLOGY CORPORATIONWR06X363JTL</v>
      </c>
      <c r="E8520" t="s">
        <v>1837</v>
      </c>
      <c r="G8520" t="s">
        <v>11663</v>
      </c>
      <c r="H8520" t="s">
        <v>22</v>
      </c>
      <c r="J8520" t="s">
        <v>23</v>
      </c>
      <c r="K8520" t="s">
        <v>23</v>
      </c>
      <c r="L8520" t="s">
        <v>24</v>
      </c>
      <c r="M8520" t="s">
        <v>23</v>
      </c>
      <c r="P8520" t="s">
        <v>27</v>
      </c>
      <c r="R8520" t="s">
        <v>1837</v>
      </c>
      <c r="U8520" t="str">
        <f>VLOOKUP(C8520,'Irvine_MPN_16-17'!B:B,1,FALSE)</f>
        <v>WR06X363JTL</v>
      </c>
    </row>
    <row r="8521" spans="1:21" x14ac:dyDescent="0.25">
      <c r="A8521" t="s">
        <v>12074</v>
      </c>
      <c r="B8521" t="s">
        <v>16322</v>
      </c>
      <c r="C8521" t="s">
        <v>16669</v>
      </c>
      <c r="D8521" t="str">
        <f t="shared" si="133"/>
        <v>WALSIN TECHNOLOGY CORPORATIONWR06X3741FTL</v>
      </c>
      <c r="E8521" t="s">
        <v>1837</v>
      </c>
      <c r="G8521" t="s">
        <v>12076</v>
      </c>
      <c r="H8521" t="s">
        <v>22</v>
      </c>
      <c r="J8521" t="s">
        <v>23</v>
      </c>
      <c r="K8521" t="s">
        <v>23</v>
      </c>
      <c r="L8521" t="s">
        <v>24</v>
      </c>
      <c r="M8521" t="s">
        <v>23</v>
      </c>
      <c r="P8521" t="s">
        <v>27</v>
      </c>
      <c r="R8521" t="s">
        <v>1837</v>
      </c>
      <c r="U8521" t="str">
        <f>VLOOKUP(C8521,'Irvine_MPN_16-17'!B:B,1,FALSE)</f>
        <v>WR06X3741FTL</v>
      </c>
    </row>
    <row r="8522" spans="1:21" x14ac:dyDescent="0.25">
      <c r="A8522" t="s">
        <v>12077</v>
      </c>
      <c r="B8522" t="s">
        <v>16322</v>
      </c>
      <c r="C8522" t="s">
        <v>16670</v>
      </c>
      <c r="D8522" t="str">
        <f t="shared" si="133"/>
        <v>WALSIN TECHNOLOGY CORPORATIONWR06X3830FTL</v>
      </c>
      <c r="E8522" t="s">
        <v>1837</v>
      </c>
      <c r="G8522" t="s">
        <v>12079</v>
      </c>
      <c r="H8522" t="s">
        <v>22</v>
      </c>
      <c r="J8522" t="s">
        <v>23</v>
      </c>
      <c r="K8522" t="s">
        <v>23</v>
      </c>
      <c r="L8522" t="s">
        <v>24</v>
      </c>
      <c r="M8522" t="s">
        <v>23</v>
      </c>
      <c r="P8522" t="s">
        <v>27</v>
      </c>
      <c r="R8522" t="s">
        <v>1837</v>
      </c>
      <c r="U8522" t="str">
        <f>VLOOKUP(C8522,'Irvine_MPN_16-17'!B:B,1,FALSE)</f>
        <v>WR06X3830FTL</v>
      </c>
    </row>
    <row r="8523" spans="1:21" x14ac:dyDescent="0.25">
      <c r="A8523" t="s">
        <v>12087</v>
      </c>
      <c r="B8523" t="s">
        <v>16322</v>
      </c>
      <c r="C8523" t="s">
        <v>16671</v>
      </c>
      <c r="D8523" t="str">
        <f t="shared" si="133"/>
        <v>WALSIN TECHNOLOGY CORPORATIONWR06X4322FTL</v>
      </c>
      <c r="E8523" t="s">
        <v>1837</v>
      </c>
      <c r="G8523" t="s">
        <v>12089</v>
      </c>
      <c r="H8523" t="s">
        <v>22</v>
      </c>
      <c r="J8523" t="s">
        <v>23</v>
      </c>
      <c r="K8523" t="s">
        <v>23</v>
      </c>
      <c r="L8523" t="s">
        <v>24</v>
      </c>
      <c r="M8523" t="s">
        <v>23</v>
      </c>
      <c r="P8523" t="s">
        <v>27</v>
      </c>
      <c r="R8523" t="s">
        <v>1837</v>
      </c>
      <c r="U8523" t="str">
        <f>VLOOKUP(C8523,'Irvine_MPN_16-17'!B:B,1,FALSE)</f>
        <v>WR06X4322FTL</v>
      </c>
    </row>
    <row r="8524" spans="1:21" x14ac:dyDescent="0.25">
      <c r="A8524" t="s">
        <v>12090</v>
      </c>
      <c r="B8524" t="s">
        <v>16322</v>
      </c>
      <c r="C8524" t="s">
        <v>16672</v>
      </c>
      <c r="D8524" t="str">
        <f t="shared" si="133"/>
        <v>WALSIN TECHNOLOGY CORPORATIONWR06X4530FTL</v>
      </c>
      <c r="E8524" t="s">
        <v>1837</v>
      </c>
      <c r="G8524" t="s">
        <v>12092</v>
      </c>
      <c r="H8524" t="s">
        <v>22</v>
      </c>
      <c r="J8524" t="s">
        <v>23</v>
      </c>
      <c r="K8524" t="s">
        <v>23</v>
      </c>
      <c r="L8524" t="s">
        <v>24</v>
      </c>
      <c r="M8524" t="s">
        <v>23</v>
      </c>
      <c r="P8524" t="s">
        <v>27</v>
      </c>
      <c r="R8524" t="s">
        <v>1837</v>
      </c>
      <c r="U8524" t="str">
        <f>VLOOKUP(C8524,'Irvine_MPN_16-17'!B:B,1,FALSE)</f>
        <v>WR06X4530FTL</v>
      </c>
    </row>
    <row r="8525" spans="1:21" x14ac:dyDescent="0.25">
      <c r="A8525" t="s">
        <v>11625</v>
      </c>
      <c r="B8525" t="s">
        <v>16322</v>
      </c>
      <c r="C8525" t="s">
        <v>16673</v>
      </c>
      <c r="D8525" t="str">
        <f t="shared" si="133"/>
        <v>WALSIN TECHNOLOGY CORPORATIONWR06X470JTL</v>
      </c>
      <c r="E8525" t="s">
        <v>1837</v>
      </c>
      <c r="G8525" t="s">
        <v>11627</v>
      </c>
      <c r="H8525" t="s">
        <v>22</v>
      </c>
      <c r="J8525" t="s">
        <v>23</v>
      </c>
      <c r="K8525" t="s">
        <v>23</v>
      </c>
      <c r="L8525" t="s">
        <v>24</v>
      </c>
      <c r="M8525" t="s">
        <v>23</v>
      </c>
      <c r="P8525" t="s">
        <v>27</v>
      </c>
      <c r="R8525" t="s">
        <v>1837</v>
      </c>
      <c r="U8525" t="str">
        <f>VLOOKUP(C8525,'Irvine_MPN_16-17'!B:B,1,FALSE)</f>
        <v>WR06X470JTL</v>
      </c>
    </row>
    <row r="8526" spans="1:21" x14ac:dyDescent="0.25">
      <c r="A8526" t="s">
        <v>11628</v>
      </c>
      <c r="B8526" t="s">
        <v>16322</v>
      </c>
      <c r="C8526" t="s">
        <v>16674</v>
      </c>
      <c r="D8526" t="str">
        <f t="shared" si="133"/>
        <v>WALSIN TECHNOLOGY CORPORATIONWR06X471JGL</v>
      </c>
      <c r="E8526" t="s">
        <v>1837</v>
      </c>
      <c r="G8526" t="s">
        <v>11630</v>
      </c>
      <c r="H8526" t="s">
        <v>22</v>
      </c>
      <c r="J8526" t="s">
        <v>23</v>
      </c>
      <c r="K8526" t="s">
        <v>23</v>
      </c>
      <c r="L8526" t="s">
        <v>24</v>
      </c>
      <c r="M8526" t="s">
        <v>23</v>
      </c>
      <c r="P8526" t="s">
        <v>27</v>
      </c>
      <c r="R8526" t="s">
        <v>1837</v>
      </c>
      <c r="U8526" t="str">
        <f>VLOOKUP(C8526,'Irvine_MPN_16-17'!B:B,1,FALSE)</f>
        <v>WR06X471JGL</v>
      </c>
    </row>
    <row r="8527" spans="1:21" x14ac:dyDescent="0.25">
      <c r="A8527" t="s">
        <v>11628</v>
      </c>
      <c r="B8527" t="s">
        <v>16322</v>
      </c>
      <c r="C8527" t="s">
        <v>16675</v>
      </c>
      <c r="D8527" t="str">
        <f t="shared" si="133"/>
        <v>WALSIN TECHNOLOGY CORPORATIONWR06X471JQL</v>
      </c>
      <c r="E8527" t="s">
        <v>1837</v>
      </c>
      <c r="G8527" t="s">
        <v>11630</v>
      </c>
      <c r="H8527" t="s">
        <v>22</v>
      </c>
      <c r="J8527" t="s">
        <v>23</v>
      </c>
      <c r="K8527" t="s">
        <v>23</v>
      </c>
      <c r="L8527" t="s">
        <v>24</v>
      </c>
      <c r="M8527" t="s">
        <v>23</v>
      </c>
      <c r="P8527" t="s">
        <v>27</v>
      </c>
      <c r="R8527" t="s">
        <v>1837</v>
      </c>
      <c r="U8527" t="str">
        <f>VLOOKUP(C8527,'Irvine_MPN_16-17'!B:B,1,FALSE)</f>
        <v>WR06X471JQL</v>
      </c>
    </row>
    <row r="8528" spans="1:21" x14ac:dyDescent="0.25">
      <c r="A8528" t="s">
        <v>11628</v>
      </c>
      <c r="B8528" t="s">
        <v>16322</v>
      </c>
      <c r="C8528" t="s">
        <v>16676</v>
      </c>
      <c r="D8528" t="str">
        <f t="shared" si="133"/>
        <v>WALSIN TECHNOLOGY CORPORATIONWR06X471JTL</v>
      </c>
      <c r="E8528" t="s">
        <v>1837</v>
      </c>
      <c r="G8528" t="s">
        <v>11630</v>
      </c>
      <c r="H8528" t="s">
        <v>22</v>
      </c>
      <c r="J8528" t="s">
        <v>23</v>
      </c>
      <c r="K8528" t="s">
        <v>23</v>
      </c>
      <c r="L8528" t="s">
        <v>24</v>
      </c>
      <c r="M8528" t="s">
        <v>23</v>
      </c>
      <c r="P8528" t="s">
        <v>27</v>
      </c>
      <c r="R8528" t="s">
        <v>1837</v>
      </c>
      <c r="U8528" t="str">
        <f>VLOOKUP(C8528,'Irvine_MPN_16-17'!B:B,1,FALSE)</f>
        <v>WR06X471JTL</v>
      </c>
    </row>
    <row r="8529" spans="1:21" x14ac:dyDescent="0.25">
      <c r="A8529" t="s">
        <v>11666</v>
      </c>
      <c r="B8529" t="s">
        <v>16322</v>
      </c>
      <c r="C8529" t="s">
        <v>16677</v>
      </c>
      <c r="D8529" t="str">
        <f t="shared" si="133"/>
        <v>WALSIN TECHNOLOGY CORPORATIONWR06X472JGL</v>
      </c>
      <c r="E8529" t="s">
        <v>1837</v>
      </c>
      <c r="G8529" t="s">
        <v>11668</v>
      </c>
      <c r="H8529" t="s">
        <v>22</v>
      </c>
      <c r="J8529" t="s">
        <v>23</v>
      </c>
      <c r="K8529" t="s">
        <v>23</v>
      </c>
      <c r="L8529" t="s">
        <v>24</v>
      </c>
      <c r="M8529" t="s">
        <v>23</v>
      </c>
      <c r="P8529" t="s">
        <v>27</v>
      </c>
      <c r="R8529" t="s">
        <v>1837</v>
      </c>
      <c r="U8529" t="str">
        <f>VLOOKUP(C8529,'Irvine_MPN_16-17'!B:B,1,FALSE)</f>
        <v>WR06X472JGL</v>
      </c>
    </row>
    <row r="8530" spans="1:21" x14ac:dyDescent="0.25">
      <c r="A8530" t="s">
        <v>11666</v>
      </c>
      <c r="B8530" t="s">
        <v>16322</v>
      </c>
      <c r="C8530" t="s">
        <v>16678</v>
      </c>
      <c r="D8530" t="str">
        <f t="shared" si="133"/>
        <v>WALSIN TECHNOLOGY CORPORATIONWR06X472JQL</v>
      </c>
      <c r="E8530" t="s">
        <v>1837</v>
      </c>
      <c r="G8530" t="s">
        <v>11668</v>
      </c>
      <c r="H8530" t="s">
        <v>22</v>
      </c>
      <c r="J8530" t="s">
        <v>23</v>
      </c>
      <c r="K8530" t="s">
        <v>23</v>
      </c>
      <c r="L8530" t="s">
        <v>24</v>
      </c>
      <c r="M8530" t="s">
        <v>23</v>
      </c>
      <c r="P8530" t="s">
        <v>27</v>
      </c>
      <c r="R8530" t="s">
        <v>1837</v>
      </c>
      <c r="U8530" t="str">
        <f>VLOOKUP(C8530,'Irvine_MPN_16-17'!B:B,1,FALSE)</f>
        <v>WR06X472JQL</v>
      </c>
    </row>
    <row r="8531" spans="1:21" x14ac:dyDescent="0.25">
      <c r="A8531" t="s">
        <v>11666</v>
      </c>
      <c r="B8531" t="s">
        <v>16322</v>
      </c>
      <c r="C8531" t="s">
        <v>16679</v>
      </c>
      <c r="D8531" t="str">
        <f t="shared" si="133"/>
        <v>WALSIN TECHNOLOGY CORPORATIONWR06X472JTL</v>
      </c>
      <c r="E8531" t="s">
        <v>1837</v>
      </c>
      <c r="G8531" t="s">
        <v>11633</v>
      </c>
      <c r="H8531" t="s">
        <v>22</v>
      </c>
      <c r="J8531" t="s">
        <v>23</v>
      </c>
      <c r="K8531" t="s">
        <v>23</v>
      </c>
      <c r="L8531" t="s">
        <v>24</v>
      </c>
      <c r="M8531" t="s">
        <v>23</v>
      </c>
      <c r="P8531" t="s">
        <v>27</v>
      </c>
      <c r="R8531" t="s">
        <v>1837</v>
      </c>
      <c r="U8531" t="str">
        <f>VLOOKUP(C8531,'Irvine_MPN_16-17'!B:B,1,FALSE)</f>
        <v>WR06X472JTL</v>
      </c>
    </row>
    <row r="8532" spans="1:21" x14ac:dyDescent="0.25">
      <c r="A8532" t="s">
        <v>14108</v>
      </c>
      <c r="B8532" t="s">
        <v>16322</v>
      </c>
      <c r="C8532" t="s">
        <v>16680</v>
      </c>
      <c r="D8532" t="str">
        <f t="shared" si="133"/>
        <v>WALSIN TECHNOLOGY CORPORATIONWR06X473JGL</v>
      </c>
      <c r="E8532" t="s">
        <v>1837</v>
      </c>
      <c r="G8532" t="s">
        <v>14387</v>
      </c>
      <c r="H8532" t="s">
        <v>22</v>
      </c>
      <c r="J8532" t="s">
        <v>23</v>
      </c>
      <c r="K8532" t="s">
        <v>23</v>
      </c>
      <c r="L8532" t="s">
        <v>24</v>
      </c>
      <c r="M8532" t="s">
        <v>23</v>
      </c>
      <c r="P8532" t="s">
        <v>27</v>
      </c>
      <c r="R8532" t="s">
        <v>1837</v>
      </c>
      <c r="U8532" t="str">
        <f>VLOOKUP(C8532,'Irvine_MPN_16-17'!B:B,1,FALSE)</f>
        <v>WR06X473JGL</v>
      </c>
    </row>
    <row r="8533" spans="1:21" x14ac:dyDescent="0.25">
      <c r="A8533" t="s">
        <v>14108</v>
      </c>
      <c r="B8533" t="s">
        <v>16322</v>
      </c>
      <c r="C8533" t="s">
        <v>16681</v>
      </c>
      <c r="D8533" t="str">
        <f t="shared" si="133"/>
        <v>WALSIN TECHNOLOGY CORPORATIONWR06X473JQL</v>
      </c>
      <c r="E8533" t="s">
        <v>1837</v>
      </c>
      <c r="G8533" t="s">
        <v>14387</v>
      </c>
      <c r="H8533" t="s">
        <v>22</v>
      </c>
      <c r="J8533" t="s">
        <v>23</v>
      </c>
      <c r="K8533" t="s">
        <v>23</v>
      </c>
      <c r="L8533" t="s">
        <v>24</v>
      </c>
      <c r="M8533" t="s">
        <v>23</v>
      </c>
      <c r="P8533" t="s">
        <v>27</v>
      </c>
      <c r="R8533" t="s">
        <v>1837</v>
      </c>
      <c r="U8533" t="str">
        <f>VLOOKUP(C8533,'Irvine_MPN_16-17'!B:B,1,FALSE)</f>
        <v>WR06X473JQL</v>
      </c>
    </row>
    <row r="8534" spans="1:21" x14ac:dyDescent="0.25">
      <c r="A8534" t="s">
        <v>11634</v>
      </c>
      <c r="B8534" t="s">
        <v>16322</v>
      </c>
      <c r="C8534" t="s">
        <v>16682</v>
      </c>
      <c r="D8534" t="str">
        <f t="shared" si="133"/>
        <v>WALSIN TECHNOLOGY CORPORATIONWR06X473JTL</v>
      </c>
      <c r="E8534" t="s">
        <v>1837</v>
      </c>
      <c r="G8534" t="s">
        <v>11636</v>
      </c>
      <c r="H8534" t="s">
        <v>22</v>
      </c>
      <c r="J8534" t="s">
        <v>23</v>
      </c>
      <c r="K8534" t="s">
        <v>23</v>
      </c>
      <c r="L8534" t="s">
        <v>24</v>
      </c>
      <c r="M8534" t="s">
        <v>23</v>
      </c>
      <c r="P8534" t="s">
        <v>27</v>
      </c>
      <c r="R8534" t="s">
        <v>1837</v>
      </c>
      <c r="U8534" t="str">
        <f>VLOOKUP(C8534,'Irvine_MPN_16-17'!B:B,1,FALSE)</f>
        <v>WR06X473JTL</v>
      </c>
    </row>
    <row r="8535" spans="1:21" x14ac:dyDescent="0.25">
      <c r="A8535" t="s">
        <v>16683</v>
      </c>
      <c r="B8535" t="s">
        <v>16322</v>
      </c>
      <c r="C8535" t="s">
        <v>16684</v>
      </c>
      <c r="D8535" t="str">
        <f t="shared" si="133"/>
        <v>WALSIN TECHNOLOGY CORPORATIONWR06X5111FTL</v>
      </c>
      <c r="E8535" t="s">
        <v>1837</v>
      </c>
      <c r="G8535" t="s">
        <v>12103</v>
      </c>
      <c r="H8535" t="s">
        <v>22</v>
      </c>
      <c r="J8535" t="s">
        <v>23</v>
      </c>
      <c r="K8535" t="s">
        <v>23</v>
      </c>
      <c r="L8535" t="s">
        <v>24</v>
      </c>
      <c r="M8535" t="s">
        <v>23</v>
      </c>
      <c r="P8535" t="s">
        <v>27</v>
      </c>
      <c r="R8535" t="s">
        <v>1837</v>
      </c>
      <c r="U8535" t="str">
        <f>VLOOKUP(C8535,'Irvine_MPN_16-17'!B:B,1,FALSE)</f>
        <v>WR06X5111FTL</v>
      </c>
    </row>
    <row r="8536" spans="1:21" x14ac:dyDescent="0.25">
      <c r="A8536" t="s">
        <v>12154</v>
      </c>
      <c r="B8536" t="s">
        <v>16322</v>
      </c>
      <c r="C8536" t="s">
        <v>16685</v>
      </c>
      <c r="D8536" t="str">
        <f t="shared" si="133"/>
        <v>WALSIN TECHNOLOGY CORPORATIONWR06X5112FTL</v>
      </c>
      <c r="E8536" t="s">
        <v>1837</v>
      </c>
      <c r="G8536" t="s">
        <v>12156</v>
      </c>
      <c r="H8536" t="s">
        <v>22</v>
      </c>
      <c r="J8536" t="s">
        <v>23</v>
      </c>
      <c r="K8536" t="s">
        <v>23</v>
      </c>
      <c r="L8536" t="s">
        <v>24</v>
      </c>
      <c r="M8536" t="s">
        <v>23</v>
      </c>
      <c r="P8536" t="s">
        <v>27</v>
      </c>
      <c r="R8536" t="s">
        <v>1837</v>
      </c>
      <c r="U8536" t="str">
        <f>VLOOKUP(C8536,'Irvine_MPN_16-17'!B:B,1,FALSE)</f>
        <v>WR06X5112FTL</v>
      </c>
    </row>
    <row r="8537" spans="1:21" x14ac:dyDescent="0.25">
      <c r="A8537" t="s">
        <v>12106</v>
      </c>
      <c r="B8537" t="s">
        <v>16322</v>
      </c>
      <c r="C8537" t="s">
        <v>16686</v>
      </c>
      <c r="D8537" t="str">
        <f t="shared" si="133"/>
        <v>WALSIN TECHNOLOGY CORPORATIONWR06X5113FTL</v>
      </c>
      <c r="E8537" t="s">
        <v>1837</v>
      </c>
      <c r="G8537" t="s">
        <v>12108</v>
      </c>
      <c r="H8537" t="s">
        <v>22</v>
      </c>
      <c r="J8537" t="s">
        <v>23</v>
      </c>
      <c r="K8537" t="s">
        <v>23</v>
      </c>
      <c r="L8537" t="s">
        <v>24</v>
      </c>
      <c r="M8537" t="s">
        <v>23</v>
      </c>
      <c r="P8537" t="s">
        <v>27</v>
      </c>
      <c r="R8537" t="s">
        <v>1837</v>
      </c>
      <c r="U8537" t="str">
        <f>VLOOKUP(C8537,'Irvine_MPN_16-17'!B:B,1,FALSE)</f>
        <v>WR06X5113FTL</v>
      </c>
    </row>
    <row r="8538" spans="1:21" x14ac:dyDescent="0.25">
      <c r="A8538" t="s">
        <v>12109</v>
      </c>
      <c r="B8538" t="s">
        <v>16322</v>
      </c>
      <c r="C8538" t="s">
        <v>16687</v>
      </c>
      <c r="D8538" t="str">
        <f t="shared" si="133"/>
        <v>WALSIN TECHNOLOGY CORPORATIONWR06X5621FTL</v>
      </c>
      <c r="E8538" t="s">
        <v>1837</v>
      </c>
      <c r="G8538" t="s">
        <v>12111</v>
      </c>
      <c r="H8538" t="s">
        <v>22</v>
      </c>
      <c r="J8538" t="s">
        <v>23</v>
      </c>
      <c r="K8538" t="s">
        <v>23</v>
      </c>
      <c r="L8538" t="s">
        <v>24</v>
      </c>
      <c r="M8538" t="s">
        <v>23</v>
      </c>
      <c r="P8538" t="s">
        <v>27</v>
      </c>
      <c r="R8538" t="s">
        <v>1837</v>
      </c>
      <c r="U8538" t="str">
        <f>VLOOKUP(C8538,'Irvine_MPN_16-17'!B:B,1,FALSE)</f>
        <v>WR06X5621FTL</v>
      </c>
    </row>
    <row r="8539" spans="1:21" x14ac:dyDescent="0.25">
      <c r="A8539" t="s">
        <v>12158</v>
      </c>
      <c r="B8539" t="s">
        <v>16322</v>
      </c>
      <c r="C8539" t="s">
        <v>16688</v>
      </c>
      <c r="D8539" t="str">
        <f t="shared" si="133"/>
        <v>WALSIN TECHNOLOGY CORPORATIONWR06X6041FTL</v>
      </c>
      <c r="E8539" t="s">
        <v>1837</v>
      </c>
      <c r="G8539" t="s">
        <v>12115</v>
      </c>
      <c r="H8539" t="s">
        <v>22</v>
      </c>
      <c r="J8539" t="s">
        <v>23</v>
      </c>
      <c r="K8539" t="s">
        <v>23</v>
      </c>
      <c r="L8539" t="s">
        <v>24</v>
      </c>
      <c r="M8539" t="s">
        <v>23</v>
      </c>
      <c r="P8539" t="s">
        <v>27</v>
      </c>
      <c r="R8539" t="s">
        <v>1837</v>
      </c>
      <c r="U8539" t="str">
        <f>VLOOKUP(C8539,'Irvine_MPN_16-17'!B:B,1,FALSE)</f>
        <v>WR06X6041FTL</v>
      </c>
    </row>
    <row r="8540" spans="1:21" x14ac:dyDescent="0.25">
      <c r="A8540" t="s">
        <v>13353</v>
      </c>
      <c r="B8540" t="s">
        <v>16322</v>
      </c>
      <c r="C8540" t="s">
        <v>16689</v>
      </c>
      <c r="D8540" t="str">
        <f t="shared" si="133"/>
        <v>WALSIN TECHNOLOGY CORPORATIONWR06X6192FTL</v>
      </c>
      <c r="E8540" t="s">
        <v>1837</v>
      </c>
      <c r="G8540" t="s">
        <v>12118</v>
      </c>
      <c r="H8540" t="s">
        <v>22</v>
      </c>
      <c r="J8540" t="s">
        <v>23</v>
      </c>
      <c r="K8540" t="s">
        <v>23</v>
      </c>
      <c r="L8540" t="s">
        <v>24</v>
      </c>
      <c r="M8540" t="s">
        <v>23</v>
      </c>
      <c r="P8540" t="s">
        <v>27</v>
      </c>
      <c r="R8540" t="s">
        <v>1837</v>
      </c>
      <c r="U8540" t="str">
        <f>VLOOKUP(C8540,'Irvine_MPN_16-17'!B:B,1,FALSE)</f>
        <v>WR06X6192FTL</v>
      </c>
    </row>
    <row r="8541" spans="1:21" x14ac:dyDescent="0.25">
      <c r="A8541" t="s">
        <v>12121</v>
      </c>
      <c r="B8541" t="s">
        <v>16322</v>
      </c>
      <c r="C8541" t="s">
        <v>16690</v>
      </c>
      <c r="D8541" t="str">
        <f t="shared" si="133"/>
        <v>WALSIN TECHNOLOGY CORPORATIONWR06X6341FTL</v>
      </c>
      <c r="E8541" t="s">
        <v>1837</v>
      </c>
      <c r="G8541" t="s">
        <v>12123</v>
      </c>
      <c r="H8541" t="s">
        <v>22</v>
      </c>
      <c r="J8541" t="s">
        <v>23</v>
      </c>
      <c r="K8541" t="s">
        <v>23</v>
      </c>
      <c r="L8541" t="s">
        <v>24</v>
      </c>
      <c r="M8541" t="s">
        <v>23</v>
      </c>
      <c r="P8541" t="s">
        <v>27</v>
      </c>
      <c r="R8541" t="s">
        <v>1837</v>
      </c>
      <c r="U8541" t="str">
        <f>VLOOKUP(C8541,'Irvine_MPN_16-17'!B:B,1,FALSE)</f>
        <v>WR06X6341FTL</v>
      </c>
    </row>
    <row r="8542" spans="1:21" x14ac:dyDescent="0.25">
      <c r="A8542" t="s">
        <v>14110</v>
      </c>
      <c r="B8542" t="s">
        <v>16322</v>
      </c>
      <c r="C8542" t="s">
        <v>16691</v>
      </c>
      <c r="D8542" t="str">
        <f t="shared" si="133"/>
        <v>WALSIN TECHNOLOGY CORPORATIONWR06X681JTL</v>
      </c>
      <c r="E8542" t="s">
        <v>1837</v>
      </c>
      <c r="G8542" t="s">
        <v>14112</v>
      </c>
      <c r="H8542" t="s">
        <v>22</v>
      </c>
      <c r="J8542" t="s">
        <v>23</v>
      </c>
      <c r="K8542" t="s">
        <v>23</v>
      </c>
      <c r="L8542" t="s">
        <v>24</v>
      </c>
      <c r="M8542" t="s">
        <v>23</v>
      </c>
      <c r="P8542" t="s">
        <v>27</v>
      </c>
      <c r="R8542" t="s">
        <v>1837</v>
      </c>
      <c r="U8542" t="str">
        <f>VLOOKUP(C8542,'Irvine_MPN_16-17'!B:B,1,FALSE)</f>
        <v>WR06X681JTL</v>
      </c>
    </row>
    <row r="8543" spans="1:21" x14ac:dyDescent="0.25">
      <c r="A8543" t="s">
        <v>14085</v>
      </c>
      <c r="B8543" t="s">
        <v>16322</v>
      </c>
      <c r="C8543" t="s">
        <v>16692</v>
      </c>
      <c r="D8543" t="str">
        <f t="shared" si="133"/>
        <v>WALSIN TECHNOLOGY CORPORATIONWR06X7872FTL</v>
      </c>
      <c r="E8543" t="s">
        <v>1837</v>
      </c>
      <c r="G8543" t="s">
        <v>14087</v>
      </c>
      <c r="H8543" t="s">
        <v>22</v>
      </c>
      <c r="J8543" t="s">
        <v>23</v>
      </c>
      <c r="K8543" t="s">
        <v>23</v>
      </c>
      <c r="L8543" t="s">
        <v>24</v>
      </c>
      <c r="M8543" t="s">
        <v>23</v>
      </c>
      <c r="P8543" t="s">
        <v>27</v>
      </c>
      <c r="R8543" t="s">
        <v>1837</v>
      </c>
      <c r="U8543" t="str">
        <f>VLOOKUP(C8543,'Irvine_MPN_16-17'!B:B,1,FALSE)</f>
        <v>WR06X7872FTL</v>
      </c>
    </row>
    <row r="8544" spans="1:21" x14ac:dyDescent="0.25">
      <c r="A8544" t="s">
        <v>12161</v>
      </c>
      <c r="B8544" t="s">
        <v>16322</v>
      </c>
      <c r="C8544" t="s">
        <v>16693</v>
      </c>
      <c r="D8544" t="str">
        <f t="shared" si="133"/>
        <v>WALSIN TECHNOLOGY CORPORATIONWR06X8251FTL</v>
      </c>
      <c r="E8544" t="s">
        <v>1837</v>
      </c>
      <c r="G8544" t="s">
        <v>12163</v>
      </c>
      <c r="H8544" t="s">
        <v>22</v>
      </c>
      <c r="J8544" t="s">
        <v>23</v>
      </c>
      <c r="K8544" t="s">
        <v>23</v>
      </c>
      <c r="L8544" t="s">
        <v>24</v>
      </c>
      <c r="M8544" t="s">
        <v>23</v>
      </c>
      <c r="P8544" t="s">
        <v>27</v>
      </c>
      <c r="R8544" t="s">
        <v>1837</v>
      </c>
      <c r="U8544" t="str">
        <f>VLOOKUP(C8544,'Irvine_MPN_16-17'!B:B,1,FALSE)</f>
        <v>WR06X8251FTL</v>
      </c>
    </row>
    <row r="8545" spans="1:21" x14ac:dyDescent="0.25">
      <c r="A8545" t="s">
        <v>12131</v>
      </c>
      <c r="B8545" t="s">
        <v>16322</v>
      </c>
      <c r="C8545" t="s">
        <v>16694</v>
      </c>
      <c r="D8545" t="str">
        <f t="shared" si="133"/>
        <v>WALSIN TECHNOLOGY CORPORATIONWR06X8252FTL</v>
      </c>
      <c r="E8545" t="s">
        <v>1837</v>
      </c>
      <c r="G8545" t="s">
        <v>12133</v>
      </c>
      <c r="H8545" t="s">
        <v>22</v>
      </c>
      <c r="J8545" t="s">
        <v>23</v>
      </c>
      <c r="K8545" t="s">
        <v>23</v>
      </c>
      <c r="L8545" t="s">
        <v>24</v>
      </c>
      <c r="M8545" t="s">
        <v>23</v>
      </c>
      <c r="P8545" t="s">
        <v>27</v>
      </c>
      <c r="R8545" t="s">
        <v>1837</v>
      </c>
      <c r="U8545" t="str">
        <f>VLOOKUP(C8545,'Irvine_MPN_16-17'!B:B,1,FALSE)</f>
        <v>WR06X8252FTL</v>
      </c>
    </row>
    <row r="8546" spans="1:21" x14ac:dyDescent="0.25">
      <c r="A8546" t="s">
        <v>14090</v>
      </c>
      <c r="B8546" t="s">
        <v>16322</v>
      </c>
      <c r="C8546" t="s">
        <v>16695</v>
      </c>
      <c r="D8546" t="str">
        <f t="shared" si="133"/>
        <v>WALSIN TECHNOLOGY CORPORATIONWR06X8662FTL</v>
      </c>
      <c r="E8546" t="s">
        <v>1837</v>
      </c>
      <c r="G8546" t="s">
        <v>14092</v>
      </c>
      <c r="H8546" t="s">
        <v>22</v>
      </c>
      <c r="J8546" t="s">
        <v>23</v>
      </c>
      <c r="K8546" t="s">
        <v>23</v>
      </c>
      <c r="L8546" t="s">
        <v>24</v>
      </c>
      <c r="M8546" t="s">
        <v>23</v>
      </c>
      <c r="P8546" t="s">
        <v>27</v>
      </c>
      <c r="R8546" t="s">
        <v>1837</v>
      </c>
      <c r="U8546" t="str">
        <f>VLOOKUP(C8546,'Irvine_MPN_16-17'!B:B,1,FALSE)</f>
        <v>WR06X8662FTL</v>
      </c>
    </row>
    <row r="8547" spans="1:21" x14ac:dyDescent="0.25">
      <c r="A8547" t="s">
        <v>12215</v>
      </c>
      <c r="B8547" t="s">
        <v>16322</v>
      </c>
      <c r="C8547" t="s">
        <v>16696</v>
      </c>
      <c r="D8547" t="str">
        <f t="shared" si="133"/>
        <v>WALSIN TECHNOLOGY CORPORATIONWR12X000PTL</v>
      </c>
      <c r="E8547" t="s">
        <v>1837</v>
      </c>
      <c r="G8547" t="s">
        <v>12217</v>
      </c>
      <c r="H8547" t="s">
        <v>22</v>
      </c>
      <c r="J8547" t="s">
        <v>23</v>
      </c>
      <c r="K8547" t="s">
        <v>23</v>
      </c>
      <c r="L8547" t="s">
        <v>24</v>
      </c>
      <c r="M8547" t="s">
        <v>23</v>
      </c>
      <c r="P8547" t="s">
        <v>27</v>
      </c>
      <c r="R8547" t="s">
        <v>1837</v>
      </c>
      <c r="U8547" t="str">
        <f>VLOOKUP(C8547,'Irvine_MPN_16-17'!B:B,1,FALSE)</f>
        <v>WR12X000PTL</v>
      </c>
    </row>
    <row r="8548" spans="1:21" x14ac:dyDescent="0.25">
      <c r="A8548" t="s">
        <v>16697</v>
      </c>
      <c r="B8548" t="s">
        <v>16322</v>
      </c>
      <c r="C8548" t="s">
        <v>16698</v>
      </c>
      <c r="D8548" t="str">
        <f t="shared" si="133"/>
        <v>WALSIN TECHNOLOGY CORPORATIONWR12X2R2JTL</v>
      </c>
      <c r="E8548" t="s">
        <v>1837</v>
      </c>
      <c r="G8548" t="s">
        <v>16699</v>
      </c>
      <c r="H8548" t="s">
        <v>22</v>
      </c>
      <c r="J8548" t="s">
        <v>23</v>
      </c>
      <c r="K8548" t="s">
        <v>23</v>
      </c>
      <c r="L8548" t="s">
        <v>24</v>
      </c>
      <c r="M8548" t="s">
        <v>23</v>
      </c>
      <c r="P8548" t="s">
        <v>27</v>
      </c>
      <c r="R8548" t="s">
        <v>1837</v>
      </c>
      <c r="U8548" t="str">
        <f>VLOOKUP(C8548,'Irvine_MPN_16-17'!B:B,1,FALSE)</f>
        <v>WR12X2R2JTL</v>
      </c>
    </row>
    <row r="8549" spans="1:21" x14ac:dyDescent="0.25">
      <c r="A8549" t="s">
        <v>11670</v>
      </c>
      <c r="B8549" t="s">
        <v>16322</v>
      </c>
      <c r="C8549" t="s">
        <v>16700</v>
      </c>
      <c r="D8549" t="str">
        <f t="shared" si="133"/>
        <v>WALSIN TECHNOLOGY CORPORATIONWR25X200JTL</v>
      </c>
      <c r="E8549" t="s">
        <v>1837</v>
      </c>
      <c r="G8549" t="s">
        <v>11672</v>
      </c>
      <c r="H8549" t="s">
        <v>22</v>
      </c>
      <c r="J8549" t="s">
        <v>23</v>
      </c>
      <c r="K8549" t="s">
        <v>23</v>
      </c>
      <c r="L8549" t="s">
        <v>24</v>
      </c>
      <c r="M8549" t="s">
        <v>23</v>
      </c>
      <c r="P8549" t="s">
        <v>27</v>
      </c>
      <c r="R8549" t="s">
        <v>1837</v>
      </c>
      <c r="U8549" t="e">
        <f>VLOOKUP(C8549,'Irvine_MPN_16-17'!B:B,1,FALSE)</f>
        <v>#N/A</v>
      </c>
    </row>
    <row r="8550" spans="1:21" x14ac:dyDescent="0.25">
      <c r="A8550" t="s">
        <v>12265</v>
      </c>
      <c r="B8550" t="s">
        <v>16322</v>
      </c>
      <c r="C8550" t="s">
        <v>16701</v>
      </c>
      <c r="D8550" t="str">
        <f t="shared" si="133"/>
        <v>WALSIN TECHNOLOGY CORPORATIONWW06RR010FTL</v>
      </c>
      <c r="E8550" t="s">
        <v>1837</v>
      </c>
      <c r="G8550" t="s">
        <v>12267</v>
      </c>
      <c r="H8550" t="s">
        <v>22</v>
      </c>
      <c r="J8550" t="s">
        <v>23</v>
      </c>
      <c r="K8550" t="s">
        <v>23</v>
      </c>
      <c r="L8550" t="s">
        <v>24</v>
      </c>
      <c r="M8550" t="s">
        <v>23</v>
      </c>
      <c r="P8550" t="s">
        <v>27</v>
      </c>
      <c r="R8550" t="s">
        <v>1837</v>
      </c>
      <c r="U8550" t="str">
        <f>VLOOKUP(C8550,'Irvine_MPN_16-17'!B:B,1,FALSE)</f>
        <v>WW06RR010FTL</v>
      </c>
    </row>
    <row r="8551" spans="1:21" x14ac:dyDescent="0.25">
      <c r="A8551">
        <v>10002386</v>
      </c>
      <c r="B8551" t="s">
        <v>16322</v>
      </c>
      <c r="C8551" t="s">
        <v>16702</v>
      </c>
      <c r="D8551" t="str">
        <f t="shared" si="133"/>
        <v>WALSIN TECHNOLOGY CORPORATIONWW25MR003FTL</v>
      </c>
      <c r="E8551" t="s">
        <v>1837</v>
      </c>
      <c r="G8551" t="s">
        <v>16703</v>
      </c>
      <c r="H8551" t="s">
        <v>22</v>
      </c>
      <c r="J8551" t="s">
        <v>23</v>
      </c>
      <c r="K8551" t="s">
        <v>23</v>
      </c>
      <c r="L8551" t="s">
        <v>24</v>
      </c>
      <c r="M8551" t="s">
        <v>23</v>
      </c>
      <c r="P8551" t="s">
        <v>27</v>
      </c>
      <c r="R8551" t="s">
        <v>1837</v>
      </c>
      <c r="U8551" t="str">
        <f>VLOOKUP(C8551,'Irvine_MPN_16-17'!B:B,1,FALSE)</f>
        <v>WW25MR003FTL</v>
      </c>
    </row>
    <row r="8552" spans="1:21" x14ac:dyDescent="0.25">
      <c r="A8552">
        <v>10001247</v>
      </c>
      <c r="B8552" t="s">
        <v>16704</v>
      </c>
      <c r="C8552" t="s">
        <v>9474</v>
      </c>
      <c r="D8552" t="str">
        <f t="shared" si="133"/>
        <v>WELWYN COMPONENTSULR1S-R001FT2</v>
      </c>
      <c r="E8552" t="s">
        <v>1837</v>
      </c>
      <c r="G8552" t="s">
        <v>14590</v>
      </c>
      <c r="H8552" t="s">
        <v>22</v>
      </c>
      <c r="J8552" t="s">
        <v>23</v>
      </c>
      <c r="K8552" t="s">
        <v>23</v>
      </c>
      <c r="L8552" t="s">
        <v>24</v>
      </c>
      <c r="M8552" t="s">
        <v>23</v>
      </c>
      <c r="P8552" t="s">
        <v>27</v>
      </c>
      <c r="R8552" t="s">
        <v>1837</v>
      </c>
      <c r="U8552" t="str">
        <f>VLOOKUP(C8552,'Irvine_MPN_16-17'!B:B,1,FALSE)</f>
        <v>ULR1S-R001FT2</v>
      </c>
    </row>
    <row r="8553" spans="1:21" x14ac:dyDescent="0.25">
      <c r="A8553">
        <v>10001220</v>
      </c>
      <c r="B8553" t="s">
        <v>9475</v>
      </c>
      <c r="C8553" t="s">
        <v>9476</v>
      </c>
      <c r="D8553" t="str">
        <f t="shared" si="133"/>
        <v>WINBONDW25Q128FVEIG</v>
      </c>
      <c r="E8553" t="s">
        <v>1837</v>
      </c>
      <c r="G8553" t="s">
        <v>12561</v>
      </c>
      <c r="H8553" t="s">
        <v>22</v>
      </c>
      <c r="J8553" t="s">
        <v>23</v>
      </c>
      <c r="K8553" t="s">
        <v>23</v>
      </c>
      <c r="L8553" t="s">
        <v>24</v>
      </c>
      <c r="M8553" t="s">
        <v>23</v>
      </c>
      <c r="P8553" t="s">
        <v>27</v>
      </c>
      <c r="R8553" t="s">
        <v>1837</v>
      </c>
      <c r="U8553" t="e">
        <f>VLOOKUP(C8553,'Irvine_MPN_16-17'!B:B,1,FALSE)</f>
        <v>#N/A</v>
      </c>
    </row>
    <row r="8554" spans="1:21" x14ac:dyDescent="0.25">
      <c r="A8554">
        <v>10002544</v>
      </c>
      <c r="B8554" t="s">
        <v>9475</v>
      </c>
      <c r="C8554" t="s">
        <v>16705</v>
      </c>
      <c r="D8554" t="str">
        <f t="shared" si="133"/>
        <v>WINBONDW25Q128FVEJF</v>
      </c>
      <c r="E8554" t="s">
        <v>1837</v>
      </c>
      <c r="G8554" t="s">
        <v>16706</v>
      </c>
      <c r="H8554" t="s">
        <v>22</v>
      </c>
      <c r="J8554" t="s">
        <v>23</v>
      </c>
      <c r="K8554" t="s">
        <v>23</v>
      </c>
      <c r="L8554" t="s">
        <v>24</v>
      </c>
      <c r="M8554" t="s">
        <v>23</v>
      </c>
      <c r="P8554" t="s">
        <v>27</v>
      </c>
      <c r="R8554" t="s">
        <v>1837</v>
      </c>
      <c r="U8554" t="str">
        <f>VLOOKUP(C8554,'Irvine_MPN_16-17'!B:B,1,FALSE)</f>
        <v>W25Q128FVEJF</v>
      </c>
    </row>
    <row r="8555" spans="1:21" x14ac:dyDescent="0.25">
      <c r="A8555">
        <v>2126230</v>
      </c>
      <c r="B8555" t="s">
        <v>9475</v>
      </c>
      <c r="C8555" t="s">
        <v>16707</v>
      </c>
      <c r="D8555" t="str">
        <f t="shared" si="133"/>
        <v>WINBONDW25Q16CVSSIG</v>
      </c>
      <c r="E8555" t="s">
        <v>1837</v>
      </c>
      <c r="G8555" t="s">
        <v>12548</v>
      </c>
      <c r="H8555" t="s">
        <v>22</v>
      </c>
      <c r="J8555" t="s">
        <v>23</v>
      </c>
      <c r="K8555" t="s">
        <v>23</v>
      </c>
      <c r="L8555" t="s">
        <v>24</v>
      </c>
      <c r="M8555" t="s">
        <v>23</v>
      </c>
      <c r="P8555" t="s">
        <v>27</v>
      </c>
      <c r="R8555" t="s">
        <v>1837</v>
      </c>
      <c r="U8555" t="e">
        <f>VLOOKUP(C8555,'Irvine_MPN_16-17'!B:B,1,FALSE)</f>
        <v>#N/A</v>
      </c>
    </row>
    <row r="8556" spans="1:21" x14ac:dyDescent="0.25">
      <c r="A8556">
        <v>2126230</v>
      </c>
      <c r="B8556" t="s">
        <v>9475</v>
      </c>
      <c r="C8556" t="s">
        <v>16708</v>
      </c>
      <c r="D8556" t="str">
        <f t="shared" si="133"/>
        <v>WINBONDW25Q16DVSSIG</v>
      </c>
      <c r="E8556" t="s">
        <v>1837</v>
      </c>
      <c r="G8556" t="s">
        <v>12548</v>
      </c>
      <c r="H8556" t="s">
        <v>22</v>
      </c>
      <c r="J8556" t="s">
        <v>23</v>
      </c>
      <c r="K8556" t="s">
        <v>23</v>
      </c>
      <c r="L8556" t="s">
        <v>24</v>
      </c>
      <c r="M8556" t="s">
        <v>23</v>
      </c>
      <c r="P8556" t="s">
        <v>27</v>
      </c>
      <c r="R8556" t="s">
        <v>1837</v>
      </c>
      <c r="U8556" t="e">
        <f>VLOOKUP(C8556,'Irvine_MPN_16-17'!B:B,1,FALSE)</f>
        <v>#N/A</v>
      </c>
    </row>
    <row r="8557" spans="1:21" x14ac:dyDescent="0.25">
      <c r="A8557">
        <v>2126230</v>
      </c>
      <c r="B8557" t="s">
        <v>9475</v>
      </c>
      <c r="C8557" t="s">
        <v>16709</v>
      </c>
      <c r="D8557" t="str">
        <f t="shared" si="133"/>
        <v>WINBONDW25Q16JVSSIQ</v>
      </c>
      <c r="E8557" t="s">
        <v>1837</v>
      </c>
      <c r="G8557" t="s">
        <v>12548</v>
      </c>
      <c r="H8557" t="s">
        <v>22</v>
      </c>
      <c r="J8557" t="s">
        <v>23</v>
      </c>
      <c r="K8557" t="s">
        <v>23</v>
      </c>
      <c r="L8557" t="s">
        <v>24</v>
      </c>
      <c r="M8557" t="s">
        <v>23</v>
      </c>
      <c r="P8557" t="s">
        <v>27</v>
      </c>
      <c r="R8557" t="s">
        <v>1837</v>
      </c>
      <c r="U8557" t="str">
        <f>VLOOKUP(C8557,'Irvine_MPN_16-17'!B:B,1,FALSE)</f>
        <v>W25Q16JVSSIQ</v>
      </c>
    </row>
    <row r="8558" spans="1:21" x14ac:dyDescent="0.25">
      <c r="A8558">
        <v>10000360</v>
      </c>
      <c r="B8558" t="s">
        <v>9475</v>
      </c>
      <c r="C8558" t="s">
        <v>16710</v>
      </c>
      <c r="D8558" t="str">
        <f t="shared" si="133"/>
        <v>WINBONDW25Q64CVZEIG</v>
      </c>
      <c r="E8558" t="s">
        <v>1837</v>
      </c>
      <c r="G8558" t="s">
        <v>12392</v>
      </c>
      <c r="H8558" t="s">
        <v>22</v>
      </c>
      <c r="J8558" t="s">
        <v>23</v>
      </c>
      <c r="K8558" t="s">
        <v>23</v>
      </c>
      <c r="L8558" t="s">
        <v>24</v>
      </c>
      <c r="M8558" t="s">
        <v>23</v>
      </c>
      <c r="P8558" t="s">
        <v>27</v>
      </c>
      <c r="R8558" t="s">
        <v>1837</v>
      </c>
      <c r="U8558" t="str">
        <f>VLOOKUP(C8558,'Irvine_MPN_16-17'!B:B,1,FALSE)</f>
        <v>W25Q64CVZEIG</v>
      </c>
    </row>
    <row r="8559" spans="1:21" x14ac:dyDescent="0.25">
      <c r="A8559">
        <v>10002244</v>
      </c>
      <c r="B8559" t="s">
        <v>9475</v>
      </c>
      <c r="C8559" t="s">
        <v>16711</v>
      </c>
      <c r="D8559" t="str">
        <f t="shared" si="133"/>
        <v>WINBONDW25Q64FVSSIG</v>
      </c>
      <c r="E8559" t="s">
        <v>1837</v>
      </c>
      <c r="G8559" t="s">
        <v>12392</v>
      </c>
      <c r="H8559" t="s">
        <v>22</v>
      </c>
      <c r="J8559" t="s">
        <v>23</v>
      </c>
      <c r="K8559" t="s">
        <v>23</v>
      </c>
      <c r="L8559" t="s">
        <v>24</v>
      </c>
      <c r="M8559" t="s">
        <v>23</v>
      </c>
      <c r="P8559" t="s">
        <v>27</v>
      </c>
      <c r="R8559" t="s">
        <v>1837</v>
      </c>
      <c r="U8559" t="str">
        <f>VLOOKUP(C8559,'Irvine_MPN_16-17'!B:B,1,FALSE)</f>
        <v>W25Q64FVSSIG</v>
      </c>
    </row>
    <row r="8560" spans="1:21" x14ac:dyDescent="0.25">
      <c r="A8560">
        <v>10000360</v>
      </c>
      <c r="B8560" t="s">
        <v>9475</v>
      </c>
      <c r="C8560" t="s">
        <v>16712</v>
      </c>
      <c r="D8560" t="str">
        <f t="shared" si="133"/>
        <v>WINBONDW25Q64FVZEIG</v>
      </c>
      <c r="E8560" t="s">
        <v>1837</v>
      </c>
      <c r="G8560" t="s">
        <v>12392</v>
      </c>
      <c r="H8560" t="s">
        <v>22</v>
      </c>
      <c r="J8560" t="s">
        <v>23</v>
      </c>
      <c r="K8560" t="s">
        <v>23</v>
      </c>
      <c r="L8560" t="s">
        <v>24</v>
      </c>
      <c r="M8560" t="s">
        <v>23</v>
      </c>
      <c r="P8560" t="s">
        <v>27</v>
      </c>
      <c r="R8560" t="s">
        <v>1837</v>
      </c>
      <c r="U8560" t="str">
        <f>VLOOKUP(C8560,'Irvine_MPN_16-17'!B:B,1,FALSE)</f>
        <v>W25Q64FVZEIG</v>
      </c>
    </row>
    <row r="8561" spans="1:21" x14ac:dyDescent="0.25">
      <c r="A8561">
        <v>10001388</v>
      </c>
      <c r="B8561" t="s">
        <v>9475</v>
      </c>
      <c r="C8561" t="s">
        <v>16713</v>
      </c>
      <c r="D8561" t="str">
        <f t="shared" si="133"/>
        <v>WINBONDW631GG6KB-12</v>
      </c>
      <c r="E8561" t="s">
        <v>1837</v>
      </c>
      <c r="G8561" t="s">
        <v>11122</v>
      </c>
      <c r="H8561" t="s">
        <v>22</v>
      </c>
      <c r="J8561" t="s">
        <v>23</v>
      </c>
      <c r="K8561" t="s">
        <v>23</v>
      </c>
      <c r="L8561" t="s">
        <v>24</v>
      </c>
      <c r="M8561" t="s">
        <v>23</v>
      </c>
      <c r="P8561" t="s">
        <v>27</v>
      </c>
      <c r="R8561" t="s">
        <v>1837</v>
      </c>
      <c r="U8561" t="e">
        <f>VLOOKUP(C8561,'Irvine_MPN_16-17'!B:B,1,FALSE)</f>
        <v>#N/A</v>
      </c>
    </row>
    <row r="8562" spans="1:21" x14ac:dyDescent="0.25">
      <c r="A8562" t="s">
        <v>16714</v>
      </c>
      <c r="B8562" t="s">
        <v>16715</v>
      </c>
      <c r="C8562">
        <v>744062005</v>
      </c>
      <c r="D8562" t="str">
        <f t="shared" si="133"/>
        <v>WURTH ELECTRONICS744062005</v>
      </c>
      <c r="E8562" t="s">
        <v>1837</v>
      </c>
      <c r="G8562" t="s">
        <v>16716</v>
      </c>
      <c r="H8562" t="s">
        <v>22</v>
      </c>
      <c r="J8562" t="s">
        <v>23</v>
      </c>
      <c r="K8562" t="s">
        <v>23</v>
      </c>
      <c r="L8562" t="s">
        <v>24</v>
      </c>
      <c r="M8562" t="s">
        <v>23</v>
      </c>
      <c r="P8562" t="s">
        <v>27</v>
      </c>
      <c r="R8562" t="s">
        <v>1837</v>
      </c>
      <c r="U8562">
        <f>VLOOKUP(C8562,'Irvine_MPN_16-17'!B:B,1,FALSE)</f>
        <v>744062005</v>
      </c>
    </row>
    <row r="8563" spans="1:21" x14ac:dyDescent="0.25">
      <c r="A8563" t="s">
        <v>14746</v>
      </c>
      <c r="B8563" t="s">
        <v>16715</v>
      </c>
      <c r="C8563">
        <v>744311330</v>
      </c>
      <c r="D8563" t="str">
        <f t="shared" si="133"/>
        <v>WURTH ELECTRONICS744311330</v>
      </c>
      <c r="E8563" t="s">
        <v>1837</v>
      </c>
      <c r="G8563" t="s">
        <v>14748</v>
      </c>
      <c r="H8563" t="s">
        <v>22</v>
      </c>
      <c r="J8563" t="s">
        <v>23</v>
      </c>
      <c r="K8563" t="s">
        <v>23</v>
      </c>
      <c r="L8563" t="s">
        <v>24</v>
      </c>
      <c r="M8563" t="s">
        <v>23</v>
      </c>
      <c r="P8563" t="s">
        <v>27</v>
      </c>
      <c r="R8563" t="s">
        <v>1837</v>
      </c>
      <c r="U8563">
        <f>VLOOKUP(C8563,'Irvine_MPN_16-17'!B:B,1,FALSE)</f>
        <v>744311330</v>
      </c>
    </row>
    <row r="8564" spans="1:21" x14ac:dyDescent="0.25">
      <c r="A8564">
        <v>10001323</v>
      </c>
      <c r="B8564" t="s">
        <v>8606</v>
      </c>
      <c r="C8564" t="s">
        <v>16717</v>
      </c>
      <c r="D8564" t="str">
        <f t="shared" si="133"/>
        <v>Wurth Elektronik744 3551 82</v>
      </c>
      <c r="E8564" t="s">
        <v>1837</v>
      </c>
      <c r="G8564" t="s">
        <v>10323</v>
      </c>
      <c r="H8564" t="s">
        <v>22</v>
      </c>
      <c r="J8564" t="s">
        <v>23</v>
      </c>
      <c r="K8564" t="s">
        <v>23</v>
      </c>
      <c r="L8564" t="s">
        <v>24</v>
      </c>
      <c r="M8564" t="s">
        <v>23</v>
      </c>
      <c r="P8564" t="s">
        <v>27</v>
      </c>
      <c r="R8564" t="s">
        <v>1837</v>
      </c>
      <c r="U8564" t="str">
        <f>VLOOKUP(C8564,'Irvine_MPN_16-17'!B:B,1,FALSE)</f>
        <v>744 3551 82</v>
      </c>
    </row>
    <row r="8565" spans="1:21" x14ac:dyDescent="0.25">
      <c r="A8565" t="s">
        <v>11108</v>
      </c>
      <c r="B8565" t="s">
        <v>16718</v>
      </c>
      <c r="C8565" t="s">
        <v>16719</v>
      </c>
      <c r="D8565" t="str">
        <f t="shared" si="133"/>
        <v>WUS PRINTED CIRCUIT30-1000535-03-WUS</v>
      </c>
      <c r="E8565" t="s">
        <v>1837</v>
      </c>
      <c r="G8565" t="s">
        <v>11110</v>
      </c>
      <c r="H8565" t="s">
        <v>22</v>
      </c>
      <c r="J8565" t="s">
        <v>23</v>
      </c>
      <c r="K8565" t="s">
        <v>23</v>
      </c>
      <c r="L8565" t="s">
        <v>24</v>
      </c>
      <c r="M8565" t="s">
        <v>23</v>
      </c>
      <c r="P8565" t="s">
        <v>27</v>
      </c>
      <c r="R8565" t="s">
        <v>1837</v>
      </c>
      <c r="U8565" t="e">
        <f>VLOOKUP(C8565,'Irvine_MPN_16-17'!B:B,1,FALSE)</f>
        <v>#N/A</v>
      </c>
    </row>
    <row r="8566" spans="1:21" x14ac:dyDescent="0.25">
      <c r="A8566" t="s">
        <v>16192</v>
      </c>
      <c r="B8566" t="s">
        <v>16720</v>
      </c>
      <c r="C8566" t="s">
        <v>16721</v>
      </c>
      <c r="D8566" t="str">
        <f t="shared" si="133"/>
        <v>XFMRS INCXFHCL6-1R0M</v>
      </c>
      <c r="E8566" t="s">
        <v>1837</v>
      </c>
      <c r="G8566" t="s">
        <v>16194</v>
      </c>
      <c r="H8566" t="s">
        <v>22</v>
      </c>
      <c r="J8566" t="s">
        <v>23</v>
      </c>
      <c r="K8566" t="s">
        <v>23</v>
      </c>
      <c r="L8566" t="s">
        <v>24</v>
      </c>
      <c r="M8566" t="s">
        <v>23</v>
      </c>
      <c r="P8566" t="s">
        <v>27</v>
      </c>
      <c r="R8566" t="s">
        <v>1837</v>
      </c>
      <c r="U8566" t="str">
        <f>VLOOKUP(C8566,'Irvine_MPN_16-17'!B:B,1,FALSE)</f>
        <v>XFHCL6-1R0M</v>
      </c>
    </row>
    <row r="8567" spans="1:21" x14ac:dyDescent="0.25">
      <c r="A8567" t="s">
        <v>16192</v>
      </c>
      <c r="B8567" t="s">
        <v>16720</v>
      </c>
      <c r="C8567" t="s">
        <v>16722</v>
      </c>
      <c r="D8567" t="str">
        <f t="shared" si="133"/>
        <v>XFMRS INCXFHCL6-1R0</v>
      </c>
      <c r="E8567" t="s">
        <v>1837</v>
      </c>
      <c r="G8567" t="s">
        <v>16194</v>
      </c>
      <c r="H8567" t="s">
        <v>22</v>
      </c>
      <c r="J8567" t="s">
        <v>23</v>
      </c>
      <c r="K8567" t="s">
        <v>23</v>
      </c>
      <c r="L8567" t="s">
        <v>24</v>
      </c>
      <c r="M8567" t="s">
        <v>23</v>
      </c>
      <c r="P8567" t="s">
        <v>27</v>
      </c>
      <c r="R8567" t="s">
        <v>1837</v>
      </c>
      <c r="U8567" t="str">
        <f>VLOOKUP(C8567,'Irvine_MPN_16-17'!B:B,1,FALSE)</f>
        <v>XFHCL6-1R0</v>
      </c>
    </row>
    <row r="8568" spans="1:21" x14ac:dyDescent="0.25">
      <c r="A8568" t="s">
        <v>16221</v>
      </c>
      <c r="B8568" t="s">
        <v>16720</v>
      </c>
      <c r="C8568" t="s">
        <v>16723</v>
      </c>
      <c r="D8568" t="str">
        <f t="shared" si="133"/>
        <v>XFMRS INCXFHCL6MC-4R7M</v>
      </c>
      <c r="E8568" t="s">
        <v>1837</v>
      </c>
      <c r="G8568" t="s">
        <v>16223</v>
      </c>
      <c r="H8568" t="s">
        <v>22</v>
      </c>
      <c r="J8568" t="s">
        <v>23</v>
      </c>
      <c r="K8568" t="s">
        <v>23</v>
      </c>
      <c r="L8568" t="s">
        <v>24</v>
      </c>
      <c r="M8568" t="s">
        <v>23</v>
      </c>
      <c r="P8568" t="s">
        <v>27</v>
      </c>
      <c r="R8568" t="s">
        <v>1837</v>
      </c>
      <c r="U8568" t="str">
        <f>VLOOKUP(C8568,'Irvine_MPN_16-17'!B:B,1,FALSE)</f>
        <v>XFHCL6MC-4R7M</v>
      </c>
    </row>
    <row r="8569" spans="1:21" x14ac:dyDescent="0.25">
      <c r="A8569" t="s">
        <v>10212</v>
      </c>
      <c r="B8569" t="s">
        <v>16724</v>
      </c>
      <c r="C8569" t="s">
        <v>10212</v>
      </c>
      <c r="D8569" t="str">
        <f t="shared" si="133"/>
        <v>XIERTEK INDUSTRIAL210-118874-0005</v>
      </c>
      <c r="E8569" t="s">
        <v>1837</v>
      </c>
      <c r="G8569" t="s">
        <v>10213</v>
      </c>
      <c r="H8569" t="s">
        <v>22</v>
      </c>
      <c r="J8569" t="s">
        <v>23</v>
      </c>
      <c r="K8569" t="s">
        <v>23</v>
      </c>
      <c r="L8569" t="s">
        <v>24</v>
      </c>
      <c r="M8569" t="s">
        <v>23</v>
      </c>
      <c r="P8569" t="s">
        <v>27</v>
      </c>
      <c r="R8569" t="s">
        <v>1837</v>
      </c>
      <c r="U8569" t="str">
        <f>VLOOKUP(C8569,'Irvine_MPN_16-17'!B:B,1,FALSE)</f>
        <v>210-118874-0005</v>
      </c>
    </row>
    <row r="8570" spans="1:21" x14ac:dyDescent="0.25">
      <c r="A8570" t="s">
        <v>16725</v>
      </c>
      <c r="B8570" t="s">
        <v>16724</v>
      </c>
      <c r="C8570" t="s">
        <v>16725</v>
      </c>
      <c r="D8570" t="str">
        <f t="shared" si="133"/>
        <v>XIERTEK INDUSTRIAL210-118874-0007</v>
      </c>
      <c r="E8570" t="s">
        <v>1837</v>
      </c>
      <c r="G8570" t="s">
        <v>16726</v>
      </c>
      <c r="H8570" t="s">
        <v>22</v>
      </c>
      <c r="J8570" t="s">
        <v>23</v>
      </c>
      <c r="K8570" t="s">
        <v>23</v>
      </c>
      <c r="L8570" t="s">
        <v>24</v>
      </c>
      <c r="M8570" t="s">
        <v>23</v>
      </c>
      <c r="P8570" t="s">
        <v>27</v>
      </c>
      <c r="R8570" t="s">
        <v>1837</v>
      </c>
      <c r="U8570" t="str">
        <f>VLOOKUP(C8570,'Irvine_MPN_16-17'!B:B,1,FALSE)</f>
        <v>210-118874-0007</v>
      </c>
    </row>
    <row r="8571" spans="1:21" x14ac:dyDescent="0.25">
      <c r="A8571" t="s">
        <v>16727</v>
      </c>
      <c r="B8571" t="s">
        <v>16724</v>
      </c>
      <c r="C8571" t="s">
        <v>16727</v>
      </c>
      <c r="D8571" t="str">
        <f t="shared" si="133"/>
        <v>XIERTEK INDUSTRIAL210-118874-0010</v>
      </c>
      <c r="E8571" t="s">
        <v>1837</v>
      </c>
      <c r="G8571" t="s">
        <v>16728</v>
      </c>
      <c r="H8571" t="s">
        <v>22</v>
      </c>
      <c r="J8571" t="s">
        <v>23</v>
      </c>
      <c r="K8571" t="s">
        <v>23</v>
      </c>
      <c r="L8571" t="s">
        <v>24</v>
      </c>
      <c r="M8571" t="s">
        <v>23</v>
      </c>
      <c r="P8571" t="s">
        <v>27</v>
      </c>
      <c r="R8571" t="s">
        <v>1837</v>
      </c>
      <c r="U8571" t="str">
        <f>VLOOKUP(C8571,'Irvine_MPN_16-17'!B:B,1,FALSE)</f>
        <v>210-118874-0010</v>
      </c>
    </row>
    <row r="8572" spans="1:21" x14ac:dyDescent="0.25">
      <c r="A8572" t="s">
        <v>16729</v>
      </c>
      <c r="B8572" t="s">
        <v>16724</v>
      </c>
      <c r="C8572" t="s">
        <v>16729</v>
      </c>
      <c r="D8572" t="str">
        <f t="shared" si="133"/>
        <v>XIERTEK INDUSTRIAL210-123578-0000</v>
      </c>
      <c r="E8572" t="s">
        <v>1837</v>
      </c>
      <c r="G8572" t="s">
        <v>16730</v>
      </c>
      <c r="H8572" t="s">
        <v>22</v>
      </c>
      <c r="J8572" t="s">
        <v>23</v>
      </c>
      <c r="K8572" t="s">
        <v>23</v>
      </c>
      <c r="L8572" t="s">
        <v>24</v>
      </c>
      <c r="M8572" t="s">
        <v>23</v>
      </c>
      <c r="P8572" t="s">
        <v>27</v>
      </c>
      <c r="R8572" t="s">
        <v>1837</v>
      </c>
      <c r="U8572" t="str">
        <f>VLOOKUP(C8572,'Irvine_MPN_16-17'!B:B,1,FALSE)</f>
        <v>210-123578-0000</v>
      </c>
    </row>
    <row r="8573" spans="1:21" x14ac:dyDescent="0.25">
      <c r="A8573" t="s">
        <v>10214</v>
      </c>
      <c r="B8573" t="s">
        <v>16724</v>
      </c>
      <c r="C8573" t="s">
        <v>10214</v>
      </c>
      <c r="D8573" t="str">
        <f t="shared" si="133"/>
        <v>XIERTEK INDUSTRIAL210-125019-0000</v>
      </c>
      <c r="E8573" t="s">
        <v>1837</v>
      </c>
      <c r="G8573" t="s">
        <v>10215</v>
      </c>
      <c r="H8573" t="s">
        <v>22</v>
      </c>
      <c r="J8573" t="s">
        <v>23</v>
      </c>
      <c r="K8573" t="s">
        <v>23</v>
      </c>
      <c r="L8573" t="s">
        <v>24</v>
      </c>
      <c r="M8573" t="s">
        <v>23</v>
      </c>
      <c r="P8573" t="s">
        <v>27</v>
      </c>
      <c r="R8573" t="s">
        <v>1837</v>
      </c>
      <c r="U8573" t="str">
        <f>VLOOKUP(C8573,'Irvine_MPN_16-17'!B:B,1,FALSE)</f>
        <v>210-125019-0000</v>
      </c>
    </row>
    <row r="8574" spans="1:21" x14ac:dyDescent="0.25">
      <c r="A8574" t="s">
        <v>12830</v>
      </c>
      <c r="B8574" t="s">
        <v>162</v>
      </c>
      <c r="C8574" t="s">
        <v>16731</v>
      </c>
      <c r="D8574" t="str">
        <f t="shared" si="133"/>
        <v>Yageo04022R562K7B20D</v>
      </c>
      <c r="E8574" t="s">
        <v>1837</v>
      </c>
      <c r="G8574" t="s">
        <v>14982</v>
      </c>
      <c r="H8574" t="s">
        <v>22</v>
      </c>
      <c r="J8574" t="s">
        <v>23</v>
      </c>
      <c r="K8574" t="s">
        <v>23</v>
      </c>
      <c r="L8574" t="s">
        <v>24</v>
      </c>
      <c r="M8574" t="s">
        <v>23</v>
      </c>
      <c r="P8574" t="s">
        <v>27</v>
      </c>
      <c r="R8574" t="s">
        <v>1837</v>
      </c>
      <c r="U8574" t="str">
        <f>VLOOKUP(C8574,'Irvine_MPN_16-17'!B:B,1,FALSE)</f>
        <v>04022R562K7B20D</v>
      </c>
    </row>
    <row r="8575" spans="1:21" x14ac:dyDescent="0.25">
      <c r="A8575" t="s">
        <v>12830</v>
      </c>
      <c r="B8575" t="s">
        <v>162</v>
      </c>
      <c r="C8575">
        <v>223878715633</v>
      </c>
      <c r="D8575" t="str">
        <f t="shared" si="133"/>
        <v>Yageo223878715633</v>
      </c>
      <c r="E8575" t="s">
        <v>1837</v>
      </c>
      <c r="G8575" t="s">
        <v>14982</v>
      </c>
      <c r="H8575" t="s">
        <v>22</v>
      </c>
      <c r="J8575" t="s">
        <v>23</v>
      </c>
      <c r="K8575" t="s">
        <v>23</v>
      </c>
      <c r="L8575" t="s">
        <v>24</v>
      </c>
      <c r="M8575" t="s">
        <v>23</v>
      </c>
      <c r="P8575" t="s">
        <v>27</v>
      </c>
      <c r="R8575" t="s">
        <v>1837</v>
      </c>
      <c r="U8575" t="e">
        <f>VLOOKUP(C8575,'Irvine_MPN_16-17'!B:B,1,FALSE)</f>
        <v>#N/A</v>
      </c>
    </row>
    <row r="8576" spans="1:21" x14ac:dyDescent="0.25">
      <c r="A8576" t="s">
        <v>12830</v>
      </c>
      <c r="B8576" t="s">
        <v>162</v>
      </c>
      <c r="C8576" t="s">
        <v>16732</v>
      </c>
      <c r="D8576" t="str">
        <f t="shared" si="133"/>
        <v>YageoC0402KRX7R7BB562</v>
      </c>
      <c r="E8576" t="s">
        <v>1837</v>
      </c>
      <c r="G8576" t="s">
        <v>14982</v>
      </c>
      <c r="H8576" t="s">
        <v>22</v>
      </c>
      <c r="J8576" t="s">
        <v>23</v>
      </c>
      <c r="K8576" t="s">
        <v>23</v>
      </c>
      <c r="L8576" t="s">
        <v>24</v>
      </c>
      <c r="M8576" t="s">
        <v>23</v>
      </c>
      <c r="P8576" t="s">
        <v>27</v>
      </c>
      <c r="R8576" t="s">
        <v>1837</v>
      </c>
      <c r="U8576" t="str">
        <f>VLOOKUP(C8576,'Irvine_MPN_16-17'!B:B,1,FALSE)</f>
        <v>C0402KRX7R7BB562</v>
      </c>
    </row>
    <row r="8577" spans="1:21" x14ac:dyDescent="0.25">
      <c r="A8577">
        <v>10000565</v>
      </c>
      <c r="B8577" t="s">
        <v>162</v>
      </c>
      <c r="C8577" t="s">
        <v>16733</v>
      </c>
      <c r="D8577" t="str">
        <f t="shared" si="133"/>
        <v>YageoCC0201KRX5R5BB104</v>
      </c>
      <c r="E8577" t="s">
        <v>1837</v>
      </c>
      <c r="G8577" t="s">
        <v>12704</v>
      </c>
      <c r="H8577" t="s">
        <v>22</v>
      </c>
      <c r="J8577" t="s">
        <v>23</v>
      </c>
      <c r="K8577" t="s">
        <v>23</v>
      </c>
      <c r="L8577" t="s">
        <v>24</v>
      </c>
      <c r="M8577" t="s">
        <v>23</v>
      </c>
      <c r="P8577" t="s">
        <v>27</v>
      </c>
      <c r="R8577" t="s">
        <v>1837</v>
      </c>
      <c r="U8577" t="str">
        <f>VLOOKUP(C8577,'Irvine_MPN_16-17'!B:B,1,FALSE)</f>
        <v>CC0201KRX5R5BB104</v>
      </c>
    </row>
    <row r="8578" spans="1:21" x14ac:dyDescent="0.25">
      <c r="A8578">
        <v>4926149</v>
      </c>
      <c r="B8578" t="s">
        <v>162</v>
      </c>
      <c r="C8578" t="s">
        <v>16734</v>
      </c>
      <c r="D8578" t="str">
        <f t="shared" si="133"/>
        <v>YageoCC0201KRX7R6BB682</v>
      </c>
      <c r="E8578" t="s">
        <v>1837</v>
      </c>
      <c r="G8578" t="s">
        <v>16735</v>
      </c>
      <c r="H8578" t="s">
        <v>22</v>
      </c>
      <c r="J8578" t="s">
        <v>23</v>
      </c>
      <c r="K8578" t="s">
        <v>23</v>
      </c>
      <c r="L8578" t="s">
        <v>24</v>
      </c>
      <c r="M8578" t="s">
        <v>23</v>
      </c>
      <c r="P8578" t="s">
        <v>27</v>
      </c>
      <c r="R8578" t="s">
        <v>1837</v>
      </c>
      <c r="U8578" t="str">
        <f>VLOOKUP(C8578,'Irvine_MPN_16-17'!B:B,1,FALSE)</f>
        <v>CC0201KRX7R6BB682</v>
      </c>
    </row>
    <row r="8579" spans="1:21" x14ac:dyDescent="0.25">
      <c r="A8579">
        <v>10001002</v>
      </c>
      <c r="B8579" t="s">
        <v>162</v>
      </c>
      <c r="C8579" t="s">
        <v>16736</v>
      </c>
      <c r="D8579" t="str">
        <f t="shared" ref="D8579:D8642" si="134">CONCATENATE(B8579,C8579)</f>
        <v>YageoCC0201KRX7R8BB101</v>
      </c>
      <c r="E8579" t="s">
        <v>1837</v>
      </c>
      <c r="G8579" t="s">
        <v>12723</v>
      </c>
      <c r="H8579" t="s">
        <v>22</v>
      </c>
      <c r="J8579" t="s">
        <v>23</v>
      </c>
      <c r="K8579" t="s">
        <v>23</v>
      </c>
      <c r="L8579" t="s">
        <v>24</v>
      </c>
      <c r="M8579" t="s">
        <v>23</v>
      </c>
      <c r="P8579" t="s">
        <v>27</v>
      </c>
      <c r="R8579" t="s">
        <v>1837</v>
      </c>
      <c r="U8579" t="str">
        <f>VLOOKUP(C8579,'Irvine_MPN_16-17'!B:B,1,FALSE)</f>
        <v>CC0201KRX7R8BB101</v>
      </c>
    </row>
    <row r="8580" spans="1:21" x14ac:dyDescent="0.25">
      <c r="A8580">
        <v>10002439</v>
      </c>
      <c r="B8580" t="s">
        <v>162</v>
      </c>
      <c r="C8580" t="s">
        <v>16737</v>
      </c>
      <c r="D8580" t="str">
        <f t="shared" si="134"/>
        <v>YageoCC0201KRX7R9BB221</v>
      </c>
      <c r="E8580" t="s">
        <v>1837</v>
      </c>
      <c r="G8580" t="s">
        <v>12732</v>
      </c>
      <c r="H8580" t="s">
        <v>22</v>
      </c>
      <c r="J8580" t="s">
        <v>23</v>
      </c>
      <c r="K8580" t="s">
        <v>23</v>
      </c>
      <c r="L8580" t="s">
        <v>24</v>
      </c>
      <c r="M8580" t="s">
        <v>23</v>
      </c>
      <c r="P8580" t="s">
        <v>27</v>
      </c>
      <c r="R8580" t="s">
        <v>1837</v>
      </c>
      <c r="U8580" t="str">
        <f>VLOOKUP(C8580,'Irvine_MPN_16-17'!B:B,1,FALSE)</f>
        <v>CC0201KRX7R9BB221</v>
      </c>
    </row>
    <row r="8581" spans="1:21" x14ac:dyDescent="0.25">
      <c r="A8581">
        <v>10002161</v>
      </c>
      <c r="B8581" t="s">
        <v>162</v>
      </c>
      <c r="C8581" t="s">
        <v>16738</v>
      </c>
      <c r="D8581" t="str">
        <f t="shared" si="134"/>
        <v>YageoCC0201MRX5R5BB105</v>
      </c>
      <c r="E8581" t="s">
        <v>1837</v>
      </c>
      <c r="G8581" t="s">
        <v>16739</v>
      </c>
      <c r="H8581" t="s">
        <v>22</v>
      </c>
      <c r="J8581" t="s">
        <v>23</v>
      </c>
      <c r="K8581" t="s">
        <v>23</v>
      </c>
      <c r="L8581" t="s">
        <v>24</v>
      </c>
      <c r="M8581" t="s">
        <v>23</v>
      </c>
      <c r="P8581" t="s">
        <v>27</v>
      </c>
      <c r="R8581" t="s">
        <v>1837</v>
      </c>
      <c r="U8581" t="e">
        <f>VLOOKUP(C8581,'Irvine_MPN_16-17'!B:B,1,FALSE)</f>
        <v>#N/A</v>
      </c>
    </row>
    <row r="8582" spans="1:21" x14ac:dyDescent="0.25">
      <c r="A8582">
        <v>10001261</v>
      </c>
      <c r="B8582" t="s">
        <v>162</v>
      </c>
      <c r="C8582" t="s">
        <v>16740</v>
      </c>
      <c r="D8582" t="str">
        <f t="shared" si="134"/>
        <v>YageoCC0402BRNPO9BN6R8</v>
      </c>
      <c r="E8582" t="s">
        <v>1837</v>
      </c>
      <c r="G8582" t="s">
        <v>12770</v>
      </c>
      <c r="H8582" t="s">
        <v>22</v>
      </c>
      <c r="J8582" t="s">
        <v>23</v>
      </c>
      <c r="K8582" t="s">
        <v>23</v>
      </c>
      <c r="L8582" t="s">
        <v>24</v>
      </c>
      <c r="M8582" t="s">
        <v>23</v>
      </c>
      <c r="P8582" t="s">
        <v>27</v>
      </c>
      <c r="R8582" t="s">
        <v>1837</v>
      </c>
      <c r="U8582" t="str">
        <f>VLOOKUP(C8582,'Irvine_MPN_16-17'!B:B,1,FALSE)</f>
        <v>CC0402BRNPO9BN6R8</v>
      </c>
    </row>
    <row r="8583" spans="1:21" x14ac:dyDescent="0.25">
      <c r="A8583" t="s">
        <v>10567</v>
      </c>
      <c r="B8583" t="s">
        <v>162</v>
      </c>
      <c r="C8583" t="s">
        <v>16741</v>
      </c>
      <c r="D8583" t="str">
        <f t="shared" si="134"/>
        <v>YageoCC0402JRNP09BN220</v>
      </c>
      <c r="E8583" t="s">
        <v>1837</v>
      </c>
      <c r="G8583" t="s">
        <v>10569</v>
      </c>
      <c r="H8583" t="s">
        <v>22</v>
      </c>
      <c r="J8583" t="s">
        <v>23</v>
      </c>
      <c r="K8583" t="s">
        <v>23</v>
      </c>
      <c r="L8583" t="s">
        <v>24</v>
      </c>
      <c r="M8583" t="s">
        <v>23</v>
      </c>
      <c r="P8583" t="s">
        <v>27</v>
      </c>
      <c r="R8583" t="s">
        <v>1837</v>
      </c>
      <c r="U8583" t="str">
        <f>VLOOKUP(C8583,'Irvine_MPN_16-17'!B:B,1,FALSE)</f>
        <v>CC0402JRNP09BN220</v>
      </c>
    </row>
    <row r="8584" spans="1:21" x14ac:dyDescent="0.25">
      <c r="A8584">
        <v>10000183</v>
      </c>
      <c r="B8584" t="s">
        <v>162</v>
      </c>
      <c r="C8584" t="s">
        <v>16742</v>
      </c>
      <c r="D8584" t="str">
        <f t="shared" si="134"/>
        <v>YageoCC0402JRNP09BN470B</v>
      </c>
      <c r="E8584" t="s">
        <v>1837</v>
      </c>
      <c r="G8584" t="s">
        <v>14945</v>
      </c>
      <c r="H8584" t="s">
        <v>22</v>
      </c>
      <c r="J8584" t="s">
        <v>23</v>
      </c>
      <c r="K8584" t="s">
        <v>23</v>
      </c>
      <c r="L8584" t="s">
        <v>24</v>
      </c>
      <c r="M8584" t="s">
        <v>23</v>
      </c>
      <c r="P8584" t="s">
        <v>27</v>
      </c>
      <c r="R8584" t="s">
        <v>1837</v>
      </c>
      <c r="U8584" t="str">
        <f>VLOOKUP(C8584,'Irvine_MPN_16-17'!B:B,1,FALSE)</f>
        <v>CC0402JRNP09BN470B</v>
      </c>
    </row>
    <row r="8585" spans="1:21" x14ac:dyDescent="0.25">
      <c r="A8585">
        <v>4926071</v>
      </c>
      <c r="B8585" t="s">
        <v>162</v>
      </c>
      <c r="C8585" t="s">
        <v>16743</v>
      </c>
      <c r="D8585" t="str">
        <f t="shared" si="134"/>
        <v>YageoCC0402JRNPO7BN471</v>
      </c>
      <c r="E8585" t="s">
        <v>1837</v>
      </c>
      <c r="G8585" t="s">
        <v>11343</v>
      </c>
      <c r="H8585" t="s">
        <v>22</v>
      </c>
      <c r="J8585" t="s">
        <v>23</v>
      </c>
      <c r="K8585" t="s">
        <v>23</v>
      </c>
      <c r="L8585" t="s">
        <v>24</v>
      </c>
      <c r="M8585" t="s">
        <v>23</v>
      </c>
      <c r="P8585" t="s">
        <v>27</v>
      </c>
      <c r="R8585" t="s">
        <v>1837</v>
      </c>
      <c r="U8585" t="str">
        <f>VLOOKUP(C8585,'Irvine_MPN_16-17'!B:B,1,FALSE)</f>
        <v>CC0402JRNPO7BN471</v>
      </c>
    </row>
    <row r="8586" spans="1:21" x14ac:dyDescent="0.25">
      <c r="A8586" t="s">
        <v>16744</v>
      </c>
      <c r="B8586" t="s">
        <v>162</v>
      </c>
      <c r="C8586" t="s">
        <v>16745</v>
      </c>
      <c r="D8586" t="str">
        <f t="shared" si="134"/>
        <v>YageoCC0402JRNPO9BN100</v>
      </c>
      <c r="E8586" t="s">
        <v>1837</v>
      </c>
      <c r="G8586" t="s">
        <v>12734</v>
      </c>
      <c r="H8586" t="s">
        <v>22</v>
      </c>
      <c r="J8586" t="s">
        <v>23</v>
      </c>
      <c r="K8586" t="s">
        <v>23</v>
      </c>
      <c r="L8586" t="s">
        <v>24</v>
      </c>
      <c r="M8586" t="s">
        <v>23</v>
      </c>
      <c r="P8586" t="s">
        <v>27</v>
      </c>
      <c r="R8586" t="s">
        <v>1837</v>
      </c>
      <c r="U8586" t="str">
        <f>VLOOKUP(C8586,'Irvine_MPN_16-17'!B:B,1,FALSE)</f>
        <v>CC0402JRNPO9BN100</v>
      </c>
    </row>
    <row r="8587" spans="1:21" x14ac:dyDescent="0.25">
      <c r="A8587">
        <v>4926039</v>
      </c>
      <c r="B8587" t="s">
        <v>162</v>
      </c>
      <c r="C8587" t="s">
        <v>16746</v>
      </c>
      <c r="D8587" t="str">
        <f t="shared" si="134"/>
        <v>YageoCC0402JRNPO9BN101</v>
      </c>
      <c r="E8587" t="s">
        <v>1837</v>
      </c>
      <c r="G8587" t="s">
        <v>9797</v>
      </c>
      <c r="H8587" t="s">
        <v>22</v>
      </c>
      <c r="J8587" t="s">
        <v>23</v>
      </c>
      <c r="K8587" t="s">
        <v>23</v>
      </c>
      <c r="L8587" t="s">
        <v>24</v>
      </c>
      <c r="M8587" t="s">
        <v>23</v>
      </c>
      <c r="P8587" t="s">
        <v>27</v>
      </c>
      <c r="R8587" t="s">
        <v>1837</v>
      </c>
      <c r="U8587" t="str">
        <f>VLOOKUP(C8587,'Irvine_MPN_16-17'!B:B,1,FALSE)</f>
        <v>CC0402JRNPO9BN101</v>
      </c>
    </row>
    <row r="8588" spans="1:21" x14ac:dyDescent="0.25">
      <c r="A8588" t="s">
        <v>12744</v>
      </c>
      <c r="B8588" t="s">
        <v>162</v>
      </c>
      <c r="C8588" t="s">
        <v>9486</v>
      </c>
      <c r="D8588" t="str">
        <f t="shared" si="134"/>
        <v>YageoCC0402JRNPO9BN150</v>
      </c>
      <c r="E8588" t="s">
        <v>1837</v>
      </c>
      <c r="G8588" t="s">
        <v>12745</v>
      </c>
      <c r="H8588" t="s">
        <v>22</v>
      </c>
      <c r="J8588" t="s">
        <v>23</v>
      </c>
      <c r="K8588" t="s">
        <v>23</v>
      </c>
      <c r="L8588" t="s">
        <v>24</v>
      </c>
      <c r="M8588" t="s">
        <v>23</v>
      </c>
      <c r="P8588" t="s">
        <v>27</v>
      </c>
      <c r="R8588" t="s">
        <v>1837</v>
      </c>
      <c r="U8588" t="str">
        <f>VLOOKUP(C8588,'Irvine_MPN_16-17'!B:B,1,FALSE)</f>
        <v>CC0402JRNPO9BN150</v>
      </c>
    </row>
    <row r="8589" spans="1:21" x14ac:dyDescent="0.25">
      <c r="A8589">
        <v>4926040</v>
      </c>
      <c r="B8589" t="s">
        <v>162</v>
      </c>
      <c r="C8589" t="s">
        <v>16747</v>
      </c>
      <c r="D8589" t="str">
        <f t="shared" si="134"/>
        <v>YageoCC0402JRNPO9BN181</v>
      </c>
      <c r="E8589" t="s">
        <v>1837</v>
      </c>
      <c r="G8589" t="s">
        <v>12748</v>
      </c>
      <c r="H8589" t="s">
        <v>22</v>
      </c>
      <c r="J8589" t="s">
        <v>23</v>
      </c>
      <c r="K8589" t="s">
        <v>23</v>
      </c>
      <c r="L8589" t="s">
        <v>24</v>
      </c>
      <c r="M8589" t="s">
        <v>23</v>
      </c>
      <c r="P8589" t="s">
        <v>27</v>
      </c>
      <c r="R8589" t="s">
        <v>1837</v>
      </c>
      <c r="U8589" t="str">
        <f>VLOOKUP(C8589,'Irvine_MPN_16-17'!B:B,1,FALSE)</f>
        <v>CC0402JRNPO9BN181</v>
      </c>
    </row>
    <row r="8590" spans="1:21" x14ac:dyDescent="0.25">
      <c r="A8590" t="s">
        <v>11322</v>
      </c>
      <c r="B8590" t="s">
        <v>162</v>
      </c>
      <c r="C8590" t="s">
        <v>16748</v>
      </c>
      <c r="D8590" t="str">
        <f t="shared" si="134"/>
        <v>YageoCC0402JRNPO9BN220</v>
      </c>
      <c r="E8590" t="s">
        <v>1837</v>
      </c>
      <c r="G8590" t="s">
        <v>11325</v>
      </c>
      <c r="H8590" t="s">
        <v>22</v>
      </c>
      <c r="J8590" t="s">
        <v>23</v>
      </c>
      <c r="K8590" t="s">
        <v>23</v>
      </c>
      <c r="L8590" t="s">
        <v>24</v>
      </c>
      <c r="M8590" t="s">
        <v>23</v>
      </c>
      <c r="P8590" t="s">
        <v>27</v>
      </c>
      <c r="R8590" t="s">
        <v>1837</v>
      </c>
      <c r="U8590" t="e">
        <f>VLOOKUP(C8590,'Irvine_MPN_16-17'!B:B,1,FALSE)</f>
        <v>#N/A</v>
      </c>
    </row>
    <row r="8591" spans="1:21" x14ac:dyDescent="0.25">
      <c r="A8591">
        <v>10000806</v>
      </c>
      <c r="B8591" t="s">
        <v>162</v>
      </c>
      <c r="C8591" t="s">
        <v>16749</v>
      </c>
      <c r="D8591" t="str">
        <f t="shared" si="134"/>
        <v>YageoCC0402JRNPO9BN221</v>
      </c>
      <c r="E8591" t="s">
        <v>1837</v>
      </c>
      <c r="G8591" t="s">
        <v>14954</v>
      </c>
      <c r="H8591" t="s">
        <v>22</v>
      </c>
      <c r="J8591" t="s">
        <v>23</v>
      </c>
      <c r="K8591" t="s">
        <v>23</v>
      </c>
      <c r="L8591" t="s">
        <v>24</v>
      </c>
      <c r="M8591" t="s">
        <v>23</v>
      </c>
      <c r="P8591" t="s">
        <v>27</v>
      </c>
      <c r="R8591" t="s">
        <v>1837</v>
      </c>
      <c r="U8591" t="str">
        <f>VLOOKUP(C8591,'Irvine_MPN_16-17'!B:B,1,FALSE)</f>
        <v>CC0402JRNPO9BN221</v>
      </c>
    </row>
    <row r="8592" spans="1:21" x14ac:dyDescent="0.25">
      <c r="A8592">
        <v>4926038</v>
      </c>
      <c r="B8592" t="s">
        <v>162</v>
      </c>
      <c r="C8592" t="s">
        <v>16750</v>
      </c>
      <c r="D8592" t="str">
        <f t="shared" si="134"/>
        <v>YageoCC0402JRNPO9BN270</v>
      </c>
      <c r="E8592" t="s">
        <v>1837</v>
      </c>
      <c r="G8592" t="s">
        <v>14959</v>
      </c>
      <c r="H8592" t="s">
        <v>22</v>
      </c>
      <c r="J8592" t="s">
        <v>23</v>
      </c>
      <c r="K8592" t="s">
        <v>23</v>
      </c>
      <c r="L8592" t="s">
        <v>24</v>
      </c>
      <c r="M8592" t="s">
        <v>23</v>
      </c>
      <c r="P8592" t="s">
        <v>27</v>
      </c>
      <c r="R8592" t="s">
        <v>1837</v>
      </c>
      <c r="U8592" t="str">
        <f>VLOOKUP(C8592,'Irvine_MPN_16-17'!B:B,1,FALSE)</f>
        <v>CC0402JRNPO9BN270</v>
      </c>
    </row>
    <row r="8593" spans="1:21" x14ac:dyDescent="0.25">
      <c r="A8593">
        <v>4926068</v>
      </c>
      <c r="B8593" t="s">
        <v>162</v>
      </c>
      <c r="C8593" t="s">
        <v>16751</v>
      </c>
      <c r="D8593" t="str">
        <f t="shared" si="134"/>
        <v>YageoCC0402JRNPO9BN390</v>
      </c>
      <c r="E8593" t="s">
        <v>1837</v>
      </c>
      <c r="G8593" t="s">
        <v>14956</v>
      </c>
      <c r="H8593" t="s">
        <v>22</v>
      </c>
      <c r="J8593" t="s">
        <v>23</v>
      </c>
      <c r="K8593" t="s">
        <v>23</v>
      </c>
      <c r="L8593" t="s">
        <v>24</v>
      </c>
      <c r="M8593" t="s">
        <v>23</v>
      </c>
      <c r="P8593" t="s">
        <v>27</v>
      </c>
      <c r="R8593" t="s">
        <v>1837</v>
      </c>
      <c r="U8593" t="str">
        <f>VLOOKUP(C8593,'Irvine_MPN_16-17'!B:B,1,FALSE)</f>
        <v>CC0402JRNPO9BN390</v>
      </c>
    </row>
    <row r="8594" spans="1:21" x14ac:dyDescent="0.25">
      <c r="A8594">
        <v>4926044</v>
      </c>
      <c r="B8594" t="s">
        <v>162</v>
      </c>
      <c r="C8594" t="s">
        <v>16752</v>
      </c>
      <c r="D8594" t="str">
        <f t="shared" si="134"/>
        <v>YageoCC0402JRNPO9BN471</v>
      </c>
      <c r="E8594" t="s">
        <v>1837</v>
      </c>
      <c r="G8594" t="s">
        <v>14949</v>
      </c>
      <c r="H8594" t="s">
        <v>22</v>
      </c>
      <c r="J8594" t="s">
        <v>23</v>
      </c>
      <c r="K8594" t="s">
        <v>23</v>
      </c>
      <c r="L8594" t="s">
        <v>24</v>
      </c>
      <c r="M8594" t="s">
        <v>23</v>
      </c>
      <c r="P8594" t="s">
        <v>27</v>
      </c>
      <c r="R8594" t="s">
        <v>1837</v>
      </c>
      <c r="U8594" t="e">
        <f>VLOOKUP(C8594,'Irvine_MPN_16-17'!B:B,1,FALSE)</f>
        <v>#N/A</v>
      </c>
    </row>
    <row r="8595" spans="1:21" x14ac:dyDescent="0.25">
      <c r="A8595">
        <v>4926069</v>
      </c>
      <c r="B8595" t="s">
        <v>162</v>
      </c>
      <c r="C8595" t="s">
        <v>16753</v>
      </c>
      <c r="D8595" t="str">
        <f t="shared" si="134"/>
        <v>YageoCC0402JRNPO9BN680</v>
      </c>
      <c r="E8595" t="s">
        <v>1837</v>
      </c>
      <c r="G8595" t="s">
        <v>11279</v>
      </c>
      <c r="H8595" t="s">
        <v>22</v>
      </c>
      <c r="J8595" t="s">
        <v>23</v>
      </c>
      <c r="K8595" t="s">
        <v>23</v>
      </c>
      <c r="L8595" t="s">
        <v>24</v>
      </c>
      <c r="M8595" t="s">
        <v>23</v>
      </c>
      <c r="P8595" t="s">
        <v>27</v>
      </c>
      <c r="R8595" t="s">
        <v>1837</v>
      </c>
      <c r="U8595" t="str">
        <f>VLOOKUP(C8595,'Irvine_MPN_16-17'!B:B,1,FALSE)</f>
        <v>CC0402JRNPO9BN680</v>
      </c>
    </row>
    <row r="8596" spans="1:21" x14ac:dyDescent="0.25">
      <c r="A8596">
        <v>10000123</v>
      </c>
      <c r="B8596" t="s">
        <v>162</v>
      </c>
      <c r="C8596" t="s">
        <v>16754</v>
      </c>
      <c r="D8596" t="str">
        <f t="shared" si="134"/>
        <v>YageoCC0402JRX7R9BB122</v>
      </c>
      <c r="E8596" t="s">
        <v>1837</v>
      </c>
      <c r="G8596" t="s">
        <v>11316</v>
      </c>
      <c r="H8596" t="s">
        <v>22</v>
      </c>
      <c r="J8596" t="s">
        <v>23</v>
      </c>
      <c r="K8596" t="s">
        <v>23</v>
      </c>
      <c r="L8596" t="s">
        <v>24</v>
      </c>
      <c r="M8596" t="s">
        <v>23</v>
      </c>
      <c r="P8596" t="s">
        <v>27</v>
      </c>
      <c r="R8596" t="s">
        <v>1837</v>
      </c>
      <c r="U8596" t="str">
        <f>VLOOKUP(C8596,'Irvine_MPN_16-17'!B:B,1,FALSE)</f>
        <v>CC0402JRX7R9BB122</v>
      </c>
    </row>
    <row r="8597" spans="1:21" x14ac:dyDescent="0.25">
      <c r="A8597">
        <v>10000800</v>
      </c>
      <c r="B8597" t="s">
        <v>162</v>
      </c>
      <c r="C8597" t="s">
        <v>16755</v>
      </c>
      <c r="D8597" t="str">
        <f t="shared" si="134"/>
        <v>YageoCC0402JRX7R9BB182</v>
      </c>
      <c r="E8597" t="s">
        <v>1837</v>
      </c>
      <c r="G8597" t="s">
        <v>11321</v>
      </c>
      <c r="H8597" t="s">
        <v>22</v>
      </c>
      <c r="J8597" t="s">
        <v>23</v>
      </c>
      <c r="K8597" t="s">
        <v>23</v>
      </c>
      <c r="L8597" t="s">
        <v>24</v>
      </c>
      <c r="M8597" t="s">
        <v>23</v>
      </c>
      <c r="P8597" t="s">
        <v>27</v>
      </c>
      <c r="R8597" t="s">
        <v>1837</v>
      </c>
      <c r="U8597" t="str">
        <f>VLOOKUP(C8597,'Irvine_MPN_16-17'!B:B,1,FALSE)</f>
        <v>CC0402JRX7R9BB182</v>
      </c>
    </row>
    <row r="8598" spans="1:21" x14ac:dyDescent="0.25">
      <c r="A8598">
        <v>10000122</v>
      </c>
      <c r="B8598" t="s">
        <v>162</v>
      </c>
      <c r="C8598" t="s">
        <v>16756</v>
      </c>
      <c r="D8598" t="str">
        <f t="shared" si="134"/>
        <v>YageoCC0402JRX7R9BB392</v>
      </c>
      <c r="E8598" t="s">
        <v>1837</v>
      </c>
      <c r="G8598" t="s">
        <v>11341</v>
      </c>
      <c r="H8598" t="s">
        <v>22</v>
      </c>
      <c r="J8598" t="s">
        <v>23</v>
      </c>
      <c r="K8598" t="s">
        <v>23</v>
      </c>
      <c r="L8598" t="s">
        <v>24</v>
      </c>
      <c r="M8598" t="s">
        <v>23</v>
      </c>
      <c r="P8598" t="s">
        <v>27</v>
      </c>
      <c r="R8598" t="s">
        <v>1837</v>
      </c>
      <c r="U8598" t="str">
        <f>VLOOKUP(C8598,'Irvine_MPN_16-17'!B:B,1,FALSE)</f>
        <v>CC0402JRX7R9BB392</v>
      </c>
    </row>
    <row r="8599" spans="1:21" x14ac:dyDescent="0.25">
      <c r="A8599">
        <v>4926062</v>
      </c>
      <c r="B8599" t="s">
        <v>162</v>
      </c>
      <c r="C8599" t="s">
        <v>9489</v>
      </c>
      <c r="D8599" t="str">
        <f t="shared" si="134"/>
        <v>YageoCC0402KPX7R7BB104</v>
      </c>
      <c r="E8599" t="s">
        <v>1837</v>
      </c>
      <c r="G8599" t="s">
        <v>14979</v>
      </c>
      <c r="H8599" t="s">
        <v>22</v>
      </c>
      <c r="J8599" t="s">
        <v>23</v>
      </c>
      <c r="K8599" t="s">
        <v>23</v>
      </c>
      <c r="L8599" t="s">
        <v>24</v>
      </c>
      <c r="M8599" t="s">
        <v>23</v>
      </c>
      <c r="P8599" t="s">
        <v>27</v>
      </c>
      <c r="R8599" t="s">
        <v>1837</v>
      </c>
      <c r="U8599" t="str">
        <f>VLOOKUP(C8599,'Irvine_MPN_16-17'!B:B,1,FALSE)</f>
        <v>CC0402KPX7R7BB104</v>
      </c>
    </row>
    <row r="8600" spans="1:21" x14ac:dyDescent="0.25">
      <c r="A8600">
        <v>10001880</v>
      </c>
      <c r="B8600" t="s">
        <v>162</v>
      </c>
      <c r="C8600" t="s">
        <v>16757</v>
      </c>
      <c r="D8600" t="str">
        <f t="shared" si="134"/>
        <v>YageoCC0402KPX7R7BB223</v>
      </c>
      <c r="E8600" t="s">
        <v>1837</v>
      </c>
      <c r="G8600" t="s">
        <v>11329</v>
      </c>
      <c r="H8600" t="s">
        <v>22</v>
      </c>
      <c r="J8600" t="s">
        <v>23</v>
      </c>
      <c r="K8600" t="s">
        <v>23</v>
      </c>
      <c r="L8600" t="s">
        <v>24</v>
      </c>
      <c r="M8600" t="s">
        <v>23</v>
      </c>
      <c r="P8600" t="s">
        <v>27</v>
      </c>
      <c r="R8600" t="s">
        <v>1837</v>
      </c>
      <c r="U8600" t="str">
        <f>VLOOKUP(C8600,'Irvine_MPN_16-17'!B:B,1,FALSE)</f>
        <v>CC0402KPX7R7BB223</v>
      </c>
    </row>
    <row r="8601" spans="1:21" x14ac:dyDescent="0.25">
      <c r="A8601">
        <v>10002288</v>
      </c>
      <c r="B8601" t="s">
        <v>162</v>
      </c>
      <c r="C8601" t="s">
        <v>16758</v>
      </c>
      <c r="D8601" t="str">
        <f t="shared" si="134"/>
        <v>YageoCC0402KPX7R9BB122</v>
      </c>
      <c r="E8601" t="s">
        <v>1837</v>
      </c>
      <c r="G8601" t="s">
        <v>11316</v>
      </c>
      <c r="H8601" t="s">
        <v>22</v>
      </c>
      <c r="J8601" t="s">
        <v>23</v>
      </c>
      <c r="K8601" t="s">
        <v>23</v>
      </c>
      <c r="L8601" t="s">
        <v>24</v>
      </c>
      <c r="M8601" t="s">
        <v>23</v>
      </c>
      <c r="P8601" t="s">
        <v>27</v>
      </c>
      <c r="R8601" t="s">
        <v>1837</v>
      </c>
      <c r="U8601" t="str">
        <f>VLOOKUP(C8601,'Irvine_MPN_16-17'!B:B,1,FALSE)</f>
        <v>CC0402KPX7R9BB122</v>
      </c>
    </row>
    <row r="8602" spans="1:21" x14ac:dyDescent="0.25">
      <c r="A8602">
        <v>10000121</v>
      </c>
      <c r="B8602" t="s">
        <v>162</v>
      </c>
      <c r="C8602" t="s">
        <v>16759</v>
      </c>
      <c r="D8602" t="str">
        <f t="shared" si="134"/>
        <v>YageoCC0402KPX7R9BB182</v>
      </c>
      <c r="E8602" t="s">
        <v>1837</v>
      </c>
      <c r="G8602" t="s">
        <v>11321</v>
      </c>
      <c r="H8602" t="s">
        <v>22</v>
      </c>
      <c r="J8602" t="s">
        <v>23</v>
      </c>
      <c r="K8602" t="s">
        <v>23</v>
      </c>
      <c r="L8602" t="s">
        <v>24</v>
      </c>
      <c r="M8602" t="s">
        <v>23</v>
      </c>
      <c r="P8602" t="s">
        <v>27</v>
      </c>
      <c r="R8602" t="s">
        <v>1837</v>
      </c>
      <c r="U8602" t="str">
        <f>VLOOKUP(C8602,'Irvine_MPN_16-17'!B:B,1,FALSE)</f>
        <v>CC0402KPX7R9BB182</v>
      </c>
    </row>
    <row r="8603" spans="1:21" x14ac:dyDescent="0.25">
      <c r="A8603">
        <v>4926157</v>
      </c>
      <c r="B8603" t="s">
        <v>162</v>
      </c>
      <c r="C8603" t="s">
        <v>16760</v>
      </c>
      <c r="D8603" t="str">
        <f t="shared" si="134"/>
        <v>YageoCC0402KPX7R9BB272</v>
      </c>
      <c r="E8603" t="s">
        <v>1837</v>
      </c>
      <c r="G8603" t="s">
        <v>9788</v>
      </c>
      <c r="H8603" t="s">
        <v>22</v>
      </c>
      <c r="J8603" t="s">
        <v>23</v>
      </c>
      <c r="K8603" t="s">
        <v>23</v>
      </c>
      <c r="L8603" t="s">
        <v>24</v>
      </c>
      <c r="M8603" t="s">
        <v>23</v>
      </c>
      <c r="P8603" t="s">
        <v>27</v>
      </c>
      <c r="R8603" t="s">
        <v>1837</v>
      </c>
      <c r="U8603" t="str">
        <f>VLOOKUP(C8603,'Irvine_MPN_16-17'!B:B,1,FALSE)</f>
        <v>CC0402KPX7R9BB272</v>
      </c>
    </row>
    <row r="8604" spans="1:21" x14ac:dyDescent="0.25">
      <c r="A8604">
        <v>10000122</v>
      </c>
      <c r="B8604" t="s">
        <v>162</v>
      </c>
      <c r="C8604" t="s">
        <v>16761</v>
      </c>
      <c r="D8604" t="str">
        <f t="shared" si="134"/>
        <v>YageoCC0402KPX7R9BB392</v>
      </c>
      <c r="E8604" t="s">
        <v>1837</v>
      </c>
      <c r="G8604" t="s">
        <v>11341</v>
      </c>
      <c r="H8604" t="s">
        <v>22</v>
      </c>
      <c r="J8604" t="s">
        <v>23</v>
      </c>
      <c r="K8604" t="s">
        <v>23</v>
      </c>
      <c r="L8604" t="s">
        <v>24</v>
      </c>
      <c r="M8604" t="s">
        <v>23</v>
      </c>
      <c r="P8604" t="s">
        <v>27</v>
      </c>
      <c r="R8604" t="s">
        <v>1837</v>
      </c>
      <c r="U8604" t="str">
        <f>VLOOKUP(C8604,'Irvine_MPN_16-17'!B:B,1,FALSE)</f>
        <v>CC0402KPX7R9BB392</v>
      </c>
    </row>
    <row r="8605" spans="1:21" x14ac:dyDescent="0.25">
      <c r="A8605" t="s">
        <v>14441</v>
      </c>
      <c r="B8605" t="s">
        <v>162</v>
      </c>
      <c r="C8605" t="s">
        <v>16762</v>
      </c>
      <c r="D8605" t="str">
        <f t="shared" si="134"/>
        <v>YageoCC0402KRX5R5BB105</v>
      </c>
      <c r="E8605" t="s">
        <v>1837</v>
      </c>
      <c r="G8605" t="s">
        <v>12774</v>
      </c>
      <c r="H8605" t="s">
        <v>22</v>
      </c>
      <c r="J8605" t="s">
        <v>23</v>
      </c>
      <c r="K8605" t="s">
        <v>23</v>
      </c>
      <c r="L8605" t="s">
        <v>24</v>
      </c>
      <c r="M8605" t="s">
        <v>23</v>
      </c>
      <c r="P8605" t="s">
        <v>27</v>
      </c>
      <c r="R8605" t="s">
        <v>1837</v>
      </c>
      <c r="U8605" t="str">
        <f>VLOOKUP(C8605,'Irvine_MPN_16-17'!B:B,1,FALSE)</f>
        <v>CC0402KRX5R5BB105</v>
      </c>
    </row>
    <row r="8606" spans="1:21" x14ac:dyDescent="0.25">
      <c r="A8606">
        <v>4926050</v>
      </c>
      <c r="B8606" t="s">
        <v>162</v>
      </c>
      <c r="C8606" t="s">
        <v>16763</v>
      </c>
      <c r="D8606" t="str">
        <f t="shared" si="134"/>
        <v>YageoCC0402KRX5R6BB104</v>
      </c>
      <c r="E8606" t="s">
        <v>1837</v>
      </c>
      <c r="G8606" t="s">
        <v>14850</v>
      </c>
      <c r="H8606" t="s">
        <v>22</v>
      </c>
      <c r="J8606" t="s">
        <v>23</v>
      </c>
      <c r="K8606" t="s">
        <v>23</v>
      </c>
      <c r="L8606" t="s">
        <v>24</v>
      </c>
      <c r="M8606" t="s">
        <v>23</v>
      </c>
      <c r="P8606" t="s">
        <v>27</v>
      </c>
      <c r="R8606" t="s">
        <v>1837</v>
      </c>
      <c r="U8606" t="str">
        <f>VLOOKUP(C8606,'Irvine_MPN_16-17'!B:B,1,FALSE)</f>
        <v>CC0402KRX5R6BB104</v>
      </c>
    </row>
    <row r="8607" spans="1:21" x14ac:dyDescent="0.25">
      <c r="A8607">
        <v>4926109</v>
      </c>
      <c r="B8607" t="s">
        <v>162</v>
      </c>
      <c r="C8607" t="s">
        <v>16764</v>
      </c>
      <c r="D8607" t="str">
        <f t="shared" si="134"/>
        <v>YageoCC0402KRX5R6BB224</v>
      </c>
      <c r="E8607" t="s">
        <v>1837</v>
      </c>
      <c r="G8607" t="s">
        <v>12791</v>
      </c>
      <c r="H8607" t="s">
        <v>22</v>
      </c>
      <c r="J8607" t="s">
        <v>23</v>
      </c>
      <c r="K8607" t="s">
        <v>23</v>
      </c>
      <c r="L8607" t="s">
        <v>24</v>
      </c>
      <c r="M8607" t="s">
        <v>23</v>
      </c>
      <c r="P8607" t="s">
        <v>27</v>
      </c>
      <c r="R8607" t="s">
        <v>1837</v>
      </c>
      <c r="U8607" t="str">
        <f>VLOOKUP(C8607,'Irvine_MPN_16-17'!B:B,1,FALSE)</f>
        <v>CC0402KRX5R6BB224</v>
      </c>
    </row>
    <row r="8608" spans="1:21" x14ac:dyDescent="0.25">
      <c r="A8608">
        <v>10000892</v>
      </c>
      <c r="B8608" t="s">
        <v>162</v>
      </c>
      <c r="C8608" t="s">
        <v>16765</v>
      </c>
      <c r="D8608" t="str">
        <f t="shared" si="134"/>
        <v>YageoCC0402KRX5R6BB474</v>
      </c>
      <c r="E8608" t="s">
        <v>1837</v>
      </c>
      <c r="G8608" t="s">
        <v>14854</v>
      </c>
      <c r="H8608" t="s">
        <v>22</v>
      </c>
      <c r="J8608" t="s">
        <v>23</v>
      </c>
      <c r="K8608" t="s">
        <v>23</v>
      </c>
      <c r="L8608" t="s">
        <v>24</v>
      </c>
      <c r="M8608" t="s">
        <v>23</v>
      </c>
      <c r="P8608" t="s">
        <v>27</v>
      </c>
      <c r="R8608" t="s">
        <v>1837</v>
      </c>
      <c r="U8608" t="str">
        <f>VLOOKUP(C8608,'Irvine_MPN_16-17'!B:B,1,FALSE)</f>
        <v>CC0402KRX5R6BB474</v>
      </c>
    </row>
    <row r="8609" spans="1:21" x14ac:dyDescent="0.25">
      <c r="A8609" t="s">
        <v>11311</v>
      </c>
      <c r="B8609" t="s">
        <v>162</v>
      </c>
      <c r="C8609" t="s">
        <v>16766</v>
      </c>
      <c r="D8609" t="str">
        <f t="shared" si="134"/>
        <v>YageoCC0402KRX7R6BB104</v>
      </c>
      <c r="E8609" t="s">
        <v>1837</v>
      </c>
      <c r="G8609" t="s">
        <v>11313</v>
      </c>
      <c r="H8609" t="s">
        <v>22</v>
      </c>
      <c r="J8609" t="s">
        <v>23</v>
      </c>
      <c r="K8609" t="s">
        <v>23</v>
      </c>
      <c r="L8609" t="s">
        <v>24</v>
      </c>
      <c r="M8609" t="s">
        <v>23</v>
      </c>
      <c r="P8609" t="s">
        <v>27</v>
      </c>
      <c r="R8609" t="s">
        <v>1837</v>
      </c>
      <c r="U8609" t="str">
        <f>VLOOKUP(C8609,'Irvine_MPN_16-17'!B:B,1,FALSE)</f>
        <v>CC0402KRX7R6BB104</v>
      </c>
    </row>
    <row r="8610" spans="1:21" x14ac:dyDescent="0.25">
      <c r="A8610">
        <v>4926084</v>
      </c>
      <c r="B8610" t="s">
        <v>162</v>
      </c>
      <c r="C8610" t="s">
        <v>16767</v>
      </c>
      <c r="D8610" t="str">
        <f t="shared" si="134"/>
        <v>YageoCC0402KRX7R6BB473</v>
      </c>
      <c r="E8610" t="s">
        <v>1837</v>
      </c>
      <c r="G8610" t="s">
        <v>12802</v>
      </c>
      <c r="H8610" t="s">
        <v>22</v>
      </c>
      <c r="J8610" t="s">
        <v>23</v>
      </c>
      <c r="K8610" t="s">
        <v>23</v>
      </c>
      <c r="L8610" t="s">
        <v>24</v>
      </c>
      <c r="M8610" t="s">
        <v>23</v>
      </c>
      <c r="P8610" t="s">
        <v>27</v>
      </c>
      <c r="R8610" t="s">
        <v>1837</v>
      </c>
      <c r="U8610" t="str">
        <f>VLOOKUP(C8610,'Irvine_MPN_16-17'!B:B,1,FALSE)</f>
        <v>CC0402KRX7R6BB473</v>
      </c>
    </row>
    <row r="8611" spans="1:21" x14ac:dyDescent="0.25">
      <c r="A8611" t="s">
        <v>14976</v>
      </c>
      <c r="B8611" t="s">
        <v>162</v>
      </c>
      <c r="C8611" t="s">
        <v>16768</v>
      </c>
      <c r="D8611" t="str">
        <f t="shared" si="134"/>
        <v>YageoCC0402KRX7R7BB103</v>
      </c>
      <c r="E8611" t="s">
        <v>1837</v>
      </c>
      <c r="G8611" t="s">
        <v>9824</v>
      </c>
      <c r="H8611" t="s">
        <v>22</v>
      </c>
      <c r="J8611" t="s">
        <v>23</v>
      </c>
      <c r="K8611" t="s">
        <v>23</v>
      </c>
      <c r="L8611" t="s">
        <v>24</v>
      </c>
      <c r="M8611" t="s">
        <v>23</v>
      </c>
      <c r="P8611" t="s">
        <v>27</v>
      </c>
      <c r="R8611" t="s">
        <v>1837</v>
      </c>
      <c r="U8611" t="str">
        <f>VLOOKUP(C8611,'Irvine_MPN_16-17'!B:B,1,FALSE)</f>
        <v>CC0402KRX7R7BB103</v>
      </c>
    </row>
    <row r="8612" spans="1:21" x14ac:dyDescent="0.25">
      <c r="A8612" t="s">
        <v>11307</v>
      </c>
      <c r="B8612" t="s">
        <v>162</v>
      </c>
      <c r="C8612" t="s">
        <v>1687</v>
      </c>
      <c r="D8612" t="str">
        <f t="shared" si="134"/>
        <v>YageoCC0402KRX7R7BB104</v>
      </c>
      <c r="E8612" t="s">
        <v>1837</v>
      </c>
      <c r="G8612" t="s">
        <v>12807</v>
      </c>
      <c r="H8612" t="s">
        <v>22</v>
      </c>
      <c r="J8612" t="s">
        <v>23</v>
      </c>
      <c r="K8612" t="s">
        <v>23</v>
      </c>
      <c r="L8612" t="s">
        <v>24</v>
      </c>
      <c r="M8612" t="s">
        <v>23</v>
      </c>
      <c r="P8612" t="s">
        <v>27</v>
      </c>
      <c r="R8612" t="s">
        <v>1837</v>
      </c>
      <c r="U8612" t="str">
        <f>VLOOKUP(C8612,'Irvine_MPN_16-17'!B:B,1,FALSE)</f>
        <v>CC0402KRX7R7BB104</v>
      </c>
    </row>
    <row r="8613" spans="1:21" x14ac:dyDescent="0.25">
      <c r="A8613">
        <v>10001009</v>
      </c>
      <c r="B8613" t="s">
        <v>162</v>
      </c>
      <c r="C8613" t="s">
        <v>16769</v>
      </c>
      <c r="D8613" t="str">
        <f t="shared" si="134"/>
        <v>YageoCC0402KRX7R7BB123</v>
      </c>
      <c r="E8613" t="s">
        <v>1837</v>
      </c>
      <c r="G8613" t="s">
        <v>12811</v>
      </c>
      <c r="H8613" t="s">
        <v>22</v>
      </c>
      <c r="J8613" t="s">
        <v>23</v>
      </c>
      <c r="K8613" t="s">
        <v>23</v>
      </c>
      <c r="L8613" t="s">
        <v>24</v>
      </c>
      <c r="M8613" t="s">
        <v>23</v>
      </c>
      <c r="P8613" t="s">
        <v>27</v>
      </c>
      <c r="R8613" t="s">
        <v>1837</v>
      </c>
      <c r="U8613" t="str">
        <f>VLOOKUP(C8613,'Irvine_MPN_16-17'!B:B,1,FALSE)</f>
        <v>CC0402KRX7R7BB123</v>
      </c>
    </row>
    <row r="8614" spans="1:21" x14ac:dyDescent="0.25">
      <c r="A8614">
        <v>10001879</v>
      </c>
      <c r="B8614" t="s">
        <v>162</v>
      </c>
      <c r="C8614" t="s">
        <v>16770</v>
      </c>
      <c r="D8614" t="str">
        <f t="shared" si="134"/>
        <v>YageoCC0402KRX7R7BB153</v>
      </c>
      <c r="E8614" t="s">
        <v>1837</v>
      </c>
      <c r="G8614" t="s">
        <v>11319</v>
      </c>
      <c r="H8614" t="s">
        <v>22</v>
      </c>
      <c r="J8614" t="s">
        <v>23</v>
      </c>
      <c r="K8614" t="s">
        <v>23</v>
      </c>
      <c r="L8614" t="s">
        <v>24</v>
      </c>
      <c r="M8614" t="s">
        <v>23</v>
      </c>
      <c r="P8614" t="s">
        <v>27</v>
      </c>
      <c r="R8614" t="s">
        <v>1837</v>
      </c>
      <c r="U8614" t="str">
        <f>VLOOKUP(C8614,'Irvine_MPN_16-17'!B:B,1,FALSE)</f>
        <v>CC0402KRX7R7BB153</v>
      </c>
    </row>
    <row r="8615" spans="1:21" x14ac:dyDescent="0.25">
      <c r="A8615">
        <v>10001880</v>
      </c>
      <c r="B8615" t="s">
        <v>162</v>
      </c>
      <c r="C8615" t="s">
        <v>16771</v>
      </c>
      <c r="D8615" t="str">
        <f t="shared" si="134"/>
        <v>YageoCC0402KRX7R7BB223</v>
      </c>
      <c r="E8615" t="s">
        <v>1837</v>
      </c>
      <c r="G8615" t="s">
        <v>12814</v>
      </c>
      <c r="H8615" t="s">
        <v>22</v>
      </c>
      <c r="J8615" t="s">
        <v>23</v>
      </c>
      <c r="K8615" t="s">
        <v>23</v>
      </c>
      <c r="L8615" t="s">
        <v>24</v>
      </c>
      <c r="M8615" t="s">
        <v>23</v>
      </c>
      <c r="P8615" t="s">
        <v>27</v>
      </c>
      <c r="R8615" t="s">
        <v>1837</v>
      </c>
      <c r="U8615" t="str">
        <f>VLOOKUP(C8615,'Irvine_MPN_16-17'!B:B,1,FALSE)</f>
        <v>CC0402KRX7R7BB223</v>
      </c>
    </row>
    <row r="8616" spans="1:21" x14ac:dyDescent="0.25">
      <c r="A8616">
        <v>10001019</v>
      </c>
      <c r="B8616" t="s">
        <v>162</v>
      </c>
      <c r="C8616" t="s">
        <v>16772</v>
      </c>
      <c r="D8616" t="str">
        <f t="shared" si="134"/>
        <v>YageoCC0402KRX7R7BB333</v>
      </c>
      <c r="E8616" t="s">
        <v>1837</v>
      </c>
      <c r="G8616" t="s">
        <v>12818</v>
      </c>
      <c r="H8616" t="s">
        <v>22</v>
      </c>
      <c r="J8616" t="s">
        <v>23</v>
      </c>
      <c r="K8616" t="s">
        <v>23</v>
      </c>
      <c r="L8616" t="s">
        <v>24</v>
      </c>
      <c r="M8616" t="s">
        <v>23</v>
      </c>
      <c r="P8616" t="s">
        <v>27</v>
      </c>
      <c r="R8616" t="s">
        <v>1837</v>
      </c>
      <c r="U8616" t="str">
        <f>VLOOKUP(C8616,'Irvine_MPN_16-17'!B:B,1,FALSE)</f>
        <v>CC0402KRX7R7BB333</v>
      </c>
    </row>
    <row r="8617" spans="1:21" x14ac:dyDescent="0.25">
      <c r="A8617" t="s">
        <v>12830</v>
      </c>
      <c r="B8617" t="s">
        <v>162</v>
      </c>
      <c r="C8617" t="s">
        <v>16773</v>
      </c>
      <c r="D8617" t="str">
        <f t="shared" si="134"/>
        <v>YageoCC0402KRX7R7BB562</v>
      </c>
      <c r="E8617" t="s">
        <v>1837</v>
      </c>
      <c r="G8617" t="s">
        <v>14982</v>
      </c>
      <c r="H8617" t="s">
        <v>22</v>
      </c>
      <c r="J8617" t="s">
        <v>23</v>
      </c>
      <c r="K8617" t="s">
        <v>23</v>
      </c>
      <c r="L8617" t="s">
        <v>24</v>
      </c>
      <c r="M8617" t="s">
        <v>23</v>
      </c>
      <c r="P8617" t="s">
        <v>27</v>
      </c>
      <c r="R8617" t="s">
        <v>1837</v>
      </c>
      <c r="U8617" t="str">
        <f>VLOOKUP(C8617,'Irvine_MPN_16-17'!B:B,1,FALSE)</f>
        <v>CC0402KRX7R7BB562</v>
      </c>
    </row>
    <row r="8618" spans="1:21" x14ac:dyDescent="0.25">
      <c r="A8618">
        <v>10000200</v>
      </c>
      <c r="B8618" t="s">
        <v>162</v>
      </c>
      <c r="C8618" t="s">
        <v>16774</v>
      </c>
      <c r="D8618" t="str">
        <f t="shared" si="134"/>
        <v>YageoCC0402KRX7R7BB822</v>
      </c>
      <c r="E8618" t="s">
        <v>1837</v>
      </c>
      <c r="G8618" t="s">
        <v>9832</v>
      </c>
      <c r="H8618" t="s">
        <v>22</v>
      </c>
      <c r="J8618" t="s">
        <v>23</v>
      </c>
      <c r="K8618" t="s">
        <v>23</v>
      </c>
      <c r="L8618" t="s">
        <v>24</v>
      </c>
      <c r="M8618" t="s">
        <v>23</v>
      </c>
      <c r="P8618" t="s">
        <v>27</v>
      </c>
      <c r="R8618" t="s">
        <v>1837</v>
      </c>
      <c r="U8618" t="str">
        <f>VLOOKUP(C8618,'Irvine_MPN_16-17'!B:B,1,FALSE)</f>
        <v>CC0402KRX7R7BB822</v>
      </c>
    </row>
    <row r="8619" spans="1:21" x14ac:dyDescent="0.25">
      <c r="A8619" t="s">
        <v>9784</v>
      </c>
      <c r="B8619" t="s">
        <v>162</v>
      </c>
      <c r="C8619" t="s">
        <v>16775</v>
      </c>
      <c r="D8619" t="str">
        <f t="shared" si="134"/>
        <v>YageoCC0402KRX7R8BB102</v>
      </c>
      <c r="E8619" t="s">
        <v>1837</v>
      </c>
      <c r="G8619" t="s">
        <v>9786</v>
      </c>
      <c r="H8619" t="s">
        <v>22</v>
      </c>
      <c r="J8619" t="s">
        <v>23</v>
      </c>
      <c r="K8619" t="s">
        <v>23</v>
      </c>
      <c r="L8619" t="s">
        <v>24</v>
      </c>
      <c r="M8619" t="s">
        <v>23</v>
      </c>
      <c r="P8619" t="s">
        <v>27</v>
      </c>
      <c r="R8619" t="s">
        <v>1837</v>
      </c>
      <c r="U8619" t="e">
        <f>VLOOKUP(C8619,'Irvine_MPN_16-17'!B:B,1,FALSE)</f>
        <v>#N/A</v>
      </c>
    </row>
    <row r="8620" spans="1:21" x14ac:dyDescent="0.25">
      <c r="A8620">
        <v>10002080</v>
      </c>
      <c r="B8620" t="s">
        <v>162</v>
      </c>
      <c r="C8620" t="s">
        <v>16776</v>
      </c>
      <c r="D8620" t="str">
        <f t="shared" si="134"/>
        <v>YageoCC0402KRX7R8BB273</v>
      </c>
      <c r="E8620" t="s">
        <v>1837</v>
      </c>
      <c r="G8620" t="s">
        <v>11337</v>
      </c>
      <c r="H8620" t="s">
        <v>22</v>
      </c>
      <c r="J8620" t="s">
        <v>23</v>
      </c>
      <c r="K8620" t="s">
        <v>23</v>
      </c>
      <c r="L8620" t="s">
        <v>24</v>
      </c>
      <c r="M8620" t="s">
        <v>23</v>
      </c>
      <c r="P8620" t="s">
        <v>27</v>
      </c>
      <c r="R8620" t="s">
        <v>1837</v>
      </c>
      <c r="U8620" t="str">
        <f>VLOOKUP(C8620,'Irvine_MPN_16-17'!B:B,1,FALSE)</f>
        <v>CC0402KRX7R8BB273</v>
      </c>
    </row>
    <row r="8621" spans="1:21" x14ac:dyDescent="0.25">
      <c r="A8621" t="s">
        <v>16777</v>
      </c>
      <c r="B8621" t="s">
        <v>162</v>
      </c>
      <c r="C8621" t="s">
        <v>16778</v>
      </c>
      <c r="D8621" t="str">
        <f t="shared" si="134"/>
        <v>YageoCC0402KRX7R8BB472</v>
      </c>
      <c r="E8621" t="s">
        <v>1837</v>
      </c>
      <c r="G8621" t="s">
        <v>14868</v>
      </c>
      <c r="H8621" t="s">
        <v>22</v>
      </c>
      <c r="J8621" t="s">
        <v>23</v>
      </c>
      <c r="K8621" t="s">
        <v>23</v>
      </c>
      <c r="L8621" t="s">
        <v>24</v>
      </c>
      <c r="M8621" t="s">
        <v>23</v>
      </c>
      <c r="P8621" t="s">
        <v>27</v>
      </c>
      <c r="R8621" t="s">
        <v>1837</v>
      </c>
      <c r="U8621" t="str">
        <f>VLOOKUP(C8621,'Irvine_MPN_16-17'!B:B,1,FALSE)</f>
        <v>CC0402KRX7R8BB472</v>
      </c>
    </row>
    <row r="8622" spans="1:21" x14ac:dyDescent="0.25">
      <c r="A8622" t="s">
        <v>9789</v>
      </c>
      <c r="B8622" t="s">
        <v>162</v>
      </c>
      <c r="C8622" t="s">
        <v>16779</v>
      </c>
      <c r="D8622" t="str">
        <f t="shared" si="134"/>
        <v>YageoCC0402KRX7R8BB562</v>
      </c>
      <c r="E8622" t="s">
        <v>1837</v>
      </c>
      <c r="G8622" t="s">
        <v>9791</v>
      </c>
      <c r="H8622" t="s">
        <v>22</v>
      </c>
      <c r="J8622" t="s">
        <v>23</v>
      </c>
      <c r="K8622" t="s">
        <v>23</v>
      </c>
      <c r="L8622" t="s">
        <v>24</v>
      </c>
      <c r="M8622" t="s">
        <v>23</v>
      </c>
      <c r="P8622" t="s">
        <v>27</v>
      </c>
      <c r="R8622" t="s">
        <v>1837</v>
      </c>
      <c r="U8622" t="str">
        <f>VLOOKUP(C8622,'Irvine_MPN_16-17'!B:B,1,FALSE)</f>
        <v>CC0402KRX7R8BB562</v>
      </c>
    </row>
    <row r="8623" spans="1:21" x14ac:dyDescent="0.25">
      <c r="A8623">
        <v>10001883</v>
      </c>
      <c r="B8623" t="s">
        <v>162</v>
      </c>
      <c r="C8623" t="s">
        <v>16780</v>
      </c>
      <c r="D8623" t="str">
        <f t="shared" si="134"/>
        <v>YageoCC0402KRX7R8BB682</v>
      </c>
      <c r="E8623" t="s">
        <v>1837</v>
      </c>
      <c r="G8623" t="s">
        <v>12832</v>
      </c>
      <c r="H8623" t="s">
        <v>22</v>
      </c>
      <c r="J8623" t="s">
        <v>23</v>
      </c>
      <c r="K8623" t="s">
        <v>23</v>
      </c>
      <c r="L8623" t="s">
        <v>24</v>
      </c>
      <c r="M8623" t="s">
        <v>23</v>
      </c>
      <c r="P8623" t="s">
        <v>27</v>
      </c>
      <c r="R8623" t="s">
        <v>1837</v>
      </c>
      <c r="U8623" t="str">
        <f>VLOOKUP(C8623,'Irvine_MPN_16-17'!B:B,1,FALSE)</f>
        <v>CC0402KRX7R8BB682</v>
      </c>
    </row>
    <row r="8624" spans="1:21" x14ac:dyDescent="0.25">
      <c r="A8624">
        <v>10001495</v>
      </c>
      <c r="B8624" t="s">
        <v>162</v>
      </c>
      <c r="C8624" t="s">
        <v>16781</v>
      </c>
      <c r="D8624" t="str">
        <f t="shared" si="134"/>
        <v>YageoCC0402KRX7R9BB101</v>
      </c>
      <c r="E8624" t="s">
        <v>1837</v>
      </c>
      <c r="G8624" t="s">
        <v>14991</v>
      </c>
      <c r="H8624" t="s">
        <v>22</v>
      </c>
      <c r="J8624" t="s">
        <v>23</v>
      </c>
      <c r="K8624" t="s">
        <v>23</v>
      </c>
      <c r="L8624" t="s">
        <v>24</v>
      </c>
      <c r="M8624" t="s">
        <v>23</v>
      </c>
      <c r="P8624" t="s">
        <v>27</v>
      </c>
      <c r="R8624" t="s">
        <v>1837</v>
      </c>
      <c r="U8624" t="str">
        <f>VLOOKUP(C8624,'Irvine_MPN_16-17'!B:B,1,FALSE)</f>
        <v>CC0402KRX7R9BB101</v>
      </c>
    </row>
    <row r="8625" spans="1:21" x14ac:dyDescent="0.25">
      <c r="A8625" t="s">
        <v>12835</v>
      </c>
      <c r="B8625" t="s">
        <v>162</v>
      </c>
      <c r="C8625" t="s">
        <v>9492</v>
      </c>
      <c r="D8625" t="str">
        <f t="shared" si="134"/>
        <v>YageoCC0402KRX7R9BB102</v>
      </c>
      <c r="E8625" t="s">
        <v>1837</v>
      </c>
      <c r="G8625" t="s">
        <v>12743</v>
      </c>
      <c r="H8625" t="s">
        <v>22</v>
      </c>
      <c r="J8625" t="s">
        <v>23</v>
      </c>
      <c r="K8625" t="s">
        <v>23</v>
      </c>
      <c r="L8625" t="s">
        <v>24</v>
      </c>
      <c r="M8625" t="s">
        <v>23</v>
      </c>
      <c r="P8625" t="s">
        <v>27</v>
      </c>
      <c r="R8625" t="s">
        <v>1837</v>
      </c>
      <c r="U8625" t="str">
        <f>VLOOKUP(C8625,'Irvine_MPN_16-17'!B:B,1,FALSE)</f>
        <v>CC0402KRX7R9BB102</v>
      </c>
    </row>
    <row r="8626" spans="1:21" x14ac:dyDescent="0.25">
      <c r="A8626">
        <v>10002288</v>
      </c>
      <c r="B8626" t="s">
        <v>162</v>
      </c>
      <c r="C8626" t="s">
        <v>16782</v>
      </c>
      <c r="D8626" t="str">
        <f t="shared" si="134"/>
        <v>YageoCC0402KRX7R9BB122</v>
      </c>
      <c r="E8626" t="s">
        <v>1837</v>
      </c>
      <c r="G8626" t="s">
        <v>11316</v>
      </c>
      <c r="H8626" t="s">
        <v>22</v>
      </c>
      <c r="J8626" t="s">
        <v>23</v>
      </c>
      <c r="K8626" t="s">
        <v>23</v>
      </c>
      <c r="L8626" t="s">
        <v>24</v>
      </c>
      <c r="M8626" t="s">
        <v>23</v>
      </c>
      <c r="P8626" t="s">
        <v>27</v>
      </c>
      <c r="R8626" t="s">
        <v>1837</v>
      </c>
      <c r="U8626" t="str">
        <f>VLOOKUP(C8626,'Irvine_MPN_16-17'!B:B,1,FALSE)</f>
        <v>CC0402KRX7R9BB122</v>
      </c>
    </row>
    <row r="8627" spans="1:21" x14ac:dyDescent="0.25">
      <c r="A8627" t="s">
        <v>16783</v>
      </c>
      <c r="B8627" t="s">
        <v>162</v>
      </c>
      <c r="C8627" t="s">
        <v>16784</v>
      </c>
      <c r="D8627" t="str">
        <f t="shared" si="134"/>
        <v>YageoCC0402KRX7R9BB152</v>
      </c>
      <c r="E8627" t="s">
        <v>1837</v>
      </c>
      <c r="G8627" t="s">
        <v>12839</v>
      </c>
      <c r="H8627" t="s">
        <v>22</v>
      </c>
      <c r="J8627" t="s">
        <v>23</v>
      </c>
      <c r="K8627" t="s">
        <v>23</v>
      </c>
      <c r="L8627" t="s">
        <v>24</v>
      </c>
      <c r="M8627" t="s">
        <v>23</v>
      </c>
      <c r="P8627" t="s">
        <v>27</v>
      </c>
      <c r="R8627" t="s">
        <v>1837</v>
      </c>
      <c r="U8627" t="str">
        <f>VLOOKUP(C8627,'Irvine_MPN_16-17'!B:B,1,FALSE)</f>
        <v>CC0402KRX7R9BB152</v>
      </c>
    </row>
    <row r="8628" spans="1:21" x14ac:dyDescent="0.25">
      <c r="A8628">
        <v>4926086</v>
      </c>
      <c r="B8628" t="s">
        <v>162</v>
      </c>
      <c r="C8628" t="s">
        <v>9493</v>
      </c>
      <c r="D8628" t="str">
        <f t="shared" si="134"/>
        <v>YageoCC0402KRX7R9BB222</v>
      </c>
      <c r="E8628" t="s">
        <v>1837</v>
      </c>
      <c r="G8628" t="s">
        <v>12843</v>
      </c>
      <c r="H8628" t="s">
        <v>22</v>
      </c>
      <c r="J8628" t="s">
        <v>23</v>
      </c>
      <c r="K8628" t="s">
        <v>23</v>
      </c>
      <c r="L8628" t="s">
        <v>24</v>
      </c>
      <c r="M8628" t="s">
        <v>23</v>
      </c>
      <c r="P8628" t="s">
        <v>27</v>
      </c>
      <c r="R8628" t="s">
        <v>1837</v>
      </c>
      <c r="U8628" t="str">
        <f>VLOOKUP(C8628,'Irvine_MPN_16-17'!B:B,1,FALSE)</f>
        <v>CC0402KRX7R9BB222</v>
      </c>
    </row>
    <row r="8629" spans="1:21" x14ac:dyDescent="0.25">
      <c r="A8629">
        <v>4926157</v>
      </c>
      <c r="B8629" t="s">
        <v>162</v>
      </c>
      <c r="C8629" t="s">
        <v>16785</v>
      </c>
      <c r="D8629" t="str">
        <f t="shared" si="134"/>
        <v>YageoCC0402KRX7R9BB272</v>
      </c>
      <c r="E8629" t="s">
        <v>1837</v>
      </c>
      <c r="G8629" t="s">
        <v>9788</v>
      </c>
      <c r="H8629" t="s">
        <v>22</v>
      </c>
      <c r="J8629" t="s">
        <v>23</v>
      </c>
      <c r="K8629" t="s">
        <v>23</v>
      </c>
      <c r="L8629" t="s">
        <v>24</v>
      </c>
      <c r="M8629" t="s">
        <v>23</v>
      </c>
      <c r="P8629" t="s">
        <v>27</v>
      </c>
      <c r="R8629" t="s">
        <v>1837</v>
      </c>
      <c r="U8629" t="str">
        <f>VLOOKUP(C8629,'Irvine_MPN_16-17'!B:B,1,FALSE)</f>
        <v>CC0402KRX7R9BB272</v>
      </c>
    </row>
    <row r="8630" spans="1:21" x14ac:dyDescent="0.25">
      <c r="A8630" t="s">
        <v>9805</v>
      </c>
      <c r="B8630" t="s">
        <v>162</v>
      </c>
      <c r="C8630" t="s">
        <v>16786</v>
      </c>
      <c r="D8630" t="str">
        <f t="shared" si="134"/>
        <v>YageoCC0402KRX7R9BB332</v>
      </c>
      <c r="E8630" t="s">
        <v>1837</v>
      </c>
      <c r="G8630" t="s">
        <v>9807</v>
      </c>
      <c r="H8630" t="s">
        <v>22</v>
      </c>
      <c r="J8630" t="s">
        <v>23</v>
      </c>
      <c r="K8630" t="s">
        <v>23</v>
      </c>
      <c r="L8630" t="s">
        <v>24</v>
      </c>
      <c r="M8630" t="s">
        <v>23</v>
      </c>
      <c r="P8630" t="s">
        <v>27</v>
      </c>
      <c r="R8630" t="s">
        <v>1837</v>
      </c>
      <c r="U8630" t="str">
        <f>VLOOKUP(C8630,'Irvine_MPN_16-17'!B:B,1,FALSE)</f>
        <v>CC0402KRX7R9BB332</v>
      </c>
    </row>
    <row r="8631" spans="1:21" x14ac:dyDescent="0.25">
      <c r="A8631">
        <v>10000122</v>
      </c>
      <c r="B8631" t="s">
        <v>162</v>
      </c>
      <c r="C8631" t="s">
        <v>16787</v>
      </c>
      <c r="D8631" t="str">
        <f t="shared" si="134"/>
        <v>YageoCC0402KRX7R9BB392</v>
      </c>
      <c r="E8631" t="s">
        <v>1837</v>
      </c>
      <c r="G8631" t="s">
        <v>11341</v>
      </c>
      <c r="H8631" t="s">
        <v>22</v>
      </c>
      <c r="J8631" t="s">
        <v>23</v>
      </c>
      <c r="K8631" t="s">
        <v>23</v>
      </c>
      <c r="L8631" t="s">
        <v>24</v>
      </c>
      <c r="M8631" t="s">
        <v>23</v>
      </c>
      <c r="P8631" t="s">
        <v>27</v>
      </c>
      <c r="R8631" t="s">
        <v>1837</v>
      </c>
      <c r="U8631" t="str">
        <f>VLOOKUP(C8631,'Irvine_MPN_16-17'!B:B,1,FALSE)</f>
        <v>CC0402KRX7R9BB392</v>
      </c>
    </row>
    <row r="8632" spans="1:21" x14ac:dyDescent="0.25">
      <c r="A8632">
        <v>10001486</v>
      </c>
      <c r="B8632" t="s">
        <v>162</v>
      </c>
      <c r="C8632" t="s">
        <v>16788</v>
      </c>
      <c r="D8632" t="str">
        <f t="shared" si="134"/>
        <v>YageoCC0402KRX7R9BB471</v>
      </c>
      <c r="E8632" t="s">
        <v>1837</v>
      </c>
      <c r="G8632" t="s">
        <v>15000</v>
      </c>
      <c r="H8632" t="s">
        <v>22</v>
      </c>
      <c r="J8632" t="s">
        <v>23</v>
      </c>
      <c r="K8632" t="s">
        <v>23</v>
      </c>
      <c r="L8632" t="s">
        <v>24</v>
      </c>
      <c r="M8632" t="s">
        <v>23</v>
      </c>
      <c r="P8632" t="s">
        <v>27</v>
      </c>
      <c r="R8632" t="s">
        <v>1837</v>
      </c>
      <c r="U8632" t="str">
        <f>VLOOKUP(C8632,'Irvine_MPN_16-17'!B:B,1,FALSE)</f>
        <v>CC0402KRX7R9BB471</v>
      </c>
    </row>
    <row r="8633" spans="1:21" x14ac:dyDescent="0.25">
      <c r="A8633" t="s">
        <v>9808</v>
      </c>
      <c r="B8633" t="s">
        <v>162</v>
      </c>
      <c r="C8633" t="s">
        <v>16789</v>
      </c>
      <c r="D8633" t="str">
        <f t="shared" si="134"/>
        <v>YageoCC0402KRX7R9BB472</v>
      </c>
      <c r="E8633" t="s">
        <v>1837</v>
      </c>
      <c r="G8633" t="s">
        <v>9810</v>
      </c>
      <c r="H8633" t="s">
        <v>22</v>
      </c>
      <c r="J8633" t="s">
        <v>23</v>
      </c>
      <c r="K8633" t="s">
        <v>23</v>
      </c>
      <c r="L8633" t="s">
        <v>24</v>
      </c>
      <c r="M8633" t="s">
        <v>23</v>
      </c>
      <c r="P8633" t="s">
        <v>27</v>
      </c>
      <c r="R8633" t="s">
        <v>1837</v>
      </c>
      <c r="U8633" t="str">
        <f>VLOOKUP(C8633,'Irvine_MPN_16-17'!B:B,1,FALSE)</f>
        <v>CC0402KRX7R9BB472</v>
      </c>
    </row>
    <row r="8634" spans="1:21" x14ac:dyDescent="0.25">
      <c r="A8634">
        <v>4926070</v>
      </c>
      <c r="B8634" t="s">
        <v>162</v>
      </c>
      <c r="C8634" t="s">
        <v>16790</v>
      </c>
      <c r="D8634" t="str">
        <f t="shared" si="134"/>
        <v>YageoCC0402KRX7R9BB681</v>
      </c>
      <c r="E8634" t="s">
        <v>1837</v>
      </c>
      <c r="G8634" t="s">
        <v>13131</v>
      </c>
      <c r="H8634" t="s">
        <v>22</v>
      </c>
      <c r="J8634" t="s">
        <v>23</v>
      </c>
      <c r="K8634" t="s">
        <v>23</v>
      </c>
      <c r="L8634" t="s">
        <v>24</v>
      </c>
      <c r="M8634" t="s">
        <v>23</v>
      </c>
      <c r="P8634" t="s">
        <v>27</v>
      </c>
      <c r="R8634" t="s">
        <v>1837</v>
      </c>
      <c r="U8634" t="str">
        <f>VLOOKUP(C8634,'Irvine_MPN_16-17'!B:B,1,FALSE)</f>
        <v>CC0402KRX7R9BB681</v>
      </c>
    </row>
    <row r="8635" spans="1:21" x14ac:dyDescent="0.25">
      <c r="A8635" t="s">
        <v>16791</v>
      </c>
      <c r="B8635" t="s">
        <v>162</v>
      </c>
      <c r="C8635" t="s">
        <v>16792</v>
      </c>
      <c r="D8635" t="str">
        <f t="shared" si="134"/>
        <v>YageoCC0402KRX7R9BB682</v>
      </c>
      <c r="E8635" t="s">
        <v>1837</v>
      </c>
      <c r="G8635" t="s">
        <v>14876</v>
      </c>
      <c r="H8635" t="s">
        <v>22</v>
      </c>
      <c r="J8635" t="s">
        <v>23</v>
      </c>
      <c r="K8635" t="s">
        <v>23</v>
      </c>
      <c r="L8635" t="s">
        <v>24</v>
      </c>
      <c r="M8635" t="s">
        <v>23</v>
      </c>
      <c r="P8635" t="s">
        <v>27</v>
      </c>
      <c r="R8635" t="s">
        <v>1837</v>
      </c>
      <c r="U8635" t="e">
        <f>VLOOKUP(C8635,'Irvine_MPN_16-17'!B:B,1,FALSE)</f>
        <v>#N/A</v>
      </c>
    </row>
    <row r="8636" spans="1:21" x14ac:dyDescent="0.25">
      <c r="A8636" t="s">
        <v>9820</v>
      </c>
      <c r="B8636" t="s">
        <v>162</v>
      </c>
      <c r="C8636" t="s">
        <v>16793</v>
      </c>
      <c r="D8636" t="str">
        <f t="shared" si="134"/>
        <v>YageoCC0402MKX5R5BB105</v>
      </c>
      <c r="E8636" t="s">
        <v>1837</v>
      </c>
      <c r="G8636" t="s">
        <v>9822</v>
      </c>
      <c r="H8636" t="s">
        <v>22</v>
      </c>
      <c r="J8636" t="s">
        <v>23</v>
      </c>
      <c r="K8636" t="s">
        <v>23</v>
      </c>
      <c r="L8636" t="s">
        <v>24</v>
      </c>
      <c r="M8636" t="s">
        <v>23</v>
      </c>
      <c r="P8636" t="s">
        <v>27</v>
      </c>
      <c r="R8636" t="s">
        <v>1837</v>
      </c>
      <c r="U8636" t="str">
        <f>VLOOKUP(C8636,'Irvine_MPN_16-17'!B:B,1,FALSE)</f>
        <v>CC0402MKX5R5BB105</v>
      </c>
    </row>
    <row r="8637" spans="1:21" x14ac:dyDescent="0.25">
      <c r="A8637" t="s">
        <v>16794</v>
      </c>
      <c r="B8637" t="s">
        <v>162</v>
      </c>
      <c r="C8637" t="s">
        <v>16795</v>
      </c>
      <c r="D8637" t="str">
        <f t="shared" si="134"/>
        <v>YageoCC0603JRNPO9BN101</v>
      </c>
      <c r="E8637" t="s">
        <v>1837</v>
      </c>
      <c r="G8637" t="s">
        <v>11352</v>
      </c>
      <c r="H8637" t="s">
        <v>22</v>
      </c>
      <c r="J8637" t="s">
        <v>23</v>
      </c>
      <c r="K8637" t="s">
        <v>23</v>
      </c>
      <c r="L8637" t="s">
        <v>24</v>
      </c>
      <c r="M8637" t="s">
        <v>23</v>
      </c>
      <c r="P8637" t="s">
        <v>27</v>
      </c>
      <c r="R8637" t="s">
        <v>1837</v>
      </c>
      <c r="U8637" t="str">
        <f>VLOOKUP(C8637,'Irvine_MPN_16-17'!B:B,1,FALSE)</f>
        <v>CC0603JRNPO9BN101</v>
      </c>
    </row>
    <row r="8638" spans="1:21" x14ac:dyDescent="0.25">
      <c r="A8638">
        <v>4926047</v>
      </c>
      <c r="B8638" t="s">
        <v>162</v>
      </c>
      <c r="C8638" t="s">
        <v>16796</v>
      </c>
      <c r="D8638" t="str">
        <f t="shared" si="134"/>
        <v>YageoCC0603JRNPO9BN121</v>
      </c>
      <c r="E8638" t="s">
        <v>1837</v>
      </c>
      <c r="G8638" t="s">
        <v>11281</v>
      </c>
      <c r="H8638" t="s">
        <v>22</v>
      </c>
      <c r="J8638" t="s">
        <v>23</v>
      </c>
      <c r="K8638" t="s">
        <v>23</v>
      </c>
      <c r="L8638" t="s">
        <v>24</v>
      </c>
      <c r="M8638" t="s">
        <v>23</v>
      </c>
      <c r="P8638" t="s">
        <v>27</v>
      </c>
      <c r="R8638" t="s">
        <v>1837</v>
      </c>
      <c r="U8638" t="str">
        <f>VLOOKUP(C8638,'Irvine_MPN_16-17'!B:B,1,FALSE)</f>
        <v>CC0603JRNPO9BN121</v>
      </c>
    </row>
    <row r="8639" spans="1:21" x14ac:dyDescent="0.25">
      <c r="A8639" t="s">
        <v>12856</v>
      </c>
      <c r="B8639" t="s">
        <v>162</v>
      </c>
      <c r="C8639" t="s">
        <v>16797</v>
      </c>
      <c r="D8639" t="str">
        <f t="shared" si="134"/>
        <v>YageoCC0603JRNPO9BN151</v>
      </c>
      <c r="E8639" t="s">
        <v>1837</v>
      </c>
      <c r="G8639" t="s">
        <v>12858</v>
      </c>
      <c r="H8639" t="s">
        <v>22</v>
      </c>
      <c r="J8639" t="s">
        <v>23</v>
      </c>
      <c r="K8639" t="s">
        <v>23</v>
      </c>
      <c r="L8639" t="s">
        <v>24</v>
      </c>
      <c r="M8639" t="s">
        <v>23</v>
      </c>
      <c r="P8639" t="s">
        <v>27</v>
      </c>
      <c r="R8639" t="s">
        <v>1837</v>
      </c>
      <c r="U8639" t="str">
        <f>VLOOKUP(C8639,'Irvine_MPN_16-17'!B:B,1,FALSE)</f>
        <v>CC0603JRNPO9BN151</v>
      </c>
    </row>
    <row r="8640" spans="1:21" x14ac:dyDescent="0.25">
      <c r="A8640">
        <v>4926097</v>
      </c>
      <c r="B8640" t="s">
        <v>162</v>
      </c>
      <c r="C8640" t="s">
        <v>16798</v>
      </c>
      <c r="D8640" t="str">
        <f t="shared" si="134"/>
        <v>YageoCC0603JRNPO9BN220</v>
      </c>
      <c r="E8640" t="s">
        <v>1837</v>
      </c>
      <c r="G8640" t="s">
        <v>11526</v>
      </c>
      <c r="H8640" t="s">
        <v>22</v>
      </c>
      <c r="J8640" t="s">
        <v>23</v>
      </c>
      <c r="K8640" t="s">
        <v>23</v>
      </c>
      <c r="L8640" t="s">
        <v>24</v>
      </c>
      <c r="M8640" t="s">
        <v>23</v>
      </c>
      <c r="P8640" t="s">
        <v>27</v>
      </c>
      <c r="R8640" t="s">
        <v>1837</v>
      </c>
      <c r="U8640" t="e">
        <f>VLOOKUP(C8640,'Irvine_MPN_16-17'!B:B,1,FALSE)</f>
        <v>#N/A</v>
      </c>
    </row>
    <row r="8641" spans="1:21" x14ac:dyDescent="0.25">
      <c r="A8641" t="s">
        <v>9847</v>
      </c>
      <c r="B8641" t="s">
        <v>162</v>
      </c>
      <c r="C8641" t="s">
        <v>16799</v>
      </c>
      <c r="D8641" t="str">
        <f t="shared" si="134"/>
        <v>YageoCC0603JRNPO9BN390</v>
      </c>
      <c r="E8641" t="s">
        <v>1837</v>
      </c>
      <c r="G8641" t="s">
        <v>9849</v>
      </c>
      <c r="H8641" t="s">
        <v>22</v>
      </c>
      <c r="J8641" t="s">
        <v>23</v>
      </c>
      <c r="K8641" t="s">
        <v>23</v>
      </c>
      <c r="L8641" t="s">
        <v>24</v>
      </c>
      <c r="M8641" t="s">
        <v>23</v>
      </c>
      <c r="P8641" t="s">
        <v>27</v>
      </c>
      <c r="R8641" t="s">
        <v>1837</v>
      </c>
      <c r="U8641" t="str">
        <f>VLOOKUP(C8641,'Irvine_MPN_16-17'!B:B,1,FALSE)</f>
        <v>CC0603JRNPO9BN390</v>
      </c>
    </row>
    <row r="8642" spans="1:21" x14ac:dyDescent="0.25">
      <c r="A8642">
        <v>4926010</v>
      </c>
      <c r="B8642" t="s">
        <v>162</v>
      </c>
      <c r="C8642" t="s">
        <v>16800</v>
      </c>
      <c r="D8642" t="str">
        <f t="shared" si="134"/>
        <v>YageoCC0603JRNPO9BN470</v>
      </c>
      <c r="E8642" t="s">
        <v>1837</v>
      </c>
      <c r="G8642" t="s">
        <v>15561</v>
      </c>
      <c r="H8642" t="s">
        <v>22</v>
      </c>
      <c r="J8642" t="s">
        <v>23</v>
      </c>
      <c r="K8642" t="s">
        <v>23</v>
      </c>
      <c r="L8642" t="s">
        <v>24</v>
      </c>
      <c r="M8642" t="s">
        <v>23</v>
      </c>
      <c r="P8642" t="s">
        <v>27</v>
      </c>
      <c r="R8642" t="s">
        <v>1837</v>
      </c>
      <c r="U8642" t="e">
        <f>VLOOKUP(C8642,'Irvine_MPN_16-17'!B:B,1,FALSE)</f>
        <v>#N/A</v>
      </c>
    </row>
    <row r="8643" spans="1:21" x14ac:dyDescent="0.25">
      <c r="A8643">
        <v>4926011</v>
      </c>
      <c r="B8643" t="s">
        <v>162</v>
      </c>
      <c r="C8643" t="s">
        <v>16801</v>
      </c>
      <c r="D8643" t="str">
        <f t="shared" ref="D8643:D8706" si="135">CONCATENATE(B8643,C8643)</f>
        <v>YageoCC0603JRNPO9BN471</v>
      </c>
      <c r="E8643" t="s">
        <v>1837</v>
      </c>
      <c r="G8643" t="s">
        <v>16802</v>
      </c>
      <c r="H8643" t="s">
        <v>22</v>
      </c>
      <c r="J8643" t="s">
        <v>23</v>
      </c>
      <c r="K8643" t="s">
        <v>23</v>
      </c>
      <c r="L8643" t="s">
        <v>24</v>
      </c>
      <c r="M8643" t="s">
        <v>23</v>
      </c>
      <c r="P8643" t="s">
        <v>27</v>
      </c>
      <c r="R8643" t="s">
        <v>1837</v>
      </c>
      <c r="U8643" t="str">
        <f>VLOOKUP(C8643,'Irvine_MPN_16-17'!B:B,1,FALSE)</f>
        <v>CC0603JRNPO9BN471</v>
      </c>
    </row>
    <row r="8644" spans="1:21" x14ac:dyDescent="0.25">
      <c r="A8644">
        <v>10002242</v>
      </c>
      <c r="B8644" t="s">
        <v>162</v>
      </c>
      <c r="C8644" t="s">
        <v>16803</v>
      </c>
      <c r="D8644" t="str">
        <f t="shared" si="135"/>
        <v>YageoCC0603JRNPO9BN681</v>
      </c>
      <c r="E8644" t="s">
        <v>1837</v>
      </c>
      <c r="G8644" t="s">
        <v>12873</v>
      </c>
      <c r="H8644" t="s">
        <v>22</v>
      </c>
      <c r="J8644" t="s">
        <v>23</v>
      </c>
      <c r="K8644" t="s">
        <v>23</v>
      </c>
      <c r="L8644" t="s">
        <v>24</v>
      </c>
      <c r="M8644" t="s">
        <v>23</v>
      </c>
      <c r="P8644" t="s">
        <v>27</v>
      </c>
      <c r="R8644" t="s">
        <v>1837</v>
      </c>
      <c r="U8644" t="str">
        <f>VLOOKUP(C8644,'Irvine_MPN_16-17'!B:B,1,FALSE)</f>
        <v>CC0603JRNPO9BN681</v>
      </c>
    </row>
    <row r="8645" spans="1:21" x14ac:dyDescent="0.25">
      <c r="A8645">
        <v>4926020</v>
      </c>
      <c r="B8645" t="s">
        <v>162</v>
      </c>
      <c r="C8645" t="s">
        <v>16804</v>
      </c>
      <c r="D8645" t="str">
        <f t="shared" si="135"/>
        <v>YageoCC0603JRX7R8BB103</v>
      </c>
      <c r="E8645" t="s">
        <v>1837</v>
      </c>
      <c r="G8645" t="s">
        <v>9843</v>
      </c>
      <c r="H8645" t="s">
        <v>22</v>
      </c>
      <c r="J8645" t="s">
        <v>23</v>
      </c>
      <c r="K8645" t="s">
        <v>23</v>
      </c>
      <c r="L8645" t="s">
        <v>24</v>
      </c>
      <c r="M8645" t="s">
        <v>23</v>
      </c>
      <c r="P8645" t="s">
        <v>27</v>
      </c>
      <c r="R8645" t="s">
        <v>1837</v>
      </c>
      <c r="U8645" t="str">
        <f>VLOOKUP(C8645,'Irvine_MPN_16-17'!B:B,1,FALSE)</f>
        <v>CC0603JRX7R8BB103</v>
      </c>
    </row>
    <row r="8646" spans="1:21" x14ac:dyDescent="0.25">
      <c r="A8646">
        <v>4926007</v>
      </c>
      <c r="B8646" t="s">
        <v>162</v>
      </c>
      <c r="C8646" t="s">
        <v>16805</v>
      </c>
      <c r="D8646" t="str">
        <f t="shared" si="135"/>
        <v>YageoCC0603JRX7R9BB152</v>
      </c>
      <c r="E8646" t="s">
        <v>1837</v>
      </c>
      <c r="G8646" t="s">
        <v>9863</v>
      </c>
      <c r="H8646" t="s">
        <v>22</v>
      </c>
      <c r="J8646" t="s">
        <v>23</v>
      </c>
      <c r="K8646" t="s">
        <v>23</v>
      </c>
      <c r="L8646" t="s">
        <v>24</v>
      </c>
      <c r="M8646" t="s">
        <v>23</v>
      </c>
      <c r="P8646" t="s">
        <v>27</v>
      </c>
      <c r="R8646" t="s">
        <v>1837</v>
      </c>
      <c r="U8646" t="str">
        <f>VLOOKUP(C8646,'Irvine_MPN_16-17'!B:B,1,FALSE)</f>
        <v>CC0603JRX7R9BB152</v>
      </c>
    </row>
    <row r="8647" spans="1:21" x14ac:dyDescent="0.25">
      <c r="A8647">
        <v>4926015</v>
      </c>
      <c r="B8647" t="s">
        <v>162</v>
      </c>
      <c r="C8647" t="s">
        <v>16806</v>
      </c>
      <c r="D8647" t="str">
        <f t="shared" si="135"/>
        <v>YageoCC0603JRX7R9BB221</v>
      </c>
      <c r="E8647" t="s">
        <v>1837</v>
      </c>
      <c r="G8647" t="s">
        <v>12867</v>
      </c>
      <c r="H8647" t="s">
        <v>22</v>
      </c>
      <c r="J8647" t="s">
        <v>23</v>
      </c>
      <c r="K8647" t="s">
        <v>23</v>
      </c>
      <c r="L8647" t="s">
        <v>24</v>
      </c>
      <c r="M8647" t="s">
        <v>23</v>
      </c>
      <c r="P8647" t="s">
        <v>27</v>
      </c>
      <c r="R8647" t="s">
        <v>1837</v>
      </c>
      <c r="U8647" t="str">
        <f>VLOOKUP(C8647,'Irvine_MPN_16-17'!B:B,1,FALSE)</f>
        <v>CC0603JRX7R9BB221</v>
      </c>
    </row>
    <row r="8648" spans="1:21" x14ac:dyDescent="0.25">
      <c r="A8648">
        <v>10000124</v>
      </c>
      <c r="B8648" t="s">
        <v>162</v>
      </c>
      <c r="C8648" t="s">
        <v>16807</v>
      </c>
      <c r="D8648" t="str">
        <f t="shared" si="135"/>
        <v>YageoCC0603JRX7R9BB222</v>
      </c>
      <c r="E8648" t="s">
        <v>1837</v>
      </c>
      <c r="G8648" t="s">
        <v>11374</v>
      </c>
      <c r="H8648" t="s">
        <v>22</v>
      </c>
      <c r="J8648" t="s">
        <v>23</v>
      </c>
      <c r="K8648" t="s">
        <v>23</v>
      </c>
      <c r="L8648" t="s">
        <v>24</v>
      </c>
      <c r="M8648" t="s">
        <v>23</v>
      </c>
      <c r="P8648" t="s">
        <v>27</v>
      </c>
      <c r="R8648" t="s">
        <v>1837</v>
      </c>
      <c r="U8648" t="str">
        <f>VLOOKUP(C8648,'Irvine_MPN_16-17'!B:B,1,FALSE)</f>
        <v>CC0603JRX7R9BB222</v>
      </c>
    </row>
    <row r="8649" spans="1:21" x14ac:dyDescent="0.25">
      <c r="A8649">
        <v>4926048</v>
      </c>
      <c r="B8649" t="s">
        <v>162</v>
      </c>
      <c r="C8649" t="s">
        <v>16808</v>
      </c>
      <c r="D8649" t="str">
        <f t="shared" si="135"/>
        <v>YageoCC0603JRX7R9BB331</v>
      </c>
      <c r="E8649" t="s">
        <v>1837</v>
      </c>
      <c r="G8649" t="s">
        <v>9871</v>
      </c>
      <c r="H8649" t="s">
        <v>22</v>
      </c>
      <c r="J8649" t="s">
        <v>23</v>
      </c>
      <c r="K8649" t="s">
        <v>23</v>
      </c>
      <c r="L8649" t="s">
        <v>24</v>
      </c>
      <c r="M8649" t="s">
        <v>23</v>
      </c>
      <c r="P8649" t="s">
        <v>27</v>
      </c>
      <c r="R8649" t="s">
        <v>1837</v>
      </c>
      <c r="U8649" t="str">
        <f>VLOOKUP(C8649,'Irvine_MPN_16-17'!B:B,1,FALSE)</f>
        <v>CC0603JRX7R9BB331</v>
      </c>
    </row>
    <row r="8650" spans="1:21" x14ac:dyDescent="0.25">
      <c r="A8650">
        <v>10000124</v>
      </c>
      <c r="B8650" t="s">
        <v>162</v>
      </c>
      <c r="C8650" t="s">
        <v>16809</v>
      </c>
      <c r="D8650" t="str">
        <f t="shared" si="135"/>
        <v>YageoCC0603KPX7R9BB222</v>
      </c>
      <c r="E8650" t="s">
        <v>1837</v>
      </c>
      <c r="G8650" t="s">
        <v>11374</v>
      </c>
      <c r="H8650" t="s">
        <v>22</v>
      </c>
      <c r="J8650" t="s">
        <v>23</v>
      </c>
      <c r="K8650" t="s">
        <v>23</v>
      </c>
      <c r="L8650" t="s">
        <v>24</v>
      </c>
      <c r="M8650" t="s">
        <v>23</v>
      </c>
      <c r="P8650" t="s">
        <v>27</v>
      </c>
      <c r="R8650" t="s">
        <v>1837</v>
      </c>
      <c r="U8650" t="str">
        <f>VLOOKUP(C8650,'Irvine_MPN_16-17'!B:B,1,FALSE)</f>
        <v>CC0603KPX7R9BB222</v>
      </c>
    </row>
    <row r="8651" spans="1:21" x14ac:dyDescent="0.25">
      <c r="A8651">
        <v>4926061</v>
      </c>
      <c r="B8651" t="s">
        <v>162</v>
      </c>
      <c r="C8651" t="s">
        <v>16810</v>
      </c>
      <c r="D8651" t="str">
        <f t="shared" si="135"/>
        <v>YageoCC0603KRX5R5BB106</v>
      </c>
      <c r="E8651" t="s">
        <v>1837</v>
      </c>
      <c r="G8651" t="s">
        <v>12882</v>
      </c>
      <c r="H8651" t="s">
        <v>22</v>
      </c>
      <c r="J8651" t="s">
        <v>23</v>
      </c>
      <c r="K8651" t="s">
        <v>23</v>
      </c>
      <c r="L8651" t="s">
        <v>24</v>
      </c>
      <c r="M8651" t="s">
        <v>23</v>
      </c>
      <c r="P8651" t="s">
        <v>27</v>
      </c>
      <c r="R8651" t="s">
        <v>1837</v>
      </c>
      <c r="U8651" t="str">
        <f>VLOOKUP(C8651,'Irvine_MPN_16-17'!B:B,1,FALSE)</f>
        <v>CC0603KRX5R5BB106</v>
      </c>
    </row>
    <row r="8652" spans="1:21" x14ac:dyDescent="0.25">
      <c r="A8652">
        <v>4926153</v>
      </c>
      <c r="B8652" t="s">
        <v>162</v>
      </c>
      <c r="C8652" t="s">
        <v>16811</v>
      </c>
      <c r="D8652" t="str">
        <f t="shared" si="135"/>
        <v>YageoCC0603KRX5R5BB475</v>
      </c>
      <c r="E8652" t="s">
        <v>1837</v>
      </c>
      <c r="G8652" t="s">
        <v>12893</v>
      </c>
      <c r="H8652" t="s">
        <v>22</v>
      </c>
      <c r="J8652" t="s">
        <v>23</v>
      </c>
      <c r="K8652" t="s">
        <v>23</v>
      </c>
      <c r="L8652" t="s">
        <v>24</v>
      </c>
      <c r="M8652" t="s">
        <v>23</v>
      </c>
      <c r="P8652" t="s">
        <v>27</v>
      </c>
      <c r="R8652" t="s">
        <v>1837</v>
      </c>
      <c r="U8652" t="str">
        <f>VLOOKUP(C8652,'Irvine_MPN_16-17'!B:B,1,FALSE)</f>
        <v>CC0603KRX5R5BB475</v>
      </c>
    </row>
    <row r="8653" spans="1:21" x14ac:dyDescent="0.25">
      <c r="A8653" t="s">
        <v>12851</v>
      </c>
      <c r="B8653" t="s">
        <v>162</v>
      </c>
      <c r="C8653" t="s">
        <v>16812</v>
      </c>
      <c r="D8653" t="str">
        <f t="shared" si="135"/>
        <v>YageoCC0603KRX5R7BB105</v>
      </c>
      <c r="E8653" t="s">
        <v>1837</v>
      </c>
      <c r="G8653" t="s">
        <v>12853</v>
      </c>
      <c r="H8653" t="s">
        <v>22</v>
      </c>
      <c r="J8653" t="s">
        <v>23</v>
      </c>
      <c r="K8653" t="s">
        <v>23</v>
      </c>
      <c r="L8653" t="s">
        <v>24</v>
      </c>
      <c r="M8653" t="s">
        <v>23</v>
      </c>
      <c r="P8653" t="s">
        <v>27</v>
      </c>
      <c r="R8653" t="s">
        <v>1837</v>
      </c>
      <c r="U8653" t="str">
        <f>VLOOKUP(C8653,'Irvine_MPN_16-17'!B:B,1,FALSE)</f>
        <v>CC0603KRX5R7BB105</v>
      </c>
    </row>
    <row r="8654" spans="1:21" x14ac:dyDescent="0.25">
      <c r="A8654">
        <v>10217</v>
      </c>
      <c r="B8654" t="s">
        <v>162</v>
      </c>
      <c r="C8654" t="s">
        <v>16813</v>
      </c>
      <c r="D8654" t="str">
        <f t="shared" si="135"/>
        <v>YageoCC0603KRX7R7BB104</v>
      </c>
      <c r="E8654" t="s">
        <v>1837</v>
      </c>
      <c r="G8654" t="s">
        <v>9890</v>
      </c>
      <c r="H8654" t="s">
        <v>22</v>
      </c>
      <c r="J8654" t="s">
        <v>23</v>
      </c>
      <c r="K8654" t="s">
        <v>23</v>
      </c>
      <c r="L8654" t="s">
        <v>24</v>
      </c>
      <c r="M8654" t="s">
        <v>23</v>
      </c>
      <c r="P8654" t="s">
        <v>27</v>
      </c>
      <c r="R8654" t="s">
        <v>1837</v>
      </c>
      <c r="U8654" t="str">
        <f>VLOOKUP(C8654,'Irvine_MPN_16-17'!B:B,1,FALSE)</f>
        <v>CC0603KRX7R7BB104</v>
      </c>
    </row>
    <row r="8655" spans="1:21" x14ac:dyDescent="0.25">
      <c r="A8655" t="s">
        <v>9894</v>
      </c>
      <c r="B8655" t="s">
        <v>162</v>
      </c>
      <c r="C8655" t="s">
        <v>16814</v>
      </c>
      <c r="D8655" t="str">
        <f t="shared" si="135"/>
        <v>YageoCC0603KRX7R7BB473</v>
      </c>
      <c r="E8655" t="s">
        <v>1837</v>
      </c>
      <c r="G8655" t="s">
        <v>9896</v>
      </c>
      <c r="H8655" t="s">
        <v>22</v>
      </c>
      <c r="J8655" t="s">
        <v>23</v>
      </c>
      <c r="K8655" t="s">
        <v>23</v>
      </c>
      <c r="L8655" t="s">
        <v>24</v>
      </c>
      <c r="M8655" t="s">
        <v>23</v>
      </c>
      <c r="P8655" t="s">
        <v>27</v>
      </c>
      <c r="R8655" t="s">
        <v>1837</v>
      </c>
      <c r="U8655" t="str">
        <f>VLOOKUP(C8655,'Irvine_MPN_16-17'!B:B,1,FALSE)</f>
        <v>CC0603KRX7R7BB473</v>
      </c>
    </row>
    <row r="8656" spans="1:21" x14ac:dyDescent="0.25">
      <c r="A8656">
        <v>4926059</v>
      </c>
      <c r="B8656" t="s">
        <v>162</v>
      </c>
      <c r="C8656" t="s">
        <v>16815</v>
      </c>
      <c r="D8656" t="str">
        <f t="shared" si="135"/>
        <v>YageoCC0603KRX7R7BB683</v>
      </c>
      <c r="E8656" t="s">
        <v>1837</v>
      </c>
      <c r="G8656" t="s">
        <v>16816</v>
      </c>
      <c r="H8656" t="s">
        <v>22</v>
      </c>
      <c r="J8656" t="s">
        <v>23</v>
      </c>
      <c r="K8656" t="s">
        <v>23</v>
      </c>
      <c r="L8656" t="s">
        <v>24</v>
      </c>
      <c r="M8656" t="s">
        <v>23</v>
      </c>
      <c r="P8656" t="s">
        <v>27</v>
      </c>
      <c r="R8656" t="s">
        <v>1837</v>
      </c>
      <c r="U8656" t="e">
        <f>VLOOKUP(C8656,'Irvine_MPN_16-17'!B:B,1,FALSE)</f>
        <v>#N/A</v>
      </c>
    </row>
    <row r="8657" spans="1:21" x14ac:dyDescent="0.25">
      <c r="A8657">
        <v>4926033</v>
      </c>
      <c r="B8657" t="s">
        <v>162</v>
      </c>
      <c r="C8657" t="s">
        <v>16817</v>
      </c>
      <c r="D8657" t="str">
        <f t="shared" si="135"/>
        <v>YageoCC0603KRX7R8BB104</v>
      </c>
      <c r="E8657" t="s">
        <v>1837</v>
      </c>
      <c r="G8657" t="s">
        <v>9846</v>
      </c>
      <c r="H8657" t="s">
        <v>22</v>
      </c>
      <c r="J8657" t="s">
        <v>23</v>
      </c>
      <c r="K8657" t="s">
        <v>23</v>
      </c>
      <c r="L8657" t="s">
        <v>24</v>
      </c>
      <c r="M8657" t="s">
        <v>23</v>
      </c>
      <c r="P8657" t="s">
        <v>27</v>
      </c>
      <c r="R8657" t="s">
        <v>1837</v>
      </c>
      <c r="U8657" t="str">
        <f>VLOOKUP(C8657,'Irvine_MPN_16-17'!B:B,1,FALSE)</f>
        <v>CC0603KRX7R8BB104</v>
      </c>
    </row>
    <row r="8658" spans="1:21" x14ac:dyDescent="0.25">
      <c r="A8658" t="s">
        <v>9856</v>
      </c>
      <c r="B8658" t="s">
        <v>162</v>
      </c>
      <c r="C8658" t="s">
        <v>16818</v>
      </c>
      <c r="D8658" t="str">
        <f t="shared" si="135"/>
        <v>YageoCC0603KRX7R9BB102</v>
      </c>
      <c r="E8658" t="s">
        <v>1837</v>
      </c>
      <c r="G8658" t="s">
        <v>9858</v>
      </c>
      <c r="H8658" t="s">
        <v>22</v>
      </c>
      <c r="J8658" t="s">
        <v>23</v>
      </c>
      <c r="K8658" t="s">
        <v>23</v>
      </c>
      <c r="L8658" t="s">
        <v>24</v>
      </c>
      <c r="M8658" t="s">
        <v>23</v>
      </c>
      <c r="P8658" t="s">
        <v>27</v>
      </c>
      <c r="R8658" t="s">
        <v>1837</v>
      </c>
      <c r="U8658" t="str">
        <f>VLOOKUP(C8658,'Irvine_MPN_16-17'!B:B,1,FALSE)</f>
        <v>CC0603KRX7R9BB102</v>
      </c>
    </row>
    <row r="8659" spans="1:21" x14ac:dyDescent="0.25">
      <c r="A8659" t="s">
        <v>16819</v>
      </c>
      <c r="B8659" t="s">
        <v>162</v>
      </c>
      <c r="C8659" t="s">
        <v>16820</v>
      </c>
      <c r="D8659" t="str">
        <f t="shared" si="135"/>
        <v>YageoCC0603KRX7R9BB103</v>
      </c>
      <c r="E8659" t="s">
        <v>1837</v>
      </c>
      <c r="G8659" t="s">
        <v>11358</v>
      </c>
      <c r="H8659" t="s">
        <v>22</v>
      </c>
      <c r="J8659" t="s">
        <v>23</v>
      </c>
      <c r="K8659" t="s">
        <v>23</v>
      </c>
      <c r="L8659" t="s">
        <v>24</v>
      </c>
      <c r="M8659" t="s">
        <v>23</v>
      </c>
      <c r="P8659" t="s">
        <v>27</v>
      </c>
      <c r="R8659" t="s">
        <v>1837</v>
      </c>
      <c r="U8659" t="str">
        <f>VLOOKUP(C8659,'Irvine_MPN_16-17'!B:B,1,FALSE)</f>
        <v>CC0603KRX7R9BB103</v>
      </c>
    </row>
    <row r="8660" spans="1:21" x14ac:dyDescent="0.25">
      <c r="A8660" t="s">
        <v>15039</v>
      </c>
      <c r="B8660" t="s">
        <v>162</v>
      </c>
      <c r="C8660" t="s">
        <v>163</v>
      </c>
      <c r="D8660" t="str">
        <f t="shared" si="135"/>
        <v>YageoCC0603KRX7R9BB104</v>
      </c>
      <c r="E8660" t="s">
        <v>1837</v>
      </c>
      <c r="G8660" t="s">
        <v>9861</v>
      </c>
      <c r="H8660" t="s">
        <v>22</v>
      </c>
      <c r="J8660" t="s">
        <v>23</v>
      </c>
      <c r="K8660" t="s">
        <v>23</v>
      </c>
      <c r="L8660" t="s">
        <v>24</v>
      </c>
      <c r="M8660" t="s">
        <v>23</v>
      </c>
      <c r="P8660" t="s">
        <v>27</v>
      </c>
      <c r="R8660" t="s">
        <v>1837</v>
      </c>
      <c r="U8660" t="str">
        <f>VLOOKUP(C8660,'Irvine_MPN_16-17'!B:B,1,FALSE)</f>
        <v>CC0603KRX7R9BB104</v>
      </c>
    </row>
    <row r="8661" spans="1:21" x14ac:dyDescent="0.25">
      <c r="A8661" t="s">
        <v>9873</v>
      </c>
      <c r="B8661" t="s">
        <v>162</v>
      </c>
      <c r="C8661" t="s">
        <v>16821</v>
      </c>
      <c r="D8661" t="str">
        <f t="shared" si="135"/>
        <v>YageoCC0603KRX7R9BB332</v>
      </c>
      <c r="E8661" t="s">
        <v>1837</v>
      </c>
      <c r="G8661" t="s">
        <v>9875</v>
      </c>
      <c r="H8661" t="s">
        <v>22</v>
      </c>
      <c r="J8661" t="s">
        <v>23</v>
      </c>
      <c r="K8661" t="s">
        <v>23</v>
      </c>
      <c r="L8661" t="s">
        <v>24</v>
      </c>
      <c r="M8661" t="s">
        <v>23</v>
      </c>
      <c r="P8661" t="s">
        <v>27</v>
      </c>
      <c r="R8661" t="s">
        <v>1837</v>
      </c>
      <c r="U8661" t="str">
        <f>VLOOKUP(C8661,'Irvine_MPN_16-17'!B:B,1,FALSE)</f>
        <v>CC0603KRX7R9BB332</v>
      </c>
    </row>
    <row r="8662" spans="1:21" x14ac:dyDescent="0.25">
      <c r="A8662" t="s">
        <v>9876</v>
      </c>
      <c r="B8662" t="s">
        <v>162</v>
      </c>
      <c r="C8662" t="s">
        <v>16822</v>
      </c>
      <c r="D8662" t="str">
        <f t="shared" si="135"/>
        <v>YageoCC0603KRX7R9BB473</v>
      </c>
      <c r="E8662" t="s">
        <v>1837</v>
      </c>
      <c r="G8662" t="s">
        <v>9878</v>
      </c>
      <c r="H8662" t="s">
        <v>22</v>
      </c>
      <c r="J8662" t="s">
        <v>23</v>
      </c>
      <c r="K8662" t="s">
        <v>23</v>
      </c>
      <c r="L8662" t="s">
        <v>24</v>
      </c>
      <c r="M8662" t="s">
        <v>23</v>
      </c>
      <c r="P8662" t="s">
        <v>27</v>
      </c>
      <c r="R8662" t="s">
        <v>1837</v>
      </c>
      <c r="U8662" t="str">
        <f>VLOOKUP(C8662,'Irvine_MPN_16-17'!B:B,1,FALSE)</f>
        <v>CC0603KRX7R9BB473</v>
      </c>
    </row>
    <row r="8663" spans="1:21" x14ac:dyDescent="0.25">
      <c r="A8663" t="s">
        <v>9879</v>
      </c>
      <c r="B8663" t="s">
        <v>162</v>
      </c>
      <c r="C8663" t="s">
        <v>16823</v>
      </c>
      <c r="D8663" t="str">
        <f t="shared" si="135"/>
        <v>YageoCC0603KRX7R9BB562</v>
      </c>
      <c r="E8663" t="s">
        <v>1837</v>
      </c>
      <c r="G8663" t="s">
        <v>9881</v>
      </c>
      <c r="H8663" t="s">
        <v>22</v>
      </c>
      <c r="J8663" t="s">
        <v>23</v>
      </c>
      <c r="K8663" t="s">
        <v>23</v>
      </c>
      <c r="L8663" t="s">
        <v>24</v>
      </c>
      <c r="M8663" t="s">
        <v>23</v>
      </c>
      <c r="P8663" t="s">
        <v>27</v>
      </c>
      <c r="R8663" t="s">
        <v>1837</v>
      </c>
      <c r="U8663" t="str">
        <f>VLOOKUP(C8663,'Irvine_MPN_16-17'!B:B,1,FALSE)</f>
        <v>CC0603KRX7R9BB562</v>
      </c>
    </row>
    <row r="8664" spans="1:21" x14ac:dyDescent="0.25">
      <c r="A8664">
        <v>4926022</v>
      </c>
      <c r="B8664" t="s">
        <v>162</v>
      </c>
      <c r="C8664" t="s">
        <v>16824</v>
      </c>
      <c r="D8664" t="str">
        <f t="shared" si="135"/>
        <v>YageoCC0603MRX5R5BB105</v>
      </c>
      <c r="E8664" t="s">
        <v>1837</v>
      </c>
      <c r="G8664" t="s">
        <v>9886</v>
      </c>
      <c r="H8664" t="s">
        <v>22</v>
      </c>
      <c r="J8664" t="s">
        <v>23</v>
      </c>
      <c r="K8664" t="s">
        <v>23</v>
      </c>
      <c r="L8664" t="s">
        <v>24</v>
      </c>
      <c r="M8664" t="s">
        <v>23</v>
      </c>
      <c r="P8664" t="s">
        <v>27</v>
      </c>
      <c r="R8664" t="s">
        <v>1837</v>
      </c>
      <c r="U8664" t="str">
        <f>VLOOKUP(C8664,'Irvine_MPN_16-17'!B:B,1,FALSE)</f>
        <v>CC0603MRX5R5BB105</v>
      </c>
    </row>
    <row r="8665" spans="1:21" x14ac:dyDescent="0.25">
      <c r="A8665">
        <v>10000613</v>
      </c>
      <c r="B8665" t="s">
        <v>162</v>
      </c>
      <c r="C8665" t="s">
        <v>16825</v>
      </c>
      <c r="D8665" t="str">
        <f t="shared" si="135"/>
        <v>YageoCC0603MRX5R5BB106</v>
      </c>
      <c r="E8665" t="s">
        <v>1837</v>
      </c>
      <c r="G8665" t="s">
        <v>14469</v>
      </c>
      <c r="H8665" t="s">
        <v>22</v>
      </c>
      <c r="J8665" t="s">
        <v>23</v>
      </c>
      <c r="K8665" t="s">
        <v>23</v>
      </c>
      <c r="L8665" t="s">
        <v>24</v>
      </c>
      <c r="M8665" t="s">
        <v>23</v>
      </c>
      <c r="P8665" t="s">
        <v>27</v>
      </c>
      <c r="R8665" t="s">
        <v>1837</v>
      </c>
      <c r="U8665" t="str">
        <f>VLOOKUP(C8665,'Irvine_MPN_16-17'!B:B,1,FALSE)</f>
        <v>CC0603MRX5R5BB106</v>
      </c>
    </row>
    <row r="8666" spans="1:21" x14ac:dyDescent="0.25">
      <c r="A8666">
        <v>4926034</v>
      </c>
      <c r="B8666" t="s">
        <v>162</v>
      </c>
      <c r="C8666" t="s">
        <v>16826</v>
      </c>
      <c r="D8666" t="str">
        <f t="shared" si="135"/>
        <v>YageoCC0603MRX5R6BB105</v>
      </c>
      <c r="E8666" t="s">
        <v>1837</v>
      </c>
      <c r="G8666" t="s">
        <v>12850</v>
      </c>
      <c r="H8666" t="s">
        <v>22</v>
      </c>
      <c r="J8666" t="s">
        <v>23</v>
      </c>
      <c r="K8666" t="s">
        <v>23</v>
      </c>
      <c r="L8666" t="s">
        <v>24</v>
      </c>
      <c r="M8666" t="s">
        <v>23</v>
      </c>
      <c r="P8666" t="s">
        <v>27</v>
      </c>
      <c r="R8666" t="s">
        <v>1837</v>
      </c>
      <c r="U8666" t="str">
        <f>VLOOKUP(C8666,'Irvine_MPN_16-17'!B:B,1,FALSE)</f>
        <v>CC0603MRX5R6BB105</v>
      </c>
    </row>
    <row r="8667" spans="1:21" x14ac:dyDescent="0.25">
      <c r="A8667">
        <v>4926016</v>
      </c>
      <c r="B8667" t="s">
        <v>162</v>
      </c>
      <c r="C8667" t="s">
        <v>16827</v>
      </c>
      <c r="D8667" t="str">
        <f t="shared" si="135"/>
        <v>YageoCC0805JRNPO9BN102</v>
      </c>
      <c r="E8667" t="s">
        <v>1837</v>
      </c>
      <c r="G8667" t="s">
        <v>12945</v>
      </c>
      <c r="H8667" t="s">
        <v>22</v>
      </c>
      <c r="J8667" t="s">
        <v>23</v>
      </c>
      <c r="K8667" t="s">
        <v>23</v>
      </c>
      <c r="L8667" t="s">
        <v>24</v>
      </c>
      <c r="M8667" t="s">
        <v>23</v>
      </c>
      <c r="P8667" t="s">
        <v>27</v>
      </c>
      <c r="R8667" t="s">
        <v>1837</v>
      </c>
      <c r="U8667" t="str">
        <f>VLOOKUP(C8667,'Irvine_MPN_16-17'!B:B,1,FALSE)</f>
        <v>CC0805JRNPO9BN102</v>
      </c>
    </row>
    <row r="8668" spans="1:21" x14ac:dyDescent="0.25">
      <c r="A8668">
        <v>4926002</v>
      </c>
      <c r="B8668" t="s">
        <v>162</v>
      </c>
      <c r="C8668" t="s">
        <v>16828</v>
      </c>
      <c r="D8668" t="str">
        <f t="shared" si="135"/>
        <v>YageoCC0805KKX5R5BB106</v>
      </c>
      <c r="E8668" t="s">
        <v>1837</v>
      </c>
      <c r="G8668" t="s">
        <v>9923</v>
      </c>
      <c r="H8668" t="s">
        <v>22</v>
      </c>
      <c r="J8668" t="s">
        <v>23</v>
      </c>
      <c r="K8668" t="s">
        <v>23</v>
      </c>
      <c r="L8668" t="s">
        <v>24</v>
      </c>
      <c r="M8668" t="s">
        <v>23</v>
      </c>
      <c r="P8668" t="s">
        <v>27</v>
      </c>
      <c r="R8668" t="s">
        <v>1837</v>
      </c>
      <c r="U8668" t="str">
        <f>VLOOKUP(C8668,'Irvine_MPN_16-17'!B:B,1,FALSE)</f>
        <v>CC0805KKX5R5BB106</v>
      </c>
    </row>
    <row r="8669" spans="1:21" x14ac:dyDescent="0.25">
      <c r="A8669">
        <v>4926154</v>
      </c>
      <c r="B8669" t="s">
        <v>162</v>
      </c>
      <c r="C8669" t="s">
        <v>16829</v>
      </c>
      <c r="D8669" t="str">
        <f t="shared" si="135"/>
        <v>YageoCC0805KKX5R5BB226</v>
      </c>
      <c r="E8669" t="s">
        <v>1837</v>
      </c>
      <c r="G8669" t="s">
        <v>12967</v>
      </c>
      <c r="H8669" t="s">
        <v>22</v>
      </c>
      <c r="J8669" t="s">
        <v>23</v>
      </c>
      <c r="K8669" t="s">
        <v>23</v>
      </c>
      <c r="L8669" t="s">
        <v>24</v>
      </c>
      <c r="M8669" t="s">
        <v>23</v>
      </c>
      <c r="P8669" t="s">
        <v>27</v>
      </c>
      <c r="R8669" t="s">
        <v>1837</v>
      </c>
      <c r="U8669" t="str">
        <f>VLOOKUP(C8669,'Irvine_MPN_16-17'!B:B,1,FALSE)</f>
        <v>CC0805KKX5R5BB226</v>
      </c>
    </row>
    <row r="8670" spans="1:21" x14ac:dyDescent="0.25">
      <c r="A8670">
        <v>4926035</v>
      </c>
      <c r="B8670" t="s">
        <v>162</v>
      </c>
      <c r="C8670" t="s">
        <v>16830</v>
      </c>
      <c r="D8670" t="str">
        <f t="shared" si="135"/>
        <v>YageoCC0805KKX5R6BB106</v>
      </c>
      <c r="E8670" t="s">
        <v>1837</v>
      </c>
      <c r="G8670" t="s">
        <v>14862</v>
      </c>
      <c r="H8670" t="s">
        <v>22</v>
      </c>
      <c r="J8670" t="s">
        <v>23</v>
      </c>
      <c r="K8670" t="s">
        <v>23</v>
      </c>
      <c r="L8670" t="s">
        <v>24</v>
      </c>
      <c r="M8670" t="s">
        <v>23</v>
      </c>
      <c r="P8670" t="s">
        <v>27</v>
      </c>
      <c r="R8670" t="s">
        <v>1837</v>
      </c>
      <c r="U8670" t="str">
        <f>VLOOKUP(C8670,'Irvine_MPN_16-17'!B:B,1,FALSE)</f>
        <v>CC0805KKX5R6BB106</v>
      </c>
    </row>
    <row r="8671" spans="1:21" x14ac:dyDescent="0.25">
      <c r="A8671" t="s">
        <v>11392</v>
      </c>
      <c r="B8671" t="s">
        <v>162</v>
      </c>
      <c r="C8671" t="s">
        <v>16831</v>
      </c>
      <c r="D8671" t="str">
        <f t="shared" si="135"/>
        <v>YageoCC0805KKX7R7BB105</v>
      </c>
      <c r="E8671" t="s">
        <v>1837</v>
      </c>
      <c r="G8671" t="s">
        <v>9929</v>
      </c>
      <c r="H8671" t="s">
        <v>22</v>
      </c>
      <c r="J8671" t="s">
        <v>23</v>
      </c>
      <c r="K8671" t="s">
        <v>23</v>
      </c>
      <c r="L8671" t="s">
        <v>24</v>
      </c>
      <c r="M8671" t="s">
        <v>23</v>
      </c>
      <c r="P8671" t="s">
        <v>27</v>
      </c>
      <c r="R8671" t="s">
        <v>1837</v>
      </c>
      <c r="U8671" t="str">
        <f>VLOOKUP(C8671,'Irvine_MPN_16-17'!B:B,1,FALSE)</f>
        <v>CC0805KKX7R7BB105</v>
      </c>
    </row>
    <row r="8672" spans="1:21" x14ac:dyDescent="0.25">
      <c r="A8672" t="s">
        <v>14859</v>
      </c>
      <c r="B8672" t="s">
        <v>162</v>
      </c>
      <c r="C8672" t="s">
        <v>16832</v>
      </c>
      <c r="D8672" t="str">
        <f t="shared" si="135"/>
        <v>YageoCC0805KRX5R6BB106</v>
      </c>
      <c r="E8672" t="s">
        <v>1837</v>
      </c>
      <c r="G8672" t="s">
        <v>11394</v>
      </c>
      <c r="H8672" t="s">
        <v>22</v>
      </c>
      <c r="J8672" t="s">
        <v>23</v>
      </c>
      <c r="K8672" t="s">
        <v>23</v>
      </c>
      <c r="L8672" t="s">
        <v>24</v>
      </c>
      <c r="M8672" t="s">
        <v>23</v>
      </c>
      <c r="P8672" t="s">
        <v>27</v>
      </c>
      <c r="R8672" t="s">
        <v>1837</v>
      </c>
      <c r="U8672" t="str">
        <f>VLOOKUP(C8672,'Irvine_MPN_16-17'!B:B,1,FALSE)</f>
        <v>CC0805KRX5R6BB106</v>
      </c>
    </row>
    <row r="8673" spans="1:21" x14ac:dyDescent="0.25">
      <c r="A8673" t="s">
        <v>16833</v>
      </c>
      <c r="B8673" t="s">
        <v>162</v>
      </c>
      <c r="C8673" t="s">
        <v>16834</v>
      </c>
      <c r="D8673" t="str">
        <f t="shared" si="135"/>
        <v>YageoCC0805KRX5R7BB106</v>
      </c>
      <c r="E8673" t="s">
        <v>1837</v>
      </c>
      <c r="G8673" t="s">
        <v>9931</v>
      </c>
      <c r="H8673" t="s">
        <v>22</v>
      </c>
      <c r="J8673" t="s">
        <v>23</v>
      </c>
      <c r="K8673" t="s">
        <v>23</v>
      </c>
      <c r="L8673" t="s">
        <v>24</v>
      </c>
      <c r="M8673" t="s">
        <v>23</v>
      </c>
      <c r="P8673" t="s">
        <v>27</v>
      </c>
      <c r="R8673" t="s">
        <v>1837</v>
      </c>
      <c r="U8673" t="e">
        <f>VLOOKUP(C8673,'Irvine_MPN_16-17'!B:B,1,FALSE)</f>
        <v>#N/A</v>
      </c>
    </row>
    <row r="8674" spans="1:21" x14ac:dyDescent="0.25">
      <c r="A8674" t="s">
        <v>9913</v>
      </c>
      <c r="B8674" t="s">
        <v>162</v>
      </c>
      <c r="C8674" t="s">
        <v>16835</v>
      </c>
      <c r="D8674" t="str">
        <f t="shared" si="135"/>
        <v>YageoCC0805KRX7R9BB104</v>
      </c>
      <c r="E8674" t="s">
        <v>1837</v>
      </c>
      <c r="G8674" t="s">
        <v>9915</v>
      </c>
      <c r="H8674" t="s">
        <v>22</v>
      </c>
      <c r="J8674" t="s">
        <v>23</v>
      </c>
      <c r="K8674" t="s">
        <v>23</v>
      </c>
      <c r="L8674" t="s">
        <v>24</v>
      </c>
      <c r="M8674" t="s">
        <v>23</v>
      </c>
      <c r="P8674" t="s">
        <v>27</v>
      </c>
      <c r="R8674" t="s">
        <v>1837</v>
      </c>
      <c r="U8674" t="str">
        <f>VLOOKUP(C8674,'Irvine_MPN_16-17'!B:B,1,FALSE)</f>
        <v>CC0805KRX7R9BB104</v>
      </c>
    </row>
    <row r="8675" spans="1:21" x14ac:dyDescent="0.25">
      <c r="A8675">
        <v>4926056</v>
      </c>
      <c r="B8675" t="s">
        <v>162</v>
      </c>
      <c r="C8675" t="s">
        <v>16836</v>
      </c>
      <c r="D8675" t="str">
        <f t="shared" si="135"/>
        <v>YageoCC0805MKX5R5BB226</v>
      </c>
      <c r="E8675" t="s">
        <v>1837</v>
      </c>
      <c r="G8675" t="s">
        <v>12967</v>
      </c>
      <c r="H8675" t="s">
        <v>22</v>
      </c>
      <c r="J8675" t="s">
        <v>23</v>
      </c>
      <c r="K8675" t="s">
        <v>23</v>
      </c>
      <c r="L8675" t="s">
        <v>24</v>
      </c>
      <c r="M8675" t="s">
        <v>23</v>
      </c>
      <c r="P8675" t="s">
        <v>27</v>
      </c>
      <c r="R8675" t="s">
        <v>1837</v>
      </c>
      <c r="U8675" t="str">
        <f>VLOOKUP(C8675,'Irvine_MPN_16-17'!B:B,1,FALSE)</f>
        <v>CC0805MKX5R5BB226</v>
      </c>
    </row>
    <row r="8676" spans="1:21" x14ac:dyDescent="0.25">
      <c r="A8676">
        <v>4926107</v>
      </c>
      <c r="B8676" t="s">
        <v>162</v>
      </c>
      <c r="C8676" t="s">
        <v>16837</v>
      </c>
      <c r="D8676" t="str">
        <f t="shared" si="135"/>
        <v>YageoCC0805ZFY5V8BB474</v>
      </c>
      <c r="E8676" t="s">
        <v>1837</v>
      </c>
      <c r="G8676" t="s">
        <v>9912</v>
      </c>
      <c r="H8676" t="s">
        <v>22</v>
      </c>
      <c r="J8676" t="s">
        <v>23</v>
      </c>
      <c r="K8676" t="s">
        <v>23</v>
      </c>
      <c r="L8676" t="s">
        <v>24</v>
      </c>
      <c r="M8676" t="s">
        <v>23</v>
      </c>
      <c r="P8676" t="s">
        <v>27</v>
      </c>
      <c r="R8676" t="s">
        <v>1837</v>
      </c>
      <c r="U8676" t="str">
        <f>VLOOKUP(C8676,'Irvine_MPN_16-17'!B:B,1,FALSE)</f>
        <v>CC0805ZFY5V8BB474</v>
      </c>
    </row>
    <row r="8677" spans="1:21" x14ac:dyDescent="0.25">
      <c r="A8677">
        <v>4926018</v>
      </c>
      <c r="B8677" t="s">
        <v>162</v>
      </c>
      <c r="C8677" t="s">
        <v>16838</v>
      </c>
      <c r="D8677" t="str">
        <f t="shared" si="135"/>
        <v>YageoCC0805ZRY5V7BB105</v>
      </c>
      <c r="E8677" t="s">
        <v>1837</v>
      </c>
      <c r="G8677" t="s">
        <v>13148</v>
      </c>
      <c r="H8677" t="s">
        <v>22</v>
      </c>
      <c r="J8677" t="s">
        <v>23</v>
      </c>
      <c r="K8677" t="s">
        <v>23</v>
      </c>
      <c r="L8677" t="s">
        <v>24</v>
      </c>
      <c r="M8677" t="s">
        <v>23</v>
      </c>
      <c r="P8677" t="s">
        <v>27</v>
      </c>
      <c r="R8677" t="s">
        <v>1837</v>
      </c>
      <c r="U8677" t="str">
        <f>VLOOKUP(C8677,'Irvine_MPN_16-17'!B:B,1,FALSE)</f>
        <v>CC0805ZRY5V7BB105</v>
      </c>
    </row>
    <row r="8678" spans="1:21" x14ac:dyDescent="0.25">
      <c r="A8678">
        <v>4926107</v>
      </c>
      <c r="B8678" t="s">
        <v>162</v>
      </c>
      <c r="C8678" t="s">
        <v>16839</v>
      </c>
      <c r="D8678" t="str">
        <f t="shared" si="135"/>
        <v>YageoCC0805ZRY5V8BB474</v>
      </c>
      <c r="E8678" t="s">
        <v>1837</v>
      </c>
      <c r="G8678" t="s">
        <v>9912</v>
      </c>
      <c r="H8678" t="s">
        <v>22</v>
      </c>
      <c r="J8678" t="s">
        <v>23</v>
      </c>
      <c r="K8678" t="s">
        <v>23</v>
      </c>
      <c r="L8678" t="s">
        <v>24</v>
      </c>
      <c r="M8678" t="s">
        <v>23</v>
      </c>
      <c r="P8678" t="s">
        <v>27</v>
      </c>
      <c r="R8678" t="s">
        <v>1837</v>
      </c>
      <c r="U8678" t="str">
        <f>VLOOKUP(C8678,'Irvine_MPN_16-17'!B:B,1,FALSE)</f>
        <v>CC0805ZRY5V8BB474</v>
      </c>
    </row>
    <row r="8679" spans="1:21" x14ac:dyDescent="0.25">
      <c r="A8679" t="s">
        <v>14834</v>
      </c>
      <c r="B8679" t="s">
        <v>162</v>
      </c>
      <c r="C8679" t="s">
        <v>16840</v>
      </c>
      <c r="D8679" t="str">
        <f t="shared" si="135"/>
        <v>YageoCC1206MKX5R5BB476</v>
      </c>
      <c r="E8679" t="s">
        <v>1837</v>
      </c>
      <c r="G8679" t="s">
        <v>16841</v>
      </c>
      <c r="H8679" t="s">
        <v>22</v>
      </c>
      <c r="J8679" t="s">
        <v>23</v>
      </c>
      <c r="K8679" t="s">
        <v>23</v>
      </c>
      <c r="L8679" t="s">
        <v>24</v>
      </c>
      <c r="M8679" t="s">
        <v>23</v>
      </c>
      <c r="P8679" t="s">
        <v>27</v>
      </c>
      <c r="R8679" t="s">
        <v>1837</v>
      </c>
      <c r="U8679" t="str">
        <f>VLOOKUP(C8679,'Irvine_MPN_16-17'!B:B,1,FALSE)</f>
        <v>CC1206MKX5R5BB476</v>
      </c>
    </row>
    <row r="8680" spans="1:21" x14ac:dyDescent="0.25">
      <c r="A8680">
        <v>4926017</v>
      </c>
      <c r="B8680" t="s">
        <v>162</v>
      </c>
      <c r="C8680" t="s">
        <v>16842</v>
      </c>
      <c r="D8680" t="str">
        <f t="shared" si="135"/>
        <v>YageoCC1206MRY5V7BB105</v>
      </c>
      <c r="E8680" t="s">
        <v>1837</v>
      </c>
      <c r="G8680" t="s">
        <v>13151</v>
      </c>
      <c r="H8680" t="s">
        <v>22</v>
      </c>
      <c r="J8680" t="s">
        <v>23</v>
      </c>
      <c r="K8680" t="s">
        <v>23</v>
      </c>
      <c r="L8680" t="s">
        <v>24</v>
      </c>
      <c r="M8680" t="s">
        <v>23</v>
      </c>
      <c r="P8680" t="s">
        <v>27</v>
      </c>
      <c r="R8680" t="s">
        <v>1837</v>
      </c>
      <c r="U8680" t="str">
        <f>VLOOKUP(C8680,'Irvine_MPN_16-17'!B:B,1,FALSE)</f>
        <v>CC1206MRY5V7BB105</v>
      </c>
    </row>
    <row r="8681" spans="1:21" x14ac:dyDescent="0.25">
      <c r="A8681">
        <v>4926054</v>
      </c>
      <c r="B8681" t="s">
        <v>162</v>
      </c>
      <c r="C8681" t="s">
        <v>16843</v>
      </c>
      <c r="D8681" t="str">
        <f t="shared" si="135"/>
        <v>YageoCC1210KKX5R5BB107</v>
      </c>
      <c r="E8681" t="s">
        <v>1837</v>
      </c>
      <c r="G8681" t="s">
        <v>9965</v>
      </c>
      <c r="H8681" t="s">
        <v>22</v>
      </c>
      <c r="J8681" t="s">
        <v>23</v>
      </c>
      <c r="K8681" t="s">
        <v>23</v>
      </c>
      <c r="L8681" t="s">
        <v>24</v>
      </c>
      <c r="M8681" t="s">
        <v>23</v>
      </c>
      <c r="P8681" t="s">
        <v>27</v>
      </c>
      <c r="R8681" t="s">
        <v>1837</v>
      </c>
      <c r="U8681" t="str">
        <f>VLOOKUP(C8681,'Irvine_MPN_16-17'!B:B,1,FALSE)</f>
        <v>CC1210KKX5R5BB107</v>
      </c>
    </row>
    <row r="8682" spans="1:21" x14ac:dyDescent="0.25">
      <c r="A8682">
        <v>4926026</v>
      </c>
      <c r="B8682" t="s">
        <v>162</v>
      </c>
      <c r="C8682" t="s">
        <v>16844</v>
      </c>
      <c r="D8682" t="str">
        <f t="shared" si="135"/>
        <v>YageoCC1210MKX5R5BB226</v>
      </c>
      <c r="E8682" t="s">
        <v>1837</v>
      </c>
      <c r="G8682" t="s">
        <v>11286</v>
      </c>
      <c r="H8682" t="s">
        <v>22</v>
      </c>
      <c r="J8682" t="s">
        <v>23</v>
      </c>
      <c r="K8682" t="s">
        <v>23</v>
      </c>
      <c r="L8682" t="s">
        <v>24</v>
      </c>
      <c r="M8682" t="s">
        <v>23</v>
      </c>
      <c r="P8682" t="s">
        <v>27</v>
      </c>
      <c r="R8682" t="s">
        <v>1837</v>
      </c>
      <c r="U8682" t="e">
        <f>VLOOKUP(C8682,'Irvine_MPN_16-17'!B:B,1,FALSE)</f>
        <v>#N/A</v>
      </c>
    </row>
    <row r="8683" spans="1:21" x14ac:dyDescent="0.25">
      <c r="A8683">
        <v>4926025</v>
      </c>
      <c r="B8683" t="s">
        <v>162</v>
      </c>
      <c r="C8683" t="s">
        <v>16845</v>
      </c>
      <c r="D8683" t="str">
        <f t="shared" si="135"/>
        <v>YageoCC1210MKX5R7BB106</v>
      </c>
      <c r="E8683" t="s">
        <v>1837</v>
      </c>
      <c r="G8683" t="s">
        <v>13153</v>
      </c>
      <c r="H8683" t="s">
        <v>22</v>
      </c>
      <c r="J8683" t="s">
        <v>23</v>
      </c>
      <c r="K8683" t="s">
        <v>23</v>
      </c>
      <c r="L8683" t="s">
        <v>24</v>
      </c>
      <c r="M8683" t="s">
        <v>23</v>
      </c>
      <c r="P8683" t="s">
        <v>27</v>
      </c>
      <c r="R8683" t="s">
        <v>1837</v>
      </c>
      <c r="U8683" t="str">
        <f>VLOOKUP(C8683,'Irvine_MPN_16-17'!B:B,1,FALSE)</f>
        <v>CC1210MKX5R7BB106</v>
      </c>
    </row>
    <row r="8684" spans="1:21" x14ac:dyDescent="0.25">
      <c r="A8684" t="s">
        <v>11436</v>
      </c>
      <c r="B8684" t="s">
        <v>162</v>
      </c>
      <c r="C8684" t="s">
        <v>16846</v>
      </c>
      <c r="D8684" t="str">
        <f t="shared" si="135"/>
        <v>YageoCC1210MRX5R7BB476</v>
      </c>
      <c r="E8684" t="s">
        <v>1837</v>
      </c>
      <c r="G8684" t="s">
        <v>11438</v>
      </c>
      <c r="H8684" t="s">
        <v>22</v>
      </c>
      <c r="J8684" t="s">
        <v>23</v>
      </c>
      <c r="K8684" t="s">
        <v>23</v>
      </c>
      <c r="L8684" t="s">
        <v>24</v>
      </c>
      <c r="M8684" t="s">
        <v>23</v>
      </c>
      <c r="P8684" t="s">
        <v>27</v>
      </c>
      <c r="R8684" t="s">
        <v>1837</v>
      </c>
      <c r="U8684" t="str">
        <f>VLOOKUP(C8684,'Irvine_MPN_16-17'!B:B,1,FALSE)</f>
        <v>CC1210MRX5R7BB476</v>
      </c>
    </row>
    <row r="8685" spans="1:21" x14ac:dyDescent="0.25">
      <c r="A8685">
        <v>4926013</v>
      </c>
      <c r="B8685" t="s">
        <v>162</v>
      </c>
      <c r="C8685" t="s">
        <v>16847</v>
      </c>
      <c r="D8685" t="str">
        <f t="shared" si="135"/>
        <v>YageoCC1210ZKY5V7BB106</v>
      </c>
      <c r="E8685" t="s">
        <v>1837</v>
      </c>
      <c r="G8685" t="s">
        <v>9973</v>
      </c>
      <c r="H8685" t="s">
        <v>22</v>
      </c>
      <c r="J8685" t="s">
        <v>23</v>
      </c>
      <c r="K8685" t="s">
        <v>23</v>
      </c>
      <c r="L8685" t="s">
        <v>24</v>
      </c>
      <c r="M8685" t="s">
        <v>23</v>
      </c>
      <c r="P8685" t="s">
        <v>27</v>
      </c>
      <c r="R8685" t="s">
        <v>1837</v>
      </c>
      <c r="U8685" t="str">
        <f>VLOOKUP(C8685,'Irvine_MPN_16-17'!B:B,1,FALSE)</f>
        <v>CC1210ZKY5V7BB106</v>
      </c>
    </row>
    <row r="8686" spans="1:21" x14ac:dyDescent="0.25">
      <c r="A8686">
        <v>4926055</v>
      </c>
      <c r="B8686" t="s">
        <v>162</v>
      </c>
      <c r="C8686" t="s">
        <v>16848</v>
      </c>
      <c r="D8686" t="str">
        <f t="shared" si="135"/>
        <v>YageoCC1812MKX5R5BB107</v>
      </c>
      <c r="E8686" t="s">
        <v>1837</v>
      </c>
      <c r="G8686" t="s">
        <v>11290</v>
      </c>
      <c r="H8686" t="s">
        <v>22</v>
      </c>
      <c r="J8686" t="s">
        <v>23</v>
      </c>
      <c r="K8686" t="s">
        <v>23</v>
      </c>
      <c r="L8686" t="s">
        <v>24</v>
      </c>
      <c r="M8686" t="s">
        <v>23</v>
      </c>
      <c r="P8686" t="s">
        <v>27</v>
      </c>
      <c r="R8686" t="s">
        <v>1837</v>
      </c>
      <c r="U8686" t="e">
        <f>VLOOKUP(C8686,'Irvine_MPN_16-17'!B:B,1,FALSE)</f>
        <v>#N/A</v>
      </c>
    </row>
    <row r="8687" spans="1:21" x14ac:dyDescent="0.25">
      <c r="A8687" t="s">
        <v>10312</v>
      </c>
      <c r="B8687" t="s">
        <v>162</v>
      </c>
      <c r="C8687" t="s">
        <v>10313</v>
      </c>
      <c r="D8687" t="str">
        <f t="shared" si="135"/>
        <v>YageoGBK201209T-102Y-N</v>
      </c>
      <c r="E8687" t="s">
        <v>1837</v>
      </c>
      <c r="G8687" t="s">
        <v>10314</v>
      </c>
      <c r="H8687" t="s">
        <v>22</v>
      </c>
      <c r="J8687" t="s">
        <v>23</v>
      </c>
      <c r="K8687" t="s">
        <v>23</v>
      </c>
      <c r="L8687" t="s">
        <v>24</v>
      </c>
      <c r="M8687" t="s">
        <v>23</v>
      </c>
      <c r="P8687" t="s">
        <v>27</v>
      </c>
      <c r="R8687" t="s">
        <v>1837</v>
      </c>
      <c r="U8687" t="str">
        <f>VLOOKUP(C8687,'Irvine_MPN_16-17'!B:B,1,FALSE)</f>
        <v>GBK201209T-102Y-N</v>
      </c>
    </row>
    <row r="8688" spans="1:21" x14ac:dyDescent="0.25">
      <c r="A8688">
        <v>3916087</v>
      </c>
      <c r="B8688" t="s">
        <v>162</v>
      </c>
      <c r="C8688" t="s">
        <v>16849</v>
      </c>
      <c r="D8688" t="str">
        <f t="shared" si="135"/>
        <v>YageoPF1206JRF7W0R01L</v>
      </c>
      <c r="E8688" t="s">
        <v>1837</v>
      </c>
      <c r="G8688" t="s">
        <v>11249</v>
      </c>
      <c r="H8688" t="s">
        <v>22</v>
      </c>
      <c r="J8688" t="s">
        <v>23</v>
      </c>
      <c r="K8688" t="s">
        <v>23</v>
      </c>
      <c r="L8688" t="s">
        <v>24</v>
      </c>
      <c r="M8688" t="s">
        <v>23</v>
      </c>
      <c r="P8688" t="s">
        <v>27</v>
      </c>
      <c r="R8688" t="s">
        <v>1837</v>
      </c>
      <c r="U8688" t="e">
        <f>VLOOKUP(C8688,'Irvine_MPN_16-17'!B:B,1,FALSE)</f>
        <v>#N/A</v>
      </c>
    </row>
    <row r="8689" spans="1:21" x14ac:dyDescent="0.25">
      <c r="A8689" t="s">
        <v>16850</v>
      </c>
      <c r="B8689" t="s">
        <v>162</v>
      </c>
      <c r="C8689" t="s">
        <v>16851</v>
      </c>
      <c r="D8689" t="str">
        <f t="shared" si="135"/>
        <v>YageoPR2512FKF070R003L</v>
      </c>
      <c r="E8689" t="s">
        <v>1837</v>
      </c>
      <c r="G8689" t="s">
        <v>16852</v>
      </c>
      <c r="H8689" t="s">
        <v>22</v>
      </c>
      <c r="J8689" t="s">
        <v>23</v>
      </c>
      <c r="K8689" t="s">
        <v>23</v>
      </c>
      <c r="L8689" t="s">
        <v>24</v>
      </c>
      <c r="M8689" t="s">
        <v>23</v>
      </c>
      <c r="P8689" t="s">
        <v>27</v>
      </c>
      <c r="R8689" t="s">
        <v>1837</v>
      </c>
      <c r="U8689" t="str">
        <f>VLOOKUP(C8689,'Irvine_MPN_16-17'!B:B,1,FALSE)</f>
        <v>PR2512FKF070R003L</v>
      </c>
    </row>
    <row r="8690" spans="1:21" x14ac:dyDescent="0.25">
      <c r="A8690">
        <v>10001507</v>
      </c>
      <c r="B8690" t="s">
        <v>162</v>
      </c>
      <c r="C8690" t="s">
        <v>16853</v>
      </c>
      <c r="D8690" t="str">
        <f t="shared" si="135"/>
        <v>YageoRC0201FR-07100RL</v>
      </c>
      <c r="E8690" t="s">
        <v>1837</v>
      </c>
      <c r="G8690" t="s">
        <v>13652</v>
      </c>
      <c r="H8690" t="s">
        <v>22</v>
      </c>
      <c r="J8690" t="s">
        <v>23</v>
      </c>
      <c r="K8690" t="s">
        <v>23</v>
      </c>
      <c r="L8690" t="s">
        <v>24</v>
      </c>
      <c r="M8690" t="s">
        <v>23</v>
      </c>
      <c r="P8690" t="s">
        <v>27</v>
      </c>
      <c r="R8690" t="s">
        <v>1837</v>
      </c>
      <c r="U8690" t="str">
        <f>VLOOKUP(C8690,'Irvine_MPN_16-17'!B:B,1,FALSE)</f>
        <v>RC0201FR-07100RL</v>
      </c>
    </row>
    <row r="8691" spans="1:21" x14ac:dyDescent="0.25">
      <c r="A8691">
        <v>10000386</v>
      </c>
      <c r="B8691" t="s">
        <v>162</v>
      </c>
      <c r="C8691" t="s">
        <v>16854</v>
      </c>
      <c r="D8691" t="str">
        <f t="shared" si="135"/>
        <v>YageoRC0201FR-0710KL</v>
      </c>
      <c r="E8691" t="s">
        <v>1837</v>
      </c>
      <c r="G8691" t="s">
        <v>13654</v>
      </c>
      <c r="H8691" t="s">
        <v>22</v>
      </c>
      <c r="J8691" t="s">
        <v>23</v>
      </c>
      <c r="K8691" t="s">
        <v>23</v>
      </c>
      <c r="L8691" t="s">
        <v>24</v>
      </c>
      <c r="M8691" t="s">
        <v>23</v>
      </c>
      <c r="P8691" t="s">
        <v>27</v>
      </c>
      <c r="R8691" t="s">
        <v>1837</v>
      </c>
      <c r="U8691" t="str">
        <f>VLOOKUP(C8691,'Irvine_MPN_16-17'!B:B,1,FALSE)</f>
        <v>RC0201FR-0710KL</v>
      </c>
    </row>
    <row r="8692" spans="1:21" x14ac:dyDescent="0.25">
      <c r="A8692">
        <v>10000642</v>
      </c>
      <c r="B8692" t="s">
        <v>162</v>
      </c>
      <c r="C8692" t="s">
        <v>16855</v>
      </c>
      <c r="D8692" t="str">
        <f t="shared" si="135"/>
        <v>YageoRC0201FR-0710RL</v>
      </c>
      <c r="E8692" t="s">
        <v>1837</v>
      </c>
      <c r="G8692" t="s">
        <v>13848</v>
      </c>
      <c r="H8692" t="s">
        <v>22</v>
      </c>
      <c r="J8692" t="s">
        <v>23</v>
      </c>
      <c r="K8692" t="s">
        <v>23</v>
      </c>
      <c r="L8692" t="s">
        <v>24</v>
      </c>
      <c r="M8692" t="s">
        <v>23</v>
      </c>
      <c r="P8692" t="s">
        <v>27</v>
      </c>
      <c r="R8692" t="s">
        <v>1837</v>
      </c>
      <c r="U8692" t="str">
        <f>VLOOKUP(C8692,'Irvine_MPN_16-17'!B:B,1,FALSE)</f>
        <v>RC0201FR-0710RL</v>
      </c>
    </row>
    <row r="8693" spans="1:21" x14ac:dyDescent="0.25">
      <c r="A8693">
        <v>10000907</v>
      </c>
      <c r="B8693" t="s">
        <v>162</v>
      </c>
      <c r="C8693" t="s">
        <v>16856</v>
      </c>
      <c r="D8693" t="str">
        <f t="shared" si="135"/>
        <v>YageoRC0201FR-07150R</v>
      </c>
      <c r="E8693" t="s">
        <v>1837</v>
      </c>
      <c r="G8693" t="s">
        <v>13659</v>
      </c>
      <c r="H8693" t="s">
        <v>22</v>
      </c>
      <c r="J8693" t="s">
        <v>23</v>
      </c>
      <c r="K8693" t="s">
        <v>23</v>
      </c>
      <c r="L8693" t="s">
        <v>24</v>
      </c>
      <c r="M8693" t="s">
        <v>23</v>
      </c>
      <c r="P8693" t="s">
        <v>27</v>
      </c>
      <c r="R8693" t="s">
        <v>1837</v>
      </c>
      <c r="U8693" t="e">
        <f>VLOOKUP(C8693,'Irvine_MPN_16-17'!B:B,1,FALSE)</f>
        <v>#N/A</v>
      </c>
    </row>
    <row r="8694" spans="1:21" x14ac:dyDescent="0.25">
      <c r="A8694">
        <v>10000857</v>
      </c>
      <c r="B8694" t="s">
        <v>162</v>
      </c>
      <c r="C8694" t="s">
        <v>16857</v>
      </c>
      <c r="D8694" t="str">
        <f t="shared" si="135"/>
        <v>YageoRC0201FR-071K37L</v>
      </c>
      <c r="E8694" t="s">
        <v>1837</v>
      </c>
      <c r="G8694" t="s">
        <v>13656</v>
      </c>
      <c r="H8694" t="s">
        <v>22</v>
      </c>
      <c r="J8694" t="s">
        <v>23</v>
      </c>
      <c r="K8694" t="s">
        <v>23</v>
      </c>
      <c r="L8694" t="s">
        <v>24</v>
      </c>
      <c r="M8694" t="s">
        <v>23</v>
      </c>
      <c r="P8694" t="s">
        <v>27</v>
      </c>
      <c r="R8694" t="s">
        <v>1837</v>
      </c>
      <c r="U8694" t="str">
        <f>VLOOKUP(C8694,'Irvine_MPN_16-17'!B:B,1,FALSE)</f>
        <v>RC0201FR-071K37L</v>
      </c>
    </row>
    <row r="8695" spans="1:21" x14ac:dyDescent="0.25">
      <c r="A8695">
        <v>10000643</v>
      </c>
      <c r="B8695" t="s">
        <v>162</v>
      </c>
      <c r="C8695" t="s">
        <v>16858</v>
      </c>
      <c r="D8695" t="str">
        <f t="shared" si="135"/>
        <v>YageoRC0201FR-0722RL</v>
      </c>
      <c r="E8695" t="s">
        <v>1837</v>
      </c>
      <c r="G8695" t="s">
        <v>13853</v>
      </c>
      <c r="H8695" t="s">
        <v>22</v>
      </c>
      <c r="J8695" t="s">
        <v>23</v>
      </c>
      <c r="K8695" t="s">
        <v>23</v>
      </c>
      <c r="L8695" t="s">
        <v>24</v>
      </c>
      <c r="M8695" t="s">
        <v>23</v>
      </c>
      <c r="P8695" t="s">
        <v>27</v>
      </c>
      <c r="R8695" t="s">
        <v>1837</v>
      </c>
      <c r="U8695" t="str">
        <f>VLOOKUP(C8695,'Irvine_MPN_16-17'!B:B,1,FALSE)</f>
        <v>RC0201FR-0722RL</v>
      </c>
    </row>
    <row r="8696" spans="1:21" x14ac:dyDescent="0.25">
      <c r="A8696">
        <v>10000388</v>
      </c>
      <c r="B8696" t="s">
        <v>162</v>
      </c>
      <c r="C8696" t="s">
        <v>16859</v>
      </c>
      <c r="D8696" t="str">
        <f t="shared" si="135"/>
        <v>YageoRC0201FR-07330RL</v>
      </c>
      <c r="E8696" t="s">
        <v>1837</v>
      </c>
      <c r="G8696" t="s">
        <v>13663</v>
      </c>
      <c r="H8696" t="s">
        <v>22</v>
      </c>
      <c r="J8696" t="s">
        <v>23</v>
      </c>
      <c r="K8696" t="s">
        <v>23</v>
      </c>
      <c r="L8696" t="s">
        <v>24</v>
      </c>
      <c r="M8696" t="s">
        <v>23</v>
      </c>
      <c r="P8696" t="s">
        <v>27</v>
      </c>
      <c r="R8696" t="s">
        <v>1837</v>
      </c>
      <c r="U8696" t="str">
        <f>VLOOKUP(C8696,'Irvine_MPN_16-17'!B:B,1,FALSE)</f>
        <v>RC0201FR-07330RL</v>
      </c>
    </row>
    <row r="8697" spans="1:21" x14ac:dyDescent="0.25">
      <c r="A8697">
        <v>10001933</v>
      </c>
      <c r="B8697" t="s">
        <v>162</v>
      </c>
      <c r="C8697" t="s">
        <v>16860</v>
      </c>
      <c r="D8697" t="str">
        <f t="shared" si="135"/>
        <v>YageoRC0201FR-0733R2L</v>
      </c>
      <c r="E8697" t="s">
        <v>1837</v>
      </c>
      <c r="G8697" t="s">
        <v>13665</v>
      </c>
      <c r="H8697" t="s">
        <v>22</v>
      </c>
      <c r="J8697" t="s">
        <v>23</v>
      </c>
      <c r="K8697" t="s">
        <v>23</v>
      </c>
      <c r="L8697" t="s">
        <v>24</v>
      </c>
      <c r="M8697" t="s">
        <v>23</v>
      </c>
      <c r="P8697" t="s">
        <v>27</v>
      </c>
      <c r="R8697" t="s">
        <v>1837</v>
      </c>
      <c r="U8697" t="str">
        <f>VLOOKUP(C8697,'Irvine_MPN_16-17'!B:B,1,FALSE)</f>
        <v>RC0201FR-0733R2L</v>
      </c>
    </row>
    <row r="8698" spans="1:21" x14ac:dyDescent="0.25">
      <c r="A8698">
        <v>10002106</v>
      </c>
      <c r="B8698" t="s">
        <v>162</v>
      </c>
      <c r="C8698" t="s">
        <v>16861</v>
      </c>
      <c r="D8698" t="str">
        <f t="shared" si="135"/>
        <v>YageoRC0201FR-0740K2L</v>
      </c>
      <c r="E8698" t="s">
        <v>1837</v>
      </c>
      <c r="G8698" t="s">
        <v>13672</v>
      </c>
      <c r="H8698" t="s">
        <v>22</v>
      </c>
      <c r="J8698" t="s">
        <v>23</v>
      </c>
      <c r="K8698" t="s">
        <v>23</v>
      </c>
      <c r="L8698" t="s">
        <v>24</v>
      </c>
      <c r="M8698" t="s">
        <v>23</v>
      </c>
      <c r="P8698" t="s">
        <v>27</v>
      </c>
      <c r="R8698" t="s">
        <v>1837</v>
      </c>
      <c r="U8698" t="str">
        <f>VLOOKUP(C8698,'Irvine_MPN_16-17'!B:B,1,FALSE)</f>
        <v>RC0201FR-0740K2L</v>
      </c>
    </row>
    <row r="8699" spans="1:21" x14ac:dyDescent="0.25">
      <c r="A8699">
        <v>10002355</v>
      </c>
      <c r="B8699" t="s">
        <v>162</v>
      </c>
      <c r="C8699" t="s">
        <v>16862</v>
      </c>
      <c r="D8699" t="str">
        <f t="shared" si="135"/>
        <v>YageoRC0201FR-07470RL</v>
      </c>
      <c r="E8699" t="s">
        <v>1837</v>
      </c>
      <c r="G8699" t="s">
        <v>13669</v>
      </c>
      <c r="H8699" t="s">
        <v>22</v>
      </c>
      <c r="J8699" t="s">
        <v>23</v>
      </c>
      <c r="K8699" t="s">
        <v>23</v>
      </c>
      <c r="L8699" t="s">
        <v>24</v>
      </c>
      <c r="M8699" t="s">
        <v>23</v>
      </c>
      <c r="P8699" t="s">
        <v>27</v>
      </c>
      <c r="R8699" t="s">
        <v>1837</v>
      </c>
      <c r="U8699" t="e">
        <f>VLOOKUP(C8699,'Irvine_MPN_16-17'!B:B,1,FALSE)</f>
        <v>#N/A</v>
      </c>
    </row>
    <row r="8700" spans="1:21" x14ac:dyDescent="0.25">
      <c r="A8700">
        <v>10000654</v>
      </c>
      <c r="B8700" t="s">
        <v>162</v>
      </c>
      <c r="C8700" t="s">
        <v>16863</v>
      </c>
      <c r="D8700" t="str">
        <f t="shared" si="135"/>
        <v>YageoRC0201FR-0749R9L</v>
      </c>
      <c r="E8700" t="s">
        <v>1837</v>
      </c>
      <c r="G8700" t="s">
        <v>11957</v>
      </c>
      <c r="H8700" t="s">
        <v>22</v>
      </c>
      <c r="J8700" t="s">
        <v>23</v>
      </c>
      <c r="K8700" t="s">
        <v>23</v>
      </c>
      <c r="L8700" t="s">
        <v>24</v>
      </c>
      <c r="M8700" t="s">
        <v>23</v>
      </c>
      <c r="P8700" t="s">
        <v>27</v>
      </c>
      <c r="R8700" t="s">
        <v>1837</v>
      </c>
      <c r="U8700" t="str">
        <f>VLOOKUP(C8700,'Irvine_MPN_16-17'!B:B,1,FALSE)</f>
        <v>RC0201FR-0749R9L</v>
      </c>
    </row>
    <row r="8701" spans="1:21" x14ac:dyDescent="0.25">
      <c r="A8701">
        <v>10001311</v>
      </c>
      <c r="B8701" t="s">
        <v>162</v>
      </c>
      <c r="C8701" t="s">
        <v>16864</v>
      </c>
      <c r="D8701" t="str">
        <f t="shared" si="135"/>
        <v>YageoRC0201JR-0720KL</v>
      </c>
      <c r="E8701" t="s">
        <v>1837</v>
      </c>
      <c r="G8701" t="s">
        <v>15894</v>
      </c>
      <c r="H8701" t="s">
        <v>22</v>
      </c>
      <c r="J8701" t="s">
        <v>23</v>
      </c>
      <c r="K8701" t="s">
        <v>23</v>
      </c>
      <c r="L8701" t="s">
        <v>24</v>
      </c>
      <c r="M8701" t="s">
        <v>23</v>
      </c>
      <c r="P8701" t="s">
        <v>27</v>
      </c>
      <c r="R8701" t="s">
        <v>1837</v>
      </c>
      <c r="U8701" t="str">
        <f>VLOOKUP(C8701,'Irvine_MPN_16-17'!B:B,1,FALSE)</f>
        <v>RC0201JR-0720KL</v>
      </c>
    </row>
    <row r="8702" spans="1:21" x14ac:dyDescent="0.25">
      <c r="A8702" t="s">
        <v>10527</v>
      </c>
      <c r="B8702" t="s">
        <v>162</v>
      </c>
      <c r="C8702" t="s">
        <v>16865</v>
      </c>
      <c r="D8702" t="str">
        <f t="shared" si="135"/>
        <v>YageoRC0201JR-074K7L</v>
      </c>
      <c r="E8702" t="s">
        <v>1837</v>
      </c>
      <c r="G8702" t="s">
        <v>10529</v>
      </c>
      <c r="H8702" t="s">
        <v>22</v>
      </c>
      <c r="J8702" t="s">
        <v>23</v>
      </c>
      <c r="K8702" t="s">
        <v>23</v>
      </c>
      <c r="L8702" t="s">
        <v>24</v>
      </c>
      <c r="M8702" t="s">
        <v>23</v>
      </c>
      <c r="P8702" t="s">
        <v>27</v>
      </c>
      <c r="R8702" t="s">
        <v>1837</v>
      </c>
      <c r="U8702" t="str">
        <f>VLOOKUP(C8702,'Irvine_MPN_16-17'!B:B,1,FALSE)</f>
        <v>RC0201JR-074K7L</v>
      </c>
    </row>
    <row r="8703" spans="1:21" x14ac:dyDescent="0.25">
      <c r="A8703" t="s">
        <v>10527</v>
      </c>
      <c r="B8703" t="s">
        <v>162</v>
      </c>
      <c r="C8703" t="s">
        <v>16866</v>
      </c>
      <c r="D8703" t="str">
        <f t="shared" si="135"/>
        <v>YageoRC0201JR-134K7L</v>
      </c>
      <c r="E8703" t="s">
        <v>1837</v>
      </c>
      <c r="G8703" t="s">
        <v>10529</v>
      </c>
      <c r="H8703" t="s">
        <v>22</v>
      </c>
      <c r="J8703" t="s">
        <v>23</v>
      </c>
      <c r="K8703" t="s">
        <v>23</v>
      </c>
      <c r="L8703" t="s">
        <v>24</v>
      </c>
      <c r="M8703" t="s">
        <v>23</v>
      </c>
      <c r="P8703" t="s">
        <v>27</v>
      </c>
      <c r="R8703" t="s">
        <v>1837</v>
      </c>
      <c r="U8703" t="str">
        <f>VLOOKUP(C8703,'Irvine_MPN_16-17'!B:B,1,FALSE)</f>
        <v>RC0201JR-134K7L</v>
      </c>
    </row>
    <row r="8704" spans="1:21" x14ac:dyDescent="0.25">
      <c r="A8704" t="s">
        <v>13171</v>
      </c>
      <c r="B8704" t="s">
        <v>162</v>
      </c>
      <c r="C8704" t="s">
        <v>16867</v>
      </c>
      <c r="D8704" t="str">
        <f t="shared" si="135"/>
        <v>YageoRC0402FR-07-100RL</v>
      </c>
      <c r="E8704" t="s">
        <v>1837</v>
      </c>
      <c r="G8704" t="s">
        <v>11679</v>
      </c>
      <c r="H8704" t="s">
        <v>22</v>
      </c>
      <c r="J8704" t="s">
        <v>23</v>
      </c>
      <c r="K8704" t="s">
        <v>23</v>
      </c>
      <c r="L8704" t="s">
        <v>24</v>
      </c>
      <c r="M8704" t="s">
        <v>23</v>
      </c>
      <c r="P8704" t="s">
        <v>27</v>
      </c>
      <c r="R8704" t="s">
        <v>1837</v>
      </c>
      <c r="U8704" t="str">
        <f>VLOOKUP(C8704,'Irvine_MPN_16-17'!B:B,1,FALSE)</f>
        <v>RC0402FR-07-100RL</v>
      </c>
    </row>
    <row r="8705" spans="1:21" x14ac:dyDescent="0.25">
      <c r="A8705" t="s">
        <v>14600</v>
      </c>
      <c r="B8705" t="s">
        <v>162</v>
      </c>
      <c r="C8705" t="s">
        <v>16868</v>
      </c>
      <c r="D8705" t="str">
        <f t="shared" si="135"/>
        <v>YageoRC0402FR-070RL</v>
      </c>
      <c r="E8705" t="s">
        <v>1837</v>
      </c>
      <c r="G8705" t="s">
        <v>14602</v>
      </c>
      <c r="H8705" t="s">
        <v>22</v>
      </c>
      <c r="J8705" t="s">
        <v>23</v>
      </c>
      <c r="K8705" t="s">
        <v>23</v>
      </c>
      <c r="L8705" t="s">
        <v>24</v>
      </c>
      <c r="M8705" t="s">
        <v>23</v>
      </c>
      <c r="P8705" t="s">
        <v>27</v>
      </c>
      <c r="R8705" t="s">
        <v>1837</v>
      </c>
      <c r="U8705" t="str">
        <f>VLOOKUP(C8705,'Irvine_MPN_16-17'!B:B,1,FALSE)</f>
        <v>RC0402FR-070RL</v>
      </c>
    </row>
    <row r="8706" spans="1:21" x14ac:dyDescent="0.25">
      <c r="A8706" t="s">
        <v>13177</v>
      </c>
      <c r="B8706" t="s">
        <v>162</v>
      </c>
      <c r="C8706" t="s">
        <v>9497</v>
      </c>
      <c r="D8706" t="str">
        <f t="shared" si="135"/>
        <v>YageoRC0402FR-07100KL</v>
      </c>
      <c r="E8706" t="s">
        <v>1837</v>
      </c>
      <c r="G8706" t="s">
        <v>11688</v>
      </c>
      <c r="H8706" t="s">
        <v>22</v>
      </c>
      <c r="J8706" t="s">
        <v>23</v>
      </c>
      <c r="K8706" t="s">
        <v>23</v>
      </c>
      <c r="L8706" t="s">
        <v>24</v>
      </c>
      <c r="M8706" t="s">
        <v>23</v>
      </c>
      <c r="P8706" t="s">
        <v>27</v>
      </c>
      <c r="R8706" t="s">
        <v>1837</v>
      </c>
      <c r="U8706" t="str">
        <f>VLOOKUP(C8706,'Irvine_MPN_16-17'!B:B,1,FALSE)</f>
        <v>RC0402FR-07100KL</v>
      </c>
    </row>
    <row r="8707" spans="1:21" x14ac:dyDescent="0.25">
      <c r="A8707" t="s">
        <v>16869</v>
      </c>
      <c r="B8707" t="s">
        <v>162</v>
      </c>
      <c r="C8707" t="s">
        <v>9498</v>
      </c>
      <c r="D8707" t="str">
        <f t="shared" ref="D8707:D8770" si="136">CONCATENATE(B8707,C8707)</f>
        <v>YageoRC0402FR-07100RL</v>
      </c>
      <c r="E8707" t="s">
        <v>1837</v>
      </c>
      <c r="G8707" t="s">
        <v>15592</v>
      </c>
      <c r="H8707" t="s">
        <v>22</v>
      </c>
      <c r="J8707" t="s">
        <v>23</v>
      </c>
      <c r="K8707" t="s">
        <v>23</v>
      </c>
      <c r="L8707" t="s">
        <v>24</v>
      </c>
      <c r="M8707" t="s">
        <v>23</v>
      </c>
      <c r="P8707" t="s">
        <v>27</v>
      </c>
      <c r="R8707" t="s">
        <v>1837</v>
      </c>
      <c r="U8707" t="str">
        <f>VLOOKUP(C8707,'Irvine_MPN_16-17'!B:B,1,FALSE)</f>
        <v>RC0402FR-07100RL</v>
      </c>
    </row>
    <row r="8708" spans="1:21" x14ac:dyDescent="0.25">
      <c r="A8708" t="s">
        <v>10428</v>
      </c>
      <c r="B8708" t="s">
        <v>162</v>
      </c>
      <c r="C8708" t="s">
        <v>16870</v>
      </c>
      <c r="D8708" t="str">
        <f t="shared" si="136"/>
        <v>YageoRC0402FR-0710K20L</v>
      </c>
      <c r="E8708" t="s">
        <v>1837</v>
      </c>
      <c r="G8708" t="s">
        <v>10430</v>
      </c>
      <c r="H8708" t="s">
        <v>22</v>
      </c>
      <c r="J8708" t="s">
        <v>23</v>
      </c>
      <c r="K8708" t="s">
        <v>23</v>
      </c>
      <c r="L8708" t="s">
        <v>24</v>
      </c>
      <c r="M8708" t="s">
        <v>23</v>
      </c>
      <c r="P8708" t="s">
        <v>27</v>
      </c>
      <c r="R8708" t="s">
        <v>1837</v>
      </c>
      <c r="U8708" t="str">
        <f>VLOOKUP(C8708,'Irvine_MPN_16-17'!B:B,1,FALSE)</f>
        <v>RC0402FR-0710K20L</v>
      </c>
    </row>
    <row r="8709" spans="1:21" x14ac:dyDescent="0.25">
      <c r="A8709" t="s">
        <v>11691</v>
      </c>
      <c r="B8709" t="s">
        <v>162</v>
      </c>
      <c r="C8709" t="s">
        <v>16871</v>
      </c>
      <c r="D8709" t="str">
        <f t="shared" si="136"/>
        <v>YageoRC0402FR-0710K7L</v>
      </c>
      <c r="E8709" t="s">
        <v>1837</v>
      </c>
      <c r="G8709" t="s">
        <v>11693</v>
      </c>
      <c r="H8709" t="s">
        <v>22</v>
      </c>
      <c r="J8709" t="s">
        <v>23</v>
      </c>
      <c r="K8709" t="s">
        <v>23</v>
      </c>
      <c r="L8709" t="s">
        <v>24</v>
      </c>
      <c r="M8709" t="s">
        <v>23</v>
      </c>
      <c r="P8709" t="s">
        <v>27</v>
      </c>
      <c r="R8709" t="s">
        <v>1837</v>
      </c>
      <c r="U8709" t="str">
        <f>VLOOKUP(C8709,'Irvine_MPN_16-17'!B:B,1,FALSE)</f>
        <v>RC0402FR-0710K7L</v>
      </c>
    </row>
    <row r="8710" spans="1:21" x14ac:dyDescent="0.25">
      <c r="A8710" t="s">
        <v>11683</v>
      </c>
      <c r="B8710" t="s">
        <v>162</v>
      </c>
      <c r="C8710" t="s">
        <v>9499</v>
      </c>
      <c r="D8710" t="str">
        <f t="shared" si="136"/>
        <v>YageoRC0402FR-0710KL</v>
      </c>
      <c r="E8710" t="s">
        <v>1837</v>
      </c>
      <c r="G8710" t="s">
        <v>11685</v>
      </c>
      <c r="H8710" t="s">
        <v>22</v>
      </c>
      <c r="J8710" t="s">
        <v>23</v>
      </c>
      <c r="K8710" t="s">
        <v>23</v>
      </c>
      <c r="L8710" t="s">
        <v>24</v>
      </c>
      <c r="M8710" t="s">
        <v>23</v>
      </c>
      <c r="P8710" t="s">
        <v>27</v>
      </c>
      <c r="R8710" t="s">
        <v>1837</v>
      </c>
      <c r="U8710" t="str">
        <f>VLOOKUP(C8710,'Irvine_MPN_16-17'!B:B,1,FALSE)</f>
        <v>RC0402FR-0710KL</v>
      </c>
    </row>
    <row r="8711" spans="1:21" x14ac:dyDescent="0.25">
      <c r="A8711">
        <v>10000828</v>
      </c>
      <c r="B8711" t="s">
        <v>162</v>
      </c>
      <c r="C8711" t="s">
        <v>16872</v>
      </c>
      <c r="D8711" t="str">
        <f t="shared" si="136"/>
        <v>YageoRC0402FR-07118KL</v>
      </c>
      <c r="E8711" t="s">
        <v>1837</v>
      </c>
      <c r="G8711" t="s">
        <v>10027</v>
      </c>
      <c r="H8711" t="s">
        <v>22</v>
      </c>
      <c r="J8711" t="s">
        <v>23</v>
      </c>
      <c r="K8711" t="s">
        <v>23</v>
      </c>
      <c r="L8711" t="s">
        <v>24</v>
      </c>
      <c r="M8711" t="s">
        <v>23</v>
      </c>
      <c r="P8711" t="s">
        <v>27</v>
      </c>
      <c r="R8711" t="s">
        <v>1837</v>
      </c>
      <c r="U8711" t="str">
        <f>VLOOKUP(C8711,'Irvine_MPN_16-17'!B:B,1,FALSE)</f>
        <v>RC0402FR-07118KL</v>
      </c>
    </row>
    <row r="8712" spans="1:21" x14ac:dyDescent="0.25">
      <c r="A8712" t="s">
        <v>10530</v>
      </c>
      <c r="B8712" t="s">
        <v>162</v>
      </c>
      <c r="C8712" t="s">
        <v>16873</v>
      </c>
      <c r="D8712" t="str">
        <f t="shared" si="136"/>
        <v>YageoRC0402FR-0711K3L</v>
      </c>
      <c r="E8712" t="s">
        <v>1837</v>
      </c>
      <c r="G8712" t="s">
        <v>10532</v>
      </c>
      <c r="H8712" t="s">
        <v>22</v>
      </c>
      <c r="J8712" t="s">
        <v>23</v>
      </c>
      <c r="K8712" t="s">
        <v>23</v>
      </c>
      <c r="L8712" t="s">
        <v>24</v>
      </c>
      <c r="M8712" t="s">
        <v>23</v>
      </c>
      <c r="P8712" t="s">
        <v>27</v>
      </c>
      <c r="R8712" t="s">
        <v>1837</v>
      </c>
      <c r="U8712" t="str">
        <f>VLOOKUP(C8712,'Irvine_MPN_16-17'!B:B,1,FALSE)</f>
        <v>RC0402FR-0711K3L</v>
      </c>
    </row>
    <row r="8713" spans="1:21" x14ac:dyDescent="0.25">
      <c r="A8713">
        <v>10001887</v>
      </c>
      <c r="B8713" t="s">
        <v>162</v>
      </c>
      <c r="C8713" t="s">
        <v>16874</v>
      </c>
      <c r="D8713" t="str">
        <f t="shared" si="136"/>
        <v>YageoRC0402FR-0711K5L</v>
      </c>
      <c r="E8713" t="s">
        <v>1837</v>
      </c>
      <c r="G8713" t="s">
        <v>13703</v>
      </c>
      <c r="H8713" t="s">
        <v>22</v>
      </c>
      <c r="J8713" t="s">
        <v>23</v>
      </c>
      <c r="K8713" t="s">
        <v>23</v>
      </c>
      <c r="L8713" t="s">
        <v>24</v>
      </c>
      <c r="M8713" t="s">
        <v>23</v>
      </c>
      <c r="P8713" t="s">
        <v>27</v>
      </c>
      <c r="R8713" t="s">
        <v>1837</v>
      </c>
      <c r="U8713" t="e">
        <f>VLOOKUP(C8713,'Irvine_MPN_16-17'!B:B,1,FALSE)</f>
        <v>#N/A</v>
      </c>
    </row>
    <row r="8714" spans="1:21" x14ac:dyDescent="0.25">
      <c r="A8714" t="s">
        <v>13182</v>
      </c>
      <c r="B8714" t="s">
        <v>162</v>
      </c>
      <c r="C8714" t="s">
        <v>16875</v>
      </c>
      <c r="D8714" t="str">
        <f t="shared" si="136"/>
        <v>YageoRC0402FR-0711K8L</v>
      </c>
      <c r="E8714" t="s">
        <v>1837</v>
      </c>
      <c r="G8714" t="s">
        <v>13184</v>
      </c>
      <c r="H8714" t="s">
        <v>22</v>
      </c>
      <c r="J8714" t="s">
        <v>23</v>
      </c>
      <c r="K8714" t="s">
        <v>23</v>
      </c>
      <c r="L8714" t="s">
        <v>24</v>
      </c>
      <c r="M8714" t="s">
        <v>23</v>
      </c>
      <c r="P8714" t="s">
        <v>27</v>
      </c>
      <c r="R8714" t="s">
        <v>1837</v>
      </c>
      <c r="U8714" t="e">
        <f>VLOOKUP(C8714,'Irvine_MPN_16-17'!B:B,1,FALSE)</f>
        <v>#N/A</v>
      </c>
    </row>
    <row r="8715" spans="1:21" x14ac:dyDescent="0.25">
      <c r="A8715">
        <v>10000690</v>
      </c>
      <c r="B8715" t="s">
        <v>162</v>
      </c>
      <c r="C8715" t="s">
        <v>16876</v>
      </c>
      <c r="D8715" t="str">
        <f t="shared" si="136"/>
        <v>YageoRC0402FR-0711KL</v>
      </c>
      <c r="E8715" t="s">
        <v>1837</v>
      </c>
      <c r="G8715" t="s">
        <v>13701</v>
      </c>
      <c r="H8715" t="s">
        <v>22</v>
      </c>
      <c r="J8715" t="s">
        <v>23</v>
      </c>
      <c r="K8715" t="s">
        <v>23</v>
      </c>
      <c r="L8715" t="s">
        <v>24</v>
      </c>
      <c r="M8715" t="s">
        <v>23</v>
      </c>
      <c r="P8715" t="s">
        <v>27</v>
      </c>
      <c r="R8715" t="s">
        <v>1837</v>
      </c>
      <c r="U8715" t="str">
        <f>VLOOKUP(C8715,'Irvine_MPN_16-17'!B:B,1,FALSE)</f>
        <v>RC0402FR-0711KL</v>
      </c>
    </row>
    <row r="8716" spans="1:21" x14ac:dyDescent="0.25">
      <c r="A8716">
        <v>3916134</v>
      </c>
      <c r="B8716" t="s">
        <v>162</v>
      </c>
      <c r="C8716" t="s">
        <v>16877</v>
      </c>
      <c r="D8716" t="str">
        <f t="shared" si="136"/>
        <v>YageoRC0402FR-07121RL</v>
      </c>
      <c r="E8716" t="s">
        <v>1837</v>
      </c>
      <c r="G8716" t="s">
        <v>11711</v>
      </c>
      <c r="H8716" t="s">
        <v>22</v>
      </c>
      <c r="J8716" t="s">
        <v>23</v>
      </c>
      <c r="K8716" t="s">
        <v>23</v>
      </c>
      <c r="L8716" t="s">
        <v>24</v>
      </c>
      <c r="M8716" t="s">
        <v>23</v>
      </c>
      <c r="P8716" t="s">
        <v>27</v>
      </c>
      <c r="R8716" t="s">
        <v>1837</v>
      </c>
      <c r="U8716" t="str">
        <f>VLOOKUP(C8716,'Irvine_MPN_16-17'!B:B,1,FALSE)</f>
        <v>RC0402FR-07121RL</v>
      </c>
    </row>
    <row r="8717" spans="1:21" x14ac:dyDescent="0.25">
      <c r="A8717">
        <v>10000768</v>
      </c>
      <c r="B8717" t="s">
        <v>162</v>
      </c>
      <c r="C8717" t="s">
        <v>16878</v>
      </c>
      <c r="D8717" t="str">
        <f t="shared" si="136"/>
        <v>YageoRC0402FR-07124KL</v>
      </c>
      <c r="E8717" t="s">
        <v>1837</v>
      </c>
      <c r="G8717" t="s">
        <v>13190</v>
      </c>
      <c r="H8717" t="s">
        <v>22</v>
      </c>
      <c r="J8717" t="s">
        <v>23</v>
      </c>
      <c r="K8717" t="s">
        <v>23</v>
      </c>
      <c r="L8717" t="s">
        <v>24</v>
      </c>
      <c r="M8717" t="s">
        <v>23</v>
      </c>
      <c r="P8717" t="s">
        <v>27</v>
      </c>
      <c r="R8717" t="s">
        <v>1837</v>
      </c>
      <c r="U8717" t="str">
        <f>VLOOKUP(C8717,'Irvine_MPN_16-17'!B:B,1,FALSE)</f>
        <v>RC0402FR-07124KL</v>
      </c>
    </row>
    <row r="8718" spans="1:21" x14ac:dyDescent="0.25">
      <c r="A8718" t="s">
        <v>11716</v>
      </c>
      <c r="B8718" t="s">
        <v>162</v>
      </c>
      <c r="C8718" t="s">
        <v>16879</v>
      </c>
      <c r="D8718" t="str">
        <f t="shared" si="136"/>
        <v>YageoRC0402FR-07124RL</v>
      </c>
      <c r="E8718" t="s">
        <v>1837</v>
      </c>
      <c r="G8718" t="s">
        <v>11718</v>
      </c>
      <c r="H8718" t="s">
        <v>22</v>
      </c>
      <c r="J8718" t="s">
        <v>23</v>
      </c>
      <c r="K8718" t="s">
        <v>23</v>
      </c>
      <c r="L8718" t="s">
        <v>24</v>
      </c>
      <c r="M8718" t="s">
        <v>23</v>
      </c>
      <c r="P8718" t="s">
        <v>27</v>
      </c>
      <c r="R8718" t="s">
        <v>1837</v>
      </c>
      <c r="U8718" t="str">
        <f>VLOOKUP(C8718,'Irvine_MPN_16-17'!B:B,1,FALSE)</f>
        <v>RC0402FR-07124RL</v>
      </c>
    </row>
    <row r="8719" spans="1:21" x14ac:dyDescent="0.25">
      <c r="A8719" t="s">
        <v>10440</v>
      </c>
      <c r="B8719" t="s">
        <v>162</v>
      </c>
      <c r="C8719" t="s">
        <v>16880</v>
      </c>
      <c r="D8719" t="str">
        <f t="shared" si="136"/>
        <v>YageoRC0402FR-0712K1L</v>
      </c>
      <c r="E8719" t="s">
        <v>1837</v>
      </c>
      <c r="G8719" t="s">
        <v>11715</v>
      </c>
      <c r="H8719" t="s">
        <v>22</v>
      </c>
      <c r="J8719" t="s">
        <v>23</v>
      </c>
      <c r="K8719" t="s">
        <v>23</v>
      </c>
      <c r="L8719" t="s">
        <v>24</v>
      </c>
      <c r="M8719" t="s">
        <v>23</v>
      </c>
      <c r="P8719" t="s">
        <v>27</v>
      </c>
      <c r="R8719" t="s">
        <v>1837</v>
      </c>
      <c r="U8719" t="str">
        <f>VLOOKUP(C8719,'Irvine_MPN_16-17'!B:B,1,FALSE)</f>
        <v>RC0402FR-0712K1L</v>
      </c>
    </row>
    <row r="8720" spans="1:21" x14ac:dyDescent="0.25">
      <c r="A8720">
        <v>3916097</v>
      </c>
      <c r="B8720" t="s">
        <v>162</v>
      </c>
      <c r="C8720" t="s">
        <v>16881</v>
      </c>
      <c r="D8720" t="str">
        <f t="shared" si="136"/>
        <v>YageoRC0402FR-0712K4L</v>
      </c>
      <c r="E8720" t="s">
        <v>1837</v>
      </c>
      <c r="G8720" t="s">
        <v>10031</v>
      </c>
      <c r="H8720" t="s">
        <v>22</v>
      </c>
      <c r="J8720" t="s">
        <v>23</v>
      </c>
      <c r="K8720" t="s">
        <v>23</v>
      </c>
      <c r="L8720" t="s">
        <v>24</v>
      </c>
      <c r="M8720" t="s">
        <v>23</v>
      </c>
      <c r="P8720" t="s">
        <v>27</v>
      </c>
      <c r="R8720" t="s">
        <v>1837</v>
      </c>
      <c r="U8720" t="str">
        <f>VLOOKUP(C8720,'Irvine_MPN_16-17'!B:B,1,FALSE)</f>
        <v>RC0402FR-0712K4L</v>
      </c>
    </row>
    <row r="8721" spans="1:21" x14ac:dyDescent="0.25">
      <c r="A8721" t="s">
        <v>11723</v>
      </c>
      <c r="B8721" t="s">
        <v>162</v>
      </c>
      <c r="C8721" t="s">
        <v>16882</v>
      </c>
      <c r="D8721" t="str">
        <f t="shared" si="136"/>
        <v>YageoRC0402FR-0712K7L</v>
      </c>
      <c r="E8721" t="s">
        <v>1837</v>
      </c>
      <c r="G8721" t="s">
        <v>11725</v>
      </c>
      <c r="H8721" t="s">
        <v>22</v>
      </c>
      <c r="J8721" t="s">
        <v>23</v>
      </c>
      <c r="K8721" t="s">
        <v>23</v>
      </c>
      <c r="L8721" t="s">
        <v>24</v>
      </c>
      <c r="M8721" t="s">
        <v>23</v>
      </c>
      <c r="P8721" t="s">
        <v>27</v>
      </c>
      <c r="R8721" t="s">
        <v>1837</v>
      </c>
      <c r="U8721" t="str">
        <f>VLOOKUP(C8721,'Irvine_MPN_16-17'!B:B,1,FALSE)</f>
        <v>RC0402FR-0712K7L</v>
      </c>
    </row>
    <row r="8722" spans="1:21" x14ac:dyDescent="0.25">
      <c r="A8722" t="s">
        <v>16883</v>
      </c>
      <c r="B8722" t="s">
        <v>162</v>
      </c>
      <c r="C8722" t="s">
        <v>16884</v>
      </c>
      <c r="D8722" t="str">
        <f t="shared" si="136"/>
        <v>YageoRC0402FR-0712KL</v>
      </c>
      <c r="E8722" t="s">
        <v>1837</v>
      </c>
      <c r="G8722" t="s">
        <v>13707</v>
      </c>
      <c r="H8722" t="s">
        <v>22</v>
      </c>
      <c r="J8722" t="s">
        <v>23</v>
      </c>
      <c r="K8722" t="s">
        <v>23</v>
      </c>
      <c r="L8722" t="s">
        <v>24</v>
      </c>
      <c r="M8722" t="s">
        <v>23</v>
      </c>
      <c r="P8722" t="s">
        <v>27</v>
      </c>
      <c r="R8722" t="s">
        <v>1837</v>
      </c>
      <c r="U8722" t="str">
        <f>VLOOKUP(C8722,'Irvine_MPN_16-17'!B:B,1,FALSE)</f>
        <v>RC0402FR-0712KL</v>
      </c>
    </row>
    <row r="8723" spans="1:21" x14ac:dyDescent="0.25">
      <c r="A8723" t="s">
        <v>13908</v>
      </c>
      <c r="B8723" t="s">
        <v>162</v>
      </c>
      <c r="C8723" t="s">
        <v>16885</v>
      </c>
      <c r="D8723" t="str">
        <f t="shared" si="136"/>
        <v>YageoRC0402FR-07130RL</v>
      </c>
      <c r="E8723" t="s">
        <v>1837</v>
      </c>
      <c r="G8723" t="s">
        <v>11728</v>
      </c>
      <c r="H8723" t="s">
        <v>22</v>
      </c>
      <c r="J8723" t="s">
        <v>23</v>
      </c>
      <c r="K8723" t="s">
        <v>23</v>
      </c>
      <c r="L8723" t="s">
        <v>24</v>
      </c>
      <c r="M8723" t="s">
        <v>23</v>
      </c>
      <c r="P8723" t="s">
        <v>27</v>
      </c>
      <c r="R8723" t="s">
        <v>1837</v>
      </c>
      <c r="U8723" t="str">
        <f>VLOOKUP(C8723,'Irvine_MPN_16-17'!B:B,1,FALSE)</f>
        <v>RC0402FR-07130RL</v>
      </c>
    </row>
    <row r="8724" spans="1:21" x14ac:dyDescent="0.25">
      <c r="A8724">
        <v>10000932</v>
      </c>
      <c r="B8724" t="s">
        <v>162</v>
      </c>
      <c r="C8724" t="s">
        <v>16886</v>
      </c>
      <c r="D8724" t="str">
        <f t="shared" si="136"/>
        <v>YageoRC0402FR-0713K3L</v>
      </c>
      <c r="E8724" t="s">
        <v>1837</v>
      </c>
      <c r="G8724" t="s">
        <v>10037</v>
      </c>
      <c r="H8724" t="s">
        <v>22</v>
      </c>
      <c r="J8724" t="s">
        <v>23</v>
      </c>
      <c r="K8724" t="s">
        <v>23</v>
      </c>
      <c r="L8724" t="s">
        <v>24</v>
      </c>
      <c r="M8724" t="s">
        <v>23</v>
      </c>
      <c r="P8724" t="s">
        <v>27</v>
      </c>
      <c r="R8724" t="s">
        <v>1837</v>
      </c>
      <c r="U8724" t="str">
        <f>VLOOKUP(C8724,'Irvine_MPN_16-17'!B:B,1,FALSE)</f>
        <v>RC0402FR-0713K3L</v>
      </c>
    </row>
    <row r="8725" spans="1:21" x14ac:dyDescent="0.25">
      <c r="A8725" t="s">
        <v>16887</v>
      </c>
      <c r="B8725" t="s">
        <v>162</v>
      </c>
      <c r="C8725" t="s">
        <v>16888</v>
      </c>
      <c r="D8725" t="str">
        <f t="shared" si="136"/>
        <v>YageoRC0402FR-0713KL</v>
      </c>
      <c r="E8725" t="s">
        <v>1837</v>
      </c>
      <c r="G8725" t="s">
        <v>13716</v>
      </c>
      <c r="H8725" t="s">
        <v>22</v>
      </c>
      <c r="J8725" t="s">
        <v>23</v>
      </c>
      <c r="K8725" t="s">
        <v>23</v>
      </c>
      <c r="L8725" t="s">
        <v>24</v>
      </c>
      <c r="M8725" t="s">
        <v>23</v>
      </c>
      <c r="P8725" t="s">
        <v>27</v>
      </c>
      <c r="R8725" t="s">
        <v>1837</v>
      </c>
      <c r="U8725" t="str">
        <f>VLOOKUP(C8725,'Irvine_MPN_16-17'!B:B,1,FALSE)</f>
        <v>RC0402FR-0713KL</v>
      </c>
    </row>
    <row r="8726" spans="1:21" x14ac:dyDescent="0.25">
      <c r="A8726">
        <v>3916456</v>
      </c>
      <c r="B8726" t="s">
        <v>162</v>
      </c>
      <c r="C8726" t="s">
        <v>16889</v>
      </c>
      <c r="D8726" t="str">
        <f t="shared" si="136"/>
        <v>YageoRC0402FR-07140KL</v>
      </c>
      <c r="E8726" t="s">
        <v>1837</v>
      </c>
      <c r="G8726" t="s">
        <v>16890</v>
      </c>
      <c r="H8726" t="s">
        <v>22</v>
      </c>
      <c r="J8726" t="s">
        <v>23</v>
      </c>
      <c r="K8726" t="s">
        <v>23</v>
      </c>
      <c r="L8726" t="s">
        <v>24</v>
      </c>
      <c r="M8726" t="s">
        <v>23</v>
      </c>
      <c r="P8726" t="s">
        <v>27</v>
      </c>
      <c r="R8726" t="s">
        <v>1837</v>
      </c>
      <c r="U8726" t="str">
        <f>VLOOKUP(C8726,'Irvine_MPN_16-17'!B:B,1,FALSE)</f>
        <v>RC0402FR-07140KL</v>
      </c>
    </row>
    <row r="8727" spans="1:21" x14ac:dyDescent="0.25">
      <c r="A8727">
        <v>10000320</v>
      </c>
      <c r="B8727" t="s">
        <v>162</v>
      </c>
      <c r="C8727" t="s">
        <v>16891</v>
      </c>
      <c r="D8727" t="str">
        <f t="shared" si="136"/>
        <v>YageoRC0402FR-07143KL</v>
      </c>
      <c r="E8727" t="s">
        <v>1837</v>
      </c>
      <c r="G8727" t="s">
        <v>13205</v>
      </c>
      <c r="H8727" t="s">
        <v>22</v>
      </c>
      <c r="J8727" t="s">
        <v>23</v>
      </c>
      <c r="K8727" t="s">
        <v>23</v>
      </c>
      <c r="L8727" t="s">
        <v>24</v>
      </c>
      <c r="M8727" t="s">
        <v>23</v>
      </c>
      <c r="P8727" t="s">
        <v>27</v>
      </c>
      <c r="R8727" t="s">
        <v>1837</v>
      </c>
      <c r="U8727" t="str">
        <f>VLOOKUP(C8727,'Irvine_MPN_16-17'!B:B,1,FALSE)</f>
        <v>RC0402FR-07143KL</v>
      </c>
    </row>
    <row r="8728" spans="1:21" x14ac:dyDescent="0.25">
      <c r="A8728" t="s">
        <v>11737</v>
      </c>
      <c r="B8728" t="s">
        <v>162</v>
      </c>
      <c r="C8728" t="s">
        <v>16892</v>
      </c>
      <c r="D8728" t="str">
        <f t="shared" si="136"/>
        <v>YageoRC0402FR-07143RL</v>
      </c>
      <c r="E8728" t="s">
        <v>1837</v>
      </c>
      <c r="G8728" t="s">
        <v>11739</v>
      </c>
      <c r="H8728" t="s">
        <v>22</v>
      </c>
      <c r="J8728" t="s">
        <v>23</v>
      </c>
      <c r="K8728" t="s">
        <v>23</v>
      </c>
      <c r="L8728" t="s">
        <v>24</v>
      </c>
      <c r="M8728" t="s">
        <v>23</v>
      </c>
      <c r="P8728" t="s">
        <v>27</v>
      </c>
      <c r="R8728" t="s">
        <v>1837</v>
      </c>
      <c r="U8728" t="str">
        <f>VLOOKUP(C8728,'Irvine_MPN_16-17'!B:B,1,FALSE)</f>
        <v>RC0402FR-07143RL</v>
      </c>
    </row>
    <row r="8729" spans="1:21" x14ac:dyDescent="0.25">
      <c r="A8729">
        <v>10000220</v>
      </c>
      <c r="B8729" t="s">
        <v>162</v>
      </c>
      <c r="C8729" t="s">
        <v>9501</v>
      </c>
      <c r="D8729" t="str">
        <f t="shared" si="136"/>
        <v>YageoRC0402FR-0714K7L</v>
      </c>
      <c r="E8729" t="s">
        <v>1837</v>
      </c>
      <c r="G8729" t="s">
        <v>16893</v>
      </c>
      <c r="H8729" t="s">
        <v>22</v>
      </c>
      <c r="J8729" t="s">
        <v>23</v>
      </c>
      <c r="K8729" t="s">
        <v>23</v>
      </c>
      <c r="L8729" t="s">
        <v>24</v>
      </c>
      <c r="M8729" t="s">
        <v>23</v>
      </c>
      <c r="P8729" t="s">
        <v>27</v>
      </c>
      <c r="R8729" t="s">
        <v>1837</v>
      </c>
      <c r="U8729" t="str">
        <f>VLOOKUP(C8729,'Irvine_MPN_16-17'!B:B,1,FALSE)</f>
        <v>RC0402FR-0714K7L</v>
      </c>
    </row>
    <row r="8730" spans="1:21" x14ac:dyDescent="0.25">
      <c r="A8730">
        <v>10000690</v>
      </c>
      <c r="B8730" t="s">
        <v>162</v>
      </c>
      <c r="C8730" t="s">
        <v>16894</v>
      </c>
      <c r="D8730" t="str">
        <f t="shared" si="136"/>
        <v>YageoRC0402FR-0714KL</v>
      </c>
      <c r="E8730" t="s">
        <v>1837</v>
      </c>
      <c r="G8730" t="s">
        <v>11736</v>
      </c>
      <c r="H8730" t="s">
        <v>22</v>
      </c>
      <c r="J8730" t="s">
        <v>23</v>
      </c>
      <c r="K8730" t="s">
        <v>23</v>
      </c>
      <c r="L8730" t="s">
        <v>24</v>
      </c>
      <c r="M8730" t="s">
        <v>23</v>
      </c>
      <c r="P8730" t="s">
        <v>27</v>
      </c>
      <c r="R8730" t="s">
        <v>1837</v>
      </c>
      <c r="U8730" t="str">
        <f>VLOOKUP(C8730,'Irvine_MPN_16-17'!B:B,1,FALSE)</f>
        <v>RC0402FR-0714KL</v>
      </c>
    </row>
    <row r="8731" spans="1:21" x14ac:dyDescent="0.25">
      <c r="A8731" t="s">
        <v>11742</v>
      </c>
      <c r="B8731" t="s">
        <v>162</v>
      </c>
      <c r="C8731" t="s">
        <v>16895</v>
      </c>
      <c r="D8731" t="str">
        <f t="shared" si="136"/>
        <v>YageoRC0402FR-0714RL</v>
      </c>
      <c r="E8731" t="s">
        <v>1837</v>
      </c>
      <c r="G8731" t="s">
        <v>11744</v>
      </c>
      <c r="H8731" t="s">
        <v>22</v>
      </c>
      <c r="J8731" t="s">
        <v>23</v>
      </c>
      <c r="K8731" t="s">
        <v>23</v>
      </c>
      <c r="L8731" t="s">
        <v>24</v>
      </c>
      <c r="M8731" t="s">
        <v>23</v>
      </c>
      <c r="P8731" t="s">
        <v>27</v>
      </c>
      <c r="R8731" t="s">
        <v>1837</v>
      </c>
      <c r="U8731" t="e">
        <f>VLOOKUP(C8731,'Irvine_MPN_16-17'!B:B,1,FALSE)</f>
        <v>#N/A</v>
      </c>
    </row>
    <row r="8732" spans="1:21" x14ac:dyDescent="0.25">
      <c r="A8732">
        <v>3916049</v>
      </c>
      <c r="B8732" t="s">
        <v>162</v>
      </c>
      <c r="C8732" t="s">
        <v>16896</v>
      </c>
      <c r="D8732" t="str">
        <f t="shared" si="136"/>
        <v>YageoRC0402FR-07150RL</v>
      </c>
      <c r="E8732" t="s">
        <v>1837</v>
      </c>
      <c r="G8732" t="s">
        <v>11747</v>
      </c>
      <c r="H8732" t="s">
        <v>22</v>
      </c>
      <c r="J8732" t="s">
        <v>23</v>
      </c>
      <c r="K8732" t="s">
        <v>23</v>
      </c>
      <c r="L8732" t="s">
        <v>24</v>
      </c>
      <c r="M8732" t="s">
        <v>23</v>
      </c>
      <c r="P8732" t="s">
        <v>27</v>
      </c>
      <c r="R8732" t="s">
        <v>1837</v>
      </c>
      <c r="U8732" t="str">
        <f>VLOOKUP(C8732,'Irvine_MPN_16-17'!B:B,1,FALSE)</f>
        <v>RC0402FR-07150RL</v>
      </c>
    </row>
    <row r="8733" spans="1:21" x14ac:dyDescent="0.25">
      <c r="A8733" t="s">
        <v>11750</v>
      </c>
      <c r="B8733" t="s">
        <v>162</v>
      </c>
      <c r="C8733" t="s">
        <v>16897</v>
      </c>
      <c r="D8733" t="str">
        <f t="shared" si="136"/>
        <v>YageoRC0402FR-0715K4L</v>
      </c>
      <c r="E8733" t="s">
        <v>1837</v>
      </c>
      <c r="G8733" t="s">
        <v>11752</v>
      </c>
      <c r="H8733" t="s">
        <v>22</v>
      </c>
      <c r="J8733" t="s">
        <v>23</v>
      </c>
      <c r="K8733" t="s">
        <v>23</v>
      </c>
      <c r="L8733" t="s">
        <v>24</v>
      </c>
      <c r="M8733" t="s">
        <v>23</v>
      </c>
      <c r="P8733" t="s">
        <v>27</v>
      </c>
      <c r="R8733" t="s">
        <v>1837</v>
      </c>
      <c r="U8733" t="e">
        <f>VLOOKUP(C8733,'Irvine_MPN_16-17'!B:B,1,FALSE)</f>
        <v>#N/A</v>
      </c>
    </row>
    <row r="8734" spans="1:21" x14ac:dyDescent="0.25">
      <c r="A8734" t="s">
        <v>13926</v>
      </c>
      <c r="B8734" t="s">
        <v>162</v>
      </c>
      <c r="C8734" t="s">
        <v>16898</v>
      </c>
      <c r="D8734" t="str">
        <f t="shared" si="136"/>
        <v>YageoRC0402FR-0715KL</v>
      </c>
      <c r="E8734" t="s">
        <v>1837</v>
      </c>
      <c r="G8734" t="s">
        <v>11749</v>
      </c>
      <c r="H8734" t="s">
        <v>22</v>
      </c>
      <c r="J8734" t="s">
        <v>23</v>
      </c>
      <c r="K8734" t="s">
        <v>23</v>
      </c>
      <c r="L8734" t="s">
        <v>24</v>
      </c>
      <c r="M8734" t="s">
        <v>23</v>
      </c>
      <c r="P8734" t="s">
        <v>27</v>
      </c>
      <c r="R8734" t="s">
        <v>1837</v>
      </c>
      <c r="U8734" t="str">
        <f>VLOOKUP(C8734,'Irvine_MPN_16-17'!B:B,1,FALSE)</f>
        <v>RC0402FR-0715KL</v>
      </c>
    </row>
    <row r="8735" spans="1:21" x14ac:dyDescent="0.25">
      <c r="A8735">
        <v>10000859</v>
      </c>
      <c r="B8735" t="s">
        <v>162</v>
      </c>
      <c r="C8735" t="s">
        <v>16899</v>
      </c>
      <c r="D8735" t="str">
        <f t="shared" si="136"/>
        <v>YageoRC0402FR-07160K</v>
      </c>
      <c r="E8735" t="s">
        <v>1837</v>
      </c>
      <c r="G8735" t="s">
        <v>10045</v>
      </c>
      <c r="H8735" t="s">
        <v>22</v>
      </c>
      <c r="J8735" t="s">
        <v>23</v>
      </c>
      <c r="K8735" t="s">
        <v>23</v>
      </c>
      <c r="L8735" t="s">
        <v>24</v>
      </c>
      <c r="M8735" t="s">
        <v>23</v>
      </c>
      <c r="P8735" t="s">
        <v>27</v>
      </c>
      <c r="R8735" t="s">
        <v>1837</v>
      </c>
      <c r="U8735" t="str">
        <f>VLOOKUP(C8735,'Irvine_MPN_16-17'!B:B,1,FALSE)</f>
        <v>RC0402FR-07160K</v>
      </c>
    </row>
    <row r="8736" spans="1:21" x14ac:dyDescent="0.25">
      <c r="A8736" t="s">
        <v>11753</v>
      </c>
      <c r="B8736" t="s">
        <v>162</v>
      </c>
      <c r="C8736" t="s">
        <v>16900</v>
      </c>
      <c r="D8736" t="str">
        <f t="shared" si="136"/>
        <v>YageoRC0402FR-07162RL</v>
      </c>
      <c r="E8736" t="s">
        <v>1837</v>
      </c>
      <c r="G8736" t="s">
        <v>11755</v>
      </c>
      <c r="H8736" t="s">
        <v>22</v>
      </c>
      <c r="J8736" t="s">
        <v>23</v>
      </c>
      <c r="K8736" t="s">
        <v>23</v>
      </c>
      <c r="L8736" t="s">
        <v>24</v>
      </c>
      <c r="M8736" t="s">
        <v>23</v>
      </c>
      <c r="P8736" t="s">
        <v>27</v>
      </c>
      <c r="R8736" t="s">
        <v>1837</v>
      </c>
      <c r="U8736" t="e">
        <f>VLOOKUP(C8736,'Irvine_MPN_16-17'!B:B,1,FALSE)</f>
        <v>#N/A</v>
      </c>
    </row>
    <row r="8737" spans="1:21" x14ac:dyDescent="0.25">
      <c r="A8737">
        <v>10000328</v>
      </c>
      <c r="B8737" t="s">
        <v>162</v>
      </c>
      <c r="C8737" t="s">
        <v>16901</v>
      </c>
      <c r="D8737" t="str">
        <f t="shared" si="136"/>
        <v>YageoRC0402FR-07165KL</v>
      </c>
      <c r="E8737" t="s">
        <v>1837</v>
      </c>
      <c r="G8737" t="s">
        <v>11758</v>
      </c>
      <c r="H8737" t="s">
        <v>22</v>
      </c>
      <c r="J8737" t="s">
        <v>23</v>
      </c>
      <c r="K8737" t="s">
        <v>23</v>
      </c>
      <c r="L8737" t="s">
        <v>24</v>
      </c>
      <c r="M8737" t="s">
        <v>23</v>
      </c>
      <c r="P8737" t="s">
        <v>27</v>
      </c>
      <c r="R8737" t="s">
        <v>1837</v>
      </c>
      <c r="U8737" t="str">
        <f>VLOOKUP(C8737,'Irvine_MPN_16-17'!B:B,1,FALSE)</f>
        <v>RC0402FR-07165KL</v>
      </c>
    </row>
    <row r="8738" spans="1:21" x14ac:dyDescent="0.25">
      <c r="A8738" t="s">
        <v>13723</v>
      </c>
      <c r="B8738" t="s">
        <v>162</v>
      </c>
      <c r="C8738" t="s">
        <v>16902</v>
      </c>
      <c r="D8738" t="str">
        <f t="shared" si="136"/>
        <v>YageoRC0402FR-07169RL</v>
      </c>
      <c r="E8738" t="s">
        <v>1837</v>
      </c>
      <c r="G8738" t="s">
        <v>13725</v>
      </c>
      <c r="H8738" t="s">
        <v>22</v>
      </c>
      <c r="J8738" t="s">
        <v>23</v>
      </c>
      <c r="K8738" t="s">
        <v>23</v>
      </c>
      <c r="L8738" t="s">
        <v>24</v>
      </c>
      <c r="M8738" t="s">
        <v>23</v>
      </c>
      <c r="P8738" t="s">
        <v>27</v>
      </c>
      <c r="R8738" t="s">
        <v>1837</v>
      </c>
      <c r="U8738" t="str">
        <f>VLOOKUP(C8738,'Irvine_MPN_16-17'!B:B,1,FALSE)</f>
        <v>RC0402FR-07169RL</v>
      </c>
    </row>
    <row r="8739" spans="1:21" x14ac:dyDescent="0.25">
      <c r="A8739">
        <v>3916455</v>
      </c>
      <c r="B8739" t="s">
        <v>162</v>
      </c>
      <c r="C8739" t="s">
        <v>16903</v>
      </c>
      <c r="D8739" t="str">
        <f t="shared" si="136"/>
        <v>YageoRC0402FR-07174KL</v>
      </c>
      <c r="E8739" t="s">
        <v>1837</v>
      </c>
      <c r="G8739" t="s">
        <v>11765</v>
      </c>
      <c r="H8739" t="s">
        <v>22</v>
      </c>
      <c r="J8739" t="s">
        <v>23</v>
      </c>
      <c r="K8739" t="s">
        <v>23</v>
      </c>
      <c r="L8739" t="s">
        <v>24</v>
      </c>
      <c r="M8739" t="s">
        <v>23</v>
      </c>
      <c r="P8739" t="s">
        <v>27</v>
      </c>
      <c r="R8739" t="s">
        <v>1837</v>
      </c>
      <c r="U8739" t="str">
        <f>VLOOKUP(C8739,'Irvine_MPN_16-17'!B:B,1,FALSE)</f>
        <v>RC0402FR-07174KL</v>
      </c>
    </row>
    <row r="8740" spans="1:21" x14ac:dyDescent="0.25">
      <c r="A8740" t="s">
        <v>10449</v>
      </c>
      <c r="B8740" t="s">
        <v>162</v>
      </c>
      <c r="C8740" t="s">
        <v>16904</v>
      </c>
      <c r="D8740" t="str">
        <f t="shared" si="136"/>
        <v>YageoRC0402FR-07178KL</v>
      </c>
      <c r="E8740" t="s">
        <v>1837</v>
      </c>
      <c r="G8740" t="s">
        <v>10451</v>
      </c>
      <c r="H8740" t="s">
        <v>22</v>
      </c>
      <c r="J8740" t="s">
        <v>23</v>
      </c>
      <c r="K8740" t="s">
        <v>23</v>
      </c>
      <c r="L8740" t="s">
        <v>24</v>
      </c>
      <c r="M8740" t="s">
        <v>23</v>
      </c>
      <c r="P8740" t="s">
        <v>27</v>
      </c>
      <c r="R8740" t="s">
        <v>1837</v>
      </c>
      <c r="U8740" t="str">
        <f>VLOOKUP(C8740,'Irvine_MPN_16-17'!B:B,1,FALSE)</f>
        <v>RC0402FR-07178KL</v>
      </c>
    </row>
    <row r="8741" spans="1:21" x14ac:dyDescent="0.25">
      <c r="A8741">
        <v>10000694</v>
      </c>
      <c r="B8741" t="s">
        <v>162</v>
      </c>
      <c r="C8741" t="s">
        <v>16905</v>
      </c>
      <c r="D8741" t="str">
        <f t="shared" si="136"/>
        <v>YageoRC0402FR-07178K</v>
      </c>
      <c r="E8741" t="s">
        <v>1837</v>
      </c>
      <c r="G8741" t="s">
        <v>13729</v>
      </c>
      <c r="H8741" t="s">
        <v>22</v>
      </c>
      <c r="J8741" t="s">
        <v>23</v>
      </c>
      <c r="K8741" t="s">
        <v>23</v>
      </c>
      <c r="L8741" t="s">
        <v>24</v>
      </c>
      <c r="M8741" t="s">
        <v>23</v>
      </c>
      <c r="P8741" t="s">
        <v>27</v>
      </c>
      <c r="R8741" t="s">
        <v>1837</v>
      </c>
      <c r="U8741" t="str">
        <f>VLOOKUP(C8741,'Irvine_MPN_16-17'!B:B,1,FALSE)</f>
        <v>RC0402FR-07178K</v>
      </c>
    </row>
    <row r="8742" spans="1:21" x14ac:dyDescent="0.25">
      <c r="A8742" t="s">
        <v>16498</v>
      </c>
      <c r="B8742" t="s">
        <v>162</v>
      </c>
      <c r="C8742" t="s">
        <v>16906</v>
      </c>
      <c r="D8742" t="str">
        <f t="shared" si="136"/>
        <v>YageoRC0402FR-0717K4L</v>
      </c>
      <c r="E8742" t="s">
        <v>1837</v>
      </c>
      <c r="G8742" t="s">
        <v>11763</v>
      </c>
      <c r="H8742" t="s">
        <v>22</v>
      </c>
      <c r="J8742" t="s">
        <v>23</v>
      </c>
      <c r="K8742" t="s">
        <v>23</v>
      </c>
      <c r="L8742" t="s">
        <v>24</v>
      </c>
      <c r="M8742" t="s">
        <v>23</v>
      </c>
      <c r="P8742" t="s">
        <v>27</v>
      </c>
      <c r="R8742" t="s">
        <v>1837</v>
      </c>
      <c r="U8742" t="str">
        <f>VLOOKUP(C8742,'Irvine_MPN_16-17'!B:B,1,FALSE)</f>
        <v>RC0402FR-0717K4L</v>
      </c>
    </row>
    <row r="8743" spans="1:21" x14ac:dyDescent="0.25">
      <c r="A8743">
        <v>10001574</v>
      </c>
      <c r="B8743" t="s">
        <v>162</v>
      </c>
      <c r="C8743" t="s">
        <v>16907</v>
      </c>
      <c r="D8743" t="str">
        <f t="shared" si="136"/>
        <v>YageoRC0402FR-0717K8L</v>
      </c>
      <c r="E8743" t="s">
        <v>1837</v>
      </c>
      <c r="G8743" t="s">
        <v>13727</v>
      </c>
      <c r="H8743" t="s">
        <v>22</v>
      </c>
      <c r="J8743" t="s">
        <v>23</v>
      </c>
      <c r="K8743" t="s">
        <v>23</v>
      </c>
      <c r="L8743" t="s">
        <v>24</v>
      </c>
      <c r="M8743" t="s">
        <v>23</v>
      </c>
      <c r="P8743" t="s">
        <v>27</v>
      </c>
      <c r="R8743" t="s">
        <v>1837</v>
      </c>
      <c r="U8743" t="str">
        <f>VLOOKUP(C8743,'Irvine_MPN_16-17'!B:B,1,FALSE)</f>
        <v>RC0402FR-0717K8L</v>
      </c>
    </row>
    <row r="8744" spans="1:21" x14ac:dyDescent="0.25">
      <c r="A8744">
        <v>10000772</v>
      </c>
      <c r="B8744" t="s">
        <v>162</v>
      </c>
      <c r="C8744" t="s">
        <v>16908</v>
      </c>
      <c r="D8744" t="str">
        <f t="shared" si="136"/>
        <v>YageoRC0402FR-0718K7L</v>
      </c>
      <c r="E8744" t="s">
        <v>1837</v>
      </c>
      <c r="G8744" t="s">
        <v>15951</v>
      </c>
      <c r="H8744" t="s">
        <v>22</v>
      </c>
      <c r="J8744" t="s">
        <v>23</v>
      </c>
      <c r="K8744" t="s">
        <v>23</v>
      </c>
      <c r="L8744" t="s">
        <v>24</v>
      </c>
      <c r="M8744" t="s">
        <v>23</v>
      </c>
      <c r="P8744" t="s">
        <v>27</v>
      </c>
      <c r="R8744" t="s">
        <v>1837</v>
      </c>
      <c r="U8744" t="str">
        <f>VLOOKUP(C8744,'Irvine_MPN_16-17'!B:B,1,FALSE)</f>
        <v>RC0402FR-0718K7L</v>
      </c>
    </row>
    <row r="8745" spans="1:21" x14ac:dyDescent="0.25">
      <c r="A8745">
        <v>10000695</v>
      </c>
      <c r="B8745" t="s">
        <v>162</v>
      </c>
      <c r="C8745" t="s">
        <v>16909</v>
      </c>
      <c r="D8745" t="str">
        <f t="shared" si="136"/>
        <v>YageoRC0402FR-07196K</v>
      </c>
      <c r="E8745" t="s">
        <v>1837</v>
      </c>
      <c r="G8745" t="s">
        <v>13731</v>
      </c>
      <c r="H8745" t="s">
        <v>22</v>
      </c>
      <c r="J8745" t="s">
        <v>23</v>
      </c>
      <c r="K8745" t="s">
        <v>23</v>
      </c>
      <c r="L8745" t="s">
        <v>24</v>
      </c>
      <c r="M8745" t="s">
        <v>23</v>
      </c>
      <c r="P8745" t="s">
        <v>27</v>
      </c>
      <c r="R8745" t="s">
        <v>1837</v>
      </c>
      <c r="U8745" t="str">
        <f>VLOOKUP(C8745,'Irvine_MPN_16-17'!B:B,1,FALSE)</f>
        <v>RC0402FR-07196K</v>
      </c>
    </row>
    <row r="8746" spans="1:21" x14ac:dyDescent="0.25">
      <c r="A8746">
        <v>10001763</v>
      </c>
      <c r="B8746" t="s">
        <v>162</v>
      </c>
      <c r="C8746" t="s">
        <v>16910</v>
      </c>
      <c r="D8746" t="str">
        <f t="shared" si="136"/>
        <v>YageoRC0402FR-0719K1L</v>
      </c>
      <c r="E8746" t="s">
        <v>1837</v>
      </c>
      <c r="G8746" t="s">
        <v>13939</v>
      </c>
      <c r="H8746" t="s">
        <v>22</v>
      </c>
      <c r="J8746" t="s">
        <v>23</v>
      </c>
      <c r="K8746" t="s">
        <v>23</v>
      </c>
      <c r="L8746" t="s">
        <v>24</v>
      </c>
      <c r="M8746" t="s">
        <v>23</v>
      </c>
      <c r="P8746" t="s">
        <v>27</v>
      </c>
      <c r="R8746" t="s">
        <v>1837</v>
      </c>
      <c r="U8746" t="str">
        <f>VLOOKUP(C8746,'Irvine_MPN_16-17'!B:B,1,FALSE)</f>
        <v>RC0402FR-0719K1L</v>
      </c>
    </row>
    <row r="8747" spans="1:21" x14ac:dyDescent="0.25">
      <c r="A8747" t="s">
        <v>13180</v>
      </c>
      <c r="B8747" t="s">
        <v>162</v>
      </c>
      <c r="C8747" t="s">
        <v>16911</v>
      </c>
      <c r="D8747" t="str">
        <f t="shared" si="136"/>
        <v>YageoRC0402FR-071K1L</v>
      </c>
      <c r="E8747" t="s">
        <v>1837</v>
      </c>
      <c r="G8747" t="s">
        <v>11698</v>
      </c>
      <c r="H8747" t="s">
        <v>22</v>
      </c>
      <c r="J8747" t="s">
        <v>23</v>
      </c>
      <c r="K8747" t="s">
        <v>23</v>
      </c>
      <c r="L8747" t="s">
        <v>24</v>
      </c>
      <c r="M8747" t="s">
        <v>23</v>
      </c>
      <c r="P8747" t="s">
        <v>27</v>
      </c>
      <c r="R8747" t="s">
        <v>1837</v>
      </c>
      <c r="U8747" t="str">
        <f>VLOOKUP(C8747,'Irvine_MPN_16-17'!B:B,1,FALSE)</f>
        <v>RC0402FR-071K1L</v>
      </c>
    </row>
    <row r="8748" spans="1:21" x14ac:dyDescent="0.25">
      <c r="A8748" t="s">
        <v>14605</v>
      </c>
      <c r="B8748" t="s">
        <v>162</v>
      </c>
      <c r="C8748" t="s">
        <v>16912</v>
      </c>
      <c r="D8748" t="str">
        <f t="shared" si="136"/>
        <v>YageoRC0402FR-071K24L</v>
      </c>
      <c r="E8748" t="s">
        <v>1837</v>
      </c>
      <c r="G8748" t="s">
        <v>10445</v>
      </c>
      <c r="H8748" t="s">
        <v>22</v>
      </c>
      <c r="J8748" t="s">
        <v>23</v>
      </c>
      <c r="K8748" t="s">
        <v>23</v>
      </c>
      <c r="L8748" t="s">
        <v>24</v>
      </c>
      <c r="M8748" t="s">
        <v>23</v>
      </c>
      <c r="P8748" t="s">
        <v>27</v>
      </c>
      <c r="R8748" t="s">
        <v>1837</v>
      </c>
      <c r="U8748" t="str">
        <f>VLOOKUP(C8748,'Irvine_MPN_16-17'!B:B,1,FALSE)</f>
        <v>RC0402FR-071K24L</v>
      </c>
    </row>
    <row r="8749" spans="1:21" x14ac:dyDescent="0.25">
      <c r="A8749">
        <v>10001884</v>
      </c>
      <c r="B8749" t="s">
        <v>162</v>
      </c>
      <c r="C8749" t="s">
        <v>16913</v>
      </c>
      <c r="D8749" t="str">
        <f t="shared" si="136"/>
        <v>YageoRC0402FR-071K33L</v>
      </c>
      <c r="E8749" t="s">
        <v>1837</v>
      </c>
      <c r="G8749" t="s">
        <v>15967</v>
      </c>
      <c r="H8749" t="s">
        <v>22</v>
      </c>
      <c r="J8749" t="s">
        <v>23</v>
      </c>
      <c r="K8749" t="s">
        <v>23</v>
      </c>
      <c r="L8749" t="s">
        <v>24</v>
      </c>
      <c r="M8749" t="s">
        <v>23</v>
      </c>
      <c r="P8749" t="s">
        <v>27</v>
      </c>
      <c r="R8749" t="s">
        <v>1837</v>
      </c>
      <c r="U8749" t="str">
        <f>VLOOKUP(C8749,'Irvine_MPN_16-17'!B:B,1,FALSE)</f>
        <v>RC0402FR-071K33L</v>
      </c>
    </row>
    <row r="8750" spans="1:21" x14ac:dyDescent="0.25">
      <c r="A8750">
        <v>3916305</v>
      </c>
      <c r="B8750" t="s">
        <v>162</v>
      </c>
      <c r="C8750" t="s">
        <v>16914</v>
      </c>
      <c r="D8750" t="str">
        <f t="shared" si="136"/>
        <v>YageoRC0402FR-071K3L</v>
      </c>
      <c r="E8750" t="s">
        <v>1837</v>
      </c>
      <c r="G8750" t="s">
        <v>15965</v>
      </c>
      <c r="H8750" t="s">
        <v>22</v>
      </c>
      <c r="J8750" t="s">
        <v>23</v>
      </c>
      <c r="K8750" t="s">
        <v>23</v>
      </c>
      <c r="L8750" t="s">
        <v>24</v>
      </c>
      <c r="M8750" t="s">
        <v>23</v>
      </c>
      <c r="P8750" t="s">
        <v>27</v>
      </c>
      <c r="R8750" t="s">
        <v>1837</v>
      </c>
      <c r="U8750" t="str">
        <f>VLOOKUP(C8750,'Irvine_MPN_16-17'!B:B,1,FALSE)</f>
        <v>RC0402FR-071K3L</v>
      </c>
    </row>
    <row r="8751" spans="1:21" x14ac:dyDescent="0.25">
      <c r="A8751">
        <v>10000193</v>
      </c>
      <c r="B8751" t="s">
        <v>162</v>
      </c>
      <c r="C8751" t="s">
        <v>16915</v>
      </c>
      <c r="D8751" t="str">
        <f t="shared" si="136"/>
        <v>YageoRC0402FR-071K47L</v>
      </c>
      <c r="E8751" t="s">
        <v>1837</v>
      </c>
      <c r="G8751" t="s">
        <v>13918</v>
      </c>
      <c r="H8751" t="s">
        <v>22</v>
      </c>
      <c r="J8751" t="s">
        <v>23</v>
      </c>
      <c r="K8751" t="s">
        <v>23</v>
      </c>
      <c r="L8751" t="s">
        <v>24</v>
      </c>
      <c r="M8751" t="s">
        <v>23</v>
      </c>
      <c r="P8751" t="s">
        <v>27</v>
      </c>
      <c r="R8751" t="s">
        <v>1837</v>
      </c>
      <c r="U8751" t="str">
        <f>VLOOKUP(C8751,'Irvine_MPN_16-17'!B:B,1,FALSE)</f>
        <v>RC0402FR-071K47L</v>
      </c>
    </row>
    <row r="8752" spans="1:21" x14ac:dyDescent="0.25">
      <c r="A8752">
        <v>10001008</v>
      </c>
      <c r="B8752" t="s">
        <v>162</v>
      </c>
      <c r="C8752" t="s">
        <v>16916</v>
      </c>
      <c r="D8752" t="str">
        <f t="shared" si="136"/>
        <v>YageoRC0402FR-071K4L</v>
      </c>
      <c r="E8752" t="s">
        <v>1837</v>
      </c>
      <c r="G8752" t="s">
        <v>13719</v>
      </c>
      <c r="H8752" t="s">
        <v>22</v>
      </c>
      <c r="J8752" t="s">
        <v>23</v>
      </c>
      <c r="K8752" t="s">
        <v>23</v>
      </c>
      <c r="L8752" t="s">
        <v>24</v>
      </c>
      <c r="M8752" t="s">
        <v>23</v>
      </c>
      <c r="P8752" t="s">
        <v>27</v>
      </c>
      <c r="R8752" t="s">
        <v>1837</v>
      </c>
      <c r="U8752" t="str">
        <f>VLOOKUP(C8752,'Irvine_MPN_16-17'!B:B,1,FALSE)</f>
        <v>RC0402FR-071K4L</v>
      </c>
    </row>
    <row r="8753" spans="1:21" x14ac:dyDescent="0.25">
      <c r="A8753" t="s">
        <v>16917</v>
      </c>
      <c r="B8753" t="s">
        <v>162</v>
      </c>
      <c r="C8753" t="s">
        <v>16918</v>
      </c>
      <c r="D8753" t="str">
        <f t="shared" si="136"/>
        <v>YageoRC0402FR-071K54L</v>
      </c>
      <c r="E8753" t="s">
        <v>1837</v>
      </c>
      <c r="G8753" t="s">
        <v>13931</v>
      </c>
      <c r="H8753" t="s">
        <v>22</v>
      </c>
      <c r="J8753" t="s">
        <v>23</v>
      </c>
      <c r="K8753" t="s">
        <v>23</v>
      </c>
      <c r="L8753" t="s">
        <v>24</v>
      </c>
      <c r="M8753" t="s">
        <v>23</v>
      </c>
      <c r="P8753" t="s">
        <v>27</v>
      </c>
      <c r="R8753" t="s">
        <v>1837</v>
      </c>
      <c r="U8753" t="str">
        <f>VLOOKUP(C8753,'Irvine_MPN_16-17'!B:B,1,FALSE)</f>
        <v>RC0402FR-071K54L</v>
      </c>
    </row>
    <row r="8754" spans="1:21" x14ac:dyDescent="0.25">
      <c r="A8754" t="s">
        <v>16919</v>
      </c>
      <c r="B8754" t="s">
        <v>162</v>
      </c>
      <c r="C8754" t="s">
        <v>16920</v>
      </c>
      <c r="D8754" t="str">
        <f t="shared" si="136"/>
        <v>YageoRC0402FR-071K5L</v>
      </c>
      <c r="E8754" t="s">
        <v>1837</v>
      </c>
      <c r="G8754" t="s">
        <v>13210</v>
      </c>
      <c r="H8754" t="s">
        <v>22</v>
      </c>
      <c r="J8754" t="s">
        <v>23</v>
      </c>
      <c r="K8754" t="s">
        <v>23</v>
      </c>
      <c r="L8754" t="s">
        <v>24</v>
      </c>
      <c r="M8754" t="s">
        <v>23</v>
      </c>
      <c r="P8754" t="s">
        <v>27</v>
      </c>
      <c r="R8754" t="s">
        <v>1837</v>
      </c>
      <c r="U8754" t="str">
        <f>VLOOKUP(C8754,'Irvine_MPN_16-17'!B:B,1,FALSE)</f>
        <v>RC0402FR-071K5L</v>
      </c>
    </row>
    <row r="8755" spans="1:21" x14ac:dyDescent="0.25">
      <c r="A8755" t="s">
        <v>11767</v>
      </c>
      <c r="B8755" t="s">
        <v>162</v>
      </c>
      <c r="C8755" t="s">
        <v>16921</v>
      </c>
      <c r="D8755" t="str">
        <f t="shared" si="136"/>
        <v>YageoRC0402FR-071K82L</v>
      </c>
      <c r="E8755" t="s">
        <v>1837</v>
      </c>
      <c r="G8755" t="s">
        <v>11769</v>
      </c>
      <c r="H8755" t="s">
        <v>22</v>
      </c>
      <c r="J8755" t="s">
        <v>23</v>
      </c>
      <c r="K8755" t="s">
        <v>23</v>
      </c>
      <c r="L8755" t="s">
        <v>24</v>
      </c>
      <c r="M8755" t="s">
        <v>23</v>
      </c>
      <c r="P8755" t="s">
        <v>27</v>
      </c>
      <c r="R8755" t="s">
        <v>1837</v>
      </c>
      <c r="U8755" t="str">
        <f>VLOOKUP(C8755,'Irvine_MPN_16-17'!B:B,1,FALSE)</f>
        <v>RC0402FR-071K82L</v>
      </c>
    </row>
    <row r="8756" spans="1:21" x14ac:dyDescent="0.25">
      <c r="A8756" t="s">
        <v>11775</v>
      </c>
      <c r="B8756" t="s">
        <v>162</v>
      </c>
      <c r="C8756" t="s">
        <v>16922</v>
      </c>
      <c r="D8756" t="str">
        <f t="shared" si="136"/>
        <v>YageoRC0402FR-071K87L</v>
      </c>
      <c r="E8756" t="s">
        <v>1837</v>
      </c>
      <c r="G8756" t="s">
        <v>11777</v>
      </c>
      <c r="H8756" t="s">
        <v>22</v>
      </c>
      <c r="J8756" t="s">
        <v>23</v>
      </c>
      <c r="K8756" t="s">
        <v>23</v>
      </c>
      <c r="L8756" t="s">
        <v>24</v>
      </c>
      <c r="M8756" t="s">
        <v>23</v>
      </c>
      <c r="P8756" t="s">
        <v>27</v>
      </c>
      <c r="R8756" t="s">
        <v>1837</v>
      </c>
      <c r="U8756" t="str">
        <f>VLOOKUP(C8756,'Irvine_MPN_16-17'!B:B,1,FALSE)</f>
        <v>RC0402FR-071K87L</v>
      </c>
    </row>
    <row r="8757" spans="1:21" x14ac:dyDescent="0.25">
      <c r="A8757">
        <v>10000195</v>
      </c>
      <c r="B8757" t="s">
        <v>162</v>
      </c>
      <c r="C8757" t="s">
        <v>16923</v>
      </c>
      <c r="D8757" t="str">
        <f t="shared" si="136"/>
        <v>YageoRC0402FR-071K96L</v>
      </c>
      <c r="E8757" t="s">
        <v>1837</v>
      </c>
      <c r="G8757" t="s">
        <v>13941</v>
      </c>
      <c r="H8757" t="s">
        <v>22</v>
      </c>
      <c r="J8757" t="s">
        <v>23</v>
      </c>
      <c r="K8757" t="s">
        <v>23</v>
      </c>
      <c r="L8757" t="s">
        <v>24</v>
      </c>
      <c r="M8757" t="s">
        <v>23</v>
      </c>
      <c r="P8757" t="s">
        <v>27</v>
      </c>
      <c r="R8757" t="s">
        <v>1837</v>
      </c>
      <c r="U8757" t="str">
        <f>VLOOKUP(C8757,'Irvine_MPN_16-17'!B:B,1,FALSE)</f>
        <v>RC0402FR-071K96L</v>
      </c>
    </row>
    <row r="8758" spans="1:21" x14ac:dyDescent="0.25">
      <c r="A8758" t="s">
        <v>14277</v>
      </c>
      <c r="B8758" t="s">
        <v>162</v>
      </c>
      <c r="C8758" t="s">
        <v>9503</v>
      </c>
      <c r="D8758" t="str">
        <f t="shared" si="136"/>
        <v>YageoRC0402FR-071KL</v>
      </c>
      <c r="E8758" t="s">
        <v>1837</v>
      </c>
      <c r="G8758" t="s">
        <v>11682</v>
      </c>
      <c r="H8758" t="s">
        <v>22</v>
      </c>
      <c r="J8758" t="s">
        <v>23</v>
      </c>
      <c r="K8758" t="s">
        <v>23</v>
      </c>
      <c r="L8758" t="s">
        <v>24</v>
      </c>
      <c r="M8758" t="s">
        <v>23</v>
      </c>
      <c r="P8758" t="s">
        <v>27</v>
      </c>
      <c r="R8758" t="s">
        <v>1837</v>
      </c>
      <c r="U8758" t="str">
        <f>VLOOKUP(C8758,'Irvine_MPN_16-17'!B:B,1,FALSE)</f>
        <v>RC0402FR-071KL</v>
      </c>
    </row>
    <row r="8759" spans="1:21" x14ac:dyDescent="0.25">
      <c r="A8759">
        <v>10001512</v>
      </c>
      <c r="B8759" t="s">
        <v>162</v>
      </c>
      <c r="C8759" t="s">
        <v>16924</v>
      </c>
      <c r="D8759" t="str">
        <f t="shared" si="136"/>
        <v>YageoRC0402FR-071M5L</v>
      </c>
      <c r="E8759" t="s">
        <v>1837</v>
      </c>
      <c r="G8759" t="s">
        <v>13929</v>
      </c>
      <c r="H8759" t="s">
        <v>22</v>
      </c>
      <c r="J8759" t="s">
        <v>23</v>
      </c>
      <c r="K8759" t="s">
        <v>23</v>
      </c>
      <c r="L8759" t="s">
        <v>24</v>
      </c>
      <c r="M8759" t="s">
        <v>23</v>
      </c>
      <c r="P8759" t="s">
        <v>27</v>
      </c>
      <c r="R8759" t="s">
        <v>1837</v>
      </c>
      <c r="U8759" t="str">
        <f>VLOOKUP(C8759,'Irvine_MPN_16-17'!B:B,1,FALSE)</f>
        <v>RC0402FR-071M5L</v>
      </c>
    </row>
    <row r="8760" spans="1:21" x14ac:dyDescent="0.25">
      <c r="A8760" t="s">
        <v>16925</v>
      </c>
      <c r="B8760" t="s">
        <v>162</v>
      </c>
      <c r="C8760" t="s">
        <v>16926</v>
      </c>
      <c r="D8760" t="str">
        <f t="shared" si="136"/>
        <v>YageoRC0402FR-071ML</v>
      </c>
      <c r="E8760" t="s">
        <v>1837</v>
      </c>
      <c r="G8760" t="s">
        <v>13891</v>
      </c>
      <c r="H8760" t="s">
        <v>22</v>
      </c>
      <c r="J8760" t="s">
        <v>23</v>
      </c>
      <c r="K8760" t="s">
        <v>23</v>
      </c>
      <c r="L8760" t="s">
        <v>24</v>
      </c>
      <c r="M8760" t="s">
        <v>23</v>
      </c>
      <c r="P8760" t="s">
        <v>27</v>
      </c>
      <c r="R8760" t="s">
        <v>1837</v>
      </c>
      <c r="U8760" t="str">
        <f>VLOOKUP(C8760,'Irvine_MPN_16-17'!B:B,1,FALSE)</f>
        <v>RC0402FR-071ML</v>
      </c>
    </row>
    <row r="8761" spans="1:21" x14ac:dyDescent="0.25">
      <c r="A8761">
        <v>10002112</v>
      </c>
      <c r="B8761" t="s">
        <v>162</v>
      </c>
      <c r="C8761" t="s">
        <v>16927</v>
      </c>
      <c r="D8761" t="str">
        <f t="shared" si="136"/>
        <v>YageoRC0402FR-071R2L</v>
      </c>
      <c r="E8761" t="s">
        <v>1837</v>
      </c>
      <c r="G8761" t="s">
        <v>15982</v>
      </c>
      <c r="H8761" t="s">
        <v>22</v>
      </c>
      <c r="J8761" t="s">
        <v>23</v>
      </c>
      <c r="K8761" t="s">
        <v>23</v>
      </c>
      <c r="L8761" t="s">
        <v>24</v>
      </c>
      <c r="M8761" t="s">
        <v>23</v>
      </c>
      <c r="P8761" t="s">
        <v>27</v>
      </c>
      <c r="R8761" t="s">
        <v>1837</v>
      </c>
      <c r="U8761" t="str">
        <f>VLOOKUP(C8761,'Irvine_MPN_16-17'!B:B,1,FALSE)</f>
        <v>RC0402FR-071R2L</v>
      </c>
    </row>
    <row r="8762" spans="1:21" x14ac:dyDescent="0.25">
      <c r="A8762">
        <v>10000376</v>
      </c>
      <c r="B8762" t="s">
        <v>162</v>
      </c>
      <c r="C8762" t="s">
        <v>16928</v>
      </c>
      <c r="D8762" t="str">
        <f t="shared" si="136"/>
        <v>YageoRC0402FR-071RL</v>
      </c>
      <c r="E8762" t="s">
        <v>1837</v>
      </c>
      <c r="G8762" t="s">
        <v>15980</v>
      </c>
      <c r="H8762" t="s">
        <v>22</v>
      </c>
      <c r="J8762" t="s">
        <v>23</v>
      </c>
      <c r="K8762" t="s">
        <v>23</v>
      </c>
      <c r="L8762" t="s">
        <v>24</v>
      </c>
      <c r="M8762" t="s">
        <v>23</v>
      </c>
      <c r="P8762" t="s">
        <v>27</v>
      </c>
      <c r="R8762" t="s">
        <v>1837</v>
      </c>
      <c r="U8762" t="str">
        <f>VLOOKUP(C8762,'Irvine_MPN_16-17'!B:B,1,FALSE)</f>
        <v>RC0402FR-071RL</v>
      </c>
    </row>
    <row r="8763" spans="1:21" x14ac:dyDescent="0.25">
      <c r="A8763">
        <v>10002504</v>
      </c>
      <c r="B8763" t="s">
        <v>162</v>
      </c>
      <c r="C8763" t="s">
        <v>16929</v>
      </c>
      <c r="D8763" t="str">
        <f t="shared" si="136"/>
        <v>YageoRC0402FR-07200RL</v>
      </c>
      <c r="E8763" t="s">
        <v>1837</v>
      </c>
      <c r="G8763" t="s">
        <v>11783</v>
      </c>
      <c r="H8763" t="s">
        <v>22</v>
      </c>
      <c r="J8763" t="s">
        <v>23</v>
      </c>
      <c r="K8763" t="s">
        <v>23</v>
      </c>
      <c r="L8763" t="s">
        <v>24</v>
      </c>
      <c r="M8763" t="s">
        <v>23</v>
      </c>
      <c r="P8763" t="s">
        <v>27</v>
      </c>
      <c r="R8763" t="s">
        <v>1837</v>
      </c>
      <c r="U8763" t="str">
        <f>VLOOKUP(C8763,'Irvine_MPN_16-17'!B:B,1,FALSE)</f>
        <v>RC0402FR-07200RL</v>
      </c>
    </row>
    <row r="8764" spans="1:21" x14ac:dyDescent="0.25">
      <c r="A8764">
        <v>10001174</v>
      </c>
      <c r="B8764" t="s">
        <v>162</v>
      </c>
      <c r="C8764" t="s">
        <v>16930</v>
      </c>
      <c r="D8764" t="str">
        <f t="shared" si="136"/>
        <v>YageoRC0402FR-0720K5L</v>
      </c>
      <c r="E8764" t="s">
        <v>1837</v>
      </c>
      <c r="G8764" t="s">
        <v>13947</v>
      </c>
      <c r="H8764" t="s">
        <v>22</v>
      </c>
      <c r="J8764" t="s">
        <v>23</v>
      </c>
      <c r="K8764" t="s">
        <v>23</v>
      </c>
      <c r="L8764" t="s">
        <v>24</v>
      </c>
      <c r="M8764" t="s">
        <v>23</v>
      </c>
      <c r="P8764" t="s">
        <v>27</v>
      </c>
      <c r="R8764" t="s">
        <v>1837</v>
      </c>
      <c r="U8764" t="str">
        <f>VLOOKUP(C8764,'Irvine_MPN_16-17'!B:B,1,FALSE)</f>
        <v>RC0402FR-0720K5L</v>
      </c>
    </row>
    <row r="8765" spans="1:21" x14ac:dyDescent="0.25">
      <c r="A8765" t="s">
        <v>16931</v>
      </c>
      <c r="B8765" t="s">
        <v>162</v>
      </c>
      <c r="C8765" t="s">
        <v>1693</v>
      </c>
      <c r="D8765" t="str">
        <f t="shared" si="136"/>
        <v>YageoRC0402FR-0720KL</v>
      </c>
      <c r="E8765" t="s">
        <v>1837</v>
      </c>
      <c r="G8765" t="s">
        <v>11787</v>
      </c>
      <c r="H8765" t="s">
        <v>22</v>
      </c>
      <c r="J8765" t="s">
        <v>23</v>
      </c>
      <c r="K8765" t="s">
        <v>23</v>
      </c>
      <c r="L8765" t="s">
        <v>24</v>
      </c>
      <c r="M8765" t="s">
        <v>23</v>
      </c>
      <c r="P8765" t="s">
        <v>27</v>
      </c>
      <c r="R8765" t="s">
        <v>1837</v>
      </c>
      <c r="U8765" t="str">
        <f>VLOOKUP(C8765,'Irvine_MPN_16-17'!B:B,1,FALSE)</f>
        <v>RC0402FR-0720KL</v>
      </c>
    </row>
    <row r="8766" spans="1:21" x14ac:dyDescent="0.25">
      <c r="A8766" t="s">
        <v>10461</v>
      </c>
      <c r="B8766" t="s">
        <v>162</v>
      </c>
      <c r="C8766" t="s">
        <v>16932</v>
      </c>
      <c r="D8766" t="str">
        <f t="shared" si="136"/>
        <v>YageoRC0402FR-0722KL</v>
      </c>
      <c r="E8766" t="s">
        <v>1837</v>
      </c>
      <c r="G8766" t="s">
        <v>10463</v>
      </c>
      <c r="H8766" t="s">
        <v>22</v>
      </c>
      <c r="J8766" t="s">
        <v>23</v>
      </c>
      <c r="K8766" t="s">
        <v>23</v>
      </c>
      <c r="L8766" t="s">
        <v>24</v>
      </c>
      <c r="M8766" t="s">
        <v>23</v>
      </c>
      <c r="P8766" t="s">
        <v>27</v>
      </c>
      <c r="R8766" t="s">
        <v>1837</v>
      </c>
      <c r="U8766" t="str">
        <f>VLOOKUP(C8766,'Irvine_MPN_16-17'!B:B,1,FALSE)</f>
        <v>RC0402FR-0722KL</v>
      </c>
    </row>
    <row r="8767" spans="1:21" x14ac:dyDescent="0.25">
      <c r="A8767" t="s">
        <v>16933</v>
      </c>
      <c r="B8767" t="s">
        <v>162</v>
      </c>
      <c r="C8767" t="s">
        <v>16934</v>
      </c>
      <c r="D8767" t="str">
        <f t="shared" si="136"/>
        <v>YageoRC0402FR-0722R1L</v>
      </c>
      <c r="E8767" t="s">
        <v>1837</v>
      </c>
      <c r="G8767" t="s">
        <v>11801</v>
      </c>
      <c r="H8767" t="s">
        <v>22</v>
      </c>
      <c r="J8767" t="s">
        <v>23</v>
      </c>
      <c r="K8767" t="s">
        <v>23</v>
      </c>
      <c r="L8767" t="s">
        <v>24</v>
      </c>
      <c r="M8767" t="s">
        <v>23</v>
      </c>
      <c r="P8767" t="s">
        <v>27</v>
      </c>
      <c r="R8767" t="s">
        <v>1837</v>
      </c>
      <c r="U8767" t="str">
        <f>VLOOKUP(C8767,'Irvine_MPN_16-17'!B:B,1,FALSE)</f>
        <v>RC0402FR-0722R1L</v>
      </c>
    </row>
    <row r="8768" spans="1:21" x14ac:dyDescent="0.25">
      <c r="A8768">
        <v>10000959</v>
      </c>
      <c r="B8768" t="s">
        <v>162</v>
      </c>
      <c r="C8768" t="s">
        <v>16935</v>
      </c>
      <c r="D8768" t="str">
        <f t="shared" si="136"/>
        <v>YageoRC0402FR-0722RL</v>
      </c>
      <c r="E8768" t="s">
        <v>1837</v>
      </c>
      <c r="G8768" t="s">
        <v>13739</v>
      </c>
      <c r="H8768" t="s">
        <v>22</v>
      </c>
      <c r="J8768" t="s">
        <v>23</v>
      </c>
      <c r="K8768" t="s">
        <v>23</v>
      </c>
      <c r="L8768" t="s">
        <v>24</v>
      </c>
      <c r="M8768" t="s">
        <v>23</v>
      </c>
      <c r="P8768" t="s">
        <v>27</v>
      </c>
      <c r="R8768" t="s">
        <v>1837</v>
      </c>
      <c r="U8768" t="str">
        <f>VLOOKUP(C8768,'Irvine_MPN_16-17'!B:B,1,FALSE)</f>
        <v>RC0402FR-0722RL</v>
      </c>
    </row>
    <row r="8769" spans="1:21" x14ac:dyDescent="0.25">
      <c r="A8769" t="s">
        <v>16936</v>
      </c>
      <c r="B8769" t="s">
        <v>162</v>
      </c>
      <c r="C8769" t="s">
        <v>9506</v>
      </c>
      <c r="D8769" t="str">
        <f t="shared" si="136"/>
        <v>YageoRC0402FR-07237RL</v>
      </c>
      <c r="E8769" t="s">
        <v>1837</v>
      </c>
      <c r="G8769" t="s">
        <v>15645</v>
      </c>
      <c r="H8769" t="s">
        <v>22</v>
      </c>
      <c r="J8769" t="s">
        <v>23</v>
      </c>
      <c r="K8769" t="s">
        <v>23</v>
      </c>
      <c r="L8769" t="s">
        <v>24</v>
      </c>
      <c r="M8769" t="s">
        <v>23</v>
      </c>
      <c r="P8769" t="s">
        <v>27</v>
      </c>
      <c r="R8769" t="s">
        <v>1837</v>
      </c>
      <c r="U8769" t="str">
        <f>VLOOKUP(C8769,'Irvine_MPN_16-17'!B:B,1,FALSE)</f>
        <v>RC0402FR-07237RL</v>
      </c>
    </row>
    <row r="8770" spans="1:21" x14ac:dyDescent="0.25">
      <c r="A8770">
        <v>10001780</v>
      </c>
      <c r="B8770" t="s">
        <v>162</v>
      </c>
      <c r="C8770" t="s">
        <v>9507</v>
      </c>
      <c r="D8770" t="str">
        <f t="shared" si="136"/>
        <v>YageoRC0402FR-0723K7L</v>
      </c>
      <c r="E8770" t="s">
        <v>1837</v>
      </c>
      <c r="G8770" t="s">
        <v>15995</v>
      </c>
      <c r="H8770" t="s">
        <v>22</v>
      </c>
      <c r="J8770" t="s">
        <v>23</v>
      </c>
      <c r="K8770" t="s">
        <v>23</v>
      </c>
      <c r="L8770" t="s">
        <v>24</v>
      </c>
      <c r="M8770" t="s">
        <v>23</v>
      </c>
      <c r="P8770" t="s">
        <v>27</v>
      </c>
      <c r="R8770" t="s">
        <v>1837</v>
      </c>
      <c r="U8770" t="str">
        <f>VLOOKUP(C8770,'Irvine_MPN_16-17'!B:B,1,FALSE)</f>
        <v>RC0402FR-0723K7L</v>
      </c>
    </row>
    <row r="8771" spans="1:21" x14ac:dyDescent="0.25">
      <c r="A8771">
        <v>10000355</v>
      </c>
      <c r="B8771" t="s">
        <v>162</v>
      </c>
      <c r="C8771" t="s">
        <v>16937</v>
      </c>
      <c r="D8771" t="str">
        <f t="shared" ref="D8771:D8834" si="137">CONCATENATE(B8771,C8771)</f>
        <v>YageoRC0402FR-07249K</v>
      </c>
      <c r="E8771" t="s">
        <v>1837</v>
      </c>
      <c r="G8771" t="s">
        <v>15997</v>
      </c>
      <c r="H8771" t="s">
        <v>22</v>
      </c>
      <c r="J8771" t="s">
        <v>23</v>
      </c>
      <c r="K8771" t="s">
        <v>23</v>
      </c>
      <c r="L8771" t="s">
        <v>24</v>
      </c>
      <c r="M8771" t="s">
        <v>23</v>
      </c>
      <c r="P8771" t="s">
        <v>27</v>
      </c>
      <c r="R8771" t="s">
        <v>1837</v>
      </c>
      <c r="U8771" t="str">
        <f>VLOOKUP(C8771,'Irvine_MPN_16-17'!B:B,1,FALSE)</f>
        <v>RC0402FR-07249K</v>
      </c>
    </row>
    <row r="8772" spans="1:21" x14ac:dyDescent="0.25">
      <c r="A8772">
        <v>10002125</v>
      </c>
      <c r="B8772" t="s">
        <v>162</v>
      </c>
      <c r="C8772" t="s">
        <v>16938</v>
      </c>
      <c r="D8772" t="str">
        <f t="shared" si="137"/>
        <v>YageoRC0402FR-07249RL</v>
      </c>
      <c r="E8772" t="s">
        <v>1837</v>
      </c>
      <c r="G8772" t="s">
        <v>13745</v>
      </c>
      <c r="H8772" t="s">
        <v>22</v>
      </c>
      <c r="J8772" t="s">
        <v>23</v>
      </c>
      <c r="K8772" t="s">
        <v>23</v>
      </c>
      <c r="L8772" t="s">
        <v>24</v>
      </c>
      <c r="M8772" t="s">
        <v>23</v>
      </c>
      <c r="P8772" t="s">
        <v>27</v>
      </c>
      <c r="R8772" t="s">
        <v>1837</v>
      </c>
      <c r="U8772" t="str">
        <f>VLOOKUP(C8772,'Irvine_MPN_16-17'!B:B,1,FALSE)</f>
        <v>RC0402FR-07249RL</v>
      </c>
    </row>
    <row r="8773" spans="1:21" x14ac:dyDescent="0.25">
      <c r="A8773" t="s">
        <v>11810</v>
      </c>
      <c r="B8773" t="s">
        <v>162</v>
      </c>
      <c r="C8773" t="s">
        <v>1695</v>
      </c>
      <c r="D8773" t="str">
        <f t="shared" si="137"/>
        <v>YageoRC0402FR-0724R9L</v>
      </c>
      <c r="E8773" t="s">
        <v>1837</v>
      </c>
      <c r="G8773" t="s">
        <v>10063</v>
      </c>
      <c r="H8773" t="s">
        <v>22</v>
      </c>
      <c r="J8773" t="s">
        <v>23</v>
      </c>
      <c r="K8773" t="s">
        <v>23</v>
      </c>
      <c r="L8773" t="s">
        <v>24</v>
      </c>
      <c r="M8773" t="s">
        <v>23</v>
      </c>
      <c r="P8773" t="s">
        <v>27</v>
      </c>
      <c r="R8773" t="s">
        <v>1837</v>
      </c>
      <c r="U8773" t="str">
        <f>VLOOKUP(C8773,'Irvine_MPN_16-17'!B:B,1,FALSE)</f>
        <v>RC0402FR-0724R9L</v>
      </c>
    </row>
    <row r="8774" spans="1:21" x14ac:dyDescent="0.25">
      <c r="A8774">
        <v>10000639</v>
      </c>
      <c r="B8774" t="s">
        <v>162</v>
      </c>
      <c r="C8774" t="s">
        <v>16939</v>
      </c>
      <c r="D8774" t="str">
        <f t="shared" si="137"/>
        <v>YageoRC0402FR-0725K5L</v>
      </c>
      <c r="E8774" t="s">
        <v>1837</v>
      </c>
      <c r="G8774" t="s">
        <v>10065</v>
      </c>
      <c r="H8774" t="s">
        <v>22</v>
      </c>
      <c r="J8774" t="s">
        <v>23</v>
      </c>
      <c r="K8774" t="s">
        <v>23</v>
      </c>
      <c r="L8774" t="s">
        <v>24</v>
      </c>
      <c r="M8774" t="s">
        <v>23</v>
      </c>
      <c r="P8774" t="s">
        <v>27</v>
      </c>
      <c r="R8774" t="s">
        <v>1837</v>
      </c>
      <c r="U8774" t="str">
        <f>VLOOKUP(C8774,'Irvine_MPN_16-17'!B:B,1,FALSE)</f>
        <v>RC0402FR-0725K5L</v>
      </c>
    </row>
    <row r="8775" spans="1:21" x14ac:dyDescent="0.25">
      <c r="A8775">
        <v>3916464</v>
      </c>
      <c r="B8775" t="s">
        <v>162</v>
      </c>
      <c r="C8775" t="s">
        <v>16940</v>
      </c>
      <c r="D8775" t="str">
        <f t="shared" si="137"/>
        <v>YageoRC0402FR-07267KL</v>
      </c>
      <c r="E8775" t="s">
        <v>1837</v>
      </c>
      <c r="G8775" t="s">
        <v>13963</v>
      </c>
      <c r="H8775" t="s">
        <v>22</v>
      </c>
      <c r="J8775" t="s">
        <v>23</v>
      </c>
      <c r="K8775" t="s">
        <v>23</v>
      </c>
      <c r="L8775" t="s">
        <v>24</v>
      </c>
      <c r="M8775" t="s">
        <v>23</v>
      </c>
      <c r="P8775" t="s">
        <v>27</v>
      </c>
      <c r="R8775" t="s">
        <v>1837</v>
      </c>
      <c r="U8775" t="str">
        <f>VLOOKUP(C8775,'Irvine_MPN_16-17'!B:B,1,FALSE)</f>
        <v>RC0402FR-07267KL</v>
      </c>
    </row>
    <row r="8776" spans="1:21" x14ac:dyDescent="0.25">
      <c r="A8776" t="s">
        <v>11821</v>
      </c>
      <c r="B8776" t="s">
        <v>162</v>
      </c>
      <c r="C8776" t="s">
        <v>9508</v>
      </c>
      <c r="D8776" t="str">
        <f t="shared" si="137"/>
        <v>YageoRC0402FR-0728K7L</v>
      </c>
      <c r="E8776" t="s">
        <v>1837</v>
      </c>
      <c r="G8776" t="s">
        <v>16941</v>
      </c>
      <c r="H8776" t="s">
        <v>22</v>
      </c>
      <c r="J8776" t="s">
        <v>23</v>
      </c>
      <c r="K8776" t="s">
        <v>23</v>
      </c>
      <c r="L8776" t="s">
        <v>24</v>
      </c>
      <c r="M8776" t="s">
        <v>23</v>
      </c>
      <c r="P8776" t="s">
        <v>27</v>
      </c>
      <c r="R8776" t="s">
        <v>1837</v>
      </c>
      <c r="U8776" t="str">
        <f>VLOOKUP(C8776,'Irvine_MPN_16-17'!B:B,1,FALSE)</f>
        <v>RC0402FR-0728K7L</v>
      </c>
    </row>
    <row r="8777" spans="1:21" x14ac:dyDescent="0.25">
      <c r="A8777">
        <v>3916279</v>
      </c>
      <c r="B8777" t="s">
        <v>162</v>
      </c>
      <c r="C8777" t="s">
        <v>16942</v>
      </c>
      <c r="D8777" t="str">
        <f t="shared" si="137"/>
        <v>YageoRC0402FR-072K21L</v>
      </c>
      <c r="E8777" t="s">
        <v>1837</v>
      </c>
      <c r="G8777" t="s">
        <v>10059</v>
      </c>
      <c r="H8777" t="s">
        <v>22</v>
      </c>
      <c r="J8777" t="s">
        <v>23</v>
      </c>
      <c r="K8777" t="s">
        <v>23</v>
      </c>
      <c r="L8777" t="s">
        <v>24</v>
      </c>
      <c r="M8777" t="s">
        <v>23</v>
      </c>
      <c r="P8777" t="s">
        <v>27</v>
      </c>
      <c r="R8777" t="s">
        <v>1837</v>
      </c>
      <c r="U8777" t="str">
        <f>VLOOKUP(C8777,'Irvine_MPN_16-17'!B:B,1,FALSE)</f>
        <v>RC0402FR-072K21L</v>
      </c>
    </row>
    <row r="8778" spans="1:21" x14ac:dyDescent="0.25">
      <c r="A8778">
        <v>10001937</v>
      </c>
      <c r="B8778" t="s">
        <v>162</v>
      </c>
      <c r="C8778" t="s">
        <v>16943</v>
      </c>
      <c r="D8778" t="str">
        <f t="shared" si="137"/>
        <v>YageoRC0402FR-072K43L</v>
      </c>
      <c r="E8778" t="s">
        <v>1837</v>
      </c>
      <c r="G8778" t="s">
        <v>13743</v>
      </c>
      <c r="H8778" t="s">
        <v>22</v>
      </c>
      <c r="J8778" t="s">
        <v>23</v>
      </c>
      <c r="K8778" t="s">
        <v>23</v>
      </c>
      <c r="L8778" t="s">
        <v>24</v>
      </c>
      <c r="M8778" t="s">
        <v>23</v>
      </c>
      <c r="P8778" t="s">
        <v>27</v>
      </c>
      <c r="R8778" t="s">
        <v>1837</v>
      </c>
      <c r="U8778" t="str">
        <f>VLOOKUP(C8778,'Irvine_MPN_16-17'!B:B,1,FALSE)</f>
        <v>RC0402FR-072K43L</v>
      </c>
    </row>
    <row r="8779" spans="1:21" x14ac:dyDescent="0.25">
      <c r="A8779">
        <v>10002066</v>
      </c>
      <c r="B8779" t="s">
        <v>162</v>
      </c>
      <c r="C8779" t="s">
        <v>16944</v>
      </c>
      <c r="D8779" t="str">
        <f t="shared" si="137"/>
        <v>YageoRC0402FR-072K49L</v>
      </c>
      <c r="E8779" t="s">
        <v>1837</v>
      </c>
      <c r="G8779" t="s">
        <v>16945</v>
      </c>
      <c r="H8779" t="s">
        <v>22</v>
      </c>
      <c r="J8779" t="s">
        <v>23</v>
      </c>
      <c r="K8779" t="s">
        <v>23</v>
      </c>
      <c r="L8779" t="s">
        <v>24</v>
      </c>
      <c r="M8779" t="s">
        <v>23</v>
      </c>
      <c r="P8779" t="s">
        <v>27</v>
      </c>
      <c r="R8779" t="s">
        <v>1837</v>
      </c>
      <c r="U8779" t="str">
        <f>VLOOKUP(C8779,'Irvine_MPN_16-17'!B:B,1,FALSE)</f>
        <v>RC0402FR-072K49L</v>
      </c>
    </row>
    <row r="8780" spans="1:21" x14ac:dyDescent="0.25">
      <c r="A8780" t="s">
        <v>11813</v>
      </c>
      <c r="B8780" t="s">
        <v>162</v>
      </c>
      <c r="C8780" t="s">
        <v>16946</v>
      </c>
      <c r="D8780" t="str">
        <f t="shared" si="137"/>
        <v>YageoRC0402FR-072K55L</v>
      </c>
      <c r="E8780" t="s">
        <v>1837</v>
      </c>
      <c r="G8780" t="s">
        <v>11815</v>
      </c>
      <c r="H8780" t="s">
        <v>22</v>
      </c>
      <c r="J8780" t="s">
        <v>23</v>
      </c>
      <c r="K8780" t="s">
        <v>23</v>
      </c>
      <c r="L8780" t="s">
        <v>24</v>
      </c>
      <c r="M8780" t="s">
        <v>23</v>
      </c>
      <c r="P8780" t="s">
        <v>27</v>
      </c>
      <c r="R8780" t="s">
        <v>1837</v>
      </c>
      <c r="U8780" t="str">
        <f>VLOOKUP(C8780,'Irvine_MPN_16-17'!B:B,1,FALSE)</f>
        <v>RC0402FR-072K55L</v>
      </c>
    </row>
    <row r="8781" spans="1:21" x14ac:dyDescent="0.25">
      <c r="A8781" t="s">
        <v>14624</v>
      </c>
      <c r="B8781" t="s">
        <v>162</v>
      </c>
      <c r="C8781" t="s">
        <v>16947</v>
      </c>
      <c r="D8781" t="str">
        <f t="shared" si="137"/>
        <v>YageoRC0402FR-072KL</v>
      </c>
      <c r="E8781" t="s">
        <v>1837</v>
      </c>
      <c r="G8781" t="s">
        <v>13735</v>
      </c>
      <c r="H8781" t="s">
        <v>22</v>
      </c>
      <c r="J8781" t="s">
        <v>23</v>
      </c>
      <c r="K8781" t="s">
        <v>23</v>
      </c>
      <c r="L8781" t="s">
        <v>24</v>
      </c>
      <c r="M8781" t="s">
        <v>23</v>
      </c>
      <c r="P8781" t="s">
        <v>27</v>
      </c>
      <c r="R8781" t="s">
        <v>1837</v>
      </c>
      <c r="U8781" t="str">
        <f>VLOOKUP(C8781,'Irvine_MPN_16-17'!B:B,1,FALSE)</f>
        <v>RC0402FR-072KL</v>
      </c>
    </row>
    <row r="8782" spans="1:21" x14ac:dyDescent="0.25">
      <c r="A8782">
        <v>10002460</v>
      </c>
      <c r="B8782" t="s">
        <v>162</v>
      </c>
      <c r="C8782" t="s">
        <v>16948</v>
      </c>
      <c r="D8782" t="str">
        <f t="shared" si="137"/>
        <v>YageoRC0402FR-072R1L</v>
      </c>
      <c r="E8782" t="s">
        <v>1837</v>
      </c>
      <c r="G8782" t="s">
        <v>16011</v>
      </c>
      <c r="H8782" t="s">
        <v>22</v>
      </c>
      <c r="J8782" t="s">
        <v>23</v>
      </c>
      <c r="K8782" t="s">
        <v>23</v>
      </c>
      <c r="L8782" t="s">
        <v>24</v>
      </c>
      <c r="M8782" t="s">
        <v>23</v>
      </c>
      <c r="P8782" t="s">
        <v>27</v>
      </c>
      <c r="R8782" t="s">
        <v>1837</v>
      </c>
      <c r="U8782" t="str">
        <f>VLOOKUP(C8782,'Irvine_MPN_16-17'!B:B,1,FALSE)</f>
        <v>RC0402FR-072R1L</v>
      </c>
    </row>
    <row r="8783" spans="1:21" x14ac:dyDescent="0.25">
      <c r="A8783">
        <v>10000793</v>
      </c>
      <c r="B8783" t="s">
        <v>162</v>
      </c>
      <c r="C8783" t="s">
        <v>16949</v>
      </c>
      <c r="D8783" t="str">
        <f t="shared" si="137"/>
        <v>YageoRC0402FR-072R2L</v>
      </c>
      <c r="E8783" t="s">
        <v>1837</v>
      </c>
      <c r="G8783" t="s">
        <v>13967</v>
      </c>
      <c r="H8783" t="s">
        <v>22</v>
      </c>
      <c r="J8783" t="s">
        <v>23</v>
      </c>
      <c r="K8783" t="s">
        <v>23</v>
      </c>
      <c r="L8783" t="s">
        <v>24</v>
      </c>
      <c r="M8783" t="s">
        <v>23</v>
      </c>
      <c r="P8783" t="s">
        <v>27</v>
      </c>
      <c r="R8783" t="s">
        <v>1837</v>
      </c>
      <c r="U8783" t="str">
        <f>VLOOKUP(C8783,'Irvine_MPN_16-17'!B:B,1,FALSE)</f>
        <v>RC0402FR-072R2L</v>
      </c>
    </row>
    <row r="8784" spans="1:21" x14ac:dyDescent="0.25">
      <c r="A8784">
        <v>10001363</v>
      </c>
      <c r="B8784" t="s">
        <v>162</v>
      </c>
      <c r="C8784" t="s">
        <v>16950</v>
      </c>
      <c r="D8784" t="str">
        <f t="shared" si="137"/>
        <v>YageoRC0402FR-07301KL</v>
      </c>
      <c r="E8784" t="s">
        <v>1837</v>
      </c>
      <c r="G8784" t="s">
        <v>13971</v>
      </c>
      <c r="H8784" t="s">
        <v>22</v>
      </c>
      <c r="J8784" t="s">
        <v>23</v>
      </c>
      <c r="K8784" t="s">
        <v>23</v>
      </c>
      <c r="L8784" t="s">
        <v>24</v>
      </c>
      <c r="M8784" t="s">
        <v>23</v>
      </c>
      <c r="P8784" t="s">
        <v>27</v>
      </c>
      <c r="R8784" t="s">
        <v>1837</v>
      </c>
      <c r="U8784" t="str">
        <f>VLOOKUP(C8784,'Irvine_MPN_16-17'!B:B,1,FALSE)</f>
        <v>RC0402FR-07301KL</v>
      </c>
    </row>
    <row r="8785" spans="1:21" x14ac:dyDescent="0.25">
      <c r="A8785" t="s">
        <v>16951</v>
      </c>
      <c r="B8785" t="s">
        <v>162</v>
      </c>
      <c r="C8785" t="s">
        <v>16952</v>
      </c>
      <c r="D8785" t="str">
        <f t="shared" si="137"/>
        <v>YageoRC0402FR-07301RL</v>
      </c>
      <c r="E8785" t="s">
        <v>1837</v>
      </c>
      <c r="G8785" t="s">
        <v>16953</v>
      </c>
      <c r="H8785" t="s">
        <v>22</v>
      </c>
      <c r="J8785" t="s">
        <v>23</v>
      </c>
      <c r="K8785" t="s">
        <v>23</v>
      </c>
      <c r="L8785" t="s">
        <v>24</v>
      </c>
      <c r="M8785" t="s">
        <v>23</v>
      </c>
      <c r="P8785" t="s">
        <v>27</v>
      </c>
      <c r="R8785" t="s">
        <v>1837</v>
      </c>
      <c r="U8785" t="str">
        <f>VLOOKUP(C8785,'Irvine_MPN_16-17'!B:B,1,FALSE)</f>
        <v>RC0402FR-07301RL</v>
      </c>
    </row>
    <row r="8786" spans="1:21" x14ac:dyDescent="0.25">
      <c r="A8786" t="s">
        <v>10416</v>
      </c>
      <c r="B8786" t="s">
        <v>162</v>
      </c>
      <c r="C8786" t="s">
        <v>16954</v>
      </c>
      <c r="D8786" t="str">
        <f t="shared" si="137"/>
        <v>YageoRC0402FR-0730KL</v>
      </c>
      <c r="E8786" t="s">
        <v>1837</v>
      </c>
      <c r="G8786" t="s">
        <v>10418</v>
      </c>
      <c r="H8786" t="s">
        <v>22</v>
      </c>
      <c r="J8786" t="s">
        <v>23</v>
      </c>
      <c r="K8786" t="s">
        <v>23</v>
      </c>
      <c r="L8786" t="s">
        <v>24</v>
      </c>
      <c r="M8786" t="s">
        <v>23</v>
      </c>
      <c r="P8786" t="s">
        <v>27</v>
      </c>
      <c r="R8786" t="s">
        <v>1837</v>
      </c>
      <c r="U8786" t="str">
        <f>VLOOKUP(C8786,'Irvine_MPN_16-17'!B:B,1,FALSE)</f>
        <v>RC0402FR-0730KL</v>
      </c>
    </row>
    <row r="8787" spans="1:21" x14ac:dyDescent="0.25">
      <c r="A8787" t="s">
        <v>16528</v>
      </c>
      <c r="B8787" t="s">
        <v>162</v>
      </c>
      <c r="C8787" t="s">
        <v>16955</v>
      </c>
      <c r="D8787" t="str">
        <f t="shared" si="137"/>
        <v>YageoRC0402FR-0731K6L</v>
      </c>
      <c r="E8787" t="s">
        <v>1837</v>
      </c>
      <c r="G8787" t="s">
        <v>11835</v>
      </c>
      <c r="H8787" t="s">
        <v>22</v>
      </c>
      <c r="J8787" t="s">
        <v>23</v>
      </c>
      <c r="K8787" t="s">
        <v>23</v>
      </c>
      <c r="L8787" t="s">
        <v>24</v>
      </c>
      <c r="M8787" t="s">
        <v>23</v>
      </c>
      <c r="P8787" t="s">
        <v>27</v>
      </c>
      <c r="R8787" t="s">
        <v>1837</v>
      </c>
      <c r="U8787" t="str">
        <f>VLOOKUP(C8787,'Irvine_MPN_16-17'!B:B,1,FALSE)</f>
        <v>RC0402FR-0731K6L</v>
      </c>
    </row>
    <row r="8788" spans="1:21" x14ac:dyDescent="0.25">
      <c r="A8788">
        <v>3916289</v>
      </c>
      <c r="B8788" t="s">
        <v>162</v>
      </c>
      <c r="C8788" t="s">
        <v>16956</v>
      </c>
      <c r="D8788" t="str">
        <f t="shared" si="137"/>
        <v>YageoRC0402FR-07324KL</v>
      </c>
      <c r="E8788" t="s">
        <v>1837</v>
      </c>
      <c r="G8788" t="s">
        <v>10075</v>
      </c>
      <c r="H8788" t="s">
        <v>22</v>
      </c>
      <c r="J8788" t="s">
        <v>23</v>
      </c>
      <c r="K8788" t="s">
        <v>23</v>
      </c>
      <c r="L8788" t="s">
        <v>24</v>
      </c>
      <c r="M8788" t="s">
        <v>23</v>
      </c>
      <c r="P8788" t="s">
        <v>27</v>
      </c>
      <c r="R8788" t="s">
        <v>1837</v>
      </c>
      <c r="U8788" t="str">
        <f>VLOOKUP(C8788,'Irvine_MPN_16-17'!B:B,1,FALSE)</f>
        <v>RC0402FR-07324KL</v>
      </c>
    </row>
    <row r="8789" spans="1:21" x14ac:dyDescent="0.25">
      <c r="A8789" t="s">
        <v>11848</v>
      </c>
      <c r="B8789" t="s">
        <v>162</v>
      </c>
      <c r="C8789" t="s">
        <v>9515</v>
      </c>
      <c r="D8789" t="str">
        <f t="shared" si="137"/>
        <v>YageoRC0402FR-0733R2L</v>
      </c>
      <c r="E8789" t="s">
        <v>1837</v>
      </c>
      <c r="G8789" t="s">
        <v>15670</v>
      </c>
      <c r="H8789" t="s">
        <v>22</v>
      </c>
      <c r="J8789" t="s">
        <v>23</v>
      </c>
      <c r="K8789" t="s">
        <v>23</v>
      </c>
      <c r="L8789" t="s">
        <v>24</v>
      </c>
      <c r="M8789" t="s">
        <v>23</v>
      </c>
      <c r="P8789" t="s">
        <v>27</v>
      </c>
      <c r="R8789" t="s">
        <v>1837</v>
      </c>
      <c r="U8789" t="str">
        <f>VLOOKUP(C8789,'Irvine_MPN_16-17'!B:B,1,FALSE)</f>
        <v>RC0402FR-0733R2L</v>
      </c>
    </row>
    <row r="8790" spans="1:21" x14ac:dyDescent="0.25">
      <c r="A8790" t="s">
        <v>13978</v>
      </c>
      <c r="B8790" t="s">
        <v>162</v>
      </c>
      <c r="C8790" t="s">
        <v>16957</v>
      </c>
      <c r="D8790" t="str">
        <f t="shared" si="137"/>
        <v>YageoRC0402FR-0735K7L</v>
      </c>
      <c r="E8790" t="s">
        <v>1837</v>
      </c>
      <c r="G8790" t="s">
        <v>11856</v>
      </c>
      <c r="H8790" t="s">
        <v>22</v>
      </c>
      <c r="J8790" t="s">
        <v>23</v>
      </c>
      <c r="K8790" t="s">
        <v>23</v>
      </c>
      <c r="L8790" t="s">
        <v>24</v>
      </c>
      <c r="M8790" t="s">
        <v>23</v>
      </c>
      <c r="P8790" t="s">
        <v>27</v>
      </c>
      <c r="R8790" t="s">
        <v>1837</v>
      </c>
      <c r="U8790" t="str">
        <f>VLOOKUP(C8790,'Irvine_MPN_16-17'!B:B,1,FALSE)</f>
        <v>RC0402FR-0735K7L</v>
      </c>
    </row>
    <row r="8791" spans="1:21" x14ac:dyDescent="0.25">
      <c r="A8791" t="s">
        <v>16958</v>
      </c>
      <c r="B8791" t="s">
        <v>162</v>
      </c>
      <c r="C8791" t="s">
        <v>16959</v>
      </c>
      <c r="D8791" t="str">
        <f t="shared" si="137"/>
        <v>YageoRC0402FR-07383KL</v>
      </c>
      <c r="E8791" t="s">
        <v>1837</v>
      </c>
      <c r="G8791" t="s">
        <v>13758</v>
      </c>
      <c r="H8791" t="s">
        <v>22</v>
      </c>
      <c r="J8791" t="s">
        <v>23</v>
      </c>
      <c r="K8791" t="s">
        <v>23</v>
      </c>
      <c r="L8791" t="s">
        <v>24</v>
      </c>
      <c r="M8791" t="s">
        <v>23</v>
      </c>
      <c r="P8791" t="s">
        <v>27</v>
      </c>
      <c r="R8791" t="s">
        <v>1837</v>
      </c>
      <c r="U8791" t="str">
        <f>VLOOKUP(C8791,'Irvine_MPN_16-17'!B:B,1,FALSE)</f>
        <v>RC0402FR-07383KL</v>
      </c>
    </row>
    <row r="8792" spans="1:21" x14ac:dyDescent="0.25">
      <c r="A8792">
        <v>10000825</v>
      </c>
      <c r="B8792" t="s">
        <v>162</v>
      </c>
      <c r="C8792" t="s">
        <v>16960</v>
      </c>
      <c r="D8792" t="str">
        <f t="shared" si="137"/>
        <v>YageoRC0402FR-0738K3</v>
      </c>
      <c r="E8792" t="s">
        <v>1837</v>
      </c>
      <c r="G8792" t="s">
        <v>10083</v>
      </c>
      <c r="H8792" t="s">
        <v>22</v>
      </c>
      <c r="J8792" t="s">
        <v>23</v>
      </c>
      <c r="K8792" t="s">
        <v>23</v>
      </c>
      <c r="L8792" t="s">
        <v>24</v>
      </c>
      <c r="M8792" t="s">
        <v>23</v>
      </c>
      <c r="P8792" t="s">
        <v>27</v>
      </c>
      <c r="R8792" t="s">
        <v>1837</v>
      </c>
      <c r="U8792" t="str">
        <f>VLOOKUP(C8792,'Irvine_MPN_16-17'!B:B,1,FALSE)</f>
        <v>RC0402FR-0738K3</v>
      </c>
    </row>
    <row r="8793" spans="1:21" x14ac:dyDescent="0.25">
      <c r="A8793">
        <v>10001039</v>
      </c>
      <c r="B8793" t="s">
        <v>162</v>
      </c>
      <c r="C8793" t="s">
        <v>16961</v>
      </c>
      <c r="D8793" t="str">
        <f t="shared" si="137"/>
        <v>YageoRC0402FR-07390KL</v>
      </c>
      <c r="E8793" t="s">
        <v>1837</v>
      </c>
      <c r="G8793" t="s">
        <v>13762</v>
      </c>
      <c r="H8793" t="s">
        <v>22</v>
      </c>
      <c r="J8793" t="s">
        <v>23</v>
      </c>
      <c r="K8793" t="s">
        <v>23</v>
      </c>
      <c r="L8793" t="s">
        <v>24</v>
      </c>
      <c r="M8793" t="s">
        <v>23</v>
      </c>
      <c r="P8793" t="s">
        <v>27</v>
      </c>
      <c r="R8793" t="s">
        <v>1837</v>
      </c>
      <c r="U8793" t="str">
        <f>VLOOKUP(C8793,'Irvine_MPN_16-17'!B:B,1,FALSE)</f>
        <v>RC0402FR-07390KL</v>
      </c>
    </row>
    <row r="8794" spans="1:21" x14ac:dyDescent="0.25">
      <c r="A8794" t="s">
        <v>16962</v>
      </c>
      <c r="B8794" t="s">
        <v>162</v>
      </c>
      <c r="C8794" t="s">
        <v>9517</v>
      </c>
      <c r="D8794" t="str">
        <f t="shared" si="137"/>
        <v>YageoRC0402FR-073K01L</v>
      </c>
      <c r="E8794" t="s">
        <v>1837</v>
      </c>
      <c r="G8794" t="s">
        <v>11832</v>
      </c>
      <c r="H8794" t="s">
        <v>22</v>
      </c>
      <c r="J8794" t="s">
        <v>23</v>
      </c>
      <c r="K8794" t="s">
        <v>23</v>
      </c>
      <c r="L8794" t="s">
        <v>24</v>
      </c>
      <c r="M8794" t="s">
        <v>23</v>
      </c>
      <c r="P8794" t="s">
        <v>27</v>
      </c>
      <c r="R8794" t="s">
        <v>1837</v>
      </c>
      <c r="U8794" t="str">
        <f>VLOOKUP(C8794,'Irvine_MPN_16-17'!B:B,1,FALSE)</f>
        <v>RC0402FR-073K01L</v>
      </c>
    </row>
    <row r="8795" spans="1:21" x14ac:dyDescent="0.25">
      <c r="A8795" t="s">
        <v>11843</v>
      </c>
      <c r="B8795" t="s">
        <v>162</v>
      </c>
      <c r="C8795" t="s">
        <v>16963</v>
      </c>
      <c r="D8795" t="str">
        <f t="shared" si="137"/>
        <v>YageoRC0402FR-073K32L</v>
      </c>
      <c r="E8795" t="s">
        <v>1837</v>
      </c>
      <c r="G8795" t="s">
        <v>11845</v>
      </c>
      <c r="H8795" t="s">
        <v>22</v>
      </c>
      <c r="J8795" t="s">
        <v>23</v>
      </c>
      <c r="K8795" t="s">
        <v>23</v>
      </c>
      <c r="L8795" t="s">
        <v>24</v>
      </c>
      <c r="M8795" t="s">
        <v>23</v>
      </c>
      <c r="P8795" t="s">
        <v>27</v>
      </c>
      <c r="R8795" t="s">
        <v>1837</v>
      </c>
      <c r="U8795" t="str">
        <f>VLOOKUP(C8795,'Irvine_MPN_16-17'!B:B,1,FALSE)</f>
        <v>RC0402FR-073K32L</v>
      </c>
    </row>
    <row r="8796" spans="1:21" x14ac:dyDescent="0.25">
      <c r="A8796" t="s">
        <v>11852</v>
      </c>
      <c r="B8796" t="s">
        <v>162</v>
      </c>
      <c r="C8796" t="s">
        <v>16964</v>
      </c>
      <c r="D8796" t="str">
        <f t="shared" si="137"/>
        <v>YageoRC0402FR-073K57L</v>
      </c>
      <c r="E8796" t="s">
        <v>1837</v>
      </c>
      <c r="G8796" t="s">
        <v>11854</v>
      </c>
      <c r="H8796" t="s">
        <v>22</v>
      </c>
      <c r="J8796" t="s">
        <v>23</v>
      </c>
      <c r="K8796" t="s">
        <v>23</v>
      </c>
      <c r="L8796" t="s">
        <v>24</v>
      </c>
      <c r="M8796" t="s">
        <v>23</v>
      </c>
      <c r="P8796" t="s">
        <v>27</v>
      </c>
      <c r="R8796" t="s">
        <v>1837</v>
      </c>
      <c r="U8796" t="str">
        <f>VLOOKUP(C8796,'Irvine_MPN_16-17'!B:B,1,FALSE)</f>
        <v>RC0402FR-073K57L</v>
      </c>
    </row>
    <row r="8797" spans="1:21" x14ac:dyDescent="0.25">
      <c r="A8797">
        <v>10000941</v>
      </c>
      <c r="B8797" t="s">
        <v>162</v>
      </c>
      <c r="C8797" t="s">
        <v>16965</v>
      </c>
      <c r="D8797" t="str">
        <f t="shared" si="137"/>
        <v>YageoRC0402FR-073K9L</v>
      </c>
      <c r="E8797" t="s">
        <v>1837</v>
      </c>
      <c r="G8797" t="s">
        <v>13760</v>
      </c>
      <c r="H8797" t="s">
        <v>22</v>
      </c>
      <c r="J8797" t="s">
        <v>23</v>
      </c>
      <c r="K8797" t="s">
        <v>23</v>
      </c>
      <c r="L8797" t="s">
        <v>24</v>
      </c>
      <c r="M8797" t="s">
        <v>23</v>
      </c>
      <c r="P8797" t="s">
        <v>27</v>
      </c>
      <c r="R8797" t="s">
        <v>1837</v>
      </c>
      <c r="U8797" t="str">
        <f>VLOOKUP(C8797,'Irvine_MPN_16-17'!B:B,1,FALSE)</f>
        <v>RC0402FR-073K9L</v>
      </c>
    </row>
    <row r="8798" spans="1:21" x14ac:dyDescent="0.25">
      <c r="A8798" t="s">
        <v>16024</v>
      </c>
      <c r="B8798" t="s">
        <v>162</v>
      </c>
      <c r="C8798" t="s">
        <v>16966</v>
      </c>
      <c r="D8798" t="str">
        <f t="shared" si="137"/>
        <v>YageoRC0402FR-073KL</v>
      </c>
      <c r="E8798" t="s">
        <v>1837</v>
      </c>
      <c r="G8798" t="s">
        <v>13227</v>
      </c>
      <c r="H8798" t="s">
        <v>22</v>
      </c>
      <c r="J8798" t="s">
        <v>23</v>
      </c>
      <c r="K8798" t="s">
        <v>23</v>
      </c>
      <c r="L8798" t="s">
        <v>24</v>
      </c>
      <c r="M8798" t="s">
        <v>23</v>
      </c>
      <c r="P8798" t="s">
        <v>27</v>
      </c>
      <c r="R8798" t="s">
        <v>1837</v>
      </c>
      <c r="U8798" t="str">
        <f>VLOOKUP(C8798,'Irvine_MPN_16-17'!B:B,1,FALSE)</f>
        <v>RC0402FR-073KL</v>
      </c>
    </row>
    <row r="8799" spans="1:21" x14ac:dyDescent="0.25">
      <c r="A8799">
        <v>10000782</v>
      </c>
      <c r="B8799" t="s">
        <v>162</v>
      </c>
      <c r="C8799" t="s">
        <v>16967</v>
      </c>
      <c r="D8799" t="str">
        <f t="shared" si="137"/>
        <v>YageoRC0402FR-0740K2L</v>
      </c>
      <c r="E8799" t="s">
        <v>1837</v>
      </c>
      <c r="G8799" t="s">
        <v>10085</v>
      </c>
      <c r="H8799" t="s">
        <v>22</v>
      </c>
      <c r="J8799" t="s">
        <v>23</v>
      </c>
      <c r="K8799" t="s">
        <v>23</v>
      </c>
      <c r="L8799" t="s">
        <v>24</v>
      </c>
      <c r="M8799" t="s">
        <v>23</v>
      </c>
      <c r="P8799" t="s">
        <v>27</v>
      </c>
      <c r="R8799" t="s">
        <v>1837</v>
      </c>
      <c r="U8799" t="str">
        <f>VLOOKUP(C8799,'Irvine_MPN_16-17'!B:B,1,FALSE)</f>
        <v>RC0402FR-0740K2L</v>
      </c>
    </row>
    <row r="8800" spans="1:21" x14ac:dyDescent="0.25">
      <c r="A8800" t="s">
        <v>10473</v>
      </c>
      <c r="B8800" t="s">
        <v>162</v>
      </c>
      <c r="C8800" t="s">
        <v>16968</v>
      </c>
      <c r="D8800" t="str">
        <f t="shared" si="137"/>
        <v>YageoRC0402FR-07464RL</v>
      </c>
      <c r="E8800" t="s">
        <v>1837</v>
      </c>
      <c r="G8800" t="s">
        <v>10475</v>
      </c>
      <c r="H8800" t="s">
        <v>22</v>
      </c>
      <c r="J8800" t="s">
        <v>23</v>
      </c>
      <c r="K8800" t="s">
        <v>23</v>
      </c>
      <c r="L8800" t="s">
        <v>24</v>
      </c>
      <c r="M8800" t="s">
        <v>23</v>
      </c>
      <c r="P8800" t="s">
        <v>27</v>
      </c>
      <c r="R8800" t="s">
        <v>1837</v>
      </c>
      <c r="U8800" t="str">
        <f>VLOOKUP(C8800,'Irvine_MPN_16-17'!B:B,1,FALSE)</f>
        <v>RC0402FR-07464RL</v>
      </c>
    </row>
    <row r="8801" spans="1:21" x14ac:dyDescent="0.25">
      <c r="A8801" t="s">
        <v>10542</v>
      </c>
      <c r="B8801" t="s">
        <v>162</v>
      </c>
      <c r="C8801" t="s">
        <v>16969</v>
      </c>
      <c r="D8801" t="str">
        <f t="shared" si="137"/>
        <v>YageoRC0402FR-07470RL</v>
      </c>
      <c r="E8801" t="s">
        <v>1837</v>
      </c>
      <c r="G8801" t="s">
        <v>10544</v>
      </c>
      <c r="H8801" t="s">
        <v>22</v>
      </c>
      <c r="J8801" t="s">
        <v>23</v>
      </c>
      <c r="K8801" t="s">
        <v>23</v>
      </c>
      <c r="L8801" t="s">
        <v>24</v>
      </c>
      <c r="M8801" t="s">
        <v>23</v>
      </c>
      <c r="P8801" t="s">
        <v>27</v>
      </c>
      <c r="R8801" t="s">
        <v>1837</v>
      </c>
      <c r="U8801" t="str">
        <f>VLOOKUP(C8801,'Irvine_MPN_16-17'!B:B,1,FALSE)</f>
        <v>RC0402FR-07470RL</v>
      </c>
    </row>
    <row r="8802" spans="1:21" x14ac:dyDescent="0.25">
      <c r="A8802" t="s">
        <v>10488</v>
      </c>
      <c r="B8802" t="s">
        <v>162</v>
      </c>
      <c r="C8802" t="s">
        <v>16970</v>
      </c>
      <c r="D8802" t="str">
        <f t="shared" si="137"/>
        <v>YageoRC0402FR-07475RL</v>
      </c>
      <c r="E8802" t="s">
        <v>1837</v>
      </c>
      <c r="G8802" t="s">
        <v>10490</v>
      </c>
      <c r="H8802" t="s">
        <v>22</v>
      </c>
      <c r="J8802" t="s">
        <v>23</v>
      </c>
      <c r="K8802" t="s">
        <v>23</v>
      </c>
      <c r="L8802" t="s">
        <v>24</v>
      </c>
      <c r="M8802" t="s">
        <v>23</v>
      </c>
      <c r="P8802" t="s">
        <v>27</v>
      </c>
      <c r="R8802" t="s">
        <v>1837</v>
      </c>
      <c r="U8802" t="str">
        <f>VLOOKUP(C8802,'Irvine_MPN_16-17'!B:B,1,FALSE)</f>
        <v>RC0402FR-07475RL</v>
      </c>
    </row>
    <row r="8803" spans="1:21" x14ac:dyDescent="0.25">
      <c r="A8803" t="s">
        <v>10494</v>
      </c>
      <c r="B8803" t="s">
        <v>162</v>
      </c>
      <c r="C8803" t="s">
        <v>16971</v>
      </c>
      <c r="D8803" t="str">
        <f t="shared" si="137"/>
        <v>YageoRC0402FR-0747K5L</v>
      </c>
      <c r="E8803" t="s">
        <v>1837</v>
      </c>
      <c r="G8803" t="s">
        <v>11879</v>
      </c>
      <c r="H8803" t="s">
        <v>22</v>
      </c>
      <c r="J8803" t="s">
        <v>23</v>
      </c>
      <c r="K8803" t="s">
        <v>23</v>
      </c>
      <c r="L8803" t="s">
        <v>24</v>
      </c>
      <c r="M8803" t="s">
        <v>23</v>
      </c>
      <c r="P8803" t="s">
        <v>27</v>
      </c>
      <c r="R8803" t="s">
        <v>1837</v>
      </c>
      <c r="U8803" t="str">
        <f>VLOOKUP(C8803,'Irvine_MPN_16-17'!B:B,1,FALSE)</f>
        <v>RC0402FR-0747K5L</v>
      </c>
    </row>
    <row r="8804" spans="1:21" x14ac:dyDescent="0.25">
      <c r="A8804">
        <v>10000860</v>
      </c>
      <c r="B8804" t="s">
        <v>162</v>
      </c>
      <c r="C8804" t="s">
        <v>16972</v>
      </c>
      <c r="D8804" t="str">
        <f t="shared" si="137"/>
        <v>YageoRC0402FR-0747KL</v>
      </c>
      <c r="E8804" t="s">
        <v>1837</v>
      </c>
      <c r="G8804" t="s">
        <v>10089</v>
      </c>
      <c r="H8804" t="s">
        <v>22</v>
      </c>
      <c r="J8804" t="s">
        <v>23</v>
      </c>
      <c r="K8804" t="s">
        <v>23</v>
      </c>
      <c r="L8804" t="s">
        <v>24</v>
      </c>
      <c r="M8804" t="s">
        <v>23</v>
      </c>
      <c r="P8804" t="s">
        <v>27</v>
      </c>
      <c r="R8804" t="s">
        <v>1837</v>
      </c>
      <c r="U8804" t="str">
        <f>VLOOKUP(C8804,'Irvine_MPN_16-17'!B:B,1,FALSE)</f>
        <v>RC0402FR-0747KL</v>
      </c>
    </row>
    <row r="8805" spans="1:21" x14ac:dyDescent="0.25">
      <c r="A8805">
        <v>10002459</v>
      </c>
      <c r="B8805" t="s">
        <v>162</v>
      </c>
      <c r="C8805" t="s">
        <v>16973</v>
      </c>
      <c r="D8805" t="str">
        <f t="shared" si="137"/>
        <v>YageoRC0402FR-0747R5L</v>
      </c>
      <c r="E8805" t="s">
        <v>1837</v>
      </c>
      <c r="G8805" t="s">
        <v>13778</v>
      </c>
      <c r="H8805" t="s">
        <v>22</v>
      </c>
      <c r="J8805" t="s">
        <v>23</v>
      </c>
      <c r="K8805" t="s">
        <v>23</v>
      </c>
      <c r="L8805" t="s">
        <v>24</v>
      </c>
      <c r="M8805" t="s">
        <v>23</v>
      </c>
      <c r="P8805" t="s">
        <v>27</v>
      </c>
      <c r="R8805" t="s">
        <v>1837</v>
      </c>
      <c r="U8805" t="str">
        <f>VLOOKUP(C8805,'Irvine_MPN_16-17'!B:B,1,FALSE)</f>
        <v>RC0402FR-0747R5L</v>
      </c>
    </row>
    <row r="8806" spans="1:21" x14ac:dyDescent="0.25">
      <c r="A8806">
        <v>3916256</v>
      </c>
      <c r="B8806" t="s">
        <v>162</v>
      </c>
      <c r="C8806" t="s">
        <v>16974</v>
      </c>
      <c r="D8806" t="str">
        <f t="shared" si="137"/>
        <v>YageoRC0402FR-07499KL</v>
      </c>
      <c r="E8806" t="s">
        <v>1837</v>
      </c>
      <c r="G8806" t="s">
        <v>10093</v>
      </c>
      <c r="H8806" t="s">
        <v>22</v>
      </c>
      <c r="J8806" t="s">
        <v>23</v>
      </c>
      <c r="K8806" t="s">
        <v>23</v>
      </c>
      <c r="L8806" t="s">
        <v>24</v>
      </c>
      <c r="M8806" t="s">
        <v>23</v>
      </c>
      <c r="P8806" t="s">
        <v>27</v>
      </c>
      <c r="R8806" t="s">
        <v>1837</v>
      </c>
      <c r="U8806" t="str">
        <f>VLOOKUP(C8806,'Irvine_MPN_16-17'!B:B,1,FALSE)</f>
        <v>RC0402FR-07499KL</v>
      </c>
    </row>
    <row r="8807" spans="1:21" x14ac:dyDescent="0.25">
      <c r="A8807" t="s">
        <v>16039</v>
      </c>
      <c r="B8807" t="s">
        <v>162</v>
      </c>
      <c r="C8807" t="s">
        <v>9520</v>
      </c>
      <c r="D8807" t="str">
        <f t="shared" si="137"/>
        <v>YageoRC0402FR-07499RL</v>
      </c>
      <c r="E8807" t="s">
        <v>1837</v>
      </c>
      <c r="G8807" t="s">
        <v>16040</v>
      </c>
      <c r="H8807" t="s">
        <v>22</v>
      </c>
      <c r="J8807" t="s">
        <v>23</v>
      </c>
      <c r="K8807" t="s">
        <v>23</v>
      </c>
      <c r="L8807" t="s">
        <v>24</v>
      </c>
      <c r="M8807" t="s">
        <v>23</v>
      </c>
      <c r="P8807" t="s">
        <v>27</v>
      </c>
      <c r="R8807" t="s">
        <v>1837</v>
      </c>
      <c r="U8807" t="str">
        <f>VLOOKUP(C8807,'Irvine_MPN_16-17'!B:B,1,FALSE)</f>
        <v>RC0402FR-07499RL</v>
      </c>
    </row>
    <row r="8808" spans="1:21" x14ac:dyDescent="0.25">
      <c r="A8808" t="s">
        <v>10500</v>
      </c>
      <c r="B8808" t="s">
        <v>162</v>
      </c>
      <c r="C8808" t="s">
        <v>9521</v>
      </c>
      <c r="D8808" t="str">
        <f t="shared" si="137"/>
        <v>YageoRC0402FR-0749K9L</v>
      </c>
      <c r="E8808" t="s">
        <v>1837</v>
      </c>
      <c r="G8808" t="s">
        <v>11888</v>
      </c>
      <c r="H8808" t="s">
        <v>22</v>
      </c>
      <c r="J8808" t="s">
        <v>23</v>
      </c>
      <c r="K8808" t="s">
        <v>23</v>
      </c>
      <c r="L8808" t="s">
        <v>24</v>
      </c>
      <c r="M8808" t="s">
        <v>23</v>
      </c>
      <c r="P8808" t="s">
        <v>27</v>
      </c>
      <c r="R8808" t="s">
        <v>1837</v>
      </c>
      <c r="U8808" t="str">
        <f>VLOOKUP(C8808,'Irvine_MPN_16-17'!B:B,1,FALSE)</f>
        <v>RC0402FR-0749K9L</v>
      </c>
    </row>
    <row r="8809" spans="1:21" x14ac:dyDescent="0.25">
      <c r="A8809" t="s">
        <v>13982</v>
      </c>
      <c r="B8809" t="s">
        <v>162</v>
      </c>
      <c r="C8809" t="s">
        <v>16975</v>
      </c>
      <c r="D8809" t="str">
        <f t="shared" si="137"/>
        <v>YageoRC0402FR-074K02L</v>
      </c>
      <c r="E8809" t="s">
        <v>1837</v>
      </c>
      <c r="G8809" t="s">
        <v>11862</v>
      </c>
      <c r="H8809" t="s">
        <v>22</v>
      </c>
      <c r="J8809" t="s">
        <v>23</v>
      </c>
      <c r="K8809" t="s">
        <v>23</v>
      </c>
      <c r="L8809" t="s">
        <v>24</v>
      </c>
      <c r="M8809" t="s">
        <v>23</v>
      </c>
      <c r="P8809" t="s">
        <v>27</v>
      </c>
      <c r="R8809" t="s">
        <v>1837</v>
      </c>
      <c r="U8809" t="str">
        <f>VLOOKUP(C8809,'Irvine_MPN_16-17'!B:B,1,FALSE)</f>
        <v>RC0402FR-074K02L</v>
      </c>
    </row>
    <row r="8810" spans="1:21" x14ac:dyDescent="0.25">
      <c r="A8810">
        <v>10001938</v>
      </c>
      <c r="B8810" t="s">
        <v>162</v>
      </c>
      <c r="C8810" t="s">
        <v>16976</v>
      </c>
      <c r="D8810" t="str">
        <f t="shared" si="137"/>
        <v>YageoRC0402FR-074K12L</v>
      </c>
      <c r="E8810" t="s">
        <v>1837</v>
      </c>
      <c r="G8810" t="s">
        <v>16977</v>
      </c>
      <c r="H8810" t="s">
        <v>22</v>
      </c>
      <c r="J8810" t="s">
        <v>23</v>
      </c>
      <c r="K8810" t="s">
        <v>23</v>
      </c>
      <c r="L8810" t="s">
        <v>24</v>
      </c>
      <c r="M8810" t="s">
        <v>23</v>
      </c>
      <c r="P8810" t="s">
        <v>27</v>
      </c>
      <c r="R8810" t="s">
        <v>1837</v>
      </c>
      <c r="U8810" t="e">
        <f>VLOOKUP(C8810,'Irvine_MPN_16-17'!B:B,1,FALSE)</f>
        <v>#N/A</v>
      </c>
    </row>
    <row r="8811" spans="1:21" x14ac:dyDescent="0.25">
      <c r="A8811">
        <v>10002079</v>
      </c>
      <c r="B8811" t="s">
        <v>162</v>
      </c>
      <c r="C8811" t="s">
        <v>16978</v>
      </c>
      <c r="D8811" t="str">
        <f t="shared" si="137"/>
        <v>YageoRC0402FR-074K32L</v>
      </c>
      <c r="E8811" t="s">
        <v>1837</v>
      </c>
      <c r="G8811" t="s">
        <v>11870</v>
      </c>
      <c r="H8811" t="s">
        <v>22</v>
      </c>
      <c r="J8811" t="s">
        <v>23</v>
      </c>
      <c r="K8811" t="s">
        <v>23</v>
      </c>
      <c r="L8811" t="s">
        <v>24</v>
      </c>
      <c r="M8811" t="s">
        <v>23</v>
      </c>
      <c r="P8811" t="s">
        <v>27</v>
      </c>
      <c r="R8811" t="s">
        <v>1837</v>
      </c>
      <c r="U8811" t="str">
        <f>VLOOKUP(C8811,'Irvine_MPN_16-17'!B:B,1,FALSE)</f>
        <v>RC0402FR-074K32L</v>
      </c>
    </row>
    <row r="8812" spans="1:21" x14ac:dyDescent="0.25">
      <c r="A8812" t="s">
        <v>16979</v>
      </c>
      <c r="B8812" t="s">
        <v>162</v>
      </c>
      <c r="C8812" t="s">
        <v>16980</v>
      </c>
      <c r="D8812" t="str">
        <f t="shared" si="137"/>
        <v>YageoRC0402FR-074K75L</v>
      </c>
      <c r="E8812" t="s">
        <v>1837</v>
      </c>
      <c r="G8812" t="s">
        <v>16981</v>
      </c>
      <c r="H8812" t="s">
        <v>22</v>
      </c>
      <c r="J8812" t="s">
        <v>23</v>
      </c>
      <c r="K8812" t="s">
        <v>23</v>
      </c>
      <c r="L8812" t="s">
        <v>24</v>
      </c>
      <c r="M8812" t="s">
        <v>23</v>
      </c>
      <c r="P8812" t="s">
        <v>27</v>
      </c>
      <c r="R8812" t="s">
        <v>1837</v>
      </c>
      <c r="U8812" t="str">
        <f>VLOOKUP(C8812,'Irvine_MPN_16-17'!B:B,1,FALSE)</f>
        <v>RC0402FR-074K75L</v>
      </c>
    </row>
    <row r="8813" spans="1:21" x14ac:dyDescent="0.25">
      <c r="A8813">
        <v>3916452</v>
      </c>
      <c r="B8813" t="s">
        <v>162</v>
      </c>
      <c r="C8813" t="s">
        <v>16982</v>
      </c>
      <c r="D8813" t="str">
        <f t="shared" si="137"/>
        <v>YageoRC0402FR-074K87L</v>
      </c>
      <c r="E8813" t="s">
        <v>1837</v>
      </c>
      <c r="G8813" t="s">
        <v>11881</v>
      </c>
      <c r="H8813" t="s">
        <v>22</v>
      </c>
      <c r="J8813" t="s">
        <v>23</v>
      </c>
      <c r="K8813" t="s">
        <v>23</v>
      </c>
      <c r="L8813" t="s">
        <v>24</v>
      </c>
      <c r="M8813" t="s">
        <v>23</v>
      </c>
      <c r="P8813" t="s">
        <v>27</v>
      </c>
      <c r="R8813" t="s">
        <v>1837</v>
      </c>
      <c r="U8813" t="e">
        <f>VLOOKUP(C8813,'Irvine_MPN_16-17'!B:B,1,FALSE)</f>
        <v>#N/A</v>
      </c>
    </row>
    <row r="8814" spans="1:21" x14ac:dyDescent="0.25">
      <c r="A8814" t="s">
        <v>11883</v>
      </c>
      <c r="B8814" t="s">
        <v>162</v>
      </c>
      <c r="C8814" t="s">
        <v>16983</v>
      </c>
      <c r="D8814" t="str">
        <f t="shared" si="137"/>
        <v>YageoRC0402FR-074K99L</v>
      </c>
      <c r="E8814" t="s">
        <v>1837</v>
      </c>
      <c r="G8814" t="s">
        <v>11885</v>
      </c>
      <c r="H8814" t="s">
        <v>22</v>
      </c>
      <c r="J8814" t="s">
        <v>23</v>
      </c>
      <c r="K8814" t="s">
        <v>23</v>
      </c>
      <c r="L8814" t="s">
        <v>24</v>
      </c>
      <c r="M8814" t="s">
        <v>23</v>
      </c>
      <c r="P8814" t="s">
        <v>27</v>
      </c>
      <c r="R8814" t="s">
        <v>1837</v>
      </c>
      <c r="U8814" t="str">
        <f>VLOOKUP(C8814,'Irvine_MPN_16-17'!B:B,1,FALSE)</f>
        <v>RC0402FR-074K99L</v>
      </c>
    </row>
    <row r="8815" spans="1:21" x14ac:dyDescent="0.25">
      <c r="A8815">
        <v>10002054</v>
      </c>
      <c r="B8815" t="s">
        <v>162</v>
      </c>
      <c r="C8815" t="s">
        <v>16984</v>
      </c>
      <c r="D8815" t="str">
        <f t="shared" si="137"/>
        <v>YageoRC0402FR-074R7L</v>
      </c>
      <c r="E8815" t="s">
        <v>1837</v>
      </c>
      <c r="G8815" t="s">
        <v>13787</v>
      </c>
      <c r="H8815" t="s">
        <v>22</v>
      </c>
      <c r="J8815" t="s">
        <v>23</v>
      </c>
      <c r="K8815" t="s">
        <v>23</v>
      </c>
      <c r="L8815" t="s">
        <v>24</v>
      </c>
      <c r="M8815" t="s">
        <v>23</v>
      </c>
      <c r="P8815" t="s">
        <v>27</v>
      </c>
      <c r="R8815" t="s">
        <v>1837</v>
      </c>
      <c r="U8815" t="str">
        <f>VLOOKUP(C8815,'Irvine_MPN_16-17'!B:B,1,FALSE)</f>
        <v>RC0402FR-074R7L</v>
      </c>
    </row>
    <row r="8816" spans="1:21" x14ac:dyDescent="0.25">
      <c r="A8816" t="s">
        <v>14631</v>
      </c>
      <c r="B8816" t="s">
        <v>162</v>
      </c>
      <c r="C8816" t="s">
        <v>16985</v>
      </c>
      <c r="D8816" t="str">
        <f t="shared" si="137"/>
        <v>YageoRC0402FR-074R99L</v>
      </c>
      <c r="E8816" t="s">
        <v>1837</v>
      </c>
      <c r="G8816" t="s">
        <v>16986</v>
      </c>
      <c r="H8816" t="s">
        <v>22</v>
      </c>
      <c r="J8816" t="s">
        <v>23</v>
      </c>
      <c r="K8816" t="s">
        <v>23</v>
      </c>
      <c r="L8816" t="s">
        <v>24</v>
      </c>
      <c r="M8816" t="s">
        <v>23</v>
      </c>
      <c r="P8816" t="s">
        <v>27</v>
      </c>
      <c r="R8816" t="s">
        <v>1837</v>
      </c>
      <c r="U8816" t="str">
        <f>VLOOKUP(C8816,'Irvine_MPN_16-17'!B:B,1,FALSE)</f>
        <v>RC0402FR-074R99L</v>
      </c>
    </row>
    <row r="8817" spans="1:21" x14ac:dyDescent="0.25">
      <c r="A8817">
        <v>10000968</v>
      </c>
      <c r="B8817" t="s">
        <v>162</v>
      </c>
      <c r="C8817" t="s">
        <v>16987</v>
      </c>
      <c r="D8817" t="str">
        <f t="shared" si="137"/>
        <v>YageoRC0402FR-075110L</v>
      </c>
      <c r="E8817" t="s">
        <v>1837</v>
      </c>
      <c r="G8817" t="s">
        <v>13789</v>
      </c>
      <c r="H8817" t="s">
        <v>22</v>
      </c>
      <c r="J8817" t="s">
        <v>23</v>
      </c>
      <c r="K8817" t="s">
        <v>23</v>
      </c>
      <c r="L8817" t="s">
        <v>24</v>
      </c>
      <c r="M8817" t="s">
        <v>23</v>
      </c>
      <c r="P8817" t="s">
        <v>27</v>
      </c>
      <c r="R8817" t="s">
        <v>1837</v>
      </c>
      <c r="U8817" t="str">
        <f>VLOOKUP(C8817,'Irvine_MPN_16-17'!B:B,1,FALSE)</f>
        <v>RC0402FR-075110L</v>
      </c>
    </row>
    <row r="8818" spans="1:21" x14ac:dyDescent="0.25">
      <c r="A8818">
        <v>10000791</v>
      </c>
      <c r="B8818" t="s">
        <v>162</v>
      </c>
      <c r="C8818" t="s">
        <v>16988</v>
      </c>
      <c r="D8818" t="str">
        <f t="shared" si="137"/>
        <v>YageoRC0402FR-0751KL</v>
      </c>
      <c r="E8818" t="s">
        <v>1837</v>
      </c>
      <c r="G8818" t="s">
        <v>13999</v>
      </c>
      <c r="H8818" t="s">
        <v>22</v>
      </c>
      <c r="J8818" t="s">
        <v>23</v>
      </c>
      <c r="K8818" t="s">
        <v>23</v>
      </c>
      <c r="L8818" t="s">
        <v>24</v>
      </c>
      <c r="M8818" t="s">
        <v>23</v>
      </c>
      <c r="P8818" t="s">
        <v>27</v>
      </c>
      <c r="R8818" t="s">
        <v>1837</v>
      </c>
      <c r="U8818" t="str">
        <f>VLOOKUP(C8818,'Irvine_MPN_16-17'!B:B,1,FALSE)</f>
        <v>RC0402FR-0751KL</v>
      </c>
    </row>
    <row r="8819" spans="1:21" x14ac:dyDescent="0.25">
      <c r="A8819">
        <v>10000321</v>
      </c>
      <c r="B8819" t="s">
        <v>162</v>
      </c>
      <c r="C8819" t="s">
        <v>16989</v>
      </c>
      <c r="D8819" t="str">
        <f t="shared" si="137"/>
        <v>YageoRC0402FR-0752K3L</v>
      </c>
      <c r="E8819" t="s">
        <v>1837</v>
      </c>
      <c r="G8819" t="s">
        <v>13248</v>
      </c>
      <c r="H8819" t="s">
        <v>22</v>
      </c>
      <c r="J8819" t="s">
        <v>23</v>
      </c>
      <c r="K8819" t="s">
        <v>23</v>
      </c>
      <c r="L8819" t="s">
        <v>24</v>
      </c>
      <c r="M8819" t="s">
        <v>23</v>
      </c>
      <c r="P8819" t="s">
        <v>27</v>
      </c>
      <c r="R8819" t="s">
        <v>1837</v>
      </c>
      <c r="U8819" t="str">
        <f>VLOOKUP(C8819,'Irvine_MPN_16-17'!B:B,1,FALSE)</f>
        <v>RC0402FR-0752K3L</v>
      </c>
    </row>
    <row r="8820" spans="1:21" x14ac:dyDescent="0.25">
      <c r="A8820" t="s">
        <v>13790</v>
      </c>
      <c r="B8820" t="s">
        <v>162</v>
      </c>
      <c r="C8820" t="s">
        <v>16990</v>
      </c>
      <c r="D8820" t="str">
        <f t="shared" si="137"/>
        <v>YageoRC0402FR-0754R9L</v>
      </c>
      <c r="E8820" t="s">
        <v>1837</v>
      </c>
      <c r="G8820" t="s">
        <v>13792</v>
      </c>
      <c r="H8820" t="s">
        <v>22</v>
      </c>
      <c r="J8820" t="s">
        <v>23</v>
      </c>
      <c r="K8820" t="s">
        <v>23</v>
      </c>
      <c r="L8820" t="s">
        <v>24</v>
      </c>
      <c r="M8820" t="s">
        <v>23</v>
      </c>
      <c r="P8820" t="s">
        <v>27</v>
      </c>
      <c r="R8820" t="s">
        <v>1837</v>
      </c>
      <c r="U8820" t="str">
        <f>VLOOKUP(C8820,'Irvine_MPN_16-17'!B:B,1,FALSE)</f>
        <v>RC0402FR-0754R9L</v>
      </c>
    </row>
    <row r="8821" spans="1:21" x14ac:dyDescent="0.25">
      <c r="A8821">
        <v>10000542</v>
      </c>
      <c r="B8821" t="s">
        <v>162</v>
      </c>
      <c r="C8821" t="s">
        <v>16991</v>
      </c>
      <c r="D8821" t="str">
        <f t="shared" si="137"/>
        <v>YageoRC0402FR-07560KL</v>
      </c>
      <c r="E8821" t="s">
        <v>1837</v>
      </c>
      <c r="G8821" t="s">
        <v>13794</v>
      </c>
      <c r="H8821" t="s">
        <v>22</v>
      </c>
      <c r="J8821" t="s">
        <v>23</v>
      </c>
      <c r="K8821" t="s">
        <v>23</v>
      </c>
      <c r="L8821" t="s">
        <v>24</v>
      </c>
      <c r="M8821" t="s">
        <v>23</v>
      </c>
      <c r="P8821" t="s">
        <v>27</v>
      </c>
      <c r="R8821" t="s">
        <v>1837</v>
      </c>
      <c r="U8821" t="str">
        <f>VLOOKUP(C8821,'Irvine_MPN_16-17'!B:B,1,FALSE)</f>
        <v>RC0402FR-07560KL</v>
      </c>
    </row>
    <row r="8822" spans="1:21" x14ac:dyDescent="0.25">
      <c r="A8822">
        <v>10000322</v>
      </c>
      <c r="B8822" t="s">
        <v>162</v>
      </c>
      <c r="C8822" t="s">
        <v>1704</v>
      </c>
      <c r="D8822" t="str">
        <f t="shared" si="137"/>
        <v>YageoRC0402FR-07560RL</v>
      </c>
      <c r="E8822" t="s">
        <v>1837</v>
      </c>
      <c r="G8822" t="s">
        <v>13250</v>
      </c>
      <c r="H8822" t="s">
        <v>22</v>
      </c>
      <c r="J8822" t="s">
        <v>23</v>
      </c>
      <c r="K8822" t="s">
        <v>23</v>
      </c>
      <c r="L8822" t="s">
        <v>24</v>
      </c>
      <c r="M8822" t="s">
        <v>23</v>
      </c>
      <c r="P8822" t="s">
        <v>27</v>
      </c>
      <c r="R8822" t="s">
        <v>1837</v>
      </c>
      <c r="U8822" t="str">
        <f>VLOOKUP(C8822,'Irvine_MPN_16-17'!B:B,1,FALSE)</f>
        <v>RC0402FR-07560RL</v>
      </c>
    </row>
    <row r="8823" spans="1:21" x14ac:dyDescent="0.25">
      <c r="A8823">
        <v>10001934</v>
      </c>
      <c r="B8823" t="s">
        <v>162</v>
      </c>
      <c r="C8823" t="s">
        <v>16992</v>
      </c>
      <c r="D8823" t="str">
        <f t="shared" si="137"/>
        <v>YageoRC0402FR-0757K6L</v>
      </c>
      <c r="E8823" t="s">
        <v>1837</v>
      </c>
      <c r="G8823" t="s">
        <v>13795</v>
      </c>
      <c r="H8823" t="s">
        <v>22</v>
      </c>
      <c r="J8823" t="s">
        <v>23</v>
      </c>
      <c r="K8823" t="s">
        <v>23</v>
      </c>
      <c r="L8823" t="s">
        <v>24</v>
      </c>
      <c r="M8823" t="s">
        <v>23</v>
      </c>
      <c r="P8823" t="s">
        <v>27</v>
      </c>
      <c r="R8823" t="s">
        <v>1837</v>
      </c>
      <c r="U8823" t="str">
        <f>VLOOKUP(C8823,'Irvine_MPN_16-17'!B:B,1,FALSE)</f>
        <v>RC0402FR-0757K6L</v>
      </c>
    </row>
    <row r="8824" spans="1:21" x14ac:dyDescent="0.25">
      <c r="A8824" t="s">
        <v>16059</v>
      </c>
      <c r="B8824" t="s">
        <v>162</v>
      </c>
      <c r="C8824" t="s">
        <v>16993</v>
      </c>
      <c r="D8824" t="str">
        <f t="shared" si="137"/>
        <v>YageoRC0402FR-0759KL</v>
      </c>
      <c r="E8824" t="s">
        <v>1837</v>
      </c>
      <c r="G8824" t="s">
        <v>10098</v>
      </c>
      <c r="H8824" t="s">
        <v>22</v>
      </c>
      <c r="J8824" t="s">
        <v>23</v>
      </c>
      <c r="K8824" t="s">
        <v>23</v>
      </c>
      <c r="L8824" t="s">
        <v>24</v>
      </c>
      <c r="M8824" t="s">
        <v>23</v>
      </c>
      <c r="P8824" t="s">
        <v>27</v>
      </c>
      <c r="R8824" t="s">
        <v>1837</v>
      </c>
      <c r="U8824" t="str">
        <f>VLOOKUP(C8824,'Irvine_MPN_16-17'!B:B,1,FALSE)</f>
        <v>RC0402FR-0759KL</v>
      </c>
    </row>
    <row r="8825" spans="1:21" x14ac:dyDescent="0.25">
      <c r="A8825">
        <v>10000100</v>
      </c>
      <c r="B8825" t="s">
        <v>162</v>
      </c>
      <c r="C8825" t="s">
        <v>16994</v>
      </c>
      <c r="D8825" t="str">
        <f t="shared" si="137"/>
        <v>YageoRC0402FR-075K9L</v>
      </c>
      <c r="E8825" t="s">
        <v>1837</v>
      </c>
      <c r="G8825" t="s">
        <v>11895</v>
      </c>
      <c r="H8825" t="s">
        <v>22</v>
      </c>
      <c r="J8825" t="s">
        <v>23</v>
      </c>
      <c r="K8825" t="s">
        <v>23</v>
      </c>
      <c r="L8825" t="s">
        <v>24</v>
      </c>
      <c r="M8825" t="s">
        <v>23</v>
      </c>
      <c r="P8825" t="s">
        <v>27</v>
      </c>
      <c r="R8825" t="s">
        <v>1837</v>
      </c>
      <c r="U8825" t="str">
        <f>VLOOKUP(C8825,'Irvine_MPN_16-17'!B:B,1,FALSE)</f>
        <v>RC0402FR-075K9L</v>
      </c>
    </row>
    <row r="8826" spans="1:21" x14ac:dyDescent="0.25">
      <c r="A8826" t="s">
        <v>10545</v>
      </c>
      <c r="B8826" t="s">
        <v>162</v>
      </c>
      <c r="C8826" t="s">
        <v>16995</v>
      </c>
      <c r="D8826" t="str">
        <f t="shared" si="137"/>
        <v>YageoRC0402FR-07604RL</v>
      </c>
      <c r="E8826" t="s">
        <v>1837</v>
      </c>
      <c r="G8826" t="s">
        <v>10547</v>
      </c>
      <c r="H8826" t="s">
        <v>22</v>
      </c>
      <c r="J8826" t="s">
        <v>23</v>
      </c>
      <c r="K8826" t="s">
        <v>23</v>
      </c>
      <c r="L8826" t="s">
        <v>24</v>
      </c>
      <c r="M8826" t="s">
        <v>23</v>
      </c>
      <c r="P8826" t="s">
        <v>27</v>
      </c>
      <c r="R8826" t="s">
        <v>1837</v>
      </c>
      <c r="U8826" t="str">
        <f>VLOOKUP(C8826,'Irvine_MPN_16-17'!B:B,1,FALSE)</f>
        <v>RC0402FR-07604RL</v>
      </c>
    </row>
    <row r="8827" spans="1:21" x14ac:dyDescent="0.25">
      <c r="A8827">
        <v>10000706</v>
      </c>
      <c r="B8827" t="s">
        <v>162</v>
      </c>
      <c r="C8827" t="s">
        <v>16996</v>
      </c>
      <c r="D8827" t="str">
        <f t="shared" si="137"/>
        <v>YageoRC0402FR-0760R4L</v>
      </c>
      <c r="E8827" t="s">
        <v>1837</v>
      </c>
      <c r="G8827" t="s">
        <v>16069</v>
      </c>
      <c r="H8827" t="s">
        <v>22</v>
      </c>
      <c r="J8827" t="s">
        <v>23</v>
      </c>
      <c r="K8827" t="s">
        <v>23</v>
      </c>
      <c r="L8827" t="s">
        <v>24</v>
      </c>
      <c r="M8827" t="s">
        <v>23</v>
      </c>
      <c r="P8827" t="s">
        <v>27</v>
      </c>
      <c r="R8827" t="s">
        <v>1837</v>
      </c>
      <c r="U8827" t="str">
        <f>VLOOKUP(C8827,'Irvine_MPN_16-17'!B:B,1,FALSE)</f>
        <v>RC0402FR-0760R4L</v>
      </c>
    </row>
    <row r="8828" spans="1:21" x14ac:dyDescent="0.25">
      <c r="A8828">
        <v>10001136</v>
      </c>
      <c r="B8828" t="s">
        <v>162</v>
      </c>
      <c r="C8828" t="s">
        <v>16997</v>
      </c>
      <c r="D8828" t="str">
        <f t="shared" si="137"/>
        <v>YageoRC0402FR-0761K9L</v>
      </c>
      <c r="E8828" t="s">
        <v>1837</v>
      </c>
      <c r="G8828" t="s">
        <v>13802</v>
      </c>
      <c r="H8828" t="s">
        <v>22</v>
      </c>
      <c r="J8828" t="s">
        <v>23</v>
      </c>
      <c r="K8828" t="s">
        <v>23</v>
      </c>
      <c r="L8828" t="s">
        <v>24</v>
      </c>
      <c r="M8828" t="s">
        <v>23</v>
      </c>
      <c r="P8828" t="s">
        <v>27</v>
      </c>
      <c r="R8828" t="s">
        <v>1837</v>
      </c>
      <c r="U8828" t="e">
        <f>VLOOKUP(C8828,'Irvine_MPN_16-17'!B:B,1,FALSE)</f>
        <v>#N/A</v>
      </c>
    </row>
    <row r="8829" spans="1:21" x14ac:dyDescent="0.25">
      <c r="A8829">
        <v>10002040</v>
      </c>
      <c r="B8829" t="s">
        <v>162</v>
      </c>
      <c r="C8829" t="s">
        <v>16998</v>
      </c>
      <c r="D8829" t="str">
        <f t="shared" si="137"/>
        <v>YageoRC0402FR-0763K4L</v>
      </c>
      <c r="E8829" t="s">
        <v>1837</v>
      </c>
      <c r="G8829" t="s">
        <v>11907</v>
      </c>
      <c r="H8829" t="s">
        <v>22</v>
      </c>
      <c r="J8829" t="s">
        <v>23</v>
      </c>
      <c r="K8829" t="s">
        <v>23</v>
      </c>
      <c r="L8829" t="s">
        <v>24</v>
      </c>
      <c r="M8829" t="s">
        <v>23</v>
      </c>
      <c r="P8829" t="s">
        <v>27</v>
      </c>
      <c r="R8829" t="s">
        <v>1837</v>
      </c>
      <c r="U8829" t="str">
        <f>VLOOKUP(C8829,'Irvine_MPN_16-17'!B:B,1,FALSE)</f>
        <v>RC0402FR-0763K4L</v>
      </c>
    </row>
    <row r="8830" spans="1:21" x14ac:dyDescent="0.25">
      <c r="A8830">
        <v>3916307</v>
      </c>
      <c r="B8830" t="s">
        <v>162</v>
      </c>
      <c r="C8830" t="s">
        <v>16999</v>
      </c>
      <c r="D8830" t="str">
        <f t="shared" si="137"/>
        <v>YageoRC0402FR-07665RL</v>
      </c>
      <c r="E8830" t="s">
        <v>1837</v>
      </c>
      <c r="G8830" t="s">
        <v>10104</v>
      </c>
      <c r="H8830" t="s">
        <v>22</v>
      </c>
      <c r="J8830" t="s">
        <v>23</v>
      </c>
      <c r="K8830" t="s">
        <v>23</v>
      </c>
      <c r="L8830" t="s">
        <v>24</v>
      </c>
      <c r="M8830" t="s">
        <v>23</v>
      </c>
      <c r="P8830" t="s">
        <v>27</v>
      </c>
      <c r="R8830" t="s">
        <v>1837</v>
      </c>
      <c r="U8830" t="e">
        <f>VLOOKUP(C8830,'Irvine_MPN_16-17'!B:B,1,FALSE)</f>
        <v>#N/A</v>
      </c>
    </row>
    <row r="8831" spans="1:21" x14ac:dyDescent="0.25">
      <c r="A8831">
        <v>10000640</v>
      </c>
      <c r="B8831" t="s">
        <v>162</v>
      </c>
      <c r="C8831" t="s">
        <v>17000</v>
      </c>
      <c r="D8831" t="str">
        <f t="shared" si="137"/>
        <v>YageoRC0402FR-0766K5L</v>
      </c>
      <c r="E8831" t="s">
        <v>1837</v>
      </c>
      <c r="G8831" t="s">
        <v>11911</v>
      </c>
      <c r="H8831" t="s">
        <v>22</v>
      </c>
      <c r="J8831" t="s">
        <v>23</v>
      </c>
      <c r="K8831" t="s">
        <v>23</v>
      </c>
      <c r="L8831" t="s">
        <v>24</v>
      </c>
      <c r="M8831" t="s">
        <v>23</v>
      </c>
      <c r="P8831" t="s">
        <v>27</v>
      </c>
      <c r="R8831" t="s">
        <v>1837</v>
      </c>
      <c r="U8831" t="str">
        <f>VLOOKUP(C8831,'Irvine_MPN_16-17'!B:B,1,FALSE)</f>
        <v>RC0402FR-0766K5L</v>
      </c>
    </row>
    <row r="8832" spans="1:21" x14ac:dyDescent="0.25">
      <c r="A8832">
        <v>10000977</v>
      </c>
      <c r="B8832" t="s">
        <v>162</v>
      </c>
      <c r="C8832" t="s">
        <v>17001</v>
      </c>
      <c r="D8832" t="str">
        <f t="shared" si="137"/>
        <v>YageoRC0402FR-0769K8L</v>
      </c>
      <c r="E8832" t="s">
        <v>1837</v>
      </c>
      <c r="G8832" t="s">
        <v>10106</v>
      </c>
      <c r="H8832" t="s">
        <v>22</v>
      </c>
      <c r="J8832" t="s">
        <v>23</v>
      </c>
      <c r="K8832" t="s">
        <v>23</v>
      </c>
      <c r="L8832" t="s">
        <v>24</v>
      </c>
      <c r="M8832" t="s">
        <v>23</v>
      </c>
      <c r="P8832" t="s">
        <v>27</v>
      </c>
      <c r="R8832" t="s">
        <v>1837</v>
      </c>
      <c r="U8832" t="str">
        <f>VLOOKUP(C8832,'Irvine_MPN_16-17'!B:B,1,FALSE)</f>
        <v>RC0402FR-0769K8L</v>
      </c>
    </row>
    <row r="8833" spans="1:21" x14ac:dyDescent="0.25">
      <c r="A8833" t="s">
        <v>16579</v>
      </c>
      <c r="B8833" t="s">
        <v>162</v>
      </c>
      <c r="C8833" t="s">
        <v>9524</v>
      </c>
      <c r="D8833" t="str">
        <f t="shared" si="137"/>
        <v>YageoRC0402FR-076K04L</v>
      </c>
      <c r="E8833" t="s">
        <v>1837</v>
      </c>
      <c r="G8833" t="s">
        <v>13799</v>
      </c>
      <c r="H8833" t="s">
        <v>22</v>
      </c>
      <c r="J8833" t="s">
        <v>23</v>
      </c>
      <c r="K8833" t="s">
        <v>23</v>
      </c>
      <c r="L8833" t="s">
        <v>24</v>
      </c>
      <c r="M8833" t="s">
        <v>23</v>
      </c>
      <c r="P8833" t="s">
        <v>27</v>
      </c>
      <c r="R8833" t="s">
        <v>1837</v>
      </c>
      <c r="U8833" t="str">
        <f>VLOOKUP(C8833,'Irvine_MPN_16-17'!B:B,1,FALSE)</f>
        <v>RC0402FR-076K04L</v>
      </c>
    </row>
    <row r="8834" spans="1:21" x14ac:dyDescent="0.25">
      <c r="A8834" t="s">
        <v>17002</v>
      </c>
      <c r="B8834" t="s">
        <v>162</v>
      </c>
      <c r="C8834" t="s">
        <v>17003</v>
      </c>
      <c r="D8834" t="str">
        <f t="shared" si="137"/>
        <v>YageoRC0402FR-076K19L</v>
      </c>
      <c r="E8834" t="s">
        <v>1837</v>
      </c>
      <c r="G8834" t="s">
        <v>11901</v>
      </c>
      <c r="H8834" t="s">
        <v>22</v>
      </c>
      <c r="J8834" t="s">
        <v>23</v>
      </c>
      <c r="K8834" t="s">
        <v>23</v>
      </c>
      <c r="L8834" t="s">
        <v>24</v>
      </c>
      <c r="M8834" t="s">
        <v>23</v>
      </c>
      <c r="P8834" t="s">
        <v>27</v>
      </c>
      <c r="R8834" t="s">
        <v>1837</v>
      </c>
      <c r="U8834" t="str">
        <f>VLOOKUP(C8834,'Irvine_MPN_16-17'!B:B,1,FALSE)</f>
        <v>RC0402FR-076K19L</v>
      </c>
    </row>
    <row r="8835" spans="1:21" x14ac:dyDescent="0.25">
      <c r="A8835" t="s">
        <v>17004</v>
      </c>
      <c r="B8835" t="s">
        <v>162</v>
      </c>
      <c r="C8835" t="s">
        <v>17005</v>
      </c>
      <c r="D8835" t="str">
        <f t="shared" ref="D8835:D8898" si="138">CONCATENATE(B8835,C8835)</f>
        <v>YageoRC0402FR-076K34L</v>
      </c>
      <c r="E8835" t="s">
        <v>1837</v>
      </c>
      <c r="G8835" t="s">
        <v>11904</v>
      </c>
      <c r="H8835" t="s">
        <v>22</v>
      </c>
      <c r="J8835" t="s">
        <v>23</v>
      </c>
      <c r="K8835" t="s">
        <v>23</v>
      </c>
      <c r="L8835" t="s">
        <v>24</v>
      </c>
      <c r="M8835" t="s">
        <v>23</v>
      </c>
      <c r="P8835" t="s">
        <v>27</v>
      </c>
      <c r="R8835" t="s">
        <v>1837</v>
      </c>
      <c r="U8835" t="str">
        <f>VLOOKUP(C8835,'Irvine_MPN_16-17'!B:B,1,FALSE)</f>
        <v>RC0402FR-076K34L</v>
      </c>
    </row>
    <row r="8836" spans="1:21" x14ac:dyDescent="0.25">
      <c r="A8836" t="s">
        <v>16078</v>
      </c>
      <c r="B8836" t="s">
        <v>162</v>
      </c>
      <c r="C8836" t="s">
        <v>17006</v>
      </c>
      <c r="D8836" t="str">
        <f t="shared" si="138"/>
        <v>YageoRC0402FR-076K65L</v>
      </c>
      <c r="E8836" t="s">
        <v>1837</v>
      </c>
      <c r="G8836" t="s">
        <v>13806</v>
      </c>
      <c r="H8836" t="s">
        <v>22</v>
      </c>
      <c r="J8836" t="s">
        <v>23</v>
      </c>
      <c r="K8836" t="s">
        <v>23</v>
      </c>
      <c r="L8836" t="s">
        <v>24</v>
      </c>
      <c r="M8836" t="s">
        <v>23</v>
      </c>
      <c r="P8836" t="s">
        <v>27</v>
      </c>
      <c r="R8836" t="s">
        <v>1837</v>
      </c>
      <c r="U8836" t="str">
        <f>VLOOKUP(C8836,'Irvine_MPN_16-17'!B:B,1,FALSE)</f>
        <v>RC0402FR-076K65L</v>
      </c>
    </row>
    <row r="8837" spans="1:21" x14ac:dyDescent="0.25">
      <c r="A8837">
        <v>10001824</v>
      </c>
      <c r="B8837" t="s">
        <v>162</v>
      </c>
      <c r="C8837" t="s">
        <v>17007</v>
      </c>
      <c r="D8837" t="str">
        <f t="shared" si="138"/>
        <v>YageoRC0402FR-076K81L</v>
      </c>
      <c r="E8837" t="s">
        <v>1837</v>
      </c>
      <c r="G8837" t="s">
        <v>14009</v>
      </c>
      <c r="H8837" t="s">
        <v>22</v>
      </c>
      <c r="J8837" t="s">
        <v>23</v>
      </c>
      <c r="K8837" t="s">
        <v>23</v>
      </c>
      <c r="L8837" t="s">
        <v>24</v>
      </c>
      <c r="M8837" t="s">
        <v>23</v>
      </c>
      <c r="P8837" t="s">
        <v>27</v>
      </c>
      <c r="R8837" t="s">
        <v>1837</v>
      </c>
      <c r="U8837" t="str">
        <f>VLOOKUP(C8837,'Irvine_MPN_16-17'!B:B,1,FALSE)</f>
        <v>RC0402FR-076K81L</v>
      </c>
    </row>
    <row r="8838" spans="1:21" x14ac:dyDescent="0.25">
      <c r="A8838">
        <v>10000066</v>
      </c>
      <c r="B8838" t="s">
        <v>162</v>
      </c>
      <c r="C8838" t="s">
        <v>17008</v>
      </c>
      <c r="D8838" t="str">
        <f t="shared" si="138"/>
        <v>YageoRC0402FR-076K98L</v>
      </c>
      <c r="E8838" t="s">
        <v>1837</v>
      </c>
      <c r="G8838" t="s">
        <v>11914</v>
      </c>
      <c r="H8838" t="s">
        <v>22</v>
      </c>
      <c r="J8838" t="s">
        <v>23</v>
      </c>
      <c r="K8838" t="s">
        <v>23</v>
      </c>
      <c r="L8838" t="s">
        <v>24</v>
      </c>
      <c r="M8838" t="s">
        <v>23</v>
      </c>
      <c r="P8838" t="s">
        <v>27</v>
      </c>
      <c r="R8838" t="s">
        <v>1837</v>
      </c>
      <c r="U8838" t="str">
        <f>VLOOKUP(C8838,'Irvine_MPN_16-17'!B:B,1,FALSE)</f>
        <v>RC0402FR-076K98L</v>
      </c>
    </row>
    <row r="8839" spans="1:21" x14ac:dyDescent="0.25">
      <c r="A8839">
        <v>10000767</v>
      </c>
      <c r="B8839" t="s">
        <v>162</v>
      </c>
      <c r="C8839" t="s">
        <v>17009</v>
      </c>
      <c r="D8839" t="str">
        <f t="shared" si="138"/>
        <v>YageoRC0402FR-07732RL</v>
      </c>
      <c r="E8839" t="s">
        <v>1837</v>
      </c>
      <c r="G8839" t="s">
        <v>14013</v>
      </c>
      <c r="H8839" t="s">
        <v>22</v>
      </c>
      <c r="J8839" t="s">
        <v>23</v>
      </c>
      <c r="K8839" t="s">
        <v>23</v>
      </c>
      <c r="L8839" t="s">
        <v>24</v>
      </c>
      <c r="M8839" t="s">
        <v>23</v>
      </c>
      <c r="P8839" t="s">
        <v>27</v>
      </c>
      <c r="R8839" t="s">
        <v>1837</v>
      </c>
      <c r="U8839" t="str">
        <f>VLOOKUP(C8839,'Irvine_MPN_16-17'!B:B,1,FALSE)</f>
        <v>RC0402FR-07732RL</v>
      </c>
    </row>
    <row r="8840" spans="1:21" x14ac:dyDescent="0.25">
      <c r="A8840" t="s">
        <v>11921</v>
      </c>
      <c r="B8840" t="s">
        <v>162</v>
      </c>
      <c r="C8840" t="s">
        <v>17010</v>
      </c>
      <c r="D8840" t="str">
        <f t="shared" si="138"/>
        <v>YageoRC0402FR-07750RL</v>
      </c>
      <c r="E8840" t="s">
        <v>1837</v>
      </c>
      <c r="G8840" t="s">
        <v>11923</v>
      </c>
      <c r="H8840" t="s">
        <v>22</v>
      </c>
      <c r="J8840" t="s">
        <v>23</v>
      </c>
      <c r="K8840" t="s">
        <v>23</v>
      </c>
      <c r="L8840" t="s">
        <v>24</v>
      </c>
      <c r="M8840" t="s">
        <v>23</v>
      </c>
      <c r="P8840" t="s">
        <v>27</v>
      </c>
      <c r="R8840" t="s">
        <v>1837</v>
      </c>
      <c r="U8840" t="e">
        <f>VLOOKUP(C8840,'Irvine_MPN_16-17'!B:B,1,FALSE)</f>
        <v>#N/A</v>
      </c>
    </row>
    <row r="8841" spans="1:21" x14ac:dyDescent="0.25">
      <c r="A8841" t="s">
        <v>11927</v>
      </c>
      <c r="B8841" t="s">
        <v>162</v>
      </c>
      <c r="C8841" t="s">
        <v>17011</v>
      </c>
      <c r="D8841" t="str">
        <f t="shared" si="138"/>
        <v>YageoRC0402FR-0775KL</v>
      </c>
      <c r="E8841" t="s">
        <v>1837</v>
      </c>
      <c r="G8841" t="s">
        <v>11929</v>
      </c>
      <c r="H8841" t="s">
        <v>22</v>
      </c>
      <c r="J8841" t="s">
        <v>23</v>
      </c>
      <c r="K8841" t="s">
        <v>23</v>
      </c>
      <c r="L8841" t="s">
        <v>24</v>
      </c>
      <c r="M8841" t="s">
        <v>23</v>
      </c>
      <c r="P8841" t="s">
        <v>27</v>
      </c>
      <c r="R8841" t="s">
        <v>1837</v>
      </c>
      <c r="U8841" t="str">
        <f>VLOOKUP(C8841,'Irvine_MPN_16-17'!B:B,1,FALSE)</f>
        <v>RC0402FR-0775KL</v>
      </c>
    </row>
    <row r="8842" spans="1:21" x14ac:dyDescent="0.25">
      <c r="A8842">
        <v>10000770</v>
      </c>
      <c r="B8842" t="s">
        <v>162</v>
      </c>
      <c r="C8842" t="s">
        <v>17012</v>
      </c>
      <c r="D8842" t="str">
        <f t="shared" si="138"/>
        <v>YageoRC0402FR-0775K</v>
      </c>
      <c r="E8842" t="s">
        <v>1837</v>
      </c>
      <c r="G8842" t="s">
        <v>13811</v>
      </c>
      <c r="H8842" t="s">
        <v>22</v>
      </c>
      <c r="J8842" t="s">
        <v>23</v>
      </c>
      <c r="K8842" t="s">
        <v>23</v>
      </c>
      <c r="L8842" t="s">
        <v>24</v>
      </c>
      <c r="M8842" t="s">
        <v>23</v>
      </c>
      <c r="P8842" t="s">
        <v>27</v>
      </c>
      <c r="R8842" t="s">
        <v>1837</v>
      </c>
      <c r="U8842" t="e">
        <f>VLOOKUP(C8842,'Irvine_MPN_16-17'!B:B,1,FALSE)</f>
        <v>#N/A</v>
      </c>
    </row>
    <row r="8843" spans="1:21" x14ac:dyDescent="0.25">
      <c r="A8843" t="s">
        <v>11930</v>
      </c>
      <c r="B8843" t="s">
        <v>162</v>
      </c>
      <c r="C8843" t="s">
        <v>17013</v>
      </c>
      <c r="D8843" t="str">
        <f t="shared" si="138"/>
        <v>YageoRC0402FR-0775RL</v>
      </c>
      <c r="E8843" t="s">
        <v>1837</v>
      </c>
      <c r="G8843" t="s">
        <v>11932</v>
      </c>
      <c r="H8843" t="s">
        <v>22</v>
      </c>
      <c r="J8843" t="s">
        <v>23</v>
      </c>
      <c r="K8843" t="s">
        <v>23</v>
      </c>
      <c r="L8843" t="s">
        <v>24</v>
      </c>
      <c r="M8843" t="s">
        <v>23</v>
      </c>
      <c r="P8843" t="s">
        <v>27</v>
      </c>
      <c r="R8843" t="s">
        <v>1837</v>
      </c>
      <c r="U8843" t="str">
        <f>VLOOKUP(C8843,'Irvine_MPN_16-17'!B:B,1,FALSE)</f>
        <v>RC0402FR-0775RL</v>
      </c>
    </row>
    <row r="8844" spans="1:21" x14ac:dyDescent="0.25">
      <c r="A8844">
        <v>10001515</v>
      </c>
      <c r="B8844" t="s">
        <v>162</v>
      </c>
      <c r="C8844" t="s">
        <v>17014</v>
      </c>
      <c r="D8844" t="str">
        <f t="shared" si="138"/>
        <v>YageoRC0402FR-0776K8L</v>
      </c>
      <c r="E8844" t="s">
        <v>1837</v>
      </c>
      <c r="G8844" t="s">
        <v>14018</v>
      </c>
      <c r="H8844" t="s">
        <v>22</v>
      </c>
      <c r="J8844" t="s">
        <v>23</v>
      </c>
      <c r="K8844" t="s">
        <v>23</v>
      </c>
      <c r="L8844" t="s">
        <v>24</v>
      </c>
      <c r="M8844" t="s">
        <v>23</v>
      </c>
      <c r="P8844" t="s">
        <v>27</v>
      </c>
      <c r="R8844" t="s">
        <v>1837</v>
      </c>
      <c r="U8844" t="str">
        <f>VLOOKUP(C8844,'Irvine_MPN_16-17'!B:B,1,FALSE)</f>
        <v>RC0402FR-0776K8L</v>
      </c>
    </row>
    <row r="8845" spans="1:21" x14ac:dyDescent="0.25">
      <c r="A8845">
        <v>10000700</v>
      </c>
      <c r="B8845" t="s">
        <v>162</v>
      </c>
      <c r="C8845" t="s">
        <v>17015</v>
      </c>
      <c r="D8845" t="str">
        <f t="shared" si="138"/>
        <v>YageoRC0402FR-077K87L</v>
      </c>
      <c r="E8845" t="s">
        <v>1837</v>
      </c>
      <c r="G8845" t="s">
        <v>13813</v>
      </c>
      <c r="H8845" t="s">
        <v>22</v>
      </c>
      <c r="J8845" t="s">
        <v>23</v>
      </c>
      <c r="K8845" t="s">
        <v>23</v>
      </c>
      <c r="L8845" t="s">
        <v>24</v>
      </c>
      <c r="M8845" t="s">
        <v>23</v>
      </c>
      <c r="P8845" t="s">
        <v>27</v>
      </c>
      <c r="R8845" t="s">
        <v>1837</v>
      </c>
      <c r="U8845" t="str">
        <f>VLOOKUP(C8845,'Irvine_MPN_16-17'!B:B,1,FALSE)</f>
        <v>RC0402FR-077K87L</v>
      </c>
    </row>
    <row r="8846" spans="1:21" x14ac:dyDescent="0.25">
      <c r="A8846" t="s">
        <v>11937</v>
      </c>
      <c r="B8846" t="s">
        <v>162</v>
      </c>
      <c r="C8846" t="s">
        <v>17016</v>
      </c>
      <c r="D8846" t="str">
        <f t="shared" si="138"/>
        <v>YageoRC0402FR-0780R6L</v>
      </c>
      <c r="E8846" t="s">
        <v>1837</v>
      </c>
      <c r="G8846" t="s">
        <v>11939</v>
      </c>
      <c r="H8846" t="s">
        <v>22</v>
      </c>
      <c r="J8846" t="s">
        <v>23</v>
      </c>
      <c r="K8846" t="s">
        <v>23</v>
      </c>
      <c r="L8846" t="s">
        <v>24</v>
      </c>
      <c r="M8846" t="s">
        <v>23</v>
      </c>
      <c r="P8846" t="s">
        <v>27</v>
      </c>
      <c r="R8846" t="s">
        <v>1837</v>
      </c>
      <c r="U8846" t="e">
        <f>VLOOKUP(C8846,'Irvine_MPN_16-17'!B:B,1,FALSE)</f>
        <v>#N/A</v>
      </c>
    </row>
    <row r="8847" spans="1:21" x14ac:dyDescent="0.25">
      <c r="A8847">
        <v>10000458</v>
      </c>
      <c r="B8847" t="s">
        <v>162</v>
      </c>
      <c r="C8847" t="s">
        <v>17017</v>
      </c>
      <c r="D8847" t="str">
        <f t="shared" si="138"/>
        <v>YageoRC0402FR-07825RL</v>
      </c>
      <c r="E8847" t="s">
        <v>1837</v>
      </c>
      <c r="G8847" t="s">
        <v>11942</v>
      </c>
      <c r="H8847" t="s">
        <v>22</v>
      </c>
      <c r="J8847" t="s">
        <v>23</v>
      </c>
      <c r="K8847" t="s">
        <v>23</v>
      </c>
      <c r="L8847" t="s">
        <v>24</v>
      </c>
      <c r="M8847" t="s">
        <v>23</v>
      </c>
      <c r="P8847" t="s">
        <v>27</v>
      </c>
      <c r="R8847" t="s">
        <v>1837</v>
      </c>
      <c r="U8847" t="str">
        <f>VLOOKUP(C8847,'Irvine_MPN_16-17'!B:B,1,FALSE)</f>
        <v>RC0402FR-07825RL</v>
      </c>
    </row>
    <row r="8848" spans="1:21" x14ac:dyDescent="0.25">
      <c r="A8848" t="s">
        <v>11946</v>
      </c>
      <c r="B8848" t="s">
        <v>162</v>
      </c>
      <c r="C8848" t="s">
        <v>17018</v>
      </c>
      <c r="D8848" t="str">
        <f t="shared" si="138"/>
        <v>YageoRC0402FR-0782K5L</v>
      </c>
      <c r="E8848" t="s">
        <v>1837</v>
      </c>
      <c r="G8848" t="s">
        <v>11948</v>
      </c>
      <c r="H8848" t="s">
        <v>22</v>
      </c>
      <c r="J8848" t="s">
        <v>23</v>
      </c>
      <c r="K8848" t="s">
        <v>23</v>
      </c>
      <c r="L8848" t="s">
        <v>24</v>
      </c>
      <c r="M8848" t="s">
        <v>23</v>
      </c>
      <c r="P8848" t="s">
        <v>27</v>
      </c>
      <c r="R8848" t="s">
        <v>1837</v>
      </c>
      <c r="U8848" t="str">
        <f>VLOOKUP(C8848,'Irvine_MPN_16-17'!B:B,1,FALSE)</f>
        <v>RC0402FR-0782K5L</v>
      </c>
    </row>
    <row r="8849" spans="1:21" x14ac:dyDescent="0.25">
      <c r="A8849" t="s">
        <v>16594</v>
      </c>
      <c r="B8849" t="s">
        <v>162</v>
      </c>
      <c r="C8849" t="s">
        <v>17019</v>
      </c>
      <c r="D8849" t="str">
        <f t="shared" si="138"/>
        <v>YageoRC0402FR-0782R5L</v>
      </c>
      <c r="E8849" t="s">
        <v>1837</v>
      </c>
      <c r="G8849" t="s">
        <v>13266</v>
      </c>
      <c r="H8849" t="s">
        <v>22</v>
      </c>
      <c r="J8849" t="s">
        <v>23</v>
      </c>
      <c r="K8849" t="s">
        <v>23</v>
      </c>
      <c r="L8849" t="s">
        <v>24</v>
      </c>
      <c r="M8849" t="s">
        <v>23</v>
      </c>
      <c r="P8849" t="s">
        <v>27</v>
      </c>
      <c r="R8849" t="s">
        <v>1837</v>
      </c>
      <c r="U8849" t="str">
        <f>VLOOKUP(C8849,'Irvine_MPN_16-17'!B:B,1,FALSE)</f>
        <v>RC0402FR-0782R5L</v>
      </c>
    </row>
    <row r="8850" spans="1:21" x14ac:dyDescent="0.25">
      <c r="A8850">
        <v>10000792</v>
      </c>
      <c r="B8850" t="s">
        <v>162</v>
      </c>
      <c r="C8850" t="s">
        <v>17020</v>
      </c>
      <c r="D8850" t="str">
        <f t="shared" si="138"/>
        <v>YageoRC0402FR-0788K7</v>
      </c>
      <c r="E8850" t="s">
        <v>1837</v>
      </c>
      <c r="G8850" t="s">
        <v>14024</v>
      </c>
      <c r="H8850" t="s">
        <v>22</v>
      </c>
      <c r="J8850" t="s">
        <v>23</v>
      </c>
      <c r="K8850" t="s">
        <v>23</v>
      </c>
      <c r="L8850" t="s">
        <v>24</v>
      </c>
      <c r="M8850" t="s">
        <v>23</v>
      </c>
      <c r="P8850" t="s">
        <v>27</v>
      </c>
      <c r="R8850" t="s">
        <v>1837</v>
      </c>
      <c r="U8850" t="str">
        <f>VLOOKUP(C8850,'Irvine_MPN_16-17'!B:B,1,FALSE)</f>
        <v>RC0402FR-0788K7</v>
      </c>
    </row>
    <row r="8851" spans="1:21" x14ac:dyDescent="0.25">
      <c r="A8851" t="s">
        <v>10512</v>
      </c>
      <c r="B8851" t="s">
        <v>162</v>
      </c>
      <c r="C8851" t="s">
        <v>17021</v>
      </c>
      <c r="D8851" t="str">
        <f t="shared" si="138"/>
        <v>YageoRC0402FR-078K06L</v>
      </c>
      <c r="E8851" t="s">
        <v>1837</v>
      </c>
      <c r="G8851" t="s">
        <v>10514</v>
      </c>
      <c r="H8851" t="s">
        <v>22</v>
      </c>
      <c r="J8851" t="s">
        <v>23</v>
      </c>
      <c r="K8851" t="s">
        <v>23</v>
      </c>
      <c r="L8851" t="s">
        <v>24</v>
      </c>
      <c r="M8851" t="s">
        <v>23</v>
      </c>
      <c r="P8851" t="s">
        <v>27</v>
      </c>
      <c r="R8851" t="s">
        <v>1837</v>
      </c>
      <c r="U8851" t="str">
        <f>VLOOKUP(C8851,'Irvine_MPN_16-17'!B:B,1,FALSE)</f>
        <v>RC0402FR-078K06L</v>
      </c>
    </row>
    <row r="8852" spans="1:21" x14ac:dyDescent="0.25">
      <c r="A8852" t="s">
        <v>10515</v>
      </c>
      <c r="B8852" t="s">
        <v>162</v>
      </c>
      <c r="C8852" t="s">
        <v>17022</v>
      </c>
      <c r="D8852" t="str">
        <f t="shared" si="138"/>
        <v>YageoRC0402FR-078K45L</v>
      </c>
      <c r="E8852" t="s">
        <v>1837</v>
      </c>
      <c r="G8852" t="s">
        <v>10517</v>
      </c>
      <c r="H8852" t="s">
        <v>22</v>
      </c>
      <c r="J8852" t="s">
        <v>23</v>
      </c>
      <c r="K8852" t="s">
        <v>23</v>
      </c>
      <c r="L8852" t="s">
        <v>24</v>
      </c>
      <c r="M8852" t="s">
        <v>23</v>
      </c>
      <c r="P8852" t="s">
        <v>27</v>
      </c>
      <c r="R8852" t="s">
        <v>1837</v>
      </c>
      <c r="U8852" t="str">
        <f>VLOOKUP(C8852,'Irvine_MPN_16-17'!B:B,1,FALSE)</f>
        <v>RC0402FR-078K45L</v>
      </c>
    </row>
    <row r="8853" spans="1:21" x14ac:dyDescent="0.25">
      <c r="A8853">
        <v>3916093</v>
      </c>
      <c r="B8853" t="s">
        <v>162</v>
      </c>
      <c r="C8853" t="s">
        <v>17023</v>
      </c>
      <c r="D8853" t="str">
        <f t="shared" si="138"/>
        <v>YageoRC0402FR-078K66L</v>
      </c>
      <c r="E8853" t="s">
        <v>1837</v>
      </c>
      <c r="G8853" t="s">
        <v>10118</v>
      </c>
      <c r="H8853" t="s">
        <v>22</v>
      </c>
      <c r="J8853" t="s">
        <v>23</v>
      </c>
      <c r="K8853" t="s">
        <v>23</v>
      </c>
      <c r="L8853" t="s">
        <v>24</v>
      </c>
      <c r="M8853" t="s">
        <v>23</v>
      </c>
      <c r="P8853" t="s">
        <v>27</v>
      </c>
      <c r="R8853" t="s">
        <v>1837</v>
      </c>
      <c r="U8853" t="str">
        <f>VLOOKUP(C8853,'Irvine_MPN_16-17'!B:B,1,FALSE)</f>
        <v>RC0402FR-078K66L</v>
      </c>
    </row>
    <row r="8854" spans="1:21" x14ac:dyDescent="0.25">
      <c r="A8854">
        <v>10001292</v>
      </c>
      <c r="B8854" t="s">
        <v>162</v>
      </c>
      <c r="C8854" t="s">
        <v>17024</v>
      </c>
      <c r="D8854" t="str">
        <f t="shared" si="138"/>
        <v>YageoRC0402FR-078K87L</v>
      </c>
      <c r="E8854" t="s">
        <v>1837</v>
      </c>
      <c r="G8854" t="s">
        <v>13820</v>
      </c>
      <c r="H8854" t="s">
        <v>22</v>
      </c>
      <c r="J8854" t="s">
        <v>23</v>
      </c>
      <c r="K8854" t="s">
        <v>23</v>
      </c>
      <c r="L8854" t="s">
        <v>24</v>
      </c>
      <c r="M8854" t="s">
        <v>23</v>
      </c>
      <c r="P8854" t="s">
        <v>27</v>
      </c>
      <c r="R8854" t="s">
        <v>1837</v>
      </c>
      <c r="U8854" t="str">
        <f>VLOOKUP(C8854,'Irvine_MPN_16-17'!B:B,1,FALSE)</f>
        <v>RC0402FR-078K87L</v>
      </c>
    </row>
    <row r="8855" spans="1:21" x14ac:dyDescent="0.25">
      <c r="A8855">
        <v>10000196</v>
      </c>
      <c r="B8855" t="s">
        <v>162</v>
      </c>
      <c r="C8855" t="s">
        <v>17025</v>
      </c>
      <c r="D8855" t="str">
        <f t="shared" si="138"/>
        <v>YageoRC0402FR-079K09L</v>
      </c>
      <c r="E8855" t="s">
        <v>1837</v>
      </c>
      <c r="G8855" t="s">
        <v>14026</v>
      </c>
      <c r="H8855" t="s">
        <v>22</v>
      </c>
      <c r="J8855" t="s">
        <v>23</v>
      </c>
      <c r="K8855" t="s">
        <v>23</v>
      </c>
      <c r="L8855" t="s">
        <v>24</v>
      </c>
      <c r="M8855" t="s">
        <v>23</v>
      </c>
      <c r="P8855" t="s">
        <v>27</v>
      </c>
      <c r="R8855" t="s">
        <v>1837</v>
      </c>
      <c r="U8855" t="str">
        <f>VLOOKUP(C8855,'Irvine_MPN_16-17'!B:B,1,FALSE)</f>
        <v>RC0402FR-079K09L</v>
      </c>
    </row>
    <row r="8856" spans="1:21" x14ac:dyDescent="0.25">
      <c r="A8856">
        <v>10001826</v>
      </c>
      <c r="B8856" t="s">
        <v>162</v>
      </c>
      <c r="C8856" t="s">
        <v>17026</v>
      </c>
      <c r="D8856" t="str">
        <f t="shared" si="138"/>
        <v>YageoRC0402FR-079K31L</v>
      </c>
      <c r="E8856" t="s">
        <v>1837</v>
      </c>
      <c r="G8856" t="s">
        <v>14028</v>
      </c>
      <c r="H8856" t="s">
        <v>22</v>
      </c>
      <c r="J8856" t="s">
        <v>23</v>
      </c>
      <c r="K8856" t="s">
        <v>23</v>
      </c>
      <c r="L8856" t="s">
        <v>24</v>
      </c>
      <c r="M8856" t="s">
        <v>23</v>
      </c>
      <c r="P8856" t="s">
        <v>27</v>
      </c>
      <c r="R8856" t="s">
        <v>1837</v>
      </c>
      <c r="U8856" t="str">
        <f>VLOOKUP(C8856,'Irvine_MPN_16-17'!B:B,1,FALSE)</f>
        <v>RC0402FR-079K31L</v>
      </c>
    </row>
    <row r="8857" spans="1:21" x14ac:dyDescent="0.25">
      <c r="A8857">
        <v>10001965</v>
      </c>
      <c r="B8857" t="s">
        <v>162</v>
      </c>
      <c r="C8857" t="s">
        <v>17027</v>
      </c>
      <c r="D8857" t="str">
        <f t="shared" si="138"/>
        <v>YageoRC0402FR-079K76L</v>
      </c>
      <c r="E8857" t="s">
        <v>1837</v>
      </c>
      <c r="G8857" t="s">
        <v>13822</v>
      </c>
      <c r="H8857" t="s">
        <v>22</v>
      </c>
      <c r="J8857" t="s">
        <v>23</v>
      </c>
      <c r="K8857" t="s">
        <v>23</v>
      </c>
      <c r="L8857" t="s">
        <v>24</v>
      </c>
      <c r="M8857" t="s">
        <v>23</v>
      </c>
      <c r="P8857" t="s">
        <v>27</v>
      </c>
      <c r="R8857" t="s">
        <v>1837</v>
      </c>
      <c r="U8857" t="str">
        <f>VLOOKUP(C8857,'Irvine_MPN_16-17'!B:B,1,FALSE)</f>
        <v>RC0402FR-079K76L</v>
      </c>
    </row>
    <row r="8858" spans="1:21" x14ac:dyDescent="0.25">
      <c r="A8858" t="s">
        <v>10530</v>
      </c>
      <c r="B8858" t="s">
        <v>162</v>
      </c>
      <c r="C8858" t="s">
        <v>17028</v>
      </c>
      <c r="D8858" t="str">
        <f t="shared" si="138"/>
        <v>YageoRC0402FR-1011K3L</v>
      </c>
      <c r="E8858" t="s">
        <v>1837</v>
      </c>
      <c r="G8858" t="s">
        <v>10532</v>
      </c>
      <c r="H8858" t="s">
        <v>22</v>
      </c>
      <c r="J8858" t="s">
        <v>23</v>
      </c>
      <c r="K8858" t="s">
        <v>23</v>
      </c>
      <c r="L8858" t="s">
        <v>24</v>
      </c>
      <c r="M8858" t="s">
        <v>23</v>
      </c>
      <c r="P8858" t="s">
        <v>27</v>
      </c>
      <c r="R8858" t="s">
        <v>1837</v>
      </c>
      <c r="U8858" t="str">
        <f>VLOOKUP(C8858,'Irvine_MPN_16-17'!B:B,1,FALSE)</f>
        <v>RC0402FR-1011K3L</v>
      </c>
    </row>
    <row r="8859" spans="1:21" x14ac:dyDescent="0.25">
      <c r="A8859" t="s">
        <v>10449</v>
      </c>
      <c r="B8859" t="s">
        <v>162</v>
      </c>
      <c r="C8859" t="s">
        <v>17029</v>
      </c>
      <c r="D8859" t="str">
        <f t="shared" si="138"/>
        <v>YageoRC0402FR-10178KL</v>
      </c>
      <c r="E8859" t="s">
        <v>1837</v>
      </c>
      <c r="G8859" t="s">
        <v>10451</v>
      </c>
      <c r="H8859" t="s">
        <v>22</v>
      </c>
      <c r="J8859" t="s">
        <v>23</v>
      </c>
      <c r="K8859" t="s">
        <v>23</v>
      </c>
      <c r="L8859" t="s">
        <v>24</v>
      </c>
      <c r="M8859" t="s">
        <v>23</v>
      </c>
      <c r="P8859" t="s">
        <v>27</v>
      </c>
      <c r="R8859" t="s">
        <v>1837</v>
      </c>
      <c r="U8859" t="str">
        <f>VLOOKUP(C8859,'Irvine_MPN_16-17'!B:B,1,FALSE)</f>
        <v>RC0402FR-10178KL</v>
      </c>
    </row>
    <row r="8860" spans="1:21" x14ac:dyDescent="0.25">
      <c r="A8860" t="s">
        <v>10437</v>
      </c>
      <c r="B8860" t="s">
        <v>162</v>
      </c>
      <c r="C8860" t="s">
        <v>17030</v>
      </c>
      <c r="D8860" t="str">
        <f t="shared" si="138"/>
        <v>YageoRC0402FR-13100KL</v>
      </c>
      <c r="E8860" t="s">
        <v>1837</v>
      </c>
      <c r="G8860" t="s">
        <v>10439</v>
      </c>
      <c r="H8860" t="s">
        <v>22</v>
      </c>
      <c r="J8860" t="s">
        <v>23</v>
      </c>
      <c r="K8860" t="s">
        <v>23</v>
      </c>
      <c r="L8860" t="s">
        <v>24</v>
      </c>
      <c r="M8860" t="s">
        <v>23</v>
      </c>
      <c r="P8860" t="s">
        <v>27</v>
      </c>
      <c r="R8860" t="s">
        <v>1837</v>
      </c>
      <c r="U8860" t="str">
        <f>VLOOKUP(C8860,'Irvine_MPN_16-17'!B:B,1,FALSE)</f>
        <v>RC0402FR-13100KL</v>
      </c>
    </row>
    <row r="8861" spans="1:21" x14ac:dyDescent="0.25">
      <c r="A8861" t="s">
        <v>10419</v>
      </c>
      <c r="B8861" t="s">
        <v>162</v>
      </c>
      <c r="C8861" t="s">
        <v>17031</v>
      </c>
      <c r="D8861" t="str">
        <f t="shared" si="138"/>
        <v>YageoRC0402FR-13100RL</v>
      </c>
      <c r="E8861" t="s">
        <v>1837</v>
      </c>
      <c r="G8861" t="s">
        <v>10421</v>
      </c>
      <c r="H8861" t="s">
        <v>22</v>
      </c>
      <c r="J8861" t="s">
        <v>23</v>
      </c>
      <c r="K8861" t="s">
        <v>23</v>
      </c>
      <c r="L8861" t="s">
        <v>24</v>
      </c>
      <c r="M8861" t="s">
        <v>23</v>
      </c>
      <c r="P8861" t="s">
        <v>27</v>
      </c>
      <c r="R8861" t="s">
        <v>1837</v>
      </c>
      <c r="U8861" t="str">
        <f>VLOOKUP(C8861,'Irvine_MPN_16-17'!B:B,1,FALSE)</f>
        <v>RC0402FR-13100RL</v>
      </c>
    </row>
    <row r="8862" spans="1:21" x14ac:dyDescent="0.25">
      <c r="A8862" t="s">
        <v>10530</v>
      </c>
      <c r="B8862" t="s">
        <v>162</v>
      </c>
      <c r="C8862" t="s">
        <v>17032</v>
      </c>
      <c r="D8862" t="str">
        <f t="shared" si="138"/>
        <v>YageoRC0402FR-1311K3L</v>
      </c>
      <c r="E8862" t="s">
        <v>1837</v>
      </c>
      <c r="G8862" t="s">
        <v>10532</v>
      </c>
      <c r="H8862" t="s">
        <v>22</v>
      </c>
      <c r="J8862" t="s">
        <v>23</v>
      </c>
      <c r="K8862" t="s">
        <v>23</v>
      </c>
      <c r="L8862" t="s">
        <v>24</v>
      </c>
      <c r="M8862" t="s">
        <v>23</v>
      </c>
      <c r="P8862" t="s">
        <v>27</v>
      </c>
      <c r="R8862" t="s">
        <v>1837</v>
      </c>
      <c r="U8862" t="str">
        <f>VLOOKUP(C8862,'Irvine_MPN_16-17'!B:B,1,FALSE)</f>
        <v>RC0402FR-1311K3L</v>
      </c>
    </row>
    <row r="8863" spans="1:21" x14ac:dyDescent="0.25">
      <c r="A8863" t="s">
        <v>10533</v>
      </c>
      <c r="B8863" t="s">
        <v>162</v>
      </c>
      <c r="C8863" t="s">
        <v>17033</v>
      </c>
      <c r="D8863" t="str">
        <f t="shared" si="138"/>
        <v>YageoRC0402FR-1313K3L</v>
      </c>
      <c r="E8863" t="s">
        <v>1837</v>
      </c>
      <c r="G8863" t="s">
        <v>10535</v>
      </c>
      <c r="H8863" t="s">
        <v>22</v>
      </c>
      <c r="J8863" t="s">
        <v>23</v>
      </c>
      <c r="K8863" t="s">
        <v>23</v>
      </c>
      <c r="L8863" t="s">
        <v>24</v>
      </c>
      <c r="M8863" t="s">
        <v>23</v>
      </c>
      <c r="P8863" t="s">
        <v>27</v>
      </c>
      <c r="R8863" t="s">
        <v>1837</v>
      </c>
      <c r="U8863" t="str">
        <f>VLOOKUP(C8863,'Irvine_MPN_16-17'!B:B,1,FALSE)</f>
        <v>RC0402FR-1313K3L</v>
      </c>
    </row>
    <row r="8864" spans="1:21" x14ac:dyDescent="0.25">
      <c r="A8864" t="s">
        <v>10449</v>
      </c>
      <c r="B8864" t="s">
        <v>162</v>
      </c>
      <c r="C8864" t="s">
        <v>17034</v>
      </c>
      <c r="D8864" t="str">
        <f t="shared" si="138"/>
        <v>YageoRC0402FR-13178KL</v>
      </c>
      <c r="E8864" t="s">
        <v>1837</v>
      </c>
      <c r="G8864" t="s">
        <v>10451</v>
      </c>
      <c r="H8864" t="s">
        <v>22</v>
      </c>
      <c r="J8864" t="s">
        <v>23</v>
      </c>
      <c r="K8864" t="s">
        <v>23</v>
      </c>
      <c r="L8864" t="s">
        <v>24</v>
      </c>
      <c r="M8864" t="s">
        <v>23</v>
      </c>
      <c r="P8864" t="s">
        <v>27</v>
      </c>
      <c r="R8864" t="s">
        <v>1837</v>
      </c>
      <c r="U8864" t="str">
        <f>VLOOKUP(C8864,'Irvine_MPN_16-17'!B:B,1,FALSE)</f>
        <v>RC0402FR-13178KL</v>
      </c>
    </row>
    <row r="8865" spans="1:21" x14ac:dyDescent="0.25">
      <c r="A8865" t="s">
        <v>10443</v>
      </c>
      <c r="B8865" t="s">
        <v>162</v>
      </c>
      <c r="C8865" t="s">
        <v>17035</v>
      </c>
      <c r="D8865" t="str">
        <f t="shared" si="138"/>
        <v>YageoRC0402FR-131K24L</v>
      </c>
      <c r="E8865" t="s">
        <v>1837</v>
      </c>
      <c r="G8865" t="s">
        <v>10445</v>
      </c>
      <c r="H8865" t="s">
        <v>22</v>
      </c>
      <c r="J8865" t="s">
        <v>23</v>
      </c>
      <c r="K8865" t="s">
        <v>23</v>
      </c>
      <c r="L8865" t="s">
        <v>24</v>
      </c>
      <c r="M8865" t="s">
        <v>23</v>
      </c>
      <c r="P8865" t="s">
        <v>27</v>
      </c>
      <c r="R8865" t="s">
        <v>1837</v>
      </c>
      <c r="U8865" t="str">
        <f>VLOOKUP(C8865,'Irvine_MPN_16-17'!B:B,1,FALSE)</f>
        <v>RC0402FR-131K24L</v>
      </c>
    </row>
    <row r="8866" spans="1:21" x14ac:dyDescent="0.25">
      <c r="A8866">
        <v>10000669</v>
      </c>
      <c r="B8866" t="s">
        <v>162</v>
      </c>
      <c r="C8866" t="s">
        <v>17036</v>
      </c>
      <c r="D8866" t="str">
        <f t="shared" si="138"/>
        <v>YageoRC0402FR-131K37L</v>
      </c>
      <c r="E8866" t="s">
        <v>1837</v>
      </c>
      <c r="G8866" t="s">
        <v>15969</v>
      </c>
      <c r="H8866" t="s">
        <v>22</v>
      </c>
      <c r="J8866" t="s">
        <v>23</v>
      </c>
      <c r="K8866" t="s">
        <v>23</v>
      </c>
      <c r="L8866" t="s">
        <v>24</v>
      </c>
      <c r="M8866" t="s">
        <v>23</v>
      </c>
      <c r="P8866" t="s">
        <v>27</v>
      </c>
      <c r="R8866" t="s">
        <v>1837</v>
      </c>
      <c r="U8866" t="str">
        <f>VLOOKUP(C8866,'Irvine_MPN_16-17'!B:B,1,FALSE)</f>
        <v>RC0402FR-131K37L</v>
      </c>
    </row>
    <row r="8867" spans="1:21" x14ac:dyDescent="0.25">
      <c r="A8867" t="s">
        <v>10422</v>
      </c>
      <c r="B8867" t="s">
        <v>162</v>
      </c>
      <c r="C8867" t="s">
        <v>17037</v>
      </c>
      <c r="D8867" t="str">
        <f t="shared" si="138"/>
        <v>YageoRC0402FR-131KL</v>
      </c>
      <c r="E8867" t="s">
        <v>1837</v>
      </c>
      <c r="G8867" t="s">
        <v>10424</v>
      </c>
      <c r="H8867" t="s">
        <v>22</v>
      </c>
      <c r="J8867" t="s">
        <v>23</v>
      </c>
      <c r="K8867" t="s">
        <v>23</v>
      </c>
      <c r="L8867" t="s">
        <v>24</v>
      </c>
      <c r="M8867" t="s">
        <v>23</v>
      </c>
      <c r="P8867" t="s">
        <v>27</v>
      </c>
      <c r="R8867" t="s">
        <v>1837</v>
      </c>
      <c r="U8867" t="str">
        <f>VLOOKUP(C8867,'Irvine_MPN_16-17'!B:B,1,FALSE)</f>
        <v>RC0402FR-131KL</v>
      </c>
    </row>
    <row r="8868" spans="1:21" x14ac:dyDescent="0.25">
      <c r="A8868">
        <v>3916457</v>
      </c>
      <c r="B8868" t="s">
        <v>162</v>
      </c>
      <c r="C8868" t="s">
        <v>17038</v>
      </c>
      <c r="D8868" t="str">
        <f t="shared" si="138"/>
        <v>YageoRC0402FR-13220K</v>
      </c>
      <c r="E8868" t="s">
        <v>1837</v>
      </c>
      <c r="G8868" t="s">
        <v>13217</v>
      </c>
      <c r="H8868" t="s">
        <v>22</v>
      </c>
      <c r="J8868" t="s">
        <v>23</v>
      </c>
      <c r="K8868" t="s">
        <v>23</v>
      </c>
      <c r="L8868" t="s">
        <v>24</v>
      </c>
      <c r="M8868" t="s">
        <v>23</v>
      </c>
      <c r="P8868" t="s">
        <v>27</v>
      </c>
      <c r="R8868" t="s">
        <v>1837</v>
      </c>
      <c r="U8868" t="str">
        <f>VLOOKUP(C8868,'Irvine_MPN_16-17'!B:B,1,FALSE)</f>
        <v>RC0402FR-13220K</v>
      </c>
    </row>
    <row r="8869" spans="1:21" x14ac:dyDescent="0.25">
      <c r="A8869" t="s">
        <v>10464</v>
      </c>
      <c r="B8869" t="s">
        <v>162</v>
      </c>
      <c r="C8869" t="s">
        <v>17039</v>
      </c>
      <c r="D8869" t="str">
        <f t="shared" si="138"/>
        <v>YageoRC0402FR-1323K7L</v>
      </c>
      <c r="E8869" t="s">
        <v>1837</v>
      </c>
      <c r="G8869" t="s">
        <v>10466</v>
      </c>
      <c r="H8869" t="s">
        <v>22</v>
      </c>
      <c r="J8869" t="s">
        <v>23</v>
      </c>
      <c r="K8869" t="s">
        <v>23</v>
      </c>
      <c r="L8869" t="s">
        <v>24</v>
      </c>
      <c r="M8869" t="s">
        <v>23</v>
      </c>
      <c r="P8869" t="s">
        <v>27</v>
      </c>
      <c r="R8869" t="s">
        <v>1837</v>
      </c>
      <c r="U8869" t="str">
        <f>VLOOKUP(C8869,'Irvine_MPN_16-17'!B:B,1,FALSE)</f>
        <v>RC0402FR-1323K7L</v>
      </c>
    </row>
    <row r="8870" spans="1:21" x14ac:dyDescent="0.25">
      <c r="A8870" t="s">
        <v>11821</v>
      </c>
      <c r="B8870" t="s">
        <v>162</v>
      </c>
      <c r="C8870" t="s">
        <v>17040</v>
      </c>
      <c r="D8870" t="str">
        <f t="shared" si="138"/>
        <v>YageoRC0402FR-1328K7L</v>
      </c>
      <c r="E8870" t="s">
        <v>1837</v>
      </c>
      <c r="G8870" t="s">
        <v>11823</v>
      </c>
      <c r="H8870" t="s">
        <v>22</v>
      </c>
      <c r="J8870" t="s">
        <v>23</v>
      </c>
      <c r="K8870" t="s">
        <v>23</v>
      </c>
      <c r="L8870" t="s">
        <v>24</v>
      </c>
      <c r="M8870" t="s">
        <v>23</v>
      </c>
      <c r="P8870" t="s">
        <v>27</v>
      </c>
      <c r="R8870" t="s">
        <v>1837</v>
      </c>
      <c r="U8870" t="str">
        <f>VLOOKUP(C8870,'Irvine_MPN_16-17'!B:B,1,FALSE)</f>
        <v>RC0402FR-1328K7L</v>
      </c>
    </row>
    <row r="8871" spans="1:21" x14ac:dyDescent="0.25">
      <c r="A8871">
        <v>10000213</v>
      </c>
      <c r="B8871" t="s">
        <v>162</v>
      </c>
      <c r="C8871" t="s">
        <v>17041</v>
      </c>
      <c r="D8871" t="str">
        <f t="shared" si="138"/>
        <v>YageoRC0402FR-13453RL</v>
      </c>
      <c r="E8871" t="s">
        <v>1837</v>
      </c>
      <c r="G8871" t="s">
        <v>13769</v>
      </c>
      <c r="H8871" t="s">
        <v>22</v>
      </c>
      <c r="J8871" t="s">
        <v>23</v>
      </c>
      <c r="K8871" t="s">
        <v>23</v>
      </c>
      <c r="L8871" t="s">
        <v>24</v>
      </c>
      <c r="M8871" t="s">
        <v>23</v>
      </c>
      <c r="P8871" t="s">
        <v>27</v>
      </c>
      <c r="R8871" t="s">
        <v>1837</v>
      </c>
      <c r="U8871" t="str">
        <f>VLOOKUP(C8871,'Irvine_MPN_16-17'!B:B,1,FALSE)</f>
        <v>RC0402FR-13453RL</v>
      </c>
    </row>
    <row r="8872" spans="1:21" x14ac:dyDescent="0.25">
      <c r="A8872" t="s">
        <v>10473</v>
      </c>
      <c r="B8872" t="s">
        <v>162</v>
      </c>
      <c r="C8872" t="s">
        <v>17042</v>
      </c>
      <c r="D8872" t="str">
        <f t="shared" si="138"/>
        <v>YageoRC0402FR-13464RL</v>
      </c>
      <c r="E8872" t="s">
        <v>1837</v>
      </c>
      <c r="G8872" t="s">
        <v>10475</v>
      </c>
      <c r="H8872" t="s">
        <v>22</v>
      </c>
      <c r="J8872" t="s">
        <v>23</v>
      </c>
      <c r="K8872" t="s">
        <v>23</v>
      </c>
      <c r="L8872" t="s">
        <v>24</v>
      </c>
      <c r="M8872" t="s">
        <v>23</v>
      </c>
      <c r="P8872" t="s">
        <v>27</v>
      </c>
      <c r="R8872" t="s">
        <v>1837</v>
      </c>
      <c r="U8872" t="str">
        <f>VLOOKUP(C8872,'Irvine_MPN_16-17'!B:B,1,FALSE)</f>
        <v>RC0402FR-13464RL</v>
      </c>
    </row>
    <row r="8873" spans="1:21" x14ac:dyDescent="0.25">
      <c r="A8873" t="s">
        <v>10488</v>
      </c>
      <c r="B8873" t="s">
        <v>162</v>
      </c>
      <c r="C8873" t="s">
        <v>17043</v>
      </c>
      <c r="D8873" t="str">
        <f t="shared" si="138"/>
        <v>YageoRC0402FR-13475RL</v>
      </c>
      <c r="E8873" t="s">
        <v>1837</v>
      </c>
      <c r="G8873" t="s">
        <v>10490</v>
      </c>
      <c r="H8873" t="s">
        <v>22</v>
      </c>
      <c r="J8873" t="s">
        <v>23</v>
      </c>
      <c r="K8873" t="s">
        <v>23</v>
      </c>
      <c r="L8873" t="s">
        <v>24</v>
      </c>
      <c r="M8873" t="s">
        <v>23</v>
      </c>
      <c r="P8873" t="s">
        <v>27</v>
      </c>
      <c r="R8873" t="s">
        <v>1837</v>
      </c>
      <c r="U8873" t="str">
        <f>VLOOKUP(C8873,'Irvine_MPN_16-17'!B:B,1,FALSE)</f>
        <v>RC0402FR-13475RL</v>
      </c>
    </row>
    <row r="8874" spans="1:21" x14ac:dyDescent="0.25">
      <c r="A8874" t="s">
        <v>10494</v>
      </c>
      <c r="B8874" t="s">
        <v>162</v>
      </c>
      <c r="C8874" t="s">
        <v>17044</v>
      </c>
      <c r="D8874" t="str">
        <f t="shared" si="138"/>
        <v>YageoRC0402FR-1347K5L</v>
      </c>
      <c r="E8874" t="s">
        <v>1837</v>
      </c>
      <c r="G8874" t="s">
        <v>10496</v>
      </c>
      <c r="H8874" t="s">
        <v>22</v>
      </c>
      <c r="J8874" t="s">
        <v>23</v>
      </c>
      <c r="K8874" t="s">
        <v>23</v>
      </c>
      <c r="L8874" t="s">
        <v>24</v>
      </c>
      <c r="M8874" t="s">
        <v>23</v>
      </c>
      <c r="P8874" t="s">
        <v>27</v>
      </c>
      <c r="R8874" t="s">
        <v>1837</v>
      </c>
      <c r="U8874" t="str">
        <f>VLOOKUP(C8874,'Irvine_MPN_16-17'!B:B,1,FALSE)</f>
        <v>RC0402FR-1347K5L</v>
      </c>
    </row>
    <row r="8875" spans="1:21" x14ac:dyDescent="0.25">
      <c r="A8875" t="s">
        <v>10497</v>
      </c>
      <c r="B8875" t="s">
        <v>162</v>
      </c>
      <c r="C8875" t="s">
        <v>17045</v>
      </c>
      <c r="D8875" t="str">
        <f t="shared" si="138"/>
        <v>YageoRC0402FR-13499RL</v>
      </c>
      <c r="E8875" t="s">
        <v>1837</v>
      </c>
      <c r="G8875" t="s">
        <v>10499</v>
      </c>
      <c r="H8875" t="s">
        <v>22</v>
      </c>
      <c r="J8875" t="s">
        <v>23</v>
      </c>
      <c r="K8875" t="s">
        <v>23</v>
      </c>
      <c r="L8875" t="s">
        <v>24</v>
      </c>
      <c r="M8875" t="s">
        <v>23</v>
      </c>
      <c r="P8875" t="s">
        <v>27</v>
      </c>
      <c r="R8875" t="s">
        <v>1837</v>
      </c>
      <c r="U8875" t="str">
        <f>VLOOKUP(C8875,'Irvine_MPN_16-17'!B:B,1,FALSE)</f>
        <v>RC0402FR-13499RL</v>
      </c>
    </row>
    <row r="8876" spans="1:21" x14ac:dyDescent="0.25">
      <c r="A8876" t="s">
        <v>10500</v>
      </c>
      <c r="B8876" t="s">
        <v>162</v>
      </c>
      <c r="C8876" t="s">
        <v>17046</v>
      </c>
      <c r="D8876" t="str">
        <f t="shared" si="138"/>
        <v>YageoRC0402FR-1349K9L</v>
      </c>
      <c r="E8876" t="s">
        <v>1837</v>
      </c>
      <c r="G8876" t="s">
        <v>10502</v>
      </c>
      <c r="H8876" t="s">
        <v>22</v>
      </c>
      <c r="J8876" t="s">
        <v>23</v>
      </c>
      <c r="K8876" t="s">
        <v>23</v>
      </c>
      <c r="L8876" t="s">
        <v>24</v>
      </c>
      <c r="M8876" t="s">
        <v>23</v>
      </c>
      <c r="P8876" t="s">
        <v>27</v>
      </c>
      <c r="R8876" t="s">
        <v>1837</v>
      </c>
      <c r="U8876" t="str">
        <f>VLOOKUP(C8876,'Irvine_MPN_16-17'!B:B,1,FALSE)</f>
        <v>RC0402FR-1349K9L</v>
      </c>
    </row>
    <row r="8877" spans="1:21" x14ac:dyDescent="0.25">
      <c r="A8877" t="s">
        <v>10479</v>
      </c>
      <c r="B8877" t="s">
        <v>162</v>
      </c>
      <c r="C8877" t="s">
        <v>17047</v>
      </c>
      <c r="D8877" t="str">
        <f t="shared" si="138"/>
        <v>YageoRC0402FR-134K7L</v>
      </c>
      <c r="E8877" t="s">
        <v>1837</v>
      </c>
      <c r="G8877" t="s">
        <v>10481</v>
      </c>
      <c r="H8877" t="s">
        <v>22</v>
      </c>
      <c r="J8877" t="s">
        <v>23</v>
      </c>
      <c r="K8877" t="s">
        <v>23</v>
      </c>
      <c r="L8877" t="s">
        <v>24</v>
      </c>
      <c r="M8877" t="s">
        <v>23</v>
      </c>
      <c r="P8877" t="s">
        <v>27</v>
      </c>
      <c r="R8877" t="s">
        <v>1837</v>
      </c>
      <c r="U8877" t="str">
        <f>VLOOKUP(C8877,'Irvine_MPN_16-17'!B:B,1,FALSE)</f>
        <v>RC0402FR-134K7L</v>
      </c>
    </row>
    <row r="8878" spans="1:21" x14ac:dyDescent="0.25">
      <c r="A8878" t="s">
        <v>16579</v>
      </c>
      <c r="B8878" t="s">
        <v>162</v>
      </c>
      <c r="C8878" t="s">
        <v>17048</v>
      </c>
      <c r="D8878" t="str">
        <f t="shared" si="138"/>
        <v>YageoRC0402FR-136K04L</v>
      </c>
      <c r="E8878" t="s">
        <v>1837</v>
      </c>
      <c r="G8878" t="s">
        <v>10505</v>
      </c>
      <c r="H8878" t="s">
        <v>22</v>
      </c>
      <c r="J8878" t="s">
        <v>23</v>
      </c>
      <c r="K8878" t="s">
        <v>23</v>
      </c>
      <c r="L8878" t="s">
        <v>24</v>
      </c>
      <c r="M8878" t="s">
        <v>23</v>
      </c>
      <c r="P8878" t="s">
        <v>27</v>
      </c>
      <c r="R8878" t="s">
        <v>1837</v>
      </c>
      <c r="U8878" t="str">
        <f>VLOOKUP(C8878,'Irvine_MPN_16-17'!B:B,1,FALSE)</f>
        <v>RC0402FR-136K04L</v>
      </c>
    </row>
    <row r="8879" spans="1:21" x14ac:dyDescent="0.25">
      <c r="A8879">
        <v>3916461</v>
      </c>
      <c r="B8879" t="s">
        <v>162</v>
      </c>
      <c r="C8879" t="s">
        <v>17049</v>
      </c>
      <c r="D8879" t="str">
        <f t="shared" si="138"/>
        <v>YageoRC0402FR-1382R</v>
      </c>
      <c r="E8879" t="s">
        <v>1837</v>
      </c>
      <c r="G8879" t="s">
        <v>11950</v>
      </c>
      <c r="H8879" t="s">
        <v>22</v>
      </c>
      <c r="J8879" t="s">
        <v>23</v>
      </c>
      <c r="K8879" t="s">
        <v>23</v>
      </c>
      <c r="L8879" t="s">
        <v>24</v>
      </c>
      <c r="M8879" t="s">
        <v>23</v>
      </c>
      <c r="P8879" t="s">
        <v>27</v>
      </c>
      <c r="R8879" t="s">
        <v>1837</v>
      </c>
      <c r="U8879" t="str">
        <f>VLOOKUP(C8879,'Irvine_MPN_16-17'!B:B,1,FALSE)</f>
        <v>RC0402FR-1382R</v>
      </c>
    </row>
    <row r="8880" spans="1:21" x14ac:dyDescent="0.25">
      <c r="A8880" t="s">
        <v>10512</v>
      </c>
      <c r="B8880" t="s">
        <v>162</v>
      </c>
      <c r="C8880" t="s">
        <v>17050</v>
      </c>
      <c r="D8880" t="str">
        <f t="shared" si="138"/>
        <v>YageoRC0402FR-138K06L</v>
      </c>
      <c r="E8880" t="s">
        <v>1837</v>
      </c>
      <c r="G8880" t="s">
        <v>10514</v>
      </c>
      <c r="H8880" t="s">
        <v>22</v>
      </c>
      <c r="J8880" t="s">
        <v>23</v>
      </c>
      <c r="K8880" t="s">
        <v>23</v>
      </c>
      <c r="L8880" t="s">
        <v>24</v>
      </c>
      <c r="M8880" t="s">
        <v>23</v>
      </c>
      <c r="P8880" t="s">
        <v>27</v>
      </c>
      <c r="R8880" t="s">
        <v>1837</v>
      </c>
      <c r="U8880" t="str">
        <f>VLOOKUP(C8880,'Irvine_MPN_16-17'!B:B,1,FALSE)</f>
        <v>RC0402FR-138K06L</v>
      </c>
    </row>
    <row r="8881" spans="1:21" x14ac:dyDescent="0.25">
      <c r="A8881" t="s">
        <v>10515</v>
      </c>
      <c r="B8881" t="s">
        <v>162</v>
      </c>
      <c r="C8881" t="s">
        <v>17051</v>
      </c>
      <c r="D8881" t="str">
        <f t="shared" si="138"/>
        <v>YageoRC0402FR-138K45L</v>
      </c>
      <c r="E8881" t="s">
        <v>1837</v>
      </c>
      <c r="G8881" t="s">
        <v>10517</v>
      </c>
      <c r="H8881" t="s">
        <v>22</v>
      </c>
      <c r="J8881" t="s">
        <v>23</v>
      </c>
      <c r="K8881" t="s">
        <v>23</v>
      </c>
      <c r="L8881" t="s">
        <v>24</v>
      </c>
      <c r="M8881" t="s">
        <v>23</v>
      </c>
      <c r="P8881" t="s">
        <v>27</v>
      </c>
      <c r="R8881" t="s">
        <v>1837</v>
      </c>
      <c r="U8881" t="str">
        <f>VLOOKUP(C8881,'Irvine_MPN_16-17'!B:B,1,FALSE)</f>
        <v>RC0402FR-138K45L</v>
      </c>
    </row>
    <row r="8882" spans="1:21" x14ac:dyDescent="0.25">
      <c r="A8882">
        <v>10001455</v>
      </c>
      <c r="B8882" t="s">
        <v>162</v>
      </c>
      <c r="C8882" t="s">
        <v>17052</v>
      </c>
      <c r="D8882" t="str">
        <f t="shared" si="138"/>
        <v>YageoRC0402FR0711K8L</v>
      </c>
      <c r="E8882" t="s">
        <v>1837</v>
      </c>
      <c r="G8882" t="s">
        <v>17053</v>
      </c>
      <c r="H8882" t="s">
        <v>22</v>
      </c>
      <c r="J8882" t="s">
        <v>23</v>
      </c>
      <c r="K8882" t="s">
        <v>23</v>
      </c>
      <c r="L8882" t="s">
        <v>24</v>
      </c>
      <c r="M8882" t="s">
        <v>23</v>
      </c>
      <c r="P8882" t="s">
        <v>27</v>
      </c>
      <c r="R8882" t="s">
        <v>1837</v>
      </c>
      <c r="U8882" t="str">
        <f>VLOOKUP(C8882,'Irvine_MPN_16-17'!B:B,1,FALSE)</f>
        <v>RC0402FR0711K8L</v>
      </c>
    </row>
    <row r="8883" spans="1:21" x14ac:dyDescent="0.25">
      <c r="A8883">
        <v>10001602</v>
      </c>
      <c r="B8883" t="s">
        <v>162</v>
      </c>
      <c r="C8883" t="s">
        <v>17054</v>
      </c>
      <c r="D8883" t="str">
        <f t="shared" si="138"/>
        <v>YageoRC0402FR07120KL</v>
      </c>
      <c r="E8883" t="s">
        <v>1837</v>
      </c>
      <c r="G8883" t="s">
        <v>13902</v>
      </c>
      <c r="H8883" t="s">
        <v>22</v>
      </c>
      <c r="J8883" t="s">
        <v>23</v>
      </c>
      <c r="K8883" t="s">
        <v>23</v>
      </c>
      <c r="L8883" t="s">
        <v>24</v>
      </c>
      <c r="M8883" t="s">
        <v>23</v>
      </c>
      <c r="P8883" t="s">
        <v>27</v>
      </c>
      <c r="R8883" t="s">
        <v>1837</v>
      </c>
      <c r="U8883" t="str">
        <f>VLOOKUP(C8883,'Irvine_MPN_16-17'!B:B,1,FALSE)</f>
        <v>RC0402FR07120KL</v>
      </c>
    </row>
    <row r="8884" spans="1:21" x14ac:dyDescent="0.25">
      <c r="A8884">
        <v>10001550</v>
      </c>
      <c r="B8884" t="s">
        <v>162</v>
      </c>
      <c r="C8884" t="s">
        <v>17055</v>
      </c>
      <c r="D8884" t="str">
        <f t="shared" si="138"/>
        <v>YageoRC0402FR0713K7L</v>
      </c>
      <c r="E8884" t="s">
        <v>1837</v>
      </c>
      <c r="G8884" t="s">
        <v>13914</v>
      </c>
      <c r="H8884" t="s">
        <v>22</v>
      </c>
      <c r="J8884" t="s">
        <v>23</v>
      </c>
      <c r="K8884" t="s">
        <v>23</v>
      </c>
      <c r="L8884" t="s">
        <v>24</v>
      </c>
      <c r="M8884" t="s">
        <v>23</v>
      </c>
      <c r="P8884" t="s">
        <v>27</v>
      </c>
      <c r="R8884" t="s">
        <v>1837</v>
      </c>
      <c r="U8884" t="str">
        <f>VLOOKUP(C8884,'Irvine_MPN_16-17'!B:B,1,FALSE)</f>
        <v>RC0402FR0713K7L</v>
      </c>
    </row>
    <row r="8885" spans="1:21" x14ac:dyDescent="0.25">
      <c r="A8885">
        <v>10001645</v>
      </c>
      <c r="B8885" t="s">
        <v>162</v>
      </c>
      <c r="C8885" t="s">
        <v>17056</v>
      </c>
      <c r="D8885" t="str">
        <f t="shared" si="138"/>
        <v>YageoRC0402FR07187R</v>
      </c>
      <c r="E8885" t="s">
        <v>1837</v>
      </c>
      <c r="G8885" t="s">
        <v>11774</v>
      </c>
      <c r="H8885" t="s">
        <v>22</v>
      </c>
      <c r="J8885" t="s">
        <v>23</v>
      </c>
      <c r="K8885" t="s">
        <v>23</v>
      </c>
      <c r="L8885" t="s">
        <v>24</v>
      </c>
      <c r="M8885" t="s">
        <v>23</v>
      </c>
      <c r="P8885" t="s">
        <v>27</v>
      </c>
      <c r="R8885" t="s">
        <v>1837</v>
      </c>
      <c r="U8885" t="e">
        <f>VLOOKUP(C8885,'Irvine_MPN_16-17'!B:B,1,FALSE)</f>
        <v>#N/A</v>
      </c>
    </row>
    <row r="8886" spans="1:21" x14ac:dyDescent="0.25">
      <c r="A8886">
        <v>10001453</v>
      </c>
      <c r="B8886" t="s">
        <v>162</v>
      </c>
      <c r="C8886" t="s">
        <v>17057</v>
      </c>
      <c r="D8886" t="str">
        <f t="shared" si="138"/>
        <v>YageoRC0402FR071K05L</v>
      </c>
      <c r="E8886" t="s">
        <v>1837</v>
      </c>
      <c r="G8886" t="s">
        <v>13895</v>
      </c>
      <c r="H8886" t="s">
        <v>22</v>
      </c>
      <c r="J8886" t="s">
        <v>23</v>
      </c>
      <c r="K8886" t="s">
        <v>23</v>
      </c>
      <c r="L8886" t="s">
        <v>24</v>
      </c>
      <c r="M8886" t="s">
        <v>23</v>
      </c>
      <c r="P8886" t="s">
        <v>27</v>
      </c>
      <c r="R8886" t="s">
        <v>1837</v>
      </c>
      <c r="U8886" t="str">
        <f>VLOOKUP(C8886,'Irvine_MPN_16-17'!B:B,1,FALSE)</f>
        <v>RC0402FR071K05L</v>
      </c>
    </row>
    <row r="8887" spans="1:21" x14ac:dyDescent="0.25">
      <c r="A8887">
        <v>10001577</v>
      </c>
      <c r="B8887" t="s">
        <v>162</v>
      </c>
      <c r="C8887" t="s">
        <v>17058</v>
      </c>
      <c r="D8887" t="str">
        <f t="shared" si="138"/>
        <v>YageoRC0402FR0721K0L</v>
      </c>
      <c r="E8887" t="s">
        <v>1837</v>
      </c>
      <c r="G8887" t="s">
        <v>13949</v>
      </c>
      <c r="H8887" t="s">
        <v>22</v>
      </c>
      <c r="J8887" t="s">
        <v>23</v>
      </c>
      <c r="K8887" t="s">
        <v>23</v>
      </c>
      <c r="L8887" t="s">
        <v>24</v>
      </c>
      <c r="M8887" t="s">
        <v>23</v>
      </c>
      <c r="P8887" t="s">
        <v>27</v>
      </c>
      <c r="R8887" t="s">
        <v>1837</v>
      </c>
      <c r="U8887" t="str">
        <f>VLOOKUP(C8887,'Irvine_MPN_16-17'!B:B,1,FALSE)</f>
        <v>RC0402FR0721K0L</v>
      </c>
    </row>
    <row r="8888" spans="1:21" x14ac:dyDescent="0.25">
      <c r="A8888">
        <v>10001990</v>
      </c>
      <c r="B8888" t="s">
        <v>162</v>
      </c>
      <c r="C8888" t="s">
        <v>17059</v>
      </c>
      <c r="D8888" t="str">
        <f t="shared" si="138"/>
        <v>YageoRC0402FR0723K2L</v>
      </c>
      <c r="E8888" t="s">
        <v>1837</v>
      </c>
      <c r="G8888" t="s">
        <v>13955</v>
      </c>
      <c r="H8888" t="s">
        <v>22</v>
      </c>
      <c r="J8888" t="s">
        <v>23</v>
      </c>
      <c r="K8888" t="s">
        <v>23</v>
      </c>
      <c r="L8888" t="s">
        <v>24</v>
      </c>
      <c r="M8888" t="s">
        <v>23</v>
      </c>
      <c r="P8888" t="s">
        <v>27</v>
      </c>
      <c r="R8888" t="s">
        <v>1837</v>
      </c>
      <c r="U8888" t="str">
        <f>VLOOKUP(C8888,'Irvine_MPN_16-17'!B:B,1,FALSE)</f>
        <v>RC0402FR0723K2L</v>
      </c>
    </row>
    <row r="8889" spans="1:21" x14ac:dyDescent="0.25">
      <c r="A8889">
        <v>10001721</v>
      </c>
      <c r="B8889" t="s">
        <v>162</v>
      </c>
      <c r="C8889" t="s">
        <v>17060</v>
      </c>
      <c r="D8889" t="str">
        <f t="shared" si="138"/>
        <v>YageoRC0402FR072KL</v>
      </c>
      <c r="E8889" t="s">
        <v>1837</v>
      </c>
      <c r="G8889" t="s">
        <v>13943</v>
      </c>
      <c r="H8889" t="s">
        <v>22</v>
      </c>
      <c r="J8889" t="s">
        <v>23</v>
      </c>
      <c r="K8889" t="s">
        <v>23</v>
      </c>
      <c r="L8889" t="s">
        <v>24</v>
      </c>
      <c r="M8889" t="s">
        <v>23</v>
      </c>
      <c r="P8889" t="s">
        <v>27</v>
      </c>
      <c r="R8889" t="s">
        <v>1837</v>
      </c>
      <c r="U8889" t="str">
        <f>VLOOKUP(C8889,'Irvine_MPN_16-17'!B:B,1,FALSE)</f>
        <v>RC0402FR072KL</v>
      </c>
    </row>
    <row r="8890" spans="1:21" x14ac:dyDescent="0.25">
      <c r="A8890">
        <v>10001542</v>
      </c>
      <c r="B8890" t="s">
        <v>162</v>
      </c>
      <c r="C8890" t="s">
        <v>17061</v>
      </c>
      <c r="D8890" t="str">
        <f t="shared" si="138"/>
        <v>YageoRC0402FR07365KL</v>
      </c>
      <c r="E8890" t="s">
        <v>1837</v>
      </c>
      <c r="G8890" t="s">
        <v>13981</v>
      </c>
      <c r="H8890" t="s">
        <v>22</v>
      </c>
      <c r="J8890" t="s">
        <v>23</v>
      </c>
      <c r="K8890" t="s">
        <v>23</v>
      </c>
      <c r="L8890" t="s">
        <v>24</v>
      </c>
      <c r="M8890" t="s">
        <v>23</v>
      </c>
      <c r="P8890" t="s">
        <v>27</v>
      </c>
      <c r="R8890" t="s">
        <v>1837</v>
      </c>
      <c r="U8890" t="str">
        <f>VLOOKUP(C8890,'Irvine_MPN_16-17'!B:B,1,FALSE)</f>
        <v>RC0402FR07365KL</v>
      </c>
    </row>
    <row r="8891" spans="1:21" x14ac:dyDescent="0.25">
      <c r="A8891">
        <v>10001454</v>
      </c>
      <c r="B8891" t="s">
        <v>162</v>
      </c>
      <c r="C8891" t="s">
        <v>17062</v>
      </c>
      <c r="D8891" t="str">
        <f t="shared" si="138"/>
        <v>YageoRC0402FR073K16L</v>
      </c>
      <c r="E8891" t="s">
        <v>1837</v>
      </c>
      <c r="G8891" t="s">
        <v>13973</v>
      </c>
      <c r="H8891" t="s">
        <v>22</v>
      </c>
      <c r="J8891" t="s">
        <v>23</v>
      </c>
      <c r="K8891" t="s">
        <v>23</v>
      </c>
      <c r="L8891" t="s">
        <v>24</v>
      </c>
      <c r="M8891" t="s">
        <v>23</v>
      </c>
      <c r="P8891" t="s">
        <v>27</v>
      </c>
      <c r="R8891" t="s">
        <v>1837</v>
      </c>
      <c r="U8891" t="str">
        <f>VLOOKUP(C8891,'Irvine_MPN_16-17'!B:B,1,FALSE)</f>
        <v>RC0402FR073K16L</v>
      </c>
    </row>
    <row r="8892" spans="1:21" x14ac:dyDescent="0.25">
      <c r="A8892">
        <v>10001967</v>
      </c>
      <c r="B8892" t="s">
        <v>162</v>
      </c>
      <c r="C8892" t="s">
        <v>17063</v>
      </c>
      <c r="D8892" t="str">
        <f t="shared" si="138"/>
        <v>YageoRC0402FR073K24L</v>
      </c>
      <c r="E8892" t="s">
        <v>1837</v>
      </c>
      <c r="G8892" t="s">
        <v>13754</v>
      </c>
      <c r="H8892" t="s">
        <v>22</v>
      </c>
      <c r="J8892" t="s">
        <v>23</v>
      </c>
      <c r="K8892" t="s">
        <v>23</v>
      </c>
      <c r="L8892" t="s">
        <v>24</v>
      </c>
      <c r="M8892" t="s">
        <v>23</v>
      </c>
      <c r="P8892" t="s">
        <v>27</v>
      </c>
      <c r="R8892" t="s">
        <v>1837</v>
      </c>
      <c r="U8892" t="e">
        <f>VLOOKUP(C8892,'Irvine_MPN_16-17'!B:B,1,FALSE)</f>
        <v>#N/A</v>
      </c>
    </row>
    <row r="8893" spans="1:21" x14ac:dyDescent="0.25">
      <c r="A8893" t="s">
        <v>13991</v>
      </c>
      <c r="B8893" t="s">
        <v>162</v>
      </c>
      <c r="C8893" t="s">
        <v>17064</v>
      </c>
      <c r="D8893" t="str">
        <f t="shared" si="138"/>
        <v>YageoRC0402FR074750L</v>
      </c>
      <c r="E8893" t="s">
        <v>1837</v>
      </c>
      <c r="G8893" t="s">
        <v>17065</v>
      </c>
      <c r="H8893" t="s">
        <v>22</v>
      </c>
      <c r="J8893" t="s">
        <v>23</v>
      </c>
      <c r="K8893" t="s">
        <v>23</v>
      </c>
      <c r="L8893" t="s">
        <v>24</v>
      </c>
      <c r="M8893" t="s">
        <v>23</v>
      </c>
      <c r="P8893" t="s">
        <v>27</v>
      </c>
      <c r="R8893" t="s">
        <v>1837</v>
      </c>
      <c r="U8893" t="e">
        <f>VLOOKUP(C8893,'Irvine_MPN_16-17'!B:B,1,FALSE)</f>
        <v>#N/A</v>
      </c>
    </row>
    <row r="8894" spans="1:21" x14ac:dyDescent="0.25">
      <c r="A8894">
        <v>10001969</v>
      </c>
      <c r="B8894" t="s">
        <v>162</v>
      </c>
      <c r="C8894" t="s">
        <v>17066</v>
      </c>
      <c r="D8894" t="str">
        <f t="shared" si="138"/>
        <v>YageoRC0402FR0747RL</v>
      </c>
      <c r="E8894" t="s">
        <v>1837</v>
      </c>
      <c r="G8894" t="s">
        <v>13776</v>
      </c>
      <c r="H8894" t="s">
        <v>22</v>
      </c>
      <c r="J8894" t="s">
        <v>23</v>
      </c>
      <c r="K8894" t="s">
        <v>23</v>
      </c>
      <c r="L8894" t="s">
        <v>24</v>
      </c>
      <c r="M8894" t="s">
        <v>23</v>
      </c>
      <c r="P8894" t="s">
        <v>27</v>
      </c>
      <c r="R8894" t="s">
        <v>1837</v>
      </c>
      <c r="U8894" t="e">
        <f>VLOOKUP(C8894,'Irvine_MPN_16-17'!B:B,1,FALSE)</f>
        <v>#N/A</v>
      </c>
    </row>
    <row r="8895" spans="1:21" x14ac:dyDescent="0.25">
      <c r="A8895">
        <v>10001988</v>
      </c>
      <c r="B8895" t="s">
        <v>162</v>
      </c>
      <c r="C8895" t="s">
        <v>17067</v>
      </c>
      <c r="D8895" t="str">
        <f t="shared" si="138"/>
        <v>YageoRC0402FR074K42L</v>
      </c>
      <c r="E8895" t="s">
        <v>1837</v>
      </c>
      <c r="G8895" t="s">
        <v>13986</v>
      </c>
      <c r="H8895" t="s">
        <v>22</v>
      </c>
      <c r="J8895" t="s">
        <v>23</v>
      </c>
      <c r="K8895" t="s">
        <v>23</v>
      </c>
      <c r="L8895" t="s">
        <v>24</v>
      </c>
      <c r="M8895" t="s">
        <v>23</v>
      </c>
      <c r="P8895" t="s">
        <v>27</v>
      </c>
      <c r="R8895" t="s">
        <v>1837</v>
      </c>
      <c r="U8895" t="str">
        <f>VLOOKUP(C8895,'Irvine_MPN_16-17'!B:B,1,FALSE)</f>
        <v>RC0402FR074K42L</v>
      </c>
    </row>
    <row r="8896" spans="1:21" x14ac:dyDescent="0.25">
      <c r="A8896">
        <v>10002048</v>
      </c>
      <c r="B8896" t="s">
        <v>162</v>
      </c>
      <c r="C8896" t="s">
        <v>17068</v>
      </c>
      <c r="D8896" t="str">
        <f t="shared" si="138"/>
        <v>YageoRC0402FR07619KL</v>
      </c>
      <c r="E8896" t="s">
        <v>1837</v>
      </c>
      <c r="G8896" t="s">
        <v>14004</v>
      </c>
      <c r="H8896" t="s">
        <v>22</v>
      </c>
      <c r="J8896" t="s">
        <v>23</v>
      </c>
      <c r="K8896" t="s">
        <v>23</v>
      </c>
      <c r="L8896" t="s">
        <v>24</v>
      </c>
      <c r="M8896" t="s">
        <v>23</v>
      </c>
      <c r="P8896" t="s">
        <v>27</v>
      </c>
      <c r="R8896" t="s">
        <v>1837</v>
      </c>
      <c r="U8896" t="str">
        <f>VLOOKUP(C8896,'Irvine_MPN_16-17'!B:B,1,FALSE)</f>
        <v>RC0402FR07619KL</v>
      </c>
    </row>
    <row r="8897" spans="1:21" x14ac:dyDescent="0.25">
      <c r="A8897">
        <v>10001601</v>
      </c>
      <c r="B8897" t="s">
        <v>162</v>
      </c>
      <c r="C8897" t="s">
        <v>17069</v>
      </c>
      <c r="D8897" t="str">
        <f t="shared" si="138"/>
        <v>YageoRC0402FR07715RL</v>
      </c>
      <c r="E8897" t="s">
        <v>1837</v>
      </c>
      <c r="G8897" t="s">
        <v>14011</v>
      </c>
      <c r="H8897" t="s">
        <v>22</v>
      </c>
      <c r="J8897" t="s">
        <v>23</v>
      </c>
      <c r="K8897" t="s">
        <v>23</v>
      </c>
      <c r="L8897" t="s">
        <v>24</v>
      </c>
      <c r="M8897" t="s">
        <v>23</v>
      </c>
      <c r="P8897" t="s">
        <v>27</v>
      </c>
      <c r="R8897" t="s">
        <v>1837</v>
      </c>
      <c r="U8897" t="str">
        <f>VLOOKUP(C8897,'Irvine_MPN_16-17'!B:B,1,FALSE)</f>
        <v>RC0402FR07715RL</v>
      </c>
    </row>
    <row r="8898" spans="1:21" x14ac:dyDescent="0.25">
      <c r="A8898">
        <v>10002175</v>
      </c>
      <c r="B8898" t="s">
        <v>162</v>
      </c>
      <c r="C8898" t="s">
        <v>17070</v>
      </c>
      <c r="D8898" t="str">
        <f t="shared" si="138"/>
        <v>YageoRC0402FRE-0771K5L</v>
      </c>
      <c r="E8898" t="s">
        <v>1837</v>
      </c>
      <c r="G8898" t="s">
        <v>17071</v>
      </c>
      <c r="H8898" t="s">
        <v>22</v>
      </c>
      <c r="J8898" t="s">
        <v>23</v>
      </c>
      <c r="K8898" t="s">
        <v>23</v>
      </c>
      <c r="L8898" t="s">
        <v>24</v>
      </c>
      <c r="M8898" t="s">
        <v>23</v>
      </c>
      <c r="P8898" t="s">
        <v>27</v>
      </c>
      <c r="R8898" t="s">
        <v>1837</v>
      </c>
      <c r="U8898" t="str">
        <f>VLOOKUP(C8898,'Irvine_MPN_16-17'!B:B,1,FALSE)</f>
        <v>RC0402FRE-0771K5L</v>
      </c>
    </row>
    <row r="8899" spans="1:21" x14ac:dyDescent="0.25">
      <c r="A8899">
        <v>10001688</v>
      </c>
      <c r="B8899" t="s">
        <v>162</v>
      </c>
      <c r="C8899" t="s">
        <v>17072</v>
      </c>
      <c r="D8899" t="str">
        <f t="shared" ref="D8899:D8962" si="139">CONCATENATE(B8899,C8899)</f>
        <v>YageoRC0402FRE071K02L</v>
      </c>
      <c r="E8899" t="s">
        <v>1837</v>
      </c>
      <c r="G8899" t="s">
        <v>13695</v>
      </c>
      <c r="H8899" t="s">
        <v>22</v>
      </c>
      <c r="J8899" t="s">
        <v>23</v>
      </c>
      <c r="K8899" t="s">
        <v>23</v>
      </c>
      <c r="L8899" t="s">
        <v>24</v>
      </c>
      <c r="M8899" t="s">
        <v>23</v>
      </c>
      <c r="P8899" t="s">
        <v>27</v>
      </c>
      <c r="R8899" t="s">
        <v>1837</v>
      </c>
      <c r="U8899" t="e">
        <f>VLOOKUP(C8899,'Irvine_MPN_16-17'!B:B,1,FALSE)</f>
        <v>#N/A</v>
      </c>
    </row>
    <row r="8900" spans="1:21" x14ac:dyDescent="0.25">
      <c r="A8900">
        <v>10001690</v>
      </c>
      <c r="B8900" t="s">
        <v>162</v>
      </c>
      <c r="C8900" t="s">
        <v>17073</v>
      </c>
      <c r="D8900" t="str">
        <f t="shared" si="139"/>
        <v>YageoRC0402FRE072K55L</v>
      </c>
      <c r="E8900" t="s">
        <v>1837</v>
      </c>
      <c r="G8900" t="s">
        <v>13751</v>
      </c>
      <c r="H8900" t="s">
        <v>22</v>
      </c>
      <c r="J8900" t="s">
        <v>23</v>
      </c>
      <c r="K8900" t="s">
        <v>23</v>
      </c>
      <c r="L8900" t="s">
        <v>24</v>
      </c>
      <c r="M8900" t="s">
        <v>23</v>
      </c>
      <c r="P8900" t="s">
        <v>27</v>
      </c>
      <c r="R8900" t="s">
        <v>1837</v>
      </c>
      <c r="U8900" t="e">
        <f>VLOOKUP(C8900,'Irvine_MPN_16-17'!B:B,1,FALSE)</f>
        <v>#N/A</v>
      </c>
    </row>
    <row r="8901" spans="1:21" x14ac:dyDescent="0.25">
      <c r="A8901">
        <v>10001692</v>
      </c>
      <c r="B8901" t="s">
        <v>162</v>
      </c>
      <c r="C8901" t="s">
        <v>17074</v>
      </c>
      <c r="D8901" t="str">
        <f t="shared" si="139"/>
        <v>YageoRC0402FRE078K06L</v>
      </c>
      <c r="E8901" t="s">
        <v>1837</v>
      </c>
      <c r="G8901" t="s">
        <v>13737</v>
      </c>
      <c r="H8901" t="s">
        <v>22</v>
      </c>
      <c r="J8901" t="s">
        <v>23</v>
      </c>
      <c r="K8901" t="s">
        <v>23</v>
      </c>
      <c r="L8901" t="s">
        <v>24</v>
      </c>
      <c r="M8901" t="s">
        <v>23</v>
      </c>
      <c r="P8901" t="s">
        <v>27</v>
      </c>
      <c r="R8901" t="s">
        <v>1837</v>
      </c>
      <c r="U8901" t="str">
        <f>VLOOKUP(C8901,'Irvine_MPN_16-17'!B:B,1,FALSE)</f>
        <v>RC0402FRE078K06L</v>
      </c>
    </row>
    <row r="8902" spans="1:21" x14ac:dyDescent="0.25">
      <c r="A8902" t="s">
        <v>17075</v>
      </c>
      <c r="B8902" t="s">
        <v>162</v>
      </c>
      <c r="C8902" t="s">
        <v>1707</v>
      </c>
      <c r="D8902" t="str">
        <f t="shared" si="139"/>
        <v>YageoRC0402JR-070RL</v>
      </c>
      <c r="E8902" t="s">
        <v>1837</v>
      </c>
      <c r="G8902" t="s">
        <v>13290</v>
      </c>
      <c r="H8902" t="s">
        <v>22</v>
      </c>
      <c r="J8902" t="s">
        <v>23</v>
      </c>
      <c r="K8902" t="s">
        <v>23</v>
      </c>
      <c r="L8902" t="s">
        <v>24</v>
      </c>
      <c r="M8902" t="s">
        <v>23</v>
      </c>
      <c r="P8902" t="s">
        <v>27</v>
      </c>
      <c r="R8902" t="s">
        <v>1837</v>
      </c>
      <c r="U8902" t="str">
        <f>VLOOKUP(C8902,'Irvine_MPN_16-17'!B:B,1,FALSE)</f>
        <v>RC0402JR-070RL</v>
      </c>
    </row>
    <row r="8903" spans="1:21" x14ac:dyDescent="0.25">
      <c r="A8903" t="s">
        <v>17076</v>
      </c>
      <c r="B8903" t="s">
        <v>162</v>
      </c>
      <c r="C8903" t="s">
        <v>1710</v>
      </c>
      <c r="D8903" t="str">
        <f t="shared" si="139"/>
        <v>YageoRC0402JR-07100KL</v>
      </c>
      <c r="E8903" t="s">
        <v>1837</v>
      </c>
      <c r="G8903" t="s">
        <v>16472</v>
      </c>
      <c r="H8903" t="s">
        <v>22</v>
      </c>
      <c r="J8903" t="s">
        <v>23</v>
      </c>
      <c r="K8903" t="s">
        <v>23</v>
      </c>
      <c r="L8903" t="s">
        <v>24</v>
      </c>
      <c r="M8903" t="s">
        <v>23</v>
      </c>
      <c r="P8903" t="s">
        <v>27</v>
      </c>
      <c r="R8903" t="s">
        <v>1837</v>
      </c>
      <c r="U8903" t="str">
        <f>VLOOKUP(C8903,'Irvine_MPN_16-17'!B:B,1,FALSE)</f>
        <v>RC0402JR-07100KL</v>
      </c>
    </row>
    <row r="8904" spans="1:21" x14ac:dyDescent="0.25">
      <c r="A8904" t="s">
        <v>17077</v>
      </c>
      <c r="B8904" t="s">
        <v>162</v>
      </c>
      <c r="C8904" t="s">
        <v>1713</v>
      </c>
      <c r="D8904" t="str">
        <f t="shared" si="139"/>
        <v>YageoRC0402JR-07100RL</v>
      </c>
      <c r="E8904" t="s">
        <v>1837</v>
      </c>
      <c r="G8904" t="s">
        <v>11543</v>
      </c>
      <c r="H8904" t="s">
        <v>22</v>
      </c>
      <c r="J8904" t="s">
        <v>23</v>
      </c>
      <c r="K8904" t="s">
        <v>23</v>
      </c>
      <c r="L8904" t="s">
        <v>24</v>
      </c>
      <c r="M8904" t="s">
        <v>23</v>
      </c>
      <c r="P8904" t="s">
        <v>27</v>
      </c>
      <c r="R8904" t="s">
        <v>1837</v>
      </c>
      <c r="U8904" t="str">
        <f>VLOOKUP(C8904,'Irvine_MPN_16-17'!B:B,1,FALSE)</f>
        <v>RC0402JR-07100RL</v>
      </c>
    </row>
    <row r="8905" spans="1:21" x14ac:dyDescent="0.25">
      <c r="A8905" t="s">
        <v>11546</v>
      </c>
      <c r="B8905" t="s">
        <v>162</v>
      </c>
      <c r="C8905" t="s">
        <v>1716</v>
      </c>
      <c r="D8905" t="str">
        <f t="shared" si="139"/>
        <v>YageoRC0402JR-0710KL</v>
      </c>
      <c r="E8905" t="s">
        <v>1837</v>
      </c>
      <c r="G8905" t="s">
        <v>11548</v>
      </c>
      <c r="H8905" t="s">
        <v>22</v>
      </c>
      <c r="J8905" t="s">
        <v>23</v>
      </c>
      <c r="K8905" t="s">
        <v>23</v>
      </c>
      <c r="L8905" t="s">
        <v>24</v>
      </c>
      <c r="M8905" t="s">
        <v>23</v>
      </c>
      <c r="P8905" t="s">
        <v>27</v>
      </c>
      <c r="R8905" t="s">
        <v>1837</v>
      </c>
      <c r="U8905" t="str">
        <f>VLOOKUP(C8905,'Irvine_MPN_16-17'!B:B,1,FALSE)</f>
        <v>RC0402JR-0710KL</v>
      </c>
    </row>
    <row r="8906" spans="1:21" x14ac:dyDescent="0.25">
      <c r="A8906" t="s">
        <v>11538</v>
      </c>
      <c r="B8906" t="s">
        <v>162</v>
      </c>
      <c r="C8906" t="s">
        <v>17078</v>
      </c>
      <c r="D8906" t="str">
        <f t="shared" si="139"/>
        <v>YageoRC0402JR-0710RL</v>
      </c>
      <c r="E8906" t="s">
        <v>1837</v>
      </c>
      <c r="G8906" t="s">
        <v>11540</v>
      </c>
      <c r="H8906" t="s">
        <v>22</v>
      </c>
      <c r="J8906" t="s">
        <v>23</v>
      </c>
      <c r="K8906" t="s">
        <v>23</v>
      </c>
      <c r="L8906" t="s">
        <v>24</v>
      </c>
      <c r="M8906" t="s">
        <v>23</v>
      </c>
      <c r="P8906" t="s">
        <v>27</v>
      </c>
      <c r="R8906" t="s">
        <v>1837</v>
      </c>
      <c r="U8906" t="str">
        <f>VLOOKUP(C8906,'Irvine_MPN_16-17'!B:B,1,FALSE)</f>
        <v>RC0402JR-0710RL</v>
      </c>
    </row>
    <row r="8907" spans="1:21" x14ac:dyDescent="0.25">
      <c r="A8907" t="s">
        <v>11551</v>
      </c>
      <c r="B8907" t="s">
        <v>162</v>
      </c>
      <c r="C8907" t="s">
        <v>17079</v>
      </c>
      <c r="D8907" t="str">
        <f t="shared" si="139"/>
        <v>YageoRC0402JR-07160RL</v>
      </c>
      <c r="E8907" t="s">
        <v>1837</v>
      </c>
      <c r="G8907" t="s">
        <v>11553</v>
      </c>
      <c r="H8907" t="s">
        <v>22</v>
      </c>
      <c r="J8907" t="s">
        <v>23</v>
      </c>
      <c r="K8907" t="s">
        <v>23</v>
      </c>
      <c r="L8907" t="s">
        <v>24</v>
      </c>
      <c r="M8907" t="s">
        <v>23</v>
      </c>
      <c r="P8907" t="s">
        <v>27</v>
      </c>
      <c r="R8907" t="s">
        <v>1837</v>
      </c>
      <c r="U8907" t="e">
        <f>VLOOKUP(C8907,'Irvine_MPN_16-17'!B:B,1,FALSE)</f>
        <v>#N/A</v>
      </c>
    </row>
    <row r="8908" spans="1:21" x14ac:dyDescent="0.25">
      <c r="A8908">
        <v>3916161</v>
      </c>
      <c r="B8908" t="s">
        <v>162</v>
      </c>
      <c r="C8908" t="s">
        <v>17080</v>
      </c>
      <c r="D8908" t="str">
        <f t="shared" si="139"/>
        <v>YageoRC0402JR-0716KL</v>
      </c>
      <c r="E8908" t="s">
        <v>1837</v>
      </c>
      <c r="G8908" t="s">
        <v>10124</v>
      </c>
      <c r="H8908" t="s">
        <v>22</v>
      </c>
      <c r="J8908" t="s">
        <v>23</v>
      </c>
      <c r="K8908" t="s">
        <v>23</v>
      </c>
      <c r="L8908" t="s">
        <v>24</v>
      </c>
      <c r="M8908" t="s">
        <v>23</v>
      </c>
      <c r="P8908" t="s">
        <v>27</v>
      </c>
      <c r="R8908" t="s">
        <v>1837</v>
      </c>
      <c r="U8908" t="str">
        <f>VLOOKUP(C8908,'Irvine_MPN_16-17'!B:B,1,FALSE)</f>
        <v>RC0402JR-0716KL</v>
      </c>
    </row>
    <row r="8909" spans="1:21" x14ac:dyDescent="0.25">
      <c r="A8909" t="s">
        <v>10425</v>
      </c>
      <c r="B8909" t="s">
        <v>162</v>
      </c>
      <c r="C8909" t="s">
        <v>1728</v>
      </c>
      <c r="D8909" t="str">
        <f t="shared" si="139"/>
        <v>YageoRC0402JR-071KL</v>
      </c>
      <c r="E8909" t="s">
        <v>1837</v>
      </c>
      <c r="G8909" t="s">
        <v>11545</v>
      </c>
      <c r="H8909" t="s">
        <v>22</v>
      </c>
      <c r="J8909" t="s">
        <v>23</v>
      </c>
      <c r="K8909" t="s">
        <v>23</v>
      </c>
      <c r="L8909" t="s">
        <v>24</v>
      </c>
      <c r="M8909" t="s">
        <v>23</v>
      </c>
      <c r="P8909" t="s">
        <v>27</v>
      </c>
      <c r="R8909" t="s">
        <v>1837</v>
      </c>
      <c r="U8909" t="str">
        <f>VLOOKUP(C8909,'Irvine_MPN_16-17'!B:B,1,FALSE)</f>
        <v>RC0402JR-071KL</v>
      </c>
    </row>
    <row r="8910" spans="1:21" x14ac:dyDescent="0.25">
      <c r="A8910">
        <v>10000780</v>
      </c>
      <c r="B8910" t="s">
        <v>162</v>
      </c>
      <c r="C8910" t="s">
        <v>17081</v>
      </c>
      <c r="D8910" t="str">
        <f t="shared" si="139"/>
        <v>YageoRC0402JR-071ML</v>
      </c>
      <c r="E8910" t="s">
        <v>1837</v>
      </c>
      <c r="G8910" t="s">
        <v>10122</v>
      </c>
      <c r="H8910" t="s">
        <v>22</v>
      </c>
      <c r="J8910" t="s">
        <v>23</v>
      </c>
      <c r="K8910" t="s">
        <v>23</v>
      </c>
      <c r="L8910" t="s">
        <v>24</v>
      </c>
      <c r="M8910" t="s">
        <v>23</v>
      </c>
      <c r="P8910" t="s">
        <v>27</v>
      </c>
      <c r="R8910" t="s">
        <v>1837</v>
      </c>
      <c r="U8910" t="str">
        <f>VLOOKUP(C8910,'Irvine_MPN_16-17'!B:B,1,FALSE)</f>
        <v>RC0402JR-071ML</v>
      </c>
    </row>
    <row r="8911" spans="1:21" x14ac:dyDescent="0.25">
      <c r="A8911" t="s">
        <v>14619</v>
      </c>
      <c r="B8911" t="s">
        <v>162</v>
      </c>
      <c r="C8911" t="s">
        <v>17082</v>
      </c>
      <c r="D8911" t="str">
        <f t="shared" si="139"/>
        <v>YageoRC0402JR-07200RL</v>
      </c>
      <c r="E8911" t="s">
        <v>1837</v>
      </c>
      <c r="G8911" t="s">
        <v>14621</v>
      </c>
      <c r="H8911" t="s">
        <v>22</v>
      </c>
      <c r="J8911" t="s">
        <v>23</v>
      </c>
      <c r="K8911" t="s">
        <v>23</v>
      </c>
      <c r="L8911" t="s">
        <v>24</v>
      </c>
      <c r="M8911" t="s">
        <v>23</v>
      </c>
      <c r="P8911" t="s">
        <v>27</v>
      </c>
      <c r="R8911" t="s">
        <v>1837</v>
      </c>
      <c r="U8911" t="str">
        <f>VLOOKUP(C8911,'Irvine_MPN_16-17'!B:B,1,FALSE)</f>
        <v>RC0402JR-07200RL</v>
      </c>
    </row>
    <row r="8912" spans="1:21" x14ac:dyDescent="0.25">
      <c r="A8912">
        <v>10002392</v>
      </c>
      <c r="B8912" t="s">
        <v>162</v>
      </c>
      <c r="C8912" t="s">
        <v>17083</v>
      </c>
      <c r="D8912" t="str">
        <f t="shared" si="139"/>
        <v>YageoRC0402JR-0722RL</v>
      </c>
      <c r="E8912" t="s">
        <v>1837</v>
      </c>
      <c r="G8912" t="s">
        <v>11557</v>
      </c>
      <c r="H8912" t="s">
        <v>22</v>
      </c>
      <c r="J8912" t="s">
        <v>23</v>
      </c>
      <c r="K8912" t="s">
        <v>23</v>
      </c>
      <c r="L8912" t="s">
        <v>24</v>
      </c>
      <c r="M8912" t="s">
        <v>23</v>
      </c>
      <c r="P8912" t="s">
        <v>27</v>
      </c>
      <c r="R8912" t="s">
        <v>1837</v>
      </c>
      <c r="U8912" t="str">
        <f>VLOOKUP(C8912,'Irvine_MPN_16-17'!B:B,1,FALSE)</f>
        <v>RC0402JR-0722RL</v>
      </c>
    </row>
    <row r="8913" spans="1:21" x14ac:dyDescent="0.25">
      <c r="A8913" t="s">
        <v>12220</v>
      </c>
      <c r="B8913" t="s">
        <v>162</v>
      </c>
      <c r="C8913" t="s">
        <v>17084</v>
      </c>
      <c r="D8913" t="str">
        <f t="shared" si="139"/>
        <v>YageoRC0402JR-07270RL</v>
      </c>
      <c r="E8913" t="s">
        <v>1837</v>
      </c>
      <c r="G8913" t="s">
        <v>12222</v>
      </c>
      <c r="H8913" t="s">
        <v>22</v>
      </c>
      <c r="J8913" t="s">
        <v>23</v>
      </c>
      <c r="K8913" t="s">
        <v>23</v>
      </c>
      <c r="L8913" t="s">
        <v>24</v>
      </c>
      <c r="M8913" t="s">
        <v>23</v>
      </c>
      <c r="P8913" t="s">
        <v>27</v>
      </c>
      <c r="R8913" t="s">
        <v>1837</v>
      </c>
      <c r="U8913" t="str">
        <f>VLOOKUP(C8913,'Irvine_MPN_16-17'!B:B,1,FALSE)</f>
        <v>RC0402JR-07270RL</v>
      </c>
    </row>
    <row r="8914" spans="1:21" x14ac:dyDescent="0.25">
      <c r="A8914" t="s">
        <v>10467</v>
      </c>
      <c r="B8914" t="s">
        <v>162</v>
      </c>
      <c r="C8914" t="s">
        <v>17085</v>
      </c>
      <c r="D8914" t="str">
        <f t="shared" si="139"/>
        <v>YageoRC0402JR-0727KL</v>
      </c>
      <c r="E8914" t="s">
        <v>1837</v>
      </c>
      <c r="G8914" t="s">
        <v>11563</v>
      </c>
      <c r="H8914" t="s">
        <v>22</v>
      </c>
      <c r="J8914" t="s">
        <v>23</v>
      </c>
      <c r="K8914" t="s">
        <v>23</v>
      </c>
      <c r="L8914" t="s">
        <v>24</v>
      </c>
      <c r="M8914" t="s">
        <v>23</v>
      </c>
      <c r="P8914" t="s">
        <v>27</v>
      </c>
      <c r="R8914" t="s">
        <v>1837</v>
      </c>
      <c r="U8914" t="str">
        <f>VLOOKUP(C8914,'Irvine_MPN_16-17'!B:B,1,FALSE)</f>
        <v>RC0402JR-0727KL</v>
      </c>
    </row>
    <row r="8915" spans="1:21" x14ac:dyDescent="0.25">
      <c r="A8915" t="s">
        <v>10536</v>
      </c>
      <c r="B8915" t="s">
        <v>162</v>
      </c>
      <c r="C8915" t="s">
        <v>17086</v>
      </c>
      <c r="D8915" t="str">
        <f t="shared" si="139"/>
        <v>YageoRC0402JR-0727RL</v>
      </c>
      <c r="E8915" t="s">
        <v>1837</v>
      </c>
      <c r="G8915" t="s">
        <v>10538</v>
      </c>
      <c r="H8915" t="s">
        <v>22</v>
      </c>
      <c r="J8915" t="s">
        <v>23</v>
      </c>
      <c r="K8915" t="s">
        <v>23</v>
      </c>
      <c r="L8915" t="s">
        <v>24</v>
      </c>
      <c r="M8915" t="s">
        <v>23</v>
      </c>
      <c r="P8915" t="s">
        <v>27</v>
      </c>
      <c r="R8915" t="s">
        <v>1837</v>
      </c>
      <c r="U8915" t="str">
        <f>VLOOKUP(C8915,'Irvine_MPN_16-17'!B:B,1,FALSE)</f>
        <v>RC0402JR-0727RL</v>
      </c>
    </row>
    <row r="8916" spans="1:21" x14ac:dyDescent="0.25">
      <c r="A8916" t="s">
        <v>13277</v>
      </c>
      <c r="B8916" t="s">
        <v>162</v>
      </c>
      <c r="C8916" t="s">
        <v>1734</v>
      </c>
      <c r="D8916" t="str">
        <f t="shared" si="139"/>
        <v>YageoRC0402JR-072K2L</v>
      </c>
      <c r="E8916" t="s">
        <v>1837</v>
      </c>
      <c r="G8916" t="s">
        <v>11560</v>
      </c>
      <c r="H8916" t="s">
        <v>22</v>
      </c>
      <c r="J8916" t="s">
        <v>23</v>
      </c>
      <c r="K8916" t="s">
        <v>23</v>
      </c>
      <c r="L8916" t="s">
        <v>24</v>
      </c>
      <c r="M8916" t="s">
        <v>23</v>
      </c>
      <c r="P8916" t="s">
        <v>27</v>
      </c>
      <c r="R8916" t="s">
        <v>1837</v>
      </c>
      <c r="U8916" t="e">
        <f>VLOOKUP(C8916,'Irvine_MPN_16-17'!B:B,1,FALSE)</f>
        <v>#N/A</v>
      </c>
    </row>
    <row r="8917" spans="1:21" x14ac:dyDescent="0.25">
      <c r="A8917" t="s">
        <v>10455</v>
      </c>
      <c r="B8917" t="s">
        <v>162</v>
      </c>
      <c r="C8917" t="s">
        <v>1737</v>
      </c>
      <c r="D8917" t="str">
        <f t="shared" si="139"/>
        <v>YageoRC0402JR-072KL</v>
      </c>
      <c r="E8917" t="s">
        <v>1837</v>
      </c>
      <c r="G8917" t="s">
        <v>10457</v>
      </c>
      <c r="H8917" t="s">
        <v>22</v>
      </c>
      <c r="J8917" t="s">
        <v>23</v>
      </c>
      <c r="K8917" t="s">
        <v>23</v>
      </c>
      <c r="L8917" t="s">
        <v>24</v>
      </c>
      <c r="M8917" t="s">
        <v>23</v>
      </c>
      <c r="P8917" t="s">
        <v>27</v>
      </c>
      <c r="R8917" t="s">
        <v>1837</v>
      </c>
      <c r="U8917" t="str">
        <f>VLOOKUP(C8917,'Irvine_MPN_16-17'!B:B,1,FALSE)</f>
        <v>RC0402JR-072KL</v>
      </c>
    </row>
    <row r="8918" spans="1:21" x14ac:dyDescent="0.25">
      <c r="A8918">
        <v>3916270</v>
      </c>
      <c r="B8918" t="s">
        <v>162</v>
      </c>
      <c r="C8918" t="s">
        <v>17087</v>
      </c>
      <c r="D8918" t="str">
        <f t="shared" si="139"/>
        <v>YageoRC0402JR-072R2L</v>
      </c>
      <c r="E8918" t="s">
        <v>1837</v>
      </c>
      <c r="G8918" t="s">
        <v>15658</v>
      </c>
      <c r="H8918" t="s">
        <v>22</v>
      </c>
      <c r="J8918" t="s">
        <v>23</v>
      </c>
      <c r="K8918" t="s">
        <v>23</v>
      </c>
      <c r="L8918" t="s">
        <v>24</v>
      </c>
      <c r="M8918" t="s">
        <v>23</v>
      </c>
      <c r="P8918" t="s">
        <v>27</v>
      </c>
      <c r="R8918" t="s">
        <v>1837</v>
      </c>
      <c r="U8918" t="str">
        <f>VLOOKUP(C8918,'Irvine_MPN_16-17'!B:B,1,FALSE)</f>
        <v>RC0402JR-072R2L</v>
      </c>
    </row>
    <row r="8919" spans="1:21" x14ac:dyDescent="0.25">
      <c r="A8919" t="s">
        <v>17088</v>
      </c>
      <c r="B8919" t="s">
        <v>162</v>
      </c>
      <c r="C8919" t="s">
        <v>1746</v>
      </c>
      <c r="D8919" t="str">
        <f t="shared" si="139"/>
        <v>YageoRC0402JR-0733RL</v>
      </c>
      <c r="E8919" t="s">
        <v>1837</v>
      </c>
      <c r="G8919" t="s">
        <v>11567</v>
      </c>
      <c r="H8919" t="s">
        <v>22</v>
      </c>
      <c r="J8919" t="s">
        <v>23</v>
      </c>
      <c r="K8919" t="s">
        <v>23</v>
      </c>
      <c r="L8919" t="s">
        <v>24</v>
      </c>
      <c r="M8919" t="s">
        <v>23</v>
      </c>
      <c r="P8919" t="s">
        <v>27</v>
      </c>
      <c r="R8919" t="s">
        <v>1837</v>
      </c>
      <c r="U8919" t="str">
        <f>VLOOKUP(C8919,'Irvine_MPN_16-17'!B:B,1,FALSE)</f>
        <v>RC0402JR-0733RL</v>
      </c>
    </row>
    <row r="8920" spans="1:21" x14ac:dyDescent="0.25">
      <c r="A8920">
        <v>3916082</v>
      </c>
      <c r="B8920" t="s">
        <v>162</v>
      </c>
      <c r="C8920" t="s">
        <v>17089</v>
      </c>
      <c r="D8920" t="str">
        <f t="shared" si="139"/>
        <v>YageoRC0402JR-073K3L</v>
      </c>
      <c r="E8920" t="s">
        <v>1837</v>
      </c>
      <c r="G8920" t="s">
        <v>10134</v>
      </c>
      <c r="H8920" t="s">
        <v>22</v>
      </c>
      <c r="J8920" t="s">
        <v>23</v>
      </c>
      <c r="K8920" t="s">
        <v>23</v>
      </c>
      <c r="L8920" t="s">
        <v>24</v>
      </c>
      <c r="M8920" t="s">
        <v>23</v>
      </c>
      <c r="P8920" t="s">
        <v>27</v>
      </c>
      <c r="R8920" t="s">
        <v>1837</v>
      </c>
      <c r="U8920" t="str">
        <f>VLOOKUP(C8920,'Irvine_MPN_16-17'!B:B,1,FALSE)</f>
        <v>RC0402JR-073K3L</v>
      </c>
    </row>
    <row r="8921" spans="1:21" x14ac:dyDescent="0.25">
      <c r="A8921">
        <v>3916133</v>
      </c>
      <c r="B8921" t="s">
        <v>162</v>
      </c>
      <c r="C8921" t="s">
        <v>17090</v>
      </c>
      <c r="D8921" t="str">
        <f t="shared" si="139"/>
        <v>YageoRC0402JR-07470RL</v>
      </c>
      <c r="E8921" t="s">
        <v>1837</v>
      </c>
      <c r="G8921" t="s">
        <v>13284</v>
      </c>
      <c r="H8921" t="s">
        <v>22</v>
      </c>
      <c r="J8921" t="s">
        <v>23</v>
      </c>
      <c r="K8921" t="s">
        <v>23</v>
      </c>
      <c r="L8921" t="s">
        <v>24</v>
      </c>
      <c r="M8921" t="s">
        <v>23</v>
      </c>
      <c r="P8921" t="s">
        <v>27</v>
      </c>
      <c r="R8921" t="s">
        <v>1837</v>
      </c>
      <c r="U8921" t="e">
        <f>VLOOKUP(C8921,'Irvine_MPN_16-17'!B:B,1,FALSE)</f>
        <v>#N/A</v>
      </c>
    </row>
    <row r="8922" spans="1:21" x14ac:dyDescent="0.25">
      <c r="A8922" t="s">
        <v>11576</v>
      </c>
      <c r="B8922" t="s">
        <v>162</v>
      </c>
      <c r="C8922" t="s">
        <v>17091</v>
      </c>
      <c r="D8922" t="str">
        <f t="shared" si="139"/>
        <v>YageoRC0402JR-0747KL</v>
      </c>
      <c r="E8922" t="s">
        <v>1837</v>
      </c>
      <c r="G8922" t="s">
        <v>11578</v>
      </c>
      <c r="H8922" t="s">
        <v>22</v>
      </c>
      <c r="J8922" t="s">
        <v>23</v>
      </c>
      <c r="K8922" t="s">
        <v>23</v>
      </c>
      <c r="L8922" t="s">
        <v>24</v>
      </c>
      <c r="M8922" t="s">
        <v>23</v>
      </c>
      <c r="P8922" t="s">
        <v>27</v>
      </c>
      <c r="R8922" t="s">
        <v>1837</v>
      </c>
      <c r="U8922" t="str">
        <f>VLOOKUP(C8922,'Irvine_MPN_16-17'!B:B,1,FALSE)</f>
        <v>RC0402JR-0747KL</v>
      </c>
    </row>
    <row r="8923" spans="1:21" x14ac:dyDescent="0.25">
      <c r="A8923" t="s">
        <v>10482</v>
      </c>
      <c r="B8923" t="s">
        <v>162</v>
      </c>
      <c r="C8923" t="s">
        <v>1749</v>
      </c>
      <c r="D8923" t="str">
        <f t="shared" si="139"/>
        <v>YageoRC0402JR-074K7L</v>
      </c>
      <c r="E8923" t="s">
        <v>1837</v>
      </c>
      <c r="G8923" t="s">
        <v>11575</v>
      </c>
      <c r="H8923" t="s">
        <v>22</v>
      </c>
      <c r="J8923" t="s">
        <v>23</v>
      </c>
      <c r="K8923" t="s">
        <v>23</v>
      </c>
      <c r="L8923" t="s">
        <v>24</v>
      </c>
      <c r="M8923" t="s">
        <v>23</v>
      </c>
      <c r="P8923" t="s">
        <v>27</v>
      </c>
      <c r="R8923" t="s">
        <v>1837</v>
      </c>
      <c r="U8923" t="str">
        <f>VLOOKUP(C8923,'Irvine_MPN_16-17'!B:B,1,FALSE)</f>
        <v>RC0402JR-074K7L</v>
      </c>
    </row>
    <row r="8924" spans="1:21" x14ac:dyDescent="0.25">
      <c r="A8924">
        <v>3916259</v>
      </c>
      <c r="B8924" t="s">
        <v>162</v>
      </c>
      <c r="C8924" t="s">
        <v>17092</v>
      </c>
      <c r="D8924" t="str">
        <f t="shared" si="139"/>
        <v>YageoRC0402JR-0751KL</v>
      </c>
      <c r="E8924" t="s">
        <v>1837</v>
      </c>
      <c r="G8924" t="s">
        <v>10136</v>
      </c>
      <c r="H8924" t="s">
        <v>22</v>
      </c>
      <c r="J8924" t="s">
        <v>23</v>
      </c>
      <c r="K8924" t="s">
        <v>23</v>
      </c>
      <c r="L8924" t="s">
        <v>24</v>
      </c>
      <c r="M8924" t="s">
        <v>23</v>
      </c>
      <c r="P8924" t="s">
        <v>27</v>
      </c>
      <c r="R8924" t="s">
        <v>1837</v>
      </c>
      <c r="U8924" t="e">
        <f>VLOOKUP(C8924,'Irvine_MPN_16-17'!B:B,1,FALSE)</f>
        <v>#N/A</v>
      </c>
    </row>
    <row r="8925" spans="1:21" x14ac:dyDescent="0.25">
      <c r="A8925" t="s">
        <v>11579</v>
      </c>
      <c r="B8925" t="s">
        <v>162</v>
      </c>
      <c r="C8925" t="s">
        <v>17093</v>
      </c>
      <c r="D8925" t="str">
        <f t="shared" si="139"/>
        <v>YageoRC0402JR-0751RL</v>
      </c>
      <c r="E8925" t="s">
        <v>1837</v>
      </c>
      <c r="G8925" t="s">
        <v>11581</v>
      </c>
      <c r="H8925" t="s">
        <v>22</v>
      </c>
      <c r="J8925" t="s">
        <v>23</v>
      </c>
      <c r="K8925" t="s">
        <v>23</v>
      </c>
      <c r="L8925" t="s">
        <v>24</v>
      </c>
      <c r="M8925" t="s">
        <v>23</v>
      </c>
      <c r="P8925" t="s">
        <v>27</v>
      </c>
      <c r="R8925" t="s">
        <v>1837</v>
      </c>
      <c r="U8925" t="str">
        <f>VLOOKUP(C8925,'Irvine_MPN_16-17'!B:B,1,FALSE)</f>
        <v>RC0402JR-0751RL</v>
      </c>
    </row>
    <row r="8926" spans="1:21" x14ac:dyDescent="0.25">
      <c r="A8926">
        <v>3916132</v>
      </c>
      <c r="B8926" t="s">
        <v>162</v>
      </c>
      <c r="C8926" t="s">
        <v>1752</v>
      </c>
      <c r="D8926" t="str">
        <f t="shared" si="139"/>
        <v>YageoRC0402JR-075K1L</v>
      </c>
      <c r="E8926" t="s">
        <v>1837</v>
      </c>
      <c r="G8926" t="s">
        <v>11583</v>
      </c>
      <c r="H8926" t="s">
        <v>22</v>
      </c>
      <c r="J8926" t="s">
        <v>23</v>
      </c>
      <c r="K8926" t="s">
        <v>23</v>
      </c>
      <c r="L8926" t="s">
        <v>24</v>
      </c>
      <c r="M8926" t="s">
        <v>23</v>
      </c>
      <c r="P8926" t="s">
        <v>27</v>
      </c>
      <c r="R8926" t="s">
        <v>1837</v>
      </c>
      <c r="U8926" t="e">
        <f>VLOOKUP(C8926,'Irvine_MPN_16-17'!B:B,1,FALSE)</f>
        <v>#N/A</v>
      </c>
    </row>
    <row r="8927" spans="1:21" x14ac:dyDescent="0.25">
      <c r="A8927">
        <v>10001885</v>
      </c>
      <c r="B8927" t="s">
        <v>162</v>
      </c>
      <c r="C8927" t="s">
        <v>1755</v>
      </c>
      <c r="D8927" t="str">
        <f t="shared" si="139"/>
        <v>YageoRC0402JR-075R1L</v>
      </c>
      <c r="E8927" t="s">
        <v>1837</v>
      </c>
      <c r="G8927" t="s">
        <v>10144</v>
      </c>
      <c r="H8927" t="s">
        <v>22</v>
      </c>
      <c r="J8927" t="s">
        <v>23</v>
      </c>
      <c r="K8927" t="s">
        <v>23</v>
      </c>
      <c r="L8927" t="s">
        <v>24</v>
      </c>
      <c r="M8927" t="s">
        <v>23</v>
      </c>
      <c r="P8927" t="s">
        <v>27</v>
      </c>
      <c r="R8927" t="s">
        <v>1837</v>
      </c>
      <c r="U8927" t="str">
        <f>VLOOKUP(C8927,'Irvine_MPN_16-17'!B:B,1,FALSE)</f>
        <v>RC0402JR-075R1L</v>
      </c>
    </row>
    <row r="8928" spans="1:21" x14ac:dyDescent="0.25">
      <c r="A8928" t="s">
        <v>10509</v>
      </c>
      <c r="B8928" t="s">
        <v>162</v>
      </c>
      <c r="C8928" t="s">
        <v>17094</v>
      </c>
      <c r="D8928" t="str">
        <f t="shared" si="139"/>
        <v>YageoRC0402JR-0775RL</v>
      </c>
      <c r="E8928" t="s">
        <v>1837</v>
      </c>
      <c r="G8928" t="s">
        <v>10511</v>
      </c>
      <c r="H8928" t="s">
        <v>22</v>
      </c>
      <c r="J8928" t="s">
        <v>23</v>
      </c>
      <c r="K8928" t="s">
        <v>23</v>
      </c>
      <c r="L8928" t="s">
        <v>24</v>
      </c>
      <c r="M8928" t="s">
        <v>23</v>
      </c>
      <c r="P8928" t="s">
        <v>27</v>
      </c>
      <c r="R8928" t="s">
        <v>1837</v>
      </c>
      <c r="U8928" t="str">
        <f>VLOOKUP(C8928,'Irvine_MPN_16-17'!B:B,1,FALSE)</f>
        <v>RC0402JR-0775RL</v>
      </c>
    </row>
    <row r="8929" spans="1:21" x14ac:dyDescent="0.25">
      <c r="A8929" t="s">
        <v>17095</v>
      </c>
      <c r="B8929" t="s">
        <v>162</v>
      </c>
      <c r="C8929" t="s">
        <v>17096</v>
      </c>
      <c r="D8929" t="str">
        <f t="shared" si="139"/>
        <v>YageoRC0402JR-0782RL</v>
      </c>
      <c r="E8929" t="s">
        <v>1837</v>
      </c>
      <c r="G8929" t="s">
        <v>11589</v>
      </c>
      <c r="H8929" t="s">
        <v>22</v>
      </c>
      <c r="J8929" t="s">
        <v>23</v>
      </c>
      <c r="K8929" t="s">
        <v>23</v>
      </c>
      <c r="L8929" t="s">
        <v>24</v>
      </c>
      <c r="M8929" t="s">
        <v>23</v>
      </c>
      <c r="P8929" t="s">
        <v>27</v>
      </c>
      <c r="R8929" t="s">
        <v>1837</v>
      </c>
      <c r="U8929" t="str">
        <f>VLOOKUP(C8929,'Irvine_MPN_16-17'!B:B,1,FALSE)</f>
        <v>RC0402JR-0782RL</v>
      </c>
    </row>
    <row r="8930" spans="1:21" x14ac:dyDescent="0.25">
      <c r="A8930" t="s">
        <v>11530</v>
      </c>
      <c r="B8930" t="s">
        <v>162</v>
      </c>
      <c r="C8930" t="s">
        <v>17097</v>
      </c>
      <c r="D8930" t="str">
        <f t="shared" si="139"/>
        <v>YageoRC0402JR-13100KL</v>
      </c>
      <c r="E8930" t="s">
        <v>1837</v>
      </c>
      <c r="G8930" t="s">
        <v>11532</v>
      </c>
      <c r="H8930" t="s">
        <v>22</v>
      </c>
      <c r="J8930" t="s">
        <v>23</v>
      </c>
      <c r="K8930" t="s">
        <v>23</v>
      </c>
      <c r="L8930" t="s">
        <v>24</v>
      </c>
      <c r="M8930" t="s">
        <v>23</v>
      </c>
      <c r="P8930" t="s">
        <v>27</v>
      </c>
      <c r="R8930" t="s">
        <v>1837</v>
      </c>
      <c r="U8930" t="str">
        <f>VLOOKUP(C8930,'Irvine_MPN_16-17'!B:B,1,FALSE)</f>
        <v>RC0402JR-13100KL</v>
      </c>
    </row>
    <row r="8931" spans="1:21" x14ac:dyDescent="0.25">
      <c r="A8931" t="s">
        <v>11527</v>
      </c>
      <c r="B8931" t="s">
        <v>162</v>
      </c>
      <c r="C8931" t="s">
        <v>17098</v>
      </c>
      <c r="D8931" t="str">
        <f t="shared" si="139"/>
        <v>YageoRC0402JR-13100RL</v>
      </c>
      <c r="E8931" t="s">
        <v>1837</v>
      </c>
      <c r="G8931" t="s">
        <v>11529</v>
      </c>
      <c r="H8931" t="s">
        <v>22</v>
      </c>
      <c r="J8931" t="s">
        <v>23</v>
      </c>
      <c r="K8931" t="s">
        <v>23</v>
      </c>
      <c r="L8931" t="s">
        <v>24</v>
      </c>
      <c r="M8931" t="s">
        <v>23</v>
      </c>
      <c r="P8931" t="s">
        <v>27</v>
      </c>
      <c r="R8931" t="s">
        <v>1837</v>
      </c>
      <c r="U8931" t="str">
        <f>VLOOKUP(C8931,'Irvine_MPN_16-17'!B:B,1,FALSE)</f>
        <v>RC0402JR-13100RL</v>
      </c>
    </row>
    <row r="8932" spans="1:21" x14ac:dyDescent="0.25">
      <c r="A8932" t="s">
        <v>10467</v>
      </c>
      <c r="B8932" t="s">
        <v>162</v>
      </c>
      <c r="C8932" t="s">
        <v>17099</v>
      </c>
      <c r="D8932" t="str">
        <f t="shared" si="139"/>
        <v>YageoRC0402JR-1327KL</v>
      </c>
      <c r="E8932" t="s">
        <v>1837</v>
      </c>
      <c r="G8932" t="s">
        <v>10469</v>
      </c>
      <c r="H8932" t="s">
        <v>22</v>
      </c>
      <c r="J8932" t="s">
        <v>23</v>
      </c>
      <c r="K8932" t="s">
        <v>23</v>
      </c>
      <c r="L8932" t="s">
        <v>24</v>
      </c>
      <c r="M8932" t="s">
        <v>23</v>
      </c>
      <c r="P8932" t="s">
        <v>27</v>
      </c>
      <c r="R8932" t="s">
        <v>1837</v>
      </c>
      <c r="U8932" t="str">
        <f>VLOOKUP(C8932,'Irvine_MPN_16-17'!B:B,1,FALSE)</f>
        <v>RC0402JR-1327KL</v>
      </c>
    </row>
    <row r="8933" spans="1:21" x14ac:dyDescent="0.25">
      <c r="A8933" t="s">
        <v>10536</v>
      </c>
      <c r="B8933" t="s">
        <v>162</v>
      </c>
      <c r="C8933" t="s">
        <v>17100</v>
      </c>
      <c r="D8933" t="str">
        <f t="shared" si="139"/>
        <v>YageoRC0402JR-1327RL</v>
      </c>
      <c r="E8933" t="s">
        <v>1837</v>
      </c>
      <c r="G8933" t="s">
        <v>10538</v>
      </c>
      <c r="H8933" t="s">
        <v>22</v>
      </c>
      <c r="J8933" t="s">
        <v>23</v>
      </c>
      <c r="K8933" t="s">
        <v>23</v>
      </c>
      <c r="L8933" t="s">
        <v>24</v>
      </c>
      <c r="M8933" t="s">
        <v>23</v>
      </c>
      <c r="P8933" t="s">
        <v>27</v>
      </c>
      <c r="R8933" t="s">
        <v>1837</v>
      </c>
      <c r="U8933" t="str">
        <f>VLOOKUP(C8933,'Irvine_MPN_16-17'!B:B,1,FALSE)</f>
        <v>RC0402JR-1327RL</v>
      </c>
    </row>
    <row r="8934" spans="1:21" x14ac:dyDescent="0.25">
      <c r="A8934" t="s">
        <v>10455</v>
      </c>
      <c r="B8934" t="s">
        <v>162</v>
      </c>
      <c r="C8934" t="s">
        <v>17101</v>
      </c>
      <c r="D8934" t="str">
        <f t="shared" si="139"/>
        <v>YageoRC0402JR-132KL</v>
      </c>
      <c r="E8934" t="s">
        <v>1837</v>
      </c>
      <c r="G8934" t="s">
        <v>10457</v>
      </c>
      <c r="H8934" t="s">
        <v>22</v>
      </c>
      <c r="J8934" t="s">
        <v>23</v>
      </c>
      <c r="K8934" t="s">
        <v>23</v>
      </c>
      <c r="L8934" t="s">
        <v>24</v>
      </c>
      <c r="M8934" t="s">
        <v>23</v>
      </c>
      <c r="P8934" t="s">
        <v>27</v>
      </c>
      <c r="R8934" t="s">
        <v>1837</v>
      </c>
      <c r="U8934" t="str">
        <f>VLOOKUP(C8934,'Irvine_MPN_16-17'!B:B,1,FALSE)</f>
        <v>RC0402JR-132KL</v>
      </c>
    </row>
    <row r="8935" spans="1:21" x14ac:dyDescent="0.25">
      <c r="A8935" t="s">
        <v>11579</v>
      </c>
      <c r="B8935" t="s">
        <v>162</v>
      </c>
      <c r="C8935" t="s">
        <v>17102</v>
      </c>
      <c r="D8935" t="str">
        <f t="shared" si="139"/>
        <v>YageoRC0402JR-1351RL</v>
      </c>
      <c r="E8935" t="s">
        <v>1837</v>
      </c>
      <c r="G8935" t="s">
        <v>11581</v>
      </c>
      <c r="H8935" t="s">
        <v>22</v>
      </c>
      <c r="J8935" t="s">
        <v>23</v>
      </c>
      <c r="K8935" t="s">
        <v>23</v>
      </c>
      <c r="L8935" t="s">
        <v>24</v>
      </c>
      <c r="M8935" t="s">
        <v>23</v>
      </c>
      <c r="P8935" t="s">
        <v>27</v>
      </c>
      <c r="R8935" t="s">
        <v>1837</v>
      </c>
      <c r="U8935" t="str">
        <f>VLOOKUP(C8935,'Irvine_MPN_16-17'!B:B,1,FALSE)</f>
        <v>RC0402JR-1351RL</v>
      </c>
    </row>
    <row r="8936" spans="1:21" x14ac:dyDescent="0.25">
      <c r="A8936" t="s">
        <v>10509</v>
      </c>
      <c r="B8936" t="s">
        <v>162</v>
      </c>
      <c r="C8936" t="s">
        <v>17103</v>
      </c>
      <c r="D8936" t="str">
        <f t="shared" si="139"/>
        <v>YageoRC0402JR-1375RL</v>
      </c>
      <c r="E8936" t="s">
        <v>1837</v>
      </c>
      <c r="G8936" t="s">
        <v>10511</v>
      </c>
      <c r="H8936" t="s">
        <v>22</v>
      </c>
      <c r="J8936" t="s">
        <v>23</v>
      </c>
      <c r="K8936" t="s">
        <v>23</v>
      </c>
      <c r="L8936" t="s">
        <v>24</v>
      </c>
      <c r="M8936" t="s">
        <v>23</v>
      </c>
      <c r="P8936" t="s">
        <v>27</v>
      </c>
      <c r="R8936" t="s">
        <v>1837</v>
      </c>
      <c r="U8936" t="str">
        <f>VLOOKUP(C8936,'Irvine_MPN_16-17'!B:B,1,FALSE)</f>
        <v>RC0402JR-1375RL</v>
      </c>
    </row>
    <row r="8937" spans="1:21" x14ac:dyDescent="0.25">
      <c r="A8937">
        <v>3916144</v>
      </c>
      <c r="B8937" t="s">
        <v>162</v>
      </c>
      <c r="C8937" t="s">
        <v>17104</v>
      </c>
      <c r="D8937" t="str">
        <f t="shared" si="139"/>
        <v>YageoRC0603DR-071K8L</v>
      </c>
      <c r="E8937" t="s">
        <v>1837</v>
      </c>
      <c r="G8937" t="s">
        <v>12005</v>
      </c>
      <c r="H8937" t="s">
        <v>22</v>
      </c>
      <c r="J8937" t="s">
        <v>23</v>
      </c>
      <c r="K8937" t="s">
        <v>23</v>
      </c>
      <c r="L8937" t="s">
        <v>24</v>
      </c>
      <c r="M8937" t="s">
        <v>23</v>
      </c>
      <c r="P8937" t="s">
        <v>27</v>
      </c>
      <c r="R8937" t="s">
        <v>1837</v>
      </c>
      <c r="U8937" t="e">
        <f>VLOOKUP(C8937,'Irvine_MPN_16-17'!B:B,1,FALSE)</f>
        <v>#N/A</v>
      </c>
    </row>
    <row r="8938" spans="1:21" x14ac:dyDescent="0.25">
      <c r="A8938" t="s">
        <v>15847</v>
      </c>
      <c r="B8938" t="s">
        <v>162</v>
      </c>
      <c r="C8938" t="s">
        <v>17105</v>
      </c>
      <c r="D8938" t="str">
        <f t="shared" si="139"/>
        <v>YageoRC0603FR-07100KL</v>
      </c>
      <c r="E8938" t="s">
        <v>1837</v>
      </c>
      <c r="G8938" t="s">
        <v>14037</v>
      </c>
      <c r="H8938" t="s">
        <v>22</v>
      </c>
      <c r="J8938" t="s">
        <v>23</v>
      </c>
      <c r="K8938" t="s">
        <v>23</v>
      </c>
      <c r="L8938" t="s">
        <v>24</v>
      </c>
      <c r="M8938" t="s">
        <v>23</v>
      </c>
      <c r="P8938" t="s">
        <v>27</v>
      </c>
      <c r="R8938" t="s">
        <v>1837</v>
      </c>
      <c r="U8938" t="str">
        <f>VLOOKUP(C8938,'Irvine_MPN_16-17'!B:B,1,FALSE)</f>
        <v>RC0603FR-07100KL</v>
      </c>
    </row>
    <row r="8939" spans="1:21" x14ac:dyDescent="0.25">
      <c r="A8939" t="s">
        <v>16607</v>
      </c>
      <c r="B8939" t="s">
        <v>162</v>
      </c>
      <c r="C8939" t="s">
        <v>17106</v>
      </c>
      <c r="D8939" t="str">
        <f t="shared" si="139"/>
        <v>YageoRC0603FR-07100RL</v>
      </c>
      <c r="E8939" t="s">
        <v>1837</v>
      </c>
      <c r="G8939" t="s">
        <v>11963</v>
      </c>
      <c r="H8939" t="s">
        <v>22</v>
      </c>
      <c r="J8939" t="s">
        <v>23</v>
      </c>
      <c r="K8939" t="s">
        <v>23</v>
      </c>
      <c r="L8939" t="s">
        <v>24</v>
      </c>
      <c r="M8939" t="s">
        <v>23</v>
      </c>
      <c r="P8939" t="s">
        <v>27</v>
      </c>
      <c r="R8939" t="s">
        <v>1837</v>
      </c>
      <c r="U8939" t="str">
        <f>VLOOKUP(C8939,'Irvine_MPN_16-17'!B:B,1,FALSE)</f>
        <v>RC0603FR-07100RL</v>
      </c>
    </row>
    <row r="8940" spans="1:21" x14ac:dyDescent="0.25">
      <c r="A8940" t="s">
        <v>11966</v>
      </c>
      <c r="B8940" t="s">
        <v>162</v>
      </c>
      <c r="C8940" t="s">
        <v>17107</v>
      </c>
      <c r="D8940" t="str">
        <f t="shared" si="139"/>
        <v>YageoRC0603FR-0710K2L</v>
      </c>
      <c r="E8940" t="s">
        <v>1837</v>
      </c>
      <c r="G8940" t="s">
        <v>11968</v>
      </c>
      <c r="H8940" t="s">
        <v>22</v>
      </c>
      <c r="J8940" t="s">
        <v>23</v>
      </c>
      <c r="K8940" t="s">
        <v>23</v>
      </c>
      <c r="L8940" t="s">
        <v>24</v>
      </c>
      <c r="M8940" t="s">
        <v>23</v>
      </c>
      <c r="P8940" t="s">
        <v>27</v>
      </c>
      <c r="R8940" t="s">
        <v>1837</v>
      </c>
      <c r="U8940" t="str">
        <f>VLOOKUP(C8940,'Irvine_MPN_16-17'!B:B,1,FALSE)</f>
        <v>RC0603FR-0710K2L</v>
      </c>
    </row>
    <row r="8941" spans="1:21" x14ac:dyDescent="0.25">
      <c r="A8941" t="s">
        <v>13295</v>
      </c>
      <c r="B8941" t="s">
        <v>162</v>
      </c>
      <c r="C8941" t="s">
        <v>17108</v>
      </c>
      <c r="D8941" t="str">
        <f t="shared" si="139"/>
        <v>YageoRC0603FR-0710KL</v>
      </c>
      <c r="E8941" t="s">
        <v>1837</v>
      </c>
      <c r="G8941" t="s">
        <v>11965</v>
      </c>
      <c r="H8941" t="s">
        <v>22</v>
      </c>
      <c r="J8941" t="s">
        <v>23</v>
      </c>
      <c r="K8941" t="s">
        <v>23</v>
      </c>
      <c r="L8941" t="s">
        <v>24</v>
      </c>
      <c r="M8941" t="s">
        <v>23</v>
      </c>
      <c r="P8941" t="s">
        <v>27</v>
      </c>
      <c r="R8941" t="s">
        <v>1837</v>
      </c>
      <c r="U8941" t="str">
        <f>VLOOKUP(C8941,'Irvine_MPN_16-17'!B:B,1,FALSE)</f>
        <v>RC0603FR-0710KL</v>
      </c>
    </row>
    <row r="8942" spans="1:21" x14ac:dyDescent="0.25">
      <c r="A8942" t="s">
        <v>14040</v>
      </c>
      <c r="B8942" t="s">
        <v>162</v>
      </c>
      <c r="C8942" t="s">
        <v>17109</v>
      </c>
      <c r="D8942" t="str">
        <f t="shared" si="139"/>
        <v>YageoRC0603FR-0711K8L</v>
      </c>
      <c r="E8942" t="s">
        <v>1837</v>
      </c>
      <c r="G8942" t="s">
        <v>14042</v>
      </c>
      <c r="H8942" t="s">
        <v>22</v>
      </c>
      <c r="J8942" t="s">
        <v>23</v>
      </c>
      <c r="K8942" t="s">
        <v>23</v>
      </c>
      <c r="L8942" t="s">
        <v>24</v>
      </c>
      <c r="M8942" t="s">
        <v>23</v>
      </c>
      <c r="P8942" t="s">
        <v>27</v>
      </c>
      <c r="R8942" t="s">
        <v>1837</v>
      </c>
      <c r="U8942" t="str">
        <f>VLOOKUP(C8942,'Irvine_MPN_16-17'!B:B,1,FALSE)</f>
        <v>RC0603FR-0711K8L</v>
      </c>
    </row>
    <row r="8943" spans="1:21" x14ac:dyDescent="0.25">
      <c r="A8943" t="s">
        <v>11981</v>
      </c>
      <c r="B8943" t="s">
        <v>162</v>
      </c>
      <c r="C8943" t="s">
        <v>17110</v>
      </c>
      <c r="D8943" t="str">
        <f t="shared" si="139"/>
        <v>YageoRC0603FR-0713KL</v>
      </c>
      <c r="E8943" t="s">
        <v>1837</v>
      </c>
      <c r="G8943" t="s">
        <v>12147</v>
      </c>
      <c r="H8943" t="s">
        <v>22</v>
      </c>
      <c r="J8943" t="s">
        <v>23</v>
      </c>
      <c r="K8943" t="s">
        <v>23</v>
      </c>
      <c r="L8943" t="s">
        <v>24</v>
      </c>
      <c r="M8943" t="s">
        <v>23</v>
      </c>
      <c r="P8943" t="s">
        <v>27</v>
      </c>
      <c r="R8943" t="s">
        <v>1837</v>
      </c>
      <c r="U8943" t="str">
        <f>VLOOKUP(C8943,'Irvine_MPN_16-17'!B:B,1,FALSE)</f>
        <v>RC0603FR-0713KL</v>
      </c>
    </row>
    <row r="8944" spans="1:21" x14ac:dyDescent="0.25">
      <c r="A8944" t="s">
        <v>11988</v>
      </c>
      <c r="B8944" t="s">
        <v>162</v>
      </c>
      <c r="C8944" t="s">
        <v>17111</v>
      </c>
      <c r="D8944" t="str">
        <f t="shared" si="139"/>
        <v>YageoRC0603FR-0714RL</v>
      </c>
      <c r="E8944" t="s">
        <v>1837</v>
      </c>
      <c r="G8944" t="s">
        <v>11990</v>
      </c>
      <c r="H8944" t="s">
        <v>22</v>
      </c>
      <c r="J8944" t="s">
        <v>23</v>
      </c>
      <c r="K8944" t="s">
        <v>23</v>
      </c>
      <c r="L8944" t="s">
        <v>24</v>
      </c>
      <c r="M8944" t="s">
        <v>23</v>
      </c>
      <c r="P8944" t="s">
        <v>27</v>
      </c>
      <c r="R8944" t="s">
        <v>1837</v>
      </c>
      <c r="U8944" t="str">
        <f>VLOOKUP(C8944,'Irvine_MPN_16-17'!B:B,1,FALSE)</f>
        <v>RC0603FR-0714RL</v>
      </c>
    </row>
    <row r="8945" spans="1:21" x14ac:dyDescent="0.25">
      <c r="A8945" t="s">
        <v>16631</v>
      </c>
      <c r="B8945" t="s">
        <v>162</v>
      </c>
      <c r="C8945" t="s">
        <v>17112</v>
      </c>
      <c r="D8945" t="str">
        <f t="shared" si="139"/>
        <v>YageoRC0603FR-0715KL</v>
      </c>
      <c r="E8945" t="s">
        <v>1837</v>
      </c>
      <c r="G8945" t="s">
        <v>11995</v>
      </c>
      <c r="H8945" t="s">
        <v>22</v>
      </c>
      <c r="J8945" t="s">
        <v>23</v>
      </c>
      <c r="K8945" t="s">
        <v>23</v>
      </c>
      <c r="L8945" t="s">
        <v>24</v>
      </c>
      <c r="M8945" t="s">
        <v>23</v>
      </c>
      <c r="P8945" t="s">
        <v>27</v>
      </c>
      <c r="R8945" t="s">
        <v>1837</v>
      </c>
      <c r="U8945" t="str">
        <f>VLOOKUP(C8945,'Irvine_MPN_16-17'!B:B,1,FALSE)</f>
        <v>RC0603FR-0715KL</v>
      </c>
    </row>
    <row r="8946" spans="1:21" x14ac:dyDescent="0.25">
      <c r="A8946">
        <v>3916148</v>
      </c>
      <c r="B8946" t="s">
        <v>162</v>
      </c>
      <c r="C8946" t="s">
        <v>17113</v>
      </c>
      <c r="D8946" t="str">
        <f t="shared" si="139"/>
        <v>YageoRC0603FR-0719K1L</v>
      </c>
      <c r="E8946" t="s">
        <v>1837</v>
      </c>
      <c r="G8946" t="s">
        <v>10155</v>
      </c>
      <c r="H8946" t="s">
        <v>22</v>
      </c>
      <c r="J8946" t="s">
        <v>23</v>
      </c>
      <c r="K8946" t="s">
        <v>23</v>
      </c>
      <c r="L8946" t="s">
        <v>24</v>
      </c>
      <c r="M8946" t="s">
        <v>23</v>
      </c>
      <c r="P8946" t="s">
        <v>27</v>
      </c>
      <c r="R8946" t="s">
        <v>1837</v>
      </c>
      <c r="U8946" t="e">
        <f>VLOOKUP(C8946,'Irvine_MPN_16-17'!B:B,1,FALSE)</f>
        <v>#N/A</v>
      </c>
    </row>
    <row r="8947" spans="1:21" x14ac:dyDescent="0.25">
      <c r="A8947">
        <v>3916047</v>
      </c>
      <c r="B8947" t="s">
        <v>162</v>
      </c>
      <c r="C8947" t="s">
        <v>17114</v>
      </c>
      <c r="D8947" t="str">
        <f t="shared" si="139"/>
        <v>YageoRC0603FR-071K1L</v>
      </c>
      <c r="E8947" t="s">
        <v>1837</v>
      </c>
      <c r="G8947" t="s">
        <v>11974</v>
      </c>
      <c r="H8947" t="s">
        <v>22</v>
      </c>
      <c r="J8947" t="s">
        <v>23</v>
      </c>
      <c r="K8947" t="s">
        <v>23</v>
      </c>
      <c r="L8947" t="s">
        <v>24</v>
      </c>
      <c r="M8947" t="s">
        <v>23</v>
      </c>
      <c r="P8947" t="s">
        <v>27</v>
      </c>
      <c r="R8947" t="s">
        <v>1837</v>
      </c>
      <c r="U8947" t="str">
        <f>VLOOKUP(C8947,'Irvine_MPN_16-17'!B:B,1,FALSE)</f>
        <v>RC0603FR-071K1L</v>
      </c>
    </row>
    <row r="8948" spans="1:21" x14ac:dyDescent="0.25">
      <c r="A8948" t="s">
        <v>17115</v>
      </c>
      <c r="B8948" t="s">
        <v>162</v>
      </c>
      <c r="C8948" t="s">
        <v>17116</v>
      </c>
      <c r="D8948" t="str">
        <f t="shared" si="139"/>
        <v>YageoRC0603FR-071K3L</v>
      </c>
      <c r="E8948" t="s">
        <v>1837</v>
      </c>
      <c r="G8948" t="s">
        <v>12145</v>
      </c>
      <c r="H8948" t="s">
        <v>22</v>
      </c>
      <c r="J8948" t="s">
        <v>23</v>
      </c>
      <c r="K8948" t="s">
        <v>23</v>
      </c>
      <c r="L8948" t="s">
        <v>24</v>
      </c>
      <c r="M8948" t="s">
        <v>23</v>
      </c>
      <c r="P8948" t="s">
        <v>27</v>
      </c>
      <c r="R8948" t="s">
        <v>1837</v>
      </c>
      <c r="U8948" t="str">
        <f>VLOOKUP(C8948,'Irvine_MPN_16-17'!B:B,1,FALSE)</f>
        <v>RC0603FR-071K3L</v>
      </c>
    </row>
    <row r="8949" spans="1:21" x14ac:dyDescent="0.25">
      <c r="A8949" t="s">
        <v>17117</v>
      </c>
      <c r="B8949" t="s">
        <v>162</v>
      </c>
      <c r="C8949" t="s">
        <v>17118</v>
      </c>
      <c r="D8949" t="str">
        <f t="shared" si="139"/>
        <v>YageoRC0603FR-071K5L</v>
      </c>
      <c r="E8949" t="s">
        <v>1837</v>
      </c>
      <c r="G8949" t="s">
        <v>17119</v>
      </c>
      <c r="H8949" t="s">
        <v>22</v>
      </c>
      <c r="J8949" t="s">
        <v>23</v>
      </c>
      <c r="K8949" t="s">
        <v>23</v>
      </c>
      <c r="L8949" t="s">
        <v>24</v>
      </c>
      <c r="M8949" t="s">
        <v>23</v>
      </c>
      <c r="P8949" t="s">
        <v>27</v>
      </c>
      <c r="R8949" t="s">
        <v>1837</v>
      </c>
      <c r="U8949" t="e">
        <f>VLOOKUP(C8949,'Irvine_MPN_16-17'!B:B,1,FALSE)</f>
        <v>#N/A</v>
      </c>
    </row>
    <row r="8950" spans="1:21" x14ac:dyDescent="0.25">
      <c r="A8950" t="s">
        <v>12001</v>
      </c>
      <c r="B8950" t="s">
        <v>162</v>
      </c>
      <c r="C8950" t="s">
        <v>17120</v>
      </c>
      <c r="D8950" t="str">
        <f t="shared" si="139"/>
        <v>YageoRC0603FR-071K74L</v>
      </c>
      <c r="E8950" t="s">
        <v>1837</v>
      </c>
      <c r="G8950" t="s">
        <v>12003</v>
      </c>
      <c r="H8950" t="s">
        <v>22</v>
      </c>
      <c r="J8950" t="s">
        <v>23</v>
      </c>
      <c r="K8950" t="s">
        <v>23</v>
      </c>
      <c r="L8950" t="s">
        <v>24</v>
      </c>
      <c r="M8950" t="s">
        <v>23</v>
      </c>
      <c r="P8950" t="s">
        <v>27</v>
      </c>
      <c r="R8950" t="s">
        <v>1837</v>
      </c>
      <c r="U8950" t="str">
        <f>VLOOKUP(C8950,'Irvine_MPN_16-17'!B:B,1,FALSE)</f>
        <v>RC0603FR-071K74L</v>
      </c>
    </row>
    <row r="8951" spans="1:21" x14ac:dyDescent="0.25">
      <c r="A8951" t="s">
        <v>13312</v>
      </c>
      <c r="B8951" t="s">
        <v>162</v>
      </c>
      <c r="C8951" t="s">
        <v>17121</v>
      </c>
      <c r="D8951" t="str">
        <f t="shared" si="139"/>
        <v>YageoRC0603FR-071K82L</v>
      </c>
      <c r="E8951" t="s">
        <v>1837</v>
      </c>
      <c r="G8951" t="s">
        <v>13314</v>
      </c>
      <c r="H8951" t="s">
        <v>22</v>
      </c>
      <c r="J8951" t="s">
        <v>23</v>
      </c>
      <c r="K8951" t="s">
        <v>23</v>
      </c>
      <c r="L8951" t="s">
        <v>24</v>
      </c>
      <c r="M8951" t="s">
        <v>23</v>
      </c>
      <c r="P8951" t="s">
        <v>27</v>
      </c>
      <c r="R8951" t="s">
        <v>1837</v>
      </c>
      <c r="U8951" t="e">
        <f>VLOOKUP(C8951,'Irvine_MPN_16-17'!B:B,1,FALSE)</f>
        <v>#N/A</v>
      </c>
    </row>
    <row r="8952" spans="1:21" x14ac:dyDescent="0.25">
      <c r="A8952">
        <v>3916042</v>
      </c>
      <c r="B8952" t="s">
        <v>162</v>
      </c>
      <c r="C8952" t="s">
        <v>1764</v>
      </c>
      <c r="D8952" t="str">
        <f t="shared" si="139"/>
        <v>YageoRC0603FR-071KL</v>
      </c>
      <c r="E8952" t="s">
        <v>1837</v>
      </c>
      <c r="G8952" t="s">
        <v>17122</v>
      </c>
      <c r="H8952" t="s">
        <v>22</v>
      </c>
      <c r="J8952" t="s">
        <v>23</v>
      </c>
      <c r="K8952" t="s">
        <v>23</v>
      </c>
      <c r="L8952" t="s">
        <v>24</v>
      </c>
      <c r="M8952" t="s">
        <v>23</v>
      </c>
      <c r="P8952" t="s">
        <v>27</v>
      </c>
      <c r="R8952" t="s">
        <v>1837</v>
      </c>
      <c r="U8952" t="str">
        <f>VLOOKUP(C8952,'Irvine_MPN_16-17'!B:B,1,FALSE)</f>
        <v>RC0603FR-071KL</v>
      </c>
    </row>
    <row r="8953" spans="1:21" x14ac:dyDescent="0.25">
      <c r="A8953" t="s">
        <v>12137</v>
      </c>
      <c r="B8953" t="s">
        <v>162</v>
      </c>
      <c r="C8953" t="s">
        <v>17123</v>
      </c>
      <c r="D8953" t="str">
        <f t="shared" si="139"/>
        <v>YageoRC0603FR-071ML</v>
      </c>
      <c r="E8953" t="s">
        <v>1837</v>
      </c>
      <c r="G8953" t="s">
        <v>12139</v>
      </c>
      <c r="H8953" t="s">
        <v>22</v>
      </c>
      <c r="J8953" t="s">
        <v>23</v>
      </c>
      <c r="K8953" t="s">
        <v>23</v>
      </c>
      <c r="L8953" t="s">
        <v>24</v>
      </c>
      <c r="M8953" t="s">
        <v>23</v>
      </c>
      <c r="P8953" t="s">
        <v>27</v>
      </c>
      <c r="R8953" t="s">
        <v>1837</v>
      </c>
      <c r="U8953" t="str">
        <f>VLOOKUP(C8953,'Irvine_MPN_16-17'!B:B,1,FALSE)</f>
        <v>RC0603FR-071ML</v>
      </c>
    </row>
    <row r="8954" spans="1:21" x14ac:dyDescent="0.25">
      <c r="A8954" t="s">
        <v>17124</v>
      </c>
      <c r="B8954" t="s">
        <v>162</v>
      </c>
      <c r="C8954" t="s">
        <v>17125</v>
      </c>
      <c r="D8954" t="str">
        <f t="shared" si="139"/>
        <v>YageoRC0603FR-071RL</v>
      </c>
      <c r="E8954" t="s">
        <v>1837</v>
      </c>
      <c r="G8954" t="s">
        <v>14114</v>
      </c>
      <c r="H8954" t="s">
        <v>22</v>
      </c>
      <c r="J8954" t="s">
        <v>23</v>
      </c>
      <c r="K8954" t="s">
        <v>23</v>
      </c>
      <c r="L8954" t="s">
        <v>24</v>
      </c>
      <c r="M8954" t="s">
        <v>23</v>
      </c>
      <c r="P8954" t="s">
        <v>27</v>
      </c>
      <c r="R8954" t="s">
        <v>1837</v>
      </c>
      <c r="U8954" t="str">
        <f>VLOOKUP(C8954,'Irvine_MPN_16-17'!B:B,1,FALSE)</f>
        <v>RC0603FR-071RL</v>
      </c>
    </row>
    <row r="8955" spans="1:21" x14ac:dyDescent="0.25">
      <c r="A8955" t="s">
        <v>13315</v>
      </c>
      <c r="B8955" t="s">
        <v>162</v>
      </c>
      <c r="C8955" t="s">
        <v>17126</v>
      </c>
      <c r="D8955" t="str">
        <f t="shared" si="139"/>
        <v>YageoRC0603FR-07200RL</v>
      </c>
      <c r="E8955" t="s">
        <v>1837</v>
      </c>
      <c r="G8955" t="s">
        <v>12014</v>
      </c>
      <c r="H8955" t="s">
        <v>22</v>
      </c>
      <c r="J8955" t="s">
        <v>23</v>
      </c>
      <c r="K8955" t="s">
        <v>23</v>
      </c>
      <c r="L8955" t="s">
        <v>24</v>
      </c>
      <c r="M8955" t="s">
        <v>23</v>
      </c>
      <c r="P8955" t="s">
        <v>27</v>
      </c>
      <c r="R8955" t="s">
        <v>1837</v>
      </c>
      <c r="U8955" t="str">
        <f>VLOOKUP(C8955,'Irvine_MPN_16-17'!B:B,1,FALSE)</f>
        <v>RC0603FR-07200RL</v>
      </c>
    </row>
    <row r="8956" spans="1:21" x14ac:dyDescent="0.25">
      <c r="A8956">
        <v>3916229</v>
      </c>
      <c r="B8956" t="s">
        <v>162</v>
      </c>
      <c r="C8956" t="s">
        <v>17127</v>
      </c>
      <c r="D8956" t="str">
        <f t="shared" si="139"/>
        <v>YageoRC0603FR-07205RL</v>
      </c>
      <c r="E8956" t="s">
        <v>1837</v>
      </c>
      <c r="G8956" t="s">
        <v>10292</v>
      </c>
      <c r="H8956" t="s">
        <v>22</v>
      </c>
      <c r="J8956" t="s">
        <v>23</v>
      </c>
      <c r="K8956" t="s">
        <v>23</v>
      </c>
      <c r="L8956" t="s">
        <v>24</v>
      </c>
      <c r="M8956" t="s">
        <v>23</v>
      </c>
      <c r="P8956" t="s">
        <v>27</v>
      </c>
      <c r="R8956" t="s">
        <v>1837</v>
      </c>
      <c r="U8956" t="str">
        <f>VLOOKUP(C8956,'Irvine_MPN_16-17'!B:B,1,FALSE)</f>
        <v>RC0603FR-07205RL</v>
      </c>
    </row>
    <row r="8957" spans="1:21" x14ac:dyDescent="0.25">
      <c r="A8957" t="s">
        <v>17128</v>
      </c>
      <c r="B8957" t="s">
        <v>162</v>
      </c>
      <c r="C8957" t="s">
        <v>1767</v>
      </c>
      <c r="D8957" t="str">
        <f t="shared" si="139"/>
        <v>YageoRC0603FR-0720KL</v>
      </c>
      <c r="E8957" t="s">
        <v>1837</v>
      </c>
      <c r="G8957" t="s">
        <v>13319</v>
      </c>
      <c r="H8957" t="s">
        <v>22</v>
      </c>
      <c r="J8957" t="s">
        <v>23</v>
      </c>
      <c r="K8957" t="s">
        <v>23</v>
      </c>
      <c r="L8957" t="s">
        <v>24</v>
      </c>
      <c r="M8957" t="s">
        <v>23</v>
      </c>
      <c r="P8957" t="s">
        <v>27</v>
      </c>
      <c r="R8957" t="s">
        <v>1837</v>
      </c>
      <c r="U8957" t="str">
        <f>VLOOKUP(C8957,'Irvine_MPN_16-17'!B:B,1,FALSE)</f>
        <v>RC0603FR-0720KL</v>
      </c>
    </row>
    <row r="8958" spans="1:21" x14ac:dyDescent="0.25">
      <c r="A8958" t="s">
        <v>12018</v>
      </c>
      <c r="B8958" t="s">
        <v>162</v>
      </c>
      <c r="C8958" t="s">
        <v>17129</v>
      </c>
      <c r="D8958" t="str">
        <f t="shared" si="139"/>
        <v>YageoRC0603FR-0720RL</v>
      </c>
      <c r="E8958" t="s">
        <v>1837</v>
      </c>
      <c r="G8958" t="s">
        <v>12020</v>
      </c>
      <c r="H8958" t="s">
        <v>22</v>
      </c>
      <c r="J8958" t="s">
        <v>23</v>
      </c>
      <c r="K8958" t="s">
        <v>23</v>
      </c>
      <c r="L8958" t="s">
        <v>24</v>
      </c>
      <c r="M8958" t="s">
        <v>23</v>
      </c>
      <c r="P8958" t="s">
        <v>27</v>
      </c>
      <c r="R8958" t="s">
        <v>1837</v>
      </c>
      <c r="U8958" t="str">
        <f>VLOOKUP(C8958,'Irvine_MPN_16-17'!B:B,1,FALSE)</f>
        <v>RC0603FR-0720RL</v>
      </c>
    </row>
    <row r="8959" spans="1:21" x14ac:dyDescent="0.25">
      <c r="A8959" t="s">
        <v>12024</v>
      </c>
      <c r="B8959" t="s">
        <v>162</v>
      </c>
      <c r="C8959" t="s">
        <v>17130</v>
      </c>
      <c r="D8959" t="str">
        <f t="shared" si="139"/>
        <v>YageoRC0603FR-07210KL</v>
      </c>
      <c r="E8959" t="s">
        <v>1837</v>
      </c>
      <c r="G8959" t="s">
        <v>12026</v>
      </c>
      <c r="H8959" t="s">
        <v>22</v>
      </c>
      <c r="J8959" t="s">
        <v>23</v>
      </c>
      <c r="K8959" t="s">
        <v>23</v>
      </c>
      <c r="L8959" t="s">
        <v>24</v>
      </c>
      <c r="M8959" t="s">
        <v>23</v>
      </c>
      <c r="P8959" t="s">
        <v>27</v>
      </c>
      <c r="R8959" t="s">
        <v>1837</v>
      </c>
      <c r="U8959" t="str">
        <f>VLOOKUP(C8959,'Irvine_MPN_16-17'!B:B,1,FALSE)</f>
        <v>RC0603FR-07210KL</v>
      </c>
    </row>
    <row r="8960" spans="1:21" x14ac:dyDescent="0.25">
      <c r="A8960" t="s">
        <v>17131</v>
      </c>
      <c r="B8960" t="s">
        <v>162</v>
      </c>
      <c r="C8960" t="s">
        <v>17132</v>
      </c>
      <c r="D8960" t="str">
        <f t="shared" si="139"/>
        <v>YageoRC0603FR-0722K1L</v>
      </c>
      <c r="E8960" t="s">
        <v>1837</v>
      </c>
      <c r="G8960" t="s">
        <v>17133</v>
      </c>
      <c r="H8960" t="s">
        <v>22</v>
      </c>
      <c r="J8960" t="s">
        <v>23</v>
      </c>
      <c r="K8960" t="s">
        <v>23</v>
      </c>
      <c r="L8960" t="s">
        <v>24</v>
      </c>
      <c r="M8960" t="s">
        <v>23</v>
      </c>
      <c r="P8960" t="s">
        <v>27</v>
      </c>
      <c r="R8960" t="s">
        <v>1837</v>
      </c>
      <c r="U8960" t="e">
        <f>VLOOKUP(C8960,'Irvine_MPN_16-17'!B:B,1,FALSE)</f>
        <v>#N/A</v>
      </c>
    </row>
    <row r="8961" spans="1:21" x14ac:dyDescent="0.25">
      <c r="A8961" t="s">
        <v>12030</v>
      </c>
      <c r="B8961" t="s">
        <v>162</v>
      </c>
      <c r="C8961" t="s">
        <v>17134</v>
      </c>
      <c r="D8961" t="str">
        <f t="shared" si="139"/>
        <v>YageoRC0603FR-0722K6L</v>
      </c>
      <c r="E8961" t="s">
        <v>1837</v>
      </c>
      <c r="G8961" t="s">
        <v>12032</v>
      </c>
      <c r="H8961" t="s">
        <v>22</v>
      </c>
      <c r="J8961" t="s">
        <v>23</v>
      </c>
      <c r="K8961" t="s">
        <v>23</v>
      </c>
      <c r="L8961" t="s">
        <v>24</v>
      </c>
      <c r="M8961" t="s">
        <v>23</v>
      </c>
      <c r="P8961" t="s">
        <v>27</v>
      </c>
      <c r="R8961" t="s">
        <v>1837</v>
      </c>
      <c r="U8961" t="str">
        <f>VLOOKUP(C8961,'Irvine_MPN_16-17'!B:B,1,FALSE)</f>
        <v>RC0603FR-0722K6L</v>
      </c>
    </row>
    <row r="8962" spans="1:21" x14ac:dyDescent="0.25">
      <c r="A8962">
        <v>3916013</v>
      </c>
      <c r="B8962" t="s">
        <v>162</v>
      </c>
      <c r="C8962" t="s">
        <v>17135</v>
      </c>
      <c r="D8962" t="str">
        <f t="shared" si="139"/>
        <v>YageoRC0603FR-07249KL</v>
      </c>
      <c r="E8962" t="s">
        <v>1837</v>
      </c>
      <c r="G8962" t="s">
        <v>10159</v>
      </c>
      <c r="H8962" t="s">
        <v>22</v>
      </c>
      <c r="J8962" t="s">
        <v>23</v>
      </c>
      <c r="K8962" t="s">
        <v>23</v>
      </c>
      <c r="L8962" t="s">
        <v>24</v>
      </c>
      <c r="M8962" t="s">
        <v>23</v>
      </c>
      <c r="P8962" t="s">
        <v>27</v>
      </c>
      <c r="R8962" t="s">
        <v>1837</v>
      </c>
      <c r="U8962" t="e">
        <f>VLOOKUP(C8962,'Irvine_MPN_16-17'!B:B,1,FALSE)</f>
        <v>#N/A</v>
      </c>
    </row>
    <row r="8963" spans="1:21" x14ac:dyDescent="0.25">
      <c r="A8963" t="s">
        <v>12037</v>
      </c>
      <c r="B8963" t="s">
        <v>162</v>
      </c>
      <c r="C8963" t="s">
        <v>17136</v>
      </c>
      <c r="D8963" t="str">
        <f t="shared" ref="D8963:D9026" si="140">CONCATENATE(B8963,C8963)</f>
        <v>YageoRC0603FR-0726K1L</v>
      </c>
      <c r="E8963" t="s">
        <v>1837</v>
      </c>
      <c r="G8963" t="s">
        <v>12039</v>
      </c>
      <c r="H8963" t="s">
        <v>22</v>
      </c>
      <c r="J8963" t="s">
        <v>23</v>
      </c>
      <c r="K8963" t="s">
        <v>23</v>
      </c>
      <c r="L8963" t="s">
        <v>24</v>
      </c>
      <c r="M8963" t="s">
        <v>23</v>
      </c>
      <c r="P8963" t="s">
        <v>27</v>
      </c>
      <c r="R8963" t="s">
        <v>1837</v>
      </c>
      <c r="U8963" t="str">
        <f>VLOOKUP(C8963,'Irvine_MPN_16-17'!B:B,1,FALSE)</f>
        <v>RC0603FR-0726K1L</v>
      </c>
    </row>
    <row r="8964" spans="1:21" x14ac:dyDescent="0.25">
      <c r="A8964">
        <v>3916100</v>
      </c>
      <c r="B8964" t="s">
        <v>162</v>
      </c>
      <c r="C8964" t="s">
        <v>17137</v>
      </c>
      <c r="D8964" t="str">
        <f t="shared" si="140"/>
        <v>YageoRC0603FR-0728KL</v>
      </c>
      <c r="E8964" t="s">
        <v>1837</v>
      </c>
      <c r="G8964" t="s">
        <v>12044</v>
      </c>
      <c r="H8964" t="s">
        <v>22</v>
      </c>
      <c r="J8964" t="s">
        <v>23</v>
      </c>
      <c r="K8964" t="s">
        <v>23</v>
      </c>
      <c r="L8964" t="s">
        <v>24</v>
      </c>
      <c r="M8964" t="s">
        <v>23</v>
      </c>
      <c r="P8964" t="s">
        <v>27</v>
      </c>
      <c r="R8964" t="s">
        <v>1837</v>
      </c>
      <c r="U8964" t="e">
        <f>VLOOKUP(C8964,'Irvine_MPN_16-17'!B:B,1,FALSE)</f>
        <v>#N/A</v>
      </c>
    </row>
    <row r="8965" spans="1:21" x14ac:dyDescent="0.25">
      <c r="A8965" t="s">
        <v>12021</v>
      </c>
      <c r="B8965" t="s">
        <v>162</v>
      </c>
      <c r="C8965" t="s">
        <v>17138</v>
      </c>
      <c r="D8965" t="str">
        <f t="shared" si="140"/>
        <v>YageoRC0603FR-072K1L</v>
      </c>
      <c r="E8965" t="s">
        <v>1837</v>
      </c>
      <c r="G8965" t="s">
        <v>12023</v>
      </c>
      <c r="H8965" t="s">
        <v>22</v>
      </c>
      <c r="J8965" t="s">
        <v>23</v>
      </c>
      <c r="K8965" t="s">
        <v>23</v>
      </c>
      <c r="L8965" t="s">
        <v>24</v>
      </c>
      <c r="M8965" t="s">
        <v>23</v>
      </c>
      <c r="P8965" t="s">
        <v>27</v>
      </c>
      <c r="R8965" t="s">
        <v>1837</v>
      </c>
      <c r="U8965" t="str">
        <f>VLOOKUP(C8965,'Irvine_MPN_16-17'!B:B,1,FALSE)</f>
        <v>RC0603FR-072K1L</v>
      </c>
    </row>
    <row r="8966" spans="1:21" x14ac:dyDescent="0.25">
      <c r="A8966" t="s">
        <v>12148</v>
      </c>
      <c r="B8966" t="s">
        <v>162</v>
      </c>
      <c r="C8966" t="s">
        <v>17139</v>
      </c>
      <c r="D8966" t="str">
        <f t="shared" si="140"/>
        <v>YageoRC0603FR-072K21L</v>
      </c>
      <c r="E8966" t="s">
        <v>1837</v>
      </c>
      <c r="G8966" t="s">
        <v>13325</v>
      </c>
      <c r="H8966" t="s">
        <v>22</v>
      </c>
      <c r="J8966" t="s">
        <v>23</v>
      </c>
      <c r="K8966" t="s">
        <v>23</v>
      </c>
      <c r="L8966" t="s">
        <v>24</v>
      </c>
      <c r="M8966" t="s">
        <v>23</v>
      </c>
      <c r="P8966" t="s">
        <v>27</v>
      </c>
      <c r="R8966" t="s">
        <v>1837</v>
      </c>
      <c r="U8966" t="str">
        <f>VLOOKUP(C8966,'Irvine_MPN_16-17'!B:B,1,FALSE)</f>
        <v>RC0603FR-072K21L</v>
      </c>
    </row>
    <row r="8967" spans="1:21" x14ac:dyDescent="0.25">
      <c r="A8967" t="s">
        <v>11607</v>
      </c>
      <c r="B8967" t="s">
        <v>162</v>
      </c>
      <c r="C8967" t="s">
        <v>1779</v>
      </c>
      <c r="D8967" t="str">
        <f t="shared" si="140"/>
        <v>YageoRC0603FR-072K2L</v>
      </c>
      <c r="E8967" t="s">
        <v>1837</v>
      </c>
      <c r="G8967" t="s">
        <v>11609</v>
      </c>
      <c r="H8967" t="s">
        <v>22</v>
      </c>
      <c r="J8967" t="s">
        <v>23</v>
      </c>
      <c r="K8967" t="s">
        <v>23</v>
      </c>
      <c r="L8967" t="s">
        <v>24</v>
      </c>
      <c r="M8967" t="s">
        <v>23</v>
      </c>
      <c r="P8967" t="s">
        <v>27</v>
      </c>
      <c r="R8967" t="s">
        <v>1837</v>
      </c>
      <c r="U8967" t="str">
        <f>VLOOKUP(C8967,'Irvine_MPN_16-17'!B:B,1,FALSE)</f>
        <v>RC0603FR-072K2L</v>
      </c>
    </row>
    <row r="8968" spans="1:21" x14ac:dyDescent="0.25">
      <c r="A8968">
        <v>3916492</v>
      </c>
      <c r="B8968" t="s">
        <v>162</v>
      </c>
      <c r="C8968" t="s">
        <v>17140</v>
      </c>
      <c r="D8968" t="str">
        <f t="shared" si="140"/>
        <v>YageoRC0603FR-072K87L</v>
      </c>
      <c r="E8968" t="s">
        <v>1837</v>
      </c>
      <c r="G8968" t="s">
        <v>16136</v>
      </c>
      <c r="H8968" t="s">
        <v>22</v>
      </c>
      <c r="J8968" t="s">
        <v>23</v>
      </c>
      <c r="K8968" t="s">
        <v>23</v>
      </c>
      <c r="L8968" t="s">
        <v>24</v>
      </c>
      <c r="M8968" t="s">
        <v>23</v>
      </c>
      <c r="P8968" t="s">
        <v>27</v>
      </c>
      <c r="R8968" t="s">
        <v>1837</v>
      </c>
      <c r="U8968" t="str">
        <f>VLOOKUP(C8968,'Irvine_MPN_16-17'!B:B,1,FALSE)</f>
        <v>RC0603FR-072K87L</v>
      </c>
    </row>
    <row r="8969" spans="1:21" x14ac:dyDescent="0.25">
      <c r="A8969">
        <v>3916027</v>
      </c>
      <c r="B8969" t="s">
        <v>162</v>
      </c>
      <c r="C8969" t="s">
        <v>17141</v>
      </c>
      <c r="D8969" t="str">
        <f t="shared" si="140"/>
        <v>YageoRC0603FR-072R2L</v>
      </c>
      <c r="E8969" t="s">
        <v>1837</v>
      </c>
      <c r="G8969" t="s">
        <v>12051</v>
      </c>
      <c r="H8969" t="s">
        <v>22</v>
      </c>
      <c r="J8969" t="s">
        <v>23</v>
      </c>
      <c r="K8969" t="s">
        <v>23</v>
      </c>
      <c r="L8969" t="s">
        <v>24</v>
      </c>
      <c r="M8969" t="s">
        <v>23</v>
      </c>
      <c r="P8969" t="s">
        <v>27</v>
      </c>
      <c r="R8969" t="s">
        <v>1837</v>
      </c>
      <c r="U8969" t="str">
        <f>VLOOKUP(C8969,'Irvine_MPN_16-17'!B:B,1,FALSE)</f>
        <v>RC0603FR-072R2L</v>
      </c>
    </row>
    <row r="8970" spans="1:21" x14ac:dyDescent="0.25">
      <c r="A8970">
        <v>10000776</v>
      </c>
      <c r="B8970" t="s">
        <v>162</v>
      </c>
      <c r="C8970" t="s">
        <v>17142</v>
      </c>
      <c r="D8970" t="str">
        <f t="shared" si="140"/>
        <v>YageoRC0603FR-072R2</v>
      </c>
      <c r="E8970" t="s">
        <v>1837</v>
      </c>
      <c r="G8970" t="s">
        <v>14061</v>
      </c>
      <c r="H8970" t="s">
        <v>22</v>
      </c>
      <c r="J8970" t="s">
        <v>23</v>
      </c>
      <c r="K8970" t="s">
        <v>23</v>
      </c>
      <c r="L8970" t="s">
        <v>24</v>
      </c>
      <c r="M8970" t="s">
        <v>23</v>
      </c>
      <c r="P8970" t="s">
        <v>27</v>
      </c>
      <c r="R8970" t="s">
        <v>1837</v>
      </c>
      <c r="U8970" t="str">
        <f>VLOOKUP(C8970,'Irvine_MPN_16-17'!B:B,1,FALSE)</f>
        <v>RC0603FR-072R2</v>
      </c>
    </row>
    <row r="8971" spans="1:21" x14ac:dyDescent="0.25">
      <c r="A8971">
        <v>10000731</v>
      </c>
      <c r="B8971" t="s">
        <v>162</v>
      </c>
      <c r="C8971" t="s">
        <v>17143</v>
      </c>
      <c r="D8971" t="str">
        <f t="shared" si="140"/>
        <v>YageoRC0603FR-072RL</v>
      </c>
      <c r="E8971" t="s">
        <v>1837</v>
      </c>
      <c r="G8971" t="s">
        <v>17144</v>
      </c>
      <c r="H8971" t="s">
        <v>22</v>
      </c>
      <c r="J8971" t="s">
        <v>23</v>
      </c>
      <c r="K8971" t="s">
        <v>23</v>
      </c>
      <c r="L8971" t="s">
        <v>24</v>
      </c>
      <c r="M8971" t="s">
        <v>23</v>
      </c>
      <c r="P8971" t="s">
        <v>27</v>
      </c>
      <c r="R8971" t="s">
        <v>1837</v>
      </c>
      <c r="U8971" t="str">
        <f>VLOOKUP(C8971,'Irvine_MPN_16-17'!B:B,1,FALSE)</f>
        <v>RC0603FR-072RL</v>
      </c>
    </row>
    <row r="8972" spans="1:21" x14ac:dyDescent="0.25">
      <c r="A8972" t="s">
        <v>12054</v>
      </c>
      <c r="B8972" t="s">
        <v>162</v>
      </c>
      <c r="C8972" t="s">
        <v>17145</v>
      </c>
      <c r="D8972" t="str">
        <f t="shared" si="140"/>
        <v>YageoRC0603FR-07301KL</v>
      </c>
      <c r="E8972" t="s">
        <v>1837</v>
      </c>
      <c r="G8972" t="s">
        <v>12056</v>
      </c>
      <c r="H8972" t="s">
        <v>22</v>
      </c>
      <c r="J8972" t="s">
        <v>23</v>
      </c>
      <c r="K8972" t="s">
        <v>23</v>
      </c>
      <c r="L8972" t="s">
        <v>24</v>
      </c>
      <c r="M8972" t="s">
        <v>23</v>
      </c>
      <c r="P8972" t="s">
        <v>27</v>
      </c>
      <c r="R8972" t="s">
        <v>1837</v>
      </c>
      <c r="U8972" t="e">
        <f>VLOOKUP(C8972,'Irvine_MPN_16-17'!B:B,1,FALSE)</f>
        <v>#N/A</v>
      </c>
    </row>
    <row r="8973" spans="1:21" x14ac:dyDescent="0.25">
      <c r="A8973" t="s">
        <v>13333</v>
      </c>
      <c r="B8973" t="s">
        <v>162</v>
      </c>
      <c r="C8973" t="s">
        <v>17146</v>
      </c>
      <c r="D8973" t="str">
        <f t="shared" si="140"/>
        <v>YageoRC0603FR-0730R1L</v>
      </c>
      <c r="E8973" t="s">
        <v>1837</v>
      </c>
      <c r="G8973" t="s">
        <v>12062</v>
      </c>
      <c r="H8973" t="s">
        <v>22</v>
      </c>
      <c r="J8973" t="s">
        <v>23</v>
      </c>
      <c r="K8973" t="s">
        <v>23</v>
      </c>
      <c r="L8973" t="s">
        <v>24</v>
      </c>
      <c r="M8973" t="s">
        <v>23</v>
      </c>
      <c r="P8973" t="s">
        <v>27</v>
      </c>
      <c r="R8973" t="s">
        <v>1837</v>
      </c>
      <c r="U8973" t="str">
        <f>VLOOKUP(C8973,'Irvine_MPN_16-17'!B:B,1,FALSE)</f>
        <v>RC0603FR-0730R1L</v>
      </c>
    </row>
    <row r="8974" spans="1:21" x14ac:dyDescent="0.25">
      <c r="A8974" t="s">
        <v>12071</v>
      </c>
      <c r="B8974" t="s">
        <v>162</v>
      </c>
      <c r="C8974" t="s">
        <v>17147</v>
      </c>
      <c r="D8974" t="str">
        <f t="shared" si="140"/>
        <v>YageoRC0603FR-0734KL</v>
      </c>
      <c r="E8974" t="s">
        <v>1837</v>
      </c>
      <c r="G8974" t="s">
        <v>12073</v>
      </c>
      <c r="H8974" t="s">
        <v>22</v>
      </c>
      <c r="J8974" t="s">
        <v>23</v>
      </c>
      <c r="K8974" t="s">
        <v>23</v>
      </c>
      <c r="L8974" t="s">
        <v>24</v>
      </c>
      <c r="M8974" t="s">
        <v>23</v>
      </c>
      <c r="P8974" t="s">
        <v>27</v>
      </c>
      <c r="R8974" t="s">
        <v>1837</v>
      </c>
      <c r="U8974" t="str">
        <f>VLOOKUP(C8974,'Irvine_MPN_16-17'!B:B,1,FALSE)</f>
        <v>RC0603FR-0734KL</v>
      </c>
    </row>
    <row r="8975" spans="1:21" x14ac:dyDescent="0.25">
      <c r="A8975" t="s">
        <v>12077</v>
      </c>
      <c r="B8975" t="s">
        <v>162</v>
      </c>
      <c r="C8975" t="s">
        <v>17148</v>
      </c>
      <c r="D8975" t="str">
        <f t="shared" si="140"/>
        <v>YageoRC0603FR-07383RL</v>
      </c>
      <c r="E8975" t="s">
        <v>1837</v>
      </c>
      <c r="G8975" t="s">
        <v>12079</v>
      </c>
      <c r="H8975" t="s">
        <v>22</v>
      </c>
      <c r="J8975" t="s">
        <v>23</v>
      </c>
      <c r="K8975" t="s">
        <v>23</v>
      </c>
      <c r="L8975" t="s">
        <v>24</v>
      </c>
      <c r="M8975" t="s">
        <v>23</v>
      </c>
      <c r="P8975" t="s">
        <v>27</v>
      </c>
      <c r="R8975" t="s">
        <v>1837</v>
      </c>
      <c r="U8975" t="str">
        <f>VLOOKUP(C8975,'Irvine_MPN_16-17'!B:B,1,FALSE)</f>
        <v>RC0603FR-07383RL</v>
      </c>
    </row>
    <row r="8976" spans="1:21" x14ac:dyDescent="0.25">
      <c r="A8976" t="s">
        <v>11622</v>
      </c>
      <c r="B8976" t="s">
        <v>162</v>
      </c>
      <c r="C8976" t="s">
        <v>17149</v>
      </c>
      <c r="D8976" t="str">
        <f t="shared" si="140"/>
        <v>YageoRC0603FR-07390RL</v>
      </c>
      <c r="E8976" t="s">
        <v>1837</v>
      </c>
      <c r="G8976" t="s">
        <v>11624</v>
      </c>
      <c r="H8976" t="s">
        <v>22</v>
      </c>
      <c r="J8976" t="s">
        <v>23</v>
      </c>
      <c r="K8976" t="s">
        <v>23</v>
      </c>
      <c r="L8976" t="s">
        <v>24</v>
      </c>
      <c r="M8976" t="s">
        <v>23</v>
      </c>
      <c r="P8976" t="s">
        <v>27</v>
      </c>
      <c r="R8976" t="s">
        <v>1837</v>
      </c>
      <c r="U8976" t="str">
        <f>VLOOKUP(C8976,'Irvine_MPN_16-17'!B:B,1,FALSE)</f>
        <v>RC0603FR-07390RL</v>
      </c>
    </row>
    <row r="8977" spans="1:21" x14ac:dyDescent="0.25">
      <c r="A8977" t="s">
        <v>14062</v>
      </c>
      <c r="B8977" t="s">
        <v>162</v>
      </c>
      <c r="C8977" t="s">
        <v>17150</v>
      </c>
      <c r="D8977" t="str">
        <f t="shared" si="140"/>
        <v>YageoRC0603FR-073K09L</v>
      </c>
      <c r="E8977" t="s">
        <v>1837</v>
      </c>
      <c r="G8977" t="s">
        <v>14064</v>
      </c>
      <c r="H8977" t="s">
        <v>22</v>
      </c>
      <c r="J8977" t="s">
        <v>23</v>
      </c>
      <c r="K8977" t="s">
        <v>23</v>
      </c>
      <c r="L8977" t="s">
        <v>24</v>
      </c>
      <c r="M8977" t="s">
        <v>23</v>
      </c>
      <c r="P8977" t="s">
        <v>27</v>
      </c>
      <c r="R8977" t="s">
        <v>1837</v>
      </c>
      <c r="U8977" t="str">
        <f>VLOOKUP(C8977,'Irvine_MPN_16-17'!B:B,1,FALSE)</f>
        <v>RC0603FR-073K09L</v>
      </c>
    </row>
    <row r="8978" spans="1:21" x14ac:dyDescent="0.25">
      <c r="A8978" t="s">
        <v>12065</v>
      </c>
      <c r="B8978" t="s">
        <v>162</v>
      </c>
      <c r="C8978" t="s">
        <v>17151</v>
      </c>
      <c r="D8978" t="str">
        <f t="shared" si="140"/>
        <v>YageoRC0603FR-073K24L</v>
      </c>
      <c r="E8978" t="s">
        <v>1837</v>
      </c>
      <c r="G8978" t="s">
        <v>12067</v>
      </c>
      <c r="H8978" t="s">
        <v>22</v>
      </c>
      <c r="J8978" t="s">
        <v>23</v>
      </c>
      <c r="K8978" t="s">
        <v>23</v>
      </c>
      <c r="L8978" t="s">
        <v>24</v>
      </c>
      <c r="M8978" t="s">
        <v>23</v>
      </c>
      <c r="P8978" t="s">
        <v>27</v>
      </c>
      <c r="R8978" t="s">
        <v>1837</v>
      </c>
      <c r="U8978" t="str">
        <f>VLOOKUP(C8978,'Irvine_MPN_16-17'!B:B,1,FALSE)</f>
        <v>RC0603FR-073K24L</v>
      </c>
    </row>
    <row r="8979" spans="1:21" x14ac:dyDescent="0.25">
      <c r="A8979" t="s">
        <v>13336</v>
      </c>
      <c r="B8979" t="s">
        <v>162</v>
      </c>
      <c r="C8979" t="s">
        <v>17152</v>
      </c>
      <c r="D8979" t="str">
        <f t="shared" si="140"/>
        <v>YageoRC0603FR-073K4L</v>
      </c>
      <c r="E8979" t="s">
        <v>1837</v>
      </c>
      <c r="G8979" t="s">
        <v>12070</v>
      </c>
      <c r="H8979" t="s">
        <v>22</v>
      </c>
      <c r="J8979" t="s">
        <v>23</v>
      </c>
      <c r="K8979" t="s">
        <v>23</v>
      </c>
      <c r="L8979" t="s">
        <v>24</v>
      </c>
      <c r="M8979" t="s">
        <v>23</v>
      </c>
      <c r="P8979" t="s">
        <v>27</v>
      </c>
      <c r="R8979" t="s">
        <v>1837</v>
      </c>
      <c r="U8979" t="str">
        <f>VLOOKUP(C8979,'Irvine_MPN_16-17'!B:B,1,FALSE)</f>
        <v>RC0603FR-073K4L</v>
      </c>
    </row>
    <row r="8980" spans="1:21" x14ac:dyDescent="0.25">
      <c r="A8980" t="s">
        <v>12074</v>
      </c>
      <c r="B8980" t="s">
        <v>162</v>
      </c>
      <c r="C8980" t="s">
        <v>17153</v>
      </c>
      <c r="D8980" t="str">
        <f t="shared" si="140"/>
        <v>YageoRC0603FR-073K74L</v>
      </c>
      <c r="E8980" t="s">
        <v>1837</v>
      </c>
      <c r="G8980" t="s">
        <v>12076</v>
      </c>
      <c r="H8980" t="s">
        <v>22</v>
      </c>
      <c r="J8980" t="s">
        <v>23</v>
      </c>
      <c r="K8980" t="s">
        <v>23</v>
      </c>
      <c r="L8980" t="s">
        <v>24</v>
      </c>
      <c r="M8980" t="s">
        <v>23</v>
      </c>
      <c r="P8980" t="s">
        <v>27</v>
      </c>
      <c r="R8980" t="s">
        <v>1837</v>
      </c>
      <c r="U8980" t="str">
        <f>VLOOKUP(C8980,'Irvine_MPN_16-17'!B:B,1,FALSE)</f>
        <v>RC0603FR-073K74L</v>
      </c>
    </row>
    <row r="8981" spans="1:21" x14ac:dyDescent="0.25">
      <c r="A8981">
        <v>3916103</v>
      </c>
      <c r="B8981" t="s">
        <v>162</v>
      </c>
      <c r="C8981" t="s">
        <v>17154</v>
      </c>
      <c r="D8981" t="str">
        <f t="shared" si="140"/>
        <v>YageoRC0603FR-0742K2L</v>
      </c>
      <c r="E8981" t="s">
        <v>1837</v>
      </c>
      <c r="G8981" t="s">
        <v>10172</v>
      </c>
      <c r="H8981" t="s">
        <v>22</v>
      </c>
      <c r="J8981" t="s">
        <v>23</v>
      </c>
      <c r="K8981" t="s">
        <v>23</v>
      </c>
      <c r="L8981" t="s">
        <v>24</v>
      </c>
      <c r="M8981" t="s">
        <v>23</v>
      </c>
      <c r="P8981" t="s">
        <v>27</v>
      </c>
      <c r="R8981" t="s">
        <v>1837</v>
      </c>
      <c r="U8981" t="e">
        <f>VLOOKUP(C8981,'Irvine_MPN_16-17'!B:B,1,FALSE)</f>
        <v>#N/A</v>
      </c>
    </row>
    <row r="8982" spans="1:21" x14ac:dyDescent="0.25">
      <c r="A8982" t="s">
        <v>12087</v>
      </c>
      <c r="B8982" t="s">
        <v>162</v>
      </c>
      <c r="C8982" t="s">
        <v>17155</v>
      </c>
      <c r="D8982" t="str">
        <f t="shared" si="140"/>
        <v>YageoRC0603FR-0743K2L</v>
      </c>
      <c r="E8982" t="s">
        <v>1837</v>
      </c>
      <c r="G8982" t="s">
        <v>12089</v>
      </c>
      <c r="H8982" t="s">
        <v>22</v>
      </c>
      <c r="J8982" t="s">
        <v>23</v>
      </c>
      <c r="K8982" t="s">
        <v>23</v>
      </c>
      <c r="L8982" t="s">
        <v>24</v>
      </c>
      <c r="M8982" t="s">
        <v>23</v>
      </c>
      <c r="P8982" t="s">
        <v>27</v>
      </c>
      <c r="R8982" t="s">
        <v>1837</v>
      </c>
      <c r="U8982" t="str">
        <f>VLOOKUP(C8982,'Irvine_MPN_16-17'!B:B,1,FALSE)</f>
        <v>RC0603FR-0743K2L</v>
      </c>
    </row>
    <row r="8983" spans="1:21" x14ac:dyDescent="0.25">
      <c r="A8983" t="s">
        <v>17156</v>
      </c>
      <c r="B8983" t="s">
        <v>162</v>
      </c>
      <c r="C8983" t="s">
        <v>17157</v>
      </c>
      <c r="D8983" t="str">
        <f t="shared" si="140"/>
        <v>YageoRC0603FR-07453RL</v>
      </c>
      <c r="E8983" t="s">
        <v>1837</v>
      </c>
      <c r="G8983" t="s">
        <v>12092</v>
      </c>
      <c r="H8983" t="s">
        <v>22</v>
      </c>
      <c r="J8983" t="s">
        <v>23</v>
      </c>
      <c r="K8983" t="s">
        <v>23</v>
      </c>
      <c r="L8983" t="s">
        <v>24</v>
      </c>
      <c r="M8983" t="s">
        <v>23</v>
      </c>
      <c r="P8983" t="s">
        <v>27</v>
      </c>
      <c r="R8983" t="s">
        <v>1837</v>
      </c>
      <c r="U8983" t="str">
        <f>VLOOKUP(C8983,'Irvine_MPN_16-17'!B:B,1,FALSE)</f>
        <v>RC0603FR-07453RL</v>
      </c>
    </row>
    <row r="8984" spans="1:21" x14ac:dyDescent="0.25">
      <c r="A8984" t="s">
        <v>17158</v>
      </c>
      <c r="B8984" t="s">
        <v>162</v>
      </c>
      <c r="C8984" t="s">
        <v>17159</v>
      </c>
      <c r="D8984" t="str">
        <f t="shared" si="140"/>
        <v>YageoRC0603FR-07499RL</v>
      </c>
      <c r="E8984" t="s">
        <v>1837</v>
      </c>
      <c r="G8984" t="s">
        <v>10176</v>
      </c>
      <c r="H8984" t="s">
        <v>22</v>
      </c>
      <c r="J8984" t="s">
        <v>23</v>
      </c>
      <c r="K8984" t="s">
        <v>23</v>
      </c>
      <c r="L8984" t="s">
        <v>24</v>
      </c>
      <c r="M8984" t="s">
        <v>23</v>
      </c>
      <c r="P8984" t="s">
        <v>27</v>
      </c>
      <c r="R8984" t="s">
        <v>1837</v>
      </c>
      <c r="U8984" t="e">
        <f>VLOOKUP(C8984,'Irvine_MPN_16-17'!B:B,1,FALSE)</f>
        <v>#N/A</v>
      </c>
    </row>
    <row r="8985" spans="1:21" x14ac:dyDescent="0.25">
      <c r="A8985" t="s">
        <v>17160</v>
      </c>
      <c r="B8985" t="s">
        <v>162</v>
      </c>
      <c r="C8985" t="s">
        <v>17161</v>
      </c>
      <c r="D8985" t="str">
        <f t="shared" si="140"/>
        <v>YageoRC0603FR-0749K9L</v>
      </c>
      <c r="E8985" t="s">
        <v>1837</v>
      </c>
      <c r="G8985" t="s">
        <v>14077</v>
      </c>
      <c r="H8985" t="s">
        <v>22</v>
      </c>
      <c r="J8985" t="s">
        <v>23</v>
      </c>
      <c r="K8985" t="s">
        <v>23</v>
      </c>
      <c r="L8985" t="s">
        <v>24</v>
      </c>
      <c r="M8985" t="s">
        <v>23</v>
      </c>
      <c r="P8985" t="s">
        <v>27</v>
      </c>
      <c r="R8985" t="s">
        <v>1837</v>
      </c>
      <c r="U8985" t="str">
        <f>VLOOKUP(C8985,'Irvine_MPN_16-17'!B:B,1,FALSE)</f>
        <v>RC0603FR-0749K9L</v>
      </c>
    </row>
    <row r="8986" spans="1:21" x14ac:dyDescent="0.25">
      <c r="A8986">
        <v>10268</v>
      </c>
      <c r="B8986" t="s">
        <v>162</v>
      </c>
      <c r="C8986" t="s">
        <v>17162</v>
      </c>
      <c r="D8986" t="str">
        <f t="shared" si="140"/>
        <v>YageoRC0603FR-0749R9L</v>
      </c>
      <c r="E8986" t="s">
        <v>1837</v>
      </c>
      <c r="G8986" t="s">
        <v>12097</v>
      </c>
      <c r="H8986" t="s">
        <v>22</v>
      </c>
      <c r="J8986" t="s">
        <v>23</v>
      </c>
      <c r="K8986" t="s">
        <v>23</v>
      </c>
      <c r="L8986" t="s">
        <v>24</v>
      </c>
      <c r="M8986" t="s">
        <v>23</v>
      </c>
      <c r="P8986" t="s">
        <v>27</v>
      </c>
      <c r="R8986" t="s">
        <v>1837</v>
      </c>
      <c r="U8986" t="e">
        <f>VLOOKUP(C8986,'Irvine_MPN_16-17'!B:B,1,FALSE)</f>
        <v>#N/A</v>
      </c>
    </row>
    <row r="8987" spans="1:21" x14ac:dyDescent="0.25">
      <c r="A8987">
        <v>10002055</v>
      </c>
      <c r="B8987" t="s">
        <v>162</v>
      </c>
      <c r="C8987" t="s">
        <v>17163</v>
      </c>
      <c r="D8987" t="str">
        <f t="shared" si="140"/>
        <v>YageoRC0603FR-074R70L</v>
      </c>
      <c r="E8987" t="s">
        <v>1837</v>
      </c>
      <c r="G8987" t="s">
        <v>16157</v>
      </c>
      <c r="H8987" t="s">
        <v>22</v>
      </c>
      <c r="J8987" t="s">
        <v>23</v>
      </c>
      <c r="K8987" t="s">
        <v>23</v>
      </c>
      <c r="L8987" t="s">
        <v>24</v>
      </c>
      <c r="M8987" t="s">
        <v>23</v>
      </c>
      <c r="P8987" t="s">
        <v>27</v>
      </c>
      <c r="R8987" t="s">
        <v>1837</v>
      </c>
      <c r="U8987" t="e">
        <f>VLOOKUP(C8987,'Irvine_MPN_16-17'!B:B,1,FALSE)</f>
        <v>#N/A</v>
      </c>
    </row>
    <row r="8988" spans="1:21" x14ac:dyDescent="0.25">
      <c r="A8988" t="s">
        <v>11958</v>
      </c>
      <c r="B8988" t="s">
        <v>162</v>
      </c>
      <c r="C8988" t="s">
        <v>17164</v>
      </c>
      <c r="D8988" t="str">
        <f t="shared" si="140"/>
        <v>YageoRC0603FR-074R99L</v>
      </c>
      <c r="E8988" t="s">
        <v>1837</v>
      </c>
      <c r="G8988" t="s">
        <v>11960</v>
      </c>
      <c r="H8988" t="s">
        <v>22</v>
      </c>
      <c r="J8988" t="s">
        <v>23</v>
      </c>
      <c r="K8988" t="s">
        <v>23</v>
      </c>
      <c r="L8988" t="s">
        <v>24</v>
      </c>
      <c r="M8988" t="s">
        <v>23</v>
      </c>
      <c r="P8988" t="s">
        <v>27</v>
      </c>
      <c r="R8988" t="s">
        <v>1837</v>
      </c>
      <c r="U8988" t="str">
        <f>VLOOKUP(C8988,'Irvine_MPN_16-17'!B:B,1,FALSE)</f>
        <v>RC0603FR-074R99L</v>
      </c>
    </row>
    <row r="8989" spans="1:21" x14ac:dyDescent="0.25">
      <c r="A8989" t="s">
        <v>12106</v>
      </c>
      <c r="B8989" t="s">
        <v>162</v>
      </c>
      <c r="C8989" t="s">
        <v>17165</v>
      </c>
      <c r="D8989" t="str">
        <f t="shared" si="140"/>
        <v>YageoRC0603FR-07511KL</v>
      </c>
      <c r="E8989" t="s">
        <v>1837</v>
      </c>
      <c r="G8989" t="s">
        <v>12108</v>
      </c>
      <c r="H8989" t="s">
        <v>22</v>
      </c>
      <c r="J8989" t="s">
        <v>23</v>
      </c>
      <c r="K8989" t="s">
        <v>23</v>
      </c>
      <c r="L8989" t="s">
        <v>24</v>
      </c>
      <c r="M8989" t="s">
        <v>23</v>
      </c>
      <c r="P8989" t="s">
        <v>27</v>
      </c>
      <c r="R8989" t="s">
        <v>1837</v>
      </c>
      <c r="U8989" t="str">
        <f>VLOOKUP(C8989,'Irvine_MPN_16-17'!B:B,1,FALSE)</f>
        <v>RC0603FR-07511KL</v>
      </c>
    </row>
    <row r="8990" spans="1:21" x14ac:dyDescent="0.25">
      <c r="A8990" t="s">
        <v>12154</v>
      </c>
      <c r="B8990" t="s">
        <v>162</v>
      </c>
      <c r="C8990" t="s">
        <v>17166</v>
      </c>
      <c r="D8990" t="str">
        <f t="shared" si="140"/>
        <v>YageoRC0603FR-0751K1L</v>
      </c>
      <c r="E8990" t="s">
        <v>1837</v>
      </c>
      <c r="G8990" t="s">
        <v>12105</v>
      </c>
      <c r="H8990" t="s">
        <v>22</v>
      </c>
      <c r="J8990" t="s">
        <v>23</v>
      </c>
      <c r="K8990" t="s">
        <v>23</v>
      </c>
      <c r="L8990" t="s">
        <v>24</v>
      </c>
      <c r="M8990" t="s">
        <v>23</v>
      </c>
      <c r="P8990" t="s">
        <v>27</v>
      </c>
      <c r="R8990" t="s">
        <v>1837</v>
      </c>
      <c r="U8990" t="str">
        <f>VLOOKUP(C8990,'Irvine_MPN_16-17'!B:B,1,FALSE)</f>
        <v>RC0603FR-0751K1L</v>
      </c>
    </row>
    <row r="8991" spans="1:21" x14ac:dyDescent="0.25">
      <c r="A8991">
        <v>3916166</v>
      </c>
      <c r="B8991" t="s">
        <v>162</v>
      </c>
      <c r="C8991" t="s">
        <v>17167</v>
      </c>
      <c r="D8991" t="str">
        <f t="shared" si="140"/>
        <v>YageoRC0603FR-075K11L</v>
      </c>
      <c r="E8991" t="s">
        <v>1837</v>
      </c>
      <c r="G8991" t="s">
        <v>12103</v>
      </c>
      <c r="H8991" t="s">
        <v>22</v>
      </c>
      <c r="J8991" t="s">
        <v>23</v>
      </c>
      <c r="K8991" t="s">
        <v>23</v>
      </c>
      <c r="L8991" t="s">
        <v>24</v>
      </c>
      <c r="M8991" t="s">
        <v>23</v>
      </c>
      <c r="P8991" t="s">
        <v>27</v>
      </c>
      <c r="R8991" t="s">
        <v>1837</v>
      </c>
      <c r="U8991" t="str">
        <f>VLOOKUP(C8991,'Irvine_MPN_16-17'!B:B,1,FALSE)</f>
        <v>RC0603FR-075K11L</v>
      </c>
    </row>
    <row r="8992" spans="1:21" x14ac:dyDescent="0.25">
      <c r="A8992" t="s">
        <v>12109</v>
      </c>
      <c r="B8992" t="s">
        <v>162</v>
      </c>
      <c r="C8992" t="s">
        <v>17168</v>
      </c>
      <c r="D8992" t="str">
        <f t="shared" si="140"/>
        <v>YageoRC0603FR-075K62L</v>
      </c>
      <c r="E8992" t="s">
        <v>1837</v>
      </c>
      <c r="G8992" t="s">
        <v>12111</v>
      </c>
      <c r="H8992" t="s">
        <v>22</v>
      </c>
      <c r="J8992" t="s">
        <v>23</v>
      </c>
      <c r="K8992" t="s">
        <v>23</v>
      </c>
      <c r="L8992" t="s">
        <v>24</v>
      </c>
      <c r="M8992" t="s">
        <v>23</v>
      </c>
      <c r="P8992" t="s">
        <v>27</v>
      </c>
      <c r="R8992" t="s">
        <v>1837</v>
      </c>
      <c r="U8992" t="str">
        <f>VLOOKUP(C8992,'Irvine_MPN_16-17'!B:B,1,FALSE)</f>
        <v>RC0603FR-075K62L</v>
      </c>
    </row>
    <row r="8993" spans="1:21" x14ac:dyDescent="0.25">
      <c r="A8993">
        <v>3916011</v>
      </c>
      <c r="B8993" t="s">
        <v>162</v>
      </c>
      <c r="C8993" t="s">
        <v>17169</v>
      </c>
      <c r="D8993" t="str">
        <f t="shared" si="140"/>
        <v>YageoRC0603FR-07604RL</v>
      </c>
      <c r="E8993" t="s">
        <v>1837</v>
      </c>
      <c r="G8993" t="s">
        <v>15776</v>
      </c>
      <c r="H8993" t="s">
        <v>22</v>
      </c>
      <c r="J8993" t="s">
        <v>23</v>
      </c>
      <c r="K8993" t="s">
        <v>23</v>
      </c>
      <c r="L8993" t="s">
        <v>24</v>
      </c>
      <c r="M8993" t="s">
        <v>23</v>
      </c>
      <c r="P8993" t="s">
        <v>27</v>
      </c>
      <c r="R8993" t="s">
        <v>1837</v>
      </c>
      <c r="U8993" t="str">
        <f>VLOOKUP(C8993,'Irvine_MPN_16-17'!B:B,1,FALSE)</f>
        <v>RC0603FR-07604RL</v>
      </c>
    </row>
    <row r="8994" spans="1:21" x14ac:dyDescent="0.25">
      <c r="A8994">
        <v>3916235</v>
      </c>
      <c r="B8994" t="s">
        <v>162</v>
      </c>
      <c r="C8994" t="s">
        <v>17170</v>
      </c>
      <c r="D8994" t="str">
        <f t="shared" si="140"/>
        <v>YageoRC0603FR-07619RL</v>
      </c>
      <c r="E8994" t="s">
        <v>1837</v>
      </c>
      <c r="G8994" t="s">
        <v>16164</v>
      </c>
      <c r="H8994" t="s">
        <v>22</v>
      </c>
      <c r="J8994" t="s">
        <v>23</v>
      </c>
      <c r="K8994" t="s">
        <v>23</v>
      </c>
      <c r="L8994" t="s">
        <v>24</v>
      </c>
      <c r="M8994" t="s">
        <v>23</v>
      </c>
      <c r="P8994" t="s">
        <v>27</v>
      </c>
      <c r="R8994" t="s">
        <v>1837</v>
      </c>
      <c r="U8994" t="str">
        <f>VLOOKUP(C8994,'Irvine_MPN_16-17'!B:B,1,FALSE)</f>
        <v>RC0603FR-07619RL</v>
      </c>
    </row>
    <row r="8995" spans="1:21" x14ac:dyDescent="0.25">
      <c r="A8995" t="s">
        <v>13353</v>
      </c>
      <c r="B8995" t="s">
        <v>162</v>
      </c>
      <c r="C8995" t="s">
        <v>17171</v>
      </c>
      <c r="D8995" t="str">
        <f t="shared" si="140"/>
        <v>YageoRC0603FR-0761K9L</v>
      </c>
      <c r="E8995" t="s">
        <v>1837</v>
      </c>
      <c r="G8995" t="s">
        <v>12118</v>
      </c>
      <c r="H8995" t="s">
        <v>22</v>
      </c>
      <c r="J8995" t="s">
        <v>23</v>
      </c>
      <c r="K8995" t="s">
        <v>23</v>
      </c>
      <c r="L8995" t="s">
        <v>24</v>
      </c>
      <c r="M8995" t="s">
        <v>23</v>
      </c>
      <c r="P8995" t="s">
        <v>27</v>
      </c>
      <c r="R8995" t="s">
        <v>1837</v>
      </c>
      <c r="U8995" t="str">
        <f>VLOOKUP(C8995,'Irvine_MPN_16-17'!B:B,1,FALSE)</f>
        <v>RC0603FR-0761K9L</v>
      </c>
    </row>
    <row r="8996" spans="1:21" x14ac:dyDescent="0.25">
      <c r="A8996">
        <v>3916105</v>
      </c>
      <c r="B8996" t="s">
        <v>162</v>
      </c>
      <c r="C8996" t="s">
        <v>17172</v>
      </c>
      <c r="D8996" t="str">
        <f t="shared" si="140"/>
        <v>YageoRC0603FR-0763K4L</v>
      </c>
      <c r="E8996" t="s">
        <v>1837</v>
      </c>
      <c r="G8996" t="s">
        <v>10182</v>
      </c>
      <c r="H8996" t="s">
        <v>22</v>
      </c>
      <c r="J8996" t="s">
        <v>23</v>
      </c>
      <c r="K8996" t="s">
        <v>23</v>
      </c>
      <c r="L8996" t="s">
        <v>24</v>
      </c>
      <c r="M8996" t="s">
        <v>23</v>
      </c>
      <c r="P8996" t="s">
        <v>27</v>
      </c>
      <c r="R8996" t="s">
        <v>1837</v>
      </c>
      <c r="U8996" t="e">
        <f>VLOOKUP(C8996,'Irvine_MPN_16-17'!B:B,1,FALSE)</f>
        <v>#N/A</v>
      </c>
    </row>
    <row r="8997" spans="1:21" x14ac:dyDescent="0.25">
      <c r="A8997" t="s">
        <v>13351</v>
      </c>
      <c r="B8997" t="s">
        <v>162</v>
      </c>
      <c r="C8997" t="s">
        <v>17173</v>
      </c>
      <c r="D8997" t="str">
        <f t="shared" si="140"/>
        <v>YageoRC0603FR-076K04L</v>
      </c>
      <c r="E8997" t="s">
        <v>1837</v>
      </c>
      <c r="G8997" t="s">
        <v>12115</v>
      </c>
      <c r="H8997" t="s">
        <v>22</v>
      </c>
      <c r="J8997" t="s">
        <v>23</v>
      </c>
      <c r="K8997" t="s">
        <v>23</v>
      </c>
      <c r="L8997" t="s">
        <v>24</v>
      </c>
      <c r="M8997" t="s">
        <v>23</v>
      </c>
      <c r="P8997" t="s">
        <v>27</v>
      </c>
      <c r="R8997" t="s">
        <v>1837</v>
      </c>
      <c r="U8997" t="str">
        <f>VLOOKUP(C8997,'Irvine_MPN_16-17'!B:B,1,FALSE)</f>
        <v>RC0603FR-076K04L</v>
      </c>
    </row>
    <row r="8998" spans="1:21" x14ac:dyDescent="0.25">
      <c r="A8998" t="s">
        <v>12121</v>
      </c>
      <c r="B8998" t="s">
        <v>162</v>
      </c>
      <c r="C8998" t="s">
        <v>17174</v>
      </c>
      <c r="D8998" t="str">
        <f t="shared" si="140"/>
        <v>YageoRC0603FR-076K34L</v>
      </c>
      <c r="E8998" t="s">
        <v>1837</v>
      </c>
      <c r="G8998" t="s">
        <v>12123</v>
      </c>
      <c r="H8998" t="s">
        <v>22</v>
      </c>
      <c r="J8998" t="s">
        <v>23</v>
      </c>
      <c r="K8998" t="s">
        <v>23</v>
      </c>
      <c r="L8998" t="s">
        <v>24</v>
      </c>
      <c r="M8998" t="s">
        <v>23</v>
      </c>
      <c r="P8998" t="s">
        <v>27</v>
      </c>
      <c r="R8998" t="s">
        <v>1837</v>
      </c>
      <c r="U8998" t="str">
        <f>VLOOKUP(C8998,'Irvine_MPN_16-17'!B:B,1,FALSE)</f>
        <v>RC0603FR-076K34L</v>
      </c>
    </row>
    <row r="8999" spans="1:21" x14ac:dyDescent="0.25">
      <c r="A8999" t="s">
        <v>16169</v>
      </c>
      <c r="B8999" t="s">
        <v>162</v>
      </c>
      <c r="C8999" t="s">
        <v>17175</v>
      </c>
      <c r="D8999" t="str">
        <f t="shared" si="140"/>
        <v>YageoRC0603FR-07787RL</v>
      </c>
      <c r="E8999" t="s">
        <v>1837</v>
      </c>
      <c r="G8999" t="s">
        <v>16171</v>
      </c>
      <c r="H8999" t="s">
        <v>22</v>
      </c>
      <c r="J8999" t="s">
        <v>23</v>
      </c>
      <c r="K8999" t="s">
        <v>23</v>
      </c>
      <c r="L8999" t="s">
        <v>24</v>
      </c>
      <c r="M8999" t="s">
        <v>23</v>
      </c>
      <c r="P8999" t="s">
        <v>27</v>
      </c>
      <c r="R8999" t="s">
        <v>1837</v>
      </c>
      <c r="U8999" t="str">
        <f>VLOOKUP(C8999,'Irvine_MPN_16-17'!B:B,1,FALSE)</f>
        <v>RC0603FR-07787RL</v>
      </c>
    </row>
    <row r="9000" spans="1:21" x14ac:dyDescent="0.25">
      <c r="A9000" t="s">
        <v>14085</v>
      </c>
      <c r="B9000" t="s">
        <v>162</v>
      </c>
      <c r="C9000" t="s">
        <v>17176</v>
      </c>
      <c r="D9000" t="str">
        <f t="shared" si="140"/>
        <v>YageoRC0603FR-0778K7L</v>
      </c>
      <c r="E9000" t="s">
        <v>1837</v>
      </c>
      <c r="G9000" t="s">
        <v>14087</v>
      </c>
      <c r="H9000" t="s">
        <v>22</v>
      </c>
      <c r="J9000" t="s">
        <v>23</v>
      </c>
      <c r="K9000" t="s">
        <v>23</v>
      </c>
      <c r="L9000" t="s">
        <v>24</v>
      </c>
      <c r="M9000" t="s">
        <v>23</v>
      </c>
      <c r="P9000" t="s">
        <v>27</v>
      </c>
      <c r="R9000" t="s">
        <v>1837</v>
      </c>
      <c r="U9000" t="str">
        <f>VLOOKUP(C9000,'Irvine_MPN_16-17'!B:B,1,FALSE)</f>
        <v>RC0603FR-0778K7L</v>
      </c>
    </row>
    <row r="9001" spans="1:21" x14ac:dyDescent="0.25">
      <c r="A9001" t="s">
        <v>12131</v>
      </c>
      <c r="B9001" t="s">
        <v>162</v>
      </c>
      <c r="C9001" t="s">
        <v>17177</v>
      </c>
      <c r="D9001" t="str">
        <f t="shared" si="140"/>
        <v>YageoRC0603FR-0782K5L</v>
      </c>
      <c r="E9001" t="s">
        <v>1837</v>
      </c>
      <c r="G9001" t="s">
        <v>12133</v>
      </c>
      <c r="H9001" t="s">
        <v>22</v>
      </c>
      <c r="J9001" t="s">
        <v>23</v>
      </c>
      <c r="K9001" t="s">
        <v>23</v>
      </c>
      <c r="L9001" t="s">
        <v>24</v>
      </c>
      <c r="M9001" t="s">
        <v>23</v>
      </c>
      <c r="P9001" t="s">
        <v>27</v>
      </c>
      <c r="R9001" t="s">
        <v>1837</v>
      </c>
      <c r="U9001" t="str">
        <f>VLOOKUP(C9001,'Irvine_MPN_16-17'!B:B,1,FALSE)</f>
        <v>RC0603FR-0782K5L</v>
      </c>
    </row>
    <row r="9002" spans="1:21" x14ac:dyDescent="0.25">
      <c r="A9002" t="s">
        <v>17178</v>
      </c>
      <c r="B9002" t="s">
        <v>162</v>
      </c>
      <c r="C9002" t="s">
        <v>17179</v>
      </c>
      <c r="D9002" t="str">
        <f t="shared" si="140"/>
        <v>YageoRC0603FR-07887RL</v>
      </c>
      <c r="E9002" t="s">
        <v>1837</v>
      </c>
      <c r="G9002" t="s">
        <v>16173</v>
      </c>
      <c r="H9002" t="s">
        <v>22</v>
      </c>
      <c r="J9002" t="s">
        <v>23</v>
      </c>
      <c r="K9002" t="s">
        <v>23</v>
      </c>
      <c r="L9002" t="s">
        <v>24</v>
      </c>
      <c r="M9002" t="s">
        <v>23</v>
      </c>
      <c r="P9002" t="s">
        <v>27</v>
      </c>
      <c r="R9002" t="s">
        <v>1837</v>
      </c>
      <c r="U9002" t="str">
        <f>VLOOKUP(C9002,'Irvine_MPN_16-17'!B:B,1,FALSE)</f>
        <v>RC0603FR-07887RL</v>
      </c>
    </row>
    <row r="9003" spans="1:21" x14ac:dyDescent="0.25">
      <c r="A9003">
        <v>3916107</v>
      </c>
      <c r="B9003" t="s">
        <v>162</v>
      </c>
      <c r="C9003" t="s">
        <v>17180</v>
      </c>
      <c r="D9003" t="str">
        <f t="shared" si="140"/>
        <v>YageoRC0603FR-0788K7L</v>
      </c>
      <c r="E9003" t="s">
        <v>1837</v>
      </c>
      <c r="G9003" t="s">
        <v>10188</v>
      </c>
      <c r="H9003" t="s">
        <v>22</v>
      </c>
      <c r="J9003" t="s">
        <v>23</v>
      </c>
      <c r="K9003" t="s">
        <v>23</v>
      </c>
      <c r="L9003" t="s">
        <v>24</v>
      </c>
      <c r="M9003" t="s">
        <v>23</v>
      </c>
      <c r="P9003" t="s">
        <v>27</v>
      </c>
      <c r="R9003" t="s">
        <v>1837</v>
      </c>
      <c r="U9003" t="e">
        <f>VLOOKUP(C9003,'Irvine_MPN_16-17'!B:B,1,FALSE)</f>
        <v>#N/A</v>
      </c>
    </row>
    <row r="9004" spans="1:21" x14ac:dyDescent="0.25">
      <c r="A9004" t="s">
        <v>12161</v>
      </c>
      <c r="B9004" t="s">
        <v>162</v>
      </c>
      <c r="C9004" t="s">
        <v>17181</v>
      </c>
      <c r="D9004" t="str">
        <f t="shared" si="140"/>
        <v>YageoRC0603FR-078K25L</v>
      </c>
      <c r="E9004" t="s">
        <v>1837</v>
      </c>
      <c r="G9004" t="s">
        <v>12163</v>
      </c>
      <c r="H9004" t="s">
        <v>22</v>
      </c>
      <c r="J9004" t="s">
        <v>23</v>
      </c>
      <c r="K9004" t="s">
        <v>23</v>
      </c>
      <c r="L9004" t="s">
        <v>24</v>
      </c>
      <c r="M9004" t="s">
        <v>23</v>
      </c>
      <c r="P9004" t="s">
        <v>27</v>
      </c>
      <c r="R9004" t="s">
        <v>1837</v>
      </c>
      <c r="U9004" t="str">
        <f>VLOOKUP(C9004,'Irvine_MPN_16-17'!B:B,1,FALSE)</f>
        <v>RC0603FR-078K25L</v>
      </c>
    </row>
    <row r="9005" spans="1:21" x14ac:dyDescent="0.25">
      <c r="A9005">
        <v>3916430</v>
      </c>
      <c r="B9005" t="s">
        <v>162</v>
      </c>
      <c r="C9005" t="s">
        <v>17182</v>
      </c>
      <c r="D9005" t="str">
        <f t="shared" si="140"/>
        <v>YageoRC0603FR-07976RL</v>
      </c>
      <c r="E9005" t="s">
        <v>1837</v>
      </c>
      <c r="G9005" t="s">
        <v>16176</v>
      </c>
      <c r="H9005" t="s">
        <v>22</v>
      </c>
      <c r="J9005" t="s">
        <v>23</v>
      </c>
      <c r="K9005" t="s">
        <v>23</v>
      </c>
      <c r="L9005" t="s">
        <v>24</v>
      </c>
      <c r="M9005" t="s">
        <v>23</v>
      </c>
      <c r="P9005" t="s">
        <v>27</v>
      </c>
      <c r="R9005" t="s">
        <v>1837</v>
      </c>
      <c r="U9005" t="str">
        <f>VLOOKUP(C9005,'Irvine_MPN_16-17'!B:B,1,FALSE)</f>
        <v>RC0603FR-07976RL</v>
      </c>
    </row>
    <row r="9006" spans="1:21" x14ac:dyDescent="0.25">
      <c r="A9006" t="s">
        <v>11607</v>
      </c>
      <c r="B9006" t="s">
        <v>162</v>
      </c>
      <c r="C9006" t="s">
        <v>17183</v>
      </c>
      <c r="D9006" t="str">
        <f t="shared" si="140"/>
        <v>YageoRC0603FR-102K2L</v>
      </c>
      <c r="E9006" t="s">
        <v>1837</v>
      </c>
      <c r="G9006" t="s">
        <v>11609</v>
      </c>
      <c r="H9006" t="s">
        <v>22</v>
      </c>
      <c r="J9006" t="s">
        <v>23</v>
      </c>
      <c r="K9006" t="s">
        <v>23</v>
      </c>
      <c r="L9006" t="s">
        <v>24</v>
      </c>
      <c r="M9006" t="s">
        <v>23</v>
      </c>
      <c r="P9006" t="s">
        <v>27</v>
      </c>
      <c r="R9006" t="s">
        <v>1837</v>
      </c>
      <c r="U9006" t="str">
        <f>VLOOKUP(C9006,'Irvine_MPN_16-17'!B:B,1,FALSE)</f>
        <v>RC0603FR-102K2L</v>
      </c>
    </row>
    <row r="9007" spans="1:21" x14ac:dyDescent="0.25">
      <c r="A9007" t="s">
        <v>11966</v>
      </c>
      <c r="B9007" t="s">
        <v>162</v>
      </c>
      <c r="C9007" t="s">
        <v>17184</v>
      </c>
      <c r="D9007" t="str">
        <f t="shared" si="140"/>
        <v>YageoRC0603FR-1310K2L</v>
      </c>
      <c r="E9007" t="s">
        <v>1837</v>
      </c>
      <c r="G9007" t="s">
        <v>12141</v>
      </c>
      <c r="H9007" t="s">
        <v>22</v>
      </c>
      <c r="J9007" t="s">
        <v>23</v>
      </c>
      <c r="K9007" t="s">
        <v>23</v>
      </c>
      <c r="L9007" t="s">
        <v>24</v>
      </c>
      <c r="M9007" t="s">
        <v>23</v>
      </c>
      <c r="P9007" t="s">
        <v>27</v>
      </c>
      <c r="R9007" t="s">
        <v>1837</v>
      </c>
      <c r="U9007" t="str">
        <f>VLOOKUP(C9007,'Irvine_MPN_16-17'!B:B,1,FALSE)</f>
        <v>RC0603FR-1310K2L</v>
      </c>
    </row>
    <row r="9008" spans="1:21" x14ac:dyDescent="0.25">
      <c r="A9008" t="s">
        <v>11981</v>
      </c>
      <c r="B9008" t="s">
        <v>162</v>
      </c>
      <c r="C9008" t="s">
        <v>17185</v>
      </c>
      <c r="D9008" t="str">
        <f t="shared" si="140"/>
        <v>YageoRC0603FR-1313KL</v>
      </c>
      <c r="E9008" t="s">
        <v>1837</v>
      </c>
      <c r="G9008" t="s">
        <v>12147</v>
      </c>
      <c r="H9008" t="s">
        <v>22</v>
      </c>
      <c r="J9008" t="s">
        <v>23</v>
      </c>
      <c r="K9008" t="s">
        <v>23</v>
      </c>
      <c r="L9008" t="s">
        <v>24</v>
      </c>
      <c r="M9008" t="s">
        <v>23</v>
      </c>
      <c r="P9008" t="s">
        <v>27</v>
      </c>
      <c r="R9008" t="s">
        <v>1837</v>
      </c>
      <c r="U9008" t="str">
        <f>VLOOKUP(C9008,'Irvine_MPN_16-17'!B:B,1,FALSE)</f>
        <v>RC0603FR-1313KL</v>
      </c>
    </row>
    <row r="9009" spans="1:21" x14ac:dyDescent="0.25">
      <c r="A9009" t="s">
        <v>12137</v>
      </c>
      <c r="B9009" t="s">
        <v>162</v>
      </c>
      <c r="C9009" t="s">
        <v>17186</v>
      </c>
      <c r="D9009" t="str">
        <f t="shared" si="140"/>
        <v>YageoRC0603FR-131ML</v>
      </c>
      <c r="E9009" t="s">
        <v>1837</v>
      </c>
      <c r="G9009" t="s">
        <v>12139</v>
      </c>
      <c r="H9009" t="s">
        <v>22</v>
      </c>
      <c r="J9009" t="s">
        <v>23</v>
      </c>
      <c r="K9009" t="s">
        <v>23</v>
      </c>
      <c r="L9009" t="s">
        <v>24</v>
      </c>
      <c r="M9009" t="s">
        <v>23</v>
      </c>
      <c r="P9009" t="s">
        <v>27</v>
      </c>
      <c r="R9009" t="s">
        <v>1837</v>
      </c>
      <c r="U9009" t="str">
        <f>VLOOKUP(C9009,'Irvine_MPN_16-17'!B:B,1,FALSE)</f>
        <v>RC0603FR-131ML</v>
      </c>
    </row>
    <row r="9010" spans="1:21" x14ac:dyDescent="0.25">
      <c r="A9010" t="s">
        <v>12148</v>
      </c>
      <c r="B9010" t="s">
        <v>162</v>
      </c>
      <c r="C9010" t="s">
        <v>17187</v>
      </c>
      <c r="D9010" t="str">
        <f t="shared" si="140"/>
        <v>YageoRC0603FR-132K21L</v>
      </c>
      <c r="E9010" t="s">
        <v>1837</v>
      </c>
      <c r="G9010" t="s">
        <v>12150</v>
      </c>
      <c r="H9010" t="s">
        <v>22</v>
      </c>
      <c r="J9010" t="s">
        <v>23</v>
      </c>
      <c r="K9010" t="s">
        <v>23</v>
      </c>
      <c r="L9010" t="s">
        <v>24</v>
      </c>
      <c r="M9010" t="s">
        <v>23</v>
      </c>
      <c r="P9010" t="s">
        <v>27</v>
      </c>
      <c r="R9010" t="s">
        <v>1837</v>
      </c>
      <c r="U9010" t="str">
        <f>VLOOKUP(C9010,'Irvine_MPN_16-17'!B:B,1,FALSE)</f>
        <v>RC0603FR-132K21L</v>
      </c>
    </row>
    <row r="9011" spans="1:21" x14ac:dyDescent="0.25">
      <c r="A9011" t="s">
        <v>11607</v>
      </c>
      <c r="B9011" t="s">
        <v>162</v>
      </c>
      <c r="C9011" t="s">
        <v>17188</v>
      </c>
      <c r="D9011" t="str">
        <f t="shared" si="140"/>
        <v>YageoRC0603FR-132K2L</v>
      </c>
      <c r="E9011" t="s">
        <v>1837</v>
      </c>
      <c r="G9011" t="s">
        <v>11609</v>
      </c>
      <c r="H9011" t="s">
        <v>22</v>
      </c>
      <c r="J9011" t="s">
        <v>23</v>
      </c>
      <c r="K9011" t="s">
        <v>23</v>
      </c>
      <c r="L9011" t="s">
        <v>24</v>
      </c>
      <c r="M9011" t="s">
        <v>23</v>
      </c>
      <c r="P9011" t="s">
        <v>27</v>
      </c>
      <c r="R9011" t="s">
        <v>1837</v>
      </c>
      <c r="U9011" t="str">
        <f>VLOOKUP(C9011,'Irvine_MPN_16-17'!B:B,1,FALSE)</f>
        <v>RC0603FR-132K2L</v>
      </c>
    </row>
    <row r="9012" spans="1:21" x14ac:dyDescent="0.25">
      <c r="A9012" t="s">
        <v>11622</v>
      </c>
      <c r="B9012" t="s">
        <v>162</v>
      </c>
      <c r="C9012" t="s">
        <v>17189</v>
      </c>
      <c r="D9012" t="str">
        <f t="shared" si="140"/>
        <v>YageoRC0603FR-13390RL</v>
      </c>
      <c r="E9012" t="s">
        <v>1837</v>
      </c>
      <c r="G9012" t="s">
        <v>11624</v>
      </c>
      <c r="H9012" t="s">
        <v>22</v>
      </c>
      <c r="J9012" t="s">
        <v>23</v>
      </c>
      <c r="K9012" t="s">
        <v>23</v>
      </c>
      <c r="L9012" t="s">
        <v>24</v>
      </c>
      <c r="M9012" t="s">
        <v>23</v>
      </c>
      <c r="P9012" t="s">
        <v>27</v>
      </c>
      <c r="R9012" t="s">
        <v>1837</v>
      </c>
      <c r="U9012" t="str">
        <f>VLOOKUP(C9012,'Irvine_MPN_16-17'!B:B,1,FALSE)</f>
        <v>RC0603FR-13390RL</v>
      </c>
    </row>
    <row r="9013" spans="1:21" x14ac:dyDescent="0.25">
      <c r="A9013" t="s">
        <v>12065</v>
      </c>
      <c r="B9013" t="s">
        <v>162</v>
      </c>
      <c r="C9013" t="s">
        <v>17190</v>
      </c>
      <c r="D9013" t="str">
        <f t="shared" si="140"/>
        <v>YageoRC0603FR-133K24L</v>
      </c>
      <c r="E9013" t="s">
        <v>1837</v>
      </c>
      <c r="G9013" t="s">
        <v>12067</v>
      </c>
      <c r="H9013" t="s">
        <v>22</v>
      </c>
      <c r="J9013" t="s">
        <v>23</v>
      </c>
      <c r="K9013" t="s">
        <v>23</v>
      </c>
      <c r="L9013" t="s">
        <v>24</v>
      </c>
      <c r="M9013" t="s">
        <v>23</v>
      </c>
      <c r="P9013" t="s">
        <v>27</v>
      </c>
      <c r="R9013" t="s">
        <v>1837</v>
      </c>
      <c r="U9013" t="str">
        <f>VLOOKUP(C9013,'Irvine_MPN_16-17'!B:B,1,FALSE)</f>
        <v>RC0603FR-133K24L</v>
      </c>
    </row>
    <row r="9014" spans="1:21" x14ac:dyDescent="0.25">
      <c r="A9014" t="s">
        <v>12090</v>
      </c>
      <c r="B9014" t="s">
        <v>162</v>
      </c>
      <c r="C9014" t="s">
        <v>17191</v>
      </c>
      <c r="D9014" t="str">
        <f t="shared" si="140"/>
        <v>YageoRC0603FR-13453RL</v>
      </c>
      <c r="E9014" t="s">
        <v>1837</v>
      </c>
      <c r="G9014" t="s">
        <v>12092</v>
      </c>
      <c r="H9014" t="s">
        <v>22</v>
      </c>
      <c r="J9014" t="s">
        <v>23</v>
      </c>
      <c r="K9014" t="s">
        <v>23</v>
      </c>
      <c r="L9014" t="s">
        <v>24</v>
      </c>
      <c r="M9014" t="s">
        <v>23</v>
      </c>
      <c r="P9014" t="s">
        <v>27</v>
      </c>
      <c r="R9014" t="s">
        <v>1837</v>
      </c>
      <c r="U9014" t="str">
        <f>VLOOKUP(C9014,'Irvine_MPN_16-17'!B:B,1,FALSE)</f>
        <v>RC0603FR-13453RL</v>
      </c>
    </row>
    <row r="9015" spans="1:21" x14ac:dyDescent="0.25">
      <c r="A9015" t="s">
        <v>12106</v>
      </c>
      <c r="B9015" t="s">
        <v>162</v>
      </c>
      <c r="C9015" t="s">
        <v>17192</v>
      </c>
      <c r="D9015" t="str">
        <f t="shared" si="140"/>
        <v>YageoRC0603FR-13511KL</v>
      </c>
      <c r="E9015" t="s">
        <v>1837</v>
      </c>
      <c r="G9015" t="s">
        <v>12108</v>
      </c>
      <c r="H9015" t="s">
        <v>22</v>
      </c>
      <c r="J9015" t="s">
        <v>23</v>
      </c>
      <c r="K9015" t="s">
        <v>23</v>
      </c>
      <c r="L9015" t="s">
        <v>24</v>
      </c>
      <c r="M9015" t="s">
        <v>23</v>
      </c>
      <c r="P9015" t="s">
        <v>27</v>
      </c>
      <c r="R9015" t="s">
        <v>1837</v>
      </c>
      <c r="U9015" t="str">
        <f>VLOOKUP(C9015,'Irvine_MPN_16-17'!B:B,1,FALSE)</f>
        <v>RC0603FR-13511KL</v>
      </c>
    </row>
    <row r="9016" spans="1:21" x14ac:dyDescent="0.25">
      <c r="A9016" t="s">
        <v>12154</v>
      </c>
      <c r="B9016" t="s">
        <v>162</v>
      </c>
      <c r="C9016" t="s">
        <v>17193</v>
      </c>
      <c r="D9016" t="str">
        <f t="shared" si="140"/>
        <v>YageoRC0603FR-1351K1L</v>
      </c>
      <c r="E9016" t="s">
        <v>1837</v>
      </c>
      <c r="G9016" t="s">
        <v>12156</v>
      </c>
      <c r="H9016" t="s">
        <v>22</v>
      </c>
      <c r="J9016" t="s">
        <v>23</v>
      </c>
      <c r="K9016" t="s">
        <v>23</v>
      </c>
      <c r="L9016" t="s">
        <v>24</v>
      </c>
      <c r="M9016" t="s">
        <v>23</v>
      </c>
      <c r="P9016" t="s">
        <v>27</v>
      </c>
      <c r="R9016" t="s">
        <v>1837</v>
      </c>
      <c r="U9016" t="str">
        <f>VLOOKUP(C9016,'Irvine_MPN_16-17'!B:B,1,FALSE)</f>
        <v>RC0603FR-1351K1L</v>
      </c>
    </row>
    <row r="9017" spans="1:21" x14ac:dyDescent="0.25">
      <c r="A9017" t="s">
        <v>12158</v>
      </c>
      <c r="B9017" t="s">
        <v>162</v>
      </c>
      <c r="C9017" t="s">
        <v>17194</v>
      </c>
      <c r="D9017" t="str">
        <f t="shared" si="140"/>
        <v>YageoRC0603FR-136K04L</v>
      </c>
      <c r="E9017" t="s">
        <v>1837</v>
      </c>
      <c r="G9017" t="s">
        <v>12160</v>
      </c>
      <c r="H9017" t="s">
        <v>22</v>
      </c>
      <c r="J9017" t="s">
        <v>23</v>
      </c>
      <c r="K9017" t="s">
        <v>23</v>
      </c>
      <c r="L9017" t="s">
        <v>24</v>
      </c>
      <c r="M9017" t="s">
        <v>23</v>
      </c>
      <c r="P9017" t="s">
        <v>27</v>
      </c>
      <c r="R9017" t="s">
        <v>1837</v>
      </c>
      <c r="U9017" t="str">
        <f>VLOOKUP(C9017,'Irvine_MPN_16-17'!B:B,1,FALSE)</f>
        <v>RC0603FR-136K04L</v>
      </c>
    </row>
    <row r="9018" spans="1:21" x14ac:dyDescent="0.25">
      <c r="A9018" t="s">
        <v>12161</v>
      </c>
      <c r="B9018" t="s">
        <v>162</v>
      </c>
      <c r="C9018" t="s">
        <v>17195</v>
      </c>
      <c r="D9018" t="str">
        <f t="shared" si="140"/>
        <v>YageoRC0603FR-138K25L</v>
      </c>
      <c r="E9018" t="s">
        <v>1837</v>
      </c>
      <c r="G9018" t="s">
        <v>12163</v>
      </c>
      <c r="H9018" t="s">
        <v>22</v>
      </c>
      <c r="J9018" t="s">
        <v>23</v>
      </c>
      <c r="K9018" t="s">
        <v>23</v>
      </c>
      <c r="L9018" t="s">
        <v>24</v>
      </c>
      <c r="M9018" t="s">
        <v>23</v>
      </c>
      <c r="P9018" t="s">
        <v>27</v>
      </c>
      <c r="R9018" t="s">
        <v>1837</v>
      </c>
      <c r="U9018" t="str">
        <f>VLOOKUP(C9018,'Irvine_MPN_16-17'!B:B,1,FALSE)</f>
        <v>RC0603FR-138K25L</v>
      </c>
    </row>
    <row r="9019" spans="1:21" x14ac:dyDescent="0.25">
      <c r="A9019" t="s">
        <v>16601</v>
      </c>
      <c r="B9019" t="s">
        <v>162</v>
      </c>
      <c r="C9019" t="s">
        <v>1805</v>
      </c>
      <c r="D9019" t="str">
        <f t="shared" si="140"/>
        <v>YageoRC0603JR-070RL</v>
      </c>
      <c r="E9019" t="s">
        <v>1837</v>
      </c>
      <c r="G9019" t="s">
        <v>12211</v>
      </c>
      <c r="H9019" t="s">
        <v>22</v>
      </c>
      <c r="J9019" t="s">
        <v>23</v>
      </c>
      <c r="K9019" t="s">
        <v>23</v>
      </c>
      <c r="L9019" t="s">
        <v>24</v>
      </c>
      <c r="M9019" t="s">
        <v>23</v>
      </c>
      <c r="P9019" t="s">
        <v>27</v>
      </c>
      <c r="R9019" t="s">
        <v>1837</v>
      </c>
      <c r="U9019" t="str">
        <f>VLOOKUP(C9019,'Irvine_MPN_16-17'!B:B,1,FALSE)</f>
        <v>RC0603JR-070RL</v>
      </c>
    </row>
    <row r="9020" spans="1:21" x14ac:dyDescent="0.25">
      <c r="A9020">
        <v>3916031</v>
      </c>
      <c r="B9020" t="s">
        <v>162</v>
      </c>
      <c r="C9020" t="s">
        <v>17196</v>
      </c>
      <c r="D9020" t="str">
        <f t="shared" si="140"/>
        <v>YageoRC0603JR-07100KL</v>
      </c>
      <c r="E9020" t="s">
        <v>1837</v>
      </c>
      <c r="G9020" t="s">
        <v>11599</v>
      </c>
      <c r="H9020" t="s">
        <v>22</v>
      </c>
      <c r="J9020" t="s">
        <v>23</v>
      </c>
      <c r="K9020" t="s">
        <v>23</v>
      </c>
      <c r="L9020" t="s">
        <v>24</v>
      </c>
      <c r="M9020" t="s">
        <v>23</v>
      </c>
      <c r="P9020" t="s">
        <v>27</v>
      </c>
      <c r="R9020" t="s">
        <v>1837</v>
      </c>
      <c r="U9020" t="str">
        <f>VLOOKUP(C9020,'Irvine_MPN_16-17'!B:B,1,FALSE)</f>
        <v>RC0603JR-07100KL</v>
      </c>
    </row>
    <row r="9021" spans="1:21" x14ac:dyDescent="0.25">
      <c r="A9021" t="s">
        <v>11590</v>
      </c>
      <c r="B9021" t="s">
        <v>162</v>
      </c>
      <c r="C9021" t="s">
        <v>17197</v>
      </c>
      <c r="D9021" t="str">
        <f t="shared" si="140"/>
        <v>YageoRC0603JR-07100RL</v>
      </c>
      <c r="E9021" t="s">
        <v>1837</v>
      </c>
      <c r="G9021" t="s">
        <v>11592</v>
      </c>
      <c r="H9021" t="s">
        <v>22</v>
      </c>
      <c r="J9021" t="s">
        <v>23</v>
      </c>
      <c r="K9021" t="s">
        <v>23</v>
      </c>
      <c r="L9021" t="s">
        <v>24</v>
      </c>
      <c r="M9021" t="s">
        <v>23</v>
      </c>
      <c r="P9021" t="s">
        <v>27</v>
      </c>
      <c r="R9021" t="s">
        <v>1837</v>
      </c>
      <c r="U9021" t="str">
        <f>VLOOKUP(C9021,'Irvine_MPN_16-17'!B:B,1,FALSE)</f>
        <v>RC0603JR-07100RL</v>
      </c>
    </row>
    <row r="9022" spans="1:21" x14ac:dyDescent="0.25">
      <c r="A9022">
        <v>3916039</v>
      </c>
      <c r="B9022" t="s">
        <v>162</v>
      </c>
      <c r="C9022" t="s">
        <v>17198</v>
      </c>
      <c r="D9022" t="str">
        <f t="shared" si="140"/>
        <v>YageoRC0603JR-0710KL</v>
      </c>
      <c r="E9022" t="s">
        <v>1837</v>
      </c>
      <c r="G9022" t="s">
        <v>11597</v>
      </c>
      <c r="H9022" t="s">
        <v>22</v>
      </c>
      <c r="J9022" t="s">
        <v>23</v>
      </c>
      <c r="K9022" t="s">
        <v>23</v>
      </c>
      <c r="L9022" t="s">
        <v>24</v>
      </c>
      <c r="M9022" t="s">
        <v>23</v>
      </c>
      <c r="P9022" t="s">
        <v>27</v>
      </c>
      <c r="R9022" t="s">
        <v>1837</v>
      </c>
      <c r="U9022" t="str">
        <f>VLOOKUP(C9022,'Irvine_MPN_16-17'!B:B,1,FALSE)</f>
        <v>RC0603JR-0710KL</v>
      </c>
    </row>
    <row r="9023" spans="1:21" x14ac:dyDescent="0.25">
      <c r="A9023">
        <v>3916044</v>
      </c>
      <c r="B9023" t="s">
        <v>162</v>
      </c>
      <c r="C9023" t="s">
        <v>17199</v>
      </c>
      <c r="D9023" t="str">
        <f t="shared" si="140"/>
        <v>YageoRC0603JR-07150RL</v>
      </c>
      <c r="E9023" t="s">
        <v>1837</v>
      </c>
      <c r="G9023" t="s">
        <v>10194</v>
      </c>
      <c r="H9023" t="s">
        <v>22</v>
      </c>
      <c r="J9023" t="s">
        <v>23</v>
      </c>
      <c r="K9023" t="s">
        <v>23</v>
      </c>
      <c r="L9023" t="s">
        <v>24</v>
      </c>
      <c r="M9023" t="s">
        <v>23</v>
      </c>
      <c r="P9023" t="s">
        <v>27</v>
      </c>
      <c r="R9023" t="s">
        <v>1837</v>
      </c>
      <c r="U9023" t="str">
        <f>VLOOKUP(C9023,'Irvine_MPN_16-17'!B:B,1,FALSE)</f>
        <v>RC0603JR-07150RL</v>
      </c>
    </row>
    <row r="9024" spans="1:21" x14ac:dyDescent="0.25">
      <c r="A9024">
        <v>10130</v>
      </c>
      <c r="B9024" t="s">
        <v>162</v>
      </c>
      <c r="C9024" t="s">
        <v>17200</v>
      </c>
      <c r="D9024" t="str">
        <f t="shared" si="140"/>
        <v>YageoRC0603JR-071KL</v>
      </c>
      <c r="E9024" t="s">
        <v>1837</v>
      </c>
      <c r="G9024" t="s">
        <v>11594</v>
      </c>
      <c r="H9024" t="s">
        <v>22</v>
      </c>
      <c r="J9024" t="s">
        <v>23</v>
      </c>
      <c r="K9024" t="s">
        <v>23</v>
      </c>
      <c r="L9024" t="s">
        <v>24</v>
      </c>
      <c r="M9024" t="s">
        <v>23</v>
      </c>
      <c r="P9024" t="s">
        <v>27</v>
      </c>
      <c r="R9024" t="s">
        <v>1837</v>
      </c>
      <c r="U9024" t="str">
        <f>VLOOKUP(C9024,'Irvine_MPN_16-17'!B:B,1,FALSE)</f>
        <v>RC0603JR-071KL</v>
      </c>
    </row>
    <row r="9025" spans="1:21" x14ac:dyDescent="0.25">
      <c r="A9025" t="s">
        <v>11601</v>
      </c>
      <c r="B9025" t="s">
        <v>162</v>
      </c>
      <c r="C9025" t="s">
        <v>17201</v>
      </c>
      <c r="D9025" t="str">
        <f t="shared" si="140"/>
        <v>YageoRC0603JR-071RL</v>
      </c>
      <c r="E9025" t="s">
        <v>1837</v>
      </c>
      <c r="G9025" t="s">
        <v>11603</v>
      </c>
      <c r="H9025" t="s">
        <v>22</v>
      </c>
      <c r="J9025" t="s">
        <v>23</v>
      </c>
      <c r="K9025" t="s">
        <v>23</v>
      </c>
      <c r="L9025" t="s">
        <v>24</v>
      </c>
      <c r="M9025" t="s">
        <v>23</v>
      </c>
      <c r="P9025" t="s">
        <v>27</v>
      </c>
      <c r="R9025" t="s">
        <v>1837</v>
      </c>
      <c r="U9025" t="str">
        <f>VLOOKUP(C9025,'Irvine_MPN_16-17'!B:B,1,FALSE)</f>
        <v>RC0603JR-071RL</v>
      </c>
    </row>
    <row r="9026" spans="1:21" x14ac:dyDescent="0.25">
      <c r="A9026" t="s">
        <v>14361</v>
      </c>
      <c r="B9026" t="s">
        <v>162</v>
      </c>
      <c r="C9026" t="s">
        <v>17202</v>
      </c>
      <c r="D9026" t="str">
        <f t="shared" si="140"/>
        <v>YageoRC0603JR-0722RL</v>
      </c>
      <c r="E9026" t="s">
        <v>1837</v>
      </c>
      <c r="G9026" t="s">
        <v>14363</v>
      </c>
      <c r="H9026" t="s">
        <v>22</v>
      </c>
      <c r="J9026" t="s">
        <v>23</v>
      </c>
      <c r="K9026" t="s">
        <v>23</v>
      </c>
      <c r="L9026" t="s">
        <v>24</v>
      </c>
      <c r="M9026" t="s">
        <v>23</v>
      </c>
      <c r="P9026" t="s">
        <v>27</v>
      </c>
      <c r="R9026" t="s">
        <v>1837</v>
      </c>
      <c r="U9026" t="str">
        <f>VLOOKUP(C9026,'Irvine_MPN_16-17'!B:B,1,FALSE)</f>
        <v>RC0603JR-0722RL</v>
      </c>
    </row>
    <row r="9027" spans="1:21" x14ac:dyDescent="0.25">
      <c r="A9027" t="s">
        <v>11610</v>
      </c>
      <c r="B9027" t="s">
        <v>162</v>
      </c>
      <c r="C9027" t="s">
        <v>17203</v>
      </c>
      <c r="D9027" t="str">
        <f t="shared" ref="D9027:D9090" si="141">CONCATENATE(B9027,C9027)</f>
        <v>YageoRC0603JR-07270RL</v>
      </c>
      <c r="E9027" t="s">
        <v>1837</v>
      </c>
      <c r="G9027" t="s">
        <v>11612</v>
      </c>
      <c r="H9027" t="s">
        <v>22</v>
      </c>
      <c r="J9027" t="s">
        <v>23</v>
      </c>
      <c r="K9027" t="s">
        <v>23</v>
      </c>
      <c r="L9027" t="s">
        <v>24</v>
      </c>
      <c r="M9027" t="s">
        <v>23</v>
      </c>
      <c r="P9027" t="s">
        <v>27</v>
      </c>
      <c r="R9027" t="s">
        <v>1837</v>
      </c>
      <c r="U9027" t="str">
        <f>VLOOKUP(C9027,'Irvine_MPN_16-17'!B:B,1,FALSE)</f>
        <v>RC0603JR-07270RL</v>
      </c>
    </row>
    <row r="9028" spans="1:21" x14ac:dyDescent="0.25">
      <c r="A9028" t="s">
        <v>17204</v>
      </c>
      <c r="B9028" t="s">
        <v>162</v>
      </c>
      <c r="C9028" t="s">
        <v>17205</v>
      </c>
      <c r="D9028" t="str">
        <f t="shared" si="141"/>
        <v>YageoRC0603JR-072K2L</v>
      </c>
      <c r="E9028" t="s">
        <v>1837</v>
      </c>
      <c r="G9028" t="s">
        <v>11609</v>
      </c>
      <c r="H9028" t="s">
        <v>22</v>
      </c>
      <c r="J9028" t="s">
        <v>23</v>
      </c>
      <c r="K9028" t="s">
        <v>23</v>
      </c>
      <c r="L9028" t="s">
        <v>24</v>
      </c>
      <c r="M9028" t="s">
        <v>23</v>
      </c>
      <c r="P9028" t="s">
        <v>27</v>
      </c>
      <c r="R9028" t="s">
        <v>1837</v>
      </c>
      <c r="U9028" t="str">
        <f>VLOOKUP(C9028,'Irvine_MPN_16-17'!B:B,1,FALSE)</f>
        <v>RC0603JR-072K2L</v>
      </c>
    </row>
    <row r="9029" spans="1:21" x14ac:dyDescent="0.25">
      <c r="A9029" t="s">
        <v>11604</v>
      </c>
      <c r="B9029" t="s">
        <v>162</v>
      </c>
      <c r="C9029" t="s">
        <v>17206</v>
      </c>
      <c r="D9029" t="str">
        <f t="shared" si="141"/>
        <v>YageoRC0603JR-072KL</v>
      </c>
      <c r="E9029" t="s">
        <v>1837</v>
      </c>
      <c r="G9029" t="s">
        <v>11606</v>
      </c>
      <c r="H9029" t="s">
        <v>22</v>
      </c>
      <c r="J9029" t="s">
        <v>23</v>
      </c>
      <c r="K9029" t="s">
        <v>23</v>
      </c>
      <c r="L9029" t="s">
        <v>24</v>
      </c>
      <c r="M9029" t="s">
        <v>23</v>
      </c>
      <c r="P9029" t="s">
        <v>27</v>
      </c>
      <c r="R9029" t="s">
        <v>1837</v>
      </c>
      <c r="U9029" t="str">
        <f>VLOOKUP(C9029,'Irvine_MPN_16-17'!B:B,1,FALSE)</f>
        <v>RC0603JR-072KL</v>
      </c>
    </row>
    <row r="9030" spans="1:21" x14ac:dyDescent="0.25">
      <c r="A9030" t="s">
        <v>17207</v>
      </c>
      <c r="B9030" t="s">
        <v>162</v>
      </c>
      <c r="C9030" t="s">
        <v>17208</v>
      </c>
      <c r="D9030" t="str">
        <f t="shared" si="141"/>
        <v>YageoRC0603JR-072R2L</v>
      </c>
      <c r="E9030" t="s">
        <v>1837</v>
      </c>
      <c r="G9030" t="s">
        <v>11618</v>
      </c>
      <c r="H9030" t="s">
        <v>22</v>
      </c>
      <c r="J9030" t="s">
        <v>23</v>
      </c>
      <c r="K9030" t="s">
        <v>23</v>
      </c>
      <c r="L9030" t="s">
        <v>24</v>
      </c>
      <c r="M9030" t="s">
        <v>23</v>
      </c>
      <c r="P9030" t="s">
        <v>27</v>
      </c>
      <c r="R9030" t="s">
        <v>1837</v>
      </c>
      <c r="U9030" t="str">
        <f>VLOOKUP(C9030,'Irvine_MPN_16-17'!B:B,1,FALSE)</f>
        <v>RC0603JR-072R2L</v>
      </c>
    </row>
    <row r="9031" spans="1:21" x14ac:dyDescent="0.25">
      <c r="A9031" t="s">
        <v>11613</v>
      </c>
      <c r="B9031" t="s">
        <v>162</v>
      </c>
      <c r="C9031" t="s">
        <v>17209</v>
      </c>
      <c r="D9031" t="str">
        <f t="shared" si="141"/>
        <v>YageoRC0603JR-072RL</v>
      </c>
      <c r="E9031" t="s">
        <v>1837</v>
      </c>
      <c r="G9031" t="s">
        <v>11615</v>
      </c>
      <c r="H9031" t="s">
        <v>22</v>
      </c>
      <c r="J9031" t="s">
        <v>23</v>
      </c>
      <c r="K9031" t="s">
        <v>23</v>
      </c>
      <c r="L9031" t="s">
        <v>24</v>
      </c>
      <c r="M9031" t="s">
        <v>23</v>
      </c>
      <c r="P9031" t="s">
        <v>27</v>
      </c>
      <c r="R9031" t="s">
        <v>1837</v>
      </c>
      <c r="U9031" t="str">
        <f>VLOOKUP(C9031,'Irvine_MPN_16-17'!B:B,1,FALSE)</f>
        <v>RC0603JR-072RL</v>
      </c>
    </row>
    <row r="9032" spans="1:21" x14ac:dyDescent="0.25">
      <c r="A9032" t="s">
        <v>17210</v>
      </c>
      <c r="B9032" t="s">
        <v>162</v>
      </c>
      <c r="C9032" t="s">
        <v>17211</v>
      </c>
      <c r="D9032" t="str">
        <f t="shared" si="141"/>
        <v>YageoRC0603JR-07330RL</v>
      </c>
      <c r="E9032" t="s">
        <v>1837</v>
      </c>
      <c r="G9032" t="s">
        <v>10190</v>
      </c>
      <c r="H9032" t="s">
        <v>22</v>
      </c>
      <c r="J9032" t="s">
        <v>23</v>
      </c>
      <c r="K9032" t="s">
        <v>23</v>
      </c>
      <c r="L9032" t="s">
        <v>24</v>
      </c>
      <c r="M9032" t="s">
        <v>23</v>
      </c>
      <c r="P9032" t="s">
        <v>27</v>
      </c>
      <c r="R9032" t="s">
        <v>1837</v>
      </c>
      <c r="U9032" t="e">
        <f>VLOOKUP(C9032,'Irvine_MPN_16-17'!B:B,1,FALSE)</f>
        <v>#N/A</v>
      </c>
    </row>
    <row r="9033" spans="1:21" x14ac:dyDescent="0.25">
      <c r="A9033" t="s">
        <v>11661</v>
      </c>
      <c r="B9033" t="s">
        <v>162</v>
      </c>
      <c r="C9033" t="s">
        <v>17212</v>
      </c>
      <c r="D9033" t="str">
        <f t="shared" si="141"/>
        <v>YageoRC0603JR-0736KL</v>
      </c>
      <c r="E9033" t="s">
        <v>1837</v>
      </c>
      <c r="G9033" t="s">
        <v>11663</v>
      </c>
      <c r="H9033" t="s">
        <v>22</v>
      </c>
      <c r="J9033" t="s">
        <v>23</v>
      </c>
      <c r="K9033" t="s">
        <v>23</v>
      </c>
      <c r="L9033" t="s">
        <v>24</v>
      </c>
      <c r="M9033" t="s">
        <v>23</v>
      </c>
      <c r="P9033" t="s">
        <v>27</v>
      </c>
      <c r="R9033" t="s">
        <v>1837</v>
      </c>
      <c r="U9033" t="str">
        <f>VLOOKUP(C9033,'Irvine_MPN_16-17'!B:B,1,FALSE)</f>
        <v>RC0603JR-0736KL</v>
      </c>
    </row>
    <row r="9034" spans="1:21" x14ac:dyDescent="0.25">
      <c r="A9034" t="s">
        <v>11628</v>
      </c>
      <c r="B9034" t="s">
        <v>162</v>
      </c>
      <c r="C9034" t="s">
        <v>17213</v>
      </c>
      <c r="D9034" t="str">
        <f t="shared" si="141"/>
        <v>YageoRC0603JR-07470RL</v>
      </c>
      <c r="E9034" t="s">
        <v>1837</v>
      </c>
      <c r="G9034" t="s">
        <v>11630</v>
      </c>
      <c r="H9034" t="s">
        <v>22</v>
      </c>
      <c r="J9034" t="s">
        <v>23</v>
      </c>
      <c r="K9034" t="s">
        <v>23</v>
      </c>
      <c r="L9034" t="s">
        <v>24</v>
      </c>
      <c r="M9034" t="s">
        <v>23</v>
      </c>
      <c r="P9034" t="s">
        <v>27</v>
      </c>
      <c r="R9034" t="s">
        <v>1837</v>
      </c>
      <c r="U9034" t="str">
        <f>VLOOKUP(C9034,'Irvine_MPN_16-17'!B:B,1,FALSE)</f>
        <v>RC0603JR-07470RL</v>
      </c>
    </row>
    <row r="9035" spans="1:21" x14ac:dyDescent="0.25">
      <c r="A9035" t="s">
        <v>16150</v>
      </c>
      <c r="B9035" t="s">
        <v>162</v>
      </c>
      <c r="C9035" t="s">
        <v>17214</v>
      </c>
      <c r="D9035" t="str">
        <f t="shared" si="141"/>
        <v>YageoRC0603JR-0747KL</v>
      </c>
      <c r="E9035" t="s">
        <v>1837</v>
      </c>
      <c r="G9035" t="s">
        <v>11636</v>
      </c>
      <c r="H9035" t="s">
        <v>22</v>
      </c>
      <c r="J9035" t="s">
        <v>23</v>
      </c>
      <c r="K9035" t="s">
        <v>23</v>
      </c>
      <c r="L9035" t="s">
        <v>24</v>
      </c>
      <c r="M9035" t="s">
        <v>23</v>
      </c>
      <c r="P9035" t="s">
        <v>27</v>
      </c>
      <c r="R9035" t="s">
        <v>1837</v>
      </c>
      <c r="U9035" t="str">
        <f>VLOOKUP(C9035,'Irvine_MPN_16-17'!B:B,1,FALSE)</f>
        <v>RC0603JR-0747KL</v>
      </c>
    </row>
    <row r="9036" spans="1:21" x14ac:dyDescent="0.25">
      <c r="A9036" t="s">
        <v>11625</v>
      </c>
      <c r="B9036" t="s">
        <v>162</v>
      </c>
      <c r="C9036" t="s">
        <v>17215</v>
      </c>
      <c r="D9036" t="str">
        <f t="shared" si="141"/>
        <v>YageoRC0603JR-0747RL</v>
      </c>
      <c r="E9036" t="s">
        <v>1837</v>
      </c>
      <c r="G9036" t="s">
        <v>11627</v>
      </c>
      <c r="H9036" t="s">
        <v>22</v>
      </c>
      <c r="J9036" t="s">
        <v>23</v>
      </c>
      <c r="K9036" t="s">
        <v>23</v>
      </c>
      <c r="L9036" t="s">
        <v>24</v>
      </c>
      <c r="M9036" t="s">
        <v>23</v>
      </c>
      <c r="P9036" t="s">
        <v>27</v>
      </c>
      <c r="R9036" t="s">
        <v>1837</v>
      </c>
      <c r="U9036" t="str">
        <f>VLOOKUP(C9036,'Irvine_MPN_16-17'!B:B,1,FALSE)</f>
        <v>RC0603JR-0747RL</v>
      </c>
    </row>
    <row r="9037" spans="1:21" x14ac:dyDescent="0.25">
      <c r="A9037">
        <v>10129</v>
      </c>
      <c r="B9037" t="s">
        <v>162</v>
      </c>
      <c r="C9037" t="s">
        <v>17216</v>
      </c>
      <c r="D9037" t="str">
        <f t="shared" si="141"/>
        <v>YageoRC0603JR-074K7L</v>
      </c>
      <c r="E9037" t="s">
        <v>1837</v>
      </c>
      <c r="G9037" t="s">
        <v>11633</v>
      </c>
      <c r="H9037" t="s">
        <v>22</v>
      </c>
      <c r="J9037" t="s">
        <v>23</v>
      </c>
      <c r="K9037" t="s">
        <v>23</v>
      </c>
      <c r="L9037" t="s">
        <v>24</v>
      </c>
      <c r="M9037" t="s">
        <v>23</v>
      </c>
      <c r="P9037" t="s">
        <v>27</v>
      </c>
      <c r="R9037" t="s">
        <v>1837</v>
      </c>
      <c r="U9037" t="str">
        <f>VLOOKUP(C9037,'Irvine_MPN_16-17'!B:B,1,FALSE)</f>
        <v>RC0603JR-074K7L</v>
      </c>
    </row>
    <row r="9038" spans="1:21" x14ac:dyDescent="0.25">
      <c r="A9038">
        <v>3916020</v>
      </c>
      <c r="B9038" t="s">
        <v>162</v>
      </c>
      <c r="C9038" t="s">
        <v>17217</v>
      </c>
      <c r="D9038" t="str">
        <f t="shared" si="141"/>
        <v>YageoRC0603JR-07680RL</v>
      </c>
      <c r="E9038" t="s">
        <v>1837</v>
      </c>
      <c r="G9038" t="s">
        <v>10192</v>
      </c>
      <c r="H9038" t="s">
        <v>22</v>
      </c>
      <c r="J9038" t="s">
        <v>23</v>
      </c>
      <c r="K9038" t="s">
        <v>23</v>
      </c>
      <c r="L9038" t="s">
        <v>24</v>
      </c>
      <c r="M9038" t="s">
        <v>23</v>
      </c>
      <c r="P9038" t="s">
        <v>27</v>
      </c>
      <c r="R9038" t="s">
        <v>1837</v>
      </c>
      <c r="U9038" t="str">
        <f>VLOOKUP(C9038,'Irvine_MPN_16-17'!B:B,1,FALSE)</f>
        <v>RC0603JR-07680RL</v>
      </c>
    </row>
    <row r="9039" spans="1:21" x14ac:dyDescent="0.25">
      <c r="A9039" t="s">
        <v>11601</v>
      </c>
      <c r="B9039" t="s">
        <v>162</v>
      </c>
      <c r="C9039" t="s">
        <v>17218</v>
      </c>
      <c r="D9039" t="str">
        <f t="shared" si="141"/>
        <v>YageoRC0603JR-131RL</v>
      </c>
      <c r="E9039" t="s">
        <v>1837</v>
      </c>
      <c r="G9039" t="s">
        <v>11643</v>
      </c>
      <c r="H9039" t="s">
        <v>22</v>
      </c>
      <c r="J9039" t="s">
        <v>23</v>
      </c>
      <c r="K9039" t="s">
        <v>23</v>
      </c>
      <c r="L9039" t="s">
        <v>24</v>
      </c>
      <c r="M9039" t="s">
        <v>23</v>
      </c>
      <c r="P9039" t="s">
        <v>27</v>
      </c>
      <c r="R9039" t="s">
        <v>1837</v>
      </c>
      <c r="U9039" t="str">
        <f>VLOOKUP(C9039,'Irvine_MPN_16-17'!B:B,1,FALSE)</f>
        <v>RC0603JR-131RL</v>
      </c>
    </row>
    <row r="9040" spans="1:21" x14ac:dyDescent="0.25">
      <c r="A9040" t="s">
        <v>11625</v>
      </c>
      <c r="B9040" t="s">
        <v>162</v>
      </c>
      <c r="C9040" t="s">
        <v>17219</v>
      </c>
      <c r="D9040" t="str">
        <f t="shared" si="141"/>
        <v>YageoRC0603JR-1347RL</v>
      </c>
      <c r="E9040" t="s">
        <v>1837</v>
      </c>
      <c r="G9040" t="s">
        <v>11627</v>
      </c>
      <c r="H9040" t="s">
        <v>22</v>
      </c>
      <c r="J9040" t="s">
        <v>23</v>
      </c>
      <c r="K9040" t="s">
        <v>23</v>
      </c>
      <c r="L9040" t="s">
        <v>24</v>
      </c>
      <c r="M9040" t="s">
        <v>23</v>
      </c>
      <c r="P9040" t="s">
        <v>27</v>
      </c>
      <c r="R9040" t="s">
        <v>1837</v>
      </c>
      <c r="U9040" t="str">
        <f>VLOOKUP(C9040,'Irvine_MPN_16-17'!B:B,1,FALSE)</f>
        <v>RC0603JR-1347RL</v>
      </c>
    </row>
    <row r="9041" spans="1:21" x14ac:dyDescent="0.25">
      <c r="A9041" t="s">
        <v>12188</v>
      </c>
      <c r="B9041" t="s">
        <v>162</v>
      </c>
      <c r="C9041" t="s">
        <v>17220</v>
      </c>
      <c r="D9041" t="str">
        <f t="shared" si="141"/>
        <v>YageoRC0805FR-07100RL</v>
      </c>
      <c r="E9041" t="s">
        <v>1837</v>
      </c>
      <c r="G9041" t="s">
        <v>12190</v>
      </c>
      <c r="H9041" t="s">
        <v>22</v>
      </c>
      <c r="J9041" t="s">
        <v>23</v>
      </c>
      <c r="K9041" t="s">
        <v>23</v>
      </c>
      <c r="L9041" t="s">
        <v>24</v>
      </c>
      <c r="M9041" t="s">
        <v>23</v>
      </c>
      <c r="P9041" t="s">
        <v>27</v>
      </c>
      <c r="R9041" t="s">
        <v>1837</v>
      </c>
      <c r="U9041" t="str">
        <f>VLOOKUP(C9041,'Irvine_MPN_16-17'!B:B,1,FALSE)</f>
        <v>RC0805FR-07100RL</v>
      </c>
    </row>
    <row r="9042" spans="1:21" x14ac:dyDescent="0.25">
      <c r="A9042">
        <v>10001040</v>
      </c>
      <c r="B9042" t="s">
        <v>162</v>
      </c>
      <c r="C9042" t="s">
        <v>17221</v>
      </c>
      <c r="D9042" t="str">
        <f t="shared" si="141"/>
        <v>YageoRC0805FR-0716K9L</v>
      </c>
      <c r="E9042" t="s">
        <v>1837</v>
      </c>
      <c r="G9042" t="s">
        <v>10199</v>
      </c>
      <c r="H9042" t="s">
        <v>22</v>
      </c>
      <c r="J9042" t="s">
        <v>23</v>
      </c>
      <c r="K9042" t="s">
        <v>23</v>
      </c>
      <c r="L9042" t="s">
        <v>24</v>
      </c>
      <c r="M9042" t="s">
        <v>23</v>
      </c>
      <c r="P9042" t="s">
        <v>27</v>
      </c>
      <c r="R9042" t="s">
        <v>1837</v>
      </c>
      <c r="U9042" t="str">
        <f>VLOOKUP(C9042,'Irvine_MPN_16-17'!B:B,1,FALSE)</f>
        <v>RC0805FR-0716K9L</v>
      </c>
    </row>
    <row r="9043" spans="1:21" x14ac:dyDescent="0.25">
      <c r="A9043">
        <v>3916174</v>
      </c>
      <c r="B9043" t="s">
        <v>162</v>
      </c>
      <c r="C9043" t="s">
        <v>17222</v>
      </c>
      <c r="D9043" t="str">
        <f t="shared" si="141"/>
        <v>YageoRC0805FR-07249RL</v>
      </c>
      <c r="E9043" t="s">
        <v>1837</v>
      </c>
      <c r="G9043" t="s">
        <v>17223</v>
      </c>
      <c r="H9043" t="s">
        <v>22</v>
      </c>
      <c r="J9043" t="s">
        <v>23</v>
      </c>
      <c r="K9043" t="s">
        <v>23</v>
      </c>
      <c r="L9043" t="s">
        <v>24</v>
      </c>
      <c r="M9043" t="s">
        <v>23</v>
      </c>
      <c r="P9043" t="s">
        <v>27</v>
      </c>
      <c r="R9043" t="s">
        <v>1837</v>
      </c>
      <c r="U9043" t="str">
        <f>VLOOKUP(C9043,'Irvine_MPN_16-17'!B:B,1,FALSE)</f>
        <v>RC0805FR-07249RL</v>
      </c>
    </row>
    <row r="9044" spans="1:21" x14ac:dyDescent="0.25">
      <c r="A9044">
        <v>10143</v>
      </c>
      <c r="B9044" t="s">
        <v>162</v>
      </c>
      <c r="C9044" t="s">
        <v>17224</v>
      </c>
      <c r="D9044" t="str">
        <f t="shared" si="141"/>
        <v>YageoRC0805FR-07267R</v>
      </c>
      <c r="E9044" t="s">
        <v>1837</v>
      </c>
      <c r="G9044" t="s">
        <v>12199</v>
      </c>
      <c r="H9044" t="s">
        <v>22</v>
      </c>
      <c r="J9044" t="s">
        <v>23</v>
      </c>
      <c r="K9044" t="s">
        <v>23</v>
      </c>
      <c r="L9044" t="s">
        <v>24</v>
      </c>
      <c r="M9044" t="s">
        <v>23</v>
      </c>
      <c r="P9044" t="s">
        <v>27</v>
      </c>
      <c r="R9044" t="s">
        <v>1837</v>
      </c>
      <c r="U9044" t="str">
        <f>VLOOKUP(C9044,'Irvine_MPN_16-17'!B:B,1,FALSE)</f>
        <v>RC0805FR-07267R</v>
      </c>
    </row>
    <row r="9045" spans="1:21" x14ac:dyDescent="0.25">
      <c r="A9045">
        <v>10343</v>
      </c>
      <c r="B9045" t="s">
        <v>162</v>
      </c>
      <c r="C9045" t="s">
        <v>17225</v>
      </c>
      <c r="D9045" t="str">
        <f t="shared" si="141"/>
        <v>YageoRC0805FR-0749R9L</v>
      </c>
      <c r="E9045" t="s">
        <v>1837</v>
      </c>
      <c r="G9045" t="s">
        <v>12203</v>
      </c>
      <c r="H9045" t="s">
        <v>22</v>
      </c>
      <c r="J9045" t="s">
        <v>23</v>
      </c>
      <c r="K9045" t="s">
        <v>23</v>
      </c>
      <c r="L9045" t="s">
        <v>24</v>
      </c>
      <c r="M9045" t="s">
        <v>23</v>
      </c>
      <c r="P9045" t="s">
        <v>27</v>
      </c>
      <c r="R9045" t="s">
        <v>1837</v>
      </c>
      <c r="U9045" t="str">
        <f>VLOOKUP(C9045,'Irvine_MPN_16-17'!B:B,1,FALSE)</f>
        <v>RC0805FR-0749R9L</v>
      </c>
    </row>
    <row r="9046" spans="1:21" x14ac:dyDescent="0.25">
      <c r="A9046" t="s">
        <v>13844</v>
      </c>
      <c r="B9046" t="s">
        <v>162</v>
      </c>
      <c r="C9046" t="s">
        <v>17226</v>
      </c>
      <c r="D9046" t="str">
        <f t="shared" si="141"/>
        <v>YageoRC0805FR-076K98L</v>
      </c>
      <c r="E9046" t="s">
        <v>1837</v>
      </c>
      <c r="G9046" t="s">
        <v>13846</v>
      </c>
      <c r="H9046" t="s">
        <v>22</v>
      </c>
      <c r="J9046" t="s">
        <v>23</v>
      </c>
      <c r="K9046" t="s">
        <v>23</v>
      </c>
      <c r="L9046" t="s">
        <v>24</v>
      </c>
      <c r="M9046" t="s">
        <v>23</v>
      </c>
      <c r="P9046" t="s">
        <v>27</v>
      </c>
      <c r="R9046" t="s">
        <v>1837</v>
      </c>
      <c r="U9046" t="str">
        <f>VLOOKUP(C9046,'Irvine_MPN_16-17'!B:B,1,FALSE)</f>
        <v>RC0805FR-076K98L</v>
      </c>
    </row>
    <row r="9047" spans="1:21" x14ac:dyDescent="0.25">
      <c r="A9047" t="s">
        <v>12204</v>
      </c>
      <c r="B9047" t="s">
        <v>162</v>
      </c>
      <c r="C9047" t="s">
        <v>17227</v>
      </c>
      <c r="D9047" t="str">
        <f t="shared" si="141"/>
        <v>YageoRC1206FR-0710RL</v>
      </c>
      <c r="E9047" t="s">
        <v>1837</v>
      </c>
      <c r="G9047" t="s">
        <v>17228</v>
      </c>
      <c r="H9047" t="s">
        <v>22</v>
      </c>
      <c r="J9047" t="s">
        <v>23</v>
      </c>
      <c r="K9047" t="s">
        <v>23</v>
      </c>
      <c r="L9047" t="s">
        <v>24</v>
      </c>
      <c r="M9047" t="s">
        <v>23</v>
      </c>
      <c r="P9047" t="s">
        <v>27</v>
      </c>
      <c r="R9047" t="s">
        <v>1837</v>
      </c>
      <c r="U9047" t="str">
        <f>VLOOKUP(C9047,'Irvine_MPN_16-17'!B:B,1,FALSE)</f>
        <v>RC1206FR-0710RL</v>
      </c>
    </row>
    <row r="9048" spans="1:21" x14ac:dyDescent="0.25">
      <c r="A9048">
        <v>10000410</v>
      </c>
      <c r="B9048" t="s">
        <v>162</v>
      </c>
      <c r="C9048" t="s">
        <v>17229</v>
      </c>
      <c r="D9048" t="str">
        <f t="shared" si="141"/>
        <v>YageoRC1206FR-071RL</v>
      </c>
      <c r="E9048" t="s">
        <v>1837</v>
      </c>
      <c r="G9048" t="s">
        <v>16184</v>
      </c>
      <c r="H9048" t="s">
        <v>22</v>
      </c>
      <c r="J9048" t="s">
        <v>23</v>
      </c>
      <c r="K9048" t="s">
        <v>23</v>
      </c>
      <c r="L9048" t="s">
        <v>24</v>
      </c>
      <c r="M9048" t="s">
        <v>23</v>
      </c>
      <c r="P9048" t="s">
        <v>27</v>
      </c>
      <c r="R9048" t="s">
        <v>1837</v>
      </c>
      <c r="U9048" t="str">
        <f>VLOOKUP(C9048,'Irvine_MPN_16-17'!B:B,1,FALSE)</f>
        <v>RC1206FR-071RL</v>
      </c>
    </row>
    <row r="9049" spans="1:21" x14ac:dyDescent="0.25">
      <c r="A9049">
        <v>10002032</v>
      </c>
      <c r="B9049" t="s">
        <v>162</v>
      </c>
      <c r="C9049" t="s">
        <v>17230</v>
      </c>
      <c r="D9049" t="str">
        <f t="shared" si="141"/>
        <v>YageoRC1206FR-072R2L</v>
      </c>
      <c r="E9049" t="s">
        <v>1837</v>
      </c>
      <c r="G9049" t="s">
        <v>16186</v>
      </c>
      <c r="H9049" t="s">
        <v>22</v>
      </c>
      <c r="J9049" t="s">
        <v>23</v>
      </c>
      <c r="K9049" t="s">
        <v>23</v>
      </c>
      <c r="L9049" t="s">
        <v>24</v>
      </c>
      <c r="M9049" t="s">
        <v>23</v>
      </c>
      <c r="P9049" t="s">
        <v>27</v>
      </c>
      <c r="R9049" t="s">
        <v>1837</v>
      </c>
      <c r="U9049" t="str">
        <f>VLOOKUP(C9049,'Irvine_MPN_16-17'!B:B,1,FALSE)</f>
        <v>RC1206FR-072R2L</v>
      </c>
    </row>
    <row r="9050" spans="1:21" x14ac:dyDescent="0.25">
      <c r="A9050" t="s">
        <v>14123</v>
      </c>
      <c r="B9050" t="s">
        <v>162</v>
      </c>
      <c r="C9050" t="s">
        <v>17231</v>
      </c>
      <c r="D9050" t="str">
        <f t="shared" si="141"/>
        <v>YageoRC1206FR-074K99L</v>
      </c>
      <c r="E9050" t="s">
        <v>1837</v>
      </c>
      <c r="G9050" t="s">
        <v>14125</v>
      </c>
      <c r="H9050" t="s">
        <v>22</v>
      </c>
      <c r="J9050" t="s">
        <v>23</v>
      </c>
      <c r="K9050" t="s">
        <v>23</v>
      </c>
      <c r="L9050" t="s">
        <v>24</v>
      </c>
      <c r="M9050" t="s">
        <v>23</v>
      </c>
      <c r="P9050" t="s">
        <v>27</v>
      </c>
      <c r="R9050" t="s">
        <v>1837</v>
      </c>
      <c r="U9050" t="str">
        <f>VLOOKUP(C9050,'Irvine_MPN_16-17'!B:B,1,FALSE)</f>
        <v>RC1206FR-074K99L</v>
      </c>
    </row>
    <row r="9051" spans="1:21" x14ac:dyDescent="0.25">
      <c r="A9051">
        <v>10001351</v>
      </c>
      <c r="B9051" t="s">
        <v>162</v>
      </c>
      <c r="C9051" t="s">
        <v>17232</v>
      </c>
      <c r="D9051" t="str">
        <f t="shared" si="141"/>
        <v>YageoRC1206FR-1010KL</v>
      </c>
      <c r="E9051" t="s">
        <v>1837</v>
      </c>
      <c r="G9051" t="s">
        <v>13380</v>
      </c>
      <c r="H9051" t="s">
        <v>22</v>
      </c>
      <c r="J9051" t="s">
        <v>23</v>
      </c>
      <c r="K9051" t="s">
        <v>23</v>
      </c>
      <c r="L9051" t="s">
        <v>24</v>
      </c>
      <c r="M9051" t="s">
        <v>23</v>
      </c>
      <c r="P9051" t="s">
        <v>27</v>
      </c>
      <c r="R9051" t="s">
        <v>1837</v>
      </c>
      <c r="U9051" t="str">
        <f>VLOOKUP(C9051,'Irvine_MPN_16-17'!B:B,1,FALSE)</f>
        <v>RC1206FR-1010KL</v>
      </c>
    </row>
    <row r="9052" spans="1:21" x14ac:dyDescent="0.25">
      <c r="A9052">
        <v>3916244</v>
      </c>
      <c r="B9052" t="s">
        <v>162</v>
      </c>
      <c r="C9052" t="s">
        <v>17233</v>
      </c>
      <c r="D9052" t="str">
        <f t="shared" si="141"/>
        <v>YageoRC1206JR-070RL</v>
      </c>
      <c r="E9052" t="s">
        <v>1837</v>
      </c>
      <c r="G9052" t="s">
        <v>14127</v>
      </c>
      <c r="H9052" t="s">
        <v>22</v>
      </c>
      <c r="J9052" t="s">
        <v>23</v>
      </c>
      <c r="K9052" t="s">
        <v>23</v>
      </c>
      <c r="L9052" t="s">
        <v>24</v>
      </c>
      <c r="M9052" t="s">
        <v>23</v>
      </c>
      <c r="P9052" t="s">
        <v>27</v>
      </c>
      <c r="R9052" t="s">
        <v>1837</v>
      </c>
      <c r="U9052" t="str">
        <f>VLOOKUP(C9052,'Irvine_MPN_16-17'!B:B,1,FALSE)</f>
        <v>RC1206JR-070RL</v>
      </c>
    </row>
    <row r="9053" spans="1:21" x14ac:dyDescent="0.25">
      <c r="A9053" t="s">
        <v>16697</v>
      </c>
      <c r="B9053" t="s">
        <v>162</v>
      </c>
      <c r="C9053" t="s">
        <v>17234</v>
      </c>
      <c r="D9053" t="str">
        <f t="shared" si="141"/>
        <v>YageoRC1206JR-072R2L</v>
      </c>
      <c r="E9053" t="s">
        <v>1837</v>
      </c>
      <c r="G9053" t="s">
        <v>16699</v>
      </c>
      <c r="H9053" t="s">
        <v>22</v>
      </c>
      <c r="J9053" t="s">
        <v>23</v>
      </c>
      <c r="K9053" t="s">
        <v>23</v>
      </c>
      <c r="L9053" t="s">
        <v>24</v>
      </c>
      <c r="M9053" t="s">
        <v>23</v>
      </c>
      <c r="P9053" t="s">
        <v>27</v>
      </c>
      <c r="R9053" t="s">
        <v>1837</v>
      </c>
      <c r="U9053" t="str">
        <f>VLOOKUP(C9053,'Irvine_MPN_16-17'!B:B,1,FALSE)</f>
        <v>RC1206JR-072R2L</v>
      </c>
    </row>
    <row r="9054" spans="1:21" x14ac:dyDescent="0.25">
      <c r="A9054" t="s">
        <v>11670</v>
      </c>
      <c r="B9054" t="s">
        <v>162</v>
      </c>
      <c r="C9054" t="s">
        <v>17235</v>
      </c>
      <c r="D9054" t="str">
        <f t="shared" si="141"/>
        <v>YageoRC2512JK-0720RL</v>
      </c>
      <c r="E9054" t="s">
        <v>1837</v>
      </c>
      <c r="G9054" t="s">
        <v>11672</v>
      </c>
      <c r="H9054" t="s">
        <v>22</v>
      </c>
      <c r="J9054" t="s">
        <v>23</v>
      </c>
      <c r="K9054" t="s">
        <v>23</v>
      </c>
      <c r="L9054" t="s">
        <v>24</v>
      </c>
      <c r="M9054" t="s">
        <v>23</v>
      </c>
      <c r="P9054" t="s">
        <v>27</v>
      </c>
      <c r="R9054" t="s">
        <v>1837</v>
      </c>
      <c r="U9054" t="e">
        <f>VLOOKUP(C9054,'Irvine_MPN_16-17'!B:B,1,FALSE)</f>
        <v>#N/A</v>
      </c>
    </row>
    <row r="9055" spans="1:21" x14ac:dyDescent="0.25">
      <c r="A9055" t="s">
        <v>12265</v>
      </c>
      <c r="B9055" t="s">
        <v>162</v>
      </c>
      <c r="C9055" t="s">
        <v>17236</v>
      </c>
      <c r="D9055" t="str">
        <f t="shared" si="141"/>
        <v>YageoRL0603FR-070R01L</v>
      </c>
      <c r="E9055" t="s">
        <v>1837</v>
      </c>
      <c r="G9055" t="s">
        <v>12267</v>
      </c>
      <c r="H9055" t="s">
        <v>22</v>
      </c>
      <c r="J9055" t="s">
        <v>23</v>
      </c>
      <c r="K9055" t="s">
        <v>23</v>
      </c>
      <c r="L9055" t="s">
        <v>24</v>
      </c>
      <c r="M9055" t="s">
        <v>23</v>
      </c>
      <c r="P9055" t="s">
        <v>27</v>
      </c>
      <c r="R9055" t="s">
        <v>1837</v>
      </c>
      <c r="U9055" t="str">
        <f>VLOOKUP(C9055,'Irvine_MPN_16-17'!B:B,1,FALSE)</f>
        <v>RL0603FR-070R01L</v>
      </c>
    </row>
    <row r="9056" spans="1:21" x14ac:dyDescent="0.25">
      <c r="A9056">
        <v>10002461</v>
      </c>
      <c r="B9056" t="s">
        <v>162</v>
      </c>
      <c r="C9056" t="s">
        <v>17237</v>
      </c>
      <c r="D9056" t="str">
        <f t="shared" si="141"/>
        <v>YageoRL0805FR-070R51L</v>
      </c>
      <c r="E9056" t="s">
        <v>1837</v>
      </c>
      <c r="G9056" t="s">
        <v>14116</v>
      </c>
      <c r="H9056" t="s">
        <v>22</v>
      </c>
      <c r="J9056" t="s">
        <v>23</v>
      </c>
      <c r="K9056" t="s">
        <v>23</v>
      </c>
      <c r="L9056" t="s">
        <v>24</v>
      </c>
      <c r="M9056" t="s">
        <v>23</v>
      </c>
      <c r="P9056" t="s">
        <v>27</v>
      </c>
      <c r="R9056" t="s">
        <v>1837</v>
      </c>
      <c r="U9056" t="str">
        <f>VLOOKUP(C9056,'Irvine_MPN_16-17'!B:B,1,FALSE)</f>
        <v>RL0805FR-070R51L</v>
      </c>
    </row>
    <row r="9057" spans="1:21" x14ac:dyDescent="0.25">
      <c r="A9057">
        <v>3916088</v>
      </c>
      <c r="B9057" t="s">
        <v>162</v>
      </c>
      <c r="C9057" t="s">
        <v>17238</v>
      </c>
      <c r="D9057" t="str">
        <f t="shared" si="141"/>
        <v>YageoRL1206JR-7W0R02L</v>
      </c>
      <c r="E9057" t="s">
        <v>1837</v>
      </c>
      <c r="G9057" t="s">
        <v>11252</v>
      </c>
      <c r="H9057" t="s">
        <v>22</v>
      </c>
      <c r="J9057" t="s">
        <v>23</v>
      </c>
      <c r="K9057" t="s">
        <v>23</v>
      </c>
      <c r="L9057" t="s">
        <v>24</v>
      </c>
      <c r="M9057" t="s">
        <v>23</v>
      </c>
      <c r="P9057" t="s">
        <v>27</v>
      </c>
      <c r="R9057" t="s">
        <v>1837</v>
      </c>
      <c r="U9057" t="e">
        <f>VLOOKUP(C9057,'Irvine_MPN_16-17'!B:B,1,FALSE)</f>
        <v>#N/A</v>
      </c>
    </row>
    <row r="9058" spans="1:21" x14ac:dyDescent="0.25">
      <c r="A9058" t="s">
        <v>17239</v>
      </c>
      <c r="B9058" t="s">
        <v>162</v>
      </c>
      <c r="C9058" t="s">
        <v>17240</v>
      </c>
      <c r="D9058" t="str">
        <f t="shared" si="141"/>
        <v>YageoRL1210FR-070R01L</v>
      </c>
      <c r="E9058" t="s">
        <v>1837</v>
      </c>
      <c r="G9058" t="s">
        <v>17241</v>
      </c>
      <c r="H9058" t="s">
        <v>22</v>
      </c>
      <c r="J9058" t="s">
        <v>23</v>
      </c>
      <c r="K9058" t="s">
        <v>23</v>
      </c>
      <c r="L9058" t="s">
        <v>24</v>
      </c>
      <c r="M9058" t="s">
        <v>23</v>
      </c>
      <c r="P9058" t="s">
        <v>27</v>
      </c>
      <c r="R9058" t="s">
        <v>1837</v>
      </c>
      <c r="U9058" t="str">
        <f>VLOOKUP(C9058,'Irvine_MPN_16-17'!B:B,1,FALSE)</f>
        <v>RL1210FR-070R01L</v>
      </c>
    </row>
    <row r="9059" spans="1:21" x14ac:dyDescent="0.25">
      <c r="A9059">
        <v>10002174</v>
      </c>
      <c r="B9059" t="s">
        <v>162</v>
      </c>
      <c r="C9059" t="s">
        <v>17242</v>
      </c>
      <c r="D9059" t="str">
        <f t="shared" si="141"/>
        <v>YageoRT0402BRD-076K65L</v>
      </c>
      <c r="E9059" t="s">
        <v>1837</v>
      </c>
      <c r="G9059" t="s">
        <v>13636</v>
      </c>
      <c r="H9059" t="s">
        <v>22</v>
      </c>
      <c r="J9059" t="s">
        <v>23</v>
      </c>
      <c r="K9059" t="s">
        <v>23</v>
      </c>
      <c r="L9059" t="s">
        <v>24</v>
      </c>
      <c r="M9059" t="s">
        <v>23</v>
      </c>
      <c r="P9059" t="s">
        <v>27</v>
      </c>
      <c r="R9059" t="s">
        <v>1837</v>
      </c>
      <c r="U9059" t="str">
        <f>VLOOKUP(C9059,'Irvine_MPN_16-17'!B:B,1,FALSE)</f>
        <v>RT0402BRD-076K65L</v>
      </c>
    </row>
    <row r="9060" spans="1:21" x14ac:dyDescent="0.25">
      <c r="A9060">
        <v>10002173</v>
      </c>
      <c r="B9060" t="s">
        <v>162</v>
      </c>
      <c r="C9060" t="s">
        <v>17243</v>
      </c>
      <c r="D9060" t="str">
        <f t="shared" si="141"/>
        <v>YageoRT0402BRD-079K53L</v>
      </c>
      <c r="E9060" t="s">
        <v>1837</v>
      </c>
      <c r="G9060" t="s">
        <v>13638</v>
      </c>
      <c r="H9060" t="s">
        <v>22</v>
      </c>
      <c r="J9060" t="s">
        <v>23</v>
      </c>
      <c r="K9060" t="s">
        <v>23</v>
      </c>
      <c r="L9060" t="s">
        <v>24</v>
      </c>
      <c r="M9060" t="s">
        <v>23</v>
      </c>
      <c r="P9060" t="s">
        <v>27</v>
      </c>
      <c r="R9060" t="s">
        <v>1837</v>
      </c>
      <c r="U9060" t="str">
        <f>VLOOKUP(C9060,'Irvine_MPN_16-17'!B:B,1,FALSE)</f>
        <v>RT0402BRD-079K53L</v>
      </c>
    </row>
    <row r="9061" spans="1:21" x14ac:dyDescent="0.25">
      <c r="A9061">
        <v>10001954</v>
      </c>
      <c r="B9061" t="s">
        <v>162</v>
      </c>
      <c r="C9061" t="s">
        <v>17244</v>
      </c>
      <c r="D9061" t="str">
        <f t="shared" si="141"/>
        <v>YageoRT0402BRD0710K7L</v>
      </c>
      <c r="E9061" t="s">
        <v>1837</v>
      </c>
      <c r="G9061" t="s">
        <v>13618</v>
      </c>
      <c r="H9061" t="s">
        <v>22</v>
      </c>
      <c r="J9061" t="s">
        <v>23</v>
      </c>
      <c r="K9061" t="s">
        <v>23</v>
      </c>
      <c r="L9061" t="s">
        <v>24</v>
      </c>
      <c r="M9061" t="s">
        <v>23</v>
      </c>
      <c r="P9061" t="s">
        <v>27</v>
      </c>
      <c r="R9061" t="s">
        <v>1837</v>
      </c>
      <c r="U9061" t="str">
        <f>VLOOKUP(C9061,'Irvine_MPN_16-17'!B:B,1,FALSE)</f>
        <v>RT0402BRD0710K7L</v>
      </c>
    </row>
    <row r="9062" spans="1:21" x14ac:dyDescent="0.25">
      <c r="A9062">
        <v>10001887</v>
      </c>
      <c r="B9062" t="s">
        <v>162</v>
      </c>
      <c r="C9062" t="s">
        <v>9528</v>
      </c>
      <c r="D9062" t="str">
        <f t="shared" si="141"/>
        <v>YageoRT0402BRD0711K5L</v>
      </c>
      <c r="E9062" t="s">
        <v>1837</v>
      </c>
      <c r="G9062" t="s">
        <v>17245</v>
      </c>
      <c r="H9062" t="s">
        <v>22</v>
      </c>
      <c r="J9062" t="s">
        <v>23</v>
      </c>
      <c r="K9062" t="s">
        <v>23</v>
      </c>
      <c r="L9062" t="s">
        <v>24</v>
      </c>
      <c r="M9062" t="s">
        <v>23</v>
      </c>
      <c r="P9062" t="s">
        <v>27</v>
      </c>
      <c r="R9062" t="s">
        <v>1837</v>
      </c>
      <c r="U9062" t="str">
        <f>VLOOKUP(C9062,'Irvine_MPN_16-17'!B:B,1,FALSE)</f>
        <v>RT0402BRD0711K5L</v>
      </c>
    </row>
    <row r="9063" spans="1:21" x14ac:dyDescent="0.25">
      <c r="A9063">
        <v>10002182</v>
      </c>
      <c r="B9063" t="s">
        <v>162</v>
      </c>
      <c r="C9063" t="s">
        <v>17246</v>
      </c>
      <c r="D9063" t="str">
        <f t="shared" si="141"/>
        <v>YageoRT0402BRD0715K4L</v>
      </c>
      <c r="E9063" t="s">
        <v>1837</v>
      </c>
      <c r="G9063" t="s">
        <v>13624</v>
      </c>
      <c r="H9063" t="s">
        <v>22</v>
      </c>
      <c r="J9063" t="s">
        <v>23</v>
      </c>
      <c r="K9063" t="s">
        <v>23</v>
      </c>
      <c r="L9063" t="s">
        <v>24</v>
      </c>
      <c r="M9063" t="s">
        <v>23</v>
      </c>
      <c r="P9063" t="s">
        <v>27</v>
      </c>
      <c r="R9063" t="s">
        <v>1837</v>
      </c>
      <c r="U9063" t="e">
        <f>VLOOKUP(C9063,'Irvine_MPN_16-17'!B:B,1,FALSE)</f>
        <v>#N/A</v>
      </c>
    </row>
    <row r="9064" spans="1:21" x14ac:dyDescent="0.25">
      <c r="A9064">
        <v>10002329</v>
      </c>
      <c r="B9064" t="s">
        <v>162</v>
      </c>
      <c r="C9064" t="s">
        <v>17247</v>
      </c>
      <c r="D9064" t="str">
        <f t="shared" si="141"/>
        <v>YageoRT0402BRD0716K9L</v>
      </c>
      <c r="E9064" t="s">
        <v>1837</v>
      </c>
      <c r="G9064" t="s">
        <v>15410</v>
      </c>
      <c r="H9064" t="s">
        <v>22</v>
      </c>
      <c r="J9064" t="s">
        <v>23</v>
      </c>
      <c r="K9064" t="s">
        <v>23</v>
      </c>
      <c r="L9064" t="s">
        <v>24</v>
      </c>
      <c r="M9064" t="s">
        <v>23</v>
      </c>
      <c r="P9064" t="s">
        <v>27</v>
      </c>
      <c r="R9064" t="s">
        <v>1837</v>
      </c>
      <c r="U9064" t="str">
        <f>VLOOKUP(C9064,'Irvine_MPN_16-17'!B:B,1,FALSE)</f>
        <v>RT0402BRD0716K9L</v>
      </c>
    </row>
    <row r="9065" spans="1:21" x14ac:dyDescent="0.25">
      <c r="A9065">
        <v>10002374</v>
      </c>
      <c r="B9065" t="s">
        <v>162</v>
      </c>
      <c r="C9065" t="s">
        <v>17248</v>
      </c>
      <c r="D9065" t="str">
        <f t="shared" si="141"/>
        <v>YageoRT0402BRD071K07L</v>
      </c>
      <c r="E9065" t="s">
        <v>1837</v>
      </c>
      <c r="G9065" t="s">
        <v>13640</v>
      </c>
      <c r="H9065" t="s">
        <v>22</v>
      </c>
      <c r="J9065" t="s">
        <v>23</v>
      </c>
      <c r="K9065" t="s">
        <v>23</v>
      </c>
      <c r="L9065" t="s">
        <v>24</v>
      </c>
      <c r="M9065" t="s">
        <v>23</v>
      </c>
      <c r="P9065" t="s">
        <v>27</v>
      </c>
      <c r="R9065" t="s">
        <v>1837</v>
      </c>
      <c r="U9065" t="str">
        <f>VLOOKUP(C9065,'Irvine_MPN_16-17'!B:B,1,FALSE)</f>
        <v>RT0402BRD071K07L</v>
      </c>
    </row>
    <row r="9066" spans="1:21" x14ac:dyDescent="0.25">
      <c r="A9066">
        <v>10002262</v>
      </c>
      <c r="B9066" t="s">
        <v>162</v>
      </c>
      <c r="C9066" t="s">
        <v>17249</v>
      </c>
      <c r="D9066" t="str">
        <f t="shared" si="141"/>
        <v>YageoRT0402BRD071K3L</v>
      </c>
      <c r="E9066" t="s">
        <v>1837</v>
      </c>
      <c r="G9066" t="s">
        <v>16281</v>
      </c>
      <c r="H9066" t="s">
        <v>22</v>
      </c>
      <c r="J9066" t="s">
        <v>23</v>
      </c>
      <c r="K9066" t="s">
        <v>23</v>
      </c>
      <c r="L9066" t="s">
        <v>24</v>
      </c>
      <c r="M9066" t="s">
        <v>23</v>
      </c>
      <c r="P9066" t="s">
        <v>27</v>
      </c>
      <c r="R9066" t="s">
        <v>1837</v>
      </c>
      <c r="U9066" t="str">
        <f>VLOOKUP(C9066,'Irvine_MPN_16-17'!B:B,1,FALSE)</f>
        <v>RT0402BRD071K3L</v>
      </c>
    </row>
    <row r="9067" spans="1:21" x14ac:dyDescent="0.25">
      <c r="A9067">
        <v>10002375</v>
      </c>
      <c r="B9067" t="s">
        <v>162</v>
      </c>
      <c r="C9067" t="s">
        <v>17250</v>
      </c>
      <c r="D9067" t="str">
        <f t="shared" si="141"/>
        <v>YageoRT0402BRD071K47L</v>
      </c>
      <c r="E9067" t="s">
        <v>1837</v>
      </c>
      <c r="G9067" t="s">
        <v>13642</v>
      </c>
      <c r="H9067" t="s">
        <v>22</v>
      </c>
      <c r="J9067" t="s">
        <v>23</v>
      </c>
      <c r="K9067" t="s">
        <v>23</v>
      </c>
      <c r="L9067" t="s">
        <v>24</v>
      </c>
      <c r="M9067" t="s">
        <v>23</v>
      </c>
      <c r="P9067" t="s">
        <v>27</v>
      </c>
      <c r="R9067" t="s">
        <v>1837</v>
      </c>
      <c r="U9067" t="str">
        <f>VLOOKUP(C9067,'Irvine_MPN_16-17'!B:B,1,FALSE)</f>
        <v>RT0402BRD071K47L</v>
      </c>
    </row>
    <row r="9068" spans="1:21" x14ac:dyDescent="0.25">
      <c r="A9068">
        <v>10002338</v>
      </c>
      <c r="B9068" t="s">
        <v>162</v>
      </c>
      <c r="C9068" t="s">
        <v>17251</v>
      </c>
      <c r="D9068" t="str">
        <f t="shared" si="141"/>
        <v>YageoRT0402BRD071K62L</v>
      </c>
      <c r="E9068" t="s">
        <v>1837</v>
      </c>
      <c r="G9068" t="s">
        <v>16285</v>
      </c>
      <c r="H9068" t="s">
        <v>22</v>
      </c>
      <c r="J9068" t="s">
        <v>23</v>
      </c>
      <c r="K9068" t="s">
        <v>23</v>
      </c>
      <c r="L9068" t="s">
        <v>24</v>
      </c>
      <c r="M9068" t="s">
        <v>23</v>
      </c>
      <c r="P9068" t="s">
        <v>27</v>
      </c>
      <c r="R9068" t="s">
        <v>1837</v>
      </c>
      <c r="U9068" t="str">
        <f>VLOOKUP(C9068,'Irvine_MPN_16-17'!B:B,1,FALSE)</f>
        <v>RT0402BRD071K62L</v>
      </c>
    </row>
    <row r="9069" spans="1:21" x14ac:dyDescent="0.25">
      <c r="A9069">
        <v>10001436</v>
      </c>
      <c r="B9069" t="s">
        <v>162</v>
      </c>
      <c r="C9069" t="s">
        <v>17252</v>
      </c>
      <c r="D9069" t="str">
        <f t="shared" si="141"/>
        <v>YageoRT0402BRD072K05L</v>
      </c>
      <c r="E9069" t="s">
        <v>1837</v>
      </c>
      <c r="G9069" t="s">
        <v>13644</v>
      </c>
      <c r="H9069" t="s">
        <v>22</v>
      </c>
      <c r="J9069" t="s">
        <v>23</v>
      </c>
      <c r="K9069" t="s">
        <v>23</v>
      </c>
      <c r="L9069" t="s">
        <v>24</v>
      </c>
      <c r="M9069" t="s">
        <v>23</v>
      </c>
      <c r="P9069" t="s">
        <v>27</v>
      </c>
      <c r="R9069" t="s">
        <v>1837</v>
      </c>
      <c r="U9069" t="e">
        <f>VLOOKUP(C9069,'Irvine_MPN_16-17'!B:B,1,FALSE)</f>
        <v>#N/A</v>
      </c>
    </row>
    <row r="9070" spans="1:21" x14ac:dyDescent="0.25">
      <c r="A9070">
        <v>10002412</v>
      </c>
      <c r="B9070" t="s">
        <v>162</v>
      </c>
      <c r="C9070" t="s">
        <v>17253</v>
      </c>
      <c r="D9070" t="str">
        <f t="shared" si="141"/>
        <v>YageoRT0402BRD072K1L</v>
      </c>
      <c r="E9070" t="s">
        <v>1837</v>
      </c>
      <c r="G9070" t="s">
        <v>13628</v>
      </c>
      <c r="H9070" t="s">
        <v>22</v>
      </c>
      <c r="J9070" t="s">
        <v>23</v>
      </c>
      <c r="K9070" t="s">
        <v>23</v>
      </c>
      <c r="L9070" t="s">
        <v>24</v>
      </c>
      <c r="M9070" t="s">
        <v>23</v>
      </c>
      <c r="P9070" t="s">
        <v>27</v>
      </c>
      <c r="R9070" t="s">
        <v>1837</v>
      </c>
      <c r="U9070" t="str">
        <f>VLOOKUP(C9070,'Irvine_MPN_16-17'!B:B,1,FALSE)</f>
        <v>RT0402BRD072K1L</v>
      </c>
    </row>
    <row r="9071" spans="1:21" x14ac:dyDescent="0.25">
      <c r="A9071">
        <v>10002349</v>
      </c>
      <c r="B9071" t="s">
        <v>162</v>
      </c>
      <c r="C9071" t="s">
        <v>17254</v>
      </c>
      <c r="D9071" t="str">
        <f t="shared" si="141"/>
        <v>YageoRT0402BRD072K370L</v>
      </c>
      <c r="E9071" t="s">
        <v>1837</v>
      </c>
      <c r="G9071" t="s">
        <v>16290</v>
      </c>
      <c r="H9071" t="s">
        <v>22</v>
      </c>
      <c r="J9071" t="s">
        <v>23</v>
      </c>
      <c r="K9071" t="s">
        <v>23</v>
      </c>
      <c r="L9071" t="s">
        <v>24</v>
      </c>
      <c r="M9071" t="s">
        <v>23</v>
      </c>
      <c r="P9071" t="s">
        <v>27</v>
      </c>
      <c r="R9071" t="s">
        <v>1837</v>
      </c>
      <c r="U9071" t="str">
        <f>VLOOKUP(C9071,'Irvine_MPN_16-17'!B:B,1,FALSE)</f>
        <v>RT0402BRD072K370L</v>
      </c>
    </row>
    <row r="9072" spans="1:21" x14ac:dyDescent="0.25">
      <c r="A9072" t="s">
        <v>12229</v>
      </c>
      <c r="B9072" t="s">
        <v>162</v>
      </c>
      <c r="C9072" t="s">
        <v>17255</v>
      </c>
      <c r="D9072" t="str">
        <f t="shared" si="141"/>
        <v>YageoRT0402BRD074K99L</v>
      </c>
      <c r="E9072" t="s">
        <v>1837</v>
      </c>
      <c r="G9072" t="s">
        <v>12231</v>
      </c>
      <c r="H9072" t="s">
        <v>22</v>
      </c>
      <c r="J9072" t="s">
        <v>23</v>
      </c>
      <c r="K9072" t="s">
        <v>23</v>
      </c>
      <c r="L9072" t="s">
        <v>24</v>
      </c>
      <c r="M9072" t="s">
        <v>23</v>
      </c>
      <c r="P9072" t="s">
        <v>27</v>
      </c>
      <c r="R9072" t="s">
        <v>1837</v>
      </c>
      <c r="U9072" t="str">
        <f>VLOOKUP(C9072,'Irvine_MPN_16-17'!B:B,1,FALSE)</f>
        <v>RT0402BRD074K99L</v>
      </c>
    </row>
    <row r="9073" spans="1:21" x14ac:dyDescent="0.25">
      <c r="A9073">
        <v>10002261</v>
      </c>
      <c r="B9073" t="s">
        <v>162</v>
      </c>
      <c r="C9073" t="s">
        <v>17256</v>
      </c>
      <c r="D9073" t="str">
        <f t="shared" si="141"/>
        <v>YageoRT0402BRD075K62L</v>
      </c>
      <c r="E9073" t="s">
        <v>1837</v>
      </c>
      <c r="G9073" t="s">
        <v>16296</v>
      </c>
      <c r="H9073" t="s">
        <v>22</v>
      </c>
      <c r="J9073" t="s">
        <v>23</v>
      </c>
      <c r="K9073" t="s">
        <v>23</v>
      </c>
      <c r="L9073" t="s">
        <v>24</v>
      </c>
      <c r="M9073" t="s">
        <v>23</v>
      </c>
      <c r="P9073" t="s">
        <v>27</v>
      </c>
      <c r="R9073" t="s">
        <v>1837</v>
      </c>
      <c r="U9073" t="str">
        <f>VLOOKUP(C9073,'Irvine_MPN_16-17'!B:B,1,FALSE)</f>
        <v>RT0402BRD075K62L</v>
      </c>
    </row>
    <row r="9074" spans="1:21" x14ac:dyDescent="0.25">
      <c r="A9074">
        <v>10002339</v>
      </c>
      <c r="B9074" t="s">
        <v>162</v>
      </c>
      <c r="C9074" t="s">
        <v>17257</v>
      </c>
      <c r="D9074" t="str">
        <f t="shared" si="141"/>
        <v>YageoRT0402BRD076K49L</v>
      </c>
      <c r="E9074" t="s">
        <v>1837</v>
      </c>
      <c r="G9074" t="s">
        <v>16298</v>
      </c>
      <c r="H9074" t="s">
        <v>22</v>
      </c>
      <c r="J9074" t="s">
        <v>23</v>
      </c>
      <c r="K9074" t="s">
        <v>23</v>
      </c>
      <c r="L9074" t="s">
        <v>24</v>
      </c>
      <c r="M9074" t="s">
        <v>23</v>
      </c>
      <c r="P9074" t="s">
        <v>27</v>
      </c>
      <c r="R9074" t="s">
        <v>1837</v>
      </c>
      <c r="U9074" t="str">
        <f>VLOOKUP(C9074,'Irvine_MPN_16-17'!B:B,1,FALSE)</f>
        <v>RT0402BRD076K49L</v>
      </c>
    </row>
    <row r="9075" spans="1:21" x14ac:dyDescent="0.25">
      <c r="A9075" t="s">
        <v>12232</v>
      </c>
      <c r="B9075" t="s">
        <v>162</v>
      </c>
      <c r="C9075" t="s">
        <v>17258</v>
      </c>
      <c r="D9075" t="str">
        <f t="shared" si="141"/>
        <v>YageoRT0402BRD07820RL</v>
      </c>
      <c r="E9075" t="s">
        <v>1837</v>
      </c>
      <c r="G9075" t="s">
        <v>12234</v>
      </c>
      <c r="H9075" t="s">
        <v>22</v>
      </c>
      <c r="J9075" t="s">
        <v>23</v>
      </c>
      <c r="K9075" t="s">
        <v>23</v>
      </c>
      <c r="L9075" t="s">
        <v>24</v>
      </c>
      <c r="M9075" t="s">
        <v>23</v>
      </c>
      <c r="P9075" t="s">
        <v>27</v>
      </c>
      <c r="R9075" t="s">
        <v>1837</v>
      </c>
      <c r="U9075" t="str">
        <f>VLOOKUP(C9075,'Irvine_MPN_16-17'!B:B,1,FALSE)</f>
        <v>RT0402BRD07820RL</v>
      </c>
    </row>
    <row r="9076" spans="1:21" x14ac:dyDescent="0.25">
      <c r="A9076">
        <v>10002260</v>
      </c>
      <c r="B9076" t="s">
        <v>162</v>
      </c>
      <c r="C9076" t="s">
        <v>17259</v>
      </c>
      <c r="D9076" t="str">
        <f t="shared" si="141"/>
        <v>YageoRT0402BRD078K06L</v>
      </c>
      <c r="E9076" t="s">
        <v>1837</v>
      </c>
      <c r="G9076" t="s">
        <v>16302</v>
      </c>
      <c r="H9076" t="s">
        <v>22</v>
      </c>
      <c r="J9076" t="s">
        <v>23</v>
      </c>
      <c r="K9076" t="s">
        <v>23</v>
      </c>
      <c r="L9076" t="s">
        <v>24</v>
      </c>
      <c r="M9076" t="s">
        <v>23</v>
      </c>
      <c r="P9076" t="s">
        <v>27</v>
      </c>
      <c r="R9076" t="s">
        <v>1837</v>
      </c>
      <c r="U9076" t="str">
        <f>VLOOKUP(C9076,'Irvine_MPN_16-17'!B:B,1,FALSE)</f>
        <v>RT0402BRD078K06L</v>
      </c>
    </row>
    <row r="9077" spans="1:21" x14ac:dyDescent="0.25">
      <c r="A9077">
        <v>10002071</v>
      </c>
      <c r="B9077" t="s">
        <v>162</v>
      </c>
      <c r="C9077" t="s">
        <v>17260</v>
      </c>
      <c r="D9077" t="str">
        <f t="shared" si="141"/>
        <v>YageoRT0402BRE026K7L</v>
      </c>
      <c r="E9077" t="s">
        <v>1837</v>
      </c>
      <c r="G9077" t="s">
        <v>13646</v>
      </c>
      <c r="H9077" t="s">
        <v>22</v>
      </c>
      <c r="J9077" t="s">
        <v>23</v>
      </c>
      <c r="K9077" t="s">
        <v>23</v>
      </c>
      <c r="L9077" t="s">
        <v>24</v>
      </c>
      <c r="M9077" t="s">
        <v>23</v>
      </c>
      <c r="P9077" t="s">
        <v>27</v>
      </c>
      <c r="R9077" t="s">
        <v>1837</v>
      </c>
      <c r="U9077" t="str">
        <f>VLOOKUP(C9077,'Irvine_MPN_16-17'!B:B,1,FALSE)</f>
        <v>RT0402BRE026K7L</v>
      </c>
    </row>
    <row r="9078" spans="1:21" x14ac:dyDescent="0.25">
      <c r="A9078">
        <v>10002011</v>
      </c>
      <c r="B9078" t="s">
        <v>162</v>
      </c>
      <c r="C9078" t="s">
        <v>17261</v>
      </c>
      <c r="D9078" t="str">
        <f t="shared" si="141"/>
        <v>YageoRT0402BRE0710K2L</v>
      </c>
      <c r="E9078" t="s">
        <v>1837</v>
      </c>
      <c r="G9078" t="s">
        <v>13616</v>
      </c>
      <c r="H9078" t="s">
        <v>22</v>
      </c>
      <c r="J9078" t="s">
        <v>23</v>
      </c>
      <c r="K9078" t="s">
        <v>23</v>
      </c>
      <c r="L9078" t="s">
        <v>24</v>
      </c>
      <c r="M9078" t="s">
        <v>23</v>
      </c>
      <c r="P9078" t="s">
        <v>27</v>
      </c>
      <c r="R9078" t="s">
        <v>1837</v>
      </c>
      <c r="U9078" t="str">
        <f>VLOOKUP(C9078,'Irvine_MPN_16-17'!B:B,1,FALSE)</f>
        <v>RT0402BRE0710K2L</v>
      </c>
    </row>
    <row r="9079" spans="1:21" x14ac:dyDescent="0.25">
      <c r="A9079">
        <v>10002034</v>
      </c>
      <c r="B9079" t="s">
        <v>162</v>
      </c>
      <c r="C9079" t="s">
        <v>17262</v>
      </c>
      <c r="D9079" t="str">
        <f t="shared" si="141"/>
        <v>YageoRT0402BRE0715KL</v>
      </c>
      <c r="E9079" t="s">
        <v>1837</v>
      </c>
      <c r="G9079" t="s">
        <v>13622</v>
      </c>
      <c r="H9079" t="s">
        <v>22</v>
      </c>
      <c r="J9079" t="s">
        <v>23</v>
      </c>
      <c r="K9079" t="s">
        <v>23</v>
      </c>
      <c r="L9079" t="s">
        <v>24</v>
      </c>
      <c r="M9079" t="s">
        <v>23</v>
      </c>
      <c r="P9079" t="s">
        <v>27</v>
      </c>
      <c r="R9079" t="s">
        <v>1837</v>
      </c>
      <c r="U9079" t="str">
        <f>VLOOKUP(C9079,'Irvine_MPN_16-17'!B:B,1,FALSE)</f>
        <v>RT0402BRE0715KL</v>
      </c>
    </row>
    <row r="9080" spans="1:21" x14ac:dyDescent="0.25">
      <c r="A9080">
        <v>10002017</v>
      </c>
      <c r="B9080" t="s">
        <v>162</v>
      </c>
      <c r="C9080" t="s">
        <v>17263</v>
      </c>
      <c r="D9080" t="str">
        <f t="shared" si="141"/>
        <v>YageoRT0402BRE0720K5L</v>
      </c>
      <c r="E9080" t="s">
        <v>1837</v>
      </c>
      <c r="G9080" t="s">
        <v>13626</v>
      </c>
      <c r="H9080" t="s">
        <v>22</v>
      </c>
      <c r="J9080" t="s">
        <v>23</v>
      </c>
      <c r="K9080" t="s">
        <v>23</v>
      </c>
      <c r="L9080" t="s">
        <v>24</v>
      </c>
      <c r="M9080" t="s">
        <v>23</v>
      </c>
      <c r="P9080" t="s">
        <v>27</v>
      </c>
      <c r="R9080" t="s">
        <v>1837</v>
      </c>
      <c r="U9080" t="str">
        <f>VLOOKUP(C9080,'Irvine_MPN_16-17'!B:B,1,FALSE)</f>
        <v>RT0402BRE0720K5L</v>
      </c>
    </row>
    <row r="9081" spans="1:21" x14ac:dyDescent="0.25">
      <c r="A9081">
        <v>10002020</v>
      </c>
      <c r="B9081" t="s">
        <v>162</v>
      </c>
      <c r="C9081" t="s">
        <v>17264</v>
      </c>
      <c r="D9081" t="str">
        <f t="shared" si="141"/>
        <v>YageoRT0402BRE0726K7L</v>
      </c>
      <c r="E9081" t="s">
        <v>1837</v>
      </c>
      <c r="G9081" t="s">
        <v>13630</v>
      </c>
      <c r="H9081" t="s">
        <v>22</v>
      </c>
      <c r="J9081" t="s">
        <v>23</v>
      </c>
      <c r="K9081" t="s">
        <v>23</v>
      </c>
      <c r="L9081" t="s">
        <v>24</v>
      </c>
      <c r="M9081" t="s">
        <v>23</v>
      </c>
      <c r="P9081" t="s">
        <v>27</v>
      </c>
      <c r="R9081" t="s">
        <v>1837</v>
      </c>
      <c r="U9081" t="str">
        <f>VLOOKUP(C9081,'Irvine_MPN_16-17'!B:B,1,FALSE)</f>
        <v>RT0402BRE0726K7L</v>
      </c>
    </row>
    <row r="9082" spans="1:21" x14ac:dyDescent="0.25">
      <c r="A9082">
        <v>10002022</v>
      </c>
      <c r="B9082" t="s">
        <v>162</v>
      </c>
      <c r="C9082" t="s">
        <v>17265</v>
      </c>
      <c r="D9082" t="str">
        <f t="shared" si="141"/>
        <v>YageoRT0402BRE0747RL</v>
      </c>
      <c r="E9082" t="s">
        <v>1837</v>
      </c>
      <c r="G9082" t="s">
        <v>13634</v>
      </c>
      <c r="H9082" t="s">
        <v>22</v>
      </c>
      <c r="J9082" t="s">
        <v>23</v>
      </c>
      <c r="K9082" t="s">
        <v>23</v>
      </c>
      <c r="L9082" t="s">
        <v>24</v>
      </c>
      <c r="M9082" t="s">
        <v>23</v>
      </c>
      <c r="P9082" t="s">
        <v>27</v>
      </c>
      <c r="R9082" t="s">
        <v>1837</v>
      </c>
      <c r="U9082" t="str">
        <f>VLOOKUP(C9082,'Irvine_MPN_16-17'!B:B,1,FALSE)</f>
        <v>RT0402BRE0747RL</v>
      </c>
    </row>
    <row r="9083" spans="1:21" x14ac:dyDescent="0.25">
      <c r="A9083">
        <v>10002069</v>
      </c>
      <c r="B9083" t="s">
        <v>162</v>
      </c>
      <c r="C9083" t="s">
        <v>17266</v>
      </c>
      <c r="D9083" t="str">
        <f t="shared" si="141"/>
        <v>YageoRT0402BRE074K02L</v>
      </c>
      <c r="E9083" t="s">
        <v>1837</v>
      </c>
      <c r="G9083" t="s">
        <v>13632</v>
      </c>
      <c r="H9083" t="s">
        <v>22</v>
      </c>
      <c r="J9083" t="s">
        <v>23</v>
      </c>
      <c r="K9083" t="s">
        <v>23</v>
      </c>
      <c r="L9083" t="s">
        <v>24</v>
      </c>
      <c r="M9083" t="s">
        <v>23</v>
      </c>
      <c r="P9083" t="s">
        <v>27</v>
      </c>
      <c r="R9083" t="s">
        <v>1837</v>
      </c>
      <c r="U9083" t="str">
        <f>VLOOKUP(C9083,'Irvine_MPN_16-17'!B:B,1,FALSE)</f>
        <v>RT0402BRE074K02L</v>
      </c>
    </row>
    <row r="9084" spans="1:21" x14ac:dyDescent="0.25">
      <c r="A9084">
        <v>10002464</v>
      </c>
      <c r="B9084" t="s">
        <v>162</v>
      </c>
      <c r="C9084" t="s">
        <v>17267</v>
      </c>
      <c r="D9084" t="str">
        <f t="shared" si="141"/>
        <v>YageoRT0402FRD073K92L</v>
      </c>
      <c r="E9084" t="s">
        <v>1837</v>
      </c>
      <c r="G9084" t="s">
        <v>13764</v>
      </c>
      <c r="H9084" t="s">
        <v>22</v>
      </c>
      <c r="J9084" t="s">
        <v>23</v>
      </c>
      <c r="K9084" t="s">
        <v>23</v>
      </c>
      <c r="L9084" t="s">
        <v>24</v>
      </c>
      <c r="M9084" t="s">
        <v>23</v>
      </c>
      <c r="P9084" t="s">
        <v>27</v>
      </c>
      <c r="R9084" t="s">
        <v>1837</v>
      </c>
      <c r="U9084" t="str">
        <f>VLOOKUP(C9084,'Irvine_MPN_16-17'!B:B,1,FALSE)</f>
        <v>RT0402FRD073K92L</v>
      </c>
    </row>
    <row r="9085" spans="1:21" x14ac:dyDescent="0.25">
      <c r="A9085">
        <v>10000250</v>
      </c>
      <c r="B9085" t="s">
        <v>162</v>
      </c>
      <c r="C9085" t="s">
        <v>17268</v>
      </c>
      <c r="D9085" t="str">
        <f t="shared" si="141"/>
        <v>YageoRT0402FRE07191RL</v>
      </c>
      <c r="E9085" t="s">
        <v>1837</v>
      </c>
      <c r="G9085" t="s">
        <v>11779</v>
      </c>
      <c r="H9085" t="s">
        <v>22</v>
      </c>
      <c r="J9085" t="s">
        <v>23</v>
      </c>
      <c r="K9085" t="s">
        <v>23</v>
      </c>
      <c r="L9085" t="s">
        <v>24</v>
      </c>
      <c r="M9085" t="s">
        <v>23</v>
      </c>
      <c r="P9085" t="s">
        <v>27</v>
      </c>
      <c r="R9085" t="s">
        <v>1837</v>
      </c>
      <c r="U9085" t="e">
        <f>VLOOKUP(C9085,'Irvine_MPN_16-17'!B:B,1,FALSE)</f>
        <v>#N/A</v>
      </c>
    </row>
    <row r="9086" spans="1:21" x14ac:dyDescent="0.25">
      <c r="A9086">
        <v>10000530</v>
      </c>
      <c r="B9086" t="s">
        <v>162</v>
      </c>
      <c r="C9086" t="s">
        <v>17269</v>
      </c>
      <c r="D9086" t="str">
        <f t="shared" si="141"/>
        <v>YageoRT0402FRE0743K2L</v>
      </c>
      <c r="E9086" t="s">
        <v>1837</v>
      </c>
      <c r="G9086" t="s">
        <v>13767</v>
      </c>
      <c r="H9086" t="s">
        <v>22</v>
      </c>
      <c r="J9086" t="s">
        <v>23</v>
      </c>
      <c r="K9086" t="s">
        <v>23</v>
      </c>
      <c r="L9086" t="s">
        <v>24</v>
      </c>
      <c r="M9086" t="s">
        <v>23</v>
      </c>
      <c r="P9086" t="s">
        <v>27</v>
      </c>
      <c r="R9086" t="s">
        <v>1837</v>
      </c>
      <c r="U9086" t="str">
        <f>VLOOKUP(C9086,'Irvine_MPN_16-17'!B:B,1,FALSE)</f>
        <v>RT0402FRE0743K2L</v>
      </c>
    </row>
    <row r="9087" spans="1:21" x14ac:dyDescent="0.25">
      <c r="A9087" t="s">
        <v>12235</v>
      </c>
      <c r="B9087" t="s">
        <v>162</v>
      </c>
      <c r="C9087" t="s">
        <v>17270</v>
      </c>
      <c r="D9087" t="str">
        <f t="shared" si="141"/>
        <v>YageoRT0603BRD07100RL</v>
      </c>
      <c r="E9087" t="s">
        <v>1837</v>
      </c>
      <c r="G9087" t="s">
        <v>12237</v>
      </c>
      <c r="H9087" t="s">
        <v>22</v>
      </c>
      <c r="J9087" t="s">
        <v>23</v>
      </c>
      <c r="K9087" t="s">
        <v>23</v>
      </c>
      <c r="L9087" t="s">
        <v>24</v>
      </c>
      <c r="M9087" t="s">
        <v>23</v>
      </c>
      <c r="P9087" t="s">
        <v>27</v>
      </c>
      <c r="R9087" t="s">
        <v>1837</v>
      </c>
      <c r="U9087" t="str">
        <f>VLOOKUP(C9087,'Irvine_MPN_16-17'!B:B,1,FALSE)</f>
        <v>RT0603BRD07100RL</v>
      </c>
    </row>
    <row r="9088" spans="1:21" x14ac:dyDescent="0.25">
      <c r="A9088" t="s">
        <v>12241</v>
      </c>
      <c r="B9088" t="s">
        <v>162</v>
      </c>
      <c r="C9088" t="s">
        <v>17271</v>
      </c>
      <c r="D9088" t="str">
        <f t="shared" si="141"/>
        <v>YageoRT0603BRD0710R0L</v>
      </c>
      <c r="E9088" t="s">
        <v>1837</v>
      </c>
      <c r="G9088" t="s">
        <v>12243</v>
      </c>
      <c r="H9088" t="s">
        <v>22</v>
      </c>
      <c r="J9088" t="s">
        <v>23</v>
      </c>
      <c r="K9088" t="s">
        <v>23</v>
      </c>
      <c r="L9088" t="s">
        <v>24</v>
      </c>
      <c r="M9088" t="s">
        <v>23</v>
      </c>
      <c r="P9088" t="s">
        <v>27</v>
      </c>
      <c r="R9088" t="s">
        <v>1837</v>
      </c>
      <c r="U9088" t="str">
        <f>VLOOKUP(C9088,'Irvine_MPN_16-17'!B:B,1,FALSE)</f>
        <v>RT0603BRD0710R0L</v>
      </c>
    </row>
    <row r="9089" spans="1:21" x14ac:dyDescent="0.25">
      <c r="A9089" t="s">
        <v>12247</v>
      </c>
      <c r="B9089" t="s">
        <v>162</v>
      </c>
      <c r="C9089" t="s">
        <v>17272</v>
      </c>
      <c r="D9089" t="str">
        <f t="shared" si="141"/>
        <v>YageoRT0603BRD0718K2L</v>
      </c>
      <c r="E9089" t="s">
        <v>1837</v>
      </c>
      <c r="G9089" t="s">
        <v>12249</v>
      </c>
      <c r="H9089" t="s">
        <v>22</v>
      </c>
      <c r="J9089" t="s">
        <v>23</v>
      </c>
      <c r="K9089" t="s">
        <v>23</v>
      </c>
      <c r="L9089" t="s">
        <v>24</v>
      </c>
      <c r="M9089" t="s">
        <v>23</v>
      </c>
      <c r="P9089" t="s">
        <v>27</v>
      </c>
      <c r="R9089" t="s">
        <v>1837</v>
      </c>
      <c r="U9089" t="str">
        <f>VLOOKUP(C9089,'Irvine_MPN_16-17'!B:B,1,FALSE)</f>
        <v>RT0603BRD0718K2L</v>
      </c>
    </row>
    <row r="9090" spans="1:21" x14ac:dyDescent="0.25">
      <c r="A9090" t="s">
        <v>12250</v>
      </c>
      <c r="B9090" t="s">
        <v>162</v>
      </c>
      <c r="C9090" t="s">
        <v>17273</v>
      </c>
      <c r="D9090" t="str">
        <f t="shared" si="141"/>
        <v>YageoRT0603BRD0721KL</v>
      </c>
      <c r="E9090" t="s">
        <v>1837</v>
      </c>
      <c r="G9090" t="s">
        <v>12252</v>
      </c>
      <c r="H9090" t="s">
        <v>22</v>
      </c>
      <c r="J9090" t="s">
        <v>23</v>
      </c>
      <c r="K9090" t="s">
        <v>23</v>
      </c>
      <c r="L9090" t="s">
        <v>24</v>
      </c>
      <c r="M9090" t="s">
        <v>23</v>
      </c>
      <c r="P9090" t="s">
        <v>27</v>
      </c>
      <c r="R9090" t="s">
        <v>1837</v>
      </c>
      <c r="U9090" t="str">
        <f>VLOOKUP(C9090,'Irvine_MPN_16-17'!B:B,1,FALSE)</f>
        <v>RT0603BRD0721KL</v>
      </c>
    </row>
    <row r="9091" spans="1:21" x14ac:dyDescent="0.25">
      <c r="A9091">
        <v>10002072</v>
      </c>
      <c r="B9091" t="s">
        <v>162</v>
      </c>
      <c r="C9091" t="s">
        <v>17274</v>
      </c>
      <c r="D9091" t="str">
        <f t="shared" ref="D9091:D9102" si="142">CONCATENATE(B9091,C9091)</f>
        <v>YageoRT0603BRE07107KL</v>
      </c>
      <c r="E9091" t="s">
        <v>1837</v>
      </c>
      <c r="G9091" t="s">
        <v>17275</v>
      </c>
      <c r="H9091" t="s">
        <v>22</v>
      </c>
      <c r="J9091" t="s">
        <v>23</v>
      </c>
      <c r="K9091" t="s">
        <v>23</v>
      </c>
      <c r="L9091" t="s">
        <v>24</v>
      </c>
      <c r="M9091" t="s">
        <v>23</v>
      </c>
      <c r="P9091" t="s">
        <v>27</v>
      </c>
      <c r="R9091" t="s">
        <v>1837</v>
      </c>
      <c r="U9091" t="str">
        <f>VLOOKUP(C9091,'Irvine_MPN_16-17'!B:B,1,FALSE)</f>
        <v>RT0603BRE07107KL</v>
      </c>
    </row>
    <row r="9092" spans="1:21" x14ac:dyDescent="0.25">
      <c r="A9092" t="s">
        <v>12238</v>
      </c>
      <c r="B9092" t="s">
        <v>162</v>
      </c>
      <c r="C9092" t="s">
        <v>17276</v>
      </c>
      <c r="D9092" t="str">
        <f t="shared" si="142"/>
        <v>YageoRT0603BRE0710KL</v>
      </c>
      <c r="E9092" t="s">
        <v>1837</v>
      </c>
      <c r="G9092" t="s">
        <v>12240</v>
      </c>
      <c r="H9092" t="s">
        <v>22</v>
      </c>
      <c r="J9092" t="s">
        <v>23</v>
      </c>
      <c r="K9092" t="s">
        <v>23</v>
      </c>
      <c r="L9092" t="s">
        <v>24</v>
      </c>
      <c r="M9092" t="s">
        <v>23</v>
      </c>
      <c r="P9092" t="s">
        <v>27</v>
      </c>
      <c r="R9092" t="s">
        <v>1837</v>
      </c>
      <c r="U9092" t="str">
        <f>VLOOKUP(C9092,'Irvine_MPN_16-17'!B:B,1,FALSE)</f>
        <v>RT0603BRE0710KL</v>
      </c>
    </row>
    <row r="9093" spans="1:21" x14ac:dyDescent="0.25">
      <c r="A9093" t="s">
        <v>12244</v>
      </c>
      <c r="B9093" t="s">
        <v>162</v>
      </c>
      <c r="C9093" t="s">
        <v>17277</v>
      </c>
      <c r="D9093" t="str">
        <f t="shared" si="142"/>
        <v>YageoRT0603BRE0714KL</v>
      </c>
      <c r="E9093" t="s">
        <v>1837</v>
      </c>
      <c r="G9093" t="s">
        <v>12246</v>
      </c>
      <c r="H9093" t="s">
        <v>22</v>
      </c>
      <c r="J9093" t="s">
        <v>23</v>
      </c>
      <c r="K9093" t="s">
        <v>23</v>
      </c>
      <c r="L9093" t="s">
        <v>24</v>
      </c>
      <c r="M9093" t="s">
        <v>23</v>
      </c>
      <c r="P9093" t="s">
        <v>27</v>
      </c>
      <c r="R9093" t="s">
        <v>1837</v>
      </c>
      <c r="U9093" t="str">
        <f>VLOOKUP(C9093,'Irvine_MPN_16-17'!B:B,1,FALSE)</f>
        <v>RT0603BRE0714KL</v>
      </c>
    </row>
    <row r="9094" spans="1:21" x14ac:dyDescent="0.25">
      <c r="A9094" t="s">
        <v>12257</v>
      </c>
      <c r="B9094" t="s">
        <v>162</v>
      </c>
      <c r="C9094" t="s">
        <v>17278</v>
      </c>
      <c r="D9094" t="str">
        <f t="shared" si="142"/>
        <v>YageoRT0603BRE077K5L</v>
      </c>
      <c r="E9094" t="s">
        <v>1837</v>
      </c>
      <c r="G9094" t="s">
        <v>12259</v>
      </c>
      <c r="H9094" t="s">
        <v>22</v>
      </c>
      <c r="J9094" t="s">
        <v>23</v>
      </c>
      <c r="K9094" t="s">
        <v>23</v>
      </c>
      <c r="L9094" t="s">
        <v>24</v>
      </c>
      <c r="M9094" t="s">
        <v>23</v>
      </c>
      <c r="P9094" t="s">
        <v>27</v>
      </c>
      <c r="R9094" t="s">
        <v>1837</v>
      </c>
      <c r="U9094" t="str">
        <f>VLOOKUP(C9094,'Irvine_MPN_16-17'!B:B,1,FALSE)</f>
        <v>RT0603BRE077K5L</v>
      </c>
    </row>
    <row r="9095" spans="1:21" x14ac:dyDescent="0.25">
      <c r="A9095">
        <v>3916144</v>
      </c>
      <c r="B9095" t="s">
        <v>162</v>
      </c>
      <c r="C9095" t="s">
        <v>17279</v>
      </c>
      <c r="D9095" t="str">
        <f t="shared" si="142"/>
        <v>YageoRT0603DRD071K8L</v>
      </c>
      <c r="E9095" t="s">
        <v>1837</v>
      </c>
      <c r="G9095" t="s">
        <v>12005</v>
      </c>
      <c r="H9095" t="s">
        <v>22</v>
      </c>
      <c r="J9095" t="s">
        <v>23</v>
      </c>
      <c r="K9095" t="s">
        <v>23</v>
      </c>
      <c r="L9095" t="s">
        <v>24</v>
      </c>
      <c r="M9095" t="s">
        <v>23</v>
      </c>
      <c r="P9095" t="s">
        <v>27</v>
      </c>
      <c r="R9095" t="s">
        <v>1837</v>
      </c>
      <c r="U9095" t="e">
        <f>VLOOKUP(C9095,'Irvine_MPN_16-17'!B:B,1,FALSE)</f>
        <v>#N/A</v>
      </c>
    </row>
    <row r="9096" spans="1:21" x14ac:dyDescent="0.25">
      <c r="A9096">
        <v>3916199</v>
      </c>
      <c r="B9096" t="s">
        <v>162</v>
      </c>
      <c r="C9096" t="s">
        <v>17280</v>
      </c>
      <c r="D9096" t="str">
        <f t="shared" si="142"/>
        <v>YageoRT0603FRE07100KL</v>
      </c>
      <c r="E9096" t="s">
        <v>1837</v>
      </c>
      <c r="G9096" t="s">
        <v>17281</v>
      </c>
      <c r="H9096" t="s">
        <v>22</v>
      </c>
      <c r="J9096" t="s">
        <v>23</v>
      </c>
      <c r="K9096" t="s">
        <v>23</v>
      </c>
      <c r="L9096" t="s">
        <v>24</v>
      </c>
      <c r="M9096" t="s">
        <v>23</v>
      </c>
      <c r="P9096" t="s">
        <v>27</v>
      </c>
      <c r="R9096" t="s">
        <v>1837</v>
      </c>
      <c r="U9096" t="e">
        <f>VLOOKUP(C9096,'Irvine_MPN_16-17'!B:B,1,FALSE)</f>
        <v>#N/A</v>
      </c>
    </row>
    <row r="9097" spans="1:21" x14ac:dyDescent="0.25">
      <c r="A9097" t="s">
        <v>17282</v>
      </c>
      <c r="B9097" t="s">
        <v>162</v>
      </c>
      <c r="C9097" t="s">
        <v>17283</v>
      </c>
      <c r="D9097" t="str">
        <f t="shared" si="142"/>
        <v>YageoRT0603FRE0715KL</v>
      </c>
      <c r="E9097" t="s">
        <v>1837</v>
      </c>
      <c r="G9097" t="s">
        <v>17284</v>
      </c>
      <c r="H9097" t="s">
        <v>22</v>
      </c>
      <c r="J9097" t="s">
        <v>23</v>
      </c>
      <c r="K9097" t="s">
        <v>23</v>
      </c>
      <c r="L9097" t="s">
        <v>24</v>
      </c>
      <c r="M9097" t="s">
        <v>23</v>
      </c>
      <c r="P9097" t="s">
        <v>27</v>
      </c>
      <c r="R9097" t="s">
        <v>1837</v>
      </c>
      <c r="U9097" t="e">
        <f>VLOOKUP(C9097,'Irvine_MPN_16-17'!B:B,1,FALSE)</f>
        <v>#N/A</v>
      </c>
    </row>
    <row r="9098" spans="1:21" x14ac:dyDescent="0.25">
      <c r="A9098" t="s">
        <v>17285</v>
      </c>
      <c r="B9098" t="s">
        <v>162</v>
      </c>
      <c r="C9098" t="s">
        <v>17286</v>
      </c>
      <c r="D9098" t="str">
        <f t="shared" si="142"/>
        <v>YageoRT0603FRE0720KL</v>
      </c>
      <c r="E9098" t="s">
        <v>1837</v>
      </c>
      <c r="G9098" t="s">
        <v>17287</v>
      </c>
      <c r="H9098" t="s">
        <v>22</v>
      </c>
      <c r="J9098" t="s">
        <v>23</v>
      </c>
      <c r="K9098" t="s">
        <v>23</v>
      </c>
      <c r="L9098" t="s">
        <v>24</v>
      </c>
      <c r="M9098" t="s">
        <v>23</v>
      </c>
      <c r="P9098" t="s">
        <v>27</v>
      </c>
      <c r="R9098" t="s">
        <v>1837</v>
      </c>
      <c r="U9098" t="e">
        <f>VLOOKUP(C9098,'Irvine_MPN_16-17'!B:B,1,FALSE)</f>
        <v>#N/A</v>
      </c>
    </row>
    <row r="9099" spans="1:21" x14ac:dyDescent="0.25">
      <c r="A9099">
        <v>10000878</v>
      </c>
      <c r="B9099" t="s">
        <v>162</v>
      </c>
      <c r="C9099" t="s">
        <v>17288</v>
      </c>
      <c r="D9099" t="str">
        <f t="shared" si="142"/>
        <v>YageoYC124-JR-0736RL</v>
      </c>
      <c r="E9099" t="s">
        <v>1837</v>
      </c>
      <c r="G9099" t="s">
        <v>11521</v>
      </c>
      <c r="H9099" t="s">
        <v>22</v>
      </c>
      <c r="J9099" t="s">
        <v>23</v>
      </c>
      <c r="K9099" t="s">
        <v>23</v>
      </c>
      <c r="L9099" t="s">
        <v>24</v>
      </c>
      <c r="M9099" t="s">
        <v>23</v>
      </c>
      <c r="P9099" t="s">
        <v>27</v>
      </c>
      <c r="R9099" t="s">
        <v>1837</v>
      </c>
      <c r="U9099" t="str">
        <f>VLOOKUP(C9099,'Irvine_MPN_16-17'!B:B,1,FALSE)</f>
        <v>YC124-JR-0736RL</v>
      </c>
    </row>
    <row r="9100" spans="1:21" x14ac:dyDescent="0.25">
      <c r="A9100" t="s">
        <v>17289</v>
      </c>
      <c r="B9100" t="s">
        <v>162</v>
      </c>
      <c r="C9100" t="s">
        <v>17290</v>
      </c>
      <c r="D9100" t="str">
        <f t="shared" si="142"/>
        <v>YageoYC124-JR-074K7L</v>
      </c>
      <c r="E9100" t="s">
        <v>1837</v>
      </c>
      <c r="G9100" t="s">
        <v>11523</v>
      </c>
      <c r="H9100" t="s">
        <v>22</v>
      </c>
      <c r="J9100" t="s">
        <v>23</v>
      </c>
      <c r="K9100" t="s">
        <v>23</v>
      </c>
      <c r="L9100" t="s">
        <v>24</v>
      </c>
      <c r="M9100" t="s">
        <v>23</v>
      </c>
      <c r="P9100" t="s">
        <v>27</v>
      </c>
      <c r="R9100" t="s">
        <v>1837</v>
      </c>
      <c r="U9100" t="e">
        <f>VLOOKUP(C9100,'Irvine_MPN_16-17'!B:B,1,FALSE)</f>
        <v>#N/A</v>
      </c>
    </row>
    <row r="9101" spans="1:21" x14ac:dyDescent="0.25">
      <c r="A9101">
        <v>10001058</v>
      </c>
      <c r="B9101" t="s">
        <v>162</v>
      </c>
      <c r="C9101" t="s">
        <v>17291</v>
      </c>
      <c r="D9101" t="str">
        <f t="shared" si="142"/>
        <v>YageoYC124-JR-0751RL</v>
      </c>
      <c r="E9101" t="s">
        <v>1837</v>
      </c>
      <c r="G9101" t="s">
        <v>14596</v>
      </c>
      <c r="H9101" t="s">
        <v>22</v>
      </c>
      <c r="J9101" t="s">
        <v>23</v>
      </c>
      <c r="K9101" t="s">
        <v>23</v>
      </c>
      <c r="L9101" t="s">
        <v>24</v>
      </c>
      <c r="M9101" t="s">
        <v>23</v>
      </c>
      <c r="P9101" t="s">
        <v>27</v>
      </c>
      <c r="R9101" t="s">
        <v>1837</v>
      </c>
      <c r="U9101" t="str">
        <f>VLOOKUP(C9101,'Irvine_MPN_16-17'!B:B,1,FALSE)</f>
        <v>YC124-JR-0751RL</v>
      </c>
    </row>
    <row r="9102" spans="1:21" x14ac:dyDescent="0.25">
      <c r="A9102">
        <v>10002077</v>
      </c>
      <c r="B9102" t="s">
        <v>8641</v>
      </c>
      <c r="C9102" t="s">
        <v>17292</v>
      </c>
      <c r="D9102" t="str">
        <f t="shared" si="142"/>
        <v>YamaichiCN120-038-0002</v>
      </c>
      <c r="E9102" t="s">
        <v>1837</v>
      </c>
      <c r="G9102" t="s">
        <v>9668</v>
      </c>
      <c r="H9102" t="s">
        <v>22</v>
      </c>
      <c r="J9102" t="s">
        <v>23</v>
      </c>
      <c r="K9102" t="s">
        <v>23</v>
      </c>
      <c r="L9102" t="s">
        <v>24</v>
      </c>
      <c r="M9102" t="s">
        <v>23</v>
      </c>
      <c r="P9102" t="s">
        <v>27</v>
      </c>
      <c r="R9102" t="s">
        <v>1837</v>
      </c>
      <c r="U9102" t="e">
        <f>VLOOKUP(C9102,'Irvine_MPN_16-17'!B:B,1,FALSE)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849"/>
  <sheetViews>
    <sheetView topLeftCell="A6827" workbookViewId="0">
      <selection activeCell="A2" sqref="A2:A6849"/>
    </sheetView>
  </sheetViews>
  <sheetFormatPr defaultRowHeight="15" x14ac:dyDescent="0.25"/>
  <cols>
    <col min="1" max="1" width="21.28515625" customWidth="1"/>
    <col min="2" max="2" width="24.28515625" customWidth="1"/>
    <col min="3" max="3" width="46.28515625" customWidth="1"/>
    <col min="7" max="7" width="27.5703125" customWidth="1"/>
    <col min="8" max="8" width="27.140625" customWidth="1"/>
  </cols>
  <sheetData>
    <row r="1" spans="1:8" x14ac:dyDescent="0.25">
      <c r="A1" t="s">
        <v>17293</v>
      </c>
      <c r="B1" t="s">
        <v>17294</v>
      </c>
      <c r="C1" t="s">
        <v>19420</v>
      </c>
      <c r="D1" t="s">
        <v>17295</v>
      </c>
      <c r="E1" t="s">
        <v>17296</v>
      </c>
      <c r="F1" t="s">
        <v>17297</v>
      </c>
      <c r="G1" t="s">
        <v>17298</v>
      </c>
      <c r="H1" t="s">
        <v>19413</v>
      </c>
    </row>
    <row r="2" spans="1:8" x14ac:dyDescent="0.25">
      <c r="A2" t="s">
        <v>17299</v>
      </c>
      <c r="B2" t="s">
        <v>23923</v>
      </c>
      <c r="C2" t="str">
        <f t="shared" ref="C2:C65" si="0">CONCATENATE(A2,B2)</f>
        <v>QLOGIC - SPG51033-00</v>
      </c>
      <c r="E2" t="s">
        <v>35</v>
      </c>
      <c r="F2" t="s">
        <v>17300</v>
      </c>
      <c r="G2" t="s">
        <v>17301</v>
      </c>
      <c r="H2" t="e">
        <f>VLOOKUP(C2,SJ_Cavium_Data!D:E,2,FALSE)</f>
        <v>#N/A</v>
      </c>
    </row>
    <row r="3" spans="1:8" x14ac:dyDescent="0.25">
      <c r="A3" t="s">
        <v>17299</v>
      </c>
      <c r="B3" t="s">
        <v>17302</v>
      </c>
      <c r="C3" t="str">
        <f t="shared" si="0"/>
        <v>QLOGIC - SPG51239-00</v>
      </c>
      <c r="E3" t="s">
        <v>35</v>
      </c>
      <c r="F3" t="s">
        <v>17300</v>
      </c>
      <c r="G3" t="s">
        <v>17301</v>
      </c>
      <c r="H3" t="e">
        <f>VLOOKUP(C3,SJ_Cavium_Data!D:E,2,FALSE)</f>
        <v>#N/A</v>
      </c>
    </row>
    <row r="4" spans="1:8" x14ac:dyDescent="0.25">
      <c r="A4" t="s">
        <v>17303</v>
      </c>
      <c r="B4" t="s">
        <v>17304</v>
      </c>
      <c r="C4" t="str">
        <f t="shared" si="0"/>
        <v>RACER TECHNOLOGY PTE LTD32104-00</v>
      </c>
      <c r="E4" t="s">
        <v>35</v>
      </c>
      <c r="F4" t="s">
        <v>17300</v>
      </c>
      <c r="G4" t="s">
        <v>17301</v>
      </c>
      <c r="H4" t="e">
        <f>VLOOKUP(C4,SJ_Cavium_Data!D:E,2,FALSE)</f>
        <v>#N/A</v>
      </c>
    </row>
    <row r="5" spans="1:8" x14ac:dyDescent="0.25">
      <c r="A5" t="s">
        <v>17299</v>
      </c>
      <c r="B5" t="s">
        <v>17305</v>
      </c>
      <c r="C5" t="str">
        <f t="shared" si="0"/>
        <v>QLOGIC - SPG32103-00</v>
      </c>
      <c r="E5" t="s">
        <v>35</v>
      </c>
      <c r="F5" t="s">
        <v>17300</v>
      </c>
      <c r="G5" t="s">
        <v>17301</v>
      </c>
      <c r="H5" t="e">
        <f>VLOOKUP(C5,SJ_Cavium_Data!D:E,2,FALSE)</f>
        <v>#N/A</v>
      </c>
    </row>
    <row r="6" spans="1:8" x14ac:dyDescent="0.25">
      <c r="A6" t="s">
        <v>17303</v>
      </c>
      <c r="B6" t="s">
        <v>17306</v>
      </c>
      <c r="C6" t="str">
        <f t="shared" si="0"/>
        <v>RACER TECHNOLOGY PTE LTD32091-00</v>
      </c>
      <c r="E6" t="s">
        <v>35</v>
      </c>
      <c r="F6" t="s">
        <v>17300</v>
      </c>
      <c r="G6" t="s">
        <v>17301</v>
      </c>
      <c r="H6" t="e">
        <f>VLOOKUP(C6,SJ_Cavium_Data!D:E,2,FALSE)</f>
        <v>#N/A</v>
      </c>
    </row>
    <row r="7" spans="1:8" x14ac:dyDescent="0.25">
      <c r="A7" t="s">
        <v>17307</v>
      </c>
      <c r="B7" t="s">
        <v>17308</v>
      </c>
      <c r="C7" t="str">
        <f t="shared" si="0"/>
        <v>PRINT IN HOUSE12711-04</v>
      </c>
      <c r="E7" t="s">
        <v>35</v>
      </c>
      <c r="F7" t="s">
        <v>17300</v>
      </c>
      <c r="G7" t="s">
        <v>17301</v>
      </c>
      <c r="H7" t="e">
        <f>VLOOKUP(C7,SJ_Cavium_Data!D:E,2,FALSE)</f>
        <v>#N/A</v>
      </c>
    </row>
    <row r="8" spans="1:8" x14ac:dyDescent="0.25">
      <c r="A8" t="s">
        <v>17309</v>
      </c>
      <c r="B8" t="s">
        <v>17308</v>
      </c>
      <c r="C8" t="str">
        <f t="shared" si="0"/>
        <v>VENTURE PENANG12711-04</v>
      </c>
      <c r="E8" t="s">
        <v>35</v>
      </c>
      <c r="F8" t="s">
        <v>17300</v>
      </c>
      <c r="G8" t="s">
        <v>17301</v>
      </c>
      <c r="H8" t="e">
        <f>VLOOKUP(C8,SJ_Cavium_Data!D:E,2,FALSE)</f>
        <v>#N/A</v>
      </c>
    </row>
    <row r="9" spans="1:8" x14ac:dyDescent="0.25">
      <c r="A9" t="s">
        <v>17310</v>
      </c>
      <c r="B9" t="s">
        <v>17311</v>
      </c>
      <c r="C9" t="str">
        <f t="shared" si="0"/>
        <v>MCC LABELS10487-02</v>
      </c>
      <c r="E9" t="s">
        <v>35</v>
      </c>
      <c r="F9" t="s">
        <v>17300</v>
      </c>
      <c r="G9" t="s">
        <v>17301</v>
      </c>
      <c r="H9" t="e">
        <f>VLOOKUP(C9,SJ_Cavium_Data!D:E,2,FALSE)</f>
        <v>#N/A</v>
      </c>
    </row>
    <row r="10" spans="1:8" x14ac:dyDescent="0.25">
      <c r="A10" t="s">
        <v>17312</v>
      </c>
      <c r="B10" t="s">
        <v>17313</v>
      </c>
      <c r="C10" t="str">
        <f t="shared" si="0"/>
        <v>ABLE LABEL2.5-1.5-TC-0</v>
      </c>
      <c r="E10" t="s">
        <v>35</v>
      </c>
      <c r="F10" t="s">
        <v>17300</v>
      </c>
      <c r="G10" t="s">
        <v>17301</v>
      </c>
      <c r="H10" t="e">
        <f>VLOOKUP(C10,SJ_Cavium_Data!D:E,2,FALSE)</f>
        <v>#N/A</v>
      </c>
    </row>
    <row r="11" spans="1:8" x14ac:dyDescent="0.25">
      <c r="A11" t="s">
        <v>14211</v>
      </c>
      <c r="B11" t="s">
        <v>17311</v>
      </c>
      <c r="C11" t="str">
        <f t="shared" si="0"/>
        <v>QLOGIC APPROVED CM10487-02</v>
      </c>
      <c r="E11" t="s">
        <v>35</v>
      </c>
      <c r="F11" t="s">
        <v>17300</v>
      </c>
      <c r="G11" t="s">
        <v>24</v>
      </c>
      <c r="H11" t="e">
        <f>VLOOKUP(C11,SJ_Cavium_Data!D:E,2,FALSE)</f>
        <v>#N/A</v>
      </c>
    </row>
    <row r="12" spans="1:8" x14ac:dyDescent="0.25">
      <c r="A12" t="s">
        <v>17314</v>
      </c>
      <c r="B12">
        <v>6910010</v>
      </c>
      <c r="C12" t="str">
        <f t="shared" si="0"/>
        <v>TIANJIN SUNWAY LABEL TECH6910010</v>
      </c>
      <c r="E12" t="s">
        <v>35</v>
      </c>
      <c r="F12" t="s">
        <v>17300</v>
      </c>
      <c r="G12" t="s">
        <v>17315</v>
      </c>
      <c r="H12" t="e">
        <f>VLOOKUP(C12,SJ_Cavium_Data!D:E,2,FALSE)</f>
        <v>#N/A</v>
      </c>
    </row>
    <row r="13" spans="1:8" x14ac:dyDescent="0.25">
      <c r="A13" t="s">
        <v>17316</v>
      </c>
      <c r="B13">
        <v>6910010</v>
      </c>
      <c r="C13" t="str">
        <f t="shared" si="0"/>
        <v>ADC BARCODE LTD6910010</v>
      </c>
      <c r="E13" t="s">
        <v>35</v>
      </c>
      <c r="F13" t="s">
        <v>17300</v>
      </c>
      <c r="G13" t="s">
        <v>17301</v>
      </c>
      <c r="H13" t="e">
        <f>VLOOKUP(C13,SJ_Cavium_Data!D:E,2,FALSE)</f>
        <v>#N/A</v>
      </c>
    </row>
    <row r="14" spans="1:8" x14ac:dyDescent="0.25">
      <c r="A14" t="s">
        <v>17317</v>
      </c>
      <c r="B14">
        <v>6910010</v>
      </c>
      <c r="C14" t="str">
        <f t="shared" si="0"/>
        <v>CCL DESIGN6910010</v>
      </c>
      <c r="E14" t="s">
        <v>35</v>
      </c>
      <c r="F14" t="s">
        <v>17300</v>
      </c>
      <c r="G14" t="s">
        <v>17301</v>
      </c>
      <c r="H14" t="e">
        <f>VLOOKUP(C14,SJ_Cavium_Data!D:E,2,FALSE)</f>
        <v>#N/A</v>
      </c>
    </row>
    <row r="15" spans="1:8" x14ac:dyDescent="0.25">
      <c r="A15" t="s">
        <v>17318</v>
      </c>
      <c r="B15" t="s">
        <v>9004</v>
      </c>
      <c r="C15" t="str">
        <f t="shared" si="0"/>
        <v>BRADYTHT-43-423-10</v>
      </c>
      <c r="E15" t="s">
        <v>35</v>
      </c>
      <c r="F15" t="s">
        <v>17300</v>
      </c>
      <c r="G15" t="s">
        <v>17315</v>
      </c>
      <c r="H15" t="str">
        <f>VLOOKUP(C15,SJ_Cavium_Data!D:E,2,FALSE)</f>
        <v>Pending at GreenSoft</v>
      </c>
    </row>
    <row r="16" spans="1:8" x14ac:dyDescent="0.25">
      <c r="A16" t="s">
        <v>9106</v>
      </c>
      <c r="B16" t="s">
        <v>9107</v>
      </c>
      <c r="C16" t="str">
        <f t="shared" si="0"/>
        <v>LABELTRONIX16-1326706</v>
      </c>
      <c r="E16" t="s">
        <v>35</v>
      </c>
      <c r="F16" t="s">
        <v>17300</v>
      </c>
      <c r="G16" t="s">
        <v>17301</v>
      </c>
      <c r="H16" t="str">
        <f>VLOOKUP(C16,SJ_Cavium_Data!D:E,2,FALSE)</f>
        <v>Pending at Supplier</v>
      </c>
    </row>
    <row r="17" spans="1:8" x14ac:dyDescent="0.25">
      <c r="A17" t="s">
        <v>17319</v>
      </c>
      <c r="B17">
        <v>6910010</v>
      </c>
      <c r="C17" t="str">
        <f t="shared" si="0"/>
        <v>TIANJIN BINHAI TAOTAO PRINTING6910010</v>
      </c>
      <c r="E17" t="s">
        <v>35</v>
      </c>
      <c r="F17" t="s">
        <v>17300</v>
      </c>
      <c r="G17" t="s">
        <v>17315</v>
      </c>
      <c r="H17" t="e">
        <f>VLOOKUP(C17,SJ_Cavium_Data!D:E,2,FALSE)</f>
        <v>#N/A</v>
      </c>
    </row>
    <row r="18" spans="1:8" x14ac:dyDescent="0.25">
      <c r="A18" t="s">
        <v>17320</v>
      </c>
      <c r="B18">
        <v>6910010</v>
      </c>
      <c r="C18" t="str">
        <f t="shared" si="0"/>
        <v>TOP PRINT LABELS - SUZHOU6910010</v>
      </c>
      <c r="E18" t="s">
        <v>35</v>
      </c>
      <c r="F18" t="s">
        <v>17300</v>
      </c>
      <c r="G18" t="s">
        <v>17315</v>
      </c>
      <c r="H18" t="e">
        <f>VLOOKUP(C18,SJ_Cavium_Data!D:E,2,FALSE)</f>
        <v>#N/A</v>
      </c>
    </row>
    <row r="19" spans="1:8" x14ac:dyDescent="0.25">
      <c r="A19" t="s">
        <v>14211</v>
      </c>
      <c r="B19" t="s">
        <v>17321</v>
      </c>
      <c r="C19" t="str">
        <f t="shared" si="0"/>
        <v>QLOGIC APPROVED CM32033-02</v>
      </c>
      <c r="E19" t="s">
        <v>35</v>
      </c>
      <c r="F19" t="s">
        <v>17300</v>
      </c>
      <c r="G19" t="s">
        <v>17301</v>
      </c>
      <c r="H19" t="e">
        <f>VLOOKUP(C19,SJ_Cavium_Data!D:E,2,FALSE)</f>
        <v>#N/A</v>
      </c>
    </row>
    <row r="20" spans="1:8" x14ac:dyDescent="0.25">
      <c r="A20" t="s">
        <v>17299</v>
      </c>
      <c r="B20" t="s">
        <v>17322</v>
      </c>
      <c r="C20" t="str">
        <f t="shared" si="0"/>
        <v>QLOGIC - SPG50900-01</v>
      </c>
      <c r="E20" t="s">
        <v>35</v>
      </c>
      <c r="F20" t="s">
        <v>17300</v>
      </c>
      <c r="G20" t="s">
        <v>17301</v>
      </c>
      <c r="H20" t="e">
        <f>VLOOKUP(C20,SJ_Cavium_Data!D:E,2,FALSE)</f>
        <v>#N/A</v>
      </c>
    </row>
    <row r="21" spans="1:8" x14ac:dyDescent="0.25">
      <c r="A21" t="s">
        <v>17299</v>
      </c>
      <c r="B21" t="s">
        <v>17323</v>
      </c>
      <c r="C21" t="str">
        <f t="shared" si="0"/>
        <v>QLOGIC - SPG31972-00</v>
      </c>
      <c r="E21" t="s">
        <v>35</v>
      </c>
      <c r="F21" t="s">
        <v>17300</v>
      </c>
      <c r="G21" t="s">
        <v>17301</v>
      </c>
      <c r="H21" t="e">
        <f>VLOOKUP(C21,SJ_Cavium_Data!D:E,2,FALSE)</f>
        <v>#N/A</v>
      </c>
    </row>
    <row r="22" spans="1:8" x14ac:dyDescent="0.25">
      <c r="A22" t="s">
        <v>9068</v>
      </c>
      <c r="B22" t="s">
        <v>17323</v>
      </c>
      <c r="C22" t="str">
        <f t="shared" si="0"/>
        <v>FOXCONN31972-00</v>
      </c>
      <c r="E22" t="s">
        <v>35</v>
      </c>
      <c r="F22" t="s">
        <v>17300</v>
      </c>
      <c r="G22" t="s">
        <v>17301</v>
      </c>
      <c r="H22" t="e">
        <f>VLOOKUP(C22,SJ_Cavium_Data!D:E,2,FALSE)</f>
        <v>#N/A</v>
      </c>
    </row>
    <row r="23" spans="1:8" x14ac:dyDescent="0.25">
      <c r="A23" t="s">
        <v>17299</v>
      </c>
      <c r="B23" t="s">
        <v>17324</v>
      </c>
      <c r="C23" t="str">
        <f t="shared" si="0"/>
        <v>QLOGIC - SPG31973-00</v>
      </c>
      <c r="E23" t="s">
        <v>35</v>
      </c>
      <c r="F23" t="s">
        <v>17300</v>
      </c>
      <c r="G23" t="s">
        <v>17301</v>
      </c>
      <c r="H23" t="e">
        <f>VLOOKUP(C23,SJ_Cavium_Data!D:E,2,FALSE)</f>
        <v>#N/A</v>
      </c>
    </row>
    <row r="24" spans="1:8" x14ac:dyDescent="0.25">
      <c r="A24" t="s">
        <v>9068</v>
      </c>
      <c r="B24" t="s">
        <v>17324</v>
      </c>
      <c r="C24" t="str">
        <f t="shared" si="0"/>
        <v>FOXCONN31973-00</v>
      </c>
      <c r="E24" t="s">
        <v>35</v>
      </c>
      <c r="F24" t="s">
        <v>17300</v>
      </c>
      <c r="G24" t="s">
        <v>17301</v>
      </c>
      <c r="H24" t="e">
        <f>VLOOKUP(C24,SJ_Cavium_Data!D:E,2,FALSE)</f>
        <v>#N/A</v>
      </c>
    </row>
    <row r="25" spans="1:8" x14ac:dyDescent="0.25">
      <c r="A25" t="s">
        <v>17325</v>
      </c>
      <c r="B25" t="s">
        <v>17326</v>
      </c>
      <c r="C25" t="str">
        <f t="shared" si="0"/>
        <v>QUALITY TOOL INC31257-02</v>
      </c>
      <c r="E25" t="s">
        <v>35</v>
      </c>
      <c r="F25" t="s">
        <v>17300</v>
      </c>
      <c r="G25" t="s">
        <v>17301</v>
      </c>
      <c r="H25" t="e">
        <f>VLOOKUP(C25,SJ_Cavium_Data!D:E,2,FALSE)</f>
        <v>#N/A</v>
      </c>
    </row>
    <row r="26" spans="1:8" x14ac:dyDescent="0.25">
      <c r="A26" t="s">
        <v>17327</v>
      </c>
      <c r="B26" t="s">
        <v>17326</v>
      </c>
      <c r="C26" t="str">
        <f t="shared" si="0"/>
        <v>TREND SINGAPORE WEST PTE. LTD.31257-02</v>
      </c>
      <c r="E26" t="s">
        <v>35</v>
      </c>
      <c r="F26" t="s">
        <v>17300</v>
      </c>
      <c r="G26" t="s">
        <v>17301</v>
      </c>
      <c r="H26" t="e">
        <f>VLOOKUP(C26,SJ_Cavium_Data!D:E,2,FALSE)</f>
        <v>#N/A</v>
      </c>
    </row>
    <row r="27" spans="1:8" x14ac:dyDescent="0.25">
      <c r="A27" t="s">
        <v>17328</v>
      </c>
      <c r="B27" t="s">
        <v>17326</v>
      </c>
      <c r="C27" t="str">
        <f t="shared" si="0"/>
        <v>TREND TECHNOLOGIES31257-02</v>
      </c>
      <c r="E27" t="s">
        <v>35</v>
      </c>
      <c r="F27" t="s">
        <v>17300</v>
      </c>
      <c r="G27" t="s">
        <v>17301</v>
      </c>
      <c r="H27" t="e">
        <f>VLOOKUP(C27,SJ_Cavium_Data!D:E,2,FALSE)</f>
        <v>#N/A</v>
      </c>
    </row>
    <row r="28" spans="1:8" x14ac:dyDescent="0.25">
      <c r="A28" t="s">
        <v>9068</v>
      </c>
      <c r="B28" t="s">
        <v>17326</v>
      </c>
      <c r="C28" t="str">
        <f t="shared" si="0"/>
        <v>FOXCONN31257-02</v>
      </c>
      <c r="E28" t="s">
        <v>35</v>
      </c>
      <c r="F28" t="s">
        <v>17300</v>
      </c>
      <c r="G28" t="s">
        <v>17301</v>
      </c>
      <c r="H28" t="e">
        <f>VLOOKUP(C28,SJ_Cavium_Data!D:E,2,FALSE)</f>
        <v>#N/A</v>
      </c>
    </row>
    <row r="29" spans="1:8" x14ac:dyDescent="0.25">
      <c r="A29" t="s">
        <v>9068</v>
      </c>
      <c r="B29" t="s">
        <v>17329</v>
      </c>
      <c r="C29" t="str">
        <f t="shared" si="0"/>
        <v>FOXCONN31976-02</v>
      </c>
      <c r="E29" t="s">
        <v>35</v>
      </c>
      <c r="F29" t="s">
        <v>17300</v>
      </c>
      <c r="G29" t="s">
        <v>17301</v>
      </c>
      <c r="H29" t="e">
        <f>VLOOKUP(C29,SJ_Cavium_Data!D:E,2,FALSE)</f>
        <v>#N/A</v>
      </c>
    </row>
    <row r="30" spans="1:8" x14ac:dyDescent="0.25">
      <c r="A30" t="s">
        <v>17299</v>
      </c>
      <c r="B30" t="s">
        <v>17329</v>
      </c>
      <c r="C30" t="str">
        <f t="shared" si="0"/>
        <v>QLOGIC - SPG31976-02</v>
      </c>
      <c r="E30" t="s">
        <v>35</v>
      </c>
      <c r="F30" t="s">
        <v>17300</v>
      </c>
      <c r="G30" t="s">
        <v>17301</v>
      </c>
      <c r="H30" t="e">
        <f>VLOOKUP(C30,SJ_Cavium_Data!D:E,2,FALSE)</f>
        <v>#N/A</v>
      </c>
    </row>
    <row r="31" spans="1:8" x14ac:dyDescent="0.25">
      <c r="A31" t="s">
        <v>14211</v>
      </c>
      <c r="B31" t="s">
        <v>17330</v>
      </c>
      <c r="C31" t="str">
        <f t="shared" si="0"/>
        <v>QLOGIC APPROVED CM32032-01</v>
      </c>
      <c r="E31" t="s">
        <v>35</v>
      </c>
      <c r="F31" t="s">
        <v>17300</v>
      </c>
      <c r="G31" t="s">
        <v>17301</v>
      </c>
      <c r="H31" t="e">
        <f>VLOOKUP(C31,SJ_Cavium_Data!D:E,2,FALSE)</f>
        <v>#N/A</v>
      </c>
    </row>
    <row r="32" spans="1:8" x14ac:dyDescent="0.25">
      <c r="A32" t="s">
        <v>17299</v>
      </c>
      <c r="B32" t="s">
        <v>17331</v>
      </c>
      <c r="C32" t="str">
        <f t="shared" si="0"/>
        <v>QLOGIC - SPG50904-00</v>
      </c>
      <c r="E32" t="s">
        <v>35</v>
      </c>
      <c r="F32" t="s">
        <v>17300</v>
      </c>
      <c r="G32" t="s">
        <v>17301</v>
      </c>
      <c r="H32" t="e">
        <f>VLOOKUP(C32,SJ_Cavium_Data!D:E,2,FALSE)</f>
        <v>#N/A</v>
      </c>
    </row>
    <row r="33" spans="1:8" x14ac:dyDescent="0.25">
      <c r="A33" t="s">
        <v>14211</v>
      </c>
      <c r="B33" t="s">
        <v>14210</v>
      </c>
      <c r="C33" t="str">
        <f t="shared" si="0"/>
        <v>QLOGIC APPROVED CM20750-01</v>
      </c>
      <c r="E33" t="s">
        <v>35</v>
      </c>
      <c r="F33" t="s">
        <v>17300</v>
      </c>
      <c r="G33" t="s">
        <v>17301</v>
      </c>
      <c r="H33" t="str">
        <f>VLOOKUP(C33,SJ_Cavium_Data!D:E,2,FALSE)</f>
        <v>Not Set</v>
      </c>
    </row>
    <row r="34" spans="1:8" x14ac:dyDescent="0.25">
      <c r="A34" t="s">
        <v>17299</v>
      </c>
      <c r="B34" t="s">
        <v>17332</v>
      </c>
      <c r="C34" t="str">
        <f t="shared" si="0"/>
        <v>QLOGIC - SPG50977-00</v>
      </c>
      <c r="E34" t="s">
        <v>35</v>
      </c>
      <c r="F34" t="s">
        <v>17300</v>
      </c>
      <c r="G34" t="s">
        <v>17301</v>
      </c>
      <c r="H34" t="e">
        <f>VLOOKUP(C34,SJ_Cavium_Data!D:E,2,FALSE)</f>
        <v>#N/A</v>
      </c>
    </row>
    <row r="35" spans="1:8" x14ac:dyDescent="0.25">
      <c r="A35" t="s">
        <v>17299</v>
      </c>
      <c r="B35" t="s">
        <v>17333</v>
      </c>
      <c r="C35" t="str">
        <f t="shared" si="0"/>
        <v>QLOGIC - SPG20711-00</v>
      </c>
      <c r="E35" t="s">
        <v>35</v>
      </c>
      <c r="F35" t="s">
        <v>17300</v>
      </c>
      <c r="G35" t="s">
        <v>17301</v>
      </c>
      <c r="H35" t="e">
        <f>VLOOKUP(C35,SJ_Cavium_Data!D:E,2,FALSE)</f>
        <v>#N/A</v>
      </c>
    </row>
    <row r="36" spans="1:8" x14ac:dyDescent="0.25">
      <c r="A36" t="s">
        <v>15467</v>
      </c>
      <c r="B36" t="s">
        <v>14560</v>
      </c>
      <c r="C36" t="str">
        <f t="shared" si="0"/>
        <v>TTM TECHNOLOGIES20712-03</v>
      </c>
      <c r="E36" t="s">
        <v>35</v>
      </c>
      <c r="F36" t="s">
        <v>17300</v>
      </c>
      <c r="G36" t="s">
        <v>17301</v>
      </c>
      <c r="H36" t="str">
        <f>VLOOKUP(C36,SJ_Cavium_Data!D:E,2,FALSE)</f>
        <v>Not Set</v>
      </c>
    </row>
    <row r="37" spans="1:8" x14ac:dyDescent="0.25">
      <c r="A37" t="s">
        <v>17334</v>
      </c>
      <c r="B37" t="s">
        <v>14560</v>
      </c>
      <c r="C37" t="str">
        <f t="shared" si="0"/>
        <v>SANMINA20712-03</v>
      </c>
      <c r="E37" t="s">
        <v>35</v>
      </c>
      <c r="F37" t="s">
        <v>17300</v>
      </c>
      <c r="G37" t="s">
        <v>17301</v>
      </c>
      <c r="H37" t="str">
        <f>VLOOKUP(C37,SJ_Cavium_Data!D:E,2,FALSE)</f>
        <v>Not Set</v>
      </c>
    </row>
    <row r="38" spans="1:8" x14ac:dyDescent="0.25">
      <c r="A38" t="s">
        <v>14211</v>
      </c>
      <c r="B38" t="s">
        <v>17335</v>
      </c>
      <c r="C38" t="str">
        <f t="shared" si="0"/>
        <v>QLOGIC APPROVED CM11871-00</v>
      </c>
      <c r="E38" t="s">
        <v>35</v>
      </c>
      <c r="F38" t="s">
        <v>17300</v>
      </c>
      <c r="G38" t="s">
        <v>17301</v>
      </c>
      <c r="H38" t="e">
        <f>VLOOKUP(C38,SJ_Cavium_Data!D:E,2,FALSE)</f>
        <v>#N/A</v>
      </c>
    </row>
    <row r="39" spans="1:8" x14ac:dyDescent="0.25">
      <c r="A39" t="s">
        <v>17299</v>
      </c>
      <c r="B39" t="s">
        <v>17335</v>
      </c>
      <c r="C39" t="str">
        <f t="shared" si="0"/>
        <v>QLOGIC - SPG11871-00</v>
      </c>
      <c r="E39" t="s">
        <v>35</v>
      </c>
      <c r="F39" t="s">
        <v>17300</v>
      </c>
      <c r="G39" t="s">
        <v>17301</v>
      </c>
      <c r="H39" t="e">
        <f>VLOOKUP(C39,SJ_Cavium_Data!D:E,2,FALSE)</f>
        <v>#N/A</v>
      </c>
    </row>
    <row r="40" spans="1:8" x14ac:dyDescent="0.25">
      <c r="A40" t="s">
        <v>11086</v>
      </c>
      <c r="B40" t="s">
        <v>11096</v>
      </c>
      <c r="C40" t="str">
        <f t="shared" si="0"/>
        <v>GE ENERGYAXA016A0X3-SRZ</v>
      </c>
      <c r="E40" t="s">
        <v>35</v>
      </c>
      <c r="F40" t="s">
        <v>17300</v>
      </c>
      <c r="G40" t="s">
        <v>17336</v>
      </c>
      <c r="H40" t="str">
        <f>VLOOKUP(C40,SJ_Cavium_Data!D:E,2,FALSE)</f>
        <v>Not Set</v>
      </c>
    </row>
    <row r="41" spans="1:8" x14ac:dyDescent="0.25">
      <c r="A41" t="s">
        <v>19</v>
      </c>
      <c r="B41" t="s">
        <v>9740</v>
      </c>
      <c r="C41" t="str">
        <f t="shared" si="0"/>
        <v>ATMELAT24C64D-SSHM</v>
      </c>
      <c r="E41" t="s">
        <v>35</v>
      </c>
      <c r="F41" t="s">
        <v>17300</v>
      </c>
      <c r="G41" t="s">
        <v>17315</v>
      </c>
      <c r="H41" t="str">
        <f>VLOOKUP(C41,SJ_Cavium_Data!D:E,2,FALSE)</f>
        <v>Not Set</v>
      </c>
    </row>
    <row r="42" spans="1:8" x14ac:dyDescent="0.25">
      <c r="A42" t="s">
        <v>12289</v>
      </c>
      <c r="B42" t="s">
        <v>12291</v>
      </c>
      <c r="C42" t="str">
        <f t="shared" si="0"/>
        <v>LAIRD TECHNOLOGIESCM2722R800R-10</v>
      </c>
      <c r="D42" t="s">
        <v>17337</v>
      </c>
      <c r="E42" t="s">
        <v>35</v>
      </c>
      <c r="F42" t="s">
        <v>17300</v>
      </c>
      <c r="G42" t="s">
        <v>17315</v>
      </c>
      <c r="H42" t="str">
        <f>VLOOKUP(C42,SJ_Cavium_Data!D:E,2,FALSE)</f>
        <v>Not Set</v>
      </c>
    </row>
    <row r="43" spans="1:8" x14ac:dyDescent="0.25">
      <c r="A43" t="s">
        <v>9705</v>
      </c>
      <c r="B43" t="s">
        <v>17338</v>
      </c>
      <c r="C43" t="str">
        <f t="shared" si="0"/>
        <v>ARROW ELECTRONICS40584-01</v>
      </c>
      <c r="E43" t="s">
        <v>35</v>
      </c>
      <c r="F43" t="s">
        <v>17300</v>
      </c>
      <c r="G43" t="s">
        <v>17301</v>
      </c>
      <c r="H43" t="e">
        <f>VLOOKUP(C43,SJ_Cavium_Data!D:E,2,FALSE)</f>
        <v>#N/A</v>
      </c>
    </row>
    <row r="44" spans="1:8" x14ac:dyDescent="0.25">
      <c r="A44" t="s">
        <v>17339</v>
      </c>
      <c r="B44" t="s">
        <v>17338</v>
      </c>
      <c r="C44" t="str">
        <f t="shared" si="0"/>
        <v>TELFORD40584-01</v>
      </c>
      <c r="E44" t="s">
        <v>35</v>
      </c>
      <c r="F44" t="s">
        <v>17300</v>
      </c>
      <c r="G44" t="s">
        <v>17301</v>
      </c>
      <c r="H44" t="e">
        <f>VLOOKUP(C44,SJ_Cavium_Data!D:E,2,FALSE)</f>
        <v>#N/A</v>
      </c>
    </row>
    <row r="45" spans="1:8" x14ac:dyDescent="0.25">
      <c r="A45" t="s">
        <v>7172</v>
      </c>
      <c r="B45" t="s">
        <v>14670</v>
      </c>
      <c r="C45" t="str">
        <f t="shared" si="0"/>
        <v>SPANSIONS29AL016J70TFI02</v>
      </c>
      <c r="E45" t="s">
        <v>35</v>
      </c>
      <c r="F45" t="s">
        <v>17300</v>
      </c>
      <c r="G45" t="s">
        <v>17315</v>
      </c>
      <c r="H45" t="str">
        <f>VLOOKUP(C45,SJ_Cavium_Data!D:E,2,FALSE)</f>
        <v>Not Set</v>
      </c>
    </row>
    <row r="46" spans="1:8" x14ac:dyDescent="0.25">
      <c r="A46" t="s">
        <v>17299</v>
      </c>
      <c r="B46" t="s">
        <v>17340</v>
      </c>
      <c r="C46" t="str">
        <f t="shared" si="0"/>
        <v>QLOGIC - SPG40585-01</v>
      </c>
      <c r="E46" t="s">
        <v>35</v>
      </c>
      <c r="F46" t="s">
        <v>17300</v>
      </c>
      <c r="G46" t="s">
        <v>17301</v>
      </c>
      <c r="H46" t="e">
        <f>VLOOKUP(C46,SJ_Cavium_Data!D:E,2,FALSE)</f>
        <v>#N/A</v>
      </c>
    </row>
    <row r="47" spans="1:8" x14ac:dyDescent="0.25">
      <c r="A47" t="s">
        <v>11086</v>
      </c>
      <c r="B47" t="s">
        <v>11098</v>
      </c>
      <c r="C47" t="str">
        <f t="shared" si="0"/>
        <v>GE ENERGYNSS006A0XZ</v>
      </c>
      <c r="D47" t="s">
        <v>17341</v>
      </c>
      <c r="E47" t="s">
        <v>35</v>
      </c>
      <c r="F47" t="s">
        <v>17300</v>
      </c>
      <c r="G47" t="s">
        <v>17336</v>
      </c>
      <c r="H47" t="str">
        <f>VLOOKUP(C47,SJ_Cavium_Data!D:E,2,FALSE)</f>
        <v>Not Set</v>
      </c>
    </row>
    <row r="48" spans="1:8" x14ac:dyDescent="0.25">
      <c r="A48" t="s">
        <v>17342</v>
      </c>
      <c r="B48" t="s">
        <v>10009</v>
      </c>
      <c r="C48" t="str">
        <f t="shared" si="0"/>
        <v>BEL FUSEVRAE-06E1AQ</v>
      </c>
      <c r="D48" t="s">
        <v>17341</v>
      </c>
      <c r="E48" t="s">
        <v>35</v>
      </c>
      <c r="F48" t="s">
        <v>17343</v>
      </c>
      <c r="G48" t="s">
        <v>17336</v>
      </c>
      <c r="H48" t="str">
        <f>VLOOKUP(C48,SJ_Cavium_Data!D:E,2,FALSE)</f>
        <v>Not Set</v>
      </c>
    </row>
    <row r="49" spans="1:8" x14ac:dyDescent="0.25">
      <c r="A49" t="s">
        <v>204</v>
      </c>
      <c r="B49" t="s">
        <v>13074</v>
      </c>
      <c r="C49" t="str">
        <f t="shared" si="0"/>
        <v>MURATAOKR-T/6-W12-C</v>
      </c>
      <c r="D49" t="s">
        <v>17344</v>
      </c>
      <c r="E49" t="s">
        <v>35</v>
      </c>
      <c r="F49" t="s">
        <v>17300</v>
      </c>
      <c r="G49" t="s">
        <v>17336</v>
      </c>
      <c r="H49" t="str">
        <f>VLOOKUP(C49,SJ_Cavium_Data!D:E,2,FALSE)</f>
        <v>Not Set</v>
      </c>
    </row>
    <row r="50" spans="1:8" x14ac:dyDescent="0.25">
      <c r="A50" t="s">
        <v>17342</v>
      </c>
      <c r="B50" t="s">
        <v>10011</v>
      </c>
      <c r="C50" t="str">
        <f t="shared" si="0"/>
        <v>BEL FUSEVRAE-10E1AQ</v>
      </c>
      <c r="D50" t="s">
        <v>17345</v>
      </c>
      <c r="E50" t="s">
        <v>35</v>
      </c>
      <c r="F50" t="s">
        <v>17300</v>
      </c>
      <c r="G50" t="s">
        <v>17336</v>
      </c>
      <c r="H50" t="str">
        <f>VLOOKUP(C50,SJ_Cavium_Data!D:E,2,FALSE)</f>
        <v>Not Set</v>
      </c>
    </row>
    <row r="51" spans="1:8" x14ac:dyDescent="0.25">
      <c r="A51" t="s">
        <v>11086</v>
      </c>
      <c r="B51" t="s">
        <v>11099</v>
      </c>
      <c r="C51" t="str">
        <f t="shared" si="0"/>
        <v>GE ENERGYNSS010A0XZ</v>
      </c>
      <c r="D51" t="s">
        <v>17345</v>
      </c>
      <c r="E51" t="s">
        <v>35</v>
      </c>
      <c r="F51" t="s">
        <v>17300</v>
      </c>
      <c r="G51" t="s">
        <v>17336</v>
      </c>
      <c r="H51" t="str">
        <f>VLOOKUP(C51,SJ_Cavium_Data!D:E,2,FALSE)</f>
        <v>Not Set</v>
      </c>
    </row>
    <row r="52" spans="1:8" x14ac:dyDescent="0.25">
      <c r="A52" t="s">
        <v>17346</v>
      </c>
      <c r="B52" t="s">
        <v>12438</v>
      </c>
      <c r="C52" t="str">
        <f t="shared" si="0"/>
        <v>MAXIM INTEGRATED PRODUCTSDS1339U-33+</v>
      </c>
      <c r="E52" t="s">
        <v>35</v>
      </c>
      <c r="F52" t="s">
        <v>17300</v>
      </c>
      <c r="G52" t="s">
        <v>17315</v>
      </c>
      <c r="H52" t="str">
        <f>VLOOKUP(C52,SJ_Cavium_Data!D:E,2,FALSE)</f>
        <v>Not Set</v>
      </c>
    </row>
    <row r="53" spans="1:8" x14ac:dyDescent="0.25">
      <c r="A53" t="s">
        <v>17347</v>
      </c>
      <c r="B53" t="s">
        <v>13078</v>
      </c>
      <c r="C53" t="str">
        <f t="shared" si="0"/>
        <v>NATIONAL SEMICONDUCTORDS14C335MSAX/NOPB</v>
      </c>
      <c r="E53" t="s">
        <v>35</v>
      </c>
      <c r="F53" t="s">
        <v>17300</v>
      </c>
      <c r="G53" t="s">
        <v>17315</v>
      </c>
      <c r="H53" t="str">
        <f>VLOOKUP(C53,SJ_Cavium_Data!D:E,2,FALSE)</f>
        <v>Not Set</v>
      </c>
    </row>
    <row r="54" spans="1:8" x14ac:dyDescent="0.25">
      <c r="A54" t="s">
        <v>17347</v>
      </c>
      <c r="B54" t="s">
        <v>13080</v>
      </c>
      <c r="C54" t="str">
        <f t="shared" si="0"/>
        <v>NATIONAL SEMICONDUCTORDS14C335MSA/NOPB</v>
      </c>
      <c r="E54" t="s">
        <v>35</v>
      </c>
      <c r="F54" t="s">
        <v>17300</v>
      </c>
      <c r="G54" t="s">
        <v>17315</v>
      </c>
      <c r="H54" t="str">
        <f>VLOOKUP(C54,SJ_Cavium_Data!D:E,2,FALSE)</f>
        <v>Not Set</v>
      </c>
    </row>
    <row r="55" spans="1:8" x14ac:dyDescent="0.25">
      <c r="A55" t="s">
        <v>17346</v>
      </c>
      <c r="B55" t="s">
        <v>12439</v>
      </c>
      <c r="C55" t="str">
        <f t="shared" si="0"/>
        <v>MAXIM INTEGRATED PRODUCTSDS1780E+</v>
      </c>
      <c r="E55" t="s">
        <v>35</v>
      </c>
      <c r="F55" t="s">
        <v>17300</v>
      </c>
      <c r="G55" t="s">
        <v>17315</v>
      </c>
      <c r="H55" t="str">
        <f>VLOOKUP(C55,SJ_Cavium_Data!D:E,2,FALSE)</f>
        <v>Not Set</v>
      </c>
    </row>
    <row r="56" spans="1:8" x14ac:dyDescent="0.25">
      <c r="A56" t="s">
        <v>17346</v>
      </c>
      <c r="B56" t="s">
        <v>10558</v>
      </c>
      <c r="C56" t="str">
        <f t="shared" si="0"/>
        <v>MAXIM INTEGRATED PRODUCTSDS1831CS+</v>
      </c>
      <c r="D56" t="s">
        <v>17348</v>
      </c>
      <c r="E56" t="s">
        <v>35</v>
      </c>
      <c r="F56" t="s">
        <v>17300</v>
      </c>
      <c r="G56" t="s">
        <v>17315</v>
      </c>
      <c r="H56" t="str">
        <f>VLOOKUP(C56,SJ_Cavium_Data!D:E,2,FALSE)</f>
        <v>Not Set</v>
      </c>
    </row>
    <row r="57" spans="1:8" x14ac:dyDescent="0.25">
      <c r="A57" t="s">
        <v>11126</v>
      </c>
      <c r="B57" t="s">
        <v>11129</v>
      </c>
      <c r="C57" t="str">
        <f t="shared" si="0"/>
        <v>IBM48J5416</v>
      </c>
      <c r="E57" t="s">
        <v>35</v>
      </c>
      <c r="F57" t="s">
        <v>17300</v>
      </c>
      <c r="G57" t="s">
        <v>17301</v>
      </c>
      <c r="H57" t="str">
        <f>VLOOKUP(C57,SJ_Cavium_Data!D:E,2,FALSE)</f>
        <v>Not Set</v>
      </c>
    </row>
    <row r="58" spans="1:8" x14ac:dyDescent="0.25">
      <c r="A58" t="s">
        <v>17349</v>
      </c>
      <c r="B58" t="s">
        <v>15186</v>
      </c>
      <c r="C58" t="str">
        <f t="shared" si="0"/>
        <v>TEXAS INSTRUMENTSCDCV855PWG4</v>
      </c>
      <c r="E58" t="s">
        <v>35</v>
      </c>
      <c r="F58" t="s">
        <v>17300</v>
      </c>
      <c r="G58" t="s">
        <v>17315</v>
      </c>
      <c r="H58" t="str">
        <f>VLOOKUP(C58,SJ_Cavium_Data!D:E,2,FALSE)</f>
        <v>Not Set</v>
      </c>
    </row>
    <row r="59" spans="1:8" x14ac:dyDescent="0.25">
      <c r="A59" t="s">
        <v>17350</v>
      </c>
      <c r="B59" t="s">
        <v>12505</v>
      </c>
      <c r="C59" t="str">
        <f t="shared" si="0"/>
        <v>MICRELKSZ8001L</v>
      </c>
      <c r="E59" t="s">
        <v>35</v>
      </c>
      <c r="F59" t="s">
        <v>17300</v>
      </c>
      <c r="G59" t="s">
        <v>17315</v>
      </c>
      <c r="H59" t="str">
        <f>VLOOKUP(C59,SJ_Cavium_Data!D:E,2,FALSE)</f>
        <v>Not Set</v>
      </c>
    </row>
    <row r="60" spans="1:8" x14ac:dyDescent="0.25">
      <c r="A60" t="s">
        <v>17299</v>
      </c>
      <c r="B60" t="s">
        <v>17351</v>
      </c>
      <c r="C60" t="str">
        <f t="shared" si="0"/>
        <v>QLOGIC - SPG40564-04</v>
      </c>
      <c r="E60" t="s">
        <v>35</v>
      </c>
      <c r="F60" t="s">
        <v>17343</v>
      </c>
      <c r="G60" t="s">
        <v>17301</v>
      </c>
      <c r="H60" t="e">
        <f>VLOOKUP(C60,SJ_Cavium_Data!D:E,2,FALSE)</f>
        <v>#N/A</v>
      </c>
    </row>
    <row r="61" spans="1:8" x14ac:dyDescent="0.25">
      <c r="A61" t="s">
        <v>17339</v>
      </c>
      <c r="B61" t="s">
        <v>17351</v>
      </c>
      <c r="C61" t="str">
        <f t="shared" si="0"/>
        <v>TELFORD40564-04</v>
      </c>
      <c r="E61" t="s">
        <v>35</v>
      </c>
      <c r="F61" t="s">
        <v>17300</v>
      </c>
      <c r="G61" t="s">
        <v>17301</v>
      </c>
      <c r="H61" t="e">
        <f>VLOOKUP(C61,SJ_Cavium_Data!D:E,2,FALSE)</f>
        <v>#N/A</v>
      </c>
    </row>
    <row r="62" spans="1:8" x14ac:dyDescent="0.25">
      <c r="A62" t="s">
        <v>5028</v>
      </c>
      <c r="B62" t="s">
        <v>12299</v>
      </c>
      <c r="C62" t="str">
        <f t="shared" si="0"/>
        <v>LATTICELC4064V-10TN100I</v>
      </c>
      <c r="E62" t="s">
        <v>35</v>
      </c>
      <c r="F62" t="s">
        <v>17300</v>
      </c>
      <c r="G62" t="s">
        <v>17315</v>
      </c>
      <c r="H62" t="str">
        <f>VLOOKUP(C62,SJ_Cavium_Data!D:E,2,FALSE)</f>
        <v>Not Set</v>
      </c>
    </row>
    <row r="63" spans="1:8" x14ac:dyDescent="0.25">
      <c r="A63" t="s">
        <v>5028</v>
      </c>
      <c r="B63" t="s">
        <v>12301</v>
      </c>
      <c r="C63" t="str">
        <f t="shared" si="0"/>
        <v>LATTICELC4064V-75TN100C</v>
      </c>
      <c r="E63" t="s">
        <v>35</v>
      </c>
      <c r="F63" t="s">
        <v>17300</v>
      </c>
      <c r="G63" t="s">
        <v>17315</v>
      </c>
      <c r="H63" t="str">
        <f>VLOOKUP(C63,SJ_Cavium_Data!D:E,2,FALSE)</f>
        <v>Not Set</v>
      </c>
    </row>
    <row r="64" spans="1:8" x14ac:dyDescent="0.25">
      <c r="A64" t="s">
        <v>17299</v>
      </c>
      <c r="B64" t="s">
        <v>17352</v>
      </c>
      <c r="C64" t="str">
        <f t="shared" si="0"/>
        <v>QLOGIC - SPG40563-04</v>
      </c>
      <c r="E64" t="s">
        <v>35</v>
      </c>
      <c r="F64" t="s">
        <v>17300</v>
      </c>
      <c r="G64" t="s">
        <v>17301</v>
      </c>
      <c r="H64" t="e">
        <f>VLOOKUP(C64,SJ_Cavium_Data!D:E,2,FALSE)</f>
        <v>#N/A</v>
      </c>
    </row>
    <row r="65" spans="1:8" x14ac:dyDescent="0.25">
      <c r="A65" t="s">
        <v>5096</v>
      </c>
      <c r="B65" t="s">
        <v>12318</v>
      </c>
      <c r="C65" t="str">
        <f t="shared" si="0"/>
        <v>LINEAR TECHNOLOGYLTC3413EFE#TRPBF</v>
      </c>
      <c r="E65" t="s">
        <v>35</v>
      </c>
      <c r="F65" t="s">
        <v>17300</v>
      </c>
      <c r="G65" t="s">
        <v>17315</v>
      </c>
      <c r="H65" t="str">
        <f>VLOOKUP(C65,SJ_Cavium_Data!D:E,2,FALSE)</f>
        <v>Not Set</v>
      </c>
    </row>
    <row r="66" spans="1:8" x14ac:dyDescent="0.25">
      <c r="A66" t="s">
        <v>17346</v>
      </c>
      <c r="B66" t="s">
        <v>12464</v>
      </c>
      <c r="C66" t="str">
        <f t="shared" ref="C66:C129" si="1">CONCATENATE(A66,B66)</f>
        <v>MAXIM INTEGRATED PRODUCTSMAX1935ETA+</v>
      </c>
      <c r="E66" t="s">
        <v>35</v>
      </c>
      <c r="F66" t="s">
        <v>17300</v>
      </c>
      <c r="G66" t="s">
        <v>17315</v>
      </c>
      <c r="H66" t="str">
        <f>VLOOKUP(C66,SJ_Cavium_Data!D:E,2,FALSE)</f>
        <v>Not Set</v>
      </c>
    </row>
    <row r="67" spans="1:8" x14ac:dyDescent="0.25">
      <c r="A67" t="s">
        <v>17346</v>
      </c>
      <c r="B67" t="s">
        <v>12466</v>
      </c>
      <c r="C67" t="str">
        <f t="shared" si="1"/>
        <v>MAXIM INTEGRATED PRODUCTSMAX1954EUB+T</v>
      </c>
      <c r="E67" t="s">
        <v>35</v>
      </c>
      <c r="F67" t="s">
        <v>17300</v>
      </c>
      <c r="G67" t="s">
        <v>17315</v>
      </c>
      <c r="H67" t="str">
        <f>VLOOKUP(C67,SJ_Cavium_Data!D:E,2,FALSE)</f>
        <v>Not Set</v>
      </c>
    </row>
    <row r="68" spans="1:8" x14ac:dyDescent="0.25">
      <c r="A68" t="s">
        <v>17346</v>
      </c>
      <c r="B68" t="s">
        <v>12468</v>
      </c>
      <c r="C68" t="str">
        <f t="shared" si="1"/>
        <v>MAXIM INTEGRATED PRODUCTSMAX1954EUB+</v>
      </c>
      <c r="E68" t="s">
        <v>35</v>
      </c>
      <c r="F68" t="s">
        <v>17300</v>
      </c>
      <c r="G68" t="s">
        <v>17315</v>
      </c>
      <c r="H68" t="str">
        <f>VLOOKUP(C68,SJ_Cavium_Data!D:E,2,FALSE)</f>
        <v>Not Set</v>
      </c>
    </row>
    <row r="69" spans="1:8" x14ac:dyDescent="0.25">
      <c r="A69" t="s">
        <v>17346</v>
      </c>
      <c r="B69" t="s">
        <v>12478</v>
      </c>
      <c r="C69" t="str">
        <f t="shared" si="1"/>
        <v>MAXIM INTEGRATED PRODUCTSMAX6684ESA+</v>
      </c>
      <c r="E69" t="s">
        <v>35</v>
      </c>
      <c r="F69" t="s">
        <v>17300</v>
      </c>
      <c r="G69" t="s">
        <v>17315</v>
      </c>
      <c r="H69" t="str">
        <f>VLOOKUP(C69,SJ_Cavium_Data!D:E,2,FALSE)</f>
        <v>Not Set</v>
      </c>
    </row>
    <row r="70" spans="1:8" x14ac:dyDescent="0.25">
      <c r="A70" t="s">
        <v>17346</v>
      </c>
      <c r="B70" t="s">
        <v>12476</v>
      </c>
      <c r="C70" t="str">
        <f t="shared" si="1"/>
        <v>MAXIM INTEGRATED PRODUCTSMAX6684ESA+T</v>
      </c>
      <c r="E70" t="s">
        <v>35</v>
      </c>
      <c r="F70" t="s">
        <v>17300</v>
      </c>
      <c r="G70" t="s">
        <v>17315</v>
      </c>
      <c r="H70" t="str">
        <f>VLOOKUP(C70,SJ_Cavium_Data!D:E,2,FALSE)</f>
        <v>Not Set</v>
      </c>
    </row>
    <row r="71" spans="1:8" x14ac:dyDescent="0.25">
      <c r="A71" t="s">
        <v>17350</v>
      </c>
      <c r="B71" t="s">
        <v>12517</v>
      </c>
      <c r="C71" t="str">
        <f t="shared" si="1"/>
        <v>MICRELMIC74YQS</v>
      </c>
      <c r="E71" t="s">
        <v>35</v>
      </c>
      <c r="F71" t="s">
        <v>17300</v>
      </c>
      <c r="G71" t="s">
        <v>17315</v>
      </c>
      <c r="H71" t="str">
        <f>VLOOKUP(C71,SJ_Cavium_Data!D:E,2,FALSE)</f>
        <v>Not Set</v>
      </c>
    </row>
    <row r="72" spans="1:8" x14ac:dyDescent="0.25">
      <c r="A72" t="s">
        <v>11254</v>
      </c>
      <c r="B72" t="s">
        <v>11258</v>
      </c>
      <c r="C72" t="str">
        <f t="shared" si="1"/>
        <v>ISSIIS43R86400D-6BL</v>
      </c>
      <c r="E72" t="s">
        <v>35</v>
      </c>
      <c r="F72" t="s">
        <v>17300</v>
      </c>
      <c r="G72" t="s">
        <v>17315</v>
      </c>
      <c r="H72" t="str">
        <f>VLOOKUP(C72,SJ_Cavium_Data!D:E,2,FALSE)</f>
        <v>Not Set</v>
      </c>
    </row>
    <row r="73" spans="1:8" x14ac:dyDescent="0.25">
      <c r="A73" t="s">
        <v>17353</v>
      </c>
      <c r="B73" t="s">
        <v>12558</v>
      </c>
      <c r="C73" t="str">
        <f t="shared" si="1"/>
        <v>MICRON TECHNOLOGYMT46V64M8CY-5BL:J</v>
      </c>
      <c r="E73" t="s">
        <v>35</v>
      </c>
      <c r="F73" t="s">
        <v>17300</v>
      </c>
      <c r="G73" t="s">
        <v>17315</v>
      </c>
      <c r="H73" t="str">
        <f>VLOOKUP(C73,SJ_Cavium_Data!D:E,2,FALSE)</f>
        <v>Not Set</v>
      </c>
    </row>
    <row r="74" spans="1:8" x14ac:dyDescent="0.25">
      <c r="A74" t="s">
        <v>17353</v>
      </c>
      <c r="B74" t="s">
        <v>12559</v>
      </c>
      <c r="C74" t="str">
        <f t="shared" si="1"/>
        <v>MICRON TECHNOLOGYMT46V64M8CY-5B:J</v>
      </c>
      <c r="E74" t="s">
        <v>35</v>
      </c>
      <c r="F74" t="s">
        <v>17300</v>
      </c>
      <c r="G74" t="s">
        <v>17315</v>
      </c>
      <c r="H74" t="str">
        <f>VLOOKUP(C74,SJ_Cavium_Data!D:E,2,FALSE)</f>
        <v>Not Set</v>
      </c>
    </row>
    <row r="75" spans="1:8" x14ac:dyDescent="0.25">
      <c r="A75" t="s">
        <v>9705</v>
      </c>
      <c r="B75" t="s">
        <v>9704</v>
      </c>
      <c r="C75" t="str">
        <f t="shared" si="1"/>
        <v>ARROW ELECTRONICS40545-08</v>
      </c>
      <c r="E75" t="s">
        <v>35</v>
      </c>
      <c r="F75" t="s">
        <v>17300</v>
      </c>
      <c r="G75" t="s">
        <v>17301</v>
      </c>
      <c r="H75" t="str">
        <f>VLOOKUP(C75,SJ_Cavium_Data!D:E,2,FALSE)</f>
        <v>Not Set</v>
      </c>
    </row>
    <row r="76" spans="1:8" x14ac:dyDescent="0.25">
      <c r="A76" t="s">
        <v>17354</v>
      </c>
      <c r="B76" t="s">
        <v>9704</v>
      </c>
      <c r="C76" t="str">
        <f t="shared" si="1"/>
        <v>RASTRONIC40545-08</v>
      </c>
      <c r="E76" t="s">
        <v>35</v>
      </c>
      <c r="F76" t="s">
        <v>17300</v>
      </c>
      <c r="G76" t="s">
        <v>17301</v>
      </c>
      <c r="H76" t="e">
        <f>VLOOKUP(C76,SJ_Cavium_Data!D:E,2,FALSE)</f>
        <v>#N/A</v>
      </c>
    </row>
    <row r="77" spans="1:8" x14ac:dyDescent="0.25">
      <c r="A77" t="s">
        <v>17355</v>
      </c>
      <c r="B77" t="s">
        <v>9704</v>
      </c>
      <c r="C77" t="str">
        <f t="shared" si="1"/>
        <v>NU HORIZONS40545-08</v>
      </c>
      <c r="E77" t="s">
        <v>35</v>
      </c>
      <c r="F77" t="s">
        <v>17300</v>
      </c>
      <c r="G77" t="s">
        <v>17301</v>
      </c>
      <c r="H77" t="e">
        <f>VLOOKUP(C77,SJ_Cavium_Data!D:E,2,FALSE)</f>
        <v>#N/A</v>
      </c>
    </row>
    <row r="78" spans="1:8" x14ac:dyDescent="0.25">
      <c r="A78" t="s">
        <v>17356</v>
      </c>
      <c r="B78" t="s">
        <v>9704</v>
      </c>
      <c r="C78" t="str">
        <f t="shared" si="1"/>
        <v>ARROW ASIA40545-08</v>
      </c>
      <c r="E78" t="s">
        <v>35</v>
      </c>
      <c r="F78" t="s">
        <v>17300</v>
      </c>
      <c r="G78" t="s">
        <v>17301</v>
      </c>
      <c r="H78" t="e">
        <f>VLOOKUP(C78,SJ_Cavium_Data!D:E,2,FALSE)</f>
        <v>#N/A</v>
      </c>
    </row>
    <row r="79" spans="1:8" x14ac:dyDescent="0.25">
      <c r="A79" t="s">
        <v>17299</v>
      </c>
      <c r="B79" t="s">
        <v>17357</v>
      </c>
      <c r="C79" t="str">
        <f t="shared" si="1"/>
        <v>QLOGIC - SPG40546-08</v>
      </c>
      <c r="E79" t="s">
        <v>35</v>
      </c>
      <c r="F79" t="s">
        <v>17300</v>
      </c>
      <c r="G79" t="s">
        <v>17301</v>
      </c>
      <c r="H79" t="e">
        <f>VLOOKUP(C79,SJ_Cavium_Data!D:E,2,FALSE)</f>
        <v>#N/A</v>
      </c>
    </row>
    <row r="80" spans="1:8" x14ac:dyDescent="0.25">
      <c r="A80" t="s">
        <v>14142</v>
      </c>
      <c r="B80" t="s">
        <v>14156</v>
      </c>
      <c r="C80" t="str">
        <f t="shared" si="1"/>
        <v>PERICOM SEMICONDUCTORPI49FCT32802QE</v>
      </c>
      <c r="E80" t="s">
        <v>35</v>
      </c>
      <c r="F80" t="s">
        <v>17300</v>
      </c>
      <c r="G80" t="s">
        <v>17315</v>
      </c>
      <c r="H80" t="str">
        <f>VLOOKUP(C80,SJ_Cavium_Data!D:E,2,FALSE)</f>
        <v>Not Set</v>
      </c>
    </row>
    <row r="81" spans="1:8" x14ac:dyDescent="0.25">
      <c r="A81" t="s">
        <v>17346</v>
      </c>
      <c r="B81" t="s">
        <v>12462</v>
      </c>
      <c r="C81" t="str">
        <f t="shared" si="1"/>
        <v>MAXIM INTEGRATED PRODUCTSMAX1617AMEE+</v>
      </c>
      <c r="E81" t="s">
        <v>35</v>
      </c>
      <c r="F81" t="s">
        <v>17300</v>
      </c>
      <c r="G81" t="s">
        <v>17315</v>
      </c>
      <c r="H81" t="str">
        <f>VLOOKUP(C81,SJ_Cavium_Data!D:E,2,FALSE)</f>
        <v>Not Set</v>
      </c>
    </row>
    <row r="82" spans="1:8" x14ac:dyDescent="0.25">
      <c r="A82" t="s">
        <v>17358</v>
      </c>
      <c r="B82" t="s">
        <v>13562</v>
      </c>
      <c r="C82" t="str">
        <f t="shared" si="1"/>
        <v>ON SEMICONDUCTORNB6L11DG</v>
      </c>
      <c r="E82" t="s">
        <v>35</v>
      </c>
      <c r="F82" t="s">
        <v>17300</v>
      </c>
      <c r="G82" t="s">
        <v>17315</v>
      </c>
      <c r="H82" t="str">
        <f>VLOOKUP(C82,SJ_Cavium_Data!D:E,2,FALSE)</f>
        <v>Not Set</v>
      </c>
    </row>
    <row r="83" spans="1:8" x14ac:dyDescent="0.25">
      <c r="A83" t="s">
        <v>17339</v>
      </c>
      <c r="B83" t="s">
        <v>17359</v>
      </c>
      <c r="C83" t="str">
        <f t="shared" si="1"/>
        <v>TELFORD40560-00</v>
      </c>
      <c r="E83" t="s">
        <v>35</v>
      </c>
      <c r="F83" t="s">
        <v>17300</v>
      </c>
      <c r="G83" t="s">
        <v>17301</v>
      </c>
      <c r="H83" t="e">
        <f>VLOOKUP(C83,SJ_Cavium_Data!D:E,2,FALSE)</f>
        <v>#N/A</v>
      </c>
    </row>
    <row r="84" spans="1:8" x14ac:dyDescent="0.25">
      <c r="A84" t="s">
        <v>9705</v>
      </c>
      <c r="B84" t="s">
        <v>17359</v>
      </c>
      <c r="C84" t="str">
        <f t="shared" si="1"/>
        <v>ARROW ELECTRONICS40560-00</v>
      </c>
      <c r="E84" t="s">
        <v>35</v>
      </c>
      <c r="F84" t="s">
        <v>17300</v>
      </c>
      <c r="G84" t="s">
        <v>17301</v>
      </c>
      <c r="H84" t="e">
        <f>VLOOKUP(C84,SJ_Cavium_Data!D:E,2,FALSE)</f>
        <v>#N/A</v>
      </c>
    </row>
    <row r="85" spans="1:8" x14ac:dyDescent="0.25">
      <c r="A85" t="s">
        <v>17360</v>
      </c>
      <c r="B85" t="s">
        <v>17359</v>
      </c>
      <c r="C85" t="str">
        <f t="shared" si="1"/>
        <v>FOXCONN HON HAI40560-00</v>
      </c>
      <c r="E85" t="s">
        <v>35</v>
      </c>
      <c r="F85" t="s">
        <v>17300</v>
      </c>
      <c r="G85" t="s">
        <v>17301</v>
      </c>
      <c r="H85" t="e">
        <f>VLOOKUP(C85,SJ_Cavium_Data!D:E,2,FALSE)</f>
        <v>#N/A</v>
      </c>
    </row>
    <row r="86" spans="1:8" x14ac:dyDescent="0.25">
      <c r="A86" t="s">
        <v>17361</v>
      </c>
      <c r="B86" t="s">
        <v>14686</v>
      </c>
      <c r="C86" t="str">
        <f t="shared" si="1"/>
        <v>ST MICROELECTRONICSM24C02-WMN6TP</v>
      </c>
      <c r="E86" t="s">
        <v>35</v>
      </c>
      <c r="F86" t="s">
        <v>17300</v>
      </c>
      <c r="G86" t="s">
        <v>17315</v>
      </c>
      <c r="H86" t="str">
        <f>VLOOKUP(C86,SJ_Cavium_Data!D:E,2,FALSE)</f>
        <v>Not Set</v>
      </c>
    </row>
    <row r="87" spans="1:8" x14ac:dyDescent="0.25">
      <c r="A87" t="s">
        <v>17299</v>
      </c>
      <c r="B87" t="s">
        <v>17362</v>
      </c>
      <c r="C87" t="str">
        <f t="shared" si="1"/>
        <v>QLOGIC - SPG40561-00</v>
      </c>
      <c r="E87" t="s">
        <v>35</v>
      </c>
      <c r="F87" t="s">
        <v>17300</v>
      </c>
      <c r="G87" t="s">
        <v>17301</v>
      </c>
      <c r="H87" t="e">
        <f>VLOOKUP(C87,SJ_Cavium_Data!D:E,2,FALSE)</f>
        <v>#N/A</v>
      </c>
    </row>
    <row r="88" spans="1:8" x14ac:dyDescent="0.25">
      <c r="A88" t="s">
        <v>17339</v>
      </c>
      <c r="B88" t="s">
        <v>17363</v>
      </c>
      <c r="C88" t="str">
        <f t="shared" si="1"/>
        <v>TELFORD40558-00</v>
      </c>
      <c r="E88" t="s">
        <v>35</v>
      </c>
      <c r="F88" t="s">
        <v>17300</v>
      </c>
      <c r="G88" t="s">
        <v>17301</v>
      </c>
      <c r="H88" t="e">
        <f>VLOOKUP(C88,SJ_Cavium_Data!D:E,2,FALSE)</f>
        <v>#N/A</v>
      </c>
    </row>
    <row r="89" spans="1:8" x14ac:dyDescent="0.25">
      <c r="A89" t="s">
        <v>9705</v>
      </c>
      <c r="B89" t="s">
        <v>17364</v>
      </c>
      <c r="C89" t="str">
        <f t="shared" si="1"/>
        <v>ARROW ELECTRONICS40588-00</v>
      </c>
      <c r="E89" t="s">
        <v>35</v>
      </c>
      <c r="F89" t="s">
        <v>17300</v>
      </c>
      <c r="G89" t="s">
        <v>17301</v>
      </c>
      <c r="H89" t="e">
        <f>VLOOKUP(C89,SJ_Cavium_Data!D:E,2,FALSE)</f>
        <v>#N/A</v>
      </c>
    </row>
    <row r="90" spans="1:8" x14ac:dyDescent="0.25">
      <c r="A90" t="s">
        <v>17299</v>
      </c>
      <c r="B90" t="s">
        <v>17365</v>
      </c>
      <c r="C90" t="str">
        <f t="shared" si="1"/>
        <v>QLOGIC - SPG40559-00</v>
      </c>
      <c r="E90" t="s">
        <v>35</v>
      </c>
      <c r="F90" t="s">
        <v>17300</v>
      </c>
      <c r="G90" t="s">
        <v>17301</v>
      </c>
      <c r="H90" t="e">
        <f>VLOOKUP(C90,SJ_Cavium_Data!D:E,2,FALSE)</f>
        <v>#N/A</v>
      </c>
    </row>
    <row r="91" spans="1:8" x14ac:dyDescent="0.25">
      <c r="A91" t="s">
        <v>9653</v>
      </c>
      <c r="B91" t="s">
        <v>9654</v>
      </c>
      <c r="C91" t="str">
        <f t="shared" si="1"/>
        <v>AMCCPPC440EP-3JC400C</v>
      </c>
      <c r="E91" t="s">
        <v>35</v>
      </c>
      <c r="F91" t="s">
        <v>17300</v>
      </c>
      <c r="G91" t="s">
        <v>17315</v>
      </c>
      <c r="H91" t="str">
        <f>VLOOKUP(C91,SJ_Cavium_Data!D:E,2,FALSE)</f>
        <v>Not Set</v>
      </c>
    </row>
    <row r="92" spans="1:8" x14ac:dyDescent="0.25">
      <c r="A92" t="s">
        <v>14391</v>
      </c>
      <c r="B92" t="s">
        <v>14393</v>
      </c>
      <c r="C92" t="str">
        <f t="shared" si="1"/>
        <v>RALTRONRSM200S-32.768-6PF-NPB</v>
      </c>
      <c r="E92" t="s">
        <v>35</v>
      </c>
      <c r="F92" t="s">
        <v>17343</v>
      </c>
      <c r="G92" t="s">
        <v>17336</v>
      </c>
      <c r="H92" t="str">
        <f>VLOOKUP(C92,SJ_Cavium_Data!D:E,2,FALSE)</f>
        <v>Not Set</v>
      </c>
    </row>
    <row r="93" spans="1:8" x14ac:dyDescent="0.25">
      <c r="A93" t="s">
        <v>14391</v>
      </c>
      <c r="B93" t="s">
        <v>14392</v>
      </c>
      <c r="C93" t="str">
        <f t="shared" si="1"/>
        <v>RALTRONRSM200S-32.768-6-NPB</v>
      </c>
      <c r="E93" t="s">
        <v>35</v>
      </c>
      <c r="F93" t="s">
        <v>17300</v>
      </c>
      <c r="G93" t="s">
        <v>17336</v>
      </c>
      <c r="H93" t="str">
        <f>VLOOKUP(C93,SJ_Cavium_Data!D:E,2,FALSE)</f>
        <v>Not Set</v>
      </c>
    </row>
    <row r="94" spans="1:8" x14ac:dyDescent="0.25">
      <c r="A94" t="s">
        <v>9618</v>
      </c>
      <c r="B94" t="s">
        <v>9619</v>
      </c>
      <c r="C94" t="str">
        <f t="shared" si="1"/>
        <v>AKER TECHNOLOGY CO LTDCTP3-32.768-6-20-X-R</v>
      </c>
      <c r="D94" t="s">
        <v>17367</v>
      </c>
      <c r="E94" t="s">
        <v>35</v>
      </c>
      <c r="F94" t="s">
        <v>17300</v>
      </c>
      <c r="G94" t="s">
        <v>17301</v>
      </c>
      <c r="H94" t="str">
        <f>VLOOKUP(C94,SJ_Cavium_Data!D:E,2,FALSE)</f>
        <v>Not Set</v>
      </c>
    </row>
    <row r="95" spans="1:8" x14ac:dyDescent="0.25">
      <c r="A95" t="s">
        <v>17366</v>
      </c>
      <c r="B95" t="s">
        <v>14184</v>
      </c>
      <c r="C95" t="str">
        <f t="shared" si="1"/>
        <v>PLETRONICSSM20S-32.768K-6PF</v>
      </c>
      <c r="D95" t="s">
        <v>17367</v>
      </c>
      <c r="E95" t="s">
        <v>35</v>
      </c>
      <c r="F95" t="s">
        <v>17300</v>
      </c>
      <c r="G95" t="s">
        <v>17336</v>
      </c>
      <c r="H95" t="str">
        <f>VLOOKUP(C95,SJ_Cavium_Data!D:E,2,FALSE)</f>
        <v>Not Set</v>
      </c>
    </row>
    <row r="96" spans="1:8" x14ac:dyDescent="0.25">
      <c r="A96" t="s">
        <v>17368</v>
      </c>
      <c r="B96" t="s">
        <v>15504</v>
      </c>
      <c r="C96" t="str">
        <f t="shared" si="1"/>
        <v>VECTRONVCC1-FIB3-106M250000</v>
      </c>
      <c r="E96" t="s">
        <v>35</v>
      </c>
      <c r="F96" t="s">
        <v>17300</v>
      </c>
      <c r="G96" t="s">
        <v>17315</v>
      </c>
      <c r="H96" t="str">
        <f>VLOOKUP(C96,SJ_Cavium_Data!D:E,2,FALSE)</f>
        <v>Not Set</v>
      </c>
    </row>
    <row r="97" spans="1:8" x14ac:dyDescent="0.25">
      <c r="A97" t="s">
        <v>17368</v>
      </c>
      <c r="B97" t="s">
        <v>15505</v>
      </c>
      <c r="C97" t="str">
        <f t="shared" si="1"/>
        <v>VECTRONVCC1-FIBS-106M250000</v>
      </c>
      <c r="E97" t="s">
        <v>35</v>
      </c>
      <c r="F97" t="s">
        <v>17300</v>
      </c>
      <c r="G97" t="s">
        <v>17315</v>
      </c>
      <c r="H97" t="str">
        <f>VLOOKUP(C97,SJ_Cavium_Data!D:E,2,FALSE)</f>
        <v>Not Set</v>
      </c>
    </row>
    <row r="98" spans="1:8" x14ac:dyDescent="0.25">
      <c r="A98" t="s">
        <v>16320</v>
      </c>
      <c r="B98" t="s">
        <v>16321</v>
      </c>
      <c r="C98" t="str">
        <f t="shared" si="1"/>
        <v>VITEVCC1-FIB3-106M25</v>
      </c>
      <c r="E98" t="s">
        <v>35</v>
      </c>
      <c r="F98" t="s">
        <v>17300</v>
      </c>
      <c r="G98" t="s">
        <v>17315</v>
      </c>
      <c r="H98" t="str">
        <f>VLOOKUP(C98,SJ_Cavium_Data!D:E,2,FALSE)</f>
        <v>Not Set</v>
      </c>
    </row>
    <row r="99" spans="1:8" x14ac:dyDescent="0.25">
      <c r="A99" t="s">
        <v>14197</v>
      </c>
      <c r="B99" t="s">
        <v>14198</v>
      </c>
      <c r="C99" t="str">
        <f t="shared" si="1"/>
        <v>PRECISION DEVICESOCE7C10625ACARX</v>
      </c>
      <c r="E99" t="s">
        <v>35</v>
      </c>
      <c r="F99" t="s">
        <v>17300</v>
      </c>
      <c r="G99" t="s">
        <v>17315</v>
      </c>
      <c r="H99" t="str">
        <f>VLOOKUP(C99,SJ_Cavium_Data!D:E,2,FALSE)</f>
        <v>Not Set</v>
      </c>
    </row>
    <row r="100" spans="1:8" x14ac:dyDescent="0.25">
      <c r="A100" t="s">
        <v>17366</v>
      </c>
      <c r="B100" t="s">
        <v>14190</v>
      </c>
      <c r="C100" t="str">
        <f t="shared" si="1"/>
        <v>PLETRONICSSM7745HSV-50.0MHz</v>
      </c>
      <c r="E100" t="s">
        <v>35</v>
      </c>
      <c r="G100" t="s">
        <v>17315</v>
      </c>
      <c r="H100" t="str">
        <f>VLOOKUP(C100,SJ_Cavium_Data!D:E,2,FALSE)</f>
        <v>Not Set</v>
      </c>
    </row>
    <row r="101" spans="1:8" x14ac:dyDescent="0.25">
      <c r="A101" t="s">
        <v>17366</v>
      </c>
      <c r="B101" t="s">
        <v>14193</v>
      </c>
      <c r="C101" t="str">
        <f t="shared" si="1"/>
        <v>PLETRONICSSM7745HSV-66.0MHz</v>
      </c>
      <c r="E101" t="s">
        <v>35</v>
      </c>
      <c r="G101" t="s">
        <v>17315</v>
      </c>
      <c r="H101" t="str">
        <f>VLOOKUP(C101,SJ_Cavium_Data!D:E,2,FALSE)</f>
        <v>Not Set</v>
      </c>
    </row>
    <row r="102" spans="1:8" x14ac:dyDescent="0.25">
      <c r="A102" t="s">
        <v>8139</v>
      </c>
      <c r="B102" t="s">
        <v>15790</v>
      </c>
      <c r="C102" t="str">
        <f t="shared" si="1"/>
        <v>VENKELLCR0603-R499FT</v>
      </c>
      <c r="D102" t="s">
        <v>17369</v>
      </c>
      <c r="E102" t="s">
        <v>35</v>
      </c>
      <c r="F102" t="s">
        <v>17300</v>
      </c>
      <c r="G102" t="s">
        <v>17336</v>
      </c>
      <c r="H102" t="str">
        <f>VLOOKUP(C102,SJ_Cavium_Data!D:E,2,FALSE)</f>
        <v>Not Set</v>
      </c>
    </row>
    <row r="103" spans="1:8" x14ac:dyDescent="0.25">
      <c r="A103" t="s">
        <v>11519</v>
      </c>
      <c r="B103" t="s">
        <v>12263</v>
      </c>
      <c r="C103" t="str">
        <f t="shared" si="1"/>
        <v>KOA SPEERSR731JTTDR499F</v>
      </c>
      <c r="D103" t="s">
        <v>17369</v>
      </c>
      <c r="E103" t="s">
        <v>35</v>
      </c>
      <c r="F103" t="s">
        <v>17300</v>
      </c>
      <c r="G103" t="s">
        <v>17336</v>
      </c>
      <c r="H103" t="str">
        <f>VLOOKUP(C103,SJ_Cavium_Data!D:E,2,FALSE)</f>
        <v>Not Set</v>
      </c>
    </row>
    <row r="104" spans="1:8" x14ac:dyDescent="0.25">
      <c r="A104" t="s">
        <v>17370</v>
      </c>
      <c r="B104" t="s">
        <v>13291</v>
      </c>
      <c r="C104" t="str">
        <f t="shared" si="1"/>
        <v>NIC COMPONENTSNRC04Z0TRF</v>
      </c>
      <c r="E104" t="s">
        <v>35</v>
      </c>
      <c r="F104" t="s">
        <v>17300</v>
      </c>
      <c r="G104" t="s">
        <v>17336</v>
      </c>
      <c r="H104" t="str">
        <f>VLOOKUP(C104,SJ_Cavium_Data!D:E,2,FALSE)</f>
        <v>Not Set</v>
      </c>
    </row>
    <row r="105" spans="1:8" x14ac:dyDescent="0.25">
      <c r="A105" t="s">
        <v>17371</v>
      </c>
      <c r="B105" t="s">
        <v>15906</v>
      </c>
      <c r="C105" t="str">
        <f t="shared" si="1"/>
        <v>VISHAYCRCW04020000Z0EA</v>
      </c>
      <c r="E105" t="s">
        <v>35</v>
      </c>
      <c r="F105" t="s">
        <v>17300</v>
      </c>
      <c r="G105" t="s">
        <v>17336</v>
      </c>
      <c r="H105" t="str">
        <f>VLOOKUP(C105,SJ_Cavium_Data!D:E,2,FALSE)</f>
        <v>Not Set</v>
      </c>
    </row>
    <row r="106" spans="1:8" x14ac:dyDescent="0.25">
      <c r="A106" t="s">
        <v>17372</v>
      </c>
      <c r="B106" t="s">
        <v>1707</v>
      </c>
      <c r="C106" t="str">
        <f t="shared" si="1"/>
        <v>YAGEORC0402JR-070RL</v>
      </c>
      <c r="E106" t="s">
        <v>35</v>
      </c>
      <c r="F106" t="s">
        <v>17300</v>
      </c>
      <c r="G106" t="s">
        <v>17336</v>
      </c>
      <c r="H106" t="str">
        <f>VLOOKUP(C106,SJ_Cavium_Data!D:E,2,FALSE)</f>
        <v>Completed and Delivered</v>
      </c>
    </row>
    <row r="107" spans="1:8" x14ac:dyDescent="0.25">
      <c r="A107" t="s">
        <v>11519</v>
      </c>
      <c r="B107" t="s">
        <v>12208</v>
      </c>
      <c r="C107" t="str">
        <f t="shared" si="1"/>
        <v>KOA SPEERRK73Z1ETTP</v>
      </c>
      <c r="E107" t="s">
        <v>35</v>
      </c>
      <c r="F107" t="s">
        <v>17300</v>
      </c>
      <c r="G107" t="s">
        <v>17336</v>
      </c>
      <c r="H107" t="str">
        <f>VLOOKUP(C107,SJ_Cavium_Data!D:E,2,FALSE)</f>
        <v>Not Set</v>
      </c>
    </row>
    <row r="108" spans="1:8" x14ac:dyDescent="0.25">
      <c r="A108" t="s">
        <v>11519</v>
      </c>
      <c r="B108" t="s">
        <v>12210</v>
      </c>
      <c r="C108" t="str">
        <f t="shared" si="1"/>
        <v>KOA SPEERRK73Z1JTTD</v>
      </c>
      <c r="D108" t="s">
        <v>12211</v>
      </c>
      <c r="E108" t="s">
        <v>35</v>
      </c>
      <c r="F108" t="s">
        <v>17300</v>
      </c>
      <c r="G108" t="s">
        <v>17336</v>
      </c>
      <c r="H108" t="str">
        <f>VLOOKUP(C108,SJ_Cavium_Data!D:E,2,FALSE)</f>
        <v>Not Set</v>
      </c>
    </row>
    <row r="109" spans="1:8" x14ac:dyDescent="0.25">
      <c r="A109" t="s">
        <v>17373</v>
      </c>
      <c r="B109" t="s">
        <v>14095</v>
      </c>
      <c r="C109" t="str">
        <f t="shared" si="1"/>
        <v>PANASONICERJ3GEY0R00V</v>
      </c>
      <c r="D109" t="s">
        <v>12211</v>
      </c>
      <c r="E109" t="s">
        <v>35</v>
      </c>
      <c r="F109" t="s">
        <v>17300</v>
      </c>
      <c r="G109" t="s">
        <v>17336</v>
      </c>
      <c r="H109" t="str">
        <f>VLOOKUP(C109,SJ_Cavium_Data!D:E,2,FALSE)</f>
        <v>Not Set</v>
      </c>
    </row>
    <row r="110" spans="1:8" x14ac:dyDescent="0.25">
      <c r="A110" t="s">
        <v>17371</v>
      </c>
      <c r="B110" t="s">
        <v>15973</v>
      </c>
      <c r="C110" t="str">
        <f t="shared" si="1"/>
        <v>VISHAYCRCW04021K50FKED</v>
      </c>
      <c r="E110" t="s">
        <v>35</v>
      </c>
      <c r="F110" t="s">
        <v>17343</v>
      </c>
      <c r="G110" t="s">
        <v>17336</v>
      </c>
      <c r="H110" t="str">
        <f>VLOOKUP(C110,SJ_Cavium_Data!D:E,2,FALSE)</f>
        <v>Not Set</v>
      </c>
    </row>
    <row r="111" spans="1:8" x14ac:dyDescent="0.25">
      <c r="A111" t="s">
        <v>17372</v>
      </c>
      <c r="B111" t="s">
        <v>16920</v>
      </c>
      <c r="C111" t="str">
        <f t="shared" si="1"/>
        <v>YAGEORC0402FR-071K5L</v>
      </c>
      <c r="D111" t="s">
        <v>13210</v>
      </c>
      <c r="E111" t="s">
        <v>35</v>
      </c>
      <c r="F111" t="s">
        <v>17300</v>
      </c>
      <c r="G111" t="s">
        <v>17336</v>
      </c>
      <c r="H111" t="str">
        <f>VLOOKUP(C111,SJ_Cavium_Data!D:E,2,FALSE)</f>
        <v>Not Set</v>
      </c>
    </row>
    <row r="112" spans="1:8" x14ac:dyDescent="0.25">
      <c r="A112" t="s">
        <v>17373</v>
      </c>
      <c r="B112" t="s">
        <v>13924</v>
      </c>
      <c r="C112" t="str">
        <f t="shared" si="1"/>
        <v>PANASONICERJ2RKF1501X</v>
      </c>
      <c r="D112" t="s">
        <v>17374</v>
      </c>
      <c r="E112" t="s">
        <v>35</v>
      </c>
      <c r="F112" t="s">
        <v>17343</v>
      </c>
      <c r="G112" t="s">
        <v>17336</v>
      </c>
      <c r="H112" t="str">
        <f>VLOOKUP(C112,SJ_Cavium_Data!D:E,2,FALSE)</f>
        <v>Not Set</v>
      </c>
    </row>
    <row r="113" spans="1:8" x14ac:dyDescent="0.25">
      <c r="A113" t="s">
        <v>17371</v>
      </c>
      <c r="B113" t="s">
        <v>1344</v>
      </c>
      <c r="C113" t="str">
        <f t="shared" si="1"/>
        <v>VISHAYCRCW060310R0FKEA</v>
      </c>
      <c r="D113" t="s">
        <v>17375</v>
      </c>
      <c r="E113" t="s">
        <v>35</v>
      </c>
      <c r="F113" t="s">
        <v>17300</v>
      </c>
      <c r="G113" t="s">
        <v>17336</v>
      </c>
      <c r="H113" t="str">
        <f>VLOOKUP(C113,SJ_Cavium_Data!D:E,2,FALSE)</f>
        <v>Not Set</v>
      </c>
    </row>
    <row r="114" spans="1:8" x14ac:dyDescent="0.25">
      <c r="A114" t="s">
        <v>17370</v>
      </c>
      <c r="B114" t="s">
        <v>13299</v>
      </c>
      <c r="C114" t="str">
        <f t="shared" si="1"/>
        <v>NIC COMPONENTSNRC06F10R0TRF</v>
      </c>
      <c r="D114" t="s">
        <v>17375</v>
      </c>
      <c r="E114" t="s">
        <v>35</v>
      </c>
      <c r="F114" t="s">
        <v>17300</v>
      </c>
      <c r="G114" t="s">
        <v>17336</v>
      </c>
      <c r="H114" t="str">
        <f>VLOOKUP(C114,SJ_Cavium_Data!D:E,2,FALSE)</f>
        <v>Not Set</v>
      </c>
    </row>
    <row r="115" spans="1:8" x14ac:dyDescent="0.25">
      <c r="A115" t="s">
        <v>11519</v>
      </c>
      <c r="B115" t="s">
        <v>11970</v>
      </c>
      <c r="C115" t="str">
        <f t="shared" si="1"/>
        <v>KOA SPEERRK73H1JTTD10R0F</v>
      </c>
      <c r="D115" t="s">
        <v>11971</v>
      </c>
      <c r="E115" t="s">
        <v>35</v>
      </c>
      <c r="F115" t="s">
        <v>17300</v>
      </c>
      <c r="G115" t="s">
        <v>17336</v>
      </c>
      <c r="H115" t="str">
        <f>VLOOKUP(C115,SJ_Cavium_Data!D:E,2,FALSE)</f>
        <v>Not Set</v>
      </c>
    </row>
    <row r="116" spans="1:8" x14ac:dyDescent="0.25">
      <c r="A116" t="s">
        <v>8139</v>
      </c>
      <c r="B116" t="s">
        <v>15729</v>
      </c>
      <c r="C116" t="str">
        <f t="shared" si="1"/>
        <v>VENKELCR0603-10W-100FSnT</v>
      </c>
      <c r="E116" t="s">
        <v>35</v>
      </c>
      <c r="F116" t="s">
        <v>17300</v>
      </c>
      <c r="G116" t="s">
        <v>17336</v>
      </c>
      <c r="H116" t="str">
        <f>VLOOKUP(C116,SJ_Cavium_Data!D:E,2,FALSE)</f>
        <v>Not Set</v>
      </c>
    </row>
    <row r="117" spans="1:8" x14ac:dyDescent="0.25">
      <c r="A117" t="s">
        <v>17372</v>
      </c>
      <c r="B117" t="s">
        <v>17220</v>
      </c>
      <c r="C117" t="str">
        <f t="shared" si="1"/>
        <v>YAGEORC0805FR-07100RL</v>
      </c>
      <c r="D117" t="s">
        <v>17376</v>
      </c>
      <c r="E117" t="s">
        <v>35</v>
      </c>
      <c r="F117" t="s">
        <v>17300</v>
      </c>
      <c r="G117" t="s">
        <v>17336</v>
      </c>
      <c r="H117" t="str">
        <f>VLOOKUP(C117,SJ_Cavium_Data!D:E,2,FALSE)</f>
        <v>Not Set</v>
      </c>
    </row>
    <row r="118" spans="1:8" x14ac:dyDescent="0.25">
      <c r="A118" t="s">
        <v>11519</v>
      </c>
      <c r="B118" t="s">
        <v>12189</v>
      </c>
      <c r="C118" t="str">
        <f t="shared" si="1"/>
        <v>KOA SPEERRK73H2ATTD1000F</v>
      </c>
      <c r="E118" t="s">
        <v>35</v>
      </c>
      <c r="F118" t="s">
        <v>17300</v>
      </c>
      <c r="G118" t="s">
        <v>17336</v>
      </c>
      <c r="H118" t="str">
        <f>VLOOKUP(C118,SJ_Cavium_Data!D:E,2,FALSE)</f>
        <v>Not Set</v>
      </c>
    </row>
    <row r="119" spans="1:8" x14ac:dyDescent="0.25">
      <c r="A119" t="s">
        <v>17373</v>
      </c>
      <c r="B119" t="s">
        <v>14029</v>
      </c>
      <c r="C119" t="str">
        <f t="shared" si="1"/>
        <v>PANASONICERJ3EKF1000V</v>
      </c>
      <c r="D119" t="s">
        <v>17377</v>
      </c>
      <c r="E119" t="s">
        <v>35</v>
      </c>
      <c r="F119" t="s">
        <v>17300</v>
      </c>
      <c r="G119" t="s">
        <v>17336</v>
      </c>
      <c r="H119" t="str">
        <f>VLOOKUP(C119,SJ_Cavium_Data!D:E,2,FALSE)</f>
        <v>Not Set</v>
      </c>
    </row>
    <row r="120" spans="1:8" x14ac:dyDescent="0.25">
      <c r="A120" t="s">
        <v>11519</v>
      </c>
      <c r="B120" t="s">
        <v>11962</v>
      </c>
      <c r="C120" t="str">
        <f t="shared" si="1"/>
        <v>KOA SPEERRK73H1JTTD1000F</v>
      </c>
      <c r="D120" t="s">
        <v>11963</v>
      </c>
      <c r="E120" t="s">
        <v>35</v>
      </c>
      <c r="F120" t="s">
        <v>17300</v>
      </c>
      <c r="G120" t="s">
        <v>17336</v>
      </c>
      <c r="H120" t="str">
        <f>VLOOKUP(C120,SJ_Cavium_Data!D:E,2,FALSE)</f>
        <v>Not Set</v>
      </c>
    </row>
    <row r="121" spans="1:8" x14ac:dyDescent="0.25">
      <c r="A121" t="s">
        <v>17373</v>
      </c>
      <c r="B121" t="s">
        <v>13687</v>
      </c>
      <c r="C121" t="str">
        <f t="shared" si="1"/>
        <v>PANASONICERJ-2RKF1000X</v>
      </c>
      <c r="D121" t="s">
        <v>17378</v>
      </c>
      <c r="E121" t="s">
        <v>35</v>
      </c>
      <c r="F121" t="s">
        <v>17343</v>
      </c>
      <c r="G121" t="s">
        <v>17336</v>
      </c>
      <c r="H121" t="str">
        <f>VLOOKUP(C121,SJ_Cavium_Data!D:E,2,FALSE)</f>
        <v>Not Set</v>
      </c>
    </row>
    <row r="122" spans="1:8" x14ac:dyDescent="0.25">
      <c r="A122" t="s">
        <v>17372</v>
      </c>
      <c r="B122" t="s">
        <v>9498</v>
      </c>
      <c r="C122" t="str">
        <f t="shared" si="1"/>
        <v>YAGEORC0402FR-07100RL</v>
      </c>
      <c r="D122" t="s">
        <v>17379</v>
      </c>
      <c r="E122" t="s">
        <v>35</v>
      </c>
      <c r="F122" t="s">
        <v>17300</v>
      </c>
      <c r="G122" t="s">
        <v>17336</v>
      </c>
      <c r="H122" t="str">
        <f>VLOOKUP(C122,SJ_Cavium_Data!D:E,2,FALSE)</f>
        <v>Completed and Delivered</v>
      </c>
    </row>
    <row r="123" spans="1:8" x14ac:dyDescent="0.25">
      <c r="A123" t="s">
        <v>17370</v>
      </c>
      <c r="B123" t="s">
        <v>13172</v>
      </c>
      <c r="C123" t="str">
        <f t="shared" si="1"/>
        <v>NIC COMPONENTSNRC04F1000TRF</v>
      </c>
      <c r="D123" t="s">
        <v>11679</v>
      </c>
      <c r="E123" t="s">
        <v>35</v>
      </c>
      <c r="F123" t="s">
        <v>17343</v>
      </c>
      <c r="G123" t="s">
        <v>17336</v>
      </c>
      <c r="H123" t="str">
        <f>VLOOKUP(C123,SJ_Cavium_Data!D:E,2,FALSE)</f>
        <v>Not Set</v>
      </c>
    </row>
    <row r="124" spans="1:8" x14ac:dyDescent="0.25">
      <c r="A124" t="s">
        <v>17371</v>
      </c>
      <c r="B124" t="s">
        <v>9426</v>
      </c>
      <c r="C124" t="str">
        <f t="shared" si="1"/>
        <v>VISHAYCRCW0402100RFKEA</v>
      </c>
      <c r="D124" t="s">
        <v>11679</v>
      </c>
      <c r="E124" t="s">
        <v>35</v>
      </c>
      <c r="F124" t="s">
        <v>17343</v>
      </c>
      <c r="G124" t="s">
        <v>17336</v>
      </c>
      <c r="H124" t="str">
        <f>VLOOKUP(C124,SJ_Cavium_Data!D:E,2,FALSE)</f>
        <v>Completed and Delivered</v>
      </c>
    </row>
    <row r="125" spans="1:8" x14ac:dyDescent="0.25">
      <c r="A125" t="s">
        <v>11519</v>
      </c>
      <c r="B125" t="s">
        <v>11678</v>
      </c>
      <c r="C125" t="str">
        <f t="shared" si="1"/>
        <v>KOA SPEERRK73H1ETTP1000F</v>
      </c>
      <c r="D125" t="s">
        <v>11679</v>
      </c>
      <c r="E125" t="s">
        <v>35</v>
      </c>
      <c r="F125" t="s">
        <v>17300</v>
      </c>
      <c r="G125" t="s">
        <v>17336</v>
      </c>
      <c r="H125" t="str">
        <f>VLOOKUP(C125,SJ_Cavium_Data!D:E,2,FALSE)</f>
        <v>Not Set</v>
      </c>
    </row>
    <row r="126" spans="1:8" x14ac:dyDescent="0.25">
      <c r="A126" t="s">
        <v>8139</v>
      </c>
      <c r="B126" t="s">
        <v>15591</v>
      </c>
      <c r="C126" t="str">
        <f t="shared" si="1"/>
        <v>VENKELCR0402-16W-1000FT</v>
      </c>
      <c r="D126" t="s">
        <v>17380</v>
      </c>
      <c r="E126" t="s">
        <v>35</v>
      </c>
      <c r="F126" t="s">
        <v>17343</v>
      </c>
      <c r="G126" t="s">
        <v>17336</v>
      </c>
      <c r="H126" t="str">
        <f>VLOOKUP(C126,SJ_Cavium_Data!D:E,2,FALSE)</f>
        <v>Not Set</v>
      </c>
    </row>
    <row r="127" spans="1:8" x14ac:dyDescent="0.25">
      <c r="A127" t="s">
        <v>17373</v>
      </c>
      <c r="B127" t="s">
        <v>13824</v>
      </c>
      <c r="C127" t="str">
        <f t="shared" si="1"/>
        <v>PANASONICERJ-3EKF1003V</v>
      </c>
      <c r="D127" t="s">
        <v>13825</v>
      </c>
      <c r="E127" t="s">
        <v>35</v>
      </c>
      <c r="F127" t="s">
        <v>17300</v>
      </c>
      <c r="G127" t="s">
        <v>17336</v>
      </c>
      <c r="H127" t="str">
        <f>VLOOKUP(C127,SJ_Cavium_Data!D:E,2,FALSE)</f>
        <v>Not Set</v>
      </c>
    </row>
    <row r="128" spans="1:8" x14ac:dyDescent="0.25">
      <c r="A128" t="s">
        <v>11519</v>
      </c>
      <c r="B128" t="s">
        <v>12164</v>
      </c>
      <c r="C128" t="str">
        <f t="shared" si="1"/>
        <v>KOA SPEERRK73H1JTTP1003F</v>
      </c>
      <c r="E128" t="s">
        <v>35</v>
      </c>
      <c r="F128" t="s">
        <v>17300</v>
      </c>
      <c r="G128" t="s">
        <v>17336</v>
      </c>
      <c r="H128" t="str">
        <f>VLOOKUP(C128,SJ_Cavium_Data!D:E,2,FALSE)</f>
        <v>Not Set</v>
      </c>
    </row>
    <row r="129" spans="1:8" x14ac:dyDescent="0.25">
      <c r="A129" t="s">
        <v>8139</v>
      </c>
      <c r="B129" t="s">
        <v>15601</v>
      </c>
      <c r="C129" t="str">
        <f t="shared" si="1"/>
        <v>VENKELCR0402-16W-103J T</v>
      </c>
      <c r="E129" t="s">
        <v>35</v>
      </c>
      <c r="F129" t="s">
        <v>17300</v>
      </c>
      <c r="G129" t="s">
        <v>17336</v>
      </c>
      <c r="H129" t="str">
        <f>VLOOKUP(C129,SJ_Cavium_Data!D:E,2,FALSE)</f>
        <v>Not Set</v>
      </c>
    </row>
    <row r="130" spans="1:8" x14ac:dyDescent="0.25">
      <c r="A130" t="s">
        <v>17372</v>
      </c>
      <c r="B130" t="s">
        <v>1716</v>
      </c>
      <c r="C130" t="str">
        <f t="shared" ref="C130:C193" si="2">CONCATENATE(A130,B130)</f>
        <v>YAGEORC0402JR-0710KL</v>
      </c>
      <c r="E130" t="s">
        <v>35</v>
      </c>
      <c r="F130" t="s">
        <v>17300</v>
      </c>
      <c r="G130" t="s">
        <v>17336</v>
      </c>
      <c r="H130" t="str">
        <f>VLOOKUP(C130,SJ_Cavium_Data!D:E,2,FALSE)</f>
        <v>Completed and Delivered</v>
      </c>
    </row>
    <row r="131" spans="1:8" x14ac:dyDescent="0.25">
      <c r="A131" t="s">
        <v>17373</v>
      </c>
      <c r="B131" t="s">
        <v>13705</v>
      </c>
      <c r="C131" t="str">
        <f t="shared" si="2"/>
        <v>PANASONICERJ-2RKF1200X</v>
      </c>
      <c r="D131" t="s">
        <v>17381</v>
      </c>
      <c r="E131" t="s">
        <v>35</v>
      </c>
      <c r="F131" t="s">
        <v>17300</v>
      </c>
      <c r="G131" t="s">
        <v>17336</v>
      </c>
      <c r="H131" t="str">
        <f>VLOOKUP(C131,SJ_Cavium_Data!D:E,2,FALSE)</f>
        <v>Not Set</v>
      </c>
    </row>
    <row r="132" spans="1:8" x14ac:dyDescent="0.25">
      <c r="A132" t="s">
        <v>17371</v>
      </c>
      <c r="B132" t="s">
        <v>8233</v>
      </c>
      <c r="C132" t="str">
        <f t="shared" si="2"/>
        <v>VISHAYCRCW0402120RFKED</v>
      </c>
      <c r="D132" t="s">
        <v>17382</v>
      </c>
      <c r="E132" t="s">
        <v>35</v>
      </c>
      <c r="F132" t="s">
        <v>17300</v>
      </c>
      <c r="G132" t="s">
        <v>17336</v>
      </c>
      <c r="H132" t="str">
        <f>VLOOKUP(C132,SJ_Cavium_Data!D:E,2,FALSE)</f>
        <v>Pending at GreenSoft</v>
      </c>
    </row>
    <row r="133" spans="1:8" x14ac:dyDescent="0.25">
      <c r="A133" t="s">
        <v>11519</v>
      </c>
      <c r="B133" t="s">
        <v>11708</v>
      </c>
      <c r="C133" t="str">
        <f t="shared" si="2"/>
        <v>KOA SPEERRK73H1ETTP1200F</v>
      </c>
      <c r="D133" t="s">
        <v>17382</v>
      </c>
      <c r="E133" t="s">
        <v>35</v>
      </c>
      <c r="F133" t="s">
        <v>17300</v>
      </c>
      <c r="G133" t="s">
        <v>17336</v>
      </c>
      <c r="H133" t="str">
        <f>VLOOKUP(C133,SJ_Cavium_Data!D:E,2,FALSE)</f>
        <v>Not Set</v>
      </c>
    </row>
    <row r="134" spans="1:8" x14ac:dyDescent="0.25">
      <c r="A134" t="s">
        <v>17373</v>
      </c>
      <c r="B134" t="s">
        <v>14046</v>
      </c>
      <c r="C134" t="str">
        <f t="shared" si="2"/>
        <v>PANASONICERJ3EKF1303V</v>
      </c>
      <c r="E134" t="s">
        <v>35</v>
      </c>
      <c r="F134" t="s">
        <v>17300</v>
      </c>
      <c r="G134" t="s">
        <v>17336</v>
      </c>
      <c r="H134" t="str">
        <f>VLOOKUP(C134,SJ_Cavium_Data!D:E,2,FALSE)</f>
        <v>Not Set</v>
      </c>
    </row>
    <row r="135" spans="1:8" x14ac:dyDescent="0.25">
      <c r="A135" t="s">
        <v>11519</v>
      </c>
      <c r="B135" t="s">
        <v>11983</v>
      </c>
      <c r="C135" t="str">
        <f t="shared" si="2"/>
        <v>KOA SPEERRK73H1JTTD1303F</v>
      </c>
      <c r="E135" t="s">
        <v>35</v>
      </c>
      <c r="F135" t="s">
        <v>17300</v>
      </c>
      <c r="G135" t="s">
        <v>17336</v>
      </c>
      <c r="H135" t="str">
        <f>VLOOKUP(C135,SJ_Cavium_Data!D:E,2,FALSE)</f>
        <v>Not Set</v>
      </c>
    </row>
    <row r="136" spans="1:8" x14ac:dyDescent="0.25">
      <c r="A136" t="s">
        <v>17371</v>
      </c>
      <c r="B136" t="s">
        <v>16105</v>
      </c>
      <c r="C136" t="str">
        <f t="shared" si="2"/>
        <v>VISHAYCRCW0603130KFKEA</v>
      </c>
      <c r="E136" t="s">
        <v>35</v>
      </c>
      <c r="F136" t="s">
        <v>17343</v>
      </c>
      <c r="G136" t="s">
        <v>17336</v>
      </c>
      <c r="H136" t="str">
        <f>VLOOKUP(C136,SJ_Cavium_Data!D:E,2,FALSE)</f>
        <v>Not Set</v>
      </c>
    </row>
    <row r="137" spans="1:8" x14ac:dyDescent="0.25">
      <c r="A137" t="s">
        <v>17373</v>
      </c>
      <c r="B137" t="s">
        <v>13841</v>
      </c>
      <c r="C137" t="str">
        <f t="shared" si="2"/>
        <v>PANASONICERJ-6ENF1690V</v>
      </c>
      <c r="D137" t="s">
        <v>17383</v>
      </c>
      <c r="E137" t="s">
        <v>35</v>
      </c>
      <c r="F137" t="s">
        <v>17300</v>
      </c>
      <c r="G137" t="s">
        <v>17336</v>
      </c>
      <c r="H137" t="str">
        <f>VLOOKUP(C137,SJ_Cavium_Data!D:E,2,FALSE)</f>
        <v>Not Set</v>
      </c>
    </row>
    <row r="138" spans="1:8" x14ac:dyDescent="0.25">
      <c r="A138" t="s">
        <v>11519</v>
      </c>
      <c r="B138" t="s">
        <v>12193</v>
      </c>
      <c r="C138" t="str">
        <f t="shared" si="2"/>
        <v>KOA SPEERRK73H2ATTD1690F</v>
      </c>
      <c r="D138" t="s">
        <v>17383</v>
      </c>
      <c r="E138" t="s">
        <v>35</v>
      </c>
      <c r="F138" t="s">
        <v>17300</v>
      </c>
      <c r="G138" t="s">
        <v>17336</v>
      </c>
      <c r="H138" t="str">
        <f>VLOOKUP(C138,SJ_Cavium_Data!D:E,2,FALSE)</f>
        <v>Not Set</v>
      </c>
    </row>
    <row r="139" spans="1:8" x14ac:dyDescent="0.25">
      <c r="A139" t="s">
        <v>17372</v>
      </c>
      <c r="B139" t="s">
        <v>16902</v>
      </c>
      <c r="C139" t="str">
        <f t="shared" si="2"/>
        <v>YAGEORC0402FR-07169RL</v>
      </c>
      <c r="D139" t="s">
        <v>17384</v>
      </c>
      <c r="E139" t="s">
        <v>35</v>
      </c>
      <c r="F139" t="s">
        <v>17300</v>
      </c>
      <c r="G139" t="s">
        <v>17336</v>
      </c>
      <c r="H139" t="str">
        <f>VLOOKUP(C139,SJ_Cavium_Data!D:E,2,FALSE)</f>
        <v>Not Set</v>
      </c>
    </row>
    <row r="140" spans="1:8" x14ac:dyDescent="0.25">
      <c r="A140" t="s">
        <v>17373</v>
      </c>
      <c r="B140" t="s">
        <v>13724</v>
      </c>
      <c r="C140" t="str">
        <f t="shared" si="2"/>
        <v>PANASONICERJ-2RKF1690X</v>
      </c>
      <c r="D140" t="s">
        <v>17385</v>
      </c>
      <c r="E140" t="s">
        <v>35</v>
      </c>
      <c r="F140" t="s">
        <v>17300</v>
      </c>
      <c r="G140" t="s">
        <v>17336</v>
      </c>
      <c r="H140" t="str">
        <f>VLOOKUP(C140,SJ_Cavium_Data!D:E,2,FALSE)</f>
        <v>Not Set</v>
      </c>
    </row>
    <row r="141" spans="1:8" x14ac:dyDescent="0.25">
      <c r="A141" t="s">
        <v>17373</v>
      </c>
      <c r="B141" t="s">
        <v>13826</v>
      </c>
      <c r="C141" t="str">
        <f t="shared" si="2"/>
        <v>PANASONICERJ-3EKF1960V</v>
      </c>
      <c r="D141" t="s">
        <v>17386</v>
      </c>
      <c r="E141" t="s">
        <v>35</v>
      </c>
      <c r="F141" t="s">
        <v>17300</v>
      </c>
      <c r="G141" t="s">
        <v>17336</v>
      </c>
      <c r="H141" t="str">
        <f>VLOOKUP(C141,SJ_Cavium_Data!D:E,2,FALSE)</f>
        <v>Not Set</v>
      </c>
    </row>
    <row r="142" spans="1:8" x14ac:dyDescent="0.25">
      <c r="A142" t="s">
        <v>11519</v>
      </c>
      <c r="B142" t="s">
        <v>12010</v>
      </c>
      <c r="C142" t="str">
        <f t="shared" si="2"/>
        <v>KOA SPEERRK73H1JTTD1960F</v>
      </c>
      <c r="D142" t="s">
        <v>17386</v>
      </c>
      <c r="E142" t="s">
        <v>35</v>
      </c>
      <c r="F142" t="s">
        <v>17300</v>
      </c>
      <c r="G142" t="s">
        <v>17336</v>
      </c>
      <c r="H142" t="str">
        <f>VLOOKUP(C142,SJ_Cavium_Data!D:E,2,FALSE)</f>
        <v>Not Set</v>
      </c>
    </row>
    <row r="143" spans="1:8" x14ac:dyDescent="0.25">
      <c r="A143" t="s">
        <v>17373</v>
      </c>
      <c r="B143" t="s">
        <v>13690</v>
      </c>
      <c r="C143" t="str">
        <f t="shared" si="2"/>
        <v>PANASONICERJ-2RKF1001X</v>
      </c>
      <c r="E143" t="s">
        <v>35</v>
      </c>
      <c r="F143" t="s">
        <v>17300</v>
      </c>
      <c r="G143" t="s">
        <v>17336</v>
      </c>
      <c r="H143" t="str">
        <f>VLOOKUP(C143,SJ_Cavium_Data!D:E,2,FALSE)</f>
        <v>Not Set</v>
      </c>
    </row>
    <row r="144" spans="1:8" x14ac:dyDescent="0.25">
      <c r="A144" t="s">
        <v>11519</v>
      </c>
      <c r="B144" t="s">
        <v>11681</v>
      </c>
      <c r="C144" t="str">
        <f t="shared" si="2"/>
        <v>KOA SPEERRK73H1ETTP1001F</v>
      </c>
      <c r="E144" t="s">
        <v>35</v>
      </c>
      <c r="F144" t="s">
        <v>17300</v>
      </c>
      <c r="G144" t="s">
        <v>17336</v>
      </c>
      <c r="H144" t="str">
        <f>VLOOKUP(C144,SJ_Cavium_Data!D:E,2,FALSE)</f>
        <v>Not Set</v>
      </c>
    </row>
    <row r="145" spans="1:8" x14ac:dyDescent="0.25">
      <c r="A145" t="s">
        <v>11519</v>
      </c>
      <c r="B145" t="s">
        <v>12200</v>
      </c>
      <c r="C145" t="str">
        <f t="shared" si="2"/>
        <v>KOA SPEERRK73H2ATTD2R49F</v>
      </c>
      <c r="E145" t="s">
        <v>35</v>
      </c>
      <c r="F145" t="s">
        <v>17300</v>
      </c>
      <c r="G145" t="s">
        <v>17336</v>
      </c>
      <c r="H145" t="str">
        <f>VLOOKUP(C145,SJ_Cavium_Data!D:E,2,FALSE)</f>
        <v>Not Set</v>
      </c>
    </row>
    <row r="146" spans="1:8" x14ac:dyDescent="0.25">
      <c r="A146" t="s">
        <v>17371</v>
      </c>
      <c r="B146" t="s">
        <v>16179</v>
      </c>
      <c r="C146" t="str">
        <f t="shared" si="2"/>
        <v>VISHAYCRCW08052R49FKEA</v>
      </c>
      <c r="E146" t="s">
        <v>35</v>
      </c>
      <c r="F146" t="s">
        <v>17300</v>
      </c>
      <c r="G146" t="s">
        <v>17315</v>
      </c>
      <c r="H146" t="str">
        <f>VLOOKUP(C146,SJ_Cavium_Data!D:E,2,FALSE)</f>
        <v>Not Set</v>
      </c>
    </row>
    <row r="147" spans="1:8" x14ac:dyDescent="0.25">
      <c r="A147" t="s">
        <v>17372</v>
      </c>
      <c r="B147" t="s">
        <v>16944</v>
      </c>
      <c r="C147" t="str">
        <f t="shared" si="2"/>
        <v>YAGEORC0402FR-072K49L</v>
      </c>
      <c r="E147" t="s">
        <v>35</v>
      </c>
      <c r="F147" t="s">
        <v>17300</v>
      </c>
      <c r="G147" t="s">
        <v>17336</v>
      </c>
      <c r="H147" t="str">
        <f>VLOOKUP(C147,SJ_Cavium_Data!D:E,2,FALSE)</f>
        <v>Not Set</v>
      </c>
    </row>
    <row r="148" spans="1:8" x14ac:dyDescent="0.25">
      <c r="A148" t="s">
        <v>17373</v>
      </c>
      <c r="B148" t="s">
        <v>13747</v>
      </c>
      <c r="C148" t="str">
        <f t="shared" si="2"/>
        <v>PANASONICERJ-2RKF2491</v>
      </c>
      <c r="E148" t="s">
        <v>35</v>
      </c>
      <c r="F148" t="s">
        <v>17300</v>
      </c>
      <c r="G148" t="s">
        <v>17336</v>
      </c>
      <c r="H148" t="str">
        <f>VLOOKUP(C148,SJ_Cavium_Data!D:E,2,FALSE)</f>
        <v>Not Set</v>
      </c>
    </row>
    <row r="149" spans="1:8" x14ac:dyDescent="0.25">
      <c r="A149" t="s">
        <v>11519</v>
      </c>
      <c r="B149" t="s">
        <v>11800</v>
      </c>
      <c r="C149" t="str">
        <f t="shared" si="2"/>
        <v>KOA SPEERRK73H1ETTP22R1F</v>
      </c>
      <c r="D149" t="s">
        <v>17387</v>
      </c>
      <c r="E149" t="s">
        <v>35</v>
      </c>
      <c r="F149" t="s">
        <v>17300</v>
      </c>
      <c r="G149" t="s">
        <v>17336</v>
      </c>
      <c r="H149" t="str">
        <f>VLOOKUP(C149,SJ_Cavium_Data!D:E,2,FALSE)</f>
        <v>Not Set</v>
      </c>
    </row>
    <row r="150" spans="1:8" x14ac:dyDescent="0.25">
      <c r="A150" t="s">
        <v>17371</v>
      </c>
      <c r="B150" t="s">
        <v>15992</v>
      </c>
      <c r="C150" t="str">
        <f t="shared" si="2"/>
        <v>VISHAYCRCW040222R1FKEA</v>
      </c>
      <c r="E150" t="s">
        <v>35</v>
      </c>
      <c r="F150" t="s">
        <v>17300</v>
      </c>
      <c r="G150" t="s">
        <v>17336</v>
      </c>
      <c r="H150" t="str">
        <f>VLOOKUP(C150,SJ_Cavium_Data!D:E,2,FALSE)</f>
        <v>Not Set</v>
      </c>
    </row>
    <row r="151" spans="1:8" x14ac:dyDescent="0.25">
      <c r="A151" t="s">
        <v>17372</v>
      </c>
      <c r="B151" t="s">
        <v>16934</v>
      </c>
      <c r="C151" t="str">
        <f t="shared" si="2"/>
        <v>YAGEORC0402FR-0722R1L</v>
      </c>
      <c r="E151" t="s">
        <v>35</v>
      </c>
      <c r="F151" t="s">
        <v>17300</v>
      </c>
      <c r="G151" t="s">
        <v>17336</v>
      </c>
      <c r="H151" t="str">
        <f>VLOOKUP(C151,SJ_Cavium_Data!D:E,2,FALSE)</f>
        <v>Not Set</v>
      </c>
    </row>
    <row r="152" spans="1:8" x14ac:dyDescent="0.25">
      <c r="A152" t="s">
        <v>17372</v>
      </c>
      <c r="B152" t="s">
        <v>17222</v>
      </c>
      <c r="C152" t="str">
        <f t="shared" si="2"/>
        <v>YAGEORC0805FR-07249RL</v>
      </c>
      <c r="D152" t="s">
        <v>17388</v>
      </c>
      <c r="E152" t="s">
        <v>35</v>
      </c>
      <c r="F152" t="s">
        <v>17300</v>
      </c>
      <c r="G152" t="s">
        <v>17336</v>
      </c>
      <c r="H152" t="str">
        <f>VLOOKUP(C152,SJ_Cavium_Data!D:E,2,FALSE)</f>
        <v>Not Set</v>
      </c>
    </row>
    <row r="153" spans="1:8" x14ac:dyDescent="0.25">
      <c r="A153" t="s">
        <v>11519</v>
      </c>
      <c r="B153" t="s">
        <v>12196</v>
      </c>
      <c r="C153" t="str">
        <f t="shared" si="2"/>
        <v>KOA SPEERRK73H2ATTD2490F</v>
      </c>
      <c r="D153" t="s">
        <v>17388</v>
      </c>
      <c r="E153" t="s">
        <v>35</v>
      </c>
      <c r="F153" t="s">
        <v>17300</v>
      </c>
      <c r="G153" t="s">
        <v>17336</v>
      </c>
      <c r="H153" t="str">
        <f>VLOOKUP(C153,SJ_Cavium_Data!D:E,2,FALSE)</f>
        <v>Not Set</v>
      </c>
    </row>
    <row r="154" spans="1:8" x14ac:dyDescent="0.25">
      <c r="A154" t="s">
        <v>17373</v>
      </c>
      <c r="B154" t="s">
        <v>13744</v>
      </c>
      <c r="C154" t="str">
        <f t="shared" si="2"/>
        <v>PANASONICERJ-2RKF2490X</v>
      </c>
      <c r="D154" t="s">
        <v>17389</v>
      </c>
      <c r="E154" t="s">
        <v>35</v>
      </c>
      <c r="F154" t="s">
        <v>17300</v>
      </c>
      <c r="G154" t="s">
        <v>17336</v>
      </c>
      <c r="H154" t="str">
        <f>VLOOKUP(C154,SJ_Cavium_Data!D:E,2,FALSE)</f>
        <v>Not Set</v>
      </c>
    </row>
    <row r="155" spans="1:8" x14ac:dyDescent="0.25">
      <c r="A155" t="s">
        <v>17372</v>
      </c>
      <c r="B155" t="s">
        <v>16938</v>
      </c>
      <c r="C155" t="str">
        <f t="shared" si="2"/>
        <v>YAGEORC0402FR-07249RL</v>
      </c>
      <c r="D155" t="s">
        <v>17391</v>
      </c>
      <c r="E155" t="s">
        <v>35</v>
      </c>
      <c r="F155" t="s">
        <v>17300</v>
      </c>
      <c r="G155" t="s">
        <v>17336</v>
      </c>
      <c r="H155" t="str">
        <f>VLOOKUP(C155,SJ_Cavium_Data!D:E,2,FALSE)</f>
        <v>Not Set</v>
      </c>
    </row>
    <row r="156" spans="1:8" x14ac:dyDescent="0.25">
      <c r="A156" t="s">
        <v>17390</v>
      </c>
      <c r="B156" t="s">
        <v>10162</v>
      </c>
      <c r="C156" t="str">
        <f t="shared" si="2"/>
        <v>BOURNSCR0603-FX-3011ELF</v>
      </c>
      <c r="E156" t="s">
        <v>35</v>
      </c>
      <c r="F156" t="s">
        <v>17343</v>
      </c>
      <c r="G156" t="s">
        <v>17336</v>
      </c>
      <c r="H156" t="str">
        <f>VLOOKUP(C156,SJ_Cavium_Data!D:E,2,FALSE)</f>
        <v>Not Set</v>
      </c>
    </row>
    <row r="157" spans="1:8" x14ac:dyDescent="0.25">
      <c r="A157" t="s">
        <v>8139</v>
      </c>
      <c r="B157" t="s">
        <v>15755</v>
      </c>
      <c r="C157" t="str">
        <f t="shared" si="2"/>
        <v>VENKELCR0603-10W-3011FT</v>
      </c>
      <c r="E157" t="s">
        <v>35</v>
      </c>
      <c r="F157" t="s">
        <v>17343</v>
      </c>
      <c r="G157" t="s">
        <v>17336</v>
      </c>
      <c r="H157" t="str">
        <f>VLOOKUP(C157,SJ_Cavium_Data!D:E,2,FALSE)</f>
        <v>Not Set</v>
      </c>
    </row>
    <row r="158" spans="1:8" x14ac:dyDescent="0.25">
      <c r="A158" t="s">
        <v>17390</v>
      </c>
      <c r="B158" t="s">
        <v>10164</v>
      </c>
      <c r="C158" t="str">
        <f t="shared" si="2"/>
        <v>BOURNSCR0603-FX-3011LF</v>
      </c>
      <c r="E158" t="s">
        <v>35</v>
      </c>
      <c r="F158" t="s">
        <v>17300</v>
      </c>
      <c r="G158" t="s">
        <v>17336</v>
      </c>
      <c r="H158" t="str">
        <f>VLOOKUP(C158,SJ_Cavium_Data!D:E,2,FALSE)</f>
        <v>Not Set</v>
      </c>
    </row>
    <row r="159" spans="1:8" x14ac:dyDescent="0.25">
      <c r="A159" t="s">
        <v>11519</v>
      </c>
      <c r="B159" t="s">
        <v>12052</v>
      </c>
      <c r="C159" t="str">
        <f t="shared" si="2"/>
        <v>KOA SPEERRK73H1JTTD3011F</v>
      </c>
      <c r="D159" t="s">
        <v>12053</v>
      </c>
      <c r="E159" t="s">
        <v>35</v>
      </c>
      <c r="F159" t="s">
        <v>17343</v>
      </c>
      <c r="G159" t="s">
        <v>17336</v>
      </c>
      <c r="H159" t="str">
        <f>VLOOKUP(C159,SJ_Cavium_Data!D:E,2,FALSE)</f>
        <v>Not Set</v>
      </c>
    </row>
    <row r="160" spans="1:8" x14ac:dyDescent="0.25">
      <c r="A160" t="s">
        <v>17372</v>
      </c>
      <c r="B160" t="s">
        <v>17150</v>
      </c>
      <c r="C160" t="str">
        <f t="shared" si="2"/>
        <v>YAGEORC0603FR-073K09L</v>
      </c>
      <c r="D160" t="s">
        <v>17392</v>
      </c>
      <c r="E160" t="s">
        <v>35</v>
      </c>
      <c r="F160" t="s">
        <v>17300</v>
      </c>
      <c r="G160" t="s">
        <v>17336</v>
      </c>
      <c r="H160" t="str">
        <f>VLOOKUP(C160,SJ_Cavium_Data!D:E,2,FALSE)</f>
        <v>Not Set</v>
      </c>
    </row>
    <row r="161" spans="1:8" x14ac:dyDescent="0.25">
      <c r="A161" t="s">
        <v>17373</v>
      </c>
      <c r="B161" t="s">
        <v>14063</v>
      </c>
      <c r="C161" t="str">
        <f t="shared" si="2"/>
        <v>PANASONICERJ3EKF3091V</v>
      </c>
      <c r="D161" t="s">
        <v>17392</v>
      </c>
      <c r="E161" t="s">
        <v>35</v>
      </c>
      <c r="F161" t="s">
        <v>17300</v>
      </c>
      <c r="G161" t="s">
        <v>17336</v>
      </c>
      <c r="H161" t="str">
        <f>VLOOKUP(C161,SJ_Cavium_Data!D:E,2,FALSE)</f>
        <v>Not Set</v>
      </c>
    </row>
    <row r="162" spans="1:8" x14ac:dyDescent="0.25">
      <c r="A162" t="s">
        <v>17370</v>
      </c>
      <c r="B162" t="s">
        <v>13341</v>
      </c>
      <c r="C162" t="str">
        <f t="shared" si="2"/>
        <v>NIC COMPONENTSNRC06F3921TRF</v>
      </c>
      <c r="D162" t="s">
        <v>17393</v>
      </c>
      <c r="E162" t="s">
        <v>35</v>
      </c>
      <c r="F162" t="s">
        <v>17300</v>
      </c>
      <c r="G162" t="s">
        <v>17336</v>
      </c>
      <c r="H162" t="str">
        <f>VLOOKUP(C162,SJ_Cavium_Data!D:E,2,FALSE)</f>
        <v>Not Set</v>
      </c>
    </row>
    <row r="163" spans="1:8" x14ac:dyDescent="0.25">
      <c r="A163" t="s">
        <v>11519</v>
      </c>
      <c r="B163" t="s">
        <v>12081</v>
      </c>
      <c r="C163" t="str">
        <f t="shared" si="2"/>
        <v>KOA SPEERRK73H1JTTD3921F</v>
      </c>
      <c r="D163" t="s">
        <v>17393</v>
      </c>
      <c r="E163" t="s">
        <v>35</v>
      </c>
      <c r="F163" t="s">
        <v>17300</v>
      </c>
      <c r="G163" t="s">
        <v>17336</v>
      </c>
      <c r="H163" t="str">
        <f>VLOOKUP(C163,SJ_Cavium_Data!D:E,2,FALSE)</f>
        <v>Not Set</v>
      </c>
    </row>
    <row r="164" spans="1:8" x14ac:dyDescent="0.25">
      <c r="A164" t="s">
        <v>17371</v>
      </c>
      <c r="B164" t="s">
        <v>16145</v>
      </c>
      <c r="C164" t="str">
        <f t="shared" si="2"/>
        <v>VISHAYCRCW06033K92FKEB</v>
      </c>
      <c r="E164" t="s">
        <v>35</v>
      </c>
      <c r="F164" t="s">
        <v>17300</v>
      </c>
      <c r="G164" t="s">
        <v>17336</v>
      </c>
      <c r="H164" t="str">
        <f>VLOOKUP(C164,SJ_Cavium_Data!D:E,2,FALSE)</f>
        <v>Not Set</v>
      </c>
    </row>
    <row r="165" spans="1:8" x14ac:dyDescent="0.25">
      <c r="A165" t="s">
        <v>17371</v>
      </c>
      <c r="B165" t="s">
        <v>16139</v>
      </c>
      <c r="C165" t="str">
        <f t="shared" si="2"/>
        <v>VISHAYCRCW0603309KFKEA</v>
      </c>
      <c r="D165" t="s">
        <v>17394</v>
      </c>
      <c r="E165" t="s">
        <v>35</v>
      </c>
      <c r="F165" t="s">
        <v>17343</v>
      </c>
      <c r="G165" t="s">
        <v>17336</v>
      </c>
      <c r="H165" t="str">
        <f>VLOOKUP(C165,SJ_Cavium_Data!D:E,2,FALSE)</f>
        <v>Not Set</v>
      </c>
    </row>
    <row r="166" spans="1:8" x14ac:dyDescent="0.25">
      <c r="A166" t="s">
        <v>11519</v>
      </c>
      <c r="B166" t="s">
        <v>12058</v>
      </c>
      <c r="C166" t="str">
        <f t="shared" si="2"/>
        <v>KOA SPEERRK73H1JTTD3093F</v>
      </c>
      <c r="D166" t="s">
        <v>17379</v>
      </c>
      <c r="E166" t="s">
        <v>35</v>
      </c>
      <c r="F166" t="s">
        <v>17300</v>
      </c>
      <c r="G166" t="s">
        <v>17336</v>
      </c>
      <c r="H166" t="str">
        <f>VLOOKUP(C166,SJ_Cavium_Data!D:E,2,FALSE)</f>
        <v>Not Set</v>
      </c>
    </row>
    <row r="167" spans="1:8" x14ac:dyDescent="0.25">
      <c r="A167" t="s">
        <v>8139</v>
      </c>
      <c r="B167" t="s">
        <v>15756</v>
      </c>
      <c r="C167" t="str">
        <f t="shared" si="2"/>
        <v>VENKELCR0603-10W-3093FT</v>
      </c>
      <c r="D167" t="s">
        <v>17394</v>
      </c>
      <c r="E167" t="s">
        <v>35</v>
      </c>
      <c r="F167" t="s">
        <v>17343</v>
      </c>
      <c r="G167" t="s">
        <v>17336</v>
      </c>
      <c r="H167" t="str">
        <f>VLOOKUP(C167,SJ_Cavium_Data!D:E,2,FALSE)</f>
        <v>Not Set</v>
      </c>
    </row>
    <row r="168" spans="1:8" x14ac:dyDescent="0.25">
      <c r="A168" t="s">
        <v>17390</v>
      </c>
      <c r="B168" t="s">
        <v>10165</v>
      </c>
      <c r="C168" t="str">
        <f t="shared" si="2"/>
        <v>BOURNSCR0603-FX-3093ELF</v>
      </c>
      <c r="D168" t="s">
        <v>17394</v>
      </c>
      <c r="E168" t="s">
        <v>35</v>
      </c>
      <c r="F168" t="s">
        <v>17343</v>
      </c>
      <c r="G168" t="s">
        <v>17336</v>
      </c>
      <c r="H168" t="str">
        <f>VLOOKUP(C168,SJ_Cavium_Data!D:E,2,FALSE)</f>
        <v>Not Set</v>
      </c>
    </row>
    <row r="169" spans="1:8" x14ac:dyDescent="0.25">
      <c r="A169" t="s">
        <v>17370</v>
      </c>
      <c r="B169" t="s">
        <v>13332</v>
      </c>
      <c r="C169" t="str">
        <f t="shared" si="2"/>
        <v>NIC COMPONENTSNRC06F3093TRF</v>
      </c>
      <c r="D169" t="s">
        <v>17394</v>
      </c>
      <c r="E169" t="s">
        <v>35</v>
      </c>
      <c r="F169" t="s">
        <v>17343</v>
      </c>
      <c r="G169" t="s">
        <v>17336</v>
      </c>
      <c r="H169" t="str">
        <f>VLOOKUP(C169,SJ_Cavium_Data!D:E,2,FALSE)</f>
        <v>Not Set</v>
      </c>
    </row>
    <row r="170" spans="1:8" x14ac:dyDescent="0.25">
      <c r="A170" t="s">
        <v>10280</v>
      </c>
      <c r="B170" t="s">
        <v>10287</v>
      </c>
      <c r="C170" t="str">
        <f t="shared" si="2"/>
        <v>CAL CHIPRM04F33R2CT</v>
      </c>
      <c r="E170" t="s">
        <v>35</v>
      </c>
      <c r="F170" t="s">
        <v>17300</v>
      </c>
      <c r="G170" t="s">
        <v>17336</v>
      </c>
      <c r="H170" t="str">
        <f>VLOOKUP(C170,SJ_Cavium_Data!D:E,2,FALSE)</f>
        <v>Not Set</v>
      </c>
    </row>
    <row r="171" spans="1:8" x14ac:dyDescent="0.25">
      <c r="A171" t="s">
        <v>17373</v>
      </c>
      <c r="B171" t="s">
        <v>13755</v>
      </c>
      <c r="C171" t="str">
        <f t="shared" si="2"/>
        <v>PANASONICERJ-2RKF33R2V</v>
      </c>
      <c r="E171" t="s">
        <v>35</v>
      </c>
      <c r="F171" t="s">
        <v>17300</v>
      </c>
      <c r="G171" t="s">
        <v>17336</v>
      </c>
      <c r="H171" t="str">
        <f>VLOOKUP(C171,SJ_Cavium_Data!D:E,2,FALSE)</f>
        <v>Not Set</v>
      </c>
    </row>
    <row r="172" spans="1:8" x14ac:dyDescent="0.25">
      <c r="A172" t="s">
        <v>11519</v>
      </c>
      <c r="B172" t="s">
        <v>11637</v>
      </c>
      <c r="C172" t="str">
        <f t="shared" si="2"/>
        <v>KOA SPEERRK73B1JTTD475J</v>
      </c>
      <c r="E172" t="s">
        <v>35</v>
      </c>
      <c r="F172" t="s">
        <v>17300</v>
      </c>
      <c r="G172" t="s">
        <v>17336</v>
      </c>
      <c r="H172" t="str">
        <f>VLOOKUP(C172,SJ_Cavium_Data!D:E,2,FALSE)</f>
        <v>Not Set</v>
      </c>
    </row>
    <row r="173" spans="1:8" x14ac:dyDescent="0.25">
      <c r="A173" t="s">
        <v>8139</v>
      </c>
      <c r="B173" t="s">
        <v>15768</v>
      </c>
      <c r="C173" t="str">
        <f t="shared" si="2"/>
        <v>VENKELCR0603-10W-475JT</v>
      </c>
      <c r="E173" t="s">
        <v>35</v>
      </c>
      <c r="F173" t="s">
        <v>17343</v>
      </c>
      <c r="G173" t="s">
        <v>17336</v>
      </c>
      <c r="H173" t="str">
        <f>VLOOKUP(C173,SJ_Cavium_Data!D:E,2,FALSE)</f>
        <v>Not Set</v>
      </c>
    </row>
    <row r="174" spans="1:8" x14ac:dyDescent="0.25">
      <c r="A174" t="s">
        <v>17370</v>
      </c>
      <c r="B174" t="s">
        <v>13375</v>
      </c>
      <c r="C174" t="str">
        <f t="shared" si="2"/>
        <v>NIC COMPONENTSNRC06J475TRF</v>
      </c>
      <c r="E174" t="s">
        <v>35</v>
      </c>
      <c r="F174" t="s">
        <v>17300</v>
      </c>
      <c r="G174" t="s">
        <v>17336</v>
      </c>
      <c r="H174" t="str">
        <f>VLOOKUP(C174,SJ_Cavium_Data!D:E,2,FALSE)</f>
        <v>Not Set</v>
      </c>
    </row>
    <row r="175" spans="1:8" x14ac:dyDescent="0.25">
      <c r="A175" t="s">
        <v>17371</v>
      </c>
      <c r="B175" t="s">
        <v>16155</v>
      </c>
      <c r="C175" t="str">
        <f t="shared" si="2"/>
        <v>VISHAYCRCW06034M7JNEA</v>
      </c>
      <c r="E175" t="s">
        <v>35</v>
      </c>
      <c r="F175" t="s">
        <v>17343</v>
      </c>
      <c r="G175" t="s">
        <v>17315</v>
      </c>
      <c r="H175" t="str">
        <f>VLOOKUP(C175,SJ_Cavium_Data!D:E,2,FALSE)</f>
        <v>Not Set</v>
      </c>
    </row>
    <row r="176" spans="1:8" x14ac:dyDescent="0.25">
      <c r="A176" t="s">
        <v>8139</v>
      </c>
      <c r="B176" t="s">
        <v>15688</v>
      </c>
      <c r="C176" t="str">
        <f t="shared" si="2"/>
        <v>VENKELCR0402-16W-4991FT</v>
      </c>
      <c r="D176" t="s">
        <v>17395</v>
      </c>
      <c r="E176" t="s">
        <v>35</v>
      </c>
      <c r="F176" t="s">
        <v>17300</v>
      </c>
      <c r="G176" t="s">
        <v>17336</v>
      </c>
      <c r="H176" t="str">
        <f>VLOOKUP(C176,SJ_Cavium_Data!D:E,2,FALSE)</f>
        <v>Not Set</v>
      </c>
    </row>
    <row r="177" spans="1:8" x14ac:dyDescent="0.25">
      <c r="A177" t="s">
        <v>17370</v>
      </c>
      <c r="B177" t="s">
        <v>13241</v>
      </c>
      <c r="C177" t="str">
        <f t="shared" si="2"/>
        <v>NIC COMPONENTSNRC04F4991TRF</v>
      </c>
      <c r="D177" t="s">
        <v>17395</v>
      </c>
      <c r="E177" t="s">
        <v>35</v>
      </c>
      <c r="F177" t="s">
        <v>17300</v>
      </c>
      <c r="G177" t="s">
        <v>17336</v>
      </c>
      <c r="H177" t="str">
        <f>VLOOKUP(C177,SJ_Cavium_Data!D:E,2,FALSE)</f>
        <v>Not Set</v>
      </c>
    </row>
    <row r="178" spans="1:8" x14ac:dyDescent="0.25">
      <c r="A178" t="s">
        <v>17371</v>
      </c>
      <c r="B178" t="s">
        <v>1161</v>
      </c>
      <c r="C178" t="str">
        <f t="shared" si="2"/>
        <v>VISHAYCRCW04024K99FKED</v>
      </c>
      <c r="D178" t="s">
        <v>17396</v>
      </c>
      <c r="E178" t="s">
        <v>35</v>
      </c>
      <c r="F178" t="s">
        <v>17300</v>
      </c>
      <c r="G178" t="s">
        <v>17336</v>
      </c>
      <c r="H178" t="str">
        <f>VLOOKUP(C178,SJ_Cavium_Data!D:E,2,FALSE)</f>
        <v>Not Set</v>
      </c>
    </row>
    <row r="179" spans="1:8" x14ac:dyDescent="0.25">
      <c r="A179" t="s">
        <v>11519</v>
      </c>
      <c r="B179" t="s">
        <v>11884</v>
      </c>
      <c r="C179" t="str">
        <f t="shared" si="2"/>
        <v>KOA SPEERRK73H1ETTP4991F</v>
      </c>
      <c r="E179" t="s">
        <v>35</v>
      </c>
      <c r="F179" t="s">
        <v>17300</v>
      </c>
      <c r="G179" t="s">
        <v>17336</v>
      </c>
      <c r="H179" t="str">
        <f>VLOOKUP(C179,SJ_Cavium_Data!D:E,2,FALSE)</f>
        <v>Not Set</v>
      </c>
    </row>
    <row r="180" spans="1:8" x14ac:dyDescent="0.25">
      <c r="A180" t="s">
        <v>17373</v>
      </c>
      <c r="B180" t="s">
        <v>13780</v>
      </c>
      <c r="C180" t="str">
        <f t="shared" si="2"/>
        <v>PANASONICERJ-2RKF4991X</v>
      </c>
      <c r="D180" t="s">
        <v>17397</v>
      </c>
      <c r="E180" t="s">
        <v>35</v>
      </c>
      <c r="F180" t="s">
        <v>17300</v>
      </c>
      <c r="G180" t="s">
        <v>17336</v>
      </c>
      <c r="H180" t="str">
        <f>VLOOKUP(C180,SJ_Cavium_Data!D:E,2,FALSE)</f>
        <v>Not Set</v>
      </c>
    </row>
    <row r="181" spans="1:8" x14ac:dyDescent="0.25">
      <c r="A181" t="s">
        <v>17372</v>
      </c>
      <c r="B181" t="s">
        <v>16983</v>
      </c>
      <c r="C181" t="str">
        <f t="shared" si="2"/>
        <v>YAGEORC0402FR-074K99L</v>
      </c>
      <c r="E181" t="s">
        <v>35</v>
      </c>
      <c r="F181" t="s">
        <v>17300</v>
      </c>
      <c r="G181" t="s">
        <v>17336</v>
      </c>
      <c r="H181" t="str">
        <f>VLOOKUP(C181,SJ_Cavium_Data!D:E,2,FALSE)</f>
        <v>Not Set</v>
      </c>
    </row>
    <row r="182" spans="1:8" x14ac:dyDescent="0.25">
      <c r="A182" t="s">
        <v>17372</v>
      </c>
      <c r="B182" t="s">
        <v>17225</v>
      </c>
      <c r="C182" t="str">
        <f t="shared" si="2"/>
        <v>YAGEORC0805FR-0749R9L</v>
      </c>
      <c r="D182" t="s">
        <v>17398</v>
      </c>
      <c r="E182" t="s">
        <v>35</v>
      </c>
      <c r="F182" t="s">
        <v>17300</v>
      </c>
      <c r="G182" t="s">
        <v>17336</v>
      </c>
      <c r="H182" t="str">
        <f>VLOOKUP(C182,SJ_Cavium_Data!D:E,2,FALSE)</f>
        <v>Not Set</v>
      </c>
    </row>
    <row r="183" spans="1:8" x14ac:dyDescent="0.25">
      <c r="A183" t="s">
        <v>17373</v>
      </c>
      <c r="B183" t="s">
        <v>13843</v>
      </c>
      <c r="C183" t="str">
        <f t="shared" si="2"/>
        <v>PANASONICERJ-6ENF49R9V</v>
      </c>
      <c r="D183" t="s">
        <v>17398</v>
      </c>
      <c r="E183" t="s">
        <v>35</v>
      </c>
      <c r="F183" t="s">
        <v>17300</v>
      </c>
      <c r="G183" t="s">
        <v>17336</v>
      </c>
      <c r="H183" t="str">
        <f>VLOOKUP(C183,SJ_Cavium_Data!D:E,2,FALSE)</f>
        <v>Not Set</v>
      </c>
    </row>
    <row r="184" spans="1:8" x14ac:dyDescent="0.25">
      <c r="A184" t="s">
        <v>11519</v>
      </c>
      <c r="B184" t="s">
        <v>12202</v>
      </c>
      <c r="C184" t="str">
        <f t="shared" si="2"/>
        <v>KOA SPEERRK73H2ATTD49R9F</v>
      </c>
      <c r="D184" t="s">
        <v>17398</v>
      </c>
      <c r="E184" t="s">
        <v>35</v>
      </c>
      <c r="F184" t="s">
        <v>17300</v>
      </c>
      <c r="G184" t="s">
        <v>17336</v>
      </c>
      <c r="H184" t="str">
        <f>VLOOKUP(C184,SJ_Cavium_Data!D:E,2,FALSE)</f>
        <v>Not Set</v>
      </c>
    </row>
    <row r="185" spans="1:8" x14ac:dyDescent="0.25">
      <c r="A185" t="s">
        <v>17373</v>
      </c>
      <c r="B185" t="s">
        <v>13784</v>
      </c>
      <c r="C185" t="str">
        <f t="shared" si="2"/>
        <v>PANASONICERJ-2RKF49R9X</v>
      </c>
      <c r="D185" t="s">
        <v>17399</v>
      </c>
      <c r="E185" t="s">
        <v>35</v>
      </c>
      <c r="F185" t="s">
        <v>17300</v>
      </c>
      <c r="G185" t="s">
        <v>17336</v>
      </c>
      <c r="H185" t="str">
        <f>VLOOKUP(C185,SJ_Cavium_Data!D:E,2,FALSE)</f>
        <v>Not Set</v>
      </c>
    </row>
    <row r="186" spans="1:8" x14ac:dyDescent="0.25">
      <c r="A186" t="s">
        <v>11519</v>
      </c>
      <c r="B186" t="s">
        <v>11889</v>
      </c>
      <c r="C186" t="str">
        <f t="shared" si="2"/>
        <v>KOA SPEERRK73H1ETTP49R9F</v>
      </c>
      <c r="E186" t="s">
        <v>35</v>
      </c>
      <c r="F186" t="s">
        <v>17300</v>
      </c>
      <c r="G186" t="s">
        <v>17336</v>
      </c>
      <c r="H186" t="str">
        <f>VLOOKUP(C186,SJ_Cavium_Data!D:E,2,FALSE)</f>
        <v>Not Set</v>
      </c>
    </row>
    <row r="187" spans="1:8" x14ac:dyDescent="0.25">
      <c r="A187" t="s">
        <v>17371</v>
      </c>
      <c r="B187" t="s">
        <v>1145</v>
      </c>
      <c r="C187" t="str">
        <f t="shared" si="2"/>
        <v>VISHAYCRCW040249R9FKED</v>
      </c>
      <c r="E187" t="s">
        <v>35</v>
      </c>
      <c r="F187" t="s">
        <v>17300</v>
      </c>
      <c r="G187" t="s">
        <v>17336</v>
      </c>
      <c r="H187" t="str">
        <f>VLOOKUP(C187,SJ_Cavium_Data!D:E,2,FALSE)</f>
        <v>Completed and Delivered</v>
      </c>
    </row>
    <row r="188" spans="1:8" x14ac:dyDescent="0.25">
      <c r="A188" t="s">
        <v>17372</v>
      </c>
      <c r="B188" t="s">
        <v>17161</v>
      </c>
      <c r="C188" t="str">
        <f t="shared" si="2"/>
        <v>YAGEORC0603FR-0749K9L</v>
      </c>
      <c r="D188" t="s">
        <v>17400</v>
      </c>
      <c r="E188" t="s">
        <v>35</v>
      </c>
      <c r="F188" t="s">
        <v>17300</v>
      </c>
      <c r="G188" t="s">
        <v>17336</v>
      </c>
      <c r="H188" t="str">
        <f>VLOOKUP(C188,SJ_Cavium_Data!D:E,2,FALSE)</f>
        <v>Not Set</v>
      </c>
    </row>
    <row r="189" spans="1:8" x14ac:dyDescent="0.25">
      <c r="A189" t="s">
        <v>17373</v>
      </c>
      <c r="B189" t="s">
        <v>14076</v>
      </c>
      <c r="C189" t="str">
        <f t="shared" si="2"/>
        <v>PANASONICERJ3EKF4992V</v>
      </c>
      <c r="E189" t="s">
        <v>35</v>
      </c>
      <c r="F189" t="s">
        <v>17300</v>
      </c>
      <c r="G189" t="s">
        <v>17336</v>
      </c>
      <c r="H189" t="str">
        <f>VLOOKUP(C189,SJ_Cavium_Data!D:E,2,FALSE)</f>
        <v>Not Set</v>
      </c>
    </row>
    <row r="190" spans="1:8" x14ac:dyDescent="0.25">
      <c r="A190" t="s">
        <v>17371</v>
      </c>
      <c r="B190" t="s">
        <v>16158</v>
      </c>
      <c r="C190" t="str">
        <f t="shared" si="2"/>
        <v>VISHAYCRCW0603511RFKEA</v>
      </c>
      <c r="E190" t="s">
        <v>35</v>
      </c>
      <c r="F190" t="s">
        <v>17300</v>
      </c>
      <c r="G190" t="s">
        <v>17336</v>
      </c>
      <c r="H190" t="str">
        <f>VLOOKUP(C190,SJ_Cavium_Data!D:E,2,FALSE)</f>
        <v>Not Set</v>
      </c>
    </row>
    <row r="191" spans="1:8" x14ac:dyDescent="0.25">
      <c r="A191" t="s">
        <v>17373</v>
      </c>
      <c r="B191" t="s">
        <v>14078</v>
      </c>
      <c r="C191" t="str">
        <f t="shared" si="2"/>
        <v>PANASONICERJ3EKF5110V</v>
      </c>
      <c r="D191" t="s">
        <v>14079</v>
      </c>
      <c r="E191" t="s">
        <v>35</v>
      </c>
      <c r="F191" t="s">
        <v>17300</v>
      </c>
      <c r="G191" t="s">
        <v>17336</v>
      </c>
      <c r="H191" t="str">
        <f>VLOOKUP(C191,SJ_Cavium_Data!D:E,2,FALSE)</f>
        <v>Not Set</v>
      </c>
    </row>
    <row r="192" spans="1:8" x14ac:dyDescent="0.25">
      <c r="A192" t="s">
        <v>11519</v>
      </c>
      <c r="B192" t="s">
        <v>12099</v>
      </c>
      <c r="C192" t="str">
        <f t="shared" si="2"/>
        <v>KOA SPEERRK73H1JTTD5110F</v>
      </c>
      <c r="D192" t="s">
        <v>12100</v>
      </c>
      <c r="E192" t="s">
        <v>35</v>
      </c>
      <c r="F192" t="s">
        <v>17300</v>
      </c>
      <c r="G192" t="s">
        <v>17336</v>
      </c>
      <c r="H192" t="str">
        <f>VLOOKUP(C192,SJ_Cavium_Data!D:E,2,FALSE)</f>
        <v>Not Set</v>
      </c>
    </row>
    <row r="193" spans="1:8" x14ac:dyDescent="0.25">
      <c r="A193" t="s">
        <v>17372</v>
      </c>
      <c r="B193" t="s">
        <v>16990</v>
      </c>
      <c r="C193" t="str">
        <f t="shared" si="2"/>
        <v>YAGEORC0402FR-0754R9L</v>
      </c>
      <c r="D193" t="s">
        <v>17401</v>
      </c>
      <c r="E193" t="s">
        <v>35</v>
      </c>
      <c r="F193" t="s">
        <v>17300</v>
      </c>
      <c r="G193" t="s">
        <v>17336</v>
      </c>
      <c r="H193" t="str">
        <f>VLOOKUP(C193,SJ_Cavium_Data!D:E,2,FALSE)</f>
        <v>Not Set</v>
      </c>
    </row>
    <row r="194" spans="1:8" x14ac:dyDescent="0.25">
      <c r="A194" t="s">
        <v>17373</v>
      </c>
      <c r="B194" t="s">
        <v>13791</v>
      </c>
      <c r="C194" t="str">
        <f t="shared" ref="C194:C257" si="3">CONCATENATE(A194,B194)</f>
        <v>PANASONICERJ-2RKF54R9X</v>
      </c>
      <c r="D194" t="s">
        <v>17402</v>
      </c>
      <c r="E194" t="s">
        <v>35</v>
      </c>
      <c r="F194" t="s">
        <v>17300</v>
      </c>
      <c r="G194" t="s">
        <v>17336</v>
      </c>
      <c r="H194" t="str">
        <f>VLOOKUP(C194,SJ_Cavium_Data!D:E,2,FALSE)</f>
        <v>Not Set</v>
      </c>
    </row>
    <row r="195" spans="1:8" x14ac:dyDescent="0.25">
      <c r="A195" t="s">
        <v>17373</v>
      </c>
      <c r="B195" t="s">
        <v>13805</v>
      </c>
      <c r="C195" t="str">
        <f t="shared" si="3"/>
        <v>PANASONICERJ-2RKF6651X</v>
      </c>
      <c r="D195" t="s">
        <v>17403</v>
      </c>
      <c r="E195" t="s">
        <v>35</v>
      </c>
      <c r="F195" t="s">
        <v>17300</v>
      </c>
      <c r="G195" t="s">
        <v>17336</v>
      </c>
      <c r="H195" t="str">
        <f>VLOOKUP(C195,SJ_Cavium_Data!D:E,2,FALSE)</f>
        <v>Not Set</v>
      </c>
    </row>
    <row r="196" spans="1:8" x14ac:dyDescent="0.25">
      <c r="A196" t="s">
        <v>17372</v>
      </c>
      <c r="B196" t="s">
        <v>17006</v>
      </c>
      <c r="C196" t="str">
        <f t="shared" si="3"/>
        <v>YAGEORC0402FR-076K65L</v>
      </c>
      <c r="D196" t="s">
        <v>17404</v>
      </c>
      <c r="E196" t="s">
        <v>35</v>
      </c>
      <c r="F196" t="s">
        <v>17300</v>
      </c>
      <c r="G196" t="s">
        <v>17336</v>
      </c>
      <c r="H196" t="str">
        <f>VLOOKUP(C196,SJ_Cavium_Data!D:E,2,FALSE)</f>
        <v>Not Set</v>
      </c>
    </row>
    <row r="197" spans="1:8" x14ac:dyDescent="0.25">
      <c r="A197" t="s">
        <v>17371</v>
      </c>
      <c r="B197" t="s">
        <v>16166</v>
      </c>
      <c r="C197" t="str">
        <f t="shared" si="3"/>
        <v>VISHAYCRCW060362K0FKEA</v>
      </c>
      <c r="D197" t="s">
        <v>13356</v>
      </c>
      <c r="E197" t="s">
        <v>35</v>
      </c>
      <c r="F197" t="s">
        <v>17300</v>
      </c>
      <c r="G197" t="s">
        <v>17336</v>
      </c>
      <c r="H197" t="str">
        <f>VLOOKUP(C197,SJ_Cavium_Data!D:E,2,FALSE)</f>
        <v>Not Set</v>
      </c>
    </row>
    <row r="198" spans="1:8" x14ac:dyDescent="0.25">
      <c r="A198" t="s">
        <v>17370</v>
      </c>
      <c r="B198" t="s">
        <v>13355</v>
      </c>
      <c r="C198" t="str">
        <f t="shared" si="3"/>
        <v>NIC COMPONENTSNRC06F6202TRF</v>
      </c>
      <c r="D198" t="s">
        <v>13356</v>
      </c>
      <c r="E198" t="s">
        <v>35</v>
      </c>
      <c r="F198" t="s">
        <v>17300</v>
      </c>
      <c r="G198" t="s">
        <v>17336</v>
      </c>
      <c r="H198" t="str">
        <f>VLOOKUP(C198,SJ_Cavium_Data!D:E,2,FALSE)</f>
        <v>Not Set</v>
      </c>
    </row>
    <row r="199" spans="1:8" x14ac:dyDescent="0.25">
      <c r="A199" t="s">
        <v>11519</v>
      </c>
      <c r="B199" t="s">
        <v>12119</v>
      </c>
      <c r="C199" t="str">
        <f t="shared" si="3"/>
        <v>KOA SPEERRK73H1JTTD6202F</v>
      </c>
      <c r="D199" t="s">
        <v>13356</v>
      </c>
      <c r="E199" t="s">
        <v>35</v>
      </c>
      <c r="F199" t="s">
        <v>17300</v>
      </c>
      <c r="G199" t="s">
        <v>17336</v>
      </c>
      <c r="H199" t="str">
        <f>VLOOKUP(C199,SJ_Cavium_Data!D:E,2,FALSE)</f>
        <v>Not Set</v>
      </c>
    </row>
    <row r="200" spans="1:8" x14ac:dyDescent="0.25">
      <c r="A200" t="s">
        <v>17373</v>
      </c>
      <c r="B200" t="s">
        <v>675</v>
      </c>
      <c r="C200" t="str">
        <f t="shared" si="3"/>
        <v>PANASONICERJ-3EKF7500V</v>
      </c>
      <c r="E200" t="s">
        <v>35</v>
      </c>
      <c r="F200" t="s">
        <v>17300</v>
      </c>
      <c r="G200" t="s">
        <v>17336</v>
      </c>
      <c r="H200" t="str">
        <f>VLOOKUP(C200,SJ_Cavium_Data!D:E,2,FALSE)</f>
        <v>Completed and Delivered</v>
      </c>
    </row>
    <row r="201" spans="1:8" x14ac:dyDescent="0.25">
      <c r="A201" t="s">
        <v>11519</v>
      </c>
      <c r="B201" t="s">
        <v>12126</v>
      </c>
      <c r="C201" t="str">
        <f t="shared" si="3"/>
        <v>KOA SPEERRK73H1JTTD7500F</v>
      </c>
      <c r="E201" t="s">
        <v>35</v>
      </c>
      <c r="F201" t="s">
        <v>17300</v>
      </c>
      <c r="G201" t="s">
        <v>17336</v>
      </c>
      <c r="H201" t="str">
        <f>VLOOKUP(C201,SJ_Cavium_Data!D:E,2,FALSE)</f>
        <v>Not Set</v>
      </c>
    </row>
    <row r="202" spans="1:8" x14ac:dyDescent="0.25">
      <c r="A202" t="s">
        <v>17371</v>
      </c>
      <c r="B202" t="s">
        <v>16170</v>
      </c>
      <c r="C202" t="str">
        <f t="shared" si="3"/>
        <v>VISHAYCRCW0603787RFKEA</v>
      </c>
      <c r="D202" t="s">
        <v>17405</v>
      </c>
      <c r="E202" t="s">
        <v>35</v>
      </c>
      <c r="F202" t="s">
        <v>17300</v>
      </c>
      <c r="G202" t="s">
        <v>17336</v>
      </c>
      <c r="H202" t="str">
        <f>VLOOKUP(C202,SJ_Cavium_Data!D:E,2,FALSE)</f>
        <v>Not Set</v>
      </c>
    </row>
    <row r="203" spans="1:8" x14ac:dyDescent="0.25">
      <c r="A203" t="s">
        <v>17372</v>
      </c>
      <c r="B203" t="s">
        <v>17175</v>
      </c>
      <c r="C203" t="str">
        <f t="shared" si="3"/>
        <v>YAGEORC0603FR-07787RL</v>
      </c>
      <c r="D203" t="s">
        <v>17405</v>
      </c>
      <c r="E203" t="s">
        <v>35</v>
      </c>
      <c r="F203" t="s">
        <v>17300</v>
      </c>
      <c r="G203" t="s">
        <v>17336</v>
      </c>
      <c r="H203" t="str">
        <f>VLOOKUP(C203,SJ_Cavium_Data!D:E,2,FALSE)</f>
        <v>Not Set</v>
      </c>
    </row>
    <row r="204" spans="1:8" x14ac:dyDescent="0.25">
      <c r="A204" t="s">
        <v>17371</v>
      </c>
      <c r="B204" t="s">
        <v>16175</v>
      </c>
      <c r="C204" t="str">
        <f t="shared" si="3"/>
        <v>VISHAYCRCW0603976RFKEA</v>
      </c>
      <c r="D204" t="s">
        <v>16176</v>
      </c>
      <c r="E204" t="s">
        <v>35</v>
      </c>
      <c r="F204" t="s">
        <v>17300</v>
      </c>
      <c r="G204" t="s">
        <v>17336</v>
      </c>
      <c r="H204" t="str">
        <f>VLOOKUP(C204,SJ_Cavium_Data!D:E,2,FALSE)</f>
        <v>Not Set</v>
      </c>
    </row>
    <row r="205" spans="1:8" x14ac:dyDescent="0.25">
      <c r="A205" t="s">
        <v>17372</v>
      </c>
      <c r="B205" t="s">
        <v>17182</v>
      </c>
      <c r="C205" t="str">
        <f t="shared" si="3"/>
        <v>YAGEORC0603FR-07976RL</v>
      </c>
      <c r="D205" t="s">
        <v>16176</v>
      </c>
      <c r="E205" t="s">
        <v>35</v>
      </c>
      <c r="F205" t="s">
        <v>17300</v>
      </c>
      <c r="G205" t="s">
        <v>17336</v>
      </c>
      <c r="H205" t="str">
        <f>VLOOKUP(C205,SJ_Cavium_Data!D:E,2,FALSE)</f>
        <v>Not Set</v>
      </c>
    </row>
    <row r="206" spans="1:8" x14ac:dyDescent="0.25">
      <c r="A206" t="s">
        <v>10409</v>
      </c>
      <c r="B206" t="s">
        <v>10411</v>
      </c>
      <c r="C206" t="str">
        <f t="shared" si="3"/>
        <v>CTS CORP.742C083560JP</v>
      </c>
      <c r="D206" t="s">
        <v>17406</v>
      </c>
      <c r="E206" t="s">
        <v>35</v>
      </c>
      <c r="F206" t="s">
        <v>17300</v>
      </c>
      <c r="G206" t="s">
        <v>17336</v>
      </c>
      <c r="H206" t="str">
        <f>VLOOKUP(C206,SJ_Cavium_Data!D:E,2,FALSE)</f>
        <v>Not Set</v>
      </c>
    </row>
    <row r="207" spans="1:8" x14ac:dyDescent="0.25">
      <c r="A207" t="s">
        <v>17373</v>
      </c>
      <c r="B207" t="s">
        <v>14138</v>
      </c>
      <c r="C207" t="str">
        <f t="shared" si="3"/>
        <v>PANASONICEXBV8V560JV</v>
      </c>
      <c r="D207" t="s">
        <v>17407</v>
      </c>
      <c r="E207" t="s">
        <v>35</v>
      </c>
      <c r="F207" t="s">
        <v>17300</v>
      </c>
      <c r="G207" t="s">
        <v>17336</v>
      </c>
      <c r="H207" t="str">
        <f>VLOOKUP(C207,SJ_Cavium_Data!D:E,2,FALSE)</f>
        <v>Not Set</v>
      </c>
    </row>
    <row r="208" spans="1:8" x14ac:dyDescent="0.25">
      <c r="A208" t="s">
        <v>8139</v>
      </c>
      <c r="B208" t="s">
        <v>15789</v>
      </c>
      <c r="C208" t="str">
        <f t="shared" si="3"/>
        <v>VENKELCRN16-4-560JCT</v>
      </c>
      <c r="D208" t="s">
        <v>17406</v>
      </c>
      <c r="E208" t="s">
        <v>35</v>
      </c>
      <c r="F208" t="s">
        <v>17300</v>
      </c>
      <c r="G208" t="s">
        <v>17336</v>
      </c>
      <c r="H208" t="str">
        <f>VLOOKUP(C208,SJ_Cavium_Data!D:E,2,FALSE)</f>
        <v>Not Set</v>
      </c>
    </row>
    <row r="209" spans="1:8" x14ac:dyDescent="0.25">
      <c r="A209" t="s">
        <v>17390</v>
      </c>
      <c r="B209" t="s">
        <v>10016</v>
      </c>
      <c r="C209" t="str">
        <f t="shared" si="3"/>
        <v>BOURNSCAT16-560J4LF</v>
      </c>
      <c r="D209" t="s">
        <v>17406</v>
      </c>
      <c r="E209" t="s">
        <v>35</v>
      </c>
      <c r="F209" t="s">
        <v>17300</v>
      </c>
      <c r="G209" t="s">
        <v>17336</v>
      </c>
      <c r="H209" t="str">
        <f>VLOOKUP(C209,SJ_Cavium_Data!D:E,2,FALSE)</f>
        <v>Not Set</v>
      </c>
    </row>
    <row r="210" spans="1:8" x14ac:dyDescent="0.25">
      <c r="A210" t="s">
        <v>17371</v>
      </c>
      <c r="B210" t="s">
        <v>16127</v>
      </c>
      <c r="C210" t="str">
        <f t="shared" si="3"/>
        <v>VISHAYCRCW060324K9FKEA</v>
      </c>
      <c r="D210" t="s">
        <v>12035</v>
      </c>
      <c r="E210" t="s">
        <v>35</v>
      </c>
      <c r="F210" t="s">
        <v>17300</v>
      </c>
      <c r="G210" t="s">
        <v>17336</v>
      </c>
      <c r="H210" t="str">
        <f>VLOOKUP(C210,SJ_Cavium_Data!D:E,2,FALSE)</f>
        <v>Not Set</v>
      </c>
    </row>
    <row r="211" spans="1:8" x14ac:dyDescent="0.25">
      <c r="A211" t="s">
        <v>11519</v>
      </c>
      <c r="B211" t="s">
        <v>12034</v>
      </c>
      <c r="C211" t="str">
        <f t="shared" si="3"/>
        <v>KOA SPEERRK73H1JTTD2492F</v>
      </c>
      <c r="D211" t="s">
        <v>12035</v>
      </c>
      <c r="E211" t="s">
        <v>35</v>
      </c>
      <c r="F211" t="s">
        <v>17300</v>
      </c>
      <c r="G211" t="s">
        <v>17336</v>
      </c>
      <c r="H211" t="str">
        <f>VLOOKUP(C211,SJ_Cavium_Data!D:E,2,FALSE)</f>
        <v>Not Set</v>
      </c>
    </row>
    <row r="212" spans="1:8" x14ac:dyDescent="0.25">
      <c r="A212" t="s">
        <v>17373</v>
      </c>
      <c r="B212" t="s">
        <v>14058</v>
      </c>
      <c r="C212" t="str">
        <f t="shared" si="3"/>
        <v>PANASONICERJ3EKF2492V</v>
      </c>
      <c r="D212" t="s">
        <v>17408</v>
      </c>
      <c r="E212" t="s">
        <v>35</v>
      </c>
      <c r="F212" t="s">
        <v>17300</v>
      </c>
      <c r="G212" t="s">
        <v>17336</v>
      </c>
      <c r="H212" t="str">
        <f>VLOOKUP(C212,SJ_Cavium_Data!D:E,2,FALSE)</f>
        <v>Not Set</v>
      </c>
    </row>
    <row r="213" spans="1:8" x14ac:dyDescent="0.25">
      <c r="A213" t="s">
        <v>17373</v>
      </c>
      <c r="B213" t="s">
        <v>13842</v>
      </c>
      <c r="C213" t="str">
        <f t="shared" si="3"/>
        <v>PANASONICERJ-6ENF2670V</v>
      </c>
      <c r="D213" t="s">
        <v>12199</v>
      </c>
      <c r="E213" t="s">
        <v>35</v>
      </c>
      <c r="F213" t="s">
        <v>17300</v>
      </c>
      <c r="G213" t="s">
        <v>17336</v>
      </c>
      <c r="H213" t="str">
        <f>VLOOKUP(C213,SJ_Cavium_Data!D:E,2,FALSE)</f>
        <v>Not Set</v>
      </c>
    </row>
    <row r="214" spans="1:8" x14ac:dyDescent="0.25">
      <c r="A214" t="s">
        <v>17372</v>
      </c>
      <c r="B214" t="s">
        <v>17224</v>
      </c>
      <c r="C214" t="str">
        <f t="shared" si="3"/>
        <v>YAGEORC0805FR-07267R</v>
      </c>
      <c r="D214" t="s">
        <v>12199</v>
      </c>
      <c r="E214" t="s">
        <v>35</v>
      </c>
      <c r="F214" t="s">
        <v>17300</v>
      </c>
      <c r="G214" t="s">
        <v>17336</v>
      </c>
      <c r="H214" t="str">
        <f>VLOOKUP(C214,SJ_Cavium_Data!D:E,2,FALSE)</f>
        <v>Not Set</v>
      </c>
    </row>
    <row r="215" spans="1:8" x14ac:dyDescent="0.25">
      <c r="A215" t="s">
        <v>11519</v>
      </c>
      <c r="B215" t="s">
        <v>12198</v>
      </c>
      <c r="C215" t="str">
        <f t="shared" si="3"/>
        <v>KOA SPEERRK73H2ATTD2670F</v>
      </c>
      <c r="D215" t="s">
        <v>12199</v>
      </c>
      <c r="E215" t="s">
        <v>35</v>
      </c>
      <c r="F215" t="s">
        <v>17300</v>
      </c>
      <c r="G215" t="s">
        <v>17336</v>
      </c>
      <c r="H215" t="str">
        <f>VLOOKUP(C215,SJ_Cavium_Data!D:E,2,FALSE)</f>
        <v>Not Set</v>
      </c>
    </row>
    <row r="216" spans="1:8" x14ac:dyDescent="0.25">
      <c r="A216" t="s">
        <v>17371</v>
      </c>
      <c r="B216" t="s">
        <v>16178</v>
      </c>
      <c r="C216" t="str">
        <f t="shared" si="3"/>
        <v>VISHAYCRCW0805267RFKEA</v>
      </c>
      <c r="D216" t="s">
        <v>12199</v>
      </c>
      <c r="E216" t="s">
        <v>35</v>
      </c>
      <c r="F216" t="s">
        <v>17300</v>
      </c>
      <c r="G216" t="s">
        <v>17336</v>
      </c>
      <c r="H216" t="str">
        <f>VLOOKUP(C216,SJ_Cavium_Data!D:E,2,FALSE)</f>
        <v>Not Set</v>
      </c>
    </row>
    <row r="217" spans="1:8" x14ac:dyDescent="0.25">
      <c r="A217" t="s">
        <v>17371</v>
      </c>
      <c r="B217" t="s">
        <v>16112</v>
      </c>
      <c r="C217" t="str">
        <f t="shared" si="3"/>
        <v>VISHAYCRCW06031K30FKEA</v>
      </c>
      <c r="D217" t="s">
        <v>12145</v>
      </c>
      <c r="E217" t="s">
        <v>35</v>
      </c>
      <c r="F217" t="s">
        <v>17300</v>
      </c>
      <c r="G217" t="s">
        <v>17336</v>
      </c>
      <c r="H217" t="str">
        <f>VLOOKUP(C217,SJ_Cavium_Data!D:E,2,FALSE)</f>
        <v>Not Set</v>
      </c>
    </row>
    <row r="218" spans="1:8" x14ac:dyDescent="0.25">
      <c r="A218" t="s">
        <v>11519</v>
      </c>
      <c r="B218" t="s">
        <v>12144</v>
      </c>
      <c r="C218" t="str">
        <f t="shared" si="3"/>
        <v>KOA SPEERRK73H1JTTDD1301F</v>
      </c>
      <c r="D218" t="s">
        <v>12145</v>
      </c>
      <c r="E218" t="s">
        <v>35</v>
      </c>
      <c r="F218" t="s">
        <v>17300</v>
      </c>
      <c r="G218" t="s">
        <v>17336</v>
      </c>
      <c r="H218" t="str">
        <f>VLOOKUP(C218,SJ_Cavium_Data!D:E,2,FALSE)</f>
        <v>Not Set</v>
      </c>
    </row>
    <row r="219" spans="1:8" x14ac:dyDescent="0.25">
      <c r="A219" t="s">
        <v>17372</v>
      </c>
      <c r="B219" t="s">
        <v>17116</v>
      </c>
      <c r="C219" t="str">
        <f t="shared" si="3"/>
        <v>YAGEORC0603FR-071K3L</v>
      </c>
      <c r="D219" t="s">
        <v>12145</v>
      </c>
      <c r="E219" t="s">
        <v>35</v>
      </c>
      <c r="F219" t="s">
        <v>17300</v>
      </c>
      <c r="G219" t="s">
        <v>17336</v>
      </c>
      <c r="H219" t="str">
        <f>VLOOKUP(C219,SJ_Cavium_Data!D:E,2,FALSE)</f>
        <v>Not Set</v>
      </c>
    </row>
    <row r="220" spans="1:8" x14ac:dyDescent="0.25">
      <c r="A220" t="s">
        <v>17371</v>
      </c>
      <c r="B220" t="s">
        <v>16163</v>
      </c>
      <c r="C220" t="str">
        <f t="shared" si="3"/>
        <v>VISHAYCRCW0603619RFKEA</v>
      </c>
      <c r="D220" t="s">
        <v>17409</v>
      </c>
      <c r="E220" t="s">
        <v>35</v>
      </c>
      <c r="F220" t="s">
        <v>17300</v>
      </c>
      <c r="G220" t="s">
        <v>17336</v>
      </c>
      <c r="H220" t="str">
        <f>VLOOKUP(C220,SJ_Cavium_Data!D:E,2,FALSE)</f>
        <v>Not Set</v>
      </c>
    </row>
    <row r="221" spans="1:8" x14ac:dyDescent="0.25">
      <c r="A221" t="s">
        <v>17372</v>
      </c>
      <c r="B221" t="s">
        <v>17170</v>
      </c>
      <c r="C221" t="str">
        <f t="shared" si="3"/>
        <v>YAGEORC0603FR-07619RL</v>
      </c>
      <c r="D221" t="s">
        <v>17409</v>
      </c>
      <c r="E221" t="s">
        <v>35</v>
      </c>
      <c r="F221" t="s">
        <v>17300</v>
      </c>
      <c r="G221" t="s">
        <v>17336</v>
      </c>
      <c r="H221" t="str">
        <f>VLOOKUP(C221,SJ_Cavium_Data!D:E,2,FALSE)</f>
        <v>Not Set</v>
      </c>
    </row>
    <row r="222" spans="1:8" x14ac:dyDescent="0.25">
      <c r="A222" t="s">
        <v>17373</v>
      </c>
      <c r="B222" t="s">
        <v>13676</v>
      </c>
      <c r="C222" t="str">
        <f t="shared" si="3"/>
        <v>PANASONICERJ-1TYJ200U</v>
      </c>
      <c r="D222" t="s">
        <v>17410</v>
      </c>
      <c r="E222" t="s">
        <v>35</v>
      </c>
      <c r="F222" t="s">
        <v>17343</v>
      </c>
      <c r="G222" t="s">
        <v>17336</v>
      </c>
      <c r="H222" t="str">
        <f>VLOOKUP(C222,SJ_Cavium_Data!D:E,2,FALSE)</f>
        <v>Not Set</v>
      </c>
    </row>
    <row r="223" spans="1:8" x14ac:dyDescent="0.25">
      <c r="A223" t="s">
        <v>17371</v>
      </c>
      <c r="B223" t="s">
        <v>16187</v>
      </c>
      <c r="C223" t="str">
        <f t="shared" si="3"/>
        <v>VISHAYCRCW251220R0JNEG</v>
      </c>
      <c r="D223" t="s">
        <v>17410</v>
      </c>
      <c r="E223" t="s">
        <v>35</v>
      </c>
      <c r="F223" t="s">
        <v>17300</v>
      </c>
      <c r="G223" t="s">
        <v>17336</v>
      </c>
      <c r="H223" t="str">
        <f>VLOOKUP(C223,SJ_Cavium_Data!D:E,2,FALSE)</f>
        <v>Not Set</v>
      </c>
    </row>
    <row r="224" spans="1:8" x14ac:dyDescent="0.25">
      <c r="A224" t="s">
        <v>17390</v>
      </c>
      <c r="B224" t="s">
        <v>10018</v>
      </c>
      <c r="C224" t="str">
        <f t="shared" si="3"/>
        <v>BOURNSCAY16-103J4LF</v>
      </c>
      <c r="D224" t="s">
        <v>17411</v>
      </c>
      <c r="E224" t="s">
        <v>35</v>
      </c>
      <c r="F224" t="s">
        <v>17300</v>
      </c>
      <c r="G224" t="s">
        <v>17336</v>
      </c>
      <c r="H224" t="str">
        <f>VLOOKUP(C224,SJ_Cavium_Data!D:E,2,FALSE)</f>
        <v>Not Set</v>
      </c>
    </row>
    <row r="225" spans="1:8" x14ac:dyDescent="0.25">
      <c r="A225" t="s">
        <v>17373</v>
      </c>
      <c r="B225" t="s">
        <v>14136</v>
      </c>
      <c r="C225" t="str">
        <f t="shared" si="3"/>
        <v>PANASONICEXB38V103JV</v>
      </c>
      <c r="D225" t="s">
        <v>17411</v>
      </c>
      <c r="E225" t="s">
        <v>35</v>
      </c>
      <c r="F225" t="s">
        <v>17300</v>
      </c>
      <c r="G225" t="s">
        <v>17336</v>
      </c>
      <c r="H225" t="str">
        <f>VLOOKUP(C225,SJ_Cavium_Data!D:E,2,FALSE)</f>
        <v>Not Set</v>
      </c>
    </row>
    <row r="226" spans="1:8" x14ac:dyDescent="0.25">
      <c r="A226" t="s">
        <v>8139</v>
      </c>
      <c r="B226" t="s">
        <v>15787</v>
      </c>
      <c r="C226" t="str">
        <f t="shared" si="3"/>
        <v>VENKELCRN16-4-103JT</v>
      </c>
      <c r="D226" t="s">
        <v>17412</v>
      </c>
      <c r="E226" t="s">
        <v>35</v>
      </c>
      <c r="F226" t="s">
        <v>17300</v>
      </c>
      <c r="G226" t="s">
        <v>17336</v>
      </c>
      <c r="H226" t="str">
        <f>VLOOKUP(C226,SJ_Cavium_Data!D:E,2,FALSE)</f>
        <v>Not Set</v>
      </c>
    </row>
    <row r="227" spans="1:8" x14ac:dyDescent="0.25">
      <c r="A227" t="s">
        <v>17371</v>
      </c>
      <c r="B227" t="s">
        <v>15886</v>
      </c>
      <c r="C227" t="str">
        <f t="shared" si="3"/>
        <v>VISHAYCRA06E08310K0JTA</v>
      </c>
      <c r="D227" t="s">
        <v>17413</v>
      </c>
      <c r="E227" t="s">
        <v>35</v>
      </c>
      <c r="F227" t="s">
        <v>17300</v>
      </c>
      <c r="G227" t="s">
        <v>17336</v>
      </c>
      <c r="H227" t="str">
        <f>VLOOKUP(C227,SJ_Cavium_Data!D:E,2,FALSE)</f>
        <v>Not Set</v>
      </c>
    </row>
    <row r="228" spans="1:8" x14ac:dyDescent="0.25">
      <c r="A228" t="s">
        <v>17371</v>
      </c>
      <c r="B228" t="s">
        <v>15885</v>
      </c>
      <c r="C228" t="str">
        <f t="shared" si="3"/>
        <v>VISHAYCRA06E08310K0FTA</v>
      </c>
      <c r="D228" t="s">
        <v>17414</v>
      </c>
      <c r="E228" t="s">
        <v>35</v>
      </c>
      <c r="F228" t="s">
        <v>17343</v>
      </c>
      <c r="G228" t="s">
        <v>17315</v>
      </c>
      <c r="H228" t="str">
        <f>VLOOKUP(C228,SJ_Cavium_Data!D:E,2,FALSE)</f>
        <v>Not Set</v>
      </c>
    </row>
    <row r="229" spans="1:8" x14ac:dyDescent="0.25">
      <c r="A229" t="s">
        <v>17371</v>
      </c>
      <c r="B229" t="s">
        <v>15887</v>
      </c>
      <c r="C229" t="str">
        <f t="shared" si="3"/>
        <v>VISHAYCRA06S08310K0JTA</v>
      </c>
      <c r="D229" t="s">
        <v>17415</v>
      </c>
      <c r="E229" t="s">
        <v>35</v>
      </c>
      <c r="F229" t="s">
        <v>17300</v>
      </c>
      <c r="G229" t="s">
        <v>17336</v>
      </c>
      <c r="H229" t="str">
        <f>VLOOKUP(C229,SJ_Cavium_Data!D:E,2,FALSE)</f>
        <v>Not Set</v>
      </c>
    </row>
    <row r="230" spans="1:8" x14ac:dyDescent="0.25">
      <c r="A230" t="s">
        <v>17372</v>
      </c>
      <c r="B230" t="s">
        <v>17221</v>
      </c>
      <c r="C230" t="str">
        <f t="shared" si="3"/>
        <v>YAGEORC0805FR-0716K9L</v>
      </c>
      <c r="E230" t="s">
        <v>35</v>
      </c>
      <c r="F230" t="s">
        <v>17300</v>
      </c>
      <c r="G230" t="s">
        <v>17336</v>
      </c>
      <c r="H230" t="str">
        <f>VLOOKUP(C230,SJ_Cavium_Data!D:E,2,FALSE)</f>
        <v>Not Set</v>
      </c>
    </row>
    <row r="231" spans="1:8" x14ac:dyDescent="0.25">
      <c r="A231" t="s">
        <v>17370</v>
      </c>
      <c r="B231" t="s">
        <v>13378</v>
      </c>
      <c r="C231" t="str">
        <f t="shared" si="3"/>
        <v>NIC COMPONENTSNRC10F1692TRF</v>
      </c>
      <c r="E231" t="s">
        <v>35</v>
      </c>
      <c r="F231" t="s">
        <v>17300</v>
      </c>
      <c r="G231" t="s">
        <v>17336</v>
      </c>
      <c r="H231" t="str">
        <f>VLOOKUP(C231,SJ_Cavium_Data!D:E,2,FALSE)</f>
        <v>Not Set</v>
      </c>
    </row>
    <row r="232" spans="1:8" x14ac:dyDescent="0.25">
      <c r="A232" t="s">
        <v>17373</v>
      </c>
      <c r="B232" t="s">
        <v>14121</v>
      </c>
      <c r="C232" t="str">
        <f t="shared" si="3"/>
        <v>PANASONICERJ6ENF1692V</v>
      </c>
      <c r="E232" t="s">
        <v>35</v>
      </c>
      <c r="F232" t="s">
        <v>17300</v>
      </c>
      <c r="G232" t="s">
        <v>17336</v>
      </c>
      <c r="H232" t="str">
        <f>VLOOKUP(C232,SJ_Cavium_Data!D:E,2,FALSE)</f>
        <v>Not Set</v>
      </c>
    </row>
    <row r="233" spans="1:8" x14ac:dyDescent="0.25">
      <c r="A233" t="s">
        <v>11519</v>
      </c>
      <c r="B233" t="s">
        <v>12195</v>
      </c>
      <c r="C233" t="str">
        <f t="shared" si="3"/>
        <v>KOA SPEERRK73H2ATTD1692F</v>
      </c>
      <c r="E233" t="s">
        <v>35</v>
      </c>
      <c r="F233" t="s">
        <v>17300</v>
      </c>
      <c r="G233" t="s">
        <v>17336</v>
      </c>
      <c r="H233" t="str">
        <f>VLOOKUP(C233,SJ_Cavium_Data!D:E,2,FALSE)</f>
        <v>Not Set</v>
      </c>
    </row>
    <row r="234" spans="1:8" x14ac:dyDescent="0.25">
      <c r="A234" t="s">
        <v>8139</v>
      </c>
      <c r="B234" t="s">
        <v>15782</v>
      </c>
      <c r="C234" t="str">
        <f t="shared" si="3"/>
        <v>VENKELCR0805-10W-1692FT</v>
      </c>
      <c r="E234" t="s">
        <v>35</v>
      </c>
      <c r="F234" t="s">
        <v>17300</v>
      </c>
      <c r="G234" t="s">
        <v>17336</v>
      </c>
      <c r="H234" t="str">
        <f>VLOOKUP(C234,SJ_Cavium_Data!D:E,2,FALSE)</f>
        <v>Not Set</v>
      </c>
    </row>
    <row r="235" spans="1:8" x14ac:dyDescent="0.25">
      <c r="A235" t="s">
        <v>17390</v>
      </c>
      <c r="B235" t="s">
        <v>10198</v>
      </c>
      <c r="C235" t="str">
        <f t="shared" si="3"/>
        <v>BOURNSCR0805-FX-1692ELF</v>
      </c>
      <c r="E235" t="s">
        <v>35</v>
      </c>
      <c r="F235" t="s">
        <v>17300</v>
      </c>
      <c r="G235" t="s">
        <v>17336</v>
      </c>
      <c r="H235" t="str">
        <f>VLOOKUP(C235,SJ_Cavium_Data!D:E,2,FALSE)</f>
        <v>Not Set</v>
      </c>
    </row>
    <row r="236" spans="1:8" x14ac:dyDescent="0.25">
      <c r="A236" t="s">
        <v>45</v>
      </c>
      <c r="B236" t="s">
        <v>11306</v>
      </c>
      <c r="C236" t="str">
        <f t="shared" si="3"/>
        <v>KEMETC0402C103K4RAC</v>
      </c>
      <c r="E236" t="s">
        <v>35</v>
      </c>
      <c r="F236" t="s">
        <v>17300</v>
      </c>
      <c r="G236" t="s">
        <v>17315</v>
      </c>
      <c r="H236" t="str">
        <f>VLOOKUP(C236,SJ_Cavium_Data!D:E,2,FALSE)</f>
        <v>Not Set</v>
      </c>
    </row>
    <row r="237" spans="1:8" x14ac:dyDescent="0.25">
      <c r="A237" t="s">
        <v>17372</v>
      </c>
      <c r="B237" t="s">
        <v>16768</v>
      </c>
      <c r="C237" t="str">
        <f t="shared" si="3"/>
        <v>YAGEOCC0402KRX7R7BB103</v>
      </c>
      <c r="E237" t="s">
        <v>35</v>
      </c>
      <c r="F237" t="s">
        <v>17300</v>
      </c>
      <c r="G237" t="s">
        <v>17315</v>
      </c>
      <c r="H237" t="str">
        <f>VLOOKUP(C237,SJ_Cavium_Data!D:E,2,FALSE)</f>
        <v>Not Set</v>
      </c>
    </row>
    <row r="238" spans="1:8" x14ac:dyDescent="0.25">
      <c r="A238" t="s">
        <v>204</v>
      </c>
      <c r="B238" t="s">
        <v>218</v>
      </c>
      <c r="C238" t="str">
        <f t="shared" si="3"/>
        <v>MURATAGRM155R71C103KA01D</v>
      </c>
      <c r="D238" s="3">
        <v>0.1</v>
      </c>
      <c r="E238" t="s">
        <v>35</v>
      </c>
      <c r="F238" t="s">
        <v>17300</v>
      </c>
      <c r="G238" t="s">
        <v>17315</v>
      </c>
      <c r="H238" t="str">
        <f>VLOOKUP(C238,SJ_Cavium_Data!D:E,2,FALSE)</f>
        <v>Completed and Delivered</v>
      </c>
    </row>
    <row r="239" spans="1:8" x14ac:dyDescent="0.25">
      <c r="A239" t="s">
        <v>7471</v>
      </c>
      <c r="B239" t="s">
        <v>14977</v>
      </c>
      <c r="C239" t="str">
        <f t="shared" si="3"/>
        <v>TDKC1005X7R1C103K</v>
      </c>
      <c r="E239" t="s">
        <v>35</v>
      </c>
      <c r="F239" t="s">
        <v>17300</v>
      </c>
      <c r="G239" t="s">
        <v>17315</v>
      </c>
      <c r="H239" t="str">
        <f>VLOOKUP(C239,SJ_Cavium_Data!D:E,2,FALSE)</f>
        <v>Not Set</v>
      </c>
    </row>
    <row r="240" spans="1:8" x14ac:dyDescent="0.25">
      <c r="A240" t="s">
        <v>17372</v>
      </c>
      <c r="B240" t="s">
        <v>16820</v>
      </c>
      <c r="C240" t="str">
        <f t="shared" si="3"/>
        <v>YAGEOCC0603KRX7R9BB103</v>
      </c>
      <c r="D240" t="s">
        <v>17416</v>
      </c>
      <c r="E240" t="s">
        <v>35</v>
      </c>
      <c r="F240" t="s">
        <v>17300</v>
      </c>
      <c r="G240" t="s">
        <v>17315</v>
      </c>
      <c r="H240" t="str">
        <f>VLOOKUP(C240,SJ_Cavium_Data!D:E,2,FALSE)</f>
        <v>Not Set</v>
      </c>
    </row>
    <row r="241" spans="1:8" x14ac:dyDescent="0.25">
      <c r="A241" t="s">
        <v>45</v>
      </c>
      <c r="B241" t="s">
        <v>4655</v>
      </c>
      <c r="C241" t="str">
        <f t="shared" si="3"/>
        <v>KEMETC0603C103K5RACTU</v>
      </c>
      <c r="E241" t="s">
        <v>35</v>
      </c>
      <c r="F241" t="s">
        <v>17300</v>
      </c>
      <c r="G241" t="s">
        <v>17315</v>
      </c>
      <c r="H241" t="str">
        <f>VLOOKUP(C241,SJ_Cavium_Data!D:E,2,FALSE)</f>
        <v>Completed and Delivered</v>
      </c>
    </row>
    <row r="242" spans="1:8" x14ac:dyDescent="0.25">
      <c r="A242" t="s">
        <v>45</v>
      </c>
      <c r="B242" t="s">
        <v>11310</v>
      </c>
      <c r="C242" t="str">
        <f t="shared" si="3"/>
        <v>KEMETC0402C104K8PAC</v>
      </c>
      <c r="D242" t="s">
        <v>17417</v>
      </c>
      <c r="E242" t="s">
        <v>35</v>
      </c>
      <c r="F242" t="s">
        <v>17300</v>
      </c>
      <c r="G242" t="s">
        <v>17315</v>
      </c>
      <c r="H242" t="str">
        <f>VLOOKUP(C242,SJ_Cavium_Data!D:E,2,FALSE)</f>
        <v>Not Set</v>
      </c>
    </row>
    <row r="243" spans="1:8" x14ac:dyDescent="0.25">
      <c r="A243" t="s">
        <v>264</v>
      </c>
      <c r="B243" t="s">
        <v>9834</v>
      </c>
      <c r="C243" t="str">
        <f t="shared" si="3"/>
        <v>AVX0402ZD104KAT2A</v>
      </c>
      <c r="D243" t="s">
        <v>17417</v>
      </c>
      <c r="E243" t="s">
        <v>35</v>
      </c>
      <c r="F243" t="s">
        <v>17300</v>
      </c>
      <c r="G243" t="s">
        <v>17315</v>
      </c>
      <c r="H243" t="str">
        <f>VLOOKUP(C243,SJ_Cavium_Data!D:E,2,FALSE)</f>
        <v>Not Set</v>
      </c>
    </row>
    <row r="244" spans="1:8" x14ac:dyDescent="0.25">
      <c r="A244" t="s">
        <v>17372</v>
      </c>
      <c r="B244" t="s">
        <v>16813</v>
      </c>
      <c r="C244" t="str">
        <f t="shared" si="3"/>
        <v>YAGEOCC0603KRX7R7BB104</v>
      </c>
      <c r="D244" t="s">
        <v>9890</v>
      </c>
      <c r="E244" t="s">
        <v>35</v>
      </c>
      <c r="F244" t="s">
        <v>17300</v>
      </c>
      <c r="G244" t="s">
        <v>17315</v>
      </c>
      <c r="H244" t="str">
        <f>VLOOKUP(C244,SJ_Cavium_Data!D:E,2,FALSE)</f>
        <v>Not Set</v>
      </c>
    </row>
    <row r="245" spans="1:8" x14ac:dyDescent="0.25">
      <c r="A245" t="s">
        <v>45</v>
      </c>
      <c r="B245" t="s">
        <v>11363</v>
      </c>
      <c r="C245" t="str">
        <f t="shared" si="3"/>
        <v>KEMETC0603C104K8RAC</v>
      </c>
      <c r="E245" t="s">
        <v>35</v>
      </c>
      <c r="F245" t="s">
        <v>17300</v>
      </c>
      <c r="G245" t="s">
        <v>17315</v>
      </c>
      <c r="H245" t="str">
        <f>VLOOKUP(C245,SJ_Cavium_Data!D:E,2,FALSE)</f>
        <v>Not Set</v>
      </c>
    </row>
    <row r="246" spans="1:8" x14ac:dyDescent="0.25">
      <c r="A246" t="s">
        <v>45</v>
      </c>
      <c r="B246" t="s">
        <v>11411</v>
      </c>
      <c r="C246" t="str">
        <f t="shared" si="3"/>
        <v>KEMETC1206C104K5RAC</v>
      </c>
      <c r="D246" t="s">
        <v>17418</v>
      </c>
      <c r="E246" t="s">
        <v>35</v>
      </c>
      <c r="F246" t="s">
        <v>17300</v>
      </c>
      <c r="G246" t="s">
        <v>17315</v>
      </c>
      <c r="H246" t="str">
        <f>VLOOKUP(C246,SJ_Cavium_Data!D:E,2,FALSE)</f>
        <v>Not Set</v>
      </c>
    </row>
    <row r="247" spans="1:8" x14ac:dyDescent="0.25">
      <c r="A247" t="s">
        <v>204</v>
      </c>
      <c r="B247" t="s">
        <v>12996</v>
      </c>
      <c r="C247" t="str">
        <f t="shared" si="3"/>
        <v>MURATAGRM319R72A104KA01D</v>
      </c>
      <c r="E247" t="s">
        <v>35</v>
      </c>
      <c r="F247" t="s">
        <v>17300</v>
      </c>
      <c r="G247" t="s">
        <v>17315</v>
      </c>
      <c r="H247" t="str">
        <f>VLOOKUP(C247,SJ_Cavium_Data!D:E,2,FALSE)</f>
        <v>Not Set</v>
      </c>
    </row>
    <row r="248" spans="1:8" x14ac:dyDescent="0.25">
      <c r="A248" t="s">
        <v>17419</v>
      </c>
      <c r="B248" t="s">
        <v>14805</v>
      </c>
      <c r="C248" t="str">
        <f t="shared" si="3"/>
        <v>TAIYO YUDENJMK063BJ104KP-F</v>
      </c>
      <c r="E248" t="s">
        <v>35</v>
      </c>
      <c r="F248" t="s">
        <v>17343</v>
      </c>
      <c r="G248" t="s">
        <v>17315</v>
      </c>
      <c r="H248" t="str">
        <f>VLOOKUP(C248,SJ_Cavium_Data!D:E,2,FALSE)</f>
        <v>Not Set</v>
      </c>
    </row>
    <row r="249" spans="1:8" x14ac:dyDescent="0.25">
      <c r="A249" t="s">
        <v>17372</v>
      </c>
      <c r="B249" t="s">
        <v>16733</v>
      </c>
      <c r="C249" t="str">
        <f t="shared" si="3"/>
        <v>YAGEOCC0201KRX5R5BB104</v>
      </c>
      <c r="E249" t="s">
        <v>35</v>
      </c>
      <c r="F249" t="s">
        <v>17300</v>
      </c>
      <c r="G249" t="s">
        <v>17315</v>
      </c>
      <c r="H249" t="str">
        <f>VLOOKUP(C249,SJ_Cavium_Data!D:E,2,FALSE)</f>
        <v>Not Set</v>
      </c>
    </row>
    <row r="250" spans="1:8" x14ac:dyDescent="0.25">
      <c r="A250" t="s">
        <v>8139</v>
      </c>
      <c r="B250" t="s">
        <v>15510</v>
      </c>
      <c r="C250" t="str">
        <f t="shared" si="3"/>
        <v>VENKELC0201-X5R6R3-104KNP</v>
      </c>
      <c r="E250" t="s">
        <v>35</v>
      </c>
      <c r="F250" t="s">
        <v>17343</v>
      </c>
      <c r="G250" t="s">
        <v>17315</v>
      </c>
      <c r="H250" t="str">
        <f>VLOOKUP(C250,SJ_Cavium_Data!D:E,2,FALSE)</f>
        <v>Not Set</v>
      </c>
    </row>
    <row r="251" spans="1:8" x14ac:dyDescent="0.25">
      <c r="A251" t="s">
        <v>204</v>
      </c>
      <c r="B251" t="s">
        <v>5789</v>
      </c>
      <c r="C251" t="str">
        <f t="shared" si="3"/>
        <v>MURATAGRM033R60J104KE19D</v>
      </c>
      <c r="D251" t="s">
        <v>14429</v>
      </c>
      <c r="E251" t="s">
        <v>35</v>
      </c>
      <c r="F251" t="s">
        <v>17343</v>
      </c>
      <c r="G251" t="s">
        <v>17315</v>
      </c>
      <c r="H251" t="str">
        <f>VLOOKUP(C251,SJ_Cavium_Data!D:E,2,FALSE)</f>
        <v>Completed and Delivered</v>
      </c>
    </row>
    <row r="252" spans="1:8" x14ac:dyDescent="0.25">
      <c r="A252" t="s">
        <v>7471</v>
      </c>
      <c r="B252" t="s">
        <v>14923</v>
      </c>
      <c r="C252" t="str">
        <f t="shared" si="3"/>
        <v>TDKC0603X5R0J104K</v>
      </c>
      <c r="E252" t="s">
        <v>35</v>
      </c>
      <c r="F252" t="s">
        <v>17300</v>
      </c>
      <c r="G252" t="s">
        <v>17315</v>
      </c>
      <c r="H252" t="str">
        <f>VLOOKUP(C252,SJ_Cavium_Data!D:E,2,FALSE)</f>
        <v>Not Set</v>
      </c>
    </row>
    <row r="253" spans="1:8" x14ac:dyDescent="0.25">
      <c r="A253" t="s">
        <v>8139</v>
      </c>
      <c r="B253" t="s">
        <v>15511</v>
      </c>
      <c r="C253" t="str">
        <f t="shared" si="3"/>
        <v>VENKELC0201-X5R6R3-104KSnP</v>
      </c>
      <c r="E253" t="s">
        <v>35</v>
      </c>
      <c r="F253" t="s">
        <v>17343</v>
      </c>
      <c r="G253" t="s">
        <v>17315</v>
      </c>
      <c r="H253" t="str">
        <f>VLOOKUP(C253,SJ_Cavium_Data!D:E,2,FALSE)</f>
        <v>Not Set</v>
      </c>
    </row>
    <row r="254" spans="1:8" x14ac:dyDescent="0.25">
      <c r="A254" t="s">
        <v>8139</v>
      </c>
      <c r="B254" t="s">
        <v>15568</v>
      </c>
      <c r="C254" t="str">
        <f t="shared" si="3"/>
        <v>VENKELC0603X7R160-224KNE</v>
      </c>
      <c r="D254" t="s">
        <v>17420</v>
      </c>
      <c r="E254" t="s">
        <v>35</v>
      </c>
      <c r="F254" t="s">
        <v>17300</v>
      </c>
      <c r="G254" t="s">
        <v>17315</v>
      </c>
      <c r="H254" t="str">
        <f>VLOOKUP(C254,SJ_Cavium_Data!D:E,2,FALSE)</f>
        <v>Not Set</v>
      </c>
    </row>
    <row r="255" spans="1:8" x14ac:dyDescent="0.25">
      <c r="A255" t="s">
        <v>204</v>
      </c>
      <c r="B255" t="s">
        <v>12912</v>
      </c>
      <c r="C255" t="str">
        <f t="shared" si="3"/>
        <v>MURATAGRM188R71C224KA01D</v>
      </c>
      <c r="D255" t="s">
        <v>17420</v>
      </c>
      <c r="E255" t="s">
        <v>35</v>
      </c>
      <c r="F255" t="s">
        <v>17300</v>
      </c>
      <c r="G255" t="s">
        <v>17315</v>
      </c>
      <c r="H255" t="str">
        <f>VLOOKUP(C255,SJ_Cavium_Data!D:E,2,FALSE)</f>
        <v>Not Set</v>
      </c>
    </row>
    <row r="256" spans="1:8" x14ac:dyDescent="0.25">
      <c r="A256" t="s">
        <v>45</v>
      </c>
      <c r="B256" t="s">
        <v>11406</v>
      </c>
      <c r="C256" t="str">
        <f t="shared" si="3"/>
        <v>KEMETC0805C474Z3VAC</v>
      </c>
      <c r="D256" t="s">
        <v>17421</v>
      </c>
      <c r="E256" t="s">
        <v>35</v>
      </c>
      <c r="F256" t="s">
        <v>17300</v>
      </c>
      <c r="G256" t="s">
        <v>17315</v>
      </c>
      <c r="H256" t="str">
        <f>VLOOKUP(C256,SJ_Cavium_Data!D:E,2,FALSE)</f>
        <v>Not Set</v>
      </c>
    </row>
    <row r="257" spans="1:8" x14ac:dyDescent="0.25">
      <c r="A257" t="s">
        <v>17372</v>
      </c>
      <c r="B257" t="s">
        <v>16837</v>
      </c>
      <c r="C257" t="str">
        <f t="shared" si="3"/>
        <v>YAGEOCC0805ZFY5V8BB474</v>
      </c>
      <c r="D257" t="s">
        <v>17422</v>
      </c>
      <c r="E257" t="s">
        <v>35</v>
      </c>
      <c r="F257" t="s">
        <v>17300</v>
      </c>
      <c r="G257" t="s">
        <v>17315</v>
      </c>
      <c r="H257" t="str">
        <f>VLOOKUP(C257,SJ_Cavium_Data!D:E,2,FALSE)</f>
        <v>Not Set</v>
      </c>
    </row>
    <row r="258" spans="1:8" x14ac:dyDescent="0.25">
      <c r="A258" t="s">
        <v>17372</v>
      </c>
      <c r="B258" t="s">
        <v>16839</v>
      </c>
      <c r="C258" t="str">
        <f t="shared" ref="C258:C321" si="4">CONCATENATE(A258,B258)</f>
        <v>YAGEOCC0805ZRY5V8BB474</v>
      </c>
      <c r="D258" t="s">
        <v>17423</v>
      </c>
      <c r="E258" t="s">
        <v>35</v>
      </c>
      <c r="F258" t="s">
        <v>17300</v>
      </c>
      <c r="G258" t="s">
        <v>17315</v>
      </c>
      <c r="H258" t="str">
        <f>VLOOKUP(C258,SJ_Cavium_Data!D:E,2,FALSE)</f>
        <v>Not Set</v>
      </c>
    </row>
    <row r="259" spans="1:8" x14ac:dyDescent="0.25">
      <c r="A259" t="s">
        <v>264</v>
      </c>
      <c r="B259" t="s">
        <v>9911</v>
      </c>
      <c r="C259" t="str">
        <f t="shared" si="4"/>
        <v>AVX08053G474ZAT2A</v>
      </c>
      <c r="D259" t="s">
        <v>17421</v>
      </c>
      <c r="E259" t="s">
        <v>35</v>
      </c>
      <c r="F259" t="s">
        <v>17300</v>
      </c>
      <c r="G259" t="s">
        <v>17315</v>
      </c>
      <c r="H259" t="str">
        <f>VLOOKUP(C259,SJ_Cavium_Data!D:E,2,FALSE)</f>
        <v>Not Set</v>
      </c>
    </row>
    <row r="260" spans="1:8" x14ac:dyDescent="0.25">
      <c r="A260" t="s">
        <v>45</v>
      </c>
      <c r="B260" t="s">
        <v>11317</v>
      </c>
      <c r="C260" t="str">
        <f t="shared" si="4"/>
        <v>KEMETC0402C129C5GAC</v>
      </c>
      <c r="D260" t="s">
        <v>9819</v>
      </c>
      <c r="E260" t="s">
        <v>35</v>
      </c>
      <c r="F260" t="s">
        <v>17300</v>
      </c>
      <c r="G260" t="s">
        <v>17315</v>
      </c>
      <c r="H260" t="str">
        <f>VLOOKUP(C260,SJ_Cavium_Data!D:E,2,FALSE)</f>
        <v>Not Set</v>
      </c>
    </row>
    <row r="261" spans="1:8" x14ac:dyDescent="0.25">
      <c r="A261" t="s">
        <v>264</v>
      </c>
      <c r="B261" t="s">
        <v>9818</v>
      </c>
      <c r="C261" t="str">
        <f t="shared" si="4"/>
        <v>AVX04025U1R2CAT2A</v>
      </c>
      <c r="D261" t="s">
        <v>17424</v>
      </c>
      <c r="E261" t="s">
        <v>35</v>
      </c>
      <c r="F261" t="s">
        <v>17300</v>
      </c>
      <c r="G261" t="s">
        <v>17315</v>
      </c>
      <c r="H261" t="str">
        <f>VLOOKUP(C261,SJ_Cavium_Data!D:E,2,FALSE)</f>
        <v>Not Set</v>
      </c>
    </row>
    <row r="262" spans="1:8" x14ac:dyDescent="0.25">
      <c r="A262" t="s">
        <v>264</v>
      </c>
      <c r="B262" t="s">
        <v>9857</v>
      </c>
      <c r="C262" t="str">
        <f t="shared" si="4"/>
        <v>AVX06035C102KAT2A</v>
      </c>
      <c r="D262" t="s">
        <v>9858</v>
      </c>
      <c r="E262" t="s">
        <v>35</v>
      </c>
      <c r="F262" t="s">
        <v>17300</v>
      </c>
      <c r="G262" t="s">
        <v>17315</v>
      </c>
      <c r="H262" t="str">
        <f>VLOOKUP(C262,SJ_Cavium_Data!D:E,2,FALSE)</f>
        <v>Not Set</v>
      </c>
    </row>
    <row r="263" spans="1:8" x14ac:dyDescent="0.25">
      <c r="A263" t="s">
        <v>17371</v>
      </c>
      <c r="B263" t="s">
        <v>16310</v>
      </c>
      <c r="C263" t="str">
        <f t="shared" si="4"/>
        <v>VISHAYVJ0603A101JXBCW1BC</v>
      </c>
      <c r="D263" t="s">
        <v>17425</v>
      </c>
      <c r="E263" t="s">
        <v>35</v>
      </c>
      <c r="F263" t="s">
        <v>17300</v>
      </c>
      <c r="G263" t="s">
        <v>17315</v>
      </c>
      <c r="H263" t="str">
        <f>VLOOKUP(C263,SJ_Cavium_Data!D:E,2,FALSE)</f>
        <v>Not Set</v>
      </c>
    </row>
    <row r="264" spans="1:8" x14ac:dyDescent="0.25">
      <c r="A264" t="s">
        <v>45</v>
      </c>
      <c r="B264" t="s">
        <v>11348</v>
      </c>
      <c r="C264" t="str">
        <f t="shared" si="4"/>
        <v>KEMETC0603C101J1GAC</v>
      </c>
      <c r="D264" t="s">
        <v>17425</v>
      </c>
      <c r="E264" t="s">
        <v>35</v>
      </c>
      <c r="F264" t="s">
        <v>17300</v>
      </c>
      <c r="G264" t="s">
        <v>17315</v>
      </c>
      <c r="H264" t="str">
        <f>VLOOKUP(C264,SJ_Cavium_Data!D:E,2,FALSE)</f>
        <v>Not Set</v>
      </c>
    </row>
    <row r="265" spans="1:8" x14ac:dyDescent="0.25">
      <c r="A265" t="s">
        <v>45</v>
      </c>
      <c r="B265" t="s">
        <v>4826</v>
      </c>
      <c r="C265" t="str">
        <f t="shared" si="4"/>
        <v>KEMETC1210C107M9PACTU</v>
      </c>
      <c r="D265" t="s">
        <v>13026</v>
      </c>
      <c r="E265" t="s">
        <v>35</v>
      </c>
      <c r="F265" t="s">
        <v>17300</v>
      </c>
      <c r="G265" t="s">
        <v>17315</v>
      </c>
      <c r="H265" t="str">
        <f>VLOOKUP(C265,SJ_Cavium_Data!D:E,2,FALSE)</f>
        <v>Completed and Delivered</v>
      </c>
    </row>
    <row r="266" spans="1:8" x14ac:dyDescent="0.25">
      <c r="A266" t="s">
        <v>17426</v>
      </c>
      <c r="B266" t="s">
        <v>11287</v>
      </c>
      <c r="C266" t="str">
        <f t="shared" si="4"/>
        <v>JOHANSON DIELECTRICS6R3S41X107MV4E</v>
      </c>
      <c r="D266" t="s">
        <v>13026</v>
      </c>
      <c r="E266" t="s">
        <v>35</v>
      </c>
      <c r="F266" t="s">
        <v>17343</v>
      </c>
      <c r="G266" t="s">
        <v>17315</v>
      </c>
      <c r="H266" t="str">
        <f>VLOOKUP(C266,SJ_Cavium_Data!D:E,2,FALSE)</f>
        <v>Not Set</v>
      </c>
    </row>
    <row r="267" spans="1:8" x14ac:dyDescent="0.25">
      <c r="A267" t="s">
        <v>17372</v>
      </c>
      <c r="B267" t="s">
        <v>16843</v>
      </c>
      <c r="C267" t="str">
        <f t="shared" si="4"/>
        <v>YAGEOCC1210KKX5R5BB107</v>
      </c>
      <c r="D267" t="s">
        <v>13026</v>
      </c>
      <c r="E267" t="s">
        <v>35</v>
      </c>
      <c r="F267" t="s">
        <v>17300</v>
      </c>
      <c r="G267" t="s">
        <v>17315</v>
      </c>
      <c r="H267" t="str">
        <f>VLOOKUP(C267,SJ_Cavium_Data!D:E,2,FALSE)</f>
        <v>Not Set</v>
      </c>
    </row>
    <row r="268" spans="1:8" x14ac:dyDescent="0.25">
      <c r="A268" t="s">
        <v>204</v>
      </c>
      <c r="B268" t="s">
        <v>13022</v>
      </c>
      <c r="C268" t="str">
        <f t="shared" si="4"/>
        <v>MURATAGRM32ER60J107ME20K</v>
      </c>
      <c r="E268" t="s">
        <v>35</v>
      </c>
      <c r="F268" t="s">
        <v>17300</v>
      </c>
      <c r="G268" t="s">
        <v>17315</v>
      </c>
      <c r="H268" t="str">
        <f>VLOOKUP(C268,SJ_Cavium_Data!D:E,2,FALSE)</f>
        <v>Not Set</v>
      </c>
    </row>
    <row r="269" spans="1:8" x14ac:dyDescent="0.25">
      <c r="A269" t="s">
        <v>17419</v>
      </c>
      <c r="B269" t="s">
        <v>14775</v>
      </c>
      <c r="C269" t="str">
        <f t="shared" si="4"/>
        <v>TAIYO YUDENCEJMK325BJ107MM-T</v>
      </c>
      <c r="E269" t="s">
        <v>35</v>
      </c>
      <c r="F269" t="s">
        <v>17343</v>
      </c>
      <c r="G269" t="s">
        <v>17315</v>
      </c>
      <c r="H269" t="str">
        <f>VLOOKUP(C269,SJ_Cavium_Data!D:E,2,FALSE)</f>
        <v>Not Set</v>
      </c>
    </row>
    <row r="270" spans="1:8" x14ac:dyDescent="0.25">
      <c r="A270" t="s">
        <v>264</v>
      </c>
      <c r="B270" t="s">
        <v>9964</v>
      </c>
      <c r="C270" t="str">
        <f t="shared" si="4"/>
        <v>AVX12106D107MAT2A</v>
      </c>
      <c r="D270" t="s">
        <v>17379</v>
      </c>
      <c r="E270" t="s">
        <v>35</v>
      </c>
      <c r="F270" t="s">
        <v>17343</v>
      </c>
      <c r="G270" t="s">
        <v>17315</v>
      </c>
      <c r="H270" t="str">
        <f>VLOOKUP(C270,SJ_Cavium_Data!D:E,2,FALSE)</f>
        <v>Not Set</v>
      </c>
    </row>
    <row r="271" spans="1:8" x14ac:dyDescent="0.25">
      <c r="A271" t="s">
        <v>17370</v>
      </c>
      <c r="B271" t="s">
        <v>13154</v>
      </c>
      <c r="C271" t="str">
        <f t="shared" si="4"/>
        <v>NIC COMPONENTSNMC1210X5R107M6.3F</v>
      </c>
      <c r="D271" t="s">
        <v>13026</v>
      </c>
      <c r="E271" t="s">
        <v>35</v>
      </c>
      <c r="F271" t="s">
        <v>17343</v>
      </c>
      <c r="G271" t="s">
        <v>17315</v>
      </c>
      <c r="H271" t="str">
        <f>VLOOKUP(C271,SJ_Cavium_Data!D:E,2,FALSE)</f>
        <v>Not Set</v>
      </c>
    </row>
    <row r="272" spans="1:8" x14ac:dyDescent="0.25">
      <c r="A272" t="s">
        <v>7471</v>
      </c>
      <c r="B272" t="s">
        <v>15100</v>
      </c>
      <c r="C272" t="str">
        <f t="shared" si="4"/>
        <v>TDKC3225X5R0J107M</v>
      </c>
      <c r="E272" t="s">
        <v>35</v>
      </c>
      <c r="F272" t="s">
        <v>17300</v>
      </c>
      <c r="G272" t="s">
        <v>17315</v>
      </c>
      <c r="H272" t="str">
        <f>VLOOKUP(C272,SJ_Cavium_Data!D:E,2,FALSE)</f>
        <v>Not Set</v>
      </c>
    </row>
    <row r="273" spans="1:8" x14ac:dyDescent="0.25">
      <c r="A273" t="s">
        <v>45</v>
      </c>
      <c r="B273" t="s">
        <v>11418</v>
      </c>
      <c r="C273" t="str">
        <f t="shared" si="4"/>
        <v>KEMETC1206C106K8PAC</v>
      </c>
      <c r="D273" t="s">
        <v>17427</v>
      </c>
      <c r="E273" t="s">
        <v>35</v>
      </c>
      <c r="F273" t="s">
        <v>17343</v>
      </c>
      <c r="G273" t="s">
        <v>17315</v>
      </c>
      <c r="H273" t="str">
        <f>VLOOKUP(C273,SJ_Cavium_Data!D:E,2,FALSE)</f>
        <v>Not Set</v>
      </c>
    </row>
    <row r="274" spans="1:8" x14ac:dyDescent="0.25">
      <c r="A274" t="s">
        <v>7471</v>
      </c>
      <c r="B274" t="s">
        <v>15089</v>
      </c>
      <c r="C274" t="str">
        <f t="shared" si="4"/>
        <v>TDKC3216X5R1A106KT</v>
      </c>
      <c r="D274" t="s">
        <v>17427</v>
      </c>
      <c r="E274" t="s">
        <v>35</v>
      </c>
      <c r="F274" t="s">
        <v>17300</v>
      </c>
      <c r="G274" t="s">
        <v>17315</v>
      </c>
      <c r="H274" t="str">
        <f>VLOOKUP(C274,SJ_Cavium_Data!D:E,2,FALSE)</f>
        <v>Not Set</v>
      </c>
    </row>
    <row r="275" spans="1:8" x14ac:dyDescent="0.25">
      <c r="A275" t="s">
        <v>17419</v>
      </c>
      <c r="B275" t="s">
        <v>14803</v>
      </c>
      <c r="C275" t="str">
        <f t="shared" si="4"/>
        <v>TAIYO YUDENGMK325F106ZH-T</v>
      </c>
      <c r="D275" t="s">
        <v>17428</v>
      </c>
      <c r="E275" t="s">
        <v>35</v>
      </c>
      <c r="F275" t="s">
        <v>17300</v>
      </c>
      <c r="G275" t="s">
        <v>17315</v>
      </c>
      <c r="H275" t="str">
        <f>VLOOKUP(C275,SJ_Cavium_Data!D:E,2,FALSE)</f>
        <v>Not Set</v>
      </c>
    </row>
    <row r="276" spans="1:8" x14ac:dyDescent="0.25">
      <c r="A276" t="s">
        <v>7471</v>
      </c>
      <c r="B276" t="s">
        <v>15109</v>
      </c>
      <c r="C276" t="str">
        <f t="shared" si="4"/>
        <v>TDKC3225Y5V1C106Z</v>
      </c>
      <c r="D276" t="s">
        <v>17429</v>
      </c>
      <c r="E276" t="s">
        <v>35</v>
      </c>
      <c r="F276" t="s">
        <v>17300</v>
      </c>
      <c r="G276" t="s">
        <v>17315</v>
      </c>
      <c r="H276" t="str">
        <f>VLOOKUP(C276,SJ_Cavium_Data!D:E,2,FALSE)</f>
        <v>Not Set</v>
      </c>
    </row>
    <row r="277" spans="1:8" x14ac:dyDescent="0.25">
      <c r="A277" t="s">
        <v>17370</v>
      </c>
      <c r="B277" t="s">
        <v>13156</v>
      </c>
      <c r="C277" t="str">
        <f t="shared" si="4"/>
        <v>NIC COMPONENTSNMC1210Y5V106Z16TRPlpF</v>
      </c>
      <c r="D277" t="s">
        <v>17429</v>
      </c>
      <c r="E277" t="s">
        <v>35</v>
      </c>
      <c r="F277" t="s">
        <v>17300</v>
      </c>
      <c r="G277" t="s">
        <v>17315</v>
      </c>
      <c r="H277" t="str">
        <f>VLOOKUP(C277,SJ_Cavium_Data!D:E,2,FALSE)</f>
        <v>Not Set</v>
      </c>
    </row>
    <row r="278" spans="1:8" x14ac:dyDescent="0.25">
      <c r="A278" t="s">
        <v>264</v>
      </c>
      <c r="B278" t="s">
        <v>9972</v>
      </c>
      <c r="C278" t="str">
        <f t="shared" si="4"/>
        <v>AVX1210YG106ZAT2A</v>
      </c>
      <c r="D278" t="s">
        <v>17429</v>
      </c>
      <c r="E278" t="s">
        <v>35</v>
      </c>
      <c r="F278" t="s">
        <v>17300</v>
      </c>
      <c r="G278" t="s">
        <v>17315</v>
      </c>
      <c r="H278" t="str">
        <f>VLOOKUP(C278,SJ_Cavium_Data!D:E,2,FALSE)</f>
        <v>Not Set</v>
      </c>
    </row>
    <row r="279" spans="1:8" x14ac:dyDescent="0.25">
      <c r="A279" t="s">
        <v>8139</v>
      </c>
      <c r="B279" t="s">
        <v>15588</v>
      </c>
      <c r="C279" t="str">
        <f t="shared" si="4"/>
        <v>VENKELC1210Y5V160-106ZNP</v>
      </c>
      <c r="D279" t="s">
        <v>17429</v>
      </c>
      <c r="E279" t="s">
        <v>35</v>
      </c>
      <c r="F279" t="s">
        <v>17300</v>
      </c>
      <c r="G279" t="s">
        <v>17315</v>
      </c>
      <c r="H279" t="str">
        <f>VLOOKUP(C279,SJ_Cavium_Data!D:E,2,FALSE)</f>
        <v>Not Set</v>
      </c>
    </row>
    <row r="280" spans="1:8" x14ac:dyDescent="0.25">
      <c r="A280" t="s">
        <v>17372</v>
      </c>
      <c r="B280" t="s">
        <v>16847</v>
      </c>
      <c r="C280" t="str">
        <f t="shared" si="4"/>
        <v>YAGEOCC1210ZKY5V7BB106</v>
      </c>
      <c r="D280" t="s">
        <v>17429</v>
      </c>
      <c r="E280" t="s">
        <v>35</v>
      </c>
      <c r="F280" t="s">
        <v>17300</v>
      </c>
      <c r="G280" t="s">
        <v>17315</v>
      </c>
      <c r="H280" t="str">
        <f>VLOOKUP(C280,SJ_Cavium_Data!D:E,2,FALSE)</f>
        <v>Not Set</v>
      </c>
    </row>
    <row r="281" spans="1:8" x14ac:dyDescent="0.25">
      <c r="A281" t="s">
        <v>45</v>
      </c>
      <c r="B281" t="s">
        <v>11421</v>
      </c>
      <c r="C281" t="str">
        <f t="shared" si="4"/>
        <v>KEMETC1206C106K9PAC</v>
      </c>
      <c r="D281" t="s">
        <v>17430</v>
      </c>
      <c r="E281" t="s">
        <v>35</v>
      </c>
      <c r="F281" t="s">
        <v>17300</v>
      </c>
      <c r="G281" t="s">
        <v>17315</v>
      </c>
      <c r="H281" t="str">
        <f>VLOOKUP(C281,SJ_Cavium_Data!D:E,2,FALSE)</f>
        <v>Not Set</v>
      </c>
    </row>
    <row r="282" spans="1:8" x14ac:dyDescent="0.25">
      <c r="A282" t="s">
        <v>204</v>
      </c>
      <c r="B282" t="s">
        <v>13044</v>
      </c>
      <c r="C282" t="str">
        <f t="shared" si="4"/>
        <v>MURATAGRM42-6X5R106K6.3AL</v>
      </c>
      <c r="E282" t="s">
        <v>35</v>
      </c>
      <c r="F282" t="s">
        <v>17300</v>
      </c>
      <c r="G282" t="s">
        <v>17301</v>
      </c>
      <c r="H282" t="str">
        <f>VLOOKUP(C282,SJ_Cavium_Data!D:E,2,FALSE)</f>
        <v>Not Set</v>
      </c>
    </row>
    <row r="283" spans="1:8" x14ac:dyDescent="0.25">
      <c r="A283" t="s">
        <v>264</v>
      </c>
      <c r="B283" t="s">
        <v>9865</v>
      </c>
      <c r="C283" t="str">
        <f t="shared" si="4"/>
        <v>AVX06035C152KAT2A</v>
      </c>
      <c r="E283" t="s">
        <v>35</v>
      </c>
      <c r="F283" t="s">
        <v>17343</v>
      </c>
      <c r="G283" t="s">
        <v>17315</v>
      </c>
      <c r="H283" t="str">
        <f>VLOOKUP(C283,SJ_Cavium_Data!D:E,2,FALSE)</f>
        <v>Not Set</v>
      </c>
    </row>
    <row r="284" spans="1:8" x14ac:dyDescent="0.25">
      <c r="A284" t="s">
        <v>7471</v>
      </c>
      <c r="B284" t="s">
        <v>15052</v>
      </c>
      <c r="C284" t="str">
        <f t="shared" si="4"/>
        <v>TDKC1608X7R1H152KT</v>
      </c>
      <c r="E284" t="s">
        <v>35</v>
      </c>
      <c r="F284" t="s">
        <v>17343</v>
      </c>
      <c r="G284" t="s">
        <v>17315</v>
      </c>
      <c r="H284" t="str">
        <f>VLOOKUP(C284,SJ_Cavium_Data!D:E,2,FALSE)</f>
        <v>Not Set</v>
      </c>
    </row>
    <row r="285" spans="1:8" x14ac:dyDescent="0.25">
      <c r="A285" t="s">
        <v>45</v>
      </c>
      <c r="B285" t="s">
        <v>11371</v>
      </c>
      <c r="C285" t="str">
        <f t="shared" si="4"/>
        <v>KEMETC0603C152K5RAC</v>
      </c>
      <c r="E285" t="s">
        <v>35</v>
      </c>
      <c r="F285" t="s">
        <v>17343</v>
      </c>
      <c r="G285" t="s">
        <v>17315</v>
      </c>
      <c r="H285" t="str">
        <f>VLOOKUP(C285,SJ_Cavium_Data!D:E,2,FALSE)</f>
        <v>Not Set</v>
      </c>
    </row>
    <row r="286" spans="1:8" x14ac:dyDescent="0.25">
      <c r="A286" t="s">
        <v>204</v>
      </c>
      <c r="B286" t="s">
        <v>12877</v>
      </c>
      <c r="C286" t="str">
        <f t="shared" si="4"/>
        <v>MURATAGRM1885C2A180JA01D</v>
      </c>
      <c r="E286" t="s">
        <v>35</v>
      </c>
      <c r="F286" t="s">
        <v>17300</v>
      </c>
      <c r="G286" t="s">
        <v>17315</v>
      </c>
      <c r="H286" t="str">
        <f>VLOOKUP(C286,SJ_Cavium_Data!D:E,2,FALSE)</f>
        <v>Not Set</v>
      </c>
    </row>
    <row r="287" spans="1:8" x14ac:dyDescent="0.25">
      <c r="A287" t="s">
        <v>45</v>
      </c>
      <c r="B287" t="s">
        <v>11367</v>
      </c>
      <c r="C287" t="str">
        <f t="shared" si="4"/>
        <v>KEMETC0603C105Z8VAC</v>
      </c>
      <c r="E287" t="s">
        <v>35</v>
      </c>
      <c r="F287" t="s">
        <v>17300</v>
      </c>
      <c r="G287" t="s">
        <v>17315</v>
      </c>
      <c r="H287" t="str">
        <f>VLOOKUP(C287,SJ_Cavium_Data!D:E,2,FALSE)</f>
        <v>Not Set</v>
      </c>
    </row>
    <row r="288" spans="1:8" x14ac:dyDescent="0.25">
      <c r="A288" t="s">
        <v>10280</v>
      </c>
      <c r="B288" t="s">
        <v>10284</v>
      </c>
      <c r="C288" t="str">
        <f t="shared" si="4"/>
        <v>CAL CHIPGMC10Y5V105Z10NTLF</v>
      </c>
      <c r="E288" t="s">
        <v>35</v>
      </c>
      <c r="F288" t="s">
        <v>17300</v>
      </c>
      <c r="G288" t="s">
        <v>17315</v>
      </c>
      <c r="H288" t="str">
        <f>VLOOKUP(C288,SJ_Cavium_Data!D:E,2,FALSE)</f>
        <v>Not Set</v>
      </c>
    </row>
    <row r="289" spans="1:8" x14ac:dyDescent="0.25">
      <c r="A289" t="s">
        <v>17419</v>
      </c>
      <c r="B289" t="s">
        <v>14884</v>
      </c>
      <c r="C289" t="str">
        <f t="shared" si="4"/>
        <v>TAIYO YUDENTMK316BJ105KL-T</v>
      </c>
      <c r="E289" t="s">
        <v>35</v>
      </c>
      <c r="F289" t="s">
        <v>17300</v>
      </c>
      <c r="G289" t="s">
        <v>17315</v>
      </c>
      <c r="H289" t="str">
        <f>VLOOKUP(C289,SJ_Cavium_Data!D:E,2,FALSE)</f>
        <v>Not Set</v>
      </c>
    </row>
    <row r="290" spans="1:8" x14ac:dyDescent="0.25">
      <c r="A290" t="s">
        <v>7471</v>
      </c>
      <c r="B290" t="s">
        <v>15097</v>
      </c>
      <c r="C290" t="str">
        <f t="shared" si="4"/>
        <v>TDKC3216X7R1E105KT</v>
      </c>
      <c r="E290" t="s">
        <v>35</v>
      </c>
      <c r="F290" t="s">
        <v>17300</v>
      </c>
      <c r="G290" t="s">
        <v>17315</v>
      </c>
      <c r="H290" t="str">
        <f>VLOOKUP(C290,SJ_Cavium_Data!D:E,2,FALSE)</f>
        <v>Not Set</v>
      </c>
    </row>
    <row r="291" spans="1:8" x14ac:dyDescent="0.25">
      <c r="A291" t="s">
        <v>45</v>
      </c>
      <c r="B291" t="s">
        <v>11414</v>
      </c>
      <c r="C291" t="str">
        <f t="shared" si="4"/>
        <v>KEMETC1206C105K3RAC</v>
      </c>
      <c r="D291" t="s">
        <v>17431</v>
      </c>
      <c r="E291" t="s">
        <v>35</v>
      </c>
      <c r="F291" t="s">
        <v>17300</v>
      </c>
      <c r="G291" t="s">
        <v>17315</v>
      </c>
      <c r="H291" t="str">
        <f>VLOOKUP(C291,SJ_Cavium_Data!D:E,2,FALSE)</f>
        <v>Not Set</v>
      </c>
    </row>
    <row r="292" spans="1:8" x14ac:dyDescent="0.25">
      <c r="A292" t="s">
        <v>264</v>
      </c>
      <c r="B292" t="s">
        <v>9868</v>
      </c>
      <c r="C292" t="str">
        <f t="shared" si="4"/>
        <v>AVX06035C222JAT2A</v>
      </c>
      <c r="E292" t="s">
        <v>35</v>
      </c>
      <c r="F292" t="s">
        <v>17300</v>
      </c>
      <c r="G292" t="s">
        <v>17315</v>
      </c>
      <c r="H292" t="str">
        <f>VLOOKUP(C292,SJ_Cavium_Data!D:E,2,FALSE)</f>
        <v>Not Set</v>
      </c>
    </row>
    <row r="293" spans="1:8" x14ac:dyDescent="0.25">
      <c r="A293" t="s">
        <v>45</v>
      </c>
      <c r="B293" t="s">
        <v>11372</v>
      </c>
      <c r="C293" t="str">
        <f t="shared" si="4"/>
        <v>KEMETC0603C222J5RAC7867</v>
      </c>
      <c r="E293" t="s">
        <v>35</v>
      </c>
      <c r="F293" t="s">
        <v>17300</v>
      </c>
      <c r="G293" t="s">
        <v>17315</v>
      </c>
      <c r="H293" t="str">
        <f>VLOOKUP(C293,SJ_Cavium_Data!D:E,2,FALSE)</f>
        <v>Not Set</v>
      </c>
    </row>
    <row r="294" spans="1:8" x14ac:dyDescent="0.25">
      <c r="A294" t="s">
        <v>8139</v>
      </c>
      <c r="B294" t="s">
        <v>15559</v>
      </c>
      <c r="C294" t="str">
        <f t="shared" si="4"/>
        <v>VENKELC0603C0G500-3R3BNP</v>
      </c>
      <c r="D294" t="s">
        <v>17432</v>
      </c>
      <c r="E294" t="s">
        <v>35</v>
      </c>
      <c r="F294" t="s">
        <v>17300</v>
      </c>
      <c r="G294" t="s">
        <v>17315</v>
      </c>
      <c r="H294" t="str">
        <f>VLOOKUP(C294,SJ_Cavium_Data!D:E,2,FALSE)</f>
        <v>Not Set</v>
      </c>
    </row>
    <row r="295" spans="1:8" x14ac:dyDescent="0.25">
      <c r="A295" t="s">
        <v>45</v>
      </c>
      <c r="B295" t="s">
        <v>11380</v>
      </c>
      <c r="C295" t="str">
        <f t="shared" si="4"/>
        <v>KEMETC0603C339C5GACTU</v>
      </c>
      <c r="D295" t="s">
        <v>17433</v>
      </c>
      <c r="E295" t="s">
        <v>35</v>
      </c>
      <c r="F295" t="s">
        <v>17300</v>
      </c>
      <c r="G295" t="s">
        <v>17315</v>
      </c>
      <c r="H295" t="str">
        <f>VLOOKUP(C295,SJ_Cavium_Data!D:E,2,FALSE)</f>
        <v>Not Set</v>
      </c>
    </row>
    <row r="296" spans="1:8" x14ac:dyDescent="0.25">
      <c r="A296" t="s">
        <v>8139</v>
      </c>
      <c r="B296" t="s">
        <v>15576</v>
      </c>
      <c r="C296" t="str">
        <f t="shared" si="4"/>
        <v>VENKELC0603X7R500-331JNE</v>
      </c>
      <c r="D296" t="s">
        <v>17434</v>
      </c>
      <c r="E296" t="s">
        <v>35</v>
      </c>
      <c r="F296" t="s">
        <v>17343</v>
      </c>
      <c r="G296" t="s">
        <v>17315</v>
      </c>
      <c r="H296" t="str">
        <f>VLOOKUP(C296,SJ_Cavium_Data!D:E,2,FALSE)</f>
        <v>Not Set</v>
      </c>
    </row>
    <row r="297" spans="1:8" x14ac:dyDescent="0.25">
      <c r="A297" t="s">
        <v>264</v>
      </c>
      <c r="B297" t="s">
        <v>9870</v>
      </c>
      <c r="C297" t="str">
        <f t="shared" si="4"/>
        <v>AVX06035C331JAT2A</v>
      </c>
      <c r="D297" t="s">
        <v>17434</v>
      </c>
      <c r="E297" t="s">
        <v>35</v>
      </c>
      <c r="F297" t="s">
        <v>17300</v>
      </c>
      <c r="G297" t="s">
        <v>17315</v>
      </c>
      <c r="H297" t="str">
        <f>VLOOKUP(C297,SJ_Cavium_Data!D:E,2,FALSE)</f>
        <v>Not Set</v>
      </c>
    </row>
    <row r="298" spans="1:8" x14ac:dyDescent="0.25">
      <c r="A298" t="s">
        <v>7471</v>
      </c>
      <c r="B298" t="s">
        <v>15053</v>
      </c>
      <c r="C298" t="str">
        <f t="shared" si="4"/>
        <v>TDKC1608X7R1H331K</v>
      </c>
      <c r="D298" t="s">
        <v>17435</v>
      </c>
      <c r="E298" t="s">
        <v>35</v>
      </c>
      <c r="F298" t="s">
        <v>17343</v>
      </c>
      <c r="G298" t="s">
        <v>17315</v>
      </c>
      <c r="H298" t="str">
        <f>VLOOKUP(C298,SJ_Cavium_Data!D:E,2,FALSE)</f>
        <v>Not Set</v>
      </c>
    </row>
    <row r="299" spans="1:8" x14ac:dyDescent="0.25">
      <c r="A299" t="s">
        <v>45</v>
      </c>
      <c r="B299" t="s">
        <v>11378</v>
      </c>
      <c r="C299" t="str">
        <f t="shared" si="4"/>
        <v>KEMETC0603C331J5RAC</v>
      </c>
      <c r="D299" t="s">
        <v>17434</v>
      </c>
      <c r="E299" t="s">
        <v>35</v>
      </c>
      <c r="F299" t="s">
        <v>17300</v>
      </c>
      <c r="G299" t="s">
        <v>17315</v>
      </c>
      <c r="H299" t="str">
        <f>VLOOKUP(C299,SJ_Cavium_Data!D:E,2,FALSE)</f>
        <v>Not Set</v>
      </c>
    </row>
    <row r="300" spans="1:8" x14ac:dyDescent="0.25">
      <c r="A300" t="s">
        <v>264</v>
      </c>
      <c r="B300" t="s">
        <v>9872</v>
      </c>
      <c r="C300" t="str">
        <f t="shared" si="4"/>
        <v>AVX06035C331JAT4A</v>
      </c>
      <c r="D300" t="s">
        <v>17434</v>
      </c>
      <c r="E300" t="s">
        <v>35</v>
      </c>
      <c r="F300" t="s">
        <v>17300</v>
      </c>
      <c r="G300" t="s">
        <v>17315</v>
      </c>
      <c r="H300" t="str">
        <f>VLOOKUP(C300,SJ_Cavium_Data!D:E,2,FALSE)</f>
        <v>Not Set</v>
      </c>
    </row>
    <row r="301" spans="1:8" x14ac:dyDescent="0.25">
      <c r="A301" t="s">
        <v>17372</v>
      </c>
      <c r="B301" t="s">
        <v>16808</v>
      </c>
      <c r="C301" t="str">
        <f t="shared" si="4"/>
        <v>YAGEOCC0603JRX7R9BB331</v>
      </c>
      <c r="D301" t="s">
        <v>17434</v>
      </c>
      <c r="E301" t="s">
        <v>35</v>
      </c>
      <c r="F301" t="s">
        <v>17300</v>
      </c>
      <c r="G301" t="s">
        <v>17315</v>
      </c>
      <c r="H301" t="str">
        <f>VLOOKUP(C301,SJ_Cavium_Data!D:E,2,FALSE)</f>
        <v>Not Set</v>
      </c>
    </row>
    <row r="302" spans="1:8" x14ac:dyDescent="0.25">
      <c r="A302" t="s">
        <v>7471</v>
      </c>
      <c r="B302" t="s">
        <v>15034</v>
      </c>
      <c r="C302" t="str">
        <f t="shared" si="4"/>
        <v>TDKC1608X7R1A681KT</v>
      </c>
      <c r="E302" t="s">
        <v>35</v>
      </c>
      <c r="F302" t="s">
        <v>17343</v>
      </c>
      <c r="G302" t="s">
        <v>17315</v>
      </c>
      <c r="H302" t="str">
        <f>VLOOKUP(C302,SJ_Cavium_Data!D:E,2,FALSE)</f>
        <v>Not Set</v>
      </c>
    </row>
    <row r="303" spans="1:8" x14ac:dyDescent="0.25">
      <c r="A303" t="s">
        <v>264</v>
      </c>
      <c r="B303" t="s">
        <v>9898</v>
      </c>
      <c r="C303" t="str">
        <f t="shared" si="4"/>
        <v>AVX0603YC681KAT2A</v>
      </c>
      <c r="E303" t="s">
        <v>35</v>
      </c>
      <c r="F303" t="s">
        <v>17343</v>
      </c>
      <c r="G303" t="s">
        <v>17315</v>
      </c>
      <c r="H303" t="str">
        <f>VLOOKUP(C303,SJ_Cavium_Data!D:E,2,FALSE)</f>
        <v>Not Set</v>
      </c>
    </row>
    <row r="304" spans="1:8" x14ac:dyDescent="0.25">
      <c r="A304" t="s">
        <v>45</v>
      </c>
      <c r="B304" t="s">
        <v>11388</v>
      </c>
      <c r="C304" t="str">
        <f t="shared" si="4"/>
        <v>KEMETC0603C681M8RAC</v>
      </c>
      <c r="E304" t="s">
        <v>35</v>
      </c>
      <c r="F304" t="s">
        <v>17300</v>
      </c>
      <c r="G304" t="s">
        <v>17315</v>
      </c>
      <c r="H304" t="str">
        <f>VLOOKUP(C304,SJ_Cavium_Data!D:E,2,FALSE)</f>
        <v>Not Set</v>
      </c>
    </row>
    <row r="305" spans="1:8" x14ac:dyDescent="0.25">
      <c r="A305" t="s">
        <v>17373</v>
      </c>
      <c r="B305" t="s">
        <v>13608</v>
      </c>
      <c r="C305" t="str">
        <f t="shared" si="4"/>
        <v>PANASONICEECEN0F204AK</v>
      </c>
      <c r="D305" t="s">
        <v>17436</v>
      </c>
      <c r="E305" t="s">
        <v>35</v>
      </c>
      <c r="F305" t="s">
        <v>17300</v>
      </c>
      <c r="G305" t="s">
        <v>17315</v>
      </c>
      <c r="H305" t="str">
        <f>VLOOKUP(C305,SJ_Cavium_Data!D:E,2,FALSE)</f>
        <v>Not Set</v>
      </c>
    </row>
    <row r="306" spans="1:8" x14ac:dyDescent="0.25">
      <c r="A306" t="s">
        <v>17373</v>
      </c>
      <c r="B306" t="s">
        <v>13606</v>
      </c>
      <c r="C306" t="str">
        <f t="shared" si="4"/>
        <v>PANASONICEEC-EN0F204AK</v>
      </c>
      <c r="D306" t="s">
        <v>17436</v>
      </c>
      <c r="E306" t="s">
        <v>35</v>
      </c>
      <c r="F306" t="s">
        <v>17300</v>
      </c>
      <c r="G306" t="s">
        <v>17315</v>
      </c>
      <c r="H306" t="str">
        <f>VLOOKUP(C306,SJ_Cavium_Data!D:E,2,FALSE)</f>
        <v>Not Set</v>
      </c>
    </row>
    <row r="307" spans="1:8" x14ac:dyDescent="0.25">
      <c r="A307" t="s">
        <v>17437</v>
      </c>
      <c r="B307" t="s">
        <v>10407</v>
      </c>
      <c r="C307" t="str">
        <f t="shared" si="4"/>
        <v>CORNELL DUBILIERAHA106M25C12T-F</v>
      </c>
      <c r="E307" t="s">
        <v>35</v>
      </c>
      <c r="F307" t="s">
        <v>17300</v>
      </c>
      <c r="G307" t="s">
        <v>17315</v>
      </c>
      <c r="H307" t="str">
        <f>VLOOKUP(C307,SJ_Cavium_Data!D:E,2,FALSE)</f>
        <v>Not Set</v>
      </c>
    </row>
    <row r="308" spans="1:8" x14ac:dyDescent="0.25">
      <c r="A308" t="s">
        <v>17373</v>
      </c>
      <c r="B308" t="s">
        <v>13609</v>
      </c>
      <c r="C308" t="str">
        <f t="shared" si="4"/>
        <v>PANASONICEEE1EA100SR</v>
      </c>
      <c r="E308" t="s">
        <v>35</v>
      </c>
      <c r="F308" t="s">
        <v>17300</v>
      </c>
      <c r="G308" t="s">
        <v>17315</v>
      </c>
      <c r="H308" t="str">
        <f>VLOOKUP(C308,SJ_Cavium_Data!D:E,2,FALSE)</f>
        <v>Not Set</v>
      </c>
    </row>
    <row r="309" spans="1:8" x14ac:dyDescent="0.25">
      <c r="A309" t="s">
        <v>7062</v>
      </c>
      <c r="B309" t="s">
        <v>14585</v>
      </c>
      <c r="C309" t="str">
        <f t="shared" si="4"/>
        <v>SANYO4TPE150MI</v>
      </c>
      <c r="D309" t="s">
        <v>17438</v>
      </c>
      <c r="E309" t="s">
        <v>35</v>
      </c>
      <c r="F309" t="s">
        <v>17300</v>
      </c>
      <c r="G309" t="s">
        <v>17315</v>
      </c>
      <c r="H309" t="str">
        <f>VLOOKUP(C309,SJ_Cavium_Data!D:E,2,FALSE)</f>
        <v>Not Set</v>
      </c>
    </row>
    <row r="310" spans="1:8" x14ac:dyDescent="0.25">
      <c r="A310" t="s">
        <v>11144</v>
      </c>
      <c r="B310" t="s">
        <v>11145</v>
      </c>
      <c r="C310" t="str">
        <f t="shared" si="4"/>
        <v>ILLINOIS CAPACITOR INC227AXZ035M</v>
      </c>
      <c r="E310" t="s">
        <v>35</v>
      </c>
      <c r="F310" t="s">
        <v>17300</v>
      </c>
      <c r="G310" t="s">
        <v>17315</v>
      </c>
      <c r="H310" t="str">
        <f>VLOOKUP(C310,SJ_Cavium_Data!D:E,2,FALSE)</f>
        <v>Not Set</v>
      </c>
    </row>
    <row r="311" spans="1:8" x14ac:dyDescent="0.25">
      <c r="A311" t="s">
        <v>17371</v>
      </c>
      <c r="B311" t="s">
        <v>15873</v>
      </c>
      <c r="C311" t="str">
        <f t="shared" si="4"/>
        <v>VISHAY94SVP277X0010F8</v>
      </c>
      <c r="D311" t="s">
        <v>17439</v>
      </c>
      <c r="E311" t="s">
        <v>35</v>
      </c>
      <c r="F311" t="s">
        <v>17300</v>
      </c>
      <c r="G311" t="s">
        <v>17315</v>
      </c>
      <c r="H311" t="str">
        <f>VLOOKUP(C311,SJ_Cavium_Data!D:E,2,FALSE)</f>
        <v>Not Set</v>
      </c>
    </row>
    <row r="312" spans="1:8" x14ac:dyDescent="0.25">
      <c r="A312" t="s">
        <v>7062</v>
      </c>
      <c r="B312" t="s">
        <v>14568</v>
      </c>
      <c r="C312" t="str">
        <f t="shared" si="4"/>
        <v>SANYO10SVP270M</v>
      </c>
      <c r="D312" t="s">
        <v>17440</v>
      </c>
      <c r="E312" t="s">
        <v>35</v>
      </c>
      <c r="F312" t="s">
        <v>17300</v>
      </c>
      <c r="G312" t="s">
        <v>17315</v>
      </c>
      <c r="H312" t="str">
        <f>VLOOKUP(C312,SJ_Cavium_Data!D:E,2,FALSE)</f>
        <v>Not Set</v>
      </c>
    </row>
    <row r="313" spans="1:8" x14ac:dyDescent="0.25">
      <c r="A313" t="s">
        <v>45</v>
      </c>
      <c r="B313" t="s">
        <v>11441</v>
      </c>
      <c r="C313" t="str">
        <f t="shared" si="4"/>
        <v>KEMETT491B476K006AT</v>
      </c>
      <c r="D313" t="s">
        <v>17441</v>
      </c>
      <c r="E313" t="s">
        <v>35</v>
      </c>
      <c r="F313" t="s">
        <v>17300</v>
      </c>
      <c r="G313" t="s">
        <v>17315</v>
      </c>
      <c r="H313" t="str">
        <f>VLOOKUP(C313,SJ_Cavium_Data!D:E,2,FALSE)</f>
        <v>Not Set</v>
      </c>
    </row>
    <row r="314" spans="1:8" x14ac:dyDescent="0.25">
      <c r="A314" t="s">
        <v>264</v>
      </c>
      <c r="B314" t="s">
        <v>9979</v>
      </c>
      <c r="C314" t="str">
        <f t="shared" si="4"/>
        <v>AVXTAJB476K006R</v>
      </c>
      <c r="D314" t="s">
        <v>17443</v>
      </c>
      <c r="E314" t="s">
        <v>35</v>
      </c>
      <c r="F314" t="s">
        <v>17300</v>
      </c>
      <c r="G314" t="s">
        <v>17315</v>
      </c>
      <c r="H314" t="str">
        <f>VLOOKUP(C314,SJ_Cavium_Data!D:E,2,FALSE)</f>
        <v>Not Set</v>
      </c>
    </row>
    <row r="315" spans="1:8" x14ac:dyDescent="0.25">
      <c r="A315" t="s">
        <v>17442</v>
      </c>
      <c r="B315" t="s">
        <v>13104</v>
      </c>
      <c r="C315" t="str">
        <f t="shared" si="4"/>
        <v>NEMCOPCT47/6BK</v>
      </c>
      <c r="D315" t="s">
        <v>17444</v>
      </c>
      <c r="E315" t="s">
        <v>35</v>
      </c>
      <c r="F315" t="s">
        <v>17300</v>
      </c>
      <c r="G315" t="s">
        <v>17315</v>
      </c>
      <c r="H315" t="str">
        <f>VLOOKUP(C315,SJ_Cavium_Data!D:E,2,FALSE)</f>
        <v>Not Set</v>
      </c>
    </row>
    <row r="316" spans="1:8" x14ac:dyDescent="0.25">
      <c r="A316" t="s">
        <v>7062</v>
      </c>
      <c r="B316" t="s">
        <v>14582</v>
      </c>
      <c r="C316" t="str">
        <f t="shared" si="4"/>
        <v>SANYO20SVP68M</v>
      </c>
      <c r="D316" t="s">
        <v>17445</v>
      </c>
      <c r="E316" t="s">
        <v>35</v>
      </c>
      <c r="F316" t="s">
        <v>17300</v>
      </c>
      <c r="G316" t="s">
        <v>17315</v>
      </c>
      <c r="H316" t="str">
        <f>VLOOKUP(C316,SJ_Cavium_Data!D:E,2,FALSE)</f>
        <v>Not Set</v>
      </c>
    </row>
    <row r="317" spans="1:8" x14ac:dyDescent="0.25">
      <c r="A317" t="s">
        <v>17371</v>
      </c>
      <c r="B317" t="s">
        <v>15876</v>
      </c>
      <c r="C317" t="str">
        <f t="shared" si="4"/>
        <v>VISHAY94SVP686X0020F8</v>
      </c>
      <c r="D317" t="s">
        <v>17446</v>
      </c>
      <c r="E317" t="s">
        <v>35</v>
      </c>
      <c r="F317" t="s">
        <v>17300</v>
      </c>
      <c r="G317" t="s">
        <v>17315</v>
      </c>
      <c r="H317" t="str">
        <f>VLOOKUP(C317,SJ_Cavium_Data!D:E,2,FALSE)</f>
        <v>Not Set</v>
      </c>
    </row>
    <row r="318" spans="1:8" x14ac:dyDescent="0.25">
      <c r="A318" t="s">
        <v>7062</v>
      </c>
      <c r="B318" t="s">
        <v>14576</v>
      </c>
      <c r="C318" t="str">
        <f t="shared" si="4"/>
        <v>SANYO16SVP220M</v>
      </c>
      <c r="E318" t="s">
        <v>35</v>
      </c>
      <c r="F318" t="s">
        <v>17300</v>
      </c>
      <c r="G318" t="s">
        <v>17315</v>
      </c>
      <c r="H318" t="str">
        <f>VLOOKUP(C318,SJ_Cavium_Data!D:E,2,FALSE)</f>
        <v>Not Set</v>
      </c>
    </row>
    <row r="319" spans="1:8" x14ac:dyDescent="0.25">
      <c r="A319" t="s">
        <v>45</v>
      </c>
      <c r="B319" t="s">
        <v>11433</v>
      </c>
      <c r="C319" t="str">
        <f t="shared" si="4"/>
        <v>KEMETC1210C156Z8VAC</v>
      </c>
      <c r="E319" t="s">
        <v>35</v>
      </c>
      <c r="F319" t="s">
        <v>17300</v>
      </c>
      <c r="G319" t="s">
        <v>17315</v>
      </c>
      <c r="H319" t="str">
        <f>VLOOKUP(C319,SJ_Cavium_Data!D:E,2,FALSE)</f>
        <v>Not Set</v>
      </c>
    </row>
    <row r="320" spans="1:8" x14ac:dyDescent="0.25">
      <c r="A320" t="s">
        <v>204</v>
      </c>
      <c r="B320" t="s">
        <v>9162</v>
      </c>
      <c r="C320" t="str">
        <f t="shared" si="4"/>
        <v>MURATAGRM033R71A472KA01D</v>
      </c>
      <c r="E320" t="s">
        <v>35</v>
      </c>
      <c r="F320" t="s">
        <v>17300</v>
      </c>
      <c r="G320" t="s">
        <v>17315</v>
      </c>
      <c r="H320" t="str">
        <f>VLOOKUP(C320,SJ_Cavium_Data!D:E,2,FALSE)</f>
        <v>Completed and Delivered</v>
      </c>
    </row>
    <row r="321" spans="1:8" x14ac:dyDescent="0.25">
      <c r="A321" t="s">
        <v>17372</v>
      </c>
      <c r="B321" t="s">
        <v>9478</v>
      </c>
      <c r="C321" t="str">
        <f t="shared" si="4"/>
        <v>YAGEOCC0201KPX7R6BB472</v>
      </c>
      <c r="E321" t="s">
        <v>35</v>
      </c>
      <c r="F321" t="s">
        <v>17300</v>
      </c>
      <c r="G321" t="s">
        <v>17315</v>
      </c>
      <c r="H321" t="str">
        <f>VLOOKUP(C321,SJ_Cavium_Data!D:E,2,FALSE)</f>
        <v>Completed and Delivered</v>
      </c>
    </row>
    <row r="322" spans="1:8" x14ac:dyDescent="0.25">
      <c r="A322" t="s">
        <v>8139</v>
      </c>
      <c r="B322" t="s">
        <v>9416</v>
      </c>
      <c r="C322" t="str">
        <f t="shared" ref="C322:C385" si="5">CONCATENATE(A322,B322)</f>
        <v>VENKELC0201X7R100-472KNP</v>
      </c>
      <c r="E322" t="s">
        <v>35</v>
      </c>
      <c r="F322" t="s">
        <v>17343</v>
      </c>
      <c r="G322" t="s">
        <v>17315</v>
      </c>
      <c r="H322" t="str">
        <f>VLOOKUP(C322,SJ_Cavium_Data!D:E,2,FALSE)</f>
        <v>Pending at GreenSoft</v>
      </c>
    </row>
    <row r="323" spans="1:8" x14ac:dyDescent="0.25">
      <c r="A323" t="s">
        <v>11519</v>
      </c>
      <c r="B323" t="s">
        <v>12268</v>
      </c>
      <c r="C323" t="str">
        <f t="shared" si="5"/>
        <v>KOA SPEERX7R0402CTTP153K</v>
      </c>
      <c r="D323" t="s">
        <v>17447</v>
      </c>
      <c r="E323" t="s">
        <v>35</v>
      </c>
      <c r="F323" t="s">
        <v>17300</v>
      </c>
      <c r="G323" t="s">
        <v>17315</v>
      </c>
      <c r="H323" t="str">
        <f>VLOOKUP(C323,SJ_Cavium_Data!D:E,2,FALSE)</f>
        <v>Not Set</v>
      </c>
    </row>
    <row r="324" spans="1:8" x14ac:dyDescent="0.25">
      <c r="A324" t="s">
        <v>264</v>
      </c>
      <c r="B324" t="s">
        <v>9827</v>
      </c>
      <c r="C324" t="str">
        <f t="shared" si="5"/>
        <v>AVX0402YC153KAT2A</v>
      </c>
      <c r="D324" t="s">
        <v>17447</v>
      </c>
      <c r="E324" t="s">
        <v>35</v>
      </c>
      <c r="F324" t="s">
        <v>17300</v>
      </c>
      <c r="G324" t="s">
        <v>17315</v>
      </c>
      <c r="H324" t="str">
        <f>VLOOKUP(C324,SJ_Cavium_Data!D:E,2,FALSE)</f>
        <v>Not Set</v>
      </c>
    </row>
    <row r="325" spans="1:8" x14ac:dyDescent="0.25">
      <c r="A325" t="s">
        <v>17372</v>
      </c>
      <c r="B325" t="s">
        <v>16770</v>
      </c>
      <c r="C325" t="str">
        <f t="shared" si="5"/>
        <v>YAGEOCC0402KRX7R7BB153</v>
      </c>
      <c r="D325" t="s">
        <v>17447</v>
      </c>
      <c r="E325" t="s">
        <v>35</v>
      </c>
      <c r="F325" t="s">
        <v>17300</v>
      </c>
      <c r="G325" t="s">
        <v>17315</v>
      </c>
      <c r="H325" t="str">
        <f>VLOOKUP(C325,SJ_Cavium_Data!D:E,2,FALSE)</f>
        <v>Not Set</v>
      </c>
    </row>
    <row r="326" spans="1:8" x14ac:dyDescent="0.25">
      <c r="A326" t="s">
        <v>17372</v>
      </c>
      <c r="B326" t="s">
        <v>9480</v>
      </c>
      <c r="C326" t="str">
        <f t="shared" si="5"/>
        <v>YAGEOCC0201KRX7R6BB222</v>
      </c>
      <c r="E326" t="s">
        <v>35</v>
      </c>
      <c r="F326" t="s">
        <v>17300</v>
      </c>
      <c r="G326" t="s">
        <v>17315</v>
      </c>
      <c r="H326" t="str">
        <f>VLOOKUP(C326,SJ_Cavium_Data!D:E,2,FALSE)</f>
        <v>Completed and Delivered</v>
      </c>
    </row>
    <row r="327" spans="1:8" x14ac:dyDescent="0.25">
      <c r="A327" t="s">
        <v>8139</v>
      </c>
      <c r="B327" t="s">
        <v>9415</v>
      </c>
      <c r="C327" t="str">
        <f t="shared" si="5"/>
        <v>VENKELC0201X7R100-222KNP</v>
      </c>
      <c r="E327" t="s">
        <v>35</v>
      </c>
      <c r="F327" t="s">
        <v>17300</v>
      </c>
      <c r="G327" t="s">
        <v>17315</v>
      </c>
      <c r="H327" t="str">
        <f>VLOOKUP(C327,SJ_Cavium_Data!D:E,2,FALSE)</f>
        <v>Pending at GreenSoft</v>
      </c>
    </row>
    <row r="328" spans="1:8" x14ac:dyDescent="0.25">
      <c r="A328" t="s">
        <v>204</v>
      </c>
      <c r="B328" t="s">
        <v>9160</v>
      </c>
      <c r="C328" t="str">
        <f t="shared" si="5"/>
        <v>MURATAGRM033R71A222KA01D</v>
      </c>
      <c r="D328" t="s">
        <v>17448</v>
      </c>
      <c r="E328" t="s">
        <v>35</v>
      </c>
      <c r="F328" t="s">
        <v>17300</v>
      </c>
      <c r="G328" t="s">
        <v>17315</v>
      </c>
      <c r="H328" t="str">
        <f>VLOOKUP(C328,SJ_Cavium_Data!D:E,2,FALSE)</f>
        <v>Completed and Delivered</v>
      </c>
    </row>
    <row r="329" spans="1:8" x14ac:dyDescent="0.25">
      <c r="A329" t="s">
        <v>17372</v>
      </c>
      <c r="B329" t="s">
        <v>9481</v>
      </c>
      <c r="C329" t="str">
        <f t="shared" si="5"/>
        <v>YAGEOCC0201KRX7R7BB222</v>
      </c>
      <c r="D329" t="s">
        <v>17448</v>
      </c>
      <c r="E329" t="s">
        <v>35</v>
      </c>
      <c r="F329" t="s">
        <v>17300</v>
      </c>
      <c r="G329" t="s">
        <v>17315</v>
      </c>
      <c r="H329" t="str">
        <f>VLOOKUP(C329,SJ_Cavium_Data!D:E,2,FALSE)</f>
        <v>Completed and Delivered</v>
      </c>
    </row>
    <row r="330" spans="1:8" x14ac:dyDescent="0.25">
      <c r="A330" t="s">
        <v>264</v>
      </c>
      <c r="B330" t="s">
        <v>9773</v>
      </c>
      <c r="C330" t="str">
        <f t="shared" si="5"/>
        <v>AVX02016G473ZAT2A</v>
      </c>
      <c r="D330" t="s">
        <v>17449</v>
      </c>
      <c r="E330" t="s">
        <v>35</v>
      </c>
      <c r="F330" t="s">
        <v>17300</v>
      </c>
      <c r="G330" t="s">
        <v>17315</v>
      </c>
      <c r="H330" t="str">
        <f>VLOOKUP(C330,SJ_Cavium_Data!D:E,2,FALSE)</f>
        <v>Not Set</v>
      </c>
    </row>
    <row r="331" spans="1:8" x14ac:dyDescent="0.25">
      <c r="A331" t="s">
        <v>6931</v>
      </c>
      <c r="B331" t="s">
        <v>14431</v>
      </c>
      <c r="C331" t="str">
        <f t="shared" si="5"/>
        <v>SAMSUNGCL03A223KQ3NNND</v>
      </c>
      <c r="D331" t="s">
        <v>17450</v>
      </c>
      <c r="E331" t="s">
        <v>35</v>
      </c>
      <c r="F331" t="s">
        <v>17300</v>
      </c>
      <c r="G331" t="s">
        <v>17315</v>
      </c>
      <c r="H331" t="str">
        <f>VLOOKUP(C331,SJ_Cavium_Data!D:E,2,FALSE)</f>
        <v>Not Set</v>
      </c>
    </row>
    <row r="332" spans="1:8" x14ac:dyDescent="0.25">
      <c r="A332" t="s">
        <v>17419</v>
      </c>
      <c r="B332" t="s">
        <v>14806</v>
      </c>
      <c r="C332" t="str">
        <f t="shared" si="5"/>
        <v>TAIYO YUDENJMK063BJ223KP-F</v>
      </c>
      <c r="D332" t="s">
        <v>17450</v>
      </c>
      <c r="E332" t="s">
        <v>35</v>
      </c>
      <c r="F332" t="s">
        <v>17300</v>
      </c>
      <c r="G332" t="s">
        <v>17315</v>
      </c>
      <c r="H332" t="str">
        <f>VLOOKUP(C332,SJ_Cavium_Data!D:E,2,FALSE)</f>
        <v>Not Set</v>
      </c>
    </row>
    <row r="333" spans="1:8" x14ac:dyDescent="0.25">
      <c r="A333" t="s">
        <v>204</v>
      </c>
      <c r="B333" t="s">
        <v>12710</v>
      </c>
      <c r="C333" t="str">
        <f t="shared" si="5"/>
        <v>MURATAGRM033R60J223KE01D</v>
      </c>
      <c r="D333" t="s">
        <v>17451</v>
      </c>
      <c r="E333" t="s">
        <v>35</v>
      </c>
      <c r="F333" t="s">
        <v>17300</v>
      </c>
      <c r="G333" t="s">
        <v>17315</v>
      </c>
      <c r="H333" t="str">
        <f>VLOOKUP(C333,SJ_Cavium_Data!D:E,2,FALSE)</f>
        <v>Not Set</v>
      </c>
    </row>
    <row r="334" spans="1:8" x14ac:dyDescent="0.25">
      <c r="A334" t="s">
        <v>8139</v>
      </c>
      <c r="B334" t="s">
        <v>15512</v>
      </c>
      <c r="C334" t="str">
        <f t="shared" si="5"/>
        <v>VENKELC0201X5R6R3-223KNP</v>
      </c>
      <c r="D334" t="s">
        <v>17450</v>
      </c>
      <c r="E334" t="s">
        <v>35</v>
      </c>
      <c r="F334" t="s">
        <v>17343</v>
      </c>
      <c r="G334" t="s">
        <v>17315</v>
      </c>
      <c r="H334" t="str">
        <f>VLOOKUP(C334,SJ_Cavium_Data!D:E,2,FALSE)</f>
        <v>Not Set</v>
      </c>
    </row>
    <row r="335" spans="1:8" x14ac:dyDescent="0.25">
      <c r="A335" t="s">
        <v>264</v>
      </c>
      <c r="B335" t="s">
        <v>9970</v>
      </c>
      <c r="C335" t="str">
        <f t="shared" si="5"/>
        <v>AVX1210YD226MAT2A</v>
      </c>
      <c r="E335" t="s">
        <v>35</v>
      </c>
      <c r="F335" t="s">
        <v>17300</v>
      </c>
      <c r="G335" t="s">
        <v>17315</v>
      </c>
      <c r="H335" t="str">
        <f>VLOOKUP(C335,SJ_Cavium_Data!D:E,2,FALSE)</f>
        <v>Not Set</v>
      </c>
    </row>
    <row r="336" spans="1:8" x14ac:dyDescent="0.25">
      <c r="A336" t="s">
        <v>204</v>
      </c>
      <c r="B336" t="s">
        <v>13030</v>
      </c>
      <c r="C336" t="str">
        <f t="shared" si="5"/>
        <v>MURATAGRM32ER61C226KE20K</v>
      </c>
      <c r="E336" t="s">
        <v>35</v>
      </c>
      <c r="F336" t="s">
        <v>17300</v>
      </c>
      <c r="G336" t="s">
        <v>17315</v>
      </c>
      <c r="H336" t="str">
        <f>VLOOKUP(C336,SJ_Cavium_Data!D:E,2,FALSE)</f>
        <v>Not Set</v>
      </c>
    </row>
    <row r="337" spans="1:8" x14ac:dyDescent="0.25">
      <c r="A337" t="s">
        <v>7471</v>
      </c>
      <c r="B337" t="s">
        <v>15106</v>
      </c>
      <c r="C337" t="str">
        <f t="shared" si="5"/>
        <v>TDKC3225X5R1C226M</v>
      </c>
      <c r="D337" t="s">
        <v>17452</v>
      </c>
      <c r="E337" t="s">
        <v>35</v>
      </c>
      <c r="F337" t="s">
        <v>17300</v>
      </c>
      <c r="G337" t="s">
        <v>17315</v>
      </c>
      <c r="H337" t="str">
        <f>VLOOKUP(C337,SJ_Cavium_Data!D:E,2,FALSE)</f>
        <v>Not Set</v>
      </c>
    </row>
    <row r="338" spans="1:8" x14ac:dyDescent="0.25">
      <c r="A338" t="s">
        <v>17419</v>
      </c>
      <c r="B338" t="s">
        <v>14798</v>
      </c>
      <c r="C338" t="str">
        <f t="shared" si="5"/>
        <v>TAIYO YUDENEMK325BJ226MM-T</v>
      </c>
      <c r="D338" t="s">
        <v>17452</v>
      </c>
      <c r="E338" t="s">
        <v>35</v>
      </c>
      <c r="F338" t="s">
        <v>17343</v>
      </c>
      <c r="G338" t="s">
        <v>17315</v>
      </c>
      <c r="H338" t="str">
        <f>VLOOKUP(C338,SJ_Cavium_Data!D:E,2,FALSE)</f>
        <v>Not Set</v>
      </c>
    </row>
    <row r="339" spans="1:8" x14ac:dyDescent="0.25">
      <c r="A339" t="s">
        <v>8139</v>
      </c>
      <c r="B339" t="s">
        <v>15587</v>
      </c>
      <c r="C339" t="str">
        <f t="shared" si="5"/>
        <v>VENKELC1210X5R160-226MNE</v>
      </c>
      <c r="D339" t="s">
        <v>17452</v>
      </c>
      <c r="E339" t="s">
        <v>35</v>
      </c>
      <c r="F339" t="s">
        <v>17300</v>
      </c>
      <c r="G339" t="s">
        <v>17315</v>
      </c>
      <c r="H339" t="str">
        <f>VLOOKUP(C339,SJ_Cavium_Data!D:E,2,FALSE)</f>
        <v>Not Set</v>
      </c>
    </row>
    <row r="340" spans="1:8" x14ac:dyDescent="0.25">
      <c r="A340" t="s">
        <v>264</v>
      </c>
      <c r="B340" t="s">
        <v>9983</v>
      </c>
      <c r="C340" t="str">
        <f t="shared" si="5"/>
        <v>AVXTPSY337K006S0100</v>
      </c>
      <c r="D340" t="s">
        <v>17453</v>
      </c>
      <c r="E340" t="s">
        <v>35</v>
      </c>
      <c r="F340" t="s">
        <v>17300</v>
      </c>
      <c r="G340" t="s">
        <v>17315</v>
      </c>
      <c r="H340" t="str">
        <f>VLOOKUP(C340,SJ_Cavium_Data!D:E,2,FALSE)</f>
        <v>Not Set</v>
      </c>
    </row>
    <row r="341" spans="1:8" x14ac:dyDescent="0.25">
      <c r="A341" t="s">
        <v>264</v>
      </c>
      <c r="B341" t="s">
        <v>9981</v>
      </c>
      <c r="C341" t="str">
        <f t="shared" si="5"/>
        <v>AVXTPSY337K006R0100</v>
      </c>
      <c r="D341" t="s">
        <v>17453</v>
      </c>
      <c r="E341" t="s">
        <v>35</v>
      </c>
      <c r="F341" t="s">
        <v>17300</v>
      </c>
      <c r="G341" t="s">
        <v>17315</v>
      </c>
      <c r="H341" t="str">
        <f>VLOOKUP(C341,SJ_Cavium_Data!D:E,2,FALSE)</f>
        <v>Not Set</v>
      </c>
    </row>
    <row r="342" spans="1:8" x14ac:dyDescent="0.25">
      <c r="A342" t="s">
        <v>45</v>
      </c>
      <c r="B342" t="s">
        <v>11442</v>
      </c>
      <c r="C342" t="str">
        <f t="shared" si="5"/>
        <v>KEMETT495X337K006ATE100</v>
      </c>
      <c r="D342" t="s">
        <v>17454</v>
      </c>
      <c r="E342" t="s">
        <v>35</v>
      </c>
      <c r="F342" t="s">
        <v>17300</v>
      </c>
      <c r="G342" t="s">
        <v>17315</v>
      </c>
      <c r="H342" t="str">
        <f>VLOOKUP(C342,SJ_Cavium_Data!D:E,2,FALSE)</f>
        <v>Not Set</v>
      </c>
    </row>
    <row r="343" spans="1:8" x14ac:dyDescent="0.25">
      <c r="A343" t="s">
        <v>264</v>
      </c>
      <c r="B343" t="s">
        <v>9917</v>
      </c>
      <c r="C343" t="str">
        <f t="shared" si="5"/>
        <v>AVX08055C473KAT2A</v>
      </c>
      <c r="E343" t="s">
        <v>35</v>
      </c>
      <c r="F343" t="s">
        <v>17300</v>
      </c>
      <c r="G343" t="s">
        <v>17315</v>
      </c>
      <c r="H343" t="str">
        <f>VLOOKUP(C343,SJ_Cavium_Data!D:E,2,FALSE)</f>
        <v>Not Set</v>
      </c>
    </row>
    <row r="344" spans="1:8" x14ac:dyDescent="0.25">
      <c r="A344" t="s">
        <v>17455</v>
      </c>
      <c r="B344" t="s">
        <v>10728</v>
      </c>
      <c r="C344" t="str">
        <f t="shared" si="5"/>
        <v>DIALIGHT597-3021-507F</v>
      </c>
      <c r="E344" t="s">
        <v>35</v>
      </c>
      <c r="F344" t="s">
        <v>17300</v>
      </c>
      <c r="G344" t="s">
        <v>17315</v>
      </c>
      <c r="H344" t="str">
        <f>VLOOKUP(C344,SJ_Cavium_Data!D:E,2,FALSE)</f>
        <v>Not Set</v>
      </c>
    </row>
    <row r="345" spans="1:8" x14ac:dyDescent="0.25">
      <c r="A345" t="s">
        <v>17455</v>
      </c>
      <c r="B345" t="s">
        <v>10726</v>
      </c>
      <c r="C345" t="str">
        <f t="shared" si="5"/>
        <v>DIALIGHT597-3021-502F</v>
      </c>
      <c r="E345" t="s">
        <v>35</v>
      </c>
      <c r="F345" t="s">
        <v>17300</v>
      </c>
      <c r="G345" t="s">
        <v>17315</v>
      </c>
      <c r="H345" t="str">
        <f>VLOOKUP(C345,SJ_Cavium_Data!D:E,2,FALSE)</f>
        <v>Not Set</v>
      </c>
    </row>
    <row r="346" spans="1:8" x14ac:dyDescent="0.25">
      <c r="A346" t="s">
        <v>17455</v>
      </c>
      <c r="B346" t="s">
        <v>10736</v>
      </c>
      <c r="C346" t="str">
        <f t="shared" si="5"/>
        <v>DIALIGHT597-3301-507F</v>
      </c>
      <c r="D346" t="s">
        <v>17456</v>
      </c>
      <c r="E346" t="s">
        <v>35</v>
      </c>
      <c r="F346" t="s">
        <v>17300</v>
      </c>
      <c r="G346" t="s">
        <v>17315</v>
      </c>
      <c r="H346" t="str">
        <f>VLOOKUP(C346,SJ_Cavium_Data!D:E,2,FALSE)</f>
        <v>Not Set</v>
      </c>
    </row>
    <row r="347" spans="1:8" x14ac:dyDescent="0.25">
      <c r="A347" t="s">
        <v>17455</v>
      </c>
      <c r="B347" t="s">
        <v>10733</v>
      </c>
      <c r="C347" t="str">
        <f t="shared" si="5"/>
        <v>DIALIGHT597-3301-502F</v>
      </c>
      <c r="D347" t="s">
        <v>17456</v>
      </c>
      <c r="E347" t="s">
        <v>35</v>
      </c>
      <c r="F347" t="s">
        <v>17300</v>
      </c>
      <c r="G347" t="s">
        <v>17315</v>
      </c>
      <c r="H347" t="str">
        <f>VLOOKUP(C347,SJ_Cavium_Data!D:E,2,FALSE)</f>
        <v>Not Set</v>
      </c>
    </row>
    <row r="348" spans="1:8" x14ac:dyDescent="0.25">
      <c r="A348" t="s">
        <v>17455</v>
      </c>
      <c r="B348" t="s">
        <v>10739</v>
      </c>
      <c r="C348" t="str">
        <f t="shared" si="5"/>
        <v>DIALIGHT597-3401-507F</v>
      </c>
      <c r="E348" t="s">
        <v>35</v>
      </c>
      <c r="F348" t="s">
        <v>17300</v>
      </c>
      <c r="G348" t="s">
        <v>17315</v>
      </c>
      <c r="H348" t="str">
        <f>VLOOKUP(C348,SJ_Cavium_Data!D:E,2,FALSE)</f>
        <v>Not Set</v>
      </c>
    </row>
    <row r="349" spans="1:8" x14ac:dyDescent="0.25">
      <c r="A349" t="s">
        <v>17457</v>
      </c>
      <c r="B349" t="s">
        <v>11450</v>
      </c>
      <c r="C349" t="str">
        <f t="shared" si="5"/>
        <v>KINGBRIGHTAA3021YCT</v>
      </c>
      <c r="E349" t="s">
        <v>35</v>
      </c>
      <c r="F349" t="s">
        <v>17300</v>
      </c>
      <c r="G349" t="s">
        <v>17315</v>
      </c>
      <c r="H349" t="str">
        <f>VLOOKUP(C349,SJ_Cavium_Data!D:E,2,FALSE)</f>
        <v>Not Set</v>
      </c>
    </row>
    <row r="350" spans="1:8" x14ac:dyDescent="0.25">
      <c r="A350" t="s">
        <v>17455</v>
      </c>
      <c r="B350" t="s">
        <v>10737</v>
      </c>
      <c r="C350" t="str">
        <f t="shared" si="5"/>
        <v>DIALIGHT597-3401-502F</v>
      </c>
      <c r="D350" t="s">
        <v>17458</v>
      </c>
      <c r="E350" t="s">
        <v>35</v>
      </c>
      <c r="F350" t="s">
        <v>17300</v>
      </c>
      <c r="G350" t="s">
        <v>17315</v>
      </c>
      <c r="H350" t="str">
        <f>VLOOKUP(C350,SJ_Cavium_Data!D:E,2,FALSE)</f>
        <v>Not Set</v>
      </c>
    </row>
    <row r="351" spans="1:8" x14ac:dyDescent="0.25">
      <c r="A351" t="s">
        <v>10743</v>
      </c>
      <c r="B351" t="s">
        <v>10749</v>
      </c>
      <c r="C351" t="str">
        <f t="shared" si="5"/>
        <v>DIODES INCORPORATED2N7002-7-F</v>
      </c>
      <c r="D351" t="s">
        <v>17459</v>
      </c>
      <c r="E351" t="s">
        <v>35</v>
      </c>
      <c r="F351" t="s">
        <v>17300</v>
      </c>
      <c r="G351" t="s">
        <v>17315</v>
      </c>
      <c r="H351" t="str">
        <f>VLOOKUP(C351,SJ_Cavium_Data!D:E,2,FALSE)</f>
        <v>Not Set</v>
      </c>
    </row>
    <row r="352" spans="1:8" x14ac:dyDescent="0.25">
      <c r="A352" t="s">
        <v>13400</v>
      </c>
      <c r="B352" t="s">
        <v>13401</v>
      </c>
      <c r="C352" t="str">
        <f t="shared" si="5"/>
        <v>NXP SEMICONDUCTORS2N7002F T/R</v>
      </c>
      <c r="E352" t="s">
        <v>35</v>
      </c>
      <c r="F352" t="s">
        <v>17300</v>
      </c>
      <c r="G352" t="s">
        <v>17315</v>
      </c>
      <c r="H352" t="str">
        <f>VLOOKUP(C352,SJ_Cavium_Data!D:E,2,FALSE)</f>
        <v>Not Set</v>
      </c>
    </row>
    <row r="353" spans="1:8" x14ac:dyDescent="0.25">
      <c r="A353" t="s">
        <v>17358</v>
      </c>
      <c r="B353" t="s">
        <v>13506</v>
      </c>
      <c r="C353" t="str">
        <f t="shared" si="5"/>
        <v>ON SEMICONDUCTOR2n7002et1g</v>
      </c>
      <c r="E353" t="s">
        <v>35</v>
      </c>
      <c r="F353" t="s">
        <v>17300</v>
      </c>
      <c r="G353" t="s">
        <v>17315</v>
      </c>
      <c r="H353" t="str">
        <f>VLOOKUP(C353,SJ_Cavium_Data!D:E,2,FALSE)</f>
        <v>Not Set</v>
      </c>
    </row>
    <row r="354" spans="1:8" x14ac:dyDescent="0.25">
      <c r="A354" t="s">
        <v>17358</v>
      </c>
      <c r="B354" t="s">
        <v>13512</v>
      </c>
      <c r="C354" t="str">
        <f t="shared" si="5"/>
        <v>ON SEMICONDUCTORBAT54LT1G</v>
      </c>
      <c r="D354" t="s">
        <v>17460</v>
      </c>
      <c r="E354" t="s">
        <v>35</v>
      </c>
      <c r="F354" t="s">
        <v>17300</v>
      </c>
      <c r="G354" t="s">
        <v>17315</v>
      </c>
      <c r="H354" t="str">
        <f>VLOOKUP(C354,SJ_Cavium_Data!D:E,2,FALSE)</f>
        <v>Not Set</v>
      </c>
    </row>
    <row r="355" spans="1:8" x14ac:dyDescent="0.25">
      <c r="A355" t="s">
        <v>13400</v>
      </c>
      <c r="B355" t="s">
        <v>13463</v>
      </c>
      <c r="C355" t="str">
        <f t="shared" si="5"/>
        <v>NXP SEMICONDUCTORSBAT54, 215</v>
      </c>
      <c r="D355" t="s">
        <v>17461</v>
      </c>
      <c r="E355" t="s">
        <v>35</v>
      </c>
      <c r="F355" t="s">
        <v>17300</v>
      </c>
      <c r="G355" t="s">
        <v>17315</v>
      </c>
      <c r="H355" t="str">
        <f>VLOOKUP(C355,SJ_Cavium_Data!D:E,2,FALSE)</f>
        <v>Not Set</v>
      </c>
    </row>
    <row r="356" spans="1:8" x14ac:dyDescent="0.25">
      <c r="A356" t="s">
        <v>13400</v>
      </c>
      <c r="B356" t="s">
        <v>13462</v>
      </c>
      <c r="C356" t="str">
        <f t="shared" si="5"/>
        <v>NXP SEMICONDUCTORSBAT54T/R</v>
      </c>
      <c r="D356" t="s">
        <v>17462</v>
      </c>
      <c r="E356" t="s">
        <v>35</v>
      </c>
      <c r="F356" t="s">
        <v>17300</v>
      </c>
      <c r="G356" t="s">
        <v>17315</v>
      </c>
      <c r="H356" t="str">
        <f>VLOOKUP(C356,SJ_Cavium_Data!D:E,2,FALSE)</f>
        <v>Not Set</v>
      </c>
    </row>
    <row r="357" spans="1:8" x14ac:dyDescent="0.25">
      <c r="A357" t="s">
        <v>3874</v>
      </c>
      <c r="B357" t="s">
        <v>10924</v>
      </c>
      <c r="C357" t="str">
        <f t="shared" si="5"/>
        <v>FAIRCHILD SEMICONDUCTORBAT54</v>
      </c>
      <c r="D357" t="s">
        <v>17461</v>
      </c>
      <c r="E357" t="s">
        <v>35</v>
      </c>
      <c r="F357" t="s">
        <v>17300</v>
      </c>
      <c r="G357" t="s">
        <v>17315</v>
      </c>
      <c r="H357" t="str">
        <f>VLOOKUP(C357,SJ_Cavium_Data!D:E,2,FALSE)</f>
        <v>Not Set</v>
      </c>
    </row>
    <row r="358" spans="1:8" x14ac:dyDescent="0.25">
      <c r="A358" t="s">
        <v>17463</v>
      </c>
      <c r="B358" t="s">
        <v>12544</v>
      </c>
      <c r="C358" t="str">
        <f t="shared" si="5"/>
        <v>MICROCHIPTC1047VNB</v>
      </c>
      <c r="E358" t="s">
        <v>35</v>
      </c>
      <c r="F358" t="s">
        <v>17300</v>
      </c>
      <c r="G358" t="s">
        <v>17315</v>
      </c>
      <c r="H358" t="str">
        <f>VLOOKUP(C358,SJ_Cavium_Data!D:E,2,FALSE)</f>
        <v>Not Set</v>
      </c>
    </row>
    <row r="359" spans="1:8" x14ac:dyDescent="0.25">
      <c r="A359" t="s">
        <v>17463</v>
      </c>
      <c r="B359" t="s">
        <v>12542</v>
      </c>
      <c r="C359" t="str">
        <f t="shared" si="5"/>
        <v>MICROCHIPTC1047AVNBTR</v>
      </c>
      <c r="E359" t="s">
        <v>35</v>
      </c>
      <c r="F359" t="s">
        <v>17343</v>
      </c>
      <c r="G359" t="s">
        <v>17315</v>
      </c>
      <c r="H359" t="str">
        <f>VLOOKUP(C359,SJ_Cavium_Data!D:E,2,FALSE)</f>
        <v>Not Set</v>
      </c>
    </row>
    <row r="360" spans="1:8" x14ac:dyDescent="0.25">
      <c r="A360" t="s">
        <v>17358</v>
      </c>
      <c r="B360" t="s">
        <v>13547</v>
      </c>
      <c r="C360" t="str">
        <f t="shared" si="5"/>
        <v>ON SEMICONDUCTORMMBT3904LT1G</v>
      </c>
      <c r="D360" t="s">
        <v>13471</v>
      </c>
      <c r="E360" t="s">
        <v>35</v>
      </c>
      <c r="F360" t="s">
        <v>17300</v>
      </c>
      <c r="G360" t="s">
        <v>17315</v>
      </c>
      <c r="H360" t="str">
        <f>VLOOKUP(C360,SJ_Cavium_Data!D:E,2,FALSE)</f>
        <v>Not Set</v>
      </c>
    </row>
    <row r="361" spans="1:8" x14ac:dyDescent="0.25">
      <c r="A361" t="s">
        <v>13400</v>
      </c>
      <c r="B361" t="s">
        <v>3757</v>
      </c>
      <c r="C361" t="str">
        <f t="shared" si="5"/>
        <v>NXP SEMICONDUCTORSMMBT3904</v>
      </c>
      <c r="D361" t="s">
        <v>13471</v>
      </c>
      <c r="E361" t="s">
        <v>35</v>
      </c>
      <c r="F361" t="s">
        <v>17300</v>
      </c>
      <c r="G361" t="s">
        <v>17315</v>
      </c>
      <c r="H361" t="str">
        <f>VLOOKUP(C361,SJ_Cavium_Data!D:E,2,FALSE)</f>
        <v>Not Set</v>
      </c>
    </row>
    <row r="362" spans="1:8" x14ac:dyDescent="0.25">
      <c r="A362" t="s">
        <v>10743</v>
      </c>
      <c r="B362" t="s">
        <v>3627</v>
      </c>
      <c r="C362" t="str">
        <f t="shared" si="5"/>
        <v>DIODES INCORPORATED1N4148WS-7-F</v>
      </c>
      <c r="E362" t="s">
        <v>35</v>
      </c>
      <c r="F362" t="s">
        <v>17300</v>
      </c>
      <c r="G362" t="s">
        <v>17315</v>
      </c>
      <c r="H362" t="str">
        <f>VLOOKUP(C362,SJ_Cavium_Data!D:E,2,FALSE)</f>
        <v>Not Set</v>
      </c>
    </row>
    <row r="363" spans="1:8" x14ac:dyDescent="0.25">
      <c r="A363" t="s">
        <v>3874</v>
      </c>
      <c r="B363" t="s">
        <v>10918</v>
      </c>
      <c r="C363" t="str">
        <f t="shared" si="5"/>
        <v>FAIRCHILD SEMICONDUCTOR1N4148WS</v>
      </c>
      <c r="D363" t="s">
        <v>17464</v>
      </c>
      <c r="E363" t="s">
        <v>35</v>
      </c>
      <c r="F363" t="s">
        <v>17300</v>
      </c>
      <c r="G363" t="s">
        <v>17336</v>
      </c>
      <c r="H363" t="str">
        <f>VLOOKUP(C363,SJ_Cavium_Data!D:E,2,FALSE)</f>
        <v>Not Set</v>
      </c>
    </row>
    <row r="364" spans="1:8" x14ac:dyDescent="0.25">
      <c r="A364" t="s">
        <v>17371</v>
      </c>
      <c r="B364" t="s">
        <v>15870</v>
      </c>
      <c r="C364" t="str">
        <f t="shared" si="5"/>
        <v>VISHAY1N4148WS-V</v>
      </c>
      <c r="D364" t="s">
        <v>17464</v>
      </c>
      <c r="E364" t="s">
        <v>35</v>
      </c>
      <c r="F364" t="s">
        <v>17300</v>
      </c>
      <c r="G364" t="s">
        <v>17315</v>
      </c>
      <c r="H364" t="str">
        <f>VLOOKUP(C364,SJ_Cavium_Data!D:E,2,FALSE)</f>
        <v>Not Set</v>
      </c>
    </row>
    <row r="365" spans="1:8" x14ac:dyDescent="0.25">
      <c r="A365" t="s">
        <v>10743</v>
      </c>
      <c r="B365" t="s">
        <v>10788</v>
      </c>
      <c r="C365" t="str">
        <f t="shared" si="5"/>
        <v>DIODES INCORPORATEDMMBD914-7-F</v>
      </c>
      <c r="D365" t="s">
        <v>17465</v>
      </c>
      <c r="E365" t="s">
        <v>35</v>
      </c>
      <c r="F365" t="s">
        <v>17300</v>
      </c>
      <c r="G365" t="s">
        <v>17315</v>
      </c>
      <c r="H365" t="str">
        <f>VLOOKUP(C365,SJ_Cavium_Data!D:E,2,FALSE)</f>
        <v>Not Set</v>
      </c>
    </row>
    <row r="366" spans="1:8" x14ac:dyDescent="0.25">
      <c r="A366" t="s">
        <v>10299</v>
      </c>
      <c r="B366" t="s">
        <v>10303</v>
      </c>
      <c r="C366" t="str">
        <f t="shared" si="5"/>
        <v>CENTRAL SEMICONDUCTOR CORPCMPD914TR Lead Free</v>
      </c>
      <c r="D366" t="s">
        <v>17465</v>
      </c>
      <c r="E366" t="s">
        <v>35</v>
      </c>
      <c r="F366" t="s">
        <v>17300</v>
      </c>
      <c r="G366" t="s">
        <v>17315</v>
      </c>
      <c r="H366" t="str">
        <f>VLOOKUP(C366,SJ_Cavium_Data!D:E,2,FALSE)</f>
        <v>Not Set</v>
      </c>
    </row>
    <row r="367" spans="1:8" x14ac:dyDescent="0.25">
      <c r="A367" t="s">
        <v>6945</v>
      </c>
      <c r="B367" t="s">
        <v>14541</v>
      </c>
      <c r="C367" t="str">
        <f t="shared" si="5"/>
        <v>SAMTECTSM-105-01-L-DV</v>
      </c>
      <c r="D367" t="s">
        <v>17466</v>
      </c>
      <c r="E367" t="s">
        <v>35</v>
      </c>
      <c r="F367" t="s">
        <v>17300</v>
      </c>
      <c r="G367" t="s">
        <v>17315</v>
      </c>
      <c r="H367" t="str">
        <f>VLOOKUP(C367,SJ_Cavium_Data!D:E,2,FALSE)</f>
        <v>Not Set</v>
      </c>
    </row>
    <row r="368" spans="1:8" x14ac:dyDescent="0.25">
      <c r="A368" t="s">
        <v>15412</v>
      </c>
      <c r="B368" t="s">
        <v>15433</v>
      </c>
      <c r="C368" t="str">
        <f t="shared" si="5"/>
        <v>TE CONNECTIVITY LTD5-146130-4</v>
      </c>
      <c r="D368" t="s">
        <v>17467</v>
      </c>
      <c r="E368" t="s">
        <v>35</v>
      </c>
      <c r="F368" t="s">
        <v>17300</v>
      </c>
      <c r="G368" t="s">
        <v>17315</v>
      </c>
      <c r="H368" t="str">
        <f>VLOOKUP(C368,SJ_Cavium_Data!D:E,2,FALSE)</f>
        <v>Not Set</v>
      </c>
    </row>
    <row r="369" spans="1:8" x14ac:dyDescent="0.25">
      <c r="A369" t="s">
        <v>15412</v>
      </c>
      <c r="B369" t="s">
        <v>15439</v>
      </c>
      <c r="C369" t="str">
        <f t="shared" si="5"/>
        <v>TE CONNECTIVITY LTD5-147292-2</v>
      </c>
      <c r="E369" t="s">
        <v>35</v>
      </c>
      <c r="F369" t="s">
        <v>17300</v>
      </c>
      <c r="G369" t="s">
        <v>17315</v>
      </c>
      <c r="H369" t="str">
        <f>VLOOKUP(C369,SJ_Cavium_Data!D:E,2,FALSE)</f>
        <v>Not Set</v>
      </c>
    </row>
    <row r="370" spans="1:8" x14ac:dyDescent="0.25">
      <c r="A370" t="s">
        <v>15412</v>
      </c>
      <c r="B370" t="s">
        <v>15413</v>
      </c>
      <c r="C370" t="str">
        <f t="shared" si="5"/>
        <v>TE CONNECTIVITY LTD1-146134-7</v>
      </c>
      <c r="E370" t="s">
        <v>35</v>
      </c>
      <c r="F370" t="s">
        <v>17300</v>
      </c>
      <c r="G370" t="s">
        <v>17315</v>
      </c>
      <c r="H370" t="str">
        <f>VLOOKUP(C370,SJ_Cavium_Data!D:E,2,FALSE)</f>
        <v>Not Set</v>
      </c>
    </row>
    <row r="371" spans="1:8" x14ac:dyDescent="0.25">
      <c r="A371" t="s">
        <v>6945</v>
      </c>
      <c r="B371" t="s">
        <v>14550</v>
      </c>
      <c r="C371" t="str">
        <f t="shared" si="5"/>
        <v>SAMTECTSM-108-01-L-DV</v>
      </c>
      <c r="E371" t="s">
        <v>35</v>
      </c>
      <c r="F371" t="s">
        <v>17300</v>
      </c>
      <c r="G371" t="s">
        <v>17315</v>
      </c>
      <c r="H371" t="str">
        <f>VLOOKUP(C371,SJ_Cavium_Data!D:E,2,FALSE)</f>
        <v>Not Set</v>
      </c>
    </row>
    <row r="372" spans="1:8" x14ac:dyDescent="0.25">
      <c r="A372" t="s">
        <v>6945</v>
      </c>
      <c r="B372" t="s">
        <v>14553</v>
      </c>
      <c r="C372" t="str">
        <f t="shared" si="5"/>
        <v>SAMTECTSW-102-23-S-S</v>
      </c>
      <c r="E372" t="s">
        <v>35</v>
      </c>
      <c r="F372" t="s">
        <v>17300</v>
      </c>
      <c r="G372" t="s">
        <v>17315</v>
      </c>
      <c r="H372" t="str">
        <f>VLOOKUP(C372,SJ_Cavium_Data!D:E,2,FALSE)</f>
        <v>Not Set</v>
      </c>
    </row>
    <row r="373" spans="1:8" x14ac:dyDescent="0.25">
      <c r="A373" t="s">
        <v>15412</v>
      </c>
      <c r="B373" t="s">
        <v>15435</v>
      </c>
      <c r="C373" t="str">
        <f t="shared" si="5"/>
        <v>TE CONNECTIVITY LTD5-146134-1</v>
      </c>
      <c r="E373" t="s">
        <v>35</v>
      </c>
      <c r="F373" t="s">
        <v>17300</v>
      </c>
      <c r="G373" t="s">
        <v>17315</v>
      </c>
      <c r="H373" t="str">
        <f>VLOOKUP(C373,SJ_Cavium_Data!D:E,2,FALSE)</f>
        <v>Not Set</v>
      </c>
    </row>
    <row r="374" spans="1:8" x14ac:dyDescent="0.25">
      <c r="A374" t="s">
        <v>6945</v>
      </c>
      <c r="B374" t="s">
        <v>14531</v>
      </c>
      <c r="C374" t="str">
        <f t="shared" si="5"/>
        <v>SAMTECTSM-102-01-L-DV</v>
      </c>
      <c r="E374" t="s">
        <v>35</v>
      </c>
      <c r="F374" t="s">
        <v>17300</v>
      </c>
      <c r="G374" t="s">
        <v>17315</v>
      </c>
      <c r="H374" t="str">
        <f>VLOOKUP(C374,SJ_Cavium_Data!D:E,2,FALSE)</f>
        <v>Not Set</v>
      </c>
    </row>
    <row r="375" spans="1:8" x14ac:dyDescent="0.25">
      <c r="A375" t="s">
        <v>6945</v>
      </c>
      <c r="B375" t="s">
        <v>14528</v>
      </c>
      <c r="C375" t="str">
        <f t="shared" si="5"/>
        <v>SAMTECTSM-102-01-F-DV</v>
      </c>
      <c r="E375" t="s">
        <v>35</v>
      </c>
      <c r="F375" t="s">
        <v>17300</v>
      </c>
      <c r="G375" t="s">
        <v>17301</v>
      </c>
      <c r="H375" t="str">
        <f>VLOOKUP(C375,SJ_Cavium_Data!D:E,2,FALSE)</f>
        <v>Not Set</v>
      </c>
    </row>
    <row r="376" spans="1:8" x14ac:dyDescent="0.25">
      <c r="A376" t="s">
        <v>15412</v>
      </c>
      <c r="B376" t="s">
        <v>15442</v>
      </c>
      <c r="C376" t="str">
        <f t="shared" si="5"/>
        <v>TE CONNECTIVITY LTD5747840-3</v>
      </c>
      <c r="E376" t="s">
        <v>35</v>
      </c>
      <c r="G376" t="s">
        <v>17315</v>
      </c>
      <c r="H376" t="str">
        <f>VLOOKUP(C376,SJ_Cavium_Data!D:E,2,FALSE)</f>
        <v>Not Set</v>
      </c>
    </row>
    <row r="377" spans="1:8" x14ac:dyDescent="0.25">
      <c r="A377" t="s">
        <v>5465</v>
      </c>
      <c r="B377">
        <v>482026042</v>
      </c>
      <c r="C377" t="str">
        <f t="shared" si="5"/>
        <v>MOLEX482026042</v>
      </c>
      <c r="E377" t="s">
        <v>35</v>
      </c>
      <c r="F377" t="s">
        <v>17300</v>
      </c>
      <c r="G377" t="s">
        <v>17315</v>
      </c>
      <c r="H377" t="str">
        <f>VLOOKUP(C377,SJ_Cavium_Data!D:E,2,FALSE)</f>
        <v>Not Set</v>
      </c>
    </row>
    <row r="378" spans="1:8" x14ac:dyDescent="0.25">
      <c r="A378" t="s">
        <v>5465</v>
      </c>
      <c r="B378" t="s">
        <v>12588</v>
      </c>
      <c r="C378" t="str">
        <f t="shared" si="5"/>
        <v>MOLEX44499-0049</v>
      </c>
      <c r="E378" t="s">
        <v>35</v>
      </c>
      <c r="F378" t="s">
        <v>17300</v>
      </c>
      <c r="G378" t="s">
        <v>17315</v>
      </c>
      <c r="H378" t="str">
        <f>VLOOKUP(C378,SJ_Cavium_Data!D:E,2,FALSE)</f>
        <v>Not Set</v>
      </c>
    </row>
    <row r="379" spans="1:8" x14ac:dyDescent="0.25">
      <c r="A379" t="s">
        <v>14678</v>
      </c>
      <c r="B379" t="s">
        <v>14679</v>
      </c>
      <c r="C379" t="str">
        <f t="shared" si="5"/>
        <v>STEWART CONNECTOR SYSTEMSSI-50195-F</v>
      </c>
      <c r="E379" t="s">
        <v>35</v>
      </c>
      <c r="F379" t="s">
        <v>17300</v>
      </c>
      <c r="G379" t="s">
        <v>17336</v>
      </c>
      <c r="H379" t="str">
        <f>VLOOKUP(C379,SJ_Cavium_Data!D:E,2,FALSE)</f>
        <v>Not Set</v>
      </c>
    </row>
    <row r="380" spans="1:8" x14ac:dyDescent="0.25">
      <c r="A380" t="s">
        <v>17373</v>
      </c>
      <c r="B380" t="s">
        <v>14132</v>
      </c>
      <c r="C380" t="str">
        <f t="shared" si="5"/>
        <v>PANASONICEVQPSM02K</v>
      </c>
      <c r="D380" t="s">
        <v>17468</v>
      </c>
      <c r="E380" t="s">
        <v>35</v>
      </c>
      <c r="F380" t="s">
        <v>17300</v>
      </c>
      <c r="G380" t="s">
        <v>17315</v>
      </c>
      <c r="H380" t="str">
        <f>VLOOKUP(C380,SJ_Cavium_Data!D:E,2,FALSE)</f>
        <v>Not Set</v>
      </c>
    </row>
    <row r="381" spans="1:8" x14ac:dyDescent="0.25">
      <c r="A381" t="s">
        <v>15412</v>
      </c>
      <c r="B381" t="s">
        <v>15418</v>
      </c>
      <c r="C381" t="str">
        <f t="shared" si="5"/>
        <v>TE CONNECTIVITY LTD1367337-2</v>
      </c>
      <c r="E381" t="s">
        <v>35</v>
      </c>
      <c r="F381" t="s">
        <v>17300</v>
      </c>
      <c r="G381" t="s">
        <v>17469</v>
      </c>
      <c r="H381" t="str">
        <f>VLOOKUP(C381,SJ_Cavium_Data!D:E,2,FALSE)</f>
        <v>Not Set</v>
      </c>
    </row>
    <row r="382" spans="1:8" x14ac:dyDescent="0.25">
      <c r="A382" t="s">
        <v>15412</v>
      </c>
      <c r="B382" t="s">
        <v>15416</v>
      </c>
      <c r="C382" t="str">
        <f t="shared" si="5"/>
        <v>TE CONNECTIVITY LTD1367337-1</v>
      </c>
      <c r="E382" t="s">
        <v>35</v>
      </c>
      <c r="F382" t="s">
        <v>17300</v>
      </c>
      <c r="G382" t="s">
        <v>17315</v>
      </c>
      <c r="H382" t="str">
        <f>VLOOKUP(C382,SJ_Cavium_Data!D:E,2,FALSE)</f>
        <v>Not Set</v>
      </c>
    </row>
    <row r="383" spans="1:8" x14ac:dyDescent="0.25">
      <c r="A383" t="s">
        <v>6945</v>
      </c>
      <c r="B383" t="s">
        <v>14523</v>
      </c>
      <c r="C383" t="str">
        <f t="shared" si="5"/>
        <v>SAMTECMECT-110-01-MM-D-RA1-TR</v>
      </c>
      <c r="E383" t="s">
        <v>35</v>
      </c>
      <c r="F383" t="s">
        <v>17300</v>
      </c>
      <c r="G383" t="s">
        <v>17315</v>
      </c>
      <c r="H383" t="str">
        <f>VLOOKUP(C383,SJ_Cavium_Data!D:E,2,FALSE)</f>
        <v>Not Set</v>
      </c>
    </row>
    <row r="384" spans="1:8" x14ac:dyDescent="0.25">
      <c r="A384" t="s">
        <v>170</v>
      </c>
      <c r="B384" t="s">
        <v>9689</v>
      </c>
      <c r="C384" t="str">
        <f t="shared" si="5"/>
        <v>AMPHENOLUE75-A20-3000T</v>
      </c>
      <c r="E384" t="s">
        <v>35</v>
      </c>
      <c r="F384" t="s">
        <v>17300</v>
      </c>
      <c r="G384" t="s">
        <v>17315</v>
      </c>
      <c r="H384" t="str">
        <f>VLOOKUP(C384,SJ_Cavium_Data!D:E,2,FALSE)</f>
        <v>Not Set</v>
      </c>
    </row>
    <row r="385" spans="1:8" x14ac:dyDescent="0.25">
      <c r="A385" t="s">
        <v>15412</v>
      </c>
      <c r="B385" t="s">
        <v>7685</v>
      </c>
      <c r="C385" t="str">
        <f t="shared" si="5"/>
        <v>TE CONNECTIVITY LTD1367073-1</v>
      </c>
      <c r="E385" t="s">
        <v>35</v>
      </c>
      <c r="F385" t="s">
        <v>17300</v>
      </c>
      <c r="G385" t="s">
        <v>17315</v>
      </c>
      <c r="H385" t="str">
        <f>VLOOKUP(C385,SJ_Cavium_Data!D:E,2,FALSE)</f>
        <v>Not Set</v>
      </c>
    </row>
    <row r="386" spans="1:8" x14ac:dyDescent="0.25">
      <c r="A386" t="s">
        <v>15412</v>
      </c>
      <c r="B386" t="s">
        <v>15431</v>
      </c>
      <c r="C386" t="str">
        <f t="shared" ref="C386:C449" si="6">CONCATENATE(A386,B386)</f>
        <v>TE CONNECTIVITY LTD5-103634-1</v>
      </c>
      <c r="E386" t="s">
        <v>35</v>
      </c>
      <c r="F386" t="s">
        <v>17300</v>
      </c>
      <c r="G386" t="s">
        <v>17315</v>
      </c>
      <c r="H386" t="str">
        <f>VLOOKUP(C386,SJ_Cavium_Data!D:E,2,FALSE)</f>
        <v>Not Set</v>
      </c>
    </row>
    <row r="387" spans="1:8" x14ac:dyDescent="0.25">
      <c r="A387" t="s">
        <v>5465</v>
      </c>
      <c r="B387" t="s">
        <v>12598</v>
      </c>
      <c r="C387" t="str">
        <f t="shared" si="6"/>
        <v>MOLEX70553-0036</v>
      </c>
      <c r="E387" t="s">
        <v>35</v>
      </c>
      <c r="F387" t="s">
        <v>17300</v>
      </c>
      <c r="G387" t="s">
        <v>17315</v>
      </c>
      <c r="H387" t="str">
        <f>VLOOKUP(C387,SJ_Cavium_Data!D:E,2,FALSE)</f>
        <v>Not Set</v>
      </c>
    </row>
    <row r="388" spans="1:8" x14ac:dyDescent="0.25">
      <c r="A388" t="s">
        <v>7471</v>
      </c>
      <c r="B388" t="s">
        <v>15120</v>
      </c>
      <c r="C388" t="str">
        <f t="shared" si="6"/>
        <v>TDKHF30ACB201209-T</v>
      </c>
      <c r="E388" t="s">
        <v>35</v>
      </c>
      <c r="F388" t="s">
        <v>17300</v>
      </c>
      <c r="G388" t="s">
        <v>17315</v>
      </c>
      <c r="H388" t="str">
        <f>VLOOKUP(C388,SJ_Cavium_Data!D:E,2,FALSE)</f>
        <v>Not Set</v>
      </c>
    </row>
    <row r="389" spans="1:8" x14ac:dyDescent="0.25">
      <c r="A389" t="s">
        <v>204</v>
      </c>
      <c r="B389" t="s">
        <v>12667</v>
      </c>
      <c r="C389" t="str">
        <f t="shared" si="6"/>
        <v>MURATABLM31AF700SN1</v>
      </c>
      <c r="E389" t="s">
        <v>35</v>
      </c>
      <c r="F389" t="s">
        <v>17300</v>
      </c>
      <c r="G389" t="s">
        <v>17315</v>
      </c>
      <c r="H389" t="str">
        <f>VLOOKUP(C389,SJ_Cavium_Data!D:E,2,FALSE)</f>
        <v>Not Set</v>
      </c>
    </row>
    <row r="390" spans="1:8" x14ac:dyDescent="0.25">
      <c r="A390" t="s">
        <v>6931</v>
      </c>
      <c r="B390" t="s">
        <v>14422</v>
      </c>
      <c r="C390" t="str">
        <f t="shared" si="6"/>
        <v>SAMSUNGCIB31P700NE</v>
      </c>
      <c r="E390" t="s">
        <v>35</v>
      </c>
      <c r="F390" t="s">
        <v>17300</v>
      </c>
      <c r="G390" t="s">
        <v>17301</v>
      </c>
      <c r="H390" t="str">
        <f>VLOOKUP(C390,SJ_Cavium_Data!D:E,2,FALSE)</f>
        <v>Not Set</v>
      </c>
    </row>
    <row r="391" spans="1:8" x14ac:dyDescent="0.25">
      <c r="A391" t="s">
        <v>7471</v>
      </c>
      <c r="B391" t="s">
        <v>15152</v>
      </c>
      <c r="C391" t="str">
        <f t="shared" si="6"/>
        <v>TDKRLF7030T-6R8M2R8</v>
      </c>
      <c r="D391" t="s">
        <v>17470</v>
      </c>
      <c r="E391" t="s">
        <v>35</v>
      </c>
      <c r="F391" t="s">
        <v>17300</v>
      </c>
      <c r="G391" t="s">
        <v>17315</v>
      </c>
      <c r="H391" t="str">
        <f>VLOOKUP(C391,SJ_Cavium_Data!D:E,2,FALSE)</f>
        <v>Not Set</v>
      </c>
    </row>
    <row r="392" spans="1:8" x14ac:dyDescent="0.25">
      <c r="A392" t="s">
        <v>17370</v>
      </c>
      <c r="B392" t="s">
        <v>13163</v>
      </c>
      <c r="C392" t="str">
        <f t="shared" si="6"/>
        <v>NIC COMPONENTSNPIS63P1R0MTRF</v>
      </c>
      <c r="D392" t="s">
        <v>13164</v>
      </c>
      <c r="E392" t="s">
        <v>35</v>
      </c>
      <c r="F392" t="s">
        <v>17300</v>
      </c>
      <c r="G392" t="s">
        <v>17315</v>
      </c>
      <c r="H392" t="str">
        <f>VLOOKUP(C392,SJ_Cavium_Data!D:E,2,FALSE)</f>
        <v>Not Set</v>
      </c>
    </row>
    <row r="393" spans="1:8" x14ac:dyDescent="0.25">
      <c r="A393" t="s">
        <v>17371</v>
      </c>
      <c r="B393" t="s">
        <v>16200</v>
      </c>
      <c r="C393" t="str">
        <f t="shared" si="6"/>
        <v>VISHAYIHLP2525CZEN1R0M01</v>
      </c>
      <c r="D393" t="s">
        <v>17471</v>
      </c>
      <c r="E393" t="s">
        <v>35</v>
      </c>
      <c r="F393" t="s">
        <v>17300</v>
      </c>
      <c r="G393" t="s">
        <v>17315</v>
      </c>
      <c r="H393" t="str">
        <f>VLOOKUP(C393,SJ_Cavium_Data!D:E,2,FALSE)</f>
        <v>Not Set</v>
      </c>
    </row>
    <row r="394" spans="1:8" x14ac:dyDescent="0.25">
      <c r="A394" t="s">
        <v>17371</v>
      </c>
      <c r="B394" t="s">
        <v>8457</v>
      </c>
      <c r="C394" t="str">
        <f t="shared" si="6"/>
        <v>VISHAYIHLP2525CZER1R0M01</v>
      </c>
      <c r="D394" t="s">
        <v>17471</v>
      </c>
      <c r="E394" t="s">
        <v>35</v>
      </c>
      <c r="F394" t="s">
        <v>17343</v>
      </c>
      <c r="G394" t="s">
        <v>17315</v>
      </c>
      <c r="H394" t="str">
        <f>VLOOKUP(C394,SJ_Cavium_Data!D:E,2,FALSE)</f>
        <v>Pending at GreenSoft</v>
      </c>
    </row>
    <row r="395" spans="1:8" x14ac:dyDescent="0.25">
      <c r="A395" t="s">
        <v>7272</v>
      </c>
      <c r="B395" t="s">
        <v>14708</v>
      </c>
      <c r="C395" t="str">
        <f t="shared" si="6"/>
        <v>SUMIDACDEP63MENP-1R0MC</v>
      </c>
      <c r="D395" t="s">
        <v>17472</v>
      </c>
      <c r="E395" t="s">
        <v>35</v>
      </c>
      <c r="F395" t="s">
        <v>17300</v>
      </c>
      <c r="G395" t="s">
        <v>17315</v>
      </c>
      <c r="H395" t="str">
        <f>VLOOKUP(C395,SJ_Cavium_Data!D:E,2,FALSE)</f>
        <v>Not Set</v>
      </c>
    </row>
    <row r="396" spans="1:8" x14ac:dyDescent="0.25">
      <c r="A396" t="s">
        <v>17370</v>
      </c>
      <c r="B396" t="s">
        <v>13169</v>
      </c>
      <c r="C396" t="str">
        <f t="shared" si="6"/>
        <v>NIC COMPONENTSNPIS63PR47MTRF</v>
      </c>
      <c r="D396" t="s">
        <v>17473</v>
      </c>
      <c r="E396" t="s">
        <v>35</v>
      </c>
      <c r="F396" t="s">
        <v>17300</v>
      </c>
      <c r="G396" t="s">
        <v>17315</v>
      </c>
      <c r="H396" t="str">
        <f>VLOOKUP(C396,SJ_Cavium_Data!D:E,2,FALSE)</f>
        <v>Not Set</v>
      </c>
    </row>
    <row r="397" spans="1:8" x14ac:dyDescent="0.25">
      <c r="A397" t="s">
        <v>17342</v>
      </c>
      <c r="B397" t="s">
        <v>10007</v>
      </c>
      <c r="C397" t="str">
        <f t="shared" si="6"/>
        <v>BEL FUSESSQ 10</v>
      </c>
      <c r="E397" t="s">
        <v>35</v>
      </c>
      <c r="F397" t="s">
        <v>17300</v>
      </c>
      <c r="G397" t="s">
        <v>17315</v>
      </c>
      <c r="H397" t="str">
        <f>VLOOKUP(C397,SJ_Cavium_Data!D:E,2,FALSE)</f>
        <v>Not Set</v>
      </c>
    </row>
    <row r="398" spans="1:8" x14ac:dyDescent="0.25">
      <c r="A398" t="s">
        <v>17474</v>
      </c>
      <c r="B398" t="s">
        <v>12339</v>
      </c>
      <c r="C398" t="str">
        <f t="shared" si="6"/>
        <v>LITTELFUSE0451010.MRL</v>
      </c>
      <c r="E398" t="s">
        <v>35</v>
      </c>
      <c r="F398" t="s">
        <v>17300</v>
      </c>
      <c r="G398" t="s">
        <v>17336</v>
      </c>
      <c r="H398" t="str">
        <f>VLOOKUP(C398,SJ_Cavium_Data!D:E,2,FALSE)</f>
        <v>Not Set</v>
      </c>
    </row>
    <row r="399" spans="1:8" x14ac:dyDescent="0.25">
      <c r="A399" t="s">
        <v>10870</v>
      </c>
      <c r="B399" t="s">
        <v>10394</v>
      </c>
      <c r="C399" t="str">
        <f t="shared" si="6"/>
        <v>EATONCB61F6.3A-TR1</v>
      </c>
      <c r="E399" t="s">
        <v>35</v>
      </c>
      <c r="F399" t="s">
        <v>17300</v>
      </c>
      <c r="G399" t="s">
        <v>17301</v>
      </c>
      <c r="H399" t="e">
        <f>VLOOKUP(C399,SJ_Cavium_Data!D:E,2,FALSE)</f>
        <v>#N/A</v>
      </c>
    </row>
    <row r="400" spans="1:8" x14ac:dyDescent="0.25">
      <c r="A400" t="s">
        <v>17474</v>
      </c>
      <c r="B400" t="s">
        <v>12345</v>
      </c>
      <c r="C400" t="str">
        <f t="shared" si="6"/>
        <v>LITTELFUSE045106.3MRL</v>
      </c>
      <c r="D400" t="s">
        <v>17475</v>
      </c>
      <c r="E400" t="s">
        <v>35</v>
      </c>
      <c r="F400" t="s">
        <v>17300</v>
      </c>
      <c r="G400" t="s">
        <v>17336</v>
      </c>
      <c r="H400" t="str">
        <f>VLOOKUP(C400,SJ_Cavium_Data!D:E,2,FALSE)</f>
        <v>Not Set</v>
      </c>
    </row>
    <row r="401" spans="1:8" x14ac:dyDescent="0.25">
      <c r="A401" t="s">
        <v>17342</v>
      </c>
      <c r="B401" t="s">
        <v>9986</v>
      </c>
      <c r="C401" t="str">
        <f t="shared" si="6"/>
        <v>BEL FUSE0679-6300-01</v>
      </c>
      <c r="D401" t="s">
        <v>17475</v>
      </c>
      <c r="E401" t="s">
        <v>35</v>
      </c>
      <c r="F401" t="s">
        <v>17300</v>
      </c>
      <c r="G401" t="s">
        <v>17315</v>
      </c>
      <c r="H401" t="str">
        <f>VLOOKUP(C401,SJ_Cavium_Data!D:E,2,FALSE)</f>
        <v>Not Set</v>
      </c>
    </row>
    <row r="402" spans="1:8" x14ac:dyDescent="0.25">
      <c r="A402" t="s">
        <v>17474</v>
      </c>
      <c r="B402" t="s">
        <v>12346</v>
      </c>
      <c r="C402" t="str">
        <f t="shared" si="6"/>
        <v>LITTELFUSE045306.3MRL</v>
      </c>
      <c r="D402" t="s">
        <v>17475</v>
      </c>
      <c r="E402" t="s">
        <v>35</v>
      </c>
      <c r="F402" t="s">
        <v>17300</v>
      </c>
      <c r="G402" t="s">
        <v>17315</v>
      </c>
      <c r="H402" t="str">
        <f>VLOOKUP(C402,SJ_Cavium_Data!D:E,2,FALSE)</f>
        <v>Not Set</v>
      </c>
    </row>
    <row r="403" spans="1:8" x14ac:dyDescent="0.25">
      <c r="A403" t="s">
        <v>8139</v>
      </c>
      <c r="B403" t="s">
        <v>15686</v>
      </c>
      <c r="C403" t="str">
        <f t="shared" si="6"/>
        <v>VENKELCR0402-16W-4751FT</v>
      </c>
      <c r="D403" t="s">
        <v>17476</v>
      </c>
      <c r="E403" t="s">
        <v>35</v>
      </c>
      <c r="F403" t="s">
        <v>17300</v>
      </c>
      <c r="G403" t="s">
        <v>17336</v>
      </c>
      <c r="H403" t="str">
        <f>VLOOKUP(C403,SJ_Cavium_Data!D:E,2,FALSE)</f>
        <v>Not Set</v>
      </c>
    </row>
    <row r="404" spans="1:8" x14ac:dyDescent="0.25">
      <c r="A404" t="s">
        <v>17371</v>
      </c>
      <c r="B404" t="s">
        <v>16051</v>
      </c>
      <c r="C404" t="str">
        <f t="shared" si="6"/>
        <v>VISHAYCRCW04024K75FKED</v>
      </c>
      <c r="E404" t="s">
        <v>35</v>
      </c>
      <c r="F404" t="s">
        <v>17300</v>
      </c>
      <c r="G404" t="s">
        <v>17336</v>
      </c>
      <c r="H404" t="str">
        <f>VLOOKUP(C404,SJ_Cavium_Data!D:E,2,FALSE)</f>
        <v>Not Set</v>
      </c>
    </row>
    <row r="405" spans="1:8" x14ac:dyDescent="0.25">
      <c r="A405" t="s">
        <v>17373</v>
      </c>
      <c r="B405" t="s">
        <v>13773</v>
      </c>
      <c r="C405" t="str">
        <f t="shared" si="6"/>
        <v>PANASONICERJ-2RKF4751</v>
      </c>
      <c r="D405" t="s">
        <v>17477</v>
      </c>
      <c r="E405" t="s">
        <v>35</v>
      </c>
      <c r="F405" t="s">
        <v>17300</v>
      </c>
      <c r="G405" t="s">
        <v>17336</v>
      </c>
      <c r="H405" t="str">
        <f>VLOOKUP(C405,SJ_Cavium_Data!D:E,2,FALSE)</f>
        <v>Not Set</v>
      </c>
    </row>
    <row r="406" spans="1:8" x14ac:dyDescent="0.25">
      <c r="A406" t="s">
        <v>11519</v>
      </c>
      <c r="B406" t="s">
        <v>11876</v>
      </c>
      <c r="C406" t="str">
        <f t="shared" si="6"/>
        <v>KOA SPEERRK73H1ETTP4751F</v>
      </c>
      <c r="D406" t="s">
        <v>17478</v>
      </c>
      <c r="E406" t="s">
        <v>35</v>
      </c>
      <c r="F406" t="s">
        <v>17300</v>
      </c>
      <c r="G406" t="s">
        <v>17336</v>
      </c>
      <c r="H406" t="str">
        <f>VLOOKUP(C406,SJ_Cavium_Data!D:E,2,FALSE)</f>
        <v>Not Set</v>
      </c>
    </row>
    <row r="407" spans="1:8" x14ac:dyDescent="0.25">
      <c r="A407" t="s">
        <v>17474</v>
      </c>
      <c r="B407" t="s">
        <v>12357</v>
      </c>
      <c r="C407" t="str">
        <f t="shared" si="6"/>
        <v>LITTELFUSE1206L025</v>
      </c>
      <c r="E407" t="s">
        <v>35</v>
      </c>
      <c r="F407" t="s">
        <v>17300</v>
      </c>
      <c r="G407" t="s">
        <v>17315</v>
      </c>
      <c r="H407" t="str">
        <f>VLOOKUP(C407,SJ_Cavium_Data!D:E,2,FALSE)</f>
        <v>Not Set</v>
      </c>
    </row>
    <row r="408" spans="1:8" x14ac:dyDescent="0.25">
      <c r="A408" t="s">
        <v>5465</v>
      </c>
      <c r="B408">
        <v>747540210</v>
      </c>
      <c r="C408" t="str">
        <f t="shared" si="6"/>
        <v>MOLEX747540210</v>
      </c>
      <c r="E408" t="s">
        <v>35</v>
      </c>
      <c r="F408" t="s">
        <v>17300</v>
      </c>
      <c r="G408" t="s">
        <v>17315</v>
      </c>
      <c r="H408" t="str">
        <f>VLOOKUP(C408,SJ_Cavium_Data!D:E,2,FALSE)</f>
        <v>Not Set</v>
      </c>
    </row>
    <row r="409" spans="1:8" x14ac:dyDescent="0.25">
      <c r="A409" t="s">
        <v>17455</v>
      </c>
      <c r="B409" t="s">
        <v>10712</v>
      </c>
      <c r="C409" t="str">
        <f t="shared" si="6"/>
        <v>DIALIGHT515-1094F</v>
      </c>
      <c r="D409" t="s">
        <v>17480</v>
      </c>
      <c r="E409" t="s">
        <v>35</v>
      </c>
      <c r="F409" t="s">
        <v>17300</v>
      </c>
      <c r="G409" t="s">
        <v>17315</v>
      </c>
      <c r="H409" t="str">
        <f>VLOOKUP(C409,SJ_Cavium_Data!D:E,2,FALSE)</f>
        <v>Not Set</v>
      </c>
    </row>
    <row r="410" spans="1:8" x14ac:dyDescent="0.25">
      <c r="A410" t="s">
        <v>5465</v>
      </c>
      <c r="B410" t="s">
        <v>17479</v>
      </c>
      <c r="C410" t="str">
        <f t="shared" si="6"/>
        <v>MOLEX74727-0001</v>
      </c>
      <c r="E410" t="s">
        <v>35</v>
      </c>
      <c r="F410" t="s">
        <v>17300</v>
      </c>
      <c r="G410" t="s">
        <v>17315</v>
      </c>
      <c r="H410" t="e">
        <f>VLOOKUP(C410,SJ_Cavium_Data!D:E,2,FALSE)</f>
        <v>#N/A</v>
      </c>
    </row>
    <row r="411" spans="1:8" x14ac:dyDescent="0.25">
      <c r="A411" t="s">
        <v>9637</v>
      </c>
      <c r="B411" t="s">
        <v>9650</v>
      </c>
      <c r="C411" t="str">
        <f t="shared" si="6"/>
        <v>ALPHA NOVATECH INCUB60-15B-T412-42</v>
      </c>
      <c r="E411" t="s">
        <v>35</v>
      </c>
      <c r="F411" t="s">
        <v>17300</v>
      </c>
      <c r="G411" t="s">
        <v>17315</v>
      </c>
      <c r="H411" t="str">
        <f>VLOOKUP(C411,SJ_Cavium_Data!D:E,2,FALSE)</f>
        <v>Not Set</v>
      </c>
    </row>
    <row r="412" spans="1:8" x14ac:dyDescent="0.25">
      <c r="A412" t="s">
        <v>17481</v>
      </c>
      <c r="B412">
        <v>8400077</v>
      </c>
      <c r="C412" t="str">
        <f t="shared" si="6"/>
        <v>QUALIFIED MFG8400077</v>
      </c>
      <c r="E412" t="s">
        <v>35</v>
      </c>
      <c r="F412" t="s">
        <v>17300</v>
      </c>
      <c r="G412" t="s">
        <v>17301</v>
      </c>
      <c r="H412" t="e">
        <f>VLOOKUP(C412,SJ_Cavium_Data!D:E,2,FALSE)</f>
        <v>#N/A</v>
      </c>
    </row>
    <row r="413" spans="1:8" x14ac:dyDescent="0.25">
      <c r="A413" t="s">
        <v>17482</v>
      </c>
      <c r="B413">
        <v>8400077</v>
      </c>
      <c r="C413" t="str">
        <f t="shared" si="6"/>
        <v>MAQUILADORA GRAFICA MEXICANA8400077</v>
      </c>
      <c r="E413" t="s">
        <v>35</v>
      </c>
      <c r="F413" t="s">
        <v>17300</v>
      </c>
      <c r="G413" t="s">
        <v>17301</v>
      </c>
      <c r="H413" t="e">
        <f>VLOOKUP(C413,SJ_Cavium_Data!D:E,2,FALSE)</f>
        <v>#N/A</v>
      </c>
    </row>
    <row r="414" spans="1:8" x14ac:dyDescent="0.25">
      <c r="A414" t="s">
        <v>9106</v>
      </c>
      <c r="B414" t="s">
        <v>17483</v>
      </c>
      <c r="C414" t="str">
        <f t="shared" si="6"/>
        <v>LABELTRONIX6910046A</v>
      </c>
      <c r="E414" t="s">
        <v>35</v>
      </c>
      <c r="F414" t="s">
        <v>17300</v>
      </c>
      <c r="G414" t="s">
        <v>17301</v>
      </c>
      <c r="H414" t="e">
        <f>VLOOKUP(C414,SJ_Cavium_Data!D:E,2,FALSE)</f>
        <v>#N/A</v>
      </c>
    </row>
    <row r="415" spans="1:8" x14ac:dyDescent="0.25">
      <c r="A415" t="s">
        <v>17317</v>
      </c>
      <c r="B415">
        <v>6910046</v>
      </c>
      <c r="C415" t="str">
        <f t="shared" si="6"/>
        <v>CCL DESIGN6910046</v>
      </c>
      <c r="E415" t="s">
        <v>35</v>
      </c>
      <c r="F415" t="s">
        <v>17300</v>
      </c>
      <c r="G415" t="s">
        <v>17301</v>
      </c>
      <c r="H415" t="e">
        <f>VLOOKUP(C415,SJ_Cavium_Data!D:E,2,FALSE)</f>
        <v>#N/A</v>
      </c>
    </row>
    <row r="416" spans="1:8" x14ac:dyDescent="0.25">
      <c r="A416" t="s">
        <v>17484</v>
      </c>
      <c r="B416">
        <v>6910046</v>
      </c>
      <c r="C416" t="str">
        <f t="shared" si="6"/>
        <v>ANY QUALIFIED MFG6910046</v>
      </c>
      <c r="E416" t="s">
        <v>35</v>
      </c>
      <c r="F416" t="s">
        <v>17343</v>
      </c>
      <c r="G416" t="s">
        <v>24</v>
      </c>
      <c r="H416" t="e">
        <f>VLOOKUP(C416,SJ_Cavium_Data!D:E,2,FALSE)</f>
        <v>#N/A</v>
      </c>
    </row>
    <row r="417" spans="1:8" x14ac:dyDescent="0.25">
      <c r="A417" t="s">
        <v>17299</v>
      </c>
      <c r="B417" t="s">
        <v>17485</v>
      </c>
      <c r="C417" t="str">
        <f t="shared" si="6"/>
        <v>QLOGIC - SPG31880-01</v>
      </c>
      <c r="E417" t="s">
        <v>35</v>
      </c>
      <c r="F417" t="s">
        <v>17300</v>
      </c>
      <c r="G417" t="s">
        <v>17301</v>
      </c>
      <c r="H417" t="e">
        <f>VLOOKUP(C417,SJ_Cavium_Data!D:E,2,FALSE)</f>
        <v>#N/A</v>
      </c>
    </row>
    <row r="418" spans="1:8" x14ac:dyDescent="0.25">
      <c r="A418" t="s">
        <v>15801</v>
      </c>
      <c r="B418" t="s">
        <v>17486</v>
      </c>
      <c r="C418" t="str">
        <f t="shared" si="6"/>
        <v>VENTURE31880-01 revb</v>
      </c>
      <c r="E418" t="s">
        <v>35</v>
      </c>
      <c r="F418" t="s">
        <v>17300</v>
      </c>
      <c r="G418" t="s">
        <v>17301</v>
      </c>
      <c r="H418" t="e">
        <f>VLOOKUP(C418,SJ_Cavium_Data!D:E,2,FALSE)</f>
        <v>#N/A</v>
      </c>
    </row>
    <row r="419" spans="1:8" x14ac:dyDescent="0.25">
      <c r="A419" t="s">
        <v>15801</v>
      </c>
      <c r="B419" t="s">
        <v>17487</v>
      </c>
      <c r="C419" t="str">
        <f t="shared" si="6"/>
        <v>VENTURE31880-01 rev b</v>
      </c>
      <c r="E419" t="s">
        <v>35</v>
      </c>
      <c r="F419" t="s">
        <v>17300</v>
      </c>
      <c r="G419" t="s">
        <v>17301</v>
      </c>
      <c r="H419" t="e">
        <f>VLOOKUP(C419,SJ_Cavium_Data!D:E,2,FALSE)</f>
        <v>#N/A</v>
      </c>
    </row>
    <row r="420" spans="1:8" x14ac:dyDescent="0.25">
      <c r="A420" t="s">
        <v>5465</v>
      </c>
      <c r="B420">
        <v>39012240</v>
      </c>
      <c r="C420" t="str">
        <f t="shared" si="6"/>
        <v>MOLEX39012240</v>
      </c>
      <c r="E420" t="s">
        <v>35</v>
      </c>
      <c r="F420" t="s">
        <v>17300</v>
      </c>
      <c r="G420" t="s">
        <v>17315</v>
      </c>
      <c r="H420" t="e">
        <f>VLOOKUP(C420,SJ_Cavium_Data!D:E,2,FALSE)</f>
        <v>#N/A</v>
      </c>
    </row>
    <row r="421" spans="1:8" x14ac:dyDescent="0.25">
      <c r="A421" t="s">
        <v>15497</v>
      </c>
      <c r="B421" t="s">
        <v>17488</v>
      </c>
      <c r="C421" t="str">
        <f t="shared" si="6"/>
        <v>TYCO ELECTRONICS/ AMP2-794954-4</v>
      </c>
      <c r="E421" t="s">
        <v>35</v>
      </c>
      <c r="F421" t="s">
        <v>17300</v>
      </c>
      <c r="G421" t="s">
        <v>17315</v>
      </c>
      <c r="H421" t="e">
        <f>VLOOKUP(C421,SJ_Cavium_Data!D:E,2,FALSE)</f>
        <v>#N/A</v>
      </c>
    </row>
    <row r="422" spans="1:8" x14ac:dyDescent="0.25">
      <c r="A422" t="s">
        <v>5465</v>
      </c>
      <c r="B422" t="s">
        <v>17489</v>
      </c>
      <c r="C422" t="str">
        <f t="shared" si="6"/>
        <v>MOLEX44476-3112</v>
      </c>
      <c r="E422" t="s">
        <v>35</v>
      </c>
      <c r="F422" t="s">
        <v>17300</v>
      </c>
      <c r="G422" t="s">
        <v>17315</v>
      </c>
      <c r="H422" t="e">
        <f>VLOOKUP(C422,SJ_Cavium_Data!D:E,2,FALSE)</f>
        <v>#N/A</v>
      </c>
    </row>
    <row r="423" spans="1:8" x14ac:dyDescent="0.25">
      <c r="A423" t="s">
        <v>5465</v>
      </c>
      <c r="B423" t="s">
        <v>17490</v>
      </c>
      <c r="C423" t="str">
        <f t="shared" si="6"/>
        <v>MOLEX44476-3111</v>
      </c>
      <c r="E423" t="s">
        <v>35</v>
      </c>
      <c r="F423" t="s">
        <v>17300</v>
      </c>
      <c r="G423" t="s">
        <v>17315</v>
      </c>
      <c r="H423" t="e">
        <f>VLOOKUP(C423,SJ_Cavium_Data!D:E,2,FALSE)</f>
        <v>#N/A</v>
      </c>
    </row>
    <row r="424" spans="1:8" x14ac:dyDescent="0.25">
      <c r="A424" t="s">
        <v>5465</v>
      </c>
      <c r="B424" t="s">
        <v>17491</v>
      </c>
      <c r="C424" t="str">
        <f t="shared" si="6"/>
        <v>MOLEX09-50-8061</v>
      </c>
      <c r="E424" t="s">
        <v>35</v>
      </c>
      <c r="F424" t="s">
        <v>17300</v>
      </c>
      <c r="G424" t="s">
        <v>17315</v>
      </c>
      <c r="H424" t="e">
        <f>VLOOKUP(C424,SJ_Cavium_Data!D:E,2,FALSE)</f>
        <v>#N/A</v>
      </c>
    </row>
    <row r="425" spans="1:8" x14ac:dyDescent="0.25">
      <c r="A425" t="s">
        <v>9137</v>
      </c>
      <c r="B425" t="s">
        <v>17492</v>
      </c>
      <c r="C425" t="str">
        <f t="shared" si="6"/>
        <v>MCMASTER-CARR7130K12</v>
      </c>
      <c r="E425" t="s">
        <v>35</v>
      </c>
      <c r="F425" t="s">
        <v>17300</v>
      </c>
      <c r="G425" t="s">
        <v>17301</v>
      </c>
      <c r="H425" t="e">
        <f>VLOOKUP(C425,SJ_Cavium_Data!D:E,2,FALSE)</f>
        <v>#N/A</v>
      </c>
    </row>
    <row r="426" spans="1:8" x14ac:dyDescent="0.25">
      <c r="A426" t="s">
        <v>17493</v>
      </c>
      <c r="B426" t="s">
        <v>17494</v>
      </c>
      <c r="C426" t="str">
        <f t="shared" si="6"/>
        <v>SHENZHEN HOCHUEN TECHNOLOGIES11898-00</v>
      </c>
      <c r="E426" t="s">
        <v>35</v>
      </c>
      <c r="F426" t="s">
        <v>17300</v>
      </c>
      <c r="G426" t="s">
        <v>17301</v>
      </c>
      <c r="H426" t="e">
        <f>VLOOKUP(C426,SJ_Cavium_Data!D:E,2,FALSE)</f>
        <v>#N/A</v>
      </c>
    </row>
    <row r="427" spans="1:8" x14ac:dyDescent="0.25">
      <c r="A427" t="s">
        <v>17495</v>
      </c>
      <c r="B427" t="s">
        <v>17494</v>
      </c>
      <c r="C427" t="str">
        <f t="shared" si="6"/>
        <v>GENERAL LABEL11898-00</v>
      </c>
      <c r="E427" t="s">
        <v>35</v>
      </c>
      <c r="F427" t="s">
        <v>17300</v>
      </c>
      <c r="G427" t="s">
        <v>17301</v>
      </c>
      <c r="H427" t="e">
        <f>VLOOKUP(C427,SJ_Cavium_Data!D:E,2,FALSE)</f>
        <v>#N/A</v>
      </c>
    </row>
    <row r="428" spans="1:8" x14ac:dyDescent="0.25">
      <c r="A428" t="s">
        <v>17482</v>
      </c>
      <c r="B428" t="s">
        <v>17494</v>
      </c>
      <c r="C428" t="str">
        <f t="shared" si="6"/>
        <v>MAQUILADORA GRAFICA MEXICANA11898-00</v>
      </c>
      <c r="E428" t="s">
        <v>35</v>
      </c>
      <c r="F428" t="s">
        <v>17300</v>
      </c>
      <c r="G428" t="s">
        <v>17301</v>
      </c>
      <c r="H428" t="e">
        <f>VLOOKUP(C428,SJ_Cavium_Data!D:E,2,FALSE)</f>
        <v>#N/A</v>
      </c>
    </row>
    <row r="429" spans="1:8" x14ac:dyDescent="0.25">
      <c r="A429" t="s">
        <v>17496</v>
      </c>
      <c r="B429">
        <v>18914</v>
      </c>
      <c r="C429" t="str">
        <f t="shared" si="6"/>
        <v>HARDWARE SPECIALTY18914</v>
      </c>
      <c r="E429" t="s">
        <v>35</v>
      </c>
      <c r="F429" t="s">
        <v>17300</v>
      </c>
      <c r="G429" t="s">
        <v>17301</v>
      </c>
      <c r="H429" t="e">
        <f>VLOOKUP(C429,SJ_Cavium_Data!D:E,2,FALSE)</f>
        <v>#N/A</v>
      </c>
    </row>
    <row r="430" spans="1:8" x14ac:dyDescent="0.25">
      <c r="A430" t="s">
        <v>3884</v>
      </c>
      <c r="B430" t="s">
        <v>17497</v>
      </c>
      <c r="C430" t="str">
        <f t="shared" si="6"/>
        <v>FASTENAL10455-08579</v>
      </c>
      <c r="E430" t="s">
        <v>35</v>
      </c>
      <c r="F430" t="s">
        <v>17300</v>
      </c>
      <c r="G430" t="s">
        <v>17301</v>
      </c>
      <c r="H430" t="e">
        <f>VLOOKUP(C430,SJ_Cavium_Data!D:E,2,FALSE)</f>
        <v>#N/A</v>
      </c>
    </row>
    <row r="431" spans="1:8" x14ac:dyDescent="0.25">
      <c r="A431" t="s">
        <v>6473</v>
      </c>
      <c r="B431" t="s">
        <v>17498</v>
      </c>
      <c r="C431" t="str">
        <f t="shared" si="6"/>
        <v>PENCOMNU1065</v>
      </c>
      <c r="E431" t="s">
        <v>35</v>
      </c>
      <c r="F431" t="s">
        <v>17300</v>
      </c>
      <c r="G431" t="s">
        <v>17301</v>
      </c>
      <c r="H431" t="e">
        <f>VLOOKUP(C431,SJ_Cavium_Data!D:E,2,FALSE)</f>
        <v>#N/A</v>
      </c>
    </row>
    <row r="432" spans="1:8" x14ac:dyDescent="0.25">
      <c r="A432" t="s">
        <v>17499</v>
      </c>
      <c r="B432" t="s">
        <v>17500</v>
      </c>
      <c r="C432" t="str">
        <f t="shared" si="6"/>
        <v>BETA LINK LIMITED12358-00</v>
      </c>
      <c r="E432" t="s">
        <v>35</v>
      </c>
      <c r="F432" t="s">
        <v>17300</v>
      </c>
      <c r="G432" t="s">
        <v>17301</v>
      </c>
      <c r="H432" t="e">
        <f>VLOOKUP(C432,SJ_Cavium_Data!D:E,2,FALSE)</f>
        <v>#N/A</v>
      </c>
    </row>
    <row r="433" spans="1:8" x14ac:dyDescent="0.25">
      <c r="A433" t="s">
        <v>17496</v>
      </c>
      <c r="B433">
        <v>64251</v>
      </c>
      <c r="C433" t="str">
        <f t="shared" si="6"/>
        <v>HARDWARE SPECIALTY64251</v>
      </c>
      <c r="E433" t="s">
        <v>35</v>
      </c>
      <c r="F433" t="s">
        <v>17300</v>
      </c>
      <c r="G433" t="s">
        <v>17301</v>
      </c>
      <c r="H433" t="e">
        <f>VLOOKUP(C433,SJ_Cavium_Data!D:E,2,FALSE)</f>
        <v>#N/A</v>
      </c>
    </row>
    <row r="434" spans="1:8" x14ac:dyDescent="0.25">
      <c r="A434" t="s">
        <v>3884</v>
      </c>
      <c r="B434">
        <v>70921</v>
      </c>
      <c r="C434" t="str">
        <f t="shared" si="6"/>
        <v>FASTENAL70921</v>
      </c>
      <c r="E434" t="s">
        <v>35</v>
      </c>
      <c r="F434" t="s">
        <v>17300</v>
      </c>
      <c r="G434" t="s">
        <v>17301</v>
      </c>
      <c r="H434" t="e">
        <f>VLOOKUP(C434,SJ_Cavium_Data!D:E,2,FALSE)</f>
        <v>#N/A</v>
      </c>
    </row>
    <row r="435" spans="1:8" x14ac:dyDescent="0.25">
      <c r="A435" t="s">
        <v>17501</v>
      </c>
      <c r="B435" t="s">
        <v>17502</v>
      </c>
      <c r="C435" t="str">
        <f t="shared" si="6"/>
        <v>PINGOOD ENTERPRISE CO LTDL-6-18-9-M</v>
      </c>
      <c r="E435" t="s">
        <v>35</v>
      </c>
      <c r="F435" t="s">
        <v>17300</v>
      </c>
      <c r="G435" t="s">
        <v>17301</v>
      </c>
      <c r="H435" t="e">
        <f>VLOOKUP(C435,SJ_Cavium_Data!D:E,2,FALSE)</f>
        <v>#N/A</v>
      </c>
    </row>
    <row r="436" spans="1:8" x14ac:dyDescent="0.25">
      <c r="A436" t="s">
        <v>17503</v>
      </c>
      <c r="B436" t="s">
        <v>17504</v>
      </c>
      <c r="C436" t="str">
        <f t="shared" si="6"/>
        <v>TYTON HELLERMANNT18I9 XX</v>
      </c>
      <c r="E436" t="s">
        <v>35</v>
      </c>
      <c r="F436" t="s">
        <v>17300</v>
      </c>
      <c r="G436" t="s">
        <v>17301</v>
      </c>
      <c r="H436" t="e">
        <f>VLOOKUP(C436,SJ_Cavium_Data!D:E,2,FALSE)</f>
        <v>#N/A</v>
      </c>
    </row>
    <row r="437" spans="1:8" x14ac:dyDescent="0.25">
      <c r="A437" t="s">
        <v>17505</v>
      </c>
      <c r="B437" t="s">
        <v>17502</v>
      </c>
      <c r="C437" t="str">
        <f t="shared" si="6"/>
        <v>THOMAS &amp; BETTSL-6-18-9-M</v>
      </c>
      <c r="E437" t="s">
        <v>35</v>
      </c>
      <c r="F437" t="s">
        <v>17300</v>
      </c>
      <c r="G437" t="s">
        <v>17315</v>
      </c>
      <c r="H437" t="e">
        <f>VLOOKUP(C437,SJ_Cavium_Data!D:E,2,FALSE)</f>
        <v>#N/A</v>
      </c>
    </row>
    <row r="438" spans="1:8" x14ac:dyDescent="0.25">
      <c r="A438" t="s">
        <v>15412</v>
      </c>
      <c r="B438" t="s">
        <v>17506</v>
      </c>
      <c r="C438" t="str">
        <f t="shared" si="6"/>
        <v>TE CONNECTIVITY LTD6609006-8</v>
      </c>
      <c r="E438" t="s">
        <v>35</v>
      </c>
      <c r="F438" t="s">
        <v>17300</v>
      </c>
      <c r="G438" t="s">
        <v>17301</v>
      </c>
      <c r="H438" t="e">
        <f>VLOOKUP(C438,SJ_Cavium_Data!D:E,2,FALSE)</f>
        <v>#N/A</v>
      </c>
    </row>
    <row r="439" spans="1:8" x14ac:dyDescent="0.25">
      <c r="A439" t="s">
        <v>15412</v>
      </c>
      <c r="B439" t="s">
        <v>17507</v>
      </c>
      <c r="C439" t="str">
        <f t="shared" si="6"/>
        <v>TE CONNECTIVITY LTD3EJS1</v>
      </c>
      <c r="E439" t="s">
        <v>35</v>
      </c>
      <c r="F439" t="s">
        <v>17300</v>
      </c>
      <c r="G439" t="s">
        <v>17301</v>
      </c>
      <c r="H439" t="e">
        <f>VLOOKUP(C439,SJ_Cavium_Data!D:E,2,FALSE)</f>
        <v>#N/A</v>
      </c>
    </row>
    <row r="440" spans="1:8" x14ac:dyDescent="0.25">
      <c r="A440" t="s">
        <v>17508</v>
      </c>
      <c r="B440" t="s">
        <v>17509</v>
      </c>
      <c r="C440" t="str">
        <f t="shared" si="6"/>
        <v>N2POWER400004-01-6 (rev. L5)</v>
      </c>
      <c r="E440" t="s">
        <v>35</v>
      </c>
      <c r="F440" t="s">
        <v>17300</v>
      </c>
      <c r="G440" t="s">
        <v>17301</v>
      </c>
      <c r="H440" t="e">
        <f>VLOOKUP(C440,SJ_Cavium_Data!D:E,2,FALSE)</f>
        <v>#N/A</v>
      </c>
    </row>
    <row r="441" spans="1:8" x14ac:dyDescent="0.25">
      <c r="A441" t="s">
        <v>17508</v>
      </c>
      <c r="B441" t="s">
        <v>17510</v>
      </c>
      <c r="C441" t="str">
        <f t="shared" si="6"/>
        <v>N2POWER400004-01-6 (rev. L3)</v>
      </c>
      <c r="E441" t="s">
        <v>35</v>
      </c>
      <c r="F441" t="s">
        <v>17300</v>
      </c>
      <c r="G441" t="s">
        <v>17301</v>
      </c>
      <c r="H441" t="e">
        <f>VLOOKUP(C441,SJ_Cavium_Data!D:E,2,FALSE)</f>
        <v>#N/A</v>
      </c>
    </row>
    <row r="442" spans="1:8" x14ac:dyDescent="0.25">
      <c r="A442" t="s">
        <v>17508</v>
      </c>
      <c r="B442" t="s">
        <v>17511</v>
      </c>
      <c r="C442" t="str">
        <f t="shared" si="6"/>
        <v>N2POWER400004-01-6 (rev. L2)</v>
      </c>
      <c r="E442" t="s">
        <v>35</v>
      </c>
      <c r="F442" t="s">
        <v>17300</v>
      </c>
      <c r="G442" t="s">
        <v>17301</v>
      </c>
      <c r="H442" t="e">
        <f>VLOOKUP(C442,SJ_Cavium_Data!D:E,2,FALSE)</f>
        <v>#N/A</v>
      </c>
    </row>
    <row r="443" spans="1:8" x14ac:dyDescent="0.25">
      <c r="A443" t="s">
        <v>17299</v>
      </c>
      <c r="B443" t="s">
        <v>17512</v>
      </c>
      <c r="C443" t="str">
        <f t="shared" si="6"/>
        <v>QLOGIC - SPG12698-01</v>
      </c>
      <c r="D443" t="s">
        <v>17515</v>
      </c>
      <c r="E443" t="s">
        <v>35</v>
      </c>
      <c r="F443" t="s">
        <v>17300</v>
      </c>
      <c r="G443" t="s">
        <v>17301</v>
      </c>
      <c r="H443" t="e">
        <f>VLOOKUP(C443,SJ_Cavium_Data!D:E,2,FALSE)</f>
        <v>#N/A</v>
      </c>
    </row>
    <row r="444" spans="1:8" x14ac:dyDescent="0.25">
      <c r="A444" t="s">
        <v>17513</v>
      </c>
      <c r="B444" t="s">
        <v>17514</v>
      </c>
      <c r="C444" t="str">
        <f t="shared" si="6"/>
        <v>SANYO DENKI12698-01C</v>
      </c>
      <c r="D444" t="s">
        <v>17518</v>
      </c>
      <c r="E444" t="s">
        <v>35</v>
      </c>
      <c r="F444" t="s">
        <v>17343</v>
      </c>
      <c r="G444" t="s">
        <v>17301</v>
      </c>
      <c r="H444" t="e">
        <f>VLOOKUP(C444,SJ_Cavium_Data!D:E,2,FALSE)</f>
        <v>#N/A</v>
      </c>
    </row>
    <row r="445" spans="1:8" x14ac:dyDescent="0.25">
      <c r="A445" t="s">
        <v>17516</v>
      </c>
      <c r="B445" t="s">
        <v>17517</v>
      </c>
      <c r="C445" t="str">
        <f t="shared" si="6"/>
        <v>SUNON2396/PMD1238PQB2-A(2)GN</v>
      </c>
      <c r="E445" t="s">
        <v>35</v>
      </c>
      <c r="F445" t="s">
        <v>17300</v>
      </c>
      <c r="G445" t="s">
        <v>17301</v>
      </c>
      <c r="H445" t="e">
        <f>VLOOKUP(C445,SJ_Cavium_Data!D:E,2,FALSE)</f>
        <v>#N/A</v>
      </c>
    </row>
    <row r="446" spans="1:8" x14ac:dyDescent="0.25">
      <c r="A446" t="s">
        <v>17513</v>
      </c>
      <c r="B446" t="s">
        <v>17519</v>
      </c>
      <c r="C446" t="str">
        <f t="shared" si="6"/>
        <v>SANYO DENKI9GV0312E303</v>
      </c>
      <c r="D446" t="s">
        <v>17518</v>
      </c>
      <c r="E446" t="s">
        <v>35</v>
      </c>
      <c r="F446" t="s">
        <v>17300</v>
      </c>
      <c r="G446" t="s">
        <v>17301</v>
      </c>
      <c r="H446" t="e">
        <f>VLOOKUP(C446,SJ_Cavium_Data!D:E,2,FALSE)</f>
        <v>#N/A</v>
      </c>
    </row>
    <row r="447" spans="1:8" x14ac:dyDescent="0.25">
      <c r="A447" t="s">
        <v>17520</v>
      </c>
      <c r="B447" t="s">
        <v>17521</v>
      </c>
      <c r="C447" t="str">
        <f t="shared" si="6"/>
        <v>COMPULINK31680-00</v>
      </c>
      <c r="E447" t="s">
        <v>35</v>
      </c>
      <c r="F447" t="s">
        <v>17300</v>
      </c>
      <c r="G447" t="s">
        <v>17301</v>
      </c>
      <c r="H447" t="e">
        <f>VLOOKUP(C447,SJ_Cavium_Data!D:E,2,FALSE)</f>
        <v>#N/A</v>
      </c>
    </row>
    <row r="448" spans="1:8" x14ac:dyDescent="0.25">
      <c r="A448" t="s">
        <v>9068</v>
      </c>
      <c r="B448" t="s">
        <v>17522</v>
      </c>
      <c r="C448" t="str">
        <f t="shared" si="6"/>
        <v>FOXCONNFW03E65-OH-DF</v>
      </c>
      <c r="E448" t="s">
        <v>35</v>
      </c>
      <c r="F448" t="s">
        <v>17300</v>
      </c>
      <c r="G448" t="s">
        <v>17301</v>
      </c>
      <c r="H448" t="e">
        <f>VLOOKUP(C448,SJ_Cavium_Data!D:E,2,FALSE)</f>
        <v>#N/A</v>
      </c>
    </row>
    <row r="449" spans="1:8" x14ac:dyDescent="0.25">
      <c r="A449" t="s">
        <v>15497</v>
      </c>
      <c r="B449" t="s">
        <v>17523</v>
      </c>
      <c r="C449" t="str">
        <f t="shared" si="6"/>
        <v>TYCO ELECTRONICS/ AMP2-520183-2</v>
      </c>
      <c r="E449" t="s">
        <v>35</v>
      </c>
      <c r="F449" t="s">
        <v>17300</v>
      </c>
      <c r="G449" t="s">
        <v>17315</v>
      </c>
      <c r="H449" t="e">
        <f>VLOOKUP(C449,SJ_Cavium_Data!D:E,2,FALSE)</f>
        <v>#N/A</v>
      </c>
    </row>
    <row r="450" spans="1:8" x14ac:dyDescent="0.25">
      <c r="A450" t="s">
        <v>5465</v>
      </c>
      <c r="B450" t="s">
        <v>17524</v>
      </c>
      <c r="C450" t="str">
        <f t="shared" ref="C450:C513" si="7">CONCATENATE(A450,B450)</f>
        <v>MOLEX19073-0070</v>
      </c>
      <c r="E450" t="s">
        <v>35</v>
      </c>
      <c r="F450" t="s">
        <v>17300</v>
      </c>
      <c r="G450" t="s">
        <v>17301</v>
      </c>
      <c r="H450" t="e">
        <f>VLOOKUP(C450,SJ_Cavium_Data!D:E,2,FALSE)</f>
        <v>#N/A</v>
      </c>
    </row>
    <row r="451" spans="1:8" x14ac:dyDescent="0.25">
      <c r="A451" t="s">
        <v>5465</v>
      </c>
      <c r="B451" t="s">
        <v>17525</v>
      </c>
      <c r="C451" t="str">
        <f t="shared" si="7"/>
        <v>MOLEX09-50-8031</v>
      </c>
      <c r="E451" t="s">
        <v>35</v>
      </c>
      <c r="F451" t="s">
        <v>17300</v>
      </c>
      <c r="G451" t="s">
        <v>17315</v>
      </c>
      <c r="H451" t="e">
        <f>VLOOKUP(C451,SJ_Cavium_Data!D:E,2,FALSE)</f>
        <v>#N/A</v>
      </c>
    </row>
    <row r="452" spans="1:8" x14ac:dyDescent="0.25">
      <c r="A452" t="s">
        <v>15497</v>
      </c>
      <c r="B452" t="s">
        <v>17526</v>
      </c>
      <c r="C452" t="str">
        <f t="shared" si="7"/>
        <v>TYCO ELECTRONICS/ AMP3-350820-2</v>
      </c>
      <c r="E452" t="s">
        <v>35</v>
      </c>
      <c r="F452" t="s">
        <v>17300</v>
      </c>
      <c r="G452" t="s">
        <v>17315</v>
      </c>
      <c r="H452" t="e">
        <f>VLOOKUP(C452,SJ_Cavium_Data!D:E,2,FALSE)</f>
        <v>#N/A</v>
      </c>
    </row>
    <row r="453" spans="1:8" x14ac:dyDescent="0.25">
      <c r="A453" t="s">
        <v>17328</v>
      </c>
      <c r="B453" t="s">
        <v>17527</v>
      </c>
      <c r="C453" t="str">
        <f t="shared" si="7"/>
        <v>TREND TECHNOLOGIES31884-01</v>
      </c>
      <c r="E453" t="s">
        <v>35</v>
      </c>
      <c r="F453" t="s">
        <v>17300</v>
      </c>
      <c r="G453" t="s">
        <v>17301</v>
      </c>
      <c r="H453" t="e">
        <f>VLOOKUP(C453,SJ_Cavium_Data!D:E,2,FALSE)</f>
        <v>#N/A</v>
      </c>
    </row>
    <row r="454" spans="1:8" x14ac:dyDescent="0.25">
      <c r="A454" t="s">
        <v>9068</v>
      </c>
      <c r="B454" t="s">
        <v>17527</v>
      </c>
      <c r="C454" t="str">
        <f t="shared" si="7"/>
        <v>FOXCONN31884-01</v>
      </c>
      <c r="E454" t="s">
        <v>35</v>
      </c>
      <c r="F454" t="s">
        <v>17300</v>
      </c>
      <c r="G454" t="s">
        <v>17301</v>
      </c>
      <c r="H454" t="e">
        <f>VLOOKUP(C454,SJ_Cavium_Data!D:E,2,FALSE)</f>
        <v>#N/A</v>
      </c>
    </row>
    <row r="455" spans="1:8" x14ac:dyDescent="0.25">
      <c r="A455" t="s">
        <v>9068</v>
      </c>
      <c r="B455" t="s">
        <v>17528</v>
      </c>
      <c r="C455" t="str">
        <f t="shared" si="7"/>
        <v>FOXCONN31879-00</v>
      </c>
      <c r="E455" t="s">
        <v>35</v>
      </c>
      <c r="F455" t="s">
        <v>17300</v>
      </c>
      <c r="G455" t="s">
        <v>17301</v>
      </c>
      <c r="H455" t="e">
        <f>VLOOKUP(C455,SJ_Cavium_Data!D:E,2,FALSE)</f>
        <v>#N/A</v>
      </c>
    </row>
    <row r="456" spans="1:8" x14ac:dyDescent="0.25">
      <c r="A456" t="s">
        <v>17328</v>
      </c>
      <c r="B456" t="s">
        <v>17528</v>
      </c>
      <c r="C456" t="str">
        <f t="shared" si="7"/>
        <v>TREND TECHNOLOGIES31879-00</v>
      </c>
      <c r="E456" t="s">
        <v>35</v>
      </c>
      <c r="F456" t="s">
        <v>17300</v>
      </c>
      <c r="G456" t="s">
        <v>17301</v>
      </c>
      <c r="H456" t="e">
        <f>VLOOKUP(C456,SJ_Cavium_Data!D:E,2,FALSE)</f>
        <v>#N/A</v>
      </c>
    </row>
    <row r="457" spans="1:8" x14ac:dyDescent="0.25">
      <c r="A457" t="s">
        <v>17325</v>
      </c>
      <c r="B457" t="s">
        <v>17528</v>
      </c>
      <c r="C457" t="str">
        <f t="shared" si="7"/>
        <v>QUALITY TOOL INC31879-00</v>
      </c>
      <c r="E457" t="s">
        <v>35</v>
      </c>
      <c r="F457" t="s">
        <v>17343</v>
      </c>
      <c r="G457" t="s">
        <v>17301</v>
      </c>
      <c r="H457" t="e">
        <f>VLOOKUP(C457,SJ_Cavium_Data!D:E,2,FALSE)</f>
        <v>#N/A</v>
      </c>
    </row>
    <row r="458" spans="1:8" x14ac:dyDescent="0.25">
      <c r="A458" t="s">
        <v>6473</v>
      </c>
      <c r="B458" t="s">
        <v>17529</v>
      </c>
      <c r="C458" t="str">
        <f t="shared" si="7"/>
        <v>PENCOMSC7207</v>
      </c>
      <c r="E458" t="s">
        <v>35</v>
      </c>
      <c r="F458" t="s">
        <v>17300</v>
      </c>
      <c r="G458" t="s">
        <v>17315</v>
      </c>
      <c r="H458" t="e">
        <f>VLOOKUP(C458,SJ_Cavium_Data!D:E,2,FALSE)</f>
        <v>#N/A</v>
      </c>
    </row>
    <row r="459" spans="1:8" x14ac:dyDescent="0.25">
      <c r="A459" t="s">
        <v>3884</v>
      </c>
      <c r="B459">
        <v>175392</v>
      </c>
      <c r="C459" t="str">
        <f t="shared" si="7"/>
        <v>FASTENAL175392</v>
      </c>
      <c r="E459" t="s">
        <v>35</v>
      </c>
      <c r="F459" t="s">
        <v>17300</v>
      </c>
      <c r="G459" t="s">
        <v>17301</v>
      </c>
      <c r="H459" t="e">
        <f>VLOOKUP(C459,SJ_Cavium_Data!D:E,2,FALSE)</f>
        <v>#N/A</v>
      </c>
    </row>
    <row r="460" spans="1:8" x14ac:dyDescent="0.25">
      <c r="A460" t="s">
        <v>3884</v>
      </c>
      <c r="B460">
        <v>147614</v>
      </c>
      <c r="C460" t="str">
        <f t="shared" si="7"/>
        <v>FASTENAL147614</v>
      </c>
      <c r="E460" t="s">
        <v>35</v>
      </c>
      <c r="F460" t="s">
        <v>17300</v>
      </c>
      <c r="G460" t="s">
        <v>17301</v>
      </c>
      <c r="H460" t="e">
        <f>VLOOKUP(C460,SJ_Cavium_Data!D:E,2,FALSE)</f>
        <v>#N/A</v>
      </c>
    </row>
    <row r="461" spans="1:8" x14ac:dyDescent="0.25">
      <c r="A461" t="s">
        <v>17496</v>
      </c>
      <c r="B461" t="s">
        <v>17530</v>
      </c>
      <c r="C461" t="str">
        <f t="shared" si="7"/>
        <v>HARDWARE SPECIALTY705-0087</v>
      </c>
      <c r="E461" t="s">
        <v>35</v>
      </c>
      <c r="F461" t="s">
        <v>17300</v>
      </c>
      <c r="G461" t="s">
        <v>17301</v>
      </c>
      <c r="H461" t="e">
        <f>VLOOKUP(C461,SJ_Cavium_Data!D:E,2,FALSE)</f>
        <v>#N/A</v>
      </c>
    </row>
    <row r="462" spans="1:8" x14ac:dyDescent="0.25">
      <c r="A462" t="s">
        <v>17499</v>
      </c>
      <c r="B462" t="s">
        <v>17531</v>
      </c>
      <c r="C462" t="str">
        <f t="shared" si="7"/>
        <v>BETA LINK LIMITED12342-00</v>
      </c>
      <c r="E462" t="s">
        <v>35</v>
      </c>
      <c r="F462" t="s">
        <v>17300</v>
      </c>
      <c r="G462" t="s">
        <v>17301</v>
      </c>
      <c r="H462" t="e">
        <f>VLOOKUP(C462,SJ_Cavium_Data!D:E,2,FALSE)</f>
        <v>#N/A</v>
      </c>
    </row>
    <row r="463" spans="1:8" x14ac:dyDescent="0.25">
      <c r="A463" t="s">
        <v>17496</v>
      </c>
      <c r="B463" t="s">
        <v>17532</v>
      </c>
      <c r="C463" t="str">
        <f t="shared" si="7"/>
        <v>HARDWARE SPECIALTY705-0074</v>
      </c>
      <c r="E463" t="s">
        <v>35</v>
      </c>
      <c r="F463" t="s">
        <v>17300</v>
      </c>
      <c r="G463" t="s">
        <v>17301</v>
      </c>
      <c r="H463" t="e">
        <f>VLOOKUP(C463,SJ_Cavium_Data!D:E,2,FALSE)</f>
        <v>#N/A</v>
      </c>
    </row>
    <row r="464" spans="1:8" x14ac:dyDescent="0.25">
      <c r="A464" t="s">
        <v>17533</v>
      </c>
      <c r="B464" t="s">
        <v>17534</v>
      </c>
      <c r="C464" t="str">
        <f t="shared" si="7"/>
        <v>BEEANTAH HARDWARE CO LTD11483-00</v>
      </c>
      <c r="E464" t="s">
        <v>35</v>
      </c>
      <c r="F464" t="s">
        <v>17300</v>
      </c>
      <c r="G464" t="s">
        <v>17301</v>
      </c>
      <c r="H464" t="e">
        <f>VLOOKUP(C464,SJ_Cavium_Data!D:E,2,FALSE)</f>
        <v>#N/A</v>
      </c>
    </row>
    <row r="465" spans="1:8" x14ac:dyDescent="0.25">
      <c r="A465" t="s">
        <v>17535</v>
      </c>
      <c r="B465" t="s">
        <v>17536</v>
      </c>
      <c r="C465" t="str">
        <f t="shared" si="7"/>
        <v>ALL SPEC FASTENERS INC0604MP1SSPA</v>
      </c>
      <c r="E465" t="s">
        <v>35</v>
      </c>
      <c r="F465" t="s">
        <v>17300</v>
      </c>
      <c r="G465" t="s">
        <v>17301</v>
      </c>
      <c r="H465" t="e">
        <f>VLOOKUP(C465,SJ_Cavium_Data!D:E,2,FALSE)</f>
        <v>#N/A</v>
      </c>
    </row>
    <row r="466" spans="1:8" x14ac:dyDescent="0.25">
      <c r="A466" t="s">
        <v>3884</v>
      </c>
      <c r="B466">
        <v>175360</v>
      </c>
      <c r="C466" t="str">
        <f t="shared" si="7"/>
        <v>FASTENAL175360</v>
      </c>
      <c r="E466" t="s">
        <v>35</v>
      </c>
      <c r="F466" t="s">
        <v>17300</v>
      </c>
      <c r="G466" t="s">
        <v>17301</v>
      </c>
      <c r="H466" t="e">
        <f>VLOOKUP(C466,SJ_Cavium_Data!D:E,2,FALSE)</f>
        <v>#N/A</v>
      </c>
    </row>
    <row r="467" spans="1:8" x14ac:dyDescent="0.25">
      <c r="A467" t="s">
        <v>17496</v>
      </c>
      <c r="B467" t="s">
        <v>17537</v>
      </c>
      <c r="C467" t="str">
        <f t="shared" si="7"/>
        <v>HARDWARE SPECIALTY700-0074</v>
      </c>
      <c r="E467" t="s">
        <v>35</v>
      </c>
      <c r="F467" t="s">
        <v>17300</v>
      </c>
      <c r="G467" t="s">
        <v>17301</v>
      </c>
      <c r="H467" t="e">
        <f>VLOOKUP(C467,SJ_Cavium_Data!D:E,2,FALSE)</f>
        <v>#N/A</v>
      </c>
    </row>
    <row r="468" spans="1:8" x14ac:dyDescent="0.25">
      <c r="A468" t="s">
        <v>17533</v>
      </c>
      <c r="B468" t="s">
        <v>17538</v>
      </c>
      <c r="C468" t="str">
        <f t="shared" si="7"/>
        <v>BEEANTAH HARDWARE CO LTD12345-00</v>
      </c>
      <c r="E468" t="s">
        <v>35</v>
      </c>
      <c r="F468" t="s">
        <v>17300</v>
      </c>
      <c r="G468" t="s">
        <v>17301</v>
      </c>
      <c r="H468" t="e">
        <f>VLOOKUP(C468,SJ_Cavium_Data!D:E,2,FALSE)</f>
        <v>#N/A</v>
      </c>
    </row>
    <row r="469" spans="1:8" x14ac:dyDescent="0.25">
      <c r="A469" t="s">
        <v>6473</v>
      </c>
      <c r="B469" t="s">
        <v>17539</v>
      </c>
      <c r="C469" t="str">
        <f t="shared" si="7"/>
        <v>PENCOMSC5119</v>
      </c>
      <c r="E469" t="s">
        <v>35</v>
      </c>
      <c r="F469" t="s">
        <v>17300</v>
      </c>
      <c r="G469" t="s">
        <v>17301</v>
      </c>
      <c r="H469" t="e">
        <f>VLOOKUP(C469,SJ_Cavium_Data!D:E,2,FALSE)</f>
        <v>#N/A</v>
      </c>
    </row>
    <row r="470" spans="1:8" x14ac:dyDescent="0.25">
      <c r="A470" t="s">
        <v>3884</v>
      </c>
      <c r="B470">
        <v>147676</v>
      </c>
      <c r="C470" t="str">
        <f t="shared" si="7"/>
        <v>FASTENAL147676</v>
      </c>
      <c r="E470" t="s">
        <v>35</v>
      </c>
      <c r="F470" t="s">
        <v>17300</v>
      </c>
      <c r="G470" t="s">
        <v>17301</v>
      </c>
      <c r="H470" t="e">
        <f>VLOOKUP(C470,SJ_Cavium_Data!D:E,2,FALSE)</f>
        <v>#N/A</v>
      </c>
    </row>
    <row r="471" spans="1:8" x14ac:dyDescent="0.25">
      <c r="A471" t="s">
        <v>17496</v>
      </c>
      <c r="B471" t="s">
        <v>17540</v>
      </c>
      <c r="C471" t="str">
        <f t="shared" si="7"/>
        <v>HARDWARE SPECIALTY700-0051</v>
      </c>
      <c r="E471" t="s">
        <v>35</v>
      </c>
      <c r="F471" t="s">
        <v>17300</v>
      </c>
      <c r="G471" t="s">
        <v>17301</v>
      </c>
      <c r="H471" t="e">
        <f>VLOOKUP(C471,SJ_Cavium_Data!D:E,2,FALSE)</f>
        <v>#N/A</v>
      </c>
    </row>
    <row r="472" spans="1:8" x14ac:dyDescent="0.25">
      <c r="A472" t="s">
        <v>3884</v>
      </c>
      <c r="B472" t="s">
        <v>17541</v>
      </c>
      <c r="C472" t="str">
        <f t="shared" si="7"/>
        <v>FASTENAL10455-08576</v>
      </c>
      <c r="E472" t="s">
        <v>35</v>
      </c>
      <c r="F472" t="s">
        <v>17300</v>
      </c>
      <c r="G472" t="s">
        <v>17301</v>
      </c>
      <c r="H472" t="e">
        <f>VLOOKUP(C472,SJ_Cavium_Data!D:E,2,FALSE)</f>
        <v>#N/A</v>
      </c>
    </row>
    <row r="473" spans="1:8" x14ac:dyDescent="0.25">
      <c r="A473" t="s">
        <v>17496</v>
      </c>
      <c r="B473">
        <v>7235</v>
      </c>
      <c r="C473" t="str">
        <f t="shared" si="7"/>
        <v>HARDWARE SPECIALTY7235</v>
      </c>
      <c r="E473" t="s">
        <v>35</v>
      </c>
      <c r="F473" t="s">
        <v>17300</v>
      </c>
      <c r="G473" t="s">
        <v>17301</v>
      </c>
      <c r="H473" t="e">
        <f>VLOOKUP(C473,SJ_Cavium_Data!D:E,2,FALSE)</f>
        <v>#N/A</v>
      </c>
    </row>
    <row r="474" spans="1:8" x14ac:dyDescent="0.25">
      <c r="A474" t="s">
        <v>17499</v>
      </c>
      <c r="B474" t="s">
        <v>17542</v>
      </c>
      <c r="C474" t="str">
        <f t="shared" si="7"/>
        <v>BETA LINK LIMITED12352-00</v>
      </c>
      <c r="E474" t="s">
        <v>35</v>
      </c>
      <c r="F474" t="s">
        <v>17300</v>
      </c>
      <c r="G474" t="s">
        <v>17301</v>
      </c>
      <c r="H474" t="e">
        <f>VLOOKUP(C474,SJ_Cavium_Data!D:E,2,FALSE)</f>
        <v>#N/A</v>
      </c>
    </row>
    <row r="475" spans="1:8" x14ac:dyDescent="0.25">
      <c r="A475" t="s">
        <v>17499</v>
      </c>
      <c r="B475" t="s">
        <v>17543</v>
      </c>
      <c r="C475" t="str">
        <f t="shared" si="7"/>
        <v>BETA LINK LIMITED12359-00</v>
      </c>
      <c r="E475" t="s">
        <v>35</v>
      </c>
      <c r="F475" t="s">
        <v>17300</v>
      </c>
      <c r="G475" t="s">
        <v>17301</v>
      </c>
      <c r="H475" t="e">
        <f>VLOOKUP(C475,SJ_Cavium_Data!D:E,2,FALSE)</f>
        <v>#N/A</v>
      </c>
    </row>
    <row r="476" spans="1:8" x14ac:dyDescent="0.25">
      <c r="A476" t="s">
        <v>3884</v>
      </c>
      <c r="B476" t="s">
        <v>17544</v>
      </c>
      <c r="C476" t="str">
        <f t="shared" si="7"/>
        <v>FASTENAL10455-02739</v>
      </c>
      <c r="E476" t="s">
        <v>35</v>
      </c>
      <c r="F476" t="s">
        <v>17300</v>
      </c>
      <c r="G476" t="s">
        <v>17301</v>
      </c>
      <c r="H476" t="e">
        <f>VLOOKUP(C476,SJ_Cavium_Data!D:E,2,FALSE)</f>
        <v>#N/A</v>
      </c>
    </row>
    <row r="477" spans="1:8" x14ac:dyDescent="0.25">
      <c r="A477" t="s">
        <v>17545</v>
      </c>
      <c r="B477" t="s">
        <v>17546</v>
      </c>
      <c r="C477" t="str">
        <f t="shared" si="7"/>
        <v>SERVTRONICS INC.NAS620C6</v>
      </c>
      <c r="E477" t="s">
        <v>35</v>
      </c>
      <c r="F477" t="s">
        <v>17300</v>
      </c>
      <c r="G477" t="s">
        <v>17301</v>
      </c>
      <c r="H477" t="e">
        <f>VLOOKUP(C477,SJ_Cavium_Data!D:E,2,FALSE)</f>
        <v>#N/A</v>
      </c>
    </row>
    <row r="478" spans="1:8" x14ac:dyDescent="0.25">
      <c r="A478" t="s">
        <v>3884</v>
      </c>
      <c r="B478" t="s">
        <v>17547</v>
      </c>
      <c r="C478" t="str">
        <f t="shared" si="7"/>
        <v>FASTENAL10455-08581</v>
      </c>
      <c r="E478" t="s">
        <v>35</v>
      </c>
      <c r="F478" t="s">
        <v>17300</v>
      </c>
      <c r="G478" t="s">
        <v>17301</v>
      </c>
      <c r="H478" t="e">
        <f>VLOOKUP(C478,SJ_Cavium_Data!D:E,2,FALSE)</f>
        <v>#N/A</v>
      </c>
    </row>
    <row r="479" spans="1:8" x14ac:dyDescent="0.25">
      <c r="A479" t="s">
        <v>17496</v>
      </c>
      <c r="B479" t="s">
        <v>17548</v>
      </c>
      <c r="C479" t="str">
        <f t="shared" si="7"/>
        <v>HARDWARE SPECIALTYNAS620C6/DFARS</v>
      </c>
      <c r="E479" t="s">
        <v>35</v>
      </c>
      <c r="F479" t="s">
        <v>17300</v>
      </c>
      <c r="G479" t="s">
        <v>17301</v>
      </c>
      <c r="H479" t="e">
        <f>VLOOKUP(C479,SJ_Cavium_Data!D:E,2,FALSE)</f>
        <v>#N/A</v>
      </c>
    </row>
    <row r="480" spans="1:8" x14ac:dyDescent="0.25">
      <c r="A480" t="s">
        <v>17549</v>
      </c>
      <c r="B480" t="s">
        <v>17546</v>
      </c>
      <c r="C480" t="str">
        <f t="shared" si="7"/>
        <v>CENTURY FASTENERS CORPNAS620C6</v>
      </c>
      <c r="E480" t="s">
        <v>35</v>
      </c>
      <c r="F480" t="s">
        <v>17300</v>
      </c>
      <c r="G480" t="s">
        <v>17301</v>
      </c>
      <c r="H480" t="e">
        <f>VLOOKUP(C480,SJ_Cavium_Data!D:E,2,FALSE)</f>
        <v>#N/A</v>
      </c>
    </row>
    <row r="481" spans="1:8" x14ac:dyDescent="0.25">
      <c r="A481" t="s">
        <v>14208</v>
      </c>
      <c r="B481" t="s">
        <v>17550</v>
      </c>
      <c r="C481" t="str">
        <f t="shared" si="7"/>
        <v>QLOGIC -SPG40641-06</v>
      </c>
      <c r="E481" t="s">
        <v>35</v>
      </c>
      <c r="F481" t="s">
        <v>17300</v>
      </c>
      <c r="G481" t="s">
        <v>17301</v>
      </c>
      <c r="H481" t="e">
        <f>VLOOKUP(C481,SJ_Cavium_Data!D:E,2,FALSE)</f>
        <v>#N/A</v>
      </c>
    </row>
    <row r="482" spans="1:8" x14ac:dyDescent="0.25">
      <c r="A482" t="s">
        <v>17299</v>
      </c>
      <c r="B482" t="s">
        <v>17551</v>
      </c>
      <c r="C482" t="str">
        <f t="shared" si="7"/>
        <v>QLOGIC - SPG50860-11</v>
      </c>
      <c r="E482" t="s">
        <v>35</v>
      </c>
      <c r="F482" t="s">
        <v>17300</v>
      </c>
      <c r="G482" t="s">
        <v>17301</v>
      </c>
      <c r="H482" t="e">
        <f>VLOOKUP(C482,SJ_Cavium_Data!D:E,2,FALSE)</f>
        <v>#N/A</v>
      </c>
    </row>
    <row r="483" spans="1:8" x14ac:dyDescent="0.25">
      <c r="A483" t="s">
        <v>14211</v>
      </c>
      <c r="B483" t="s">
        <v>17552</v>
      </c>
      <c r="C483" t="str">
        <f t="shared" si="7"/>
        <v>QLOGIC APPROVED CM32102-04</v>
      </c>
      <c r="E483" t="s">
        <v>35</v>
      </c>
      <c r="F483" t="s">
        <v>17300</v>
      </c>
      <c r="G483" t="s">
        <v>17301</v>
      </c>
      <c r="H483" t="e">
        <f>VLOOKUP(C483,SJ_Cavium_Data!D:E,2,FALSE)</f>
        <v>#N/A</v>
      </c>
    </row>
    <row r="484" spans="1:8" x14ac:dyDescent="0.25">
      <c r="A484" t="s">
        <v>17553</v>
      </c>
      <c r="B484" t="s">
        <v>17554</v>
      </c>
      <c r="C484" t="str">
        <f t="shared" si="7"/>
        <v>KONWAY59267-01</v>
      </c>
      <c r="E484" t="s">
        <v>35</v>
      </c>
      <c r="F484" t="s">
        <v>17300</v>
      </c>
      <c r="G484" t="s">
        <v>17301</v>
      </c>
      <c r="H484" t="e">
        <f>VLOOKUP(C484,SJ_Cavium_Data!D:E,2,FALSE)</f>
        <v>#N/A</v>
      </c>
    </row>
    <row r="485" spans="1:8" x14ac:dyDescent="0.25">
      <c r="A485" t="s">
        <v>17555</v>
      </c>
      <c r="B485" t="s">
        <v>17554</v>
      </c>
      <c r="C485" t="str">
        <f t="shared" si="7"/>
        <v>QUICK COLOR X-PRESS59267-01</v>
      </c>
      <c r="E485" t="s">
        <v>35</v>
      </c>
      <c r="F485" t="s">
        <v>17300</v>
      </c>
      <c r="G485" t="s">
        <v>17301</v>
      </c>
      <c r="H485" t="e">
        <f>VLOOKUP(C485,SJ_Cavium_Data!D:E,2,FALSE)</f>
        <v>#N/A</v>
      </c>
    </row>
    <row r="486" spans="1:8" x14ac:dyDescent="0.25">
      <c r="A486" t="s">
        <v>17556</v>
      </c>
      <c r="B486" t="s">
        <v>17554</v>
      </c>
      <c r="C486" t="str">
        <f t="shared" si="7"/>
        <v>THE PHOENIX PRESS59267-01</v>
      </c>
      <c r="E486" t="s">
        <v>35</v>
      </c>
      <c r="F486" t="s">
        <v>17300</v>
      </c>
      <c r="G486" t="s">
        <v>17301</v>
      </c>
      <c r="H486" t="e">
        <f>VLOOKUP(C486,SJ_Cavium_Data!D:E,2,FALSE)</f>
        <v>#N/A</v>
      </c>
    </row>
    <row r="487" spans="1:8" x14ac:dyDescent="0.25">
      <c r="A487" t="s">
        <v>17557</v>
      </c>
      <c r="B487" t="s">
        <v>17558</v>
      </c>
      <c r="C487" t="str">
        <f t="shared" si="7"/>
        <v>DONGGUAN DONNELLEY51040-02</v>
      </c>
      <c r="E487" t="s">
        <v>35</v>
      </c>
      <c r="F487" t="s">
        <v>17300</v>
      </c>
      <c r="G487" t="s">
        <v>17301</v>
      </c>
      <c r="H487" t="e">
        <f>VLOOKUP(C487,SJ_Cavium_Data!D:E,2,FALSE)</f>
        <v>#N/A</v>
      </c>
    </row>
    <row r="488" spans="1:8" x14ac:dyDescent="0.25">
      <c r="A488" t="s">
        <v>17553</v>
      </c>
      <c r="B488" t="s">
        <v>17558</v>
      </c>
      <c r="C488" t="str">
        <f t="shared" si="7"/>
        <v>KONWAY51040-02</v>
      </c>
      <c r="E488" t="s">
        <v>35</v>
      </c>
      <c r="F488" t="s">
        <v>17300</v>
      </c>
      <c r="G488" t="s">
        <v>17301</v>
      </c>
      <c r="H488" t="e">
        <f>VLOOKUP(C488,SJ_Cavium_Data!D:E,2,FALSE)</f>
        <v>#N/A</v>
      </c>
    </row>
    <row r="489" spans="1:8" x14ac:dyDescent="0.25">
      <c r="A489" t="s">
        <v>17555</v>
      </c>
      <c r="B489" t="s">
        <v>17558</v>
      </c>
      <c r="C489" t="str">
        <f t="shared" si="7"/>
        <v>QUICK COLOR X-PRESS51040-02</v>
      </c>
      <c r="E489" t="s">
        <v>35</v>
      </c>
      <c r="F489" t="s">
        <v>17300</v>
      </c>
      <c r="G489" t="s">
        <v>17301</v>
      </c>
      <c r="H489" t="e">
        <f>VLOOKUP(C489,SJ_Cavium_Data!D:E,2,FALSE)</f>
        <v>#N/A</v>
      </c>
    </row>
    <row r="490" spans="1:8" x14ac:dyDescent="0.25">
      <c r="A490" t="s">
        <v>17559</v>
      </c>
      <c r="B490" t="s">
        <v>17560</v>
      </c>
      <c r="C490" t="str">
        <f t="shared" si="7"/>
        <v>3M ESD PRODUCTSSJ-5744</v>
      </c>
      <c r="E490" t="s">
        <v>35</v>
      </c>
      <c r="F490" t="s">
        <v>17300</v>
      </c>
      <c r="G490" t="s">
        <v>17301</v>
      </c>
      <c r="H490" t="e">
        <f>VLOOKUP(C490,SJ_Cavium_Data!D:E,2,FALSE)</f>
        <v>#N/A</v>
      </c>
    </row>
    <row r="491" spans="1:8" x14ac:dyDescent="0.25">
      <c r="A491" t="s">
        <v>17557</v>
      </c>
      <c r="B491" t="s">
        <v>17561</v>
      </c>
      <c r="C491" t="str">
        <f t="shared" si="7"/>
        <v>DONGGUAN DONNELLEY50540-00</v>
      </c>
      <c r="E491" t="s">
        <v>35</v>
      </c>
      <c r="F491" t="s">
        <v>17300</v>
      </c>
      <c r="G491" t="s">
        <v>17301</v>
      </c>
      <c r="H491" t="e">
        <f>VLOOKUP(C491,SJ_Cavium_Data!D:E,2,FALSE)</f>
        <v>#N/A</v>
      </c>
    </row>
    <row r="492" spans="1:8" x14ac:dyDescent="0.25">
      <c r="A492" t="s">
        <v>17555</v>
      </c>
      <c r="B492" t="s">
        <v>17561</v>
      </c>
      <c r="C492" t="str">
        <f t="shared" si="7"/>
        <v>QUICK COLOR X-PRESS50540-00</v>
      </c>
      <c r="E492" t="s">
        <v>35</v>
      </c>
      <c r="F492" t="s">
        <v>17300</v>
      </c>
      <c r="G492" t="s">
        <v>17301</v>
      </c>
      <c r="H492" t="e">
        <f>VLOOKUP(C492,SJ_Cavium_Data!D:E,2,FALSE)</f>
        <v>#N/A</v>
      </c>
    </row>
    <row r="493" spans="1:8" x14ac:dyDescent="0.25">
      <c r="A493" t="s">
        <v>17553</v>
      </c>
      <c r="B493" t="s">
        <v>17561</v>
      </c>
      <c r="C493" t="str">
        <f t="shared" si="7"/>
        <v>KONWAY50540-00</v>
      </c>
      <c r="E493" t="s">
        <v>35</v>
      </c>
      <c r="F493" t="s">
        <v>17300</v>
      </c>
      <c r="G493" t="s">
        <v>17301</v>
      </c>
      <c r="H493" t="e">
        <f>VLOOKUP(C493,SJ_Cavium_Data!D:E,2,FALSE)</f>
        <v>#N/A</v>
      </c>
    </row>
    <row r="494" spans="1:8" x14ac:dyDescent="0.25">
      <c r="A494" t="s">
        <v>17557</v>
      </c>
      <c r="B494" t="s">
        <v>17562</v>
      </c>
      <c r="C494" t="str">
        <f t="shared" si="7"/>
        <v>DONGGUAN DONNELLEYFC0057911-00</v>
      </c>
      <c r="E494" t="s">
        <v>35</v>
      </c>
      <c r="F494" t="s">
        <v>17300</v>
      </c>
      <c r="G494" t="s">
        <v>17301</v>
      </c>
      <c r="H494" t="e">
        <f>VLOOKUP(C494,SJ_Cavium_Data!D:E,2,FALSE)</f>
        <v>#N/A</v>
      </c>
    </row>
    <row r="495" spans="1:8" x14ac:dyDescent="0.25">
      <c r="A495" t="s">
        <v>17555</v>
      </c>
      <c r="B495" t="s">
        <v>17562</v>
      </c>
      <c r="C495" t="str">
        <f t="shared" si="7"/>
        <v>QUICK COLOR X-PRESSFC0057911-00</v>
      </c>
      <c r="E495" t="s">
        <v>35</v>
      </c>
      <c r="F495" t="s">
        <v>17300</v>
      </c>
      <c r="G495" t="s">
        <v>17301</v>
      </c>
      <c r="H495" t="e">
        <f>VLOOKUP(C495,SJ_Cavium_Data!D:E,2,FALSE)</f>
        <v>#N/A</v>
      </c>
    </row>
    <row r="496" spans="1:8" x14ac:dyDescent="0.25">
      <c r="A496" t="s">
        <v>17556</v>
      </c>
      <c r="B496" t="s">
        <v>17562</v>
      </c>
      <c r="C496" t="str">
        <f t="shared" si="7"/>
        <v>THE PHOENIX PRESSFC0057911-00</v>
      </c>
      <c r="E496" t="s">
        <v>35</v>
      </c>
      <c r="F496" t="s">
        <v>17300</v>
      </c>
      <c r="G496" t="s">
        <v>17301</v>
      </c>
      <c r="H496" t="e">
        <f>VLOOKUP(C496,SJ_Cavium_Data!D:E,2,FALSE)</f>
        <v>#N/A</v>
      </c>
    </row>
    <row r="497" spans="1:8" x14ac:dyDescent="0.25">
      <c r="A497" t="s">
        <v>17563</v>
      </c>
      <c r="B497">
        <v>17500</v>
      </c>
      <c r="C497" t="str">
        <f t="shared" si="7"/>
        <v>VOLEX INC17500</v>
      </c>
      <c r="E497" t="s">
        <v>35</v>
      </c>
      <c r="F497" t="s">
        <v>17343</v>
      </c>
      <c r="G497" t="s">
        <v>17301</v>
      </c>
      <c r="H497" t="e">
        <f>VLOOKUP(C497,SJ_Cavium_Data!D:E,2,FALSE)</f>
        <v>#N/A</v>
      </c>
    </row>
    <row r="498" spans="1:8" x14ac:dyDescent="0.25">
      <c r="A498" t="s">
        <v>17563</v>
      </c>
      <c r="B498">
        <v>17758</v>
      </c>
      <c r="C498" t="str">
        <f t="shared" si="7"/>
        <v>VOLEX INC17758</v>
      </c>
      <c r="E498" t="s">
        <v>35</v>
      </c>
      <c r="F498" t="s">
        <v>17300</v>
      </c>
      <c r="G498" t="s">
        <v>17301</v>
      </c>
      <c r="H498" t="e">
        <f>VLOOKUP(C498,SJ_Cavium_Data!D:E,2,FALSE)</f>
        <v>#N/A</v>
      </c>
    </row>
    <row r="499" spans="1:8" x14ac:dyDescent="0.25">
      <c r="A499" t="s">
        <v>9068</v>
      </c>
      <c r="B499" t="s">
        <v>17564</v>
      </c>
      <c r="C499" t="str">
        <f t="shared" si="7"/>
        <v>FOXCONN3U008-200BPA-B012K</v>
      </c>
      <c r="E499" t="s">
        <v>35</v>
      </c>
      <c r="F499" t="s">
        <v>17300</v>
      </c>
      <c r="G499" t="s">
        <v>17301</v>
      </c>
      <c r="H499" t="e">
        <f>VLOOKUP(C499,SJ_Cavium_Data!D:E,2,FALSE)</f>
        <v>#N/A</v>
      </c>
    </row>
    <row r="500" spans="1:8" x14ac:dyDescent="0.25">
      <c r="A500" t="s">
        <v>17565</v>
      </c>
      <c r="B500" t="s">
        <v>17566</v>
      </c>
      <c r="C500" t="str">
        <f t="shared" si="7"/>
        <v>Y.C. CABLEPWE101-SJT</v>
      </c>
      <c r="E500" t="s">
        <v>35</v>
      </c>
      <c r="F500" t="s">
        <v>17300</v>
      </c>
      <c r="G500" t="s">
        <v>17301</v>
      </c>
      <c r="H500" t="e">
        <f>VLOOKUP(C500,SJ_Cavium_Data!D:E,2,FALSE)</f>
        <v>#N/A</v>
      </c>
    </row>
    <row r="501" spans="1:8" x14ac:dyDescent="0.25">
      <c r="A501" t="s">
        <v>14211</v>
      </c>
      <c r="B501" t="s">
        <v>17567</v>
      </c>
      <c r="C501" t="str">
        <f t="shared" si="7"/>
        <v>QLOGIC APPROVED CM32284-00</v>
      </c>
      <c r="E501" t="s">
        <v>35</v>
      </c>
      <c r="F501" t="s">
        <v>17300</v>
      </c>
      <c r="G501" t="s">
        <v>17301</v>
      </c>
      <c r="H501" t="e">
        <f>VLOOKUP(C501,SJ_Cavium_Data!D:E,2,FALSE)</f>
        <v>#N/A</v>
      </c>
    </row>
    <row r="502" spans="1:8" x14ac:dyDescent="0.25">
      <c r="A502" t="s">
        <v>17568</v>
      </c>
      <c r="B502" t="s">
        <v>17569</v>
      </c>
      <c r="C502" t="str">
        <f t="shared" si="7"/>
        <v>REFLEX PACKAGING12876-00</v>
      </c>
      <c r="E502" t="s">
        <v>35</v>
      </c>
      <c r="F502" t="s">
        <v>17300</v>
      </c>
      <c r="G502" t="s">
        <v>17301</v>
      </c>
      <c r="H502" t="e">
        <f>VLOOKUP(C502,SJ_Cavium_Data!D:E,2,FALSE)</f>
        <v>#N/A</v>
      </c>
    </row>
    <row r="503" spans="1:8" x14ac:dyDescent="0.25">
      <c r="A503" t="s">
        <v>17570</v>
      </c>
      <c r="B503" t="s">
        <v>17571</v>
      </c>
      <c r="C503" t="str">
        <f t="shared" si="7"/>
        <v>SHENZHEN XINNUO PACKING12106-00</v>
      </c>
      <c r="E503" t="s">
        <v>35</v>
      </c>
      <c r="F503" t="s">
        <v>17300</v>
      </c>
      <c r="G503" t="s">
        <v>17301</v>
      </c>
      <c r="H503" t="e">
        <f>VLOOKUP(C503,SJ_Cavium_Data!D:E,2,FALSE)</f>
        <v>#N/A</v>
      </c>
    </row>
    <row r="504" spans="1:8" x14ac:dyDescent="0.25">
      <c r="A504" t="s">
        <v>17572</v>
      </c>
      <c r="B504" t="s">
        <v>17573</v>
      </c>
      <c r="C504" t="str">
        <f t="shared" si="7"/>
        <v>ULINES-3110</v>
      </c>
      <c r="E504" t="s">
        <v>35</v>
      </c>
      <c r="F504" t="s">
        <v>17300</v>
      </c>
      <c r="G504" t="s">
        <v>17301</v>
      </c>
      <c r="H504" t="e">
        <f>VLOOKUP(C504,SJ_Cavium_Data!D:E,2,FALSE)</f>
        <v>#N/A</v>
      </c>
    </row>
    <row r="505" spans="1:8" x14ac:dyDescent="0.25">
      <c r="A505" t="s">
        <v>17574</v>
      </c>
      <c r="B505" t="s">
        <v>17571</v>
      </c>
      <c r="C505" t="str">
        <f t="shared" si="7"/>
        <v>PUBLIC PACKAGES12106-00</v>
      </c>
      <c r="E505" t="s">
        <v>35</v>
      </c>
      <c r="F505" t="s">
        <v>17300</v>
      </c>
      <c r="G505" t="s">
        <v>17301</v>
      </c>
      <c r="H505" t="e">
        <f>VLOOKUP(C505,SJ_Cavium_Data!D:E,2,FALSE)</f>
        <v>#N/A</v>
      </c>
    </row>
    <row r="506" spans="1:8" x14ac:dyDescent="0.25">
      <c r="A506" t="s">
        <v>17568</v>
      </c>
      <c r="B506" t="s">
        <v>17575</v>
      </c>
      <c r="C506" t="str">
        <f t="shared" si="7"/>
        <v>REFLEX PACKAGING12877-00</v>
      </c>
      <c r="E506" t="s">
        <v>35</v>
      </c>
      <c r="F506" t="s">
        <v>17300</v>
      </c>
      <c r="G506" t="s">
        <v>17301</v>
      </c>
      <c r="H506" t="e">
        <f>VLOOKUP(C506,SJ_Cavium_Data!D:E,2,FALSE)</f>
        <v>#N/A</v>
      </c>
    </row>
    <row r="507" spans="1:8" x14ac:dyDescent="0.25">
      <c r="A507" t="s">
        <v>17568</v>
      </c>
      <c r="B507" t="s">
        <v>17576</v>
      </c>
      <c r="C507" t="str">
        <f t="shared" si="7"/>
        <v>REFLEX PACKAGING12878-00</v>
      </c>
      <c r="E507" t="s">
        <v>35</v>
      </c>
      <c r="F507" t="s">
        <v>17300</v>
      </c>
      <c r="G507" t="s">
        <v>17301</v>
      </c>
      <c r="H507" t="e">
        <f>VLOOKUP(C507,SJ_Cavium_Data!D:E,2,FALSE)</f>
        <v>#N/A</v>
      </c>
    </row>
    <row r="508" spans="1:8" x14ac:dyDescent="0.25">
      <c r="A508" t="s">
        <v>14211</v>
      </c>
      <c r="B508" t="s">
        <v>17577</v>
      </c>
      <c r="C508" t="str">
        <f t="shared" si="7"/>
        <v>QLOGIC APPROVED CM12585-00</v>
      </c>
      <c r="E508" t="s">
        <v>35</v>
      </c>
      <c r="F508" t="s">
        <v>17300</v>
      </c>
      <c r="G508" t="s">
        <v>17301</v>
      </c>
      <c r="H508" t="e">
        <f>VLOOKUP(C508,SJ_Cavium_Data!D:E,2,FALSE)</f>
        <v>#N/A</v>
      </c>
    </row>
    <row r="509" spans="1:8" x14ac:dyDescent="0.25">
      <c r="A509" t="s">
        <v>17493</v>
      </c>
      <c r="B509" t="s">
        <v>17577</v>
      </c>
      <c r="C509" t="str">
        <f t="shared" si="7"/>
        <v>SHENZHEN HOCHUEN TECHNOLOGIES12585-00</v>
      </c>
      <c r="E509" t="s">
        <v>35</v>
      </c>
      <c r="F509" t="s">
        <v>17300</v>
      </c>
      <c r="G509" t="s">
        <v>17301</v>
      </c>
      <c r="H509" t="e">
        <f>VLOOKUP(C509,SJ_Cavium_Data!D:E,2,FALSE)</f>
        <v>#N/A</v>
      </c>
    </row>
    <row r="510" spans="1:8" x14ac:dyDescent="0.25">
      <c r="A510" t="s">
        <v>17317</v>
      </c>
      <c r="B510" t="s">
        <v>17577</v>
      </c>
      <c r="C510" t="str">
        <f t="shared" si="7"/>
        <v>CCL DESIGN12585-00</v>
      </c>
      <c r="E510" t="s">
        <v>35</v>
      </c>
      <c r="F510" t="s">
        <v>17300</v>
      </c>
      <c r="G510" t="s">
        <v>17301</v>
      </c>
      <c r="H510" t="e">
        <f>VLOOKUP(C510,SJ_Cavium_Data!D:E,2,FALSE)</f>
        <v>#N/A</v>
      </c>
    </row>
    <row r="511" spans="1:8" x14ac:dyDescent="0.25">
      <c r="A511" t="s">
        <v>17495</v>
      </c>
      <c r="B511" t="s">
        <v>17577</v>
      </c>
      <c r="C511" t="str">
        <f t="shared" si="7"/>
        <v>GENERAL LABEL12585-00</v>
      </c>
      <c r="E511" t="s">
        <v>35</v>
      </c>
      <c r="F511" t="s">
        <v>17300</v>
      </c>
      <c r="G511" t="s">
        <v>17301</v>
      </c>
      <c r="H511" t="e">
        <f>VLOOKUP(C511,SJ_Cavium_Data!D:E,2,FALSE)</f>
        <v>#N/A</v>
      </c>
    </row>
    <row r="512" spans="1:8" x14ac:dyDescent="0.25">
      <c r="A512" t="s">
        <v>14211</v>
      </c>
      <c r="B512" t="s">
        <v>17578</v>
      </c>
      <c r="C512" t="str">
        <f t="shared" si="7"/>
        <v>QLOGIC APPROVED CM12533-00</v>
      </c>
      <c r="E512" t="s">
        <v>35</v>
      </c>
      <c r="F512" t="s">
        <v>17300</v>
      </c>
      <c r="G512" t="s">
        <v>17301</v>
      </c>
      <c r="H512" t="e">
        <f>VLOOKUP(C512,SJ_Cavium_Data!D:E,2,FALSE)</f>
        <v>#N/A</v>
      </c>
    </row>
    <row r="513" spans="1:8" x14ac:dyDescent="0.25">
      <c r="A513" t="s">
        <v>17579</v>
      </c>
      <c r="B513">
        <v>6905069</v>
      </c>
      <c r="C513" t="str">
        <f t="shared" si="7"/>
        <v>CADBON6905069</v>
      </c>
      <c r="E513" t="s">
        <v>35</v>
      </c>
      <c r="F513" t="s">
        <v>17300</v>
      </c>
      <c r="G513" t="s">
        <v>17301</v>
      </c>
      <c r="H513" t="e">
        <f>VLOOKUP(C513,SJ_Cavium_Data!D:E,2,FALSE)</f>
        <v>#N/A</v>
      </c>
    </row>
    <row r="514" spans="1:8" x14ac:dyDescent="0.25">
      <c r="A514" t="s">
        <v>9047</v>
      </c>
      <c r="B514" t="s">
        <v>17580</v>
      </c>
      <c r="C514" t="str">
        <f t="shared" ref="C514:C577" si="8">CONCATENATE(A514,B514)</f>
        <v>EDENE590078</v>
      </c>
      <c r="E514" t="s">
        <v>35</v>
      </c>
      <c r="F514" t="s">
        <v>17300</v>
      </c>
      <c r="G514" t="s">
        <v>17301</v>
      </c>
      <c r="H514" t="e">
        <f>VLOOKUP(C514,SJ_Cavium_Data!D:E,2,FALSE)</f>
        <v>#N/A</v>
      </c>
    </row>
    <row r="515" spans="1:8" x14ac:dyDescent="0.25">
      <c r="A515" t="s">
        <v>14211</v>
      </c>
      <c r="B515" t="s">
        <v>17581</v>
      </c>
      <c r="C515" t="str">
        <f t="shared" si="8"/>
        <v>QLOGIC APPROVED CM11346-00</v>
      </c>
      <c r="E515" t="s">
        <v>35</v>
      </c>
      <c r="F515" t="s">
        <v>17300</v>
      </c>
      <c r="G515" t="s">
        <v>17301</v>
      </c>
      <c r="H515" t="e">
        <f>VLOOKUP(C515,SJ_Cavium_Data!D:E,2,FALSE)</f>
        <v>#N/A</v>
      </c>
    </row>
    <row r="516" spans="1:8" x14ac:dyDescent="0.25">
      <c r="A516" t="s">
        <v>17299</v>
      </c>
      <c r="B516" t="s">
        <v>17581</v>
      </c>
      <c r="C516" t="str">
        <f t="shared" si="8"/>
        <v>QLOGIC - SPG11346-00</v>
      </c>
      <c r="E516" t="s">
        <v>35</v>
      </c>
      <c r="F516" t="s">
        <v>17300</v>
      </c>
      <c r="G516" t="s">
        <v>17301</v>
      </c>
      <c r="H516" t="e">
        <f>VLOOKUP(C516,SJ_Cavium_Data!D:E,2,FALSE)</f>
        <v>#N/A</v>
      </c>
    </row>
    <row r="517" spans="1:8" x14ac:dyDescent="0.25">
      <c r="A517" t="s">
        <v>17317</v>
      </c>
      <c r="B517" t="s">
        <v>17582</v>
      </c>
      <c r="C517" t="str">
        <f t="shared" si="8"/>
        <v>CCL DESIGN12549-01</v>
      </c>
      <c r="E517" t="s">
        <v>35</v>
      </c>
      <c r="F517" t="s">
        <v>17300</v>
      </c>
      <c r="G517" t="s">
        <v>17301</v>
      </c>
      <c r="H517" t="e">
        <f>VLOOKUP(C517,SJ_Cavium_Data!D:E,2,FALSE)</f>
        <v>#N/A</v>
      </c>
    </row>
    <row r="518" spans="1:8" x14ac:dyDescent="0.25">
      <c r="A518" t="s">
        <v>17493</v>
      </c>
      <c r="B518" t="s">
        <v>17582</v>
      </c>
      <c r="C518" t="str">
        <f t="shared" si="8"/>
        <v>SHENZHEN HOCHUEN TECHNOLOGIES12549-01</v>
      </c>
      <c r="E518" t="s">
        <v>35</v>
      </c>
      <c r="F518" t="s">
        <v>17300</v>
      </c>
      <c r="G518" t="s">
        <v>17301</v>
      </c>
      <c r="H518" t="e">
        <f>VLOOKUP(C518,SJ_Cavium_Data!D:E,2,FALSE)</f>
        <v>#N/A</v>
      </c>
    </row>
    <row r="519" spans="1:8" x14ac:dyDescent="0.25">
      <c r="A519" t="s">
        <v>17583</v>
      </c>
      <c r="B519" t="s">
        <v>17582</v>
      </c>
      <c r="C519" t="str">
        <f t="shared" si="8"/>
        <v>SUNRISE PAPER12549-01</v>
      </c>
      <c r="E519" t="s">
        <v>35</v>
      </c>
      <c r="F519" t="s">
        <v>17300</v>
      </c>
      <c r="G519" t="s">
        <v>17301</v>
      </c>
      <c r="H519" t="e">
        <f>VLOOKUP(C519,SJ_Cavium_Data!D:E,2,FALSE)</f>
        <v>#N/A</v>
      </c>
    </row>
    <row r="520" spans="1:8" x14ac:dyDescent="0.25">
      <c r="A520" t="s">
        <v>17312</v>
      </c>
      <c r="B520" t="s">
        <v>17584</v>
      </c>
      <c r="C520" t="str">
        <f t="shared" si="8"/>
        <v>ABLE LABEL3-1-TT-O-R</v>
      </c>
      <c r="E520" t="s">
        <v>35</v>
      </c>
      <c r="F520" t="s">
        <v>17300</v>
      </c>
      <c r="G520" t="s">
        <v>17301</v>
      </c>
      <c r="H520" t="e">
        <f>VLOOKUP(C520,SJ_Cavium_Data!D:E,2,FALSE)</f>
        <v>#N/A</v>
      </c>
    </row>
    <row r="521" spans="1:8" x14ac:dyDescent="0.25">
      <c r="A521" t="s">
        <v>14211</v>
      </c>
      <c r="B521" t="s">
        <v>17585</v>
      </c>
      <c r="C521" t="str">
        <f t="shared" si="8"/>
        <v>QLOGIC APPROVED CM32033-03</v>
      </c>
      <c r="E521" t="s">
        <v>35</v>
      </c>
      <c r="F521" t="s">
        <v>17300</v>
      </c>
      <c r="G521" t="s">
        <v>17301</v>
      </c>
      <c r="H521" t="e">
        <f>VLOOKUP(C521,SJ_Cavium_Data!D:E,2,FALSE)</f>
        <v>#N/A</v>
      </c>
    </row>
    <row r="522" spans="1:8" x14ac:dyDescent="0.25">
      <c r="A522" t="s">
        <v>9068</v>
      </c>
      <c r="B522" t="s">
        <v>17586</v>
      </c>
      <c r="C522" t="str">
        <f t="shared" si="8"/>
        <v>FOXCONN31972-01</v>
      </c>
      <c r="E522" t="s">
        <v>35</v>
      </c>
      <c r="F522" t="s">
        <v>17300</v>
      </c>
      <c r="G522" t="s">
        <v>17301</v>
      </c>
      <c r="H522" t="e">
        <f>VLOOKUP(C522,SJ_Cavium_Data!D:E,2,FALSE)</f>
        <v>#N/A</v>
      </c>
    </row>
    <row r="523" spans="1:8" x14ac:dyDescent="0.25">
      <c r="A523" t="s">
        <v>17299</v>
      </c>
      <c r="B523" t="s">
        <v>17586</v>
      </c>
      <c r="C523" t="str">
        <f t="shared" si="8"/>
        <v>QLOGIC - SPG31972-01</v>
      </c>
      <c r="E523" t="s">
        <v>35</v>
      </c>
      <c r="F523" t="s">
        <v>17300</v>
      </c>
      <c r="G523" t="s">
        <v>17301</v>
      </c>
      <c r="H523" t="e">
        <f>VLOOKUP(C523,SJ_Cavium_Data!D:E,2,FALSE)</f>
        <v>#N/A</v>
      </c>
    </row>
    <row r="524" spans="1:8" x14ac:dyDescent="0.25">
      <c r="A524" t="s">
        <v>9068</v>
      </c>
      <c r="B524" t="s">
        <v>17587</v>
      </c>
      <c r="C524" t="str">
        <f t="shared" si="8"/>
        <v>FOXCONN31973-01</v>
      </c>
      <c r="E524" t="s">
        <v>35</v>
      </c>
      <c r="F524" t="s">
        <v>17300</v>
      </c>
      <c r="G524" t="s">
        <v>17301</v>
      </c>
      <c r="H524" t="e">
        <f>VLOOKUP(C524,SJ_Cavium_Data!D:E,2,FALSE)</f>
        <v>#N/A</v>
      </c>
    </row>
    <row r="525" spans="1:8" x14ac:dyDescent="0.25">
      <c r="A525" t="s">
        <v>14211</v>
      </c>
      <c r="B525" t="s">
        <v>17588</v>
      </c>
      <c r="C525" t="str">
        <f t="shared" si="8"/>
        <v>QLOGIC APPROVED CM32176-00</v>
      </c>
      <c r="E525" t="s">
        <v>35</v>
      </c>
      <c r="F525" t="s">
        <v>17300</v>
      </c>
      <c r="G525" t="s">
        <v>17301</v>
      </c>
      <c r="H525" t="e">
        <f>VLOOKUP(C525,SJ_Cavium_Data!D:E,2,FALSE)</f>
        <v>#N/A</v>
      </c>
    </row>
    <row r="526" spans="1:8" x14ac:dyDescent="0.25">
      <c r="A526" t="s">
        <v>17299</v>
      </c>
      <c r="B526" t="s">
        <v>17589</v>
      </c>
      <c r="C526" t="str">
        <f t="shared" si="8"/>
        <v>QLOGIC - SPG50780-00</v>
      </c>
      <c r="E526" t="s">
        <v>35</v>
      </c>
      <c r="F526" t="s">
        <v>17300</v>
      </c>
      <c r="G526" t="s">
        <v>17301</v>
      </c>
      <c r="H526" t="e">
        <f>VLOOKUP(C526,SJ_Cavium_Data!D:E,2,FALSE)</f>
        <v>#N/A</v>
      </c>
    </row>
    <row r="527" spans="1:8" x14ac:dyDescent="0.25">
      <c r="A527" t="s">
        <v>17317</v>
      </c>
      <c r="B527" t="s">
        <v>17590</v>
      </c>
      <c r="C527" t="str">
        <f t="shared" si="8"/>
        <v>CCL DESIGN12666-00</v>
      </c>
      <c r="E527" t="s">
        <v>35</v>
      </c>
      <c r="F527" t="s">
        <v>17300</v>
      </c>
      <c r="G527" t="s">
        <v>17301</v>
      </c>
      <c r="H527" t="e">
        <f>VLOOKUP(C527,SJ_Cavium_Data!D:E,2,FALSE)</f>
        <v>#N/A</v>
      </c>
    </row>
    <row r="528" spans="1:8" x14ac:dyDescent="0.25">
      <c r="A528" t="s">
        <v>17495</v>
      </c>
      <c r="B528" t="s">
        <v>17590</v>
      </c>
      <c r="C528" t="str">
        <f t="shared" si="8"/>
        <v>GENERAL LABEL12666-00</v>
      </c>
      <c r="E528" t="s">
        <v>35</v>
      </c>
      <c r="F528" t="s">
        <v>17300</v>
      </c>
      <c r="G528" t="s">
        <v>17301</v>
      </c>
      <c r="H528" t="e">
        <f>VLOOKUP(C528,SJ_Cavium_Data!D:E,2,FALSE)</f>
        <v>#N/A</v>
      </c>
    </row>
    <row r="529" spans="1:8" x14ac:dyDescent="0.25">
      <c r="A529" t="s">
        <v>17493</v>
      </c>
      <c r="B529" t="s">
        <v>17590</v>
      </c>
      <c r="C529" t="str">
        <f t="shared" si="8"/>
        <v>SHENZHEN HOCHUEN TECHNOLOGIES12666-00</v>
      </c>
      <c r="E529" t="s">
        <v>35</v>
      </c>
      <c r="F529" t="s">
        <v>17300</v>
      </c>
      <c r="G529" t="s">
        <v>17301</v>
      </c>
      <c r="H529" t="e">
        <f>VLOOKUP(C529,SJ_Cavium_Data!D:E,2,FALSE)</f>
        <v>#N/A</v>
      </c>
    </row>
    <row r="530" spans="1:8" x14ac:dyDescent="0.25">
      <c r="A530" t="s">
        <v>17482</v>
      </c>
      <c r="B530" t="s">
        <v>17590</v>
      </c>
      <c r="C530" t="str">
        <f t="shared" si="8"/>
        <v>MAQUILADORA GRAFICA MEXICANA12666-00</v>
      </c>
      <c r="E530" t="s">
        <v>35</v>
      </c>
      <c r="F530" t="s">
        <v>17300</v>
      </c>
      <c r="G530" t="s">
        <v>17301</v>
      </c>
      <c r="H530" t="e">
        <f>VLOOKUP(C530,SJ_Cavium_Data!D:E,2,FALSE)</f>
        <v>#N/A</v>
      </c>
    </row>
    <row r="531" spans="1:8" x14ac:dyDescent="0.25">
      <c r="A531" t="s">
        <v>14211</v>
      </c>
      <c r="B531" t="s">
        <v>17591</v>
      </c>
      <c r="C531" t="str">
        <f t="shared" si="8"/>
        <v>QLOGIC APPROVED CM32137-03</v>
      </c>
      <c r="E531" t="s">
        <v>35</v>
      </c>
      <c r="F531" t="s">
        <v>17300</v>
      </c>
      <c r="G531" t="s">
        <v>17301</v>
      </c>
      <c r="H531" t="e">
        <f>VLOOKUP(C531,SJ_Cavium_Data!D:E,2,FALSE)</f>
        <v>#N/A</v>
      </c>
    </row>
    <row r="532" spans="1:8" x14ac:dyDescent="0.25">
      <c r="A532" t="s">
        <v>17592</v>
      </c>
      <c r="B532" t="s">
        <v>17593</v>
      </c>
      <c r="C532" t="str">
        <f t="shared" si="8"/>
        <v>IN HOUSEFC0057907-00</v>
      </c>
      <c r="E532" t="s">
        <v>35</v>
      </c>
      <c r="F532" t="s">
        <v>17343</v>
      </c>
      <c r="G532" t="s">
        <v>17301</v>
      </c>
      <c r="H532" t="e">
        <f>VLOOKUP(C532,SJ_Cavium_Data!D:E,2,FALSE)</f>
        <v>#N/A</v>
      </c>
    </row>
    <row r="533" spans="1:8" x14ac:dyDescent="0.25">
      <c r="A533" t="s">
        <v>17553</v>
      </c>
      <c r="B533" t="s">
        <v>17593</v>
      </c>
      <c r="C533" t="str">
        <f t="shared" si="8"/>
        <v>KONWAYFC0057907-00</v>
      </c>
      <c r="E533" t="s">
        <v>35</v>
      </c>
      <c r="F533" t="s">
        <v>17300</v>
      </c>
      <c r="G533" t="s">
        <v>17301</v>
      </c>
      <c r="H533" t="e">
        <f>VLOOKUP(C533,SJ_Cavium_Data!D:E,2,FALSE)</f>
        <v>#N/A</v>
      </c>
    </row>
    <row r="534" spans="1:8" x14ac:dyDescent="0.25">
      <c r="A534" t="s">
        <v>17555</v>
      </c>
      <c r="B534" t="s">
        <v>17593</v>
      </c>
      <c r="C534" t="str">
        <f t="shared" si="8"/>
        <v>QUICK COLOR X-PRESSFC0057907-00</v>
      </c>
      <c r="E534" t="s">
        <v>35</v>
      </c>
      <c r="F534" t="s">
        <v>17300</v>
      </c>
      <c r="G534" t="s">
        <v>17301</v>
      </c>
      <c r="H534" t="e">
        <f>VLOOKUP(C534,SJ_Cavium_Data!D:E,2,FALSE)</f>
        <v>#N/A</v>
      </c>
    </row>
    <row r="535" spans="1:8" x14ac:dyDescent="0.25">
      <c r="A535" t="s">
        <v>17574</v>
      </c>
      <c r="B535" t="s">
        <v>17593</v>
      </c>
      <c r="C535" t="str">
        <f t="shared" si="8"/>
        <v>PUBLIC PACKAGESFC0057907-00</v>
      </c>
      <c r="E535" t="s">
        <v>35</v>
      </c>
      <c r="F535" t="s">
        <v>17300</v>
      </c>
      <c r="G535" t="s">
        <v>17301</v>
      </c>
      <c r="H535" t="e">
        <f>VLOOKUP(C535,SJ_Cavium_Data!D:E,2,FALSE)</f>
        <v>#N/A</v>
      </c>
    </row>
    <row r="536" spans="1:8" x14ac:dyDescent="0.25">
      <c r="A536" t="s">
        <v>17484</v>
      </c>
      <c r="B536" t="s">
        <v>17593</v>
      </c>
      <c r="C536" t="str">
        <f t="shared" si="8"/>
        <v>ANY QUALIFIED MFGFC0057907-00</v>
      </c>
      <c r="E536" t="s">
        <v>35</v>
      </c>
      <c r="F536" t="s">
        <v>17300</v>
      </c>
      <c r="G536" t="s">
        <v>17301</v>
      </c>
      <c r="H536" t="e">
        <f>VLOOKUP(C536,SJ_Cavium_Data!D:E,2,FALSE)</f>
        <v>#N/A</v>
      </c>
    </row>
    <row r="537" spans="1:8" x14ac:dyDescent="0.25">
      <c r="A537" t="s">
        <v>17557</v>
      </c>
      <c r="B537" t="s">
        <v>17593</v>
      </c>
      <c r="C537" t="str">
        <f t="shared" si="8"/>
        <v>DONGGUAN DONNELLEYFC0057907-00</v>
      </c>
      <c r="E537" t="s">
        <v>35</v>
      </c>
      <c r="F537" t="s">
        <v>17300</v>
      </c>
      <c r="G537" t="s">
        <v>17301</v>
      </c>
      <c r="H537" t="e">
        <f>VLOOKUP(C537,SJ_Cavium_Data!D:E,2,FALSE)</f>
        <v>#N/A</v>
      </c>
    </row>
    <row r="538" spans="1:8" x14ac:dyDescent="0.25">
      <c r="A538" t="s">
        <v>11016</v>
      </c>
      <c r="B538" t="s">
        <v>11019</v>
      </c>
      <c r="C538" t="str">
        <f t="shared" si="8"/>
        <v>FINISAR CORPFTLF8528P3BCV-QL</v>
      </c>
      <c r="D538" t="s">
        <v>11020</v>
      </c>
      <c r="E538" t="s">
        <v>35</v>
      </c>
      <c r="F538" t="s">
        <v>17300</v>
      </c>
      <c r="G538" t="s">
        <v>17336</v>
      </c>
      <c r="H538" t="str">
        <f>VLOOKUP(C538,SJ_Cavium_Data!D:E,2,FALSE)</f>
        <v>Not Set</v>
      </c>
    </row>
    <row r="539" spans="1:8" x14ac:dyDescent="0.25">
      <c r="A539" t="s">
        <v>11072</v>
      </c>
      <c r="B539" t="s">
        <v>9759</v>
      </c>
      <c r="C539" t="str">
        <f t="shared" si="8"/>
        <v>FOXCONN INTERCONNECT TECHAFBR-57D9AMZ-QL</v>
      </c>
      <c r="E539" t="s">
        <v>35</v>
      </c>
      <c r="F539" t="s">
        <v>17300</v>
      </c>
      <c r="G539" t="s">
        <v>17336</v>
      </c>
      <c r="H539" t="str">
        <f>VLOOKUP(C539,SJ_Cavium_Data!D:E,2,FALSE)</f>
        <v>Not Set</v>
      </c>
    </row>
    <row r="540" spans="1:8" x14ac:dyDescent="0.25">
      <c r="A540" t="s">
        <v>14211</v>
      </c>
      <c r="B540" t="s">
        <v>17594</v>
      </c>
      <c r="C540" t="str">
        <f t="shared" si="8"/>
        <v>QLOGIC APPROVED CM12491-00</v>
      </c>
      <c r="E540" t="s">
        <v>35</v>
      </c>
      <c r="F540" t="s">
        <v>17300</v>
      </c>
      <c r="G540" t="s">
        <v>17301</v>
      </c>
      <c r="H540" t="e">
        <f>VLOOKUP(C540,SJ_Cavium_Data!D:E,2,FALSE)</f>
        <v>#N/A</v>
      </c>
    </row>
    <row r="541" spans="1:8" x14ac:dyDescent="0.25">
      <c r="A541" t="s">
        <v>17299</v>
      </c>
      <c r="B541" t="s">
        <v>17594</v>
      </c>
      <c r="C541" t="str">
        <f t="shared" si="8"/>
        <v>QLOGIC - SPG12491-00</v>
      </c>
      <c r="E541" t="s">
        <v>35</v>
      </c>
      <c r="F541" t="s">
        <v>17343</v>
      </c>
      <c r="G541" t="s">
        <v>17301</v>
      </c>
      <c r="H541" t="e">
        <f>VLOOKUP(C541,SJ_Cavium_Data!D:E,2,FALSE)</f>
        <v>#N/A</v>
      </c>
    </row>
    <row r="542" spans="1:8" x14ac:dyDescent="0.25">
      <c r="A542" t="s">
        <v>17595</v>
      </c>
      <c r="B542" t="s">
        <v>17596</v>
      </c>
      <c r="C542" t="str">
        <f t="shared" si="8"/>
        <v>CONDUCTIVE CONTAINERS INC08M-3642-R1</v>
      </c>
      <c r="E542" t="s">
        <v>35</v>
      </c>
      <c r="F542" t="s">
        <v>17300</v>
      </c>
      <c r="G542" t="s">
        <v>17301</v>
      </c>
      <c r="H542" t="e">
        <f>VLOOKUP(C542,SJ_Cavium_Data!D:E,2,FALSE)</f>
        <v>#N/A</v>
      </c>
    </row>
    <row r="543" spans="1:8" x14ac:dyDescent="0.25">
      <c r="A543" t="s">
        <v>17570</v>
      </c>
      <c r="B543" t="s">
        <v>17597</v>
      </c>
      <c r="C543" t="str">
        <f t="shared" si="8"/>
        <v>SHENZHEN XINNUO PACKING12667-01</v>
      </c>
      <c r="E543" t="s">
        <v>35</v>
      </c>
      <c r="F543" t="s">
        <v>17300</v>
      </c>
      <c r="G543" t="s">
        <v>17301</v>
      </c>
      <c r="H543" t="e">
        <f>VLOOKUP(C543,SJ_Cavium_Data!D:E,2,FALSE)</f>
        <v>#N/A</v>
      </c>
    </row>
    <row r="544" spans="1:8" x14ac:dyDescent="0.25">
      <c r="A544" t="s">
        <v>17574</v>
      </c>
      <c r="B544" t="s">
        <v>17597</v>
      </c>
      <c r="C544" t="str">
        <f t="shared" si="8"/>
        <v>PUBLIC PACKAGES12667-01</v>
      </c>
      <c r="E544" t="s">
        <v>35</v>
      </c>
      <c r="F544" t="s">
        <v>17300</v>
      </c>
      <c r="G544" t="s">
        <v>17301</v>
      </c>
      <c r="H544" t="e">
        <f>VLOOKUP(C544,SJ_Cavium_Data!D:E,2,FALSE)</f>
        <v>#N/A</v>
      </c>
    </row>
    <row r="545" spans="1:8" x14ac:dyDescent="0.25">
      <c r="A545" t="s">
        <v>14211</v>
      </c>
      <c r="B545" t="s">
        <v>17598</v>
      </c>
      <c r="C545" t="str">
        <f t="shared" si="8"/>
        <v>QLOGIC APPROVED CM32108-02</v>
      </c>
      <c r="E545" t="s">
        <v>35</v>
      </c>
      <c r="F545" t="s">
        <v>17300</v>
      </c>
      <c r="G545" t="s">
        <v>17301</v>
      </c>
      <c r="H545" t="e">
        <f>VLOOKUP(C545,SJ_Cavium_Data!D:E,2,FALSE)</f>
        <v>#N/A</v>
      </c>
    </row>
    <row r="546" spans="1:8" x14ac:dyDescent="0.25">
      <c r="A546" t="s">
        <v>17299</v>
      </c>
      <c r="B546" t="s">
        <v>17599</v>
      </c>
      <c r="C546" t="str">
        <f t="shared" si="8"/>
        <v>QLOGIC - SPG51034-01</v>
      </c>
      <c r="E546" t="s">
        <v>35</v>
      </c>
      <c r="F546" t="s">
        <v>17300</v>
      </c>
      <c r="G546" t="s">
        <v>17301</v>
      </c>
      <c r="H546" t="e">
        <f>VLOOKUP(C546,SJ_Cavium_Data!D:E,2,FALSE)</f>
        <v>#N/A</v>
      </c>
    </row>
    <row r="547" spans="1:8" x14ac:dyDescent="0.25">
      <c r="A547" t="s">
        <v>14211</v>
      </c>
      <c r="B547" t="s">
        <v>17600</v>
      </c>
      <c r="C547" t="str">
        <f t="shared" si="8"/>
        <v>QLOGIC APPROVED CM32108-03</v>
      </c>
      <c r="E547" t="s">
        <v>35</v>
      </c>
      <c r="F547" t="s">
        <v>17300</v>
      </c>
      <c r="G547" t="s">
        <v>17301</v>
      </c>
      <c r="H547" t="e">
        <f>VLOOKUP(C547,SJ_Cavium_Data!D:E,2,FALSE)</f>
        <v>#N/A</v>
      </c>
    </row>
    <row r="548" spans="1:8" x14ac:dyDescent="0.25">
      <c r="A548" t="s">
        <v>14211</v>
      </c>
      <c r="B548" t="s">
        <v>17601</v>
      </c>
      <c r="C548" t="str">
        <f t="shared" si="8"/>
        <v>QLOGIC APPROVED CMXPAK-COPP-09</v>
      </c>
      <c r="E548" t="s">
        <v>35</v>
      </c>
      <c r="F548" t="s">
        <v>17300</v>
      </c>
      <c r="G548" t="s">
        <v>17301</v>
      </c>
      <c r="H548" t="e">
        <f>VLOOKUP(C548,SJ_Cavium_Data!D:E,2,FALSE)</f>
        <v>#N/A</v>
      </c>
    </row>
    <row r="549" spans="1:8" x14ac:dyDescent="0.25">
      <c r="A549" t="s">
        <v>9068</v>
      </c>
      <c r="B549" t="s">
        <v>17602</v>
      </c>
      <c r="C549" t="str">
        <f t="shared" si="8"/>
        <v>FOXCONN2GFBBBX-P52Q-EF</v>
      </c>
      <c r="E549" t="s">
        <v>35</v>
      </c>
      <c r="F549" t="s">
        <v>17300</v>
      </c>
      <c r="G549" t="s">
        <v>17301</v>
      </c>
      <c r="H549" t="e">
        <f>VLOOKUP(C549,SJ_Cavium_Data!D:E,2,FALSE)</f>
        <v>#N/A</v>
      </c>
    </row>
    <row r="550" spans="1:8" x14ac:dyDescent="0.25">
      <c r="A550" t="s">
        <v>170</v>
      </c>
      <c r="B550">
        <v>541100003</v>
      </c>
      <c r="C550" t="str">
        <f t="shared" si="8"/>
        <v>AMPHENOL541100003</v>
      </c>
      <c r="E550" t="s">
        <v>35</v>
      </c>
      <c r="F550" t="s">
        <v>17300</v>
      </c>
      <c r="G550" t="s">
        <v>17301</v>
      </c>
      <c r="H550" t="e">
        <f>VLOOKUP(C550,SJ_Cavium_Data!D:E,2,FALSE)</f>
        <v>#N/A</v>
      </c>
    </row>
    <row r="551" spans="1:8" x14ac:dyDescent="0.25">
      <c r="A551" t="s">
        <v>9068</v>
      </c>
      <c r="B551" t="s">
        <v>17603</v>
      </c>
      <c r="C551" t="str">
        <f t="shared" si="8"/>
        <v>FOXCONN2GFBBBX-52Q-EF</v>
      </c>
      <c r="E551" t="s">
        <v>35</v>
      </c>
      <c r="F551" t="s">
        <v>17300</v>
      </c>
      <c r="G551" t="s">
        <v>17301</v>
      </c>
      <c r="H551" t="e">
        <f>VLOOKUP(C551,SJ_Cavium_Data!D:E,2,FALSE)</f>
        <v>#N/A</v>
      </c>
    </row>
    <row r="552" spans="1:8" x14ac:dyDescent="0.25">
      <c r="A552" t="s">
        <v>170</v>
      </c>
      <c r="B552" t="s">
        <v>17604</v>
      </c>
      <c r="C552" t="str">
        <f t="shared" si="8"/>
        <v>AMPHENOL22741X</v>
      </c>
      <c r="E552" t="s">
        <v>35</v>
      </c>
      <c r="F552" t="s">
        <v>17300</v>
      </c>
      <c r="G552" t="s">
        <v>17301</v>
      </c>
      <c r="H552" t="e">
        <f>VLOOKUP(C552,SJ_Cavium_Data!D:E,2,FALSE)</f>
        <v>#N/A</v>
      </c>
    </row>
    <row r="553" spans="1:8" x14ac:dyDescent="0.25">
      <c r="A553" t="s">
        <v>17568</v>
      </c>
      <c r="B553" t="s">
        <v>17605</v>
      </c>
      <c r="C553" t="str">
        <f t="shared" si="8"/>
        <v>REFLEX PACKAGING12199-00</v>
      </c>
      <c r="E553" t="s">
        <v>35</v>
      </c>
      <c r="F553" t="s">
        <v>17300</v>
      </c>
      <c r="G553" t="s">
        <v>17301</v>
      </c>
      <c r="H553" t="e">
        <f>VLOOKUP(C553,SJ_Cavium_Data!D:E,2,FALSE)</f>
        <v>#N/A</v>
      </c>
    </row>
    <row r="554" spans="1:8" x14ac:dyDescent="0.25">
      <c r="A554" t="s">
        <v>14211</v>
      </c>
      <c r="B554" t="s">
        <v>17606</v>
      </c>
      <c r="C554" t="str">
        <f t="shared" si="8"/>
        <v>QLOGIC APPROVED CM10415-00</v>
      </c>
      <c r="E554" t="s">
        <v>35</v>
      </c>
      <c r="F554" t="s">
        <v>17300</v>
      </c>
      <c r="G554" t="s">
        <v>17301</v>
      </c>
      <c r="H554" t="e">
        <f>VLOOKUP(C554,SJ_Cavium_Data!D:E,2,FALSE)</f>
        <v>#N/A</v>
      </c>
    </row>
    <row r="555" spans="1:8" x14ac:dyDescent="0.25">
      <c r="A555" t="s">
        <v>17299</v>
      </c>
      <c r="B555" t="s">
        <v>17606</v>
      </c>
      <c r="C555" t="str">
        <f t="shared" si="8"/>
        <v>QLOGIC - SPG10415-00</v>
      </c>
      <c r="E555" t="s">
        <v>35</v>
      </c>
      <c r="F555" t="s">
        <v>17300</v>
      </c>
      <c r="G555" t="s">
        <v>17301</v>
      </c>
      <c r="H555" t="e">
        <f>VLOOKUP(C555,SJ_Cavium_Data!D:E,2,FALSE)</f>
        <v>#N/A</v>
      </c>
    </row>
    <row r="556" spans="1:8" x14ac:dyDescent="0.25">
      <c r="A556" t="s">
        <v>17557</v>
      </c>
      <c r="B556" t="s">
        <v>17607</v>
      </c>
      <c r="C556" t="str">
        <f t="shared" si="8"/>
        <v>DONGGUAN DONNELLEY50326-07</v>
      </c>
      <c r="E556" t="s">
        <v>35</v>
      </c>
      <c r="F556" t="s">
        <v>17300</v>
      </c>
      <c r="G556" t="s">
        <v>17301</v>
      </c>
      <c r="H556" t="e">
        <f>VLOOKUP(C556,SJ_Cavium_Data!D:E,2,FALSE)</f>
        <v>#N/A</v>
      </c>
    </row>
    <row r="557" spans="1:8" x14ac:dyDescent="0.25">
      <c r="A557" t="s">
        <v>17555</v>
      </c>
      <c r="B557" t="s">
        <v>17607</v>
      </c>
      <c r="C557" t="str">
        <f t="shared" si="8"/>
        <v>QUICK COLOR X-PRESS50326-07</v>
      </c>
      <c r="E557" t="s">
        <v>35</v>
      </c>
      <c r="F557" t="s">
        <v>17300</v>
      </c>
      <c r="G557" t="s">
        <v>17301</v>
      </c>
      <c r="H557" t="e">
        <f>VLOOKUP(C557,SJ_Cavium_Data!D:E,2,FALSE)</f>
        <v>#N/A</v>
      </c>
    </row>
    <row r="558" spans="1:8" x14ac:dyDescent="0.25">
      <c r="A558" t="s">
        <v>17553</v>
      </c>
      <c r="B558" t="s">
        <v>17607</v>
      </c>
      <c r="C558" t="str">
        <f t="shared" si="8"/>
        <v>KONWAY50326-07</v>
      </c>
      <c r="E558" t="s">
        <v>35</v>
      </c>
      <c r="F558" t="s">
        <v>17300</v>
      </c>
      <c r="G558" t="s">
        <v>17301</v>
      </c>
      <c r="H558" t="e">
        <f>VLOOKUP(C558,SJ_Cavium_Data!D:E,2,FALSE)</f>
        <v>#N/A</v>
      </c>
    </row>
    <row r="559" spans="1:8" x14ac:dyDescent="0.25">
      <c r="A559" t="s">
        <v>17317</v>
      </c>
      <c r="B559" t="s">
        <v>17608</v>
      </c>
      <c r="C559" t="str">
        <f t="shared" si="8"/>
        <v>CCL DESIGN12660-00</v>
      </c>
      <c r="E559" t="s">
        <v>35</v>
      </c>
      <c r="F559" t="s">
        <v>17300</v>
      </c>
      <c r="G559" t="s">
        <v>17301</v>
      </c>
      <c r="H559" t="e">
        <f>VLOOKUP(C559,SJ_Cavium_Data!D:E,2,FALSE)</f>
        <v>#N/A</v>
      </c>
    </row>
    <row r="560" spans="1:8" x14ac:dyDescent="0.25">
      <c r="A560" t="s">
        <v>17482</v>
      </c>
      <c r="B560" t="s">
        <v>17608</v>
      </c>
      <c r="C560" t="str">
        <f t="shared" si="8"/>
        <v>MAQUILADORA GRAFICA MEXICANA12660-00</v>
      </c>
      <c r="E560" t="s">
        <v>35</v>
      </c>
      <c r="F560" t="s">
        <v>17300</v>
      </c>
      <c r="G560" t="s">
        <v>17301</v>
      </c>
      <c r="H560" t="e">
        <f>VLOOKUP(C560,SJ_Cavium_Data!D:E,2,FALSE)</f>
        <v>#N/A</v>
      </c>
    </row>
    <row r="561" spans="1:8" x14ac:dyDescent="0.25">
      <c r="A561" t="s">
        <v>17493</v>
      </c>
      <c r="B561" t="s">
        <v>17608</v>
      </c>
      <c r="C561" t="str">
        <f t="shared" si="8"/>
        <v>SHENZHEN HOCHUEN TECHNOLOGIES12660-00</v>
      </c>
      <c r="E561" t="s">
        <v>35</v>
      </c>
      <c r="F561" t="s">
        <v>17300</v>
      </c>
      <c r="G561" t="s">
        <v>17301</v>
      </c>
      <c r="H561" t="e">
        <f>VLOOKUP(C561,SJ_Cavium_Data!D:E,2,FALSE)</f>
        <v>#N/A</v>
      </c>
    </row>
    <row r="562" spans="1:8" x14ac:dyDescent="0.25">
      <c r="A562" t="s">
        <v>17495</v>
      </c>
      <c r="B562" t="s">
        <v>17608</v>
      </c>
      <c r="C562" t="str">
        <f t="shared" si="8"/>
        <v>GENERAL LABEL12660-00</v>
      </c>
      <c r="E562" t="s">
        <v>35</v>
      </c>
      <c r="F562" t="s">
        <v>17300</v>
      </c>
      <c r="G562" t="s">
        <v>17301</v>
      </c>
      <c r="H562" t="e">
        <f>VLOOKUP(C562,SJ_Cavium_Data!D:E,2,FALSE)</f>
        <v>#N/A</v>
      </c>
    </row>
    <row r="563" spans="1:8" x14ac:dyDescent="0.25">
      <c r="A563" t="s">
        <v>17317</v>
      </c>
      <c r="B563" t="s">
        <v>17609</v>
      </c>
      <c r="C563" t="str">
        <f t="shared" si="8"/>
        <v>CCL DESIGN12664-00</v>
      </c>
      <c r="E563" t="s">
        <v>35</v>
      </c>
      <c r="F563" t="s">
        <v>17300</v>
      </c>
      <c r="G563" t="s">
        <v>17301</v>
      </c>
      <c r="H563" t="e">
        <f>VLOOKUP(C563,SJ_Cavium_Data!D:E,2,FALSE)</f>
        <v>#N/A</v>
      </c>
    </row>
    <row r="564" spans="1:8" x14ac:dyDescent="0.25">
      <c r="A564" t="s">
        <v>17493</v>
      </c>
      <c r="B564" t="s">
        <v>17609</v>
      </c>
      <c r="C564" t="str">
        <f t="shared" si="8"/>
        <v>SHENZHEN HOCHUEN TECHNOLOGIES12664-00</v>
      </c>
      <c r="E564" t="s">
        <v>35</v>
      </c>
      <c r="F564" t="s">
        <v>17300</v>
      </c>
      <c r="G564" t="s">
        <v>17301</v>
      </c>
      <c r="H564" t="e">
        <f>VLOOKUP(C564,SJ_Cavium_Data!D:E,2,FALSE)</f>
        <v>#N/A</v>
      </c>
    </row>
    <row r="565" spans="1:8" x14ac:dyDescent="0.25">
      <c r="A565" t="s">
        <v>17482</v>
      </c>
      <c r="B565" t="s">
        <v>17609</v>
      </c>
      <c r="C565" t="str">
        <f t="shared" si="8"/>
        <v>MAQUILADORA GRAFICA MEXICANA12664-00</v>
      </c>
      <c r="E565" t="s">
        <v>35</v>
      </c>
      <c r="F565" t="s">
        <v>17300</v>
      </c>
      <c r="G565" t="s">
        <v>17301</v>
      </c>
      <c r="H565" t="e">
        <f>VLOOKUP(C565,SJ_Cavium_Data!D:E,2,FALSE)</f>
        <v>#N/A</v>
      </c>
    </row>
    <row r="566" spans="1:8" x14ac:dyDescent="0.25">
      <c r="A566" t="s">
        <v>17495</v>
      </c>
      <c r="B566" t="s">
        <v>17609</v>
      </c>
      <c r="C566" t="str">
        <f t="shared" si="8"/>
        <v>GENERAL LABEL12664-00</v>
      </c>
      <c r="E566" t="s">
        <v>35</v>
      </c>
      <c r="F566" t="s">
        <v>17300</v>
      </c>
      <c r="G566" t="s">
        <v>17301</v>
      </c>
      <c r="H566" t="e">
        <f>VLOOKUP(C566,SJ_Cavium_Data!D:E,2,FALSE)</f>
        <v>#N/A</v>
      </c>
    </row>
    <row r="567" spans="1:8" x14ac:dyDescent="0.25">
      <c r="A567" t="s">
        <v>17299</v>
      </c>
      <c r="B567" t="s">
        <v>17610</v>
      </c>
      <c r="C567" t="str">
        <f t="shared" si="8"/>
        <v>QLOGIC - SPG12092-00</v>
      </c>
      <c r="E567" t="s">
        <v>35</v>
      </c>
      <c r="F567" t="s">
        <v>17300</v>
      </c>
      <c r="G567" t="s">
        <v>17301</v>
      </c>
      <c r="H567" t="e">
        <f>VLOOKUP(C567,SJ_Cavium_Data!D:E,2,FALSE)</f>
        <v>#N/A</v>
      </c>
    </row>
    <row r="568" spans="1:8" x14ac:dyDescent="0.25">
      <c r="A568" t="s">
        <v>17299</v>
      </c>
      <c r="B568" t="s">
        <v>17611</v>
      </c>
      <c r="C568" t="str">
        <f t="shared" si="8"/>
        <v>QLOGIC - SPG50352-00</v>
      </c>
      <c r="E568" t="s">
        <v>35</v>
      </c>
      <c r="F568" t="s">
        <v>17300</v>
      </c>
      <c r="G568" t="s">
        <v>17301</v>
      </c>
      <c r="H568" t="e">
        <f>VLOOKUP(C568,SJ_Cavium_Data!D:E,2,FALSE)</f>
        <v>#N/A</v>
      </c>
    </row>
    <row r="569" spans="1:8" x14ac:dyDescent="0.25">
      <c r="A569" t="s">
        <v>17612</v>
      </c>
      <c r="B569" t="s">
        <v>17613</v>
      </c>
      <c r="C569" t="str">
        <f t="shared" si="8"/>
        <v>HAPCO GROUPPX4820601-00</v>
      </c>
      <c r="E569" t="s">
        <v>35</v>
      </c>
      <c r="F569" t="s">
        <v>17300</v>
      </c>
      <c r="G569" t="s">
        <v>17315</v>
      </c>
      <c r="H569" t="e">
        <f>VLOOKUP(C569,SJ_Cavium_Data!D:E,2,FALSE)</f>
        <v>#N/A</v>
      </c>
    </row>
    <row r="570" spans="1:8" x14ac:dyDescent="0.25">
      <c r="A570" t="s">
        <v>17614</v>
      </c>
      <c r="B570" t="s">
        <v>17613</v>
      </c>
      <c r="C570" t="str">
        <f t="shared" si="8"/>
        <v>TIGERPX4820601-00</v>
      </c>
      <c r="E570" t="s">
        <v>35</v>
      </c>
      <c r="F570" t="s">
        <v>17300</v>
      </c>
      <c r="G570" t="s">
        <v>17315</v>
      </c>
      <c r="H570" t="e">
        <f>VLOOKUP(C570,SJ_Cavium_Data!D:E,2,FALSE)</f>
        <v>#N/A</v>
      </c>
    </row>
    <row r="571" spans="1:8" x14ac:dyDescent="0.25">
      <c r="A571" t="s">
        <v>17318</v>
      </c>
      <c r="B571" t="s">
        <v>17615</v>
      </c>
      <c r="C571" t="str">
        <f t="shared" si="8"/>
        <v>BRADYTHT-102-422-10</v>
      </c>
      <c r="E571" t="s">
        <v>35</v>
      </c>
      <c r="F571" t="s">
        <v>17300</v>
      </c>
      <c r="G571" t="s">
        <v>17315</v>
      </c>
      <c r="H571" t="e">
        <f>VLOOKUP(C571,SJ_Cavium_Data!D:E,2,FALSE)</f>
        <v>#N/A</v>
      </c>
    </row>
    <row r="572" spans="1:8" x14ac:dyDescent="0.25">
      <c r="A572" t="s">
        <v>9074</v>
      </c>
      <c r="B572">
        <v>6905002</v>
      </c>
      <c r="C572" t="str">
        <f t="shared" si="8"/>
        <v>HUATAI6905002</v>
      </c>
      <c r="E572" t="s">
        <v>35</v>
      </c>
      <c r="G572" t="s">
        <v>17301</v>
      </c>
      <c r="H572" t="e">
        <f>VLOOKUP(C572,SJ_Cavium_Data!D:E,2,FALSE)</f>
        <v>#N/A</v>
      </c>
    </row>
    <row r="573" spans="1:8" x14ac:dyDescent="0.25">
      <c r="A573" t="s">
        <v>9082</v>
      </c>
      <c r="B573" t="s">
        <v>17616</v>
      </c>
      <c r="C573" t="str">
        <f t="shared" si="8"/>
        <v>IMTECHTM-1.5x0.375-WP</v>
      </c>
      <c r="E573" t="s">
        <v>35</v>
      </c>
      <c r="G573" t="s">
        <v>17301</v>
      </c>
      <c r="H573" t="e">
        <f>VLOOKUP(C573,SJ_Cavium_Data!D:E,2,FALSE)</f>
        <v>#N/A</v>
      </c>
    </row>
    <row r="574" spans="1:8" x14ac:dyDescent="0.25">
      <c r="A574" t="s">
        <v>17617</v>
      </c>
      <c r="B574">
        <v>6905002</v>
      </c>
      <c r="C574" t="str">
        <f t="shared" si="8"/>
        <v>TIANJIN BINHAI SHINING PRINT6905002</v>
      </c>
      <c r="E574" t="s">
        <v>35</v>
      </c>
      <c r="F574" t="s">
        <v>17300</v>
      </c>
      <c r="G574" t="s">
        <v>17315</v>
      </c>
      <c r="H574" t="e">
        <f>VLOOKUP(C574,SJ_Cavium_Data!D:E,2,FALSE)</f>
        <v>#N/A</v>
      </c>
    </row>
    <row r="575" spans="1:8" x14ac:dyDescent="0.25">
      <c r="A575" t="s">
        <v>17320</v>
      </c>
      <c r="B575">
        <v>6905002</v>
      </c>
      <c r="C575" t="str">
        <f t="shared" si="8"/>
        <v>TOP PRINT LABELS - SUZHOU6905002</v>
      </c>
      <c r="E575" t="s">
        <v>35</v>
      </c>
      <c r="F575" t="s">
        <v>17300</v>
      </c>
      <c r="G575" t="s">
        <v>17315</v>
      </c>
      <c r="H575" t="e">
        <f>VLOOKUP(C575,SJ_Cavium_Data!D:E,2,FALSE)</f>
        <v>#N/A</v>
      </c>
    </row>
    <row r="576" spans="1:8" x14ac:dyDescent="0.25">
      <c r="A576" t="s">
        <v>17320</v>
      </c>
      <c r="B576">
        <v>6910015</v>
      </c>
      <c r="C576" t="str">
        <f t="shared" si="8"/>
        <v>TOP PRINT LABELS - SUZHOU6910015</v>
      </c>
      <c r="E576" t="s">
        <v>35</v>
      </c>
      <c r="F576" t="s">
        <v>17300</v>
      </c>
      <c r="G576" t="s">
        <v>17315</v>
      </c>
      <c r="H576" t="e">
        <f>VLOOKUP(C576,SJ_Cavium_Data!D:E,2,FALSE)</f>
        <v>#N/A</v>
      </c>
    </row>
    <row r="577" spans="1:8" x14ac:dyDescent="0.25">
      <c r="A577" t="s">
        <v>17317</v>
      </c>
      <c r="B577">
        <v>6910015</v>
      </c>
      <c r="C577" t="str">
        <f t="shared" si="8"/>
        <v>CCL DESIGN6910015</v>
      </c>
      <c r="E577" t="s">
        <v>35</v>
      </c>
      <c r="F577" t="s">
        <v>17300</v>
      </c>
      <c r="G577" t="s">
        <v>17315</v>
      </c>
      <c r="H577" t="e">
        <f>VLOOKUP(C577,SJ_Cavium_Data!D:E,2,FALSE)</f>
        <v>#N/A</v>
      </c>
    </row>
    <row r="578" spans="1:8" x14ac:dyDescent="0.25">
      <c r="A578" t="s">
        <v>9106</v>
      </c>
      <c r="B578" t="s">
        <v>9114</v>
      </c>
      <c r="C578" t="str">
        <f t="shared" ref="C578:C641" si="9">CONCATENATE(A578,B578)</f>
        <v>LABELTRONIX42-1326702</v>
      </c>
      <c r="E578" t="s">
        <v>35</v>
      </c>
      <c r="F578" t="s">
        <v>17300</v>
      </c>
      <c r="G578" t="s">
        <v>17301</v>
      </c>
      <c r="H578" t="str">
        <f>VLOOKUP(C578,SJ_Cavium_Data!D:E,2,FALSE)</f>
        <v>Pending at Supplier</v>
      </c>
    </row>
    <row r="579" spans="1:8" x14ac:dyDescent="0.25">
      <c r="A579" t="s">
        <v>17318</v>
      </c>
      <c r="B579" t="s">
        <v>9005</v>
      </c>
      <c r="C579" t="str">
        <f t="shared" si="9"/>
        <v>BRADYTHT-43-457-10</v>
      </c>
      <c r="E579" t="s">
        <v>35</v>
      </c>
      <c r="F579" t="s">
        <v>17300</v>
      </c>
      <c r="G579" t="s">
        <v>17315</v>
      </c>
      <c r="H579" t="str">
        <f>VLOOKUP(C579,SJ_Cavium_Data!D:E,2,FALSE)</f>
        <v>Pending at GreenSoft</v>
      </c>
    </row>
    <row r="580" spans="1:8" x14ac:dyDescent="0.25">
      <c r="A580" t="s">
        <v>17618</v>
      </c>
      <c r="B580">
        <v>6910047</v>
      </c>
      <c r="C580" t="str">
        <f t="shared" si="9"/>
        <v>DUPONT AUTHENTICATION SYS6910047</v>
      </c>
      <c r="E580" t="s">
        <v>35</v>
      </c>
      <c r="F580" t="s">
        <v>17300</v>
      </c>
      <c r="G580" t="s">
        <v>17301</v>
      </c>
      <c r="H580" t="e">
        <f>VLOOKUP(C580,SJ_Cavium_Data!D:E,2,FALSE)</f>
        <v>#N/A</v>
      </c>
    </row>
    <row r="581" spans="1:8" x14ac:dyDescent="0.25">
      <c r="A581" t="s">
        <v>17334</v>
      </c>
      <c r="B581" t="s">
        <v>11055</v>
      </c>
      <c r="C581" t="str">
        <f t="shared" si="9"/>
        <v>SANMINAPX4810702-00</v>
      </c>
      <c r="E581" t="s">
        <v>35</v>
      </c>
      <c r="F581" t="s">
        <v>17300</v>
      </c>
      <c r="G581" t="s">
        <v>17301</v>
      </c>
      <c r="H581" t="str">
        <f>VLOOKUP(C581,SJ_Cavium_Data!D:E,2,FALSE)</f>
        <v>Not Set</v>
      </c>
    </row>
    <row r="582" spans="1:8" x14ac:dyDescent="0.25">
      <c r="A582" t="s">
        <v>15450</v>
      </c>
      <c r="B582" t="s">
        <v>11055</v>
      </c>
      <c r="C582" t="str">
        <f t="shared" si="9"/>
        <v>TOPSEARCHPX4810702-00</v>
      </c>
      <c r="E582" t="s">
        <v>35</v>
      </c>
      <c r="F582" t="s">
        <v>17300</v>
      </c>
      <c r="G582" t="s">
        <v>17301</v>
      </c>
      <c r="H582" t="str">
        <f>VLOOKUP(C582,SJ_Cavium_Data!D:E,2,FALSE)</f>
        <v>Not Set</v>
      </c>
    </row>
    <row r="583" spans="1:8" x14ac:dyDescent="0.25">
      <c r="A583" t="s">
        <v>9067</v>
      </c>
      <c r="B583" t="s">
        <v>11055</v>
      </c>
      <c r="C583" t="str">
        <f t="shared" si="9"/>
        <v>FOUNDERPX4810702-00</v>
      </c>
      <c r="E583" t="s">
        <v>35</v>
      </c>
      <c r="F583" t="s">
        <v>17300</v>
      </c>
      <c r="G583" t="s">
        <v>17301</v>
      </c>
      <c r="H583" t="str">
        <f>VLOOKUP(C583,SJ_Cavium_Data!D:E,2,FALSE)</f>
        <v>Not Set</v>
      </c>
    </row>
    <row r="584" spans="1:8" x14ac:dyDescent="0.25">
      <c r="A584" t="s">
        <v>15467</v>
      </c>
      <c r="B584" t="s">
        <v>11055</v>
      </c>
      <c r="C584" t="str">
        <f t="shared" si="9"/>
        <v>TTM TECHNOLOGIESPX4810702-00</v>
      </c>
      <c r="E584" t="s">
        <v>35</v>
      </c>
      <c r="F584" t="s">
        <v>17300</v>
      </c>
      <c r="G584" t="s">
        <v>17301</v>
      </c>
      <c r="H584" t="str">
        <f>VLOOKUP(C584,SJ_Cavium_Data!D:E,2,FALSE)</f>
        <v>Not Set</v>
      </c>
    </row>
    <row r="585" spans="1:8" x14ac:dyDescent="0.25">
      <c r="A585" t="s">
        <v>12501</v>
      </c>
      <c r="B585" t="s">
        <v>11055</v>
      </c>
      <c r="C585" t="str">
        <f t="shared" si="9"/>
        <v>MERIXPX4810702-00</v>
      </c>
      <c r="E585" t="s">
        <v>35</v>
      </c>
      <c r="F585" t="s">
        <v>17300</v>
      </c>
      <c r="G585" t="s">
        <v>17301</v>
      </c>
      <c r="H585" t="str">
        <f>VLOOKUP(C585,SJ_Cavium_Data!D:E,2,FALSE)</f>
        <v>Not Set</v>
      </c>
    </row>
    <row r="586" spans="1:8" x14ac:dyDescent="0.25">
      <c r="A586" t="s">
        <v>14223</v>
      </c>
      <c r="B586">
        <v>2406065</v>
      </c>
      <c r="C586" t="str">
        <f t="shared" si="9"/>
        <v>QLOGIC AV2406065</v>
      </c>
      <c r="E586" t="s">
        <v>35</v>
      </c>
      <c r="F586" t="s">
        <v>17300</v>
      </c>
      <c r="G586" t="s">
        <v>17336</v>
      </c>
      <c r="H586" t="str">
        <f>VLOOKUP(C586,SJ_Cavium_Data!D:E,2,FALSE)</f>
        <v>Not Set</v>
      </c>
    </row>
    <row r="587" spans="1:8" x14ac:dyDescent="0.25">
      <c r="A587" t="s">
        <v>17619</v>
      </c>
      <c r="B587">
        <v>8055001</v>
      </c>
      <c r="C587" t="str">
        <f t="shared" si="9"/>
        <v>FREEMAN CARTON CLOSURES8055001</v>
      </c>
      <c r="E587" t="s">
        <v>35</v>
      </c>
      <c r="F587" t="s">
        <v>17300</v>
      </c>
      <c r="G587" t="s">
        <v>17301</v>
      </c>
      <c r="H587" t="e">
        <f>VLOOKUP(C587,SJ_Cavium_Data!D:E,2,FALSE)</f>
        <v>#N/A</v>
      </c>
    </row>
    <row r="588" spans="1:8" x14ac:dyDescent="0.25">
      <c r="A588" t="s">
        <v>17484</v>
      </c>
      <c r="B588">
        <v>8055001</v>
      </c>
      <c r="C588" t="str">
        <f t="shared" si="9"/>
        <v>ANY QUALIFIED MFG8055001</v>
      </c>
      <c r="E588" t="s">
        <v>35</v>
      </c>
      <c r="F588" t="s">
        <v>17300</v>
      </c>
      <c r="G588" t="s">
        <v>24</v>
      </c>
      <c r="H588" t="e">
        <f>VLOOKUP(C588,SJ_Cavium_Data!D:E,2,FALSE)</f>
        <v>#N/A</v>
      </c>
    </row>
    <row r="589" spans="1:8" x14ac:dyDescent="0.25">
      <c r="A589" t="s">
        <v>17481</v>
      </c>
      <c r="B589">
        <v>8295014</v>
      </c>
      <c r="C589" t="str">
        <f t="shared" si="9"/>
        <v>QUALIFIED MFG8295014</v>
      </c>
      <c r="E589" t="s">
        <v>35</v>
      </c>
      <c r="F589" t="s">
        <v>17343</v>
      </c>
      <c r="G589" t="s">
        <v>24</v>
      </c>
      <c r="H589" t="e">
        <f>VLOOKUP(C589,SJ_Cavium_Data!D:E,2,FALSE)</f>
        <v>#N/A</v>
      </c>
    </row>
    <row r="590" spans="1:8" x14ac:dyDescent="0.25">
      <c r="A590" t="s">
        <v>17620</v>
      </c>
      <c r="B590" t="s">
        <v>9035</v>
      </c>
      <c r="C590" t="str">
        <f t="shared" si="9"/>
        <v>DESICCARE INC02BM10A13</v>
      </c>
      <c r="E590" t="s">
        <v>35</v>
      </c>
      <c r="F590" t="s">
        <v>17300</v>
      </c>
      <c r="G590" t="s">
        <v>17301</v>
      </c>
      <c r="H590" t="e">
        <f>VLOOKUP(C590,SJ_Cavium_Data!D:E,2,FALSE)</f>
        <v>#N/A</v>
      </c>
    </row>
    <row r="591" spans="1:8" x14ac:dyDescent="0.25">
      <c r="A591" t="s">
        <v>17481</v>
      </c>
      <c r="B591">
        <v>8305001</v>
      </c>
      <c r="C591" t="str">
        <f t="shared" si="9"/>
        <v>QUALIFIED MFG8305001</v>
      </c>
      <c r="E591" t="s">
        <v>35</v>
      </c>
      <c r="F591" t="s">
        <v>17343</v>
      </c>
      <c r="G591" t="s">
        <v>24</v>
      </c>
      <c r="H591" t="e">
        <f>VLOOKUP(C591,SJ_Cavium_Data!D:E,2,FALSE)</f>
        <v>#N/A</v>
      </c>
    </row>
    <row r="592" spans="1:8" x14ac:dyDescent="0.25">
      <c r="A592" t="s">
        <v>17620</v>
      </c>
      <c r="B592" t="s">
        <v>9037</v>
      </c>
      <c r="C592" t="str">
        <f t="shared" si="9"/>
        <v>DESICCARE INC04BX14C11</v>
      </c>
      <c r="E592" t="s">
        <v>35</v>
      </c>
      <c r="F592" t="s">
        <v>17300</v>
      </c>
      <c r="G592" t="s">
        <v>17301</v>
      </c>
      <c r="H592" t="e">
        <f>VLOOKUP(C592,SJ_Cavium_Data!D:E,2,FALSE)</f>
        <v>#N/A</v>
      </c>
    </row>
    <row r="593" spans="1:8" x14ac:dyDescent="0.25">
      <c r="A593" t="s">
        <v>17484</v>
      </c>
      <c r="B593">
        <v>6905150</v>
      </c>
      <c r="C593" t="str">
        <f t="shared" si="9"/>
        <v>ANY QUALIFIED MFG6905150</v>
      </c>
      <c r="E593" t="s">
        <v>35</v>
      </c>
      <c r="F593" t="s">
        <v>17300</v>
      </c>
      <c r="G593" t="s">
        <v>24</v>
      </c>
      <c r="H593" t="e">
        <f>VLOOKUP(C593,SJ_Cavium_Data!D:E,2,FALSE)</f>
        <v>#N/A</v>
      </c>
    </row>
    <row r="594" spans="1:8" x14ac:dyDescent="0.25">
      <c r="A594" t="s">
        <v>17621</v>
      </c>
      <c r="B594" t="s">
        <v>17622</v>
      </c>
      <c r="C594" t="str">
        <f t="shared" si="9"/>
        <v>KEACO INCARIDPAK AS-9400 10X21</v>
      </c>
      <c r="E594" t="s">
        <v>35</v>
      </c>
      <c r="F594" t="s">
        <v>17300</v>
      </c>
      <c r="G594" t="s">
        <v>17301</v>
      </c>
      <c r="H594" t="e">
        <f>VLOOKUP(C594,SJ_Cavium_Data!D:E,2,FALSE)</f>
        <v>#N/A</v>
      </c>
    </row>
    <row r="595" spans="1:8" x14ac:dyDescent="0.25">
      <c r="A595" t="s">
        <v>17623</v>
      </c>
      <c r="B595" t="s">
        <v>17624</v>
      </c>
      <c r="C595" t="str">
        <f t="shared" si="9"/>
        <v>CCD ENTERPRISEARIDPAK 1500 BARRIER BAG 10X21</v>
      </c>
      <c r="E595" t="s">
        <v>35</v>
      </c>
      <c r="F595" t="s">
        <v>17300</v>
      </c>
      <c r="G595" t="s">
        <v>17301</v>
      </c>
      <c r="H595" t="e">
        <f>VLOOKUP(C595,SJ_Cavium_Data!D:E,2,FALSE)</f>
        <v>#N/A</v>
      </c>
    </row>
    <row r="596" spans="1:8" x14ac:dyDescent="0.25">
      <c r="A596" t="s">
        <v>9106</v>
      </c>
      <c r="B596" t="s">
        <v>9118</v>
      </c>
      <c r="C596" t="str">
        <f t="shared" si="9"/>
        <v>LABELTRONIX82-300500100S0</v>
      </c>
      <c r="D596" t="s">
        <v>18275</v>
      </c>
      <c r="E596" t="s">
        <v>35</v>
      </c>
      <c r="G596" t="s">
        <v>17301</v>
      </c>
      <c r="H596" t="str">
        <f>VLOOKUP(C596,SJ_Cavium_Data!D:E,2,FALSE)</f>
        <v>Pending at Supplier</v>
      </c>
    </row>
    <row r="597" spans="1:8" x14ac:dyDescent="0.25">
      <c r="A597" t="s">
        <v>9106</v>
      </c>
      <c r="B597" t="s">
        <v>9110</v>
      </c>
      <c r="C597" t="str">
        <f t="shared" si="9"/>
        <v>LABELTRONIX16-300500100S0</v>
      </c>
      <c r="D597" t="s">
        <v>18276</v>
      </c>
      <c r="E597" t="s">
        <v>35</v>
      </c>
      <c r="F597" t="s">
        <v>17300</v>
      </c>
      <c r="G597" t="s">
        <v>17301</v>
      </c>
      <c r="H597" t="str">
        <f>VLOOKUP(C597,SJ_Cavium_Data!D:E,2,FALSE)</f>
        <v>Pending at Supplier</v>
      </c>
    </row>
    <row r="598" spans="1:8" x14ac:dyDescent="0.25">
      <c r="A598" t="s">
        <v>17316</v>
      </c>
      <c r="B598">
        <v>6910023</v>
      </c>
      <c r="C598" t="str">
        <f t="shared" si="9"/>
        <v>ADC BARCODE LTD6910023</v>
      </c>
      <c r="E598" t="s">
        <v>35</v>
      </c>
      <c r="F598" t="s">
        <v>17300</v>
      </c>
      <c r="G598" t="s">
        <v>17301</v>
      </c>
      <c r="H598" t="e">
        <f>VLOOKUP(C598,SJ_Cavium_Data!D:E,2,FALSE)</f>
        <v>#N/A</v>
      </c>
    </row>
    <row r="599" spans="1:8" x14ac:dyDescent="0.25">
      <c r="A599" t="s">
        <v>17318</v>
      </c>
      <c r="B599" t="s">
        <v>9003</v>
      </c>
      <c r="C599" t="str">
        <f t="shared" si="9"/>
        <v>BRADYCT-TT35</v>
      </c>
      <c r="E599" t="s">
        <v>35</v>
      </c>
      <c r="F599" t="s">
        <v>17300</v>
      </c>
      <c r="G599" t="s">
        <v>17301</v>
      </c>
      <c r="H599" t="str">
        <f>VLOOKUP(C599,SJ_Cavium_Data!D:E,2,FALSE)</f>
        <v>Escalated to Customer</v>
      </c>
    </row>
    <row r="600" spans="1:8" x14ac:dyDescent="0.25">
      <c r="A600" t="s">
        <v>9085</v>
      </c>
      <c r="B600" t="s">
        <v>9086</v>
      </c>
      <c r="C600" t="str">
        <f t="shared" si="9"/>
        <v>INTERMECE01384</v>
      </c>
      <c r="E600" t="s">
        <v>35</v>
      </c>
      <c r="G600" t="s">
        <v>17301</v>
      </c>
      <c r="H600" t="str">
        <f>VLOOKUP(C600,SJ_Cavium_Data!D:E,2,FALSE)</f>
        <v>Pending at Supplier</v>
      </c>
    </row>
    <row r="601" spans="1:8" x14ac:dyDescent="0.25">
      <c r="A601" t="s">
        <v>17625</v>
      </c>
      <c r="B601">
        <v>8075005</v>
      </c>
      <c r="C601" t="str">
        <f t="shared" si="9"/>
        <v>ANY MANUFACTURE8075005</v>
      </c>
      <c r="E601" t="s">
        <v>35</v>
      </c>
      <c r="G601" t="s">
        <v>24</v>
      </c>
      <c r="H601" t="e">
        <f>VLOOKUP(C601,SJ_Cavium_Data!D:E,2,FALSE)</f>
        <v>#N/A</v>
      </c>
    </row>
    <row r="602" spans="1:8" x14ac:dyDescent="0.25">
      <c r="A602" t="s">
        <v>17626</v>
      </c>
      <c r="B602" t="s">
        <v>17627</v>
      </c>
      <c r="C602" t="str">
        <f t="shared" si="9"/>
        <v>AGEREMSBG00083</v>
      </c>
      <c r="E602" t="s">
        <v>35</v>
      </c>
      <c r="F602" t="s">
        <v>17300</v>
      </c>
      <c r="G602" t="s">
        <v>17301</v>
      </c>
      <c r="H602" t="e">
        <f>VLOOKUP(C602,SJ_Cavium_Data!D:E,2,FALSE)</f>
        <v>#N/A</v>
      </c>
    </row>
    <row r="603" spans="1:8" x14ac:dyDescent="0.25">
      <c r="A603" t="s">
        <v>17626</v>
      </c>
      <c r="B603" t="s">
        <v>17628</v>
      </c>
      <c r="C603" t="str">
        <f t="shared" si="9"/>
        <v>AGEREMSFO00020</v>
      </c>
      <c r="E603" t="s">
        <v>35</v>
      </c>
      <c r="F603" t="s">
        <v>17300</v>
      </c>
      <c r="G603" t="s">
        <v>17301</v>
      </c>
      <c r="H603" t="e">
        <f>VLOOKUP(C603,SJ_Cavium_Data!D:E,2,FALSE)</f>
        <v>#N/A</v>
      </c>
    </row>
    <row r="604" spans="1:8" x14ac:dyDescent="0.25">
      <c r="A604" t="s">
        <v>17484</v>
      </c>
      <c r="B604">
        <v>8015061</v>
      </c>
      <c r="C604" t="str">
        <f t="shared" si="9"/>
        <v>ANY QUALIFIED MFG8015061</v>
      </c>
      <c r="E604" t="s">
        <v>35</v>
      </c>
      <c r="G604" t="s">
        <v>24</v>
      </c>
      <c r="H604" t="e">
        <f>VLOOKUP(C604,SJ_Cavium_Data!D:E,2,FALSE)</f>
        <v>#N/A</v>
      </c>
    </row>
    <row r="605" spans="1:8" x14ac:dyDescent="0.25">
      <c r="A605" t="s">
        <v>14223</v>
      </c>
      <c r="B605">
        <v>2407078</v>
      </c>
      <c r="C605" t="str">
        <f t="shared" si="9"/>
        <v>QLOGIC AV2407078</v>
      </c>
      <c r="E605" t="s">
        <v>35</v>
      </c>
      <c r="F605" t="s">
        <v>17300</v>
      </c>
      <c r="G605" t="s">
        <v>17315</v>
      </c>
      <c r="H605" t="str">
        <f>VLOOKUP(C605,SJ_Cavium_Data!D:E,2,FALSE)</f>
        <v>Not Set</v>
      </c>
    </row>
    <row r="606" spans="1:8" x14ac:dyDescent="0.25">
      <c r="A606" t="s">
        <v>17592</v>
      </c>
      <c r="B606">
        <v>8400199</v>
      </c>
      <c r="C606" t="str">
        <f t="shared" si="9"/>
        <v>IN HOUSE8400199</v>
      </c>
      <c r="E606" t="s">
        <v>35</v>
      </c>
      <c r="F606" t="s">
        <v>17300</v>
      </c>
      <c r="G606" t="s">
        <v>24</v>
      </c>
      <c r="H606" t="e">
        <f>VLOOKUP(C606,SJ_Cavium_Data!D:E,2,FALSE)</f>
        <v>#N/A</v>
      </c>
    </row>
    <row r="607" spans="1:8" x14ac:dyDescent="0.25">
      <c r="A607" t="s">
        <v>17318</v>
      </c>
      <c r="B607" t="s">
        <v>17629</v>
      </c>
      <c r="C607" t="str">
        <f t="shared" si="9"/>
        <v>BRADYSA-05731</v>
      </c>
      <c r="E607" t="s">
        <v>35</v>
      </c>
      <c r="F607" t="s">
        <v>17300</v>
      </c>
      <c r="G607" t="s">
        <v>17301</v>
      </c>
      <c r="H607" t="e">
        <f>VLOOKUP(C607,SJ_Cavium_Data!D:E,2,FALSE)</f>
        <v>#N/A</v>
      </c>
    </row>
    <row r="608" spans="1:8" x14ac:dyDescent="0.25">
      <c r="A608" t="s">
        <v>17317</v>
      </c>
      <c r="B608">
        <v>6905141</v>
      </c>
      <c r="C608" t="str">
        <f t="shared" si="9"/>
        <v>CCL DESIGN6905141</v>
      </c>
      <c r="D608" t="s">
        <v>18277</v>
      </c>
      <c r="E608" t="s">
        <v>35</v>
      </c>
      <c r="F608" t="s">
        <v>17300</v>
      </c>
      <c r="G608" t="s">
        <v>17315</v>
      </c>
      <c r="H608" t="e">
        <f>VLOOKUP(C608,SJ_Cavium_Data!D:E,2,FALSE)</f>
        <v>#N/A</v>
      </c>
    </row>
    <row r="609" spans="1:8" x14ac:dyDescent="0.25">
      <c r="A609" t="s">
        <v>17630</v>
      </c>
      <c r="B609">
        <v>6905141</v>
      </c>
      <c r="C609" t="str">
        <f t="shared" si="9"/>
        <v>CONSOLIDATED DESIGN WEST6905141</v>
      </c>
      <c r="E609" t="s">
        <v>35</v>
      </c>
      <c r="F609" t="s">
        <v>17300</v>
      </c>
      <c r="G609" t="s">
        <v>17301</v>
      </c>
      <c r="H609" t="e">
        <f>VLOOKUP(C609,SJ_Cavium_Data!D:E,2,FALSE)</f>
        <v>#N/A</v>
      </c>
    </row>
    <row r="610" spans="1:8" x14ac:dyDescent="0.25">
      <c r="A610" t="s">
        <v>4143</v>
      </c>
      <c r="B610" t="s">
        <v>11139</v>
      </c>
      <c r="C610" t="str">
        <f t="shared" si="9"/>
        <v>IDTIDT89HPES16T4AG2ZCALG</v>
      </c>
      <c r="E610" t="s">
        <v>35</v>
      </c>
      <c r="F610" t="s">
        <v>17300</v>
      </c>
      <c r="G610" t="s">
        <v>17315</v>
      </c>
      <c r="H610" t="str">
        <f>VLOOKUP(C610,SJ_Cavium_Data!D:E,2,FALSE)</f>
        <v>Not Set</v>
      </c>
    </row>
    <row r="611" spans="1:8" x14ac:dyDescent="0.25">
      <c r="A611" t="s">
        <v>17372</v>
      </c>
      <c r="B611" t="s">
        <v>1687</v>
      </c>
      <c r="C611" t="str">
        <f t="shared" si="9"/>
        <v>YAGEOCC0402KRX7R7BB104</v>
      </c>
      <c r="E611" t="s">
        <v>35</v>
      </c>
      <c r="F611" t="s">
        <v>17300</v>
      </c>
      <c r="G611" t="s">
        <v>17315</v>
      </c>
      <c r="H611" t="str">
        <f>VLOOKUP(C611,SJ_Cavium_Data!D:E,2,FALSE)</f>
        <v>Completed and Delivered</v>
      </c>
    </row>
    <row r="612" spans="1:8" x14ac:dyDescent="0.25">
      <c r="A612" t="s">
        <v>17372</v>
      </c>
      <c r="B612" t="s">
        <v>9489</v>
      </c>
      <c r="C612" t="str">
        <f t="shared" si="9"/>
        <v>YAGEOCC0402KPX7R7BB104</v>
      </c>
      <c r="D612" t="s">
        <v>18278</v>
      </c>
      <c r="E612" t="s">
        <v>35</v>
      </c>
      <c r="F612" t="s">
        <v>17300</v>
      </c>
      <c r="G612" t="s">
        <v>17315</v>
      </c>
      <c r="H612" t="str">
        <f>VLOOKUP(C612,SJ_Cavium_Data!D:E,2,FALSE)</f>
        <v>Completed and Delivered</v>
      </c>
    </row>
    <row r="613" spans="1:8" x14ac:dyDescent="0.25">
      <c r="A613" t="s">
        <v>8139</v>
      </c>
      <c r="B613" t="s">
        <v>15531</v>
      </c>
      <c r="C613" t="str">
        <f t="shared" si="9"/>
        <v>VENKELC0402X7R160-104KNE</v>
      </c>
      <c r="E613" t="s">
        <v>35</v>
      </c>
      <c r="F613" t="s">
        <v>17343</v>
      </c>
      <c r="G613" t="s">
        <v>17315</v>
      </c>
      <c r="H613" t="str">
        <f>VLOOKUP(C613,SJ_Cavium_Data!D:E,2,FALSE)</f>
        <v>Not Set</v>
      </c>
    </row>
    <row r="614" spans="1:8" x14ac:dyDescent="0.25">
      <c r="A614" t="s">
        <v>7471</v>
      </c>
      <c r="B614" t="s">
        <v>9362</v>
      </c>
      <c r="C614" t="str">
        <f t="shared" si="9"/>
        <v>TDKC1005X7R1C104KT</v>
      </c>
      <c r="E614" t="s">
        <v>35</v>
      </c>
      <c r="F614" t="s">
        <v>17343</v>
      </c>
      <c r="G614" t="s">
        <v>17315</v>
      </c>
      <c r="H614" t="str">
        <f>VLOOKUP(C614,SJ_Cavium_Data!D:E,2,FALSE)</f>
        <v>Completed and Delivered</v>
      </c>
    </row>
    <row r="615" spans="1:8" x14ac:dyDescent="0.25">
      <c r="A615" t="s">
        <v>204</v>
      </c>
      <c r="B615" t="s">
        <v>221</v>
      </c>
      <c r="C615" t="str">
        <f t="shared" si="9"/>
        <v>MURATAGRM155R71C104KA88D</v>
      </c>
      <c r="E615" t="s">
        <v>35</v>
      </c>
      <c r="F615" t="s">
        <v>17300</v>
      </c>
      <c r="G615" t="s">
        <v>17315</v>
      </c>
      <c r="H615" t="str">
        <f>VLOOKUP(C615,SJ_Cavium_Data!D:E,2,FALSE)</f>
        <v>Completed and Delivered</v>
      </c>
    </row>
    <row r="616" spans="1:8" x14ac:dyDescent="0.25">
      <c r="A616" t="s">
        <v>17419</v>
      </c>
      <c r="B616" t="s">
        <v>14796</v>
      </c>
      <c r="C616" t="str">
        <f t="shared" si="9"/>
        <v>TAIYO YUDENEMK325BJ106MN-T</v>
      </c>
      <c r="D616" t="s">
        <v>18279</v>
      </c>
      <c r="E616" t="s">
        <v>35</v>
      </c>
      <c r="F616" t="s">
        <v>17343</v>
      </c>
      <c r="G616" t="s">
        <v>17315</v>
      </c>
      <c r="H616" t="str">
        <f>VLOOKUP(C616,SJ_Cavium_Data!D:E,2,FALSE)</f>
        <v>Not Set</v>
      </c>
    </row>
    <row r="617" spans="1:8" x14ac:dyDescent="0.25">
      <c r="A617" t="s">
        <v>17370</v>
      </c>
      <c r="B617" t="s">
        <v>13152</v>
      </c>
      <c r="C617" t="str">
        <f t="shared" si="9"/>
        <v>NIC COMPONENTSNMC1210X5R106K16TRPLP2KF</v>
      </c>
      <c r="D617" t="s">
        <v>18280</v>
      </c>
      <c r="E617" t="s">
        <v>35</v>
      </c>
      <c r="F617" t="s">
        <v>17343</v>
      </c>
      <c r="G617" t="s">
        <v>17315</v>
      </c>
      <c r="H617" t="str">
        <f>VLOOKUP(C617,SJ_Cavium_Data!D:E,2,FALSE)</f>
        <v>Not Set</v>
      </c>
    </row>
    <row r="618" spans="1:8" x14ac:dyDescent="0.25">
      <c r="A618" t="s">
        <v>7471</v>
      </c>
      <c r="B618" t="s">
        <v>15105</v>
      </c>
      <c r="C618" t="str">
        <f t="shared" si="9"/>
        <v>TDKC3225X5R1C106M</v>
      </c>
      <c r="D618" t="s">
        <v>18279</v>
      </c>
      <c r="E618" t="s">
        <v>35</v>
      </c>
      <c r="F618" t="s">
        <v>17300</v>
      </c>
      <c r="G618" t="s">
        <v>17315</v>
      </c>
      <c r="H618" t="str">
        <f>VLOOKUP(C618,SJ_Cavium_Data!D:E,2,FALSE)</f>
        <v>Not Set</v>
      </c>
    </row>
    <row r="619" spans="1:8" x14ac:dyDescent="0.25">
      <c r="A619" t="s">
        <v>17372</v>
      </c>
      <c r="B619" t="s">
        <v>16845</v>
      </c>
      <c r="C619" t="str">
        <f t="shared" si="9"/>
        <v>YAGEOCC1210MKX5R7BB106</v>
      </c>
      <c r="E619" t="s">
        <v>35</v>
      </c>
      <c r="F619" t="s">
        <v>17300</v>
      </c>
      <c r="G619" t="s">
        <v>17315</v>
      </c>
      <c r="H619" t="str">
        <f>VLOOKUP(C619,SJ_Cavium_Data!D:E,2,FALSE)</f>
        <v>Not Set</v>
      </c>
    </row>
    <row r="620" spans="1:8" x14ac:dyDescent="0.25">
      <c r="A620" t="s">
        <v>204</v>
      </c>
      <c r="B620" t="s">
        <v>12907</v>
      </c>
      <c r="C620" t="str">
        <f t="shared" si="9"/>
        <v>MURATAGRM188R71C104KA01D</v>
      </c>
      <c r="D620" t="s">
        <v>17379</v>
      </c>
      <c r="E620" t="s">
        <v>35</v>
      </c>
      <c r="F620" t="s">
        <v>17343</v>
      </c>
      <c r="G620" t="s">
        <v>17315</v>
      </c>
      <c r="H620" t="str">
        <f>VLOOKUP(C620,SJ_Cavium_Data!D:E,2,FALSE)</f>
        <v>Not Set</v>
      </c>
    </row>
    <row r="621" spans="1:8" x14ac:dyDescent="0.25">
      <c r="A621" t="s">
        <v>7471</v>
      </c>
      <c r="B621" t="s">
        <v>15035</v>
      </c>
      <c r="C621" t="str">
        <f t="shared" si="9"/>
        <v>TDKC1608X7R1C104KT009N</v>
      </c>
      <c r="E621" t="s">
        <v>35</v>
      </c>
      <c r="F621" t="s">
        <v>17300</v>
      </c>
      <c r="G621" t="s">
        <v>17315</v>
      </c>
      <c r="H621" t="str">
        <f>VLOOKUP(C621,SJ_Cavium_Data!D:E,2,FALSE)</f>
        <v>Not Set</v>
      </c>
    </row>
    <row r="622" spans="1:8" x14ac:dyDescent="0.25">
      <c r="A622" t="s">
        <v>17419</v>
      </c>
      <c r="B622" t="s">
        <v>14770</v>
      </c>
      <c r="C622" t="str">
        <f t="shared" si="9"/>
        <v>TAIYO YUDENCEEMK107BJ104KA-T</v>
      </c>
      <c r="E622" t="s">
        <v>35</v>
      </c>
      <c r="F622" t="s">
        <v>17343</v>
      </c>
      <c r="G622" t="s">
        <v>17315</v>
      </c>
      <c r="H622" t="str">
        <f>VLOOKUP(C622,SJ_Cavium_Data!D:E,2,FALSE)</f>
        <v>Not Set</v>
      </c>
    </row>
    <row r="623" spans="1:8" x14ac:dyDescent="0.25">
      <c r="A623" t="s">
        <v>17370</v>
      </c>
      <c r="B623" t="s">
        <v>13140</v>
      </c>
      <c r="C623" t="str">
        <f t="shared" si="9"/>
        <v>NIC COMPONENTSNMC0603X7R104K16TRPF</v>
      </c>
      <c r="D623" t="s">
        <v>13141</v>
      </c>
      <c r="E623" t="s">
        <v>35</v>
      </c>
      <c r="F623" t="s">
        <v>17300</v>
      </c>
      <c r="G623" t="s">
        <v>17315</v>
      </c>
      <c r="H623" t="str">
        <f>VLOOKUP(C623,SJ_Cavium_Data!D:E,2,FALSE)</f>
        <v>Not Set</v>
      </c>
    </row>
    <row r="624" spans="1:8" x14ac:dyDescent="0.25">
      <c r="A624" t="s">
        <v>8139</v>
      </c>
      <c r="B624" t="s">
        <v>15567</v>
      </c>
      <c r="C624" t="str">
        <f t="shared" si="9"/>
        <v>VENKELC0603X7R160-104KNE</v>
      </c>
      <c r="D624" t="s">
        <v>18281</v>
      </c>
      <c r="E624" t="s">
        <v>35</v>
      </c>
      <c r="F624" t="s">
        <v>17343</v>
      </c>
      <c r="G624" t="s">
        <v>17315</v>
      </c>
      <c r="H624" t="str">
        <f>VLOOKUP(C624,SJ_Cavium_Data!D:E,2,FALSE)</f>
        <v>Not Set</v>
      </c>
    </row>
    <row r="625" spans="1:8" x14ac:dyDescent="0.25">
      <c r="A625" t="s">
        <v>7471</v>
      </c>
      <c r="B625" t="s">
        <v>15058</v>
      </c>
      <c r="C625" t="str">
        <f t="shared" si="9"/>
        <v>TDKC2012X5R0J106KT0J5N</v>
      </c>
      <c r="D625" t="s">
        <v>18282</v>
      </c>
      <c r="E625" t="s">
        <v>35</v>
      </c>
      <c r="F625" t="s">
        <v>17300</v>
      </c>
      <c r="G625" t="s">
        <v>17315</v>
      </c>
      <c r="H625" t="str">
        <f>VLOOKUP(C625,SJ_Cavium_Data!D:E,2,FALSE)</f>
        <v>Not Set</v>
      </c>
    </row>
    <row r="626" spans="1:8" x14ac:dyDescent="0.25">
      <c r="A626" t="s">
        <v>264</v>
      </c>
      <c r="B626" t="s">
        <v>9922</v>
      </c>
      <c r="C626" t="str">
        <f t="shared" si="9"/>
        <v>AVX08056D106KAT2A</v>
      </c>
      <c r="D626" t="s">
        <v>9923</v>
      </c>
      <c r="E626" t="s">
        <v>35</v>
      </c>
      <c r="F626" t="s">
        <v>17300</v>
      </c>
      <c r="G626" t="s">
        <v>17315</v>
      </c>
      <c r="H626" t="str">
        <f>VLOOKUP(C626,SJ_Cavium_Data!D:E,2,FALSE)</f>
        <v>Not Set</v>
      </c>
    </row>
    <row r="627" spans="1:8" x14ac:dyDescent="0.25">
      <c r="A627" t="s">
        <v>17372</v>
      </c>
      <c r="B627" t="s">
        <v>16828</v>
      </c>
      <c r="C627" t="str">
        <f t="shared" si="9"/>
        <v>YAGEOCC0805KKX5R5BB106</v>
      </c>
      <c r="D627" t="s">
        <v>9923</v>
      </c>
      <c r="E627" t="s">
        <v>35</v>
      </c>
      <c r="F627" t="s">
        <v>17300</v>
      </c>
      <c r="G627" t="s">
        <v>17315</v>
      </c>
      <c r="H627" t="str">
        <f>VLOOKUP(C627,SJ_Cavium_Data!D:E,2,FALSE)</f>
        <v>Not Set</v>
      </c>
    </row>
    <row r="628" spans="1:8" x14ac:dyDescent="0.25">
      <c r="A628" t="s">
        <v>7471</v>
      </c>
      <c r="B628" t="s">
        <v>15081</v>
      </c>
      <c r="C628" t="str">
        <f t="shared" si="9"/>
        <v>TDKC2012X5ROJ106KT</v>
      </c>
      <c r="E628" t="s">
        <v>35</v>
      </c>
      <c r="F628" t="s">
        <v>17300</v>
      </c>
      <c r="G628" t="s">
        <v>17315</v>
      </c>
      <c r="H628" t="str">
        <f>VLOOKUP(C628,SJ_Cavium_Data!D:E,2,FALSE)</f>
        <v>Not Set</v>
      </c>
    </row>
    <row r="629" spans="1:8" x14ac:dyDescent="0.25">
      <c r="A629" t="s">
        <v>204</v>
      </c>
      <c r="B629" t="s">
        <v>12947</v>
      </c>
      <c r="C629" t="str">
        <f t="shared" si="9"/>
        <v>MURATAGRM219R60J106KE19B</v>
      </c>
      <c r="E629" t="s">
        <v>35</v>
      </c>
      <c r="F629" t="s">
        <v>17300</v>
      </c>
      <c r="G629" t="s">
        <v>17315</v>
      </c>
      <c r="H629" t="str">
        <f>VLOOKUP(C629,SJ_Cavium_Data!D:E,2,FALSE)</f>
        <v>Not Set</v>
      </c>
    </row>
    <row r="630" spans="1:8" x14ac:dyDescent="0.25">
      <c r="A630" t="s">
        <v>6931</v>
      </c>
      <c r="B630" t="s">
        <v>14484</v>
      </c>
      <c r="C630" t="str">
        <f t="shared" si="9"/>
        <v>SAMSUNGCL21A106KQFNNNE</v>
      </c>
      <c r="D630" t="s">
        <v>18283</v>
      </c>
      <c r="E630" t="s">
        <v>35</v>
      </c>
      <c r="F630" t="s">
        <v>17300</v>
      </c>
      <c r="G630" t="s">
        <v>17315</v>
      </c>
      <c r="H630" t="str">
        <f>VLOOKUP(C630,SJ_Cavium_Data!D:E,2,FALSE)</f>
        <v>Not Set</v>
      </c>
    </row>
    <row r="631" spans="1:8" x14ac:dyDescent="0.25">
      <c r="A631" t="s">
        <v>17419</v>
      </c>
      <c r="B631" t="s">
        <v>14778</v>
      </c>
      <c r="C631" t="str">
        <f t="shared" si="9"/>
        <v>TAIYO YUDENCE JMK212 BJ106KG-T</v>
      </c>
      <c r="E631" t="s">
        <v>35</v>
      </c>
      <c r="F631" t="s">
        <v>17343</v>
      </c>
      <c r="G631" t="s">
        <v>17315</v>
      </c>
      <c r="H631" t="str">
        <f>VLOOKUP(C631,SJ_Cavium_Data!D:E,2,FALSE)</f>
        <v>Not Set</v>
      </c>
    </row>
    <row r="632" spans="1:8" x14ac:dyDescent="0.25">
      <c r="A632" t="s">
        <v>7471</v>
      </c>
      <c r="B632" t="s">
        <v>9365</v>
      </c>
      <c r="C632" t="str">
        <f t="shared" si="9"/>
        <v>TDKC1005X7R1H102K</v>
      </c>
      <c r="E632" t="s">
        <v>35</v>
      </c>
      <c r="F632" t="s">
        <v>17300</v>
      </c>
      <c r="G632" t="s">
        <v>17315</v>
      </c>
      <c r="H632" t="str">
        <f>VLOOKUP(C632,SJ_Cavium_Data!D:E,2,FALSE)</f>
        <v>Completed and Delivered</v>
      </c>
    </row>
    <row r="633" spans="1:8" x14ac:dyDescent="0.25">
      <c r="A633" t="s">
        <v>204</v>
      </c>
      <c r="B633" t="s">
        <v>9175</v>
      </c>
      <c r="C633" t="str">
        <f t="shared" si="9"/>
        <v>MURATAGRM1555C1H102JA01D</v>
      </c>
      <c r="D633" t="s">
        <v>18284</v>
      </c>
      <c r="E633" t="s">
        <v>35</v>
      </c>
      <c r="F633" t="s">
        <v>17300</v>
      </c>
      <c r="G633" t="s">
        <v>17315</v>
      </c>
      <c r="H633" t="str">
        <f>VLOOKUP(C633,SJ_Cavium_Data!D:E,2,FALSE)</f>
        <v>Completed and Delivered</v>
      </c>
    </row>
    <row r="634" spans="1:8" x14ac:dyDescent="0.25">
      <c r="A634" t="s">
        <v>264</v>
      </c>
      <c r="B634" t="s">
        <v>9798</v>
      </c>
      <c r="C634" t="str">
        <f t="shared" si="9"/>
        <v>AVX04025C102KAT2A</v>
      </c>
      <c r="E634" t="s">
        <v>35</v>
      </c>
      <c r="F634" t="s">
        <v>17300</v>
      </c>
      <c r="G634" t="s">
        <v>17315</v>
      </c>
      <c r="H634" t="str">
        <f>VLOOKUP(C634,SJ_Cavium_Data!D:E,2,FALSE)</f>
        <v>Not Set</v>
      </c>
    </row>
    <row r="635" spans="1:8" x14ac:dyDescent="0.25">
      <c r="A635" t="s">
        <v>8139</v>
      </c>
      <c r="B635" t="s">
        <v>15544</v>
      </c>
      <c r="C635" t="str">
        <f t="shared" si="9"/>
        <v>VENKELC0402X7R500-102KND</v>
      </c>
      <c r="E635" t="s">
        <v>35</v>
      </c>
      <c r="F635" t="s">
        <v>17343</v>
      </c>
      <c r="G635" t="s">
        <v>17315</v>
      </c>
      <c r="H635" t="str">
        <f>VLOOKUP(C635,SJ_Cavium_Data!D:E,2,FALSE)</f>
        <v>Not Set</v>
      </c>
    </row>
    <row r="636" spans="1:8" x14ac:dyDescent="0.25">
      <c r="A636" t="s">
        <v>17372</v>
      </c>
      <c r="B636" t="s">
        <v>9492</v>
      </c>
      <c r="C636" t="str">
        <f t="shared" si="9"/>
        <v>YAGEOCC0402KRX7R9BB102</v>
      </c>
      <c r="D636" t="s">
        <v>18285</v>
      </c>
      <c r="E636" t="s">
        <v>35</v>
      </c>
      <c r="F636" t="s">
        <v>17300</v>
      </c>
      <c r="G636" t="s">
        <v>17315</v>
      </c>
      <c r="H636" t="str">
        <f>VLOOKUP(C636,SJ_Cavium_Data!D:E,2,FALSE)</f>
        <v>Completed and Delivered</v>
      </c>
    </row>
    <row r="637" spans="1:8" x14ac:dyDescent="0.25">
      <c r="A637" t="s">
        <v>7471</v>
      </c>
      <c r="B637" t="s">
        <v>14955</v>
      </c>
      <c r="C637" t="str">
        <f t="shared" si="9"/>
        <v>TDKC1005CH1H390J</v>
      </c>
      <c r="E637" t="s">
        <v>35</v>
      </c>
      <c r="F637" t="s">
        <v>17343</v>
      </c>
      <c r="G637" t="s">
        <v>17315</v>
      </c>
      <c r="H637" t="str">
        <f>VLOOKUP(C637,SJ_Cavium_Data!D:E,2,FALSE)</f>
        <v>Not Set</v>
      </c>
    </row>
    <row r="638" spans="1:8" x14ac:dyDescent="0.25">
      <c r="A638" t="s">
        <v>17426</v>
      </c>
      <c r="B638" t="s">
        <v>11276</v>
      </c>
      <c r="C638" t="str">
        <f t="shared" si="9"/>
        <v>JOHANSON DIELECTRICS500R07N390JV4T</v>
      </c>
      <c r="E638" t="s">
        <v>35</v>
      </c>
      <c r="F638" t="s">
        <v>17343</v>
      </c>
      <c r="G638" t="s">
        <v>17315</v>
      </c>
      <c r="H638" t="str">
        <f>VLOOKUP(C638,SJ_Cavium_Data!D:E,2,FALSE)</f>
        <v>Not Set</v>
      </c>
    </row>
    <row r="639" spans="1:8" x14ac:dyDescent="0.25">
      <c r="A639" t="s">
        <v>17372</v>
      </c>
      <c r="B639" t="s">
        <v>16751</v>
      </c>
      <c r="C639" t="str">
        <f t="shared" si="9"/>
        <v>YAGEOCC0402JRNPO9BN390</v>
      </c>
      <c r="E639" t="s">
        <v>35</v>
      </c>
      <c r="F639" t="s">
        <v>17300</v>
      </c>
      <c r="G639" t="s">
        <v>17315</v>
      </c>
      <c r="H639" t="str">
        <f>VLOOKUP(C639,SJ_Cavium_Data!D:E,2,FALSE)</f>
        <v>Not Set</v>
      </c>
    </row>
    <row r="640" spans="1:8" x14ac:dyDescent="0.25">
      <c r="A640" t="s">
        <v>17372</v>
      </c>
      <c r="B640" t="s">
        <v>16795</v>
      </c>
      <c r="C640" t="str">
        <f t="shared" si="9"/>
        <v>YAGEOCC0603JRNPO9BN101</v>
      </c>
      <c r="D640" t="s">
        <v>18286</v>
      </c>
      <c r="E640" t="s">
        <v>35</v>
      </c>
      <c r="F640" t="s">
        <v>17300</v>
      </c>
      <c r="G640" t="s">
        <v>17315</v>
      </c>
      <c r="H640" t="str">
        <f>VLOOKUP(C640,SJ_Cavium_Data!D:E,2,FALSE)</f>
        <v>Not Set</v>
      </c>
    </row>
    <row r="641" spans="1:8" x14ac:dyDescent="0.25">
      <c r="A641" t="s">
        <v>17371</v>
      </c>
      <c r="B641" t="s">
        <v>16308</v>
      </c>
      <c r="C641" t="str">
        <f t="shared" si="9"/>
        <v>VISHAYVJ0603A101JXACW1BC</v>
      </c>
      <c r="D641" t="s">
        <v>18287</v>
      </c>
      <c r="E641" t="s">
        <v>35</v>
      </c>
      <c r="F641" t="s">
        <v>17300</v>
      </c>
      <c r="G641" t="s">
        <v>17315</v>
      </c>
      <c r="H641" t="str">
        <f>VLOOKUP(C641,SJ_Cavium_Data!D:E,2,FALSE)</f>
        <v>Not Set</v>
      </c>
    </row>
    <row r="642" spans="1:8" x14ac:dyDescent="0.25">
      <c r="A642" t="s">
        <v>8139</v>
      </c>
      <c r="B642" t="s">
        <v>15527</v>
      </c>
      <c r="C642" t="str">
        <f t="shared" ref="C642:C705" si="10">CONCATENATE(A642,B642)</f>
        <v>VENKELC0402X5R100-104KNP</v>
      </c>
      <c r="E642" t="s">
        <v>35</v>
      </c>
      <c r="F642" t="s">
        <v>17343</v>
      </c>
      <c r="G642" t="s">
        <v>17315</v>
      </c>
      <c r="H642" t="str">
        <f>VLOOKUP(C642,SJ_Cavium_Data!D:E,2,FALSE)</f>
        <v>Not Set</v>
      </c>
    </row>
    <row r="643" spans="1:8" x14ac:dyDescent="0.25">
      <c r="A643" t="s">
        <v>17419</v>
      </c>
      <c r="B643" t="s">
        <v>7362</v>
      </c>
      <c r="C643" t="str">
        <f t="shared" si="10"/>
        <v>TAIYO YUDENLMK105BJ104KV</v>
      </c>
      <c r="D643" t="s">
        <v>17417</v>
      </c>
      <c r="E643" t="s">
        <v>35</v>
      </c>
      <c r="F643" t="s">
        <v>17300</v>
      </c>
      <c r="G643" t="s">
        <v>17315</v>
      </c>
      <c r="H643" t="str">
        <f>VLOOKUP(C643,SJ_Cavium_Data!D:E,2,FALSE)</f>
        <v>Completed and Delivered</v>
      </c>
    </row>
    <row r="644" spans="1:8" x14ac:dyDescent="0.25">
      <c r="A644" t="s">
        <v>17371</v>
      </c>
      <c r="B644" t="s">
        <v>16307</v>
      </c>
      <c r="C644" t="str">
        <f t="shared" si="10"/>
        <v>VISHAYVJ0402G104KXQCW1BC</v>
      </c>
      <c r="E644" t="s">
        <v>35</v>
      </c>
      <c r="F644" t="s">
        <v>17300</v>
      </c>
      <c r="G644" t="s">
        <v>17315</v>
      </c>
      <c r="H644" t="str">
        <f>VLOOKUP(C644,SJ_Cavium_Data!D:E,2,FALSE)</f>
        <v>Not Set</v>
      </c>
    </row>
    <row r="645" spans="1:8" x14ac:dyDescent="0.25">
      <c r="A645" t="s">
        <v>17372</v>
      </c>
      <c r="B645" t="s">
        <v>16763</v>
      </c>
      <c r="C645" t="str">
        <f t="shared" si="10"/>
        <v>YAGEOCC0402KRX5R6BB104</v>
      </c>
      <c r="D645" t="s">
        <v>17417</v>
      </c>
      <c r="E645" t="s">
        <v>35</v>
      </c>
      <c r="F645" t="s">
        <v>17300</v>
      </c>
      <c r="G645" t="s">
        <v>17315</v>
      </c>
      <c r="H645" t="str">
        <f>VLOOKUP(C645,SJ_Cavium_Data!D:E,2,FALSE)</f>
        <v>Not Set</v>
      </c>
    </row>
    <row r="646" spans="1:8" x14ac:dyDescent="0.25">
      <c r="A646" t="s">
        <v>7471</v>
      </c>
      <c r="B646" t="s">
        <v>14969</v>
      </c>
      <c r="C646" t="str">
        <f t="shared" si="10"/>
        <v>TDKC1005X5R1C104K</v>
      </c>
      <c r="E646" t="s">
        <v>35</v>
      </c>
      <c r="F646" t="s">
        <v>17300</v>
      </c>
      <c r="G646" t="s">
        <v>17315</v>
      </c>
      <c r="H646" t="str">
        <f>VLOOKUP(C646,SJ_Cavium_Data!D:E,2,FALSE)</f>
        <v>Not Set</v>
      </c>
    </row>
    <row r="647" spans="1:8" x14ac:dyDescent="0.25">
      <c r="A647" t="s">
        <v>204</v>
      </c>
      <c r="B647" t="s">
        <v>12974</v>
      </c>
      <c r="C647" t="str">
        <f t="shared" si="10"/>
        <v>MURATAGRM21BR61A106KE19L</v>
      </c>
      <c r="D647" t="s">
        <v>17379</v>
      </c>
      <c r="E647" t="s">
        <v>35</v>
      </c>
      <c r="F647" t="s">
        <v>17343</v>
      </c>
      <c r="G647" t="s">
        <v>17315</v>
      </c>
      <c r="H647" t="str">
        <f>VLOOKUP(C647,SJ_Cavium_Data!D:E,2,FALSE)</f>
        <v>Not Set</v>
      </c>
    </row>
    <row r="648" spans="1:8" x14ac:dyDescent="0.25">
      <c r="A648" t="s">
        <v>17372</v>
      </c>
      <c r="B648" t="s">
        <v>16830</v>
      </c>
      <c r="C648" t="str">
        <f t="shared" si="10"/>
        <v>YAGEOCC0805KKX5R6BB106</v>
      </c>
      <c r="E648" t="s">
        <v>35</v>
      </c>
      <c r="F648" t="s">
        <v>17300</v>
      </c>
      <c r="G648" t="s">
        <v>17315</v>
      </c>
      <c r="H648" t="str">
        <f>VLOOKUP(C648,SJ_Cavium_Data!D:E,2,FALSE)</f>
        <v>Not Set</v>
      </c>
    </row>
    <row r="649" spans="1:8" x14ac:dyDescent="0.25">
      <c r="A649" t="s">
        <v>8139</v>
      </c>
      <c r="B649" t="s">
        <v>15581</v>
      </c>
      <c r="C649" t="str">
        <f t="shared" si="10"/>
        <v>VENKELC0805X5R100-106KNP</v>
      </c>
      <c r="E649" t="s">
        <v>35</v>
      </c>
      <c r="F649" t="s">
        <v>17343</v>
      </c>
      <c r="G649" t="s">
        <v>17315</v>
      </c>
      <c r="H649" t="str">
        <f>VLOOKUP(C649,SJ_Cavium_Data!D:E,2,FALSE)</f>
        <v>Not Set</v>
      </c>
    </row>
    <row r="650" spans="1:8" x14ac:dyDescent="0.25">
      <c r="A650" t="s">
        <v>17419</v>
      </c>
      <c r="B650" t="s">
        <v>14861</v>
      </c>
      <c r="C650" t="str">
        <f t="shared" si="10"/>
        <v>TAIYO YUDENLMK212 BJ106KG-T</v>
      </c>
      <c r="E650" t="s">
        <v>35</v>
      </c>
      <c r="F650" t="s">
        <v>17343</v>
      </c>
      <c r="G650" t="s">
        <v>17315</v>
      </c>
      <c r="H650" t="str">
        <f>VLOOKUP(C650,SJ_Cavium_Data!D:E,2,FALSE)</f>
        <v>Not Set</v>
      </c>
    </row>
    <row r="651" spans="1:8" x14ac:dyDescent="0.25">
      <c r="A651" t="s">
        <v>7471</v>
      </c>
      <c r="B651" t="s">
        <v>15068</v>
      </c>
      <c r="C651" t="str">
        <f t="shared" si="10"/>
        <v>TDKC2012X5R1A106KT</v>
      </c>
      <c r="D651" t="s">
        <v>17379</v>
      </c>
      <c r="E651" t="s">
        <v>35</v>
      </c>
      <c r="F651" t="s">
        <v>17300</v>
      </c>
      <c r="G651" t="s">
        <v>17315</v>
      </c>
      <c r="H651" t="str">
        <f>VLOOKUP(C651,SJ_Cavium_Data!D:E,2,FALSE)</f>
        <v>Not Set</v>
      </c>
    </row>
    <row r="652" spans="1:8" x14ac:dyDescent="0.25">
      <c r="A652" t="s">
        <v>6931</v>
      </c>
      <c r="B652" t="s">
        <v>14506</v>
      </c>
      <c r="C652" t="str">
        <f t="shared" si="10"/>
        <v>SAMSUNGCL32A476MQJNNNE</v>
      </c>
      <c r="D652" t="s">
        <v>18288</v>
      </c>
      <c r="E652" t="s">
        <v>35</v>
      </c>
      <c r="F652" t="s">
        <v>17343</v>
      </c>
      <c r="G652" t="s">
        <v>17315</v>
      </c>
      <c r="H652" t="str">
        <f>VLOOKUP(C652,SJ_Cavium_Data!D:E,2,FALSE)</f>
        <v>Not Set</v>
      </c>
    </row>
    <row r="653" spans="1:8" x14ac:dyDescent="0.25">
      <c r="A653" t="s">
        <v>17370</v>
      </c>
      <c r="B653" t="s">
        <v>13155</v>
      </c>
      <c r="C653" t="str">
        <f t="shared" si="10"/>
        <v>NIC COMPONENTSNMC1210X5R476M6.3TRPLPF</v>
      </c>
      <c r="D653" t="s">
        <v>18288</v>
      </c>
      <c r="E653" t="s">
        <v>35</v>
      </c>
      <c r="F653" t="s">
        <v>17343</v>
      </c>
      <c r="G653" t="s">
        <v>17315</v>
      </c>
      <c r="H653" t="str">
        <f>VLOOKUP(C653,SJ_Cavium_Data!D:E,2,FALSE)</f>
        <v>Not Set</v>
      </c>
    </row>
    <row r="654" spans="1:8" x14ac:dyDescent="0.25">
      <c r="A654" t="s">
        <v>264</v>
      </c>
      <c r="B654" t="s">
        <v>9968</v>
      </c>
      <c r="C654" t="str">
        <f t="shared" si="10"/>
        <v>AVX12106D476MAT2A</v>
      </c>
      <c r="E654" t="s">
        <v>35</v>
      </c>
      <c r="F654" t="s">
        <v>17343</v>
      </c>
      <c r="G654" t="s">
        <v>17315</v>
      </c>
      <c r="H654" t="str">
        <f>VLOOKUP(C654,SJ_Cavium_Data!D:E,2,FALSE)</f>
        <v>Not Set</v>
      </c>
    </row>
    <row r="655" spans="1:8" x14ac:dyDescent="0.25">
      <c r="A655" t="s">
        <v>7471</v>
      </c>
      <c r="B655" t="s">
        <v>15103</v>
      </c>
      <c r="C655" t="str">
        <f t="shared" si="10"/>
        <v>TDKC3225X5R0J476M</v>
      </c>
      <c r="E655" t="s">
        <v>35</v>
      </c>
      <c r="F655" t="s">
        <v>17300</v>
      </c>
      <c r="G655" t="s">
        <v>17315</v>
      </c>
      <c r="H655" t="str">
        <f>VLOOKUP(C655,SJ_Cavium_Data!D:E,2,FALSE)</f>
        <v>Not Set</v>
      </c>
    </row>
    <row r="656" spans="1:8" x14ac:dyDescent="0.25">
      <c r="A656" t="s">
        <v>8139</v>
      </c>
      <c r="B656" t="s">
        <v>15529</v>
      </c>
      <c r="C656" t="str">
        <f t="shared" si="10"/>
        <v>VENKELC0402X7R160-103KND</v>
      </c>
      <c r="E656" t="s">
        <v>35</v>
      </c>
      <c r="F656" t="s">
        <v>17343</v>
      </c>
      <c r="G656" t="s">
        <v>17315</v>
      </c>
      <c r="H656" t="str">
        <f>VLOOKUP(C656,SJ_Cavium_Data!D:E,2,FALSE)</f>
        <v>Not Set</v>
      </c>
    </row>
    <row r="657" spans="1:8" x14ac:dyDescent="0.25">
      <c r="A657" t="s">
        <v>264</v>
      </c>
      <c r="B657" t="s">
        <v>9823</v>
      </c>
      <c r="C657" t="str">
        <f t="shared" si="10"/>
        <v>AVX0402YC103KAT2A</v>
      </c>
      <c r="D657" t="s">
        <v>9824</v>
      </c>
      <c r="E657" t="s">
        <v>35</v>
      </c>
      <c r="F657" t="s">
        <v>17343</v>
      </c>
      <c r="G657" t="s">
        <v>17315</v>
      </c>
      <c r="H657" t="str">
        <f>VLOOKUP(C657,SJ_Cavium_Data!D:E,2,FALSE)</f>
        <v>Not Set</v>
      </c>
    </row>
    <row r="658" spans="1:8" x14ac:dyDescent="0.25">
      <c r="A658" t="s">
        <v>7471</v>
      </c>
      <c r="B658" t="s">
        <v>9364</v>
      </c>
      <c r="C658" t="str">
        <f t="shared" si="10"/>
        <v>TDKC1005X7R1E103KT</v>
      </c>
      <c r="D658" t="s">
        <v>18289</v>
      </c>
      <c r="E658" t="s">
        <v>35</v>
      </c>
      <c r="F658" t="s">
        <v>17300</v>
      </c>
      <c r="G658" t="s">
        <v>17315</v>
      </c>
      <c r="H658" t="str">
        <f>VLOOKUP(C658,SJ_Cavium_Data!D:E,2,FALSE)</f>
        <v>Completed and Delivered</v>
      </c>
    </row>
    <row r="659" spans="1:8" x14ac:dyDescent="0.25">
      <c r="A659" t="s">
        <v>204</v>
      </c>
      <c r="B659" t="s">
        <v>12849</v>
      </c>
      <c r="C659" t="str">
        <f t="shared" si="10"/>
        <v>MURATAGRM185R61A105KE36D</v>
      </c>
      <c r="E659" t="s">
        <v>35</v>
      </c>
      <c r="F659" t="s">
        <v>17343</v>
      </c>
      <c r="G659" t="s">
        <v>17315</v>
      </c>
      <c r="H659" t="str">
        <f>VLOOKUP(C659,SJ_Cavium_Data!D:E,2,FALSE)</f>
        <v>Not Set</v>
      </c>
    </row>
    <row r="660" spans="1:8" x14ac:dyDescent="0.25">
      <c r="A660" t="s">
        <v>17372</v>
      </c>
      <c r="B660" t="s">
        <v>16826</v>
      </c>
      <c r="C660" t="str">
        <f t="shared" si="10"/>
        <v>YAGEOCC0603MRX5R6BB105</v>
      </c>
      <c r="E660" t="s">
        <v>35</v>
      </c>
      <c r="F660" t="s">
        <v>17300</v>
      </c>
      <c r="G660" t="s">
        <v>17315</v>
      </c>
      <c r="H660" t="str">
        <f>VLOOKUP(C660,SJ_Cavium_Data!D:E,2,FALSE)</f>
        <v>Not Set</v>
      </c>
    </row>
    <row r="661" spans="1:8" x14ac:dyDescent="0.25">
      <c r="A661" t="s">
        <v>8139</v>
      </c>
      <c r="B661" t="s">
        <v>15564</v>
      </c>
      <c r="C661" t="str">
        <f t="shared" si="10"/>
        <v>VENKELC0603X5R100-105MNP</v>
      </c>
      <c r="E661" t="s">
        <v>35</v>
      </c>
      <c r="F661" t="s">
        <v>17343</v>
      </c>
      <c r="G661" t="s">
        <v>17315</v>
      </c>
      <c r="H661" t="str">
        <f>VLOOKUP(C661,SJ_Cavium_Data!D:E,2,FALSE)</f>
        <v>Not Set</v>
      </c>
    </row>
    <row r="662" spans="1:8" x14ac:dyDescent="0.25">
      <c r="A662" t="s">
        <v>7471</v>
      </c>
      <c r="B662" t="s">
        <v>15030</v>
      </c>
      <c r="C662" t="str">
        <f t="shared" si="10"/>
        <v>TDKC1608X5R1A105K</v>
      </c>
      <c r="E662" t="s">
        <v>35</v>
      </c>
      <c r="F662" t="s">
        <v>17300</v>
      </c>
      <c r="G662" t="s">
        <v>17315</v>
      </c>
      <c r="H662" t="str">
        <f>VLOOKUP(C662,SJ_Cavium_Data!D:E,2,FALSE)</f>
        <v>Not Set</v>
      </c>
    </row>
    <row r="663" spans="1:8" x14ac:dyDescent="0.25">
      <c r="A663" t="s">
        <v>17419</v>
      </c>
      <c r="B663" t="s">
        <v>14777</v>
      </c>
      <c r="C663" t="str">
        <f t="shared" si="10"/>
        <v>TAIYO YUDENCE EMK107 BJ105MA-T</v>
      </c>
      <c r="E663" t="s">
        <v>35</v>
      </c>
      <c r="F663" t="s">
        <v>17343</v>
      </c>
      <c r="G663" t="s">
        <v>17315</v>
      </c>
      <c r="H663" t="str">
        <f>VLOOKUP(C663,SJ_Cavium_Data!D:E,2,FALSE)</f>
        <v>Not Set</v>
      </c>
    </row>
    <row r="664" spans="1:8" x14ac:dyDescent="0.25">
      <c r="A664" t="s">
        <v>45</v>
      </c>
      <c r="B664" t="s">
        <v>11315</v>
      </c>
      <c r="C664" t="str">
        <f t="shared" si="10"/>
        <v>KEMETC0402C122K5RC</v>
      </c>
      <c r="E664" t="s">
        <v>35</v>
      </c>
      <c r="F664" t="s">
        <v>17300</v>
      </c>
      <c r="G664" t="s">
        <v>17315</v>
      </c>
      <c r="H664" t="str">
        <f>VLOOKUP(C664,SJ_Cavium_Data!D:E,2,FALSE)</f>
        <v>Not Set</v>
      </c>
    </row>
    <row r="665" spans="1:8" x14ac:dyDescent="0.25">
      <c r="A665" t="s">
        <v>17370</v>
      </c>
      <c r="B665" t="s">
        <v>13122</v>
      </c>
      <c r="C665" t="str">
        <f t="shared" si="10"/>
        <v>NIC COMPONENTSNMC0402X7R122K50TRPF</v>
      </c>
      <c r="E665" t="s">
        <v>35</v>
      </c>
      <c r="F665" t="s">
        <v>17300</v>
      </c>
      <c r="G665" t="s">
        <v>17315</v>
      </c>
      <c r="H665" t="str">
        <f>VLOOKUP(C665,SJ_Cavium_Data!D:E,2,FALSE)</f>
        <v>Not Set</v>
      </c>
    </row>
    <row r="666" spans="1:8" x14ac:dyDescent="0.25">
      <c r="A666" t="s">
        <v>8139</v>
      </c>
      <c r="B666" t="s">
        <v>15547</v>
      </c>
      <c r="C666" t="str">
        <f t="shared" si="10"/>
        <v>VENKELC0402X7R500-122KNE</v>
      </c>
      <c r="E666" t="s">
        <v>35</v>
      </c>
      <c r="F666" t="s">
        <v>17300</v>
      </c>
      <c r="G666" t="s">
        <v>17315</v>
      </c>
      <c r="H666" t="str">
        <f>VLOOKUP(C666,SJ_Cavium_Data!D:E,2,FALSE)</f>
        <v>Not Set</v>
      </c>
    </row>
    <row r="667" spans="1:8" x14ac:dyDescent="0.25">
      <c r="A667" t="s">
        <v>17372</v>
      </c>
      <c r="B667" t="s">
        <v>16754</v>
      </c>
      <c r="C667" t="str">
        <f t="shared" si="10"/>
        <v>YAGEOCC0402JRX7R9BB122</v>
      </c>
      <c r="D667" t="s">
        <v>18290</v>
      </c>
      <c r="E667" t="s">
        <v>35</v>
      </c>
      <c r="F667" t="s">
        <v>17343</v>
      </c>
      <c r="G667" t="s">
        <v>17315</v>
      </c>
      <c r="H667" t="str">
        <f>VLOOKUP(C667,SJ_Cavium_Data!D:E,2,FALSE)</f>
        <v>Not Set</v>
      </c>
    </row>
    <row r="668" spans="1:8" x14ac:dyDescent="0.25">
      <c r="A668" t="s">
        <v>17372</v>
      </c>
      <c r="B668" t="s">
        <v>16758</v>
      </c>
      <c r="C668" t="str">
        <f t="shared" si="10"/>
        <v>YAGEOCC0402KPX7R9BB122</v>
      </c>
      <c r="D668" t="s">
        <v>18291</v>
      </c>
      <c r="E668" t="s">
        <v>35</v>
      </c>
      <c r="F668" t="s">
        <v>17300</v>
      </c>
      <c r="G668" t="s">
        <v>17315</v>
      </c>
      <c r="H668" t="str">
        <f>VLOOKUP(C668,SJ_Cavium_Data!D:E,2,FALSE)</f>
        <v>Not Set</v>
      </c>
    </row>
    <row r="669" spans="1:8" x14ac:dyDescent="0.25">
      <c r="A669" t="s">
        <v>8139</v>
      </c>
      <c r="B669" t="s">
        <v>15546</v>
      </c>
      <c r="C669" t="str">
        <f t="shared" si="10"/>
        <v>VENKELC0402X7R500-122JNE</v>
      </c>
      <c r="E669" t="s">
        <v>35</v>
      </c>
      <c r="F669" t="s">
        <v>17343</v>
      </c>
      <c r="G669" t="s">
        <v>17315</v>
      </c>
      <c r="H669" t="str">
        <f>VLOOKUP(C669,SJ_Cavium_Data!D:E,2,FALSE)</f>
        <v>Not Set</v>
      </c>
    </row>
    <row r="670" spans="1:8" x14ac:dyDescent="0.25">
      <c r="A670" t="s">
        <v>17372</v>
      </c>
      <c r="B670" t="s">
        <v>16782</v>
      </c>
      <c r="C670" t="str">
        <f t="shared" si="10"/>
        <v>YAGEOCC0402KRX7R9BB122</v>
      </c>
      <c r="D670" t="s">
        <v>18292</v>
      </c>
      <c r="E670" t="s">
        <v>35</v>
      </c>
      <c r="F670" t="s">
        <v>17300</v>
      </c>
      <c r="G670" t="s">
        <v>17315</v>
      </c>
      <c r="H670" t="str">
        <f>VLOOKUP(C670,SJ_Cavium_Data!D:E,2,FALSE)</f>
        <v>Not Set</v>
      </c>
    </row>
    <row r="671" spans="1:8" x14ac:dyDescent="0.25">
      <c r="A671" t="s">
        <v>8139</v>
      </c>
      <c r="B671" t="s">
        <v>15552</v>
      </c>
      <c r="C671" t="str">
        <f t="shared" si="10"/>
        <v>VENKELC0402X7R500-332KNE</v>
      </c>
      <c r="E671" t="s">
        <v>35</v>
      </c>
      <c r="F671" t="s">
        <v>17343</v>
      </c>
      <c r="G671" t="s">
        <v>17315</v>
      </c>
      <c r="H671" t="str">
        <f>VLOOKUP(C671,SJ_Cavium_Data!D:E,2,FALSE)</f>
        <v>Not Set</v>
      </c>
    </row>
    <row r="672" spans="1:8" x14ac:dyDescent="0.25">
      <c r="A672" t="s">
        <v>204</v>
      </c>
      <c r="B672" t="s">
        <v>12847</v>
      </c>
      <c r="C672" t="str">
        <f t="shared" si="10"/>
        <v>MURATAGRM155R71H332KA01D</v>
      </c>
      <c r="D672" t="s">
        <v>17379</v>
      </c>
      <c r="E672" t="s">
        <v>35</v>
      </c>
      <c r="F672" t="s">
        <v>17300</v>
      </c>
      <c r="G672" t="s">
        <v>17315</v>
      </c>
      <c r="H672" t="str">
        <f>VLOOKUP(C672,SJ_Cavium_Data!D:E,2,FALSE)</f>
        <v>Not Set</v>
      </c>
    </row>
    <row r="673" spans="1:8" x14ac:dyDescent="0.25">
      <c r="A673" t="s">
        <v>17419</v>
      </c>
      <c r="B673" t="s">
        <v>14890</v>
      </c>
      <c r="C673" t="str">
        <f t="shared" si="10"/>
        <v>TAIYO YUDENUMK105B7332KV-F</v>
      </c>
      <c r="E673" t="s">
        <v>35</v>
      </c>
      <c r="F673" t="s">
        <v>17343</v>
      </c>
      <c r="G673" t="s">
        <v>17315</v>
      </c>
      <c r="H673" t="str">
        <f>VLOOKUP(C673,SJ_Cavium_Data!D:E,2,FALSE)</f>
        <v>Not Set</v>
      </c>
    </row>
    <row r="674" spans="1:8" x14ac:dyDescent="0.25">
      <c r="A674" t="s">
        <v>7471</v>
      </c>
      <c r="B674" t="s">
        <v>14960</v>
      </c>
      <c r="C674" t="str">
        <f t="shared" si="10"/>
        <v>TDKC1005JB1H332K</v>
      </c>
      <c r="E674" t="s">
        <v>35</v>
      </c>
      <c r="F674" t="s">
        <v>17300</v>
      </c>
      <c r="G674" t="s">
        <v>17315</v>
      </c>
      <c r="H674" t="str">
        <f>VLOOKUP(C674,SJ_Cavium_Data!D:E,2,FALSE)</f>
        <v>Not Set</v>
      </c>
    </row>
    <row r="675" spans="1:8" x14ac:dyDescent="0.25">
      <c r="A675" t="s">
        <v>11519</v>
      </c>
      <c r="B675" t="s">
        <v>12271</v>
      </c>
      <c r="C675" t="str">
        <f t="shared" si="10"/>
        <v>KOA SPEERX7R0402HTTP332K</v>
      </c>
      <c r="E675" t="s">
        <v>35</v>
      </c>
      <c r="F675" t="s">
        <v>17343</v>
      </c>
      <c r="G675" t="s">
        <v>17315</v>
      </c>
      <c r="H675" t="str">
        <f>VLOOKUP(C675,SJ_Cavium_Data!D:E,2,FALSE)</f>
        <v>Not Set</v>
      </c>
    </row>
    <row r="676" spans="1:8" x14ac:dyDescent="0.25">
      <c r="A676" t="s">
        <v>17372</v>
      </c>
      <c r="B676" t="s">
        <v>16786</v>
      </c>
      <c r="C676" t="str">
        <f t="shared" si="10"/>
        <v>YAGEOCC0402KRX7R9BB332</v>
      </c>
      <c r="D676" t="s">
        <v>9807</v>
      </c>
      <c r="E676" t="s">
        <v>35</v>
      </c>
      <c r="F676" t="s">
        <v>17300</v>
      </c>
      <c r="G676" t="s">
        <v>17315</v>
      </c>
      <c r="H676" t="str">
        <f>VLOOKUP(C676,SJ_Cavium_Data!D:E,2,FALSE)</f>
        <v>Not Set</v>
      </c>
    </row>
    <row r="677" spans="1:8" x14ac:dyDescent="0.25">
      <c r="A677" t="s">
        <v>264</v>
      </c>
      <c r="B677" t="s">
        <v>9806</v>
      </c>
      <c r="C677" t="str">
        <f t="shared" si="10"/>
        <v>AVX04025C332KAT2A</v>
      </c>
      <c r="D677" t="s">
        <v>9807</v>
      </c>
      <c r="E677" t="s">
        <v>35</v>
      </c>
      <c r="F677" t="s">
        <v>17300</v>
      </c>
      <c r="G677" t="s">
        <v>17315</v>
      </c>
      <c r="H677" t="str">
        <f>VLOOKUP(C677,SJ_Cavium_Data!D:E,2,FALSE)</f>
        <v>Not Set</v>
      </c>
    </row>
    <row r="678" spans="1:8" x14ac:dyDescent="0.25">
      <c r="A678" t="s">
        <v>7471</v>
      </c>
      <c r="B678" t="s">
        <v>15019</v>
      </c>
      <c r="C678" t="str">
        <f t="shared" si="10"/>
        <v>TDKC1608COG1H121J</v>
      </c>
      <c r="E678" t="s">
        <v>35</v>
      </c>
      <c r="F678" t="s">
        <v>17343</v>
      </c>
      <c r="G678" t="s">
        <v>17315</v>
      </c>
      <c r="H678" t="str">
        <f>VLOOKUP(C678,SJ_Cavium_Data!D:E,2,FALSE)</f>
        <v>Not Set</v>
      </c>
    </row>
    <row r="679" spans="1:8" x14ac:dyDescent="0.25">
      <c r="A679" t="s">
        <v>17426</v>
      </c>
      <c r="B679" t="s">
        <v>11280</v>
      </c>
      <c r="C679" t="str">
        <f t="shared" si="10"/>
        <v>JOHANSON DIELECTRICS500R14N121JV4T</v>
      </c>
      <c r="E679" t="s">
        <v>35</v>
      </c>
      <c r="F679" t="s">
        <v>17343</v>
      </c>
      <c r="G679" t="s">
        <v>17315</v>
      </c>
      <c r="H679" t="str">
        <f>VLOOKUP(C679,SJ_Cavium_Data!D:E,2,FALSE)</f>
        <v>Not Set</v>
      </c>
    </row>
    <row r="680" spans="1:8" x14ac:dyDescent="0.25">
      <c r="A680" t="s">
        <v>8139</v>
      </c>
      <c r="B680" t="s">
        <v>15563</v>
      </c>
      <c r="C680" t="str">
        <f t="shared" si="10"/>
        <v>VENKELC0603COG500-121JNE</v>
      </c>
      <c r="E680" t="s">
        <v>35</v>
      </c>
      <c r="F680" t="s">
        <v>17343</v>
      </c>
      <c r="G680" t="s">
        <v>17315</v>
      </c>
      <c r="H680" t="str">
        <f>VLOOKUP(C680,SJ_Cavium_Data!D:E,2,FALSE)</f>
        <v>Not Set</v>
      </c>
    </row>
    <row r="681" spans="1:8" x14ac:dyDescent="0.25">
      <c r="A681" t="s">
        <v>204</v>
      </c>
      <c r="B681" t="s">
        <v>12855</v>
      </c>
      <c r="C681" t="str">
        <f t="shared" si="10"/>
        <v>MURATAGRM1885C1H121JA01D</v>
      </c>
      <c r="E681" t="s">
        <v>35</v>
      </c>
      <c r="F681" t="s">
        <v>17343</v>
      </c>
      <c r="G681" t="s">
        <v>17315</v>
      </c>
      <c r="H681" t="str">
        <f>VLOOKUP(C681,SJ_Cavium_Data!D:E,2,FALSE)</f>
        <v>Not Set</v>
      </c>
    </row>
    <row r="682" spans="1:8" x14ac:dyDescent="0.25">
      <c r="A682" t="s">
        <v>17372</v>
      </c>
      <c r="B682" t="s">
        <v>16796</v>
      </c>
      <c r="C682" t="str">
        <f t="shared" si="10"/>
        <v>YAGEOCC0603JRNPO9BN121</v>
      </c>
      <c r="E682" t="s">
        <v>35</v>
      </c>
      <c r="F682" t="s">
        <v>17300</v>
      </c>
      <c r="G682" t="s">
        <v>17315</v>
      </c>
      <c r="H682" t="str">
        <f>VLOOKUP(C682,SJ_Cavium_Data!D:E,2,FALSE)</f>
        <v>Not Set</v>
      </c>
    </row>
    <row r="683" spans="1:8" x14ac:dyDescent="0.25">
      <c r="A683" t="s">
        <v>17372</v>
      </c>
      <c r="B683" t="s">
        <v>16806</v>
      </c>
      <c r="C683" t="str">
        <f t="shared" si="10"/>
        <v>YAGEOCC0603JRX7R9BB221</v>
      </c>
      <c r="E683" t="s">
        <v>35</v>
      </c>
      <c r="F683" t="s">
        <v>17300</v>
      </c>
      <c r="G683" t="s">
        <v>17315</v>
      </c>
      <c r="H683" t="str">
        <f>VLOOKUP(C683,SJ_Cavium_Data!D:E,2,FALSE)</f>
        <v>Not Set</v>
      </c>
    </row>
    <row r="684" spans="1:8" x14ac:dyDescent="0.25">
      <c r="A684" t="s">
        <v>204</v>
      </c>
      <c r="B684" t="s">
        <v>12866</v>
      </c>
      <c r="C684" t="str">
        <f t="shared" si="10"/>
        <v>MURATAGRM1885C1H221JA01D</v>
      </c>
      <c r="E684" t="s">
        <v>35</v>
      </c>
      <c r="F684" t="s">
        <v>17343</v>
      </c>
      <c r="G684" t="s">
        <v>17315</v>
      </c>
      <c r="H684" t="str">
        <f>VLOOKUP(C684,SJ_Cavium_Data!D:E,2,FALSE)</f>
        <v>Not Set</v>
      </c>
    </row>
    <row r="685" spans="1:8" x14ac:dyDescent="0.25">
      <c r="A685" t="s">
        <v>17371</v>
      </c>
      <c r="B685" t="s">
        <v>16311</v>
      </c>
      <c r="C685" t="str">
        <f t="shared" si="10"/>
        <v>VISHAYVJ0603A221JXACW1BC</v>
      </c>
      <c r="D685" t="s">
        <v>18293</v>
      </c>
      <c r="E685" t="s">
        <v>35</v>
      </c>
      <c r="F685" t="s">
        <v>17300</v>
      </c>
      <c r="G685" t="s">
        <v>17315</v>
      </c>
      <c r="H685" t="str">
        <f>VLOOKUP(C685,SJ_Cavium_Data!D:E,2,FALSE)</f>
        <v>Not Set</v>
      </c>
    </row>
    <row r="686" spans="1:8" x14ac:dyDescent="0.25">
      <c r="A686" t="s">
        <v>17372</v>
      </c>
      <c r="B686" t="s">
        <v>16742</v>
      </c>
      <c r="C686" t="str">
        <f t="shared" si="10"/>
        <v>YAGEOCC0402JRNP09BN470B</v>
      </c>
      <c r="E686" t="s">
        <v>35</v>
      </c>
      <c r="F686" t="s">
        <v>17300</v>
      </c>
      <c r="G686" t="s">
        <v>17315</v>
      </c>
      <c r="H686" t="str">
        <f>VLOOKUP(C686,SJ_Cavium_Data!D:E,2,FALSE)</f>
        <v>Not Set</v>
      </c>
    </row>
    <row r="687" spans="1:8" x14ac:dyDescent="0.25">
      <c r="A687" t="s">
        <v>8139</v>
      </c>
      <c r="B687" t="s">
        <v>15524</v>
      </c>
      <c r="C687" t="str">
        <f t="shared" si="10"/>
        <v>VENKELC0402COG500-470JNE</v>
      </c>
      <c r="E687" t="s">
        <v>35</v>
      </c>
      <c r="F687" t="s">
        <v>17300</v>
      </c>
      <c r="G687" t="s">
        <v>17315</v>
      </c>
      <c r="H687" t="str">
        <f>VLOOKUP(C687,SJ_Cavium_Data!D:E,2,FALSE)</f>
        <v>Not Set</v>
      </c>
    </row>
    <row r="688" spans="1:8" x14ac:dyDescent="0.25">
      <c r="A688" t="s">
        <v>8139</v>
      </c>
      <c r="B688" t="s">
        <v>15528</v>
      </c>
      <c r="C688" t="str">
        <f t="shared" si="10"/>
        <v>VENKELC0402X5R100-224KNE</v>
      </c>
      <c r="E688" t="s">
        <v>35</v>
      </c>
      <c r="F688" t="s">
        <v>17300</v>
      </c>
      <c r="G688" t="s">
        <v>17315</v>
      </c>
      <c r="H688" t="str">
        <f>VLOOKUP(C688,SJ_Cavium_Data!D:E,2,FALSE)</f>
        <v>Not Set</v>
      </c>
    </row>
    <row r="689" spans="1:8" x14ac:dyDescent="0.25">
      <c r="A689" t="s">
        <v>204</v>
      </c>
      <c r="B689" t="s">
        <v>12790</v>
      </c>
      <c r="C689" t="str">
        <f t="shared" si="10"/>
        <v>MURATAGRM155R61A224KE19D</v>
      </c>
      <c r="D689" t="s">
        <v>17379</v>
      </c>
      <c r="E689" t="s">
        <v>35</v>
      </c>
      <c r="F689" t="s">
        <v>17300</v>
      </c>
      <c r="G689" t="s">
        <v>17315</v>
      </c>
      <c r="H689" t="str">
        <f>VLOOKUP(C689,SJ_Cavium_Data!D:E,2,FALSE)</f>
        <v>Not Set</v>
      </c>
    </row>
    <row r="690" spans="1:8" x14ac:dyDescent="0.25">
      <c r="A690" t="s">
        <v>17419</v>
      </c>
      <c r="B690" t="s">
        <v>14852</v>
      </c>
      <c r="C690" t="str">
        <f t="shared" si="10"/>
        <v>TAIYO YUDENLMK105BJ224KV-F</v>
      </c>
      <c r="E690" t="s">
        <v>35</v>
      </c>
      <c r="F690" t="s">
        <v>17343</v>
      </c>
      <c r="G690" t="s">
        <v>17315</v>
      </c>
      <c r="H690" t="str">
        <f>VLOOKUP(C690,SJ_Cavium_Data!D:E,2,FALSE)</f>
        <v>Not Set</v>
      </c>
    </row>
    <row r="691" spans="1:8" x14ac:dyDescent="0.25">
      <c r="A691" t="s">
        <v>17372</v>
      </c>
      <c r="B691" t="s">
        <v>16764</v>
      </c>
      <c r="C691" t="str">
        <f t="shared" si="10"/>
        <v>YAGEOCC0402KRX5R6BB224</v>
      </c>
      <c r="E691" t="s">
        <v>35</v>
      </c>
      <c r="F691" t="s">
        <v>17300</v>
      </c>
      <c r="G691" t="s">
        <v>17315</v>
      </c>
      <c r="H691" t="str">
        <f>VLOOKUP(C691,SJ_Cavium_Data!D:E,2,FALSE)</f>
        <v>Not Set</v>
      </c>
    </row>
    <row r="692" spans="1:8" x14ac:dyDescent="0.25">
      <c r="A692" t="s">
        <v>7471</v>
      </c>
      <c r="B692" t="s">
        <v>15051</v>
      </c>
      <c r="C692" t="str">
        <f t="shared" si="10"/>
        <v>TDKC1608X7R1H152J</v>
      </c>
      <c r="E692" t="s">
        <v>35</v>
      </c>
      <c r="F692" t="s">
        <v>17343</v>
      </c>
      <c r="G692" t="s">
        <v>17315</v>
      </c>
      <c r="H692" t="str">
        <f>VLOOKUP(C692,SJ_Cavium_Data!D:E,2,FALSE)</f>
        <v>Not Set</v>
      </c>
    </row>
    <row r="693" spans="1:8" x14ac:dyDescent="0.25">
      <c r="A693" t="s">
        <v>264</v>
      </c>
      <c r="B693" t="s">
        <v>9862</v>
      </c>
      <c r="C693" t="str">
        <f t="shared" si="10"/>
        <v>AVX06035C152JAT2A</v>
      </c>
      <c r="E693" t="s">
        <v>35</v>
      </c>
      <c r="F693" t="s">
        <v>17343</v>
      </c>
      <c r="G693" t="s">
        <v>17315</v>
      </c>
      <c r="H693" t="str">
        <f>VLOOKUP(C693,SJ_Cavium_Data!D:E,2,FALSE)</f>
        <v>Not Set</v>
      </c>
    </row>
    <row r="694" spans="1:8" x14ac:dyDescent="0.25">
      <c r="A694" t="s">
        <v>17372</v>
      </c>
      <c r="B694" t="s">
        <v>16805</v>
      </c>
      <c r="C694" t="str">
        <f t="shared" si="10"/>
        <v>YAGEOCC0603JRX7R9BB152</v>
      </c>
      <c r="E694" t="s">
        <v>35</v>
      </c>
      <c r="F694" t="s">
        <v>17300</v>
      </c>
      <c r="G694" t="s">
        <v>17315</v>
      </c>
      <c r="H694" t="str">
        <f>VLOOKUP(C694,SJ_Cavium_Data!D:E,2,FALSE)</f>
        <v>Not Set</v>
      </c>
    </row>
    <row r="695" spans="1:8" x14ac:dyDescent="0.25">
      <c r="A695" t="s">
        <v>8139</v>
      </c>
      <c r="B695" t="s">
        <v>15572</v>
      </c>
      <c r="C695" t="str">
        <f t="shared" si="10"/>
        <v>VENKELC0603X7R500-152JNE</v>
      </c>
      <c r="E695" t="s">
        <v>35</v>
      </c>
      <c r="F695" t="s">
        <v>17343</v>
      </c>
      <c r="G695" t="s">
        <v>17315</v>
      </c>
      <c r="H695" t="str">
        <f>VLOOKUP(C695,SJ_Cavium_Data!D:E,2,FALSE)</f>
        <v>Not Set</v>
      </c>
    </row>
    <row r="696" spans="1:8" x14ac:dyDescent="0.25">
      <c r="A696" t="s">
        <v>264</v>
      </c>
      <c r="B696" t="s">
        <v>9803</v>
      </c>
      <c r="C696" t="str">
        <f t="shared" si="10"/>
        <v>AVX04025C222KAT2A</v>
      </c>
      <c r="E696" t="s">
        <v>35</v>
      </c>
      <c r="F696" t="s">
        <v>17300</v>
      </c>
      <c r="G696" t="s">
        <v>17315</v>
      </c>
      <c r="H696" t="str">
        <f>VLOOKUP(C696,SJ_Cavium_Data!D:E,2,FALSE)</f>
        <v>Not Set</v>
      </c>
    </row>
    <row r="697" spans="1:8" x14ac:dyDescent="0.25">
      <c r="A697" t="s">
        <v>11519</v>
      </c>
      <c r="B697" t="s">
        <v>12270</v>
      </c>
      <c r="C697" t="str">
        <f t="shared" si="10"/>
        <v>KOA SPEERX7R0402HTTP222K</v>
      </c>
      <c r="E697" t="s">
        <v>35</v>
      </c>
      <c r="F697" t="s">
        <v>17300</v>
      </c>
      <c r="G697" t="s">
        <v>17315</v>
      </c>
      <c r="H697" t="str">
        <f>VLOOKUP(C697,SJ_Cavium_Data!D:E,2,FALSE)</f>
        <v>Not Set</v>
      </c>
    </row>
    <row r="698" spans="1:8" x14ac:dyDescent="0.25">
      <c r="A698" t="s">
        <v>17372</v>
      </c>
      <c r="B698" t="s">
        <v>9493</v>
      </c>
      <c r="C698" t="str">
        <f t="shared" si="10"/>
        <v>YAGEOCC0402KRX7R9BB222</v>
      </c>
      <c r="D698" t="s">
        <v>18294</v>
      </c>
      <c r="E698" t="s">
        <v>35</v>
      </c>
      <c r="F698" t="s">
        <v>17300</v>
      </c>
      <c r="G698" t="s">
        <v>17315</v>
      </c>
      <c r="H698" t="str">
        <f>VLOOKUP(C698,SJ_Cavium_Data!D:E,2,FALSE)</f>
        <v>Completed and Delivered</v>
      </c>
    </row>
    <row r="699" spans="1:8" x14ac:dyDescent="0.25">
      <c r="A699" t="s">
        <v>17372</v>
      </c>
      <c r="B699" t="s">
        <v>9479</v>
      </c>
      <c r="C699" t="str">
        <f t="shared" si="10"/>
        <v>YAGEOCC0201KRX7R6BB103</v>
      </c>
      <c r="D699" t="s">
        <v>18295</v>
      </c>
      <c r="E699" t="s">
        <v>35</v>
      </c>
      <c r="F699" t="s">
        <v>17300</v>
      </c>
      <c r="G699" t="s">
        <v>17315</v>
      </c>
      <c r="H699" t="str">
        <f>VLOOKUP(C699,SJ_Cavium_Data!D:E,2,FALSE)</f>
        <v>Completed and Delivered</v>
      </c>
    </row>
    <row r="700" spans="1:8" x14ac:dyDescent="0.25">
      <c r="A700" t="s">
        <v>17372</v>
      </c>
      <c r="B700" t="s">
        <v>9477</v>
      </c>
      <c r="C700" t="str">
        <f t="shared" si="10"/>
        <v>YAGEOCC0201KPX7R6BB103</v>
      </c>
      <c r="D700" t="s">
        <v>18295</v>
      </c>
      <c r="E700" t="s">
        <v>35</v>
      </c>
      <c r="F700" t="s">
        <v>17300</v>
      </c>
      <c r="G700" t="s">
        <v>17315</v>
      </c>
      <c r="H700" t="str">
        <f>VLOOKUP(C700,SJ_Cavium_Data!D:E,2,FALSE)</f>
        <v>Completed and Delivered</v>
      </c>
    </row>
    <row r="701" spans="1:8" x14ac:dyDescent="0.25">
      <c r="A701" t="s">
        <v>8139</v>
      </c>
      <c r="B701" t="s">
        <v>9413</v>
      </c>
      <c r="C701" t="str">
        <f t="shared" si="10"/>
        <v>VENKELC0201X7R100-103KNP</v>
      </c>
      <c r="E701" t="s">
        <v>35</v>
      </c>
      <c r="F701" t="s">
        <v>17343</v>
      </c>
      <c r="G701" t="s">
        <v>17315</v>
      </c>
      <c r="H701" t="str">
        <f>VLOOKUP(C701,SJ_Cavium_Data!D:E,2,FALSE)</f>
        <v>Pending at GreenSoft</v>
      </c>
    </row>
    <row r="702" spans="1:8" x14ac:dyDescent="0.25">
      <c r="A702" t="s">
        <v>204</v>
      </c>
      <c r="B702" t="s">
        <v>9164</v>
      </c>
      <c r="C702" t="str">
        <f t="shared" si="10"/>
        <v>MURATAGRM033R71C102KA01D</v>
      </c>
      <c r="D702" t="s">
        <v>18296</v>
      </c>
      <c r="E702" t="s">
        <v>35</v>
      </c>
      <c r="F702" t="s">
        <v>17343</v>
      </c>
      <c r="G702" t="s">
        <v>17315</v>
      </c>
      <c r="H702" t="str">
        <f>VLOOKUP(C702,SJ_Cavium_Data!D:E,2,FALSE)</f>
        <v>Completed and Delivered</v>
      </c>
    </row>
    <row r="703" spans="1:8" x14ac:dyDescent="0.25">
      <c r="A703" t="s">
        <v>8139</v>
      </c>
      <c r="B703" t="s">
        <v>9417</v>
      </c>
      <c r="C703" t="str">
        <f t="shared" si="10"/>
        <v>VENKELC0201X7R160-102KNP</v>
      </c>
      <c r="E703" t="s">
        <v>35</v>
      </c>
      <c r="F703" t="s">
        <v>17343</v>
      </c>
      <c r="G703" t="s">
        <v>17315</v>
      </c>
      <c r="H703" t="str">
        <f>VLOOKUP(C703,SJ_Cavium_Data!D:E,2,FALSE)</f>
        <v>Pending at GreenSoft</v>
      </c>
    </row>
    <row r="704" spans="1:8" x14ac:dyDescent="0.25">
      <c r="A704" t="s">
        <v>204</v>
      </c>
      <c r="B704" t="s">
        <v>9170</v>
      </c>
      <c r="C704" t="str">
        <f t="shared" si="10"/>
        <v>MURATAGRM033R71E681KA01D</v>
      </c>
      <c r="D704" t="s">
        <v>18297</v>
      </c>
      <c r="E704" t="s">
        <v>35</v>
      </c>
      <c r="F704" t="s">
        <v>17300</v>
      </c>
      <c r="G704" t="s">
        <v>17315</v>
      </c>
      <c r="H704" t="str">
        <f>VLOOKUP(C704,SJ_Cavium_Data!D:E,2,FALSE)</f>
        <v>Completed and Delivered</v>
      </c>
    </row>
    <row r="705" spans="1:8" x14ac:dyDescent="0.25">
      <c r="A705" t="s">
        <v>17372</v>
      </c>
      <c r="B705" t="s">
        <v>9484</v>
      </c>
      <c r="C705" t="str">
        <f t="shared" si="10"/>
        <v>YAGEOCC0201KRX7R8BB681</v>
      </c>
      <c r="D705" t="s">
        <v>18297</v>
      </c>
      <c r="E705" t="s">
        <v>35</v>
      </c>
      <c r="F705" t="s">
        <v>17343</v>
      </c>
      <c r="G705" t="s">
        <v>17315</v>
      </c>
      <c r="H705" t="str">
        <f>VLOOKUP(C705,SJ_Cavium_Data!D:E,2,FALSE)</f>
        <v>Completed and Delivered</v>
      </c>
    </row>
    <row r="706" spans="1:8" x14ac:dyDescent="0.25">
      <c r="A706" t="s">
        <v>6931</v>
      </c>
      <c r="B706" t="s">
        <v>14432</v>
      </c>
      <c r="C706" t="str">
        <f t="shared" ref="C706:C769" si="11">CONCATENATE(A706,B706)</f>
        <v>SAMSUNGCL03A224MQ3NNNH</v>
      </c>
      <c r="D706" t="s">
        <v>13118</v>
      </c>
      <c r="E706" t="s">
        <v>35</v>
      </c>
      <c r="F706" t="s">
        <v>17300</v>
      </c>
      <c r="G706" t="s">
        <v>17315</v>
      </c>
      <c r="H706" t="str">
        <f>VLOOKUP(C706,SJ_Cavium_Data!D:E,2,FALSE)</f>
        <v>Not Set</v>
      </c>
    </row>
    <row r="707" spans="1:8" x14ac:dyDescent="0.25">
      <c r="A707" t="s">
        <v>17419</v>
      </c>
      <c r="B707" t="s">
        <v>14807</v>
      </c>
      <c r="C707" t="str">
        <f t="shared" si="11"/>
        <v>TAIYO YUDENJMK063BJ224MP-F</v>
      </c>
      <c r="D707" t="s">
        <v>13118</v>
      </c>
      <c r="E707" t="s">
        <v>35</v>
      </c>
      <c r="F707" t="s">
        <v>17300</v>
      </c>
      <c r="G707" t="s">
        <v>17315</v>
      </c>
      <c r="H707" t="str">
        <f>VLOOKUP(C707,SJ_Cavium_Data!D:E,2,FALSE)</f>
        <v>Not Set</v>
      </c>
    </row>
    <row r="708" spans="1:8" x14ac:dyDescent="0.25">
      <c r="A708" t="s">
        <v>17419</v>
      </c>
      <c r="B708" t="s">
        <v>14827</v>
      </c>
      <c r="C708" t="str">
        <f t="shared" si="11"/>
        <v>TAIYO YUDENJMK212BJ226MG-T</v>
      </c>
      <c r="E708" t="s">
        <v>35</v>
      </c>
      <c r="F708" t="s">
        <v>17343</v>
      </c>
      <c r="G708" t="s">
        <v>17315</v>
      </c>
      <c r="H708" t="str">
        <f>VLOOKUP(C708,SJ_Cavium_Data!D:E,2,FALSE)</f>
        <v>Not Set</v>
      </c>
    </row>
    <row r="709" spans="1:8" x14ac:dyDescent="0.25">
      <c r="A709" t="s">
        <v>264</v>
      </c>
      <c r="B709" t="s">
        <v>9926</v>
      </c>
      <c r="C709" t="str">
        <f t="shared" si="11"/>
        <v>AVX08056D226MAT2A</v>
      </c>
      <c r="E709" t="s">
        <v>35</v>
      </c>
      <c r="F709" t="s">
        <v>17300</v>
      </c>
      <c r="G709" t="s">
        <v>17315</v>
      </c>
      <c r="H709" t="str">
        <f>VLOOKUP(C709,SJ_Cavium_Data!D:E,2,FALSE)</f>
        <v>Not Set</v>
      </c>
    </row>
    <row r="710" spans="1:8" x14ac:dyDescent="0.25">
      <c r="A710" t="s">
        <v>17372</v>
      </c>
      <c r="B710" t="s">
        <v>16836</v>
      </c>
      <c r="C710" t="str">
        <f t="shared" si="11"/>
        <v>YAGEOCC0805MKX5R5BB226</v>
      </c>
      <c r="D710" t="s">
        <v>18298</v>
      </c>
      <c r="E710" t="s">
        <v>35</v>
      </c>
      <c r="F710" t="s">
        <v>17343</v>
      </c>
      <c r="G710" t="s">
        <v>17315</v>
      </c>
      <c r="H710" t="str">
        <f>VLOOKUP(C710,SJ_Cavium_Data!D:E,2,FALSE)</f>
        <v>Not Set</v>
      </c>
    </row>
    <row r="711" spans="1:8" x14ac:dyDescent="0.25">
      <c r="A711" t="s">
        <v>7471</v>
      </c>
      <c r="B711" t="s">
        <v>15028</v>
      </c>
      <c r="C711" t="str">
        <f t="shared" si="11"/>
        <v>TDKC1608X5R0J225M</v>
      </c>
      <c r="D711" t="s">
        <v>14816</v>
      </c>
      <c r="E711" t="s">
        <v>35</v>
      </c>
      <c r="F711" t="s">
        <v>17300</v>
      </c>
      <c r="G711" t="s">
        <v>17315</v>
      </c>
      <c r="H711" t="str">
        <f>VLOOKUP(C711,SJ_Cavium_Data!D:E,2,FALSE)</f>
        <v>Not Set</v>
      </c>
    </row>
    <row r="712" spans="1:8" x14ac:dyDescent="0.25">
      <c r="A712" t="s">
        <v>17419</v>
      </c>
      <c r="B712" t="s">
        <v>7417</v>
      </c>
      <c r="C712" t="str">
        <f t="shared" si="11"/>
        <v>TAIYO YUDENJMK107BJ225MA-T</v>
      </c>
      <c r="D712" t="s">
        <v>14816</v>
      </c>
      <c r="E712" t="s">
        <v>35</v>
      </c>
      <c r="F712" t="s">
        <v>17343</v>
      </c>
      <c r="G712" t="s">
        <v>17315</v>
      </c>
      <c r="H712" t="str">
        <f>VLOOKUP(C712,SJ_Cavium_Data!D:E,2,FALSE)</f>
        <v>Not Set</v>
      </c>
    </row>
    <row r="713" spans="1:8" x14ac:dyDescent="0.25">
      <c r="A713" t="s">
        <v>264</v>
      </c>
      <c r="B713" t="s">
        <v>9787</v>
      </c>
      <c r="C713" t="str">
        <f t="shared" si="11"/>
        <v>AVX04023C272KAT2A</v>
      </c>
      <c r="D713" t="s">
        <v>18299</v>
      </c>
      <c r="E713" t="s">
        <v>35</v>
      </c>
      <c r="F713" t="s">
        <v>17343</v>
      </c>
      <c r="G713" t="s">
        <v>17315</v>
      </c>
      <c r="H713" t="str">
        <f>VLOOKUP(C713,SJ_Cavium_Data!D:E,2,FALSE)</f>
        <v>Not Set</v>
      </c>
    </row>
    <row r="714" spans="1:8" x14ac:dyDescent="0.25">
      <c r="A714" t="s">
        <v>17372</v>
      </c>
      <c r="B714" t="s">
        <v>16760</v>
      </c>
      <c r="C714" t="str">
        <f t="shared" si="11"/>
        <v>YAGEOCC0402KPX7R9BB272</v>
      </c>
      <c r="D714" t="s">
        <v>18299</v>
      </c>
      <c r="E714" t="s">
        <v>35</v>
      </c>
      <c r="F714" t="s">
        <v>17300</v>
      </c>
      <c r="G714" t="s">
        <v>17315</v>
      </c>
      <c r="H714" t="str">
        <f>VLOOKUP(C714,SJ_Cavium_Data!D:E,2,FALSE)</f>
        <v>Not Set</v>
      </c>
    </row>
    <row r="715" spans="1:8" x14ac:dyDescent="0.25">
      <c r="A715" t="s">
        <v>17426</v>
      </c>
      <c r="B715" t="s">
        <v>11271</v>
      </c>
      <c r="C715" t="str">
        <f t="shared" si="11"/>
        <v>JOHANSON DIELECTRICS250R07W272KV4T</v>
      </c>
      <c r="D715" t="s">
        <v>18299</v>
      </c>
      <c r="E715" t="s">
        <v>35</v>
      </c>
      <c r="F715" t="s">
        <v>17300</v>
      </c>
      <c r="G715" t="s">
        <v>17315</v>
      </c>
      <c r="H715" t="str">
        <f>VLOOKUP(C715,SJ_Cavium_Data!D:E,2,FALSE)</f>
        <v>Not Set</v>
      </c>
    </row>
    <row r="716" spans="1:8" x14ac:dyDescent="0.25">
      <c r="A716" t="s">
        <v>17370</v>
      </c>
      <c r="B716" t="s">
        <v>13124</v>
      </c>
      <c r="C716" t="str">
        <f t="shared" si="11"/>
        <v>NIC COMPONENTSNMC0402X7R272K25TRPF</v>
      </c>
      <c r="D716" t="s">
        <v>18299</v>
      </c>
      <c r="E716" t="s">
        <v>35</v>
      </c>
      <c r="F716" t="s">
        <v>17300</v>
      </c>
      <c r="G716" t="s">
        <v>17315</v>
      </c>
      <c r="H716" t="str">
        <f>VLOOKUP(C716,SJ_Cavium_Data!D:E,2,FALSE)</f>
        <v>Not Set</v>
      </c>
    </row>
    <row r="717" spans="1:8" x14ac:dyDescent="0.25">
      <c r="A717" t="s">
        <v>8139</v>
      </c>
      <c r="B717" t="s">
        <v>15540</v>
      </c>
      <c r="C717" t="str">
        <f t="shared" si="11"/>
        <v>VENKELC0402X7R250-272KND</v>
      </c>
      <c r="D717" t="s">
        <v>18299</v>
      </c>
      <c r="E717" t="s">
        <v>35</v>
      </c>
      <c r="F717" t="s">
        <v>17300</v>
      </c>
      <c r="G717" t="s">
        <v>17315</v>
      </c>
      <c r="H717" t="str">
        <f>VLOOKUP(C717,SJ_Cavium_Data!D:E,2,FALSE)</f>
        <v>Not Set</v>
      </c>
    </row>
    <row r="718" spans="1:8" x14ac:dyDescent="0.25">
      <c r="A718" t="s">
        <v>17372</v>
      </c>
      <c r="B718" t="s">
        <v>16785</v>
      </c>
      <c r="C718" t="str">
        <f t="shared" si="11"/>
        <v>YAGEOCC0402KRX7R9BB272</v>
      </c>
      <c r="D718" t="s">
        <v>18299</v>
      </c>
      <c r="E718" t="s">
        <v>35</v>
      </c>
      <c r="F718" t="s">
        <v>17300</v>
      </c>
      <c r="G718" t="s">
        <v>17315</v>
      </c>
      <c r="H718" t="str">
        <f>VLOOKUP(C718,SJ_Cavium_Data!D:E,2,FALSE)</f>
        <v>Not Set</v>
      </c>
    </row>
    <row r="719" spans="1:8" x14ac:dyDescent="0.25">
      <c r="A719" t="s">
        <v>264</v>
      </c>
      <c r="B719" t="s">
        <v>9887</v>
      </c>
      <c r="C719" t="str">
        <f t="shared" si="11"/>
        <v>AVX06036D106MAT2A</v>
      </c>
      <c r="D719" t="s">
        <v>9888</v>
      </c>
      <c r="E719" t="s">
        <v>35</v>
      </c>
      <c r="F719" t="s">
        <v>17300</v>
      </c>
      <c r="G719" t="s">
        <v>17315</v>
      </c>
      <c r="H719" t="str">
        <f>VLOOKUP(C719,SJ_Cavium_Data!D:E,2,FALSE)</f>
        <v>Not Set</v>
      </c>
    </row>
    <row r="720" spans="1:8" x14ac:dyDescent="0.25">
      <c r="A720" t="s">
        <v>17419</v>
      </c>
      <c r="B720" t="s">
        <v>14814</v>
      </c>
      <c r="C720" t="str">
        <f t="shared" si="11"/>
        <v>TAIYO YUDENJMK107BJ106MA-T</v>
      </c>
      <c r="D720" t="s">
        <v>9888</v>
      </c>
      <c r="E720" t="s">
        <v>35</v>
      </c>
      <c r="F720" t="s">
        <v>17343</v>
      </c>
      <c r="G720" t="s">
        <v>17315</v>
      </c>
      <c r="H720" t="str">
        <f>VLOOKUP(C720,SJ_Cavium_Data!D:E,2,FALSE)</f>
        <v>Not Set</v>
      </c>
    </row>
    <row r="721" spans="1:8" x14ac:dyDescent="0.25">
      <c r="A721" t="s">
        <v>17372</v>
      </c>
      <c r="B721" t="s">
        <v>16825</v>
      </c>
      <c r="C721" t="str">
        <f t="shared" si="11"/>
        <v>YAGEOCC0603MRX5R5BB106</v>
      </c>
      <c r="D721" t="s">
        <v>18300</v>
      </c>
      <c r="E721" t="s">
        <v>35</v>
      </c>
      <c r="F721" t="s">
        <v>17300</v>
      </c>
      <c r="G721" t="s">
        <v>17315</v>
      </c>
      <c r="H721" t="str">
        <f>VLOOKUP(C721,SJ_Cavium_Data!D:E,2,FALSE)</f>
        <v>Not Set</v>
      </c>
    </row>
    <row r="722" spans="1:8" x14ac:dyDescent="0.25">
      <c r="A722" t="s">
        <v>7471</v>
      </c>
      <c r="B722" t="s">
        <v>15027</v>
      </c>
      <c r="C722" t="str">
        <f t="shared" si="11"/>
        <v>TDKC1608X5R0J106M</v>
      </c>
      <c r="E722" t="s">
        <v>35</v>
      </c>
      <c r="F722" t="s">
        <v>17300</v>
      </c>
      <c r="G722" t="s">
        <v>17315</v>
      </c>
      <c r="H722" t="str">
        <f>VLOOKUP(C722,SJ_Cavium_Data!D:E,2,FALSE)</f>
        <v>Not Set</v>
      </c>
    </row>
    <row r="723" spans="1:8" x14ac:dyDescent="0.25">
      <c r="A723" t="s">
        <v>204</v>
      </c>
      <c r="B723" t="s">
        <v>12889</v>
      </c>
      <c r="C723" t="str">
        <f t="shared" si="11"/>
        <v>MURATAGRM188R60J106ME47D</v>
      </c>
      <c r="D723" t="s">
        <v>18300</v>
      </c>
      <c r="E723" t="s">
        <v>35</v>
      </c>
      <c r="F723" t="s">
        <v>17300</v>
      </c>
      <c r="G723" t="s">
        <v>17315</v>
      </c>
      <c r="H723" t="str">
        <f>VLOOKUP(C723,SJ_Cavium_Data!D:E,2,FALSE)</f>
        <v>Not Set</v>
      </c>
    </row>
    <row r="724" spans="1:8" x14ac:dyDescent="0.25">
      <c r="A724" t="s">
        <v>6931</v>
      </c>
      <c r="B724" t="s">
        <v>14468</v>
      </c>
      <c r="C724" t="str">
        <f t="shared" si="11"/>
        <v>SAMSUNGCL10A106MQ8NNNC</v>
      </c>
      <c r="E724" t="s">
        <v>35</v>
      </c>
      <c r="F724" t="s">
        <v>17300</v>
      </c>
      <c r="G724" t="s">
        <v>17315</v>
      </c>
      <c r="H724" t="str">
        <f>VLOOKUP(C724,SJ_Cavium_Data!D:E,2,FALSE)</f>
        <v>Not Set</v>
      </c>
    </row>
    <row r="725" spans="1:8" x14ac:dyDescent="0.25">
      <c r="A725" t="s">
        <v>9331</v>
      </c>
      <c r="B725" t="s">
        <v>14733</v>
      </c>
      <c r="C725" t="str">
        <f t="shared" si="11"/>
        <v>SUNLEDXZMYK68W-2</v>
      </c>
      <c r="D725" t="s">
        <v>18301</v>
      </c>
      <c r="E725" t="s">
        <v>35</v>
      </c>
      <c r="F725" t="s">
        <v>17300</v>
      </c>
      <c r="G725" t="s">
        <v>17315</v>
      </c>
      <c r="H725" t="str">
        <f>VLOOKUP(C725,SJ_Cavium_Data!D:E,2,FALSE)</f>
        <v>Not Set</v>
      </c>
    </row>
    <row r="726" spans="1:8" x14ac:dyDescent="0.25">
      <c r="A726" t="s">
        <v>9331</v>
      </c>
      <c r="B726" t="s">
        <v>14731</v>
      </c>
      <c r="C726" t="str">
        <f t="shared" si="11"/>
        <v>SUNLEDXZMOK68W-2</v>
      </c>
      <c r="E726" t="s">
        <v>35</v>
      </c>
      <c r="F726" t="s">
        <v>17300</v>
      </c>
      <c r="G726" t="s">
        <v>17315</v>
      </c>
      <c r="H726" t="str">
        <f>VLOOKUP(C726,SJ_Cavium_Data!D:E,2,FALSE)</f>
        <v>Not Set</v>
      </c>
    </row>
    <row r="727" spans="1:8" x14ac:dyDescent="0.25">
      <c r="A727" t="s">
        <v>17457</v>
      </c>
      <c r="B727" t="s">
        <v>11474</v>
      </c>
      <c r="C727" t="str">
        <f t="shared" si="11"/>
        <v>KINGBRIGHTAPHHS1005SECK</v>
      </c>
      <c r="E727" t="s">
        <v>35</v>
      </c>
      <c r="F727" t="s">
        <v>17300</v>
      </c>
      <c r="G727" t="s">
        <v>17315</v>
      </c>
      <c r="H727" t="str">
        <f>VLOOKUP(C727,SJ_Cavium_Data!D:E,2,FALSE)</f>
        <v>Not Set</v>
      </c>
    </row>
    <row r="728" spans="1:8" x14ac:dyDescent="0.25">
      <c r="A728" t="s">
        <v>9025</v>
      </c>
      <c r="B728" t="s">
        <v>9026</v>
      </c>
      <c r="C728" t="str">
        <f t="shared" si="11"/>
        <v>CHROMELEDCS42CG2C</v>
      </c>
      <c r="E728" t="s">
        <v>35</v>
      </c>
      <c r="F728" t="s">
        <v>17300</v>
      </c>
      <c r="G728" t="s">
        <v>17315</v>
      </c>
      <c r="H728" t="str">
        <f>VLOOKUP(C728,SJ_Cavium_Data!D:E,2,FALSE)</f>
        <v>Pending at GreenSoft</v>
      </c>
    </row>
    <row r="729" spans="1:8" x14ac:dyDescent="0.25">
      <c r="A729" t="s">
        <v>17457</v>
      </c>
      <c r="B729" t="s">
        <v>9099</v>
      </c>
      <c r="C729" t="str">
        <f t="shared" si="11"/>
        <v>KINGBRIGHTAPHHS1005CGCK</v>
      </c>
      <c r="D729" t="s">
        <v>18302</v>
      </c>
      <c r="E729" t="s">
        <v>35</v>
      </c>
      <c r="F729" t="s">
        <v>17300</v>
      </c>
      <c r="G729" t="s">
        <v>17315</v>
      </c>
      <c r="H729" t="str">
        <f>VLOOKUP(C729,SJ_Cavium_Data!D:E,2,FALSE)</f>
        <v>Pending at GreenSoft</v>
      </c>
    </row>
    <row r="730" spans="1:8" x14ac:dyDescent="0.25">
      <c r="A730" t="s">
        <v>9331</v>
      </c>
      <c r="B730" t="s">
        <v>9332</v>
      </c>
      <c r="C730" t="str">
        <f t="shared" si="11"/>
        <v>SUNLEDXZVG68W-2</v>
      </c>
      <c r="D730" t="s">
        <v>18302</v>
      </c>
      <c r="E730" t="s">
        <v>35</v>
      </c>
      <c r="F730" t="s">
        <v>17300</v>
      </c>
      <c r="G730" t="s">
        <v>17315</v>
      </c>
      <c r="H730" t="str">
        <f>VLOOKUP(C730,SJ_Cavium_Data!D:E,2,FALSE)</f>
        <v>Pending at GreenSoft</v>
      </c>
    </row>
    <row r="731" spans="1:8" x14ac:dyDescent="0.25">
      <c r="A731" t="s">
        <v>17358</v>
      </c>
      <c r="B731" t="s">
        <v>13584</v>
      </c>
      <c r="C731" t="str">
        <f t="shared" si="11"/>
        <v>ON SEMICONDUCTORNSR0320MW2T1G</v>
      </c>
      <c r="E731" t="s">
        <v>35</v>
      </c>
      <c r="F731" t="s">
        <v>17343</v>
      </c>
      <c r="G731" t="s">
        <v>17315</v>
      </c>
      <c r="H731" t="str">
        <f>VLOOKUP(C731,SJ_Cavium_Data!D:E,2,FALSE)</f>
        <v>Not Set</v>
      </c>
    </row>
    <row r="732" spans="1:8" x14ac:dyDescent="0.25">
      <c r="A732" t="s">
        <v>10743</v>
      </c>
      <c r="B732" t="s">
        <v>10795</v>
      </c>
      <c r="C732" t="str">
        <f t="shared" si="11"/>
        <v>DIODES INCORPORATEDSD107WS -7-F</v>
      </c>
      <c r="E732" t="s">
        <v>35</v>
      </c>
      <c r="F732" t="s">
        <v>17300</v>
      </c>
      <c r="G732" t="s">
        <v>17315</v>
      </c>
      <c r="H732" t="str">
        <f>VLOOKUP(C732,SJ_Cavium_Data!D:E,2,FALSE)</f>
        <v>Not Set</v>
      </c>
    </row>
    <row r="733" spans="1:8" x14ac:dyDescent="0.25">
      <c r="A733" t="s">
        <v>10299</v>
      </c>
      <c r="B733" t="s">
        <v>10300</v>
      </c>
      <c r="C733" t="str">
        <f t="shared" si="11"/>
        <v>CENTRAL SEMICONDUCTOR CORPCMDSH-3 TR LEAD FREE</v>
      </c>
      <c r="E733" t="s">
        <v>35</v>
      </c>
      <c r="F733" t="s">
        <v>17300</v>
      </c>
      <c r="G733" t="s">
        <v>17315</v>
      </c>
      <c r="H733" t="str">
        <f>VLOOKUP(C733,SJ_Cavium_Data!D:E,2,FALSE)</f>
        <v>Not Set</v>
      </c>
    </row>
    <row r="734" spans="1:8" x14ac:dyDescent="0.25">
      <c r="A734" t="s">
        <v>170</v>
      </c>
      <c r="B734" t="s">
        <v>9686</v>
      </c>
      <c r="C734" t="str">
        <f t="shared" si="11"/>
        <v>AMPHENOLU77-F461Q-2081</v>
      </c>
      <c r="E734" t="s">
        <v>35</v>
      </c>
      <c r="F734" t="s">
        <v>17300</v>
      </c>
      <c r="G734" t="s">
        <v>17315</v>
      </c>
      <c r="H734" t="str">
        <f>VLOOKUP(C734,SJ_Cavium_Data!D:E,2,FALSE)</f>
        <v>Not Set</v>
      </c>
    </row>
    <row r="735" spans="1:8" x14ac:dyDescent="0.25">
      <c r="A735" t="s">
        <v>170</v>
      </c>
      <c r="B735" t="s">
        <v>9697</v>
      </c>
      <c r="C735" t="str">
        <f t="shared" si="11"/>
        <v>AMPHENOLUE76-A20-5000T</v>
      </c>
      <c r="D735" t="s">
        <v>18303</v>
      </c>
      <c r="E735" t="s">
        <v>35</v>
      </c>
      <c r="F735" t="s">
        <v>17343</v>
      </c>
      <c r="G735" t="s">
        <v>17315</v>
      </c>
      <c r="H735" t="str">
        <f>VLOOKUP(C735,SJ_Cavium_Data!D:E,2,FALSE)</f>
        <v>Not Set</v>
      </c>
    </row>
    <row r="736" spans="1:8" x14ac:dyDescent="0.25">
      <c r="A736" t="s">
        <v>170</v>
      </c>
      <c r="B736" t="s">
        <v>9693</v>
      </c>
      <c r="C736" t="str">
        <f t="shared" si="11"/>
        <v>AMPHENOLUE76-A20-3000T</v>
      </c>
      <c r="D736" t="s">
        <v>18304</v>
      </c>
      <c r="E736" t="s">
        <v>35</v>
      </c>
      <c r="F736" t="s">
        <v>17300</v>
      </c>
      <c r="G736" t="s">
        <v>17315</v>
      </c>
      <c r="H736" t="str">
        <f>VLOOKUP(C736,SJ_Cavium_Data!D:E,2,FALSE)</f>
        <v>Not Set</v>
      </c>
    </row>
    <row r="737" spans="1:8" x14ac:dyDescent="0.25">
      <c r="A737" t="s">
        <v>5465</v>
      </c>
      <c r="B737" t="s">
        <v>12600</v>
      </c>
      <c r="C737" t="str">
        <f t="shared" si="11"/>
        <v>MOLEX74441-0010</v>
      </c>
      <c r="D737" t="s">
        <v>18304</v>
      </c>
      <c r="E737" t="s">
        <v>35</v>
      </c>
      <c r="F737" t="s">
        <v>17300</v>
      </c>
      <c r="G737" t="s">
        <v>17315</v>
      </c>
      <c r="H737" t="str">
        <f>VLOOKUP(C737,SJ_Cavium_Data!D:E,2,FALSE)</f>
        <v>Not Set</v>
      </c>
    </row>
    <row r="738" spans="1:8" x14ac:dyDescent="0.25">
      <c r="A738" t="s">
        <v>15412</v>
      </c>
      <c r="B738" t="s">
        <v>15423</v>
      </c>
      <c r="C738" t="str">
        <f t="shared" si="11"/>
        <v>TE CONNECTIVITY LTD1888247-2</v>
      </c>
      <c r="D738" t="s">
        <v>12603</v>
      </c>
      <c r="E738" t="s">
        <v>35</v>
      </c>
      <c r="F738" t="s">
        <v>17300</v>
      </c>
      <c r="G738" t="s">
        <v>17315</v>
      </c>
      <c r="H738" t="str">
        <f>VLOOKUP(C738,SJ_Cavium_Data!D:E,2,FALSE)</f>
        <v>Not Set</v>
      </c>
    </row>
    <row r="739" spans="1:8" x14ac:dyDescent="0.25">
      <c r="A739" t="s">
        <v>17419</v>
      </c>
      <c r="B739" t="s">
        <v>9340</v>
      </c>
      <c r="C739" t="str">
        <f t="shared" si="11"/>
        <v>TAIYO YUDENBKP1608HS121-T</v>
      </c>
      <c r="E739" t="s">
        <v>35</v>
      </c>
      <c r="F739" t="s">
        <v>17300</v>
      </c>
      <c r="G739" t="s">
        <v>17315</v>
      </c>
      <c r="H739" t="str">
        <f>VLOOKUP(C739,SJ_Cavium_Data!D:E,2,FALSE)</f>
        <v>Not Set</v>
      </c>
    </row>
    <row r="740" spans="1:8" x14ac:dyDescent="0.25">
      <c r="A740" t="s">
        <v>204</v>
      </c>
      <c r="B740" t="s">
        <v>9143</v>
      </c>
      <c r="C740" t="str">
        <f t="shared" si="11"/>
        <v>MURATABLM18EG121SN1D</v>
      </c>
      <c r="E740" t="s">
        <v>35</v>
      </c>
      <c r="F740" t="s">
        <v>17300</v>
      </c>
      <c r="G740" t="s">
        <v>17315</v>
      </c>
      <c r="H740" t="str">
        <f>VLOOKUP(C740,SJ_Cavium_Data!D:E,2,FALSE)</f>
        <v>Completed and Delivered</v>
      </c>
    </row>
    <row r="741" spans="1:8" x14ac:dyDescent="0.25">
      <c r="A741" t="s">
        <v>17371</v>
      </c>
      <c r="B741" t="s">
        <v>16205</v>
      </c>
      <c r="C741" t="str">
        <f t="shared" si="11"/>
        <v>VISHAYIHLP2525CZENR68M01</v>
      </c>
      <c r="E741" t="s">
        <v>35</v>
      </c>
      <c r="F741" t="s">
        <v>17300</v>
      </c>
      <c r="G741" t="s">
        <v>17315</v>
      </c>
      <c r="H741" t="str">
        <f>VLOOKUP(C741,SJ_Cavium_Data!D:E,2,FALSE)</f>
        <v>Not Set</v>
      </c>
    </row>
    <row r="742" spans="1:8" x14ac:dyDescent="0.25">
      <c r="A742" t="s">
        <v>17371</v>
      </c>
      <c r="B742" t="s">
        <v>16207</v>
      </c>
      <c r="C742" t="str">
        <f t="shared" si="11"/>
        <v>VISHAYIHLP2525CZER-R68-M-01</v>
      </c>
      <c r="E742" t="s">
        <v>35</v>
      </c>
      <c r="F742" t="s">
        <v>17300</v>
      </c>
      <c r="G742" t="s">
        <v>17315</v>
      </c>
      <c r="H742" t="str">
        <f>VLOOKUP(C742,SJ_Cavium_Data!D:E,2,FALSE)</f>
        <v>Not Set</v>
      </c>
    </row>
    <row r="743" spans="1:8" x14ac:dyDescent="0.25">
      <c r="A743" t="s">
        <v>17371</v>
      </c>
      <c r="B743" t="s">
        <v>16201</v>
      </c>
      <c r="C743" t="str">
        <f t="shared" si="11"/>
        <v>VISHAYIHLP2525CZEN4R7M01</v>
      </c>
      <c r="D743" t="s">
        <v>18305</v>
      </c>
      <c r="E743" t="s">
        <v>35</v>
      </c>
      <c r="F743" t="s">
        <v>17300</v>
      </c>
      <c r="G743" t="s">
        <v>17315</v>
      </c>
      <c r="H743" t="str">
        <f>VLOOKUP(C743,SJ_Cavium_Data!D:E,2,FALSE)</f>
        <v>Not Set</v>
      </c>
    </row>
    <row r="744" spans="1:8" x14ac:dyDescent="0.25">
      <c r="A744" t="s">
        <v>7471</v>
      </c>
      <c r="B744" t="s">
        <v>15149</v>
      </c>
      <c r="C744" t="str">
        <f t="shared" si="11"/>
        <v>TDKRLF7030T-4R7M3R4</v>
      </c>
      <c r="E744" t="s">
        <v>35</v>
      </c>
      <c r="F744" t="s">
        <v>17300</v>
      </c>
      <c r="G744" t="s">
        <v>17315</v>
      </c>
      <c r="H744" t="str">
        <f>VLOOKUP(C744,SJ_Cavium_Data!D:E,2,FALSE)</f>
        <v>Not Set</v>
      </c>
    </row>
    <row r="745" spans="1:8" x14ac:dyDescent="0.25">
      <c r="A745" t="s">
        <v>17371</v>
      </c>
      <c r="B745" t="s">
        <v>16213</v>
      </c>
      <c r="C745" t="str">
        <f t="shared" si="11"/>
        <v>VISHAYIHLP2525CZER4R7M01</v>
      </c>
      <c r="D745" t="s">
        <v>18305</v>
      </c>
      <c r="E745" t="s">
        <v>35</v>
      </c>
      <c r="F745" t="s">
        <v>17300</v>
      </c>
      <c r="G745" t="s">
        <v>17315</v>
      </c>
      <c r="H745" t="str">
        <f>VLOOKUP(C745,SJ_Cavium_Data!D:E,2,FALSE)</f>
        <v>Not Set</v>
      </c>
    </row>
    <row r="746" spans="1:8" x14ac:dyDescent="0.25">
      <c r="A746" t="s">
        <v>10870</v>
      </c>
      <c r="B746" t="s">
        <v>10404</v>
      </c>
      <c r="C746" t="str">
        <f t="shared" si="11"/>
        <v>EATONHCM0703-6R8-R</v>
      </c>
      <c r="E746" t="s">
        <v>35</v>
      </c>
      <c r="F746" t="s">
        <v>17300</v>
      </c>
      <c r="G746" t="s">
        <v>17315</v>
      </c>
      <c r="H746" t="str">
        <f>VLOOKUP(C746,SJ_Cavium_Data!D:E,2,FALSE)</f>
        <v>Not Set</v>
      </c>
    </row>
    <row r="747" spans="1:8" x14ac:dyDescent="0.25">
      <c r="A747" t="s">
        <v>17371</v>
      </c>
      <c r="B747" t="s">
        <v>16203</v>
      </c>
      <c r="C747" t="str">
        <f t="shared" si="11"/>
        <v>VISHAYIHLP2525CZEN6R8M01</v>
      </c>
      <c r="E747" t="s">
        <v>35</v>
      </c>
      <c r="F747" t="s">
        <v>17300</v>
      </c>
      <c r="G747" t="s">
        <v>17315</v>
      </c>
      <c r="H747" t="str">
        <f>VLOOKUP(C747,SJ_Cavium_Data!D:E,2,FALSE)</f>
        <v>Not Set</v>
      </c>
    </row>
    <row r="748" spans="1:8" x14ac:dyDescent="0.25">
      <c r="A748" t="s">
        <v>17371</v>
      </c>
      <c r="B748" t="s">
        <v>16215</v>
      </c>
      <c r="C748" t="str">
        <f t="shared" si="11"/>
        <v>VISHAYIHLP2525CZER6R8M01</v>
      </c>
      <c r="E748" t="s">
        <v>35</v>
      </c>
      <c r="F748" t="s">
        <v>17300</v>
      </c>
      <c r="G748" t="s">
        <v>17315</v>
      </c>
      <c r="H748" t="str">
        <f>VLOOKUP(C748,SJ_Cavium_Data!D:E,2,FALSE)</f>
        <v>Not Set</v>
      </c>
    </row>
    <row r="749" spans="1:8" x14ac:dyDescent="0.25">
      <c r="A749" t="s">
        <v>17419</v>
      </c>
      <c r="B749" t="s">
        <v>14800</v>
      </c>
      <c r="C749" t="str">
        <f t="shared" si="11"/>
        <v>TAIYO YUDENFBMH1608HM151-T</v>
      </c>
      <c r="E749" t="s">
        <v>35</v>
      </c>
      <c r="F749" t="s">
        <v>17300</v>
      </c>
      <c r="G749" t="s">
        <v>17315</v>
      </c>
      <c r="H749" t="str">
        <f>VLOOKUP(C749,SJ_Cavium_Data!D:E,2,FALSE)</f>
        <v>Not Set</v>
      </c>
    </row>
    <row r="750" spans="1:8" x14ac:dyDescent="0.25">
      <c r="A750" t="s">
        <v>204</v>
      </c>
      <c r="B750" t="s">
        <v>5970</v>
      </c>
      <c r="C750" t="str">
        <f t="shared" si="11"/>
        <v>MURATABLM18PG121SN1D</v>
      </c>
      <c r="E750" t="s">
        <v>35</v>
      </c>
      <c r="F750" t="s">
        <v>17300</v>
      </c>
      <c r="G750" t="s">
        <v>17315</v>
      </c>
      <c r="H750" t="str">
        <f>VLOOKUP(C750,SJ_Cavium_Data!D:E,2,FALSE)</f>
        <v>Not Set</v>
      </c>
    </row>
    <row r="751" spans="1:8" x14ac:dyDescent="0.25">
      <c r="A751" t="s">
        <v>11510</v>
      </c>
      <c r="B751" t="s">
        <v>11513</v>
      </c>
      <c r="C751" t="str">
        <f t="shared" si="11"/>
        <v>KINSWOOD ELECTRONICS CORPLP-1F</v>
      </c>
      <c r="E751" t="s">
        <v>35</v>
      </c>
      <c r="F751" t="s">
        <v>17300</v>
      </c>
      <c r="G751" t="s">
        <v>17315</v>
      </c>
      <c r="H751" t="str">
        <f>VLOOKUP(C751,SJ_Cavium_Data!D:E,2,FALSE)</f>
        <v>Not Set</v>
      </c>
    </row>
    <row r="752" spans="1:8" x14ac:dyDescent="0.25">
      <c r="A752" t="s">
        <v>14396</v>
      </c>
      <c r="B752" t="s">
        <v>14404</v>
      </c>
      <c r="C752" t="str">
        <f t="shared" si="11"/>
        <v>RENESAS TECH OF AMERICARJK0305DPB-00#J0</v>
      </c>
      <c r="D752" t="s">
        <v>18306</v>
      </c>
      <c r="E752" t="s">
        <v>35</v>
      </c>
      <c r="G752" t="s">
        <v>17315</v>
      </c>
      <c r="H752" t="str">
        <f>VLOOKUP(C752,SJ_Cavium_Data!D:E,2,FALSE)</f>
        <v>Not Set</v>
      </c>
    </row>
    <row r="753" spans="1:8" x14ac:dyDescent="0.25">
      <c r="A753" t="s">
        <v>14396</v>
      </c>
      <c r="B753" t="s">
        <v>14399</v>
      </c>
      <c r="C753" t="str">
        <f t="shared" si="11"/>
        <v>RENESAS TECH OF AMERICAHAT2168H-EL-E</v>
      </c>
      <c r="D753" t="s">
        <v>18307</v>
      </c>
      <c r="E753" t="s">
        <v>35</v>
      </c>
      <c r="F753" t="s">
        <v>17343</v>
      </c>
      <c r="G753" t="s">
        <v>17315</v>
      </c>
      <c r="H753" t="str">
        <f>VLOOKUP(C753,SJ_Cavium_Data!D:E,2,FALSE)</f>
        <v>Not Set</v>
      </c>
    </row>
    <row r="754" spans="1:8" x14ac:dyDescent="0.25">
      <c r="A754" t="s">
        <v>17371</v>
      </c>
      <c r="B754" t="s">
        <v>16258</v>
      </c>
      <c r="C754" t="str">
        <f t="shared" si="11"/>
        <v>VISHAYSi7686DP-T1-E3</v>
      </c>
      <c r="D754" t="s">
        <v>18308</v>
      </c>
      <c r="E754" t="s">
        <v>35</v>
      </c>
      <c r="F754" t="s">
        <v>17300</v>
      </c>
      <c r="G754" t="s">
        <v>17336</v>
      </c>
      <c r="H754" t="str">
        <f>VLOOKUP(C754,SJ_Cavium_Data!D:E,2,FALSE)</f>
        <v>Not Set</v>
      </c>
    </row>
    <row r="755" spans="1:8" x14ac:dyDescent="0.25">
      <c r="A755" t="s">
        <v>17371</v>
      </c>
      <c r="B755" t="s">
        <v>16259</v>
      </c>
      <c r="C755" t="str">
        <f t="shared" si="11"/>
        <v>VISHAYSI7686DP-T1-GE3</v>
      </c>
      <c r="D755" t="s">
        <v>18308</v>
      </c>
      <c r="E755" t="s">
        <v>35</v>
      </c>
      <c r="F755" t="s">
        <v>17300</v>
      </c>
      <c r="G755" t="s">
        <v>17336</v>
      </c>
      <c r="H755" t="str">
        <f>VLOOKUP(C755,SJ_Cavium_Data!D:E,2,FALSE)</f>
        <v>Not Set</v>
      </c>
    </row>
    <row r="756" spans="1:8" x14ac:dyDescent="0.25">
      <c r="A756" t="s">
        <v>17371</v>
      </c>
      <c r="B756" t="s">
        <v>16260</v>
      </c>
      <c r="C756" t="str">
        <f t="shared" si="11"/>
        <v>VISHAYSI7880ADP-T1-E3</v>
      </c>
      <c r="E756" t="s">
        <v>35</v>
      </c>
      <c r="F756" t="s">
        <v>17300</v>
      </c>
      <c r="G756" t="s">
        <v>17336</v>
      </c>
      <c r="H756" t="str">
        <f>VLOOKUP(C756,SJ_Cavium_Data!D:E,2,FALSE)</f>
        <v>Not Set</v>
      </c>
    </row>
    <row r="757" spans="1:8" x14ac:dyDescent="0.25">
      <c r="A757" t="s">
        <v>17371</v>
      </c>
      <c r="B757" t="s">
        <v>16261</v>
      </c>
      <c r="C757" t="str">
        <f t="shared" si="11"/>
        <v>VISHAYSi7880ADP-T1-GE3</v>
      </c>
      <c r="E757" t="s">
        <v>35</v>
      </c>
      <c r="F757" t="s">
        <v>17343</v>
      </c>
      <c r="G757" t="s">
        <v>17336</v>
      </c>
      <c r="H757" t="str">
        <f>VLOOKUP(C757,SJ_Cavium_Data!D:E,2,FALSE)</f>
        <v>Not Set</v>
      </c>
    </row>
    <row r="758" spans="1:8" x14ac:dyDescent="0.25">
      <c r="A758" t="s">
        <v>17361</v>
      </c>
      <c r="B758" t="s">
        <v>14696</v>
      </c>
      <c r="C758" t="str">
        <f t="shared" si="11"/>
        <v>ST MICROELECTRONICSSTL100NH3LL</v>
      </c>
      <c r="E758" t="s">
        <v>35</v>
      </c>
      <c r="F758" t="s">
        <v>17300</v>
      </c>
      <c r="G758" t="s">
        <v>17336</v>
      </c>
      <c r="H758" t="str">
        <f>VLOOKUP(C758,SJ_Cavium_Data!D:E,2,FALSE)</f>
        <v>Not Set</v>
      </c>
    </row>
    <row r="759" spans="1:8" x14ac:dyDescent="0.25">
      <c r="A759" t="s">
        <v>17631</v>
      </c>
      <c r="B759" t="s">
        <v>11204</v>
      </c>
      <c r="C759" t="str">
        <f t="shared" si="11"/>
        <v>INTERNATIONAL RECTIFIERIRFH7932PbF</v>
      </c>
      <c r="E759" t="s">
        <v>35</v>
      </c>
      <c r="F759" t="s">
        <v>17300</v>
      </c>
      <c r="G759" t="s">
        <v>17315</v>
      </c>
      <c r="H759" t="str">
        <f>VLOOKUP(C759,SJ_Cavium_Data!D:E,2,FALSE)</f>
        <v>Not Set</v>
      </c>
    </row>
    <row r="760" spans="1:8" x14ac:dyDescent="0.25">
      <c r="A760" t="s">
        <v>17372</v>
      </c>
      <c r="B760" t="s">
        <v>1805</v>
      </c>
      <c r="C760" t="str">
        <f t="shared" si="11"/>
        <v>YAGEORC0603JR-070RL</v>
      </c>
      <c r="D760" t="s">
        <v>12211</v>
      </c>
      <c r="E760" t="s">
        <v>35</v>
      </c>
      <c r="F760" t="s">
        <v>17300</v>
      </c>
      <c r="G760" t="s">
        <v>17336</v>
      </c>
      <c r="H760" t="str">
        <f>VLOOKUP(C760,SJ_Cavium_Data!D:E,2,FALSE)</f>
        <v>Completed and Delivered</v>
      </c>
    </row>
    <row r="761" spans="1:8" x14ac:dyDescent="0.25">
      <c r="A761" t="s">
        <v>17370</v>
      </c>
      <c r="B761" t="s">
        <v>13377</v>
      </c>
      <c r="C761" t="str">
        <f t="shared" si="11"/>
        <v>NIC COMPONENTSNRC06ZOTRF</v>
      </c>
      <c r="D761" t="s">
        <v>12211</v>
      </c>
      <c r="E761" t="s">
        <v>35</v>
      </c>
      <c r="F761" t="s">
        <v>17300</v>
      </c>
      <c r="G761" t="s">
        <v>17336</v>
      </c>
      <c r="H761" t="str">
        <f>VLOOKUP(C761,SJ_Cavium_Data!D:E,2,FALSE)</f>
        <v>Not Set</v>
      </c>
    </row>
    <row r="762" spans="1:8" x14ac:dyDescent="0.25">
      <c r="A762" t="s">
        <v>8139</v>
      </c>
      <c r="B762" t="s">
        <v>15723</v>
      </c>
      <c r="C762" t="str">
        <f t="shared" si="11"/>
        <v>VENKELCR0603-10W-000SNT</v>
      </c>
      <c r="D762" t="s">
        <v>18309</v>
      </c>
      <c r="E762" t="s">
        <v>35</v>
      </c>
      <c r="F762" t="s">
        <v>17343</v>
      </c>
      <c r="G762" t="s">
        <v>17336</v>
      </c>
      <c r="H762" t="str">
        <f>VLOOKUP(C762,SJ_Cavium_Data!D:E,2,FALSE)</f>
        <v>Not Set</v>
      </c>
    </row>
    <row r="763" spans="1:8" x14ac:dyDescent="0.25">
      <c r="A763" t="s">
        <v>17372</v>
      </c>
      <c r="B763" t="s">
        <v>1749</v>
      </c>
      <c r="C763" t="str">
        <f t="shared" si="11"/>
        <v>YAGEORC0402JR-074K7L</v>
      </c>
      <c r="E763" t="s">
        <v>35</v>
      </c>
      <c r="F763" t="s">
        <v>17300</v>
      </c>
      <c r="G763" t="s">
        <v>17336</v>
      </c>
      <c r="H763" t="str">
        <f>VLOOKUP(C763,SJ_Cavium_Data!D:E,2,FALSE)</f>
        <v>Completed and Delivered</v>
      </c>
    </row>
    <row r="764" spans="1:8" x14ac:dyDescent="0.25">
      <c r="A764" t="s">
        <v>17371</v>
      </c>
      <c r="B764" t="s">
        <v>16048</v>
      </c>
      <c r="C764" t="str">
        <f t="shared" si="11"/>
        <v>VISHAYCRCW04024K70JNED</v>
      </c>
      <c r="E764" t="s">
        <v>35</v>
      </c>
      <c r="F764" t="s">
        <v>17343</v>
      </c>
      <c r="G764" t="s">
        <v>17336</v>
      </c>
      <c r="H764" t="str">
        <f>VLOOKUP(C764,SJ_Cavium_Data!D:E,2,FALSE)</f>
        <v>Not Set</v>
      </c>
    </row>
    <row r="765" spans="1:8" x14ac:dyDescent="0.25">
      <c r="A765" t="s">
        <v>8139</v>
      </c>
      <c r="B765" t="s">
        <v>15680</v>
      </c>
      <c r="C765" t="str">
        <f t="shared" si="11"/>
        <v>VENKELCR0402-16W-472JSNT</v>
      </c>
      <c r="E765" t="s">
        <v>35</v>
      </c>
      <c r="F765" t="s">
        <v>17343</v>
      </c>
      <c r="G765" t="s">
        <v>17336</v>
      </c>
      <c r="H765" t="str">
        <f>VLOOKUP(C765,SJ_Cavium_Data!D:E,2,FALSE)</f>
        <v>Not Set</v>
      </c>
    </row>
    <row r="766" spans="1:8" x14ac:dyDescent="0.25">
      <c r="A766" t="s">
        <v>11519</v>
      </c>
      <c r="B766" t="s">
        <v>11574</v>
      </c>
      <c r="C766" t="str">
        <f t="shared" si="11"/>
        <v>KOA SPEERRK73B1ETTP472J</v>
      </c>
      <c r="E766" t="s">
        <v>35</v>
      </c>
      <c r="F766" t="s">
        <v>17300</v>
      </c>
      <c r="G766" t="s">
        <v>17336</v>
      </c>
      <c r="H766" t="str">
        <f>VLOOKUP(C766,SJ_Cavium_Data!D:E,2,FALSE)</f>
        <v>Not Set</v>
      </c>
    </row>
    <row r="767" spans="1:8" x14ac:dyDescent="0.25">
      <c r="A767" t="s">
        <v>8139</v>
      </c>
      <c r="B767" t="s">
        <v>15665</v>
      </c>
      <c r="C767" t="str">
        <f t="shared" si="11"/>
        <v>VENKELCR0402-16W-331JSnT</v>
      </c>
      <c r="E767" t="s">
        <v>35</v>
      </c>
      <c r="F767" t="s">
        <v>17343</v>
      </c>
      <c r="G767" t="s">
        <v>17336</v>
      </c>
      <c r="H767" t="str">
        <f>VLOOKUP(C767,SJ_Cavium_Data!D:E,2,FALSE)</f>
        <v>Not Set</v>
      </c>
    </row>
    <row r="768" spans="1:8" x14ac:dyDescent="0.25">
      <c r="A768" t="s">
        <v>17371</v>
      </c>
      <c r="B768" t="s">
        <v>1027</v>
      </c>
      <c r="C768" t="str">
        <f t="shared" si="11"/>
        <v>VISHAYCRCW0402330RFKED</v>
      </c>
      <c r="E768" t="s">
        <v>35</v>
      </c>
      <c r="F768" t="s">
        <v>17300</v>
      </c>
      <c r="G768" t="s">
        <v>17336</v>
      </c>
      <c r="H768" t="str">
        <f>VLOOKUP(C768,SJ_Cavium_Data!D:E,2,FALSE)</f>
        <v>Completed and Delivered</v>
      </c>
    </row>
    <row r="769" spans="1:8" x14ac:dyDescent="0.25">
      <c r="A769" t="s">
        <v>11519</v>
      </c>
      <c r="B769" t="s">
        <v>11568</v>
      </c>
      <c r="C769" t="str">
        <f t="shared" si="11"/>
        <v>KOA SPEERRK73B1ETTP331J</v>
      </c>
      <c r="E769" t="s">
        <v>35</v>
      </c>
      <c r="F769" t="s">
        <v>17300</v>
      </c>
      <c r="G769" t="s">
        <v>17336</v>
      </c>
      <c r="H769" t="str">
        <f>VLOOKUP(C769,SJ_Cavium_Data!D:E,2,FALSE)</f>
        <v>Not Set</v>
      </c>
    </row>
    <row r="770" spans="1:8" x14ac:dyDescent="0.25">
      <c r="A770" t="s">
        <v>17372</v>
      </c>
      <c r="B770" t="s">
        <v>9514</v>
      </c>
      <c r="C770" t="str">
        <f t="shared" ref="C770:C833" si="12">CONCATENATE(A770,B770)</f>
        <v>YAGEORC0402FR-07330RL</v>
      </c>
      <c r="E770" t="s">
        <v>35</v>
      </c>
      <c r="F770" t="s">
        <v>17300</v>
      </c>
      <c r="G770" t="s">
        <v>17336</v>
      </c>
      <c r="H770" t="str">
        <f>VLOOKUP(C770,SJ_Cavium_Data!D:E,2,FALSE)</f>
        <v>Completed and Delivered</v>
      </c>
    </row>
    <row r="771" spans="1:8" x14ac:dyDescent="0.25">
      <c r="A771" t="s">
        <v>17390</v>
      </c>
      <c r="B771" t="s">
        <v>10131</v>
      </c>
      <c r="C771" t="str">
        <f t="shared" si="12"/>
        <v>BOURNSCR0402-JW-331GLF</v>
      </c>
      <c r="E771" t="s">
        <v>35</v>
      </c>
      <c r="F771" t="s">
        <v>17343</v>
      </c>
      <c r="G771" t="s">
        <v>17336</v>
      </c>
      <c r="H771" t="str">
        <f>VLOOKUP(C771,SJ_Cavium_Data!D:E,2,FALSE)</f>
        <v>Not Set</v>
      </c>
    </row>
    <row r="772" spans="1:8" x14ac:dyDescent="0.25">
      <c r="A772" t="s">
        <v>11519</v>
      </c>
      <c r="B772" t="s">
        <v>9103</v>
      </c>
      <c r="C772" t="str">
        <f t="shared" si="12"/>
        <v>KOA SPEERRK73H1ETTP3011F</v>
      </c>
      <c r="E772" t="s">
        <v>35</v>
      </c>
      <c r="F772" t="s">
        <v>17300</v>
      </c>
      <c r="G772" t="s">
        <v>17336</v>
      </c>
      <c r="H772" t="str">
        <f>VLOOKUP(C772,SJ_Cavium_Data!D:E,2,FALSE)</f>
        <v>Not Set</v>
      </c>
    </row>
    <row r="773" spans="1:8" x14ac:dyDescent="0.25">
      <c r="A773" t="s">
        <v>17372</v>
      </c>
      <c r="B773" t="s">
        <v>9517</v>
      </c>
      <c r="C773" t="str">
        <f t="shared" si="12"/>
        <v>YAGEORC0402FR-073K01L</v>
      </c>
      <c r="E773" t="s">
        <v>35</v>
      </c>
      <c r="F773" t="s">
        <v>17300</v>
      </c>
      <c r="G773" t="s">
        <v>17336</v>
      </c>
      <c r="H773" t="str">
        <f>VLOOKUP(C773,SJ_Cavium_Data!D:E,2,FALSE)</f>
        <v>Completed and Delivered</v>
      </c>
    </row>
    <row r="774" spans="1:8" x14ac:dyDescent="0.25">
      <c r="A774" t="s">
        <v>8139</v>
      </c>
      <c r="B774" t="s">
        <v>15660</v>
      </c>
      <c r="C774" t="str">
        <f t="shared" si="12"/>
        <v>VENKELCR0402-16W-3011FT</v>
      </c>
      <c r="E774" t="s">
        <v>35</v>
      </c>
      <c r="F774" t="s">
        <v>17343</v>
      </c>
      <c r="G774" t="s">
        <v>17336</v>
      </c>
      <c r="H774" t="str">
        <f>VLOOKUP(C774,SJ_Cavium_Data!D:E,2,FALSE)</f>
        <v>Not Set</v>
      </c>
    </row>
    <row r="775" spans="1:8" x14ac:dyDescent="0.25">
      <c r="A775" t="s">
        <v>17390</v>
      </c>
      <c r="B775" t="s">
        <v>8993</v>
      </c>
      <c r="C775" t="str">
        <f t="shared" si="12"/>
        <v>BOURNSCR0402-FX-3011GLF</v>
      </c>
      <c r="E775" t="s">
        <v>35</v>
      </c>
      <c r="F775" t="s">
        <v>17343</v>
      </c>
      <c r="G775" t="s">
        <v>17336</v>
      </c>
      <c r="H775" t="str">
        <f>VLOOKUP(C775,SJ_Cavium_Data!D:E,2,FALSE)</f>
        <v>Pending at GreenSoft</v>
      </c>
    </row>
    <row r="776" spans="1:8" x14ac:dyDescent="0.25">
      <c r="A776" t="s">
        <v>17371</v>
      </c>
      <c r="B776" t="s">
        <v>8385</v>
      </c>
      <c r="C776" t="str">
        <f t="shared" si="12"/>
        <v>VISHAYCRCW04020000Z0ED</v>
      </c>
      <c r="E776" t="s">
        <v>35</v>
      </c>
      <c r="F776" t="s">
        <v>17343</v>
      </c>
      <c r="G776" t="s">
        <v>17336</v>
      </c>
      <c r="H776" t="str">
        <f>VLOOKUP(C776,SJ_Cavium_Data!D:E,2,FALSE)</f>
        <v>Completed and Delivered</v>
      </c>
    </row>
    <row r="777" spans="1:8" x14ac:dyDescent="0.25">
      <c r="A777" t="s">
        <v>17370</v>
      </c>
      <c r="B777" t="s">
        <v>13265</v>
      </c>
      <c r="C777" t="str">
        <f t="shared" si="12"/>
        <v>NIC COMPONENTSNRC04F82R5TRF</v>
      </c>
      <c r="D777" t="s">
        <v>18310</v>
      </c>
      <c r="E777" t="s">
        <v>35</v>
      </c>
      <c r="F777" t="s">
        <v>17300</v>
      </c>
      <c r="G777" t="s">
        <v>17336</v>
      </c>
      <c r="H777" t="str">
        <f>VLOOKUP(C777,SJ_Cavium_Data!D:E,2,FALSE)</f>
        <v>Not Set</v>
      </c>
    </row>
    <row r="778" spans="1:8" x14ac:dyDescent="0.25">
      <c r="A778" t="s">
        <v>17371</v>
      </c>
      <c r="B778" t="s">
        <v>16091</v>
      </c>
      <c r="C778" t="str">
        <f t="shared" si="12"/>
        <v>VISHAYCRCW040282R5FKED</v>
      </c>
      <c r="D778" t="s">
        <v>18310</v>
      </c>
      <c r="E778" t="s">
        <v>35</v>
      </c>
      <c r="F778" t="s">
        <v>17343</v>
      </c>
      <c r="G778" t="s">
        <v>17336</v>
      </c>
      <c r="H778" t="str">
        <f>VLOOKUP(C778,SJ_Cavium_Data!D:E,2,FALSE)</f>
        <v>Not Set</v>
      </c>
    </row>
    <row r="779" spans="1:8" x14ac:dyDescent="0.25">
      <c r="A779" t="s">
        <v>17372</v>
      </c>
      <c r="B779" t="s">
        <v>17019</v>
      </c>
      <c r="C779" t="str">
        <f t="shared" si="12"/>
        <v>YAGEORC0402FR-0782R5L</v>
      </c>
      <c r="D779" t="s">
        <v>18310</v>
      </c>
      <c r="E779" t="s">
        <v>35</v>
      </c>
      <c r="F779" t="s">
        <v>17300</v>
      </c>
      <c r="G779" t="s">
        <v>17336</v>
      </c>
      <c r="H779" t="str">
        <f>VLOOKUP(C779,SJ_Cavium_Data!D:E,2,FALSE)</f>
        <v>Not Set</v>
      </c>
    </row>
    <row r="780" spans="1:8" x14ac:dyDescent="0.25">
      <c r="A780" t="s">
        <v>11519</v>
      </c>
      <c r="B780" t="s">
        <v>11951</v>
      </c>
      <c r="C780" t="str">
        <f t="shared" si="12"/>
        <v>KOA SPEERRK73H1ETTP82R5F</v>
      </c>
      <c r="D780" t="s">
        <v>18311</v>
      </c>
      <c r="E780" t="s">
        <v>35</v>
      </c>
      <c r="F780" t="s">
        <v>17300</v>
      </c>
      <c r="G780" t="s">
        <v>17336</v>
      </c>
      <c r="H780" t="str">
        <f>VLOOKUP(C780,SJ_Cavium_Data!D:E,2,FALSE)</f>
        <v>Not Set</v>
      </c>
    </row>
    <row r="781" spans="1:8" x14ac:dyDescent="0.25">
      <c r="A781" t="s">
        <v>8139</v>
      </c>
      <c r="B781" t="s">
        <v>15717</v>
      </c>
      <c r="C781" t="str">
        <f t="shared" si="12"/>
        <v>VENKELCR0402-16W-82R5FSNT</v>
      </c>
      <c r="E781" t="s">
        <v>35</v>
      </c>
      <c r="F781" t="s">
        <v>17343</v>
      </c>
      <c r="G781" t="s">
        <v>17336</v>
      </c>
      <c r="H781" t="str">
        <f>VLOOKUP(C781,SJ_Cavium_Data!D:E,2,FALSE)</f>
        <v>Not Set</v>
      </c>
    </row>
    <row r="782" spans="1:8" x14ac:dyDescent="0.25">
      <c r="A782" t="s">
        <v>17390</v>
      </c>
      <c r="B782" t="s">
        <v>10115</v>
      </c>
      <c r="C782" t="str">
        <f t="shared" si="12"/>
        <v>BOURNSCR0402-FX-82R5ELF</v>
      </c>
      <c r="E782" t="s">
        <v>35</v>
      </c>
      <c r="F782" t="s">
        <v>17300</v>
      </c>
      <c r="G782" t="s">
        <v>17336</v>
      </c>
      <c r="H782" t="str">
        <f>VLOOKUP(C782,SJ_Cavium_Data!D:E,2,FALSE)</f>
        <v>Not Set</v>
      </c>
    </row>
    <row r="783" spans="1:8" x14ac:dyDescent="0.25">
      <c r="A783" t="s">
        <v>11519</v>
      </c>
      <c r="B783" t="s">
        <v>11727</v>
      </c>
      <c r="C783" t="str">
        <f t="shared" si="12"/>
        <v>KOA SPEERRK73H1ETTP1300F</v>
      </c>
      <c r="E783" t="s">
        <v>35</v>
      </c>
      <c r="F783" t="s">
        <v>17343</v>
      </c>
      <c r="G783" t="s">
        <v>17336</v>
      </c>
      <c r="H783" t="str">
        <f>VLOOKUP(C783,SJ_Cavium_Data!D:E,2,FALSE)</f>
        <v>Not Set</v>
      </c>
    </row>
    <row r="784" spans="1:8" x14ac:dyDescent="0.25">
      <c r="A784" t="s">
        <v>17390</v>
      </c>
      <c r="B784" t="s">
        <v>10034</v>
      </c>
      <c r="C784" t="str">
        <f t="shared" si="12"/>
        <v>BOURNSCR0402-FX-1300ELF</v>
      </c>
      <c r="E784" t="s">
        <v>35</v>
      </c>
      <c r="F784" t="s">
        <v>17343</v>
      </c>
      <c r="G784" t="s">
        <v>17336</v>
      </c>
      <c r="H784" t="str">
        <f>VLOOKUP(C784,SJ_Cavium_Data!D:E,2,FALSE)</f>
        <v>Not Set</v>
      </c>
    </row>
    <row r="785" spans="1:8" x14ac:dyDescent="0.25">
      <c r="A785" t="s">
        <v>17370</v>
      </c>
      <c r="B785" t="s">
        <v>13192</v>
      </c>
      <c r="C785" t="str">
        <f t="shared" si="12"/>
        <v>NIC COMPONENTSNRC04F1300TRF</v>
      </c>
      <c r="E785" t="s">
        <v>35</v>
      </c>
      <c r="F785" t="s">
        <v>17343</v>
      </c>
      <c r="G785" t="s">
        <v>17336</v>
      </c>
      <c r="H785" t="str">
        <f>VLOOKUP(C785,SJ_Cavium_Data!D:E,2,FALSE)</f>
        <v>Not Set</v>
      </c>
    </row>
    <row r="786" spans="1:8" x14ac:dyDescent="0.25">
      <c r="A786" t="s">
        <v>8139</v>
      </c>
      <c r="B786" t="s">
        <v>15617</v>
      </c>
      <c r="C786" t="str">
        <f t="shared" si="12"/>
        <v>VENKELCR0402-16W-1300FSNT</v>
      </c>
      <c r="E786" t="s">
        <v>35</v>
      </c>
      <c r="F786" t="s">
        <v>17343</v>
      </c>
      <c r="G786" t="s">
        <v>17336</v>
      </c>
      <c r="H786" t="str">
        <f>VLOOKUP(C786,SJ_Cavium_Data!D:E,2,FALSE)</f>
        <v>Not Set</v>
      </c>
    </row>
    <row r="787" spans="1:8" x14ac:dyDescent="0.25">
      <c r="A787" t="s">
        <v>17372</v>
      </c>
      <c r="B787" t="s">
        <v>16885</v>
      </c>
      <c r="C787" t="str">
        <f t="shared" si="12"/>
        <v>YAGEORC0402FR-07130RL</v>
      </c>
      <c r="E787" t="s">
        <v>35</v>
      </c>
      <c r="F787" t="s">
        <v>17300</v>
      </c>
      <c r="G787" t="s">
        <v>17336</v>
      </c>
      <c r="H787" t="str">
        <f>VLOOKUP(C787,SJ_Cavium_Data!D:E,2,FALSE)</f>
        <v>Not Set</v>
      </c>
    </row>
    <row r="788" spans="1:8" x14ac:dyDescent="0.25">
      <c r="A788" t="s">
        <v>17371</v>
      </c>
      <c r="B788" t="s">
        <v>15926</v>
      </c>
      <c r="C788" t="str">
        <f t="shared" si="12"/>
        <v>VISHAYCRCW0402130RFKED</v>
      </c>
      <c r="E788" t="s">
        <v>35</v>
      </c>
      <c r="F788" t="s">
        <v>17343</v>
      </c>
      <c r="G788" t="s">
        <v>17336</v>
      </c>
      <c r="H788" t="str">
        <f>VLOOKUP(C788,SJ_Cavium_Data!D:E,2,FALSE)</f>
        <v>Not Set</v>
      </c>
    </row>
    <row r="789" spans="1:8" x14ac:dyDescent="0.25">
      <c r="A789" t="s">
        <v>11519</v>
      </c>
      <c r="B789" t="s">
        <v>11849</v>
      </c>
      <c r="C789" t="str">
        <f t="shared" si="12"/>
        <v>KOA SPEERRK73H1ETTP33R2F</v>
      </c>
      <c r="D789" t="s">
        <v>11850</v>
      </c>
      <c r="E789" t="s">
        <v>35</v>
      </c>
      <c r="F789" t="s">
        <v>17300</v>
      </c>
      <c r="G789" t="s">
        <v>17336</v>
      </c>
      <c r="H789" t="str">
        <f>VLOOKUP(C789,SJ_Cavium_Data!D:E,2,FALSE)</f>
        <v>Not Set</v>
      </c>
    </row>
    <row r="790" spans="1:8" x14ac:dyDescent="0.25">
      <c r="A790" t="s">
        <v>17371</v>
      </c>
      <c r="B790" t="s">
        <v>9440</v>
      </c>
      <c r="C790" t="str">
        <f t="shared" si="12"/>
        <v>VISHAYCRCW040233R2FKED</v>
      </c>
      <c r="D790" t="s">
        <v>18312</v>
      </c>
      <c r="E790" t="s">
        <v>35</v>
      </c>
      <c r="F790" t="s">
        <v>17343</v>
      </c>
      <c r="G790" t="s">
        <v>17336</v>
      </c>
      <c r="H790" t="str">
        <f>VLOOKUP(C790,SJ_Cavium_Data!D:E,2,FALSE)</f>
        <v>Completed and Delivered</v>
      </c>
    </row>
    <row r="791" spans="1:8" x14ac:dyDescent="0.25">
      <c r="A791" t="s">
        <v>17372</v>
      </c>
      <c r="B791" t="s">
        <v>9515</v>
      </c>
      <c r="C791" t="str">
        <f t="shared" si="12"/>
        <v>YAGEORC0402FR-0733R2L</v>
      </c>
      <c r="D791" t="s">
        <v>18313</v>
      </c>
      <c r="E791" t="s">
        <v>35</v>
      </c>
      <c r="F791" t="s">
        <v>17300</v>
      </c>
      <c r="G791" t="s">
        <v>17336</v>
      </c>
      <c r="H791" t="str">
        <f>VLOOKUP(C791,SJ_Cavium_Data!D:E,2,FALSE)</f>
        <v>Completed and Delivered</v>
      </c>
    </row>
    <row r="792" spans="1:8" x14ac:dyDescent="0.25">
      <c r="A792" t="s">
        <v>17370</v>
      </c>
      <c r="B792" t="s">
        <v>13230</v>
      </c>
      <c r="C792" t="str">
        <f t="shared" si="12"/>
        <v>NIC COMPONENTSNRC04F33R2TRF</v>
      </c>
      <c r="E792" t="s">
        <v>35</v>
      </c>
      <c r="F792" t="s">
        <v>17300</v>
      </c>
      <c r="G792" t="s">
        <v>17336</v>
      </c>
      <c r="H792" t="str">
        <f>VLOOKUP(C792,SJ_Cavium_Data!D:E,2,FALSE)</f>
        <v>Not Set</v>
      </c>
    </row>
    <row r="793" spans="1:8" x14ac:dyDescent="0.25">
      <c r="A793" t="s">
        <v>17390</v>
      </c>
      <c r="B793" t="s">
        <v>8995</v>
      </c>
      <c r="C793" t="str">
        <f t="shared" si="12"/>
        <v>BOURNSCR0402-FX-33R2ELF</v>
      </c>
      <c r="E793" t="s">
        <v>35</v>
      </c>
      <c r="F793" t="s">
        <v>17300</v>
      </c>
      <c r="G793" t="s">
        <v>17336</v>
      </c>
      <c r="H793" t="str">
        <f>VLOOKUP(C793,SJ_Cavium_Data!D:E,2,FALSE)</f>
        <v>Pending at GreenSoft</v>
      </c>
    </row>
    <row r="794" spans="1:8" x14ac:dyDescent="0.25">
      <c r="A794" t="s">
        <v>17372</v>
      </c>
      <c r="B794" t="s">
        <v>1728</v>
      </c>
      <c r="C794" t="str">
        <f t="shared" si="12"/>
        <v>YAGEORC0402JR-071KL</v>
      </c>
      <c r="D794" t="s">
        <v>11545</v>
      </c>
      <c r="E794" t="s">
        <v>35</v>
      </c>
      <c r="F794" t="s">
        <v>17300</v>
      </c>
      <c r="G794" t="s">
        <v>17336</v>
      </c>
      <c r="H794" t="str">
        <f>VLOOKUP(C794,SJ_Cavium_Data!D:E,2,FALSE)</f>
        <v>Completed and Delivered</v>
      </c>
    </row>
    <row r="795" spans="1:8" x14ac:dyDescent="0.25">
      <c r="A795" t="s">
        <v>11519</v>
      </c>
      <c r="B795" t="s">
        <v>11544</v>
      </c>
      <c r="C795" t="str">
        <f t="shared" si="12"/>
        <v>KOA SPEERRK73B1ETTP102J</v>
      </c>
      <c r="D795" t="s">
        <v>11545</v>
      </c>
      <c r="E795" t="s">
        <v>35</v>
      </c>
      <c r="F795" t="s">
        <v>17343</v>
      </c>
      <c r="G795" t="s">
        <v>17336</v>
      </c>
      <c r="H795" t="str">
        <f>VLOOKUP(C795,SJ_Cavium_Data!D:E,2,FALSE)</f>
        <v>Not Set</v>
      </c>
    </row>
    <row r="796" spans="1:8" x14ac:dyDescent="0.25">
      <c r="A796" t="s">
        <v>17370</v>
      </c>
      <c r="B796" t="s">
        <v>13271</v>
      </c>
      <c r="C796" t="str">
        <f t="shared" si="12"/>
        <v>NIC COMPONENTSNRC04J102TRF</v>
      </c>
      <c r="D796" t="s">
        <v>11545</v>
      </c>
      <c r="E796" t="s">
        <v>35</v>
      </c>
      <c r="F796" t="s">
        <v>17300</v>
      </c>
      <c r="G796" t="s">
        <v>17336</v>
      </c>
      <c r="H796" t="str">
        <f>VLOOKUP(C796,SJ_Cavium_Data!D:E,2,FALSE)</f>
        <v>Not Set</v>
      </c>
    </row>
    <row r="797" spans="1:8" x14ac:dyDescent="0.25">
      <c r="A797" t="s">
        <v>8139</v>
      </c>
      <c r="B797" t="s">
        <v>15598</v>
      </c>
      <c r="C797" t="str">
        <f t="shared" si="12"/>
        <v>VENKELCR0402-16W-102JSNT</v>
      </c>
      <c r="E797" t="s">
        <v>35</v>
      </c>
      <c r="F797" t="s">
        <v>17343</v>
      </c>
      <c r="G797" t="s">
        <v>17336</v>
      </c>
      <c r="H797" t="str">
        <f>VLOOKUP(C797,SJ_Cavium_Data!D:E,2,FALSE)</f>
        <v>Not Set</v>
      </c>
    </row>
    <row r="798" spans="1:8" x14ac:dyDescent="0.25">
      <c r="A798" t="s">
        <v>17371</v>
      </c>
      <c r="B798" t="s">
        <v>15961</v>
      </c>
      <c r="C798" t="str">
        <f t="shared" si="12"/>
        <v>VISHAYCRCW04021K0JNEA</v>
      </c>
      <c r="E798" t="s">
        <v>35</v>
      </c>
      <c r="F798" t="s">
        <v>17343</v>
      </c>
      <c r="G798" t="s">
        <v>17336</v>
      </c>
      <c r="H798" t="str">
        <f>VLOOKUP(C798,SJ_Cavium_Data!D:E,2,FALSE)</f>
        <v>Not Set</v>
      </c>
    </row>
    <row r="799" spans="1:8" x14ac:dyDescent="0.25">
      <c r="A799" t="s">
        <v>17390</v>
      </c>
      <c r="B799" t="s">
        <v>10139</v>
      </c>
      <c r="C799" t="str">
        <f t="shared" si="12"/>
        <v>BOURNSCR0402-JX-102LF</v>
      </c>
      <c r="E799" t="s">
        <v>35</v>
      </c>
      <c r="F799" t="s">
        <v>17300</v>
      </c>
      <c r="G799" t="s">
        <v>17336</v>
      </c>
      <c r="H799" t="str">
        <f>VLOOKUP(C799,SJ_Cavium_Data!D:E,2,FALSE)</f>
        <v>Not Set</v>
      </c>
    </row>
    <row r="800" spans="1:8" x14ac:dyDescent="0.25">
      <c r="A800" t="s">
        <v>8139</v>
      </c>
      <c r="B800" t="s">
        <v>15699</v>
      </c>
      <c r="C800" t="str">
        <f t="shared" si="12"/>
        <v>VENKELCR0402-16W-6041-FSnT</v>
      </c>
      <c r="E800" t="s">
        <v>35</v>
      </c>
      <c r="F800" t="s">
        <v>17343</v>
      </c>
      <c r="G800" t="s">
        <v>17336</v>
      </c>
      <c r="H800" t="str">
        <f>VLOOKUP(C800,SJ_Cavium_Data!D:E,2,FALSE)</f>
        <v>Not Set</v>
      </c>
    </row>
    <row r="801" spans="1:8" x14ac:dyDescent="0.25">
      <c r="A801" t="s">
        <v>11519</v>
      </c>
      <c r="B801" t="s">
        <v>11897</v>
      </c>
      <c r="C801" t="str">
        <f t="shared" si="12"/>
        <v>KOA SPEERRK73H1ETTP6041F</v>
      </c>
      <c r="D801" t="s">
        <v>11898</v>
      </c>
      <c r="E801" t="s">
        <v>35</v>
      </c>
      <c r="F801" t="s">
        <v>17300</v>
      </c>
      <c r="G801" t="s">
        <v>17336</v>
      </c>
      <c r="H801" t="str">
        <f>VLOOKUP(C801,SJ_Cavium_Data!D:E,2,FALSE)</f>
        <v>Not Set</v>
      </c>
    </row>
    <row r="802" spans="1:8" x14ac:dyDescent="0.25">
      <c r="A802" t="s">
        <v>17371</v>
      </c>
      <c r="B802" t="s">
        <v>9431</v>
      </c>
      <c r="C802" t="str">
        <f t="shared" si="12"/>
        <v>VISHAYCRCW04021K00FKED</v>
      </c>
      <c r="E802" t="s">
        <v>35</v>
      </c>
      <c r="F802" t="s">
        <v>17343</v>
      </c>
      <c r="G802" t="s">
        <v>17336</v>
      </c>
      <c r="H802" t="str">
        <f>VLOOKUP(C802,SJ_Cavium_Data!D:E,2,FALSE)</f>
        <v>Completed and Delivered</v>
      </c>
    </row>
    <row r="803" spans="1:8" x14ac:dyDescent="0.25">
      <c r="A803" t="s">
        <v>17372</v>
      </c>
      <c r="B803" t="s">
        <v>9503</v>
      </c>
      <c r="C803" t="str">
        <f t="shared" si="12"/>
        <v>YAGEORC0402FR-071KL</v>
      </c>
      <c r="E803" t="s">
        <v>35</v>
      </c>
      <c r="F803" t="s">
        <v>17300</v>
      </c>
      <c r="G803" t="s">
        <v>17336</v>
      </c>
      <c r="H803" t="str">
        <f>VLOOKUP(C803,SJ_Cavium_Data!D:E,2,FALSE)</f>
        <v>Completed and Delivered</v>
      </c>
    </row>
    <row r="804" spans="1:8" x14ac:dyDescent="0.25">
      <c r="A804" t="s">
        <v>17373</v>
      </c>
      <c r="B804" t="s">
        <v>9283</v>
      </c>
      <c r="C804" t="str">
        <f t="shared" si="12"/>
        <v>PANASONICERJ2RKF1001X</v>
      </c>
      <c r="D804" t="s">
        <v>18314</v>
      </c>
      <c r="E804" t="s">
        <v>35</v>
      </c>
      <c r="F804" t="s">
        <v>17343</v>
      </c>
      <c r="G804" t="s">
        <v>17336</v>
      </c>
      <c r="H804" t="str">
        <f>VLOOKUP(C804,SJ_Cavium_Data!D:E,2,FALSE)</f>
        <v>Completed and Delivered</v>
      </c>
    </row>
    <row r="805" spans="1:8" x14ac:dyDescent="0.25">
      <c r="A805" t="s">
        <v>17372</v>
      </c>
      <c r="B805" t="s">
        <v>17141</v>
      </c>
      <c r="C805" t="str">
        <f t="shared" si="12"/>
        <v>YAGEORC0603FR-072R2L</v>
      </c>
      <c r="D805" t="s">
        <v>18315</v>
      </c>
      <c r="E805" t="s">
        <v>35</v>
      </c>
      <c r="F805" t="s">
        <v>17300</v>
      </c>
      <c r="G805" t="s">
        <v>17336</v>
      </c>
      <c r="H805" t="str">
        <f>VLOOKUP(C805,SJ_Cavium_Data!D:E,2,FALSE)</f>
        <v>Not Set</v>
      </c>
    </row>
    <row r="806" spans="1:8" x14ac:dyDescent="0.25">
      <c r="A806" t="s">
        <v>8139</v>
      </c>
      <c r="B806" t="s">
        <v>15754</v>
      </c>
      <c r="C806" t="str">
        <f t="shared" si="12"/>
        <v>VENKELCR0603-10W-2R20FSnT</v>
      </c>
      <c r="E806" t="s">
        <v>35</v>
      </c>
      <c r="F806" t="s">
        <v>17343</v>
      </c>
      <c r="G806" t="s">
        <v>17336</v>
      </c>
      <c r="H806" t="str">
        <f>VLOOKUP(C806,SJ_Cavium_Data!D:E,2,FALSE)</f>
        <v>Not Set</v>
      </c>
    </row>
    <row r="807" spans="1:8" x14ac:dyDescent="0.25">
      <c r="A807" t="s">
        <v>17371</v>
      </c>
      <c r="B807" t="s">
        <v>16138</v>
      </c>
      <c r="C807" t="str">
        <f t="shared" si="12"/>
        <v>VISHAYCRCW06032R20FKEB</v>
      </c>
      <c r="E807" t="s">
        <v>35</v>
      </c>
      <c r="F807" t="s">
        <v>17343</v>
      </c>
      <c r="G807" t="s">
        <v>17336</v>
      </c>
      <c r="H807" t="str">
        <f>VLOOKUP(C807,SJ_Cavium_Data!D:E,2,FALSE)</f>
        <v>Not Set</v>
      </c>
    </row>
    <row r="808" spans="1:8" x14ac:dyDescent="0.25">
      <c r="A808" t="s">
        <v>11519</v>
      </c>
      <c r="B808" t="s">
        <v>12050</v>
      </c>
      <c r="C808" t="str">
        <f t="shared" si="12"/>
        <v>KOA SPEERRK73H1JTTD2R20F</v>
      </c>
      <c r="E808" t="s">
        <v>35</v>
      </c>
      <c r="F808" t="s">
        <v>17300</v>
      </c>
      <c r="G808" t="s">
        <v>17336</v>
      </c>
      <c r="H808" t="str">
        <f>VLOOKUP(C808,SJ_Cavium_Data!D:E,2,FALSE)</f>
        <v>Not Set</v>
      </c>
    </row>
    <row r="809" spans="1:8" x14ac:dyDescent="0.25">
      <c r="A809" t="s">
        <v>17370</v>
      </c>
      <c r="B809" t="s">
        <v>13330</v>
      </c>
      <c r="C809" t="str">
        <f t="shared" si="12"/>
        <v>NIC COMPONENTSNRC06F2R20TRF</v>
      </c>
      <c r="E809" t="s">
        <v>35</v>
      </c>
      <c r="F809" t="s">
        <v>17343</v>
      </c>
      <c r="G809" t="s">
        <v>17336</v>
      </c>
      <c r="H809" t="str">
        <f>VLOOKUP(C809,SJ_Cavium_Data!D:E,2,FALSE)</f>
        <v>Not Set</v>
      </c>
    </row>
    <row r="810" spans="1:8" x14ac:dyDescent="0.25">
      <c r="A810" t="s">
        <v>17372</v>
      </c>
      <c r="B810" t="s">
        <v>17081</v>
      </c>
      <c r="C810" t="str">
        <f t="shared" si="12"/>
        <v>YAGEORC0402JR-071ML</v>
      </c>
      <c r="E810" t="s">
        <v>35</v>
      </c>
      <c r="F810" t="s">
        <v>17300</v>
      </c>
      <c r="G810" t="s">
        <v>17336</v>
      </c>
      <c r="H810" t="str">
        <f>VLOOKUP(C810,SJ_Cavium_Data!D:E,2,FALSE)</f>
        <v>Not Set</v>
      </c>
    </row>
    <row r="811" spans="1:8" x14ac:dyDescent="0.25">
      <c r="A811" t="s">
        <v>8139</v>
      </c>
      <c r="B811" t="s">
        <v>15604</v>
      </c>
      <c r="C811" t="str">
        <f t="shared" si="12"/>
        <v>VENKELCR0402-16W-105-JSnT</v>
      </c>
      <c r="E811" t="s">
        <v>35</v>
      </c>
      <c r="F811" t="s">
        <v>17343</v>
      </c>
      <c r="G811" t="s">
        <v>17336</v>
      </c>
      <c r="H811" t="str">
        <f>VLOOKUP(C811,SJ_Cavium_Data!D:E,2,FALSE)</f>
        <v>Not Set</v>
      </c>
    </row>
    <row r="812" spans="1:8" x14ac:dyDescent="0.25">
      <c r="A812" t="s">
        <v>17390</v>
      </c>
      <c r="B812" t="s">
        <v>10121</v>
      </c>
      <c r="C812" t="str">
        <f t="shared" si="12"/>
        <v>BOURNSCR0402-JW-105GLF</v>
      </c>
      <c r="E812" t="s">
        <v>35</v>
      </c>
      <c r="F812" t="s">
        <v>17343</v>
      </c>
      <c r="G812" t="s">
        <v>17336</v>
      </c>
      <c r="H812" t="str">
        <f>VLOOKUP(C812,SJ_Cavium_Data!D:E,2,FALSE)</f>
        <v>Not Set</v>
      </c>
    </row>
    <row r="813" spans="1:8" x14ac:dyDescent="0.25">
      <c r="A813" t="s">
        <v>11519</v>
      </c>
      <c r="B813" t="s">
        <v>11550</v>
      </c>
      <c r="C813" t="str">
        <f t="shared" si="12"/>
        <v>KOA SPEERRK73B1ETTP105J</v>
      </c>
      <c r="E813" t="s">
        <v>35</v>
      </c>
      <c r="F813" t="s">
        <v>17300</v>
      </c>
      <c r="G813" t="s">
        <v>17336</v>
      </c>
      <c r="H813" t="str">
        <f>VLOOKUP(C813,SJ_Cavium_Data!D:E,2,FALSE)</f>
        <v>Not Set</v>
      </c>
    </row>
    <row r="814" spans="1:8" x14ac:dyDescent="0.25">
      <c r="A814" t="s">
        <v>17371</v>
      </c>
      <c r="B814" t="s">
        <v>15913</v>
      </c>
      <c r="C814" t="str">
        <f t="shared" si="12"/>
        <v>VISHAYCRCW040210KJNED</v>
      </c>
      <c r="E814" t="s">
        <v>35</v>
      </c>
      <c r="F814" t="s">
        <v>17343</v>
      </c>
      <c r="G814" t="s">
        <v>17336</v>
      </c>
      <c r="H814" t="str">
        <f>VLOOKUP(C814,SJ_Cavium_Data!D:E,2,FALSE)</f>
        <v>Not Set</v>
      </c>
    </row>
    <row r="815" spans="1:8" x14ac:dyDescent="0.25">
      <c r="A815" t="s">
        <v>8139</v>
      </c>
      <c r="B815" t="s">
        <v>15599</v>
      </c>
      <c r="C815" t="str">
        <f t="shared" si="12"/>
        <v>VENKELCR0402-16W-103JSNT</v>
      </c>
      <c r="E815" t="s">
        <v>35</v>
      </c>
      <c r="F815" t="s">
        <v>17343</v>
      </c>
      <c r="G815" t="s">
        <v>17336</v>
      </c>
      <c r="H815" t="str">
        <f>VLOOKUP(C815,SJ_Cavium_Data!D:E,2,FALSE)</f>
        <v>Not Set</v>
      </c>
    </row>
    <row r="816" spans="1:8" x14ac:dyDescent="0.25">
      <c r="A816" t="s">
        <v>17390</v>
      </c>
      <c r="B816" t="s">
        <v>10119</v>
      </c>
      <c r="C816" t="str">
        <f t="shared" si="12"/>
        <v>BOURNSCR0402-J-103ELF</v>
      </c>
      <c r="E816" t="s">
        <v>35</v>
      </c>
      <c r="F816" t="s">
        <v>17343</v>
      </c>
      <c r="G816" t="s">
        <v>17336</v>
      </c>
      <c r="H816" t="str">
        <f>VLOOKUP(C816,SJ_Cavium_Data!D:E,2,FALSE)</f>
        <v>Not Set</v>
      </c>
    </row>
    <row r="817" spans="1:8" x14ac:dyDescent="0.25">
      <c r="A817" t="s">
        <v>11519</v>
      </c>
      <c r="B817" t="s">
        <v>11547</v>
      </c>
      <c r="C817" t="str">
        <f t="shared" si="12"/>
        <v>KOA SPEERRK73B1ETTP103J</v>
      </c>
      <c r="E817" t="s">
        <v>35</v>
      </c>
      <c r="F817" t="s">
        <v>17300</v>
      </c>
      <c r="G817" t="s">
        <v>17336</v>
      </c>
      <c r="H817" t="str">
        <f>VLOOKUP(C817,SJ_Cavium_Data!D:E,2,FALSE)</f>
        <v>Not Set</v>
      </c>
    </row>
    <row r="818" spans="1:8" x14ac:dyDescent="0.25">
      <c r="A818" t="s">
        <v>17370</v>
      </c>
      <c r="B818" t="s">
        <v>13273</v>
      </c>
      <c r="C818" t="str">
        <f t="shared" si="12"/>
        <v>NIC COMPONENTSNRC04J103TRF</v>
      </c>
      <c r="D818" t="s">
        <v>11548</v>
      </c>
      <c r="E818" t="s">
        <v>35</v>
      </c>
      <c r="F818" t="s">
        <v>17343</v>
      </c>
      <c r="G818" t="s">
        <v>17336</v>
      </c>
      <c r="H818" t="str">
        <f>VLOOKUP(C818,SJ_Cavium_Data!D:E,2,FALSE)</f>
        <v>Not Set</v>
      </c>
    </row>
    <row r="819" spans="1:8" x14ac:dyDescent="0.25">
      <c r="A819" t="s">
        <v>17390</v>
      </c>
      <c r="B819" t="s">
        <v>10183</v>
      </c>
      <c r="C819" t="str">
        <f t="shared" si="12"/>
        <v>BOURNSCR0603-FX-6811GLF</v>
      </c>
      <c r="E819" t="s">
        <v>35</v>
      </c>
      <c r="F819" t="s">
        <v>17343</v>
      </c>
      <c r="G819" t="s">
        <v>17336</v>
      </c>
      <c r="H819" t="str">
        <f>VLOOKUP(C819,SJ_Cavium_Data!D:E,2,FALSE)</f>
        <v>Not Set</v>
      </c>
    </row>
    <row r="820" spans="1:8" x14ac:dyDescent="0.25">
      <c r="A820" t="s">
        <v>11519</v>
      </c>
      <c r="B820" t="s">
        <v>12125</v>
      </c>
      <c r="C820" t="str">
        <f t="shared" si="12"/>
        <v>KOA SPEERRK73H1JTTD6811F</v>
      </c>
      <c r="E820" t="s">
        <v>35</v>
      </c>
      <c r="F820" t="s">
        <v>17300</v>
      </c>
      <c r="G820" t="s">
        <v>17336</v>
      </c>
      <c r="H820" t="str">
        <f>VLOOKUP(C820,SJ_Cavium_Data!D:E,2,FALSE)</f>
        <v>Not Set</v>
      </c>
    </row>
    <row r="821" spans="1:8" x14ac:dyDescent="0.25">
      <c r="A821" t="s">
        <v>8139</v>
      </c>
      <c r="B821" t="s">
        <v>15778</v>
      </c>
      <c r="C821" t="str">
        <f t="shared" si="12"/>
        <v>VENKELCR0603-10W-6811-FSnT</v>
      </c>
      <c r="E821" t="s">
        <v>35</v>
      </c>
      <c r="F821" t="s">
        <v>17343</v>
      </c>
      <c r="G821" t="s">
        <v>17336</v>
      </c>
      <c r="H821" t="str">
        <f>VLOOKUP(C821,SJ_Cavium_Data!D:E,2,FALSE)</f>
        <v>Not Set</v>
      </c>
    </row>
    <row r="822" spans="1:8" x14ac:dyDescent="0.25">
      <c r="A822" t="s">
        <v>11519</v>
      </c>
      <c r="B822" t="s">
        <v>12185</v>
      </c>
      <c r="C822" t="str">
        <f t="shared" si="12"/>
        <v>KOA SPEERRK73H1JTTP6811F</v>
      </c>
      <c r="E822" t="s">
        <v>35</v>
      </c>
      <c r="F822" t="s">
        <v>17300</v>
      </c>
      <c r="G822" t="s">
        <v>17336</v>
      </c>
      <c r="H822" t="str">
        <f>VLOOKUP(C822,SJ_Cavium_Data!D:E,2,FALSE)</f>
        <v>Not Set</v>
      </c>
    </row>
    <row r="823" spans="1:8" x14ac:dyDescent="0.25">
      <c r="A823" t="s">
        <v>17372</v>
      </c>
      <c r="B823" t="s">
        <v>1693</v>
      </c>
      <c r="C823" t="str">
        <f t="shared" si="12"/>
        <v>YAGEORC0402FR-0720KL</v>
      </c>
      <c r="D823" t="s">
        <v>18316</v>
      </c>
      <c r="E823" t="s">
        <v>35</v>
      </c>
      <c r="F823" t="s">
        <v>17300</v>
      </c>
      <c r="G823" t="s">
        <v>17336</v>
      </c>
      <c r="H823" t="str">
        <f>VLOOKUP(C823,SJ_Cavium_Data!D:E,2,FALSE)</f>
        <v>Completed and Delivered</v>
      </c>
    </row>
    <row r="824" spans="1:8" x14ac:dyDescent="0.25">
      <c r="A824" t="s">
        <v>17390</v>
      </c>
      <c r="B824" t="s">
        <v>10054</v>
      </c>
      <c r="C824" t="str">
        <f t="shared" si="12"/>
        <v>BOURNSCR0402-FX-2002GLF</v>
      </c>
      <c r="D824" t="s">
        <v>18317</v>
      </c>
      <c r="E824" t="s">
        <v>35</v>
      </c>
      <c r="F824" t="s">
        <v>17300</v>
      </c>
      <c r="G824" t="s">
        <v>17336</v>
      </c>
      <c r="H824" t="str">
        <f>VLOOKUP(C824,SJ_Cavium_Data!D:E,2,FALSE)</f>
        <v>Not Set</v>
      </c>
    </row>
    <row r="825" spans="1:8" x14ac:dyDescent="0.25">
      <c r="A825" t="s">
        <v>8139</v>
      </c>
      <c r="B825" t="s">
        <v>15638</v>
      </c>
      <c r="C825" t="str">
        <f t="shared" si="12"/>
        <v>VENKELCR0402-16W-2002FSnT</v>
      </c>
      <c r="E825" t="s">
        <v>35</v>
      </c>
      <c r="F825" t="s">
        <v>17300</v>
      </c>
      <c r="G825" t="s">
        <v>17336</v>
      </c>
      <c r="H825" t="str">
        <f>VLOOKUP(C825,SJ_Cavium_Data!D:E,2,FALSE)</f>
        <v>Not Set</v>
      </c>
    </row>
    <row r="826" spans="1:8" x14ac:dyDescent="0.25">
      <c r="A826" t="s">
        <v>11519</v>
      </c>
      <c r="B826" t="s">
        <v>11786</v>
      </c>
      <c r="C826" t="str">
        <f t="shared" si="12"/>
        <v>KOA SPEERRK73H1ETTP2002F</v>
      </c>
      <c r="D826" t="s">
        <v>17408</v>
      </c>
      <c r="E826" t="s">
        <v>35</v>
      </c>
      <c r="F826" t="s">
        <v>17300</v>
      </c>
      <c r="G826" t="s">
        <v>17336</v>
      </c>
      <c r="H826" t="str">
        <f>VLOOKUP(C826,SJ_Cavium_Data!D:E,2,FALSE)</f>
        <v>Not Set</v>
      </c>
    </row>
    <row r="827" spans="1:8" x14ac:dyDescent="0.25">
      <c r="A827" t="s">
        <v>17390</v>
      </c>
      <c r="B827" t="s">
        <v>8987</v>
      </c>
      <c r="C827" t="str">
        <f t="shared" si="12"/>
        <v>BOURNSCR0402-FX-1002GLF</v>
      </c>
      <c r="E827" t="s">
        <v>35</v>
      </c>
      <c r="F827" t="s">
        <v>17343</v>
      </c>
      <c r="G827" t="s">
        <v>17336</v>
      </c>
      <c r="H827" t="str">
        <f>VLOOKUP(C827,SJ_Cavium_Data!D:E,2,FALSE)</f>
        <v>Pending at GreenSoft</v>
      </c>
    </row>
    <row r="828" spans="1:8" x14ac:dyDescent="0.25">
      <c r="A828" t="s">
        <v>11519</v>
      </c>
      <c r="B828" t="s">
        <v>11684</v>
      </c>
      <c r="C828" t="str">
        <f t="shared" si="12"/>
        <v>KOA SPEERRK73H1ETTP1002F</v>
      </c>
      <c r="E828" t="s">
        <v>35</v>
      </c>
      <c r="F828" t="s">
        <v>17300</v>
      </c>
      <c r="G828" t="s">
        <v>17336</v>
      </c>
      <c r="H828" t="str">
        <f>VLOOKUP(C828,SJ_Cavium_Data!D:E,2,FALSE)</f>
        <v>Not Set</v>
      </c>
    </row>
    <row r="829" spans="1:8" x14ac:dyDescent="0.25">
      <c r="A829" t="s">
        <v>17372</v>
      </c>
      <c r="B829" t="s">
        <v>9499</v>
      </c>
      <c r="C829" t="str">
        <f t="shared" si="12"/>
        <v>YAGEORC0402FR-0710KL</v>
      </c>
      <c r="E829" t="s">
        <v>35</v>
      </c>
      <c r="F829" t="s">
        <v>17300</v>
      </c>
      <c r="G829" t="s">
        <v>17336</v>
      </c>
      <c r="H829" t="str">
        <f>VLOOKUP(C829,SJ_Cavium_Data!D:E,2,FALSE)</f>
        <v>Completed and Delivered</v>
      </c>
    </row>
    <row r="830" spans="1:8" x14ac:dyDescent="0.25">
      <c r="A830" t="s">
        <v>17390</v>
      </c>
      <c r="B830" t="s">
        <v>10064</v>
      </c>
      <c r="C830" t="str">
        <f t="shared" si="12"/>
        <v>BOURNSCR0402-FX-2552GLF</v>
      </c>
      <c r="D830" t="s">
        <v>10065</v>
      </c>
      <c r="E830" t="s">
        <v>35</v>
      </c>
      <c r="F830" t="s">
        <v>17300</v>
      </c>
      <c r="G830" t="s">
        <v>17336</v>
      </c>
      <c r="H830" t="str">
        <f>VLOOKUP(C830,SJ_Cavium_Data!D:E,2,FALSE)</f>
        <v>Not Set</v>
      </c>
    </row>
    <row r="831" spans="1:8" x14ac:dyDescent="0.25">
      <c r="A831" t="s">
        <v>17372</v>
      </c>
      <c r="B831" t="s">
        <v>16939</v>
      </c>
      <c r="C831" t="str">
        <f t="shared" si="12"/>
        <v>YAGEORC0402FR-0725K5L</v>
      </c>
      <c r="D831" t="s">
        <v>18318</v>
      </c>
      <c r="E831" t="s">
        <v>35</v>
      </c>
      <c r="F831" t="s">
        <v>17300</v>
      </c>
      <c r="G831" t="s">
        <v>17336</v>
      </c>
      <c r="H831" t="str">
        <f>VLOOKUP(C831,SJ_Cavium_Data!D:E,2,FALSE)</f>
        <v>Not Set</v>
      </c>
    </row>
    <row r="832" spans="1:8" x14ac:dyDescent="0.25">
      <c r="A832" t="s">
        <v>11519</v>
      </c>
      <c r="B832" t="s">
        <v>11816</v>
      </c>
      <c r="C832" t="str">
        <f t="shared" si="12"/>
        <v>KOA SPEERRK73H1ETTP2552F</v>
      </c>
      <c r="D832" t="s">
        <v>10065</v>
      </c>
      <c r="E832" t="s">
        <v>35</v>
      </c>
      <c r="F832" t="s">
        <v>17300</v>
      </c>
      <c r="G832" t="s">
        <v>17336</v>
      </c>
      <c r="H832" t="str">
        <f>VLOOKUP(C832,SJ_Cavium_Data!D:E,2,FALSE)</f>
        <v>Not Set</v>
      </c>
    </row>
    <row r="833" spans="1:8" x14ac:dyDescent="0.25">
      <c r="A833" t="s">
        <v>8139</v>
      </c>
      <c r="B833" t="s">
        <v>15650</v>
      </c>
      <c r="C833" t="str">
        <f t="shared" si="12"/>
        <v>VENKELCR0402-16W-2552FSnT</v>
      </c>
      <c r="E833" t="s">
        <v>35</v>
      </c>
      <c r="F833" t="s">
        <v>17300</v>
      </c>
      <c r="G833" t="s">
        <v>17336</v>
      </c>
      <c r="H833" t="str">
        <f>VLOOKUP(C833,SJ_Cavium_Data!D:E,2,FALSE)</f>
        <v>Not Set</v>
      </c>
    </row>
    <row r="834" spans="1:8" x14ac:dyDescent="0.25">
      <c r="A834" t="s">
        <v>17373</v>
      </c>
      <c r="B834" t="s">
        <v>13800</v>
      </c>
      <c r="C834" t="str">
        <f t="shared" ref="C834:C897" si="13">CONCATENATE(A834,B834)</f>
        <v>PANASONICERJ-2RKF6191X</v>
      </c>
      <c r="D834" t="s">
        <v>18319</v>
      </c>
      <c r="E834" t="s">
        <v>35</v>
      </c>
      <c r="F834" t="s">
        <v>17300</v>
      </c>
      <c r="G834" t="s">
        <v>17336</v>
      </c>
      <c r="H834" t="str">
        <f>VLOOKUP(C834,SJ_Cavium_Data!D:E,2,FALSE)</f>
        <v>Not Set</v>
      </c>
    </row>
    <row r="835" spans="1:8" x14ac:dyDescent="0.25">
      <c r="A835" t="s">
        <v>17390</v>
      </c>
      <c r="B835" t="s">
        <v>10099</v>
      </c>
      <c r="C835" t="str">
        <f t="shared" si="13"/>
        <v>BOURNSCR0402-FX-6191GLF</v>
      </c>
      <c r="D835" t="s">
        <v>18320</v>
      </c>
      <c r="E835" t="s">
        <v>35</v>
      </c>
      <c r="F835" t="s">
        <v>17300</v>
      </c>
      <c r="G835" t="s">
        <v>17336</v>
      </c>
      <c r="H835" t="str">
        <f>VLOOKUP(C835,SJ_Cavium_Data!D:E,2,FALSE)</f>
        <v>Not Set</v>
      </c>
    </row>
    <row r="836" spans="1:8" x14ac:dyDescent="0.25">
      <c r="A836" t="s">
        <v>17371</v>
      </c>
      <c r="B836" t="s">
        <v>16074</v>
      </c>
      <c r="C836" t="str">
        <f t="shared" si="13"/>
        <v>VISHAYCRCW04026K19FKED</v>
      </c>
      <c r="E836" t="s">
        <v>35</v>
      </c>
      <c r="F836" t="s">
        <v>17300</v>
      </c>
      <c r="G836" t="s">
        <v>17336</v>
      </c>
      <c r="H836" t="str">
        <f>VLOOKUP(C836,SJ_Cavium_Data!D:E,2,FALSE)</f>
        <v>Not Set</v>
      </c>
    </row>
    <row r="837" spans="1:8" x14ac:dyDescent="0.25">
      <c r="A837" t="s">
        <v>17372</v>
      </c>
      <c r="B837" t="s">
        <v>17003</v>
      </c>
      <c r="C837" t="str">
        <f t="shared" si="13"/>
        <v>YAGEORC0402FR-076K19L</v>
      </c>
      <c r="D837" t="s">
        <v>17408</v>
      </c>
      <c r="E837" t="s">
        <v>35</v>
      </c>
      <c r="F837" t="s">
        <v>17300</v>
      </c>
      <c r="G837" t="s">
        <v>17336</v>
      </c>
      <c r="H837" t="str">
        <f>VLOOKUP(C837,SJ_Cavium_Data!D:E,2,FALSE)</f>
        <v>Not Set</v>
      </c>
    </row>
    <row r="838" spans="1:8" x14ac:dyDescent="0.25">
      <c r="A838" t="s">
        <v>11519</v>
      </c>
      <c r="B838" t="s">
        <v>11900</v>
      </c>
      <c r="C838" t="str">
        <f t="shared" si="13"/>
        <v>KOA SPEERRK73H1ETTP6191F</v>
      </c>
      <c r="D838" t="s">
        <v>17408</v>
      </c>
      <c r="E838" t="s">
        <v>35</v>
      </c>
      <c r="F838" t="s">
        <v>17300</v>
      </c>
      <c r="G838" t="s">
        <v>17336</v>
      </c>
      <c r="H838" t="str">
        <f>VLOOKUP(C838,SJ_Cavium_Data!D:E,2,FALSE)</f>
        <v>Not Set</v>
      </c>
    </row>
    <row r="839" spans="1:8" x14ac:dyDescent="0.25">
      <c r="A839" t="s">
        <v>8139</v>
      </c>
      <c r="B839" t="s">
        <v>15701</v>
      </c>
      <c r="C839" t="str">
        <f t="shared" si="13"/>
        <v>VENKELCR0402-16W-6191FT</v>
      </c>
      <c r="D839" t="s">
        <v>18320</v>
      </c>
      <c r="E839" t="s">
        <v>35</v>
      </c>
      <c r="F839" t="s">
        <v>17300</v>
      </c>
      <c r="G839" t="s">
        <v>17336</v>
      </c>
      <c r="H839" t="str">
        <f>VLOOKUP(C839,SJ_Cavium_Data!D:E,2,FALSE)</f>
        <v>Not Set</v>
      </c>
    </row>
    <row r="840" spans="1:8" x14ac:dyDescent="0.25">
      <c r="A840" t="s">
        <v>17372</v>
      </c>
      <c r="B840" t="s">
        <v>16998</v>
      </c>
      <c r="C840" t="str">
        <f t="shared" si="13"/>
        <v>YAGEORC0402FR-0763K4L</v>
      </c>
      <c r="D840" t="s">
        <v>18321</v>
      </c>
      <c r="E840" t="s">
        <v>35</v>
      </c>
      <c r="F840" t="s">
        <v>17300</v>
      </c>
      <c r="G840" t="s">
        <v>17336</v>
      </c>
      <c r="H840" t="str">
        <f>VLOOKUP(C840,SJ_Cavium_Data!D:E,2,FALSE)</f>
        <v>Not Set</v>
      </c>
    </row>
    <row r="841" spans="1:8" x14ac:dyDescent="0.25">
      <c r="A841" t="s">
        <v>8139</v>
      </c>
      <c r="B841" t="s">
        <v>15703</v>
      </c>
      <c r="C841" t="str">
        <f t="shared" si="13"/>
        <v>VENKELCR0402-16W-6342FSNT</v>
      </c>
      <c r="E841" t="s">
        <v>35</v>
      </c>
      <c r="F841" t="s">
        <v>17343</v>
      </c>
      <c r="G841" t="s">
        <v>17336</v>
      </c>
      <c r="H841" t="str">
        <f>VLOOKUP(C841,SJ_Cavium_Data!D:E,2,FALSE)</f>
        <v>Not Set</v>
      </c>
    </row>
    <row r="842" spans="1:8" x14ac:dyDescent="0.25">
      <c r="A842" t="s">
        <v>11519</v>
      </c>
      <c r="B842" t="s">
        <v>11906</v>
      </c>
      <c r="C842" t="str">
        <f t="shared" si="13"/>
        <v>KOA SPEERRK73H1ETTP6342F</v>
      </c>
      <c r="D842" t="s">
        <v>10102</v>
      </c>
      <c r="E842" t="s">
        <v>35</v>
      </c>
      <c r="F842" t="s">
        <v>17300</v>
      </c>
      <c r="G842" t="s">
        <v>17336</v>
      </c>
      <c r="H842" t="str">
        <f>VLOOKUP(C842,SJ_Cavium_Data!D:E,2,FALSE)</f>
        <v>Not Set</v>
      </c>
    </row>
    <row r="843" spans="1:8" x14ac:dyDescent="0.25">
      <c r="A843" t="s">
        <v>17390</v>
      </c>
      <c r="B843" t="s">
        <v>10101</v>
      </c>
      <c r="C843" t="str">
        <f t="shared" si="13"/>
        <v>BOURNSCR0402-FX-6342GLF</v>
      </c>
      <c r="D843" t="s">
        <v>10102</v>
      </c>
      <c r="E843" t="s">
        <v>35</v>
      </c>
      <c r="F843" t="s">
        <v>17343</v>
      </c>
      <c r="G843" t="s">
        <v>17336</v>
      </c>
      <c r="H843" t="str">
        <f>VLOOKUP(C843,SJ_Cavium_Data!D:E,2,FALSE)</f>
        <v>Not Set</v>
      </c>
    </row>
    <row r="844" spans="1:8" x14ac:dyDescent="0.25">
      <c r="A844" t="s">
        <v>11519</v>
      </c>
      <c r="B844" t="s">
        <v>11844</v>
      </c>
      <c r="C844" t="str">
        <f t="shared" si="13"/>
        <v>KOA SPEERRK73H1ETTP3321F</v>
      </c>
      <c r="E844" t="s">
        <v>35</v>
      </c>
      <c r="F844" t="s">
        <v>17300</v>
      </c>
      <c r="G844" t="s">
        <v>17336</v>
      </c>
      <c r="H844" t="str">
        <f>VLOOKUP(C844,SJ_Cavium_Data!D:E,2,FALSE)</f>
        <v>Not Set</v>
      </c>
    </row>
    <row r="845" spans="1:8" x14ac:dyDescent="0.25">
      <c r="A845" t="s">
        <v>17390</v>
      </c>
      <c r="B845" t="s">
        <v>10076</v>
      </c>
      <c r="C845" t="str">
        <f t="shared" si="13"/>
        <v>BOURNSCR0402-FX-3321GLF</v>
      </c>
      <c r="E845" t="s">
        <v>35</v>
      </c>
      <c r="F845" t="s">
        <v>17343</v>
      </c>
      <c r="G845" t="s">
        <v>17336</v>
      </c>
      <c r="H845" t="str">
        <f>VLOOKUP(C845,SJ_Cavium_Data!D:E,2,FALSE)</f>
        <v>Not Set</v>
      </c>
    </row>
    <row r="846" spans="1:8" x14ac:dyDescent="0.25">
      <c r="A846" t="s">
        <v>8139</v>
      </c>
      <c r="B846" t="s">
        <v>15666</v>
      </c>
      <c r="C846" t="str">
        <f t="shared" si="13"/>
        <v>VENKELCR0402-16W-3321FSnT</v>
      </c>
      <c r="E846" t="s">
        <v>35</v>
      </c>
      <c r="F846" t="s">
        <v>17343</v>
      </c>
      <c r="G846" t="s">
        <v>17336</v>
      </c>
      <c r="H846" t="str">
        <f>VLOOKUP(C846,SJ_Cavium_Data!D:E,2,FALSE)</f>
        <v>Not Set</v>
      </c>
    </row>
    <row r="847" spans="1:8" x14ac:dyDescent="0.25">
      <c r="A847" t="s">
        <v>17390</v>
      </c>
      <c r="B847" t="s">
        <v>10109</v>
      </c>
      <c r="C847" t="str">
        <f t="shared" si="13"/>
        <v>BOURNSCR0402-FX-7500GLF</v>
      </c>
      <c r="D847" t="s">
        <v>18322</v>
      </c>
      <c r="E847" t="s">
        <v>35</v>
      </c>
      <c r="F847" t="s">
        <v>17300</v>
      </c>
      <c r="G847" t="s">
        <v>17336</v>
      </c>
      <c r="H847" t="str">
        <f>VLOOKUP(C847,SJ_Cavium_Data!D:E,2,FALSE)</f>
        <v>Not Set</v>
      </c>
    </row>
    <row r="848" spans="1:8" x14ac:dyDescent="0.25">
      <c r="A848" t="s">
        <v>8139</v>
      </c>
      <c r="B848" t="s">
        <v>15711</v>
      </c>
      <c r="C848" t="str">
        <f t="shared" si="13"/>
        <v>VENKELCR0402-16W-7500FSnT</v>
      </c>
      <c r="E848" t="s">
        <v>35</v>
      </c>
      <c r="F848" t="s">
        <v>17300</v>
      </c>
      <c r="G848" t="s">
        <v>17336</v>
      </c>
      <c r="H848" t="str">
        <f>VLOOKUP(C848,SJ_Cavium_Data!D:E,2,FALSE)</f>
        <v>Not Set</v>
      </c>
    </row>
    <row r="849" spans="1:8" x14ac:dyDescent="0.25">
      <c r="A849" t="s">
        <v>11519</v>
      </c>
      <c r="B849" t="s">
        <v>11922</v>
      </c>
      <c r="C849" t="str">
        <f t="shared" si="13"/>
        <v>KOA SPEERRK73H1ETTP7500F</v>
      </c>
      <c r="D849" t="s">
        <v>18322</v>
      </c>
      <c r="E849" t="s">
        <v>35</v>
      </c>
      <c r="F849" t="s">
        <v>17300</v>
      </c>
      <c r="G849" t="s">
        <v>17336</v>
      </c>
      <c r="H849" t="str">
        <f>VLOOKUP(C849,SJ_Cavium_Data!D:E,2,FALSE)</f>
        <v>Not Set</v>
      </c>
    </row>
    <row r="850" spans="1:8" x14ac:dyDescent="0.25">
      <c r="A850" t="s">
        <v>17372</v>
      </c>
      <c r="B850" t="s">
        <v>16914</v>
      </c>
      <c r="C850" t="str">
        <f t="shared" si="13"/>
        <v>YAGEORC0402FR-071K3L</v>
      </c>
      <c r="E850" t="s">
        <v>35</v>
      </c>
      <c r="F850" t="s">
        <v>17300</v>
      </c>
      <c r="G850" t="s">
        <v>17336</v>
      </c>
      <c r="H850" t="str">
        <f>VLOOKUP(C850,SJ_Cavium_Data!D:E,2,FALSE)</f>
        <v>Not Set</v>
      </c>
    </row>
    <row r="851" spans="1:8" x14ac:dyDescent="0.25">
      <c r="A851" t="s">
        <v>17371</v>
      </c>
      <c r="B851" t="s">
        <v>899</v>
      </c>
      <c r="C851" t="str">
        <f t="shared" si="13"/>
        <v>VISHAYCRCW04021K30FKED</v>
      </c>
      <c r="E851" t="s">
        <v>35</v>
      </c>
      <c r="F851" t="s">
        <v>17300</v>
      </c>
      <c r="G851" t="s">
        <v>17336</v>
      </c>
      <c r="H851" t="str">
        <f>VLOOKUP(C851,SJ_Cavium_Data!D:E,2,FALSE)</f>
        <v>Not Set</v>
      </c>
    </row>
    <row r="852" spans="1:8" x14ac:dyDescent="0.25">
      <c r="A852" t="s">
        <v>17370</v>
      </c>
      <c r="B852" t="s">
        <v>13193</v>
      </c>
      <c r="C852" t="str">
        <f t="shared" si="13"/>
        <v>NIC COMPONENTSNRC04F1301TR10F</v>
      </c>
      <c r="E852" t="s">
        <v>35</v>
      </c>
      <c r="F852" t="s">
        <v>17343</v>
      </c>
      <c r="G852" t="s">
        <v>17336</v>
      </c>
      <c r="H852" t="str">
        <f>VLOOKUP(C852,SJ_Cavium_Data!D:E,2,FALSE)</f>
        <v>Not Set</v>
      </c>
    </row>
    <row r="853" spans="1:8" x14ac:dyDescent="0.25">
      <c r="A853" t="s">
        <v>17371</v>
      </c>
      <c r="B853" t="s">
        <v>16110</v>
      </c>
      <c r="C853" t="str">
        <f t="shared" si="13"/>
        <v>VISHAYCRCW0603169KFKEA</v>
      </c>
      <c r="E853" t="s">
        <v>35</v>
      </c>
      <c r="F853" t="s">
        <v>17343</v>
      </c>
      <c r="G853" t="s">
        <v>17336</v>
      </c>
      <c r="H853" t="str">
        <f>VLOOKUP(C853,SJ_Cavium_Data!D:E,2,FALSE)</f>
        <v>Not Set</v>
      </c>
    </row>
    <row r="854" spans="1:8" x14ac:dyDescent="0.25">
      <c r="A854" t="s">
        <v>17370</v>
      </c>
      <c r="B854" t="s">
        <v>13310</v>
      </c>
      <c r="C854" t="str">
        <f t="shared" si="13"/>
        <v>NIC COMPONENTSNRC06F1693TRF</v>
      </c>
      <c r="E854" t="s">
        <v>35</v>
      </c>
      <c r="F854" t="s">
        <v>17300</v>
      </c>
      <c r="G854" t="s">
        <v>17336</v>
      </c>
      <c r="H854" t="str">
        <f>VLOOKUP(C854,SJ_Cavium_Data!D:E,2,FALSE)</f>
        <v>Not Set</v>
      </c>
    </row>
    <row r="855" spans="1:8" x14ac:dyDescent="0.25">
      <c r="A855" t="s">
        <v>11519</v>
      </c>
      <c r="B855" t="s">
        <v>11999</v>
      </c>
      <c r="C855" t="str">
        <f t="shared" si="13"/>
        <v>KOA SPEERRK73H1JTTD1693F</v>
      </c>
      <c r="E855" t="s">
        <v>35</v>
      </c>
      <c r="F855" t="s">
        <v>17343</v>
      </c>
      <c r="G855" t="s">
        <v>17336</v>
      </c>
      <c r="H855" t="str">
        <f>VLOOKUP(C855,SJ_Cavium_Data!D:E,2,FALSE)</f>
        <v>Not Set</v>
      </c>
    </row>
    <row r="856" spans="1:8" x14ac:dyDescent="0.25">
      <c r="A856" t="s">
        <v>8139</v>
      </c>
      <c r="B856" t="s">
        <v>15745</v>
      </c>
      <c r="C856" t="str">
        <f t="shared" si="13"/>
        <v>VENKELCR0603-10W-1693FSNT</v>
      </c>
      <c r="E856" t="s">
        <v>35</v>
      </c>
      <c r="F856" t="s">
        <v>17300</v>
      </c>
      <c r="G856" t="s">
        <v>17336</v>
      </c>
      <c r="H856" t="str">
        <f>VLOOKUP(C856,SJ_Cavium_Data!D:E,2,FALSE)</f>
        <v>Not Set</v>
      </c>
    </row>
    <row r="857" spans="1:8" x14ac:dyDescent="0.25">
      <c r="A857" t="s">
        <v>11519</v>
      </c>
      <c r="B857" t="s">
        <v>12088</v>
      </c>
      <c r="C857" t="str">
        <f t="shared" si="13"/>
        <v>KOA SPEERRK73H1JTTD4322F</v>
      </c>
      <c r="D857" t="s">
        <v>12089</v>
      </c>
      <c r="E857" t="s">
        <v>35</v>
      </c>
      <c r="F857" t="s">
        <v>17300</v>
      </c>
      <c r="G857" t="s">
        <v>17336</v>
      </c>
      <c r="H857" t="str">
        <f>VLOOKUP(C857,SJ_Cavium_Data!D:E,2,FALSE)</f>
        <v>Not Set</v>
      </c>
    </row>
    <row r="858" spans="1:8" x14ac:dyDescent="0.25">
      <c r="A858" t="s">
        <v>11519</v>
      </c>
      <c r="B858" t="s">
        <v>12180</v>
      </c>
      <c r="C858" t="str">
        <f t="shared" si="13"/>
        <v>KOA SPEERRK73H1JTTP4322F</v>
      </c>
      <c r="E858" t="s">
        <v>35</v>
      </c>
      <c r="F858" t="s">
        <v>17300</v>
      </c>
      <c r="G858" t="s">
        <v>17336</v>
      </c>
      <c r="H858" t="str">
        <f>VLOOKUP(C858,SJ_Cavium_Data!D:E,2,FALSE)</f>
        <v>Not Set</v>
      </c>
    </row>
    <row r="859" spans="1:8" x14ac:dyDescent="0.25">
      <c r="A859" t="s">
        <v>8139</v>
      </c>
      <c r="B859" t="s">
        <v>15763</v>
      </c>
      <c r="C859" t="str">
        <f t="shared" si="13"/>
        <v>VENKELCR0603-10W-4322-FSnT</v>
      </c>
      <c r="E859" t="s">
        <v>35</v>
      </c>
      <c r="F859" t="s">
        <v>17343</v>
      </c>
      <c r="G859" t="s">
        <v>17336</v>
      </c>
      <c r="H859" t="str">
        <f>VLOOKUP(C859,SJ_Cavium_Data!D:E,2,FALSE)</f>
        <v>Not Set</v>
      </c>
    </row>
    <row r="860" spans="1:8" x14ac:dyDescent="0.25">
      <c r="A860" t="s">
        <v>17390</v>
      </c>
      <c r="B860" t="s">
        <v>10173</v>
      </c>
      <c r="C860" t="str">
        <f t="shared" si="13"/>
        <v>BOURNSCR0603-FX-4322GLF</v>
      </c>
      <c r="E860" t="s">
        <v>35</v>
      </c>
      <c r="F860" t="s">
        <v>17343</v>
      </c>
      <c r="G860" t="s">
        <v>17336</v>
      </c>
      <c r="H860" t="str">
        <f>VLOOKUP(C860,SJ_Cavium_Data!D:E,2,FALSE)</f>
        <v>Not Set</v>
      </c>
    </row>
    <row r="861" spans="1:8" x14ac:dyDescent="0.25">
      <c r="A861" t="s">
        <v>17373</v>
      </c>
      <c r="B861" t="s">
        <v>13965</v>
      </c>
      <c r="C861" t="str">
        <f t="shared" si="13"/>
        <v>PANASONICERJ2RKF2943X</v>
      </c>
      <c r="E861" t="s">
        <v>35</v>
      </c>
      <c r="F861" t="s">
        <v>17300</v>
      </c>
      <c r="G861" t="s">
        <v>17336</v>
      </c>
      <c r="H861" t="str">
        <f>VLOOKUP(C861,SJ_Cavium_Data!D:E,2,FALSE)</f>
        <v>Not Set</v>
      </c>
    </row>
    <row r="862" spans="1:8" x14ac:dyDescent="0.25">
      <c r="A862" t="s">
        <v>17370</v>
      </c>
      <c r="B862" t="s">
        <v>13225</v>
      </c>
      <c r="C862" t="str">
        <f t="shared" si="13"/>
        <v>NIC COMPONENTSNRC04F2943TRF</v>
      </c>
      <c r="E862" t="s">
        <v>35</v>
      </c>
      <c r="F862" t="s">
        <v>17300</v>
      </c>
      <c r="G862" t="s">
        <v>17336</v>
      </c>
      <c r="H862" t="str">
        <f>VLOOKUP(C862,SJ_Cavium_Data!D:E,2,FALSE)</f>
        <v>Not Set</v>
      </c>
    </row>
    <row r="863" spans="1:8" x14ac:dyDescent="0.25">
      <c r="A863" t="s">
        <v>17371</v>
      </c>
      <c r="B863" t="s">
        <v>16002</v>
      </c>
      <c r="C863" t="str">
        <f t="shared" si="13"/>
        <v>VISHAYCRCW0402294KFKEB</v>
      </c>
      <c r="E863" t="s">
        <v>35</v>
      </c>
      <c r="F863" t="s">
        <v>17300</v>
      </c>
      <c r="G863" t="s">
        <v>17336</v>
      </c>
      <c r="H863" t="str">
        <f>VLOOKUP(C863,SJ_Cavium_Data!D:E,2,FALSE)</f>
        <v>Not Set</v>
      </c>
    </row>
    <row r="864" spans="1:8" x14ac:dyDescent="0.25">
      <c r="A864" t="s">
        <v>11519</v>
      </c>
      <c r="B864" t="s">
        <v>11827</v>
      </c>
      <c r="C864" t="str">
        <f t="shared" si="13"/>
        <v>KOA SPEERRK73H1ETTP2943F</v>
      </c>
      <c r="E864" t="s">
        <v>35</v>
      </c>
      <c r="F864" t="s">
        <v>17300</v>
      </c>
      <c r="G864" t="s">
        <v>17336</v>
      </c>
      <c r="H864" t="str">
        <f>VLOOKUP(C864,SJ_Cavium_Data!D:E,2,FALSE)</f>
        <v>Not Set</v>
      </c>
    </row>
    <row r="865" spans="1:8" x14ac:dyDescent="0.25">
      <c r="A865" t="s">
        <v>8139</v>
      </c>
      <c r="B865" t="s">
        <v>15656</v>
      </c>
      <c r="C865" t="str">
        <f t="shared" si="13"/>
        <v>VENKELCR0402-16W-2943FT</v>
      </c>
      <c r="E865" t="s">
        <v>35</v>
      </c>
      <c r="F865" t="s">
        <v>17300</v>
      </c>
      <c r="G865" t="s">
        <v>17336</v>
      </c>
      <c r="H865" t="str">
        <f>VLOOKUP(C865,SJ_Cavium_Data!D:E,2,FALSE)</f>
        <v>Not Set</v>
      </c>
    </row>
    <row r="866" spans="1:8" x14ac:dyDescent="0.25">
      <c r="A866" t="s">
        <v>11519</v>
      </c>
      <c r="B866" t="s">
        <v>12063</v>
      </c>
      <c r="C866" t="str">
        <f t="shared" si="13"/>
        <v>KOA SPEERRK73H1JTTD3161F</v>
      </c>
      <c r="E866" t="s">
        <v>35</v>
      </c>
      <c r="F866" t="s">
        <v>17343</v>
      </c>
      <c r="G866" t="s">
        <v>17336</v>
      </c>
      <c r="H866" t="str">
        <f>VLOOKUP(C866,SJ_Cavium_Data!D:E,2,FALSE)</f>
        <v>Not Set</v>
      </c>
    </row>
    <row r="867" spans="1:8" x14ac:dyDescent="0.25">
      <c r="A867" t="s">
        <v>17371</v>
      </c>
      <c r="B867" t="s">
        <v>16143</v>
      </c>
      <c r="C867" t="str">
        <f t="shared" si="13"/>
        <v>VISHAYCRCW06033K16FKEA</v>
      </c>
      <c r="E867" t="s">
        <v>35</v>
      </c>
      <c r="F867" t="s">
        <v>17343</v>
      </c>
      <c r="G867" t="s">
        <v>17336</v>
      </c>
      <c r="H867" t="str">
        <f>VLOOKUP(C867,SJ_Cavium_Data!D:E,2,FALSE)</f>
        <v>Not Set</v>
      </c>
    </row>
    <row r="868" spans="1:8" x14ac:dyDescent="0.25">
      <c r="A868" t="s">
        <v>17390</v>
      </c>
      <c r="B868" t="s">
        <v>10167</v>
      </c>
      <c r="C868" t="str">
        <f t="shared" si="13"/>
        <v>BOURNSCR0603-FX-3161LF</v>
      </c>
      <c r="E868" t="s">
        <v>35</v>
      </c>
      <c r="F868" t="s">
        <v>17300</v>
      </c>
      <c r="G868" t="s">
        <v>17336</v>
      </c>
      <c r="H868" t="str">
        <f>VLOOKUP(C868,SJ_Cavium_Data!D:E,2,FALSE)</f>
        <v>Not Set</v>
      </c>
    </row>
    <row r="869" spans="1:8" x14ac:dyDescent="0.25">
      <c r="A869" t="s">
        <v>8139</v>
      </c>
      <c r="B869" t="s">
        <v>15757</v>
      </c>
      <c r="C869" t="str">
        <f t="shared" si="13"/>
        <v>VENKELCR0603-10W-3161FSNT</v>
      </c>
      <c r="E869" t="s">
        <v>35</v>
      </c>
      <c r="F869" t="s">
        <v>17343</v>
      </c>
      <c r="G869" t="s">
        <v>17336</v>
      </c>
      <c r="H869" t="str">
        <f>VLOOKUP(C869,SJ_Cavium_Data!D:E,2,FALSE)</f>
        <v>Not Set</v>
      </c>
    </row>
    <row r="870" spans="1:8" x14ac:dyDescent="0.25">
      <c r="A870" t="s">
        <v>17372</v>
      </c>
      <c r="B870" t="s">
        <v>17169</v>
      </c>
      <c r="C870" t="str">
        <f t="shared" si="13"/>
        <v>YAGEORC0603FR-07604RL</v>
      </c>
      <c r="E870" t="s">
        <v>35</v>
      </c>
      <c r="F870" t="s">
        <v>17300</v>
      </c>
      <c r="G870" t="s">
        <v>17336</v>
      </c>
      <c r="H870" t="str">
        <f>VLOOKUP(C870,SJ_Cavium_Data!D:E,2,FALSE)</f>
        <v>Not Set</v>
      </c>
    </row>
    <row r="871" spans="1:8" x14ac:dyDescent="0.25">
      <c r="A871" t="s">
        <v>17371</v>
      </c>
      <c r="B871" t="s">
        <v>16162</v>
      </c>
      <c r="C871" t="str">
        <f t="shared" si="13"/>
        <v>VISHAYCRCW0603604RFKEA</v>
      </c>
      <c r="E871" t="s">
        <v>35</v>
      </c>
      <c r="F871" t="s">
        <v>17300</v>
      </c>
      <c r="G871" t="s">
        <v>17336</v>
      </c>
      <c r="H871" t="str">
        <f>VLOOKUP(C871,SJ_Cavium_Data!D:E,2,FALSE)</f>
        <v>Not Set</v>
      </c>
    </row>
    <row r="872" spans="1:8" x14ac:dyDescent="0.25">
      <c r="A872" t="s">
        <v>8139</v>
      </c>
      <c r="B872" t="s">
        <v>15775</v>
      </c>
      <c r="C872" t="str">
        <f t="shared" si="13"/>
        <v>VENKELCR0603-10W-6040FT</v>
      </c>
      <c r="E872" t="s">
        <v>35</v>
      </c>
      <c r="F872" t="s">
        <v>17300</v>
      </c>
      <c r="G872" t="s">
        <v>17336</v>
      </c>
      <c r="H872" t="str">
        <f>VLOOKUP(C872,SJ_Cavium_Data!D:E,2,FALSE)</f>
        <v>Not Set</v>
      </c>
    </row>
    <row r="873" spans="1:8" x14ac:dyDescent="0.25">
      <c r="A873" t="s">
        <v>11519</v>
      </c>
      <c r="B873" t="s">
        <v>11733</v>
      </c>
      <c r="C873" t="str">
        <f t="shared" si="13"/>
        <v>KOA SPEERRK73H1ETTP1373F</v>
      </c>
      <c r="E873" t="s">
        <v>35</v>
      </c>
      <c r="F873" t="s">
        <v>17300</v>
      </c>
      <c r="G873" t="s">
        <v>17336</v>
      </c>
      <c r="H873" t="str">
        <f>VLOOKUP(C873,SJ_Cavium_Data!D:E,2,FALSE)</f>
        <v>Not Set</v>
      </c>
    </row>
    <row r="874" spans="1:8" x14ac:dyDescent="0.25">
      <c r="A874" t="s">
        <v>17371</v>
      </c>
      <c r="B874" t="s">
        <v>15927</v>
      </c>
      <c r="C874" t="str">
        <f t="shared" si="13"/>
        <v>VISHAYCRCW0402137KFKEB</v>
      </c>
      <c r="E874" t="s">
        <v>35</v>
      </c>
      <c r="F874" t="s">
        <v>17300</v>
      </c>
      <c r="G874" t="s">
        <v>17336</v>
      </c>
      <c r="H874" t="str">
        <f>VLOOKUP(C874,SJ_Cavium_Data!D:E,2,FALSE)</f>
        <v>Not Set</v>
      </c>
    </row>
    <row r="875" spans="1:8" x14ac:dyDescent="0.25">
      <c r="A875" t="s">
        <v>17370</v>
      </c>
      <c r="B875" t="s">
        <v>13200</v>
      </c>
      <c r="C875" t="str">
        <f t="shared" si="13"/>
        <v>NIC COMPONENTSNRC04F1373TRF</v>
      </c>
      <c r="E875" t="s">
        <v>35</v>
      </c>
      <c r="F875" t="s">
        <v>17343</v>
      </c>
      <c r="G875" t="s">
        <v>17336</v>
      </c>
      <c r="H875" t="str">
        <f>VLOOKUP(C875,SJ_Cavium_Data!D:E,2,FALSE)</f>
        <v>Not Set</v>
      </c>
    </row>
    <row r="876" spans="1:8" x14ac:dyDescent="0.25">
      <c r="A876" t="s">
        <v>8139</v>
      </c>
      <c r="B876" t="s">
        <v>15671</v>
      </c>
      <c r="C876" t="str">
        <f t="shared" si="13"/>
        <v>VENKELCR0402-16W-3402-FSnT</v>
      </c>
      <c r="E876" t="s">
        <v>35</v>
      </c>
      <c r="F876" t="s">
        <v>17343</v>
      </c>
      <c r="G876" t="s">
        <v>17336</v>
      </c>
      <c r="H876" t="str">
        <f>VLOOKUP(C876,SJ_Cavium_Data!D:E,2,FALSE)</f>
        <v>Not Set</v>
      </c>
    </row>
    <row r="877" spans="1:8" x14ac:dyDescent="0.25">
      <c r="A877" t="s">
        <v>17390</v>
      </c>
      <c r="B877" t="s">
        <v>10078</v>
      </c>
      <c r="C877" t="str">
        <f t="shared" si="13"/>
        <v>BOURNSCR0402-FX-3402GLF</v>
      </c>
      <c r="E877" t="s">
        <v>35</v>
      </c>
      <c r="F877" t="s">
        <v>17343</v>
      </c>
      <c r="G877" t="s">
        <v>17336</v>
      </c>
      <c r="H877" t="str">
        <f>VLOOKUP(C877,SJ_Cavium_Data!D:E,2,FALSE)</f>
        <v>Not Set</v>
      </c>
    </row>
    <row r="878" spans="1:8" x14ac:dyDescent="0.25">
      <c r="A878" t="s">
        <v>11519</v>
      </c>
      <c r="B878" t="s">
        <v>11851</v>
      </c>
      <c r="C878" t="str">
        <f t="shared" si="13"/>
        <v>KOA SPEERRK73H1ETTP3402F</v>
      </c>
      <c r="E878" t="s">
        <v>35</v>
      </c>
      <c r="F878" t="s">
        <v>17300</v>
      </c>
      <c r="G878" t="s">
        <v>17336</v>
      </c>
      <c r="H878" t="str">
        <f>VLOOKUP(C878,SJ_Cavium_Data!D:E,2,FALSE)</f>
        <v>Not Set</v>
      </c>
    </row>
    <row r="879" spans="1:8" x14ac:dyDescent="0.25">
      <c r="A879" t="s">
        <v>17370</v>
      </c>
      <c r="B879" t="s">
        <v>13197</v>
      </c>
      <c r="C879" t="str">
        <f t="shared" si="13"/>
        <v>NIC COMPONENTSNRC04F1332TR10F</v>
      </c>
      <c r="E879" t="s">
        <v>35</v>
      </c>
      <c r="F879" t="s">
        <v>17343</v>
      </c>
      <c r="G879" t="s">
        <v>17336</v>
      </c>
      <c r="H879" t="str">
        <f>VLOOKUP(C879,SJ_Cavium_Data!D:E,2,FALSE)</f>
        <v>Not Set</v>
      </c>
    </row>
    <row r="880" spans="1:8" x14ac:dyDescent="0.25">
      <c r="A880" t="s">
        <v>17372</v>
      </c>
      <c r="B880" t="s">
        <v>16886</v>
      </c>
      <c r="C880" t="str">
        <f t="shared" si="13"/>
        <v>YAGEORC0402FR-0713K3L</v>
      </c>
      <c r="D880" t="s">
        <v>17408</v>
      </c>
      <c r="E880" t="s">
        <v>35</v>
      </c>
      <c r="F880" t="s">
        <v>17300</v>
      </c>
      <c r="G880" t="s">
        <v>17336</v>
      </c>
      <c r="H880" t="str">
        <f>VLOOKUP(C880,SJ_Cavium_Data!D:E,2,FALSE)</f>
        <v>Not Set</v>
      </c>
    </row>
    <row r="881" spans="1:8" x14ac:dyDescent="0.25">
      <c r="A881" t="s">
        <v>17371</v>
      </c>
      <c r="B881" t="s">
        <v>15928</v>
      </c>
      <c r="C881" t="str">
        <f t="shared" si="13"/>
        <v>VISHAYCRCW040213K3FKED</v>
      </c>
      <c r="D881" t="s">
        <v>17371</v>
      </c>
      <c r="E881" t="s">
        <v>35</v>
      </c>
      <c r="F881" t="s">
        <v>17300</v>
      </c>
      <c r="G881" t="s">
        <v>17336</v>
      </c>
      <c r="H881" t="str">
        <f>VLOOKUP(C881,SJ_Cavium_Data!D:E,2,FALSE)</f>
        <v>Not Set</v>
      </c>
    </row>
    <row r="882" spans="1:8" x14ac:dyDescent="0.25">
      <c r="A882" t="s">
        <v>17372</v>
      </c>
      <c r="B882" t="s">
        <v>16966</v>
      </c>
      <c r="C882" t="str">
        <f t="shared" si="13"/>
        <v>YAGEORC0402FR-073KL</v>
      </c>
      <c r="D882" t="s">
        <v>13227</v>
      </c>
      <c r="E882" t="s">
        <v>35</v>
      </c>
      <c r="F882" t="s">
        <v>17300</v>
      </c>
      <c r="G882" t="s">
        <v>17336</v>
      </c>
      <c r="H882" t="str">
        <f>VLOOKUP(C882,SJ_Cavium_Data!D:E,2,FALSE)</f>
        <v>Not Set</v>
      </c>
    </row>
    <row r="883" spans="1:8" x14ac:dyDescent="0.25">
      <c r="A883" t="s">
        <v>11519</v>
      </c>
      <c r="B883" t="s">
        <v>11829</v>
      </c>
      <c r="C883" t="str">
        <f t="shared" si="13"/>
        <v>KOA SPEERRK73H1ETTP3001F</v>
      </c>
      <c r="E883" t="s">
        <v>35</v>
      </c>
      <c r="F883" t="s">
        <v>17300</v>
      </c>
      <c r="G883" t="s">
        <v>17336</v>
      </c>
      <c r="H883" t="str">
        <f>VLOOKUP(C883,SJ_Cavium_Data!D:E,2,FALSE)</f>
        <v>Not Set</v>
      </c>
    </row>
    <row r="884" spans="1:8" x14ac:dyDescent="0.25">
      <c r="A884" t="s">
        <v>17370</v>
      </c>
      <c r="B884" t="s">
        <v>13226</v>
      </c>
      <c r="C884" t="str">
        <f t="shared" si="13"/>
        <v>NIC COMPONENTSNRC04F3001TRF</v>
      </c>
      <c r="D884" t="s">
        <v>13227</v>
      </c>
      <c r="E884" t="s">
        <v>35</v>
      </c>
      <c r="F884" t="s">
        <v>17300</v>
      </c>
      <c r="G884" t="s">
        <v>17336</v>
      </c>
      <c r="H884" t="str">
        <f>VLOOKUP(C884,SJ_Cavium_Data!D:E,2,FALSE)</f>
        <v>Not Set</v>
      </c>
    </row>
    <row r="885" spans="1:8" x14ac:dyDescent="0.25">
      <c r="A885" t="s">
        <v>8139</v>
      </c>
      <c r="B885" t="s">
        <v>15659</v>
      </c>
      <c r="C885" t="str">
        <f t="shared" si="13"/>
        <v>VENKELCR0402-16W-3001FSnT</v>
      </c>
      <c r="E885" t="s">
        <v>35</v>
      </c>
      <c r="F885" t="s">
        <v>17300</v>
      </c>
      <c r="G885" t="s">
        <v>17336</v>
      </c>
      <c r="H885" t="str">
        <f>VLOOKUP(C885,SJ_Cavium_Data!D:E,2,FALSE)</f>
        <v>Not Set</v>
      </c>
    </row>
    <row r="886" spans="1:8" x14ac:dyDescent="0.25">
      <c r="A886" t="s">
        <v>17372</v>
      </c>
      <c r="B886" t="s">
        <v>1746</v>
      </c>
      <c r="C886" t="str">
        <f t="shared" si="13"/>
        <v>YAGEORC0402JR-0733RL</v>
      </c>
      <c r="E886" t="s">
        <v>35</v>
      </c>
      <c r="F886" t="s">
        <v>17300</v>
      </c>
      <c r="G886" t="s">
        <v>17336</v>
      </c>
      <c r="H886" t="str">
        <f>VLOOKUP(C886,SJ_Cavium_Data!D:E,2,FALSE)</f>
        <v>Completed and Delivered</v>
      </c>
    </row>
    <row r="887" spans="1:8" x14ac:dyDescent="0.25">
      <c r="A887" t="s">
        <v>17371</v>
      </c>
      <c r="B887" t="s">
        <v>16018</v>
      </c>
      <c r="C887" t="str">
        <f t="shared" si="13"/>
        <v>VISHAYCRCW040233RJNEB</v>
      </c>
      <c r="E887" t="s">
        <v>35</v>
      </c>
      <c r="F887" t="s">
        <v>17343</v>
      </c>
      <c r="G887" t="s">
        <v>17336</v>
      </c>
      <c r="H887" t="str">
        <f>VLOOKUP(C887,SJ_Cavium_Data!D:E,2,FALSE)</f>
        <v>Not Set</v>
      </c>
    </row>
    <row r="888" spans="1:8" x14ac:dyDescent="0.25">
      <c r="A888" t="s">
        <v>8139</v>
      </c>
      <c r="B888" t="s">
        <v>15664</v>
      </c>
      <c r="C888" t="str">
        <f t="shared" si="13"/>
        <v>VENKELCR0402-16W-330JSnT</v>
      </c>
      <c r="E888" t="s">
        <v>35</v>
      </c>
      <c r="F888" t="s">
        <v>17343</v>
      </c>
      <c r="G888" t="s">
        <v>17336</v>
      </c>
      <c r="H888" t="str">
        <f>VLOOKUP(C888,SJ_Cavium_Data!D:E,2,FALSE)</f>
        <v>Not Set</v>
      </c>
    </row>
    <row r="889" spans="1:8" x14ac:dyDescent="0.25">
      <c r="A889" t="s">
        <v>11519</v>
      </c>
      <c r="B889" t="s">
        <v>11566</v>
      </c>
      <c r="C889" t="str">
        <f t="shared" si="13"/>
        <v>KOA SPEERRK73B1ETTP330J</v>
      </c>
      <c r="E889" t="s">
        <v>35</v>
      </c>
      <c r="F889" t="s">
        <v>17300</v>
      </c>
      <c r="G889" t="s">
        <v>17336</v>
      </c>
      <c r="H889" t="str">
        <f>VLOOKUP(C889,SJ_Cavium_Data!D:E,2,FALSE)</f>
        <v>Not Set</v>
      </c>
    </row>
    <row r="890" spans="1:8" x14ac:dyDescent="0.25">
      <c r="A890" t="s">
        <v>17390</v>
      </c>
      <c r="B890" t="s">
        <v>10129</v>
      </c>
      <c r="C890" t="str">
        <f t="shared" si="13"/>
        <v>BOURNSCR0402-JW-330ELF</v>
      </c>
      <c r="E890" t="s">
        <v>35</v>
      </c>
      <c r="F890" t="s">
        <v>17300</v>
      </c>
      <c r="G890" t="s">
        <v>17336</v>
      </c>
      <c r="H890" t="str">
        <f>VLOOKUP(C890,SJ_Cavium_Data!D:E,2,FALSE)</f>
        <v>Not Set</v>
      </c>
    </row>
    <row r="891" spans="1:8" x14ac:dyDescent="0.25">
      <c r="A891" t="s">
        <v>17370</v>
      </c>
      <c r="B891" t="s">
        <v>13282</v>
      </c>
      <c r="C891" t="str">
        <f t="shared" si="13"/>
        <v>NIC COMPONENTSNRC04J330TRF</v>
      </c>
      <c r="D891" t="s">
        <v>11567</v>
      </c>
      <c r="E891" t="s">
        <v>35</v>
      </c>
      <c r="F891" t="s">
        <v>17343</v>
      </c>
      <c r="G891" t="s">
        <v>17336</v>
      </c>
      <c r="H891" t="str">
        <f>VLOOKUP(C891,SJ_Cavium_Data!D:E,2,FALSE)</f>
        <v>Not Set</v>
      </c>
    </row>
    <row r="892" spans="1:8" x14ac:dyDescent="0.25">
      <c r="A892" t="s">
        <v>10280</v>
      </c>
      <c r="B892" t="s">
        <v>10289</v>
      </c>
      <c r="C892" t="str">
        <f t="shared" si="13"/>
        <v>CAL CHIPRM04J330CTLF</v>
      </c>
      <c r="E892" t="s">
        <v>35</v>
      </c>
      <c r="F892" t="s">
        <v>17343</v>
      </c>
      <c r="G892" t="s">
        <v>17336</v>
      </c>
      <c r="H892" t="str">
        <f>VLOOKUP(C892,SJ_Cavium_Data!D:E,2,FALSE)</f>
        <v>Not Set</v>
      </c>
    </row>
    <row r="893" spans="1:8" x14ac:dyDescent="0.25">
      <c r="A893" t="s">
        <v>14589</v>
      </c>
      <c r="B893" t="s">
        <v>14597</v>
      </c>
      <c r="C893" t="str">
        <f t="shared" si="13"/>
        <v>SEI ELECTRONICSRMCF0402FT49R9</v>
      </c>
      <c r="E893" t="s">
        <v>35</v>
      </c>
      <c r="F893" t="s">
        <v>17343</v>
      </c>
      <c r="G893" t="s">
        <v>17336</v>
      </c>
      <c r="H893" t="str">
        <f>VLOOKUP(C893,SJ_Cavium_Data!D:E,2,FALSE)</f>
        <v>Not Set</v>
      </c>
    </row>
    <row r="894" spans="1:8" x14ac:dyDescent="0.25">
      <c r="A894" t="s">
        <v>17372</v>
      </c>
      <c r="B894" t="s">
        <v>1698</v>
      </c>
      <c r="C894" t="str">
        <f t="shared" si="13"/>
        <v>YAGEORC0402FR-0749R9L</v>
      </c>
      <c r="E894" t="s">
        <v>35</v>
      </c>
      <c r="F894" t="s">
        <v>17300</v>
      </c>
      <c r="G894" t="s">
        <v>17336</v>
      </c>
      <c r="H894" t="str">
        <f>VLOOKUP(C894,SJ_Cavium_Data!D:E,2,FALSE)</f>
        <v>Completed and Delivered</v>
      </c>
    </row>
    <row r="895" spans="1:8" x14ac:dyDescent="0.25">
      <c r="A895" t="s">
        <v>8139</v>
      </c>
      <c r="B895" t="s">
        <v>15622</v>
      </c>
      <c r="C895" t="str">
        <f t="shared" si="13"/>
        <v>VENKELCR0402-16W-1500FSNT</v>
      </c>
      <c r="E895" t="s">
        <v>35</v>
      </c>
      <c r="F895" t="s">
        <v>17343</v>
      </c>
      <c r="G895" t="s">
        <v>17336</v>
      </c>
      <c r="H895" t="str">
        <f>VLOOKUP(C895,SJ_Cavium_Data!D:E,2,FALSE)</f>
        <v>Not Set</v>
      </c>
    </row>
    <row r="896" spans="1:8" x14ac:dyDescent="0.25">
      <c r="A896" t="s">
        <v>17390</v>
      </c>
      <c r="B896" t="s">
        <v>10040</v>
      </c>
      <c r="C896" t="str">
        <f t="shared" si="13"/>
        <v>BOURNSCR0402-FX-1500ELF</v>
      </c>
      <c r="E896" t="s">
        <v>35</v>
      </c>
      <c r="F896" t="s">
        <v>17300</v>
      </c>
      <c r="G896" t="s">
        <v>17336</v>
      </c>
      <c r="H896" t="str">
        <f>VLOOKUP(C896,SJ_Cavium_Data!D:E,2,FALSE)</f>
        <v>Not Set</v>
      </c>
    </row>
    <row r="897" spans="1:8" x14ac:dyDescent="0.25">
      <c r="A897" t="s">
        <v>17370</v>
      </c>
      <c r="B897" t="s">
        <v>13207</v>
      </c>
      <c r="C897" t="str">
        <f t="shared" si="13"/>
        <v>NIC COMPONENTSNRC04F1500TRF</v>
      </c>
      <c r="D897" t="s">
        <v>11747</v>
      </c>
      <c r="E897" t="s">
        <v>35</v>
      </c>
      <c r="F897" t="s">
        <v>17300</v>
      </c>
      <c r="G897" t="s">
        <v>17336</v>
      </c>
      <c r="H897" t="str">
        <f>VLOOKUP(C897,SJ_Cavium_Data!D:E,2,FALSE)</f>
        <v>Not Set</v>
      </c>
    </row>
    <row r="898" spans="1:8" x14ac:dyDescent="0.25">
      <c r="A898" t="s">
        <v>17372</v>
      </c>
      <c r="B898" t="s">
        <v>16896</v>
      </c>
      <c r="C898" t="str">
        <f t="shared" ref="C898:C961" si="14">CONCATENATE(A898,B898)</f>
        <v>YAGEORC0402FR-07150RL</v>
      </c>
      <c r="D898" t="s">
        <v>11747</v>
      </c>
      <c r="E898" t="s">
        <v>35</v>
      </c>
      <c r="F898" t="s">
        <v>17300</v>
      </c>
      <c r="G898" t="s">
        <v>17336</v>
      </c>
      <c r="H898" t="str">
        <f>VLOOKUP(C898,SJ_Cavium_Data!D:E,2,FALSE)</f>
        <v>Not Set</v>
      </c>
    </row>
    <row r="899" spans="1:8" x14ac:dyDescent="0.25">
      <c r="A899" t="s">
        <v>17371</v>
      </c>
      <c r="B899" t="s">
        <v>15937</v>
      </c>
      <c r="C899" t="str">
        <f t="shared" si="14"/>
        <v>VISHAYCRCW0402150RFKEA</v>
      </c>
      <c r="D899" t="s">
        <v>11747</v>
      </c>
      <c r="E899" t="s">
        <v>35</v>
      </c>
      <c r="F899" t="s">
        <v>17343</v>
      </c>
      <c r="G899" t="s">
        <v>17336</v>
      </c>
      <c r="H899" t="str">
        <f>VLOOKUP(C899,SJ_Cavium_Data!D:E,2,FALSE)</f>
        <v>Not Set</v>
      </c>
    </row>
    <row r="900" spans="1:8" x14ac:dyDescent="0.25">
      <c r="A900" t="s">
        <v>11519</v>
      </c>
      <c r="B900" t="s">
        <v>11746</v>
      </c>
      <c r="C900" t="str">
        <f t="shared" si="14"/>
        <v>KOA SPEERRK73H1ETTP1500F</v>
      </c>
      <c r="D900" t="s">
        <v>11747</v>
      </c>
      <c r="E900" t="s">
        <v>35</v>
      </c>
      <c r="F900" t="s">
        <v>17300</v>
      </c>
      <c r="G900" t="s">
        <v>17336</v>
      </c>
      <c r="H900" t="str">
        <f>VLOOKUP(C900,SJ_Cavium_Data!D:E,2,FALSE)</f>
        <v>Not Set</v>
      </c>
    </row>
    <row r="901" spans="1:8" x14ac:dyDescent="0.25">
      <c r="A901" t="s">
        <v>17390</v>
      </c>
      <c r="B901" t="s">
        <v>10090</v>
      </c>
      <c r="C901" t="str">
        <f t="shared" si="14"/>
        <v>BOURNSCR0402-FX-4750GLF</v>
      </c>
      <c r="E901" t="s">
        <v>35</v>
      </c>
      <c r="F901" t="s">
        <v>17300</v>
      </c>
      <c r="G901" t="s">
        <v>17336</v>
      </c>
      <c r="H901" t="str">
        <f>VLOOKUP(C901,SJ_Cavium_Data!D:E,2,FALSE)</f>
        <v>Not Set</v>
      </c>
    </row>
    <row r="902" spans="1:8" x14ac:dyDescent="0.25">
      <c r="A902" t="s">
        <v>11519</v>
      </c>
      <c r="B902" t="s">
        <v>11875</v>
      </c>
      <c r="C902" t="str">
        <f t="shared" si="14"/>
        <v>KOA SPEERRK73H1ETTP4750F</v>
      </c>
      <c r="D902" t="s">
        <v>17408</v>
      </c>
      <c r="E902" t="s">
        <v>35</v>
      </c>
      <c r="F902" t="s">
        <v>17300</v>
      </c>
      <c r="G902" t="s">
        <v>17336</v>
      </c>
      <c r="H902" t="str">
        <f>VLOOKUP(C902,SJ_Cavium_Data!D:E,2,FALSE)</f>
        <v>Not Set</v>
      </c>
    </row>
    <row r="903" spans="1:8" x14ac:dyDescent="0.25">
      <c r="A903" t="s">
        <v>8139</v>
      </c>
      <c r="B903" t="s">
        <v>15683</v>
      </c>
      <c r="C903" t="str">
        <f t="shared" si="14"/>
        <v>VENKELCR0402-16W-4750FSnT</v>
      </c>
      <c r="E903" t="s">
        <v>35</v>
      </c>
      <c r="F903" t="s">
        <v>17300</v>
      </c>
      <c r="G903" t="s">
        <v>17336</v>
      </c>
      <c r="H903" t="str">
        <f>VLOOKUP(C903,SJ_Cavium_Data!D:E,2,FALSE)</f>
        <v>Not Set</v>
      </c>
    </row>
    <row r="904" spans="1:8" x14ac:dyDescent="0.25">
      <c r="A904" t="s">
        <v>10888</v>
      </c>
      <c r="B904" t="s">
        <v>10889</v>
      </c>
      <c r="C904" t="str">
        <f t="shared" si="14"/>
        <v>EPSONEG-2102CA-212.5000M-PHPA</v>
      </c>
      <c r="E904" t="s">
        <v>35</v>
      </c>
      <c r="F904" t="s">
        <v>17343</v>
      </c>
      <c r="G904" t="s">
        <v>17315</v>
      </c>
      <c r="H904" t="str">
        <f>VLOOKUP(C904,SJ_Cavium_Data!D:E,2,FALSE)</f>
        <v>Not Set</v>
      </c>
    </row>
    <row r="905" spans="1:8" x14ac:dyDescent="0.25">
      <c r="A905" t="s">
        <v>10888</v>
      </c>
      <c r="B905" t="s">
        <v>10898</v>
      </c>
      <c r="C905" t="str">
        <f t="shared" si="14"/>
        <v>EPSONXG-2101CA212.5000M-PA</v>
      </c>
      <c r="E905" t="s">
        <v>35</v>
      </c>
      <c r="F905" t="s">
        <v>17343</v>
      </c>
      <c r="G905" t="s">
        <v>17315</v>
      </c>
      <c r="H905" t="str">
        <f>VLOOKUP(C905,SJ_Cavium_Data!D:E,2,FALSE)</f>
        <v>Not Set</v>
      </c>
    </row>
    <row r="906" spans="1:8" x14ac:dyDescent="0.25">
      <c r="A906" t="s">
        <v>8773</v>
      </c>
      <c r="B906" t="s">
        <v>12286</v>
      </c>
      <c r="C906" t="str">
        <f t="shared" si="14"/>
        <v>KYOCERAKC7050T212.500P31EYB</v>
      </c>
      <c r="E906" t="s">
        <v>35</v>
      </c>
      <c r="F906" t="s">
        <v>17300</v>
      </c>
      <c r="G906" t="s">
        <v>17315</v>
      </c>
      <c r="H906" t="str">
        <f>VLOOKUP(C906,SJ_Cavium_Data!D:E,2,FALSE)</f>
        <v>Not Set</v>
      </c>
    </row>
    <row r="907" spans="1:8" x14ac:dyDescent="0.25">
      <c r="A907" t="s">
        <v>10888</v>
      </c>
      <c r="B907" t="s">
        <v>10903</v>
      </c>
      <c r="C907" t="str">
        <f t="shared" si="14"/>
        <v>EPSONXG-2102CA212.5000M-PHPN</v>
      </c>
      <c r="E907" t="s">
        <v>35</v>
      </c>
      <c r="F907" t="s">
        <v>17300</v>
      </c>
      <c r="G907" t="s">
        <v>17315</v>
      </c>
      <c r="H907" t="str">
        <f>VLOOKUP(C907,SJ_Cavium_Data!D:E,2,FALSE)</f>
        <v>Not Set</v>
      </c>
    </row>
    <row r="908" spans="1:8" x14ac:dyDescent="0.25">
      <c r="A908" t="s">
        <v>15473</v>
      </c>
      <c r="B908" t="s">
        <v>15492</v>
      </c>
      <c r="C908" t="str">
        <f t="shared" si="14"/>
        <v>TXC CORPORATIONBSB1270002</v>
      </c>
      <c r="E908" t="s">
        <v>35</v>
      </c>
      <c r="F908" t="s">
        <v>17300</v>
      </c>
      <c r="G908" t="s">
        <v>17315</v>
      </c>
      <c r="H908" t="str">
        <f>VLOOKUP(C908,SJ_Cavium_Data!D:E,2,FALSE)</f>
        <v>Not Set</v>
      </c>
    </row>
    <row r="909" spans="1:8" x14ac:dyDescent="0.25">
      <c r="A909" t="s">
        <v>19</v>
      </c>
      <c r="B909" t="s">
        <v>9738</v>
      </c>
      <c r="C909" t="str">
        <f t="shared" si="14"/>
        <v>ATMELAT24C64D-SSHM-T</v>
      </c>
      <c r="D909" t="s">
        <v>17408</v>
      </c>
      <c r="E909" t="s">
        <v>35</v>
      </c>
      <c r="F909" t="s">
        <v>17300</v>
      </c>
      <c r="G909" t="s">
        <v>17315</v>
      </c>
      <c r="H909" t="str">
        <f>VLOOKUP(C909,SJ_Cavium_Data!D:E,2,FALSE)</f>
        <v>Not Set</v>
      </c>
    </row>
    <row r="910" spans="1:8" x14ac:dyDescent="0.25">
      <c r="A910" t="s">
        <v>17361</v>
      </c>
      <c r="B910" t="s">
        <v>14691</v>
      </c>
      <c r="C910" t="str">
        <f t="shared" si="14"/>
        <v>ST MICROELECTRONICSM24C64-WMN6TP</v>
      </c>
      <c r="E910" t="s">
        <v>35</v>
      </c>
      <c r="F910" t="s">
        <v>17300</v>
      </c>
      <c r="G910" t="s">
        <v>17315</v>
      </c>
      <c r="H910" t="str">
        <f>VLOOKUP(C910,SJ_Cavium_Data!D:E,2,FALSE)</f>
        <v>Not Set</v>
      </c>
    </row>
    <row r="911" spans="1:8" x14ac:dyDescent="0.25">
      <c r="A911" t="s">
        <v>14142</v>
      </c>
      <c r="B911" t="s">
        <v>14162</v>
      </c>
      <c r="C911" t="str">
        <f t="shared" si="14"/>
        <v>PERICOM SEMICONDUCTORPI74STX1G08TEX</v>
      </c>
      <c r="D911" t="s">
        <v>14142</v>
      </c>
      <c r="E911" t="s">
        <v>35</v>
      </c>
      <c r="F911" t="s">
        <v>17300</v>
      </c>
      <c r="G911" t="s">
        <v>17315</v>
      </c>
      <c r="H911" t="str">
        <f>VLOOKUP(C911,SJ_Cavium_Data!D:E,2,FALSE)</f>
        <v>Not Set</v>
      </c>
    </row>
    <row r="912" spans="1:8" x14ac:dyDescent="0.25">
      <c r="A912" t="s">
        <v>17349</v>
      </c>
      <c r="B912" t="s">
        <v>15296</v>
      </c>
      <c r="C912" t="str">
        <f t="shared" si="14"/>
        <v>TEXAS INSTRUMENTSSN74LVC1G08DBVR</v>
      </c>
      <c r="E912" t="s">
        <v>35</v>
      </c>
      <c r="F912" t="s">
        <v>17300</v>
      </c>
      <c r="G912" t="s">
        <v>17315</v>
      </c>
      <c r="H912" t="str">
        <f>VLOOKUP(C912,SJ_Cavium_Data!D:E,2,FALSE)</f>
        <v>Not Set</v>
      </c>
    </row>
    <row r="913" spans="1:8" x14ac:dyDescent="0.25">
      <c r="A913" t="s">
        <v>17349</v>
      </c>
      <c r="B913" t="s">
        <v>15276</v>
      </c>
      <c r="C913" t="str">
        <f t="shared" si="14"/>
        <v>TEXAS INSTRUMENTSSN74LVC04ADR</v>
      </c>
      <c r="E913" t="s">
        <v>35</v>
      </c>
      <c r="F913" t="s">
        <v>17300</v>
      </c>
      <c r="G913" t="s">
        <v>17315</v>
      </c>
      <c r="H913" t="str">
        <f>VLOOKUP(C913,SJ_Cavium_Data!D:E,2,FALSE)</f>
        <v>Not Set</v>
      </c>
    </row>
    <row r="914" spans="1:8" x14ac:dyDescent="0.25">
      <c r="A914" t="s">
        <v>17349</v>
      </c>
      <c r="B914" t="s">
        <v>15274</v>
      </c>
      <c r="C914" t="str">
        <f t="shared" si="14"/>
        <v>TEXAS INSTRUMENTSSN74LVC04ADRG4</v>
      </c>
      <c r="E914" t="s">
        <v>35</v>
      </c>
      <c r="F914" t="s">
        <v>17343</v>
      </c>
      <c r="G914" t="s">
        <v>17315</v>
      </c>
      <c r="H914" t="str">
        <f>VLOOKUP(C914,SJ_Cavium_Data!D:E,2,FALSE)</f>
        <v>Not Set</v>
      </c>
    </row>
    <row r="915" spans="1:8" x14ac:dyDescent="0.25">
      <c r="A915" t="s">
        <v>11154</v>
      </c>
      <c r="B915" t="s">
        <v>11157</v>
      </c>
      <c r="C915" t="str">
        <f t="shared" si="14"/>
        <v>INTEGRATED CIRCUITS SYSTEMSICS9DB403DGLFT</v>
      </c>
      <c r="E915" t="s">
        <v>35</v>
      </c>
      <c r="F915" t="s">
        <v>17300</v>
      </c>
      <c r="G915" t="s">
        <v>17315</v>
      </c>
      <c r="H915" t="str">
        <f>VLOOKUP(C915,SJ_Cavium_Data!D:E,2,FALSE)</f>
        <v>Not Set</v>
      </c>
    </row>
    <row r="916" spans="1:8" x14ac:dyDescent="0.25">
      <c r="A916" t="s">
        <v>14142</v>
      </c>
      <c r="B916" t="s">
        <v>14158</v>
      </c>
      <c r="C916" t="str">
        <f t="shared" si="14"/>
        <v>PERICOM SEMICONDUCTORPI6C20400SLE</v>
      </c>
      <c r="E916" t="s">
        <v>35</v>
      </c>
      <c r="F916" t="s">
        <v>17343</v>
      </c>
      <c r="G916" t="s">
        <v>17315</v>
      </c>
      <c r="H916" t="str">
        <f>VLOOKUP(C916,SJ_Cavium_Data!D:E,2,FALSE)</f>
        <v>Not Set</v>
      </c>
    </row>
    <row r="917" spans="1:8" x14ac:dyDescent="0.25">
      <c r="A917" t="s">
        <v>3874</v>
      </c>
      <c r="B917" t="s">
        <v>10958</v>
      </c>
      <c r="C917" t="str">
        <f t="shared" si="14"/>
        <v>FAIRCHILD SEMICONDUCTORFDS6982AS</v>
      </c>
      <c r="D917" t="s">
        <v>17408</v>
      </c>
      <c r="E917" t="s">
        <v>35</v>
      </c>
      <c r="F917" t="s">
        <v>17300</v>
      </c>
      <c r="G917" t="s">
        <v>17315</v>
      </c>
      <c r="H917" t="str">
        <f>VLOOKUP(C917,SJ_Cavium_Data!D:E,2,FALSE)</f>
        <v>Not Set</v>
      </c>
    </row>
    <row r="918" spans="1:8" x14ac:dyDescent="0.25">
      <c r="A918" t="s">
        <v>17371</v>
      </c>
      <c r="B918" t="s">
        <v>16238</v>
      </c>
      <c r="C918" t="str">
        <f t="shared" si="14"/>
        <v>VISHAYSi4276DY-T1-GE3</v>
      </c>
      <c r="D918" t="s">
        <v>18323</v>
      </c>
      <c r="E918" t="s">
        <v>35</v>
      </c>
      <c r="G918" t="s">
        <v>17315</v>
      </c>
      <c r="H918" t="str">
        <f>VLOOKUP(C918,SJ_Cavium_Data!D:E,2,FALSE)</f>
        <v>Not Set</v>
      </c>
    </row>
    <row r="919" spans="1:8" x14ac:dyDescent="0.25">
      <c r="A919" t="s">
        <v>11147</v>
      </c>
      <c r="B919" t="s">
        <v>11153</v>
      </c>
      <c r="C919" t="str">
        <f t="shared" si="14"/>
        <v>INFINEON TECHNOLOGIES CORPIRF7907TRPbF</v>
      </c>
      <c r="E919" t="s">
        <v>35</v>
      </c>
      <c r="F919" t="s">
        <v>17300</v>
      </c>
      <c r="G919" t="s">
        <v>17315</v>
      </c>
      <c r="H919" t="str">
        <f>VLOOKUP(C919,SJ_Cavium_Data!D:E,2,FALSE)</f>
        <v>Not Set</v>
      </c>
    </row>
    <row r="920" spans="1:8" x14ac:dyDescent="0.25">
      <c r="A920" t="s">
        <v>11147</v>
      </c>
      <c r="B920" t="s">
        <v>11152</v>
      </c>
      <c r="C920" t="str">
        <f t="shared" si="14"/>
        <v>INFINEON TECHNOLOGIES CORPIRF7907TRPbF-1</v>
      </c>
      <c r="E920" t="s">
        <v>35</v>
      </c>
      <c r="F920" t="s">
        <v>17300</v>
      </c>
      <c r="G920" t="s">
        <v>17315</v>
      </c>
      <c r="H920" t="str">
        <f>VLOOKUP(C920,SJ_Cavium_Data!D:E,2,FALSE)</f>
        <v>Not Set</v>
      </c>
    </row>
    <row r="921" spans="1:8" x14ac:dyDescent="0.25">
      <c r="A921" t="s">
        <v>17358</v>
      </c>
      <c r="B921" t="s">
        <v>13586</v>
      </c>
      <c r="C921" t="str">
        <f t="shared" si="14"/>
        <v>ON SEMICONDUCTORNTJD4001NT1G</v>
      </c>
      <c r="D921" t="s">
        <v>17408</v>
      </c>
      <c r="E921" t="s">
        <v>35</v>
      </c>
      <c r="F921" t="s">
        <v>17300</v>
      </c>
      <c r="G921" t="s">
        <v>17315</v>
      </c>
      <c r="H921" t="str">
        <f>VLOOKUP(C921,SJ_Cavium_Data!D:E,2,FALSE)</f>
        <v>Not Set</v>
      </c>
    </row>
    <row r="922" spans="1:8" x14ac:dyDescent="0.25">
      <c r="A922" t="s">
        <v>17632</v>
      </c>
      <c r="B922" t="s">
        <v>15459</v>
      </c>
      <c r="C922" t="str">
        <f t="shared" si="14"/>
        <v>TOSHIBASSM6N09FU(TE85L,F)</v>
      </c>
      <c r="E922" t="s">
        <v>35</v>
      </c>
      <c r="F922" t="s">
        <v>17300</v>
      </c>
      <c r="G922" t="s">
        <v>17315</v>
      </c>
      <c r="H922" t="str">
        <f>VLOOKUP(C922,SJ_Cavium_Data!D:E,2,FALSE)</f>
        <v>Not Set</v>
      </c>
    </row>
    <row r="923" spans="1:8" x14ac:dyDescent="0.25">
      <c r="A923" t="s">
        <v>5096</v>
      </c>
      <c r="B923" t="s">
        <v>12315</v>
      </c>
      <c r="C923" t="str">
        <f t="shared" si="14"/>
        <v>LINEAR TECHNOLOGYLTC3412AEUF#TRPBF</v>
      </c>
      <c r="D923" t="s">
        <v>5096</v>
      </c>
      <c r="E923" t="s">
        <v>35</v>
      </c>
      <c r="F923" t="s">
        <v>17300</v>
      </c>
      <c r="G923" t="s">
        <v>17315</v>
      </c>
      <c r="H923" t="str">
        <f>VLOOKUP(C923,SJ_Cavium_Data!D:E,2,FALSE)</f>
        <v>Not Set</v>
      </c>
    </row>
    <row r="924" spans="1:8" x14ac:dyDescent="0.25">
      <c r="A924" t="s">
        <v>5096</v>
      </c>
      <c r="B924" t="s">
        <v>12324</v>
      </c>
      <c r="C924" t="str">
        <f t="shared" si="14"/>
        <v>LINEAR TECHNOLOGYLTC3853EUJ#TRPBF</v>
      </c>
      <c r="E924" t="s">
        <v>35</v>
      </c>
      <c r="F924" t="s">
        <v>17300</v>
      </c>
      <c r="G924" t="s">
        <v>17315</v>
      </c>
      <c r="H924" t="str">
        <f>VLOOKUP(C924,SJ_Cavium_Data!D:E,2,FALSE)</f>
        <v>Not Set</v>
      </c>
    </row>
    <row r="925" spans="1:8" x14ac:dyDescent="0.25">
      <c r="A925" t="s">
        <v>9475</v>
      </c>
      <c r="B925" t="s">
        <v>16709</v>
      </c>
      <c r="C925" t="str">
        <f t="shared" si="14"/>
        <v>WINBONDW25Q16JVSSIQ</v>
      </c>
      <c r="E925" t="s">
        <v>35</v>
      </c>
      <c r="F925" t="s">
        <v>17300</v>
      </c>
      <c r="G925" t="s">
        <v>17315</v>
      </c>
      <c r="H925" t="str">
        <f>VLOOKUP(C925,SJ_Cavium_Data!D:E,2,FALSE)</f>
        <v>Not Set</v>
      </c>
    </row>
    <row r="926" spans="1:8" x14ac:dyDescent="0.25">
      <c r="A926" t="s">
        <v>17353</v>
      </c>
      <c r="B926" t="s">
        <v>12547</v>
      </c>
      <c r="C926" t="str">
        <f t="shared" si="14"/>
        <v>MICRON TECHNOLOGYM25P16-VMW6TG</v>
      </c>
      <c r="E926" t="s">
        <v>35</v>
      </c>
      <c r="F926" t="s">
        <v>17300</v>
      </c>
      <c r="G926" t="s">
        <v>17315</v>
      </c>
      <c r="H926" t="str">
        <f>VLOOKUP(C926,SJ_Cavium_Data!D:E,2,FALSE)</f>
        <v>Not Set</v>
      </c>
    </row>
    <row r="927" spans="1:8" x14ac:dyDescent="0.25">
      <c r="A927" t="s">
        <v>17358</v>
      </c>
      <c r="B927" t="s">
        <v>13517</v>
      </c>
      <c r="C927" t="str">
        <f t="shared" si="14"/>
        <v>ON SEMICONDUCTORCAT24C02WI-GT3</v>
      </c>
      <c r="D927" t="s">
        <v>18324</v>
      </c>
      <c r="E927" t="s">
        <v>35</v>
      </c>
      <c r="F927" t="s">
        <v>17300</v>
      </c>
      <c r="G927" t="s">
        <v>17315</v>
      </c>
      <c r="H927" t="str">
        <f>VLOOKUP(C927,SJ_Cavium_Data!D:E,2,FALSE)</f>
        <v>Not Set</v>
      </c>
    </row>
    <row r="928" spans="1:8" x14ac:dyDescent="0.25">
      <c r="A928" t="s">
        <v>19</v>
      </c>
      <c r="B928" t="s">
        <v>9709</v>
      </c>
      <c r="C928" t="str">
        <f t="shared" si="14"/>
        <v>ATMELAT24C02D-SSHM-T</v>
      </c>
      <c r="D928" t="s">
        <v>9710</v>
      </c>
      <c r="E928" t="s">
        <v>35</v>
      </c>
      <c r="F928" t="s">
        <v>17300</v>
      </c>
      <c r="G928" t="s">
        <v>17315</v>
      </c>
      <c r="H928" t="str">
        <f>VLOOKUP(C928,SJ_Cavium_Data!D:E,2,FALSE)</f>
        <v>Not Set</v>
      </c>
    </row>
    <row r="929" spans="1:8" x14ac:dyDescent="0.25">
      <c r="A929" t="s">
        <v>10915</v>
      </c>
      <c r="B929" t="s">
        <v>10916</v>
      </c>
      <c r="C929" t="str">
        <f t="shared" si="14"/>
        <v>EXARSP6203EM5-L-2-5</v>
      </c>
      <c r="D929" t="s">
        <v>18325</v>
      </c>
      <c r="E929" t="s">
        <v>35</v>
      </c>
      <c r="F929" t="s">
        <v>17343</v>
      </c>
      <c r="G929" t="s">
        <v>17315</v>
      </c>
      <c r="H929" t="str">
        <f>VLOOKUP(C929,SJ_Cavium_Data!D:E,2,FALSE)</f>
        <v>Not Set</v>
      </c>
    </row>
    <row r="930" spans="1:8" x14ac:dyDescent="0.25">
      <c r="A930" t="s">
        <v>17346</v>
      </c>
      <c r="B930" t="s">
        <v>12498</v>
      </c>
      <c r="C930" t="str">
        <f t="shared" si="14"/>
        <v>MAXIM INTEGRATED PRODUCTSMAX8887EZK25+T</v>
      </c>
      <c r="D930" t="s">
        <v>18325</v>
      </c>
      <c r="E930" t="s">
        <v>35</v>
      </c>
      <c r="F930" t="s">
        <v>17300</v>
      </c>
      <c r="G930" t="s">
        <v>17315</v>
      </c>
      <c r="H930" t="str">
        <f>VLOOKUP(C930,SJ_Cavium_Data!D:E,2,FALSE)</f>
        <v>Not Set</v>
      </c>
    </row>
    <row r="931" spans="1:8" x14ac:dyDescent="0.25">
      <c r="A931" t="s">
        <v>17549</v>
      </c>
      <c r="B931" t="s">
        <v>17633</v>
      </c>
      <c r="C931" t="str">
        <f t="shared" si="14"/>
        <v>CENTURY FASTENERS CORPMS004C0010PPAN35</v>
      </c>
      <c r="E931" t="s">
        <v>35</v>
      </c>
      <c r="F931" t="s">
        <v>17300</v>
      </c>
      <c r="G931" t="s">
        <v>17301</v>
      </c>
      <c r="H931" t="e">
        <f>VLOOKUP(C931,SJ_Cavium_Data!D:E,2,FALSE)</f>
        <v>#N/A</v>
      </c>
    </row>
    <row r="932" spans="1:8" x14ac:dyDescent="0.25">
      <c r="A932" t="s">
        <v>6473</v>
      </c>
      <c r="B932" t="s">
        <v>17634</v>
      </c>
      <c r="C932" t="str">
        <f t="shared" si="14"/>
        <v>PENCOMSC4541</v>
      </c>
      <c r="E932" t="s">
        <v>35</v>
      </c>
      <c r="F932" t="s">
        <v>17300</v>
      </c>
      <c r="G932" t="s">
        <v>17315</v>
      </c>
      <c r="H932" t="e">
        <f>VLOOKUP(C932,SJ_Cavium_Data!D:E,2,FALSE)</f>
        <v>#N/A</v>
      </c>
    </row>
    <row r="933" spans="1:8" x14ac:dyDescent="0.25">
      <c r="A933" t="s">
        <v>17549</v>
      </c>
      <c r="B933" t="s">
        <v>17635</v>
      </c>
      <c r="C933" t="str">
        <f t="shared" si="14"/>
        <v>CENTURY FASTENERS CORPMS004C0010PPAN18</v>
      </c>
      <c r="E933" t="s">
        <v>35</v>
      </c>
      <c r="F933" t="s">
        <v>17343</v>
      </c>
      <c r="G933" t="s">
        <v>17301</v>
      </c>
      <c r="H933" t="e">
        <f>VLOOKUP(C933,SJ_Cavium_Data!D:E,2,FALSE)</f>
        <v>#N/A</v>
      </c>
    </row>
    <row r="934" spans="1:8" x14ac:dyDescent="0.25">
      <c r="A934" t="s">
        <v>17636</v>
      </c>
      <c r="B934" t="s">
        <v>17637</v>
      </c>
      <c r="C934" t="str">
        <f t="shared" si="14"/>
        <v>PS SEIKO PTE LTDQL6005007PS</v>
      </c>
      <c r="E934" t="s">
        <v>35</v>
      </c>
      <c r="F934" t="s">
        <v>17300</v>
      </c>
      <c r="G934" t="s">
        <v>17301</v>
      </c>
      <c r="H934" t="e">
        <f>VLOOKUP(C934,SJ_Cavium_Data!D:E,2,FALSE)</f>
        <v>#N/A</v>
      </c>
    </row>
    <row r="935" spans="1:8" x14ac:dyDescent="0.25">
      <c r="A935" t="s">
        <v>17638</v>
      </c>
      <c r="B935" t="s">
        <v>17639</v>
      </c>
      <c r="C935" t="str">
        <f t="shared" si="14"/>
        <v>PARADISE FASTENERSMS4C16XPSS</v>
      </c>
      <c r="E935" t="s">
        <v>35</v>
      </c>
      <c r="G935" t="s">
        <v>17301</v>
      </c>
      <c r="H935" t="e">
        <f>VLOOKUP(C935,SJ_Cavium_Data!D:E,2,FALSE)</f>
        <v>#N/A</v>
      </c>
    </row>
    <row r="936" spans="1:8" x14ac:dyDescent="0.25">
      <c r="A936" t="s">
        <v>9637</v>
      </c>
      <c r="B936" t="s">
        <v>9645</v>
      </c>
      <c r="C936" t="str">
        <f t="shared" si="14"/>
        <v>ALPHA NOVATECH INCST30-7B-T412-25</v>
      </c>
      <c r="E936" t="s">
        <v>35</v>
      </c>
      <c r="F936" t="s">
        <v>17300</v>
      </c>
      <c r="G936" t="s">
        <v>17315</v>
      </c>
      <c r="H936" t="str">
        <f>VLOOKUP(C936,SJ_Cavium_Data!D:E,2,FALSE)</f>
        <v>Not Set</v>
      </c>
    </row>
    <row r="937" spans="1:8" x14ac:dyDescent="0.25">
      <c r="A937" t="s">
        <v>17390</v>
      </c>
      <c r="B937" t="s">
        <v>10137</v>
      </c>
      <c r="C937" t="str">
        <f t="shared" si="14"/>
        <v>BOURNSCR0402-JW-5R1GLF</v>
      </c>
      <c r="E937" t="s">
        <v>35</v>
      </c>
      <c r="F937" t="s">
        <v>17343</v>
      </c>
      <c r="G937" t="s">
        <v>17336</v>
      </c>
      <c r="H937" t="str">
        <f>VLOOKUP(C937,SJ_Cavium_Data!D:E,2,FALSE)</f>
        <v>Not Set</v>
      </c>
    </row>
    <row r="938" spans="1:8" x14ac:dyDescent="0.25">
      <c r="A938" t="s">
        <v>8139</v>
      </c>
      <c r="B938" t="s">
        <v>15698</v>
      </c>
      <c r="C938" t="str">
        <f t="shared" si="14"/>
        <v>VENKELCR0402-16W-5R1JSnT</v>
      </c>
      <c r="E938" t="s">
        <v>35</v>
      </c>
      <c r="F938" t="s">
        <v>17343</v>
      </c>
      <c r="G938" t="s">
        <v>17336</v>
      </c>
      <c r="H938" t="str">
        <f>VLOOKUP(C938,SJ_Cavium_Data!D:E,2,FALSE)</f>
        <v>Not Set</v>
      </c>
    </row>
    <row r="939" spans="1:8" x14ac:dyDescent="0.25">
      <c r="A939" t="s">
        <v>17372</v>
      </c>
      <c r="B939" t="s">
        <v>1755</v>
      </c>
      <c r="C939" t="str">
        <f t="shared" si="14"/>
        <v>YAGEORC0402JR-075R1L</v>
      </c>
      <c r="D939" t="s">
        <v>18326</v>
      </c>
      <c r="E939" t="s">
        <v>35</v>
      </c>
      <c r="F939" t="s">
        <v>17300</v>
      </c>
      <c r="G939" t="s">
        <v>17336</v>
      </c>
      <c r="H939" t="str">
        <f>VLOOKUP(C939,SJ_Cavium_Data!D:E,2,FALSE)</f>
        <v>Completed and Delivered</v>
      </c>
    </row>
    <row r="940" spans="1:8" x14ac:dyDescent="0.25">
      <c r="A940" t="s">
        <v>11519</v>
      </c>
      <c r="B940" t="s">
        <v>11585</v>
      </c>
      <c r="C940" t="str">
        <f t="shared" si="14"/>
        <v>KOA SPEERRK73B1ETTP5R1J</v>
      </c>
      <c r="E940" t="s">
        <v>35</v>
      </c>
      <c r="F940" t="s">
        <v>17300</v>
      </c>
      <c r="G940" t="s">
        <v>17336</v>
      </c>
      <c r="H940" t="str">
        <f>VLOOKUP(C940,SJ_Cavium_Data!D:E,2,FALSE)</f>
        <v>Not Set</v>
      </c>
    </row>
    <row r="941" spans="1:8" x14ac:dyDescent="0.25">
      <c r="A941" t="s">
        <v>17640</v>
      </c>
      <c r="B941">
        <v>8345005</v>
      </c>
      <c r="C941" t="str">
        <f t="shared" si="14"/>
        <v>SUZHOU STONE TECH CO8345005</v>
      </c>
      <c r="E941" t="s">
        <v>35</v>
      </c>
      <c r="F941" t="s">
        <v>17300</v>
      </c>
      <c r="G941" t="s">
        <v>17315</v>
      </c>
      <c r="H941" t="e">
        <f>VLOOKUP(C941,SJ_Cavium_Data!D:E,2,FALSE)</f>
        <v>#N/A</v>
      </c>
    </row>
    <row r="942" spans="1:8" x14ac:dyDescent="0.25">
      <c r="A942" t="s">
        <v>17641</v>
      </c>
      <c r="B942">
        <v>8345005</v>
      </c>
      <c r="C942" t="str">
        <f t="shared" si="14"/>
        <v>MERRILLS PACKAGING INC8345005</v>
      </c>
      <c r="D942" t="s">
        <v>18327</v>
      </c>
      <c r="E942" t="s">
        <v>35</v>
      </c>
      <c r="F942" t="s">
        <v>17300</v>
      </c>
      <c r="G942" t="s">
        <v>17301</v>
      </c>
      <c r="H942" t="e">
        <f>VLOOKUP(C942,SJ_Cavium_Data!D:E,2,FALSE)</f>
        <v>#N/A</v>
      </c>
    </row>
    <row r="943" spans="1:8" x14ac:dyDescent="0.25">
      <c r="A943" t="s">
        <v>17642</v>
      </c>
      <c r="B943">
        <v>8015081</v>
      </c>
      <c r="C943" t="str">
        <f t="shared" si="14"/>
        <v>YUTO8015081</v>
      </c>
      <c r="E943" t="s">
        <v>35</v>
      </c>
      <c r="F943" t="s">
        <v>17300</v>
      </c>
      <c r="G943" t="s">
        <v>17315</v>
      </c>
      <c r="H943" t="e">
        <f>VLOOKUP(C943,SJ_Cavium_Data!D:E,2,FALSE)</f>
        <v>#N/A</v>
      </c>
    </row>
    <row r="944" spans="1:8" x14ac:dyDescent="0.25">
      <c r="A944" t="s">
        <v>17574</v>
      </c>
      <c r="B944">
        <v>8015081</v>
      </c>
      <c r="C944" t="str">
        <f t="shared" si="14"/>
        <v>PUBLIC PACKAGES8015081</v>
      </c>
      <c r="E944" t="s">
        <v>35</v>
      </c>
      <c r="F944" t="s">
        <v>17300</v>
      </c>
      <c r="G944" t="s">
        <v>17301</v>
      </c>
      <c r="H944" t="e">
        <f>VLOOKUP(C944,SJ_Cavium_Data!D:E,2,FALSE)</f>
        <v>#N/A</v>
      </c>
    </row>
    <row r="945" spans="1:8" x14ac:dyDescent="0.25">
      <c r="A945" t="s">
        <v>17643</v>
      </c>
      <c r="B945">
        <v>8015081</v>
      </c>
      <c r="C945" t="str">
        <f t="shared" si="14"/>
        <v>HOUSTON FOAM PLASTICS8015081</v>
      </c>
      <c r="E945" t="s">
        <v>35</v>
      </c>
      <c r="F945" t="s">
        <v>17300</v>
      </c>
      <c r="G945" t="s">
        <v>17301</v>
      </c>
      <c r="H945" t="e">
        <f>VLOOKUP(C945,SJ_Cavium_Data!D:E,2,FALSE)</f>
        <v>#N/A</v>
      </c>
    </row>
    <row r="946" spans="1:8" x14ac:dyDescent="0.25">
      <c r="A946" t="s">
        <v>17644</v>
      </c>
      <c r="B946">
        <v>8015081</v>
      </c>
      <c r="C946" t="str">
        <f t="shared" si="14"/>
        <v>CORRUGATED CONTAINERS IRELAND8015081</v>
      </c>
      <c r="E946" t="s">
        <v>35</v>
      </c>
      <c r="F946" t="s">
        <v>17300</v>
      </c>
      <c r="G946" t="s">
        <v>17301</v>
      </c>
      <c r="H946" t="e">
        <f>VLOOKUP(C946,SJ_Cavium_Data!D:E,2,FALSE)</f>
        <v>#N/A</v>
      </c>
    </row>
    <row r="947" spans="1:8" x14ac:dyDescent="0.25">
      <c r="A947" t="s">
        <v>9047</v>
      </c>
      <c r="B947" t="s">
        <v>17645</v>
      </c>
      <c r="C947" t="str">
        <f t="shared" si="14"/>
        <v>EDENE3-92776</v>
      </c>
      <c r="E947" t="s">
        <v>35</v>
      </c>
      <c r="F947" t="s">
        <v>17300</v>
      </c>
      <c r="G947" t="s">
        <v>17301</v>
      </c>
      <c r="H947" t="e">
        <f>VLOOKUP(C947,SJ_Cavium_Data!D:E,2,FALSE)</f>
        <v>#N/A</v>
      </c>
    </row>
    <row r="948" spans="1:8" x14ac:dyDescent="0.25">
      <c r="A948" t="s">
        <v>17646</v>
      </c>
      <c r="B948">
        <v>8015081</v>
      </c>
      <c r="C948" t="str">
        <f t="shared" si="14"/>
        <v>THE MOON BRIGHT8015081</v>
      </c>
      <c r="E948" t="s">
        <v>35</v>
      </c>
      <c r="F948" t="s">
        <v>17300</v>
      </c>
      <c r="G948" t="s">
        <v>17301</v>
      </c>
      <c r="H948" t="e">
        <f>VLOOKUP(C948,SJ_Cavium_Data!D:E,2,FALSE)</f>
        <v>#N/A</v>
      </c>
    </row>
    <row r="949" spans="1:8" x14ac:dyDescent="0.25">
      <c r="A949" t="s">
        <v>17618</v>
      </c>
      <c r="B949">
        <v>6910140</v>
      </c>
      <c r="C949" t="str">
        <f t="shared" si="14"/>
        <v>DUPONT AUTHENTICATION SYS6910140</v>
      </c>
      <c r="D949" t="s">
        <v>18328</v>
      </c>
      <c r="E949" t="s">
        <v>35</v>
      </c>
      <c r="F949" t="s">
        <v>17300</v>
      </c>
      <c r="G949" t="s">
        <v>17301</v>
      </c>
      <c r="H949" t="e">
        <f>VLOOKUP(C949,SJ_Cavium_Data!D:E,2,FALSE)</f>
        <v>#N/A</v>
      </c>
    </row>
    <row r="950" spans="1:8" x14ac:dyDescent="0.25">
      <c r="A950" t="s">
        <v>14223</v>
      </c>
      <c r="B950">
        <v>6910136</v>
      </c>
      <c r="C950" t="str">
        <f t="shared" si="14"/>
        <v>QLOGIC AV6910136</v>
      </c>
      <c r="E950" t="s">
        <v>35</v>
      </c>
      <c r="F950" t="s">
        <v>17343</v>
      </c>
      <c r="G950" t="s">
        <v>17301</v>
      </c>
      <c r="H950" t="e">
        <f>VLOOKUP(C950,SJ_Cavium_Data!D:E,2,FALSE)</f>
        <v>#N/A</v>
      </c>
    </row>
    <row r="951" spans="1:8" x14ac:dyDescent="0.25">
      <c r="A951" t="s">
        <v>14223</v>
      </c>
      <c r="B951">
        <v>6910162</v>
      </c>
      <c r="C951" t="str">
        <f t="shared" si="14"/>
        <v>QLOGIC AV6910162</v>
      </c>
      <c r="E951" t="s">
        <v>35</v>
      </c>
      <c r="F951" t="s">
        <v>17343</v>
      </c>
      <c r="G951" t="s">
        <v>17301</v>
      </c>
      <c r="H951" t="e">
        <f>VLOOKUP(C951,SJ_Cavium_Data!D:E,2,FALSE)</f>
        <v>#N/A</v>
      </c>
    </row>
    <row r="952" spans="1:8" x14ac:dyDescent="0.25">
      <c r="A952" t="s">
        <v>17647</v>
      </c>
      <c r="B952" t="s">
        <v>17648</v>
      </c>
      <c r="C952" t="str">
        <f t="shared" si="14"/>
        <v>DE LA RUE AUTHENTICATION60824-30</v>
      </c>
      <c r="E952" t="s">
        <v>35</v>
      </c>
      <c r="F952" t="s">
        <v>17300</v>
      </c>
      <c r="G952" t="s">
        <v>17301</v>
      </c>
      <c r="H952" t="e">
        <f>VLOOKUP(C952,SJ_Cavium_Data!D:E,2,FALSE)</f>
        <v>#N/A</v>
      </c>
    </row>
    <row r="953" spans="1:8" x14ac:dyDescent="0.25">
      <c r="A953" t="s">
        <v>9047</v>
      </c>
      <c r="B953" t="s">
        <v>17649</v>
      </c>
      <c r="C953" t="str">
        <f t="shared" si="14"/>
        <v>EDENES-392684</v>
      </c>
      <c r="E953" t="s">
        <v>35</v>
      </c>
      <c r="F953" t="s">
        <v>17300</v>
      </c>
      <c r="G953" t="s">
        <v>17315</v>
      </c>
      <c r="H953" t="e">
        <f>VLOOKUP(C953,SJ_Cavium_Data!D:E,2,FALSE)</f>
        <v>#N/A</v>
      </c>
    </row>
    <row r="954" spans="1:8" x14ac:dyDescent="0.25">
      <c r="A954" t="s">
        <v>17646</v>
      </c>
      <c r="B954">
        <v>8015072</v>
      </c>
      <c r="C954" t="str">
        <f t="shared" si="14"/>
        <v>THE MOON BRIGHT8015072</v>
      </c>
      <c r="E954" t="s">
        <v>35</v>
      </c>
      <c r="F954" t="s">
        <v>17300</v>
      </c>
      <c r="G954" t="s">
        <v>17301</v>
      </c>
      <c r="H954" t="e">
        <f>VLOOKUP(C954,SJ_Cavium_Data!D:E,2,FALSE)</f>
        <v>#N/A</v>
      </c>
    </row>
    <row r="955" spans="1:8" x14ac:dyDescent="0.25">
      <c r="A955" t="s">
        <v>17568</v>
      </c>
      <c r="B955">
        <v>8015072</v>
      </c>
      <c r="C955" t="str">
        <f t="shared" si="14"/>
        <v>REFLEX PACKAGING8015072</v>
      </c>
      <c r="E955" t="s">
        <v>35</v>
      </c>
      <c r="F955" t="s">
        <v>17300</v>
      </c>
      <c r="G955" t="s">
        <v>17301</v>
      </c>
      <c r="H955" t="e">
        <f>VLOOKUP(C955,SJ_Cavium_Data!D:E,2,FALSE)</f>
        <v>#N/A</v>
      </c>
    </row>
    <row r="956" spans="1:8" x14ac:dyDescent="0.25">
      <c r="A956" t="s">
        <v>17642</v>
      </c>
      <c r="B956">
        <v>8015072</v>
      </c>
      <c r="C956" t="str">
        <f t="shared" si="14"/>
        <v>YUTO8015072</v>
      </c>
      <c r="E956" t="s">
        <v>35</v>
      </c>
      <c r="F956" t="s">
        <v>17300</v>
      </c>
      <c r="G956" t="s">
        <v>17315</v>
      </c>
      <c r="H956" t="e">
        <f>VLOOKUP(C956,SJ_Cavium_Data!D:E,2,FALSE)</f>
        <v>#N/A</v>
      </c>
    </row>
    <row r="957" spans="1:8" x14ac:dyDescent="0.25">
      <c r="A957" t="s">
        <v>17650</v>
      </c>
      <c r="B957">
        <v>8015072</v>
      </c>
      <c r="C957" t="str">
        <f t="shared" si="14"/>
        <v>GREEN RICH ENTERPRISE8015072</v>
      </c>
      <c r="E957" t="s">
        <v>35</v>
      </c>
      <c r="F957" t="s">
        <v>17300</v>
      </c>
      <c r="G957" t="s">
        <v>17301</v>
      </c>
      <c r="H957" t="e">
        <f>VLOOKUP(C957,SJ_Cavium_Data!D:E,2,FALSE)</f>
        <v>#N/A</v>
      </c>
    </row>
    <row r="958" spans="1:8" x14ac:dyDescent="0.25">
      <c r="A958" t="s">
        <v>17651</v>
      </c>
      <c r="B958">
        <v>8015072</v>
      </c>
      <c r="C958" t="str">
        <f t="shared" si="14"/>
        <v>ESQUEL8015072</v>
      </c>
      <c r="E958" t="s">
        <v>35</v>
      </c>
      <c r="F958" t="s">
        <v>17300</v>
      </c>
      <c r="G958" t="s">
        <v>17301</v>
      </c>
      <c r="H958" t="e">
        <f>VLOOKUP(C958,SJ_Cavium_Data!D:E,2,FALSE)</f>
        <v>#N/A</v>
      </c>
    </row>
    <row r="959" spans="1:8" x14ac:dyDescent="0.25">
      <c r="A959" t="s">
        <v>17644</v>
      </c>
      <c r="B959">
        <v>8015072</v>
      </c>
      <c r="C959" t="str">
        <f t="shared" si="14"/>
        <v>CORRUGATED CONTAINERS IRELAND8015072</v>
      </c>
      <c r="E959" t="s">
        <v>35</v>
      </c>
      <c r="F959" t="s">
        <v>17300</v>
      </c>
      <c r="G959" t="s">
        <v>17301</v>
      </c>
      <c r="H959" t="e">
        <f>VLOOKUP(C959,SJ_Cavium_Data!D:E,2,FALSE)</f>
        <v>#N/A</v>
      </c>
    </row>
    <row r="960" spans="1:8" x14ac:dyDescent="0.25">
      <c r="A960" t="s">
        <v>9047</v>
      </c>
      <c r="B960" t="s">
        <v>17652</v>
      </c>
      <c r="C960" t="str">
        <f t="shared" si="14"/>
        <v>EDENE3-92769</v>
      </c>
      <c r="E960" t="s">
        <v>35</v>
      </c>
      <c r="F960" t="s">
        <v>17300</v>
      </c>
      <c r="G960" t="s">
        <v>17301</v>
      </c>
      <c r="H960" t="e">
        <f>VLOOKUP(C960,SJ_Cavium_Data!D:E,2,FALSE)</f>
        <v>#N/A</v>
      </c>
    </row>
    <row r="961" spans="1:8" x14ac:dyDescent="0.25">
      <c r="A961" t="s">
        <v>17646</v>
      </c>
      <c r="B961">
        <v>8015074</v>
      </c>
      <c r="C961" t="str">
        <f t="shared" si="14"/>
        <v>THE MOON BRIGHT8015074</v>
      </c>
      <c r="E961" t="s">
        <v>35</v>
      </c>
      <c r="F961" t="s">
        <v>17300</v>
      </c>
      <c r="G961" t="s">
        <v>17301</v>
      </c>
      <c r="H961" t="e">
        <f>VLOOKUP(C961,SJ_Cavium_Data!D:E,2,FALSE)</f>
        <v>#N/A</v>
      </c>
    </row>
    <row r="962" spans="1:8" x14ac:dyDescent="0.25">
      <c r="A962" t="s">
        <v>17644</v>
      </c>
      <c r="B962">
        <v>8015074</v>
      </c>
      <c r="C962" t="str">
        <f t="shared" ref="C962:C1025" si="15">CONCATENATE(A962,B962)</f>
        <v>CORRUGATED CONTAINERS IRELAND8015074</v>
      </c>
      <c r="E962" t="s">
        <v>35</v>
      </c>
      <c r="F962" t="s">
        <v>17300</v>
      </c>
      <c r="G962" t="s">
        <v>17301</v>
      </c>
      <c r="H962" t="e">
        <f>VLOOKUP(C962,SJ_Cavium_Data!D:E,2,FALSE)</f>
        <v>#N/A</v>
      </c>
    </row>
    <row r="963" spans="1:8" x14ac:dyDescent="0.25">
      <c r="A963" t="s">
        <v>17651</v>
      </c>
      <c r="B963">
        <v>8015076</v>
      </c>
      <c r="C963" t="str">
        <f t="shared" si="15"/>
        <v>ESQUEL8015076</v>
      </c>
      <c r="E963" t="s">
        <v>35</v>
      </c>
      <c r="F963" t="s">
        <v>17300</v>
      </c>
      <c r="G963" t="s">
        <v>17301</v>
      </c>
      <c r="H963" t="e">
        <f>VLOOKUP(C963,SJ_Cavium_Data!D:E,2,FALSE)</f>
        <v>#N/A</v>
      </c>
    </row>
    <row r="964" spans="1:8" x14ac:dyDescent="0.25">
      <c r="A964" t="s">
        <v>17650</v>
      </c>
      <c r="B964">
        <v>8015076</v>
      </c>
      <c r="C964" t="str">
        <f t="shared" si="15"/>
        <v>GREEN RICH ENTERPRISE8015076</v>
      </c>
      <c r="E964" t="s">
        <v>35</v>
      </c>
      <c r="F964" t="s">
        <v>17300</v>
      </c>
      <c r="G964" t="s">
        <v>17301</v>
      </c>
      <c r="H964" t="e">
        <f>VLOOKUP(C964,SJ_Cavium_Data!D:E,2,FALSE)</f>
        <v>#N/A</v>
      </c>
    </row>
    <row r="965" spans="1:8" x14ac:dyDescent="0.25">
      <c r="A965" t="s">
        <v>17642</v>
      </c>
      <c r="B965">
        <v>8015076</v>
      </c>
      <c r="C965" t="str">
        <f t="shared" si="15"/>
        <v>YUTO8015076</v>
      </c>
      <c r="E965" t="s">
        <v>35</v>
      </c>
      <c r="F965" t="s">
        <v>17300</v>
      </c>
      <c r="G965" t="s">
        <v>17315</v>
      </c>
      <c r="H965" t="e">
        <f>VLOOKUP(C965,SJ_Cavium_Data!D:E,2,FALSE)</f>
        <v>#N/A</v>
      </c>
    </row>
    <row r="966" spans="1:8" x14ac:dyDescent="0.25">
      <c r="A966" t="s">
        <v>17643</v>
      </c>
      <c r="B966">
        <v>8015076</v>
      </c>
      <c r="C966" t="str">
        <f t="shared" si="15"/>
        <v>HOUSTON FOAM PLASTICS8015076</v>
      </c>
      <c r="E966" t="s">
        <v>35</v>
      </c>
      <c r="F966" t="s">
        <v>17300</v>
      </c>
      <c r="G966" t="s">
        <v>17301</v>
      </c>
      <c r="H966" t="e">
        <f>VLOOKUP(C966,SJ_Cavium_Data!D:E,2,FALSE)</f>
        <v>#N/A</v>
      </c>
    </row>
    <row r="967" spans="1:8" x14ac:dyDescent="0.25">
      <c r="A967" t="s">
        <v>9047</v>
      </c>
      <c r="B967" t="s">
        <v>17653</v>
      </c>
      <c r="C967" t="str">
        <f t="shared" si="15"/>
        <v>EDENE3-92768</v>
      </c>
      <c r="E967" t="s">
        <v>35</v>
      </c>
      <c r="F967" t="s">
        <v>17300</v>
      </c>
      <c r="G967" t="s">
        <v>17301</v>
      </c>
      <c r="H967" t="e">
        <f>VLOOKUP(C967,SJ_Cavium_Data!D:E,2,FALSE)</f>
        <v>#N/A</v>
      </c>
    </row>
    <row r="968" spans="1:8" x14ac:dyDescent="0.25">
      <c r="A968" t="s">
        <v>17644</v>
      </c>
      <c r="B968">
        <v>8015076</v>
      </c>
      <c r="C968" t="str">
        <f t="shared" si="15"/>
        <v>CORRUGATED CONTAINERS IRELAND8015076</v>
      </c>
      <c r="E968" t="s">
        <v>35</v>
      </c>
      <c r="F968" t="s">
        <v>17300</v>
      </c>
      <c r="G968" t="s">
        <v>17301</v>
      </c>
      <c r="H968" t="e">
        <f>VLOOKUP(C968,SJ_Cavium_Data!D:E,2,FALSE)</f>
        <v>#N/A</v>
      </c>
    </row>
    <row r="969" spans="1:8" x14ac:dyDescent="0.25">
      <c r="A969" t="s">
        <v>17646</v>
      </c>
      <c r="B969">
        <v>8015076</v>
      </c>
      <c r="C969" t="str">
        <f t="shared" si="15"/>
        <v>THE MOON BRIGHT8015076</v>
      </c>
      <c r="E969" t="s">
        <v>35</v>
      </c>
      <c r="F969" t="s">
        <v>17300</v>
      </c>
      <c r="G969" t="s">
        <v>17301</v>
      </c>
      <c r="H969" t="e">
        <f>VLOOKUP(C969,SJ_Cavium_Data!D:E,2,FALSE)</f>
        <v>#N/A</v>
      </c>
    </row>
    <row r="970" spans="1:8" x14ac:dyDescent="0.25">
      <c r="A970" t="s">
        <v>9047</v>
      </c>
      <c r="B970" t="s">
        <v>9057</v>
      </c>
      <c r="C970" t="str">
        <f t="shared" si="15"/>
        <v>EDENE590009</v>
      </c>
      <c r="E970" t="s">
        <v>35</v>
      </c>
      <c r="F970" t="s">
        <v>17300</v>
      </c>
      <c r="G970" t="s">
        <v>17315</v>
      </c>
      <c r="H970" t="str">
        <f>VLOOKUP(C970,SJ_Cavium_Data!D:E,2,FALSE)</f>
        <v>Escalated to Customer</v>
      </c>
    </row>
    <row r="971" spans="1:8" x14ac:dyDescent="0.25">
      <c r="A971" t="s">
        <v>9074</v>
      </c>
      <c r="B971">
        <v>6905071</v>
      </c>
      <c r="C971" t="str">
        <f t="shared" si="15"/>
        <v>HUATAI6905071</v>
      </c>
      <c r="E971" t="s">
        <v>35</v>
      </c>
      <c r="G971" t="s">
        <v>17301</v>
      </c>
      <c r="H971" t="str">
        <f>VLOOKUP(C971,SJ_Cavium_Data!D:E,2,FALSE)</f>
        <v>Escalated to Customer</v>
      </c>
    </row>
    <row r="972" spans="1:8" x14ac:dyDescent="0.25">
      <c r="A972" t="s">
        <v>9106</v>
      </c>
      <c r="B972" t="s">
        <v>9117</v>
      </c>
      <c r="C972" t="str">
        <f t="shared" si="15"/>
        <v>LABELTRONIX82-300300100S0</v>
      </c>
      <c r="D972" t="s">
        <v>18329</v>
      </c>
      <c r="E972" t="s">
        <v>35</v>
      </c>
      <c r="G972" t="s">
        <v>17301</v>
      </c>
      <c r="H972" t="str">
        <f>VLOOKUP(C972,SJ_Cavium_Data!D:E,2,FALSE)</f>
        <v>Pending at Supplier</v>
      </c>
    </row>
    <row r="973" spans="1:8" x14ac:dyDescent="0.25">
      <c r="A973" t="s">
        <v>17318</v>
      </c>
      <c r="B973" t="s">
        <v>9002</v>
      </c>
      <c r="C973" t="str">
        <f t="shared" si="15"/>
        <v>BRADYCPN-4079</v>
      </c>
      <c r="E973" t="s">
        <v>35</v>
      </c>
      <c r="F973" t="s">
        <v>17300</v>
      </c>
      <c r="G973" t="s">
        <v>17301</v>
      </c>
      <c r="H973" t="str">
        <f>VLOOKUP(C973,SJ_Cavium_Data!D:E,2,FALSE)</f>
        <v>Escalated to Customer</v>
      </c>
    </row>
    <row r="974" spans="1:8" x14ac:dyDescent="0.25">
      <c r="A974" t="s">
        <v>9106</v>
      </c>
      <c r="B974" t="s">
        <v>9119</v>
      </c>
      <c r="C974" t="str">
        <f t="shared" si="15"/>
        <v>LABELTRONIXCL16-300300100PO(Perforated)</v>
      </c>
      <c r="E974" t="s">
        <v>35</v>
      </c>
      <c r="G974" t="s">
        <v>17301</v>
      </c>
      <c r="H974" t="str">
        <f>VLOOKUP(C974,SJ_Cavium_Data!D:E,2,FALSE)</f>
        <v>Pending at Supplier</v>
      </c>
    </row>
    <row r="975" spans="1:8" x14ac:dyDescent="0.25">
      <c r="A975" t="s">
        <v>17319</v>
      </c>
      <c r="B975">
        <v>6905071</v>
      </c>
      <c r="C975" t="str">
        <f t="shared" si="15"/>
        <v>TIANJIN BINHAI TAOTAO PRINTING6905071</v>
      </c>
      <c r="E975" t="s">
        <v>35</v>
      </c>
      <c r="F975" t="s">
        <v>17300</v>
      </c>
      <c r="G975" t="s">
        <v>17315</v>
      </c>
      <c r="H975" t="e">
        <f>VLOOKUP(C975,SJ_Cavium_Data!D:E,2,FALSE)</f>
        <v>#N/A</v>
      </c>
    </row>
    <row r="976" spans="1:8" x14ac:dyDescent="0.25">
      <c r="A976" t="s">
        <v>17316</v>
      </c>
      <c r="B976">
        <v>6905071</v>
      </c>
      <c r="C976" t="str">
        <f t="shared" si="15"/>
        <v>ADC BARCODE LTD6905071</v>
      </c>
      <c r="E976" t="s">
        <v>35</v>
      </c>
      <c r="F976" t="s">
        <v>17300</v>
      </c>
      <c r="G976" t="s">
        <v>17301</v>
      </c>
      <c r="H976" t="e">
        <f>VLOOKUP(C976,SJ_Cavium_Data!D:E,2,FALSE)</f>
        <v>#N/A</v>
      </c>
    </row>
    <row r="977" spans="1:8" x14ac:dyDescent="0.25">
      <c r="A977" t="s">
        <v>9106</v>
      </c>
      <c r="B977" t="s">
        <v>9120</v>
      </c>
      <c r="C977" t="str">
        <f t="shared" si="15"/>
        <v>LABELTRONIXCL16-300300100SO(Non-Perforate</v>
      </c>
      <c r="E977" t="s">
        <v>35</v>
      </c>
      <c r="G977" t="s">
        <v>17301</v>
      </c>
      <c r="H977" t="str">
        <f>VLOOKUP(C977,SJ_Cavium_Data!D:E,2,FALSE)</f>
        <v>Pending at Supplier</v>
      </c>
    </row>
    <row r="978" spans="1:8" x14ac:dyDescent="0.25">
      <c r="A978" t="s">
        <v>9079</v>
      </c>
      <c r="B978" t="s">
        <v>9080</v>
      </c>
      <c r="C978" t="str">
        <f t="shared" si="15"/>
        <v>IDENTCO420066(Non-Perforated)</v>
      </c>
      <c r="E978" t="s">
        <v>35</v>
      </c>
      <c r="G978" t="s">
        <v>17301</v>
      </c>
      <c r="H978" t="str">
        <f>VLOOKUP(C978,SJ_Cavium_Data!D:E,2,FALSE)</f>
        <v>Escalated to Customer</v>
      </c>
    </row>
    <row r="979" spans="1:8" x14ac:dyDescent="0.25">
      <c r="A979" t="s">
        <v>17484</v>
      </c>
      <c r="B979">
        <v>6970035</v>
      </c>
      <c r="C979" t="str">
        <f t="shared" si="15"/>
        <v>ANY QUALIFIED MFG6970035</v>
      </c>
      <c r="E979" t="s">
        <v>35</v>
      </c>
      <c r="F979" t="s">
        <v>17300</v>
      </c>
      <c r="G979" t="s">
        <v>17301</v>
      </c>
      <c r="H979" t="e">
        <f>VLOOKUP(C979,SJ_Cavium_Data!D:E,2,FALSE)</f>
        <v>#N/A</v>
      </c>
    </row>
    <row r="980" spans="1:8" x14ac:dyDescent="0.25">
      <c r="A980" t="s">
        <v>17319</v>
      </c>
      <c r="B980">
        <v>6910048</v>
      </c>
      <c r="C980" t="str">
        <f t="shared" si="15"/>
        <v>TIANJIN BINHAI TAOTAO PRINTING6910048</v>
      </c>
      <c r="E980" t="s">
        <v>35</v>
      </c>
      <c r="F980" t="s">
        <v>17300</v>
      </c>
      <c r="G980" t="s">
        <v>17315</v>
      </c>
      <c r="H980" t="e">
        <f>VLOOKUP(C980,SJ_Cavium_Data!D:E,2,FALSE)</f>
        <v>#N/A</v>
      </c>
    </row>
    <row r="981" spans="1:8" x14ac:dyDescent="0.25">
      <c r="A981" t="s">
        <v>17314</v>
      </c>
      <c r="B981">
        <v>6910048</v>
      </c>
      <c r="C981" t="str">
        <f t="shared" si="15"/>
        <v>TIANJIN SUNWAY LABEL TECH6910048</v>
      </c>
      <c r="E981" t="s">
        <v>35</v>
      </c>
      <c r="F981" t="s">
        <v>17300</v>
      </c>
      <c r="G981" t="s">
        <v>17315</v>
      </c>
      <c r="H981" t="e">
        <f>VLOOKUP(C981,SJ_Cavium_Data!D:E,2,FALSE)</f>
        <v>#N/A</v>
      </c>
    </row>
    <row r="982" spans="1:8" x14ac:dyDescent="0.25">
      <c r="A982" t="s">
        <v>17320</v>
      </c>
      <c r="B982">
        <v>6910048</v>
      </c>
      <c r="C982" t="str">
        <f t="shared" si="15"/>
        <v>TOP PRINT LABELS - SUZHOU6910048</v>
      </c>
      <c r="E982" t="s">
        <v>35</v>
      </c>
      <c r="F982" t="s">
        <v>17300</v>
      </c>
      <c r="G982" t="s">
        <v>17315</v>
      </c>
      <c r="H982" t="e">
        <f>VLOOKUP(C982,SJ_Cavium_Data!D:E,2,FALSE)</f>
        <v>#N/A</v>
      </c>
    </row>
    <row r="983" spans="1:8" x14ac:dyDescent="0.25">
      <c r="A983" t="s">
        <v>17583</v>
      </c>
      <c r="B983">
        <v>6910048</v>
      </c>
      <c r="C983" t="str">
        <f t="shared" si="15"/>
        <v>SUNRISE PAPER6910048</v>
      </c>
      <c r="E983" t="s">
        <v>35</v>
      </c>
      <c r="F983" t="s">
        <v>17300</v>
      </c>
      <c r="G983" t="s">
        <v>17315</v>
      </c>
      <c r="H983" t="e">
        <f>VLOOKUP(C983,SJ_Cavium_Data!D:E,2,FALSE)</f>
        <v>#N/A</v>
      </c>
    </row>
    <row r="984" spans="1:8" x14ac:dyDescent="0.25">
      <c r="A984" t="s">
        <v>17484</v>
      </c>
      <c r="B984">
        <v>6910048</v>
      </c>
      <c r="C984" t="str">
        <f t="shared" si="15"/>
        <v>ANY QUALIFIED MFG6910048</v>
      </c>
      <c r="E984" t="s">
        <v>35</v>
      </c>
      <c r="G984" t="s">
        <v>24</v>
      </c>
      <c r="H984" t="e">
        <f>VLOOKUP(C984,SJ_Cavium_Data!D:E,2,FALSE)</f>
        <v>#N/A</v>
      </c>
    </row>
    <row r="985" spans="1:8" x14ac:dyDescent="0.25">
      <c r="A985" t="s">
        <v>17316</v>
      </c>
      <c r="B985">
        <v>6910048</v>
      </c>
      <c r="C985" t="str">
        <f t="shared" si="15"/>
        <v>ADC BARCODE LTD6910048</v>
      </c>
      <c r="E985" t="s">
        <v>35</v>
      </c>
      <c r="F985" t="s">
        <v>17300</v>
      </c>
      <c r="G985" t="s">
        <v>17301</v>
      </c>
      <c r="H985" t="e">
        <f>VLOOKUP(C985,SJ_Cavium_Data!D:E,2,FALSE)</f>
        <v>#N/A</v>
      </c>
    </row>
    <row r="986" spans="1:8" x14ac:dyDescent="0.25">
      <c r="A986" t="s">
        <v>17319</v>
      </c>
      <c r="B986">
        <v>6905095</v>
      </c>
      <c r="C986" t="str">
        <f t="shared" si="15"/>
        <v>TIANJIN BINHAI TAOTAO PRINTING6905095</v>
      </c>
      <c r="E986" t="s">
        <v>35</v>
      </c>
      <c r="F986" t="s">
        <v>17300</v>
      </c>
      <c r="G986" t="s">
        <v>17315</v>
      </c>
      <c r="H986" t="e">
        <f>VLOOKUP(C986,SJ_Cavium_Data!D:E,2,FALSE)</f>
        <v>#N/A</v>
      </c>
    </row>
    <row r="987" spans="1:8" x14ac:dyDescent="0.25">
      <c r="A987" t="s">
        <v>17316</v>
      </c>
      <c r="B987">
        <v>6905095</v>
      </c>
      <c r="C987" t="str">
        <f t="shared" si="15"/>
        <v>ADC BARCODE LTD6905095</v>
      </c>
      <c r="E987" t="s">
        <v>35</v>
      </c>
      <c r="F987" t="s">
        <v>17300</v>
      </c>
      <c r="G987" t="s">
        <v>17301</v>
      </c>
      <c r="H987" t="e">
        <f>VLOOKUP(C987,SJ_Cavium_Data!D:E,2,FALSE)</f>
        <v>#N/A</v>
      </c>
    </row>
    <row r="988" spans="1:8" x14ac:dyDescent="0.25">
      <c r="A988" t="s">
        <v>17654</v>
      </c>
      <c r="B988" t="s">
        <v>17655</v>
      </c>
      <c r="C988" t="str">
        <f t="shared" si="15"/>
        <v>HI TECH MARKETINGHTM-6.5X4.0PAP</v>
      </c>
      <c r="E988" t="s">
        <v>35</v>
      </c>
      <c r="G988" t="s">
        <v>17301</v>
      </c>
      <c r="H988" t="e">
        <f>VLOOKUP(C988,SJ_Cavium_Data!D:E,2,FALSE)</f>
        <v>#N/A</v>
      </c>
    </row>
    <row r="989" spans="1:8" x14ac:dyDescent="0.25">
      <c r="A989" t="s">
        <v>9106</v>
      </c>
      <c r="B989" t="s">
        <v>17656</v>
      </c>
      <c r="C989" t="str">
        <f t="shared" si="15"/>
        <v>LABELTRONIX16-400650100S0</v>
      </c>
      <c r="E989" t="s">
        <v>35</v>
      </c>
      <c r="G989" t="s">
        <v>17301</v>
      </c>
      <c r="H989" t="e">
        <f>VLOOKUP(C989,SJ_Cavium_Data!D:E,2,FALSE)</f>
        <v>#N/A</v>
      </c>
    </row>
    <row r="990" spans="1:8" x14ac:dyDescent="0.25">
      <c r="A990" t="s">
        <v>9106</v>
      </c>
      <c r="B990" t="s">
        <v>17657</v>
      </c>
      <c r="C990" t="str">
        <f t="shared" si="15"/>
        <v>LABELTRONIX82-400650100S0</v>
      </c>
      <c r="D990" t="s">
        <v>18330</v>
      </c>
      <c r="E990" t="s">
        <v>35</v>
      </c>
      <c r="G990" t="s">
        <v>17301</v>
      </c>
      <c r="H990" t="e">
        <f>VLOOKUP(C990,SJ_Cavium_Data!D:E,2,FALSE)</f>
        <v>#N/A</v>
      </c>
    </row>
    <row r="991" spans="1:8" x14ac:dyDescent="0.25">
      <c r="A991" t="s">
        <v>17318</v>
      </c>
      <c r="B991" t="s">
        <v>17658</v>
      </c>
      <c r="C991" t="str">
        <f t="shared" si="15"/>
        <v>BRADYTHT-78-402-09</v>
      </c>
      <c r="E991" t="s">
        <v>35</v>
      </c>
      <c r="F991" t="s">
        <v>17300</v>
      </c>
      <c r="G991" t="s">
        <v>17315</v>
      </c>
      <c r="H991" t="e">
        <f>VLOOKUP(C991,SJ_Cavium_Data!D:E,2,FALSE)</f>
        <v>#N/A</v>
      </c>
    </row>
    <row r="992" spans="1:8" x14ac:dyDescent="0.25">
      <c r="A992" t="s">
        <v>17320</v>
      </c>
      <c r="B992">
        <v>6905095</v>
      </c>
      <c r="C992" t="str">
        <f t="shared" si="15"/>
        <v>TOP PRINT LABELS - SUZHOU6905095</v>
      </c>
      <c r="E992" t="s">
        <v>35</v>
      </c>
      <c r="F992" t="s">
        <v>17300</v>
      </c>
      <c r="G992" t="s">
        <v>17315</v>
      </c>
      <c r="H992" t="e">
        <f>VLOOKUP(C992,SJ_Cavium_Data!D:E,2,FALSE)</f>
        <v>#N/A</v>
      </c>
    </row>
    <row r="993" spans="1:8" x14ac:dyDescent="0.25">
      <c r="A993" t="s">
        <v>9106</v>
      </c>
      <c r="B993" t="s">
        <v>17659</v>
      </c>
      <c r="C993" t="str">
        <f t="shared" si="15"/>
        <v>LABELTRONIXCL16-300100100P0</v>
      </c>
      <c r="D993" t="s">
        <v>18331</v>
      </c>
      <c r="E993" t="s">
        <v>35</v>
      </c>
      <c r="G993" t="s">
        <v>17301</v>
      </c>
      <c r="H993" t="e">
        <f>VLOOKUP(C993,SJ_Cavium_Data!D:E,2,FALSE)</f>
        <v>#N/A</v>
      </c>
    </row>
    <row r="994" spans="1:8" x14ac:dyDescent="0.25">
      <c r="A994" t="s">
        <v>17318</v>
      </c>
      <c r="B994" t="s">
        <v>17660</v>
      </c>
      <c r="C994" t="str">
        <f t="shared" si="15"/>
        <v>BRADYCT-TT31</v>
      </c>
      <c r="E994" t="s">
        <v>35</v>
      </c>
      <c r="F994" t="s">
        <v>17300</v>
      </c>
      <c r="G994" t="s">
        <v>17301</v>
      </c>
      <c r="H994" t="e">
        <f>VLOOKUP(C994,SJ_Cavium_Data!D:E,2,FALSE)</f>
        <v>#N/A</v>
      </c>
    </row>
    <row r="995" spans="1:8" x14ac:dyDescent="0.25">
      <c r="A995" t="s">
        <v>9106</v>
      </c>
      <c r="B995" t="s">
        <v>17661</v>
      </c>
      <c r="C995" t="str">
        <f t="shared" si="15"/>
        <v>LABELTRONIX82-300100100S0</v>
      </c>
      <c r="D995" t="s">
        <v>18332</v>
      </c>
      <c r="E995" t="s">
        <v>35</v>
      </c>
      <c r="F995" t="s">
        <v>17300</v>
      </c>
      <c r="G995" t="s">
        <v>17301</v>
      </c>
      <c r="H995" t="e">
        <f>VLOOKUP(C995,SJ_Cavium_Data!D:E,2,FALSE)</f>
        <v>#N/A</v>
      </c>
    </row>
    <row r="996" spans="1:8" x14ac:dyDescent="0.25">
      <c r="A996" t="s">
        <v>17316</v>
      </c>
      <c r="B996">
        <v>6905097</v>
      </c>
      <c r="C996" t="str">
        <f t="shared" si="15"/>
        <v>ADC BARCODE LTD6905097</v>
      </c>
      <c r="E996" t="s">
        <v>35</v>
      </c>
      <c r="F996" t="s">
        <v>17300</v>
      </c>
      <c r="G996" t="s">
        <v>17301</v>
      </c>
      <c r="H996" t="e">
        <f>VLOOKUP(C996,SJ_Cavium_Data!D:E,2,FALSE)</f>
        <v>#N/A</v>
      </c>
    </row>
    <row r="997" spans="1:8" x14ac:dyDescent="0.25">
      <c r="A997" t="s">
        <v>9074</v>
      </c>
      <c r="B997">
        <v>6905097</v>
      </c>
      <c r="C997" t="str">
        <f t="shared" si="15"/>
        <v>HUATAI6905097</v>
      </c>
      <c r="E997" t="s">
        <v>35</v>
      </c>
      <c r="G997" t="s">
        <v>17301</v>
      </c>
      <c r="H997" t="e">
        <f>VLOOKUP(C997,SJ_Cavium_Data!D:E,2,FALSE)</f>
        <v>#N/A</v>
      </c>
    </row>
    <row r="998" spans="1:8" x14ac:dyDescent="0.25">
      <c r="A998" t="s">
        <v>17654</v>
      </c>
      <c r="B998" t="s">
        <v>17662</v>
      </c>
      <c r="C998" t="str">
        <f t="shared" si="15"/>
        <v>HI TECH MARKETINGHTM-3.0x1.0PAP</v>
      </c>
      <c r="E998" t="s">
        <v>35</v>
      </c>
      <c r="G998" t="s">
        <v>17301</v>
      </c>
      <c r="H998" t="e">
        <f>VLOOKUP(C998,SJ_Cavium_Data!D:E,2,FALSE)</f>
        <v>#N/A</v>
      </c>
    </row>
    <row r="999" spans="1:8" x14ac:dyDescent="0.25">
      <c r="A999" t="s">
        <v>17319</v>
      </c>
      <c r="B999">
        <v>6905097</v>
      </c>
      <c r="C999" t="str">
        <f t="shared" si="15"/>
        <v>TIANJIN BINHAI TAOTAO PRINTING6905097</v>
      </c>
      <c r="E999" t="s">
        <v>35</v>
      </c>
      <c r="F999" t="s">
        <v>17300</v>
      </c>
      <c r="G999" t="s">
        <v>17315</v>
      </c>
      <c r="H999" t="e">
        <f>VLOOKUP(C999,SJ_Cavium_Data!D:E,2,FALSE)</f>
        <v>#N/A</v>
      </c>
    </row>
    <row r="1000" spans="1:8" x14ac:dyDescent="0.25">
      <c r="A1000" t="s">
        <v>17568</v>
      </c>
      <c r="B1000">
        <v>8015087</v>
      </c>
      <c r="C1000" t="str">
        <f t="shared" si="15"/>
        <v>REFLEX PACKAGING8015087</v>
      </c>
      <c r="E1000" t="s">
        <v>35</v>
      </c>
      <c r="F1000" t="s">
        <v>17300</v>
      </c>
      <c r="G1000" t="s">
        <v>17301</v>
      </c>
      <c r="H1000" t="e">
        <f>VLOOKUP(C1000,SJ_Cavium_Data!D:E,2,FALSE)</f>
        <v>#N/A</v>
      </c>
    </row>
    <row r="1001" spans="1:8" x14ac:dyDescent="0.25">
      <c r="A1001" t="s">
        <v>9047</v>
      </c>
      <c r="B1001">
        <v>8015087</v>
      </c>
      <c r="C1001" t="str">
        <f t="shared" si="15"/>
        <v>EDEN8015087</v>
      </c>
      <c r="E1001" t="s">
        <v>35</v>
      </c>
      <c r="F1001" t="s">
        <v>17343</v>
      </c>
      <c r="G1001" t="s">
        <v>17301</v>
      </c>
      <c r="H1001" t="e">
        <f>VLOOKUP(C1001,SJ_Cavium_Data!D:E,2,FALSE)</f>
        <v>#N/A</v>
      </c>
    </row>
    <row r="1002" spans="1:8" x14ac:dyDescent="0.25">
      <c r="A1002" t="s">
        <v>17644</v>
      </c>
      <c r="B1002">
        <v>8015087</v>
      </c>
      <c r="C1002" t="str">
        <f t="shared" si="15"/>
        <v>CORRUGATED CONTAINERS IRELAND8015087</v>
      </c>
      <c r="E1002" t="s">
        <v>35</v>
      </c>
      <c r="F1002" t="s">
        <v>17300</v>
      </c>
      <c r="G1002" t="s">
        <v>17301</v>
      </c>
      <c r="H1002" t="e">
        <f>VLOOKUP(C1002,SJ_Cavium_Data!D:E,2,FALSE)</f>
        <v>#N/A</v>
      </c>
    </row>
    <row r="1003" spans="1:8" x14ac:dyDescent="0.25">
      <c r="A1003" t="s">
        <v>17644</v>
      </c>
      <c r="B1003">
        <v>8015088</v>
      </c>
      <c r="C1003" t="str">
        <f t="shared" si="15"/>
        <v>CORRUGATED CONTAINERS IRELAND8015088</v>
      </c>
      <c r="E1003" t="s">
        <v>35</v>
      </c>
      <c r="F1003" t="s">
        <v>17300</v>
      </c>
      <c r="G1003" t="s">
        <v>17301</v>
      </c>
      <c r="H1003" t="e">
        <f>VLOOKUP(C1003,SJ_Cavium_Data!D:E,2,FALSE)</f>
        <v>#N/A</v>
      </c>
    </row>
    <row r="1004" spans="1:8" x14ac:dyDescent="0.25">
      <c r="A1004" t="s">
        <v>17568</v>
      </c>
      <c r="B1004">
        <v>8015088</v>
      </c>
      <c r="C1004" t="str">
        <f t="shared" si="15"/>
        <v>REFLEX PACKAGING8015088</v>
      </c>
      <c r="E1004" t="s">
        <v>35</v>
      </c>
      <c r="F1004" t="s">
        <v>17300</v>
      </c>
      <c r="G1004" t="s">
        <v>17301</v>
      </c>
      <c r="H1004" t="e">
        <f>VLOOKUP(C1004,SJ_Cavium_Data!D:E,2,FALSE)</f>
        <v>#N/A</v>
      </c>
    </row>
    <row r="1005" spans="1:8" x14ac:dyDescent="0.25">
      <c r="A1005" t="s">
        <v>9047</v>
      </c>
      <c r="B1005">
        <v>8015088</v>
      </c>
      <c r="C1005" t="str">
        <f t="shared" si="15"/>
        <v>EDEN8015088</v>
      </c>
      <c r="E1005" t="s">
        <v>35</v>
      </c>
      <c r="F1005" t="s">
        <v>17343</v>
      </c>
      <c r="G1005" t="s">
        <v>17301</v>
      </c>
      <c r="H1005" t="e">
        <f>VLOOKUP(C1005,SJ_Cavium_Data!D:E,2,FALSE)</f>
        <v>#N/A</v>
      </c>
    </row>
    <row r="1006" spans="1:8" x14ac:dyDescent="0.25">
      <c r="A1006" t="s">
        <v>17316</v>
      </c>
      <c r="B1006">
        <v>6905070</v>
      </c>
      <c r="C1006" t="str">
        <f t="shared" si="15"/>
        <v>ADC BARCODE LTD6905070</v>
      </c>
      <c r="E1006" t="s">
        <v>35</v>
      </c>
      <c r="F1006" t="s">
        <v>17343</v>
      </c>
      <c r="G1006" t="s">
        <v>17301</v>
      </c>
      <c r="H1006" t="e">
        <f>VLOOKUP(C1006,SJ_Cavium_Data!D:E,2,FALSE)</f>
        <v>#N/A</v>
      </c>
    </row>
    <row r="1007" spans="1:8" x14ac:dyDescent="0.25">
      <c r="A1007" t="s">
        <v>17617</v>
      </c>
      <c r="B1007">
        <v>6905070</v>
      </c>
      <c r="C1007" t="str">
        <f t="shared" si="15"/>
        <v>TIANJIN BINHAI SHINING PRINT6905070</v>
      </c>
      <c r="E1007" t="s">
        <v>35</v>
      </c>
      <c r="F1007" t="s">
        <v>17300</v>
      </c>
      <c r="G1007" t="s">
        <v>17315</v>
      </c>
      <c r="H1007" t="e">
        <f>VLOOKUP(C1007,SJ_Cavium_Data!D:E,2,FALSE)</f>
        <v>#N/A</v>
      </c>
    </row>
    <row r="1008" spans="1:8" x14ac:dyDescent="0.25">
      <c r="A1008" t="s">
        <v>17318</v>
      </c>
      <c r="B1008" t="s">
        <v>17663</v>
      </c>
      <c r="C1008" t="str">
        <f t="shared" si="15"/>
        <v>BRADYTHT-45-423-10</v>
      </c>
      <c r="E1008" t="s">
        <v>35</v>
      </c>
      <c r="G1008" t="s">
        <v>17315</v>
      </c>
      <c r="H1008" t="e">
        <f>VLOOKUP(C1008,SJ_Cavium_Data!D:E,2,FALSE)</f>
        <v>#N/A</v>
      </c>
    </row>
    <row r="1009" spans="1:8" x14ac:dyDescent="0.25">
      <c r="A1009" t="s">
        <v>9106</v>
      </c>
      <c r="B1009" t="s">
        <v>17664</v>
      </c>
      <c r="C1009" t="str">
        <f t="shared" si="15"/>
        <v>LABELTRONIX1.5 x .25 Polyester</v>
      </c>
      <c r="E1009" t="s">
        <v>35</v>
      </c>
      <c r="G1009" t="s">
        <v>17301</v>
      </c>
      <c r="H1009" t="e">
        <f>VLOOKUP(C1009,SJ_Cavium_Data!D:E,2,FALSE)</f>
        <v>#N/A</v>
      </c>
    </row>
    <row r="1010" spans="1:8" x14ac:dyDescent="0.25">
      <c r="A1010" t="s">
        <v>17314</v>
      </c>
      <c r="B1010">
        <v>6905070</v>
      </c>
      <c r="C1010" t="str">
        <f t="shared" si="15"/>
        <v>TIANJIN SUNWAY LABEL TECH6905070</v>
      </c>
      <c r="E1010" t="s">
        <v>35</v>
      </c>
      <c r="F1010" t="s">
        <v>17300</v>
      </c>
      <c r="G1010" t="s">
        <v>17315</v>
      </c>
      <c r="H1010" t="e">
        <f>VLOOKUP(C1010,SJ_Cavium_Data!D:E,2,FALSE)</f>
        <v>#N/A</v>
      </c>
    </row>
    <row r="1011" spans="1:8" x14ac:dyDescent="0.25">
      <c r="A1011" t="s">
        <v>9079</v>
      </c>
      <c r="B1011" t="s">
        <v>17665</v>
      </c>
      <c r="C1011" t="str">
        <f t="shared" si="15"/>
        <v>IDENTCOTTL132-700-10</v>
      </c>
      <c r="E1011" t="s">
        <v>35</v>
      </c>
      <c r="G1011" t="s">
        <v>17301</v>
      </c>
      <c r="H1011" t="e">
        <f>VLOOKUP(C1011,SJ_Cavium_Data!D:E,2,FALSE)</f>
        <v>#N/A</v>
      </c>
    </row>
    <row r="1012" spans="1:8" x14ac:dyDescent="0.25">
      <c r="A1012" t="s">
        <v>9074</v>
      </c>
      <c r="B1012">
        <v>6905070</v>
      </c>
      <c r="C1012" t="str">
        <f t="shared" si="15"/>
        <v>HUATAI6905070</v>
      </c>
      <c r="E1012" t="s">
        <v>35</v>
      </c>
      <c r="G1012" t="s">
        <v>17301</v>
      </c>
      <c r="H1012" t="e">
        <f>VLOOKUP(C1012,SJ_Cavium_Data!D:E,2,FALSE)</f>
        <v>#N/A</v>
      </c>
    </row>
    <row r="1013" spans="1:8" x14ac:dyDescent="0.25">
      <c r="A1013" t="s">
        <v>17320</v>
      </c>
      <c r="B1013">
        <v>6905070</v>
      </c>
      <c r="C1013" t="str">
        <f t="shared" si="15"/>
        <v>TOP PRINT LABELS - SUZHOU6905070</v>
      </c>
      <c r="E1013" t="s">
        <v>35</v>
      </c>
      <c r="F1013" t="s">
        <v>17300</v>
      </c>
      <c r="G1013" t="s">
        <v>17315</v>
      </c>
      <c r="H1013" t="e">
        <f>VLOOKUP(C1013,SJ_Cavium_Data!D:E,2,FALSE)</f>
        <v>#N/A</v>
      </c>
    </row>
    <row r="1014" spans="1:8" x14ac:dyDescent="0.25">
      <c r="A1014" t="s">
        <v>17646</v>
      </c>
      <c r="B1014">
        <v>8015073</v>
      </c>
      <c r="C1014" t="str">
        <f t="shared" si="15"/>
        <v>THE MOON BRIGHT8015073</v>
      </c>
      <c r="E1014" t="s">
        <v>35</v>
      </c>
      <c r="F1014" t="s">
        <v>17300</v>
      </c>
      <c r="G1014" t="s">
        <v>17301</v>
      </c>
      <c r="H1014" t="e">
        <f>VLOOKUP(C1014,SJ_Cavium_Data!D:E,2,FALSE)</f>
        <v>#N/A</v>
      </c>
    </row>
    <row r="1015" spans="1:8" x14ac:dyDescent="0.25">
      <c r="A1015" t="s">
        <v>17651</v>
      </c>
      <c r="B1015">
        <v>8015073</v>
      </c>
      <c r="C1015" t="str">
        <f t="shared" si="15"/>
        <v>ESQUEL8015073</v>
      </c>
      <c r="E1015" t="s">
        <v>35</v>
      </c>
      <c r="F1015" t="s">
        <v>17300</v>
      </c>
      <c r="G1015" t="s">
        <v>17301</v>
      </c>
      <c r="H1015" t="e">
        <f>VLOOKUP(C1015,SJ_Cavium_Data!D:E,2,FALSE)</f>
        <v>#N/A</v>
      </c>
    </row>
    <row r="1016" spans="1:8" x14ac:dyDescent="0.25">
      <c r="A1016" t="s">
        <v>17643</v>
      </c>
      <c r="B1016">
        <v>8015073</v>
      </c>
      <c r="C1016" t="str">
        <f t="shared" si="15"/>
        <v>HOUSTON FOAM PLASTICS8015073</v>
      </c>
      <c r="E1016" t="s">
        <v>35</v>
      </c>
      <c r="F1016" t="s">
        <v>17300</v>
      </c>
      <c r="G1016" t="s">
        <v>17301</v>
      </c>
      <c r="H1016" t="e">
        <f>VLOOKUP(C1016,SJ_Cavium_Data!D:E,2,FALSE)</f>
        <v>#N/A</v>
      </c>
    </row>
    <row r="1017" spans="1:8" x14ac:dyDescent="0.25">
      <c r="A1017" t="s">
        <v>17644</v>
      </c>
      <c r="B1017">
        <v>8015073</v>
      </c>
      <c r="C1017" t="str">
        <f t="shared" si="15"/>
        <v>CORRUGATED CONTAINERS IRELAND8015073</v>
      </c>
      <c r="E1017" t="s">
        <v>35</v>
      </c>
      <c r="F1017" t="s">
        <v>17300</v>
      </c>
      <c r="G1017" t="s">
        <v>17301</v>
      </c>
      <c r="H1017" t="e">
        <f>VLOOKUP(C1017,SJ_Cavium_Data!D:E,2,FALSE)</f>
        <v>#N/A</v>
      </c>
    </row>
    <row r="1018" spans="1:8" x14ac:dyDescent="0.25">
      <c r="A1018" t="s">
        <v>9047</v>
      </c>
      <c r="B1018" t="s">
        <v>17666</v>
      </c>
      <c r="C1018" t="str">
        <f t="shared" si="15"/>
        <v>EDENE3-92773</v>
      </c>
      <c r="E1018" t="s">
        <v>35</v>
      </c>
      <c r="F1018" t="s">
        <v>17300</v>
      </c>
      <c r="G1018" t="s">
        <v>17301</v>
      </c>
      <c r="H1018" t="e">
        <f>VLOOKUP(C1018,SJ_Cavium_Data!D:E,2,FALSE)</f>
        <v>#N/A</v>
      </c>
    </row>
    <row r="1019" spans="1:8" x14ac:dyDescent="0.25">
      <c r="A1019" t="s">
        <v>17568</v>
      </c>
      <c r="B1019">
        <v>8015073</v>
      </c>
      <c r="C1019" t="str">
        <f t="shared" si="15"/>
        <v>REFLEX PACKAGING8015073</v>
      </c>
      <c r="E1019" t="s">
        <v>35</v>
      </c>
      <c r="F1019" t="s">
        <v>17300</v>
      </c>
      <c r="G1019" t="s">
        <v>17301</v>
      </c>
      <c r="H1019" t="e">
        <f>VLOOKUP(C1019,SJ_Cavium_Data!D:E,2,FALSE)</f>
        <v>#N/A</v>
      </c>
    </row>
    <row r="1020" spans="1:8" x14ac:dyDescent="0.25">
      <c r="A1020" t="s">
        <v>17644</v>
      </c>
      <c r="B1020">
        <v>8015075</v>
      </c>
      <c r="C1020" t="str">
        <f t="shared" si="15"/>
        <v>CORRUGATED CONTAINERS IRELAND8015075</v>
      </c>
      <c r="E1020" t="s">
        <v>35</v>
      </c>
      <c r="F1020" t="s">
        <v>17300</v>
      </c>
      <c r="G1020" t="s">
        <v>17301</v>
      </c>
      <c r="H1020" t="e">
        <f>VLOOKUP(C1020,SJ_Cavium_Data!D:E,2,FALSE)</f>
        <v>#N/A</v>
      </c>
    </row>
    <row r="1021" spans="1:8" x14ac:dyDescent="0.25">
      <c r="A1021" t="s">
        <v>17650</v>
      </c>
      <c r="B1021">
        <v>8015075</v>
      </c>
      <c r="C1021" t="str">
        <f t="shared" si="15"/>
        <v>GREEN RICH ENTERPRISE8015075</v>
      </c>
      <c r="E1021" t="s">
        <v>35</v>
      </c>
      <c r="F1021" t="s">
        <v>17300</v>
      </c>
      <c r="G1021" t="s">
        <v>17301</v>
      </c>
      <c r="H1021" t="e">
        <f>VLOOKUP(C1021,SJ_Cavium_Data!D:E,2,FALSE)</f>
        <v>#N/A</v>
      </c>
    </row>
    <row r="1022" spans="1:8" x14ac:dyDescent="0.25">
      <c r="A1022" t="s">
        <v>17646</v>
      </c>
      <c r="B1022">
        <v>8015075</v>
      </c>
      <c r="C1022" t="str">
        <f t="shared" si="15"/>
        <v>THE MOON BRIGHT8015075</v>
      </c>
      <c r="E1022" t="s">
        <v>35</v>
      </c>
      <c r="F1022" t="s">
        <v>17300</v>
      </c>
      <c r="G1022" t="s">
        <v>17301</v>
      </c>
      <c r="H1022" t="e">
        <f>VLOOKUP(C1022,SJ_Cavium_Data!D:E,2,FALSE)</f>
        <v>#N/A</v>
      </c>
    </row>
    <row r="1023" spans="1:8" x14ac:dyDescent="0.25">
      <c r="A1023" t="s">
        <v>17642</v>
      </c>
      <c r="B1023">
        <v>8015075</v>
      </c>
      <c r="C1023" t="str">
        <f t="shared" si="15"/>
        <v>YUTO8015075</v>
      </c>
      <c r="E1023" t="s">
        <v>35</v>
      </c>
      <c r="F1023" t="s">
        <v>17300</v>
      </c>
      <c r="G1023" t="s">
        <v>17315</v>
      </c>
      <c r="H1023" t="e">
        <f>VLOOKUP(C1023,SJ_Cavium_Data!D:E,2,FALSE)</f>
        <v>#N/A</v>
      </c>
    </row>
    <row r="1024" spans="1:8" x14ac:dyDescent="0.25">
      <c r="A1024" t="s">
        <v>9047</v>
      </c>
      <c r="B1024" t="s">
        <v>17667</v>
      </c>
      <c r="C1024" t="str">
        <f t="shared" si="15"/>
        <v>EDENE3-92774</v>
      </c>
      <c r="E1024" t="s">
        <v>35</v>
      </c>
      <c r="F1024" t="s">
        <v>17300</v>
      </c>
      <c r="G1024" t="s">
        <v>17301</v>
      </c>
      <c r="H1024" t="e">
        <f>VLOOKUP(C1024,SJ_Cavium_Data!D:E,2,FALSE)</f>
        <v>#N/A</v>
      </c>
    </row>
    <row r="1025" spans="1:8" x14ac:dyDescent="0.25">
      <c r="A1025" t="s">
        <v>17651</v>
      </c>
      <c r="B1025">
        <v>8015075</v>
      </c>
      <c r="C1025" t="str">
        <f t="shared" si="15"/>
        <v>ESQUEL8015075</v>
      </c>
      <c r="E1025" t="s">
        <v>35</v>
      </c>
      <c r="F1025" t="s">
        <v>17300</v>
      </c>
      <c r="G1025" t="s">
        <v>17301</v>
      </c>
      <c r="H1025" t="e">
        <f>VLOOKUP(C1025,SJ_Cavium_Data!D:E,2,FALSE)</f>
        <v>#N/A</v>
      </c>
    </row>
    <row r="1026" spans="1:8" x14ac:dyDescent="0.25">
      <c r="A1026" t="s">
        <v>17643</v>
      </c>
      <c r="B1026">
        <v>8015075</v>
      </c>
      <c r="C1026" t="str">
        <f t="shared" ref="C1026:C1089" si="16">CONCATENATE(A1026,B1026)</f>
        <v>HOUSTON FOAM PLASTICS8015075</v>
      </c>
      <c r="E1026" t="s">
        <v>35</v>
      </c>
      <c r="F1026" t="s">
        <v>17300</v>
      </c>
      <c r="G1026" t="s">
        <v>17301</v>
      </c>
      <c r="H1026" t="e">
        <f>VLOOKUP(C1026,SJ_Cavium_Data!D:E,2,FALSE)</f>
        <v>#N/A</v>
      </c>
    </row>
    <row r="1027" spans="1:8" x14ac:dyDescent="0.25">
      <c r="A1027" t="s">
        <v>17568</v>
      </c>
      <c r="B1027">
        <v>8015075</v>
      </c>
      <c r="C1027" t="str">
        <f t="shared" si="16"/>
        <v>REFLEX PACKAGING8015075</v>
      </c>
      <c r="E1027" t="s">
        <v>35</v>
      </c>
      <c r="F1027" t="s">
        <v>17300</v>
      </c>
      <c r="G1027" t="s">
        <v>17301</v>
      </c>
      <c r="H1027" t="e">
        <f>VLOOKUP(C1027,SJ_Cavium_Data!D:E,2,FALSE)</f>
        <v>#N/A</v>
      </c>
    </row>
    <row r="1028" spans="1:8" x14ac:dyDescent="0.25">
      <c r="A1028" t="s">
        <v>17642</v>
      </c>
      <c r="B1028" t="s">
        <v>17668</v>
      </c>
      <c r="C1028" t="str">
        <f t="shared" si="16"/>
        <v>YUTOFC0057908-00</v>
      </c>
      <c r="E1028" t="s">
        <v>35</v>
      </c>
      <c r="F1028" t="s">
        <v>17300</v>
      </c>
      <c r="G1028" t="s">
        <v>17301</v>
      </c>
      <c r="H1028" t="e">
        <f>VLOOKUP(C1028,SJ_Cavium_Data!D:E,2,FALSE)</f>
        <v>#N/A</v>
      </c>
    </row>
    <row r="1029" spans="1:8" x14ac:dyDescent="0.25">
      <c r="A1029" t="s">
        <v>17320</v>
      </c>
      <c r="B1029" t="s">
        <v>17668</v>
      </c>
      <c r="C1029" t="str">
        <f t="shared" si="16"/>
        <v>TOP PRINT LABELS - SUZHOUFC0057908-00</v>
      </c>
      <c r="E1029" t="s">
        <v>35</v>
      </c>
      <c r="F1029" t="s">
        <v>17300</v>
      </c>
      <c r="G1029" t="s">
        <v>17301</v>
      </c>
      <c r="H1029" t="e">
        <f>VLOOKUP(C1029,SJ_Cavium_Data!D:E,2,FALSE)</f>
        <v>#N/A</v>
      </c>
    </row>
    <row r="1030" spans="1:8" x14ac:dyDescent="0.25">
      <c r="A1030" t="s">
        <v>17592</v>
      </c>
      <c r="B1030" t="s">
        <v>17668</v>
      </c>
      <c r="C1030" t="str">
        <f t="shared" si="16"/>
        <v>IN HOUSEFC0057908-00</v>
      </c>
      <c r="E1030" t="s">
        <v>35</v>
      </c>
      <c r="F1030" t="s">
        <v>17343</v>
      </c>
      <c r="G1030" t="s">
        <v>17301</v>
      </c>
      <c r="H1030" t="e">
        <f>VLOOKUP(C1030,SJ_Cavium_Data!D:E,2,FALSE)</f>
        <v>#N/A</v>
      </c>
    </row>
    <row r="1031" spans="1:8" x14ac:dyDescent="0.25">
      <c r="A1031" t="s">
        <v>17555</v>
      </c>
      <c r="B1031" t="s">
        <v>17668</v>
      </c>
      <c r="C1031" t="str">
        <f t="shared" si="16"/>
        <v>QUICK COLOR X-PRESSFC0057908-00</v>
      </c>
      <c r="E1031" t="s">
        <v>35</v>
      </c>
      <c r="F1031" t="s">
        <v>17300</v>
      </c>
      <c r="G1031" t="s">
        <v>17301</v>
      </c>
      <c r="H1031" t="e">
        <f>VLOOKUP(C1031,SJ_Cavium_Data!D:E,2,FALSE)</f>
        <v>#N/A</v>
      </c>
    </row>
    <row r="1032" spans="1:8" x14ac:dyDescent="0.25">
      <c r="A1032" t="s">
        <v>17484</v>
      </c>
      <c r="B1032" t="s">
        <v>17668</v>
      </c>
      <c r="C1032" t="str">
        <f t="shared" si="16"/>
        <v>ANY QUALIFIED MFGFC0057908-00</v>
      </c>
      <c r="E1032" t="s">
        <v>35</v>
      </c>
      <c r="F1032" t="s">
        <v>17300</v>
      </c>
      <c r="G1032" t="s">
        <v>17301</v>
      </c>
      <c r="H1032" t="e">
        <f>VLOOKUP(C1032,SJ_Cavium_Data!D:E,2,FALSE)</f>
        <v>#N/A</v>
      </c>
    </row>
    <row r="1033" spans="1:8" x14ac:dyDescent="0.25">
      <c r="A1033" t="s">
        <v>1833</v>
      </c>
      <c r="B1033">
        <v>150610</v>
      </c>
      <c r="C1033" t="str">
        <f t="shared" si="16"/>
        <v>3M150610</v>
      </c>
      <c r="E1033" t="s">
        <v>35</v>
      </c>
      <c r="F1033" t="s">
        <v>17300</v>
      </c>
      <c r="G1033" t="s">
        <v>17301</v>
      </c>
      <c r="H1033" t="str">
        <f>VLOOKUP(C1033,SJ_Cavium_Data!D:E,2,FALSE)</f>
        <v>Pending at GreenSoft</v>
      </c>
    </row>
    <row r="1034" spans="1:8" x14ac:dyDescent="0.25">
      <c r="A1034" t="s">
        <v>17669</v>
      </c>
      <c r="B1034">
        <v>150610</v>
      </c>
      <c r="C1034" t="str">
        <f t="shared" si="16"/>
        <v>STATIC CONTROL COMPONENT150610</v>
      </c>
      <c r="D1034" t="s">
        <v>18333</v>
      </c>
      <c r="E1034" t="s">
        <v>35</v>
      </c>
      <c r="F1034" t="s">
        <v>17300</v>
      </c>
      <c r="G1034" t="s">
        <v>17301</v>
      </c>
      <c r="H1034" t="e">
        <f>VLOOKUP(C1034,SJ_Cavium_Data!D:E,2,FALSE)</f>
        <v>#N/A</v>
      </c>
    </row>
    <row r="1035" spans="1:8" x14ac:dyDescent="0.25">
      <c r="A1035" t="s">
        <v>9106</v>
      </c>
      <c r="B1035" t="s">
        <v>17670</v>
      </c>
      <c r="C1035" t="str">
        <f t="shared" si="16"/>
        <v>LABELTRONIX19-1326703-X</v>
      </c>
      <c r="E1035" t="s">
        <v>35</v>
      </c>
      <c r="G1035" t="s">
        <v>17301</v>
      </c>
      <c r="H1035" t="e">
        <f>VLOOKUP(C1035,SJ_Cavium_Data!D:E,2,FALSE)</f>
        <v>#N/A</v>
      </c>
    </row>
    <row r="1036" spans="1:8" x14ac:dyDescent="0.25">
      <c r="A1036" t="s">
        <v>9079</v>
      </c>
      <c r="B1036" t="s">
        <v>17671</v>
      </c>
      <c r="C1036" t="str">
        <f t="shared" si="16"/>
        <v>IDENTCOQLogic-.75-TTL700</v>
      </c>
      <c r="E1036" t="s">
        <v>35</v>
      </c>
      <c r="G1036" t="s">
        <v>17301</v>
      </c>
      <c r="H1036" t="e">
        <f>VLOOKUP(C1036,SJ_Cavium_Data!D:E,2,FALSE)</f>
        <v>#N/A</v>
      </c>
    </row>
    <row r="1037" spans="1:8" x14ac:dyDescent="0.25">
      <c r="A1037" t="s">
        <v>17654</v>
      </c>
      <c r="B1037" t="s">
        <v>17672</v>
      </c>
      <c r="C1037" t="str">
        <f t="shared" si="16"/>
        <v>HI TECH MARKETINGHTM-0.75x0.375"-WP"</v>
      </c>
      <c r="E1037" t="s">
        <v>35</v>
      </c>
      <c r="G1037" t="s">
        <v>17301</v>
      </c>
      <c r="H1037" t="e">
        <f>VLOOKUP(C1037,SJ_Cavium_Data!D:E,2,FALSE)</f>
        <v>#N/A</v>
      </c>
    </row>
    <row r="1038" spans="1:8" x14ac:dyDescent="0.25">
      <c r="A1038" t="s">
        <v>17316</v>
      </c>
      <c r="B1038">
        <v>6905073</v>
      </c>
      <c r="C1038" t="str">
        <f t="shared" si="16"/>
        <v>ADC BARCODE LTD6905073</v>
      </c>
      <c r="E1038" t="s">
        <v>35</v>
      </c>
      <c r="F1038" t="s">
        <v>17300</v>
      </c>
      <c r="G1038" t="s">
        <v>17301</v>
      </c>
      <c r="H1038" t="e">
        <f>VLOOKUP(C1038,SJ_Cavium_Data!D:E,2,FALSE)</f>
        <v>#N/A</v>
      </c>
    </row>
    <row r="1039" spans="1:8" x14ac:dyDescent="0.25">
      <c r="A1039" t="s">
        <v>7471</v>
      </c>
      <c r="B1039" t="s">
        <v>15057</v>
      </c>
      <c r="C1039" t="str">
        <f t="shared" si="16"/>
        <v>TDKC2012C0G1H102J</v>
      </c>
      <c r="D1039" t="s">
        <v>18334</v>
      </c>
      <c r="E1039" t="s">
        <v>35</v>
      </c>
      <c r="F1039" t="s">
        <v>17300</v>
      </c>
      <c r="G1039" t="s">
        <v>17315</v>
      </c>
      <c r="H1039" t="str">
        <f>VLOOKUP(C1039,SJ_Cavium_Data!D:E,2,FALSE)</f>
        <v>Not Set</v>
      </c>
    </row>
    <row r="1040" spans="1:8" x14ac:dyDescent="0.25">
      <c r="A1040" t="s">
        <v>17372</v>
      </c>
      <c r="B1040" t="s">
        <v>16827</v>
      </c>
      <c r="C1040" t="str">
        <f t="shared" si="16"/>
        <v>YAGEOCC0805JRNPO9BN102</v>
      </c>
      <c r="D1040" t="s">
        <v>18334</v>
      </c>
      <c r="E1040" t="s">
        <v>35</v>
      </c>
      <c r="F1040" t="s">
        <v>17300</v>
      </c>
      <c r="G1040" t="s">
        <v>17315</v>
      </c>
      <c r="H1040" t="str">
        <f>VLOOKUP(C1040,SJ_Cavium_Data!D:E,2,FALSE)</f>
        <v>Not Set</v>
      </c>
    </row>
    <row r="1041" spans="1:8" x14ac:dyDescent="0.25">
      <c r="A1041" t="s">
        <v>204</v>
      </c>
      <c r="B1041" t="s">
        <v>12944</v>
      </c>
      <c r="C1041" t="str">
        <f t="shared" si="16"/>
        <v>MURATAGRM2195C2A102JA01D</v>
      </c>
      <c r="D1041" t="s">
        <v>18335</v>
      </c>
      <c r="E1041" t="s">
        <v>35</v>
      </c>
      <c r="F1041" t="s">
        <v>17343</v>
      </c>
      <c r="G1041" t="s">
        <v>17315</v>
      </c>
      <c r="H1041" t="str">
        <f>VLOOKUP(C1041,SJ_Cavium_Data!D:E,2,FALSE)</f>
        <v>Not Set</v>
      </c>
    </row>
    <row r="1042" spans="1:8" x14ac:dyDescent="0.25">
      <c r="A1042" t="s">
        <v>8139</v>
      </c>
      <c r="B1042" t="s">
        <v>15580</v>
      </c>
      <c r="C1042" t="str">
        <f t="shared" si="16"/>
        <v>VENKELC0805C0G500-102JNE</v>
      </c>
      <c r="D1042" t="s">
        <v>18334</v>
      </c>
      <c r="E1042" t="s">
        <v>35</v>
      </c>
      <c r="F1042" t="s">
        <v>17343</v>
      </c>
      <c r="G1042" t="s">
        <v>17315</v>
      </c>
      <c r="H1042" t="str">
        <f>VLOOKUP(C1042,SJ_Cavium_Data!D:E,2,FALSE)</f>
        <v>Not Set</v>
      </c>
    </row>
    <row r="1043" spans="1:8" x14ac:dyDescent="0.25">
      <c r="A1043" t="s">
        <v>17372</v>
      </c>
      <c r="B1043" t="s">
        <v>16817</v>
      </c>
      <c r="C1043" t="str">
        <f t="shared" si="16"/>
        <v>YAGEOCC0603KRX7R8BB104</v>
      </c>
      <c r="D1043" t="s">
        <v>9846</v>
      </c>
      <c r="E1043" t="s">
        <v>35</v>
      </c>
      <c r="F1043" t="s">
        <v>17300</v>
      </c>
      <c r="G1043" t="s">
        <v>17315</v>
      </c>
      <c r="H1043" t="str">
        <f>VLOOKUP(C1043,SJ_Cavium_Data!D:E,2,FALSE)</f>
        <v>Not Set</v>
      </c>
    </row>
    <row r="1044" spans="1:8" x14ac:dyDescent="0.25">
      <c r="A1044" t="s">
        <v>7471</v>
      </c>
      <c r="B1044" t="s">
        <v>15041</v>
      </c>
      <c r="C1044" t="str">
        <f t="shared" si="16"/>
        <v>TDKC1608X7R1E104KT</v>
      </c>
      <c r="E1044" t="s">
        <v>35</v>
      </c>
      <c r="F1044" t="s">
        <v>17300</v>
      </c>
      <c r="G1044" t="s">
        <v>17315</v>
      </c>
      <c r="H1044" t="str">
        <f>VLOOKUP(C1044,SJ_Cavium_Data!D:E,2,FALSE)</f>
        <v>Not Set</v>
      </c>
    </row>
    <row r="1045" spans="1:8" x14ac:dyDescent="0.25">
      <c r="A1045" t="s">
        <v>204</v>
      </c>
      <c r="B1045" t="s">
        <v>12920</v>
      </c>
      <c r="C1045" t="str">
        <f t="shared" si="16"/>
        <v>MURATAGRM188R71E104KA01D</v>
      </c>
      <c r="D1045" t="s">
        <v>9846</v>
      </c>
      <c r="E1045" t="s">
        <v>35</v>
      </c>
      <c r="F1045" t="s">
        <v>17343</v>
      </c>
      <c r="G1045" t="s">
        <v>17315</v>
      </c>
      <c r="H1045" t="str">
        <f>VLOOKUP(C1045,SJ_Cavium_Data!D:E,2,FALSE)</f>
        <v>Not Set</v>
      </c>
    </row>
    <row r="1046" spans="1:8" x14ac:dyDescent="0.25">
      <c r="A1046" t="s">
        <v>17419</v>
      </c>
      <c r="B1046" t="s">
        <v>14826</v>
      </c>
      <c r="C1046" t="str">
        <f t="shared" si="16"/>
        <v>TAIYO YUDENJMK212BJ226MD-T</v>
      </c>
      <c r="D1046" t="s">
        <v>18298</v>
      </c>
      <c r="E1046" t="s">
        <v>35</v>
      </c>
      <c r="F1046" t="s">
        <v>17300</v>
      </c>
      <c r="G1046" t="s">
        <v>17315</v>
      </c>
      <c r="H1046" t="str">
        <f>VLOOKUP(C1046,SJ_Cavium_Data!D:E,2,FALSE)</f>
        <v>Not Set</v>
      </c>
    </row>
    <row r="1047" spans="1:8" x14ac:dyDescent="0.25">
      <c r="A1047" t="s">
        <v>6931</v>
      </c>
      <c r="B1047" t="s">
        <v>14487</v>
      </c>
      <c r="C1047" t="str">
        <f t="shared" si="16"/>
        <v>SAMSUNGCL21A226MQQNNNE</v>
      </c>
      <c r="E1047" t="s">
        <v>35</v>
      </c>
      <c r="F1047" t="s">
        <v>17300</v>
      </c>
      <c r="G1047" t="s">
        <v>17315</v>
      </c>
      <c r="H1047" t="str">
        <f>VLOOKUP(C1047,SJ_Cavium_Data!D:E,2,FALSE)</f>
        <v>Not Set</v>
      </c>
    </row>
    <row r="1048" spans="1:8" x14ac:dyDescent="0.25">
      <c r="A1048" t="s">
        <v>17372</v>
      </c>
      <c r="B1048" t="s">
        <v>16829</v>
      </c>
      <c r="C1048" t="str">
        <f t="shared" si="16"/>
        <v>YAGEOCC0805KKX5R5BB226</v>
      </c>
      <c r="D1048" t="s">
        <v>18336</v>
      </c>
      <c r="E1048" t="s">
        <v>35</v>
      </c>
      <c r="F1048" t="s">
        <v>17300</v>
      </c>
      <c r="G1048" t="s">
        <v>17315</v>
      </c>
      <c r="H1048" t="str">
        <f>VLOOKUP(C1048,SJ_Cavium_Data!D:E,2,FALSE)</f>
        <v>Not Set</v>
      </c>
    </row>
    <row r="1049" spans="1:8" x14ac:dyDescent="0.25">
      <c r="A1049" t="s">
        <v>7471</v>
      </c>
      <c r="B1049" t="s">
        <v>15061</v>
      </c>
      <c r="C1049" t="str">
        <f t="shared" si="16"/>
        <v>TDKC2012X5R0J226M</v>
      </c>
      <c r="E1049" t="s">
        <v>35</v>
      </c>
      <c r="F1049" t="s">
        <v>17300</v>
      </c>
      <c r="G1049" t="s">
        <v>17315</v>
      </c>
      <c r="H1049" t="str">
        <f>VLOOKUP(C1049,SJ_Cavium_Data!D:E,2,FALSE)</f>
        <v>Not Set</v>
      </c>
    </row>
    <row r="1050" spans="1:8" x14ac:dyDescent="0.25">
      <c r="A1050" t="s">
        <v>264</v>
      </c>
      <c r="B1050" t="s">
        <v>9778</v>
      </c>
      <c r="C1050" t="str">
        <f t="shared" si="16"/>
        <v>AVX0201ZD682KAT2A</v>
      </c>
      <c r="D1050" t="s">
        <v>18337</v>
      </c>
      <c r="E1050" t="s">
        <v>35</v>
      </c>
      <c r="F1050" t="s">
        <v>17343</v>
      </c>
      <c r="G1050" t="s">
        <v>17315</v>
      </c>
      <c r="H1050" t="str">
        <f>VLOOKUP(C1050,SJ_Cavium_Data!D:E,2,FALSE)</f>
        <v>Not Set</v>
      </c>
    </row>
    <row r="1051" spans="1:8" x14ac:dyDescent="0.25">
      <c r="A1051" t="s">
        <v>6931</v>
      </c>
      <c r="B1051" t="s">
        <v>14436</v>
      </c>
      <c r="C1051" t="str">
        <f t="shared" si="16"/>
        <v>SAMSUNGCL03B682KP3NNNC</v>
      </c>
      <c r="D1051" t="s">
        <v>18299</v>
      </c>
      <c r="E1051" t="s">
        <v>35</v>
      </c>
      <c r="F1051" t="s">
        <v>17300</v>
      </c>
      <c r="G1051" t="s">
        <v>17315</v>
      </c>
      <c r="H1051" t="str">
        <f>VLOOKUP(C1051,SJ_Cavium_Data!D:E,2,FALSE)</f>
        <v>Not Set</v>
      </c>
    </row>
    <row r="1052" spans="1:8" x14ac:dyDescent="0.25">
      <c r="A1052" t="s">
        <v>17370</v>
      </c>
      <c r="B1052" t="s">
        <v>13119</v>
      </c>
      <c r="C1052" t="str">
        <f t="shared" si="16"/>
        <v>NIC COMPONENTSNMC0201X5R682K10TRPF</v>
      </c>
      <c r="D1052" t="s">
        <v>18299</v>
      </c>
      <c r="E1052" t="s">
        <v>35</v>
      </c>
      <c r="F1052" t="s">
        <v>17300</v>
      </c>
      <c r="G1052" t="s">
        <v>17315</v>
      </c>
      <c r="H1052" t="str">
        <f>VLOOKUP(C1052,SJ_Cavium_Data!D:E,2,FALSE)</f>
        <v>Not Set</v>
      </c>
    </row>
    <row r="1053" spans="1:8" x14ac:dyDescent="0.25">
      <c r="A1053" t="s">
        <v>17419</v>
      </c>
      <c r="B1053" t="s">
        <v>14847</v>
      </c>
      <c r="C1053" t="str">
        <f t="shared" si="16"/>
        <v>TAIYO YUDENLMK063BJ682KP-F</v>
      </c>
      <c r="D1053" t="s">
        <v>18337</v>
      </c>
      <c r="E1053" t="s">
        <v>35</v>
      </c>
      <c r="F1053" t="s">
        <v>17300</v>
      </c>
      <c r="G1053" t="s">
        <v>17315</v>
      </c>
      <c r="H1053" t="str">
        <f>VLOOKUP(C1053,SJ_Cavium_Data!D:E,2,FALSE)</f>
        <v>Not Set</v>
      </c>
    </row>
    <row r="1054" spans="1:8" x14ac:dyDescent="0.25">
      <c r="A1054" t="s">
        <v>204</v>
      </c>
      <c r="B1054" t="s">
        <v>12719</v>
      </c>
      <c r="C1054" t="str">
        <f t="shared" si="16"/>
        <v>MURATAGRM033R71A682KA01D</v>
      </c>
      <c r="D1054" t="s">
        <v>18338</v>
      </c>
      <c r="E1054" t="s">
        <v>35</v>
      </c>
      <c r="F1054" t="s">
        <v>17300</v>
      </c>
      <c r="G1054" t="s">
        <v>17315</v>
      </c>
      <c r="H1054" t="str">
        <f>VLOOKUP(C1054,SJ_Cavium_Data!D:E,2,FALSE)</f>
        <v>Not Set</v>
      </c>
    </row>
    <row r="1055" spans="1:8" x14ac:dyDescent="0.25">
      <c r="A1055" t="s">
        <v>204</v>
      </c>
      <c r="B1055" t="s">
        <v>12720</v>
      </c>
      <c r="C1055" t="str">
        <f t="shared" si="16"/>
        <v>MURATAGRM033R71A682KA01J</v>
      </c>
      <c r="D1055" t="s">
        <v>18299</v>
      </c>
      <c r="E1055" t="s">
        <v>35</v>
      </c>
      <c r="F1055" t="s">
        <v>17300</v>
      </c>
      <c r="G1055" t="s">
        <v>17315</v>
      </c>
      <c r="H1055" t="str">
        <f>VLOOKUP(C1055,SJ_Cavium_Data!D:E,2,FALSE)</f>
        <v>Not Set</v>
      </c>
    </row>
    <row r="1056" spans="1:8" x14ac:dyDescent="0.25">
      <c r="A1056" t="s">
        <v>204</v>
      </c>
      <c r="B1056" t="s">
        <v>9212</v>
      </c>
      <c r="C1056" t="str">
        <f t="shared" si="16"/>
        <v>MURATAGRM31CR71E106KA12L</v>
      </c>
      <c r="D1056" t="s">
        <v>18339</v>
      </c>
      <c r="E1056" t="s">
        <v>35</v>
      </c>
      <c r="F1056" t="s">
        <v>17300</v>
      </c>
      <c r="G1056" t="s">
        <v>17315</v>
      </c>
      <c r="H1056" t="str">
        <f>VLOOKUP(C1056,SJ_Cavium_Data!D:E,2,FALSE)</f>
        <v>Completed and Delivered</v>
      </c>
    </row>
    <row r="1057" spans="1:8" x14ac:dyDescent="0.25">
      <c r="A1057" t="s">
        <v>7471</v>
      </c>
      <c r="B1057" t="s">
        <v>15098</v>
      </c>
      <c r="C1057" t="str">
        <f t="shared" si="16"/>
        <v>TDKC3216X7R1E106KT</v>
      </c>
      <c r="D1057" t="s">
        <v>18339</v>
      </c>
      <c r="E1057" t="s">
        <v>35</v>
      </c>
      <c r="F1057" t="s">
        <v>17300</v>
      </c>
      <c r="G1057" t="s">
        <v>17315</v>
      </c>
      <c r="H1057" t="str">
        <f>VLOOKUP(C1057,SJ_Cavium_Data!D:E,2,FALSE)</f>
        <v>Not Set</v>
      </c>
    </row>
    <row r="1058" spans="1:8" x14ac:dyDescent="0.25">
      <c r="A1058" t="s">
        <v>17419</v>
      </c>
      <c r="B1058" t="s">
        <v>14882</v>
      </c>
      <c r="C1058" t="str">
        <f t="shared" si="16"/>
        <v>TAIYO YUDENTMK316B7106KL-TD</v>
      </c>
      <c r="D1058" t="s">
        <v>18340</v>
      </c>
      <c r="E1058" t="s">
        <v>35</v>
      </c>
      <c r="F1058" t="s">
        <v>17343</v>
      </c>
      <c r="G1058" t="s">
        <v>17315</v>
      </c>
      <c r="H1058" t="str">
        <f>VLOOKUP(C1058,SJ_Cavium_Data!D:E,2,FALSE)</f>
        <v>Not Set</v>
      </c>
    </row>
    <row r="1059" spans="1:8" x14ac:dyDescent="0.25">
      <c r="A1059" t="s">
        <v>17419</v>
      </c>
      <c r="B1059" t="s">
        <v>14886</v>
      </c>
      <c r="C1059" t="str">
        <f t="shared" si="16"/>
        <v>TAIYO YUDENTMK325B7226MM-TR</v>
      </c>
      <c r="D1059" t="s">
        <v>18341</v>
      </c>
      <c r="E1059" t="s">
        <v>35</v>
      </c>
      <c r="F1059" t="s">
        <v>17300</v>
      </c>
      <c r="G1059" t="s">
        <v>17315</v>
      </c>
      <c r="H1059" t="str">
        <f>VLOOKUP(C1059,SJ_Cavium_Data!D:E,2,FALSE)</f>
        <v>Not Set</v>
      </c>
    </row>
    <row r="1060" spans="1:8" x14ac:dyDescent="0.25">
      <c r="A1060" t="s">
        <v>204</v>
      </c>
      <c r="B1060" t="s">
        <v>13041</v>
      </c>
      <c r="C1060" t="str">
        <f t="shared" si="16"/>
        <v>MURATAGRM32ER71E226ME15L</v>
      </c>
      <c r="D1060" t="s">
        <v>18341</v>
      </c>
      <c r="E1060" t="s">
        <v>35</v>
      </c>
      <c r="F1060" t="s">
        <v>17300</v>
      </c>
      <c r="G1060" t="s">
        <v>17315</v>
      </c>
      <c r="H1060" t="str">
        <f>VLOOKUP(C1060,SJ_Cavium_Data!D:E,2,FALSE)</f>
        <v>Not Set</v>
      </c>
    </row>
    <row r="1061" spans="1:8" x14ac:dyDescent="0.25">
      <c r="A1061" t="s">
        <v>5465</v>
      </c>
      <c r="B1061">
        <v>525591652</v>
      </c>
      <c r="C1061" t="str">
        <f t="shared" si="16"/>
        <v>MOLEX525591652</v>
      </c>
      <c r="E1061" t="s">
        <v>35</v>
      </c>
      <c r="F1061" t="s">
        <v>17343</v>
      </c>
      <c r="G1061" t="s">
        <v>17315</v>
      </c>
      <c r="H1061" t="e">
        <f>VLOOKUP(C1061,SJ_Cavium_Data!D:E,2,FALSE)</f>
        <v>#N/A</v>
      </c>
    </row>
    <row r="1062" spans="1:8" x14ac:dyDescent="0.25">
      <c r="A1062" t="s">
        <v>17673</v>
      </c>
      <c r="B1062" t="s">
        <v>17674</v>
      </c>
      <c r="C1062" t="str">
        <f t="shared" si="16"/>
        <v>HIROSEFH12-16S-0.5SV(55)</v>
      </c>
      <c r="E1062" t="s">
        <v>35</v>
      </c>
      <c r="F1062" t="s">
        <v>17300</v>
      </c>
      <c r="G1062" t="s">
        <v>17315</v>
      </c>
      <c r="H1062" t="e">
        <f>VLOOKUP(C1062,SJ_Cavium_Data!D:E,2,FALSE)</f>
        <v>#N/A</v>
      </c>
    </row>
    <row r="1063" spans="1:8" x14ac:dyDescent="0.25">
      <c r="A1063" t="s">
        <v>17349</v>
      </c>
      <c r="B1063" t="s">
        <v>15189</v>
      </c>
      <c r="C1063" t="str">
        <f t="shared" si="16"/>
        <v>TEXAS INSTRUMENTSCSD16322Q5</v>
      </c>
      <c r="E1063" t="s">
        <v>35</v>
      </c>
      <c r="F1063" t="s">
        <v>17300</v>
      </c>
      <c r="G1063" t="s">
        <v>17336</v>
      </c>
      <c r="H1063" t="str">
        <f>VLOOKUP(C1063,SJ_Cavium_Data!D:E,2,FALSE)</f>
        <v>Not Set</v>
      </c>
    </row>
    <row r="1064" spans="1:8" x14ac:dyDescent="0.25">
      <c r="A1064" t="s">
        <v>17371</v>
      </c>
      <c r="B1064" t="s">
        <v>17675</v>
      </c>
      <c r="C1064" t="str">
        <f t="shared" si="16"/>
        <v>VISHAYCRCW12064R02FKTA</v>
      </c>
      <c r="E1064" t="s">
        <v>35</v>
      </c>
      <c r="F1064" t="s">
        <v>17300</v>
      </c>
      <c r="G1064" t="s">
        <v>17336</v>
      </c>
      <c r="H1064" t="e">
        <f>VLOOKUP(C1064,SJ_Cavium_Data!D:E,2,FALSE)</f>
        <v>#N/A</v>
      </c>
    </row>
    <row r="1065" spans="1:8" x14ac:dyDescent="0.25">
      <c r="A1065" t="s">
        <v>11519</v>
      </c>
      <c r="B1065" t="s">
        <v>17676</v>
      </c>
      <c r="C1065" t="str">
        <f t="shared" si="16"/>
        <v>KOA SPEERRK73H2BTTD4R020F</v>
      </c>
      <c r="E1065" t="s">
        <v>35</v>
      </c>
      <c r="F1065" t="s">
        <v>17300</v>
      </c>
      <c r="G1065" t="s">
        <v>17336</v>
      </c>
      <c r="H1065" t="e">
        <f>VLOOKUP(C1065,SJ_Cavium_Data!D:E,2,FALSE)</f>
        <v>#N/A</v>
      </c>
    </row>
    <row r="1066" spans="1:8" x14ac:dyDescent="0.25">
      <c r="A1066" t="s">
        <v>17372</v>
      </c>
      <c r="B1066" t="s">
        <v>17677</v>
      </c>
      <c r="C1066" t="str">
        <f t="shared" si="16"/>
        <v>YAGEORC1206FR-074R02</v>
      </c>
      <c r="E1066" t="s">
        <v>35</v>
      </c>
      <c r="F1066" t="s">
        <v>17300</v>
      </c>
      <c r="G1066" t="s">
        <v>17336</v>
      </c>
      <c r="H1066" t="e">
        <f>VLOOKUP(C1066,SJ_Cavium_Data!D:E,2,FALSE)</f>
        <v>#N/A</v>
      </c>
    </row>
    <row r="1067" spans="1:8" x14ac:dyDescent="0.25">
      <c r="A1067" t="s">
        <v>17390</v>
      </c>
      <c r="B1067" t="s">
        <v>8991</v>
      </c>
      <c r="C1067" t="str">
        <f t="shared" si="16"/>
        <v>BOURNSCR0402-FX-2370GLF</v>
      </c>
      <c r="E1067" t="s">
        <v>35</v>
      </c>
      <c r="F1067" t="s">
        <v>17343</v>
      </c>
      <c r="G1067" t="s">
        <v>17336</v>
      </c>
      <c r="H1067" t="str">
        <f>VLOOKUP(C1067,SJ_Cavium_Data!D:E,2,FALSE)</f>
        <v>Pending at GreenSoft</v>
      </c>
    </row>
    <row r="1068" spans="1:8" x14ac:dyDescent="0.25">
      <c r="A1068" t="s">
        <v>17372</v>
      </c>
      <c r="B1068" t="s">
        <v>9506</v>
      </c>
      <c r="C1068" t="str">
        <f t="shared" si="16"/>
        <v>YAGEORC0402FR-07237RL</v>
      </c>
      <c r="D1068" t="s">
        <v>18342</v>
      </c>
      <c r="E1068" t="s">
        <v>35</v>
      </c>
      <c r="F1068" t="s">
        <v>17300</v>
      </c>
      <c r="G1068" t="s">
        <v>17336</v>
      </c>
      <c r="H1068" t="str">
        <f>VLOOKUP(C1068,SJ_Cavium_Data!D:E,2,FALSE)</f>
        <v>Completed and Delivered</v>
      </c>
    </row>
    <row r="1069" spans="1:8" x14ac:dyDescent="0.25">
      <c r="A1069" t="s">
        <v>11519</v>
      </c>
      <c r="B1069" t="s">
        <v>11804</v>
      </c>
      <c r="C1069" t="str">
        <f t="shared" si="16"/>
        <v>KOA SPEERRK73H1ETTP2370F</v>
      </c>
      <c r="E1069" t="s">
        <v>35</v>
      </c>
      <c r="F1069" t="s">
        <v>17300</v>
      </c>
      <c r="G1069" t="s">
        <v>17336</v>
      </c>
      <c r="H1069" t="str">
        <f>VLOOKUP(C1069,SJ_Cavium_Data!D:E,2,FALSE)</f>
        <v>Not Set</v>
      </c>
    </row>
    <row r="1070" spans="1:8" x14ac:dyDescent="0.25">
      <c r="A1070" t="s">
        <v>8139</v>
      </c>
      <c r="B1070" t="s">
        <v>9419</v>
      </c>
      <c r="C1070" t="str">
        <f t="shared" si="16"/>
        <v>VENKELCR0402-16W-2370-FSnT</v>
      </c>
      <c r="E1070" t="s">
        <v>35</v>
      </c>
      <c r="F1070" t="s">
        <v>17343</v>
      </c>
      <c r="G1070" t="s">
        <v>17336</v>
      </c>
      <c r="H1070" t="str">
        <f>VLOOKUP(C1070,SJ_Cavium_Data!D:E,2,FALSE)</f>
        <v>Pending at GreenSoft</v>
      </c>
    </row>
    <row r="1071" spans="1:8" x14ac:dyDescent="0.25">
      <c r="A1071" t="s">
        <v>17371</v>
      </c>
      <c r="B1071" t="s">
        <v>9454</v>
      </c>
      <c r="C1071" t="str">
        <f t="shared" si="16"/>
        <v>VISHAYSi7658ADP-T1-GE3</v>
      </c>
      <c r="E1071" t="s">
        <v>35</v>
      </c>
      <c r="F1071" t="s">
        <v>17343</v>
      </c>
      <c r="G1071" t="s">
        <v>17336</v>
      </c>
      <c r="H1071" t="str">
        <f>VLOOKUP(C1071,SJ_Cavium_Data!D:E,2,FALSE)</f>
        <v>Completed and Delivered</v>
      </c>
    </row>
    <row r="1072" spans="1:8" x14ac:dyDescent="0.25">
      <c r="A1072" t="s">
        <v>17371</v>
      </c>
      <c r="B1072" t="s">
        <v>9455</v>
      </c>
      <c r="C1072" t="str">
        <f t="shared" si="16"/>
        <v>VISHAYSIR438DP-T1-GE3</v>
      </c>
      <c r="E1072" t="s">
        <v>35</v>
      </c>
      <c r="F1072" t="s">
        <v>17343</v>
      </c>
      <c r="G1072" t="s">
        <v>17336</v>
      </c>
      <c r="H1072" t="str">
        <f>VLOOKUP(C1072,SJ_Cavium_Data!D:E,2,FALSE)</f>
        <v>Pending at GreenSoft</v>
      </c>
    </row>
    <row r="1073" spans="1:8" x14ac:dyDescent="0.25">
      <c r="A1073" t="s">
        <v>17349</v>
      </c>
      <c r="B1073" t="s">
        <v>9379</v>
      </c>
      <c r="C1073" t="str">
        <f t="shared" si="16"/>
        <v>TEXAS INSTRUMENTSCSD16321Q5</v>
      </c>
      <c r="E1073" t="s">
        <v>35</v>
      </c>
      <c r="F1073" t="s">
        <v>17300</v>
      </c>
      <c r="G1073" t="s">
        <v>17336</v>
      </c>
      <c r="H1073" t="str">
        <f>VLOOKUP(C1073,SJ_Cavium_Data!D:E,2,FALSE)</f>
        <v>Not Set</v>
      </c>
    </row>
    <row r="1074" spans="1:8" x14ac:dyDescent="0.25">
      <c r="A1074" t="s">
        <v>8773</v>
      </c>
      <c r="B1074" t="s">
        <v>12287</v>
      </c>
      <c r="C1074" t="str">
        <f t="shared" si="16"/>
        <v>KYOCERAKC7050T212.500P3AEYF</v>
      </c>
      <c r="E1074" t="s">
        <v>35</v>
      </c>
      <c r="F1074" t="s">
        <v>17300</v>
      </c>
      <c r="G1074" t="s">
        <v>17315</v>
      </c>
      <c r="H1074" t="str">
        <f>VLOOKUP(C1074,SJ_Cavium_Data!D:E,2,FALSE)</f>
        <v>Not Set</v>
      </c>
    </row>
    <row r="1075" spans="1:8" x14ac:dyDescent="0.25">
      <c r="A1075" t="s">
        <v>10888</v>
      </c>
      <c r="B1075" t="s">
        <v>10905</v>
      </c>
      <c r="C1075" t="str">
        <f t="shared" si="16"/>
        <v>EPSONXG-2102CA212.5000M-PHRN</v>
      </c>
      <c r="E1075" t="s">
        <v>35</v>
      </c>
      <c r="F1075" t="s">
        <v>17300</v>
      </c>
      <c r="G1075" t="s">
        <v>17315</v>
      </c>
      <c r="H1075" t="str">
        <f>VLOOKUP(C1075,SJ_Cavium_Data!D:E,2,FALSE)</f>
        <v>Not Set</v>
      </c>
    </row>
    <row r="1076" spans="1:8" x14ac:dyDescent="0.25">
      <c r="A1076" t="s">
        <v>15473</v>
      </c>
      <c r="B1076" t="s">
        <v>15493</v>
      </c>
      <c r="C1076" t="str">
        <f t="shared" si="16"/>
        <v>TXC CORPORATIONBSB1270003</v>
      </c>
      <c r="E1076" t="s">
        <v>35</v>
      </c>
      <c r="F1076" t="s">
        <v>17300</v>
      </c>
      <c r="G1076" t="s">
        <v>17315</v>
      </c>
      <c r="H1076" t="str">
        <f>VLOOKUP(C1076,SJ_Cavium_Data!D:E,2,FALSE)</f>
        <v>Not Set</v>
      </c>
    </row>
    <row r="1077" spans="1:8" x14ac:dyDescent="0.25">
      <c r="A1077" t="s">
        <v>10888</v>
      </c>
      <c r="B1077" t="s">
        <v>10894</v>
      </c>
      <c r="C1077" t="str">
        <f t="shared" si="16"/>
        <v>EPSONEG-2103CA212.5000M-PHRH</v>
      </c>
      <c r="E1077" t="s">
        <v>35</v>
      </c>
      <c r="F1077" t="s">
        <v>17300</v>
      </c>
      <c r="G1077" t="s">
        <v>17315</v>
      </c>
      <c r="H1077" t="str">
        <f>VLOOKUP(C1077,SJ_Cavium_Data!D:E,2,FALSE)</f>
        <v>Not Set</v>
      </c>
    </row>
    <row r="1078" spans="1:8" x14ac:dyDescent="0.25">
      <c r="A1078" t="s">
        <v>9552</v>
      </c>
      <c r="B1078">
        <v>645189</v>
      </c>
      <c r="C1078" t="str">
        <f t="shared" si="16"/>
        <v>AAVID THERMALLOY645189</v>
      </c>
      <c r="E1078" t="s">
        <v>35</v>
      </c>
      <c r="F1078" t="s">
        <v>17300</v>
      </c>
      <c r="G1078" t="s">
        <v>17315</v>
      </c>
      <c r="H1078" t="e">
        <f>VLOOKUP(C1078,SJ_Cavium_Data!D:E,2,FALSE)</f>
        <v>#N/A</v>
      </c>
    </row>
    <row r="1079" spans="1:8" x14ac:dyDescent="0.25">
      <c r="A1079" t="s">
        <v>9637</v>
      </c>
      <c r="B1079" t="s">
        <v>17678</v>
      </c>
      <c r="C1079" t="str">
        <f t="shared" si="16"/>
        <v>ALPHA NOVATECH INCST35-7B-T412-25</v>
      </c>
      <c r="E1079" t="s">
        <v>35</v>
      </c>
      <c r="F1079" t="s">
        <v>17300</v>
      </c>
      <c r="G1079" t="s">
        <v>17315</v>
      </c>
      <c r="H1079" t="e">
        <f>VLOOKUP(C1079,SJ_Cavium_Data!D:E,2,FALSE)</f>
        <v>#N/A</v>
      </c>
    </row>
    <row r="1080" spans="1:8" x14ac:dyDescent="0.25">
      <c r="A1080" t="s">
        <v>9637</v>
      </c>
      <c r="B1080" t="s">
        <v>17679</v>
      </c>
      <c r="C1080" t="str">
        <f t="shared" si="16"/>
        <v>ALPHA NOVATECH INCST19-7B-T412-17</v>
      </c>
      <c r="E1080" t="s">
        <v>35</v>
      </c>
      <c r="F1080" t="s">
        <v>17300</v>
      </c>
      <c r="G1080" t="s">
        <v>17315</v>
      </c>
      <c r="H1080" t="e">
        <f>VLOOKUP(C1080,SJ_Cavium_Data!D:E,2,FALSE)</f>
        <v>#N/A</v>
      </c>
    </row>
    <row r="1081" spans="1:8" x14ac:dyDescent="0.25">
      <c r="A1081" t="s">
        <v>9552</v>
      </c>
      <c r="B1081">
        <v>645188</v>
      </c>
      <c r="C1081" t="str">
        <f t="shared" si="16"/>
        <v>AAVID THERMALLOY645188</v>
      </c>
      <c r="E1081" t="s">
        <v>35</v>
      </c>
      <c r="F1081" t="s">
        <v>17300</v>
      </c>
      <c r="G1081" t="s">
        <v>17315</v>
      </c>
      <c r="H1081" t="e">
        <f>VLOOKUP(C1081,SJ_Cavium_Data!D:E,2,FALSE)</f>
        <v>#N/A</v>
      </c>
    </row>
    <row r="1082" spans="1:8" x14ac:dyDescent="0.25">
      <c r="A1082" t="s">
        <v>11510</v>
      </c>
      <c r="B1082" t="s">
        <v>11516</v>
      </c>
      <c r="C1082" t="str">
        <f t="shared" si="16"/>
        <v>KINSWOOD ELECTRONICS CORPPX4812505-01</v>
      </c>
      <c r="E1082" t="s">
        <v>35</v>
      </c>
      <c r="F1082" t="s">
        <v>17300</v>
      </c>
      <c r="G1082" t="s">
        <v>17301</v>
      </c>
      <c r="H1082" t="str">
        <f>VLOOKUP(C1082,SJ_Cavium_Data!D:E,2,FALSE)</f>
        <v>Not Set</v>
      </c>
    </row>
    <row r="1083" spans="1:8" x14ac:dyDescent="0.25">
      <c r="A1083" t="s">
        <v>15467</v>
      </c>
      <c r="B1083" t="s">
        <v>11516</v>
      </c>
      <c r="C1083" t="str">
        <f t="shared" si="16"/>
        <v>TTM TECHNOLOGIESPX4812505-01</v>
      </c>
      <c r="E1083" t="s">
        <v>35</v>
      </c>
      <c r="F1083" t="s">
        <v>17300</v>
      </c>
      <c r="G1083" t="s">
        <v>17301</v>
      </c>
      <c r="H1083" t="str">
        <f>VLOOKUP(C1083,SJ_Cavium_Data!D:E,2,FALSE)</f>
        <v>Not Set</v>
      </c>
    </row>
    <row r="1084" spans="1:8" x14ac:dyDescent="0.25">
      <c r="A1084" t="s">
        <v>13596</v>
      </c>
      <c r="B1084" t="s">
        <v>11516</v>
      </c>
      <c r="C1084" t="str">
        <f t="shared" si="16"/>
        <v>ORIENTAL PRINTED CIRCUITPX4812505-01</v>
      </c>
      <c r="E1084" t="s">
        <v>35</v>
      </c>
      <c r="F1084" t="s">
        <v>17300</v>
      </c>
      <c r="G1084" t="s">
        <v>17301</v>
      </c>
      <c r="H1084" t="str">
        <f>VLOOKUP(C1084,SJ_Cavium_Data!D:E,2,FALSE)</f>
        <v>Not Set</v>
      </c>
    </row>
    <row r="1085" spans="1:8" x14ac:dyDescent="0.25">
      <c r="A1085" t="s">
        <v>14223</v>
      </c>
      <c r="B1085" t="s">
        <v>14266</v>
      </c>
      <c r="C1085" t="str">
        <f t="shared" si="16"/>
        <v>QLOGIC AVPX4810705-00</v>
      </c>
      <c r="E1085" t="s">
        <v>35</v>
      </c>
      <c r="F1085" t="s">
        <v>17300</v>
      </c>
      <c r="G1085" t="s">
        <v>17301</v>
      </c>
      <c r="H1085" t="str">
        <f>VLOOKUP(C1085,SJ_Cavium_Data!D:E,2,FALSE)</f>
        <v>Not Set</v>
      </c>
    </row>
    <row r="1086" spans="1:8" x14ac:dyDescent="0.25">
      <c r="A1086" t="s">
        <v>9331</v>
      </c>
      <c r="B1086" t="s">
        <v>14732</v>
      </c>
      <c r="C1086" t="str">
        <f t="shared" si="16"/>
        <v>SUNLEDXZMOK87W</v>
      </c>
      <c r="E1086" t="s">
        <v>35</v>
      </c>
      <c r="F1086" t="s">
        <v>17300</v>
      </c>
      <c r="G1086" t="s">
        <v>17315</v>
      </c>
      <c r="H1086" t="str">
        <f>VLOOKUP(C1086,SJ_Cavium_Data!D:E,2,FALSE)</f>
        <v>Not Set</v>
      </c>
    </row>
    <row r="1087" spans="1:8" x14ac:dyDescent="0.25">
      <c r="A1087" t="s">
        <v>17457</v>
      </c>
      <c r="B1087" t="s">
        <v>11459</v>
      </c>
      <c r="C1087" t="str">
        <f t="shared" si="16"/>
        <v>KINGBRIGHTAPA1606SECK</v>
      </c>
      <c r="E1087" t="s">
        <v>35</v>
      </c>
      <c r="F1087" t="s">
        <v>17300</v>
      </c>
      <c r="G1087" t="s">
        <v>17315</v>
      </c>
      <c r="H1087" t="str">
        <f>VLOOKUP(C1087,SJ_Cavium_Data!D:E,2,FALSE)</f>
        <v>Not Set</v>
      </c>
    </row>
    <row r="1088" spans="1:8" x14ac:dyDescent="0.25">
      <c r="A1088" t="s">
        <v>17457</v>
      </c>
      <c r="B1088" t="s">
        <v>11457</v>
      </c>
      <c r="C1088" t="str">
        <f t="shared" si="16"/>
        <v>KINGBRIGHTAPA1606CGCK</v>
      </c>
      <c r="D1088" t="s">
        <v>17480</v>
      </c>
      <c r="E1088" t="s">
        <v>35</v>
      </c>
      <c r="F1088" t="s">
        <v>17300</v>
      </c>
      <c r="G1088" t="s">
        <v>17315</v>
      </c>
      <c r="H1088" t="str">
        <f>VLOOKUP(C1088,SJ_Cavium_Data!D:E,2,FALSE)</f>
        <v>Not Set</v>
      </c>
    </row>
    <row r="1089" spans="1:8" x14ac:dyDescent="0.25">
      <c r="A1089" t="s">
        <v>9331</v>
      </c>
      <c r="B1089" t="s">
        <v>14727</v>
      </c>
      <c r="C1089" t="str">
        <f t="shared" si="16"/>
        <v>SUNLEDXZBGA87W</v>
      </c>
      <c r="E1089" t="s">
        <v>35</v>
      </c>
      <c r="F1089" t="s">
        <v>17300</v>
      </c>
      <c r="G1089" t="s">
        <v>17315</v>
      </c>
      <c r="H1089" t="str">
        <f>VLOOKUP(C1089,SJ_Cavium_Data!D:E,2,FALSE)</f>
        <v>Not Set</v>
      </c>
    </row>
    <row r="1090" spans="1:8" x14ac:dyDescent="0.25">
      <c r="A1090" t="s">
        <v>17457</v>
      </c>
      <c r="B1090" t="s">
        <v>11461</v>
      </c>
      <c r="C1090" t="str">
        <f t="shared" ref="C1090:C1153" si="17">CONCATENATE(A1090,B1090)</f>
        <v>KINGBRIGHTAPA1606SYCK</v>
      </c>
      <c r="E1090" t="s">
        <v>35</v>
      </c>
      <c r="F1090" t="s">
        <v>17300</v>
      </c>
      <c r="G1090" t="s">
        <v>17315</v>
      </c>
      <c r="H1090" t="str">
        <f>VLOOKUP(C1090,SJ_Cavium_Data!D:E,2,FALSE)</f>
        <v>Not Set</v>
      </c>
    </row>
    <row r="1091" spans="1:8" x14ac:dyDescent="0.25">
      <c r="A1091" t="s">
        <v>9331</v>
      </c>
      <c r="B1091" t="s">
        <v>14735</v>
      </c>
      <c r="C1091" t="str">
        <f t="shared" si="17"/>
        <v>SUNLEDXZMYK87W</v>
      </c>
      <c r="E1091" t="s">
        <v>35</v>
      </c>
      <c r="F1091" t="s">
        <v>17300</v>
      </c>
      <c r="G1091" t="s">
        <v>17315</v>
      </c>
      <c r="H1091" t="str">
        <f>VLOOKUP(C1091,SJ_Cavium_Data!D:E,2,FALSE)</f>
        <v>Not Set</v>
      </c>
    </row>
    <row r="1092" spans="1:8" x14ac:dyDescent="0.25">
      <c r="A1092" t="s">
        <v>11510</v>
      </c>
      <c r="B1092" t="s">
        <v>17680</v>
      </c>
      <c r="C1092" t="str">
        <f t="shared" si="17"/>
        <v>KINSWOOD ELECTRONICS CORPLEM-111</v>
      </c>
      <c r="E1092" t="s">
        <v>35</v>
      </c>
      <c r="F1092" t="s">
        <v>17300</v>
      </c>
      <c r="G1092" t="s">
        <v>17315</v>
      </c>
      <c r="H1092" t="e">
        <f>VLOOKUP(C1092,SJ_Cavium_Data!D:E,2,FALSE)</f>
        <v>#N/A</v>
      </c>
    </row>
    <row r="1093" spans="1:8" x14ac:dyDescent="0.25">
      <c r="A1093" t="s">
        <v>7471</v>
      </c>
      <c r="B1093" t="s">
        <v>14989</v>
      </c>
      <c r="C1093" t="str">
        <f t="shared" si="17"/>
        <v>TDKC1005X7R1E472K</v>
      </c>
      <c r="E1093" t="s">
        <v>35</v>
      </c>
      <c r="F1093" t="s">
        <v>17300</v>
      </c>
      <c r="G1093" t="s">
        <v>17315</v>
      </c>
      <c r="H1093" t="str">
        <f>VLOOKUP(C1093,SJ_Cavium_Data!D:E,2,FALSE)</f>
        <v>Not Set</v>
      </c>
    </row>
    <row r="1094" spans="1:8" x14ac:dyDescent="0.25">
      <c r="A1094" t="s">
        <v>17372</v>
      </c>
      <c r="B1094" t="s">
        <v>16778</v>
      </c>
      <c r="C1094" t="str">
        <f t="shared" si="17"/>
        <v>YAGEOCC0402KRX7R8BB472</v>
      </c>
      <c r="D1094" t="s">
        <v>18343</v>
      </c>
      <c r="E1094" t="s">
        <v>35</v>
      </c>
      <c r="F1094" t="s">
        <v>17300</v>
      </c>
      <c r="G1094" t="s">
        <v>17315</v>
      </c>
      <c r="H1094" t="str">
        <f>VLOOKUP(C1094,SJ_Cavium_Data!D:E,2,FALSE)</f>
        <v>Not Set</v>
      </c>
    </row>
    <row r="1095" spans="1:8" x14ac:dyDescent="0.25">
      <c r="A1095" t="s">
        <v>17370</v>
      </c>
      <c r="B1095" t="s">
        <v>13127</v>
      </c>
      <c r="C1095" t="str">
        <f t="shared" si="17"/>
        <v>NIC COMPONENTSNMC0402X7R472K25TRPF</v>
      </c>
      <c r="E1095" t="s">
        <v>35</v>
      </c>
      <c r="F1095" t="s">
        <v>17300</v>
      </c>
      <c r="G1095" t="s">
        <v>17315</v>
      </c>
      <c r="H1095" t="str">
        <f>VLOOKUP(C1095,SJ_Cavium_Data!D:E,2,FALSE)</f>
        <v>Not Set</v>
      </c>
    </row>
    <row r="1096" spans="1:8" x14ac:dyDescent="0.25">
      <c r="A1096" t="s">
        <v>8139</v>
      </c>
      <c r="B1096" t="s">
        <v>15542</v>
      </c>
      <c r="C1096" t="str">
        <f t="shared" si="17"/>
        <v>VENKELC0402X7R250-472KND</v>
      </c>
      <c r="E1096" t="s">
        <v>35</v>
      </c>
      <c r="F1096" t="s">
        <v>17300</v>
      </c>
      <c r="G1096" t="s">
        <v>17315</v>
      </c>
      <c r="H1096" t="str">
        <f>VLOOKUP(C1096,SJ_Cavium_Data!D:E,2,FALSE)</f>
        <v>Not Set</v>
      </c>
    </row>
    <row r="1097" spans="1:8" x14ac:dyDescent="0.25">
      <c r="A1097" t="s">
        <v>17419</v>
      </c>
      <c r="B1097" t="s">
        <v>14874</v>
      </c>
      <c r="C1097" t="str">
        <f t="shared" si="17"/>
        <v>TAIYO YUDENTMK105B7472KV-F</v>
      </c>
      <c r="E1097" t="s">
        <v>35</v>
      </c>
      <c r="F1097" t="s">
        <v>17343</v>
      </c>
      <c r="G1097" t="s">
        <v>17315</v>
      </c>
      <c r="H1097" t="str">
        <f>VLOOKUP(C1097,SJ_Cavium_Data!D:E,2,FALSE)</f>
        <v>Not Set</v>
      </c>
    </row>
    <row r="1098" spans="1:8" x14ac:dyDescent="0.25">
      <c r="A1098" t="s">
        <v>17426</v>
      </c>
      <c r="B1098" t="s">
        <v>11272</v>
      </c>
      <c r="C1098" t="str">
        <f t="shared" si="17"/>
        <v>JOHANSON DIELECTRICS250R07W472KV4T</v>
      </c>
      <c r="E1098" t="s">
        <v>35</v>
      </c>
      <c r="F1098" t="s">
        <v>17343</v>
      </c>
      <c r="G1098" t="s">
        <v>17315</v>
      </c>
      <c r="H1098" t="str">
        <f>VLOOKUP(C1098,SJ_Cavium_Data!D:E,2,FALSE)</f>
        <v>Not Set</v>
      </c>
    </row>
    <row r="1099" spans="1:8" x14ac:dyDescent="0.25">
      <c r="A1099" t="s">
        <v>8139</v>
      </c>
      <c r="B1099" t="s">
        <v>15519</v>
      </c>
      <c r="C1099" t="str">
        <f t="shared" si="17"/>
        <v>VENKELC0402COG500-101JNE</v>
      </c>
      <c r="E1099" t="s">
        <v>35</v>
      </c>
      <c r="F1099" t="s">
        <v>17343</v>
      </c>
      <c r="G1099" t="s">
        <v>17315</v>
      </c>
      <c r="H1099" t="str">
        <f>VLOOKUP(C1099,SJ_Cavium_Data!D:E,2,FALSE)</f>
        <v>Not Set</v>
      </c>
    </row>
    <row r="1100" spans="1:8" x14ac:dyDescent="0.25">
      <c r="A1100" t="s">
        <v>17372</v>
      </c>
      <c r="B1100" t="s">
        <v>16746</v>
      </c>
      <c r="C1100" t="str">
        <f t="shared" si="17"/>
        <v>YAGEOCC0402JRNPO9BN101</v>
      </c>
      <c r="D1100" t="s">
        <v>9797</v>
      </c>
      <c r="E1100" t="s">
        <v>35</v>
      </c>
      <c r="F1100" t="s">
        <v>17300</v>
      </c>
      <c r="G1100" t="s">
        <v>17315</v>
      </c>
      <c r="H1100" t="str">
        <f>VLOOKUP(C1100,SJ_Cavium_Data!D:E,2,FALSE)</f>
        <v>Not Set</v>
      </c>
    </row>
    <row r="1101" spans="1:8" x14ac:dyDescent="0.25">
      <c r="A1101" t="s">
        <v>17372</v>
      </c>
      <c r="B1101" t="s">
        <v>17681</v>
      </c>
      <c r="C1101" t="str">
        <f t="shared" si="17"/>
        <v>YAGEOCC0603JRX7R9BB682</v>
      </c>
      <c r="D1101" t="s">
        <v>18344</v>
      </c>
      <c r="E1101" t="s">
        <v>35</v>
      </c>
      <c r="F1101" t="s">
        <v>17300</v>
      </c>
      <c r="G1101" t="s">
        <v>17315</v>
      </c>
      <c r="H1101" t="e">
        <f>VLOOKUP(C1101,SJ_Cavium_Data!D:E,2,FALSE)</f>
        <v>#N/A</v>
      </c>
    </row>
    <row r="1102" spans="1:8" x14ac:dyDescent="0.25">
      <c r="A1102" t="s">
        <v>264</v>
      </c>
      <c r="B1102" t="s">
        <v>17682</v>
      </c>
      <c r="C1102" t="str">
        <f t="shared" si="17"/>
        <v>AVX06035C682JAT2A</v>
      </c>
      <c r="D1102" t="s">
        <v>18344</v>
      </c>
      <c r="E1102" t="s">
        <v>35</v>
      </c>
      <c r="F1102" t="s">
        <v>17300</v>
      </c>
      <c r="G1102" t="s">
        <v>17315</v>
      </c>
      <c r="H1102" t="e">
        <f>VLOOKUP(C1102,SJ_Cavium_Data!D:E,2,FALSE)</f>
        <v>#N/A</v>
      </c>
    </row>
    <row r="1103" spans="1:8" x14ac:dyDescent="0.25">
      <c r="A1103" t="s">
        <v>8139</v>
      </c>
      <c r="B1103" t="s">
        <v>17683</v>
      </c>
      <c r="C1103" t="str">
        <f t="shared" si="17"/>
        <v>VENKELC0603X7R500-682JNE</v>
      </c>
      <c r="D1103" t="s">
        <v>18344</v>
      </c>
      <c r="E1103" t="s">
        <v>35</v>
      </c>
      <c r="F1103" t="s">
        <v>17300</v>
      </c>
      <c r="G1103" t="s">
        <v>17315</v>
      </c>
      <c r="H1103" t="e">
        <f>VLOOKUP(C1103,SJ_Cavium_Data!D:E,2,FALSE)</f>
        <v>#N/A</v>
      </c>
    </row>
    <row r="1104" spans="1:8" x14ac:dyDescent="0.25">
      <c r="A1104" t="s">
        <v>17390</v>
      </c>
      <c r="B1104" t="s">
        <v>10084</v>
      </c>
      <c r="C1104" t="str">
        <f t="shared" si="17"/>
        <v>BOURNSCR0402-FX-4022GLF</v>
      </c>
      <c r="E1104" t="s">
        <v>35</v>
      </c>
      <c r="F1104" t="s">
        <v>17343</v>
      </c>
      <c r="G1104" t="s">
        <v>17336</v>
      </c>
      <c r="H1104" t="str">
        <f>VLOOKUP(C1104,SJ_Cavium_Data!D:E,2,FALSE)</f>
        <v>Not Set</v>
      </c>
    </row>
    <row r="1105" spans="1:8" x14ac:dyDescent="0.25">
      <c r="A1105" t="s">
        <v>11519</v>
      </c>
      <c r="B1105" t="s">
        <v>11863</v>
      </c>
      <c r="C1105" t="str">
        <f t="shared" si="17"/>
        <v>KOA SPEERRK73H1ETTP4022F</v>
      </c>
      <c r="E1105" t="s">
        <v>35</v>
      </c>
      <c r="F1105" t="s">
        <v>17300</v>
      </c>
      <c r="G1105" t="s">
        <v>17336</v>
      </c>
      <c r="H1105" t="str">
        <f>VLOOKUP(C1105,SJ_Cavium_Data!D:E,2,FALSE)</f>
        <v>Not Set</v>
      </c>
    </row>
    <row r="1106" spans="1:8" x14ac:dyDescent="0.25">
      <c r="A1106" t="s">
        <v>17372</v>
      </c>
      <c r="B1106" t="s">
        <v>16967</v>
      </c>
      <c r="C1106" t="str">
        <f t="shared" si="17"/>
        <v>YAGEORC0402FR-0740K2L</v>
      </c>
      <c r="D1106" t="s">
        <v>18345</v>
      </c>
      <c r="E1106" t="s">
        <v>35</v>
      </c>
      <c r="F1106" t="s">
        <v>17300</v>
      </c>
      <c r="G1106" t="s">
        <v>17336</v>
      </c>
      <c r="H1106" t="str">
        <f>VLOOKUP(C1106,SJ_Cavium_Data!D:E,2,FALSE)</f>
        <v>Not Set</v>
      </c>
    </row>
    <row r="1107" spans="1:8" x14ac:dyDescent="0.25">
      <c r="A1107" t="s">
        <v>17373</v>
      </c>
      <c r="B1107" t="s">
        <v>13685</v>
      </c>
      <c r="C1107" t="str">
        <f t="shared" si="17"/>
        <v>PANASONICERJ-2RKF-4022X</v>
      </c>
      <c r="E1107" t="s">
        <v>35</v>
      </c>
      <c r="F1107" t="s">
        <v>17300</v>
      </c>
      <c r="G1107" t="s">
        <v>17336</v>
      </c>
      <c r="H1107" t="str">
        <f>VLOOKUP(C1107,SJ_Cavium_Data!D:E,2,FALSE)</f>
        <v>Not Set</v>
      </c>
    </row>
    <row r="1108" spans="1:8" x14ac:dyDescent="0.25">
      <c r="A1108" t="s">
        <v>8139</v>
      </c>
      <c r="B1108" t="s">
        <v>15675</v>
      </c>
      <c r="C1108" t="str">
        <f t="shared" si="17"/>
        <v>VENKELCR0402-16W-4022FSNT</v>
      </c>
      <c r="E1108" t="s">
        <v>35</v>
      </c>
      <c r="F1108" t="s">
        <v>17343</v>
      </c>
      <c r="G1108" t="s">
        <v>17336</v>
      </c>
      <c r="H1108" t="str">
        <f>VLOOKUP(C1108,SJ_Cavium_Data!D:E,2,FALSE)</f>
        <v>Not Set</v>
      </c>
    </row>
    <row r="1109" spans="1:8" x14ac:dyDescent="0.25">
      <c r="A1109" t="s">
        <v>11519</v>
      </c>
      <c r="B1109" t="s">
        <v>17684</v>
      </c>
      <c r="C1109" t="str">
        <f t="shared" si="17"/>
        <v>KOA SPEERRK73H1ETTP2262F</v>
      </c>
      <c r="E1109" t="s">
        <v>35</v>
      </c>
      <c r="F1109" t="s">
        <v>17300</v>
      </c>
      <c r="G1109" t="s">
        <v>17336</v>
      </c>
      <c r="H1109" t="e">
        <f>VLOOKUP(C1109,SJ_Cavium_Data!D:E,2,FALSE)</f>
        <v>#N/A</v>
      </c>
    </row>
    <row r="1110" spans="1:8" x14ac:dyDescent="0.25">
      <c r="A1110" t="s">
        <v>17373</v>
      </c>
      <c r="B1110" t="s">
        <v>17685</v>
      </c>
      <c r="C1110" t="str">
        <f t="shared" si="17"/>
        <v>PANASONICERJ2RKF2262X</v>
      </c>
      <c r="E1110" t="s">
        <v>35</v>
      </c>
      <c r="F1110" t="s">
        <v>17343</v>
      </c>
      <c r="G1110" t="s">
        <v>17336</v>
      </c>
      <c r="H1110" t="e">
        <f>VLOOKUP(C1110,SJ_Cavium_Data!D:E,2,FALSE)</f>
        <v>#N/A</v>
      </c>
    </row>
    <row r="1111" spans="1:8" x14ac:dyDescent="0.25">
      <c r="A1111" t="s">
        <v>17371</v>
      </c>
      <c r="B1111" t="s">
        <v>17686</v>
      </c>
      <c r="C1111" t="str">
        <f t="shared" si="17"/>
        <v>VISHAYCRCW040222K6FKED</v>
      </c>
      <c r="E1111" t="s">
        <v>35</v>
      </c>
      <c r="F1111" t="s">
        <v>17343</v>
      </c>
      <c r="G1111" t="s">
        <v>17336</v>
      </c>
      <c r="H1111" t="e">
        <f>VLOOKUP(C1111,SJ_Cavium_Data!D:E,2,FALSE)</f>
        <v>#N/A</v>
      </c>
    </row>
    <row r="1112" spans="1:8" x14ac:dyDescent="0.25">
      <c r="A1112" t="s">
        <v>17371</v>
      </c>
      <c r="B1112" t="s">
        <v>1604</v>
      </c>
      <c r="C1112" t="str">
        <f t="shared" si="17"/>
        <v>VISHAYCRCW06035K11FKEA</v>
      </c>
      <c r="D1112" t="s">
        <v>12103</v>
      </c>
      <c r="E1112" t="s">
        <v>35</v>
      </c>
      <c r="F1112" t="s">
        <v>17343</v>
      </c>
      <c r="G1112" t="s">
        <v>17336</v>
      </c>
      <c r="H1112" t="str">
        <f>VLOOKUP(C1112,SJ_Cavium_Data!D:E,2,FALSE)</f>
        <v>Not Set</v>
      </c>
    </row>
    <row r="1113" spans="1:8" x14ac:dyDescent="0.25">
      <c r="A1113" t="s">
        <v>11519</v>
      </c>
      <c r="B1113" t="s">
        <v>12102</v>
      </c>
      <c r="C1113" t="str">
        <f t="shared" si="17"/>
        <v>KOA SPEERRK73H1JTTD5111F</v>
      </c>
      <c r="D1113" t="s">
        <v>12103</v>
      </c>
      <c r="E1113" t="s">
        <v>35</v>
      </c>
      <c r="F1113" t="s">
        <v>17300</v>
      </c>
      <c r="G1113" t="s">
        <v>17336</v>
      </c>
      <c r="H1113" t="str">
        <f>VLOOKUP(C1113,SJ_Cavium_Data!D:E,2,FALSE)</f>
        <v>Not Set</v>
      </c>
    </row>
    <row r="1114" spans="1:8" x14ac:dyDescent="0.25">
      <c r="A1114" t="s">
        <v>8139</v>
      </c>
      <c r="B1114" t="s">
        <v>17687</v>
      </c>
      <c r="C1114" t="str">
        <f t="shared" si="17"/>
        <v>VENKELCR0603-10W-5111FT</v>
      </c>
      <c r="E1114" t="s">
        <v>35</v>
      </c>
      <c r="F1114" t="s">
        <v>17343</v>
      </c>
      <c r="G1114" t="s">
        <v>17336</v>
      </c>
      <c r="H1114" t="e">
        <f>VLOOKUP(C1114,SJ_Cavium_Data!D:E,2,FALSE)</f>
        <v>#N/A</v>
      </c>
    </row>
    <row r="1115" spans="1:8" x14ac:dyDescent="0.25">
      <c r="A1115" t="s">
        <v>17370</v>
      </c>
      <c r="B1115" t="s">
        <v>13348</v>
      </c>
      <c r="C1115" t="str">
        <f t="shared" si="17"/>
        <v>NIC COMPONENTSNRC06F5111TRF</v>
      </c>
      <c r="D1115" t="s">
        <v>12103</v>
      </c>
      <c r="E1115" t="s">
        <v>35</v>
      </c>
      <c r="F1115" t="s">
        <v>17343</v>
      </c>
      <c r="G1115" t="s">
        <v>17336</v>
      </c>
      <c r="H1115" t="str">
        <f>VLOOKUP(C1115,SJ_Cavium_Data!D:E,2,FALSE)</f>
        <v>Not Set</v>
      </c>
    </row>
    <row r="1116" spans="1:8" x14ac:dyDescent="0.25">
      <c r="A1116" t="s">
        <v>17372</v>
      </c>
      <c r="B1116" t="s">
        <v>17167</v>
      </c>
      <c r="C1116" t="str">
        <f t="shared" si="17"/>
        <v>YAGEORC0603FR-075K11L</v>
      </c>
      <c r="D1116" t="s">
        <v>12103</v>
      </c>
      <c r="E1116" t="s">
        <v>35</v>
      </c>
      <c r="F1116" t="s">
        <v>17300</v>
      </c>
      <c r="G1116" t="s">
        <v>17336</v>
      </c>
      <c r="H1116" t="str">
        <f>VLOOKUP(C1116,SJ_Cavium_Data!D:E,2,FALSE)</f>
        <v>Not Set</v>
      </c>
    </row>
    <row r="1117" spans="1:8" x14ac:dyDescent="0.25">
      <c r="A1117" t="s">
        <v>11510</v>
      </c>
      <c r="B1117" t="s">
        <v>17688</v>
      </c>
      <c r="C1117" t="str">
        <f t="shared" si="17"/>
        <v>KINSWOOD ELECTRONICS CORPMSP110501</v>
      </c>
      <c r="D1117" t="s">
        <v>18346</v>
      </c>
      <c r="E1117" t="s">
        <v>35</v>
      </c>
      <c r="F1117" t="s">
        <v>17300</v>
      </c>
      <c r="G1117" t="s">
        <v>17315</v>
      </c>
      <c r="H1117" t="e">
        <f>VLOOKUP(C1117,SJ_Cavium_Data!D:E,2,FALSE)</f>
        <v>#N/A</v>
      </c>
    </row>
    <row r="1118" spans="1:8" x14ac:dyDescent="0.25">
      <c r="A1118" t="s">
        <v>11510</v>
      </c>
      <c r="B1118" t="s">
        <v>17689</v>
      </c>
      <c r="C1118" t="str">
        <f t="shared" si="17"/>
        <v>KINSWOOD ELECTRONICS CORPMSP110502-1</v>
      </c>
      <c r="E1118" t="s">
        <v>35</v>
      </c>
      <c r="F1118" t="s">
        <v>17300</v>
      </c>
      <c r="G1118" t="s">
        <v>17315</v>
      </c>
      <c r="H1118" t="e">
        <f>VLOOKUP(C1118,SJ_Cavium_Data!D:E,2,FALSE)</f>
        <v>#N/A</v>
      </c>
    </row>
    <row r="1119" spans="1:8" x14ac:dyDescent="0.25">
      <c r="A1119" t="s">
        <v>9067</v>
      </c>
      <c r="B1119" t="s">
        <v>17690</v>
      </c>
      <c r="C1119" t="str">
        <f t="shared" si="17"/>
        <v>FOUNDERPX4810704-00</v>
      </c>
      <c r="E1119" t="s">
        <v>35</v>
      </c>
      <c r="F1119" t="s">
        <v>17300</v>
      </c>
      <c r="G1119" t="s">
        <v>17301</v>
      </c>
      <c r="H1119" t="e">
        <f>VLOOKUP(C1119,SJ_Cavium_Data!D:E,2,FALSE)</f>
        <v>#N/A</v>
      </c>
    </row>
    <row r="1120" spans="1:8" x14ac:dyDescent="0.25">
      <c r="A1120" t="s">
        <v>14666</v>
      </c>
      <c r="B1120" t="s">
        <v>17690</v>
      </c>
      <c r="C1120" t="str">
        <f t="shared" si="17"/>
        <v>SOUTH COAST CIRCUITSPX4810704-00</v>
      </c>
      <c r="E1120" t="s">
        <v>35</v>
      </c>
      <c r="F1120" t="s">
        <v>17300</v>
      </c>
      <c r="G1120" t="s">
        <v>17301</v>
      </c>
      <c r="H1120" t="e">
        <f>VLOOKUP(C1120,SJ_Cavium_Data!D:E,2,FALSE)</f>
        <v>#N/A</v>
      </c>
    </row>
    <row r="1121" spans="1:8" x14ac:dyDescent="0.25">
      <c r="A1121" t="s">
        <v>15450</v>
      </c>
      <c r="B1121" t="s">
        <v>17690</v>
      </c>
      <c r="C1121" t="str">
        <f t="shared" si="17"/>
        <v>TOPSEARCHPX4810704-00</v>
      </c>
      <c r="E1121" t="s">
        <v>35</v>
      </c>
      <c r="F1121" t="s">
        <v>17300</v>
      </c>
      <c r="G1121" t="s">
        <v>17301</v>
      </c>
      <c r="H1121" t="e">
        <f>VLOOKUP(C1121,SJ_Cavium_Data!D:E,2,FALSE)</f>
        <v>#N/A</v>
      </c>
    </row>
    <row r="1122" spans="1:8" x14ac:dyDescent="0.25">
      <c r="A1122" t="s">
        <v>15467</v>
      </c>
      <c r="B1122" t="s">
        <v>17690</v>
      </c>
      <c r="C1122" t="str">
        <f t="shared" si="17"/>
        <v>TTM TECHNOLOGIESPX4810704-00</v>
      </c>
      <c r="E1122" t="s">
        <v>35</v>
      </c>
      <c r="F1122" t="s">
        <v>17300</v>
      </c>
      <c r="G1122" t="s">
        <v>17301</v>
      </c>
      <c r="H1122" t="e">
        <f>VLOOKUP(C1122,SJ_Cavium_Data!D:E,2,FALSE)</f>
        <v>#N/A</v>
      </c>
    </row>
    <row r="1123" spans="1:8" x14ac:dyDescent="0.25">
      <c r="A1123" t="s">
        <v>14223</v>
      </c>
      <c r="B1123" t="s">
        <v>17690</v>
      </c>
      <c r="C1123" t="str">
        <f t="shared" si="17"/>
        <v>QLOGIC AVPX4810704-00</v>
      </c>
      <c r="E1123" t="s">
        <v>35</v>
      </c>
      <c r="F1123" t="s">
        <v>17300</v>
      </c>
      <c r="G1123" t="s">
        <v>17301</v>
      </c>
      <c r="H1123" t="e">
        <f>VLOOKUP(C1123,SJ_Cavium_Data!D:E,2,FALSE)</f>
        <v>#N/A</v>
      </c>
    </row>
    <row r="1124" spans="1:8" x14ac:dyDescent="0.25">
      <c r="A1124" t="s">
        <v>11016</v>
      </c>
      <c r="B1124" t="s">
        <v>17691</v>
      </c>
      <c r="C1124" t="str">
        <f t="shared" si="17"/>
        <v>FINISAR CORPFTE8508N1LCN (12-20 date code)</v>
      </c>
      <c r="E1124" t="s">
        <v>35</v>
      </c>
      <c r="F1124" t="s">
        <v>17300</v>
      </c>
      <c r="G1124" t="s">
        <v>17336</v>
      </c>
      <c r="H1124" t="e">
        <f>VLOOKUP(C1124,SJ_Cavium_Data!D:E,2,FALSE)</f>
        <v>#N/A</v>
      </c>
    </row>
    <row r="1125" spans="1:8" x14ac:dyDescent="0.25">
      <c r="A1125" t="s">
        <v>17612</v>
      </c>
      <c r="B1125" t="s">
        <v>17692</v>
      </c>
      <c r="C1125" t="str">
        <f t="shared" si="17"/>
        <v>HAPCO GROUPPX4820604-00</v>
      </c>
      <c r="E1125" t="s">
        <v>35</v>
      </c>
      <c r="F1125" t="s">
        <v>17300</v>
      </c>
      <c r="G1125" t="s">
        <v>17315</v>
      </c>
      <c r="H1125" t="e">
        <f>VLOOKUP(C1125,SJ_Cavium_Data!D:E,2,FALSE)</f>
        <v>#N/A</v>
      </c>
    </row>
    <row r="1126" spans="1:8" x14ac:dyDescent="0.25">
      <c r="A1126" t="s">
        <v>17568</v>
      </c>
      <c r="B1126">
        <v>8145034</v>
      </c>
      <c r="C1126" t="str">
        <f t="shared" si="17"/>
        <v>REFLEX PACKAGING8145034</v>
      </c>
      <c r="E1126" t="s">
        <v>35</v>
      </c>
      <c r="F1126" t="s">
        <v>17300</v>
      </c>
      <c r="G1126" t="s">
        <v>17301</v>
      </c>
      <c r="H1126" t="e">
        <f>VLOOKUP(C1126,SJ_Cavium_Data!D:E,2,FALSE)</f>
        <v>#N/A</v>
      </c>
    </row>
    <row r="1127" spans="1:8" x14ac:dyDescent="0.25">
      <c r="A1127" t="s">
        <v>17650</v>
      </c>
      <c r="B1127">
        <v>8145034</v>
      </c>
      <c r="C1127" t="str">
        <f t="shared" si="17"/>
        <v>GREEN RICH ENTERPRISE8145034</v>
      </c>
      <c r="E1127" t="s">
        <v>35</v>
      </c>
      <c r="F1127" t="s">
        <v>17300</v>
      </c>
      <c r="G1127" t="s">
        <v>17301</v>
      </c>
      <c r="H1127" t="e">
        <f>VLOOKUP(C1127,SJ_Cavium_Data!D:E,2,FALSE)</f>
        <v>#N/A</v>
      </c>
    </row>
    <row r="1128" spans="1:8" x14ac:dyDescent="0.25">
      <c r="A1128" t="s">
        <v>17643</v>
      </c>
      <c r="B1128">
        <v>8145034</v>
      </c>
      <c r="C1128" t="str">
        <f t="shared" si="17"/>
        <v>HOUSTON FOAM PLASTICS8145034</v>
      </c>
      <c r="E1128" t="s">
        <v>35</v>
      </c>
      <c r="F1128" t="s">
        <v>17300</v>
      </c>
      <c r="G1128" t="s">
        <v>17301</v>
      </c>
      <c r="H1128" t="e">
        <f>VLOOKUP(C1128,SJ_Cavium_Data!D:E,2,FALSE)</f>
        <v>#N/A</v>
      </c>
    </row>
    <row r="1129" spans="1:8" x14ac:dyDescent="0.25">
      <c r="A1129" t="s">
        <v>17651</v>
      </c>
      <c r="B1129">
        <v>8145034</v>
      </c>
      <c r="C1129" t="str">
        <f t="shared" si="17"/>
        <v>ESQUEL8145034</v>
      </c>
      <c r="E1129" t="s">
        <v>35</v>
      </c>
      <c r="F1129" t="s">
        <v>17300</v>
      </c>
      <c r="G1129" t="s">
        <v>17301</v>
      </c>
      <c r="H1129" t="e">
        <f>VLOOKUP(C1129,SJ_Cavium_Data!D:E,2,FALSE)</f>
        <v>#N/A</v>
      </c>
    </row>
    <row r="1130" spans="1:8" x14ac:dyDescent="0.25">
      <c r="A1130" t="s">
        <v>17644</v>
      </c>
      <c r="B1130">
        <v>8145034</v>
      </c>
      <c r="C1130" t="str">
        <f t="shared" si="17"/>
        <v>CORRUGATED CONTAINERS IRELAND8145034</v>
      </c>
      <c r="E1130" t="s">
        <v>35</v>
      </c>
      <c r="F1130" t="s">
        <v>17300</v>
      </c>
      <c r="G1130" t="s">
        <v>17301</v>
      </c>
      <c r="H1130" t="e">
        <f>VLOOKUP(C1130,SJ_Cavium_Data!D:E,2,FALSE)</f>
        <v>#N/A</v>
      </c>
    </row>
    <row r="1131" spans="1:8" x14ac:dyDescent="0.25">
      <c r="A1131" t="s">
        <v>17643</v>
      </c>
      <c r="B1131">
        <v>8015062</v>
      </c>
      <c r="C1131" t="str">
        <f t="shared" si="17"/>
        <v>HOUSTON FOAM PLASTICS8015062</v>
      </c>
      <c r="E1131" t="s">
        <v>35</v>
      </c>
      <c r="F1131" t="s">
        <v>17300</v>
      </c>
      <c r="G1131" t="s">
        <v>17301</v>
      </c>
      <c r="H1131" t="e">
        <f>VLOOKUP(C1131,SJ_Cavium_Data!D:E,2,FALSE)</f>
        <v>#N/A</v>
      </c>
    </row>
    <row r="1132" spans="1:8" x14ac:dyDescent="0.25">
      <c r="A1132" t="s">
        <v>17568</v>
      </c>
      <c r="B1132">
        <v>8015062</v>
      </c>
      <c r="C1132" t="str">
        <f t="shared" si="17"/>
        <v>REFLEX PACKAGING8015062</v>
      </c>
      <c r="E1132" t="s">
        <v>35</v>
      </c>
      <c r="F1132" t="s">
        <v>17300</v>
      </c>
      <c r="G1132" t="s">
        <v>17315</v>
      </c>
      <c r="H1132" t="e">
        <f>VLOOKUP(C1132,SJ_Cavium_Data!D:E,2,FALSE)</f>
        <v>#N/A</v>
      </c>
    </row>
    <row r="1133" spans="1:8" x14ac:dyDescent="0.25">
      <c r="A1133" t="s">
        <v>17642</v>
      </c>
      <c r="B1133">
        <v>8015062</v>
      </c>
      <c r="C1133" t="str">
        <f t="shared" si="17"/>
        <v>YUTO8015062</v>
      </c>
      <c r="E1133" t="s">
        <v>35</v>
      </c>
      <c r="F1133" t="s">
        <v>17300</v>
      </c>
      <c r="G1133" t="s">
        <v>17315</v>
      </c>
      <c r="H1133" t="e">
        <f>VLOOKUP(C1133,SJ_Cavium_Data!D:E,2,FALSE)</f>
        <v>#N/A</v>
      </c>
    </row>
    <row r="1134" spans="1:8" x14ac:dyDescent="0.25">
      <c r="A1134" t="s">
        <v>17484</v>
      </c>
      <c r="B1134">
        <v>8015062</v>
      </c>
      <c r="C1134" t="str">
        <f t="shared" si="17"/>
        <v>ANY QUALIFIED MFG8015062</v>
      </c>
      <c r="E1134" t="s">
        <v>35</v>
      </c>
      <c r="F1134" t="s">
        <v>17300</v>
      </c>
      <c r="G1134" t="s">
        <v>24</v>
      </c>
      <c r="H1134" t="e">
        <f>VLOOKUP(C1134,SJ_Cavium_Data!D:E,2,FALSE)</f>
        <v>#N/A</v>
      </c>
    </row>
    <row r="1135" spans="1:8" x14ac:dyDescent="0.25">
      <c r="A1135" t="s">
        <v>17646</v>
      </c>
      <c r="B1135">
        <v>8015062</v>
      </c>
      <c r="C1135" t="str">
        <f t="shared" si="17"/>
        <v>THE MOON BRIGHT8015062</v>
      </c>
      <c r="E1135" t="s">
        <v>35</v>
      </c>
      <c r="F1135" t="s">
        <v>17300</v>
      </c>
      <c r="G1135" t="s">
        <v>17301</v>
      </c>
      <c r="H1135" t="e">
        <f>VLOOKUP(C1135,SJ_Cavium_Data!D:E,2,FALSE)</f>
        <v>#N/A</v>
      </c>
    </row>
    <row r="1136" spans="1:8" x14ac:dyDescent="0.25">
      <c r="A1136" t="s">
        <v>17644</v>
      </c>
      <c r="B1136">
        <v>8015062</v>
      </c>
      <c r="C1136" t="str">
        <f t="shared" si="17"/>
        <v>CORRUGATED CONTAINERS IRELAND8015062</v>
      </c>
      <c r="E1136" t="s">
        <v>35</v>
      </c>
      <c r="F1136" t="s">
        <v>17300</v>
      </c>
      <c r="G1136" t="s">
        <v>17301</v>
      </c>
      <c r="H1136" t="e">
        <f>VLOOKUP(C1136,SJ_Cavium_Data!D:E,2,FALSE)</f>
        <v>#N/A</v>
      </c>
    </row>
    <row r="1137" spans="1:8" x14ac:dyDescent="0.25">
      <c r="A1137" t="s">
        <v>17693</v>
      </c>
      <c r="B1137">
        <v>8295028</v>
      </c>
      <c r="C1137" t="str">
        <f t="shared" si="17"/>
        <v>HOCHUEN8295028</v>
      </c>
      <c r="E1137" t="s">
        <v>35</v>
      </c>
      <c r="F1137" t="s">
        <v>17300</v>
      </c>
      <c r="G1137" t="s">
        <v>17301</v>
      </c>
      <c r="H1137" t="e">
        <f>VLOOKUP(C1137,SJ_Cavium_Data!D:E,2,FALSE)</f>
        <v>#N/A</v>
      </c>
    </row>
    <row r="1138" spans="1:8" x14ac:dyDescent="0.25">
      <c r="A1138" t="s">
        <v>17644</v>
      </c>
      <c r="B1138">
        <v>8295028</v>
      </c>
      <c r="C1138" t="str">
        <f t="shared" si="17"/>
        <v>CORRUGATED CONTAINERS IRELAND8295028</v>
      </c>
      <c r="E1138" t="s">
        <v>35</v>
      </c>
      <c r="F1138" t="s">
        <v>17300</v>
      </c>
      <c r="G1138" t="s">
        <v>17301</v>
      </c>
      <c r="H1138" t="e">
        <f>VLOOKUP(C1138,SJ_Cavium_Data!D:E,2,FALSE)</f>
        <v>#N/A</v>
      </c>
    </row>
    <row r="1139" spans="1:8" x14ac:dyDescent="0.25">
      <c r="A1139" t="s">
        <v>17643</v>
      </c>
      <c r="B1139">
        <v>8295028</v>
      </c>
      <c r="C1139" t="str">
        <f t="shared" si="17"/>
        <v>HOUSTON FOAM PLASTICS8295028</v>
      </c>
      <c r="E1139" t="s">
        <v>35</v>
      </c>
      <c r="F1139" t="s">
        <v>17300</v>
      </c>
      <c r="G1139" t="s">
        <v>17301</v>
      </c>
      <c r="H1139" t="e">
        <f>VLOOKUP(C1139,SJ_Cavium_Data!D:E,2,FALSE)</f>
        <v>#N/A</v>
      </c>
    </row>
    <row r="1140" spans="1:8" x14ac:dyDescent="0.25">
      <c r="A1140" t="s">
        <v>17646</v>
      </c>
      <c r="B1140">
        <v>8295028</v>
      </c>
      <c r="C1140" t="str">
        <f t="shared" si="17"/>
        <v>THE MOON BRIGHT8295028</v>
      </c>
      <c r="E1140" t="s">
        <v>35</v>
      </c>
      <c r="F1140" t="s">
        <v>17300</v>
      </c>
      <c r="G1140" t="s">
        <v>17301</v>
      </c>
      <c r="H1140" t="e">
        <f>VLOOKUP(C1140,SJ_Cavium_Data!D:E,2,FALSE)</f>
        <v>#N/A</v>
      </c>
    </row>
    <row r="1141" spans="1:8" x14ac:dyDescent="0.25">
      <c r="A1141" t="s">
        <v>17484</v>
      </c>
      <c r="B1141">
        <v>8295028</v>
      </c>
      <c r="C1141" t="str">
        <f t="shared" si="17"/>
        <v>ANY QUALIFIED MFG8295028</v>
      </c>
      <c r="E1141" t="s">
        <v>35</v>
      </c>
      <c r="F1141" t="s">
        <v>17300</v>
      </c>
      <c r="G1141" t="s">
        <v>17301</v>
      </c>
      <c r="H1141" t="e">
        <f>VLOOKUP(C1141,SJ_Cavium_Data!D:E,2,FALSE)</f>
        <v>#N/A</v>
      </c>
    </row>
    <row r="1142" spans="1:8" x14ac:dyDescent="0.25">
      <c r="A1142" t="s">
        <v>17568</v>
      </c>
      <c r="B1142">
        <v>8295028</v>
      </c>
      <c r="C1142" t="str">
        <f t="shared" si="17"/>
        <v>REFLEX PACKAGING8295028</v>
      </c>
      <c r="E1142" t="s">
        <v>35</v>
      </c>
      <c r="F1142" t="s">
        <v>17300</v>
      </c>
      <c r="G1142" t="s">
        <v>17301</v>
      </c>
      <c r="H1142" t="e">
        <f>VLOOKUP(C1142,SJ_Cavium_Data!D:E,2,FALSE)</f>
        <v>#N/A</v>
      </c>
    </row>
    <row r="1143" spans="1:8" x14ac:dyDescent="0.25">
      <c r="A1143" t="s">
        <v>17693</v>
      </c>
      <c r="B1143">
        <v>8295029</v>
      </c>
      <c r="C1143" t="str">
        <f t="shared" si="17"/>
        <v>HOCHUEN8295029</v>
      </c>
      <c r="E1143" t="s">
        <v>35</v>
      </c>
      <c r="F1143" t="s">
        <v>17300</v>
      </c>
      <c r="G1143" t="s">
        <v>17301</v>
      </c>
      <c r="H1143" t="e">
        <f>VLOOKUP(C1143,SJ_Cavium_Data!D:E,2,FALSE)</f>
        <v>#N/A</v>
      </c>
    </row>
    <row r="1144" spans="1:8" x14ac:dyDescent="0.25">
      <c r="A1144" t="s">
        <v>17646</v>
      </c>
      <c r="B1144">
        <v>8295029</v>
      </c>
      <c r="C1144" t="str">
        <f t="shared" si="17"/>
        <v>THE MOON BRIGHT8295029</v>
      </c>
      <c r="E1144" t="s">
        <v>35</v>
      </c>
      <c r="F1144" t="s">
        <v>17300</v>
      </c>
      <c r="G1144" t="s">
        <v>17301</v>
      </c>
      <c r="H1144" t="e">
        <f>VLOOKUP(C1144,SJ_Cavium_Data!D:E,2,FALSE)</f>
        <v>#N/A</v>
      </c>
    </row>
    <row r="1145" spans="1:8" x14ac:dyDescent="0.25">
      <c r="A1145" t="s">
        <v>17484</v>
      </c>
      <c r="B1145">
        <v>8295029</v>
      </c>
      <c r="C1145" t="str">
        <f t="shared" si="17"/>
        <v>ANY QUALIFIED MFG8295029</v>
      </c>
      <c r="E1145" t="s">
        <v>35</v>
      </c>
      <c r="F1145" t="s">
        <v>17300</v>
      </c>
      <c r="G1145" t="s">
        <v>17301</v>
      </c>
      <c r="H1145" t="e">
        <f>VLOOKUP(C1145,SJ_Cavium_Data!D:E,2,FALSE)</f>
        <v>#N/A</v>
      </c>
    </row>
    <row r="1146" spans="1:8" x14ac:dyDescent="0.25">
      <c r="A1146" t="s">
        <v>17644</v>
      </c>
      <c r="B1146">
        <v>8295029</v>
      </c>
      <c r="C1146" t="str">
        <f t="shared" si="17"/>
        <v>CORRUGATED CONTAINERS IRELAND8295029</v>
      </c>
      <c r="E1146" t="s">
        <v>35</v>
      </c>
      <c r="F1146" t="s">
        <v>17300</v>
      </c>
      <c r="G1146" t="s">
        <v>17301</v>
      </c>
      <c r="H1146" t="e">
        <f>VLOOKUP(C1146,SJ_Cavium_Data!D:E,2,FALSE)</f>
        <v>#N/A</v>
      </c>
    </row>
    <row r="1147" spans="1:8" x14ac:dyDescent="0.25">
      <c r="A1147" t="s">
        <v>17568</v>
      </c>
      <c r="B1147">
        <v>8295029</v>
      </c>
      <c r="C1147" t="str">
        <f t="shared" si="17"/>
        <v>REFLEX PACKAGING8295029</v>
      </c>
      <c r="E1147" t="s">
        <v>35</v>
      </c>
      <c r="F1147" t="s">
        <v>17300</v>
      </c>
      <c r="G1147" t="s">
        <v>17301</v>
      </c>
      <c r="H1147" t="e">
        <f>VLOOKUP(C1147,SJ_Cavium_Data!D:E,2,FALSE)</f>
        <v>#N/A</v>
      </c>
    </row>
    <row r="1148" spans="1:8" x14ac:dyDescent="0.25">
      <c r="A1148" t="s">
        <v>17643</v>
      </c>
      <c r="B1148">
        <v>8295029</v>
      </c>
      <c r="C1148" t="str">
        <f t="shared" si="17"/>
        <v>HOUSTON FOAM PLASTICS8295029</v>
      </c>
      <c r="E1148" t="s">
        <v>35</v>
      </c>
      <c r="F1148" t="s">
        <v>17300</v>
      </c>
      <c r="G1148" t="s">
        <v>17301</v>
      </c>
      <c r="H1148" t="e">
        <f>VLOOKUP(C1148,SJ_Cavium_Data!D:E,2,FALSE)</f>
        <v>#N/A</v>
      </c>
    </row>
    <row r="1149" spans="1:8" x14ac:dyDescent="0.25">
      <c r="A1149" t="s">
        <v>17642</v>
      </c>
      <c r="B1149" t="s">
        <v>17694</v>
      </c>
      <c r="C1149" t="str">
        <f t="shared" si="17"/>
        <v>YUTOFC0052803-01</v>
      </c>
      <c r="E1149" t="s">
        <v>35</v>
      </c>
      <c r="F1149" t="s">
        <v>17300</v>
      </c>
      <c r="G1149" t="s">
        <v>17301</v>
      </c>
      <c r="H1149" t="e">
        <f>VLOOKUP(C1149,SJ_Cavium_Data!D:E,2,FALSE)</f>
        <v>#N/A</v>
      </c>
    </row>
    <row r="1150" spans="1:8" x14ac:dyDescent="0.25">
      <c r="A1150" t="s">
        <v>17307</v>
      </c>
      <c r="B1150" t="s">
        <v>17694</v>
      </c>
      <c r="C1150" t="str">
        <f t="shared" si="17"/>
        <v>PRINT IN HOUSEFC0052803-01</v>
      </c>
      <c r="E1150" t="s">
        <v>35</v>
      </c>
      <c r="F1150" t="s">
        <v>17300</v>
      </c>
      <c r="G1150" t="s">
        <v>17301</v>
      </c>
      <c r="H1150" t="e">
        <f>VLOOKUP(C1150,SJ_Cavium_Data!D:E,2,FALSE)</f>
        <v>#N/A</v>
      </c>
    </row>
    <row r="1151" spans="1:8" x14ac:dyDescent="0.25">
      <c r="A1151" t="s">
        <v>17553</v>
      </c>
      <c r="B1151" t="s">
        <v>17694</v>
      </c>
      <c r="C1151" t="str">
        <f t="shared" si="17"/>
        <v>KONWAYFC0052803-01</v>
      </c>
      <c r="E1151" t="s">
        <v>35</v>
      </c>
      <c r="F1151" t="s">
        <v>17300</v>
      </c>
      <c r="G1151" t="s">
        <v>17301</v>
      </c>
      <c r="H1151" t="e">
        <f>VLOOKUP(C1151,SJ_Cavium_Data!D:E,2,FALSE)</f>
        <v>#N/A</v>
      </c>
    </row>
    <row r="1152" spans="1:8" x14ac:dyDescent="0.25">
      <c r="A1152" t="s">
        <v>17642</v>
      </c>
      <c r="B1152" t="s">
        <v>17695</v>
      </c>
      <c r="C1152" t="str">
        <f t="shared" si="17"/>
        <v>YUTOFC0055006-00</v>
      </c>
      <c r="E1152" t="s">
        <v>35</v>
      </c>
      <c r="F1152" t="s">
        <v>17300</v>
      </c>
      <c r="G1152" t="s">
        <v>17301</v>
      </c>
      <c r="H1152" t="e">
        <f>VLOOKUP(C1152,SJ_Cavium_Data!D:E,2,FALSE)</f>
        <v>#N/A</v>
      </c>
    </row>
    <row r="1153" spans="1:8" x14ac:dyDescent="0.25">
      <c r="A1153" t="s">
        <v>17484</v>
      </c>
      <c r="B1153" t="s">
        <v>17695</v>
      </c>
      <c r="C1153" t="str">
        <f t="shared" si="17"/>
        <v>ANY QUALIFIED MFGFC0055006-00</v>
      </c>
      <c r="E1153" t="s">
        <v>35</v>
      </c>
      <c r="F1153" t="s">
        <v>17343</v>
      </c>
      <c r="G1153" t="s">
        <v>17301</v>
      </c>
      <c r="H1153" t="e">
        <f>VLOOKUP(C1153,SJ_Cavium_Data!D:E,2,FALSE)</f>
        <v>#N/A</v>
      </c>
    </row>
    <row r="1154" spans="1:8" x14ac:dyDescent="0.25">
      <c r="A1154" t="s">
        <v>17556</v>
      </c>
      <c r="B1154" t="s">
        <v>17695</v>
      </c>
      <c r="C1154" t="str">
        <f t="shared" ref="C1154:C1217" si="18">CONCATENATE(A1154,B1154)</f>
        <v>THE PHOENIX PRESSFC0055006-00</v>
      </c>
      <c r="E1154" t="s">
        <v>35</v>
      </c>
      <c r="F1154" t="s">
        <v>17300</v>
      </c>
      <c r="G1154" t="s">
        <v>17301</v>
      </c>
      <c r="H1154" t="e">
        <f>VLOOKUP(C1154,SJ_Cavium_Data!D:E,2,FALSE)</f>
        <v>#N/A</v>
      </c>
    </row>
    <row r="1155" spans="1:8" x14ac:dyDescent="0.25">
      <c r="A1155" t="s">
        <v>17320</v>
      </c>
      <c r="B1155">
        <v>6905057</v>
      </c>
      <c r="C1155" t="str">
        <f t="shared" si="18"/>
        <v>TOP PRINT LABELS - SUZHOU6905057</v>
      </c>
      <c r="E1155" t="s">
        <v>35</v>
      </c>
      <c r="F1155" t="s">
        <v>17300</v>
      </c>
      <c r="G1155" t="s">
        <v>17315</v>
      </c>
      <c r="H1155" t="e">
        <f>VLOOKUP(C1155,SJ_Cavium_Data!D:E,2,FALSE)</f>
        <v>#N/A</v>
      </c>
    </row>
    <row r="1156" spans="1:8" x14ac:dyDescent="0.25">
      <c r="A1156" t="s">
        <v>9106</v>
      </c>
      <c r="B1156" t="s">
        <v>9116</v>
      </c>
      <c r="C1156" t="str">
        <f t="shared" si="18"/>
        <v>LABELTRONIX82-300200100S0</v>
      </c>
      <c r="D1156" t="s">
        <v>18347</v>
      </c>
      <c r="E1156" t="s">
        <v>35</v>
      </c>
      <c r="F1156" t="s">
        <v>17343</v>
      </c>
      <c r="G1156" t="s">
        <v>17301</v>
      </c>
      <c r="H1156" t="str">
        <f>VLOOKUP(C1156,SJ_Cavium_Data!D:E,2,FALSE)</f>
        <v>Pending at Supplier</v>
      </c>
    </row>
    <row r="1157" spans="1:8" x14ac:dyDescent="0.25">
      <c r="A1157" t="s">
        <v>9106</v>
      </c>
      <c r="B1157" t="s">
        <v>9108</v>
      </c>
      <c r="C1157" t="str">
        <f t="shared" si="18"/>
        <v>LABELTRONIX16-300200100S0</v>
      </c>
      <c r="D1157" t="s">
        <v>18348</v>
      </c>
      <c r="E1157" t="s">
        <v>35</v>
      </c>
      <c r="F1157" t="s">
        <v>17343</v>
      </c>
      <c r="G1157" t="s">
        <v>17301</v>
      </c>
      <c r="H1157" t="str">
        <f>VLOOKUP(C1157,SJ_Cavium_Data!D:E,2,FALSE)</f>
        <v>Pending at Supplier</v>
      </c>
    </row>
    <row r="1158" spans="1:8" x14ac:dyDescent="0.25">
      <c r="A1158" t="s">
        <v>17319</v>
      </c>
      <c r="B1158">
        <v>6905057</v>
      </c>
      <c r="C1158" t="str">
        <f t="shared" si="18"/>
        <v>TIANJIN BINHAI TAOTAO PRINTING6905057</v>
      </c>
      <c r="E1158" t="s">
        <v>35</v>
      </c>
      <c r="F1158" t="s">
        <v>17300</v>
      </c>
      <c r="G1158" t="s">
        <v>17315</v>
      </c>
      <c r="H1158" t="e">
        <f>VLOOKUP(C1158,SJ_Cavium_Data!D:E,2,FALSE)</f>
        <v>#N/A</v>
      </c>
    </row>
    <row r="1159" spans="1:8" x14ac:dyDescent="0.25">
      <c r="A1159" t="s">
        <v>17314</v>
      </c>
      <c r="B1159">
        <v>6905057</v>
      </c>
      <c r="C1159" t="str">
        <f t="shared" si="18"/>
        <v>TIANJIN SUNWAY LABEL TECH6905057</v>
      </c>
      <c r="E1159" t="s">
        <v>35</v>
      </c>
      <c r="F1159" t="s">
        <v>17300</v>
      </c>
      <c r="G1159" t="s">
        <v>17315</v>
      </c>
      <c r="H1159" t="e">
        <f>VLOOKUP(C1159,SJ_Cavium_Data!D:E,2,FALSE)</f>
        <v>#N/A</v>
      </c>
    </row>
    <row r="1160" spans="1:8" x14ac:dyDescent="0.25">
      <c r="A1160" t="s">
        <v>9047</v>
      </c>
      <c r="B1160" t="s">
        <v>17696</v>
      </c>
      <c r="C1160" t="str">
        <f t="shared" si="18"/>
        <v>EDENE3-92182</v>
      </c>
      <c r="E1160" t="s">
        <v>35</v>
      </c>
      <c r="F1160" t="s">
        <v>17300</v>
      </c>
      <c r="G1160" t="s">
        <v>17301</v>
      </c>
      <c r="H1160" t="e">
        <f>VLOOKUP(C1160,SJ_Cavium_Data!D:E,2,FALSE)</f>
        <v>#N/A</v>
      </c>
    </row>
    <row r="1161" spans="1:8" x14ac:dyDescent="0.25">
      <c r="A1161" t="s">
        <v>17646</v>
      </c>
      <c r="B1161">
        <v>8015052</v>
      </c>
      <c r="C1161" t="str">
        <f t="shared" si="18"/>
        <v>THE MOON BRIGHT8015052</v>
      </c>
      <c r="E1161" t="s">
        <v>35</v>
      </c>
      <c r="F1161" t="s">
        <v>17300</v>
      </c>
      <c r="G1161" t="s">
        <v>17301</v>
      </c>
      <c r="H1161" t="e">
        <f>VLOOKUP(C1161,SJ_Cavium_Data!D:E,2,FALSE)</f>
        <v>#N/A</v>
      </c>
    </row>
    <row r="1162" spans="1:8" x14ac:dyDescent="0.25">
      <c r="A1162" t="s">
        <v>17574</v>
      </c>
      <c r="B1162">
        <v>8015052</v>
      </c>
      <c r="C1162" t="str">
        <f t="shared" si="18"/>
        <v>PUBLIC PACKAGES8015052</v>
      </c>
      <c r="E1162" t="s">
        <v>35</v>
      </c>
      <c r="F1162" t="s">
        <v>17300</v>
      </c>
      <c r="G1162" t="s">
        <v>17301</v>
      </c>
      <c r="H1162" t="e">
        <f>VLOOKUP(C1162,SJ_Cavium_Data!D:E,2,FALSE)</f>
        <v>#N/A</v>
      </c>
    </row>
    <row r="1163" spans="1:8" x14ac:dyDescent="0.25">
      <c r="A1163" t="s">
        <v>17650</v>
      </c>
      <c r="B1163">
        <v>8015038</v>
      </c>
      <c r="C1163" t="str">
        <f t="shared" si="18"/>
        <v>GREEN RICH ENTERPRISE8015038</v>
      </c>
      <c r="E1163" t="s">
        <v>35</v>
      </c>
      <c r="F1163" t="s">
        <v>17300</v>
      </c>
      <c r="G1163" t="s">
        <v>17315</v>
      </c>
      <c r="H1163" t="e">
        <f>VLOOKUP(C1163,SJ_Cavium_Data!D:E,2,FALSE)</f>
        <v>#N/A</v>
      </c>
    </row>
    <row r="1164" spans="1:8" x14ac:dyDescent="0.25">
      <c r="A1164" t="s">
        <v>17644</v>
      </c>
      <c r="B1164">
        <v>8015038</v>
      </c>
      <c r="C1164" t="str">
        <f t="shared" si="18"/>
        <v>CORRUGATED CONTAINERS IRELAND8015038</v>
      </c>
      <c r="E1164" t="s">
        <v>35</v>
      </c>
      <c r="F1164" t="s">
        <v>17300</v>
      </c>
      <c r="G1164" t="s">
        <v>17301</v>
      </c>
      <c r="H1164" t="e">
        <f>VLOOKUP(C1164,SJ_Cavium_Data!D:E,2,FALSE)</f>
        <v>#N/A</v>
      </c>
    </row>
    <row r="1165" spans="1:8" x14ac:dyDescent="0.25">
      <c r="A1165" t="s">
        <v>17646</v>
      </c>
      <c r="B1165">
        <v>8015038</v>
      </c>
      <c r="C1165" t="str">
        <f t="shared" si="18"/>
        <v>THE MOON BRIGHT8015038</v>
      </c>
      <c r="E1165" t="s">
        <v>35</v>
      </c>
      <c r="F1165" t="s">
        <v>17300</v>
      </c>
      <c r="G1165" t="s">
        <v>17301</v>
      </c>
      <c r="H1165" t="e">
        <f>VLOOKUP(C1165,SJ_Cavium_Data!D:E,2,FALSE)</f>
        <v>#N/A</v>
      </c>
    </row>
    <row r="1166" spans="1:8" x14ac:dyDescent="0.25">
      <c r="A1166" t="s">
        <v>17697</v>
      </c>
      <c r="B1166">
        <v>8015038</v>
      </c>
      <c r="C1166" t="str">
        <f t="shared" si="18"/>
        <v>AQUATIC PAPER PRODUCTS8015038</v>
      </c>
      <c r="E1166" t="s">
        <v>35</v>
      </c>
      <c r="F1166" t="s">
        <v>17300</v>
      </c>
      <c r="G1166" t="s">
        <v>17301</v>
      </c>
      <c r="H1166" t="e">
        <f>VLOOKUP(C1166,SJ_Cavium_Data!D:E,2,FALSE)</f>
        <v>#N/A</v>
      </c>
    </row>
    <row r="1167" spans="1:8" x14ac:dyDescent="0.25">
      <c r="A1167" t="s">
        <v>17642</v>
      </c>
      <c r="B1167">
        <v>8015038</v>
      </c>
      <c r="C1167" t="str">
        <f t="shared" si="18"/>
        <v>YUTO8015038</v>
      </c>
      <c r="E1167" t="s">
        <v>35</v>
      </c>
      <c r="F1167" t="s">
        <v>17300</v>
      </c>
      <c r="G1167" t="s">
        <v>17315</v>
      </c>
      <c r="H1167" t="e">
        <f>VLOOKUP(C1167,SJ_Cavium_Data!D:E,2,FALSE)</f>
        <v>#N/A</v>
      </c>
    </row>
    <row r="1168" spans="1:8" x14ac:dyDescent="0.25">
      <c r="A1168" t="s">
        <v>17651</v>
      </c>
      <c r="B1168">
        <v>8015038</v>
      </c>
      <c r="C1168" t="str">
        <f t="shared" si="18"/>
        <v>ESQUEL8015038</v>
      </c>
      <c r="E1168" t="s">
        <v>35</v>
      </c>
      <c r="F1168" t="s">
        <v>17300</v>
      </c>
      <c r="G1168" t="s">
        <v>17301</v>
      </c>
      <c r="H1168" t="e">
        <f>VLOOKUP(C1168,SJ_Cavium_Data!D:E,2,FALSE)</f>
        <v>#N/A</v>
      </c>
    </row>
    <row r="1169" spans="1:8" x14ac:dyDescent="0.25">
      <c r="A1169" t="s">
        <v>17643</v>
      </c>
      <c r="B1169">
        <v>8015038</v>
      </c>
      <c r="C1169" t="str">
        <f t="shared" si="18"/>
        <v>HOUSTON FOAM PLASTICS8015038</v>
      </c>
      <c r="E1169" t="s">
        <v>35</v>
      </c>
      <c r="F1169" t="s">
        <v>17300</v>
      </c>
      <c r="G1169" t="s">
        <v>17301</v>
      </c>
      <c r="H1169" t="e">
        <f>VLOOKUP(C1169,SJ_Cavium_Data!D:E,2,FALSE)</f>
        <v>#N/A</v>
      </c>
    </row>
    <row r="1170" spans="1:8" x14ac:dyDescent="0.25">
      <c r="A1170" t="s">
        <v>9047</v>
      </c>
      <c r="B1170" t="s">
        <v>17698</v>
      </c>
      <c r="C1170" t="str">
        <f t="shared" si="18"/>
        <v>EDENE3-92135</v>
      </c>
      <c r="E1170" t="s">
        <v>35</v>
      </c>
      <c r="F1170" t="s">
        <v>17300</v>
      </c>
      <c r="G1170" t="s">
        <v>17315</v>
      </c>
      <c r="H1170" t="e">
        <f>VLOOKUP(C1170,SJ_Cavium_Data!D:E,2,FALSE)</f>
        <v>#N/A</v>
      </c>
    </row>
    <row r="1171" spans="1:8" x14ac:dyDescent="0.25">
      <c r="A1171" t="s">
        <v>17699</v>
      </c>
      <c r="B1171" t="s">
        <v>17700</v>
      </c>
      <c r="C1171" t="str">
        <f t="shared" si="18"/>
        <v>FUTURE SOLUTIONS, INCFC0062917-01</v>
      </c>
      <c r="E1171" t="s">
        <v>35</v>
      </c>
      <c r="F1171" t="s">
        <v>17300</v>
      </c>
      <c r="G1171" t="s">
        <v>17301</v>
      </c>
      <c r="H1171" t="e">
        <f>VLOOKUP(C1171,SJ_Cavium_Data!D:E,2,FALSE)</f>
        <v>#N/A</v>
      </c>
    </row>
    <row r="1172" spans="1:8" x14ac:dyDescent="0.25">
      <c r="A1172" t="s">
        <v>17699</v>
      </c>
      <c r="B1172" t="s">
        <v>17701</v>
      </c>
      <c r="C1172" t="str">
        <f t="shared" si="18"/>
        <v>FUTURE SOLUTIONS, INCFC0060917-01</v>
      </c>
      <c r="E1172" t="s">
        <v>35</v>
      </c>
      <c r="F1172" t="s">
        <v>17300</v>
      </c>
      <c r="G1172" t="s">
        <v>17301</v>
      </c>
      <c r="H1172" t="e">
        <f>VLOOKUP(C1172,SJ_Cavium_Data!D:E,2,FALSE)</f>
        <v>#N/A</v>
      </c>
    </row>
    <row r="1173" spans="1:8" x14ac:dyDescent="0.25">
      <c r="A1173" t="s">
        <v>17699</v>
      </c>
      <c r="B1173" t="s">
        <v>17702</v>
      </c>
      <c r="C1173" t="str">
        <f t="shared" si="18"/>
        <v>FUTURE SOLUTIONS, INC4628 REVA</v>
      </c>
      <c r="E1173" t="s">
        <v>35</v>
      </c>
      <c r="G1173" t="s">
        <v>17301</v>
      </c>
      <c r="H1173" t="e">
        <f>VLOOKUP(C1173,SJ_Cavium_Data!D:E,2,FALSE)</f>
        <v>#N/A</v>
      </c>
    </row>
    <row r="1174" spans="1:8" x14ac:dyDescent="0.25">
      <c r="A1174" t="s">
        <v>17699</v>
      </c>
      <c r="B1174">
        <v>8335002</v>
      </c>
      <c r="C1174" t="str">
        <f t="shared" si="18"/>
        <v>FUTURE SOLUTIONS, INC8335002</v>
      </c>
      <c r="E1174" t="s">
        <v>35</v>
      </c>
      <c r="G1174" t="s">
        <v>17301</v>
      </c>
      <c r="H1174" t="e">
        <f>VLOOKUP(C1174,SJ_Cavium_Data!D:E,2,FALSE)</f>
        <v>#N/A</v>
      </c>
    </row>
    <row r="1175" spans="1:8" x14ac:dyDescent="0.25">
      <c r="A1175" t="s">
        <v>17618</v>
      </c>
      <c r="B1175">
        <v>6910061</v>
      </c>
      <c r="C1175" t="str">
        <f t="shared" si="18"/>
        <v>DUPONT AUTHENTICATION SYS6910061</v>
      </c>
      <c r="E1175" t="s">
        <v>35</v>
      </c>
      <c r="F1175" t="s">
        <v>17300</v>
      </c>
      <c r="G1175" t="s">
        <v>17301</v>
      </c>
      <c r="H1175" t="e">
        <f>VLOOKUP(C1175,SJ_Cavium_Data!D:E,2,FALSE)</f>
        <v>#N/A</v>
      </c>
    </row>
    <row r="1176" spans="1:8" x14ac:dyDescent="0.25">
      <c r="A1176" t="s">
        <v>17318</v>
      </c>
      <c r="B1176" t="s">
        <v>17703</v>
      </c>
      <c r="C1176" t="str">
        <f t="shared" si="18"/>
        <v>BRADYTHT-55-424-1</v>
      </c>
      <c r="E1176" t="s">
        <v>35</v>
      </c>
      <c r="G1176" t="s">
        <v>17315</v>
      </c>
      <c r="H1176" t="e">
        <f>VLOOKUP(C1176,SJ_Cavium_Data!D:E,2,FALSE)</f>
        <v>#N/A</v>
      </c>
    </row>
    <row r="1177" spans="1:8" x14ac:dyDescent="0.25">
      <c r="A1177" t="s">
        <v>17482</v>
      </c>
      <c r="B1177">
        <v>6905072</v>
      </c>
      <c r="C1177" t="str">
        <f t="shared" si="18"/>
        <v>MAQUILADORA GRAFICA MEXICANA6905072</v>
      </c>
      <c r="E1177" t="s">
        <v>35</v>
      </c>
      <c r="F1177" t="s">
        <v>17300</v>
      </c>
      <c r="G1177" t="s">
        <v>17301</v>
      </c>
      <c r="H1177" t="e">
        <f>VLOOKUP(C1177,SJ_Cavium_Data!D:E,2,FALSE)</f>
        <v>#N/A</v>
      </c>
    </row>
    <row r="1178" spans="1:8" x14ac:dyDescent="0.25">
      <c r="A1178" t="s">
        <v>9106</v>
      </c>
      <c r="B1178" t="s">
        <v>17704</v>
      </c>
      <c r="C1178" t="str">
        <f t="shared" si="18"/>
        <v>LABELTRONIX82-400200100S0</v>
      </c>
      <c r="D1178" t="s">
        <v>18349</v>
      </c>
      <c r="E1178" t="s">
        <v>35</v>
      </c>
      <c r="G1178" t="s">
        <v>17301</v>
      </c>
      <c r="H1178" t="e">
        <f>VLOOKUP(C1178,SJ_Cavium_Data!D:E,2,FALSE)</f>
        <v>#N/A</v>
      </c>
    </row>
    <row r="1179" spans="1:8" x14ac:dyDescent="0.25">
      <c r="A1179" t="s">
        <v>17316</v>
      </c>
      <c r="B1179">
        <v>6905072</v>
      </c>
      <c r="C1179" t="str">
        <f t="shared" si="18"/>
        <v>ADC BARCODE LTD6905072</v>
      </c>
      <c r="E1179" t="s">
        <v>35</v>
      </c>
      <c r="F1179" t="s">
        <v>17300</v>
      </c>
      <c r="G1179" t="s">
        <v>17301</v>
      </c>
      <c r="H1179" t="e">
        <f>VLOOKUP(C1179,SJ_Cavium_Data!D:E,2,FALSE)</f>
        <v>#N/A</v>
      </c>
    </row>
    <row r="1180" spans="1:8" x14ac:dyDescent="0.25">
      <c r="A1180" t="s">
        <v>9079</v>
      </c>
      <c r="B1180" t="s">
        <v>17705</v>
      </c>
      <c r="C1180" t="str">
        <f t="shared" si="18"/>
        <v>IDENTCOTTL5-3</v>
      </c>
      <c r="E1180" t="s">
        <v>35</v>
      </c>
      <c r="G1180" t="s">
        <v>17301</v>
      </c>
      <c r="H1180" t="e">
        <f>VLOOKUP(C1180,SJ_Cavium_Data!D:E,2,FALSE)</f>
        <v>#N/A</v>
      </c>
    </row>
    <row r="1181" spans="1:8" x14ac:dyDescent="0.25">
      <c r="A1181" t="s">
        <v>17320</v>
      </c>
      <c r="B1181">
        <v>6905072</v>
      </c>
      <c r="C1181" t="str">
        <f t="shared" si="18"/>
        <v>TOP PRINT LABELS - SUZHOU6905072</v>
      </c>
      <c r="E1181" t="s">
        <v>35</v>
      </c>
      <c r="F1181" t="s">
        <v>17300</v>
      </c>
      <c r="G1181" t="s">
        <v>17315</v>
      </c>
      <c r="H1181" t="e">
        <f>VLOOKUP(C1181,SJ_Cavium_Data!D:E,2,FALSE)</f>
        <v>#N/A</v>
      </c>
    </row>
    <row r="1182" spans="1:8" x14ac:dyDescent="0.25">
      <c r="A1182" t="s">
        <v>9106</v>
      </c>
      <c r="B1182" t="s">
        <v>17706</v>
      </c>
      <c r="C1182" t="str">
        <f t="shared" si="18"/>
        <v>LABELTRONIXCL16-400200100SO</v>
      </c>
      <c r="E1182" t="s">
        <v>35</v>
      </c>
      <c r="G1182" t="s">
        <v>17301</v>
      </c>
      <c r="H1182" t="e">
        <f>VLOOKUP(C1182,SJ_Cavium_Data!D:E,2,FALSE)</f>
        <v>#N/A</v>
      </c>
    </row>
    <row r="1183" spans="1:8" x14ac:dyDescent="0.25">
      <c r="A1183" t="s">
        <v>17612</v>
      </c>
      <c r="B1183" t="s">
        <v>17707</v>
      </c>
      <c r="C1183" t="str">
        <f t="shared" si="18"/>
        <v>HAPCO GROUPPX2820603-00</v>
      </c>
      <c r="E1183" t="s">
        <v>35</v>
      </c>
      <c r="F1183" t="s">
        <v>17300</v>
      </c>
      <c r="G1183" t="s">
        <v>17315</v>
      </c>
      <c r="H1183" t="e">
        <f>VLOOKUP(C1183,SJ_Cavium_Data!D:E,2,FALSE)</f>
        <v>#N/A</v>
      </c>
    </row>
    <row r="1184" spans="1:8" x14ac:dyDescent="0.25">
      <c r="A1184" t="s">
        <v>10388</v>
      </c>
      <c r="B1184" t="s">
        <v>17707</v>
      </c>
      <c r="C1184" t="str">
        <f t="shared" si="18"/>
        <v>CONNOR MANUFACTURING SERVICESPX2820603-00</v>
      </c>
      <c r="E1184" t="s">
        <v>35</v>
      </c>
      <c r="F1184" t="s">
        <v>17300</v>
      </c>
      <c r="G1184" t="s">
        <v>17301</v>
      </c>
      <c r="H1184" t="e">
        <f>VLOOKUP(C1184,SJ_Cavium_Data!D:E,2,FALSE)</f>
        <v>#N/A</v>
      </c>
    </row>
    <row r="1185" spans="1:8" x14ac:dyDescent="0.25">
      <c r="A1185" t="s">
        <v>17614</v>
      </c>
      <c r="B1185" t="s">
        <v>17707</v>
      </c>
      <c r="C1185" t="str">
        <f t="shared" si="18"/>
        <v>TIGERPX2820603-00</v>
      </c>
      <c r="E1185" t="s">
        <v>35</v>
      </c>
      <c r="F1185" t="s">
        <v>17300</v>
      </c>
      <c r="G1185" t="s">
        <v>17315</v>
      </c>
      <c r="H1185" t="e">
        <f>VLOOKUP(C1185,SJ_Cavium_Data!D:E,2,FALSE)</f>
        <v>#N/A</v>
      </c>
    </row>
    <row r="1186" spans="1:8" x14ac:dyDescent="0.25">
      <c r="A1186" t="s">
        <v>15450</v>
      </c>
      <c r="B1186" t="s">
        <v>11053</v>
      </c>
      <c r="C1186" t="str">
        <f t="shared" si="18"/>
        <v>TOPSEARCHPX2810703-00</v>
      </c>
      <c r="E1186" t="s">
        <v>35</v>
      </c>
      <c r="F1186" t="s">
        <v>17300</v>
      </c>
      <c r="G1186" t="s">
        <v>17315</v>
      </c>
      <c r="H1186" t="str">
        <f>VLOOKUP(C1186,SJ_Cavium_Data!D:E,2,FALSE)</f>
        <v>Not Set</v>
      </c>
    </row>
    <row r="1187" spans="1:8" x14ac:dyDescent="0.25">
      <c r="A1187" t="s">
        <v>17334</v>
      </c>
      <c r="B1187" t="s">
        <v>11053</v>
      </c>
      <c r="C1187" t="str">
        <f t="shared" si="18"/>
        <v>SANMINAPX2810703-00</v>
      </c>
      <c r="E1187" t="s">
        <v>35</v>
      </c>
      <c r="F1187" t="s">
        <v>17300</v>
      </c>
      <c r="G1187" t="s">
        <v>17315</v>
      </c>
      <c r="H1187" t="str">
        <f>VLOOKUP(C1187,SJ_Cavium_Data!D:E,2,FALSE)</f>
        <v>Not Set</v>
      </c>
    </row>
    <row r="1188" spans="1:8" x14ac:dyDescent="0.25">
      <c r="A1188" t="s">
        <v>12501</v>
      </c>
      <c r="B1188" t="s">
        <v>11053</v>
      </c>
      <c r="C1188" t="str">
        <f t="shared" si="18"/>
        <v>MERIXPX2810703-00</v>
      </c>
      <c r="E1188" t="s">
        <v>35</v>
      </c>
      <c r="F1188" t="s">
        <v>17300</v>
      </c>
      <c r="G1188" t="s">
        <v>17315</v>
      </c>
      <c r="H1188" t="str">
        <f>VLOOKUP(C1188,SJ_Cavium_Data!D:E,2,FALSE)</f>
        <v>Not Set</v>
      </c>
    </row>
    <row r="1189" spans="1:8" x14ac:dyDescent="0.25">
      <c r="A1189" t="s">
        <v>9067</v>
      </c>
      <c r="B1189" t="s">
        <v>11053</v>
      </c>
      <c r="C1189" t="str">
        <f t="shared" si="18"/>
        <v>FOUNDERPX2810703-00</v>
      </c>
      <c r="E1189" t="s">
        <v>35</v>
      </c>
      <c r="F1189" t="s">
        <v>17300</v>
      </c>
      <c r="G1189" t="s">
        <v>17315</v>
      </c>
      <c r="H1189" t="str">
        <f>VLOOKUP(C1189,SJ_Cavium_Data!D:E,2,FALSE)</f>
        <v>Not Set</v>
      </c>
    </row>
    <row r="1190" spans="1:8" x14ac:dyDescent="0.25">
      <c r="A1190" t="s">
        <v>15467</v>
      </c>
      <c r="B1190" t="s">
        <v>11053</v>
      </c>
      <c r="C1190" t="str">
        <f t="shared" si="18"/>
        <v>TTM TECHNOLOGIESPX2810703-00</v>
      </c>
      <c r="E1190" t="s">
        <v>35</v>
      </c>
      <c r="F1190" t="s">
        <v>17343</v>
      </c>
      <c r="G1190" t="s">
        <v>17315</v>
      </c>
      <c r="H1190" t="str">
        <f>VLOOKUP(C1190,SJ_Cavium_Data!D:E,2,FALSE)</f>
        <v>Not Set</v>
      </c>
    </row>
    <row r="1191" spans="1:8" x14ac:dyDescent="0.25">
      <c r="A1191" t="s">
        <v>45</v>
      </c>
      <c r="B1191" t="s">
        <v>4616</v>
      </c>
      <c r="C1191" t="str">
        <f t="shared" si="18"/>
        <v>KEMETC0402C332K5RACTU</v>
      </c>
      <c r="E1191" t="s">
        <v>35</v>
      </c>
      <c r="F1191" t="s">
        <v>17300</v>
      </c>
      <c r="G1191" t="s">
        <v>17315</v>
      </c>
      <c r="H1191" t="str">
        <f>VLOOKUP(C1191,SJ_Cavium_Data!D:E,2,FALSE)</f>
        <v>Completed and Delivered</v>
      </c>
    </row>
    <row r="1192" spans="1:8" x14ac:dyDescent="0.25">
      <c r="A1192" t="s">
        <v>7471</v>
      </c>
      <c r="B1192" t="s">
        <v>14998</v>
      </c>
      <c r="C1192" t="str">
        <f t="shared" si="18"/>
        <v>TDKC1005X7R1H332K</v>
      </c>
      <c r="E1192" t="s">
        <v>35</v>
      </c>
      <c r="F1192" t="s">
        <v>17343</v>
      </c>
      <c r="G1192" t="s">
        <v>17315</v>
      </c>
      <c r="H1192" t="str">
        <f>VLOOKUP(C1192,SJ_Cavium_Data!D:E,2,FALSE)</f>
        <v>Not Set</v>
      </c>
    </row>
    <row r="1193" spans="1:8" x14ac:dyDescent="0.25">
      <c r="A1193" t="s">
        <v>17370</v>
      </c>
      <c r="B1193" t="s">
        <v>13146</v>
      </c>
      <c r="C1193" t="str">
        <f t="shared" si="18"/>
        <v>NIC COMPONENTSNMC0805X5R475K16TRPF</v>
      </c>
      <c r="D1193" t="s">
        <v>18337</v>
      </c>
      <c r="E1193" t="s">
        <v>35</v>
      </c>
      <c r="F1193" t="s">
        <v>17300</v>
      </c>
      <c r="G1193" t="s">
        <v>17315</v>
      </c>
      <c r="H1193" t="str">
        <f>VLOOKUP(C1193,SJ_Cavium_Data!D:E,2,FALSE)</f>
        <v>Not Set</v>
      </c>
    </row>
    <row r="1194" spans="1:8" x14ac:dyDescent="0.25">
      <c r="A1194" t="s">
        <v>264</v>
      </c>
      <c r="B1194" t="s">
        <v>9936</v>
      </c>
      <c r="C1194" t="str">
        <f t="shared" si="18"/>
        <v>AVX0805YD475MAT2A</v>
      </c>
      <c r="D1194" t="s">
        <v>18337</v>
      </c>
      <c r="E1194" t="s">
        <v>35</v>
      </c>
      <c r="F1194" t="s">
        <v>17300</v>
      </c>
      <c r="G1194" t="s">
        <v>17315</v>
      </c>
      <c r="H1194" t="str">
        <f>VLOOKUP(C1194,SJ_Cavium_Data!D:E,2,FALSE)</f>
        <v>Not Set</v>
      </c>
    </row>
    <row r="1195" spans="1:8" x14ac:dyDescent="0.25">
      <c r="A1195" t="s">
        <v>17419</v>
      </c>
      <c r="B1195" t="s">
        <v>14794</v>
      </c>
      <c r="C1195" t="str">
        <f t="shared" si="18"/>
        <v>TAIYO YUDENEMK212BJ475MG-T</v>
      </c>
      <c r="D1195" t="s">
        <v>18337</v>
      </c>
      <c r="E1195" t="s">
        <v>35</v>
      </c>
      <c r="F1195" t="s">
        <v>17343</v>
      </c>
      <c r="G1195" t="s">
        <v>17315</v>
      </c>
      <c r="H1195" t="str">
        <f>VLOOKUP(C1195,SJ_Cavium_Data!D:E,2,FALSE)</f>
        <v>Not Set</v>
      </c>
    </row>
    <row r="1196" spans="1:8" x14ac:dyDescent="0.25">
      <c r="A1196" t="s">
        <v>7272</v>
      </c>
      <c r="B1196" t="s">
        <v>14718</v>
      </c>
      <c r="C1196" t="str">
        <f t="shared" si="18"/>
        <v>SUMIDACDRH4D28NP-2R2NC</v>
      </c>
      <c r="E1196" t="s">
        <v>35</v>
      </c>
      <c r="F1196" t="s">
        <v>17300</v>
      </c>
      <c r="G1196" t="s">
        <v>17315</v>
      </c>
      <c r="H1196" t="str">
        <f>VLOOKUP(C1196,SJ_Cavium_Data!D:E,2,FALSE)</f>
        <v>Not Set</v>
      </c>
    </row>
    <row r="1197" spans="1:8" x14ac:dyDescent="0.25">
      <c r="A1197" t="s">
        <v>14744</v>
      </c>
      <c r="B1197" t="s">
        <v>14751</v>
      </c>
      <c r="C1197" t="str">
        <f t="shared" si="18"/>
        <v>SUPERWORLDSSC04032R2YZF-48</v>
      </c>
      <c r="E1197" t="s">
        <v>35</v>
      </c>
      <c r="F1197" t="s">
        <v>17300</v>
      </c>
      <c r="G1197" t="s">
        <v>17315</v>
      </c>
      <c r="H1197" t="str">
        <f>VLOOKUP(C1197,SJ_Cavium_Data!D:E,2,FALSE)</f>
        <v>Not Set</v>
      </c>
    </row>
    <row r="1198" spans="1:8" x14ac:dyDescent="0.25">
      <c r="A1198" t="s">
        <v>17390</v>
      </c>
      <c r="B1198" t="s">
        <v>10200</v>
      </c>
      <c r="C1198" t="str">
        <f t="shared" si="18"/>
        <v>BOURNSSRR4028-2R2Y</v>
      </c>
      <c r="E1198" t="s">
        <v>35</v>
      </c>
      <c r="F1198" t="s">
        <v>17300</v>
      </c>
      <c r="G1198" t="s">
        <v>17315</v>
      </c>
      <c r="H1198" t="str">
        <f>VLOOKUP(C1198,SJ_Cavium_Data!D:E,2,FALSE)</f>
        <v>Not Set</v>
      </c>
    </row>
    <row r="1199" spans="1:8" x14ac:dyDescent="0.25">
      <c r="A1199" t="s">
        <v>17371</v>
      </c>
      <c r="B1199" t="s">
        <v>16208</v>
      </c>
      <c r="C1199" t="str">
        <f t="shared" si="18"/>
        <v>VISHAYIHLP2525CZER100M01</v>
      </c>
      <c r="E1199" t="s">
        <v>35</v>
      </c>
      <c r="F1199" t="s">
        <v>17300</v>
      </c>
      <c r="G1199" t="s">
        <v>17315</v>
      </c>
      <c r="H1199" t="str">
        <f>VLOOKUP(C1199,SJ_Cavium_Data!D:E,2,FALSE)</f>
        <v>Not Set</v>
      </c>
    </row>
    <row r="1200" spans="1:8" x14ac:dyDescent="0.25">
      <c r="A1200" t="s">
        <v>10870</v>
      </c>
      <c r="B1200" t="s">
        <v>10402</v>
      </c>
      <c r="C1200" t="str">
        <f t="shared" si="18"/>
        <v>EATONHCM0703-100-R</v>
      </c>
      <c r="E1200" t="s">
        <v>35</v>
      </c>
      <c r="F1200" t="s">
        <v>17300</v>
      </c>
      <c r="G1200" t="s">
        <v>17315</v>
      </c>
      <c r="H1200" t="str">
        <f>VLOOKUP(C1200,SJ_Cavium_Data!D:E,2,FALSE)</f>
        <v>Not Set</v>
      </c>
    </row>
    <row r="1201" spans="1:8" x14ac:dyDescent="0.25">
      <c r="A1201" t="s">
        <v>17358</v>
      </c>
      <c r="B1201" t="s">
        <v>6269</v>
      </c>
      <c r="C1201" t="str">
        <f t="shared" si="18"/>
        <v>ON SEMICONDUCTOR2N7002LT1G</v>
      </c>
      <c r="D1201" t="s">
        <v>13403</v>
      </c>
      <c r="E1201" t="s">
        <v>35</v>
      </c>
      <c r="F1201" t="s">
        <v>17300</v>
      </c>
      <c r="G1201" t="s">
        <v>17315</v>
      </c>
      <c r="H1201" t="str">
        <f>VLOOKUP(C1201,SJ_Cavium_Data!D:E,2,FALSE)</f>
        <v>Completed and Delivered</v>
      </c>
    </row>
    <row r="1202" spans="1:8" x14ac:dyDescent="0.25">
      <c r="A1202" t="s">
        <v>13400</v>
      </c>
      <c r="B1202" t="s">
        <v>13498</v>
      </c>
      <c r="C1202" t="str">
        <f t="shared" si="18"/>
        <v>NXP SEMICONDUCTORSPMBT3904, 215</v>
      </c>
      <c r="E1202" t="s">
        <v>35</v>
      </c>
      <c r="F1202" t="s">
        <v>17300</v>
      </c>
      <c r="G1202" t="s">
        <v>17315</v>
      </c>
      <c r="H1202" t="str">
        <f>VLOOKUP(C1202,SJ_Cavium_Data!D:E,2,FALSE)</f>
        <v>Not Set</v>
      </c>
    </row>
    <row r="1203" spans="1:8" x14ac:dyDescent="0.25">
      <c r="A1203" t="s">
        <v>10743</v>
      </c>
      <c r="B1203" t="s">
        <v>10791</v>
      </c>
      <c r="C1203" t="str">
        <f t="shared" si="18"/>
        <v>DIODES INCORPORATEDMMBT3904-7-F</v>
      </c>
      <c r="E1203" t="s">
        <v>35</v>
      </c>
      <c r="F1203" t="s">
        <v>17343</v>
      </c>
      <c r="G1203" t="s">
        <v>17315</v>
      </c>
      <c r="H1203" t="str">
        <f>VLOOKUP(C1203,SJ_Cavium_Data!D:E,2,FALSE)</f>
        <v>Not Set</v>
      </c>
    </row>
    <row r="1204" spans="1:8" x14ac:dyDescent="0.25">
      <c r="A1204" t="s">
        <v>17372</v>
      </c>
      <c r="B1204" t="s">
        <v>16943</v>
      </c>
      <c r="C1204" t="str">
        <f t="shared" si="18"/>
        <v>YAGEORC0402FR-072K43L</v>
      </c>
      <c r="E1204" t="s">
        <v>35</v>
      </c>
      <c r="F1204" t="s">
        <v>17300</v>
      </c>
      <c r="G1204" t="s">
        <v>17336</v>
      </c>
      <c r="H1204" t="str">
        <f>VLOOKUP(C1204,SJ_Cavium_Data!D:E,2,FALSE)</f>
        <v>Not Set</v>
      </c>
    </row>
    <row r="1205" spans="1:8" x14ac:dyDescent="0.25">
      <c r="A1205" t="s">
        <v>17370</v>
      </c>
      <c r="B1205" t="s">
        <v>13219</v>
      </c>
      <c r="C1205" t="str">
        <f t="shared" si="18"/>
        <v>NIC COMPONENTSNRC04F2431TR10F</v>
      </c>
      <c r="E1205" t="s">
        <v>35</v>
      </c>
      <c r="F1205" t="s">
        <v>17343</v>
      </c>
      <c r="G1205" t="s">
        <v>17336</v>
      </c>
      <c r="H1205" t="str">
        <f>VLOOKUP(C1205,SJ_Cavium_Data!D:E,2,FALSE)</f>
        <v>Not Set</v>
      </c>
    </row>
    <row r="1206" spans="1:8" x14ac:dyDescent="0.25">
      <c r="A1206" t="s">
        <v>17372</v>
      </c>
      <c r="B1206" t="s">
        <v>9500</v>
      </c>
      <c r="C1206" t="str">
        <f t="shared" si="18"/>
        <v>YAGEORC0402FR-0710RL</v>
      </c>
      <c r="E1206" t="s">
        <v>35</v>
      </c>
      <c r="F1206" t="s">
        <v>17300</v>
      </c>
      <c r="G1206" t="s">
        <v>17336</v>
      </c>
      <c r="H1206" t="str">
        <f>VLOOKUP(C1206,SJ_Cavium_Data!D:E,2,FALSE)</f>
        <v>Completed and Delivered</v>
      </c>
    </row>
    <row r="1207" spans="1:8" x14ac:dyDescent="0.25">
      <c r="A1207" t="s">
        <v>17373</v>
      </c>
      <c r="B1207" t="s">
        <v>13697</v>
      </c>
      <c r="C1207" t="str">
        <f t="shared" si="18"/>
        <v>PANASONICERJ-2RKF10R0X</v>
      </c>
      <c r="D1207" t="s">
        <v>18350</v>
      </c>
      <c r="E1207" t="s">
        <v>35</v>
      </c>
      <c r="F1207" t="s">
        <v>17300</v>
      </c>
      <c r="G1207" t="s">
        <v>17336</v>
      </c>
      <c r="H1207" t="str">
        <f>VLOOKUP(C1207,SJ_Cavium_Data!D:E,2,FALSE)</f>
        <v>Not Set</v>
      </c>
    </row>
    <row r="1208" spans="1:8" x14ac:dyDescent="0.25">
      <c r="A1208" t="s">
        <v>17371</v>
      </c>
      <c r="B1208" t="s">
        <v>9428</v>
      </c>
      <c r="C1208" t="str">
        <f t="shared" si="18"/>
        <v>VISHAYCRCW040210R0FKED</v>
      </c>
      <c r="D1208" t="s">
        <v>18351</v>
      </c>
      <c r="E1208" t="s">
        <v>35</v>
      </c>
      <c r="F1208" t="s">
        <v>17343</v>
      </c>
      <c r="G1208" t="s">
        <v>17336</v>
      </c>
      <c r="H1208" t="str">
        <f>VLOOKUP(C1208,SJ_Cavium_Data!D:E,2,FALSE)</f>
        <v>Completed and Delivered</v>
      </c>
    </row>
    <row r="1209" spans="1:8" x14ac:dyDescent="0.25">
      <c r="A1209" t="s">
        <v>11519</v>
      </c>
      <c r="B1209" t="s">
        <v>11695</v>
      </c>
      <c r="C1209" t="str">
        <f t="shared" si="18"/>
        <v>KOA SPEERRK73H1ETTP10R0F</v>
      </c>
      <c r="E1209" t="s">
        <v>35</v>
      </c>
      <c r="F1209" t="s">
        <v>17300</v>
      </c>
      <c r="G1209" t="s">
        <v>17336</v>
      </c>
      <c r="H1209" t="str">
        <f>VLOOKUP(C1209,SJ_Cavium_Data!D:E,2,FALSE)</f>
        <v>Not Set</v>
      </c>
    </row>
    <row r="1210" spans="1:8" x14ac:dyDescent="0.25">
      <c r="A1210" t="s">
        <v>8139</v>
      </c>
      <c r="B1210" t="s">
        <v>15606</v>
      </c>
      <c r="C1210" t="str">
        <f t="shared" si="18"/>
        <v>VENKELCR0402-16W-10R0FT</v>
      </c>
      <c r="D1210" t="s">
        <v>18352</v>
      </c>
      <c r="E1210" t="s">
        <v>35</v>
      </c>
      <c r="F1210" t="s">
        <v>17343</v>
      </c>
      <c r="G1210" t="s">
        <v>17336</v>
      </c>
      <c r="H1210" t="str">
        <f>VLOOKUP(C1210,SJ_Cavium_Data!D:E,2,FALSE)</f>
        <v>Not Set</v>
      </c>
    </row>
    <row r="1211" spans="1:8" x14ac:dyDescent="0.25">
      <c r="A1211" t="s">
        <v>17390</v>
      </c>
      <c r="B1211" t="s">
        <v>10117</v>
      </c>
      <c r="C1211" t="str">
        <f t="shared" si="18"/>
        <v>BOURNSCR0402-FX-8661GLF</v>
      </c>
      <c r="D1211" t="s">
        <v>18353</v>
      </c>
      <c r="E1211" t="s">
        <v>35</v>
      </c>
      <c r="F1211" t="s">
        <v>17343</v>
      </c>
      <c r="G1211" t="s">
        <v>17336</v>
      </c>
      <c r="H1211" t="str">
        <f>VLOOKUP(C1211,SJ_Cavium_Data!D:E,2,FALSE)</f>
        <v>Not Set</v>
      </c>
    </row>
    <row r="1212" spans="1:8" x14ac:dyDescent="0.25">
      <c r="A1212" t="s">
        <v>17371</v>
      </c>
      <c r="B1212" t="s">
        <v>16095</v>
      </c>
      <c r="C1212" t="str">
        <f t="shared" si="18"/>
        <v>VISHAYCRCW04028K66FKED</v>
      </c>
      <c r="D1212" t="s">
        <v>18353</v>
      </c>
      <c r="E1212" t="s">
        <v>35</v>
      </c>
      <c r="F1212" t="s">
        <v>17300</v>
      </c>
      <c r="G1212" t="s">
        <v>17336</v>
      </c>
      <c r="H1212" t="str">
        <f>VLOOKUP(C1212,SJ_Cavium_Data!D:E,2,FALSE)</f>
        <v>Not Set</v>
      </c>
    </row>
    <row r="1213" spans="1:8" x14ac:dyDescent="0.25">
      <c r="A1213" t="s">
        <v>8139</v>
      </c>
      <c r="B1213" t="s">
        <v>15718</v>
      </c>
      <c r="C1213" t="str">
        <f t="shared" si="18"/>
        <v>VENKELCR0402-16W-8661FT</v>
      </c>
      <c r="D1213" t="s">
        <v>18353</v>
      </c>
      <c r="E1213" t="s">
        <v>35</v>
      </c>
      <c r="F1213" t="s">
        <v>17300</v>
      </c>
      <c r="G1213" t="s">
        <v>17336</v>
      </c>
      <c r="H1213" t="str">
        <f>VLOOKUP(C1213,SJ_Cavium_Data!D:E,2,FALSE)</f>
        <v>Not Set</v>
      </c>
    </row>
    <row r="1214" spans="1:8" x14ac:dyDescent="0.25">
      <c r="A1214" t="s">
        <v>11519</v>
      </c>
      <c r="B1214" t="s">
        <v>11953</v>
      </c>
      <c r="C1214" t="str">
        <f t="shared" si="18"/>
        <v>KOA SPEERRK73H1ETTP8661F</v>
      </c>
      <c r="D1214" t="s">
        <v>18353</v>
      </c>
      <c r="E1214" t="s">
        <v>35</v>
      </c>
      <c r="F1214" t="s">
        <v>17300</v>
      </c>
      <c r="G1214" t="s">
        <v>17336</v>
      </c>
      <c r="H1214" t="str">
        <f>VLOOKUP(C1214,SJ_Cavium_Data!D:E,2,FALSE)</f>
        <v>Not Set</v>
      </c>
    </row>
    <row r="1215" spans="1:8" x14ac:dyDescent="0.25">
      <c r="A1215" t="s">
        <v>17373</v>
      </c>
      <c r="B1215" t="s">
        <v>13818</v>
      </c>
      <c r="C1215" t="str">
        <f t="shared" si="18"/>
        <v>PANASONICERJ-2RKF8661X</v>
      </c>
      <c r="D1215" t="s">
        <v>18354</v>
      </c>
      <c r="E1215" t="s">
        <v>35</v>
      </c>
      <c r="F1215" t="s">
        <v>17300</v>
      </c>
      <c r="G1215" t="s">
        <v>17336</v>
      </c>
      <c r="H1215" t="str">
        <f>VLOOKUP(C1215,SJ_Cavium_Data!D:E,2,FALSE)</f>
        <v>Not Set</v>
      </c>
    </row>
    <row r="1216" spans="1:8" x14ac:dyDescent="0.25">
      <c r="A1216" t="s">
        <v>17372</v>
      </c>
      <c r="B1216" t="s">
        <v>17023</v>
      </c>
      <c r="C1216" t="str">
        <f t="shared" si="18"/>
        <v>YAGEORC0402FR-078K66L</v>
      </c>
      <c r="D1216" t="s">
        <v>17408</v>
      </c>
      <c r="E1216" t="s">
        <v>35</v>
      </c>
      <c r="F1216" t="s">
        <v>17300</v>
      </c>
      <c r="G1216" t="s">
        <v>17336</v>
      </c>
      <c r="H1216" t="str">
        <f>VLOOKUP(C1216,SJ_Cavium_Data!D:E,2,FALSE)</f>
        <v>Not Set</v>
      </c>
    </row>
    <row r="1217" spans="1:8" x14ac:dyDescent="0.25">
      <c r="A1217" t="s">
        <v>8139</v>
      </c>
      <c r="B1217" t="s">
        <v>15646</v>
      </c>
      <c r="C1217" t="str">
        <f t="shared" si="18"/>
        <v>VENKELCR0402-16W-2491FSnT</v>
      </c>
      <c r="D1217" t="s">
        <v>18355</v>
      </c>
      <c r="E1217" t="s">
        <v>35</v>
      </c>
      <c r="F1217" t="s">
        <v>17343</v>
      </c>
      <c r="G1217" t="s">
        <v>17336</v>
      </c>
      <c r="H1217" t="str">
        <f>VLOOKUP(C1217,SJ_Cavium_Data!D:E,2,FALSE)</f>
        <v>Not Set</v>
      </c>
    </row>
    <row r="1218" spans="1:8" x14ac:dyDescent="0.25">
      <c r="A1218" t="s">
        <v>8139</v>
      </c>
      <c r="B1218" t="s">
        <v>15647</v>
      </c>
      <c r="C1218" t="str">
        <f t="shared" ref="C1218:C1281" si="19">CONCATENATE(A1218,B1218)</f>
        <v>VENKELCR0402-16W-2491FT</v>
      </c>
      <c r="D1218" t="s">
        <v>18355</v>
      </c>
      <c r="E1218" t="s">
        <v>35</v>
      </c>
      <c r="F1218" t="s">
        <v>17343</v>
      </c>
      <c r="G1218" t="s">
        <v>17336</v>
      </c>
      <c r="H1218" t="str">
        <f>VLOOKUP(C1218,SJ_Cavium_Data!D:E,2,FALSE)</f>
        <v>Not Set</v>
      </c>
    </row>
    <row r="1219" spans="1:8" x14ac:dyDescent="0.25">
      <c r="A1219" t="s">
        <v>17390</v>
      </c>
      <c r="B1219" t="s">
        <v>10060</v>
      </c>
      <c r="C1219" t="str">
        <f t="shared" si="19"/>
        <v>BOURNSCR0402-FX-2491GLF</v>
      </c>
      <c r="D1219" t="s">
        <v>18356</v>
      </c>
      <c r="E1219" t="s">
        <v>35</v>
      </c>
      <c r="F1219" t="s">
        <v>17343</v>
      </c>
      <c r="G1219" t="s">
        <v>17336</v>
      </c>
      <c r="H1219" t="str">
        <f>VLOOKUP(C1219,SJ_Cavium_Data!D:E,2,FALSE)</f>
        <v>Not Set</v>
      </c>
    </row>
    <row r="1220" spans="1:8" x14ac:dyDescent="0.25">
      <c r="A1220" t="s">
        <v>11519</v>
      </c>
      <c r="B1220" t="s">
        <v>11809</v>
      </c>
      <c r="C1220" t="str">
        <f t="shared" si="19"/>
        <v>KOA SPEERRK73H1ETTP2491F</v>
      </c>
      <c r="D1220" t="s">
        <v>18355</v>
      </c>
      <c r="E1220" t="s">
        <v>35</v>
      </c>
      <c r="F1220" t="s">
        <v>17300</v>
      </c>
      <c r="G1220" t="s">
        <v>17336</v>
      </c>
      <c r="H1220" t="str">
        <f>VLOOKUP(C1220,SJ_Cavium_Data!D:E,2,FALSE)</f>
        <v>Not Set</v>
      </c>
    </row>
    <row r="1221" spans="1:8" x14ac:dyDescent="0.25">
      <c r="A1221" t="s">
        <v>17390</v>
      </c>
      <c r="B1221" t="s">
        <v>10123</v>
      </c>
      <c r="C1221" t="str">
        <f t="shared" si="19"/>
        <v>BOURNSCR0402-JW-163GLF</v>
      </c>
      <c r="E1221" t="s">
        <v>35</v>
      </c>
      <c r="F1221" t="s">
        <v>17343</v>
      </c>
      <c r="G1221" t="s">
        <v>17336</v>
      </c>
      <c r="H1221" t="str">
        <f>VLOOKUP(C1221,SJ_Cavium_Data!D:E,2,FALSE)</f>
        <v>Not Set</v>
      </c>
    </row>
    <row r="1222" spans="1:8" x14ac:dyDescent="0.25">
      <c r="A1222" t="s">
        <v>11519</v>
      </c>
      <c r="B1222" t="s">
        <v>11554</v>
      </c>
      <c r="C1222" t="str">
        <f t="shared" si="19"/>
        <v>KOA SPEERRK73B1ETTP163J</v>
      </c>
      <c r="E1222" t="s">
        <v>35</v>
      </c>
      <c r="F1222" t="s">
        <v>17300</v>
      </c>
      <c r="G1222" t="s">
        <v>17336</v>
      </c>
      <c r="H1222" t="str">
        <f>VLOOKUP(C1222,SJ_Cavium_Data!D:E,2,FALSE)</f>
        <v>Not Set</v>
      </c>
    </row>
    <row r="1223" spans="1:8" x14ac:dyDescent="0.25">
      <c r="A1223" t="s">
        <v>8139</v>
      </c>
      <c r="B1223" t="s">
        <v>15628</v>
      </c>
      <c r="C1223" t="str">
        <f t="shared" si="19"/>
        <v>VENKELCR0402-16W-163-JSnT</v>
      </c>
      <c r="E1223" t="s">
        <v>35</v>
      </c>
      <c r="F1223" t="s">
        <v>17343</v>
      </c>
      <c r="G1223" t="s">
        <v>17336</v>
      </c>
      <c r="H1223" t="str">
        <f>VLOOKUP(C1223,SJ_Cavium_Data!D:E,2,FALSE)</f>
        <v>Not Set</v>
      </c>
    </row>
    <row r="1224" spans="1:8" x14ac:dyDescent="0.25">
      <c r="A1224" t="s">
        <v>17372</v>
      </c>
      <c r="B1224" t="s">
        <v>17080</v>
      </c>
      <c r="C1224" t="str">
        <f t="shared" si="19"/>
        <v>YAGEORC0402JR-0716KL</v>
      </c>
      <c r="D1224" t="s">
        <v>18357</v>
      </c>
      <c r="E1224" t="s">
        <v>35</v>
      </c>
      <c r="F1224" t="s">
        <v>17300</v>
      </c>
      <c r="G1224" t="s">
        <v>17336</v>
      </c>
      <c r="H1224" t="str">
        <f>VLOOKUP(C1224,SJ_Cavium_Data!D:E,2,FALSE)</f>
        <v>Not Set</v>
      </c>
    </row>
    <row r="1225" spans="1:8" x14ac:dyDescent="0.25">
      <c r="A1225" t="s">
        <v>17372</v>
      </c>
      <c r="B1225" t="s">
        <v>16956</v>
      </c>
      <c r="C1225" t="str">
        <f t="shared" si="19"/>
        <v>YAGEORC0402FR-07324KL</v>
      </c>
      <c r="D1225" t="s">
        <v>18358</v>
      </c>
      <c r="E1225" t="s">
        <v>35</v>
      </c>
      <c r="F1225" t="s">
        <v>17300</v>
      </c>
      <c r="G1225" t="s">
        <v>17336</v>
      </c>
      <c r="H1225" t="str">
        <f>VLOOKUP(C1225,SJ_Cavium_Data!D:E,2,FALSE)</f>
        <v>Not Set</v>
      </c>
    </row>
    <row r="1226" spans="1:8" x14ac:dyDescent="0.25">
      <c r="A1226" t="s">
        <v>11519</v>
      </c>
      <c r="B1226" t="s">
        <v>11842</v>
      </c>
      <c r="C1226" t="str">
        <f t="shared" si="19"/>
        <v>KOA SPEERRK73H1ETTP3243F</v>
      </c>
      <c r="D1226" t="s">
        <v>18359</v>
      </c>
      <c r="E1226" t="s">
        <v>35</v>
      </c>
      <c r="F1226" t="s">
        <v>17300</v>
      </c>
      <c r="G1226" t="s">
        <v>17336</v>
      </c>
      <c r="H1226" t="str">
        <f>VLOOKUP(C1226,SJ_Cavium_Data!D:E,2,FALSE)</f>
        <v>Not Set</v>
      </c>
    </row>
    <row r="1227" spans="1:8" x14ac:dyDescent="0.25">
      <c r="A1227" t="s">
        <v>8139</v>
      </c>
      <c r="B1227" t="s">
        <v>15663</v>
      </c>
      <c r="C1227" t="str">
        <f t="shared" si="19"/>
        <v>VENKELCR0402-16W-3243FSnT</v>
      </c>
      <c r="E1227" t="s">
        <v>35</v>
      </c>
      <c r="F1227" t="s">
        <v>17300</v>
      </c>
      <c r="G1227" t="s">
        <v>17336</v>
      </c>
      <c r="H1227" t="str">
        <f>VLOOKUP(C1227,SJ_Cavium_Data!D:E,2,FALSE)</f>
        <v>Not Set</v>
      </c>
    </row>
    <row r="1228" spans="1:8" x14ac:dyDescent="0.25">
      <c r="A1228" t="s">
        <v>17390</v>
      </c>
      <c r="B1228" t="s">
        <v>10074</v>
      </c>
      <c r="C1228" t="str">
        <f t="shared" si="19"/>
        <v>BOURNSCR0402-FX-3243GLF</v>
      </c>
      <c r="E1228" t="s">
        <v>35</v>
      </c>
      <c r="F1228" t="s">
        <v>17300</v>
      </c>
      <c r="G1228" t="s">
        <v>17336</v>
      </c>
      <c r="H1228" t="str">
        <f>VLOOKUP(C1228,SJ_Cavium_Data!D:E,2,FALSE)</f>
        <v>Not Set</v>
      </c>
    </row>
    <row r="1229" spans="1:8" x14ac:dyDescent="0.25">
      <c r="A1229" t="s">
        <v>11519</v>
      </c>
      <c r="B1229" t="s">
        <v>11913</v>
      </c>
      <c r="C1229" t="str">
        <f t="shared" si="19"/>
        <v>KOA SPEERRK73H1ETTP6981F</v>
      </c>
      <c r="E1229" t="s">
        <v>35</v>
      </c>
      <c r="F1229" t="s">
        <v>17300</v>
      </c>
      <c r="G1229" t="s">
        <v>17336</v>
      </c>
      <c r="H1229" t="str">
        <f>VLOOKUP(C1229,SJ_Cavium_Data!D:E,2,FALSE)</f>
        <v>Not Set</v>
      </c>
    </row>
    <row r="1230" spans="1:8" x14ac:dyDescent="0.25">
      <c r="A1230" t="s">
        <v>17372</v>
      </c>
      <c r="B1230" t="s">
        <v>17008</v>
      </c>
      <c r="C1230" t="str">
        <f t="shared" si="19"/>
        <v>YAGEORC0402FR-076K98L</v>
      </c>
      <c r="E1230" t="s">
        <v>35</v>
      </c>
      <c r="F1230" t="s">
        <v>17300</v>
      </c>
      <c r="G1230" t="s">
        <v>17336</v>
      </c>
      <c r="H1230" t="str">
        <f>VLOOKUP(C1230,SJ_Cavium_Data!D:E,2,FALSE)</f>
        <v>Not Set</v>
      </c>
    </row>
    <row r="1231" spans="1:8" x14ac:dyDescent="0.25">
      <c r="A1231" t="s">
        <v>3874</v>
      </c>
      <c r="B1231" t="s">
        <v>10963</v>
      </c>
      <c r="C1231" t="str">
        <f t="shared" si="19"/>
        <v>FAIRCHILD SEMICONDUCTORFDS9926A</v>
      </c>
      <c r="E1231" t="s">
        <v>35</v>
      </c>
      <c r="F1231" t="s">
        <v>17343</v>
      </c>
      <c r="G1231" t="s">
        <v>17315</v>
      </c>
      <c r="H1231" t="str">
        <f>VLOOKUP(C1231,SJ_Cavium_Data!D:E,2,FALSE)</f>
        <v>Not Set</v>
      </c>
    </row>
    <row r="1232" spans="1:8" x14ac:dyDescent="0.25">
      <c r="A1232" t="s">
        <v>17631</v>
      </c>
      <c r="B1232" t="s">
        <v>11186</v>
      </c>
      <c r="C1232" t="str">
        <f t="shared" si="19"/>
        <v>INTERNATIONAL RECTIFIERIRF7331PBF</v>
      </c>
      <c r="E1232" t="s">
        <v>35</v>
      </c>
      <c r="F1232" t="s">
        <v>17300</v>
      </c>
      <c r="G1232" t="s">
        <v>17315</v>
      </c>
      <c r="H1232" t="str">
        <f>VLOOKUP(C1232,SJ_Cavium_Data!D:E,2,FALSE)</f>
        <v>Not Set</v>
      </c>
    </row>
    <row r="1233" spans="1:8" x14ac:dyDescent="0.25">
      <c r="A1233" t="s">
        <v>17371</v>
      </c>
      <c r="B1233" t="s">
        <v>16250</v>
      </c>
      <c r="C1233" t="str">
        <f t="shared" si="19"/>
        <v>VISHAYSi4966DY-E3</v>
      </c>
      <c r="E1233" t="s">
        <v>35</v>
      </c>
      <c r="F1233" t="s">
        <v>17343</v>
      </c>
      <c r="G1233" t="s">
        <v>17315</v>
      </c>
      <c r="H1233" t="str">
        <f>VLOOKUP(C1233,SJ_Cavium_Data!D:E,2,FALSE)</f>
        <v>Not Set</v>
      </c>
    </row>
    <row r="1234" spans="1:8" x14ac:dyDescent="0.25">
      <c r="A1234" t="s">
        <v>5096</v>
      </c>
      <c r="B1234" t="s">
        <v>12313</v>
      </c>
      <c r="C1234" t="str">
        <f t="shared" si="19"/>
        <v>LINEAR TECHNOLOGYLTC3411EDD#TRPBF</v>
      </c>
      <c r="D1234" t="s">
        <v>5096</v>
      </c>
      <c r="E1234" t="s">
        <v>35</v>
      </c>
      <c r="F1234" t="s">
        <v>17300</v>
      </c>
      <c r="G1234" t="s">
        <v>17315</v>
      </c>
      <c r="H1234" t="str">
        <f>VLOOKUP(C1234,SJ_Cavium_Data!D:E,2,FALSE)</f>
        <v>Not Set</v>
      </c>
    </row>
    <row r="1235" spans="1:8" x14ac:dyDescent="0.25">
      <c r="A1235" t="s">
        <v>5096</v>
      </c>
      <c r="B1235" t="s">
        <v>12322</v>
      </c>
      <c r="C1235" t="str">
        <f t="shared" si="19"/>
        <v>LINEAR TECHNOLOGYLTC3850EUF#TRPBF</v>
      </c>
      <c r="D1235" t="s">
        <v>5096</v>
      </c>
      <c r="E1235" t="s">
        <v>35</v>
      </c>
      <c r="F1235" t="s">
        <v>17300</v>
      </c>
      <c r="G1235" t="s">
        <v>17315</v>
      </c>
      <c r="H1235" t="str">
        <f>VLOOKUP(C1235,SJ_Cavium_Data!D:E,2,FALSE)</f>
        <v>Not Set</v>
      </c>
    </row>
    <row r="1236" spans="1:8" x14ac:dyDescent="0.25">
      <c r="A1236" t="s">
        <v>5465</v>
      </c>
      <c r="B1236" t="s">
        <v>12609</v>
      </c>
      <c r="C1236" t="str">
        <f t="shared" si="19"/>
        <v>MOLEX74754-0104</v>
      </c>
      <c r="E1236" t="s">
        <v>35</v>
      </c>
      <c r="F1236" t="s">
        <v>17300</v>
      </c>
      <c r="G1236" t="s">
        <v>17315</v>
      </c>
      <c r="H1236" t="str">
        <f>VLOOKUP(C1236,SJ_Cavium_Data!D:E,2,FALSE)</f>
        <v>Not Set</v>
      </c>
    </row>
    <row r="1237" spans="1:8" x14ac:dyDescent="0.25">
      <c r="A1237" t="s">
        <v>5465</v>
      </c>
      <c r="B1237" t="s">
        <v>12607</v>
      </c>
      <c r="C1237" t="str">
        <f t="shared" si="19"/>
        <v>MOLEX74737-0016</v>
      </c>
      <c r="D1237" t="s">
        <v>18360</v>
      </c>
      <c r="E1237" t="s">
        <v>35</v>
      </c>
      <c r="F1237" t="s">
        <v>17300</v>
      </c>
      <c r="G1237" t="s">
        <v>17315</v>
      </c>
      <c r="H1237" t="str">
        <f>VLOOKUP(C1237,SJ_Cavium_Data!D:E,2,FALSE)</f>
        <v>Not Set</v>
      </c>
    </row>
    <row r="1238" spans="1:8" x14ac:dyDescent="0.25">
      <c r="A1238" t="s">
        <v>11264</v>
      </c>
      <c r="B1238" t="s">
        <v>11265</v>
      </c>
      <c r="C1238" t="str">
        <f t="shared" si="19"/>
        <v>JDSUPL-KP2-00-000-26</v>
      </c>
      <c r="E1238" t="s">
        <v>35</v>
      </c>
      <c r="G1238" t="s">
        <v>17315</v>
      </c>
      <c r="H1238" t="str">
        <f>VLOOKUP(C1238,SJ_Cavium_Data!D:E,2,FALSE)</f>
        <v>Not Set</v>
      </c>
    </row>
    <row r="1239" spans="1:8" x14ac:dyDescent="0.25">
      <c r="A1239" t="s">
        <v>170</v>
      </c>
      <c r="B1239" t="s">
        <v>9680</v>
      </c>
      <c r="C1239" t="str">
        <f t="shared" si="19"/>
        <v>AMPHENOLU77-F1318-2001</v>
      </c>
      <c r="E1239" t="s">
        <v>35</v>
      </c>
      <c r="F1239" t="s">
        <v>17300</v>
      </c>
      <c r="G1239" t="s">
        <v>17315</v>
      </c>
      <c r="H1239" t="str">
        <f>VLOOKUP(C1239,SJ_Cavium_Data!D:E,2,FALSE)</f>
        <v>Not Set</v>
      </c>
    </row>
    <row r="1240" spans="1:8" x14ac:dyDescent="0.25">
      <c r="A1240" t="s">
        <v>15412</v>
      </c>
      <c r="B1240" t="s">
        <v>15427</v>
      </c>
      <c r="C1240" t="str">
        <f t="shared" si="19"/>
        <v>TE CONNECTIVITY LTD2007215-1</v>
      </c>
      <c r="E1240" t="s">
        <v>35</v>
      </c>
      <c r="F1240" t="s">
        <v>17300</v>
      </c>
      <c r="G1240" t="s">
        <v>17315</v>
      </c>
      <c r="H1240" t="str">
        <f>VLOOKUP(C1240,SJ_Cavium_Data!D:E,2,FALSE)</f>
        <v>Not Set</v>
      </c>
    </row>
    <row r="1241" spans="1:8" x14ac:dyDescent="0.25">
      <c r="A1241" t="s">
        <v>170</v>
      </c>
      <c r="B1241" t="s">
        <v>9685</v>
      </c>
      <c r="C1241" t="str">
        <f t="shared" si="19"/>
        <v>AMPHENOLU77-F1619-2081</v>
      </c>
      <c r="E1241" t="s">
        <v>35</v>
      </c>
      <c r="F1241" t="s">
        <v>17343</v>
      </c>
      <c r="G1241" t="s">
        <v>17315</v>
      </c>
      <c r="H1241" t="str">
        <f>VLOOKUP(C1241,SJ_Cavium_Data!D:E,2,FALSE)</f>
        <v>Not Set</v>
      </c>
    </row>
    <row r="1242" spans="1:8" x14ac:dyDescent="0.25">
      <c r="A1242" t="s">
        <v>17371</v>
      </c>
      <c r="B1242" t="s">
        <v>1194</v>
      </c>
      <c r="C1242" t="str">
        <f t="shared" si="19"/>
        <v>VISHAYCRCW04025K90FKED</v>
      </c>
      <c r="D1242" t="s">
        <v>18361</v>
      </c>
      <c r="E1242" t="s">
        <v>35</v>
      </c>
      <c r="F1242" t="s">
        <v>17300</v>
      </c>
      <c r="G1242" t="s">
        <v>17336</v>
      </c>
      <c r="H1242" t="str">
        <f>VLOOKUP(C1242,SJ_Cavium_Data!D:E,2,FALSE)</f>
        <v>Not Set</v>
      </c>
    </row>
    <row r="1243" spans="1:8" x14ac:dyDescent="0.25">
      <c r="A1243" t="s">
        <v>17371</v>
      </c>
      <c r="B1243" t="s">
        <v>16066</v>
      </c>
      <c r="C1243" t="str">
        <f t="shared" si="19"/>
        <v>VISHAYCRCW04025K90FNEA</v>
      </c>
      <c r="D1243" t="s">
        <v>18362</v>
      </c>
      <c r="E1243" t="s">
        <v>35</v>
      </c>
      <c r="F1243" t="s">
        <v>17343</v>
      </c>
      <c r="G1243" t="s">
        <v>17336</v>
      </c>
      <c r="H1243" t="str">
        <f>VLOOKUP(C1243,SJ_Cavium_Data!D:E,2,FALSE)</f>
        <v>Not Set</v>
      </c>
    </row>
    <row r="1244" spans="1:8" x14ac:dyDescent="0.25">
      <c r="A1244" t="s">
        <v>17372</v>
      </c>
      <c r="B1244" t="s">
        <v>16994</v>
      </c>
      <c r="C1244" t="str">
        <f t="shared" si="19"/>
        <v>YAGEORC0402FR-075K9L</v>
      </c>
      <c r="D1244" t="s">
        <v>18363</v>
      </c>
      <c r="E1244" t="s">
        <v>35</v>
      </c>
      <c r="F1244" t="s">
        <v>17300</v>
      </c>
      <c r="G1244" t="s">
        <v>17336</v>
      </c>
      <c r="H1244" t="str">
        <f>VLOOKUP(C1244,SJ_Cavium_Data!D:E,2,FALSE)</f>
        <v>Not Set</v>
      </c>
    </row>
    <row r="1245" spans="1:8" x14ac:dyDescent="0.25">
      <c r="A1245" t="s">
        <v>11519</v>
      </c>
      <c r="B1245" t="s">
        <v>11894</v>
      </c>
      <c r="C1245" t="str">
        <f t="shared" si="19"/>
        <v>KOA SPEERRK73H1ETTP5901F</v>
      </c>
      <c r="D1245" t="s">
        <v>18361</v>
      </c>
      <c r="E1245" t="s">
        <v>35</v>
      </c>
      <c r="F1245" t="s">
        <v>17300</v>
      </c>
      <c r="G1245" t="s">
        <v>17336</v>
      </c>
      <c r="H1245" t="str">
        <f>VLOOKUP(C1245,SJ_Cavium_Data!D:E,2,FALSE)</f>
        <v>Not Set</v>
      </c>
    </row>
    <row r="1246" spans="1:8" x14ac:dyDescent="0.25">
      <c r="A1246" t="s">
        <v>17371</v>
      </c>
      <c r="B1246" t="s">
        <v>16064</v>
      </c>
      <c r="C1246" t="str">
        <f t="shared" si="19"/>
        <v>VISHAYCRCW04025K90FKEDC</v>
      </c>
      <c r="E1246" t="s">
        <v>35</v>
      </c>
      <c r="F1246" t="s">
        <v>17343</v>
      </c>
      <c r="G1246" t="s">
        <v>17336</v>
      </c>
      <c r="H1246" t="str">
        <f>VLOOKUP(C1246,SJ_Cavium_Data!D:E,2,FALSE)</f>
        <v>Not Set</v>
      </c>
    </row>
    <row r="1247" spans="1:8" x14ac:dyDescent="0.25">
      <c r="A1247" t="s">
        <v>17371</v>
      </c>
      <c r="B1247" t="s">
        <v>16065</v>
      </c>
      <c r="C1247" t="str">
        <f t="shared" si="19"/>
        <v>VISHAYCRCW04025K90FNEAC</v>
      </c>
      <c r="E1247" t="s">
        <v>35</v>
      </c>
      <c r="F1247" t="s">
        <v>17343</v>
      </c>
      <c r="G1247" t="s">
        <v>17336</v>
      </c>
      <c r="H1247" t="str">
        <f>VLOOKUP(C1247,SJ_Cavium_Data!D:E,2,FALSE)</f>
        <v>Not Set</v>
      </c>
    </row>
    <row r="1248" spans="1:8" x14ac:dyDescent="0.25">
      <c r="A1248" t="s">
        <v>17373</v>
      </c>
      <c r="B1248" t="s">
        <v>13796</v>
      </c>
      <c r="C1248" t="str">
        <f t="shared" si="19"/>
        <v>PANASONICERJ-2RKF5901X</v>
      </c>
      <c r="D1248" t="s">
        <v>18364</v>
      </c>
      <c r="E1248" t="s">
        <v>35</v>
      </c>
      <c r="F1248" t="s">
        <v>17300</v>
      </c>
      <c r="G1248" t="s">
        <v>17336</v>
      </c>
      <c r="H1248" t="str">
        <f>VLOOKUP(C1248,SJ_Cavium_Data!D:E,2,FALSE)</f>
        <v>Not Set</v>
      </c>
    </row>
    <row r="1249" spans="1:8" x14ac:dyDescent="0.25">
      <c r="A1249" t="s">
        <v>17708</v>
      </c>
      <c r="B1249">
        <v>8345006</v>
      </c>
      <c r="C1249" t="str">
        <f t="shared" si="19"/>
        <v>TEXCHEM-PACK8345006</v>
      </c>
      <c r="D1249" t="s">
        <v>18327</v>
      </c>
      <c r="E1249" t="s">
        <v>35</v>
      </c>
      <c r="F1249" t="s">
        <v>17343</v>
      </c>
      <c r="G1249" t="s">
        <v>17315</v>
      </c>
      <c r="H1249" t="e">
        <f>VLOOKUP(C1249,SJ_Cavium_Data!D:E,2,FALSE)</f>
        <v>#N/A</v>
      </c>
    </row>
    <row r="1250" spans="1:8" x14ac:dyDescent="0.25">
      <c r="A1250" t="s">
        <v>17641</v>
      </c>
      <c r="B1250">
        <v>8345006</v>
      </c>
      <c r="C1250" t="str">
        <f t="shared" si="19"/>
        <v>MERRILLS PACKAGING INC8345006</v>
      </c>
      <c r="D1250" t="s">
        <v>18327</v>
      </c>
      <c r="E1250" t="s">
        <v>35</v>
      </c>
      <c r="F1250" t="s">
        <v>17300</v>
      </c>
      <c r="G1250" t="s">
        <v>17301</v>
      </c>
      <c r="H1250" t="e">
        <f>VLOOKUP(C1250,SJ_Cavium_Data!D:E,2,FALSE)</f>
        <v>#N/A</v>
      </c>
    </row>
    <row r="1251" spans="1:8" x14ac:dyDescent="0.25">
      <c r="A1251" t="s">
        <v>17640</v>
      </c>
      <c r="B1251">
        <v>8345008</v>
      </c>
      <c r="C1251" t="str">
        <f t="shared" si="19"/>
        <v>SUZHOU STONE TECH CO8345008</v>
      </c>
      <c r="E1251" t="s">
        <v>35</v>
      </c>
      <c r="F1251" t="s">
        <v>17300</v>
      </c>
      <c r="G1251" t="s">
        <v>17315</v>
      </c>
      <c r="H1251" t="e">
        <f>VLOOKUP(C1251,SJ_Cavium_Data!D:E,2,FALSE)</f>
        <v>#N/A</v>
      </c>
    </row>
    <row r="1252" spans="1:8" x14ac:dyDescent="0.25">
      <c r="A1252" t="s">
        <v>17641</v>
      </c>
      <c r="B1252">
        <v>8345008</v>
      </c>
      <c r="C1252" t="str">
        <f t="shared" si="19"/>
        <v>MERRILLS PACKAGING INC8345008</v>
      </c>
      <c r="E1252" t="s">
        <v>35</v>
      </c>
      <c r="F1252" t="s">
        <v>17300</v>
      </c>
      <c r="G1252" t="s">
        <v>17301</v>
      </c>
      <c r="H1252" t="e">
        <f>VLOOKUP(C1252,SJ_Cavium_Data!D:E,2,FALSE)</f>
        <v>#N/A</v>
      </c>
    </row>
    <row r="1253" spans="1:8" x14ac:dyDescent="0.25">
      <c r="A1253" t="s">
        <v>17307</v>
      </c>
      <c r="B1253" t="s">
        <v>17709</v>
      </c>
      <c r="C1253" t="str">
        <f t="shared" si="19"/>
        <v>PRINT IN HOUSEPX2855002-00</v>
      </c>
      <c r="E1253" t="s">
        <v>35</v>
      </c>
      <c r="F1253" t="s">
        <v>17343</v>
      </c>
      <c r="G1253" t="s">
        <v>17301</v>
      </c>
      <c r="H1253" t="e">
        <f>VLOOKUP(C1253,SJ_Cavium_Data!D:E,2,FALSE)</f>
        <v>#N/A</v>
      </c>
    </row>
    <row r="1254" spans="1:8" x14ac:dyDescent="0.25">
      <c r="A1254" t="s">
        <v>17642</v>
      </c>
      <c r="B1254" t="s">
        <v>17709</v>
      </c>
      <c r="C1254" t="str">
        <f t="shared" si="19"/>
        <v>YUTOPX2855002-00</v>
      </c>
      <c r="E1254" t="s">
        <v>35</v>
      </c>
      <c r="F1254" t="s">
        <v>17300</v>
      </c>
      <c r="G1254" t="s">
        <v>17301</v>
      </c>
      <c r="H1254" t="e">
        <f>VLOOKUP(C1254,SJ_Cavium_Data!D:E,2,FALSE)</f>
        <v>#N/A</v>
      </c>
    </row>
    <row r="1255" spans="1:8" x14ac:dyDescent="0.25">
      <c r="A1255" t="s">
        <v>17556</v>
      </c>
      <c r="B1255" t="s">
        <v>17709</v>
      </c>
      <c r="C1255" t="str">
        <f t="shared" si="19"/>
        <v>THE PHOENIX PRESSPX2855002-00</v>
      </c>
      <c r="E1255" t="s">
        <v>35</v>
      </c>
      <c r="F1255" t="s">
        <v>17300</v>
      </c>
      <c r="G1255" t="s">
        <v>17301</v>
      </c>
      <c r="H1255" t="e">
        <f>VLOOKUP(C1255,SJ_Cavium_Data!D:E,2,FALSE)</f>
        <v>#N/A</v>
      </c>
    </row>
    <row r="1256" spans="1:8" x14ac:dyDescent="0.25">
      <c r="A1256" t="s">
        <v>17484</v>
      </c>
      <c r="B1256" t="s">
        <v>17709</v>
      </c>
      <c r="C1256" t="str">
        <f t="shared" si="19"/>
        <v>ANY QUALIFIED MFGPX2855002-00</v>
      </c>
      <c r="E1256" t="s">
        <v>35</v>
      </c>
      <c r="F1256" t="s">
        <v>17300</v>
      </c>
      <c r="G1256" t="s">
        <v>17301</v>
      </c>
      <c r="H1256" t="e">
        <f>VLOOKUP(C1256,SJ_Cavium_Data!D:E,2,FALSE)</f>
        <v>#N/A</v>
      </c>
    </row>
    <row r="1257" spans="1:8" x14ac:dyDescent="0.25">
      <c r="A1257" t="s">
        <v>17612</v>
      </c>
      <c r="B1257" t="s">
        <v>17710</v>
      </c>
      <c r="C1257" t="str">
        <f t="shared" si="19"/>
        <v>HAPCO GROUPPX2820604-00</v>
      </c>
      <c r="E1257" t="s">
        <v>35</v>
      </c>
      <c r="F1257" t="s">
        <v>17300</v>
      </c>
      <c r="G1257" t="s">
        <v>17315</v>
      </c>
      <c r="H1257" t="e">
        <f>VLOOKUP(C1257,SJ_Cavium_Data!D:E,2,FALSE)</f>
        <v>#N/A</v>
      </c>
    </row>
    <row r="1258" spans="1:8" x14ac:dyDescent="0.25">
      <c r="A1258" t="s">
        <v>17614</v>
      </c>
      <c r="B1258" t="s">
        <v>17710</v>
      </c>
      <c r="C1258" t="str">
        <f t="shared" si="19"/>
        <v>TIGERPX2820604-00</v>
      </c>
      <c r="E1258" t="s">
        <v>35</v>
      </c>
      <c r="F1258" t="s">
        <v>17300</v>
      </c>
      <c r="G1258" t="s">
        <v>17315</v>
      </c>
      <c r="H1258" t="e">
        <f>VLOOKUP(C1258,SJ_Cavium_Data!D:E,2,FALSE)</f>
        <v>#N/A</v>
      </c>
    </row>
    <row r="1259" spans="1:8" x14ac:dyDescent="0.25">
      <c r="A1259" t="s">
        <v>17711</v>
      </c>
      <c r="B1259" t="s">
        <v>17710</v>
      </c>
      <c r="C1259" t="str">
        <f t="shared" si="19"/>
        <v>ATRENNE INTEGRATED SOLUTIONSPX2820604-00</v>
      </c>
      <c r="E1259" t="s">
        <v>35</v>
      </c>
      <c r="F1259" t="s">
        <v>17300</v>
      </c>
      <c r="G1259" t="s">
        <v>17301</v>
      </c>
      <c r="H1259" t="e">
        <f>VLOOKUP(C1259,SJ_Cavium_Data!D:E,2,FALSE)</f>
        <v>#N/A</v>
      </c>
    </row>
    <row r="1260" spans="1:8" x14ac:dyDescent="0.25">
      <c r="A1260" t="s">
        <v>17711</v>
      </c>
      <c r="B1260" t="s">
        <v>17712</v>
      </c>
      <c r="C1260" t="str">
        <f t="shared" si="19"/>
        <v>ATRENNE INTEGRATED SOLUTIONSPX2820602-00</v>
      </c>
      <c r="E1260" t="s">
        <v>35</v>
      </c>
      <c r="F1260" t="s">
        <v>17300</v>
      </c>
      <c r="H1260" t="e">
        <f>VLOOKUP(C1260,SJ_Cavium_Data!D:E,2,FALSE)</f>
        <v>#N/A</v>
      </c>
    </row>
    <row r="1261" spans="1:8" x14ac:dyDescent="0.25">
      <c r="A1261" t="s">
        <v>17612</v>
      </c>
      <c r="B1261" t="s">
        <v>17712</v>
      </c>
      <c r="C1261" t="str">
        <f t="shared" si="19"/>
        <v>HAPCO GROUPPX2820602-00</v>
      </c>
      <c r="E1261" t="s">
        <v>35</v>
      </c>
      <c r="F1261" t="s">
        <v>17300</v>
      </c>
      <c r="G1261" t="s">
        <v>17315</v>
      </c>
      <c r="H1261" t="e">
        <f>VLOOKUP(C1261,SJ_Cavium_Data!D:E,2,FALSE)</f>
        <v>#N/A</v>
      </c>
    </row>
    <row r="1262" spans="1:8" x14ac:dyDescent="0.25">
      <c r="A1262" t="s">
        <v>17614</v>
      </c>
      <c r="B1262" t="s">
        <v>17712</v>
      </c>
      <c r="C1262" t="str">
        <f t="shared" si="19"/>
        <v>TIGERPX2820602-00</v>
      </c>
      <c r="E1262" t="s">
        <v>35</v>
      </c>
      <c r="F1262" t="s">
        <v>17300</v>
      </c>
      <c r="G1262" t="s">
        <v>17315</v>
      </c>
      <c r="H1262" t="e">
        <f>VLOOKUP(C1262,SJ_Cavium_Data!D:E,2,FALSE)</f>
        <v>#N/A</v>
      </c>
    </row>
    <row r="1263" spans="1:8" x14ac:dyDescent="0.25">
      <c r="A1263" t="s">
        <v>10388</v>
      </c>
      <c r="B1263" t="s">
        <v>17712</v>
      </c>
      <c r="C1263" t="str">
        <f t="shared" si="19"/>
        <v>CONNOR MANUFACTURING SERVICESPX2820602-00</v>
      </c>
      <c r="E1263" t="s">
        <v>35</v>
      </c>
      <c r="F1263" t="s">
        <v>17300</v>
      </c>
      <c r="G1263" t="s">
        <v>17301</v>
      </c>
      <c r="H1263" t="e">
        <f>VLOOKUP(C1263,SJ_Cavium_Data!D:E,2,FALSE)</f>
        <v>#N/A</v>
      </c>
    </row>
    <row r="1264" spans="1:8" x14ac:dyDescent="0.25">
      <c r="A1264" t="s">
        <v>10388</v>
      </c>
      <c r="B1264" t="s">
        <v>17713</v>
      </c>
      <c r="C1264" t="str">
        <f t="shared" si="19"/>
        <v>CONNOR MANUFACTURING SERVICESPX2820601-00</v>
      </c>
      <c r="E1264" t="s">
        <v>35</v>
      </c>
      <c r="F1264" t="s">
        <v>17300</v>
      </c>
      <c r="G1264" t="s">
        <v>17301</v>
      </c>
      <c r="H1264" t="e">
        <f>VLOOKUP(C1264,SJ_Cavium_Data!D:E,2,FALSE)</f>
        <v>#N/A</v>
      </c>
    </row>
    <row r="1265" spans="1:8" x14ac:dyDescent="0.25">
      <c r="A1265" t="s">
        <v>17614</v>
      </c>
      <c r="B1265" t="s">
        <v>17713</v>
      </c>
      <c r="C1265" t="str">
        <f t="shared" si="19"/>
        <v>TIGERPX2820601-00</v>
      </c>
      <c r="E1265" t="s">
        <v>35</v>
      </c>
      <c r="F1265" t="s">
        <v>17300</v>
      </c>
      <c r="G1265" t="s">
        <v>17315</v>
      </c>
      <c r="H1265" t="e">
        <f>VLOOKUP(C1265,SJ_Cavium_Data!D:E,2,FALSE)</f>
        <v>#N/A</v>
      </c>
    </row>
    <row r="1266" spans="1:8" x14ac:dyDescent="0.25">
      <c r="A1266" t="s">
        <v>17612</v>
      </c>
      <c r="B1266" t="s">
        <v>17713</v>
      </c>
      <c r="C1266" t="str">
        <f t="shared" si="19"/>
        <v>HAPCO GROUPPX2820601-00</v>
      </c>
      <c r="E1266" t="s">
        <v>35</v>
      </c>
      <c r="F1266" t="s">
        <v>17300</v>
      </c>
      <c r="G1266" t="s">
        <v>17315</v>
      </c>
      <c r="H1266" t="e">
        <f>VLOOKUP(C1266,SJ_Cavium_Data!D:E,2,FALSE)</f>
        <v>#N/A</v>
      </c>
    </row>
    <row r="1267" spans="1:8" x14ac:dyDescent="0.25">
      <c r="A1267" t="s">
        <v>17642</v>
      </c>
      <c r="B1267" t="s">
        <v>17714</v>
      </c>
      <c r="C1267" t="str">
        <f t="shared" si="19"/>
        <v>YUTOCU0313305-00</v>
      </c>
      <c r="E1267" t="s">
        <v>35</v>
      </c>
      <c r="F1267" t="s">
        <v>17300</v>
      </c>
      <c r="G1267" t="s">
        <v>17301</v>
      </c>
      <c r="H1267" t="e">
        <f>VLOOKUP(C1267,SJ_Cavium_Data!D:E,2,FALSE)</f>
        <v>#N/A</v>
      </c>
    </row>
    <row r="1268" spans="1:8" x14ac:dyDescent="0.25">
      <c r="A1268" t="s">
        <v>17699</v>
      </c>
      <c r="B1268" t="s">
        <v>17714</v>
      </c>
      <c r="C1268" t="str">
        <f t="shared" si="19"/>
        <v>FUTURE SOLUTIONS, INCCU0313305-00</v>
      </c>
      <c r="E1268" t="s">
        <v>35</v>
      </c>
      <c r="F1268" t="s">
        <v>17300</v>
      </c>
      <c r="G1268" t="s">
        <v>17301</v>
      </c>
      <c r="H1268" t="e">
        <f>VLOOKUP(C1268,SJ_Cavium_Data!D:E,2,FALSE)</f>
        <v>#N/A</v>
      </c>
    </row>
    <row r="1269" spans="1:8" x14ac:dyDescent="0.25">
      <c r="A1269" t="s">
        <v>17592</v>
      </c>
      <c r="B1269" t="s">
        <v>17714</v>
      </c>
      <c r="C1269" t="str">
        <f t="shared" si="19"/>
        <v>IN HOUSECU0313305-00</v>
      </c>
      <c r="E1269" t="s">
        <v>35</v>
      </c>
      <c r="F1269" t="s">
        <v>17300</v>
      </c>
      <c r="G1269" t="s">
        <v>17301</v>
      </c>
      <c r="H1269" t="e">
        <f>VLOOKUP(C1269,SJ_Cavium_Data!D:E,2,FALSE)</f>
        <v>#N/A</v>
      </c>
    </row>
    <row r="1270" spans="1:8" x14ac:dyDescent="0.25">
      <c r="A1270" t="s">
        <v>17484</v>
      </c>
      <c r="B1270" t="s">
        <v>17715</v>
      </c>
      <c r="C1270" t="str">
        <f t="shared" si="19"/>
        <v>ANY QUALIFIED MFGCU0355001-00</v>
      </c>
      <c r="E1270" t="s">
        <v>35</v>
      </c>
      <c r="F1270" t="s">
        <v>17343</v>
      </c>
      <c r="G1270" t="s">
        <v>17301</v>
      </c>
      <c r="H1270" t="e">
        <f>VLOOKUP(C1270,SJ_Cavium_Data!D:E,2,FALSE)</f>
        <v>#N/A</v>
      </c>
    </row>
    <row r="1271" spans="1:8" x14ac:dyDescent="0.25">
      <c r="A1271" t="s">
        <v>17484</v>
      </c>
      <c r="B1271" t="s">
        <v>17716</v>
      </c>
      <c r="C1271" t="str">
        <f t="shared" si="19"/>
        <v>ANY QUALIFIED MFGCU0055001-00</v>
      </c>
      <c r="E1271" t="s">
        <v>35</v>
      </c>
      <c r="F1271" t="s">
        <v>17300</v>
      </c>
      <c r="G1271" t="s">
        <v>17301</v>
      </c>
      <c r="H1271" t="e">
        <f>VLOOKUP(C1271,SJ_Cavium_Data!D:E,2,FALSE)</f>
        <v>#N/A</v>
      </c>
    </row>
    <row r="1272" spans="1:8" x14ac:dyDescent="0.25">
      <c r="A1272" t="s">
        <v>17307</v>
      </c>
      <c r="B1272" t="s">
        <v>17716</v>
      </c>
      <c r="C1272" t="str">
        <f t="shared" si="19"/>
        <v>PRINT IN HOUSECU0055001-00</v>
      </c>
      <c r="E1272" t="s">
        <v>35</v>
      </c>
      <c r="F1272" t="s">
        <v>17343</v>
      </c>
      <c r="G1272" t="s">
        <v>17301</v>
      </c>
      <c r="H1272" t="e">
        <f>VLOOKUP(C1272,SJ_Cavium_Data!D:E,2,FALSE)</f>
        <v>#N/A</v>
      </c>
    </row>
    <row r="1273" spans="1:8" x14ac:dyDescent="0.25">
      <c r="A1273" t="s">
        <v>17484</v>
      </c>
      <c r="B1273">
        <v>10000082</v>
      </c>
      <c r="C1273" t="str">
        <f t="shared" si="19"/>
        <v>ANY QUALIFIED MFG10000082</v>
      </c>
      <c r="E1273" t="s">
        <v>35</v>
      </c>
      <c r="F1273" t="s">
        <v>17300</v>
      </c>
      <c r="G1273" t="s">
        <v>17301</v>
      </c>
      <c r="H1273" t="e">
        <f>VLOOKUP(C1273,SJ_Cavium_Data!D:E,2,FALSE)</f>
        <v>#N/A</v>
      </c>
    </row>
    <row r="1274" spans="1:8" x14ac:dyDescent="0.25">
      <c r="A1274" t="s">
        <v>17699</v>
      </c>
      <c r="B1274">
        <v>5020</v>
      </c>
      <c r="C1274" t="str">
        <f t="shared" si="19"/>
        <v>FUTURE SOLUTIONS, INC5020</v>
      </c>
      <c r="E1274" t="s">
        <v>35</v>
      </c>
      <c r="F1274" t="s">
        <v>17300</v>
      </c>
      <c r="G1274" t="s">
        <v>17301</v>
      </c>
      <c r="H1274" t="e">
        <f>VLOOKUP(C1274,SJ_Cavium_Data!D:E,2,FALSE)</f>
        <v>#N/A</v>
      </c>
    </row>
    <row r="1275" spans="1:8" x14ac:dyDescent="0.25">
      <c r="A1275" t="s">
        <v>17484</v>
      </c>
      <c r="B1275">
        <v>6905152</v>
      </c>
      <c r="C1275" t="str">
        <f t="shared" si="19"/>
        <v>ANY QUALIFIED MFG6905152</v>
      </c>
      <c r="E1275" t="s">
        <v>35</v>
      </c>
      <c r="F1275" t="s">
        <v>17300</v>
      </c>
      <c r="G1275" t="s">
        <v>24</v>
      </c>
      <c r="H1275" t="e">
        <f>VLOOKUP(C1275,SJ_Cavium_Data!D:E,2,FALSE)</f>
        <v>#N/A</v>
      </c>
    </row>
    <row r="1276" spans="1:8" x14ac:dyDescent="0.25">
      <c r="A1276" t="s">
        <v>9106</v>
      </c>
      <c r="B1276" t="s">
        <v>9113</v>
      </c>
      <c r="C1276" t="str">
        <f t="shared" si="19"/>
        <v>LABELTRONIX17-1326706</v>
      </c>
      <c r="D1276" t="s">
        <v>18365</v>
      </c>
      <c r="E1276" t="s">
        <v>35</v>
      </c>
      <c r="F1276" t="s">
        <v>17300</v>
      </c>
      <c r="G1276" t="s">
        <v>17301</v>
      </c>
      <c r="H1276" t="str">
        <f>VLOOKUP(C1276,SJ_Cavium_Data!D:E,2,FALSE)</f>
        <v>Pending at Supplier</v>
      </c>
    </row>
    <row r="1277" spans="1:8" x14ac:dyDescent="0.25">
      <c r="A1277" t="s">
        <v>17320</v>
      </c>
      <c r="B1277">
        <v>6905152</v>
      </c>
      <c r="C1277" t="str">
        <f t="shared" si="19"/>
        <v>TOP PRINT LABELS - SUZHOU6905152</v>
      </c>
      <c r="E1277" t="s">
        <v>35</v>
      </c>
      <c r="F1277" t="s">
        <v>17300</v>
      </c>
      <c r="G1277" t="s">
        <v>17315</v>
      </c>
      <c r="H1277" t="e">
        <f>VLOOKUP(C1277,SJ_Cavium_Data!D:E,2,FALSE)</f>
        <v>#N/A</v>
      </c>
    </row>
    <row r="1278" spans="1:8" x14ac:dyDescent="0.25">
      <c r="A1278" t="s">
        <v>17317</v>
      </c>
      <c r="B1278" t="s">
        <v>9014</v>
      </c>
      <c r="C1278" t="str">
        <f t="shared" si="19"/>
        <v>CCL DESIGNQL6905152</v>
      </c>
      <c r="E1278" t="s">
        <v>35</v>
      </c>
      <c r="F1278" t="s">
        <v>17300</v>
      </c>
      <c r="G1278" t="s">
        <v>17301</v>
      </c>
      <c r="H1278" t="e">
        <f>VLOOKUP(C1278,SJ_Cavium_Data!D:E,2,FALSE)</f>
        <v>#N/A</v>
      </c>
    </row>
    <row r="1279" spans="1:8" x14ac:dyDescent="0.25">
      <c r="A1279" t="s">
        <v>17717</v>
      </c>
      <c r="B1279" t="s">
        <v>17718</v>
      </c>
      <c r="C1279" t="str">
        <f t="shared" si="19"/>
        <v>UNITED GRAPHICSFC0054519-00</v>
      </c>
      <c r="E1279" t="s">
        <v>35</v>
      </c>
      <c r="F1279" t="s">
        <v>17300</v>
      </c>
      <c r="G1279" t="s">
        <v>17301</v>
      </c>
      <c r="H1279" t="e">
        <f>VLOOKUP(C1279,SJ_Cavium_Data!D:E,2,FALSE)</f>
        <v>#N/A</v>
      </c>
    </row>
    <row r="1280" spans="1:8" x14ac:dyDescent="0.25">
      <c r="A1280" t="s">
        <v>17642</v>
      </c>
      <c r="B1280" t="s">
        <v>17718</v>
      </c>
      <c r="C1280" t="str">
        <f t="shared" si="19"/>
        <v>YUTOFC0054519-00</v>
      </c>
      <c r="E1280" t="s">
        <v>35</v>
      </c>
      <c r="F1280" t="s">
        <v>17300</v>
      </c>
      <c r="G1280" t="s">
        <v>17301</v>
      </c>
      <c r="H1280" t="e">
        <f>VLOOKUP(C1280,SJ_Cavium_Data!D:E,2,FALSE)</f>
        <v>#N/A</v>
      </c>
    </row>
    <row r="1281" spans="1:8" x14ac:dyDescent="0.25">
      <c r="A1281" t="s">
        <v>17556</v>
      </c>
      <c r="B1281" t="s">
        <v>17718</v>
      </c>
      <c r="C1281" t="str">
        <f t="shared" si="19"/>
        <v>THE PHOENIX PRESSFC0054519-00</v>
      </c>
      <c r="E1281" t="s">
        <v>35</v>
      </c>
      <c r="F1281" t="s">
        <v>17300</v>
      </c>
      <c r="G1281" t="s">
        <v>17301</v>
      </c>
      <c r="H1281" t="e">
        <f>VLOOKUP(C1281,SJ_Cavium_Data!D:E,2,FALSE)</f>
        <v>#N/A</v>
      </c>
    </row>
    <row r="1282" spans="1:8" x14ac:dyDescent="0.25">
      <c r="A1282" t="s">
        <v>17719</v>
      </c>
      <c r="B1282" t="s">
        <v>17720</v>
      </c>
      <c r="C1282" t="str">
        <f t="shared" ref="C1282:C1345" si="20">CONCATENATE(A1282,B1282)</f>
        <v>CERQANF13-A01</v>
      </c>
      <c r="E1282" t="s">
        <v>35</v>
      </c>
      <c r="F1282" t="s">
        <v>17300</v>
      </c>
      <c r="G1282" t="s">
        <v>17301</v>
      </c>
      <c r="H1282" t="e">
        <f>VLOOKUP(C1282,SJ_Cavium_Data!D:E,2,FALSE)</f>
        <v>#N/A</v>
      </c>
    </row>
    <row r="1283" spans="1:8" x14ac:dyDescent="0.25">
      <c r="A1283" t="s">
        <v>17642</v>
      </c>
      <c r="B1283" t="s">
        <v>17720</v>
      </c>
      <c r="C1283" t="str">
        <f t="shared" si="20"/>
        <v>YUTONF13-A01</v>
      </c>
      <c r="E1283" t="s">
        <v>35</v>
      </c>
      <c r="F1283" t="s">
        <v>17300</v>
      </c>
      <c r="G1283" t="s">
        <v>17301</v>
      </c>
      <c r="H1283" t="e">
        <f>VLOOKUP(C1283,SJ_Cavium_Data!D:E,2,FALSE)</f>
        <v>#N/A</v>
      </c>
    </row>
    <row r="1284" spans="1:8" x14ac:dyDescent="0.25">
      <c r="A1284" t="s">
        <v>17721</v>
      </c>
      <c r="B1284">
        <v>8065003</v>
      </c>
      <c r="C1284" t="str">
        <f t="shared" si="20"/>
        <v>SHENZHEN PINCHUANGYUAN IND8065003</v>
      </c>
      <c r="E1284" t="s">
        <v>35</v>
      </c>
      <c r="F1284" t="s">
        <v>17300</v>
      </c>
      <c r="G1284" t="s">
        <v>17301</v>
      </c>
      <c r="H1284" t="e">
        <f>VLOOKUP(C1284,SJ_Cavium_Data!D:E,2,FALSE)</f>
        <v>#N/A</v>
      </c>
    </row>
    <row r="1285" spans="1:8" x14ac:dyDescent="0.25">
      <c r="A1285" t="s">
        <v>9047</v>
      </c>
      <c r="B1285" t="s">
        <v>17722</v>
      </c>
      <c r="C1285" t="str">
        <f t="shared" si="20"/>
        <v>EDENE1-90592</v>
      </c>
      <c r="E1285" t="s">
        <v>35</v>
      </c>
      <c r="F1285" t="s">
        <v>17300</v>
      </c>
      <c r="G1285" t="s">
        <v>17301</v>
      </c>
      <c r="H1285" t="e">
        <f>VLOOKUP(C1285,SJ_Cavium_Data!D:E,2,FALSE)</f>
        <v>#N/A</v>
      </c>
    </row>
    <row r="1286" spans="1:8" x14ac:dyDescent="0.25">
      <c r="A1286" t="s">
        <v>17484</v>
      </c>
      <c r="B1286">
        <v>8065003</v>
      </c>
      <c r="C1286" t="str">
        <f t="shared" si="20"/>
        <v>ANY QUALIFIED MFG8065003</v>
      </c>
      <c r="E1286" t="s">
        <v>35</v>
      </c>
      <c r="G1286" t="s">
        <v>24</v>
      </c>
      <c r="H1286" t="e">
        <f>VLOOKUP(C1286,SJ_Cavium_Data!D:E,2,FALSE)</f>
        <v>#N/A</v>
      </c>
    </row>
    <row r="1287" spans="1:8" x14ac:dyDescent="0.25">
      <c r="A1287" t="s">
        <v>9106</v>
      </c>
      <c r="B1287" t="s">
        <v>17723</v>
      </c>
      <c r="C1287" t="str">
        <f t="shared" si="20"/>
        <v>LABELTRONIX17-1326707</v>
      </c>
      <c r="E1287" t="s">
        <v>35</v>
      </c>
      <c r="F1287" t="s">
        <v>17300</v>
      </c>
      <c r="G1287" t="s">
        <v>17301</v>
      </c>
      <c r="H1287" t="e">
        <f>VLOOKUP(C1287,SJ_Cavium_Data!D:E,2,FALSE)</f>
        <v>#N/A</v>
      </c>
    </row>
    <row r="1288" spans="1:8" x14ac:dyDescent="0.25">
      <c r="A1288" t="s">
        <v>17484</v>
      </c>
      <c r="B1288">
        <v>6905153</v>
      </c>
      <c r="C1288" t="str">
        <f t="shared" si="20"/>
        <v>ANY QUALIFIED MFG6905153</v>
      </c>
      <c r="E1288" t="s">
        <v>35</v>
      </c>
      <c r="F1288" t="s">
        <v>17343</v>
      </c>
      <c r="G1288" t="s">
        <v>17301</v>
      </c>
      <c r="H1288" t="e">
        <f>VLOOKUP(C1288,SJ_Cavium_Data!D:E,2,FALSE)</f>
        <v>#N/A</v>
      </c>
    </row>
    <row r="1289" spans="1:8" x14ac:dyDescent="0.25">
      <c r="A1289" t="s">
        <v>9074</v>
      </c>
      <c r="B1289">
        <v>6905153</v>
      </c>
      <c r="C1289" t="str">
        <f t="shared" si="20"/>
        <v>HUATAI6905153</v>
      </c>
      <c r="E1289" t="s">
        <v>35</v>
      </c>
      <c r="F1289" t="s">
        <v>17300</v>
      </c>
      <c r="G1289" t="s">
        <v>17301</v>
      </c>
      <c r="H1289" t="e">
        <f>VLOOKUP(C1289,SJ_Cavium_Data!D:E,2,FALSE)</f>
        <v>#N/A</v>
      </c>
    </row>
    <row r="1290" spans="1:8" x14ac:dyDescent="0.25">
      <c r="A1290" t="s">
        <v>9074</v>
      </c>
      <c r="B1290">
        <v>6910009</v>
      </c>
      <c r="C1290" t="str">
        <f t="shared" si="20"/>
        <v>HUATAI6910009</v>
      </c>
      <c r="E1290" t="s">
        <v>35</v>
      </c>
      <c r="F1290" t="s">
        <v>17343</v>
      </c>
      <c r="G1290" t="s">
        <v>17301</v>
      </c>
      <c r="H1290" t="e">
        <f>VLOOKUP(C1290,SJ_Cavium_Data!D:E,2,FALSE)</f>
        <v>#N/A</v>
      </c>
    </row>
    <row r="1291" spans="1:8" x14ac:dyDescent="0.25">
      <c r="A1291" t="s">
        <v>17319</v>
      </c>
      <c r="B1291">
        <v>6910009</v>
      </c>
      <c r="C1291" t="str">
        <f t="shared" si="20"/>
        <v>TIANJIN BINHAI TAOTAO PRINTING6910009</v>
      </c>
      <c r="E1291" t="s">
        <v>35</v>
      </c>
      <c r="F1291" t="s">
        <v>17300</v>
      </c>
      <c r="G1291" t="s">
        <v>17315</v>
      </c>
      <c r="H1291" t="e">
        <f>VLOOKUP(C1291,SJ_Cavium_Data!D:E,2,FALSE)</f>
        <v>#N/A</v>
      </c>
    </row>
    <row r="1292" spans="1:8" x14ac:dyDescent="0.25">
      <c r="A1292" t="s">
        <v>17314</v>
      </c>
      <c r="B1292">
        <v>6910009</v>
      </c>
      <c r="C1292" t="str">
        <f t="shared" si="20"/>
        <v>TIANJIN SUNWAY LABEL TECH6910009</v>
      </c>
      <c r="E1292" t="s">
        <v>35</v>
      </c>
      <c r="F1292" t="s">
        <v>17300</v>
      </c>
      <c r="G1292" t="s">
        <v>17315</v>
      </c>
      <c r="H1292" t="e">
        <f>VLOOKUP(C1292,SJ_Cavium_Data!D:E,2,FALSE)</f>
        <v>#N/A</v>
      </c>
    </row>
    <row r="1293" spans="1:8" x14ac:dyDescent="0.25">
      <c r="A1293" t="s">
        <v>9106</v>
      </c>
      <c r="B1293">
        <v>6910009</v>
      </c>
      <c r="C1293" t="str">
        <f t="shared" si="20"/>
        <v>LABELTRONIX6910009</v>
      </c>
      <c r="E1293" t="s">
        <v>35</v>
      </c>
      <c r="F1293" t="s">
        <v>17300</v>
      </c>
      <c r="G1293" t="s">
        <v>17301</v>
      </c>
      <c r="H1293" t="e">
        <f>VLOOKUP(C1293,SJ_Cavium_Data!D:E,2,FALSE)</f>
        <v>#N/A</v>
      </c>
    </row>
    <row r="1294" spans="1:8" x14ac:dyDescent="0.25">
      <c r="A1294" t="s">
        <v>17724</v>
      </c>
      <c r="B1294" t="s">
        <v>17725</v>
      </c>
      <c r="C1294" t="str">
        <f t="shared" si="20"/>
        <v>SONOPRESS46C8093</v>
      </c>
      <c r="E1294" t="s">
        <v>35</v>
      </c>
      <c r="F1294" t="s">
        <v>17300</v>
      </c>
      <c r="G1294" t="s">
        <v>17301</v>
      </c>
      <c r="H1294" t="e">
        <f>VLOOKUP(C1294,SJ_Cavium_Data!D:E,2,FALSE)</f>
        <v>#N/A</v>
      </c>
    </row>
    <row r="1295" spans="1:8" x14ac:dyDescent="0.25">
      <c r="A1295" t="s">
        <v>17726</v>
      </c>
      <c r="B1295" t="s">
        <v>17725</v>
      </c>
      <c r="C1295" t="str">
        <f t="shared" si="20"/>
        <v>MODUSLINK46C8093</v>
      </c>
      <c r="E1295" t="s">
        <v>35</v>
      </c>
      <c r="F1295" t="s">
        <v>17300</v>
      </c>
      <c r="G1295" t="s">
        <v>17301</v>
      </c>
      <c r="H1295" t="e">
        <f>VLOOKUP(C1295,SJ_Cavium_Data!D:E,2,FALSE)</f>
        <v>#N/A</v>
      </c>
    </row>
    <row r="1296" spans="1:8" x14ac:dyDescent="0.25">
      <c r="A1296" t="s">
        <v>17592</v>
      </c>
      <c r="B1296" t="s">
        <v>17727</v>
      </c>
      <c r="C1296" t="str">
        <f t="shared" si="20"/>
        <v>IN HOUSEFC0057910-00</v>
      </c>
      <c r="E1296" t="s">
        <v>35</v>
      </c>
      <c r="F1296" t="s">
        <v>17300</v>
      </c>
      <c r="G1296" t="s">
        <v>17301</v>
      </c>
      <c r="H1296" t="e">
        <f>VLOOKUP(C1296,SJ_Cavium_Data!D:E,2,FALSE)</f>
        <v>#N/A</v>
      </c>
    </row>
    <row r="1297" spans="1:8" x14ac:dyDescent="0.25">
      <c r="A1297" t="s">
        <v>17484</v>
      </c>
      <c r="B1297" t="s">
        <v>17727</v>
      </c>
      <c r="C1297" t="str">
        <f t="shared" si="20"/>
        <v>ANY QUALIFIED MFGFC0057910-00</v>
      </c>
      <c r="E1297" t="s">
        <v>35</v>
      </c>
      <c r="F1297" t="s">
        <v>17300</v>
      </c>
      <c r="G1297" t="s">
        <v>17301</v>
      </c>
      <c r="H1297" t="e">
        <f>VLOOKUP(C1297,SJ_Cavium_Data!D:E,2,FALSE)</f>
        <v>#N/A</v>
      </c>
    </row>
    <row r="1298" spans="1:8" x14ac:dyDescent="0.25">
      <c r="A1298" t="s">
        <v>17484</v>
      </c>
      <c r="B1298">
        <v>7105009</v>
      </c>
      <c r="C1298" t="str">
        <f t="shared" si="20"/>
        <v>ANY QUALIFIED MFG7105009</v>
      </c>
      <c r="E1298" t="s">
        <v>35</v>
      </c>
      <c r="F1298" t="s">
        <v>17300</v>
      </c>
      <c r="G1298" t="s">
        <v>17301</v>
      </c>
      <c r="H1298" t="e">
        <f>VLOOKUP(C1298,SJ_Cavium_Data!D:E,2,FALSE)</f>
        <v>#N/A</v>
      </c>
    </row>
    <row r="1299" spans="1:8" x14ac:dyDescent="0.25">
      <c r="A1299" t="s">
        <v>17592</v>
      </c>
      <c r="B1299">
        <v>7105009</v>
      </c>
      <c r="C1299" t="str">
        <f t="shared" si="20"/>
        <v>IN HOUSE7105009</v>
      </c>
      <c r="E1299" t="s">
        <v>35</v>
      </c>
      <c r="F1299" t="s">
        <v>17300</v>
      </c>
      <c r="G1299" t="s">
        <v>17301</v>
      </c>
      <c r="H1299" t="e">
        <f>VLOOKUP(C1299,SJ_Cavium_Data!D:E,2,FALSE)</f>
        <v>#N/A</v>
      </c>
    </row>
    <row r="1300" spans="1:8" x14ac:dyDescent="0.25">
      <c r="A1300" t="s">
        <v>17484</v>
      </c>
      <c r="B1300" t="s">
        <v>17728</v>
      </c>
      <c r="C1300" t="str">
        <f t="shared" si="20"/>
        <v>ANY QUALIFIED MFG3M 2209</v>
      </c>
      <c r="E1300" t="s">
        <v>35</v>
      </c>
      <c r="F1300" t="s">
        <v>17300</v>
      </c>
      <c r="G1300" t="s">
        <v>24</v>
      </c>
      <c r="H1300" t="e">
        <f>VLOOKUP(C1300,SJ_Cavium_Data!D:E,2,FALSE)</f>
        <v>#N/A</v>
      </c>
    </row>
    <row r="1301" spans="1:8" x14ac:dyDescent="0.25">
      <c r="A1301" t="s">
        <v>17484</v>
      </c>
      <c r="B1301" t="s">
        <v>17729</v>
      </c>
      <c r="C1301" t="str">
        <f t="shared" si="20"/>
        <v>ANY QUALIFIED MFGFC0055008-00</v>
      </c>
      <c r="E1301" t="s">
        <v>35</v>
      </c>
      <c r="F1301" t="s">
        <v>17300</v>
      </c>
      <c r="G1301" t="s">
        <v>17301</v>
      </c>
      <c r="H1301" t="e">
        <f>VLOOKUP(C1301,SJ_Cavium_Data!D:E,2,FALSE)</f>
        <v>#N/A</v>
      </c>
    </row>
    <row r="1302" spans="1:8" x14ac:dyDescent="0.25">
      <c r="A1302" t="s">
        <v>17592</v>
      </c>
      <c r="B1302" t="s">
        <v>17729</v>
      </c>
      <c r="C1302" t="str">
        <f t="shared" si="20"/>
        <v>IN HOUSEFC0055008-00</v>
      </c>
      <c r="E1302" t="s">
        <v>35</v>
      </c>
      <c r="F1302" t="s">
        <v>17300</v>
      </c>
      <c r="G1302" t="s">
        <v>17301</v>
      </c>
      <c r="H1302" t="e">
        <f>VLOOKUP(C1302,SJ_Cavium_Data!D:E,2,FALSE)</f>
        <v>#N/A</v>
      </c>
    </row>
    <row r="1303" spans="1:8" x14ac:dyDescent="0.25">
      <c r="A1303" t="s">
        <v>17310</v>
      </c>
      <c r="B1303">
        <v>8400096</v>
      </c>
      <c r="C1303" t="str">
        <f t="shared" si="20"/>
        <v>MCC LABELS8400096</v>
      </c>
      <c r="E1303" t="s">
        <v>35</v>
      </c>
      <c r="F1303" t="s">
        <v>17300</v>
      </c>
      <c r="G1303" t="s">
        <v>17301</v>
      </c>
      <c r="H1303" t="e">
        <f>VLOOKUP(C1303,SJ_Cavium_Data!D:E,2,FALSE)</f>
        <v>#N/A</v>
      </c>
    </row>
    <row r="1304" spans="1:8" x14ac:dyDescent="0.25">
      <c r="A1304" t="s">
        <v>17307</v>
      </c>
      <c r="B1304">
        <v>7105011</v>
      </c>
      <c r="C1304" t="str">
        <f t="shared" si="20"/>
        <v>PRINT IN HOUSE7105011</v>
      </c>
      <c r="E1304" t="s">
        <v>35</v>
      </c>
      <c r="F1304" t="s">
        <v>17300</v>
      </c>
      <c r="G1304" t="s">
        <v>17301</v>
      </c>
      <c r="H1304" t="e">
        <f>VLOOKUP(C1304,SJ_Cavium_Data!D:E,2,FALSE)</f>
        <v>#N/A</v>
      </c>
    </row>
    <row r="1305" spans="1:8" x14ac:dyDescent="0.25">
      <c r="A1305" t="s">
        <v>17484</v>
      </c>
      <c r="B1305">
        <v>7105011</v>
      </c>
      <c r="C1305" t="str">
        <f t="shared" si="20"/>
        <v>ANY QUALIFIED MFG7105011</v>
      </c>
      <c r="E1305" t="s">
        <v>35</v>
      </c>
      <c r="F1305" t="s">
        <v>17300</v>
      </c>
      <c r="G1305" t="s">
        <v>17301</v>
      </c>
      <c r="H1305" t="e">
        <f>VLOOKUP(C1305,SJ_Cavium_Data!D:E,2,FALSE)</f>
        <v>#N/A</v>
      </c>
    </row>
    <row r="1306" spans="1:8" x14ac:dyDescent="0.25">
      <c r="A1306" t="s">
        <v>17320</v>
      </c>
      <c r="B1306">
        <v>6910018</v>
      </c>
      <c r="C1306" t="str">
        <f t="shared" si="20"/>
        <v>TOP PRINT LABELS - SUZHOU6910018</v>
      </c>
      <c r="E1306" t="s">
        <v>35</v>
      </c>
      <c r="F1306" t="s">
        <v>17300</v>
      </c>
      <c r="G1306" t="s">
        <v>17315</v>
      </c>
      <c r="H1306" t="e">
        <f>VLOOKUP(C1306,SJ_Cavium_Data!D:E,2,FALSE)</f>
        <v>#N/A</v>
      </c>
    </row>
    <row r="1307" spans="1:8" x14ac:dyDescent="0.25">
      <c r="A1307" t="s">
        <v>17693</v>
      </c>
      <c r="B1307">
        <v>6910018</v>
      </c>
      <c r="C1307" t="str">
        <f t="shared" si="20"/>
        <v>HOCHUEN6910018</v>
      </c>
      <c r="E1307" t="s">
        <v>35</v>
      </c>
      <c r="F1307" t="s">
        <v>17300</v>
      </c>
      <c r="G1307" t="s">
        <v>17301</v>
      </c>
      <c r="H1307" t="e">
        <f>VLOOKUP(C1307,SJ_Cavium_Data!D:E,2,FALSE)</f>
        <v>#N/A</v>
      </c>
    </row>
    <row r="1308" spans="1:8" x14ac:dyDescent="0.25">
      <c r="A1308" t="s">
        <v>9106</v>
      </c>
      <c r="B1308" t="s">
        <v>17730</v>
      </c>
      <c r="C1308" t="str">
        <f t="shared" si="20"/>
        <v>LABELTRONIX16-1326710</v>
      </c>
      <c r="E1308" t="s">
        <v>35</v>
      </c>
      <c r="F1308" t="s">
        <v>17300</v>
      </c>
      <c r="G1308" t="s">
        <v>17301</v>
      </c>
      <c r="H1308" t="e">
        <f>VLOOKUP(C1308,SJ_Cavium_Data!D:E,2,FALSE)</f>
        <v>#N/A</v>
      </c>
    </row>
    <row r="1309" spans="1:8" x14ac:dyDescent="0.25">
      <c r="A1309" t="s">
        <v>17317</v>
      </c>
      <c r="B1309">
        <v>8400188</v>
      </c>
      <c r="C1309" t="str">
        <f t="shared" si="20"/>
        <v>CCL DESIGN8400188</v>
      </c>
      <c r="E1309" t="s">
        <v>35</v>
      </c>
      <c r="F1309" t="s">
        <v>17300</v>
      </c>
      <c r="G1309" t="s">
        <v>17301</v>
      </c>
      <c r="H1309" t="e">
        <f>VLOOKUP(C1309,SJ_Cavium_Data!D:E,2,FALSE)</f>
        <v>#N/A</v>
      </c>
    </row>
    <row r="1310" spans="1:8" x14ac:dyDescent="0.25">
      <c r="A1310" t="s">
        <v>9082</v>
      </c>
      <c r="B1310" t="s">
        <v>17731</v>
      </c>
      <c r="C1310" t="str">
        <f t="shared" si="20"/>
        <v>IMTECHTM-0.375x0.375-WP</v>
      </c>
      <c r="E1310" t="s">
        <v>35</v>
      </c>
      <c r="G1310" t="s">
        <v>17301</v>
      </c>
      <c r="H1310" t="e">
        <f>VLOOKUP(C1310,SJ_Cavium_Data!D:E,2,FALSE)</f>
        <v>#N/A</v>
      </c>
    </row>
    <row r="1311" spans="1:8" x14ac:dyDescent="0.25">
      <c r="A1311" t="s">
        <v>17484</v>
      </c>
      <c r="B1311">
        <v>6905088</v>
      </c>
      <c r="C1311" t="str">
        <f t="shared" si="20"/>
        <v>ANY QUALIFIED MFG6905088</v>
      </c>
      <c r="E1311" t="s">
        <v>35</v>
      </c>
      <c r="F1311" t="s">
        <v>17300</v>
      </c>
      <c r="G1311" t="s">
        <v>24</v>
      </c>
      <c r="H1311" t="e">
        <f>VLOOKUP(C1311,SJ_Cavium_Data!D:E,2,FALSE)</f>
        <v>#N/A</v>
      </c>
    </row>
    <row r="1312" spans="1:8" x14ac:dyDescent="0.25">
      <c r="A1312" t="s">
        <v>9106</v>
      </c>
      <c r="B1312">
        <v>6905088</v>
      </c>
      <c r="C1312" t="str">
        <f t="shared" si="20"/>
        <v>LABELTRONIX6905088</v>
      </c>
      <c r="E1312" t="s">
        <v>35</v>
      </c>
      <c r="F1312" t="s">
        <v>17300</v>
      </c>
      <c r="G1312" t="s">
        <v>17301</v>
      </c>
      <c r="H1312" t="e">
        <f>VLOOKUP(C1312,SJ_Cavium_Data!D:E,2,FALSE)</f>
        <v>#N/A</v>
      </c>
    </row>
    <row r="1313" spans="1:8" x14ac:dyDescent="0.25">
      <c r="A1313" t="s">
        <v>17320</v>
      </c>
      <c r="B1313">
        <v>6905088</v>
      </c>
      <c r="C1313" t="str">
        <f t="shared" si="20"/>
        <v>TOP PRINT LABELS - SUZHOU6905088</v>
      </c>
      <c r="E1313" t="s">
        <v>35</v>
      </c>
      <c r="F1313" t="s">
        <v>17300</v>
      </c>
      <c r="G1313" t="s">
        <v>17315</v>
      </c>
      <c r="H1313" t="e">
        <f>VLOOKUP(C1313,SJ_Cavium_Data!D:E,2,FALSE)</f>
        <v>#N/A</v>
      </c>
    </row>
    <row r="1314" spans="1:8" x14ac:dyDescent="0.25">
      <c r="A1314" t="s">
        <v>17553</v>
      </c>
      <c r="B1314" t="s">
        <v>17732</v>
      </c>
      <c r="C1314" t="str">
        <f t="shared" si="20"/>
        <v>KONWAYFC0057913-00</v>
      </c>
      <c r="E1314" t="s">
        <v>35</v>
      </c>
      <c r="F1314" t="s">
        <v>17300</v>
      </c>
      <c r="G1314" t="s">
        <v>17315</v>
      </c>
      <c r="H1314" t="e">
        <f>VLOOKUP(C1314,SJ_Cavium_Data!D:E,2,FALSE)</f>
        <v>#N/A</v>
      </c>
    </row>
    <row r="1315" spans="1:8" x14ac:dyDescent="0.25">
      <c r="A1315" t="s">
        <v>17484</v>
      </c>
      <c r="B1315" t="s">
        <v>17732</v>
      </c>
      <c r="C1315" t="str">
        <f t="shared" si="20"/>
        <v>ANY QUALIFIED MFGFC0057913-00</v>
      </c>
      <c r="E1315" t="s">
        <v>35</v>
      </c>
      <c r="F1315" t="s">
        <v>17300</v>
      </c>
      <c r="H1315" t="e">
        <f>VLOOKUP(C1315,SJ_Cavium_Data!D:E,2,FALSE)</f>
        <v>#N/A</v>
      </c>
    </row>
    <row r="1316" spans="1:8" x14ac:dyDescent="0.25">
      <c r="A1316" t="s">
        <v>17307</v>
      </c>
      <c r="B1316" t="s">
        <v>17732</v>
      </c>
      <c r="C1316" t="str">
        <f t="shared" si="20"/>
        <v>PRINT IN HOUSEFC0057913-00</v>
      </c>
      <c r="E1316" t="s">
        <v>35</v>
      </c>
      <c r="F1316" t="s">
        <v>17300</v>
      </c>
      <c r="H1316" t="e">
        <f>VLOOKUP(C1316,SJ_Cavium_Data!D:E,2,FALSE)</f>
        <v>#N/A</v>
      </c>
    </row>
    <row r="1317" spans="1:8" x14ac:dyDescent="0.25">
      <c r="A1317" t="s">
        <v>17697</v>
      </c>
      <c r="B1317" t="s">
        <v>17733</v>
      </c>
      <c r="C1317" t="str">
        <f t="shared" si="20"/>
        <v>AQUATIC PAPER PRODUCTS12485-01</v>
      </c>
      <c r="E1317" t="s">
        <v>35</v>
      </c>
      <c r="F1317" t="s">
        <v>17300</v>
      </c>
      <c r="G1317" t="s">
        <v>17301</v>
      </c>
      <c r="H1317" t="e">
        <f>VLOOKUP(C1317,SJ_Cavium_Data!D:E,2,FALSE)</f>
        <v>#N/A</v>
      </c>
    </row>
    <row r="1318" spans="1:8" x14ac:dyDescent="0.25">
      <c r="A1318" t="s">
        <v>17568</v>
      </c>
      <c r="B1318" t="s">
        <v>17733</v>
      </c>
      <c r="C1318" t="str">
        <f t="shared" si="20"/>
        <v>REFLEX PACKAGING12485-01</v>
      </c>
      <c r="E1318" t="s">
        <v>35</v>
      </c>
      <c r="F1318" t="s">
        <v>17300</v>
      </c>
      <c r="G1318" t="s">
        <v>17301</v>
      </c>
      <c r="H1318" t="e">
        <f>VLOOKUP(C1318,SJ_Cavium_Data!D:E,2,FALSE)</f>
        <v>#N/A</v>
      </c>
    </row>
    <row r="1319" spans="1:8" x14ac:dyDescent="0.25">
      <c r="A1319" t="s">
        <v>17734</v>
      </c>
      <c r="B1319" t="s">
        <v>17733</v>
      </c>
      <c r="C1319" t="str">
        <f t="shared" si="20"/>
        <v>HEPTA SOLUTIONS12485-01</v>
      </c>
      <c r="E1319" t="s">
        <v>35</v>
      </c>
      <c r="F1319" t="s">
        <v>17300</v>
      </c>
      <c r="G1319" t="s">
        <v>17301</v>
      </c>
      <c r="H1319" t="e">
        <f>VLOOKUP(C1319,SJ_Cavium_Data!D:E,2,FALSE)</f>
        <v>#N/A</v>
      </c>
    </row>
    <row r="1320" spans="1:8" x14ac:dyDescent="0.25">
      <c r="A1320" t="s">
        <v>17651</v>
      </c>
      <c r="B1320" t="s">
        <v>17733</v>
      </c>
      <c r="C1320" t="str">
        <f t="shared" si="20"/>
        <v>ESQUEL12485-01</v>
      </c>
      <c r="E1320" t="s">
        <v>35</v>
      </c>
      <c r="F1320" t="s">
        <v>17300</v>
      </c>
      <c r="G1320" t="s">
        <v>17301</v>
      </c>
      <c r="H1320" t="e">
        <f>VLOOKUP(C1320,SJ_Cavium_Data!D:E,2,FALSE)</f>
        <v>#N/A</v>
      </c>
    </row>
    <row r="1321" spans="1:8" x14ac:dyDescent="0.25">
      <c r="A1321" t="s">
        <v>17643</v>
      </c>
      <c r="B1321" t="s">
        <v>17733</v>
      </c>
      <c r="C1321" t="str">
        <f t="shared" si="20"/>
        <v>HOUSTON FOAM PLASTICS12485-01</v>
      </c>
      <c r="E1321" t="s">
        <v>35</v>
      </c>
      <c r="F1321" t="s">
        <v>17300</v>
      </c>
      <c r="G1321" t="s">
        <v>17301</v>
      </c>
      <c r="H1321" t="e">
        <f>VLOOKUP(C1321,SJ_Cavium_Data!D:E,2,FALSE)</f>
        <v>#N/A</v>
      </c>
    </row>
    <row r="1322" spans="1:8" x14ac:dyDescent="0.25">
      <c r="A1322" t="s">
        <v>17735</v>
      </c>
      <c r="B1322" t="s">
        <v>17733</v>
      </c>
      <c r="C1322" t="str">
        <f t="shared" si="20"/>
        <v>CREATIVE CARTON CORP12485-01</v>
      </c>
      <c r="E1322" t="s">
        <v>35</v>
      </c>
      <c r="F1322" t="s">
        <v>17300</v>
      </c>
      <c r="G1322" t="s">
        <v>17301</v>
      </c>
      <c r="H1322" t="e">
        <f>VLOOKUP(C1322,SJ_Cavium_Data!D:E,2,FALSE)</f>
        <v>#N/A</v>
      </c>
    </row>
    <row r="1323" spans="1:8" x14ac:dyDescent="0.25">
      <c r="A1323" t="s">
        <v>17317</v>
      </c>
      <c r="B1323">
        <v>6910122</v>
      </c>
      <c r="C1323" t="str">
        <f t="shared" si="20"/>
        <v>CCL DESIGN6910122</v>
      </c>
      <c r="E1323" t="s">
        <v>35</v>
      </c>
      <c r="F1323" t="s">
        <v>17300</v>
      </c>
      <c r="G1323" t="s">
        <v>17301</v>
      </c>
      <c r="H1323" t="e">
        <f>VLOOKUP(C1323,SJ_Cavium_Data!D:E,2,FALSE)</f>
        <v>#N/A</v>
      </c>
    </row>
    <row r="1324" spans="1:8" x14ac:dyDescent="0.25">
      <c r="A1324" t="s">
        <v>17572</v>
      </c>
      <c r="B1324" t="s">
        <v>17736</v>
      </c>
      <c r="C1324" t="str">
        <f t="shared" si="20"/>
        <v>ULINES-4345</v>
      </c>
      <c r="E1324" t="s">
        <v>35</v>
      </c>
      <c r="F1324" t="s">
        <v>17300</v>
      </c>
      <c r="G1324" t="s">
        <v>17301</v>
      </c>
      <c r="H1324" t="e">
        <f>VLOOKUP(C1324,SJ_Cavium_Data!D:E,2,FALSE)</f>
        <v>#N/A</v>
      </c>
    </row>
    <row r="1325" spans="1:8" x14ac:dyDescent="0.25">
      <c r="A1325" t="s">
        <v>17651</v>
      </c>
      <c r="B1325">
        <v>8015071</v>
      </c>
      <c r="C1325" t="str">
        <f t="shared" si="20"/>
        <v>ESQUEL8015071</v>
      </c>
      <c r="E1325" t="s">
        <v>35</v>
      </c>
      <c r="F1325" t="s">
        <v>17300</v>
      </c>
      <c r="G1325" t="s">
        <v>17301</v>
      </c>
      <c r="H1325" t="e">
        <f>VLOOKUP(C1325,SJ_Cavium_Data!D:E,2,FALSE)</f>
        <v>#N/A</v>
      </c>
    </row>
    <row r="1326" spans="1:8" x14ac:dyDescent="0.25">
      <c r="A1326" t="s">
        <v>9074</v>
      </c>
      <c r="B1326" t="s">
        <v>17737</v>
      </c>
      <c r="C1326" t="str">
        <f t="shared" si="20"/>
        <v>HUATAILB0021293-01</v>
      </c>
      <c r="E1326" t="s">
        <v>35</v>
      </c>
      <c r="G1326" t="s">
        <v>17301</v>
      </c>
      <c r="H1326" t="e">
        <f>VLOOKUP(C1326,SJ_Cavium_Data!D:E,2,FALSE)</f>
        <v>#N/A</v>
      </c>
    </row>
    <row r="1327" spans="1:8" x14ac:dyDescent="0.25">
      <c r="A1327" t="s">
        <v>17738</v>
      </c>
      <c r="B1327" t="s">
        <v>17739</v>
      </c>
      <c r="C1327" t="str">
        <f t="shared" si="20"/>
        <v>CGM SECURITY SOLUTIONS46D2114</v>
      </c>
      <c r="E1327" t="s">
        <v>35</v>
      </c>
      <c r="F1327" t="s">
        <v>17300</v>
      </c>
      <c r="G1327" t="s">
        <v>17301</v>
      </c>
      <c r="H1327" t="e">
        <f>VLOOKUP(C1327,SJ_Cavium_Data!D:E,2,FALSE)</f>
        <v>#N/A</v>
      </c>
    </row>
    <row r="1328" spans="1:8" x14ac:dyDescent="0.25">
      <c r="A1328" t="s">
        <v>17740</v>
      </c>
      <c r="B1328" t="s">
        <v>17739</v>
      </c>
      <c r="C1328" t="str">
        <f t="shared" si="20"/>
        <v>3M CORPORATION46D2114</v>
      </c>
      <c r="E1328" t="s">
        <v>35</v>
      </c>
      <c r="F1328" t="s">
        <v>17300</v>
      </c>
      <c r="G1328" t="s">
        <v>17301</v>
      </c>
      <c r="H1328" t="e">
        <f>VLOOKUP(C1328,SJ_Cavium_Data!D:E,2,FALSE)</f>
        <v>#N/A</v>
      </c>
    </row>
    <row r="1329" spans="1:8" x14ac:dyDescent="0.25">
      <c r="A1329" t="s">
        <v>17741</v>
      </c>
      <c r="B1329" t="s">
        <v>17739</v>
      </c>
      <c r="C1329" t="str">
        <f t="shared" si="20"/>
        <v>SUPPLY TECHNOLOGIES46D2114</v>
      </c>
      <c r="E1329" t="s">
        <v>35</v>
      </c>
      <c r="F1329" t="s">
        <v>17300</v>
      </c>
      <c r="G1329" t="s">
        <v>17301</v>
      </c>
      <c r="H1329" t="e">
        <f>VLOOKUP(C1329,SJ_Cavium_Data!D:E,2,FALSE)</f>
        <v>#N/A</v>
      </c>
    </row>
    <row r="1330" spans="1:8" x14ac:dyDescent="0.25">
      <c r="A1330" t="s">
        <v>17742</v>
      </c>
      <c r="B1330" t="s">
        <v>17739</v>
      </c>
      <c r="C1330" t="str">
        <f t="shared" si="20"/>
        <v>PROFIX BENELUX BU46D2114</v>
      </c>
      <c r="E1330" t="s">
        <v>35</v>
      </c>
      <c r="F1330" t="s">
        <v>17300</v>
      </c>
      <c r="G1330" t="s">
        <v>17301</v>
      </c>
      <c r="H1330" t="e">
        <f>VLOOKUP(C1330,SJ_Cavium_Data!D:E,2,FALSE)</f>
        <v>#N/A</v>
      </c>
    </row>
    <row r="1331" spans="1:8" x14ac:dyDescent="0.25">
      <c r="A1331" t="s">
        <v>17743</v>
      </c>
      <c r="B1331" t="s">
        <v>17739</v>
      </c>
      <c r="C1331" t="str">
        <f t="shared" si="20"/>
        <v>FOUR PILLARS46D2114</v>
      </c>
      <c r="E1331" t="s">
        <v>35</v>
      </c>
      <c r="F1331" t="s">
        <v>17300</v>
      </c>
      <c r="G1331" t="s">
        <v>17301</v>
      </c>
      <c r="H1331" t="e">
        <f>VLOOKUP(C1331,SJ_Cavium_Data!D:E,2,FALSE)</f>
        <v>#N/A</v>
      </c>
    </row>
    <row r="1332" spans="1:8" x14ac:dyDescent="0.25">
      <c r="A1332" t="s">
        <v>17625</v>
      </c>
      <c r="B1332" t="s">
        <v>17744</v>
      </c>
      <c r="C1332" t="str">
        <f t="shared" si="20"/>
        <v>ANY MANUFACTUREFC0255002-00</v>
      </c>
      <c r="E1332" t="s">
        <v>35</v>
      </c>
      <c r="F1332" t="s">
        <v>17343</v>
      </c>
      <c r="G1332" t="s">
        <v>17301</v>
      </c>
      <c r="H1332" t="e">
        <f>VLOOKUP(C1332,SJ_Cavium_Data!D:E,2,FALSE)</f>
        <v>#N/A</v>
      </c>
    </row>
    <row r="1333" spans="1:8" x14ac:dyDescent="0.25">
      <c r="A1333" t="s">
        <v>17745</v>
      </c>
      <c r="B1333" t="s">
        <v>17744</v>
      </c>
      <c r="C1333" t="str">
        <f t="shared" si="20"/>
        <v>MAIN GRAPHICS IMAGING SERVICESFC0255002-00</v>
      </c>
      <c r="E1333" t="s">
        <v>35</v>
      </c>
      <c r="F1333" t="s">
        <v>17300</v>
      </c>
      <c r="G1333" t="s">
        <v>17301</v>
      </c>
      <c r="H1333" t="e">
        <f>VLOOKUP(C1333,SJ_Cavium_Data!D:E,2,FALSE)</f>
        <v>#N/A</v>
      </c>
    </row>
    <row r="1334" spans="1:8" x14ac:dyDescent="0.25">
      <c r="A1334" t="s">
        <v>17642</v>
      </c>
      <c r="B1334" t="s">
        <v>17744</v>
      </c>
      <c r="C1334" t="str">
        <f t="shared" si="20"/>
        <v>YUTOFC0255002-00</v>
      </c>
      <c r="E1334" t="s">
        <v>35</v>
      </c>
      <c r="F1334" t="s">
        <v>17300</v>
      </c>
      <c r="G1334" t="s">
        <v>17301</v>
      </c>
      <c r="H1334" t="e">
        <f>VLOOKUP(C1334,SJ_Cavium_Data!D:E,2,FALSE)</f>
        <v>#N/A</v>
      </c>
    </row>
    <row r="1335" spans="1:8" x14ac:dyDescent="0.25">
      <c r="A1335" t="s">
        <v>17592</v>
      </c>
      <c r="B1335" t="s">
        <v>17746</v>
      </c>
      <c r="C1335" t="str">
        <f t="shared" si="20"/>
        <v>IN HOUSELB0021210-01</v>
      </c>
      <c r="E1335" t="s">
        <v>35</v>
      </c>
      <c r="F1335" t="s">
        <v>17300</v>
      </c>
      <c r="G1335" t="s">
        <v>17301</v>
      </c>
      <c r="H1335" t="e">
        <f>VLOOKUP(C1335,SJ_Cavium_Data!D:E,2,FALSE)</f>
        <v>#N/A</v>
      </c>
    </row>
    <row r="1336" spans="1:8" x14ac:dyDescent="0.25">
      <c r="A1336" t="s">
        <v>9074</v>
      </c>
      <c r="B1336" t="s">
        <v>17746</v>
      </c>
      <c r="C1336" t="str">
        <f t="shared" si="20"/>
        <v>HUATAILB0021210-01</v>
      </c>
      <c r="E1336" t="s">
        <v>35</v>
      </c>
      <c r="F1336" t="s">
        <v>17300</v>
      </c>
      <c r="G1336" t="s">
        <v>17301</v>
      </c>
      <c r="H1336" t="e">
        <f>VLOOKUP(C1336,SJ_Cavium_Data!D:E,2,FALSE)</f>
        <v>#N/A</v>
      </c>
    </row>
    <row r="1337" spans="1:8" x14ac:dyDescent="0.25">
      <c r="A1337" t="s">
        <v>17484</v>
      </c>
      <c r="B1337" t="s">
        <v>17746</v>
      </c>
      <c r="C1337" t="str">
        <f t="shared" si="20"/>
        <v>ANY QUALIFIED MFGLB0021210-01</v>
      </c>
      <c r="E1337" t="s">
        <v>35</v>
      </c>
      <c r="F1337" t="s">
        <v>17300</v>
      </c>
      <c r="G1337" t="s">
        <v>17301</v>
      </c>
      <c r="H1337" t="e">
        <f>VLOOKUP(C1337,SJ_Cavium_Data!D:E,2,FALSE)</f>
        <v>#N/A</v>
      </c>
    </row>
    <row r="1338" spans="1:8" x14ac:dyDescent="0.25">
      <c r="A1338" t="s">
        <v>9106</v>
      </c>
      <c r="B1338" t="s">
        <v>17747</v>
      </c>
      <c r="C1338" t="str">
        <f t="shared" si="20"/>
        <v>LABELTRONIX17-125050600P0</v>
      </c>
      <c r="E1338" t="s">
        <v>35</v>
      </c>
      <c r="G1338" t="s">
        <v>17301</v>
      </c>
      <c r="H1338" t="e">
        <f>VLOOKUP(C1338,SJ_Cavium_Data!D:E,2,FALSE)</f>
        <v>#N/A</v>
      </c>
    </row>
    <row r="1339" spans="1:8" x14ac:dyDescent="0.25">
      <c r="A1339" t="s">
        <v>17484</v>
      </c>
      <c r="B1339">
        <v>6905092</v>
      </c>
      <c r="C1339" t="str">
        <f t="shared" si="20"/>
        <v>ANY QUALIFIED MFG6905092</v>
      </c>
      <c r="E1339" t="s">
        <v>35</v>
      </c>
      <c r="F1339" t="s">
        <v>17300</v>
      </c>
      <c r="G1339" t="s">
        <v>17301</v>
      </c>
      <c r="H1339" t="e">
        <f>VLOOKUP(C1339,SJ_Cavium_Data!D:E,2,FALSE)</f>
        <v>#N/A</v>
      </c>
    </row>
    <row r="1340" spans="1:8" x14ac:dyDescent="0.25">
      <c r="A1340" t="s">
        <v>17654</v>
      </c>
      <c r="B1340" t="s">
        <v>17748</v>
      </c>
      <c r="C1340" t="str">
        <f t="shared" si="20"/>
        <v>HI TECH MARKETINGHTM-1.25x0.5WP</v>
      </c>
      <c r="E1340" t="s">
        <v>35</v>
      </c>
      <c r="G1340" t="s">
        <v>17301</v>
      </c>
      <c r="H1340" t="e">
        <f>VLOOKUP(C1340,SJ_Cavium_Data!D:E,2,FALSE)</f>
        <v>#N/A</v>
      </c>
    </row>
    <row r="1341" spans="1:8" x14ac:dyDescent="0.25">
      <c r="A1341" t="s">
        <v>17592</v>
      </c>
      <c r="B1341">
        <v>6905109</v>
      </c>
      <c r="C1341" t="str">
        <f t="shared" si="20"/>
        <v>IN HOUSE6905109</v>
      </c>
      <c r="E1341" t="s">
        <v>35</v>
      </c>
      <c r="G1341" t="s">
        <v>17301</v>
      </c>
      <c r="H1341" t="e">
        <f>VLOOKUP(C1341,SJ_Cavium_Data!D:E,2,FALSE)</f>
        <v>#N/A</v>
      </c>
    </row>
    <row r="1342" spans="1:8" x14ac:dyDescent="0.25">
      <c r="A1342" t="s">
        <v>17625</v>
      </c>
      <c r="B1342">
        <v>6905109</v>
      </c>
      <c r="C1342" t="str">
        <f t="shared" si="20"/>
        <v>ANY MANUFACTURE6905109</v>
      </c>
      <c r="E1342" t="s">
        <v>35</v>
      </c>
      <c r="F1342" t="s">
        <v>17300</v>
      </c>
      <c r="G1342" t="s">
        <v>17301</v>
      </c>
      <c r="H1342" t="e">
        <f>VLOOKUP(C1342,SJ_Cavium_Data!D:E,2,FALSE)</f>
        <v>#N/A</v>
      </c>
    </row>
    <row r="1343" spans="1:8" x14ac:dyDescent="0.25">
      <c r="A1343" t="s">
        <v>17481</v>
      </c>
      <c r="B1343">
        <v>6910002</v>
      </c>
      <c r="C1343" t="str">
        <f t="shared" si="20"/>
        <v>QUALIFIED MFG6910002</v>
      </c>
      <c r="E1343" t="s">
        <v>35</v>
      </c>
      <c r="F1343" t="s">
        <v>17300</v>
      </c>
      <c r="G1343" t="s">
        <v>17301</v>
      </c>
      <c r="H1343" t="e">
        <f>VLOOKUP(C1343,SJ_Cavium_Data!D:E,2,FALSE)</f>
        <v>#N/A</v>
      </c>
    </row>
    <row r="1344" spans="1:8" x14ac:dyDescent="0.25">
      <c r="A1344" t="s">
        <v>17625</v>
      </c>
      <c r="B1344">
        <v>6910002</v>
      </c>
      <c r="C1344" t="str">
        <f t="shared" si="20"/>
        <v>ANY MANUFACTURE6910002</v>
      </c>
      <c r="E1344" t="s">
        <v>35</v>
      </c>
      <c r="G1344" t="s">
        <v>24</v>
      </c>
      <c r="H1344" t="e">
        <f>VLOOKUP(C1344,SJ_Cavium_Data!D:E,2,FALSE)</f>
        <v>#N/A</v>
      </c>
    </row>
    <row r="1345" spans="1:8" x14ac:dyDescent="0.25">
      <c r="A1345" t="s">
        <v>17592</v>
      </c>
      <c r="B1345">
        <v>6910002</v>
      </c>
      <c r="C1345" t="str">
        <f t="shared" si="20"/>
        <v>IN HOUSE6910002</v>
      </c>
      <c r="E1345" t="s">
        <v>35</v>
      </c>
      <c r="F1345" t="s">
        <v>17300</v>
      </c>
      <c r="G1345" t="s">
        <v>17301</v>
      </c>
      <c r="H1345" t="e">
        <f>VLOOKUP(C1345,SJ_Cavium_Data!D:E,2,FALSE)</f>
        <v>#N/A</v>
      </c>
    </row>
    <row r="1346" spans="1:8" x14ac:dyDescent="0.25">
      <c r="A1346" t="s">
        <v>17592</v>
      </c>
      <c r="B1346">
        <v>6905147</v>
      </c>
      <c r="C1346" t="str">
        <f t="shared" ref="C1346:C1409" si="21">CONCATENATE(A1346,B1346)</f>
        <v>IN HOUSE6905147</v>
      </c>
      <c r="E1346" t="s">
        <v>35</v>
      </c>
      <c r="F1346" t="s">
        <v>17300</v>
      </c>
      <c r="G1346" t="s">
        <v>17301</v>
      </c>
      <c r="H1346" t="e">
        <f>VLOOKUP(C1346,SJ_Cavium_Data!D:E,2,FALSE)</f>
        <v>#N/A</v>
      </c>
    </row>
    <row r="1347" spans="1:8" x14ac:dyDescent="0.25">
      <c r="A1347" t="s">
        <v>17484</v>
      </c>
      <c r="B1347">
        <v>6905147</v>
      </c>
      <c r="C1347" t="str">
        <f t="shared" si="21"/>
        <v>ANY QUALIFIED MFG6905147</v>
      </c>
      <c r="E1347" t="s">
        <v>35</v>
      </c>
      <c r="G1347" t="s">
        <v>24</v>
      </c>
      <c r="H1347" t="e">
        <f>VLOOKUP(C1347,SJ_Cavium_Data!D:E,2,FALSE)</f>
        <v>#N/A</v>
      </c>
    </row>
    <row r="1348" spans="1:8" x14ac:dyDescent="0.25">
      <c r="A1348" t="s">
        <v>17592</v>
      </c>
      <c r="B1348">
        <v>6910035</v>
      </c>
      <c r="C1348" t="str">
        <f t="shared" si="21"/>
        <v>IN HOUSE6910035</v>
      </c>
      <c r="E1348" t="s">
        <v>35</v>
      </c>
      <c r="F1348" t="s">
        <v>17300</v>
      </c>
      <c r="G1348" t="s">
        <v>24</v>
      </c>
      <c r="H1348" t="e">
        <f>VLOOKUP(C1348,SJ_Cavium_Data!D:E,2,FALSE)</f>
        <v>#N/A</v>
      </c>
    </row>
    <row r="1349" spans="1:8" x14ac:dyDescent="0.25">
      <c r="A1349" t="s">
        <v>17484</v>
      </c>
      <c r="B1349">
        <v>6910035</v>
      </c>
      <c r="C1349" t="str">
        <f t="shared" si="21"/>
        <v>ANY QUALIFIED MFG6910035</v>
      </c>
      <c r="E1349" t="s">
        <v>35</v>
      </c>
      <c r="F1349" t="s">
        <v>17300</v>
      </c>
      <c r="G1349" t="s">
        <v>24</v>
      </c>
      <c r="H1349" t="e">
        <f>VLOOKUP(C1349,SJ_Cavium_Data!D:E,2,FALSE)</f>
        <v>#N/A</v>
      </c>
    </row>
    <row r="1350" spans="1:8" x14ac:dyDescent="0.25">
      <c r="A1350" t="s">
        <v>17592</v>
      </c>
      <c r="B1350">
        <v>6910036</v>
      </c>
      <c r="C1350" t="str">
        <f t="shared" si="21"/>
        <v>IN HOUSE6910036</v>
      </c>
      <c r="E1350" t="s">
        <v>35</v>
      </c>
      <c r="F1350" t="s">
        <v>17300</v>
      </c>
      <c r="G1350" t="s">
        <v>17301</v>
      </c>
      <c r="H1350" t="e">
        <f>VLOOKUP(C1350,SJ_Cavium_Data!D:E,2,FALSE)</f>
        <v>#N/A</v>
      </c>
    </row>
    <row r="1351" spans="1:8" x14ac:dyDescent="0.25">
      <c r="A1351" t="s">
        <v>17484</v>
      </c>
      <c r="B1351">
        <v>6910036</v>
      </c>
      <c r="C1351" t="str">
        <f t="shared" si="21"/>
        <v>ANY QUALIFIED MFG6910036</v>
      </c>
      <c r="E1351" t="s">
        <v>35</v>
      </c>
      <c r="F1351" t="s">
        <v>17300</v>
      </c>
      <c r="G1351" t="s">
        <v>17301</v>
      </c>
      <c r="H1351" t="e">
        <f>VLOOKUP(C1351,SJ_Cavium_Data!D:E,2,FALSE)</f>
        <v>#N/A</v>
      </c>
    </row>
    <row r="1352" spans="1:8" x14ac:dyDescent="0.25">
      <c r="A1352" t="s">
        <v>17484</v>
      </c>
      <c r="B1352">
        <v>6910037</v>
      </c>
      <c r="C1352" t="str">
        <f t="shared" si="21"/>
        <v>ANY QUALIFIED MFG6910037</v>
      </c>
      <c r="E1352" t="s">
        <v>35</v>
      </c>
      <c r="F1352" t="s">
        <v>17300</v>
      </c>
      <c r="G1352" t="s">
        <v>17301</v>
      </c>
      <c r="H1352" t="e">
        <f>VLOOKUP(C1352,SJ_Cavium_Data!D:E,2,FALSE)</f>
        <v>#N/A</v>
      </c>
    </row>
    <row r="1353" spans="1:8" x14ac:dyDescent="0.25">
      <c r="A1353" t="s">
        <v>17592</v>
      </c>
      <c r="B1353">
        <v>6910037</v>
      </c>
      <c r="C1353" t="str">
        <f t="shared" si="21"/>
        <v>IN HOUSE6910037</v>
      </c>
      <c r="E1353" t="s">
        <v>35</v>
      </c>
      <c r="F1353" t="s">
        <v>17300</v>
      </c>
      <c r="G1353" t="s">
        <v>17301</v>
      </c>
      <c r="H1353" t="e">
        <f>VLOOKUP(C1353,SJ_Cavium_Data!D:E,2,FALSE)</f>
        <v>#N/A</v>
      </c>
    </row>
    <row r="1354" spans="1:8" x14ac:dyDescent="0.25">
      <c r="A1354" t="s">
        <v>17592</v>
      </c>
      <c r="B1354">
        <v>6910084</v>
      </c>
      <c r="C1354" t="str">
        <f t="shared" si="21"/>
        <v>IN HOUSE6910084</v>
      </c>
      <c r="E1354" t="s">
        <v>35</v>
      </c>
      <c r="F1354" t="s">
        <v>17300</v>
      </c>
      <c r="G1354" t="s">
        <v>17301</v>
      </c>
      <c r="H1354" t="e">
        <f>VLOOKUP(C1354,SJ_Cavium_Data!D:E,2,FALSE)</f>
        <v>#N/A</v>
      </c>
    </row>
    <row r="1355" spans="1:8" x14ac:dyDescent="0.25">
      <c r="A1355" t="s">
        <v>17319</v>
      </c>
      <c r="B1355">
        <v>8400010</v>
      </c>
      <c r="C1355" t="str">
        <f t="shared" si="21"/>
        <v>TIANJIN BINHAI TAOTAO PRINTING8400010</v>
      </c>
      <c r="E1355" t="s">
        <v>35</v>
      </c>
      <c r="F1355" t="s">
        <v>17300</v>
      </c>
      <c r="G1355" t="s">
        <v>17315</v>
      </c>
      <c r="H1355" t="e">
        <f>VLOOKUP(C1355,SJ_Cavium_Data!D:E,2,FALSE)</f>
        <v>#N/A</v>
      </c>
    </row>
    <row r="1356" spans="1:8" x14ac:dyDescent="0.25">
      <c r="A1356" t="s">
        <v>9074</v>
      </c>
      <c r="B1356">
        <v>8400010</v>
      </c>
      <c r="C1356" t="str">
        <f t="shared" si="21"/>
        <v>HUATAI8400010</v>
      </c>
      <c r="E1356" t="s">
        <v>35</v>
      </c>
      <c r="F1356" t="s">
        <v>17300</v>
      </c>
      <c r="G1356" t="s">
        <v>17301</v>
      </c>
      <c r="H1356" t="e">
        <f>VLOOKUP(C1356,SJ_Cavium_Data!D:E,2,FALSE)</f>
        <v>#N/A</v>
      </c>
    </row>
    <row r="1357" spans="1:8" x14ac:dyDescent="0.25">
      <c r="A1357" t="s">
        <v>17592</v>
      </c>
      <c r="B1357">
        <v>7105002</v>
      </c>
      <c r="C1357" t="str">
        <f t="shared" si="21"/>
        <v>IN HOUSE7105002</v>
      </c>
      <c r="E1357" t="s">
        <v>35</v>
      </c>
      <c r="G1357" t="s">
        <v>17301</v>
      </c>
      <c r="H1357" t="e">
        <f>VLOOKUP(C1357,SJ_Cavium_Data!D:E,2,FALSE)</f>
        <v>#N/A</v>
      </c>
    </row>
    <row r="1358" spans="1:8" x14ac:dyDescent="0.25">
      <c r="A1358" t="s">
        <v>9047</v>
      </c>
      <c r="B1358" t="s">
        <v>17749</v>
      </c>
      <c r="C1358" t="str">
        <f t="shared" si="21"/>
        <v>EDENE3-92777</v>
      </c>
      <c r="E1358" t="s">
        <v>35</v>
      </c>
      <c r="F1358" t="s">
        <v>17300</v>
      </c>
      <c r="G1358" t="s">
        <v>17315</v>
      </c>
      <c r="H1358" t="e">
        <f>VLOOKUP(C1358,SJ_Cavium_Data!D:E,2,FALSE)</f>
        <v>#N/A</v>
      </c>
    </row>
    <row r="1359" spans="1:8" x14ac:dyDescent="0.25">
      <c r="A1359" t="s">
        <v>17646</v>
      </c>
      <c r="B1359">
        <v>8015077</v>
      </c>
      <c r="C1359" t="str">
        <f t="shared" si="21"/>
        <v>THE MOON BRIGHT8015077</v>
      </c>
      <c r="E1359" t="s">
        <v>35</v>
      </c>
      <c r="F1359" t="s">
        <v>17300</v>
      </c>
      <c r="G1359" t="s">
        <v>17301</v>
      </c>
      <c r="H1359" t="e">
        <f>VLOOKUP(C1359,SJ_Cavium_Data!D:E,2,FALSE)</f>
        <v>#N/A</v>
      </c>
    </row>
    <row r="1360" spans="1:8" x14ac:dyDescent="0.25">
      <c r="A1360" t="s">
        <v>17643</v>
      </c>
      <c r="B1360">
        <v>8015077</v>
      </c>
      <c r="C1360" t="str">
        <f t="shared" si="21"/>
        <v>HOUSTON FOAM PLASTICS8015077</v>
      </c>
      <c r="E1360" t="s">
        <v>35</v>
      </c>
      <c r="F1360" t="s">
        <v>17300</v>
      </c>
      <c r="G1360" t="s">
        <v>17301</v>
      </c>
      <c r="H1360" t="e">
        <f>VLOOKUP(C1360,SJ_Cavium_Data!D:E,2,FALSE)</f>
        <v>#N/A</v>
      </c>
    </row>
    <row r="1361" spans="1:8" x14ac:dyDescent="0.25">
      <c r="A1361" t="s">
        <v>17568</v>
      </c>
      <c r="B1361">
        <v>8015077</v>
      </c>
      <c r="C1361" t="str">
        <f t="shared" si="21"/>
        <v>REFLEX PACKAGING8015077</v>
      </c>
      <c r="E1361" t="s">
        <v>35</v>
      </c>
      <c r="F1361" t="s">
        <v>17300</v>
      </c>
      <c r="G1361" t="s">
        <v>17301</v>
      </c>
      <c r="H1361" t="e">
        <f>VLOOKUP(C1361,SJ_Cavium_Data!D:E,2,FALSE)</f>
        <v>#N/A</v>
      </c>
    </row>
    <row r="1362" spans="1:8" x14ac:dyDescent="0.25">
      <c r="A1362" t="s">
        <v>17644</v>
      </c>
      <c r="B1362">
        <v>8015077</v>
      </c>
      <c r="C1362" t="str">
        <f t="shared" si="21"/>
        <v>CORRUGATED CONTAINERS IRELAND8015077</v>
      </c>
      <c r="E1362" t="s">
        <v>35</v>
      </c>
      <c r="F1362" t="s">
        <v>17300</v>
      </c>
      <c r="G1362" t="s">
        <v>17301</v>
      </c>
      <c r="H1362" t="e">
        <f>VLOOKUP(C1362,SJ_Cavium_Data!D:E,2,FALSE)</f>
        <v>#N/A</v>
      </c>
    </row>
    <row r="1363" spans="1:8" x14ac:dyDescent="0.25">
      <c r="A1363" t="s">
        <v>17651</v>
      </c>
      <c r="B1363">
        <v>8015077</v>
      </c>
      <c r="C1363" t="str">
        <f t="shared" si="21"/>
        <v>ESQUEL8015077</v>
      </c>
      <c r="E1363" t="s">
        <v>35</v>
      </c>
      <c r="F1363" t="s">
        <v>17300</v>
      </c>
      <c r="G1363" t="s">
        <v>17301</v>
      </c>
      <c r="H1363" t="e">
        <f>VLOOKUP(C1363,SJ_Cavium_Data!D:E,2,FALSE)</f>
        <v>#N/A</v>
      </c>
    </row>
    <row r="1364" spans="1:8" x14ac:dyDescent="0.25">
      <c r="A1364" t="s">
        <v>17650</v>
      </c>
      <c r="B1364">
        <v>8015079</v>
      </c>
      <c r="C1364" t="str">
        <f t="shared" si="21"/>
        <v>GREEN RICH ENTERPRISE8015079</v>
      </c>
      <c r="E1364" t="s">
        <v>35</v>
      </c>
      <c r="F1364" t="s">
        <v>17300</v>
      </c>
      <c r="G1364" t="s">
        <v>17315</v>
      </c>
      <c r="H1364" t="e">
        <f>VLOOKUP(C1364,SJ_Cavium_Data!D:E,2,FALSE)</f>
        <v>#N/A</v>
      </c>
    </row>
    <row r="1365" spans="1:8" x14ac:dyDescent="0.25">
      <c r="A1365" t="s">
        <v>17644</v>
      </c>
      <c r="B1365">
        <v>8015079</v>
      </c>
      <c r="C1365" t="str">
        <f t="shared" si="21"/>
        <v>CORRUGATED CONTAINERS IRELAND8015079</v>
      </c>
      <c r="E1365" t="s">
        <v>35</v>
      </c>
      <c r="F1365" t="s">
        <v>17300</v>
      </c>
      <c r="G1365" t="s">
        <v>17301</v>
      </c>
      <c r="H1365" t="e">
        <f>VLOOKUP(C1365,SJ_Cavium_Data!D:E,2,FALSE)</f>
        <v>#N/A</v>
      </c>
    </row>
    <row r="1366" spans="1:8" x14ac:dyDescent="0.25">
      <c r="A1366" t="s">
        <v>17568</v>
      </c>
      <c r="B1366">
        <v>8015079</v>
      </c>
      <c r="C1366" t="str">
        <f t="shared" si="21"/>
        <v>REFLEX PACKAGING8015079</v>
      </c>
      <c r="E1366" t="s">
        <v>35</v>
      </c>
      <c r="F1366" t="s">
        <v>17300</v>
      </c>
      <c r="G1366" t="s">
        <v>17301</v>
      </c>
      <c r="H1366" t="e">
        <f>VLOOKUP(C1366,SJ_Cavium_Data!D:E,2,FALSE)</f>
        <v>#N/A</v>
      </c>
    </row>
    <row r="1367" spans="1:8" x14ac:dyDescent="0.25">
      <c r="A1367" t="s">
        <v>17651</v>
      </c>
      <c r="B1367">
        <v>8015079</v>
      </c>
      <c r="C1367" t="str">
        <f t="shared" si="21"/>
        <v>ESQUEL8015079</v>
      </c>
      <c r="E1367" t="s">
        <v>35</v>
      </c>
      <c r="F1367" t="s">
        <v>17300</v>
      </c>
      <c r="G1367" t="s">
        <v>17301</v>
      </c>
      <c r="H1367" t="e">
        <f>VLOOKUP(C1367,SJ_Cavium_Data!D:E,2,FALSE)</f>
        <v>#N/A</v>
      </c>
    </row>
    <row r="1368" spans="1:8" x14ac:dyDescent="0.25">
      <c r="A1368" t="s">
        <v>17643</v>
      </c>
      <c r="B1368">
        <v>8015079</v>
      </c>
      <c r="C1368" t="str">
        <f t="shared" si="21"/>
        <v>HOUSTON FOAM PLASTICS8015079</v>
      </c>
      <c r="E1368" t="s">
        <v>35</v>
      </c>
      <c r="F1368" t="s">
        <v>17300</v>
      </c>
      <c r="G1368" t="s">
        <v>17301</v>
      </c>
      <c r="H1368" t="e">
        <f>VLOOKUP(C1368,SJ_Cavium_Data!D:E,2,FALSE)</f>
        <v>#N/A</v>
      </c>
    </row>
    <row r="1369" spans="1:8" x14ac:dyDescent="0.25">
      <c r="A1369" t="s">
        <v>17646</v>
      </c>
      <c r="B1369">
        <v>8015079</v>
      </c>
      <c r="C1369" t="str">
        <f t="shared" si="21"/>
        <v>THE MOON BRIGHT8015079</v>
      </c>
      <c r="E1369" t="s">
        <v>35</v>
      </c>
      <c r="F1369" t="s">
        <v>17300</v>
      </c>
      <c r="G1369" t="s">
        <v>17301</v>
      </c>
      <c r="H1369" t="e">
        <f>VLOOKUP(C1369,SJ_Cavium_Data!D:E,2,FALSE)</f>
        <v>#N/A</v>
      </c>
    </row>
    <row r="1370" spans="1:8" x14ac:dyDescent="0.25">
      <c r="A1370" t="s">
        <v>17750</v>
      </c>
      <c r="B1370">
        <v>8015079</v>
      </c>
      <c r="C1370" t="str">
        <f t="shared" si="21"/>
        <v>SHANGHAI RIYONG8015079</v>
      </c>
      <c r="E1370" t="s">
        <v>35</v>
      </c>
      <c r="F1370" t="s">
        <v>17300</v>
      </c>
      <c r="G1370" t="s">
        <v>17315</v>
      </c>
      <c r="H1370" t="e">
        <f>VLOOKUP(C1370,SJ_Cavium_Data!D:E,2,FALSE)</f>
        <v>#N/A</v>
      </c>
    </row>
    <row r="1371" spans="1:8" x14ac:dyDescent="0.25">
      <c r="A1371" t="s">
        <v>9047</v>
      </c>
      <c r="B1371" t="s">
        <v>17751</v>
      </c>
      <c r="C1371" t="str">
        <f t="shared" si="21"/>
        <v>EDENE3-92775</v>
      </c>
      <c r="E1371" t="s">
        <v>35</v>
      </c>
      <c r="F1371" t="s">
        <v>17300</v>
      </c>
      <c r="G1371" t="s">
        <v>17301</v>
      </c>
      <c r="H1371" t="e">
        <f>VLOOKUP(C1371,SJ_Cavium_Data!D:E,2,FALSE)</f>
        <v>#N/A</v>
      </c>
    </row>
    <row r="1372" spans="1:8" x14ac:dyDescent="0.25">
      <c r="A1372" t="s">
        <v>17310</v>
      </c>
      <c r="B1372">
        <v>8400187</v>
      </c>
      <c r="C1372" t="str">
        <f t="shared" si="21"/>
        <v>MCC LABELS8400187</v>
      </c>
      <c r="E1372" t="s">
        <v>35</v>
      </c>
      <c r="F1372" t="s">
        <v>17300</v>
      </c>
      <c r="H1372" t="e">
        <f>VLOOKUP(C1372,SJ_Cavium_Data!D:E,2,FALSE)</f>
        <v>#N/A</v>
      </c>
    </row>
    <row r="1373" spans="1:8" x14ac:dyDescent="0.25">
      <c r="A1373" t="s">
        <v>17307</v>
      </c>
      <c r="B1373">
        <v>8400187</v>
      </c>
      <c r="C1373" t="str">
        <f t="shared" si="21"/>
        <v>PRINT IN HOUSE8400187</v>
      </c>
      <c r="E1373" t="s">
        <v>35</v>
      </c>
      <c r="F1373" t="s">
        <v>17300</v>
      </c>
      <c r="G1373" t="s">
        <v>17301</v>
      </c>
      <c r="H1373" t="e">
        <f>VLOOKUP(C1373,SJ_Cavium_Data!D:E,2,FALSE)</f>
        <v>#N/A</v>
      </c>
    </row>
    <row r="1374" spans="1:8" x14ac:dyDescent="0.25">
      <c r="A1374" t="s">
        <v>9074</v>
      </c>
      <c r="B1374">
        <v>6910029</v>
      </c>
      <c r="C1374" t="str">
        <f t="shared" si="21"/>
        <v>HUATAI6910029</v>
      </c>
      <c r="E1374" t="s">
        <v>35</v>
      </c>
      <c r="F1374" t="s">
        <v>17300</v>
      </c>
      <c r="G1374" t="s">
        <v>17301</v>
      </c>
      <c r="H1374" t="str">
        <f>VLOOKUP(C1374,SJ_Cavium_Data!D:E,2,FALSE)</f>
        <v>Escalated to Customer</v>
      </c>
    </row>
    <row r="1375" spans="1:8" x14ac:dyDescent="0.25">
      <c r="A1375" t="s">
        <v>17314</v>
      </c>
      <c r="B1375">
        <v>6910029</v>
      </c>
      <c r="C1375" t="str">
        <f t="shared" si="21"/>
        <v>TIANJIN SUNWAY LABEL TECH6910029</v>
      </c>
      <c r="E1375" t="s">
        <v>35</v>
      </c>
      <c r="F1375" t="s">
        <v>17300</v>
      </c>
      <c r="G1375" t="s">
        <v>17315</v>
      </c>
      <c r="H1375" t="e">
        <f>VLOOKUP(C1375,SJ_Cavium_Data!D:E,2,FALSE)</f>
        <v>#N/A</v>
      </c>
    </row>
    <row r="1376" spans="1:8" x14ac:dyDescent="0.25">
      <c r="A1376" t="s">
        <v>17752</v>
      </c>
      <c r="B1376">
        <v>6910029</v>
      </c>
      <c r="C1376" t="str">
        <f t="shared" si="21"/>
        <v>PEAK TECHNOLOGIES6910029</v>
      </c>
      <c r="E1376" t="s">
        <v>35</v>
      </c>
      <c r="F1376" t="s">
        <v>17300</v>
      </c>
      <c r="G1376" t="s">
        <v>17301</v>
      </c>
      <c r="H1376" t="e">
        <f>VLOOKUP(C1376,SJ_Cavium_Data!D:E,2,FALSE)</f>
        <v>#N/A</v>
      </c>
    </row>
    <row r="1377" spans="1:8" x14ac:dyDescent="0.25">
      <c r="A1377" t="s">
        <v>17319</v>
      </c>
      <c r="B1377">
        <v>6910029</v>
      </c>
      <c r="C1377" t="str">
        <f t="shared" si="21"/>
        <v>TIANJIN BINHAI TAOTAO PRINTING6910029</v>
      </c>
      <c r="E1377" t="s">
        <v>35</v>
      </c>
      <c r="F1377" t="s">
        <v>17300</v>
      </c>
      <c r="G1377" t="s">
        <v>17315</v>
      </c>
      <c r="H1377" t="e">
        <f>VLOOKUP(C1377,SJ_Cavium_Data!D:E,2,FALSE)</f>
        <v>#N/A</v>
      </c>
    </row>
    <row r="1378" spans="1:8" x14ac:dyDescent="0.25">
      <c r="A1378" t="s">
        <v>17481</v>
      </c>
      <c r="B1378">
        <v>6910029</v>
      </c>
      <c r="C1378" t="str">
        <f t="shared" si="21"/>
        <v>QUALIFIED MFG6910029</v>
      </c>
      <c r="E1378" t="s">
        <v>35</v>
      </c>
      <c r="G1378" t="s">
        <v>24</v>
      </c>
      <c r="H1378" t="e">
        <f>VLOOKUP(C1378,SJ_Cavium_Data!D:E,2,FALSE)</f>
        <v>#N/A</v>
      </c>
    </row>
    <row r="1379" spans="1:8" x14ac:dyDescent="0.25">
      <c r="A1379" t="s">
        <v>17320</v>
      </c>
      <c r="B1379">
        <v>6910029</v>
      </c>
      <c r="C1379" t="str">
        <f t="shared" si="21"/>
        <v>TOP PRINT LABELS - SUZHOU6910029</v>
      </c>
      <c r="E1379" t="s">
        <v>35</v>
      </c>
      <c r="F1379" t="s">
        <v>17300</v>
      </c>
      <c r="G1379" t="s">
        <v>17315</v>
      </c>
      <c r="H1379" t="e">
        <f>VLOOKUP(C1379,SJ_Cavium_Data!D:E,2,FALSE)</f>
        <v>#N/A</v>
      </c>
    </row>
    <row r="1380" spans="1:8" x14ac:dyDescent="0.25">
      <c r="A1380" t="s">
        <v>11072</v>
      </c>
      <c r="B1380" t="s">
        <v>17753</v>
      </c>
      <c r="C1380" t="str">
        <f t="shared" si="21"/>
        <v>FOXCONN INTERCONNECT TECHQLOGIC AFBR-57F5MZ-QL</v>
      </c>
      <c r="E1380" t="s">
        <v>35</v>
      </c>
      <c r="F1380" t="s">
        <v>17300</v>
      </c>
      <c r="G1380" t="s">
        <v>17301</v>
      </c>
      <c r="H1380" t="e">
        <f>VLOOKUP(C1380,SJ_Cavium_Data!D:E,2,FALSE)</f>
        <v>#N/A</v>
      </c>
    </row>
    <row r="1381" spans="1:8" x14ac:dyDescent="0.25">
      <c r="A1381" t="s">
        <v>11016</v>
      </c>
      <c r="B1381" t="s">
        <v>17754</v>
      </c>
      <c r="C1381" t="str">
        <f t="shared" si="21"/>
        <v>FINISAR CORPQLOGIC FTLF8529P3BCV-QL</v>
      </c>
      <c r="E1381" t="s">
        <v>35</v>
      </c>
      <c r="F1381" t="s">
        <v>17300</v>
      </c>
      <c r="G1381" t="s">
        <v>17336</v>
      </c>
      <c r="H1381" t="e">
        <f>VLOOKUP(C1381,SJ_Cavium_Data!D:E,2,FALSE)</f>
        <v>#N/A</v>
      </c>
    </row>
    <row r="1382" spans="1:8" x14ac:dyDescent="0.25">
      <c r="A1382" t="s">
        <v>11016</v>
      </c>
      <c r="B1382" t="s">
        <v>17755</v>
      </c>
      <c r="C1382" t="str">
        <f t="shared" si="21"/>
        <v>FINISAR CORPFTLF8529P4BCV-QL</v>
      </c>
      <c r="E1382" t="s">
        <v>35</v>
      </c>
      <c r="F1382" t="s">
        <v>17300</v>
      </c>
      <c r="G1382" t="s">
        <v>17336</v>
      </c>
      <c r="H1382" t="e">
        <f>VLOOKUP(C1382,SJ_Cavium_Data!D:E,2,FALSE)</f>
        <v>#N/A</v>
      </c>
    </row>
    <row r="1383" spans="1:8" x14ac:dyDescent="0.25">
      <c r="A1383" t="s">
        <v>17612</v>
      </c>
      <c r="B1383" t="s">
        <v>17756</v>
      </c>
      <c r="C1383" t="str">
        <f t="shared" si="21"/>
        <v>HAPCO GROUPHD8320602-00</v>
      </c>
      <c r="E1383" t="s">
        <v>35</v>
      </c>
      <c r="F1383" t="s">
        <v>17300</v>
      </c>
      <c r="G1383" t="s">
        <v>17301</v>
      </c>
      <c r="H1383" t="e">
        <f>VLOOKUP(C1383,SJ_Cavium_Data!D:E,2,FALSE)</f>
        <v>#N/A</v>
      </c>
    </row>
    <row r="1384" spans="1:8" x14ac:dyDescent="0.25">
      <c r="A1384" t="s">
        <v>10388</v>
      </c>
      <c r="B1384" t="s">
        <v>17756</v>
      </c>
      <c r="C1384" t="str">
        <f t="shared" si="21"/>
        <v>CONNOR MANUFACTURING SERVICESHD8320602-00</v>
      </c>
      <c r="E1384" t="s">
        <v>35</v>
      </c>
      <c r="F1384" t="s">
        <v>17300</v>
      </c>
      <c r="G1384" t="s">
        <v>17301</v>
      </c>
      <c r="H1384" t="e">
        <f>VLOOKUP(C1384,SJ_Cavium_Data!D:E,2,FALSE)</f>
        <v>#N/A</v>
      </c>
    </row>
    <row r="1385" spans="1:8" x14ac:dyDescent="0.25">
      <c r="A1385" t="s">
        <v>17711</v>
      </c>
      <c r="B1385" t="s">
        <v>17756</v>
      </c>
      <c r="C1385" t="str">
        <f t="shared" si="21"/>
        <v>ATRENNE INTEGRATED SOLUTIONSHD8320602-00</v>
      </c>
      <c r="E1385" t="s">
        <v>35</v>
      </c>
      <c r="F1385" t="s">
        <v>17300</v>
      </c>
      <c r="H1385" t="e">
        <f>VLOOKUP(C1385,SJ_Cavium_Data!D:E,2,FALSE)</f>
        <v>#N/A</v>
      </c>
    </row>
    <row r="1386" spans="1:8" x14ac:dyDescent="0.25">
      <c r="A1386" t="s">
        <v>9577</v>
      </c>
      <c r="B1386" t="s">
        <v>17757</v>
      </c>
      <c r="C1386" t="str">
        <f t="shared" si="21"/>
        <v>ADDA CORPORATIONCX00080</v>
      </c>
      <c r="D1386" t="s">
        <v>18366</v>
      </c>
      <c r="E1386" t="s">
        <v>35</v>
      </c>
      <c r="F1386" t="s">
        <v>17300</v>
      </c>
      <c r="G1386" t="s">
        <v>17336</v>
      </c>
      <c r="H1386" t="e">
        <f>VLOOKUP(C1386,SJ_Cavium_Data!D:E,2,FALSE)</f>
        <v>#N/A</v>
      </c>
    </row>
    <row r="1387" spans="1:8" x14ac:dyDescent="0.25">
      <c r="A1387" t="s">
        <v>204</v>
      </c>
      <c r="B1387" t="s">
        <v>12773</v>
      </c>
      <c r="C1387" t="str">
        <f t="shared" si="21"/>
        <v>MURATAGRM155B30J105KE18J</v>
      </c>
      <c r="E1387" t="s">
        <v>35</v>
      </c>
      <c r="F1387" t="s">
        <v>17300</v>
      </c>
      <c r="G1387" t="s">
        <v>17315</v>
      </c>
      <c r="H1387" t="str">
        <f>VLOOKUP(C1387,SJ_Cavium_Data!D:E,2,FALSE)</f>
        <v>Not Set</v>
      </c>
    </row>
    <row r="1388" spans="1:8" x14ac:dyDescent="0.25">
      <c r="A1388" t="s">
        <v>204</v>
      </c>
      <c r="B1388" t="s">
        <v>12779</v>
      </c>
      <c r="C1388" t="str">
        <f t="shared" si="21"/>
        <v>MURATAGRM155R60J105KE19D</v>
      </c>
      <c r="D1388" t="s">
        <v>9822</v>
      </c>
      <c r="E1388" t="s">
        <v>35</v>
      </c>
      <c r="F1388" t="s">
        <v>17343</v>
      </c>
      <c r="G1388" t="s">
        <v>17315</v>
      </c>
      <c r="H1388" t="str">
        <f>VLOOKUP(C1388,SJ_Cavium_Data!D:E,2,FALSE)</f>
        <v>Not Set</v>
      </c>
    </row>
    <row r="1389" spans="1:8" x14ac:dyDescent="0.25">
      <c r="A1389" t="s">
        <v>17419</v>
      </c>
      <c r="B1389" t="s">
        <v>14811</v>
      </c>
      <c r="C1389" t="str">
        <f t="shared" si="21"/>
        <v>TAIYO YUDENJMK105BJ105KV-F</v>
      </c>
      <c r="E1389" t="s">
        <v>35</v>
      </c>
      <c r="F1389" t="s">
        <v>17300</v>
      </c>
      <c r="G1389" t="s">
        <v>17315</v>
      </c>
      <c r="H1389" t="str">
        <f>VLOOKUP(C1389,SJ_Cavium_Data!D:E,2,FALSE)</f>
        <v>Not Set</v>
      </c>
    </row>
    <row r="1390" spans="1:8" x14ac:dyDescent="0.25">
      <c r="A1390" t="s">
        <v>17372</v>
      </c>
      <c r="B1390" t="s">
        <v>16762</v>
      </c>
      <c r="C1390" t="str">
        <f t="shared" si="21"/>
        <v>YAGEOCC0402KRX5R5BB105</v>
      </c>
      <c r="D1390" t="s">
        <v>18367</v>
      </c>
      <c r="E1390" t="s">
        <v>35</v>
      </c>
      <c r="F1390" t="s">
        <v>17300</v>
      </c>
      <c r="G1390" t="s">
        <v>17315</v>
      </c>
      <c r="H1390" t="str">
        <f>VLOOKUP(C1390,SJ_Cavium_Data!D:E,2,FALSE)</f>
        <v>Not Set</v>
      </c>
    </row>
    <row r="1391" spans="1:8" x14ac:dyDescent="0.25">
      <c r="A1391" t="s">
        <v>7471</v>
      </c>
      <c r="B1391" t="s">
        <v>7489</v>
      </c>
      <c r="C1391" t="str">
        <f t="shared" si="21"/>
        <v>TDKC1005X5R0J105K</v>
      </c>
      <c r="E1391" t="s">
        <v>35</v>
      </c>
      <c r="F1391" t="s">
        <v>17300</v>
      </c>
      <c r="G1391" t="s">
        <v>17315</v>
      </c>
      <c r="H1391" t="str">
        <f>VLOOKUP(C1391,SJ_Cavium_Data!D:E,2,FALSE)</f>
        <v>Completed and Delivered</v>
      </c>
    </row>
    <row r="1392" spans="1:8" x14ac:dyDescent="0.25">
      <c r="A1392" t="s">
        <v>17419</v>
      </c>
      <c r="B1392" t="s">
        <v>62</v>
      </c>
      <c r="C1392" t="str">
        <f t="shared" si="21"/>
        <v>TAIYO YUDENAMK107BJ226MA-T</v>
      </c>
      <c r="E1392" t="s">
        <v>35</v>
      </c>
      <c r="F1392" t="s">
        <v>17343</v>
      </c>
      <c r="G1392" t="s">
        <v>17315</v>
      </c>
      <c r="H1392" t="str">
        <f>VLOOKUP(C1392,SJ_Cavium_Data!D:E,2,FALSE)</f>
        <v>Completed and Delivered</v>
      </c>
    </row>
    <row r="1393" spans="1:8" x14ac:dyDescent="0.25">
      <c r="A1393" t="s">
        <v>8139</v>
      </c>
      <c r="B1393" t="s">
        <v>15565</v>
      </c>
      <c r="C1393" t="str">
        <f t="shared" si="21"/>
        <v>VENKELC0603X5R4R0-226MN6P</v>
      </c>
      <c r="E1393" t="s">
        <v>35</v>
      </c>
      <c r="F1393" t="s">
        <v>17300</v>
      </c>
      <c r="G1393" t="s">
        <v>17315</v>
      </c>
      <c r="H1393" t="str">
        <f>VLOOKUP(C1393,SJ_Cavium_Data!D:E,2,FALSE)</f>
        <v>Not Set</v>
      </c>
    </row>
    <row r="1394" spans="1:8" x14ac:dyDescent="0.25">
      <c r="A1394" t="s">
        <v>6931</v>
      </c>
      <c r="B1394" t="s">
        <v>14472</v>
      </c>
      <c r="C1394" t="str">
        <f t="shared" si="21"/>
        <v>SAMSUNGCL10A226MR8NQNC</v>
      </c>
      <c r="E1394" t="s">
        <v>35</v>
      </c>
      <c r="F1394" t="s">
        <v>17300</v>
      </c>
      <c r="G1394" t="s">
        <v>17315</v>
      </c>
      <c r="H1394" t="str">
        <f>VLOOKUP(C1394,SJ_Cavium_Data!D:E,2,FALSE)</f>
        <v>Not Set</v>
      </c>
    </row>
    <row r="1395" spans="1:8" x14ac:dyDescent="0.25">
      <c r="A1395" t="s">
        <v>17419</v>
      </c>
      <c r="B1395" t="s">
        <v>14759</v>
      </c>
      <c r="C1395" t="str">
        <f t="shared" si="21"/>
        <v>TAIYO YUDENAMK107BBJ226MA-T</v>
      </c>
      <c r="E1395" t="s">
        <v>35</v>
      </c>
      <c r="F1395" t="s">
        <v>17300</v>
      </c>
      <c r="G1395" t="s">
        <v>17315</v>
      </c>
      <c r="H1395" t="str">
        <f>VLOOKUP(C1395,SJ_Cavium_Data!D:E,2,FALSE)</f>
        <v>Not Set</v>
      </c>
    </row>
    <row r="1396" spans="1:8" x14ac:dyDescent="0.25">
      <c r="A1396" t="s">
        <v>204</v>
      </c>
      <c r="B1396" t="s">
        <v>12884</v>
      </c>
      <c r="C1396" t="str">
        <f t="shared" si="21"/>
        <v>MURATAGRM188R60G226MEA0D</v>
      </c>
      <c r="E1396" t="s">
        <v>35</v>
      </c>
      <c r="F1396" t="s">
        <v>17300</v>
      </c>
      <c r="G1396" t="s">
        <v>17315</v>
      </c>
      <c r="H1396" t="str">
        <f>VLOOKUP(C1396,SJ_Cavium_Data!D:E,2,FALSE)</f>
        <v>Not Set</v>
      </c>
    </row>
    <row r="1397" spans="1:8" x14ac:dyDescent="0.25">
      <c r="A1397" t="s">
        <v>7471</v>
      </c>
      <c r="B1397" t="s">
        <v>14957</v>
      </c>
      <c r="C1397" t="str">
        <f t="shared" si="21"/>
        <v>TDKC1005CH1H680J</v>
      </c>
      <c r="E1397" t="s">
        <v>35</v>
      </c>
      <c r="F1397" t="s">
        <v>17300</v>
      </c>
      <c r="G1397" t="s">
        <v>17315</v>
      </c>
      <c r="H1397" t="str">
        <f>VLOOKUP(C1397,SJ_Cavium_Data!D:E,2,FALSE)</f>
        <v>Not Set</v>
      </c>
    </row>
    <row r="1398" spans="1:8" x14ac:dyDescent="0.25">
      <c r="A1398" t="s">
        <v>17426</v>
      </c>
      <c r="B1398" t="s">
        <v>11278</v>
      </c>
      <c r="C1398" t="str">
        <f t="shared" si="21"/>
        <v>JOHANSON DIELECTRICS500R07N680JV4T</v>
      </c>
      <c r="E1398" t="s">
        <v>35</v>
      </c>
      <c r="F1398" t="s">
        <v>17343</v>
      </c>
      <c r="G1398" t="s">
        <v>17315</v>
      </c>
      <c r="H1398" t="str">
        <f>VLOOKUP(C1398,SJ_Cavium_Data!D:E,2,FALSE)</f>
        <v>Not Set</v>
      </c>
    </row>
    <row r="1399" spans="1:8" x14ac:dyDescent="0.25">
      <c r="A1399" t="s">
        <v>17372</v>
      </c>
      <c r="B1399" t="s">
        <v>16753</v>
      </c>
      <c r="C1399" t="str">
        <f t="shared" si="21"/>
        <v>YAGEOCC0402JRNPO9BN680</v>
      </c>
      <c r="E1399" t="s">
        <v>35</v>
      </c>
      <c r="F1399" t="s">
        <v>17300</v>
      </c>
      <c r="G1399" t="s">
        <v>17315</v>
      </c>
      <c r="H1399" t="str">
        <f>VLOOKUP(C1399,SJ_Cavium_Data!D:E,2,FALSE)</f>
        <v>Not Set</v>
      </c>
    </row>
    <row r="1400" spans="1:8" x14ac:dyDescent="0.25">
      <c r="A1400" t="s">
        <v>7471</v>
      </c>
      <c r="B1400" t="s">
        <v>15002</v>
      </c>
      <c r="C1400" t="str">
        <f t="shared" si="21"/>
        <v>TDKC1005X7R1H472K</v>
      </c>
      <c r="E1400" t="s">
        <v>35</v>
      </c>
      <c r="F1400" t="s">
        <v>17300</v>
      </c>
      <c r="G1400" t="s">
        <v>17315</v>
      </c>
      <c r="H1400" t="str">
        <f>VLOOKUP(C1400,SJ_Cavium_Data!D:E,2,FALSE)</f>
        <v>Not Set</v>
      </c>
    </row>
    <row r="1401" spans="1:8" x14ac:dyDescent="0.25">
      <c r="A1401" t="s">
        <v>17419</v>
      </c>
      <c r="B1401" t="s">
        <v>14867</v>
      </c>
      <c r="C1401" t="str">
        <f t="shared" si="21"/>
        <v>TAIYO YUDENRMTMK105BJ472KV-F</v>
      </c>
      <c r="E1401" t="s">
        <v>35</v>
      </c>
      <c r="F1401" t="s">
        <v>17343</v>
      </c>
      <c r="G1401" t="s">
        <v>17315</v>
      </c>
      <c r="H1401" t="str">
        <f>VLOOKUP(C1401,SJ_Cavium_Data!D:E,2,FALSE)</f>
        <v>Not Set</v>
      </c>
    </row>
    <row r="1402" spans="1:8" x14ac:dyDescent="0.25">
      <c r="A1402" t="s">
        <v>6931</v>
      </c>
      <c r="B1402" t="s">
        <v>14488</v>
      </c>
      <c r="C1402" t="str">
        <f t="shared" si="21"/>
        <v>SAMSUNGCL21A475KACLRNC</v>
      </c>
      <c r="E1402" t="s">
        <v>35</v>
      </c>
      <c r="F1402" t="s">
        <v>17300</v>
      </c>
      <c r="G1402" t="s">
        <v>17315</v>
      </c>
      <c r="H1402" t="str">
        <f>VLOOKUP(C1402,SJ_Cavium_Data!D:E,2,FALSE)</f>
        <v>Not Set</v>
      </c>
    </row>
    <row r="1403" spans="1:8" x14ac:dyDescent="0.25">
      <c r="A1403" t="s">
        <v>17419</v>
      </c>
      <c r="B1403" t="s">
        <v>14793</v>
      </c>
      <c r="C1403" t="str">
        <f t="shared" si="21"/>
        <v>TAIYO YUDENEMK212BJ475MD-T</v>
      </c>
      <c r="E1403" t="s">
        <v>35</v>
      </c>
      <c r="F1403" t="s">
        <v>17300</v>
      </c>
      <c r="G1403" t="s">
        <v>17315</v>
      </c>
      <c r="H1403" t="str">
        <f>VLOOKUP(C1403,SJ_Cavium_Data!D:E,2,FALSE)</f>
        <v>Not Set</v>
      </c>
    </row>
    <row r="1404" spans="1:8" x14ac:dyDescent="0.25">
      <c r="A1404" t="s">
        <v>204</v>
      </c>
      <c r="B1404" t="s">
        <v>12953</v>
      </c>
      <c r="C1404" t="str">
        <f t="shared" si="21"/>
        <v>MURATAGRM219R61C475KE15D</v>
      </c>
      <c r="E1404" t="s">
        <v>35</v>
      </c>
      <c r="F1404" t="s">
        <v>17300</v>
      </c>
      <c r="G1404" t="s">
        <v>17315</v>
      </c>
      <c r="H1404" t="str">
        <f>VLOOKUP(C1404,SJ_Cavium_Data!D:E,2,FALSE)</f>
        <v>Not Set</v>
      </c>
    </row>
    <row r="1405" spans="1:8" x14ac:dyDescent="0.25">
      <c r="A1405" t="s">
        <v>17419</v>
      </c>
      <c r="B1405" t="s">
        <v>14792</v>
      </c>
      <c r="C1405" t="str">
        <f t="shared" si="21"/>
        <v>TAIYO YUDENEMK212BJ475KD-T</v>
      </c>
      <c r="E1405" t="s">
        <v>35</v>
      </c>
      <c r="F1405" t="s">
        <v>17300</v>
      </c>
      <c r="G1405" t="s">
        <v>17315</v>
      </c>
      <c r="H1405" t="str">
        <f>VLOOKUP(C1405,SJ_Cavium_Data!D:E,2,FALSE)</f>
        <v>Not Set</v>
      </c>
    </row>
    <row r="1406" spans="1:8" x14ac:dyDescent="0.25">
      <c r="A1406" t="s">
        <v>7471</v>
      </c>
      <c r="B1406" t="s">
        <v>15082</v>
      </c>
      <c r="C1406" t="str">
        <f t="shared" si="21"/>
        <v>TDKC2012X7R1E105KT</v>
      </c>
      <c r="D1406" t="s">
        <v>18368</v>
      </c>
      <c r="E1406" t="s">
        <v>35</v>
      </c>
      <c r="F1406" t="s">
        <v>17300</v>
      </c>
      <c r="G1406" t="s">
        <v>17315</v>
      </c>
      <c r="H1406" t="str">
        <f>VLOOKUP(C1406,SJ_Cavium_Data!D:E,2,FALSE)</f>
        <v>Not Set</v>
      </c>
    </row>
    <row r="1407" spans="1:8" x14ac:dyDescent="0.25">
      <c r="A1407" t="s">
        <v>204</v>
      </c>
      <c r="B1407" t="s">
        <v>12957</v>
      </c>
      <c r="C1407" t="str">
        <f t="shared" si="21"/>
        <v>MURATAGRM219R71E105KA88D</v>
      </c>
      <c r="D1407" t="s">
        <v>18368</v>
      </c>
      <c r="E1407" t="s">
        <v>35</v>
      </c>
      <c r="F1407" t="s">
        <v>17300</v>
      </c>
      <c r="G1407" t="s">
        <v>17315</v>
      </c>
      <c r="H1407" t="str">
        <f>VLOOKUP(C1407,SJ_Cavium_Data!D:E,2,FALSE)</f>
        <v>Not Set</v>
      </c>
    </row>
    <row r="1408" spans="1:8" x14ac:dyDescent="0.25">
      <c r="A1408" t="s">
        <v>6931</v>
      </c>
      <c r="B1408" t="s">
        <v>14489</v>
      </c>
      <c r="C1408" t="str">
        <f t="shared" si="21"/>
        <v>SAMSUNGCL21A475KOFNNNE</v>
      </c>
      <c r="D1408" t="s">
        <v>18337</v>
      </c>
      <c r="E1408" t="s">
        <v>35</v>
      </c>
      <c r="F1408" t="s">
        <v>17300</v>
      </c>
      <c r="G1408" t="s">
        <v>17315</v>
      </c>
      <c r="H1408" t="str">
        <f>VLOOKUP(C1408,SJ_Cavium_Data!D:E,2,FALSE)</f>
        <v>Not Set</v>
      </c>
    </row>
    <row r="1409" spans="1:8" x14ac:dyDescent="0.25">
      <c r="A1409" t="s">
        <v>204</v>
      </c>
      <c r="B1409" t="s">
        <v>12980</v>
      </c>
      <c r="C1409" t="str">
        <f t="shared" si="21"/>
        <v>MURATAGRM21BR61C475MA88K</v>
      </c>
      <c r="D1409" t="s">
        <v>18337</v>
      </c>
      <c r="E1409" t="s">
        <v>35</v>
      </c>
      <c r="F1409" t="s">
        <v>17300</v>
      </c>
      <c r="G1409" t="s">
        <v>17315</v>
      </c>
      <c r="H1409" t="str">
        <f>VLOOKUP(C1409,SJ_Cavium_Data!D:E,2,FALSE)</f>
        <v>Not Set</v>
      </c>
    </row>
    <row r="1410" spans="1:8" x14ac:dyDescent="0.25">
      <c r="A1410" t="s">
        <v>45</v>
      </c>
      <c r="B1410" t="s">
        <v>4811</v>
      </c>
      <c r="C1410" t="str">
        <f t="shared" ref="C1410:C1473" si="22">CONCATENATE(A1410,B1410)</f>
        <v>KEMETC0805C476M9PACTU</v>
      </c>
      <c r="E1410" t="s">
        <v>35</v>
      </c>
      <c r="F1410" t="s">
        <v>17300</v>
      </c>
      <c r="G1410" t="s">
        <v>17315</v>
      </c>
      <c r="H1410" t="str">
        <f>VLOOKUP(C1410,SJ_Cavium_Data!D:E,2,FALSE)</f>
        <v>Completed and Delivered</v>
      </c>
    </row>
    <row r="1411" spans="1:8" x14ac:dyDescent="0.25">
      <c r="A1411" t="s">
        <v>17419</v>
      </c>
      <c r="B1411" t="s">
        <v>14822</v>
      </c>
      <c r="C1411" t="str">
        <f t="shared" si="22"/>
        <v>TAIYO YUDENJMK212BBJ476MG-T</v>
      </c>
      <c r="E1411" t="s">
        <v>35</v>
      </c>
      <c r="F1411" t="s">
        <v>17300</v>
      </c>
      <c r="G1411" t="s">
        <v>17315</v>
      </c>
      <c r="H1411" t="str">
        <f>VLOOKUP(C1411,SJ_Cavium_Data!D:E,2,FALSE)</f>
        <v>Not Set</v>
      </c>
    </row>
    <row r="1412" spans="1:8" x14ac:dyDescent="0.25">
      <c r="A1412" t="s">
        <v>6931</v>
      </c>
      <c r="B1412" t="s">
        <v>14490</v>
      </c>
      <c r="C1412" t="str">
        <f t="shared" si="22"/>
        <v>SAMSUNGCL21A476MQYNNNE</v>
      </c>
      <c r="E1412" t="s">
        <v>35</v>
      </c>
      <c r="F1412" t="s">
        <v>17300</v>
      </c>
      <c r="G1412" t="s">
        <v>17315</v>
      </c>
      <c r="H1412" t="str">
        <f>VLOOKUP(C1412,SJ_Cavium_Data!D:E,2,FALSE)</f>
        <v>Not Set</v>
      </c>
    </row>
    <row r="1413" spans="1:8" x14ac:dyDescent="0.25">
      <c r="A1413" t="s">
        <v>17370</v>
      </c>
      <c r="B1413" t="s">
        <v>13149</v>
      </c>
      <c r="C1413" t="str">
        <f t="shared" si="22"/>
        <v>NIC COMPONENTSNMC1206X5R107M6.3TRPLPF</v>
      </c>
      <c r="D1413" t="s">
        <v>18369</v>
      </c>
      <c r="E1413" t="s">
        <v>35</v>
      </c>
      <c r="F1413" t="s">
        <v>17300</v>
      </c>
      <c r="G1413" t="s">
        <v>17315</v>
      </c>
      <c r="H1413" t="str">
        <f>VLOOKUP(C1413,SJ_Cavium_Data!D:E,2,FALSE)</f>
        <v>Not Set</v>
      </c>
    </row>
    <row r="1414" spans="1:8" x14ac:dyDescent="0.25">
      <c r="A1414" t="s">
        <v>17419</v>
      </c>
      <c r="B1414" t="s">
        <v>7430</v>
      </c>
      <c r="C1414" t="str">
        <f t="shared" si="22"/>
        <v>TAIYO YUDENJMK316BJ107ML-T</v>
      </c>
      <c r="D1414" t="s">
        <v>18369</v>
      </c>
      <c r="E1414" t="s">
        <v>35</v>
      </c>
      <c r="F1414" t="s">
        <v>17300</v>
      </c>
      <c r="G1414" t="s">
        <v>17315</v>
      </c>
      <c r="H1414" t="str">
        <f>VLOOKUP(C1414,SJ_Cavium_Data!D:E,2,FALSE)</f>
        <v>Not Set</v>
      </c>
    </row>
    <row r="1415" spans="1:8" x14ac:dyDescent="0.25">
      <c r="A1415" t="s">
        <v>204</v>
      </c>
      <c r="B1415" t="s">
        <v>13000</v>
      </c>
      <c r="C1415" t="str">
        <f t="shared" si="22"/>
        <v>MURATAGRM31CR60J107ME39K</v>
      </c>
      <c r="D1415" t="s">
        <v>18369</v>
      </c>
      <c r="E1415" t="s">
        <v>35</v>
      </c>
      <c r="F1415" t="s">
        <v>17300</v>
      </c>
      <c r="G1415" t="s">
        <v>17315</v>
      </c>
      <c r="H1415" t="str">
        <f>VLOOKUP(C1415,SJ_Cavium_Data!D:E,2,FALSE)</f>
        <v>Not Set</v>
      </c>
    </row>
    <row r="1416" spans="1:8" x14ac:dyDescent="0.25">
      <c r="A1416" t="s">
        <v>6931</v>
      </c>
      <c r="B1416" t="s">
        <v>14494</v>
      </c>
      <c r="C1416" t="str">
        <f t="shared" si="22"/>
        <v>SAMSUNGCL31A107MQHNNNE</v>
      </c>
      <c r="E1416" t="s">
        <v>35</v>
      </c>
      <c r="F1416" t="s">
        <v>17300</v>
      </c>
      <c r="G1416" t="s">
        <v>17315</v>
      </c>
      <c r="H1416" t="str">
        <f>VLOOKUP(C1416,SJ_Cavium_Data!D:E,2,FALSE)</f>
        <v>Not Set</v>
      </c>
    </row>
    <row r="1417" spans="1:8" x14ac:dyDescent="0.25">
      <c r="A1417" t="s">
        <v>45</v>
      </c>
      <c r="B1417" t="s">
        <v>11423</v>
      </c>
      <c r="C1417" t="str">
        <f t="shared" si="22"/>
        <v>KEMETC1206C107M9PACTU</v>
      </c>
      <c r="D1417" t="s">
        <v>18369</v>
      </c>
      <c r="E1417" t="s">
        <v>35</v>
      </c>
      <c r="F1417" t="s">
        <v>17343</v>
      </c>
      <c r="G1417" t="s">
        <v>17315</v>
      </c>
      <c r="H1417" t="str">
        <f>VLOOKUP(C1417,SJ_Cavium_Data!D:E,2,FALSE)</f>
        <v>Not Set</v>
      </c>
    </row>
    <row r="1418" spans="1:8" x14ac:dyDescent="0.25">
      <c r="A1418" t="s">
        <v>9025</v>
      </c>
      <c r="B1418" t="s">
        <v>10350</v>
      </c>
      <c r="C1418" t="str">
        <f t="shared" si="22"/>
        <v>CHROMELEDCSB63CA2G2C</v>
      </c>
      <c r="E1418" t="s">
        <v>35</v>
      </c>
      <c r="F1418" t="s">
        <v>17300</v>
      </c>
      <c r="G1418" t="s">
        <v>17315</v>
      </c>
      <c r="H1418" t="str">
        <f>VLOOKUP(C1418,SJ_Cavium_Data!D:E,2,FALSE)</f>
        <v>Not Set</v>
      </c>
    </row>
    <row r="1419" spans="1:8" x14ac:dyDescent="0.25">
      <c r="A1419" t="s">
        <v>17457</v>
      </c>
      <c r="B1419" t="s">
        <v>11472</v>
      </c>
      <c r="C1419" t="str">
        <f t="shared" si="22"/>
        <v>KINGBRIGHTAPHB1608CGKSEKC</v>
      </c>
      <c r="E1419" t="s">
        <v>35</v>
      </c>
      <c r="F1419" t="s">
        <v>17300</v>
      </c>
      <c r="G1419" t="s">
        <v>17315</v>
      </c>
      <c r="H1419" t="str">
        <f>VLOOKUP(C1419,SJ_Cavium_Data!D:E,2,FALSE)</f>
        <v>Not Set</v>
      </c>
    </row>
    <row r="1420" spans="1:8" x14ac:dyDescent="0.25">
      <c r="A1420" t="s">
        <v>14643</v>
      </c>
      <c r="B1420" t="s">
        <v>14644</v>
      </c>
      <c r="C1420" t="str">
        <f t="shared" si="22"/>
        <v>SHIN KAO METAL AND  ELECTRONA06-428772-AU24</v>
      </c>
      <c r="E1420" t="s">
        <v>35</v>
      </c>
      <c r="F1420" t="s">
        <v>17300</v>
      </c>
      <c r="G1420" t="s">
        <v>17315</v>
      </c>
      <c r="H1420" t="str">
        <f>VLOOKUP(C1420,SJ_Cavium_Data!D:E,2,FALSE)</f>
        <v>Not Set</v>
      </c>
    </row>
    <row r="1421" spans="1:8" x14ac:dyDescent="0.25">
      <c r="A1421" t="s">
        <v>14643</v>
      </c>
      <c r="B1421" t="s">
        <v>14646</v>
      </c>
      <c r="C1421" t="str">
        <f t="shared" si="22"/>
        <v>SHIN KAO METAL AND  ELECTRONA06-428772-SN24</v>
      </c>
      <c r="E1421" t="s">
        <v>35</v>
      </c>
      <c r="F1421" t="s">
        <v>17300</v>
      </c>
      <c r="G1421" t="s">
        <v>17315</v>
      </c>
      <c r="H1421" t="str">
        <f>VLOOKUP(C1421,SJ_Cavium_Data!D:E,2,FALSE)</f>
        <v>Not Set</v>
      </c>
    </row>
    <row r="1422" spans="1:8" x14ac:dyDescent="0.25">
      <c r="A1422" t="s">
        <v>5465</v>
      </c>
      <c r="B1422" t="s">
        <v>12570</v>
      </c>
      <c r="C1422" t="str">
        <f t="shared" si="22"/>
        <v>MOLEX170382-0001</v>
      </c>
      <c r="E1422" t="s">
        <v>35</v>
      </c>
      <c r="F1422" t="s">
        <v>17300</v>
      </c>
      <c r="G1422" t="s">
        <v>17315</v>
      </c>
      <c r="H1422" t="str">
        <f>VLOOKUP(C1422,SJ_Cavium_Data!D:E,2,FALSE)</f>
        <v>Not Set</v>
      </c>
    </row>
    <row r="1423" spans="1:8" x14ac:dyDescent="0.25">
      <c r="A1423" t="s">
        <v>15497</v>
      </c>
      <c r="B1423" t="s">
        <v>15498</v>
      </c>
      <c r="C1423" t="str">
        <f t="shared" si="22"/>
        <v>TYCO ELECTRONICS/ AMP2110759-1</v>
      </c>
      <c r="E1423" t="s">
        <v>35</v>
      </c>
      <c r="F1423" t="s">
        <v>17300</v>
      </c>
      <c r="G1423" t="s">
        <v>17315</v>
      </c>
      <c r="H1423" t="str">
        <f>VLOOKUP(C1423,SJ_Cavium_Data!D:E,2,FALSE)</f>
        <v>Not Set</v>
      </c>
    </row>
    <row r="1424" spans="1:8" x14ac:dyDescent="0.25">
      <c r="A1424" t="s">
        <v>170</v>
      </c>
      <c r="B1424" t="s">
        <v>9695</v>
      </c>
      <c r="C1424" t="str">
        <f t="shared" si="22"/>
        <v>AMPHENOLUE76-A20-3010T</v>
      </c>
      <c r="E1424" t="s">
        <v>35</v>
      </c>
      <c r="F1424" t="s">
        <v>17300</v>
      </c>
      <c r="G1424" t="s">
        <v>17315</v>
      </c>
      <c r="H1424" t="str">
        <f>VLOOKUP(C1424,SJ_Cavium_Data!D:E,2,FALSE)</f>
        <v>Not Set</v>
      </c>
    </row>
    <row r="1425" spans="1:8" x14ac:dyDescent="0.25">
      <c r="A1425" t="s">
        <v>5465</v>
      </c>
      <c r="B1425" t="s">
        <v>12593</v>
      </c>
      <c r="C1425" t="str">
        <f t="shared" si="22"/>
        <v>MOLEX53047-0410</v>
      </c>
      <c r="E1425" t="s">
        <v>35</v>
      </c>
      <c r="G1425" t="s">
        <v>17315</v>
      </c>
      <c r="H1425" t="str">
        <f>VLOOKUP(C1425,SJ_Cavium_Data!D:E,2,FALSE)</f>
        <v>Not Set</v>
      </c>
    </row>
    <row r="1426" spans="1:8" x14ac:dyDescent="0.25">
      <c r="A1426" t="s">
        <v>7471</v>
      </c>
      <c r="B1426" t="s">
        <v>9375</v>
      </c>
      <c r="C1426" t="str">
        <f t="shared" si="22"/>
        <v>TDKMPZ1608B471A</v>
      </c>
      <c r="E1426" t="s">
        <v>35</v>
      </c>
      <c r="F1426" t="s">
        <v>17300</v>
      </c>
      <c r="G1426" t="s">
        <v>17315</v>
      </c>
      <c r="H1426" t="str">
        <f>VLOOKUP(C1426,SJ_Cavium_Data!D:E,2,FALSE)</f>
        <v>Completed and Delivered</v>
      </c>
    </row>
    <row r="1427" spans="1:8" x14ac:dyDescent="0.25">
      <c r="A1427" t="s">
        <v>204</v>
      </c>
      <c r="B1427" t="s">
        <v>9147</v>
      </c>
      <c r="C1427" t="str">
        <f t="shared" si="22"/>
        <v>MURATABLM18KG601SN1</v>
      </c>
      <c r="E1427" t="s">
        <v>35</v>
      </c>
      <c r="F1427" t="s">
        <v>17300</v>
      </c>
      <c r="G1427" t="s">
        <v>17315</v>
      </c>
      <c r="H1427" t="str">
        <f>VLOOKUP(C1427,SJ_Cavium_Data!D:E,2,FALSE)</f>
        <v>Completed and Delivered</v>
      </c>
    </row>
    <row r="1428" spans="1:8" x14ac:dyDescent="0.25">
      <c r="A1428" t="s">
        <v>17419</v>
      </c>
      <c r="B1428" t="s">
        <v>9343</v>
      </c>
      <c r="C1428" t="str">
        <f t="shared" si="22"/>
        <v>TAIYO YUDENFBMH1608HM601-T</v>
      </c>
      <c r="E1428" t="s">
        <v>35</v>
      </c>
      <c r="F1428" t="s">
        <v>17343</v>
      </c>
      <c r="G1428" t="s">
        <v>17315</v>
      </c>
      <c r="H1428" t="str">
        <f>VLOOKUP(C1428,SJ_Cavium_Data!D:E,2,FALSE)</f>
        <v>Not Set</v>
      </c>
    </row>
    <row r="1429" spans="1:8" x14ac:dyDescent="0.25">
      <c r="A1429" t="s">
        <v>204</v>
      </c>
      <c r="B1429" t="s">
        <v>12661</v>
      </c>
      <c r="C1429" t="str">
        <f t="shared" si="22"/>
        <v>MURATABLM21PG220SN1D</v>
      </c>
      <c r="D1429" t="s">
        <v>18370</v>
      </c>
      <c r="E1429" t="s">
        <v>35</v>
      </c>
      <c r="F1429" t="s">
        <v>17300</v>
      </c>
      <c r="G1429" t="s">
        <v>17315</v>
      </c>
      <c r="H1429" t="str">
        <f>VLOOKUP(C1429,SJ_Cavium_Data!D:E,2,FALSE)</f>
        <v>Not Set</v>
      </c>
    </row>
    <row r="1430" spans="1:8" x14ac:dyDescent="0.25">
      <c r="A1430" t="s">
        <v>7471</v>
      </c>
      <c r="B1430" t="s">
        <v>15135</v>
      </c>
      <c r="C1430" t="str">
        <f t="shared" si="22"/>
        <v>TDKMPZ2012S300AT</v>
      </c>
      <c r="D1430" t="s">
        <v>18371</v>
      </c>
      <c r="E1430" t="s">
        <v>35</v>
      </c>
      <c r="F1430" t="s">
        <v>17300</v>
      </c>
      <c r="G1430" t="s">
        <v>17315</v>
      </c>
      <c r="H1430" t="str">
        <f>VLOOKUP(C1430,SJ_Cavium_Data!D:E,2,FALSE)</f>
        <v>Not Set</v>
      </c>
    </row>
    <row r="1431" spans="1:8" x14ac:dyDescent="0.25">
      <c r="A1431" t="s">
        <v>204</v>
      </c>
      <c r="B1431" t="s">
        <v>12663</v>
      </c>
      <c r="C1431" t="str">
        <f t="shared" si="22"/>
        <v>MURATABLM21PG220SN1</v>
      </c>
      <c r="D1431" t="s">
        <v>18370</v>
      </c>
      <c r="E1431" t="s">
        <v>35</v>
      </c>
      <c r="F1431" t="s">
        <v>17300</v>
      </c>
      <c r="G1431" t="s">
        <v>17315</v>
      </c>
      <c r="H1431" t="str">
        <f>VLOOKUP(C1431,SJ_Cavium_Data!D:E,2,FALSE)</f>
        <v>Not Set</v>
      </c>
    </row>
    <row r="1432" spans="1:8" x14ac:dyDescent="0.25">
      <c r="A1432" t="s">
        <v>7272</v>
      </c>
      <c r="B1432" t="s">
        <v>14701</v>
      </c>
      <c r="C1432" t="str">
        <f t="shared" si="22"/>
        <v>SUMIDACDEIR6D31FHF-2R2MC</v>
      </c>
      <c r="E1432" t="s">
        <v>35</v>
      </c>
      <c r="F1432" t="s">
        <v>17300</v>
      </c>
      <c r="G1432" t="s">
        <v>17315</v>
      </c>
      <c r="H1432" t="str">
        <f>VLOOKUP(C1432,SJ_Cavium_Data!D:E,2,FALSE)</f>
        <v>Not Set</v>
      </c>
    </row>
    <row r="1433" spans="1:8" x14ac:dyDescent="0.25">
      <c r="A1433" t="s">
        <v>7272</v>
      </c>
      <c r="B1433" t="s">
        <v>14705</v>
      </c>
      <c r="C1433" t="str">
        <f t="shared" si="22"/>
        <v>SUMIDACDEIR6D31FHF-4R7MC</v>
      </c>
      <c r="E1433" t="s">
        <v>35</v>
      </c>
      <c r="F1433" t="s">
        <v>17300</v>
      </c>
      <c r="G1433" t="s">
        <v>17315</v>
      </c>
      <c r="H1433" t="str">
        <f>VLOOKUP(C1433,SJ_Cavium_Data!D:E,2,FALSE)</f>
        <v>Not Set</v>
      </c>
    </row>
    <row r="1434" spans="1:8" x14ac:dyDescent="0.25">
      <c r="A1434" t="s">
        <v>17758</v>
      </c>
      <c r="B1434" t="s">
        <v>16717</v>
      </c>
      <c r="C1434" t="str">
        <f t="shared" si="22"/>
        <v>WURTH ELEKTRONIK744 3551 82</v>
      </c>
      <c r="E1434" t="s">
        <v>35</v>
      </c>
      <c r="F1434" t="s">
        <v>17300</v>
      </c>
      <c r="G1434" t="s">
        <v>17315</v>
      </c>
      <c r="H1434" t="str">
        <f>VLOOKUP(C1434,SJ_Cavium_Data!D:E,2,FALSE)</f>
        <v>Not Set</v>
      </c>
    </row>
    <row r="1435" spans="1:8" x14ac:dyDescent="0.25">
      <c r="A1435" t="s">
        <v>10310</v>
      </c>
      <c r="B1435" t="s">
        <v>10322</v>
      </c>
      <c r="C1435" t="str">
        <f t="shared" si="22"/>
        <v>CHILISIN ELECTRONICSHPPC12065-R80M-Q8</v>
      </c>
      <c r="E1435" t="s">
        <v>35</v>
      </c>
      <c r="F1435" t="s">
        <v>17343</v>
      </c>
      <c r="G1435" t="s">
        <v>17315</v>
      </c>
      <c r="H1435" t="str">
        <f>VLOOKUP(C1435,SJ_Cavium_Data!D:E,2,FALSE)</f>
        <v>Not Set</v>
      </c>
    </row>
    <row r="1436" spans="1:8" x14ac:dyDescent="0.25">
      <c r="A1436" t="s">
        <v>3270</v>
      </c>
      <c r="B1436" t="s">
        <v>10372</v>
      </c>
      <c r="C1436" t="str">
        <f t="shared" si="22"/>
        <v>COILCRAFTMLC1565-801MLC</v>
      </c>
      <c r="E1436" t="s">
        <v>35</v>
      </c>
      <c r="F1436" t="s">
        <v>17300</v>
      </c>
      <c r="G1436" t="s">
        <v>17315</v>
      </c>
      <c r="H1436" t="str">
        <f>VLOOKUP(C1436,SJ_Cavium_Data!D:E,2,FALSE)</f>
        <v>Not Set</v>
      </c>
    </row>
    <row r="1437" spans="1:8" x14ac:dyDescent="0.25">
      <c r="A1437" t="s">
        <v>17371</v>
      </c>
      <c r="B1437" t="s">
        <v>9424</v>
      </c>
      <c r="C1437" t="str">
        <f t="shared" si="22"/>
        <v>VISHAYCRCW02014K70FKED</v>
      </c>
      <c r="E1437" t="s">
        <v>35</v>
      </c>
      <c r="F1437" t="s">
        <v>17300</v>
      </c>
      <c r="G1437" t="s">
        <v>17336</v>
      </c>
      <c r="H1437" t="str">
        <f>VLOOKUP(C1437,SJ_Cavium_Data!D:E,2,FALSE)</f>
        <v>Completed and Delivered</v>
      </c>
    </row>
    <row r="1438" spans="1:8" x14ac:dyDescent="0.25">
      <c r="A1438" t="s">
        <v>17372</v>
      </c>
      <c r="B1438" t="s">
        <v>9495</v>
      </c>
      <c r="C1438" t="str">
        <f t="shared" si="22"/>
        <v>YAGEORC0201FR-074K7L</v>
      </c>
      <c r="E1438" t="s">
        <v>35</v>
      </c>
      <c r="F1438" t="s">
        <v>17300</v>
      </c>
      <c r="G1438" t="s">
        <v>17336</v>
      </c>
      <c r="H1438" t="str">
        <f>VLOOKUP(C1438,SJ_Cavium_Data!D:E,2,FALSE)</f>
        <v>Completed and Delivered</v>
      </c>
    </row>
    <row r="1439" spans="1:8" x14ac:dyDescent="0.25">
      <c r="A1439" t="s">
        <v>17373</v>
      </c>
      <c r="B1439" t="s">
        <v>9253</v>
      </c>
      <c r="C1439" t="str">
        <f t="shared" si="22"/>
        <v>PANASONICERJ-1GEF4701C</v>
      </c>
      <c r="E1439" t="s">
        <v>35</v>
      </c>
      <c r="F1439" t="s">
        <v>17300</v>
      </c>
      <c r="G1439" t="s">
        <v>17336</v>
      </c>
      <c r="H1439" t="str">
        <f>VLOOKUP(C1439,SJ_Cavium_Data!D:E,2,FALSE)</f>
        <v>Completed and Delivered</v>
      </c>
    </row>
    <row r="1440" spans="1:8" x14ac:dyDescent="0.25">
      <c r="A1440" t="s">
        <v>17373</v>
      </c>
      <c r="B1440" t="s">
        <v>9279</v>
      </c>
      <c r="C1440" t="str">
        <f t="shared" si="22"/>
        <v>PANASONICERJ2GE0R00X</v>
      </c>
      <c r="D1440" t="s">
        <v>18372</v>
      </c>
      <c r="E1440" t="s">
        <v>35</v>
      </c>
      <c r="F1440" t="s">
        <v>17300</v>
      </c>
      <c r="G1440" t="s">
        <v>17336</v>
      </c>
      <c r="H1440" t="str">
        <f>VLOOKUP(C1440,SJ_Cavium_Data!D:E,2,FALSE)</f>
        <v>Completed and Delivered</v>
      </c>
    </row>
    <row r="1441" spans="1:8" x14ac:dyDescent="0.25">
      <c r="A1441" t="s">
        <v>8139</v>
      </c>
      <c r="B1441" t="s">
        <v>15590</v>
      </c>
      <c r="C1441" t="str">
        <f t="shared" si="22"/>
        <v>VENKELCR0402-16W-000T</v>
      </c>
      <c r="E1441" t="s">
        <v>35</v>
      </c>
      <c r="F1441" t="s">
        <v>17343</v>
      </c>
      <c r="G1441" t="s">
        <v>17336</v>
      </c>
      <c r="H1441" t="str">
        <f>VLOOKUP(C1441,SJ_Cavium_Data!D:E,2,FALSE)</f>
        <v>Not Set</v>
      </c>
    </row>
    <row r="1442" spans="1:8" x14ac:dyDescent="0.25">
      <c r="A1442" t="s">
        <v>17372</v>
      </c>
      <c r="B1442" t="s">
        <v>9522</v>
      </c>
      <c r="C1442" t="str">
        <f t="shared" si="22"/>
        <v>YAGEORC0402FR-074K7L</v>
      </c>
      <c r="D1442" t="s">
        <v>18316</v>
      </c>
      <c r="E1442" t="s">
        <v>35</v>
      </c>
      <c r="F1442" t="s">
        <v>17300</v>
      </c>
      <c r="G1442" t="s">
        <v>17336</v>
      </c>
      <c r="H1442" t="str">
        <f>VLOOKUP(C1442,SJ_Cavium_Data!D:E,2,FALSE)</f>
        <v>Completed and Delivered</v>
      </c>
    </row>
    <row r="1443" spans="1:8" x14ac:dyDescent="0.25">
      <c r="A1443" t="s">
        <v>17371</v>
      </c>
      <c r="B1443" t="s">
        <v>9448</v>
      </c>
      <c r="C1443" t="str">
        <f t="shared" si="22"/>
        <v>VISHAYCRCW04024K70FKED</v>
      </c>
      <c r="E1443" t="s">
        <v>35</v>
      </c>
      <c r="F1443" t="s">
        <v>17343</v>
      </c>
      <c r="G1443" t="s">
        <v>17336</v>
      </c>
      <c r="H1443" t="str">
        <f>VLOOKUP(C1443,SJ_Cavium_Data!D:E,2,FALSE)</f>
        <v>Completed and Delivered</v>
      </c>
    </row>
    <row r="1444" spans="1:8" x14ac:dyDescent="0.25">
      <c r="A1444" t="s">
        <v>17373</v>
      </c>
      <c r="B1444" t="s">
        <v>570</v>
      </c>
      <c r="C1444" t="str">
        <f t="shared" si="22"/>
        <v>PANASONICERJ-2RKF4701X</v>
      </c>
      <c r="E1444" t="s">
        <v>35</v>
      </c>
      <c r="F1444" t="s">
        <v>17300</v>
      </c>
      <c r="G1444" t="s">
        <v>17336</v>
      </c>
      <c r="H1444" t="str">
        <f>VLOOKUP(C1444,SJ_Cavium_Data!D:E,2,FALSE)</f>
        <v>Completed and Delivered</v>
      </c>
    </row>
    <row r="1445" spans="1:8" x14ac:dyDescent="0.25">
      <c r="A1445" t="s">
        <v>17373</v>
      </c>
      <c r="B1445" t="s">
        <v>9296</v>
      </c>
      <c r="C1445" t="str">
        <f t="shared" si="22"/>
        <v>PANASONICERJ2RKF3300X</v>
      </c>
      <c r="E1445" t="s">
        <v>35</v>
      </c>
      <c r="F1445" t="s">
        <v>17300</v>
      </c>
      <c r="G1445" t="s">
        <v>17336</v>
      </c>
      <c r="H1445" t="str">
        <f>VLOOKUP(C1445,SJ_Cavium_Data!D:E,2,FALSE)</f>
        <v>Completed and Delivered</v>
      </c>
    </row>
    <row r="1446" spans="1:8" x14ac:dyDescent="0.25">
      <c r="A1446" t="s">
        <v>17371</v>
      </c>
      <c r="B1446" t="s">
        <v>9433</v>
      </c>
      <c r="C1446" t="str">
        <f t="shared" si="22"/>
        <v>VISHAYCRCW0402237RFKED</v>
      </c>
      <c r="E1446" t="s">
        <v>35</v>
      </c>
      <c r="F1446" t="s">
        <v>17300</v>
      </c>
      <c r="G1446" t="s">
        <v>17336</v>
      </c>
      <c r="H1446" t="str">
        <f>VLOOKUP(C1446,SJ_Cavium_Data!D:E,2,FALSE)</f>
        <v>Completed and Delivered</v>
      </c>
    </row>
    <row r="1447" spans="1:8" x14ac:dyDescent="0.25">
      <c r="A1447" t="s">
        <v>17373</v>
      </c>
      <c r="B1447" t="s">
        <v>9295</v>
      </c>
      <c r="C1447" t="str">
        <f t="shared" si="22"/>
        <v>PANASONICERJ2RKF2370X</v>
      </c>
      <c r="E1447" t="s">
        <v>35</v>
      </c>
      <c r="F1447" t="s">
        <v>17300</v>
      </c>
      <c r="G1447" t="s">
        <v>17336</v>
      </c>
      <c r="H1447" t="str">
        <f>VLOOKUP(C1447,SJ_Cavium_Data!D:E,2,FALSE)</f>
        <v>Completed and Delivered</v>
      </c>
    </row>
    <row r="1448" spans="1:8" x14ac:dyDescent="0.25">
      <c r="A1448" t="s">
        <v>17373</v>
      </c>
      <c r="B1448" t="s">
        <v>9285</v>
      </c>
      <c r="C1448" t="str">
        <f t="shared" si="22"/>
        <v>PANASONICERJ2RKF1002X</v>
      </c>
      <c r="D1448" t="s">
        <v>18373</v>
      </c>
      <c r="E1448" t="s">
        <v>35</v>
      </c>
      <c r="F1448" t="s">
        <v>17300</v>
      </c>
      <c r="G1448" t="s">
        <v>17336</v>
      </c>
      <c r="H1448" t="str">
        <f>VLOOKUP(C1448,SJ_Cavium_Data!D:E,2,FALSE)</f>
        <v>Completed and Delivered</v>
      </c>
    </row>
    <row r="1449" spans="1:8" x14ac:dyDescent="0.25">
      <c r="A1449" t="s">
        <v>17371</v>
      </c>
      <c r="B1449" t="s">
        <v>9427</v>
      </c>
      <c r="C1449" t="str">
        <f t="shared" si="22"/>
        <v>VISHAYCRCW040210K0FKED</v>
      </c>
      <c r="E1449" t="s">
        <v>35</v>
      </c>
      <c r="F1449" t="s">
        <v>17300</v>
      </c>
      <c r="G1449" t="s">
        <v>17336</v>
      </c>
      <c r="H1449" t="str">
        <f>VLOOKUP(C1449,SJ_Cavium_Data!D:E,2,FALSE)</f>
        <v>Completed and Delivered</v>
      </c>
    </row>
    <row r="1450" spans="1:8" x14ac:dyDescent="0.25">
      <c r="A1450" t="s">
        <v>8139</v>
      </c>
      <c r="B1450" t="s">
        <v>15595</v>
      </c>
      <c r="C1450" t="str">
        <f t="shared" si="22"/>
        <v>VENKELCR0402-16W-1002FT</v>
      </c>
      <c r="E1450" t="s">
        <v>35</v>
      </c>
      <c r="F1450" t="s">
        <v>17300</v>
      </c>
      <c r="G1450" t="s">
        <v>17336</v>
      </c>
      <c r="H1450" t="str">
        <f>VLOOKUP(C1450,SJ_Cavium_Data!D:E,2,FALSE)</f>
        <v>Not Set</v>
      </c>
    </row>
    <row r="1451" spans="1:8" x14ac:dyDescent="0.25">
      <c r="A1451" t="s">
        <v>8139</v>
      </c>
      <c r="B1451" t="s">
        <v>15669</v>
      </c>
      <c r="C1451" t="str">
        <f t="shared" si="22"/>
        <v>VENKELCR0402-16W-33R2FT</v>
      </c>
      <c r="E1451" t="s">
        <v>35</v>
      </c>
      <c r="F1451" t="s">
        <v>17343</v>
      </c>
      <c r="G1451" t="s">
        <v>17336</v>
      </c>
      <c r="H1451" t="str">
        <f>VLOOKUP(C1451,SJ_Cavium_Data!D:E,2,FALSE)</f>
        <v>Not Set</v>
      </c>
    </row>
    <row r="1452" spans="1:8" x14ac:dyDescent="0.25">
      <c r="A1452" t="s">
        <v>17373</v>
      </c>
      <c r="B1452" t="s">
        <v>9298</v>
      </c>
      <c r="C1452" t="str">
        <f t="shared" si="22"/>
        <v>PANASONICERJ2RKF33R2X</v>
      </c>
      <c r="D1452" t="s">
        <v>18312</v>
      </c>
      <c r="E1452" t="s">
        <v>35</v>
      </c>
      <c r="F1452" t="s">
        <v>17300</v>
      </c>
      <c r="G1452" t="s">
        <v>17336</v>
      </c>
      <c r="H1452" t="str">
        <f>VLOOKUP(C1452,SJ_Cavium_Data!D:E,2,FALSE)</f>
        <v>Completed and Delivered</v>
      </c>
    </row>
    <row r="1453" spans="1:8" x14ac:dyDescent="0.25">
      <c r="A1453" t="s">
        <v>8139</v>
      </c>
      <c r="B1453" t="s">
        <v>15695</v>
      </c>
      <c r="C1453" t="str">
        <f t="shared" si="22"/>
        <v>VENKELCR0402-16W-5622FSnT</v>
      </c>
      <c r="E1453" t="s">
        <v>35</v>
      </c>
      <c r="F1453" t="s">
        <v>17300</v>
      </c>
      <c r="G1453" t="s">
        <v>17336</v>
      </c>
      <c r="H1453" t="str">
        <f>VLOOKUP(C1453,SJ_Cavium_Data!D:E,2,FALSE)</f>
        <v>Not Set</v>
      </c>
    </row>
    <row r="1454" spans="1:8" x14ac:dyDescent="0.25">
      <c r="A1454" t="s">
        <v>17371</v>
      </c>
      <c r="B1454" t="s">
        <v>15903</v>
      </c>
      <c r="C1454" t="str">
        <f t="shared" si="22"/>
        <v>VISHAYCRCW020149R9FNED</v>
      </c>
      <c r="D1454" t="s">
        <v>18374</v>
      </c>
      <c r="E1454" t="s">
        <v>35</v>
      </c>
      <c r="F1454" t="s">
        <v>17300</v>
      </c>
      <c r="G1454" t="s">
        <v>17336</v>
      </c>
      <c r="H1454" t="str">
        <f>VLOOKUP(C1454,SJ_Cavium_Data!D:E,2,FALSE)</f>
        <v>Not Set</v>
      </c>
    </row>
    <row r="1455" spans="1:8" x14ac:dyDescent="0.25">
      <c r="A1455" t="s">
        <v>17372</v>
      </c>
      <c r="B1455" t="s">
        <v>16863</v>
      </c>
      <c r="C1455" t="str">
        <f t="shared" si="22"/>
        <v>YAGEORC0201FR-0749R9L</v>
      </c>
      <c r="D1455" t="s">
        <v>17408</v>
      </c>
      <c r="E1455" t="s">
        <v>35</v>
      </c>
      <c r="F1455" t="s">
        <v>17300</v>
      </c>
      <c r="G1455" t="s">
        <v>17336</v>
      </c>
      <c r="H1455" t="str">
        <f>VLOOKUP(C1455,SJ_Cavium_Data!D:E,2,FALSE)</f>
        <v>Not Set</v>
      </c>
    </row>
    <row r="1456" spans="1:8" x14ac:dyDescent="0.25">
      <c r="A1456" t="s">
        <v>17373</v>
      </c>
      <c r="B1456" t="s">
        <v>13670</v>
      </c>
      <c r="C1456" t="str">
        <f t="shared" si="22"/>
        <v>PANASONICERJ-1GEF49R9C</v>
      </c>
      <c r="D1456" t="s">
        <v>18374</v>
      </c>
      <c r="E1456" t="s">
        <v>35</v>
      </c>
      <c r="F1456" t="s">
        <v>17300</v>
      </c>
      <c r="G1456" t="s">
        <v>17336</v>
      </c>
      <c r="H1456" t="str">
        <f>VLOOKUP(C1456,SJ_Cavium_Data!D:E,2,FALSE)</f>
        <v>Not Set</v>
      </c>
    </row>
    <row r="1457" spans="1:8" x14ac:dyDescent="0.25">
      <c r="A1457" t="s">
        <v>17373</v>
      </c>
      <c r="B1457" t="s">
        <v>14001</v>
      </c>
      <c r="C1457" t="str">
        <f t="shared" si="22"/>
        <v>PANASONICERJ2RKF60R4X</v>
      </c>
      <c r="E1457" t="s">
        <v>35</v>
      </c>
      <c r="F1457" t="s">
        <v>17300</v>
      </c>
      <c r="G1457" t="s">
        <v>17336</v>
      </c>
      <c r="H1457" t="str">
        <f>VLOOKUP(C1457,SJ_Cavium_Data!D:E,2,FALSE)</f>
        <v>Not Set</v>
      </c>
    </row>
    <row r="1458" spans="1:8" x14ac:dyDescent="0.25">
      <c r="A1458" t="s">
        <v>17372</v>
      </c>
      <c r="B1458" t="s">
        <v>16996</v>
      </c>
      <c r="C1458" t="str">
        <f t="shared" si="22"/>
        <v>YAGEORC0402FR-0760R4L</v>
      </c>
      <c r="E1458" t="s">
        <v>35</v>
      </c>
      <c r="F1458" t="s">
        <v>17300</v>
      </c>
      <c r="G1458" t="s">
        <v>17336</v>
      </c>
      <c r="H1458" t="str">
        <f>VLOOKUP(C1458,SJ_Cavium_Data!D:E,2,FALSE)</f>
        <v>Not Set</v>
      </c>
    </row>
    <row r="1459" spans="1:8" x14ac:dyDescent="0.25">
      <c r="A1459" t="s">
        <v>17371</v>
      </c>
      <c r="B1459" t="s">
        <v>16068</v>
      </c>
      <c r="C1459" t="str">
        <f t="shared" si="22"/>
        <v>VISHAYCRCW040260R4FKED</v>
      </c>
      <c r="E1459" t="s">
        <v>35</v>
      </c>
      <c r="F1459" t="s">
        <v>17300</v>
      </c>
      <c r="G1459" t="s">
        <v>17336</v>
      </c>
      <c r="H1459" t="str">
        <f>VLOOKUP(C1459,SJ_Cavium_Data!D:E,2,FALSE)</f>
        <v>Not Set</v>
      </c>
    </row>
    <row r="1460" spans="1:8" x14ac:dyDescent="0.25">
      <c r="A1460" t="s">
        <v>17371</v>
      </c>
      <c r="B1460" t="s">
        <v>15898</v>
      </c>
      <c r="C1460" t="str">
        <f t="shared" si="22"/>
        <v>VISHAYCRCW0201330RFNED</v>
      </c>
      <c r="E1460" t="s">
        <v>35</v>
      </c>
      <c r="F1460" t="s">
        <v>17300</v>
      </c>
      <c r="G1460" t="s">
        <v>17336</v>
      </c>
      <c r="H1460" t="str">
        <f>VLOOKUP(C1460,SJ_Cavium_Data!D:E,2,FALSE)</f>
        <v>Not Set</v>
      </c>
    </row>
    <row r="1461" spans="1:8" x14ac:dyDescent="0.25">
      <c r="A1461" t="s">
        <v>17372</v>
      </c>
      <c r="B1461" t="s">
        <v>16859</v>
      </c>
      <c r="C1461" t="str">
        <f t="shared" si="22"/>
        <v>YAGEORC0201FR-07330RL</v>
      </c>
      <c r="E1461" t="s">
        <v>35</v>
      </c>
      <c r="F1461" t="s">
        <v>17300</v>
      </c>
      <c r="G1461" t="s">
        <v>17336</v>
      </c>
      <c r="H1461" t="str">
        <f>VLOOKUP(C1461,SJ_Cavium_Data!D:E,2,FALSE)</f>
        <v>Not Set</v>
      </c>
    </row>
    <row r="1462" spans="1:8" x14ac:dyDescent="0.25">
      <c r="A1462" t="s">
        <v>17371</v>
      </c>
      <c r="B1462" t="s">
        <v>15897</v>
      </c>
      <c r="C1462" t="str">
        <f t="shared" si="22"/>
        <v>VISHAYCRCW0201330RFKED</v>
      </c>
      <c r="E1462" t="s">
        <v>35</v>
      </c>
      <c r="F1462" t="s">
        <v>17300</v>
      </c>
      <c r="G1462" t="s">
        <v>17336</v>
      </c>
      <c r="H1462" t="str">
        <f>VLOOKUP(C1462,SJ_Cavium_Data!D:E,2,FALSE)</f>
        <v>Not Set</v>
      </c>
    </row>
    <row r="1463" spans="1:8" x14ac:dyDescent="0.25">
      <c r="A1463" t="s">
        <v>17373</v>
      </c>
      <c r="B1463" t="s">
        <v>13662</v>
      </c>
      <c r="C1463" t="str">
        <f t="shared" si="22"/>
        <v>PANASONICERJ-1GEF3300C</v>
      </c>
      <c r="E1463" t="s">
        <v>35</v>
      </c>
      <c r="F1463" t="s">
        <v>17300</v>
      </c>
      <c r="G1463" t="s">
        <v>17336</v>
      </c>
      <c r="H1463" t="str">
        <f>VLOOKUP(C1463,SJ_Cavium_Data!D:E,2,FALSE)</f>
        <v>Not Set</v>
      </c>
    </row>
    <row r="1464" spans="1:8" x14ac:dyDescent="0.25">
      <c r="A1464" t="s">
        <v>17371</v>
      </c>
      <c r="B1464" t="s">
        <v>16016</v>
      </c>
      <c r="C1464" t="str">
        <f t="shared" si="22"/>
        <v>VISHAYCRCW040231K6FKED</v>
      </c>
      <c r="D1464" t="s">
        <v>11835</v>
      </c>
      <c r="E1464" t="s">
        <v>35</v>
      </c>
      <c r="F1464" t="s">
        <v>17300</v>
      </c>
      <c r="G1464" t="s">
        <v>17336</v>
      </c>
      <c r="H1464" t="str">
        <f>VLOOKUP(C1464,SJ_Cavium_Data!D:E,2,FALSE)</f>
        <v>Not Set</v>
      </c>
    </row>
    <row r="1465" spans="1:8" x14ac:dyDescent="0.25">
      <c r="A1465" t="s">
        <v>17373</v>
      </c>
      <c r="B1465" t="s">
        <v>13752</v>
      </c>
      <c r="C1465" t="str">
        <f t="shared" si="22"/>
        <v>PANASONICERJ-2RKF3162X</v>
      </c>
      <c r="D1465" t="s">
        <v>11835</v>
      </c>
      <c r="E1465" t="s">
        <v>35</v>
      </c>
      <c r="F1465" t="s">
        <v>17300</v>
      </c>
      <c r="G1465" t="s">
        <v>17336</v>
      </c>
      <c r="H1465" t="str">
        <f>VLOOKUP(C1465,SJ_Cavium_Data!D:E,2,FALSE)</f>
        <v>Not Set</v>
      </c>
    </row>
    <row r="1466" spans="1:8" x14ac:dyDescent="0.25">
      <c r="A1466" t="s">
        <v>17372</v>
      </c>
      <c r="B1466" t="s">
        <v>16955</v>
      </c>
      <c r="C1466" t="str">
        <f t="shared" si="22"/>
        <v>YAGEORC0402FR-0731K6L</v>
      </c>
      <c r="D1466" t="s">
        <v>11835</v>
      </c>
      <c r="E1466" t="s">
        <v>35</v>
      </c>
      <c r="F1466" t="s">
        <v>17300</v>
      </c>
      <c r="G1466" t="s">
        <v>17336</v>
      </c>
      <c r="H1466" t="str">
        <f>VLOOKUP(C1466,SJ_Cavium_Data!D:E,2,FALSE)</f>
        <v>Not Set</v>
      </c>
    </row>
    <row r="1467" spans="1:8" x14ac:dyDescent="0.25">
      <c r="A1467" t="s">
        <v>17390</v>
      </c>
      <c r="B1467" t="s">
        <v>10070</v>
      </c>
      <c r="C1467" t="str">
        <f t="shared" si="22"/>
        <v>BOURNSCR0402-FX-3162GLF</v>
      </c>
      <c r="E1467" t="s">
        <v>35</v>
      </c>
      <c r="F1467" t="s">
        <v>17300</v>
      </c>
      <c r="G1467" t="s">
        <v>17336</v>
      </c>
      <c r="H1467" t="str">
        <f>VLOOKUP(C1467,SJ_Cavium_Data!D:E,2,FALSE)</f>
        <v>Not Set</v>
      </c>
    </row>
    <row r="1468" spans="1:8" x14ac:dyDescent="0.25">
      <c r="A1468" t="s">
        <v>8139</v>
      </c>
      <c r="B1468" t="s">
        <v>15661</v>
      </c>
      <c r="C1468" t="str">
        <f t="shared" si="22"/>
        <v>VENKELCR0402-16W-3162FSnT</v>
      </c>
      <c r="E1468" t="s">
        <v>35</v>
      </c>
      <c r="F1468" t="s">
        <v>17300</v>
      </c>
      <c r="G1468" t="s">
        <v>17336</v>
      </c>
      <c r="H1468" t="str">
        <f>VLOOKUP(C1468,SJ_Cavium_Data!D:E,2,FALSE)</f>
        <v>Not Set</v>
      </c>
    </row>
    <row r="1469" spans="1:8" x14ac:dyDescent="0.25">
      <c r="A1469" t="s">
        <v>17372</v>
      </c>
      <c r="B1469" t="s">
        <v>17011</v>
      </c>
      <c r="C1469" t="str">
        <f t="shared" si="22"/>
        <v>YAGEORC0402FR-0775KL</v>
      </c>
      <c r="D1469" t="s">
        <v>18375</v>
      </c>
      <c r="E1469" t="s">
        <v>35</v>
      </c>
      <c r="F1469" t="s">
        <v>17300</v>
      </c>
      <c r="G1469" t="s">
        <v>17336</v>
      </c>
      <c r="H1469" t="str">
        <f>VLOOKUP(C1469,SJ_Cavium_Data!D:E,2,FALSE)</f>
        <v>Not Set</v>
      </c>
    </row>
    <row r="1470" spans="1:8" x14ac:dyDescent="0.25">
      <c r="A1470" t="s">
        <v>17371</v>
      </c>
      <c r="B1470" t="s">
        <v>16084</v>
      </c>
      <c r="C1470" t="str">
        <f t="shared" si="22"/>
        <v>VISHAYCRCW040275K0FKED</v>
      </c>
      <c r="E1470" t="s">
        <v>35</v>
      </c>
      <c r="F1470" t="s">
        <v>17300</v>
      </c>
      <c r="G1470" t="s">
        <v>17336</v>
      </c>
      <c r="H1470" t="str">
        <f>VLOOKUP(C1470,SJ_Cavium_Data!D:E,2,FALSE)</f>
        <v>Not Set</v>
      </c>
    </row>
    <row r="1471" spans="1:8" x14ac:dyDescent="0.25">
      <c r="A1471" t="s">
        <v>17373</v>
      </c>
      <c r="B1471" t="s">
        <v>13810</v>
      </c>
      <c r="C1471" t="str">
        <f t="shared" si="22"/>
        <v>PANASONICERJ-2RKF7502X</v>
      </c>
      <c r="D1471" t="s">
        <v>18376</v>
      </c>
      <c r="E1471" t="s">
        <v>35</v>
      </c>
      <c r="F1471" t="s">
        <v>17300</v>
      </c>
      <c r="G1471" t="s">
        <v>17336</v>
      </c>
      <c r="H1471" t="str">
        <f>VLOOKUP(C1471,SJ_Cavium_Data!D:E,2,FALSE)</f>
        <v>Not Set</v>
      </c>
    </row>
    <row r="1472" spans="1:8" x14ac:dyDescent="0.25">
      <c r="A1472" t="s">
        <v>17371</v>
      </c>
      <c r="B1472" t="s">
        <v>15919</v>
      </c>
      <c r="C1472" t="str">
        <f t="shared" si="22"/>
        <v>VISHAYCRCW0402124KFKED</v>
      </c>
      <c r="E1472" t="s">
        <v>35</v>
      </c>
      <c r="F1472" t="s">
        <v>17300</v>
      </c>
      <c r="G1472" t="s">
        <v>17336</v>
      </c>
      <c r="H1472" t="str">
        <f>VLOOKUP(C1472,SJ_Cavium_Data!D:E,2,FALSE)</f>
        <v>Not Set</v>
      </c>
    </row>
    <row r="1473" spans="1:8" x14ac:dyDescent="0.25">
      <c r="A1473" t="s">
        <v>17372</v>
      </c>
      <c r="B1473" t="s">
        <v>16878</v>
      </c>
      <c r="C1473" t="str">
        <f t="shared" si="22"/>
        <v>YAGEORC0402FR-07124KL</v>
      </c>
      <c r="E1473" t="s">
        <v>35</v>
      </c>
      <c r="F1473" t="s">
        <v>17300</v>
      </c>
      <c r="G1473" t="s">
        <v>17336</v>
      </c>
      <c r="H1473" t="str">
        <f>VLOOKUP(C1473,SJ_Cavium_Data!D:E,2,FALSE)</f>
        <v>Not Set</v>
      </c>
    </row>
    <row r="1474" spans="1:8" x14ac:dyDescent="0.25">
      <c r="A1474" t="s">
        <v>17373</v>
      </c>
      <c r="B1474" t="s">
        <v>13906</v>
      </c>
      <c r="C1474" t="str">
        <f t="shared" ref="C1474:C1537" si="23">CONCATENATE(A1474,B1474)</f>
        <v>PANASONICERJ2RKF1243X</v>
      </c>
      <c r="E1474" t="s">
        <v>35</v>
      </c>
      <c r="F1474" t="s">
        <v>17300</v>
      </c>
      <c r="G1474" t="s">
        <v>17336</v>
      </c>
      <c r="H1474" t="str">
        <f>VLOOKUP(C1474,SJ_Cavium_Data!D:E,2,FALSE)</f>
        <v>Not Set</v>
      </c>
    </row>
    <row r="1475" spans="1:8" x14ac:dyDescent="0.25">
      <c r="A1475" t="s">
        <v>17371</v>
      </c>
      <c r="B1475" t="s">
        <v>15931</v>
      </c>
      <c r="C1475" t="str">
        <f t="shared" si="23"/>
        <v>VISHAYCRCW0402140KFKED</v>
      </c>
      <c r="E1475" t="s">
        <v>35</v>
      </c>
      <c r="F1475" t="s">
        <v>17300</v>
      </c>
      <c r="G1475" t="s">
        <v>17336</v>
      </c>
      <c r="H1475" t="str">
        <f>VLOOKUP(C1475,SJ_Cavium_Data!D:E,2,FALSE)</f>
        <v>Not Set</v>
      </c>
    </row>
    <row r="1476" spans="1:8" x14ac:dyDescent="0.25">
      <c r="A1476" t="s">
        <v>8139</v>
      </c>
      <c r="B1476" t="s">
        <v>15619</v>
      </c>
      <c r="C1476" t="str">
        <f t="shared" si="23"/>
        <v>VENKELCR0402-16W-1403FSnT</v>
      </c>
      <c r="E1476" t="s">
        <v>35</v>
      </c>
      <c r="F1476" t="s">
        <v>17300</v>
      </c>
      <c r="G1476" t="s">
        <v>17336</v>
      </c>
      <c r="H1476" t="str">
        <f>VLOOKUP(C1476,SJ_Cavium_Data!D:E,2,FALSE)</f>
        <v>Not Set</v>
      </c>
    </row>
    <row r="1477" spans="1:8" x14ac:dyDescent="0.25">
      <c r="A1477" t="s">
        <v>17372</v>
      </c>
      <c r="B1477" t="s">
        <v>16889</v>
      </c>
      <c r="C1477" t="str">
        <f t="shared" si="23"/>
        <v>YAGEORC0402FR-07140KL</v>
      </c>
      <c r="D1477" t="s">
        <v>16890</v>
      </c>
      <c r="E1477" t="s">
        <v>35</v>
      </c>
      <c r="F1477" t="s">
        <v>17300</v>
      </c>
      <c r="G1477" t="s">
        <v>17336</v>
      </c>
      <c r="H1477" t="str">
        <f>VLOOKUP(C1477,SJ_Cavium_Data!D:E,2,FALSE)</f>
        <v>Not Set</v>
      </c>
    </row>
    <row r="1478" spans="1:8" x14ac:dyDescent="0.25">
      <c r="A1478" t="s">
        <v>17373</v>
      </c>
      <c r="B1478" t="s">
        <v>13915</v>
      </c>
      <c r="C1478" t="str">
        <f t="shared" si="23"/>
        <v>PANASONICERJ2RKF1403X</v>
      </c>
      <c r="E1478" t="s">
        <v>35</v>
      </c>
      <c r="F1478" t="s">
        <v>17300</v>
      </c>
      <c r="G1478" t="s">
        <v>17336</v>
      </c>
      <c r="H1478" t="str">
        <f>VLOOKUP(C1478,SJ_Cavium_Data!D:E,2,FALSE)</f>
        <v>Not Set</v>
      </c>
    </row>
    <row r="1479" spans="1:8" x14ac:dyDescent="0.25">
      <c r="A1479" t="s">
        <v>17373</v>
      </c>
      <c r="B1479" t="s">
        <v>13962</v>
      </c>
      <c r="C1479" t="str">
        <f t="shared" si="23"/>
        <v>PANASONICERJ2RKF2673X</v>
      </c>
      <c r="E1479" t="s">
        <v>35</v>
      </c>
      <c r="F1479" t="s">
        <v>17300</v>
      </c>
      <c r="G1479" t="s">
        <v>17336</v>
      </c>
      <c r="H1479" t="str">
        <f>VLOOKUP(C1479,SJ_Cavium_Data!D:E,2,FALSE)</f>
        <v>Not Set</v>
      </c>
    </row>
    <row r="1480" spans="1:8" x14ac:dyDescent="0.25">
      <c r="A1480" t="s">
        <v>17371</v>
      </c>
      <c r="B1480" t="s">
        <v>15999</v>
      </c>
      <c r="C1480" t="str">
        <f t="shared" si="23"/>
        <v>VISHAYCRCW0402267KFKED</v>
      </c>
      <c r="E1480" t="s">
        <v>35</v>
      </c>
      <c r="F1480" t="s">
        <v>17300</v>
      </c>
      <c r="G1480" t="s">
        <v>17336</v>
      </c>
      <c r="H1480" t="str">
        <f>VLOOKUP(C1480,SJ_Cavium_Data!D:E,2,FALSE)</f>
        <v>Not Set</v>
      </c>
    </row>
    <row r="1481" spans="1:8" x14ac:dyDescent="0.25">
      <c r="A1481" t="s">
        <v>17372</v>
      </c>
      <c r="B1481" t="s">
        <v>16940</v>
      </c>
      <c r="C1481" t="str">
        <f t="shared" si="23"/>
        <v>YAGEORC0402FR-07267KL</v>
      </c>
      <c r="D1481" t="s">
        <v>18377</v>
      </c>
      <c r="E1481" t="s">
        <v>35</v>
      </c>
      <c r="F1481" t="s">
        <v>17300</v>
      </c>
      <c r="G1481" t="s">
        <v>17336</v>
      </c>
      <c r="H1481" t="str">
        <f>VLOOKUP(C1481,SJ_Cavium_Data!D:E,2,FALSE)</f>
        <v>Not Set</v>
      </c>
    </row>
    <row r="1482" spans="1:8" x14ac:dyDescent="0.25">
      <c r="A1482" t="s">
        <v>8139</v>
      </c>
      <c r="B1482" t="s">
        <v>15652</v>
      </c>
      <c r="C1482" t="str">
        <f t="shared" si="23"/>
        <v>VENKELCR0402-16W-2673FSnT</v>
      </c>
      <c r="E1482" t="s">
        <v>35</v>
      </c>
      <c r="F1482" t="s">
        <v>17300</v>
      </c>
      <c r="G1482" t="s">
        <v>17336</v>
      </c>
      <c r="H1482" t="str">
        <f>VLOOKUP(C1482,SJ_Cavium_Data!D:E,2,FALSE)</f>
        <v>Not Set</v>
      </c>
    </row>
    <row r="1483" spans="1:8" x14ac:dyDescent="0.25">
      <c r="A1483" t="s">
        <v>8139</v>
      </c>
      <c r="B1483" t="s">
        <v>15740</v>
      </c>
      <c r="C1483" t="str">
        <f t="shared" si="23"/>
        <v>VENKELCR0603-10W-12R1-FSnT</v>
      </c>
      <c r="E1483" t="s">
        <v>35</v>
      </c>
      <c r="F1483" t="s">
        <v>17343</v>
      </c>
      <c r="G1483" t="s">
        <v>17336</v>
      </c>
      <c r="H1483" t="str">
        <f>VLOOKUP(C1483,SJ_Cavium_Data!D:E,2,FALSE)</f>
        <v>Not Set</v>
      </c>
    </row>
    <row r="1484" spans="1:8" x14ac:dyDescent="0.25">
      <c r="A1484" t="s">
        <v>17390</v>
      </c>
      <c r="B1484" t="s">
        <v>10149</v>
      </c>
      <c r="C1484" t="str">
        <f t="shared" si="23"/>
        <v>BOURNSCR0603-FX-12R1GLF</v>
      </c>
      <c r="E1484" t="s">
        <v>35</v>
      </c>
      <c r="F1484" t="s">
        <v>17343</v>
      </c>
      <c r="G1484" t="s">
        <v>17336</v>
      </c>
      <c r="H1484" t="str">
        <f>VLOOKUP(C1484,SJ_Cavium_Data!D:E,2,FALSE)</f>
        <v>Not Set</v>
      </c>
    </row>
    <row r="1485" spans="1:8" x14ac:dyDescent="0.25">
      <c r="A1485" t="s">
        <v>11519</v>
      </c>
      <c r="B1485" t="s">
        <v>12168</v>
      </c>
      <c r="C1485" t="str">
        <f t="shared" si="23"/>
        <v>KOA SPEERRK73H1JTTP12R1F</v>
      </c>
      <c r="E1485" t="s">
        <v>35</v>
      </c>
      <c r="F1485" t="s">
        <v>17300</v>
      </c>
      <c r="G1485" t="s">
        <v>17336</v>
      </c>
      <c r="H1485" t="str">
        <f>VLOOKUP(C1485,SJ_Cavium_Data!D:E,2,FALSE)</f>
        <v>Not Set</v>
      </c>
    </row>
    <row r="1486" spans="1:8" x14ac:dyDescent="0.25">
      <c r="A1486" t="s">
        <v>8139</v>
      </c>
      <c r="B1486" t="s">
        <v>15744</v>
      </c>
      <c r="C1486" t="str">
        <f t="shared" si="23"/>
        <v>VENKELCR0603-10W-1582FSnT</v>
      </c>
      <c r="E1486" t="s">
        <v>35</v>
      </c>
      <c r="F1486" t="s">
        <v>17300</v>
      </c>
      <c r="G1486" t="s">
        <v>17336</v>
      </c>
      <c r="H1486" t="str">
        <f>VLOOKUP(C1486,SJ_Cavium_Data!D:E,2,FALSE)</f>
        <v>Not Set</v>
      </c>
    </row>
    <row r="1487" spans="1:8" x14ac:dyDescent="0.25">
      <c r="A1487" t="s">
        <v>11519</v>
      </c>
      <c r="B1487" t="s">
        <v>11996</v>
      </c>
      <c r="C1487" t="str">
        <f t="shared" si="23"/>
        <v>KOA SPEERRK73H1JTTD1582F</v>
      </c>
      <c r="E1487" t="s">
        <v>35</v>
      </c>
      <c r="F1487" t="s">
        <v>17300</v>
      </c>
      <c r="G1487" t="s">
        <v>17336</v>
      </c>
      <c r="H1487" t="str">
        <f>VLOOKUP(C1487,SJ_Cavium_Data!D:E,2,FALSE)</f>
        <v>Not Set</v>
      </c>
    </row>
    <row r="1488" spans="1:8" x14ac:dyDescent="0.25">
      <c r="A1488" t="s">
        <v>17370</v>
      </c>
      <c r="B1488" t="s">
        <v>13309</v>
      </c>
      <c r="C1488" t="str">
        <f t="shared" si="23"/>
        <v>NIC COMPONENTSNRC06F1582TRF</v>
      </c>
      <c r="E1488" t="s">
        <v>35</v>
      </c>
      <c r="F1488" t="s">
        <v>17300</v>
      </c>
      <c r="G1488" t="s">
        <v>17336</v>
      </c>
      <c r="H1488" t="str">
        <f>VLOOKUP(C1488,SJ_Cavium_Data!D:E,2,FALSE)</f>
        <v>Not Set</v>
      </c>
    </row>
    <row r="1489" spans="1:8" x14ac:dyDescent="0.25">
      <c r="A1489" t="s">
        <v>11519</v>
      </c>
      <c r="B1489" t="s">
        <v>11893</v>
      </c>
      <c r="C1489" t="str">
        <f t="shared" si="23"/>
        <v>KOA SPEERRK73H1ETTP5111F</v>
      </c>
      <c r="E1489" t="s">
        <v>35</v>
      </c>
      <c r="F1489" t="s">
        <v>17300</v>
      </c>
      <c r="G1489" t="s">
        <v>17336</v>
      </c>
      <c r="H1489" t="str">
        <f>VLOOKUP(C1489,SJ_Cavium_Data!D:E,2,FALSE)</f>
        <v>Not Set</v>
      </c>
    </row>
    <row r="1490" spans="1:8" x14ac:dyDescent="0.25">
      <c r="A1490" t="s">
        <v>17390</v>
      </c>
      <c r="B1490" t="s">
        <v>10095</v>
      </c>
      <c r="C1490" t="str">
        <f t="shared" si="23"/>
        <v>BOURNSCR0402-FX-5111GLF</v>
      </c>
      <c r="D1490" t="s">
        <v>18378</v>
      </c>
      <c r="E1490" t="s">
        <v>35</v>
      </c>
      <c r="F1490" t="s">
        <v>17300</v>
      </c>
      <c r="G1490" t="s">
        <v>17336</v>
      </c>
      <c r="H1490" t="str">
        <f>VLOOKUP(C1490,SJ_Cavium_Data!D:E,2,FALSE)</f>
        <v>Not Set</v>
      </c>
    </row>
    <row r="1491" spans="1:8" x14ac:dyDescent="0.25">
      <c r="A1491" t="s">
        <v>8139</v>
      </c>
      <c r="B1491" t="s">
        <v>15693</v>
      </c>
      <c r="C1491" t="str">
        <f t="shared" si="23"/>
        <v>VENKELCR0402-16W-5111-FSnT</v>
      </c>
      <c r="E1491" t="s">
        <v>35</v>
      </c>
      <c r="F1491" t="s">
        <v>17300</v>
      </c>
      <c r="G1491" t="s">
        <v>17336</v>
      </c>
      <c r="H1491" t="str">
        <f>VLOOKUP(C1491,SJ_Cavium_Data!D:E,2,FALSE)</f>
        <v>Not Set</v>
      </c>
    </row>
    <row r="1492" spans="1:8" x14ac:dyDescent="0.25">
      <c r="A1492" t="s">
        <v>11519</v>
      </c>
      <c r="B1492" t="s">
        <v>11701</v>
      </c>
      <c r="C1492" t="str">
        <f t="shared" si="23"/>
        <v>KOA SPEERRK73H1ETTP1152F</v>
      </c>
      <c r="D1492" t="s">
        <v>13899</v>
      </c>
      <c r="E1492" t="s">
        <v>35</v>
      </c>
      <c r="F1492" t="s">
        <v>17300</v>
      </c>
      <c r="G1492" t="s">
        <v>17336</v>
      </c>
      <c r="H1492" t="str">
        <f>VLOOKUP(C1492,SJ_Cavium_Data!D:E,2,FALSE)</f>
        <v>Not Set</v>
      </c>
    </row>
    <row r="1493" spans="1:8" x14ac:dyDescent="0.25">
      <c r="A1493" t="s">
        <v>8139</v>
      </c>
      <c r="B1493" t="s">
        <v>15608</v>
      </c>
      <c r="C1493" t="str">
        <f t="shared" si="23"/>
        <v>VENKELCR0402-16W-1152FSNT</v>
      </c>
      <c r="E1493" t="s">
        <v>35</v>
      </c>
      <c r="F1493" t="s">
        <v>17300</v>
      </c>
      <c r="G1493" t="s">
        <v>17336</v>
      </c>
      <c r="H1493" t="str">
        <f>VLOOKUP(C1493,SJ_Cavium_Data!D:E,2,FALSE)</f>
        <v>Not Set</v>
      </c>
    </row>
    <row r="1494" spans="1:8" x14ac:dyDescent="0.25">
      <c r="A1494" t="s">
        <v>11519</v>
      </c>
      <c r="B1494" t="s">
        <v>11868</v>
      </c>
      <c r="C1494" t="str">
        <f t="shared" si="23"/>
        <v>KOA SPEERRK73H1ETTP4222F</v>
      </c>
      <c r="E1494" t="s">
        <v>35</v>
      </c>
      <c r="F1494" t="s">
        <v>17300</v>
      </c>
      <c r="G1494" t="s">
        <v>17336</v>
      </c>
      <c r="H1494" t="str">
        <f>VLOOKUP(C1494,SJ_Cavium_Data!D:E,2,FALSE)</f>
        <v>Not Set</v>
      </c>
    </row>
    <row r="1495" spans="1:8" x14ac:dyDescent="0.25">
      <c r="A1495" t="s">
        <v>8139</v>
      </c>
      <c r="B1495" t="s">
        <v>15677</v>
      </c>
      <c r="C1495" t="str">
        <f t="shared" si="23"/>
        <v>VENKELCR0402-16W-4222-FSnT</v>
      </c>
      <c r="E1495" t="s">
        <v>35</v>
      </c>
      <c r="F1495" t="s">
        <v>17343</v>
      </c>
      <c r="G1495" t="s">
        <v>17336</v>
      </c>
      <c r="H1495" t="str">
        <f>VLOOKUP(C1495,SJ_Cavium_Data!D:E,2,FALSE)</f>
        <v>Not Set</v>
      </c>
    </row>
    <row r="1496" spans="1:8" x14ac:dyDescent="0.25">
      <c r="A1496" t="s">
        <v>17390</v>
      </c>
      <c r="B1496" t="s">
        <v>10086</v>
      </c>
      <c r="C1496" t="str">
        <f t="shared" si="23"/>
        <v>BOURNSCR0402-FX-4222GLF</v>
      </c>
      <c r="E1496" t="s">
        <v>35</v>
      </c>
      <c r="F1496" t="s">
        <v>17343</v>
      </c>
      <c r="G1496" t="s">
        <v>17336</v>
      </c>
      <c r="H1496" t="str">
        <f>VLOOKUP(C1496,SJ_Cavium_Data!D:E,2,FALSE)</f>
        <v>Not Set</v>
      </c>
    </row>
    <row r="1497" spans="1:8" x14ac:dyDescent="0.25">
      <c r="A1497" t="s">
        <v>8139</v>
      </c>
      <c r="B1497" t="s">
        <v>15627</v>
      </c>
      <c r="C1497" t="str">
        <f t="shared" si="23"/>
        <v>VENKELCR0402-16W-1621-FSnT</v>
      </c>
      <c r="E1497" t="s">
        <v>35</v>
      </c>
      <c r="F1497" t="s">
        <v>17300</v>
      </c>
      <c r="G1497" t="s">
        <v>17336</v>
      </c>
      <c r="H1497" t="str">
        <f>VLOOKUP(C1497,SJ_Cavium_Data!D:E,2,FALSE)</f>
        <v>Not Set</v>
      </c>
    </row>
    <row r="1498" spans="1:8" x14ac:dyDescent="0.25">
      <c r="A1498" t="s">
        <v>17390</v>
      </c>
      <c r="B1498" t="s">
        <v>10046</v>
      </c>
      <c r="C1498" t="str">
        <f t="shared" si="23"/>
        <v>BOURNSCR0402-FX-1621GLF</v>
      </c>
      <c r="E1498" t="s">
        <v>35</v>
      </c>
      <c r="F1498" t="s">
        <v>17300</v>
      </c>
      <c r="G1498" t="s">
        <v>17336</v>
      </c>
      <c r="H1498" t="str">
        <f>VLOOKUP(C1498,SJ_Cavium_Data!D:E,2,FALSE)</f>
        <v>Not Set</v>
      </c>
    </row>
    <row r="1499" spans="1:8" x14ac:dyDescent="0.25">
      <c r="A1499" t="s">
        <v>11519</v>
      </c>
      <c r="B1499" t="s">
        <v>11756</v>
      </c>
      <c r="C1499" t="str">
        <f t="shared" si="23"/>
        <v>KOA SPEERRK73H1ETTP1621F</v>
      </c>
      <c r="E1499" t="s">
        <v>35</v>
      </c>
      <c r="F1499" t="s">
        <v>17300</v>
      </c>
      <c r="G1499" t="s">
        <v>17336</v>
      </c>
      <c r="H1499" t="str">
        <f>VLOOKUP(C1499,SJ_Cavium_Data!D:E,2,FALSE)</f>
        <v>Not Set</v>
      </c>
    </row>
    <row r="1500" spans="1:8" x14ac:dyDescent="0.25">
      <c r="A1500" t="s">
        <v>17373</v>
      </c>
      <c r="B1500" t="s">
        <v>13944</v>
      </c>
      <c r="C1500" t="str">
        <f t="shared" si="23"/>
        <v>PANASONICERJ2RKF2002X</v>
      </c>
      <c r="E1500" t="s">
        <v>35</v>
      </c>
      <c r="F1500" t="s">
        <v>17300</v>
      </c>
      <c r="G1500" t="s">
        <v>17336</v>
      </c>
      <c r="H1500" t="str">
        <f>VLOOKUP(C1500,SJ_Cavium_Data!D:E,2,FALSE)</f>
        <v>Not Set</v>
      </c>
    </row>
    <row r="1501" spans="1:8" x14ac:dyDescent="0.25">
      <c r="A1501" t="s">
        <v>17371</v>
      </c>
      <c r="B1501" t="s">
        <v>946</v>
      </c>
      <c r="C1501" t="str">
        <f t="shared" si="23"/>
        <v>VISHAYCRCW040220K0FKED</v>
      </c>
      <c r="E1501" t="s">
        <v>35</v>
      </c>
      <c r="F1501" t="s">
        <v>17300</v>
      </c>
      <c r="G1501" t="s">
        <v>17336</v>
      </c>
      <c r="H1501" t="str">
        <f>VLOOKUP(C1501,SJ_Cavium_Data!D:E,2,FALSE)</f>
        <v>Not Set</v>
      </c>
    </row>
    <row r="1502" spans="1:8" x14ac:dyDescent="0.25">
      <c r="A1502" t="s">
        <v>8139</v>
      </c>
      <c r="B1502" t="s">
        <v>15637</v>
      </c>
      <c r="C1502" t="str">
        <f t="shared" si="23"/>
        <v>VENKELCR0402-16W-2001-FSnT</v>
      </c>
      <c r="E1502" t="s">
        <v>35</v>
      </c>
      <c r="F1502" t="s">
        <v>17300</v>
      </c>
      <c r="G1502" t="s">
        <v>17336</v>
      </c>
      <c r="H1502" t="str">
        <f>VLOOKUP(C1502,SJ_Cavium_Data!D:E,2,FALSE)</f>
        <v>Not Set</v>
      </c>
    </row>
    <row r="1503" spans="1:8" x14ac:dyDescent="0.25">
      <c r="A1503" t="s">
        <v>11519</v>
      </c>
      <c r="B1503" t="s">
        <v>11784</v>
      </c>
      <c r="C1503" t="str">
        <f t="shared" si="23"/>
        <v>KOA SPEERRK73H1ETTP2001F</v>
      </c>
      <c r="E1503" t="s">
        <v>35</v>
      </c>
      <c r="F1503" t="s">
        <v>17300</v>
      </c>
      <c r="G1503" t="s">
        <v>17336</v>
      </c>
      <c r="H1503" t="str">
        <f>VLOOKUP(C1503,SJ_Cavium_Data!D:E,2,FALSE)</f>
        <v>Not Set</v>
      </c>
    </row>
    <row r="1504" spans="1:8" x14ac:dyDescent="0.25">
      <c r="A1504" t="s">
        <v>17390</v>
      </c>
      <c r="B1504" t="s">
        <v>10052</v>
      </c>
      <c r="C1504" t="str">
        <f t="shared" si="23"/>
        <v>BOURNSCR0402-FX-2001GLF</v>
      </c>
      <c r="D1504" t="s">
        <v>18379</v>
      </c>
      <c r="E1504" t="s">
        <v>35</v>
      </c>
      <c r="F1504" t="s">
        <v>17300</v>
      </c>
      <c r="G1504" t="s">
        <v>17336</v>
      </c>
      <c r="H1504" t="str">
        <f>VLOOKUP(C1504,SJ_Cavium_Data!D:E,2,FALSE)</f>
        <v>Not Set</v>
      </c>
    </row>
    <row r="1505" spans="1:8" x14ac:dyDescent="0.25">
      <c r="A1505" t="s">
        <v>17372</v>
      </c>
      <c r="B1505" t="s">
        <v>16988</v>
      </c>
      <c r="C1505" t="str">
        <f t="shared" si="23"/>
        <v>YAGEORC0402FR-0751KL</v>
      </c>
      <c r="E1505" t="s">
        <v>35</v>
      </c>
      <c r="F1505" t="s">
        <v>17300</v>
      </c>
      <c r="G1505" t="s">
        <v>17336</v>
      </c>
      <c r="H1505" t="str">
        <f>VLOOKUP(C1505,SJ_Cavium_Data!D:E,2,FALSE)</f>
        <v>Not Set</v>
      </c>
    </row>
    <row r="1506" spans="1:8" x14ac:dyDescent="0.25">
      <c r="A1506" t="s">
        <v>11519</v>
      </c>
      <c r="B1506" t="s">
        <v>11891</v>
      </c>
      <c r="C1506" t="str">
        <f t="shared" si="23"/>
        <v>KOA SPEERRK73H1ETTP5102F</v>
      </c>
      <c r="E1506" t="s">
        <v>35</v>
      </c>
      <c r="F1506" t="s">
        <v>17300</v>
      </c>
      <c r="G1506" t="s">
        <v>17336</v>
      </c>
      <c r="H1506" t="str">
        <f>VLOOKUP(C1506,SJ_Cavium_Data!D:E,2,FALSE)</f>
        <v>Not Set</v>
      </c>
    </row>
    <row r="1507" spans="1:8" x14ac:dyDescent="0.25">
      <c r="A1507" t="s">
        <v>17370</v>
      </c>
      <c r="B1507" t="s">
        <v>13245</v>
      </c>
      <c r="C1507" t="str">
        <f t="shared" si="23"/>
        <v>NIC COMPONENTSNRC04F5102TRF</v>
      </c>
      <c r="E1507" t="s">
        <v>35</v>
      </c>
      <c r="F1507" t="s">
        <v>17300</v>
      </c>
      <c r="G1507" t="s">
        <v>17336</v>
      </c>
      <c r="H1507" t="str">
        <f>VLOOKUP(C1507,SJ_Cavium_Data!D:E,2,FALSE)</f>
        <v>Not Set</v>
      </c>
    </row>
    <row r="1508" spans="1:8" x14ac:dyDescent="0.25">
      <c r="A1508" t="s">
        <v>8139</v>
      </c>
      <c r="B1508" t="s">
        <v>15692</v>
      </c>
      <c r="C1508" t="str">
        <f t="shared" si="23"/>
        <v>VENKELCR0402-16W-5102FSnT</v>
      </c>
      <c r="E1508" t="s">
        <v>35</v>
      </c>
      <c r="F1508" t="s">
        <v>17300</v>
      </c>
      <c r="G1508" t="s">
        <v>17336</v>
      </c>
      <c r="H1508" t="str">
        <f>VLOOKUP(C1508,SJ_Cavium_Data!D:E,2,FALSE)</f>
        <v>Not Set</v>
      </c>
    </row>
    <row r="1509" spans="1:8" x14ac:dyDescent="0.25">
      <c r="A1509" t="s">
        <v>17372</v>
      </c>
      <c r="B1509" t="s">
        <v>9497</v>
      </c>
      <c r="C1509" t="str">
        <f t="shared" si="23"/>
        <v>YAGEORC0402FR-07100KL</v>
      </c>
      <c r="E1509" t="s">
        <v>35</v>
      </c>
      <c r="F1509" t="s">
        <v>17343</v>
      </c>
      <c r="G1509" t="s">
        <v>17336</v>
      </c>
      <c r="H1509" t="str">
        <f>VLOOKUP(C1509,SJ_Cavium_Data!D:E,2,FALSE)</f>
        <v>Completed and Delivered</v>
      </c>
    </row>
    <row r="1510" spans="1:8" x14ac:dyDescent="0.25">
      <c r="A1510" t="s">
        <v>17373</v>
      </c>
      <c r="B1510" t="s">
        <v>9286</v>
      </c>
      <c r="C1510" t="str">
        <f t="shared" si="23"/>
        <v>PANASONICERJ2RKF1003X</v>
      </c>
      <c r="E1510" t="s">
        <v>35</v>
      </c>
      <c r="F1510" t="s">
        <v>17343</v>
      </c>
      <c r="G1510" t="s">
        <v>17336</v>
      </c>
      <c r="H1510" t="str">
        <f>VLOOKUP(C1510,SJ_Cavium_Data!D:E,2,FALSE)</f>
        <v>Completed and Delivered</v>
      </c>
    </row>
    <row r="1511" spans="1:8" x14ac:dyDescent="0.25">
      <c r="A1511" t="s">
        <v>17371</v>
      </c>
      <c r="B1511" t="s">
        <v>9425</v>
      </c>
      <c r="C1511" t="str">
        <f t="shared" si="23"/>
        <v>VISHAYCRCW0402100KFKED</v>
      </c>
      <c r="E1511" t="s">
        <v>35</v>
      </c>
      <c r="F1511" t="s">
        <v>17300</v>
      </c>
      <c r="G1511" t="s">
        <v>17336</v>
      </c>
      <c r="H1511" t="str">
        <f>VLOOKUP(C1511,SJ_Cavium_Data!D:E,2,FALSE)</f>
        <v>Completed and Delivered</v>
      </c>
    </row>
    <row r="1512" spans="1:8" x14ac:dyDescent="0.25">
      <c r="A1512" t="s">
        <v>17371</v>
      </c>
      <c r="B1512" t="s">
        <v>1146</v>
      </c>
      <c r="C1512" t="str">
        <f t="shared" si="23"/>
        <v>VISHAYCRCW04024K02FKED</v>
      </c>
      <c r="D1512" t="s">
        <v>11862</v>
      </c>
      <c r="E1512" t="s">
        <v>35</v>
      </c>
      <c r="F1512" t="s">
        <v>17343</v>
      </c>
      <c r="G1512" t="s">
        <v>17336</v>
      </c>
      <c r="H1512" t="str">
        <f>VLOOKUP(C1512,SJ_Cavium_Data!D:E,2,FALSE)</f>
        <v>Not Set</v>
      </c>
    </row>
    <row r="1513" spans="1:8" x14ac:dyDescent="0.25">
      <c r="A1513" t="s">
        <v>17372</v>
      </c>
      <c r="B1513" t="s">
        <v>16975</v>
      </c>
      <c r="C1513" t="str">
        <f t="shared" si="23"/>
        <v>YAGEORC0402FR-074K02L</v>
      </c>
      <c r="E1513" t="s">
        <v>35</v>
      </c>
      <c r="F1513" t="s">
        <v>17300</v>
      </c>
      <c r="G1513" t="s">
        <v>17336</v>
      </c>
      <c r="H1513" t="str">
        <f>VLOOKUP(C1513,SJ_Cavium_Data!D:E,2,FALSE)</f>
        <v>Not Set</v>
      </c>
    </row>
    <row r="1514" spans="1:8" x14ac:dyDescent="0.25">
      <c r="A1514" t="s">
        <v>17373</v>
      </c>
      <c r="B1514" t="s">
        <v>13983</v>
      </c>
      <c r="C1514" t="str">
        <f t="shared" si="23"/>
        <v>PANASONICERJ2RKF4021X</v>
      </c>
      <c r="D1514" t="s">
        <v>11862</v>
      </c>
      <c r="E1514" t="s">
        <v>35</v>
      </c>
      <c r="F1514" t="s">
        <v>17343</v>
      </c>
      <c r="G1514" t="s">
        <v>17336</v>
      </c>
      <c r="H1514" t="str">
        <f>VLOOKUP(C1514,SJ_Cavium_Data!D:E,2,FALSE)</f>
        <v>Not Set</v>
      </c>
    </row>
    <row r="1515" spans="1:8" x14ac:dyDescent="0.25">
      <c r="A1515" t="s">
        <v>11519</v>
      </c>
      <c r="B1515" t="s">
        <v>11861</v>
      </c>
      <c r="C1515" t="str">
        <f t="shared" si="23"/>
        <v>KOA SPEERRK73H1ETTP4021F</v>
      </c>
      <c r="E1515" t="s">
        <v>35</v>
      </c>
      <c r="F1515" t="s">
        <v>17300</v>
      </c>
      <c r="G1515" t="s">
        <v>17336</v>
      </c>
      <c r="H1515" t="str">
        <f>VLOOKUP(C1515,SJ_Cavium_Data!D:E,2,FALSE)</f>
        <v>Not Set</v>
      </c>
    </row>
    <row r="1516" spans="1:8" x14ac:dyDescent="0.25">
      <c r="A1516" t="s">
        <v>17371</v>
      </c>
      <c r="B1516" t="s">
        <v>15948</v>
      </c>
      <c r="C1516" t="str">
        <f t="shared" si="23"/>
        <v>VISHAYCRCW040217K4FKED</v>
      </c>
      <c r="E1516" t="s">
        <v>35</v>
      </c>
      <c r="F1516" t="s">
        <v>17300</v>
      </c>
      <c r="G1516" t="s">
        <v>17336</v>
      </c>
      <c r="H1516" t="str">
        <f>VLOOKUP(C1516,SJ_Cavium_Data!D:E,2,FALSE)</f>
        <v>Not Set</v>
      </c>
    </row>
    <row r="1517" spans="1:8" x14ac:dyDescent="0.25">
      <c r="A1517" t="s">
        <v>8139</v>
      </c>
      <c r="B1517" t="s">
        <v>15629</v>
      </c>
      <c r="C1517" t="str">
        <f t="shared" si="23"/>
        <v>VENKELCR0402-16W-1742FSnT</v>
      </c>
      <c r="E1517" t="s">
        <v>35</v>
      </c>
      <c r="F1517" t="s">
        <v>17300</v>
      </c>
      <c r="G1517" t="s">
        <v>17336</v>
      </c>
      <c r="H1517" t="str">
        <f>VLOOKUP(C1517,SJ_Cavium_Data!D:E,2,FALSE)</f>
        <v>Not Set</v>
      </c>
    </row>
    <row r="1518" spans="1:8" x14ac:dyDescent="0.25">
      <c r="A1518" t="s">
        <v>17373</v>
      </c>
      <c r="B1518" t="s">
        <v>13726</v>
      </c>
      <c r="C1518" t="str">
        <f t="shared" si="23"/>
        <v>PANASONICERJ-2RKF1742X</v>
      </c>
      <c r="E1518" t="s">
        <v>35</v>
      </c>
      <c r="F1518" t="s">
        <v>17300</v>
      </c>
      <c r="G1518" t="s">
        <v>17336</v>
      </c>
      <c r="H1518" t="str">
        <f>VLOOKUP(C1518,SJ_Cavium_Data!D:E,2,FALSE)</f>
        <v>Not Set</v>
      </c>
    </row>
    <row r="1519" spans="1:8" x14ac:dyDescent="0.25">
      <c r="A1519" t="s">
        <v>17372</v>
      </c>
      <c r="B1519" t="s">
        <v>16906</v>
      </c>
      <c r="C1519" t="str">
        <f t="shared" si="23"/>
        <v>YAGEORC0402FR-0717K4L</v>
      </c>
      <c r="D1519" t="s">
        <v>18380</v>
      </c>
      <c r="E1519" t="s">
        <v>35</v>
      </c>
      <c r="F1519" t="s">
        <v>17300</v>
      </c>
      <c r="G1519" t="s">
        <v>17336</v>
      </c>
      <c r="H1519" t="str">
        <f>VLOOKUP(C1519,SJ_Cavium_Data!D:E,2,FALSE)</f>
        <v>Not Set</v>
      </c>
    </row>
    <row r="1520" spans="1:8" x14ac:dyDescent="0.25">
      <c r="A1520" t="s">
        <v>17390</v>
      </c>
      <c r="B1520" t="s">
        <v>10048</v>
      </c>
      <c r="C1520" t="str">
        <f t="shared" si="23"/>
        <v>BOURNSCR0402-FX-1742GLF</v>
      </c>
      <c r="E1520" t="s">
        <v>35</v>
      </c>
      <c r="F1520" t="s">
        <v>17300</v>
      </c>
      <c r="G1520" t="s">
        <v>17336</v>
      </c>
      <c r="H1520" t="str">
        <f>VLOOKUP(C1520,SJ_Cavium_Data!D:E,2,FALSE)</f>
        <v>Not Set</v>
      </c>
    </row>
    <row r="1521" spans="1:8" x14ac:dyDescent="0.25">
      <c r="A1521" t="s">
        <v>11519</v>
      </c>
      <c r="B1521" t="s">
        <v>11524</v>
      </c>
      <c r="C1521" t="str">
        <f t="shared" si="23"/>
        <v>KOA SPEERCN1E4KTTD510J</v>
      </c>
      <c r="E1521" t="s">
        <v>35</v>
      </c>
      <c r="F1521" t="s">
        <v>17300</v>
      </c>
      <c r="G1521" t="s">
        <v>17336</v>
      </c>
      <c r="H1521" t="str">
        <f>VLOOKUP(C1521,SJ_Cavium_Data!D:E,2,FALSE)</f>
        <v>Not Set</v>
      </c>
    </row>
    <row r="1522" spans="1:8" x14ac:dyDescent="0.25">
      <c r="A1522" t="s">
        <v>17371</v>
      </c>
      <c r="B1522" t="s">
        <v>15884</v>
      </c>
      <c r="C1522" t="str">
        <f t="shared" si="23"/>
        <v>VISHAYCRA04S08351RJTD</v>
      </c>
      <c r="E1522" t="s">
        <v>35</v>
      </c>
      <c r="F1522" t="s">
        <v>17300</v>
      </c>
      <c r="G1522" t="s">
        <v>17336</v>
      </c>
      <c r="H1522" t="str">
        <f>VLOOKUP(C1522,SJ_Cavium_Data!D:E,2,FALSE)</f>
        <v>Not Set</v>
      </c>
    </row>
    <row r="1523" spans="1:8" x14ac:dyDescent="0.25">
      <c r="A1523" t="s">
        <v>17370</v>
      </c>
      <c r="B1523" t="s">
        <v>13383</v>
      </c>
      <c r="C1523" t="str">
        <f t="shared" si="23"/>
        <v>NIC COMPONENTSNRSNA4I4J510TRF</v>
      </c>
      <c r="E1523" t="s">
        <v>35</v>
      </c>
      <c r="F1523" t="s">
        <v>17300</v>
      </c>
      <c r="G1523" t="s">
        <v>17336</v>
      </c>
      <c r="H1523" t="str">
        <f>VLOOKUP(C1523,SJ_Cavium_Data!D:E,2,FALSE)</f>
        <v>Not Set</v>
      </c>
    </row>
    <row r="1524" spans="1:8" x14ac:dyDescent="0.25">
      <c r="A1524" t="s">
        <v>17373</v>
      </c>
      <c r="B1524" t="s">
        <v>14134</v>
      </c>
      <c r="C1524" t="str">
        <f t="shared" si="23"/>
        <v>PANASONICEXB28V510JX</v>
      </c>
      <c r="E1524" t="s">
        <v>35</v>
      </c>
      <c r="F1524" t="s">
        <v>17300</v>
      </c>
      <c r="G1524" t="s">
        <v>17336</v>
      </c>
      <c r="H1524" t="str">
        <f>VLOOKUP(C1524,SJ_Cavium_Data!D:E,2,FALSE)</f>
        <v>Not Set</v>
      </c>
    </row>
    <row r="1525" spans="1:8" x14ac:dyDescent="0.25">
      <c r="A1525" t="s">
        <v>10280</v>
      </c>
      <c r="B1525" t="s">
        <v>10281</v>
      </c>
      <c r="C1525" t="str">
        <f t="shared" si="23"/>
        <v>CAL CHIPCN24J510CT-LF</v>
      </c>
      <c r="E1525" t="s">
        <v>35</v>
      </c>
      <c r="F1525" t="s">
        <v>17300</v>
      </c>
      <c r="G1525" t="s">
        <v>17336</v>
      </c>
      <c r="H1525" t="str">
        <f>VLOOKUP(C1525,SJ_Cavium_Data!D:E,2,FALSE)</f>
        <v>Not Set</v>
      </c>
    </row>
    <row r="1526" spans="1:8" x14ac:dyDescent="0.25">
      <c r="A1526" t="s">
        <v>10409</v>
      </c>
      <c r="B1526" t="s">
        <v>10410</v>
      </c>
      <c r="C1526" t="str">
        <f t="shared" si="23"/>
        <v>CTS CORP.741X083510JPTR</v>
      </c>
      <c r="E1526" t="s">
        <v>35</v>
      </c>
      <c r="F1526" t="s">
        <v>17300</v>
      </c>
      <c r="G1526" t="s">
        <v>17336</v>
      </c>
      <c r="H1526" t="str">
        <f>VLOOKUP(C1526,SJ_Cavium_Data!D:E,2,FALSE)</f>
        <v>Not Set</v>
      </c>
    </row>
    <row r="1527" spans="1:8" x14ac:dyDescent="0.25">
      <c r="A1527" t="s">
        <v>13400</v>
      </c>
      <c r="B1527" t="s">
        <v>9234</v>
      </c>
      <c r="C1527" t="str">
        <f t="shared" si="23"/>
        <v>NXP SEMICONDUCTORS74LVC2G14GW</v>
      </c>
      <c r="E1527" t="s">
        <v>35</v>
      </c>
      <c r="F1527" t="s">
        <v>17300</v>
      </c>
      <c r="G1527" t="s">
        <v>17315</v>
      </c>
      <c r="H1527" t="str">
        <f>VLOOKUP(C1527,SJ_Cavium_Data!D:E,2,FALSE)</f>
        <v>Not Set</v>
      </c>
    </row>
    <row r="1528" spans="1:8" x14ac:dyDescent="0.25">
      <c r="A1528" t="s">
        <v>17358</v>
      </c>
      <c r="B1528" t="s">
        <v>9243</v>
      </c>
      <c r="C1528" t="str">
        <f t="shared" si="23"/>
        <v>ON SEMICONDUCTORNL27WZ14DFT2G</v>
      </c>
      <c r="E1528" t="s">
        <v>35</v>
      </c>
      <c r="F1528" t="s">
        <v>17300</v>
      </c>
      <c r="G1528" t="s">
        <v>17315</v>
      </c>
      <c r="H1528" t="str">
        <f>VLOOKUP(C1528,SJ_Cavium_Data!D:E,2,FALSE)</f>
        <v>Not Set</v>
      </c>
    </row>
    <row r="1529" spans="1:8" x14ac:dyDescent="0.25">
      <c r="A1529" t="s">
        <v>17349</v>
      </c>
      <c r="B1529" t="s">
        <v>9391</v>
      </c>
      <c r="C1529" t="str">
        <f t="shared" si="23"/>
        <v>TEXAS INSTRUMENTSSN74LVC2G14DCKT</v>
      </c>
      <c r="E1529" t="s">
        <v>35</v>
      </c>
      <c r="F1529" t="s">
        <v>17300</v>
      </c>
      <c r="G1529" t="s">
        <v>17315</v>
      </c>
      <c r="H1529" t="str">
        <f>VLOOKUP(C1529,SJ_Cavium_Data!D:E,2,FALSE)</f>
        <v>Not Set</v>
      </c>
    </row>
    <row r="1530" spans="1:8" x14ac:dyDescent="0.25">
      <c r="A1530" t="s">
        <v>13400</v>
      </c>
      <c r="B1530" t="s">
        <v>9229</v>
      </c>
      <c r="C1530" t="str">
        <f t="shared" si="23"/>
        <v>NXP SEMICONDUCTORS74LVC1G17GW</v>
      </c>
      <c r="E1530" t="s">
        <v>35</v>
      </c>
      <c r="F1530" t="s">
        <v>17300</v>
      </c>
      <c r="G1530" t="s">
        <v>17315</v>
      </c>
      <c r="H1530" t="str">
        <f>VLOOKUP(C1530,SJ_Cavium_Data!D:E,2,FALSE)</f>
        <v>Not Set</v>
      </c>
    </row>
    <row r="1531" spans="1:8" x14ac:dyDescent="0.25">
      <c r="A1531" t="s">
        <v>17349</v>
      </c>
      <c r="B1531" t="s">
        <v>9389</v>
      </c>
      <c r="C1531" t="str">
        <f t="shared" si="23"/>
        <v>TEXAS INSTRUMENTSSN74LVC1G17DCKRG4</v>
      </c>
      <c r="E1531" t="s">
        <v>35</v>
      </c>
      <c r="F1531" t="s">
        <v>17300</v>
      </c>
      <c r="G1531" t="s">
        <v>17315</v>
      </c>
      <c r="H1531" t="str">
        <f>VLOOKUP(C1531,SJ_Cavium_Data!D:E,2,FALSE)</f>
        <v>Not Set</v>
      </c>
    </row>
    <row r="1532" spans="1:8" x14ac:dyDescent="0.25">
      <c r="A1532" t="s">
        <v>17346</v>
      </c>
      <c r="B1532" t="s">
        <v>12496</v>
      </c>
      <c r="C1532" t="str">
        <f t="shared" si="23"/>
        <v>MAXIM INTEGRATED PRODUCTSMAX8688ALETG+</v>
      </c>
      <c r="E1532" t="s">
        <v>35</v>
      </c>
      <c r="F1532" t="s">
        <v>17300</v>
      </c>
      <c r="G1532" t="s">
        <v>17315</v>
      </c>
      <c r="H1532" t="str">
        <f>VLOOKUP(C1532,SJ_Cavium_Data!D:E,2,FALSE)</f>
        <v>Not Set</v>
      </c>
    </row>
    <row r="1533" spans="1:8" x14ac:dyDescent="0.25">
      <c r="A1533" t="s">
        <v>17346</v>
      </c>
      <c r="B1533" t="s">
        <v>12492</v>
      </c>
      <c r="C1533" t="str">
        <f t="shared" si="23"/>
        <v>MAXIM INTEGRATED PRODUCTSMAX8688AHETG+T</v>
      </c>
      <c r="E1533" t="s">
        <v>35</v>
      </c>
      <c r="F1533" t="s">
        <v>17300</v>
      </c>
      <c r="G1533" t="s">
        <v>17315</v>
      </c>
      <c r="H1533" t="str">
        <f>VLOOKUP(C1533,SJ_Cavium_Data!D:E,2,FALSE)</f>
        <v>Not Set</v>
      </c>
    </row>
    <row r="1534" spans="1:8" x14ac:dyDescent="0.25">
      <c r="A1534" t="s">
        <v>17346</v>
      </c>
      <c r="B1534" t="s">
        <v>12495</v>
      </c>
      <c r="C1534" t="str">
        <f t="shared" si="23"/>
        <v>MAXIM INTEGRATED PRODUCTSMAX8688ALETG+T</v>
      </c>
      <c r="E1534" t="s">
        <v>35</v>
      </c>
      <c r="F1534" t="s">
        <v>17300</v>
      </c>
      <c r="G1534" t="s">
        <v>17315</v>
      </c>
      <c r="H1534" t="str">
        <f>VLOOKUP(C1534,SJ_Cavium_Data!D:E,2,FALSE)</f>
        <v>Not Set</v>
      </c>
    </row>
    <row r="1535" spans="1:8" x14ac:dyDescent="0.25">
      <c r="A1535" t="s">
        <v>17346</v>
      </c>
      <c r="B1535" t="s">
        <v>12494</v>
      </c>
      <c r="C1535" t="str">
        <f t="shared" si="23"/>
        <v>MAXIM INTEGRATED PRODUCTSMAX8688AHETG+</v>
      </c>
      <c r="E1535" t="s">
        <v>35</v>
      </c>
      <c r="F1535" t="s">
        <v>17300</v>
      </c>
      <c r="G1535" t="s">
        <v>17315</v>
      </c>
      <c r="H1535" t="str">
        <f>VLOOKUP(C1535,SJ_Cavium_Data!D:E,2,FALSE)</f>
        <v>Not Set</v>
      </c>
    </row>
    <row r="1536" spans="1:8" x14ac:dyDescent="0.25">
      <c r="A1536" t="s">
        <v>9475</v>
      </c>
      <c r="B1536" t="s">
        <v>17759</v>
      </c>
      <c r="C1536" t="str">
        <f t="shared" si="23"/>
        <v>WINBONDW25Q128JVEIQ</v>
      </c>
      <c r="E1536" t="s">
        <v>35</v>
      </c>
      <c r="F1536" t="s">
        <v>17300</v>
      </c>
      <c r="G1536" t="s">
        <v>17301</v>
      </c>
      <c r="H1536" t="e">
        <f>VLOOKUP(C1536,SJ_Cavium_Data!D:E,2,FALSE)</f>
        <v>#N/A</v>
      </c>
    </row>
    <row r="1537" spans="1:8" x14ac:dyDescent="0.25">
      <c r="A1537" t="s">
        <v>17760</v>
      </c>
      <c r="B1537" t="s">
        <v>4379</v>
      </c>
      <c r="C1537" t="str">
        <f t="shared" si="23"/>
        <v>INTERSILISL88550AIRZ</v>
      </c>
      <c r="E1537" t="s">
        <v>35</v>
      </c>
      <c r="F1537" t="s">
        <v>17300</v>
      </c>
      <c r="G1537" t="s">
        <v>17315</v>
      </c>
      <c r="H1537" t="str">
        <f>VLOOKUP(C1537,SJ_Cavium_Data!D:E,2,FALSE)</f>
        <v>Completed and Delivered</v>
      </c>
    </row>
    <row r="1538" spans="1:8" x14ac:dyDescent="0.25">
      <c r="A1538" t="s">
        <v>17760</v>
      </c>
      <c r="B1538" t="s">
        <v>11228</v>
      </c>
      <c r="C1538" t="str">
        <f t="shared" ref="C1538:C1601" si="24">CONCATENATE(A1538,B1538)</f>
        <v>INTERSILISL88550AIRZ-T</v>
      </c>
      <c r="E1538" t="s">
        <v>35</v>
      </c>
      <c r="F1538" t="s">
        <v>17300</v>
      </c>
      <c r="G1538" t="s">
        <v>17315</v>
      </c>
      <c r="H1538" t="str">
        <f>VLOOKUP(C1538,SJ_Cavium_Data!D:E,2,FALSE)</f>
        <v>Not Set</v>
      </c>
    </row>
    <row r="1539" spans="1:8" x14ac:dyDescent="0.25">
      <c r="A1539" t="s">
        <v>17760</v>
      </c>
      <c r="B1539" t="s">
        <v>11225</v>
      </c>
      <c r="C1539" t="str">
        <f t="shared" si="24"/>
        <v>INTERSILISL8106CRZ-T</v>
      </c>
      <c r="E1539" t="s">
        <v>35</v>
      </c>
      <c r="F1539" t="s">
        <v>17300</v>
      </c>
      <c r="G1539" t="s">
        <v>17315</v>
      </c>
      <c r="H1539" t="str">
        <f>VLOOKUP(C1539,SJ_Cavium_Data!D:E,2,FALSE)</f>
        <v>Not Set</v>
      </c>
    </row>
    <row r="1540" spans="1:8" x14ac:dyDescent="0.25">
      <c r="A1540" t="s">
        <v>17760</v>
      </c>
      <c r="B1540" t="s">
        <v>11227</v>
      </c>
      <c r="C1540" t="str">
        <f t="shared" si="24"/>
        <v>INTERSILISL8106IRZT</v>
      </c>
      <c r="E1540" t="s">
        <v>35</v>
      </c>
      <c r="F1540" t="s">
        <v>17300</v>
      </c>
      <c r="G1540" t="s">
        <v>17315</v>
      </c>
      <c r="H1540" t="str">
        <f>VLOOKUP(C1540,SJ_Cavium_Data!D:E,2,FALSE)</f>
        <v>Not Set</v>
      </c>
    </row>
    <row r="1541" spans="1:8" x14ac:dyDescent="0.25">
      <c r="A1541" t="s">
        <v>17349</v>
      </c>
      <c r="B1541" t="s">
        <v>15365</v>
      </c>
      <c r="C1541" t="str">
        <f t="shared" si="24"/>
        <v>TEXAS INSTRUMENTSTPS54320RHLT</v>
      </c>
      <c r="E1541" t="s">
        <v>35</v>
      </c>
      <c r="F1541" t="s">
        <v>17343</v>
      </c>
      <c r="G1541" t="s">
        <v>17315</v>
      </c>
      <c r="H1541" t="str">
        <f>VLOOKUP(C1541,SJ_Cavium_Data!D:E,2,FALSE)</f>
        <v>Not Set</v>
      </c>
    </row>
    <row r="1542" spans="1:8" x14ac:dyDescent="0.25">
      <c r="A1542" t="s">
        <v>17349</v>
      </c>
      <c r="B1542" t="s">
        <v>15363</v>
      </c>
      <c r="C1542" t="str">
        <f t="shared" si="24"/>
        <v>TEXAS INSTRUMENTSTPS54320RHLR</v>
      </c>
      <c r="E1542" t="s">
        <v>35</v>
      </c>
      <c r="F1542" t="s">
        <v>17300</v>
      </c>
      <c r="G1542" t="s">
        <v>17315</v>
      </c>
      <c r="H1542" t="str">
        <f>VLOOKUP(C1542,SJ_Cavium_Data!D:E,2,FALSE)</f>
        <v>Not Set</v>
      </c>
    </row>
    <row r="1543" spans="1:8" x14ac:dyDescent="0.25">
      <c r="A1543" t="s">
        <v>17346</v>
      </c>
      <c r="B1543" t="s">
        <v>12487</v>
      </c>
      <c r="C1543" t="str">
        <f t="shared" si="24"/>
        <v>MAXIM INTEGRATED PRODUCTSMAX6730UTSD3+T</v>
      </c>
      <c r="E1543" t="s">
        <v>35</v>
      </c>
      <c r="G1543" t="s">
        <v>17315</v>
      </c>
      <c r="H1543" t="str">
        <f>VLOOKUP(C1543,SJ_Cavium_Data!D:E,2,FALSE)</f>
        <v>Not Set</v>
      </c>
    </row>
    <row r="1544" spans="1:8" x14ac:dyDescent="0.25">
      <c r="A1544" t="s">
        <v>15473</v>
      </c>
      <c r="B1544" t="s">
        <v>15495</v>
      </c>
      <c r="C1544" t="str">
        <f t="shared" si="24"/>
        <v>TXC CORPORATIONBTA5670001</v>
      </c>
      <c r="D1544" t="s">
        <v>18381</v>
      </c>
      <c r="E1544" t="s">
        <v>35</v>
      </c>
      <c r="F1544" t="s">
        <v>17300</v>
      </c>
      <c r="G1544" t="s">
        <v>17315</v>
      </c>
      <c r="H1544" t="str">
        <f>VLOOKUP(C1544,SJ_Cavium_Data!D:E,2,FALSE)</f>
        <v>Not Set</v>
      </c>
    </row>
    <row r="1545" spans="1:8" x14ac:dyDescent="0.25">
      <c r="A1545" t="s">
        <v>8773</v>
      </c>
      <c r="B1545" t="s">
        <v>12283</v>
      </c>
      <c r="C1545" t="str">
        <f t="shared" si="24"/>
        <v>KYOCERAKC7050T156.250L3AEYF</v>
      </c>
      <c r="E1545" t="s">
        <v>35</v>
      </c>
      <c r="F1545" t="s">
        <v>17300</v>
      </c>
      <c r="G1545" t="s">
        <v>17315</v>
      </c>
      <c r="H1545" t="str">
        <f>VLOOKUP(C1545,SJ_Cavium_Data!D:E,2,FALSE)</f>
        <v>Not Set</v>
      </c>
    </row>
    <row r="1546" spans="1:8" x14ac:dyDescent="0.25">
      <c r="A1546" t="s">
        <v>10888</v>
      </c>
      <c r="B1546" t="s">
        <v>10900</v>
      </c>
      <c r="C1546" t="str">
        <f t="shared" si="24"/>
        <v>EPSONXG-2102CA156.2500M-LHRN</v>
      </c>
      <c r="E1546" t="s">
        <v>35</v>
      </c>
      <c r="F1546" t="s">
        <v>17300</v>
      </c>
      <c r="G1546" t="s">
        <v>17315</v>
      </c>
      <c r="H1546" t="str">
        <f>VLOOKUP(C1546,SJ_Cavium_Data!D:E,2,FALSE)</f>
        <v>Not Set</v>
      </c>
    </row>
    <row r="1547" spans="1:8" x14ac:dyDescent="0.25">
      <c r="A1547" t="s">
        <v>15473</v>
      </c>
      <c r="B1547" t="s">
        <v>15496</v>
      </c>
      <c r="C1547" t="str">
        <f t="shared" si="24"/>
        <v>TXC CORPORATIONBTB1270001</v>
      </c>
      <c r="D1547" t="s">
        <v>18381</v>
      </c>
      <c r="E1547" t="s">
        <v>35</v>
      </c>
      <c r="F1547" t="s">
        <v>17300</v>
      </c>
      <c r="G1547" t="s">
        <v>17315</v>
      </c>
      <c r="H1547" t="str">
        <f>VLOOKUP(C1547,SJ_Cavium_Data!D:E,2,FALSE)</f>
        <v>Not Set</v>
      </c>
    </row>
    <row r="1548" spans="1:8" x14ac:dyDescent="0.25">
      <c r="A1548" t="s">
        <v>10888</v>
      </c>
      <c r="B1548" t="s">
        <v>10896</v>
      </c>
      <c r="C1548" t="str">
        <f t="shared" si="24"/>
        <v>EPSONEG2102CA212.500LHRN</v>
      </c>
      <c r="E1548" t="s">
        <v>35</v>
      </c>
      <c r="F1548" t="s">
        <v>17343</v>
      </c>
      <c r="G1548" t="s">
        <v>17315</v>
      </c>
      <c r="H1548" t="str">
        <f>VLOOKUP(C1548,SJ_Cavium_Data!D:E,2,FALSE)</f>
        <v>Not Set</v>
      </c>
    </row>
    <row r="1549" spans="1:8" x14ac:dyDescent="0.25">
      <c r="A1549" t="s">
        <v>10888</v>
      </c>
      <c r="B1549" t="s">
        <v>10902</v>
      </c>
      <c r="C1549" t="str">
        <f t="shared" si="24"/>
        <v>EPSONXG-2102CA212.5000M-LHRN</v>
      </c>
      <c r="E1549" t="s">
        <v>35</v>
      </c>
      <c r="F1549" t="s">
        <v>17300</v>
      </c>
      <c r="G1549" t="s">
        <v>17315</v>
      </c>
      <c r="H1549" t="str">
        <f>VLOOKUP(C1549,SJ_Cavium_Data!D:E,2,FALSE)</f>
        <v>Not Set</v>
      </c>
    </row>
    <row r="1550" spans="1:8" x14ac:dyDescent="0.25">
      <c r="A1550" t="s">
        <v>8773</v>
      </c>
      <c r="B1550" t="s">
        <v>12285</v>
      </c>
      <c r="C1550" t="str">
        <f t="shared" si="24"/>
        <v>KYOCERAKC7050T212.500L3AEYF</v>
      </c>
      <c r="E1550" t="s">
        <v>35</v>
      </c>
      <c r="F1550" t="s">
        <v>17300</v>
      </c>
      <c r="G1550" t="s">
        <v>17315</v>
      </c>
      <c r="H1550" t="str">
        <f>VLOOKUP(C1550,SJ_Cavium_Data!D:E,2,FALSE)</f>
        <v>Not Set</v>
      </c>
    </row>
    <row r="1551" spans="1:8" x14ac:dyDescent="0.25">
      <c r="A1551" t="s">
        <v>6931</v>
      </c>
      <c r="B1551" t="s">
        <v>14511</v>
      </c>
      <c r="C1551" t="str">
        <f t="shared" si="24"/>
        <v>SAMSUNGK4B1G1646I-BCK0</v>
      </c>
      <c r="E1551" t="s">
        <v>35</v>
      </c>
      <c r="F1551" t="s">
        <v>17300</v>
      </c>
      <c r="G1551" t="s">
        <v>17315</v>
      </c>
      <c r="H1551" t="str">
        <f>VLOOKUP(C1551,SJ_Cavium_Data!D:E,2,FALSE)</f>
        <v>Not Set</v>
      </c>
    </row>
    <row r="1552" spans="1:8" x14ac:dyDescent="0.25">
      <c r="A1552" t="s">
        <v>11254</v>
      </c>
      <c r="B1552" t="s">
        <v>11260</v>
      </c>
      <c r="C1552" t="str">
        <f t="shared" si="24"/>
        <v>ISSIIS43TR16640A-125JBL</v>
      </c>
      <c r="E1552" t="s">
        <v>35</v>
      </c>
      <c r="F1552" t="s">
        <v>17300</v>
      </c>
      <c r="G1552" t="s">
        <v>17315</v>
      </c>
      <c r="H1552" t="str">
        <f>VLOOKUP(C1552,SJ_Cavium_Data!D:E,2,FALSE)</f>
        <v>Not Set</v>
      </c>
    </row>
    <row r="1553" spans="1:8" x14ac:dyDescent="0.25">
      <c r="A1553" t="s">
        <v>5096</v>
      </c>
      <c r="B1553" t="s">
        <v>12326</v>
      </c>
      <c r="C1553" t="str">
        <f t="shared" si="24"/>
        <v>LINEAR TECHNOLOGYLTC4300A-1CMS8#PBF</v>
      </c>
      <c r="E1553" t="s">
        <v>35</v>
      </c>
      <c r="F1553" t="s">
        <v>17343</v>
      </c>
      <c r="G1553" t="s">
        <v>17315</v>
      </c>
      <c r="H1553" t="str">
        <f>VLOOKUP(C1553,SJ_Cavium_Data!D:E,2,FALSE)</f>
        <v>Not Set</v>
      </c>
    </row>
    <row r="1554" spans="1:8" x14ac:dyDescent="0.25">
      <c r="A1554" t="s">
        <v>13400</v>
      </c>
      <c r="B1554" t="s">
        <v>13472</v>
      </c>
      <c r="C1554" t="str">
        <f t="shared" si="24"/>
        <v>NXP SEMICONDUCTORSPCA9511ADP,118</v>
      </c>
      <c r="E1554" t="s">
        <v>35</v>
      </c>
      <c r="F1554" t="s">
        <v>17300</v>
      </c>
      <c r="G1554" t="s">
        <v>17315</v>
      </c>
      <c r="H1554" t="str">
        <f>VLOOKUP(C1554,SJ_Cavium_Data!D:E,2,FALSE)</f>
        <v>Not Set</v>
      </c>
    </row>
    <row r="1555" spans="1:8" x14ac:dyDescent="0.25">
      <c r="A1555" t="s">
        <v>17372</v>
      </c>
      <c r="B1555" t="s">
        <v>16757</v>
      </c>
      <c r="C1555" t="str">
        <f t="shared" si="24"/>
        <v>YAGEOCC0402KPX7R7BB223</v>
      </c>
      <c r="D1555" t="s">
        <v>18382</v>
      </c>
      <c r="E1555" t="s">
        <v>35</v>
      </c>
      <c r="F1555" t="s">
        <v>17300</v>
      </c>
      <c r="G1555" t="s">
        <v>17315</v>
      </c>
      <c r="H1555" t="str">
        <f>VLOOKUP(C1555,SJ_Cavium_Data!D:E,2,FALSE)</f>
        <v>Not Set</v>
      </c>
    </row>
    <row r="1556" spans="1:8" x14ac:dyDescent="0.25">
      <c r="A1556" t="s">
        <v>204</v>
      </c>
      <c r="B1556" t="s">
        <v>12813</v>
      </c>
      <c r="C1556" t="str">
        <f t="shared" si="24"/>
        <v>MURATAGRM155R71C223KA01D</v>
      </c>
      <c r="D1556" t="s">
        <v>17408</v>
      </c>
      <c r="E1556" t="s">
        <v>35</v>
      </c>
      <c r="F1556" t="s">
        <v>17300</v>
      </c>
      <c r="G1556" t="s">
        <v>17315</v>
      </c>
      <c r="H1556" t="str">
        <f>VLOOKUP(C1556,SJ_Cavium_Data!D:E,2,FALSE)</f>
        <v>Not Set</v>
      </c>
    </row>
    <row r="1557" spans="1:8" x14ac:dyDescent="0.25">
      <c r="A1557" t="s">
        <v>45</v>
      </c>
      <c r="B1557" t="s">
        <v>11328</v>
      </c>
      <c r="C1557" t="str">
        <f t="shared" si="24"/>
        <v>KEMETC0402C223K4RACTU</v>
      </c>
      <c r="D1557" t="s">
        <v>18382</v>
      </c>
      <c r="E1557" t="s">
        <v>35</v>
      </c>
      <c r="F1557" t="s">
        <v>17300</v>
      </c>
      <c r="G1557" t="s">
        <v>17315</v>
      </c>
      <c r="H1557" t="str">
        <f>VLOOKUP(C1557,SJ_Cavium_Data!D:E,2,FALSE)</f>
        <v>Not Set</v>
      </c>
    </row>
    <row r="1558" spans="1:8" x14ac:dyDescent="0.25">
      <c r="A1558" t="s">
        <v>264</v>
      </c>
      <c r="B1558" t="s">
        <v>9829</v>
      </c>
      <c r="C1558" t="str">
        <f t="shared" si="24"/>
        <v>AVX0402YC223KAT2A</v>
      </c>
      <c r="D1558" t="s">
        <v>18382</v>
      </c>
      <c r="E1558" t="s">
        <v>35</v>
      </c>
      <c r="F1558" t="s">
        <v>17300</v>
      </c>
      <c r="G1558" t="s">
        <v>17315</v>
      </c>
      <c r="H1558" t="str">
        <f>VLOOKUP(C1558,SJ_Cavium_Data!D:E,2,FALSE)</f>
        <v>Not Set</v>
      </c>
    </row>
    <row r="1559" spans="1:8" x14ac:dyDescent="0.25">
      <c r="A1559" t="s">
        <v>7471</v>
      </c>
      <c r="B1559" t="s">
        <v>14986</v>
      </c>
      <c r="C1559" t="str">
        <f t="shared" si="24"/>
        <v>TDKC1005X7R1E223KT</v>
      </c>
      <c r="D1559" t="s">
        <v>18383</v>
      </c>
      <c r="E1559" t="s">
        <v>35</v>
      </c>
      <c r="F1559" t="s">
        <v>17300</v>
      </c>
      <c r="G1559" t="s">
        <v>17315</v>
      </c>
      <c r="H1559" t="str">
        <f>VLOOKUP(C1559,SJ_Cavium_Data!D:E,2,FALSE)</f>
        <v>Not Set</v>
      </c>
    </row>
    <row r="1560" spans="1:8" x14ac:dyDescent="0.25">
      <c r="A1560" t="s">
        <v>17372</v>
      </c>
      <c r="B1560" t="s">
        <v>16743</v>
      </c>
      <c r="C1560" t="str">
        <f t="shared" si="24"/>
        <v>YAGEOCC0402JRNPO7BN471</v>
      </c>
      <c r="D1560" t="s">
        <v>18384</v>
      </c>
      <c r="E1560" t="s">
        <v>35</v>
      </c>
      <c r="F1560" t="s">
        <v>17300</v>
      </c>
      <c r="G1560" t="s">
        <v>17315</v>
      </c>
      <c r="H1560" t="str">
        <f>VLOOKUP(C1560,SJ_Cavium_Data!D:E,2,FALSE)</f>
        <v>Not Set</v>
      </c>
    </row>
    <row r="1561" spans="1:8" x14ac:dyDescent="0.25">
      <c r="A1561" t="s">
        <v>204</v>
      </c>
      <c r="B1561" t="s">
        <v>12761</v>
      </c>
      <c r="C1561" t="str">
        <f t="shared" si="24"/>
        <v>MURATAGRM1555C1H471JA01D</v>
      </c>
      <c r="D1561" t="s">
        <v>18385</v>
      </c>
      <c r="E1561" t="s">
        <v>35</v>
      </c>
      <c r="F1561" t="s">
        <v>17300</v>
      </c>
      <c r="G1561" t="s">
        <v>17315</v>
      </c>
      <c r="H1561" t="str">
        <f>VLOOKUP(C1561,SJ_Cavium_Data!D:E,2,FALSE)</f>
        <v>Not Set</v>
      </c>
    </row>
    <row r="1562" spans="1:8" x14ac:dyDescent="0.25">
      <c r="A1562" t="s">
        <v>45</v>
      </c>
      <c r="B1562" t="s">
        <v>11342</v>
      </c>
      <c r="C1562" t="str">
        <f t="shared" si="24"/>
        <v>KEMETC0402C471J5GACTU</v>
      </c>
      <c r="D1562" t="s">
        <v>18385</v>
      </c>
      <c r="E1562" t="s">
        <v>35</v>
      </c>
      <c r="F1562" t="s">
        <v>17300</v>
      </c>
      <c r="G1562" t="s">
        <v>17315</v>
      </c>
      <c r="H1562" t="str">
        <f>VLOOKUP(C1562,SJ_Cavium_Data!D:E,2,FALSE)</f>
        <v>Not Set</v>
      </c>
    </row>
    <row r="1563" spans="1:8" x14ac:dyDescent="0.25">
      <c r="A1563" t="s">
        <v>17373</v>
      </c>
      <c r="B1563" t="s">
        <v>9290</v>
      </c>
      <c r="C1563" t="str">
        <f t="shared" si="24"/>
        <v>PANASONICERJ2RKF1472X</v>
      </c>
      <c r="D1563" t="s">
        <v>18386</v>
      </c>
      <c r="E1563" t="s">
        <v>35</v>
      </c>
      <c r="F1563" t="s">
        <v>17300</v>
      </c>
      <c r="G1563" t="s">
        <v>17336</v>
      </c>
      <c r="H1563" t="str">
        <f>VLOOKUP(C1563,SJ_Cavium_Data!D:E,2,FALSE)</f>
        <v>Completed and Delivered</v>
      </c>
    </row>
    <row r="1564" spans="1:8" x14ac:dyDescent="0.25">
      <c r="A1564" t="s">
        <v>17372</v>
      </c>
      <c r="B1564" t="s">
        <v>9501</v>
      </c>
      <c r="C1564" t="str">
        <f t="shared" si="24"/>
        <v>YAGEORC0402FR-0714K7L</v>
      </c>
      <c r="D1564" t="s">
        <v>18387</v>
      </c>
      <c r="E1564" t="s">
        <v>35</v>
      </c>
      <c r="F1564" t="s">
        <v>17300</v>
      </c>
      <c r="G1564" t="s">
        <v>17336</v>
      </c>
      <c r="H1564" t="str">
        <f>VLOOKUP(C1564,SJ_Cavium_Data!D:E,2,FALSE)</f>
        <v>Completed and Delivered</v>
      </c>
    </row>
    <row r="1565" spans="1:8" x14ac:dyDescent="0.25">
      <c r="A1565" t="s">
        <v>17372</v>
      </c>
      <c r="B1565" t="s">
        <v>17142</v>
      </c>
      <c r="C1565" t="str">
        <f t="shared" si="24"/>
        <v>YAGEORC0603FR-072R2</v>
      </c>
      <c r="E1565" t="s">
        <v>35</v>
      </c>
      <c r="F1565" t="s">
        <v>17300</v>
      </c>
      <c r="G1565" t="s">
        <v>17336</v>
      </c>
      <c r="H1565" t="str">
        <f>VLOOKUP(C1565,SJ_Cavium_Data!D:E,2,FALSE)</f>
        <v>Not Set</v>
      </c>
    </row>
    <row r="1566" spans="1:8" x14ac:dyDescent="0.25">
      <c r="A1566" t="s">
        <v>17373</v>
      </c>
      <c r="B1566" t="s">
        <v>14060</v>
      </c>
      <c r="C1566" t="str">
        <f t="shared" si="24"/>
        <v>PANASONICERJ3EKF2R20V</v>
      </c>
      <c r="E1566" t="s">
        <v>35</v>
      </c>
      <c r="F1566" t="s">
        <v>17300</v>
      </c>
      <c r="G1566" t="s">
        <v>17336</v>
      </c>
      <c r="H1566" t="str">
        <f>VLOOKUP(C1566,SJ_Cavium_Data!D:E,2,FALSE)</f>
        <v>Not Set</v>
      </c>
    </row>
    <row r="1567" spans="1:8" x14ac:dyDescent="0.25">
      <c r="A1567" t="s">
        <v>17463</v>
      </c>
      <c r="B1567" t="s">
        <v>12519</v>
      </c>
      <c r="C1567" t="str">
        <f t="shared" si="24"/>
        <v>MICROCHIP24AA128T-I/ST</v>
      </c>
      <c r="E1567" t="s">
        <v>35</v>
      </c>
      <c r="F1567" t="s">
        <v>17300</v>
      </c>
      <c r="G1567" t="s">
        <v>17315</v>
      </c>
      <c r="H1567" t="str">
        <f>VLOOKUP(C1567,SJ_Cavium_Data!D:E,2,FALSE)</f>
        <v>Not Set</v>
      </c>
    </row>
    <row r="1568" spans="1:8" x14ac:dyDescent="0.25">
      <c r="A1568" t="s">
        <v>19</v>
      </c>
      <c r="B1568" t="s">
        <v>9716</v>
      </c>
      <c r="C1568" t="str">
        <f t="shared" si="24"/>
        <v>ATMELAT24C128C-XHM-T</v>
      </c>
      <c r="E1568" t="s">
        <v>35</v>
      </c>
      <c r="F1568" t="s">
        <v>17300</v>
      </c>
      <c r="G1568" t="s">
        <v>17315</v>
      </c>
      <c r="H1568" t="str">
        <f>VLOOKUP(C1568,SJ_Cavium_Data!D:E,2,FALSE)</f>
        <v>Not Set</v>
      </c>
    </row>
    <row r="1569" spans="1:8" x14ac:dyDescent="0.25">
      <c r="A1569" t="s">
        <v>17371</v>
      </c>
      <c r="B1569" t="s">
        <v>9422</v>
      </c>
      <c r="C1569" t="str">
        <f t="shared" si="24"/>
        <v>VISHAYCRCW02011K00FKED</v>
      </c>
      <c r="E1569" t="s">
        <v>35</v>
      </c>
      <c r="F1569" t="s">
        <v>17300</v>
      </c>
      <c r="G1569" t="s">
        <v>17336</v>
      </c>
      <c r="H1569" t="str">
        <f>VLOOKUP(C1569,SJ_Cavium_Data!D:E,2,FALSE)</f>
        <v>Completed and Delivered</v>
      </c>
    </row>
    <row r="1570" spans="1:8" x14ac:dyDescent="0.25">
      <c r="A1570" t="s">
        <v>17371</v>
      </c>
      <c r="B1570" t="s">
        <v>9423</v>
      </c>
      <c r="C1570" t="str">
        <f t="shared" si="24"/>
        <v>VISHAYCRCW02011K00FNED</v>
      </c>
      <c r="E1570" t="s">
        <v>35</v>
      </c>
      <c r="F1570" t="s">
        <v>17300</v>
      </c>
      <c r="G1570" t="s">
        <v>17336</v>
      </c>
      <c r="H1570" t="str">
        <f>VLOOKUP(C1570,SJ_Cavium_Data!D:E,2,FALSE)</f>
        <v>Completed and Delivered</v>
      </c>
    </row>
    <row r="1571" spans="1:8" x14ac:dyDescent="0.25">
      <c r="A1571" t="s">
        <v>17373</v>
      </c>
      <c r="B1571" t="s">
        <v>9251</v>
      </c>
      <c r="C1571" t="str">
        <f t="shared" si="24"/>
        <v>PANASONICERJ-1GEF1001C</v>
      </c>
      <c r="E1571" t="s">
        <v>35</v>
      </c>
      <c r="F1571" t="s">
        <v>17300</v>
      </c>
      <c r="G1571" t="s">
        <v>17336</v>
      </c>
      <c r="H1571" t="str">
        <f>VLOOKUP(C1571,SJ_Cavium_Data!D:E,2,FALSE)</f>
        <v>Completed and Delivered</v>
      </c>
    </row>
    <row r="1572" spans="1:8" x14ac:dyDescent="0.25">
      <c r="A1572" t="s">
        <v>17371</v>
      </c>
      <c r="B1572" t="s">
        <v>16054</v>
      </c>
      <c r="C1572" t="str">
        <f t="shared" si="24"/>
        <v>VISHAYCRCW040251K0FKED</v>
      </c>
      <c r="E1572" t="s">
        <v>35</v>
      </c>
      <c r="F1572" t="s">
        <v>17300</v>
      </c>
      <c r="G1572" t="s">
        <v>17336</v>
      </c>
      <c r="H1572" t="str">
        <f>VLOOKUP(C1572,SJ_Cavium_Data!D:E,2,FALSE)</f>
        <v>Not Set</v>
      </c>
    </row>
    <row r="1573" spans="1:8" x14ac:dyDescent="0.25">
      <c r="A1573" t="s">
        <v>17373</v>
      </c>
      <c r="B1573" t="s">
        <v>13998</v>
      </c>
      <c r="C1573" t="str">
        <f t="shared" si="24"/>
        <v>PANASONICERJ2RKF5102X</v>
      </c>
      <c r="E1573" t="s">
        <v>35</v>
      </c>
      <c r="F1573" t="s">
        <v>17300</v>
      </c>
      <c r="G1573" t="s">
        <v>17336</v>
      </c>
      <c r="H1573" t="str">
        <f>VLOOKUP(C1573,SJ_Cavium_Data!D:E,2,FALSE)</f>
        <v>Not Set</v>
      </c>
    </row>
    <row r="1574" spans="1:8" x14ac:dyDescent="0.25">
      <c r="A1574" t="s">
        <v>15467</v>
      </c>
      <c r="B1574" t="s">
        <v>11047</v>
      </c>
      <c r="C1574" t="str">
        <f t="shared" si="24"/>
        <v>TTM TECHNOLOGIESHD8310705-00</v>
      </c>
      <c r="E1574" t="s">
        <v>35</v>
      </c>
      <c r="F1574" t="s">
        <v>17300</v>
      </c>
      <c r="G1574" t="s">
        <v>17315</v>
      </c>
      <c r="H1574" t="str">
        <f>VLOOKUP(C1574,SJ_Cavium_Data!D:E,2,FALSE)</f>
        <v>Not Set</v>
      </c>
    </row>
    <row r="1575" spans="1:8" x14ac:dyDescent="0.25">
      <c r="A1575" t="s">
        <v>15450</v>
      </c>
      <c r="B1575" t="s">
        <v>11047</v>
      </c>
      <c r="C1575" t="str">
        <f t="shared" si="24"/>
        <v>TOPSEARCHHD8310705-00</v>
      </c>
      <c r="E1575" t="s">
        <v>35</v>
      </c>
      <c r="F1575" t="s">
        <v>17300</v>
      </c>
      <c r="G1575" t="s">
        <v>17301</v>
      </c>
      <c r="H1575" t="str">
        <f>VLOOKUP(C1575,SJ_Cavium_Data!D:E,2,FALSE)</f>
        <v>Not Set</v>
      </c>
    </row>
    <row r="1576" spans="1:8" x14ac:dyDescent="0.25">
      <c r="A1576" t="s">
        <v>9067</v>
      </c>
      <c r="B1576" t="s">
        <v>11047</v>
      </c>
      <c r="C1576" t="str">
        <f t="shared" si="24"/>
        <v>FOUNDERHD8310705-00</v>
      </c>
      <c r="E1576" t="s">
        <v>35</v>
      </c>
      <c r="F1576" t="s">
        <v>17300</v>
      </c>
      <c r="G1576" t="s">
        <v>17301</v>
      </c>
      <c r="H1576" t="str">
        <f>VLOOKUP(C1576,SJ_Cavium_Data!D:E,2,FALSE)</f>
        <v>Not Set</v>
      </c>
    </row>
    <row r="1577" spans="1:8" x14ac:dyDescent="0.25">
      <c r="A1577" t="s">
        <v>14223</v>
      </c>
      <c r="B1577">
        <v>2407034</v>
      </c>
      <c r="C1577" t="str">
        <f t="shared" si="24"/>
        <v>QLOGIC AV2407034</v>
      </c>
      <c r="E1577" t="s">
        <v>35</v>
      </c>
      <c r="F1577" t="s">
        <v>17300</v>
      </c>
      <c r="G1577" t="s">
        <v>17315</v>
      </c>
      <c r="H1577" t="str">
        <f>VLOOKUP(C1577,SJ_Cavium_Data!D:E,2,FALSE)</f>
        <v>Not Set</v>
      </c>
    </row>
    <row r="1578" spans="1:8" x14ac:dyDescent="0.25">
      <c r="A1578" t="s">
        <v>17761</v>
      </c>
      <c r="B1578" t="s">
        <v>17762</v>
      </c>
      <c r="C1578" t="str">
        <f t="shared" si="24"/>
        <v>KOSTAT4212443-0001</v>
      </c>
      <c r="D1578" t="s">
        <v>18388</v>
      </c>
      <c r="E1578" t="s">
        <v>35</v>
      </c>
      <c r="F1578" t="s">
        <v>17300</v>
      </c>
      <c r="G1578" t="s">
        <v>17301</v>
      </c>
      <c r="H1578" t="e">
        <f>VLOOKUP(C1578,SJ_Cavium_Data!D:E,2,FALSE)</f>
        <v>#N/A</v>
      </c>
    </row>
    <row r="1579" spans="1:8" x14ac:dyDescent="0.25">
      <c r="A1579" t="s">
        <v>14223</v>
      </c>
      <c r="B1579">
        <v>2457034</v>
      </c>
      <c r="C1579" t="str">
        <f t="shared" si="24"/>
        <v>QLOGIC AV2457034</v>
      </c>
      <c r="E1579" t="s">
        <v>35</v>
      </c>
      <c r="F1579" t="s">
        <v>17300</v>
      </c>
      <c r="G1579" t="s">
        <v>17301</v>
      </c>
      <c r="H1579" t="str">
        <f>VLOOKUP(C1579,SJ_Cavium_Data!D:E,2,FALSE)</f>
        <v>Not Set</v>
      </c>
    </row>
    <row r="1580" spans="1:8" x14ac:dyDescent="0.25">
      <c r="A1580" t="s">
        <v>14223</v>
      </c>
      <c r="B1580">
        <v>2407053</v>
      </c>
      <c r="C1580" t="str">
        <f t="shared" si="24"/>
        <v>QLOGIC AV2407053</v>
      </c>
      <c r="E1580" t="s">
        <v>35</v>
      </c>
      <c r="F1580" t="s">
        <v>17300</v>
      </c>
      <c r="G1580" t="s">
        <v>17315</v>
      </c>
      <c r="H1580" t="str">
        <f>VLOOKUP(C1580,SJ_Cavium_Data!D:E,2,FALSE)</f>
        <v>Not Set</v>
      </c>
    </row>
    <row r="1581" spans="1:8" x14ac:dyDescent="0.25">
      <c r="A1581" t="s">
        <v>17711</v>
      </c>
      <c r="B1581" t="s">
        <v>17763</v>
      </c>
      <c r="C1581" t="str">
        <f t="shared" si="24"/>
        <v>ATRENNE INTEGRATED SOLUTIONSHD8320604-00</v>
      </c>
      <c r="E1581" t="s">
        <v>35</v>
      </c>
      <c r="F1581" t="s">
        <v>17300</v>
      </c>
      <c r="H1581" t="e">
        <f>VLOOKUP(C1581,SJ_Cavium_Data!D:E,2,FALSE)</f>
        <v>#N/A</v>
      </c>
    </row>
    <row r="1582" spans="1:8" x14ac:dyDescent="0.25">
      <c r="A1582" t="s">
        <v>10388</v>
      </c>
      <c r="B1582" t="s">
        <v>17763</v>
      </c>
      <c r="C1582" t="str">
        <f t="shared" si="24"/>
        <v>CONNOR MANUFACTURING SERVICESHD8320604-00</v>
      </c>
      <c r="E1582" t="s">
        <v>35</v>
      </c>
      <c r="F1582" t="s">
        <v>17300</v>
      </c>
      <c r="G1582" t="s">
        <v>17301</v>
      </c>
      <c r="H1582" t="e">
        <f>VLOOKUP(C1582,SJ_Cavium_Data!D:E,2,FALSE)</f>
        <v>#N/A</v>
      </c>
    </row>
    <row r="1583" spans="1:8" x14ac:dyDescent="0.25">
      <c r="A1583" t="s">
        <v>17612</v>
      </c>
      <c r="B1583" t="s">
        <v>17763</v>
      </c>
      <c r="C1583" t="str">
        <f t="shared" si="24"/>
        <v>HAPCO GROUPHD8320604-00</v>
      </c>
      <c r="E1583" t="s">
        <v>35</v>
      </c>
      <c r="F1583" t="s">
        <v>17300</v>
      </c>
      <c r="G1583" t="s">
        <v>17301</v>
      </c>
      <c r="H1583" t="e">
        <f>VLOOKUP(C1583,SJ_Cavium_Data!D:E,2,FALSE)</f>
        <v>#N/A</v>
      </c>
    </row>
    <row r="1584" spans="1:8" x14ac:dyDescent="0.25">
      <c r="A1584" t="s">
        <v>17612</v>
      </c>
      <c r="B1584" t="s">
        <v>17764</v>
      </c>
      <c r="C1584" t="str">
        <f t="shared" si="24"/>
        <v>HAPCO GROUPHD8320601-00</v>
      </c>
      <c r="E1584" t="s">
        <v>35</v>
      </c>
      <c r="F1584" t="s">
        <v>17300</v>
      </c>
      <c r="G1584" t="s">
        <v>17301</v>
      </c>
      <c r="H1584" t="e">
        <f>VLOOKUP(C1584,SJ_Cavium_Data!D:E,2,FALSE)</f>
        <v>#N/A</v>
      </c>
    </row>
    <row r="1585" spans="1:8" x14ac:dyDescent="0.25">
      <c r="A1585" t="s">
        <v>17711</v>
      </c>
      <c r="B1585" t="s">
        <v>17764</v>
      </c>
      <c r="C1585" t="str">
        <f t="shared" si="24"/>
        <v>ATRENNE INTEGRATED SOLUTIONSHD8320601-00</v>
      </c>
      <c r="E1585" t="s">
        <v>35</v>
      </c>
      <c r="F1585" t="s">
        <v>17300</v>
      </c>
      <c r="H1585" t="e">
        <f>VLOOKUP(C1585,SJ_Cavium_Data!D:E,2,FALSE)</f>
        <v>#N/A</v>
      </c>
    </row>
    <row r="1586" spans="1:8" x14ac:dyDescent="0.25">
      <c r="A1586" t="s">
        <v>10388</v>
      </c>
      <c r="B1586" t="s">
        <v>17764</v>
      </c>
      <c r="C1586" t="str">
        <f t="shared" si="24"/>
        <v>CONNOR MANUFACTURING SERVICESHD8320601-00</v>
      </c>
      <c r="E1586" t="s">
        <v>35</v>
      </c>
      <c r="F1586" t="s">
        <v>17300</v>
      </c>
      <c r="G1586" t="s">
        <v>17301</v>
      </c>
      <c r="H1586" t="e">
        <f>VLOOKUP(C1586,SJ_Cavium_Data!D:E,2,FALSE)</f>
        <v>#N/A</v>
      </c>
    </row>
    <row r="1587" spans="1:8" x14ac:dyDescent="0.25">
      <c r="A1587" t="s">
        <v>17612</v>
      </c>
      <c r="B1587" t="s">
        <v>17765</v>
      </c>
      <c r="C1587" t="str">
        <f t="shared" si="24"/>
        <v>HAPCO GROUPHD8320603-00</v>
      </c>
      <c r="E1587" t="s">
        <v>35</v>
      </c>
      <c r="F1587" t="s">
        <v>17300</v>
      </c>
      <c r="G1587" t="s">
        <v>17301</v>
      </c>
      <c r="H1587" t="e">
        <f>VLOOKUP(C1587,SJ_Cavium_Data!D:E,2,FALSE)</f>
        <v>#N/A</v>
      </c>
    </row>
    <row r="1588" spans="1:8" x14ac:dyDescent="0.25">
      <c r="A1588" t="s">
        <v>17711</v>
      </c>
      <c r="B1588" t="s">
        <v>17765</v>
      </c>
      <c r="C1588" t="str">
        <f t="shared" si="24"/>
        <v>ATRENNE INTEGRATED SOLUTIONSHD8320603-00</v>
      </c>
      <c r="E1588" t="s">
        <v>35</v>
      </c>
      <c r="F1588" t="s">
        <v>17300</v>
      </c>
      <c r="H1588" t="e">
        <f>VLOOKUP(C1588,SJ_Cavium_Data!D:E,2,FALSE)</f>
        <v>#N/A</v>
      </c>
    </row>
    <row r="1589" spans="1:8" x14ac:dyDescent="0.25">
      <c r="A1589" t="s">
        <v>10388</v>
      </c>
      <c r="B1589" t="s">
        <v>17765</v>
      </c>
      <c r="C1589" t="str">
        <f t="shared" si="24"/>
        <v>CONNOR MANUFACTURING SERVICESHD8320603-00</v>
      </c>
      <c r="E1589" t="s">
        <v>35</v>
      </c>
      <c r="F1589" t="s">
        <v>17300</v>
      </c>
      <c r="G1589" t="s">
        <v>17301</v>
      </c>
      <c r="H1589" t="e">
        <f>VLOOKUP(C1589,SJ_Cavium_Data!D:E,2,FALSE)</f>
        <v>#N/A</v>
      </c>
    </row>
    <row r="1590" spans="1:8" x14ac:dyDescent="0.25">
      <c r="A1590" t="s">
        <v>10388</v>
      </c>
      <c r="B1590" t="s">
        <v>17766</v>
      </c>
      <c r="C1590" t="str">
        <f t="shared" si="24"/>
        <v>CONNOR MANUFACTURING SERVICESHD8320606-00</v>
      </c>
      <c r="E1590" t="s">
        <v>35</v>
      </c>
      <c r="F1590" t="s">
        <v>17300</v>
      </c>
      <c r="G1590" t="s">
        <v>17301</v>
      </c>
      <c r="H1590" t="e">
        <f>VLOOKUP(C1590,SJ_Cavium_Data!D:E,2,FALSE)</f>
        <v>#N/A</v>
      </c>
    </row>
    <row r="1591" spans="1:8" x14ac:dyDescent="0.25">
      <c r="A1591" t="s">
        <v>14223</v>
      </c>
      <c r="B1591" t="s">
        <v>17766</v>
      </c>
      <c r="C1591" t="str">
        <f t="shared" si="24"/>
        <v>QLOGIC AVHD8320606-00</v>
      </c>
      <c r="E1591" t="s">
        <v>35</v>
      </c>
      <c r="F1591" t="s">
        <v>17343</v>
      </c>
      <c r="G1591" t="s">
        <v>17301</v>
      </c>
      <c r="H1591" t="e">
        <f>VLOOKUP(C1591,SJ_Cavium_Data!D:E,2,FALSE)</f>
        <v>#N/A</v>
      </c>
    </row>
    <row r="1592" spans="1:8" x14ac:dyDescent="0.25">
      <c r="A1592" t="s">
        <v>17612</v>
      </c>
      <c r="B1592" t="s">
        <v>17766</v>
      </c>
      <c r="C1592" t="str">
        <f t="shared" si="24"/>
        <v>HAPCO GROUPHD8320606-00</v>
      </c>
      <c r="E1592" t="s">
        <v>35</v>
      </c>
      <c r="F1592" t="s">
        <v>17300</v>
      </c>
      <c r="G1592" t="s">
        <v>17301</v>
      </c>
      <c r="H1592" t="e">
        <f>VLOOKUP(C1592,SJ_Cavium_Data!D:E,2,FALSE)</f>
        <v>#N/A</v>
      </c>
    </row>
    <row r="1593" spans="1:8" x14ac:dyDescent="0.25">
      <c r="A1593" t="s">
        <v>9331</v>
      </c>
      <c r="B1593" t="s">
        <v>14725</v>
      </c>
      <c r="C1593" t="str">
        <f t="shared" si="24"/>
        <v>SUNLEDXZ53W-9QC54</v>
      </c>
      <c r="E1593" t="s">
        <v>35</v>
      </c>
      <c r="F1593" t="s">
        <v>17300</v>
      </c>
      <c r="G1593" t="s">
        <v>17315</v>
      </c>
      <c r="H1593" t="str">
        <f>VLOOKUP(C1593,SJ_Cavium_Data!D:E,2,FALSE)</f>
        <v>Not Set</v>
      </c>
    </row>
    <row r="1594" spans="1:8" x14ac:dyDescent="0.25">
      <c r="A1594" t="s">
        <v>11016</v>
      </c>
      <c r="B1594" t="s">
        <v>11021</v>
      </c>
      <c r="C1594" t="str">
        <f t="shared" si="24"/>
        <v>FINISAR CORPFTLX8574D3BCL-QL</v>
      </c>
      <c r="E1594" t="s">
        <v>35</v>
      </c>
      <c r="F1594" t="s">
        <v>17300</v>
      </c>
      <c r="G1594" t="s">
        <v>17301</v>
      </c>
      <c r="H1594" t="str">
        <f>VLOOKUP(C1594,SJ_Cavium_Data!D:E,2,FALSE)</f>
        <v>Not Set</v>
      </c>
    </row>
    <row r="1595" spans="1:8" x14ac:dyDescent="0.25">
      <c r="A1595" t="s">
        <v>11016</v>
      </c>
      <c r="B1595" t="s">
        <v>11022</v>
      </c>
      <c r="C1595" t="str">
        <f t="shared" si="24"/>
        <v>FINISAR CORPQLOGIC FTLX8571D3BCL-QL</v>
      </c>
      <c r="E1595" t="s">
        <v>35</v>
      </c>
      <c r="F1595" t="s">
        <v>17300</v>
      </c>
      <c r="G1595" t="s">
        <v>17336</v>
      </c>
      <c r="H1595" t="str">
        <f>VLOOKUP(C1595,SJ_Cavium_Data!D:E,2,FALSE)</f>
        <v>Not Set</v>
      </c>
    </row>
    <row r="1596" spans="1:8" x14ac:dyDescent="0.25">
      <c r="A1596" t="s">
        <v>11072</v>
      </c>
      <c r="B1596" t="s">
        <v>9763</v>
      </c>
      <c r="C1596" t="str">
        <f t="shared" si="24"/>
        <v>FOXCONN INTERCONNECT TECHAFBR-709SMZ-QL</v>
      </c>
      <c r="E1596" t="s">
        <v>35</v>
      </c>
      <c r="F1596" t="s">
        <v>17300</v>
      </c>
      <c r="G1596" t="s">
        <v>17336</v>
      </c>
      <c r="H1596" t="str">
        <f>VLOOKUP(C1596,SJ_Cavium_Data!D:E,2,FALSE)</f>
        <v>Not Set</v>
      </c>
    </row>
    <row r="1597" spans="1:8" x14ac:dyDescent="0.25">
      <c r="A1597" t="s">
        <v>12370</v>
      </c>
      <c r="B1597" t="s">
        <v>12371</v>
      </c>
      <c r="C1597" t="str">
        <f t="shared" si="24"/>
        <v>LUMENTUM OPERATIONSQLOGIC PLRXPL-SC-S43-22-N-QL</v>
      </c>
      <c r="E1597" t="s">
        <v>35</v>
      </c>
      <c r="F1597" t="s">
        <v>17300</v>
      </c>
      <c r="G1597" t="s">
        <v>17336</v>
      </c>
      <c r="H1597" t="str">
        <f>VLOOKUP(C1597,SJ_Cavium_Data!D:E,2,FALSE)</f>
        <v>Not Set</v>
      </c>
    </row>
    <row r="1598" spans="1:8" x14ac:dyDescent="0.25">
      <c r="A1598" t="s">
        <v>1833</v>
      </c>
      <c r="B1598">
        <v>150816</v>
      </c>
      <c r="C1598" t="str">
        <f t="shared" si="24"/>
        <v>3M150816</v>
      </c>
      <c r="E1598" t="s">
        <v>35</v>
      </c>
      <c r="F1598" t="s">
        <v>17300</v>
      </c>
      <c r="G1598" t="s">
        <v>17301</v>
      </c>
      <c r="H1598" t="e">
        <f>VLOOKUP(C1598,SJ_Cavium_Data!D:E,2,FALSE)</f>
        <v>#N/A</v>
      </c>
    </row>
    <row r="1599" spans="1:8" x14ac:dyDescent="0.25">
      <c r="A1599" t="s">
        <v>9047</v>
      </c>
      <c r="B1599">
        <v>6905161</v>
      </c>
      <c r="C1599" t="str">
        <f t="shared" si="24"/>
        <v>EDEN6905161</v>
      </c>
      <c r="E1599" t="s">
        <v>35</v>
      </c>
      <c r="F1599" t="s">
        <v>17300</v>
      </c>
      <c r="G1599" t="s">
        <v>17301</v>
      </c>
      <c r="H1599" t="e">
        <f>VLOOKUP(C1599,SJ_Cavium_Data!D:E,2,FALSE)</f>
        <v>#N/A</v>
      </c>
    </row>
    <row r="1600" spans="1:8" x14ac:dyDescent="0.25">
      <c r="A1600" t="s">
        <v>9577</v>
      </c>
      <c r="B1600" t="s">
        <v>17767</v>
      </c>
      <c r="C1600" t="str">
        <f t="shared" si="24"/>
        <v>ADDA CORPORATIONCX00135</v>
      </c>
      <c r="D1600" t="s">
        <v>18389</v>
      </c>
      <c r="E1600" t="s">
        <v>35</v>
      </c>
      <c r="F1600" t="s">
        <v>17300</v>
      </c>
      <c r="G1600" t="s">
        <v>17301</v>
      </c>
      <c r="H1600" t="e">
        <f>VLOOKUP(C1600,SJ_Cavium_Data!D:E,2,FALSE)</f>
        <v>#N/A</v>
      </c>
    </row>
    <row r="1601" spans="1:8" x14ac:dyDescent="0.25">
      <c r="A1601" t="s">
        <v>9577</v>
      </c>
      <c r="B1601" t="s">
        <v>17768</v>
      </c>
      <c r="C1601" t="str">
        <f t="shared" si="24"/>
        <v>ADDA CORPORATIONCX00136</v>
      </c>
      <c r="D1601" t="s">
        <v>18389</v>
      </c>
      <c r="E1601" t="s">
        <v>35</v>
      </c>
      <c r="F1601" t="s">
        <v>17300</v>
      </c>
      <c r="G1601" t="s">
        <v>17301</v>
      </c>
      <c r="H1601" t="e">
        <f>VLOOKUP(C1601,SJ_Cavium_Data!D:E,2,FALSE)</f>
        <v>#N/A</v>
      </c>
    </row>
    <row r="1602" spans="1:8" x14ac:dyDescent="0.25">
      <c r="A1602" t="s">
        <v>15801</v>
      </c>
      <c r="B1602" t="s">
        <v>17769</v>
      </c>
      <c r="C1602" t="str">
        <f t="shared" ref="C1602:C1665" si="25">CONCATENATE(A1602,B1602)</f>
        <v>VENTUREVE029-0006-A0</v>
      </c>
      <c r="D1602" t="s">
        <v>18390</v>
      </c>
      <c r="E1602" t="s">
        <v>35</v>
      </c>
      <c r="F1602" t="s">
        <v>17300</v>
      </c>
      <c r="G1602" t="s">
        <v>17301</v>
      </c>
      <c r="H1602" t="e">
        <f>VLOOKUP(C1602,SJ_Cavium_Data!D:E,2,FALSE)</f>
        <v>#N/A</v>
      </c>
    </row>
    <row r="1603" spans="1:8" x14ac:dyDescent="0.25">
      <c r="A1603" t="s">
        <v>15801</v>
      </c>
      <c r="B1603" t="s">
        <v>17770</v>
      </c>
      <c r="C1603" t="str">
        <f t="shared" si="25"/>
        <v>VENTUREVE029-8203-A0</v>
      </c>
      <c r="E1603" t="s">
        <v>35</v>
      </c>
      <c r="F1603" t="s">
        <v>17300</v>
      </c>
      <c r="G1603" t="s">
        <v>17301</v>
      </c>
      <c r="H1603" t="e">
        <f>VLOOKUP(C1603,SJ_Cavium_Data!D:E,2,FALSE)</f>
        <v>#N/A</v>
      </c>
    </row>
    <row r="1604" spans="1:8" x14ac:dyDescent="0.25">
      <c r="A1604" t="s">
        <v>15801</v>
      </c>
      <c r="B1604" t="s">
        <v>17771</v>
      </c>
      <c r="C1604" t="str">
        <f t="shared" si="25"/>
        <v>VENTUREVE029-8202-A0</v>
      </c>
      <c r="E1604" t="s">
        <v>35</v>
      </c>
      <c r="F1604" t="s">
        <v>17300</v>
      </c>
      <c r="G1604" t="s">
        <v>17301</v>
      </c>
      <c r="H1604" t="e">
        <f>VLOOKUP(C1604,SJ_Cavium_Data!D:E,2,FALSE)</f>
        <v>#N/A</v>
      </c>
    </row>
    <row r="1605" spans="1:8" x14ac:dyDescent="0.25">
      <c r="A1605" t="s">
        <v>17772</v>
      </c>
      <c r="B1605" t="s">
        <v>17773</v>
      </c>
      <c r="C1605" t="str">
        <f t="shared" si="25"/>
        <v>SMART MODULAR TECHNOLOGIESSHN72128QLG069L1SD</v>
      </c>
      <c r="E1605" t="s">
        <v>35</v>
      </c>
      <c r="F1605" t="s">
        <v>17300</v>
      </c>
      <c r="G1605" t="s">
        <v>17301</v>
      </c>
      <c r="H1605" t="e">
        <f>VLOOKUP(C1605,SJ_Cavium_Data!D:E,2,FALSE)</f>
        <v>#N/A</v>
      </c>
    </row>
    <row r="1606" spans="1:8" x14ac:dyDescent="0.25">
      <c r="A1606" t="s">
        <v>15801</v>
      </c>
      <c r="B1606" t="s">
        <v>15802</v>
      </c>
      <c r="C1606" t="str">
        <f t="shared" si="25"/>
        <v>VENTUREVE029-6201-B0.4</v>
      </c>
      <c r="D1606" t="s">
        <v>18391</v>
      </c>
      <c r="E1606" t="s">
        <v>35</v>
      </c>
      <c r="F1606" t="s">
        <v>17300</v>
      </c>
      <c r="G1606" t="s">
        <v>17301</v>
      </c>
      <c r="H1606" t="str">
        <f>VLOOKUP(C1606,SJ_Cavium_Data!D:E,2,FALSE)</f>
        <v>Not Set</v>
      </c>
    </row>
    <row r="1607" spans="1:8" x14ac:dyDescent="0.25">
      <c r="A1607" t="s">
        <v>17650</v>
      </c>
      <c r="B1607">
        <v>8145069</v>
      </c>
      <c r="C1607" t="str">
        <f t="shared" si="25"/>
        <v>GREEN RICH ENTERPRISE8145069</v>
      </c>
      <c r="E1607" t="s">
        <v>35</v>
      </c>
      <c r="F1607" t="s">
        <v>17300</v>
      </c>
      <c r="H1607" t="e">
        <f>VLOOKUP(C1607,SJ_Cavium_Data!D:E,2,FALSE)</f>
        <v>#N/A</v>
      </c>
    </row>
    <row r="1608" spans="1:8" x14ac:dyDescent="0.25">
      <c r="A1608" t="s">
        <v>9047</v>
      </c>
      <c r="B1608">
        <v>8145069</v>
      </c>
      <c r="C1608" t="str">
        <f t="shared" si="25"/>
        <v>EDEN8145069</v>
      </c>
      <c r="E1608" t="s">
        <v>35</v>
      </c>
      <c r="F1608" t="s">
        <v>17300</v>
      </c>
      <c r="H1608" t="e">
        <f>VLOOKUP(C1608,SJ_Cavium_Data!D:E,2,FALSE)</f>
        <v>#N/A</v>
      </c>
    </row>
    <row r="1609" spans="1:8" x14ac:dyDescent="0.25">
      <c r="A1609" t="s">
        <v>9047</v>
      </c>
      <c r="B1609" t="s">
        <v>17774</v>
      </c>
      <c r="C1609" t="str">
        <f t="shared" si="25"/>
        <v>EDENE393669</v>
      </c>
      <c r="E1609" t="s">
        <v>35</v>
      </c>
      <c r="F1609" t="s">
        <v>17300</v>
      </c>
      <c r="H1609" t="e">
        <f>VLOOKUP(C1609,SJ_Cavium_Data!D:E,2,FALSE)</f>
        <v>#N/A</v>
      </c>
    </row>
    <row r="1610" spans="1:8" x14ac:dyDescent="0.25">
      <c r="A1610" t="s">
        <v>17650</v>
      </c>
      <c r="B1610">
        <v>8015116</v>
      </c>
      <c r="C1610" t="str">
        <f t="shared" si="25"/>
        <v>GREEN RICH ENTERPRISE8015116</v>
      </c>
      <c r="E1610" t="s">
        <v>35</v>
      </c>
      <c r="F1610" t="s">
        <v>17300</v>
      </c>
      <c r="H1610" t="e">
        <f>VLOOKUP(C1610,SJ_Cavium_Data!D:E,2,FALSE)</f>
        <v>#N/A</v>
      </c>
    </row>
    <row r="1611" spans="1:8" x14ac:dyDescent="0.25">
      <c r="A1611" t="s">
        <v>9047</v>
      </c>
      <c r="B1611" t="s">
        <v>17775</v>
      </c>
      <c r="C1611" t="str">
        <f t="shared" si="25"/>
        <v>EDENE491788</v>
      </c>
      <c r="E1611" t="s">
        <v>35</v>
      </c>
      <c r="F1611" t="s">
        <v>17300</v>
      </c>
      <c r="H1611" t="e">
        <f>VLOOKUP(C1611,SJ_Cavium_Data!D:E,2,FALSE)</f>
        <v>#N/A</v>
      </c>
    </row>
    <row r="1612" spans="1:8" x14ac:dyDescent="0.25">
      <c r="A1612" t="s">
        <v>17650</v>
      </c>
      <c r="B1612">
        <v>8295045</v>
      </c>
      <c r="C1612" t="str">
        <f t="shared" si="25"/>
        <v>GREEN RICH ENTERPRISE8295045</v>
      </c>
      <c r="E1612" t="s">
        <v>35</v>
      </c>
      <c r="F1612" t="s">
        <v>17300</v>
      </c>
      <c r="H1612" t="e">
        <f>VLOOKUP(C1612,SJ_Cavium_Data!D:E,2,FALSE)</f>
        <v>#N/A</v>
      </c>
    </row>
    <row r="1613" spans="1:8" x14ac:dyDescent="0.25">
      <c r="A1613" t="s">
        <v>9047</v>
      </c>
      <c r="B1613" t="s">
        <v>17776</v>
      </c>
      <c r="C1613" t="str">
        <f t="shared" si="25"/>
        <v>EDENE491789</v>
      </c>
      <c r="E1613" t="s">
        <v>35</v>
      </c>
      <c r="F1613" t="s">
        <v>17300</v>
      </c>
      <c r="H1613" t="e">
        <f>VLOOKUP(C1613,SJ_Cavium_Data!D:E,2,FALSE)</f>
        <v>#N/A</v>
      </c>
    </row>
    <row r="1614" spans="1:8" x14ac:dyDescent="0.25">
      <c r="A1614" t="s">
        <v>17650</v>
      </c>
      <c r="B1614">
        <v>8295046</v>
      </c>
      <c r="C1614" t="str">
        <f t="shared" si="25"/>
        <v>GREEN RICH ENTERPRISE8295046</v>
      </c>
      <c r="E1614" t="s">
        <v>35</v>
      </c>
      <c r="F1614" t="s">
        <v>17300</v>
      </c>
      <c r="H1614" t="e">
        <f>VLOOKUP(C1614,SJ_Cavium_Data!D:E,2,FALSE)</f>
        <v>#N/A</v>
      </c>
    </row>
    <row r="1615" spans="1:8" x14ac:dyDescent="0.25">
      <c r="A1615" t="s">
        <v>204</v>
      </c>
      <c r="B1615" t="s">
        <v>12966</v>
      </c>
      <c r="C1615" t="str">
        <f t="shared" si="25"/>
        <v>MURATAGRM21BR60J226ME39K</v>
      </c>
      <c r="D1615" t="s">
        <v>18392</v>
      </c>
      <c r="E1615" t="s">
        <v>35</v>
      </c>
      <c r="F1615" t="s">
        <v>17300</v>
      </c>
      <c r="G1615" t="s">
        <v>17315</v>
      </c>
      <c r="H1615" t="str">
        <f>VLOOKUP(C1615,SJ_Cavium_Data!D:E,2,FALSE)</f>
        <v>Not Set</v>
      </c>
    </row>
    <row r="1616" spans="1:8" x14ac:dyDescent="0.25">
      <c r="A1616" t="s">
        <v>204</v>
      </c>
      <c r="B1616" t="s">
        <v>13020</v>
      </c>
      <c r="C1616" t="str">
        <f t="shared" si="25"/>
        <v>MURATAGRM32DR71E106KA12</v>
      </c>
      <c r="E1616" t="s">
        <v>35</v>
      </c>
      <c r="F1616" t="s">
        <v>17300</v>
      </c>
      <c r="G1616" t="s">
        <v>17315</v>
      </c>
      <c r="H1616" t="str">
        <f>VLOOKUP(C1616,SJ_Cavium_Data!D:E,2,FALSE)</f>
        <v>Not Set</v>
      </c>
    </row>
    <row r="1617" spans="1:8" x14ac:dyDescent="0.25">
      <c r="A1617" t="s">
        <v>17419</v>
      </c>
      <c r="B1617" t="s">
        <v>14885</v>
      </c>
      <c r="C1617" t="str">
        <f t="shared" si="25"/>
        <v>TAIYO YUDENTMK325B7106KN-TR</v>
      </c>
      <c r="E1617" t="s">
        <v>35</v>
      </c>
      <c r="F1617" t="s">
        <v>17300</v>
      </c>
      <c r="G1617" t="s">
        <v>17315</v>
      </c>
      <c r="H1617" t="str">
        <f>VLOOKUP(C1617,SJ_Cavium_Data!D:E,2,FALSE)</f>
        <v>Not Set</v>
      </c>
    </row>
    <row r="1618" spans="1:8" x14ac:dyDescent="0.25">
      <c r="A1618" t="s">
        <v>17419</v>
      </c>
      <c r="B1618" t="s">
        <v>14773</v>
      </c>
      <c r="C1618" t="str">
        <f t="shared" si="25"/>
        <v>TAIYO YUDENCEGMK316BJ105ML-T</v>
      </c>
      <c r="E1618" t="s">
        <v>35</v>
      </c>
      <c r="F1618" t="s">
        <v>17300</v>
      </c>
      <c r="G1618" t="s">
        <v>17315</v>
      </c>
      <c r="H1618" t="str">
        <f>VLOOKUP(C1618,SJ_Cavium_Data!D:E,2,FALSE)</f>
        <v>Not Set</v>
      </c>
    </row>
    <row r="1619" spans="1:8" x14ac:dyDescent="0.25">
      <c r="A1619" t="s">
        <v>204</v>
      </c>
      <c r="B1619" t="s">
        <v>12991</v>
      </c>
      <c r="C1619" t="str">
        <f t="shared" si="25"/>
        <v>MURATAGRM319F51C105ZA01D</v>
      </c>
      <c r="E1619" t="s">
        <v>35</v>
      </c>
      <c r="F1619" t="s">
        <v>17300</v>
      </c>
      <c r="G1619" t="s">
        <v>17315</v>
      </c>
      <c r="H1619" t="str">
        <f>VLOOKUP(C1619,SJ_Cavium_Data!D:E,2,FALSE)</f>
        <v>Not Set</v>
      </c>
    </row>
    <row r="1620" spans="1:8" x14ac:dyDescent="0.25">
      <c r="A1620" t="s">
        <v>17370</v>
      </c>
      <c r="B1620" t="s">
        <v>13150</v>
      </c>
      <c r="C1620" t="str">
        <f t="shared" si="25"/>
        <v>NIC COMPONENTSNMC1206Y5V105Z25TRPF</v>
      </c>
      <c r="E1620" t="s">
        <v>35</v>
      </c>
      <c r="F1620" t="s">
        <v>17300</v>
      </c>
      <c r="G1620" t="s">
        <v>17315</v>
      </c>
      <c r="H1620" t="str">
        <f>VLOOKUP(C1620,SJ_Cavium_Data!D:E,2,FALSE)</f>
        <v>Not Set</v>
      </c>
    </row>
    <row r="1621" spans="1:8" x14ac:dyDescent="0.25">
      <c r="A1621" t="s">
        <v>8139</v>
      </c>
      <c r="B1621" t="s">
        <v>15585</v>
      </c>
      <c r="C1621" t="str">
        <f t="shared" si="25"/>
        <v>VENKELC1206Y5V160-105MNE</v>
      </c>
      <c r="E1621" t="s">
        <v>35</v>
      </c>
      <c r="F1621" t="s">
        <v>17343</v>
      </c>
      <c r="G1621" t="s">
        <v>17315</v>
      </c>
      <c r="H1621" t="str">
        <f>VLOOKUP(C1621,SJ_Cavium_Data!D:E,2,FALSE)</f>
        <v>Not Set</v>
      </c>
    </row>
    <row r="1622" spans="1:8" x14ac:dyDescent="0.25">
      <c r="A1622" t="s">
        <v>17372</v>
      </c>
      <c r="B1622" t="s">
        <v>16842</v>
      </c>
      <c r="C1622" t="str">
        <f t="shared" si="25"/>
        <v>YAGEOCC1206MRY5V7BB105</v>
      </c>
      <c r="E1622" t="s">
        <v>35</v>
      </c>
      <c r="F1622" t="s">
        <v>17300</v>
      </c>
      <c r="G1622" t="s">
        <v>17315</v>
      </c>
      <c r="H1622" t="str">
        <f>VLOOKUP(C1622,SJ_Cavium_Data!D:E,2,FALSE)</f>
        <v>Not Set</v>
      </c>
    </row>
    <row r="1623" spans="1:8" x14ac:dyDescent="0.25">
      <c r="A1623" t="s">
        <v>17419</v>
      </c>
      <c r="B1623" t="s">
        <v>14835</v>
      </c>
      <c r="C1623" t="str">
        <f t="shared" si="25"/>
        <v>TAIYO YUDENJMK316BJ476ML-T</v>
      </c>
      <c r="D1623" t="s">
        <v>13007</v>
      </c>
      <c r="E1623" t="s">
        <v>35</v>
      </c>
      <c r="F1623" t="s">
        <v>17300</v>
      </c>
      <c r="G1623" t="s">
        <v>17315</v>
      </c>
      <c r="H1623" t="str">
        <f>VLOOKUP(C1623,SJ_Cavium_Data!D:E,2,FALSE)</f>
        <v>Not Set</v>
      </c>
    </row>
    <row r="1624" spans="1:8" x14ac:dyDescent="0.25">
      <c r="A1624" t="s">
        <v>6931</v>
      </c>
      <c r="B1624" t="s">
        <v>14501</v>
      </c>
      <c r="C1624" t="str">
        <f t="shared" si="25"/>
        <v>SAMSUNGCL31A476MQHNNNE</v>
      </c>
      <c r="D1624" t="s">
        <v>13007</v>
      </c>
      <c r="E1624" t="s">
        <v>35</v>
      </c>
      <c r="F1624" t="s">
        <v>17300</v>
      </c>
      <c r="G1624" t="s">
        <v>17315</v>
      </c>
      <c r="H1624" t="str">
        <f>VLOOKUP(C1624,SJ_Cavium_Data!D:E,2,FALSE)</f>
        <v>Not Set</v>
      </c>
    </row>
    <row r="1625" spans="1:8" x14ac:dyDescent="0.25">
      <c r="A1625" t="s">
        <v>204</v>
      </c>
      <c r="B1625" t="s">
        <v>13003</v>
      </c>
      <c r="C1625" t="str">
        <f t="shared" si="25"/>
        <v>MURATAGRM31CR60J476ME19K</v>
      </c>
      <c r="D1625" t="s">
        <v>13007</v>
      </c>
      <c r="E1625" t="s">
        <v>35</v>
      </c>
      <c r="F1625" t="s">
        <v>17300</v>
      </c>
      <c r="G1625" t="s">
        <v>17315</v>
      </c>
      <c r="H1625" t="str">
        <f>VLOOKUP(C1625,SJ_Cavium_Data!D:E,2,FALSE)</f>
        <v>Not Set</v>
      </c>
    </row>
    <row r="1626" spans="1:8" x14ac:dyDescent="0.25">
      <c r="A1626" t="s">
        <v>264</v>
      </c>
      <c r="B1626" t="s">
        <v>9958</v>
      </c>
      <c r="C1626" t="str">
        <f t="shared" si="25"/>
        <v>AVX12066D476MAT2A</v>
      </c>
      <c r="D1626" t="s">
        <v>13007</v>
      </c>
      <c r="E1626" t="s">
        <v>35</v>
      </c>
      <c r="F1626" t="s">
        <v>17300</v>
      </c>
      <c r="G1626" t="s">
        <v>17315</v>
      </c>
      <c r="H1626" t="str">
        <f>VLOOKUP(C1626,SJ_Cavium_Data!D:E,2,FALSE)</f>
        <v>Not Set</v>
      </c>
    </row>
    <row r="1627" spans="1:8" x14ac:dyDescent="0.25">
      <c r="A1627" t="s">
        <v>204</v>
      </c>
      <c r="B1627" t="s">
        <v>12914</v>
      </c>
      <c r="C1627" t="str">
        <f t="shared" si="25"/>
        <v>MURATAGRM188R71C474KA88C</v>
      </c>
      <c r="E1627" t="s">
        <v>35</v>
      </c>
      <c r="F1627" t="s">
        <v>17343</v>
      </c>
      <c r="G1627" t="s">
        <v>17315</v>
      </c>
      <c r="H1627" t="str">
        <f>VLOOKUP(C1627,SJ_Cavium_Data!D:E,2,FALSE)</f>
        <v>Not Set</v>
      </c>
    </row>
    <row r="1628" spans="1:8" x14ac:dyDescent="0.25">
      <c r="A1628" t="s">
        <v>6931</v>
      </c>
      <c r="B1628" t="s">
        <v>14482</v>
      </c>
      <c r="C1628" t="str">
        <f t="shared" si="25"/>
        <v>SAMSUNGCL10B474MO8NNND</v>
      </c>
      <c r="D1628" t="s">
        <v>18393</v>
      </c>
      <c r="E1628" t="s">
        <v>35</v>
      </c>
      <c r="F1628" t="s">
        <v>17300</v>
      </c>
      <c r="G1628" t="s">
        <v>17315</v>
      </c>
      <c r="H1628" t="str">
        <f>VLOOKUP(C1628,SJ_Cavium_Data!D:E,2,FALSE)</f>
        <v>Not Set</v>
      </c>
    </row>
    <row r="1629" spans="1:8" x14ac:dyDescent="0.25">
      <c r="A1629" t="s">
        <v>7471</v>
      </c>
      <c r="B1629" t="s">
        <v>15037</v>
      </c>
      <c r="C1629" t="str">
        <f t="shared" si="25"/>
        <v>TDKC1608X7R1C474MT</v>
      </c>
      <c r="D1629" t="s">
        <v>18393</v>
      </c>
      <c r="E1629" t="s">
        <v>35</v>
      </c>
      <c r="F1629" t="s">
        <v>17300</v>
      </c>
      <c r="G1629" t="s">
        <v>17315</v>
      </c>
      <c r="H1629" t="str">
        <f>VLOOKUP(C1629,SJ_Cavium_Data!D:E,2,FALSE)</f>
        <v>Not Set</v>
      </c>
    </row>
    <row r="1630" spans="1:8" x14ac:dyDescent="0.25">
      <c r="A1630" t="s">
        <v>7471</v>
      </c>
      <c r="B1630" t="s">
        <v>15036</v>
      </c>
      <c r="C1630" t="str">
        <f t="shared" si="25"/>
        <v>TDKC1608X7R1C474KT</v>
      </c>
      <c r="D1630" t="s">
        <v>18394</v>
      </c>
      <c r="E1630" t="s">
        <v>35</v>
      </c>
      <c r="F1630" t="s">
        <v>17343</v>
      </c>
      <c r="G1630" t="s">
        <v>17315</v>
      </c>
      <c r="H1630" t="str">
        <f>VLOOKUP(C1630,SJ_Cavium_Data!D:E,2,FALSE)</f>
        <v>Not Set</v>
      </c>
    </row>
    <row r="1631" spans="1:8" x14ac:dyDescent="0.25">
      <c r="A1631" t="s">
        <v>204</v>
      </c>
      <c r="B1631" t="s">
        <v>12918</v>
      </c>
      <c r="C1631" t="str">
        <f t="shared" si="25"/>
        <v>MURATAGRM188R71C474MA88D</v>
      </c>
      <c r="D1631" t="s">
        <v>18393</v>
      </c>
      <c r="E1631" t="s">
        <v>35</v>
      </c>
      <c r="F1631" t="s">
        <v>17300</v>
      </c>
      <c r="G1631" t="s">
        <v>17315</v>
      </c>
      <c r="H1631" t="str">
        <f>VLOOKUP(C1631,SJ_Cavium_Data!D:E,2,FALSE)</f>
        <v>Not Set</v>
      </c>
    </row>
    <row r="1632" spans="1:8" x14ac:dyDescent="0.25">
      <c r="A1632" t="s">
        <v>6931</v>
      </c>
      <c r="B1632" t="s">
        <v>14481</v>
      </c>
      <c r="C1632" t="str">
        <f t="shared" si="25"/>
        <v>SAMSUNGCL10B474KO8NNNC</v>
      </c>
      <c r="D1632" t="s">
        <v>18394</v>
      </c>
      <c r="E1632" t="s">
        <v>35</v>
      </c>
      <c r="F1632" t="s">
        <v>17343</v>
      </c>
      <c r="G1632" t="s">
        <v>17315</v>
      </c>
      <c r="H1632" t="str">
        <f>VLOOKUP(C1632,SJ_Cavium_Data!D:E,2,FALSE)</f>
        <v>Not Set</v>
      </c>
    </row>
    <row r="1633" spans="1:8" x14ac:dyDescent="0.25">
      <c r="A1633" t="s">
        <v>204</v>
      </c>
      <c r="B1633" t="s">
        <v>12728</v>
      </c>
      <c r="C1633" t="str">
        <f t="shared" si="25"/>
        <v>MURATAGRM033R71E471KA01D</v>
      </c>
      <c r="D1633" t="s">
        <v>18299</v>
      </c>
      <c r="E1633" t="s">
        <v>35</v>
      </c>
      <c r="F1633" t="s">
        <v>17300</v>
      </c>
      <c r="G1633" t="s">
        <v>17315</v>
      </c>
      <c r="H1633" t="str">
        <f>VLOOKUP(C1633,SJ_Cavium_Data!D:E,2,FALSE)</f>
        <v>Not Set</v>
      </c>
    </row>
    <row r="1634" spans="1:8" x14ac:dyDescent="0.25">
      <c r="A1634" t="s">
        <v>17419</v>
      </c>
      <c r="B1634" t="s">
        <v>14873</v>
      </c>
      <c r="C1634" t="str">
        <f t="shared" si="25"/>
        <v>TAIYO YUDENTMK063BJ471KP-F</v>
      </c>
      <c r="D1634" t="s">
        <v>18337</v>
      </c>
      <c r="E1634" t="s">
        <v>35</v>
      </c>
      <c r="F1634" t="s">
        <v>17300</v>
      </c>
      <c r="G1634" t="s">
        <v>17315</v>
      </c>
      <c r="H1634" t="str">
        <f>VLOOKUP(C1634,SJ_Cavium_Data!D:E,2,FALSE)</f>
        <v>Not Set</v>
      </c>
    </row>
    <row r="1635" spans="1:8" x14ac:dyDescent="0.25">
      <c r="A1635" t="s">
        <v>7471</v>
      </c>
      <c r="B1635" t="s">
        <v>14930</v>
      </c>
      <c r="C1635" t="str">
        <f t="shared" si="25"/>
        <v>TDKC0603X7R1E471KT</v>
      </c>
      <c r="D1635" t="s">
        <v>18299</v>
      </c>
      <c r="E1635" t="s">
        <v>35</v>
      </c>
      <c r="F1635" t="s">
        <v>17300</v>
      </c>
      <c r="G1635" t="s">
        <v>17315</v>
      </c>
      <c r="H1635" t="str">
        <f>VLOOKUP(C1635,SJ_Cavium_Data!D:E,2,FALSE)</f>
        <v>Not Set</v>
      </c>
    </row>
    <row r="1636" spans="1:8" x14ac:dyDescent="0.25">
      <c r="A1636" t="s">
        <v>7471</v>
      </c>
      <c r="B1636" t="s">
        <v>14928</v>
      </c>
      <c r="C1636" t="str">
        <f t="shared" si="25"/>
        <v>TDKC0603X7R1E221KT</v>
      </c>
      <c r="D1636" t="s">
        <v>18299</v>
      </c>
      <c r="E1636" t="s">
        <v>35</v>
      </c>
      <c r="F1636" t="s">
        <v>17343</v>
      </c>
      <c r="G1636" t="s">
        <v>17315</v>
      </c>
      <c r="H1636" t="str">
        <f>VLOOKUP(C1636,SJ_Cavium_Data!D:E,2,FALSE)</f>
        <v>Not Set</v>
      </c>
    </row>
    <row r="1637" spans="1:8" x14ac:dyDescent="0.25">
      <c r="A1637" t="s">
        <v>17419</v>
      </c>
      <c r="B1637" t="s">
        <v>14871</v>
      </c>
      <c r="C1637" t="str">
        <f t="shared" si="25"/>
        <v>TAIYO YUDENTMK063BJ221KP-F</v>
      </c>
      <c r="D1637" t="s">
        <v>18337</v>
      </c>
      <c r="E1637" t="s">
        <v>35</v>
      </c>
      <c r="F1637" t="s">
        <v>17300</v>
      </c>
      <c r="G1637" t="s">
        <v>17315</v>
      </c>
      <c r="H1637" t="str">
        <f>VLOOKUP(C1637,SJ_Cavium_Data!D:E,2,FALSE)</f>
        <v>Not Set</v>
      </c>
    </row>
    <row r="1638" spans="1:8" x14ac:dyDescent="0.25">
      <c r="A1638" t="s">
        <v>204</v>
      </c>
      <c r="B1638" t="s">
        <v>12724</v>
      </c>
      <c r="C1638" t="str">
        <f t="shared" si="25"/>
        <v>MURATAGRM033R71E221KA01D</v>
      </c>
      <c r="D1638" t="s">
        <v>18299</v>
      </c>
      <c r="E1638" t="s">
        <v>35</v>
      </c>
      <c r="F1638" t="s">
        <v>17300</v>
      </c>
      <c r="G1638" t="s">
        <v>17315</v>
      </c>
      <c r="H1638" t="str">
        <f>VLOOKUP(C1638,SJ_Cavium_Data!D:E,2,FALSE)</f>
        <v>Not Set</v>
      </c>
    </row>
    <row r="1639" spans="1:8" x14ac:dyDescent="0.25">
      <c r="A1639" t="s">
        <v>17372</v>
      </c>
      <c r="B1639" t="s">
        <v>16736</v>
      </c>
      <c r="C1639" t="str">
        <f t="shared" si="25"/>
        <v>YAGEOCC0201KRX7R8BB101</v>
      </c>
      <c r="D1639" t="s">
        <v>18395</v>
      </c>
      <c r="E1639" t="s">
        <v>35</v>
      </c>
      <c r="F1639" t="s">
        <v>17343</v>
      </c>
      <c r="G1639" t="s">
        <v>17315</v>
      </c>
      <c r="H1639" t="str">
        <f>VLOOKUP(C1639,SJ_Cavium_Data!D:E,2,FALSE)</f>
        <v>Not Set</v>
      </c>
    </row>
    <row r="1640" spans="1:8" x14ac:dyDescent="0.25">
      <c r="A1640" t="s">
        <v>7471</v>
      </c>
      <c r="B1640" t="s">
        <v>14927</v>
      </c>
      <c r="C1640" t="str">
        <f t="shared" si="25"/>
        <v>TDKC0603X5R1E101KT</v>
      </c>
      <c r="D1640" t="s">
        <v>18396</v>
      </c>
      <c r="E1640" t="s">
        <v>35</v>
      </c>
      <c r="F1640" t="s">
        <v>17300</v>
      </c>
      <c r="G1640" t="s">
        <v>17315</v>
      </c>
      <c r="H1640" t="str">
        <f>VLOOKUP(C1640,SJ_Cavium_Data!D:E,2,FALSE)</f>
        <v>Not Set</v>
      </c>
    </row>
    <row r="1641" spans="1:8" x14ac:dyDescent="0.25">
      <c r="A1641" t="s">
        <v>17419</v>
      </c>
      <c r="B1641" t="s">
        <v>14870</v>
      </c>
      <c r="C1641" t="str">
        <f t="shared" si="25"/>
        <v>TAIYO YUDENTMK063BJ101KP-F</v>
      </c>
      <c r="D1641" t="s">
        <v>18396</v>
      </c>
      <c r="E1641" t="s">
        <v>35</v>
      </c>
      <c r="F1641" t="s">
        <v>17300</v>
      </c>
      <c r="G1641" t="s">
        <v>17315</v>
      </c>
      <c r="H1641" t="str">
        <f>VLOOKUP(C1641,SJ_Cavium_Data!D:E,2,FALSE)</f>
        <v>Not Set</v>
      </c>
    </row>
    <row r="1642" spans="1:8" x14ac:dyDescent="0.25">
      <c r="A1642" t="s">
        <v>204</v>
      </c>
      <c r="B1642" t="s">
        <v>12722</v>
      </c>
      <c r="C1642" t="str">
        <f t="shared" si="25"/>
        <v>MURATAGRM033R71E101KA01D</v>
      </c>
      <c r="D1642" t="s">
        <v>18395</v>
      </c>
      <c r="E1642" t="s">
        <v>35</v>
      </c>
      <c r="F1642" t="s">
        <v>17343</v>
      </c>
      <c r="G1642" t="s">
        <v>17315</v>
      </c>
      <c r="H1642" t="str">
        <f>VLOOKUP(C1642,SJ_Cavium_Data!D:E,2,FALSE)</f>
        <v>Not Set</v>
      </c>
    </row>
    <row r="1643" spans="1:8" x14ac:dyDescent="0.25">
      <c r="A1643" t="s">
        <v>17372</v>
      </c>
      <c r="B1643" t="s">
        <v>16749</v>
      </c>
      <c r="C1643" t="str">
        <f t="shared" si="25"/>
        <v>YAGEOCC0402JRNPO9BN221</v>
      </c>
      <c r="E1643" t="s">
        <v>35</v>
      </c>
      <c r="F1643" t="s">
        <v>17300</v>
      </c>
      <c r="G1643" t="s">
        <v>17315</v>
      </c>
      <c r="H1643" t="str">
        <f>VLOOKUP(C1643,SJ_Cavium_Data!D:E,2,FALSE)</f>
        <v>Not Set</v>
      </c>
    </row>
    <row r="1644" spans="1:8" x14ac:dyDescent="0.25">
      <c r="A1644" t="s">
        <v>7471</v>
      </c>
      <c r="B1644" t="s">
        <v>14953</v>
      </c>
      <c r="C1644" t="str">
        <f t="shared" si="25"/>
        <v>TDKC1005CH1H221J</v>
      </c>
      <c r="E1644" t="s">
        <v>35</v>
      </c>
      <c r="F1644" t="s">
        <v>17300</v>
      </c>
      <c r="G1644" t="s">
        <v>17315</v>
      </c>
      <c r="H1644" t="str">
        <f>VLOOKUP(C1644,SJ_Cavium_Data!D:E,2,FALSE)</f>
        <v>Not Set</v>
      </c>
    </row>
    <row r="1645" spans="1:8" x14ac:dyDescent="0.25">
      <c r="A1645" t="s">
        <v>7471</v>
      </c>
      <c r="B1645" t="s">
        <v>14929</v>
      </c>
      <c r="C1645" t="str">
        <f t="shared" si="25"/>
        <v>TDKC0603X7R1E331KT</v>
      </c>
      <c r="D1645" t="s">
        <v>18299</v>
      </c>
      <c r="E1645" t="s">
        <v>35</v>
      </c>
      <c r="F1645" t="s">
        <v>17343</v>
      </c>
      <c r="G1645" t="s">
        <v>17315</v>
      </c>
      <c r="H1645" t="str">
        <f>VLOOKUP(C1645,SJ_Cavium_Data!D:E,2,FALSE)</f>
        <v>Not Set</v>
      </c>
    </row>
    <row r="1646" spans="1:8" x14ac:dyDescent="0.25">
      <c r="A1646" t="s">
        <v>17419</v>
      </c>
      <c r="B1646" t="s">
        <v>14872</v>
      </c>
      <c r="C1646" t="str">
        <f t="shared" si="25"/>
        <v>TAIYO YUDENTMK063BJ331KP-F</v>
      </c>
      <c r="D1646" t="s">
        <v>18337</v>
      </c>
      <c r="E1646" t="s">
        <v>35</v>
      </c>
      <c r="F1646" t="s">
        <v>17300</v>
      </c>
      <c r="G1646" t="s">
        <v>17315</v>
      </c>
      <c r="H1646" t="str">
        <f>VLOOKUP(C1646,SJ_Cavium_Data!D:E,2,FALSE)</f>
        <v>Not Set</v>
      </c>
    </row>
    <row r="1647" spans="1:8" x14ac:dyDescent="0.25">
      <c r="A1647" t="s">
        <v>204</v>
      </c>
      <c r="B1647" t="s">
        <v>12726</v>
      </c>
      <c r="C1647" t="str">
        <f t="shared" si="25"/>
        <v>MURATAGRM033R71E331KA01D</v>
      </c>
      <c r="D1647" t="s">
        <v>18299</v>
      </c>
      <c r="E1647" t="s">
        <v>35</v>
      </c>
      <c r="F1647" t="s">
        <v>17300</v>
      </c>
      <c r="G1647" t="s">
        <v>17315</v>
      </c>
      <c r="H1647" t="str">
        <f>VLOOKUP(C1647,SJ_Cavium_Data!D:E,2,FALSE)</f>
        <v>Not Set</v>
      </c>
    </row>
    <row r="1648" spans="1:8" x14ac:dyDescent="0.25">
      <c r="A1648" t="s">
        <v>204</v>
      </c>
      <c r="B1648" t="s">
        <v>12721</v>
      </c>
      <c r="C1648" t="str">
        <f t="shared" si="25"/>
        <v>MURATAGRM033R71C152KA01D</v>
      </c>
      <c r="D1648" t="s">
        <v>18397</v>
      </c>
      <c r="E1648" t="s">
        <v>35</v>
      </c>
      <c r="F1648" t="s">
        <v>17300</v>
      </c>
      <c r="G1648" t="s">
        <v>17315</v>
      </c>
      <c r="H1648" t="str">
        <f>VLOOKUP(C1648,SJ_Cavium_Data!D:E,2,FALSE)</f>
        <v>Not Set</v>
      </c>
    </row>
    <row r="1649" spans="1:8" x14ac:dyDescent="0.25">
      <c r="A1649" t="s">
        <v>17419</v>
      </c>
      <c r="B1649" t="s">
        <v>14780</v>
      </c>
      <c r="C1649" t="str">
        <f t="shared" si="25"/>
        <v>TAIYO YUDENEMK063BJ152KP-F</v>
      </c>
      <c r="D1649" t="s">
        <v>18398</v>
      </c>
      <c r="E1649" t="s">
        <v>35</v>
      </c>
      <c r="F1649" t="s">
        <v>17300</v>
      </c>
      <c r="G1649" t="s">
        <v>17315</v>
      </c>
      <c r="H1649" t="str">
        <f>VLOOKUP(C1649,SJ_Cavium_Data!D:E,2,FALSE)</f>
        <v>Not Set</v>
      </c>
    </row>
    <row r="1650" spans="1:8" x14ac:dyDescent="0.25">
      <c r="A1650" t="s">
        <v>264</v>
      </c>
      <c r="B1650" t="s">
        <v>9777</v>
      </c>
      <c r="C1650" t="str">
        <f t="shared" si="25"/>
        <v>AVX0201ZD152KAT2A</v>
      </c>
      <c r="D1650" t="s">
        <v>9776</v>
      </c>
      <c r="E1650" t="s">
        <v>35</v>
      </c>
      <c r="F1650" t="s">
        <v>17300</v>
      </c>
      <c r="G1650" t="s">
        <v>17315</v>
      </c>
      <c r="H1650" t="str">
        <f>VLOOKUP(C1650,SJ_Cavium_Data!D:E,2,FALSE)</f>
        <v>Not Set</v>
      </c>
    </row>
    <row r="1651" spans="1:8" x14ac:dyDescent="0.25">
      <c r="A1651" t="s">
        <v>264</v>
      </c>
      <c r="B1651" t="s">
        <v>9775</v>
      </c>
      <c r="C1651" t="str">
        <f t="shared" si="25"/>
        <v>AVX0201YD152KAT2A</v>
      </c>
      <c r="D1651" t="s">
        <v>18398</v>
      </c>
      <c r="E1651" t="s">
        <v>35</v>
      </c>
      <c r="F1651" t="s">
        <v>17300</v>
      </c>
      <c r="G1651" t="s">
        <v>17315</v>
      </c>
      <c r="H1651" t="str">
        <f>VLOOKUP(C1651,SJ_Cavium_Data!D:E,2,FALSE)</f>
        <v>Not Set</v>
      </c>
    </row>
    <row r="1652" spans="1:8" x14ac:dyDescent="0.25">
      <c r="A1652" t="s">
        <v>17370</v>
      </c>
      <c r="B1652" t="s">
        <v>13120</v>
      </c>
      <c r="C1652" t="str">
        <f t="shared" si="25"/>
        <v>NIC COMPONENTSNMC0201X7R152K16TRPF</v>
      </c>
      <c r="D1652" t="s">
        <v>18397</v>
      </c>
      <c r="E1652" t="s">
        <v>35</v>
      </c>
      <c r="F1652" t="s">
        <v>17300</v>
      </c>
      <c r="G1652" t="s">
        <v>17315</v>
      </c>
      <c r="H1652" t="str">
        <f>VLOOKUP(C1652,SJ_Cavium_Data!D:E,2,FALSE)</f>
        <v>Not Set</v>
      </c>
    </row>
    <row r="1653" spans="1:8" x14ac:dyDescent="0.25">
      <c r="A1653" t="s">
        <v>6931</v>
      </c>
      <c r="B1653" t="s">
        <v>14434</v>
      </c>
      <c r="C1653" t="str">
        <f t="shared" si="25"/>
        <v>SAMSUNGCL03A333KQ3NNNC</v>
      </c>
      <c r="D1653" t="s">
        <v>18337</v>
      </c>
      <c r="E1653" t="s">
        <v>35</v>
      </c>
      <c r="F1653" t="s">
        <v>17300</v>
      </c>
      <c r="G1653" t="s">
        <v>17315</v>
      </c>
      <c r="H1653" t="str">
        <f>VLOOKUP(C1653,SJ_Cavium_Data!D:E,2,FALSE)</f>
        <v>Not Set</v>
      </c>
    </row>
    <row r="1654" spans="1:8" x14ac:dyDescent="0.25">
      <c r="A1654" t="s">
        <v>7471</v>
      </c>
      <c r="B1654" t="s">
        <v>14925</v>
      </c>
      <c r="C1654" t="str">
        <f t="shared" si="25"/>
        <v>TDKC0603X5R0J333K030BC</v>
      </c>
      <c r="E1654" t="s">
        <v>35</v>
      </c>
      <c r="F1654" t="s">
        <v>17300</v>
      </c>
      <c r="G1654" t="s">
        <v>17315</v>
      </c>
      <c r="H1654" t="str">
        <f>VLOOKUP(C1654,SJ_Cavium_Data!D:E,2,FALSE)</f>
        <v>Not Set</v>
      </c>
    </row>
    <row r="1655" spans="1:8" x14ac:dyDescent="0.25">
      <c r="A1655" t="s">
        <v>204</v>
      </c>
      <c r="B1655" t="s">
        <v>12712</v>
      </c>
      <c r="C1655" t="str">
        <f t="shared" si="25"/>
        <v>MURATAGRM033R60J333KE01D</v>
      </c>
      <c r="D1655" t="s">
        <v>18337</v>
      </c>
      <c r="E1655" t="s">
        <v>35</v>
      </c>
      <c r="F1655" t="s">
        <v>17300</v>
      </c>
      <c r="G1655" t="s">
        <v>17315</v>
      </c>
      <c r="H1655" t="str">
        <f>VLOOKUP(C1655,SJ_Cavium_Data!D:E,2,FALSE)</f>
        <v>Not Set</v>
      </c>
    </row>
    <row r="1656" spans="1:8" x14ac:dyDescent="0.25">
      <c r="A1656" t="s">
        <v>6931</v>
      </c>
      <c r="B1656" t="s">
        <v>14453</v>
      </c>
      <c r="C1656" t="str">
        <f t="shared" si="25"/>
        <v>SAMSUNGCL05B123KO5NNNC</v>
      </c>
      <c r="D1656" t="s">
        <v>18299</v>
      </c>
      <c r="E1656" t="s">
        <v>35</v>
      </c>
      <c r="F1656" t="s">
        <v>17300</v>
      </c>
      <c r="G1656" t="s">
        <v>17315</v>
      </c>
      <c r="H1656" t="str">
        <f>VLOOKUP(C1656,SJ_Cavium_Data!D:E,2,FALSE)</f>
        <v>Not Set</v>
      </c>
    </row>
    <row r="1657" spans="1:8" x14ac:dyDescent="0.25">
      <c r="A1657" t="s">
        <v>204</v>
      </c>
      <c r="B1657" t="s">
        <v>12810</v>
      </c>
      <c r="C1657" t="str">
        <f t="shared" si="25"/>
        <v>MURATAGRM155R71C123KA01D</v>
      </c>
      <c r="D1657" t="s">
        <v>18299</v>
      </c>
      <c r="E1657" t="s">
        <v>35</v>
      </c>
      <c r="F1657" t="s">
        <v>17300</v>
      </c>
      <c r="G1657" t="s">
        <v>17315</v>
      </c>
      <c r="H1657" t="str">
        <f>VLOOKUP(C1657,SJ_Cavium_Data!D:E,2,FALSE)</f>
        <v>Not Set</v>
      </c>
    </row>
    <row r="1658" spans="1:8" x14ac:dyDescent="0.25">
      <c r="A1658" t="s">
        <v>17372</v>
      </c>
      <c r="B1658" t="s">
        <v>16769</v>
      </c>
      <c r="C1658" t="str">
        <f t="shared" si="25"/>
        <v>YAGEOCC0402KRX7R7BB123</v>
      </c>
      <c r="E1658" t="s">
        <v>35</v>
      </c>
      <c r="F1658" t="s">
        <v>17300</v>
      </c>
      <c r="G1658" t="s">
        <v>17315</v>
      </c>
      <c r="H1658" t="str">
        <f>VLOOKUP(C1658,SJ_Cavium_Data!D:E,2,FALSE)</f>
        <v>Not Set</v>
      </c>
    </row>
    <row r="1659" spans="1:8" x14ac:dyDescent="0.25">
      <c r="A1659" t="s">
        <v>6931</v>
      </c>
      <c r="B1659" t="s">
        <v>14430</v>
      </c>
      <c r="C1659" t="str">
        <f t="shared" si="25"/>
        <v>SAMSUNGCL03A153KQ3NNNC</v>
      </c>
      <c r="D1659" t="s">
        <v>18337</v>
      </c>
      <c r="E1659" t="s">
        <v>35</v>
      </c>
      <c r="F1659" t="s">
        <v>17300</v>
      </c>
      <c r="G1659" t="s">
        <v>17315</v>
      </c>
      <c r="H1659" t="str">
        <f>VLOOKUP(C1659,SJ_Cavium_Data!D:E,2,FALSE)</f>
        <v>Not Set</v>
      </c>
    </row>
    <row r="1660" spans="1:8" x14ac:dyDescent="0.25">
      <c r="A1660" t="s">
        <v>204</v>
      </c>
      <c r="B1660" t="s">
        <v>12708</v>
      </c>
      <c r="C1660" t="str">
        <f t="shared" si="25"/>
        <v>MURATAGRM033R60J153KE01D</v>
      </c>
      <c r="D1660" t="s">
        <v>18337</v>
      </c>
      <c r="E1660" t="s">
        <v>35</v>
      </c>
      <c r="F1660" t="s">
        <v>17300</v>
      </c>
      <c r="G1660" t="s">
        <v>17315</v>
      </c>
      <c r="H1660" t="str">
        <f>VLOOKUP(C1660,SJ_Cavium_Data!D:E,2,FALSE)</f>
        <v>Not Set</v>
      </c>
    </row>
    <row r="1661" spans="1:8" x14ac:dyDescent="0.25">
      <c r="A1661" t="s">
        <v>17371</v>
      </c>
      <c r="B1661" t="s">
        <v>15880</v>
      </c>
      <c r="C1661" t="str">
        <f t="shared" si="25"/>
        <v>VISHAYBZX584C4V7-02VGS08</v>
      </c>
      <c r="E1661" t="s">
        <v>35</v>
      </c>
      <c r="F1661" t="s">
        <v>17300</v>
      </c>
      <c r="G1661" t="s">
        <v>17315</v>
      </c>
      <c r="H1661" t="str">
        <f>VLOOKUP(C1661,SJ_Cavium_Data!D:E,2,FALSE)</f>
        <v>Not Set</v>
      </c>
    </row>
    <row r="1662" spans="1:8" x14ac:dyDescent="0.25">
      <c r="A1662" t="s">
        <v>10743</v>
      </c>
      <c r="B1662" t="s">
        <v>10775</v>
      </c>
      <c r="C1662" t="str">
        <f t="shared" si="25"/>
        <v>DIODES INCORPORATEDBZT52C4V7T-7</v>
      </c>
      <c r="E1662" t="s">
        <v>35</v>
      </c>
      <c r="F1662" t="s">
        <v>17300</v>
      </c>
      <c r="G1662" t="s">
        <v>17315</v>
      </c>
      <c r="H1662" t="str">
        <f>VLOOKUP(C1662,SJ_Cavium_Data!D:E,2,FALSE)</f>
        <v>Not Set</v>
      </c>
    </row>
    <row r="1663" spans="1:8" x14ac:dyDescent="0.25">
      <c r="A1663" t="s">
        <v>10384</v>
      </c>
      <c r="B1663" t="s">
        <v>10385</v>
      </c>
      <c r="C1663" t="str">
        <f t="shared" si="25"/>
        <v>COMCHIP TECHNOLOGYCZRU52C4V7</v>
      </c>
      <c r="E1663" t="s">
        <v>35</v>
      </c>
      <c r="F1663" t="s">
        <v>17300</v>
      </c>
      <c r="G1663" t="s">
        <v>17315</v>
      </c>
      <c r="H1663" t="str">
        <f>VLOOKUP(C1663,SJ_Cavium_Data!D:E,2,FALSE)</f>
        <v>Not Set</v>
      </c>
    </row>
    <row r="1664" spans="1:8" x14ac:dyDescent="0.25">
      <c r="A1664" t="s">
        <v>9331</v>
      </c>
      <c r="B1664" t="s">
        <v>14722</v>
      </c>
      <c r="C1664" t="str">
        <f t="shared" si="25"/>
        <v>SUNLEDXRS2LUG11D</v>
      </c>
      <c r="E1664" t="s">
        <v>35</v>
      </c>
      <c r="F1664" t="s">
        <v>17300</v>
      </c>
      <c r="G1664" t="s">
        <v>17315</v>
      </c>
      <c r="H1664" t="str">
        <f>VLOOKUP(C1664,SJ_Cavium_Data!D:E,2,FALSE)</f>
        <v>Not Set</v>
      </c>
    </row>
    <row r="1665" spans="1:8" x14ac:dyDescent="0.25">
      <c r="A1665" t="s">
        <v>17457</v>
      </c>
      <c r="B1665" t="s">
        <v>11494</v>
      </c>
      <c r="C1665" t="str">
        <f t="shared" si="25"/>
        <v>KINGBRIGHTWP7104ALUP/2GD-0L</v>
      </c>
      <c r="E1665" t="s">
        <v>35</v>
      </c>
      <c r="F1665" t="s">
        <v>17300</v>
      </c>
      <c r="G1665" t="s">
        <v>17315</v>
      </c>
      <c r="H1665" t="str">
        <f>VLOOKUP(C1665,SJ_Cavium_Data!D:E,2,FALSE)</f>
        <v>Not Set</v>
      </c>
    </row>
    <row r="1666" spans="1:8" x14ac:dyDescent="0.25">
      <c r="A1666" t="s">
        <v>7471</v>
      </c>
      <c r="B1666" t="s">
        <v>15143</v>
      </c>
      <c r="C1666" t="str">
        <f t="shared" ref="C1666:C1729" si="26">CONCATENATE(A1666,B1666)</f>
        <v>TDKRLF7030T-1R5N6R1</v>
      </c>
      <c r="E1666" t="s">
        <v>35</v>
      </c>
      <c r="F1666" t="s">
        <v>17300</v>
      </c>
      <c r="G1666" t="s">
        <v>17315</v>
      </c>
      <c r="H1666" t="str">
        <f>VLOOKUP(C1666,SJ_Cavium_Data!D:E,2,FALSE)</f>
        <v>Not Set</v>
      </c>
    </row>
    <row r="1667" spans="1:8" x14ac:dyDescent="0.25">
      <c r="A1667" t="s">
        <v>17371</v>
      </c>
      <c r="B1667" t="s">
        <v>16211</v>
      </c>
      <c r="C1667" t="str">
        <f t="shared" si="26"/>
        <v>VISHAYIHLP2525CZER1R5M01</v>
      </c>
      <c r="E1667" t="s">
        <v>35</v>
      </c>
      <c r="F1667" t="s">
        <v>17300</v>
      </c>
      <c r="G1667" t="s">
        <v>17315</v>
      </c>
      <c r="H1667" t="str">
        <f>VLOOKUP(C1667,SJ_Cavium_Data!D:E,2,FALSE)</f>
        <v>Not Set</v>
      </c>
    </row>
    <row r="1668" spans="1:8" x14ac:dyDescent="0.25">
      <c r="A1668" t="s">
        <v>17370</v>
      </c>
      <c r="B1668" t="s">
        <v>13165</v>
      </c>
      <c r="C1668" t="str">
        <f t="shared" si="26"/>
        <v>NIC COMPONENTSNPIS63P2R2MTRF</v>
      </c>
      <c r="E1668" t="s">
        <v>35</v>
      </c>
      <c r="F1668" t="s">
        <v>17343</v>
      </c>
      <c r="G1668" t="s">
        <v>17315</v>
      </c>
      <c r="H1668" t="str">
        <f>VLOOKUP(C1668,SJ_Cavium_Data!D:E,2,FALSE)</f>
        <v>Not Set</v>
      </c>
    </row>
    <row r="1669" spans="1:8" x14ac:dyDescent="0.25">
      <c r="A1669" t="s">
        <v>17371</v>
      </c>
      <c r="B1669" t="s">
        <v>16230</v>
      </c>
      <c r="C1669" t="str">
        <f t="shared" si="26"/>
        <v>VISHAYIHLP5050CEERR47M01</v>
      </c>
      <c r="D1669" t="s">
        <v>18399</v>
      </c>
      <c r="E1669" t="s">
        <v>35</v>
      </c>
      <c r="F1669" t="s">
        <v>17300</v>
      </c>
      <c r="G1669" t="s">
        <v>17315</v>
      </c>
      <c r="H1669" t="str">
        <f>VLOOKUP(C1669,SJ_Cavium_Data!D:E,2,FALSE)</f>
        <v>Not Set</v>
      </c>
    </row>
    <row r="1670" spans="1:8" x14ac:dyDescent="0.25">
      <c r="A1670" t="s">
        <v>12404</v>
      </c>
      <c r="B1670" t="s">
        <v>12419</v>
      </c>
      <c r="C1670" t="str">
        <f t="shared" si="26"/>
        <v>MAG LAYERS USA INCMMD-12CE-R47M-V1-RU</v>
      </c>
      <c r="D1670" t="s">
        <v>18399</v>
      </c>
      <c r="E1670" t="s">
        <v>35</v>
      </c>
      <c r="F1670" t="s">
        <v>17343</v>
      </c>
      <c r="G1670" t="s">
        <v>17315</v>
      </c>
      <c r="H1670" t="str">
        <f>VLOOKUP(C1670,SJ_Cavium_Data!D:E,2,FALSE)</f>
        <v>Not Set</v>
      </c>
    </row>
    <row r="1671" spans="1:8" x14ac:dyDescent="0.25">
      <c r="A1671" t="s">
        <v>17349</v>
      </c>
      <c r="B1671" t="s">
        <v>15197</v>
      </c>
      <c r="C1671" t="str">
        <f t="shared" si="26"/>
        <v>TEXAS INSTRUMENTSCSD16406Q3</v>
      </c>
      <c r="E1671" t="s">
        <v>35</v>
      </c>
      <c r="F1671" t="s">
        <v>17300</v>
      </c>
      <c r="G1671" t="s">
        <v>17336</v>
      </c>
      <c r="H1671" t="str">
        <f>VLOOKUP(C1671,SJ_Cavium_Data!D:E,2,FALSE)</f>
        <v>Not Set</v>
      </c>
    </row>
    <row r="1672" spans="1:8" x14ac:dyDescent="0.25">
      <c r="A1672" t="s">
        <v>17631</v>
      </c>
      <c r="B1672" t="s">
        <v>11203</v>
      </c>
      <c r="C1672" t="str">
        <f t="shared" si="26"/>
        <v>INTERNATIONAL RECTIFIERIRFH3702TRPBF</v>
      </c>
      <c r="E1672" t="s">
        <v>35</v>
      </c>
      <c r="F1672" t="s">
        <v>17300</v>
      </c>
      <c r="G1672" t="s">
        <v>17336</v>
      </c>
      <c r="H1672" t="str">
        <f>VLOOKUP(C1672,SJ_Cavium_Data!D:E,2,FALSE)</f>
        <v>Not Set</v>
      </c>
    </row>
    <row r="1673" spans="1:8" x14ac:dyDescent="0.25">
      <c r="A1673" t="s">
        <v>3874</v>
      </c>
      <c r="B1673" t="s">
        <v>10936</v>
      </c>
      <c r="C1673" t="str">
        <f t="shared" si="26"/>
        <v>FAIRCHILD SEMICONDUCTORFDMC7672</v>
      </c>
      <c r="E1673" t="s">
        <v>35</v>
      </c>
      <c r="F1673" t="s">
        <v>17300</v>
      </c>
      <c r="G1673" t="s">
        <v>17315</v>
      </c>
      <c r="H1673" t="str">
        <f>VLOOKUP(C1673,SJ_Cavium_Data!D:E,2,FALSE)</f>
        <v>Not Set</v>
      </c>
    </row>
    <row r="1674" spans="1:8" x14ac:dyDescent="0.25">
      <c r="A1674" t="s">
        <v>3874</v>
      </c>
      <c r="B1674" t="s">
        <v>10934</v>
      </c>
      <c r="C1674" t="str">
        <f t="shared" si="26"/>
        <v>FAIRCHILD SEMICONDUCTORFDC634P</v>
      </c>
      <c r="E1674" t="s">
        <v>35</v>
      </c>
      <c r="F1674" t="s">
        <v>17300</v>
      </c>
      <c r="G1674" t="s">
        <v>17315</v>
      </c>
      <c r="H1674" t="str">
        <f>VLOOKUP(C1674,SJ_Cavium_Data!D:E,2,FALSE)</f>
        <v>Not Set</v>
      </c>
    </row>
    <row r="1675" spans="1:8" x14ac:dyDescent="0.25">
      <c r="A1675" t="s">
        <v>17358</v>
      </c>
      <c r="B1675" t="s">
        <v>13585</v>
      </c>
      <c r="C1675" t="str">
        <f t="shared" si="26"/>
        <v>ON SEMICONDUCTORNTGS3441T1G</v>
      </c>
      <c r="E1675" t="s">
        <v>35</v>
      </c>
      <c r="F1675" t="s">
        <v>17300</v>
      </c>
      <c r="G1675" t="s">
        <v>17315</v>
      </c>
      <c r="H1675" t="str">
        <f>VLOOKUP(C1675,SJ_Cavium_Data!D:E,2,FALSE)</f>
        <v>Not Set</v>
      </c>
    </row>
    <row r="1676" spans="1:8" x14ac:dyDescent="0.25">
      <c r="A1676" t="s">
        <v>14396</v>
      </c>
      <c r="B1676" t="s">
        <v>14402</v>
      </c>
      <c r="C1676" t="str">
        <f t="shared" si="26"/>
        <v>RENESAS TECH OF AMERICARJK0305DPB-00-J0</v>
      </c>
      <c r="D1676" t="s">
        <v>17408</v>
      </c>
      <c r="E1676" t="s">
        <v>35</v>
      </c>
      <c r="F1676" t="s">
        <v>17343</v>
      </c>
      <c r="G1676" t="s">
        <v>17315</v>
      </c>
      <c r="H1676" t="str">
        <f>VLOOKUP(C1676,SJ_Cavium_Data!D:E,2,FALSE)</f>
        <v>Not Set</v>
      </c>
    </row>
    <row r="1677" spans="1:8" x14ac:dyDescent="0.25">
      <c r="A1677" t="s">
        <v>17371</v>
      </c>
      <c r="B1677" t="s">
        <v>16268</v>
      </c>
      <c r="C1677" t="str">
        <f t="shared" si="26"/>
        <v>VISHAYSiR484DP-T1-GE3</v>
      </c>
      <c r="E1677" t="s">
        <v>35</v>
      </c>
      <c r="F1677" t="s">
        <v>17300</v>
      </c>
      <c r="G1677" t="s">
        <v>17336</v>
      </c>
      <c r="H1677" t="str">
        <f>VLOOKUP(C1677,SJ_Cavium_Data!D:E,2,FALSE)</f>
        <v>Not Set</v>
      </c>
    </row>
    <row r="1678" spans="1:8" x14ac:dyDescent="0.25">
      <c r="A1678" t="s">
        <v>3874</v>
      </c>
      <c r="B1678" t="s">
        <v>10945</v>
      </c>
      <c r="C1678" t="str">
        <f t="shared" si="26"/>
        <v>FAIRCHILD SEMICONDUCTORFDMS7692A</v>
      </c>
      <c r="D1678" t="s">
        <v>10946</v>
      </c>
      <c r="E1678" t="s">
        <v>35</v>
      </c>
      <c r="F1678" t="s">
        <v>17300</v>
      </c>
      <c r="G1678" t="s">
        <v>17336</v>
      </c>
      <c r="H1678" t="str">
        <f>VLOOKUP(C1678,SJ_Cavium_Data!D:E,2,FALSE)</f>
        <v>Not Set</v>
      </c>
    </row>
    <row r="1679" spans="1:8" x14ac:dyDescent="0.25">
      <c r="A1679" t="s">
        <v>3874</v>
      </c>
      <c r="B1679" t="s">
        <v>9063</v>
      </c>
      <c r="C1679" t="str">
        <f t="shared" si="26"/>
        <v>FAIRCHILD SEMICONDUCTORFDN308P</v>
      </c>
      <c r="E1679" t="s">
        <v>35</v>
      </c>
      <c r="F1679" t="s">
        <v>17300</v>
      </c>
      <c r="G1679" t="s">
        <v>17315</v>
      </c>
      <c r="H1679" t="str">
        <f>VLOOKUP(C1679,SJ_Cavium_Data!D:E,2,FALSE)</f>
        <v>Not Set</v>
      </c>
    </row>
    <row r="1680" spans="1:8" x14ac:dyDescent="0.25">
      <c r="A1680" t="s">
        <v>17358</v>
      </c>
      <c r="B1680" t="s">
        <v>9245</v>
      </c>
      <c r="C1680" t="str">
        <f t="shared" si="26"/>
        <v>ON SEMICONDUCTORNTR4101PT1G</v>
      </c>
      <c r="E1680" t="s">
        <v>35</v>
      </c>
      <c r="F1680" t="s">
        <v>17300</v>
      </c>
      <c r="G1680" t="s">
        <v>17315</v>
      </c>
      <c r="H1680" t="str">
        <f>VLOOKUP(C1680,SJ_Cavium_Data!D:E,2,FALSE)</f>
        <v>Not Set</v>
      </c>
    </row>
    <row r="1681" spans="1:8" x14ac:dyDescent="0.25">
      <c r="A1681" t="s">
        <v>14396</v>
      </c>
      <c r="B1681" t="s">
        <v>14405</v>
      </c>
      <c r="C1681" t="str">
        <f t="shared" si="26"/>
        <v>RENESAS TECH OF AMERICARJK0329DPB-01-J0</v>
      </c>
      <c r="E1681" t="s">
        <v>35</v>
      </c>
      <c r="F1681" t="s">
        <v>17300</v>
      </c>
      <c r="G1681" t="s">
        <v>17315</v>
      </c>
      <c r="H1681" t="str">
        <f>VLOOKUP(C1681,SJ_Cavium_Data!D:E,2,FALSE)</f>
        <v>Not Set</v>
      </c>
    </row>
    <row r="1682" spans="1:8" x14ac:dyDescent="0.25">
      <c r="A1682" t="s">
        <v>3874</v>
      </c>
      <c r="B1682" t="s">
        <v>10947</v>
      </c>
      <c r="C1682" t="str">
        <f t="shared" si="26"/>
        <v>FAIRCHILD SEMICONDUCTORFDMS8023S</v>
      </c>
      <c r="E1682" t="s">
        <v>35</v>
      </c>
      <c r="F1682" t="s">
        <v>17300</v>
      </c>
      <c r="G1682" t="s">
        <v>17336</v>
      </c>
      <c r="H1682" t="str">
        <f>VLOOKUP(C1682,SJ_Cavium_Data!D:E,2,FALSE)</f>
        <v>Not Set</v>
      </c>
    </row>
    <row r="1683" spans="1:8" x14ac:dyDescent="0.25">
      <c r="A1683" t="s">
        <v>17371</v>
      </c>
      <c r="B1683" t="s">
        <v>16269</v>
      </c>
      <c r="C1683" t="str">
        <f t="shared" si="26"/>
        <v>VISHAYSiR866DP-T1-GE3</v>
      </c>
      <c r="E1683" t="s">
        <v>35</v>
      </c>
      <c r="F1683" t="s">
        <v>17300</v>
      </c>
      <c r="G1683" t="s">
        <v>17336</v>
      </c>
      <c r="H1683" t="str">
        <f>VLOOKUP(C1683,SJ_Cavium_Data!D:E,2,FALSE)</f>
        <v>Not Set</v>
      </c>
    </row>
    <row r="1684" spans="1:8" x14ac:dyDescent="0.25">
      <c r="A1684" t="s">
        <v>3874</v>
      </c>
      <c r="B1684" t="s">
        <v>10943</v>
      </c>
      <c r="C1684" t="str">
        <f t="shared" si="26"/>
        <v>FAIRCHILD SEMICONDUCTORFDMS7660AS</v>
      </c>
      <c r="E1684" t="s">
        <v>35</v>
      </c>
      <c r="F1684" t="s">
        <v>17300</v>
      </c>
      <c r="G1684" t="s">
        <v>17336</v>
      </c>
      <c r="H1684" t="str">
        <f>VLOOKUP(C1684,SJ_Cavium_Data!D:E,2,FALSE)</f>
        <v>Not Set</v>
      </c>
    </row>
    <row r="1685" spans="1:8" x14ac:dyDescent="0.25">
      <c r="A1685" t="s">
        <v>14589</v>
      </c>
      <c r="B1685" t="s">
        <v>14594</v>
      </c>
      <c r="C1685" t="str">
        <f t="shared" si="26"/>
        <v>SEI ELECTRONICSCSS1206FT5L00</v>
      </c>
      <c r="E1685" t="s">
        <v>35</v>
      </c>
      <c r="F1685" t="s">
        <v>17300</v>
      </c>
      <c r="G1685" t="s">
        <v>17315</v>
      </c>
      <c r="H1685" t="str">
        <f>VLOOKUP(C1685,SJ_Cavium_Data!D:E,2,FALSE)</f>
        <v>Not Set</v>
      </c>
    </row>
    <row r="1686" spans="1:8" x14ac:dyDescent="0.25">
      <c r="A1686" t="s">
        <v>14589</v>
      </c>
      <c r="B1686" t="s">
        <v>14591</v>
      </c>
      <c r="C1686" t="str">
        <f t="shared" si="26"/>
        <v>SEI ELECTRONICSCSNL1206FT5L00</v>
      </c>
      <c r="E1686" t="s">
        <v>35</v>
      </c>
      <c r="F1686" t="s">
        <v>17300</v>
      </c>
      <c r="G1686" t="s">
        <v>17315</v>
      </c>
      <c r="H1686" t="str">
        <f>VLOOKUP(C1686,SJ_Cavium_Data!D:E,2,FALSE)</f>
        <v>Not Set</v>
      </c>
    </row>
    <row r="1687" spans="1:8" x14ac:dyDescent="0.25">
      <c r="A1687" t="s">
        <v>6198</v>
      </c>
      <c r="B1687" t="s">
        <v>13500</v>
      </c>
      <c r="C1687" t="str">
        <f t="shared" si="26"/>
        <v>OHMITEMCS1632R005FER</v>
      </c>
      <c r="D1687" t="s">
        <v>18400</v>
      </c>
      <c r="E1687" t="s">
        <v>35</v>
      </c>
      <c r="F1687" t="s">
        <v>17300</v>
      </c>
      <c r="G1687" t="s">
        <v>17315</v>
      </c>
      <c r="H1687" t="str">
        <f>VLOOKUP(C1687,SJ_Cavium_Data!D:E,2,FALSE)</f>
        <v>Not Set</v>
      </c>
    </row>
    <row r="1688" spans="1:8" x14ac:dyDescent="0.25">
      <c r="A1688" t="s">
        <v>17371</v>
      </c>
      <c r="B1688" t="s">
        <v>16315</v>
      </c>
      <c r="C1688" t="str">
        <f t="shared" si="26"/>
        <v>VISHAYWSLP12065L000FEA</v>
      </c>
      <c r="E1688" t="s">
        <v>35</v>
      </c>
      <c r="F1688" t="s">
        <v>17343</v>
      </c>
      <c r="G1688" t="s">
        <v>17315</v>
      </c>
      <c r="H1688" t="str">
        <f>VLOOKUP(C1688,SJ_Cavium_Data!D:E,2,FALSE)</f>
        <v>Not Set</v>
      </c>
    </row>
    <row r="1689" spans="1:8" x14ac:dyDescent="0.25">
      <c r="A1689" t="s">
        <v>17371</v>
      </c>
      <c r="B1689" t="s">
        <v>16183</v>
      </c>
      <c r="C1689" t="str">
        <f t="shared" si="26"/>
        <v>VISHAYCRCW12061R00FKEA</v>
      </c>
      <c r="E1689" t="s">
        <v>35</v>
      </c>
      <c r="F1689" t="s">
        <v>17300</v>
      </c>
      <c r="G1689" t="s">
        <v>17336</v>
      </c>
      <c r="H1689" t="str">
        <f>VLOOKUP(C1689,SJ_Cavium_Data!D:E,2,FALSE)</f>
        <v>Not Set</v>
      </c>
    </row>
    <row r="1690" spans="1:8" x14ac:dyDescent="0.25">
      <c r="A1690" t="s">
        <v>17372</v>
      </c>
      <c r="B1690" t="s">
        <v>17229</v>
      </c>
      <c r="C1690" t="str">
        <f t="shared" si="26"/>
        <v>YAGEORC1206FR-071RL</v>
      </c>
      <c r="E1690" t="s">
        <v>35</v>
      </c>
      <c r="F1690" t="s">
        <v>17300</v>
      </c>
      <c r="G1690" t="s">
        <v>17336</v>
      </c>
      <c r="H1690" t="str">
        <f>VLOOKUP(C1690,SJ_Cavium_Data!D:E,2,FALSE)</f>
        <v>Not Set</v>
      </c>
    </row>
    <row r="1691" spans="1:8" x14ac:dyDescent="0.25">
      <c r="A1691" t="s">
        <v>17371</v>
      </c>
      <c r="B1691" t="s">
        <v>9437</v>
      </c>
      <c r="C1691" t="str">
        <f t="shared" si="26"/>
        <v>VISHAYCRCW04022K20FKED</v>
      </c>
      <c r="E1691" t="s">
        <v>35</v>
      </c>
      <c r="F1691" t="s">
        <v>17300</v>
      </c>
      <c r="G1691" t="s">
        <v>17336</v>
      </c>
      <c r="H1691" t="str">
        <f>VLOOKUP(C1691,SJ_Cavium_Data!D:E,2,FALSE)</f>
        <v>Completed and Delivered</v>
      </c>
    </row>
    <row r="1692" spans="1:8" x14ac:dyDescent="0.25">
      <c r="A1692" t="s">
        <v>17373</v>
      </c>
      <c r="B1692" t="s">
        <v>9277</v>
      </c>
      <c r="C1692" t="str">
        <f t="shared" si="26"/>
        <v>PANASONICERJ-S02F2201X</v>
      </c>
      <c r="E1692" t="s">
        <v>35</v>
      </c>
      <c r="F1692" t="s">
        <v>17300</v>
      </c>
      <c r="G1692" t="s">
        <v>17336</v>
      </c>
      <c r="H1692" t="str">
        <f>VLOOKUP(C1692,SJ_Cavium_Data!D:E,2,FALSE)</f>
        <v>Pending at Supplier</v>
      </c>
    </row>
    <row r="1693" spans="1:8" x14ac:dyDescent="0.25">
      <c r="A1693" t="s">
        <v>17372</v>
      </c>
      <c r="B1693" t="s">
        <v>9510</v>
      </c>
      <c r="C1693" t="str">
        <f t="shared" si="26"/>
        <v>YAGEORC0402FR-072K2L</v>
      </c>
      <c r="E1693" t="s">
        <v>35</v>
      </c>
      <c r="F1693" t="s">
        <v>17300</v>
      </c>
      <c r="G1693" t="s">
        <v>17336</v>
      </c>
      <c r="H1693" t="str">
        <f>VLOOKUP(C1693,SJ_Cavium_Data!D:E,2,FALSE)</f>
        <v>Completed and Delivered</v>
      </c>
    </row>
    <row r="1694" spans="1:8" x14ac:dyDescent="0.25">
      <c r="A1694" t="s">
        <v>17373</v>
      </c>
      <c r="B1694" t="s">
        <v>9288</v>
      </c>
      <c r="C1694" t="str">
        <f t="shared" si="26"/>
        <v>PANASONICERJ2RKF10R0X</v>
      </c>
      <c r="E1694" t="s">
        <v>35</v>
      </c>
      <c r="F1694" t="s">
        <v>17300</v>
      </c>
      <c r="G1694" t="s">
        <v>17336</v>
      </c>
      <c r="H1694" t="str">
        <f>VLOOKUP(C1694,SJ_Cavium_Data!D:E,2,FALSE)</f>
        <v>Completed and Delivered</v>
      </c>
    </row>
    <row r="1695" spans="1:8" x14ac:dyDescent="0.25">
      <c r="A1695" t="s">
        <v>17372</v>
      </c>
      <c r="B1695" t="s">
        <v>16926</v>
      </c>
      <c r="C1695" t="str">
        <f t="shared" si="26"/>
        <v>YAGEORC0402FR-071ML</v>
      </c>
      <c r="D1695" t="s">
        <v>17379</v>
      </c>
      <c r="E1695" t="s">
        <v>35</v>
      </c>
      <c r="F1695" t="s">
        <v>17300</v>
      </c>
      <c r="G1695" t="s">
        <v>17336</v>
      </c>
      <c r="H1695" t="str">
        <f>VLOOKUP(C1695,SJ_Cavium_Data!D:E,2,FALSE)</f>
        <v>Not Set</v>
      </c>
    </row>
    <row r="1696" spans="1:8" x14ac:dyDescent="0.25">
      <c r="A1696" t="s">
        <v>17371</v>
      </c>
      <c r="B1696" t="s">
        <v>15977</v>
      </c>
      <c r="C1696" t="str">
        <f t="shared" si="26"/>
        <v>VISHAYCRCW04021M00FKED</v>
      </c>
      <c r="D1696" t="s">
        <v>18401</v>
      </c>
      <c r="E1696" t="s">
        <v>35</v>
      </c>
      <c r="F1696" t="s">
        <v>17300</v>
      </c>
      <c r="G1696" t="s">
        <v>17336</v>
      </c>
      <c r="H1696" t="str">
        <f>VLOOKUP(C1696,SJ_Cavium_Data!D:E,2,FALSE)</f>
        <v>Not Set</v>
      </c>
    </row>
    <row r="1697" spans="1:8" x14ac:dyDescent="0.25">
      <c r="A1697" t="s">
        <v>17373</v>
      </c>
      <c r="B1697" t="s">
        <v>13890</v>
      </c>
      <c r="C1697" t="str">
        <f t="shared" si="26"/>
        <v>PANASONICERJ2RKF1004X</v>
      </c>
      <c r="E1697" t="s">
        <v>35</v>
      </c>
      <c r="F1697" t="s">
        <v>17300</v>
      </c>
      <c r="G1697" t="s">
        <v>17336</v>
      </c>
      <c r="H1697" t="str">
        <f>VLOOKUP(C1697,SJ_Cavium_Data!D:E,2,FALSE)</f>
        <v>Not Set</v>
      </c>
    </row>
    <row r="1698" spans="1:8" x14ac:dyDescent="0.25">
      <c r="A1698" t="s">
        <v>17373</v>
      </c>
      <c r="B1698" t="s">
        <v>9257</v>
      </c>
      <c r="C1698" t="str">
        <f t="shared" si="26"/>
        <v>PANASONICERJ-2RKF22R0X</v>
      </c>
      <c r="E1698" t="s">
        <v>35</v>
      </c>
      <c r="F1698" t="s">
        <v>17300</v>
      </c>
      <c r="G1698" t="s">
        <v>17336</v>
      </c>
      <c r="H1698" t="str">
        <f>VLOOKUP(C1698,SJ_Cavium_Data!D:E,2,FALSE)</f>
        <v>Completed and Delivered</v>
      </c>
    </row>
    <row r="1699" spans="1:8" x14ac:dyDescent="0.25">
      <c r="A1699" t="s">
        <v>17371</v>
      </c>
      <c r="B1699" t="s">
        <v>9432</v>
      </c>
      <c r="C1699" t="str">
        <f t="shared" si="26"/>
        <v>VISHAYCRCW040222R0FKED</v>
      </c>
      <c r="E1699" t="s">
        <v>35</v>
      </c>
      <c r="F1699" t="s">
        <v>17300</v>
      </c>
      <c r="G1699" t="s">
        <v>17336</v>
      </c>
      <c r="H1699" t="str">
        <f>VLOOKUP(C1699,SJ_Cavium_Data!D:E,2,FALSE)</f>
        <v>Completed and Delivered</v>
      </c>
    </row>
    <row r="1700" spans="1:8" x14ac:dyDescent="0.25">
      <c r="A1700" t="s">
        <v>17372</v>
      </c>
      <c r="B1700" t="s">
        <v>9505</v>
      </c>
      <c r="C1700" t="str">
        <f t="shared" si="26"/>
        <v>YAGEORC0402FR-0722R0L</v>
      </c>
      <c r="E1700" t="s">
        <v>35</v>
      </c>
      <c r="F1700" t="s">
        <v>17300</v>
      </c>
      <c r="G1700" t="s">
        <v>17336</v>
      </c>
      <c r="H1700" t="str">
        <f>VLOOKUP(C1700,SJ_Cavium_Data!D:E,2,FALSE)</f>
        <v>Completed and Delivered</v>
      </c>
    </row>
    <row r="1701" spans="1:8" x14ac:dyDescent="0.25">
      <c r="A1701" t="s">
        <v>17373</v>
      </c>
      <c r="B1701" t="s">
        <v>14020</v>
      </c>
      <c r="C1701" t="str">
        <f t="shared" si="26"/>
        <v>PANASONICERJ2RKF8250X</v>
      </c>
      <c r="E1701" t="s">
        <v>35</v>
      </c>
      <c r="F1701" t="s">
        <v>17300</v>
      </c>
      <c r="G1701" t="s">
        <v>17336</v>
      </c>
      <c r="H1701" t="str">
        <f>VLOOKUP(C1701,SJ_Cavium_Data!D:E,2,FALSE)</f>
        <v>Not Set</v>
      </c>
    </row>
    <row r="1702" spans="1:8" x14ac:dyDescent="0.25">
      <c r="A1702" t="s">
        <v>17372</v>
      </c>
      <c r="B1702" t="s">
        <v>17017</v>
      </c>
      <c r="C1702" t="str">
        <f t="shared" si="26"/>
        <v>YAGEORC0402FR-07825RL</v>
      </c>
      <c r="D1702" t="s">
        <v>18402</v>
      </c>
      <c r="E1702" t="s">
        <v>35</v>
      </c>
      <c r="F1702" t="s">
        <v>17300</v>
      </c>
      <c r="G1702" t="s">
        <v>17336</v>
      </c>
      <c r="H1702" t="str">
        <f>VLOOKUP(C1702,SJ_Cavium_Data!D:E,2,FALSE)</f>
        <v>Not Set</v>
      </c>
    </row>
    <row r="1703" spans="1:8" x14ac:dyDescent="0.25">
      <c r="A1703" t="s">
        <v>8139</v>
      </c>
      <c r="B1703" t="s">
        <v>15714</v>
      </c>
      <c r="C1703" t="str">
        <f t="shared" si="26"/>
        <v>VENKELCR0402-16W-8250FSNT</v>
      </c>
      <c r="D1703" t="s">
        <v>18402</v>
      </c>
      <c r="E1703" t="s">
        <v>35</v>
      </c>
      <c r="F1703" t="s">
        <v>17343</v>
      </c>
      <c r="G1703" t="s">
        <v>17336</v>
      </c>
      <c r="H1703" t="str">
        <f>VLOOKUP(C1703,SJ_Cavium_Data!D:E,2,FALSE)</f>
        <v>Not Set</v>
      </c>
    </row>
    <row r="1704" spans="1:8" x14ac:dyDescent="0.25">
      <c r="A1704" t="s">
        <v>17371</v>
      </c>
      <c r="B1704" t="s">
        <v>16088</v>
      </c>
      <c r="C1704" t="str">
        <f t="shared" si="26"/>
        <v>VISHAYCRCW0402825RFKED</v>
      </c>
      <c r="D1704" t="s">
        <v>18403</v>
      </c>
      <c r="E1704" t="s">
        <v>35</v>
      </c>
      <c r="F1704" t="s">
        <v>17300</v>
      </c>
      <c r="G1704" t="s">
        <v>17336</v>
      </c>
      <c r="H1704" t="str">
        <f>VLOOKUP(C1704,SJ_Cavium_Data!D:E,2,FALSE)</f>
        <v>Not Set</v>
      </c>
    </row>
    <row r="1705" spans="1:8" x14ac:dyDescent="0.25">
      <c r="A1705" t="s">
        <v>17373</v>
      </c>
      <c r="B1705" t="s">
        <v>13718</v>
      </c>
      <c r="C1705" t="str">
        <f t="shared" si="26"/>
        <v>PANASONICERJ-2RKF1401X</v>
      </c>
      <c r="E1705" t="s">
        <v>35</v>
      </c>
      <c r="F1705" t="s">
        <v>17300</v>
      </c>
      <c r="G1705" t="s">
        <v>17336</v>
      </c>
      <c r="H1705" t="str">
        <f>VLOOKUP(C1705,SJ_Cavium_Data!D:E,2,FALSE)</f>
        <v>Not Set</v>
      </c>
    </row>
    <row r="1706" spans="1:8" x14ac:dyDescent="0.25">
      <c r="A1706" t="s">
        <v>17371</v>
      </c>
      <c r="B1706" t="s">
        <v>15970</v>
      </c>
      <c r="C1706" t="str">
        <f t="shared" si="26"/>
        <v>VISHAYCRCW04021K40FKED</v>
      </c>
      <c r="E1706" t="s">
        <v>35</v>
      </c>
      <c r="F1706" t="s">
        <v>17300</v>
      </c>
      <c r="G1706" t="s">
        <v>17336</v>
      </c>
      <c r="H1706" t="str">
        <f>VLOOKUP(C1706,SJ_Cavium_Data!D:E,2,FALSE)</f>
        <v>Not Set</v>
      </c>
    </row>
    <row r="1707" spans="1:8" x14ac:dyDescent="0.25">
      <c r="A1707" t="s">
        <v>17372</v>
      </c>
      <c r="B1707" t="s">
        <v>16916</v>
      </c>
      <c r="C1707" t="str">
        <f t="shared" si="26"/>
        <v>YAGEORC0402FR-071K4L</v>
      </c>
      <c r="E1707" t="s">
        <v>35</v>
      </c>
      <c r="F1707" t="s">
        <v>17300</v>
      </c>
      <c r="G1707" t="s">
        <v>17336</v>
      </c>
      <c r="H1707" t="str">
        <f>VLOOKUP(C1707,SJ_Cavium_Data!D:E,2,FALSE)</f>
        <v>Not Set</v>
      </c>
    </row>
    <row r="1708" spans="1:8" x14ac:dyDescent="0.25">
      <c r="A1708" t="s">
        <v>17372</v>
      </c>
      <c r="B1708" t="s">
        <v>16872</v>
      </c>
      <c r="C1708" t="str">
        <f t="shared" si="26"/>
        <v>YAGEORC0402FR-07118KL</v>
      </c>
      <c r="E1708" t="s">
        <v>35</v>
      </c>
      <c r="F1708" t="s">
        <v>17300</v>
      </c>
      <c r="G1708" t="s">
        <v>17336</v>
      </c>
      <c r="H1708" t="str">
        <f>VLOOKUP(C1708,SJ_Cavium_Data!D:E,2,FALSE)</f>
        <v>Not Set</v>
      </c>
    </row>
    <row r="1709" spans="1:8" x14ac:dyDescent="0.25">
      <c r="A1709" t="s">
        <v>17373</v>
      </c>
      <c r="B1709" t="s">
        <v>13704</v>
      </c>
      <c r="C1709" t="str">
        <f t="shared" si="26"/>
        <v>PANASONICERJ-2RKF1183X</v>
      </c>
      <c r="E1709" t="s">
        <v>35</v>
      </c>
      <c r="F1709" t="s">
        <v>17300</v>
      </c>
      <c r="G1709" t="s">
        <v>17336</v>
      </c>
      <c r="H1709" t="str">
        <f>VLOOKUP(C1709,SJ_Cavium_Data!D:E,2,FALSE)</f>
        <v>Not Set</v>
      </c>
    </row>
    <row r="1710" spans="1:8" x14ac:dyDescent="0.25">
      <c r="A1710" t="s">
        <v>8139</v>
      </c>
      <c r="B1710" t="s">
        <v>15611</v>
      </c>
      <c r="C1710" t="str">
        <f t="shared" si="26"/>
        <v>VENKELCR0402-16W-1183FSnT</v>
      </c>
      <c r="E1710" t="s">
        <v>35</v>
      </c>
      <c r="F1710" t="s">
        <v>17300</v>
      </c>
      <c r="G1710" t="s">
        <v>17336</v>
      </c>
      <c r="H1710" t="str">
        <f>VLOOKUP(C1710,SJ_Cavium_Data!D:E,2,FALSE)</f>
        <v>Not Set</v>
      </c>
    </row>
    <row r="1711" spans="1:8" x14ac:dyDescent="0.25">
      <c r="A1711" t="s">
        <v>17371</v>
      </c>
      <c r="B1711" t="s">
        <v>15915</v>
      </c>
      <c r="C1711" t="str">
        <f t="shared" si="26"/>
        <v>VISHAYCRCW0402118KFKED</v>
      </c>
      <c r="E1711" t="s">
        <v>35</v>
      </c>
      <c r="F1711" t="s">
        <v>17300</v>
      </c>
      <c r="G1711" t="s">
        <v>17336</v>
      </c>
      <c r="H1711" t="str">
        <f>VLOOKUP(C1711,SJ_Cavium_Data!D:E,2,FALSE)</f>
        <v>Not Set</v>
      </c>
    </row>
    <row r="1712" spans="1:8" x14ac:dyDescent="0.25">
      <c r="A1712" t="s">
        <v>17390</v>
      </c>
      <c r="B1712" t="s">
        <v>10026</v>
      </c>
      <c r="C1712" t="str">
        <f t="shared" si="26"/>
        <v>BOURNSCR0402-FX-1183GLF</v>
      </c>
      <c r="E1712" t="s">
        <v>35</v>
      </c>
      <c r="F1712" t="s">
        <v>17300</v>
      </c>
      <c r="G1712" t="s">
        <v>17336</v>
      </c>
      <c r="H1712" t="str">
        <f>VLOOKUP(C1712,SJ_Cavium_Data!D:E,2,FALSE)</f>
        <v>Not Set</v>
      </c>
    </row>
    <row r="1713" spans="1:8" x14ac:dyDescent="0.25">
      <c r="A1713" t="s">
        <v>17372</v>
      </c>
      <c r="B1713" t="s">
        <v>16993</v>
      </c>
      <c r="C1713" t="str">
        <f t="shared" si="26"/>
        <v>YAGEORC0402FR-0759KL</v>
      </c>
      <c r="D1713" t="s">
        <v>18316</v>
      </c>
      <c r="E1713" t="s">
        <v>35</v>
      </c>
      <c r="F1713" t="s">
        <v>17300</v>
      </c>
      <c r="G1713" t="s">
        <v>17336</v>
      </c>
      <c r="H1713" t="str">
        <f>VLOOKUP(C1713,SJ_Cavium_Data!D:E,2,FALSE)</f>
        <v>Not Set</v>
      </c>
    </row>
    <row r="1714" spans="1:8" x14ac:dyDescent="0.25">
      <c r="A1714" t="s">
        <v>17373</v>
      </c>
      <c r="B1714" t="s">
        <v>13797</v>
      </c>
      <c r="C1714" t="str">
        <f t="shared" si="26"/>
        <v>PANASONICERJ-2RKF5902X</v>
      </c>
      <c r="D1714" t="s">
        <v>18404</v>
      </c>
      <c r="E1714" t="s">
        <v>35</v>
      </c>
      <c r="F1714" t="s">
        <v>17300</v>
      </c>
      <c r="G1714" t="s">
        <v>17336</v>
      </c>
      <c r="H1714" t="str">
        <f>VLOOKUP(C1714,SJ_Cavium_Data!D:E,2,FALSE)</f>
        <v>Not Set</v>
      </c>
    </row>
    <row r="1715" spans="1:8" x14ac:dyDescent="0.25">
      <c r="A1715" t="s">
        <v>17371</v>
      </c>
      <c r="B1715" t="s">
        <v>16060</v>
      </c>
      <c r="C1715" t="str">
        <f t="shared" si="26"/>
        <v>VISHAYCRCW040259K0FKED</v>
      </c>
      <c r="E1715" t="s">
        <v>35</v>
      </c>
      <c r="F1715" t="s">
        <v>17300</v>
      </c>
      <c r="G1715" t="s">
        <v>17336</v>
      </c>
      <c r="H1715" t="str">
        <f>VLOOKUP(C1715,SJ_Cavium_Data!D:E,2,FALSE)</f>
        <v>Not Set</v>
      </c>
    </row>
    <row r="1716" spans="1:8" x14ac:dyDescent="0.25">
      <c r="A1716" t="s">
        <v>17390</v>
      </c>
      <c r="B1716" t="s">
        <v>10097</v>
      </c>
      <c r="C1716" t="str">
        <f t="shared" si="26"/>
        <v>BOURNSCR0402-FX-5902GLF</v>
      </c>
      <c r="D1716" t="s">
        <v>18405</v>
      </c>
      <c r="E1716" t="s">
        <v>35</v>
      </c>
      <c r="F1716" t="s">
        <v>17300</v>
      </c>
      <c r="G1716" t="s">
        <v>17336</v>
      </c>
      <c r="H1716" t="str">
        <f>VLOOKUP(C1716,SJ_Cavium_Data!D:E,2,FALSE)</f>
        <v>Not Set</v>
      </c>
    </row>
    <row r="1717" spans="1:8" x14ac:dyDescent="0.25">
      <c r="A1717" t="s">
        <v>8139</v>
      </c>
      <c r="B1717" t="s">
        <v>15697</v>
      </c>
      <c r="C1717" t="str">
        <f t="shared" si="26"/>
        <v>VENKELCR0402-16W-5902FSnT</v>
      </c>
      <c r="E1717" t="s">
        <v>35</v>
      </c>
      <c r="F1717" t="s">
        <v>17300</v>
      </c>
      <c r="G1717" t="s">
        <v>17336</v>
      </c>
      <c r="H1717" t="str">
        <f>VLOOKUP(C1717,SJ_Cavium_Data!D:E,2,FALSE)</f>
        <v>Not Set</v>
      </c>
    </row>
    <row r="1718" spans="1:8" x14ac:dyDescent="0.25">
      <c r="A1718" t="s">
        <v>17373</v>
      </c>
      <c r="B1718" t="s">
        <v>9281</v>
      </c>
      <c r="C1718" t="str">
        <f t="shared" si="26"/>
        <v>PANASONICERJ2RKF1000X</v>
      </c>
      <c r="E1718" t="s">
        <v>35</v>
      </c>
      <c r="F1718" t="s">
        <v>17343</v>
      </c>
      <c r="G1718" t="s">
        <v>17336</v>
      </c>
      <c r="H1718" t="str">
        <f>VLOOKUP(C1718,SJ_Cavium_Data!D:E,2,FALSE)</f>
        <v>Completed and Delivered</v>
      </c>
    </row>
    <row r="1719" spans="1:8" x14ac:dyDescent="0.25">
      <c r="A1719" t="s">
        <v>17371</v>
      </c>
      <c r="B1719" t="s">
        <v>16012</v>
      </c>
      <c r="C1719" t="str">
        <f t="shared" si="26"/>
        <v>VISHAYCRCW04022R20FKED</v>
      </c>
      <c r="E1719" t="s">
        <v>35</v>
      </c>
      <c r="F1719" t="s">
        <v>17300</v>
      </c>
      <c r="G1719" t="s">
        <v>17336</v>
      </c>
      <c r="H1719" t="str">
        <f>VLOOKUP(C1719,SJ_Cavium_Data!D:E,2,FALSE)</f>
        <v>Not Set</v>
      </c>
    </row>
    <row r="1720" spans="1:8" x14ac:dyDescent="0.25">
      <c r="A1720" t="s">
        <v>17373</v>
      </c>
      <c r="B1720" t="s">
        <v>13966</v>
      </c>
      <c r="C1720" t="str">
        <f t="shared" si="26"/>
        <v>PANASONICERJ2RKF2R20X</v>
      </c>
      <c r="E1720" t="s">
        <v>35</v>
      </c>
      <c r="F1720" t="s">
        <v>17300</v>
      </c>
      <c r="G1720" t="s">
        <v>17336</v>
      </c>
      <c r="H1720" t="str">
        <f>VLOOKUP(C1720,SJ_Cavium_Data!D:E,2,FALSE)</f>
        <v>Not Set</v>
      </c>
    </row>
    <row r="1721" spans="1:8" x14ac:dyDescent="0.25">
      <c r="A1721" t="s">
        <v>17372</v>
      </c>
      <c r="B1721" t="s">
        <v>16949</v>
      </c>
      <c r="C1721" t="str">
        <f t="shared" si="26"/>
        <v>YAGEORC0402FR-072R2L</v>
      </c>
      <c r="E1721" t="s">
        <v>35</v>
      </c>
      <c r="F1721" t="s">
        <v>17300</v>
      </c>
      <c r="G1721" t="s">
        <v>17336</v>
      </c>
      <c r="H1721" t="str">
        <f>VLOOKUP(C1721,SJ_Cavium_Data!D:E,2,FALSE)</f>
        <v>Not Set</v>
      </c>
    </row>
    <row r="1722" spans="1:8" x14ac:dyDescent="0.25">
      <c r="A1722" t="s">
        <v>17371</v>
      </c>
      <c r="B1722" t="s">
        <v>1290</v>
      </c>
      <c r="C1722" t="str">
        <f t="shared" si="26"/>
        <v>VISHAYCRCW040282K5FKED</v>
      </c>
      <c r="E1722" t="s">
        <v>35</v>
      </c>
      <c r="F1722" t="s">
        <v>17300</v>
      </c>
      <c r="G1722" t="s">
        <v>17336</v>
      </c>
      <c r="H1722" t="str">
        <f>VLOOKUP(C1722,SJ_Cavium_Data!D:E,2,FALSE)</f>
        <v>Not Set</v>
      </c>
    </row>
    <row r="1723" spans="1:8" x14ac:dyDescent="0.25">
      <c r="A1723" t="s">
        <v>17372</v>
      </c>
      <c r="B1723" t="s">
        <v>17018</v>
      </c>
      <c r="C1723" t="str">
        <f t="shared" si="26"/>
        <v>YAGEORC0402FR-0782K5L</v>
      </c>
      <c r="E1723" t="s">
        <v>35</v>
      </c>
      <c r="F1723" t="s">
        <v>17300</v>
      </c>
      <c r="G1723" t="s">
        <v>17336</v>
      </c>
      <c r="H1723" t="str">
        <f>VLOOKUP(C1723,SJ_Cavium_Data!D:E,2,FALSE)</f>
        <v>Not Set</v>
      </c>
    </row>
    <row r="1724" spans="1:8" x14ac:dyDescent="0.25">
      <c r="A1724" t="s">
        <v>8139</v>
      </c>
      <c r="B1724" t="s">
        <v>15715</v>
      </c>
      <c r="C1724" t="str">
        <f t="shared" si="26"/>
        <v>VENKELCR0402-16W-8252FSnT</v>
      </c>
      <c r="E1724" t="s">
        <v>35</v>
      </c>
      <c r="F1724" t="s">
        <v>17300</v>
      </c>
      <c r="G1724" t="s">
        <v>17336</v>
      </c>
      <c r="H1724" t="str">
        <f>VLOOKUP(C1724,SJ_Cavium_Data!D:E,2,FALSE)</f>
        <v>Not Set</v>
      </c>
    </row>
    <row r="1725" spans="1:8" x14ac:dyDescent="0.25">
      <c r="A1725" t="s">
        <v>17373</v>
      </c>
      <c r="B1725" t="s">
        <v>13814</v>
      </c>
      <c r="C1725" t="str">
        <f t="shared" si="26"/>
        <v>PANASONICERJ-2RKF8252X</v>
      </c>
      <c r="E1725" t="s">
        <v>35</v>
      </c>
      <c r="F1725" t="s">
        <v>17300</v>
      </c>
      <c r="G1725" t="s">
        <v>17336</v>
      </c>
      <c r="H1725" t="str">
        <f>VLOOKUP(C1725,SJ_Cavium_Data!D:E,2,FALSE)</f>
        <v>Not Set</v>
      </c>
    </row>
    <row r="1726" spans="1:8" x14ac:dyDescent="0.25">
      <c r="A1726" t="s">
        <v>17390</v>
      </c>
      <c r="B1726" t="s">
        <v>10113</v>
      </c>
      <c r="C1726" t="str">
        <f t="shared" si="26"/>
        <v>BOURNSCR0402-FX-8252GLF</v>
      </c>
      <c r="E1726" t="s">
        <v>35</v>
      </c>
      <c r="F1726" t="s">
        <v>17300</v>
      </c>
      <c r="G1726" t="s">
        <v>17336</v>
      </c>
      <c r="H1726" t="str">
        <f>VLOOKUP(C1726,SJ_Cavium_Data!D:E,2,FALSE)</f>
        <v>Not Set</v>
      </c>
    </row>
    <row r="1727" spans="1:8" x14ac:dyDescent="0.25">
      <c r="A1727" t="s">
        <v>17390</v>
      </c>
      <c r="B1727" t="s">
        <v>10082</v>
      </c>
      <c r="C1727" t="str">
        <f t="shared" si="26"/>
        <v>BOURNSCR0402-FX-3832GLF</v>
      </c>
      <c r="E1727" t="s">
        <v>35</v>
      </c>
      <c r="F1727" t="s">
        <v>17300</v>
      </c>
      <c r="G1727" t="s">
        <v>17336</v>
      </c>
      <c r="H1727" t="str">
        <f>VLOOKUP(C1727,SJ_Cavium_Data!D:E,2,FALSE)</f>
        <v>Not Set</v>
      </c>
    </row>
    <row r="1728" spans="1:8" x14ac:dyDescent="0.25">
      <c r="A1728" t="s">
        <v>17371</v>
      </c>
      <c r="B1728" t="s">
        <v>16022</v>
      </c>
      <c r="C1728" t="str">
        <f t="shared" si="26"/>
        <v>VISHAYCRCW040238K3FKED</v>
      </c>
      <c r="E1728" t="s">
        <v>35</v>
      </c>
      <c r="F1728" t="s">
        <v>17300</v>
      </c>
      <c r="G1728" t="s">
        <v>17336</v>
      </c>
      <c r="H1728" t="str">
        <f>VLOOKUP(C1728,SJ_Cavium_Data!D:E,2,FALSE)</f>
        <v>Not Set</v>
      </c>
    </row>
    <row r="1729" spans="1:8" x14ac:dyDescent="0.25">
      <c r="A1729" t="s">
        <v>8139</v>
      </c>
      <c r="B1729" t="s">
        <v>15674</v>
      </c>
      <c r="C1729" t="str">
        <f t="shared" si="26"/>
        <v>VENKELCR0402-16W-3832FSnT</v>
      </c>
      <c r="E1729" t="s">
        <v>35</v>
      </c>
      <c r="F1729" t="s">
        <v>17300</v>
      </c>
      <c r="G1729" t="s">
        <v>17336</v>
      </c>
      <c r="H1729" t="str">
        <f>VLOOKUP(C1729,SJ_Cavium_Data!D:E,2,FALSE)</f>
        <v>Not Set</v>
      </c>
    </row>
    <row r="1730" spans="1:8" x14ac:dyDescent="0.25">
      <c r="A1730" t="s">
        <v>17372</v>
      </c>
      <c r="B1730" t="s">
        <v>16960</v>
      </c>
      <c r="C1730" t="str">
        <f t="shared" ref="C1730:C1793" si="27">CONCATENATE(A1730,B1730)</f>
        <v>YAGEORC0402FR-0738K3</v>
      </c>
      <c r="E1730" t="s">
        <v>35</v>
      </c>
      <c r="F1730" t="s">
        <v>17300</v>
      </c>
      <c r="G1730" t="s">
        <v>17336</v>
      </c>
      <c r="H1730" t="str">
        <f>VLOOKUP(C1730,SJ_Cavium_Data!D:E,2,FALSE)</f>
        <v>Not Set</v>
      </c>
    </row>
    <row r="1731" spans="1:8" x14ac:dyDescent="0.25">
      <c r="A1731" t="s">
        <v>17373</v>
      </c>
      <c r="B1731" t="s">
        <v>13756</v>
      </c>
      <c r="C1731" t="str">
        <f t="shared" si="27"/>
        <v>PANASONICERJ-2RKF3832X</v>
      </c>
      <c r="E1731" t="s">
        <v>35</v>
      </c>
      <c r="F1731" t="s">
        <v>17300</v>
      </c>
      <c r="G1731" t="s">
        <v>17336</v>
      </c>
      <c r="H1731" t="str">
        <f>VLOOKUP(C1731,SJ_Cavium_Data!D:E,2,FALSE)</f>
        <v>Not Set</v>
      </c>
    </row>
    <row r="1732" spans="1:8" x14ac:dyDescent="0.25">
      <c r="A1732" t="s">
        <v>17373</v>
      </c>
      <c r="B1732" t="s">
        <v>13887</v>
      </c>
      <c r="C1732" t="str">
        <f t="shared" si="27"/>
        <v>PANASONICERJ2RKF-4022X</v>
      </c>
      <c r="E1732" t="s">
        <v>35</v>
      </c>
      <c r="F1732" t="s">
        <v>17300</v>
      </c>
      <c r="G1732" t="s">
        <v>17336</v>
      </c>
      <c r="H1732" t="str">
        <f>VLOOKUP(C1732,SJ_Cavium_Data!D:E,2,FALSE)</f>
        <v>Not Set</v>
      </c>
    </row>
    <row r="1733" spans="1:8" x14ac:dyDescent="0.25">
      <c r="A1733" t="s">
        <v>17371</v>
      </c>
      <c r="B1733" t="s">
        <v>16031</v>
      </c>
      <c r="C1733" t="str">
        <f t="shared" si="27"/>
        <v>VISHAYCRCW040240K2FKED</v>
      </c>
      <c r="E1733" t="s">
        <v>35</v>
      </c>
      <c r="F1733" t="s">
        <v>17300</v>
      </c>
      <c r="G1733" t="s">
        <v>17336</v>
      </c>
      <c r="H1733" t="str">
        <f>VLOOKUP(C1733,SJ_Cavium_Data!D:E,2,FALSE)</f>
        <v>Not Set</v>
      </c>
    </row>
    <row r="1734" spans="1:8" x14ac:dyDescent="0.25">
      <c r="A1734" t="s">
        <v>17373</v>
      </c>
      <c r="B1734" t="s">
        <v>13936</v>
      </c>
      <c r="C1734" t="str">
        <f t="shared" si="27"/>
        <v>PANASONICERJ2RKF1872X</v>
      </c>
      <c r="D1734" t="s">
        <v>18406</v>
      </c>
      <c r="E1734" t="s">
        <v>35</v>
      </c>
      <c r="F1734" t="s">
        <v>17300</v>
      </c>
      <c r="G1734" t="s">
        <v>17336</v>
      </c>
      <c r="H1734" t="str">
        <f>VLOOKUP(C1734,SJ_Cavium_Data!D:E,2,FALSE)</f>
        <v>Not Set</v>
      </c>
    </row>
    <row r="1735" spans="1:8" x14ac:dyDescent="0.25">
      <c r="A1735" t="s">
        <v>17371</v>
      </c>
      <c r="B1735" t="s">
        <v>15950</v>
      </c>
      <c r="C1735" t="str">
        <f t="shared" si="27"/>
        <v>VISHAYCRCW040218K7FKED</v>
      </c>
      <c r="E1735" t="s">
        <v>35</v>
      </c>
      <c r="F1735" t="s">
        <v>17300</v>
      </c>
      <c r="G1735" t="s">
        <v>17336</v>
      </c>
      <c r="H1735" t="str">
        <f>VLOOKUP(C1735,SJ_Cavium_Data!D:E,2,FALSE)</f>
        <v>Not Set</v>
      </c>
    </row>
    <row r="1736" spans="1:8" x14ac:dyDescent="0.25">
      <c r="A1736" t="s">
        <v>17372</v>
      </c>
      <c r="B1736" t="s">
        <v>16908</v>
      </c>
      <c r="C1736" t="str">
        <f t="shared" si="27"/>
        <v>YAGEORC0402FR-0718K7L</v>
      </c>
      <c r="E1736" t="s">
        <v>35</v>
      </c>
      <c r="F1736" t="s">
        <v>17300</v>
      </c>
      <c r="G1736" t="s">
        <v>17336</v>
      </c>
      <c r="H1736" t="str">
        <f>VLOOKUP(C1736,SJ_Cavium_Data!D:E,2,FALSE)</f>
        <v>Not Set</v>
      </c>
    </row>
    <row r="1737" spans="1:8" x14ac:dyDescent="0.25">
      <c r="A1737" t="s">
        <v>8139</v>
      </c>
      <c r="B1737" t="s">
        <v>15710</v>
      </c>
      <c r="C1737" t="str">
        <f t="shared" si="27"/>
        <v>VENKELCR0402-16W-7320-FSnT</v>
      </c>
      <c r="E1737" t="s">
        <v>35</v>
      </c>
      <c r="F1737" t="s">
        <v>17300</v>
      </c>
      <c r="G1737" t="s">
        <v>17336</v>
      </c>
      <c r="H1737" t="str">
        <f>VLOOKUP(C1737,SJ_Cavium_Data!D:E,2,FALSE)</f>
        <v>Not Set</v>
      </c>
    </row>
    <row r="1738" spans="1:8" x14ac:dyDescent="0.25">
      <c r="A1738" t="s">
        <v>17390</v>
      </c>
      <c r="B1738" t="s">
        <v>10107</v>
      </c>
      <c r="C1738" t="str">
        <f t="shared" si="27"/>
        <v>BOURNSCR0402-FX-7320GLF</v>
      </c>
      <c r="E1738" t="s">
        <v>35</v>
      </c>
      <c r="F1738" t="s">
        <v>17300</v>
      </c>
      <c r="G1738" t="s">
        <v>17336</v>
      </c>
      <c r="H1738" t="str">
        <f>VLOOKUP(C1738,SJ_Cavium_Data!D:E,2,FALSE)</f>
        <v>Not Set</v>
      </c>
    </row>
    <row r="1739" spans="1:8" x14ac:dyDescent="0.25">
      <c r="A1739" t="s">
        <v>17372</v>
      </c>
      <c r="B1739" t="s">
        <v>17009</v>
      </c>
      <c r="C1739" t="str">
        <f t="shared" si="27"/>
        <v>YAGEORC0402FR-07732RL</v>
      </c>
      <c r="E1739" t="s">
        <v>35</v>
      </c>
      <c r="F1739" t="s">
        <v>17300</v>
      </c>
      <c r="G1739" t="s">
        <v>17336</v>
      </c>
      <c r="H1739" t="str">
        <f>VLOOKUP(C1739,SJ_Cavium_Data!D:E,2,FALSE)</f>
        <v>Not Set</v>
      </c>
    </row>
    <row r="1740" spans="1:8" x14ac:dyDescent="0.25">
      <c r="A1740" t="s">
        <v>17371</v>
      </c>
      <c r="B1740" t="s">
        <v>16082</v>
      </c>
      <c r="C1740" t="str">
        <f t="shared" si="27"/>
        <v>VISHAYCRCW0402732RFKED</v>
      </c>
      <c r="E1740" t="s">
        <v>35</v>
      </c>
      <c r="F1740" t="s">
        <v>17300</v>
      </c>
      <c r="G1740" t="s">
        <v>17336</v>
      </c>
      <c r="H1740" t="str">
        <f>VLOOKUP(C1740,SJ_Cavium_Data!D:E,2,FALSE)</f>
        <v>Not Set</v>
      </c>
    </row>
    <row r="1741" spans="1:8" x14ac:dyDescent="0.25">
      <c r="A1741" t="s">
        <v>17373</v>
      </c>
      <c r="B1741" t="s">
        <v>14012</v>
      </c>
      <c r="C1741" t="str">
        <f t="shared" si="27"/>
        <v>PANASONICERJ2RKF7320X</v>
      </c>
      <c r="E1741" t="s">
        <v>35</v>
      </c>
      <c r="F1741" t="s">
        <v>17300</v>
      </c>
      <c r="G1741" t="s">
        <v>17336</v>
      </c>
      <c r="H1741" t="str">
        <f>VLOOKUP(C1741,SJ_Cavium_Data!D:E,2,FALSE)</f>
        <v>Not Set</v>
      </c>
    </row>
    <row r="1742" spans="1:8" x14ac:dyDescent="0.25">
      <c r="A1742" t="s">
        <v>17372</v>
      </c>
      <c r="B1742" t="s">
        <v>16935</v>
      </c>
      <c r="C1742" t="str">
        <f t="shared" si="27"/>
        <v>YAGEORC0402FR-0722RL</v>
      </c>
      <c r="E1742" t="s">
        <v>35</v>
      </c>
      <c r="F1742" t="s">
        <v>17300</v>
      </c>
      <c r="G1742" t="s">
        <v>17336</v>
      </c>
      <c r="H1742" t="str">
        <f>VLOOKUP(C1742,SJ_Cavium_Data!D:E,2,FALSE)</f>
        <v>Not Set</v>
      </c>
    </row>
    <row r="1743" spans="1:8" x14ac:dyDescent="0.25">
      <c r="A1743" t="s">
        <v>17372</v>
      </c>
      <c r="B1743" t="s">
        <v>17036</v>
      </c>
      <c r="C1743" t="str">
        <f t="shared" si="27"/>
        <v>YAGEORC0402FR-131K37L</v>
      </c>
      <c r="E1743" t="s">
        <v>35</v>
      </c>
      <c r="F1743" t="s">
        <v>17300</v>
      </c>
      <c r="G1743" t="s">
        <v>17336</v>
      </c>
      <c r="H1743" t="str">
        <f>VLOOKUP(C1743,SJ_Cavium_Data!D:E,2,FALSE)</f>
        <v>Not Set</v>
      </c>
    </row>
    <row r="1744" spans="1:8" x14ac:dyDescent="0.25">
      <c r="A1744" t="s">
        <v>17373</v>
      </c>
      <c r="B1744" t="s">
        <v>13911</v>
      </c>
      <c r="C1744" t="str">
        <f t="shared" si="27"/>
        <v>PANASONICERJ2RKF1371X</v>
      </c>
      <c r="D1744" t="s">
        <v>17408</v>
      </c>
      <c r="E1744" t="s">
        <v>35</v>
      </c>
      <c r="F1744" t="s">
        <v>17300</v>
      </c>
      <c r="G1744" t="s">
        <v>17336</v>
      </c>
      <c r="H1744" t="str">
        <f>VLOOKUP(C1744,SJ_Cavium_Data!D:E,2,FALSE)</f>
        <v>Not Set</v>
      </c>
    </row>
    <row r="1745" spans="1:8" x14ac:dyDescent="0.25">
      <c r="A1745" t="s">
        <v>17371</v>
      </c>
      <c r="B1745" t="s">
        <v>15968</v>
      </c>
      <c r="C1745" t="str">
        <f t="shared" si="27"/>
        <v>VISHAYCRCW04021K37FKED</v>
      </c>
      <c r="E1745" t="s">
        <v>35</v>
      </c>
      <c r="F1745" t="s">
        <v>17300</v>
      </c>
      <c r="G1745" t="s">
        <v>17336</v>
      </c>
      <c r="H1745" t="str">
        <f>VLOOKUP(C1745,SJ_Cavium_Data!D:E,2,FALSE)</f>
        <v>Not Set</v>
      </c>
    </row>
    <row r="1746" spans="1:8" x14ac:dyDescent="0.25">
      <c r="A1746" t="s">
        <v>17390</v>
      </c>
      <c r="B1746" t="s">
        <v>10105</v>
      </c>
      <c r="C1746" t="str">
        <f t="shared" si="27"/>
        <v>BOURNSCR0402-FX-6982GLF</v>
      </c>
      <c r="E1746" t="s">
        <v>35</v>
      </c>
      <c r="F1746" t="s">
        <v>17300</v>
      </c>
      <c r="G1746" t="s">
        <v>17336</v>
      </c>
      <c r="H1746" t="str">
        <f>VLOOKUP(C1746,SJ_Cavium_Data!D:E,2,FALSE)</f>
        <v>Not Set</v>
      </c>
    </row>
    <row r="1747" spans="1:8" x14ac:dyDescent="0.25">
      <c r="A1747" t="s">
        <v>17372</v>
      </c>
      <c r="B1747" t="s">
        <v>17001</v>
      </c>
      <c r="C1747" t="str">
        <f t="shared" si="27"/>
        <v>YAGEORC0402FR-0769K8L</v>
      </c>
      <c r="E1747" t="s">
        <v>35</v>
      </c>
      <c r="F1747" t="s">
        <v>17300</v>
      </c>
      <c r="G1747" t="s">
        <v>17336</v>
      </c>
      <c r="H1747" t="str">
        <f>VLOOKUP(C1747,SJ_Cavium_Data!D:E,2,FALSE)</f>
        <v>Not Set</v>
      </c>
    </row>
    <row r="1748" spans="1:8" x14ac:dyDescent="0.25">
      <c r="A1748" t="s">
        <v>17371</v>
      </c>
      <c r="B1748" t="s">
        <v>16072</v>
      </c>
      <c r="C1748" t="str">
        <f t="shared" si="27"/>
        <v>VISHAYCRCW040269K8FKED</v>
      </c>
      <c r="E1748" t="s">
        <v>35</v>
      </c>
      <c r="F1748" t="s">
        <v>17300</v>
      </c>
      <c r="G1748" t="s">
        <v>17336</v>
      </c>
      <c r="H1748" t="str">
        <f>VLOOKUP(C1748,SJ_Cavium_Data!D:E,2,FALSE)</f>
        <v>Not Set</v>
      </c>
    </row>
    <row r="1749" spans="1:8" x14ac:dyDescent="0.25">
      <c r="A1749" t="s">
        <v>17373</v>
      </c>
      <c r="B1749" t="s">
        <v>13807</v>
      </c>
      <c r="C1749" t="str">
        <f t="shared" si="27"/>
        <v>PANASONICERJ-2RKF6982X</v>
      </c>
      <c r="E1749" t="s">
        <v>35</v>
      </c>
      <c r="F1749" t="s">
        <v>17300</v>
      </c>
      <c r="G1749" t="s">
        <v>17336</v>
      </c>
      <c r="H1749" t="str">
        <f>VLOOKUP(C1749,SJ_Cavium_Data!D:E,2,FALSE)</f>
        <v>Not Set</v>
      </c>
    </row>
    <row r="1750" spans="1:8" x14ac:dyDescent="0.25">
      <c r="A1750" t="s">
        <v>17372</v>
      </c>
      <c r="B1750" t="s">
        <v>9525</v>
      </c>
      <c r="C1750" t="str">
        <f t="shared" si="27"/>
        <v>YAGEORC0402FR-078K2L</v>
      </c>
      <c r="E1750" t="s">
        <v>35</v>
      </c>
      <c r="F1750" t="s">
        <v>17300</v>
      </c>
      <c r="G1750" t="s">
        <v>17336</v>
      </c>
      <c r="H1750" t="str">
        <f>VLOOKUP(C1750,SJ_Cavium_Data!D:E,2,FALSE)</f>
        <v>Completed and Delivered</v>
      </c>
    </row>
    <row r="1751" spans="1:8" x14ac:dyDescent="0.25">
      <c r="A1751" t="s">
        <v>17390</v>
      </c>
      <c r="B1751" t="s">
        <v>8997</v>
      </c>
      <c r="C1751" t="str">
        <f t="shared" si="27"/>
        <v>BOURNSCR0402-FX-8201GLF</v>
      </c>
      <c r="E1751" t="s">
        <v>35</v>
      </c>
      <c r="F1751" t="s">
        <v>17300</v>
      </c>
      <c r="G1751" t="s">
        <v>17336</v>
      </c>
      <c r="H1751" t="str">
        <f>VLOOKUP(C1751,SJ_Cavium_Data!D:E,2,FALSE)</f>
        <v>Pending at GreenSoft</v>
      </c>
    </row>
    <row r="1752" spans="1:8" x14ac:dyDescent="0.25">
      <c r="A1752" t="s">
        <v>17371</v>
      </c>
      <c r="B1752" t="s">
        <v>8205</v>
      </c>
      <c r="C1752" t="str">
        <f t="shared" si="27"/>
        <v>VISHAYCRCW04028K20FKED</v>
      </c>
      <c r="E1752" t="s">
        <v>35</v>
      </c>
      <c r="F1752" t="s">
        <v>17300</v>
      </c>
      <c r="G1752" t="s">
        <v>17336</v>
      </c>
      <c r="H1752" t="str">
        <f>VLOOKUP(C1752,SJ_Cavium_Data!D:E,2,FALSE)</f>
        <v>Pending at GreenSoft</v>
      </c>
    </row>
    <row r="1753" spans="1:8" x14ac:dyDescent="0.25">
      <c r="A1753" t="s">
        <v>17373</v>
      </c>
      <c r="B1753" t="s">
        <v>9303</v>
      </c>
      <c r="C1753" t="str">
        <f t="shared" si="27"/>
        <v>PANASONICERJ2RKF8201X</v>
      </c>
      <c r="E1753" t="s">
        <v>35</v>
      </c>
      <c r="F1753" t="s">
        <v>17300</v>
      </c>
      <c r="G1753" t="s">
        <v>17336</v>
      </c>
      <c r="H1753" t="str">
        <f>VLOOKUP(C1753,SJ_Cavium_Data!D:E,2,FALSE)</f>
        <v>Completed and Delivered</v>
      </c>
    </row>
    <row r="1754" spans="1:8" x14ac:dyDescent="0.25">
      <c r="A1754" t="s">
        <v>17372</v>
      </c>
      <c r="B1754" t="s">
        <v>1695</v>
      </c>
      <c r="C1754" t="str">
        <f t="shared" si="27"/>
        <v>YAGEORC0402FR-0724R9L</v>
      </c>
      <c r="D1754" t="s">
        <v>18407</v>
      </c>
      <c r="E1754" t="s">
        <v>35</v>
      </c>
      <c r="F1754" t="s">
        <v>17300</v>
      </c>
      <c r="G1754" t="s">
        <v>17336</v>
      </c>
      <c r="H1754" t="str">
        <f>VLOOKUP(C1754,SJ_Cavium_Data!D:E,2,FALSE)</f>
        <v>Completed and Delivered</v>
      </c>
    </row>
    <row r="1755" spans="1:8" x14ac:dyDescent="0.25">
      <c r="A1755" t="s">
        <v>17373</v>
      </c>
      <c r="B1755" t="s">
        <v>13749</v>
      </c>
      <c r="C1755" t="str">
        <f t="shared" si="27"/>
        <v>PANASONICERJ-2RKF24R9X</v>
      </c>
      <c r="E1755" t="s">
        <v>35</v>
      </c>
      <c r="F1755" t="s">
        <v>17300</v>
      </c>
      <c r="G1755" t="s">
        <v>17336</v>
      </c>
      <c r="H1755" t="str">
        <f>VLOOKUP(C1755,SJ_Cavium_Data!D:E,2,FALSE)</f>
        <v>Not Set</v>
      </c>
    </row>
    <row r="1756" spans="1:8" x14ac:dyDescent="0.25">
      <c r="A1756" t="s">
        <v>17371</v>
      </c>
      <c r="B1756" t="s">
        <v>15998</v>
      </c>
      <c r="C1756" t="str">
        <f t="shared" si="27"/>
        <v>VISHAYCRCW040224R9FKED</v>
      </c>
      <c r="E1756" t="s">
        <v>35</v>
      </c>
      <c r="F1756" t="s">
        <v>17300</v>
      </c>
      <c r="G1756" t="s">
        <v>17336</v>
      </c>
      <c r="H1756" t="str">
        <f>VLOOKUP(C1756,SJ_Cavium_Data!D:E,2,FALSE)</f>
        <v>Not Set</v>
      </c>
    </row>
    <row r="1757" spans="1:8" x14ac:dyDescent="0.25">
      <c r="A1757" t="s">
        <v>8139</v>
      </c>
      <c r="B1757" t="s">
        <v>15648</v>
      </c>
      <c r="C1757" t="str">
        <f t="shared" si="27"/>
        <v>VENKELCR0402-16W-24R9FSnT</v>
      </c>
      <c r="E1757" t="s">
        <v>35</v>
      </c>
      <c r="F1757" t="s">
        <v>17300</v>
      </c>
      <c r="G1757" t="s">
        <v>17336</v>
      </c>
      <c r="H1757" t="str">
        <f>VLOOKUP(C1757,SJ_Cavium_Data!D:E,2,FALSE)</f>
        <v>Not Set</v>
      </c>
    </row>
    <row r="1758" spans="1:8" x14ac:dyDescent="0.25">
      <c r="A1758" t="s">
        <v>17390</v>
      </c>
      <c r="B1758" t="s">
        <v>10062</v>
      </c>
      <c r="C1758" t="str">
        <f t="shared" si="27"/>
        <v>BOURNSCR0402-FX-24R9GLF</v>
      </c>
      <c r="E1758" t="s">
        <v>35</v>
      </c>
      <c r="F1758" t="s">
        <v>17300</v>
      </c>
      <c r="G1758" t="s">
        <v>17336</v>
      </c>
      <c r="H1758" t="str">
        <f>VLOOKUP(C1758,SJ_Cavium_Data!D:E,2,FALSE)</f>
        <v>Not Set</v>
      </c>
    </row>
    <row r="1759" spans="1:8" x14ac:dyDescent="0.25">
      <c r="A1759" t="s">
        <v>17390</v>
      </c>
      <c r="B1759" t="s">
        <v>10092</v>
      </c>
      <c r="C1759" t="str">
        <f t="shared" si="27"/>
        <v>BOURNSCR0402-FX-4993GLF</v>
      </c>
      <c r="D1759" t="s">
        <v>10093</v>
      </c>
      <c r="E1759" t="s">
        <v>35</v>
      </c>
      <c r="F1759" t="s">
        <v>17343</v>
      </c>
      <c r="G1759" t="s">
        <v>17336</v>
      </c>
      <c r="H1759" t="str">
        <f>VLOOKUP(C1759,SJ_Cavium_Data!D:E,2,FALSE)</f>
        <v>Not Set</v>
      </c>
    </row>
    <row r="1760" spans="1:8" x14ac:dyDescent="0.25">
      <c r="A1760" t="s">
        <v>17371</v>
      </c>
      <c r="B1760" t="s">
        <v>16038</v>
      </c>
      <c r="C1760" t="str">
        <f t="shared" si="27"/>
        <v>VISHAYCRCW0402499KFKED</v>
      </c>
      <c r="D1760" t="s">
        <v>10093</v>
      </c>
      <c r="E1760" t="s">
        <v>35</v>
      </c>
      <c r="F1760" t="s">
        <v>17300</v>
      </c>
      <c r="G1760" t="s">
        <v>17336</v>
      </c>
      <c r="H1760" t="str">
        <f>VLOOKUP(C1760,SJ_Cavium_Data!D:E,2,FALSE)</f>
        <v>Not Set</v>
      </c>
    </row>
    <row r="1761" spans="1:8" x14ac:dyDescent="0.25">
      <c r="A1761" t="s">
        <v>17373</v>
      </c>
      <c r="B1761" t="s">
        <v>13782</v>
      </c>
      <c r="C1761" t="str">
        <f t="shared" si="27"/>
        <v>PANASONICERJ-2RKF4993X</v>
      </c>
      <c r="E1761" t="s">
        <v>35</v>
      </c>
      <c r="F1761" t="s">
        <v>17300</v>
      </c>
      <c r="G1761" t="s">
        <v>17336</v>
      </c>
      <c r="H1761" t="str">
        <f>VLOOKUP(C1761,SJ_Cavium_Data!D:E,2,FALSE)</f>
        <v>Not Set</v>
      </c>
    </row>
    <row r="1762" spans="1:8" x14ac:dyDescent="0.25">
      <c r="A1762" t="s">
        <v>17372</v>
      </c>
      <c r="B1762" t="s">
        <v>16974</v>
      </c>
      <c r="C1762" t="str">
        <f t="shared" si="27"/>
        <v>YAGEORC0402FR-07499KL</v>
      </c>
      <c r="D1762" t="s">
        <v>10093</v>
      </c>
      <c r="E1762" t="s">
        <v>35</v>
      </c>
      <c r="F1762" t="s">
        <v>17300</v>
      </c>
      <c r="G1762" t="s">
        <v>17336</v>
      </c>
      <c r="H1762" t="str">
        <f>VLOOKUP(C1762,SJ_Cavium_Data!D:E,2,FALSE)</f>
        <v>Not Set</v>
      </c>
    </row>
    <row r="1763" spans="1:8" x14ac:dyDescent="0.25">
      <c r="A1763" t="s">
        <v>17372</v>
      </c>
      <c r="B1763" t="s">
        <v>16882</v>
      </c>
      <c r="C1763" t="str">
        <f t="shared" si="27"/>
        <v>YAGEORC0402FR-0712K7L</v>
      </c>
      <c r="D1763" t="s">
        <v>11725</v>
      </c>
      <c r="E1763" t="s">
        <v>35</v>
      </c>
      <c r="F1763" t="s">
        <v>17300</v>
      </c>
      <c r="G1763" t="s">
        <v>17336</v>
      </c>
      <c r="H1763" t="str">
        <f>VLOOKUP(C1763,SJ_Cavium_Data!D:E,2,FALSE)</f>
        <v>Not Set</v>
      </c>
    </row>
    <row r="1764" spans="1:8" x14ac:dyDescent="0.25">
      <c r="A1764" t="s">
        <v>17373</v>
      </c>
      <c r="B1764" t="s">
        <v>13713</v>
      </c>
      <c r="C1764" t="str">
        <f t="shared" si="27"/>
        <v>PANASONICERJ-2RKF1272X</v>
      </c>
      <c r="E1764" t="s">
        <v>35</v>
      </c>
      <c r="F1764" t="s">
        <v>17300</v>
      </c>
      <c r="G1764" t="s">
        <v>17336</v>
      </c>
      <c r="H1764" t="str">
        <f>VLOOKUP(C1764,SJ_Cavium_Data!D:E,2,FALSE)</f>
        <v>Not Set</v>
      </c>
    </row>
    <row r="1765" spans="1:8" x14ac:dyDescent="0.25">
      <c r="A1765" t="s">
        <v>17371</v>
      </c>
      <c r="B1765" t="s">
        <v>793</v>
      </c>
      <c r="C1765" t="str">
        <f t="shared" si="27"/>
        <v>VISHAYCRCW040212K7FKED</v>
      </c>
      <c r="E1765" t="s">
        <v>35</v>
      </c>
      <c r="F1765" t="s">
        <v>17300</v>
      </c>
      <c r="G1765" t="s">
        <v>17336</v>
      </c>
      <c r="H1765" t="str">
        <f>VLOOKUP(C1765,SJ_Cavium_Data!D:E,2,FALSE)</f>
        <v>Not Set</v>
      </c>
    </row>
    <row r="1766" spans="1:8" x14ac:dyDescent="0.25">
      <c r="A1766" t="s">
        <v>17390</v>
      </c>
      <c r="B1766" t="s">
        <v>10032</v>
      </c>
      <c r="C1766" t="str">
        <f t="shared" si="27"/>
        <v>BOURNSCR0402-FX-1272GLF</v>
      </c>
      <c r="E1766" t="s">
        <v>35</v>
      </c>
      <c r="F1766" t="s">
        <v>17300</v>
      </c>
      <c r="G1766" t="s">
        <v>17336</v>
      </c>
      <c r="H1766" t="str">
        <f>VLOOKUP(C1766,SJ_Cavium_Data!D:E,2,FALSE)</f>
        <v>Not Set</v>
      </c>
    </row>
    <row r="1767" spans="1:8" x14ac:dyDescent="0.25">
      <c r="A1767" t="s">
        <v>11519</v>
      </c>
      <c r="B1767" t="s">
        <v>11520</v>
      </c>
      <c r="C1767" t="str">
        <f t="shared" si="27"/>
        <v>KOA SPEERCN1E4KTTD360J</v>
      </c>
      <c r="E1767" t="s">
        <v>35</v>
      </c>
      <c r="F1767" t="s">
        <v>17300</v>
      </c>
      <c r="G1767" t="s">
        <v>17336</v>
      </c>
      <c r="H1767" t="str">
        <f>VLOOKUP(C1767,SJ_Cavium_Data!D:E,2,FALSE)</f>
        <v>Not Set</v>
      </c>
    </row>
    <row r="1768" spans="1:8" x14ac:dyDescent="0.25">
      <c r="A1768" t="s">
        <v>17372</v>
      </c>
      <c r="B1768" t="s">
        <v>17288</v>
      </c>
      <c r="C1768" t="str">
        <f t="shared" si="27"/>
        <v>YAGEOYC124-JR-0736RL</v>
      </c>
      <c r="E1768" t="s">
        <v>35</v>
      </c>
      <c r="F1768" t="s">
        <v>17300</v>
      </c>
      <c r="G1768" t="s">
        <v>17336</v>
      </c>
      <c r="H1768" t="str">
        <f>VLOOKUP(C1768,SJ_Cavium_Data!D:E,2,FALSE)</f>
        <v>Not Set</v>
      </c>
    </row>
    <row r="1769" spans="1:8" x14ac:dyDescent="0.25">
      <c r="A1769" t="s">
        <v>17370</v>
      </c>
      <c r="B1769" t="s">
        <v>13381</v>
      </c>
      <c r="C1769" t="str">
        <f t="shared" si="27"/>
        <v>NIC COMPONENTSNRSNA4I4J360TRF</v>
      </c>
      <c r="E1769" t="s">
        <v>35</v>
      </c>
      <c r="F1769" t="s">
        <v>17300</v>
      </c>
      <c r="G1769" t="s">
        <v>17336</v>
      </c>
      <c r="H1769" t="str">
        <f>VLOOKUP(C1769,SJ_Cavium_Data!D:E,2,FALSE)</f>
        <v>Not Set</v>
      </c>
    </row>
    <row r="1770" spans="1:8" x14ac:dyDescent="0.25">
      <c r="A1770" t="s">
        <v>17371</v>
      </c>
      <c r="B1770" t="s">
        <v>15882</v>
      </c>
      <c r="C1770" t="str">
        <f t="shared" si="27"/>
        <v>VISHAYCRA04S08336R0JTD</v>
      </c>
      <c r="E1770" t="s">
        <v>35</v>
      </c>
      <c r="F1770" t="s">
        <v>17300</v>
      </c>
      <c r="G1770" t="s">
        <v>17336</v>
      </c>
      <c r="H1770" t="str">
        <f>VLOOKUP(C1770,SJ_Cavium_Data!D:E,2,FALSE)</f>
        <v>Not Set</v>
      </c>
    </row>
    <row r="1771" spans="1:8" x14ac:dyDescent="0.25">
      <c r="A1771" t="s">
        <v>9653</v>
      </c>
      <c r="B1771" t="s">
        <v>9656</v>
      </c>
      <c r="C1771" t="str">
        <f t="shared" si="27"/>
        <v>AMCCQT2025PRKDB-1</v>
      </c>
      <c r="E1771" t="s">
        <v>35</v>
      </c>
      <c r="F1771" t="s">
        <v>17300</v>
      </c>
      <c r="G1771" t="s">
        <v>17315</v>
      </c>
      <c r="H1771" t="str">
        <f>VLOOKUP(C1771,SJ_Cavium_Data!D:E,2,FALSE)</f>
        <v>Not Set</v>
      </c>
    </row>
    <row r="1772" spans="1:8" x14ac:dyDescent="0.25">
      <c r="A1772" t="s">
        <v>9653</v>
      </c>
      <c r="B1772" t="s">
        <v>9658</v>
      </c>
      <c r="C1772" t="str">
        <f t="shared" si="27"/>
        <v>AMCCQT2025PRKDB</v>
      </c>
      <c r="E1772" t="s">
        <v>35</v>
      </c>
      <c r="F1772" t="s">
        <v>17300</v>
      </c>
      <c r="G1772" t="s">
        <v>17315</v>
      </c>
      <c r="H1772" t="str">
        <f>VLOOKUP(C1772,SJ_Cavium_Data!D:E,2,FALSE)</f>
        <v>Not Set</v>
      </c>
    </row>
    <row r="1773" spans="1:8" x14ac:dyDescent="0.25">
      <c r="A1773" t="s">
        <v>17760</v>
      </c>
      <c r="B1773" t="s">
        <v>11224</v>
      </c>
      <c r="C1773" t="str">
        <f t="shared" si="27"/>
        <v>INTERSILISL8009AIRZ</v>
      </c>
      <c r="E1773" t="s">
        <v>35</v>
      </c>
      <c r="F1773" t="s">
        <v>17300</v>
      </c>
      <c r="G1773" t="s">
        <v>17315</v>
      </c>
      <c r="H1773" t="str">
        <f>VLOOKUP(C1773,SJ_Cavium_Data!D:E,2,FALSE)</f>
        <v>Not Set</v>
      </c>
    </row>
    <row r="1774" spans="1:8" x14ac:dyDescent="0.25">
      <c r="A1774" t="s">
        <v>17760</v>
      </c>
      <c r="B1774" t="s">
        <v>11222</v>
      </c>
      <c r="C1774" t="str">
        <f t="shared" si="27"/>
        <v>INTERSILISL8009AIRZ -T</v>
      </c>
      <c r="E1774" t="s">
        <v>35</v>
      </c>
      <c r="F1774" t="s">
        <v>17300</v>
      </c>
      <c r="G1774" t="s">
        <v>17315</v>
      </c>
      <c r="H1774" t="str">
        <f>VLOOKUP(C1774,SJ_Cavium_Data!D:E,2,FALSE)</f>
        <v>Not Set</v>
      </c>
    </row>
    <row r="1775" spans="1:8" x14ac:dyDescent="0.25">
      <c r="A1775" t="s">
        <v>17358</v>
      </c>
      <c r="B1775" t="s">
        <v>13508</v>
      </c>
      <c r="C1775" t="str">
        <f t="shared" si="27"/>
        <v>ON SEMICONDUCTORADT7461ARMZ-R7</v>
      </c>
      <c r="E1775" t="s">
        <v>35</v>
      </c>
      <c r="F1775" t="s">
        <v>17300</v>
      </c>
      <c r="G1775" t="s">
        <v>17315</v>
      </c>
      <c r="H1775" t="str">
        <f>VLOOKUP(C1775,SJ_Cavium_Data!D:E,2,FALSE)</f>
        <v>Not Set</v>
      </c>
    </row>
    <row r="1776" spans="1:8" x14ac:dyDescent="0.25">
      <c r="A1776" t="s">
        <v>17349</v>
      </c>
      <c r="B1776" t="s">
        <v>15320</v>
      </c>
      <c r="C1776" t="str">
        <f t="shared" si="27"/>
        <v>TEXAS INSTRUMENTSTMP411ADGKR</v>
      </c>
      <c r="E1776" t="s">
        <v>35</v>
      </c>
      <c r="F1776" t="s">
        <v>17300</v>
      </c>
      <c r="G1776" t="s">
        <v>17315</v>
      </c>
      <c r="H1776" t="str">
        <f>VLOOKUP(C1776,SJ_Cavium_Data!D:E,2,FALSE)</f>
        <v>Not Set</v>
      </c>
    </row>
    <row r="1777" spans="1:8" x14ac:dyDescent="0.25">
      <c r="A1777" t="s">
        <v>6931</v>
      </c>
      <c r="B1777" t="s">
        <v>14508</v>
      </c>
      <c r="C1777" t="str">
        <f t="shared" si="27"/>
        <v>SAMSUNGK4B1G1646E-HCF8T</v>
      </c>
      <c r="E1777" t="s">
        <v>35</v>
      </c>
      <c r="F1777" t="s">
        <v>17343</v>
      </c>
      <c r="G1777" t="s">
        <v>17315</v>
      </c>
      <c r="H1777" t="str">
        <f>VLOOKUP(C1777,SJ_Cavium_Data!D:E,2,FALSE)</f>
        <v>Not Set</v>
      </c>
    </row>
    <row r="1778" spans="1:8" x14ac:dyDescent="0.25">
      <c r="A1778" t="s">
        <v>8773</v>
      </c>
      <c r="B1778" t="s">
        <v>12280</v>
      </c>
      <c r="C1778" t="str">
        <f t="shared" si="27"/>
        <v>KYOCERAKC3225A20.0000C3GE00</v>
      </c>
      <c r="E1778" t="s">
        <v>35</v>
      </c>
      <c r="F1778" t="s">
        <v>17300</v>
      </c>
      <c r="G1778" t="s">
        <v>17315</v>
      </c>
      <c r="H1778" t="str">
        <f>VLOOKUP(C1778,SJ_Cavium_Data!D:E,2,FALSE)</f>
        <v>Not Set</v>
      </c>
    </row>
    <row r="1779" spans="1:8" x14ac:dyDescent="0.25">
      <c r="A1779" t="s">
        <v>9565</v>
      </c>
      <c r="B1779" t="s">
        <v>9567</v>
      </c>
      <c r="C1779" t="str">
        <f t="shared" si="27"/>
        <v>ABRACON CORP.ASE-20.000MHZ-LC-T</v>
      </c>
      <c r="E1779" t="s">
        <v>35</v>
      </c>
      <c r="F1779" t="s">
        <v>17300</v>
      </c>
      <c r="G1779" t="s">
        <v>17315</v>
      </c>
      <c r="H1779" t="str">
        <f>VLOOKUP(C1779,SJ_Cavium_Data!D:E,2,FALSE)</f>
        <v>Not Set</v>
      </c>
    </row>
    <row r="1780" spans="1:8" x14ac:dyDescent="0.25">
      <c r="A1780" t="s">
        <v>15473</v>
      </c>
      <c r="B1780" t="s">
        <v>15484</v>
      </c>
      <c r="C1780" t="str">
        <f t="shared" si="27"/>
        <v>TXC CORPORATION7X20070003</v>
      </c>
      <c r="E1780" t="s">
        <v>35</v>
      </c>
      <c r="F1780" t="s">
        <v>17300</v>
      </c>
      <c r="G1780" t="s">
        <v>17315</v>
      </c>
      <c r="H1780" t="str">
        <f>VLOOKUP(C1780,SJ_Cavium_Data!D:E,2,FALSE)</f>
        <v>Not Set</v>
      </c>
    </row>
    <row r="1781" spans="1:8" x14ac:dyDescent="0.25">
      <c r="A1781" t="s">
        <v>14652</v>
      </c>
      <c r="B1781" t="s">
        <v>14655</v>
      </c>
      <c r="C1781" t="str">
        <f t="shared" si="27"/>
        <v>SIWARDOSC813500-SCO-B468</v>
      </c>
      <c r="E1781" t="s">
        <v>35</v>
      </c>
      <c r="F1781" t="s">
        <v>17300</v>
      </c>
      <c r="G1781" t="s">
        <v>17315</v>
      </c>
      <c r="H1781" t="str">
        <f>VLOOKUP(C1781,SJ_Cavium_Data!D:E,2,FALSE)</f>
        <v>Not Set</v>
      </c>
    </row>
    <row r="1782" spans="1:8" x14ac:dyDescent="0.25">
      <c r="A1782" t="s">
        <v>9125</v>
      </c>
      <c r="B1782" t="s">
        <v>12391</v>
      </c>
      <c r="C1782" t="str">
        <f t="shared" si="27"/>
        <v>MACRONIXMX25L6406EZNI-12G</v>
      </c>
      <c r="E1782" t="s">
        <v>35</v>
      </c>
      <c r="F1782" t="s">
        <v>17300</v>
      </c>
      <c r="G1782" t="s">
        <v>17315</v>
      </c>
      <c r="H1782" t="str">
        <f>VLOOKUP(C1782,SJ_Cavium_Data!D:E,2,FALSE)</f>
        <v>Not Set</v>
      </c>
    </row>
    <row r="1783" spans="1:8" x14ac:dyDescent="0.25">
      <c r="A1783" t="s">
        <v>9475</v>
      </c>
      <c r="B1783" t="s">
        <v>16711</v>
      </c>
      <c r="C1783" t="str">
        <f t="shared" si="27"/>
        <v>WINBONDW25Q64FVSSIG</v>
      </c>
      <c r="E1783" t="s">
        <v>35</v>
      </c>
      <c r="F1783" t="s">
        <v>17343</v>
      </c>
      <c r="G1783" t="s">
        <v>17315</v>
      </c>
      <c r="H1783" t="str">
        <f>VLOOKUP(C1783,SJ_Cavium_Data!D:E,2,FALSE)</f>
        <v>Not Set</v>
      </c>
    </row>
    <row r="1784" spans="1:8" x14ac:dyDescent="0.25">
      <c r="A1784" t="s">
        <v>9475</v>
      </c>
      <c r="B1784" t="s">
        <v>16712</v>
      </c>
      <c r="C1784" t="str">
        <f t="shared" si="27"/>
        <v>WINBONDW25Q64FVZEIG</v>
      </c>
      <c r="E1784" t="s">
        <v>35</v>
      </c>
      <c r="F1784" t="s">
        <v>17300</v>
      </c>
      <c r="G1784" t="s">
        <v>17315</v>
      </c>
      <c r="H1784" t="str">
        <f>VLOOKUP(C1784,SJ_Cavium_Data!D:E,2,FALSE)</f>
        <v>Not Set</v>
      </c>
    </row>
    <row r="1785" spans="1:8" x14ac:dyDescent="0.25">
      <c r="A1785" t="s">
        <v>9475</v>
      </c>
      <c r="B1785" t="s">
        <v>16710</v>
      </c>
      <c r="C1785" t="str">
        <f t="shared" si="27"/>
        <v>WINBONDW25Q64CVZEIG</v>
      </c>
      <c r="E1785" t="s">
        <v>35</v>
      </c>
      <c r="F1785" t="s">
        <v>17300</v>
      </c>
      <c r="G1785" t="s">
        <v>17315</v>
      </c>
      <c r="H1785" t="str">
        <f>VLOOKUP(C1785,SJ_Cavium_Data!D:E,2,FALSE)</f>
        <v>Not Set</v>
      </c>
    </row>
    <row r="1786" spans="1:8" x14ac:dyDescent="0.25">
      <c r="A1786" t="s">
        <v>17760</v>
      </c>
      <c r="B1786" t="s">
        <v>11232</v>
      </c>
      <c r="C1786" t="str">
        <f t="shared" si="27"/>
        <v>INTERSILISL9440AIRZ -T</v>
      </c>
      <c r="E1786" t="s">
        <v>35</v>
      </c>
      <c r="F1786" t="s">
        <v>17300</v>
      </c>
      <c r="G1786" t="s">
        <v>17315</v>
      </c>
      <c r="H1786" t="str">
        <f>VLOOKUP(C1786,SJ_Cavium_Data!D:E,2,FALSE)</f>
        <v>Not Set</v>
      </c>
    </row>
    <row r="1787" spans="1:8" x14ac:dyDescent="0.25">
      <c r="A1787" t="s">
        <v>17760</v>
      </c>
      <c r="B1787" t="s">
        <v>4355</v>
      </c>
      <c r="C1787" t="str">
        <f t="shared" si="27"/>
        <v>INTERSILISL9440AIRZ</v>
      </c>
      <c r="E1787" t="s">
        <v>35</v>
      </c>
      <c r="F1787" t="s">
        <v>17300</v>
      </c>
      <c r="G1787" t="s">
        <v>17315</v>
      </c>
      <c r="H1787" t="str">
        <f>VLOOKUP(C1787,SJ_Cavium_Data!D:E,2,FALSE)</f>
        <v>Completed and Delivered</v>
      </c>
    </row>
    <row r="1788" spans="1:8" x14ac:dyDescent="0.25">
      <c r="A1788" t="s">
        <v>8773</v>
      </c>
      <c r="B1788" t="s">
        <v>12281</v>
      </c>
      <c r="C1788" t="str">
        <f t="shared" si="27"/>
        <v>KYOCERAKC5032A156.250C2GEJD</v>
      </c>
      <c r="E1788" t="s">
        <v>35</v>
      </c>
      <c r="F1788" t="s">
        <v>17300</v>
      </c>
      <c r="G1788" t="s">
        <v>17315</v>
      </c>
      <c r="H1788" t="str">
        <f>VLOOKUP(C1788,SJ_Cavium_Data!D:E,2,FALSE)</f>
        <v>Not Set</v>
      </c>
    </row>
    <row r="1789" spans="1:8" x14ac:dyDescent="0.25">
      <c r="A1789" t="s">
        <v>15473</v>
      </c>
      <c r="B1789" t="s">
        <v>15477</v>
      </c>
      <c r="C1789" t="str">
        <f t="shared" si="27"/>
        <v>TXC CORPORATION7CA5672001</v>
      </c>
      <c r="E1789" t="s">
        <v>35</v>
      </c>
      <c r="F1789" t="s">
        <v>17300</v>
      </c>
      <c r="G1789" t="s">
        <v>17315</v>
      </c>
      <c r="H1789" t="str">
        <f>VLOOKUP(C1789,SJ_Cavium_Data!D:E,2,FALSE)</f>
        <v>Not Set</v>
      </c>
    </row>
    <row r="1790" spans="1:8" x14ac:dyDescent="0.25">
      <c r="A1790" t="s">
        <v>14652</v>
      </c>
      <c r="B1790" t="s">
        <v>14654</v>
      </c>
      <c r="C1790" t="str">
        <f t="shared" si="27"/>
        <v>SIWARDOSC713500-SCO-B808</v>
      </c>
      <c r="E1790" t="s">
        <v>35</v>
      </c>
      <c r="F1790" t="s">
        <v>17300</v>
      </c>
      <c r="G1790" t="s">
        <v>17315</v>
      </c>
      <c r="H1790" t="str">
        <f>VLOOKUP(C1790,SJ_Cavium_Data!D:E,2,FALSE)</f>
        <v>Not Set</v>
      </c>
    </row>
    <row r="1791" spans="1:8" x14ac:dyDescent="0.25">
      <c r="A1791" t="s">
        <v>17358</v>
      </c>
      <c r="B1791" t="s">
        <v>9244</v>
      </c>
      <c r="C1791" t="str">
        <f t="shared" si="27"/>
        <v>ON SEMICONDUCTORNL27WZ17DFT2G</v>
      </c>
      <c r="E1791" t="s">
        <v>35</v>
      </c>
      <c r="F1791" t="s">
        <v>17300</v>
      </c>
      <c r="G1791" t="s">
        <v>17315</v>
      </c>
      <c r="H1791" t="str">
        <f>VLOOKUP(C1791,SJ_Cavium_Data!D:E,2,FALSE)</f>
        <v>Not Set</v>
      </c>
    </row>
    <row r="1792" spans="1:8" x14ac:dyDescent="0.25">
      <c r="A1792" t="s">
        <v>17349</v>
      </c>
      <c r="B1792" t="s">
        <v>9392</v>
      </c>
      <c r="C1792" t="str">
        <f t="shared" si="27"/>
        <v>TEXAS INSTRUMENTSSN74LVC2G17DCKT</v>
      </c>
      <c r="E1792" t="s">
        <v>35</v>
      </c>
      <c r="F1792" t="s">
        <v>17300</v>
      </c>
      <c r="G1792" t="s">
        <v>17315</v>
      </c>
      <c r="H1792" t="str">
        <f>VLOOKUP(C1792,SJ_Cavium_Data!D:E,2,FALSE)</f>
        <v>Not Set</v>
      </c>
    </row>
    <row r="1793" spans="1:8" x14ac:dyDescent="0.25">
      <c r="A1793" t="s">
        <v>13400</v>
      </c>
      <c r="B1793" t="s">
        <v>9236</v>
      </c>
      <c r="C1793" t="str">
        <f t="shared" si="27"/>
        <v>NXP SEMICONDUCTORS74LVC2G17GW</v>
      </c>
      <c r="E1793" t="s">
        <v>35</v>
      </c>
      <c r="F1793" t="s">
        <v>17300</v>
      </c>
      <c r="G1793" t="s">
        <v>17315</v>
      </c>
      <c r="H1793" t="str">
        <f>VLOOKUP(C1793,SJ_Cavium_Data!D:E,2,FALSE)</f>
        <v>Not Set</v>
      </c>
    </row>
    <row r="1794" spans="1:8" x14ac:dyDescent="0.25">
      <c r="A1794" t="s">
        <v>17347</v>
      </c>
      <c r="B1794" t="s">
        <v>13085</v>
      </c>
      <c r="C1794" t="str">
        <f t="shared" ref="C1794:C1857" si="28">CONCATENATE(A1794,B1794)</f>
        <v>NATIONAL SEMICONDUCTORLM393MX/NOPB</v>
      </c>
      <c r="D1794" t="s">
        <v>13086</v>
      </c>
      <c r="E1794" t="s">
        <v>35</v>
      </c>
      <c r="F1794" t="s">
        <v>17343</v>
      </c>
      <c r="G1794" t="s">
        <v>17315</v>
      </c>
      <c r="H1794" t="str">
        <f>VLOOKUP(C1794,SJ_Cavium_Data!D:E,2,FALSE)</f>
        <v>Not Set</v>
      </c>
    </row>
    <row r="1795" spans="1:8" x14ac:dyDescent="0.25">
      <c r="A1795" t="s">
        <v>17349</v>
      </c>
      <c r="B1795" t="s">
        <v>15214</v>
      </c>
      <c r="C1795" t="str">
        <f t="shared" si="28"/>
        <v>TEXAS INSTRUMENTSLM393DR</v>
      </c>
      <c r="D1795" t="s">
        <v>13086</v>
      </c>
      <c r="E1795" t="s">
        <v>35</v>
      </c>
      <c r="F1795" t="s">
        <v>17343</v>
      </c>
      <c r="G1795" t="s">
        <v>17315</v>
      </c>
      <c r="H1795" t="str">
        <f>VLOOKUP(C1795,SJ_Cavium_Data!D:E,2,FALSE)</f>
        <v>Not Set</v>
      </c>
    </row>
    <row r="1796" spans="1:8" x14ac:dyDescent="0.25">
      <c r="A1796" t="s">
        <v>17777</v>
      </c>
      <c r="B1796" t="s">
        <v>14641</v>
      </c>
      <c r="C1796" t="str">
        <f t="shared" si="28"/>
        <v>SEMTECHSC431LC5SK-1TRT</v>
      </c>
      <c r="D1796" t="s">
        <v>13097</v>
      </c>
      <c r="E1796" t="s">
        <v>35</v>
      </c>
      <c r="F1796" t="s">
        <v>17300</v>
      </c>
      <c r="G1796" t="s">
        <v>17315</v>
      </c>
      <c r="H1796" t="str">
        <f>VLOOKUP(C1796,SJ_Cavium_Data!D:E,2,FALSE)</f>
        <v>Not Set</v>
      </c>
    </row>
    <row r="1797" spans="1:8" x14ac:dyDescent="0.25">
      <c r="A1797" t="s">
        <v>17777</v>
      </c>
      <c r="B1797" t="s">
        <v>14642</v>
      </c>
      <c r="C1797" t="str">
        <f t="shared" si="28"/>
        <v>SEMTECHSC431LI5SK-1TRT</v>
      </c>
      <c r="D1797" t="s">
        <v>18408</v>
      </c>
      <c r="E1797" t="s">
        <v>35</v>
      </c>
      <c r="F1797" t="s">
        <v>17343</v>
      </c>
      <c r="G1797" t="s">
        <v>17315</v>
      </c>
      <c r="H1797" t="str">
        <f>VLOOKUP(C1797,SJ_Cavium_Data!D:E,2,FALSE)</f>
        <v>Not Set</v>
      </c>
    </row>
    <row r="1798" spans="1:8" x14ac:dyDescent="0.25">
      <c r="A1798" t="s">
        <v>17347</v>
      </c>
      <c r="B1798" t="s">
        <v>13096</v>
      </c>
      <c r="C1798" t="str">
        <f t="shared" si="28"/>
        <v>NATIONAL SEMICONDUCTORLMV431AIM5XNOPB</v>
      </c>
      <c r="D1798" t="s">
        <v>18409</v>
      </c>
      <c r="E1798" t="s">
        <v>35</v>
      </c>
      <c r="F1798" t="s">
        <v>17343</v>
      </c>
      <c r="G1798" t="s">
        <v>17315</v>
      </c>
      <c r="H1798" t="str">
        <f>VLOOKUP(C1798,SJ_Cavium_Data!D:E,2,FALSE)</f>
        <v>Not Set</v>
      </c>
    </row>
    <row r="1799" spans="1:8" x14ac:dyDescent="0.25">
      <c r="A1799" t="s">
        <v>9577</v>
      </c>
      <c r="B1799" t="s">
        <v>9605</v>
      </c>
      <c r="C1799" t="str">
        <f t="shared" si="28"/>
        <v>ADDA CORPORATIONCX00083</v>
      </c>
      <c r="D1799" t="s">
        <v>18410</v>
      </c>
      <c r="E1799" t="s">
        <v>35</v>
      </c>
      <c r="F1799" t="s">
        <v>17300</v>
      </c>
      <c r="G1799" t="s">
        <v>17336</v>
      </c>
      <c r="H1799" t="str">
        <f>VLOOKUP(C1799,SJ_Cavium_Data!D:E,2,FALSE)</f>
        <v>Not Set</v>
      </c>
    </row>
    <row r="1800" spans="1:8" x14ac:dyDescent="0.25">
      <c r="A1800" t="s">
        <v>1833</v>
      </c>
      <c r="B1800" t="s">
        <v>17778</v>
      </c>
      <c r="C1800" t="str">
        <f t="shared" si="28"/>
        <v>3MBUMPON SJ5382</v>
      </c>
      <c r="E1800" t="s">
        <v>35</v>
      </c>
      <c r="F1800" t="s">
        <v>17300</v>
      </c>
      <c r="G1800" t="s">
        <v>17315</v>
      </c>
      <c r="H1800" t="e">
        <f>VLOOKUP(C1800,SJ_Cavium_Data!D:E,2,FALSE)</f>
        <v>#N/A</v>
      </c>
    </row>
    <row r="1801" spans="1:8" x14ac:dyDescent="0.25">
      <c r="A1801" t="s">
        <v>17779</v>
      </c>
      <c r="B1801" t="s">
        <v>17780</v>
      </c>
      <c r="C1801" t="str">
        <f t="shared" si="28"/>
        <v>CHOMERICS69-12-31666-TW10</v>
      </c>
      <c r="E1801" t="s">
        <v>35</v>
      </c>
      <c r="F1801" t="s">
        <v>17300</v>
      </c>
      <c r="G1801" t="s">
        <v>17315</v>
      </c>
      <c r="H1801" t="e">
        <f>VLOOKUP(C1801,SJ_Cavium_Data!D:E,2,FALSE)</f>
        <v>#N/A</v>
      </c>
    </row>
    <row r="1802" spans="1:8" x14ac:dyDescent="0.25">
      <c r="A1802" t="s">
        <v>9067</v>
      </c>
      <c r="B1802" t="s">
        <v>11051</v>
      </c>
      <c r="C1802" t="str">
        <f t="shared" si="28"/>
        <v>FOUNDERNE3210706-00</v>
      </c>
      <c r="E1802" t="s">
        <v>35</v>
      </c>
      <c r="F1802" t="s">
        <v>17300</v>
      </c>
      <c r="G1802" t="s">
        <v>17301</v>
      </c>
      <c r="H1802" t="str">
        <f>VLOOKUP(C1802,SJ_Cavium_Data!D:E,2,FALSE)</f>
        <v>Not Set</v>
      </c>
    </row>
    <row r="1803" spans="1:8" x14ac:dyDescent="0.25">
      <c r="A1803" t="s">
        <v>15467</v>
      </c>
      <c r="B1803" t="s">
        <v>11051</v>
      </c>
      <c r="C1803" t="str">
        <f t="shared" si="28"/>
        <v>TTM TECHNOLOGIESNE3210706-00</v>
      </c>
      <c r="E1803" t="s">
        <v>35</v>
      </c>
      <c r="F1803" t="s">
        <v>17300</v>
      </c>
      <c r="G1803" t="s">
        <v>17301</v>
      </c>
      <c r="H1803" t="str">
        <f>VLOOKUP(C1803,SJ_Cavium_Data!D:E,2,FALSE)</f>
        <v>Not Set</v>
      </c>
    </row>
    <row r="1804" spans="1:8" x14ac:dyDescent="0.25">
      <c r="A1804" t="s">
        <v>15450</v>
      </c>
      <c r="B1804" t="s">
        <v>11051</v>
      </c>
      <c r="C1804" t="str">
        <f t="shared" si="28"/>
        <v>TOPSEARCHNE3210706-00</v>
      </c>
      <c r="E1804" t="s">
        <v>35</v>
      </c>
      <c r="F1804" t="s">
        <v>17300</v>
      </c>
      <c r="G1804" t="s">
        <v>17301</v>
      </c>
      <c r="H1804" t="str">
        <f>VLOOKUP(C1804,SJ_Cavium_Data!D:E,2,FALSE)</f>
        <v>Not Set</v>
      </c>
    </row>
    <row r="1805" spans="1:8" x14ac:dyDescent="0.25">
      <c r="A1805" t="s">
        <v>14223</v>
      </c>
      <c r="B1805">
        <v>2407020</v>
      </c>
      <c r="C1805" t="str">
        <f t="shared" si="28"/>
        <v>QLOGIC AV2407020</v>
      </c>
      <c r="E1805" t="s">
        <v>35</v>
      </c>
      <c r="F1805" t="s">
        <v>17300</v>
      </c>
      <c r="G1805" t="s">
        <v>17315</v>
      </c>
      <c r="H1805" t="str">
        <f>VLOOKUP(C1805,SJ_Cavium_Data!D:E,2,FALSE)</f>
        <v>Not Set</v>
      </c>
    </row>
    <row r="1806" spans="1:8" x14ac:dyDescent="0.25">
      <c r="A1806" t="s">
        <v>17781</v>
      </c>
      <c r="B1806" t="s">
        <v>17782</v>
      </c>
      <c r="C1806" t="str">
        <f t="shared" si="28"/>
        <v>SHINON CORPORATIONST-BG272710MJ-31C</v>
      </c>
      <c r="E1806" t="s">
        <v>35</v>
      </c>
      <c r="F1806" t="s">
        <v>17300</v>
      </c>
      <c r="G1806" t="s">
        <v>17301</v>
      </c>
      <c r="H1806" t="e">
        <f>VLOOKUP(C1806,SJ_Cavium_Data!D:E,2,FALSE)</f>
        <v>#N/A</v>
      </c>
    </row>
    <row r="1807" spans="1:8" x14ac:dyDescent="0.25">
      <c r="A1807" t="s">
        <v>14223</v>
      </c>
      <c r="B1807">
        <v>2407021</v>
      </c>
      <c r="C1807" t="str">
        <f t="shared" si="28"/>
        <v>QLOGIC AV2407021</v>
      </c>
      <c r="E1807" t="s">
        <v>35</v>
      </c>
      <c r="F1807" t="s">
        <v>17300</v>
      </c>
      <c r="G1807" t="s">
        <v>17315</v>
      </c>
      <c r="H1807" t="str">
        <f>VLOOKUP(C1807,SJ_Cavium_Data!D:E,2,FALSE)</f>
        <v>Not Set</v>
      </c>
    </row>
    <row r="1808" spans="1:8" x14ac:dyDescent="0.25">
      <c r="A1808" t="s">
        <v>17711</v>
      </c>
      <c r="B1808" t="s">
        <v>17783</v>
      </c>
      <c r="C1808" t="str">
        <f t="shared" si="28"/>
        <v>ATRENNE INTEGRATED SOLUTIONSNE3220607-00</v>
      </c>
      <c r="E1808" t="s">
        <v>35</v>
      </c>
      <c r="F1808" t="s">
        <v>17300</v>
      </c>
      <c r="G1808" t="s">
        <v>17301</v>
      </c>
      <c r="H1808" t="e">
        <f>VLOOKUP(C1808,SJ_Cavium_Data!D:E,2,FALSE)</f>
        <v>#N/A</v>
      </c>
    </row>
    <row r="1809" spans="1:8" x14ac:dyDescent="0.25">
      <c r="A1809" t="s">
        <v>17592</v>
      </c>
      <c r="B1809">
        <v>8400196</v>
      </c>
      <c r="C1809" t="str">
        <f t="shared" si="28"/>
        <v>IN HOUSE8400196</v>
      </c>
      <c r="E1809" t="s">
        <v>35</v>
      </c>
      <c r="F1809" t="s">
        <v>17300</v>
      </c>
      <c r="G1809" t="s">
        <v>17301</v>
      </c>
      <c r="H1809" t="e">
        <f>VLOOKUP(C1809,SJ_Cavium_Data!D:E,2,FALSE)</f>
        <v>#N/A</v>
      </c>
    </row>
    <row r="1810" spans="1:8" x14ac:dyDescent="0.25">
      <c r="A1810" t="s">
        <v>17310</v>
      </c>
      <c r="B1810">
        <v>6905110</v>
      </c>
      <c r="C1810" t="str">
        <f t="shared" si="28"/>
        <v>MCC LABELS6905110</v>
      </c>
      <c r="E1810" t="s">
        <v>35</v>
      </c>
      <c r="F1810" t="s">
        <v>17300</v>
      </c>
      <c r="G1810" t="s">
        <v>17301</v>
      </c>
      <c r="H1810" t="e">
        <f>VLOOKUP(C1810,SJ_Cavium_Data!D:E,2,FALSE)</f>
        <v>#N/A</v>
      </c>
    </row>
    <row r="1811" spans="1:8" x14ac:dyDescent="0.25">
      <c r="A1811" t="s">
        <v>9106</v>
      </c>
      <c r="B1811" t="s">
        <v>17784</v>
      </c>
      <c r="C1811" t="str">
        <f t="shared" si="28"/>
        <v>LABELTRONIX16-13267-004</v>
      </c>
      <c r="E1811" t="s">
        <v>35</v>
      </c>
      <c r="F1811" t="s">
        <v>17300</v>
      </c>
      <c r="G1811" t="s">
        <v>17301</v>
      </c>
      <c r="H1811" t="e">
        <f>VLOOKUP(C1811,SJ_Cavium_Data!D:E,2,FALSE)</f>
        <v>#N/A</v>
      </c>
    </row>
    <row r="1812" spans="1:8" x14ac:dyDescent="0.25">
      <c r="A1812" t="s">
        <v>17320</v>
      </c>
      <c r="B1812">
        <v>6905110</v>
      </c>
      <c r="C1812" t="str">
        <f t="shared" si="28"/>
        <v>TOP PRINT LABELS - SUZHOU6905110</v>
      </c>
      <c r="E1812" t="s">
        <v>35</v>
      </c>
      <c r="F1812" t="s">
        <v>17300</v>
      </c>
      <c r="G1812" t="s">
        <v>17315</v>
      </c>
      <c r="H1812" t="e">
        <f>VLOOKUP(C1812,SJ_Cavium_Data!D:E,2,FALSE)</f>
        <v>#N/A</v>
      </c>
    </row>
    <row r="1813" spans="1:8" x14ac:dyDescent="0.25">
      <c r="A1813" t="s">
        <v>17592</v>
      </c>
      <c r="B1813">
        <v>6910154</v>
      </c>
      <c r="C1813" t="str">
        <f t="shared" si="28"/>
        <v>IN HOUSE6910154</v>
      </c>
      <c r="E1813" t="s">
        <v>35</v>
      </c>
      <c r="F1813" t="s">
        <v>17300</v>
      </c>
      <c r="G1813" t="s">
        <v>24</v>
      </c>
      <c r="H1813" t="e">
        <f>VLOOKUP(C1813,SJ_Cavium_Data!D:E,2,FALSE)</f>
        <v>#N/A</v>
      </c>
    </row>
    <row r="1814" spans="1:8" x14ac:dyDescent="0.25">
      <c r="A1814" t="s">
        <v>17711</v>
      </c>
      <c r="B1814" t="s">
        <v>17785</v>
      </c>
      <c r="C1814" t="str">
        <f t="shared" si="28"/>
        <v>ATRENNE INTEGRATED SOLUTIONSNE3220609-00</v>
      </c>
      <c r="E1814" t="s">
        <v>35</v>
      </c>
      <c r="F1814" t="s">
        <v>17300</v>
      </c>
      <c r="H1814" t="e">
        <f>VLOOKUP(C1814,SJ_Cavium_Data!D:E,2,FALSE)</f>
        <v>#N/A</v>
      </c>
    </row>
    <row r="1815" spans="1:8" x14ac:dyDescent="0.25">
      <c r="A1815" t="s">
        <v>14223</v>
      </c>
      <c r="B1815" t="s">
        <v>17786</v>
      </c>
      <c r="C1815" t="str">
        <f t="shared" si="28"/>
        <v>QLOGIC AVHD8320605-00</v>
      </c>
      <c r="E1815" t="s">
        <v>35</v>
      </c>
      <c r="F1815" t="s">
        <v>17343</v>
      </c>
      <c r="G1815" t="s">
        <v>17301</v>
      </c>
      <c r="H1815" t="e">
        <f>VLOOKUP(C1815,SJ_Cavium_Data!D:E,2,FALSE)</f>
        <v>#N/A</v>
      </c>
    </row>
    <row r="1816" spans="1:8" x14ac:dyDescent="0.25">
      <c r="A1816" t="s">
        <v>10388</v>
      </c>
      <c r="B1816" t="s">
        <v>17786</v>
      </c>
      <c r="C1816" t="str">
        <f t="shared" si="28"/>
        <v>CONNOR MANUFACTURING SERVICESHD8320605-00</v>
      </c>
      <c r="E1816" t="s">
        <v>35</v>
      </c>
      <c r="F1816" t="s">
        <v>17300</v>
      </c>
      <c r="G1816" t="s">
        <v>17301</v>
      </c>
      <c r="H1816" t="e">
        <f>VLOOKUP(C1816,SJ_Cavium_Data!D:E,2,FALSE)</f>
        <v>#N/A</v>
      </c>
    </row>
    <row r="1817" spans="1:8" x14ac:dyDescent="0.25">
      <c r="A1817" t="s">
        <v>17612</v>
      </c>
      <c r="B1817" t="s">
        <v>17786</v>
      </c>
      <c r="C1817" t="str">
        <f t="shared" si="28"/>
        <v>HAPCO GROUPHD8320605-00</v>
      </c>
      <c r="E1817" t="s">
        <v>35</v>
      </c>
      <c r="F1817" t="s">
        <v>17300</v>
      </c>
      <c r="G1817" t="s">
        <v>17301</v>
      </c>
      <c r="H1817" t="e">
        <f>VLOOKUP(C1817,SJ_Cavium_Data!D:E,2,FALSE)</f>
        <v>#N/A</v>
      </c>
    </row>
    <row r="1818" spans="1:8" x14ac:dyDescent="0.25">
      <c r="A1818" t="s">
        <v>10388</v>
      </c>
      <c r="B1818" t="s">
        <v>17787</v>
      </c>
      <c r="C1818" t="str">
        <f t="shared" si="28"/>
        <v>CONNOR MANUFACTURING SERVICESHD8320607-00</v>
      </c>
      <c r="E1818" t="s">
        <v>35</v>
      </c>
      <c r="F1818" t="s">
        <v>17300</v>
      </c>
      <c r="G1818" t="s">
        <v>17301</v>
      </c>
      <c r="H1818" t="e">
        <f>VLOOKUP(C1818,SJ_Cavium_Data!D:E,2,FALSE)</f>
        <v>#N/A</v>
      </c>
    </row>
    <row r="1819" spans="1:8" x14ac:dyDescent="0.25">
      <c r="A1819" t="s">
        <v>14223</v>
      </c>
      <c r="B1819" t="s">
        <v>17787</v>
      </c>
      <c r="C1819" t="str">
        <f t="shared" si="28"/>
        <v>QLOGIC AVHD8320607-00</v>
      </c>
      <c r="E1819" t="s">
        <v>35</v>
      </c>
      <c r="F1819" t="s">
        <v>17343</v>
      </c>
      <c r="G1819" t="s">
        <v>17301</v>
      </c>
      <c r="H1819" t="e">
        <f>VLOOKUP(C1819,SJ_Cavium_Data!D:E,2,FALSE)</f>
        <v>#N/A</v>
      </c>
    </row>
    <row r="1820" spans="1:8" x14ac:dyDescent="0.25">
      <c r="A1820" t="s">
        <v>17612</v>
      </c>
      <c r="B1820" t="s">
        <v>17787</v>
      </c>
      <c r="C1820" t="str">
        <f t="shared" si="28"/>
        <v>HAPCO GROUPHD8320607-00</v>
      </c>
      <c r="E1820" t="s">
        <v>35</v>
      </c>
      <c r="F1820" t="s">
        <v>17300</v>
      </c>
      <c r="G1820" t="s">
        <v>17301</v>
      </c>
      <c r="H1820" t="e">
        <f>VLOOKUP(C1820,SJ_Cavium_Data!D:E,2,FALSE)</f>
        <v>#N/A</v>
      </c>
    </row>
    <row r="1821" spans="1:8" x14ac:dyDescent="0.25">
      <c r="A1821" t="s">
        <v>17612</v>
      </c>
      <c r="B1821" t="s">
        <v>17788</v>
      </c>
      <c r="C1821" t="str">
        <f t="shared" si="28"/>
        <v>HAPCO GROUPHD8320614-00</v>
      </c>
      <c r="E1821" t="s">
        <v>35</v>
      </c>
      <c r="F1821" t="s">
        <v>17300</v>
      </c>
      <c r="G1821" t="s">
        <v>17301</v>
      </c>
      <c r="H1821" t="e">
        <f>VLOOKUP(C1821,SJ_Cavium_Data!D:E,2,FALSE)</f>
        <v>#N/A</v>
      </c>
    </row>
    <row r="1822" spans="1:8" x14ac:dyDescent="0.25">
      <c r="A1822" t="s">
        <v>10388</v>
      </c>
      <c r="B1822" t="s">
        <v>17788</v>
      </c>
      <c r="C1822" t="str">
        <f t="shared" si="28"/>
        <v>CONNOR MANUFACTURING SERVICESHD8320614-00</v>
      </c>
      <c r="E1822" t="s">
        <v>35</v>
      </c>
      <c r="F1822" t="s">
        <v>17300</v>
      </c>
      <c r="G1822" t="s">
        <v>17301</v>
      </c>
      <c r="H1822" t="e">
        <f>VLOOKUP(C1822,SJ_Cavium_Data!D:E,2,FALSE)</f>
        <v>#N/A</v>
      </c>
    </row>
    <row r="1823" spans="1:8" x14ac:dyDescent="0.25">
      <c r="A1823" t="s">
        <v>264</v>
      </c>
      <c r="B1823" t="s">
        <v>9885</v>
      </c>
      <c r="C1823" t="str">
        <f t="shared" si="28"/>
        <v>AVX06036D105MAT2A</v>
      </c>
      <c r="E1823" t="s">
        <v>35</v>
      </c>
      <c r="G1823" t="s">
        <v>17315</v>
      </c>
      <c r="H1823" t="str">
        <f>VLOOKUP(C1823,SJ_Cavium_Data!D:E,2,FALSE)</f>
        <v>Not Set</v>
      </c>
    </row>
    <row r="1824" spans="1:8" x14ac:dyDescent="0.25">
      <c r="A1824" t="s">
        <v>17372</v>
      </c>
      <c r="B1824" t="s">
        <v>16824</v>
      </c>
      <c r="C1824" t="str">
        <f t="shared" si="28"/>
        <v>YAGEOCC0603MRX5R5BB105</v>
      </c>
      <c r="E1824" t="s">
        <v>35</v>
      </c>
      <c r="F1824" t="s">
        <v>17300</v>
      </c>
      <c r="G1824" t="s">
        <v>17315</v>
      </c>
      <c r="H1824" t="str">
        <f>VLOOKUP(C1824,SJ_Cavium_Data!D:E,2,FALSE)</f>
        <v>Not Set</v>
      </c>
    </row>
    <row r="1825" spans="1:8" x14ac:dyDescent="0.25">
      <c r="A1825" t="s">
        <v>7471</v>
      </c>
      <c r="B1825" t="s">
        <v>15023</v>
      </c>
      <c r="C1825" t="str">
        <f t="shared" si="28"/>
        <v>TDKC1608X5R0J105M</v>
      </c>
      <c r="E1825" t="s">
        <v>35</v>
      </c>
      <c r="F1825" t="s">
        <v>17300</v>
      </c>
      <c r="G1825" t="s">
        <v>17315</v>
      </c>
      <c r="H1825" t="str">
        <f>VLOOKUP(C1825,SJ_Cavium_Data!D:E,2,FALSE)</f>
        <v>Not Set</v>
      </c>
    </row>
    <row r="1826" spans="1:8" x14ac:dyDescent="0.25">
      <c r="A1826" t="s">
        <v>17426</v>
      </c>
      <c r="B1826" t="s">
        <v>11284</v>
      </c>
      <c r="C1826" t="str">
        <f t="shared" si="28"/>
        <v>JOHANSON DIELECTRICS6R3R14X105 MV4T</v>
      </c>
      <c r="E1826" t="s">
        <v>35</v>
      </c>
      <c r="F1826" t="s">
        <v>17300</v>
      </c>
      <c r="G1826" t="s">
        <v>17315</v>
      </c>
      <c r="H1826" t="str">
        <f>VLOOKUP(C1826,SJ_Cavium_Data!D:E,2,FALSE)</f>
        <v>Not Set</v>
      </c>
    </row>
    <row r="1827" spans="1:8" x14ac:dyDescent="0.25">
      <c r="A1827" t="s">
        <v>17419</v>
      </c>
      <c r="B1827" t="s">
        <v>14774</v>
      </c>
      <c r="C1827" t="str">
        <f t="shared" si="28"/>
        <v>TAIYO YUDENCEJMK107BJ105MA</v>
      </c>
      <c r="E1827" t="s">
        <v>35</v>
      </c>
      <c r="G1827" t="s">
        <v>17315</v>
      </c>
      <c r="H1827" t="str">
        <f>VLOOKUP(C1827,SJ_Cavium_Data!D:E,2,FALSE)</f>
        <v>Not Set</v>
      </c>
    </row>
    <row r="1828" spans="1:8" x14ac:dyDescent="0.25">
      <c r="A1828" t="s">
        <v>8139</v>
      </c>
      <c r="B1828" t="s">
        <v>15566</v>
      </c>
      <c r="C1828" t="str">
        <f t="shared" si="28"/>
        <v>VENKELC0603X5R6R3-105KNE</v>
      </c>
      <c r="E1828" t="s">
        <v>35</v>
      </c>
      <c r="F1828" t="s">
        <v>17343</v>
      </c>
      <c r="G1828" t="s">
        <v>17315</v>
      </c>
      <c r="H1828" t="str">
        <f>VLOOKUP(C1828,SJ_Cavium_Data!D:E,2,FALSE)</f>
        <v>Not Set</v>
      </c>
    </row>
    <row r="1829" spans="1:8" x14ac:dyDescent="0.25">
      <c r="A1829" t="s">
        <v>17373</v>
      </c>
      <c r="B1829" t="s">
        <v>13771</v>
      </c>
      <c r="C1829" t="str">
        <f t="shared" si="28"/>
        <v>PANASONICERJ-2RKF4702X</v>
      </c>
      <c r="E1829" t="s">
        <v>35</v>
      </c>
      <c r="F1829" t="s">
        <v>17300</v>
      </c>
      <c r="G1829" t="s">
        <v>17336</v>
      </c>
      <c r="H1829" t="str">
        <f>VLOOKUP(C1829,SJ_Cavium_Data!D:E,2,FALSE)</f>
        <v>Not Set</v>
      </c>
    </row>
    <row r="1830" spans="1:8" x14ac:dyDescent="0.25">
      <c r="A1830" t="s">
        <v>17371</v>
      </c>
      <c r="B1830" t="s">
        <v>16035</v>
      </c>
      <c r="C1830" t="str">
        <f t="shared" si="28"/>
        <v>VISHAYCRCW040247K0FKED</v>
      </c>
      <c r="E1830" t="s">
        <v>35</v>
      </c>
      <c r="F1830" t="s">
        <v>17300</v>
      </c>
      <c r="G1830" t="s">
        <v>17336</v>
      </c>
      <c r="H1830" t="str">
        <f>VLOOKUP(C1830,SJ_Cavium_Data!D:E,2,FALSE)</f>
        <v>Not Set</v>
      </c>
    </row>
    <row r="1831" spans="1:8" x14ac:dyDescent="0.25">
      <c r="A1831" t="s">
        <v>17372</v>
      </c>
      <c r="B1831" t="s">
        <v>16972</v>
      </c>
      <c r="C1831" t="str">
        <f t="shared" si="28"/>
        <v>YAGEORC0402FR-0747KL</v>
      </c>
      <c r="E1831" t="s">
        <v>35</v>
      </c>
      <c r="F1831" t="s">
        <v>17300</v>
      </c>
      <c r="G1831" t="s">
        <v>17336</v>
      </c>
      <c r="H1831" t="str">
        <f>VLOOKUP(C1831,SJ_Cavium_Data!D:E,2,FALSE)</f>
        <v>Not Set</v>
      </c>
    </row>
    <row r="1832" spans="1:8" x14ac:dyDescent="0.25">
      <c r="A1832" t="s">
        <v>17390</v>
      </c>
      <c r="B1832" t="s">
        <v>10088</v>
      </c>
      <c r="C1832" t="str">
        <f t="shared" si="28"/>
        <v>BOURNSCR0402-FX-4702GLF</v>
      </c>
      <c r="E1832" t="s">
        <v>35</v>
      </c>
      <c r="F1832" t="s">
        <v>17300</v>
      </c>
      <c r="G1832" t="s">
        <v>17336</v>
      </c>
      <c r="H1832" t="str">
        <f>VLOOKUP(C1832,SJ_Cavium_Data!D:E,2,FALSE)</f>
        <v>Not Set</v>
      </c>
    </row>
    <row r="1833" spans="1:8" x14ac:dyDescent="0.25">
      <c r="A1833" t="s">
        <v>17373</v>
      </c>
      <c r="B1833" t="s">
        <v>6440</v>
      </c>
      <c r="C1833" t="str">
        <f t="shared" si="28"/>
        <v>PANASONICERJ-1GE0R00C</v>
      </c>
      <c r="E1833" t="s">
        <v>35</v>
      </c>
      <c r="F1833" t="s">
        <v>17300</v>
      </c>
      <c r="G1833" t="s">
        <v>17336</v>
      </c>
      <c r="H1833" t="str">
        <f>VLOOKUP(C1833,SJ_Cavium_Data!D:E,2,FALSE)</f>
        <v>Pending at GreenSoft</v>
      </c>
    </row>
    <row r="1834" spans="1:8" x14ac:dyDescent="0.25">
      <c r="A1834" t="s">
        <v>17371</v>
      </c>
      <c r="B1834" t="s">
        <v>9421</v>
      </c>
      <c r="C1834" t="str">
        <f t="shared" si="28"/>
        <v>VISHAYCRCW02010000Z0ED</v>
      </c>
      <c r="E1834" t="s">
        <v>35</v>
      </c>
      <c r="F1834" t="s">
        <v>17300</v>
      </c>
      <c r="G1834" t="s">
        <v>17336</v>
      </c>
      <c r="H1834" t="str">
        <f>VLOOKUP(C1834,SJ_Cavium_Data!D:E,2,FALSE)</f>
        <v>Completed and Delivered</v>
      </c>
    </row>
    <row r="1835" spans="1:8" x14ac:dyDescent="0.25">
      <c r="A1835" t="s">
        <v>17372</v>
      </c>
      <c r="B1835" t="s">
        <v>9496</v>
      </c>
      <c r="C1835" t="str">
        <f t="shared" si="28"/>
        <v>YAGEORC0201JR-070RL</v>
      </c>
      <c r="E1835" t="s">
        <v>35</v>
      </c>
      <c r="F1835" t="s">
        <v>17300</v>
      </c>
      <c r="G1835" t="s">
        <v>17336</v>
      </c>
      <c r="H1835" t="str">
        <f>VLOOKUP(C1835,SJ_Cavium_Data!D:E,2,FALSE)</f>
        <v>Completed and Delivered</v>
      </c>
    </row>
    <row r="1836" spans="1:8" x14ac:dyDescent="0.25">
      <c r="A1836" t="s">
        <v>17373</v>
      </c>
      <c r="B1836" t="s">
        <v>14129</v>
      </c>
      <c r="C1836" t="str">
        <f t="shared" si="28"/>
        <v>PANASONICERTJ0EP473J</v>
      </c>
      <c r="E1836" t="s">
        <v>35</v>
      </c>
      <c r="F1836" t="s">
        <v>17300</v>
      </c>
      <c r="G1836" t="s">
        <v>17315</v>
      </c>
      <c r="H1836" t="str">
        <f>VLOOKUP(C1836,SJ_Cavium_Data!D:E,2,FALSE)</f>
        <v>Not Set</v>
      </c>
    </row>
    <row r="1837" spans="1:8" x14ac:dyDescent="0.25">
      <c r="A1837" t="s">
        <v>17371</v>
      </c>
      <c r="B1837" t="s">
        <v>16233</v>
      </c>
      <c r="C1837" t="str">
        <f t="shared" si="28"/>
        <v>VISHAYNTCS0402E3473JXT</v>
      </c>
      <c r="E1837" t="s">
        <v>35</v>
      </c>
      <c r="F1837" t="s">
        <v>17300</v>
      </c>
      <c r="G1837" t="s">
        <v>17336</v>
      </c>
      <c r="H1837" t="str">
        <f>VLOOKUP(C1837,SJ_Cavium_Data!D:E,2,FALSE)</f>
        <v>Not Set</v>
      </c>
    </row>
    <row r="1838" spans="1:8" x14ac:dyDescent="0.25">
      <c r="A1838" t="s">
        <v>204</v>
      </c>
      <c r="B1838" t="s">
        <v>13066</v>
      </c>
      <c r="C1838" t="str">
        <f t="shared" si="28"/>
        <v>MURATANCP15WB473J03RC</v>
      </c>
      <c r="E1838" t="s">
        <v>35</v>
      </c>
      <c r="F1838" t="s">
        <v>17300</v>
      </c>
      <c r="G1838" t="s">
        <v>17315</v>
      </c>
      <c r="H1838" t="str">
        <f>VLOOKUP(C1838,SJ_Cavium_Data!D:E,2,FALSE)</f>
        <v>Not Set</v>
      </c>
    </row>
    <row r="1839" spans="1:8" x14ac:dyDescent="0.25">
      <c r="A1839" t="s">
        <v>17346</v>
      </c>
      <c r="B1839" t="s">
        <v>12470</v>
      </c>
      <c r="C1839" t="str">
        <f t="shared" si="28"/>
        <v>MAXIM INTEGRATED PRODUCTSMAX4995AFAVB+T</v>
      </c>
      <c r="E1839" t="s">
        <v>35</v>
      </c>
      <c r="F1839" t="s">
        <v>17300</v>
      </c>
      <c r="G1839" t="s">
        <v>17315</v>
      </c>
      <c r="H1839" t="str">
        <f>VLOOKUP(C1839,SJ_Cavium_Data!D:E,2,FALSE)</f>
        <v>Not Set</v>
      </c>
    </row>
    <row r="1840" spans="1:8" x14ac:dyDescent="0.25">
      <c r="A1840" t="s">
        <v>17463</v>
      </c>
      <c r="B1840" t="s">
        <v>12529</v>
      </c>
      <c r="C1840" t="str">
        <f t="shared" si="28"/>
        <v>MICROCHIPAT73C508-MUR412</v>
      </c>
      <c r="E1840" t="s">
        <v>35</v>
      </c>
      <c r="F1840" t="s">
        <v>17300</v>
      </c>
      <c r="G1840" t="s">
        <v>17315</v>
      </c>
      <c r="H1840" t="str">
        <f>VLOOKUP(C1840,SJ_Cavium_Data!D:E,2,FALSE)</f>
        <v>Not Set</v>
      </c>
    </row>
    <row r="1841" spans="1:8" x14ac:dyDescent="0.25">
      <c r="A1841" t="s">
        <v>19</v>
      </c>
      <c r="B1841" t="s">
        <v>9754</v>
      </c>
      <c r="C1841" t="str">
        <f t="shared" si="28"/>
        <v>ATMELAT73C508-MUR QS412</v>
      </c>
      <c r="D1841" t="s">
        <v>18411</v>
      </c>
      <c r="E1841" t="s">
        <v>35</v>
      </c>
      <c r="G1841" t="s">
        <v>17315</v>
      </c>
      <c r="H1841" t="str">
        <f>VLOOKUP(C1841,SJ_Cavium_Data!D:E,2,FALSE)</f>
        <v>Not Set</v>
      </c>
    </row>
    <row r="1842" spans="1:8" x14ac:dyDescent="0.25">
      <c r="A1842" t="s">
        <v>17612</v>
      </c>
      <c r="B1842" t="s">
        <v>17789</v>
      </c>
      <c r="C1842" t="str">
        <f t="shared" si="28"/>
        <v>HAPCO GROUPHD8320613-00</v>
      </c>
      <c r="E1842" t="s">
        <v>35</v>
      </c>
      <c r="F1842" t="s">
        <v>17300</v>
      </c>
      <c r="G1842" t="s">
        <v>17301</v>
      </c>
      <c r="H1842" t="e">
        <f>VLOOKUP(C1842,SJ_Cavium_Data!D:E,2,FALSE)</f>
        <v>#N/A</v>
      </c>
    </row>
    <row r="1843" spans="1:8" x14ac:dyDescent="0.25">
      <c r="A1843" t="s">
        <v>10388</v>
      </c>
      <c r="B1843" t="s">
        <v>17789</v>
      </c>
      <c r="C1843" t="str">
        <f t="shared" si="28"/>
        <v>CONNOR MANUFACTURING SERVICESHD8320613-00</v>
      </c>
      <c r="E1843" t="s">
        <v>35</v>
      </c>
      <c r="F1843" t="s">
        <v>17300</v>
      </c>
      <c r="G1843" t="s">
        <v>17301</v>
      </c>
      <c r="H1843" t="e">
        <f>VLOOKUP(C1843,SJ_Cavium_Data!D:E,2,FALSE)</f>
        <v>#N/A</v>
      </c>
    </row>
    <row r="1844" spans="1:8" x14ac:dyDescent="0.25">
      <c r="A1844" t="s">
        <v>17612</v>
      </c>
      <c r="B1844" t="s">
        <v>17790</v>
      </c>
      <c r="C1844" t="str">
        <f t="shared" si="28"/>
        <v>HAPCO GROUPHD8320608-00</v>
      </c>
      <c r="E1844" t="s">
        <v>35</v>
      </c>
      <c r="F1844" t="s">
        <v>17300</v>
      </c>
      <c r="G1844" t="s">
        <v>17301</v>
      </c>
      <c r="H1844" t="e">
        <f>VLOOKUP(C1844,SJ_Cavium_Data!D:E,2,FALSE)</f>
        <v>#N/A</v>
      </c>
    </row>
    <row r="1845" spans="1:8" x14ac:dyDescent="0.25">
      <c r="A1845" t="s">
        <v>14223</v>
      </c>
      <c r="B1845" t="s">
        <v>17790</v>
      </c>
      <c r="C1845" t="str">
        <f t="shared" si="28"/>
        <v>QLOGIC AVHD8320608-00</v>
      </c>
      <c r="E1845" t="s">
        <v>35</v>
      </c>
      <c r="F1845" t="s">
        <v>17343</v>
      </c>
      <c r="G1845" t="s">
        <v>17301</v>
      </c>
      <c r="H1845" t="e">
        <f>VLOOKUP(C1845,SJ_Cavium_Data!D:E,2,FALSE)</f>
        <v>#N/A</v>
      </c>
    </row>
    <row r="1846" spans="1:8" x14ac:dyDescent="0.25">
      <c r="A1846" t="s">
        <v>10388</v>
      </c>
      <c r="B1846" t="s">
        <v>17790</v>
      </c>
      <c r="C1846" t="str">
        <f t="shared" si="28"/>
        <v>CONNOR MANUFACTURING SERVICESHD8320608-00</v>
      </c>
      <c r="E1846" t="s">
        <v>35</v>
      </c>
      <c r="F1846" t="s">
        <v>17300</v>
      </c>
      <c r="G1846" t="s">
        <v>17301</v>
      </c>
      <c r="H1846" t="e">
        <f>VLOOKUP(C1846,SJ_Cavium_Data!D:E,2,FALSE)</f>
        <v>#N/A</v>
      </c>
    </row>
    <row r="1847" spans="1:8" x14ac:dyDescent="0.25">
      <c r="A1847" t="s">
        <v>10388</v>
      </c>
      <c r="B1847" t="s">
        <v>17791</v>
      </c>
      <c r="C1847" t="str">
        <f t="shared" si="28"/>
        <v>CONNOR MANUFACTURING SERVICESHD8320619-00</v>
      </c>
      <c r="E1847" t="s">
        <v>35</v>
      </c>
      <c r="F1847" t="s">
        <v>17300</v>
      </c>
      <c r="G1847" t="s">
        <v>17301</v>
      </c>
      <c r="H1847" t="e">
        <f>VLOOKUP(C1847,SJ_Cavium_Data!D:E,2,FALSE)</f>
        <v>#N/A</v>
      </c>
    </row>
    <row r="1848" spans="1:8" x14ac:dyDescent="0.25">
      <c r="A1848" t="s">
        <v>14223</v>
      </c>
      <c r="B1848" t="s">
        <v>17791</v>
      </c>
      <c r="C1848" t="str">
        <f t="shared" si="28"/>
        <v>QLOGIC AVHD8320619-00</v>
      </c>
      <c r="E1848" t="s">
        <v>35</v>
      </c>
      <c r="F1848" t="s">
        <v>17343</v>
      </c>
      <c r="G1848" t="s">
        <v>17301</v>
      </c>
      <c r="H1848" t="e">
        <f>VLOOKUP(C1848,SJ_Cavium_Data!D:E,2,FALSE)</f>
        <v>#N/A</v>
      </c>
    </row>
    <row r="1849" spans="1:8" x14ac:dyDescent="0.25">
      <c r="A1849" t="s">
        <v>17711</v>
      </c>
      <c r="B1849" t="s">
        <v>17791</v>
      </c>
      <c r="C1849" t="str">
        <f t="shared" si="28"/>
        <v>ATRENNE INTEGRATED SOLUTIONSHD8320619-00</v>
      </c>
      <c r="E1849" t="s">
        <v>35</v>
      </c>
      <c r="F1849" t="s">
        <v>17300</v>
      </c>
      <c r="H1849" t="e">
        <f>VLOOKUP(C1849,SJ_Cavium_Data!D:E,2,FALSE)</f>
        <v>#N/A</v>
      </c>
    </row>
    <row r="1850" spans="1:8" x14ac:dyDescent="0.25">
      <c r="A1850" t="s">
        <v>12426</v>
      </c>
      <c r="B1850" t="s">
        <v>17792</v>
      </c>
      <c r="C1850" t="str">
        <f t="shared" si="28"/>
        <v>MALICO INCCQLO1000179300-00</v>
      </c>
      <c r="D1850" t="s">
        <v>18412</v>
      </c>
      <c r="E1850" t="s">
        <v>35</v>
      </c>
      <c r="F1850" t="s">
        <v>17300</v>
      </c>
      <c r="G1850" t="s">
        <v>17301</v>
      </c>
      <c r="H1850" t="e">
        <f>VLOOKUP(C1850,SJ_Cavium_Data!D:E,2,FALSE)</f>
        <v>#N/A</v>
      </c>
    </row>
    <row r="1851" spans="1:8" x14ac:dyDescent="0.25">
      <c r="A1851" t="s">
        <v>17484</v>
      </c>
      <c r="B1851">
        <v>8400097</v>
      </c>
      <c r="C1851" t="str">
        <f t="shared" si="28"/>
        <v>ANY QUALIFIED MFG8400097</v>
      </c>
      <c r="E1851" t="s">
        <v>35</v>
      </c>
      <c r="F1851" t="s">
        <v>17300</v>
      </c>
      <c r="G1851" t="s">
        <v>17301</v>
      </c>
      <c r="H1851" t="e">
        <f>VLOOKUP(C1851,SJ_Cavium_Data!D:E,2,FALSE)</f>
        <v>#N/A</v>
      </c>
    </row>
    <row r="1852" spans="1:8" x14ac:dyDescent="0.25">
      <c r="A1852" t="s">
        <v>17307</v>
      </c>
      <c r="B1852">
        <v>8400097</v>
      </c>
      <c r="C1852" t="str">
        <f t="shared" si="28"/>
        <v>PRINT IN HOUSE8400097</v>
      </c>
      <c r="E1852" t="s">
        <v>35</v>
      </c>
      <c r="F1852" t="s">
        <v>17300</v>
      </c>
      <c r="G1852" t="s">
        <v>17301</v>
      </c>
      <c r="H1852" t="e">
        <f>VLOOKUP(C1852,SJ_Cavium_Data!D:E,2,FALSE)</f>
        <v>#N/A</v>
      </c>
    </row>
    <row r="1853" spans="1:8" x14ac:dyDescent="0.25">
      <c r="A1853" t="s">
        <v>17484</v>
      </c>
      <c r="B1853">
        <v>7105012</v>
      </c>
      <c r="C1853" t="str">
        <f t="shared" si="28"/>
        <v>ANY QUALIFIED MFG7105012</v>
      </c>
      <c r="E1853" t="s">
        <v>35</v>
      </c>
      <c r="F1853" t="s">
        <v>17300</v>
      </c>
      <c r="G1853" t="s">
        <v>17301</v>
      </c>
      <c r="H1853" t="e">
        <f>VLOOKUP(C1853,SJ_Cavium_Data!D:E,2,FALSE)</f>
        <v>#N/A</v>
      </c>
    </row>
    <row r="1854" spans="1:8" x14ac:dyDescent="0.25">
      <c r="A1854" t="s">
        <v>17307</v>
      </c>
      <c r="B1854">
        <v>7105012</v>
      </c>
      <c r="C1854" t="str">
        <f t="shared" si="28"/>
        <v>PRINT IN HOUSE7105012</v>
      </c>
      <c r="E1854" t="s">
        <v>35</v>
      </c>
      <c r="F1854" t="s">
        <v>17300</v>
      </c>
      <c r="G1854" t="s">
        <v>17301</v>
      </c>
      <c r="H1854" t="e">
        <f>VLOOKUP(C1854,SJ_Cavium_Data!D:E,2,FALSE)</f>
        <v>#N/A</v>
      </c>
    </row>
    <row r="1855" spans="1:8" x14ac:dyDescent="0.25">
      <c r="A1855" t="s">
        <v>17499</v>
      </c>
      <c r="B1855" t="s">
        <v>17793</v>
      </c>
      <c r="C1855" t="str">
        <f t="shared" si="28"/>
        <v>BETA LINK LIMITEDTF-FX-SC140430-01</v>
      </c>
      <c r="E1855" t="s">
        <v>35</v>
      </c>
      <c r="F1855" t="s">
        <v>17300</v>
      </c>
      <c r="G1855" t="s">
        <v>17301</v>
      </c>
      <c r="H1855" t="e">
        <f>VLOOKUP(C1855,SJ_Cavium_Data!D:E,2,FALSE)</f>
        <v>#N/A</v>
      </c>
    </row>
    <row r="1856" spans="1:8" x14ac:dyDescent="0.25">
      <c r="A1856" t="s">
        <v>9137</v>
      </c>
      <c r="B1856" t="s">
        <v>17794</v>
      </c>
      <c r="C1856" t="str">
        <f t="shared" si="28"/>
        <v>MCMASTER-CARR91400A106</v>
      </c>
      <c r="E1856" t="s">
        <v>35</v>
      </c>
      <c r="F1856" t="s">
        <v>17300</v>
      </c>
      <c r="G1856" t="s">
        <v>17301</v>
      </c>
      <c r="H1856" t="e">
        <f>VLOOKUP(C1856,SJ_Cavium_Data!D:E,2,FALSE)</f>
        <v>#N/A</v>
      </c>
    </row>
    <row r="1857" spans="1:8" x14ac:dyDescent="0.25">
      <c r="A1857" t="s">
        <v>12426</v>
      </c>
      <c r="B1857" t="s">
        <v>17795</v>
      </c>
      <c r="C1857" t="str">
        <f t="shared" si="28"/>
        <v>MALICO INCCQLOMFAA052000-00</v>
      </c>
      <c r="D1857" t="s">
        <v>18413</v>
      </c>
      <c r="E1857" t="s">
        <v>35</v>
      </c>
      <c r="F1857" t="s">
        <v>17300</v>
      </c>
      <c r="G1857" t="s">
        <v>17336</v>
      </c>
      <c r="H1857" t="e">
        <f>VLOOKUP(C1857,SJ_Cavium_Data!D:E,2,FALSE)</f>
        <v>#N/A</v>
      </c>
    </row>
    <row r="1858" spans="1:8" x14ac:dyDescent="0.25">
      <c r="A1858" t="s">
        <v>12426</v>
      </c>
      <c r="B1858" t="s">
        <v>17796</v>
      </c>
      <c r="C1858" t="str">
        <f t="shared" ref="C1858:C1921" si="29">CONCATENATE(A1858,B1858)</f>
        <v>MALICO INCMFA10052-10P/2.5+TPCM585</v>
      </c>
      <c r="D1858" t="s">
        <v>18414</v>
      </c>
      <c r="E1858" t="s">
        <v>35</v>
      </c>
      <c r="F1858" t="s">
        <v>17343</v>
      </c>
      <c r="G1858" t="s">
        <v>17301</v>
      </c>
      <c r="H1858" t="e">
        <f>VLOOKUP(C1858,SJ_Cavium_Data!D:E,2,FALSE)</f>
        <v>#N/A</v>
      </c>
    </row>
    <row r="1859" spans="1:8" x14ac:dyDescent="0.25">
      <c r="A1859" t="s">
        <v>17320</v>
      </c>
      <c r="B1859" t="s">
        <v>9077</v>
      </c>
      <c r="C1859" t="str">
        <f t="shared" si="29"/>
        <v>TOP PRINT LABELS - SUZHOUPM1021705-PRA</v>
      </c>
      <c r="E1859" t="s">
        <v>35</v>
      </c>
      <c r="F1859" t="s">
        <v>17343</v>
      </c>
      <c r="G1859" t="s">
        <v>17301</v>
      </c>
      <c r="H1859" t="e">
        <f>VLOOKUP(C1859,SJ_Cavium_Data!D:E,2,FALSE)</f>
        <v>#N/A</v>
      </c>
    </row>
    <row r="1860" spans="1:8" x14ac:dyDescent="0.25">
      <c r="A1860" t="s">
        <v>9074</v>
      </c>
      <c r="B1860" t="s">
        <v>9077</v>
      </c>
      <c r="C1860" t="str">
        <f t="shared" si="29"/>
        <v>HUATAIPM1021705-PRA</v>
      </c>
      <c r="E1860" t="s">
        <v>35</v>
      </c>
      <c r="G1860" t="s">
        <v>17301</v>
      </c>
      <c r="H1860" t="str">
        <f>VLOOKUP(C1860,SJ_Cavium_Data!D:E,2,FALSE)</f>
        <v>Escalated to Customer</v>
      </c>
    </row>
    <row r="1861" spans="1:8" x14ac:dyDescent="0.25">
      <c r="A1861" t="s">
        <v>9106</v>
      </c>
      <c r="B1861" t="s">
        <v>17797</v>
      </c>
      <c r="C1861" t="str">
        <f t="shared" si="29"/>
        <v>LABELTRONIX16-200100100S0</v>
      </c>
      <c r="E1861" t="s">
        <v>35</v>
      </c>
      <c r="G1861" t="s">
        <v>17301</v>
      </c>
      <c r="H1861" t="e">
        <f>VLOOKUP(C1861,SJ_Cavium_Data!D:E,2,FALSE)</f>
        <v>#N/A</v>
      </c>
    </row>
    <row r="1862" spans="1:8" x14ac:dyDescent="0.25">
      <c r="A1862" t="s">
        <v>17317</v>
      </c>
      <c r="B1862">
        <v>6905081</v>
      </c>
      <c r="C1862" t="str">
        <f t="shared" si="29"/>
        <v>CCL DESIGN6905081</v>
      </c>
      <c r="E1862" t="s">
        <v>35</v>
      </c>
      <c r="F1862" t="s">
        <v>17300</v>
      </c>
      <c r="G1862" t="s">
        <v>17301</v>
      </c>
      <c r="H1862" t="e">
        <f>VLOOKUP(C1862,SJ_Cavium_Data!D:E,2,FALSE)</f>
        <v>#N/A</v>
      </c>
    </row>
    <row r="1863" spans="1:8" x14ac:dyDescent="0.25">
      <c r="A1863" t="s">
        <v>17583</v>
      </c>
      <c r="B1863">
        <v>6905163</v>
      </c>
      <c r="C1863" t="str">
        <f t="shared" si="29"/>
        <v>SUNRISE PAPER6905163</v>
      </c>
      <c r="E1863" t="s">
        <v>35</v>
      </c>
      <c r="F1863" t="s">
        <v>17300</v>
      </c>
      <c r="G1863" t="s">
        <v>17315</v>
      </c>
      <c r="H1863" t="e">
        <f>VLOOKUP(C1863,SJ_Cavium_Data!D:E,2,FALSE)</f>
        <v>#N/A</v>
      </c>
    </row>
    <row r="1864" spans="1:8" x14ac:dyDescent="0.25">
      <c r="A1864" t="s">
        <v>9106</v>
      </c>
      <c r="B1864">
        <v>6905163</v>
      </c>
      <c r="C1864" t="str">
        <f t="shared" si="29"/>
        <v>LABELTRONIX6905163</v>
      </c>
      <c r="E1864" t="s">
        <v>35</v>
      </c>
      <c r="F1864" t="s">
        <v>17300</v>
      </c>
      <c r="G1864" t="s">
        <v>17301</v>
      </c>
      <c r="H1864" t="e">
        <f>VLOOKUP(C1864,SJ_Cavium_Data!D:E,2,FALSE)</f>
        <v>#N/A</v>
      </c>
    </row>
    <row r="1865" spans="1:8" x14ac:dyDescent="0.25">
      <c r="A1865" t="s">
        <v>9047</v>
      </c>
      <c r="B1865" t="s">
        <v>17798</v>
      </c>
      <c r="C1865" t="str">
        <f t="shared" si="29"/>
        <v>EDENE3-92772</v>
      </c>
      <c r="E1865" t="s">
        <v>35</v>
      </c>
      <c r="F1865" t="s">
        <v>17300</v>
      </c>
      <c r="G1865" t="s">
        <v>17301</v>
      </c>
      <c r="H1865" t="e">
        <f>VLOOKUP(C1865,SJ_Cavium_Data!D:E,2,FALSE)</f>
        <v>#N/A</v>
      </c>
    </row>
    <row r="1866" spans="1:8" x14ac:dyDescent="0.25">
      <c r="A1866" t="s">
        <v>17651</v>
      </c>
      <c r="B1866">
        <v>8015078</v>
      </c>
      <c r="C1866" t="str">
        <f t="shared" si="29"/>
        <v>ESQUEL8015078</v>
      </c>
      <c r="E1866" t="s">
        <v>35</v>
      </c>
      <c r="F1866" t="s">
        <v>17300</v>
      </c>
      <c r="G1866" t="s">
        <v>17301</v>
      </c>
      <c r="H1866" t="e">
        <f>VLOOKUP(C1866,SJ_Cavium_Data!D:E,2,FALSE)</f>
        <v>#N/A</v>
      </c>
    </row>
    <row r="1867" spans="1:8" x14ac:dyDescent="0.25">
      <c r="A1867" t="s">
        <v>17644</v>
      </c>
      <c r="B1867">
        <v>8015078</v>
      </c>
      <c r="C1867" t="str">
        <f t="shared" si="29"/>
        <v>CORRUGATED CONTAINERS IRELAND8015078</v>
      </c>
      <c r="E1867" t="s">
        <v>35</v>
      </c>
      <c r="F1867" t="s">
        <v>17300</v>
      </c>
      <c r="G1867" t="s">
        <v>17301</v>
      </c>
      <c r="H1867" t="e">
        <f>VLOOKUP(C1867,SJ_Cavium_Data!D:E,2,FALSE)</f>
        <v>#N/A</v>
      </c>
    </row>
    <row r="1868" spans="1:8" x14ac:dyDescent="0.25">
      <c r="A1868" t="s">
        <v>17646</v>
      </c>
      <c r="B1868">
        <v>8015078</v>
      </c>
      <c r="C1868" t="str">
        <f t="shared" si="29"/>
        <v>THE MOON BRIGHT8015078</v>
      </c>
      <c r="E1868" t="s">
        <v>35</v>
      </c>
      <c r="F1868" t="s">
        <v>17300</v>
      </c>
      <c r="G1868" t="s">
        <v>17301</v>
      </c>
      <c r="H1868" t="e">
        <f>VLOOKUP(C1868,SJ_Cavium_Data!D:E,2,FALSE)</f>
        <v>#N/A</v>
      </c>
    </row>
    <row r="1869" spans="1:8" x14ac:dyDescent="0.25">
      <c r="A1869" t="s">
        <v>17750</v>
      </c>
      <c r="B1869">
        <v>8015080</v>
      </c>
      <c r="C1869" t="str">
        <f t="shared" si="29"/>
        <v>SHANGHAI RIYONG8015080</v>
      </c>
      <c r="E1869" t="s">
        <v>35</v>
      </c>
      <c r="F1869" t="s">
        <v>17300</v>
      </c>
      <c r="G1869" t="s">
        <v>17315</v>
      </c>
      <c r="H1869" t="e">
        <f>VLOOKUP(C1869,SJ_Cavium_Data!D:E,2,FALSE)</f>
        <v>#N/A</v>
      </c>
    </row>
    <row r="1870" spans="1:8" x14ac:dyDescent="0.25">
      <c r="A1870" t="s">
        <v>17642</v>
      </c>
      <c r="B1870">
        <v>8015080</v>
      </c>
      <c r="C1870" t="str">
        <f t="shared" si="29"/>
        <v>YUTO8015080</v>
      </c>
      <c r="E1870" t="s">
        <v>35</v>
      </c>
      <c r="F1870" t="s">
        <v>17300</v>
      </c>
      <c r="G1870" t="s">
        <v>17315</v>
      </c>
      <c r="H1870" t="e">
        <f>VLOOKUP(C1870,SJ_Cavium_Data!D:E,2,FALSE)</f>
        <v>#N/A</v>
      </c>
    </row>
    <row r="1871" spans="1:8" x14ac:dyDescent="0.25">
      <c r="A1871" t="s">
        <v>17651</v>
      </c>
      <c r="B1871">
        <v>8015080</v>
      </c>
      <c r="C1871" t="str">
        <f t="shared" si="29"/>
        <v>ESQUEL8015080</v>
      </c>
      <c r="E1871" t="s">
        <v>35</v>
      </c>
      <c r="F1871" t="s">
        <v>17300</v>
      </c>
      <c r="G1871" t="s">
        <v>17301</v>
      </c>
      <c r="H1871" t="e">
        <f>VLOOKUP(C1871,SJ_Cavium_Data!D:E,2,FALSE)</f>
        <v>#N/A</v>
      </c>
    </row>
    <row r="1872" spans="1:8" x14ac:dyDescent="0.25">
      <c r="A1872" t="s">
        <v>9047</v>
      </c>
      <c r="B1872" t="s">
        <v>17799</v>
      </c>
      <c r="C1872" t="str">
        <f t="shared" si="29"/>
        <v>EDENE3-92770</v>
      </c>
      <c r="E1872" t="s">
        <v>35</v>
      </c>
      <c r="F1872" t="s">
        <v>17300</v>
      </c>
      <c r="G1872" t="s">
        <v>17301</v>
      </c>
      <c r="H1872" t="e">
        <f>VLOOKUP(C1872,SJ_Cavium_Data!D:E,2,FALSE)</f>
        <v>#N/A</v>
      </c>
    </row>
    <row r="1873" spans="1:8" x14ac:dyDescent="0.25">
      <c r="A1873" t="s">
        <v>17650</v>
      </c>
      <c r="B1873">
        <v>8015080</v>
      </c>
      <c r="C1873" t="str">
        <f t="shared" si="29"/>
        <v>GREEN RICH ENTERPRISE8015080</v>
      </c>
      <c r="E1873" t="s">
        <v>35</v>
      </c>
      <c r="F1873" t="s">
        <v>17300</v>
      </c>
      <c r="G1873" t="s">
        <v>17315</v>
      </c>
      <c r="H1873" t="e">
        <f>VLOOKUP(C1873,SJ_Cavium_Data!D:E,2,FALSE)</f>
        <v>#N/A</v>
      </c>
    </row>
    <row r="1874" spans="1:8" x14ac:dyDescent="0.25">
      <c r="A1874" t="s">
        <v>17646</v>
      </c>
      <c r="B1874">
        <v>8015080</v>
      </c>
      <c r="C1874" t="str">
        <f t="shared" si="29"/>
        <v>THE MOON BRIGHT8015080</v>
      </c>
      <c r="E1874" t="s">
        <v>35</v>
      </c>
      <c r="F1874" t="s">
        <v>17300</v>
      </c>
      <c r="G1874" t="s">
        <v>17301</v>
      </c>
      <c r="H1874" t="e">
        <f>VLOOKUP(C1874,SJ_Cavium_Data!D:E,2,FALSE)</f>
        <v>#N/A</v>
      </c>
    </row>
    <row r="1875" spans="1:8" x14ac:dyDescent="0.25">
      <c r="A1875" t="s">
        <v>17644</v>
      </c>
      <c r="B1875">
        <v>8015080</v>
      </c>
      <c r="C1875" t="str">
        <f t="shared" si="29"/>
        <v>CORRUGATED CONTAINERS IRELAND8015080</v>
      </c>
      <c r="E1875" t="s">
        <v>35</v>
      </c>
      <c r="F1875" t="s">
        <v>17300</v>
      </c>
      <c r="G1875" t="s">
        <v>17301</v>
      </c>
      <c r="H1875" t="e">
        <f>VLOOKUP(C1875,SJ_Cavium_Data!D:E,2,FALSE)</f>
        <v>#N/A</v>
      </c>
    </row>
    <row r="1876" spans="1:8" x14ac:dyDescent="0.25">
      <c r="A1876" t="s">
        <v>9047</v>
      </c>
      <c r="B1876" t="s">
        <v>17800</v>
      </c>
      <c r="C1876" t="str">
        <f t="shared" si="29"/>
        <v>EDENE3-92771</v>
      </c>
      <c r="E1876" t="s">
        <v>35</v>
      </c>
      <c r="F1876" t="s">
        <v>17300</v>
      </c>
      <c r="G1876" t="s">
        <v>17301</v>
      </c>
      <c r="H1876" t="e">
        <f>VLOOKUP(C1876,SJ_Cavium_Data!D:E,2,FALSE)</f>
        <v>#N/A</v>
      </c>
    </row>
    <row r="1877" spans="1:8" x14ac:dyDescent="0.25">
      <c r="A1877" t="s">
        <v>17646</v>
      </c>
      <c r="B1877">
        <v>8015082</v>
      </c>
      <c r="C1877" t="str">
        <f t="shared" si="29"/>
        <v>THE MOON BRIGHT8015082</v>
      </c>
      <c r="E1877" t="s">
        <v>35</v>
      </c>
      <c r="F1877" t="s">
        <v>17300</v>
      </c>
      <c r="G1877" t="s">
        <v>17301</v>
      </c>
      <c r="H1877" t="e">
        <f>VLOOKUP(C1877,SJ_Cavium_Data!D:E,2,FALSE)</f>
        <v>#N/A</v>
      </c>
    </row>
    <row r="1878" spans="1:8" x14ac:dyDescent="0.25">
      <c r="A1878" t="s">
        <v>17644</v>
      </c>
      <c r="B1878">
        <v>8015082</v>
      </c>
      <c r="C1878" t="str">
        <f t="shared" si="29"/>
        <v>CORRUGATED CONTAINERS IRELAND8015082</v>
      </c>
      <c r="E1878" t="s">
        <v>35</v>
      </c>
      <c r="F1878" t="s">
        <v>17300</v>
      </c>
      <c r="G1878" t="s">
        <v>17301</v>
      </c>
      <c r="H1878" t="e">
        <f>VLOOKUP(C1878,SJ_Cavium_Data!D:E,2,FALSE)</f>
        <v>#N/A</v>
      </c>
    </row>
    <row r="1879" spans="1:8" x14ac:dyDescent="0.25">
      <c r="A1879" t="s">
        <v>17574</v>
      </c>
      <c r="B1879">
        <v>8015082</v>
      </c>
      <c r="C1879" t="str">
        <f t="shared" si="29"/>
        <v>PUBLIC PACKAGES8015082</v>
      </c>
      <c r="E1879" t="s">
        <v>35</v>
      </c>
      <c r="F1879" t="s">
        <v>17300</v>
      </c>
      <c r="G1879" t="s">
        <v>17301</v>
      </c>
      <c r="H1879" t="e">
        <f>VLOOKUP(C1879,SJ_Cavium_Data!D:E,2,FALSE)</f>
        <v>#N/A</v>
      </c>
    </row>
    <row r="1880" spans="1:8" x14ac:dyDescent="0.25">
      <c r="A1880" t="s">
        <v>17642</v>
      </c>
      <c r="B1880">
        <v>8015082</v>
      </c>
      <c r="C1880" t="str">
        <f t="shared" si="29"/>
        <v>YUTO8015082</v>
      </c>
      <c r="E1880" t="s">
        <v>35</v>
      </c>
      <c r="F1880" t="s">
        <v>17300</v>
      </c>
      <c r="G1880" t="s">
        <v>17315</v>
      </c>
      <c r="H1880" t="e">
        <f>VLOOKUP(C1880,SJ_Cavium_Data!D:E,2,FALSE)</f>
        <v>#N/A</v>
      </c>
    </row>
    <row r="1881" spans="1:8" x14ac:dyDescent="0.25">
      <c r="A1881" t="s">
        <v>17625</v>
      </c>
      <c r="B1881">
        <v>6905083</v>
      </c>
      <c r="C1881" t="str">
        <f t="shared" si="29"/>
        <v>ANY MANUFACTURE6905083</v>
      </c>
      <c r="E1881" t="s">
        <v>35</v>
      </c>
      <c r="G1881" t="s">
        <v>17301</v>
      </c>
      <c r="H1881" t="e">
        <f>VLOOKUP(C1881,SJ_Cavium_Data!D:E,2,FALSE)</f>
        <v>#N/A</v>
      </c>
    </row>
    <row r="1882" spans="1:8" x14ac:dyDescent="0.25">
      <c r="A1882" t="s">
        <v>9106</v>
      </c>
      <c r="B1882" t="s">
        <v>9111</v>
      </c>
      <c r="C1882" t="str">
        <f t="shared" si="29"/>
        <v>LABELTRONIX17-1326702-1</v>
      </c>
      <c r="E1882" t="s">
        <v>35</v>
      </c>
      <c r="F1882" t="s">
        <v>17300</v>
      </c>
      <c r="G1882" t="s">
        <v>17301</v>
      </c>
      <c r="H1882" t="str">
        <f>VLOOKUP(C1882,SJ_Cavium_Data!D:E,2,FALSE)</f>
        <v>Pending at Supplier</v>
      </c>
    </row>
    <row r="1883" spans="1:8" x14ac:dyDescent="0.25">
      <c r="A1883" t="s">
        <v>9074</v>
      </c>
      <c r="B1883">
        <v>6910005</v>
      </c>
      <c r="C1883" t="str">
        <f t="shared" si="29"/>
        <v>HUATAI6910005</v>
      </c>
      <c r="E1883" t="s">
        <v>35</v>
      </c>
      <c r="G1883" t="s">
        <v>17301</v>
      </c>
      <c r="H1883" t="str">
        <f>VLOOKUP(C1883,SJ_Cavium_Data!D:E,2,FALSE)</f>
        <v>Escalated to Customer</v>
      </c>
    </row>
    <row r="1884" spans="1:8" x14ac:dyDescent="0.25">
      <c r="A1884" t="s">
        <v>11016</v>
      </c>
      <c r="B1884" t="s">
        <v>17801</v>
      </c>
      <c r="C1884" t="str">
        <f t="shared" si="29"/>
        <v>FINISAR CORPFTLF1429P3BNV-QL</v>
      </c>
      <c r="E1884" t="s">
        <v>35</v>
      </c>
      <c r="F1884" t="s">
        <v>17300</v>
      </c>
      <c r="G1884" t="s">
        <v>17336</v>
      </c>
      <c r="H1884" t="e">
        <f>VLOOKUP(C1884,SJ_Cavium_Data!D:E,2,FALSE)</f>
        <v>#N/A</v>
      </c>
    </row>
    <row r="1885" spans="1:8" x14ac:dyDescent="0.25">
      <c r="A1885" t="s">
        <v>11016</v>
      </c>
      <c r="B1885" t="s">
        <v>17802</v>
      </c>
      <c r="C1885" t="str">
        <f t="shared" si="29"/>
        <v>FINISAR CORPFTLF1429P3BCV-QL</v>
      </c>
      <c r="E1885" t="s">
        <v>35</v>
      </c>
      <c r="F1885" t="s">
        <v>17300</v>
      </c>
      <c r="G1885" t="s">
        <v>17301</v>
      </c>
      <c r="H1885" t="e">
        <f>VLOOKUP(C1885,SJ_Cavium_Data!D:E,2,FALSE)</f>
        <v>#N/A</v>
      </c>
    </row>
    <row r="1886" spans="1:8" x14ac:dyDescent="0.25">
      <c r="A1886" t="s">
        <v>14223</v>
      </c>
      <c r="B1886" t="s">
        <v>17803</v>
      </c>
      <c r="C1886" t="str">
        <f t="shared" si="29"/>
        <v>QLOGIC AVHD8320617-00</v>
      </c>
      <c r="E1886" t="s">
        <v>35</v>
      </c>
      <c r="F1886" t="s">
        <v>17343</v>
      </c>
      <c r="G1886" t="s">
        <v>17301</v>
      </c>
      <c r="H1886" t="e">
        <f>VLOOKUP(C1886,SJ_Cavium_Data!D:E,2,FALSE)</f>
        <v>#N/A</v>
      </c>
    </row>
    <row r="1887" spans="1:8" x14ac:dyDescent="0.25">
      <c r="A1887" t="s">
        <v>17612</v>
      </c>
      <c r="B1887" t="s">
        <v>17803</v>
      </c>
      <c r="C1887" t="str">
        <f t="shared" si="29"/>
        <v>HAPCO GROUPHD8320617-00</v>
      </c>
      <c r="E1887" t="s">
        <v>35</v>
      </c>
      <c r="F1887" t="s">
        <v>17300</v>
      </c>
      <c r="G1887" t="s">
        <v>17301</v>
      </c>
      <c r="H1887" t="e">
        <f>VLOOKUP(C1887,SJ_Cavium_Data!D:E,2,FALSE)</f>
        <v>#N/A</v>
      </c>
    </row>
    <row r="1888" spans="1:8" x14ac:dyDescent="0.25">
      <c r="A1888" t="s">
        <v>12426</v>
      </c>
      <c r="B1888">
        <v>10001766</v>
      </c>
      <c r="C1888" t="str">
        <f t="shared" si="29"/>
        <v>MALICO INC10001766</v>
      </c>
      <c r="D1888" t="s">
        <v>18415</v>
      </c>
      <c r="E1888" t="s">
        <v>35</v>
      </c>
      <c r="F1888" t="s">
        <v>17300</v>
      </c>
      <c r="G1888" t="s">
        <v>17315</v>
      </c>
      <c r="H1888" t="e">
        <f>VLOOKUP(C1888,SJ_Cavium_Data!D:E,2,FALSE)</f>
        <v>#N/A</v>
      </c>
    </row>
    <row r="1889" spans="1:8" x14ac:dyDescent="0.25">
      <c r="A1889" t="s">
        <v>7471</v>
      </c>
      <c r="B1889" t="s">
        <v>15046</v>
      </c>
      <c r="C1889" t="str">
        <f t="shared" si="29"/>
        <v>TDKC1608X7R1E224KT</v>
      </c>
      <c r="D1889" t="s">
        <v>17379</v>
      </c>
      <c r="E1889" t="s">
        <v>35</v>
      </c>
      <c r="F1889" t="s">
        <v>17300</v>
      </c>
      <c r="G1889" t="s">
        <v>17315</v>
      </c>
      <c r="H1889" t="str">
        <f>VLOOKUP(C1889,SJ_Cavium_Data!D:E,2,FALSE)</f>
        <v>Not Set</v>
      </c>
    </row>
    <row r="1890" spans="1:8" x14ac:dyDescent="0.25">
      <c r="A1890" t="s">
        <v>204</v>
      </c>
      <c r="B1890" t="s">
        <v>12925</v>
      </c>
      <c r="C1890" t="str">
        <f t="shared" si="29"/>
        <v>MURATAGRM188R71E224KA88D</v>
      </c>
      <c r="D1890" t="s">
        <v>17379</v>
      </c>
      <c r="E1890" t="s">
        <v>35</v>
      </c>
      <c r="F1890" t="s">
        <v>17300</v>
      </c>
      <c r="G1890" t="s">
        <v>17315</v>
      </c>
      <c r="H1890" t="str">
        <f>VLOOKUP(C1890,SJ_Cavium_Data!D:E,2,FALSE)</f>
        <v>Not Set</v>
      </c>
    </row>
    <row r="1891" spans="1:8" x14ac:dyDescent="0.25">
      <c r="A1891" t="s">
        <v>6931</v>
      </c>
      <c r="B1891" t="s">
        <v>14480</v>
      </c>
      <c r="C1891" t="str">
        <f t="shared" si="29"/>
        <v>SAMSUNGCL10B224KA8NNNC</v>
      </c>
      <c r="E1891" t="s">
        <v>35</v>
      </c>
      <c r="F1891" t="s">
        <v>17300</v>
      </c>
      <c r="G1891" t="s">
        <v>17315</v>
      </c>
      <c r="H1891" t="str">
        <f>VLOOKUP(C1891,SJ_Cavium_Data!D:E,2,FALSE)</f>
        <v>Not Set</v>
      </c>
    </row>
    <row r="1892" spans="1:8" x14ac:dyDescent="0.25">
      <c r="A1892" t="s">
        <v>17372</v>
      </c>
      <c r="B1892" t="s">
        <v>9486</v>
      </c>
      <c r="C1892" t="str">
        <f t="shared" si="29"/>
        <v>YAGEOCC0402JRNPO9BN150</v>
      </c>
      <c r="D1892" t="s">
        <v>18416</v>
      </c>
      <c r="E1892" t="s">
        <v>35</v>
      </c>
      <c r="F1892" t="s">
        <v>17300</v>
      </c>
      <c r="G1892" t="s">
        <v>17315</v>
      </c>
      <c r="H1892" t="str">
        <f>VLOOKUP(C1892,SJ_Cavium_Data!D:E,2,FALSE)</f>
        <v>Completed and Delivered</v>
      </c>
    </row>
    <row r="1893" spans="1:8" x14ac:dyDescent="0.25">
      <c r="A1893" t="s">
        <v>8139</v>
      </c>
      <c r="B1893" t="s">
        <v>15513</v>
      </c>
      <c r="C1893" t="str">
        <f t="shared" si="29"/>
        <v>VENKELC0402C0G500-150JNE</v>
      </c>
      <c r="E1893" t="s">
        <v>35</v>
      </c>
      <c r="F1893" t="s">
        <v>17300</v>
      </c>
      <c r="G1893" t="s">
        <v>17315</v>
      </c>
      <c r="H1893" t="str">
        <f>VLOOKUP(C1893,SJ_Cavium_Data!D:E,2,FALSE)</f>
        <v>Not Set</v>
      </c>
    </row>
    <row r="1894" spans="1:8" x14ac:dyDescent="0.25">
      <c r="A1894" t="s">
        <v>7471</v>
      </c>
      <c r="B1894" t="s">
        <v>14938</v>
      </c>
      <c r="C1894" t="str">
        <f t="shared" si="29"/>
        <v>TDKC1005C0G1H150J</v>
      </c>
      <c r="E1894" t="s">
        <v>35</v>
      </c>
      <c r="F1894" t="s">
        <v>17300</v>
      </c>
      <c r="G1894" t="s">
        <v>17315</v>
      </c>
      <c r="H1894" t="str">
        <f>VLOOKUP(C1894,SJ_Cavium_Data!D:E,2,FALSE)</f>
        <v>Not Set</v>
      </c>
    </row>
    <row r="1895" spans="1:8" x14ac:dyDescent="0.25">
      <c r="A1895" t="s">
        <v>7471</v>
      </c>
      <c r="B1895" t="s">
        <v>14950</v>
      </c>
      <c r="C1895" t="str">
        <f t="shared" si="29"/>
        <v>TDKC1005C0G1H820JT</v>
      </c>
      <c r="E1895" t="s">
        <v>35</v>
      </c>
      <c r="F1895" t="s">
        <v>17300</v>
      </c>
      <c r="G1895" t="s">
        <v>17315</v>
      </c>
      <c r="H1895" t="str">
        <f>VLOOKUP(C1895,SJ_Cavium_Data!D:E,2,FALSE)</f>
        <v>Not Set</v>
      </c>
    </row>
    <row r="1896" spans="1:8" x14ac:dyDescent="0.25">
      <c r="A1896" t="s">
        <v>204</v>
      </c>
      <c r="B1896" t="s">
        <v>12771</v>
      </c>
      <c r="C1896" t="str">
        <f t="shared" si="29"/>
        <v>MURATAGRM1555C1H820JA01D</v>
      </c>
      <c r="E1896" t="s">
        <v>35</v>
      </c>
      <c r="F1896" t="s">
        <v>17300</v>
      </c>
      <c r="G1896" t="s">
        <v>17315</v>
      </c>
      <c r="H1896" t="str">
        <f>VLOOKUP(C1896,SJ_Cavium_Data!D:E,2,FALSE)</f>
        <v>Not Set</v>
      </c>
    </row>
    <row r="1897" spans="1:8" x14ac:dyDescent="0.25">
      <c r="A1897" t="s">
        <v>6931</v>
      </c>
      <c r="B1897" t="s">
        <v>14465</v>
      </c>
      <c r="C1897" t="str">
        <f t="shared" si="29"/>
        <v>SAMSUNGCL05C820JB5NNNC</v>
      </c>
      <c r="E1897" t="s">
        <v>35</v>
      </c>
      <c r="F1897" t="s">
        <v>17300</v>
      </c>
      <c r="G1897" t="s">
        <v>17315</v>
      </c>
      <c r="H1897" t="str">
        <f>VLOOKUP(C1897,SJ_Cavium_Data!D:E,2,FALSE)</f>
        <v>Not Set</v>
      </c>
    </row>
    <row r="1898" spans="1:8" x14ac:dyDescent="0.25">
      <c r="A1898" t="s">
        <v>204</v>
      </c>
      <c r="B1898" t="s">
        <v>12838</v>
      </c>
      <c r="C1898" t="str">
        <f t="shared" si="29"/>
        <v>MURATAGRM155R71H152KA01D</v>
      </c>
      <c r="D1898" t="s">
        <v>18417</v>
      </c>
      <c r="E1898" t="s">
        <v>35</v>
      </c>
      <c r="F1898" t="s">
        <v>17300</v>
      </c>
      <c r="G1898" t="s">
        <v>17315</v>
      </c>
      <c r="H1898" t="str">
        <f>VLOOKUP(C1898,SJ_Cavium_Data!D:E,2,FALSE)</f>
        <v>Not Set</v>
      </c>
    </row>
    <row r="1899" spans="1:8" x14ac:dyDescent="0.25">
      <c r="A1899" t="s">
        <v>7471</v>
      </c>
      <c r="B1899" t="s">
        <v>14992</v>
      </c>
      <c r="C1899" t="str">
        <f t="shared" si="29"/>
        <v>TDKC1005X7R1H152K</v>
      </c>
      <c r="D1899" t="s">
        <v>18417</v>
      </c>
      <c r="E1899" t="s">
        <v>35</v>
      </c>
      <c r="F1899" t="s">
        <v>17343</v>
      </c>
      <c r="G1899" t="s">
        <v>17315</v>
      </c>
      <c r="H1899" t="str">
        <f>VLOOKUP(C1899,SJ_Cavium_Data!D:E,2,FALSE)</f>
        <v>Not Set</v>
      </c>
    </row>
    <row r="1900" spans="1:8" x14ac:dyDescent="0.25">
      <c r="A1900" t="s">
        <v>17372</v>
      </c>
      <c r="B1900" t="s">
        <v>16784</v>
      </c>
      <c r="C1900" t="str">
        <f t="shared" si="29"/>
        <v>YAGEOCC0402KRX7R9BB152</v>
      </c>
      <c r="D1900" t="s">
        <v>18417</v>
      </c>
      <c r="E1900" t="s">
        <v>35</v>
      </c>
      <c r="F1900" t="s">
        <v>17343</v>
      </c>
      <c r="G1900" t="s">
        <v>17315</v>
      </c>
      <c r="H1900" t="str">
        <f>VLOOKUP(C1900,SJ_Cavium_Data!D:E,2,FALSE)</f>
        <v>Not Set</v>
      </c>
    </row>
    <row r="1901" spans="1:8" x14ac:dyDescent="0.25">
      <c r="A1901" t="s">
        <v>6931</v>
      </c>
      <c r="B1901" t="s">
        <v>14454</v>
      </c>
      <c r="C1901" t="str">
        <f t="shared" si="29"/>
        <v>SAMSUNGCL05B152KB5NNNC</v>
      </c>
      <c r="D1901" t="s">
        <v>18417</v>
      </c>
      <c r="E1901" t="s">
        <v>35</v>
      </c>
      <c r="F1901" t="s">
        <v>17343</v>
      </c>
      <c r="G1901" t="s">
        <v>17315</v>
      </c>
      <c r="H1901" t="str">
        <f>VLOOKUP(C1901,SJ_Cavium_Data!D:E,2,FALSE)</f>
        <v>Not Set</v>
      </c>
    </row>
    <row r="1902" spans="1:8" x14ac:dyDescent="0.25">
      <c r="A1902" t="s">
        <v>6931</v>
      </c>
      <c r="B1902" t="s">
        <v>14495</v>
      </c>
      <c r="C1902" t="str">
        <f t="shared" si="29"/>
        <v>SAMSUNGCL31A226KAHNNNE</v>
      </c>
      <c r="E1902" t="s">
        <v>35</v>
      </c>
      <c r="F1902" t="s">
        <v>17343</v>
      </c>
      <c r="G1902" t="s">
        <v>17315</v>
      </c>
      <c r="H1902" t="str">
        <f>VLOOKUP(C1902,SJ_Cavium_Data!D:E,2,FALSE)</f>
        <v>Not Set</v>
      </c>
    </row>
    <row r="1903" spans="1:8" x14ac:dyDescent="0.25">
      <c r="A1903" t="s">
        <v>6931</v>
      </c>
      <c r="B1903" t="s">
        <v>14496</v>
      </c>
      <c r="C1903" t="str">
        <f t="shared" si="29"/>
        <v>SAMSUNGCL31A226KAHNNNF</v>
      </c>
      <c r="E1903" t="s">
        <v>35</v>
      </c>
      <c r="F1903" t="s">
        <v>17300</v>
      </c>
      <c r="G1903" t="s">
        <v>17315</v>
      </c>
      <c r="H1903" t="str">
        <f>VLOOKUP(C1903,SJ_Cavium_Data!D:E,2,FALSE)</f>
        <v>Not Set</v>
      </c>
    </row>
    <row r="1904" spans="1:8" x14ac:dyDescent="0.25">
      <c r="A1904" t="s">
        <v>204</v>
      </c>
      <c r="B1904" t="s">
        <v>13018</v>
      </c>
      <c r="C1904" t="str">
        <f t="shared" si="29"/>
        <v>MURATAGRM31CR61E226ME15L</v>
      </c>
      <c r="E1904" t="s">
        <v>35</v>
      </c>
      <c r="F1904" t="s">
        <v>17300</v>
      </c>
      <c r="G1904" t="s">
        <v>17315</v>
      </c>
      <c r="H1904" t="str">
        <f>VLOOKUP(C1904,SJ_Cavium_Data!D:E,2,FALSE)</f>
        <v>Not Set</v>
      </c>
    </row>
    <row r="1905" spans="1:8" x14ac:dyDescent="0.25">
      <c r="A1905" t="s">
        <v>7471</v>
      </c>
      <c r="B1905" t="s">
        <v>15095</v>
      </c>
      <c r="C1905" t="str">
        <f t="shared" si="29"/>
        <v>TDKC3216X5R1E226MT</v>
      </c>
      <c r="E1905" t="s">
        <v>35</v>
      </c>
      <c r="F1905" t="s">
        <v>17300</v>
      </c>
      <c r="G1905" t="s">
        <v>17315</v>
      </c>
      <c r="H1905" t="str">
        <f>VLOOKUP(C1905,SJ_Cavium_Data!D:E,2,FALSE)</f>
        <v>Not Set</v>
      </c>
    </row>
    <row r="1906" spans="1:8" x14ac:dyDescent="0.25">
      <c r="A1906" t="s">
        <v>17370</v>
      </c>
      <c r="B1906" t="s">
        <v>13117</v>
      </c>
      <c r="C1906" t="str">
        <f t="shared" si="29"/>
        <v>NIC COMPONENTSNMC0201X5R224M6.3TRPF</v>
      </c>
      <c r="D1906" t="s">
        <v>13118</v>
      </c>
      <c r="E1906" t="s">
        <v>35</v>
      </c>
      <c r="F1906" t="s">
        <v>17300</v>
      </c>
      <c r="G1906" t="s">
        <v>17315</v>
      </c>
      <c r="H1906" t="str">
        <f>VLOOKUP(C1906,SJ_Cavium_Data!D:E,2,FALSE)</f>
        <v>Not Set</v>
      </c>
    </row>
    <row r="1907" spans="1:8" x14ac:dyDescent="0.25">
      <c r="A1907" t="s">
        <v>204</v>
      </c>
      <c r="B1907" t="s">
        <v>12929</v>
      </c>
      <c r="C1907" t="str">
        <f t="shared" si="29"/>
        <v>MURATAGRM188R71H102KA01J</v>
      </c>
      <c r="D1907" t="s">
        <v>18418</v>
      </c>
      <c r="E1907" t="s">
        <v>35</v>
      </c>
      <c r="F1907" t="s">
        <v>17343</v>
      </c>
      <c r="G1907" t="s">
        <v>17315</v>
      </c>
      <c r="H1907" t="str">
        <f>VLOOKUP(C1907,SJ_Cavium_Data!D:E,2,FALSE)</f>
        <v>Not Set</v>
      </c>
    </row>
    <row r="1908" spans="1:8" x14ac:dyDescent="0.25">
      <c r="A1908" t="s">
        <v>17372</v>
      </c>
      <c r="B1908" t="s">
        <v>16818</v>
      </c>
      <c r="C1908" t="str">
        <f t="shared" si="29"/>
        <v>YAGEOCC0603KRX7R9BB102</v>
      </c>
      <c r="D1908" t="s">
        <v>9858</v>
      </c>
      <c r="E1908" t="s">
        <v>35</v>
      </c>
      <c r="F1908" t="s">
        <v>17300</v>
      </c>
      <c r="G1908" t="s">
        <v>17315</v>
      </c>
      <c r="H1908" t="str">
        <f>VLOOKUP(C1908,SJ_Cavium_Data!D:E,2,FALSE)</f>
        <v>Not Set</v>
      </c>
    </row>
    <row r="1909" spans="1:8" x14ac:dyDescent="0.25">
      <c r="A1909" t="s">
        <v>7471</v>
      </c>
      <c r="B1909" t="s">
        <v>15047</v>
      </c>
      <c r="C1909" t="str">
        <f t="shared" si="29"/>
        <v>TDKC1608X7R1H102K</v>
      </c>
      <c r="D1909" t="s">
        <v>18418</v>
      </c>
      <c r="E1909" t="s">
        <v>35</v>
      </c>
      <c r="F1909" t="s">
        <v>17300</v>
      </c>
      <c r="G1909" t="s">
        <v>17315</v>
      </c>
      <c r="H1909" t="str">
        <f>VLOOKUP(C1909,SJ_Cavium_Data!D:E,2,FALSE)</f>
        <v>Not Set</v>
      </c>
    </row>
    <row r="1910" spans="1:8" x14ac:dyDescent="0.25">
      <c r="A1910" t="s">
        <v>17370</v>
      </c>
      <c r="B1910" t="s">
        <v>13134</v>
      </c>
      <c r="C1910" t="str">
        <f t="shared" si="29"/>
        <v>NIC COMPONENTSNMC0603X7R102K50TRPF</v>
      </c>
      <c r="D1910" t="s">
        <v>18418</v>
      </c>
      <c r="E1910" t="s">
        <v>35</v>
      </c>
      <c r="F1910" t="s">
        <v>17300</v>
      </c>
      <c r="G1910" t="s">
        <v>17315</v>
      </c>
      <c r="H1910" t="str">
        <f>VLOOKUP(C1910,SJ_Cavium_Data!D:E,2,FALSE)</f>
        <v>Not Set</v>
      </c>
    </row>
    <row r="1911" spans="1:8" x14ac:dyDescent="0.25">
      <c r="A1911" t="s">
        <v>17372</v>
      </c>
      <c r="B1911" t="s">
        <v>16745</v>
      </c>
      <c r="C1911" t="str">
        <f t="shared" si="29"/>
        <v>YAGEOCC0402JRNPO9BN100</v>
      </c>
      <c r="D1911" t="s">
        <v>18419</v>
      </c>
      <c r="E1911" t="s">
        <v>35</v>
      </c>
      <c r="F1911" t="s">
        <v>17300</v>
      </c>
      <c r="G1911" t="s">
        <v>17315</v>
      </c>
      <c r="H1911" t="str">
        <f>VLOOKUP(C1911,SJ_Cavium_Data!D:E,2,FALSE)</f>
        <v>Not Set</v>
      </c>
    </row>
    <row r="1912" spans="1:8" x14ac:dyDescent="0.25">
      <c r="A1912" t="s">
        <v>7471</v>
      </c>
      <c r="B1912" t="s">
        <v>14934</v>
      </c>
      <c r="C1912" t="str">
        <f t="shared" si="29"/>
        <v>TDKC1005C0G1H100DT</v>
      </c>
      <c r="D1912" t="s">
        <v>18420</v>
      </c>
      <c r="E1912" t="s">
        <v>35</v>
      </c>
      <c r="F1912" t="s">
        <v>17300</v>
      </c>
      <c r="G1912" t="s">
        <v>17315</v>
      </c>
      <c r="H1912" t="str">
        <f>VLOOKUP(C1912,SJ_Cavium_Data!D:E,2,FALSE)</f>
        <v>Not Set</v>
      </c>
    </row>
    <row r="1913" spans="1:8" x14ac:dyDescent="0.25">
      <c r="A1913" t="s">
        <v>8139</v>
      </c>
      <c r="B1913" t="s">
        <v>15518</v>
      </c>
      <c r="C1913" t="str">
        <f t="shared" si="29"/>
        <v>VENKELC0402COG500-100JNE</v>
      </c>
      <c r="E1913" t="s">
        <v>35</v>
      </c>
      <c r="F1913" t="s">
        <v>17343</v>
      </c>
      <c r="G1913" t="s">
        <v>17315</v>
      </c>
      <c r="H1913" t="str">
        <f>VLOOKUP(C1913,SJ_Cavium_Data!D:E,2,FALSE)</f>
        <v>Not Set</v>
      </c>
    </row>
    <row r="1914" spans="1:8" x14ac:dyDescent="0.25">
      <c r="A1914" t="s">
        <v>7471</v>
      </c>
      <c r="B1914" t="s">
        <v>14932</v>
      </c>
      <c r="C1914" t="str">
        <f t="shared" si="29"/>
        <v>TDKC1005C0G1H100CT</v>
      </c>
      <c r="D1914" t="s">
        <v>18421</v>
      </c>
      <c r="E1914" t="s">
        <v>35</v>
      </c>
      <c r="F1914" t="s">
        <v>17343</v>
      </c>
      <c r="G1914" t="s">
        <v>17315</v>
      </c>
      <c r="H1914" t="str">
        <f>VLOOKUP(C1914,SJ_Cavium_Data!D:E,2,FALSE)</f>
        <v>Not Set</v>
      </c>
    </row>
    <row r="1915" spans="1:8" x14ac:dyDescent="0.25">
      <c r="A1915" t="s">
        <v>204</v>
      </c>
      <c r="B1915" t="s">
        <v>12831</v>
      </c>
      <c r="C1915" t="str">
        <f t="shared" si="29"/>
        <v>MURATAGRM155R71E682KA01</v>
      </c>
      <c r="E1915" t="s">
        <v>35</v>
      </c>
      <c r="F1915" t="s">
        <v>17300</v>
      </c>
      <c r="G1915" t="s">
        <v>17315</v>
      </c>
      <c r="H1915" t="str">
        <f>VLOOKUP(C1915,SJ_Cavium_Data!D:E,2,FALSE)</f>
        <v>Not Set</v>
      </c>
    </row>
    <row r="1916" spans="1:8" x14ac:dyDescent="0.25">
      <c r="A1916" t="s">
        <v>17370</v>
      </c>
      <c r="B1916" t="s">
        <v>13132</v>
      </c>
      <c r="C1916" t="str">
        <f t="shared" si="29"/>
        <v>NIC COMPONENTSNMC0402X7R682K25TRPF</v>
      </c>
      <c r="E1916" t="s">
        <v>35</v>
      </c>
      <c r="F1916" t="s">
        <v>17300</v>
      </c>
      <c r="G1916" t="s">
        <v>17315</v>
      </c>
      <c r="H1916" t="str">
        <f>VLOOKUP(C1916,SJ_Cavium_Data!D:E,2,FALSE)</f>
        <v>Not Set</v>
      </c>
    </row>
    <row r="1917" spans="1:8" x14ac:dyDescent="0.25">
      <c r="A1917" t="s">
        <v>17372</v>
      </c>
      <c r="B1917" t="s">
        <v>16780</v>
      </c>
      <c r="C1917" t="str">
        <f t="shared" si="29"/>
        <v>YAGEOCC0402KRX7R8BB682</v>
      </c>
      <c r="E1917" t="s">
        <v>35</v>
      </c>
      <c r="F1917" t="s">
        <v>17300</v>
      </c>
      <c r="G1917" t="s">
        <v>17315</v>
      </c>
      <c r="H1917" t="str">
        <f>VLOOKUP(C1917,SJ_Cavium_Data!D:E,2,FALSE)</f>
        <v>Not Set</v>
      </c>
    </row>
    <row r="1918" spans="1:8" x14ac:dyDescent="0.25">
      <c r="A1918" t="s">
        <v>17419</v>
      </c>
      <c r="B1918" t="s">
        <v>14818</v>
      </c>
      <c r="C1918" t="str">
        <f t="shared" si="29"/>
        <v>TAIYO YUDENJMK107BJ475MA-T</v>
      </c>
      <c r="D1918" t="s">
        <v>14819</v>
      </c>
      <c r="E1918" t="s">
        <v>35</v>
      </c>
      <c r="F1918" t="s">
        <v>17300</v>
      </c>
      <c r="G1918" t="s">
        <v>17315</v>
      </c>
      <c r="H1918" t="str">
        <f>VLOOKUP(C1918,SJ_Cavium_Data!D:E,2,FALSE)</f>
        <v>Not Set</v>
      </c>
    </row>
    <row r="1919" spans="1:8" x14ac:dyDescent="0.25">
      <c r="A1919" t="s">
        <v>7471</v>
      </c>
      <c r="B1919" t="s">
        <v>15029</v>
      </c>
      <c r="C1919" t="str">
        <f t="shared" si="29"/>
        <v>TDKC1608X5R0J475M</v>
      </c>
      <c r="D1919" t="s">
        <v>14819</v>
      </c>
      <c r="E1919" t="s">
        <v>35</v>
      </c>
      <c r="F1919" t="s">
        <v>17300</v>
      </c>
      <c r="G1919" t="s">
        <v>17315</v>
      </c>
      <c r="H1919" t="str">
        <f>VLOOKUP(C1919,SJ_Cavium_Data!D:E,2,FALSE)</f>
        <v>Not Set</v>
      </c>
    </row>
    <row r="1920" spans="1:8" x14ac:dyDescent="0.25">
      <c r="A1920" t="s">
        <v>17372</v>
      </c>
      <c r="B1920" t="s">
        <v>16811</v>
      </c>
      <c r="C1920" t="str">
        <f t="shared" si="29"/>
        <v>YAGEOCC0603KRX5R5BB475</v>
      </c>
      <c r="D1920" t="s">
        <v>12893</v>
      </c>
      <c r="E1920" t="s">
        <v>35</v>
      </c>
      <c r="F1920" t="s">
        <v>17300</v>
      </c>
      <c r="G1920" t="s">
        <v>17315</v>
      </c>
      <c r="H1920" t="str">
        <f>VLOOKUP(C1920,SJ_Cavium_Data!D:E,2,FALSE)</f>
        <v>Not Set</v>
      </c>
    </row>
    <row r="1921" spans="1:8" x14ac:dyDescent="0.25">
      <c r="A1921" t="s">
        <v>17474</v>
      </c>
      <c r="B1921" t="s">
        <v>12351</v>
      </c>
      <c r="C1921" t="str">
        <f t="shared" si="29"/>
        <v>LITTELFUSE045806.3DR</v>
      </c>
      <c r="E1921" t="s">
        <v>35</v>
      </c>
      <c r="F1921" t="s">
        <v>17300</v>
      </c>
      <c r="G1921" t="s">
        <v>17336</v>
      </c>
      <c r="H1921" t="str">
        <f>VLOOKUP(C1921,SJ_Cavium_Data!D:E,2,FALSE)</f>
        <v>Not Set</v>
      </c>
    </row>
    <row r="1922" spans="1:8" x14ac:dyDescent="0.25">
      <c r="A1922" t="s">
        <v>17370</v>
      </c>
      <c r="B1922" t="s">
        <v>13162</v>
      </c>
      <c r="C1922" t="str">
        <f t="shared" ref="C1922:C1985" si="30">CONCATENATE(A1922,B1922)</f>
        <v>NIC COMPONENTSNPIM74CR68MTRF</v>
      </c>
      <c r="E1922" t="s">
        <v>35</v>
      </c>
      <c r="F1922" t="s">
        <v>17300</v>
      </c>
      <c r="G1922" t="s">
        <v>17315</v>
      </c>
      <c r="H1922" t="str">
        <f>VLOOKUP(C1922,SJ_Cavium_Data!D:E,2,FALSE)</f>
        <v>Not Set</v>
      </c>
    </row>
    <row r="1923" spans="1:8" x14ac:dyDescent="0.25">
      <c r="A1923" t="s">
        <v>17371</v>
      </c>
      <c r="B1923" t="s">
        <v>16214</v>
      </c>
      <c r="C1923" t="str">
        <f t="shared" si="30"/>
        <v>VISHAYIHLP2525CZER68M01</v>
      </c>
      <c r="E1923" t="s">
        <v>35</v>
      </c>
      <c r="F1923" t="s">
        <v>17300</v>
      </c>
      <c r="G1923" t="s">
        <v>17315</v>
      </c>
      <c r="H1923" t="str">
        <f>VLOOKUP(C1923,SJ_Cavium_Data!D:E,2,FALSE)</f>
        <v>Not Set</v>
      </c>
    </row>
    <row r="1924" spans="1:8" x14ac:dyDescent="0.25">
      <c r="A1924" t="s">
        <v>12404</v>
      </c>
      <c r="B1924" t="s">
        <v>12413</v>
      </c>
      <c r="C1924" t="str">
        <f t="shared" si="30"/>
        <v>MAG LAYERS USA INCMMD-06CZ-R68M-V1-RU</v>
      </c>
      <c r="E1924" t="s">
        <v>35</v>
      </c>
      <c r="F1924" t="s">
        <v>17300</v>
      </c>
      <c r="G1924" t="s">
        <v>17315</v>
      </c>
      <c r="H1924" t="str">
        <f>VLOOKUP(C1924,SJ_Cavium_Data!D:E,2,FALSE)</f>
        <v>Not Set</v>
      </c>
    </row>
    <row r="1925" spans="1:8" x14ac:dyDescent="0.25">
      <c r="A1925" t="s">
        <v>17371</v>
      </c>
      <c r="B1925" t="s">
        <v>16202</v>
      </c>
      <c r="C1925" t="str">
        <f t="shared" si="30"/>
        <v>VISHAYIHLP2525CZEN68M01</v>
      </c>
      <c r="E1925" t="s">
        <v>35</v>
      </c>
      <c r="F1925" t="s">
        <v>17300</v>
      </c>
      <c r="G1925" t="s">
        <v>17315</v>
      </c>
      <c r="H1925" t="str">
        <f>VLOOKUP(C1925,SJ_Cavium_Data!D:E,2,FALSE)</f>
        <v>Not Set</v>
      </c>
    </row>
    <row r="1926" spans="1:8" x14ac:dyDescent="0.25">
      <c r="A1926" t="s">
        <v>17371</v>
      </c>
      <c r="B1926" t="s">
        <v>16199</v>
      </c>
      <c r="C1926" t="str">
        <f t="shared" si="30"/>
        <v>VISHAYIHLP2525CZEN100M01</v>
      </c>
      <c r="E1926" t="s">
        <v>35</v>
      </c>
      <c r="F1926" t="s">
        <v>17300</v>
      </c>
      <c r="G1926" t="s">
        <v>17315</v>
      </c>
      <c r="H1926" t="str">
        <f>VLOOKUP(C1926,SJ_Cavium_Data!D:E,2,FALSE)</f>
        <v>Not Set</v>
      </c>
    </row>
    <row r="1927" spans="1:8" x14ac:dyDescent="0.25">
      <c r="A1927" t="s">
        <v>7272</v>
      </c>
      <c r="B1927" t="s">
        <v>14700</v>
      </c>
      <c r="C1927" t="str">
        <f t="shared" si="30"/>
        <v>SUMIDACDEIR6D31FHF-100MC</v>
      </c>
      <c r="E1927" t="s">
        <v>35</v>
      </c>
      <c r="F1927" t="s">
        <v>17300</v>
      </c>
      <c r="G1927" t="s">
        <v>17315</v>
      </c>
      <c r="H1927" t="str">
        <f>VLOOKUP(C1927,SJ_Cavium_Data!D:E,2,FALSE)</f>
        <v>Not Set</v>
      </c>
    </row>
    <row r="1928" spans="1:8" x14ac:dyDescent="0.25">
      <c r="A1928" t="s">
        <v>7272</v>
      </c>
      <c r="B1928" t="s">
        <v>14707</v>
      </c>
      <c r="C1928" t="str">
        <f t="shared" si="30"/>
        <v>SUMIDACDEP63MENP-100MC</v>
      </c>
      <c r="E1928" t="s">
        <v>35</v>
      </c>
      <c r="F1928" t="s">
        <v>17343</v>
      </c>
      <c r="G1928" t="s">
        <v>17301</v>
      </c>
      <c r="H1928" t="str">
        <f>VLOOKUP(C1928,SJ_Cavium_Data!D:E,2,FALSE)</f>
        <v>Not Set</v>
      </c>
    </row>
    <row r="1929" spans="1:8" x14ac:dyDescent="0.25">
      <c r="A1929" t="s">
        <v>8139</v>
      </c>
      <c r="B1929" t="s">
        <v>15657</v>
      </c>
      <c r="C1929" t="str">
        <f t="shared" si="30"/>
        <v>VENKELCR0402-16W-2R2JSnT</v>
      </c>
      <c r="D1929" t="s">
        <v>15658</v>
      </c>
      <c r="E1929" t="s">
        <v>35</v>
      </c>
      <c r="F1929" t="s">
        <v>17300</v>
      </c>
      <c r="G1929" t="s">
        <v>17336</v>
      </c>
      <c r="H1929" t="str">
        <f>VLOOKUP(C1929,SJ_Cavium_Data!D:E,2,FALSE)</f>
        <v>Not Set</v>
      </c>
    </row>
    <row r="1930" spans="1:8" x14ac:dyDescent="0.25">
      <c r="A1930" t="s">
        <v>17390</v>
      </c>
      <c r="B1930" t="s">
        <v>10141</v>
      </c>
      <c r="C1930" t="str">
        <f t="shared" si="30"/>
        <v>BOURNSCR0402-J/-2R2GLF</v>
      </c>
      <c r="D1930" t="s">
        <v>10142</v>
      </c>
      <c r="E1930" t="s">
        <v>35</v>
      </c>
      <c r="F1930" t="s">
        <v>17300</v>
      </c>
      <c r="G1930" t="s">
        <v>17336</v>
      </c>
      <c r="H1930" t="str">
        <f>VLOOKUP(C1930,SJ_Cavium_Data!D:E,2,FALSE)</f>
        <v>Not Set</v>
      </c>
    </row>
    <row r="1931" spans="1:8" x14ac:dyDescent="0.25">
      <c r="A1931" t="s">
        <v>11519</v>
      </c>
      <c r="B1931" t="s">
        <v>11565</v>
      </c>
      <c r="C1931" t="str">
        <f t="shared" si="30"/>
        <v>KOA SPEERRK73B1ETTP2R2J</v>
      </c>
      <c r="D1931" t="s">
        <v>18422</v>
      </c>
      <c r="E1931" t="s">
        <v>35</v>
      </c>
      <c r="F1931" t="s">
        <v>17300</v>
      </c>
      <c r="G1931" t="s">
        <v>17336</v>
      </c>
      <c r="H1931" t="str">
        <f>VLOOKUP(C1931,SJ_Cavium_Data!D:E,2,FALSE)</f>
        <v>Not Set</v>
      </c>
    </row>
    <row r="1932" spans="1:8" x14ac:dyDescent="0.25">
      <c r="A1932" t="s">
        <v>17372</v>
      </c>
      <c r="B1932" t="s">
        <v>17087</v>
      </c>
      <c r="C1932" t="str">
        <f t="shared" si="30"/>
        <v>YAGEORC0402JR-072R2L</v>
      </c>
      <c r="D1932" t="s">
        <v>15658</v>
      </c>
      <c r="E1932" t="s">
        <v>35</v>
      </c>
      <c r="F1932" t="s">
        <v>17300</v>
      </c>
      <c r="G1932" t="s">
        <v>17336</v>
      </c>
      <c r="H1932" t="str">
        <f>VLOOKUP(C1932,SJ_Cavium_Data!D:E,2,FALSE)</f>
        <v>Not Set</v>
      </c>
    </row>
    <row r="1933" spans="1:8" x14ac:dyDescent="0.25">
      <c r="A1933" t="s">
        <v>17372</v>
      </c>
      <c r="B1933" t="s">
        <v>16928</v>
      </c>
      <c r="C1933" t="str">
        <f t="shared" si="30"/>
        <v>YAGEORC0402FR-071RL</v>
      </c>
      <c r="E1933" t="s">
        <v>35</v>
      </c>
      <c r="F1933" t="s">
        <v>17300</v>
      </c>
      <c r="G1933" t="s">
        <v>17336</v>
      </c>
      <c r="H1933" t="str">
        <f>VLOOKUP(C1933,SJ_Cavium_Data!D:E,2,FALSE)</f>
        <v>Not Set</v>
      </c>
    </row>
    <row r="1934" spans="1:8" x14ac:dyDescent="0.25">
      <c r="A1934" t="s">
        <v>17371</v>
      </c>
      <c r="B1934" t="s">
        <v>15979</v>
      </c>
      <c r="C1934" t="str">
        <f t="shared" si="30"/>
        <v>VISHAYCRCW04021R00FNED</v>
      </c>
      <c r="E1934" t="s">
        <v>35</v>
      </c>
      <c r="F1934" t="s">
        <v>17300</v>
      </c>
      <c r="G1934" t="s">
        <v>17336</v>
      </c>
      <c r="H1934" t="str">
        <f>VLOOKUP(C1934,SJ_Cavium_Data!D:E,2,FALSE)</f>
        <v>Not Set</v>
      </c>
    </row>
    <row r="1935" spans="1:8" x14ac:dyDescent="0.25">
      <c r="A1935" t="s">
        <v>17371</v>
      </c>
      <c r="B1935" t="s">
        <v>16030</v>
      </c>
      <c r="C1935" t="str">
        <f t="shared" si="30"/>
        <v>VISHAYCRCW04023K90FKED</v>
      </c>
      <c r="E1935" t="s">
        <v>35</v>
      </c>
      <c r="F1935" t="s">
        <v>17300</v>
      </c>
      <c r="G1935" t="s">
        <v>17336</v>
      </c>
      <c r="H1935" t="str">
        <f>VLOOKUP(C1935,SJ_Cavium_Data!D:E,2,FALSE)</f>
        <v>Not Set</v>
      </c>
    </row>
    <row r="1936" spans="1:8" x14ac:dyDescent="0.25">
      <c r="A1936" t="s">
        <v>17373</v>
      </c>
      <c r="B1936" t="s">
        <v>13759</v>
      </c>
      <c r="C1936" t="str">
        <f t="shared" si="30"/>
        <v>PANASONICERJ-2RKF3901X</v>
      </c>
      <c r="E1936" t="s">
        <v>35</v>
      </c>
      <c r="F1936" t="s">
        <v>17300</v>
      </c>
      <c r="G1936" t="s">
        <v>17336</v>
      </c>
      <c r="H1936" t="str">
        <f>VLOOKUP(C1936,SJ_Cavium_Data!D:E,2,FALSE)</f>
        <v>Not Set</v>
      </c>
    </row>
    <row r="1937" spans="1:8" x14ac:dyDescent="0.25">
      <c r="A1937" t="s">
        <v>17372</v>
      </c>
      <c r="B1937" t="s">
        <v>16965</v>
      </c>
      <c r="C1937" t="str">
        <f t="shared" si="30"/>
        <v>YAGEORC0402FR-073K9L</v>
      </c>
      <c r="E1937" t="s">
        <v>35</v>
      </c>
      <c r="F1937" t="s">
        <v>17300</v>
      </c>
      <c r="G1937" t="s">
        <v>17336</v>
      </c>
      <c r="H1937" t="str">
        <f>VLOOKUP(C1937,SJ_Cavium_Data!D:E,2,FALSE)</f>
        <v>Not Set</v>
      </c>
    </row>
    <row r="1938" spans="1:8" x14ac:dyDescent="0.25">
      <c r="A1938" t="s">
        <v>17373</v>
      </c>
      <c r="B1938" t="s">
        <v>13968</v>
      </c>
      <c r="C1938" t="str">
        <f t="shared" si="30"/>
        <v>PANASONICERJ2RKF3010X</v>
      </c>
      <c r="E1938" t="s">
        <v>35</v>
      </c>
      <c r="F1938" t="s">
        <v>17300</v>
      </c>
      <c r="G1938" t="s">
        <v>17336</v>
      </c>
      <c r="H1938" t="str">
        <f>VLOOKUP(C1938,SJ_Cavium_Data!D:E,2,FALSE)</f>
        <v>Not Set</v>
      </c>
    </row>
    <row r="1939" spans="1:8" x14ac:dyDescent="0.25">
      <c r="A1939" t="s">
        <v>17371</v>
      </c>
      <c r="B1939" t="s">
        <v>16015</v>
      </c>
      <c r="C1939" t="str">
        <f t="shared" si="30"/>
        <v>VISHAYCRCW0402301RFKED</v>
      </c>
      <c r="E1939" t="s">
        <v>35</v>
      </c>
      <c r="F1939" t="s">
        <v>17300</v>
      </c>
      <c r="G1939" t="s">
        <v>17336</v>
      </c>
      <c r="H1939" t="str">
        <f>VLOOKUP(C1939,SJ_Cavium_Data!D:E,2,FALSE)</f>
        <v>Not Set</v>
      </c>
    </row>
    <row r="1940" spans="1:8" x14ac:dyDescent="0.25">
      <c r="A1940" t="s">
        <v>17372</v>
      </c>
      <c r="B1940" t="s">
        <v>16952</v>
      </c>
      <c r="C1940" t="str">
        <f t="shared" si="30"/>
        <v>YAGEORC0402FR-07301RL</v>
      </c>
      <c r="D1940" t="s">
        <v>16953</v>
      </c>
      <c r="E1940" t="s">
        <v>35</v>
      </c>
      <c r="F1940" t="s">
        <v>17300</v>
      </c>
      <c r="G1940" t="s">
        <v>17336</v>
      </c>
      <c r="H1940" t="str">
        <f>VLOOKUP(C1940,SJ_Cavium_Data!D:E,2,FALSE)</f>
        <v>Not Set</v>
      </c>
    </row>
    <row r="1941" spans="1:8" x14ac:dyDescent="0.25">
      <c r="A1941" t="s">
        <v>17390</v>
      </c>
      <c r="B1941" t="s">
        <v>10050</v>
      </c>
      <c r="C1941" t="str">
        <f t="shared" si="30"/>
        <v>BOURNSCR0402-FX-1912GLF</v>
      </c>
      <c r="E1941" t="s">
        <v>35</v>
      </c>
      <c r="F1941" t="s">
        <v>17343</v>
      </c>
      <c r="G1941" t="s">
        <v>17336</v>
      </c>
      <c r="H1941" t="str">
        <f>VLOOKUP(C1941,SJ_Cavium_Data!D:E,2,FALSE)</f>
        <v>Not Set</v>
      </c>
    </row>
    <row r="1942" spans="1:8" x14ac:dyDescent="0.25">
      <c r="A1942" t="s">
        <v>11519</v>
      </c>
      <c r="B1942" t="s">
        <v>11780</v>
      </c>
      <c r="C1942" t="str">
        <f t="shared" si="30"/>
        <v>KOA SPEERRK73H1ETTP1912F</v>
      </c>
      <c r="E1942" t="s">
        <v>35</v>
      </c>
      <c r="F1942" t="s">
        <v>17300</v>
      </c>
      <c r="G1942" t="s">
        <v>17336</v>
      </c>
      <c r="H1942" t="str">
        <f>VLOOKUP(C1942,SJ_Cavium_Data!D:E,2,FALSE)</f>
        <v>Not Set</v>
      </c>
    </row>
    <row r="1943" spans="1:8" x14ac:dyDescent="0.25">
      <c r="A1943" t="s">
        <v>8139</v>
      </c>
      <c r="B1943" t="s">
        <v>15634</v>
      </c>
      <c r="C1943" t="str">
        <f t="shared" si="30"/>
        <v>VENKELCR0402-16W-1912FSnT</v>
      </c>
      <c r="E1943" t="s">
        <v>35</v>
      </c>
      <c r="F1943" t="s">
        <v>17343</v>
      </c>
      <c r="G1943" t="s">
        <v>17336</v>
      </c>
      <c r="H1943" t="str">
        <f>VLOOKUP(C1943,SJ_Cavium_Data!D:E,2,FALSE)</f>
        <v>Not Set</v>
      </c>
    </row>
    <row r="1944" spans="1:8" x14ac:dyDescent="0.25">
      <c r="A1944" t="s">
        <v>17373</v>
      </c>
      <c r="B1944" t="s">
        <v>13819</v>
      </c>
      <c r="C1944" t="str">
        <f t="shared" si="30"/>
        <v>PANASONICERJ-2RKF8871X</v>
      </c>
      <c r="E1944" t="s">
        <v>35</v>
      </c>
      <c r="F1944" t="s">
        <v>17300</v>
      </c>
      <c r="G1944" t="s">
        <v>17336</v>
      </c>
      <c r="H1944" t="str">
        <f>VLOOKUP(C1944,SJ_Cavium_Data!D:E,2,FALSE)</f>
        <v>Not Set</v>
      </c>
    </row>
    <row r="1945" spans="1:8" x14ac:dyDescent="0.25">
      <c r="A1945" t="s">
        <v>17372</v>
      </c>
      <c r="B1945" t="s">
        <v>17024</v>
      </c>
      <c r="C1945" t="str">
        <f t="shared" si="30"/>
        <v>YAGEORC0402FR-078K87L</v>
      </c>
      <c r="E1945" t="s">
        <v>35</v>
      </c>
      <c r="F1945" t="s">
        <v>17300</v>
      </c>
      <c r="G1945" t="s">
        <v>17336</v>
      </c>
      <c r="H1945" t="str">
        <f>VLOOKUP(C1945,SJ_Cavium_Data!D:E,2,FALSE)</f>
        <v>Not Set</v>
      </c>
    </row>
    <row r="1946" spans="1:8" x14ac:dyDescent="0.25">
      <c r="A1946" t="s">
        <v>17371</v>
      </c>
      <c r="B1946" t="s">
        <v>16096</v>
      </c>
      <c r="C1946" t="str">
        <f t="shared" si="30"/>
        <v>VISHAYCRCW04028K87FKED</v>
      </c>
      <c r="E1946" t="s">
        <v>35</v>
      </c>
      <c r="F1946" t="s">
        <v>17300</v>
      </c>
      <c r="G1946" t="s">
        <v>17336</v>
      </c>
      <c r="H1946" t="str">
        <f>VLOOKUP(C1946,SJ_Cavium_Data!D:E,2,FALSE)</f>
        <v>Not Set</v>
      </c>
    </row>
    <row r="1947" spans="1:8" x14ac:dyDescent="0.25">
      <c r="A1947" t="s">
        <v>17372</v>
      </c>
      <c r="B1947" t="s">
        <v>16923</v>
      </c>
      <c r="C1947" t="str">
        <f t="shared" si="30"/>
        <v>YAGEORC0402FR-071K96L</v>
      </c>
      <c r="E1947" t="s">
        <v>35</v>
      </c>
      <c r="F1947" t="s">
        <v>17300</v>
      </c>
      <c r="G1947" t="s">
        <v>17336</v>
      </c>
      <c r="H1947" t="str">
        <f>VLOOKUP(C1947,SJ_Cavium_Data!D:E,2,FALSE)</f>
        <v>Not Set</v>
      </c>
    </row>
    <row r="1948" spans="1:8" x14ac:dyDescent="0.25">
      <c r="A1948" t="s">
        <v>17373</v>
      </c>
      <c r="B1948" t="s">
        <v>13940</v>
      </c>
      <c r="C1948" t="str">
        <f t="shared" si="30"/>
        <v>PANASONICERJ2RKF1961X</v>
      </c>
      <c r="E1948" t="s">
        <v>35</v>
      </c>
      <c r="F1948" t="s">
        <v>17300</v>
      </c>
      <c r="G1948" t="s">
        <v>17336</v>
      </c>
      <c r="H1948" t="str">
        <f>VLOOKUP(C1948,SJ_Cavium_Data!D:E,2,FALSE)</f>
        <v>Not Set</v>
      </c>
    </row>
    <row r="1949" spans="1:8" x14ac:dyDescent="0.25">
      <c r="A1949" t="s">
        <v>17371</v>
      </c>
      <c r="B1949" t="s">
        <v>15976</v>
      </c>
      <c r="C1949" t="str">
        <f t="shared" si="30"/>
        <v>VISHAYCRCW04021K96FKED</v>
      </c>
      <c r="E1949" t="s">
        <v>35</v>
      </c>
      <c r="F1949" t="s">
        <v>17300</v>
      </c>
      <c r="G1949" t="s">
        <v>17336</v>
      </c>
      <c r="H1949" t="str">
        <f>VLOOKUP(C1949,SJ_Cavium_Data!D:E,2,FALSE)</f>
        <v>Not Set</v>
      </c>
    </row>
    <row r="1950" spans="1:8" x14ac:dyDescent="0.25">
      <c r="A1950" t="s">
        <v>17372</v>
      </c>
      <c r="B1950" t="s">
        <v>16913</v>
      </c>
      <c r="C1950" t="str">
        <f t="shared" si="30"/>
        <v>YAGEORC0402FR-071K33L</v>
      </c>
      <c r="E1950" t="s">
        <v>35</v>
      </c>
      <c r="F1950" t="s">
        <v>17300</v>
      </c>
      <c r="G1950" t="s">
        <v>17336</v>
      </c>
      <c r="H1950" t="str">
        <f>VLOOKUP(C1950,SJ_Cavium_Data!D:E,2,FALSE)</f>
        <v>Not Set</v>
      </c>
    </row>
    <row r="1951" spans="1:8" x14ac:dyDescent="0.25">
      <c r="A1951" t="s">
        <v>17370</v>
      </c>
      <c r="B1951" t="s">
        <v>13195</v>
      </c>
      <c r="C1951" t="str">
        <f t="shared" si="30"/>
        <v>NIC COMPONENTSNRC04F1331TR10F</v>
      </c>
      <c r="E1951" t="s">
        <v>35</v>
      </c>
      <c r="F1951" t="s">
        <v>17343</v>
      </c>
      <c r="G1951" t="s">
        <v>17336</v>
      </c>
      <c r="H1951" t="str">
        <f>VLOOKUP(C1951,SJ_Cavium_Data!D:E,2,FALSE)</f>
        <v>Not Set</v>
      </c>
    </row>
    <row r="1952" spans="1:8" x14ac:dyDescent="0.25">
      <c r="A1952" t="s">
        <v>11519</v>
      </c>
      <c r="B1952" t="s">
        <v>11757</v>
      </c>
      <c r="C1952" t="str">
        <f t="shared" si="30"/>
        <v>KOA SPEERRK73H1ETTP1653F</v>
      </c>
      <c r="E1952" t="s">
        <v>35</v>
      </c>
      <c r="F1952" t="s">
        <v>17300</v>
      </c>
      <c r="G1952" t="s">
        <v>17336</v>
      </c>
      <c r="H1952" t="str">
        <f>VLOOKUP(C1952,SJ_Cavium_Data!D:E,2,FALSE)</f>
        <v>Not Set</v>
      </c>
    </row>
    <row r="1953" spans="1:8" x14ac:dyDescent="0.25">
      <c r="A1953" t="s">
        <v>17372</v>
      </c>
      <c r="B1953" t="s">
        <v>16901</v>
      </c>
      <c r="C1953" t="str">
        <f t="shared" si="30"/>
        <v>YAGEORC0402FR-07165KL</v>
      </c>
      <c r="E1953" t="s">
        <v>35</v>
      </c>
      <c r="F1953" t="s">
        <v>17300</v>
      </c>
      <c r="G1953" t="s">
        <v>17336</v>
      </c>
      <c r="H1953" t="str">
        <f>VLOOKUP(C1953,SJ_Cavium_Data!D:E,2,FALSE)</f>
        <v>Not Set</v>
      </c>
    </row>
    <row r="1954" spans="1:8" x14ac:dyDescent="0.25">
      <c r="A1954" t="s">
        <v>17371</v>
      </c>
      <c r="B1954" t="s">
        <v>15945</v>
      </c>
      <c r="C1954" t="str">
        <f t="shared" si="30"/>
        <v>VISHAYCRCW0402165KFKED</v>
      </c>
      <c r="E1954" t="s">
        <v>35</v>
      </c>
      <c r="F1954" t="s">
        <v>17300</v>
      </c>
      <c r="G1954" t="s">
        <v>17336</v>
      </c>
      <c r="H1954" t="str">
        <f>VLOOKUP(C1954,SJ_Cavium_Data!D:E,2,FALSE)</f>
        <v>Not Set</v>
      </c>
    </row>
    <row r="1955" spans="1:8" x14ac:dyDescent="0.25">
      <c r="A1955" t="s">
        <v>17370</v>
      </c>
      <c r="B1955" t="s">
        <v>13176</v>
      </c>
      <c r="C1955" t="str">
        <f t="shared" si="30"/>
        <v>NIC COMPONENTSNRC04F1002TRF</v>
      </c>
      <c r="D1955" t="s">
        <v>11685</v>
      </c>
      <c r="E1955" t="s">
        <v>35</v>
      </c>
      <c r="F1955" t="s">
        <v>17343</v>
      </c>
      <c r="G1955" t="s">
        <v>17336</v>
      </c>
      <c r="H1955" t="str">
        <f>VLOOKUP(C1955,SJ_Cavium_Data!D:E,2,FALSE)</f>
        <v>Not Set</v>
      </c>
    </row>
    <row r="1956" spans="1:8" x14ac:dyDescent="0.25">
      <c r="A1956" t="s">
        <v>8139</v>
      </c>
      <c r="B1956" t="s">
        <v>15593</v>
      </c>
      <c r="C1956" t="str">
        <f t="shared" si="30"/>
        <v>VENKELCR0402-16W-1002FSnT</v>
      </c>
      <c r="E1956" t="s">
        <v>35</v>
      </c>
      <c r="F1956" t="s">
        <v>17300</v>
      </c>
      <c r="G1956" t="s">
        <v>17336</v>
      </c>
      <c r="H1956" t="str">
        <f>VLOOKUP(C1956,SJ_Cavium_Data!D:E,2,FALSE)</f>
        <v>Not Set</v>
      </c>
    </row>
    <row r="1957" spans="1:8" x14ac:dyDescent="0.25">
      <c r="A1957" t="s">
        <v>17371</v>
      </c>
      <c r="B1957" t="s">
        <v>15910</v>
      </c>
      <c r="C1957" t="str">
        <f t="shared" si="30"/>
        <v>VISHAYCRCW040210K0FKEB</v>
      </c>
      <c r="E1957" t="s">
        <v>35</v>
      </c>
      <c r="F1957" t="s">
        <v>17300</v>
      </c>
      <c r="G1957" t="s">
        <v>17336</v>
      </c>
      <c r="H1957" t="str">
        <f>VLOOKUP(C1957,SJ_Cavium_Data!D:E,2,FALSE)</f>
        <v>Not Set</v>
      </c>
    </row>
    <row r="1958" spans="1:8" x14ac:dyDescent="0.25">
      <c r="A1958" t="s">
        <v>17373</v>
      </c>
      <c r="B1958" t="s">
        <v>9291</v>
      </c>
      <c r="C1958" t="str">
        <f t="shared" si="30"/>
        <v>PANASONICERJ2RKF2200X</v>
      </c>
      <c r="D1958" t="s">
        <v>18423</v>
      </c>
      <c r="E1958" t="s">
        <v>35</v>
      </c>
      <c r="F1958" t="s">
        <v>17300</v>
      </c>
      <c r="G1958" t="s">
        <v>17336</v>
      </c>
      <c r="H1958" t="str">
        <f>VLOOKUP(C1958,SJ_Cavium_Data!D:E,2,FALSE)</f>
        <v>Completed and Delivered</v>
      </c>
    </row>
    <row r="1959" spans="1:8" x14ac:dyDescent="0.25">
      <c r="A1959" t="s">
        <v>17371</v>
      </c>
      <c r="B1959" t="s">
        <v>958</v>
      </c>
      <c r="C1959" t="str">
        <f t="shared" si="30"/>
        <v>VISHAYCRCW0402220RFKED</v>
      </c>
      <c r="D1959" t="s">
        <v>18423</v>
      </c>
      <c r="E1959" t="s">
        <v>35</v>
      </c>
      <c r="F1959" t="s">
        <v>17300</v>
      </c>
      <c r="G1959" t="s">
        <v>17336</v>
      </c>
      <c r="H1959" t="str">
        <f>VLOOKUP(C1959,SJ_Cavium_Data!D:E,2,FALSE)</f>
        <v>Completed and Delivered</v>
      </c>
    </row>
    <row r="1960" spans="1:8" x14ac:dyDescent="0.25">
      <c r="A1960" t="s">
        <v>17372</v>
      </c>
      <c r="B1960" t="s">
        <v>9504</v>
      </c>
      <c r="C1960" t="str">
        <f t="shared" si="30"/>
        <v>YAGEORC0402FR-07220RL</v>
      </c>
      <c r="E1960" t="s">
        <v>35</v>
      </c>
      <c r="F1960" t="s">
        <v>17300</v>
      </c>
      <c r="G1960" t="s">
        <v>17336</v>
      </c>
      <c r="H1960" t="str">
        <f>VLOOKUP(C1960,SJ_Cavium_Data!D:E,2,FALSE)</f>
        <v>Completed and Delivered</v>
      </c>
    </row>
    <row r="1961" spans="1:8" x14ac:dyDescent="0.25">
      <c r="A1961" t="s">
        <v>17371</v>
      </c>
      <c r="B1961" t="s">
        <v>16181</v>
      </c>
      <c r="C1961" t="str">
        <f t="shared" si="30"/>
        <v>VISHAYCRCW12060000Z0ED</v>
      </c>
      <c r="E1961" t="s">
        <v>35</v>
      </c>
      <c r="F1961" t="s">
        <v>17300</v>
      </c>
      <c r="G1961" t="s">
        <v>17336</v>
      </c>
      <c r="H1961" t="str">
        <f>VLOOKUP(C1961,SJ_Cavium_Data!D:E,2,FALSE)</f>
        <v>Not Set</v>
      </c>
    </row>
    <row r="1962" spans="1:8" x14ac:dyDescent="0.25">
      <c r="A1962" t="s">
        <v>17373</v>
      </c>
      <c r="B1962" t="s">
        <v>14126</v>
      </c>
      <c r="C1962" t="str">
        <f t="shared" si="30"/>
        <v>PANASONICERJ8GEY0R00V</v>
      </c>
      <c r="E1962" t="s">
        <v>35</v>
      </c>
      <c r="F1962" t="s">
        <v>17300</v>
      </c>
      <c r="G1962" t="s">
        <v>17336</v>
      </c>
      <c r="H1962" t="str">
        <f>VLOOKUP(C1962,SJ_Cavium_Data!D:E,2,FALSE)</f>
        <v>Not Set</v>
      </c>
    </row>
    <row r="1963" spans="1:8" x14ac:dyDescent="0.25">
      <c r="A1963" t="s">
        <v>17372</v>
      </c>
      <c r="B1963" t="s">
        <v>17233</v>
      </c>
      <c r="C1963" t="str">
        <f t="shared" si="30"/>
        <v>YAGEORC1206JR-070RL</v>
      </c>
      <c r="E1963" t="s">
        <v>35</v>
      </c>
      <c r="F1963" t="s">
        <v>17300</v>
      </c>
      <c r="G1963" t="s">
        <v>17336</v>
      </c>
      <c r="H1963" t="str">
        <f>VLOOKUP(C1963,SJ_Cavium_Data!D:E,2,FALSE)</f>
        <v>Not Set</v>
      </c>
    </row>
    <row r="1964" spans="1:8" x14ac:dyDescent="0.25">
      <c r="A1964" t="s">
        <v>17390</v>
      </c>
      <c r="B1964" t="s">
        <v>10030</v>
      </c>
      <c r="C1964" t="str">
        <f t="shared" si="30"/>
        <v>BOURNSCR0402-FX-1242GLF</v>
      </c>
      <c r="D1964" t="s">
        <v>10031</v>
      </c>
      <c r="E1964" t="s">
        <v>35</v>
      </c>
      <c r="F1964" t="s">
        <v>17343</v>
      </c>
      <c r="G1964" t="s">
        <v>17336</v>
      </c>
      <c r="H1964" t="str">
        <f>VLOOKUP(C1964,SJ_Cavium_Data!D:E,2,FALSE)</f>
        <v>Not Set</v>
      </c>
    </row>
    <row r="1965" spans="1:8" x14ac:dyDescent="0.25">
      <c r="A1965" t="s">
        <v>17372</v>
      </c>
      <c r="B1965" t="s">
        <v>16881</v>
      </c>
      <c r="C1965" t="str">
        <f t="shared" si="30"/>
        <v>YAGEORC0402FR-0712K4L</v>
      </c>
      <c r="D1965" t="s">
        <v>10031</v>
      </c>
      <c r="E1965" t="s">
        <v>35</v>
      </c>
      <c r="F1965" t="s">
        <v>17300</v>
      </c>
      <c r="G1965" t="s">
        <v>17336</v>
      </c>
      <c r="H1965" t="str">
        <f>VLOOKUP(C1965,SJ_Cavium_Data!D:E,2,FALSE)</f>
        <v>Not Set</v>
      </c>
    </row>
    <row r="1966" spans="1:8" x14ac:dyDescent="0.25">
      <c r="A1966" t="s">
        <v>11519</v>
      </c>
      <c r="B1966" t="s">
        <v>11722</v>
      </c>
      <c r="C1966" t="str">
        <f t="shared" si="30"/>
        <v>KOA SPEERRK73H1ETTP1242F</v>
      </c>
      <c r="D1966" t="s">
        <v>17408</v>
      </c>
      <c r="E1966" t="s">
        <v>35</v>
      </c>
      <c r="F1966" t="s">
        <v>17300</v>
      </c>
      <c r="G1966" t="s">
        <v>17336</v>
      </c>
      <c r="H1966" t="str">
        <f>VLOOKUP(C1966,SJ_Cavium_Data!D:E,2,FALSE)</f>
        <v>Not Set</v>
      </c>
    </row>
    <row r="1967" spans="1:8" x14ac:dyDescent="0.25">
      <c r="A1967" t="s">
        <v>8139</v>
      </c>
      <c r="B1967" t="s">
        <v>15615</v>
      </c>
      <c r="C1967" t="str">
        <f t="shared" si="30"/>
        <v>VENKELCR0402-16W-1242-FSnT</v>
      </c>
      <c r="D1967" t="s">
        <v>10031</v>
      </c>
      <c r="E1967" t="s">
        <v>35</v>
      </c>
      <c r="F1967" t="s">
        <v>17343</v>
      </c>
      <c r="G1967" t="s">
        <v>17336</v>
      </c>
      <c r="H1967" t="str">
        <f>VLOOKUP(C1967,SJ_Cavium_Data!D:E,2,FALSE)</f>
        <v>Not Set</v>
      </c>
    </row>
    <row r="1968" spans="1:8" x14ac:dyDescent="0.25">
      <c r="A1968" t="s">
        <v>17372</v>
      </c>
      <c r="B1968" t="s">
        <v>16884</v>
      </c>
      <c r="C1968" t="str">
        <f t="shared" si="30"/>
        <v>YAGEORC0402FR-0712KL</v>
      </c>
      <c r="D1968" t="s">
        <v>18424</v>
      </c>
      <c r="E1968" t="s">
        <v>35</v>
      </c>
      <c r="F1968" t="s">
        <v>17300</v>
      </c>
      <c r="G1968" t="s">
        <v>17336</v>
      </c>
      <c r="H1968" t="str">
        <f>VLOOKUP(C1968,SJ_Cavium_Data!D:E,2,FALSE)</f>
        <v>Not Set</v>
      </c>
    </row>
    <row r="1969" spans="1:8" x14ac:dyDescent="0.25">
      <c r="A1969" t="s">
        <v>17371</v>
      </c>
      <c r="B1969" t="s">
        <v>15921</v>
      </c>
      <c r="C1969" t="str">
        <f t="shared" si="30"/>
        <v>VISHAYCRCW040212K0FKED</v>
      </c>
      <c r="D1969" t="s">
        <v>15922</v>
      </c>
      <c r="E1969" t="s">
        <v>35</v>
      </c>
      <c r="F1969" t="s">
        <v>17300</v>
      </c>
      <c r="G1969" t="s">
        <v>17336</v>
      </c>
      <c r="H1969" t="str">
        <f>VLOOKUP(C1969,SJ_Cavium_Data!D:E,2,FALSE)</f>
        <v>Not Set</v>
      </c>
    </row>
    <row r="1970" spans="1:8" x14ac:dyDescent="0.25">
      <c r="A1970" t="s">
        <v>17373</v>
      </c>
      <c r="B1970" t="s">
        <v>13706</v>
      </c>
      <c r="C1970" t="str">
        <f t="shared" si="30"/>
        <v>PANASONICERJ-2RKF1202X</v>
      </c>
      <c r="E1970" t="s">
        <v>35</v>
      </c>
      <c r="F1970" t="s">
        <v>17300</v>
      </c>
      <c r="G1970" t="s">
        <v>17336</v>
      </c>
      <c r="H1970" t="str">
        <f>VLOOKUP(C1970,SJ_Cavium_Data!D:E,2,FALSE)</f>
        <v>Not Set</v>
      </c>
    </row>
    <row r="1971" spans="1:8" x14ac:dyDescent="0.25">
      <c r="A1971" t="s">
        <v>17372</v>
      </c>
      <c r="B1971" t="s">
        <v>16946</v>
      </c>
      <c r="C1971" t="str">
        <f t="shared" si="30"/>
        <v>YAGEORC0402FR-072K55L</v>
      </c>
      <c r="E1971" t="s">
        <v>35</v>
      </c>
      <c r="F1971" t="s">
        <v>17300</v>
      </c>
      <c r="G1971" t="s">
        <v>17336</v>
      </c>
      <c r="H1971" t="str">
        <f>VLOOKUP(C1971,SJ_Cavium_Data!D:E,2,FALSE)</f>
        <v>Not Set</v>
      </c>
    </row>
    <row r="1972" spans="1:8" x14ac:dyDescent="0.25">
      <c r="A1972" t="s">
        <v>17371</v>
      </c>
      <c r="B1972" t="s">
        <v>16009</v>
      </c>
      <c r="C1972" t="str">
        <f t="shared" si="30"/>
        <v>VISHAYCRCW04022K55FKED</v>
      </c>
      <c r="E1972" t="s">
        <v>35</v>
      </c>
      <c r="F1972" t="s">
        <v>17300</v>
      </c>
      <c r="G1972" t="s">
        <v>17336</v>
      </c>
      <c r="H1972" t="str">
        <f>VLOOKUP(C1972,SJ_Cavium_Data!D:E,2,FALSE)</f>
        <v>Not Set</v>
      </c>
    </row>
    <row r="1973" spans="1:8" x14ac:dyDescent="0.25">
      <c r="A1973" t="s">
        <v>17373</v>
      </c>
      <c r="B1973" t="s">
        <v>13750</v>
      </c>
      <c r="C1973" t="str">
        <f t="shared" si="30"/>
        <v>PANASONICERJ-2RKF2551X</v>
      </c>
      <c r="E1973" t="s">
        <v>35</v>
      </c>
      <c r="F1973" t="s">
        <v>17300</v>
      </c>
      <c r="G1973" t="s">
        <v>17336</v>
      </c>
      <c r="H1973" t="str">
        <f>VLOOKUP(C1973,SJ_Cavium_Data!D:E,2,FALSE)</f>
        <v>Not Set</v>
      </c>
    </row>
    <row r="1974" spans="1:8" x14ac:dyDescent="0.25">
      <c r="A1974" t="s">
        <v>17372</v>
      </c>
      <c r="B1974" t="s">
        <v>17804</v>
      </c>
      <c r="C1974" t="str">
        <f t="shared" si="30"/>
        <v>YAGEORC0402FR-071K02L</v>
      </c>
      <c r="D1974" t="s">
        <v>17408</v>
      </c>
      <c r="E1974" t="s">
        <v>35</v>
      </c>
      <c r="F1974" t="s">
        <v>17300</v>
      </c>
      <c r="G1974" t="s">
        <v>17336</v>
      </c>
      <c r="H1974" t="e">
        <f>VLOOKUP(C1974,SJ_Cavium_Data!D:E,2,FALSE)</f>
        <v>#N/A</v>
      </c>
    </row>
    <row r="1975" spans="1:8" x14ac:dyDescent="0.25">
      <c r="A1975" t="s">
        <v>17371</v>
      </c>
      <c r="B1975" t="s">
        <v>15959</v>
      </c>
      <c r="C1975" t="str">
        <f t="shared" si="30"/>
        <v>VISHAYCRCW04021K02FKED</v>
      </c>
      <c r="E1975" t="s">
        <v>35</v>
      </c>
      <c r="F1975" t="s">
        <v>17300</v>
      </c>
      <c r="G1975" t="s">
        <v>17336</v>
      </c>
      <c r="H1975" t="str">
        <f>VLOOKUP(C1975,SJ_Cavium_Data!D:E,2,FALSE)</f>
        <v>Not Set</v>
      </c>
    </row>
    <row r="1976" spans="1:8" x14ac:dyDescent="0.25">
      <c r="A1976" t="s">
        <v>17373</v>
      </c>
      <c r="B1976" t="s">
        <v>13694</v>
      </c>
      <c r="C1976" t="str">
        <f t="shared" si="30"/>
        <v>PANASONICERJ-2RKF1021X</v>
      </c>
      <c r="E1976" t="s">
        <v>35</v>
      </c>
      <c r="F1976" t="s">
        <v>17300</v>
      </c>
      <c r="G1976" t="s">
        <v>17336</v>
      </c>
      <c r="H1976" t="str">
        <f>VLOOKUP(C1976,SJ_Cavium_Data!D:E,2,FALSE)</f>
        <v>Not Set</v>
      </c>
    </row>
    <row r="1977" spans="1:8" x14ac:dyDescent="0.25">
      <c r="A1977" t="s">
        <v>8139</v>
      </c>
      <c r="B1977" t="s">
        <v>15705</v>
      </c>
      <c r="C1977" t="str">
        <f t="shared" si="30"/>
        <v>VENKELCR0402-16W-6491-FSnT</v>
      </c>
      <c r="E1977" t="s">
        <v>35</v>
      </c>
      <c r="F1977" t="s">
        <v>17343</v>
      </c>
      <c r="G1977" t="s">
        <v>17336</v>
      </c>
      <c r="H1977" t="str">
        <f>VLOOKUP(C1977,SJ_Cavium_Data!D:E,2,FALSE)</f>
        <v>Not Set</v>
      </c>
    </row>
    <row r="1978" spans="1:8" x14ac:dyDescent="0.25">
      <c r="A1978" t="s">
        <v>11519</v>
      </c>
      <c r="B1978" t="s">
        <v>11908</v>
      </c>
      <c r="C1978" t="str">
        <f t="shared" si="30"/>
        <v>KOA SPEERRK73H1ETTP6491F</v>
      </c>
      <c r="E1978" t="s">
        <v>35</v>
      </c>
      <c r="F1978" t="s">
        <v>17300</v>
      </c>
      <c r="G1978" t="s">
        <v>17336</v>
      </c>
      <c r="H1978" t="str">
        <f>VLOOKUP(C1978,SJ_Cavium_Data!D:E,2,FALSE)</f>
        <v>Not Set</v>
      </c>
    </row>
    <row r="1979" spans="1:8" x14ac:dyDescent="0.25">
      <c r="A1979" t="s">
        <v>17349</v>
      </c>
      <c r="B1979" t="s">
        <v>15339</v>
      </c>
      <c r="C1979" t="str">
        <f t="shared" si="30"/>
        <v>TEXAS INSTRUMENTSTPS40193DRCTG4</v>
      </c>
      <c r="E1979" t="s">
        <v>35</v>
      </c>
      <c r="F1979" t="s">
        <v>17300</v>
      </c>
      <c r="G1979" t="s">
        <v>17315</v>
      </c>
      <c r="H1979" t="str">
        <f>VLOOKUP(C1979,SJ_Cavium_Data!D:E,2,FALSE)</f>
        <v>Not Set</v>
      </c>
    </row>
    <row r="1980" spans="1:8" x14ac:dyDescent="0.25">
      <c r="A1980" t="s">
        <v>17349</v>
      </c>
      <c r="B1980" t="s">
        <v>15336</v>
      </c>
      <c r="C1980" t="str">
        <f t="shared" si="30"/>
        <v>TEXAS INSTRUMENTSTPS40193DRCRG4</v>
      </c>
      <c r="E1980" t="s">
        <v>35</v>
      </c>
      <c r="F1980" t="s">
        <v>17300</v>
      </c>
      <c r="G1980" t="s">
        <v>17315</v>
      </c>
      <c r="H1980" t="str">
        <f>VLOOKUP(C1980,SJ_Cavium_Data!D:E,2,FALSE)</f>
        <v>Not Set</v>
      </c>
    </row>
    <row r="1981" spans="1:8" x14ac:dyDescent="0.25">
      <c r="A1981" t="s">
        <v>17349</v>
      </c>
      <c r="B1981" t="s">
        <v>15340</v>
      </c>
      <c r="C1981" t="str">
        <f t="shared" si="30"/>
        <v>TEXAS INSTRUMENTSTPS40193DRCT</v>
      </c>
      <c r="E1981" t="s">
        <v>35</v>
      </c>
      <c r="F1981" t="s">
        <v>17300</v>
      </c>
      <c r="G1981" t="s">
        <v>17315</v>
      </c>
      <c r="H1981" t="str">
        <f>VLOOKUP(C1981,SJ_Cavium_Data!D:E,2,FALSE)</f>
        <v>Not Set</v>
      </c>
    </row>
    <row r="1982" spans="1:8" x14ac:dyDescent="0.25">
      <c r="A1982" t="s">
        <v>17349</v>
      </c>
      <c r="B1982" t="s">
        <v>15338</v>
      </c>
      <c r="C1982" t="str">
        <f t="shared" si="30"/>
        <v>TEXAS INSTRUMENTSTPS40193DRCR</v>
      </c>
      <c r="E1982" t="s">
        <v>35</v>
      </c>
      <c r="F1982" t="s">
        <v>17300</v>
      </c>
      <c r="G1982" t="s">
        <v>17315</v>
      </c>
      <c r="H1982" t="str">
        <f>VLOOKUP(C1982,SJ_Cavium_Data!D:E,2,FALSE)</f>
        <v>Not Set</v>
      </c>
    </row>
    <row r="1983" spans="1:8" x14ac:dyDescent="0.25">
      <c r="A1983" t="s">
        <v>57</v>
      </c>
      <c r="B1983" t="s">
        <v>14651</v>
      </c>
      <c r="C1983" t="str">
        <f t="shared" si="30"/>
        <v>SILICON LABSSL28PCIe14ALIT</v>
      </c>
      <c r="E1983" t="s">
        <v>35</v>
      </c>
      <c r="F1983" t="s">
        <v>17300</v>
      </c>
      <c r="G1983" t="s">
        <v>17315</v>
      </c>
      <c r="H1983" t="str">
        <f>VLOOKUP(C1983,SJ_Cavium_Data!D:E,2,FALSE)</f>
        <v>Not Set</v>
      </c>
    </row>
    <row r="1984" spans="1:8" x14ac:dyDescent="0.25">
      <c r="A1984" t="s">
        <v>57</v>
      </c>
      <c r="B1984" t="s">
        <v>14649</v>
      </c>
      <c r="C1984" t="str">
        <f t="shared" si="30"/>
        <v>SILICON LABSSL28PCIe14ALCT</v>
      </c>
      <c r="E1984" t="s">
        <v>35</v>
      </c>
      <c r="F1984" t="s">
        <v>17300</v>
      </c>
      <c r="G1984" t="s">
        <v>17315</v>
      </c>
      <c r="H1984" t="str">
        <f>VLOOKUP(C1984,SJ_Cavium_Data!D:E,2,FALSE)</f>
        <v>Not Set</v>
      </c>
    </row>
    <row r="1985" spans="1:8" x14ac:dyDescent="0.25">
      <c r="A1985" t="s">
        <v>17349</v>
      </c>
      <c r="B1985" t="s">
        <v>15293</v>
      </c>
      <c r="C1985" t="str">
        <f t="shared" si="30"/>
        <v>TEXAS INSTRUMENTSSN74LVC1G07DCKR</v>
      </c>
      <c r="E1985" t="s">
        <v>35</v>
      </c>
      <c r="F1985" t="s">
        <v>17300</v>
      </c>
      <c r="G1985" t="s">
        <v>17315</v>
      </c>
      <c r="H1985" t="str">
        <f>VLOOKUP(C1985,SJ_Cavium_Data!D:E,2,FALSE)</f>
        <v>Not Set</v>
      </c>
    </row>
    <row r="1986" spans="1:8" x14ac:dyDescent="0.25">
      <c r="A1986" t="s">
        <v>13400</v>
      </c>
      <c r="B1986" t="s">
        <v>13435</v>
      </c>
      <c r="C1986" t="str">
        <f t="shared" ref="C1986:C2049" si="31">CONCATENATE(A1986,B1986)</f>
        <v>NXP SEMICONDUCTORS74LVC1G07GW,125</v>
      </c>
      <c r="E1986" t="s">
        <v>35</v>
      </c>
      <c r="F1986" t="s">
        <v>17300</v>
      </c>
      <c r="G1986" t="s">
        <v>17315</v>
      </c>
      <c r="H1986" t="str">
        <f>VLOOKUP(C1986,SJ_Cavium_Data!D:E,2,FALSE)</f>
        <v>Not Set</v>
      </c>
    </row>
    <row r="1987" spans="1:8" x14ac:dyDescent="0.25">
      <c r="A1987" t="s">
        <v>17349</v>
      </c>
      <c r="B1987" t="s">
        <v>15292</v>
      </c>
      <c r="C1987" t="str">
        <f t="shared" si="31"/>
        <v>TEXAS INSTRUMENTSSN74LVC1G07DCKRG4</v>
      </c>
      <c r="E1987" t="s">
        <v>35</v>
      </c>
      <c r="F1987" t="s">
        <v>17300</v>
      </c>
      <c r="G1987" t="s">
        <v>17315</v>
      </c>
      <c r="H1987" t="str">
        <f>VLOOKUP(C1987,SJ_Cavium_Data!D:E,2,FALSE)</f>
        <v>Not Set</v>
      </c>
    </row>
    <row r="1988" spans="1:8" x14ac:dyDescent="0.25">
      <c r="A1988" t="s">
        <v>17349</v>
      </c>
      <c r="B1988" t="s">
        <v>9396</v>
      </c>
      <c r="C1988" t="str">
        <f t="shared" si="31"/>
        <v>TEXAS INSTRUMENTSTPS54821RHLR</v>
      </c>
      <c r="E1988" t="s">
        <v>35</v>
      </c>
      <c r="F1988" t="s">
        <v>17300</v>
      </c>
      <c r="G1988" t="s">
        <v>17315</v>
      </c>
      <c r="H1988" t="str">
        <f>VLOOKUP(C1988,SJ_Cavium_Data!D:E,2,FALSE)</f>
        <v>Not Set</v>
      </c>
    </row>
    <row r="1989" spans="1:8" x14ac:dyDescent="0.25">
      <c r="A1989" t="s">
        <v>17463</v>
      </c>
      <c r="B1989" t="s">
        <v>9140</v>
      </c>
      <c r="C1989" t="str">
        <f t="shared" si="31"/>
        <v>MICROCHIP24AA128TI/SN</v>
      </c>
      <c r="E1989" t="s">
        <v>35</v>
      </c>
      <c r="F1989" t="s">
        <v>17300</v>
      </c>
      <c r="G1989" t="s">
        <v>17315</v>
      </c>
      <c r="H1989" t="str">
        <f>VLOOKUP(C1989,SJ_Cavium_Data!D:E,2,FALSE)</f>
        <v>Pending at GreenSoft</v>
      </c>
    </row>
    <row r="1990" spans="1:8" x14ac:dyDescent="0.25">
      <c r="A1990" t="s">
        <v>19</v>
      </c>
      <c r="B1990" t="s">
        <v>8982</v>
      </c>
      <c r="C1990" t="str">
        <f t="shared" si="31"/>
        <v>ATMELAT24C128C-SSHM-T</v>
      </c>
      <c r="E1990" t="s">
        <v>35</v>
      </c>
      <c r="F1990" t="s">
        <v>17300</v>
      </c>
      <c r="G1990" t="s">
        <v>17315</v>
      </c>
      <c r="H1990" t="str">
        <f>VLOOKUP(C1990,SJ_Cavium_Data!D:E,2,FALSE)</f>
        <v>Pending at GreenSoft</v>
      </c>
    </row>
    <row r="1991" spans="1:8" x14ac:dyDescent="0.25">
      <c r="A1991" t="s">
        <v>19</v>
      </c>
      <c r="B1991" t="s">
        <v>9741</v>
      </c>
      <c r="C1991" t="str">
        <f t="shared" si="31"/>
        <v>ATMELAT25128B-XHL-T</v>
      </c>
      <c r="E1991" t="s">
        <v>35</v>
      </c>
      <c r="F1991" t="s">
        <v>17300</v>
      </c>
      <c r="G1991" t="s">
        <v>17315</v>
      </c>
      <c r="H1991" t="str">
        <f>VLOOKUP(C1991,SJ_Cavium_Data!D:E,2,FALSE)</f>
        <v>Not Set</v>
      </c>
    </row>
    <row r="1992" spans="1:8" x14ac:dyDescent="0.25">
      <c r="A1992" t="s">
        <v>17358</v>
      </c>
      <c r="B1992" t="s">
        <v>13519</v>
      </c>
      <c r="C1992" t="str">
        <f t="shared" si="31"/>
        <v>ON SEMICONDUCTORCAT25128YI-GT3</v>
      </c>
      <c r="E1992" t="s">
        <v>35</v>
      </c>
      <c r="F1992" t="s">
        <v>17300</v>
      </c>
      <c r="G1992" t="s">
        <v>17315</v>
      </c>
      <c r="H1992" t="str">
        <f>VLOOKUP(C1992,SJ_Cavium_Data!D:E,2,FALSE)</f>
        <v>Not Set</v>
      </c>
    </row>
    <row r="1993" spans="1:8" x14ac:dyDescent="0.25">
      <c r="A1993" t="s">
        <v>17463</v>
      </c>
      <c r="B1993" t="s">
        <v>12525</v>
      </c>
      <c r="C1993" t="str">
        <f t="shared" si="31"/>
        <v>MICROCHIP25AA128T-I/ST</v>
      </c>
      <c r="E1993" t="s">
        <v>35</v>
      </c>
      <c r="F1993" t="s">
        <v>17300</v>
      </c>
      <c r="G1993" t="s">
        <v>17315</v>
      </c>
      <c r="H1993" t="str">
        <f>VLOOKUP(C1993,SJ_Cavium_Data!D:E,2,FALSE)</f>
        <v>Not Set</v>
      </c>
    </row>
    <row r="1994" spans="1:8" x14ac:dyDescent="0.25">
      <c r="A1994" t="s">
        <v>17349</v>
      </c>
      <c r="B1994" t="s">
        <v>15376</v>
      </c>
      <c r="C1994" t="str">
        <f t="shared" si="31"/>
        <v>TEXAS INSTRUMENTSTPS54622RHLR</v>
      </c>
      <c r="E1994" t="s">
        <v>35</v>
      </c>
      <c r="F1994" t="s">
        <v>17300</v>
      </c>
      <c r="G1994" t="s">
        <v>17315</v>
      </c>
      <c r="H1994" t="str">
        <f>VLOOKUP(C1994,SJ_Cavium_Data!D:E,2,FALSE)</f>
        <v>Not Set</v>
      </c>
    </row>
    <row r="1995" spans="1:8" x14ac:dyDescent="0.25">
      <c r="A1995" t="s">
        <v>17805</v>
      </c>
      <c r="B1995" t="s">
        <v>14195</v>
      </c>
      <c r="C1995" t="str">
        <f t="shared" si="31"/>
        <v>PLX TECHNOLOGIESPEX8718-AA 80BIG</v>
      </c>
      <c r="E1995" t="s">
        <v>35</v>
      </c>
      <c r="F1995" t="s">
        <v>17300</v>
      </c>
      <c r="G1995" t="s">
        <v>17315</v>
      </c>
      <c r="H1995" t="str">
        <f>VLOOKUP(C1995,SJ_Cavium_Data!D:E,2,FALSE)</f>
        <v>Not Set</v>
      </c>
    </row>
    <row r="1996" spans="1:8" x14ac:dyDescent="0.25">
      <c r="A1996" t="s">
        <v>2274</v>
      </c>
      <c r="B1996" t="s">
        <v>9770</v>
      </c>
      <c r="C1996" t="str">
        <f t="shared" si="31"/>
        <v>AVAGOPEX8718-AB 80BIG</v>
      </c>
      <c r="E1996" t="s">
        <v>35</v>
      </c>
      <c r="F1996" t="s">
        <v>17300</v>
      </c>
      <c r="G1996" t="s">
        <v>17315</v>
      </c>
      <c r="H1996" t="str">
        <f>VLOOKUP(C1996,SJ_Cavium_Data!D:E,2,FALSE)</f>
        <v>Not Set</v>
      </c>
    </row>
    <row r="1997" spans="1:8" x14ac:dyDescent="0.25">
      <c r="A1997" t="s">
        <v>8139</v>
      </c>
      <c r="B1997" t="s">
        <v>15713</v>
      </c>
      <c r="C1997" t="str">
        <f t="shared" si="31"/>
        <v>VENKELCR0402-16W-7501-FSnT</v>
      </c>
      <c r="E1997" t="s">
        <v>35</v>
      </c>
      <c r="F1997" t="s">
        <v>17300</v>
      </c>
      <c r="G1997" t="s">
        <v>17336</v>
      </c>
      <c r="H1997" t="str">
        <f>VLOOKUP(C1997,SJ_Cavium_Data!D:E,2,FALSE)</f>
        <v>Not Set</v>
      </c>
    </row>
    <row r="1998" spans="1:8" x14ac:dyDescent="0.25">
      <c r="A1998" t="s">
        <v>11519</v>
      </c>
      <c r="B1998" t="s">
        <v>11925</v>
      </c>
      <c r="C1998" t="str">
        <f t="shared" si="31"/>
        <v>KOA SPEERRK73H1ETTP7501F</v>
      </c>
      <c r="D1998" t="s">
        <v>18425</v>
      </c>
      <c r="E1998" t="s">
        <v>35</v>
      </c>
      <c r="F1998" t="s">
        <v>17300</v>
      </c>
      <c r="G1998" t="s">
        <v>17336</v>
      </c>
      <c r="H1998" t="str">
        <f>VLOOKUP(C1998,SJ_Cavium_Data!D:E,2,FALSE)</f>
        <v>Not Set</v>
      </c>
    </row>
    <row r="1999" spans="1:8" x14ac:dyDescent="0.25">
      <c r="A1999" t="s">
        <v>204</v>
      </c>
      <c r="B1999" t="s">
        <v>12826</v>
      </c>
      <c r="C1999" t="str">
        <f t="shared" si="31"/>
        <v>MURATAGRM155R71E223KA61D</v>
      </c>
      <c r="E1999" t="s">
        <v>35</v>
      </c>
      <c r="F1999" t="s">
        <v>17300</v>
      </c>
      <c r="G1999" t="s">
        <v>17315</v>
      </c>
      <c r="H1999" t="str">
        <f>VLOOKUP(C1999,SJ_Cavium_Data!D:E,2,FALSE)</f>
        <v>Not Set</v>
      </c>
    </row>
    <row r="2000" spans="1:8" x14ac:dyDescent="0.25">
      <c r="A2000" t="s">
        <v>7471</v>
      </c>
      <c r="B2000" t="s">
        <v>14987</v>
      </c>
      <c r="C2000" t="str">
        <f t="shared" si="31"/>
        <v>TDKC1005X7R1E223K</v>
      </c>
      <c r="E2000" t="s">
        <v>35</v>
      </c>
      <c r="F2000" t="s">
        <v>17300</v>
      </c>
      <c r="G2000" t="s">
        <v>17315</v>
      </c>
      <c r="H2000" t="str">
        <f>VLOOKUP(C2000,SJ_Cavium_Data!D:E,2,FALSE)</f>
        <v>Not Set</v>
      </c>
    </row>
    <row r="2001" spans="1:8" x14ac:dyDescent="0.25">
      <c r="A2001" t="s">
        <v>45</v>
      </c>
      <c r="B2001" t="s">
        <v>11326</v>
      </c>
      <c r="C2001" t="str">
        <f t="shared" si="31"/>
        <v>KEMETC0402C223K3RACTU</v>
      </c>
      <c r="E2001" t="s">
        <v>35</v>
      </c>
      <c r="F2001" t="s">
        <v>17300</v>
      </c>
      <c r="G2001" t="s">
        <v>17315</v>
      </c>
      <c r="H2001" t="str">
        <f>VLOOKUP(C2001,SJ_Cavium_Data!D:E,2,FALSE)</f>
        <v>Not Set</v>
      </c>
    </row>
    <row r="2002" spans="1:8" x14ac:dyDescent="0.25">
      <c r="A2002" t="s">
        <v>7471</v>
      </c>
      <c r="B2002" t="s">
        <v>14990</v>
      </c>
      <c r="C2002" t="str">
        <f t="shared" si="31"/>
        <v>TDKC1005X7R1H101KT</v>
      </c>
      <c r="E2002" t="s">
        <v>35</v>
      </c>
      <c r="F2002" t="s">
        <v>17300</v>
      </c>
      <c r="G2002" t="s">
        <v>17315</v>
      </c>
      <c r="H2002" t="str">
        <f>VLOOKUP(C2002,SJ_Cavium_Data!D:E,2,FALSE)</f>
        <v>Not Set</v>
      </c>
    </row>
    <row r="2003" spans="1:8" x14ac:dyDescent="0.25">
      <c r="A2003" t="s">
        <v>17372</v>
      </c>
      <c r="B2003" t="s">
        <v>16781</v>
      </c>
      <c r="C2003" t="str">
        <f t="shared" si="31"/>
        <v>YAGEOCC0402KRX7R9BB101</v>
      </c>
      <c r="E2003" t="s">
        <v>35</v>
      </c>
      <c r="F2003" t="s">
        <v>17300</v>
      </c>
      <c r="G2003" t="s">
        <v>17315</v>
      </c>
      <c r="H2003" t="str">
        <f>VLOOKUP(C2003,SJ_Cavium_Data!D:E,2,FALSE)</f>
        <v>Not Set</v>
      </c>
    </row>
    <row r="2004" spans="1:8" x14ac:dyDescent="0.25">
      <c r="A2004" t="s">
        <v>17373</v>
      </c>
      <c r="B2004" t="s">
        <v>14008</v>
      </c>
      <c r="C2004" t="str">
        <f t="shared" si="31"/>
        <v>PANASONICERJ2RKF6811X</v>
      </c>
      <c r="E2004" t="s">
        <v>35</v>
      </c>
      <c r="F2004" t="s">
        <v>17300</v>
      </c>
      <c r="G2004" t="s">
        <v>17336</v>
      </c>
      <c r="H2004" t="str">
        <f>VLOOKUP(C2004,SJ_Cavium_Data!D:E,2,FALSE)</f>
        <v>Not Set</v>
      </c>
    </row>
    <row r="2005" spans="1:8" x14ac:dyDescent="0.25">
      <c r="A2005" t="s">
        <v>17371</v>
      </c>
      <c r="B2005" t="s">
        <v>1250</v>
      </c>
      <c r="C2005" t="str">
        <f t="shared" si="31"/>
        <v>VISHAYCRCW04026K81FKED</v>
      </c>
      <c r="E2005" t="s">
        <v>35</v>
      </c>
      <c r="F2005" t="s">
        <v>17300</v>
      </c>
      <c r="G2005" t="s">
        <v>17336</v>
      </c>
      <c r="H2005" t="str">
        <f>VLOOKUP(C2005,SJ_Cavium_Data!D:E,2,FALSE)</f>
        <v>Not Set</v>
      </c>
    </row>
    <row r="2006" spans="1:8" x14ac:dyDescent="0.25">
      <c r="A2006" t="s">
        <v>17372</v>
      </c>
      <c r="B2006" t="s">
        <v>17007</v>
      </c>
      <c r="C2006" t="str">
        <f t="shared" si="31"/>
        <v>YAGEORC0402FR-076K81L</v>
      </c>
      <c r="D2006" t="s">
        <v>17379</v>
      </c>
      <c r="E2006" t="s">
        <v>35</v>
      </c>
      <c r="F2006" t="s">
        <v>17300</v>
      </c>
      <c r="G2006" t="s">
        <v>17336</v>
      </c>
      <c r="H2006" t="str">
        <f>VLOOKUP(C2006,SJ_Cavium_Data!D:E,2,FALSE)</f>
        <v>Not Set</v>
      </c>
    </row>
    <row r="2007" spans="1:8" x14ac:dyDescent="0.25">
      <c r="A2007" t="s">
        <v>17373</v>
      </c>
      <c r="B2007" t="s">
        <v>13980</v>
      </c>
      <c r="C2007" t="str">
        <f t="shared" si="31"/>
        <v>PANASONICERJ2RKF3653X</v>
      </c>
      <c r="E2007" t="s">
        <v>35</v>
      </c>
      <c r="F2007" t="s">
        <v>17300</v>
      </c>
      <c r="G2007" t="s">
        <v>17336</v>
      </c>
      <c r="H2007" t="str">
        <f>VLOOKUP(C2007,SJ_Cavium_Data!D:E,2,FALSE)</f>
        <v>Not Set</v>
      </c>
    </row>
    <row r="2008" spans="1:8" x14ac:dyDescent="0.25">
      <c r="A2008" t="s">
        <v>17372</v>
      </c>
      <c r="B2008" t="s">
        <v>17061</v>
      </c>
      <c r="C2008" t="str">
        <f t="shared" si="31"/>
        <v>YAGEORC0402FR07365KL</v>
      </c>
      <c r="E2008" t="s">
        <v>35</v>
      </c>
      <c r="F2008" t="s">
        <v>17300</v>
      </c>
      <c r="G2008" t="s">
        <v>17336</v>
      </c>
      <c r="H2008" t="str">
        <f>VLOOKUP(C2008,SJ_Cavium_Data!D:E,2,FALSE)</f>
        <v>Not Set</v>
      </c>
    </row>
    <row r="2009" spans="1:8" x14ac:dyDescent="0.25">
      <c r="A2009" t="s">
        <v>17371</v>
      </c>
      <c r="B2009" t="s">
        <v>16020</v>
      </c>
      <c r="C2009" t="str">
        <f t="shared" si="31"/>
        <v>VISHAYCRCW0402365KFKED</v>
      </c>
      <c r="E2009" t="s">
        <v>35</v>
      </c>
      <c r="G2009" t="s">
        <v>17336</v>
      </c>
      <c r="H2009" t="str">
        <f>VLOOKUP(C2009,SJ_Cavium_Data!D:E,2,FALSE)</f>
        <v>Not Set</v>
      </c>
    </row>
    <row r="2010" spans="1:8" x14ac:dyDescent="0.25">
      <c r="A2010" t="s">
        <v>17390</v>
      </c>
      <c r="B2010" t="s">
        <v>10066</v>
      </c>
      <c r="C2010" t="str">
        <f t="shared" si="31"/>
        <v>BOURNSCR0402-FX-2741GLF</v>
      </c>
      <c r="E2010" t="s">
        <v>35</v>
      </c>
      <c r="F2010" t="s">
        <v>17300</v>
      </c>
      <c r="G2010" t="s">
        <v>17336</v>
      </c>
      <c r="H2010" t="str">
        <f>VLOOKUP(C2010,SJ_Cavium_Data!D:E,2,FALSE)</f>
        <v>Not Set</v>
      </c>
    </row>
    <row r="2011" spans="1:8" x14ac:dyDescent="0.25">
      <c r="A2011" t="s">
        <v>8139</v>
      </c>
      <c r="B2011" t="s">
        <v>15654</v>
      </c>
      <c r="C2011" t="str">
        <f t="shared" si="31"/>
        <v>VENKELCR0402-16W-2741-FSnT</v>
      </c>
      <c r="E2011" t="s">
        <v>35</v>
      </c>
      <c r="F2011" t="s">
        <v>17300</v>
      </c>
      <c r="G2011" t="s">
        <v>17336</v>
      </c>
      <c r="H2011" t="str">
        <f>VLOOKUP(C2011,SJ_Cavium_Data!D:E,2,FALSE)</f>
        <v>Not Set</v>
      </c>
    </row>
    <row r="2012" spans="1:8" x14ac:dyDescent="0.25">
      <c r="A2012" t="s">
        <v>11519</v>
      </c>
      <c r="B2012" t="s">
        <v>11819</v>
      </c>
      <c r="C2012" t="str">
        <f t="shared" si="31"/>
        <v>KOA SPEERRK73H1ETTP2741F</v>
      </c>
      <c r="E2012" t="s">
        <v>35</v>
      </c>
      <c r="F2012" t="s">
        <v>17300</v>
      </c>
      <c r="G2012" t="s">
        <v>17336</v>
      </c>
      <c r="H2012" t="str">
        <f>VLOOKUP(C2012,SJ_Cavium_Data!D:E,2,FALSE)</f>
        <v>Not Set</v>
      </c>
    </row>
    <row r="2013" spans="1:8" x14ac:dyDescent="0.25">
      <c r="A2013" t="s">
        <v>17371</v>
      </c>
      <c r="B2013" t="s">
        <v>9449</v>
      </c>
      <c r="C2013" t="str">
        <f t="shared" si="31"/>
        <v>VISHAYCRCW04025K62FKED</v>
      </c>
      <c r="E2013" t="s">
        <v>35</v>
      </c>
      <c r="F2013" t="s">
        <v>17300</v>
      </c>
      <c r="G2013" t="s">
        <v>17336</v>
      </c>
      <c r="H2013" t="str">
        <f>VLOOKUP(C2013,SJ_Cavium_Data!D:E,2,FALSE)</f>
        <v>Completed and Delivered</v>
      </c>
    </row>
    <row r="2014" spans="1:8" x14ac:dyDescent="0.25">
      <c r="A2014" t="s">
        <v>17373</v>
      </c>
      <c r="B2014" t="s">
        <v>9301</v>
      </c>
      <c r="C2014" t="str">
        <f t="shared" si="31"/>
        <v>PANASONICERJ2RKF5621X</v>
      </c>
      <c r="E2014" t="s">
        <v>35</v>
      </c>
      <c r="F2014" t="s">
        <v>17300</v>
      </c>
      <c r="G2014" t="s">
        <v>17336</v>
      </c>
      <c r="H2014" t="str">
        <f>VLOOKUP(C2014,SJ_Cavium_Data!D:E,2,FALSE)</f>
        <v>Completed and Delivered</v>
      </c>
    </row>
    <row r="2015" spans="1:8" x14ac:dyDescent="0.25">
      <c r="A2015" t="s">
        <v>17372</v>
      </c>
      <c r="B2015" t="s">
        <v>9523</v>
      </c>
      <c r="C2015" t="str">
        <f t="shared" si="31"/>
        <v>YAGEORC0402FR-075K62L</v>
      </c>
      <c r="D2015" t="s">
        <v>18426</v>
      </c>
      <c r="E2015" t="s">
        <v>35</v>
      </c>
      <c r="F2015" t="s">
        <v>17300</v>
      </c>
      <c r="G2015" t="s">
        <v>17336</v>
      </c>
      <c r="H2015" t="str">
        <f>VLOOKUP(C2015,SJ_Cavium_Data!D:E,2,FALSE)</f>
        <v>Completed and Delivered</v>
      </c>
    </row>
    <row r="2016" spans="1:8" x14ac:dyDescent="0.25">
      <c r="A2016" t="s">
        <v>17334</v>
      </c>
      <c r="B2016" t="s">
        <v>11049</v>
      </c>
      <c r="C2016" t="str">
        <f t="shared" si="31"/>
        <v>SANMINAHD8310706-00</v>
      </c>
      <c r="E2016" t="s">
        <v>35</v>
      </c>
      <c r="F2016" t="s">
        <v>17300</v>
      </c>
      <c r="G2016" t="s">
        <v>17301</v>
      </c>
      <c r="H2016" t="str">
        <f>VLOOKUP(C2016,SJ_Cavium_Data!D:E,2,FALSE)</f>
        <v>Not Set</v>
      </c>
    </row>
    <row r="2017" spans="1:8" x14ac:dyDescent="0.25">
      <c r="A2017" t="s">
        <v>14223</v>
      </c>
      <c r="B2017" t="s">
        <v>11049</v>
      </c>
      <c r="C2017" t="str">
        <f t="shared" si="31"/>
        <v>QLOGIC AVHD8310706-00</v>
      </c>
      <c r="E2017" t="s">
        <v>35</v>
      </c>
      <c r="F2017" t="s">
        <v>17343</v>
      </c>
      <c r="G2017" t="s">
        <v>17301</v>
      </c>
      <c r="H2017" t="str">
        <f>VLOOKUP(C2017,SJ_Cavium_Data!D:E,2,FALSE)</f>
        <v>Not Set</v>
      </c>
    </row>
    <row r="2018" spans="1:8" x14ac:dyDescent="0.25">
      <c r="A2018" t="s">
        <v>9067</v>
      </c>
      <c r="B2018" t="s">
        <v>11049</v>
      </c>
      <c r="C2018" t="str">
        <f t="shared" si="31"/>
        <v>FOUNDERHD8310706-00</v>
      </c>
      <c r="E2018" t="s">
        <v>35</v>
      </c>
      <c r="F2018" t="s">
        <v>17300</v>
      </c>
      <c r="G2018" t="s">
        <v>17301</v>
      </c>
      <c r="H2018" t="str">
        <f>VLOOKUP(C2018,SJ_Cavium_Data!D:E,2,FALSE)</f>
        <v>Not Set</v>
      </c>
    </row>
    <row r="2019" spans="1:8" x14ac:dyDescent="0.25">
      <c r="A2019" t="s">
        <v>15467</v>
      </c>
      <c r="B2019" t="s">
        <v>11049</v>
      </c>
      <c r="C2019" t="str">
        <f t="shared" si="31"/>
        <v>TTM TECHNOLOGIESHD8310706-00</v>
      </c>
      <c r="E2019" t="s">
        <v>35</v>
      </c>
      <c r="F2019" t="s">
        <v>17300</v>
      </c>
      <c r="G2019" t="s">
        <v>17301</v>
      </c>
      <c r="H2019" t="str">
        <f>VLOOKUP(C2019,SJ_Cavium_Data!D:E,2,FALSE)</f>
        <v>Not Set</v>
      </c>
    </row>
    <row r="2020" spans="1:8" x14ac:dyDescent="0.25">
      <c r="A2020" t="s">
        <v>14223</v>
      </c>
      <c r="B2020" t="s">
        <v>14233</v>
      </c>
      <c r="C2020" t="str">
        <f t="shared" si="31"/>
        <v>QLOGIC AV2407034L</v>
      </c>
      <c r="E2020" t="s">
        <v>35</v>
      </c>
      <c r="F2020" t="s">
        <v>17300</v>
      </c>
      <c r="G2020" t="s">
        <v>17301</v>
      </c>
      <c r="H2020" t="str">
        <f>VLOOKUP(C2020,SJ_Cavium_Data!D:E,2,FALSE)</f>
        <v>Not Set</v>
      </c>
    </row>
    <row r="2021" spans="1:8" x14ac:dyDescent="0.25">
      <c r="A2021" t="s">
        <v>17642</v>
      </c>
      <c r="B2021">
        <v>8145023</v>
      </c>
      <c r="C2021" t="str">
        <f t="shared" si="31"/>
        <v>YUTO8145023</v>
      </c>
      <c r="E2021" t="s">
        <v>35</v>
      </c>
      <c r="F2021" t="s">
        <v>17300</v>
      </c>
      <c r="G2021" t="s">
        <v>17301</v>
      </c>
      <c r="H2021" t="e">
        <f>VLOOKUP(C2021,SJ_Cavium_Data!D:E,2,FALSE)</f>
        <v>#N/A</v>
      </c>
    </row>
    <row r="2022" spans="1:8" x14ac:dyDescent="0.25">
      <c r="A2022" t="s">
        <v>17484</v>
      </c>
      <c r="B2022">
        <v>8145023</v>
      </c>
      <c r="C2022" t="str">
        <f t="shared" si="31"/>
        <v>ANY QUALIFIED MFG8145023</v>
      </c>
      <c r="E2022" t="s">
        <v>35</v>
      </c>
      <c r="G2022" t="s">
        <v>24</v>
      </c>
      <c r="H2022" t="e">
        <f>VLOOKUP(C2022,SJ_Cavium_Data!D:E,2,FALSE)</f>
        <v>#N/A</v>
      </c>
    </row>
    <row r="2023" spans="1:8" x14ac:dyDescent="0.25">
      <c r="A2023" t="s">
        <v>9047</v>
      </c>
      <c r="B2023" t="s">
        <v>17806</v>
      </c>
      <c r="C2023" t="str">
        <f t="shared" si="31"/>
        <v>EDENEA-92154</v>
      </c>
      <c r="E2023" t="s">
        <v>35</v>
      </c>
      <c r="F2023" t="s">
        <v>17300</v>
      </c>
      <c r="G2023" t="s">
        <v>17301</v>
      </c>
      <c r="H2023" t="e">
        <f>VLOOKUP(C2023,SJ_Cavium_Data!D:E,2,FALSE)</f>
        <v>#N/A</v>
      </c>
    </row>
    <row r="2024" spans="1:8" x14ac:dyDescent="0.25">
      <c r="A2024" t="s">
        <v>17650</v>
      </c>
      <c r="B2024">
        <v>8015040</v>
      </c>
      <c r="C2024" t="str">
        <f t="shared" si="31"/>
        <v>GREEN RICH ENTERPRISE8015040</v>
      </c>
      <c r="E2024" t="s">
        <v>35</v>
      </c>
      <c r="F2024" t="s">
        <v>17300</v>
      </c>
      <c r="G2024" t="s">
        <v>17301</v>
      </c>
      <c r="H2024" t="e">
        <f>VLOOKUP(C2024,SJ_Cavium_Data!D:E,2,FALSE)</f>
        <v>#N/A</v>
      </c>
    </row>
    <row r="2025" spans="1:8" x14ac:dyDescent="0.25">
      <c r="A2025" t="s">
        <v>17651</v>
      </c>
      <c r="B2025">
        <v>8015040</v>
      </c>
      <c r="C2025" t="str">
        <f t="shared" si="31"/>
        <v>ESQUEL8015040</v>
      </c>
      <c r="E2025" t="s">
        <v>35</v>
      </c>
      <c r="F2025" t="s">
        <v>17300</v>
      </c>
      <c r="G2025" t="s">
        <v>17301</v>
      </c>
      <c r="H2025" t="e">
        <f>VLOOKUP(C2025,SJ_Cavium_Data!D:E,2,FALSE)</f>
        <v>#N/A</v>
      </c>
    </row>
    <row r="2026" spans="1:8" x14ac:dyDescent="0.25">
      <c r="A2026" t="s">
        <v>17734</v>
      </c>
      <c r="B2026">
        <v>8015040</v>
      </c>
      <c r="C2026" t="str">
        <f t="shared" si="31"/>
        <v>HEPTA SOLUTIONS8015040</v>
      </c>
      <c r="E2026" t="s">
        <v>35</v>
      </c>
      <c r="F2026" t="s">
        <v>17300</v>
      </c>
      <c r="G2026" t="s">
        <v>17301</v>
      </c>
      <c r="H2026" t="e">
        <f>VLOOKUP(C2026,SJ_Cavium_Data!D:E,2,FALSE)</f>
        <v>#N/A</v>
      </c>
    </row>
    <row r="2027" spans="1:8" x14ac:dyDescent="0.25">
      <c r="A2027" t="s">
        <v>17642</v>
      </c>
      <c r="B2027">
        <v>8015040</v>
      </c>
      <c r="C2027" t="str">
        <f t="shared" si="31"/>
        <v>YUTO8015040</v>
      </c>
      <c r="E2027" t="s">
        <v>35</v>
      </c>
      <c r="F2027" t="s">
        <v>17300</v>
      </c>
      <c r="G2027" t="s">
        <v>17315</v>
      </c>
      <c r="H2027" t="e">
        <f>VLOOKUP(C2027,SJ_Cavium_Data!D:E,2,FALSE)</f>
        <v>#N/A</v>
      </c>
    </row>
    <row r="2028" spans="1:8" x14ac:dyDescent="0.25">
      <c r="A2028" t="s">
        <v>17644</v>
      </c>
      <c r="B2028">
        <v>8015040</v>
      </c>
      <c r="C2028" t="str">
        <f t="shared" si="31"/>
        <v>CORRUGATED CONTAINERS IRELAND8015040</v>
      </c>
      <c r="E2028" t="s">
        <v>35</v>
      </c>
      <c r="F2028" t="s">
        <v>17300</v>
      </c>
      <c r="G2028" t="s">
        <v>17301</v>
      </c>
      <c r="H2028" t="e">
        <f>VLOOKUP(C2028,SJ_Cavium_Data!D:E,2,FALSE)</f>
        <v>#N/A</v>
      </c>
    </row>
    <row r="2029" spans="1:8" x14ac:dyDescent="0.25">
      <c r="A2029" t="s">
        <v>17643</v>
      </c>
      <c r="B2029">
        <v>8015040</v>
      </c>
      <c r="C2029" t="str">
        <f t="shared" si="31"/>
        <v>HOUSTON FOAM PLASTICS8015040</v>
      </c>
      <c r="E2029" t="s">
        <v>35</v>
      </c>
      <c r="F2029" t="s">
        <v>17300</v>
      </c>
      <c r="G2029" t="s">
        <v>17301</v>
      </c>
      <c r="H2029" t="e">
        <f>VLOOKUP(C2029,SJ_Cavium_Data!D:E,2,FALSE)</f>
        <v>#N/A</v>
      </c>
    </row>
    <row r="2030" spans="1:8" x14ac:dyDescent="0.25">
      <c r="A2030" t="s">
        <v>17646</v>
      </c>
      <c r="B2030">
        <v>8015040</v>
      </c>
      <c r="C2030" t="str">
        <f t="shared" si="31"/>
        <v>THE MOON BRIGHT8015040</v>
      </c>
      <c r="E2030" t="s">
        <v>35</v>
      </c>
      <c r="F2030" t="s">
        <v>17300</v>
      </c>
      <c r="G2030" t="s">
        <v>17301</v>
      </c>
      <c r="H2030" t="e">
        <f>VLOOKUP(C2030,SJ_Cavium_Data!D:E,2,FALSE)</f>
        <v>#N/A</v>
      </c>
    </row>
    <row r="2031" spans="1:8" x14ac:dyDescent="0.25">
      <c r="A2031" t="s">
        <v>9047</v>
      </c>
      <c r="B2031" t="s">
        <v>17807</v>
      </c>
      <c r="C2031" t="str">
        <f t="shared" si="31"/>
        <v>EDENE3-92121</v>
      </c>
      <c r="E2031" t="s">
        <v>35</v>
      </c>
      <c r="F2031" t="s">
        <v>17300</v>
      </c>
      <c r="G2031" t="s">
        <v>17301</v>
      </c>
      <c r="H2031" t="e">
        <f>VLOOKUP(C2031,SJ_Cavium_Data!D:E,2,FALSE)</f>
        <v>#N/A</v>
      </c>
    </row>
    <row r="2032" spans="1:8" x14ac:dyDescent="0.25">
      <c r="A2032" t="s">
        <v>17646</v>
      </c>
      <c r="B2032">
        <v>8295018</v>
      </c>
      <c r="C2032" t="str">
        <f t="shared" si="31"/>
        <v>THE MOON BRIGHT8295018</v>
      </c>
      <c r="E2032" t="s">
        <v>35</v>
      </c>
      <c r="F2032" t="s">
        <v>17300</v>
      </c>
      <c r="G2032" t="s">
        <v>17301</v>
      </c>
      <c r="H2032" t="e">
        <f>VLOOKUP(C2032,SJ_Cavium_Data!D:E,2,FALSE)</f>
        <v>#N/A</v>
      </c>
    </row>
    <row r="2033" spans="1:8" x14ac:dyDescent="0.25">
      <c r="A2033" t="s">
        <v>9047</v>
      </c>
      <c r="B2033" t="s">
        <v>17808</v>
      </c>
      <c r="C2033" t="str">
        <f t="shared" si="31"/>
        <v>EDENE4-90835</v>
      </c>
      <c r="E2033" t="s">
        <v>35</v>
      </c>
      <c r="F2033" t="s">
        <v>17300</v>
      </c>
      <c r="G2033" t="s">
        <v>17315</v>
      </c>
      <c r="H2033" t="e">
        <f>VLOOKUP(C2033,SJ_Cavium_Data!D:E,2,FALSE)</f>
        <v>#N/A</v>
      </c>
    </row>
    <row r="2034" spans="1:8" x14ac:dyDescent="0.25">
      <c r="A2034" t="s">
        <v>17484</v>
      </c>
      <c r="B2034">
        <v>8295018</v>
      </c>
      <c r="C2034" t="str">
        <f t="shared" si="31"/>
        <v>ANY QUALIFIED MFG8295018</v>
      </c>
      <c r="E2034" t="s">
        <v>35</v>
      </c>
      <c r="F2034" t="s">
        <v>17343</v>
      </c>
      <c r="G2034" t="s">
        <v>24</v>
      </c>
      <c r="H2034" t="e">
        <f>VLOOKUP(C2034,SJ_Cavium_Data!D:E,2,FALSE)</f>
        <v>#N/A</v>
      </c>
    </row>
    <row r="2035" spans="1:8" x14ac:dyDescent="0.25">
      <c r="A2035" t="s">
        <v>17650</v>
      </c>
      <c r="B2035">
        <v>8295018</v>
      </c>
      <c r="C2035" t="str">
        <f t="shared" si="31"/>
        <v>GREEN RICH ENTERPRISE8295018</v>
      </c>
      <c r="E2035" t="s">
        <v>35</v>
      </c>
      <c r="F2035" t="s">
        <v>17300</v>
      </c>
      <c r="G2035" t="s">
        <v>17315</v>
      </c>
      <c r="H2035" t="e">
        <f>VLOOKUP(C2035,SJ_Cavium_Data!D:E,2,FALSE)</f>
        <v>#N/A</v>
      </c>
    </row>
    <row r="2036" spans="1:8" x14ac:dyDescent="0.25">
      <c r="A2036" t="s">
        <v>17642</v>
      </c>
      <c r="B2036">
        <v>8295018</v>
      </c>
      <c r="C2036" t="str">
        <f t="shared" si="31"/>
        <v>YUTO8295018</v>
      </c>
      <c r="E2036" t="s">
        <v>35</v>
      </c>
      <c r="F2036" t="s">
        <v>17300</v>
      </c>
      <c r="G2036" t="s">
        <v>17315</v>
      </c>
      <c r="H2036" t="e">
        <f>VLOOKUP(C2036,SJ_Cavium_Data!D:E,2,FALSE)</f>
        <v>#N/A</v>
      </c>
    </row>
    <row r="2037" spans="1:8" x14ac:dyDescent="0.25">
      <c r="A2037" t="s">
        <v>17642</v>
      </c>
      <c r="B2037">
        <v>8145033</v>
      </c>
      <c r="C2037" t="str">
        <f t="shared" si="31"/>
        <v>YUTO8145033</v>
      </c>
      <c r="E2037" t="s">
        <v>35</v>
      </c>
      <c r="F2037" t="s">
        <v>17300</v>
      </c>
      <c r="G2037" t="s">
        <v>17301</v>
      </c>
      <c r="H2037" t="e">
        <f>VLOOKUP(C2037,SJ_Cavium_Data!D:E,2,FALSE)</f>
        <v>#N/A</v>
      </c>
    </row>
    <row r="2038" spans="1:8" x14ac:dyDescent="0.25">
      <c r="A2038" t="s">
        <v>17734</v>
      </c>
      <c r="B2038">
        <v>8015039</v>
      </c>
      <c r="C2038" t="str">
        <f t="shared" si="31"/>
        <v>HEPTA SOLUTIONS8015039</v>
      </c>
      <c r="E2038" t="s">
        <v>35</v>
      </c>
      <c r="F2038" t="s">
        <v>17300</v>
      </c>
      <c r="G2038" t="s">
        <v>17301</v>
      </c>
      <c r="H2038" t="e">
        <f>VLOOKUP(C2038,SJ_Cavium_Data!D:E,2,FALSE)</f>
        <v>#N/A</v>
      </c>
    </row>
    <row r="2039" spans="1:8" x14ac:dyDescent="0.25">
      <c r="A2039" t="s">
        <v>17643</v>
      </c>
      <c r="B2039">
        <v>8015039</v>
      </c>
      <c r="C2039" t="str">
        <f t="shared" si="31"/>
        <v>HOUSTON FOAM PLASTICS8015039</v>
      </c>
      <c r="E2039" t="s">
        <v>35</v>
      </c>
      <c r="F2039" t="s">
        <v>17300</v>
      </c>
      <c r="G2039" t="s">
        <v>17301</v>
      </c>
      <c r="H2039" t="e">
        <f>VLOOKUP(C2039,SJ_Cavium_Data!D:E,2,FALSE)</f>
        <v>#N/A</v>
      </c>
    </row>
    <row r="2040" spans="1:8" x14ac:dyDescent="0.25">
      <c r="A2040" t="s">
        <v>17650</v>
      </c>
      <c r="B2040">
        <v>8015039</v>
      </c>
      <c r="C2040" t="str">
        <f t="shared" si="31"/>
        <v>GREEN RICH ENTERPRISE8015039</v>
      </c>
      <c r="E2040" t="s">
        <v>35</v>
      </c>
      <c r="F2040" t="s">
        <v>17300</v>
      </c>
      <c r="G2040" t="s">
        <v>17315</v>
      </c>
      <c r="H2040" t="e">
        <f>VLOOKUP(C2040,SJ_Cavium_Data!D:E,2,FALSE)</f>
        <v>#N/A</v>
      </c>
    </row>
    <row r="2041" spans="1:8" x14ac:dyDescent="0.25">
      <c r="A2041" t="s">
        <v>17651</v>
      </c>
      <c r="B2041">
        <v>8015039</v>
      </c>
      <c r="C2041" t="str">
        <f t="shared" si="31"/>
        <v>ESQUEL8015039</v>
      </c>
      <c r="E2041" t="s">
        <v>35</v>
      </c>
      <c r="F2041" t="s">
        <v>17300</v>
      </c>
      <c r="G2041" t="s">
        <v>17301</v>
      </c>
      <c r="H2041" t="e">
        <f>VLOOKUP(C2041,SJ_Cavium_Data!D:E,2,FALSE)</f>
        <v>#N/A</v>
      </c>
    </row>
    <row r="2042" spans="1:8" x14ac:dyDescent="0.25">
      <c r="A2042" t="s">
        <v>17644</v>
      </c>
      <c r="B2042">
        <v>8015039</v>
      </c>
      <c r="C2042" t="str">
        <f t="shared" si="31"/>
        <v>CORRUGATED CONTAINERS IRELAND8015039</v>
      </c>
      <c r="E2042" t="s">
        <v>35</v>
      </c>
      <c r="F2042" t="s">
        <v>17300</v>
      </c>
      <c r="G2042" t="s">
        <v>17301</v>
      </c>
      <c r="H2042" t="e">
        <f>VLOOKUP(C2042,SJ_Cavium_Data!D:E,2,FALSE)</f>
        <v>#N/A</v>
      </c>
    </row>
    <row r="2043" spans="1:8" x14ac:dyDescent="0.25">
      <c r="A2043" t="s">
        <v>17642</v>
      </c>
      <c r="B2043">
        <v>8015039</v>
      </c>
      <c r="C2043" t="str">
        <f t="shared" si="31"/>
        <v>YUTO8015039</v>
      </c>
      <c r="E2043" t="s">
        <v>35</v>
      </c>
      <c r="F2043" t="s">
        <v>17300</v>
      </c>
      <c r="G2043" t="s">
        <v>17315</v>
      </c>
      <c r="H2043" t="e">
        <f>VLOOKUP(C2043,SJ_Cavium_Data!D:E,2,FALSE)</f>
        <v>#N/A</v>
      </c>
    </row>
    <row r="2044" spans="1:8" x14ac:dyDescent="0.25">
      <c r="A2044" t="s">
        <v>9047</v>
      </c>
      <c r="B2044" t="s">
        <v>17809</v>
      </c>
      <c r="C2044" t="str">
        <f t="shared" si="31"/>
        <v>EDENE3-92120</v>
      </c>
      <c r="E2044" t="s">
        <v>35</v>
      </c>
      <c r="F2044" t="s">
        <v>17300</v>
      </c>
      <c r="G2044" t="s">
        <v>17301</v>
      </c>
      <c r="H2044" t="e">
        <f>VLOOKUP(C2044,SJ_Cavium_Data!D:E,2,FALSE)</f>
        <v>#N/A</v>
      </c>
    </row>
    <row r="2045" spans="1:8" x14ac:dyDescent="0.25">
      <c r="A2045" t="s">
        <v>17646</v>
      </c>
      <c r="B2045">
        <v>8015039</v>
      </c>
      <c r="C2045" t="str">
        <f t="shared" si="31"/>
        <v>THE MOON BRIGHT8015039</v>
      </c>
      <c r="E2045" t="s">
        <v>35</v>
      </c>
      <c r="F2045" t="s">
        <v>17300</v>
      </c>
      <c r="G2045" t="s">
        <v>17301</v>
      </c>
      <c r="H2045" t="e">
        <f>VLOOKUP(C2045,SJ_Cavium_Data!D:E,2,FALSE)</f>
        <v>#N/A</v>
      </c>
    </row>
    <row r="2046" spans="1:8" x14ac:dyDescent="0.25">
      <c r="A2046" t="s">
        <v>17643</v>
      </c>
      <c r="B2046">
        <v>8295019</v>
      </c>
      <c r="C2046" t="str">
        <f t="shared" si="31"/>
        <v>HOUSTON FOAM PLASTICS8295019</v>
      </c>
      <c r="E2046" t="s">
        <v>35</v>
      </c>
      <c r="F2046" t="s">
        <v>17300</v>
      </c>
      <c r="G2046" t="s">
        <v>17301</v>
      </c>
      <c r="H2046" t="e">
        <f>VLOOKUP(C2046,SJ_Cavium_Data!D:E,2,FALSE)</f>
        <v>#N/A</v>
      </c>
    </row>
    <row r="2047" spans="1:8" x14ac:dyDescent="0.25">
      <c r="A2047" t="s">
        <v>17644</v>
      </c>
      <c r="B2047">
        <v>8295019</v>
      </c>
      <c r="C2047" t="str">
        <f t="shared" si="31"/>
        <v>CORRUGATED CONTAINERS IRELAND8295019</v>
      </c>
      <c r="E2047" t="s">
        <v>35</v>
      </c>
      <c r="F2047" t="s">
        <v>17300</v>
      </c>
      <c r="G2047" t="s">
        <v>17301</v>
      </c>
      <c r="H2047" t="e">
        <f>VLOOKUP(C2047,SJ_Cavium_Data!D:E,2,FALSE)</f>
        <v>#N/A</v>
      </c>
    </row>
    <row r="2048" spans="1:8" x14ac:dyDescent="0.25">
      <c r="A2048" t="s">
        <v>17642</v>
      </c>
      <c r="B2048">
        <v>8295019</v>
      </c>
      <c r="C2048" t="str">
        <f t="shared" si="31"/>
        <v>YUTO8295019</v>
      </c>
      <c r="E2048" t="s">
        <v>35</v>
      </c>
      <c r="F2048" t="s">
        <v>17300</v>
      </c>
      <c r="G2048" t="s">
        <v>17315</v>
      </c>
      <c r="H2048" t="e">
        <f>VLOOKUP(C2048,SJ_Cavium_Data!D:E,2,FALSE)</f>
        <v>#N/A</v>
      </c>
    </row>
    <row r="2049" spans="1:8" x14ac:dyDescent="0.25">
      <c r="A2049" t="s">
        <v>17646</v>
      </c>
      <c r="B2049">
        <v>8295019</v>
      </c>
      <c r="C2049" t="str">
        <f t="shared" si="31"/>
        <v>THE MOON BRIGHT8295019</v>
      </c>
      <c r="E2049" t="s">
        <v>35</v>
      </c>
      <c r="F2049" t="s">
        <v>17300</v>
      </c>
      <c r="G2049" t="s">
        <v>17301</v>
      </c>
      <c r="H2049" t="e">
        <f>VLOOKUP(C2049,SJ_Cavium_Data!D:E,2,FALSE)</f>
        <v>#N/A</v>
      </c>
    </row>
    <row r="2050" spans="1:8" x14ac:dyDescent="0.25">
      <c r="A2050" t="s">
        <v>17651</v>
      </c>
      <c r="B2050">
        <v>8295019</v>
      </c>
      <c r="C2050" t="str">
        <f t="shared" ref="C2050:C2113" si="32">CONCATENATE(A2050,B2050)</f>
        <v>ESQUEL8295019</v>
      </c>
      <c r="E2050" t="s">
        <v>35</v>
      </c>
      <c r="F2050" t="s">
        <v>17300</v>
      </c>
      <c r="G2050" t="s">
        <v>17301</v>
      </c>
      <c r="H2050" t="e">
        <f>VLOOKUP(C2050,SJ_Cavium_Data!D:E,2,FALSE)</f>
        <v>#N/A</v>
      </c>
    </row>
    <row r="2051" spans="1:8" x14ac:dyDescent="0.25">
      <c r="A2051" t="s">
        <v>17642</v>
      </c>
      <c r="B2051">
        <v>8135016</v>
      </c>
      <c r="C2051" t="str">
        <f t="shared" si="32"/>
        <v>YUTO8135016</v>
      </c>
      <c r="E2051" t="s">
        <v>35</v>
      </c>
      <c r="F2051" t="s">
        <v>17300</v>
      </c>
      <c r="G2051" t="s">
        <v>17301</v>
      </c>
      <c r="H2051" t="e">
        <f>VLOOKUP(C2051,SJ_Cavium_Data!D:E,2,FALSE)</f>
        <v>#N/A</v>
      </c>
    </row>
    <row r="2052" spans="1:8" x14ac:dyDescent="0.25">
      <c r="A2052" t="s">
        <v>17651</v>
      </c>
      <c r="B2052">
        <v>8135016</v>
      </c>
      <c r="C2052" t="str">
        <f t="shared" si="32"/>
        <v>ESQUEL8135016</v>
      </c>
      <c r="E2052" t="s">
        <v>35</v>
      </c>
      <c r="F2052" t="s">
        <v>17300</v>
      </c>
      <c r="G2052" t="s">
        <v>17301</v>
      </c>
      <c r="H2052" t="e">
        <f>VLOOKUP(C2052,SJ_Cavium_Data!D:E,2,FALSE)</f>
        <v>#N/A</v>
      </c>
    </row>
    <row r="2053" spans="1:8" x14ac:dyDescent="0.25">
      <c r="A2053" t="s">
        <v>17644</v>
      </c>
      <c r="B2053">
        <v>8135016</v>
      </c>
      <c r="C2053" t="str">
        <f t="shared" si="32"/>
        <v>CORRUGATED CONTAINERS IRELAND8135016</v>
      </c>
      <c r="E2053" t="s">
        <v>35</v>
      </c>
      <c r="F2053" t="s">
        <v>17300</v>
      </c>
      <c r="G2053" t="s">
        <v>17301</v>
      </c>
      <c r="H2053" t="e">
        <f>VLOOKUP(C2053,SJ_Cavium_Data!D:E,2,FALSE)</f>
        <v>#N/A</v>
      </c>
    </row>
    <row r="2054" spans="1:8" x14ac:dyDescent="0.25">
      <c r="A2054" t="s">
        <v>17646</v>
      </c>
      <c r="B2054">
        <v>8135016</v>
      </c>
      <c r="C2054" t="str">
        <f t="shared" si="32"/>
        <v>THE MOON BRIGHT8135016</v>
      </c>
      <c r="E2054" t="s">
        <v>35</v>
      </c>
      <c r="F2054" t="s">
        <v>17300</v>
      </c>
      <c r="G2054" t="s">
        <v>17301</v>
      </c>
      <c r="H2054" t="e">
        <f>VLOOKUP(C2054,SJ_Cavium_Data!D:E,2,FALSE)</f>
        <v>#N/A</v>
      </c>
    </row>
    <row r="2055" spans="1:8" x14ac:dyDescent="0.25">
      <c r="A2055" t="s">
        <v>17643</v>
      </c>
      <c r="B2055">
        <v>8135016</v>
      </c>
      <c r="C2055" t="str">
        <f t="shared" si="32"/>
        <v>HOUSTON FOAM PLASTICS8135016</v>
      </c>
      <c r="E2055" t="s">
        <v>35</v>
      </c>
      <c r="F2055" t="s">
        <v>17300</v>
      </c>
      <c r="G2055" t="s">
        <v>17301</v>
      </c>
      <c r="H2055" t="e">
        <f>VLOOKUP(C2055,SJ_Cavium_Data!D:E,2,FALSE)</f>
        <v>#N/A</v>
      </c>
    </row>
    <row r="2056" spans="1:8" x14ac:dyDescent="0.25">
      <c r="A2056" t="s">
        <v>17612</v>
      </c>
      <c r="B2056" t="s">
        <v>17810</v>
      </c>
      <c r="C2056" t="str">
        <f t="shared" si="32"/>
        <v>HAPCO GROUPHD8320609-00</v>
      </c>
      <c r="E2056" t="s">
        <v>35</v>
      </c>
      <c r="F2056" t="s">
        <v>17300</v>
      </c>
      <c r="G2056" t="s">
        <v>17301</v>
      </c>
      <c r="H2056" t="e">
        <f>VLOOKUP(C2056,SJ_Cavium_Data!D:E,2,FALSE)</f>
        <v>#N/A</v>
      </c>
    </row>
    <row r="2057" spans="1:8" x14ac:dyDescent="0.25">
      <c r="A2057" t="s">
        <v>14223</v>
      </c>
      <c r="B2057" t="s">
        <v>17810</v>
      </c>
      <c r="C2057" t="str">
        <f t="shared" si="32"/>
        <v>QLOGIC AVHD8320609-00</v>
      </c>
      <c r="E2057" t="s">
        <v>35</v>
      </c>
      <c r="F2057" t="s">
        <v>17343</v>
      </c>
      <c r="G2057" t="s">
        <v>17301</v>
      </c>
      <c r="H2057" t="e">
        <f>VLOOKUP(C2057,SJ_Cavium_Data!D:E,2,FALSE)</f>
        <v>#N/A</v>
      </c>
    </row>
    <row r="2058" spans="1:8" x14ac:dyDescent="0.25">
      <c r="A2058" t="s">
        <v>17612</v>
      </c>
      <c r="B2058" t="s">
        <v>17811</v>
      </c>
      <c r="C2058" t="str">
        <f t="shared" si="32"/>
        <v>HAPCO GROUPHD8320611-00</v>
      </c>
      <c r="E2058" t="s">
        <v>35</v>
      </c>
      <c r="F2058" t="s">
        <v>17300</v>
      </c>
      <c r="G2058" t="s">
        <v>17301</v>
      </c>
      <c r="H2058" t="e">
        <f>VLOOKUP(C2058,SJ_Cavium_Data!D:E,2,FALSE)</f>
        <v>#N/A</v>
      </c>
    </row>
    <row r="2059" spans="1:8" x14ac:dyDescent="0.25">
      <c r="A2059" t="s">
        <v>14223</v>
      </c>
      <c r="B2059" t="s">
        <v>17811</v>
      </c>
      <c r="C2059" t="str">
        <f t="shared" si="32"/>
        <v>QLOGIC AVHD8320611-00</v>
      </c>
      <c r="E2059" t="s">
        <v>35</v>
      </c>
      <c r="F2059" t="s">
        <v>17343</v>
      </c>
      <c r="G2059" t="s">
        <v>17301</v>
      </c>
      <c r="H2059" t="e">
        <f>VLOOKUP(C2059,SJ_Cavium_Data!D:E,2,FALSE)</f>
        <v>#N/A</v>
      </c>
    </row>
    <row r="2060" spans="1:8" x14ac:dyDescent="0.25">
      <c r="A2060" t="s">
        <v>17484</v>
      </c>
      <c r="B2060">
        <v>8145054</v>
      </c>
      <c r="C2060" t="str">
        <f t="shared" si="32"/>
        <v>ANY QUALIFIED MFG8145054</v>
      </c>
      <c r="E2060" t="s">
        <v>35</v>
      </c>
      <c r="G2060" t="s">
        <v>17301</v>
      </c>
      <c r="H2060" t="e">
        <f>VLOOKUP(C2060,SJ_Cavium_Data!D:E,2,FALSE)</f>
        <v>#N/A</v>
      </c>
    </row>
    <row r="2061" spans="1:8" x14ac:dyDescent="0.25">
      <c r="A2061" t="s">
        <v>17646</v>
      </c>
      <c r="B2061">
        <v>8015037</v>
      </c>
      <c r="C2061" t="str">
        <f t="shared" si="32"/>
        <v>THE MOON BRIGHT8015037</v>
      </c>
      <c r="E2061" t="s">
        <v>35</v>
      </c>
      <c r="F2061" t="s">
        <v>17300</v>
      </c>
      <c r="G2061" t="s">
        <v>17301</v>
      </c>
      <c r="H2061" t="e">
        <f>VLOOKUP(C2061,SJ_Cavium_Data!D:E,2,FALSE)</f>
        <v>#N/A</v>
      </c>
    </row>
    <row r="2062" spans="1:8" x14ac:dyDescent="0.25">
      <c r="A2062" t="s">
        <v>17651</v>
      </c>
      <c r="B2062">
        <v>8015037</v>
      </c>
      <c r="C2062" t="str">
        <f t="shared" si="32"/>
        <v>ESQUEL8015037</v>
      </c>
      <c r="E2062" t="s">
        <v>35</v>
      </c>
      <c r="F2062" t="s">
        <v>17300</v>
      </c>
      <c r="G2062" t="s">
        <v>17301</v>
      </c>
      <c r="H2062" t="e">
        <f>VLOOKUP(C2062,SJ_Cavium_Data!D:E,2,FALSE)</f>
        <v>#N/A</v>
      </c>
    </row>
    <row r="2063" spans="1:8" x14ac:dyDescent="0.25">
      <c r="A2063" t="s">
        <v>17644</v>
      </c>
      <c r="B2063">
        <v>8015037</v>
      </c>
      <c r="C2063" t="str">
        <f t="shared" si="32"/>
        <v>CORRUGATED CONTAINERS IRELAND8015037</v>
      </c>
      <c r="E2063" t="s">
        <v>35</v>
      </c>
      <c r="F2063" t="s">
        <v>17300</v>
      </c>
      <c r="G2063" t="s">
        <v>17301</v>
      </c>
      <c r="H2063" t="e">
        <f>VLOOKUP(C2063,SJ_Cavium_Data!D:E,2,FALSE)</f>
        <v>#N/A</v>
      </c>
    </row>
    <row r="2064" spans="1:8" x14ac:dyDescent="0.25">
      <c r="A2064" t="s">
        <v>17650</v>
      </c>
      <c r="B2064">
        <v>8015037</v>
      </c>
      <c r="C2064" t="str">
        <f t="shared" si="32"/>
        <v>GREEN RICH ENTERPRISE8015037</v>
      </c>
      <c r="E2064" t="s">
        <v>35</v>
      </c>
      <c r="F2064" t="s">
        <v>17300</v>
      </c>
      <c r="G2064" t="s">
        <v>17315</v>
      </c>
      <c r="H2064" t="e">
        <f>VLOOKUP(C2064,SJ_Cavium_Data!D:E,2,FALSE)</f>
        <v>#N/A</v>
      </c>
    </row>
    <row r="2065" spans="1:8" x14ac:dyDescent="0.25">
      <c r="A2065" t="s">
        <v>17734</v>
      </c>
      <c r="B2065">
        <v>8015037</v>
      </c>
      <c r="C2065" t="str">
        <f t="shared" si="32"/>
        <v>HEPTA SOLUTIONS8015037</v>
      </c>
      <c r="E2065" t="s">
        <v>35</v>
      </c>
      <c r="F2065" t="s">
        <v>17300</v>
      </c>
      <c r="G2065" t="s">
        <v>17301</v>
      </c>
      <c r="H2065" t="e">
        <f>VLOOKUP(C2065,SJ_Cavium_Data!D:E,2,FALSE)</f>
        <v>#N/A</v>
      </c>
    </row>
    <row r="2066" spans="1:8" x14ac:dyDescent="0.25">
      <c r="A2066" t="s">
        <v>9047</v>
      </c>
      <c r="B2066" t="s">
        <v>17812</v>
      </c>
      <c r="C2066" t="str">
        <f t="shared" si="32"/>
        <v>EDENE3-92118</v>
      </c>
      <c r="E2066" t="s">
        <v>35</v>
      </c>
      <c r="F2066" t="s">
        <v>17300</v>
      </c>
      <c r="G2066" t="s">
        <v>17301</v>
      </c>
      <c r="H2066" t="e">
        <f>VLOOKUP(C2066,SJ_Cavium_Data!D:E,2,FALSE)</f>
        <v>#N/A</v>
      </c>
    </row>
    <row r="2067" spans="1:8" x14ac:dyDescent="0.25">
      <c r="A2067" t="s">
        <v>17643</v>
      </c>
      <c r="B2067">
        <v>8015037</v>
      </c>
      <c r="C2067" t="str">
        <f t="shared" si="32"/>
        <v>HOUSTON FOAM PLASTICS8015037</v>
      </c>
      <c r="E2067" t="s">
        <v>35</v>
      </c>
      <c r="F2067" t="s">
        <v>17300</v>
      </c>
      <c r="G2067" t="s">
        <v>17301</v>
      </c>
      <c r="H2067" t="e">
        <f>VLOOKUP(C2067,SJ_Cavium_Data!D:E,2,FALSE)</f>
        <v>#N/A</v>
      </c>
    </row>
    <row r="2068" spans="1:8" x14ac:dyDescent="0.25">
      <c r="A2068" t="s">
        <v>9047</v>
      </c>
      <c r="B2068" t="s">
        <v>17813</v>
      </c>
      <c r="C2068" t="str">
        <f t="shared" si="32"/>
        <v>EDENE3-90700 Rev B</v>
      </c>
      <c r="E2068" t="s">
        <v>35</v>
      </c>
      <c r="G2068" t="s">
        <v>17301</v>
      </c>
      <c r="H2068" t="e">
        <f>VLOOKUP(C2068,SJ_Cavium_Data!D:E,2,FALSE)</f>
        <v>#N/A</v>
      </c>
    </row>
    <row r="2069" spans="1:8" x14ac:dyDescent="0.25">
      <c r="A2069" t="s">
        <v>9047</v>
      </c>
      <c r="B2069" t="s">
        <v>17814</v>
      </c>
      <c r="C2069" t="str">
        <f t="shared" si="32"/>
        <v>EDENE3-818I3 Rev C</v>
      </c>
      <c r="E2069" t="s">
        <v>35</v>
      </c>
      <c r="G2069" t="s">
        <v>17301</v>
      </c>
      <c r="H2069" t="e">
        <f>VLOOKUP(C2069,SJ_Cavium_Data!D:E,2,FALSE)</f>
        <v>#N/A</v>
      </c>
    </row>
    <row r="2070" spans="1:8" x14ac:dyDescent="0.25">
      <c r="A2070" t="s">
        <v>9047</v>
      </c>
      <c r="B2070" t="s">
        <v>17815</v>
      </c>
      <c r="C2070" t="str">
        <f t="shared" si="32"/>
        <v>EDENE3-818L7 Rev C</v>
      </c>
      <c r="E2070" t="s">
        <v>35</v>
      </c>
      <c r="G2070" t="s">
        <v>17315</v>
      </c>
      <c r="H2070" t="e">
        <f>VLOOKUP(C2070,SJ_Cavium_Data!D:E,2,FALSE)</f>
        <v>#N/A</v>
      </c>
    </row>
    <row r="2071" spans="1:8" x14ac:dyDescent="0.25">
      <c r="A2071" t="s">
        <v>17644</v>
      </c>
      <c r="B2071">
        <v>8015014</v>
      </c>
      <c r="C2071" t="str">
        <f t="shared" si="32"/>
        <v>CORRUGATED CONTAINERS IRELAND8015014</v>
      </c>
      <c r="E2071" t="s">
        <v>35</v>
      </c>
      <c r="F2071" t="s">
        <v>17300</v>
      </c>
      <c r="G2071" t="s">
        <v>17301</v>
      </c>
      <c r="H2071" t="e">
        <f>VLOOKUP(C2071,SJ_Cavium_Data!D:E,2,FALSE)</f>
        <v>#N/A</v>
      </c>
    </row>
    <row r="2072" spans="1:8" x14ac:dyDescent="0.25">
      <c r="A2072" t="s">
        <v>9047</v>
      </c>
      <c r="B2072" t="s">
        <v>17816</v>
      </c>
      <c r="C2072" t="str">
        <f t="shared" si="32"/>
        <v>EDENE3-91851 Rev C</v>
      </c>
      <c r="E2072" t="s">
        <v>35</v>
      </c>
      <c r="G2072" t="s">
        <v>17301</v>
      </c>
      <c r="H2072" t="e">
        <f>VLOOKUP(C2072,SJ_Cavium_Data!D:E,2,FALSE)</f>
        <v>#N/A</v>
      </c>
    </row>
    <row r="2073" spans="1:8" x14ac:dyDescent="0.25">
      <c r="A2073" t="s">
        <v>9047</v>
      </c>
      <c r="B2073" t="s">
        <v>17817</v>
      </c>
      <c r="C2073" t="str">
        <f t="shared" si="32"/>
        <v>EDENE3-81892 Rev C</v>
      </c>
      <c r="E2073" t="s">
        <v>35</v>
      </c>
      <c r="G2073" t="s">
        <v>17315</v>
      </c>
      <c r="H2073" t="e">
        <f>VLOOKUP(C2073,SJ_Cavium_Data!D:E,2,FALSE)</f>
        <v>#N/A</v>
      </c>
    </row>
    <row r="2074" spans="1:8" x14ac:dyDescent="0.25">
      <c r="A2074" t="s">
        <v>2274</v>
      </c>
      <c r="B2074" t="s">
        <v>9772</v>
      </c>
      <c r="C2074" t="str">
        <f t="shared" si="32"/>
        <v>AVAGOQLOGIC AFBR-703SMZ-QL</v>
      </c>
      <c r="D2074" t="s">
        <v>18427</v>
      </c>
      <c r="E2074" t="s">
        <v>35</v>
      </c>
      <c r="F2074" t="s">
        <v>17300</v>
      </c>
      <c r="G2074" t="s">
        <v>17315</v>
      </c>
      <c r="H2074" t="str">
        <f>VLOOKUP(C2074,SJ_Cavium_Data!D:E,2,FALSE)</f>
        <v>Not Set</v>
      </c>
    </row>
    <row r="2075" spans="1:8" x14ac:dyDescent="0.25">
      <c r="A2075" t="s">
        <v>2274</v>
      </c>
      <c r="B2075" t="s">
        <v>9761</v>
      </c>
      <c r="C2075" t="str">
        <f t="shared" si="32"/>
        <v>AVAGOAFBR-703SDZ-QL</v>
      </c>
      <c r="D2075" t="s">
        <v>18428</v>
      </c>
      <c r="E2075" t="s">
        <v>35</v>
      </c>
      <c r="G2075" t="s">
        <v>17315</v>
      </c>
      <c r="H2075" t="str">
        <f>VLOOKUP(C2075,SJ_Cavium_Data!D:E,2,FALSE)</f>
        <v>Not Set</v>
      </c>
    </row>
    <row r="2076" spans="1:8" x14ac:dyDescent="0.25">
      <c r="A2076" t="s">
        <v>17484</v>
      </c>
      <c r="B2076">
        <v>6905151</v>
      </c>
      <c r="C2076" t="str">
        <f t="shared" si="32"/>
        <v>ANY QUALIFIED MFG6905151</v>
      </c>
      <c r="E2076" t="s">
        <v>35</v>
      </c>
      <c r="F2076" t="s">
        <v>17300</v>
      </c>
      <c r="G2076" t="s">
        <v>17301</v>
      </c>
      <c r="H2076" t="e">
        <f>VLOOKUP(C2076,SJ_Cavium_Data!D:E,2,FALSE)</f>
        <v>#N/A</v>
      </c>
    </row>
    <row r="2077" spans="1:8" x14ac:dyDescent="0.25">
      <c r="A2077" t="s">
        <v>17669</v>
      </c>
      <c r="B2077">
        <v>15067</v>
      </c>
      <c r="C2077" t="str">
        <f t="shared" si="32"/>
        <v>STATIC CONTROL COMPONENT15067</v>
      </c>
      <c r="D2077" t="s">
        <v>18333</v>
      </c>
      <c r="E2077" t="s">
        <v>35</v>
      </c>
      <c r="F2077" t="s">
        <v>17300</v>
      </c>
      <c r="G2077" t="s">
        <v>17301</v>
      </c>
      <c r="H2077" t="e">
        <f>VLOOKUP(C2077,SJ_Cavium_Data!D:E,2,FALSE)</f>
        <v>#N/A</v>
      </c>
    </row>
    <row r="2078" spans="1:8" x14ac:dyDescent="0.25">
      <c r="A2078" t="s">
        <v>1833</v>
      </c>
      <c r="B2078">
        <v>15067</v>
      </c>
      <c r="C2078" t="str">
        <f t="shared" si="32"/>
        <v>3M15067</v>
      </c>
      <c r="E2078" t="s">
        <v>35</v>
      </c>
      <c r="F2078" t="s">
        <v>17300</v>
      </c>
      <c r="G2078" t="s">
        <v>17301</v>
      </c>
      <c r="H2078" t="e">
        <f>VLOOKUP(C2078,SJ_Cavium_Data!D:E,2,FALSE)</f>
        <v>#N/A</v>
      </c>
    </row>
    <row r="2079" spans="1:8" x14ac:dyDescent="0.25">
      <c r="A2079" t="s">
        <v>7471</v>
      </c>
      <c r="B2079" t="s">
        <v>14971</v>
      </c>
      <c r="C2079" t="str">
        <f t="shared" si="32"/>
        <v>TDKC1005X5R1E104K050BC</v>
      </c>
      <c r="E2079" t="s">
        <v>35</v>
      </c>
      <c r="F2079" t="s">
        <v>17300</v>
      </c>
      <c r="G2079" t="s">
        <v>17315</v>
      </c>
      <c r="H2079" t="str">
        <f>VLOOKUP(C2079,SJ_Cavium_Data!D:E,2,FALSE)</f>
        <v>Not Set</v>
      </c>
    </row>
    <row r="2080" spans="1:8" x14ac:dyDescent="0.25">
      <c r="A2080" t="s">
        <v>6931</v>
      </c>
      <c r="B2080" t="s">
        <v>14437</v>
      </c>
      <c r="C2080" t="str">
        <f t="shared" si="32"/>
        <v>SAMSUNGCL05A104KA5NNNC</v>
      </c>
      <c r="E2080" t="s">
        <v>35</v>
      </c>
      <c r="F2080" t="s">
        <v>17300</v>
      </c>
      <c r="G2080" t="s">
        <v>17315</v>
      </c>
      <c r="H2080" t="str">
        <f>VLOOKUP(C2080,SJ_Cavium_Data!D:E,2,FALSE)</f>
        <v>Not Set</v>
      </c>
    </row>
    <row r="2081" spans="1:8" x14ac:dyDescent="0.25">
      <c r="A2081" t="s">
        <v>17419</v>
      </c>
      <c r="B2081" t="s">
        <v>7377</v>
      </c>
      <c r="C2081" t="str">
        <f t="shared" si="32"/>
        <v>TAIYO YUDENTMK105BJ104KV-F</v>
      </c>
      <c r="D2081" t="s">
        <v>18429</v>
      </c>
      <c r="E2081" t="s">
        <v>35</v>
      </c>
      <c r="F2081" t="s">
        <v>17300</v>
      </c>
      <c r="G2081" t="s">
        <v>17315</v>
      </c>
      <c r="H2081" t="str">
        <f>VLOOKUP(C2081,SJ_Cavium_Data!D:E,2,FALSE)</f>
        <v>Completed and Delivered</v>
      </c>
    </row>
    <row r="2082" spans="1:8" x14ac:dyDescent="0.25">
      <c r="A2082" t="s">
        <v>7471</v>
      </c>
      <c r="B2082" t="s">
        <v>14999</v>
      </c>
      <c r="C2082" t="str">
        <f t="shared" si="32"/>
        <v>TDKC1005X7R1H471KT</v>
      </c>
      <c r="D2082" t="s">
        <v>18430</v>
      </c>
      <c r="E2082" t="s">
        <v>35</v>
      </c>
      <c r="F2082" t="s">
        <v>17300</v>
      </c>
      <c r="G2082" t="s">
        <v>17315</v>
      </c>
      <c r="H2082" t="str">
        <f>VLOOKUP(C2082,SJ_Cavium_Data!D:E,2,FALSE)</f>
        <v>Not Set</v>
      </c>
    </row>
    <row r="2083" spans="1:8" x14ac:dyDescent="0.25">
      <c r="A2083" t="s">
        <v>17372</v>
      </c>
      <c r="B2083" t="s">
        <v>16788</v>
      </c>
      <c r="C2083" t="str">
        <f t="shared" si="32"/>
        <v>YAGEOCC0402KRX7R9BB471</v>
      </c>
      <c r="E2083" t="s">
        <v>35</v>
      </c>
      <c r="F2083" t="s">
        <v>17300</v>
      </c>
      <c r="G2083" t="s">
        <v>17315</v>
      </c>
      <c r="H2083" t="str">
        <f>VLOOKUP(C2083,SJ_Cavium_Data!D:E,2,FALSE)</f>
        <v>Not Set</v>
      </c>
    </row>
    <row r="2084" spans="1:8" x14ac:dyDescent="0.25">
      <c r="A2084" t="s">
        <v>204</v>
      </c>
      <c r="B2084" t="s">
        <v>9188</v>
      </c>
      <c r="C2084" t="str">
        <f t="shared" si="32"/>
        <v>MURATAGRM155R71E103KA01D</v>
      </c>
      <c r="D2084" t="s">
        <v>18289</v>
      </c>
      <c r="E2084" t="s">
        <v>35</v>
      </c>
      <c r="F2084" t="s">
        <v>17300</v>
      </c>
      <c r="G2084" t="s">
        <v>17315</v>
      </c>
      <c r="H2084" t="str">
        <f>VLOOKUP(C2084,SJ_Cavium_Data!D:E,2,FALSE)</f>
        <v>Completed and Delivered</v>
      </c>
    </row>
    <row r="2085" spans="1:8" x14ac:dyDescent="0.25">
      <c r="A2085" t="s">
        <v>6931</v>
      </c>
      <c r="B2085" t="s">
        <v>14444</v>
      </c>
      <c r="C2085" t="str">
        <f t="shared" si="32"/>
        <v>SAMSUNGCL05A224KA5NNNC</v>
      </c>
      <c r="E2085" t="s">
        <v>35</v>
      </c>
      <c r="F2085" t="s">
        <v>17300</v>
      </c>
      <c r="G2085" t="s">
        <v>17315</v>
      </c>
      <c r="H2085" t="str">
        <f>VLOOKUP(C2085,SJ_Cavium_Data!D:E,2,FALSE)</f>
        <v>Not Set</v>
      </c>
    </row>
    <row r="2086" spans="1:8" x14ac:dyDescent="0.25">
      <c r="A2086" t="s">
        <v>7471</v>
      </c>
      <c r="B2086" t="s">
        <v>14973</v>
      </c>
      <c r="C2086" t="str">
        <f t="shared" si="32"/>
        <v>TDKC1005X5R1E224KT</v>
      </c>
      <c r="D2086" t="s">
        <v>18431</v>
      </c>
      <c r="E2086" t="s">
        <v>35</v>
      </c>
      <c r="F2086" t="s">
        <v>17300</v>
      </c>
      <c r="G2086" t="s">
        <v>17315</v>
      </c>
      <c r="H2086" t="str">
        <f>VLOOKUP(C2086,SJ_Cavium_Data!D:E,2,FALSE)</f>
        <v>Not Set</v>
      </c>
    </row>
    <row r="2087" spans="1:8" x14ac:dyDescent="0.25">
      <c r="A2087" t="s">
        <v>200</v>
      </c>
      <c r="B2087" t="s">
        <v>11004</v>
      </c>
      <c r="C2087" t="str">
        <f t="shared" si="32"/>
        <v>FCI10059957-1071LF</v>
      </c>
      <c r="D2087" t="s">
        <v>18432</v>
      </c>
      <c r="E2087" t="s">
        <v>35</v>
      </c>
      <c r="F2087" t="s">
        <v>17300</v>
      </c>
      <c r="G2087" t="s">
        <v>17315</v>
      </c>
      <c r="H2087" t="str">
        <f>VLOOKUP(C2087,SJ_Cavium_Data!D:E,2,FALSE)</f>
        <v>Not Set</v>
      </c>
    </row>
    <row r="2088" spans="1:8" x14ac:dyDescent="0.25">
      <c r="A2088" t="s">
        <v>17370</v>
      </c>
      <c r="B2088" t="s">
        <v>13158</v>
      </c>
      <c r="C2088" t="str">
        <f t="shared" si="32"/>
        <v>NIC COMPONENTSNPIM42B1R0MTRF</v>
      </c>
      <c r="E2088" t="s">
        <v>35</v>
      </c>
      <c r="F2088" t="s">
        <v>17343</v>
      </c>
      <c r="G2088" t="s">
        <v>17315</v>
      </c>
      <c r="H2088" t="str">
        <f>VLOOKUP(C2088,SJ_Cavium_Data!D:E,2,FALSE)</f>
        <v>Not Set</v>
      </c>
    </row>
    <row r="2089" spans="1:8" x14ac:dyDescent="0.25">
      <c r="A2089" t="s">
        <v>17371</v>
      </c>
      <c r="B2089" t="s">
        <v>8451</v>
      </c>
      <c r="C2089" t="str">
        <f t="shared" si="32"/>
        <v>VISHAYIHLP1616BZER1R0M11</v>
      </c>
      <c r="E2089" t="s">
        <v>35</v>
      </c>
      <c r="F2089" t="s">
        <v>17300</v>
      </c>
      <c r="G2089" t="s">
        <v>17315</v>
      </c>
      <c r="H2089" t="str">
        <f>VLOOKUP(C2089,SJ_Cavium_Data!D:E,2,FALSE)</f>
        <v>Pending at GreenSoft</v>
      </c>
    </row>
    <row r="2090" spans="1:8" x14ac:dyDescent="0.25">
      <c r="A2090" t="s">
        <v>7272</v>
      </c>
      <c r="B2090" t="s">
        <v>14711</v>
      </c>
      <c r="C2090" t="str">
        <f t="shared" si="32"/>
        <v>SUMIDACDMC104NP-R56M</v>
      </c>
      <c r="E2090" t="s">
        <v>35</v>
      </c>
      <c r="F2090" t="s">
        <v>17300</v>
      </c>
      <c r="G2090" t="s">
        <v>17315</v>
      </c>
      <c r="H2090" t="str">
        <f>VLOOKUP(C2090,SJ_Cavium_Data!D:E,2,FALSE)</f>
        <v>Not Set</v>
      </c>
    </row>
    <row r="2091" spans="1:8" x14ac:dyDescent="0.25">
      <c r="A2091" t="s">
        <v>3270</v>
      </c>
      <c r="B2091" t="s">
        <v>10366</v>
      </c>
      <c r="C2091" t="str">
        <f t="shared" si="32"/>
        <v>COILCRAFTMLC1255-421MLC</v>
      </c>
      <c r="E2091" t="s">
        <v>35</v>
      </c>
      <c r="F2091" t="s">
        <v>17300</v>
      </c>
      <c r="G2091" t="s">
        <v>17315</v>
      </c>
      <c r="H2091" t="str">
        <f>VLOOKUP(C2091,SJ_Cavium_Data!D:E,2,FALSE)</f>
        <v>Not Set</v>
      </c>
    </row>
    <row r="2092" spans="1:8" x14ac:dyDescent="0.25">
      <c r="A2092" t="s">
        <v>17371</v>
      </c>
      <c r="B2092" t="s">
        <v>16032</v>
      </c>
      <c r="C2092" t="str">
        <f t="shared" si="32"/>
        <v>VISHAYCRCW040243K2FKED</v>
      </c>
      <c r="E2092" t="s">
        <v>35</v>
      </c>
      <c r="F2092" t="s">
        <v>17300</v>
      </c>
      <c r="G2092" t="s">
        <v>17336</v>
      </c>
      <c r="H2092" t="str">
        <f>VLOOKUP(C2092,SJ_Cavium_Data!D:E,2,FALSE)</f>
        <v>Not Set</v>
      </c>
    </row>
    <row r="2093" spans="1:8" x14ac:dyDescent="0.25">
      <c r="A2093" t="s">
        <v>17373</v>
      </c>
      <c r="B2093" t="s">
        <v>13766</v>
      </c>
      <c r="C2093" t="str">
        <f t="shared" si="32"/>
        <v>PANASONICERJ-2RKF4322X</v>
      </c>
      <c r="E2093" t="s">
        <v>35</v>
      </c>
      <c r="F2093" t="s">
        <v>17300</v>
      </c>
      <c r="G2093" t="s">
        <v>17336</v>
      </c>
      <c r="H2093" t="str">
        <f>VLOOKUP(C2093,SJ_Cavium_Data!D:E,2,FALSE)</f>
        <v>Not Set</v>
      </c>
    </row>
    <row r="2094" spans="1:8" x14ac:dyDescent="0.25">
      <c r="A2094" t="s">
        <v>17372</v>
      </c>
      <c r="B2094" t="s">
        <v>17269</v>
      </c>
      <c r="C2094" t="str">
        <f t="shared" si="32"/>
        <v>YAGEORT0402FRE0743K2L</v>
      </c>
      <c r="E2094" t="s">
        <v>35</v>
      </c>
      <c r="F2094" t="s">
        <v>17300</v>
      </c>
      <c r="G2094" t="s">
        <v>17336</v>
      </c>
      <c r="H2094" t="str">
        <f>VLOOKUP(C2094,SJ_Cavium_Data!D:E,2,FALSE)</f>
        <v>Not Set</v>
      </c>
    </row>
    <row r="2095" spans="1:8" x14ac:dyDescent="0.25">
      <c r="A2095" t="s">
        <v>17372</v>
      </c>
      <c r="B2095" t="s">
        <v>9521</v>
      </c>
      <c r="C2095" t="str">
        <f t="shared" si="32"/>
        <v>YAGEORC0402FR-0749K9L</v>
      </c>
      <c r="D2095" t="s">
        <v>17379</v>
      </c>
      <c r="E2095" t="s">
        <v>35</v>
      </c>
      <c r="F2095" t="s">
        <v>17300</v>
      </c>
      <c r="G2095" t="s">
        <v>17336</v>
      </c>
      <c r="H2095" t="str">
        <f>VLOOKUP(C2095,SJ_Cavium_Data!D:E,2,FALSE)</f>
        <v>Completed and Delivered</v>
      </c>
    </row>
    <row r="2096" spans="1:8" x14ac:dyDescent="0.25">
      <c r="A2096" t="s">
        <v>17371</v>
      </c>
      <c r="B2096" t="s">
        <v>9446</v>
      </c>
      <c r="C2096" t="str">
        <f t="shared" si="32"/>
        <v>VISHAYCRCW040249K9FKED</v>
      </c>
      <c r="E2096" t="s">
        <v>35</v>
      </c>
      <c r="F2096" t="s">
        <v>17300</v>
      </c>
      <c r="G2096" t="s">
        <v>17336</v>
      </c>
      <c r="H2096" t="str">
        <f>VLOOKUP(C2096,SJ_Cavium_Data!D:E,2,FALSE)</f>
        <v>Completed and Delivered</v>
      </c>
    </row>
    <row r="2097" spans="1:8" x14ac:dyDescent="0.25">
      <c r="A2097" t="s">
        <v>17372</v>
      </c>
      <c r="B2097" t="s">
        <v>17057</v>
      </c>
      <c r="C2097" t="str">
        <f t="shared" si="32"/>
        <v>YAGEORC0402FR071K05L</v>
      </c>
      <c r="E2097" t="s">
        <v>35</v>
      </c>
      <c r="F2097" t="s">
        <v>17300</v>
      </c>
      <c r="G2097" t="s">
        <v>17336</v>
      </c>
      <c r="H2097" t="str">
        <f>VLOOKUP(C2097,SJ_Cavium_Data!D:E,2,FALSE)</f>
        <v>Not Set</v>
      </c>
    </row>
    <row r="2098" spans="1:8" x14ac:dyDescent="0.25">
      <c r="A2098" t="s">
        <v>17373</v>
      </c>
      <c r="B2098" t="s">
        <v>13894</v>
      </c>
      <c r="C2098" t="str">
        <f t="shared" si="32"/>
        <v>PANASONICERJ2RKF1051X</v>
      </c>
      <c r="E2098" t="s">
        <v>35</v>
      </c>
      <c r="F2098" t="s">
        <v>17300</v>
      </c>
      <c r="G2098" t="s">
        <v>17336</v>
      </c>
      <c r="H2098" t="str">
        <f>VLOOKUP(C2098,SJ_Cavium_Data!D:E,2,FALSE)</f>
        <v>Not Set</v>
      </c>
    </row>
    <row r="2099" spans="1:8" x14ac:dyDescent="0.25">
      <c r="A2099" t="s">
        <v>17371</v>
      </c>
      <c r="B2099" t="s">
        <v>15960</v>
      </c>
      <c r="C2099" t="str">
        <f t="shared" si="32"/>
        <v>VISHAYCRCW04021K05FKED</v>
      </c>
      <c r="E2099" t="s">
        <v>35</v>
      </c>
      <c r="F2099" t="s">
        <v>17300</v>
      </c>
      <c r="G2099" t="s">
        <v>17336</v>
      </c>
      <c r="H2099" t="str">
        <f>VLOOKUP(C2099,SJ_Cavium_Data!D:E,2,FALSE)</f>
        <v>Not Set</v>
      </c>
    </row>
    <row r="2100" spans="1:8" x14ac:dyDescent="0.25">
      <c r="A2100" t="s">
        <v>17373</v>
      </c>
      <c r="B2100" t="s">
        <v>13900</v>
      </c>
      <c r="C2100" t="str">
        <f t="shared" si="32"/>
        <v>PANASONICERJ2RKF1182X</v>
      </c>
      <c r="D2100" t="s">
        <v>17408</v>
      </c>
      <c r="E2100" t="s">
        <v>35</v>
      </c>
      <c r="F2100" t="s">
        <v>17300</v>
      </c>
      <c r="G2100" t="s">
        <v>17336</v>
      </c>
      <c r="H2100" t="str">
        <f>VLOOKUP(C2100,SJ_Cavium_Data!D:E,2,FALSE)</f>
        <v>Not Set</v>
      </c>
    </row>
    <row r="2101" spans="1:8" x14ac:dyDescent="0.25">
      <c r="A2101" t="s">
        <v>17372</v>
      </c>
      <c r="B2101" t="s">
        <v>17052</v>
      </c>
      <c r="C2101" t="str">
        <f t="shared" si="32"/>
        <v>YAGEORC0402FR0711K8L</v>
      </c>
      <c r="E2101" t="s">
        <v>35</v>
      </c>
      <c r="F2101" t="s">
        <v>17300</v>
      </c>
      <c r="G2101" t="s">
        <v>17336</v>
      </c>
      <c r="H2101" t="str">
        <f>VLOOKUP(C2101,SJ_Cavium_Data!D:E,2,FALSE)</f>
        <v>Not Set</v>
      </c>
    </row>
    <row r="2102" spans="1:8" x14ac:dyDescent="0.25">
      <c r="A2102" t="s">
        <v>17371</v>
      </c>
      <c r="B2102" t="s">
        <v>15917</v>
      </c>
      <c r="C2102" t="str">
        <f t="shared" si="32"/>
        <v>VISHAYCRCW040211K8FKED</v>
      </c>
      <c r="E2102" t="s">
        <v>35</v>
      </c>
      <c r="F2102" t="s">
        <v>17300</v>
      </c>
      <c r="G2102" t="s">
        <v>17336</v>
      </c>
      <c r="H2102" t="str">
        <f>VLOOKUP(C2102,SJ_Cavium_Data!D:E,2,FALSE)</f>
        <v>Not Set</v>
      </c>
    </row>
    <row r="2103" spans="1:8" x14ac:dyDescent="0.25">
      <c r="A2103" t="s">
        <v>17372</v>
      </c>
      <c r="B2103" t="s">
        <v>17025</v>
      </c>
      <c r="C2103" t="str">
        <f t="shared" si="32"/>
        <v>YAGEORC0402FR-079K09L</v>
      </c>
      <c r="E2103" t="s">
        <v>35</v>
      </c>
      <c r="F2103" t="s">
        <v>17300</v>
      </c>
      <c r="G2103" t="s">
        <v>17336</v>
      </c>
      <c r="H2103" t="str">
        <f>VLOOKUP(C2103,SJ_Cavium_Data!D:E,2,FALSE)</f>
        <v>Not Set</v>
      </c>
    </row>
    <row r="2104" spans="1:8" x14ac:dyDescent="0.25">
      <c r="A2104" t="s">
        <v>17371</v>
      </c>
      <c r="B2104" t="s">
        <v>8210</v>
      </c>
      <c r="C2104" t="str">
        <f t="shared" si="32"/>
        <v>VISHAYCRCW04029K09FKED</v>
      </c>
      <c r="E2104" t="s">
        <v>35</v>
      </c>
      <c r="F2104" t="s">
        <v>17300</v>
      </c>
      <c r="G2104" t="s">
        <v>17336</v>
      </c>
      <c r="H2104" t="str">
        <f>VLOOKUP(C2104,SJ_Cavium_Data!D:E,2,FALSE)</f>
        <v>Pending at GreenSoft</v>
      </c>
    </row>
    <row r="2105" spans="1:8" x14ac:dyDescent="0.25">
      <c r="A2105" t="s">
        <v>17373</v>
      </c>
      <c r="B2105" t="s">
        <v>14025</v>
      </c>
      <c r="C2105" t="str">
        <f t="shared" si="32"/>
        <v>PANASONICERJ2RKF9091X</v>
      </c>
      <c r="E2105" t="s">
        <v>35</v>
      </c>
      <c r="F2105" t="s">
        <v>17300</v>
      </c>
      <c r="G2105" t="s">
        <v>17336</v>
      </c>
      <c r="H2105" t="str">
        <f>VLOOKUP(C2105,SJ_Cavium_Data!D:E,2,FALSE)</f>
        <v>Not Set</v>
      </c>
    </row>
    <row r="2106" spans="1:8" x14ac:dyDescent="0.25">
      <c r="A2106" t="s">
        <v>17370</v>
      </c>
      <c r="B2106" t="s">
        <v>13189</v>
      </c>
      <c r="C2106" t="str">
        <f t="shared" si="32"/>
        <v>NIC COMPONENTSNRC04F1243TRF</v>
      </c>
      <c r="E2106" t="s">
        <v>35</v>
      </c>
      <c r="F2106" t="s">
        <v>17300</v>
      </c>
      <c r="G2106" t="s">
        <v>17336</v>
      </c>
      <c r="H2106" t="str">
        <f>VLOOKUP(C2106,SJ_Cavium_Data!D:E,2,FALSE)</f>
        <v>Not Set</v>
      </c>
    </row>
    <row r="2107" spans="1:8" x14ac:dyDescent="0.25">
      <c r="A2107" t="s">
        <v>14589</v>
      </c>
      <c r="B2107" t="s">
        <v>9320</v>
      </c>
      <c r="C2107" t="str">
        <f t="shared" si="32"/>
        <v>SEI ELECTRONICSCSNL1206FT1L00</v>
      </c>
      <c r="E2107" t="s">
        <v>35</v>
      </c>
      <c r="F2107" t="s">
        <v>17300</v>
      </c>
      <c r="G2107" t="s">
        <v>17315</v>
      </c>
      <c r="H2107" t="str">
        <f>VLOOKUP(C2107,SJ_Cavium_Data!D:E,2,FALSE)</f>
        <v>Not Set</v>
      </c>
    </row>
    <row r="2108" spans="1:8" x14ac:dyDescent="0.25">
      <c r="A2108" t="s">
        <v>17371</v>
      </c>
      <c r="B2108" t="s">
        <v>9472</v>
      </c>
      <c r="C2108" t="str">
        <f t="shared" si="32"/>
        <v>VISHAYWSLP12061L000FEA</v>
      </c>
      <c r="E2108" t="s">
        <v>35</v>
      </c>
      <c r="F2108" t="s">
        <v>17300</v>
      </c>
      <c r="G2108" t="s">
        <v>17315</v>
      </c>
      <c r="H2108" t="str">
        <f>VLOOKUP(C2108,SJ_Cavium_Data!D:E,2,FALSE)</f>
        <v>Completed and Delivered</v>
      </c>
    </row>
    <row r="2109" spans="1:8" x14ac:dyDescent="0.25">
      <c r="A2109" t="s">
        <v>16704</v>
      </c>
      <c r="B2109" t="s">
        <v>9474</v>
      </c>
      <c r="C2109" t="str">
        <f t="shared" si="32"/>
        <v>WELWYN COMPONENTSULR1S-R001FT2</v>
      </c>
      <c r="E2109" t="s">
        <v>35</v>
      </c>
      <c r="F2109" t="s">
        <v>17300</v>
      </c>
      <c r="G2109" t="s">
        <v>17315</v>
      </c>
      <c r="H2109" t="str">
        <f>VLOOKUP(C2109,SJ_Cavium_Data!D:E,2,FALSE)</f>
        <v>Not Set</v>
      </c>
    </row>
    <row r="2110" spans="1:8" x14ac:dyDescent="0.25">
      <c r="A2110" t="s">
        <v>17390</v>
      </c>
      <c r="B2110" t="s">
        <v>10111</v>
      </c>
      <c r="C2110" t="str">
        <f t="shared" si="32"/>
        <v>BOURNSCR0402-FX-8251LF</v>
      </c>
      <c r="E2110" t="s">
        <v>35</v>
      </c>
      <c r="F2110" t="s">
        <v>17300</v>
      </c>
      <c r="G2110" t="s">
        <v>17336</v>
      </c>
      <c r="H2110" t="str">
        <f>VLOOKUP(C2110,SJ_Cavium_Data!D:E,2,FALSE)</f>
        <v>Not Set</v>
      </c>
    </row>
    <row r="2111" spans="1:8" x14ac:dyDescent="0.25">
      <c r="A2111" t="s">
        <v>11519</v>
      </c>
      <c r="B2111" t="s">
        <v>11940</v>
      </c>
      <c r="C2111" t="str">
        <f t="shared" si="32"/>
        <v>KOA SPEERRK73H1ETTP8201F</v>
      </c>
      <c r="E2111" t="s">
        <v>35</v>
      </c>
      <c r="F2111" t="s">
        <v>17343</v>
      </c>
      <c r="G2111" t="s">
        <v>17336</v>
      </c>
      <c r="H2111" t="str">
        <f>VLOOKUP(C2111,SJ_Cavium_Data!D:E,2,FALSE)</f>
        <v>Not Set</v>
      </c>
    </row>
    <row r="2112" spans="1:8" x14ac:dyDescent="0.25">
      <c r="A2112" t="s">
        <v>11519</v>
      </c>
      <c r="B2112" t="s">
        <v>11944</v>
      </c>
      <c r="C2112" t="str">
        <f t="shared" si="32"/>
        <v>KOA SPEERRK73H1ETTP8251F</v>
      </c>
      <c r="D2112" t="s">
        <v>11945</v>
      </c>
      <c r="E2112" t="s">
        <v>35</v>
      </c>
      <c r="F2112" t="s">
        <v>17343</v>
      </c>
      <c r="G2112" t="s">
        <v>17336</v>
      </c>
      <c r="H2112" t="str">
        <f>VLOOKUP(C2112,SJ_Cavium_Data!D:E,2,FALSE)</f>
        <v>Not Set</v>
      </c>
    </row>
    <row r="2113" spans="1:8" x14ac:dyDescent="0.25">
      <c r="A2113" t="s">
        <v>17372</v>
      </c>
      <c r="B2113" t="s">
        <v>17062</v>
      </c>
      <c r="C2113" t="str">
        <f t="shared" si="32"/>
        <v>YAGEORC0402FR073K16L</v>
      </c>
      <c r="E2113" t="s">
        <v>35</v>
      </c>
      <c r="F2113" t="s">
        <v>17300</v>
      </c>
      <c r="G2113" t="s">
        <v>17336</v>
      </c>
      <c r="H2113" t="str">
        <f>VLOOKUP(C2113,SJ_Cavium_Data!D:E,2,FALSE)</f>
        <v>Not Set</v>
      </c>
    </row>
    <row r="2114" spans="1:8" x14ac:dyDescent="0.25">
      <c r="A2114" t="s">
        <v>17371</v>
      </c>
      <c r="B2114" t="s">
        <v>16026</v>
      </c>
      <c r="C2114" t="str">
        <f t="shared" ref="C2114:C2177" si="33">CONCATENATE(A2114,B2114)</f>
        <v>VISHAYCRCW04023K16FKED</v>
      </c>
      <c r="E2114" t="s">
        <v>35</v>
      </c>
      <c r="F2114" t="s">
        <v>17300</v>
      </c>
      <c r="G2114" t="s">
        <v>17336</v>
      </c>
      <c r="H2114" t="str">
        <f>VLOOKUP(C2114,SJ_Cavium_Data!D:E,2,FALSE)</f>
        <v>Not Set</v>
      </c>
    </row>
    <row r="2115" spans="1:8" x14ac:dyDescent="0.25">
      <c r="A2115" t="s">
        <v>17373</v>
      </c>
      <c r="B2115" t="s">
        <v>13972</v>
      </c>
      <c r="C2115" t="str">
        <f t="shared" si="33"/>
        <v>PANASONICERJ2RKF3161X</v>
      </c>
      <c r="E2115" t="s">
        <v>35</v>
      </c>
      <c r="F2115" t="s">
        <v>17300</v>
      </c>
      <c r="G2115" t="s">
        <v>17336</v>
      </c>
      <c r="H2115" t="str">
        <f>VLOOKUP(C2115,SJ_Cavium_Data!D:E,2,FALSE)</f>
        <v>Not Set</v>
      </c>
    </row>
    <row r="2116" spans="1:8" x14ac:dyDescent="0.25">
      <c r="A2116" t="s">
        <v>8139</v>
      </c>
      <c r="B2116" t="s">
        <v>9420</v>
      </c>
      <c r="C2116" t="str">
        <f t="shared" si="33"/>
        <v>VENKELCR0402-16W-3322FSNT</v>
      </c>
      <c r="E2116" t="s">
        <v>35</v>
      </c>
      <c r="F2116" t="s">
        <v>17300</v>
      </c>
      <c r="G2116" t="s">
        <v>17336</v>
      </c>
      <c r="H2116" t="str">
        <f>VLOOKUP(C2116,SJ_Cavium_Data!D:E,2,FALSE)</f>
        <v>Pending at GreenSoft</v>
      </c>
    </row>
    <row r="2117" spans="1:8" x14ac:dyDescent="0.25">
      <c r="A2117" t="s">
        <v>11519</v>
      </c>
      <c r="B2117" t="s">
        <v>9104</v>
      </c>
      <c r="C2117" t="str">
        <f t="shared" si="33"/>
        <v>KOA SPEERRK73H1ETTP3322F</v>
      </c>
      <c r="D2117" t="s">
        <v>18433</v>
      </c>
      <c r="E2117" t="s">
        <v>35</v>
      </c>
      <c r="F2117" t="s">
        <v>17300</v>
      </c>
      <c r="G2117" t="s">
        <v>17336</v>
      </c>
      <c r="H2117" t="str">
        <f>VLOOKUP(C2117,SJ_Cavium_Data!D:E,2,FALSE)</f>
        <v>Not Set</v>
      </c>
    </row>
    <row r="2118" spans="1:8" x14ac:dyDescent="0.25">
      <c r="A2118" t="s">
        <v>17372</v>
      </c>
      <c r="B2118" t="s">
        <v>9526</v>
      </c>
      <c r="C2118" t="str">
        <f t="shared" si="33"/>
        <v>YAGEORC0805FR071RL</v>
      </c>
      <c r="D2118" t="s">
        <v>18434</v>
      </c>
      <c r="E2118" t="s">
        <v>35</v>
      </c>
      <c r="F2118" t="s">
        <v>17300</v>
      </c>
      <c r="G2118" t="s">
        <v>17336</v>
      </c>
      <c r="H2118" t="str">
        <f>VLOOKUP(C2118,SJ_Cavium_Data!D:E,2,FALSE)</f>
        <v>Completed and Delivered</v>
      </c>
    </row>
    <row r="2119" spans="1:8" x14ac:dyDescent="0.25">
      <c r="A2119" t="s">
        <v>17373</v>
      </c>
      <c r="B2119" t="s">
        <v>9275</v>
      </c>
      <c r="C2119" t="str">
        <f t="shared" si="33"/>
        <v>PANASONICERJ-6RQF1R0V</v>
      </c>
      <c r="E2119" t="s">
        <v>35</v>
      </c>
      <c r="F2119" t="s">
        <v>17300</v>
      </c>
      <c r="G2119" t="s">
        <v>17336</v>
      </c>
      <c r="H2119" t="str">
        <f>VLOOKUP(C2119,SJ_Cavium_Data!D:E,2,FALSE)</f>
        <v>Completed and Delivered</v>
      </c>
    </row>
    <row r="2120" spans="1:8" x14ac:dyDescent="0.25">
      <c r="A2120" t="s">
        <v>14589</v>
      </c>
      <c r="B2120" t="s">
        <v>14595</v>
      </c>
      <c r="C2120" t="str">
        <f t="shared" si="33"/>
        <v>SEI ELECTRONICSRAVF104DJT51R0</v>
      </c>
      <c r="E2120" t="s">
        <v>35</v>
      </c>
      <c r="F2120" t="s">
        <v>17300</v>
      </c>
      <c r="G2120" t="s">
        <v>17336</v>
      </c>
      <c r="H2120" t="str">
        <f>VLOOKUP(C2120,SJ_Cavium_Data!D:E,2,FALSE)</f>
        <v>Not Set</v>
      </c>
    </row>
    <row r="2121" spans="1:8" x14ac:dyDescent="0.25">
      <c r="A2121" t="s">
        <v>17371</v>
      </c>
      <c r="B2121" t="s">
        <v>15883</v>
      </c>
      <c r="C2121" t="str">
        <f t="shared" si="33"/>
        <v>VISHAYCRA04S08351R0JTD</v>
      </c>
      <c r="E2121" t="s">
        <v>35</v>
      </c>
      <c r="F2121" t="s">
        <v>17300</v>
      </c>
      <c r="G2121" t="s">
        <v>17336</v>
      </c>
      <c r="H2121" t="str">
        <f>VLOOKUP(C2121,SJ_Cavium_Data!D:E,2,FALSE)</f>
        <v>Not Set</v>
      </c>
    </row>
    <row r="2122" spans="1:8" x14ac:dyDescent="0.25">
      <c r="A2122" t="s">
        <v>17372</v>
      </c>
      <c r="B2122" t="s">
        <v>17291</v>
      </c>
      <c r="C2122" t="str">
        <f t="shared" si="33"/>
        <v>YAGEOYC124-JR-0751RL</v>
      </c>
      <c r="E2122" t="s">
        <v>35</v>
      </c>
      <c r="F2122" t="s">
        <v>17300</v>
      </c>
      <c r="G2122" t="s">
        <v>17336</v>
      </c>
      <c r="H2122" t="str">
        <f>VLOOKUP(C2122,SJ_Cavium_Data!D:E,2,FALSE)</f>
        <v>Not Set</v>
      </c>
    </row>
    <row r="2123" spans="1:8" x14ac:dyDescent="0.25">
      <c r="A2123" t="s">
        <v>17371</v>
      </c>
      <c r="B2123" t="s">
        <v>16270</v>
      </c>
      <c r="C2123" t="str">
        <f t="shared" si="33"/>
        <v>VISHAYSiZ300DT-T1-GE3</v>
      </c>
      <c r="E2123" t="s">
        <v>35</v>
      </c>
      <c r="F2123" t="s">
        <v>17343</v>
      </c>
      <c r="G2123" t="s">
        <v>17315</v>
      </c>
      <c r="H2123" t="str">
        <f>VLOOKUP(C2123,SJ_Cavium_Data!D:E,2,FALSE)</f>
        <v>Not Set</v>
      </c>
    </row>
    <row r="2124" spans="1:8" x14ac:dyDescent="0.25">
      <c r="A2124" t="s">
        <v>3874</v>
      </c>
      <c r="B2124" t="s">
        <v>10940</v>
      </c>
      <c r="C2124" t="str">
        <f t="shared" si="33"/>
        <v>FAIRCHILD SEMICONDUCTORFDMC8200</v>
      </c>
      <c r="E2124" t="s">
        <v>35</v>
      </c>
      <c r="F2124" t="s">
        <v>17343</v>
      </c>
      <c r="G2124" t="s">
        <v>17315</v>
      </c>
      <c r="H2124" t="str">
        <f>VLOOKUP(C2124,SJ_Cavium_Data!D:E,2,FALSE)</f>
        <v>Not Set</v>
      </c>
    </row>
    <row r="2125" spans="1:8" x14ac:dyDescent="0.25">
      <c r="A2125" t="s">
        <v>3874</v>
      </c>
      <c r="B2125" t="s">
        <v>10938</v>
      </c>
      <c r="C2125" t="str">
        <f t="shared" si="33"/>
        <v>FAIRCHILD SEMICONDUCTORFDMC8200S</v>
      </c>
      <c r="E2125" t="s">
        <v>35</v>
      </c>
      <c r="F2125" t="s">
        <v>17300</v>
      </c>
      <c r="G2125" t="s">
        <v>17315</v>
      </c>
      <c r="H2125" t="str">
        <f>VLOOKUP(C2125,SJ_Cavium_Data!D:E,2,FALSE)</f>
        <v>Not Set</v>
      </c>
    </row>
    <row r="2126" spans="1:8" x14ac:dyDescent="0.25">
      <c r="A2126" t="s">
        <v>17760</v>
      </c>
      <c r="B2126" t="s">
        <v>11237</v>
      </c>
      <c r="C2126" t="str">
        <f t="shared" si="33"/>
        <v>INTERSILISL9444IRZ-T</v>
      </c>
      <c r="E2126" t="s">
        <v>35</v>
      </c>
      <c r="F2126" t="s">
        <v>17300</v>
      </c>
      <c r="G2126" t="s">
        <v>17315</v>
      </c>
      <c r="H2126" t="str">
        <f>VLOOKUP(C2126,SJ_Cavium_Data!D:E,2,FALSE)</f>
        <v>Not Set</v>
      </c>
    </row>
    <row r="2127" spans="1:8" x14ac:dyDescent="0.25">
      <c r="A2127" t="s">
        <v>3874</v>
      </c>
      <c r="B2127" t="s">
        <v>10998</v>
      </c>
      <c r="C2127" t="str">
        <f t="shared" si="33"/>
        <v>FAIRCHILD SEMICONDUCTORNC7SZ58L6X</v>
      </c>
      <c r="E2127" t="s">
        <v>35</v>
      </c>
      <c r="F2127" t="s">
        <v>17300</v>
      </c>
      <c r="G2127" t="s">
        <v>17315</v>
      </c>
      <c r="H2127" t="str">
        <f>VLOOKUP(C2127,SJ_Cavium_Data!D:E,2,FALSE)</f>
        <v>Not Set</v>
      </c>
    </row>
    <row r="2128" spans="1:8" x14ac:dyDescent="0.25">
      <c r="A2128" t="s">
        <v>13400</v>
      </c>
      <c r="B2128" t="s">
        <v>13452</v>
      </c>
      <c r="C2128" t="str">
        <f t="shared" si="33"/>
        <v>NXP SEMICONDUCTORS74LVC1G58GM, 115</v>
      </c>
      <c r="E2128" t="s">
        <v>35</v>
      </c>
      <c r="F2128" t="s">
        <v>17300</v>
      </c>
      <c r="G2128" t="s">
        <v>17315</v>
      </c>
      <c r="H2128" t="str">
        <f>VLOOKUP(C2128,SJ_Cavium_Data!D:E,2,FALSE)</f>
        <v>Not Set</v>
      </c>
    </row>
    <row r="2129" spans="1:8" x14ac:dyDescent="0.25">
      <c r="A2129" t="s">
        <v>17390</v>
      </c>
      <c r="B2129" t="s">
        <v>10044</v>
      </c>
      <c r="C2129" t="str">
        <f t="shared" si="33"/>
        <v>BOURNSCR0402-FX-1603GLF</v>
      </c>
      <c r="E2129" t="s">
        <v>35</v>
      </c>
      <c r="F2129" t="s">
        <v>17300</v>
      </c>
      <c r="G2129" t="s">
        <v>17336</v>
      </c>
      <c r="H2129" t="str">
        <f>VLOOKUP(C2129,SJ_Cavium_Data!D:E,2,FALSE)</f>
        <v>Not Set</v>
      </c>
    </row>
    <row r="2130" spans="1:8" x14ac:dyDescent="0.25">
      <c r="A2130" t="s">
        <v>17371</v>
      </c>
      <c r="B2130" t="s">
        <v>15942</v>
      </c>
      <c r="C2130" t="str">
        <f t="shared" si="33"/>
        <v>VISHAYCRCW0402160KFKED</v>
      </c>
      <c r="E2130" t="s">
        <v>35</v>
      </c>
      <c r="F2130" t="s">
        <v>17300</v>
      </c>
      <c r="G2130" t="s">
        <v>17336</v>
      </c>
      <c r="H2130" t="str">
        <f>VLOOKUP(C2130,SJ_Cavium_Data!D:E,2,FALSE)</f>
        <v>Not Set</v>
      </c>
    </row>
    <row r="2131" spans="1:8" x14ac:dyDescent="0.25">
      <c r="A2131" t="s">
        <v>17373</v>
      </c>
      <c r="B2131" t="s">
        <v>13722</v>
      </c>
      <c r="C2131" t="str">
        <f t="shared" si="33"/>
        <v>PANASONICERJ-2RKF1603X</v>
      </c>
      <c r="E2131" t="s">
        <v>35</v>
      </c>
      <c r="F2131" t="s">
        <v>17300</v>
      </c>
      <c r="G2131" t="s">
        <v>17336</v>
      </c>
      <c r="H2131" t="str">
        <f>VLOOKUP(C2131,SJ_Cavium_Data!D:E,2,FALSE)</f>
        <v>Not Set</v>
      </c>
    </row>
    <row r="2132" spans="1:8" x14ac:dyDescent="0.25">
      <c r="A2132" t="s">
        <v>17372</v>
      </c>
      <c r="B2132" t="s">
        <v>16899</v>
      </c>
      <c r="C2132" t="str">
        <f t="shared" si="33"/>
        <v>YAGEORC0402FR-07160K</v>
      </c>
      <c r="E2132" t="s">
        <v>35</v>
      </c>
      <c r="F2132" t="s">
        <v>17300</v>
      </c>
      <c r="G2132" t="s">
        <v>17336</v>
      </c>
      <c r="H2132" t="str">
        <f>VLOOKUP(C2132,SJ_Cavium_Data!D:E,2,FALSE)</f>
        <v>Not Set</v>
      </c>
    </row>
    <row r="2133" spans="1:8" x14ac:dyDescent="0.25">
      <c r="A2133" t="s">
        <v>9577</v>
      </c>
      <c r="B2133" t="s">
        <v>9597</v>
      </c>
      <c r="C2133" t="str">
        <f t="shared" si="33"/>
        <v>ADDA CORPORATIONCX00025</v>
      </c>
      <c r="E2133" t="s">
        <v>35</v>
      </c>
      <c r="F2133" t="s">
        <v>17300</v>
      </c>
      <c r="G2133" t="s">
        <v>17336</v>
      </c>
      <c r="H2133" t="str">
        <f>VLOOKUP(C2133,SJ_Cavium_Data!D:E,2,FALSE)</f>
        <v>Not Set</v>
      </c>
    </row>
    <row r="2134" spans="1:8" x14ac:dyDescent="0.25">
      <c r="A2134" t="s">
        <v>9068</v>
      </c>
      <c r="B2134" t="s">
        <v>11074</v>
      </c>
      <c r="C2134" t="str">
        <f t="shared" si="33"/>
        <v>FOXCONNR254D</v>
      </c>
      <c r="E2134" t="s">
        <v>35</v>
      </c>
      <c r="F2134" t="s">
        <v>17300</v>
      </c>
      <c r="G2134" t="s">
        <v>17301</v>
      </c>
      <c r="H2134" t="str">
        <f>VLOOKUP(C2134,SJ_Cavium_Data!D:E,2,FALSE)</f>
        <v>Not Set</v>
      </c>
    </row>
    <row r="2135" spans="1:8" x14ac:dyDescent="0.25">
      <c r="A2135" t="s">
        <v>10692</v>
      </c>
      <c r="B2135" t="s">
        <v>17818</v>
      </c>
      <c r="C2135" t="str">
        <f t="shared" si="33"/>
        <v>DELL5H739</v>
      </c>
      <c r="E2135" t="s">
        <v>35</v>
      </c>
      <c r="F2135" t="s">
        <v>17300</v>
      </c>
      <c r="G2135" t="s">
        <v>17301</v>
      </c>
      <c r="H2135" t="e">
        <f>VLOOKUP(C2135,SJ_Cavium_Data!D:E,2,FALSE)</f>
        <v>#N/A</v>
      </c>
    </row>
    <row r="2136" spans="1:8" x14ac:dyDescent="0.25">
      <c r="A2136" t="s">
        <v>10692</v>
      </c>
      <c r="B2136" t="s">
        <v>10695</v>
      </c>
      <c r="C2136" t="str">
        <f t="shared" si="33"/>
        <v>DELLT454F</v>
      </c>
      <c r="E2136" t="s">
        <v>35</v>
      </c>
      <c r="F2136" t="s">
        <v>17300</v>
      </c>
      <c r="G2136" t="s">
        <v>17301</v>
      </c>
      <c r="H2136" t="str">
        <f>VLOOKUP(C2136,SJ_Cavium_Data!D:E,2,FALSE)</f>
        <v>Not Set</v>
      </c>
    </row>
    <row r="2137" spans="1:8" x14ac:dyDescent="0.25">
      <c r="A2137" t="s">
        <v>10692</v>
      </c>
      <c r="B2137" t="s">
        <v>10697</v>
      </c>
      <c r="C2137" t="str">
        <f t="shared" si="33"/>
        <v>DELLTP507</v>
      </c>
      <c r="E2137" t="s">
        <v>35</v>
      </c>
      <c r="F2137" t="s">
        <v>17300</v>
      </c>
      <c r="G2137" t="s">
        <v>17301</v>
      </c>
      <c r="H2137" t="str">
        <f>VLOOKUP(C2137,SJ_Cavium_Data!D:E,2,FALSE)</f>
        <v>Not Set</v>
      </c>
    </row>
    <row r="2138" spans="1:8" x14ac:dyDescent="0.25">
      <c r="A2138" t="s">
        <v>17371</v>
      </c>
      <c r="B2138" t="s">
        <v>16036</v>
      </c>
      <c r="C2138" t="str">
        <f t="shared" si="33"/>
        <v>VISHAYCRCW040247K0JNED</v>
      </c>
      <c r="D2138" t="s">
        <v>18435</v>
      </c>
      <c r="E2138" t="s">
        <v>35</v>
      </c>
      <c r="F2138" t="s">
        <v>17300</v>
      </c>
      <c r="G2138" t="s">
        <v>17336</v>
      </c>
      <c r="H2138" t="str">
        <f>VLOOKUP(C2138,SJ_Cavium_Data!D:E,2,FALSE)</f>
        <v>Not Set</v>
      </c>
    </row>
    <row r="2139" spans="1:8" x14ac:dyDescent="0.25">
      <c r="A2139" t="s">
        <v>17373</v>
      </c>
      <c r="B2139" t="s">
        <v>13881</v>
      </c>
      <c r="C2139" t="str">
        <f t="shared" si="33"/>
        <v>PANASONICERJ2GEJ473X</v>
      </c>
      <c r="D2139" t="s">
        <v>18436</v>
      </c>
      <c r="E2139" t="s">
        <v>35</v>
      </c>
      <c r="F2139" t="s">
        <v>17300</v>
      </c>
      <c r="G2139" t="s">
        <v>17336</v>
      </c>
      <c r="H2139" t="str">
        <f>VLOOKUP(C2139,SJ_Cavium_Data!D:E,2,FALSE)</f>
        <v>Not Set</v>
      </c>
    </row>
    <row r="2140" spans="1:8" x14ac:dyDescent="0.25">
      <c r="A2140" t="s">
        <v>17372</v>
      </c>
      <c r="B2140" t="s">
        <v>17091</v>
      </c>
      <c r="C2140" t="str">
        <f t="shared" si="33"/>
        <v>YAGEORC0402JR-0747KL</v>
      </c>
      <c r="E2140" t="s">
        <v>35</v>
      </c>
      <c r="F2140" t="s">
        <v>17300</v>
      </c>
      <c r="G2140" t="s">
        <v>17336</v>
      </c>
      <c r="H2140" t="str">
        <f>VLOOKUP(C2140,SJ_Cavium_Data!D:E,2,FALSE)</f>
        <v>Not Set</v>
      </c>
    </row>
    <row r="2141" spans="1:8" x14ac:dyDescent="0.25">
      <c r="A2141" t="s">
        <v>8139</v>
      </c>
      <c r="B2141" t="s">
        <v>15682</v>
      </c>
      <c r="C2141" t="str">
        <f t="shared" si="33"/>
        <v>VENKELCR0402-16W-473JSNT</v>
      </c>
      <c r="D2141" t="s">
        <v>18435</v>
      </c>
      <c r="E2141" t="s">
        <v>35</v>
      </c>
      <c r="F2141" t="s">
        <v>17343</v>
      </c>
      <c r="G2141" t="s">
        <v>17336</v>
      </c>
      <c r="H2141" t="str">
        <f>VLOOKUP(C2141,SJ_Cavium_Data!D:E,2,FALSE)</f>
        <v>Not Set</v>
      </c>
    </row>
    <row r="2142" spans="1:8" x14ac:dyDescent="0.25">
      <c r="A2142" t="s">
        <v>17373</v>
      </c>
      <c r="B2142" t="s">
        <v>14010</v>
      </c>
      <c r="C2142" t="str">
        <f t="shared" si="33"/>
        <v>PANASONICERJ2RKF7150X</v>
      </c>
      <c r="E2142" t="s">
        <v>35</v>
      </c>
      <c r="F2142" t="s">
        <v>17300</v>
      </c>
      <c r="G2142" t="s">
        <v>17336</v>
      </c>
      <c r="H2142" t="str">
        <f>VLOOKUP(C2142,SJ_Cavium_Data!D:E,2,FALSE)</f>
        <v>Not Set</v>
      </c>
    </row>
    <row r="2143" spans="1:8" x14ac:dyDescent="0.25">
      <c r="A2143" t="s">
        <v>17371</v>
      </c>
      <c r="B2143" t="s">
        <v>16080</v>
      </c>
      <c r="C2143" t="str">
        <f t="shared" si="33"/>
        <v>VISHAYCRCW0402715RFKED</v>
      </c>
      <c r="E2143" t="s">
        <v>35</v>
      </c>
      <c r="F2143" t="s">
        <v>17300</v>
      </c>
      <c r="G2143" t="s">
        <v>17336</v>
      </c>
      <c r="H2143" t="str">
        <f>VLOOKUP(C2143,SJ_Cavium_Data!D:E,2,FALSE)</f>
        <v>Not Set</v>
      </c>
    </row>
    <row r="2144" spans="1:8" x14ac:dyDescent="0.25">
      <c r="A2144" t="s">
        <v>17372</v>
      </c>
      <c r="B2144" t="s">
        <v>17069</v>
      </c>
      <c r="C2144" t="str">
        <f t="shared" si="33"/>
        <v>YAGEORC0402FR07715RL</v>
      </c>
      <c r="E2144" t="s">
        <v>35</v>
      </c>
      <c r="F2144" t="s">
        <v>17300</v>
      </c>
      <c r="G2144" t="s">
        <v>17336</v>
      </c>
      <c r="H2144" t="str">
        <f>VLOOKUP(C2144,SJ_Cavium_Data!D:E,2,FALSE)</f>
        <v>Not Set</v>
      </c>
    </row>
    <row r="2145" spans="1:8" x14ac:dyDescent="0.25">
      <c r="A2145" t="s">
        <v>17372</v>
      </c>
      <c r="B2145" t="s">
        <v>1704</v>
      </c>
      <c r="C2145" t="str">
        <f t="shared" si="33"/>
        <v>YAGEORC0402FR-07560RL</v>
      </c>
      <c r="E2145" t="s">
        <v>35</v>
      </c>
      <c r="F2145" t="s">
        <v>17300</v>
      </c>
      <c r="G2145" t="s">
        <v>17336</v>
      </c>
      <c r="H2145" t="str">
        <f>VLOOKUP(C2145,SJ_Cavium_Data!D:E,2,FALSE)</f>
        <v>Completed and Delivered</v>
      </c>
    </row>
    <row r="2146" spans="1:8" x14ac:dyDescent="0.25">
      <c r="A2146" t="s">
        <v>17371</v>
      </c>
      <c r="B2146" t="s">
        <v>16057</v>
      </c>
      <c r="C2146" t="str">
        <f t="shared" si="33"/>
        <v>VISHAYCRCW0402560RFKED</v>
      </c>
      <c r="E2146" t="s">
        <v>35</v>
      </c>
      <c r="F2146" t="s">
        <v>17300</v>
      </c>
      <c r="G2146" t="s">
        <v>17336</v>
      </c>
      <c r="H2146" t="str">
        <f>VLOOKUP(C2146,SJ_Cavium_Data!D:E,2,FALSE)</f>
        <v>Not Set</v>
      </c>
    </row>
    <row r="2147" spans="1:8" x14ac:dyDescent="0.25">
      <c r="A2147" t="s">
        <v>17370</v>
      </c>
      <c r="B2147" t="s">
        <v>13249</v>
      </c>
      <c r="C2147" t="str">
        <f t="shared" si="33"/>
        <v>NIC COMPONENTSNRC04F5600TRF</v>
      </c>
      <c r="E2147" t="s">
        <v>35</v>
      </c>
      <c r="F2147" t="s">
        <v>17300</v>
      </c>
      <c r="G2147" t="s">
        <v>17336</v>
      </c>
      <c r="H2147" t="str">
        <f>VLOOKUP(C2147,SJ_Cavium_Data!D:E,2,FALSE)</f>
        <v>Not Set</v>
      </c>
    </row>
    <row r="2148" spans="1:8" x14ac:dyDescent="0.25">
      <c r="A2148" t="s">
        <v>17373</v>
      </c>
      <c r="B2148" t="s">
        <v>13901</v>
      </c>
      <c r="C2148" t="str">
        <f t="shared" si="33"/>
        <v>PANASONICERJ2RKF1203X</v>
      </c>
      <c r="E2148" t="s">
        <v>35</v>
      </c>
      <c r="F2148" t="s">
        <v>17300</v>
      </c>
      <c r="G2148" t="s">
        <v>17336</v>
      </c>
      <c r="H2148" t="str">
        <f>VLOOKUP(C2148,SJ_Cavium_Data!D:E,2,FALSE)</f>
        <v>Not Set</v>
      </c>
    </row>
    <row r="2149" spans="1:8" x14ac:dyDescent="0.25">
      <c r="A2149" t="s">
        <v>17372</v>
      </c>
      <c r="B2149" t="s">
        <v>17054</v>
      </c>
      <c r="C2149" t="str">
        <f t="shared" si="33"/>
        <v>YAGEORC0402FR07120KL</v>
      </c>
      <c r="E2149" t="s">
        <v>35</v>
      </c>
      <c r="F2149" t="s">
        <v>17300</v>
      </c>
      <c r="G2149" t="s">
        <v>17336</v>
      </c>
      <c r="H2149" t="str">
        <f>VLOOKUP(C2149,SJ_Cavium_Data!D:E,2,FALSE)</f>
        <v>Not Set</v>
      </c>
    </row>
    <row r="2150" spans="1:8" x14ac:dyDescent="0.25">
      <c r="A2150" t="s">
        <v>17371</v>
      </c>
      <c r="B2150" t="s">
        <v>15918</v>
      </c>
      <c r="C2150" t="str">
        <f t="shared" si="33"/>
        <v>VISHAYCRCW0402120KFKED</v>
      </c>
      <c r="E2150" t="s">
        <v>35</v>
      </c>
      <c r="F2150" t="s">
        <v>17300</v>
      </c>
      <c r="G2150" t="s">
        <v>17336</v>
      </c>
      <c r="H2150" t="str">
        <f>VLOOKUP(C2150,SJ_Cavium_Data!D:E,2,FALSE)</f>
        <v>Not Set</v>
      </c>
    </row>
    <row r="2151" spans="1:8" x14ac:dyDescent="0.25">
      <c r="A2151" t="s">
        <v>17372</v>
      </c>
      <c r="B2151" t="s">
        <v>17058</v>
      </c>
      <c r="C2151" t="str">
        <f t="shared" si="33"/>
        <v>YAGEORC0402FR0721K0L</v>
      </c>
      <c r="E2151" t="s">
        <v>35</v>
      </c>
      <c r="F2151" t="s">
        <v>17300</v>
      </c>
      <c r="G2151" t="s">
        <v>17336</v>
      </c>
      <c r="H2151" t="str">
        <f>VLOOKUP(C2151,SJ_Cavium_Data!D:E,2,FALSE)</f>
        <v>Not Set</v>
      </c>
    </row>
    <row r="2152" spans="1:8" x14ac:dyDescent="0.25">
      <c r="A2152" t="s">
        <v>17371</v>
      </c>
      <c r="B2152" t="s">
        <v>15989</v>
      </c>
      <c r="C2152" t="str">
        <f t="shared" si="33"/>
        <v>VISHAYCRCW040221K0FKED</v>
      </c>
      <c r="E2152" t="s">
        <v>35</v>
      </c>
      <c r="F2152" t="s">
        <v>17300</v>
      </c>
      <c r="G2152" t="s">
        <v>17336</v>
      </c>
      <c r="H2152" t="str">
        <f>VLOOKUP(C2152,SJ_Cavium_Data!D:E,2,FALSE)</f>
        <v>Not Set</v>
      </c>
    </row>
    <row r="2153" spans="1:8" x14ac:dyDescent="0.25">
      <c r="A2153" t="s">
        <v>17373</v>
      </c>
      <c r="B2153" t="s">
        <v>13948</v>
      </c>
      <c r="C2153" t="str">
        <f t="shared" si="33"/>
        <v>PANASONICERJ2RKF2102X</v>
      </c>
      <c r="E2153" t="s">
        <v>35</v>
      </c>
      <c r="F2153" t="s">
        <v>17300</v>
      </c>
      <c r="G2153" t="s">
        <v>17336</v>
      </c>
      <c r="H2153" t="str">
        <f>VLOOKUP(C2153,SJ_Cavium_Data!D:E,2,FALSE)</f>
        <v>Not Set</v>
      </c>
    </row>
    <row r="2154" spans="1:8" x14ac:dyDescent="0.25">
      <c r="A2154" t="s">
        <v>3874</v>
      </c>
      <c r="B2154" t="s">
        <v>9065</v>
      </c>
      <c r="C2154" t="str">
        <f t="shared" si="33"/>
        <v>FAIRCHILD SEMICONDUCTORNC7SZ57L6X</v>
      </c>
      <c r="E2154" t="s">
        <v>35</v>
      </c>
      <c r="F2154" t="s">
        <v>17300</v>
      </c>
      <c r="G2154" t="s">
        <v>17315</v>
      </c>
      <c r="H2154" t="str">
        <f>VLOOKUP(C2154,SJ_Cavium_Data!D:E,2,FALSE)</f>
        <v>Not Set</v>
      </c>
    </row>
    <row r="2155" spans="1:8" x14ac:dyDescent="0.25">
      <c r="A2155" t="s">
        <v>13400</v>
      </c>
      <c r="B2155" t="s">
        <v>9231</v>
      </c>
      <c r="C2155" t="str">
        <f t="shared" si="33"/>
        <v>NXP SEMICONDUCTORS74LVC1G57GM,115</v>
      </c>
      <c r="E2155" t="s">
        <v>35</v>
      </c>
      <c r="F2155" t="s">
        <v>17300</v>
      </c>
      <c r="G2155" t="s">
        <v>17315</v>
      </c>
      <c r="H2155" t="str">
        <f>VLOOKUP(C2155,SJ_Cavium_Data!D:E,2,FALSE)</f>
        <v>Not Set</v>
      </c>
    </row>
    <row r="2156" spans="1:8" x14ac:dyDescent="0.25">
      <c r="A2156" t="s">
        <v>204</v>
      </c>
      <c r="B2156" t="s">
        <v>215</v>
      </c>
      <c r="C2156" t="str">
        <f t="shared" si="33"/>
        <v>MURATAGRM155R61A105KE15D</v>
      </c>
      <c r="D2156" t="s">
        <v>17408</v>
      </c>
      <c r="E2156" t="s">
        <v>35</v>
      </c>
      <c r="F2156" t="s">
        <v>17300</v>
      </c>
      <c r="G2156" t="s">
        <v>17315</v>
      </c>
      <c r="H2156" t="str">
        <f>VLOOKUP(C2156,SJ_Cavium_Data!D:E,2,FALSE)</f>
        <v>Completed and Delivered</v>
      </c>
    </row>
    <row r="2157" spans="1:8" x14ac:dyDescent="0.25">
      <c r="A2157" t="s">
        <v>7471</v>
      </c>
      <c r="B2157" t="s">
        <v>14967</v>
      </c>
      <c r="C2157" t="str">
        <f t="shared" si="33"/>
        <v>TDKC1005X5R1A105KT</v>
      </c>
      <c r="E2157" t="s">
        <v>35</v>
      </c>
      <c r="F2157" t="s">
        <v>17300</v>
      </c>
      <c r="G2157" t="s">
        <v>17315</v>
      </c>
      <c r="H2157" t="str">
        <f>VLOOKUP(C2157,SJ_Cavium_Data!D:E,2,FALSE)</f>
        <v>Not Set</v>
      </c>
    </row>
    <row r="2158" spans="1:8" x14ac:dyDescent="0.25">
      <c r="A2158" t="s">
        <v>17419</v>
      </c>
      <c r="B2158" t="s">
        <v>14851</v>
      </c>
      <c r="C2158" t="str">
        <f t="shared" si="33"/>
        <v>TAIYO YUDENLMK105BJ105KV-F</v>
      </c>
      <c r="E2158" t="s">
        <v>35</v>
      </c>
      <c r="F2158" t="s">
        <v>17300</v>
      </c>
      <c r="G2158" t="s">
        <v>17315</v>
      </c>
      <c r="H2158" t="str">
        <f>VLOOKUP(C2158,SJ_Cavium_Data!D:E,2,FALSE)</f>
        <v>Not Set</v>
      </c>
    </row>
    <row r="2159" spans="1:8" x14ac:dyDescent="0.25">
      <c r="A2159" t="s">
        <v>17349</v>
      </c>
      <c r="B2159" t="s">
        <v>15248</v>
      </c>
      <c r="C2159" t="str">
        <f t="shared" si="33"/>
        <v>TEXAS INSTRUMENTSSN74AUP2G17DRYR</v>
      </c>
      <c r="E2159" t="s">
        <v>35</v>
      </c>
      <c r="F2159" t="s">
        <v>17300</v>
      </c>
      <c r="G2159" t="s">
        <v>17315</v>
      </c>
      <c r="H2159" t="str">
        <f>VLOOKUP(C2159,SJ_Cavium_Data!D:E,2,FALSE)</f>
        <v>Not Set</v>
      </c>
    </row>
    <row r="2160" spans="1:8" x14ac:dyDescent="0.25">
      <c r="A2160" t="s">
        <v>13400</v>
      </c>
      <c r="B2160" t="s">
        <v>13416</v>
      </c>
      <c r="C2160" t="str">
        <f t="shared" si="33"/>
        <v>NXP SEMICONDUCTORS74AUP2G17GM</v>
      </c>
      <c r="E2160" t="s">
        <v>35</v>
      </c>
      <c r="F2160" t="s">
        <v>17300</v>
      </c>
      <c r="G2160" t="s">
        <v>17315</v>
      </c>
      <c r="H2160" t="str">
        <f>VLOOKUP(C2160,SJ_Cavium_Data!D:E,2,FALSE)</f>
        <v>Not Set</v>
      </c>
    </row>
    <row r="2161" spans="1:8" x14ac:dyDescent="0.25">
      <c r="A2161" t="s">
        <v>11519</v>
      </c>
      <c r="B2161" t="s">
        <v>12213</v>
      </c>
      <c r="C2161" t="str">
        <f t="shared" si="33"/>
        <v>KOA SPEERRK73Z2ATTD</v>
      </c>
      <c r="D2161" t="s">
        <v>12214</v>
      </c>
      <c r="E2161" t="s">
        <v>35</v>
      </c>
      <c r="F2161" t="s">
        <v>17300</v>
      </c>
      <c r="G2161" t="s">
        <v>17336</v>
      </c>
      <c r="H2161" t="str">
        <f>VLOOKUP(C2161,SJ_Cavium_Data!D:E,2,FALSE)</f>
        <v>Not Set</v>
      </c>
    </row>
    <row r="2162" spans="1:8" x14ac:dyDescent="0.25">
      <c r="A2162" t="s">
        <v>8139</v>
      </c>
      <c r="B2162" t="s">
        <v>15783</v>
      </c>
      <c r="C2162" t="str">
        <f t="shared" si="33"/>
        <v>VENKELCR0805-8W-000SNT</v>
      </c>
      <c r="E2162" t="s">
        <v>35</v>
      </c>
      <c r="F2162" t="s">
        <v>17300</v>
      </c>
      <c r="G2162" t="s">
        <v>17336</v>
      </c>
      <c r="H2162" t="str">
        <f>VLOOKUP(C2162,SJ_Cavium_Data!D:E,2,FALSE)</f>
        <v>Not Set</v>
      </c>
    </row>
    <row r="2163" spans="1:8" x14ac:dyDescent="0.25">
      <c r="A2163" t="s">
        <v>17334</v>
      </c>
      <c r="B2163" t="s">
        <v>11041</v>
      </c>
      <c r="C2163" t="str">
        <f t="shared" si="33"/>
        <v>SANMINACU0310721-00</v>
      </c>
      <c r="E2163" t="s">
        <v>35</v>
      </c>
      <c r="F2163" t="s">
        <v>17300</v>
      </c>
      <c r="G2163" t="s">
        <v>17301</v>
      </c>
      <c r="H2163" t="str">
        <f>VLOOKUP(C2163,SJ_Cavium_Data!D:E,2,FALSE)</f>
        <v>Not Set</v>
      </c>
    </row>
    <row r="2164" spans="1:8" x14ac:dyDescent="0.25">
      <c r="A2164" t="s">
        <v>9067</v>
      </c>
      <c r="B2164" t="s">
        <v>11041</v>
      </c>
      <c r="C2164" t="str">
        <f t="shared" si="33"/>
        <v>FOUNDERCU0310721-00</v>
      </c>
      <c r="E2164" t="s">
        <v>35</v>
      </c>
      <c r="F2164" t="s">
        <v>17300</v>
      </c>
      <c r="G2164" t="s">
        <v>17301</v>
      </c>
      <c r="H2164" t="str">
        <f>VLOOKUP(C2164,SJ_Cavium_Data!D:E,2,FALSE)</f>
        <v>Not Set</v>
      </c>
    </row>
    <row r="2165" spans="1:8" x14ac:dyDescent="0.25">
      <c r="A2165" t="s">
        <v>15467</v>
      </c>
      <c r="B2165" t="s">
        <v>11041</v>
      </c>
      <c r="C2165" t="str">
        <f t="shared" si="33"/>
        <v>TTM TECHNOLOGIESCU0310721-00</v>
      </c>
      <c r="E2165" t="s">
        <v>35</v>
      </c>
      <c r="F2165" t="s">
        <v>17300</v>
      </c>
      <c r="G2165" t="s">
        <v>17301</v>
      </c>
      <c r="H2165" t="str">
        <f>VLOOKUP(C2165,SJ_Cavium_Data!D:E,2,FALSE)</f>
        <v>Not Set</v>
      </c>
    </row>
    <row r="2166" spans="1:8" x14ac:dyDescent="0.25">
      <c r="A2166" t="s">
        <v>17642</v>
      </c>
      <c r="B2166">
        <v>8145035</v>
      </c>
      <c r="C2166" t="str">
        <f t="shared" si="33"/>
        <v>YUTO8145035</v>
      </c>
      <c r="E2166" t="s">
        <v>35</v>
      </c>
      <c r="F2166" t="s">
        <v>17300</v>
      </c>
      <c r="G2166" t="s">
        <v>17301</v>
      </c>
      <c r="H2166" t="e">
        <f>VLOOKUP(C2166,SJ_Cavium_Data!D:E,2,FALSE)</f>
        <v>#N/A</v>
      </c>
    </row>
    <row r="2167" spans="1:8" x14ac:dyDescent="0.25">
      <c r="A2167" t="s">
        <v>17651</v>
      </c>
      <c r="B2167">
        <v>8145035</v>
      </c>
      <c r="C2167" t="str">
        <f t="shared" si="33"/>
        <v>ESQUEL8145035</v>
      </c>
      <c r="E2167" t="s">
        <v>35</v>
      </c>
      <c r="F2167" t="s">
        <v>17300</v>
      </c>
      <c r="G2167" t="s">
        <v>17301</v>
      </c>
      <c r="H2167" t="e">
        <f>VLOOKUP(C2167,SJ_Cavium_Data!D:E,2,FALSE)</f>
        <v>#N/A</v>
      </c>
    </row>
    <row r="2168" spans="1:8" x14ac:dyDescent="0.25">
      <c r="A2168" t="s">
        <v>17650</v>
      </c>
      <c r="B2168">
        <v>8145035</v>
      </c>
      <c r="C2168" t="str">
        <f t="shared" si="33"/>
        <v>GREEN RICH ENTERPRISE8145035</v>
      </c>
      <c r="E2168" t="s">
        <v>35</v>
      </c>
      <c r="F2168" t="s">
        <v>17300</v>
      </c>
      <c r="G2168" t="s">
        <v>17301</v>
      </c>
      <c r="H2168" t="e">
        <f>VLOOKUP(C2168,SJ_Cavium_Data!D:E,2,FALSE)</f>
        <v>#N/A</v>
      </c>
    </row>
    <row r="2169" spans="1:8" x14ac:dyDescent="0.25">
      <c r="A2169" t="s">
        <v>17697</v>
      </c>
      <c r="B2169">
        <v>8015063</v>
      </c>
      <c r="C2169" t="str">
        <f t="shared" si="33"/>
        <v>AQUATIC PAPER PRODUCTS8015063</v>
      </c>
      <c r="E2169" t="s">
        <v>35</v>
      </c>
      <c r="F2169" t="s">
        <v>17300</v>
      </c>
      <c r="G2169" t="s">
        <v>17301</v>
      </c>
      <c r="H2169" t="e">
        <f>VLOOKUP(C2169,SJ_Cavium_Data!D:E,2,FALSE)</f>
        <v>#N/A</v>
      </c>
    </row>
    <row r="2170" spans="1:8" x14ac:dyDescent="0.25">
      <c r="A2170" t="s">
        <v>17484</v>
      </c>
      <c r="B2170">
        <v>8015063</v>
      </c>
      <c r="C2170" t="str">
        <f t="shared" si="33"/>
        <v>ANY QUALIFIED MFG8015063</v>
      </c>
      <c r="E2170" t="s">
        <v>35</v>
      </c>
      <c r="F2170" t="s">
        <v>17300</v>
      </c>
      <c r="G2170" t="s">
        <v>17301</v>
      </c>
      <c r="H2170" t="e">
        <f>VLOOKUP(C2170,SJ_Cavium_Data!D:E,2,FALSE)</f>
        <v>#N/A</v>
      </c>
    </row>
    <row r="2171" spans="1:8" x14ac:dyDescent="0.25">
      <c r="A2171" t="s">
        <v>17646</v>
      </c>
      <c r="B2171">
        <v>8015063</v>
      </c>
      <c r="C2171" t="str">
        <f t="shared" si="33"/>
        <v>THE MOON BRIGHT8015063</v>
      </c>
      <c r="E2171" t="s">
        <v>35</v>
      </c>
      <c r="F2171" t="s">
        <v>17300</v>
      </c>
      <c r="G2171" t="s">
        <v>17301</v>
      </c>
      <c r="H2171" t="e">
        <f>VLOOKUP(C2171,SJ_Cavium_Data!D:E,2,FALSE)</f>
        <v>#N/A</v>
      </c>
    </row>
    <row r="2172" spans="1:8" x14ac:dyDescent="0.25">
      <c r="A2172" t="s">
        <v>17642</v>
      </c>
      <c r="B2172">
        <v>8015063</v>
      </c>
      <c r="C2172" t="str">
        <f t="shared" si="33"/>
        <v>YUTO8015063</v>
      </c>
      <c r="E2172" t="s">
        <v>35</v>
      </c>
      <c r="F2172" t="s">
        <v>17300</v>
      </c>
      <c r="G2172" t="s">
        <v>17315</v>
      </c>
      <c r="H2172" t="e">
        <f>VLOOKUP(C2172,SJ_Cavium_Data!D:E,2,FALSE)</f>
        <v>#N/A</v>
      </c>
    </row>
    <row r="2173" spans="1:8" x14ac:dyDescent="0.25">
      <c r="A2173" t="s">
        <v>17643</v>
      </c>
      <c r="B2173">
        <v>8015063</v>
      </c>
      <c r="C2173" t="str">
        <f t="shared" si="33"/>
        <v>HOUSTON FOAM PLASTICS8015063</v>
      </c>
      <c r="E2173" t="s">
        <v>35</v>
      </c>
      <c r="F2173" t="s">
        <v>17300</v>
      </c>
      <c r="G2173" t="s">
        <v>17301</v>
      </c>
      <c r="H2173" t="e">
        <f>VLOOKUP(C2173,SJ_Cavium_Data!D:E,2,FALSE)</f>
        <v>#N/A</v>
      </c>
    </row>
    <row r="2174" spans="1:8" x14ac:dyDescent="0.25">
      <c r="A2174" t="s">
        <v>17642</v>
      </c>
      <c r="B2174">
        <v>8295031</v>
      </c>
      <c r="C2174" t="str">
        <f t="shared" si="33"/>
        <v>YUTO8295031</v>
      </c>
      <c r="E2174" t="s">
        <v>35</v>
      </c>
      <c r="F2174" t="s">
        <v>17300</v>
      </c>
      <c r="G2174" t="s">
        <v>17315</v>
      </c>
      <c r="H2174" t="e">
        <f>VLOOKUP(C2174,SJ_Cavium_Data!D:E,2,FALSE)</f>
        <v>#N/A</v>
      </c>
    </row>
    <row r="2175" spans="1:8" x14ac:dyDescent="0.25">
      <c r="A2175" t="s">
        <v>17484</v>
      </c>
      <c r="B2175">
        <v>8295031</v>
      </c>
      <c r="C2175" t="str">
        <f t="shared" si="33"/>
        <v>ANY QUALIFIED MFG8295031</v>
      </c>
      <c r="E2175" t="s">
        <v>35</v>
      </c>
      <c r="F2175" t="s">
        <v>17300</v>
      </c>
      <c r="G2175" t="s">
        <v>17301</v>
      </c>
      <c r="H2175" t="e">
        <f>VLOOKUP(C2175,SJ_Cavium_Data!D:E,2,FALSE)</f>
        <v>#N/A</v>
      </c>
    </row>
    <row r="2176" spans="1:8" x14ac:dyDescent="0.25">
      <c r="A2176" t="s">
        <v>17646</v>
      </c>
      <c r="B2176">
        <v>8295031</v>
      </c>
      <c r="C2176" t="str">
        <f t="shared" si="33"/>
        <v>THE MOON BRIGHT8295031</v>
      </c>
      <c r="E2176" t="s">
        <v>35</v>
      </c>
      <c r="F2176" t="s">
        <v>17300</v>
      </c>
      <c r="G2176" t="s">
        <v>17301</v>
      </c>
      <c r="H2176" t="e">
        <f>VLOOKUP(C2176,SJ_Cavium_Data!D:E,2,FALSE)</f>
        <v>#N/A</v>
      </c>
    </row>
    <row r="2177" spans="1:8" x14ac:dyDescent="0.25">
      <c r="A2177" t="s">
        <v>17643</v>
      </c>
      <c r="B2177">
        <v>8295031</v>
      </c>
      <c r="C2177" t="str">
        <f t="shared" si="33"/>
        <v>HOUSTON FOAM PLASTICS8295031</v>
      </c>
      <c r="E2177" t="s">
        <v>35</v>
      </c>
      <c r="F2177" t="s">
        <v>17300</v>
      </c>
      <c r="G2177" t="s">
        <v>17301</v>
      </c>
      <c r="H2177" t="e">
        <f>VLOOKUP(C2177,SJ_Cavium_Data!D:E,2,FALSE)</f>
        <v>#N/A</v>
      </c>
    </row>
    <row r="2178" spans="1:8" x14ac:dyDescent="0.25">
      <c r="A2178" t="s">
        <v>17697</v>
      </c>
      <c r="B2178">
        <v>8135017</v>
      </c>
      <c r="C2178" t="str">
        <f t="shared" ref="C2178:C2241" si="34">CONCATENATE(A2178,B2178)</f>
        <v>AQUATIC PAPER PRODUCTS8135017</v>
      </c>
      <c r="E2178" t="s">
        <v>35</v>
      </c>
      <c r="F2178" t="s">
        <v>17300</v>
      </c>
      <c r="G2178" t="s">
        <v>17301</v>
      </c>
      <c r="H2178" t="e">
        <f>VLOOKUP(C2178,SJ_Cavium_Data!D:E,2,FALSE)</f>
        <v>#N/A</v>
      </c>
    </row>
    <row r="2179" spans="1:8" x14ac:dyDescent="0.25">
      <c r="A2179" t="s">
        <v>17646</v>
      </c>
      <c r="B2179">
        <v>8135017</v>
      </c>
      <c r="C2179" t="str">
        <f t="shared" si="34"/>
        <v>THE MOON BRIGHT8135017</v>
      </c>
      <c r="E2179" t="s">
        <v>35</v>
      </c>
      <c r="F2179" t="s">
        <v>17300</v>
      </c>
      <c r="G2179" t="s">
        <v>17301</v>
      </c>
      <c r="H2179" t="e">
        <f>VLOOKUP(C2179,SJ_Cavium_Data!D:E,2,FALSE)</f>
        <v>#N/A</v>
      </c>
    </row>
    <row r="2180" spans="1:8" x14ac:dyDescent="0.25">
      <c r="A2180" t="s">
        <v>17643</v>
      </c>
      <c r="B2180">
        <v>8135017</v>
      </c>
      <c r="C2180" t="str">
        <f t="shared" si="34"/>
        <v>HOUSTON FOAM PLASTICS8135017</v>
      </c>
      <c r="E2180" t="s">
        <v>35</v>
      </c>
      <c r="F2180" t="s">
        <v>17300</v>
      </c>
      <c r="G2180" t="s">
        <v>17301</v>
      </c>
      <c r="H2180" t="e">
        <f>VLOOKUP(C2180,SJ_Cavium_Data!D:E,2,FALSE)</f>
        <v>#N/A</v>
      </c>
    </row>
    <row r="2181" spans="1:8" x14ac:dyDescent="0.25">
      <c r="A2181" t="s">
        <v>17642</v>
      </c>
      <c r="B2181">
        <v>8135017</v>
      </c>
      <c r="C2181" t="str">
        <f t="shared" si="34"/>
        <v>YUTO8135017</v>
      </c>
      <c r="E2181" t="s">
        <v>35</v>
      </c>
      <c r="F2181" t="s">
        <v>17300</v>
      </c>
      <c r="G2181" t="s">
        <v>17301</v>
      </c>
      <c r="H2181" t="e">
        <f>VLOOKUP(C2181,SJ_Cavium_Data!D:E,2,FALSE)</f>
        <v>#N/A</v>
      </c>
    </row>
    <row r="2182" spans="1:8" x14ac:dyDescent="0.25">
      <c r="A2182" t="s">
        <v>17484</v>
      </c>
      <c r="B2182">
        <v>8135017</v>
      </c>
      <c r="C2182" t="str">
        <f t="shared" si="34"/>
        <v>ANY QUALIFIED MFG8135017</v>
      </c>
      <c r="E2182" t="s">
        <v>35</v>
      </c>
      <c r="F2182" t="s">
        <v>17300</v>
      </c>
      <c r="G2182" t="s">
        <v>17301</v>
      </c>
      <c r="H2182" t="e">
        <f>VLOOKUP(C2182,SJ_Cavium_Data!D:E,2,FALSE)</f>
        <v>#N/A</v>
      </c>
    </row>
    <row r="2183" spans="1:8" x14ac:dyDescent="0.25">
      <c r="A2183" t="s">
        <v>9106</v>
      </c>
      <c r="B2183" t="s">
        <v>17819</v>
      </c>
      <c r="C2183" t="str">
        <f t="shared" si="34"/>
        <v>LABELTRONIX82-400500100S0</v>
      </c>
      <c r="D2183" t="s">
        <v>18437</v>
      </c>
      <c r="E2183" t="s">
        <v>35</v>
      </c>
      <c r="F2183" t="s">
        <v>17300</v>
      </c>
      <c r="G2183" t="s">
        <v>17301</v>
      </c>
      <c r="H2183" t="e">
        <f>VLOOKUP(C2183,SJ_Cavium_Data!D:E,2,FALSE)</f>
        <v>#N/A</v>
      </c>
    </row>
    <row r="2184" spans="1:8" x14ac:dyDescent="0.25">
      <c r="A2184" t="s">
        <v>9074</v>
      </c>
      <c r="B2184">
        <v>6905135</v>
      </c>
      <c r="C2184" t="str">
        <f t="shared" si="34"/>
        <v>HUATAI6905135</v>
      </c>
      <c r="E2184" t="s">
        <v>35</v>
      </c>
      <c r="G2184" t="s">
        <v>17301</v>
      </c>
      <c r="H2184" t="e">
        <f>VLOOKUP(C2184,SJ_Cavium_Data!D:E,2,FALSE)</f>
        <v>#N/A</v>
      </c>
    </row>
    <row r="2185" spans="1:8" x14ac:dyDescent="0.25">
      <c r="A2185" t="s">
        <v>17318</v>
      </c>
      <c r="B2185" t="s">
        <v>17820</v>
      </c>
      <c r="C2185" t="str">
        <f t="shared" si="34"/>
        <v>BRADYCPN-4078</v>
      </c>
      <c r="E2185" t="s">
        <v>35</v>
      </c>
      <c r="F2185" t="s">
        <v>17300</v>
      </c>
      <c r="G2185" t="s">
        <v>17301</v>
      </c>
      <c r="H2185" t="e">
        <f>VLOOKUP(C2185,SJ_Cavium_Data!D:E,2,FALSE)</f>
        <v>#N/A</v>
      </c>
    </row>
    <row r="2186" spans="1:8" x14ac:dyDescent="0.25">
      <c r="A2186" t="s">
        <v>9106</v>
      </c>
      <c r="B2186" t="s">
        <v>17821</v>
      </c>
      <c r="C2186" t="str">
        <f t="shared" si="34"/>
        <v>LABELTRONIX16-400500100X0</v>
      </c>
      <c r="D2186" t="s">
        <v>18438</v>
      </c>
      <c r="E2186" t="s">
        <v>35</v>
      </c>
      <c r="G2186" t="s">
        <v>17301</v>
      </c>
      <c r="H2186" t="e">
        <f>VLOOKUP(C2186,SJ_Cavium_Data!D:E,2,FALSE)</f>
        <v>#N/A</v>
      </c>
    </row>
    <row r="2187" spans="1:8" x14ac:dyDescent="0.25">
      <c r="A2187" t="s">
        <v>17320</v>
      </c>
      <c r="B2187">
        <v>6905135</v>
      </c>
      <c r="C2187" t="str">
        <f t="shared" si="34"/>
        <v>TOP PRINT LABELS - SUZHOU6905135</v>
      </c>
      <c r="E2187" t="s">
        <v>35</v>
      </c>
      <c r="F2187" t="s">
        <v>17300</v>
      </c>
      <c r="G2187" t="s">
        <v>17315</v>
      </c>
      <c r="H2187" t="e">
        <f>VLOOKUP(C2187,SJ_Cavium_Data!D:E,2,FALSE)</f>
        <v>#N/A</v>
      </c>
    </row>
    <row r="2188" spans="1:8" x14ac:dyDescent="0.25">
      <c r="A2188" t="s">
        <v>17314</v>
      </c>
      <c r="B2188">
        <v>6910019</v>
      </c>
      <c r="C2188" t="str">
        <f t="shared" si="34"/>
        <v>TIANJIN SUNWAY LABEL TECH6910019</v>
      </c>
      <c r="E2188" t="s">
        <v>35</v>
      </c>
      <c r="F2188" t="s">
        <v>17300</v>
      </c>
      <c r="G2188" t="s">
        <v>17315</v>
      </c>
      <c r="H2188" t="e">
        <f>VLOOKUP(C2188,SJ_Cavium_Data!D:E,2,FALSE)</f>
        <v>#N/A</v>
      </c>
    </row>
    <row r="2189" spans="1:8" x14ac:dyDescent="0.25">
      <c r="A2189" t="s">
        <v>17320</v>
      </c>
      <c r="B2189">
        <v>6910019</v>
      </c>
      <c r="C2189" t="str">
        <f t="shared" si="34"/>
        <v>TOP PRINT LABELS - SUZHOU6910019</v>
      </c>
      <c r="E2189" t="s">
        <v>35</v>
      </c>
      <c r="F2189" t="s">
        <v>17300</v>
      </c>
      <c r="G2189" t="s">
        <v>17315</v>
      </c>
      <c r="H2189" t="e">
        <f>VLOOKUP(C2189,SJ_Cavium_Data!D:E,2,FALSE)</f>
        <v>#N/A</v>
      </c>
    </row>
    <row r="2190" spans="1:8" x14ac:dyDescent="0.25">
      <c r="A2190" t="s">
        <v>9106</v>
      </c>
      <c r="B2190">
        <v>6910019</v>
      </c>
      <c r="C2190" t="str">
        <f t="shared" si="34"/>
        <v>LABELTRONIX6910019</v>
      </c>
      <c r="E2190" t="s">
        <v>35</v>
      </c>
      <c r="G2190" t="s">
        <v>17301</v>
      </c>
      <c r="H2190" t="str">
        <f>VLOOKUP(C2190,SJ_Cavium_Data!D:E,2,FALSE)</f>
        <v>Pending at Supplier</v>
      </c>
    </row>
    <row r="2191" spans="1:8" x14ac:dyDescent="0.25">
      <c r="A2191" t="s">
        <v>17318</v>
      </c>
      <c r="B2191">
        <v>6910019</v>
      </c>
      <c r="C2191" t="str">
        <f t="shared" si="34"/>
        <v>BRADY6910019</v>
      </c>
      <c r="E2191" t="s">
        <v>35</v>
      </c>
      <c r="G2191" t="s">
        <v>17301</v>
      </c>
      <c r="H2191" t="str">
        <f>VLOOKUP(C2191,SJ_Cavium_Data!D:E,2,FALSE)</f>
        <v>Pending at GreenSoft</v>
      </c>
    </row>
    <row r="2192" spans="1:8" x14ac:dyDescent="0.25">
      <c r="A2192" t="s">
        <v>9074</v>
      </c>
      <c r="B2192">
        <v>6910019</v>
      </c>
      <c r="C2192" t="str">
        <f t="shared" si="34"/>
        <v>HUATAI6910019</v>
      </c>
      <c r="E2192" t="s">
        <v>35</v>
      </c>
      <c r="G2192" t="s">
        <v>17301</v>
      </c>
      <c r="H2192" t="str">
        <f>VLOOKUP(C2192,SJ_Cavium_Data!D:E,2,FALSE)</f>
        <v>Escalated to Customer</v>
      </c>
    </row>
    <row r="2193" spans="1:8" x14ac:dyDescent="0.25">
      <c r="A2193" t="s">
        <v>17319</v>
      </c>
      <c r="B2193">
        <v>6910019</v>
      </c>
      <c r="C2193" t="str">
        <f t="shared" si="34"/>
        <v>TIANJIN BINHAI TAOTAO PRINTING6910019</v>
      </c>
      <c r="E2193" t="s">
        <v>35</v>
      </c>
      <c r="F2193" t="s">
        <v>17300</v>
      </c>
      <c r="G2193" t="s">
        <v>17315</v>
      </c>
      <c r="H2193" t="e">
        <f>VLOOKUP(C2193,SJ_Cavium_Data!D:E,2,FALSE)</f>
        <v>#N/A</v>
      </c>
    </row>
    <row r="2194" spans="1:8" x14ac:dyDescent="0.25">
      <c r="A2194" t="s">
        <v>17426</v>
      </c>
      <c r="B2194" t="s">
        <v>11269</v>
      </c>
      <c r="C2194" t="str">
        <f t="shared" si="34"/>
        <v>JOHANSON DIELECTRICS160R15Y105ZV4E</v>
      </c>
      <c r="E2194" t="s">
        <v>35</v>
      </c>
      <c r="F2194" t="s">
        <v>17343</v>
      </c>
      <c r="G2194" t="s">
        <v>17315</v>
      </c>
      <c r="H2194" t="str">
        <f>VLOOKUP(C2194,SJ_Cavium_Data!D:E,2,FALSE)</f>
        <v>Not Set</v>
      </c>
    </row>
    <row r="2195" spans="1:8" x14ac:dyDescent="0.25">
      <c r="A2195" t="s">
        <v>17370</v>
      </c>
      <c r="B2195" t="s">
        <v>13147</v>
      </c>
      <c r="C2195" t="str">
        <f t="shared" si="34"/>
        <v>NIC COMPONENTSNMC0805Y5V105Z16TRPF</v>
      </c>
      <c r="E2195" t="s">
        <v>35</v>
      </c>
      <c r="F2195" t="s">
        <v>17300</v>
      </c>
      <c r="G2195" t="s">
        <v>17315</v>
      </c>
      <c r="H2195" t="str">
        <f>VLOOKUP(C2195,SJ_Cavium_Data!D:E,2,FALSE)</f>
        <v>Not Set</v>
      </c>
    </row>
    <row r="2196" spans="1:8" x14ac:dyDescent="0.25">
      <c r="A2196" t="s">
        <v>17419</v>
      </c>
      <c r="B2196" t="s">
        <v>14772</v>
      </c>
      <c r="C2196" t="str">
        <f t="shared" si="34"/>
        <v>TAIYO YUDENCEEMK212BJ105MG-T</v>
      </c>
      <c r="E2196" t="s">
        <v>35</v>
      </c>
      <c r="F2196" t="s">
        <v>17343</v>
      </c>
      <c r="G2196" t="s">
        <v>17315</v>
      </c>
      <c r="H2196" t="str">
        <f>VLOOKUP(C2196,SJ_Cavium_Data!D:E,2,FALSE)</f>
        <v>Not Set</v>
      </c>
    </row>
    <row r="2197" spans="1:8" x14ac:dyDescent="0.25">
      <c r="A2197" t="s">
        <v>264</v>
      </c>
      <c r="B2197" t="s">
        <v>9939</v>
      </c>
      <c r="C2197" t="str">
        <f t="shared" si="34"/>
        <v>AVX0805YG105ZAT2A</v>
      </c>
      <c r="E2197" t="s">
        <v>35</v>
      </c>
      <c r="F2197" t="s">
        <v>17343</v>
      </c>
      <c r="G2197" t="s">
        <v>17315</v>
      </c>
      <c r="H2197" t="str">
        <f>VLOOKUP(C2197,SJ_Cavium_Data!D:E,2,FALSE)</f>
        <v>Not Set</v>
      </c>
    </row>
    <row r="2198" spans="1:8" x14ac:dyDescent="0.25">
      <c r="A2198" t="s">
        <v>204</v>
      </c>
      <c r="B2198" t="s">
        <v>12946</v>
      </c>
      <c r="C2198" t="str">
        <f t="shared" si="34"/>
        <v>MURATAGRM219F51C105ZA01J</v>
      </c>
      <c r="E2198" t="s">
        <v>35</v>
      </c>
      <c r="F2198" t="s">
        <v>17343</v>
      </c>
      <c r="G2198" t="s">
        <v>17315</v>
      </c>
      <c r="H2198" t="str">
        <f>VLOOKUP(C2198,SJ_Cavium_Data!D:E,2,FALSE)</f>
        <v>Not Set</v>
      </c>
    </row>
    <row r="2199" spans="1:8" x14ac:dyDescent="0.25">
      <c r="A2199" t="s">
        <v>17372</v>
      </c>
      <c r="B2199" t="s">
        <v>16838</v>
      </c>
      <c r="C2199" t="str">
        <f t="shared" si="34"/>
        <v>YAGEOCC0805ZRY5V7BB105</v>
      </c>
      <c r="E2199" t="s">
        <v>35</v>
      </c>
      <c r="F2199" t="s">
        <v>17300</v>
      </c>
      <c r="G2199" t="s">
        <v>17315</v>
      </c>
      <c r="H2199" t="str">
        <f>VLOOKUP(C2199,SJ_Cavium_Data!D:E,2,FALSE)</f>
        <v>Not Set</v>
      </c>
    </row>
    <row r="2200" spans="1:8" x14ac:dyDescent="0.25">
      <c r="A2200" t="s">
        <v>8139</v>
      </c>
      <c r="B2200" t="s">
        <v>15583</v>
      </c>
      <c r="C2200" t="str">
        <f t="shared" si="34"/>
        <v>VENKELC0805Y5V160-105ZNE</v>
      </c>
      <c r="E2200" t="s">
        <v>35</v>
      </c>
      <c r="F2200" t="s">
        <v>17343</v>
      </c>
      <c r="G2200" t="s">
        <v>17315</v>
      </c>
      <c r="H2200" t="str">
        <f>VLOOKUP(C2200,SJ_Cavium_Data!D:E,2,FALSE)</f>
        <v>Not Set</v>
      </c>
    </row>
    <row r="2201" spans="1:8" x14ac:dyDescent="0.25">
      <c r="A2201" t="s">
        <v>45</v>
      </c>
      <c r="B2201" t="s">
        <v>11320</v>
      </c>
      <c r="C2201" t="str">
        <f t="shared" si="34"/>
        <v>KEMETC0402C182K5RAC</v>
      </c>
      <c r="E2201" t="s">
        <v>35</v>
      </c>
      <c r="F2201" t="s">
        <v>17300</v>
      </c>
      <c r="G2201" t="s">
        <v>17315</v>
      </c>
      <c r="H2201" t="str">
        <f>VLOOKUP(C2201,SJ_Cavium_Data!D:E,2,FALSE)</f>
        <v>Not Set</v>
      </c>
    </row>
    <row r="2202" spans="1:8" x14ac:dyDescent="0.25">
      <c r="A2202" t="s">
        <v>8139</v>
      </c>
      <c r="B2202" t="s">
        <v>15551</v>
      </c>
      <c r="C2202" t="str">
        <f t="shared" si="34"/>
        <v>VENKELC0402X7R500-182KNE</v>
      </c>
      <c r="E2202" t="s">
        <v>35</v>
      </c>
      <c r="F2202" t="s">
        <v>17300</v>
      </c>
      <c r="G2202" t="s">
        <v>17315</v>
      </c>
      <c r="H2202" t="str">
        <f>VLOOKUP(C2202,SJ_Cavium_Data!D:E,2,FALSE)</f>
        <v>Not Set</v>
      </c>
    </row>
    <row r="2203" spans="1:8" x14ac:dyDescent="0.25">
      <c r="A2203" t="s">
        <v>8139</v>
      </c>
      <c r="B2203" t="s">
        <v>15548</v>
      </c>
      <c r="C2203" t="str">
        <f t="shared" si="34"/>
        <v>VENKELC0402X7R500-182JNE</v>
      </c>
      <c r="E2203" t="s">
        <v>35</v>
      </c>
      <c r="F2203" t="s">
        <v>17300</v>
      </c>
      <c r="G2203" t="s">
        <v>17315</v>
      </c>
      <c r="H2203" t="str">
        <f>VLOOKUP(C2203,SJ_Cavium_Data!D:E,2,FALSE)</f>
        <v>Not Set</v>
      </c>
    </row>
    <row r="2204" spans="1:8" x14ac:dyDescent="0.25">
      <c r="A2204" t="s">
        <v>17372</v>
      </c>
      <c r="B2204" t="s">
        <v>16759</v>
      </c>
      <c r="C2204" t="str">
        <f t="shared" si="34"/>
        <v>YAGEOCC0402KPX7R9BB182</v>
      </c>
      <c r="D2204" t="s">
        <v>18299</v>
      </c>
      <c r="E2204" t="s">
        <v>35</v>
      </c>
      <c r="F2204" t="s">
        <v>17300</v>
      </c>
      <c r="G2204" t="s">
        <v>17315</v>
      </c>
      <c r="H2204" t="str">
        <f>VLOOKUP(C2204,SJ_Cavium_Data!D:E,2,FALSE)</f>
        <v>Not Set</v>
      </c>
    </row>
    <row r="2205" spans="1:8" x14ac:dyDescent="0.25">
      <c r="A2205" t="s">
        <v>17370</v>
      </c>
      <c r="B2205" t="s">
        <v>13123</v>
      </c>
      <c r="C2205" t="str">
        <f t="shared" si="34"/>
        <v>NIC COMPONENTSNMC0402X7R182K50TRPF</v>
      </c>
      <c r="D2205" t="s">
        <v>18299</v>
      </c>
      <c r="E2205" t="s">
        <v>35</v>
      </c>
      <c r="F2205" t="s">
        <v>17300</v>
      </c>
      <c r="G2205" t="s">
        <v>17315</v>
      </c>
      <c r="H2205" t="str">
        <f>VLOOKUP(C2205,SJ_Cavium_Data!D:E,2,FALSE)</f>
        <v>Not Set</v>
      </c>
    </row>
    <row r="2206" spans="1:8" x14ac:dyDescent="0.25">
      <c r="A2206" t="s">
        <v>17372</v>
      </c>
      <c r="B2206" t="s">
        <v>16755</v>
      </c>
      <c r="C2206" t="str">
        <f t="shared" si="34"/>
        <v>YAGEOCC0402JRX7R9BB182</v>
      </c>
      <c r="D2206" t="s">
        <v>18299</v>
      </c>
      <c r="E2206" t="s">
        <v>35</v>
      </c>
      <c r="F2206" t="s">
        <v>17343</v>
      </c>
      <c r="G2206" t="s">
        <v>17315</v>
      </c>
      <c r="H2206" t="str">
        <f>VLOOKUP(C2206,SJ_Cavium_Data!D:E,2,FALSE)</f>
        <v>Not Set</v>
      </c>
    </row>
    <row r="2207" spans="1:8" x14ac:dyDescent="0.25">
      <c r="A2207" t="s">
        <v>17372</v>
      </c>
      <c r="B2207" t="s">
        <v>16761</v>
      </c>
      <c r="C2207" t="str">
        <f t="shared" si="34"/>
        <v>YAGEOCC0402KPX7R9BB392</v>
      </c>
      <c r="D2207" t="s">
        <v>18439</v>
      </c>
      <c r="E2207" t="s">
        <v>35</v>
      </c>
      <c r="F2207" t="s">
        <v>17300</v>
      </c>
      <c r="G2207" t="s">
        <v>17315</v>
      </c>
      <c r="H2207" t="str">
        <f>VLOOKUP(C2207,SJ_Cavium_Data!D:E,2,FALSE)</f>
        <v>Not Set</v>
      </c>
    </row>
    <row r="2208" spans="1:8" x14ac:dyDescent="0.25">
      <c r="A2208" t="s">
        <v>8139</v>
      </c>
      <c r="B2208" t="s">
        <v>15554</v>
      </c>
      <c r="C2208" t="str">
        <f t="shared" si="34"/>
        <v>VENKELC0402X7R500-392KNE</v>
      </c>
      <c r="E2208" t="s">
        <v>35</v>
      </c>
      <c r="F2208" t="s">
        <v>17300</v>
      </c>
      <c r="G2208" t="s">
        <v>17315</v>
      </c>
      <c r="H2208" t="str">
        <f>VLOOKUP(C2208,SJ_Cavium_Data!D:E,2,FALSE)</f>
        <v>Not Set</v>
      </c>
    </row>
    <row r="2209" spans="1:8" x14ac:dyDescent="0.25">
      <c r="A2209" t="s">
        <v>17370</v>
      </c>
      <c r="B2209" t="s">
        <v>13126</v>
      </c>
      <c r="C2209" t="str">
        <f t="shared" si="34"/>
        <v>NIC COMPONENTSNMC0402X7R392K50TRPF</v>
      </c>
      <c r="E2209" t="s">
        <v>35</v>
      </c>
      <c r="F2209" t="s">
        <v>17300</v>
      </c>
      <c r="G2209" t="s">
        <v>17315</v>
      </c>
      <c r="H2209" t="str">
        <f>VLOOKUP(C2209,SJ_Cavium_Data!D:E,2,FALSE)</f>
        <v>Not Set</v>
      </c>
    </row>
    <row r="2210" spans="1:8" x14ac:dyDescent="0.25">
      <c r="A2210" t="s">
        <v>45</v>
      </c>
      <c r="B2210" t="s">
        <v>11340</v>
      </c>
      <c r="C2210" t="str">
        <f t="shared" si="34"/>
        <v>KEMETC0402C392K5RC</v>
      </c>
      <c r="E2210" t="s">
        <v>35</v>
      </c>
      <c r="F2210" t="s">
        <v>17300</v>
      </c>
      <c r="G2210" t="s">
        <v>17315</v>
      </c>
      <c r="H2210" t="str">
        <f>VLOOKUP(C2210,SJ_Cavium_Data!D:E,2,FALSE)</f>
        <v>Not Set</v>
      </c>
    </row>
    <row r="2211" spans="1:8" x14ac:dyDescent="0.25">
      <c r="A2211" t="s">
        <v>8139</v>
      </c>
      <c r="B2211" t="s">
        <v>15553</v>
      </c>
      <c r="C2211" t="str">
        <f t="shared" si="34"/>
        <v>VENKELC0402X7R500-392JNE</v>
      </c>
      <c r="E2211" t="s">
        <v>35</v>
      </c>
      <c r="F2211" t="s">
        <v>17343</v>
      </c>
      <c r="G2211" t="s">
        <v>17315</v>
      </c>
      <c r="H2211" t="str">
        <f>VLOOKUP(C2211,SJ_Cavium_Data!D:E,2,FALSE)</f>
        <v>Not Set</v>
      </c>
    </row>
    <row r="2212" spans="1:8" x14ac:dyDescent="0.25">
      <c r="A2212" t="s">
        <v>17372</v>
      </c>
      <c r="B2212" t="s">
        <v>16787</v>
      </c>
      <c r="C2212" t="str">
        <f t="shared" si="34"/>
        <v>YAGEOCC0402KRX7R9BB392</v>
      </c>
      <c r="D2212" t="s">
        <v>18439</v>
      </c>
      <c r="E2212" t="s">
        <v>35</v>
      </c>
      <c r="F2212" t="s">
        <v>17300</v>
      </c>
      <c r="G2212" t="s">
        <v>17315</v>
      </c>
      <c r="H2212" t="str">
        <f>VLOOKUP(C2212,SJ_Cavium_Data!D:E,2,FALSE)</f>
        <v>Not Set</v>
      </c>
    </row>
    <row r="2213" spans="1:8" x14ac:dyDescent="0.25">
      <c r="A2213" t="s">
        <v>17372</v>
      </c>
      <c r="B2213" t="s">
        <v>16756</v>
      </c>
      <c r="C2213" t="str">
        <f t="shared" si="34"/>
        <v>YAGEOCC0402JRX7R9BB392</v>
      </c>
      <c r="D2213" t="s">
        <v>18440</v>
      </c>
      <c r="E2213" t="s">
        <v>35</v>
      </c>
      <c r="F2213" t="s">
        <v>17343</v>
      </c>
      <c r="G2213" t="s">
        <v>17315</v>
      </c>
      <c r="H2213" t="str">
        <f>VLOOKUP(C2213,SJ_Cavium_Data!D:E,2,FALSE)</f>
        <v>Not Set</v>
      </c>
    </row>
    <row r="2214" spans="1:8" x14ac:dyDescent="0.25">
      <c r="A2214" t="s">
        <v>17371</v>
      </c>
      <c r="B2214" t="s">
        <v>16218</v>
      </c>
      <c r="C2214" t="str">
        <f t="shared" si="34"/>
        <v>VISHAYIHLP2525CZRZ4R7MO1-E3</v>
      </c>
      <c r="E2214" t="s">
        <v>35</v>
      </c>
      <c r="F2214" t="s">
        <v>17343</v>
      </c>
      <c r="G2214" t="s">
        <v>17315</v>
      </c>
      <c r="H2214" t="str">
        <f>VLOOKUP(C2214,SJ_Cavium_Data!D:E,2,FALSE)</f>
        <v>Not Set</v>
      </c>
    </row>
    <row r="2215" spans="1:8" x14ac:dyDescent="0.25">
      <c r="A2215" t="s">
        <v>8139</v>
      </c>
      <c r="B2215" t="s">
        <v>15653</v>
      </c>
      <c r="C2215" t="str">
        <f t="shared" si="34"/>
        <v>VENKELCR0402-16W-273-JSnT</v>
      </c>
      <c r="E2215" t="s">
        <v>35</v>
      </c>
      <c r="F2215" t="s">
        <v>17343</v>
      </c>
      <c r="G2215" t="s">
        <v>17336</v>
      </c>
      <c r="H2215" t="str">
        <f>VLOOKUP(C2215,SJ_Cavium_Data!D:E,2,FALSE)</f>
        <v>Not Set</v>
      </c>
    </row>
    <row r="2216" spans="1:8" x14ac:dyDescent="0.25">
      <c r="A2216" t="s">
        <v>17390</v>
      </c>
      <c r="B2216" t="s">
        <v>10127</v>
      </c>
      <c r="C2216" t="str">
        <f t="shared" si="34"/>
        <v>BOURNSCR0402-JW-273GLF</v>
      </c>
      <c r="E2216" t="s">
        <v>35</v>
      </c>
      <c r="F2216" t="s">
        <v>17343</v>
      </c>
      <c r="G2216" t="s">
        <v>17336</v>
      </c>
      <c r="H2216" t="str">
        <f>VLOOKUP(C2216,SJ_Cavium_Data!D:E,2,FALSE)</f>
        <v>Not Set</v>
      </c>
    </row>
    <row r="2217" spans="1:8" x14ac:dyDescent="0.25">
      <c r="A2217" t="s">
        <v>11519</v>
      </c>
      <c r="B2217" t="s">
        <v>11562</v>
      </c>
      <c r="C2217" t="str">
        <f t="shared" si="34"/>
        <v>KOA SPEERRK73B1ETTP273J</v>
      </c>
      <c r="D2217" t="s">
        <v>11563</v>
      </c>
      <c r="E2217" t="s">
        <v>35</v>
      </c>
      <c r="F2217" t="s">
        <v>17300</v>
      </c>
      <c r="G2217" t="s">
        <v>17336</v>
      </c>
      <c r="H2217" t="str">
        <f>VLOOKUP(C2217,SJ_Cavium_Data!D:E,2,FALSE)</f>
        <v>Not Set</v>
      </c>
    </row>
    <row r="2218" spans="1:8" x14ac:dyDescent="0.25">
      <c r="A2218" t="s">
        <v>17372</v>
      </c>
      <c r="B2218" t="s">
        <v>17114</v>
      </c>
      <c r="C2218" t="str">
        <f t="shared" si="34"/>
        <v>YAGEORC0603FR-071K1L</v>
      </c>
      <c r="D2218" t="s">
        <v>11974</v>
      </c>
      <c r="E2218" t="s">
        <v>35</v>
      </c>
      <c r="F2218" t="s">
        <v>17300</v>
      </c>
      <c r="G2218" t="s">
        <v>17336</v>
      </c>
      <c r="H2218" t="str">
        <f>VLOOKUP(C2218,SJ_Cavium_Data!D:E,2,FALSE)</f>
        <v>Not Set</v>
      </c>
    </row>
    <row r="2219" spans="1:8" x14ac:dyDescent="0.25">
      <c r="A2219" t="s">
        <v>8139</v>
      </c>
      <c r="B2219" t="s">
        <v>15736</v>
      </c>
      <c r="C2219" t="str">
        <f t="shared" si="34"/>
        <v>VENKELCR0603-10W-1101FSnT</v>
      </c>
      <c r="E2219" t="s">
        <v>35</v>
      </c>
      <c r="F2219" t="s">
        <v>17300</v>
      </c>
      <c r="G2219" t="s">
        <v>17336</v>
      </c>
      <c r="H2219" t="str">
        <f>VLOOKUP(C2219,SJ_Cavium_Data!D:E,2,FALSE)</f>
        <v>Not Set</v>
      </c>
    </row>
    <row r="2220" spans="1:8" x14ac:dyDescent="0.25">
      <c r="A2220" t="s">
        <v>17370</v>
      </c>
      <c r="B2220" t="s">
        <v>13300</v>
      </c>
      <c r="C2220" t="str">
        <f t="shared" si="34"/>
        <v>NIC COMPONENTSNRC06F1101TRF</v>
      </c>
      <c r="D2220" t="s">
        <v>11974</v>
      </c>
      <c r="E2220" t="s">
        <v>35</v>
      </c>
      <c r="F2220" t="s">
        <v>17300</v>
      </c>
      <c r="G2220" t="s">
        <v>17336</v>
      </c>
      <c r="H2220" t="str">
        <f>VLOOKUP(C2220,SJ_Cavium_Data!D:E,2,FALSE)</f>
        <v>Not Set</v>
      </c>
    </row>
    <row r="2221" spans="1:8" x14ac:dyDescent="0.25">
      <c r="A2221" t="s">
        <v>11519</v>
      </c>
      <c r="B2221" t="s">
        <v>11973</v>
      </c>
      <c r="C2221" t="str">
        <f t="shared" si="34"/>
        <v>KOA SPEERRK73H1JTTD1101F</v>
      </c>
      <c r="D2221" t="s">
        <v>11974</v>
      </c>
      <c r="E2221" t="s">
        <v>35</v>
      </c>
      <c r="F2221" t="s">
        <v>17300</v>
      </c>
      <c r="G2221" t="s">
        <v>17336</v>
      </c>
      <c r="H2221" t="str">
        <f>VLOOKUP(C2221,SJ_Cavium_Data!D:E,2,FALSE)</f>
        <v>Not Set</v>
      </c>
    </row>
    <row r="2222" spans="1:8" x14ac:dyDescent="0.25">
      <c r="A2222" t="s">
        <v>17371</v>
      </c>
      <c r="B2222" t="s">
        <v>1400</v>
      </c>
      <c r="C2222" t="str">
        <f t="shared" si="34"/>
        <v>VISHAYCRCW06031K10FKEA</v>
      </c>
      <c r="D2222" t="s">
        <v>11974</v>
      </c>
      <c r="E2222" t="s">
        <v>35</v>
      </c>
      <c r="F2222" t="s">
        <v>17343</v>
      </c>
      <c r="G2222" t="s">
        <v>17336</v>
      </c>
      <c r="H2222" t="str">
        <f>VLOOKUP(C2222,SJ_Cavium_Data!D:E,2,FALSE)</f>
        <v>Not Set</v>
      </c>
    </row>
    <row r="2223" spans="1:8" x14ac:dyDescent="0.25">
      <c r="A2223" t="s">
        <v>8139</v>
      </c>
      <c r="B2223" t="s">
        <v>15620</v>
      </c>
      <c r="C2223" t="str">
        <f t="shared" si="34"/>
        <v>VENKELCR0402-16W-1432FSNT</v>
      </c>
      <c r="E2223" t="s">
        <v>35</v>
      </c>
      <c r="F2223" t="s">
        <v>17300</v>
      </c>
      <c r="G2223" t="s">
        <v>17336</v>
      </c>
      <c r="H2223" t="str">
        <f>VLOOKUP(C2223,SJ_Cavium_Data!D:E,2,FALSE)</f>
        <v>Not Set</v>
      </c>
    </row>
    <row r="2224" spans="1:8" x14ac:dyDescent="0.25">
      <c r="A2224" t="s">
        <v>11519</v>
      </c>
      <c r="B2224" t="s">
        <v>11740</v>
      </c>
      <c r="C2224" t="str">
        <f t="shared" si="34"/>
        <v>KOA SPEERRK73H1ETTP1432F</v>
      </c>
      <c r="D2224" t="s">
        <v>17408</v>
      </c>
      <c r="E2224" t="s">
        <v>35</v>
      </c>
      <c r="F2224" t="s">
        <v>17300</v>
      </c>
      <c r="G2224" t="s">
        <v>17336</v>
      </c>
      <c r="H2224" t="str">
        <f>VLOOKUP(C2224,SJ_Cavium_Data!D:E,2,FALSE)</f>
        <v>Not Set</v>
      </c>
    </row>
    <row r="2225" spans="1:8" x14ac:dyDescent="0.25">
      <c r="A2225" t="s">
        <v>17371</v>
      </c>
      <c r="B2225" t="s">
        <v>827</v>
      </c>
      <c r="C2225" t="str">
        <f t="shared" si="34"/>
        <v>VISHAYCRCW040214K3FKED</v>
      </c>
      <c r="E2225" t="s">
        <v>35</v>
      </c>
      <c r="F2225" t="s">
        <v>17300</v>
      </c>
      <c r="G2225" t="s">
        <v>17336</v>
      </c>
      <c r="H2225" t="str">
        <f>VLOOKUP(C2225,SJ_Cavium_Data!D:E,2,FALSE)</f>
        <v>Not Set</v>
      </c>
    </row>
    <row r="2226" spans="1:8" x14ac:dyDescent="0.25">
      <c r="A2226" t="s">
        <v>8139</v>
      </c>
      <c r="B2226" t="s">
        <v>15716</v>
      </c>
      <c r="C2226" t="str">
        <f t="shared" si="34"/>
        <v>VENKELCR0402-16W-82R0FSnT</v>
      </c>
      <c r="E2226" t="s">
        <v>35</v>
      </c>
      <c r="F2226" t="s">
        <v>17300</v>
      </c>
      <c r="G2226" t="s">
        <v>17336</v>
      </c>
      <c r="H2226" t="str">
        <f>VLOOKUP(C2226,SJ_Cavium_Data!D:E,2,FALSE)</f>
        <v>Not Set</v>
      </c>
    </row>
    <row r="2227" spans="1:8" x14ac:dyDescent="0.25">
      <c r="A2227" t="s">
        <v>17370</v>
      </c>
      <c r="B2227" t="s">
        <v>13263</v>
      </c>
      <c r="C2227" t="str">
        <f t="shared" si="34"/>
        <v>NIC COMPONENTSNRC04F82R0TRF</v>
      </c>
      <c r="E2227" t="s">
        <v>35</v>
      </c>
      <c r="F2227" t="s">
        <v>17300</v>
      </c>
      <c r="G2227" t="s">
        <v>17336</v>
      </c>
      <c r="H2227" t="str">
        <f>VLOOKUP(C2227,SJ_Cavium_Data!D:E,2,FALSE)</f>
        <v>Not Set</v>
      </c>
    </row>
    <row r="2228" spans="1:8" x14ac:dyDescent="0.25">
      <c r="A2228" t="s">
        <v>17372</v>
      </c>
      <c r="B2228" t="s">
        <v>17049</v>
      </c>
      <c r="C2228" t="str">
        <f t="shared" si="34"/>
        <v>YAGEORC0402FR-1382R</v>
      </c>
      <c r="E2228" t="s">
        <v>35</v>
      </c>
      <c r="F2228" t="s">
        <v>17300</v>
      </c>
      <c r="G2228" t="s">
        <v>17336</v>
      </c>
      <c r="H2228" t="str">
        <f>VLOOKUP(C2228,SJ_Cavium_Data!D:E,2,FALSE)</f>
        <v>Not Set</v>
      </c>
    </row>
    <row r="2229" spans="1:8" x14ac:dyDescent="0.25">
      <c r="A2229" t="s">
        <v>11519</v>
      </c>
      <c r="B2229" t="s">
        <v>11949</v>
      </c>
      <c r="C2229" t="str">
        <f t="shared" si="34"/>
        <v>KOA SPEERRK73H1ETTP82R0F</v>
      </c>
      <c r="E2229" t="s">
        <v>35</v>
      </c>
      <c r="F2229" t="s">
        <v>17300</v>
      </c>
      <c r="G2229" t="s">
        <v>17336</v>
      </c>
      <c r="H2229" t="str">
        <f>VLOOKUP(C2229,SJ_Cavium_Data!D:E,2,FALSE)</f>
        <v>Not Set</v>
      </c>
    </row>
    <row r="2230" spans="1:8" x14ac:dyDescent="0.25">
      <c r="A2230" t="s">
        <v>8139</v>
      </c>
      <c r="B2230" t="s">
        <v>15639</v>
      </c>
      <c r="C2230" t="str">
        <f t="shared" si="34"/>
        <v>VENKELCR0402-16W-2051FSNT</v>
      </c>
      <c r="E2230" t="s">
        <v>35</v>
      </c>
      <c r="F2230" t="s">
        <v>17300</v>
      </c>
      <c r="G2230" t="s">
        <v>17336</v>
      </c>
      <c r="H2230" t="str">
        <f>VLOOKUP(C2230,SJ_Cavium_Data!D:E,2,FALSE)</f>
        <v>Not Set</v>
      </c>
    </row>
    <row r="2231" spans="1:8" x14ac:dyDescent="0.25">
      <c r="A2231" t="s">
        <v>17371</v>
      </c>
      <c r="B2231" t="s">
        <v>16005</v>
      </c>
      <c r="C2231" t="str">
        <f t="shared" si="34"/>
        <v>VISHAYCRCW04022K05FKED</v>
      </c>
      <c r="E2231" t="s">
        <v>35</v>
      </c>
      <c r="F2231" t="s">
        <v>17300</v>
      </c>
      <c r="G2231" t="s">
        <v>17336</v>
      </c>
      <c r="H2231" t="str">
        <f>VLOOKUP(C2231,SJ_Cavium_Data!D:E,2,FALSE)</f>
        <v>Not Set</v>
      </c>
    </row>
    <row r="2232" spans="1:8" x14ac:dyDescent="0.25">
      <c r="A2232" t="s">
        <v>11519</v>
      </c>
      <c r="B2232" t="s">
        <v>11788</v>
      </c>
      <c r="C2232" t="str">
        <f t="shared" si="34"/>
        <v>KOA SPEERRK73H1ETTP2051F</v>
      </c>
      <c r="E2232" t="s">
        <v>35</v>
      </c>
      <c r="F2232" t="s">
        <v>17300</v>
      </c>
      <c r="G2232" t="s">
        <v>17336</v>
      </c>
      <c r="H2232" t="str">
        <f>VLOOKUP(C2232,SJ_Cavium_Data!D:E,2,FALSE)</f>
        <v>Not Set</v>
      </c>
    </row>
    <row r="2233" spans="1:8" x14ac:dyDescent="0.25">
      <c r="A2233" t="s">
        <v>17370</v>
      </c>
      <c r="B2233" t="s">
        <v>13215</v>
      </c>
      <c r="C2233" t="str">
        <f t="shared" si="34"/>
        <v>NIC COMPONENTSNRC04F2051TRF</v>
      </c>
      <c r="E2233" t="s">
        <v>35</v>
      </c>
      <c r="F2233" t="s">
        <v>17300</v>
      </c>
      <c r="G2233" t="s">
        <v>17336</v>
      </c>
      <c r="H2233" t="str">
        <f>VLOOKUP(C2233,SJ_Cavium_Data!D:E,2,FALSE)</f>
        <v>Not Set</v>
      </c>
    </row>
    <row r="2234" spans="1:8" x14ac:dyDescent="0.25">
      <c r="A2234" t="s">
        <v>11519</v>
      </c>
      <c r="B2234" t="s">
        <v>11919</v>
      </c>
      <c r="C2234" t="str">
        <f t="shared" si="34"/>
        <v>KOA SPEERRK73H1ETTP7151F</v>
      </c>
      <c r="D2234" t="s">
        <v>18441</v>
      </c>
      <c r="E2234" t="s">
        <v>35</v>
      </c>
      <c r="F2234" t="s">
        <v>17300</v>
      </c>
      <c r="G2234" t="s">
        <v>17336</v>
      </c>
      <c r="H2234" t="str">
        <f>VLOOKUP(C2234,SJ_Cavium_Data!D:E,2,FALSE)</f>
        <v>Not Set</v>
      </c>
    </row>
    <row r="2235" spans="1:8" x14ac:dyDescent="0.25">
      <c r="A2235" t="s">
        <v>8139</v>
      </c>
      <c r="B2235" t="s">
        <v>15709</v>
      </c>
      <c r="C2235" t="str">
        <f t="shared" si="34"/>
        <v>VENKELCR0402-16W-7151FSNT</v>
      </c>
      <c r="E2235" t="s">
        <v>35</v>
      </c>
      <c r="F2235" t="s">
        <v>17300</v>
      </c>
      <c r="G2235" t="s">
        <v>17336</v>
      </c>
      <c r="H2235" t="str">
        <f>VLOOKUP(C2235,SJ_Cavium_Data!D:E,2,FALSE)</f>
        <v>Not Set</v>
      </c>
    </row>
    <row r="2236" spans="1:8" x14ac:dyDescent="0.25">
      <c r="A2236" t="s">
        <v>17370</v>
      </c>
      <c r="B2236" t="s">
        <v>13256</v>
      </c>
      <c r="C2236" t="str">
        <f t="shared" si="34"/>
        <v>NIC COMPONENTSNRC04F7151TRF</v>
      </c>
      <c r="D2236" t="s">
        <v>18442</v>
      </c>
      <c r="E2236" t="s">
        <v>35</v>
      </c>
      <c r="F2236" t="s">
        <v>17300</v>
      </c>
      <c r="G2236" t="s">
        <v>17336</v>
      </c>
      <c r="H2236" t="str">
        <f>VLOOKUP(C2236,SJ_Cavium_Data!D:E,2,FALSE)</f>
        <v>Not Set</v>
      </c>
    </row>
    <row r="2237" spans="1:8" x14ac:dyDescent="0.25">
      <c r="A2237" t="s">
        <v>17372</v>
      </c>
      <c r="B2237" t="s">
        <v>16903</v>
      </c>
      <c r="C2237" t="str">
        <f t="shared" si="34"/>
        <v>YAGEORC0402FR-07174KL</v>
      </c>
      <c r="E2237" t="s">
        <v>35</v>
      </c>
      <c r="F2237" t="s">
        <v>17300</v>
      </c>
      <c r="G2237" t="s">
        <v>17336</v>
      </c>
      <c r="H2237" t="str">
        <f>VLOOKUP(C2237,SJ_Cavium_Data!D:E,2,FALSE)</f>
        <v>Not Set</v>
      </c>
    </row>
    <row r="2238" spans="1:8" x14ac:dyDescent="0.25">
      <c r="A2238" t="s">
        <v>8139</v>
      </c>
      <c r="B2238" t="s">
        <v>15631</v>
      </c>
      <c r="C2238" t="str">
        <f t="shared" si="34"/>
        <v>VENKELCR0402-16W-1743FSnT</v>
      </c>
      <c r="E2238" t="s">
        <v>35</v>
      </c>
      <c r="F2238" t="s">
        <v>17300</v>
      </c>
      <c r="G2238" t="s">
        <v>17336</v>
      </c>
      <c r="H2238" t="str">
        <f>VLOOKUP(C2238,SJ_Cavium_Data!D:E,2,FALSE)</f>
        <v>Not Set</v>
      </c>
    </row>
    <row r="2239" spans="1:8" x14ac:dyDescent="0.25">
      <c r="A2239" t="s">
        <v>11519</v>
      </c>
      <c r="B2239" t="s">
        <v>11764</v>
      </c>
      <c r="C2239" t="str">
        <f t="shared" si="34"/>
        <v>KOA SPEERRK73H1ETTP1743F</v>
      </c>
      <c r="E2239" t="s">
        <v>35</v>
      </c>
      <c r="F2239" t="s">
        <v>17300</v>
      </c>
      <c r="G2239" t="s">
        <v>17336</v>
      </c>
      <c r="H2239" t="str">
        <f>VLOOKUP(C2239,SJ_Cavium_Data!D:E,2,FALSE)</f>
        <v>Not Set</v>
      </c>
    </row>
    <row r="2240" spans="1:8" x14ac:dyDescent="0.25">
      <c r="A2240" t="s">
        <v>17370</v>
      </c>
      <c r="B2240" t="s">
        <v>13213</v>
      </c>
      <c r="C2240" t="str">
        <f t="shared" si="34"/>
        <v>NIC COMPONENTSNRC04F1743TRF</v>
      </c>
      <c r="E2240" t="s">
        <v>35</v>
      </c>
      <c r="F2240" t="s">
        <v>17300</v>
      </c>
      <c r="G2240" t="s">
        <v>17336</v>
      </c>
      <c r="H2240" t="str">
        <f>VLOOKUP(C2240,SJ_Cavium_Data!D:E,2,FALSE)</f>
        <v>Not Set</v>
      </c>
    </row>
    <row r="2241" spans="1:8" x14ac:dyDescent="0.25">
      <c r="A2241" t="s">
        <v>11519</v>
      </c>
      <c r="B2241" t="s">
        <v>11817</v>
      </c>
      <c r="C2241" t="str">
        <f t="shared" si="34"/>
        <v>KOA SPEERRK73H1ETTP2673F</v>
      </c>
      <c r="D2241" t="s">
        <v>18377</v>
      </c>
      <c r="E2241" t="s">
        <v>35</v>
      </c>
      <c r="F2241" t="s">
        <v>17300</v>
      </c>
      <c r="G2241" t="s">
        <v>17336</v>
      </c>
      <c r="H2241" t="str">
        <f>VLOOKUP(C2241,SJ_Cavium_Data!D:E,2,FALSE)</f>
        <v>Not Set</v>
      </c>
    </row>
    <row r="2242" spans="1:8" x14ac:dyDescent="0.25">
      <c r="A2242" t="s">
        <v>17370</v>
      </c>
      <c r="B2242" t="s">
        <v>13224</v>
      </c>
      <c r="C2242" t="str">
        <f t="shared" ref="C2242:C2305" si="35">CONCATENATE(A2242,B2242)</f>
        <v>NIC COMPONENTSNRC04F2673TRF</v>
      </c>
      <c r="D2242" t="s">
        <v>18377</v>
      </c>
      <c r="E2242" t="s">
        <v>35</v>
      </c>
      <c r="F2242" t="s">
        <v>17300</v>
      </c>
      <c r="G2242" t="s">
        <v>17336</v>
      </c>
      <c r="H2242" t="str">
        <f>VLOOKUP(C2242,SJ_Cavium_Data!D:E,2,FALSE)</f>
        <v>Not Set</v>
      </c>
    </row>
    <row r="2243" spans="1:8" x14ac:dyDescent="0.25">
      <c r="A2243" t="s">
        <v>17372</v>
      </c>
      <c r="B2243" t="s">
        <v>16929</v>
      </c>
      <c r="C2243" t="str">
        <f t="shared" si="35"/>
        <v>YAGEORC0402FR-07200RL</v>
      </c>
      <c r="D2243" t="s">
        <v>11783</v>
      </c>
      <c r="E2243" t="s">
        <v>35</v>
      </c>
      <c r="F2243" t="s">
        <v>17300</v>
      </c>
      <c r="G2243" t="s">
        <v>17336</v>
      </c>
      <c r="H2243" t="str">
        <f>VLOOKUP(C2243,SJ_Cavium_Data!D:E,2,FALSE)</f>
        <v>Not Set</v>
      </c>
    </row>
    <row r="2244" spans="1:8" x14ac:dyDescent="0.25">
      <c r="A2244" t="s">
        <v>17370</v>
      </c>
      <c r="B2244" t="s">
        <v>13214</v>
      </c>
      <c r="C2244" t="str">
        <f t="shared" si="35"/>
        <v>NIC COMPONENTSNRC04F2000TRF</v>
      </c>
      <c r="D2244" t="s">
        <v>11783</v>
      </c>
      <c r="E2244" t="s">
        <v>35</v>
      </c>
      <c r="F2244" t="s">
        <v>17300</v>
      </c>
      <c r="G2244" t="s">
        <v>17336</v>
      </c>
      <c r="H2244" t="str">
        <f>VLOOKUP(C2244,SJ_Cavium_Data!D:E,2,FALSE)</f>
        <v>Not Set</v>
      </c>
    </row>
    <row r="2245" spans="1:8" x14ac:dyDescent="0.25">
      <c r="A2245" t="s">
        <v>8139</v>
      </c>
      <c r="B2245" t="s">
        <v>15635</v>
      </c>
      <c r="C2245" t="str">
        <f t="shared" si="35"/>
        <v>VENKELCR0402-16W-2000FSnT</v>
      </c>
      <c r="E2245" t="s">
        <v>35</v>
      </c>
      <c r="F2245" t="s">
        <v>17300</v>
      </c>
      <c r="G2245" t="s">
        <v>17336</v>
      </c>
      <c r="H2245" t="str">
        <f>VLOOKUP(C2245,SJ_Cavium_Data!D:E,2,FALSE)</f>
        <v>Not Set</v>
      </c>
    </row>
    <row r="2246" spans="1:8" x14ac:dyDescent="0.25">
      <c r="A2246" t="s">
        <v>11519</v>
      </c>
      <c r="B2246" t="s">
        <v>11782</v>
      </c>
      <c r="C2246" t="str">
        <f t="shared" si="35"/>
        <v>KOA SPEERRK73H1ETTP2000F</v>
      </c>
      <c r="D2246" t="s">
        <v>11783</v>
      </c>
      <c r="E2246" t="s">
        <v>35</v>
      </c>
      <c r="F2246" t="s">
        <v>17300</v>
      </c>
      <c r="G2246" t="s">
        <v>17336</v>
      </c>
      <c r="H2246" t="str">
        <f>VLOOKUP(C2246,SJ_Cavium_Data!D:E,2,FALSE)</f>
        <v>Not Set</v>
      </c>
    </row>
    <row r="2247" spans="1:8" x14ac:dyDescent="0.25">
      <c r="A2247" t="s">
        <v>8139</v>
      </c>
      <c r="B2247" t="s">
        <v>15719</v>
      </c>
      <c r="C2247" t="str">
        <f t="shared" si="35"/>
        <v>VENKELCR0402-16W-9311FSNT</v>
      </c>
      <c r="E2247" t="s">
        <v>35</v>
      </c>
      <c r="F2247" t="s">
        <v>17300</v>
      </c>
      <c r="G2247" t="s">
        <v>17336</v>
      </c>
      <c r="H2247" t="str">
        <f>VLOOKUP(C2247,SJ_Cavium_Data!D:E,2,FALSE)</f>
        <v>Not Set</v>
      </c>
    </row>
    <row r="2248" spans="1:8" x14ac:dyDescent="0.25">
      <c r="A2248" t="s">
        <v>11519</v>
      </c>
      <c r="B2248" t="s">
        <v>11954</v>
      </c>
      <c r="C2248" t="str">
        <f t="shared" si="35"/>
        <v>KOA SPEERRK73H1ETTP9311F</v>
      </c>
      <c r="E2248" t="s">
        <v>35</v>
      </c>
      <c r="F2248" t="s">
        <v>17300</v>
      </c>
      <c r="G2248" t="s">
        <v>17336</v>
      </c>
      <c r="H2248" t="str">
        <f>VLOOKUP(C2248,SJ_Cavium_Data!D:E,2,FALSE)</f>
        <v>Not Set</v>
      </c>
    </row>
    <row r="2249" spans="1:8" x14ac:dyDescent="0.25">
      <c r="A2249" t="s">
        <v>17371</v>
      </c>
      <c r="B2249" t="s">
        <v>16097</v>
      </c>
      <c r="C2249" t="str">
        <f t="shared" si="35"/>
        <v>VISHAYCRCW04029K31FKED</v>
      </c>
      <c r="E2249" t="s">
        <v>35</v>
      </c>
      <c r="F2249" t="s">
        <v>17300</v>
      </c>
      <c r="G2249" t="s">
        <v>17336</v>
      </c>
      <c r="H2249" t="str">
        <f>VLOOKUP(C2249,SJ_Cavium_Data!D:E,2,FALSE)</f>
        <v>Not Set</v>
      </c>
    </row>
    <row r="2250" spans="1:8" x14ac:dyDescent="0.25">
      <c r="A2250" t="s">
        <v>11519</v>
      </c>
      <c r="B2250" t="s">
        <v>11797</v>
      </c>
      <c r="C2250" t="str">
        <f t="shared" si="35"/>
        <v>KOA SPEERRK73H1ETTP2211F</v>
      </c>
      <c r="E2250" t="s">
        <v>35</v>
      </c>
      <c r="F2250" t="s">
        <v>17300</v>
      </c>
      <c r="G2250" t="s">
        <v>17336</v>
      </c>
      <c r="H2250" t="str">
        <f>VLOOKUP(C2250,SJ_Cavium_Data!D:E,2,FALSE)</f>
        <v>Not Set</v>
      </c>
    </row>
    <row r="2251" spans="1:8" x14ac:dyDescent="0.25">
      <c r="A2251" t="s">
        <v>17371</v>
      </c>
      <c r="B2251" t="s">
        <v>16008</v>
      </c>
      <c r="C2251" t="str">
        <f t="shared" si="35"/>
        <v>VISHAYCRCW04022K21FKED</v>
      </c>
      <c r="E2251" t="s">
        <v>35</v>
      </c>
      <c r="F2251" t="s">
        <v>17300</v>
      </c>
      <c r="G2251" t="s">
        <v>17336</v>
      </c>
      <c r="H2251" t="str">
        <f>VLOOKUP(C2251,SJ_Cavium_Data!D:E,2,FALSE)</f>
        <v>Not Set</v>
      </c>
    </row>
    <row r="2252" spans="1:8" x14ac:dyDescent="0.25">
      <c r="A2252" t="s">
        <v>17373</v>
      </c>
      <c r="B2252" t="s">
        <v>13738</v>
      </c>
      <c r="C2252" t="str">
        <f t="shared" si="35"/>
        <v>PANASONICERJ-2RKF2211X</v>
      </c>
      <c r="D2252" t="s">
        <v>18443</v>
      </c>
      <c r="E2252" t="s">
        <v>35</v>
      </c>
      <c r="F2252" t="s">
        <v>17300</v>
      </c>
      <c r="G2252" t="s">
        <v>17336</v>
      </c>
      <c r="H2252" t="str">
        <f>VLOOKUP(C2252,SJ_Cavium_Data!D:E,2,FALSE)</f>
        <v>Not Set</v>
      </c>
    </row>
    <row r="2253" spans="1:8" x14ac:dyDescent="0.25">
      <c r="A2253" t="s">
        <v>17372</v>
      </c>
      <c r="B2253" t="s">
        <v>16942</v>
      </c>
      <c r="C2253" t="str">
        <f t="shared" si="35"/>
        <v>YAGEORC0402FR-072K21L</v>
      </c>
      <c r="E2253" t="s">
        <v>35</v>
      </c>
      <c r="F2253" t="s">
        <v>17300</v>
      </c>
      <c r="G2253" t="s">
        <v>17336</v>
      </c>
      <c r="H2253" t="str">
        <f>VLOOKUP(C2253,SJ_Cavium_Data!D:E,2,FALSE)</f>
        <v>Not Set</v>
      </c>
    </row>
    <row r="2254" spans="1:8" x14ac:dyDescent="0.25">
      <c r="A2254" t="s">
        <v>8139</v>
      </c>
      <c r="B2254" t="s">
        <v>15642</v>
      </c>
      <c r="C2254" t="str">
        <f t="shared" si="35"/>
        <v>VENKELCR0402-16W-2211FT</v>
      </c>
      <c r="D2254" t="s">
        <v>18444</v>
      </c>
      <c r="E2254" t="s">
        <v>35</v>
      </c>
      <c r="F2254" t="s">
        <v>17300</v>
      </c>
      <c r="G2254" t="s">
        <v>17336</v>
      </c>
      <c r="H2254" t="str">
        <f>VLOOKUP(C2254,SJ_Cavium_Data!D:E,2,FALSE)</f>
        <v>Not Set</v>
      </c>
    </row>
    <row r="2255" spans="1:8" x14ac:dyDescent="0.25">
      <c r="A2255" t="s">
        <v>17390</v>
      </c>
      <c r="B2255" t="s">
        <v>10058</v>
      </c>
      <c r="C2255" t="str">
        <f t="shared" si="35"/>
        <v>BOURNSCR0402-FX-2211GLF</v>
      </c>
      <c r="D2255" t="s">
        <v>18445</v>
      </c>
      <c r="E2255" t="s">
        <v>35</v>
      </c>
      <c r="F2255" t="s">
        <v>17343</v>
      </c>
      <c r="G2255" t="s">
        <v>17336</v>
      </c>
      <c r="H2255" t="str">
        <f>VLOOKUP(C2255,SJ_Cavium_Data!D:E,2,FALSE)</f>
        <v>Not Set</v>
      </c>
    </row>
    <row r="2256" spans="1:8" x14ac:dyDescent="0.25">
      <c r="A2256" t="s">
        <v>17373</v>
      </c>
      <c r="B2256" t="s">
        <v>13903</v>
      </c>
      <c r="C2256" t="str">
        <f t="shared" si="35"/>
        <v>PANASONICERJ2RKF1212X</v>
      </c>
      <c r="E2256" t="s">
        <v>35</v>
      </c>
      <c r="F2256" t="s">
        <v>17343</v>
      </c>
      <c r="G2256" t="s">
        <v>17336</v>
      </c>
      <c r="H2256" t="str">
        <f>VLOOKUP(C2256,SJ_Cavium_Data!D:E,2,FALSE)</f>
        <v>Not Set</v>
      </c>
    </row>
    <row r="2257" spans="1:8" x14ac:dyDescent="0.25">
      <c r="A2257" t="s">
        <v>17371</v>
      </c>
      <c r="B2257" t="s">
        <v>15923</v>
      </c>
      <c r="C2257" t="str">
        <f t="shared" si="35"/>
        <v>VISHAYCRCW040212K1FKED</v>
      </c>
      <c r="D2257" t="s">
        <v>18446</v>
      </c>
      <c r="E2257" t="s">
        <v>35</v>
      </c>
      <c r="F2257" t="s">
        <v>17343</v>
      </c>
      <c r="G2257" t="s">
        <v>17336</v>
      </c>
      <c r="H2257" t="str">
        <f>VLOOKUP(C2257,SJ_Cavium_Data!D:E,2,FALSE)</f>
        <v>Not Set</v>
      </c>
    </row>
    <row r="2258" spans="1:8" x14ac:dyDescent="0.25">
      <c r="A2258" t="s">
        <v>17372</v>
      </c>
      <c r="B2258" t="s">
        <v>16880</v>
      </c>
      <c r="C2258" t="str">
        <f t="shared" si="35"/>
        <v>YAGEORC0402FR-0712K1L</v>
      </c>
      <c r="E2258" t="s">
        <v>35</v>
      </c>
      <c r="F2258" t="s">
        <v>17300</v>
      </c>
      <c r="G2258" t="s">
        <v>17336</v>
      </c>
      <c r="H2258" t="str">
        <f>VLOOKUP(C2258,SJ_Cavium_Data!D:E,2,FALSE)</f>
        <v>Not Set</v>
      </c>
    </row>
    <row r="2259" spans="1:8" x14ac:dyDescent="0.25">
      <c r="A2259" t="s">
        <v>11519</v>
      </c>
      <c r="B2259" t="s">
        <v>11714</v>
      </c>
      <c r="C2259" t="str">
        <f t="shared" si="35"/>
        <v>KOA SPEERRK73H1ETTP1212F</v>
      </c>
      <c r="E2259" t="s">
        <v>35</v>
      </c>
      <c r="F2259" t="s">
        <v>17300</v>
      </c>
      <c r="G2259" t="s">
        <v>17336</v>
      </c>
      <c r="H2259" t="str">
        <f>VLOOKUP(C2259,SJ_Cavium_Data!D:E,2,FALSE)</f>
        <v>Not Set</v>
      </c>
    </row>
    <row r="2260" spans="1:8" x14ac:dyDescent="0.25">
      <c r="A2260" t="s">
        <v>11519</v>
      </c>
      <c r="B2260" t="s">
        <v>11811</v>
      </c>
      <c r="C2260" t="str">
        <f t="shared" si="35"/>
        <v>KOA SPEERRK73H1ETTP24R9F</v>
      </c>
      <c r="D2260" t="s">
        <v>11812</v>
      </c>
      <c r="E2260" t="s">
        <v>35</v>
      </c>
      <c r="F2260" t="s">
        <v>17343</v>
      </c>
      <c r="G2260" t="s">
        <v>17336</v>
      </c>
      <c r="H2260" t="str">
        <f>VLOOKUP(C2260,SJ_Cavium_Data!D:E,2,FALSE)</f>
        <v>Not Set</v>
      </c>
    </row>
    <row r="2261" spans="1:8" x14ac:dyDescent="0.25">
      <c r="A2261" t="s">
        <v>17370</v>
      </c>
      <c r="B2261" t="s">
        <v>13221</v>
      </c>
      <c r="C2261" t="str">
        <f t="shared" si="35"/>
        <v>NIC COMPONENTSNRC04F24R9TRF</v>
      </c>
      <c r="E2261" t="s">
        <v>35</v>
      </c>
      <c r="F2261" t="s">
        <v>17300</v>
      </c>
      <c r="G2261" t="s">
        <v>17336</v>
      </c>
      <c r="H2261" t="str">
        <f>VLOOKUP(C2261,SJ_Cavium_Data!D:E,2,FALSE)</f>
        <v>Not Set</v>
      </c>
    </row>
    <row r="2262" spans="1:8" x14ac:dyDescent="0.25">
      <c r="A2262" t="s">
        <v>17371</v>
      </c>
      <c r="B2262" t="s">
        <v>16049</v>
      </c>
      <c r="C2262" t="str">
        <f t="shared" si="35"/>
        <v>VISHAYCRCW04024K75FKEA</v>
      </c>
      <c r="D2262" t="s">
        <v>17476</v>
      </c>
      <c r="E2262" t="s">
        <v>35</v>
      </c>
      <c r="F2262" t="s">
        <v>17300</v>
      </c>
      <c r="G2262" t="s">
        <v>17336</v>
      </c>
      <c r="H2262" t="str">
        <f>VLOOKUP(C2262,SJ_Cavium_Data!D:E,2,FALSE)</f>
        <v>Not Set</v>
      </c>
    </row>
    <row r="2263" spans="1:8" x14ac:dyDescent="0.25">
      <c r="A2263" t="s">
        <v>8139</v>
      </c>
      <c r="B2263" t="s">
        <v>15684</v>
      </c>
      <c r="C2263" t="str">
        <f t="shared" si="35"/>
        <v>VENKELCR0402-16W-4751FSNT</v>
      </c>
      <c r="D2263" t="s">
        <v>17476</v>
      </c>
      <c r="E2263" t="s">
        <v>35</v>
      </c>
      <c r="F2263" t="s">
        <v>17300</v>
      </c>
      <c r="G2263" t="s">
        <v>17336</v>
      </c>
      <c r="H2263" t="str">
        <f>VLOOKUP(C2263,SJ_Cavium_Data!D:E,2,FALSE)</f>
        <v>Not Set</v>
      </c>
    </row>
    <row r="2264" spans="1:8" x14ac:dyDescent="0.25">
      <c r="A2264" t="s">
        <v>17349</v>
      </c>
      <c r="B2264" t="s">
        <v>15272</v>
      </c>
      <c r="C2264" t="str">
        <f t="shared" si="35"/>
        <v>TEXAS INSTRUMENTSSN74LVC00ADE4</v>
      </c>
      <c r="E2264" t="s">
        <v>35</v>
      </c>
      <c r="G2264" t="s">
        <v>17315</v>
      </c>
      <c r="H2264" t="str">
        <f>VLOOKUP(C2264,SJ_Cavium_Data!D:E,2,FALSE)</f>
        <v>Not Set</v>
      </c>
    </row>
    <row r="2265" spans="1:8" x14ac:dyDescent="0.25">
      <c r="A2265" t="s">
        <v>17632</v>
      </c>
      <c r="B2265" t="s">
        <v>15462</v>
      </c>
      <c r="C2265" t="str">
        <f t="shared" si="35"/>
        <v>TOSHIBATC74LCX00FN</v>
      </c>
      <c r="E2265" t="s">
        <v>35</v>
      </c>
      <c r="F2265" t="s">
        <v>17300</v>
      </c>
      <c r="G2265" t="s">
        <v>17301</v>
      </c>
      <c r="H2265" t="str">
        <f>VLOOKUP(C2265,SJ_Cavium_Data!D:E,2,FALSE)</f>
        <v>Not Set</v>
      </c>
    </row>
    <row r="2266" spans="1:8" x14ac:dyDescent="0.25">
      <c r="A2266" t="s">
        <v>17371</v>
      </c>
      <c r="B2266" t="s">
        <v>16264</v>
      </c>
      <c r="C2266" t="str">
        <f t="shared" si="35"/>
        <v>VISHAYSi7882DP-T1-GE3</v>
      </c>
      <c r="E2266" t="s">
        <v>35</v>
      </c>
      <c r="F2266" t="s">
        <v>17343</v>
      </c>
      <c r="G2266" t="s">
        <v>17336</v>
      </c>
      <c r="H2266" t="str">
        <f>VLOOKUP(C2266,SJ_Cavium_Data!D:E,2,FALSE)</f>
        <v>Not Set</v>
      </c>
    </row>
    <row r="2267" spans="1:8" x14ac:dyDescent="0.25">
      <c r="A2267" t="s">
        <v>3874</v>
      </c>
      <c r="B2267" t="s">
        <v>10953</v>
      </c>
      <c r="C2267" t="str">
        <f t="shared" si="35"/>
        <v>FAIRCHILD SEMICONDUCTORFDS6570A</v>
      </c>
      <c r="E2267" t="s">
        <v>35</v>
      </c>
      <c r="F2267" t="s">
        <v>17300</v>
      </c>
      <c r="G2267" t="s">
        <v>17315</v>
      </c>
      <c r="H2267" t="str">
        <f>VLOOKUP(C2267,SJ_Cavium_Data!D:E,2,FALSE)</f>
        <v>Not Set</v>
      </c>
    </row>
    <row r="2268" spans="1:8" x14ac:dyDescent="0.25">
      <c r="A2268" t="s">
        <v>17631</v>
      </c>
      <c r="B2268" t="s">
        <v>11208</v>
      </c>
      <c r="C2268" t="str">
        <f t="shared" si="35"/>
        <v>INTERNATIONAL RECTIFIERIRLH6224TR2PBF</v>
      </c>
      <c r="E2268" t="s">
        <v>35</v>
      </c>
      <c r="F2268" t="s">
        <v>17300</v>
      </c>
      <c r="G2268" t="s">
        <v>17336</v>
      </c>
      <c r="H2268" t="str">
        <f>VLOOKUP(C2268,SJ_Cavium_Data!D:E,2,FALSE)</f>
        <v>Not Set</v>
      </c>
    </row>
    <row r="2269" spans="1:8" x14ac:dyDescent="0.25">
      <c r="A2269" t="s">
        <v>17371</v>
      </c>
      <c r="B2269" t="s">
        <v>16262</v>
      </c>
      <c r="C2269" t="str">
        <f t="shared" si="35"/>
        <v>VISHAYSi7882DP-T1-E3</v>
      </c>
      <c r="E2269" t="s">
        <v>35</v>
      </c>
      <c r="F2269" t="s">
        <v>17300</v>
      </c>
      <c r="G2269" t="s">
        <v>17336</v>
      </c>
      <c r="H2269" t="str">
        <f>VLOOKUP(C2269,SJ_Cavium_Data!D:E,2,FALSE)</f>
        <v>Not Set</v>
      </c>
    </row>
    <row r="2270" spans="1:8" x14ac:dyDescent="0.25">
      <c r="A2270" t="s">
        <v>17631</v>
      </c>
      <c r="B2270" t="s">
        <v>11209</v>
      </c>
      <c r="C2270" t="str">
        <f t="shared" si="35"/>
        <v>INTERNATIONAL RECTIFIERIRLH6224TRPBF</v>
      </c>
      <c r="E2270" t="s">
        <v>35</v>
      </c>
      <c r="F2270" t="s">
        <v>17300</v>
      </c>
      <c r="G2270" t="s">
        <v>17336</v>
      </c>
      <c r="H2270" t="str">
        <f>VLOOKUP(C2270,SJ_Cavium_Data!D:E,2,FALSE)</f>
        <v>Not Set</v>
      </c>
    </row>
    <row r="2271" spans="1:8" x14ac:dyDescent="0.25">
      <c r="A2271" t="s">
        <v>17346</v>
      </c>
      <c r="B2271" t="s">
        <v>12450</v>
      </c>
      <c r="C2271" t="str">
        <f t="shared" si="35"/>
        <v>MAXIM INTEGRATED PRODUCTSMAX15003ATM+</v>
      </c>
      <c r="E2271" t="s">
        <v>35</v>
      </c>
      <c r="F2271" t="s">
        <v>17300</v>
      </c>
      <c r="G2271" t="s">
        <v>17315</v>
      </c>
      <c r="H2271" t="str">
        <f>VLOOKUP(C2271,SJ_Cavium_Data!D:E,2,FALSE)</f>
        <v>Not Set</v>
      </c>
    </row>
    <row r="2272" spans="1:8" x14ac:dyDescent="0.25">
      <c r="A2272" t="s">
        <v>17631</v>
      </c>
      <c r="B2272" t="s">
        <v>11192</v>
      </c>
      <c r="C2272" t="str">
        <f t="shared" si="35"/>
        <v>INTERNATIONAL RECTIFIERIRF7905TRPBF</v>
      </c>
      <c r="E2272" t="s">
        <v>35</v>
      </c>
      <c r="F2272" t="s">
        <v>17300</v>
      </c>
      <c r="G2272" t="s">
        <v>17315</v>
      </c>
      <c r="H2272" t="str">
        <f>VLOOKUP(C2272,SJ_Cavium_Data!D:E,2,FALSE)</f>
        <v>Not Set</v>
      </c>
    </row>
    <row r="2273" spans="1:8" x14ac:dyDescent="0.25">
      <c r="A2273" t="s">
        <v>3874</v>
      </c>
      <c r="B2273" t="s">
        <v>10960</v>
      </c>
      <c r="C2273" t="str">
        <f t="shared" si="35"/>
        <v>FAIRCHILD SEMICONDUCTORFDS6984AS</v>
      </c>
      <c r="E2273" t="s">
        <v>35</v>
      </c>
      <c r="F2273" t="s">
        <v>17300</v>
      </c>
      <c r="G2273" t="s">
        <v>17315</v>
      </c>
      <c r="H2273" t="str">
        <f>VLOOKUP(C2273,SJ_Cavium_Data!D:E,2,FALSE)</f>
        <v>Not Set</v>
      </c>
    </row>
    <row r="2274" spans="1:8" x14ac:dyDescent="0.25">
      <c r="A2274" t="s">
        <v>9067</v>
      </c>
      <c r="B2274" t="s">
        <v>11035</v>
      </c>
      <c r="C2274" t="str">
        <f t="shared" si="35"/>
        <v>FOUNDERCU0310705-00</v>
      </c>
      <c r="E2274" t="s">
        <v>35</v>
      </c>
      <c r="F2274" t="s">
        <v>17300</v>
      </c>
      <c r="G2274" t="s">
        <v>17301</v>
      </c>
      <c r="H2274" t="str">
        <f>VLOOKUP(C2274,SJ_Cavium_Data!D:E,2,FALSE)</f>
        <v>Not Set</v>
      </c>
    </row>
    <row r="2275" spans="1:8" x14ac:dyDescent="0.25">
      <c r="A2275" t="s">
        <v>12501</v>
      </c>
      <c r="B2275" t="s">
        <v>11035</v>
      </c>
      <c r="C2275" t="str">
        <f t="shared" si="35"/>
        <v>MERIXCU0310705-00</v>
      </c>
      <c r="E2275" t="s">
        <v>35</v>
      </c>
      <c r="F2275" t="s">
        <v>17300</v>
      </c>
      <c r="G2275" t="s">
        <v>17301</v>
      </c>
      <c r="H2275" t="str">
        <f>VLOOKUP(C2275,SJ_Cavium_Data!D:E,2,FALSE)</f>
        <v>Not Set</v>
      </c>
    </row>
    <row r="2276" spans="1:8" x14ac:dyDescent="0.25">
      <c r="A2276" t="s">
        <v>15467</v>
      </c>
      <c r="B2276" t="s">
        <v>11035</v>
      </c>
      <c r="C2276" t="str">
        <f t="shared" si="35"/>
        <v>TTM TECHNOLOGIESCU0310705-00</v>
      </c>
      <c r="E2276" t="s">
        <v>35</v>
      </c>
      <c r="F2276" t="s">
        <v>17300</v>
      </c>
      <c r="G2276" t="s">
        <v>17301</v>
      </c>
      <c r="H2276" t="str">
        <f>VLOOKUP(C2276,SJ_Cavium_Data!D:E,2,FALSE)</f>
        <v>Not Set</v>
      </c>
    </row>
    <row r="2277" spans="1:8" x14ac:dyDescent="0.25">
      <c r="A2277" t="s">
        <v>15450</v>
      </c>
      <c r="B2277" t="s">
        <v>11035</v>
      </c>
      <c r="C2277" t="str">
        <f t="shared" si="35"/>
        <v>TOPSEARCHCU0310705-00</v>
      </c>
      <c r="E2277" t="s">
        <v>35</v>
      </c>
      <c r="F2277" t="s">
        <v>17300</v>
      </c>
      <c r="G2277" t="s">
        <v>17301</v>
      </c>
      <c r="H2277" t="str">
        <f>VLOOKUP(C2277,SJ_Cavium_Data!D:E,2,FALSE)</f>
        <v>Not Set</v>
      </c>
    </row>
    <row r="2278" spans="1:8" x14ac:dyDescent="0.25">
      <c r="A2278" t="s">
        <v>17334</v>
      </c>
      <c r="B2278" t="s">
        <v>11035</v>
      </c>
      <c r="C2278" t="str">
        <f t="shared" si="35"/>
        <v>SANMINACU0310705-00</v>
      </c>
      <c r="E2278" t="s">
        <v>35</v>
      </c>
      <c r="F2278" t="s">
        <v>17300</v>
      </c>
      <c r="G2278" t="s">
        <v>17301</v>
      </c>
      <c r="H2278" t="str">
        <f>VLOOKUP(C2278,SJ_Cavium_Data!D:E,2,FALSE)</f>
        <v>Not Set</v>
      </c>
    </row>
    <row r="2279" spans="1:8" x14ac:dyDescent="0.25">
      <c r="A2279" t="s">
        <v>17317</v>
      </c>
      <c r="B2279">
        <v>6916002</v>
      </c>
      <c r="C2279" t="str">
        <f t="shared" si="35"/>
        <v>CCL DESIGN6916002</v>
      </c>
      <c r="E2279" t="s">
        <v>35</v>
      </c>
      <c r="F2279" t="s">
        <v>17300</v>
      </c>
      <c r="G2279" t="s">
        <v>17301</v>
      </c>
      <c r="H2279" t="e">
        <f>VLOOKUP(C2279,SJ_Cavium_Data!D:E,2,FALSE)</f>
        <v>#N/A</v>
      </c>
    </row>
    <row r="2280" spans="1:8" x14ac:dyDescent="0.25">
      <c r="A2280" t="s">
        <v>17493</v>
      </c>
      <c r="B2280">
        <v>6916002</v>
      </c>
      <c r="C2280" t="str">
        <f t="shared" si="35"/>
        <v>SHENZHEN HOCHUEN TECHNOLOGIES6916002</v>
      </c>
      <c r="E2280" t="s">
        <v>35</v>
      </c>
      <c r="F2280" t="s">
        <v>17300</v>
      </c>
      <c r="G2280" t="s">
        <v>17301</v>
      </c>
      <c r="H2280" t="e">
        <f>VLOOKUP(C2280,SJ_Cavium_Data!D:E,2,FALSE)</f>
        <v>#N/A</v>
      </c>
    </row>
    <row r="2281" spans="1:8" x14ac:dyDescent="0.25">
      <c r="A2281" t="s">
        <v>9106</v>
      </c>
      <c r="B2281">
        <v>6916002</v>
      </c>
      <c r="C2281" t="str">
        <f t="shared" si="35"/>
        <v>LABELTRONIX6916002</v>
      </c>
      <c r="E2281" t="s">
        <v>35</v>
      </c>
      <c r="F2281" t="s">
        <v>17300</v>
      </c>
      <c r="G2281" t="s">
        <v>17301</v>
      </c>
      <c r="H2281" t="e">
        <f>VLOOKUP(C2281,SJ_Cavium_Data!D:E,2,FALSE)</f>
        <v>#N/A</v>
      </c>
    </row>
    <row r="2282" spans="1:8" x14ac:dyDescent="0.25">
      <c r="A2282" t="s">
        <v>17317</v>
      </c>
      <c r="B2282">
        <v>8400028</v>
      </c>
      <c r="C2282" t="str">
        <f t="shared" si="35"/>
        <v>CCL DESIGN8400028</v>
      </c>
      <c r="E2282" t="s">
        <v>35</v>
      </c>
      <c r="F2282" t="s">
        <v>17300</v>
      </c>
      <c r="G2282" t="s">
        <v>17301</v>
      </c>
      <c r="H2282" t="e">
        <f>VLOOKUP(C2282,SJ_Cavium_Data!D:E,2,FALSE)</f>
        <v>#N/A</v>
      </c>
    </row>
    <row r="2283" spans="1:8" x14ac:dyDescent="0.25">
      <c r="A2283" t="s">
        <v>9074</v>
      </c>
      <c r="B2283">
        <v>8400028</v>
      </c>
      <c r="C2283" t="str">
        <f t="shared" si="35"/>
        <v>HUATAI8400028</v>
      </c>
      <c r="E2283" t="s">
        <v>35</v>
      </c>
      <c r="F2283" t="s">
        <v>17300</v>
      </c>
      <c r="G2283" t="s">
        <v>17301</v>
      </c>
      <c r="H2283" t="e">
        <f>VLOOKUP(C2283,SJ_Cavium_Data!D:E,2,FALSE)</f>
        <v>#N/A</v>
      </c>
    </row>
    <row r="2284" spans="1:8" x14ac:dyDescent="0.25">
      <c r="A2284" t="s">
        <v>9074</v>
      </c>
      <c r="B2284">
        <v>8400072</v>
      </c>
      <c r="C2284" t="str">
        <f t="shared" si="35"/>
        <v>HUATAI8400072</v>
      </c>
      <c r="E2284" t="s">
        <v>35</v>
      </c>
      <c r="F2284" t="s">
        <v>17300</v>
      </c>
      <c r="G2284" t="s">
        <v>17301</v>
      </c>
      <c r="H2284" t="e">
        <f>VLOOKUP(C2284,SJ_Cavium_Data!D:E,2,FALSE)</f>
        <v>#N/A</v>
      </c>
    </row>
    <row r="2285" spans="1:8" x14ac:dyDescent="0.25">
      <c r="A2285" t="s">
        <v>17319</v>
      </c>
      <c r="B2285">
        <v>8400072</v>
      </c>
      <c r="C2285" t="str">
        <f t="shared" si="35"/>
        <v>TIANJIN BINHAI TAOTAO PRINTING8400072</v>
      </c>
      <c r="E2285" t="s">
        <v>35</v>
      </c>
      <c r="F2285" t="s">
        <v>17300</v>
      </c>
      <c r="G2285" t="s">
        <v>17315</v>
      </c>
      <c r="H2285" t="e">
        <f>VLOOKUP(C2285,SJ_Cavium_Data!D:E,2,FALSE)</f>
        <v>#N/A</v>
      </c>
    </row>
    <row r="2286" spans="1:8" x14ac:dyDescent="0.25">
      <c r="A2286" t="s">
        <v>9074</v>
      </c>
      <c r="B2286">
        <v>6910014</v>
      </c>
      <c r="C2286" t="str">
        <f t="shared" si="35"/>
        <v>HUATAI6910014</v>
      </c>
      <c r="E2286" t="s">
        <v>35</v>
      </c>
      <c r="F2286" t="s">
        <v>17300</v>
      </c>
      <c r="G2286" t="s">
        <v>17301</v>
      </c>
      <c r="H2286" t="e">
        <f>VLOOKUP(C2286,SJ_Cavium_Data!D:E,2,FALSE)</f>
        <v>#N/A</v>
      </c>
    </row>
    <row r="2287" spans="1:8" x14ac:dyDescent="0.25">
      <c r="A2287" t="s">
        <v>17319</v>
      </c>
      <c r="B2287">
        <v>8400073</v>
      </c>
      <c r="C2287" t="str">
        <f t="shared" si="35"/>
        <v>TIANJIN BINHAI TAOTAO PRINTING8400073</v>
      </c>
      <c r="E2287" t="s">
        <v>35</v>
      </c>
      <c r="F2287" t="s">
        <v>17300</v>
      </c>
      <c r="G2287" t="s">
        <v>17315</v>
      </c>
      <c r="H2287" t="e">
        <f>VLOOKUP(C2287,SJ_Cavium_Data!D:E,2,FALSE)</f>
        <v>#N/A</v>
      </c>
    </row>
    <row r="2288" spans="1:8" x14ac:dyDescent="0.25">
      <c r="A2288" t="s">
        <v>9074</v>
      </c>
      <c r="B2288">
        <v>8400073</v>
      </c>
      <c r="C2288" t="str">
        <f t="shared" si="35"/>
        <v>HUATAI8400073</v>
      </c>
      <c r="E2288" t="s">
        <v>35</v>
      </c>
      <c r="F2288" t="s">
        <v>17300</v>
      </c>
      <c r="G2288" t="s">
        <v>17301</v>
      </c>
      <c r="H2288" t="e">
        <f>VLOOKUP(C2288,SJ_Cavium_Data!D:E,2,FALSE)</f>
        <v>#N/A</v>
      </c>
    </row>
    <row r="2289" spans="1:8" x14ac:dyDescent="0.25">
      <c r="A2289" t="s">
        <v>17643</v>
      </c>
      <c r="B2289">
        <v>8295030</v>
      </c>
      <c r="C2289" t="str">
        <f t="shared" si="35"/>
        <v>HOUSTON FOAM PLASTICS8295030</v>
      </c>
      <c r="E2289" t="s">
        <v>35</v>
      </c>
      <c r="F2289" t="s">
        <v>17300</v>
      </c>
      <c r="G2289" t="s">
        <v>17301</v>
      </c>
      <c r="H2289" t="e">
        <f>VLOOKUP(C2289,SJ_Cavium_Data!D:E,2,FALSE)</f>
        <v>#N/A</v>
      </c>
    </row>
    <row r="2290" spans="1:8" x14ac:dyDescent="0.25">
      <c r="A2290" t="s">
        <v>17650</v>
      </c>
      <c r="B2290">
        <v>8295030</v>
      </c>
      <c r="C2290" t="str">
        <f t="shared" si="35"/>
        <v>GREEN RICH ENTERPRISE8295030</v>
      </c>
      <c r="E2290" t="s">
        <v>35</v>
      </c>
      <c r="F2290" t="s">
        <v>17300</v>
      </c>
      <c r="G2290" t="s">
        <v>17301</v>
      </c>
      <c r="H2290" t="e">
        <f>VLOOKUP(C2290,SJ_Cavium_Data!D:E,2,FALSE)</f>
        <v>#N/A</v>
      </c>
    </row>
    <row r="2291" spans="1:8" x14ac:dyDescent="0.25">
      <c r="A2291" t="s">
        <v>17651</v>
      </c>
      <c r="B2291">
        <v>8295030</v>
      </c>
      <c r="C2291" t="str">
        <f t="shared" si="35"/>
        <v>ESQUEL8295030</v>
      </c>
      <c r="E2291" t="s">
        <v>35</v>
      </c>
      <c r="F2291" t="s">
        <v>17300</v>
      </c>
      <c r="G2291" t="s">
        <v>17301</v>
      </c>
      <c r="H2291" t="e">
        <f>VLOOKUP(C2291,SJ_Cavium_Data!D:E,2,FALSE)</f>
        <v>#N/A</v>
      </c>
    </row>
    <row r="2292" spans="1:8" x14ac:dyDescent="0.25">
      <c r="A2292" t="s">
        <v>17484</v>
      </c>
      <c r="B2292">
        <v>8015051</v>
      </c>
      <c r="C2292" t="str">
        <f t="shared" si="35"/>
        <v>ANY QUALIFIED MFG8015051</v>
      </c>
      <c r="E2292" t="s">
        <v>35</v>
      </c>
      <c r="F2292" t="s">
        <v>17300</v>
      </c>
      <c r="G2292" t="s">
        <v>17301</v>
      </c>
      <c r="H2292" t="e">
        <f>VLOOKUP(C2292,SJ_Cavium_Data!D:E,2,FALSE)</f>
        <v>#N/A</v>
      </c>
    </row>
    <row r="2293" spans="1:8" x14ac:dyDescent="0.25">
      <c r="A2293" t="s">
        <v>17643</v>
      </c>
      <c r="B2293">
        <v>8015051</v>
      </c>
      <c r="C2293" t="str">
        <f t="shared" si="35"/>
        <v>HOUSTON FOAM PLASTICS8015051</v>
      </c>
      <c r="E2293" t="s">
        <v>35</v>
      </c>
      <c r="F2293" t="s">
        <v>17300</v>
      </c>
      <c r="G2293" t="s">
        <v>17301</v>
      </c>
      <c r="H2293" t="e">
        <f>VLOOKUP(C2293,SJ_Cavium_Data!D:E,2,FALSE)</f>
        <v>#N/A</v>
      </c>
    </row>
    <row r="2294" spans="1:8" x14ac:dyDescent="0.25">
      <c r="A2294" t="s">
        <v>17646</v>
      </c>
      <c r="B2294">
        <v>8015051</v>
      </c>
      <c r="C2294" t="str">
        <f t="shared" si="35"/>
        <v>THE MOON BRIGHT8015051</v>
      </c>
      <c r="E2294" t="s">
        <v>35</v>
      </c>
      <c r="F2294" t="s">
        <v>17300</v>
      </c>
      <c r="G2294" t="s">
        <v>17301</v>
      </c>
      <c r="H2294" t="e">
        <f>VLOOKUP(C2294,SJ_Cavium_Data!D:E,2,FALSE)</f>
        <v>#N/A</v>
      </c>
    </row>
    <row r="2295" spans="1:8" x14ac:dyDescent="0.25">
      <c r="A2295" t="s">
        <v>9047</v>
      </c>
      <c r="B2295" t="s">
        <v>17822</v>
      </c>
      <c r="C2295" t="str">
        <f t="shared" si="35"/>
        <v>EDENE3-92181</v>
      </c>
      <c r="E2295" t="s">
        <v>35</v>
      </c>
      <c r="F2295" t="s">
        <v>17300</v>
      </c>
      <c r="G2295" t="s">
        <v>17315</v>
      </c>
      <c r="H2295" t="e">
        <f>VLOOKUP(C2295,SJ_Cavium_Data!D:E,2,FALSE)</f>
        <v>#N/A</v>
      </c>
    </row>
    <row r="2296" spans="1:8" x14ac:dyDescent="0.25">
      <c r="A2296" t="s">
        <v>17651</v>
      </c>
      <c r="B2296">
        <v>8015048</v>
      </c>
      <c r="C2296" t="str">
        <f t="shared" si="35"/>
        <v>ESQUEL8015048</v>
      </c>
      <c r="E2296" t="s">
        <v>35</v>
      </c>
      <c r="F2296" t="s">
        <v>17300</v>
      </c>
      <c r="G2296" t="s">
        <v>17301</v>
      </c>
      <c r="H2296" t="e">
        <f>VLOOKUP(C2296,SJ_Cavium_Data!D:E,2,FALSE)</f>
        <v>#N/A</v>
      </c>
    </row>
    <row r="2297" spans="1:8" x14ac:dyDescent="0.25">
      <c r="A2297" t="s">
        <v>9047</v>
      </c>
      <c r="B2297" t="s">
        <v>17823</v>
      </c>
      <c r="C2297" t="str">
        <f t="shared" si="35"/>
        <v>EDENE3-92139</v>
      </c>
      <c r="E2297" t="s">
        <v>35</v>
      </c>
      <c r="F2297" t="s">
        <v>17300</v>
      </c>
      <c r="G2297" t="s">
        <v>17315</v>
      </c>
      <c r="H2297" t="e">
        <f>VLOOKUP(C2297,SJ_Cavium_Data!D:E,2,FALSE)</f>
        <v>#N/A</v>
      </c>
    </row>
    <row r="2298" spans="1:8" x14ac:dyDescent="0.25">
      <c r="A2298" t="s">
        <v>17643</v>
      </c>
      <c r="B2298">
        <v>8015048</v>
      </c>
      <c r="C2298" t="str">
        <f t="shared" si="35"/>
        <v>HOUSTON FOAM PLASTICS8015048</v>
      </c>
      <c r="E2298" t="s">
        <v>35</v>
      </c>
      <c r="F2298" t="s">
        <v>17300</v>
      </c>
      <c r="G2298" t="s">
        <v>17301</v>
      </c>
      <c r="H2298" t="e">
        <f>VLOOKUP(C2298,SJ_Cavium_Data!D:E,2,FALSE)</f>
        <v>#N/A</v>
      </c>
    </row>
    <row r="2299" spans="1:8" x14ac:dyDescent="0.25">
      <c r="A2299" t="s">
        <v>17646</v>
      </c>
      <c r="B2299">
        <v>8015048</v>
      </c>
      <c r="C2299" t="str">
        <f t="shared" si="35"/>
        <v>THE MOON BRIGHT8015048</v>
      </c>
      <c r="E2299" t="s">
        <v>35</v>
      </c>
      <c r="F2299" t="s">
        <v>17300</v>
      </c>
      <c r="G2299" t="s">
        <v>17301</v>
      </c>
      <c r="H2299" t="e">
        <f>VLOOKUP(C2299,SJ_Cavium_Data!D:E,2,FALSE)</f>
        <v>#N/A</v>
      </c>
    </row>
    <row r="2300" spans="1:8" x14ac:dyDescent="0.25">
      <c r="A2300" t="s">
        <v>17644</v>
      </c>
      <c r="B2300">
        <v>8015048</v>
      </c>
      <c r="C2300" t="str">
        <f t="shared" si="35"/>
        <v>CORRUGATED CONTAINERS IRELAND8015048</v>
      </c>
      <c r="E2300" t="s">
        <v>35</v>
      </c>
      <c r="F2300" t="s">
        <v>17300</v>
      </c>
      <c r="G2300" t="s">
        <v>17301</v>
      </c>
      <c r="H2300" t="e">
        <f>VLOOKUP(C2300,SJ_Cavium_Data!D:E,2,FALSE)</f>
        <v>#N/A</v>
      </c>
    </row>
    <row r="2301" spans="1:8" x14ac:dyDescent="0.25">
      <c r="A2301" t="s">
        <v>17642</v>
      </c>
      <c r="B2301">
        <v>8015048</v>
      </c>
      <c r="C2301" t="str">
        <f t="shared" si="35"/>
        <v>YUTO8015048</v>
      </c>
      <c r="E2301" t="s">
        <v>35</v>
      </c>
      <c r="F2301" t="s">
        <v>17300</v>
      </c>
      <c r="G2301" t="s">
        <v>17315</v>
      </c>
      <c r="H2301" t="e">
        <f>VLOOKUP(C2301,SJ_Cavium_Data!D:E,2,FALSE)</f>
        <v>#N/A</v>
      </c>
    </row>
    <row r="2302" spans="1:8" x14ac:dyDescent="0.25">
      <c r="A2302" t="s">
        <v>17697</v>
      </c>
      <c r="B2302">
        <v>8015048</v>
      </c>
      <c r="C2302" t="str">
        <f t="shared" si="35"/>
        <v>AQUATIC PAPER PRODUCTS8015048</v>
      </c>
      <c r="E2302" t="s">
        <v>35</v>
      </c>
      <c r="F2302" t="s">
        <v>17300</v>
      </c>
      <c r="G2302" t="s">
        <v>17301</v>
      </c>
      <c r="H2302" t="e">
        <f>VLOOKUP(C2302,SJ_Cavium_Data!D:E,2,FALSE)</f>
        <v>#N/A</v>
      </c>
    </row>
    <row r="2303" spans="1:8" x14ac:dyDescent="0.25">
      <c r="A2303" t="s">
        <v>17650</v>
      </c>
      <c r="B2303">
        <v>8015048</v>
      </c>
      <c r="C2303" t="str">
        <f t="shared" si="35"/>
        <v>GREEN RICH ENTERPRISE8015048</v>
      </c>
      <c r="E2303" t="s">
        <v>35</v>
      </c>
      <c r="F2303" t="s">
        <v>17300</v>
      </c>
      <c r="G2303" t="s">
        <v>17315</v>
      </c>
      <c r="H2303" t="e">
        <f>VLOOKUP(C2303,SJ_Cavium_Data!D:E,2,FALSE)</f>
        <v>#N/A</v>
      </c>
    </row>
    <row r="2304" spans="1:8" x14ac:dyDescent="0.25">
      <c r="A2304" t="s">
        <v>1965</v>
      </c>
      <c r="B2304" t="s">
        <v>8977</v>
      </c>
      <c r="C2304" t="str">
        <f t="shared" si="35"/>
        <v>AIDENT CORPORATION SDN BHDQL6905082AD</v>
      </c>
      <c r="E2304" t="s">
        <v>35</v>
      </c>
      <c r="G2304" t="s">
        <v>17315</v>
      </c>
      <c r="H2304" t="e">
        <f>VLOOKUP(C2304,SJ_Cavium_Data!D:E,2,FALSE)</f>
        <v>#N/A</v>
      </c>
    </row>
    <row r="2305" spans="1:8" x14ac:dyDescent="0.25">
      <c r="A2305" t="s">
        <v>17320</v>
      </c>
      <c r="B2305">
        <v>6905082</v>
      </c>
      <c r="C2305" t="str">
        <f t="shared" si="35"/>
        <v>TOP PRINT LABELS - SUZHOU6905082</v>
      </c>
      <c r="E2305" t="s">
        <v>35</v>
      </c>
      <c r="F2305" t="s">
        <v>17300</v>
      </c>
      <c r="G2305" t="s">
        <v>17315</v>
      </c>
      <c r="H2305" t="e">
        <f>VLOOKUP(C2305,SJ_Cavium_Data!D:E,2,FALSE)</f>
        <v>#N/A</v>
      </c>
    </row>
    <row r="2306" spans="1:8" x14ac:dyDescent="0.25">
      <c r="A2306" t="s">
        <v>9079</v>
      </c>
      <c r="B2306" t="s">
        <v>9081</v>
      </c>
      <c r="C2306" t="str">
        <f t="shared" ref="C2306:C2369" si="36">CONCATENATE(A2306,B2306)</f>
        <v>IDENTCOTTL106-700-10</v>
      </c>
      <c r="E2306" t="s">
        <v>35</v>
      </c>
      <c r="G2306" t="s">
        <v>17301</v>
      </c>
      <c r="H2306" t="str">
        <f>VLOOKUP(C2306,SJ_Cavium_Data!D:E,2,FALSE)</f>
        <v>Pending at GreenSoft</v>
      </c>
    </row>
    <row r="2307" spans="1:8" x14ac:dyDescent="0.25">
      <c r="A2307" t="s">
        <v>9082</v>
      </c>
      <c r="B2307" t="s">
        <v>9083</v>
      </c>
      <c r="C2307" t="str">
        <f t="shared" si="36"/>
        <v>IMTECHTM-1.0x0.50WP</v>
      </c>
      <c r="E2307" t="s">
        <v>35</v>
      </c>
      <c r="G2307" t="s">
        <v>17301</v>
      </c>
      <c r="H2307" t="str">
        <f>VLOOKUP(C2307,SJ_Cavium_Data!D:E,2,FALSE)</f>
        <v>Pending at Supplier</v>
      </c>
    </row>
    <row r="2308" spans="1:8" x14ac:dyDescent="0.25">
      <c r="A2308" t="s">
        <v>9106</v>
      </c>
      <c r="B2308" t="s">
        <v>17824</v>
      </c>
      <c r="C2308" t="str">
        <f t="shared" si="36"/>
        <v>LABELTRONIXQuote# 9446</v>
      </c>
      <c r="E2308" t="s">
        <v>35</v>
      </c>
      <c r="F2308" t="s">
        <v>17300</v>
      </c>
      <c r="G2308" t="s">
        <v>17301</v>
      </c>
      <c r="H2308" t="e">
        <f>VLOOKUP(C2308,SJ_Cavium_Data!D:E,2,FALSE)</f>
        <v>#N/A</v>
      </c>
    </row>
    <row r="2309" spans="1:8" x14ac:dyDescent="0.25">
      <c r="A2309" t="s">
        <v>17583</v>
      </c>
      <c r="B2309">
        <v>6910013</v>
      </c>
      <c r="C2309" t="str">
        <f t="shared" si="36"/>
        <v>SUNRISE PAPER6910013</v>
      </c>
      <c r="E2309" t="s">
        <v>35</v>
      </c>
      <c r="F2309" t="s">
        <v>17300</v>
      </c>
      <c r="G2309" t="s">
        <v>17315</v>
      </c>
      <c r="H2309" t="e">
        <f>VLOOKUP(C2309,SJ_Cavium_Data!D:E,2,FALSE)</f>
        <v>#N/A</v>
      </c>
    </row>
    <row r="2310" spans="1:8" x14ac:dyDescent="0.25">
      <c r="A2310" t="s">
        <v>17825</v>
      </c>
      <c r="B2310" t="s">
        <v>17826</v>
      </c>
      <c r="C2310" t="str">
        <f t="shared" si="36"/>
        <v>RADIAN HEATSINKSQLG063_A</v>
      </c>
      <c r="E2310" t="s">
        <v>35</v>
      </c>
      <c r="F2310" t="s">
        <v>17300</v>
      </c>
      <c r="G2310" t="s">
        <v>17301</v>
      </c>
      <c r="H2310" t="e">
        <f>VLOOKUP(C2310,SJ_Cavium_Data!D:E,2,FALSE)</f>
        <v>#N/A</v>
      </c>
    </row>
    <row r="2311" spans="1:8" x14ac:dyDescent="0.25">
      <c r="A2311" t="s">
        <v>7471</v>
      </c>
      <c r="B2311" t="s">
        <v>15017</v>
      </c>
      <c r="C2311" t="str">
        <f t="shared" si="36"/>
        <v>TDKC1608C0G1H681J080AA</v>
      </c>
      <c r="E2311" t="s">
        <v>35</v>
      </c>
      <c r="F2311" t="s">
        <v>17300</v>
      </c>
      <c r="G2311" t="s">
        <v>17315</v>
      </c>
      <c r="H2311" t="str">
        <f>VLOOKUP(C2311,SJ_Cavium_Data!D:E,2,FALSE)</f>
        <v>Not Set</v>
      </c>
    </row>
    <row r="2312" spans="1:8" x14ac:dyDescent="0.25">
      <c r="A2312" t="s">
        <v>204</v>
      </c>
      <c r="B2312" t="s">
        <v>12872</v>
      </c>
      <c r="C2312" t="str">
        <f t="shared" si="36"/>
        <v>MURATAGRM1885C1H681JA01D</v>
      </c>
      <c r="E2312" t="s">
        <v>35</v>
      </c>
      <c r="F2312" t="s">
        <v>17300</v>
      </c>
      <c r="G2312" t="s">
        <v>17315</v>
      </c>
      <c r="H2312" t="str">
        <f>VLOOKUP(C2312,SJ_Cavium_Data!D:E,2,FALSE)</f>
        <v>Not Set</v>
      </c>
    </row>
    <row r="2313" spans="1:8" x14ac:dyDescent="0.25">
      <c r="A2313" t="s">
        <v>17372</v>
      </c>
      <c r="B2313" t="s">
        <v>16803</v>
      </c>
      <c r="C2313" t="str">
        <f t="shared" si="36"/>
        <v>YAGEOCC0603JRNPO9BN681</v>
      </c>
      <c r="E2313" t="s">
        <v>35</v>
      </c>
      <c r="F2313" t="s">
        <v>17300</v>
      </c>
      <c r="G2313" t="s">
        <v>17315</v>
      </c>
      <c r="H2313" t="str">
        <f>VLOOKUP(C2313,SJ_Cavium_Data!D:E,2,FALSE)</f>
        <v>Not Set</v>
      </c>
    </row>
    <row r="2314" spans="1:8" x14ac:dyDescent="0.25">
      <c r="A2314" t="s">
        <v>204</v>
      </c>
      <c r="B2314" t="s">
        <v>12904</v>
      </c>
      <c r="C2314" t="str">
        <f t="shared" si="36"/>
        <v>MURATAGRM188R61C225KE15D</v>
      </c>
      <c r="E2314" t="s">
        <v>35</v>
      </c>
      <c r="F2314" t="s">
        <v>17300</v>
      </c>
      <c r="G2314" t="s">
        <v>17315</v>
      </c>
      <c r="H2314" t="str">
        <f>VLOOKUP(C2314,SJ_Cavium_Data!D:E,2,FALSE)</f>
        <v>Not Set</v>
      </c>
    </row>
    <row r="2315" spans="1:8" x14ac:dyDescent="0.25">
      <c r="A2315" t="s">
        <v>7471</v>
      </c>
      <c r="B2315" t="s">
        <v>15033</v>
      </c>
      <c r="C2315" t="str">
        <f t="shared" si="36"/>
        <v>TDKC1608X5R1C225K080AB</v>
      </c>
      <c r="E2315" t="s">
        <v>35</v>
      </c>
      <c r="F2315" t="s">
        <v>17300</v>
      </c>
      <c r="G2315" t="s">
        <v>17315</v>
      </c>
      <c r="H2315" t="str">
        <f>VLOOKUP(C2315,SJ_Cavium_Data!D:E,2,FALSE)</f>
        <v>Not Set</v>
      </c>
    </row>
    <row r="2316" spans="1:8" x14ac:dyDescent="0.25">
      <c r="A2316" t="s">
        <v>17419</v>
      </c>
      <c r="B2316" t="s">
        <v>14789</v>
      </c>
      <c r="C2316" t="str">
        <f t="shared" si="36"/>
        <v>TAIYO YUDENEMK107BJ225KA-T</v>
      </c>
      <c r="E2316" t="s">
        <v>35</v>
      </c>
      <c r="F2316" t="s">
        <v>17300</v>
      </c>
      <c r="G2316" t="s">
        <v>17315</v>
      </c>
      <c r="H2316" t="str">
        <f>VLOOKUP(C2316,SJ_Cavium_Data!D:E,2,FALSE)</f>
        <v>Not Set</v>
      </c>
    </row>
    <row r="2317" spans="1:8" x14ac:dyDescent="0.25">
      <c r="A2317" t="s">
        <v>6931</v>
      </c>
      <c r="B2317" t="s">
        <v>14471</v>
      </c>
      <c r="C2317" t="str">
        <f t="shared" si="36"/>
        <v>SAMSUNGCL10A225KO8NNNC</v>
      </c>
      <c r="E2317" t="s">
        <v>35</v>
      </c>
      <c r="F2317" t="s">
        <v>17300</v>
      </c>
      <c r="G2317" t="s">
        <v>17315</v>
      </c>
      <c r="H2317" t="str">
        <f>VLOOKUP(C2317,SJ_Cavium_Data!D:E,2,FALSE)</f>
        <v>Not Set</v>
      </c>
    </row>
    <row r="2318" spans="1:8" x14ac:dyDescent="0.25">
      <c r="A2318" t="s">
        <v>7471</v>
      </c>
      <c r="B2318" t="s">
        <v>9366</v>
      </c>
      <c r="C2318" t="str">
        <f t="shared" si="36"/>
        <v>TDKC1005X7R1H222K</v>
      </c>
      <c r="E2318" t="s">
        <v>35</v>
      </c>
      <c r="F2318" t="s">
        <v>17300</v>
      </c>
      <c r="G2318" t="s">
        <v>17315</v>
      </c>
      <c r="H2318" t="str">
        <f>VLOOKUP(C2318,SJ_Cavium_Data!D:E,2,FALSE)</f>
        <v>Completed and Delivered</v>
      </c>
    </row>
    <row r="2319" spans="1:8" x14ac:dyDescent="0.25">
      <c r="A2319" t="s">
        <v>204</v>
      </c>
      <c r="B2319" t="s">
        <v>230</v>
      </c>
      <c r="C2319" t="str">
        <f t="shared" si="36"/>
        <v>MURATAGRM155R71H222KA01D</v>
      </c>
      <c r="D2319" t="s">
        <v>18294</v>
      </c>
      <c r="E2319" t="s">
        <v>35</v>
      </c>
      <c r="F2319" t="s">
        <v>17300</v>
      </c>
      <c r="G2319" t="s">
        <v>17315</v>
      </c>
      <c r="H2319" t="str">
        <f>VLOOKUP(C2319,SJ_Cavium_Data!D:E,2,FALSE)</f>
        <v>Completed and Delivered</v>
      </c>
    </row>
    <row r="2320" spans="1:8" x14ac:dyDescent="0.25">
      <c r="A2320" t="s">
        <v>17419</v>
      </c>
      <c r="B2320" t="s">
        <v>7389</v>
      </c>
      <c r="C2320" t="str">
        <f t="shared" si="36"/>
        <v>TAIYO YUDENUMK105B7222KV-F</v>
      </c>
      <c r="D2320" t="s">
        <v>18294</v>
      </c>
      <c r="E2320" t="s">
        <v>35</v>
      </c>
      <c r="F2320" t="s">
        <v>17300</v>
      </c>
      <c r="G2320" t="s">
        <v>17315</v>
      </c>
      <c r="H2320" t="str">
        <f>VLOOKUP(C2320,SJ_Cavium_Data!D:E,2,FALSE)</f>
        <v>Completed and Delivered</v>
      </c>
    </row>
    <row r="2321" spans="1:8" x14ac:dyDescent="0.25">
      <c r="A2321" t="s">
        <v>17372</v>
      </c>
      <c r="B2321" t="s">
        <v>16771</v>
      </c>
      <c r="C2321" t="str">
        <f t="shared" si="36"/>
        <v>YAGEOCC0402KRX7R7BB223</v>
      </c>
      <c r="E2321" t="s">
        <v>35</v>
      </c>
      <c r="F2321" t="s">
        <v>17300</v>
      </c>
      <c r="G2321" t="s">
        <v>17315</v>
      </c>
      <c r="H2321" t="str">
        <f>VLOOKUP(C2321,SJ_Cavium_Data!D:E,2,FALSE)</f>
        <v>Not Set</v>
      </c>
    </row>
    <row r="2322" spans="1:8" x14ac:dyDescent="0.25">
      <c r="A2322" t="s">
        <v>5465</v>
      </c>
      <c r="B2322" t="s">
        <v>12571</v>
      </c>
      <c r="C2322" t="str">
        <f t="shared" si="36"/>
        <v>MOLEX170390-3002</v>
      </c>
      <c r="E2322" t="s">
        <v>35</v>
      </c>
      <c r="F2322" t="s">
        <v>17300</v>
      </c>
      <c r="G2322" t="s">
        <v>17315</v>
      </c>
      <c r="H2322" t="str">
        <f>VLOOKUP(C2322,SJ_Cavium_Data!D:E,2,FALSE)</f>
        <v>Not Set</v>
      </c>
    </row>
    <row r="2323" spans="1:8" x14ac:dyDescent="0.25">
      <c r="A2323" t="s">
        <v>200</v>
      </c>
      <c r="B2323" t="s">
        <v>11010</v>
      </c>
      <c r="C2323" t="str">
        <f t="shared" si="36"/>
        <v>FCI10137000-101LF</v>
      </c>
      <c r="E2323" t="s">
        <v>35</v>
      </c>
      <c r="F2323" t="s">
        <v>17300</v>
      </c>
      <c r="G2323" t="s">
        <v>17315</v>
      </c>
      <c r="H2323" t="str">
        <f>VLOOKUP(C2323,SJ_Cavium_Data!D:E,2,FALSE)</f>
        <v>Not Set</v>
      </c>
    </row>
    <row r="2324" spans="1:8" x14ac:dyDescent="0.25">
      <c r="A2324" t="s">
        <v>200</v>
      </c>
      <c r="B2324" t="s">
        <v>11001</v>
      </c>
      <c r="C2324" t="str">
        <f t="shared" si="36"/>
        <v>FCI10037909-101LF</v>
      </c>
      <c r="E2324" t="s">
        <v>35</v>
      </c>
      <c r="F2324" t="s">
        <v>17300</v>
      </c>
      <c r="G2324" t="s">
        <v>17315</v>
      </c>
      <c r="H2324" t="str">
        <f>VLOOKUP(C2324,SJ_Cavium_Data!D:E,2,FALSE)</f>
        <v>Not Set</v>
      </c>
    </row>
    <row r="2325" spans="1:8" x14ac:dyDescent="0.25">
      <c r="A2325" t="s">
        <v>10870</v>
      </c>
      <c r="B2325" t="s">
        <v>10380</v>
      </c>
      <c r="C2325" t="str">
        <f t="shared" si="36"/>
        <v>EATONHCM0703-1R0-R</v>
      </c>
      <c r="E2325" t="s">
        <v>35</v>
      </c>
      <c r="F2325" t="s">
        <v>17300</v>
      </c>
      <c r="G2325" t="s">
        <v>17315</v>
      </c>
      <c r="H2325" t="str">
        <f>VLOOKUP(C2325,SJ_Cavium_Data!D:E,2,FALSE)</f>
        <v>Not Set</v>
      </c>
    </row>
    <row r="2326" spans="1:8" x14ac:dyDescent="0.25">
      <c r="A2326" t="s">
        <v>12404</v>
      </c>
      <c r="B2326" t="s">
        <v>12407</v>
      </c>
      <c r="C2326" t="str">
        <f t="shared" si="36"/>
        <v>MAG LAYERS USA INCMMD-06CZ-1R0M-V1-RU</v>
      </c>
      <c r="E2326" t="s">
        <v>35</v>
      </c>
      <c r="F2326" t="s">
        <v>17300</v>
      </c>
      <c r="G2326" t="s">
        <v>17315</v>
      </c>
      <c r="H2326" t="str">
        <f>VLOOKUP(C2326,SJ_Cavium_Data!D:E,2,FALSE)</f>
        <v>Not Set</v>
      </c>
    </row>
    <row r="2327" spans="1:8" x14ac:dyDescent="0.25">
      <c r="A2327" t="s">
        <v>17419</v>
      </c>
      <c r="B2327" t="s">
        <v>9344</v>
      </c>
      <c r="C2327" t="str">
        <f t="shared" si="36"/>
        <v>TAIYO YUDENFBMJ1608HM230NTR</v>
      </c>
      <c r="E2327" t="s">
        <v>35</v>
      </c>
      <c r="F2327" t="s">
        <v>17300</v>
      </c>
      <c r="G2327" t="s">
        <v>17315</v>
      </c>
      <c r="H2327" t="str">
        <f>VLOOKUP(C2327,SJ_Cavium_Data!D:E,2,FALSE)</f>
        <v>Not Set</v>
      </c>
    </row>
    <row r="2328" spans="1:8" x14ac:dyDescent="0.25">
      <c r="A2328" t="s">
        <v>204</v>
      </c>
      <c r="B2328" t="s">
        <v>9145</v>
      </c>
      <c r="C2328" t="str">
        <f t="shared" si="36"/>
        <v>MURATABLM18KG260TN1D</v>
      </c>
      <c r="E2328" t="s">
        <v>35</v>
      </c>
      <c r="F2328" t="s">
        <v>17300</v>
      </c>
      <c r="G2328" t="s">
        <v>17315</v>
      </c>
      <c r="H2328" t="str">
        <f>VLOOKUP(C2328,SJ_Cavium_Data!D:E,2,FALSE)</f>
        <v>Completed and Delivered</v>
      </c>
    </row>
    <row r="2329" spans="1:8" x14ac:dyDescent="0.25">
      <c r="A2329" t="s">
        <v>17370</v>
      </c>
      <c r="B2329" t="s">
        <v>13160</v>
      </c>
      <c r="C2329" t="str">
        <f t="shared" si="36"/>
        <v>NIC COMPONENTSNPIM42BR22MTRF</v>
      </c>
      <c r="E2329" t="s">
        <v>35</v>
      </c>
      <c r="F2329" t="s">
        <v>17300</v>
      </c>
      <c r="G2329" t="s">
        <v>17315</v>
      </c>
      <c r="H2329" t="str">
        <f>VLOOKUP(C2329,SJ_Cavium_Data!D:E,2,FALSE)</f>
        <v>Not Set</v>
      </c>
    </row>
    <row r="2330" spans="1:8" x14ac:dyDescent="0.25">
      <c r="A2330" t="s">
        <v>17371</v>
      </c>
      <c r="B2330" t="s">
        <v>16196</v>
      </c>
      <c r="C2330" t="str">
        <f t="shared" si="36"/>
        <v>VISHAYIHLP1616BZERR22M01</v>
      </c>
      <c r="E2330" t="s">
        <v>35</v>
      </c>
      <c r="F2330" t="s">
        <v>17300</v>
      </c>
      <c r="G2330" t="s">
        <v>17315</v>
      </c>
      <c r="H2330" t="str">
        <f>VLOOKUP(C2330,SJ_Cavium_Data!D:E,2,FALSE)</f>
        <v>Not Set</v>
      </c>
    </row>
    <row r="2331" spans="1:8" x14ac:dyDescent="0.25">
      <c r="A2331" t="s">
        <v>10310</v>
      </c>
      <c r="B2331" t="s">
        <v>17827</v>
      </c>
      <c r="C2331" t="str">
        <f t="shared" si="36"/>
        <v>CHILISIN ELECTRONICSMHCI06030-3R3M-R8AQBC</v>
      </c>
      <c r="E2331" t="s">
        <v>35</v>
      </c>
      <c r="F2331" t="s">
        <v>17300</v>
      </c>
      <c r="G2331" t="s">
        <v>17315</v>
      </c>
      <c r="H2331" t="e">
        <f>VLOOKUP(C2331,SJ_Cavium_Data!D:E,2,FALSE)</f>
        <v>#N/A</v>
      </c>
    </row>
    <row r="2332" spans="1:8" x14ac:dyDescent="0.25">
      <c r="A2332" t="s">
        <v>17371</v>
      </c>
      <c r="B2332" t="s">
        <v>16212</v>
      </c>
      <c r="C2332" t="str">
        <f t="shared" si="36"/>
        <v>VISHAYIHLP2525CZER3R3M01</v>
      </c>
      <c r="D2332" t="s">
        <v>18447</v>
      </c>
      <c r="E2332" t="s">
        <v>35</v>
      </c>
      <c r="F2332" t="s">
        <v>17300</v>
      </c>
      <c r="G2332" t="s">
        <v>17315</v>
      </c>
      <c r="H2332" t="str">
        <f>VLOOKUP(C2332,SJ_Cavium_Data!D:E,2,FALSE)</f>
        <v>Not Set</v>
      </c>
    </row>
    <row r="2333" spans="1:8" x14ac:dyDescent="0.25">
      <c r="A2333" t="s">
        <v>17632</v>
      </c>
      <c r="B2333" t="s">
        <v>15454</v>
      </c>
      <c r="C2333" t="str">
        <f t="shared" si="36"/>
        <v>TOSHIBASSM3K35MFV</v>
      </c>
      <c r="E2333" t="s">
        <v>35</v>
      </c>
      <c r="F2333" t="s">
        <v>17300</v>
      </c>
      <c r="G2333" t="s">
        <v>17315</v>
      </c>
      <c r="H2333" t="str">
        <f>VLOOKUP(C2333,SJ_Cavium_Data!D:E,2,FALSE)</f>
        <v>Not Set</v>
      </c>
    </row>
    <row r="2334" spans="1:8" x14ac:dyDescent="0.25">
      <c r="A2334" t="s">
        <v>14406</v>
      </c>
      <c r="B2334" t="s">
        <v>14409</v>
      </c>
      <c r="C2334" t="str">
        <f t="shared" si="36"/>
        <v>ROHM CORPORATIONRUM002N02T2L</v>
      </c>
      <c r="E2334" t="s">
        <v>35</v>
      </c>
      <c r="F2334" t="s">
        <v>17343</v>
      </c>
      <c r="G2334" t="s">
        <v>17315</v>
      </c>
      <c r="H2334" t="str">
        <f>VLOOKUP(C2334,SJ_Cavium_Data!D:E,2,FALSE)</f>
        <v>Not Set</v>
      </c>
    </row>
    <row r="2335" spans="1:8" x14ac:dyDescent="0.25">
      <c r="A2335" t="s">
        <v>17373</v>
      </c>
      <c r="B2335" t="s">
        <v>13651</v>
      </c>
      <c r="C2335" t="str">
        <f t="shared" si="36"/>
        <v>PANASONICERJ-1GEF1000C</v>
      </c>
      <c r="D2335" t="s">
        <v>18448</v>
      </c>
      <c r="E2335" t="s">
        <v>35</v>
      </c>
      <c r="F2335" t="s">
        <v>17300</v>
      </c>
      <c r="G2335" t="s">
        <v>17336</v>
      </c>
      <c r="H2335" t="str">
        <f>VLOOKUP(C2335,SJ_Cavium_Data!D:E,2,FALSE)</f>
        <v>Not Set</v>
      </c>
    </row>
    <row r="2336" spans="1:8" x14ac:dyDescent="0.25">
      <c r="A2336" t="s">
        <v>17371</v>
      </c>
      <c r="B2336" t="s">
        <v>15888</v>
      </c>
      <c r="C2336" t="str">
        <f t="shared" si="36"/>
        <v>VISHAYCRCW0201100RFKED</v>
      </c>
      <c r="D2336" t="s">
        <v>18449</v>
      </c>
      <c r="E2336" t="s">
        <v>35</v>
      </c>
      <c r="F2336" t="s">
        <v>17300</v>
      </c>
      <c r="G2336" t="s">
        <v>17336</v>
      </c>
      <c r="H2336" t="str">
        <f>VLOOKUP(C2336,SJ_Cavium_Data!D:E,2,FALSE)</f>
        <v>Not Set</v>
      </c>
    </row>
    <row r="2337" spans="1:8" x14ac:dyDescent="0.25">
      <c r="A2337" t="s">
        <v>17373</v>
      </c>
      <c r="B2337" t="s">
        <v>13673</v>
      </c>
      <c r="C2337" t="str">
        <f t="shared" si="36"/>
        <v>PANASONICERJ-1GNF1000C</v>
      </c>
      <c r="D2337" t="s">
        <v>18448</v>
      </c>
      <c r="E2337" t="s">
        <v>35</v>
      </c>
      <c r="F2337" t="s">
        <v>17300</v>
      </c>
      <c r="G2337" t="s">
        <v>17336</v>
      </c>
      <c r="H2337" t="str">
        <f>VLOOKUP(C2337,SJ_Cavium_Data!D:E,2,FALSE)</f>
        <v>Not Set</v>
      </c>
    </row>
    <row r="2338" spans="1:8" x14ac:dyDescent="0.25">
      <c r="A2338" t="s">
        <v>17372</v>
      </c>
      <c r="B2338" t="s">
        <v>16853</v>
      </c>
      <c r="C2338" t="str">
        <f t="shared" si="36"/>
        <v>YAGEORC0201FR-07100RL</v>
      </c>
      <c r="D2338" t="s">
        <v>18448</v>
      </c>
      <c r="E2338" t="s">
        <v>35</v>
      </c>
      <c r="F2338" t="s">
        <v>17300</v>
      </c>
      <c r="G2338" t="s">
        <v>17336</v>
      </c>
      <c r="H2338" t="str">
        <f>VLOOKUP(C2338,SJ_Cavium_Data!D:E,2,FALSE)</f>
        <v>Not Set</v>
      </c>
    </row>
    <row r="2339" spans="1:8" x14ac:dyDescent="0.25">
      <c r="A2339" t="s">
        <v>17373</v>
      </c>
      <c r="B2339" t="s">
        <v>13808</v>
      </c>
      <c r="C2339" t="str">
        <f t="shared" si="36"/>
        <v>PANASONICERJ-2RKF7152X</v>
      </c>
      <c r="D2339" t="s">
        <v>13809</v>
      </c>
      <c r="E2339" t="s">
        <v>35</v>
      </c>
      <c r="F2339" t="s">
        <v>17300</v>
      </c>
      <c r="G2339" t="s">
        <v>17336</v>
      </c>
      <c r="H2339" t="str">
        <f>VLOOKUP(C2339,SJ_Cavium_Data!D:E,2,FALSE)</f>
        <v>Not Set</v>
      </c>
    </row>
    <row r="2340" spans="1:8" x14ac:dyDescent="0.25">
      <c r="A2340" t="s">
        <v>17372</v>
      </c>
      <c r="B2340" t="s">
        <v>17070</v>
      </c>
      <c r="C2340" t="str">
        <f t="shared" si="36"/>
        <v>YAGEORC0402FRE-0771K5L</v>
      </c>
      <c r="E2340" t="s">
        <v>35</v>
      </c>
      <c r="F2340" t="s">
        <v>17300</v>
      </c>
      <c r="G2340" t="s">
        <v>17336</v>
      </c>
      <c r="H2340" t="str">
        <f>VLOOKUP(C2340,SJ_Cavium_Data!D:E,2,FALSE)</f>
        <v>Not Set</v>
      </c>
    </row>
    <row r="2341" spans="1:8" x14ac:dyDescent="0.25">
      <c r="A2341" t="s">
        <v>17371</v>
      </c>
      <c r="B2341" t="s">
        <v>16081</v>
      </c>
      <c r="C2341" t="str">
        <f t="shared" si="36"/>
        <v>VISHAYCRCW040271K5FKED</v>
      </c>
      <c r="D2341" t="s">
        <v>13809</v>
      </c>
      <c r="E2341" t="s">
        <v>35</v>
      </c>
      <c r="F2341" t="s">
        <v>17300</v>
      </c>
      <c r="G2341" t="s">
        <v>17336</v>
      </c>
      <c r="H2341" t="str">
        <f>VLOOKUP(C2341,SJ_Cavium_Data!D:E,2,FALSE)</f>
        <v>Not Set</v>
      </c>
    </row>
    <row r="2342" spans="1:8" x14ac:dyDescent="0.25">
      <c r="A2342" t="s">
        <v>17372</v>
      </c>
      <c r="B2342" t="s">
        <v>16891</v>
      </c>
      <c r="C2342" t="str">
        <f t="shared" si="36"/>
        <v>YAGEORC0402FR-07143KL</v>
      </c>
      <c r="E2342" t="s">
        <v>35</v>
      </c>
      <c r="F2342" t="s">
        <v>17300</v>
      </c>
      <c r="G2342" t="s">
        <v>17336</v>
      </c>
      <c r="H2342" t="str">
        <f>VLOOKUP(C2342,SJ_Cavium_Data!D:E,2,FALSE)</f>
        <v>Not Set</v>
      </c>
    </row>
    <row r="2343" spans="1:8" x14ac:dyDescent="0.25">
      <c r="A2343" t="s">
        <v>17370</v>
      </c>
      <c r="B2343" t="s">
        <v>13204</v>
      </c>
      <c r="C2343" t="str">
        <f t="shared" si="36"/>
        <v>NIC COMPONENTSNRC04F1433TRF</v>
      </c>
      <c r="E2343" t="s">
        <v>35</v>
      </c>
      <c r="F2343" t="s">
        <v>17300</v>
      </c>
      <c r="G2343" t="s">
        <v>17336</v>
      </c>
      <c r="H2343" t="str">
        <f>VLOOKUP(C2343,SJ_Cavium_Data!D:E,2,FALSE)</f>
        <v>Not Set</v>
      </c>
    </row>
    <row r="2344" spans="1:8" x14ac:dyDescent="0.25">
      <c r="A2344" t="s">
        <v>17371</v>
      </c>
      <c r="B2344" t="s">
        <v>15932</v>
      </c>
      <c r="C2344" t="str">
        <f t="shared" si="36"/>
        <v>VISHAYCRCW0402143KFKED</v>
      </c>
      <c r="E2344" t="s">
        <v>35</v>
      </c>
      <c r="F2344" t="s">
        <v>17300</v>
      </c>
      <c r="G2344" t="s">
        <v>17336</v>
      </c>
      <c r="H2344" t="str">
        <f>VLOOKUP(C2344,SJ_Cavium_Data!D:E,2,FALSE)</f>
        <v>Not Set</v>
      </c>
    </row>
    <row r="2345" spans="1:8" x14ac:dyDescent="0.25">
      <c r="A2345" t="s">
        <v>17373</v>
      </c>
      <c r="B2345" t="s">
        <v>13742</v>
      </c>
      <c r="C2345" t="str">
        <f t="shared" si="36"/>
        <v>PANASONICERJ-2RKF2431X</v>
      </c>
      <c r="E2345" t="s">
        <v>35</v>
      </c>
      <c r="F2345" t="s">
        <v>17300</v>
      </c>
      <c r="G2345" t="s">
        <v>17336</v>
      </c>
      <c r="H2345" t="str">
        <f>VLOOKUP(C2345,SJ_Cavium_Data!D:E,2,FALSE)</f>
        <v>Not Set</v>
      </c>
    </row>
    <row r="2346" spans="1:8" x14ac:dyDescent="0.25">
      <c r="A2346" t="s">
        <v>17371</v>
      </c>
      <c r="B2346" t="s">
        <v>998</v>
      </c>
      <c r="C2346" t="str">
        <f t="shared" si="36"/>
        <v>VISHAYCRCW04022K43FKED</v>
      </c>
      <c r="E2346" t="s">
        <v>35</v>
      </c>
      <c r="F2346" t="s">
        <v>17300</v>
      </c>
      <c r="G2346" t="s">
        <v>17336</v>
      </c>
      <c r="H2346" t="str">
        <f>VLOOKUP(C2346,SJ_Cavium_Data!D:E,2,FALSE)</f>
        <v>Not Set</v>
      </c>
    </row>
    <row r="2347" spans="1:8" x14ac:dyDescent="0.25">
      <c r="A2347" t="s">
        <v>8139</v>
      </c>
      <c r="B2347" t="s">
        <v>15708</v>
      </c>
      <c r="C2347" t="str">
        <f t="shared" si="36"/>
        <v>VENKELCR0402-16W-6982FSNT</v>
      </c>
      <c r="E2347" t="s">
        <v>35</v>
      </c>
      <c r="F2347" t="s">
        <v>17300</v>
      </c>
      <c r="G2347" t="s">
        <v>17336</v>
      </c>
      <c r="H2347" t="str">
        <f>VLOOKUP(C2347,SJ_Cavium_Data!D:E,2,FALSE)</f>
        <v>Not Set</v>
      </c>
    </row>
    <row r="2348" spans="1:8" x14ac:dyDescent="0.25">
      <c r="A2348" t="s">
        <v>11519</v>
      </c>
      <c r="B2348" t="s">
        <v>11915</v>
      </c>
      <c r="C2348" t="str">
        <f t="shared" si="36"/>
        <v>KOA SPEERRK73H1ETTP6982F</v>
      </c>
      <c r="E2348" t="s">
        <v>35</v>
      </c>
      <c r="F2348" t="s">
        <v>17300</v>
      </c>
      <c r="G2348" t="s">
        <v>17336</v>
      </c>
      <c r="H2348" t="str">
        <f>VLOOKUP(C2348,SJ_Cavium_Data!D:E,2,FALSE)</f>
        <v>Not Set</v>
      </c>
    </row>
    <row r="2349" spans="1:8" x14ac:dyDescent="0.25">
      <c r="A2349" t="s">
        <v>17373</v>
      </c>
      <c r="B2349" t="s">
        <v>14027</v>
      </c>
      <c r="C2349" t="str">
        <f t="shared" si="36"/>
        <v>PANASONICERJ2RKF9311X</v>
      </c>
      <c r="E2349" t="s">
        <v>35</v>
      </c>
      <c r="F2349" t="s">
        <v>17300</v>
      </c>
      <c r="G2349" t="s">
        <v>17336</v>
      </c>
      <c r="H2349" t="str">
        <f>VLOOKUP(C2349,SJ_Cavium_Data!D:E,2,FALSE)</f>
        <v>Not Set</v>
      </c>
    </row>
    <row r="2350" spans="1:8" x14ac:dyDescent="0.25">
      <c r="A2350" t="s">
        <v>17372</v>
      </c>
      <c r="B2350" t="s">
        <v>17026</v>
      </c>
      <c r="C2350" t="str">
        <f t="shared" si="36"/>
        <v>YAGEORC0402FR-079K31L</v>
      </c>
      <c r="E2350" t="s">
        <v>35</v>
      </c>
      <c r="F2350" t="s">
        <v>17300</v>
      </c>
      <c r="G2350" t="s">
        <v>17336</v>
      </c>
      <c r="H2350" t="str">
        <f>VLOOKUP(C2350,SJ_Cavium_Data!D:E,2,FALSE)</f>
        <v>Not Set</v>
      </c>
    </row>
    <row r="2351" spans="1:8" x14ac:dyDescent="0.25">
      <c r="A2351" t="s">
        <v>17373</v>
      </c>
      <c r="B2351" t="s">
        <v>13812</v>
      </c>
      <c r="C2351" t="str">
        <f t="shared" si="36"/>
        <v>PANASONICERJ-2RKF7871X</v>
      </c>
      <c r="E2351" t="s">
        <v>35</v>
      </c>
      <c r="F2351" t="s">
        <v>17300</v>
      </c>
      <c r="G2351" t="s">
        <v>17336</v>
      </c>
      <c r="H2351" t="str">
        <f>VLOOKUP(C2351,SJ_Cavium_Data!D:E,2,FALSE)</f>
        <v>Not Set</v>
      </c>
    </row>
    <row r="2352" spans="1:8" x14ac:dyDescent="0.25">
      <c r="A2352" t="s">
        <v>17372</v>
      </c>
      <c r="B2352" t="s">
        <v>17015</v>
      </c>
      <c r="C2352" t="str">
        <f t="shared" si="36"/>
        <v>YAGEORC0402FR-077K87L</v>
      </c>
      <c r="E2352" t="s">
        <v>35</v>
      </c>
      <c r="F2352" t="s">
        <v>17300</v>
      </c>
      <c r="G2352" t="s">
        <v>17336</v>
      </c>
      <c r="H2352" t="str">
        <f>VLOOKUP(C2352,SJ_Cavium_Data!D:E,2,FALSE)</f>
        <v>Not Set</v>
      </c>
    </row>
    <row r="2353" spans="1:8" x14ac:dyDescent="0.25">
      <c r="A2353" t="s">
        <v>17371</v>
      </c>
      <c r="B2353" t="s">
        <v>8203</v>
      </c>
      <c r="C2353" t="str">
        <f t="shared" si="36"/>
        <v>VISHAYCRCW04027K87FKED</v>
      </c>
      <c r="E2353" t="s">
        <v>35</v>
      </c>
      <c r="F2353" t="s">
        <v>17300</v>
      </c>
      <c r="G2353" t="s">
        <v>17336</v>
      </c>
      <c r="H2353" t="str">
        <f>VLOOKUP(C2353,SJ_Cavium_Data!D:E,2,FALSE)</f>
        <v>Pending at GreenSoft</v>
      </c>
    </row>
    <row r="2354" spans="1:8" x14ac:dyDescent="0.25">
      <c r="A2354" t="s">
        <v>17373</v>
      </c>
      <c r="B2354" t="s">
        <v>9265</v>
      </c>
      <c r="C2354" t="str">
        <f t="shared" si="36"/>
        <v>PANASONICERJ-2RKF3922X</v>
      </c>
      <c r="E2354" t="s">
        <v>35</v>
      </c>
      <c r="F2354" t="s">
        <v>17300</v>
      </c>
      <c r="G2354" t="s">
        <v>17336</v>
      </c>
      <c r="H2354" t="str">
        <f>VLOOKUP(C2354,SJ_Cavium_Data!D:E,2,FALSE)</f>
        <v>Completed and Delivered</v>
      </c>
    </row>
    <row r="2355" spans="1:8" x14ac:dyDescent="0.25">
      <c r="A2355" t="s">
        <v>17371</v>
      </c>
      <c r="B2355" t="s">
        <v>9441</v>
      </c>
      <c r="C2355" t="str">
        <f t="shared" si="36"/>
        <v>VISHAYCRCW040239K2FKED</v>
      </c>
      <c r="E2355" t="s">
        <v>35</v>
      </c>
      <c r="F2355" t="s">
        <v>17300</v>
      </c>
      <c r="G2355" t="s">
        <v>17336</v>
      </c>
      <c r="H2355" t="str">
        <f>VLOOKUP(C2355,SJ_Cavium_Data!D:E,2,FALSE)</f>
        <v>Completed and Delivered</v>
      </c>
    </row>
    <row r="2356" spans="1:8" x14ac:dyDescent="0.25">
      <c r="A2356" t="s">
        <v>17372</v>
      </c>
      <c r="B2356" t="s">
        <v>9516</v>
      </c>
      <c r="C2356" t="str">
        <f t="shared" si="36"/>
        <v>YAGEORC0402FR-0739K2L</v>
      </c>
      <c r="E2356" t="s">
        <v>35</v>
      </c>
      <c r="F2356" t="s">
        <v>17300</v>
      </c>
      <c r="G2356" t="s">
        <v>17336</v>
      </c>
      <c r="H2356" t="str">
        <f>VLOOKUP(C2356,SJ_Cavium_Data!D:E,2,FALSE)</f>
        <v>Completed and Delivered</v>
      </c>
    </row>
    <row r="2357" spans="1:8" x14ac:dyDescent="0.25">
      <c r="A2357" t="s">
        <v>17371</v>
      </c>
      <c r="B2357" t="s">
        <v>1205</v>
      </c>
      <c r="C2357" t="str">
        <f t="shared" si="36"/>
        <v>VISHAYCRCW0402619KFKED</v>
      </c>
      <c r="D2357" t="s">
        <v>14004</v>
      </c>
      <c r="E2357" t="s">
        <v>35</v>
      </c>
      <c r="F2357" t="s">
        <v>17300</v>
      </c>
      <c r="G2357" t="s">
        <v>17336</v>
      </c>
      <c r="H2357" t="str">
        <f>VLOOKUP(C2357,SJ_Cavium_Data!D:E,2,FALSE)</f>
        <v>Not Set</v>
      </c>
    </row>
    <row r="2358" spans="1:8" x14ac:dyDescent="0.25">
      <c r="A2358" t="s">
        <v>17373</v>
      </c>
      <c r="B2358" t="s">
        <v>14003</v>
      </c>
      <c r="C2358" t="str">
        <f t="shared" si="36"/>
        <v>PANASONICERJ2RKF6192X</v>
      </c>
      <c r="D2358" t="s">
        <v>14004</v>
      </c>
      <c r="E2358" t="s">
        <v>35</v>
      </c>
      <c r="F2358" t="s">
        <v>17300</v>
      </c>
      <c r="G2358" t="s">
        <v>17336</v>
      </c>
      <c r="H2358" t="str">
        <f>VLOOKUP(C2358,SJ_Cavium_Data!D:E,2,FALSE)</f>
        <v>Not Set</v>
      </c>
    </row>
    <row r="2359" spans="1:8" x14ac:dyDescent="0.25">
      <c r="A2359" t="s">
        <v>17372</v>
      </c>
      <c r="B2359" t="s">
        <v>17068</v>
      </c>
      <c r="C2359" t="str">
        <f t="shared" si="36"/>
        <v>YAGEORC0402FR07619KL</v>
      </c>
      <c r="D2359" t="s">
        <v>14004</v>
      </c>
      <c r="E2359" t="s">
        <v>35</v>
      </c>
      <c r="F2359" t="s">
        <v>17300</v>
      </c>
      <c r="G2359" t="s">
        <v>17336</v>
      </c>
      <c r="H2359" t="str">
        <f>VLOOKUP(C2359,SJ_Cavium_Data!D:E,2,FALSE)</f>
        <v>Not Set</v>
      </c>
    </row>
    <row r="2360" spans="1:8" x14ac:dyDescent="0.25">
      <c r="A2360" t="s">
        <v>17373</v>
      </c>
      <c r="B2360" t="s">
        <v>13637</v>
      </c>
      <c r="C2360" t="str">
        <f t="shared" si="36"/>
        <v>PANASONICERA-2AEB9531X</v>
      </c>
      <c r="E2360" t="s">
        <v>35</v>
      </c>
      <c r="F2360" t="s">
        <v>17300</v>
      </c>
      <c r="G2360" t="s">
        <v>17336</v>
      </c>
      <c r="H2360" t="str">
        <f>VLOOKUP(C2360,SJ_Cavium_Data!D:E,2,FALSE)</f>
        <v>Not Set</v>
      </c>
    </row>
    <row r="2361" spans="1:8" x14ac:dyDescent="0.25">
      <c r="A2361" t="s">
        <v>17372</v>
      </c>
      <c r="B2361" t="s">
        <v>17243</v>
      </c>
      <c r="C2361" t="str">
        <f t="shared" si="36"/>
        <v>YAGEORT0402BRD-079K53L</v>
      </c>
      <c r="E2361" t="s">
        <v>35</v>
      </c>
      <c r="F2361" t="s">
        <v>17300</v>
      </c>
      <c r="G2361" t="s">
        <v>17336</v>
      </c>
      <c r="H2361" t="str">
        <f>VLOOKUP(C2361,SJ_Cavium_Data!D:E,2,FALSE)</f>
        <v>Not Set</v>
      </c>
    </row>
    <row r="2362" spans="1:8" x14ac:dyDescent="0.25">
      <c r="A2362" t="s">
        <v>17371</v>
      </c>
      <c r="B2362" t="s">
        <v>16303</v>
      </c>
      <c r="C2362" t="str">
        <f t="shared" si="36"/>
        <v>VISHAYTNPW04029K53BETD</v>
      </c>
      <c r="E2362" t="s">
        <v>35</v>
      </c>
      <c r="F2362" t="s">
        <v>17300</v>
      </c>
      <c r="G2362" t="s">
        <v>17336</v>
      </c>
      <c r="H2362" t="str">
        <f>VLOOKUP(C2362,SJ_Cavium_Data!D:E,2,FALSE)</f>
        <v>Not Set</v>
      </c>
    </row>
    <row r="2363" spans="1:8" x14ac:dyDescent="0.25">
      <c r="A2363" t="s">
        <v>17373</v>
      </c>
      <c r="B2363" t="s">
        <v>13700</v>
      </c>
      <c r="C2363" t="str">
        <f t="shared" si="36"/>
        <v>PANASONICERJ-2RKF1102X</v>
      </c>
      <c r="D2363" t="s">
        <v>18450</v>
      </c>
      <c r="E2363" t="s">
        <v>35</v>
      </c>
      <c r="F2363" t="s">
        <v>17343</v>
      </c>
      <c r="G2363" t="s">
        <v>17336</v>
      </c>
      <c r="H2363" t="str">
        <f>VLOOKUP(C2363,SJ_Cavium_Data!D:E,2,FALSE)</f>
        <v>Not Set</v>
      </c>
    </row>
    <row r="2364" spans="1:8" x14ac:dyDescent="0.25">
      <c r="A2364" t="s">
        <v>17372</v>
      </c>
      <c r="B2364" t="s">
        <v>16876</v>
      </c>
      <c r="C2364" t="str">
        <f t="shared" si="36"/>
        <v>YAGEORC0402FR-0711KL</v>
      </c>
      <c r="D2364" t="s">
        <v>18451</v>
      </c>
      <c r="E2364" t="s">
        <v>35</v>
      </c>
      <c r="F2364" t="s">
        <v>17300</v>
      </c>
      <c r="G2364" t="s">
        <v>17336</v>
      </c>
      <c r="H2364" t="str">
        <f>VLOOKUP(C2364,SJ_Cavium_Data!D:E,2,FALSE)</f>
        <v>Not Set</v>
      </c>
    </row>
    <row r="2365" spans="1:8" x14ac:dyDescent="0.25">
      <c r="A2365" t="s">
        <v>17371</v>
      </c>
      <c r="B2365" t="s">
        <v>15916</v>
      </c>
      <c r="C2365" t="str">
        <f t="shared" si="36"/>
        <v>VISHAYCRCW040211K0FKED</v>
      </c>
      <c r="E2365" t="s">
        <v>35</v>
      </c>
      <c r="F2365" t="s">
        <v>17300</v>
      </c>
      <c r="G2365" t="s">
        <v>17336</v>
      </c>
      <c r="H2365" t="str">
        <f>VLOOKUP(C2365,SJ_Cavium_Data!D:E,2,FALSE)</f>
        <v>Not Set</v>
      </c>
    </row>
    <row r="2366" spans="1:8" x14ac:dyDescent="0.25">
      <c r="A2366" t="s">
        <v>17371</v>
      </c>
      <c r="B2366" t="s">
        <v>15988</v>
      </c>
      <c r="C2366" t="str">
        <f t="shared" si="36"/>
        <v>VISHAYCRCW0402215RFKEA</v>
      </c>
      <c r="E2366" t="s">
        <v>35</v>
      </c>
      <c r="F2366" t="s">
        <v>17343</v>
      </c>
      <c r="G2366" t="s">
        <v>17336</v>
      </c>
      <c r="H2366" t="str">
        <f>VLOOKUP(C2366,SJ_Cavium_Data!D:E,2,FALSE)</f>
        <v>Not Set</v>
      </c>
    </row>
    <row r="2367" spans="1:8" x14ac:dyDescent="0.25">
      <c r="A2367" t="s">
        <v>11519</v>
      </c>
      <c r="B2367" t="s">
        <v>11790</v>
      </c>
      <c r="C2367" t="str">
        <f t="shared" si="36"/>
        <v>KOA SPEERRK73H1ETTP2150F</v>
      </c>
      <c r="E2367" t="s">
        <v>35</v>
      </c>
      <c r="F2367" t="s">
        <v>17300</v>
      </c>
      <c r="G2367" t="s">
        <v>17336</v>
      </c>
      <c r="H2367" t="str">
        <f>VLOOKUP(C2367,SJ_Cavium_Data!D:E,2,FALSE)</f>
        <v>Not Set</v>
      </c>
    </row>
    <row r="2368" spans="1:8" x14ac:dyDescent="0.25">
      <c r="A2368" t="s">
        <v>17373</v>
      </c>
      <c r="B2368" t="s">
        <v>13635</v>
      </c>
      <c r="C2368" t="str">
        <f t="shared" si="36"/>
        <v>PANASONICERA-2AEB6651X</v>
      </c>
      <c r="E2368" t="s">
        <v>35</v>
      </c>
      <c r="F2368" t="s">
        <v>17300</v>
      </c>
      <c r="G2368" t="s">
        <v>17336</v>
      </c>
      <c r="H2368" t="str">
        <f>VLOOKUP(C2368,SJ_Cavium_Data!D:E,2,FALSE)</f>
        <v>Not Set</v>
      </c>
    </row>
    <row r="2369" spans="1:8" x14ac:dyDescent="0.25">
      <c r="A2369" t="s">
        <v>17371</v>
      </c>
      <c r="B2369" t="s">
        <v>16299</v>
      </c>
      <c r="C2369" t="str">
        <f t="shared" si="36"/>
        <v>VISHAYTNPW04026K65BETD</v>
      </c>
      <c r="E2369" t="s">
        <v>35</v>
      </c>
      <c r="F2369" t="s">
        <v>17300</v>
      </c>
      <c r="G2369" t="s">
        <v>17336</v>
      </c>
      <c r="H2369" t="str">
        <f>VLOOKUP(C2369,SJ_Cavium_Data!D:E,2,FALSE)</f>
        <v>Not Set</v>
      </c>
    </row>
    <row r="2370" spans="1:8" x14ac:dyDescent="0.25">
      <c r="A2370" t="s">
        <v>17372</v>
      </c>
      <c r="B2370" t="s">
        <v>17242</v>
      </c>
      <c r="C2370" t="str">
        <f t="shared" ref="C2370:C2433" si="37">CONCATENATE(A2370,B2370)</f>
        <v>YAGEORT0402BRD-076K65L</v>
      </c>
      <c r="E2370" t="s">
        <v>35</v>
      </c>
      <c r="F2370" t="s">
        <v>17300</v>
      </c>
      <c r="G2370" t="s">
        <v>17336</v>
      </c>
      <c r="H2370" t="str">
        <f>VLOOKUP(C2370,SJ_Cavium_Data!D:E,2,FALSE)</f>
        <v>Not Set</v>
      </c>
    </row>
    <row r="2371" spans="1:8" x14ac:dyDescent="0.25">
      <c r="A2371" t="s">
        <v>17372</v>
      </c>
      <c r="B2371" t="s">
        <v>16915</v>
      </c>
      <c r="C2371" t="str">
        <f t="shared" si="37"/>
        <v>YAGEORC0402FR-071K47L</v>
      </c>
      <c r="E2371" t="s">
        <v>35</v>
      </c>
      <c r="F2371" t="s">
        <v>17300</v>
      </c>
      <c r="G2371" t="s">
        <v>17336</v>
      </c>
      <c r="H2371" t="str">
        <f>VLOOKUP(C2371,SJ_Cavium_Data!D:E,2,FALSE)</f>
        <v>Not Set</v>
      </c>
    </row>
    <row r="2372" spans="1:8" x14ac:dyDescent="0.25">
      <c r="A2372" t="s">
        <v>17371</v>
      </c>
      <c r="B2372" t="s">
        <v>15971</v>
      </c>
      <c r="C2372" t="str">
        <f t="shared" si="37"/>
        <v>VISHAYCRCW04021K47FKED</v>
      </c>
      <c r="E2372" t="s">
        <v>35</v>
      </c>
      <c r="F2372" t="s">
        <v>17300</v>
      </c>
      <c r="G2372" t="s">
        <v>17336</v>
      </c>
      <c r="H2372" t="str">
        <f>VLOOKUP(C2372,SJ_Cavium_Data!D:E,2,FALSE)</f>
        <v>Not Set</v>
      </c>
    </row>
    <row r="2373" spans="1:8" x14ac:dyDescent="0.25">
      <c r="A2373" t="s">
        <v>17373</v>
      </c>
      <c r="B2373" t="s">
        <v>13917</v>
      </c>
      <c r="C2373" t="str">
        <f t="shared" si="37"/>
        <v>PANASONICERJ2RKF1471X</v>
      </c>
      <c r="E2373" t="s">
        <v>35</v>
      </c>
      <c r="F2373" t="s">
        <v>17300</v>
      </c>
      <c r="G2373" t="s">
        <v>17336</v>
      </c>
      <c r="H2373" t="str">
        <f>VLOOKUP(C2373,SJ_Cavium_Data!D:E,2,FALSE)</f>
        <v>Not Set</v>
      </c>
    </row>
    <row r="2374" spans="1:8" x14ac:dyDescent="0.25">
      <c r="A2374" t="s">
        <v>17371</v>
      </c>
      <c r="B2374" t="s">
        <v>16079</v>
      </c>
      <c r="C2374" t="str">
        <f t="shared" si="37"/>
        <v>VISHAYCRCW04026K65FKED</v>
      </c>
      <c r="E2374" t="s">
        <v>35</v>
      </c>
      <c r="F2374" t="s">
        <v>17300</v>
      </c>
      <c r="G2374" t="s">
        <v>17336</v>
      </c>
      <c r="H2374" t="str">
        <f>VLOOKUP(C2374,SJ_Cavium_Data!D:E,2,FALSE)</f>
        <v>Not Set</v>
      </c>
    </row>
    <row r="2375" spans="1:8" x14ac:dyDescent="0.25">
      <c r="A2375" t="s">
        <v>17372</v>
      </c>
      <c r="B2375" t="s">
        <v>17067</v>
      </c>
      <c r="C2375" t="str">
        <f t="shared" si="37"/>
        <v>YAGEORC0402FR074K42L</v>
      </c>
      <c r="E2375" t="s">
        <v>35</v>
      </c>
      <c r="F2375" t="s">
        <v>17300</v>
      </c>
      <c r="G2375" t="s">
        <v>17336</v>
      </c>
      <c r="H2375" t="str">
        <f>VLOOKUP(C2375,SJ_Cavium_Data!D:E,2,FALSE)</f>
        <v>Not Set</v>
      </c>
    </row>
    <row r="2376" spans="1:8" x14ac:dyDescent="0.25">
      <c r="A2376" t="s">
        <v>17371</v>
      </c>
      <c r="B2376" t="s">
        <v>16046</v>
      </c>
      <c r="C2376" t="str">
        <f t="shared" si="37"/>
        <v>VISHAYCRCW04024K42FKED</v>
      </c>
      <c r="E2376" t="s">
        <v>35</v>
      </c>
      <c r="F2376" t="s">
        <v>17300</v>
      </c>
      <c r="G2376" t="s">
        <v>17336</v>
      </c>
      <c r="H2376" t="str">
        <f>VLOOKUP(C2376,SJ_Cavium_Data!D:E,2,FALSE)</f>
        <v>Not Set</v>
      </c>
    </row>
    <row r="2377" spans="1:8" x14ac:dyDescent="0.25">
      <c r="A2377" t="s">
        <v>17373</v>
      </c>
      <c r="B2377" t="s">
        <v>13985</v>
      </c>
      <c r="C2377" t="str">
        <f t="shared" si="37"/>
        <v>PANASONICERJ2RKF4421X</v>
      </c>
      <c r="E2377" t="s">
        <v>35</v>
      </c>
      <c r="F2377" t="s">
        <v>17300</v>
      </c>
      <c r="G2377" t="s">
        <v>17336</v>
      </c>
      <c r="H2377" t="str">
        <f>VLOOKUP(C2377,SJ_Cavium_Data!D:E,2,FALSE)</f>
        <v>Not Set</v>
      </c>
    </row>
    <row r="2378" spans="1:8" x14ac:dyDescent="0.25">
      <c r="A2378" t="s">
        <v>17631</v>
      </c>
      <c r="B2378" t="s">
        <v>11179</v>
      </c>
      <c r="C2378" t="str">
        <f t="shared" si="37"/>
        <v>INTERNATIONAL RECTIFIERIR3898MTRPBF</v>
      </c>
      <c r="E2378" t="s">
        <v>35</v>
      </c>
      <c r="F2378" t="s">
        <v>17343</v>
      </c>
      <c r="G2378" t="s">
        <v>17315</v>
      </c>
      <c r="H2378" t="str">
        <f>VLOOKUP(C2378,SJ_Cavium_Data!D:E,2,FALSE)</f>
        <v>Not Set</v>
      </c>
    </row>
    <row r="2379" spans="1:8" x14ac:dyDescent="0.25">
      <c r="A2379" t="s">
        <v>17631</v>
      </c>
      <c r="B2379" t="s">
        <v>11177</v>
      </c>
      <c r="C2379" t="str">
        <f t="shared" si="37"/>
        <v>INTERNATIONAL RECTIFIERIR3898MTR1PBF</v>
      </c>
      <c r="E2379" t="s">
        <v>35</v>
      </c>
      <c r="F2379" t="s">
        <v>17300</v>
      </c>
      <c r="G2379" t="s">
        <v>17315</v>
      </c>
      <c r="H2379" t="str">
        <f>VLOOKUP(C2379,SJ_Cavium_Data!D:E,2,FALSE)</f>
        <v>Not Set</v>
      </c>
    </row>
    <row r="2380" spans="1:8" x14ac:dyDescent="0.25">
      <c r="A2380" t="s">
        <v>13400</v>
      </c>
      <c r="B2380" t="s">
        <v>13413</v>
      </c>
      <c r="C2380" t="str">
        <f t="shared" si="37"/>
        <v>NXP SEMICONDUCTORS74AUP1G126GM</v>
      </c>
      <c r="E2380" t="s">
        <v>35</v>
      </c>
      <c r="F2380" t="s">
        <v>17300</v>
      </c>
      <c r="G2380" t="s">
        <v>17315</v>
      </c>
      <c r="H2380" t="str">
        <f>VLOOKUP(C2380,SJ_Cavium_Data!D:E,2,FALSE)</f>
        <v>Not Set</v>
      </c>
    </row>
    <row r="2381" spans="1:8" x14ac:dyDescent="0.25">
      <c r="A2381" t="s">
        <v>10743</v>
      </c>
      <c r="B2381" t="s">
        <v>10751</v>
      </c>
      <c r="C2381" t="str">
        <f t="shared" si="37"/>
        <v>DIODES INCORPORATED74AUP1G126FZ4-7</v>
      </c>
      <c r="E2381" t="s">
        <v>35</v>
      </c>
      <c r="F2381" t="s">
        <v>17343</v>
      </c>
      <c r="G2381" t="s">
        <v>17315</v>
      </c>
      <c r="H2381" t="str">
        <f>VLOOKUP(C2381,SJ_Cavium_Data!D:E,2,FALSE)</f>
        <v>Not Set</v>
      </c>
    </row>
    <row r="2382" spans="1:8" x14ac:dyDescent="0.25">
      <c r="A2382" t="s">
        <v>17349</v>
      </c>
      <c r="B2382" t="s">
        <v>15243</v>
      </c>
      <c r="C2382" t="str">
        <f t="shared" si="37"/>
        <v>TEXAS INSTRUMENTSSN74AUP1G126DRYR</v>
      </c>
      <c r="E2382" t="s">
        <v>35</v>
      </c>
      <c r="F2382" t="s">
        <v>17343</v>
      </c>
      <c r="G2382" t="s">
        <v>17315</v>
      </c>
      <c r="H2382" t="str">
        <f>VLOOKUP(C2382,SJ_Cavium_Data!D:E,2,FALSE)</f>
        <v>Not Set</v>
      </c>
    </row>
    <row r="2383" spans="1:8" x14ac:dyDescent="0.25">
      <c r="A2383" t="s">
        <v>17631</v>
      </c>
      <c r="B2383" t="s">
        <v>11171</v>
      </c>
      <c r="C2383" t="str">
        <f t="shared" si="37"/>
        <v>INTERNATIONAL RECTIFIERIR3823MTR1PBF</v>
      </c>
      <c r="E2383" t="s">
        <v>35</v>
      </c>
      <c r="F2383" t="s">
        <v>17300</v>
      </c>
      <c r="G2383" t="s">
        <v>17315</v>
      </c>
      <c r="H2383" t="str">
        <f>VLOOKUP(C2383,SJ_Cavium_Data!D:E,2,FALSE)</f>
        <v>Not Set</v>
      </c>
    </row>
    <row r="2384" spans="1:8" x14ac:dyDescent="0.25">
      <c r="A2384" t="s">
        <v>17631</v>
      </c>
      <c r="B2384" t="s">
        <v>11173</v>
      </c>
      <c r="C2384" t="str">
        <f t="shared" si="37"/>
        <v>INTERNATIONAL RECTIFIERIR3823MTRPBF</v>
      </c>
      <c r="E2384" t="s">
        <v>35</v>
      </c>
      <c r="F2384" t="s">
        <v>17300</v>
      </c>
      <c r="G2384" t="s">
        <v>17315</v>
      </c>
      <c r="H2384" t="str">
        <f>VLOOKUP(C2384,SJ_Cavium_Data!D:E,2,FALSE)</f>
        <v>Not Set</v>
      </c>
    </row>
    <row r="2385" spans="1:8" x14ac:dyDescent="0.25">
      <c r="A2385" t="s">
        <v>17496</v>
      </c>
      <c r="B2385" t="s">
        <v>17828</v>
      </c>
      <c r="C2385" t="str">
        <f t="shared" si="37"/>
        <v>HARDWARE SPECIALTYdin7985a-st3-4zp</v>
      </c>
      <c r="E2385" t="s">
        <v>35</v>
      </c>
      <c r="F2385" t="s">
        <v>17300</v>
      </c>
      <c r="G2385" t="s">
        <v>17301</v>
      </c>
      <c r="H2385" t="e">
        <f>VLOOKUP(C2385,SJ_Cavium_Data!D:E,2,FALSE)</f>
        <v>#N/A</v>
      </c>
    </row>
    <row r="2386" spans="1:8" x14ac:dyDescent="0.25">
      <c r="A2386" t="s">
        <v>3884</v>
      </c>
      <c r="B2386" t="s">
        <v>17829</v>
      </c>
      <c r="C2386" t="str">
        <f t="shared" si="37"/>
        <v>FASTENAL10455-08578</v>
      </c>
      <c r="E2386" t="s">
        <v>35</v>
      </c>
      <c r="F2386" t="s">
        <v>17300</v>
      </c>
      <c r="G2386" t="s">
        <v>17301</v>
      </c>
      <c r="H2386" t="e">
        <f>VLOOKUP(C2386,SJ_Cavium_Data!D:E,2,FALSE)</f>
        <v>#N/A</v>
      </c>
    </row>
    <row r="2387" spans="1:8" x14ac:dyDescent="0.25">
      <c r="A2387" t="s">
        <v>17496</v>
      </c>
      <c r="B2387" t="s">
        <v>17830</v>
      </c>
      <c r="C2387" t="str">
        <f t="shared" si="37"/>
        <v>HARDWARE SPECIALTYdin7985a-a2-3-4</v>
      </c>
      <c r="E2387" t="s">
        <v>35</v>
      </c>
      <c r="F2387" t="s">
        <v>17300</v>
      </c>
      <c r="G2387" t="s">
        <v>17301</v>
      </c>
      <c r="H2387" t="e">
        <f>VLOOKUP(C2387,SJ_Cavium_Data!D:E,2,FALSE)</f>
        <v>#N/A</v>
      </c>
    </row>
    <row r="2388" spans="1:8" x14ac:dyDescent="0.25">
      <c r="A2388" t="s">
        <v>17371</v>
      </c>
      <c r="B2388" t="s">
        <v>8386</v>
      </c>
      <c r="C2388" t="str">
        <f t="shared" si="37"/>
        <v>VISHAYCRCW06030000Z0EA</v>
      </c>
      <c r="D2388" t="s">
        <v>12211</v>
      </c>
      <c r="E2388" t="s">
        <v>35</v>
      </c>
      <c r="F2388" t="s">
        <v>17343</v>
      </c>
      <c r="G2388" t="s">
        <v>17336</v>
      </c>
      <c r="H2388" t="str">
        <f>VLOOKUP(C2388,SJ_Cavium_Data!D:E,2,FALSE)</f>
        <v>Not Set</v>
      </c>
    </row>
    <row r="2389" spans="1:8" x14ac:dyDescent="0.25">
      <c r="A2389" t="s">
        <v>10310</v>
      </c>
      <c r="B2389" t="s">
        <v>10333</v>
      </c>
      <c r="C2389" t="str">
        <f t="shared" si="37"/>
        <v>CHILISIN ELECTRONICSPBY160808T-121Y-N</v>
      </c>
      <c r="E2389" t="s">
        <v>35</v>
      </c>
      <c r="F2389" t="s">
        <v>17300</v>
      </c>
      <c r="G2389" t="s">
        <v>17315</v>
      </c>
      <c r="H2389" t="str">
        <f>VLOOKUP(C2389,SJ_Cavium_Data!D:E,2,FALSE)</f>
        <v>Not Set</v>
      </c>
    </row>
    <row r="2390" spans="1:8" x14ac:dyDescent="0.25">
      <c r="A2390" t="s">
        <v>15467</v>
      </c>
      <c r="B2390" t="s">
        <v>10862</v>
      </c>
      <c r="C2390" t="str">
        <f t="shared" si="37"/>
        <v>TTM TECHNOLOGIESCU1010702-00</v>
      </c>
      <c r="E2390" t="s">
        <v>35</v>
      </c>
      <c r="F2390" t="s">
        <v>17300</v>
      </c>
      <c r="G2390" t="s">
        <v>17301</v>
      </c>
      <c r="H2390" t="str">
        <f>VLOOKUP(C2390,SJ_Cavium_Data!D:E,2,FALSE)</f>
        <v>Not Set</v>
      </c>
    </row>
    <row r="2391" spans="1:8" x14ac:dyDescent="0.25">
      <c r="A2391" t="s">
        <v>14223</v>
      </c>
      <c r="B2391" t="s">
        <v>10862</v>
      </c>
      <c r="C2391" t="str">
        <f t="shared" si="37"/>
        <v>QLOGIC AVCU1010702-00</v>
      </c>
      <c r="E2391" t="s">
        <v>35</v>
      </c>
      <c r="F2391" t="s">
        <v>17300</v>
      </c>
      <c r="G2391" t="s">
        <v>17301</v>
      </c>
      <c r="H2391" t="str">
        <f>VLOOKUP(C2391,SJ_Cavium_Data!D:E,2,FALSE)</f>
        <v>Not Set</v>
      </c>
    </row>
    <row r="2392" spans="1:8" x14ac:dyDescent="0.25">
      <c r="A2392" t="s">
        <v>10813</v>
      </c>
      <c r="B2392" t="s">
        <v>10862</v>
      </c>
      <c r="C2392" t="str">
        <f t="shared" si="37"/>
        <v>DYNAMIC ELECTRONICSCU1010702-00</v>
      </c>
      <c r="E2392" t="s">
        <v>35</v>
      </c>
      <c r="F2392" t="s">
        <v>17300</v>
      </c>
      <c r="G2392" t="s">
        <v>17301</v>
      </c>
      <c r="H2392" t="str">
        <f>VLOOKUP(C2392,SJ_Cavium_Data!D:E,2,FALSE)</f>
        <v>Not Set</v>
      </c>
    </row>
    <row r="2393" spans="1:8" x14ac:dyDescent="0.25">
      <c r="A2393" t="s">
        <v>9067</v>
      </c>
      <c r="B2393" t="s">
        <v>10862</v>
      </c>
      <c r="C2393" t="str">
        <f t="shared" si="37"/>
        <v>FOUNDERCU1010702-00</v>
      </c>
      <c r="E2393" t="s">
        <v>35</v>
      </c>
      <c r="F2393" t="s">
        <v>17300</v>
      </c>
      <c r="G2393" t="s">
        <v>17301</v>
      </c>
      <c r="H2393" t="str">
        <f>VLOOKUP(C2393,SJ_Cavium_Data!D:E,2,FALSE)</f>
        <v>Not Set</v>
      </c>
    </row>
    <row r="2394" spans="1:8" x14ac:dyDescent="0.25">
      <c r="A2394" t="s">
        <v>14223</v>
      </c>
      <c r="B2394">
        <v>2407085</v>
      </c>
      <c r="C2394" t="str">
        <f t="shared" si="37"/>
        <v>QLOGIC AV2407085</v>
      </c>
      <c r="E2394" t="s">
        <v>35</v>
      </c>
      <c r="F2394" t="s">
        <v>17300</v>
      </c>
      <c r="G2394" t="s">
        <v>17315</v>
      </c>
      <c r="H2394" t="str">
        <f>VLOOKUP(C2394,SJ_Cavium_Data!D:E,2,FALSE)</f>
        <v>Not Set</v>
      </c>
    </row>
    <row r="2395" spans="1:8" x14ac:dyDescent="0.25">
      <c r="A2395" t="s">
        <v>17831</v>
      </c>
      <c r="B2395" t="s">
        <v>17832</v>
      </c>
      <c r="C2395" t="str">
        <f t="shared" si="37"/>
        <v>UBOTUB19191.30514XA</v>
      </c>
      <c r="D2395" t="s">
        <v>18452</v>
      </c>
      <c r="E2395" t="s">
        <v>35</v>
      </c>
      <c r="F2395" t="s">
        <v>17300</v>
      </c>
      <c r="G2395" t="s">
        <v>17301</v>
      </c>
      <c r="H2395" t="e">
        <f>VLOOKUP(C2395,SJ_Cavium_Data!D:E,2,FALSE)</f>
        <v>#N/A</v>
      </c>
    </row>
    <row r="2396" spans="1:8" x14ac:dyDescent="0.25">
      <c r="A2396" t="s">
        <v>17750</v>
      </c>
      <c r="B2396">
        <v>8145068</v>
      </c>
      <c r="C2396" t="str">
        <f t="shared" si="37"/>
        <v>SHANGHAI RIYONG8145068</v>
      </c>
      <c r="E2396" t="s">
        <v>35</v>
      </c>
      <c r="F2396" t="s">
        <v>17300</v>
      </c>
      <c r="G2396" t="s">
        <v>17301</v>
      </c>
      <c r="H2396" t="e">
        <f>VLOOKUP(C2396,SJ_Cavium_Data!D:E,2,FALSE)</f>
        <v>#N/A</v>
      </c>
    </row>
    <row r="2397" spans="1:8" x14ac:dyDescent="0.25">
      <c r="A2397" t="s">
        <v>9047</v>
      </c>
      <c r="B2397">
        <v>8145068</v>
      </c>
      <c r="C2397" t="str">
        <f t="shared" si="37"/>
        <v>EDEN8145068</v>
      </c>
      <c r="E2397" t="s">
        <v>35</v>
      </c>
      <c r="F2397" t="s">
        <v>17300</v>
      </c>
      <c r="G2397" t="s">
        <v>17301</v>
      </c>
      <c r="H2397" t="e">
        <f>VLOOKUP(C2397,SJ_Cavium_Data!D:E,2,FALSE)</f>
        <v>#N/A</v>
      </c>
    </row>
    <row r="2398" spans="1:8" x14ac:dyDescent="0.25">
      <c r="A2398" t="s">
        <v>17650</v>
      </c>
      <c r="B2398">
        <v>8145068</v>
      </c>
      <c r="C2398" t="str">
        <f t="shared" si="37"/>
        <v>GREEN RICH ENTERPRISE8145068</v>
      </c>
      <c r="E2398" t="s">
        <v>35</v>
      </c>
      <c r="F2398" t="s">
        <v>17300</v>
      </c>
      <c r="G2398" t="s">
        <v>17301</v>
      </c>
      <c r="H2398" t="e">
        <f>VLOOKUP(C2398,SJ_Cavium_Data!D:E,2,FALSE)</f>
        <v>#N/A</v>
      </c>
    </row>
    <row r="2399" spans="1:8" x14ac:dyDescent="0.25">
      <c r="A2399" t="s">
        <v>17750</v>
      </c>
      <c r="B2399">
        <v>8015115</v>
      </c>
      <c r="C2399" t="str">
        <f t="shared" si="37"/>
        <v>SHANGHAI RIYONG8015115</v>
      </c>
      <c r="E2399" t="s">
        <v>35</v>
      </c>
      <c r="F2399" t="s">
        <v>17300</v>
      </c>
      <c r="G2399" t="s">
        <v>17315</v>
      </c>
      <c r="H2399" t="e">
        <f>VLOOKUP(C2399,SJ_Cavium_Data!D:E,2,FALSE)</f>
        <v>#N/A</v>
      </c>
    </row>
    <row r="2400" spans="1:8" x14ac:dyDescent="0.25">
      <c r="A2400" t="s">
        <v>9047</v>
      </c>
      <c r="B2400" t="s">
        <v>17833</v>
      </c>
      <c r="C2400" t="str">
        <f t="shared" si="37"/>
        <v>EDENE393654</v>
      </c>
      <c r="E2400" t="s">
        <v>35</v>
      </c>
      <c r="F2400" t="s">
        <v>17300</v>
      </c>
      <c r="G2400" t="s">
        <v>17301</v>
      </c>
      <c r="H2400" t="e">
        <f>VLOOKUP(C2400,SJ_Cavium_Data!D:E,2,FALSE)</f>
        <v>#N/A</v>
      </c>
    </row>
    <row r="2401" spans="1:8" x14ac:dyDescent="0.25">
      <c r="A2401" t="s">
        <v>14223</v>
      </c>
      <c r="B2401">
        <v>8015115</v>
      </c>
      <c r="C2401" t="str">
        <f t="shared" si="37"/>
        <v>QLOGIC AV8015115</v>
      </c>
      <c r="E2401" t="s">
        <v>35</v>
      </c>
      <c r="F2401" t="s">
        <v>17300</v>
      </c>
      <c r="G2401" t="s">
        <v>17301</v>
      </c>
      <c r="H2401" t="e">
        <f>VLOOKUP(C2401,SJ_Cavium_Data!D:E,2,FALSE)</f>
        <v>#N/A</v>
      </c>
    </row>
    <row r="2402" spans="1:8" x14ac:dyDescent="0.25">
      <c r="A2402" t="s">
        <v>17650</v>
      </c>
      <c r="B2402">
        <v>8015115</v>
      </c>
      <c r="C2402" t="str">
        <f t="shared" si="37"/>
        <v>GREEN RICH ENTERPRISE8015115</v>
      </c>
      <c r="E2402" t="s">
        <v>35</v>
      </c>
      <c r="F2402" t="s">
        <v>17300</v>
      </c>
      <c r="G2402" t="s">
        <v>17301</v>
      </c>
      <c r="H2402" t="e">
        <f>VLOOKUP(C2402,SJ_Cavium_Data!D:E,2,FALSE)</f>
        <v>#N/A</v>
      </c>
    </row>
    <row r="2403" spans="1:8" x14ac:dyDescent="0.25">
      <c r="A2403" t="s">
        <v>17650</v>
      </c>
      <c r="B2403">
        <v>8135027</v>
      </c>
      <c r="C2403" t="str">
        <f t="shared" si="37"/>
        <v>GREEN RICH ENTERPRISE8135027</v>
      </c>
      <c r="E2403" t="s">
        <v>35</v>
      </c>
      <c r="F2403" t="s">
        <v>17300</v>
      </c>
      <c r="G2403" t="s">
        <v>17315</v>
      </c>
      <c r="H2403" t="e">
        <f>VLOOKUP(C2403,SJ_Cavium_Data!D:E,2,FALSE)</f>
        <v>#N/A</v>
      </c>
    </row>
    <row r="2404" spans="1:8" x14ac:dyDescent="0.25">
      <c r="A2404" t="s">
        <v>17750</v>
      </c>
      <c r="B2404">
        <v>8135027</v>
      </c>
      <c r="C2404" t="str">
        <f t="shared" si="37"/>
        <v>SHANGHAI RIYONG8135027</v>
      </c>
      <c r="E2404" t="s">
        <v>35</v>
      </c>
      <c r="F2404" t="s">
        <v>17300</v>
      </c>
      <c r="G2404" t="s">
        <v>17315</v>
      </c>
      <c r="H2404" t="e">
        <f>VLOOKUP(C2404,SJ_Cavium_Data!D:E,2,FALSE)</f>
        <v>#N/A</v>
      </c>
    </row>
    <row r="2405" spans="1:8" x14ac:dyDescent="0.25">
      <c r="A2405" t="s">
        <v>14223</v>
      </c>
      <c r="B2405">
        <v>8135027</v>
      </c>
      <c r="C2405" t="str">
        <f t="shared" si="37"/>
        <v>QLOGIC AV8135027</v>
      </c>
      <c r="E2405" t="s">
        <v>35</v>
      </c>
      <c r="F2405" t="s">
        <v>17300</v>
      </c>
      <c r="G2405" t="s">
        <v>17301</v>
      </c>
      <c r="H2405" t="e">
        <f>VLOOKUP(C2405,SJ_Cavium_Data!D:E,2,FALSE)</f>
        <v>#N/A</v>
      </c>
    </row>
    <row r="2406" spans="1:8" x14ac:dyDescent="0.25">
      <c r="A2406" t="s">
        <v>9047</v>
      </c>
      <c r="B2406" t="s">
        <v>17834</v>
      </c>
      <c r="C2406" t="str">
        <f t="shared" si="37"/>
        <v>EDENE291201</v>
      </c>
      <c r="E2406" t="s">
        <v>35</v>
      </c>
      <c r="F2406" t="s">
        <v>17300</v>
      </c>
      <c r="G2406" t="s">
        <v>17315</v>
      </c>
      <c r="H2406" t="e">
        <f>VLOOKUP(C2406,SJ_Cavium_Data!D:E,2,FALSE)</f>
        <v>#N/A</v>
      </c>
    </row>
    <row r="2407" spans="1:8" x14ac:dyDescent="0.25">
      <c r="A2407" t="s">
        <v>9047</v>
      </c>
      <c r="B2407" t="s">
        <v>17835</v>
      </c>
      <c r="C2407" t="str">
        <f t="shared" si="37"/>
        <v>EDENE491778</v>
      </c>
      <c r="E2407" t="s">
        <v>35</v>
      </c>
      <c r="F2407" t="s">
        <v>17300</v>
      </c>
      <c r="G2407" t="s">
        <v>17301</v>
      </c>
      <c r="H2407" t="e">
        <f>VLOOKUP(C2407,SJ_Cavium_Data!D:E,2,FALSE)</f>
        <v>#N/A</v>
      </c>
    </row>
    <row r="2408" spans="1:8" x14ac:dyDescent="0.25">
      <c r="A2408" t="s">
        <v>14223</v>
      </c>
      <c r="B2408">
        <v>8295044</v>
      </c>
      <c r="C2408" t="str">
        <f t="shared" si="37"/>
        <v>QLOGIC AV8295044</v>
      </c>
      <c r="E2408" t="s">
        <v>35</v>
      </c>
      <c r="F2408" t="s">
        <v>17300</v>
      </c>
      <c r="G2408" t="s">
        <v>17301</v>
      </c>
      <c r="H2408" t="e">
        <f>VLOOKUP(C2408,SJ_Cavium_Data!D:E,2,FALSE)</f>
        <v>#N/A</v>
      </c>
    </row>
    <row r="2409" spans="1:8" x14ac:dyDescent="0.25">
      <c r="A2409" t="s">
        <v>17750</v>
      </c>
      <c r="B2409">
        <v>8295044</v>
      </c>
      <c r="C2409" t="str">
        <f t="shared" si="37"/>
        <v>SHANGHAI RIYONG8295044</v>
      </c>
      <c r="E2409" t="s">
        <v>35</v>
      </c>
      <c r="F2409" t="s">
        <v>17300</v>
      </c>
      <c r="G2409" t="s">
        <v>17301</v>
      </c>
      <c r="H2409" t="e">
        <f>VLOOKUP(C2409,SJ_Cavium_Data!D:E,2,FALSE)</f>
        <v>#N/A</v>
      </c>
    </row>
    <row r="2410" spans="1:8" x14ac:dyDescent="0.25">
      <c r="A2410" t="s">
        <v>17650</v>
      </c>
      <c r="B2410">
        <v>8295044</v>
      </c>
      <c r="C2410" t="str">
        <f t="shared" si="37"/>
        <v>GREEN RICH ENTERPRISE8295044</v>
      </c>
      <c r="E2410" t="s">
        <v>35</v>
      </c>
      <c r="F2410" t="s">
        <v>17300</v>
      </c>
      <c r="G2410" t="s">
        <v>17315</v>
      </c>
      <c r="H2410" t="e">
        <f>VLOOKUP(C2410,SJ_Cavium_Data!D:E,2,FALSE)</f>
        <v>#N/A</v>
      </c>
    </row>
    <row r="2411" spans="1:8" x14ac:dyDescent="0.25">
      <c r="A2411" t="s">
        <v>17650</v>
      </c>
      <c r="B2411">
        <v>8295041</v>
      </c>
      <c r="C2411" t="str">
        <f t="shared" si="37"/>
        <v>GREEN RICH ENTERPRISE8295041</v>
      </c>
      <c r="E2411" t="s">
        <v>35</v>
      </c>
      <c r="F2411" t="s">
        <v>17300</v>
      </c>
      <c r="G2411" t="s">
        <v>17301</v>
      </c>
      <c r="H2411" t="e">
        <f>VLOOKUP(C2411,SJ_Cavium_Data!D:E,2,FALSE)</f>
        <v>#N/A</v>
      </c>
    </row>
    <row r="2412" spans="1:8" x14ac:dyDescent="0.25">
      <c r="A2412" t="s">
        <v>17642</v>
      </c>
      <c r="B2412">
        <v>8295041</v>
      </c>
      <c r="C2412" t="str">
        <f t="shared" si="37"/>
        <v>YUTO8295041</v>
      </c>
      <c r="E2412" t="s">
        <v>35</v>
      </c>
      <c r="F2412" t="s">
        <v>17300</v>
      </c>
      <c r="G2412" t="s">
        <v>17301</v>
      </c>
      <c r="H2412" t="e">
        <f>VLOOKUP(C2412,SJ_Cavium_Data!D:E,2,FALSE)</f>
        <v>#N/A</v>
      </c>
    </row>
    <row r="2413" spans="1:8" x14ac:dyDescent="0.25">
      <c r="A2413" t="s">
        <v>9047</v>
      </c>
      <c r="B2413">
        <v>8295041</v>
      </c>
      <c r="C2413" t="str">
        <f t="shared" si="37"/>
        <v>EDEN8295041</v>
      </c>
      <c r="E2413" t="s">
        <v>35</v>
      </c>
      <c r="F2413" t="s">
        <v>17300</v>
      </c>
      <c r="G2413" t="s">
        <v>17301</v>
      </c>
      <c r="H2413" t="e">
        <f>VLOOKUP(C2413,SJ_Cavium_Data!D:E,2,FALSE)</f>
        <v>#N/A</v>
      </c>
    </row>
    <row r="2414" spans="1:8" x14ac:dyDescent="0.25">
      <c r="A2414" t="s">
        <v>17372</v>
      </c>
      <c r="B2414" t="s">
        <v>16801</v>
      </c>
      <c r="C2414" t="str">
        <f t="shared" si="37"/>
        <v>YAGEOCC0603JRNPO9BN471</v>
      </c>
      <c r="E2414" t="s">
        <v>35</v>
      </c>
      <c r="F2414" t="s">
        <v>17300</v>
      </c>
      <c r="G2414" t="s">
        <v>17315</v>
      </c>
      <c r="H2414" t="str">
        <f>VLOOKUP(C2414,SJ_Cavium_Data!D:E,2,FALSE)</f>
        <v>Not Set</v>
      </c>
    </row>
    <row r="2415" spans="1:8" x14ac:dyDescent="0.25">
      <c r="A2415" t="s">
        <v>5465</v>
      </c>
      <c r="B2415" t="s">
        <v>12574</v>
      </c>
      <c r="C2415" t="str">
        <f t="shared" si="37"/>
        <v>MOLEX170390-3039</v>
      </c>
      <c r="D2415" t="s">
        <v>17408</v>
      </c>
      <c r="E2415" t="s">
        <v>35</v>
      </c>
      <c r="F2415" t="s">
        <v>17300</v>
      </c>
      <c r="G2415" t="s">
        <v>17315</v>
      </c>
      <c r="H2415" t="str">
        <f>VLOOKUP(C2415,SJ_Cavium_Data!D:E,2,FALSE)</f>
        <v>Not Set</v>
      </c>
    </row>
    <row r="2416" spans="1:8" x14ac:dyDescent="0.25">
      <c r="A2416" t="s">
        <v>5465</v>
      </c>
      <c r="B2416" t="s">
        <v>12618</v>
      </c>
      <c r="C2416" t="str">
        <f t="shared" si="37"/>
        <v>MOLEX76170-1038</v>
      </c>
      <c r="E2416" t="s">
        <v>35</v>
      </c>
      <c r="F2416" t="s">
        <v>17300</v>
      </c>
      <c r="G2416" t="s">
        <v>17315</v>
      </c>
      <c r="H2416" t="str">
        <f>VLOOKUP(C2416,SJ_Cavium_Data!D:E,2,FALSE)</f>
        <v>Not Set</v>
      </c>
    </row>
    <row r="2417" spans="1:8" x14ac:dyDescent="0.25">
      <c r="A2417" t="s">
        <v>11293</v>
      </c>
      <c r="B2417" t="s">
        <v>11294</v>
      </c>
      <c r="C2417" t="str">
        <f t="shared" si="37"/>
        <v>KARRIE81Y2583</v>
      </c>
      <c r="E2417" t="s">
        <v>35</v>
      </c>
      <c r="F2417" t="s">
        <v>17300</v>
      </c>
      <c r="G2417" t="s">
        <v>17301</v>
      </c>
      <c r="H2417" t="str">
        <f>VLOOKUP(C2417,SJ_Cavium_Data!D:E,2,FALSE)</f>
        <v>Not Set</v>
      </c>
    </row>
    <row r="2418" spans="1:8" x14ac:dyDescent="0.25">
      <c r="A2418" t="s">
        <v>3270</v>
      </c>
      <c r="B2418" t="s">
        <v>10364</v>
      </c>
      <c r="C2418" t="str">
        <f t="shared" si="37"/>
        <v>COILCRAFTLPS5030-103MLC</v>
      </c>
      <c r="D2418" t="s">
        <v>18453</v>
      </c>
      <c r="E2418" t="s">
        <v>35</v>
      </c>
      <c r="F2418" t="s">
        <v>17300</v>
      </c>
      <c r="G2418" t="s">
        <v>17315</v>
      </c>
      <c r="H2418" t="str">
        <f>VLOOKUP(C2418,SJ_Cavium_Data!D:E,2,FALSE)</f>
        <v>Not Set</v>
      </c>
    </row>
    <row r="2419" spans="1:8" x14ac:dyDescent="0.25">
      <c r="A2419" t="s">
        <v>7272</v>
      </c>
      <c r="B2419" t="s">
        <v>14717</v>
      </c>
      <c r="C2419" t="str">
        <f t="shared" si="37"/>
        <v>SUMIDACDRH4D28NP-100NC</v>
      </c>
      <c r="D2419" t="s">
        <v>18454</v>
      </c>
      <c r="E2419" t="s">
        <v>35</v>
      </c>
      <c r="F2419" t="s">
        <v>17300</v>
      </c>
      <c r="G2419" t="s">
        <v>17315</v>
      </c>
      <c r="H2419" t="str">
        <f>VLOOKUP(C2419,SJ_Cavium_Data!D:E,2,FALSE)</f>
        <v>Not Set</v>
      </c>
    </row>
    <row r="2420" spans="1:8" x14ac:dyDescent="0.25">
      <c r="A2420" t="s">
        <v>7471</v>
      </c>
      <c r="B2420" t="s">
        <v>15166</v>
      </c>
      <c r="C2420" t="str">
        <f t="shared" si="37"/>
        <v>TDKVLCF5020T-100M1R1-1</v>
      </c>
      <c r="D2420" t="s">
        <v>18455</v>
      </c>
      <c r="E2420" t="s">
        <v>35</v>
      </c>
      <c r="F2420" t="s">
        <v>17300</v>
      </c>
      <c r="G2420" t="s">
        <v>17315</v>
      </c>
      <c r="H2420" t="str">
        <f>VLOOKUP(C2420,SJ_Cavium_Data!D:E,2,FALSE)</f>
        <v>Not Set</v>
      </c>
    </row>
    <row r="2421" spans="1:8" x14ac:dyDescent="0.25">
      <c r="A2421" t="s">
        <v>17457</v>
      </c>
      <c r="B2421" t="s">
        <v>11468</v>
      </c>
      <c r="C2421" t="str">
        <f t="shared" si="37"/>
        <v>KINGBRIGHTAPC3216SYCK</v>
      </c>
      <c r="E2421" t="s">
        <v>35</v>
      </c>
      <c r="F2421" t="s">
        <v>17343</v>
      </c>
      <c r="G2421" t="s">
        <v>17315</v>
      </c>
      <c r="H2421" t="str">
        <f>VLOOKUP(C2421,SJ_Cavium_Data!D:E,2,FALSE)</f>
        <v>Not Set</v>
      </c>
    </row>
    <row r="2422" spans="1:8" x14ac:dyDescent="0.25">
      <c r="A2422" t="s">
        <v>10907</v>
      </c>
      <c r="B2422" t="s">
        <v>10909</v>
      </c>
      <c r="C2422" t="str">
        <f t="shared" si="37"/>
        <v>EVERLIGHT ELECTRONICS CO LTD15-21UYC/S530-A3/TR8</v>
      </c>
      <c r="E2422" t="s">
        <v>35</v>
      </c>
      <c r="F2422" t="s">
        <v>17300</v>
      </c>
      <c r="G2422" t="s">
        <v>17315</v>
      </c>
      <c r="H2422" t="str">
        <f>VLOOKUP(C2422,SJ_Cavium_Data!D:E,2,FALSE)</f>
        <v>Not Set</v>
      </c>
    </row>
    <row r="2423" spans="1:8" x14ac:dyDescent="0.25">
      <c r="A2423" t="s">
        <v>14396</v>
      </c>
      <c r="B2423" t="s">
        <v>14401</v>
      </c>
      <c r="C2423" t="str">
        <f t="shared" si="37"/>
        <v>RENESAS TECH OF AMERICARJK0304DPB-00#J0</v>
      </c>
      <c r="D2423" t="s">
        <v>18456</v>
      </c>
      <c r="E2423" t="s">
        <v>35</v>
      </c>
      <c r="F2423" t="s">
        <v>17343</v>
      </c>
      <c r="G2423" t="s">
        <v>17315</v>
      </c>
      <c r="H2423" t="str">
        <f>VLOOKUP(C2423,SJ_Cavium_Data!D:E,2,FALSE)</f>
        <v>Not Set</v>
      </c>
    </row>
    <row r="2424" spans="1:8" x14ac:dyDescent="0.25">
      <c r="A2424" t="s">
        <v>17371</v>
      </c>
      <c r="B2424" t="s">
        <v>16257</v>
      </c>
      <c r="C2424" t="str">
        <f t="shared" si="37"/>
        <v>VISHAYSi7634BDPT1-GE3</v>
      </c>
      <c r="D2424" t="s">
        <v>18457</v>
      </c>
      <c r="E2424" t="s">
        <v>35</v>
      </c>
      <c r="F2424" t="s">
        <v>17300</v>
      </c>
      <c r="G2424" t="s">
        <v>17336</v>
      </c>
      <c r="H2424" t="str">
        <f>VLOOKUP(C2424,SJ_Cavium_Data!D:E,2,FALSE)</f>
        <v>Not Set</v>
      </c>
    </row>
    <row r="2425" spans="1:8" x14ac:dyDescent="0.25">
      <c r="A2425" t="s">
        <v>17371</v>
      </c>
      <c r="B2425" t="s">
        <v>16256</v>
      </c>
      <c r="C2425" t="str">
        <f t="shared" si="37"/>
        <v>VISHAYSi7634BDPT1-E3</v>
      </c>
      <c r="D2425" t="s">
        <v>18457</v>
      </c>
      <c r="E2425" t="s">
        <v>35</v>
      </c>
      <c r="F2425" t="s">
        <v>17300</v>
      </c>
      <c r="G2425" t="s">
        <v>17336</v>
      </c>
      <c r="H2425" t="str">
        <f>VLOOKUP(C2425,SJ_Cavium_Data!D:E,2,FALSE)</f>
        <v>Not Set</v>
      </c>
    </row>
    <row r="2426" spans="1:8" x14ac:dyDescent="0.25">
      <c r="A2426" t="s">
        <v>17372</v>
      </c>
      <c r="B2426" t="s">
        <v>17038</v>
      </c>
      <c r="C2426" t="str">
        <f t="shared" si="37"/>
        <v>YAGEORC0402FR-13220K</v>
      </c>
      <c r="E2426" t="s">
        <v>35</v>
      </c>
      <c r="F2426" t="s">
        <v>17300</v>
      </c>
      <c r="G2426" t="s">
        <v>17336</v>
      </c>
      <c r="H2426" t="str">
        <f>VLOOKUP(C2426,SJ_Cavium_Data!D:E,2,FALSE)</f>
        <v>Not Set</v>
      </c>
    </row>
    <row r="2427" spans="1:8" x14ac:dyDescent="0.25">
      <c r="A2427" t="s">
        <v>17370</v>
      </c>
      <c r="B2427" t="s">
        <v>13216</v>
      </c>
      <c r="C2427" t="str">
        <f t="shared" si="37"/>
        <v>NIC COMPONENTSNRC04F2203TRF</v>
      </c>
      <c r="E2427" t="s">
        <v>35</v>
      </c>
      <c r="F2427" t="s">
        <v>17300</v>
      </c>
      <c r="G2427" t="s">
        <v>17336</v>
      </c>
      <c r="H2427" t="str">
        <f>VLOOKUP(C2427,SJ_Cavium_Data!D:E,2,FALSE)</f>
        <v>Not Set</v>
      </c>
    </row>
    <row r="2428" spans="1:8" x14ac:dyDescent="0.25">
      <c r="A2428" t="s">
        <v>8139</v>
      </c>
      <c r="B2428" t="s">
        <v>15641</v>
      </c>
      <c r="C2428" t="str">
        <f t="shared" si="37"/>
        <v>VENKELCR0402-16W-2203FSnT</v>
      </c>
      <c r="E2428" t="s">
        <v>35</v>
      </c>
      <c r="F2428" t="s">
        <v>17300</v>
      </c>
      <c r="G2428" t="s">
        <v>17336</v>
      </c>
      <c r="H2428" t="str">
        <f>VLOOKUP(C2428,SJ_Cavium_Data!D:E,2,FALSE)</f>
        <v>Not Set</v>
      </c>
    </row>
    <row r="2429" spans="1:8" x14ac:dyDescent="0.25">
      <c r="A2429" t="s">
        <v>17371</v>
      </c>
      <c r="B2429" t="s">
        <v>16023</v>
      </c>
      <c r="C2429" t="str">
        <f t="shared" si="37"/>
        <v>VISHAYCRCW0402390KFKED</v>
      </c>
      <c r="E2429" t="s">
        <v>35</v>
      </c>
      <c r="F2429" t="s">
        <v>17300</v>
      </c>
      <c r="G2429" t="s">
        <v>17336</v>
      </c>
      <c r="H2429" t="str">
        <f>VLOOKUP(C2429,SJ_Cavium_Data!D:E,2,FALSE)</f>
        <v>Not Set</v>
      </c>
    </row>
    <row r="2430" spans="1:8" x14ac:dyDescent="0.25">
      <c r="A2430" t="s">
        <v>17372</v>
      </c>
      <c r="B2430" t="s">
        <v>16961</v>
      </c>
      <c r="C2430" t="str">
        <f t="shared" si="37"/>
        <v>YAGEORC0402FR-07390KL</v>
      </c>
      <c r="E2430" t="s">
        <v>35</v>
      </c>
      <c r="F2430" t="s">
        <v>17300</v>
      </c>
      <c r="G2430" t="s">
        <v>17336</v>
      </c>
      <c r="H2430" t="str">
        <f>VLOOKUP(C2430,SJ_Cavium_Data!D:E,2,FALSE)</f>
        <v>Not Set</v>
      </c>
    </row>
    <row r="2431" spans="1:8" x14ac:dyDescent="0.25">
      <c r="A2431" t="s">
        <v>17373</v>
      </c>
      <c r="B2431" t="s">
        <v>13761</v>
      </c>
      <c r="C2431" t="str">
        <f t="shared" si="37"/>
        <v>PANASONICERJ-2RKF3903X</v>
      </c>
      <c r="E2431" t="s">
        <v>35</v>
      </c>
      <c r="F2431" t="s">
        <v>17300</v>
      </c>
      <c r="G2431" t="s">
        <v>17336</v>
      </c>
      <c r="H2431" t="str">
        <f>VLOOKUP(C2431,SJ_Cavium_Data!D:E,2,FALSE)</f>
        <v>Not Set</v>
      </c>
    </row>
    <row r="2432" spans="1:8" x14ac:dyDescent="0.25">
      <c r="A2432" t="s">
        <v>11519</v>
      </c>
      <c r="B2432" t="s">
        <v>11569</v>
      </c>
      <c r="C2432" t="str">
        <f t="shared" si="37"/>
        <v>KOA SPEERRK73B1ETTP332J</v>
      </c>
      <c r="E2432" t="s">
        <v>35</v>
      </c>
      <c r="F2432" t="s">
        <v>17300</v>
      </c>
      <c r="G2432" t="s">
        <v>17336</v>
      </c>
      <c r="H2432" t="str">
        <f>VLOOKUP(C2432,SJ_Cavium_Data!D:E,2,FALSE)</f>
        <v>Not Set</v>
      </c>
    </row>
    <row r="2433" spans="1:8" x14ac:dyDescent="0.25">
      <c r="A2433" t="s">
        <v>17390</v>
      </c>
      <c r="B2433" t="s">
        <v>10133</v>
      </c>
      <c r="C2433" t="str">
        <f t="shared" si="37"/>
        <v>BOURNSCR0402-JW-332GLF</v>
      </c>
      <c r="E2433" t="s">
        <v>35</v>
      </c>
      <c r="F2433" t="s">
        <v>17343</v>
      </c>
      <c r="G2433" t="s">
        <v>17336</v>
      </c>
      <c r="H2433" t="str">
        <f>VLOOKUP(C2433,SJ_Cavium_Data!D:E,2,FALSE)</f>
        <v>Not Set</v>
      </c>
    </row>
    <row r="2434" spans="1:8" x14ac:dyDescent="0.25">
      <c r="A2434" t="s">
        <v>17372</v>
      </c>
      <c r="B2434" t="s">
        <v>17089</v>
      </c>
      <c r="C2434" t="str">
        <f t="shared" ref="C2434:C2497" si="38">CONCATENATE(A2434,B2434)</f>
        <v>YAGEORC0402JR-073K3L</v>
      </c>
      <c r="E2434" t="s">
        <v>35</v>
      </c>
      <c r="F2434" t="s">
        <v>17300</v>
      </c>
      <c r="G2434" t="s">
        <v>17336</v>
      </c>
      <c r="H2434" t="str">
        <f>VLOOKUP(C2434,SJ_Cavium_Data!D:E,2,FALSE)</f>
        <v>Not Set</v>
      </c>
    </row>
    <row r="2435" spans="1:8" x14ac:dyDescent="0.25">
      <c r="A2435" t="s">
        <v>8139</v>
      </c>
      <c r="B2435" t="s">
        <v>15668</v>
      </c>
      <c r="C2435" t="str">
        <f t="shared" si="38"/>
        <v>VENKELCR0402-16W-332JSNT</v>
      </c>
      <c r="E2435" t="s">
        <v>35</v>
      </c>
      <c r="F2435" t="s">
        <v>17343</v>
      </c>
      <c r="G2435" t="s">
        <v>17336</v>
      </c>
      <c r="H2435" t="str">
        <f>VLOOKUP(C2435,SJ_Cavium_Data!D:E,2,FALSE)</f>
        <v>Not Set</v>
      </c>
    </row>
    <row r="2436" spans="1:8" x14ac:dyDescent="0.25">
      <c r="A2436" t="s">
        <v>17373</v>
      </c>
      <c r="B2436" t="s">
        <v>13793</v>
      </c>
      <c r="C2436" t="str">
        <f t="shared" si="38"/>
        <v>PANASONICERJ-2RKF5603X</v>
      </c>
      <c r="E2436" t="s">
        <v>35</v>
      </c>
      <c r="F2436" t="s">
        <v>17300</v>
      </c>
      <c r="G2436" t="s">
        <v>17336</v>
      </c>
      <c r="H2436" t="str">
        <f>VLOOKUP(C2436,SJ_Cavium_Data!D:E,2,FALSE)</f>
        <v>Not Set</v>
      </c>
    </row>
    <row r="2437" spans="1:8" x14ac:dyDescent="0.25">
      <c r="A2437" t="s">
        <v>17371</v>
      </c>
      <c r="B2437" t="s">
        <v>16056</v>
      </c>
      <c r="C2437" t="str">
        <f t="shared" si="38"/>
        <v>VISHAYCRCW0402560KFKED</v>
      </c>
      <c r="E2437" t="s">
        <v>35</v>
      </c>
      <c r="F2437" t="s">
        <v>17300</v>
      </c>
      <c r="G2437" t="s">
        <v>17336</v>
      </c>
      <c r="H2437" t="str">
        <f>VLOOKUP(C2437,SJ_Cavium_Data!D:E,2,FALSE)</f>
        <v>Not Set</v>
      </c>
    </row>
    <row r="2438" spans="1:8" x14ac:dyDescent="0.25">
      <c r="A2438" t="s">
        <v>17372</v>
      </c>
      <c r="B2438" t="s">
        <v>16991</v>
      </c>
      <c r="C2438" t="str">
        <f t="shared" si="38"/>
        <v>YAGEORC0402FR-07560KL</v>
      </c>
      <c r="E2438" t="s">
        <v>35</v>
      </c>
      <c r="F2438" t="s">
        <v>17300</v>
      </c>
      <c r="G2438" t="s">
        <v>17336</v>
      </c>
      <c r="H2438" t="str">
        <f>VLOOKUP(C2438,SJ_Cavium_Data!D:E,2,FALSE)</f>
        <v>Not Set</v>
      </c>
    </row>
    <row r="2439" spans="1:8" x14ac:dyDescent="0.25">
      <c r="A2439" t="s">
        <v>17371</v>
      </c>
      <c r="B2439" t="s">
        <v>15935</v>
      </c>
      <c r="C2439" t="str">
        <f t="shared" si="38"/>
        <v>VISHAYCRCW040214K0FKED</v>
      </c>
      <c r="D2439" t="s">
        <v>18458</v>
      </c>
      <c r="E2439" t="s">
        <v>35</v>
      </c>
      <c r="F2439" t="s">
        <v>17300</v>
      </c>
      <c r="G2439" t="s">
        <v>17336</v>
      </c>
      <c r="H2439" t="str">
        <f>VLOOKUP(C2439,SJ_Cavium_Data!D:E,2,FALSE)</f>
        <v>Not Set</v>
      </c>
    </row>
    <row r="2440" spans="1:8" x14ac:dyDescent="0.25">
      <c r="A2440" t="s">
        <v>17390</v>
      </c>
      <c r="B2440" t="s">
        <v>10038</v>
      </c>
      <c r="C2440" t="str">
        <f t="shared" si="38"/>
        <v>BOURNSCR0402-FX-1402GLF</v>
      </c>
      <c r="D2440" t="s">
        <v>18459</v>
      </c>
      <c r="E2440" t="s">
        <v>35</v>
      </c>
      <c r="F2440" t="s">
        <v>17300</v>
      </c>
      <c r="G2440" t="s">
        <v>17336</v>
      </c>
      <c r="H2440" t="str">
        <f>VLOOKUP(C2440,SJ_Cavium_Data!D:E,2,FALSE)</f>
        <v>Not Set</v>
      </c>
    </row>
    <row r="2441" spans="1:8" x14ac:dyDescent="0.25">
      <c r="A2441" t="s">
        <v>11519</v>
      </c>
      <c r="B2441" t="s">
        <v>11735</v>
      </c>
      <c r="C2441" t="str">
        <f t="shared" si="38"/>
        <v>KOA SPEERRK73H1ETTP1402F</v>
      </c>
      <c r="D2441" t="s">
        <v>11736</v>
      </c>
      <c r="E2441" t="s">
        <v>35</v>
      </c>
      <c r="F2441" t="s">
        <v>17300</v>
      </c>
      <c r="G2441" t="s">
        <v>17336</v>
      </c>
      <c r="H2441" t="str">
        <f>VLOOKUP(C2441,SJ_Cavium_Data!D:E,2,FALSE)</f>
        <v>Not Set</v>
      </c>
    </row>
    <row r="2442" spans="1:8" x14ac:dyDescent="0.25">
      <c r="A2442" t="s">
        <v>17372</v>
      </c>
      <c r="B2442" t="s">
        <v>16894</v>
      </c>
      <c r="C2442" t="str">
        <f t="shared" si="38"/>
        <v>YAGEORC0402FR-0714KL</v>
      </c>
      <c r="D2442" t="s">
        <v>11736</v>
      </c>
      <c r="E2442" t="s">
        <v>35</v>
      </c>
      <c r="F2442" t="s">
        <v>17300</v>
      </c>
      <c r="G2442" t="s">
        <v>17336</v>
      </c>
      <c r="H2442" t="str">
        <f>VLOOKUP(C2442,SJ_Cavium_Data!D:E,2,FALSE)</f>
        <v>Not Set</v>
      </c>
    </row>
    <row r="2443" spans="1:8" x14ac:dyDescent="0.25">
      <c r="A2443" t="s">
        <v>17373</v>
      </c>
      <c r="B2443" t="s">
        <v>13720</v>
      </c>
      <c r="C2443" t="str">
        <f t="shared" si="38"/>
        <v>PANASONICERJ-2RKF1402X</v>
      </c>
      <c r="D2443" t="s">
        <v>18460</v>
      </c>
      <c r="E2443" t="s">
        <v>35</v>
      </c>
      <c r="F2443" t="s">
        <v>17343</v>
      </c>
      <c r="G2443" t="s">
        <v>17336</v>
      </c>
      <c r="H2443" t="str">
        <f>VLOOKUP(C2443,SJ_Cavium_Data!D:E,2,FALSE)</f>
        <v>Not Set</v>
      </c>
    </row>
    <row r="2444" spans="1:8" x14ac:dyDescent="0.25">
      <c r="A2444" t="s">
        <v>17370</v>
      </c>
      <c r="B2444" t="s">
        <v>13202</v>
      </c>
      <c r="C2444" t="str">
        <f t="shared" si="38"/>
        <v>NIC COMPONENTSNRC04F1402TRF</v>
      </c>
      <c r="D2444" t="s">
        <v>11736</v>
      </c>
      <c r="E2444" t="s">
        <v>35</v>
      </c>
      <c r="F2444" t="s">
        <v>17300</v>
      </c>
      <c r="G2444" t="s">
        <v>17336</v>
      </c>
      <c r="H2444" t="str">
        <f>VLOOKUP(C2444,SJ_Cavium_Data!D:E,2,FALSE)</f>
        <v>Not Set</v>
      </c>
    </row>
    <row r="2445" spans="1:8" x14ac:dyDescent="0.25">
      <c r="A2445" t="s">
        <v>17358</v>
      </c>
      <c r="B2445" t="s">
        <v>13582</v>
      </c>
      <c r="C2445" t="str">
        <f t="shared" si="38"/>
        <v>ON SEMICONDUCTORNLAS52231MUR2G</v>
      </c>
      <c r="E2445" t="s">
        <v>35</v>
      </c>
      <c r="F2445" t="s">
        <v>17343</v>
      </c>
      <c r="G2445" t="s">
        <v>17315</v>
      </c>
      <c r="H2445" t="str">
        <f>VLOOKUP(C2445,SJ_Cavium_Data!D:E,2,FALSE)</f>
        <v>Not Set</v>
      </c>
    </row>
    <row r="2446" spans="1:8" x14ac:dyDescent="0.25">
      <c r="A2446" t="s">
        <v>14142</v>
      </c>
      <c r="B2446" t="s">
        <v>14150</v>
      </c>
      <c r="C2446" t="str">
        <f t="shared" si="38"/>
        <v>PERICOM SEMICONDUCTORPI3A223ZME</v>
      </c>
      <c r="E2446" t="s">
        <v>35</v>
      </c>
      <c r="F2446" t="s">
        <v>17300</v>
      </c>
      <c r="G2446" t="s">
        <v>17315</v>
      </c>
      <c r="H2446" t="str">
        <f>VLOOKUP(C2446,SJ_Cavium_Data!D:E,2,FALSE)</f>
        <v>Not Set</v>
      </c>
    </row>
    <row r="2447" spans="1:8" x14ac:dyDescent="0.25">
      <c r="A2447" t="s">
        <v>17361</v>
      </c>
      <c r="B2447" t="s">
        <v>14695</v>
      </c>
      <c r="C2447" t="str">
        <f t="shared" si="38"/>
        <v>ST MICROELECTRONICSSTG5223QTR</v>
      </c>
      <c r="E2447" t="s">
        <v>35</v>
      </c>
      <c r="F2447" t="s">
        <v>17343</v>
      </c>
      <c r="G2447" t="s">
        <v>17315</v>
      </c>
      <c r="H2447" t="str">
        <f>VLOOKUP(C2447,SJ_Cavium_Data!D:E,2,FALSE)</f>
        <v>Not Set</v>
      </c>
    </row>
    <row r="2448" spans="1:8" x14ac:dyDescent="0.25">
      <c r="A2448" t="s">
        <v>17349</v>
      </c>
      <c r="B2448" t="s">
        <v>15179</v>
      </c>
      <c r="C2448" t="str">
        <f t="shared" si="38"/>
        <v>TEXAS INSTRUMENTS1P1G3157QDCKRQ1</v>
      </c>
      <c r="E2448" t="s">
        <v>35</v>
      </c>
      <c r="F2448" t="s">
        <v>17300</v>
      </c>
      <c r="G2448" t="s">
        <v>17315</v>
      </c>
      <c r="H2448" t="str">
        <f>VLOOKUP(C2448,SJ_Cavium_Data!D:E,2,FALSE)</f>
        <v>Not Set</v>
      </c>
    </row>
    <row r="2449" spans="1:8" x14ac:dyDescent="0.25">
      <c r="A2449" t="s">
        <v>17358</v>
      </c>
      <c r="B2449" t="s">
        <v>13580</v>
      </c>
      <c r="C2449" t="str">
        <f t="shared" si="38"/>
        <v>ON SEMICONDUCTORNLAS4157DFT2G</v>
      </c>
      <c r="E2449" t="s">
        <v>35</v>
      </c>
      <c r="F2449" t="s">
        <v>17300</v>
      </c>
      <c r="G2449" t="s">
        <v>17315</v>
      </c>
      <c r="H2449" t="str">
        <f>VLOOKUP(C2449,SJ_Cavium_Data!D:E,2,FALSE)</f>
        <v>Not Set</v>
      </c>
    </row>
    <row r="2450" spans="1:8" x14ac:dyDescent="0.25">
      <c r="A2450" t="s">
        <v>17349</v>
      </c>
      <c r="B2450" t="s">
        <v>15383</v>
      </c>
      <c r="C2450" t="str">
        <f t="shared" si="38"/>
        <v>TEXAS INSTRUMENTSTPS62110RSARG4</v>
      </c>
      <c r="D2450" t="s">
        <v>15384</v>
      </c>
      <c r="E2450" t="s">
        <v>35</v>
      </c>
      <c r="F2450" t="s">
        <v>17300</v>
      </c>
      <c r="G2450" t="s">
        <v>17315</v>
      </c>
      <c r="H2450" t="str">
        <f>VLOOKUP(C2450,SJ_Cavium_Data!D:E,2,FALSE)</f>
        <v>Not Set</v>
      </c>
    </row>
    <row r="2451" spans="1:8" x14ac:dyDescent="0.25">
      <c r="A2451" t="s">
        <v>17349</v>
      </c>
      <c r="B2451" t="s">
        <v>15386</v>
      </c>
      <c r="C2451" t="str">
        <f t="shared" si="38"/>
        <v>TEXAS INSTRUMENTSTPS62110RSAR</v>
      </c>
      <c r="D2451" t="s">
        <v>15384</v>
      </c>
      <c r="E2451" t="s">
        <v>35</v>
      </c>
      <c r="F2451" t="s">
        <v>17300</v>
      </c>
      <c r="G2451" t="s">
        <v>17315</v>
      </c>
      <c r="H2451" t="str">
        <f>VLOOKUP(C2451,SJ_Cavium_Data!D:E,2,FALSE)</f>
        <v>Not Set</v>
      </c>
    </row>
    <row r="2452" spans="1:8" x14ac:dyDescent="0.25">
      <c r="A2452" t="s">
        <v>5028</v>
      </c>
      <c r="B2452" t="s">
        <v>12297</v>
      </c>
      <c r="C2452" t="str">
        <f t="shared" si="38"/>
        <v>LATTICELC4032V-75TN48C</v>
      </c>
      <c r="E2452" t="s">
        <v>35</v>
      </c>
      <c r="F2452" t="s">
        <v>17300</v>
      </c>
      <c r="G2452" t="s">
        <v>17315</v>
      </c>
      <c r="H2452" t="str">
        <f>VLOOKUP(C2452,SJ_Cavium_Data!D:E,2,FALSE)</f>
        <v>Not Set</v>
      </c>
    </row>
    <row r="2453" spans="1:8" x14ac:dyDescent="0.25">
      <c r="A2453" t="s">
        <v>17836</v>
      </c>
      <c r="B2453" t="s">
        <v>17837</v>
      </c>
      <c r="C2453" t="str">
        <f t="shared" si="38"/>
        <v>TYCO IDENTIFICATION SOLUTIONSK-064064-10-1A</v>
      </c>
      <c r="E2453" t="s">
        <v>35</v>
      </c>
      <c r="F2453" t="s">
        <v>17300</v>
      </c>
      <c r="G2453" t="s">
        <v>17315</v>
      </c>
      <c r="H2453" t="e">
        <f>VLOOKUP(C2453,SJ_Cavium_Data!D:E,2,FALSE)</f>
        <v>#N/A</v>
      </c>
    </row>
    <row r="2454" spans="1:8" x14ac:dyDescent="0.25">
      <c r="A2454" t="s">
        <v>17346</v>
      </c>
      <c r="B2454" t="s">
        <v>12490</v>
      </c>
      <c r="C2454" t="str">
        <f t="shared" si="38"/>
        <v>MAXIM INTEGRATED PRODUCTSMAX7321AEE+T</v>
      </c>
      <c r="E2454" t="s">
        <v>35</v>
      </c>
      <c r="F2454" t="s">
        <v>17300</v>
      </c>
      <c r="G2454" t="s">
        <v>17315</v>
      </c>
      <c r="H2454" t="str">
        <f>VLOOKUP(C2454,SJ_Cavium_Data!D:E,2,FALSE)</f>
        <v>Not Set</v>
      </c>
    </row>
    <row r="2455" spans="1:8" x14ac:dyDescent="0.25">
      <c r="A2455" t="s">
        <v>17349</v>
      </c>
      <c r="B2455" t="s">
        <v>15234</v>
      </c>
      <c r="C2455" t="str">
        <f t="shared" si="38"/>
        <v>TEXAS INSTRUMENTSPCA9538PW</v>
      </c>
      <c r="E2455" t="s">
        <v>35</v>
      </c>
      <c r="F2455" t="s">
        <v>17300</v>
      </c>
      <c r="G2455" t="s">
        <v>17315</v>
      </c>
      <c r="H2455" t="str">
        <f>VLOOKUP(C2455,SJ_Cavium_Data!D:E,2,FALSE)</f>
        <v>Not Set</v>
      </c>
    </row>
    <row r="2456" spans="1:8" x14ac:dyDescent="0.25">
      <c r="A2456" t="s">
        <v>13400</v>
      </c>
      <c r="B2456" t="s">
        <v>13483</v>
      </c>
      <c r="C2456" t="str">
        <f t="shared" si="38"/>
        <v>NXP SEMICONDUCTORSPCA9538PW,118</v>
      </c>
      <c r="E2456" t="s">
        <v>35</v>
      </c>
      <c r="F2456" t="s">
        <v>17300</v>
      </c>
      <c r="G2456" t="s">
        <v>17315</v>
      </c>
      <c r="H2456" t="str">
        <f>VLOOKUP(C2456,SJ_Cavium_Data!D:E,2,FALSE)</f>
        <v>Not Set</v>
      </c>
    </row>
    <row r="2457" spans="1:8" x14ac:dyDescent="0.25">
      <c r="A2457" t="s">
        <v>19</v>
      </c>
      <c r="B2457" t="s">
        <v>9735</v>
      </c>
      <c r="C2457" t="str">
        <f t="shared" si="38"/>
        <v>ATMELAT24C512C-SSHM-T</v>
      </c>
      <c r="D2457" t="s">
        <v>18461</v>
      </c>
      <c r="E2457" t="s">
        <v>35</v>
      </c>
      <c r="F2457" t="s">
        <v>17300</v>
      </c>
      <c r="G2457" t="s">
        <v>17315</v>
      </c>
      <c r="H2457" t="str">
        <f>VLOOKUP(C2457,SJ_Cavium_Data!D:E,2,FALSE)</f>
        <v>Not Set</v>
      </c>
    </row>
    <row r="2458" spans="1:8" x14ac:dyDescent="0.25">
      <c r="A2458" t="s">
        <v>17463</v>
      </c>
      <c r="B2458" t="s">
        <v>12520</v>
      </c>
      <c r="C2458" t="str">
        <f t="shared" si="38"/>
        <v>MICROCHIP24FC512T-I/SN</v>
      </c>
      <c r="E2458" t="s">
        <v>35</v>
      </c>
      <c r="F2458" t="s">
        <v>17300</v>
      </c>
      <c r="G2458" t="s">
        <v>17315</v>
      </c>
      <c r="H2458" t="str">
        <f>VLOOKUP(C2458,SJ_Cavium_Data!D:E,2,FALSE)</f>
        <v>Not Set</v>
      </c>
    </row>
    <row r="2459" spans="1:8" x14ac:dyDescent="0.25">
      <c r="A2459" t="s">
        <v>9637</v>
      </c>
      <c r="B2459" t="s">
        <v>9643</v>
      </c>
      <c r="C2459" t="str">
        <f t="shared" si="38"/>
        <v>ALPHA NOVATECH INCS1540-10W-T412-28</v>
      </c>
      <c r="E2459" t="s">
        <v>35</v>
      </c>
      <c r="F2459" t="s">
        <v>17300</v>
      </c>
      <c r="G2459" t="s">
        <v>17315</v>
      </c>
      <c r="H2459" t="str">
        <f>VLOOKUP(C2459,SJ_Cavium_Data!D:E,2,FALSE)</f>
        <v>Not Set</v>
      </c>
    </row>
    <row r="2460" spans="1:8" x14ac:dyDescent="0.25">
      <c r="A2460" t="s">
        <v>17741</v>
      </c>
      <c r="B2460" t="s">
        <v>17838</v>
      </c>
      <c r="C2460" t="str">
        <f t="shared" si="38"/>
        <v>SUPPLY TECHNOLOGIES39J2038-EC-L35907</v>
      </c>
      <c r="E2460" t="s">
        <v>35</v>
      </c>
      <c r="F2460" t="s">
        <v>17300</v>
      </c>
      <c r="G2460" t="s">
        <v>17301</v>
      </c>
      <c r="H2460" t="e">
        <f>VLOOKUP(C2460,SJ_Cavium_Data!D:E,2,FALSE)</f>
        <v>#N/A</v>
      </c>
    </row>
    <row r="2461" spans="1:8" x14ac:dyDescent="0.25">
      <c r="A2461" t="s">
        <v>7471</v>
      </c>
      <c r="B2461" t="s">
        <v>15077</v>
      </c>
      <c r="C2461" t="str">
        <f t="shared" si="38"/>
        <v>TDKC2012X5R1E225KT</v>
      </c>
      <c r="D2461" t="s">
        <v>17480</v>
      </c>
      <c r="E2461" t="s">
        <v>35</v>
      </c>
      <c r="F2461" t="s">
        <v>17343</v>
      </c>
      <c r="G2461" t="s">
        <v>17315</v>
      </c>
      <c r="H2461" t="str">
        <f>VLOOKUP(C2461,SJ_Cavium_Data!D:E,2,FALSE)</f>
        <v>Not Set</v>
      </c>
    </row>
    <row r="2462" spans="1:8" x14ac:dyDescent="0.25">
      <c r="A2462" t="s">
        <v>17419</v>
      </c>
      <c r="B2462" t="s">
        <v>14791</v>
      </c>
      <c r="C2462" t="str">
        <f t="shared" si="38"/>
        <v>TAIYO YUDENEMK212BJ225MG-T</v>
      </c>
      <c r="D2462" t="s">
        <v>18337</v>
      </c>
      <c r="E2462" t="s">
        <v>35</v>
      </c>
      <c r="F2462" t="s">
        <v>17300</v>
      </c>
      <c r="G2462" t="s">
        <v>17315</v>
      </c>
      <c r="H2462" t="str">
        <f>VLOOKUP(C2462,SJ_Cavium_Data!D:E,2,FALSE)</f>
        <v>Not Set</v>
      </c>
    </row>
    <row r="2463" spans="1:8" x14ac:dyDescent="0.25">
      <c r="A2463" t="s">
        <v>264</v>
      </c>
      <c r="B2463" t="s">
        <v>9934</v>
      </c>
      <c r="C2463" t="str">
        <f t="shared" si="38"/>
        <v>AVX0805YD225MAT2A</v>
      </c>
      <c r="D2463" t="s">
        <v>18337</v>
      </c>
      <c r="E2463" t="s">
        <v>35</v>
      </c>
      <c r="F2463" t="s">
        <v>17300</v>
      </c>
      <c r="G2463" t="s">
        <v>17315</v>
      </c>
      <c r="H2463" t="str">
        <f>VLOOKUP(C2463,SJ_Cavium_Data!D:E,2,FALSE)</f>
        <v>Not Set</v>
      </c>
    </row>
    <row r="2464" spans="1:8" x14ac:dyDescent="0.25">
      <c r="A2464" t="s">
        <v>7471</v>
      </c>
      <c r="B2464" t="s">
        <v>15078</v>
      </c>
      <c r="C2464" t="str">
        <f t="shared" si="38"/>
        <v>TDKC2012X5R1E225M</v>
      </c>
      <c r="D2464" t="s">
        <v>18462</v>
      </c>
      <c r="E2464" t="s">
        <v>35</v>
      </c>
      <c r="F2464" t="s">
        <v>17300</v>
      </c>
      <c r="G2464" t="s">
        <v>17315</v>
      </c>
      <c r="H2464" t="str">
        <f>VLOOKUP(C2464,SJ_Cavium_Data!D:E,2,FALSE)</f>
        <v>Not Set</v>
      </c>
    </row>
    <row r="2465" spans="1:8" x14ac:dyDescent="0.25">
      <c r="A2465" t="s">
        <v>9067</v>
      </c>
      <c r="B2465" t="s">
        <v>11033</v>
      </c>
      <c r="C2465" t="str">
        <f t="shared" si="38"/>
        <v>FOUNDERCU0210718-00</v>
      </c>
      <c r="E2465" t="s">
        <v>35</v>
      </c>
      <c r="F2465" t="s">
        <v>17300</v>
      </c>
      <c r="G2465" t="s">
        <v>17301</v>
      </c>
      <c r="H2465" t="str">
        <f>VLOOKUP(C2465,SJ_Cavium_Data!D:E,2,FALSE)</f>
        <v>Not Set</v>
      </c>
    </row>
    <row r="2466" spans="1:8" x14ac:dyDescent="0.25">
      <c r="A2466" t="s">
        <v>14223</v>
      </c>
      <c r="B2466" t="s">
        <v>11033</v>
      </c>
      <c r="C2466" t="str">
        <f t="shared" si="38"/>
        <v>QLOGIC AVCU0210718-00</v>
      </c>
      <c r="E2466" t="s">
        <v>35</v>
      </c>
      <c r="F2466" t="s">
        <v>17300</v>
      </c>
      <c r="G2466" t="s">
        <v>17301</v>
      </c>
      <c r="H2466" t="str">
        <f>VLOOKUP(C2466,SJ_Cavium_Data!D:E,2,FALSE)</f>
        <v>Not Set</v>
      </c>
    </row>
    <row r="2467" spans="1:8" x14ac:dyDescent="0.25">
      <c r="A2467" t="s">
        <v>15450</v>
      </c>
      <c r="B2467" t="s">
        <v>11033</v>
      </c>
      <c r="C2467" t="str">
        <f t="shared" si="38"/>
        <v>TOPSEARCHCU0210718-00</v>
      </c>
      <c r="E2467" t="s">
        <v>35</v>
      </c>
      <c r="F2467" t="s">
        <v>17300</v>
      </c>
      <c r="G2467" t="s">
        <v>17301</v>
      </c>
      <c r="H2467" t="str">
        <f>VLOOKUP(C2467,SJ_Cavium_Data!D:E,2,FALSE)</f>
        <v>Not Set</v>
      </c>
    </row>
    <row r="2468" spans="1:8" x14ac:dyDescent="0.25">
      <c r="A2468" t="s">
        <v>15467</v>
      </c>
      <c r="B2468" t="s">
        <v>11033</v>
      </c>
      <c r="C2468" t="str">
        <f t="shared" si="38"/>
        <v>TTM TECHNOLOGIESCU0210718-00</v>
      </c>
      <c r="E2468" t="s">
        <v>35</v>
      </c>
      <c r="F2468" t="s">
        <v>17300</v>
      </c>
      <c r="G2468" t="s">
        <v>17301</v>
      </c>
      <c r="H2468" t="str">
        <f>VLOOKUP(C2468,SJ_Cavium_Data!D:E,2,FALSE)</f>
        <v>Not Set</v>
      </c>
    </row>
    <row r="2469" spans="1:8" x14ac:dyDescent="0.25">
      <c r="A2469" t="s">
        <v>204</v>
      </c>
      <c r="B2469" t="s">
        <v>5807</v>
      </c>
      <c r="C2469" t="str">
        <f t="shared" si="38"/>
        <v>MURATAGRM155R71C333KA01D</v>
      </c>
      <c r="E2469" t="s">
        <v>35</v>
      </c>
      <c r="F2469" t="s">
        <v>17300</v>
      </c>
      <c r="G2469" t="s">
        <v>17315</v>
      </c>
      <c r="H2469" t="str">
        <f>VLOOKUP(C2469,SJ_Cavium_Data!D:E,2,FALSE)</f>
        <v>Completed and Delivered</v>
      </c>
    </row>
    <row r="2470" spans="1:8" x14ac:dyDescent="0.25">
      <c r="A2470" t="s">
        <v>17372</v>
      </c>
      <c r="B2470" t="s">
        <v>16772</v>
      </c>
      <c r="C2470" t="str">
        <f t="shared" si="38"/>
        <v>YAGEOCC0402KRX7R7BB333</v>
      </c>
      <c r="E2470" t="s">
        <v>35</v>
      </c>
      <c r="F2470" t="s">
        <v>17300</v>
      </c>
      <c r="G2470" t="s">
        <v>17315</v>
      </c>
      <c r="H2470" t="str">
        <f>VLOOKUP(C2470,SJ_Cavium_Data!D:E,2,FALSE)</f>
        <v>Not Set</v>
      </c>
    </row>
    <row r="2471" spans="1:8" x14ac:dyDescent="0.25">
      <c r="A2471" t="s">
        <v>6931</v>
      </c>
      <c r="B2471" t="s">
        <v>14457</v>
      </c>
      <c r="C2471" t="str">
        <f t="shared" si="38"/>
        <v>SAMSUNGCL05B333KO5NNNC</v>
      </c>
      <c r="E2471" t="s">
        <v>35</v>
      </c>
      <c r="F2471" t="s">
        <v>17300</v>
      </c>
      <c r="G2471" t="s">
        <v>17315</v>
      </c>
      <c r="H2471" t="str">
        <f>VLOOKUP(C2471,SJ_Cavium_Data!D:E,2,FALSE)</f>
        <v>Not Set</v>
      </c>
    </row>
    <row r="2472" spans="1:8" x14ac:dyDescent="0.25">
      <c r="A2472" t="s">
        <v>17372</v>
      </c>
      <c r="B2472" t="s">
        <v>16804</v>
      </c>
      <c r="C2472" t="str">
        <f t="shared" si="38"/>
        <v>YAGEOCC0603JRX7R8BB103</v>
      </c>
      <c r="E2472" t="s">
        <v>35</v>
      </c>
      <c r="F2472" t="s">
        <v>17300</v>
      </c>
      <c r="G2472" t="s">
        <v>17315</v>
      </c>
      <c r="H2472" t="str">
        <f>VLOOKUP(C2472,SJ_Cavium_Data!D:E,2,FALSE)</f>
        <v>Not Set</v>
      </c>
    </row>
    <row r="2473" spans="1:8" x14ac:dyDescent="0.25">
      <c r="A2473" t="s">
        <v>8139</v>
      </c>
      <c r="B2473" t="s">
        <v>15569</v>
      </c>
      <c r="C2473" t="str">
        <f t="shared" si="38"/>
        <v>VENKELC0603X7R250-103JNE</v>
      </c>
      <c r="E2473" t="s">
        <v>35</v>
      </c>
      <c r="F2473" t="s">
        <v>17343</v>
      </c>
      <c r="G2473" t="s">
        <v>17315</v>
      </c>
      <c r="H2473" t="str">
        <f>VLOOKUP(C2473,SJ_Cavium_Data!D:E,2,FALSE)</f>
        <v>Not Set</v>
      </c>
    </row>
    <row r="2474" spans="1:8" x14ac:dyDescent="0.25">
      <c r="A2474" t="s">
        <v>6106</v>
      </c>
      <c r="B2474" t="s">
        <v>13398</v>
      </c>
      <c r="C2474" t="str">
        <f t="shared" si="38"/>
        <v>NOVACAP0603B103J250NT</v>
      </c>
      <c r="E2474" t="s">
        <v>35</v>
      </c>
      <c r="F2474" t="s">
        <v>17343</v>
      </c>
      <c r="G2474" t="s">
        <v>17315</v>
      </c>
      <c r="H2474" t="str">
        <f>VLOOKUP(C2474,SJ_Cavium_Data!D:E,2,FALSE)</f>
        <v>Not Set</v>
      </c>
    </row>
    <row r="2475" spans="1:8" x14ac:dyDescent="0.25">
      <c r="A2475" t="s">
        <v>264</v>
      </c>
      <c r="B2475" t="s">
        <v>9842</v>
      </c>
      <c r="C2475" t="str">
        <f t="shared" si="38"/>
        <v>AVX06033C103JAT2A</v>
      </c>
      <c r="E2475" t="s">
        <v>35</v>
      </c>
      <c r="F2475" t="s">
        <v>17343</v>
      </c>
      <c r="G2475" t="s">
        <v>17315</v>
      </c>
      <c r="H2475" t="str">
        <f>VLOOKUP(C2475,SJ_Cavium_Data!D:E,2,FALSE)</f>
        <v>Not Set</v>
      </c>
    </row>
    <row r="2476" spans="1:8" x14ac:dyDescent="0.25">
      <c r="A2476" t="s">
        <v>17370</v>
      </c>
      <c r="B2476" t="s">
        <v>13136</v>
      </c>
      <c r="C2476" t="str">
        <f t="shared" si="38"/>
        <v>NIC COMPONENTSNMC0603X7R103J25TRPF</v>
      </c>
      <c r="E2476" t="s">
        <v>35</v>
      </c>
      <c r="F2476" t="s">
        <v>17300</v>
      </c>
      <c r="G2476" t="s">
        <v>17315</v>
      </c>
      <c r="H2476" t="str">
        <f>VLOOKUP(C2476,SJ_Cavium_Data!D:E,2,FALSE)</f>
        <v>Not Set</v>
      </c>
    </row>
    <row r="2477" spans="1:8" x14ac:dyDescent="0.25">
      <c r="A2477" t="s">
        <v>17372</v>
      </c>
      <c r="B2477" t="s">
        <v>16790</v>
      </c>
      <c r="C2477" t="str">
        <f t="shared" si="38"/>
        <v>YAGEOCC0402KRX7R9BB681</v>
      </c>
      <c r="D2477" t="s">
        <v>18463</v>
      </c>
      <c r="E2477" t="s">
        <v>35</v>
      </c>
      <c r="F2477" t="s">
        <v>17300</v>
      </c>
      <c r="G2477" t="s">
        <v>17315</v>
      </c>
      <c r="H2477" t="str">
        <f>VLOOKUP(C2477,SJ_Cavium_Data!D:E,2,FALSE)</f>
        <v>Not Set</v>
      </c>
    </row>
    <row r="2478" spans="1:8" x14ac:dyDescent="0.25">
      <c r="A2478" t="s">
        <v>17370</v>
      </c>
      <c r="B2478" t="s">
        <v>13130</v>
      </c>
      <c r="C2478" t="str">
        <f t="shared" si="38"/>
        <v>NIC COMPONENTSNMC0402X7R681K50TRPF</v>
      </c>
      <c r="E2478" t="s">
        <v>35</v>
      </c>
      <c r="F2478" t="s">
        <v>17343</v>
      </c>
      <c r="G2478" t="s">
        <v>17315</v>
      </c>
      <c r="H2478" t="str">
        <f>VLOOKUP(C2478,SJ_Cavium_Data!D:E,2,FALSE)</f>
        <v>Not Set</v>
      </c>
    </row>
    <row r="2479" spans="1:8" x14ac:dyDescent="0.25">
      <c r="A2479" t="s">
        <v>7471</v>
      </c>
      <c r="B2479" t="s">
        <v>14961</v>
      </c>
      <c r="C2479" t="str">
        <f t="shared" si="38"/>
        <v>TDKC1005JB1H681K</v>
      </c>
      <c r="E2479" t="s">
        <v>35</v>
      </c>
      <c r="F2479" t="s">
        <v>17343</v>
      </c>
      <c r="G2479" t="s">
        <v>17315</v>
      </c>
      <c r="H2479" t="str">
        <f>VLOOKUP(C2479,SJ_Cavium_Data!D:E,2,FALSE)</f>
        <v>Not Set</v>
      </c>
    </row>
    <row r="2480" spans="1:8" x14ac:dyDescent="0.25">
      <c r="A2480" t="s">
        <v>17371</v>
      </c>
      <c r="B2480" t="s">
        <v>15879</v>
      </c>
      <c r="C2480" t="str">
        <f t="shared" si="38"/>
        <v>VISHAYB340A-E3/5AT</v>
      </c>
      <c r="E2480" t="s">
        <v>35</v>
      </c>
      <c r="F2480" t="s">
        <v>17300</v>
      </c>
      <c r="G2480" t="s">
        <v>17336</v>
      </c>
      <c r="H2480" t="str">
        <f>VLOOKUP(C2480,SJ_Cavium_Data!D:E,2,FALSE)</f>
        <v>Not Set</v>
      </c>
    </row>
    <row r="2481" spans="1:8" x14ac:dyDescent="0.25">
      <c r="A2481" t="s">
        <v>17358</v>
      </c>
      <c r="B2481" t="s">
        <v>13530</v>
      </c>
      <c r="C2481" t="str">
        <f t="shared" si="38"/>
        <v>ON SEMICONDUCTORMBRA340T3G</v>
      </c>
      <c r="E2481" t="s">
        <v>35</v>
      </c>
      <c r="F2481" t="s">
        <v>17300</v>
      </c>
      <c r="G2481" t="s">
        <v>17336</v>
      </c>
      <c r="H2481" t="str">
        <f>VLOOKUP(C2481,SJ_Cavium_Data!D:E,2,FALSE)</f>
        <v>Not Set</v>
      </c>
    </row>
    <row r="2482" spans="1:8" x14ac:dyDescent="0.25">
      <c r="A2482" t="s">
        <v>17474</v>
      </c>
      <c r="B2482" t="s">
        <v>9123</v>
      </c>
      <c r="C2482" t="str">
        <f t="shared" si="38"/>
        <v>LITTELFUSE0458003.DR</v>
      </c>
      <c r="E2482" t="s">
        <v>35</v>
      </c>
      <c r="F2482" t="s">
        <v>17300</v>
      </c>
      <c r="G2482" t="s">
        <v>17336</v>
      </c>
      <c r="H2482" t="str">
        <f>VLOOKUP(C2482,SJ_Cavium_Data!D:E,2,FALSE)</f>
        <v>Pending at GreenSoft</v>
      </c>
    </row>
    <row r="2483" spans="1:8" x14ac:dyDescent="0.25">
      <c r="A2483" t="s">
        <v>17474</v>
      </c>
      <c r="B2483" t="s">
        <v>12347</v>
      </c>
      <c r="C2483" t="str">
        <f t="shared" si="38"/>
        <v>LITTELFUSE0458002.DR</v>
      </c>
      <c r="E2483" t="s">
        <v>35</v>
      </c>
      <c r="F2483" t="s">
        <v>17300</v>
      </c>
      <c r="G2483" t="s">
        <v>17336</v>
      </c>
      <c r="H2483" t="str">
        <f>VLOOKUP(C2483,SJ_Cavium_Data!D:E,2,FALSE)</f>
        <v>Not Set</v>
      </c>
    </row>
    <row r="2484" spans="1:8" x14ac:dyDescent="0.25">
      <c r="A2484" t="s">
        <v>17371</v>
      </c>
      <c r="B2484" t="s">
        <v>16086</v>
      </c>
      <c r="C2484" t="str">
        <f t="shared" si="38"/>
        <v>VISHAYCRCW040276K8FKED</v>
      </c>
      <c r="E2484" t="s">
        <v>35</v>
      </c>
      <c r="F2484" t="s">
        <v>17300</v>
      </c>
      <c r="G2484" t="s">
        <v>17336</v>
      </c>
      <c r="H2484" t="str">
        <f>VLOOKUP(C2484,SJ_Cavium_Data!D:E,2,FALSE)</f>
        <v>Not Set</v>
      </c>
    </row>
    <row r="2485" spans="1:8" x14ac:dyDescent="0.25">
      <c r="A2485" t="s">
        <v>17372</v>
      </c>
      <c r="B2485" t="s">
        <v>17014</v>
      </c>
      <c r="C2485" t="str">
        <f t="shared" si="38"/>
        <v>YAGEORC0402FR-0776K8L</v>
      </c>
      <c r="E2485" t="s">
        <v>35</v>
      </c>
      <c r="F2485" t="s">
        <v>17300</v>
      </c>
      <c r="G2485" t="s">
        <v>17336</v>
      </c>
      <c r="H2485" t="str">
        <f>VLOOKUP(C2485,SJ_Cavium_Data!D:E,2,FALSE)</f>
        <v>Not Set</v>
      </c>
    </row>
    <row r="2486" spans="1:8" x14ac:dyDescent="0.25">
      <c r="A2486" t="s">
        <v>17373</v>
      </c>
      <c r="B2486" t="s">
        <v>14017</v>
      </c>
      <c r="C2486" t="str">
        <f t="shared" si="38"/>
        <v>PANASONICERJ2RKF7682X</v>
      </c>
      <c r="E2486" t="s">
        <v>35</v>
      </c>
      <c r="F2486" t="s">
        <v>17300</v>
      </c>
      <c r="G2486" t="s">
        <v>17336</v>
      </c>
      <c r="H2486" t="str">
        <f>VLOOKUP(C2486,SJ_Cavium_Data!D:E,2,FALSE)</f>
        <v>Not Set</v>
      </c>
    </row>
    <row r="2487" spans="1:8" x14ac:dyDescent="0.25">
      <c r="A2487" t="s">
        <v>17373</v>
      </c>
      <c r="B2487" t="s">
        <v>13928</v>
      </c>
      <c r="C2487" t="str">
        <f t="shared" si="38"/>
        <v>PANASONICERJ2RKF1504X</v>
      </c>
      <c r="E2487" t="s">
        <v>35</v>
      </c>
      <c r="F2487" t="s">
        <v>17300</v>
      </c>
      <c r="G2487" t="s">
        <v>17336</v>
      </c>
      <c r="H2487" t="str">
        <f>VLOOKUP(C2487,SJ_Cavium_Data!D:E,2,FALSE)</f>
        <v>Not Set</v>
      </c>
    </row>
    <row r="2488" spans="1:8" x14ac:dyDescent="0.25">
      <c r="A2488" t="s">
        <v>17372</v>
      </c>
      <c r="B2488" t="s">
        <v>16924</v>
      </c>
      <c r="C2488" t="str">
        <f t="shared" si="38"/>
        <v>YAGEORC0402FR-071M5L</v>
      </c>
      <c r="E2488" t="s">
        <v>35</v>
      </c>
      <c r="F2488" t="s">
        <v>17343</v>
      </c>
      <c r="G2488" t="s">
        <v>17336</v>
      </c>
      <c r="H2488" t="str">
        <f>VLOOKUP(C2488,SJ_Cavium_Data!D:E,2,FALSE)</f>
        <v>Not Set</v>
      </c>
    </row>
    <row r="2489" spans="1:8" x14ac:dyDescent="0.25">
      <c r="A2489" t="s">
        <v>17371</v>
      </c>
      <c r="B2489" t="s">
        <v>15978</v>
      </c>
      <c r="C2489" t="str">
        <f t="shared" si="38"/>
        <v>VISHAYCRCW04021M50FKED</v>
      </c>
      <c r="E2489" t="s">
        <v>35</v>
      </c>
      <c r="F2489" t="s">
        <v>17300</v>
      </c>
      <c r="G2489" t="s">
        <v>17336</v>
      </c>
      <c r="H2489" t="str">
        <f>VLOOKUP(C2489,SJ_Cavium_Data!D:E,2,FALSE)</f>
        <v>Not Set</v>
      </c>
    </row>
    <row r="2490" spans="1:8" x14ac:dyDescent="0.25">
      <c r="A2490" t="s">
        <v>17371</v>
      </c>
      <c r="B2490" t="s">
        <v>15949</v>
      </c>
      <c r="C2490" t="str">
        <f t="shared" si="38"/>
        <v>VISHAYCRCW040217K8FKED</v>
      </c>
      <c r="E2490" t="s">
        <v>35</v>
      </c>
      <c r="F2490" t="s">
        <v>17300</v>
      </c>
      <c r="G2490" t="s">
        <v>17336</v>
      </c>
      <c r="H2490" t="str">
        <f>VLOOKUP(C2490,SJ_Cavium_Data!D:E,2,FALSE)</f>
        <v>Not Set</v>
      </c>
    </row>
    <row r="2491" spans="1:8" x14ac:dyDescent="0.25">
      <c r="A2491" t="s">
        <v>17372</v>
      </c>
      <c r="B2491" t="s">
        <v>16907</v>
      </c>
      <c r="C2491" t="str">
        <f t="shared" si="38"/>
        <v>YAGEORC0402FR-0717K8L</v>
      </c>
      <c r="E2491" t="s">
        <v>35</v>
      </c>
      <c r="F2491" t="s">
        <v>17300</v>
      </c>
      <c r="G2491" t="s">
        <v>17336</v>
      </c>
      <c r="H2491" t="str">
        <f>VLOOKUP(C2491,SJ_Cavium_Data!D:E,2,FALSE)</f>
        <v>Not Set</v>
      </c>
    </row>
    <row r="2492" spans="1:8" x14ac:dyDescent="0.25">
      <c r="A2492" t="s">
        <v>17373</v>
      </c>
      <c r="B2492" t="s">
        <v>524</v>
      </c>
      <c r="C2492" t="str">
        <f t="shared" si="38"/>
        <v>PANASONICERJ-2RKF1782X</v>
      </c>
      <c r="E2492" t="s">
        <v>35</v>
      </c>
      <c r="F2492" t="s">
        <v>17300</v>
      </c>
      <c r="G2492" t="s">
        <v>17336</v>
      </c>
      <c r="H2492" t="str">
        <f>VLOOKUP(C2492,SJ_Cavium_Data!D:E,2,FALSE)</f>
        <v>Completed and Delivered</v>
      </c>
    </row>
    <row r="2493" spans="1:8" x14ac:dyDescent="0.25">
      <c r="A2493" t="s">
        <v>17760</v>
      </c>
      <c r="B2493" t="s">
        <v>11215</v>
      </c>
      <c r="C2493" t="str">
        <f t="shared" si="38"/>
        <v>INTERSILISL28915FH6Z-T7</v>
      </c>
      <c r="E2493" t="s">
        <v>35</v>
      </c>
      <c r="F2493" t="s">
        <v>17300</v>
      </c>
      <c r="G2493" t="s">
        <v>17315</v>
      </c>
      <c r="H2493" t="str">
        <f>VLOOKUP(C2493,SJ_Cavium_Data!D:E,2,FALSE)</f>
        <v>Not Set</v>
      </c>
    </row>
    <row r="2494" spans="1:8" x14ac:dyDescent="0.25">
      <c r="A2494" t="s">
        <v>17349</v>
      </c>
      <c r="B2494" t="s">
        <v>15239</v>
      </c>
      <c r="C2494" t="str">
        <f t="shared" si="38"/>
        <v>TEXAS INSTRUMENTSSN74AHC1G32DBVRG4</v>
      </c>
      <c r="E2494" t="s">
        <v>35</v>
      </c>
      <c r="F2494" t="s">
        <v>17300</v>
      </c>
      <c r="G2494" t="s">
        <v>17315</v>
      </c>
      <c r="H2494" t="str">
        <f>VLOOKUP(C2494,SJ_Cavium_Data!D:E,2,FALSE)</f>
        <v>Not Set</v>
      </c>
    </row>
    <row r="2495" spans="1:8" x14ac:dyDescent="0.25">
      <c r="A2495" t="s">
        <v>13400</v>
      </c>
      <c r="B2495" t="s">
        <v>13407</v>
      </c>
      <c r="C2495" t="str">
        <f t="shared" si="38"/>
        <v>NXP SEMICONDUCTORS74AHC1G32GV</v>
      </c>
      <c r="E2495" t="s">
        <v>35</v>
      </c>
      <c r="F2495" t="s">
        <v>17300</v>
      </c>
      <c r="G2495" t="s">
        <v>17315</v>
      </c>
      <c r="H2495" t="str">
        <f>VLOOKUP(C2495,SJ_Cavium_Data!D:E,2,FALSE)</f>
        <v>Not Set</v>
      </c>
    </row>
    <row r="2496" spans="1:8" x14ac:dyDescent="0.25">
      <c r="A2496" t="s">
        <v>17358</v>
      </c>
      <c r="B2496" t="s">
        <v>13544</v>
      </c>
      <c r="C2496" t="str">
        <f t="shared" si="38"/>
        <v>ON SEMICONDUCTORMC74VHC1G32DTT1G</v>
      </c>
      <c r="E2496" t="s">
        <v>35</v>
      </c>
      <c r="F2496" t="s">
        <v>17300</v>
      </c>
      <c r="G2496" t="s">
        <v>17315</v>
      </c>
      <c r="H2496" t="str">
        <f>VLOOKUP(C2496,SJ_Cavium_Data!D:E,2,FALSE)</f>
        <v>Not Set</v>
      </c>
    </row>
    <row r="2497" spans="1:8" x14ac:dyDescent="0.25">
      <c r="A2497" t="s">
        <v>9217</v>
      </c>
      <c r="B2497" t="s">
        <v>9218</v>
      </c>
      <c r="C2497" t="str">
        <f t="shared" si="38"/>
        <v>NEXPERIA74LVC1G14GW,125</v>
      </c>
      <c r="E2497" t="s">
        <v>35</v>
      </c>
      <c r="F2497" t="s">
        <v>17300</v>
      </c>
      <c r="G2497" t="s">
        <v>17315</v>
      </c>
      <c r="H2497" t="str">
        <f>VLOOKUP(C2497,SJ_Cavium_Data!D:E,2,FALSE)</f>
        <v>Pending at GreenSoft</v>
      </c>
    </row>
    <row r="2498" spans="1:8" x14ac:dyDescent="0.25">
      <c r="A2498" t="s">
        <v>17349</v>
      </c>
      <c r="B2498" t="s">
        <v>69</v>
      </c>
      <c r="C2498" t="str">
        <f t="shared" ref="C2498:C2561" si="39">CONCATENATE(A2498,B2498)</f>
        <v>TEXAS INSTRUMENTSSN74LVC1G14DCKR</v>
      </c>
      <c r="E2498" t="s">
        <v>35</v>
      </c>
      <c r="F2498" t="s">
        <v>17300</v>
      </c>
      <c r="G2498" t="s">
        <v>17315</v>
      </c>
      <c r="H2498" t="str">
        <f>VLOOKUP(C2498,SJ_Cavium_Data!D:E,2,FALSE)</f>
        <v>Not Set</v>
      </c>
    </row>
    <row r="2499" spans="1:8" x14ac:dyDescent="0.25">
      <c r="A2499" t="s">
        <v>5096</v>
      </c>
      <c r="B2499" t="s">
        <v>12328</v>
      </c>
      <c r="C2499" t="str">
        <f t="shared" si="39"/>
        <v>LINEAR TECHNOLOGYLTC4352IDD#PBF</v>
      </c>
      <c r="E2499" t="s">
        <v>35</v>
      </c>
      <c r="F2499" t="s">
        <v>17300</v>
      </c>
      <c r="G2499" t="s">
        <v>17315</v>
      </c>
      <c r="H2499" t="str">
        <f>VLOOKUP(C2499,SJ_Cavium_Data!D:E,2,FALSE)</f>
        <v>Not Set</v>
      </c>
    </row>
    <row r="2500" spans="1:8" x14ac:dyDescent="0.25">
      <c r="A2500" t="s">
        <v>3874</v>
      </c>
      <c r="B2500" t="s">
        <v>10955</v>
      </c>
      <c r="C2500" t="str">
        <f t="shared" si="39"/>
        <v>FAIRCHILD SEMICONDUCTORFDS6898A</v>
      </c>
      <c r="E2500" t="s">
        <v>35</v>
      </c>
      <c r="F2500" t="s">
        <v>17300</v>
      </c>
      <c r="G2500" t="s">
        <v>17315</v>
      </c>
      <c r="H2500" t="str">
        <f>VLOOKUP(C2500,SJ_Cavium_Data!D:E,2,FALSE)</f>
        <v>Not Set</v>
      </c>
    </row>
    <row r="2501" spans="1:8" x14ac:dyDescent="0.25">
      <c r="A2501" t="s">
        <v>17631</v>
      </c>
      <c r="B2501" t="s">
        <v>11197</v>
      </c>
      <c r="C2501" t="str">
        <f t="shared" si="39"/>
        <v>INTERNATIONAL RECTIFIERIRF8910TRPbF</v>
      </c>
      <c r="E2501" t="s">
        <v>35</v>
      </c>
      <c r="F2501" t="s">
        <v>17300</v>
      </c>
      <c r="G2501" t="s">
        <v>17315</v>
      </c>
      <c r="H2501" t="str">
        <f>VLOOKUP(C2501,SJ_Cavium_Data!D:E,2,FALSE)</f>
        <v>Not Set</v>
      </c>
    </row>
    <row r="2502" spans="1:8" x14ac:dyDescent="0.25">
      <c r="A2502" t="s">
        <v>9577</v>
      </c>
      <c r="B2502" t="s">
        <v>9595</v>
      </c>
      <c r="C2502" t="str">
        <f t="shared" si="39"/>
        <v>ADDA CORPORATIONCX00023</v>
      </c>
      <c r="E2502" t="s">
        <v>35</v>
      </c>
      <c r="F2502" t="s">
        <v>17300</v>
      </c>
      <c r="G2502" t="s">
        <v>17336</v>
      </c>
      <c r="H2502" t="str">
        <f>VLOOKUP(C2502,SJ_Cavium_Data!D:E,2,FALSE)</f>
        <v>Not Set</v>
      </c>
    </row>
    <row r="2503" spans="1:8" x14ac:dyDescent="0.25">
      <c r="A2503" t="s">
        <v>10806</v>
      </c>
      <c r="B2503" t="s">
        <v>10805</v>
      </c>
      <c r="C2503" t="str">
        <f t="shared" si="39"/>
        <v>DYNAMICCU0210723-00</v>
      </c>
      <c r="E2503" t="s">
        <v>35</v>
      </c>
      <c r="F2503" t="s">
        <v>17300</v>
      </c>
      <c r="G2503" t="s">
        <v>17301</v>
      </c>
      <c r="H2503" t="str">
        <f>VLOOKUP(C2503,SJ_Cavium_Data!D:E,2,FALSE)</f>
        <v>Not Set</v>
      </c>
    </row>
    <row r="2504" spans="1:8" x14ac:dyDescent="0.25">
      <c r="A2504" t="s">
        <v>9067</v>
      </c>
      <c r="B2504" t="s">
        <v>10805</v>
      </c>
      <c r="C2504" t="str">
        <f t="shared" si="39"/>
        <v>FOUNDERCU0210723-00</v>
      </c>
      <c r="E2504" t="s">
        <v>35</v>
      </c>
      <c r="F2504" t="s">
        <v>17300</v>
      </c>
      <c r="G2504" t="s">
        <v>17301</v>
      </c>
      <c r="H2504" t="str">
        <f>VLOOKUP(C2504,SJ_Cavium_Data!D:E,2,FALSE)</f>
        <v>Not Set</v>
      </c>
    </row>
    <row r="2505" spans="1:8" x14ac:dyDescent="0.25">
      <c r="A2505" t="s">
        <v>17334</v>
      </c>
      <c r="B2505" t="s">
        <v>10805</v>
      </c>
      <c r="C2505" t="str">
        <f t="shared" si="39"/>
        <v>SANMINACU0210723-00</v>
      </c>
      <c r="E2505" t="s">
        <v>35</v>
      </c>
      <c r="F2505" t="s">
        <v>17300</v>
      </c>
      <c r="G2505" t="s">
        <v>17301</v>
      </c>
      <c r="H2505" t="str">
        <f>VLOOKUP(C2505,SJ_Cavium_Data!D:E,2,FALSE)</f>
        <v>Not Set</v>
      </c>
    </row>
    <row r="2506" spans="1:8" x14ac:dyDescent="0.25">
      <c r="A2506" t="s">
        <v>15467</v>
      </c>
      <c r="B2506" t="s">
        <v>10805</v>
      </c>
      <c r="C2506" t="str">
        <f t="shared" si="39"/>
        <v>TTM TECHNOLOGIESCU0210723-00</v>
      </c>
      <c r="E2506" t="s">
        <v>35</v>
      </c>
      <c r="F2506" t="s">
        <v>17300</v>
      </c>
      <c r="G2506" t="s">
        <v>17301</v>
      </c>
      <c r="H2506" t="str">
        <f>VLOOKUP(C2506,SJ_Cavium_Data!D:E,2,FALSE)</f>
        <v>Not Set</v>
      </c>
    </row>
    <row r="2507" spans="1:8" x14ac:dyDescent="0.25">
      <c r="A2507" t="s">
        <v>14643</v>
      </c>
      <c r="B2507" t="s">
        <v>17839</v>
      </c>
      <c r="C2507" t="str">
        <f t="shared" si="39"/>
        <v>SHIN KAO METAL AND  ELECTRONCU0220601-00</v>
      </c>
      <c r="E2507" t="s">
        <v>35</v>
      </c>
      <c r="F2507" t="s">
        <v>17300</v>
      </c>
      <c r="G2507" t="s">
        <v>17301</v>
      </c>
      <c r="H2507" t="e">
        <f>VLOOKUP(C2507,SJ_Cavium_Data!D:E,2,FALSE)</f>
        <v>#N/A</v>
      </c>
    </row>
    <row r="2508" spans="1:8" x14ac:dyDescent="0.25">
      <c r="A2508" t="s">
        <v>14223</v>
      </c>
      <c r="B2508" t="s">
        <v>17839</v>
      </c>
      <c r="C2508" t="str">
        <f t="shared" si="39"/>
        <v>QLOGIC AVCU0220601-00</v>
      </c>
      <c r="E2508" t="s">
        <v>35</v>
      </c>
      <c r="F2508" t="s">
        <v>17300</v>
      </c>
      <c r="G2508" t="s">
        <v>17301</v>
      </c>
      <c r="H2508" t="e">
        <f>VLOOKUP(C2508,SJ_Cavium_Data!D:E,2,FALSE)</f>
        <v>#N/A</v>
      </c>
    </row>
    <row r="2509" spans="1:8" x14ac:dyDescent="0.25">
      <c r="A2509" t="s">
        <v>14223</v>
      </c>
      <c r="B2509">
        <v>10002243</v>
      </c>
      <c r="C2509" t="str">
        <f t="shared" si="39"/>
        <v>QLOGIC AV10002243</v>
      </c>
      <c r="D2509" t="s">
        <v>18464</v>
      </c>
      <c r="E2509" t="s">
        <v>35</v>
      </c>
      <c r="F2509" t="s">
        <v>17300</v>
      </c>
      <c r="G2509" t="s">
        <v>17301</v>
      </c>
      <c r="H2509" t="e">
        <f>VLOOKUP(C2509,SJ_Cavium_Data!D:E,2,FALSE)</f>
        <v>#N/A</v>
      </c>
    </row>
    <row r="2510" spans="1:8" x14ac:dyDescent="0.25">
      <c r="A2510" t="s">
        <v>9552</v>
      </c>
      <c r="B2510">
        <v>10002243</v>
      </c>
      <c r="C2510" t="str">
        <f t="shared" si="39"/>
        <v>AAVID THERMALLOY10002243</v>
      </c>
      <c r="E2510" t="s">
        <v>35</v>
      </c>
      <c r="F2510" t="s">
        <v>17300</v>
      </c>
      <c r="G2510" t="s">
        <v>17301</v>
      </c>
      <c r="H2510" t="e">
        <f>VLOOKUP(C2510,SJ_Cavium_Data!D:E,2,FALSE)</f>
        <v>#N/A</v>
      </c>
    </row>
    <row r="2511" spans="1:8" x14ac:dyDescent="0.25">
      <c r="A2511" t="s">
        <v>264</v>
      </c>
      <c r="B2511" t="s">
        <v>9932</v>
      </c>
      <c r="C2511" t="str">
        <f t="shared" si="39"/>
        <v>AVX0805YD106MAT2A</v>
      </c>
      <c r="D2511" t="s">
        <v>18465</v>
      </c>
      <c r="E2511" t="s">
        <v>35</v>
      </c>
      <c r="F2511" t="s">
        <v>17300</v>
      </c>
      <c r="G2511" t="s">
        <v>17315</v>
      </c>
      <c r="H2511" t="str">
        <f>VLOOKUP(C2511,SJ_Cavium_Data!D:E,2,FALSE)</f>
        <v>Not Set</v>
      </c>
    </row>
    <row r="2512" spans="1:8" x14ac:dyDescent="0.25">
      <c r="A2512" t="s">
        <v>7471</v>
      </c>
      <c r="B2512" t="s">
        <v>15074</v>
      </c>
      <c r="C2512" t="str">
        <f t="shared" si="39"/>
        <v>TDKC2012X5R1C106MT</v>
      </c>
      <c r="D2512" t="s">
        <v>18465</v>
      </c>
      <c r="E2512" t="s">
        <v>35</v>
      </c>
      <c r="F2512" t="s">
        <v>17300</v>
      </c>
      <c r="G2512" t="s">
        <v>17315</v>
      </c>
      <c r="H2512" t="str">
        <f>VLOOKUP(C2512,SJ_Cavium_Data!D:E,2,FALSE)</f>
        <v>Not Set</v>
      </c>
    </row>
    <row r="2513" spans="1:8" x14ac:dyDescent="0.25">
      <c r="A2513" t="s">
        <v>17419</v>
      </c>
      <c r="B2513" t="s">
        <v>14790</v>
      </c>
      <c r="C2513" t="str">
        <f t="shared" si="39"/>
        <v>TAIYO YUDENEMK212BJ106MG-T</v>
      </c>
      <c r="D2513" t="s">
        <v>18465</v>
      </c>
      <c r="E2513" t="s">
        <v>35</v>
      </c>
      <c r="F2513" t="s">
        <v>17343</v>
      </c>
      <c r="G2513" t="s">
        <v>17315</v>
      </c>
      <c r="H2513" t="str">
        <f>VLOOKUP(C2513,SJ_Cavium_Data!D:E,2,FALSE)</f>
        <v>Not Set</v>
      </c>
    </row>
    <row r="2514" spans="1:8" x14ac:dyDescent="0.25">
      <c r="A2514" t="s">
        <v>204</v>
      </c>
      <c r="B2514" t="s">
        <v>5908</v>
      </c>
      <c r="C2514" t="str">
        <f t="shared" si="39"/>
        <v>MURATAGRM1555C1H181JA01D</v>
      </c>
      <c r="E2514" t="s">
        <v>35</v>
      </c>
      <c r="F2514" t="s">
        <v>17300</v>
      </c>
      <c r="G2514" t="s">
        <v>17315</v>
      </c>
      <c r="H2514" t="str">
        <f>VLOOKUP(C2514,SJ_Cavium_Data!D:E,2,FALSE)</f>
        <v>Completed and Delivered</v>
      </c>
    </row>
    <row r="2515" spans="1:8" x14ac:dyDescent="0.25">
      <c r="A2515" t="s">
        <v>8139</v>
      </c>
      <c r="B2515" t="s">
        <v>15514</v>
      </c>
      <c r="C2515" t="str">
        <f t="shared" si="39"/>
        <v>VENKELC0402C0G500-181JNE</v>
      </c>
      <c r="E2515" t="s">
        <v>35</v>
      </c>
      <c r="F2515" t="s">
        <v>17343</v>
      </c>
      <c r="G2515" t="s">
        <v>17315</v>
      </c>
      <c r="H2515" t="str">
        <f>VLOOKUP(C2515,SJ_Cavium_Data!D:E,2,FALSE)</f>
        <v>Not Set</v>
      </c>
    </row>
    <row r="2516" spans="1:8" x14ac:dyDescent="0.25">
      <c r="A2516" t="s">
        <v>7471</v>
      </c>
      <c r="B2516" t="s">
        <v>14941</v>
      </c>
      <c r="C2516" t="str">
        <f t="shared" si="39"/>
        <v>TDKC1005C0G1H181J</v>
      </c>
      <c r="E2516" t="s">
        <v>35</v>
      </c>
      <c r="F2516" t="s">
        <v>17300</v>
      </c>
      <c r="G2516" t="s">
        <v>17315</v>
      </c>
      <c r="H2516" t="str">
        <f>VLOOKUP(C2516,SJ_Cavium_Data!D:E,2,FALSE)</f>
        <v>Not Set</v>
      </c>
    </row>
    <row r="2517" spans="1:8" x14ac:dyDescent="0.25">
      <c r="A2517" t="s">
        <v>17372</v>
      </c>
      <c r="B2517" t="s">
        <v>16747</v>
      </c>
      <c r="C2517" t="str">
        <f t="shared" si="39"/>
        <v>YAGEOCC0402JRNPO9BN181</v>
      </c>
      <c r="E2517" t="s">
        <v>35</v>
      </c>
      <c r="F2517" t="s">
        <v>17300</v>
      </c>
      <c r="G2517" t="s">
        <v>17315</v>
      </c>
      <c r="H2517" t="str">
        <f>VLOOKUP(C2517,SJ_Cavium_Data!D:E,2,FALSE)</f>
        <v>Not Set</v>
      </c>
    </row>
    <row r="2518" spans="1:8" x14ac:dyDescent="0.25">
      <c r="A2518" t="s">
        <v>3270</v>
      </c>
      <c r="B2518" t="s">
        <v>10368</v>
      </c>
      <c r="C2518" t="str">
        <f t="shared" si="39"/>
        <v>COILCRAFTMLC1265-361MLC</v>
      </c>
      <c r="E2518" t="s">
        <v>35</v>
      </c>
      <c r="F2518" t="s">
        <v>17300</v>
      </c>
      <c r="G2518" t="s">
        <v>17315</v>
      </c>
      <c r="H2518" t="str">
        <f>VLOOKUP(C2518,SJ_Cavium_Data!D:E,2,FALSE)</f>
        <v>Not Set</v>
      </c>
    </row>
    <row r="2519" spans="1:8" x14ac:dyDescent="0.25">
      <c r="A2519" t="s">
        <v>7272</v>
      </c>
      <c r="B2519" t="s">
        <v>14710</v>
      </c>
      <c r="C2519" t="str">
        <f t="shared" si="39"/>
        <v>SUMIDACDMC104NP-R36M</v>
      </c>
      <c r="E2519" t="s">
        <v>35</v>
      </c>
      <c r="F2519" t="s">
        <v>17300</v>
      </c>
      <c r="G2519" t="s">
        <v>17315</v>
      </c>
      <c r="H2519" t="str">
        <f>VLOOKUP(C2519,SJ_Cavium_Data!D:E,2,FALSE)</f>
        <v>Not Set</v>
      </c>
    </row>
    <row r="2520" spans="1:8" x14ac:dyDescent="0.25">
      <c r="A2520" t="s">
        <v>11510</v>
      </c>
      <c r="B2520" t="s">
        <v>17840</v>
      </c>
      <c r="C2520" t="str">
        <f t="shared" si="39"/>
        <v>KINSWOOD ELECTRONICS CORPLP-6F</v>
      </c>
      <c r="D2520" t="s">
        <v>18466</v>
      </c>
      <c r="E2520" t="s">
        <v>35</v>
      </c>
      <c r="F2520" t="s">
        <v>17300</v>
      </c>
      <c r="G2520" t="s">
        <v>17315</v>
      </c>
      <c r="H2520" t="e">
        <f>VLOOKUP(C2520,SJ_Cavium_Data!D:E,2,FALSE)</f>
        <v>#N/A</v>
      </c>
    </row>
    <row r="2521" spans="1:8" x14ac:dyDescent="0.25">
      <c r="A2521" t="s">
        <v>11510</v>
      </c>
      <c r="B2521" t="s">
        <v>17841</v>
      </c>
      <c r="C2521" t="str">
        <f t="shared" si="39"/>
        <v>KINSWOOD ELECTRONICS CORPLP-6F rev. B</v>
      </c>
      <c r="E2521" t="s">
        <v>35</v>
      </c>
      <c r="F2521" t="s">
        <v>17300</v>
      </c>
      <c r="G2521" t="s">
        <v>17315</v>
      </c>
      <c r="H2521" t="e">
        <f>VLOOKUP(C2521,SJ_Cavium_Data!D:E,2,FALSE)</f>
        <v>#N/A</v>
      </c>
    </row>
    <row r="2522" spans="1:8" x14ac:dyDescent="0.25">
      <c r="A2522" t="s">
        <v>17372</v>
      </c>
      <c r="B2522" t="s">
        <v>17842</v>
      </c>
      <c r="C2522" t="str">
        <f t="shared" si="39"/>
        <v>YAGEOAF0402FR-074K7L</v>
      </c>
      <c r="E2522" t="s">
        <v>35</v>
      </c>
      <c r="F2522" t="s">
        <v>17300</v>
      </c>
      <c r="G2522" t="s">
        <v>17336</v>
      </c>
      <c r="H2522" t="e">
        <f>VLOOKUP(C2522,SJ_Cavium_Data!D:E,2,FALSE)</f>
        <v>#N/A</v>
      </c>
    </row>
    <row r="2523" spans="1:8" x14ac:dyDescent="0.25">
      <c r="A2523" t="s">
        <v>17373</v>
      </c>
      <c r="B2523" t="s">
        <v>17843</v>
      </c>
      <c r="C2523" t="str">
        <f t="shared" si="39"/>
        <v>PANASONICERJ-S02F4701X</v>
      </c>
      <c r="E2523" t="s">
        <v>35</v>
      </c>
      <c r="F2523" t="s">
        <v>17300</v>
      </c>
      <c r="G2523" t="s">
        <v>17336</v>
      </c>
      <c r="H2523" t="e">
        <f>VLOOKUP(C2523,SJ_Cavium_Data!D:E,2,FALSE)</f>
        <v>#N/A</v>
      </c>
    </row>
    <row r="2524" spans="1:8" x14ac:dyDescent="0.25">
      <c r="A2524" t="s">
        <v>6931</v>
      </c>
      <c r="B2524" t="s">
        <v>17844</v>
      </c>
      <c r="C2524" t="str">
        <f t="shared" si="39"/>
        <v>SAMSUNGRCS1005F4701CS</v>
      </c>
      <c r="E2524" t="s">
        <v>35</v>
      </c>
      <c r="F2524" t="s">
        <v>17300</v>
      </c>
      <c r="G2524" t="s">
        <v>17336</v>
      </c>
      <c r="H2524" t="e">
        <f>VLOOKUP(C2524,SJ_Cavium_Data!D:E,2,FALSE)</f>
        <v>#N/A</v>
      </c>
    </row>
    <row r="2525" spans="1:8" x14ac:dyDescent="0.25">
      <c r="A2525" t="s">
        <v>17372</v>
      </c>
      <c r="B2525" t="s">
        <v>17845</v>
      </c>
      <c r="C2525" t="str">
        <f t="shared" si="39"/>
        <v>YAGEOAF0402FR-0710K0L</v>
      </c>
      <c r="E2525" t="s">
        <v>35</v>
      </c>
      <c r="F2525" t="s">
        <v>17300</v>
      </c>
      <c r="G2525" t="s">
        <v>17336</v>
      </c>
      <c r="H2525" t="e">
        <f>VLOOKUP(C2525,SJ_Cavium_Data!D:E,2,FALSE)</f>
        <v>#N/A</v>
      </c>
    </row>
    <row r="2526" spans="1:8" x14ac:dyDescent="0.25">
      <c r="A2526" t="s">
        <v>17373</v>
      </c>
      <c r="B2526" t="s">
        <v>17846</v>
      </c>
      <c r="C2526" t="str">
        <f t="shared" si="39"/>
        <v>PANASONICERJ-S02F1002X</v>
      </c>
      <c r="E2526" t="s">
        <v>35</v>
      </c>
      <c r="F2526" t="s">
        <v>17300</v>
      </c>
      <c r="G2526" t="s">
        <v>17336</v>
      </c>
      <c r="H2526" t="e">
        <f>VLOOKUP(C2526,SJ_Cavium_Data!D:E,2,FALSE)</f>
        <v>#N/A</v>
      </c>
    </row>
    <row r="2527" spans="1:8" x14ac:dyDescent="0.25">
      <c r="A2527" t="s">
        <v>6931</v>
      </c>
      <c r="B2527" t="s">
        <v>17847</v>
      </c>
      <c r="C2527" t="str">
        <f t="shared" si="39"/>
        <v>SAMSUNGRCS1005F1002CS</v>
      </c>
      <c r="E2527" t="s">
        <v>35</v>
      </c>
      <c r="F2527" t="s">
        <v>17300</v>
      </c>
      <c r="G2527" t="s">
        <v>17336</v>
      </c>
      <c r="H2527" t="e">
        <f>VLOOKUP(C2527,SJ_Cavium_Data!D:E,2,FALSE)</f>
        <v>#N/A</v>
      </c>
    </row>
    <row r="2528" spans="1:8" x14ac:dyDescent="0.25">
      <c r="A2528" t="s">
        <v>6931</v>
      </c>
      <c r="B2528" t="s">
        <v>17848</v>
      </c>
      <c r="C2528" t="str">
        <f t="shared" si="39"/>
        <v>SAMSUNGRCS1005J000CS</v>
      </c>
      <c r="E2528" t="s">
        <v>35</v>
      </c>
      <c r="F2528" t="s">
        <v>17300</v>
      </c>
      <c r="G2528" t="s">
        <v>17301</v>
      </c>
      <c r="H2528" t="e">
        <f>VLOOKUP(C2528,SJ_Cavium_Data!D:E,2,FALSE)</f>
        <v>#N/A</v>
      </c>
    </row>
    <row r="2529" spans="1:8" x14ac:dyDescent="0.25">
      <c r="A2529" t="s">
        <v>17373</v>
      </c>
      <c r="B2529" t="s">
        <v>17849</v>
      </c>
      <c r="C2529" t="str">
        <f t="shared" si="39"/>
        <v>PANASONICERJS020R00X</v>
      </c>
      <c r="E2529" t="s">
        <v>35</v>
      </c>
      <c r="F2529" t="s">
        <v>17300</v>
      </c>
      <c r="G2529" t="s">
        <v>17301</v>
      </c>
      <c r="H2529" t="e">
        <f>VLOOKUP(C2529,SJ_Cavium_Data!D:E,2,FALSE)</f>
        <v>#N/A</v>
      </c>
    </row>
    <row r="2530" spans="1:8" x14ac:dyDescent="0.25">
      <c r="A2530" t="s">
        <v>17372</v>
      </c>
      <c r="B2530" t="s">
        <v>17850</v>
      </c>
      <c r="C2530" t="str">
        <f t="shared" si="39"/>
        <v>YAGEOAF0402JR-070RL</v>
      </c>
      <c r="E2530" t="s">
        <v>35</v>
      </c>
      <c r="F2530" t="s">
        <v>17300</v>
      </c>
      <c r="G2530" t="s">
        <v>17336</v>
      </c>
      <c r="H2530" t="e">
        <f>VLOOKUP(C2530,SJ_Cavium_Data!D:E,2,FALSE)</f>
        <v>#N/A</v>
      </c>
    </row>
    <row r="2531" spans="1:8" x14ac:dyDescent="0.25">
      <c r="A2531" t="s">
        <v>6931</v>
      </c>
      <c r="B2531" t="s">
        <v>17851</v>
      </c>
      <c r="C2531" t="str">
        <f t="shared" si="39"/>
        <v>SAMSUNGRCS1005F2150CS</v>
      </c>
      <c r="E2531" t="s">
        <v>35</v>
      </c>
      <c r="F2531" t="s">
        <v>17300</v>
      </c>
      <c r="G2531" t="s">
        <v>17336</v>
      </c>
      <c r="H2531" t="e">
        <f>VLOOKUP(C2531,SJ_Cavium_Data!D:E,2,FALSE)</f>
        <v>#N/A</v>
      </c>
    </row>
    <row r="2532" spans="1:8" x14ac:dyDescent="0.25">
      <c r="A2532" t="s">
        <v>17373</v>
      </c>
      <c r="B2532" t="s">
        <v>17852</v>
      </c>
      <c r="C2532" t="str">
        <f t="shared" si="39"/>
        <v>PANASONICERJ-S02F2150X</v>
      </c>
      <c r="E2532" t="s">
        <v>35</v>
      </c>
      <c r="F2532" t="s">
        <v>17300</v>
      </c>
      <c r="G2532" t="s">
        <v>17336</v>
      </c>
      <c r="H2532" t="e">
        <f>VLOOKUP(C2532,SJ_Cavium_Data!D:E,2,FALSE)</f>
        <v>#N/A</v>
      </c>
    </row>
    <row r="2533" spans="1:8" x14ac:dyDescent="0.25">
      <c r="A2533" t="s">
        <v>17372</v>
      </c>
      <c r="B2533" t="s">
        <v>17853</v>
      </c>
      <c r="C2533" t="str">
        <f t="shared" si="39"/>
        <v>YAGEOAF0402FR-07215RL</v>
      </c>
      <c r="E2533" t="s">
        <v>35</v>
      </c>
      <c r="F2533" t="s">
        <v>17300</v>
      </c>
      <c r="G2533" t="s">
        <v>17336</v>
      </c>
      <c r="H2533" t="e">
        <f>VLOOKUP(C2533,SJ_Cavium_Data!D:E,2,FALSE)</f>
        <v>#N/A</v>
      </c>
    </row>
    <row r="2534" spans="1:8" x14ac:dyDescent="0.25">
      <c r="A2534" t="s">
        <v>17373</v>
      </c>
      <c r="B2534" t="s">
        <v>17854</v>
      </c>
      <c r="C2534" t="str">
        <f t="shared" si="39"/>
        <v>PANASONICERJ-S02F1183X</v>
      </c>
      <c r="E2534" t="s">
        <v>35</v>
      </c>
      <c r="F2534" t="s">
        <v>17300</v>
      </c>
      <c r="G2534" t="s">
        <v>17336</v>
      </c>
      <c r="H2534" t="e">
        <f>VLOOKUP(C2534,SJ_Cavium_Data!D:E,2,FALSE)</f>
        <v>#N/A</v>
      </c>
    </row>
    <row r="2535" spans="1:8" x14ac:dyDescent="0.25">
      <c r="A2535" t="s">
        <v>17372</v>
      </c>
      <c r="B2535" t="s">
        <v>17855</v>
      </c>
      <c r="C2535" t="str">
        <f t="shared" si="39"/>
        <v>YAGEOAF0402FR-07118KL</v>
      </c>
      <c r="E2535" t="s">
        <v>35</v>
      </c>
      <c r="F2535" t="s">
        <v>17300</v>
      </c>
      <c r="G2535" t="s">
        <v>17336</v>
      </c>
      <c r="H2535" t="e">
        <f>VLOOKUP(C2535,SJ_Cavium_Data!D:E,2,FALSE)</f>
        <v>#N/A</v>
      </c>
    </row>
    <row r="2536" spans="1:8" x14ac:dyDescent="0.25">
      <c r="A2536" t="s">
        <v>6931</v>
      </c>
      <c r="B2536" t="s">
        <v>17856</v>
      </c>
      <c r="C2536" t="str">
        <f t="shared" si="39"/>
        <v>SAMSUNGRCS1005F1183CS</v>
      </c>
      <c r="E2536" t="s">
        <v>35</v>
      </c>
      <c r="F2536" t="s">
        <v>17300</v>
      </c>
      <c r="G2536" t="s">
        <v>17336</v>
      </c>
      <c r="H2536" t="e">
        <f>VLOOKUP(C2536,SJ_Cavium_Data!D:E,2,FALSE)</f>
        <v>#N/A</v>
      </c>
    </row>
    <row r="2537" spans="1:8" x14ac:dyDescent="0.25">
      <c r="A2537" t="s">
        <v>6931</v>
      </c>
      <c r="B2537" t="s">
        <v>17857</v>
      </c>
      <c r="C2537" t="str">
        <f t="shared" si="39"/>
        <v>SAMSUNGRCS1005F5762CS</v>
      </c>
      <c r="E2537" t="s">
        <v>35</v>
      </c>
      <c r="F2537" t="s">
        <v>17300</v>
      </c>
      <c r="G2537" t="s">
        <v>17336</v>
      </c>
      <c r="H2537" t="e">
        <f>VLOOKUP(C2537,SJ_Cavium_Data!D:E,2,FALSE)</f>
        <v>#N/A</v>
      </c>
    </row>
    <row r="2538" spans="1:8" x14ac:dyDescent="0.25">
      <c r="A2538" t="s">
        <v>17372</v>
      </c>
      <c r="B2538" t="s">
        <v>17858</v>
      </c>
      <c r="C2538" t="str">
        <f t="shared" si="39"/>
        <v>YAGEOAF0402FR-0757K6L</v>
      </c>
      <c r="E2538" t="s">
        <v>35</v>
      </c>
      <c r="F2538" t="s">
        <v>17300</v>
      </c>
      <c r="G2538" t="s">
        <v>17336</v>
      </c>
      <c r="H2538" t="e">
        <f>VLOOKUP(C2538,SJ_Cavium_Data!D:E,2,FALSE)</f>
        <v>#N/A</v>
      </c>
    </row>
    <row r="2539" spans="1:8" x14ac:dyDescent="0.25">
      <c r="A2539" t="s">
        <v>17373</v>
      </c>
      <c r="B2539" t="s">
        <v>17859</v>
      </c>
      <c r="C2539" t="str">
        <f t="shared" si="39"/>
        <v>PANASONICERJ-S02F5762X</v>
      </c>
      <c r="E2539" t="s">
        <v>35</v>
      </c>
      <c r="F2539" t="s">
        <v>17300</v>
      </c>
      <c r="G2539" t="s">
        <v>17336</v>
      </c>
      <c r="H2539" t="e">
        <f>VLOOKUP(C2539,SJ_Cavium_Data!D:E,2,FALSE)</f>
        <v>#N/A</v>
      </c>
    </row>
    <row r="2540" spans="1:8" x14ac:dyDescent="0.25">
      <c r="A2540" t="s">
        <v>17373</v>
      </c>
      <c r="B2540" t="s">
        <v>17860</v>
      </c>
      <c r="C2540" t="str">
        <f t="shared" si="39"/>
        <v>PANASONICERJ-S02F2431X</v>
      </c>
      <c r="E2540" t="s">
        <v>35</v>
      </c>
      <c r="F2540" t="s">
        <v>17300</v>
      </c>
      <c r="G2540" t="s">
        <v>17336</v>
      </c>
      <c r="H2540" t="e">
        <f>VLOOKUP(C2540,SJ_Cavium_Data!D:E,2,FALSE)</f>
        <v>#N/A</v>
      </c>
    </row>
    <row r="2541" spans="1:8" x14ac:dyDescent="0.25">
      <c r="A2541" t="s">
        <v>6931</v>
      </c>
      <c r="B2541" t="s">
        <v>17861</v>
      </c>
      <c r="C2541" t="str">
        <f t="shared" si="39"/>
        <v>SAMSUNGRCS1005F2431CS</v>
      </c>
      <c r="E2541" t="s">
        <v>35</v>
      </c>
      <c r="F2541" t="s">
        <v>17300</v>
      </c>
      <c r="G2541" t="s">
        <v>17336</v>
      </c>
      <c r="H2541" t="e">
        <f>VLOOKUP(C2541,SJ_Cavium_Data!D:E,2,FALSE)</f>
        <v>#N/A</v>
      </c>
    </row>
    <row r="2542" spans="1:8" x14ac:dyDescent="0.25">
      <c r="A2542" t="s">
        <v>17372</v>
      </c>
      <c r="B2542" t="s">
        <v>17862</v>
      </c>
      <c r="C2542" t="str">
        <f t="shared" si="39"/>
        <v>YAGEOAF0402FR-072K43L</v>
      </c>
      <c r="E2542" t="s">
        <v>35</v>
      </c>
      <c r="F2542" t="s">
        <v>17300</v>
      </c>
      <c r="G2542" t="s">
        <v>17336</v>
      </c>
      <c r="H2542" t="e">
        <f>VLOOKUP(C2542,SJ_Cavium_Data!D:E,2,FALSE)</f>
        <v>#N/A</v>
      </c>
    </row>
    <row r="2543" spans="1:8" x14ac:dyDescent="0.25">
      <c r="A2543" t="s">
        <v>17372</v>
      </c>
      <c r="B2543" t="s">
        <v>17863</v>
      </c>
      <c r="C2543" t="str">
        <f t="shared" si="39"/>
        <v>YAGEOAF0402FR-0739K2L</v>
      </c>
      <c r="E2543" t="s">
        <v>35</v>
      </c>
      <c r="F2543" t="s">
        <v>17300</v>
      </c>
      <c r="G2543" t="s">
        <v>17336</v>
      </c>
      <c r="H2543" t="e">
        <f>VLOOKUP(C2543,SJ_Cavium_Data!D:E,2,FALSE)</f>
        <v>#N/A</v>
      </c>
    </row>
    <row r="2544" spans="1:8" x14ac:dyDescent="0.25">
      <c r="A2544" t="s">
        <v>6931</v>
      </c>
      <c r="B2544" t="s">
        <v>17864</v>
      </c>
      <c r="C2544" t="str">
        <f t="shared" si="39"/>
        <v>SAMSUNGRCS1005F3922CS</v>
      </c>
      <c r="E2544" t="s">
        <v>35</v>
      </c>
      <c r="F2544" t="s">
        <v>17300</v>
      </c>
      <c r="G2544" t="s">
        <v>17336</v>
      </c>
      <c r="H2544" t="e">
        <f>VLOOKUP(C2544,SJ_Cavium_Data!D:E,2,FALSE)</f>
        <v>#N/A</v>
      </c>
    </row>
    <row r="2545" spans="1:8" x14ac:dyDescent="0.25">
      <c r="A2545" t="s">
        <v>17373</v>
      </c>
      <c r="B2545" t="s">
        <v>17865</v>
      </c>
      <c r="C2545" t="str">
        <f t="shared" si="39"/>
        <v>PANASONICERJ-S02F3922X</v>
      </c>
      <c r="E2545" t="s">
        <v>35</v>
      </c>
      <c r="F2545" t="s">
        <v>17300</v>
      </c>
      <c r="G2545" t="s">
        <v>17336</v>
      </c>
      <c r="H2545" t="e">
        <f>VLOOKUP(C2545,SJ_Cavium_Data!D:E,2,FALSE)</f>
        <v>#N/A</v>
      </c>
    </row>
    <row r="2546" spans="1:8" x14ac:dyDescent="0.25">
      <c r="A2546" t="s">
        <v>17373</v>
      </c>
      <c r="B2546" t="s">
        <v>17866</v>
      </c>
      <c r="C2546" t="str">
        <f t="shared" si="39"/>
        <v>PANASONICERJ-S03F2R20X</v>
      </c>
      <c r="E2546" t="s">
        <v>35</v>
      </c>
      <c r="F2546" t="s">
        <v>17300</v>
      </c>
      <c r="G2546" t="s">
        <v>17301</v>
      </c>
      <c r="H2546" t="e">
        <f>VLOOKUP(C2546,SJ_Cavium_Data!D:E,2,FALSE)</f>
        <v>#N/A</v>
      </c>
    </row>
    <row r="2547" spans="1:8" x14ac:dyDescent="0.25">
      <c r="A2547" t="s">
        <v>17370</v>
      </c>
      <c r="B2547" t="s">
        <v>17867</v>
      </c>
      <c r="C2547" t="str">
        <f t="shared" si="39"/>
        <v>NIC COMPONENTSNRCS06F2R2TRF</v>
      </c>
      <c r="E2547" t="s">
        <v>35</v>
      </c>
      <c r="F2547" t="s">
        <v>17300</v>
      </c>
      <c r="G2547" t="s">
        <v>17301</v>
      </c>
      <c r="H2547" t="e">
        <f>VLOOKUP(C2547,SJ_Cavium_Data!D:E,2,FALSE)</f>
        <v>#N/A</v>
      </c>
    </row>
    <row r="2548" spans="1:8" x14ac:dyDescent="0.25">
      <c r="A2548" t="s">
        <v>17372</v>
      </c>
      <c r="B2548" t="s">
        <v>17868</v>
      </c>
      <c r="C2548" t="str">
        <f t="shared" si="39"/>
        <v>YAGEOAF0603FR-072R2L</v>
      </c>
      <c r="E2548" t="s">
        <v>35</v>
      </c>
      <c r="F2548" t="s">
        <v>17300</v>
      </c>
      <c r="G2548" t="s">
        <v>17336</v>
      </c>
      <c r="H2548" t="e">
        <f>VLOOKUP(C2548,SJ_Cavium_Data!D:E,2,FALSE)</f>
        <v>#N/A</v>
      </c>
    </row>
    <row r="2549" spans="1:8" x14ac:dyDescent="0.25">
      <c r="A2549" t="s">
        <v>17372</v>
      </c>
      <c r="B2549" t="s">
        <v>17869</v>
      </c>
      <c r="C2549" t="str">
        <f t="shared" si="39"/>
        <v>YAGEOAF0402FR-071K47L</v>
      </c>
      <c r="E2549" t="s">
        <v>35</v>
      </c>
      <c r="F2549" t="s">
        <v>17300</v>
      </c>
      <c r="G2549" t="s">
        <v>17336</v>
      </c>
      <c r="H2549" t="e">
        <f>VLOOKUP(C2549,SJ_Cavium_Data!D:E,2,FALSE)</f>
        <v>#N/A</v>
      </c>
    </row>
    <row r="2550" spans="1:8" x14ac:dyDescent="0.25">
      <c r="A2550" t="s">
        <v>17373</v>
      </c>
      <c r="B2550" t="s">
        <v>17870</v>
      </c>
      <c r="C2550" t="str">
        <f t="shared" si="39"/>
        <v>PANASONICERJ-S02F1471X</v>
      </c>
      <c r="E2550" t="s">
        <v>35</v>
      </c>
      <c r="F2550" t="s">
        <v>17300</v>
      </c>
      <c r="G2550" t="s">
        <v>17336</v>
      </c>
      <c r="H2550" t="e">
        <f>VLOOKUP(C2550,SJ_Cavium_Data!D:E,2,FALSE)</f>
        <v>#N/A</v>
      </c>
    </row>
    <row r="2551" spans="1:8" x14ac:dyDescent="0.25">
      <c r="A2551" t="s">
        <v>6931</v>
      </c>
      <c r="B2551" t="s">
        <v>17871</v>
      </c>
      <c r="C2551" t="str">
        <f t="shared" si="39"/>
        <v>SAMSUNGRCS1005F1471CS</v>
      </c>
      <c r="E2551" t="s">
        <v>35</v>
      </c>
      <c r="F2551" t="s">
        <v>17300</v>
      </c>
      <c r="G2551" t="s">
        <v>17336</v>
      </c>
      <c r="H2551" t="e">
        <f>VLOOKUP(C2551,SJ_Cavium_Data!D:E,2,FALSE)</f>
        <v>#N/A</v>
      </c>
    </row>
    <row r="2552" spans="1:8" x14ac:dyDescent="0.25">
      <c r="A2552" t="s">
        <v>17373</v>
      </c>
      <c r="B2552" t="s">
        <v>17872</v>
      </c>
      <c r="C2552" t="str">
        <f t="shared" si="39"/>
        <v>PANASONICERJ-S02F5622X</v>
      </c>
      <c r="E2552" t="s">
        <v>35</v>
      </c>
      <c r="F2552" t="s">
        <v>17300</v>
      </c>
      <c r="G2552" t="s">
        <v>17336</v>
      </c>
      <c r="H2552" t="e">
        <f>VLOOKUP(C2552,SJ_Cavium_Data!D:E,2,FALSE)</f>
        <v>#N/A</v>
      </c>
    </row>
    <row r="2553" spans="1:8" x14ac:dyDescent="0.25">
      <c r="A2553" t="s">
        <v>17372</v>
      </c>
      <c r="B2553" t="s">
        <v>17873</v>
      </c>
      <c r="C2553" t="str">
        <f t="shared" si="39"/>
        <v>YAGEOAF0402FR-0756K2L</v>
      </c>
      <c r="E2553" t="s">
        <v>35</v>
      </c>
      <c r="F2553" t="s">
        <v>17300</v>
      </c>
      <c r="G2553" t="s">
        <v>17336</v>
      </c>
      <c r="H2553" t="e">
        <f>VLOOKUP(C2553,SJ_Cavium_Data!D:E,2,FALSE)</f>
        <v>#N/A</v>
      </c>
    </row>
    <row r="2554" spans="1:8" x14ac:dyDescent="0.25">
      <c r="A2554" t="s">
        <v>6931</v>
      </c>
      <c r="B2554" t="s">
        <v>17874</v>
      </c>
      <c r="C2554" t="str">
        <f t="shared" si="39"/>
        <v>SAMSUNGRCS1005F5622CS</v>
      </c>
      <c r="E2554" t="s">
        <v>35</v>
      </c>
      <c r="F2554" t="s">
        <v>17300</v>
      </c>
      <c r="G2554" t="s">
        <v>17336</v>
      </c>
      <c r="H2554" t="e">
        <f>VLOOKUP(C2554,SJ_Cavium_Data!D:E,2,FALSE)</f>
        <v>#N/A</v>
      </c>
    </row>
    <row r="2555" spans="1:8" x14ac:dyDescent="0.25">
      <c r="A2555" t="s">
        <v>17372</v>
      </c>
      <c r="B2555" t="s">
        <v>17875</v>
      </c>
      <c r="C2555" t="str">
        <f t="shared" si="39"/>
        <v>YAGEOAF0402FR-076K65L</v>
      </c>
      <c r="E2555" t="s">
        <v>35</v>
      </c>
      <c r="F2555" t="s">
        <v>17300</v>
      </c>
      <c r="G2555" t="s">
        <v>17336</v>
      </c>
      <c r="H2555" t="e">
        <f>VLOOKUP(C2555,SJ_Cavium_Data!D:E,2,FALSE)</f>
        <v>#N/A</v>
      </c>
    </row>
    <row r="2556" spans="1:8" x14ac:dyDescent="0.25">
      <c r="A2556" t="s">
        <v>17373</v>
      </c>
      <c r="B2556" t="s">
        <v>17876</v>
      </c>
      <c r="C2556" t="str">
        <f t="shared" si="39"/>
        <v>PANASONICERJ-S02F6651X</v>
      </c>
      <c r="E2556" t="s">
        <v>35</v>
      </c>
      <c r="F2556" t="s">
        <v>17300</v>
      </c>
      <c r="G2556" t="s">
        <v>17336</v>
      </c>
      <c r="H2556" t="e">
        <f>VLOOKUP(C2556,SJ_Cavium_Data!D:E,2,FALSE)</f>
        <v>#N/A</v>
      </c>
    </row>
    <row r="2557" spans="1:8" x14ac:dyDescent="0.25">
      <c r="A2557" t="s">
        <v>6931</v>
      </c>
      <c r="B2557" t="s">
        <v>17877</v>
      </c>
      <c r="C2557" t="str">
        <f t="shared" si="39"/>
        <v>SAMSUNGRCS1005F6651CS</v>
      </c>
      <c r="E2557" t="s">
        <v>35</v>
      </c>
      <c r="F2557" t="s">
        <v>17300</v>
      </c>
      <c r="G2557" t="s">
        <v>17336</v>
      </c>
      <c r="H2557" t="e">
        <f>VLOOKUP(C2557,SJ_Cavium_Data!D:E,2,FALSE)</f>
        <v>#N/A</v>
      </c>
    </row>
    <row r="2558" spans="1:8" x14ac:dyDescent="0.25">
      <c r="A2558" t="s">
        <v>17373</v>
      </c>
      <c r="B2558" t="s">
        <v>17878</v>
      </c>
      <c r="C2558" t="str">
        <f t="shared" si="39"/>
        <v>PANASONICERJ-S02F3300X</v>
      </c>
      <c r="E2558" t="s">
        <v>35</v>
      </c>
      <c r="F2558" t="s">
        <v>17300</v>
      </c>
      <c r="G2558" t="s">
        <v>17336</v>
      </c>
      <c r="H2558" t="e">
        <f>VLOOKUP(C2558,SJ_Cavium_Data!D:E,2,FALSE)</f>
        <v>#N/A</v>
      </c>
    </row>
    <row r="2559" spans="1:8" x14ac:dyDescent="0.25">
      <c r="A2559" t="s">
        <v>17372</v>
      </c>
      <c r="B2559" t="s">
        <v>17879</v>
      </c>
      <c r="C2559" t="str">
        <f t="shared" si="39"/>
        <v>YAGEOAF0402FR-07330RL</v>
      </c>
      <c r="E2559" t="s">
        <v>35</v>
      </c>
      <c r="F2559" t="s">
        <v>17300</v>
      </c>
      <c r="G2559" t="s">
        <v>17336</v>
      </c>
      <c r="H2559" t="e">
        <f>VLOOKUP(C2559,SJ_Cavium_Data!D:E,2,FALSE)</f>
        <v>#N/A</v>
      </c>
    </row>
    <row r="2560" spans="1:8" x14ac:dyDescent="0.25">
      <c r="A2560" t="s">
        <v>6931</v>
      </c>
      <c r="B2560" t="s">
        <v>17880</v>
      </c>
      <c r="C2560" t="str">
        <f t="shared" si="39"/>
        <v>SAMSUNGRCS1005F3300CS</v>
      </c>
      <c r="E2560" t="s">
        <v>35</v>
      </c>
      <c r="F2560" t="s">
        <v>17300</v>
      </c>
      <c r="G2560" t="s">
        <v>17336</v>
      </c>
      <c r="H2560" t="e">
        <f>VLOOKUP(C2560,SJ_Cavium_Data!D:E,2,FALSE)</f>
        <v>#N/A</v>
      </c>
    </row>
    <row r="2561" spans="1:8" x14ac:dyDescent="0.25">
      <c r="A2561" t="s">
        <v>17373</v>
      </c>
      <c r="B2561" t="s">
        <v>17881</v>
      </c>
      <c r="C2561" t="str">
        <f t="shared" si="39"/>
        <v>PANASONICERJ-S02F4421X</v>
      </c>
      <c r="E2561" t="s">
        <v>35</v>
      </c>
      <c r="F2561" t="s">
        <v>17300</v>
      </c>
      <c r="G2561" t="s">
        <v>17336</v>
      </c>
      <c r="H2561" t="e">
        <f>VLOOKUP(C2561,SJ_Cavium_Data!D:E,2,FALSE)</f>
        <v>#N/A</v>
      </c>
    </row>
    <row r="2562" spans="1:8" x14ac:dyDescent="0.25">
      <c r="A2562" t="s">
        <v>6931</v>
      </c>
      <c r="B2562" t="s">
        <v>17882</v>
      </c>
      <c r="C2562" t="str">
        <f t="shared" ref="C2562:C2625" si="40">CONCATENATE(A2562,B2562)</f>
        <v>SAMSUNGRCS1005F4421CS</v>
      </c>
      <c r="E2562" t="s">
        <v>35</v>
      </c>
      <c r="F2562" t="s">
        <v>17300</v>
      </c>
      <c r="G2562" t="s">
        <v>17336</v>
      </c>
      <c r="H2562" t="e">
        <f>VLOOKUP(C2562,SJ_Cavium_Data!D:E,2,FALSE)</f>
        <v>#N/A</v>
      </c>
    </row>
    <row r="2563" spans="1:8" x14ac:dyDescent="0.25">
      <c r="A2563" t="s">
        <v>17372</v>
      </c>
      <c r="B2563" t="s">
        <v>17883</v>
      </c>
      <c r="C2563" t="str">
        <f t="shared" si="40"/>
        <v>YAGEOAF0402FR-074K42L</v>
      </c>
      <c r="E2563" t="s">
        <v>35</v>
      </c>
      <c r="F2563" t="s">
        <v>17300</v>
      </c>
      <c r="G2563" t="s">
        <v>17336</v>
      </c>
      <c r="H2563" t="e">
        <f>VLOOKUP(C2563,SJ_Cavium_Data!D:E,2,FALSE)</f>
        <v>#N/A</v>
      </c>
    </row>
    <row r="2564" spans="1:8" x14ac:dyDescent="0.25">
      <c r="A2564" t="s">
        <v>17373</v>
      </c>
      <c r="B2564" t="s">
        <v>17884</v>
      </c>
      <c r="C2564" t="str">
        <f t="shared" si="40"/>
        <v>PANASONICERJ-S02F3321X</v>
      </c>
      <c r="E2564" t="s">
        <v>35</v>
      </c>
      <c r="F2564" t="s">
        <v>17300</v>
      </c>
      <c r="G2564" t="s">
        <v>17336</v>
      </c>
      <c r="H2564" t="e">
        <f>VLOOKUP(C2564,SJ_Cavium_Data!D:E,2,FALSE)</f>
        <v>#N/A</v>
      </c>
    </row>
    <row r="2565" spans="1:8" x14ac:dyDescent="0.25">
      <c r="A2565" t="s">
        <v>17372</v>
      </c>
      <c r="B2565" t="s">
        <v>17885</v>
      </c>
      <c r="C2565" t="str">
        <f t="shared" si="40"/>
        <v>YAGEOAF0402FR-073K32L</v>
      </c>
      <c r="E2565" t="s">
        <v>35</v>
      </c>
      <c r="F2565" t="s">
        <v>17300</v>
      </c>
      <c r="G2565" t="s">
        <v>17336</v>
      </c>
      <c r="H2565" t="e">
        <f>VLOOKUP(C2565,SJ_Cavium_Data!D:E,2,FALSE)</f>
        <v>#N/A</v>
      </c>
    </row>
    <row r="2566" spans="1:8" x14ac:dyDescent="0.25">
      <c r="A2566" t="s">
        <v>6931</v>
      </c>
      <c r="B2566" t="s">
        <v>17886</v>
      </c>
      <c r="C2566" t="str">
        <f t="shared" si="40"/>
        <v>SAMSUNGRCS1005F3321CS</v>
      </c>
      <c r="E2566" t="s">
        <v>35</v>
      </c>
      <c r="F2566" t="s">
        <v>17300</v>
      </c>
      <c r="G2566" t="s">
        <v>17336</v>
      </c>
      <c r="H2566" t="e">
        <f>VLOOKUP(C2566,SJ_Cavium_Data!D:E,2,FALSE)</f>
        <v>#N/A</v>
      </c>
    </row>
    <row r="2567" spans="1:8" x14ac:dyDescent="0.25">
      <c r="A2567" t="s">
        <v>17372</v>
      </c>
      <c r="B2567" t="s">
        <v>17887</v>
      </c>
      <c r="C2567" t="str">
        <f t="shared" si="40"/>
        <v>YAGEOAF0402FR-0733R2L</v>
      </c>
      <c r="E2567" t="s">
        <v>35</v>
      </c>
      <c r="F2567" t="s">
        <v>17300</v>
      </c>
      <c r="G2567" t="s">
        <v>17336</v>
      </c>
      <c r="H2567" t="e">
        <f>VLOOKUP(C2567,SJ_Cavium_Data!D:E,2,FALSE)</f>
        <v>#N/A</v>
      </c>
    </row>
    <row r="2568" spans="1:8" x14ac:dyDescent="0.25">
      <c r="A2568" t="s">
        <v>17373</v>
      </c>
      <c r="B2568" t="s">
        <v>17888</v>
      </c>
      <c r="C2568" t="str">
        <f t="shared" si="40"/>
        <v>PANASONICERJ-S02F33R2X</v>
      </c>
      <c r="E2568" t="s">
        <v>35</v>
      </c>
      <c r="F2568" t="s">
        <v>17300</v>
      </c>
      <c r="G2568" t="s">
        <v>17336</v>
      </c>
      <c r="H2568" t="e">
        <f>VLOOKUP(C2568,SJ_Cavium_Data!D:E,2,FALSE)</f>
        <v>#N/A</v>
      </c>
    </row>
    <row r="2569" spans="1:8" x14ac:dyDescent="0.25">
      <c r="A2569" t="s">
        <v>6931</v>
      </c>
      <c r="B2569" t="s">
        <v>17889</v>
      </c>
      <c r="C2569" t="str">
        <f t="shared" si="40"/>
        <v>SAMSUNGRCS1005F33R2CS</v>
      </c>
      <c r="E2569" t="s">
        <v>35</v>
      </c>
      <c r="F2569" t="s">
        <v>17300</v>
      </c>
      <c r="G2569" t="s">
        <v>17336</v>
      </c>
      <c r="H2569" t="e">
        <f>VLOOKUP(C2569,SJ_Cavium_Data!D:E,2,FALSE)</f>
        <v>#N/A</v>
      </c>
    </row>
    <row r="2570" spans="1:8" x14ac:dyDescent="0.25">
      <c r="A2570" t="s">
        <v>17373</v>
      </c>
      <c r="B2570" t="s">
        <v>17890</v>
      </c>
      <c r="C2570" t="str">
        <f t="shared" si="40"/>
        <v>PANASONICERJ-S02F9761X</v>
      </c>
      <c r="E2570" t="s">
        <v>35</v>
      </c>
      <c r="F2570" t="s">
        <v>17300</v>
      </c>
      <c r="G2570" t="s">
        <v>17336</v>
      </c>
      <c r="H2570" t="e">
        <f>VLOOKUP(C2570,SJ_Cavium_Data!D:E,2,FALSE)</f>
        <v>#N/A</v>
      </c>
    </row>
    <row r="2571" spans="1:8" x14ac:dyDescent="0.25">
      <c r="A2571" t="s">
        <v>17372</v>
      </c>
      <c r="B2571" t="s">
        <v>17891</v>
      </c>
      <c r="C2571" t="str">
        <f t="shared" si="40"/>
        <v>YAGEOAF0402FR-079K76L</v>
      </c>
      <c r="E2571" t="s">
        <v>35</v>
      </c>
      <c r="F2571" t="s">
        <v>17300</v>
      </c>
      <c r="G2571" t="s">
        <v>17336</v>
      </c>
      <c r="H2571" t="e">
        <f>VLOOKUP(C2571,SJ_Cavium_Data!D:E,2,FALSE)</f>
        <v>#N/A</v>
      </c>
    </row>
    <row r="2572" spans="1:8" x14ac:dyDescent="0.25">
      <c r="A2572" t="s">
        <v>6931</v>
      </c>
      <c r="B2572" t="s">
        <v>17892</v>
      </c>
      <c r="C2572" t="str">
        <f t="shared" si="40"/>
        <v>SAMSUNGRCS1005F9761CS</v>
      </c>
      <c r="E2572" t="s">
        <v>35</v>
      </c>
      <c r="F2572" t="s">
        <v>17300</v>
      </c>
      <c r="G2572" t="s">
        <v>17336</v>
      </c>
      <c r="H2572" t="e">
        <f>VLOOKUP(C2572,SJ_Cavium_Data!D:E,2,FALSE)</f>
        <v>#N/A</v>
      </c>
    </row>
    <row r="2573" spans="1:8" x14ac:dyDescent="0.25">
      <c r="A2573" t="s">
        <v>17373</v>
      </c>
      <c r="B2573" t="s">
        <v>17893</v>
      </c>
      <c r="C2573" t="str">
        <f t="shared" si="40"/>
        <v>PANASONICERJU01F1000C</v>
      </c>
      <c r="E2573" t="s">
        <v>35</v>
      </c>
      <c r="F2573" t="s">
        <v>17300</v>
      </c>
      <c r="G2573" t="s">
        <v>17301</v>
      </c>
      <c r="H2573" t="e">
        <f>VLOOKUP(C2573,SJ_Cavium_Data!D:E,2,FALSE)</f>
        <v>#N/A</v>
      </c>
    </row>
    <row r="2574" spans="1:8" x14ac:dyDescent="0.25">
      <c r="A2574" t="s">
        <v>17372</v>
      </c>
      <c r="B2574" t="s">
        <v>17894</v>
      </c>
      <c r="C2574" t="str">
        <f t="shared" si="40"/>
        <v>YAGEOAF0201FR-07100RL</v>
      </c>
      <c r="E2574" t="s">
        <v>35</v>
      </c>
      <c r="F2574" t="s">
        <v>17300</v>
      </c>
      <c r="G2574" t="s">
        <v>17301</v>
      </c>
      <c r="H2574" t="e">
        <f>VLOOKUP(C2574,SJ_Cavium_Data!D:E,2,FALSE)</f>
        <v>#N/A</v>
      </c>
    </row>
    <row r="2575" spans="1:8" x14ac:dyDescent="0.25">
      <c r="A2575" t="s">
        <v>6931</v>
      </c>
      <c r="B2575" t="s">
        <v>17895</v>
      </c>
      <c r="C2575" t="str">
        <f t="shared" si="40"/>
        <v>SAMSUNGRCS0603F1000CS</v>
      </c>
      <c r="E2575" t="s">
        <v>35</v>
      </c>
      <c r="F2575" t="s">
        <v>17300</v>
      </c>
      <c r="G2575" t="s">
        <v>17301</v>
      </c>
      <c r="H2575" t="e">
        <f>VLOOKUP(C2575,SJ_Cavium_Data!D:E,2,FALSE)</f>
        <v>#N/A</v>
      </c>
    </row>
    <row r="2576" spans="1:8" x14ac:dyDescent="0.25">
      <c r="A2576" t="s">
        <v>17372</v>
      </c>
      <c r="B2576" t="s">
        <v>9534</v>
      </c>
      <c r="C2576" t="str">
        <f t="shared" si="40"/>
        <v>YAGEORT0402BRD074K53L</v>
      </c>
      <c r="E2576" t="s">
        <v>35</v>
      </c>
      <c r="F2576" t="s">
        <v>17300</v>
      </c>
      <c r="G2576" t="s">
        <v>17336</v>
      </c>
      <c r="H2576" t="str">
        <f>VLOOKUP(C2576,SJ_Cavium_Data!D:E,2,FALSE)</f>
        <v>Completed and Delivered</v>
      </c>
    </row>
    <row r="2577" spans="1:8" x14ac:dyDescent="0.25">
      <c r="A2577" t="s">
        <v>17371</v>
      </c>
      <c r="B2577" t="s">
        <v>9468</v>
      </c>
      <c r="C2577" t="str">
        <f t="shared" si="40"/>
        <v>VISHAYTNPW04024K53BEED</v>
      </c>
      <c r="E2577" t="s">
        <v>35</v>
      </c>
      <c r="F2577" t="s">
        <v>17300</v>
      </c>
      <c r="G2577" t="s">
        <v>17336</v>
      </c>
      <c r="H2577" t="str">
        <f>VLOOKUP(C2577,SJ_Cavium_Data!D:E,2,FALSE)</f>
        <v>Completed and Delivered</v>
      </c>
    </row>
    <row r="2578" spans="1:8" x14ac:dyDescent="0.25">
      <c r="A2578" t="s">
        <v>17371</v>
      </c>
      <c r="B2578" t="s">
        <v>16276</v>
      </c>
      <c r="C2578" t="str">
        <f t="shared" si="40"/>
        <v>VISHAYTNPW040210K7BEED</v>
      </c>
      <c r="E2578" t="s">
        <v>35</v>
      </c>
      <c r="F2578" t="s">
        <v>17300</v>
      </c>
      <c r="G2578" t="s">
        <v>17336</v>
      </c>
      <c r="H2578" t="str">
        <f>VLOOKUP(C2578,SJ_Cavium_Data!D:E,2,FALSE)</f>
        <v>Not Set</v>
      </c>
    </row>
    <row r="2579" spans="1:8" x14ac:dyDescent="0.25">
      <c r="A2579" t="s">
        <v>17372</v>
      </c>
      <c r="B2579" t="s">
        <v>17244</v>
      </c>
      <c r="C2579" t="str">
        <f t="shared" si="40"/>
        <v>YAGEORT0402BRD0710K7L</v>
      </c>
      <c r="E2579" t="s">
        <v>35</v>
      </c>
      <c r="F2579" t="s">
        <v>17300</v>
      </c>
      <c r="G2579" t="s">
        <v>17336</v>
      </c>
      <c r="H2579" t="str">
        <f>VLOOKUP(C2579,SJ_Cavium_Data!D:E,2,FALSE)</f>
        <v>Not Set</v>
      </c>
    </row>
    <row r="2580" spans="1:8" x14ac:dyDescent="0.25">
      <c r="A2580" t="s">
        <v>17373</v>
      </c>
      <c r="B2580" t="s">
        <v>13617</v>
      </c>
      <c r="C2580" t="str">
        <f t="shared" si="40"/>
        <v>PANASONICERA-2AEB1072X</v>
      </c>
      <c r="E2580" t="s">
        <v>35</v>
      </c>
      <c r="F2580" t="s">
        <v>17300</v>
      </c>
      <c r="G2580" t="s">
        <v>17336</v>
      </c>
      <c r="H2580" t="str">
        <f>VLOOKUP(C2580,SJ_Cavium_Data!D:E,2,FALSE)</f>
        <v>Not Set</v>
      </c>
    </row>
    <row r="2581" spans="1:8" x14ac:dyDescent="0.25">
      <c r="A2581" t="s">
        <v>17372</v>
      </c>
      <c r="B2581" t="s">
        <v>17896</v>
      </c>
      <c r="C2581" t="str">
        <f t="shared" si="40"/>
        <v>YAGEOAF0402FR-072K2L</v>
      </c>
      <c r="E2581" t="s">
        <v>35</v>
      </c>
      <c r="F2581" t="s">
        <v>17300</v>
      </c>
      <c r="G2581" t="s">
        <v>17336</v>
      </c>
      <c r="H2581" t="e">
        <f>VLOOKUP(C2581,SJ_Cavium_Data!D:E,2,FALSE)</f>
        <v>#N/A</v>
      </c>
    </row>
    <row r="2582" spans="1:8" x14ac:dyDescent="0.25">
      <c r="A2582" t="s">
        <v>6931</v>
      </c>
      <c r="B2582" t="s">
        <v>17897</v>
      </c>
      <c r="C2582" t="str">
        <f t="shared" si="40"/>
        <v>SAMSUNGRCS1005F2201CS</v>
      </c>
      <c r="E2582" t="s">
        <v>35</v>
      </c>
      <c r="F2582" t="s">
        <v>17300</v>
      </c>
      <c r="G2582" t="s">
        <v>17336</v>
      </c>
      <c r="H2582" t="e">
        <f>VLOOKUP(C2582,SJ_Cavium_Data!D:E,2,FALSE)</f>
        <v>#N/A</v>
      </c>
    </row>
    <row r="2583" spans="1:8" x14ac:dyDescent="0.25">
      <c r="A2583" t="s">
        <v>17373</v>
      </c>
      <c r="B2583" t="s">
        <v>17898</v>
      </c>
      <c r="C2583" t="str">
        <f t="shared" si="40"/>
        <v>PANASONICERJ-S02F2370X</v>
      </c>
      <c r="E2583" t="s">
        <v>35</v>
      </c>
      <c r="F2583" t="s">
        <v>17300</v>
      </c>
      <c r="G2583" t="s">
        <v>17336</v>
      </c>
      <c r="H2583" t="e">
        <f>VLOOKUP(C2583,SJ_Cavium_Data!D:E,2,FALSE)</f>
        <v>#N/A</v>
      </c>
    </row>
    <row r="2584" spans="1:8" x14ac:dyDescent="0.25">
      <c r="A2584" t="s">
        <v>6931</v>
      </c>
      <c r="B2584" t="s">
        <v>17899</v>
      </c>
      <c r="C2584" t="str">
        <f t="shared" si="40"/>
        <v>SAMSUNGRCS1005F2370CS</v>
      </c>
      <c r="E2584" t="s">
        <v>35</v>
      </c>
      <c r="F2584" t="s">
        <v>17300</v>
      </c>
      <c r="G2584" t="s">
        <v>17336</v>
      </c>
      <c r="H2584" t="e">
        <f>VLOOKUP(C2584,SJ_Cavium_Data!D:E,2,FALSE)</f>
        <v>#N/A</v>
      </c>
    </row>
    <row r="2585" spans="1:8" x14ac:dyDescent="0.25">
      <c r="A2585" t="s">
        <v>17372</v>
      </c>
      <c r="B2585" t="s">
        <v>17900</v>
      </c>
      <c r="C2585" t="str">
        <f t="shared" si="40"/>
        <v>YAGEOAF0402FR-07237RL</v>
      </c>
      <c r="E2585" t="s">
        <v>35</v>
      </c>
      <c r="F2585" t="s">
        <v>17300</v>
      </c>
      <c r="G2585" t="s">
        <v>17336</v>
      </c>
      <c r="H2585" t="e">
        <f>VLOOKUP(C2585,SJ_Cavium_Data!D:E,2,FALSE)</f>
        <v>#N/A</v>
      </c>
    </row>
    <row r="2586" spans="1:8" x14ac:dyDescent="0.25">
      <c r="A2586" t="s">
        <v>6931</v>
      </c>
      <c r="B2586" t="s">
        <v>17901</v>
      </c>
      <c r="C2586" t="str">
        <f t="shared" si="40"/>
        <v>SAMSUNGRCS1005F3162CS</v>
      </c>
      <c r="E2586" t="s">
        <v>35</v>
      </c>
      <c r="F2586" t="s">
        <v>17300</v>
      </c>
      <c r="G2586" t="s">
        <v>17336</v>
      </c>
      <c r="H2586" t="e">
        <f>VLOOKUP(C2586,SJ_Cavium_Data!D:E,2,FALSE)</f>
        <v>#N/A</v>
      </c>
    </row>
    <row r="2587" spans="1:8" x14ac:dyDescent="0.25">
      <c r="A2587" t="s">
        <v>17372</v>
      </c>
      <c r="B2587" t="s">
        <v>17902</v>
      </c>
      <c r="C2587" t="str">
        <f t="shared" si="40"/>
        <v>YAGEOAF0402FR-0731K6L</v>
      </c>
      <c r="E2587" t="s">
        <v>35</v>
      </c>
      <c r="F2587" t="s">
        <v>17300</v>
      </c>
      <c r="G2587" t="s">
        <v>17336</v>
      </c>
      <c r="H2587" t="e">
        <f>VLOOKUP(C2587,SJ_Cavium_Data!D:E,2,FALSE)</f>
        <v>#N/A</v>
      </c>
    </row>
    <row r="2588" spans="1:8" x14ac:dyDescent="0.25">
      <c r="A2588" t="s">
        <v>17373</v>
      </c>
      <c r="B2588" t="s">
        <v>17903</v>
      </c>
      <c r="C2588" t="str">
        <f t="shared" si="40"/>
        <v>PANASONICERJ-S02F3162X</v>
      </c>
      <c r="E2588" t="s">
        <v>35</v>
      </c>
      <c r="F2588" t="s">
        <v>17300</v>
      </c>
      <c r="G2588" t="s">
        <v>17336</v>
      </c>
      <c r="H2588" t="e">
        <f>VLOOKUP(C2588,SJ_Cavium_Data!D:E,2,FALSE)</f>
        <v>#N/A</v>
      </c>
    </row>
    <row r="2589" spans="1:8" x14ac:dyDescent="0.25">
      <c r="A2589" t="s">
        <v>17373</v>
      </c>
      <c r="B2589" t="s">
        <v>17904</v>
      </c>
      <c r="C2589" t="str">
        <f t="shared" si="40"/>
        <v>PANASONICERJ-S02F2741X</v>
      </c>
      <c r="E2589" t="s">
        <v>35</v>
      </c>
      <c r="F2589" t="s">
        <v>17300</v>
      </c>
      <c r="G2589" t="s">
        <v>17336</v>
      </c>
      <c r="H2589" t="e">
        <f>VLOOKUP(C2589,SJ_Cavium_Data!D:E,2,FALSE)</f>
        <v>#N/A</v>
      </c>
    </row>
    <row r="2590" spans="1:8" x14ac:dyDescent="0.25">
      <c r="A2590" t="s">
        <v>6931</v>
      </c>
      <c r="B2590" t="s">
        <v>17905</v>
      </c>
      <c r="C2590" t="str">
        <f t="shared" si="40"/>
        <v>SAMSUNGRCS1005F2741CS</v>
      </c>
      <c r="E2590" t="s">
        <v>35</v>
      </c>
      <c r="F2590" t="s">
        <v>17300</v>
      </c>
      <c r="G2590" t="s">
        <v>17336</v>
      </c>
      <c r="H2590" t="e">
        <f>VLOOKUP(C2590,SJ_Cavium_Data!D:E,2,FALSE)</f>
        <v>#N/A</v>
      </c>
    </row>
    <row r="2591" spans="1:8" x14ac:dyDescent="0.25">
      <c r="A2591" t="s">
        <v>17372</v>
      </c>
      <c r="B2591" t="s">
        <v>17906</v>
      </c>
      <c r="C2591" t="str">
        <f t="shared" si="40"/>
        <v>YAGEOAF0402FR-072K74L</v>
      </c>
      <c r="E2591" t="s">
        <v>35</v>
      </c>
      <c r="F2591" t="s">
        <v>17300</v>
      </c>
      <c r="G2591" t="s">
        <v>17336</v>
      </c>
      <c r="H2591" t="e">
        <f>VLOOKUP(C2591,SJ_Cavium_Data!D:E,2,FALSE)</f>
        <v>#N/A</v>
      </c>
    </row>
    <row r="2592" spans="1:8" x14ac:dyDescent="0.25">
      <c r="A2592" t="s">
        <v>17631</v>
      </c>
      <c r="B2592" t="s">
        <v>11170</v>
      </c>
      <c r="C2592" t="str">
        <f t="shared" si="40"/>
        <v>INTERNATIONAL RECTIFIERIR3448MTRPBF</v>
      </c>
      <c r="E2592" t="s">
        <v>35</v>
      </c>
      <c r="F2592" t="s">
        <v>17343</v>
      </c>
      <c r="G2592" t="s">
        <v>17336</v>
      </c>
      <c r="H2592" t="str">
        <f>VLOOKUP(C2592,SJ_Cavium_Data!D:E,2,FALSE)</f>
        <v>Not Set</v>
      </c>
    </row>
    <row r="2593" spans="1:8" x14ac:dyDescent="0.25">
      <c r="A2593" t="s">
        <v>17631</v>
      </c>
      <c r="B2593" t="s">
        <v>11168</v>
      </c>
      <c r="C2593" t="str">
        <f t="shared" si="40"/>
        <v>INTERNATIONAL RECTIFIERIR3448MTR1PBF</v>
      </c>
      <c r="D2593" t="s">
        <v>18467</v>
      </c>
      <c r="E2593" t="s">
        <v>35</v>
      </c>
      <c r="F2593" t="s">
        <v>17300</v>
      </c>
      <c r="G2593" t="s">
        <v>17336</v>
      </c>
      <c r="H2593" t="str">
        <f>VLOOKUP(C2593,SJ_Cavium_Data!D:E,2,FALSE)</f>
        <v>Not Set</v>
      </c>
    </row>
    <row r="2594" spans="1:8" x14ac:dyDescent="0.25">
      <c r="A2594" t="s">
        <v>14223</v>
      </c>
      <c r="B2594" t="s">
        <v>17907</v>
      </c>
      <c r="C2594" t="str">
        <f t="shared" si="40"/>
        <v>QLOGIC AVCU0210724-00</v>
      </c>
      <c r="E2594" t="s">
        <v>35</v>
      </c>
      <c r="F2594" t="s">
        <v>17300</v>
      </c>
      <c r="H2594" t="e">
        <f>VLOOKUP(C2594,SJ_Cavium_Data!D:E,2,FALSE)</f>
        <v>#N/A</v>
      </c>
    </row>
    <row r="2595" spans="1:8" x14ac:dyDescent="0.25">
      <c r="A2595" t="s">
        <v>14223</v>
      </c>
      <c r="B2595">
        <v>2407077</v>
      </c>
      <c r="C2595" t="str">
        <f t="shared" si="40"/>
        <v>QLOGIC AV2407077</v>
      </c>
      <c r="E2595" t="s">
        <v>35</v>
      </c>
      <c r="F2595" t="s">
        <v>17300</v>
      </c>
      <c r="G2595" t="s">
        <v>17301</v>
      </c>
      <c r="H2595" t="str">
        <f>VLOOKUP(C2595,SJ_Cavium_Data!D:E,2,FALSE)</f>
        <v>Not Set</v>
      </c>
    </row>
    <row r="2596" spans="1:8" x14ac:dyDescent="0.25">
      <c r="A2596" t="s">
        <v>17752</v>
      </c>
      <c r="B2596" t="s">
        <v>17908</v>
      </c>
      <c r="C2596" t="str">
        <f t="shared" si="40"/>
        <v>PEAK TECHNOLOGIESNH BG3333 0.75 0308 6</v>
      </c>
      <c r="E2596" t="s">
        <v>35</v>
      </c>
      <c r="F2596" t="s">
        <v>17300</v>
      </c>
      <c r="G2596" t="s">
        <v>17301</v>
      </c>
      <c r="H2596" t="e">
        <f>VLOOKUP(C2596,SJ_Cavium_Data!D:E,2,FALSE)</f>
        <v>#N/A</v>
      </c>
    </row>
    <row r="2597" spans="1:8" x14ac:dyDescent="0.25">
      <c r="A2597" t="s">
        <v>9106</v>
      </c>
      <c r="B2597" t="s">
        <v>9115</v>
      </c>
      <c r="C2597" t="str">
        <f t="shared" si="40"/>
        <v>LABELTRONIX6910045A</v>
      </c>
      <c r="E2597" t="s">
        <v>35</v>
      </c>
      <c r="F2597" t="s">
        <v>17300</v>
      </c>
      <c r="G2597" t="s">
        <v>17301</v>
      </c>
      <c r="H2597" t="str">
        <f>VLOOKUP(C2597,SJ_Cavium_Data!D:E,2,FALSE)</f>
        <v>Pending at Supplier</v>
      </c>
    </row>
    <row r="2598" spans="1:8" x14ac:dyDescent="0.25">
      <c r="A2598" t="s">
        <v>17484</v>
      </c>
      <c r="B2598">
        <v>6910045</v>
      </c>
      <c r="C2598" t="str">
        <f t="shared" si="40"/>
        <v>ANY QUALIFIED MFG6910045</v>
      </c>
      <c r="E2598" t="s">
        <v>35</v>
      </c>
      <c r="F2598" t="s">
        <v>17343</v>
      </c>
      <c r="G2598" t="s">
        <v>24</v>
      </c>
      <c r="H2598" t="e">
        <f>VLOOKUP(C2598,SJ_Cavium_Data!D:E,2,FALSE)</f>
        <v>#N/A</v>
      </c>
    </row>
    <row r="2599" spans="1:8" x14ac:dyDescent="0.25">
      <c r="A2599" t="s">
        <v>17317</v>
      </c>
      <c r="B2599">
        <v>6910045</v>
      </c>
      <c r="C2599" t="str">
        <f t="shared" si="40"/>
        <v>CCL DESIGN6910045</v>
      </c>
      <c r="E2599" t="s">
        <v>35</v>
      </c>
      <c r="F2599" t="s">
        <v>17300</v>
      </c>
      <c r="G2599" t="s">
        <v>17315</v>
      </c>
      <c r="H2599" t="e">
        <f>VLOOKUP(C2599,SJ_Cavium_Data!D:E,2,FALSE)</f>
        <v>#N/A</v>
      </c>
    </row>
    <row r="2600" spans="1:8" x14ac:dyDescent="0.25">
      <c r="A2600" t="s">
        <v>9016</v>
      </c>
      <c r="B2600">
        <v>6910089</v>
      </c>
      <c r="C2600" t="str">
        <f t="shared" si="40"/>
        <v>CDW6910089</v>
      </c>
      <c r="E2600" t="s">
        <v>35</v>
      </c>
      <c r="F2600" t="s">
        <v>17343</v>
      </c>
      <c r="G2600" t="s">
        <v>17301</v>
      </c>
      <c r="H2600" t="str">
        <f>VLOOKUP(C2600,SJ_Cavium_Data!D:E,2,FALSE)</f>
        <v>Pending at Supplier</v>
      </c>
    </row>
    <row r="2601" spans="1:8" x14ac:dyDescent="0.25">
      <c r="A2601" t="s">
        <v>17319</v>
      </c>
      <c r="B2601">
        <v>6910089</v>
      </c>
      <c r="C2601" t="str">
        <f t="shared" si="40"/>
        <v>TIANJIN BINHAI TAOTAO PRINTING6910089</v>
      </c>
      <c r="E2601" t="s">
        <v>35</v>
      </c>
      <c r="F2601" t="s">
        <v>17300</v>
      </c>
      <c r="G2601" t="s">
        <v>17315</v>
      </c>
      <c r="H2601" t="e">
        <f>VLOOKUP(C2601,SJ_Cavium_Data!D:E,2,FALSE)</f>
        <v>#N/A</v>
      </c>
    </row>
    <row r="2602" spans="1:8" x14ac:dyDescent="0.25">
      <c r="A2602" t="s">
        <v>9106</v>
      </c>
      <c r="B2602">
        <v>6910089</v>
      </c>
      <c r="C2602" t="str">
        <f t="shared" si="40"/>
        <v>LABELTRONIX6910089</v>
      </c>
      <c r="E2602" t="s">
        <v>35</v>
      </c>
      <c r="F2602" t="s">
        <v>17300</v>
      </c>
      <c r="G2602" t="s">
        <v>17301</v>
      </c>
      <c r="H2602" t="str">
        <f>VLOOKUP(C2602,SJ_Cavium_Data!D:E,2,FALSE)</f>
        <v>Pending at Supplier</v>
      </c>
    </row>
    <row r="2603" spans="1:8" x14ac:dyDescent="0.25">
      <c r="A2603" t="s">
        <v>9047</v>
      </c>
      <c r="B2603" t="s">
        <v>17909</v>
      </c>
      <c r="C2603" t="str">
        <f t="shared" si="40"/>
        <v>EDENE4-90750</v>
      </c>
      <c r="E2603" t="s">
        <v>35</v>
      </c>
      <c r="F2603" t="s">
        <v>17300</v>
      </c>
      <c r="G2603" t="s">
        <v>17301</v>
      </c>
      <c r="H2603" t="e">
        <f>VLOOKUP(C2603,SJ_Cavium_Data!D:E,2,FALSE)</f>
        <v>#N/A</v>
      </c>
    </row>
    <row r="2604" spans="1:8" x14ac:dyDescent="0.25">
      <c r="A2604" t="s">
        <v>17734</v>
      </c>
      <c r="B2604">
        <v>8295011</v>
      </c>
      <c r="C2604" t="str">
        <f t="shared" si="40"/>
        <v>HEPTA SOLUTIONS8295011</v>
      </c>
      <c r="E2604" t="s">
        <v>35</v>
      </c>
      <c r="F2604" t="s">
        <v>17300</v>
      </c>
      <c r="G2604" t="s">
        <v>17301</v>
      </c>
      <c r="H2604" t="e">
        <f>VLOOKUP(C2604,SJ_Cavium_Data!D:E,2,FALSE)</f>
        <v>#N/A</v>
      </c>
    </row>
    <row r="2605" spans="1:8" x14ac:dyDescent="0.25">
      <c r="A2605" t="s">
        <v>17750</v>
      </c>
      <c r="B2605">
        <v>8295011</v>
      </c>
      <c r="C2605" t="str">
        <f t="shared" si="40"/>
        <v>SHANGHAI RIYONG8295011</v>
      </c>
      <c r="E2605" t="s">
        <v>35</v>
      </c>
      <c r="F2605" t="s">
        <v>17300</v>
      </c>
      <c r="G2605" t="s">
        <v>17315</v>
      </c>
      <c r="H2605" t="e">
        <f>VLOOKUP(C2605,SJ_Cavium_Data!D:E,2,FALSE)</f>
        <v>#N/A</v>
      </c>
    </row>
    <row r="2606" spans="1:8" x14ac:dyDescent="0.25">
      <c r="A2606" t="s">
        <v>17651</v>
      </c>
      <c r="B2606">
        <v>8295011</v>
      </c>
      <c r="C2606" t="str">
        <f t="shared" si="40"/>
        <v>ESQUEL8295011</v>
      </c>
      <c r="E2606" t="s">
        <v>35</v>
      </c>
      <c r="F2606" t="s">
        <v>17300</v>
      </c>
      <c r="G2606" t="s">
        <v>17301</v>
      </c>
      <c r="H2606" t="e">
        <f>VLOOKUP(C2606,SJ_Cavium_Data!D:E,2,FALSE)</f>
        <v>#N/A</v>
      </c>
    </row>
    <row r="2607" spans="1:8" x14ac:dyDescent="0.25">
      <c r="A2607" t="s">
        <v>17650</v>
      </c>
      <c r="B2607">
        <v>8295011</v>
      </c>
      <c r="C2607" t="str">
        <f t="shared" si="40"/>
        <v>GREEN RICH ENTERPRISE8295011</v>
      </c>
      <c r="D2607" t="s">
        <v>18277</v>
      </c>
      <c r="E2607" t="s">
        <v>35</v>
      </c>
      <c r="F2607" t="s">
        <v>17300</v>
      </c>
      <c r="G2607" t="s">
        <v>17315</v>
      </c>
      <c r="H2607" t="e">
        <f>VLOOKUP(C2607,SJ_Cavium_Data!D:E,2,FALSE)</f>
        <v>#N/A</v>
      </c>
    </row>
    <row r="2608" spans="1:8" x14ac:dyDescent="0.25">
      <c r="A2608" t="s">
        <v>17646</v>
      </c>
      <c r="B2608">
        <v>8295011</v>
      </c>
      <c r="C2608" t="str">
        <f t="shared" si="40"/>
        <v>THE MOON BRIGHT8295011</v>
      </c>
      <c r="E2608" t="s">
        <v>35</v>
      </c>
      <c r="F2608" t="s">
        <v>17300</v>
      </c>
      <c r="G2608" t="s">
        <v>17301</v>
      </c>
      <c r="H2608" t="e">
        <f>VLOOKUP(C2608,SJ_Cavium_Data!D:E,2,FALSE)</f>
        <v>#N/A</v>
      </c>
    </row>
    <row r="2609" spans="1:8" x14ac:dyDescent="0.25">
      <c r="A2609" t="s">
        <v>17644</v>
      </c>
      <c r="B2609">
        <v>8295011</v>
      </c>
      <c r="C2609" t="str">
        <f t="shared" si="40"/>
        <v>CORRUGATED CONTAINERS IRELAND8295011</v>
      </c>
      <c r="E2609" t="s">
        <v>35</v>
      </c>
      <c r="F2609" t="s">
        <v>17300</v>
      </c>
      <c r="G2609" t="s">
        <v>17301</v>
      </c>
      <c r="H2609" t="e">
        <f>VLOOKUP(C2609,SJ_Cavium_Data!D:E,2,FALSE)</f>
        <v>#N/A</v>
      </c>
    </row>
    <row r="2610" spans="1:8" x14ac:dyDescent="0.25">
      <c r="A2610" t="s">
        <v>17642</v>
      </c>
      <c r="B2610">
        <v>8295011</v>
      </c>
      <c r="C2610" t="str">
        <f t="shared" si="40"/>
        <v>YUTO8295011</v>
      </c>
      <c r="E2610" t="s">
        <v>35</v>
      </c>
      <c r="F2610" t="s">
        <v>17300</v>
      </c>
      <c r="G2610" t="s">
        <v>17315</v>
      </c>
      <c r="H2610" t="e">
        <f>VLOOKUP(C2610,SJ_Cavium_Data!D:E,2,FALSE)</f>
        <v>#N/A</v>
      </c>
    </row>
    <row r="2611" spans="1:8" x14ac:dyDescent="0.25">
      <c r="A2611" t="s">
        <v>17643</v>
      </c>
      <c r="B2611">
        <v>8295011</v>
      </c>
      <c r="C2611" t="str">
        <f t="shared" si="40"/>
        <v>HOUSTON FOAM PLASTICS8295011</v>
      </c>
      <c r="E2611" t="s">
        <v>35</v>
      </c>
      <c r="F2611" t="s">
        <v>17300</v>
      </c>
      <c r="G2611" t="s">
        <v>17301</v>
      </c>
      <c r="H2611" t="e">
        <f>VLOOKUP(C2611,SJ_Cavium_Data!D:E,2,FALSE)</f>
        <v>#N/A</v>
      </c>
    </row>
    <row r="2612" spans="1:8" x14ac:dyDescent="0.25">
      <c r="A2612" t="s">
        <v>17651</v>
      </c>
      <c r="B2612">
        <v>8135013</v>
      </c>
      <c r="C2612" t="str">
        <f t="shared" si="40"/>
        <v>ESQUEL8135013</v>
      </c>
      <c r="E2612" t="s">
        <v>35</v>
      </c>
      <c r="F2612" t="s">
        <v>17300</v>
      </c>
      <c r="G2612" t="s">
        <v>17301</v>
      </c>
      <c r="H2612" t="e">
        <f>VLOOKUP(C2612,SJ_Cavium_Data!D:E,2,FALSE)</f>
        <v>#N/A</v>
      </c>
    </row>
    <row r="2613" spans="1:8" x14ac:dyDescent="0.25">
      <c r="A2613" t="s">
        <v>17646</v>
      </c>
      <c r="B2613">
        <v>8135013</v>
      </c>
      <c r="C2613" t="str">
        <f t="shared" si="40"/>
        <v>THE MOON BRIGHT8135013</v>
      </c>
      <c r="E2613" t="s">
        <v>35</v>
      </c>
      <c r="F2613" t="s">
        <v>17300</v>
      </c>
      <c r="G2613" t="s">
        <v>17301</v>
      </c>
      <c r="H2613" t="e">
        <f>VLOOKUP(C2613,SJ_Cavium_Data!D:E,2,FALSE)</f>
        <v>#N/A</v>
      </c>
    </row>
    <row r="2614" spans="1:8" x14ac:dyDescent="0.25">
      <c r="A2614" t="s">
        <v>17481</v>
      </c>
      <c r="B2614">
        <v>8135013</v>
      </c>
      <c r="C2614" t="str">
        <f t="shared" si="40"/>
        <v>QUALIFIED MFG8135013</v>
      </c>
      <c r="E2614" t="s">
        <v>35</v>
      </c>
      <c r="F2614" t="s">
        <v>17343</v>
      </c>
      <c r="G2614" t="s">
        <v>17301</v>
      </c>
      <c r="H2614" t="e">
        <f>VLOOKUP(C2614,SJ_Cavium_Data!D:E,2,FALSE)</f>
        <v>#N/A</v>
      </c>
    </row>
    <row r="2615" spans="1:8" x14ac:dyDescent="0.25">
      <c r="A2615" t="s">
        <v>9047</v>
      </c>
      <c r="B2615" t="s">
        <v>17910</v>
      </c>
      <c r="C2615" t="str">
        <f t="shared" si="40"/>
        <v>EDENE2-92805</v>
      </c>
      <c r="E2615" t="s">
        <v>35</v>
      </c>
      <c r="F2615" t="s">
        <v>17300</v>
      </c>
      <c r="G2615" t="s">
        <v>17301</v>
      </c>
      <c r="H2615" t="e">
        <f>VLOOKUP(C2615,SJ_Cavium_Data!D:E,2,FALSE)</f>
        <v>#N/A</v>
      </c>
    </row>
    <row r="2616" spans="1:8" x14ac:dyDescent="0.25">
      <c r="A2616" t="s">
        <v>17644</v>
      </c>
      <c r="B2616">
        <v>8135013</v>
      </c>
      <c r="C2616" t="str">
        <f t="shared" si="40"/>
        <v>CORRUGATED CONTAINERS IRELAND8135013</v>
      </c>
      <c r="E2616" t="s">
        <v>35</v>
      </c>
      <c r="F2616" t="s">
        <v>17300</v>
      </c>
      <c r="G2616" t="s">
        <v>17301</v>
      </c>
      <c r="H2616" t="e">
        <f>VLOOKUP(C2616,SJ_Cavium_Data!D:E,2,FALSE)</f>
        <v>#N/A</v>
      </c>
    </row>
    <row r="2617" spans="1:8" x14ac:dyDescent="0.25">
      <c r="A2617" t="s">
        <v>17643</v>
      </c>
      <c r="B2617">
        <v>8135013</v>
      </c>
      <c r="C2617" t="str">
        <f t="shared" si="40"/>
        <v>HOUSTON FOAM PLASTICS8135013</v>
      </c>
      <c r="E2617" t="s">
        <v>35</v>
      </c>
      <c r="F2617" t="s">
        <v>17300</v>
      </c>
      <c r="G2617" t="s">
        <v>17301</v>
      </c>
      <c r="H2617" t="e">
        <f>VLOOKUP(C2617,SJ_Cavium_Data!D:E,2,FALSE)</f>
        <v>#N/A</v>
      </c>
    </row>
    <row r="2618" spans="1:8" x14ac:dyDescent="0.25">
      <c r="A2618" t="s">
        <v>17734</v>
      </c>
      <c r="B2618">
        <v>8135013</v>
      </c>
      <c r="C2618" t="str">
        <f t="shared" si="40"/>
        <v>HEPTA SOLUTIONS8135013</v>
      </c>
      <c r="E2618" t="s">
        <v>35</v>
      </c>
      <c r="F2618" t="s">
        <v>17300</v>
      </c>
      <c r="G2618" t="s">
        <v>17301</v>
      </c>
      <c r="H2618" t="e">
        <f>VLOOKUP(C2618,SJ_Cavium_Data!D:E,2,FALSE)</f>
        <v>#N/A</v>
      </c>
    </row>
    <row r="2619" spans="1:8" x14ac:dyDescent="0.25">
      <c r="A2619" t="s">
        <v>17371</v>
      </c>
      <c r="B2619" t="s">
        <v>17911</v>
      </c>
      <c r="C2619" t="str">
        <f t="shared" si="40"/>
        <v>VISHAYCRCW040248K7FKED</v>
      </c>
      <c r="E2619" t="s">
        <v>35</v>
      </c>
      <c r="F2619" t="s">
        <v>17300</v>
      </c>
      <c r="G2619" t="s">
        <v>17336</v>
      </c>
      <c r="H2619" t="e">
        <f>VLOOKUP(C2619,SJ_Cavium_Data!D:E,2,FALSE)</f>
        <v>#N/A</v>
      </c>
    </row>
    <row r="2620" spans="1:8" x14ac:dyDescent="0.25">
      <c r="A2620" t="s">
        <v>17373</v>
      </c>
      <c r="B2620" t="s">
        <v>17912</v>
      </c>
      <c r="C2620" t="str">
        <f t="shared" si="40"/>
        <v>PANASONICERJ-2RKF4872X</v>
      </c>
      <c r="E2620" t="s">
        <v>35</v>
      </c>
      <c r="F2620" t="s">
        <v>17300</v>
      </c>
      <c r="G2620" t="s">
        <v>17336</v>
      </c>
      <c r="H2620" t="e">
        <f>VLOOKUP(C2620,SJ_Cavium_Data!D:E,2,FALSE)</f>
        <v>#N/A</v>
      </c>
    </row>
    <row r="2621" spans="1:8" x14ac:dyDescent="0.25">
      <c r="A2621" t="s">
        <v>17372</v>
      </c>
      <c r="B2621" t="s">
        <v>17913</v>
      </c>
      <c r="C2621" t="str">
        <f t="shared" si="40"/>
        <v>YAGEORC0402FR-0748K7</v>
      </c>
      <c r="E2621" t="s">
        <v>35</v>
      </c>
      <c r="F2621" t="s">
        <v>17300</v>
      </c>
      <c r="G2621" t="s">
        <v>17336</v>
      </c>
      <c r="H2621" t="e">
        <f>VLOOKUP(C2621,SJ_Cavium_Data!D:E,2,FALSE)</f>
        <v>#N/A</v>
      </c>
    </row>
    <row r="2622" spans="1:8" x14ac:dyDescent="0.25">
      <c r="A2622" t="s">
        <v>15467</v>
      </c>
      <c r="B2622" t="s">
        <v>11037</v>
      </c>
      <c r="C2622" t="str">
        <f t="shared" si="40"/>
        <v>TTM TECHNOLOGIESCU0310710-00</v>
      </c>
      <c r="E2622" t="s">
        <v>35</v>
      </c>
      <c r="F2622" t="s">
        <v>17300</v>
      </c>
      <c r="G2622" t="s">
        <v>17301</v>
      </c>
      <c r="H2622" t="str">
        <f>VLOOKUP(C2622,SJ_Cavium_Data!D:E,2,FALSE)</f>
        <v>Not Set</v>
      </c>
    </row>
    <row r="2623" spans="1:8" x14ac:dyDescent="0.25">
      <c r="A2623" t="s">
        <v>9067</v>
      </c>
      <c r="B2623" t="s">
        <v>11037</v>
      </c>
      <c r="C2623" t="str">
        <f t="shared" si="40"/>
        <v>FOUNDERCU0310710-00</v>
      </c>
      <c r="E2623" t="s">
        <v>35</v>
      </c>
      <c r="F2623" t="s">
        <v>17300</v>
      </c>
      <c r="G2623" t="s">
        <v>17301</v>
      </c>
      <c r="H2623" t="str">
        <f>VLOOKUP(C2623,SJ_Cavium_Data!D:E,2,FALSE)</f>
        <v>Not Set</v>
      </c>
    </row>
    <row r="2624" spans="1:8" x14ac:dyDescent="0.25">
      <c r="A2624" t="s">
        <v>14666</v>
      </c>
      <c r="B2624" t="s">
        <v>11037</v>
      </c>
      <c r="C2624" t="str">
        <f t="shared" si="40"/>
        <v>SOUTH COAST CIRCUITSCU0310710-00</v>
      </c>
      <c r="E2624" t="s">
        <v>35</v>
      </c>
      <c r="F2624" t="s">
        <v>17300</v>
      </c>
      <c r="G2624" t="s">
        <v>17301</v>
      </c>
      <c r="H2624" t="str">
        <f>VLOOKUP(C2624,SJ_Cavium_Data!D:E,2,FALSE)</f>
        <v>Not Set</v>
      </c>
    </row>
    <row r="2625" spans="1:8" x14ac:dyDescent="0.25">
      <c r="A2625" t="s">
        <v>17334</v>
      </c>
      <c r="B2625" t="s">
        <v>11037</v>
      </c>
      <c r="C2625" t="str">
        <f t="shared" si="40"/>
        <v>SANMINACU0310710-00</v>
      </c>
      <c r="E2625" t="s">
        <v>35</v>
      </c>
      <c r="F2625" t="s">
        <v>17300</v>
      </c>
      <c r="G2625" t="s">
        <v>17301</v>
      </c>
      <c r="H2625" t="str">
        <f>VLOOKUP(C2625,SJ_Cavium_Data!D:E,2,FALSE)</f>
        <v>Not Set</v>
      </c>
    </row>
    <row r="2626" spans="1:8" x14ac:dyDescent="0.25">
      <c r="A2626" t="s">
        <v>15450</v>
      </c>
      <c r="B2626" t="s">
        <v>11037</v>
      </c>
      <c r="C2626" t="str">
        <f t="shared" ref="C2626:C2689" si="41">CONCATENATE(A2626,B2626)</f>
        <v>TOPSEARCHCU0310710-00</v>
      </c>
      <c r="E2626" t="s">
        <v>35</v>
      </c>
      <c r="F2626" t="s">
        <v>17300</v>
      </c>
      <c r="G2626" t="s">
        <v>17301</v>
      </c>
      <c r="H2626" t="str">
        <f>VLOOKUP(C2626,SJ_Cavium_Data!D:E,2,FALSE)</f>
        <v>Not Set</v>
      </c>
    </row>
    <row r="2627" spans="1:8" x14ac:dyDescent="0.25">
      <c r="A2627" t="s">
        <v>14223</v>
      </c>
      <c r="B2627">
        <v>2407022</v>
      </c>
      <c r="C2627" t="str">
        <f t="shared" si="41"/>
        <v>QLOGIC AV2407022</v>
      </c>
      <c r="E2627" t="s">
        <v>35</v>
      </c>
      <c r="F2627" t="s">
        <v>17300</v>
      </c>
      <c r="G2627" t="s">
        <v>17315</v>
      </c>
      <c r="H2627" t="str">
        <f>VLOOKUP(C2627,SJ_Cavium_Data!D:E,2,FALSE)</f>
        <v>Not Set</v>
      </c>
    </row>
    <row r="2628" spans="1:8" x14ac:dyDescent="0.25">
      <c r="A2628" t="s">
        <v>17781</v>
      </c>
      <c r="B2628" t="s">
        <v>17914</v>
      </c>
      <c r="C2628" t="str">
        <f t="shared" si="41"/>
        <v>SHINON CORPORATIONST-BG292914MJ-30</v>
      </c>
      <c r="E2628" t="s">
        <v>35</v>
      </c>
      <c r="F2628" t="s">
        <v>17300</v>
      </c>
      <c r="G2628" t="s">
        <v>17301</v>
      </c>
      <c r="H2628" t="e">
        <f>VLOOKUP(C2628,SJ_Cavium_Data!D:E,2,FALSE)</f>
        <v>#N/A</v>
      </c>
    </row>
    <row r="2629" spans="1:8" x14ac:dyDescent="0.25">
      <c r="A2629" t="s">
        <v>9074</v>
      </c>
      <c r="B2629">
        <v>8400071</v>
      </c>
      <c r="C2629" t="str">
        <f t="shared" si="41"/>
        <v>HUATAI8400071</v>
      </c>
      <c r="E2629" t="s">
        <v>35</v>
      </c>
      <c r="F2629" t="s">
        <v>17300</v>
      </c>
      <c r="G2629" t="s">
        <v>17301</v>
      </c>
      <c r="H2629" t="e">
        <f>VLOOKUP(C2629,SJ_Cavium_Data!D:E,2,FALSE)</f>
        <v>#N/A</v>
      </c>
    </row>
    <row r="2630" spans="1:8" x14ac:dyDescent="0.25">
      <c r="A2630" t="s">
        <v>17319</v>
      </c>
      <c r="B2630">
        <v>8400071</v>
      </c>
      <c r="C2630" t="str">
        <f t="shared" si="41"/>
        <v>TIANJIN BINHAI TAOTAO PRINTING8400071</v>
      </c>
      <c r="E2630" t="s">
        <v>35</v>
      </c>
      <c r="F2630" t="s">
        <v>17300</v>
      </c>
      <c r="G2630" t="s">
        <v>17315</v>
      </c>
      <c r="H2630" t="e">
        <f>VLOOKUP(C2630,SJ_Cavium_Data!D:E,2,FALSE)</f>
        <v>#N/A</v>
      </c>
    </row>
    <row r="2631" spans="1:8" x14ac:dyDescent="0.25">
      <c r="A2631" t="s">
        <v>204</v>
      </c>
      <c r="B2631" t="s">
        <v>12801</v>
      </c>
      <c r="C2631" t="str">
        <f t="shared" si="41"/>
        <v>MURATAGRM155R71A473KA01J</v>
      </c>
      <c r="E2631" t="s">
        <v>35</v>
      </c>
      <c r="F2631" t="s">
        <v>17300</v>
      </c>
      <c r="G2631" t="s">
        <v>17315</v>
      </c>
      <c r="H2631" t="str">
        <f>VLOOKUP(C2631,SJ_Cavium_Data!D:E,2,FALSE)</f>
        <v>Not Set</v>
      </c>
    </row>
    <row r="2632" spans="1:8" x14ac:dyDescent="0.25">
      <c r="A2632" t="s">
        <v>7471</v>
      </c>
      <c r="B2632" t="s">
        <v>14980</v>
      </c>
      <c r="C2632" t="str">
        <f t="shared" si="41"/>
        <v>TDKC1005X7R1C473KT</v>
      </c>
      <c r="E2632" t="s">
        <v>35</v>
      </c>
      <c r="F2632" t="s">
        <v>17300</v>
      </c>
      <c r="G2632" t="s">
        <v>17315</v>
      </c>
      <c r="H2632" t="str">
        <f>VLOOKUP(C2632,SJ_Cavium_Data!D:E,2,FALSE)</f>
        <v>Not Set</v>
      </c>
    </row>
    <row r="2633" spans="1:8" x14ac:dyDescent="0.25">
      <c r="A2633" t="s">
        <v>17370</v>
      </c>
      <c r="B2633" t="s">
        <v>13128</v>
      </c>
      <c r="C2633" t="str">
        <f t="shared" si="41"/>
        <v>NIC COMPONENTSNMC0402X7R473K10TRPF</v>
      </c>
      <c r="E2633" t="s">
        <v>35</v>
      </c>
      <c r="F2633" t="s">
        <v>17300</v>
      </c>
      <c r="G2633" t="s">
        <v>17315</v>
      </c>
      <c r="H2633" t="str">
        <f>VLOOKUP(C2633,SJ_Cavium_Data!D:E,2,FALSE)</f>
        <v>Not Set</v>
      </c>
    </row>
    <row r="2634" spans="1:8" x14ac:dyDescent="0.25">
      <c r="A2634" t="s">
        <v>17372</v>
      </c>
      <c r="B2634" t="s">
        <v>16767</v>
      </c>
      <c r="C2634" t="str">
        <f t="shared" si="41"/>
        <v>YAGEOCC0402KRX7R6BB473</v>
      </c>
      <c r="E2634" t="s">
        <v>35</v>
      </c>
      <c r="F2634" t="s">
        <v>17300</v>
      </c>
      <c r="G2634" t="s">
        <v>17315</v>
      </c>
      <c r="H2634" t="str">
        <f>VLOOKUP(C2634,SJ_Cavium_Data!D:E,2,FALSE)</f>
        <v>Not Set</v>
      </c>
    </row>
    <row r="2635" spans="1:8" x14ac:dyDescent="0.25">
      <c r="A2635" t="s">
        <v>204</v>
      </c>
      <c r="B2635" t="s">
        <v>9177</v>
      </c>
      <c r="C2635" t="str">
        <f t="shared" si="41"/>
        <v>MURATAGRM1555C1H150JA01D</v>
      </c>
      <c r="D2635" t="s">
        <v>18468</v>
      </c>
      <c r="E2635" t="s">
        <v>35</v>
      </c>
      <c r="F2635" t="s">
        <v>17300</v>
      </c>
      <c r="G2635" t="s">
        <v>17315</v>
      </c>
      <c r="H2635" t="str">
        <f>VLOOKUP(C2635,SJ_Cavium_Data!D:E,2,FALSE)</f>
        <v>Completed and Delivered</v>
      </c>
    </row>
    <row r="2636" spans="1:8" x14ac:dyDescent="0.25">
      <c r="A2636" t="s">
        <v>17372</v>
      </c>
      <c r="B2636" t="s">
        <v>16812</v>
      </c>
      <c r="C2636" t="str">
        <f t="shared" si="41"/>
        <v>YAGEOCC0603KRX5R7BB105</v>
      </c>
      <c r="E2636" t="s">
        <v>35</v>
      </c>
      <c r="F2636" t="s">
        <v>17343</v>
      </c>
      <c r="G2636" t="s">
        <v>17315</v>
      </c>
      <c r="H2636" t="str">
        <f>VLOOKUP(C2636,SJ_Cavium_Data!D:E,2,FALSE)</f>
        <v>Not Set</v>
      </c>
    </row>
    <row r="2637" spans="1:8" x14ac:dyDescent="0.25">
      <c r="A2637" t="s">
        <v>204</v>
      </c>
      <c r="B2637" t="s">
        <v>12852</v>
      </c>
      <c r="C2637" t="str">
        <f t="shared" si="41"/>
        <v>MURATAGRM185R61C105KE44</v>
      </c>
      <c r="E2637" t="s">
        <v>35</v>
      </c>
      <c r="F2637" t="s">
        <v>17300</v>
      </c>
      <c r="G2637" t="s">
        <v>17315</v>
      </c>
      <c r="H2637" t="str">
        <f>VLOOKUP(C2637,SJ_Cavium_Data!D:E,2,FALSE)</f>
        <v>Not Set</v>
      </c>
    </row>
    <row r="2638" spans="1:8" x14ac:dyDescent="0.25">
      <c r="A2638" t="s">
        <v>264</v>
      </c>
      <c r="B2638" t="s">
        <v>9900</v>
      </c>
      <c r="C2638" t="str">
        <f t="shared" si="41"/>
        <v>AVX0603YD105KAT2A</v>
      </c>
      <c r="D2638" t="s">
        <v>9901</v>
      </c>
      <c r="E2638" t="s">
        <v>35</v>
      </c>
      <c r="F2638" t="s">
        <v>17300</v>
      </c>
      <c r="G2638" t="s">
        <v>17315</v>
      </c>
      <c r="H2638" t="str">
        <f>VLOOKUP(C2638,SJ_Cavium_Data!D:E,2,FALSE)</f>
        <v>Not Set</v>
      </c>
    </row>
    <row r="2639" spans="1:8" x14ac:dyDescent="0.25">
      <c r="A2639" t="s">
        <v>7471</v>
      </c>
      <c r="B2639" t="s">
        <v>15148</v>
      </c>
      <c r="C2639" t="str">
        <f t="shared" si="41"/>
        <v>TDKRLF7030T-3R3M4R1</v>
      </c>
      <c r="E2639" t="s">
        <v>35</v>
      </c>
      <c r="F2639" t="s">
        <v>17300</v>
      </c>
      <c r="G2639" t="s">
        <v>17315</v>
      </c>
      <c r="H2639" t="str">
        <f>VLOOKUP(C2639,SJ_Cavium_Data!D:E,2,FALSE)</f>
        <v>Not Set</v>
      </c>
    </row>
    <row r="2640" spans="1:8" x14ac:dyDescent="0.25">
      <c r="A2640" t="s">
        <v>7272</v>
      </c>
      <c r="B2640" t="s">
        <v>14703</v>
      </c>
      <c r="C2640" t="str">
        <f t="shared" si="41"/>
        <v>SUMIDACDEIR6D31FHF-3R3MC</v>
      </c>
      <c r="E2640" t="s">
        <v>35</v>
      </c>
      <c r="F2640" t="s">
        <v>17300</v>
      </c>
      <c r="G2640" t="s">
        <v>17315</v>
      </c>
      <c r="H2640" t="str">
        <f>VLOOKUP(C2640,SJ_Cavium_Data!D:E,2,FALSE)</f>
        <v>Not Set</v>
      </c>
    </row>
    <row r="2641" spans="1:8" x14ac:dyDescent="0.25">
      <c r="A2641" t="s">
        <v>3270</v>
      </c>
      <c r="B2641" t="s">
        <v>10370</v>
      </c>
      <c r="C2641" t="str">
        <f t="shared" si="41"/>
        <v>COILCRAFTMLC1550-102MLC</v>
      </c>
      <c r="E2641" t="s">
        <v>35</v>
      </c>
      <c r="F2641" t="s">
        <v>17300</v>
      </c>
      <c r="G2641" t="s">
        <v>17315</v>
      </c>
      <c r="H2641" t="str">
        <f>VLOOKUP(C2641,SJ_Cavium_Data!D:E,2,FALSE)</f>
        <v>Not Set</v>
      </c>
    </row>
    <row r="2642" spans="1:8" x14ac:dyDescent="0.25">
      <c r="A2642" t="s">
        <v>17371</v>
      </c>
      <c r="B2642" t="s">
        <v>15896</v>
      </c>
      <c r="C2642" t="str">
        <f t="shared" si="41"/>
        <v>VISHAYCRCW0201237RFNED</v>
      </c>
      <c r="E2642" t="s">
        <v>35</v>
      </c>
      <c r="F2642" t="s">
        <v>17300</v>
      </c>
      <c r="G2642" t="s">
        <v>17336</v>
      </c>
      <c r="H2642" t="str">
        <f>VLOOKUP(C2642,SJ_Cavium_Data!D:E,2,FALSE)</f>
        <v>Not Set</v>
      </c>
    </row>
    <row r="2643" spans="1:8" x14ac:dyDescent="0.25">
      <c r="A2643" t="s">
        <v>17373</v>
      </c>
      <c r="B2643" t="s">
        <v>13660</v>
      </c>
      <c r="C2643" t="str">
        <f t="shared" si="41"/>
        <v>PANASONICERJ-1GEF2370C</v>
      </c>
      <c r="E2643" t="s">
        <v>35</v>
      </c>
      <c r="F2643" t="s">
        <v>17300</v>
      </c>
      <c r="G2643" t="s">
        <v>17336</v>
      </c>
      <c r="H2643" t="str">
        <f>VLOOKUP(C2643,SJ_Cavium_Data!D:E,2,FALSE)</f>
        <v>Not Set</v>
      </c>
    </row>
    <row r="2644" spans="1:8" x14ac:dyDescent="0.25">
      <c r="A2644" t="s">
        <v>11519</v>
      </c>
      <c r="B2644" t="s">
        <v>11858</v>
      </c>
      <c r="C2644" t="str">
        <f t="shared" si="41"/>
        <v>KOA SPEERRK73H1ETTP3742F</v>
      </c>
      <c r="E2644" t="s">
        <v>35</v>
      </c>
      <c r="F2644" t="s">
        <v>17300</v>
      </c>
      <c r="G2644" t="s">
        <v>17336</v>
      </c>
      <c r="H2644" t="str">
        <f>VLOOKUP(C2644,SJ_Cavium_Data!D:E,2,FALSE)</f>
        <v>Not Set</v>
      </c>
    </row>
    <row r="2645" spans="1:8" x14ac:dyDescent="0.25">
      <c r="A2645" t="s">
        <v>8139</v>
      </c>
      <c r="B2645" t="s">
        <v>15673</v>
      </c>
      <c r="C2645" t="str">
        <f t="shared" si="41"/>
        <v>VENKELCR0402-16W-3742-FSnT</v>
      </c>
      <c r="E2645" t="s">
        <v>35</v>
      </c>
      <c r="F2645" t="s">
        <v>17343</v>
      </c>
      <c r="G2645" t="s">
        <v>17336</v>
      </c>
      <c r="H2645" t="str">
        <f>VLOOKUP(C2645,SJ_Cavium_Data!D:E,2,FALSE)</f>
        <v>Not Set</v>
      </c>
    </row>
    <row r="2646" spans="1:8" x14ac:dyDescent="0.25">
      <c r="A2646" t="s">
        <v>17390</v>
      </c>
      <c r="B2646" t="s">
        <v>10080</v>
      </c>
      <c r="C2646" t="str">
        <f t="shared" si="41"/>
        <v>BOURNSCR0402-FX-3742GLF</v>
      </c>
      <c r="E2646" t="s">
        <v>35</v>
      </c>
      <c r="F2646" t="s">
        <v>17343</v>
      </c>
      <c r="G2646" t="s">
        <v>17336</v>
      </c>
      <c r="H2646" t="str">
        <f>VLOOKUP(C2646,SJ_Cavium_Data!D:E,2,FALSE)</f>
        <v>Not Set</v>
      </c>
    </row>
    <row r="2647" spans="1:8" x14ac:dyDescent="0.25">
      <c r="A2647" t="s">
        <v>17371</v>
      </c>
      <c r="B2647" t="s">
        <v>16053</v>
      </c>
      <c r="C2647" t="str">
        <f t="shared" si="41"/>
        <v>VISHAYCRCW04025110FKED</v>
      </c>
      <c r="E2647" t="s">
        <v>35</v>
      </c>
      <c r="F2647" t="s">
        <v>17300</v>
      </c>
      <c r="G2647" t="s">
        <v>17336</v>
      </c>
      <c r="H2647" t="str">
        <f>VLOOKUP(C2647,SJ_Cavium_Data!D:E,2,FALSE)</f>
        <v>Not Set</v>
      </c>
    </row>
    <row r="2648" spans="1:8" x14ac:dyDescent="0.25">
      <c r="A2648" t="s">
        <v>17373</v>
      </c>
      <c r="B2648" t="s">
        <v>13788</v>
      </c>
      <c r="C2648" t="str">
        <f t="shared" si="41"/>
        <v>PANASONICERJ-2RKF5110X</v>
      </c>
      <c r="E2648" t="s">
        <v>35</v>
      </c>
      <c r="F2648" t="s">
        <v>17300</v>
      </c>
      <c r="G2648" t="s">
        <v>17336</v>
      </c>
      <c r="H2648" t="str">
        <f>VLOOKUP(C2648,SJ_Cavium_Data!D:E,2,FALSE)</f>
        <v>Not Set</v>
      </c>
    </row>
    <row r="2649" spans="1:8" x14ac:dyDescent="0.25">
      <c r="A2649" t="s">
        <v>17372</v>
      </c>
      <c r="B2649" t="s">
        <v>16987</v>
      </c>
      <c r="C2649" t="str">
        <f t="shared" si="41"/>
        <v>YAGEORC0402FR-075110L</v>
      </c>
      <c r="E2649" t="s">
        <v>35</v>
      </c>
      <c r="F2649" t="s">
        <v>17300</v>
      </c>
      <c r="G2649" t="s">
        <v>17336</v>
      </c>
      <c r="H2649" t="str">
        <f>VLOOKUP(C2649,SJ_Cavium_Data!D:E,2,FALSE)</f>
        <v>Not Set</v>
      </c>
    </row>
    <row r="2650" spans="1:8" x14ac:dyDescent="0.25">
      <c r="A2650" t="s">
        <v>17372</v>
      </c>
      <c r="B2650" t="s">
        <v>16950</v>
      </c>
      <c r="C2650" t="str">
        <f t="shared" si="41"/>
        <v>YAGEORC0402FR-07301KL</v>
      </c>
      <c r="E2650" t="s">
        <v>35</v>
      </c>
      <c r="F2650" t="s">
        <v>17300</v>
      </c>
      <c r="G2650" t="s">
        <v>17336</v>
      </c>
      <c r="H2650" t="str">
        <f>VLOOKUP(C2650,SJ_Cavium_Data!D:E,2,FALSE)</f>
        <v>Not Set</v>
      </c>
    </row>
    <row r="2651" spans="1:8" x14ac:dyDescent="0.25">
      <c r="A2651" t="s">
        <v>17371</v>
      </c>
      <c r="B2651" t="s">
        <v>16013</v>
      </c>
      <c r="C2651" t="str">
        <f t="shared" si="41"/>
        <v>VISHAYCRCW0402301KFKED</v>
      </c>
      <c r="E2651" t="s">
        <v>35</v>
      </c>
      <c r="F2651" t="s">
        <v>17300</v>
      </c>
      <c r="G2651" t="s">
        <v>17336</v>
      </c>
      <c r="H2651" t="str">
        <f>VLOOKUP(C2651,SJ_Cavium_Data!D:E,2,FALSE)</f>
        <v>Not Set</v>
      </c>
    </row>
    <row r="2652" spans="1:8" x14ac:dyDescent="0.25">
      <c r="A2652" t="s">
        <v>17373</v>
      </c>
      <c r="B2652" t="s">
        <v>13970</v>
      </c>
      <c r="C2652" t="str">
        <f t="shared" si="41"/>
        <v>PANASONICERJ2RKF3013X</v>
      </c>
      <c r="E2652" t="s">
        <v>35</v>
      </c>
      <c r="F2652" t="s">
        <v>17300</v>
      </c>
      <c r="G2652" t="s">
        <v>17336</v>
      </c>
      <c r="H2652" t="str">
        <f>VLOOKUP(C2652,SJ_Cavium_Data!D:E,2,FALSE)</f>
        <v>Not Set</v>
      </c>
    </row>
    <row r="2653" spans="1:8" x14ac:dyDescent="0.25">
      <c r="A2653" t="s">
        <v>17371</v>
      </c>
      <c r="B2653" t="s">
        <v>15974</v>
      </c>
      <c r="C2653" t="str">
        <f t="shared" si="41"/>
        <v>VISHAYCRCW04021K54FKED</v>
      </c>
      <c r="E2653" t="s">
        <v>35</v>
      </c>
      <c r="F2653" t="s">
        <v>17300</v>
      </c>
      <c r="G2653" t="s">
        <v>17336</v>
      </c>
      <c r="H2653" t="str">
        <f>VLOOKUP(C2653,SJ_Cavium_Data!D:E,2,FALSE)</f>
        <v>Not Set</v>
      </c>
    </row>
    <row r="2654" spans="1:8" x14ac:dyDescent="0.25">
      <c r="A2654" t="s">
        <v>17372</v>
      </c>
      <c r="B2654" t="s">
        <v>16918</v>
      </c>
      <c r="C2654" t="str">
        <f t="shared" si="41"/>
        <v>YAGEORC0402FR-071K54L</v>
      </c>
      <c r="E2654" t="s">
        <v>35</v>
      </c>
      <c r="F2654" t="s">
        <v>17300</v>
      </c>
      <c r="G2654" t="s">
        <v>17336</v>
      </c>
      <c r="H2654" t="str">
        <f>VLOOKUP(C2654,SJ_Cavium_Data!D:E,2,FALSE)</f>
        <v>Not Set</v>
      </c>
    </row>
    <row r="2655" spans="1:8" x14ac:dyDescent="0.25">
      <c r="A2655" t="s">
        <v>17373</v>
      </c>
      <c r="B2655" t="s">
        <v>13930</v>
      </c>
      <c r="C2655" t="str">
        <f t="shared" si="41"/>
        <v>PANASONICERJ2RKF1541X</v>
      </c>
      <c r="E2655" t="s">
        <v>35</v>
      </c>
      <c r="F2655" t="s">
        <v>17300</v>
      </c>
      <c r="G2655" t="s">
        <v>17336</v>
      </c>
      <c r="H2655" t="str">
        <f>VLOOKUP(C2655,SJ_Cavium_Data!D:E,2,FALSE)</f>
        <v>Not Set</v>
      </c>
    </row>
    <row r="2656" spans="1:8" x14ac:dyDescent="0.25">
      <c r="A2656" t="s">
        <v>11519</v>
      </c>
      <c r="B2656" t="s">
        <v>11692</v>
      </c>
      <c r="C2656" t="str">
        <f t="shared" si="41"/>
        <v>KOA SPEERRK73H1ETTP1072F</v>
      </c>
      <c r="D2656" t="s">
        <v>17408</v>
      </c>
      <c r="E2656" t="s">
        <v>35</v>
      </c>
      <c r="F2656" t="s">
        <v>17300</v>
      </c>
      <c r="G2656" t="s">
        <v>17336</v>
      </c>
      <c r="H2656" t="str">
        <f>VLOOKUP(C2656,SJ_Cavium_Data!D:E,2,FALSE)</f>
        <v>Not Set</v>
      </c>
    </row>
    <row r="2657" spans="1:8" x14ac:dyDescent="0.25">
      <c r="A2657" t="s">
        <v>17371</v>
      </c>
      <c r="B2657" t="s">
        <v>15912</v>
      </c>
      <c r="C2657" t="str">
        <f t="shared" si="41"/>
        <v>VISHAYCRCW040210K7FKED</v>
      </c>
      <c r="E2657" t="s">
        <v>35</v>
      </c>
      <c r="F2657" t="s">
        <v>17300</v>
      </c>
      <c r="G2657" t="s">
        <v>17336</v>
      </c>
      <c r="H2657" t="str">
        <f>VLOOKUP(C2657,SJ_Cavium_Data!D:E,2,FALSE)</f>
        <v>Not Set</v>
      </c>
    </row>
    <row r="2658" spans="1:8" x14ac:dyDescent="0.25">
      <c r="A2658" t="s">
        <v>8139</v>
      </c>
      <c r="B2658" t="s">
        <v>15605</v>
      </c>
      <c r="C2658" t="str">
        <f t="shared" si="41"/>
        <v>VENKELCR0402-16W-1072FT</v>
      </c>
      <c r="E2658" t="s">
        <v>35</v>
      </c>
      <c r="F2658" t="s">
        <v>17300</v>
      </c>
      <c r="G2658" t="s">
        <v>17336</v>
      </c>
      <c r="H2658" t="str">
        <f>VLOOKUP(C2658,SJ_Cavium_Data!D:E,2,FALSE)</f>
        <v>Not Set</v>
      </c>
    </row>
    <row r="2659" spans="1:8" x14ac:dyDescent="0.25">
      <c r="A2659" t="s">
        <v>17372</v>
      </c>
      <c r="B2659" t="s">
        <v>16871</v>
      </c>
      <c r="C2659" t="str">
        <f t="shared" si="41"/>
        <v>YAGEORC0402FR-0710K7L</v>
      </c>
      <c r="D2659" t="s">
        <v>17408</v>
      </c>
      <c r="E2659" t="s">
        <v>35</v>
      </c>
      <c r="F2659" t="s">
        <v>17300</v>
      </c>
      <c r="G2659" t="s">
        <v>17336</v>
      </c>
      <c r="H2659" t="str">
        <f>VLOOKUP(C2659,SJ_Cavium_Data!D:E,2,FALSE)</f>
        <v>Not Set</v>
      </c>
    </row>
    <row r="2660" spans="1:8" x14ac:dyDescent="0.25">
      <c r="A2660" t="s">
        <v>17371</v>
      </c>
      <c r="B2660" t="s">
        <v>15889</v>
      </c>
      <c r="C2660" t="str">
        <f t="shared" si="41"/>
        <v>VISHAYCRCW020110K0FNED</v>
      </c>
      <c r="E2660" t="s">
        <v>35</v>
      </c>
      <c r="F2660" t="s">
        <v>17300</v>
      </c>
      <c r="G2660" t="s">
        <v>17336</v>
      </c>
      <c r="H2660" t="str">
        <f>VLOOKUP(C2660,SJ_Cavium_Data!D:E,2,FALSE)</f>
        <v>Not Set</v>
      </c>
    </row>
    <row r="2661" spans="1:8" x14ac:dyDescent="0.25">
      <c r="A2661" t="s">
        <v>17372</v>
      </c>
      <c r="B2661" t="s">
        <v>16854</v>
      </c>
      <c r="C2661" t="str">
        <f t="shared" si="41"/>
        <v>YAGEORC0201FR-0710KL</v>
      </c>
      <c r="E2661" t="s">
        <v>35</v>
      </c>
      <c r="F2661" t="s">
        <v>17300</v>
      </c>
      <c r="G2661" t="s">
        <v>17336</v>
      </c>
      <c r="H2661" t="str">
        <f>VLOOKUP(C2661,SJ_Cavium_Data!D:E,2,FALSE)</f>
        <v>Not Set</v>
      </c>
    </row>
    <row r="2662" spans="1:8" x14ac:dyDescent="0.25">
      <c r="A2662" t="s">
        <v>17373</v>
      </c>
      <c r="B2662" t="s">
        <v>13653</v>
      </c>
      <c r="C2662" t="str">
        <f t="shared" si="41"/>
        <v>PANASONICERJ-1GEF1002C</v>
      </c>
      <c r="E2662" t="s">
        <v>35</v>
      </c>
      <c r="F2662" t="s">
        <v>17300</v>
      </c>
      <c r="G2662" t="s">
        <v>17336</v>
      </c>
      <c r="H2662" t="str">
        <f>VLOOKUP(C2662,SJ_Cavium_Data!D:E,2,FALSE)</f>
        <v>Not Set</v>
      </c>
    </row>
    <row r="2663" spans="1:8" x14ac:dyDescent="0.25">
      <c r="A2663" t="s">
        <v>17372</v>
      </c>
      <c r="B2663" t="s">
        <v>16857</v>
      </c>
      <c r="C2663" t="str">
        <f t="shared" si="41"/>
        <v>YAGEORC0201FR-071K37L</v>
      </c>
      <c r="E2663" t="s">
        <v>35</v>
      </c>
      <c r="F2663" t="s">
        <v>17300</v>
      </c>
      <c r="G2663" t="s">
        <v>17336</v>
      </c>
      <c r="H2663" t="str">
        <f>VLOOKUP(C2663,SJ_Cavium_Data!D:E,2,FALSE)</f>
        <v>Not Set</v>
      </c>
    </row>
    <row r="2664" spans="1:8" x14ac:dyDescent="0.25">
      <c r="A2664" t="s">
        <v>17373</v>
      </c>
      <c r="B2664" t="s">
        <v>13655</v>
      </c>
      <c r="C2664" t="str">
        <f t="shared" si="41"/>
        <v>PANASONICERJ-1GEF1371C</v>
      </c>
      <c r="D2664" t="s">
        <v>18469</v>
      </c>
      <c r="E2664" t="s">
        <v>35</v>
      </c>
      <c r="F2664" t="s">
        <v>17300</v>
      </c>
      <c r="G2664" t="s">
        <v>17336</v>
      </c>
      <c r="H2664" t="str">
        <f>VLOOKUP(C2664,SJ_Cavium_Data!D:E,2,FALSE)</f>
        <v>Not Set</v>
      </c>
    </row>
    <row r="2665" spans="1:8" x14ac:dyDescent="0.25">
      <c r="A2665" t="s">
        <v>17371</v>
      </c>
      <c r="B2665" t="s">
        <v>15892</v>
      </c>
      <c r="C2665" t="str">
        <f t="shared" si="41"/>
        <v>VISHAYCRCW02011K37FKED</v>
      </c>
      <c r="E2665" t="s">
        <v>35</v>
      </c>
      <c r="F2665" t="s">
        <v>17300</v>
      </c>
      <c r="G2665" t="s">
        <v>17336</v>
      </c>
      <c r="H2665" t="str">
        <f>VLOOKUP(C2665,SJ_Cavium_Data!D:E,2,FALSE)</f>
        <v>Not Set</v>
      </c>
    </row>
    <row r="2666" spans="1:8" x14ac:dyDescent="0.25">
      <c r="A2666" t="s">
        <v>17371</v>
      </c>
      <c r="B2666" t="s">
        <v>15953</v>
      </c>
      <c r="C2666" t="str">
        <f t="shared" si="41"/>
        <v>VISHAYCRCW0402196KFKED</v>
      </c>
      <c r="E2666" t="s">
        <v>35</v>
      </c>
      <c r="F2666" t="s">
        <v>17300</v>
      </c>
      <c r="G2666" t="s">
        <v>17336</v>
      </c>
      <c r="H2666" t="str">
        <f>VLOOKUP(C2666,SJ_Cavium_Data!D:E,2,FALSE)</f>
        <v>Not Set</v>
      </c>
    </row>
    <row r="2667" spans="1:8" x14ac:dyDescent="0.25">
      <c r="A2667" t="s">
        <v>17373</v>
      </c>
      <c r="B2667" t="s">
        <v>13730</v>
      </c>
      <c r="C2667" t="str">
        <f t="shared" si="41"/>
        <v>PANASONICERJ-2RKF1963X</v>
      </c>
      <c r="E2667" t="s">
        <v>35</v>
      </c>
      <c r="F2667" t="s">
        <v>17300</v>
      </c>
      <c r="G2667" t="s">
        <v>17336</v>
      </c>
      <c r="H2667" t="str">
        <f>VLOOKUP(C2667,SJ_Cavium_Data!D:E,2,FALSE)</f>
        <v>Not Set</v>
      </c>
    </row>
    <row r="2668" spans="1:8" x14ac:dyDescent="0.25">
      <c r="A2668" t="s">
        <v>17372</v>
      </c>
      <c r="B2668" t="s">
        <v>16909</v>
      </c>
      <c r="C2668" t="str">
        <f t="shared" si="41"/>
        <v>YAGEORC0402FR-07196K</v>
      </c>
      <c r="E2668" t="s">
        <v>35</v>
      </c>
      <c r="F2668" t="s">
        <v>17300</v>
      </c>
      <c r="G2668" t="s">
        <v>17336</v>
      </c>
      <c r="H2668" t="str">
        <f>VLOOKUP(C2668,SJ_Cavium_Data!D:E,2,FALSE)</f>
        <v>Not Set</v>
      </c>
    </row>
    <row r="2669" spans="1:8" x14ac:dyDescent="0.25">
      <c r="A2669" t="s">
        <v>17349</v>
      </c>
      <c r="B2669" t="s">
        <v>15346</v>
      </c>
      <c r="C2669" t="str">
        <f t="shared" si="41"/>
        <v>TEXAS INSTRUMENTSTPS51200DRCR</v>
      </c>
      <c r="E2669" t="s">
        <v>35</v>
      </c>
      <c r="F2669" t="s">
        <v>17300</v>
      </c>
      <c r="G2669" t="s">
        <v>17315</v>
      </c>
      <c r="H2669" t="str">
        <f>VLOOKUP(C2669,SJ_Cavium_Data!D:E,2,FALSE)</f>
        <v>Not Set</v>
      </c>
    </row>
    <row r="2670" spans="1:8" x14ac:dyDescent="0.25">
      <c r="A2670" t="s">
        <v>17349</v>
      </c>
      <c r="B2670" t="s">
        <v>15374</v>
      </c>
      <c r="C2670" t="str">
        <f t="shared" si="41"/>
        <v>TEXAS INSTRUMENTSTPS54620RGYR</v>
      </c>
      <c r="E2670" t="s">
        <v>35</v>
      </c>
      <c r="F2670" t="s">
        <v>17300</v>
      </c>
      <c r="G2670" t="s">
        <v>17315</v>
      </c>
      <c r="H2670" t="str">
        <f>VLOOKUP(C2670,SJ_Cavium_Data!D:E,2,FALSE)</f>
        <v>Not Set</v>
      </c>
    </row>
    <row r="2671" spans="1:8" x14ac:dyDescent="0.25">
      <c r="A2671" t="s">
        <v>17349</v>
      </c>
      <c r="B2671" t="s">
        <v>15395</v>
      </c>
      <c r="C2671" t="str">
        <f t="shared" si="41"/>
        <v>TEXAS INSTRUMENTSTPS73101DBVR</v>
      </c>
      <c r="E2671" t="s">
        <v>35</v>
      </c>
      <c r="F2671" t="s">
        <v>17300</v>
      </c>
      <c r="G2671" t="s">
        <v>17315</v>
      </c>
      <c r="H2671" t="str">
        <f>VLOOKUP(C2671,SJ_Cavium_Data!D:E,2,FALSE)</f>
        <v>Not Set</v>
      </c>
    </row>
    <row r="2672" spans="1:8" x14ac:dyDescent="0.25">
      <c r="A2672" t="s">
        <v>9577</v>
      </c>
      <c r="B2672" t="s">
        <v>9588</v>
      </c>
      <c r="C2672" t="str">
        <f t="shared" si="41"/>
        <v>ADDA CORPORATIONCAX271</v>
      </c>
      <c r="E2672" t="s">
        <v>35</v>
      </c>
      <c r="F2672" t="s">
        <v>17300</v>
      </c>
      <c r="G2672" t="s">
        <v>17336</v>
      </c>
      <c r="H2672" t="str">
        <f>VLOOKUP(C2672,SJ_Cavium_Data!D:E,2,FALSE)</f>
        <v>Not Set</v>
      </c>
    </row>
    <row r="2673" spans="1:8" x14ac:dyDescent="0.25">
      <c r="A2673" t="s">
        <v>17612</v>
      </c>
      <c r="B2673" t="s">
        <v>17915</v>
      </c>
      <c r="C2673" t="str">
        <f t="shared" si="41"/>
        <v>HAPCO GROUPCU0320601-00</v>
      </c>
      <c r="E2673" t="s">
        <v>35</v>
      </c>
      <c r="F2673" t="s">
        <v>17300</v>
      </c>
      <c r="G2673" t="s">
        <v>17301</v>
      </c>
      <c r="H2673" t="e">
        <f>VLOOKUP(C2673,SJ_Cavium_Data!D:E,2,FALSE)</f>
        <v>#N/A</v>
      </c>
    </row>
    <row r="2674" spans="1:8" x14ac:dyDescent="0.25">
      <c r="A2674" t="s">
        <v>17916</v>
      </c>
      <c r="B2674" t="s">
        <v>17783</v>
      </c>
      <c r="C2674" t="str">
        <f t="shared" si="41"/>
        <v>CD ALEXANDERNE3220607-00</v>
      </c>
      <c r="E2674" t="s">
        <v>35</v>
      </c>
      <c r="F2674" t="s">
        <v>17300</v>
      </c>
      <c r="G2674" t="s">
        <v>17301</v>
      </c>
      <c r="H2674" t="e">
        <f>VLOOKUP(C2674,SJ_Cavium_Data!D:E,2,FALSE)</f>
        <v>#N/A</v>
      </c>
    </row>
    <row r="2675" spans="1:8" x14ac:dyDescent="0.25">
      <c r="A2675" t="s">
        <v>6931</v>
      </c>
      <c r="B2675" t="s">
        <v>14500</v>
      </c>
      <c r="C2675" t="str">
        <f t="shared" si="41"/>
        <v>SAMSUNGCL31A226MOCLFNC</v>
      </c>
      <c r="E2675" t="s">
        <v>35</v>
      </c>
      <c r="F2675" t="s">
        <v>17300</v>
      </c>
      <c r="G2675" t="s">
        <v>17315</v>
      </c>
      <c r="H2675" t="str">
        <f>VLOOKUP(C2675,SJ_Cavium_Data!D:E,2,FALSE)</f>
        <v>Not Set</v>
      </c>
    </row>
    <row r="2676" spans="1:8" x14ac:dyDescent="0.25">
      <c r="A2676" t="s">
        <v>204</v>
      </c>
      <c r="B2676" t="s">
        <v>13013</v>
      </c>
      <c r="C2676" t="str">
        <f t="shared" si="41"/>
        <v>MURATAGRM31CR61C226ME15K</v>
      </c>
      <c r="E2676" t="s">
        <v>35</v>
      </c>
      <c r="F2676" t="s">
        <v>17300</v>
      </c>
      <c r="G2676" t="s">
        <v>17315</v>
      </c>
      <c r="H2676" t="str">
        <f>VLOOKUP(C2676,SJ_Cavium_Data!D:E,2,FALSE)</f>
        <v>Not Set</v>
      </c>
    </row>
    <row r="2677" spans="1:8" x14ac:dyDescent="0.25">
      <c r="A2677" t="s">
        <v>17419</v>
      </c>
      <c r="B2677" t="s">
        <v>7403</v>
      </c>
      <c r="C2677" t="str">
        <f t="shared" si="41"/>
        <v>TAIYO YUDENEMK316BJ226ML-T</v>
      </c>
      <c r="E2677" t="s">
        <v>35</v>
      </c>
      <c r="F2677" t="s">
        <v>17300</v>
      </c>
      <c r="G2677" t="s">
        <v>17315</v>
      </c>
      <c r="H2677" t="str">
        <f>VLOOKUP(C2677,SJ_Cavium_Data!D:E,2,FALSE)</f>
        <v>Not Set</v>
      </c>
    </row>
    <row r="2678" spans="1:8" x14ac:dyDescent="0.25">
      <c r="A2678" t="s">
        <v>17419</v>
      </c>
      <c r="B2678" t="s">
        <v>14824</v>
      </c>
      <c r="C2678" t="str">
        <f t="shared" si="41"/>
        <v>TAIYO YUDENJMK212BJ106KD-T</v>
      </c>
      <c r="E2678" t="s">
        <v>35</v>
      </c>
      <c r="F2678" t="s">
        <v>17343</v>
      </c>
      <c r="G2678" t="s">
        <v>17315</v>
      </c>
      <c r="H2678" t="str">
        <f>VLOOKUP(C2678,SJ_Cavium_Data!D:E,2,FALSE)</f>
        <v>Not Set</v>
      </c>
    </row>
    <row r="2679" spans="1:8" x14ac:dyDescent="0.25">
      <c r="A2679" t="s">
        <v>204</v>
      </c>
      <c r="B2679" t="s">
        <v>5857</v>
      </c>
      <c r="C2679" t="str">
        <f t="shared" si="41"/>
        <v>MURATAGRM219R60J106KE19D</v>
      </c>
      <c r="D2679" t="s">
        <v>17408</v>
      </c>
      <c r="E2679" t="s">
        <v>35</v>
      </c>
      <c r="F2679" t="s">
        <v>17300</v>
      </c>
      <c r="G2679" t="s">
        <v>17315</v>
      </c>
      <c r="H2679" t="str">
        <f>VLOOKUP(C2679,SJ_Cavium_Data!D:E,2,FALSE)</f>
        <v>Completed and Delivered</v>
      </c>
    </row>
    <row r="2680" spans="1:8" x14ac:dyDescent="0.25">
      <c r="A2680" t="s">
        <v>17371</v>
      </c>
      <c r="B2680" t="s">
        <v>15878</v>
      </c>
      <c r="C2680" t="str">
        <f t="shared" si="41"/>
        <v>VISHAYB330LA-E3</v>
      </c>
      <c r="E2680" t="s">
        <v>35</v>
      </c>
      <c r="F2680" t="s">
        <v>17343</v>
      </c>
      <c r="G2680" t="s">
        <v>17336</v>
      </c>
      <c r="H2680" t="str">
        <f>VLOOKUP(C2680,SJ_Cavium_Data!D:E,2,FALSE)</f>
        <v>Not Set</v>
      </c>
    </row>
    <row r="2681" spans="1:8" x14ac:dyDescent="0.25">
      <c r="A2681" t="s">
        <v>10743</v>
      </c>
      <c r="B2681" t="s">
        <v>10761</v>
      </c>
      <c r="C2681" t="str">
        <f t="shared" si="41"/>
        <v>DIODES INCORPORATEDB330A-13-F</v>
      </c>
      <c r="E2681" t="s">
        <v>35</v>
      </c>
      <c r="F2681" t="s">
        <v>17300</v>
      </c>
      <c r="G2681" t="s">
        <v>17336</v>
      </c>
      <c r="H2681" t="str">
        <f>VLOOKUP(C2681,SJ_Cavium_Data!D:E,2,FALSE)</f>
        <v>Not Set</v>
      </c>
    </row>
    <row r="2682" spans="1:8" x14ac:dyDescent="0.25">
      <c r="A2682" t="s">
        <v>17371</v>
      </c>
      <c r="B2682" t="s">
        <v>15881</v>
      </c>
      <c r="C2682" t="str">
        <f t="shared" si="41"/>
        <v>VISHAYBZX584C5V6-02VGS08</v>
      </c>
      <c r="E2682" t="s">
        <v>35</v>
      </c>
      <c r="F2682" t="s">
        <v>17300</v>
      </c>
      <c r="G2682" t="s">
        <v>17315</v>
      </c>
      <c r="H2682" t="str">
        <f>VLOOKUP(C2682,SJ_Cavium_Data!D:E,2,FALSE)</f>
        <v>Not Set</v>
      </c>
    </row>
    <row r="2683" spans="1:8" x14ac:dyDescent="0.25">
      <c r="A2683" t="s">
        <v>10743</v>
      </c>
      <c r="B2683" t="s">
        <v>10776</v>
      </c>
      <c r="C2683" t="str">
        <f t="shared" si="41"/>
        <v>DIODES INCORPORATEDBZT52C5V6T</v>
      </c>
      <c r="E2683" t="s">
        <v>35</v>
      </c>
      <c r="F2683" t="s">
        <v>17300</v>
      </c>
      <c r="G2683" t="s">
        <v>17315</v>
      </c>
      <c r="H2683" t="str">
        <f>VLOOKUP(C2683,SJ_Cavium_Data!D:E,2,FALSE)</f>
        <v>Not Set</v>
      </c>
    </row>
    <row r="2684" spans="1:8" x14ac:dyDescent="0.25">
      <c r="A2684" t="s">
        <v>10743</v>
      </c>
      <c r="B2684" t="s">
        <v>10793</v>
      </c>
      <c r="C2684" t="str">
        <f t="shared" si="41"/>
        <v>DIODES INCORPORATEDMMBT3906-7-F</v>
      </c>
      <c r="E2684" t="s">
        <v>35</v>
      </c>
      <c r="F2684" t="s">
        <v>17300</v>
      </c>
      <c r="G2684" t="s">
        <v>17315</v>
      </c>
      <c r="H2684" t="str">
        <f>VLOOKUP(C2684,SJ_Cavium_Data!D:E,2,FALSE)</f>
        <v>Not Set</v>
      </c>
    </row>
    <row r="2685" spans="1:8" x14ac:dyDescent="0.25">
      <c r="A2685" t="s">
        <v>3874</v>
      </c>
      <c r="B2685" t="s">
        <v>3760</v>
      </c>
      <c r="C2685" t="str">
        <f t="shared" si="41"/>
        <v>FAIRCHILD SEMICONDUCTORMMBT3906</v>
      </c>
      <c r="E2685" t="s">
        <v>35</v>
      </c>
      <c r="F2685" t="s">
        <v>17343</v>
      </c>
      <c r="G2685" t="s">
        <v>17315</v>
      </c>
      <c r="H2685" t="str">
        <f>VLOOKUP(C2685,SJ_Cavium_Data!D:E,2,FALSE)</f>
        <v>Not Set</v>
      </c>
    </row>
    <row r="2686" spans="1:8" x14ac:dyDescent="0.25">
      <c r="A2686" t="s">
        <v>17358</v>
      </c>
      <c r="B2686" t="s">
        <v>13553</v>
      </c>
      <c r="C2686" t="str">
        <f t="shared" si="41"/>
        <v>ON SEMICONDUCTORMMBT3906LT1G</v>
      </c>
      <c r="D2686" t="s">
        <v>13554</v>
      </c>
      <c r="E2686" t="s">
        <v>35</v>
      </c>
      <c r="F2686" t="s">
        <v>17343</v>
      </c>
      <c r="G2686" t="s">
        <v>17315</v>
      </c>
      <c r="H2686" t="str">
        <f>VLOOKUP(C2686,SJ_Cavium_Data!D:E,2,FALSE)</f>
        <v>Not Set</v>
      </c>
    </row>
    <row r="2687" spans="1:8" x14ac:dyDescent="0.25">
      <c r="A2687" t="s">
        <v>17373</v>
      </c>
      <c r="B2687" t="s">
        <v>13946</v>
      </c>
      <c r="C2687" t="str">
        <f t="shared" si="41"/>
        <v>PANASONICERJ2RKF2052X</v>
      </c>
      <c r="E2687" t="s">
        <v>35</v>
      </c>
      <c r="F2687" t="s">
        <v>17300</v>
      </c>
      <c r="G2687" t="s">
        <v>17336</v>
      </c>
      <c r="H2687" t="str">
        <f>VLOOKUP(C2687,SJ_Cavium_Data!D:E,2,FALSE)</f>
        <v>Not Set</v>
      </c>
    </row>
    <row r="2688" spans="1:8" x14ac:dyDescent="0.25">
      <c r="A2688" t="s">
        <v>17371</v>
      </c>
      <c r="B2688" t="s">
        <v>15987</v>
      </c>
      <c r="C2688" t="str">
        <f t="shared" si="41"/>
        <v>VISHAYCRCW040220K5FKED</v>
      </c>
      <c r="E2688" t="s">
        <v>35</v>
      </c>
      <c r="F2688" t="s">
        <v>17300</v>
      </c>
      <c r="G2688" t="s">
        <v>17336</v>
      </c>
      <c r="H2688" t="str">
        <f>VLOOKUP(C2688,SJ_Cavium_Data!D:E,2,FALSE)</f>
        <v>Not Set</v>
      </c>
    </row>
    <row r="2689" spans="1:8" x14ac:dyDescent="0.25">
      <c r="A2689" t="s">
        <v>17372</v>
      </c>
      <c r="B2689" t="s">
        <v>16930</v>
      </c>
      <c r="C2689" t="str">
        <f t="shared" si="41"/>
        <v>YAGEORC0402FR-0720K5L</v>
      </c>
      <c r="D2689" t="s">
        <v>17379</v>
      </c>
      <c r="E2689" t="s">
        <v>35</v>
      </c>
      <c r="F2689" t="s">
        <v>17300</v>
      </c>
      <c r="G2689" t="s">
        <v>17336</v>
      </c>
      <c r="H2689" t="str">
        <f>VLOOKUP(C2689,SJ_Cavium_Data!D:E,2,FALSE)</f>
        <v>Not Set</v>
      </c>
    </row>
    <row r="2690" spans="1:8" x14ac:dyDescent="0.25">
      <c r="A2690" t="s">
        <v>17390</v>
      </c>
      <c r="B2690" t="s">
        <v>10056</v>
      </c>
      <c r="C2690" t="str">
        <f t="shared" ref="C2690:C2753" si="42">CONCATENATE(A2690,B2690)</f>
        <v>BOURNSCR0402-FX-2152GLF</v>
      </c>
      <c r="E2690" t="s">
        <v>35</v>
      </c>
      <c r="F2690" t="s">
        <v>17343</v>
      </c>
      <c r="G2690" t="s">
        <v>17336</v>
      </c>
      <c r="H2690" t="str">
        <f>VLOOKUP(C2690,SJ_Cavium_Data!D:E,2,FALSE)</f>
        <v>Not Set</v>
      </c>
    </row>
    <row r="2691" spans="1:8" x14ac:dyDescent="0.25">
      <c r="A2691" t="s">
        <v>11519</v>
      </c>
      <c r="B2691" t="s">
        <v>11792</v>
      </c>
      <c r="C2691" t="str">
        <f t="shared" si="42"/>
        <v>KOA SPEERRK73H1ETTP2152F</v>
      </c>
      <c r="E2691" t="s">
        <v>35</v>
      </c>
      <c r="F2691" t="s">
        <v>17300</v>
      </c>
      <c r="G2691" t="s">
        <v>17336</v>
      </c>
      <c r="H2691" t="str">
        <f>VLOOKUP(C2691,SJ_Cavium_Data!D:E,2,FALSE)</f>
        <v>Not Set</v>
      </c>
    </row>
    <row r="2692" spans="1:8" x14ac:dyDescent="0.25">
      <c r="A2692" t="s">
        <v>8139</v>
      </c>
      <c r="B2692" t="s">
        <v>15640</v>
      </c>
      <c r="C2692" t="str">
        <f t="shared" si="42"/>
        <v>VENKELCR0402-16W-2152-FSnT</v>
      </c>
      <c r="E2692" t="s">
        <v>35</v>
      </c>
      <c r="F2692" t="s">
        <v>17343</v>
      </c>
      <c r="G2692" t="s">
        <v>17336</v>
      </c>
      <c r="H2692" t="str">
        <f>VLOOKUP(C2692,SJ_Cavium_Data!D:E,2,FALSE)</f>
        <v>Not Set</v>
      </c>
    </row>
    <row r="2693" spans="1:8" x14ac:dyDescent="0.25">
      <c r="A2693" t="s">
        <v>8139</v>
      </c>
      <c r="B2693" t="s">
        <v>15614</v>
      </c>
      <c r="C2693" t="str">
        <f t="shared" si="42"/>
        <v>VENKELCR0402-16W-1211-FSnT</v>
      </c>
      <c r="E2693" t="s">
        <v>35</v>
      </c>
      <c r="F2693" t="s">
        <v>17343</v>
      </c>
      <c r="G2693" t="s">
        <v>17336</v>
      </c>
      <c r="H2693" t="str">
        <f>VLOOKUP(C2693,SJ_Cavium_Data!D:E,2,FALSE)</f>
        <v>Not Set</v>
      </c>
    </row>
    <row r="2694" spans="1:8" x14ac:dyDescent="0.25">
      <c r="A2694" t="s">
        <v>17390</v>
      </c>
      <c r="B2694" t="s">
        <v>10028</v>
      </c>
      <c r="C2694" t="str">
        <f t="shared" si="42"/>
        <v>BOURNSCR0402-FX-1211GLF</v>
      </c>
      <c r="E2694" t="s">
        <v>35</v>
      </c>
      <c r="F2694" t="s">
        <v>17343</v>
      </c>
      <c r="G2694" t="s">
        <v>17336</v>
      </c>
      <c r="H2694" t="str">
        <f>VLOOKUP(C2694,SJ_Cavium_Data!D:E,2,FALSE)</f>
        <v>Not Set</v>
      </c>
    </row>
    <row r="2695" spans="1:8" x14ac:dyDescent="0.25">
      <c r="A2695" t="s">
        <v>11519</v>
      </c>
      <c r="B2695" t="s">
        <v>11713</v>
      </c>
      <c r="C2695" t="str">
        <f t="shared" si="42"/>
        <v>KOA SPEERRK73H1ETTP1211F</v>
      </c>
      <c r="E2695" t="s">
        <v>35</v>
      </c>
      <c r="F2695" t="s">
        <v>17300</v>
      </c>
      <c r="G2695" t="s">
        <v>17336</v>
      </c>
      <c r="H2695" t="str">
        <f>VLOOKUP(C2695,SJ_Cavium_Data!D:E,2,FALSE)</f>
        <v>Not Set</v>
      </c>
    </row>
    <row r="2696" spans="1:8" x14ac:dyDescent="0.25">
      <c r="A2696" t="s">
        <v>11519</v>
      </c>
      <c r="B2696" t="s">
        <v>11825</v>
      </c>
      <c r="C2696" t="str">
        <f t="shared" si="42"/>
        <v>KOA SPEERRK73H1ETTP2942F</v>
      </c>
      <c r="D2696" t="s">
        <v>18470</v>
      </c>
      <c r="E2696" t="s">
        <v>35</v>
      </c>
      <c r="F2696" t="s">
        <v>17300</v>
      </c>
      <c r="G2696" t="s">
        <v>17336</v>
      </c>
      <c r="H2696" t="str">
        <f>VLOOKUP(C2696,SJ_Cavium_Data!D:E,2,FALSE)</f>
        <v>Not Set</v>
      </c>
    </row>
    <row r="2697" spans="1:8" x14ac:dyDescent="0.25">
      <c r="A2697" t="s">
        <v>17371</v>
      </c>
      <c r="B2697" t="s">
        <v>16003</v>
      </c>
      <c r="C2697" t="str">
        <f t="shared" si="42"/>
        <v>VISHAYCRCW040229K4FKED</v>
      </c>
      <c r="E2697" t="s">
        <v>35</v>
      </c>
      <c r="F2697" t="s">
        <v>17300</v>
      </c>
      <c r="G2697" t="s">
        <v>17336</v>
      </c>
      <c r="H2697" t="str">
        <f>VLOOKUP(C2697,SJ_Cavium_Data!D:E,2,FALSE)</f>
        <v>Not Set</v>
      </c>
    </row>
    <row r="2698" spans="1:8" x14ac:dyDescent="0.25">
      <c r="A2698" t="s">
        <v>17349</v>
      </c>
      <c r="B2698" t="s">
        <v>15361</v>
      </c>
      <c r="C2698" t="str">
        <f t="shared" si="42"/>
        <v>TEXAS INSTRUMENTSTPS54225PWPR</v>
      </c>
      <c r="E2698" t="s">
        <v>35</v>
      </c>
      <c r="F2698" t="s">
        <v>17300</v>
      </c>
      <c r="G2698" t="s">
        <v>17315</v>
      </c>
      <c r="H2698" t="str">
        <f>VLOOKUP(C2698,SJ_Cavium_Data!D:E,2,FALSE)</f>
        <v>Not Set</v>
      </c>
    </row>
    <row r="2699" spans="1:8" x14ac:dyDescent="0.25">
      <c r="A2699" t="s">
        <v>17760</v>
      </c>
      <c r="B2699" t="s">
        <v>11230</v>
      </c>
      <c r="C2699" t="str">
        <f t="shared" si="42"/>
        <v>INTERSILISL9211BIRU58XZ-T</v>
      </c>
      <c r="D2699" t="s">
        <v>18471</v>
      </c>
      <c r="E2699" t="s">
        <v>35</v>
      </c>
      <c r="F2699" t="s">
        <v>17300</v>
      </c>
      <c r="G2699" t="s">
        <v>17315</v>
      </c>
      <c r="H2699" t="str">
        <f>VLOOKUP(C2699,SJ_Cavium_Data!D:E,2,FALSE)</f>
        <v>Not Set</v>
      </c>
    </row>
    <row r="2700" spans="1:8" x14ac:dyDescent="0.25">
      <c r="A2700" t="s">
        <v>17760</v>
      </c>
      <c r="B2700" t="s">
        <v>11236</v>
      </c>
      <c r="C2700" t="str">
        <f t="shared" si="42"/>
        <v>INTERSILISL9440IRZ</v>
      </c>
      <c r="E2700" t="s">
        <v>35</v>
      </c>
      <c r="F2700" t="s">
        <v>17300</v>
      </c>
      <c r="G2700" t="s">
        <v>17315</v>
      </c>
      <c r="H2700" t="str">
        <f>VLOOKUP(C2700,SJ_Cavium_Data!D:E,2,FALSE)</f>
        <v>Not Set</v>
      </c>
    </row>
    <row r="2701" spans="1:8" x14ac:dyDescent="0.25">
      <c r="A2701" t="s">
        <v>17760</v>
      </c>
      <c r="B2701" t="s">
        <v>11234</v>
      </c>
      <c r="C2701" t="str">
        <f t="shared" si="42"/>
        <v>INTERSILISL9440IRZ -T</v>
      </c>
      <c r="E2701" t="s">
        <v>35</v>
      </c>
      <c r="F2701" t="s">
        <v>17300</v>
      </c>
      <c r="G2701" t="s">
        <v>17315</v>
      </c>
      <c r="H2701" t="str">
        <f>VLOOKUP(C2701,SJ_Cavium_Data!D:E,2,FALSE)</f>
        <v>Not Set</v>
      </c>
    </row>
    <row r="2702" spans="1:8" x14ac:dyDescent="0.25">
      <c r="A2702" t="s">
        <v>17760</v>
      </c>
      <c r="B2702" t="s">
        <v>11239</v>
      </c>
      <c r="C2702" t="str">
        <f t="shared" si="42"/>
        <v>INTERSILISL95810WIRT8ZTR5481</v>
      </c>
      <c r="E2702" t="s">
        <v>35</v>
      </c>
      <c r="F2702" t="s">
        <v>17300</v>
      </c>
      <c r="G2702" t="s">
        <v>17315</v>
      </c>
      <c r="H2702" t="str">
        <f>VLOOKUP(C2702,SJ_Cavium_Data!D:E,2,FALSE)</f>
        <v>Not Set</v>
      </c>
    </row>
    <row r="2703" spans="1:8" x14ac:dyDescent="0.25">
      <c r="A2703" t="s">
        <v>17346</v>
      </c>
      <c r="B2703" t="s">
        <v>12474</v>
      </c>
      <c r="C2703" t="str">
        <f t="shared" si="42"/>
        <v>MAXIM INTEGRATED PRODUCTSMAX6639ATE+</v>
      </c>
      <c r="E2703" t="s">
        <v>35</v>
      </c>
      <c r="F2703" t="s">
        <v>17343</v>
      </c>
      <c r="G2703" t="s">
        <v>17315</v>
      </c>
      <c r="H2703" t="str">
        <f>VLOOKUP(C2703,SJ_Cavium_Data!D:E,2,FALSE)</f>
        <v>Not Set</v>
      </c>
    </row>
    <row r="2704" spans="1:8" x14ac:dyDescent="0.25">
      <c r="A2704" t="s">
        <v>17346</v>
      </c>
      <c r="B2704" t="s">
        <v>12472</v>
      </c>
      <c r="C2704" t="str">
        <f t="shared" si="42"/>
        <v>MAXIM INTEGRATED PRODUCTSMAX6639ATE+T</v>
      </c>
      <c r="E2704" t="s">
        <v>35</v>
      </c>
      <c r="F2704" t="s">
        <v>17300</v>
      </c>
      <c r="G2704" t="s">
        <v>17315</v>
      </c>
      <c r="H2704" t="str">
        <f>VLOOKUP(C2704,SJ_Cavium_Data!D:E,2,FALSE)</f>
        <v>Not Set</v>
      </c>
    </row>
    <row r="2705" spans="1:8" x14ac:dyDescent="0.25">
      <c r="A2705" t="s">
        <v>17760</v>
      </c>
      <c r="B2705" t="s">
        <v>11241</v>
      </c>
      <c r="C2705" t="str">
        <f t="shared" si="42"/>
        <v>INTERSILISL97656IRTZ</v>
      </c>
      <c r="E2705" t="s">
        <v>35</v>
      </c>
      <c r="F2705" t="s">
        <v>17300</v>
      </c>
      <c r="G2705" t="s">
        <v>17315</v>
      </c>
      <c r="H2705" t="str">
        <f>VLOOKUP(C2705,SJ_Cavium_Data!D:E,2,FALSE)</f>
        <v>Not Set</v>
      </c>
    </row>
    <row r="2706" spans="1:8" x14ac:dyDescent="0.25">
      <c r="A2706" t="s">
        <v>9577</v>
      </c>
      <c r="B2706" t="s">
        <v>9586</v>
      </c>
      <c r="C2706" t="str">
        <f t="shared" si="42"/>
        <v>ADDA CORPORATIONCAX231</v>
      </c>
      <c r="E2706" t="s">
        <v>35</v>
      </c>
      <c r="F2706" t="s">
        <v>17300</v>
      </c>
      <c r="G2706" t="s">
        <v>17336</v>
      </c>
      <c r="H2706" t="str">
        <f>VLOOKUP(C2706,SJ_Cavium_Data!D:E,2,FALSE)</f>
        <v>Not Set</v>
      </c>
    </row>
    <row r="2707" spans="1:8" x14ac:dyDescent="0.25">
      <c r="A2707" t="s">
        <v>17371</v>
      </c>
      <c r="B2707" t="s">
        <v>16182</v>
      </c>
      <c r="C2707" t="str">
        <f t="shared" si="42"/>
        <v>VISHAYCRCW120610K0FKEA</v>
      </c>
      <c r="E2707" t="s">
        <v>35</v>
      </c>
      <c r="F2707" t="s">
        <v>17300</v>
      </c>
      <c r="G2707" t="s">
        <v>17336</v>
      </c>
      <c r="H2707" t="str">
        <f>VLOOKUP(C2707,SJ_Cavium_Data!D:E,2,FALSE)</f>
        <v>Not Set</v>
      </c>
    </row>
    <row r="2708" spans="1:8" x14ac:dyDescent="0.25">
      <c r="A2708" t="s">
        <v>17372</v>
      </c>
      <c r="B2708" t="s">
        <v>17232</v>
      </c>
      <c r="C2708" t="str">
        <f t="shared" si="42"/>
        <v>YAGEORC1206FR-1010KL</v>
      </c>
      <c r="E2708" t="s">
        <v>35</v>
      </c>
      <c r="F2708" t="s">
        <v>17300</v>
      </c>
      <c r="G2708" t="s">
        <v>17336</v>
      </c>
      <c r="H2708" t="str">
        <f>VLOOKUP(C2708,SJ_Cavium_Data!D:E,2,FALSE)</f>
        <v>Not Set</v>
      </c>
    </row>
    <row r="2709" spans="1:8" x14ac:dyDescent="0.25">
      <c r="A2709" t="s">
        <v>17370</v>
      </c>
      <c r="B2709" t="s">
        <v>13379</v>
      </c>
      <c r="C2709" t="str">
        <f t="shared" si="42"/>
        <v>NIC COMPONENTSNRCS12F1002TRF</v>
      </c>
      <c r="E2709" t="s">
        <v>35</v>
      </c>
      <c r="F2709" t="s">
        <v>17300</v>
      </c>
      <c r="G2709" t="s">
        <v>17336</v>
      </c>
      <c r="H2709" t="str">
        <f>VLOOKUP(C2709,SJ_Cavium_Data!D:E,2,FALSE)</f>
        <v>Not Set</v>
      </c>
    </row>
    <row r="2710" spans="1:8" x14ac:dyDescent="0.25">
      <c r="A2710" t="s">
        <v>15450</v>
      </c>
      <c r="B2710" t="s">
        <v>11039</v>
      </c>
      <c r="C2710" t="str">
        <f t="shared" si="42"/>
        <v>TOPSEARCHCU0310714-00</v>
      </c>
      <c r="E2710" t="s">
        <v>35</v>
      </c>
      <c r="F2710" t="s">
        <v>17300</v>
      </c>
      <c r="G2710" t="s">
        <v>17301</v>
      </c>
      <c r="H2710" t="str">
        <f>VLOOKUP(C2710,SJ_Cavium_Data!D:E,2,FALSE)</f>
        <v>Not Set</v>
      </c>
    </row>
    <row r="2711" spans="1:8" x14ac:dyDescent="0.25">
      <c r="A2711" t="s">
        <v>14666</v>
      </c>
      <c r="B2711" t="s">
        <v>11039</v>
      </c>
      <c r="C2711" t="str">
        <f t="shared" si="42"/>
        <v>SOUTH COAST CIRCUITSCU0310714-00</v>
      </c>
      <c r="E2711" t="s">
        <v>35</v>
      </c>
      <c r="F2711" t="s">
        <v>17300</v>
      </c>
      <c r="G2711" t="s">
        <v>17301</v>
      </c>
      <c r="H2711" t="str">
        <f>VLOOKUP(C2711,SJ_Cavium_Data!D:E,2,FALSE)</f>
        <v>Not Set</v>
      </c>
    </row>
    <row r="2712" spans="1:8" x14ac:dyDescent="0.25">
      <c r="A2712" t="s">
        <v>9067</v>
      </c>
      <c r="B2712" t="s">
        <v>11039</v>
      </c>
      <c r="C2712" t="str">
        <f t="shared" si="42"/>
        <v>FOUNDERCU0310714-00</v>
      </c>
      <c r="E2712" t="s">
        <v>35</v>
      </c>
      <c r="F2712" t="s">
        <v>17300</v>
      </c>
      <c r="G2712" t="s">
        <v>17301</v>
      </c>
      <c r="H2712" t="str">
        <f>VLOOKUP(C2712,SJ_Cavium_Data!D:E,2,FALSE)</f>
        <v>Not Set</v>
      </c>
    </row>
    <row r="2713" spans="1:8" x14ac:dyDescent="0.25">
      <c r="A2713" t="s">
        <v>15467</v>
      </c>
      <c r="B2713" t="s">
        <v>11039</v>
      </c>
      <c r="C2713" t="str">
        <f t="shared" si="42"/>
        <v>TTM TECHNOLOGIESCU0310714-00</v>
      </c>
      <c r="E2713" t="s">
        <v>35</v>
      </c>
      <c r="F2713" t="s">
        <v>17300</v>
      </c>
      <c r="G2713" t="s">
        <v>17301</v>
      </c>
      <c r="H2713" t="str">
        <f>VLOOKUP(C2713,SJ_Cavium_Data!D:E,2,FALSE)</f>
        <v>Not Set</v>
      </c>
    </row>
    <row r="2714" spans="1:8" x14ac:dyDescent="0.25">
      <c r="A2714" t="s">
        <v>17711</v>
      </c>
      <c r="B2714" t="s">
        <v>17917</v>
      </c>
      <c r="C2714" t="str">
        <f t="shared" si="42"/>
        <v>ATRENNE INTEGRATED SOLUTIONSCU0320602-00</v>
      </c>
      <c r="E2714" t="s">
        <v>35</v>
      </c>
      <c r="F2714" t="s">
        <v>17300</v>
      </c>
      <c r="G2714" t="s">
        <v>17301</v>
      </c>
      <c r="H2714" t="e">
        <f>VLOOKUP(C2714,SJ_Cavium_Data!D:E,2,FALSE)</f>
        <v>#N/A</v>
      </c>
    </row>
    <row r="2715" spans="1:8" x14ac:dyDescent="0.25">
      <c r="A2715" t="s">
        <v>17612</v>
      </c>
      <c r="B2715" t="s">
        <v>17917</v>
      </c>
      <c r="C2715" t="str">
        <f t="shared" si="42"/>
        <v>HAPCO GROUPCU0320602-00</v>
      </c>
      <c r="E2715" t="s">
        <v>35</v>
      </c>
      <c r="F2715" t="s">
        <v>17300</v>
      </c>
      <c r="G2715" t="s">
        <v>17301</v>
      </c>
      <c r="H2715" t="e">
        <f>VLOOKUP(C2715,SJ_Cavium_Data!D:E,2,FALSE)</f>
        <v>#N/A</v>
      </c>
    </row>
    <row r="2716" spans="1:8" x14ac:dyDescent="0.25">
      <c r="A2716" t="s">
        <v>9106</v>
      </c>
      <c r="B2716">
        <v>6905156</v>
      </c>
      <c r="C2716" t="str">
        <f t="shared" si="42"/>
        <v>LABELTRONIX6905156</v>
      </c>
      <c r="E2716" t="s">
        <v>35</v>
      </c>
      <c r="F2716" t="s">
        <v>17300</v>
      </c>
      <c r="G2716" t="s">
        <v>17301</v>
      </c>
      <c r="H2716" t="e">
        <f>VLOOKUP(C2716,SJ_Cavium_Data!D:E,2,FALSE)</f>
        <v>#N/A</v>
      </c>
    </row>
    <row r="2717" spans="1:8" x14ac:dyDescent="0.25">
      <c r="A2717" t="s">
        <v>17310</v>
      </c>
      <c r="B2717">
        <v>6905156</v>
      </c>
      <c r="C2717" t="str">
        <f t="shared" si="42"/>
        <v>MCC LABELS6905156</v>
      </c>
      <c r="E2717" t="s">
        <v>35</v>
      </c>
      <c r="F2717" t="s">
        <v>17300</v>
      </c>
      <c r="G2717" t="s">
        <v>17301</v>
      </c>
      <c r="H2717" t="e">
        <f>VLOOKUP(C2717,SJ_Cavium_Data!D:E,2,FALSE)</f>
        <v>#N/A</v>
      </c>
    </row>
    <row r="2718" spans="1:8" x14ac:dyDescent="0.25">
      <c r="A2718" t="s">
        <v>17317</v>
      </c>
      <c r="B2718" t="s">
        <v>17918</v>
      </c>
      <c r="C2718" t="str">
        <f t="shared" si="42"/>
        <v>CCL DESIGNCU0312102-00</v>
      </c>
      <c r="E2718" t="s">
        <v>35</v>
      </c>
      <c r="F2718" t="s">
        <v>17300</v>
      </c>
      <c r="G2718" t="s">
        <v>17301</v>
      </c>
      <c r="H2718" t="e">
        <f>VLOOKUP(C2718,SJ_Cavium_Data!D:E,2,FALSE)</f>
        <v>#N/A</v>
      </c>
    </row>
    <row r="2719" spans="1:8" x14ac:dyDescent="0.25">
      <c r="A2719" t="s">
        <v>17919</v>
      </c>
      <c r="B2719" t="s">
        <v>17918</v>
      </c>
      <c r="C2719" t="str">
        <f t="shared" si="42"/>
        <v>ABLE INDUSTRIAL PRODUCTS INCCU0312102-00</v>
      </c>
      <c r="E2719" t="s">
        <v>35</v>
      </c>
      <c r="F2719" t="s">
        <v>17300</v>
      </c>
      <c r="G2719" t="s">
        <v>17301</v>
      </c>
      <c r="H2719" t="e">
        <f>VLOOKUP(C2719,SJ_Cavium_Data!D:E,2,FALSE)</f>
        <v>#N/A</v>
      </c>
    </row>
    <row r="2720" spans="1:8" x14ac:dyDescent="0.25">
      <c r="A2720" t="s">
        <v>17317</v>
      </c>
      <c r="B2720">
        <v>6905087</v>
      </c>
      <c r="C2720" t="str">
        <f t="shared" si="42"/>
        <v>CCL DESIGN6905087</v>
      </c>
      <c r="E2720" t="s">
        <v>35</v>
      </c>
      <c r="F2720" t="s">
        <v>17300</v>
      </c>
      <c r="G2720" t="s">
        <v>17301</v>
      </c>
      <c r="H2720" t="e">
        <f>VLOOKUP(C2720,SJ_Cavium_Data!D:E,2,FALSE)</f>
        <v>#N/A</v>
      </c>
    </row>
    <row r="2721" spans="1:8" x14ac:dyDescent="0.25">
      <c r="A2721" t="s">
        <v>9082</v>
      </c>
      <c r="B2721" t="s">
        <v>17920</v>
      </c>
      <c r="C2721" t="str">
        <f t="shared" si="42"/>
        <v>IMTECHTM-2.0x0.50-WP</v>
      </c>
      <c r="E2721" t="s">
        <v>35</v>
      </c>
      <c r="G2721" t="s">
        <v>17301</v>
      </c>
      <c r="H2721" t="e">
        <f>VLOOKUP(C2721,SJ_Cavium_Data!D:E,2,FALSE)</f>
        <v>#N/A</v>
      </c>
    </row>
    <row r="2722" spans="1:8" x14ac:dyDescent="0.25">
      <c r="A2722" t="s">
        <v>17484</v>
      </c>
      <c r="B2722">
        <v>6905087</v>
      </c>
      <c r="C2722" t="str">
        <f t="shared" si="42"/>
        <v>ANY QUALIFIED MFG6905087</v>
      </c>
      <c r="E2722" t="s">
        <v>35</v>
      </c>
      <c r="F2722" t="s">
        <v>17300</v>
      </c>
      <c r="G2722" t="s">
        <v>17301</v>
      </c>
      <c r="H2722" t="e">
        <f>VLOOKUP(C2722,SJ_Cavium_Data!D:E,2,FALSE)</f>
        <v>#N/A</v>
      </c>
    </row>
    <row r="2723" spans="1:8" x14ac:dyDescent="0.25">
      <c r="A2723" t="s">
        <v>17921</v>
      </c>
      <c r="B2723" t="s">
        <v>17922</v>
      </c>
      <c r="C2723" t="str">
        <f t="shared" si="42"/>
        <v>BISCO INDUSTRIES8902 1/2IN</v>
      </c>
      <c r="E2723" t="s">
        <v>35</v>
      </c>
      <c r="F2723" t="s">
        <v>17300</v>
      </c>
      <c r="G2723" t="s">
        <v>17301</v>
      </c>
      <c r="H2723" t="e">
        <f>VLOOKUP(C2723,SJ_Cavium_Data!D:E,2,FALSE)</f>
        <v>#N/A</v>
      </c>
    </row>
    <row r="2724" spans="1:8" x14ac:dyDescent="0.25">
      <c r="A2724" t="s">
        <v>1833</v>
      </c>
      <c r="B2724">
        <v>8902</v>
      </c>
      <c r="C2724" t="str">
        <f t="shared" si="42"/>
        <v>3M8902</v>
      </c>
      <c r="E2724" t="s">
        <v>35</v>
      </c>
      <c r="F2724" t="s">
        <v>17300</v>
      </c>
      <c r="G2724" t="s">
        <v>17301</v>
      </c>
      <c r="H2724" t="e">
        <f>VLOOKUP(C2724,SJ_Cavium_Data!D:E,2,FALSE)</f>
        <v>#N/A</v>
      </c>
    </row>
    <row r="2725" spans="1:8" x14ac:dyDescent="0.25">
      <c r="A2725" t="s">
        <v>9106</v>
      </c>
      <c r="B2725" t="s">
        <v>17923</v>
      </c>
      <c r="C2725" t="str">
        <f t="shared" si="42"/>
        <v>LABELTRONIX19-1326702</v>
      </c>
      <c r="E2725" t="s">
        <v>35</v>
      </c>
      <c r="G2725" t="s">
        <v>17301</v>
      </c>
      <c r="H2725" t="e">
        <f>VLOOKUP(C2725,SJ_Cavium_Data!D:E,2,FALSE)</f>
        <v>#N/A</v>
      </c>
    </row>
    <row r="2726" spans="1:8" x14ac:dyDescent="0.25">
      <c r="A2726" t="s">
        <v>9074</v>
      </c>
      <c r="B2726">
        <v>6905111</v>
      </c>
      <c r="C2726" t="str">
        <f t="shared" si="42"/>
        <v>HUATAI6905111</v>
      </c>
      <c r="E2726" t="s">
        <v>35</v>
      </c>
      <c r="F2726" t="s">
        <v>17300</v>
      </c>
      <c r="G2726" t="s">
        <v>17301</v>
      </c>
      <c r="H2726" t="e">
        <f>VLOOKUP(C2726,SJ_Cavium_Data!D:E,2,FALSE)</f>
        <v>#N/A</v>
      </c>
    </row>
    <row r="2727" spans="1:8" x14ac:dyDescent="0.25">
      <c r="A2727" t="s">
        <v>17654</v>
      </c>
      <c r="B2727" t="s">
        <v>17924</v>
      </c>
      <c r="C2727" t="str">
        <f t="shared" si="42"/>
        <v>HI TECH MARKETINGHTM-2.0x0.25WP</v>
      </c>
      <c r="E2727" t="s">
        <v>35</v>
      </c>
      <c r="G2727" t="s">
        <v>17301</v>
      </c>
      <c r="H2727" t="e">
        <f>VLOOKUP(C2727,SJ_Cavium_Data!D:E,2,FALSE)</f>
        <v>#N/A</v>
      </c>
    </row>
    <row r="2728" spans="1:8" x14ac:dyDescent="0.25">
      <c r="A2728" t="s">
        <v>17319</v>
      </c>
      <c r="B2728">
        <v>6905111</v>
      </c>
      <c r="C2728" t="str">
        <f t="shared" si="42"/>
        <v>TIANJIN BINHAI TAOTAO PRINTING6905111</v>
      </c>
      <c r="E2728" t="s">
        <v>35</v>
      </c>
      <c r="F2728" t="s">
        <v>17300</v>
      </c>
      <c r="G2728" t="s">
        <v>17315</v>
      </c>
      <c r="H2728" t="e">
        <f>VLOOKUP(C2728,SJ_Cavium_Data!D:E,2,FALSE)</f>
        <v>#N/A</v>
      </c>
    </row>
    <row r="2729" spans="1:8" x14ac:dyDescent="0.25">
      <c r="A2729" t="s">
        <v>7471</v>
      </c>
      <c r="B2729" t="s">
        <v>14968</v>
      </c>
      <c r="C2729" t="str">
        <f t="shared" si="42"/>
        <v>TDKC1005X5R1A474KT</v>
      </c>
      <c r="D2729" t="s">
        <v>18472</v>
      </c>
      <c r="E2729" t="s">
        <v>35</v>
      </c>
      <c r="F2729" t="s">
        <v>17300</v>
      </c>
      <c r="G2729" t="s">
        <v>17315</v>
      </c>
      <c r="H2729" t="str">
        <f>VLOOKUP(C2729,SJ_Cavium_Data!D:E,2,FALSE)</f>
        <v>Not Set</v>
      </c>
    </row>
    <row r="2730" spans="1:8" x14ac:dyDescent="0.25">
      <c r="A2730" t="s">
        <v>17419</v>
      </c>
      <c r="B2730" t="s">
        <v>14853</v>
      </c>
      <c r="C2730" t="str">
        <f t="shared" si="42"/>
        <v>TAIYO YUDENLMK105BJ474KV-F</v>
      </c>
      <c r="D2730" t="s">
        <v>18472</v>
      </c>
      <c r="E2730" t="s">
        <v>35</v>
      </c>
      <c r="F2730" t="s">
        <v>17300</v>
      </c>
      <c r="G2730" t="s">
        <v>17315</v>
      </c>
      <c r="H2730" t="str">
        <f>VLOOKUP(C2730,SJ_Cavium_Data!D:E,2,FALSE)</f>
        <v>Not Set</v>
      </c>
    </row>
    <row r="2731" spans="1:8" x14ac:dyDescent="0.25">
      <c r="A2731" t="s">
        <v>17372</v>
      </c>
      <c r="B2731" t="s">
        <v>16765</v>
      </c>
      <c r="C2731" t="str">
        <f t="shared" si="42"/>
        <v>YAGEOCC0402KRX5R6BB474</v>
      </c>
      <c r="D2731" t="s">
        <v>18472</v>
      </c>
      <c r="E2731" t="s">
        <v>35</v>
      </c>
      <c r="F2731" t="s">
        <v>17300</v>
      </c>
      <c r="G2731" t="s">
        <v>17315</v>
      </c>
      <c r="H2731" t="str">
        <f>VLOOKUP(C2731,SJ_Cavium_Data!D:E,2,FALSE)</f>
        <v>Not Set</v>
      </c>
    </row>
    <row r="2732" spans="1:8" x14ac:dyDescent="0.25">
      <c r="A2732" t="s">
        <v>204</v>
      </c>
      <c r="B2732" t="s">
        <v>12793</v>
      </c>
      <c r="C2732" t="str">
        <f t="shared" si="42"/>
        <v>MURATAGRM155R61A474KE15D</v>
      </c>
      <c r="D2732" t="s">
        <v>18472</v>
      </c>
      <c r="E2732" t="s">
        <v>35</v>
      </c>
      <c r="F2732" t="s">
        <v>17300</v>
      </c>
      <c r="G2732" t="s">
        <v>17315</v>
      </c>
      <c r="H2732" t="str">
        <f>VLOOKUP(C2732,SJ_Cavium_Data!D:E,2,FALSE)</f>
        <v>Not Set</v>
      </c>
    </row>
    <row r="2733" spans="1:8" x14ac:dyDescent="0.25">
      <c r="A2733" t="s">
        <v>204</v>
      </c>
      <c r="B2733" t="s">
        <v>12916</v>
      </c>
      <c r="C2733" t="str">
        <f t="shared" si="42"/>
        <v>MURATAGRM188R71C474KA88D</v>
      </c>
      <c r="D2733" t="s">
        <v>18394</v>
      </c>
      <c r="E2733" t="s">
        <v>35</v>
      </c>
      <c r="F2733" t="s">
        <v>17300</v>
      </c>
      <c r="G2733" t="s">
        <v>17315</v>
      </c>
      <c r="H2733" t="str">
        <f>VLOOKUP(C2733,SJ_Cavium_Data!D:E,2,FALSE)</f>
        <v>Not Set</v>
      </c>
    </row>
    <row r="2734" spans="1:8" x14ac:dyDescent="0.25">
      <c r="A2734" t="s">
        <v>264</v>
      </c>
      <c r="B2734" t="s">
        <v>9831</v>
      </c>
      <c r="C2734" t="str">
        <f t="shared" si="42"/>
        <v>AVX0402YC822KAT2A</v>
      </c>
      <c r="D2734" t="s">
        <v>18299</v>
      </c>
      <c r="E2734" t="s">
        <v>35</v>
      </c>
      <c r="F2734" t="s">
        <v>17300</v>
      </c>
      <c r="G2734" t="s">
        <v>17315</v>
      </c>
      <c r="H2734" t="str">
        <f>VLOOKUP(C2734,SJ_Cavium_Data!D:E,2,FALSE)</f>
        <v>Not Set</v>
      </c>
    </row>
    <row r="2735" spans="1:8" x14ac:dyDescent="0.25">
      <c r="A2735" t="s">
        <v>6931</v>
      </c>
      <c r="B2735" t="s">
        <v>14458</v>
      </c>
      <c r="C2735" t="str">
        <f t="shared" si="42"/>
        <v>SAMSUNGCL05B822KO5NNNC</v>
      </c>
      <c r="D2735" t="s">
        <v>18299</v>
      </c>
      <c r="E2735" t="s">
        <v>35</v>
      </c>
      <c r="F2735" t="s">
        <v>17300</v>
      </c>
      <c r="G2735" t="s">
        <v>17315</v>
      </c>
      <c r="H2735" t="str">
        <f>VLOOKUP(C2735,SJ_Cavium_Data!D:E,2,FALSE)</f>
        <v>Not Set</v>
      </c>
    </row>
    <row r="2736" spans="1:8" x14ac:dyDescent="0.25">
      <c r="A2736" t="s">
        <v>17372</v>
      </c>
      <c r="B2736" t="s">
        <v>16774</v>
      </c>
      <c r="C2736" t="str">
        <f t="shared" si="42"/>
        <v>YAGEOCC0402KRX7R7BB822</v>
      </c>
      <c r="D2736" t="s">
        <v>18299</v>
      </c>
      <c r="E2736" t="s">
        <v>35</v>
      </c>
      <c r="F2736" t="s">
        <v>17300</v>
      </c>
      <c r="G2736" t="s">
        <v>17315</v>
      </c>
      <c r="H2736" t="str">
        <f>VLOOKUP(C2736,SJ_Cavium_Data!D:E,2,FALSE)</f>
        <v>Not Set</v>
      </c>
    </row>
    <row r="2737" spans="1:8" x14ac:dyDescent="0.25">
      <c r="A2737" t="s">
        <v>45</v>
      </c>
      <c r="B2737" t="s">
        <v>11347</v>
      </c>
      <c r="C2737" t="str">
        <f t="shared" si="42"/>
        <v>KEMETC0402C822K4RACTU</v>
      </c>
      <c r="D2737" t="s">
        <v>18299</v>
      </c>
      <c r="E2737" t="s">
        <v>35</v>
      </c>
      <c r="F2737" t="s">
        <v>17300</v>
      </c>
      <c r="G2737" t="s">
        <v>17315</v>
      </c>
      <c r="H2737" t="str">
        <f>VLOOKUP(C2737,SJ_Cavium_Data!D:E,2,FALSE)</f>
        <v>Not Set</v>
      </c>
    </row>
    <row r="2738" spans="1:8" x14ac:dyDescent="0.25">
      <c r="A2738" t="s">
        <v>6945</v>
      </c>
      <c r="B2738" t="s">
        <v>14527</v>
      </c>
      <c r="C2738" t="str">
        <f t="shared" si="42"/>
        <v>SAMTECSEAM-40-03.0-S-04-2-A-K-TR</v>
      </c>
      <c r="E2738" t="s">
        <v>35</v>
      </c>
      <c r="F2738" t="s">
        <v>17300</v>
      </c>
      <c r="G2738" t="s">
        <v>17315</v>
      </c>
      <c r="H2738" t="str">
        <f>VLOOKUP(C2738,SJ_Cavium_Data!D:E,2,FALSE)</f>
        <v>Not Set</v>
      </c>
    </row>
    <row r="2739" spans="1:8" x14ac:dyDescent="0.25">
      <c r="A2739" t="s">
        <v>5465</v>
      </c>
      <c r="B2739" t="s">
        <v>12591</v>
      </c>
      <c r="C2739" t="str">
        <f t="shared" si="42"/>
        <v>MOLEX46556-4245</v>
      </c>
      <c r="E2739" t="s">
        <v>35</v>
      </c>
      <c r="F2739" t="s">
        <v>17300</v>
      </c>
      <c r="G2739" t="s">
        <v>17315</v>
      </c>
      <c r="H2739" t="str">
        <f>VLOOKUP(C2739,SJ_Cavium_Data!D:E,2,FALSE)</f>
        <v>Not Set</v>
      </c>
    </row>
    <row r="2740" spans="1:8" x14ac:dyDescent="0.25">
      <c r="A2740" t="s">
        <v>17373</v>
      </c>
      <c r="B2740" t="s">
        <v>13933</v>
      </c>
      <c r="C2740" t="str">
        <f t="shared" si="42"/>
        <v>PANASONICERJ2RKF1692X</v>
      </c>
      <c r="E2740" t="s">
        <v>35</v>
      </c>
      <c r="F2740" t="s">
        <v>17343</v>
      </c>
      <c r="G2740" t="s">
        <v>17336</v>
      </c>
      <c r="H2740" t="str">
        <f>VLOOKUP(C2740,SJ_Cavium_Data!D:E,2,FALSE)</f>
        <v>Not Set</v>
      </c>
    </row>
    <row r="2741" spans="1:8" x14ac:dyDescent="0.25">
      <c r="A2741" t="s">
        <v>11519</v>
      </c>
      <c r="B2741" t="s">
        <v>11759</v>
      </c>
      <c r="C2741" t="str">
        <f t="shared" si="42"/>
        <v>KOA SPEERRK73H1ETTP1692F</v>
      </c>
      <c r="E2741" t="s">
        <v>35</v>
      </c>
      <c r="F2741" t="s">
        <v>17300</v>
      </c>
      <c r="G2741" t="s">
        <v>17336</v>
      </c>
      <c r="H2741" t="str">
        <f>VLOOKUP(C2741,SJ_Cavium_Data!D:E,2,FALSE)</f>
        <v>Not Set</v>
      </c>
    </row>
    <row r="2742" spans="1:8" x14ac:dyDescent="0.25">
      <c r="A2742" t="s">
        <v>17371</v>
      </c>
      <c r="B2742" t="s">
        <v>862</v>
      </c>
      <c r="C2742" t="str">
        <f t="shared" si="42"/>
        <v>VISHAYCRCW040216K9FKED</v>
      </c>
      <c r="E2742" t="s">
        <v>35</v>
      </c>
      <c r="F2742" t="s">
        <v>17343</v>
      </c>
      <c r="G2742" t="s">
        <v>17336</v>
      </c>
      <c r="H2742" t="str">
        <f>VLOOKUP(C2742,SJ_Cavium_Data!D:E,2,FALSE)</f>
        <v>Not Set</v>
      </c>
    </row>
    <row r="2743" spans="1:8" x14ac:dyDescent="0.25">
      <c r="A2743" t="s">
        <v>17390</v>
      </c>
      <c r="B2743" t="s">
        <v>10024</v>
      </c>
      <c r="C2743" t="str">
        <f t="shared" si="42"/>
        <v>BOURNSCR0402-FX-1181GLF</v>
      </c>
      <c r="E2743" t="s">
        <v>35</v>
      </c>
      <c r="F2743" t="s">
        <v>17343</v>
      </c>
      <c r="G2743" t="s">
        <v>17336</v>
      </c>
      <c r="H2743" t="str">
        <f>VLOOKUP(C2743,SJ_Cavium_Data!D:E,2,FALSE)</f>
        <v>Not Set</v>
      </c>
    </row>
    <row r="2744" spans="1:8" x14ac:dyDescent="0.25">
      <c r="A2744" t="s">
        <v>11519</v>
      </c>
      <c r="B2744" t="s">
        <v>11703</v>
      </c>
      <c r="C2744" t="str">
        <f t="shared" si="42"/>
        <v>KOA SPEERRK73H1ETTP1181F</v>
      </c>
      <c r="E2744" t="s">
        <v>35</v>
      </c>
      <c r="F2744" t="s">
        <v>17300</v>
      </c>
      <c r="G2744" t="s">
        <v>17336</v>
      </c>
      <c r="H2744" t="str">
        <f>VLOOKUP(C2744,SJ_Cavium_Data!D:E,2,FALSE)</f>
        <v>Not Set</v>
      </c>
    </row>
    <row r="2745" spans="1:8" x14ac:dyDescent="0.25">
      <c r="A2745" t="s">
        <v>8139</v>
      </c>
      <c r="B2745" t="s">
        <v>15609</v>
      </c>
      <c r="C2745" t="str">
        <f t="shared" si="42"/>
        <v>VENKELCR0402-16W-1181-FSnT</v>
      </c>
      <c r="E2745" t="s">
        <v>35</v>
      </c>
      <c r="F2745" t="s">
        <v>17343</v>
      </c>
      <c r="G2745" t="s">
        <v>17336</v>
      </c>
      <c r="H2745" t="str">
        <f>VLOOKUP(C2745,SJ_Cavium_Data!D:E,2,FALSE)</f>
        <v>Not Set</v>
      </c>
    </row>
    <row r="2746" spans="1:8" x14ac:dyDescent="0.25">
      <c r="A2746" t="s">
        <v>17349</v>
      </c>
      <c r="B2746" t="s">
        <v>15325</v>
      </c>
      <c r="C2746" t="str">
        <f t="shared" si="42"/>
        <v>TEXAS INSTRUMENTSTPS3803-01DCKR</v>
      </c>
      <c r="E2746" t="s">
        <v>35</v>
      </c>
      <c r="F2746" t="s">
        <v>17300</v>
      </c>
      <c r="G2746" t="s">
        <v>17315</v>
      </c>
      <c r="H2746" t="str">
        <f>VLOOKUP(C2746,SJ_Cavium_Data!D:E,2,FALSE)</f>
        <v>Not Set</v>
      </c>
    </row>
    <row r="2747" spans="1:8" x14ac:dyDescent="0.25">
      <c r="A2747" t="s">
        <v>9577</v>
      </c>
      <c r="B2747" t="s">
        <v>9590</v>
      </c>
      <c r="C2747" t="str">
        <f t="shared" si="42"/>
        <v>ADDA CORPORATIONCAX281</v>
      </c>
      <c r="D2747" t="s">
        <v>18473</v>
      </c>
      <c r="E2747" t="s">
        <v>35</v>
      </c>
      <c r="F2747" t="s">
        <v>17300</v>
      </c>
      <c r="G2747" t="s">
        <v>17336</v>
      </c>
      <c r="H2747" t="str">
        <f>VLOOKUP(C2747,SJ_Cavium_Data!D:E,2,FALSE)</f>
        <v>Not Set</v>
      </c>
    </row>
    <row r="2748" spans="1:8" x14ac:dyDescent="0.25">
      <c r="A2748" t="s">
        <v>15467</v>
      </c>
      <c r="B2748" t="s">
        <v>14667</v>
      </c>
      <c r="C2748" t="str">
        <f t="shared" si="42"/>
        <v>TTM TECHNOLOGIESCU0310719-00</v>
      </c>
      <c r="E2748" t="s">
        <v>35</v>
      </c>
      <c r="F2748" t="s">
        <v>17300</v>
      </c>
      <c r="G2748" t="s">
        <v>24</v>
      </c>
      <c r="H2748" t="str">
        <f>VLOOKUP(C2748,SJ_Cavium_Data!D:E,2,FALSE)</f>
        <v>Not Set</v>
      </c>
    </row>
    <row r="2749" spans="1:8" x14ac:dyDescent="0.25">
      <c r="A2749" t="s">
        <v>14666</v>
      </c>
      <c r="B2749" t="s">
        <v>14667</v>
      </c>
      <c r="C2749" t="str">
        <f t="shared" si="42"/>
        <v>SOUTH COAST CIRCUITSCU0310719-00</v>
      </c>
      <c r="E2749" t="s">
        <v>35</v>
      </c>
      <c r="F2749" t="s">
        <v>17343</v>
      </c>
      <c r="G2749" t="s">
        <v>17301</v>
      </c>
      <c r="H2749" t="str">
        <f>VLOOKUP(C2749,SJ_Cavium_Data!D:E,2,FALSE)</f>
        <v>Not Set</v>
      </c>
    </row>
    <row r="2750" spans="1:8" x14ac:dyDescent="0.25">
      <c r="A2750" t="s">
        <v>15450</v>
      </c>
      <c r="B2750" t="s">
        <v>14667</v>
      </c>
      <c r="C2750" t="str">
        <f t="shared" si="42"/>
        <v>TOPSEARCHCU0310719-00</v>
      </c>
      <c r="E2750" t="s">
        <v>35</v>
      </c>
      <c r="F2750" t="s">
        <v>17300</v>
      </c>
      <c r="G2750" t="s">
        <v>17301</v>
      </c>
      <c r="H2750" t="str">
        <f>VLOOKUP(C2750,SJ_Cavium_Data!D:E,2,FALSE)</f>
        <v>Not Set</v>
      </c>
    </row>
    <row r="2751" spans="1:8" x14ac:dyDescent="0.25">
      <c r="A2751" t="s">
        <v>17371</v>
      </c>
      <c r="B2751" t="s">
        <v>15893</v>
      </c>
      <c r="C2751" t="str">
        <f t="shared" si="42"/>
        <v>VISHAYCRCW020120KJKED</v>
      </c>
      <c r="E2751" t="s">
        <v>35</v>
      </c>
      <c r="F2751" t="s">
        <v>17300</v>
      </c>
      <c r="G2751" t="s">
        <v>17336</v>
      </c>
      <c r="H2751" t="str">
        <f>VLOOKUP(C2751,SJ_Cavium_Data!D:E,2,FALSE)</f>
        <v>Not Set</v>
      </c>
    </row>
    <row r="2752" spans="1:8" x14ac:dyDescent="0.25">
      <c r="A2752" t="s">
        <v>17372</v>
      </c>
      <c r="B2752" t="s">
        <v>16864</v>
      </c>
      <c r="C2752" t="str">
        <f t="shared" si="42"/>
        <v>YAGEORC0201JR-0720KL</v>
      </c>
      <c r="E2752" t="s">
        <v>35</v>
      </c>
      <c r="F2752" t="s">
        <v>17300</v>
      </c>
      <c r="G2752" t="s">
        <v>17336</v>
      </c>
      <c r="H2752" t="str">
        <f>VLOOKUP(C2752,SJ_Cavium_Data!D:E,2,FALSE)</f>
        <v>Not Set</v>
      </c>
    </row>
    <row r="2753" spans="1:8" x14ac:dyDescent="0.25">
      <c r="A2753" t="s">
        <v>14223</v>
      </c>
      <c r="B2753" t="s">
        <v>17925</v>
      </c>
      <c r="C2753" t="str">
        <f t="shared" si="42"/>
        <v>QLOGIC AVBr0120607-00</v>
      </c>
      <c r="E2753" t="s">
        <v>35</v>
      </c>
      <c r="F2753" t="s">
        <v>17300</v>
      </c>
      <c r="G2753" t="s">
        <v>17301</v>
      </c>
      <c r="H2753" t="e">
        <f>VLOOKUP(C2753,SJ_Cavium_Data!D:E,2,FALSE)</f>
        <v>#N/A</v>
      </c>
    </row>
    <row r="2754" spans="1:8" x14ac:dyDescent="0.25">
      <c r="A2754" t="s">
        <v>17612</v>
      </c>
      <c r="B2754" t="s">
        <v>17925</v>
      </c>
      <c r="C2754" t="str">
        <f t="shared" ref="C2754:C2817" si="43">CONCATENATE(A2754,B2754)</f>
        <v>HAPCO GROUPBr0120607-00</v>
      </c>
      <c r="E2754" t="s">
        <v>35</v>
      </c>
      <c r="F2754" t="s">
        <v>17300</v>
      </c>
      <c r="H2754" t="e">
        <f>VLOOKUP(C2754,SJ_Cavium_Data!D:E,2,FALSE)</f>
        <v>#N/A</v>
      </c>
    </row>
    <row r="2755" spans="1:8" x14ac:dyDescent="0.25">
      <c r="A2755" t="s">
        <v>11016</v>
      </c>
      <c r="B2755" t="s">
        <v>17926</v>
      </c>
      <c r="C2755" t="str">
        <f t="shared" si="43"/>
        <v>FINISAR CORPFTLF8528P3BNV-Q8</v>
      </c>
      <c r="E2755" t="s">
        <v>35</v>
      </c>
      <c r="F2755" t="s">
        <v>17300</v>
      </c>
      <c r="G2755" t="s">
        <v>17336</v>
      </c>
      <c r="H2755" t="e">
        <f>VLOOKUP(C2755,SJ_Cavium_Data!D:E,2,FALSE)</f>
        <v>#N/A</v>
      </c>
    </row>
    <row r="2756" spans="1:8" x14ac:dyDescent="0.25">
      <c r="A2756" t="s">
        <v>11016</v>
      </c>
      <c r="B2756" t="s">
        <v>17927</v>
      </c>
      <c r="C2756" t="str">
        <f t="shared" si="43"/>
        <v>FINISAR CORPFTLF8528P3BNV-B4</v>
      </c>
      <c r="E2756" t="s">
        <v>35</v>
      </c>
      <c r="F2756" t="s">
        <v>17300</v>
      </c>
      <c r="G2756" t="s">
        <v>17336</v>
      </c>
      <c r="H2756" t="e">
        <f>VLOOKUP(C2756,SJ_Cavium_Data!D:E,2,FALSE)</f>
        <v>#N/A</v>
      </c>
    </row>
    <row r="2757" spans="1:8" x14ac:dyDescent="0.25">
      <c r="A2757" t="s">
        <v>11072</v>
      </c>
      <c r="B2757" t="s">
        <v>17928</v>
      </c>
      <c r="C2757" t="str">
        <f t="shared" si="43"/>
        <v>FOXCONN INTERCONNECT TECHAFBR-57D9AMZ-BR1</v>
      </c>
      <c r="E2757" t="s">
        <v>35</v>
      </c>
      <c r="F2757" t="s">
        <v>17300</v>
      </c>
      <c r="G2757" t="s">
        <v>17301</v>
      </c>
      <c r="H2757" t="e">
        <f>VLOOKUP(C2757,SJ_Cavium_Data!D:E,2,FALSE)</f>
        <v>#N/A</v>
      </c>
    </row>
    <row r="2758" spans="1:8" x14ac:dyDescent="0.25">
      <c r="A2758" t="s">
        <v>9552</v>
      </c>
      <c r="B2758" t="s">
        <v>9561</v>
      </c>
      <c r="C2758" t="str">
        <f t="shared" si="43"/>
        <v>AAVID THERMALLOY340680 REVA</v>
      </c>
      <c r="E2758" t="s">
        <v>35</v>
      </c>
      <c r="F2758" t="s">
        <v>17300</v>
      </c>
      <c r="G2758" t="s">
        <v>17315</v>
      </c>
      <c r="H2758" t="str">
        <f>VLOOKUP(C2758,SJ_Cavium_Data!D:E,2,FALSE)</f>
        <v>Not Set</v>
      </c>
    </row>
    <row r="2759" spans="1:8" x14ac:dyDescent="0.25">
      <c r="A2759" t="s">
        <v>10272</v>
      </c>
      <c r="B2759" t="s">
        <v>17929</v>
      </c>
      <c r="C2759" t="str">
        <f t="shared" si="43"/>
        <v>BROCADE85-1000054-01</v>
      </c>
      <c r="E2759" t="s">
        <v>35</v>
      </c>
      <c r="F2759" t="s">
        <v>17300</v>
      </c>
      <c r="G2759" t="s">
        <v>17301</v>
      </c>
      <c r="H2759" t="e">
        <f>VLOOKUP(C2759,SJ_Cavium_Data!D:E,2,FALSE)</f>
        <v>#N/A</v>
      </c>
    </row>
    <row r="2760" spans="1:8" x14ac:dyDescent="0.25">
      <c r="A2760" t="s">
        <v>17320</v>
      </c>
      <c r="B2760">
        <v>6905164</v>
      </c>
      <c r="C2760" t="str">
        <f t="shared" si="43"/>
        <v>TOP PRINT LABELS - SUZHOU6905164</v>
      </c>
      <c r="E2760" t="s">
        <v>35</v>
      </c>
      <c r="F2760" t="s">
        <v>17300</v>
      </c>
      <c r="G2760" t="s">
        <v>17315</v>
      </c>
      <c r="H2760" t="e">
        <f>VLOOKUP(C2760,SJ_Cavium_Data!D:E,2,FALSE)</f>
        <v>#N/A</v>
      </c>
    </row>
    <row r="2761" spans="1:8" x14ac:dyDescent="0.25">
      <c r="A2761" t="s">
        <v>17318</v>
      </c>
      <c r="B2761" t="s">
        <v>17930</v>
      </c>
      <c r="C2761" t="str">
        <f t="shared" si="43"/>
        <v>BRADYBrady B488</v>
      </c>
      <c r="E2761" t="s">
        <v>35</v>
      </c>
      <c r="F2761" t="s">
        <v>17300</v>
      </c>
      <c r="G2761" t="s">
        <v>17301</v>
      </c>
      <c r="H2761" t="e">
        <f>VLOOKUP(C2761,SJ_Cavium_Data!D:E,2,FALSE)</f>
        <v>#N/A</v>
      </c>
    </row>
    <row r="2762" spans="1:8" x14ac:dyDescent="0.25">
      <c r="A2762" t="s">
        <v>17317</v>
      </c>
      <c r="B2762">
        <v>6905164</v>
      </c>
      <c r="C2762" t="str">
        <f t="shared" si="43"/>
        <v>CCL DESIGN6905164</v>
      </c>
      <c r="E2762" t="s">
        <v>35</v>
      </c>
      <c r="F2762" t="s">
        <v>17300</v>
      </c>
      <c r="G2762" t="s">
        <v>17301</v>
      </c>
      <c r="H2762" t="e">
        <f>VLOOKUP(C2762,SJ_Cavium_Data!D:E,2,FALSE)</f>
        <v>#N/A</v>
      </c>
    </row>
    <row r="2763" spans="1:8" x14ac:dyDescent="0.25">
      <c r="A2763" t="s">
        <v>11519</v>
      </c>
      <c r="B2763" t="s">
        <v>12239</v>
      </c>
      <c r="C2763" t="str">
        <f t="shared" si="43"/>
        <v>KOA SPEERRN731JTTD1002B50</v>
      </c>
      <c r="D2763" t="s">
        <v>12240</v>
      </c>
      <c r="E2763" t="s">
        <v>35</v>
      </c>
      <c r="F2763" t="s">
        <v>17300</v>
      </c>
      <c r="G2763" t="s">
        <v>17315</v>
      </c>
      <c r="H2763" t="str">
        <f>VLOOKUP(C2763,SJ_Cavium_Data!D:E,2,FALSE)</f>
        <v>Not Set</v>
      </c>
    </row>
    <row r="2764" spans="1:8" x14ac:dyDescent="0.25">
      <c r="A2764" t="s">
        <v>17372</v>
      </c>
      <c r="B2764" t="s">
        <v>17276</v>
      </c>
      <c r="C2764" t="str">
        <f t="shared" si="43"/>
        <v>YAGEORT0603BRE0710KL</v>
      </c>
      <c r="D2764" t="s">
        <v>12240</v>
      </c>
      <c r="E2764" t="s">
        <v>35</v>
      </c>
      <c r="F2764" t="s">
        <v>17300</v>
      </c>
      <c r="G2764" t="s">
        <v>17336</v>
      </c>
      <c r="H2764" t="str">
        <f>VLOOKUP(C2764,SJ_Cavium_Data!D:E,2,FALSE)</f>
        <v>Not Set</v>
      </c>
    </row>
    <row r="2765" spans="1:8" x14ac:dyDescent="0.25">
      <c r="A2765" t="s">
        <v>17370</v>
      </c>
      <c r="B2765" t="s">
        <v>13393</v>
      </c>
      <c r="C2765" t="str">
        <f t="shared" si="43"/>
        <v>NIC COMPONENTSNTR06B1002DTRF</v>
      </c>
      <c r="D2765" t="s">
        <v>12240</v>
      </c>
      <c r="E2765" t="s">
        <v>35</v>
      </c>
      <c r="F2765" t="s">
        <v>17300</v>
      </c>
      <c r="G2765" t="s">
        <v>17315</v>
      </c>
      <c r="H2765" t="str">
        <f>VLOOKUP(C2765,SJ_Cavium_Data!D:E,2,FALSE)</f>
        <v>Not Set</v>
      </c>
    </row>
    <row r="2766" spans="1:8" x14ac:dyDescent="0.25">
      <c r="A2766" t="s">
        <v>16322</v>
      </c>
      <c r="B2766" t="s">
        <v>16431</v>
      </c>
      <c r="C2766" t="str">
        <f t="shared" si="43"/>
        <v>WALSIN TECHNOLOGY CORPORATIONWF06H1002BTL</v>
      </c>
      <c r="D2766" t="s">
        <v>12240</v>
      </c>
      <c r="E2766" t="s">
        <v>35</v>
      </c>
      <c r="F2766" t="s">
        <v>17300</v>
      </c>
      <c r="G2766" t="s">
        <v>17336</v>
      </c>
      <c r="H2766" t="str">
        <f>VLOOKUP(C2766,SJ_Cavium_Data!D:E,2,FALSE)</f>
        <v>Not Set</v>
      </c>
    </row>
    <row r="2767" spans="1:8" x14ac:dyDescent="0.25">
      <c r="A2767" t="s">
        <v>17455</v>
      </c>
      <c r="B2767" t="s">
        <v>10709</v>
      </c>
      <c r="C2767" t="str">
        <f t="shared" si="43"/>
        <v>DIALIGHT515-1064-807F</v>
      </c>
      <c r="D2767" t="s">
        <v>10710</v>
      </c>
      <c r="E2767" t="s">
        <v>35</v>
      </c>
      <c r="F2767" t="s">
        <v>17300</v>
      </c>
      <c r="G2767" t="s">
        <v>17301</v>
      </c>
      <c r="H2767" t="str">
        <f>VLOOKUP(C2767,SJ_Cavium_Data!D:E,2,FALSE)</f>
        <v>Not Set</v>
      </c>
    </row>
    <row r="2768" spans="1:8" x14ac:dyDescent="0.25">
      <c r="A2768" t="s">
        <v>9068</v>
      </c>
      <c r="B2768" t="s">
        <v>10708</v>
      </c>
      <c r="C2768" t="str">
        <f t="shared" si="43"/>
        <v>FOXCONN47-0000157-01</v>
      </c>
      <c r="E2768" t="s">
        <v>35</v>
      </c>
      <c r="F2768" t="s">
        <v>17300</v>
      </c>
      <c r="G2768" t="s">
        <v>17301</v>
      </c>
      <c r="H2768" t="str">
        <f>VLOOKUP(C2768,SJ_Cavium_Data!D:E,2,FALSE)</f>
        <v>Not Set</v>
      </c>
    </row>
    <row r="2769" spans="1:8" x14ac:dyDescent="0.25">
      <c r="A2769" t="s">
        <v>16322</v>
      </c>
      <c r="B2769" t="s">
        <v>16654</v>
      </c>
      <c r="C2769" t="str">
        <f t="shared" si="43"/>
        <v>WALSIN TECHNOLOGY CORPORATIONWR06X2262FTL</v>
      </c>
      <c r="D2769" t="s">
        <v>12032</v>
      </c>
      <c r="E2769" t="s">
        <v>35</v>
      </c>
      <c r="F2769" t="s">
        <v>17300</v>
      </c>
      <c r="G2769" t="s">
        <v>17336</v>
      </c>
      <c r="H2769" t="str">
        <f>VLOOKUP(C2769,SJ_Cavium_Data!D:E,2,FALSE)</f>
        <v>Not Set</v>
      </c>
    </row>
    <row r="2770" spans="1:8" x14ac:dyDescent="0.25">
      <c r="A2770" t="s">
        <v>17370</v>
      </c>
      <c r="B2770" t="s">
        <v>13326</v>
      </c>
      <c r="C2770" t="str">
        <f t="shared" si="43"/>
        <v>NIC COMPONENTSNRC06F2262TRF</v>
      </c>
      <c r="D2770" t="s">
        <v>12032</v>
      </c>
      <c r="E2770" t="s">
        <v>35</v>
      </c>
      <c r="F2770" t="s">
        <v>17300</v>
      </c>
      <c r="G2770" t="s">
        <v>17336</v>
      </c>
      <c r="H2770" t="str">
        <f>VLOOKUP(C2770,SJ_Cavium_Data!D:E,2,FALSE)</f>
        <v>Not Set</v>
      </c>
    </row>
    <row r="2771" spans="1:8" x14ac:dyDescent="0.25">
      <c r="A2771" t="s">
        <v>11519</v>
      </c>
      <c r="B2771" t="s">
        <v>12031</v>
      </c>
      <c r="C2771" t="str">
        <f t="shared" si="43"/>
        <v>KOA SPEERRK73H1JTTD2262F</v>
      </c>
      <c r="D2771" t="s">
        <v>12032</v>
      </c>
      <c r="E2771" t="s">
        <v>35</v>
      </c>
      <c r="F2771" t="s">
        <v>17300</v>
      </c>
      <c r="G2771" t="s">
        <v>17336</v>
      </c>
      <c r="H2771" t="str">
        <f>VLOOKUP(C2771,SJ_Cavium_Data!D:E,2,FALSE)</f>
        <v>Not Set</v>
      </c>
    </row>
    <row r="2772" spans="1:8" x14ac:dyDescent="0.25">
      <c r="A2772" t="s">
        <v>17371</v>
      </c>
      <c r="B2772" t="s">
        <v>16124</v>
      </c>
      <c r="C2772" t="str">
        <f t="shared" si="43"/>
        <v>VISHAYCRCW060322K6FKEA</v>
      </c>
      <c r="D2772" t="s">
        <v>12032</v>
      </c>
      <c r="E2772" t="s">
        <v>35</v>
      </c>
      <c r="F2772" t="s">
        <v>17300</v>
      </c>
      <c r="G2772" t="s">
        <v>17336</v>
      </c>
      <c r="H2772" t="str">
        <f>VLOOKUP(C2772,SJ_Cavium_Data!D:E,2,FALSE)</f>
        <v>Not Set</v>
      </c>
    </row>
    <row r="2773" spans="1:8" x14ac:dyDescent="0.25">
      <c r="A2773" t="s">
        <v>17372</v>
      </c>
      <c r="B2773" t="s">
        <v>17134</v>
      </c>
      <c r="C2773" t="str">
        <f t="shared" si="43"/>
        <v>YAGEORC0603FR-0722K6L</v>
      </c>
      <c r="D2773" t="s">
        <v>12032</v>
      </c>
      <c r="E2773" t="s">
        <v>35</v>
      </c>
      <c r="F2773" t="s">
        <v>17300</v>
      </c>
      <c r="G2773" t="s">
        <v>17336</v>
      </c>
      <c r="H2773" t="str">
        <f>VLOOKUP(C2773,SJ_Cavium_Data!D:E,2,FALSE)</f>
        <v>Not Set</v>
      </c>
    </row>
    <row r="2774" spans="1:8" x14ac:dyDescent="0.25">
      <c r="A2774" t="s">
        <v>17370</v>
      </c>
      <c r="B2774" t="s">
        <v>13287</v>
      </c>
      <c r="C2774" t="str">
        <f t="shared" si="43"/>
        <v>NIC COMPONENTSNRC04J820TRF</v>
      </c>
      <c r="D2774" t="s">
        <v>11589</v>
      </c>
      <c r="E2774" t="s">
        <v>35</v>
      </c>
      <c r="F2774" t="s">
        <v>17300</v>
      </c>
      <c r="G2774" t="s">
        <v>17336</v>
      </c>
      <c r="H2774" t="str">
        <f>VLOOKUP(C2774,SJ_Cavium_Data!D:E,2,FALSE)</f>
        <v>Not Set</v>
      </c>
    </row>
    <row r="2775" spans="1:8" x14ac:dyDescent="0.25">
      <c r="A2775" t="s">
        <v>16322</v>
      </c>
      <c r="B2775" t="s">
        <v>16592</v>
      </c>
      <c r="C2775" t="str">
        <f t="shared" si="43"/>
        <v>WALSIN TECHNOLOGY CORPORATIONWR04X820JTL</v>
      </c>
      <c r="D2775" t="s">
        <v>11589</v>
      </c>
      <c r="E2775" t="s">
        <v>35</v>
      </c>
      <c r="F2775" t="s">
        <v>17300</v>
      </c>
      <c r="G2775" t="s">
        <v>17336</v>
      </c>
      <c r="H2775" t="str">
        <f>VLOOKUP(C2775,SJ_Cavium_Data!D:E,2,FALSE)</f>
        <v>Not Set</v>
      </c>
    </row>
    <row r="2776" spans="1:8" x14ac:dyDescent="0.25">
      <c r="A2776" t="s">
        <v>17372</v>
      </c>
      <c r="B2776" t="s">
        <v>17096</v>
      </c>
      <c r="C2776" t="str">
        <f t="shared" si="43"/>
        <v>YAGEORC0402JR-0782RL</v>
      </c>
      <c r="D2776" t="s">
        <v>11589</v>
      </c>
      <c r="E2776" t="s">
        <v>35</v>
      </c>
      <c r="F2776" t="s">
        <v>17300</v>
      </c>
      <c r="G2776" t="s">
        <v>17336</v>
      </c>
      <c r="H2776" t="str">
        <f>VLOOKUP(C2776,SJ_Cavium_Data!D:E,2,FALSE)</f>
        <v>Not Set</v>
      </c>
    </row>
    <row r="2777" spans="1:8" x14ac:dyDescent="0.25">
      <c r="A2777" t="s">
        <v>17373</v>
      </c>
      <c r="B2777" t="s">
        <v>13886</v>
      </c>
      <c r="C2777" t="str">
        <f t="shared" si="43"/>
        <v>PANASONICERJ2GEJ820V</v>
      </c>
      <c r="D2777" t="s">
        <v>11589</v>
      </c>
      <c r="E2777" t="s">
        <v>35</v>
      </c>
      <c r="F2777" t="s">
        <v>17300</v>
      </c>
      <c r="G2777" t="s">
        <v>17336</v>
      </c>
      <c r="H2777" t="str">
        <f>VLOOKUP(C2777,SJ_Cavium_Data!D:E,2,FALSE)</f>
        <v>Not Set</v>
      </c>
    </row>
    <row r="2778" spans="1:8" x14ac:dyDescent="0.25">
      <c r="A2778" t="s">
        <v>11519</v>
      </c>
      <c r="B2778" t="s">
        <v>11588</v>
      </c>
      <c r="C2778" t="str">
        <f t="shared" si="43"/>
        <v>KOA SPEERRK73B1ETTP820J</v>
      </c>
      <c r="D2778" t="s">
        <v>11589</v>
      </c>
      <c r="E2778" t="s">
        <v>35</v>
      </c>
      <c r="F2778" t="s">
        <v>17300</v>
      </c>
      <c r="G2778" t="s">
        <v>17336</v>
      </c>
      <c r="H2778" t="str">
        <f>VLOOKUP(C2778,SJ_Cavium_Data!D:E,2,FALSE)</f>
        <v>Not Set</v>
      </c>
    </row>
    <row r="2779" spans="1:8" x14ac:dyDescent="0.25">
      <c r="A2779" t="s">
        <v>17371</v>
      </c>
      <c r="B2779" t="s">
        <v>16089</v>
      </c>
      <c r="C2779" t="str">
        <f t="shared" si="43"/>
        <v>VISHAYCRCW040282R0JKEA</v>
      </c>
      <c r="D2779" t="s">
        <v>11589</v>
      </c>
      <c r="E2779" t="s">
        <v>35</v>
      </c>
      <c r="F2779" t="s">
        <v>17300</v>
      </c>
      <c r="G2779" t="s">
        <v>17336</v>
      </c>
      <c r="H2779" t="str">
        <f>VLOOKUP(C2779,SJ_Cavium_Data!D:E,2,FALSE)</f>
        <v>Not Set</v>
      </c>
    </row>
    <row r="2780" spans="1:8" x14ac:dyDescent="0.25">
      <c r="A2780" t="s">
        <v>17372</v>
      </c>
      <c r="B2780" t="s">
        <v>16879</v>
      </c>
      <c r="C2780" t="str">
        <f t="shared" si="43"/>
        <v>YAGEORC0402FR-07124RL</v>
      </c>
      <c r="D2780" t="s">
        <v>11718</v>
      </c>
      <c r="E2780" t="s">
        <v>35</v>
      </c>
      <c r="F2780" t="s">
        <v>17300</v>
      </c>
      <c r="G2780" t="s">
        <v>17336</v>
      </c>
      <c r="H2780" t="str">
        <f>VLOOKUP(C2780,SJ_Cavium_Data!D:E,2,FALSE)</f>
        <v>Not Set</v>
      </c>
    </row>
    <row r="2781" spans="1:8" x14ac:dyDescent="0.25">
      <c r="A2781" t="s">
        <v>11519</v>
      </c>
      <c r="B2781" t="s">
        <v>11717</v>
      </c>
      <c r="C2781" t="str">
        <f t="shared" si="43"/>
        <v>KOA SPEERRK73H1ETTP1240F</v>
      </c>
      <c r="D2781" t="s">
        <v>11718</v>
      </c>
      <c r="E2781" t="s">
        <v>35</v>
      </c>
      <c r="F2781" t="s">
        <v>17300</v>
      </c>
      <c r="G2781" t="s">
        <v>17336</v>
      </c>
      <c r="H2781" t="str">
        <f>VLOOKUP(C2781,SJ_Cavium_Data!D:E,2,FALSE)</f>
        <v>Not Set</v>
      </c>
    </row>
    <row r="2782" spans="1:8" x14ac:dyDescent="0.25">
      <c r="A2782" t="s">
        <v>17371</v>
      </c>
      <c r="B2782" t="s">
        <v>15920</v>
      </c>
      <c r="C2782" t="str">
        <f t="shared" si="43"/>
        <v>VISHAYCRCW0402124RFKEA</v>
      </c>
      <c r="D2782" t="s">
        <v>11718</v>
      </c>
      <c r="E2782" t="s">
        <v>35</v>
      </c>
      <c r="F2782" t="s">
        <v>17300</v>
      </c>
      <c r="G2782" t="s">
        <v>17336</v>
      </c>
      <c r="H2782" t="str">
        <f>VLOOKUP(C2782,SJ_Cavium_Data!D:E,2,FALSE)</f>
        <v>Not Set</v>
      </c>
    </row>
    <row r="2783" spans="1:8" x14ac:dyDescent="0.25">
      <c r="A2783" t="s">
        <v>16322</v>
      </c>
      <c r="B2783" t="s">
        <v>16480</v>
      </c>
      <c r="C2783" t="str">
        <f t="shared" si="43"/>
        <v>WALSIN TECHNOLOGY CORPORATIONWR04X1240FTL</v>
      </c>
      <c r="D2783" t="s">
        <v>11718</v>
      </c>
      <c r="E2783" t="s">
        <v>35</v>
      </c>
      <c r="F2783" t="s">
        <v>17300</v>
      </c>
      <c r="G2783" t="s">
        <v>17336</v>
      </c>
      <c r="H2783" t="str">
        <f>VLOOKUP(C2783,SJ_Cavium_Data!D:E,2,FALSE)</f>
        <v>Not Set</v>
      </c>
    </row>
    <row r="2784" spans="1:8" x14ac:dyDescent="0.25">
      <c r="A2784" t="s">
        <v>17370</v>
      </c>
      <c r="B2784" t="s">
        <v>13188</v>
      </c>
      <c r="C2784" t="str">
        <f t="shared" si="43"/>
        <v>NIC COMPONENTSNRC04F1240TRF</v>
      </c>
      <c r="D2784" t="s">
        <v>11718</v>
      </c>
      <c r="E2784" t="s">
        <v>35</v>
      </c>
      <c r="F2784" t="s">
        <v>17300</v>
      </c>
      <c r="G2784" t="s">
        <v>17336</v>
      </c>
      <c r="H2784" t="str">
        <f>VLOOKUP(C2784,SJ_Cavium_Data!D:E,2,FALSE)</f>
        <v>Not Set</v>
      </c>
    </row>
    <row r="2785" spans="1:8" x14ac:dyDescent="0.25">
      <c r="A2785" t="s">
        <v>17371</v>
      </c>
      <c r="B2785" t="s">
        <v>15972</v>
      </c>
      <c r="C2785" t="str">
        <f t="shared" si="43"/>
        <v>VISHAYCRCW04021K50FKEA</v>
      </c>
      <c r="D2785" t="s">
        <v>13210</v>
      </c>
      <c r="E2785" t="s">
        <v>35</v>
      </c>
      <c r="F2785" t="s">
        <v>17300</v>
      </c>
      <c r="G2785" t="s">
        <v>17336</v>
      </c>
      <c r="H2785" t="str">
        <f>VLOOKUP(C2785,SJ_Cavium_Data!D:E,2,FALSE)</f>
        <v>Not Set</v>
      </c>
    </row>
    <row r="2786" spans="1:8" x14ac:dyDescent="0.25">
      <c r="A2786" t="s">
        <v>17370</v>
      </c>
      <c r="B2786" t="s">
        <v>13209</v>
      </c>
      <c r="C2786" t="str">
        <f t="shared" si="43"/>
        <v>NIC COMPONENTSNRC04F1501TRF</v>
      </c>
      <c r="D2786" t="s">
        <v>13210</v>
      </c>
      <c r="E2786" t="s">
        <v>35</v>
      </c>
      <c r="F2786" t="s">
        <v>17300</v>
      </c>
      <c r="G2786" t="s">
        <v>17336</v>
      </c>
      <c r="H2786" t="str">
        <f>VLOOKUP(C2786,SJ_Cavium_Data!D:E,2,FALSE)</f>
        <v>Not Set</v>
      </c>
    </row>
    <row r="2787" spans="1:8" x14ac:dyDescent="0.25">
      <c r="A2787" t="s">
        <v>8139</v>
      </c>
      <c r="B2787" t="s">
        <v>15624</v>
      </c>
      <c r="C2787" t="str">
        <f t="shared" si="43"/>
        <v>VENKELCR0402-16W-1501FT</v>
      </c>
      <c r="D2787" t="s">
        <v>13210</v>
      </c>
      <c r="E2787" t="s">
        <v>35</v>
      </c>
      <c r="F2787" t="s">
        <v>17300</v>
      </c>
      <c r="G2787" t="s">
        <v>17336</v>
      </c>
      <c r="H2787" t="str">
        <f>VLOOKUP(C2787,SJ_Cavium_Data!D:E,2,FALSE)</f>
        <v>Not Set</v>
      </c>
    </row>
    <row r="2788" spans="1:8" x14ac:dyDescent="0.25">
      <c r="A2788" t="s">
        <v>16322</v>
      </c>
      <c r="B2788" t="s">
        <v>16491</v>
      </c>
      <c r="C2788" t="str">
        <f t="shared" si="43"/>
        <v>WALSIN TECHNOLOGY CORPORATIONWR04X1501FTL</v>
      </c>
      <c r="D2788" t="s">
        <v>13210</v>
      </c>
      <c r="E2788" t="s">
        <v>35</v>
      </c>
      <c r="F2788" t="s">
        <v>17300</v>
      </c>
      <c r="G2788" t="s">
        <v>17336</v>
      </c>
      <c r="H2788" t="str">
        <f>VLOOKUP(C2788,SJ_Cavium_Data!D:E,2,FALSE)</f>
        <v>Not Set</v>
      </c>
    </row>
    <row r="2789" spans="1:8" x14ac:dyDescent="0.25">
      <c r="A2789" t="s">
        <v>17373</v>
      </c>
      <c r="B2789" t="s">
        <v>14089</v>
      </c>
      <c r="C2789" t="str">
        <f t="shared" si="43"/>
        <v>PANASONICERJ3EKF8252V</v>
      </c>
      <c r="E2789" t="s">
        <v>35</v>
      </c>
      <c r="F2789" t="s">
        <v>17300</v>
      </c>
      <c r="G2789" t="s">
        <v>17336</v>
      </c>
      <c r="H2789" t="str">
        <f>VLOOKUP(C2789,SJ_Cavium_Data!D:E,2,FALSE)</f>
        <v>Not Set</v>
      </c>
    </row>
    <row r="2790" spans="1:8" x14ac:dyDescent="0.25">
      <c r="A2790" t="s">
        <v>16322</v>
      </c>
      <c r="B2790" t="s">
        <v>16694</v>
      </c>
      <c r="C2790" t="str">
        <f t="shared" si="43"/>
        <v>WALSIN TECHNOLOGY CORPORATIONWR06X8252FTL</v>
      </c>
      <c r="D2790" t="s">
        <v>12133</v>
      </c>
      <c r="E2790" t="s">
        <v>35</v>
      </c>
      <c r="F2790" t="s">
        <v>17300</v>
      </c>
      <c r="G2790" t="s">
        <v>17336</v>
      </c>
      <c r="H2790" t="str">
        <f>VLOOKUP(C2790,SJ_Cavium_Data!D:E,2,FALSE)</f>
        <v>Not Set</v>
      </c>
    </row>
    <row r="2791" spans="1:8" x14ac:dyDescent="0.25">
      <c r="A2791" t="s">
        <v>17372</v>
      </c>
      <c r="B2791" t="s">
        <v>17177</v>
      </c>
      <c r="C2791" t="str">
        <f t="shared" si="43"/>
        <v>YAGEORC0603FR-0782K5L</v>
      </c>
      <c r="D2791" t="s">
        <v>12133</v>
      </c>
      <c r="E2791" t="s">
        <v>35</v>
      </c>
      <c r="F2791" t="s">
        <v>17300</v>
      </c>
      <c r="G2791" t="s">
        <v>17336</v>
      </c>
      <c r="H2791" t="str">
        <f>VLOOKUP(C2791,SJ_Cavium_Data!D:E,2,FALSE)</f>
        <v>Not Set</v>
      </c>
    </row>
    <row r="2792" spans="1:8" x14ac:dyDescent="0.25">
      <c r="A2792" t="s">
        <v>11519</v>
      </c>
      <c r="B2792" t="s">
        <v>12132</v>
      </c>
      <c r="C2792" t="str">
        <f t="shared" si="43"/>
        <v>KOA SPEERRK73H1JTTD8252F</v>
      </c>
      <c r="D2792" t="s">
        <v>12133</v>
      </c>
      <c r="E2792" t="s">
        <v>35</v>
      </c>
      <c r="F2792" t="s">
        <v>17300</v>
      </c>
      <c r="G2792" t="s">
        <v>17336</v>
      </c>
      <c r="H2792" t="str">
        <f>VLOOKUP(C2792,SJ_Cavium_Data!D:E,2,FALSE)</f>
        <v>Not Set</v>
      </c>
    </row>
    <row r="2793" spans="1:8" x14ac:dyDescent="0.25">
      <c r="A2793" t="s">
        <v>17370</v>
      </c>
      <c r="B2793" t="s">
        <v>13358</v>
      </c>
      <c r="C2793" t="str">
        <f t="shared" si="43"/>
        <v>NIC COMPONENTSNRC06F8252TRF</v>
      </c>
      <c r="D2793" t="s">
        <v>12133</v>
      </c>
      <c r="E2793" t="s">
        <v>35</v>
      </c>
      <c r="F2793" t="s">
        <v>17300</v>
      </c>
      <c r="G2793" t="s">
        <v>17336</v>
      </c>
      <c r="H2793" t="str">
        <f>VLOOKUP(C2793,SJ_Cavium_Data!D:E,2,FALSE)</f>
        <v>Not Set</v>
      </c>
    </row>
    <row r="2794" spans="1:8" x14ac:dyDescent="0.25">
      <c r="A2794" t="s">
        <v>16322</v>
      </c>
      <c r="B2794" t="s">
        <v>16444</v>
      </c>
      <c r="C2794" t="str">
        <f t="shared" si="43"/>
        <v>WALSIN TECHNOLOGY CORPORATIONWR04X000PTL</v>
      </c>
      <c r="D2794" t="s">
        <v>13290</v>
      </c>
      <c r="E2794" t="s">
        <v>35</v>
      </c>
      <c r="F2794" t="s">
        <v>17300</v>
      </c>
      <c r="G2794" t="s">
        <v>17315</v>
      </c>
      <c r="H2794" t="str">
        <f>VLOOKUP(C2794,SJ_Cavium_Data!D:E,2,FALSE)</f>
        <v>Not Set</v>
      </c>
    </row>
    <row r="2795" spans="1:8" x14ac:dyDescent="0.25">
      <c r="A2795" t="s">
        <v>17370</v>
      </c>
      <c r="B2795" t="s">
        <v>13289</v>
      </c>
      <c r="C2795" t="str">
        <f t="shared" si="43"/>
        <v>NIC COMPONENTSNRC04Z04TRF</v>
      </c>
      <c r="D2795" t="s">
        <v>13290</v>
      </c>
      <c r="E2795" t="s">
        <v>35</v>
      </c>
      <c r="F2795" t="s">
        <v>17300</v>
      </c>
      <c r="G2795" t="s">
        <v>17336</v>
      </c>
      <c r="H2795" t="str">
        <f>VLOOKUP(C2795,SJ_Cavium_Data!D:E,2,FALSE)</f>
        <v>Not Set</v>
      </c>
    </row>
    <row r="2796" spans="1:8" x14ac:dyDescent="0.25">
      <c r="A2796" t="s">
        <v>17371</v>
      </c>
      <c r="B2796" t="s">
        <v>16047</v>
      </c>
      <c r="C2796" t="str">
        <f t="shared" si="43"/>
        <v>VISHAYCRCW04024K70JKEA</v>
      </c>
      <c r="D2796" t="s">
        <v>11575</v>
      </c>
      <c r="E2796" t="s">
        <v>35</v>
      </c>
      <c r="F2796" t="s">
        <v>17300</v>
      </c>
      <c r="G2796" t="s">
        <v>17336</v>
      </c>
      <c r="H2796" t="str">
        <f>VLOOKUP(C2796,SJ_Cavium_Data!D:E,2,FALSE)</f>
        <v>Not Set</v>
      </c>
    </row>
    <row r="2797" spans="1:8" x14ac:dyDescent="0.25">
      <c r="A2797" t="s">
        <v>16322</v>
      </c>
      <c r="B2797" t="s">
        <v>16557</v>
      </c>
      <c r="C2797" t="str">
        <f t="shared" si="43"/>
        <v>WALSIN TECHNOLOGY CORPORATIONWR04X472JTL</v>
      </c>
      <c r="D2797" t="s">
        <v>11575</v>
      </c>
      <c r="E2797" t="s">
        <v>35</v>
      </c>
      <c r="F2797" t="s">
        <v>17300</v>
      </c>
      <c r="G2797" t="s">
        <v>17336</v>
      </c>
      <c r="H2797" t="str">
        <f>VLOOKUP(C2797,SJ_Cavium_Data!D:E,2,FALSE)</f>
        <v>Not Set</v>
      </c>
    </row>
    <row r="2798" spans="1:8" x14ac:dyDescent="0.25">
      <c r="A2798" t="s">
        <v>17373</v>
      </c>
      <c r="B2798" t="s">
        <v>13880</v>
      </c>
      <c r="C2798" t="str">
        <f t="shared" si="43"/>
        <v>PANASONICERJ2GEJ472V</v>
      </c>
      <c r="D2798" t="s">
        <v>11575</v>
      </c>
      <c r="E2798" t="s">
        <v>35</v>
      </c>
      <c r="F2798" t="s">
        <v>17300</v>
      </c>
      <c r="G2798" t="s">
        <v>17336</v>
      </c>
      <c r="H2798" t="str">
        <f>VLOOKUP(C2798,SJ_Cavium_Data!D:E,2,FALSE)</f>
        <v>Not Set</v>
      </c>
    </row>
    <row r="2799" spans="1:8" x14ac:dyDescent="0.25">
      <c r="A2799" t="s">
        <v>17370</v>
      </c>
      <c r="B2799" t="s">
        <v>13286</v>
      </c>
      <c r="C2799" t="str">
        <f t="shared" si="43"/>
        <v>NIC COMPONENTSNRC04J472TRF</v>
      </c>
      <c r="D2799" t="s">
        <v>11575</v>
      </c>
      <c r="E2799" t="s">
        <v>35</v>
      </c>
      <c r="F2799" t="s">
        <v>17300</v>
      </c>
      <c r="G2799" t="s">
        <v>17336</v>
      </c>
      <c r="H2799" t="str">
        <f>VLOOKUP(C2799,SJ_Cavium_Data!D:E,2,FALSE)</f>
        <v>Not Set</v>
      </c>
    </row>
    <row r="2800" spans="1:8" x14ac:dyDescent="0.25">
      <c r="A2800" t="s">
        <v>11519</v>
      </c>
      <c r="B2800" t="s">
        <v>12078</v>
      </c>
      <c r="C2800" t="str">
        <f t="shared" si="43"/>
        <v>KOA SPEERRK73H1JTTD3830F</v>
      </c>
      <c r="D2800" t="s">
        <v>12079</v>
      </c>
      <c r="E2800" t="s">
        <v>35</v>
      </c>
      <c r="F2800" t="s">
        <v>17300</v>
      </c>
      <c r="G2800" t="s">
        <v>17336</v>
      </c>
      <c r="H2800" t="str">
        <f>VLOOKUP(C2800,SJ_Cavium_Data!D:E,2,FALSE)</f>
        <v>Not Set</v>
      </c>
    </row>
    <row r="2801" spans="1:8" x14ac:dyDescent="0.25">
      <c r="A2801" t="s">
        <v>17371</v>
      </c>
      <c r="B2801" t="s">
        <v>16142</v>
      </c>
      <c r="C2801" t="str">
        <f t="shared" si="43"/>
        <v>VISHAYCRCW0603383RFKEA</v>
      </c>
      <c r="D2801" t="s">
        <v>12079</v>
      </c>
      <c r="E2801" t="s">
        <v>35</v>
      </c>
      <c r="F2801" t="s">
        <v>17300</v>
      </c>
      <c r="G2801" t="s">
        <v>17336</v>
      </c>
      <c r="H2801" t="str">
        <f>VLOOKUP(C2801,SJ_Cavium_Data!D:E,2,FALSE)</f>
        <v>Not Set</v>
      </c>
    </row>
    <row r="2802" spans="1:8" x14ac:dyDescent="0.25">
      <c r="A2802" t="s">
        <v>17372</v>
      </c>
      <c r="B2802" t="s">
        <v>17148</v>
      </c>
      <c r="C2802" t="str">
        <f t="shared" si="43"/>
        <v>YAGEORC0603FR-07383RL</v>
      </c>
      <c r="D2802" t="s">
        <v>12079</v>
      </c>
      <c r="E2802" t="s">
        <v>35</v>
      </c>
      <c r="F2802" t="s">
        <v>17300</v>
      </c>
      <c r="G2802" t="s">
        <v>17336</v>
      </c>
      <c r="H2802" t="str">
        <f>VLOOKUP(C2802,SJ_Cavium_Data!D:E,2,FALSE)</f>
        <v>Not Set</v>
      </c>
    </row>
    <row r="2803" spans="1:8" x14ac:dyDescent="0.25">
      <c r="A2803" t="s">
        <v>16322</v>
      </c>
      <c r="B2803" t="s">
        <v>16670</v>
      </c>
      <c r="C2803" t="str">
        <f t="shared" si="43"/>
        <v>WALSIN TECHNOLOGY CORPORATIONWR06X3830FTL</v>
      </c>
      <c r="D2803" t="s">
        <v>12079</v>
      </c>
      <c r="E2803" t="s">
        <v>35</v>
      </c>
      <c r="F2803" t="s">
        <v>17300</v>
      </c>
      <c r="G2803" t="s">
        <v>17336</v>
      </c>
      <c r="H2803" t="str">
        <f>VLOOKUP(C2803,SJ_Cavium_Data!D:E,2,FALSE)</f>
        <v>Not Set</v>
      </c>
    </row>
    <row r="2804" spans="1:8" x14ac:dyDescent="0.25">
      <c r="A2804" t="s">
        <v>17370</v>
      </c>
      <c r="B2804" t="s">
        <v>13340</v>
      </c>
      <c r="C2804" t="str">
        <f t="shared" si="43"/>
        <v>NIC COMPONENTSNRC06F3830TRF</v>
      </c>
      <c r="D2804" t="s">
        <v>12079</v>
      </c>
      <c r="E2804" t="s">
        <v>35</v>
      </c>
      <c r="F2804" t="s">
        <v>17300</v>
      </c>
      <c r="G2804" t="s">
        <v>17336</v>
      </c>
      <c r="H2804" t="str">
        <f>VLOOKUP(C2804,SJ_Cavium_Data!D:E,2,FALSE)</f>
        <v>Not Set</v>
      </c>
    </row>
    <row r="2805" spans="1:8" x14ac:dyDescent="0.25">
      <c r="A2805" t="s">
        <v>16322</v>
      </c>
      <c r="B2805" t="s">
        <v>16572</v>
      </c>
      <c r="C2805" t="str">
        <f t="shared" si="43"/>
        <v>WALSIN TECHNOLOGY CORPORATIONWR04X49R9FTL</v>
      </c>
      <c r="D2805" t="s">
        <v>11890</v>
      </c>
      <c r="E2805" t="s">
        <v>35</v>
      </c>
      <c r="F2805" t="s">
        <v>17300</v>
      </c>
      <c r="G2805" t="s">
        <v>17336</v>
      </c>
      <c r="H2805" t="str">
        <f>VLOOKUP(C2805,SJ_Cavium_Data!D:E,2,FALSE)</f>
        <v>Not Set</v>
      </c>
    </row>
    <row r="2806" spans="1:8" x14ac:dyDescent="0.25">
      <c r="A2806" t="s">
        <v>17370</v>
      </c>
      <c r="B2806" t="s">
        <v>13244</v>
      </c>
      <c r="C2806" t="str">
        <f t="shared" si="43"/>
        <v>NIC COMPONENTSNRC04F49R9TRF</v>
      </c>
      <c r="D2806" t="s">
        <v>11890</v>
      </c>
      <c r="E2806" t="s">
        <v>35</v>
      </c>
      <c r="F2806" t="s">
        <v>17300</v>
      </c>
      <c r="G2806" t="s">
        <v>17336</v>
      </c>
      <c r="H2806" t="str">
        <f>VLOOKUP(C2806,SJ_Cavium_Data!D:E,2,FALSE)</f>
        <v>Not Set</v>
      </c>
    </row>
    <row r="2807" spans="1:8" x14ac:dyDescent="0.25">
      <c r="A2807" t="s">
        <v>17371</v>
      </c>
      <c r="B2807" t="s">
        <v>16043</v>
      </c>
      <c r="C2807" t="str">
        <f t="shared" si="43"/>
        <v>VISHAYCRCW040249R9FKEA</v>
      </c>
      <c r="D2807" t="s">
        <v>11890</v>
      </c>
      <c r="E2807" t="s">
        <v>35</v>
      </c>
      <c r="F2807" t="s">
        <v>17300</v>
      </c>
      <c r="G2807" t="s">
        <v>17336</v>
      </c>
      <c r="H2807" t="str">
        <f>VLOOKUP(C2807,SJ_Cavium_Data!D:E,2,FALSE)</f>
        <v>Not Set</v>
      </c>
    </row>
    <row r="2808" spans="1:8" x14ac:dyDescent="0.25">
      <c r="A2808" t="s">
        <v>17373</v>
      </c>
      <c r="B2808" t="s">
        <v>13864</v>
      </c>
      <c r="C2808" t="str">
        <f t="shared" si="43"/>
        <v>PANASONICERJ2GEJ103V</v>
      </c>
      <c r="D2808" t="s">
        <v>11548</v>
      </c>
      <c r="E2808" t="s">
        <v>35</v>
      </c>
      <c r="F2808" t="s">
        <v>17300</v>
      </c>
      <c r="G2808" t="s">
        <v>17336</v>
      </c>
      <c r="H2808" t="str">
        <f>VLOOKUP(C2808,SJ_Cavium_Data!D:E,2,FALSE)</f>
        <v>Not Set</v>
      </c>
    </row>
    <row r="2809" spans="1:8" x14ac:dyDescent="0.25">
      <c r="A2809" t="s">
        <v>16322</v>
      </c>
      <c r="B2809" t="s">
        <v>16470</v>
      </c>
      <c r="C2809" t="str">
        <f t="shared" si="43"/>
        <v>WALSIN TECHNOLOGY CORPORATIONWR04X103JTL</v>
      </c>
      <c r="D2809" t="s">
        <v>11548</v>
      </c>
      <c r="E2809" t="s">
        <v>35</v>
      </c>
      <c r="F2809" t="s">
        <v>17300</v>
      </c>
      <c r="G2809" t="s">
        <v>17336</v>
      </c>
      <c r="H2809" t="str">
        <f>VLOOKUP(C2809,SJ_Cavium_Data!D:E,2,FALSE)</f>
        <v>Not Set</v>
      </c>
    </row>
    <row r="2810" spans="1:8" x14ac:dyDescent="0.25">
      <c r="A2810" t="s">
        <v>17373</v>
      </c>
      <c r="B2810" t="s">
        <v>13859</v>
      </c>
      <c r="C2810" t="str">
        <f t="shared" si="43"/>
        <v>PANASONICERJ2GEJ101V</v>
      </c>
      <c r="D2810" t="s">
        <v>11543</v>
      </c>
      <c r="E2810" t="s">
        <v>35</v>
      </c>
      <c r="F2810" t="s">
        <v>17300</v>
      </c>
      <c r="G2810" t="s">
        <v>17336</v>
      </c>
      <c r="H2810" t="str">
        <f>VLOOKUP(C2810,SJ_Cavium_Data!D:E,2,FALSE)</f>
        <v>Not Set</v>
      </c>
    </row>
    <row r="2811" spans="1:8" x14ac:dyDescent="0.25">
      <c r="A2811" t="s">
        <v>16322</v>
      </c>
      <c r="B2811" t="s">
        <v>16461</v>
      </c>
      <c r="C2811" t="str">
        <f t="shared" si="43"/>
        <v>WALSIN TECHNOLOGY CORPORATIONWR04X101JTL</v>
      </c>
      <c r="D2811" t="s">
        <v>11543</v>
      </c>
      <c r="E2811" t="s">
        <v>35</v>
      </c>
      <c r="F2811" t="s">
        <v>17300</v>
      </c>
      <c r="G2811" t="s">
        <v>17336</v>
      </c>
      <c r="H2811" t="str">
        <f>VLOOKUP(C2811,SJ_Cavium_Data!D:E,2,FALSE)</f>
        <v>Not Set</v>
      </c>
    </row>
    <row r="2812" spans="1:8" x14ac:dyDescent="0.25">
      <c r="A2812" t="s">
        <v>17372</v>
      </c>
      <c r="B2812" t="s">
        <v>1713</v>
      </c>
      <c r="C2812" t="str">
        <f t="shared" si="43"/>
        <v>YAGEORC0402JR-07100RL</v>
      </c>
      <c r="E2812" t="s">
        <v>35</v>
      </c>
      <c r="F2812" t="s">
        <v>17300</v>
      </c>
      <c r="G2812" t="s">
        <v>17336</v>
      </c>
      <c r="H2812" t="str">
        <f>VLOOKUP(C2812,SJ_Cavium_Data!D:E,2,FALSE)</f>
        <v>Completed and Delivered</v>
      </c>
    </row>
    <row r="2813" spans="1:8" x14ac:dyDescent="0.25">
      <c r="A2813" t="s">
        <v>11519</v>
      </c>
      <c r="B2813" t="s">
        <v>11542</v>
      </c>
      <c r="C2813" t="str">
        <f t="shared" si="43"/>
        <v>KOA SPEERRK73B1ETTP101J</v>
      </c>
      <c r="E2813" t="s">
        <v>35</v>
      </c>
      <c r="F2813" t="s">
        <v>17300</v>
      </c>
      <c r="G2813" t="s">
        <v>17336</v>
      </c>
      <c r="H2813" t="str">
        <f>VLOOKUP(C2813,SJ_Cavium_Data!D:E,2,FALSE)</f>
        <v>Not Set</v>
      </c>
    </row>
    <row r="2814" spans="1:8" x14ac:dyDescent="0.25">
      <c r="A2814" t="s">
        <v>17370</v>
      </c>
      <c r="B2814" t="s">
        <v>13269</v>
      </c>
      <c r="C2814" t="str">
        <f t="shared" si="43"/>
        <v>NIC COMPONENTSNRC04J101TRF</v>
      </c>
      <c r="D2814" t="s">
        <v>11543</v>
      </c>
      <c r="E2814" t="s">
        <v>35</v>
      </c>
      <c r="F2814" t="s">
        <v>17300</v>
      </c>
      <c r="G2814" t="s">
        <v>17336</v>
      </c>
      <c r="H2814" t="str">
        <f>VLOOKUP(C2814,SJ_Cavium_Data!D:E,2,FALSE)</f>
        <v>Not Set</v>
      </c>
    </row>
    <row r="2815" spans="1:8" x14ac:dyDescent="0.25">
      <c r="A2815" t="s">
        <v>17373</v>
      </c>
      <c r="B2815" t="s">
        <v>14084</v>
      </c>
      <c r="C2815" t="str">
        <f t="shared" si="43"/>
        <v>PANASONICERJ3EKF6041V</v>
      </c>
      <c r="E2815" t="s">
        <v>35</v>
      </c>
      <c r="F2815" t="s">
        <v>17300</v>
      </c>
      <c r="G2815" t="s">
        <v>17336</v>
      </c>
      <c r="H2815" t="str">
        <f>VLOOKUP(C2815,SJ_Cavium_Data!D:E,2,FALSE)</f>
        <v>Not Set</v>
      </c>
    </row>
    <row r="2816" spans="1:8" x14ac:dyDescent="0.25">
      <c r="A2816" t="s">
        <v>17370</v>
      </c>
      <c r="B2816" t="s">
        <v>13352</v>
      </c>
      <c r="C2816" t="str">
        <f t="shared" si="43"/>
        <v>NIC COMPONENTSNRC06F6041TRF</v>
      </c>
      <c r="D2816" t="s">
        <v>12115</v>
      </c>
      <c r="E2816" t="s">
        <v>35</v>
      </c>
      <c r="F2816" t="s">
        <v>17300</v>
      </c>
      <c r="G2816" t="s">
        <v>17336</v>
      </c>
      <c r="H2816" t="str">
        <f>VLOOKUP(C2816,SJ_Cavium_Data!D:E,2,FALSE)</f>
        <v>Not Set</v>
      </c>
    </row>
    <row r="2817" spans="1:8" x14ac:dyDescent="0.25">
      <c r="A2817" t="s">
        <v>17372</v>
      </c>
      <c r="B2817" t="s">
        <v>17173</v>
      </c>
      <c r="C2817" t="str">
        <f t="shared" si="43"/>
        <v>YAGEORC0603FR-076K04L</v>
      </c>
      <c r="D2817" t="s">
        <v>12115</v>
      </c>
      <c r="E2817" t="s">
        <v>35</v>
      </c>
      <c r="F2817" t="s">
        <v>17300</v>
      </c>
      <c r="G2817" t="s">
        <v>17336</v>
      </c>
      <c r="H2817" t="str">
        <f>VLOOKUP(C2817,SJ_Cavium_Data!D:E,2,FALSE)</f>
        <v>Not Set</v>
      </c>
    </row>
    <row r="2818" spans="1:8" x14ac:dyDescent="0.25">
      <c r="A2818" t="s">
        <v>11519</v>
      </c>
      <c r="B2818" t="s">
        <v>12114</v>
      </c>
      <c r="C2818" t="str">
        <f t="shared" ref="C2818:C2881" si="44">CONCATENATE(A2818,B2818)</f>
        <v>KOA SPEERRK73H1JTTD6041F</v>
      </c>
      <c r="D2818" t="s">
        <v>12115</v>
      </c>
      <c r="E2818" t="s">
        <v>35</v>
      </c>
      <c r="F2818" t="s">
        <v>17300</v>
      </c>
      <c r="G2818" t="s">
        <v>17336</v>
      </c>
      <c r="H2818" t="str">
        <f>VLOOKUP(C2818,SJ_Cavium_Data!D:E,2,FALSE)</f>
        <v>Not Set</v>
      </c>
    </row>
    <row r="2819" spans="1:8" x14ac:dyDescent="0.25">
      <c r="A2819" t="s">
        <v>16322</v>
      </c>
      <c r="B2819" t="s">
        <v>16688</v>
      </c>
      <c r="C2819" t="str">
        <f t="shared" si="44"/>
        <v>WALSIN TECHNOLOGY CORPORATIONWR06X6041FTL</v>
      </c>
      <c r="D2819" t="s">
        <v>12115</v>
      </c>
      <c r="E2819" t="s">
        <v>35</v>
      </c>
      <c r="F2819" t="s">
        <v>17300</v>
      </c>
      <c r="G2819" t="s">
        <v>17336</v>
      </c>
      <c r="H2819" t="str">
        <f>VLOOKUP(C2819,SJ_Cavium_Data!D:E,2,FALSE)</f>
        <v>Not Set</v>
      </c>
    </row>
    <row r="2820" spans="1:8" x14ac:dyDescent="0.25">
      <c r="A2820" t="s">
        <v>17371</v>
      </c>
      <c r="B2820" t="s">
        <v>16168</v>
      </c>
      <c r="C2820" t="str">
        <f t="shared" si="44"/>
        <v>VISHAYCRCW06036K04FKEA</v>
      </c>
      <c r="D2820" t="s">
        <v>12115</v>
      </c>
      <c r="E2820" t="s">
        <v>35</v>
      </c>
      <c r="F2820" t="s">
        <v>17300</v>
      </c>
      <c r="G2820" t="s">
        <v>17336</v>
      </c>
      <c r="H2820" t="str">
        <f>VLOOKUP(C2820,SJ_Cavium_Data!D:E,2,FALSE)</f>
        <v>Not Set</v>
      </c>
    </row>
    <row r="2821" spans="1:8" x14ac:dyDescent="0.25">
      <c r="A2821" t="s">
        <v>17370</v>
      </c>
      <c r="B2821" t="s">
        <v>13371</v>
      </c>
      <c r="C2821" t="str">
        <f t="shared" si="44"/>
        <v>NIC COMPONENTSNRC06J2R0TRF</v>
      </c>
      <c r="D2821" t="s">
        <v>11615</v>
      </c>
      <c r="E2821" t="s">
        <v>35</v>
      </c>
      <c r="F2821" t="s">
        <v>17300</v>
      </c>
      <c r="G2821" t="s">
        <v>17336</v>
      </c>
      <c r="H2821" t="str">
        <f>VLOOKUP(C2821,SJ_Cavium_Data!D:E,2,FALSE)</f>
        <v>Not Set</v>
      </c>
    </row>
    <row r="2822" spans="1:8" x14ac:dyDescent="0.25">
      <c r="A2822" t="s">
        <v>17371</v>
      </c>
      <c r="B2822" t="s">
        <v>16137</v>
      </c>
      <c r="C2822" t="str">
        <f t="shared" si="44"/>
        <v>VISHAYCRCW06032R00JNEA</v>
      </c>
      <c r="D2822" t="s">
        <v>11615</v>
      </c>
      <c r="E2822" t="s">
        <v>35</v>
      </c>
      <c r="F2822" t="s">
        <v>17300</v>
      </c>
      <c r="G2822" t="s">
        <v>17336</v>
      </c>
      <c r="H2822" t="str">
        <f>VLOOKUP(C2822,SJ_Cavium_Data!D:E,2,FALSE)</f>
        <v>Not Set</v>
      </c>
    </row>
    <row r="2823" spans="1:8" x14ac:dyDescent="0.25">
      <c r="A2823" t="s">
        <v>17373</v>
      </c>
      <c r="B2823" t="s">
        <v>14102</v>
      </c>
      <c r="C2823" t="str">
        <f t="shared" si="44"/>
        <v>PANASONICERJ3GEYJ2R0V</v>
      </c>
      <c r="D2823" t="s">
        <v>11615</v>
      </c>
      <c r="E2823" t="s">
        <v>35</v>
      </c>
      <c r="F2823" t="s">
        <v>17300</v>
      </c>
      <c r="G2823" t="s">
        <v>17336</v>
      </c>
      <c r="H2823" t="str">
        <f>VLOOKUP(C2823,SJ_Cavium_Data!D:E,2,FALSE)</f>
        <v>Not Set</v>
      </c>
    </row>
    <row r="2824" spans="1:8" x14ac:dyDescent="0.25">
      <c r="A2824" t="s">
        <v>11519</v>
      </c>
      <c r="B2824" t="s">
        <v>11614</v>
      </c>
      <c r="C2824" t="str">
        <f t="shared" si="44"/>
        <v>KOA SPEERRK73B1JTTD2R0J</v>
      </c>
      <c r="D2824" t="s">
        <v>11615</v>
      </c>
      <c r="E2824" t="s">
        <v>35</v>
      </c>
      <c r="F2824" t="s">
        <v>17300</v>
      </c>
      <c r="G2824" t="s">
        <v>17336</v>
      </c>
      <c r="H2824" t="str">
        <f>VLOOKUP(C2824,SJ_Cavium_Data!D:E,2,FALSE)</f>
        <v>Not Set</v>
      </c>
    </row>
    <row r="2825" spans="1:8" x14ac:dyDescent="0.25">
      <c r="A2825" t="s">
        <v>17372</v>
      </c>
      <c r="B2825" t="s">
        <v>17209</v>
      </c>
      <c r="C2825" t="str">
        <f t="shared" si="44"/>
        <v>YAGEORC0603JR-072RL</v>
      </c>
      <c r="D2825" t="s">
        <v>11615</v>
      </c>
      <c r="E2825" t="s">
        <v>35</v>
      </c>
      <c r="F2825" t="s">
        <v>17300</v>
      </c>
      <c r="G2825" t="s">
        <v>17336</v>
      </c>
      <c r="H2825" t="str">
        <f>VLOOKUP(C2825,SJ_Cavium_Data!D:E,2,FALSE)</f>
        <v>Not Set</v>
      </c>
    </row>
    <row r="2826" spans="1:8" x14ac:dyDescent="0.25">
      <c r="A2826" t="s">
        <v>16322</v>
      </c>
      <c r="B2826" t="s">
        <v>16657</v>
      </c>
      <c r="C2826" t="str">
        <f t="shared" si="44"/>
        <v>WALSIN TECHNOLOGY CORPORATIONWR06X2R0JTL</v>
      </c>
      <c r="D2826" t="s">
        <v>11615</v>
      </c>
      <c r="E2826" t="s">
        <v>35</v>
      </c>
      <c r="F2826" t="s">
        <v>17300</v>
      </c>
      <c r="G2826" t="s">
        <v>17336</v>
      </c>
      <c r="H2826" t="str">
        <f>VLOOKUP(C2826,SJ_Cavium_Data!D:E,2,FALSE)</f>
        <v>Not Set</v>
      </c>
    </row>
    <row r="2827" spans="1:8" x14ac:dyDescent="0.25">
      <c r="A2827" t="s">
        <v>17370</v>
      </c>
      <c r="B2827" t="s">
        <v>13396</v>
      </c>
      <c r="C2827" t="str">
        <f t="shared" si="44"/>
        <v>NIC COMPONENTSNTR06B1822CTRF</v>
      </c>
      <c r="D2827" t="s">
        <v>12249</v>
      </c>
      <c r="E2827" t="s">
        <v>35</v>
      </c>
      <c r="F2827" t="s">
        <v>17300</v>
      </c>
      <c r="G2827" t="s">
        <v>17315</v>
      </c>
      <c r="H2827" t="str">
        <f>VLOOKUP(C2827,SJ_Cavium_Data!D:E,2,FALSE)</f>
        <v>Not Set</v>
      </c>
    </row>
    <row r="2828" spans="1:8" x14ac:dyDescent="0.25">
      <c r="A2828" t="s">
        <v>17372</v>
      </c>
      <c r="B2828" t="s">
        <v>17272</v>
      </c>
      <c r="C2828" t="str">
        <f t="shared" si="44"/>
        <v>YAGEORT0603BRD0718K2L</v>
      </c>
      <c r="D2828" t="s">
        <v>12249</v>
      </c>
      <c r="E2828" t="s">
        <v>35</v>
      </c>
      <c r="F2828" t="s">
        <v>17300</v>
      </c>
      <c r="G2828" t="s">
        <v>17336</v>
      </c>
      <c r="H2828" t="str">
        <f>VLOOKUP(C2828,SJ_Cavium_Data!D:E,2,FALSE)</f>
        <v>Not Set</v>
      </c>
    </row>
    <row r="2829" spans="1:8" x14ac:dyDescent="0.25">
      <c r="A2829" t="s">
        <v>8139</v>
      </c>
      <c r="B2829" t="s">
        <v>15794</v>
      </c>
      <c r="C2829" t="str">
        <f t="shared" si="44"/>
        <v>VENKELTFCR0603-10W-E-1822BT</v>
      </c>
      <c r="D2829" t="s">
        <v>12249</v>
      </c>
      <c r="E2829" t="s">
        <v>35</v>
      </c>
      <c r="F2829" t="s">
        <v>17300</v>
      </c>
      <c r="G2829" t="s">
        <v>17315</v>
      </c>
      <c r="H2829" t="str">
        <f>VLOOKUP(C2829,SJ_Cavium_Data!D:E,2,FALSE)</f>
        <v>Not Set</v>
      </c>
    </row>
    <row r="2830" spans="1:8" x14ac:dyDescent="0.25">
      <c r="A2830" t="s">
        <v>11519</v>
      </c>
      <c r="B2830" t="s">
        <v>12248</v>
      </c>
      <c r="C2830" t="str">
        <f t="shared" si="44"/>
        <v>KOA SPEERRN731JTTD1822B25</v>
      </c>
      <c r="D2830" t="s">
        <v>12249</v>
      </c>
      <c r="E2830" t="s">
        <v>35</v>
      </c>
      <c r="F2830" t="s">
        <v>17300</v>
      </c>
      <c r="G2830" t="s">
        <v>17315</v>
      </c>
      <c r="H2830" t="str">
        <f>VLOOKUP(C2830,SJ_Cavium_Data!D:E,2,FALSE)</f>
        <v>Not Set</v>
      </c>
    </row>
    <row r="2831" spans="1:8" x14ac:dyDescent="0.25">
      <c r="A2831" t="s">
        <v>16322</v>
      </c>
      <c r="B2831" t="s">
        <v>16433</v>
      </c>
      <c r="C2831" t="str">
        <f t="shared" si="44"/>
        <v>WALSIN TECHNOLOGY CORPORATIONWF06H1822BTL</v>
      </c>
      <c r="D2831" t="s">
        <v>12249</v>
      </c>
      <c r="E2831" t="s">
        <v>35</v>
      </c>
      <c r="F2831" t="s">
        <v>17300</v>
      </c>
      <c r="G2831" t="s">
        <v>17336</v>
      </c>
      <c r="H2831" t="str">
        <f>VLOOKUP(C2831,SJ_Cavium_Data!D:E,2,FALSE)</f>
        <v>Not Set</v>
      </c>
    </row>
    <row r="2832" spans="1:8" x14ac:dyDescent="0.25">
      <c r="A2832" t="s">
        <v>17371</v>
      </c>
      <c r="B2832" t="s">
        <v>16102</v>
      </c>
      <c r="C2832" t="str">
        <f t="shared" si="44"/>
        <v>VISHAYCRCW060310K2FKEA</v>
      </c>
      <c r="D2832" t="s">
        <v>11968</v>
      </c>
      <c r="E2832" t="s">
        <v>35</v>
      </c>
      <c r="F2832" t="s">
        <v>17300</v>
      </c>
      <c r="G2832" t="s">
        <v>17336</v>
      </c>
      <c r="H2832" t="str">
        <f>VLOOKUP(C2832,SJ_Cavium_Data!D:E,2,FALSE)</f>
        <v>Not Set</v>
      </c>
    </row>
    <row r="2833" spans="1:8" x14ac:dyDescent="0.25">
      <c r="A2833" t="s">
        <v>17372</v>
      </c>
      <c r="B2833" t="s">
        <v>17107</v>
      </c>
      <c r="C2833" t="str">
        <f t="shared" si="44"/>
        <v>YAGEORC0603FR-0710K2L</v>
      </c>
      <c r="D2833" t="s">
        <v>11968</v>
      </c>
      <c r="E2833" t="s">
        <v>35</v>
      </c>
      <c r="F2833" t="s">
        <v>17300</v>
      </c>
      <c r="G2833" t="s">
        <v>17336</v>
      </c>
      <c r="H2833" t="str">
        <f>VLOOKUP(C2833,SJ_Cavium_Data!D:E,2,FALSE)</f>
        <v>Not Set</v>
      </c>
    </row>
    <row r="2834" spans="1:8" x14ac:dyDescent="0.25">
      <c r="A2834" t="s">
        <v>11519</v>
      </c>
      <c r="B2834" t="s">
        <v>11967</v>
      </c>
      <c r="C2834" t="str">
        <f t="shared" si="44"/>
        <v>KOA SPEERRK73H1JTTD1022F</v>
      </c>
      <c r="D2834" t="s">
        <v>11968</v>
      </c>
      <c r="E2834" t="s">
        <v>35</v>
      </c>
      <c r="F2834" t="s">
        <v>17300</v>
      </c>
      <c r="G2834" t="s">
        <v>17336</v>
      </c>
      <c r="H2834" t="str">
        <f>VLOOKUP(C2834,SJ_Cavium_Data!D:E,2,FALSE)</f>
        <v>Not Set</v>
      </c>
    </row>
    <row r="2835" spans="1:8" x14ac:dyDescent="0.25">
      <c r="A2835" t="s">
        <v>17373</v>
      </c>
      <c r="B2835" t="s">
        <v>14039</v>
      </c>
      <c r="C2835" t="str">
        <f t="shared" si="44"/>
        <v>PANASONICERJ3EKF1022V</v>
      </c>
      <c r="D2835" t="s">
        <v>18474</v>
      </c>
      <c r="E2835" t="s">
        <v>35</v>
      </c>
      <c r="F2835" t="s">
        <v>17300</v>
      </c>
      <c r="G2835" t="s">
        <v>17336</v>
      </c>
      <c r="H2835" t="str">
        <f>VLOOKUP(C2835,SJ_Cavium_Data!D:E,2,FALSE)</f>
        <v>Not Set</v>
      </c>
    </row>
    <row r="2836" spans="1:8" x14ac:dyDescent="0.25">
      <c r="A2836" t="s">
        <v>17370</v>
      </c>
      <c r="B2836" t="s">
        <v>13298</v>
      </c>
      <c r="C2836" t="str">
        <f t="shared" si="44"/>
        <v>NIC COMPONENTSNRC06F1022TRF</v>
      </c>
      <c r="D2836" t="s">
        <v>11968</v>
      </c>
      <c r="E2836" t="s">
        <v>35</v>
      </c>
      <c r="F2836" t="s">
        <v>17300</v>
      </c>
      <c r="G2836" t="s">
        <v>17336</v>
      </c>
      <c r="H2836" t="str">
        <f>VLOOKUP(C2836,SJ_Cavium_Data!D:E,2,FALSE)</f>
        <v>Not Set</v>
      </c>
    </row>
    <row r="2837" spans="1:8" x14ac:dyDescent="0.25">
      <c r="A2837" t="s">
        <v>16322</v>
      </c>
      <c r="B2837" t="s">
        <v>16617</v>
      </c>
      <c r="C2837" t="str">
        <f t="shared" si="44"/>
        <v>WALSIN TECHNOLOGY CORPORATIONWR06X1022FTL</v>
      </c>
      <c r="D2837" t="s">
        <v>11968</v>
      </c>
      <c r="E2837" t="s">
        <v>35</v>
      </c>
      <c r="F2837" t="s">
        <v>17300</v>
      </c>
      <c r="G2837" t="s">
        <v>17336</v>
      </c>
      <c r="H2837" t="str">
        <f>VLOOKUP(C2837,SJ_Cavium_Data!D:E,2,FALSE)</f>
        <v>Not Set</v>
      </c>
    </row>
    <row r="2838" spans="1:8" x14ac:dyDescent="0.25">
      <c r="A2838" t="s">
        <v>17372</v>
      </c>
      <c r="B2838" t="s">
        <v>17126</v>
      </c>
      <c r="C2838" t="str">
        <f t="shared" si="44"/>
        <v>YAGEORC0603FR-07200RL</v>
      </c>
      <c r="D2838" t="s">
        <v>12014</v>
      </c>
      <c r="E2838" t="s">
        <v>35</v>
      </c>
      <c r="F2838" t="s">
        <v>17300</v>
      </c>
      <c r="G2838" t="s">
        <v>17336</v>
      </c>
      <c r="H2838" t="str">
        <f>VLOOKUP(C2838,SJ_Cavium_Data!D:E,2,FALSE)</f>
        <v>Not Set</v>
      </c>
    </row>
    <row r="2839" spans="1:8" x14ac:dyDescent="0.25">
      <c r="A2839" t="s">
        <v>16322</v>
      </c>
      <c r="B2839" t="s">
        <v>16640</v>
      </c>
      <c r="C2839" t="str">
        <f t="shared" si="44"/>
        <v>WALSIN TECHNOLOGY CORPORATIONWR06X2000FTL</v>
      </c>
      <c r="D2839" t="s">
        <v>12014</v>
      </c>
      <c r="E2839" t="s">
        <v>35</v>
      </c>
      <c r="F2839" t="s">
        <v>17300</v>
      </c>
      <c r="G2839" t="s">
        <v>17336</v>
      </c>
      <c r="H2839" t="str">
        <f>VLOOKUP(C2839,SJ_Cavium_Data!D:E,2,FALSE)</f>
        <v>Not Set</v>
      </c>
    </row>
    <row r="2840" spans="1:8" x14ac:dyDescent="0.25">
      <c r="A2840" t="s">
        <v>11519</v>
      </c>
      <c r="B2840" t="s">
        <v>12013</v>
      </c>
      <c r="C2840" t="str">
        <f t="shared" si="44"/>
        <v>KOA SPEERRK73H1JTTD2000F</v>
      </c>
      <c r="D2840" t="s">
        <v>12014</v>
      </c>
      <c r="E2840" t="s">
        <v>35</v>
      </c>
      <c r="F2840" t="s">
        <v>17300</v>
      </c>
      <c r="G2840" t="s">
        <v>17336</v>
      </c>
      <c r="H2840" t="str">
        <f>VLOOKUP(C2840,SJ_Cavium_Data!D:E,2,FALSE)</f>
        <v>Not Set</v>
      </c>
    </row>
    <row r="2841" spans="1:8" x14ac:dyDescent="0.25">
      <c r="A2841" t="s">
        <v>17373</v>
      </c>
      <c r="B2841" t="s">
        <v>14053</v>
      </c>
      <c r="C2841" t="str">
        <f t="shared" si="44"/>
        <v>PANASONICERJ3EKF2000V</v>
      </c>
      <c r="D2841" t="s">
        <v>18475</v>
      </c>
      <c r="E2841" t="s">
        <v>35</v>
      </c>
      <c r="F2841" t="s">
        <v>17300</v>
      </c>
      <c r="G2841" t="s">
        <v>17336</v>
      </c>
      <c r="H2841" t="str">
        <f>VLOOKUP(C2841,SJ_Cavium_Data!D:E,2,FALSE)</f>
        <v>Not Set</v>
      </c>
    </row>
    <row r="2842" spans="1:8" x14ac:dyDescent="0.25">
      <c r="A2842" t="s">
        <v>17370</v>
      </c>
      <c r="B2842" t="s">
        <v>13316</v>
      </c>
      <c r="C2842" t="str">
        <f t="shared" si="44"/>
        <v>NIC COMPONENTSNRC06F2000TRF</v>
      </c>
      <c r="D2842" t="s">
        <v>12014</v>
      </c>
      <c r="E2842" t="s">
        <v>35</v>
      </c>
      <c r="F2842" t="s">
        <v>17300</v>
      </c>
      <c r="G2842" t="s">
        <v>17336</v>
      </c>
      <c r="H2842" t="str">
        <f>VLOOKUP(C2842,SJ_Cavium_Data!D:E,2,FALSE)</f>
        <v>Not Set</v>
      </c>
    </row>
    <row r="2843" spans="1:8" x14ac:dyDescent="0.25">
      <c r="A2843" t="s">
        <v>17371</v>
      </c>
      <c r="B2843" t="s">
        <v>16121</v>
      </c>
      <c r="C2843" t="str">
        <f t="shared" si="44"/>
        <v>VISHAYCRCW0603200RFKEA</v>
      </c>
      <c r="D2843" t="s">
        <v>12014</v>
      </c>
      <c r="E2843" t="s">
        <v>35</v>
      </c>
      <c r="F2843" t="s">
        <v>17300</v>
      </c>
      <c r="G2843" t="s">
        <v>17336</v>
      </c>
      <c r="H2843" t="str">
        <f>VLOOKUP(C2843,SJ_Cavium_Data!D:E,2,FALSE)</f>
        <v>Not Set</v>
      </c>
    </row>
    <row r="2844" spans="1:8" x14ac:dyDescent="0.25">
      <c r="A2844" t="s">
        <v>17372</v>
      </c>
      <c r="B2844" t="s">
        <v>17216</v>
      </c>
      <c r="C2844" t="str">
        <f t="shared" si="44"/>
        <v>YAGEORC0603JR-074K7L</v>
      </c>
      <c r="D2844" t="s">
        <v>11633</v>
      </c>
      <c r="E2844" t="s">
        <v>35</v>
      </c>
      <c r="F2844" t="s">
        <v>17300</v>
      </c>
      <c r="G2844" t="s">
        <v>17336</v>
      </c>
      <c r="H2844" t="str">
        <f>VLOOKUP(C2844,SJ_Cavium_Data!D:E,2,FALSE)</f>
        <v>Not Set</v>
      </c>
    </row>
    <row r="2845" spans="1:8" x14ac:dyDescent="0.25">
      <c r="A2845" t="s">
        <v>17370</v>
      </c>
      <c r="B2845" t="s">
        <v>13373</v>
      </c>
      <c r="C2845" t="str">
        <f t="shared" si="44"/>
        <v>NIC COMPONENTSNRC06J472TRF</v>
      </c>
      <c r="D2845" t="s">
        <v>11633</v>
      </c>
      <c r="E2845" t="s">
        <v>35</v>
      </c>
      <c r="F2845" t="s">
        <v>17300</v>
      </c>
      <c r="G2845" t="s">
        <v>17336</v>
      </c>
      <c r="H2845" t="str">
        <f>VLOOKUP(C2845,SJ_Cavium_Data!D:E,2,FALSE)</f>
        <v>Not Set</v>
      </c>
    </row>
    <row r="2846" spans="1:8" x14ac:dyDescent="0.25">
      <c r="A2846" t="s">
        <v>17373</v>
      </c>
      <c r="B2846" t="s">
        <v>14107</v>
      </c>
      <c r="C2846" t="str">
        <f t="shared" si="44"/>
        <v>PANASONICERJ3GEYJ472V</v>
      </c>
      <c r="D2846" t="s">
        <v>11633</v>
      </c>
      <c r="E2846" t="s">
        <v>35</v>
      </c>
      <c r="F2846" t="s">
        <v>17300</v>
      </c>
      <c r="G2846" t="s">
        <v>17336</v>
      </c>
      <c r="H2846" t="str">
        <f>VLOOKUP(C2846,SJ_Cavium_Data!D:E,2,FALSE)</f>
        <v>Not Set</v>
      </c>
    </row>
    <row r="2847" spans="1:8" x14ac:dyDescent="0.25">
      <c r="A2847" t="s">
        <v>16322</v>
      </c>
      <c r="B2847" t="s">
        <v>16679</v>
      </c>
      <c r="C2847" t="str">
        <f t="shared" si="44"/>
        <v>WALSIN TECHNOLOGY CORPORATIONWR06X472JTL</v>
      </c>
      <c r="D2847" t="s">
        <v>11633</v>
      </c>
      <c r="E2847" t="s">
        <v>35</v>
      </c>
      <c r="F2847" t="s">
        <v>17300</v>
      </c>
      <c r="G2847" t="s">
        <v>17336</v>
      </c>
      <c r="H2847" t="str">
        <f>VLOOKUP(C2847,SJ_Cavium_Data!D:E,2,FALSE)</f>
        <v>Not Set</v>
      </c>
    </row>
    <row r="2848" spans="1:8" x14ac:dyDescent="0.25">
      <c r="A2848" t="s">
        <v>11519</v>
      </c>
      <c r="B2848" t="s">
        <v>11632</v>
      </c>
      <c r="C2848" t="str">
        <f t="shared" si="44"/>
        <v>KOA SPEERRK73B1JTTD472J</v>
      </c>
      <c r="D2848" t="s">
        <v>11633</v>
      </c>
      <c r="E2848" t="s">
        <v>35</v>
      </c>
      <c r="F2848" t="s">
        <v>17300</v>
      </c>
      <c r="G2848" t="s">
        <v>17336</v>
      </c>
      <c r="H2848" t="str">
        <f>VLOOKUP(C2848,SJ_Cavium_Data!D:E,2,FALSE)</f>
        <v>Not Set</v>
      </c>
    </row>
    <row r="2849" spans="1:8" x14ac:dyDescent="0.25">
      <c r="A2849" t="s">
        <v>16322</v>
      </c>
      <c r="B2849" t="s">
        <v>16623</v>
      </c>
      <c r="C2849" t="str">
        <f t="shared" si="44"/>
        <v>WALSIN TECHNOLOGY CORPORATIONWR06X103JTL</v>
      </c>
      <c r="D2849" t="s">
        <v>11597</v>
      </c>
      <c r="E2849" t="s">
        <v>35</v>
      </c>
      <c r="F2849" t="s">
        <v>17300</v>
      </c>
      <c r="G2849" t="s">
        <v>17336</v>
      </c>
      <c r="H2849" t="str">
        <f>VLOOKUP(C2849,SJ_Cavium_Data!D:E,2,FALSE)</f>
        <v>Not Set</v>
      </c>
    </row>
    <row r="2850" spans="1:8" x14ac:dyDescent="0.25">
      <c r="A2850" t="s">
        <v>17372</v>
      </c>
      <c r="B2850" t="s">
        <v>17198</v>
      </c>
      <c r="C2850" t="str">
        <f t="shared" si="44"/>
        <v>YAGEORC0603JR-0710KL</v>
      </c>
      <c r="D2850" t="s">
        <v>11597</v>
      </c>
      <c r="E2850" t="s">
        <v>35</v>
      </c>
      <c r="F2850" t="s">
        <v>17300</v>
      </c>
      <c r="G2850" t="s">
        <v>17336</v>
      </c>
      <c r="H2850" t="str">
        <f>VLOOKUP(C2850,SJ_Cavium_Data!D:E,2,FALSE)</f>
        <v>Not Set</v>
      </c>
    </row>
    <row r="2851" spans="1:8" x14ac:dyDescent="0.25">
      <c r="A2851" t="s">
        <v>17370</v>
      </c>
      <c r="B2851" t="s">
        <v>13365</v>
      </c>
      <c r="C2851" t="str">
        <f t="shared" si="44"/>
        <v>NIC COMPONENTSNRC06J103TRF</v>
      </c>
      <c r="D2851" t="s">
        <v>11597</v>
      </c>
      <c r="E2851" t="s">
        <v>35</v>
      </c>
      <c r="F2851" t="s">
        <v>17300</v>
      </c>
      <c r="G2851" t="s">
        <v>17336</v>
      </c>
      <c r="H2851" t="str">
        <f>VLOOKUP(C2851,SJ_Cavium_Data!D:E,2,FALSE)</f>
        <v>Not Set</v>
      </c>
    </row>
    <row r="2852" spans="1:8" x14ac:dyDescent="0.25">
      <c r="A2852" t="s">
        <v>11519</v>
      </c>
      <c r="B2852" t="s">
        <v>11596</v>
      </c>
      <c r="C2852" t="str">
        <f t="shared" si="44"/>
        <v>KOA SPEERRK73B1JTTD103J</v>
      </c>
      <c r="D2852" t="s">
        <v>11597</v>
      </c>
      <c r="E2852" t="s">
        <v>35</v>
      </c>
      <c r="F2852" t="s">
        <v>17300</v>
      </c>
      <c r="G2852" t="s">
        <v>17336</v>
      </c>
      <c r="H2852" t="str">
        <f>VLOOKUP(C2852,SJ_Cavium_Data!D:E,2,FALSE)</f>
        <v>Not Set</v>
      </c>
    </row>
    <row r="2853" spans="1:8" x14ac:dyDescent="0.25">
      <c r="A2853" t="s">
        <v>17373</v>
      </c>
      <c r="B2853" t="s">
        <v>14098</v>
      </c>
      <c r="C2853" t="str">
        <f t="shared" si="44"/>
        <v>PANASONICERJ3GEYJ103V</v>
      </c>
      <c r="D2853" t="s">
        <v>11597</v>
      </c>
      <c r="E2853" t="s">
        <v>35</v>
      </c>
      <c r="F2853" t="s">
        <v>17300</v>
      </c>
      <c r="G2853" t="s">
        <v>17336</v>
      </c>
      <c r="H2853" t="str">
        <f>VLOOKUP(C2853,SJ_Cavium_Data!D:E,2,FALSE)</f>
        <v>Not Set</v>
      </c>
    </row>
    <row r="2854" spans="1:8" x14ac:dyDescent="0.25">
      <c r="A2854" t="s">
        <v>17371</v>
      </c>
      <c r="B2854" t="s">
        <v>16109</v>
      </c>
      <c r="C2854" t="str">
        <f t="shared" si="44"/>
        <v>VISHAYCRCW060315K0FKEA</v>
      </c>
      <c r="D2854" t="s">
        <v>18476</v>
      </c>
      <c r="E2854" t="s">
        <v>35</v>
      </c>
      <c r="F2854" t="s">
        <v>17300</v>
      </c>
      <c r="G2854" t="s">
        <v>17336</v>
      </c>
      <c r="H2854" t="str">
        <f>VLOOKUP(C2854,SJ_Cavium_Data!D:E,2,FALSE)</f>
        <v>Not Set</v>
      </c>
    </row>
    <row r="2855" spans="1:8" x14ac:dyDescent="0.25">
      <c r="A2855" t="s">
        <v>11519</v>
      </c>
      <c r="B2855" t="s">
        <v>11994</v>
      </c>
      <c r="C2855" t="str">
        <f t="shared" si="44"/>
        <v>KOA SPEERRK73H1JTTD1502F</v>
      </c>
      <c r="D2855" t="s">
        <v>18476</v>
      </c>
      <c r="E2855" t="s">
        <v>35</v>
      </c>
      <c r="F2855" t="s">
        <v>17300</v>
      </c>
      <c r="G2855" t="s">
        <v>17336</v>
      </c>
      <c r="H2855" t="str">
        <f>VLOOKUP(C2855,SJ_Cavium_Data!D:E,2,FALSE)</f>
        <v>Not Set</v>
      </c>
    </row>
    <row r="2856" spans="1:8" x14ac:dyDescent="0.25">
      <c r="A2856" t="s">
        <v>16322</v>
      </c>
      <c r="B2856" t="s">
        <v>16632</v>
      </c>
      <c r="C2856" t="str">
        <f t="shared" si="44"/>
        <v>WALSIN TECHNOLOGY CORPORATIONWR06X1502FTL</v>
      </c>
      <c r="D2856" t="s">
        <v>18476</v>
      </c>
      <c r="E2856" t="s">
        <v>35</v>
      </c>
      <c r="F2856" t="s">
        <v>17300</v>
      </c>
      <c r="G2856" t="s">
        <v>17336</v>
      </c>
      <c r="H2856" t="str">
        <f>VLOOKUP(C2856,SJ_Cavium_Data!D:E,2,FALSE)</f>
        <v>Not Set</v>
      </c>
    </row>
    <row r="2857" spans="1:8" x14ac:dyDescent="0.25">
      <c r="A2857" t="s">
        <v>17370</v>
      </c>
      <c r="B2857" t="s">
        <v>13308</v>
      </c>
      <c r="C2857" t="str">
        <f t="shared" si="44"/>
        <v>NIC COMPONENTSNRC06F1502TRF</v>
      </c>
      <c r="D2857" t="s">
        <v>18476</v>
      </c>
      <c r="E2857" t="s">
        <v>35</v>
      </c>
      <c r="F2857" t="s">
        <v>17300</v>
      </c>
      <c r="G2857" t="s">
        <v>17336</v>
      </c>
      <c r="H2857" t="str">
        <f>VLOOKUP(C2857,SJ_Cavium_Data!D:E,2,FALSE)</f>
        <v>Not Set</v>
      </c>
    </row>
    <row r="2858" spans="1:8" x14ac:dyDescent="0.25">
      <c r="A2858" t="s">
        <v>17373</v>
      </c>
      <c r="B2858" t="s">
        <v>14050</v>
      </c>
      <c r="C2858" t="str">
        <f t="shared" si="44"/>
        <v>PANASONICERJ3EKF1502V</v>
      </c>
      <c r="D2858" t="s">
        <v>18477</v>
      </c>
      <c r="E2858" t="s">
        <v>35</v>
      </c>
      <c r="F2858" t="s">
        <v>17300</v>
      </c>
      <c r="G2858" t="s">
        <v>17336</v>
      </c>
      <c r="H2858" t="str">
        <f>VLOOKUP(C2858,SJ_Cavium_Data!D:E,2,FALSE)</f>
        <v>Not Set</v>
      </c>
    </row>
    <row r="2859" spans="1:8" x14ac:dyDescent="0.25">
      <c r="A2859" t="s">
        <v>17372</v>
      </c>
      <c r="B2859" t="s">
        <v>17112</v>
      </c>
      <c r="C2859" t="str">
        <f t="shared" si="44"/>
        <v>YAGEORC0603FR-0715KL</v>
      </c>
      <c r="D2859" t="s">
        <v>18476</v>
      </c>
      <c r="E2859" t="s">
        <v>35</v>
      </c>
      <c r="F2859" t="s">
        <v>17300</v>
      </c>
      <c r="G2859" t="s">
        <v>17336</v>
      </c>
      <c r="H2859" t="str">
        <f>VLOOKUP(C2859,SJ_Cavium_Data!D:E,2,FALSE)</f>
        <v>Not Set</v>
      </c>
    </row>
    <row r="2860" spans="1:8" x14ac:dyDescent="0.25">
      <c r="A2860" t="s">
        <v>17370</v>
      </c>
      <c r="B2860" t="s">
        <v>13228</v>
      </c>
      <c r="C2860" t="str">
        <f t="shared" si="44"/>
        <v>NIC COMPONENTSNRC04F3162TRF</v>
      </c>
      <c r="D2860" t="s">
        <v>11835</v>
      </c>
      <c r="E2860" t="s">
        <v>35</v>
      </c>
      <c r="F2860" t="s">
        <v>17300</v>
      </c>
      <c r="G2860" t="s">
        <v>17336</v>
      </c>
      <c r="H2860" t="str">
        <f>VLOOKUP(C2860,SJ_Cavium_Data!D:E,2,FALSE)</f>
        <v>Not Set</v>
      </c>
    </row>
    <row r="2861" spans="1:8" x14ac:dyDescent="0.25">
      <c r="A2861" t="s">
        <v>11519</v>
      </c>
      <c r="B2861" t="s">
        <v>11834</v>
      </c>
      <c r="C2861" t="str">
        <f t="shared" si="44"/>
        <v>KOA SPEERRK73H1ETTP3162F</v>
      </c>
      <c r="D2861" t="s">
        <v>11835</v>
      </c>
      <c r="E2861" t="s">
        <v>35</v>
      </c>
      <c r="F2861" t="s">
        <v>17300</v>
      </c>
      <c r="G2861" t="s">
        <v>17336</v>
      </c>
      <c r="H2861" t="str">
        <f>VLOOKUP(C2861,SJ_Cavium_Data!D:E,2,FALSE)</f>
        <v>Not Set</v>
      </c>
    </row>
    <row r="2862" spans="1:8" x14ac:dyDescent="0.25">
      <c r="A2862" t="s">
        <v>16322</v>
      </c>
      <c r="B2862" t="s">
        <v>16529</v>
      </c>
      <c r="C2862" t="str">
        <f t="shared" si="44"/>
        <v>WALSIN TECHNOLOGY CORPORATIONWR04X3162FTL</v>
      </c>
      <c r="D2862" t="s">
        <v>11835</v>
      </c>
      <c r="E2862" t="s">
        <v>35</v>
      </c>
      <c r="F2862" t="s">
        <v>17300</v>
      </c>
      <c r="G2862" t="s">
        <v>17336</v>
      </c>
      <c r="H2862" t="str">
        <f>VLOOKUP(C2862,SJ_Cavium_Data!D:E,2,FALSE)</f>
        <v>Not Set</v>
      </c>
    </row>
    <row r="2863" spans="1:8" x14ac:dyDescent="0.25">
      <c r="A2863" t="s">
        <v>7062</v>
      </c>
      <c r="B2863" t="s">
        <v>14570</v>
      </c>
      <c r="C2863" t="str">
        <f t="shared" si="44"/>
        <v>SANYO10TPC100M</v>
      </c>
      <c r="D2863" t="s">
        <v>13101</v>
      </c>
      <c r="E2863" t="s">
        <v>35</v>
      </c>
      <c r="F2863" t="s">
        <v>17300</v>
      </c>
      <c r="G2863" t="s">
        <v>17315</v>
      </c>
      <c r="H2863" t="str">
        <f>VLOOKUP(C2863,SJ_Cavium_Data!D:E,2,FALSE)</f>
        <v>Not Set</v>
      </c>
    </row>
    <row r="2864" spans="1:8" x14ac:dyDescent="0.25">
      <c r="A2864" t="s">
        <v>13099</v>
      </c>
      <c r="B2864" t="s">
        <v>13100</v>
      </c>
      <c r="C2864" t="str">
        <f t="shared" si="44"/>
        <v>NEC ELECTRONICSTEPSLV1A107M12R</v>
      </c>
      <c r="D2864" t="s">
        <v>13101</v>
      </c>
      <c r="E2864" t="s">
        <v>35</v>
      </c>
      <c r="F2864" t="s">
        <v>17300</v>
      </c>
      <c r="G2864" t="s">
        <v>17315</v>
      </c>
      <c r="H2864" t="str">
        <f>VLOOKUP(C2864,SJ_Cavium_Data!D:E,2,FALSE)</f>
        <v>Not Set</v>
      </c>
    </row>
    <row r="2865" spans="1:8" x14ac:dyDescent="0.25">
      <c r="A2865" t="s">
        <v>45</v>
      </c>
      <c r="B2865" t="s">
        <v>11393</v>
      </c>
      <c r="C2865" t="str">
        <f t="shared" si="44"/>
        <v>KEMETC0805C106K8PACTU</v>
      </c>
      <c r="D2865" t="s">
        <v>11394</v>
      </c>
      <c r="E2865" t="s">
        <v>35</v>
      </c>
      <c r="F2865" t="s">
        <v>17300</v>
      </c>
      <c r="G2865" t="s">
        <v>17315</v>
      </c>
      <c r="H2865" t="str">
        <f>VLOOKUP(C2865,SJ_Cavium_Data!D:E,2,FALSE)</f>
        <v>Not Set</v>
      </c>
    </row>
    <row r="2866" spans="1:8" x14ac:dyDescent="0.25">
      <c r="A2866" t="s">
        <v>17372</v>
      </c>
      <c r="B2866" t="s">
        <v>16832</v>
      </c>
      <c r="C2866" t="str">
        <f t="shared" si="44"/>
        <v>YAGEOCC0805KRX5R6BB106</v>
      </c>
      <c r="D2866" t="s">
        <v>11394</v>
      </c>
      <c r="E2866" t="s">
        <v>35</v>
      </c>
      <c r="F2866" t="s">
        <v>17300</v>
      </c>
      <c r="G2866" t="s">
        <v>17315</v>
      </c>
      <c r="H2866" t="str">
        <f>VLOOKUP(C2866,SJ_Cavium_Data!D:E,2,FALSE)</f>
        <v>Not Set</v>
      </c>
    </row>
    <row r="2867" spans="1:8" x14ac:dyDescent="0.25">
      <c r="A2867" t="s">
        <v>16322</v>
      </c>
      <c r="B2867" t="s">
        <v>16410</v>
      </c>
      <c r="C2867" t="str">
        <f t="shared" si="44"/>
        <v>WALSIN TECHNOLOGY CORPORATION0805X106K100CT</v>
      </c>
      <c r="D2867" t="s">
        <v>11394</v>
      </c>
      <c r="E2867" t="s">
        <v>35</v>
      </c>
      <c r="F2867" t="s">
        <v>17300</v>
      </c>
      <c r="G2867" t="s">
        <v>17315</v>
      </c>
      <c r="H2867" t="str">
        <f>VLOOKUP(C2867,SJ_Cavium_Data!D:E,2,FALSE)</f>
        <v>Not Set</v>
      </c>
    </row>
    <row r="2868" spans="1:8" x14ac:dyDescent="0.25">
      <c r="A2868" t="s">
        <v>17419</v>
      </c>
      <c r="B2868" t="s">
        <v>65</v>
      </c>
      <c r="C2868" t="str">
        <f t="shared" si="44"/>
        <v>TAIYO YUDENLMK212BJ106KG-T</v>
      </c>
      <c r="D2868" t="s">
        <v>11394</v>
      </c>
      <c r="E2868" t="s">
        <v>35</v>
      </c>
      <c r="F2868" t="s">
        <v>17300</v>
      </c>
      <c r="G2868" t="s">
        <v>17315</v>
      </c>
      <c r="H2868" t="str">
        <f>VLOOKUP(C2868,SJ_Cavium_Data!D:E,2,FALSE)</f>
        <v>Not Set</v>
      </c>
    </row>
    <row r="2869" spans="1:8" x14ac:dyDescent="0.25">
      <c r="A2869" t="s">
        <v>17419</v>
      </c>
      <c r="B2869" t="s">
        <v>7433</v>
      </c>
      <c r="C2869" t="str">
        <f t="shared" si="44"/>
        <v>TAIYO YUDENJMK325BJ107MY-T</v>
      </c>
      <c r="D2869" t="s">
        <v>13024</v>
      </c>
      <c r="E2869" t="s">
        <v>35</v>
      </c>
      <c r="F2869" t="s">
        <v>17300</v>
      </c>
      <c r="G2869" t="s">
        <v>17315</v>
      </c>
      <c r="H2869" t="str">
        <f>VLOOKUP(C2869,SJ_Cavium_Data!D:E,2,FALSE)</f>
        <v>Not Set</v>
      </c>
    </row>
    <row r="2870" spans="1:8" x14ac:dyDescent="0.25">
      <c r="A2870" t="s">
        <v>45</v>
      </c>
      <c r="B2870" t="s">
        <v>11416</v>
      </c>
      <c r="C2870" t="str">
        <f t="shared" si="44"/>
        <v>KEMETC1206C106K3PACTU</v>
      </c>
      <c r="D2870" t="s">
        <v>9949</v>
      </c>
      <c r="E2870" t="s">
        <v>35</v>
      </c>
      <c r="F2870" t="s">
        <v>17300</v>
      </c>
      <c r="G2870" t="s">
        <v>17315</v>
      </c>
      <c r="H2870" t="str">
        <f>VLOOKUP(C2870,SJ_Cavium_Data!D:E,2,FALSE)</f>
        <v>Not Set</v>
      </c>
    </row>
    <row r="2871" spans="1:8" x14ac:dyDescent="0.25">
      <c r="A2871" t="s">
        <v>8139</v>
      </c>
      <c r="B2871" t="s">
        <v>15584</v>
      </c>
      <c r="C2871" t="str">
        <f t="shared" si="44"/>
        <v>VENKELC1206X5R250-106KNE</v>
      </c>
      <c r="D2871" t="s">
        <v>9949</v>
      </c>
      <c r="E2871" t="s">
        <v>35</v>
      </c>
      <c r="F2871" t="s">
        <v>17300</v>
      </c>
      <c r="G2871" t="s">
        <v>17315</v>
      </c>
      <c r="H2871" t="str">
        <f>VLOOKUP(C2871,SJ_Cavium_Data!D:E,2,FALSE)</f>
        <v>Not Set</v>
      </c>
    </row>
    <row r="2872" spans="1:8" x14ac:dyDescent="0.25">
      <c r="A2872" t="s">
        <v>264</v>
      </c>
      <c r="B2872" t="s">
        <v>9948</v>
      </c>
      <c r="C2872" t="str">
        <f t="shared" si="44"/>
        <v>AVX12063D106KAT2A</v>
      </c>
      <c r="D2872" t="s">
        <v>9949</v>
      </c>
      <c r="E2872" t="s">
        <v>35</v>
      </c>
      <c r="F2872" t="s">
        <v>17300</v>
      </c>
      <c r="G2872" t="s">
        <v>17315</v>
      </c>
      <c r="H2872" t="str">
        <f>VLOOKUP(C2872,SJ_Cavium_Data!D:E,2,FALSE)</f>
        <v>Not Set</v>
      </c>
    </row>
    <row r="2873" spans="1:8" x14ac:dyDescent="0.25">
      <c r="A2873" t="s">
        <v>16322</v>
      </c>
      <c r="B2873" t="s">
        <v>16420</v>
      </c>
      <c r="C2873" t="str">
        <f t="shared" si="44"/>
        <v>WALSIN TECHNOLOGY CORPORATION1206X106K250CT</v>
      </c>
      <c r="D2873" t="s">
        <v>9949</v>
      </c>
      <c r="E2873" t="s">
        <v>35</v>
      </c>
      <c r="F2873" t="s">
        <v>17300</v>
      </c>
      <c r="G2873" t="s">
        <v>17315</v>
      </c>
      <c r="H2873" t="str">
        <f>VLOOKUP(C2873,SJ_Cavium_Data!D:E,2,FALSE)</f>
        <v>Not Set</v>
      </c>
    </row>
    <row r="2874" spans="1:8" x14ac:dyDescent="0.25">
      <c r="A2874" t="s">
        <v>204</v>
      </c>
      <c r="B2874" t="s">
        <v>5772</v>
      </c>
      <c r="C2874" t="str">
        <f t="shared" si="44"/>
        <v>MURATAGRM31CR61E106KA12L</v>
      </c>
      <c r="D2874" t="s">
        <v>17408</v>
      </c>
      <c r="E2874" t="s">
        <v>35</v>
      </c>
      <c r="F2874" t="s">
        <v>17300</v>
      </c>
      <c r="G2874" t="s">
        <v>17315</v>
      </c>
      <c r="H2874" t="str">
        <f>VLOOKUP(C2874,SJ_Cavium_Data!D:E,2,FALSE)</f>
        <v>Completed and Delivered</v>
      </c>
    </row>
    <row r="2875" spans="1:8" x14ac:dyDescent="0.25">
      <c r="A2875" t="s">
        <v>264</v>
      </c>
      <c r="B2875" t="s">
        <v>9809</v>
      </c>
      <c r="C2875" t="str">
        <f t="shared" si="44"/>
        <v>AVX04025C472KAT2A</v>
      </c>
      <c r="D2875" t="s">
        <v>9810</v>
      </c>
      <c r="E2875" t="s">
        <v>35</v>
      </c>
      <c r="F2875" t="s">
        <v>17300</v>
      </c>
      <c r="G2875" t="s">
        <v>17315</v>
      </c>
      <c r="H2875" t="str">
        <f>VLOOKUP(C2875,SJ_Cavium_Data!D:E,2,FALSE)</f>
        <v>Not Set</v>
      </c>
    </row>
    <row r="2876" spans="1:8" x14ac:dyDescent="0.25">
      <c r="A2876" t="s">
        <v>7471</v>
      </c>
      <c r="B2876" t="s">
        <v>15001</v>
      </c>
      <c r="C2876" t="str">
        <f t="shared" si="44"/>
        <v>TDKC1005X7R1H472K050BA</v>
      </c>
      <c r="E2876" t="s">
        <v>35</v>
      </c>
      <c r="F2876" t="s">
        <v>17300</v>
      </c>
      <c r="G2876" t="s">
        <v>17315</v>
      </c>
      <c r="H2876" t="str">
        <f>VLOOKUP(C2876,SJ_Cavium_Data!D:E,2,FALSE)</f>
        <v>Not Set</v>
      </c>
    </row>
    <row r="2877" spans="1:8" x14ac:dyDescent="0.25">
      <c r="A2877" t="s">
        <v>16322</v>
      </c>
      <c r="B2877" t="s">
        <v>16343</v>
      </c>
      <c r="C2877" t="str">
        <f t="shared" si="44"/>
        <v>WALSIN TECHNOLOGY CORPORATION0402B472K500CT</v>
      </c>
      <c r="D2877" t="s">
        <v>9810</v>
      </c>
      <c r="E2877" t="s">
        <v>35</v>
      </c>
      <c r="F2877" t="s">
        <v>17300</v>
      </c>
      <c r="G2877" t="s">
        <v>17315</v>
      </c>
      <c r="H2877" t="str">
        <f>VLOOKUP(C2877,SJ_Cavium_Data!D:E,2,FALSE)</f>
        <v>Not Set</v>
      </c>
    </row>
    <row r="2878" spans="1:8" x14ac:dyDescent="0.25">
      <c r="A2878" t="s">
        <v>204</v>
      </c>
      <c r="B2878" t="s">
        <v>5838</v>
      </c>
      <c r="C2878" t="str">
        <f t="shared" si="44"/>
        <v>MURATAGRM155R71H472KA01D</v>
      </c>
      <c r="D2878" t="s">
        <v>17379</v>
      </c>
      <c r="E2878" t="s">
        <v>35</v>
      </c>
      <c r="F2878" t="s">
        <v>17300</v>
      </c>
      <c r="G2878" t="s">
        <v>17315</v>
      </c>
      <c r="H2878" t="str">
        <f>VLOOKUP(C2878,SJ_Cavium_Data!D:E,2,FALSE)</f>
        <v>Completed and Delivered</v>
      </c>
    </row>
    <row r="2879" spans="1:8" x14ac:dyDescent="0.25">
      <c r="A2879" t="s">
        <v>17372</v>
      </c>
      <c r="B2879" t="s">
        <v>16789</v>
      </c>
      <c r="C2879" t="str">
        <f t="shared" si="44"/>
        <v>YAGEOCC0402KRX7R9BB472</v>
      </c>
      <c r="D2879" t="s">
        <v>9810</v>
      </c>
      <c r="E2879" t="s">
        <v>35</v>
      </c>
      <c r="F2879" t="s">
        <v>17300</v>
      </c>
      <c r="G2879" t="s">
        <v>17315</v>
      </c>
      <c r="H2879" t="str">
        <f>VLOOKUP(C2879,SJ_Cavium_Data!D:E,2,FALSE)</f>
        <v>Not Set</v>
      </c>
    </row>
    <row r="2880" spans="1:8" x14ac:dyDescent="0.25">
      <c r="A2880" t="s">
        <v>45</v>
      </c>
      <c r="B2880" t="s">
        <v>11345</v>
      </c>
      <c r="C2880" t="str">
        <f t="shared" si="44"/>
        <v>KEMETC0402C472K5RAC</v>
      </c>
      <c r="E2880" t="s">
        <v>35</v>
      </c>
      <c r="F2880" t="s">
        <v>17300</v>
      </c>
      <c r="G2880" t="s">
        <v>17315</v>
      </c>
      <c r="H2880" t="str">
        <f>VLOOKUP(C2880,SJ_Cavium_Data!D:E,2,FALSE)</f>
        <v>Not Set</v>
      </c>
    </row>
    <row r="2881" spans="1:8" x14ac:dyDescent="0.25">
      <c r="A2881" t="s">
        <v>17372</v>
      </c>
      <c r="B2881" t="s">
        <v>16835</v>
      </c>
      <c r="C2881" t="str">
        <f t="shared" si="44"/>
        <v>YAGEOCC0805KRX7R9BB104</v>
      </c>
      <c r="D2881" t="s">
        <v>18478</v>
      </c>
      <c r="E2881" t="s">
        <v>35</v>
      </c>
      <c r="F2881" t="s">
        <v>17300</v>
      </c>
      <c r="G2881" t="s">
        <v>17315</v>
      </c>
      <c r="H2881" t="str">
        <f>VLOOKUP(C2881,SJ_Cavium_Data!D:E,2,FALSE)</f>
        <v>Not Set</v>
      </c>
    </row>
    <row r="2882" spans="1:8" x14ac:dyDescent="0.25">
      <c r="A2882" t="s">
        <v>16322</v>
      </c>
      <c r="B2882" t="s">
        <v>16405</v>
      </c>
      <c r="C2882" t="str">
        <f t="shared" ref="C2882:C2945" si="45">CONCATENATE(A2882,B2882)</f>
        <v>WALSIN TECHNOLOGY CORPORATION0805B104K500CT</v>
      </c>
      <c r="D2882" t="s">
        <v>9915</v>
      </c>
      <c r="E2882" t="s">
        <v>35</v>
      </c>
      <c r="F2882" t="s">
        <v>17300</v>
      </c>
      <c r="G2882" t="s">
        <v>17315</v>
      </c>
      <c r="H2882" t="str">
        <f>VLOOKUP(C2882,SJ_Cavium_Data!D:E,2,FALSE)</f>
        <v>Not Set</v>
      </c>
    </row>
    <row r="2883" spans="1:8" x14ac:dyDescent="0.25">
      <c r="A2883" t="s">
        <v>264</v>
      </c>
      <c r="B2883" t="s">
        <v>9914</v>
      </c>
      <c r="C2883" t="str">
        <f t="shared" si="45"/>
        <v>AVX08055C104KAT2A</v>
      </c>
      <c r="D2883" t="s">
        <v>9915</v>
      </c>
      <c r="E2883" t="s">
        <v>35</v>
      </c>
      <c r="F2883" t="s">
        <v>17300</v>
      </c>
      <c r="G2883" t="s">
        <v>17315</v>
      </c>
      <c r="H2883" t="str">
        <f>VLOOKUP(C2883,SJ_Cavium_Data!D:E,2,FALSE)</f>
        <v>Not Set</v>
      </c>
    </row>
    <row r="2884" spans="1:8" x14ac:dyDescent="0.25">
      <c r="A2884" t="s">
        <v>204</v>
      </c>
      <c r="B2884" t="s">
        <v>12989</v>
      </c>
      <c r="C2884" t="str">
        <f t="shared" si="45"/>
        <v>MURATAGRM21BR71H104KA01L</v>
      </c>
      <c r="D2884" t="s">
        <v>9915</v>
      </c>
      <c r="E2884" t="s">
        <v>35</v>
      </c>
      <c r="F2884" t="s">
        <v>17300</v>
      </c>
      <c r="G2884" t="s">
        <v>17315</v>
      </c>
      <c r="H2884" t="str">
        <f>VLOOKUP(C2884,SJ_Cavium_Data!D:E,2,FALSE)</f>
        <v>Not Set</v>
      </c>
    </row>
    <row r="2885" spans="1:8" x14ac:dyDescent="0.25">
      <c r="A2885" t="s">
        <v>45</v>
      </c>
      <c r="B2885" t="s">
        <v>11391</v>
      </c>
      <c r="C2885" t="str">
        <f t="shared" si="45"/>
        <v>KEMETC0805C104K5RAC</v>
      </c>
      <c r="D2885" t="s">
        <v>18479</v>
      </c>
      <c r="E2885" t="s">
        <v>35</v>
      </c>
      <c r="F2885" t="s">
        <v>17300</v>
      </c>
      <c r="G2885" t="s">
        <v>17315</v>
      </c>
      <c r="H2885" t="str">
        <f>VLOOKUP(C2885,SJ_Cavium_Data!D:E,2,FALSE)</f>
        <v>Not Set</v>
      </c>
    </row>
    <row r="2886" spans="1:8" x14ac:dyDescent="0.25">
      <c r="A2886" t="s">
        <v>7471</v>
      </c>
      <c r="B2886" t="s">
        <v>15008</v>
      </c>
      <c r="C2886" t="str">
        <f t="shared" si="45"/>
        <v>TDKC1608C0G1H151JT</v>
      </c>
      <c r="E2886" t="s">
        <v>35</v>
      </c>
      <c r="F2886" t="s">
        <v>17300</v>
      </c>
      <c r="G2886" t="s">
        <v>17315</v>
      </c>
      <c r="H2886" t="str">
        <f>VLOOKUP(C2886,SJ_Cavium_Data!D:E,2,FALSE)</f>
        <v>Not Set</v>
      </c>
    </row>
    <row r="2887" spans="1:8" x14ac:dyDescent="0.25">
      <c r="A2887" t="s">
        <v>204</v>
      </c>
      <c r="B2887" t="s">
        <v>12857</v>
      </c>
      <c r="C2887" t="str">
        <f t="shared" si="45"/>
        <v>MURATAGRM1885C1H151JA01D</v>
      </c>
      <c r="D2887" t="s">
        <v>18480</v>
      </c>
      <c r="E2887" t="s">
        <v>35</v>
      </c>
      <c r="F2887" t="s">
        <v>17300</v>
      </c>
      <c r="G2887" t="s">
        <v>17315</v>
      </c>
      <c r="H2887" t="str">
        <f>VLOOKUP(C2887,SJ_Cavium_Data!D:E,2,FALSE)</f>
        <v>Not Set</v>
      </c>
    </row>
    <row r="2888" spans="1:8" x14ac:dyDescent="0.25">
      <c r="A2888" t="s">
        <v>17372</v>
      </c>
      <c r="B2888" t="s">
        <v>16797</v>
      </c>
      <c r="C2888" t="str">
        <f t="shared" si="45"/>
        <v>YAGEOCC0603JRNPO9BN151</v>
      </c>
      <c r="D2888" t="s">
        <v>12858</v>
      </c>
      <c r="E2888" t="s">
        <v>35</v>
      </c>
      <c r="F2888" t="s">
        <v>17300</v>
      </c>
      <c r="G2888" t="s">
        <v>17315</v>
      </c>
      <c r="H2888" t="str">
        <f>VLOOKUP(C2888,SJ_Cavium_Data!D:E,2,FALSE)</f>
        <v>Not Set</v>
      </c>
    </row>
    <row r="2889" spans="1:8" x14ac:dyDescent="0.25">
      <c r="A2889" t="s">
        <v>16322</v>
      </c>
      <c r="B2889" t="s">
        <v>16388</v>
      </c>
      <c r="C2889" t="str">
        <f t="shared" si="45"/>
        <v>WALSIN TECHNOLOGY CORPORATION0603N151J500CT</v>
      </c>
      <c r="D2889" t="s">
        <v>12858</v>
      </c>
      <c r="E2889" t="s">
        <v>35</v>
      </c>
      <c r="F2889" t="s">
        <v>17300</v>
      </c>
      <c r="G2889" t="s">
        <v>17315</v>
      </c>
      <c r="H2889" t="str">
        <f>VLOOKUP(C2889,SJ_Cavium_Data!D:E,2,FALSE)</f>
        <v>Not Set</v>
      </c>
    </row>
    <row r="2890" spans="1:8" x14ac:dyDescent="0.25">
      <c r="A2890" t="s">
        <v>204</v>
      </c>
      <c r="B2890" t="s">
        <v>12892</v>
      </c>
      <c r="C2890" t="str">
        <f t="shared" si="45"/>
        <v>MURATAGRM188R60J475KE19D</v>
      </c>
      <c r="D2890" t="s">
        <v>12893</v>
      </c>
      <c r="E2890" t="s">
        <v>35</v>
      </c>
      <c r="F2890" t="s">
        <v>17300</v>
      </c>
      <c r="G2890" t="s">
        <v>17315</v>
      </c>
      <c r="H2890" t="str">
        <f>VLOOKUP(C2890,SJ_Cavium_Data!D:E,2,FALSE)</f>
        <v>Not Set</v>
      </c>
    </row>
    <row r="2891" spans="1:8" x14ac:dyDescent="0.25">
      <c r="A2891" t="s">
        <v>16322</v>
      </c>
      <c r="B2891" t="s">
        <v>16404</v>
      </c>
      <c r="C2891" t="str">
        <f t="shared" si="45"/>
        <v>WALSIN TECHNOLOGY CORPORATION0603X475K6R3CT</v>
      </c>
      <c r="D2891" t="s">
        <v>12893</v>
      </c>
      <c r="E2891" t="s">
        <v>35</v>
      </c>
      <c r="F2891" t="s">
        <v>17300</v>
      </c>
      <c r="G2891" t="s">
        <v>17315</v>
      </c>
      <c r="H2891" t="str">
        <f>VLOOKUP(C2891,SJ_Cavium_Data!D:E,2,FALSE)</f>
        <v>Not Set</v>
      </c>
    </row>
    <row r="2892" spans="1:8" x14ac:dyDescent="0.25">
      <c r="A2892" t="s">
        <v>15169</v>
      </c>
      <c r="B2892" t="s">
        <v>15178</v>
      </c>
      <c r="C2892" t="str">
        <f t="shared" si="45"/>
        <v>TECATE INDUSTRIES INCCMC-6R3/475KX50603T-F</v>
      </c>
      <c r="D2892" t="s">
        <v>12893</v>
      </c>
      <c r="E2892" t="s">
        <v>35</v>
      </c>
      <c r="F2892" t="s">
        <v>17300</v>
      </c>
      <c r="G2892" t="s">
        <v>17315</v>
      </c>
      <c r="H2892" t="str">
        <f>VLOOKUP(C2892,SJ_Cavium_Data!D:E,2,FALSE)</f>
        <v>Not Set</v>
      </c>
    </row>
    <row r="2893" spans="1:8" x14ac:dyDescent="0.25">
      <c r="A2893" t="s">
        <v>16322</v>
      </c>
      <c r="B2893" t="s">
        <v>16406</v>
      </c>
      <c r="C2893" t="str">
        <f t="shared" si="45"/>
        <v>WALSIN TECHNOLOGY CORPORATION0805B105K160CT</v>
      </c>
      <c r="D2893" t="s">
        <v>9929</v>
      </c>
      <c r="E2893" t="s">
        <v>35</v>
      </c>
      <c r="F2893" t="s">
        <v>17300</v>
      </c>
      <c r="G2893" t="s">
        <v>17315</v>
      </c>
      <c r="H2893" t="str">
        <f>VLOOKUP(C2893,SJ_Cavium_Data!D:E,2,FALSE)</f>
        <v>Not Set</v>
      </c>
    </row>
    <row r="2894" spans="1:8" x14ac:dyDescent="0.25">
      <c r="A2894" t="s">
        <v>204</v>
      </c>
      <c r="B2894" t="s">
        <v>12985</v>
      </c>
      <c r="C2894" t="str">
        <f t="shared" si="45"/>
        <v>MURATAGRM21BR71C105KA01D</v>
      </c>
      <c r="D2894" t="s">
        <v>9929</v>
      </c>
      <c r="E2894" t="s">
        <v>35</v>
      </c>
      <c r="F2894" t="s">
        <v>17300</v>
      </c>
      <c r="G2894" t="s">
        <v>17315</v>
      </c>
      <c r="H2894" t="str">
        <f>VLOOKUP(C2894,SJ_Cavium_Data!D:E,2,FALSE)</f>
        <v>Not Set</v>
      </c>
    </row>
    <row r="2895" spans="1:8" x14ac:dyDescent="0.25">
      <c r="A2895" t="s">
        <v>45</v>
      </c>
      <c r="B2895" t="s">
        <v>4794</v>
      </c>
      <c r="C2895" t="str">
        <f t="shared" si="45"/>
        <v>KEMETC0805C105K4RAC</v>
      </c>
      <c r="D2895" t="s">
        <v>9929</v>
      </c>
      <c r="E2895" t="s">
        <v>35</v>
      </c>
      <c r="F2895" t="s">
        <v>17300</v>
      </c>
      <c r="G2895" t="s">
        <v>17315</v>
      </c>
      <c r="H2895" t="str">
        <f>VLOOKUP(C2895,SJ_Cavium_Data!D:E,2,FALSE)</f>
        <v>Completed and Delivered</v>
      </c>
    </row>
    <row r="2896" spans="1:8" x14ac:dyDescent="0.25">
      <c r="A2896" t="s">
        <v>16322</v>
      </c>
      <c r="B2896" t="s">
        <v>16407</v>
      </c>
      <c r="C2896" t="str">
        <f t="shared" si="45"/>
        <v>WALSIN TECHNOLOGY CORPORATION0805B105K160LT</v>
      </c>
      <c r="D2896" t="s">
        <v>9929</v>
      </c>
      <c r="E2896" t="s">
        <v>35</v>
      </c>
      <c r="F2896" t="s">
        <v>17300</v>
      </c>
      <c r="G2896" t="s">
        <v>17315</v>
      </c>
      <c r="H2896" t="str">
        <f>VLOOKUP(C2896,SJ_Cavium_Data!D:E,2,FALSE)</f>
        <v>Not Set</v>
      </c>
    </row>
    <row r="2897" spans="1:8" x14ac:dyDescent="0.25">
      <c r="A2897" t="s">
        <v>17372</v>
      </c>
      <c r="B2897" t="s">
        <v>16831</v>
      </c>
      <c r="C2897" t="str">
        <f t="shared" si="45"/>
        <v>YAGEOCC0805KKX7R7BB105</v>
      </c>
      <c r="E2897" t="s">
        <v>35</v>
      </c>
      <c r="F2897" t="s">
        <v>17300</v>
      </c>
      <c r="G2897" t="s">
        <v>17315</v>
      </c>
      <c r="H2897" t="str">
        <f>VLOOKUP(C2897,SJ_Cavium_Data!D:E,2,FALSE)</f>
        <v>Not Set</v>
      </c>
    </row>
    <row r="2898" spans="1:8" x14ac:dyDescent="0.25">
      <c r="A2898" t="s">
        <v>6931</v>
      </c>
      <c r="B2898" t="s">
        <v>14491</v>
      </c>
      <c r="C2898" t="str">
        <f t="shared" si="45"/>
        <v>SAMSUNGCL21B105KOFNNNE</v>
      </c>
      <c r="E2898" t="s">
        <v>35</v>
      </c>
      <c r="F2898" t="s">
        <v>17300</v>
      </c>
      <c r="G2898" t="s">
        <v>17315</v>
      </c>
      <c r="H2898" t="str">
        <f>VLOOKUP(C2898,SJ_Cavium_Data!D:E,2,FALSE)</f>
        <v>Not Set</v>
      </c>
    </row>
    <row r="2899" spans="1:8" x14ac:dyDescent="0.25">
      <c r="A2899" t="s">
        <v>264</v>
      </c>
      <c r="B2899" t="s">
        <v>9928</v>
      </c>
      <c r="C2899" t="str">
        <f t="shared" si="45"/>
        <v>AVX0805YC105KAT2A</v>
      </c>
      <c r="D2899" t="s">
        <v>9929</v>
      </c>
      <c r="E2899" t="s">
        <v>35</v>
      </c>
      <c r="F2899" t="s">
        <v>17300</v>
      </c>
      <c r="G2899" t="s">
        <v>17315</v>
      </c>
      <c r="H2899" t="str">
        <f>VLOOKUP(C2899,SJ_Cavium_Data!D:E,2,FALSE)</f>
        <v>Not Set</v>
      </c>
    </row>
    <row r="2900" spans="1:8" x14ac:dyDescent="0.25">
      <c r="A2900" t="s">
        <v>45</v>
      </c>
      <c r="B2900" t="s">
        <v>11360</v>
      </c>
      <c r="C2900" t="str">
        <f t="shared" si="45"/>
        <v>KEMETC0603C104K3RAC</v>
      </c>
      <c r="D2900" t="s">
        <v>9846</v>
      </c>
      <c r="E2900" t="s">
        <v>35</v>
      </c>
      <c r="F2900" t="s">
        <v>17300</v>
      </c>
      <c r="G2900" t="s">
        <v>17315</v>
      </c>
      <c r="H2900" t="str">
        <f>VLOOKUP(C2900,SJ_Cavium_Data!D:E,2,FALSE)</f>
        <v>Not Set</v>
      </c>
    </row>
    <row r="2901" spans="1:8" x14ac:dyDescent="0.25">
      <c r="A2901" t="s">
        <v>264</v>
      </c>
      <c r="B2901" t="s">
        <v>9845</v>
      </c>
      <c r="C2901" t="str">
        <f t="shared" si="45"/>
        <v>AVX06033C104KAT2A</v>
      </c>
      <c r="D2901" t="s">
        <v>9846</v>
      </c>
      <c r="E2901" t="s">
        <v>35</v>
      </c>
      <c r="F2901" t="s">
        <v>17300</v>
      </c>
      <c r="G2901" t="s">
        <v>17315</v>
      </c>
      <c r="H2901" t="str">
        <f>VLOOKUP(C2901,SJ_Cavium_Data!D:E,2,FALSE)</f>
        <v>Not Set</v>
      </c>
    </row>
    <row r="2902" spans="1:8" x14ac:dyDescent="0.25">
      <c r="A2902" t="s">
        <v>16322</v>
      </c>
      <c r="B2902" t="s">
        <v>16374</v>
      </c>
      <c r="C2902" t="str">
        <f t="shared" si="45"/>
        <v>WALSIN TECHNOLOGY CORPORATION0603B104K250LT</v>
      </c>
      <c r="D2902" t="s">
        <v>9846</v>
      </c>
      <c r="E2902" t="s">
        <v>35</v>
      </c>
      <c r="F2902" t="s">
        <v>17300</v>
      </c>
      <c r="G2902" t="s">
        <v>17315</v>
      </c>
      <c r="H2902" t="str">
        <f>VLOOKUP(C2902,SJ_Cavium_Data!D:E,2,FALSE)</f>
        <v>Not Set</v>
      </c>
    </row>
    <row r="2903" spans="1:8" x14ac:dyDescent="0.25">
      <c r="A2903" t="s">
        <v>16322</v>
      </c>
      <c r="B2903" t="s">
        <v>16373</v>
      </c>
      <c r="C2903" t="str">
        <f t="shared" si="45"/>
        <v>WALSIN TECHNOLOGY CORPORATION0603B104K250CT</v>
      </c>
      <c r="E2903" t="s">
        <v>35</v>
      </c>
      <c r="F2903" t="s">
        <v>17300</v>
      </c>
      <c r="G2903" t="s">
        <v>17315</v>
      </c>
      <c r="H2903" t="str">
        <f>VLOOKUP(C2903,SJ_Cavium_Data!D:E,2,FALSE)</f>
        <v>Not Set</v>
      </c>
    </row>
    <row r="2904" spans="1:8" x14ac:dyDescent="0.25">
      <c r="A2904" t="s">
        <v>6931</v>
      </c>
      <c r="B2904" t="s">
        <v>14478</v>
      </c>
      <c r="C2904" t="str">
        <f t="shared" si="45"/>
        <v>SAMSUNGCL10B104KA8NNNC</v>
      </c>
      <c r="E2904" t="s">
        <v>35</v>
      </c>
      <c r="F2904" t="s">
        <v>17300</v>
      </c>
      <c r="G2904" t="s">
        <v>17315</v>
      </c>
      <c r="H2904" t="str">
        <f>VLOOKUP(C2904,SJ_Cavium_Data!D:E,2,FALSE)</f>
        <v>Not Set</v>
      </c>
    </row>
    <row r="2905" spans="1:8" x14ac:dyDescent="0.25">
      <c r="A2905" t="s">
        <v>16322</v>
      </c>
      <c r="B2905" t="s">
        <v>16328</v>
      </c>
      <c r="C2905" t="str">
        <f t="shared" si="45"/>
        <v>WALSIN TECHNOLOGY CORPORATION0402B103K160CT</v>
      </c>
      <c r="D2905" t="s">
        <v>9824</v>
      </c>
      <c r="E2905" t="s">
        <v>35</v>
      </c>
      <c r="F2905" t="s">
        <v>17300</v>
      </c>
      <c r="G2905" t="s">
        <v>17315</v>
      </c>
      <c r="H2905" t="str">
        <f>VLOOKUP(C2905,SJ_Cavium_Data!D:E,2,FALSE)</f>
        <v>Not Set</v>
      </c>
    </row>
    <row r="2906" spans="1:8" x14ac:dyDescent="0.25">
      <c r="A2906" t="s">
        <v>16322</v>
      </c>
      <c r="B2906" t="s">
        <v>16411</v>
      </c>
      <c r="C2906" t="str">
        <f t="shared" si="45"/>
        <v>WALSIN TECHNOLOGY CORPORATION0805X106K6R3CT</v>
      </c>
      <c r="D2906" t="s">
        <v>9923</v>
      </c>
      <c r="E2906" t="s">
        <v>35</v>
      </c>
      <c r="F2906" t="s">
        <v>17300</v>
      </c>
      <c r="G2906" t="s">
        <v>17315</v>
      </c>
      <c r="H2906" t="str">
        <f>VLOOKUP(C2906,SJ_Cavium_Data!D:E,2,FALSE)</f>
        <v>Not Set</v>
      </c>
    </row>
    <row r="2907" spans="1:8" x14ac:dyDescent="0.25">
      <c r="A2907" t="s">
        <v>17419</v>
      </c>
      <c r="B2907" t="s">
        <v>7422</v>
      </c>
      <c r="C2907" t="str">
        <f t="shared" si="45"/>
        <v>TAIYO YUDENJMK212BJ106KG-T</v>
      </c>
      <c r="D2907" t="s">
        <v>9923</v>
      </c>
      <c r="E2907" t="s">
        <v>35</v>
      </c>
      <c r="F2907" t="s">
        <v>17300</v>
      </c>
      <c r="G2907" t="s">
        <v>17315</v>
      </c>
      <c r="H2907" t="str">
        <f>VLOOKUP(C2907,SJ_Cavium_Data!D:E,2,FALSE)</f>
        <v>Not Set</v>
      </c>
    </row>
    <row r="2908" spans="1:8" x14ac:dyDescent="0.25">
      <c r="A2908" t="s">
        <v>204</v>
      </c>
      <c r="B2908" t="s">
        <v>12961</v>
      </c>
      <c r="C2908" t="str">
        <f t="shared" si="45"/>
        <v>MURATAGRM21BR60J106KE19L</v>
      </c>
      <c r="E2908" t="s">
        <v>35</v>
      </c>
      <c r="F2908" t="s">
        <v>17300</v>
      </c>
      <c r="G2908" t="s">
        <v>17315</v>
      </c>
      <c r="H2908" t="str">
        <f>VLOOKUP(C2908,SJ_Cavium_Data!D:E,2,FALSE)</f>
        <v>Not Set</v>
      </c>
    </row>
    <row r="2909" spans="1:8" x14ac:dyDescent="0.25">
      <c r="A2909" t="s">
        <v>17370</v>
      </c>
      <c r="B2909" t="s">
        <v>13144</v>
      </c>
      <c r="C2909" t="str">
        <f t="shared" si="45"/>
        <v>NIC COMPONENTSNMC0805X5R106K6.3TRPF</v>
      </c>
      <c r="D2909" t="s">
        <v>9923</v>
      </c>
      <c r="E2909" t="s">
        <v>35</v>
      </c>
      <c r="F2909" t="s">
        <v>17300</v>
      </c>
      <c r="G2909" t="s">
        <v>17315</v>
      </c>
      <c r="H2909" t="str">
        <f>VLOOKUP(C2909,SJ_Cavium_Data!D:E,2,FALSE)</f>
        <v>Not Set</v>
      </c>
    </row>
    <row r="2910" spans="1:8" x14ac:dyDescent="0.25">
      <c r="A2910" t="s">
        <v>17370</v>
      </c>
      <c r="B2910" t="s">
        <v>13145</v>
      </c>
      <c r="C2910" t="str">
        <f t="shared" si="45"/>
        <v>NIC COMPONENTSNMC0805X5R106K6.3TRPLP3KF</v>
      </c>
      <c r="E2910" t="s">
        <v>35</v>
      </c>
      <c r="F2910" t="s">
        <v>17300</v>
      </c>
      <c r="G2910" t="s">
        <v>17315</v>
      </c>
      <c r="H2910" t="str">
        <f>VLOOKUP(C2910,SJ_Cavium_Data!D:E,2,FALSE)</f>
        <v>Not Set</v>
      </c>
    </row>
    <row r="2911" spans="1:8" x14ac:dyDescent="0.25">
      <c r="A2911" t="s">
        <v>17372</v>
      </c>
      <c r="B2911" t="s">
        <v>16793</v>
      </c>
      <c r="C2911" t="str">
        <f t="shared" si="45"/>
        <v>YAGEOCC0402MKX5R5BB105</v>
      </c>
      <c r="D2911" t="s">
        <v>9822</v>
      </c>
      <c r="E2911" t="s">
        <v>35</v>
      </c>
      <c r="F2911" t="s">
        <v>17300</v>
      </c>
      <c r="G2911" t="s">
        <v>17315</v>
      </c>
      <c r="H2911" t="str">
        <f>VLOOKUP(C2911,SJ_Cavium_Data!D:E,2,FALSE)</f>
        <v>Not Set</v>
      </c>
    </row>
    <row r="2912" spans="1:8" x14ac:dyDescent="0.25">
      <c r="A2912" t="s">
        <v>7471</v>
      </c>
      <c r="B2912" t="s">
        <v>14963</v>
      </c>
      <c r="C2912" t="str">
        <f t="shared" si="45"/>
        <v>TDKC1005X5R0J105M050BB</v>
      </c>
      <c r="E2912" t="s">
        <v>35</v>
      </c>
      <c r="F2912" t="s">
        <v>17300</v>
      </c>
      <c r="G2912" t="s">
        <v>17315</v>
      </c>
      <c r="H2912" t="str">
        <f>VLOOKUP(C2912,SJ_Cavium_Data!D:E,2,FALSE)</f>
        <v>Not Set</v>
      </c>
    </row>
    <row r="2913" spans="1:8" x14ac:dyDescent="0.25">
      <c r="A2913" t="s">
        <v>45</v>
      </c>
      <c r="B2913" t="s">
        <v>11314</v>
      </c>
      <c r="C2913" t="str">
        <f t="shared" si="45"/>
        <v>KEMETC0402C105M9PAC</v>
      </c>
      <c r="D2913" t="s">
        <v>9822</v>
      </c>
      <c r="E2913" t="s">
        <v>35</v>
      </c>
      <c r="F2913" t="s">
        <v>17300</v>
      </c>
      <c r="G2913" t="s">
        <v>17315</v>
      </c>
      <c r="H2913" t="str">
        <f>VLOOKUP(C2913,SJ_Cavium_Data!D:E,2,FALSE)</f>
        <v>Not Set</v>
      </c>
    </row>
    <row r="2914" spans="1:8" x14ac:dyDescent="0.25">
      <c r="A2914" t="s">
        <v>264</v>
      </c>
      <c r="B2914" t="s">
        <v>9821</v>
      </c>
      <c r="C2914" t="str">
        <f t="shared" si="45"/>
        <v>AVX04026D105MAT2A</v>
      </c>
      <c r="D2914" t="s">
        <v>9822</v>
      </c>
      <c r="E2914" t="s">
        <v>35</v>
      </c>
      <c r="F2914" t="s">
        <v>17300</v>
      </c>
      <c r="G2914" t="s">
        <v>17315</v>
      </c>
      <c r="H2914" t="str">
        <f>VLOOKUP(C2914,SJ_Cavium_Data!D:E,2,FALSE)</f>
        <v>Not Set</v>
      </c>
    </row>
    <row r="2915" spans="1:8" x14ac:dyDescent="0.25">
      <c r="A2915" t="s">
        <v>16322</v>
      </c>
      <c r="B2915" t="s">
        <v>16363</v>
      </c>
      <c r="C2915" t="str">
        <f t="shared" si="45"/>
        <v>WALSIN TECHNOLOGY CORPORATION0402X105M6R3CT</v>
      </c>
      <c r="D2915" t="s">
        <v>9822</v>
      </c>
      <c r="E2915" t="s">
        <v>35</v>
      </c>
      <c r="F2915" t="s">
        <v>17300</v>
      </c>
      <c r="G2915" t="s">
        <v>17315</v>
      </c>
      <c r="H2915" t="str">
        <f>VLOOKUP(C2915,SJ_Cavium_Data!D:E,2,FALSE)</f>
        <v>Not Set</v>
      </c>
    </row>
    <row r="2916" spans="1:8" x14ac:dyDescent="0.25">
      <c r="A2916" t="s">
        <v>204</v>
      </c>
      <c r="B2916" t="s">
        <v>12854</v>
      </c>
      <c r="C2916" t="str">
        <f t="shared" si="45"/>
        <v>MURATAGRM1885C1H101JA01D</v>
      </c>
      <c r="D2916" t="s">
        <v>11352</v>
      </c>
      <c r="E2916" t="s">
        <v>35</v>
      </c>
      <c r="F2916" t="s">
        <v>17300</v>
      </c>
      <c r="G2916" t="s">
        <v>17315</v>
      </c>
      <c r="H2916" t="str">
        <f>VLOOKUP(C2916,SJ_Cavium_Data!D:E,2,FALSE)</f>
        <v>Not Set</v>
      </c>
    </row>
    <row r="2917" spans="1:8" x14ac:dyDescent="0.25">
      <c r="A2917" t="s">
        <v>45</v>
      </c>
      <c r="B2917" t="s">
        <v>11351</v>
      </c>
      <c r="C2917" t="str">
        <f t="shared" si="45"/>
        <v>KEMETC0603C101J5GAC</v>
      </c>
      <c r="E2917" t="s">
        <v>35</v>
      </c>
      <c r="F2917" t="s">
        <v>17300</v>
      </c>
      <c r="G2917" t="s">
        <v>17315</v>
      </c>
      <c r="H2917" t="str">
        <f>VLOOKUP(C2917,SJ_Cavium_Data!D:E,2,FALSE)</f>
        <v>Not Set</v>
      </c>
    </row>
    <row r="2918" spans="1:8" x14ac:dyDescent="0.25">
      <c r="A2918" t="s">
        <v>16322</v>
      </c>
      <c r="B2918" t="s">
        <v>16386</v>
      </c>
      <c r="C2918" t="str">
        <f t="shared" si="45"/>
        <v>WALSIN TECHNOLOGY CORPORATION0603N101J500CT</v>
      </c>
      <c r="D2918" t="s">
        <v>17379</v>
      </c>
      <c r="E2918" t="s">
        <v>35</v>
      </c>
      <c r="F2918" t="s">
        <v>17300</v>
      </c>
      <c r="G2918" t="s">
        <v>17315</v>
      </c>
      <c r="H2918" t="str">
        <f>VLOOKUP(C2918,SJ_Cavium_Data!D:E,2,FALSE)</f>
        <v>Not Set</v>
      </c>
    </row>
    <row r="2919" spans="1:8" x14ac:dyDescent="0.25">
      <c r="A2919" t="s">
        <v>45</v>
      </c>
      <c r="B2919" t="s">
        <v>11312</v>
      </c>
      <c r="C2919" t="str">
        <f t="shared" si="45"/>
        <v>KEMETC0402C104K8RAC</v>
      </c>
      <c r="D2919" t="s">
        <v>11313</v>
      </c>
      <c r="E2919" t="s">
        <v>35</v>
      </c>
      <c r="F2919" t="s">
        <v>17300</v>
      </c>
      <c r="G2919" t="s">
        <v>17315</v>
      </c>
      <c r="H2919" t="str">
        <f>VLOOKUP(C2919,SJ_Cavium_Data!D:E,2,FALSE)</f>
        <v>Not Set</v>
      </c>
    </row>
    <row r="2920" spans="1:8" x14ac:dyDescent="0.25">
      <c r="A2920" t="s">
        <v>6931</v>
      </c>
      <c r="B2920" t="s">
        <v>14452</v>
      </c>
      <c r="C2920" t="str">
        <f t="shared" si="45"/>
        <v>SAMSUNGCL05B104KP5NNNC</v>
      </c>
      <c r="E2920" t="s">
        <v>35</v>
      </c>
      <c r="F2920" t="s">
        <v>17300</v>
      </c>
      <c r="G2920" t="s">
        <v>17315</v>
      </c>
      <c r="H2920" t="str">
        <f>VLOOKUP(C2920,SJ_Cavium_Data!D:E,2,FALSE)</f>
        <v>Not Set</v>
      </c>
    </row>
    <row r="2921" spans="1:8" x14ac:dyDescent="0.25">
      <c r="A2921" t="s">
        <v>204</v>
      </c>
      <c r="B2921" t="s">
        <v>12800</v>
      </c>
      <c r="C2921" t="str">
        <f t="shared" si="45"/>
        <v>MURATAGRM155R71A104KA01D</v>
      </c>
      <c r="D2921" t="s">
        <v>17408</v>
      </c>
      <c r="E2921" t="s">
        <v>35</v>
      </c>
      <c r="F2921" t="s">
        <v>17300</v>
      </c>
      <c r="G2921" t="s">
        <v>17315</v>
      </c>
      <c r="H2921" t="str">
        <f>VLOOKUP(C2921,SJ_Cavium_Data!D:E,2,FALSE)</f>
        <v>Not Set</v>
      </c>
    </row>
    <row r="2922" spans="1:8" x14ac:dyDescent="0.25">
      <c r="A2922" t="s">
        <v>17372</v>
      </c>
      <c r="B2922" t="s">
        <v>16766</v>
      </c>
      <c r="C2922" t="str">
        <f t="shared" si="45"/>
        <v>YAGEOCC0402KRX7R6BB104</v>
      </c>
      <c r="D2922" t="s">
        <v>11313</v>
      </c>
      <c r="E2922" t="s">
        <v>35</v>
      </c>
      <c r="F2922" t="s">
        <v>17300</v>
      </c>
      <c r="G2922" t="s">
        <v>17315</v>
      </c>
      <c r="H2922" t="str">
        <f>VLOOKUP(C2922,SJ_Cavium_Data!D:E,2,FALSE)</f>
        <v>Not Set</v>
      </c>
    </row>
    <row r="2923" spans="1:8" x14ac:dyDescent="0.25">
      <c r="A2923" t="s">
        <v>15169</v>
      </c>
      <c r="B2923" t="s">
        <v>15170</v>
      </c>
      <c r="C2923" t="str">
        <f t="shared" si="45"/>
        <v>TECATE INDUSTRIES INCCMC-010/104KX0402T-F</v>
      </c>
      <c r="D2923" t="s">
        <v>11313</v>
      </c>
      <c r="E2923" t="s">
        <v>35</v>
      </c>
      <c r="F2923" t="s">
        <v>17300</v>
      </c>
      <c r="G2923" t="s">
        <v>17315</v>
      </c>
      <c r="H2923" t="str">
        <f>VLOOKUP(C2923,SJ_Cavium_Data!D:E,2,FALSE)</f>
        <v>Not Set</v>
      </c>
    </row>
    <row r="2924" spans="1:8" x14ac:dyDescent="0.25">
      <c r="A2924" t="s">
        <v>16322</v>
      </c>
      <c r="B2924" t="s">
        <v>16329</v>
      </c>
      <c r="C2924" t="str">
        <f t="shared" si="45"/>
        <v>WALSIN TECHNOLOGY CORPORATION0402B104K100CT</v>
      </c>
      <c r="D2924" t="s">
        <v>11313</v>
      </c>
      <c r="E2924" t="s">
        <v>35</v>
      </c>
      <c r="F2924" t="s">
        <v>17300</v>
      </c>
      <c r="G2924" t="s">
        <v>17315</v>
      </c>
      <c r="H2924" t="str">
        <f>VLOOKUP(C2924,SJ_Cavium_Data!D:E,2,FALSE)</f>
        <v>Not Set</v>
      </c>
    </row>
    <row r="2925" spans="1:8" x14ac:dyDescent="0.25">
      <c r="A2925" t="s">
        <v>16322</v>
      </c>
      <c r="B2925" t="s">
        <v>16372</v>
      </c>
      <c r="C2925" t="str">
        <f t="shared" si="45"/>
        <v>WALSIN TECHNOLOGY CORPORATION0603B104K160LT</v>
      </c>
      <c r="D2925" t="s">
        <v>9890</v>
      </c>
      <c r="E2925" t="s">
        <v>35</v>
      </c>
      <c r="F2925" t="s">
        <v>17300</v>
      </c>
      <c r="G2925" t="s">
        <v>17315</v>
      </c>
      <c r="H2925" t="str">
        <f>VLOOKUP(C2925,SJ_Cavium_Data!D:E,2,FALSE)</f>
        <v>Not Set</v>
      </c>
    </row>
    <row r="2926" spans="1:8" x14ac:dyDescent="0.25">
      <c r="A2926" t="s">
        <v>264</v>
      </c>
      <c r="B2926" t="s">
        <v>307</v>
      </c>
      <c r="C2926" t="str">
        <f t="shared" si="45"/>
        <v>AVX0603YC104KAT2A</v>
      </c>
      <c r="D2926" t="s">
        <v>18481</v>
      </c>
      <c r="E2926" t="s">
        <v>35</v>
      </c>
      <c r="F2926" t="s">
        <v>17300</v>
      </c>
      <c r="G2926" t="s">
        <v>17315</v>
      </c>
      <c r="H2926" t="str">
        <f>VLOOKUP(C2926,SJ_Cavium_Data!D:E,2,FALSE)</f>
        <v>Completed and Delivered</v>
      </c>
    </row>
    <row r="2927" spans="1:8" x14ac:dyDescent="0.25">
      <c r="A2927" t="s">
        <v>16322</v>
      </c>
      <c r="B2927" t="s">
        <v>16371</v>
      </c>
      <c r="C2927" t="str">
        <f t="shared" si="45"/>
        <v>WALSIN TECHNOLOGY CORPORATION0603B104K160CT</v>
      </c>
      <c r="D2927" t="s">
        <v>9890</v>
      </c>
      <c r="E2927" t="s">
        <v>35</v>
      </c>
      <c r="F2927" t="s">
        <v>17300</v>
      </c>
      <c r="G2927" t="s">
        <v>17315</v>
      </c>
      <c r="H2927" t="str">
        <f>VLOOKUP(C2927,SJ_Cavium_Data!D:E,2,FALSE)</f>
        <v>Not Set</v>
      </c>
    </row>
    <row r="2928" spans="1:8" x14ac:dyDescent="0.25">
      <c r="A2928" t="s">
        <v>6931</v>
      </c>
      <c r="B2928" t="s">
        <v>14479</v>
      </c>
      <c r="C2928" t="str">
        <f t="shared" si="45"/>
        <v>SAMSUNGCL10B104KO8NNNC</v>
      </c>
      <c r="E2928" t="s">
        <v>35</v>
      </c>
      <c r="F2928" t="s">
        <v>17300</v>
      </c>
      <c r="G2928" t="s">
        <v>17315</v>
      </c>
      <c r="H2928" t="str">
        <f>VLOOKUP(C2928,SJ_Cavium_Data!D:E,2,FALSE)</f>
        <v>Not Set</v>
      </c>
    </row>
    <row r="2929" spans="1:8" x14ac:dyDescent="0.25">
      <c r="A2929" t="s">
        <v>264</v>
      </c>
      <c r="B2929" t="s">
        <v>9874</v>
      </c>
      <c r="C2929" t="str">
        <f t="shared" si="45"/>
        <v>AVX06035C332KAT2A</v>
      </c>
      <c r="D2929" t="s">
        <v>9875</v>
      </c>
      <c r="E2929" t="s">
        <v>35</v>
      </c>
      <c r="F2929" t="s">
        <v>17300</v>
      </c>
      <c r="G2929" t="s">
        <v>17315</v>
      </c>
      <c r="H2929" t="str">
        <f>VLOOKUP(C2929,SJ_Cavium_Data!D:E,2,FALSE)</f>
        <v>Not Set</v>
      </c>
    </row>
    <row r="2930" spans="1:8" x14ac:dyDescent="0.25">
      <c r="A2930" t="s">
        <v>16322</v>
      </c>
      <c r="B2930" t="s">
        <v>16381</v>
      </c>
      <c r="C2930" t="str">
        <f t="shared" si="45"/>
        <v>WALSIN TECHNOLOGY CORPORATION0603B332K500CT</v>
      </c>
      <c r="D2930" t="s">
        <v>9875</v>
      </c>
      <c r="E2930" t="s">
        <v>35</v>
      </c>
      <c r="F2930" t="s">
        <v>17300</v>
      </c>
      <c r="G2930" t="s">
        <v>17315</v>
      </c>
      <c r="H2930" t="str">
        <f>VLOOKUP(C2930,SJ_Cavium_Data!D:E,2,FALSE)</f>
        <v>Not Set</v>
      </c>
    </row>
    <row r="2931" spans="1:8" x14ac:dyDescent="0.25">
      <c r="A2931" t="s">
        <v>17372</v>
      </c>
      <c r="B2931" t="s">
        <v>16821</v>
      </c>
      <c r="C2931" t="str">
        <f t="shared" si="45"/>
        <v>YAGEOCC0603KRX7R9BB332</v>
      </c>
      <c r="D2931" t="s">
        <v>9875</v>
      </c>
      <c r="E2931" t="s">
        <v>35</v>
      </c>
      <c r="F2931" t="s">
        <v>17300</v>
      </c>
      <c r="G2931" t="s">
        <v>17315</v>
      </c>
      <c r="H2931" t="str">
        <f>VLOOKUP(C2931,SJ_Cavium_Data!D:E,2,FALSE)</f>
        <v>Not Set</v>
      </c>
    </row>
    <row r="2932" spans="1:8" x14ac:dyDescent="0.25">
      <c r="A2932" t="s">
        <v>264</v>
      </c>
      <c r="B2932" t="s">
        <v>9895</v>
      </c>
      <c r="C2932" t="str">
        <f t="shared" si="45"/>
        <v>AVX0603YC473KAT2A</v>
      </c>
      <c r="D2932" t="s">
        <v>9896</v>
      </c>
      <c r="E2932" t="s">
        <v>35</v>
      </c>
      <c r="F2932" t="s">
        <v>17300</v>
      </c>
      <c r="G2932" t="s">
        <v>17315</v>
      </c>
      <c r="H2932" t="str">
        <f>VLOOKUP(C2932,SJ_Cavium_Data!D:E,2,FALSE)</f>
        <v>Not Set</v>
      </c>
    </row>
    <row r="2933" spans="1:8" x14ac:dyDescent="0.25">
      <c r="A2933" t="s">
        <v>16322</v>
      </c>
      <c r="B2933" t="s">
        <v>16382</v>
      </c>
      <c r="C2933" t="str">
        <f t="shared" si="45"/>
        <v>WALSIN TECHNOLOGY CORPORATION0603B473K160CT</v>
      </c>
      <c r="D2933" t="s">
        <v>9896</v>
      </c>
      <c r="E2933" t="s">
        <v>35</v>
      </c>
      <c r="F2933" t="s">
        <v>17300</v>
      </c>
      <c r="G2933" t="s">
        <v>17315</v>
      </c>
      <c r="H2933" t="str">
        <f>VLOOKUP(C2933,SJ_Cavium_Data!D:E,2,FALSE)</f>
        <v>Not Set</v>
      </c>
    </row>
    <row r="2934" spans="1:8" x14ac:dyDescent="0.25">
      <c r="A2934" t="s">
        <v>16322</v>
      </c>
      <c r="B2934" t="s">
        <v>16383</v>
      </c>
      <c r="C2934" t="str">
        <f t="shared" si="45"/>
        <v>WALSIN TECHNOLOGY CORPORATION0603B473K160LT</v>
      </c>
      <c r="D2934" t="s">
        <v>9896</v>
      </c>
      <c r="E2934" t="s">
        <v>35</v>
      </c>
      <c r="F2934" t="s">
        <v>17300</v>
      </c>
      <c r="G2934" t="s">
        <v>17315</v>
      </c>
      <c r="H2934" t="str">
        <f>VLOOKUP(C2934,SJ_Cavium_Data!D:E,2,FALSE)</f>
        <v>Not Set</v>
      </c>
    </row>
    <row r="2935" spans="1:8" x14ac:dyDescent="0.25">
      <c r="A2935" t="s">
        <v>17372</v>
      </c>
      <c r="B2935" t="s">
        <v>16814</v>
      </c>
      <c r="C2935" t="str">
        <f t="shared" si="45"/>
        <v>YAGEOCC0603KRX7R7BB473</v>
      </c>
      <c r="D2935" t="s">
        <v>9896</v>
      </c>
      <c r="E2935" t="s">
        <v>35</v>
      </c>
      <c r="F2935" t="s">
        <v>17300</v>
      </c>
      <c r="G2935" t="s">
        <v>17315</v>
      </c>
      <c r="H2935" t="str">
        <f>VLOOKUP(C2935,SJ_Cavium_Data!D:E,2,FALSE)</f>
        <v>Not Set</v>
      </c>
    </row>
    <row r="2936" spans="1:8" x14ac:dyDescent="0.25">
      <c r="A2936" t="s">
        <v>204</v>
      </c>
      <c r="B2936" t="s">
        <v>12984</v>
      </c>
      <c r="C2936" t="str">
        <f t="shared" si="45"/>
        <v>MURATAGRM21BR70J106KE76L</v>
      </c>
      <c r="D2936" t="s">
        <v>9920</v>
      </c>
      <c r="E2936" t="s">
        <v>35</v>
      </c>
      <c r="F2936" t="s">
        <v>17300</v>
      </c>
      <c r="G2936" t="s">
        <v>17315</v>
      </c>
      <c r="H2936" t="str">
        <f>VLOOKUP(C2936,SJ_Cavium_Data!D:E,2,FALSE)</f>
        <v>Not Set</v>
      </c>
    </row>
    <row r="2937" spans="1:8" x14ac:dyDescent="0.25">
      <c r="A2937" t="s">
        <v>6931</v>
      </c>
      <c r="B2937" t="s">
        <v>14492</v>
      </c>
      <c r="C2937" t="str">
        <f t="shared" si="45"/>
        <v>SAMSUNGCL21B106KQQNNNE</v>
      </c>
      <c r="D2937" t="s">
        <v>9920</v>
      </c>
      <c r="E2937" t="s">
        <v>35</v>
      </c>
      <c r="F2937" t="s">
        <v>17300</v>
      </c>
      <c r="G2937" t="s">
        <v>17315</v>
      </c>
      <c r="H2937" t="str">
        <f>VLOOKUP(C2937,SJ_Cavium_Data!D:E,2,FALSE)</f>
        <v>Not Set</v>
      </c>
    </row>
    <row r="2938" spans="1:8" x14ac:dyDescent="0.25">
      <c r="A2938" t="s">
        <v>264</v>
      </c>
      <c r="B2938" t="s">
        <v>9919</v>
      </c>
      <c r="C2938" t="str">
        <f t="shared" si="45"/>
        <v>AVX08056C106KAT2A</v>
      </c>
      <c r="D2938" t="s">
        <v>9920</v>
      </c>
      <c r="E2938" t="s">
        <v>35</v>
      </c>
      <c r="F2938" t="s">
        <v>17300</v>
      </c>
      <c r="G2938" t="s">
        <v>17315</v>
      </c>
      <c r="H2938" t="str">
        <f>VLOOKUP(C2938,SJ_Cavium_Data!D:E,2,FALSE)</f>
        <v>Not Set</v>
      </c>
    </row>
    <row r="2939" spans="1:8" x14ac:dyDescent="0.25">
      <c r="A2939" t="s">
        <v>7471</v>
      </c>
      <c r="B2939" t="s">
        <v>15022</v>
      </c>
      <c r="C2939" t="str">
        <f t="shared" si="45"/>
        <v>TDKC1608X5R0J105KT</v>
      </c>
      <c r="D2939" t="s">
        <v>9884</v>
      </c>
      <c r="E2939" t="s">
        <v>35</v>
      </c>
      <c r="F2939" t="s">
        <v>17300</v>
      </c>
      <c r="G2939" t="s">
        <v>17315</v>
      </c>
      <c r="H2939" t="str">
        <f>VLOOKUP(C2939,SJ_Cavium_Data!D:E,2,FALSE)</f>
        <v>Not Set</v>
      </c>
    </row>
    <row r="2940" spans="1:8" x14ac:dyDescent="0.25">
      <c r="A2940" t="s">
        <v>204</v>
      </c>
      <c r="B2940" t="s">
        <v>12888</v>
      </c>
      <c r="C2940" t="str">
        <f t="shared" si="45"/>
        <v>MURATAGRM188R60J105KA01D</v>
      </c>
      <c r="D2940" t="s">
        <v>9884</v>
      </c>
      <c r="E2940" t="s">
        <v>35</v>
      </c>
      <c r="F2940" t="s">
        <v>17300</v>
      </c>
      <c r="G2940" t="s">
        <v>17315</v>
      </c>
      <c r="H2940" t="str">
        <f>VLOOKUP(C2940,SJ_Cavium_Data!D:E,2,FALSE)</f>
        <v>Not Set</v>
      </c>
    </row>
    <row r="2941" spans="1:8" x14ac:dyDescent="0.25">
      <c r="A2941" t="s">
        <v>264</v>
      </c>
      <c r="B2941" t="s">
        <v>9883</v>
      </c>
      <c r="C2941" t="str">
        <f t="shared" si="45"/>
        <v>AVX06036D105KAT2A</v>
      </c>
      <c r="D2941" t="s">
        <v>9884</v>
      </c>
      <c r="E2941" t="s">
        <v>35</v>
      </c>
      <c r="F2941" t="s">
        <v>17300</v>
      </c>
      <c r="G2941" t="s">
        <v>17315</v>
      </c>
      <c r="H2941" t="str">
        <f>VLOOKUP(C2941,SJ_Cavium_Data!D:E,2,FALSE)</f>
        <v>Not Set</v>
      </c>
    </row>
    <row r="2942" spans="1:8" x14ac:dyDescent="0.25">
      <c r="A2942" t="s">
        <v>45</v>
      </c>
      <c r="B2942" t="s">
        <v>11366</v>
      </c>
      <c r="C2942" t="str">
        <f t="shared" si="45"/>
        <v>KEMETC0603C105M9PAC</v>
      </c>
      <c r="D2942" t="s">
        <v>9884</v>
      </c>
      <c r="E2942" t="s">
        <v>35</v>
      </c>
      <c r="F2942" t="s">
        <v>17300</v>
      </c>
      <c r="G2942" t="s">
        <v>17315</v>
      </c>
      <c r="H2942" t="str">
        <f>VLOOKUP(C2942,SJ_Cavium_Data!D:E,2,FALSE)</f>
        <v>Not Set</v>
      </c>
    </row>
    <row r="2943" spans="1:8" x14ac:dyDescent="0.25">
      <c r="A2943" t="s">
        <v>16322</v>
      </c>
      <c r="B2943" t="s">
        <v>16400</v>
      </c>
      <c r="C2943" t="str">
        <f t="shared" si="45"/>
        <v>WALSIN TECHNOLOGY CORPORATION0603X105K6R3CT</v>
      </c>
      <c r="D2943" t="s">
        <v>9884</v>
      </c>
      <c r="E2943" t="s">
        <v>35</v>
      </c>
      <c r="F2943" t="s">
        <v>17300</v>
      </c>
      <c r="G2943" t="s">
        <v>17315</v>
      </c>
      <c r="H2943" t="str">
        <f>VLOOKUP(C2943,SJ_Cavium_Data!D:E,2,FALSE)</f>
        <v>Not Set</v>
      </c>
    </row>
    <row r="2944" spans="1:8" x14ac:dyDescent="0.25">
      <c r="A2944" t="s">
        <v>17368</v>
      </c>
      <c r="B2944" t="s">
        <v>15506</v>
      </c>
      <c r="C2944" t="str">
        <f t="shared" si="45"/>
        <v>VECTRONVCC6-QCD-100M00</v>
      </c>
      <c r="D2944" t="s">
        <v>14149</v>
      </c>
      <c r="E2944" t="s">
        <v>35</v>
      </c>
      <c r="F2944" t="s">
        <v>17300</v>
      </c>
      <c r="G2944" t="s">
        <v>17315</v>
      </c>
      <c r="H2944" t="str">
        <f>VLOOKUP(C2944,SJ_Cavium_Data!D:E,2,FALSE)</f>
        <v>Not Set</v>
      </c>
    </row>
    <row r="2945" spans="1:8" x14ac:dyDescent="0.25">
      <c r="A2945" t="s">
        <v>14142</v>
      </c>
      <c r="B2945" t="s">
        <v>14148</v>
      </c>
      <c r="C2945" t="str">
        <f t="shared" si="45"/>
        <v>PERICOM SEMICONDUCTORPBA000001</v>
      </c>
      <c r="D2945" t="s">
        <v>14149</v>
      </c>
      <c r="E2945" t="s">
        <v>35</v>
      </c>
      <c r="F2945" t="s">
        <v>17300</v>
      </c>
      <c r="G2945" t="s">
        <v>17315</v>
      </c>
      <c r="H2945" t="str">
        <f>VLOOKUP(C2945,SJ_Cavium_Data!D:E,2,FALSE)</f>
        <v>Not Set</v>
      </c>
    </row>
    <row r="2946" spans="1:8" x14ac:dyDescent="0.25">
      <c r="A2946" t="s">
        <v>17358</v>
      </c>
      <c r="B2946" t="s">
        <v>13565</v>
      </c>
      <c r="C2946" t="str">
        <f t="shared" ref="C2946:C3009" si="46">CONCATENATE(A2946,B2946)</f>
        <v>ON SEMICONDUCTORNBXDBA012LN1TAG</v>
      </c>
      <c r="D2946" t="s">
        <v>13566</v>
      </c>
      <c r="E2946" t="s">
        <v>35</v>
      </c>
      <c r="F2946" t="s">
        <v>17300</v>
      </c>
      <c r="G2946" t="s">
        <v>17315</v>
      </c>
      <c r="H2946" t="str">
        <f>VLOOKUP(C2946,SJ_Cavium_Data!D:E,2,FALSE)</f>
        <v>Not Set</v>
      </c>
    </row>
    <row r="2947" spans="1:8" x14ac:dyDescent="0.25">
      <c r="A2947" t="s">
        <v>17366</v>
      </c>
      <c r="B2947" t="s">
        <v>14180</v>
      </c>
      <c r="C2947" t="str">
        <f t="shared" si="46"/>
        <v>PLETRONICSPE7745DEV-106.25M-T250</v>
      </c>
      <c r="E2947" t="s">
        <v>35</v>
      </c>
      <c r="F2947" t="s">
        <v>17300</v>
      </c>
      <c r="G2947" t="s">
        <v>17315</v>
      </c>
      <c r="H2947" t="str">
        <f>VLOOKUP(C2947,SJ_Cavium_Data!D:E,2,FALSE)</f>
        <v>Not Set</v>
      </c>
    </row>
    <row r="2948" spans="1:8" x14ac:dyDescent="0.25">
      <c r="A2948" t="s">
        <v>16715</v>
      </c>
      <c r="B2948">
        <v>744062005</v>
      </c>
      <c r="C2948" t="str">
        <f t="shared" si="46"/>
        <v>WURTH ELECTRONICS744062005</v>
      </c>
      <c r="D2948" t="s">
        <v>16716</v>
      </c>
      <c r="E2948" t="s">
        <v>35</v>
      </c>
      <c r="F2948" t="s">
        <v>17300</v>
      </c>
      <c r="G2948" t="s">
        <v>17315</v>
      </c>
      <c r="H2948" t="str">
        <f>VLOOKUP(C2948,SJ_Cavium_Data!D:E,2,FALSE)</f>
        <v>Not Set</v>
      </c>
    </row>
    <row r="2949" spans="1:8" x14ac:dyDescent="0.25">
      <c r="A2949" t="s">
        <v>16715</v>
      </c>
      <c r="B2949">
        <v>744311330</v>
      </c>
      <c r="C2949" t="str">
        <f t="shared" si="46"/>
        <v>WURTH ELECTRONICS744311330</v>
      </c>
      <c r="D2949" t="s">
        <v>14748</v>
      </c>
      <c r="E2949" t="s">
        <v>35</v>
      </c>
      <c r="F2949" t="s">
        <v>17300</v>
      </c>
      <c r="G2949" t="s">
        <v>17315</v>
      </c>
      <c r="H2949" t="str">
        <f>VLOOKUP(C2949,SJ_Cavium_Data!D:E,2,FALSE)</f>
        <v>Not Set</v>
      </c>
    </row>
    <row r="2950" spans="1:8" x14ac:dyDescent="0.25">
      <c r="A2950" t="s">
        <v>14744</v>
      </c>
      <c r="B2950" t="s">
        <v>14747</v>
      </c>
      <c r="C2950" t="str">
        <f t="shared" si="46"/>
        <v>SUPERWORLDL812HW-3R3MF</v>
      </c>
      <c r="D2950" t="s">
        <v>14748</v>
      </c>
      <c r="E2950" t="s">
        <v>35</v>
      </c>
      <c r="F2950" t="s">
        <v>17300</v>
      </c>
      <c r="G2950" t="s">
        <v>17315</v>
      </c>
      <c r="H2950" t="str">
        <f>VLOOKUP(C2950,SJ_Cavium_Data!D:E,2,FALSE)</f>
        <v>Not Set</v>
      </c>
    </row>
    <row r="2951" spans="1:8" x14ac:dyDescent="0.25">
      <c r="A2951" t="s">
        <v>12289</v>
      </c>
      <c r="B2951" t="s">
        <v>12296</v>
      </c>
      <c r="C2951" t="str">
        <f t="shared" si="46"/>
        <v>LAIRD TECHNOLOGIESHZ0805D102R-10</v>
      </c>
      <c r="E2951" t="s">
        <v>35</v>
      </c>
      <c r="F2951" t="s">
        <v>17300</v>
      </c>
      <c r="G2951" t="s">
        <v>17315</v>
      </c>
      <c r="H2951" t="str">
        <f>VLOOKUP(C2951,SJ_Cavium_Data!D:E,2,FALSE)</f>
        <v>Not Set</v>
      </c>
    </row>
    <row r="2952" spans="1:8" x14ac:dyDescent="0.25">
      <c r="A2952" t="s">
        <v>17372</v>
      </c>
      <c r="B2952" t="s">
        <v>10313</v>
      </c>
      <c r="C2952" t="str">
        <f t="shared" si="46"/>
        <v>YAGEOGBK201209T-102Y-N</v>
      </c>
      <c r="D2952" t="s">
        <v>10314</v>
      </c>
      <c r="E2952" t="s">
        <v>35</v>
      </c>
      <c r="F2952" t="s">
        <v>17300</v>
      </c>
      <c r="G2952" t="s">
        <v>17301</v>
      </c>
      <c r="H2952" t="str">
        <f>VLOOKUP(C2952,SJ_Cavium_Data!D:E,2,FALSE)</f>
        <v>Not Set</v>
      </c>
    </row>
    <row r="2953" spans="1:8" x14ac:dyDescent="0.25">
      <c r="A2953" t="s">
        <v>10310</v>
      </c>
      <c r="B2953" t="s">
        <v>10313</v>
      </c>
      <c r="C2953" t="str">
        <f t="shared" si="46"/>
        <v>CHILISIN ELECTRONICSGBK201209T-102Y-N</v>
      </c>
      <c r="E2953" t="s">
        <v>35</v>
      </c>
      <c r="F2953" t="s">
        <v>17300</v>
      </c>
      <c r="G2953" t="s">
        <v>17315</v>
      </c>
      <c r="H2953" t="str">
        <f>VLOOKUP(C2953,SJ_Cavium_Data!D:E,2,FALSE)</f>
        <v>Not Set</v>
      </c>
    </row>
    <row r="2954" spans="1:8" x14ac:dyDescent="0.25">
      <c r="A2954" t="s">
        <v>7471</v>
      </c>
      <c r="B2954" t="s">
        <v>15136</v>
      </c>
      <c r="C2954" t="str">
        <f t="shared" si="46"/>
        <v>TDKMPZ2012S331AT</v>
      </c>
      <c r="E2954" t="s">
        <v>35</v>
      </c>
      <c r="F2954" t="s">
        <v>17300</v>
      </c>
      <c r="G2954" t="s">
        <v>17315</v>
      </c>
      <c r="H2954" t="str">
        <f>VLOOKUP(C2954,SJ_Cavium_Data!D:E,2,FALSE)</f>
        <v>Not Set</v>
      </c>
    </row>
    <row r="2955" spans="1:8" x14ac:dyDescent="0.25">
      <c r="A2955" t="s">
        <v>17370</v>
      </c>
      <c r="B2955" t="s">
        <v>13115</v>
      </c>
      <c r="C2955" t="str">
        <f t="shared" si="46"/>
        <v>NIC COMPONENTSNCB-H0805A331TR250F</v>
      </c>
      <c r="E2955" t="s">
        <v>35</v>
      </c>
      <c r="F2955" t="s">
        <v>17300</v>
      </c>
      <c r="G2955" t="s">
        <v>17315</v>
      </c>
      <c r="H2955" t="str">
        <f>VLOOKUP(C2955,SJ_Cavium_Data!D:E,2,FALSE)</f>
        <v>Not Set</v>
      </c>
    </row>
    <row r="2956" spans="1:8" x14ac:dyDescent="0.25">
      <c r="A2956" t="s">
        <v>14744</v>
      </c>
      <c r="B2956" t="s">
        <v>14752</v>
      </c>
      <c r="C2956" t="str">
        <f t="shared" si="46"/>
        <v>SUPERWORLDZ4K500-RN-10</v>
      </c>
      <c r="D2956" t="s">
        <v>12679</v>
      </c>
      <c r="E2956" t="s">
        <v>35</v>
      </c>
      <c r="F2956" t="s">
        <v>17300</v>
      </c>
      <c r="G2956" t="s">
        <v>17315</v>
      </c>
      <c r="H2956" t="str">
        <f>VLOOKUP(C2956,SJ_Cavium_Data!D:E,2,FALSE)</f>
        <v>Not Set</v>
      </c>
    </row>
    <row r="2957" spans="1:8" x14ac:dyDescent="0.25">
      <c r="A2957" t="s">
        <v>17371</v>
      </c>
      <c r="B2957" t="s">
        <v>16231</v>
      </c>
      <c r="C2957" t="str">
        <f t="shared" si="46"/>
        <v>VISHAYILB1206ER500V</v>
      </c>
      <c r="D2957" t="s">
        <v>12679</v>
      </c>
      <c r="E2957" t="s">
        <v>35</v>
      </c>
      <c r="F2957" t="s">
        <v>17300</v>
      </c>
      <c r="G2957" t="s">
        <v>17315</v>
      </c>
      <c r="H2957" t="str">
        <f>VLOOKUP(C2957,SJ_Cavium_Data!D:E,2,FALSE)</f>
        <v>Not Set</v>
      </c>
    </row>
    <row r="2958" spans="1:8" x14ac:dyDescent="0.25">
      <c r="A2958" t="s">
        <v>204</v>
      </c>
      <c r="B2958" t="s">
        <v>12678</v>
      </c>
      <c r="C2958" t="str">
        <f t="shared" si="46"/>
        <v>MURATABLM31PG500SN1L</v>
      </c>
      <c r="D2958" t="s">
        <v>12679</v>
      </c>
      <c r="E2958" t="s">
        <v>35</v>
      </c>
      <c r="F2958" t="s">
        <v>17300</v>
      </c>
      <c r="G2958" t="s">
        <v>17315</v>
      </c>
      <c r="H2958" t="str">
        <f>VLOOKUP(C2958,SJ_Cavium_Data!D:E,2,FALSE)</f>
        <v>Not Set</v>
      </c>
    </row>
    <row r="2959" spans="1:8" x14ac:dyDescent="0.25">
      <c r="A2959" t="s">
        <v>204</v>
      </c>
      <c r="B2959" t="s">
        <v>12637</v>
      </c>
      <c r="C2959" t="str">
        <f t="shared" si="46"/>
        <v>MURATABLM15HD182SN1B</v>
      </c>
      <c r="D2959" t="s">
        <v>10319</v>
      </c>
      <c r="E2959" t="s">
        <v>35</v>
      </c>
      <c r="F2959" t="s">
        <v>17300</v>
      </c>
      <c r="G2959" t="s">
        <v>17315</v>
      </c>
      <c r="H2959" t="str">
        <f>VLOOKUP(C2959,SJ_Cavium_Data!D:E,2,FALSE)</f>
        <v>Not Set</v>
      </c>
    </row>
    <row r="2960" spans="1:8" x14ac:dyDescent="0.25">
      <c r="A2960" t="s">
        <v>7471</v>
      </c>
      <c r="B2960" t="s">
        <v>15124</v>
      </c>
      <c r="C2960" t="str">
        <f t="shared" si="46"/>
        <v>TDKMMZ1005A182ET</v>
      </c>
      <c r="E2960" t="s">
        <v>35</v>
      </c>
      <c r="F2960" t="s">
        <v>17300</v>
      </c>
      <c r="G2960" t="s">
        <v>17315</v>
      </c>
      <c r="H2960" t="str">
        <f>VLOOKUP(C2960,SJ_Cavium_Data!D:E,2,FALSE)</f>
        <v>Not Set</v>
      </c>
    </row>
    <row r="2961" spans="1:8" x14ac:dyDescent="0.25">
      <c r="A2961" t="s">
        <v>10310</v>
      </c>
      <c r="B2961" t="s">
        <v>10318</v>
      </c>
      <c r="C2961" t="str">
        <f t="shared" si="46"/>
        <v>CHILISIN ELECTRONICSHFJ100505T-182Y-N</v>
      </c>
      <c r="E2961" t="s">
        <v>35</v>
      </c>
      <c r="F2961" t="s">
        <v>17300</v>
      </c>
      <c r="G2961" t="s">
        <v>17315</v>
      </c>
      <c r="H2961" t="str">
        <f>VLOOKUP(C2961,SJ_Cavium_Data!D:E,2,FALSE)</f>
        <v>Not Set</v>
      </c>
    </row>
    <row r="2962" spans="1:8" x14ac:dyDescent="0.25">
      <c r="A2962" t="s">
        <v>204</v>
      </c>
      <c r="B2962" t="s">
        <v>12638</v>
      </c>
      <c r="C2962" t="str">
        <f t="shared" si="46"/>
        <v>MURATABLM15HD182SN1D</v>
      </c>
      <c r="E2962" t="s">
        <v>35</v>
      </c>
      <c r="F2962" t="s">
        <v>17300</v>
      </c>
      <c r="G2962" t="s">
        <v>17315</v>
      </c>
      <c r="H2962" t="str">
        <f>VLOOKUP(C2962,SJ_Cavium_Data!D:E,2,FALSE)</f>
        <v>Not Set</v>
      </c>
    </row>
    <row r="2963" spans="1:8" x14ac:dyDescent="0.25">
      <c r="A2963" t="s">
        <v>7471</v>
      </c>
      <c r="B2963" t="s">
        <v>15125</v>
      </c>
      <c r="C2963" t="str">
        <f t="shared" si="46"/>
        <v>TDKMMZ1005A182E</v>
      </c>
      <c r="E2963" t="s">
        <v>35</v>
      </c>
      <c r="F2963" t="s">
        <v>17300</v>
      </c>
      <c r="G2963" t="s">
        <v>17315</v>
      </c>
      <c r="H2963" t="str">
        <f>VLOOKUP(C2963,SJ_Cavium_Data!D:E,2,FALSE)</f>
        <v>Not Set</v>
      </c>
    </row>
    <row r="2964" spans="1:8" x14ac:dyDescent="0.25">
      <c r="A2964" t="s">
        <v>17358</v>
      </c>
      <c r="B2964" t="s">
        <v>13537</v>
      </c>
      <c r="C2964" t="str">
        <f t="shared" si="46"/>
        <v>ON SEMICONDUCTORMBRS340T3G</v>
      </c>
      <c r="D2964" t="s">
        <v>10765</v>
      </c>
      <c r="E2964" t="s">
        <v>35</v>
      </c>
      <c r="F2964" t="s">
        <v>17300</v>
      </c>
      <c r="G2964" t="s">
        <v>17336</v>
      </c>
      <c r="H2964" t="str">
        <f>VLOOKUP(C2964,SJ_Cavium_Data!D:E,2,FALSE)</f>
        <v>Not Set</v>
      </c>
    </row>
    <row r="2965" spans="1:8" x14ac:dyDescent="0.25">
      <c r="A2965" t="s">
        <v>17371</v>
      </c>
      <c r="B2965" t="s">
        <v>16272</v>
      </c>
      <c r="C2965" t="str">
        <f t="shared" si="46"/>
        <v>VISHAYSS34E3</v>
      </c>
      <c r="D2965" t="s">
        <v>10765</v>
      </c>
      <c r="E2965" t="s">
        <v>35</v>
      </c>
      <c r="F2965" t="s">
        <v>17300</v>
      </c>
      <c r="G2965" t="s">
        <v>17336</v>
      </c>
      <c r="H2965" t="str">
        <f>VLOOKUP(C2965,SJ_Cavium_Data!D:E,2,FALSE)</f>
        <v>Not Set</v>
      </c>
    </row>
    <row r="2966" spans="1:8" x14ac:dyDescent="0.25">
      <c r="A2966" t="s">
        <v>10743</v>
      </c>
      <c r="B2966" t="s">
        <v>10764</v>
      </c>
      <c r="C2966" t="str">
        <f t="shared" si="46"/>
        <v>DIODES INCORPORATEDB340-13-F</v>
      </c>
      <c r="D2966" t="s">
        <v>10765</v>
      </c>
      <c r="E2966" t="s">
        <v>35</v>
      </c>
      <c r="F2966" t="s">
        <v>17300</v>
      </c>
      <c r="G2966" t="s">
        <v>17336</v>
      </c>
      <c r="H2966" t="str">
        <f>VLOOKUP(C2966,SJ_Cavium_Data!D:E,2,FALSE)</f>
        <v>Not Set</v>
      </c>
    </row>
    <row r="2967" spans="1:8" x14ac:dyDescent="0.25">
      <c r="A2967" t="s">
        <v>10907</v>
      </c>
      <c r="B2967" t="s">
        <v>10908</v>
      </c>
      <c r="C2967" t="str">
        <f t="shared" si="46"/>
        <v>EVERLIGHT ELECTRONICS CO LTD11-22UYSYGC/S530-A2/TR8</v>
      </c>
      <c r="E2967" t="s">
        <v>35</v>
      </c>
      <c r="F2967" t="s">
        <v>17300</v>
      </c>
      <c r="G2967" t="s">
        <v>17301</v>
      </c>
      <c r="H2967" t="str">
        <f>VLOOKUP(C2967,SJ_Cavium_Data!D:E,2,FALSE)</f>
        <v>Not Set</v>
      </c>
    </row>
    <row r="2968" spans="1:8" x14ac:dyDescent="0.25">
      <c r="A2968" t="s">
        <v>17457</v>
      </c>
      <c r="B2968" t="s">
        <v>11465</v>
      </c>
      <c r="C2968" t="str">
        <f t="shared" si="46"/>
        <v>KINGBRIGHTAPB3025-CB24</v>
      </c>
      <c r="E2968" t="s">
        <v>35</v>
      </c>
      <c r="F2968" t="s">
        <v>17300</v>
      </c>
      <c r="G2968" t="s">
        <v>17315</v>
      </c>
      <c r="H2968" t="str">
        <f>VLOOKUP(C2968,SJ_Cavium_Data!D:E,2,FALSE)</f>
        <v>Not Set</v>
      </c>
    </row>
    <row r="2969" spans="1:8" x14ac:dyDescent="0.25">
      <c r="A2969" t="s">
        <v>17455</v>
      </c>
      <c r="B2969" t="s">
        <v>10741</v>
      </c>
      <c r="C2969" t="str">
        <f t="shared" si="46"/>
        <v>DIALIGHT597-7721-507F</v>
      </c>
      <c r="D2969" t="s">
        <v>10742</v>
      </c>
      <c r="E2969" t="s">
        <v>35</v>
      </c>
      <c r="F2969" t="s">
        <v>18482</v>
      </c>
      <c r="G2969" t="s">
        <v>17301</v>
      </c>
      <c r="H2969" t="str">
        <f>VLOOKUP(C2969,SJ_Cavium_Data!D:E,2,FALSE)</f>
        <v>Not Set</v>
      </c>
    </row>
    <row r="2970" spans="1:8" x14ac:dyDescent="0.25">
      <c r="A2970" t="s">
        <v>3874</v>
      </c>
      <c r="B2970" t="s">
        <v>10921</v>
      </c>
      <c r="C2970" t="str">
        <f t="shared" si="46"/>
        <v>FAIRCHILD SEMICONDUCTORBAT54A</v>
      </c>
      <c r="D2970" t="s">
        <v>18483</v>
      </c>
      <c r="E2970" t="s">
        <v>35</v>
      </c>
      <c r="F2970" t="s">
        <v>17300</v>
      </c>
      <c r="G2970" t="s">
        <v>17315</v>
      </c>
      <c r="H2970" t="str">
        <f>VLOOKUP(C2970,SJ_Cavium_Data!D:E,2,FALSE)</f>
        <v>Not Set</v>
      </c>
    </row>
    <row r="2971" spans="1:8" x14ac:dyDescent="0.25">
      <c r="A2971" t="s">
        <v>17349</v>
      </c>
      <c r="B2971" t="s">
        <v>15184</v>
      </c>
      <c r="C2971" t="str">
        <f t="shared" si="46"/>
        <v>TEXAS INSTRUMENTSCDCP1803RGERG4</v>
      </c>
      <c r="D2971" t="s">
        <v>15185</v>
      </c>
      <c r="E2971" t="s">
        <v>35</v>
      </c>
      <c r="F2971" t="s">
        <v>17300</v>
      </c>
      <c r="G2971" t="s">
        <v>17315</v>
      </c>
      <c r="H2971" t="str">
        <f>VLOOKUP(C2971,SJ_Cavium_Data!D:E,2,FALSE)</f>
        <v>Not Set</v>
      </c>
    </row>
    <row r="2972" spans="1:8" x14ac:dyDescent="0.25">
      <c r="A2972" t="s">
        <v>5096</v>
      </c>
      <c r="B2972" t="s">
        <v>12307</v>
      </c>
      <c r="C2972" t="str">
        <f t="shared" si="46"/>
        <v>LINEAR TECHNOLOGYLT3506EDHD#TRPBF</v>
      </c>
      <c r="D2972" t="s">
        <v>12308</v>
      </c>
      <c r="E2972" t="s">
        <v>35</v>
      </c>
      <c r="F2972" t="s">
        <v>17300</v>
      </c>
      <c r="G2972" t="s">
        <v>17315</v>
      </c>
      <c r="H2972" t="str">
        <f>VLOOKUP(C2972,SJ_Cavium_Data!D:E,2,FALSE)</f>
        <v>Not Set</v>
      </c>
    </row>
    <row r="2973" spans="1:8" x14ac:dyDescent="0.25">
      <c r="A2973" t="s">
        <v>17349</v>
      </c>
      <c r="B2973" t="s">
        <v>15373</v>
      </c>
      <c r="C2973" t="str">
        <f t="shared" si="46"/>
        <v>TEXAS INSTRUMENTSTPS54610PWPRG4</v>
      </c>
      <c r="E2973" t="s">
        <v>35</v>
      </c>
      <c r="F2973" t="s">
        <v>17300</v>
      </c>
      <c r="G2973" t="s">
        <v>17315</v>
      </c>
      <c r="H2973" t="str">
        <f>VLOOKUP(C2973,SJ_Cavium_Data!D:E,2,FALSE)</f>
        <v>Not Set</v>
      </c>
    </row>
    <row r="2974" spans="1:8" x14ac:dyDescent="0.25">
      <c r="A2974" t="s">
        <v>17349</v>
      </c>
      <c r="B2974" t="s">
        <v>15371</v>
      </c>
      <c r="C2974" t="str">
        <f t="shared" si="46"/>
        <v>TEXAS INSTRUMENTSTPS54610PWPG4</v>
      </c>
      <c r="D2974" t="s">
        <v>15372</v>
      </c>
      <c r="E2974" t="s">
        <v>35</v>
      </c>
      <c r="F2974" t="s">
        <v>17300</v>
      </c>
      <c r="G2974" t="s">
        <v>17315</v>
      </c>
      <c r="H2974" t="str">
        <f>VLOOKUP(C2974,SJ_Cavium_Data!D:E,2,FALSE)</f>
        <v>Not Set</v>
      </c>
    </row>
    <row r="2975" spans="1:8" x14ac:dyDescent="0.25">
      <c r="A2975" t="s">
        <v>17353</v>
      </c>
      <c r="B2975" t="s">
        <v>12552</v>
      </c>
      <c r="C2975" t="str">
        <f t="shared" si="46"/>
        <v>MICRON TECHNOLOGYM25P32-VMF6TP</v>
      </c>
      <c r="E2975" t="s">
        <v>35</v>
      </c>
      <c r="F2975" t="s">
        <v>17343</v>
      </c>
      <c r="G2975" t="s">
        <v>17301</v>
      </c>
      <c r="H2975" t="str">
        <f>VLOOKUP(C2975,SJ_Cavium_Data!D:E,2,FALSE)</f>
        <v>Not Set</v>
      </c>
    </row>
    <row r="2976" spans="1:8" x14ac:dyDescent="0.25">
      <c r="A2976" t="s">
        <v>9125</v>
      </c>
      <c r="B2976" t="s">
        <v>12390</v>
      </c>
      <c r="C2976" t="str">
        <f t="shared" si="46"/>
        <v>MACRONIXMX25L3233FMI-08G</v>
      </c>
      <c r="E2976" t="s">
        <v>35</v>
      </c>
      <c r="F2976" t="s">
        <v>17300</v>
      </c>
      <c r="G2976" t="s">
        <v>17315</v>
      </c>
      <c r="H2976" t="str">
        <f>VLOOKUP(C2976,SJ_Cavium_Data!D:E,2,FALSE)</f>
        <v>Not Set</v>
      </c>
    </row>
    <row r="2977" spans="1:8" x14ac:dyDescent="0.25">
      <c r="A2977" t="s">
        <v>9125</v>
      </c>
      <c r="B2977" t="s">
        <v>12388</v>
      </c>
      <c r="C2977" t="str">
        <f t="shared" si="46"/>
        <v>MACRONIXMX25L3206EMI-12G</v>
      </c>
      <c r="E2977" t="s">
        <v>35</v>
      </c>
      <c r="F2977" t="s">
        <v>17300</v>
      </c>
      <c r="G2977" t="s">
        <v>17315</v>
      </c>
      <c r="H2977" t="str">
        <f>VLOOKUP(C2977,SJ_Cavium_Data!D:E,2,FALSE)</f>
        <v>Not Set</v>
      </c>
    </row>
    <row r="2978" spans="1:8" x14ac:dyDescent="0.25">
      <c r="A2978" t="s">
        <v>5465</v>
      </c>
      <c r="B2978" t="s">
        <v>12602</v>
      </c>
      <c r="C2978" t="str">
        <f t="shared" si="46"/>
        <v>MOLEX74441-0041</v>
      </c>
      <c r="E2978" t="s">
        <v>35</v>
      </c>
      <c r="F2978" t="s">
        <v>17300</v>
      </c>
      <c r="G2978" t="s">
        <v>17315</v>
      </c>
      <c r="H2978" t="str">
        <f>VLOOKUP(C2978,SJ_Cavium_Data!D:E,2,FALSE)</f>
        <v>Not Set</v>
      </c>
    </row>
    <row r="2979" spans="1:8" x14ac:dyDescent="0.25">
      <c r="A2979" t="s">
        <v>170</v>
      </c>
      <c r="B2979" t="s">
        <v>9683</v>
      </c>
      <c r="C2979" t="str">
        <f t="shared" si="46"/>
        <v>AMPHENOLU77-F1619-2001</v>
      </c>
      <c r="E2979" t="s">
        <v>35</v>
      </c>
      <c r="F2979" t="s">
        <v>17300</v>
      </c>
      <c r="G2979" t="s">
        <v>17315</v>
      </c>
      <c r="H2979" t="str">
        <f>VLOOKUP(C2979,SJ_Cavium_Data!D:E,2,FALSE)</f>
        <v>Not Set</v>
      </c>
    </row>
    <row r="2980" spans="1:8" x14ac:dyDescent="0.25">
      <c r="A2980" t="s">
        <v>2450</v>
      </c>
      <c r="B2980" t="s">
        <v>10260</v>
      </c>
      <c r="C2980" t="str">
        <f t="shared" si="46"/>
        <v>BROADCOML2C3173</v>
      </c>
      <c r="E2980" t="s">
        <v>35</v>
      </c>
      <c r="F2980" t="s">
        <v>17300</v>
      </c>
      <c r="G2980" t="s">
        <v>17301</v>
      </c>
      <c r="H2980" t="str">
        <f>VLOOKUP(C2980,SJ_Cavium_Data!D:E,2,FALSE)</f>
        <v>Not Set</v>
      </c>
    </row>
    <row r="2981" spans="1:8" x14ac:dyDescent="0.25">
      <c r="A2981" t="s">
        <v>9067</v>
      </c>
      <c r="B2981" t="s">
        <v>11023</v>
      </c>
      <c r="C2981" t="str">
        <f t="shared" si="46"/>
        <v>FOUNDER30-1000188-06</v>
      </c>
      <c r="E2981" t="s">
        <v>35</v>
      </c>
      <c r="F2981" t="s">
        <v>17300</v>
      </c>
      <c r="G2981" t="s">
        <v>17301</v>
      </c>
      <c r="H2981" t="str">
        <f>VLOOKUP(C2981,SJ_Cavium_Data!D:E,2,FALSE)</f>
        <v>Not Set</v>
      </c>
    </row>
    <row r="2982" spans="1:8" x14ac:dyDescent="0.25">
      <c r="A2982" t="s">
        <v>11106</v>
      </c>
      <c r="B2982" t="s">
        <v>11107</v>
      </c>
      <c r="C2982" t="str">
        <f t="shared" si="46"/>
        <v>HITACHI30-1000188-06-HIT</v>
      </c>
      <c r="D2982" t="s">
        <v>11024</v>
      </c>
      <c r="E2982" t="s">
        <v>35</v>
      </c>
      <c r="F2982" t="s">
        <v>17300</v>
      </c>
      <c r="G2982" t="s">
        <v>17315</v>
      </c>
      <c r="H2982" t="str">
        <f>VLOOKUP(C2982,SJ_Cavium_Data!D:E,2,FALSE)</f>
        <v>Not Set</v>
      </c>
    </row>
    <row r="2983" spans="1:8" x14ac:dyDescent="0.25">
      <c r="A2983" t="s">
        <v>11106</v>
      </c>
      <c r="B2983" t="s">
        <v>11023</v>
      </c>
      <c r="C2983" t="str">
        <f t="shared" si="46"/>
        <v>HITACHI30-1000188-06</v>
      </c>
      <c r="E2983" t="s">
        <v>35</v>
      </c>
      <c r="F2983" t="s">
        <v>17300</v>
      </c>
      <c r="G2983" t="s">
        <v>17301</v>
      </c>
      <c r="H2983" t="str">
        <f>VLOOKUP(C2983,SJ_Cavium_Data!D:E,2,FALSE)</f>
        <v>Not Set</v>
      </c>
    </row>
    <row r="2984" spans="1:8" x14ac:dyDescent="0.25">
      <c r="A2984" t="s">
        <v>15467</v>
      </c>
      <c r="B2984" t="s">
        <v>11023</v>
      </c>
      <c r="C2984" t="str">
        <f t="shared" si="46"/>
        <v>TTM TECHNOLOGIES30-1000188-06</v>
      </c>
      <c r="E2984" t="s">
        <v>35</v>
      </c>
      <c r="F2984" t="s">
        <v>17300</v>
      </c>
      <c r="G2984" t="s">
        <v>17301</v>
      </c>
      <c r="H2984" t="str">
        <f>VLOOKUP(C2984,SJ_Cavium_Data!D:E,2,FALSE)</f>
        <v>Not Set</v>
      </c>
    </row>
    <row r="2985" spans="1:8" x14ac:dyDescent="0.25">
      <c r="A2985" t="s">
        <v>10272</v>
      </c>
      <c r="B2985" t="s">
        <v>17931</v>
      </c>
      <c r="C2985" t="str">
        <f t="shared" si="46"/>
        <v>BROCADE86-1000188-06</v>
      </c>
      <c r="E2985" t="s">
        <v>35</v>
      </c>
      <c r="F2985" t="s">
        <v>17300</v>
      </c>
      <c r="G2985" t="s">
        <v>17301</v>
      </c>
      <c r="H2985" t="e">
        <f>VLOOKUP(C2985,SJ_Cavium_Data!D:E,2,FALSE)</f>
        <v>#N/A</v>
      </c>
    </row>
    <row r="2986" spans="1:8" x14ac:dyDescent="0.25">
      <c r="A2986" t="s">
        <v>10272</v>
      </c>
      <c r="B2986" t="s">
        <v>17932</v>
      </c>
      <c r="C2986" t="str">
        <f t="shared" si="46"/>
        <v>BROCADEPCB-1000188-06</v>
      </c>
      <c r="E2986" t="s">
        <v>35</v>
      </c>
      <c r="F2986" t="s">
        <v>17300</v>
      </c>
      <c r="G2986" t="s">
        <v>17301</v>
      </c>
      <c r="H2986" t="e">
        <f>VLOOKUP(C2986,SJ_Cavium_Data!D:E,2,FALSE)</f>
        <v>#N/A</v>
      </c>
    </row>
    <row r="2987" spans="1:8" x14ac:dyDescent="0.25">
      <c r="A2987" t="s">
        <v>16718</v>
      </c>
      <c r="B2987" t="s">
        <v>17933</v>
      </c>
      <c r="C2987" t="str">
        <f t="shared" si="46"/>
        <v>WUS PRINTED CIRCUITSTU-1000188-03-WUS</v>
      </c>
      <c r="E2987" t="s">
        <v>35</v>
      </c>
      <c r="F2987" t="s">
        <v>17300</v>
      </c>
      <c r="G2987" t="s">
        <v>17315</v>
      </c>
      <c r="H2987" t="e">
        <f>VLOOKUP(C2987,SJ_Cavium_Data!D:E,2,FALSE)</f>
        <v>#N/A</v>
      </c>
    </row>
    <row r="2988" spans="1:8" x14ac:dyDescent="0.25">
      <c r="A2988" t="s">
        <v>10272</v>
      </c>
      <c r="B2988" t="s">
        <v>17934</v>
      </c>
      <c r="C2988" t="str">
        <f t="shared" si="46"/>
        <v>BROCADE91-1000188-04</v>
      </c>
      <c r="E2988" t="s">
        <v>35</v>
      </c>
      <c r="F2988" t="s">
        <v>17300</v>
      </c>
      <c r="G2988" t="s">
        <v>17301</v>
      </c>
      <c r="H2988" t="e">
        <f>VLOOKUP(C2988,SJ_Cavium_Data!D:E,2,FALSE)</f>
        <v>#N/A</v>
      </c>
    </row>
    <row r="2989" spans="1:8" x14ac:dyDescent="0.25">
      <c r="A2989" t="s">
        <v>10272</v>
      </c>
      <c r="B2989" t="s">
        <v>17935</v>
      </c>
      <c r="C2989" t="str">
        <f t="shared" si="46"/>
        <v>BROCADESCH-1000188-04</v>
      </c>
      <c r="E2989" t="s">
        <v>35</v>
      </c>
      <c r="F2989" t="s">
        <v>17300</v>
      </c>
      <c r="G2989" t="s">
        <v>17301</v>
      </c>
      <c r="H2989" t="e">
        <f>VLOOKUP(C2989,SJ_Cavium_Data!D:E,2,FALSE)</f>
        <v>#N/A</v>
      </c>
    </row>
    <row r="2990" spans="1:8" x14ac:dyDescent="0.25">
      <c r="A2990" t="s">
        <v>10272</v>
      </c>
      <c r="B2990" t="s">
        <v>17936</v>
      </c>
      <c r="C2990" t="str">
        <f t="shared" si="46"/>
        <v>BROCADEPCA-1000188-06</v>
      </c>
      <c r="E2990" t="s">
        <v>35</v>
      </c>
      <c r="F2990" t="s">
        <v>17300</v>
      </c>
      <c r="G2990" t="s">
        <v>17301</v>
      </c>
      <c r="H2990" t="e">
        <f>VLOOKUP(C2990,SJ_Cavium_Data!D:E,2,FALSE)</f>
        <v>#N/A</v>
      </c>
    </row>
    <row r="2991" spans="1:8" x14ac:dyDescent="0.25">
      <c r="A2991" t="s">
        <v>17317</v>
      </c>
      <c r="B2991">
        <v>6905165</v>
      </c>
      <c r="C2991" t="str">
        <f t="shared" si="46"/>
        <v>CCL DESIGN6905165</v>
      </c>
      <c r="E2991" t="s">
        <v>35</v>
      </c>
      <c r="F2991" t="s">
        <v>17300</v>
      </c>
      <c r="G2991" t="s">
        <v>17301</v>
      </c>
      <c r="H2991" t="e">
        <f>VLOOKUP(C2991,SJ_Cavium_Data!D:E,2,FALSE)</f>
        <v>#N/A</v>
      </c>
    </row>
    <row r="2992" spans="1:8" x14ac:dyDescent="0.25">
      <c r="A2992" t="s">
        <v>17320</v>
      </c>
      <c r="B2992">
        <v>6905165</v>
      </c>
      <c r="C2992" t="str">
        <f t="shared" si="46"/>
        <v>TOP PRINT LABELS - SUZHOU6905165</v>
      </c>
      <c r="E2992" t="s">
        <v>35</v>
      </c>
      <c r="F2992" t="s">
        <v>17300</v>
      </c>
      <c r="G2992" t="s">
        <v>17315</v>
      </c>
      <c r="H2992" t="e">
        <f>VLOOKUP(C2992,SJ_Cavium_Data!D:E,2,FALSE)</f>
        <v>#N/A</v>
      </c>
    </row>
    <row r="2993" spans="1:8" x14ac:dyDescent="0.25">
      <c r="A2993" t="s">
        <v>17318</v>
      </c>
      <c r="B2993" t="s">
        <v>17937</v>
      </c>
      <c r="C2993" t="str">
        <f t="shared" si="46"/>
        <v>BRADYBrady B727</v>
      </c>
      <c r="E2993" t="s">
        <v>35</v>
      </c>
      <c r="F2993" t="s">
        <v>17300</v>
      </c>
      <c r="G2993" t="s">
        <v>17301</v>
      </c>
      <c r="H2993" t="e">
        <f>VLOOKUP(C2993,SJ_Cavium_Data!D:E,2,FALSE)</f>
        <v>#N/A</v>
      </c>
    </row>
    <row r="2994" spans="1:8" x14ac:dyDescent="0.25">
      <c r="A2994" t="s">
        <v>17592</v>
      </c>
      <c r="B2994">
        <v>8400198</v>
      </c>
      <c r="C2994" t="str">
        <f t="shared" si="46"/>
        <v>IN HOUSE8400198</v>
      </c>
      <c r="E2994" t="s">
        <v>35</v>
      </c>
      <c r="F2994" t="s">
        <v>17300</v>
      </c>
      <c r="G2994" t="s">
        <v>24</v>
      </c>
      <c r="H2994" t="e">
        <f>VLOOKUP(C2994,SJ_Cavium_Data!D:E,2,FALSE)</f>
        <v>#N/A</v>
      </c>
    </row>
    <row r="2995" spans="1:8" x14ac:dyDescent="0.25">
      <c r="A2995" t="s">
        <v>14223</v>
      </c>
      <c r="B2995" t="s">
        <v>17938</v>
      </c>
      <c r="C2995" t="str">
        <f t="shared" si="46"/>
        <v>QLOGIC AVBr0120605-00</v>
      </c>
      <c r="E2995" t="s">
        <v>35</v>
      </c>
      <c r="F2995" t="s">
        <v>17300</v>
      </c>
      <c r="G2995" t="s">
        <v>17301</v>
      </c>
      <c r="H2995" t="e">
        <f>VLOOKUP(C2995,SJ_Cavium_Data!D:E,2,FALSE)</f>
        <v>#N/A</v>
      </c>
    </row>
    <row r="2996" spans="1:8" x14ac:dyDescent="0.25">
      <c r="A2996" t="s">
        <v>17612</v>
      </c>
      <c r="B2996" t="s">
        <v>17939</v>
      </c>
      <c r="C2996" t="str">
        <f t="shared" si="46"/>
        <v>HAPCO GROUPBR0120605-00</v>
      </c>
      <c r="E2996" t="s">
        <v>35</v>
      </c>
      <c r="F2996" t="s">
        <v>17300</v>
      </c>
      <c r="G2996" t="s">
        <v>17301</v>
      </c>
      <c r="H2996" t="e">
        <f>VLOOKUP(C2996,SJ_Cavium_Data!D:E,2,FALSE)</f>
        <v>#N/A</v>
      </c>
    </row>
    <row r="2997" spans="1:8" x14ac:dyDescent="0.25">
      <c r="A2997" t="s">
        <v>17940</v>
      </c>
      <c r="B2997" t="s">
        <v>17941</v>
      </c>
      <c r="C2997" t="str">
        <f t="shared" si="46"/>
        <v>CMMSG53-1000428-01</v>
      </c>
      <c r="E2997" t="s">
        <v>35</v>
      </c>
      <c r="F2997" t="s">
        <v>17300</v>
      </c>
      <c r="G2997" t="s">
        <v>17301</v>
      </c>
      <c r="H2997" t="e">
        <f>VLOOKUP(C2997,SJ_Cavium_Data!D:E,2,FALSE)</f>
        <v>#N/A</v>
      </c>
    </row>
    <row r="2998" spans="1:8" x14ac:dyDescent="0.25">
      <c r="A2998" t="s">
        <v>17942</v>
      </c>
      <c r="B2998" t="s">
        <v>17941</v>
      </c>
      <c r="C2998" t="str">
        <f t="shared" si="46"/>
        <v>HONGDA53-1000428-01</v>
      </c>
      <c r="E2998" t="s">
        <v>35</v>
      </c>
      <c r="F2998" t="s">
        <v>17300</v>
      </c>
      <c r="G2998" t="s">
        <v>17301</v>
      </c>
      <c r="H2998" t="e">
        <f>VLOOKUP(C2998,SJ_Cavium_Data!D:E,2,FALSE)</f>
        <v>#N/A</v>
      </c>
    </row>
    <row r="2999" spans="1:8" x14ac:dyDescent="0.25">
      <c r="A2999" t="s">
        <v>17553</v>
      </c>
      <c r="B2999" t="s">
        <v>17941</v>
      </c>
      <c r="C2999" t="str">
        <f t="shared" si="46"/>
        <v>KONWAY53-1000428-01</v>
      </c>
      <c r="E2999" t="s">
        <v>35</v>
      </c>
      <c r="F2999" t="s">
        <v>17300</v>
      </c>
      <c r="G2999" t="s">
        <v>17315</v>
      </c>
      <c r="H2999" t="e">
        <f>VLOOKUP(C2999,SJ_Cavium_Data!D:E,2,FALSE)</f>
        <v>#N/A</v>
      </c>
    </row>
    <row r="3000" spans="1:8" x14ac:dyDescent="0.25">
      <c r="A3000" t="s">
        <v>17943</v>
      </c>
      <c r="B3000" t="s">
        <v>17941</v>
      </c>
      <c r="C3000" t="str">
        <f t="shared" si="46"/>
        <v>FLASH ELECTRONICS53-1000428-01</v>
      </c>
      <c r="E3000" t="s">
        <v>35</v>
      </c>
      <c r="F3000" t="s">
        <v>17300</v>
      </c>
      <c r="G3000" t="s">
        <v>17301</v>
      </c>
      <c r="H3000" t="e">
        <f>VLOOKUP(C3000,SJ_Cavium_Data!D:E,2,FALSE)</f>
        <v>#N/A</v>
      </c>
    </row>
    <row r="3001" spans="1:8" x14ac:dyDescent="0.25">
      <c r="A3001" t="s">
        <v>17334</v>
      </c>
      <c r="B3001" t="s">
        <v>17941</v>
      </c>
      <c r="C3001" t="str">
        <f t="shared" si="46"/>
        <v>SANMINA53-1000428-01</v>
      </c>
      <c r="E3001" t="s">
        <v>35</v>
      </c>
      <c r="F3001" t="s">
        <v>17300</v>
      </c>
      <c r="G3001" t="s">
        <v>17301</v>
      </c>
      <c r="H3001" t="e">
        <f>VLOOKUP(C3001,SJ_Cavium_Data!D:E,2,FALSE)</f>
        <v>#N/A</v>
      </c>
    </row>
    <row r="3002" spans="1:8" x14ac:dyDescent="0.25">
      <c r="A3002" t="s">
        <v>9068</v>
      </c>
      <c r="B3002" t="s">
        <v>17941</v>
      </c>
      <c r="C3002" t="str">
        <f t="shared" si="46"/>
        <v>FOXCONN53-1000428-01</v>
      </c>
      <c r="E3002" t="s">
        <v>35</v>
      </c>
      <c r="F3002" t="s">
        <v>17300</v>
      </c>
      <c r="G3002" t="s">
        <v>17301</v>
      </c>
      <c r="H3002" t="e">
        <f>VLOOKUP(C3002,SJ_Cavium_Data!D:E,2,FALSE)</f>
        <v>#N/A</v>
      </c>
    </row>
    <row r="3003" spans="1:8" x14ac:dyDescent="0.25">
      <c r="A3003" t="s">
        <v>17944</v>
      </c>
      <c r="B3003" t="s">
        <v>17941</v>
      </c>
      <c r="C3003" t="str">
        <f t="shared" si="46"/>
        <v>ANIXTER53-1000428-01</v>
      </c>
      <c r="E3003" t="s">
        <v>35</v>
      </c>
      <c r="F3003" t="s">
        <v>17300</v>
      </c>
      <c r="G3003" t="s">
        <v>17301</v>
      </c>
      <c r="H3003" t="e">
        <f>VLOOKUP(C3003,SJ_Cavium_Data!D:E,2,FALSE)</f>
        <v>#N/A</v>
      </c>
    </row>
    <row r="3004" spans="1:8" x14ac:dyDescent="0.25">
      <c r="A3004" t="s">
        <v>14223</v>
      </c>
      <c r="B3004" t="s">
        <v>17945</v>
      </c>
      <c r="C3004" t="str">
        <f t="shared" si="46"/>
        <v>QLOGIC AVBr0120608-00</v>
      </c>
      <c r="E3004" t="s">
        <v>35</v>
      </c>
      <c r="F3004" t="s">
        <v>17300</v>
      </c>
      <c r="G3004" t="s">
        <v>17301</v>
      </c>
      <c r="H3004" t="e">
        <f>VLOOKUP(C3004,SJ_Cavium_Data!D:E,2,FALSE)</f>
        <v>#N/A</v>
      </c>
    </row>
    <row r="3005" spans="1:8" x14ac:dyDescent="0.25">
      <c r="A3005" t="s">
        <v>17612</v>
      </c>
      <c r="B3005" t="s">
        <v>17945</v>
      </c>
      <c r="C3005" t="str">
        <f t="shared" si="46"/>
        <v>HAPCO GROUPBr0120608-00</v>
      </c>
      <c r="E3005" t="s">
        <v>35</v>
      </c>
      <c r="F3005" t="s">
        <v>17300</v>
      </c>
      <c r="H3005" t="e">
        <f>VLOOKUP(C3005,SJ_Cavium_Data!D:E,2,FALSE)</f>
        <v>#N/A</v>
      </c>
    </row>
    <row r="3006" spans="1:8" x14ac:dyDescent="0.25">
      <c r="A3006" t="s">
        <v>10272</v>
      </c>
      <c r="B3006" t="s">
        <v>17946</v>
      </c>
      <c r="C3006" t="str">
        <f t="shared" si="46"/>
        <v>BROCADE92-1000194-03</v>
      </c>
      <c r="E3006" t="s">
        <v>35</v>
      </c>
      <c r="F3006" t="s">
        <v>17300</v>
      </c>
      <c r="G3006" t="s">
        <v>17301</v>
      </c>
      <c r="H3006" t="e">
        <f>VLOOKUP(C3006,SJ_Cavium_Data!D:E,2,FALSE)</f>
        <v>#N/A</v>
      </c>
    </row>
    <row r="3007" spans="1:8" x14ac:dyDescent="0.25">
      <c r="A3007" t="s">
        <v>10272</v>
      </c>
      <c r="B3007" t="s">
        <v>17947</v>
      </c>
      <c r="C3007" t="str">
        <f t="shared" si="46"/>
        <v>BROCADE91-1000194-02</v>
      </c>
      <c r="E3007" t="s">
        <v>35</v>
      </c>
      <c r="F3007" t="s">
        <v>17300</v>
      </c>
      <c r="G3007" t="s">
        <v>17301</v>
      </c>
      <c r="H3007" t="e">
        <f>VLOOKUP(C3007,SJ_Cavium_Data!D:E,2,FALSE)</f>
        <v>#N/A</v>
      </c>
    </row>
    <row r="3008" spans="1:8" x14ac:dyDescent="0.25">
      <c r="A3008" t="s">
        <v>10272</v>
      </c>
      <c r="B3008" t="s">
        <v>17948</v>
      </c>
      <c r="C3008" t="str">
        <f t="shared" si="46"/>
        <v>BROCADESCH-1000194-02</v>
      </c>
      <c r="E3008" t="s">
        <v>35</v>
      </c>
      <c r="F3008" t="s">
        <v>17300</v>
      </c>
      <c r="G3008" t="s">
        <v>17301</v>
      </c>
      <c r="H3008" t="e">
        <f>VLOOKUP(C3008,SJ_Cavium_Data!D:E,2,FALSE)</f>
        <v>#N/A</v>
      </c>
    </row>
    <row r="3009" spans="1:8" x14ac:dyDescent="0.25">
      <c r="A3009" t="s">
        <v>17612</v>
      </c>
      <c r="B3009" t="s">
        <v>17949</v>
      </c>
      <c r="C3009" t="str">
        <f t="shared" si="46"/>
        <v>HAPCO GROUPBR0120606-00</v>
      </c>
      <c r="E3009" t="s">
        <v>35</v>
      </c>
      <c r="F3009" t="s">
        <v>17300</v>
      </c>
      <c r="H3009" t="e">
        <f>VLOOKUP(C3009,SJ_Cavium_Data!D:E,2,FALSE)</f>
        <v>#N/A</v>
      </c>
    </row>
    <row r="3010" spans="1:8" x14ac:dyDescent="0.25">
      <c r="A3010" t="s">
        <v>14223</v>
      </c>
      <c r="B3010" t="s">
        <v>17950</v>
      </c>
      <c r="C3010" t="str">
        <f t="shared" ref="C3010:C3073" si="47">CONCATENATE(A3010,B3010)</f>
        <v>QLOGIC AVBr0120606-00</v>
      </c>
      <c r="E3010" t="s">
        <v>35</v>
      </c>
      <c r="F3010" t="s">
        <v>17300</v>
      </c>
      <c r="G3010" t="s">
        <v>17301</v>
      </c>
      <c r="H3010" t="e">
        <f>VLOOKUP(C3010,SJ_Cavium_Data!D:E,2,FALSE)</f>
        <v>#N/A</v>
      </c>
    </row>
    <row r="3011" spans="1:8" x14ac:dyDescent="0.25">
      <c r="A3011" t="s">
        <v>17612</v>
      </c>
      <c r="B3011" t="s">
        <v>17951</v>
      </c>
      <c r="C3011" t="str">
        <f t="shared" si="47"/>
        <v>HAPCO GROUPBR0120611-00</v>
      </c>
      <c r="E3011" t="s">
        <v>35</v>
      </c>
      <c r="F3011" t="s">
        <v>17300</v>
      </c>
      <c r="H3011" t="e">
        <f>VLOOKUP(C3011,SJ_Cavium_Data!D:E,2,FALSE)</f>
        <v>#N/A</v>
      </c>
    </row>
    <row r="3012" spans="1:8" x14ac:dyDescent="0.25">
      <c r="A3012" t="s">
        <v>14223</v>
      </c>
      <c r="B3012" t="s">
        <v>17951</v>
      </c>
      <c r="C3012" t="str">
        <f t="shared" si="47"/>
        <v>QLOGIC AVBR0120611-00</v>
      </c>
      <c r="E3012" t="s">
        <v>35</v>
      </c>
      <c r="F3012" t="s">
        <v>17300</v>
      </c>
      <c r="G3012" t="s">
        <v>17301</v>
      </c>
      <c r="H3012" t="e">
        <f>VLOOKUP(C3012,SJ_Cavium_Data!D:E,2,FALSE)</f>
        <v>#N/A</v>
      </c>
    </row>
    <row r="3013" spans="1:8" x14ac:dyDescent="0.25">
      <c r="A3013" t="s">
        <v>9552</v>
      </c>
      <c r="B3013" t="s">
        <v>9551</v>
      </c>
      <c r="C3013" t="str">
        <f t="shared" si="47"/>
        <v>AAVID THERMALLOY26-1000040-03</v>
      </c>
      <c r="E3013" t="s">
        <v>35</v>
      </c>
      <c r="F3013" t="s">
        <v>17300</v>
      </c>
      <c r="G3013" t="s">
        <v>17336</v>
      </c>
      <c r="H3013" t="str">
        <f>VLOOKUP(C3013,SJ_Cavium_Data!D:E,2,FALSE)</f>
        <v>Not Set</v>
      </c>
    </row>
    <row r="3014" spans="1:8" x14ac:dyDescent="0.25">
      <c r="A3014" t="s">
        <v>17371</v>
      </c>
      <c r="B3014" t="s">
        <v>16085</v>
      </c>
      <c r="C3014" t="str">
        <f t="shared" si="47"/>
        <v>VISHAYCRCW040275R0FKEA</v>
      </c>
      <c r="D3014" t="s">
        <v>11932</v>
      </c>
      <c r="E3014" t="s">
        <v>35</v>
      </c>
      <c r="F3014" t="s">
        <v>17300</v>
      </c>
      <c r="G3014" t="s">
        <v>17336</v>
      </c>
      <c r="H3014" t="str">
        <f>VLOOKUP(C3014,SJ_Cavium_Data!D:E,2,FALSE)</f>
        <v>Not Set</v>
      </c>
    </row>
    <row r="3015" spans="1:8" x14ac:dyDescent="0.25">
      <c r="A3015" t="s">
        <v>17372</v>
      </c>
      <c r="B3015" t="s">
        <v>17013</v>
      </c>
      <c r="C3015" t="str">
        <f t="shared" si="47"/>
        <v>YAGEORC0402FR-0775RL</v>
      </c>
      <c r="D3015" t="s">
        <v>11932</v>
      </c>
      <c r="E3015" t="s">
        <v>35</v>
      </c>
      <c r="F3015" t="s">
        <v>17300</v>
      </c>
      <c r="G3015" t="s">
        <v>17336</v>
      </c>
      <c r="H3015" t="str">
        <f>VLOOKUP(C3015,SJ_Cavium_Data!D:E,2,FALSE)</f>
        <v>Not Set</v>
      </c>
    </row>
    <row r="3016" spans="1:8" x14ac:dyDescent="0.25">
      <c r="A3016" t="s">
        <v>16322</v>
      </c>
      <c r="B3016" t="s">
        <v>16589</v>
      </c>
      <c r="C3016" t="str">
        <f t="shared" si="47"/>
        <v>WALSIN TECHNOLOGY CORPORATIONWR04X75R0FTL</v>
      </c>
      <c r="D3016" t="s">
        <v>11932</v>
      </c>
      <c r="E3016" t="s">
        <v>35</v>
      </c>
      <c r="F3016" t="s">
        <v>17300</v>
      </c>
      <c r="G3016" t="s">
        <v>17336</v>
      </c>
      <c r="H3016" t="str">
        <f>VLOOKUP(C3016,SJ_Cavium_Data!D:E,2,FALSE)</f>
        <v>Not Set</v>
      </c>
    </row>
    <row r="3017" spans="1:8" x14ac:dyDescent="0.25">
      <c r="A3017" t="s">
        <v>17373</v>
      </c>
      <c r="B3017" t="s">
        <v>14016</v>
      </c>
      <c r="C3017" t="str">
        <f t="shared" si="47"/>
        <v>PANASONICERJ2RKF75R0X</v>
      </c>
      <c r="D3017" t="s">
        <v>11932</v>
      </c>
      <c r="E3017" t="s">
        <v>35</v>
      </c>
      <c r="F3017" t="s">
        <v>17300</v>
      </c>
      <c r="G3017" t="s">
        <v>17336</v>
      </c>
      <c r="H3017" t="str">
        <f>VLOOKUP(C3017,SJ_Cavium_Data!D:E,2,FALSE)</f>
        <v>Not Set</v>
      </c>
    </row>
    <row r="3018" spans="1:8" x14ac:dyDescent="0.25">
      <c r="A3018" t="s">
        <v>11519</v>
      </c>
      <c r="B3018" t="s">
        <v>11931</v>
      </c>
      <c r="C3018" t="str">
        <f t="shared" si="47"/>
        <v>KOA SPEERRK73H1ETTP75R0F</v>
      </c>
      <c r="D3018" t="s">
        <v>11932</v>
      </c>
      <c r="E3018" t="s">
        <v>35</v>
      </c>
      <c r="F3018" t="s">
        <v>17300</v>
      </c>
      <c r="G3018" t="s">
        <v>17336</v>
      </c>
      <c r="H3018" t="str">
        <f>VLOOKUP(C3018,SJ_Cavium_Data!D:E,2,FALSE)</f>
        <v>Not Set</v>
      </c>
    </row>
    <row r="3019" spans="1:8" x14ac:dyDescent="0.25">
      <c r="A3019" t="s">
        <v>17370</v>
      </c>
      <c r="B3019" t="s">
        <v>13259</v>
      </c>
      <c r="C3019" t="str">
        <f t="shared" si="47"/>
        <v>NIC COMPONENTSNRC04F75R0TRF</v>
      </c>
      <c r="D3019" t="s">
        <v>11932</v>
      </c>
      <c r="E3019" t="s">
        <v>35</v>
      </c>
      <c r="F3019" t="s">
        <v>17300</v>
      </c>
      <c r="G3019" t="s">
        <v>17336</v>
      </c>
      <c r="H3019" t="str">
        <f>VLOOKUP(C3019,SJ_Cavium_Data!D:E,2,FALSE)</f>
        <v>Not Set</v>
      </c>
    </row>
    <row r="3020" spans="1:8" x14ac:dyDescent="0.25">
      <c r="A3020" t="s">
        <v>17373</v>
      </c>
      <c r="B3020" t="s">
        <v>14059</v>
      </c>
      <c r="C3020" t="str">
        <f t="shared" si="47"/>
        <v>PANASONICERJ3EKF2612V</v>
      </c>
      <c r="E3020" t="s">
        <v>35</v>
      </c>
      <c r="F3020" t="s">
        <v>17300</v>
      </c>
      <c r="G3020" t="s">
        <v>17336</v>
      </c>
      <c r="H3020" t="str">
        <f>VLOOKUP(C3020,SJ_Cavium_Data!D:E,2,FALSE)</f>
        <v>Not Set</v>
      </c>
    </row>
    <row r="3021" spans="1:8" x14ac:dyDescent="0.25">
      <c r="A3021" t="s">
        <v>17372</v>
      </c>
      <c r="B3021" t="s">
        <v>17136</v>
      </c>
      <c r="C3021" t="str">
        <f t="shared" si="47"/>
        <v>YAGEORC0603FR-0726K1L</v>
      </c>
      <c r="D3021" t="s">
        <v>12039</v>
      </c>
      <c r="E3021" t="s">
        <v>35</v>
      </c>
      <c r="F3021" t="s">
        <v>17300</v>
      </c>
      <c r="G3021" t="s">
        <v>17336</v>
      </c>
      <c r="H3021" t="str">
        <f>VLOOKUP(C3021,SJ_Cavium_Data!D:E,2,FALSE)</f>
        <v>Not Set</v>
      </c>
    </row>
    <row r="3022" spans="1:8" x14ac:dyDescent="0.25">
      <c r="A3022" t="s">
        <v>17371</v>
      </c>
      <c r="B3022" t="s">
        <v>16128</v>
      </c>
      <c r="C3022" t="str">
        <f t="shared" si="47"/>
        <v>VISHAYCRCW060326K1FKEA</v>
      </c>
      <c r="D3022" t="s">
        <v>12039</v>
      </c>
      <c r="E3022" t="s">
        <v>35</v>
      </c>
      <c r="F3022" t="s">
        <v>17300</v>
      </c>
      <c r="G3022" t="s">
        <v>17336</v>
      </c>
      <c r="H3022" t="str">
        <f>VLOOKUP(C3022,SJ_Cavium_Data!D:E,2,FALSE)</f>
        <v>Not Set</v>
      </c>
    </row>
    <row r="3023" spans="1:8" x14ac:dyDescent="0.25">
      <c r="A3023" t="s">
        <v>16322</v>
      </c>
      <c r="B3023" t="s">
        <v>16655</v>
      </c>
      <c r="C3023" t="str">
        <f t="shared" si="47"/>
        <v>WALSIN TECHNOLOGY CORPORATIONWR06X2612FTL</v>
      </c>
      <c r="D3023" t="s">
        <v>12039</v>
      </c>
      <c r="E3023" t="s">
        <v>35</v>
      </c>
      <c r="F3023" t="s">
        <v>17300</v>
      </c>
      <c r="G3023" t="s">
        <v>17336</v>
      </c>
      <c r="H3023" t="str">
        <f>VLOOKUP(C3023,SJ_Cavium_Data!D:E,2,FALSE)</f>
        <v>Not Set</v>
      </c>
    </row>
    <row r="3024" spans="1:8" x14ac:dyDescent="0.25">
      <c r="A3024" t="s">
        <v>11519</v>
      </c>
      <c r="B3024" t="s">
        <v>12038</v>
      </c>
      <c r="C3024" t="str">
        <f t="shared" si="47"/>
        <v>KOA SPEERRK73H1JTTD2612F</v>
      </c>
      <c r="D3024" t="s">
        <v>12039</v>
      </c>
      <c r="E3024" t="s">
        <v>35</v>
      </c>
      <c r="F3024" t="s">
        <v>17300</v>
      </c>
      <c r="G3024" t="s">
        <v>17336</v>
      </c>
      <c r="H3024" t="str">
        <f>VLOOKUP(C3024,SJ_Cavium_Data!D:E,2,FALSE)</f>
        <v>Not Set</v>
      </c>
    </row>
    <row r="3025" spans="1:8" x14ac:dyDescent="0.25">
      <c r="A3025" t="s">
        <v>17370</v>
      </c>
      <c r="B3025" t="s">
        <v>13329</v>
      </c>
      <c r="C3025" t="str">
        <f t="shared" si="47"/>
        <v>NIC COMPONENTSNRC06F2612TRF</v>
      </c>
      <c r="D3025" t="s">
        <v>12039</v>
      </c>
      <c r="E3025" t="s">
        <v>35</v>
      </c>
      <c r="F3025" t="s">
        <v>17300</v>
      </c>
      <c r="G3025" t="s">
        <v>17336</v>
      </c>
      <c r="H3025" t="str">
        <f>VLOOKUP(C3025,SJ_Cavium_Data!D:E,2,FALSE)</f>
        <v>Not Set</v>
      </c>
    </row>
    <row r="3026" spans="1:8" x14ac:dyDescent="0.25">
      <c r="A3026" t="s">
        <v>16322</v>
      </c>
      <c r="B3026" t="s">
        <v>16490</v>
      </c>
      <c r="C3026" t="str">
        <f t="shared" si="47"/>
        <v>WALSIN TECHNOLOGY CORPORATIONWR04X1500FTL</v>
      </c>
      <c r="D3026" t="s">
        <v>11747</v>
      </c>
      <c r="E3026" t="s">
        <v>35</v>
      </c>
      <c r="F3026" t="s">
        <v>17300</v>
      </c>
      <c r="G3026" t="s">
        <v>17336</v>
      </c>
      <c r="H3026" t="str">
        <f>VLOOKUP(C3026,SJ_Cavium_Data!D:E,2,FALSE)</f>
        <v>Not Set</v>
      </c>
    </row>
    <row r="3027" spans="1:8" x14ac:dyDescent="0.25">
      <c r="A3027" t="s">
        <v>8139</v>
      </c>
      <c r="B3027" t="s">
        <v>15623</v>
      </c>
      <c r="C3027" t="str">
        <f t="shared" si="47"/>
        <v>VENKELCR0402-16W-1500FT</v>
      </c>
      <c r="D3027" t="s">
        <v>11747</v>
      </c>
      <c r="E3027" t="s">
        <v>35</v>
      </c>
      <c r="F3027" t="s">
        <v>17300</v>
      </c>
      <c r="G3027" t="s">
        <v>17336</v>
      </c>
      <c r="H3027" t="str">
        <f>VLOOKUP(C3027,SJ_Cavium_Data!D:E,2,FALSE)</f>
        <v>Not Set</v>
      </c>
    </row>
    <row r="3028" spans="1:8" x14ac:dyDescent="0.25">
      <c r="A3028" t="s">
        <v>16322</v>
      </c>
      <c r="B3028" t="s">
        <v>16483</v>
      </c>
      <c r="C3028" t="str">
        <f t="shared" si="47"/>
        <v>WALSIN TECHNOLOGY CORPORATIONWR04X1300FTL</v>
      </c>
      <c r="E3028" t="s">
        <v>35</v>
      </c>
      <c r="F3028" t="s">
        <v>17300</v>
      </c>
      <c r="G3028" t="s">
        <v>17336</v>
      </c>
      <c r="H3028" t="str">
        <f>VLOOKUP(C3028,SJ_Cavium_Data!D:E,2,FALSE)</f>
        <v>Not Set</v>
      </c>
    </row>
    <row r="3029" spans="1:8" x14ac:dyDescent="0.25">
      <c r="A3029" t="s">
        <v>8139</v>
      </c>
      <c r="B3029" t="s">
        <v>15618</v>
      </c>
      <c r="C3029" t="str">
        <f t="shared" si="47"/>
        <v>VENKELCR0402-16W-1300FT</v>
      </c>
      <c r="E3029" t="s">
        <v>35</v>
      </c>
      <c r="F3029" t="s">
        <v>17300</v>
      </c>
      <c r="G3029" t="s">
        <v>17336</v>
      </c>
      <c r="H3029" t="str">
        <f>VLOOKUP(C3029,SJ_Cavium_Data!D:E,2,FALSE)</f>
        <v>Not Set</v>
      </c>
    </row>
    <row r="3030" spans="1:8" x14ac:dyDescent="0.25">
      <c r="A3030" t="s">
        <v>17371</v>
      </c>
      <c r="B3030" t="s">
        <v>15925</v>
      </c>
      <c r="C3030" t="str">
        <f t="shared" si="47"/>
        <v>VISHAYCRCW0402130RFKEA</v>
      </c>
      <c r="E3030" t="s">
        <v>35</v>
      </c>
      <c r="F3030" t="s">
        <v>17300</v>
      </c>
      <c r="G3030" t="s">
        <v>17336</v>
      </c>
      <c r="H3030" t="str">
        <f>VLOOKUP(C3030,SJ_Cavium_Data!D:E,2,FALSE)</f>
        <v>Not Set</v>
      </c>
    </row>
    <row r="3031" spans="1:8" x14ac:dyDescent="0.25">
      <c r="A3031" t="s">
        <v>17373</v>
      </c>
      <c r="B3031" t="s">
        <v>13909</v>
      </c>
      <c r="C3031" t="str">
        <f t="shared" si="47"/>
        <v>PANASONICERJ2RKF1300X</v>
      </c>
      <c r="E3031" t="s">
        <v>35</v>
      </c>
      <c r="F3031" t="s">
        <v>17300</v>
      </c>
      <c r="G3031" t="s">
        <v>17336</v>
      </c>
      <c r="H3031" t="str">
        <f>VLOOKUP(C3031,SJ_Cavium_Data!D:E,2,FALSE)</f>
        <v>Not Set</v>
      </c>
    </row>
    <row r="3032" spans="1:8" x14ac:dyDescent="0.25">
      <c r="A3032" t="s">
        <v>17370</v>
      </c>
      <c r="B3032" t="s">
        <v>13324</v>
      </c>
      <c r="C3032" t="str">
        <f t="shared" si="47"/>
        <v>NIC COMPONENTSNRC06F2211TRF</v>
      </c>
      <c r="D3032" t="s">
        <v>13325</v>
      </c>
      <c r="E3032" t="s">
        <v>35</v>
      </c>
      <c r="F3032" t="s">
        <v>17300</v>
      </c>
      <c r="G3032" t="s">
        <v>17336</v>
      </c>
      <c r="H3032" t="str">
        <f>VLOOKUP(C3032,SJ_Cavium_Data!D:E,2,FALSE)</f>
        <v>Not Set</v>
      </c>
    </row>
    <row r="3033" spans="1:8" x14ac:dyDescent="0.25">
      <c r="A3033" t="s">
        <v>17371</v>
      </c>
      <c r="B3033" t="s">
        <v>1476</v>
      </c>
      <c r="C3033" t="str">
        <f t="shared" si="47"/>
        <v>VISHAYCRCW06032K21FKEA</v>
      </c>
      <c r="D3033" t="s">
        <v>13325</v>
      </c>
      <c r="E3033" t="s">
        <v>35</v>
      </c>
      <c r="F3033" t="s">
        <v>17300</v>
      </c>
      <c r="G3033" t="s">
        <v>17336</v>
      </c>
      <c r="H3033" t="str">
        <f>VLOOKUP(C3033,SJ_Cavium_Data!D:E,2,FALSE)</f>
        <v>Not Set</v>
      </c>
    </row>
    <row r="3034" spans="1:8" x14ac:dyDescent="0.25">
      <c r="A3034" t="s">
        <v>17373</v>
      </c>
      <c r="B3034" t="s">
        <v>14056</v>
      </c>
      <c r="C3034" t="str">
        <f t="shared" si="47"/>
        <v>PANASONICERJ3EKF2211V</v>
      </c>
      <c r="D3034" t="s">
        <v>17408</v>
      </c>
      <c r="E3034" t="s">
        <v>35</v>
      </c>
      <c r="F3034" t="s">
        <v>17300</v>
      </c>
      <c r="G3034" t="s">
        <v>17336</v>
      </c>
      <c r="H3034" t="str">
        <f>VLOOKUP(C3034,SJ_Cavium_Data!D:E,2,FALSE)</f>
        <v>Not Set</v>
      </c>
    </row>
    <row r="3035" spans="1:8" x14ac:dyDescent="0.25">
      <c r="A3035" t="s">
        <v>17372</v>
      </c>
      <c r="B3035" t="s">
        <v>17139</v>
      </c>
      <c r="C3035" t="str">
        <f t="shared" si="47"/>
        <v>YAGEORC0603FR-072K21L</v>
      </c>
      <c r="D3035" t="s">
        <v>17408</v>
      </c>
      <c r="E3035" t="s">
        <v>35</v>
      </c>
      <c r="F3035" t="s">
        <v>17300</v>
      </c>
      <c r="G3035" t="s">
        <v>17336</v>
      </c>
      <c r="H3035" t="str">
        <f>VLOOKUP(C3035,SJ_Cavium_Data!D:E,2,FALSE)</f>
        <v>Not Set</v>
      </c>
    </row>
    <row r="3036" spans="1:8" x14ac:dyDescent="0.25">
      <c r="A3036" t="s">
        <v>16322</v>
      </c>
      <c r="B3036" t="s">
        <v>16650</v>
      </c>
      <c r="C3036" t="str">
        <f t="shared" si="47"/>
        <v>WALSIN TECHNOLOGY CORPORATIONWR06X2211FTL</v>
      </c>
      <c r="D3036" t="s">
        <v>13325</v>
      </c>
      <c r="E3036" t="s">
        <v>35</v>
      </c>
      <c r="F3036" t="s">
        <v>17300</v>
      </c>
      <c r="G3036" t="s">
        <v>17336</v>
      </c>
      <c r="H3036" t="str">
        <f>VLOOKUP(C3036,SJ_Cavium_Data!D:E,2,FALSE)</f>
        <v>Not Set</v>
      </c>
    </row>
    <row r="3037" spans="1:8" x14ac:dyDescent="0.25">
      <c r="A3037" t="s">
        <v>11519</v>
      </c>
      <c r="B3037" t="s">
        <v>11989</v>
      </c>
      <c r="C3037" t="str">
        <f t="shared" si="47"/>
        <v>KOA SPEERRK73H1JTTD14R0F</v>
      </c>
      <c r="D3037" t="s">
        <v>11990</v>
      </c>
      <c r="E3037" t="s">
        <v>35</v>
      </c>
      <c r="F3037" t="s">
        <v>17300</v>
      </c>
      <c r="G3037" t="s">
        <v>17336</v>
      </c>
      <c r="H3037" t="str">
        <f>VLOOKUP(C3037,SJ_Cavium_Data!D:E,2,FALSE)</f>
        <v>Not Set</v>
      </c>
    </row>
    <row r="3038" spans="1:8" x14ac:dyDescent="0.25">
      <c r="A3038" t="s">
        <v>16322</v>
      </c>
      <c r="B3038" t="s">
        <v>16630</v>
      </c>
      <c r="C3038" t="str">
        <f t="shared" si="47"/>
        <v>WALSIN TECHNOLOGY CORPORATIONWR06X14R0FTL</v>
      </c>
      <c r="D3038" t="s">
        <v>11990</v>
      </c>
      <c r="E3038" t="s">
        <v>35</v>
      </c>
      <c r="F3038" t="s">
        <v>17300</v>
      </c>
      <c r="G3038" t="s">
        <v>17336</v>
      </c>
      <c r="H3038" t="str">
        <f>VLOOKUP(C3038,SJ_Cavium_Data!D:E,2,FALSE)</f>
        <v>Not Set</v>
      </c>
    </row>
    <row r="3039" spans="1:8" x14ac:dyDescent="0.25">
      <c r="A3039" t="s">
        <v>17373</v>
      </c>
      <c r="B3039" t="s">
        <v>14048</v>
      </c>
      <c r="C3039" t="str">
        <f t="shared" si="47"/>
        <v>PANASONICERJ3EKF14R0V</v>
      </c>
      <c r="E3039" t="s">
        <v>35</v>
      </c>
      <c r="F3039" t="s">
        <v>17300</v>
      </c>
      <c r="G3039" t="s">
        <v>17336</v>
      </c>
      <c r="H3039" t="str">
        <f>VLOOKUP(C3039,SJ_Cavium_Data!D:E,2,FALSE)</f>
        <v>Not Set</v>
      </c>
    </row>
    <row r="3040" spans="1:8" x14ac:dyDescent="0.25">
      <c r="A3040" t="s">
        <v>17371</v>
      </c>
      <c r="B3040" t="s">
        <v>16107</v>
      </c>
      <c r="C3040" t="str">
        <f t="shared" si="47"/>
        <v>VISHAYCRCW060314R0FKEA</v>
      </c>
      <c r="D3040" t="s">
        <v>11990</v>
      </c>
      <c r="E3040" t="s">
        <v>35</v>
      </c>
      <c r="F3040" t="s">
        <v>17300</v>
      </c>
      <c r="G3040" t="s">
        <v>17336</v>
      </c>
      <c r="H3040" t="str">
        <f>VLOOKUP(C3040,SJ_Cavium_Data!D:E,2,FALSE)</f>
        <v>Not Set</v>
      </c>
    </row>
    <row r="3041" spans="1:8" x14ac:dyDescent="0.25">
      <c r="A3041" t="s">
        <v>17370</v>
      </c>
      <c r="B3041" t="s">
        <v>13305</v>
      </c>
      <c r="C3041" t="str">
        <f t="shared" si="47"/>
        <v>NIC COMPONENTSNRC06F14R0TRF</v>
      </c>
      <c r="D3041" t="s">
        <v>11990</v>
      </c>
      <c r="E3041" t="s">
        <v>35</v>
      </c>
      <c r="F3041" t="s">
        <v>17300</v>
      </c>
      <c r="G3041" t="s">
        <v>17336</v>
      </c>
      <c r="H3041" t="str">
        <f>VLOOKUP(C3041,SJ_Cavium_Data!D:E,2,FALSE)</f>
        <v>Not Set</v>
      </c>
    </row>
    <row r="3042" spans="1:8" x14ac:dyDescent="0.25">
      <c r="A3042" t="s">
        <v>17372</v>
      </c>
      <c r="B3042" t="s">
        <v>17111</v>
      </c>
      <c r="C3042" t="str">
        <f t="shared" si="47"/>
        <v>YAGEORC0603FR-0714RL</v>
      </c>
      <c r="D3042" t="s">
        <v>11990</v>
      </c>
      <c r="E3042" t="s">
        <v>35</v>
      </c>
      <c r="F3042" t="s">
        <v>17300</v>
      </c>
      <c r="G3042" t="s">
        <v>17336</v>
      </c>
      <c r="H3042" t="str">
        <f>VLOOKUP(C3042,SJ_Cavium_Data!D:E,2,FALSE)</f>
        <v>Not Set</v>
      </c>
    </row>
    <row r="3043" spans="1:8" x14ac:dyDescent="0.25">
      <c r="A3043" t="s">
        <v>11519</v>
      </c>
      <c r="B3043" t="s">
        <v>12072</v>
      </c>
      <c r="C3043" t="str">
        <f t="shared" si="47"/>
        <v>KOA SPEERRK73H1JTTD3402F</v>
      </c>
      <c r="D3043" t="s">
        <v>12073</v>
      </c>
      <c r="E3043" t="s">
        <v>35</v>
      </c>
      <c r="F3043" t="s">
        <v>17300</v>
      </c>
      <c r="G3043" t="s">
        <v>17336</v>
      </c>
      <c r="H3043" t="str">
        <f>VLOOKUP(C3043,SJ_Cavium_Data!D:E,2,FALSE)</f>
        <v>Not Set</v>
      </c>
    </row>
    <row r="3044" spans="1:8" x14ac:dyDescent="0.25">
      <c r="A3044" t="s">
        <v>16322</v>
      </c>
      <c r="B3044" t="s">
        <v>16665</v>
      </c>
      <c r="C3044" t="str">
        <f t="shared" si="47"/>
        <v>WALSIN TECHNOLOGY CORPORATIONWR06X3402FTL</v>
      </c>
      <c r="D3044" t="s">
        <v>12073</v>
      </c>
      <c r="E3044" t="s">
        <v>35</v>
      </c>
      <c r="F3044" t="s">
        <v>17300</v>
      </c>
      <c r="G3044" t="s">
        <v>17336</v>
      </c>
      <c r="H3044" t="str">
        <f>VLOOKUP(C3044,SJ_Cavium_Data!D:E,2,FALSE)</f>
        <v>Not Set</v>
      </c>
    </row>
    <row r="3045" spans="1:8" x14ac:dyDescent="0.25">
      <c r="A3045" t="s">
        <v>17372</v>
      </c>
      <c r="B3045" t="s">
        <v>17147</v>
      </c>
      <c r="C3045" t="str">
        <f t="shared" si="47"/>
        <v>YAGEORC0603FR-0734KL</v>
      </c>
      <c r="D3045" t="s">
        <v>12073</v>
      </c>
      <c r="E3045" t="s">
        <v>35</v>
      </c>
      <c r="F3045" t="s">
        <v>17300</v>
      </c>
      <c r="G3045" t="s">
        <v>17336</v>
      </c>
      <c r="H3045" t="str">
        <f>VLOOKUP(C3045,SJ_Cavium_Data!D:E,2,FALSE)</f>
        <v>Not Set</v>
      </c>
    </row>
    <row r="3046" spans="1:8" x14ac:dyDescent="0.25">
      <c r="A3046" t="s">
        <v>17373</v>
      </c>
      <c r="B3046" t="s">
        <v>14068</v>
      </c>
      <c r="C3046" t="str">
        <f t="shared" si="47"/>
        <v>PANASONICERJ3EKF3402V</v>
      </c>
      <c r="E3046" t="s">
        <v>35</v>
      </c>
      <c r="F3046" t="s">
        <v>17300</v>
      </c>
      <c r="G3046" t="s">
        <v>17336</v>
      </c>
      <c r="H3046" t="str">
        <f>VLOOKUP(C3046,SJ_Cavium_Data!D:E,2,FALSE)</f>
        <v>Not Set</v>
      </c>
    </row>
    <row r="3047" spans="1:8" x14ac:dyDescent="0.25">
      <c r="A3047" t="s">
        <v>17370</v>
      </c>
      <c r="B3047" t="s">
        <v>13338</v>
      </c>
      <c r="C3047" t="str">
        <f t="shared" si="47"/>
        <v>NIC COMPONENTSNRC06F3402TRF</v>
      </c>
      <c r="D3047" t="s">
        <v>12073</v>
      </c>
      <c r="E3047" t="s">
        <v>35</v>
      </c>
      <c r="F3047" t="s">
        <v>17300</v>
      </c>
      <c r="G3047" t="s">
        <v>17336</v>
      </c>
      <c r="H3047" t="str">
        <f>VLOOKUP(C3047,SJ_Cavium_Data!D:E,2,FALSE)</f>
        <v>Not Set</v>
      </c>
    </row>
    <row r="3048" spans="1:8" x14ac:dyDescent="0.25">
      <c r="A3048" t="s">
        <v>17371</v>
      </c>
      <c r="B3048" t="s">
        <v>1418</v>
      </c>
      <c r="C3048" t="str">
        <f t="shared" si="47"/>
        <v>VISHAYCRCW060320K0FKEA</v>
      </c>
      <c r="D3048" t="s">
        <v>13319</v>
      </c>
      <c r="E3048" t="s">
        <v>35</v>
      </c>
      <c r="F3048" t="s">
        <v>17300</v>
      </c>
      <c r="G3048" t="s">
        <v>17336</v>
      </c>
      <c r="H3048" t="str">
        <f>VLOOKUP(C3048,SJ_Cavium_Data!D:E,2,FALSE)</f>
        <v>Not Set</v>
      </c>
    </row>
    <row r="3049" spans="1:8" x14ac:dyDescent="0.25">
      <c r="A3049" t="s">
        <v>17372</v>
      </c>
      <c r="B3049" t="s">
        <v>1767</v>
      </c>
      <c r="C3049" t="str">
        <f t="shared" si="47"/>
        <v>YAGEORC0603FR-0720KL</v>
      </c>
      <c r="D3049" t="s">
        <v>13319</v>
      </c>
      <c r="E3049" t="s">
        <v>35</v>
      </c>
      <c r="F3049" t="s">
        <v>17300</v>
      </c>
      <c r="G3049" t="s">
        <v>17336</v>
      </c>
      <c r="H3049" t="str">
        <f>VLOOKUP(C3049,SJ_Cavium_Data!D:E,2,FALSE)</f>
        <v>Completed and Delivered</v>
      </c>
    </row>
    <row r="3050" spans="1:8" x14ac:dyDescent="0.25">
      <c r="A3050" t="s">
        <v>17373</v>
      </c>
      <c r="B3050" t="s">
        <v>14054</v>
      </c>
      <c r="C3050" t="str">
        <f t="shared" si="47"/>
        <v>PANASONICERJ3EKF2002V</v>
      </c>
      <c r="D3050" t="s">
        <v>17408</v>
      </c>
      <c r="E3050" t="s">
        <v>35</v>
      </c>
      <c r="F3050" t="s">
        <v>17300</v>
      </c>
      <c r="G3050" t="s">
        <v>17336</v>
      </c>
      <c r="H3050" t="str">
        <f>VLOOKUP(C3050,SJ_Cavium_Data!D:E,2,FALSE)</f>
        <v>Not Set</v>
      </c>
    </row>
    <row r="3051" spans="1:8" x14ac:dyDescent="0.25">
      <c r="A3051" t="s">
        <v>16322</v>
      </c>
      <c r="B3051" t="s">
        <v>16641</v>
      </c>
      <c r="C3051" t="str">
        <f t="shared" si="47"/>
        <v>WALSIN TECHNOLOGY CORPORATIONWR06X2002FTL</v>
      </c>
      <c r="D3051" t="s">
        <v>13319</v>
      </c>
      <c r="E3051" t="s">
        <v>35</v>
      </c>
      <c r="F3051" t="s">
        <v>17300</v>
      </c>
      <c r="G3051" t="s">
        <v>17336</v>
      </c>
      <c r="H3051" t="str">
        <f>VLOOKUP(C3051,SJ_Cavium_Data!D:E,2,FALSE)</f>
        <v>Not Set</v>
      </c>
    </row>
    <row r="3052" spans="1:8" x14ac:dyDescent="0.25">
      <c r="A3052" t="s">
        <v>17370</v>
      </c>
      <c r="B3052" t="s">
        <v>13318</v>
      </c>
      <c r="C3052" t="str">
        <f t="shared" si="47"/>
        <v>NIC COMPONENTSNRC06F2002TRF</v>
      </c>
      <c r="D3052" t="s">
        <v>13319</v>
      </c>
      <c r="E3052" t="s">
        <v>35</v>
      </c>
      <c r="F3052" t="s">
        <v>17300</v>
      </c>
      <c r="G3052" t="s">
        <v>17336</v>
      </c>
      <c r="H3052" t="str">
        <f>VLOOKUP(C3052,SJ_Cavium_Data!D:E,2,FALSE)</f>
        <v>Not Set</v>
      </c>
    </row>
    <row r="3053" spans="1:8" x14ac:dyDescent="0.25">
      <c r="A3053" t="s">
        <v>17373</v>
      </c>
      <c r="B3053" t="s">
        <v>14100</v>
      </c>
      <c r="C3053" t="str">
        <f t="shared" si="47"/>
        <v>PANASONICERJ3GEYJ1R0V</v>
      </c>
      <c r="D3053" t="s">
        <v>11603</v>
      </c>
      <c r="E3053" t="s">
        <v>35</v>
      </c>
      <c r="F3053" t="s">
        <v>17300</v>
      </c>
      <c r="G3053" t="s">
        <v>17336</v>
      </c>
      <c r="H3053" t="str">
        <f>VLOOKUP(C3053,SJ_Cavium_Data!D:E,2,FALSE)</f>
        <v>Not Set</v>
      </c>
    </row>
    <row r="3054" spans="1:8" x14ac:dyDescent="0.25">
      <c r="A3054" t="s">
        <v>17371</v>
      </c>
      <c r="B3054" t="s">
        <v>16120</v>
      </c>
      <c r="C3054" t="str">
        <f t="shared" si="47"/>
        <v>VISHAYCRCW06031R00JNEA</v>
      </c>
      <c r="D3054" t="s">
        <v>11603</v>
      </c>
      <c r="E3054" t="s">
        <v>35</v>
      </c>
      <c r="F3054" t="s">
        <v>17300</v>
      </c>
      <c r="G3054" t="s">
        <v>17336</v>
      </c>
      <c r="H3054" t="str">
        <f>VLOOKUP(C3054,SJ_Cavium_Data!D:E,2,FALSE)</f>
        <v>Not Set</v>
      </c>
    </row>
    <row r="3055" spans="1:8" x14ac:dyDescent="0.25">
      <c r="A3055" t="s">
        <v>16322</v>
      </c>
      <c r="B3055" t="s">
        <v>16638</v>
      </c>
      <c r="C3055" t="str">
        <f t="shared" si="47"/>
        <v>WALSIN TECHNOLOGY CORPORATIONWR06X1R0JTL</v>
      </c>
      <c r="D3055" t="s">
        <v>11603</v>
      </c>
      <c r="E3055" t="s">
        <v>35</v>
      </c>
      <c r="F3055" t="s">
        <v>17300</v>
      </c>
      <c r="G3055" t="s">
        <v>17336</v>
      </c>
      <c r="H3055" t="str">
        <f>VLOOKUP(C3055,SJ_Cavium_Data!D:E,2,FALSE)</f>
        <v>Not Set</v>
      </c>
    </row>
    <row r="3056" spans="1:8" x14ac:dyDescent="0.25">
      <c r="A3056" t="s">
        <v>11519</v>
      </c>
      <c r="B3056" t="s">
        <v>11602</v>
      </c>
      <c r="C3056" t="str">
        <f t="shared" si="47"/>
        <v>KOA SPEERRK73B1JTTD1R0J</v>
      </c>
      <c r="D3056" t="s">
        <v>11603</v>
      </c>
      <c r="E3056" t="s">
        <v>35</v>
      </c>
      <c r="F3056" t="s">
        <v>17300</v>
      </c>
      <c r="G3056" t="s">
        <v>17336</v>
      </c>
      <c r="H3056" t="str">
        <f>VLOOKUP(C3056,SJ_Cavium_Data!D:E,2,FALSE)</f>
        <v>Not Set</v>
      </c>
    </row>
    <row r="3057" spans="1:8" x14ac:dyDescent="0.25">
      <c r="A3057" t="s">
        <v>17370</v>
      </c>
      <c r="B3057" t="s">
        <v>13370</v>
      </c>
      <c r="C3057" t="str">
        <f t="shared" si="47"/>
        <v>NIC COMPONENTSNRC06J1R0TRF</v>
      </c>
      <c r="D3057" t="s">
        <v>11603</v>
      </c>
      <c r="E3057" t="s">
        <v>35</v>
      </c>
      <c r="F3057" t="s">
        <v>17300</v>
      </c>
      <c r="G3057" t="s">
        <v>17336</v>
      </c>
      <c r="H3057" t="str">
        <f>VLOOKUP(C3057,SJ_Cavium_Data!D:E,2,FALSE)</f>
        <v>Not Set</v>
      </c>
    </row>
    <row r="3058" spans="1:8" x14ac:dyDescent="0.25">
      <c r="A3058" t="s">
        <v>17372</v>
      </c>
      <c r="B3058" t="s">
        <v>17201</v>
      </c>
      <c r="C3058" t="str">
        <f t="shared" si="47"/>
        <v>YAGEORC0603JR-071RL</v>
      </c>
      <c r="D3058" t="s">
        <v>11603</v>
      </c>
      <c r="E3058" t="s">
        <v>35</v>
      </c>
      <c r="F3058" t="s">
        <v>17300</v>
      </c>
      <c r="G3058" t="s">
        <v>17336</v>
      </c>
      <c r="H3058" t="str">
        <f>VLOOKUP(C3058,SJ_Cavium_Data!D:E,2,FALSE)</f>
        <v>Not Set</v>
      </c>
    </row>
    <row r="3059" spans="1:8" x14ac:dyDescent="0.25">
      <c r="A3059" t="s">
        <v>17370</v>
      </c>
      <c r="B3059" t="s">
        <v>13267</v>
      </c>
      <c r="C3059" t="str">
        <f t="shared" si="47"/>
        <v>NIC COMPONENTSNRC04J100TR10F</v>
      </c>
      <c r="E3059" t="s">
        <v>35</v>
      </c>
      <c r="F3059" t="s">
        <v>17300</v>
      </c>
      <c r="G3059" t="s">
        <v>17336</v>
      </c>
      <c r="H3059" t="str">
        <f>VLOOKUP(C3059,SJ_Cavium_Data!D:E,2,FALSE)</f>
        <v>Not Set</v>
      </c>
    </row>
    <row r="3060" spans="1:8" x14ac:dyDescent="0.25">
      <c r="A3060" t="s">
        <v>17371</v>
      </c>
      <c r="B3060" t="s">
        <v>15914</v>
      </c>
      <c r="C3060" t="str">
        <f t="shared" si="47"/>
        <v>VISHAYCRCW040210R0JKEA</v>
      </c>
      <c r="D3060" t="s">
        <v>11540</v>
      </c>
      <c r="E3060" t="s">
        <v>35</v>
      </c>
      <c r="F3060" t="s">
        <v>17300</v>
      </c>
      <c r="G3060" t="s">
        <v>17336</v>
      </c>
      <c r="H3060" t="str">
        <f>VLOOKUP(C3060,SJ_Cavium_Data!D:E,2,FALSE)</f>
        <v>Not Set</v>
      </c>
    </row>
    <row r="3061" spans="1:8" x14ac:dyDescent="0.25">
      <c r="A3061" t="s">
        <v>16322</v>
      </c>
      <c r="B3061" t="s">
        <v>16460</v>
      </c>
      <c r="C3061" t="str">
        <f t="shared" si="47"/>
        <v>WALSIN TECHNOLOGY CORPORATIONWR04X100JTL</v>
      </c>
      <c r="D3061" t="s">
        <v>11540</v>
      </c>
      <c r="E3061" t="s">
        <v>35</v>
      </c>
      <c r="F3061" t="s">
        <v>17300</v>
      </c>
      <c r="G3061" t="s">
        <v>17336</v>
      </c>
      <c r="H3061" t="str">
        <f>VLOOKUP(C3061,SJ_Cavium_Data!D:E,2,FALSE)</f>
        <v>Not Set</v>
      </c>
    </row>
    <row r="3062" spans="1:8" x14ac:dyDescent="0.25">
      <c r="A3062" t="s">
        <v>17372</v>
      </c>
      <c r="B3062" t="s">
        <v>17078</v>
      </c>
      <c r="C3062" t="str">
        <f t="shared" si="47"/>
        <v>YAGEORC0402JR-0710RL</v>
      </c>
      <c r="D3062" t="s">
        <v>11540</v>
      </c>
      <c r="E3062" t="s">
        <v>35</v>
      </c>
      <c r="F3062" t="s">
        <v>17300</v>
      </c>
      <c r="G3062" t="s">
        <v>17336</v>
      </c>
      <c r="H3062" t="str">
        <f>VLOOKUP(C3062,SJ_Cavium_Data!D:E,2,FALSE)</f>
        <v>Not Set</v>
      </c>
    </row>
    <row r="3063" spans="1:8" x14ac:dyDescent="0.25">
      <c r="A3063" t="s">
        <v>11519</v>
      </c>
      <c r="B3063" t="s">
        <v>11539</v>
      </c>
      <c r="C3063" t="str">
        <f t="shared" si="47"/>
        <v>KOA SPEERRK73B1ETTP100J</v>
      </c>
      <c r="D3063" t="s">
        <v>11540</v>
      </c>
      <c r="E3063" t="s">
        <v>35</v>
      </c>
      <c r="F3063" t="s">
        <v>17300</v>
      </c>
      <c r="G3063" t="s">
        <v>17336</v>
      </c>
      <c r="H3063" t="str">
        <f>VLOOKUP(C3063,SJ_Cavium_Data!D:E,2,FALSE)</f>
        <v>Not Set</v>
      </c>
    </row>
    <row r="3064" spans="1:8" x14ac:dyDescent="0.25">
      <c r="A3064" t="s">
        <v>17373</v>
      </c>
      <c r="B3064" t="s">
        <v>13858</v>
      </c>
      <c r="C3064" t="str">
        <f t="shared" si="47"/>
        <v>PANASONICERJ2GEJ100V</v>
      </c>
      <c r="D3064" t="s">
        <v>11540</v>
      </c>
      <c r="E3064" t="s">
        <v>35</v>
      </c>
      <c r="F3064" t="s">
        <v>17300</v>
      </c>
      <c r="G3064" t="s">
        <v>17336</v>
      </c>
      <c r="H3064" t="str">
        <f>VLOOKUP(C3064,SJ_Cavium_Data!D:E,2,FALSE)</f>
        <v>Not Set</v>
      </c>
    </row>
    <row r="3065" spans="1:8" x14ac:dyDescent="0.25">
      <c r="A3065" t="s">
        <v>17370</v>
      </c>
      <c r="B3065" t="s">
        <v>13268</v>
      </c>
      <c r="C3065" t="str">
        <f t="shared" si="47"/>
        <v>NIC COMPONENTSNRC04J100TRF</v>
      </c>
      <c r="D3065" t="s">
        <v>11540</v>
      </c>
      <c r="E3065" t="s">
        <v>35</v>
      </c>
      <c r="F3065" t="s">
        <v>17300</v>
      </c>
      <c r="G3065" t="s">
        <v>17336</v>
      </c>
      <c r="H3065" t="str">
        <f>VLOOKUP(C3065,SJ_Cavium_Data!D:E,2,FALSE)</f>
        <v>Not Set</v>
      </c>
    </row>
    <row r="3066" spans="1:8" x14ac:dyDescent="0.25">
      <c r="A3066" t="s">
        <v>11519</v>
      </c>
      <c r="B3066" t="s">
        <v>17952</v>
      </c>
      <c r="C3066" t="str">
        <f t="shared" si="47"/>
        <v>KOA SPEERRK73B1ETTP271J</v>
      </c>
      <c r="D3066" t="s">
        <v>18484</v>
      </c>
      <c r="E3066" t="s">
        <v>35</v>
      </c>
      <c r="F3066" t="s">
        <v>17343</v>
      </c>
      <c r="G3066" t="s">
        <v>17336</v>
      </c>
      <c r="H3066" t="e">
        <f>VLOOKUP(C3066,SJ_Cavium_Data!D:E,2,FALSE)</f>
        <v>#N/A</v>
      </c>
    </row>
    <row r="3067" spans="1:8" x14ac:dyDescent="0.25">
      <c r="A3067" t="s">
        <v>17370</v>
      </c>
      <c r="B3067" t="s">
        <v>13279</v>
      </c>
      <c r="C3067" t="str">
        <f t="shared" si="47"/>
        <v>NIC COMPONENTSNRC04J271TRF</v>
      </c>
      <c r="D3067" t="s">
        <v>12222</v>
      </c>
      <c r="E3067" t="s">
        <v>35</v>
      </c>
      <c r="F3067" t="s">
        <v>17300</v>
      </c>
      <c r="G3067" t="s">
        <v>17336</v>
      </c>
      <c r="H3067" t="str">
        <f>VLOOKUP(C3067,SJ_Cavium_Data!D:E,2,FALSE)</f>
        <v>Not Set</v>
      </c>
    </row>
    <row r="3068" spans="1:8" x14ac:dyDescent="0.25">
      <c r="A3068" t="s">
        <v>17371</v>
      </c>
      <c r="B3068" t="s">
        <v>16000</v>
      </c>
      <c r="C3068" t="str">
        <f t="shared" si="47"/>
        <v>VISHAYCRCW0402270RJKEA</v>
      </c>
      <c r="D3068" t="s">
        <v>12222</v>
      </c>
      <c r="E3068" t="s">
        <v>35</v>
      </c>
      <c r="F3068" t="s">
        <v>17300</v>
      </c>
      <c r="G3068" t="s">
        <v>17336</v>
      </c>
      <c r="H3068" t="str">
        <f>VLOOKUP(C3068,SJ_Cavium_Data!D:E,2,FALSE)</f>
        <v>Not Set</v>
      </c>
    </row>
    <row r="3069" spans="1:8" x14ac:dyDescent="0.25">
      <c r="A3069" t="s">
        <v>16322</v>
      </c>
      <c r="B3069" t="s">
        <v>16522</v>
      </c>
      <c r="C3069" t="str">
        <f t="shared" si="47"/>
        <v>WALSIN TECHNOLOGY CORPORATIONWR04X271JTL</v>
      </c>
      <c r="D3069" t="s">
        <v>12222</v>
      </c>
      <c r="E3069" t="s">
        <v>35</v>
      </c>
      <c r="F3069" t="s">
        <v>17300</v>
      </c>
      <c r="G3069" t="s">
        <v>17336</v>
      </c>
      <c r="H3069" t="str">
        <f>VLOOKUP(C3069,SJ_Cavium_Data!D:E,2,FALSE)</f>
        <v>Not Set</v>
      </c>
    </row>
    <row r="3070" spans="1:8" x14ac:dyDescent="0.25">
      <c r="A3070" t="s">
        <v>17373</v>
      </c>
      <c r="B3070" t="s">
        <v>13873</v>
      </c>
      <c r="C3070" t="str">
        <f t="shared" si="47"/>
        <v>PANASONICERJ2GEJ271V</v>
      </c>
      <c r="D3070" t="s">
        <v>12222</v>
      </c>
      <c r="E3070" t="s">
        <v>35</v>
      </c>
      <c r="F3070" t="s">
        <v>17300</v>
      </c>
      <c r="G3070" t="s">
        <v>17336</v>
      </c>
      <c r="H3070" t="str">
        <f>VLOOKUP(C3070,SJ_Cavium_Data!D:E,2,FALSE)</f>
        <v>Not Set</v>
      </c>
    </row>
    <row r="3071" spans="1:8" x14ac:dyDescent="0.25">
      <c r="A3071" t="s">
        <v>17372</v>
      </c>
      <c r="B3071" t="s">
        <v>17084</v>
      </c>
      <c r="C3071" t="str">
        <f t="shared" si="47"/>
        <v>YAGEORC0402JR-07270RL</v>
      </c>
      <c r="D3071" t="s">
        <v>12222</v>
      </c>
      <c r="E3071" t="s">
        <v>35</v>
      </c>
      <c r="F3071" t="s">
        <v>17300</v>
      </c>
      <c r="G3071" t="s">
        <v>17336</v>
      </c>
      <c r="H3071" t="str">
        <f>VLOOKUP(C3071,SJ_Cavium_Data!D:E,2,FALSE)</f>
        <v>Not Set</v>
      </c>
    </row>
    <row r="3072" spans="1:8" x14ac:dyDescent="0.25">
      <c r="A3072" t="s">
        <v>17372</v>
      </c>
      <c r="B3072" t="s">
        <v>17155</v>
      </c>
      <c r="C3072" t="str">
        <f t="shared" si="47"/>
        <v>YAGEORC0603FR-0743K2L</v>
      </c>
      <c r="D3072" t="s">
        <v>12089</v>
      </c>
      <c r="E3072" t="s">
        <v>35</v>
      </c>
      <c r="F3072" t="s">
        <v>17300</v>
      </c>
      <c r="G3072" t="s">
        <v>17336</v>
      </c>
      <c r="H3072" t="str">
        <f>VLOOKUP(C3072,SJ_Cavium_Data!D:E,2,FALSE)</f>
        <v>Not Set</v>
      </c>
    </row>
    <row r="3073" spans="1:8" x14ac:dyDescent="0.25">
      <c r="A3073" t="s">
        <v>16322</v>
      </c>
      <c r="B3073" t="s">
        <v>16671</v>
      </c>
      <c r="C3073" t="str">
        <f t="shared" si="47"/>
        <v>WALSIN TECHNOLOGY CORPORATIONWR06X4322FTL</v>
      </c>
      <c r="D3073" t="s">
        <v>12089</v>
      </c>
      <c r="E3073" t="s">
        <v>35</v>
      </c>
      <c r="F3073" t="s">
        <v>17300</v>
      </c>
      <c r="G3073" t="s">
        <v>17336</v>
      </c>
      <c r="H3073" t="str">
        <f>VLOOKUP(C3073,SJ_Cavium_Data!D:E,2,FALSE)</f>
        <v>Not Set</v>
      </c>
    </row>
    <row r="3074" spans="1:8" x14ac:dyDescent="0.25">
      <c r="A3074" t="s">
        <v>17370</v>
      </c>
      <c r="B3074" t="s">
        <v>13343</v>
      </c>
      <c r="C3074" t="str">
        <f t="shared" ref="C3074:C3137" si="48">CONCATENATE(A3074,B3074)</f>
        <v>NIC COMPONENTSNRC06F4322TRF</v>
      </c>
      <c r="D3074" t="s">
        <v>12089</v>
      </c>
      <c r="E3074" t="s">
        <v>35</v>
      </c>
      <c r="F3074" t="s">
        <v>17300</v>
      </c>
      <c r="G3074" t="s">
        <v>17336</v>
      </c>
      <c r="H3074" t="str">
        <f>VLOOKUP(C3074,SJ_Cavium_Data!D:E,2,FALSE)</f>
        <v>Not Set</v>
      </c>
    </row>
    <row r="3075" spans="1:8" x14ac:dyDescent="0.25">
      <c r="A3075" t="s">
        <v>17371</v>
      </c>
      <c r="B3075" t="s">
        <v>16149</v>
      </c>
      <c r="C3075" t="str">
        <f t="shared" si="48"/>
        <v>VISHAYCRCW060343K2FKEA</v>
      </c>
      <c r="D3075" t="s">
        <v>12089</v>
      </c>
      <c r="E3075" t="s">
        <v>35</v>
      </c>
      <c r="F3075" t="s">
        <v>17300</v>
      </c>
      <c r="G3075" t="s">
        <v>17336</v>
      </c>
      <c r="H3075" t="str">
        <f>VLOOKUP(C3075,SJ_Cavium_Data!D:E,2,FALSE)</f>
        <v>Not Set</v>
      </c>
    </row>
    <row r="3076" spans="1:8" x14ac:dyDescent="0.25">
      <c r="A3076" t="s">
        <v>17371</v>
      </c>
      <c r="B3076" t="s">
        <v>15957</v>
      </c>
      <c r="C3076" t="str">
        <f t="shared" si="48"/>
        <v>VISHAYCRCW04021K00JKEA</v>
      </c>
      <c r="D3076" t="s">
        <v>11545</v>
      </c>
      <c r="E3076" t="s">
        <v>35</v>
      </c>
      <c r="F3076" t="s">
        <v>17300</v>
      </c>
      <c r="G3076" t="s">
        <v>17336</v>
      </c>
      <c r="H3076" t="str">
        <f>VLOOKUP(C3076,SJ_Cavium_Data!D:E,2,FALSE)</f>
        <v>Not Set</v>
      </c>
    </row>
    <row r="3077" spans="1:8" x14ac:dyDescent="0.25">
      <c r="A3077" t="s">
        <v>17373</v>
      </c>
      <c r="B3077" t="s">
        <v>13862</v>
      </c>
      <c r="C3077" t="str">
        <f t="shared" si="48"/>
        <v>PANASONICERJ2GEJ102V</v>
      </c>
      <c r="D3077" t="s">
        <v>11545</v>
      </c>
      <c r="E3077" t="s">
        <v>35</v>
      </c>
      <c r="F3077" t="s">
        <v>17300</v>
      </c>
      <c r="G3077" t="s">
        <v>17336</v>
      </c>
      <c r="H3077" t="str">
        <f>VLOOKUP(C3077,SJ_Cavium_Data!D:E,2,FALSE)</f>
        <v>Not Set</v>
      </c>
    </row>
    <row r="3078" spans="1:8" x14ac:dyDescent="0.25">
      <c r="A3078" t="s">
        <v>16322</v>
      </c>
      <c r="B3078" t="s">
        <v>16467</v>
      </c>
      <c r="C3078" t="str">
        <f t="shared" si="48"/>
        <v>WALSIN TECHNOLOGY CORPORATIONWR04X102JTL</v>
      </c>
      <c r="D3078" t="s">
        <v>11545</v>
      </c>
      <c r="E3078" t="s">
        <v>35</v>
      </c>
      <c r="F3078" t="s">
        <v>17300</v>
      </c>
      <c r="G3078" t="s">
        <v>17336</v>
      </c>
      <c r="H3078" t="str">
        <f>VLOOKUP(C3078,SJ_Cavium_Data!D:E,2,FALSE)</f>
        <v>Not Set</v>
      </c>
    </row>
    <row r="3079" spans="1:8" x14ac:dyDescent="0.25">
      <c r="A3079" t="s">
        <v>11519</v>
      </c>
      <c r="B3079" t="s">
        <v>12117</v>
      </c>
      <c r="C3079" t="str">
        <f t="shared" si="48"/>
        <v>KOA SPEERRK73H1JTTD6192F</v>
      </c>
      <c r="D3079" t="s">
        <v>12118</v>
      </c>
      <c r="E3079" t="s">
        <v>35</v>
      </c>
      <c r="F3079" t="s">
        <v>17300</v>
      </c>
      <c r="G3079" t="s">
        <v>17336</v>
      </c>
      <c r="H3079" t="str">
        <f>VLOOKUP(C3079,SJ_Cavium_Data!D:E,2,FALSE)</f>
        <v>Not Set</v>
      </c>
    </row>
    <row r="3080" spans="1:8" x14ac:dyDescent="0.25">
      <c r="A3080" t="s">
        <v>17370</v>
      </c>
      <c r="B3080" t="s">
        <v>13354</v>
      </c>
      <c r="C3080" t="str">
        <f t="shared" si="48"/>
        <v>NIC COMPONENTSNRC06F6192TRF</v>
      </c>
      <c r="D3080" t="s">
        <v>12118</v>
      </c>
      <c r="E3080" t="s">
        <v>35</v>
      </c>
      <c r="F3080" t="s">
        <v>17300</v>
      </c>
      <c r="G3080" t="s">
        <v>17336</v>
      </c>
      <c r="H3080" t="str">
        <f>VLOOKUP(C3080,SJ_Cavium_Data!D:E,2,FALSE)</f>
        <v>Not Set</v>
      </c>
    </row>
    <row r="3081" spans="1:8" x14ac:dyDescent="0.25">
      <c r="A3081" t="s">
        <v>17371</v>
      </c>
      <c r="B3081" t="s">
        <v>16165</v>
      </c>
      <c r="C3081" t="str">
        <f t="shared" si="48"/>
        <v>VISHAYCRCW060361K9FKEA</v>
      </c>
      <c r="D3081" t="s">
        <v>12118</v>
      </c>
      <c r="E3081" t="s">
        <v>35</v>
      </c>
      <c r="F3081" t="s">
        <v>17300</v>
      </c>
      <c r="G3081" t="s">
        <v>17336</v>
      </c>
      <c r="H3081" t="str">
        <f>VLOOKUP(C3081,SJ_Cavium_Data!D:E,2,FALSE)</f>
        <v>Not Set</v>
      </c>
    </row>
    <row r="3082" spans="1:8" x14ac:dyDescent="0.25">
      <c r="A3082" t="s">
        <v>17372</v>
      </c>
      <c r="B3082" t="s">
        <v>17171</v>
      </c>
      <c r="C3082" t="str">
        <f t="shared" si="48"/>
        <v>YAGEORC0603FR-0761K9L</v>
      </c>
      <c r="D3082" t="s">
        <v>12118</v>
      </c>
      <c r="E3082" t="s">
        <v>35</v>
      </c>
      <c r="F3082" t="s">
        <v>17300</v>
      </c>
      <c r="G3082" t="s">
        <v>17336</v>
      </c>
      <c r="H3082" t="str">
        <f>VLOOKUP(C3082,SJ_Cavium_Data!D:E,2,FALSE)</f>
        <v>Not Set</v>
      </c>
    </row>
    <row r="3083" spans="1:8" x14ac:dyDescent="0.25">
      <c r="A3083" t="s">
        <v>16322</v>
      </c>
      <c r="B3083" t="s">
        <v>16689</v>
      </c>
      <c r="C3083" t="str">
        <f t="shared" si="48"/>
        <v>WALSIN TECHNOLOGY CORPORATIONWR06X6192FTL</v>
      </c>
      <c r="D3083" t="s">
        <v>12118</v>
      </c>
      <c r="E3083" t="s">
        <v>35</v>
      </c>
      <c r="F3083" t="s">
        <v>17300</v>
      </c>
      <c r="G3083" t="s">
        <v>17336</v>
      </c>
      <c r="H3083" t="str">
        <f>VLOOKUP(C3083,SJ_Cavium_Data!D:E,2,FALSE)</f>
        <v>Not Set</v>
      </c>
    </row>
    <row r="3084" spans="1:8" x14ac:dyDescent="0.25">
      <c r="A3084" t="s">
        <v>16322</v>
      </c>
      <c r="B3084" t="s">
        <v>16627</v>
      </c>
      <c r="C3084" t="str">
        <f t="shared" si="48"/>
        <v>WALSIN TECHNOLOGY CORPORATIONWR06X1101FTL</v>
      </c>
      <c r="D3084" t="s">
        <v>11974</v>
      </c>
      <c r="E3084" t="s">
        <v>35</v>
      </c>
      <c r="F3084" t="s">
        <v>17300</v>
      </c>
      <c r="G3084" t="s">
        <v>17336</v>
      </c>
      <c r="H3084" t="str">
        <f>VLOOKUP(C3084,SJ_Cavium_Data!D:E,2,FALSE)</f>
        <v>Not Set</v>
      </c>
    </row>
    <row r="3085" spans="1:8" x14ac:dyDescent="0.25">
      <c r="A3085" t="s">
        <v>11519</v>
      </c>
      <c r="B3085" t="s">
        <v>12025</v>
      </c>
      <c r="C3085" t="str">
        <f t="shared" si="48"/>
        <v>KOA SPEERRK73H1JTTD2103F</v>
      </c>
      <c r="D3085" t="s">
        <v>12026</v>
      </c>
      <c r="E3085" t="s">
        <v>35</v>
      </c>
      <c r="F3085" t="s">
        <v>17300</v>
      </c>
      <c r="G3085" t="s">
        <v>17336</v>
      </c>
      <c r="H3085" t="str">
        <f>VLOOKUP(C3085,SJ_Cavium_Data!D:E,2,FALSE)</f>
        <v>Not Set</v>
      </c>
    </row>
    <row r="3086" spans="1:8" x14ac:dyDescent="0.25">
      <c r="A3086" t="s">
        <v>16322</v>
      </c>
      <c r="B3086" t="s">
        <v>16644</v>
      </c>
      <c r="C3086" t="str">
        <f t="shared" si="48"/>
        <v>WALSIN TECHNOLOGY CORPORATIONWR06X2103FTL</v>
      </c>
      <c r="D3086" t="s">
        <v>12026</v>
      </c>
      <c r="E3086" t="s">
        <v>35</v>
      </c>
      <c r="F3086" t="s">
        <v>17300</v>
      </c>
      <c r="G3086" t="s">
        <v>17336</v>
      </c>
      <c r="H3086" t="str">
        <f>VLOOKUP(C3086,SJ_Cavium_Data!D:E,2,FALSE)</f>
        <v>Not Set</v>
      </c>
    </row>
    <row r="3087" spans="1:8" x14ac:dyDescent="0.25">
      <c r="A3087" t="s">
        <v>17370</v>
      </c>
      <c r="B3087" t="s">
        <v>13322</v>
      </c>
      <c r="C3087" t="str">
        <f t="shared" si="48"/>
        <v>NIC COMPONENTSNRC06F2103TRF</v>
      </c>
      <c r="D3087" t="s">
        <v>12026</v>
      </c>
      <c r="E3087" t="s">
        <v>35</v>
      </c>
      <c r="F3087" t="s">
        <v>17300</v>
      </c>
      <c r="G3087" t="s">
        <v>17336</v>
      </c>
      <c r="H3087" t="str">
        <f>VLOOKUP(C3087,SJ_Cavium_Data!D:E,2,FALSE)</f>
        <v>Not Set</v>
      </c>
    </row>
    <row r="3088" spans="1:8" x14ac:dyDescent="0.25">
      <c r="A3088" t="s">
        <v>17371</v>
      </c>
      <c r="B3088" t="s">
        <v>16123</v>
      </c>
      <c r="C3088" t="str">
        <f t="shared" si="48"/>
        <v>VISHAYCRCW0603210KFKEA</v>
      </c>
      <c r="D3088" t="s">
        <v>12026</v>
      </c>
      <c r="E3088" t="s">
        <v>35</v>
      </c>
      <c r="F3088" t="s">
        <v>17300</v>
      </c>
      <c r="G3088" t="s">
        <v>17336</v>
      </c>
      <c r="H3088" t="str">
        <f>VLOOKUP(C3088,SJ_Cavium_Data!D:E,2,FALSE)</f>
        <v>Not Set</v>
      </c>
    </row>
    <row r="3089" spans="1:8" x14ac:dyDescent="0.25">
      <c r="A3089" t="s">
        <v>17372</v>
      </c>
      <c r="B3089" t="s">
        <v>17130</v>
      </c>
      <c r="C3089" t="str">
        <f t="shared" si="48"/>
        <v>YAGEORC0603FR-07210KL</v>
      </c>
      <c r="D3089" t="s">
        <v>12026</v>
      </c>
      <c r="E3089" t="s">
        <v>35</v>
      </c>
      <c r="F3089" t="s">
        <v>17300</v>
      </c>
      <c r="G3089" t="s">
        <v>17336</v>
      </c>
      <c r="H3089" t="str">
        <f>VLOOKUP(C3089,SJ_Cavium_Data!D:E,2,FALSE)</f>
        <v>Not Set</v>
      </c>
    </row>
    <row r="3090" spans="1:8" x14ac:dyDescent="0.25">
      <c r="A3090" t="s">
        <v>17372</v>
      </c>
      <c r="B3090" t="s">
        <v>17108</v>
      </c>
      <c r="C3090" t="str">
        <f t="shared" si="48"/>
        <v>YAGEORC0603FR-0710KL</v>
      </c>
      <c r="D3090" t="s">
        <v>11965</v>
      </c>
      <c r="E3090" t="s">
        <v>35</v>
      </c>
      <c r="F3090" t="s">
        <v>17300</v>
      </c>
      <c r="G3090" t="s">
        <v>17336</v>
      </c>
      <c r="H3090" t="str">
        <f>VLOOKUP(C3090,SJ_Cavium_Data!D:E,2,FALSE)</f>
        <v>Not Set</v>
      </c>
    </row>
    <row r="3091" spans="1:8" x14ac:dyDescent="0.25">
      <c r="A3091" t="s">
        <v>17371</v>
      </c>
      <c r="B3091" t="s">
        <v>1340</v>
      </c>
      <c r="C3091" t="str">
        <f t="shared" si="48"/>
        <v>VISHAYCRCW060310K0FKEA</v>
      </c>
      <c r="D3091" t="s">
        <v>11965</v>
      </c>
      <c r="E3091" t="s">
        <v>35</v>
      </c>
      <c r="F3091" t="s">
        <v>17300</v>
      </c>
      <c r="G3091" t="s">
        <v>17336</v>
      </c>
      <c r="H3091" t="str">
        <f>VLOOKUP(C3091,SJ_Cavium_Data!D:E,2,FALSE)</f>
        <v>Not Set</v>
      </c>
    </row>
    <row r="3092" spans="1:8" x14ac:dyDescent="0.25">
      <c r="A3092" t="s">
        <v>17370</v>
      </c>
      <c r="B3092" t="s">
        <v>13296</v>
      </c>
      <c r="C3092" t="str">
        <f t="shared" si="48"/>
        <v>NIC COMPONENTSNRC06F1002TRF</v>
      </c>
      <c r="D3092" t="s">
        <v>11965</v>
      </c>
      <c r="E3092" t="s">
        <v>35</v>
      </c>
      <c r="F3092" t="s">
        <v>17300</v>
      </c>
      <c r="G3092" t="s">
        <v>17336</v>
      </c>
      <c r="H3092" t="str">
        <f>VLOOKUP(C3092,SJ_Cavium_Data!D:E,2,FALSE)</f>
        <v>Not Set</v>
      </c>
    </row>
    <row r="3093" spans="1:8" x14ac:dyDescent="0.25">
      <c r="A3093" t="s">
        <v>17373</v>
      </c>
      <c r="B3093" t="s">
        <v>14034</v>
      </c>
      <c r="C3093" t="str">
        <f t="shared" si="48"/>
        <v>PANASONICERJ3EKF1002V</v>
      </c>
      <c r="E3093" t="s">
        <v>35</v>
      </c>
      <c r="F3093" t="s">
        <v>17300</v>
      </c>
      <c r="G3093" t="s">
        <v>17336</v>
      </c>
      <c r="H3093" t="str">
        <f>VLOOKUP(C3093,SJ_Cavium_Data!D:E,2,FALSE)</f>
        <v>Not Set</v>
      </c>
    </row>
    <row r="3094" spans="1:8" x14ac:dyDescent="0.25">
      <c r="A3094" t="s">
        <v>11519</v>
      </c>
      <c r="B3094" t="s">
        <v>11964</v>
      </c>
      <c r="C3094" t="str">
        <f t="shared" si="48"/>
        <v>KOA SPEERRK73H1JTTD1002F</v>
      </c>
      <c r="D3094" t="s">
        <v>11965</v>
      </c>
      <c r="E3094" t="s">
        <v>35</v>
      </c>
      <c r="F3094" t="s">
        <v>17300</v>
      </c>
      <c r="G3094" t="s">
        <v>17336</v>
      </c>
      <c r="H3094" t="str">
        <f>VLOOKUP(C3094,SJ_Cavium_Data!D:E,2,FALSE)</f>
        <v>Not Set</v>
      </c>
    </row>
    <row r="3095" spans="1:8" x14ac:dyDescent="0.25">
      <c r="A3095" t="s">
        <v>16322</v>
      </c>
      <c r="B3095" t="s">
        <v>16610</v>
      </c>
      <c r="C3095" t="str">
        <f t="shared" si="48"/>
        <v>WALSIN TECHNOLOGY CORPORATIONWR06X1002FTL</v>
      </c>
      <c r="D3095" t="s">
        <v>11965</v>
      </c>
      <c r="E3095" t="s">
        <v>35</v>
      </c>
      <c r="F3095" t="s">
        <v>17300</v>
      </c>
      <c r="G3095" t="s">
        <v>17336</v>
      </c>
      <c r="H3095" t="str">
        <f>VLOOKUP(C3095,SJ_Cavium_Data!D:E,2,FALSE)</f>
        <v>Not Set</v>
      </c>
    </row>
    <row r="3096" spans="1:8" x14ac:dyDescent="0.25">
      <c r="A3096" t="s">
        <v>17370</v>
      </c>
      <c r="B3096" t="s">
        <v>13294</v>
      </c>
      <c r="C3096" t="str">
        <f t="shared" si="48"/>
        <v>NIC COMPONENTSNRC06F1000TRF</v>
      </c>
      <c r="D3096" t="s">
        <v>11963</v>
      </c>
      <c r="E3096" t="s">
        <v>35</v>
      </c>
      <c r="F3096" t="s">
        <v>17300</v>
      </c>
      <c r="G3096" t="s">
        <v>17336</v>
      </c>
      <c r="H3096" t="str">
        <f>VLOOKUP(C3096,SJ_Cavium_Data!D:E,2,FALSE)</f>
        <v>Not Set</v>
      </c>
    </row>
    <row r="3097" spans="1:8" x14ac:dyDescent="0.25">
      <c r="A3097" t="s">
        <v>17372</v>
      </c>
      <c r="B3097" t="s">
        <v>17106</v>
      </c>
      <c r="C3097" t="str">
        <f t="shared" si="48"/>
        <v>YAGEORC0603FR-07100RL</v>
      </c>
      <c r="D3097" t="s">
        <v>11963</v>
      </c>
      <c r="E3097" t="s">
        <v>35</v>
      </c>
      <c r="F3097" t="s">
        <v>17300</v>
      </c>
      <c r="G3097" t="s">
        <v>17336</v>
      </c>
      <c r="H3097" t="str">
        <f>VLOOKUP(C3097,SJ_Cavium_Data!D:E,2,FALSE)</f>
        <v>Not Set</v>
      </c>
    </row>
    <row r="3098" spans="1:8" x14ac:dyDescent="0.25">
      <c r="A3098" t="s">
        <v>17371</v>
      </c>
      <c r="B3098" t="s">
        <v>1333</v>
      </c>
      <c r="C3098" t="str">
        <f t="shared" si="48"/>
        <v>VISHAYCRCW0603100RFKEA</v>
      </c>
      <c r="D3098" t="s">
        <v>11963</v>
      </c>
      <c r="E3098" t="s">
        <v>35</v>
      </c>
      <c r="F3098" t="s">
        <v>17300</v>
      </c>
      <c r="G3098" t="s">
        <v>17336</v>
      </c>
      <c r="H3098" t="str">
        <f>VLOOKUP(C3098,SJ_Cavium_Data!D:E,2,FALSE)</f>
        <v>Not Set</v>
      </c>
    </row>
    <row r="3099" spans="1:8" x14ac:dyDescent="0.25">
      <c r="A3099" t="s">
        <v>16322</v>
      </c>
      <c r="B3099" t="s">
        <v>16608</v>
      </c>
      <c r="C3099" t="str">
        <f t="shared" si="48"/>
        <v>WALSIN TECHNOLOGY CORPORATIONWR06X1000FTL</v>
      </c>
      <c r="D3099" t="s">
        <v>11963</v>
      </c>
      <c r="E3099" t="s">
        <v>35</v>
      </c>
      <c r="F3099" t="s">
        <v>17300</v>
      </c>
      <c r="G3099" t="s">
        <v>17336</v>
      </c>
      <c r="H3099" t="str">
        <f>VLOOKUP(C3099,SJ_Cavium_Data!D:E,2,FALSE)</f>
        <v>Not Set</v>
      </c>
    </row>
    <row r="3100" spans="1:8" x14ac:dyDescent="0.25">
      <c r="A3100" t="s">
        <v>11519</v>
      </c>
      <c r="B3100" t="s">
        <v>11591</v>
      </c>
      <c r="C3100" t="str">
        <f t="shared" si="48"/>
        <v>KOA SPEERRK73B1JTTD101J</v>
      </c>
      <c r="D3100" t="s">
        <v>11592</v>
      </c>
      <c r="E3100" t="s">
        <v>35</v>
      </c>
      <c r="F3100" t="s">
        <v>17300</v>
      </c>
      <c r="G3100" t="s">
        <v>17336</v>
      </c>
      <c r="H3100" t="str">
        <f>VLOOKUP(C3100,SJ_Cavium_Data!D:E,2,FALSE)</f>
        <v>Not Set</v>
      </c>
    </row>
    <row r="3101" spans="1:8" x14ac:dyDescent="0.25">
      <c r="A3101" t="s">
        <v>17372</v>
      </c>
      <c r="B3101" t="s">
        <v>17197</v>
      </c>
      <c r="C3101" t="str">
        <f t="shared" si="48"/>
        <v>YAGEORC0603JR-07100RL</v>
      </c>
      <c r="D3101" t="s">
        <v>11592</v>
      </c>
      <c r="E3101" t="s">
        <v>35</v>
      </c>
      <c r="F3101" t="s">
        <v>17300</v>
      </c>
      <c r="G3101" t="s">
        <v>17336</v>
      </c>
      <c r="H3101" t="str">
        <f>VLOOKUP(C3101,SJ_Cavium_Data!D:E,2,FALSE)</f>
        <v>Not Set</v>
      </c>
    </row>
    <row r="3102" spans="1:8" x14ac:dyDescent="0.25">
      <c r="A3102" t="s">
        <v>17370</v>
      </c>
      <c r="B3102" t="s">
        <v>13361</v>
      </c>
      <c r="C3102" t="str">
        <f t="shared" si="48"/>
        <v>NIC COMPONENTSNRC06J101TRF</v>
      </c>
      <c r="D3102" t="s">
        <v>11592</v>
      </c>
      <c r="E3102" t="s">
        <v>35</v>
      </c>
      <c r="F3102" t="s">
        <v>17300</v>
      </c>
      <c r="G3102" t="s">
        <v>17336</v>
      </c>
      <c r="H3102" t="str">
        <f>VLOOKUP(C3102,SJ_Cavium_Data!D:E,2,FALSE)</f>
        <v>Not Set</v>
      </c>
    </row>
    <row r="3103" spans="1:8" x14ac:dyDescent="0.25">
      <c r="A3103" t="s">
        <v>16322</v>
      </c>
      <c r="B3103" t="s">
        <v>16616</v>
      </c>
      <c r="C3103" t="str">
        <f t="shared" si="48"/>
        <v>WALSIN TECHNOLOGY CORPORATIONWR06X101JTL</v>
      </c>
      <c r="D3103" t="s">
        <v>17379</v>
      </c>
      <c r="E3103" t="s">
        <v>35</v>
      </c>
      <c r="F3103" t="s">
        <v>17300</v>
      </c>
      <c r="G3103" t="s">
        <v>17336</v>
      </c>
      <c r="H3103" t="str">
        <f>VLOOKUP(C3103,SJ_Cavium_Data!D:E,2,FALSE)</f>
        <v>Not Set</v>
      </c>
    </row>
    <row r="3104" spans="1:8" x14ac:dyDescent="0.25">
      <c r="A3104" t="s">
        <v>17371</v>
      </c>
      <c r="B3104" t="s">
        <v>16100</v>
      </c>
      <c r="C3104" t="str">
        <f t="shared" si="48"/>
        <v>VISHAYCRCW0603100RJNEA</v>
      </c>
      <c r="D3104" t="s">
        <v>11592</v>
      </c>
      <c r="E3104" t="s">
        <v>35</v>
      </c>
      <c r="F3104" t="s">
        <v>17300</v>
      </c>
      <c r="G3104" t="s">
        <v>17336</v>
      </c>
      <c r="H3104" t="str">
        <f>VLOOKUP(C3104,SJ_Cavium_Data!D:E,2,FALSE)</f>
        <v>Not Set</v>
      </c>
    </row>
    <row r="3105" spans="1:8" x14ac:dyDescent="0.25">
      <c r="A3105" t="s">
        <v>17373</v>
      </c>
      <c r="B3105" t="s">
        <v>14096</v>
      </c>
      <c r="C3105" t="str">
        <f t="shared" si="48"/>
        <v>PANASONICERJ3GEYJ101V</v>
      </c>
      <c r="D3105" t="s">
        <v>11592</v>
      </c>
      <c r="E3105" t="s">
        <v>35</v>
      </c>
      <c r="F3105" t="s">
        <v>17300</v>
      </c>
      <c r="G3105" t="s">
        <v>17336</v>
      </c>
      <c r="H3105" t="str">
        <f>VLOOKUP(C3105,SJ_Cavium_Data!D:E,2,FALSE)</f>
        <v>Not Set</v>
      </c>
    </row>
    <row r="3106" spans="1:8" x14ac:dyDescent="0.25">
      <c r="A3106" t="s">
        <v>17372</v>
      </c>
      <c r="B3106" t="s">
        <v>17196</v>
      </c>
      <c r="C3106" t="str">
        <f t="shared" si="48"/>
        <v>YAGEORC0603JR-07100KL</v>
      </c>
      <c r="D3106" t="s">
        <v>11599</v>
      </c>
      <c r="E3106" t="s">
        <v>35</v>
      </c>
      <c r="F3106" t="s">
        <v>17300</v>
      </c>
      <c r="G3106" t="s">
        <v>17336</v>
      </c>
      <c r="H3106" t="str">
        <f>VLOOKUP(C3106,SJ_Cavium_Data!D:E,2,FALSE)</f>
        <v>Not Set</v>
      </c>
    </row>
    <row r="3107" spans="1:8" x14ac:dyDescent="0.25">
      <c r="A3107" t="s">
        <v>17370</v>
      </c>
      <c r="B3107" t="s">
        <v>13367</v>
      </c>
      <c r="C3107" t="str">
        <f t="shared" si="48"/>
        <v>NIC COMPONENTSNRC06J104TRF</v>
      </c>
      <c r="D3107" t="s">
        <v>11599</v>
      </c>
      <c r="E3107" t="s">
        <v>35</v>
      </c>
      <c r="F3107" t="s">
        <v>17300</v>
      </c>
      <c r="G3107" t="s">
        <v>17336</v>
      </c>
      <c r="H3107" t="str">
        <f>VLOOKUP(C3107,SJ_Cavium_Data!D:E,2,FALSE)</f>
        <v>Not Set</v>
      </c>
    </row>
    <row r="3108" spans="1:8" x14ac:dyDescent="0.25">
      <c r="A3108" t="s">
        <v>16322</v>
      </c>
      <c r="B3108" t="s">
        <v>16626</v>
      </c>
      <c r="C3108" t="str">
        <f t="shared" si="48"/>
        <v>WALSIN TECHNOLOGY CORPORATIONWR06X104JTL</v>
      </c>
      <c r="D3108" t="s">
        <v>11599</v>
      </c>
      <c r="E3108" t="s">
        <v>35</v>
      </c>
      <c r="F3108" t="s">
        <v>17300</v>
      </c>
      <c r="G3108" t="s">
        <v>17336</v>
      </c>
      <c r="H3108" t="str">
        <f>VLOOKUP(C3108,SJ_Cavium_Data!D:E,2,FALSE)</f>
        <v>Not Set</v>
      </c>
    </row>
    <row r="3109" spans="1:8" x14ac:dyDescent="0.25">
      <c r="A3109" t="s">
        <v>17371</v>
      </c>
      <c r="B3109" t="s">
        <v>16099</v>
      </c>
      <c r="C3109" t="str">
        <f t="shared" si="48"/>
        <v>VISHAYCRCW0603100KJNEA</v>
      </c>
      <c r="D3109" t="s">
        <v>11599</v>
      </c>
      <c r="E3109" t="s">
        <v>35</v>
      </c>
      <c r="F3109" t="s">
        <v>17300</v>
      </c>
      <c r="G3109" t="s">
        <v>17336</v>
      </c>
      <c r="H3109" t="str">
        <f>VLOOKUP(C3109,SJ_Cavium_Data!D:E,2,FALSE)</f>
        <v>Not Set</v>
      </c>
    </row>
    <row r="3110" spans="1:8" x14ac:dyDescent="0.25">
      <c r="A3110" t="s">
        <v>11519</v>
      </c>
      <c r="B3110" t="s">
        <v>11598</v>
      </c>
      <c r="C3110" t="str">
        <f t="shared" si="48"/>
        <v>KOA SPEERRK73B1JTTD104J</v>
      </c>
      <c r="D3110" t="s">
        <v>11599</v>
      </c>
      <c r="E3110" t="s">
        <v>35</v>
      </c>
      <c r="F3110" t="s">
        <v>17300</v>
      </c>
      <c r="G3110" t="s">
        <v>17336</v>
      </c>
      <c r="H3110" t="str">
        <f>VLOOKUP(C3110,SJ_Cavium_Data!D:E,2,FALSE)</f>
        <v>Not Set</v>
      </c>
    </row>
    <row r="3111" spans="1:8" x14ac:dyDescent="0.25">
      <c r="A3111" t="s">
        <v>17373</v>
      </c>
      <c r="B3111" t="s">
        <v>14099</v>
      </c>
      <c r="C3111" t="str">
        <f t="shared" si="48"/>
        <v>PANASONICERJ3GEYJ104V</v>
      </c>
      <c r="D3111" t="s">
        <v>11599</v>
      </c>
      <c r="E3111" t="s">
        <v>35</v>
      </c>
      <c r="F3111" t="s">
        <v>17300</v>
      </c>
      <c r="G3111" t="s">
        <v>17336</v>
      </c>
      <c r="H3111" t="str">
        <f>VLOOKUP(C3111,SJ_Cavium_Data!D:E,2,FALSE)</f>
        <v>Not Set</v>
      </c>
    </row>
    <row r="3112" spans="1:8" x14ac:dyDescent="0.25">
      <c r="A3112" t="s">
        <v>17371</v>
      </c>
      <c r="B3112" t="s">
        <v>1530</v>
      </c>
      <c r="C3112" t="str">
        <f t="shared" si="48"/>
        <v>VISHAYCRCW06033K40FKEA</v>
      </c>
      <c r="D3112" t="s">
        <v>12070</v>
      </c>
      <c r="E3112" t="s">
        <v>35</v>
      </c>
      <c r="F3112" t="s">
        <v>17300</v>
      </c>
      <c r="G3112" t="s">
        <v>17336</v>
      </c>
      <c r="H3112" t="str">
        <f>VLOOKUP(C3112,SJ_Cavium_Data!D:E,2,FALSE)</f>
        <v>Not Set</v>
      </c>
    </row>
    <row r="3113" spans="1:8" x14ac:dyDescent="0.25">
      <c r="A3113" t="s">
        <v>16322</v>
      </c>
      <c r="B3113" t="s">
        <v>16664</v>
      </c>
      <c r="C3113" t="str">
        <f t="shared" si="48"/>
        <v>WALSIN TECHNOLOGY CORPORATIONWR06X3401FTL</v>
      </c>
      <c r="D3113" t="s">
        <v>12070</v>
      </c>
      <c r="E3113" t="s">
        <v>35</v>
      </c>
      <c r="F3113" t="s">
        <v>17300</v>
      </c>
      <c r="G3113" t="s">
        <v>17336</v>
      </c>
      <c r="H3113" t="str">
        <f>VLOOKUP(C3113,SJ_Cavium_Data!D:E,2,FALSE)</f>
        <v>Not Set</v>
      </c>
    </row>
    <row r="3114" spans="1:8" x14ac:dyDescent="0.25">
      <c r="A3114" t="s">
        <v>17373</v>
      </c>
      <c r="B3114" t="s">
        <v>14067</v>
      </c>
      <c r="C3114" t="str">
        <f t="shared" si="48"/>
        <v>PANASONICERJ3EKF3401V</v>
      </c>
      <c r="E3114" t="s">
        <v>35</v>
      </c>
      <c r="F3114" t="s">
        <v>17300</v>
      </c>
      <c r="G3114" t="s">
        <v>17336</v>
      </c>
      <c r="H3114" t="str">
        <f>VLOOKUP(C3114,SJ_Cavium_Data!D:E,2,FALSE)</f>
        <v>Not Set</v>
      </c>
    </row>
    <row r="3115" spans="1:8" x14ac:dyDescent="0.25">
      <c r="A3115" t="s">
        <v>11519</v>
      </c>
      <c r="B3115" t="s">
        <v>12069</v>
      </c>
      <c r="C3115" t="str">
        <f t="shared" si="48"/>
        <v>KOA SPEERRK73H1JTTD3401F</v>
      </c>
      <c r="D3115" t="s">
        <v>12070</v>
      </c>
      <c r="E3115" t="s">
        <v>35</v>
      </c>
      <c r="F3115" t="s">
        <v>17300</v>
      </c>
      <c r="G3115" t="s">
        <v>17336</v>
      </c>
      <c r="H3115" t="str">
        <f>VLOOKUP(C3115,SJ_Cavium_Data!D:E,2,FALSE)</f>
        <v>Not Set</v>
      </c>
    </row>
    <row r="3116" spans="1:8" x14ac:dyDescent="0.25">
      <c r="A3116" t="s">
        <v>17372</v>
      </c>
      <c r="B3116" t="s">
        <v>17152</v>
      </c>
      <c r="C3116" t="str">
        <f t="shared" si="48"/>
        <v>YAGEORC0603FR-073K4L</v>
      </c>
      <c r="D3116" t="s">
        <v>12070</v>
      </c>
      <c r="E3116" t="s">
        <v>35</v>
      </c>
      <c r="F3116" t="s">
        <v>17300</v>
      </c>
      <c r="G3116" t="s">
        <v>17336</v>
      </c>
      <c r="H3116" t="str">
        <f>VLOOKUP(C3116,SJ_Cavium_Data!D:E,2,FALSE)</f>
        <v>Not Set</v>
      </c>
    </row>
    <row r="3117" spans="1:8" x14ac:dyDescent="0.25">
      <c r="A3117" t="s">
        <v>17370</v>
      </c>
      <c r="B3117" t="s">
        <v>13337</v>
      </c>
      <c r="C3117" t="str">
        <f t="shared" si="48"/>
        <v>NIC COMPONENTSNRC06F3401TRF</v>
      </c>
      <c r="D3117" t="s">
        <v>12070</v>
      </c>
      <c r="E3117" t="s">
        <v>35</v>
      </c>
      <c r="F3117" t="s">
        <v>17300</v>
      </c>
      <c r="G3117" t="s">
        <v>17336</v>
      </c>
      <c r="H3117" t="str">
        <f>VLOOKUP(C3117,SJ_Cavium_Data!D:E,2,FALSE)</f>
        <v>Not Set</v>
      </c>
    </row>
    <row r="3118" spans="1:8" x14ac:dyDescent="0.25">
      <c r="A3118" t="s">
        <v>16322</v>
      </c>
      <c r="B3118" t="s">
        <v>16684</v>
      </c>
      <c r="C3118" t="str">
        <f t="shared" si="48"/>
        <v>WALSIN TECHNOLOGY CORPORATIONWR06X5111FTL</v>
      </c>
      <c r="D3118" t="s">
        <v>12103</v>
      </c>
      <c r="E3118" t="s">
        <v>35</v>
      </c>
      <c r="F3118" t="s">
        <v>17300</v>
      </c>
      <c r="G3118" t="s">
        <v>17336</v>
      </c>
      <c r="H3118" t="str">
        <f>VLOOKUP(C3118,SJ_Cavium_Data!D:E,2,FALSE)</f>
        <v>Not Set</v>
      </c>
    </row>
    <row r="3119" spans="1:8" x14ac:dyDescent="0.25">
      <c r="A3119" t="s">
        <v>17373</v>
      </c>
      <c r="B3119" t="s">
        <v>14080</v>
      </c>
      <c r="C3119" t="str">
        <f t="shared" si="48"/>
        <v>PANASONICERJ3EKF5111V</v>
      </c>
      <c r="E3119" t="s">
        <v>35</v>
      </c>
      <c r="F3119" t="s">
        <v>17300</v>
      </c>
      <c r="G3119" t="s">
        <v>17336</v>
      </c>
      <c r="H3119" t="str">
        <f>VLOOKUP(C3119,SJ_Cavium_Data!D:E,2,FALSE)</f>
        <v>Not Set</v>
      </c>
    </row>
    <row r="3120" spans="1:8" x14ac:dyDescent="0.25">
      <c r="A3120" t="s">
        <v>17372</v>
      </c>
      <c r="B3120" t="s">
        <v>16921</v>
      </c>
      <c r="C3120" t="str">
        <f t="shared" si="48"/>
        <v>YAGEORC0402FR-071K82L</v>
      </c>
      <c r="D3120" t="s">
        <v>18485</v>
      </c>
      <c r="E3120" t="s">
        <v>35</v>
      </c>
      <c r="F3120" t="s">
        <v>17300</v>
      </c>
      <c r="G3120" t="s">
        <v>17336</v>
      </c>
      <c r="H3120" t="str">
        <f>VLOOKUP(C3120,SJ_Cavium_Data!D:E,2,FALSE)</f>
        <v>Not Set</v>
      </c>
    </row>
    <row r="3121" spans="1:8" x14ac:dyDescent="0.25">
      <c r="A3121" t="s">
        <v>11519</v>
      </c>
      <c r="B3121" t="s">
        <v>11768</v>
      </c>
      <c r="C3121" t="str">
        <f t="shared" si="48"/>
        <v>KOA SPEERRK73H1ETTP1821F</v>
      </c>
      <c r="D3121" t="s">
        <v>18486</v>
      </c>
      <c r="E3121" t="s">
        <v>35</v>
      </c>
      <c r="F3121" t="s">
        <v>17300</v>
      </c>
      <c r="G3121" t="s">
        <v>17336</v>
      </c>
      <c r="H3121" t="str">
        <f>VLOOKUP(C3121,SJ_Cavium_Data!D:E,2,FALSE)</f>
        <v>Not Set</v>
      </c>
    </row>
    <row r="3122" spans="1:8" x14ac:dyDescent="0.25">
      <c r="A3122" t="s">
        <v>16322</v>
      </c>
      <c r="B3122" t="s">
        <v>16504</v>
      </c>
      <c r="C3122" t="str">
        <f t="shared" si="48"/>
        <v>WALSIN TECHNOLOGY CORPORATIONWR04X1821FTL</v>
      </c>
      <c r="E3122" t="s">
        <v>35</v>
      </c>
      <c r="F3122" t="s">
        <v>17300</v>
      </c>
      <c r="G3122" t="s">
        <v>17336</v>
      </c>
      <c r="H3122" t="str">
        <f>VLOOKUP(C3122,SJ_Cavium_Data!D:E,2,FALSE)</f>
        <v>Not Set</v>
      </c>
    </row>
    <row r="3123" spans="1:8" x14ac:dyDescent="0.25">
      <c r="A3123" t="s">
        <v>17371</v>
      </c>
      <c r="B3123" t="s">
        <v>15975</v>
      </c>
      <c r="C3123" t="str">
        <f t="shared" si="48"/>
        <v>VISHAYCRCW04021K82FKEA</v>
      </c>
      <c r="E3123" t="s">
        <v>35</v>
      </c>
      <c r="F3123" t="s">
        <v>17300</v>
      </c>
      <c r="G3123" t="s">
        <v>17336</v>
      </c>
      <c r="H3123" t="str">
        <f>VLOOKUP(C3123,SJ_Cavium_Data!D:E,2,FALSE)</f>
        <v>Not Set</v>
      </c>
    </row>
    <row r="3124" spans="1:8" x14ac:dyDescent="0.25">
      <c r="A3124" t="s">
        <v>11519</v>
      </c>
      <c r="B3124" t="s">
        <v>11853</v>
      </c>
      <c r="C3124" t="str">
        <f t="shared" si="48"/>
        <v>KOA SPEERRK73H1ETTP3571F</v>
      </c>
      <c r="E3124" t="s">
        <v>35</v>
      </c>
      <c r="F3124" t="s">
        <v>17300</v>
      </c>
      <c r="G3124" t="s">
        <v>17336</v>
      </c>
      <c r="H3124" t="str">
        <f>VLOOKUP(C3124,SJ_Cavium_Data!D:E,2,FALSE)</f>
        <v>Not Set</v>
      </c>
    </row>
    <row r="3125" spans="1:8" x14ac:dyDescent="0.25">
      <c r="A3125" t="s">
        <v>16322</v>
      </c>
      <c r="B3125" t="s">
        <v>16537</v>
      </c>
      <c r="C3125" t="str">
        <f t="shared" si="48"/>
        <v>WALSIN TECHNOLOGY CORPORATIONWR04X3571FTL</v>
      </c>
      <c r="E3125" t="s">
        <v>35</v>
      </c>
      <c r="F3125" t="s">
        <v>17300</v>
      </c>
      <c r="G3125" t="s">
        <v>17336</v>
      </c>
      <c r="H3125" t="str">
        <f>VLOOKUP(C3125,SJ_Cavium_Data!D:E,2,FALSE)</f>
        <v>Not Set</v>
      </c>
    </row>
    <row r="3126" spans="1:8" x14ac:dyDescent="0.25">
      <c r="A3126" t="s">
        <v>17370</v>
      </c>
      <c r="B3126" t="s">
        <v>13232</v>
      </c>
      <c r="C3126" t="str">
        <f t="shared" si="48"/>
        <v>NIC COMPONENTSNRC04F3571TRF</v>
      </c>
      <c r="E3126" t="s">
        <v>35</v>
      </c>
      <c r="F3126" t="s">
        <v>17300</v>
      </c>
      <c r="G3126" t="s">
        <v>17336</v>
      </c>
      <c r="H3126" t="str">
        <f>VLOOKUP(C3126,SJ_Cavium_Data!D:E,2,FALSE)</f>
        <v>Not Set</v>
      </c>
    </row>
    <row r="3127" spans="1:8" x14ac:dyDescent="0.25">
      <c r="A3127" t="s">
        <v>17372</v>
      </c>
      <c r="B3127" t="s">
        <v>16964</v>
      </c>
      <c r="C3127" t="str">
        <f t="shared" si="48"/>
        <v>YAGEORC0402FR-073K57L</v>
      </c>
      <c r="E3127" t="s">
        <v>35</v>
      </c>
      <c r="F3127" t="s">
        <v>17300</v>
      </c>
      <c r="G3127" t="s">
        <v>17336</v>
      </c>
      <c r="H3127" t="str">
        <f>VLOOKUP(C3127,SJ_Cavium_Data!D:E,2,FALSE)</f>
        <v>Not Set</v>
      </c>
    </row>
    <row r="3128" spans="1:8" x14ac:dyDescent="0.25">
      <c r="A3128" t="s">
        <v>17371</v>
      </c>
      <c r="B3128" t="s">
        <v>16029</v>
      </c>
      <c r="C3128" t="str">
        <f t="shared" si="48"/>
        <v>VISHAYCRCW04023K57FKEA</v>
      </c>
      <c r="E3128" t="s">
        <v>35</v>
      </c>
      <c r="F3128" t="s">
        <v>17300</v>
      </c>
      <c r="G3128" t="s">
        <v>17336</v>
      </c>
      <c r="H3128" t="str">
        <f>VLOOKUP(C3128,SJ_Cavium_Data!D:E,2,FALSE)</f>
        <v>Not Set</v>
      </c>
    </row>
    <row r="3129" spans="1:8" x14ac:dyDescent="0.25">
      <c r="A3129" t="s">
        <v>16322</v>
      </c>
      <c r="B3129" t="s">
        <v>16595</v>
      </c>
      <c r="C3129" t="str">
        <f t="shared" si="48"/>
        <v>WALSIN TECHNOLOGY CORPORATIONWR04X82R5FTL</v>
      </c>
      <c r="E3129" t="s">
        <v>35</v>
      </c>
      <c r="F3129" t="s">
        <v>17300</v>
      </c>
      <c r="G3129" t="s">
        <v>17336</v>
      </c>
      <c r="H3129" t="str">
        <f>VLOOKUP(C3129,SJ_Cavium_Data!D:E,2,FALSE)</f>
        <v>Not Set</v>
      </c>
    </row>
    <row r="3130" spans="1:8" x14ac:dyDescent="0.25">
      <c r="A3130" t="s">
        <v>17371</v>
      </c>
      <c r="B3130" t="s">
        <v>16090</v>
      </c>
      <c r="C3130" t="str">
        <f t="shared" si="48"/>
        <v>VISHAYCRCW040282R5FKEA</v>
      </c>
      <c r="E3130" t="s">
        <v>35</v>
      </c>
      <c r="F3130" t="s">
        <v>17300</v>
      </c>
      <c r="G3130" t="s">
        <v>17336</v>
      </c>
      <c r="H3130" t="str">
        <f>VLOOKUP(C3130,SJ_Cavium_Data!D:E,2,FALSE)</f>
        <v>Not Set</v>
      </c>
    </row>
    <row r="3131" spans="1:8" x14ac:dyDescent="0.25">
      <c r="A3131" t="s">
        <v>16322</v>
      </c>
      <c r="B3131" t="s">
        <v>16348</v>
      </c>
      <c r="C3131" t="str">
        <f t="shared" si="48"/>
        <v>WALSIN TECHNOLOGY CORPORATION0402N101J500CT</v>
      </c>
      <c r="E3131" t="s">
        <v>35</v>
      </c>
      <c r="F3131" t="s">
        <v>17300</v>
      </c>
      <c r="G3131" t="s">
        <v>17315</v>
      </c>
      <c r="H3131" t="str">
        <f>VLOOKUP(C3131,SJ_Cavium_Data!D:E,2,FALSE)</f>
        <v>Not Set</v>
      </c>
    </row>
    <row r="3132" spans="1:8" x14ac:dyDescent="0.25">
      <c r="A3132" t="s">
        <v>45</v>
      </c>
      <c r="B3132" t="s">
        <v>11302</v>
      </c>
      <c r="C3132" t="str">
        <f t="shared" si="48"/>
        <v>KEMETC0402C101J5GAC</v>
      </c>
      <c r="E3132" t="s">
        <v>35</v>
      </c>
      <c r="F3132" t="s">
        <v>17300</v>
      </c>
      <c r="G3132" t="s">
        <v>17315</v>
      </c>
      <c r="H3132" t="str">
        <f>VLOOKUP(C3132,SJ_Cavium_Data!D:E,2,FALSE)</f>
        <v>Not Set</v>
      </c>
    </row>
    <row r="3133" spans="1:8" x14ac:dyDescent="0.25">
      <c r="A3133" t="s">
        <v>264</v>
      </c>
      <c r="B3133" t="s">
        <v>9796</v>
      </c>
      <c r="C3133" t="str">
        <f t="shared" si="48"/>
        <v>AVX04025A101JAT2A</v>
      </c>
      <c r="D3133" t="s">
        <v>9797</v>
      </c>
      <c r="E3133" t="s">
        <v>35</v>
      </c>
      <c r="F3133" t="s">
        <v>17300</v>
      </c>
      <c r="G3133" t="s">
        <v>17315</v>
      </c>
      <c r="H3133" t="str">
        <f>VLOOKUP(C3133,SJ_Cavium_Data!D:E,2,FALSE)</f>
        <v>Not Set</v>
      </c>
    </row>
    <row r="3134" spans="1:8" x14ac:dyDescent="0.25">
      <c r="A3134" t="s">
        <v>16322</v>
      </c>
      <c r="B3134" t="s">
        <v>16384</v>
      </c>
      <c r="C3134" t="str">
        <f t="shared" si="48"/>
        <v>WALSIN TECHNOLOGY CORPORATION0603B473K500CT</v>
      </c>
      <c r="D3134" t="s">
        <v>9878</v>
      </c>
      <c r="E3134" t="s">
        <v>35</v>
      </c>
      <c r="F3134" t="s">
        <v>17300</v>
      </c>
      <c r="G3134" t="s">
        <v>17315</v>
      </c>
      <c r="H3134" t="str">
        <f>VLOOKUP(C3134,SJ_Cavium_Data!D:E,2,FALSE)</f>
        <v>Not Set</v>
      </c>
    </row>
    <row r="3135" spans="1:8" x14ac:dyDescent="0.25">
      <c r="A3135" t="s">
        <v>45</v>
      </c>
      <c r="B3135" t="s">
        <v>11386</v>
      </c>
      <c r="C3135" t="str">
        <f t="shared" si="48"/>
        <v>KEMETC0603C473K5RAC</v>
      </c>
      <c r="D3135" t="s">
        <v>9878</v>
      </c>
      <c r="E3135" t="s">
        <v>35</v>
      </c>
      <c r="F3135" t="s">
        <v>17300</v>
      </c>
      <c r="G3135" t="s">
        <v>17315</v>
      </c>
      <c r="H3135" t="str">
        <f>VLOOKUP(C3135,SJ_Cavium_Data!D:E,2,FALSE)</f>
        <v>Not Set</v>
      </c>
    </row>
    <row r="3136" spans="1:8" x14ac:dyDescent="0.25">
      <c r="A3136" t="s">
        <v>17372</v>
      </c>
      <c r="B3136" t="s">
        <v>16822</v>
      </c>
      <c r="C3136" t="str">
        <f t="shared" si="48"/>
        <v>YAGEOCC0603KRX7R9BB473</v>
      </c>
      <c r="D3136" t="s">
        <v>9878</v>
      </c>
      <c r="E3136" t="s">
        <v>35</v>
      </c>
      <c r="F3136" t="s">
        <v>17300</v>
      </c>
      <c r="G3136" t="s">
        <v>17315</v>
      </c>
      <c r="H3136" t="str">
        <f>VLOOKUP(C3136,SJ_Cavium_Data!D:E,2,FALSE)</f>
        <v>Not Set</v>
      </c>
    </row>
    <row r="3137" spans="1:8" x14ac:dyDescent="0.25">
      <c r="A3137" t="s">
        <v>264</v>
      </c>
      <c r="B3137" t="s">
        <v>9877</v>
      </c>
      <c r="C3137" t="str">
        <f t="shared" si="48"/>
        <v>AVX06035C473KAT2A</v>
      </c>
      <c r="D3137" t="s">
        <v>9878</v>
      </c>
      <c r="E3137" t="s">
        <v>35</v>
      </c>
      <c r="F3137" t="s">
        <v>17300</v>
      </c>
      <c r="G3137" t="s">
        <v>17315</v>
      </c>
      <c r="H3137" t="str">
        <f>VLOOKUP(C3137,SJ_Cavium_Data!D:E,2,FALSE)</f>
        <v>Not Set</v>
      </c>
    </row>
    <row r="3138" spans="1:8" x14ac:dyDescent="0.25">
      <c r="A3138" t="s">
        <v>204</v>
      </c>
      <c r="B3138" t="s">
        <v>12943</v>
      </c>
      <c r="C3138" t="str">
        <f t="shared" ref="C3138:C3201" si="49">CONCATENATE(A3138,B3138)</f>
        <v>MURATAGRM188R71H473KA61D</v>
      </c>
      <c r="E3138" t="s">
        <v>35</v>
      </c>
      <c r="F3138" t="s">
        <v>17300</v>
      </c>
      <c r="G3138" t="s">
        <v>17315</v>
      </c>
      <c r="H3138" t="str">
        <f>VLOOKUP(C3138,SJ_Cavium_Data!D:E,2,FALSE)</f>
        <v>Not Set</v>
      </c>
    </row>
    <row r="3139" spans="1:8" x14ac:dyDescent="0.25">
      <c r="A3139" t="s">
        <v>17372</v>
      </c>
      <c r="B3139" t="s">
        <v>16823</v>
      </c>
      <c r="C3139" t="str">
        <f t="shared" si="49"/>
        <v>YAGEOCC0603KRX7R9BB562</v>
      </c>
      <c r="D3139" t="s">
        <v>9881</v>
      </c>
      <c r="E3139" t="s">
        <v>35</v>
      </c>
      <c r="F3139" t="s">
        <v>17300</v>
      </c>
      <c r="G3139" t="s">
        <v>17315</v>
      </c>
      <c r="H3139" t="str">
        <f>VLOOKUP(C3139,SJ_Cavium_Data!D:E,2,FALSE)</f>
        <v>Not Set</v>
      </c>
    </row>
    <row r="3140" spans="1:8" x14ac:dyDescent="0.25">
      <c r="A3140" t="s">
        <v>17370</v>
      </c>
      <c r="B3140" t="s">
        <v>13143</v>
      </c>
      <c r="C3140" t="str">
        <f t="shared" si="49"/>
        <v>NIC COMPONENTSNMC0603X7R562K50TRPF</v>
      </c>
      <c r="D3140" t="s">
        <v>9881</v>
      </c>
      <c r="E3140" t="s">
        <v>35</v>
      </c>
      <c r="F3140" t="s">
        <v>17300</v>
      </c>
      <c r="G3140" t="s">
        <v>17315</v>
      </c>
      <c r="H3140" t="str">
        <f>VLOOKUP(C3140,SJ_Cavium_Data!D:E,2,FALSE)</f>
        <v>Not Set</v>
      </c>
    </row>
    <row r="3141" spans="1:8" x14ac:dyDescent="0.25">
      <c r="A3141" t="s">
        <v>45</v>
      </c>
      <c r="B3141" t="s">
        <v>11387</v>
      </c>
      <c r="C3141" t="str">
        <f t="shared" si="49"/>
        <v>KEMETC0603C562K5RAC</v>
      </c>
      <c r="D3141" t="s">
        <v>9881</v>
      </c>
      <c r="E3141" t="s">
        <v>35</v>
      </c>
      <c r="F3141" t="s">
        <v>17300</v>
      </c>
      <c r="G3141" t="s">
        <v>17315</v>
      </c>
      <c r="H3141" t="str">
        <f>VLOOKUP(C3141,SJ_Cavium_Data!D:E,2,FALSE)</f>
        <v>Not Set</v>
      </c>
    </row>
    <row r="3142" spans="1:8" x14ac:dyDescent="0.25">
      <c r="A3142" t="s">
        <v>8139</v>
      </c>
      <c r="B3142" t="s">
        <v>15579</v>
      </c>
      <c r="C3142" t="str">
        <f t="shared" si="49"/>
        <v>VENKELC0603X7R500-562KSNE</v>
      </c>
      <c r="D3142" t="s">
        <v>9881</v>
      </c>
      <c r="E3142" t="s">
        <v>35</v>
      </c>
      <c r="F3142" t="s">
        <v>17300</v>
      </c>
      <c r="G3142" t="s">
        <v>17315</v>
      </c>
      <c r="H3142" t="str">
        <f>VLOOKUP(C3142,SJ_Cavium_Data!D:E,2,FALSE)</f>
        <v>Not Set</v>
      </c>
    </row>
    <row r="3143" spans="1:8" x14ac:dyDescent="0.25">
      <c r="A3143" t="s">
        <v>16322</v>
      </c>
      <c r="B3143" t="s">
        <v>16385</v>
      </c>
      <c r="C3143" t="str">
        <f t="shared" si="49"/>
        <v>WALSIN TECHNOLOGY CORPORATION0603B562K500CT</v>
      </c>
      <c r="D3143" t="s">
        <v>9881</v>
      </c>
      <c r="E3143" t="s">
        <v>35</v>
      </c>
      <c r="F3143" t="s">
        <v>17300</v>
      </c>
      <c r="G3143" t="s">
        <v>17315</v>
      </c>
      <c r="H3143" t="str">
        <f>VLOOKUP(C3143,SJ_Cavium_Data!D:E,2,FALSE)</f>
        <v>Not Set</v>
      </c>
    </row>
    <row r="3144" spans="1:8" x14ac:dyDescent="0.25">
      <c r="A3144" t="s">
        <v>264</v>
      </c>
      <c r="B3144" t="s">
        <v>9880</v>
      </c>
      <c r="C3144" t="str">
        <f t="shared" si="49"/>
        <v>AVX06035C562KAT2A</v>
      </c>
      <c r="D3144" t="s">
        <v>9881</v>
      </c>
      <c r="E3144" t="s">
        <v>35</v>
      </c>
      <c r="F3144" t="s">
        <v>17300</v>
      </c>
      <c r="G3144" t="s">
        <v>17315</v>
      </c>
      <c r="H3144" t="str">
        <f>VLOOKUP(C3144,SJ_Cavium_Data!D:E,2,FALSE)</f>
        <v>Not Set</v>
      </c>
    </row>
    <row r="3145" spans="1:8" x14ac:dyDescent="0.25">
      <c r="A3145" t="s">
        <v>15169</v>
      </c>
      <c r="B3145" t="s">
        <v>15176</v>
      </c>
      <c r="C3145" t="str">
        <f t="shared" si="49"/>
        <v>TECATE INDUSTRIES INCCMC-050/562KX0603TF</v>
      </c>
      <c r="D3145" t="s">
        <v>9881</v>
      </c>
      <c r="E3145" t="s">
        <v>35</v>
      </c>
      <c r="F3145" t="s">
        <v>17300</v>
      </c>
      <c r="G3145" t="s">
        <v>17315</v>
      </c>
      <c r="H3145" t="str">
        <f>VLOOKUP(C3145,SJ_Cavium_Data!D:E,2,FALSE)</f>
        <v>Not Set</v>
      </c>
    </row>
    <row r="3146" spans="1:8" x14ac:dyDescent="0.25">
      <c r="A3146" t="s">
        <v>8139</v>
      </c>
      <c r="B3146" t="s">
        <v>15575</v>
      </c>
      <c r="C3146" t="str">
        <f t="shared" si="49"/>
        <v>VENKELC0603X7R500-273KSNE</v>
      </c>
      <c r="D3146" t="s">
        <v>11377</v>
      </c>
      <c r="E3146" t="s">
        <v>35</v>
      </c>
      <c r="F3146" t="s">
        <v>17300</v>
      </c>
      <c r="G3146" t="s">
        <v>17315</v>
      </c>
      <c r="H3146" t="str">
        <f>VLOOKUP(C3146,SJ_Cavium_Data!D:E,2,FALSE)</f>
        <v>Not Set</v>
      </c>
    </row>
    <row r="3147" spans="1:8" x14ac:dyDescent="0.25">
      <c r="A3147" t="s">
        <v>45</v>
      </c>
      <c r="B3147" t="s">
        <v>11376</v>
      </c>
      <c r="C3147" t="str">
        <f t="shared" si="49"/>
        <v>KEMETC0603C273K5RAC</v>
      </c>
      <c r="D3147" t="s">
        <v>11377</v>
      </c>
      <c r="E3147" t="s">
        <v>35</v>
      </c>
      <c r="F3147" t="s">
        <v>17300</v>
      </c>
      <c r="G3147" t="s">
        <v>17315</v>
      </c>
      <c r="H3147" t="str">
        <f>VLOOKUP(C3147,SJ_Cavium_Data!D:E,2,FALSE)</f>
        <v>Not Set</v>
      </c>
    </row>
    <row r="3148" spans="1:8" x14ac:dyDescent="0.25">
      <c r="A3148" t="s">
        <v>15169</v>
      </c>
      <c r="B3148" t="s">
        <v>15175</v>
      </c>
      <c r="C3148" t="str">
        <f t="shared" si="49"/>
        <v>TECATE INDUSTRIES INCCMC-050/273KX0603TF</v>
      </c>
      <c r="D3148" t="s">
        <v>11377</v>
      </c>
      <c r="E3148" t="s">
        <v>35</v>
      </c>
      <c r="F3148" t="s">
        <v>17300</v>
      </c>
      <c r="G3148" t="s">
        <v>17315</v>
      </c>
      <c r="H3148" t="str">
        <f>VLOOKUP(C3148,SJ_Cavium_Data!D:E,2,FALSE)</f>
        <v>Not Set</v>
      </c>
    </row>
    <row r="3149" spans="1:8" x14ac:dyDescent="0.25">
      <c r="A3149" t="s">
        <v>16322</v>
      </c>
      <c r="B3149" t="s">
        <v>16380</v>
      </c>
      <c r="C3149" t="str">
        <f t="shared" si="49"/>
        <v>WALSIN TECHNOLOGY CORPORATION0603B273K500CT</v>
      </c>
      <c r="D3149" t="s">
        <v>11377</v>
      </c>
      <c r="E3149" t="s">
        <v>35</v>
      </c>
      <c r="F3149" t="s">
        <v>17300</v>
      </c>
      <c r="G3149" t="s">
        <v>17315</v>
      </c>
      <c r="H3149" t="str">
        <f>VLOOKUP(C3149,SJ_Cavium_Data!D:E,2,FALSE)</f>
        <v>Not Set</v>
      </c>
    </row>
    <row r="3150" spans="1:8" x14ac:dyDescent="0.25">
      <c r="A3150" t="s">
        <v>45</v>
      </c>
      <c r="B3150" t="s">
        <v>11437</v>
      </c>
      <c r="C3150" t="str">
        <f t="shared" si="49"/>
        <v>KEMETC1210C476M4PAC</v>
      </c>
      <c r="D3150" t="s">
        <v>11438</v>
      </c>
      <c r="E3150" t="s">
        <v>35</v>
      </c>
      <c r="F3150" t="s">
        <v>17300</v>
      </c>
      <c r="G3150" t="s">
        <v>17315</v>
      </c>
      <c r="H3150" t="str">
        <f>VLOOKUP(C3150,SJ_Cavium_Data!D:E,2,FALSE)</f>
        <v>Not Set</v>
      </c>
    </row>
    <row r="3151" spans="1:8" x14ac:dyDescent="0.25">
      <c r="A3151" t="s">
        <v>17419</v>
      </c>
      <c r="B3151" t="s">
        <v>14799</v>
      </c>
      <c r="C3151" t="str">
        <f t="shared" si="49"/>
        <v>TAIYO YUDENEMK325BJ476MM-T</v>
      </c>
      <c r="D3151" t="s">
        <v>11438</v>
      </c>
      <c r="E3151" t="s">
        <v>35</v>
      </c>
      <c r="F3151" t="s">
        <v>17300</v>
      </c>
      <c r="G3151" t="s">
        <v>17315</v>
      </c>
      <c r="H3151" t="str">
        <f>VLOOKUP(C3151,SJ_Cavium_Data!D:E,2,FALSE)</f>
        <v>Not Set</v>
      </c>
    </row>
    <row r="3152" spans="1:8" x14ac:dyDescent="0.25">
      <c r="A3152" t="s">
        <v>6931</v>
      </c>
      <c r="B3152" t="s">
        <v>14505</v>
      </c>
      <c r="C3152" t="str">
        <f t="shared" si="49"/>
        <v>SAMSUNGCL32A476MOJNNNE</v>
      </c>
      <c r="E3152" t="s">
        <v>35</v>
      </c>
      <c r="F3152" t="s">
        <v>17300</v>
      </c>
      <c r="G3152" t="s">
        <v>17315</v>
      </c>
      <c r="H3152" t="str">
        <f>VLOOKUP(C3152,SJ_Cavium_Data!D:E,2,FALSE)</f>
        <v>Not Set</v>
      </c>
    </row>
    <row r="3153" spans="1:8" x14ac:dyDescent="0.25">
      <c r="A3153" t="s">
        <v>204</v>
      </c>
      <c r="B3153" t="s">
        <v>13036</v>
      </c>
      <c r="C3153" t="str">
        <f t="shared" si="49"/>
        <v>MURATAGRM32ER61C476ME15L</v>
      </c>
      <c r="D3153" t="s">
        <v>17408</v>
      </c>
      <c r="E3153" t="s">
        <v>35</v>
      </c>
      <c r="F3153" t="s">
        <v>17300</v>
      </c>
      <c r="G3153" t="s">
        <v>17315</v>
      </c>
      <c r="H3153" t="str">
        <f>VLOOKUP(C3153,SJ_Cavium_Data!D:E,2,FALSE)</f>
        <v>Not Set</v>
      </c>
    </row>
    <row r="3154" spans="1:8" x14ac:dyDescent="0.25">
      <c r="A3154" t="s">
        <v>17372</v>
      </c>
      <c r="B3154" t="s">
        <v>16846</v>
      </c>
      <c r="C3154" t="str">
        <f t="shared" si="49"/>
        <v>YAGEOCC1210MRX5R7BB476</v>
      </c>
      <c r="D3154" t="s">
        <v>11438</v>
      </c>
      <c r="E3154" t="s">
        <v>35</v>
      </c>
      <c r="F3154" t="s">
        <v>18482</v>
      </c>
      <c r="G3154" t="s">
        <v>17315</v>
      </c>
      <c r="H3154" t="str">
        <f>VLOOKUP(C3154,SJ_Cavium_Data!D:E,2,FALSE)</f>
        <v>Not Set</v>
      </c>
    </row>
    <row r="3155" spans="1:8" x14ac:dyDescent="0.25">
      <c r="A3155" t="s">
        <v>16322</v>
      </c>
      <c r="B3155" t="s">
        <v>16366</v>
      </c>
      <c r="C3155" t="str">
        <f t="shared" si="49"/>
        <v>WALSIN TECHNOLOGY CORPORATION0603B102K500LT</v>
      </c>
      <c r="D3155" t="s">
        <v>9858</v>
      </c>
      <c r="E3155" t="s">
        <v>35</v>
      </c>
      <c r="F3155" t="s">
        <v>17300</v>
      </c>
      <c r="G3155" t="s">
        <v>17315</v>
      </c>
      <c r="H3155" t="str">
        <f>VLOOKUP(C3155,SJ_Cavium_Data!D:E,2,FALSE)</f>
        <v>Not Set</v>
      </c>
    </row>
    <row r="3156" spans="1:8" x14ac:dyDescent="0.25">
      <c r="A3156" t="s">
        <v>16322</v>
      </c>
      <c r="B3156" t="s">
        <v>16365</v>
      </c>
      <c r="C3156" t="str">
        <f t="shared" si="49"/>
        <v>WALSIN TECHNOLOGY CORPORATION0603B102K500CT</v>
      </c>
      <c r="D3156" t="s">
        <v>17379</v>
      </c>
      <c r="E3156" t="s">
        <v>35</v>
      </c>
      <c r="F3156" t="s">
        <v>17300</v>
      </c>
      <c r="G3156" t="s">
        <v>17315</v>
      </c>
      <c r="H3156" t="str">
        <f>VLOOKUP(C3156,SJ_Cavium_Data!D:E,2,FALSE)</f>
        <v>Not Set</v>
      </c>
    </row>
    <row r="3157" spans="1:8" x14ac:dyDescent="0.25">
      <c r="A3157" t="s">
        <v>204</v>
      </c>
      <c r="B3157" t="s">
        <v>12928</v>
      </c>
      <c r="C3157" t="str">
        <f t="shared" si="49"/>
        <v>MURATAGRM188R71H102KA01D</v>
      </c>
      <c r="D3157" t="s">
        <v>17379</v>
      </c>
      <c r="E3157" t="s">
        <v>35</v>
      </c>
      <c r="F3157" t="s">
        <v>17300</v>
      </c>
      <c r="G3157" t="s">
        <v>17315</v>
      </c>
      <c r="H3157" t="str">
        <f>VLOOKUP(C3157,SJ_Cavium_Data!D:E,2,FALSE)</f>
        <v>Not Set</v>
      </c>
    </row>
    <row r="3158" spans="1:8" x14ac:dyDescent="0.25">
      <c r="A3158" t="s">
        <v>45</v>
      </c>
      <c r="B3158" t="s">
        <v>11354</v>
      </c>
      <c r="C3158" t="str">
        <f t="shared" si="49"/>
        <v>KEMETC0603C102K5RAC</v>
      </c>
      <c r="D3158" t="s">
        <v>18487</v>
      </c>
      <c r="E3158" t="s">
        <v>35</v>
      </c>
      <c r="F3158" t="s">
        <v>17300</v>
      </c>
      <c r="G3158" t="s">
        <v>17315</v>
      </c>
      <c r="H3158" t="str">
        <f>VLOOKUP(C3158,SJ_Cavium_Data!D:E,2,FALSE)</f>
        <v>Not Set</v>
      </c>
    </row>
    <row r="3159" spans="1:8" x14ac:dyDescent="0.25">
      <c r="A3159" t="s">
        <v>264</v>
      </c>
      <c r="B3159" t="s">
        <v>9837</v>
      </c>
      <c r="C3159" t="str">
        <f t="shared" si="49"/>
        <v>AVX06031C103KAT2A</v>
      </c>
      <c r="D3159" t="s">
        <v>9838</v>
      </c>
      <c r="E3159" t="s">
        <v>35</v>
      </c>
      <c r="F3159" t="s">
        <v>17300</v>
      </c>
      <c r="G3159" t="s">
        <v>17315</v>
      </c>
      <c r="H3159" t="str">
        <f>VLOOKUP(C3159,SJ_Cavium_Data!D:E,2,FALSE)</f>
        <v>Not Set</v>
      </c>
    </row>
    <row r="3160" spans="1:8" x14ac:dyDescent="0.25">
      <c r="A3160" t="s">
        <v>16322</v>
      </c>
      <c r="B3160" t="s">
        <v>16367</v>
      </c>
      <c r="C3160" t="str">
        <f t="shared" si="49"/>
        <v>WALSIN TECHNOLOGY CORPORATION0603B103K101CT</v>
      </c>
      <c r="D3160" t="s">
        <v>9838</v>
      </c>
      <c r="E3160" t="s">
        <v>35</v>
      </c>
      <c r="F3160" t="s">
        <v>17300</v>
      </c>
      <c r="G3160" t="s">
        <v>17315</v>
      </c>
      <c r="H3160" t="str">
        <f>VLOOKUP(C3160,SJ_Cavium_Data!D:E,2,FALSE)</f>
        <v>Not Set</v>
      </c>
    </row>
    <row r="3161" spans="1:8" x14ac:dyDescent="0.25">
      <c r="A3161" t="s">
        <v>15169</v>
      </c>
      <c r="B3161" t="s">
        <v>15177</v>
      </c>
      <c r="C3161" t="str">
        <f t="shared" si="49"/>
        <v>TECATE INDUSTRIES INCCMC-100/103KX0603TF</v>
      </c>
      <c r="D3161" t="s">
        <v>9838</v>
      </c>
      <c r="E3161" t="s">
        <v>35</v>
      </c>
      <c r="F3161" t="s">
        <v>17300</v>
      </c>
      <c r="G3161" t="s">
        <v>17315</v>
      </c>
      <c r="H3161" t="str">
        <f>VLOOKUP(C3161,SJ_Cavium_Data!D:E,2,FALSE)</f>
        <v>Not Set</v>
      </c>
    </row>
    <row r="3162" spans="1:8" x14ac:dyDescent="0.25">
      <c r="A3162" t="s">
        <v>16322</v>
      </c>
      <c r="B3162" t="s">
        <v>16368</v>
      </c>
      <c r="C3162" t="str">
        <f t="shared" si="49"/>
        <v>WALSIN TECHNOLOGY CORPORATION0603B103K101LT</v>
      </c>
      <c r="D3162" t="s">
        <v>9838</v>
      </c>
      <c r="E3162" t="s">
        <v>35</v>
      </c>
      <c r="F3162" t="s">
        <v>17300</v>
      </c>
      <c r="G3162" t="s">
        <v>17315</v>
      </c>
      <c r="H3162" t="str">
        <f>VLOOKUP(C3162,SJ_Cavium_Data!D:E,2,FALSE)</f>
        <v>Not Set</v>
      </c>
    </row>
    <row r="3163" spans="1:8" x14ac:dyDescent="0.25">
      <c r="A3163" t="s">
        <v>45</v>
      </c>
      <c r="B3163" t="s">
        <v>11382</v>
      </c>
      <c r="C3163" t="str">
        <f t="shared" si="49"/>
        <v>KEMETC0603C390J5GAC</v>
      </c>
      <c r="E3163" t="s">
        <v>35</v>
      </c>
      <c r="F3163" t="s">
        <v>17300</v>
      </c>
      <c r="G3163" t="s">
        <v>17315</v>
      </c>
      <c r="H3163" t="str">
        <f>VLOOKUP(C3163,SJ_Cavium_Data!D:E,2,FALSE)</f>
        <v>Not Set</v>
      </c>
    </row>
    <row r="3164" spans="1:8" x14ac:dyDescent="0.25">
      <c r="A3164" t="s">
        <v>264</v>
      </c>
      <c r="B3164" t="s">
        <v>9848</v>
      </c>
      <c r="C3164" t="str">
        <f t="shared" si="49"/>
        <v>AVX06035A390JAT2A</v>
      </c>
      <c r="E3164" t="s">
        <v>35</v>
      </c>
      <c r="F3164" t="s">
        <v>17300</v>
      </c>
      <c r="G3164" t="s">
        <v>17315</v>
      </c>
      <c r="H3164" t="str">
        <f>VLOOKUP(C3164,SJ_Cavium_Data!D:E,2,FALSE)</f>
        <v>Not Set</v>
      </c>
    </row>
    <row r="3165" spans="1:8" x14ac:dyDescent="0.25">
      <c r="A3165" t="s">
        <v>17372</v>
      </c>
      <c r="B3165" t="s">
        <v>16799</v>
      </c>
      <c r="C3165" t="str">
        <f t="shared" si="49"/>
        <v>YAGEOCC0603JRNPO9BN390</v>
      </c>
      <c r="E3165" t="s">
        <v>35</v>
      </c>
      <c r="F3165" t="s">
        <v>17300</v>
      </c>
      <c r="G3165" t="s">
        <v>17315</v>
      </c>
      <c r="H3165" t="str">
        <f>VLOOKUP(C3165,SJ_Cavium_Data!D:E,2,FALSE)</f>
        <v>Not Set</v>
      </c>
    </row>
    <row r="3166" spans="1:8" x14ac:dyDescent="0.25">
      <c r="A3166" t="s">
        <v>16322</v>
      </c>
      <c r="B3166" t="s">
        <v>16392</v>
      </c>
      <c r="C3166" t="str">
        <f t="shared" si="49"/>
        <v>WALSIN TECHNOLOGY CORPORATION0603N390J500CT</v>
      </c>
      <c r="E3166" t="s">
        <v>35</v>
      </c>
      <c r="F3166" t="s">
        <v>17300</v>
      </c>
      <c r="G3166" t="s">
        <v>17315</v>
      </c>
      <c r="H3166" t="str">
        <f>VLOOKUP(C3166,SJ_Cavium_Data!D:E,2,FALSE)</f>
        <v>Not Set</v>
      </c>
    </row>
    <row r="3167" spans="1:8" x14ac:dyDescent="0.25">
      <c r="A3167" t="s">
        <v>204</v>
      </c>
      <c r="B3167" t="s">
        <v>12870</v>
      </c>
      <c r="C3167" t="str">
        <f t="shared" si="49"/>
        <v>MURATAGRM1885C1H390JA01D</v>
      </c>
      <c r="E3167" t="s">
        <v>35</v>
      </c>
      <c r="F3167" t="s">
        <v>17300</v>
      </c>
      <c r="G3167" t="s">
        <v>17315</v>
      </c>
      <c r="H3167" t="str">
        <f>VLOOKUP(C3167,SJ_Cavium_Data!D:E,2,FALSE)</f>
        <v>Not Set</v>
      </c>
    </row>
    <row r="3168" spans="1:8" x14ac:dyDescent="0.25">
      <c r="A3168" t="s">
        <v>264</v>
      </c>
      <c r="B3168" t="s">
        <v>9860</v>
      </c>
      <c r="C3168" t="str">
        <f t="shared" si="49"/>
        <v>AVX06035C104KAT2A</v>
      </c>
      <c r="D3168" t="s">
        <v>9861</v>
      </c>
      <c r="E3168" t="s">
        <v>35</v>
      </c>
      <c r="F3168" t="s">
        <v>17300</v>
      </c>
      <c r="G3168" t="s">
        <v>17315</v>
      </c>
      <c r="H3168" t="str">
        <f>VLOOKUP(C3168,SJ_Cavium_Data!D:E,2,FALSE)</f>
        <v>Not Set</v>
      </c>
    </row>
    <row r="3169" spans="1:8" x14ac:dyDescent="0.25">
      <c r="A3169" t="s">
        <v>7471</v>
      </c>
      <c r="B3169" t="s">
        <v>15040</v>
      </c>
      <c r="C3169" t="str">
        <f t="shared" si="49"/>
        <v>TDKC1608X7R1E104K080AA</v>
      </c>
      <c r="E3169" t="s">
        <v>35</v>
      </c>
      <c r="F3169" t="s">
        <v>17300</v>
      </c>
      <c r="G3169" t="s">
        <v>17315</v>
      </c>
      <c r="H3169" t="str">
        <f>VLOOKUP(C3169,SJ_Cavium_Data!D:E,2,FALSE)</f>
        <v>Not Set</v>
      </c>
    </row>
    <row r="3170" spans="1:8" x14ac:dyDescent="0.25">
      <c r="A3170" t="s">
        <v>204</v>
      </c>
      <c r="B3170" t="s">
        <v>12937</v>
      </c>
      <c r="C3170" t="str">
        <f t="shared" si="49"/>
        <v>MURATAGRM188R71H104KA93D</v>
      </c>
      <c r="D3170" t="s">
        <v>17379</v>
      </c>
      <c r="E3170" t="s">
        <v>35</v>
      </c>
      <c r="F3170" t="s">
        <v>17300</v>
      </c>
      <c r="G3170" t="s">
        <v>17315</v>
      </c>
      <c r="H3170" t="str">
        <f>VLOOKUP(C3170,SJ_Cavium_Data!D:E,2,FALSE)</f>
        <v>Not Set</v>
      </c>
    </row>
    <row r="3171" spans="1:8" x14ac:dyDescent="0.25">
      <c r="A3171" t="s">
        <v>16322</v>
      </c>
      <c r="B3171" t="s">
        <v>16375</v>
      </c>
      <c r="C3171" t="str">
        <f t="shared" si="49"/>
        <v>WALSIN TECHNOLOGY CORPORATION0603B104K500CT</v>
      </c>
      <c r="D3171" t="s">
        <v>18488</v>
      </c>
      <c r="E3171" t="s">
        <v>35</v>
      </c>
      <c r="F3171" t="s">
        <v>17300</v>
      </c>
      <c r="G3171" t="s">
        <v>17315</v>
      </c>
      <c r="H3171" t="str">
        <f>VLOOKUP(C3171,SJ_Cavium_Data!D:E,2,FALSE)</f>
        <v>Not Set</v>
      </c>
    </row>
    <row r="3172" spans="1:8" x14ac:dyDescent="0.25">
      <c r="A3172" t="s">
        <v>17372</v>
      </c>
      <c r="B3172" t="s">
        <v>163</v>
      </c>
      <c r="C3172" t="str">
        <f t="shared" si="49"/>
        <v>YAGEOCC0603KRX7R9BB104</v>
      </c>
      <c r="D3172" t="s">
        <v>9861</v>
      </c>
      <c r="E3172" t="s">
        <v>35</v>
      </c>
      <c r="F3172" t="s">
        <v>17300</v>
      </c>
      <c r="G3172" t="s">
        <v>17315</v>
      </c>
      <c r="H3172" t="str">
        <f>VLOOKUP(C3172,SJ_Cavium_Data!D:E,2,FALSE)</f>
        <v>Completed and Delivered</v>
      </c>
    </row>
    <row r="3173" spans="1:8" x14ac:dyDescent="0.25">
      <c r="A3173" t="s">
        <v>45</v>
      </c>
      <c r="B3173" t="s">
        <v>11362</v>
      </c>
      <c r="C3173" t="str">
        <f t="shared" si="49"/>
        <v>KEMETC0603C104K5RAC</v>
      </c>
      <c r="E3173" t="s">
        <v>35</v>
      </c>
      <c r="F3173" t="s">
        <v>17300</v>
      </c>
      <c r="G3173" t="s">
        <v>17315</v>
      </c>
      <c r="H3173" t="str">
        <f>VLOOKUP(C3173,SJ_Cavium_Data!D:E,2,FALSE)</f>
        <v>Not Set</v>
      </c>
    </row>
    <row r="3174" spans="1:8" x14ac:dyDescent="0.25">
      <c r="A3174" t="s">
        <v>45</v>
      </c>
      <c r="B3174" t="s">
        <v>11357</v>
      </c>
      <c r="C3174" t="str">
        <f t="shared" si="49"/>
        <v>KEMETC0603C103K5RAC</v>
      </c>
      <c r="D3174" t="s">
        <v>18489</v>
      </c>
      <c r="E3174" t="s">
        <v>35</v>
      </c>
      <c r="F3174" t="s">
        <v>17300</v>
      </c>
      <c r="G3174" t="s">
        <v>17315</v>
      </c>
      <c r="H3174" t="str">
        <f>VLOOKUP(C3174,SJ_Cavium_Data!D:E,2,FALSE)</f>
        <v>Not Set</v>
      </c>
    </row>
    <row r="3175" spans="1:8" x14ac:dyDescent="0.25">
      <c r="A3175" t="s">
        <v>204</v>
      </c>
      <c r="B3175" t="s">
        <v>12932</v>
      </c>
      <c r="C3175" t="str">
        <f t="shared" si="49"/>
        <v>MURATAGRM188R71H103KA01D</v>
      </c>
      <c r="E3175" t="s">
        <v>35</v>
      </c>
      <c r="F3175" t="s">
        <v>17300</v>
      </c>
      <c r="G3175" t="s">
        <v>17315</v>
      </c>
      <c r="H3175" t="str">
        <f>VLOOKUP(C3175,SJ_Cavium_Data!D:E,2,FALSE)</f>
        <v>Not Set</v>
      </c>
    </row>
    <row r="3176" spans="1:8" x14ac:dyDescent="0.25">
      <c r="A3176" t="s">
        <v>45</v>
      </c>
      <c r="B3176" t="s">
        <v>11339</v>
      </c>
      <c r="C3176" t="str">
        <f t="shared" si="49"/>
        <v>KEMETC0402C332K5RAC</v>
      </c>
      <c r="D3176" t="s">
        <v>9807</v>
      </c>
      <c r="E3176" t="s">
        <v>35</v>
      </c>
      <c r="F3176" t="s">
        <v>17300</v>
      </c>
      <c r="G3176" t="s">
        <v>17315</v>
      </c>
      <c r="H3176" t="str">
        <f>VLOOKUP(C3176,SJ_Cavium_Data!D:E,2,FALSE)</f>
        <v>Not Set</v>
      </c>
    </row>
    <row r="3177" spans="1:8" x14ac:dyDescent="0.25">
      <c r="A3177" t="s">
        <v>16322</v>
      </c>
      <c r="B3177" t="s">
        <v>16342</v>
      </c>
      <c r="C3177" t="str">
        <f t="shared" si="49"/>
        <v>WALSIN TECHNOLOGY CORPORATION0402B332K500CT</v>
      </c>
      <c r="D3177" t="s">
        <v>9807</v>
      </c>
      <c r="E3177" t="s">
        <v>35</v>
      </c>
      <c r="F3177" t="s">
        <v>17300</v>
      </c>
      <c r="G3177" t="s">
        <v>17315</v>
      </c>
      <c r="H3177" t="str">
        <f>VLOOKUP(C3177,SJ_Cavium_Data!D:E,2,FALSE)</f>
        <v>Not Set</v>
      </c>
    </row>
    <row r="3178" spans="1:8" x14ac:dyDescent="0.25">
      <c r="A3178" t="s">
        <v>17358</v>
      </c>
      <c r="B3178" t="s">
        <v>13568</v>
      </c>
      <c r="C3178" t="str">
        <f t="shared" si="49"/>
        <v>ON SEMICONDUCTORNBXHBA017LN1TAG</v>
      </c>
      <c r="D3178" t="s">
        <v>13569</v>
      </c>
      <c r="E3178" t="s">
        <v>35</v>
      </c>
      <c r="F3178" t="s">
        <v>17300</v>
      </c>
      <c r="G3178" t="s">
        <v>17315</v>
      </c>
      <c r="H3178" t="str">
        <f>VLOOKUP(C3178,SJ_Cavium_Data!D:E,2,FALSE)</f>
        <v>Not Set</v>
      </c>
    </row>
    <row r="3179" spans="1:8" x14ac:dyDescent="0.25">
      <c r="A3179" t="s">
        <v>17366</v>
      </c>
      <c r="B3179" t="s">
        <v>14182</v>
      </c>
      <c r="C3179" t="str">
        <f t="shared" si="49"/>
        <v>PLETRONICSPE9945DEV-156.25M</v>
      </c>
      <c r="E3179" t="s">
        <v>35</v>
      </c>
      <c r="F3179" t="s">
        <v>17300</v>
      </c>
      <c r="G3179" t="s">
        <v>17315</v>
      </c>
      <c r="H3179" t="str">
        <f>VLOOKUP(C3179,SJ_Cavium_Data!D:E,2,FALSE)</f>
        <v>Not Set</v>
      </c>
    </row>
    <row r="3180" spans="1:8" x14ac:dyDescent="0.25">
      <c r="A3180" t="s">
        <v>14744</v>
      </c>
      <c r="B3180" t="s">
        <v>14749</v>
      </c>
      <c r="C3180" t="str">
        <f t="shared" si="49"/>
        <v>SUPERWORLDPDB1608330MZF</v>
      </c>
      <c r="E3180" t="s">
        <v>35</v>
      </c>
      <c r="F3180" t="s">
        <v>17300</v>
      </c>
      <c r="G3180" t="s">
        <v>17301</v>
      </c>
      <c r="H3180" t="str">
        <f>VLOOKUP(C3180,SJ_Cavium_Data!D:E,2,FALSE)</f>
        <v>Not Set</v>
      </c>
    </row>
    <row r="3181" spans="1:8" x14ac:dyDescent="0.25">
      <c r="A3181" t="s">
        <v>3270</v>
      </c>
      <c r="B3181" t="s">
        <v>10355</v>
      </c>
      <c r="C3181" t="str">
        <f t="shared" si="49"/>
        <v>COILCRAFTDO1608C-333MLD</v>
      </c>
      <c r="E3181" t="s">
        <v>35</v>
      </c>
      <c r="F3181" t="s">
        <v>17300</v>
      </c>
      <c r="G3181" t="s">
        <v>17315</v>
      </c>
      <c r="H3181" t="str">
        <f>VLOOKUP(C3181,SJ_Cavium_Data!D:E,2,FALSE)</f>
        <v>Not Set</v>
      </c>
    </row>
    <row r="3182" spans="1:8" x14ac:dyDescent="0.25">
      <c r="A3182" t="s">
        <v>17371</v>
      </c>
      <c r="B3182" t="s">
        <v>16210</v>
      </c>
      <c r="C3182" t="str">
        <f t="shared" si="49"/>
        <v>VISHAYIHLP2525CZER1R0M01 (SEE NOTE)</v>
      </c>
      <c r="D3182" t="s">
        <v>16194</v>
      </c>
      <c r="E3182" t="s">
        <v>35</v>
      </c>
      <c r="F3182" t="s">
        <v>17300</v>
      </c>
      <c r="G3182" t="s">
        <v>17315</v>
      </c>
      <c r="H3182" t="str">
        <f>VLOOKUP(C3182,SJ_Cavium_Data!D:E,2,FALSE)</f>
        <v>Not Set</v>
      </c>
    </row>
    <row r="3183" spans="1:8" x14ac:dyDescent="0.25">
      <c r="A3183" t="s">
        <v>16720</v>
      </c>
      <c r="B3183" t="s">
        <v>16721</v>
      </c>
      <c r="C3183" t="str">
        <f t="shared" si="49"/>
        <v>XFMRS INCXFHCL6-1R0M</v>
      </c>
      <c r="E3183" t="s">
        <v>35</v>
      </c>
      <c r="F3183" t="s">
        <v>17300</v>
      </c>
      <c r="G3183" t="s">
        <v>17315</v>
      </c>
      <c r="H3183" t="str">
        <f>VLOOKUP(C3183,SJ_Cavium_Data!D:E,2,FALSE)</f>
        <v>Not Set</v>
      </c>
    </row>
    <row r="3184" spans="1:8" x14ac:dyDescent="0.25">
      <c r="A3184" t="s">
        <v>16720</v>
      </c>
      <c r="B3184" t="s">
        <v>16722</v>
      </c>
      <c r="C3184" t="str">
        <f t="shared" si="49"/>
        <v>XFMRS INCXFHCL6-1R0</v>
      </c>
      <c r="D3184" t="s">
        <v>16194</v>
      </c>
      <c r="E3184" t="s">
        <v>35</v>
      </c>
      <c r="F3184" t="s">
        <v>17300</v>
      </c>
      <c r="G3184" t="s">
        <v>17315</v>
      </c>
      <c r="H3184" t="str">
        <f>VLOOKUP(C3184,SJ_Cavium_Data!D:E,2,FALSE)</f>
        <v>Not Set</v>
      </c>
    </row>
    <row r="3185" spans="1:8" x14ac:dyDescent="0.25">
      <c r="A3185" t="s">
        <v>17371</v>
      </c>
      <c r="B3185" t="s">
        <v>16193</v>
      </c>
      <c r="C3185" t="str">
        <f t="shared" si="49"/>
        <v>VISHAYIHLM2525CZER1R0M01</v>
      </c>
      <c r="D3185" t="s">
        <v>16194</v>
      </c>
      <c r="E3185" t="s">
        <v>35</v>
      </c>
      <c r="F3185" t="s">
        <v>17300</v>
      </c>
      <c r="G3185" t="s">
        <v>17315</v>
      </c>
      <c r="H3185" t="str">
        <f>VLOOKUP(C3185,SJ_Cavium_Data!D:E,2,FALSE)</f>
        <v>Not Set</v>
      </c>
    </row>
    <row r="3186" spans="1:8" x14ac:dyDescent="0.25">
      <c r="A3186" t="s">
        <v>7272</v>
      </c>
      <c r="B3186" t="s">
        <v>14719</v>
      </c>
      <c r="C3186" t="str">
        <f t="shared" si="49"/>
        <v>SUMIDACDRH6D28NP-100NC</v>
      </c>
      <c r="D3186" t="s">
        <v>10707</v>
      </c>
      <c r="E3186" t="s">
        <v>35</v>
      </c>
      <c r="F3186" t="s">
        <v>17300</v>
      </c>
      <c r="G3186" t="s">
        <v>17315</v>
      </c>
      <c r="H3186" t="str">
        <f>VLOOKUP(C3186,SJ_Cavium_Data!D:E,2,FALSE)</f>
        <v>Not Set</v>
      </c>
    </row>
    <row r="3187" spans="1:8" x14ac:dyDescent="0.25">
      <c r="A3187" t="s">
        <v>10699</v>
      </c>
      <c r="B3187" t="s">
        <v>10706</v>
      </c>
      <c r="C3187" t="str">
        <f t="shared" si="49"/>
        <v>DELTA ELECTRONICSSIL730-100PF</v>
      </c>
      <c r="D3187" t="s">
        <v>10707</v>
      </c>
      <c r="E3187" t="s">
        <v>35</v>
      </c>
      <c r="F3187" t="s">
        <v>17300</v>
      </c>
      <c r="G3187" t="s">
        <v>17315</v>
      </c>
      <c r="H3187" t="str">
        <f>VLOOKUP(C3187,SJ_Cavium_Data!D:E,2,FALSE)</f>
        <v>Not Set</v>
      </c>
    </row>
    <row r="3188" spans="1:8" x14ac:dyDescent="0.25">
      <c r="A3188" t="s">
        <v>17370</v>
      </c>
      <c r="B3188" t="s">
        <v>13112</v>
      </c>
      <c r="C3188" t="str">
        <f t="shared" si="49"/>
        <v>NIC COMPONENTSNCB-H0603R391TR200F</v>
      </c>
      <c r="E3188" t="s">
        <v>35</v>
      </c>
      <c r="F3188" t="s">
        <v>17300</v>
      </c>
      <c r="G3188" t="s">
        <v>17315</v>
      </c>
      <c r="H3188" t="str">
        <f>VLOOKUP(C3188,SJ_Cavium_Data!D:E,2,FALSE)</f>
        <v>Not Set</v>
      </c>
    </row>
    <row r="3189" spans="1:8" x14ac:dyDescent="0.25">
      <c r="A3189" t="s">
        <v>7471</v>
      </c>
      <c r="B3189" t="s">
        <v>15130</v>
      </c>
      <c r="C3189" t="str">
        <f t="shared" si="49"/>
        <v>TDKMPZ1608R391AT</v>
      </c>
      <c r="E3189" t="s">
        <v>35</v>
      </c>
      <c r="F3189" t="s">
        <v>17300</v>
      </c>
      <c r="G3189" t="s">
        <v>17315</v>
      </c>
      <c r="H3189" t="str">
        <f>VLOOKUP(C3189,SJ_Cavium_Data!D:E,2,FALSE)</f>
        <v>Not Set</v>
      </c>
    </row>
    <row r="3190" spans="1:8" x14ac:dyDescent="0.25">
      <c r="A3190" t="s">
        <v>17358</v>
      </c>
      <c r="B3190" t="s">
        <v>13535</v>
      </c>
      <c r="C3190" t="str">
        <f t="shared" si="49"/>
        <v>ON SEMICONDUCTORMBRS2040LT3G</v>
      </c>
      <c r="D3190" t="s">
        <v>13536</v>
      </c>
      <c r="E3190" t="s">
        <v>35</v>
      </c>
      <c r="F3190" t="s">
        <v>17300</v>
      </c>
      <c r="G3190" t="s">
        <v>17336</v>
      </c>
      <c r="H3190" t="str">
        <f>VLOOKUP(C3190,SJ_Cavium_Data!D:E,2,FALSE)</f>
        <v>Not Set</v>
      </c>
    </row>
    <row r="3191" spans="1:8" x14ac:dyDescent="0.25">
      <c r="A3191" t="s">
        <v>17371</v>
      </c>
      <c r="B3191" t="s">
        <v>15871</v>
      </c>
      <c r="C3191" t="str">
        <f t="shared" si="49"/>
        <v>VISHAY20BQ030TRPBF</v>
      </c>
      <c r="E3191" t="s">
        <v>35</v>
      </c>
      <c r="F3191" t="s">
        <v>17300</v>
      </c>
      <c r="G3191" t="s">
        <v>17336</v>
      </c>
      <c r="H3191" t="str">
        <f>VLOOKUP(C3191,SJ_Cavium_Data!D:E,2,FALSE)</f>
        <v>Not Set</v>
      </c>
    </row>
    <row r="3192" spans="1:8" x14ac:dyDescent="0.25">
      <c r="A3192" t="s">
        <v>2450</v>
      </c>
      <c r="B3192" t="s">
        <v>9768</v>
      </c>
      <c r="C3192" t="str">
        <f t="shared" si="49"/>
        <v>BROADCOMHSMG-C170</v>
      </c>
      <c r="E3192" t="s">
        <v>35</v>
      </c>
      <c r="F3192" t="s">
        <v>17300</v>
      </c>
      <c r="G3192" t="s">
        <v>17301</v>
      </c>
      <c r="H3192" t="str">
        <f>VLOOKUP(C3192,SJ_Cavium_Data!D:E,2,FALSE)</f>
        <v>Not Set</v>
      </c>
    </row>
    <row r="3193" spans="1:8" x14ac:dyDescent="0.25">
      <c r="A3193" t="s">
        <v>10013</v>
      </c>
      <c r="B3193" t="s">
        <v>10014</v>
      </c>
      <c r="C3193" t="str">
        <f t="shared" si="49"/>
        <v>BIVARSM0805GC</v>
      </c>
      <c r="D3193" t="s">
        <v>9769</v>
      </c>
      <c r="E3193" t="s">
        <v>35</v>
      </c>
      <c r="F3193" t="s">
        <v>17300</v>
      </c>
      <c r="G3193" t="s">
        <v>17315</v>
      </c>
      <c r="H3193" t="str">
        <f>VLOOKUP(C3193,SJ_Cavium_Data!D:E,2,FALSE)</f>
        <v>Not Set</v>
      </c>
    </row>
    <row r="3194" spans="1:8" x14ac:dyDescent="0.25">
      <c r="A3194" t="s">
        <v>17455</v>
      </c>
      <c r="B3194" t="s">
        <v>10717</v>
      </c>
      <c r="C3194" t="str">
        <f t="shared" si="49"/>
        <v>DIALIGHT595-2301-007F</v>
      </c>
      <c r="D3194" t="s">
        <v>10718</v>
      </c>
      <c r="E3194" t="s">
        <v>35</v>
      </c>
      <c r="F3194" t="s">
        <v>17300</v>
      </c>
      <c r="G3194" t="s">
        <v>17315</v>
      </c>
      <c r="H3194" t="str">
        <f>VLOOKUP(C3194,SJ_Cavium_Data!D:E,2,FALSE)</f>
        <v>Not Set</v>
      </c>
    </row>
    <row r="3195" spans="1:8" x14ac:dyDescent="0.25">
      <c r="A3195" t="s">
        <v>17455</v>
      </c>
      <c r="B3195" t="s">
        <v>17953</v>
      </c>
      <c r="C3195" t="str">
        <f t="shared" si="49"/>
        <v>DIALIGHT595-2301-013HNF</v>
      </c>
      <c r="E3195" t="s">
        <v>35</v>
      </c>
      <c r="F3195" t="s">
        <v>17300</v>
      </c>
      <c r="G3195" t="s">
        <v>17315</v>
      </c>
      <c r="H3195" t="e">
        <f>VLOOKUP(C3195,SJ_Cavium_Data!D:E,2,FALSE)</f>
        <v>#N/A</v>
      </c>
    </row>
    <row r="3196" spans="1:8" x14ac:dyDescent="0.25">
      <c r="A3196" t="s">
        <v>17455</v>
      </c>
      <c r="B3196" t="s">
        <v>10720</v>
      </c>
      <c r="C3196" t="str">
        <f t="shared" si="49"/>
        <v>DIALIGHT595-2301-007NF</v>
      </c>
      <c r="E3196" t="s">
        <v>35</v>
      </c>
      <c r="F3196" t="s">
        <v>17300</v>
      </c>
      <c r="G3196" t="s">
        <v>17315</v>
      </c>
      <c r="H3196" t="str">
        <f>VLOOKUP(C3196,SJ_Cavium_Data!D:E,2,FALSE)</f>
        <v>Not Set</v>
      </c>
    </row>
    <row r="3197" spans="1:8" x14ac:dyDescent="0.25">
      <c r="A3197" t="s">
        <v>17455</v>
      </c>
      <c r="B3197" t="s">
        <v>10721</v>
      </c>
      <c r="C3197" t="str">
        <f t="shared" si="49"/>
        <v>DIALIGHT595-2301-013NF</v>
      </c>
      <c r="E3197" t="s">
        <v>35</v>
      </c>
      <c r="F3197" t="s">
        <v>17300</v>
      </c>
      <c r="G3197" t="s">
        <v>17315</v>
      </c>
      <c r="H3197" t="str">
        <f>VLOOKUP(C3197,SJ_Cavium_Data!D:E,2,FALSE)</f>
        <v>Not Set</v>
      </c>
    </row>
    <row r="3198" spans="1:8" x14ac:dyDescent="0.25">
      <c r="A3198" t="s">
        <v>17349</v>
      </c>
      <c r="B3198" t="s">
        <v>15402</v>
      </c>
      <c r="C3198" t="str">
        <f t="shared" si="49"/>
        <v>TEXAS INSTRUMENTSTPS79501DCQR</v>
      </c>
      <c r="D3198" t="s">
        <v>15403</v>
      </c>
      <c r="E3198" t="s">
        <v>35</v>
      </c>
      <c r="F3198" t="s">
        <v>17300</v>
      </c>
      <c r="G3198" t="s">
        <v>17315</v>
      </c>
      <c r="H3198" t="str">
        <f>VLOOKUP(C3198,SJ_Cavium_Data!D:E,2,FALSE)</f>
        <v>Not Set</v>
      </c>
    </row>
    <row r="3199" spans="1:8" x14ac:dyDescent="0.25">
      <c r="A3199" t="s">
        <v>17347</v>
      </c>
      <c r="B3199" t="s">
        <v>13088</v>
      </c>
      <c r="C3199" t="str">
        <f t="shared" si="49"/>
        <v>NATIONAL SEMICONDUCTORLM397MFX-NOPB</v>
      </c>
      <c r="D3199" t="s">
        <v>13089</v>
      </c>
      <c r="E3199" t="s">
        <v>35</v>
      </c>
      <c r="F3199" t="s">
        <v>18482</v>
      </c>
      <c r="G3199" t="s">
        <v>17315</v>
      </c>
      <c r="H3199" t="str">
        <f>VLOOKUP(C3199,SJ_Cavium_Data!D:E,2,FALSE)</f>
        <v>Not Set</v>
      </c>
    </row>
    <row r="3200" spans="1:8" x14ac:dyDescent="0.25">
      <c r="A3200" t="s">
        <v>17349</v>
      </c>
      <c r="B3200" t="s">
        <v>15319</v>
      </c>
      <c r="C3200" t="str">
        <f t="shared" si="49"/>
        <v>TEXAS INSTRUMENTSTL331IDBVR</v>
      </c>
      <c r="D3200" t="s">
        <v>13089</v>
      </c>
      <c r="E3200" t="s">
        <v>35</v>
      </c>
      <c r="F3200" t="s">
        <v>17300</v>
      </c>
      <c r="G3200" t="s">
        <v>17315</v>
      </c>
      <c r="H3200" t="str">
        <f>VLOOKUP(C3200,SJ_Cavium_Data!D:E,2,FALSE)</f>
        <v>Not Set</v>
      </c>
    </row>
    <row r="3201" spans="1:8" x14ac:dyDescent="0.25">
      <c r="A3201" t="s">
        <v>17349</v>
      </c>
      <c r="B3201" t="s">
        <v>15359</v>
      </c>
      <c r="C3201" t="str">
        <f t="shared" si="49"/>
        <v>TEXAS INSTRUMENTSTPS5410DRG4</v>
      </c>
      <c r="D3201" t="s">
        <v>15360</v>
      </c>
      <c r="E3201" t="s">
        <v>35</v>
      </c>
      <c r="F3201" t="s">
        <v>17300</v>
      </c>
      <c r="G3201" t="s">
        <v>17315</v>
      </c>
      <c r="H3201" t="str">
        <f>VLOOKUP(C3201,SJ_Cavium_Data!D:E,2,FALSE)</f>
        <v>Not Set</v>
      </c>
    </row>
    <row r="3202" spans="1:8" x14ac:dyDescent="0.25">
      <c r="A3202" t="s">
        <v>17347</v>
      </c>
      <c r="B3202" t="s">
        <v>13090</v>
      </c>
      <c r="C3202" t="str">
        <f t="shared" ref="C3202:C3265" si="50">CONCATENATE(A3202,B3202)</f>
        <v>NATIONAL SEMICONDUCTORLM4041CIM3-ADJ NOPB</v>
      </c>
      <c r="D3202" t="s">
        <v>12509</v>
      </c>
      <c r="E3202" t="s">
        <v>35</v>
      </c>
      <c r="F3202" t="s">
        <v>17300</v>
      </c>
      <c r="G3202" t="s">
        <v>17315</v>
      </c>
      <c r="H3202" t="str">
        <f>VLOOKUP(C3202,SJ_Cavium_Data!D:E,2,FALSE)</f>
        <v>Not Set</v>
      </c>
    </row>
    <row r="3203" spans="1:8" x14ac:dyDescent="0.25">
      <c r="A3203" t="s">
        <v>17350</v>
      </c>
      <c r="B3203" t="s">
        <v>12510</v>
      </c>
      <c r="C3203" t="str">
        <f t="shared" si="50"/>
        <v>MICRELLM4041CYM3-ADJ TR</v>
      </c>
      <c r="E3203" t="s">
        <v>35</v>
      </c>
      <c r="F3203" t="s">
        <v>17300</v>
      </c>
      <c r="G3203" t="s">
        <v>17315</v>
      </c>
      <c r="H3203" t="str">
        <f>VLOOKUP(C3203,SJ_Cavium_Data!D:E,2,FALSE)</f>
        <v>Not Set</v>
      </c>
    </row>
    <row r="3204" spans="1:8" x14ac:dyDescent="0.25">
      <c r="A3204" t="s">
        <v>17350</v>
      </c>
      <c r="B3204" t="s">
        <v>12508</v>
      </c>
      <c r="C3204" t="str">
        <f t="shared" si="50"/>
        <v>MICRELLM4041CYM3-ADJ</v>
      </c>
      <c r="D3204" t="s">
        <v>12509</v>
      </c>
      <c r="E3204" t="s">
        <v>35</v>
      </c>
      <c r="F3204" t="s">
        <v>17300</v>
      </c>
      <c r="G3204" t="s">
        <v>17315</v>
      </c>
      <c r="H3204" t="str">
        <f>VLOOKUP(C3204,SJ_Cavium_Data!D:E,2,FALSE)</f>
        <v>Not Set</v>
      </c>
    </row>
    <row r="3205" spans="1:8" x14ac:dyDescent="0.25">
      <c r="A3205" t="s">
        <v>17349</v>
      </c>
      <c r="B3205" t="s">
        <v>15348</v>
      </c>
      <c r="C3205" t="str">
        <f t="shared" si="50"/>
        <v>TEXAS INSTRUMENTSTPS5124DBTRG4</v>
      </c>
      <c r="D3205" t="s">
        <v>15349</v>
      </c>
      <c r="E3205" t="s">
        <v>35</v>
      </c>
      <c r="F3205" t="s">
        <v>17300</v>
      </c>
      <c r="G3205" t="s">
        <v>17315</v>
      </c>
      <c r="H3205" t="str">
        <f>VLOOKUP(C3205,SJ_Cavium_Data!D:E,2,FALSE)</f>
        <v>Not Set</v>
      </c>
    </row>
    <row r="3206" spans="1:8" x14ac:dyDescent="0.25">
      <c r="A3206" t="s">
        <v>19</v>
      </c>
      <c r="B3206" t="s">
        <v>9723</v>
      </c>
      <c r="C3206" t="str">
        <f t="shared" si="50"/>
        <v>ATMELAT24C256C-XHL-T</v>
      </c>
      <c r="E3206" t="s">
        <v>35</v>
      </c>
      <c r="F3206" t="s">
        <v>17300</v>
      </c>
      <c r="G3206" t="s">
        <v>17315</v>
      </c>
      <c r="H3206" t="str">
        <f>VLOOKUP(C3206,SJ_Cavium_Data!D:E,2,FALSE)</f>
        <v>Not Set</v>
      </c>
    </row>
    <row r="3207" spans="1:8" x14ac:dyDescent="0.25">
      <c r="A3207" t="s">
        <v>17463</v>
      </c>
      <c r="B3207" t="s">
        <v>12522</v>
      </c>
      <c r="C3207" t="str">
        <f t="shared" si="50"/>
        <v>MICROCHIP24LC256T-I/STRVF</v>
      </c>
      <c r="E3207" t="s">
        <v>35</v>
      </c>
      <c r="F3207" t="s">
        <v>17300</v>
      </c>
      <c r="G3207" t="s">
        <v>17315</v>
      </c>
      <c r="H3207" t="str">
        <f>VLOOKUP(C3207,SJ_Cavium_Data!D:E,2,FALSE)</f>
        <v>Not Set</v>
      </c>
    </row>
    <row r="3208" spans="1:8" x14ac:dyDescent="0.25">
      <c r="A3208" t="s">
        <v>17463</v>
      </c>
      <c r="B3208" t="s">
        <v>12521</v>
      </c>
      <c r="C3208" t="str">
        <f t="shared" si="50"/>
        <v>MICROCHIP24LC256-I/ST</v>
      </c>
      <c r="E3208" t="s">
        <v>35</v>
      </c>
      <c r="F3208" t="s">
        <v>17300</v>
      </c>
      <c r="G3208" t="s">
        <v>17315</v>
      </c>
      <c r="H3208" t="str">
        <f>VLOOKUP(C3208,SJ_Cavium_Data!D:E,2,FALSE)</f>
        <v>Not Set</v>
      </c>
    </row>
    <row r="3209" spans="1:8" x14ac:dyDescent="0.25">
      <c r="A3209" t="s">
        <v>19</v>
      </c>
      <c r="B3209" t="s">
        <v>9721</v>
      </c>
      <c r="C3209" t="str">
        <f t="shared" si="50"/>
        <v>ATMELAT24C256C-XHL-B</v>
      </c>
      <c r="E3209" t="s">
        <v>35</v>
      </c>
      <c r="F3209" t="s">
        <v>17300</v>
      </c>
      <c r="G3209" t="s">
        <v>17315</v>
      </c>
      <c r="H3209" t="str">
        <f>VLOOKUP(C3209,SJ_Cavium_Data!D:E,2,FALSE)</f>
        <v>Not Set</v>
      </c>
    </row>
    <row r="3210" spans="1:8" x14ac:dyDescent="0.25">
      <c r="A3210" t="s">
        <v>17463</v>
      </c>
      <c r="B3210" t="s">
        <v>12523</v>
      </c>
      <c r="C3210" t="str">
        <f t="shared" si="50"/>
        <v>MICROCHIP24LC256T-I/ST</v>
      </c>
      <c r="D3210" t="s">
        <v>18490</v>
      </c>
      <c r="E3210" t="s">
        <v>35</v>
      </c>
      <c r="F3210" t="s">
        <v>17300</v>
      </c>
      <c r="G3210" t="s">
        <v>17315</v>
      </c>
      <c r="H3210" t="str">
        <f>VLOOKUP(C3210,SJ_Cavium_Data!D:E,2,FALSE)</f>
        <v>Not Set</v>
      </c>
    </row>
    <row r="3211" spans="1:8" x14ac:dyDescent="0.25">
      <c r="A3211" t="s">
        <v>17353</v>
      </c>
      <c r="B3211" t="s">
        <v>12550</v>
      </c>
      <c r="C3211" t="str">
        <f t="shared" si="50"/>
        <v>MICRON TECHNOLOGYM25P32-VME6TG</v>
      </c>
      <c r="E3211" t="s">
        <v>35</v>
      </c>
      <c r="F3211" t="s">
        <v>17300</v>
      </c>
      <c r="G3211" t="s">
        <v>17315</v>
      </c>
      <c r="H3211" t="str">
        <f>VLOOKUP(C3211,SJ_Cavium_Data!D:E,2,FALSE)</f>
        <v>Not Set</v>
      </c>
    </row>
    <row r="3212" spans="1:8" x14ac:dyDescent="0.25">
      <c r="A3212" t="s">
        <v>17631</v>
      </c>
      <c r="B3212" t="s">
        <v>11202</v>
      </c>
      <c r="C3212" t="str">
        <f t="shared" si="50"/>
        <v>INTERNATIONAL RECTIFIERIRF9910TRPBF</v>
      </c>
      <c r="D3212" t="s">
        <v>11196</v>
      </c>
      <c r="E3212" t="s">
        <v>35</v>
      </c>
      <c r="F3212" t="s">
        <v>17300</v>
      </c>
      <c r="G3212" t="s">
        <v>17315</v>
      </c>
      <c r="H3212" t="str">
        <f>VLOOKUP(C3212,SJ_Cavium_Data!D:E,2,FALSE)</f>
        <v>Not Set</v>
      </c>
    </row>
    <row r="3213" spans="1:8" x14ac:dyDescent="0.25">
      <c r="A3213" t="s">
        <v>17631</v>
      </c>
      <c r="B3213" t="s">
        <v>11195</v>
      </c>
      <c r="C3213" t="str">
        <f t="shared" si="50"/>
        <v>INTERNATIONAL RECTIFIERIRF8910PBF</v>
      </c>
      <c r="E3213" t="s">
        <v>35</v>
      </c>
      <c r="F3213" t="s">
        <v>18482</v>
      </c>
      <c r="G3213" t="s">
        <v>17315</v>
      </c>
      <c r="H3213" t="str">
        <f>VLOOKUP(C3213,SJ_Cavium_Data!D:E,2,FALSE)</f>
        <v>Not Set</v>
      </c>
    </row>
    <row r="3214" spans="1:8" x14ac:dyDescent="0.25">
      <c r="A3214" t="s">
        <v>17371</v>
      </c>
      <c r="B3214" t="s">
        <v>16243</v>
      </c>
      <c r="C3214" t="str">
        <f t="shared" si="50"/>
        <v>VISHAYSI4874BDY-T1-E3</v>
      </c>
      <c r="E3214" t="s">
        <v>35</v>
      </c>
      <c r="F3214" t="s">
        <v>17300</v>
      </c>
      <c r="G3214" t="s">
        <v>17315</v>
      </c>
      <c r="H3214" t="str">
        <f>VLOOKUP(C3214,SJ_Cavium_Data!D:E,2,FALSE)</f>
        <v>Not Set</v>
      </c>
    </row>
    <row r="3215" spans="1:8" x14ac:dyDescent="0.25">
      <c r="A3215" t="s">
        <v>17631</v>
      </c>
      <c r="B3215" t="s">
        <v>11193</v>
      </c>
      <c r="C3215" t="str">
        <f t="shared" si="50"/>
        <v>INTERNATIONAL RECTIFIERIRF8714TRPBF</v>
      </c>
      <c r="E3215" t="s">
        <v>35</v>
      </c>
      <c r="F3215" t="s">
        <v>17300</v>
      </c>
      <c r="G3215" t="s">
        <v>17315</v>
      </c>
      <c r="H3215" t="str">
        <f>VLOOKUP(C3215,SJ_Cavium_Data!D:E,2,FALSE)</f>
        <v>Not Set</v>
      </c>
    </row>
    <row r="3216" spans="1:8" x14ac:dyDescent="0.25">
      <c r="A3216" t="s">
        <v>17631</v>
      </c>
      <c r="B3216" t="s">
        <v>4305</v>
      </c>
      <c r="C3216" t="str">
        <f t="shared" si="50"/>
        <v>INTERNATIONAL RECTIFIERIRF7821PBF</v>
      </c>
      <c r="D3216" t="s">
        <v>11190</v>
      </c>
      <c r="E3216" t="s">
        <v>35</v>
      </c>
      <c r="F3216" t="s">
        <v>17300</v>
      </c>
      <c r="G3216" t="s">
        <v>17315</v>
      </c>
      <c r="H3216" t="str">
        <f>VLOOKUP(C3216,SJ_Cavium_Data!D:E,2,FALSE)</f>
        <v>Not Set</v>
      </c>
    </row>
    <row r="3217" spans="1:8" x14ac:dyDescent="0.25">
      <c r="A3217" t="s">
        <v>3874</v>
      </c>
      <c r="B3217" t="s">
        <v>9061</v>
      </c>
      <c r="C3217" t="str">
        <f t="shared" si="50"/>
        <v>FAIRCHILD SEMICONDUCTOR2N7002</v>
      </c>
      <c r="D3217" t="s">
        <v>18491</v>
      </c>
      <c r="E3217" t="s">
        <v>35</v>
      </c>
      <c r="F3217" t="s">
        <v>17300</v>
      </c>
      <c r="G3217" t="s">
        <v>17315</v>
      </c>
      <c r="H3217" t="str">
        <f>VLOOKUP(C3217,SJ_Cavium_Data!D:E,2,FALSE)</f>
        <v>Not Set</v>
      </c>
    </row>
    <row r="3218" spans="1:8" x14ac:dyDescent="0.25">
      <c r="A3218" t="s">
        <v>13400</v>
      </c>
      <c r="B3218" t="s">
        <v>9061</v>
      </c>
      <c r="C3218" t="str">
        <f t="shared" si="50"/>
        <v>NXP SEMICONDUCTORS2N7002</v>
      </c>
      <c r="D3218" t="s">
        <v>13403</v>
      </c>
      <c r="E3218" t="s">
        <v>35</v>
      </c>
      <c r="F3218" t="s">
        <v>17300</v>
      </c>
      <c r="G3218" t="s">
        <v>17315</v>
      </c>
      <c r="H3218" t="str">
        <f>VLOOKUP(C3218,SJ_Cavium_Data!D:E,2,FALSE)</f>
        <v>Not Set</v>
      </c>
    </row>
    <row r="3219" spans="1:8" x14ac:dyDescent="0.25">
      <c r="A3219" t="s">
        <v>17371</v>
      </c>
      <c r="B3219" t="s">
        <v>16237</v>
      </c>
      <c r="C3219" t="str">
        <f t="shared" si="50"/>
        <v>VISHAYSI4164DY-T1-GE3</v>
      </c>
      <c r="E3219" t="s">
        <v>35</v>
      </c>
      <c r="F3219" t="s">
        <v>17300</v>
      </c>
      <c r="G3219" t="s">
        <v>17336</v>
      </c>
      <c r="H3219" t="str">
        <f>VLOOKUP(C3219,SJ_Cavium_Data!D:E,2,FALSE)</f>
        <v>Not Set</v>
      </c>
    </row>
    <row r="3220" spans="1:8" x14ac:dyDescent="0.25">
      <c r="A3220" t="s">
        <v>17631</v>
      </c>
      <c r="B3220" t="s">
        <v>4321</v>
      </c>
      <c r="C3220" t="str">
        <f t="shared" si="50"/>
        <v>INTERNATIONAL RECTIFIERIRF7832PBF</v>
      </c>
      <c r="D3220" t="s">
        <v>11191</v>
      </c>
      <c r="E3220" t="s">
        <v>35</v>
      </c>
      <c r="F3220" t="s">
        <v>17300</v>
      </c>
      <c r="G3220" t="s">
        <v>17315</v>
      </c>
      <c r="H3220" t="str">
        <f>VLOOKUP(C3220,SJ_Cavium_Data!D:E,2,FALSE)</f>
        <v>Completed and Delivered</v>
      </c>
    </row>
    <row r="3221" spans="1:8" x14ac:dyDescent="0.25">
      <c r="A3221" t="s">
        <v>10272</v>
      </c>
      <c r="B3221" t="s">
        <v>10274</v>
      </c>
      <c r="C3221" t="str">
        <f t="shared" si="50"/>
        <v>BROCADE92-1000264-08</v>
      </c>
      <c r="E3221" t="s">
        <v>35</v>
      </c>
      <c r="F3221" t="s">
        <v>17300</v>
      </c>
      <c r="G3221" t="s">
        <v>17301</v>
      </c>
      <c r="H3221" t="str">
        <f>VLOOKUP(C3221,SJ_Cavium_Data!D:E,2,FALSE)</f>
        <v>Not Set</v>
      </c>
    </row>
    <row r="3222" spans="1:8" x14ac:dyDescent="0.25">
      <c r="A3222" t="s">
        <v>2450</v>
      </c>
      <c r="B3222" t="s">
        <v>10266</v>
      </c>
      <c r="C3222" t="str">
        <f t="shared" si="50"/>
        <v>BROADCOML2E3254</v>
      </c>
      <c r="E3222" t="s">
        <v>35</v>
      </c>
      <c r="F3222" t="s">
        <v>17300</v>
      </c>
      <c r="G3222" t="s">
        <v>17301</v>
      </c>
      <c r="H3222" t="str">
        <f>VLOOKUP(C3222,SJ_Cavium_Data!D:E,2,FALSE)</f>
        <v>Not Set</v>
      </c>
    </row>
    <row r="3223" spans="1:8" x14ac:dyDescent="0.25">
      <c r="A3223" t="s">
        <v>9067</v>
      </c>
      <c r="B3223" t="s">
        <v>11025</v>
      </c>
      <c r="C3223" t="str">
        <f t="shared" si="50"/>
        <v>FOUNDER30-1000297-03</v>
      </c>
      <c r="E3223" t="s">
        <v>35</v>
      </c>
      <c r="F3223" t="s">
        <v>17300</v>
      </c>
      <c r="G3223" t="s">
        <v>17301</v>
      </c>
      <c r="H3223" t="str">
        <f>VLOOKUP(C3223,SJ_Cavium_Data!D:E,2,FALSE)</f>
        <v>Not Set</v>
      </c>
    </row>
    <row r="3224" spans="1:8" x14ac:dyDescent="0.25">
      <c r="A3224" t="s">
        <v>15467</v>
      </c>
      <c r="B3224" t="s">
        <v>11025</v>
      </c>
      <c r="C3224" t="str">
        <f t="shared" si="50"/>
        <v>TTM TECHNOLOGIES30-1000297-03</v>
      </c>
      <c r="E3224" t="s">
        <v>35</v>
      </c>
      <c r="F3224" t="s">
        <v>17300</v>
      </c>
      <c r="G3224" t="s">
        <v>17301</v>
      </c>
      <c r="H3224" t="str">
        <f>VLOOKUP(C3224,SJ_Cavium_Data!D:E,2,FALSE)</f>
        <v>Not Set</v>
      </c>
    </row>
    <row r="3225" spans="1:8" x14ac:dyDescent="0.25">
      <c r="A3225" t="s">
        <v>10272</v>
      </c>
      <c r="B3225" t="s">
        <v>17954</v>
      </c>
      <c r="C3225" t="str">
        <f t="shared" si="50"/>
        <v>BROCADE86-1000297-03</v>
      </c>
      <c r="E3225" t="s">
        <v>35</v>
      </c>
      <c r="F3225" t="s">
        <v>17300</v>
      </c>
      <c r="G3225" t="s">
        <v>17301</v>
      </c>
      <c r="H3225" t="e">
        <f>VLOOKUP(C3225,SJ_Cavium_Data!D:E,2,FALSE)</f>
        <v>#N/A</v>
      </c>
    </row>
    <row r="3226" spans="1:8" x14ac:dyDescent="0.25">
      <c r="A3226" t="s">
        <v>10272</v>
      </c>
      <c r="B3226" t="s">
        <v>17955</v>
      </c>
      <c r="C3226" t="str">
        <f t="shared" si="50"/>
        <v>BROCADEPCB-1000297-03</v>
      </c>
      <c r="E3226" t="s">
        <v>35</v>
      </c>
      <c r="F3226" t="s">
        <v>17300</v>
      </c>
      <c r="G3226" t="s">
        <v>17301</v>
      </c>
      <c r="H3226" t="e">
        <f>VLOOKUP(C3226,SJ_Cavium_Data!D:E,2,FALSE)</f>
        <v>#N/A</v>
      </c>
    </row>
    <row r="3227" spans="1:8" x14ac:dyDescent="0.25">
      <c r="A3227" t="s">
        <v>16718</v>
      </c>
      <c r="B3227" t="s">
        <v>17956</v>
      </c>
      <c r="C3227" t="str">
        <f t="shared" si="50"/>
        <v>WUS PRINTED CIRCUITSTU-1000264-02-WUS</v>
      </c>
      <c r="E3227" t="s">
        <v>35</v>
      </c>
      <c r="F3227" t="s">
        <v>17300</v>
      </c>
      <c r="G3227" t="s">
        <v>17301</v>
      </c>
      <c r="H3227" t="e">
        <f>VLOOKUP(C3227,SJ_Cavium_Data!D:E,2,FALSE)</f>
        <v>#N/A</v>
      </c>
    </row>
    <row r="3228" spans="1:8" x14ac:dyDescent="0.25">
      <c r="A3228" t="s">
        <v>11106</v>
      </c>
      <c r="B3228" t="s">
        <v>17957</v>
      </c>
      <c r="C3228" t="str">
        <f t="shared" si="50"/>
        <v>HITACHISTU-1000264-02-HIT</v>
      </c>
      <c r="E3228" t="s">
        <v>35</v>
      </c>
      <c r="F3228" t="s">
        <v>17300</v>
      </c>
      <c r="G3228" t="s">
        <v>17301</v>
      </c>
      <c r="H3228" t="e">
        <f>VLOOKUP(C3228,SJ_Cavium_Data!D:E,2,FALSE)</f>
        <v>#N/A</v>
      </c>
    </row>
    <row r="3229" spans="1:8" x14ac:dyDescent="0.25">
      <c r="A3229" t="s">
        <v>15467</v>
      </c>
      <c r="B3229" t="s">
        <v>17958</v>
      </c>
      <c r="C3229" t="str">
        <f t="shared" si="50"/>
        <v>TTM TECHNOLOGIESSTU-1000264-02-TTM</v>
      </c>
      <c r="E3229" t="s">
        <v>35</v>
      </c>
      <c r="F3229" t="s">
        <v>17300</v>
      </c>
      <c r="G3229" t="s">
        <v>17301</v>
      </c>
      <c r="H3229" t="e">
        <f>VLOOKUP(C3229,SJ_Cavium_Data!D:E,2,FALSE)</f>
        <v>#N/A</v>
      </c>
    </row>
    <row r="3230" spans="1:8" x14ac:dyDescent="0.25">
      <c r="A3230" t="s">
        <v>10272</v>
      </c>
      <c r="B3230" t="s">
        <v>10271</v>
      </c>
      <c r="C3230" t="str">
        <f t="shared" si="50"/>
        <v>BROCADE87-1000297-03</v>
      </c>
      <c r="E3230" t="s">
        <v>35</v>
      </c>
      <c r="F3230" t="s">
        <v>17300</v>
      </c>
      <c r="G3230" t="s">
        <v>17301</v>
      </c>
      <c r="H3230" t="str">
        <f>VLOOKUP(C3230,SJ_Cavium_Data!D:E,2,FALSE)</f>
        <v>Not Set</v>
      </c>
    </row>
    <row r="3231" spans="1:8" x14ac:dyDescent="0.25">
      <c r="A3231" t="s">
        <v>10272</v>
      </c>
      <c r="B3231" t="s">
        <v>17959</v>
      </c>
      <c r="C3231" t="str">
        <f t="shared" si="50"/>
        <v>BROCADE91-1000264-08</v>
      </c>
      <c r="E3231" t="s">
        <v>35</v>
      </c>
      <c r="F3231" t="s">
        <v>17300</v>
      </c>
      <c r="G3231" t="s">
        <v>17301</v>
      </c>
      <c r="H3231" t="e">
        <f>VLOOKUP(C3231,SJ_Cavium_Data!D:E,2,FALSE)</f>
        <v>#N/A</v>
      </c>
    </row>
    <row r="3232" spans="1:8" x14ac:dyDescent="0.25">
      <c r="A3232" t="s">
        <v>10272</v>
      </c>
      <c r="B3232" t="s">
        <v>17960</v>
      </c>
      <c r="C3232" t="str">
        <f t="shared" si="50"/>
        <v>BROCADESCH-1000264-08</v>
      </c>
      <c r="E3232" t="s">
        <v>35</v>
      </c>
      <c r="F3232" t="s">
        <v>17300</v>
      </c>
      <c r="G3232" t="s">
        <v>17301</v>
      </c>
      <c r="H3232" t="e">
        <f>VLOOKUP(C3232,SJ_Cavium_Data!D:E,2,FALSE)</f>
        <v>#N/A</v>
      </c>
    </row>
    <row r="3233" spans="1:8" x14ac:dyDescent="0.25">
      <c r="A3233" t="s">
        <v>10272</v>
      </c>
      <c r="B3233" t="s">
        <v>10276</v>
      </c>
      <c r="C3233" t="str">
        <f t="shared" si="50"/>
        <v>BROCADEPCA-1000297-03</v>
      </c>
      <c r="E3233" t="s">
        <v>35</v>
      </c>
      <c r="F3233" t="s">
        <v>17300</v>
      </c>
      <c r="G3233" t="s">
        <v>17301</v>
      </c>
      <c r="H3233" t="str">
        <f>VLOOKUP(C3233,SJ_Cavium_Data!D:E,2,FALSE)</f>
        <v>Not Set</v>
      </c>
    </row>
    <row r="3234" spans="1:8" x14ac:dyDescent="0.25">
      <c r="A3234" t="s">
        <v>10272</v>
      </c>
      <c r="B3234" t="s">
        <v>17961</v>
      </c>
      <c r="C3234" t="str">
        <f t="shared" si="50"/>
        <v>BROCADECSD-00446-01</v>
      </c>
      <c r="E3234" t="s">
        <v>35</v>
      </c>
      <c r="F3234" t="s">
        <v>17300</v>
      </c>
      <c r="G3234" t="s">
        <v>17301</v>
      </c>
      <c r="H3234" t="e">
        <f>VLOOKUP(C3234,SJ_Cavium_Data!D:E,2,FALSE)</f>
        <v>#N/A</v>
      </c>
    </row>
    <row r="3235" spans="1:8" x14ac:dyDescent="0.25">
      <c r="A3235" t="s">
        <v>14223</v>
      </c>
      <c r="B3235" t="s">
        <v>17962</v>
      </c>
      <c r="C3235" t="str">
        <f t="shared" si="50"/>
        <v>QLOGIC AVBR0120609-00</v>
      </c>
      <c r="E3235" t="s">
        <v>35</v>
      </c>
      <c r="F3235" t="s">
        <v>17300</v>
      </c>
      <c r="G3235" t="s">
        <v>17301</v>
      </c>
      <c r="H3235" t="e">
        <f>VLOOKUP(C3235,SJ_Cavium_Data!D:E,2,FALSE)</f>
        <v>#N/A</v>
      </c>
    </row>
    <row r="3236" spans="1:8" x14ac:dyDescent="0.25">
      <c r="A3236" t="s">
        <v>17612</v>
      </c>
      <c r="B3236" t="s">
        <v>17962</v>
      </c>
      <c r="C3236" t="str">
        <f t="shared" si="50"/>
        <v>HAPCO GROUPBR0120609-00</v>
      </c>
      <c r="E3236" t="s">
        <v>35</v>
      </c>
      <c r="F3236" t="s">
        <v>17300</v>
      </c>
      <c r="H3236" t="e">
        <f>VLOOKUP(C3236,SJ_Cavium_Data!D:E,2,FALSE)</f>
        <v>#N/A</v>
      </c>
    </row>
    <row r="3237" spans="1:8" x14ac:dyDescent="0.25">
      <c r="A3237" t="s">
        <v>11072</v>
      </c>
      <c r="B3237" t="s">
        <v>17963</v>
      </c>
      <c r="C3237" t="str">
        <f t="shared" si="50"/>
        <v>FOXCONN INTERCONNECT TECHAFBR-709ASMZ-BR3</v>
      </c>
      <c r="E3237" t="s">
        <v>35</v>
      </c>
      <c r="F3237" t="s">
        <v>17300</v>
      </c>
      <c r="G3237" t="s">
        <v>17301</v>
      </c>
      <c r="H3237" t="e">
        <f>VLOOKUP(C3237,SJ_Cavium_Data!D:E,2,FALSE)</f>
        <v>#N/A</v>
      </c>
    </row>
    <row r="3238" spans="1:8" x14ac:dyDescent="0.25">
      <c r="A3238" t="s">
        <v>11016</v>
      </c>
      <c r="B3238" t="s">
        <v>17964</v>
      </c>
      <c r="C3238" t="str">
        <f t="shared" si="50"/>
        <v>FINISAR CORPFTLX8571D3BNL-B3</v>
      </c>
      <c r="E3238" t="s">
        <v>35</v>
      </c>
      <c r="F3238" t="s">
        <v>17300</v>
      </c>
      <c r="G3238" t="s">
        <v>17301</v>
      </c>
      <c r="H3238" t="e">
        <f>VLOOKUP(C3238,SJ_Cavium_Data!D:E,2,FALSE)</f>
        <v>#N/A</v>
      </c>
    </row>
    <row r="3239" spans="1:8" x14ac:dyDescent="0.25">
      <c r="A3239" t="s">
        <v>11016</v>
      </c>
      <c r="B3239" t="s">
        <v>17965</v>
      </c>
      <c r="C3239" t="str">
        <f t="shared" si="50"/>
        <v>FINISAR CORPFTLX8571D3BNL-Q8</v>
      </c>
      <c r="E3239" t="s">
        <v>35</v>
      </c>
      <c r="F3239" t="s">
        <v>17300</v>
      </c>
      <c r="G3239" t="s">
        <v>17301</v>
      </c>
      <c r="H3239" t="e">
        <f>VLOOKUP(C3239,SJ_Cavium_Data!D:E,2,FALSE)</f>
        <v>#N/A</v>
      </c>
    </row>
    <row r="3240" spans="1:8" x14ac:dyDescent="0.25">
      <c r="A3240" t="s">
        <v>10272</v>
      </c>
      <c r="B3240" t="s">
        <v>17966</v>
      </c>
      <c r="C3240" t="str">
        <f t="shared" si="50"/>
        <v>BROCADECSD-00493-01</v>
      </c>
      <c r="E3240" t="s">
        <v>35</v>
      </c>
      <c r="F3240" t="s">
        <v>17300</v>
      </c>
      <c r="G3240" t="s">
        <v>17301</v>
      </c>
      <c r="H3240" t="e">
        <f>VLOOKUP(C3240,SJ_Cavium_Data!D:E,2,FALSE)</f>
        <v>#N/A</v>
      </c>
    </row>
    <row r="3241" spans="1:8" x14ac:dyDescent="0.25">
      <c r="A3241" t="s">
        <v>10272</v>
      </c>
      <c r="B3241" t="s">
        <v>17967</v>
      </c>
      <c r="C3241" t="str">
        <f t="shared" si="50"/>
        <v>BROCADECSD-00506-01</v>
      </c>
      <c r="E3241" t="s">
        <v>35</v>
      </c>
      <c r="F3241" t="s">
        <v>17300</v>
      </c>
      <c r="G3241" t="s">
        <v>17301</v>
      </c>
      <c r="H3241" t="e">
        <f>VLOOKUP(C3241,SJ_Cavium_Data!D:E,2,FALSE)</f>
        <v>#N/A</v>
      </c>
    </row>
    <row r="3242" spans="1:8" x14ac:dyDescent="0.25">
      <c r="A3242" t="s">
        <v>10272</v>
      </c>
      <c r="B3242" t="s">
        <v>17968</v>
      </c>
      <c r="C3242" t="str">
        <f t="shared" si="50"/>
        <v>BROCADECSD-00516-01</v>
      </c>
      <c r="E3242" t="s">
        <v>35</v>
      </c>
      <c r="F3242" t="s">
        <v>17300</v>
      </c>
      <c r="G3242" t="s">
        <v>17301</v>
      </c>
      <c r="H3242" t="e">
        <f>VLOOKUP(C3242,SJ_Cavium_Data!D:E,2,FALSE)</f>
        <v>#N/A</v>
      </c>
    </row>
    <row r="3243" spans="1:8" x14ac:dyDescent="0.25">
      <c r="A3243" t="s">
        <v>14223</v>
      </c>
      <c r="B3243" t="s">
        <v>17969</v>
      </c>
      <c r="C3243" t="str">
        <f t="shared" si="50"/>
        <v>QLOGIC AVBR0120604-00</v>
      </c>
      <c r="E3243" t="s">
        <v>35</v>
      </c>
      <c r="F3243" t="s">
        <v>17300</v>
      </c>
      <c r="G3243" t="s">
        <v>17301</v>
      </c>
      <c r="H3243" t="e">
        <f>VLOOKUP(C3243,SJ_Cavium_Data!D:E,2,FALSE)</f>
        <v>#N/A</v>
      </c>
    </row>
    <row r="3244" spans="1:8" x14ac:dyDescent="0.25">
      <c r="A3244" t="s">
        <v>17612</v>
      </c>
      <c r="B3244" t="s">
        <v>17969</v>
      </c>
      <c r="C3244" t="str">
        <f t="shared" si="50"/>
        <v>HAPCO GROUPBR0120604-00</v>
      </c>
      <c r="E3244" t="s">
        <v>35</v>
      </c>
      <c r="F3244" t="s">
        <v>17300</v>
      </c>
      <c r="H3244" t="e">
        <f>VLOOKUP(C3244,SJ_Cavium_Data!D:E,2,FALSE)</f>
        <v>#N/A</v>
      </c>
    </row>
    <row r="3245" spans="1:8" x14ac:dyDescent="0.25">
      <c r="A3245" t="s">
        <v>9552</v>
      </c>
      <c r="B3245" t="s">
        <v>17970</v>
      </c>
      <c r="C3245" t="str">
        <f t="shared" si="50"/>
        <v>AAVID THERMALLOY26-1000182-01</v>
      </c>
      <c r="E3245" t="s">
        <v>35</v>
      </c>
      <c r="F3245" t="s">
        <v>17300</v>
      </c>
      <c r="G3245" t="s">
        <v>17336</v>
      </c>
      <c r="H3245" t="e">
        <f>VLOOKUP(C3245,SJ_Cavium_Data!D:E,2,FALSE)</f>
        <v>#N/A</v>
      </c>
    </row>
    <row r="3246" spans="1:8" x14ac:dyDescent="0.25">
      <c r="A3246" t="s">
        <v>17370</v>
      </c>
      <c r="B3246" t="s">
        <v>13203</v>
      </c>
      <c r="C3246" t="str">
        <f t="shared" si="50"/>
        <v>NIC COMPONENTSNRC04F1430TRF</v>
      </c>
      <c r="D3246" t="s">
        <v>11739</v>
      </c>
      <c r="E3246" t="s">
        <v>35</v>
      </c>
      <c r="F3246" t="s">
        <v>17300</v>
      </c>
      <c r="G3246" t="s">
        <v>17336</v>
      </c>
      <c r="H3246" t="str">
        <f>VLOOKUP(C3246,SJ_Cavium_Data!D:E,2,FALSE)</f>
        <v>Not Set</v>
      </c>
    </row>
    <row r="3247" spans="1:8" x14ac:dyDescent="0.25">
      <c r="A3247" t="s">
        <v>17371</v>
      </c>
      <c r="B3247" t="s">
        <v>15933</v>
      </c>
      <c r="C3247" t="str">
        <f t="shared" si="50"/>
        <v>VISHAYCRCW0402143RFKEA</v>
      </c>
      <c r="D3247" t="s">
        <v>11739</v>
      </c>
      <c r="E3247" t="s">
        <v>35</v>
      </c>
      <c r="F3247" t="s">
        <v>17300</v>
      </c>
      <c r="G3247" t="s">
        <v>17336</v>
      </c>
      <c r="H3247" t="str">
        <f>VLOOKUP(C3247,SJ_Cavium_Data!D:E,2,FALSE)</f>
        <v>Not Set</v>
      </c>
    </row>
    <row r="3248" spans="1:8" x14ac:dyDescent="0.25">
      <c r="A3248" t="s">
        <v>11519</v>
      </c>
      <c r="B3248" t="s">
        <v>11738</v>
      </c>
      <c r="C3248" t="str">
        <f t="shared" si="50"/>
        <v>KOA SPEERRK73H1ETTP1430F</v>
      </c>
      <c r="D3248" t="s">
        <v>11739</v>
      </c>
      <c r="E3248" t="s">
        <v>35</v>
      </c>
      <c r="F3248" t="s">
        <v>17300</v>
      </c>
      <c r="G3248" t="s">
        <v>17336</v>
      </c>
      <c r="H3248" t="str">
        <f>VLOOKUP(C3248,SJ_Cavium_Data!D:E,2,FALSE)</f>
        <v>Not Set</v>
      </c>
    </row>
    <row r="3249" spans="1:8" x14ac:dyDescent="0.25">
      <c r="A3249" t="s">
        <v>17372</v>
      </c>
      <c r="B3249" t="s">
        <v>16892</v>
      </c>
      <c r="C3249" t="str">
        <f t="shared" si="50"/>
        <v>YAGEORC0402FR-07143RL</v>
      </c>
      <c r="D3249" t="s">
        <v>11739</v>
      </c>
      <c r="E3249" t="s">
        <v>35</v>
      </c>
      <c r="F3249" t="s">
        <v>17300</v>
      </c>
      <c r="G3249" t="s">
        <v>17336</v>
      </c>
      <c r="H3249" t="str">
        <f>VLOOKUP(C3249,SJ_Cavium_Data!D:E,2,FALSE)</f>
        <v>Not Set</v>
      </c>
    </row>
    <row r="3250" spans="1:8" x14ac:dyDescent="0.25">
      <c r="A3250" t="s">
        <v>16322</v>
      </c>
      <c r="B3250" t="s">
        <v>16487</v>
      </c>
      <c r="C3250" t="str">
        <f t="shared" si="50"/>
        <v>WALSIN TECHNOLOGY CORPORATIONWR04X1430FTL</v>
      </c>
      <c r="D3250" t="s">
        <v>11739</v>
      </c>
      <c r="E3250" t="s">
        <v>35</v>
      </c>
      <c r="F3250" t="s">
        <v>17300</v>
      </c>
      <c r="G3250" t="s">
        <v>17336</v>
      </c>
      <c r="H3250" t="str">
        <f>VLOOKUP(C3250,SJ_Cavium_Data!D:E,2,FALSE)</f>
        <v>Not Set</v>
      </c>
    </row>
    <row r="3251" spans="1:8" x14ac:dyDescent="0.25">
      <c r="A3251" t="s">
        <v>8139</v>
      </c>
      <c r="B3251" t="s">
        <v>15596</v>
      </c>
      <c r="C3251" t="str">
        <f t="shared" si="50"/>
        <v>VENKELCR0402-16W-1003FT</v>
      </c>
      <c r="E3251" t="s">
        <v>35</v>
      </c>
      <c r="F3251" t="s">
        <v>17300</v>
      </c>
      <c r="G3251" t="s">
        <v>17336</v>
      </c>
      <c r="H3251" t="str">
        <f>VLOOKUP(C3251,SJ_Cavium_Data!D:E,2,FALSE)</f>
        <v>Not Set</v>
      </c>
    </row>
    <row r="3252" spans="1:8" x14ac:dyDescent="0.25">
      <c r="A3252" t="s">
        <v>17370</v>
      </c>
      <c r="B3252" t="s">
        <v>13178</v>
      </c>
      <c r="C3252" t="str">
        <f t="shared" si="50"/>
        <v>NIC COMPONENTSNRC04F1003TRF</v>
      </c>
      <c r="E3252" t="s">
        <v>35</v>
      </c>
      <c r="F3252" t="s">
        <v>17300</v>
      </c>
      <c r="G3252" t="s">
        <v>17336</v>
      </c>
      <c r="H3252" t="str">
        <f>VLOOKUP(C3252,SJ_Cavium_Data!D:E,2,FALSE)</f>
        <v>Not Set</v>
      </c>
    </row>
    <row r="3253" spans="1:8" x14ac:dyDescent="0.25">
      <c r="A3253" t="s">
        <v>16322</v>
      </c>
      <c r="B3253" t="s">
        <v>16459</v>
      </c>
      <c r="C3253" t="str">
        <f t="shared" si="50"/>
        <v>WALSIN TECHNOLOGY CORPORATIONWR04X1003FTL</v>
      </c>
      <c r="D3253" t="s">
        <v>17379</v>
      </c>
      <c r="E3253" t="s">
        <v>35</v>
      </c>
      <c r="F3253" t="s">
        <v>17300</v>
      </c>
      <c r="G3253" t="s">
        <v>17336</v>
      </c>
      <c r="H3253" t="str">
        <f>VLOOKUP(C3253,SJ_Cavium_Data!D:E,2,FALSE)</f>
        <v>Not Set</v>
      </c>
    </row>
    <row r="3254" spans="1:8" x14ac:dyDescent="0.25">
      <c r="A3254" t="s">
        <v>11519</v>
      </c>
      <c r="B3254" t="s">
        <v>11687</v>
      </c>
      <c r="C3254" t="str">
        <f t="shared" si="50"/>
        <v>KOA SPEERRK73H1ETTP1003F</v>
      </c>
      <c r="E3254" t="s">
        <v>35</v>
      </c>
      <c r="F3254" t="s">
        <v>17300</v>
      </c>
      <c r="G3254" t="s">
        <v>17336</v>
      </c>
      <c r="H3254" t="str">
        <f>VLOOKUP(C3254,SJ_Cavium_Data!D:E,2,FALSE)</f>
        <v>Not Set</v>
      </c>
    </row>
    <row r="3255" spans="1:8" x14ac:dyDescent="0.25">
      <c r="A3255" t="s">
        <v>16322</v>
      </c>
      <c r="B3255" t="s">
        <v>16567</v>
      </c>
      <c r="C3255" t="str">
        <f t="shared" si="50"/>
        <v>WALSIN TECHNOLOGY CORPORATIONWR04X4991FTL</v>
      </c>
      <c r="D3255" t="s">
        <v>17379</v>
      </c>
      <c r="E3255" t="s">
        <v>35</v>
      </c>
      <c r="F3255" t="s">
        <v>17300</v>
      </c>
      <c r="G3255" t="s">
        <v>17336</v>
      </c>
      <c r="H3255" t="str">
        <f>VLOOKUP(C3255,SJ_Cavium_Data!D:E,2,FALSE)</f>
        <v>Not Set</v>
      </c>
    </row>
    <row r="3256" spans="1:8" x14ac:dyDescent="0.25">
      <c r="A3256" t="s">
        <v>17373</v>
      </c>
      <c r="B3256" t="s">
        <v>13996</v>
      </c>
      <c r="C3256" t="str">
        <f t="shared" si="50"/>
        <v>PANASONICERJ2RKF4991X</v>
      </c>
      <c r="E3256" t="s">
        <v>35</v>
      </c>
      <c r="F3256" t="s">
        <v>17300</v>
      </c>
      <c r="G3256" t="s">
        <v>17336</v>
      </c>
      <c r="H3256" t="str">
        <f>VLOOKUP(C3256,SJ_Cavium_Data!D:E,2,FALSE)</f>
        <v>Not Set</v>
      </c>
    </row>
    <row r="3257" spans="1:8" x14ac:dyDescent="0.25">
      <c r="A3257" t="s">
        <v>17373</v>
      </c>
      <c r="B3257" t="s">
        <v>13961</v>
      </c>
      <c r="C3257" t="str">
        <f t="shared" si="50"/>
        <v>PANASONICERJ2RKF2551X</v>
      </c>
      <c r="E3257" t="s">
        <v>35</v>
      </c>
      <c r="F3257" t="s">
        <v>17300</v>
      </c>
      <c r="G3257" t="s">
        <v>17336</v>
      </c>
      <c r="H3257" t="str">
        <f>VLOOKUP(C3257,SJ_Cavium_Data!D:E,2,FALSE)</f>
        <v>Not Set</v>
      </c>
    </row>
    <row r="3258" spans="1:8" x14ac:dyDescent="0.25">
      <c r="A3258" t="s">
        <v>17370</v>
      </c>
      <c r="B3258" t="s">
        <v>13223</v>
      </c>
      <c r="C3258" t="str">
        <f t="shared" si="50"/>
        <v>NIC COMPONENTSNRC04F2551TRF</v>
      </c>
      <c r="E3258" t="s">
        <v>35</v>
      </c>
      <c r="F3258" t="s">
        <v>17300</v>
      </c>
      <c r="G3258" t="s">
        <v>17336</v>
      </c>
      <c r="H3258" t="str">
        <f>VLOOKUP(C3258,SJ_Cavium_Data!D:E,2,FALSE)</f>
        <v>Not Set</v>
      </c>
    </row>
    <row r="3259" spans="1:8" x14ac:dyDescent="0.25">
      <c r="A3259" t="s">
        <v>11519</v>
      </c>
      <c r="B3259" t="s">
        <v>11814</v>
      </c>
      <c r="C3259" t="str">
        <f t="shared" si="50"/>
        <v>KOA SPEERRK73H1ETTP2551F</v>
      </c>
      <c r="E3259" t="s">
        <v>35</v>
      </c>
      <c r="F3259" t="s">
        <v>17300</v>
      </c>
      <c r="G3259" t="s">
        <v>17336</v>
      </c>
      <c r="H3259" t="str">
        <f>VLOOKUP(C3259,SJ_Cavium_Data!D:E,2,FALSE)</f>
        <v>Not Set</v>
      </c>
    </row>
    <row r="3260" spans="1:8" x14ac:dyDescent="0.25">
      <c r="A3260" t="s">
        <v>16322</v>
      </c>
      <c r="B3260" t="s">
        <v>16520</v>
      </c>
      <c r="C3260" t="str">
        <f t="shared" si="50"/>
        <v>WALSIN TECHNOLOGY CORPORATIONWR04X2551FTL</v>
      </c>
      <c r="D3260" t="s">
        <v>17379</v>
      </c>
      <c r="E3260" t="s">
        <v>35</v>
      </c>
      <c r="F3260" t="s">
        <v>17300</v>
      </c>
      <c r="G3260" t="s">
        <v>17336</v>
      </c>
      <c r="H3260" t="str">
        <f>VLOOKUP(C3260,SJ_Cavium_Data!D:E,2,FALSE)</f>
        <v>Not Set</v>
      </c>
    </row>
    <row r="3261" spans="1:8" x14ac:dyDescent="0.25">
      <c r="A3261" t="s">
        <v>8139</v>
      </c>
      <c r="B3261" t="s">
        <v>15649</v>
      </c>
      <c r="C3261" t="str">
        <f t="shared" si="50"/>
        <v>VENKELCR0402-16W-2551FT</v>
      </c>
      <c r="E3261" t="s">
        <v>35</v>
      </c>
      <c r="F3261" t="s">
        <v>17300</v>
      </c>
      <c r="G3261" t="s">
        <v>17336</v>
      </c>
      <c r="H3261" t="str">
        <f>VLOOKUP(C3261,SJ_Cavium_Data!D:E,2,FALSE)</f>
        <v>Not Set</v>
      </c>
    </row>
    <row r="3262" spans="1:8" x14ac:dyDescent="0.25">
      <c r="A3262" t="s">
        <v>17373</v>
      </c>
      <c r="B3262" t="s">
        <v>13975</v>
      </c>
      <c r="C3262" t="str">
        <f t="shared" si="50"/>
        <v>PANASONICERJ2RKF3321X</v>
      </c>
      <c r="E3262" t="s">
        <v>35</v>
      </c>
      <c r="F3262" t="s">
        <v>17300</v>
      </c>
      <c r="G3262" t="s">
        <v>17336</v>
      </c>
      <c r="H3262" t="str">
        <f>VLOOKUP(C3262,SJ_Cavium_Data!D:E,2,FALSE)</f>
        <v>Not Set</v>
      </c>
    </row>
    <row r="3263" spans="1:8" x14ac:dyDescent="0.25">
      <c r="A3263" t="s">
        <v>16322</v>
      </c>
      <c r="B3263" t="s">
        <v>16533</v>
      </c>
      <c r="C3263" t="str">
        <f t="shared" si="50"/>
        <v>WALSIN TECHNOLOGY CORPORATIONWR04X3321FTL</v>
      </c>
      <c r="E3263" t="s">
        <v>35</v>
      </c>
      <c r="F3263" t="s">
        <v>17300</v>
      </c>
      <c r="G3263" t="s">
        <v>17336</v>
      </c>
      <c r="H3263" t="str">
        <f>VLOOKUP(C3263,SJ_Cavium_Data!D:E,2,FALSE)</f>
        <v>Not Set</v>
      </c>
    </row>
    <row r="3264" spans="1:8" x14ac:dyDescent="0.25">
      <c r="A3264" t="s">
        <v>17371</v>
      </c>
      <c r="B3264" t="s">
        <v>16028</v>
      </c>
      <c r="C3264" t="str">
        <f t="shared" si="50"/>
        <v>VISHAYCRCW04023K32FKED</v>
      </c>
      <c r="D3264" t="s">
        <v>18492</v>
      </c>
      <c r="E3264" t="s">
        <v>35</v>
      </c>
      <c r="F3264" t="s">
        <v>17300</v>
      </c>
      <c r="G3264" t="s">
        <v>17336</v>
      </c>
      <c r="H3264" t="str">
        <f>VLOOKUP(C3264,SJ_Cavium_Data!D:E,2,FALSE)</f>
        <v>Not Set</v>
      </c>
    </row>
    <row r="3265" spans="1:8" x14ac:dyDescent="0.25">
      <c r="A3265" t="s">
        <v>17372</v>
      </c>
      <c r="B3265" t="s">
        <v>16963</v>
      </c>
      <c r="C3265" t="str">
        <f t="shared" si="50"/>
        <v>YAGEORC0402FR-073K32L</v>
      </c>
      <c r="D3265" t="s">
        <v>18492</v>
      </c>
      <c r="E3265" t="s">
        <v>35</v>
      </c>
      <c r="F3265" t="s">
        <v>17300</v>
      </c>
      <c r="G3265" t="s">
        <v>17336</v>
      </c>
      <c r="H3265" t="str">
        <f>VLOOKUP(C3265,SJ_Cavium_Data!D:E,2,FALSE)</f>
        <v>Not Set</v>
      </c>
    </row>
    <row r="3266" spans="1:8" x14ac:dyDescent="0.25">
      <c r="A3266" t="s">
        <v>8139</v>
      </c>
      <c r="B3266" t="s">
        <v>15667</v>
      </c>
      <c r="C3266" t="str">
        <f t="shared" ref="C3266:C3329" si="51">CONCATENATE(A3266,B3266)</f>
        <v>VENKELCR0402-16W-3321FT</v>
      </c>
      <c r="E3266" t="s">
        <v>35</v>
      </c>
      <c r="F3266" t="s">
        <v>17300</v>
      </c>
      <c r="G3266" t="s">
        <v>17336</v>
      </c>
      <c r="H3266" t="str">
        <f>VLOOKUP(C3266,SJ_Cavium_Data!D:E,2,FALSE)</f>
        <v>Not Set</v>
      </c>
    </row>
    <row r="3267" spans="1:8" x14ac:dyDescent="0.25">
      <c r="A3267" t="s">
        <v>17370</v>
      </c>
      <c r="B3267" t="s">
        <v>13229</v>
      </c>
      <c r="C3267" t="str">
        <f t="shared" si="51"/>
        <v>NIC COMPONENTSNRC04F3321TRF</v>
      </c>
      <c r="E3267" t="s">
        <v>35</v>
      </c>
      <c r="F3267" t="s">
        <v>17300</v>
      </c>
      <c r="G3267" t="s">
        <v>17336</v>
      </c>
      <c r="H3267" t="str">
        <f>VLOOKUP(C3267,SJ_Cavium_Data!D:E,2,FALSE)</f>
        <v>Not Set</v>
      </c>
    </row>
    <row r="3268" spans="1:8" x14ac:dyDescent="0.25">
      <c r="A3268" t="s">
        <v>17372</v>
      </c>
      <c r="B3268" t="s">
        <v>16957</v>
      </c>
      <c r="C3268" t="str">
        <f t="shared" si="51"/>
        <v>YAGEORC0402FR-0735K7L</v>
      </c>
      <c r="D3268" t="s">
        <v>18316</v>
      </c>
      <c r="E3268" t="s">
        <v>35</v>
      </c>
      <c r="F3268" t="s">
        <v>17300</v>
      </c>
      <c r="G3268" t="s">
        <v>17336</v>
      </c>
      <c r="H3268" t="str">
        <f>VLOOKUP(C3268,SJ_Cavium_Data!D:E,2,FALSE)</f>
        <v>Not Set</v>
      </c>
    </row>
    <row r="3269" spans="1:8" x14ac:dyDescent="0.25">
      <c r="A3269" t="s">
        <v>17373</v>
      </c>
      <c r="B3269" t="s">
        <v>13979</v>
      </c>
      <c r="C3269" t="str">
        <f t="shared" si="51"/>
        <v>PANASONICERJ2RKF3572X</v>
      </c>
      <c r="E3269" t="s">
        <v>35</v>
      </c>
      <c r="F3269" t="s">
        <v>17300</v>
      </c>
      <c r="G3269" t="s">
        <v>17336</v>
      </c>
      <c r="H3269" t="str">
        <f>VLOOKUP(C3269,SJ_Cavium_Data!D:E,2,FALSE)</f>
        <v>Not Set</v>
      </c>
    </row>
    <row r="3270" spans="1:8" x14ac:dyDescent="0.25">
      <c r="A3270" t="s">
        <v>16322</v>
      </c>
      <c r="B3270" t="s">
        <v>16539</v>
      </c>
      <c r="C3270" t="str">
        <f t="shared" si="51"/>
        <v>WALSIN TECHNOLOGY CORPORATIONWR04X3572FTL</v>
      </c>
      <c r="E3270" t="s">
        <v>35</v>
      </c>
      <c r="F3270" t="s">
        <v>17300</v>
      </c>
      <c r="G3270" t="s">
        <v>17336</v>
      </c>
      <c r="H3270" t="str">
        <f>VLOOKUP(C3270,SJ_Cavium_Data!D:E,2,FALSE)</f>
        <v>Not Set</v>
      </c>
    </row>
    <row r="3271" spans="1:8" x14ac:dyDescent="0.25">
      <c r="A3271" t="s">
        <v>17371</v>
      </c>
      <c r="B3271" t="s">
        <v>16019</v>
      </c>
      <c r="C3271" t="str">
        <f t="shared" si="51"/>
        <v>VISHAYCRCW040235K7FKED</v>
      </c>
      <c r="E3271" t="s">
        <v>35</v>
      </c>
      <c r="F3271" t="s">
        <v>17300</v>
      </c>
      <c r="G3271" t="s">
        <v>17336</v>
      </c>
      <c r="H3271" t="str">
        <f>VLOOKUP(C3271,SJ_Cavium_Data!D:E,2,FALSE)</f>
        <v>Not Set</v>
      </c>
    </row>
    <row r="3272" spans="1:8" x14ac:dyDescent="0.25">
      <c r="A3272" t="s">
        <v>17370</v>
      </c>
      <c r="B3272" t="s">
        <v>13233</v>
      </c>
      <c r="C3272" t="str">
        <f t="shared" si="51"/>
        <v>NIC COMPONENTSNRC04F3572TRF</v>
      </c>
      <c r="E3272" t="s">
        <v>35</v>
      </c>
      <c r="F3272" t="s">
        <v>17300</v>
      </c>
      <c r="G3272" t="s">
        <v>17336</v>
      </c>
      <c r="H3272" t="str">
        <f>VLOOKUP(C3272,SJ_Cavium_Data!D:E,2,FALSE)</f>
        <v>Not Set</v>
      </c>
    </row>
    <row r="3273" spans="1:8" x14ac:dyDescent="0.25">
      <c r="A3273" t="s">
        <v>8139</v>
      </c>
      <c r="B3273" t="s">
        <v>15672</v>
      </c>
      <c r="C3273" t="str">
        <f t="shared" si="51"/>
        <v>VENKELCR0402-16W-3572FT</v>
      </c>
      <c r="E3273" t="s">
        <v>35</v>
      </c>
      <c r="F3273" t="s">
        <v>17300</v>
      </c>
      <c r="G3273" t="s">
        <v>17336</v>
      </c>
      <c r="H3273" t="str">
        <f>VLOOKUP(C3273,SJ_Cavium_Data!D:E,2,FALSE)</f>
        <v>Not Set</v>
      </c>
    </row>
    <row r="3274" spans="1:8" x14ac:dyDescent="0.25">
      <c r="A3274" t="s">
        <v>11519</v>
      </c>
      <c r="B3274" t="s">
        <v>11855</v>
      </c>
      <c r="C3274" t="str">
        <f t="shared" si="51"/>
        <v>KOA SPEERRK73H1ETTP3572F</v>
      </c>
      <c r="D3274" t="s">
        <v>17408</v>
      </c>
      <c r="E3274" t="s">
        <v>35</v>
      </c>
      <c r="F3274" t="s">
        <v>17300</v>
      </c>
      <c r="G3274" t="s">
        <v>17336</v>
      </c>
      <c r="H3274" t="str">
        <f>VLOOKUP(C3274,SJ_Cavium_Data!D:E,2,FALSE)</f>
        <v>Not Set</v>
      </c>
    </row>
    <row r="3275" spans="1:8" x14ac:dyDescent="0.25">
      <c r="A3275" t="s">
        <v>16322</v>
      </c>
      <c r="B3275" t="s">
        <v>16473</v>
      </c>
      <c r="C3275" t="str">
        <f t="shared" si="51"/>
        <v>WALSIN TECHNOLOGY CORPORATIONWR04X10R0FTL</v>
      </c>
      <c r="E3275" t="s">
        <v>35</v>
      </c>
      <c r="F3275" t="s">
        <v>17300</v>
      </c>
      <c r="G3275" t="s">
        <v>17336</v>
      </c>
      <c r="H3275" t="str">
        <f>VLOOKUP(C3275,SJ_Cavium_Data!D:E,2,FALSE)</f>
        <v>Not Set</v>
      </c>
    </row>
    <row r="3276" spans="1:8" x14ac:dyDescent="0.25">
      <c r="A3276" t="s">
        <v>17370</v>
      </c>
      <c r="B3276" t="s">
        <v>13179</v>
      </c>
      <c r="C3276" t="str">
        <f t="shared" si="51"/>
        <v>NIC COMPONENTSNRC04F10R0TRF</v>
      </c>
      <c r="E3276" t="s">
        <v>35</v>
      </c>
      <c r="F3276" t="s">
        <v>17300</v>
      </c>
      <c r="G3276" t="s">
        <v>17336</v>
      </c>
      <c r="H3276" t="str">
        <f>VLOOKUP(C3276,SJ_Cavium_Data!D:E,2,FALSE)</f>
        <v>Not Set</v>
      </c>
    </row>
    <row r="3277" spans="1:8" x14ac:dyDescent="0.25">
      <c r="A3277" t="s">
        <v>16322</v>
      </c>
      <c r="B3277" t="s">
        <v>16448</v>
      </c>
      <c r="C3277" t="str">
        <f t="shared" si="51"/>
        <v>WALSIN TECHNOLOGY CORPORATIONWR04X1000FTL</v>
      </c>
      <c r="D3277" t="s">
        <v>11679</v>
      </c>
      <c r="E3277" t="s">
        <v>35</v>
      </c>
      <c r="F3277" t="s">
        <v>17300</v>
      </c>
      <c r="G3277" t="s">
        <v>17336</v>
      </c>
      <c r="H3277" t="str">
        <f>VLOOKUP(C3277,SJ_Cavium_Data!D:E,2,FALSE)</f>
        <v>Not Set</v>
      </c>
    </row>
    <row r="3278" spans="1:8" x14ac:dyDescent="0.25">
      <c r="A3278" t="s">
        <v>17372</v>
      </c>
      <c r="B3278" t="s">
        <v>16867</v>
      </c>
      <c r="C3278" t="str">
        <f t="shared" si="51"/>
        <v>YAGEORC0402FR-07-100RL</v>
      </c>
      <c r="D3278" t="s">
        <v>18493</v>
      </c>
      <c r="E3278" t="s">
        <v>35</v>
      </c>
      <c r="F3278" t="s">
        <v>17300</v>
      </c>
      <c r="G3278" t="s">
        <v>17336</v>
      </c>
      <c r="H3278" t="str">
        <f>VLOOKUP(C3278,SJ_Cavium_Data!D:E,2,FALSE)</f>
        <v>Not Set</v>
      </c>
    </row>
    <row r="3279" spans="1:8" x14ac:dyDescent="0.25">
      <c r="A3279" t="s">
        <v>17372</v>
      </c>
      <c r="B3279" t="s">
        <v>17138</v>
      </c>
      <c r="C3279" t="str">
        <f t="shared" si="51"/>
        <v>YAGEORC0603FR-072K1L</v>
      </c>
      <c r="D3279" t="s">
        <v>12023</v>
      </c>
      <c r="E3279" t="s">
        <v>35</v>
      </c>
      <c r="F3279" t="s">
        <v>17300</v>
      </c>
      <c r="G3279" t="s">
        <v>17336</v>
      </c>
      <c r="H3279" t="str">
        <f>VLOOKUP(C3279,SJ_Cavium_Data!D:E,2,FALSE)</f>
        <v>Not Set</v>
      </c>
    </row>
    <row r="3280" spans="1:8" x14ac:dyDescent="0.25">
      <c r="A3280" t="s">
        <v>16322</v>
      </c>
      <c r="B3280" t="s">
        <v>16643</v>
      </c>
      <c r="C3280" t="str">
        <f t="shared" si="51"/>
        <v>WALSIN TECHNOLOGY CORPORATIONWR06X2101FTL</v>
      </c>
      <c r="D3280" t="s">
        <v>12023</v>
      </c>
      <c r="E3280" t="s">
        <v>35</v>
      </c>
      <c r="F3280" t="s">
        <v>17300</v>
      </c>
      <c r="G3280" t="s">
        <v>17336</v>
      </c>
      <c r="H3280" t="str">
        <f>VLOOKUP(C3280,SJ_Cavium_Data!D:E,2,FALSE)</f>
        <v>Not Set</v>
      </c>
    </row>
    <row r="3281" spans="1:8" x14ac:dyDescent="0.25">
      <c r="A3281" t="s">
        <v>17370</v>
      </c>
      <c r="B3281" t="s">
        <v>13321</v>
      </c>
      <c r="C3281" t="str">
        <f t="shared" si="51"/>
        <v>NIC COMPONENTSNRC06F2101TRF</v>
      </c>
      <c r="D3281" t="s">
        <v>12023</v>
      </c>
      <c r="E3281" t="s">
        <v>35</v>
      </c>
      <c r="F3281" t="s">
        <v>17300</v>
      </c>
      <c r="G3281" t="s">
        <v>17336</v>
      </c>
      <c r="H3281" t="str">
        <f>VLOOKUP(C3281,SJ_Cavium_Data!D:E,2,FALSE)</f>
        <v>Not Set</v>
      </c>
    </row>
    <row r="3282" spans="1:8" x14ac:dyDescent="0.25">
      <c r="A3282" t="s">
        <v>17371</v>
      </c>
      <c r="B3282" t="s">
        <v>16132</v>
      </c>
      <c r="C3282" t="str">
        <f t="shared" si="51"/>
        <v>VISHAYCRCW06032K10FKEA</v>
      </c>
      <c r="D3282" t="s">
        <v>12023</v>
      </c>
      <c r="E3282" t="s">
        <v>35</v>
      </c>
      <c r="F3282" t="s">
        <v>17300</v>
      </c>
      <c r="G3282" t="s">
        <v>17336</v>
      </c>
      <c r="H3282" t="str">
        <f>VLOOKUP(C3282,SJ_Cavium_Data!D:E,2,FALSE)</f>
        <v>Not Set</v>
      </c>
    </row>
    <row r="3283" spans="1:8" x14ac:dyDescent="0.25">
      <c r="A3283" t="s">
        <v>11519</v>
      </c>
      <c r="B3283" t="s">
        <v>12022</v>
      </c>
      <c r="C3283" t="str">
        <f t="shared" si="51"/>
        <v>KOA SPEERRK73H1JTTD2101F</v>
      </c>
      <c r="D3283" t="s">
        <v>12023</v>
      </c>
      <c r="E3283" t="s">
        <v>35</v>
      </c>
      <c r="F3283" t="s">
        <v>17300</v>
      </c>
      <c r="G3283" t="s">
        <v>17336</v>
      </c>
      <c r="H3283" t="str">
        <f>VLOOKUP(C3283,SJ_Cavium_Data!D:E,2,FALSE)</f>
        <v>Not Set</v>
      </c>
    </row>
    <row r="3284" spans="1:8" x14ac:dyDescent="0.25">
      <c r="A3284" t="s">
        <v>16322</v>
      </c>
      <c r="B3284" t="s">
        <v>16506</v>
      </c>
      <c r="C3284" t="str">
        <f t="shared" si="51"/>
        <v>WALSIN TECHNOLOGY CORPORATIONWR04X2000FTL</v>
      </c>
      <c r="D3284" t="s">
        <v>11783</v>
      </c>
      <c r="E3284" t="s">
        <v>35</v>
      </c>
      <c r="F3284" t="s">
        <v>17300</v>
      </c>
      <c r="G3284" t="s">
        <v>17336</v>
      </c>
      <c r="H3284" t="str">
        <f>VLOOKUP(C3284,SJ_Cavium_Data!D:E,2,FALSE)</f>
        <v>Not Set</v>
      </c>
    </row>
    <row r="3285" spans="1:8" x14ac:dyDescent="0.25">
      <c r="A3285" t="s">
        <v>17371</v>
      </c>
      <c r="B3285" t="s">
        <v>15984</v>
      </c>
      <c r="C3285" t="str">
        <f t="shared" si="51"/>
        <v>VISHAYCRCW0402200RFKEA</v>
      </c>
      <c r="D3285" t="s">
        <v>11783</v>
      </c>
      <c r="E3285" t="s">
        <v>35</v>
      </c>
      <c r="F3285" t="s">
        <v>17300</v>
      </c>
      <c r="G3285" t="s">
        <v>17336</v>
      </c>
      <c r="H3285" t="str">
        <f>VLOOKUP(C3285,SJ_Cavium_Data!D:E,2,FALSE)</f>
        <v>Not Set</v>
      </c>
    </row>
    <row r="3286" spans="1:8" x14ac:dyDescent="0.25">
      <c r="A3286" t="s">
        <v>16322</v>
      </c>
      <c r="B3286" t="s">
        <v>16662</v>
      </c>
      <c r="C3286" t="str">
        <f t="shared" si="51"/>
        <v>WALSIN TECHNOLOGY CORPORATIONWR06X30R1FTL</v>
      </c>
      <c r="D3286" t="s">
        <v>12062</v>
      </c>
      <c r="E3286" t="s">
        <v>35</v>
      </c>
      <c r="F3286" t="s">
        <v>17300</v>
      </c>
      <c r="G3286" t="s">
        <v>17336</v>
      </c>
      <c r="H3286" t="str">
        <f>VLOOKUP(C3286,SJ_Cavium_Data!D:E,2,FALSE)</f>
        <v>Not Set</v>
      </c>
    </row>
    <row r="3287" spans="1:8" x14ac:dyDescent="0.25">
      <c r="A3287" t="s">
        <v>17370</v>
      </c>
      <c r="B3287" t="s">
        <v>13334</v>
      </c>
      <c r="C3287" t="str">
        <f t="shared" si="51"/>
        <v>NIC COMPONENTSNRC06F30R1TRF</v>
      </c>
      <c r="D3287" t="s">
        <v>12062</v>
      </c>
      <c r="E3287" t="s">
        <v>35</v>
      </c>
      <c r="F3287" t="s">
        <v>17300</v>
      </c>
      <c r="G3287" t="s">
        <v>17336</v>
      </c>
      <c r="H3287" t="str">
        <f>VLOOKUP(C3287,SJ_Cavium_Data!D:E,2,FALSE)</f>
        <v>Not Set</v>
      </c>
    </row>
    <row r="3288" spans="1:8" x14ac:dyDescent="0.25">
      <c r="A3288" t="s">
        <v>17373</v>
      </c>
      <c r="B3288" t="s">
        <v>14065</v>
      </c>
      <c r="C3288" t="str">
        <f t="shared" si="51"/>
        <v>PANASONICERJ3EKF30R1V</v>
      </c>
      <c r="D3288" t="s">
        <v>18494</v>
      </c>
      <c r="E3288" t="s">
        <v>35</v>
      </c>
      <c r="F3288" t="s">
        <v>17300</v>
      </c>
      <c r="G3288" t="s">
        <v>17336</v>
      </c>
      <c r="H3288" t="str">
        <f>VLOOKUP(C3288,SJ_Cavium_Data!D:E,2,FALSE)</f>
        <v>Not Set</v>
      </c>
    </row>
    <row r="3289" spans="1:8" x14ac:dyDescent="0.25">
      <c r="A3289" t="s">
        <v>17371</v>
      </c>
      <c r="B3289" t="s">
        <v>16140</v>
      </c>
      <c r="C3289" t="str">
        <f t="shared" si="51"/>
        <v>VISHAYCRCW060330R1FKEA</v>
      </c>
      <c r="D3289" t="s">
        <v>12062</v>
      </c>
      <c r="E3289" t="s">
        <v>35</v>
      </c>
      <c r="F3289" t="s">
        <v>17300</v>
      </c>
      <c r="G3289" t="s">
        <v>17336</v>
      </c>
      <c r="H3289" t="str">
        <f>VLOOKUP(C3289,SJ_Cavium_Data!D:E,2,FALSE)</f>
        <v>Not Set</v>
      </c>
    </row>
    <row r="3290" spans="1:8" x14ac:dyDescent="0.25">
      <c r="A3290" t="s">
        <v>11519</v>
      </c>
      <c r="B3290" t="s">
        <v>12061</v>
      </c>
      <c r="C3290" t="str">
        <f t="shared" si="51"/>
        <v>KOA SPEERRK73H1JTTD30R1F</v>
      </c>
      <c r="D3290" t="s">
        <v>12062</v>
      </c>
      <c r="E3290" t="s">
        <v>35</v>
      </c>
      <c r="F3290" t="s">
        <v>17300</v>
      </c>
      <c r="G3290" t="s">
        <v>17336</v>
      </c>
      <c r="H3290" t="str">
        <f>VLOOKUP(C3290,SJ_Cavium_Data!D:E,2,FALSE)</f>
        <v>Not Set</v>
      </c>
    </row>
    <row r="3291" spans="1:8" x14ac:dyDescent="0.25">
      <c r="A3291" t="s">
        <v>17372</v>
      </c>
      <c r="B3291" t="s">
        <v>17146</v>
      </c>
      <c r="C3291" t="str">
        <f t="shared" si="51"/>
        <v>YAGEORC0603FR-0730R1L</v>
      </c>
      <c r="D3291" t="s">
        <v>12062</v>
      </c>
      <c r="E3291" t="s">
        <v>35</v>
      </c>
      <c r="F3291" t="s">
        <v>17300</v>
      </c>
      <c r="G3291" t="s">
        <v>17336</v>
      </c>
      <c r="H3291" t="str">
        <f>VLOOKUP(C3291,SJ_Cavium_Data!D:E,2,FALSE)</f>
        <v>Not Set</v>
      </c>
    </row>
    <row r="3292" spans="1:8" x14ac:dyDescent="0.25">
      <c r="A3292" t="s">
        <v>17371</v>
      </c>
      <c r="B3292" t="s">
        <v>15955</v>
      </c>
      <c r="C3292" t="str">
        <f t="shared" si="51"/>
        <v>VISHAYCRCW04021K00FKEA</v>
      </c>
      <c r="D3292" t="s">
        <v>11682</v>
      </c>
      <c r="E3292" t="s">
        <v>35</v>
      </c>
      <c r="F3292" t="s">
        <v>17300</v>
      </c>
      <c r="G3292" t="s">
        <v>17336</v>
      </c>
      <c r="H3292" t="str">
        <f>VLOOKUP(C3292,SJ_Cavium_Data!D:E,2,FALSE)</f>
        <v>Not Set</v>
      </c>
    </row>
    <row r="3293" spans="1:8" x14ac:dyDescent="0.25">
      <c r="A3293" t="s">
        <v>17370</v>
      </c>
      <c r="B3293" t="s">
        <v>13174</v>
      </c>
      <c r="C3293" t="str">
        <f t="shared" si="51"/>
        <v>NIC COMPONENTSNRC04F1001TRF</v>
      </c>
      <c r="D3293" t="s">
        <v>11682</v>
      </c>
      <c r="E3293" t="s">
        <v>35</v>
      </c>
      <c r="F3293" t="s">
        <v>17300</v>
      </c>
      <c r="G3293" t="s">
        <v>17336</v>
      </c>
      <c r="H3293" t="str">
        <f>VLOOKUP(C3293,SJ_Cavium_Data!D:E,2,FALSE)</f>
        <v>Not Set</v>
      </c>
    </row>
    <row r="3294" spans="1:8" x14ac:dyDescent="0.25">
      <c r="A3294" t="s">
        <v>16322</v>
      </c>
      <c r="B3294" t="s">
        <v>16452</v>
      </c>
      <c r="C3294" t="str">
        <f t="shared" si="51"/>
        <v>WALSIN TECHNOLOGY CORPORATIONWR04X1001FTL</v>
      </c>
      <c r="D3294" t="s">
        <v>11682</v>
      </c>
      <c r="E3294" t="s">
        <v>35</v>
      </c>
      <c r="F3294" t="s">
        <v>17300</v>
      </c>
      <c r="G3294" t="s">
        <v>17336</v>
      </c>
      <c r="H3294" t="str">
        <f>VLOOKUP(C3294,SJ_Cavium_Data!D:E,2,FALSE)</f>
        <v>Not Set</v>
      </c>
    </row>
    <row r="3295" spans="1:8" x14ac:dyDescent="0.25">
      <c r="A3295" t="s">
        <v>17371</v>
      </c>
      <c r="B3295" t="s">
        <v>16025</v>
      </c>
      <c r="C3295" t="str">
        <f t="shared" si="51"/>
        <v>VISHAYCRCW04023K00FKEA</v>
      </c>
      <c r="D3295" t="s">
        <v>13227</v>
      </c>
      <c r="E3295" t="s">
        <v>35</v>
      </c>
      <c r="F3295" t="s">
        <v>17300</v>
      </c>
      <c r="G3295" t="s">
        <v>17336</v>
      </c>
      <c r="H3295" t="str">
        <f>VLOOKUP(C3295,SJ_Cavium_Data!D:E,2,FALSE)</f>
        <v>Not Set</v>
      </c>
    </row>
    <row r="3296" spans="1:8" x14ac:dyDescent="0.25">
      <c r="A3296" t="s">
        <v>16322</v>
      </c>
      <c r="B3296" t="s">
        <v>16526</v>
      </c>
      <c r="C3296" t="str">
        <f t="shared" si="51"/>
        <v>WALSIN TECHNOLOGY CORPORATIONWR04X3001FTL</v>
      </c>
      <c r="D3296" t="s">
        <v>13227</v>
      </c>
      <c r="E3296" t="s">
        <v>35</v>
      </c>
      <c r="F3296" t="s">
        <v>17300</v>
      </c>
      <c r="G3296" t="s">
        <v>17336</v>
      </c>
      <c r="H3296" t="str">
        <f>VLOOKUP(C3296,SJ_Cavium_Data!D:E,2,FALSE)</f>
        <v>Not Set</v>
      </c>
    </row>
    <row r="3297" spans="1:8" x14ac:dyDescent="0.25">
      <c r="A3297" t="s">
        <v>17371</v>
      </c>
      <c r="B3297" t="s">
        <v>15909</v>
      </c>
      <c r="C3297" t="str">
        <f t="shared" si="51"/>
        <v>VISHAYCRCW040210K0FKEA</v>
      </c>
      <c r="D3297" t="s">
        <v>11685</v>
      </c>
      <c r="E3297" t="s">
        <v>35</v>
      </c>
      <c r="F3297" t="s">
        <v>17300</v>
      </c>
      <c r="G3297" t="s">
        <v>17336</v>
      </c>
      <c r="H3297" t="str">
        <f>VLOOKUP(C3297,SJ_Cavium_Data!D:E,2,FALSE)</f>
        <v>Not Set</v>
      </c>
    </row>
    <row r="3298" spans="1:8" x14ac:dyDescent="0.25">
      <c r="A3298" t="s">
        <v>16322</v>
      </c>
      <c r="B3298" t="s">
        <v>16455</v>
      </c>
      <c r="C3298" t="str">
        <f t="shared" si="51"/>
        <v>WALSIN TECHNOLOGY CORPORATIONWR04X1002FTL</v>
      </c>
      <c r="D3298" t="s">
        <v>11685</v>
      </c>
      <c r="E3298" t="s">
        <v>35</v>
      </c>
      <c r="F3298" t="s">
        <v>17300</v>
      </c>
      <c r="G3298" t="s">
        <v>17336</v>
      </c>
      <c r="H3298" t="str">
        <f>VLOOKUP(C3298,SJ_Cavium_Data!D:E,2,FALSE)</f>
        <v>Not Set</v>
      </c>
    </row>
    <row r="3299" spans="1:8" x14ac:dyDescent="0.25">
      <c r="A3299" t="s">
        <v>16322</v>
      </c>
      <c r="B3299" t="s">
        <v>16593</v>
      </c>
      <c r="C3299" t="str">
        <f t="shared" si="51"/>
        <v>WALSIN TECHNOLOGY CORPORATIONWR04X8252FTL</v>
      </c>
      <c r="E3299" t="s">
        <v>35</v>
      </c>
      <c r="F3299" t="s">
        <v>17300</v>
      </c>
      <c r="G3299" t="s">
        <v>17336</v>
      </c>
      <c r="H3299" t="str">
        <f>VLOOKUP(C3299,SJ_Cavium_Data!D:E,2,FALSE)</f>
        <v>Not Set</v>
      </c>
    </row>
    <row r="3300" spans="1:8" x14ac:dyDescent="0.25">
      <c r="A3300" t="s">
        <v>17370</v>
      </c>
      <c r="B3300" t="s">
        <v>13262</v>
      </c>
      <c r="C3300" t="str">
        <f t="shared" si="51"/>
        <v>NIC COMPONENTSNRC04F8252TRF</v>
      </c>
      <c r="E3300" t="s">
        <v>35</v>
      </c>
      <c r="F3300" t="s">
        <v>17300</v>
      </c>
      <c r="G3300" t="s">
        <v>17336</v>
      </c>
      <c r="H3300" t="str">
        <f>VLOOKUP(C3300,SJ_Cavium_Data!D:E,2,FALSE)</f>
        <v>Not Set</v>
      </c>
    </row>
    <row r="3301" spans="1:8" x14ac:dyDescent="0.25">
      <c r="A3301" t="s">
        <v>11519</v>
      </c>
      <c r="B3301" t="s">
        <v>11947</v>
      </c>
      <c r="C3301" t="str">
        <f t="shared" si="51"/>
        <v>KOA SPEERRK73H1ETTP8252F</v>
      </c>
      <c r="E3301" t="s">
        <v>35</v>
      </c>
      <c r="F3301" t="s">
        <v>17300</v>
      </c>
      <c r="G3301" t="s">
        <v>17336</v>
      </c>
      <c r="H3301" t="str">
        <f>VLOOKUP(C3301,SJ_Cavium_Data!D:E,2,FALSE)</f>
        <v>Not Set</v>
      </c>
    </row>
    <row r="3302" spans="1:8" x14ac:dyDescent="0.25">
      <c r="A3302" t="s">
        <v>15169</v>
      </c>
      <c r="B3302" t="s">
        <v>15172</v>
      </c>
      <c r="C3302" t="str">
        <f t="shared" si="51"/>
        <v>TECATE INDUSTRIES INCCMC-016/104KX0402T-F</v>
      </c>
      <c r="D3302" t="s">
        <v>12807</v>
      </c>
      <c r="E3302" t="s">
        <v>35</v>
      </c>
      <c r="F3302" t="s">
        <v>17300</v>
      </c>
      <c r="G3302" t="s">
        <v>17315</v>
      </c>
      <c r="H3302" t="str">
        <f>VLOOKUP(C3302,SJ_Cavium_Data!D:E,2,FALSE)</f>
        <v>Not Set</v>
      </c>
    </row>
    <row r="3303" spans="1:8" x14ac:dyDescent="0.25">
      <c r="A3303" t="s">
        <v>8139</v>
      </c>
      <c r="B3303" t="s">
        <v>15532</v>
      </c>
      <c r="C3303" t="str">
        <f t="shared" si="51"/>
        <v>VENKELC0402X7R160-104KSNP</v>
      </c>
      <c r="D3303" t="s">
        <v>12807</v>
      </c>
      <c r="E3303" t="s">
        <v>35</v>
      </c>
      <c r="F3303" t="s">
        <v>17300</v>
      </c>
      <c r="G3303" t="s">
        <v>17315</v>
      </c>
      <c r="H3303" t="str">
        <f>VLOOKUP(C3303,SJ_Cavium_Data!D:E,2,FALSE)</f>
        <v>Not Set</v>
      </c>
    </row>
    <row r="3304" spans="1:8" x14ac:dyDescent="0.25">
      <c r="A3304" t="s">
        <v>16322</v>
      </c>
      <c r="B3304" t="s">
        <v>16330</v>
      </c>
      <c r="C3304" t="str">
        <f t="shared" si="51"/>
        <v>WALSIN TECHNOLOGY CORPORATION0402B104K160CT</v>
      </c>
      <c r="D3304" t="s">
        <v>12807</v>
      </c>
      <c r="E3304" t="s">
        <v>35</v>
      </c>
      <c r="F3304" t="s">
        <v>17300</v>
      </c>
      <c r="G3304" t="s">
        <v>17315</v>
      </c>
      <c r="H3304" t="str">
        <f>VLOOKUP(C3304,SJ_Cavium_Data!D:E,2,FALSE)</f>
        <v>Not Set</v>
      </c>
    </row>
    <row r="3305" spans="1:8" x14ac:dyDescent="0.25">
      <c r="A3305" t="s">
        <v>8139</v>
      </c>
      <c r="B3305" t="s">
        <v>15543</v>
      </c>
      <c r="C3305" t="str">
        <f t="shared" si="51"/>
        <v>VENKELC0402X7R250-562KNP</v>
      </c>
      <c r="E3305" t="s">
        <v>35</v>
      </c>
      <c r="F3305" t="s">
        <v>17300</v>
      </c>
      <c r="G3305" t="s">
        <v>17315</v>
      </c>
      <c r="H3305" t="str">
        <f>VLOOKUP(C3305,SJ_Cavium_Data!D:E,2,FALSE)</f>
        <v>Not Set</v>
      </c>
    </row>
    <row r="3306" spans="1:8" x14ac:dyDescent="0.25">
      <c r="A3306" t="s">
        <v>17372</v>
      </c>
      <c r="B3306" t="s">
        <v>16779</v>
      </c>
      <c r="C3306" t="str">
        <f t="shared" si="51"/>
        <v>YAGEOCC0402KRX7R8BB562</v>
      </c>
      <c r="E3306" t="s">
        <v>35</v>
      </c>
      <c r="F3306" t="s">
        <v>17300</v>
      </c>
      <c r="G3306" t="s">
        <v>17315</v>
      </c>
      <c r="H3306" t="str">
        <f>VLOOKUP(C3306,SJ_Cavium_Data!D:E,2,FALSE)</f>
        <v>Not Set</v>
      </c>
    </row>
    <row r="3307" spans="1:8" x14ac:dyDescent="0.25">
      <c r="A3307" t="s">
        <v>204</v>
      </c>
      <c r="B3307" t="s">
        <v>5814</v>
      </c>
      <c r="C3307" t="str">
        <f t="shared" si="51"/>
        <v>MURATAGRM155R71E562KA01D</v>
      </c>
      <c r="E3307" t="s">
        <v>35</v>
      </c>
      <c r="F3307" t="s">
        <v>17300</v>
      </c>
      <c r="G3307" t="s">
        <v>17315</v>
      </c>
      <c r="H3307" t="str">
        <f>VLOOKUP(C3307,SJ_Cavium_Data!D:E,2,FALSE)</f>
        <v>Completed and Delivered</v>
      </c>
    </row>
    <row r="3308" spans="1:8" x14ac:dyDescent="0.25">
      <c r="A3308" t="s">
        <v>264</v>
      </c>
      <c r="B3308" t="s">
        <v>9790</v>
      </c>
      <c r="C3308" t="str">
        <f t="shared" si="51"/>
        <v>AVX04023C562KAT2A</v>
      </c>
      <c r="E3308" t="s">
        <v>35</v>
      </c>
      <c r="F3308" t="s">
        <v>17300</v>
      </c>
      <c r="G3308" t="s">
        <v>17315</v>
      </c>
      <c r="H3308" t="str">
        <f>VLOOKUP(C3308,SJ_Cavium_Data!D:E,2,FALSE)</f>
        <v>Not Set</v>
      </c>
    </row>
    <row r="3309" spans="1:8" x14ac:dyDescent="0.25">
      <c r="A3309" t="s">
        <v>16322</v>
      </c>
      <c r="B3309" t="s">
        <v>16345</v>
      </c>
      <c r="C3309" t="str">
        <f t="shared" si="51"/>
        <v>WALSIN TECHNOLOGY CORPORATION0402B562K250CT</v>
      </c>
      <c r="E3309" t="s">
        <v>35</v>
      </c>
      <c r="F3309" t="s">
        <v>17300</v>
      </c>
      <c r="G3309" t="s">
        <v>17315</v>
      </c>
      <c r="H3309" t="str">
        <f>VLOOKUP(C3309,SJ_Cavium_Data!D:E,2,FALSE)</f>
        <v>Not Set</v>
      </c>
    </row>
    <row r="3310" spans="1:8" x14ac:dyDescent="0.25">
      <c r="A3310" t="s">
        <v>17370</v>
      </c>
      <c r="B3310" t="s">
        <v>13129</v>
      </c>
      <c r="C3310" t="str">
        <f t="shared" si="51"/>
        <v>NIC COMPONENTSNMC0402X7R562K25TRPF</v>
      </c>
      <c r="E3310" t="s">
        <v>35</v>
      </c>
      <c r="F3310" t="s">
        <v>17300</v>
      </c>
      <c r="G3310" t="s">
        <v>17315</v>
      </c>
      <c r="H3310" t="str">
        <f>VLOOKUP(C3310,SJ_Cavium_Data!D:E,2,FALSE)</f>
        <v>Not Set</v>
      </c>
    </row>
    <row r="3311" spans="1:8" x14ac:dyDescent="0.25">
      <c r="A3311" t="s">
        <v>45</v>
      </c>
      <c r="B3311" t="s">
        <v>11346</v>
      </c>
      <c r="C3311" t="str">
        <f t="shared" si="51"/>
        <v>KEMETC0402C562K3RAC</v>
      </c>
      <c r="E3311" t="s">
        <v>35</v>
      </c>
      <c r="F3311" t="s">
        <v>17300</v>
      </c>
      <c r="G3311" t="s">
        <v>17315</v>
      </c>
      <c r="H3311" t="str">
        <f>VLOOKUP(C3311,SJ_Cavium_Data!D:E,2,FALSE)</f>
        <v>Not Set</v>
      </c>
    </row>
    <row r="3312" spans="1:8" x14ac:dyDescent="0.25">
      <c r="A3312" t="s">
        <v>16322</v>
      </c>
      <c r="B3312" t="s">
        <v>16341</v>
      </c>
      <c r="C3312" t="str">
        <f t="shared" si="51"/>
        <v>WALSIN TECHNOLOGY CORPORATION0402B273K250CT</v>
      </c>
      <c r="E3312" t="s">
        <v>35</v>
      </c>
      <c r="F3312" t="s">
        <v>17300</v>
      </c>
      <c r="G3312" t="s">
        <v>17315</v>
      </c>
      <c r="H3312" t="str">
        <f>VLOOKUP(C3312,SJ_Cavium_Data!D:E,2,FALSE)</f>
        <v>Not Set</v>
      </c>
    </row>
    <row r="3313" spans="1:8" x14ac:dyDescent="0.25">
      <c r="A3313" t="s">
        <v>8139</v>
      </c>
      <c r="B3313" t="s">
        <v>15541</v>
      </c>
      <c r="C3313" t="str">
        <f t="shared" si="51"/>
        <v>VENKELC0402X7R250-273KNP</v>
      </c>
      <c r="E3313" t="s">
        <v>35</v>
      </c>
      <c r="F3313" t="s">
        <v>17300</v>
      </c>
      <c r="G3313" t="s">
        <v>17315</v>
      </c>
      <c r="H3313" t="str">
        <f>VLOOKUP(C3313,SJ_Cavium_Data!D:E,2,FALSE)</f>
        <v>Not Set</v>
      </c>
    </row>
    <row r="3314" spans="1:8" x14ac:dyDescent="0.25">
      <c r="A3314" t="s">
        <v>204</v>
      </c>
      <c r="B3314" t="s">
        <v>12827</v>
      </c>
      <c r="C3314" t="str">
        <f t="shared" si="51"/>
        <v>MURATAGRM155R71E273KA88D</v>
      </c>
      <c r="D3314" t="s">
        <v>18495</v>
      </c>
      <c r="E3314" t="s">
        <v>35</v>
      </c>
      <c r="F3314" t="s">
        <v>17300</v>
      </c>
      <c r="G3314" t="s">
        <v>17315</v>
      </c>
      <c r="H3314" t="str">
        <f>VLOOKUP(C3314,SJ_Cavium_Data!D:E,2,FALSE)</f>
        <v>Not Set</v>
      </c>
    </row>
    <row r="3315" spans="1:8" x14ac:dyDescent="0.25">
      <c r="A3315" t="s">
        <v>17370</v>
      </c>
      <c r="B3315" t="s">
        <v>13125</v>
      </c>
      <c r="C3315" t="str">
        <f t="shared" si="51"/>
        <v>NIC COMPONENTSNMC0402X7R273K25TRPF</v>
      </c>
      <c r="E3315" t="s">
        <v>35</v>
      </c>
      <c r="F3315" t="s">
        <v>17300</v>
      </c>
      <c r="G3315" t="s">
        <v>17315</v>
      </c>
      <c r="H3315" t="str">
        <f>VLOOKUP(C3315,SJ_Cavium_Data!D:E,2,FALSE)</f>
        <v>Not Set</v>
      </c>
    </row>
    <row r="3316" spans="1:8" x14ac:dyDescent="0.25">
      <c r="A3316" t="s">
        <v>45</v>
      </c>
      <c r="B3316" t="s">
        <v>11336</v>
      </c>
      <c r="C3316" t="str">
        <f t="shared" si="51"/>
        <v>KEMETC0402C273K3RAC</v>
      </c>
      <c r="E3316" t="s">
        <v>35</v>
      </c>
      <c r="F3316" t="s">
        <v>17300</v>
      </c>
      <c r="G3316" t="s">
        <v>17315</v>
      </c>
      <c r="H3316" t="str">
        <f>VLOOKUP(C3316,SJ_Cavium_Data!D:E,2,FALSE)</f>
        <v>Not Set</v>
      </c>
    </row>
    <row r="3317" spans="1:8" x14ac:dyDescent="0.25">
      <c r="A3317" t="s">
        <v>17372</v>
      </c>
      <c r="B3317" t="s">
        <v>16776</v>
      </c>
      <c r="C3317" t="str">
        <f t="shared" si="51"/>
        <v>YAGEOCC0402KRX7R8BB273</v>
      </c>
      <c r="D3317" t="s">
        <v>18495</v>
      </c>
      <c r="E3317" t="s">
        <v>35</v>
      </c>
      <c r="F3317" t="s">
        <v>17300</v>
      </c>
      <c r="G3317" t="s">
        <v>17315</v>
      </c>
      <c r="H3317" t="str">
        <f>VLOOKUP(C3317,SJ_Cavium_Data!D:E,2,FALSE)</f>
        <v>Not Set</v>
      </c>
    </row>
    <row r="3318" spans="1:8" x14ac:dyDescent="0.25">
      <c r="A3318" t="s">
        <v>45</v>
      </c>
      <c r="B3318" t="s">
        <v>11426</v>
      </c>
      <c r="C3318" t="str">
        <f t="shared" si="51"/>
        <v>KEMETC1206C107M9PAC</v>
      </c>
      <c r="E3318" t="s">
        <v>35</v>
      </c>
      <c r="F3318" t="s">
        <v>17300</v>
      </c>
      <c r="G3318" t="s">
        <v>17315</v>
      </c>
      <c r="H3318" t="str">
        <f>VLOOKUP(C3318,SJ_Cavium_Data!D:E,2,FALSE)</f>
        <v>Not Set</v>
      </c>
    </row>
    <row r="3319" spans="1:8" x14ac:dyDescent="0.25">
      <c r="A3319" t="s">
        <v>264</v>
      </c>
      <c r="B3319" t="s">
        <v>9793</v>
      </c>
      <c r="C3319" t="str">
        <f t="shared" si="51"/>
        <v>AVX04025102KAT2A</v>
      </c>
      <c r="E3319" t="s">
        <v>35</v>
      </c>
      <c r="F3319" t="s">
        <v>17300</v>
      </c>
      <c r="G3319" t="s">
        <v>17315</v>
      </c>
      <c r="H3319" t="str">
        <f>VLOOKUP(C3319,SJ_Cavium_Data!D:E,2,FALSE)</f>
        <v>Not Set</v>
      </c>
    </row>
    <row r="3320" spans="1:8" x14ac:dyDescent="0.25">
      <c r="A3320" t="s">
        <v>45</v>
      </c>
      <c r="B3320" t="s">
        <v>11304</v>
      </c>
      <c r="C3320" t="str">
        <f t="shared" si="51"/>
        <v>KEMETC0402C102K5RAC</v>
      </c>
      <c r="D3320" t="s">
        <v>18496</v>
      </c>
      <c r="E3320" t="s">
        <v>35</v>
      </c>
      <c r="F3320" t="s">
        <v>17300</v>
      </c>
      <c r="G3320" t="s">
        <v>17315</v>
      </c>
      <c r="H3320" t="str">
        <f>VLOOKUP(C3320,SJ_Cavium_Data!D:E,2,FALSE)</f>
        <v>Not Set</v>
      </c>
    </row>
    <row r="3321" spans="1:8" x14ac:dyDescent="0.25">
      <c r="A3321" t="s">
        <v>17370</v>
      </c>
      <c r="B3321" t="s">
        <v>13121</v>
      </c>
      <c r="C3321" t="str">
        <f t="shared" si="51"/>
        <v>NIC COMPONENTSNMC0402X7R102K50TRPF</v>
      </c>
      <c r="E3321" t="s">
        <v>35</v>
      </c>
      <c r="F3321" t="s">
        <v>17300</v>
      </c>
      <c r="G3321" t="s">
        <v>17315</v>
      </c>
      <c r="H3321" t="str">
        <f>VLOOKUP(C3321,SJ_Cavium_Data!D:E,2,FALSE)</f>
        <v>Not Set</v>
      </c>
    </row>
    <row r="3322" spans="1:8" x14ac:dyDescent="0.25">
      <c r="A3322" t="s">
        <v>17368</v>
      </c>
      <c r="B3322" t="s">
        <v>15507</v>
      </c>
      <c r="C3322" t="str">
        <f t="shared" si="51"/>
        <v>VECTRONVCC6-QCD-106M25</v>
      </c>
      <c r="D3322" t="s">
        <v>14168</v>
      </c>
      <c r="E3322" t="s">
        <v>35</v>
      </c>
      <c r="F3322" t="s">
        <v>17300</v>
      </c>
      <c r="G3322" t="s">
        <v>17315</v>
      </c>
      <c r="H3322" t="str">
        <f>VLOOKUP(C3322,SJ_Cavium_Data!D:E,2,FALSE)</f>
        <v>Not Set</v>
      </c>
    </row>
    <row r="3323" spans="1:8" x14ac:dyDescent="0.25">
      <c r="A3323" t="s">
        <v>57</v>
      </c>
      <c r="B3323" t="s">
        <v>14648</v>
      </c>
      <c r="C3323" t="str">
        <f t="shared" si="51"/>
        <v>SILICON LABS531AA106M250DGR</v>
      </c>
      <c r="E3323" t="s">
        <v>35</v>
      </c>
      <c r="F3323" t="s">
        <v>17300</v>
      </c>
      <c r="G3323" t="s">
        <v>17315</v>
      </c>
      <c r="H3323" t="str">
        <f>VLOOKUP(C3323,SJ_Cavium_Data!D:E,2,FALSE)</f>
        <v>Not Set</v>
      </c>
    </row>
    <row r="3324" spans="1:8" x14ac:dyDescent="0.25">
      <c r="A3324" t="s">
        <v>14142</v>
      </c>
      <c r="B3324" t="s">
        <v>14170</v>
      </c>
      <c r="C3324" t="str">
        <f t="shared" si="51"/>
        <v>PERICOM SEMICONDUCTORSNF620020</v>
      </c>
      <c r="E3324" t="s">
        <v>35</v>
      </c>
      <c r="F3324" t="s">
        <v>17300</v>
      </c>
      <c r="G3324" t="s">
        <v>17336</v>
      </c>
      <c r="H3324" t="str">
        <f>VLOOKUP(C3324,SJ_Cavium_Data!D:E,2,FALSE)</f>
        <v>Not Set</v>
      </c>
    </row>
    <row r="3325" spans="1:8" x14ac:dyDescent="0.25">
      <c r="A3325" t="s">
        <v>17368</v>
      </c>
      <c r="B3325" t="s">
        <v>15508</v>
      </c>
      <c r="C3325" t="str">
        <f t="shared" si="51"/>
        <v>VECTRONVCC6-QCD-156M25</v>
      </c>
      <c r="D3325" t="s">
        <v>14171</v>
      </c>
      <c r="E3325" t="s">
        <v>35</v>
      </c>
      <c r="F3325" t="s">
        <v>17300</v>
      </c>
      <c r="G3325" t="s">
        <v>17315</v>
      </c>
      <c r="H3325" t="str">
        <f>VLOOKUP(C3325,SJ_Cavium_Data!D:E,2,FALSE)</f>
        <v>Not Set</v>
      </c>
    </row>
    <row r="3326" spans="1:8" x14ac:dyDescent="0.25">
      <c r="A3326" t="s">
        <v>17371</v>
      </c>
      <c r="B3326" t="s">
        <v>16222</v>
      </c>
      <c r="C3326" t="str">
        <f t="shared" si="51"/>
        <v>VISHAYIHLP2525EZER4R7M01</v>
      </c>
      <c r="D3326" t="s">
        <v>18497</v>
      </c>
      <c r="E3326" t="s">
        <v>35</v>
      </c>
      <c r="F3326" t="s">
        <v>17300</v>
      </c>
      <c r="G3326" t="s">
        <v>17315</v>
      </c>
      <c r="H3326" t="str">
        <f>VLOOKUP(C3326,SJ_Cavium_Data!D:E,2,FALSE)</f>
        <v>Not Set</v>
      </c>
    </row>
    <row r="3327" spans="1:8" x14ac:dyDescent="0.25">
      <c r="A3327" t="s">
        <v>16720</v>
      </c>
      <c r="B3327" t="s">
        <v>16723</v>
      </c>
      <c r="C3327" t="str">
        <f t="shared" si="51"/>
        <v>XFMRS INCXFHCL6MC-4R7M</v>
      </c>
      <c r="E3327" t="s">
        <v>35</v>
      </c>
      <c r="F3327" t="s">
        <v>17300</v>
      </c>
      <c r="G3327" t="s">
        <v>17315</v>
      </c>
      <c r="H3327" t="str">
        <f>VLOOKUP(C3327,SJ_Cavium_Data!D:E,2,FALSE)</f>
        <v>Not Set</v>
      </c>
    </row>
    <row r="3328" spans="1:8" x14ac:dyDescent="0.25">
      <c r="A3328" t="s">
        <v>17971</v>
      </c>
      <c r="B3328" t="s">
        <v>14673</v>
      </c>
      <c r="C3328" t="str">
        <f t="shared" si="51"/>
        <v>STEWARDMI0603M121R-10</v>
      </c>
      <c r="E3328" t="s">
        <v>35</v>
      </c>
      <c r="F3328" t="s">
        <v>17300</v>
      </c>
      <c r="G3328" t="s">
        <v>17315</v>
      </c>
      <c r="H3328" t="str">
        <f>VLOOKUP(C3328,SJ_Cavium_Data!D:E,2,FALSE)</f>
        <v>Not Set</v>
      </c>
    </row>
    <row r="3329" spans="1:8" x14ac:dyDescent="0.25">
      <c r="A3329" t="s">
        <v>17358</v>
      </c>
      <c r="B3329" t="s">
        <v>13516</v>
      </c>
      <c r="C3329" t="str">
        <f t="shared" si="51"/>
        <v>ON SEMICONDUCTORBZX84C5V6LT3G</v>
      </c>
      <c r="D3329" t="s">
        <v>10780</v>
      </c>
      <c r="E3329" t="s">
        <v>35</v>
      </c>
      <c r="F3329" t="s">
        <v>17300</v>
      </c>
      <c r="G3329" t="s">
        <v>17315</v>
      </c>
      <c r="H3329" t="str">
        <f>VLOOKUP(C3329,SJ_Cavium_Data!D:E,2,FALSE)</f>
        <v>Not Set</v>
      </c>
    </row>
    <row r="3330" spans="1:8" x14ac:dyDescent="0.25">
      <c r="A3330" t="s">
        <v>10743</v>
      </c>
      <c r="B3330" t="s">
        <v>10779</v>
      </c>
      <c r="C3330" t="str">
        <f t="shared" ref="C3330:C3393" si="52">CONCATENATE(A3330,B3330)</f>
        <v>DIODES INCORPORATEDBZX84C5V6-7-F</v>
      </c>
      <c r="D3330" t="s">
        <v>10780</v>
      </c>
      <c r="E3330" t="s">
        <v>35</v>
      </c>
      <c r="F3330" t="s">
        <v>17300</v>
      </c>
      <c r="G3330" t="s">
        <v>17315</v>
      </c>
      <c r="H3330" t="str">
        <f>VLOOKUP(C3330,SJ_Cavium_Data!D:E,2,FALSE)</f>
        <v>Not Set</v>
      </c>
    </row>
    <row r="3331" spans="1:8" x14ac:dyDescent="0.25">
      <c r="A3331" t="s">
        <v>264</v>
      </c>
      <c r="B3331" t="s">
        <v>9892</v>
      </c>
      <c r="C3331" t="str">
        <f t="shared" si="52"/>
        <v>AVX0603YC105MAT2A</v>
      </c>
      <c r="D3331" t="s">
        <v>9893</v>
      </c>
      <c r="E3331" t="s">
        <v>35</v>
      </c>
      <c r="F3331" t="s">
        <v>17300</v>
      </c>
      <c r="G3331" t="s">
        <v>17315</v>
      </c>
      <c r="H3331" t="str">
        <f>VLOOKUP(C3331,SJ_Cavium_Data!D:E,2,FALSE)</f>
        <v>Not Set</v>
      </c>
    </row>
    <row r="3332" spans="1:8" x14ac:dyDescent="0.25">
      <c r="A3332" t="s">
        <v>45</v>
      </c>
      <c r="B3332" t="s">
        <v>11365</v>
      </c>
      <c r="C3332" t="str">
        <f t="shared" si="52"/>
        <v>KEMETC0603C105M4RAC</v>
      </c>
      <c r="D3332" t="s">
        <v>9893</v>
      </c>
      <c r="E3332" t="s">
        <v>35</v>
      </c>
      <c r="F3332" t="s">
        <v>17300</v>
      </c>
      <c r="G3332" t="s">
        <v>17315</v>
      </c>
      <c r="H3332" t="str">
        <f>VLOOKUP(C3332,SJ_Cavium_Data!D:E,2,FALSE)</f>
        <v>Not Set</v>
      </c>
    </row>
    <row r="3333" spans="1:8" x14ac:dyDescent="0.25">
      <c r="A3333" t="s">
        <v>7471</v>
      </c>
      <c r="B3333" t="s">
        <v>7513</v>
      </c>
      <c r="C3333" t="str">
        <f t="shared" si="52"/>
        <v>TDKC1608X7R1C105K</v>
      </c>
      <c r="E3333" t="s">
        <v>35</v>
      </c>
      <c r="F3333" t="s">
        <v>17300</v>
      </c>
      <c r="G3333" t="s">
        <v>17315</v>
      </c>
      <c r="H3333" t="str">
        <f>VLOOKUP(C3333,SJ_Cavium_Data!D:E,2,FALSE)</f>
        <v>Completed and Delivered</v>
      </c>
    </row>
    <row r="3334" spans="1:8" x14ac:dyDescent="0.25">
      <c r="A3334" t="s">
        <v>7471</v>
      </c>
      <c r="B3334" t="s">
        <v>7515</v>
      </c>
      <c r="C3334" t="str">
        <f t="shared" si="52"/>
        <v>TDKC1608X7R1C105K080AC</v>
      </c>
      <c r="E3334" t="s">
        <v>35</v>
      </c>
      <c r="F3334" t="s">
        <v>17300</v>
      </c>
      <c r="G3334" t="s">
        <v>17315</v>
      </c>
      <c r="H3334" t="str">
        <f>VLOOKUP(C3334,SJ_Cavium_Data!D:E,2,FALSE)</f>
        <v>Completed and Delivered</v>
      </c>
    </row>
    <row r="3335" spans="1:8" x14ac:dyDescent="0.25">
      <c r="A3335" t="s">
        <v>204</v>
      </c>
      <c r="B3335" t="s">
        <v>12910</v>
      </c>
      <c r="C3335" t="str">
        <f t="shared" si="52"/>
        <v>MURATAGRM188R71C105KA12D</v>
      </c>
      <c r="E3335" t="s">
        <v>35</v>
      </c>
      <c r="F3335" t="s">
        <v>17300</v>
      </c>
      <c r="G3335" t="s">
        <v>17315</v>
      </c>
      <c r="H3335" t="str">
        <f>VLOOKUP(C3335,SJ_Cavium_Data!D:E,2,FALSE)</f>
        <v>Not Set</v>
      </c>
    </row>
    <row r="3336" spans="1:8" x14ac:dyDescent="0.25">
      <c r="A3336" t="s">
        <v>17419</v>
      </c>
      <c r="B3336" t="s">
        <v>14785</v>
      </c>
      <c r="C3336" t="str">
        <f t="shared" si="52"/>
        <v>TAIYO YUDENEMK107B7105MA-T</v>
      </c>
      <c r="E3336" t="s">
        <v>35</v>
      </c>
      <c r="F3336" t="s">
        <v>17300</v>
      </c>
      <c r="G3336" t="s">
        <v>17315</v>
      </c>
      <c r="H3336" t="str">
        <f>VLOOKUP(C3336,SJ_Cavium_Data!D:E,2,FALSE)</f>
        <v>Not Set</v>
      </c>
    </row>
    <row r="3337" spans="1:8" x14ac:dyDescent="0.25">
      <c r="A3337" t="s">
        <v>17349</v>
      </c>
      <c r="B3337" t="s">
        <v>15399</v>
      </c>
      <c r="C3337" t="str">
        <f t="shared" si="52"/>
        <v>TEXAS INSTRUMENTSTPS74801DRCR</v>
      </c>
      <c r="D3337" t="s">
        <v>15400</v>
      </c>
      <c r="E3337" t="s">
        <v>35</v>
      </c>
      <c r="F3337" t="s">
        <v>17300</v>
      </c>
      <c r="G3337" t="s">
        <v>17315</v>
      </c>
      <c r="H3337" t="str">
        <f>VLOOKUP(C3337,SJ_Cavium_Data!D:E,2,FALSE)</f>
        <v>Not Set</v>
      </c>
    </row>
    <row r="3338" spans="1:8" x14ac:dyDescent="0.25">
      <c r="A3338" t="s">
        <v>17347</v>
      </c>
      <c r="B3338" t="s">
        <v>13095</v>
      </c>
      <c r="C3338" t="str">
        <f t="shared" si="52"/>
        <v>NATIONAL SEMICONDUCTORLM75BIMMX-3/NOPB</v>
      </c>
      <c r="E3338" t="s">
        <v>35</v>
      </c>
      <c r="F3338" t="s">
        <v>17300</v>
      </c>
      <c r="G3338" t="s">
        <v>17315</v>
      </c>
      <c r="H3338" t="str">
        <f>VLOOKUP(C3338,SJ_Cavium_Data!D:E,2,FALSE)</f>
        <v>Not Set</v>
      </c>
    </row>
    <row r="3339" spans="1:8" x14ac:dyDescent="0.25">
      <c r="A3339" t="s">
        <v>17347</v>
      </c>
      <c r="B3339" t="s">
        <v>13092</v>
      </c>
      <c r="C3339" t="str">
        <f t="shared" si="52"/>
        <v>NATIONAL SEMICONDUCTORLM75BIMM-3/NOPB</v>
      </c>
      <c r="E3339" t="s">
        <v>35</v>
      </c>
      <c r="F3339" t="s">
        <v>17300</v>
      </c>
      <c r="G3339" t="s">
        <v>17315</v>
      </c>
      <c r="H3339" t="str">
        <f>VLOOKUP(C3339,SJ_Cavium_Data!D:E,2,FALSE)</f>
        <v>Not Set</v>
      </c>
    </row>
    <row r="3340" spans="1:8" x14ac:dyDescent="0.25">
      <c r="A3340" t="s">
        <v>13400</v>
      </c>
      <c r="B3340" t="s">
        <v>13464</v>
      </c>
      <c r="C3340" t="str">
        <f t="shared" si="52"/>
        <v>NXP SEMICONDUCTORSLM75BDP,118</v>
      </c>
      <c r="E3340" t="s">
        <v>35</v>
      </c>
      <c r="F3340" t="s">
        <v>17300</v>
      </c>
      <c r="G3340" t="s">
        <v>17315</v>
      </c>
      <c r="H3340" t="str">
        <f>VLOOKUP(C3340,SJ_Cavium_Data!D:E,2,FALSE)</f>
        <v>Not Set</v>
      </c>
    </row>
    <row r="3341" spans="1:8" x14ac:dyDescent="0.25">
      <c r="A3341" t="s">
        <v>17631</v>
      </c>
      <c r="B3341" t="s">
        <v>11175</v>
      </c>
      <c r="C3341" t="str">
        <f t="shared" si="52"/>
        <v>INTERNATIONAL RECTIFIERIR3840WMTRPBF</v>
      </c>
      <c r="E3341" t="s">
        <v>35</v>
      </c>
      <c r="F3341" t="s">
        <v>17300</v>
      </c>
      <c r="G3341" t="s">
        <v>17336</v>
      </c>
      <c r="H3341" t="str">
        <f>VLOOKUP(C3341,SJ_Cavium_Data!D:E,2,FALSE)</f>
        <v>Not Set</v>
      </c>
    </row>
    <row r="3342" spans="1:8" x14ac:dyDescent="0.25">
      <c r="A3342" t="s">
        <v>17346</v>
      </c>
      <c r="B3342" t="s">
        <v>12460</v>
      </c>
      <c r="C3342" t="str">
        <f t="shared" si="52"/>
        <v>MAXIM INTEGRATED PRODUCTSMAX16029TG+T</v>
      </c>
      <c r="E3342" t="s">
        <v>35</v>
      </c>
      <c r="F3342" t="s">
        <v>17300</v>
      </c>
      <c r="G3342" t="s">
        <v>17315</v>
      </c>
      <c r="H3342" t="str">
        <f>VLOOKUP(C3342,SJ_Cavium_Data!D:E,2,FALSE)</f>
        <v>Not Set</v>
      </c>
    </row>
    <row r="3343" spans="1:8" x14ac:dyDescent="0.25">
      <c r="A3343" t="s">
        <v>17358</v>
      </c>
      <c r="B3343" t="s">
        <v>13575</v>
      </c>
      <c r="C3343" t="str">
        <f t="shared" si="52"/>
        <v>ON SEMICONDUCTORNL17SZ08DFT2G</v>
      </c>
      <c r="D3343" t="s">
        <v>13576</v>
      </c>
      <c r="E3343" t="s">
        <v>35</v>
      </c>
      <c r="F3343" t="s">
        <v>17300</v>
      </c>
      <c r="G3343" t="s">
        <v>17315</v>
      </c>
      <c r="H3343" t="str">
        <f>VLOOKUP(C3343,SJ_Cavium_Data!D:E,2,FALSE)</f>
        <v>Not Set</v>
      </c>
    </row>
    <row r="3344" spans="1:8" x14ac:dyDescent="0.25">
      <c r="A3344" t="s">
        <v>13400</v>
      </c>
      <c r="B3344" t="s">
        <v>13440</v>
      </c>
      <c r="C3344" t="str">
        <f t="shared" si="52"/>
        <v>NXP SEMICONDUCTORS74LVC1G08GW</v>
      </c>
      <c r="D3344" t="s">
        <v>18498</v>
      </c>
      <c r="E3344" t="s">
        <v>35</v>
      </c>
      <c r="F3344" t="s">
        <v>17300</v>
      </c>
      <c r="G3344" t="s">
        <v>17315</v>
      </c>
      <c r="H3344" t="str">
        <f>VLOOKUP(C3344,SJ_Cavium_Data!D:E,2,FALSE)</f>
        <v>Not Set</v>
      </c>
    </row>
    <row r="3345" spans="1:8" x14ac:dyDescent="0.25">
      <c r="A3345" t="s">
        <v>13400</v>
      </c>
      <c r="B3345" t="s">
        <v>13496</v>
      </c>
      <c r="C3345" t="str">
        <f t="shared" si="52"/>
        <v>NXP SEMICONDUCTORSPMBT3904</v>
      </c>
      <c r="D3345" t="s">
        <v>13497</v>
      </c>
      <c r="E3345" t="s">
        <v>35</v>
      </c>
      <c r="F3345" t="s">
        <v>17300</v>
      </c>
      <c r="G3345" t="s">
        <v>17315</v>
      </c>
      <c r="H3345" t="str">
        <f>VLOOKUP(C3345,SJ_Cavium_Data!D:E,2,FALSE)</f>
        <v>Not Set</v>
      </c>
    </row>
    <row r="3346" spans="1:8" x14ac:dyDescent="0.25">
      <c r="A3346" t="s">
        <v>3874</v>
      </c>
      <c r="B3346" t="s">
        <v>3757</v>
      </c>
      <c r="C3346" t="str">
        <f t="shared" si="52"/>
        <v>FAIRCHILD SEMICONDUCTORMMBT3904</v>
      </c>
      <c r="D3346" t="s">
        <v>18499</v>
      </c>
      <c r="E3346" t="s">
        <v>35</v>
      </c>
      <c r="F3346" t="s">
        <v>17300</v>
      </c>
      <c r="G3346" t="s">
        <v>17315</v>
      </c>
      <c r="H3346" t="str">
        <f>VLOOKUP(C3346,SJ_Cavium_Data!D:E,2,FALSE)</f>
        <v>Not Set</v>
      </c>
    </row>
    <row r="3347" spans="1:8" x14ac:dyDescent="0.25">
      <c r="A3347" t="s">
        <v>17371</v>
      </c>
      <c r="B3347" t="s">
        <v>16235</v>
      </c>
      <c r="C3347" t="str">
        <f t="shared" si="52"/>
        <v>VISHAYSI2301CDS-T1-GE3</v>
      </c>
      <c r="E3347" t="s">
        <v>35</v>
      </c>
      <c r="F3347" t="s">
        <v>17300</v>
      </c>
      <c r="G3347" t="s">
        <v>17315</v>
      </c>
      <c r="H3347" t="str">
        <f>VLOOKUP(C3347,SJ_Cavium_Data!D:E,2,FALSE)</f>
        <v>Not Set</v>
      </c>
    </row>
    <row r="3348" spans="1:8" x14ac:dyDescent="0.25">
      <c r="A3348" t="s">
        <v>3874</v>
      </c>
      <c r="B3348" t="s">
        <v>10950</v>
      </c>
      <c r="C3348" t="str">
        <f t="shared" si="52"/>
        <v>FAIRCHILD SEMICONDUCTORFDN302P</v>
      </c>
      <c r="D3348" t="s">
        <v>18500</v>
      </c>
      <c r="E3348" t="s">
        <v>35</v>
      </c>
      <c r="F3348" t="s">
        <v>17300</v>
      </c>
      <c r="G3348" t="s">
        <v>17315</v>
      </c>
      <c r="H3348" t="str">
        <f>VLOOKUP(C3348,SJ_Cavium_Data!D:E,2,FALSE)</f>
        <v>Not Set</v>
      </c>
    </row>
    <row r="3349" spans="1:8" x14ac:dyDescent="0.25">
      <c r="A3349" t="s">
        <v>9068</v>
      </c>
      <c r="B3349" t="s">
        <v>11061</v>
      </c>
      <c r="C3349" t="str">
        <f t="shared" si="52"/>
        <v>FOXCONN3S000000-LC-EF</v>
      </c>
      <c r="E3349" t="s">
        <v>35</v>
      </c>
      <c r="F3349" t="s">
        <v>17300</v>
      </c>
      <c r="G3349" t="s">
        <v>17301</v>
      </c>
      <c r="H3349" t="str">
        <f>VLOOKUP(C3349,SJ_Cavium_Data!D:E,2,FALSE)</f>
        <v>Not Set</v>
      </c>
    </row>
    <row r="3350" spans="1:8" x14ac:dyDescent="0.25">
      <c r="A3350" t="s">
        <v>13400</v>
      </c>
      <c r="B3350" t="s">
        <v>13419</v>
      </c>
      <c r="C3350" t="str">
        <f t="shared" si="52"/>
        <v>NXP SEMICONDUCTORS74AVCH8T245PW</v>
      </c>
      <c r="E3350" t="s">
        <v>35</v>
      </c>
      <c r="F3350" t="s">
        <v>17300</v>
      </c>
      <c r="G3350" t="s">
        <v>17315</v>
      </c>
      <c r="H3350" t="str">
        <f>VLOOKUP(C3350,SJ_Cavium_Data!D:E,2,FALSE)</f>
        <v>Not Set</v>
      </c>
    </row>
    <row r="3351" spans="1:8" x14ac:dyDescent="0.25">
      <c r="A3351" t="s">
        <v>17349</v>
      </c>
      <c r="B3351" t="s">
        <v>15249</v>
      </c>
      <c r="C3351" t="str">
        <f t="shared" si="52"/>
        <v>TEXAS INSTRUMENTSSN74AVCH8T245PWR</v>
      </c>
      <c r="E3351" t="s">
        <v>35</v>
      </c>
      <c r="F3351" t="s">
        <v>17300</v>
      </c>
      <c r="G3351" t="s">
        <v>17315</v>
      </c>
      <c r="H3351" t="str">
        <f>VLOOKUP(C3351,SJ_Cavium_Data!D:E,2,FALSE)</f>
        <v>Not Set</v>
      </c>
    </row>
    <row r="3352" spans="1:8" x14ac:dyDescent="0.25">
      <c r="A3352" t="s">
        <v>11519</v>
      </c>
      <c r="B3352" t="s">
        <v>12251</v>
      </c>
      <c r="C3352" t="str">
        <f t="shared" si="52"/>
        <v>KOA SPEERRN731JTTD2102B25</v>
      </c>
      <c r="D3352" t="s">
        <v>12252</v>
      </c>
      <c r="E3352" t="s">
        <v>35</v>
      </c>
      <c r="F3352" t="s">
        <v>17300</v>
      </c>
      <c r="G3352" t="s">
        <v>17315</v>
      </c>
      <c r="H3352" t="str">
        <f>VLOOKUP(C3352,SJ_Cavium_Data!D:E,2,FALSE)</f>
        <v>Not Set</v>
      </c>
    </row>
    <row r="3353" spans="1:8" x14ac:dyDescent="0.25">
      <c r="A3353" t="s">
        <v>16322</v>
      </c>
      <c r="B3353" t="s">
        <v>16434</v>
      </c>
      <c r="C3353" t="str">
        <f t="shared" si="52"/>
        <v>WALSIN TECHNOLOGY CORPORATIONWF06H2102BTL</v>
      </c>
      <c r="D3353" t="s">
        <v>12252</v>
      </c>
      <c r="E3353" t="s">
        <v>35</v>
      </c>
      <c r="F3353" t="s">
        <v>17300</v>
      </c>
      <c r="G3353" t="s">
        <v>17336</v>
      </c>
      <c r="H3353" t="str">
        <f>VLOOKUP(C3353,SJ_Cavium_Data!D:E,2,FALSE)</f>
        <v>Not Set</v>
      </c>
    </row>
    <row r="3354" spans="1:8" x14ac:dyDescent="0.25">
      <c r="A3354" t="s">
        <v>17372</v>
      </c>
      <c r="B3354" t="s">
        <v>17273</v>
      </c>
      <c r="C3354" t="str">
        <f t="shared" si="52"/>
        <v>YAGEORT0603BRD0721KL</v>
      </c>
      <c r="D3354" t="s">
        <v>12252</v>
      </c>
      <c r="E3354" t="s">
        <v>35</v>
      </c>
      <c r="F3354" t="s">
        <v>17300</v>
      </c>
      <c r="G3354" t="s">
        <v>17336</v>
      </c>
      <c r="H3354" t="str">
        <f>VLOOKUP(C3354,SJ_Cavium_Data!D:E,2,FALSE)</f>
        <v>Not Set</v>
      </c>
    </row>
    <row r="3355" spans="1:8" x14ac:dyDescent="0.25">
      <c r="A3355" t="s">
        <v>17370</v>
      </c>
      <c r="B3355" t="s">
        <v>13395</v>
      </c>
      <c r="C3355" t="str">
        <f t="shared" si="52"/>
        <v>NIC COMPONENTSNTR06B1402DTRF</v>
      </c>
      <c r="D3355" t="s">
        <v>12246</v>
      </c>
      <c r="E3355" t="s">
        <v>35</v>
      </c>
      <c r="F3355" t="s">
        <v>17300</v>
      </c>
      <c r="G3355" t="s">
        <v>17315</v>
      </c>
      <c r="H3355" t="str">
        <f>VLOOKUP(C3355,SJ_Cavium_Data!D:E,2,FALSE)</f>
        <v>Not Set</v>
      </c>
    </row>
    <row r="3356" spans="1:8" x14ac:dyDescent="0.25">
      <c r="A3356" t="s">
        <v>16322</v>
      </c>
      <c r="B3356" t="s">
        <v>16432</v>
      </c>
      <c r="C3356" t="str">
        <f t="shared" si="52"/>
        <v>WALSIN TECHNOLOGY CORPORATIONWF06H1402BTL</v>
      </c>
      <c r="D3356" t="s">
        <v>12246</v>
      </c>
      <c r="E3356" t="s">
        <v>35</v>
      </c>
      <c r="F3356" t="s">
        <v>17300</v>
      </c>
      <c r="G3356" t="s">
        <v>17336</v>
      </c>
      <c r="H3356" t="str">
        <f>VLOOKUP(C3356,SJ_Cavium_Data!D:E,2,FALSE)</f>
        <v>Not Set</v>
      </c>
    </row>
    <row r="3357" spans="1:8" x14ac:dyDescent="0.25">
      <c r="A3357" t="s">
        <v>11519</v>
      </c>
      <c r="B3357" t="s">
        <v>12245</v>
      </c>
      <c r="C3357" t="str">
        <f t="shared" si="52"/>
        <v>KOA SPEERRN731JTTD1402B50</v>
      </c>
      <c r="D3357" t="s">
        <v>12246</v>
      </c>
      <c r="E3357" t="s">
        <v>35</v>
      </c>
      <c r="F3357" t="s">
        <v>17300</v>
      </c>
      <c r="G3357" t="s">
        <v>17315</v>
      </c>
      <c r="H3357" t="str">
        <f>VLOOKUP(C3357,SJ_Cavium_Data!D:E,2,FALSE)</f>
        <v>Not Set</v>
      </c>
    </row>
    <row r="3358" spans="1:8" x14ac:dyDescent="0.25">
      <c r="A3358" t="s">
        <v>8139</v>
      </c>
      <c r="B3358" t="s">
        <v>15792</v>
      </c>
      <c r="C3358" t="str">
        <f t="shared" si="52"/>
        <v>VENKELTFCR0603-10W-C-1402BT</v>
      </c>
      <c r="D3358" t="s">
        <v>12246</v>
      </c>
      <c r="E3358" t="s">
        <v>35</v>
      </c>
      <c r="F3358" t="s">
        <v>17300</v>
      </c>
      <c r="G3358" t="s">
        <v>17315</v>
      </c>
      <c r="H3358" t="str">
        <f>VLOOKUP(C3358,SJ_Cavium_Data!D:E,2,FALSE)</f>
        <v>Not Set</v>
      </c>
    </row>
    <row r="3359" spans="1:8" x14ac:dyDescent="0.25">
      <c r="A3359" t="s">
        <v>17372</v>
      </c>
      <c r="B3359" t="s">
        <v>17277</v>
      </c>
      <c r="C3359" t="str">
        <f t="shared" si="52"/>
        <v>YAGEORT0603BRE0714KL</v>
      </c>
      <c r="D3359" t="s">
        <v>12246</v>
      </c>
      <c r="E3359" t="s">
        <v>35</v>
      </c>
      <c r="F3359" t="s">
        <v>17300</v>
      </c>
      <c r="G3359" t="s">
        <v>17336</v>
      </c>
      <c r="H3359" t="str">
        <f>VLOOKUP(C3359,SJ_Cavium_Data!D:E,2,FALSE)</f>
        <v>Not Set</v>
      </c>
    </row>
    <row r="3360" spans="1:8" x14ac:dyDescent="0.25">
      <c r="A3360" t="s">
        <v>8139</v>
      </c>
      <c r="B3360" t="s">
        <v>15796</v>
      </c>
      <c r="C3360" t="str">
        <f t="shared" si="52"/>
        <v>VENKELTFCR0603-16W-E-10R0BT</v>
      </c>
      <c r="E3360" t="s">
        <v>35</v>
      </c>
      <c r="F3360" t="s">
        <v>17300</v>
      </c>
      <c r="G3360" t="s">
        <v>17315</v>
      </c>
      <c r="H3360" t="str">
        <f>VLOOKUP(C3360,SJ_Cavium_Data!D:E,2,FALSE)</f>
        <v>Not Set</v>
      </c>
    </row>
    <row r="3361" spans="1:8" x14ac:dyDescent="0.25">
      <c r="A3361" t="s">
        <v>17370</v>
      </c>
      <c r="B3361" t="s">
        <v>13394</v>
      </c>
      <c r="C3361" t="str">
        <f t="shared" si="52"/>
        <v>NIC COMPONENTSNTR06B10R0CTRF</v>
      </c>
      <c r="E3361" t="s">
        <v>35</v>
      </c>
      <c r="F3361" t="s">
        <v>17300</v>
      </c>
      <c r="G3361" t="s">
        <v>17315</v>
      </c>
      <c r="H3361" t="str">
        <f>VLOOKUP(C3361,SJ_Cavium_Data!D:E,2,FALSE)</f>
        <v>Not Set</v>
      </c>
    </row>
    <row r="3362" spans="1:8" x14ac:dyDescent="0.25">
      <c r="A3362" t="s">
        <v>17372</v>
      </c>
      <c r="B3362" t="s">
        <v>17271</v>
      </c>
      <c r="C3362" t="str">
        <f t="shared" si="52"/>
        <v>YAGEORT0603BRD0710R0L</v>
      </c>
      <c r="E3362" t="s">
        <v>35</v>
      </c>
      <c r="F3362" t="s">
        <v>17300</v>
      </c>
      <c r="G3362" t="s">
        <v>17336</v>
      </c>
      <c r="H3362" t="str">
        <f>VLOOKUP(C3362,SJ_Cavium_Data!D:E,2,FALSE)</f>
        <v>Not Set</v>
      </c>
    </row>
    <row r="3363" spans="1:8" x14ac:dyDescent="0.25">
      <c r="A3363" t="s">
        <v>11519</v>
      </c>
      <c r="B3363" t="s">
        <v>12242</v>
      </c>
      <c r="C3363" t="str">
        <f t="shared" si="52"/>
        <v>KOA SPEERRN731JTTD10R0B25</v>
      </c>
      <c r="E3363" t="s">
        <v>35</v>
      </c>
      <c r="F3363" t="s">
        <v>17300</v>
      </c>
      <c r="G3363" t="s">
        <v>17315</v>
      </c>
      <c r="H3363" t="str">
        <f>VLOOKUP(C3363,SJ_Cavium_Data!D:E,2,FALSE)</f>
        <v>Not Set</v>
      </c>
    </row>
    <row r="3364" spans="1:8" x14ac:dyDescent="0.25">
      <c r="A3364" t="s">
        <v>16322</v>
      </c>
      <c r="B3364" t="s">
        <v>16437</v>
      </c>
      <c r="C3364" t="str">
        <f t="shared" si="52"/>
        <v>WALSIN TECHNOLOGY CORPORATIONWF06U10R0BTL</v>
      </c>
      <c r="E3364" t="s">
        <v>35</v>
      </c>
      <c r="F3364" t="s">
        <v>17300</v>
      </c>
      <c r="G3364" t="s">
        <v>17315</v>
      </c>
      <c r="H3364" t="str">
        <f>VLOOKUP(C3364,SJ_Cavium_Data!D:E,2,FALSE)</f>
        <v>Not Set</v>
      </c>
    </row>
    <row r="3365" spans="1:8" x14ac:dyDescent="0.25">
      <c r="A3365" t="s">
        <v>16322</v>
      </c>
      <c r="B3365" t="s">
        <v>16436</v>
      </c>
      <c r="C3365" t="str">
        <f t="shared" si="52"/>
        <v>WALSIN TECHNOLOGY CORPORATIONWF06U1000BTL</v>
      </c>
      <c r="E3365" t="s">
        <v>35</v>
      </c>
      <c r="F3365" t="s">
        <v>17300</v>
      </c>
      <c r="G3365" t="s">
        <v>17315</v>
      </c>
      <c r="H3365" t="str">
        <f>VLOOKUP(C3365,SJ_Cavium_Data!D:E,2,FALSE)</f>
        <v>Not Set</v>
      </c>
    </row>
    <row r="3366" spans="1:8" x14ac:dyDescent="0.25">
      <c r="A3366" t="s">
        <v>17370</v>
      </c>
      <c r="B3366" t="s">
        <v>13392</v>
      </c>
      <c r="C3366" t="str">
        <f t="shared" si="52"/>
        <v>NIC COMPONENTSNTR06B1000CTRF</v>
      </c>
      <c r="E3366" t="s">
        <v>35</v>
      </c>
      <c r="F3366" t="s">
        <v>17300</v>
      </c>
      <c r="G3366" t="s">
        <v>17315</v>
      </c>
      <c r="H3366" t="str">
        <f>VLOOKUP(C3366,SJ_Cavium_Data!D:E,2,FALSE)</f>
        <v>Not Set</v>
      </c>
    </row>
    <row r="3367" spans="1:8" x14ac:dyDescent="0.25">
      <c r="A3367" t="s">
        <v>17372</v>
      </c>
      <c r="B3367" t="s">
        <v>17270</v>
      </c>
      <c r="C3367" t="str">
        <f t="shared" si="52"/>
        <v>YAGEORT0603BRD07100RL</v>
      </c>
      <c r="E3367" t="s">
        <v>35</v>
      </c>
      <c r="F3367" t="s">
        <v>17300</v>
      </c>
      <c r="G3367" t="s">
        <v>17336</v>
      </c>
      <c r="H3367" t="str">
        <f>VLOOKUP(C3367,SJ_Cavium_Data!D:E,2,FALSE)</f>
        <v>Not Set</v>
      </c>
    </row>
    <row r="3368" spans="1:8" x14ac:dyDescent="0.25">
      <c r="A3368" t="s">
        <v>11519</v>
      </c>
      <c r="B3368" t="s">
        <v>12236</v>
      </c>
      <c r="C3368" t="str">
        <f t="shared" si="52"/>
        <v>KOA SPEERRN731JTTD1000B25</v>
      </c>
      <c r="E3368" t="s">
        <v>35</v>
      </c>
      <c r="F3368" t="s">
        <v>17300</v>
      </c>
      <c r="G3368" t="s">
        <v>17315</v>
      </c>
      <c r="H3368" t="str">
        <f>VLOOKUP(C3368,SJ_Cavium_Data!D:E,2,FALSE)</f>
        <v>Not Set</v>
      </c>
    </row>
    <row r="3369" spans="1:8" x14ac:dyDescent="0.25">
      <c r="A3369" t="s">
        <v>8139</v>
      </c>
      <c r="B3369" t="s">
        <v>15795</v>
      </c>
      <c r="C3369" t="str">
        <f t="shared" si="52"/>
        <v>VENKELTFCR0603-16W-E-1000BT</v>
      </c>
      <c r="E3369" t="s">
        <v>35</v>
      </c>
      <c r="F3369" t="s">
        <v>17300</v>
      </c>
      <c r="G3369" t="s">
        <v>17315</v>
      </c>
      <c r="H3369" t="str">
        <f>VLOOKUP(C3369,SJ_Cavium_Data!D:E,2,FALSE)</f>
        <v>Not Set</v>
      </c>
    </row>
    <row r="3370" spans="1:8" x14ac:dyDescent="0.25">
      <c r="A3370" t="s">
        <v>17370</v>
      </c>
      <c r="B3370" t="s">
        <v>13357</v>
      </c>
      <c r="C3370" t="str">
        <f t="shared" si="52"/>
        <v>NIC COMPONENTSNRC06F6341TRF</v>
      </c>
      <c r="D3370" t="s">
        <v>12123</v>
      </c>
      <c r="E3370" t="s">
        <v>35</v>
      </c>
      <c r="F3370" t="s">
        <v>17300</v>
      </c>
      <c r="G3370" t="s">
        <v>17336</v>
      </c>
      <c r="H3370" t="str">
        <f>VLOOKUP(C3370,SJ_Cavium_Data!D:E,2,FALSE)</f>
        <v>Not Set</v>
      </c>
    </row>
    <row r="3371" spans="1:8" x14ac:dyDescent="0.25">
      <c r="A3371" t="s">
        <v>11519</v>
      </c>
      <c r="B3371" t="s">
        <v>12122</v>
      </c>
      <c r="C3371" t="str">
        <f t="shared" si="52"/>
        <v>KOA SPEERRK73H1JTTD6341F</v>
      </c>
      <c r="D3371" t="s">
        <v>12123</v>
      </c>
      <c r="E3371" t="s">
        <v>35</v>
      </c>
      <c r="F3371" t="s">
        <v>17300</v>
      </c>
      <c r="G3371" t="s">
        <v>17336</v>
      </c>
      <c r="H3371" t="str">
        <f>VLOOKUP(C3371,SJ_Cavium_Data!D:E,2,FALSE)</f>
        <v>Not Set</v>
      </c>
    </row>
    <row r="3372" spans="1:8" x14ac:dyDescent="0.25">
      <c r="A3372" t="s">
        <v>17372</v>
      </c>
      <c r="B3372" t="s">
        <v>17174</v>
      </c>
      <c r="C3372" t="str">
        <f t="shared" si="52"/>
        <v>YAGEORC0603FR-076K34L</v>
      </c>
      <c r="D3372" t="s">
        <v>12123</v>
      </c>
      <c r="E3372" t="s">
        <v>35</v>
      </c>
      <c r="F3372" t="s">
        <v>17300</v>
      </c>
      <c r="G3372" t="s">
        <v>17336</v>
      </c>
      <c r="H3372" t="str">
        <f>VLOOKUP(C3372,SJ_Cavium_Data!D:E,2,FALSE)</f>
        <v>Not Set</v>
      </c>
    </row>
    <row r="3373" spans="1:8" x14ac:dyDescent="0.25">
      <c r="A3373" t="s">
        <v>16322</v>
      </c>
      <c r="B3373" t="s">
        <v>16690</v>
      </c>
      <c r="C3373" t="str">
        <f t="shared" si="52"/>
        <v>WALSIN TECHNOLOGY CORPORATIONWR06X6341FTL</v>
      </c>
      <c r="D3373" t="s">
        <v>18501</v>
      </c>
      <c r="E3373" t="s">
        <v>35</v>
      </c>
      <c r="F3373" t="s">
        <v>17300</v>
      </c>
      <c r="G3373" t="s">
        <v>17336</v>
      </c>
      <c r="H3373" t="str">
        <f>VLOOKUP(C3373,SJ_Cavium_Data!D:E,2,FALSE)</f>
        <v>Not Set</v>
      </c>
    </row>
    <row r="3374" spans="1:8" x14ac:dyDescent="0.25">
      <c r="A3374" t="s">
        <v>11519</v>
      </c>
      <c r="B3374" t="s">
        <v>12258</v>
      </c>
      <c r="C3374" t="str">
        <f t="shared" si="52"/>
        <v>KOA SPEERRN731JTTD7501B50</v>
      </c>
      <c r="D3374" t="s">
        <v>12259</v>
      </c>
      <c r="E3374" t="s">
        <v>35</v>
      </c>
      <c r="F3374" t="s">
        <v>17300</v>
      </c>
      <c r="G3374" t="s">
        <v>17315</v>
      </c>
      <c r="H3374" t="str">
        <f>VLOOKUP(C3374,SJ_Cavium_Data!D:E,2,FALSE)</f>
        <v>Not Set</v>
      </c>
    </row>
    <row r="3375" spans="1:8" x14ac:dyDescent="0.25">
      <c r="A3375" t="s">
        <v>17372</v>
      </c>
      <c r="B3375" t="s">
        <v>17278</v>
      </c>
      <c r="C3375" t="str">
        <f t="shared" si="52"/>
        <v>YAGEORT0603BRE077K5L</v>
      </c>
      <c r="D3375" t="s">
        <v>12259</v>
      </c>
      <c r="E3375" t="s">
        <v>35</v>
      </c>
      <c r="F3375" t="s">
        <v>17300</v>
      </c>
      <c r="G3375" t="s">
        <v>17336</v>
      </c>
      <c r="H3375" t="str">
        <f>VLOOKUP(C3375,SJ_Cavium_Data!D:E,2,FALSE)</f>
        <v>Not Set</v>
      </c>
    </row>
    <row r="3376" spans="1:8" x14ac:dyDescent="0.25">
      <c r="A3376" t="s">
        <v>16322</v>
      </c>
      <c r="B3376" t="s">
        <v>16435</v>
      </c>
      <c r="C3376" t="str">
        <f t="shared" si="52"/>
        <v>WALSIN TECHNOLOGY CORPORATIONWF06H7501BTL</v>
      </c>
      <c r="D3376" t="s">
        <v>12259</v>
      </c>
      <c r="E3376" t="s">
        <v>35</v>
      </c>
      <c r="F3376" t="s">
        <v>17300</v>
      </c>
      <c r="G3376" t="s">
        <v>17336</v>
      </c>
      <c r="H3376" t="str">
        <f>VLOOKUP(C3376,SJ_Cavium_Data!D:E,2,FALSE)</f>
        <v>Not Set</v>
      </c>
    </row>
    <row r="3377" spans="1:8" x14ac:dyDescent="0.25">
      <c r="A3377" t="s">
        <v>8139</v>
      </c>
      <c r="B3377" t="s">
        <v>15793</v>
      </c>
      <c r="C3377" t="str">
        <f t="shared" si="52"/>
        <v>VENKELTFCR0603-10W-C-7501BT</v>
      </c>
      <c r="D3377" t="s">
        <v>12259</v>
      </c>
      <c r="E3377" t="s">
        <v>35</v>
      </c>
      <c r="F3377" t="s">
        <v>17300</v>
      </c>
      <c r="G3377" t="s">
        <v>17315</v>
      </c>
      <c r="H3377" t="str">
        <f>VLOOKUP(C3377,SJ_Cavium_Data!D:E,2,FALSE)</f>
        <v>Not Set</v>
      </c>
    </row>
    <row r="3378" spans="1:8" x14ac:dyDescent="0.25">
      <c r="A3378" t="s">
        <v>17370</v>
      </c>
      <c r="B3378" t="s">
        <v>13397</v>
      </c>
      <c r="C3378" t="str">
        <f t="shared" si="52"/>
        <v>NIC COMPONENTSNTR06B7501DTRF</v>
      </c>
      <c r="D3378" t="s">
        <v>12259</v>
      </c>
      <c r="E3378" t="s">
        <v>35</v>
      </c>
      <c r="F3378" t="s">
        <v>17300</v>
      </c>
      <c r="G3378" t="s">
        <v>17315</v>
      </c>
      <c r="H3378" t="str">
        <f>VLOOKUP(C3378,SJ_Cavium_Data!D:E,2,FALSE)</f>
        <v>Not Set</v>
      </c>
    </row>
    <row r="3379" spans="1:8" x14ac:dyDescent="0.25">
      <c r="A3379" t="s">
        <v>17373</v>
      </c>
      <c r="B3379" t="s">
        <v>13997</v>
      </c>
      <c r="C3379" t="str">
        <f t="shared" si="52"/>
        <v>PANASONICERJ2RKF4992X</v>
      </c>
      <c r="E3379" t="s">
        <v>35</v>
      </c>
      <c r="F3379" t="s">
        <v>17300</v>
      </c>
      <c r="G3379" t="s">
        <v>17336</v>
      </c>
      <c r="H3379" t="str">
        <f>VLOOKUP(C3379,SJ_Cavium_Data!D:E,2,FALSE)</f>
        <v>Not Set</v>
      </c>
    </row>
    <row r="3380" spans="1:8" x14ac:dyDescent="0.25">
      <c r="A3380" t="s">
        <v>16322</v>
      </c>
      <c r="B3380" t="s">
        <v>16569</v>
      </c>
      <c r="C3380" t="str">
        <f t="shared" si="52"/>
        <v>WALSIN TECHNOLOGY CORPORATIONWR04X4992FTL</v>
      </c>
      <c r="D3380" t="s">
        <v>17379</v>
      </c>
      <c r="E3380" t="s">
        <v>35</v>
      </c>
      <c r="F3380" t="s">
        <v>17300</v>
      </c>
      <c r="G3380" t="s">
        <v>17336</v>
      </c>
      <c r="H3380" t="str">
        <f>VLOOKUP(C3380,SJ_Cavium_Data!D:E,2,FALSE)</f>
        <v>Not Set</v>
      </c>
    </row>
    <row r="3381" spans="1:8" x14ac:dyDescent="0.25">
      <c r="A3381" t="s">
        <v>11519</v>
      </c>
      <c r="B3381" t="s">
        <v>11887</v>
      </c>
      <c r="C3381" t="str">
        <f t="shared" si="52"/>
        <v>KOA SPEERRK73H1ETTP4992F</v>
      </c>
      <c r="E3381" t="s">
        <v>35</v>
      </c>
      <c r="F3381" t="s">
        <v>17300</v>
      </c>
      <c r="G3381" t="s">
        <v>17336</v>
      </c>
      <c r="H3381" t="str">
        <f>VLOOKUP(C3381,SJ_Cavium_Data!D:E,2,FALSE)</f>
        <v>Not Set</v>
      </c>
    </row>
    <row r="3382" spans="1:8" x14ac:dyDescent="0.25">
      <c r="A3382" t="s">
        <v>8139</v>
      </c>
      <c r="B3382" t="s">
        <v>15689</v>
      </c>
      <c r="C3382" t="str">
        <f t="shared" si="52"/>
        <v>VENKELCR0402-16W-4992FT</v>
      </c>
      <c r="E3382" t="s">
        <v>35</v>
      </c>
      <c r="F3382" t="s">
        <v>17300</v>
      </c>
      <c r="G3382" t="s">
        <v>17336</v>
      </c>
      <c r="H3382" t="str">
        <f>VLOOKUP(C3382,SJ_Cavium_Data!D:E,2,FALSE)</f>
        <v>Not Set</v>
      </c>
    </row>
    <row r="3383" spans="1:8" x14ac:dyDescent="0.25">
      <c r="A3383" t="s">
        <v>17371</v>
      </c>
      <c r="B3383" t="s">
        <v>16041</v>
      </c>
      <c r="C3383" t="str">
        <f t="shared" si="52"/>
        <v>VISHAYCRCW040249K9FKEA</v>
      </c>
      <c r="E3383" t="s">
        <v>35</v>
      </c>
      <c r="F3383" t="s">
        <v>17300</v>
      </c>
      <c r="G3383" t="s">
        <v>17336</v>
      </c>
      <c r="H3383" t="str">
        <f>VLOOKUP(C3383,SJ_Cavium_Data!D:E,2,FALSE)</f>
        <v>Not Set</v>
      </c>
    </row>
    <row r="3384" spans="1:8" x14ac:dyDescent="0.25">
      <c r="A3384" t="s">
        <v>17370</v>
      </c>
      <c r="B3384" t="s">
        <v>13242</v>
      </c>
      <c r="C3384" t="str">
        <f t="shared" si="52"/>
        <v>NIC COMPONENTSNRC04F4992TRF</v>
      </c>
      <c r="E3384" t="s">
        <v>35</v>
      </c>
      <c r="F3384" t="s">
        <v>17300</v>
      </c>
      <c r="G3384" t="s">
        <v>17336</v>
      </c>
      <c r="H3384" t="str">
        <f>VLOOKUP(C3384,SJ_Cavium_Data!D:E,2,FALSE)</f>
        <v>Not Set</v>
      </c>
    </row>
    <row r="3385" spans="1:8" x14ac:dyDescent="0.25">
      <c r="A3385" t="s">
        <v>11519</v>
      </c>
      <c r="B3385" t="s">
        <v>11697</v>
      </c>
      <c r="C3385" t="str">
        <f t="shared" si="52"/>
        <v>KOA SPEERRK73H1ETTP1101F</v>
      </c>
      <c r="D3385" t="s">
        <v>10023</v>
      </c>
      <c r="E3385" t="s">
        <v>35</v>
      </c>
      <c r="F3385" t="s">
        <v>17300</v>
      </c>
      <c r="G3385" t="s">
        <v>17336</v>
      </c>
      <c r="H3385" t="str">
        <f>VLOOKUP(C3385,SJ_Cavium_Data!D:E,2,FALSE)</f>
        <v>Not Set</v>
      </c>
    </row>
    <row r="3386" spans="1:8" x14ac:dyDescent="0.25">
      <c r="A3386" t="s">
        <v>16322</v>
      </c>
      <c r="B3386" t="s">
        <v>16474</v>
      </c>
      <c r="C3386" t="str">
        <f t="shared" si="52"/>
        <v>WALSIN TECHNOLOGY CORPORATIONWR04X1101FTL</v>
      </c>
      <c r="E3386" t="s">
        <v>35</v>
      </c>
      <c r="F3386" t="s">
        <v>17300</v>
      </c>
      <c r="G3386" t="s">
        <v>17336</v>
      </c>
      <c r="H3386" t="str">
        <f>VLOOKUP(C3386,SJ_Cavium_Data!D:E,2,FALSE)</f>
        <v>Not Set</v>
      </c>
    </row>
    <row r="3387" spans="1:8" x14ac:dyDescent="0.25">
      <c r="A3387" t="s">
        <v>8139</v>
      </c>
      <c r="B3387" t="s">
        <v>15607</v>
      </c>
      <c r="C3387" t="str">
        <f t="shared" si="52"/>
        <v>VENKELCR0402-16W-1101FT</v>
      </c>
      <c r="E3387" t="s">
        <v>35</v>
      </c>
      <c r="F3387" t="s">
        <v>17300</v>
      </c>
      <c r="G3387" t="s">
        <v>17336</v>
      </c>
      <c r="H3387" t="str">
        <f>VLOOKUP(C3387,SJ_Cavium_Data!D:E,2,FALSE)</f>
        <v>Not Set</v>
      </c>
    </row>
    <row r="3388" spans="1:8" x14ac:dyDescent="0.25">
      <c r="A3388" t="s">
        <v>17372</v>
      </c>
      <c r="B3388" t="s">
        <v>16911</v>
      </c>
      <c r="C3388" t="str">
        <f t="shared" si="52"/>
        <v>YAGEORC0402FR-071K1L</v>
      </c>
      <c r="D3388" t="s">
        <v>18502</v>
      </c>
      <c r="E3388" t="s">
        <v>35</v>
      </c>
      <c r="F3388" t="s">
        <v>17300</v>
      </c>
      <c r="G3388" t="s">
        <v>17336</v>
      </c>
      <c r="H3388" t="str">
        <f>VLOOKUP(C3388,SJ_Cavium_Data!D:E,2,FALSE)</f>
        <v>Not Set</v>
      </c>
    </row>
    <row r="3389" spans="1:8" x14ac:dyDescent="0.25">
      <c r="A3389" t="s">
        <v>17371</v>
      </c>
      <c r="B3389" t="s">
        <v>15962</v>
      </c>
      <c r="C3389" t="str">
        <f t="shared" si="52"/>
        <v>VISHAYCRCW04021K10FKEA</v>
      </c>
      <c r="E3389" t="s">
        <v>35</v>
      </c>
      <c r="F3389" t="s">
        <v>17300</v>
      </c>
      <c r="G3389" t="s">
        <v>17336</v>
      </c>
      <c r="H3389" t="str">
        <f>VLOOKUP(C3389,SJ_Cavium_Data!D:E,2,FALSE)</f>
        <v>Not Set</v>
      </c>
    </row>
    <row r="3390" spans="1:8" x14ac:dyDescent="0.25">
      <c r="A3390" t="s">
        <v>17370</v>
      </c>
      <c r="B3390" t="s">
        <v>13181</v>
      </c>
      <c r="C3390" t="str">
        <f t="shared" si="52"/>
        <v>NIC COMPONENTSNRC04F1101TRF</v>
      </c>
      <c r="D3390" t="s">
        <v>10023</v>
      </c>
      <c r="E3390" t="s">
        <v>35</v>
      </c>
      <c r="F3390" t="s">
        <v>17300</v>
      </c>
      <c r="G3390" t="s">
        <v>17336</v>
      </c>
      <c r="H3390" t="str">
        <f>VLOOKUP(C3390,SJ_Cavium_Data!D:E,2,FALSE)</f>
        <v>Not Set</v>
      </c>
    </row>
    <row r="3391" spans="1:8" x14ac:dyDescent="0.25">
      <c r="A3391" t="s">
        <v>3874</v>
      </c>
      <c r="B3391" t="s">
        <v>10972</v>
      </c>
      <c r="C3391" t="str">
        <f t="shared" si="52"/>
        <v>FAIRCHILD SEMICONDUCTORNC7SP17P5X</v>
      </c>
      <c r="E3391" t="s">
        <v>35</v>
      </c>
      <c r="F3391" t="s">
        <v>17300</v>
      </c>
      <c r="G3391" t="s">
        <v>17315</v>
      </c>
      <c r="H3391" t="str">
        <f>VLOOKUP(C3391,SJ_Cavium_Data!D:E,2,FALSE)</f>
        <v>Not Set</v>
      </c>
    </row>
    <row r="3392" spans="1:8" x14ac:dyDescent="0.25">
      <c r="A3392" t="s">
        <v>17349</v>
      </c>
      <c r="B3392" t="s">
        <v>15245</v>
      </c>
      <c r="C3392" t="str">
        <f t="shared" si="52"/>
        <v>TEXAS INSTRUMENTSSN74AUP1G17DCKR</v>
      </c>
      <c r="E3392" t="s">
        <v>35</v>
      </c>
      <c r="F3392" t="s">
        <v>17300</v>
      </c>
      <c r="G3392" t="s">
        <v>17315</v>
      </c>
      <c r="H3392" t="str">
        <f>VLOOKUP(C3392,SJ_Cavium_Data!D:E,2,FALSE)</f>
        <v>Not Set</v>
      </c>
    </row>
    <row r="3393" spans="1:8" x14ac:dyDescent="0.25">
      <c r="A3393" t="s">
        <v>17372</v>
      </c>
      <c r="B3393" t="s">
        <v>17255</v>
      </c>
      <c r="C3393" t="str">
        <f t="shared" si="52"/>
        <v>YAGEORT0402BRD074K99L</v>
      </c>
      <c r="E3393" t="s">
        <v>35</v>
      </c>
      <c r="F3393" t="s">
        <v>17300</v>
      </c>
      <c r="G3393" t="s">
        <v>17336</v>
      </c>
      <c r="H3393" t="str">
        <f>VLOOKUP(C3393,SJ_Cavium_Data!D:E,2,FALSE)</f>
        <v>Not Set</v>
      </c>
    </row>
    <row r="3394" spans="1:8" x14ac:dyDescent="0.25">
      <c r="A3394" t="s">
        <v>17371</v>
      </c>
      <c r="B3394" t="s">
        <v>16294</v>
      </c>
      <c r="C3394" t="str">
        <f t="shared" ref="C3394:C3457" si="53">CONCATENATE(A3394,B3394)</f>
        <v>VISHAYTNPW04024K99BEED</v>
      </c>
      <c r="E3394" t="s">
        <v>35</v>
      </c>
      <c r="F3394" t="s">
        <v>17300</v>
      </c>
      <c r="G3394" t="s">
        <v>17336</v>
      </c>
      <c r="H3394" t="str">
        <f>VLOOKUP(C3394,SJ_Cavium_Data!D:E,2,FALSE)</f>
        <v>Not Set</v>
      </c>
    </row>
    <row r="3395" spans="1:8" x14ac:dyDescent="0.25">
      <c r="A3395" t="s">
        <v>11519</v>
      </c>
      <c r="B3395" t="s">
        <v>12230</v>
      </c>
      <c r="C3395" t="str">
        <f t="shared" si="53"/>
        <v>KOA SPEERRN731ETTP4991B25</v>
      </c>
      <c r="E3395" t="s">
        <v>35</v>
      </c>
      <c r="F3395" t="s">
        <v>17300</v>
      </c>
      <c r="G3395" t="s">
        <v>17315</v>
      </c>
      <c r="H3395" t="str">
        <f>VLOOKUP(C3395,SJ_Cavium_Data!D:E,2,FALSE)</f>
        <v>Not Set</v>
      </c>
    </row>
    <row r="3396" spans="1:8" x14ac:dyDescent="0.25">
      <c r="A3396" t="s">
        <v>14753</v>
      </c>
      <c r="B3396" t="s">
        <v>14755</v>
      </c>
      <c r="C3396" t="str">
        <f t="shared" si="53"/>
        <v>SUSUMU CORG1005P-4991-B-T5</v>
      </c>
      <c r="E3396" t="s">
        <v>35</v>
      </c>
      <c r="F3396" t="s">
        <v>17300</v>
      </c>
      <c r="G3396" t="s">
        <v>17315</v>
      </c>
      <c r="H3396" t="str">
        <f>VLOOKUP(C3396,SJ_Cavium_Data!D:E,2,FALSE)</f>
        <v>Not Set</v>
      </c>
    </row>
    <row r="3397" spans="1:8" x14ac:dyDescent="0.25">
      <c r="A3397" t="s">
        <v>16322</v>
      </c>
      <c r="B3397" t="s">
        <v>16429</v>
      </c>
      <c r="C3397" t="str">
        <f t="shared" si="53"/>
        <v>WALSIN TECHNOLOGY CORPORATIONWF04U4991BTL</v>
      </c>
      <c r="E3397" t="s">
        <v>35</v>
      </c>
      <c r="F3397" t="s">
        <v>17300</v>
      </c>
      <c r="G3397" t="s">
        <v>17315</v>
      </c>
      <c r="H3397" t="str">
        <f>VLOOKUP(C3397,SJ_Cavium_Data!D:E,2,FALSE)</f>
        <v>Not Set</v>
      </c>
    </row>
    <row r="3398" spans="1:8" x14ac:dyDescent="0.25">
      <c r="A3398" t="s">
        <v>17370</v>
      </c>
      <c r="B3398" t="s">
        <v>13390</v>
      </c>
      <c r="C3398" t="str">
        <f t="shared" si="53"/>
        <v>NIC COMPONENTSNTR04B4991CTRF</v>
      </c>
      <c r="E3398" t="s">
        <v>35</v>
      </c>
      <c r="F3398" t="s">
        <v>17300</v>
      </c>
      <c r="G3398" t="s">
        <v>17315</v>
      </c>
      <c r="H3398" t="str">
        <f>VLOOKUP(C3398,SJ_Cavium_Data!D:E,2,FALSE)</f>
        <v>Not Set</v>
      </c>
    </row>
    <row r="3399" spans="1:8" x14ac:dyDescent="0.25">
      <c r="A3399" t="s">
        <v>17371</v>
      </c>
      <c r="B3399" t="s">
        <v>9465</v>
      </c>
      <c r="C3399" t="str">
        <f t="shared" si="53"/>
        <v>VISHAYTNPW04022K00BEED</v>
      </c>
      <c r="D3399" t="s">
        <v>17408</v>
      </c>
      <c r="E3399" t="s">
        <v>35</v>
      </c>
      <c r="F3399" t="s">
        <v>17300</v>
      </c>
      <c r="G3399" t="s">
        <v>17336</v>
      </c>
      <c r="H3399" t="str">
        <f>VLOOKUP(C3399,SJ_Cavium_Data!D:E,2,FALSE)</f>
        <v>Completed and Delivered</v>
      </c>
    </row>
    <row r="3400" spans="1:8" x14ac:dyDescent="0.25">
      <c r="A3400" t="s">
        <v>17370</v>
      </c>
      <c r="B3400" t="s">
        <v>13389</v>
      </c>
      <c r="C3400" t="str">
        <f t="shared" si="53"/>
        <v>NIC COMPONENTSNTR04B2001CTRF</v>
      </c>
      <c r="E3400" t="s">
        <v>35</v>
      </c>
      <c r="F3400" t="s">
        <v>17300</v>
      </c>
      <c r="G3400" t="s">
        <v>17315</v>
      </c>
      <c r="H3400" t="str">
        <f>VLOOKUP(C3400,SJ_Cavium_Data!D:E,2,FALSE)</f>
        <v>Not Set</v>
      </c>
    </row>
    <row r="3401" spans="1:8" x14ac:dyDescent="0.25">
      <c r="A3401" t="s">
        <v>11519</v>
      </c>
      <c r="B3401" t="s">
        <v>12224</v>
      </c>
      <c r="C3401" t="str">
        <f t="shared" si="53"/>
        <v>KOA SPEERRN731ETTP2001B25</v>
      </c>
      <c r="D3401" t="s">
        <v>17408</v>
      </c>
      <c r="E3401" t="s">
        <v>35</v>
      </c>
      <c r="F3401" t="s">
        <v>17300</v>
      </c>
      <c r="G3401" t="s">
        <v>17315</v>
      </c>
      <c r="H3401" t="str">
        <f>VLOOKUP(C3401,SJ_Cavium_Data!D:E,2,FALSE)</f>
        <v>Not Set</v>
      </c>
    </row>
    <row r="3402" spans="1:8" x14ac:dyDescent="0.25">
      <c r="A3402" t="s">
        <v>17372</v>
      </c>
      <c r="B3402" t="s">
        <v>9532</v>
      </c>
      <c r="C3402" t="str">
        <f t="shared" si="53"/>
        <v>YAGEORT0402BRD072KL</v>
      </c>
      <c r="E3402" t="s">
        <v>35</v>
      </c>
      <c r="F3402" t="s">
        <v>17300</v>
      </c>
      <c r="G3402" t="s">
        <v>17336</v>
      </c>
      <c r="H3402" t="str">
        <f>VLOOKUP(C3402,SJ_Cavium_Data!D:E,2,FALSE)</f>
        <v>Completed and Delivered</v>
      </c>
    </row>
    <row r="3403" spans="1:8" x14ac:dyDescent="0.25">
      <c r="A3403" t="s">
        <v>16322</v>
      </c>
      <c r="B3403" t="s">
        <v>16427</v>
      </c>
      <c r="C3403" t="str">
        <f t="shared" si="53"/>
        <v>WALSIN TECHNOLOGY CORPORATIONWF04U2001BTL</v>
      </c>
      <c r="E3403" t="s">
        <v>35</v>
      </c>
      <c r="F3403" t="s">
        <v>17300</v>
      </c>
      <c r="G3403" t="s">
        <v>17315</v>
      </c>
      <c r="H3403" t="str">
        <f>VLOOKUP(C3403,SJ_Cavium_Data!D:E,2,FALSE)</f>
        <v>Not Set</v>
      </c>
    </row>
    <row r="3404" spans="1:8" x14ac:dyDescent="0.25">
      <c r="A3404" t="s">
        <v>11519</v>
      </c>
      <c r="B3404" t="s">
        <v>12233</v>
      </c>
      <c r="C3404" t="str">
        <f t="shared" si="53"/>
        <v>KOA SPEERRN731ETTP8200B25</v>
      </c>
      <c r="E3404" t="s">
        <v>35</v>
      </c>
      <c r="F3404" t="s">
        <v>17300</v>
      </c>
      <c r="G3404" t="s">
        <v>17315</v>
      </c>
      <c r="H3404" t="str">
        <f>VLOOKUP(C3404,SJ_Cavium_Data!D:E,2,FALSE)</f>
        <v>Not Set</v>
      </c>
    </row>
    <row r="3405" spans="1:8" x14ac:dyDescent="0.25">
      <c r="A3405" t="s">
        <v>17372</v>
      </c>
      <c r="B3405" t="s">
        <v>17258</v>
      </c>
      <c r="C3405" t="str">
        <f t="shared" si="53"/>
        <v>YAGEORT0402BRD07820RL</v>
      </c>
      <c r="E3405" t="s">
        <v>35</v>
      </c>
      <c r="F3405" t="s">
        <v>17300</v>
      </c>
      <c r="G3405" t="s">
        <v>17336</v>
      </c>
      <c r="H3405" t="str">
        <f>VLOOKUP(C3405,SJ_Cavium_Data!D:E,2,FALSE)</f>
        <v>Not Set</v>
      </c>
    </row>
    <row r="3406" spans="1:8" x14ac:dyDescent="0.25">
      <c r="A3406" t="s">
        <v>17371</v>
      </c>
      <c r="B3406" t="s">
        <v>16300</v>
      </c>
      <c r="C3406" t="str">
        <f t="shared" si="53"/>
        <v>VISHAYTNPW0402820RBEED</v>
      </c>
      <c r="E3406" t="s">
        <v>35</v>
      </c>
      <c r="F3406" t="s">
        <v>17300</v>
      </c>
      <c r="G3406" t="s">
        <v>17336</v>
      </c>
      <c r="H3406" t="str">
        <f>VLOOKUP(C3406,SJ_Cavium_Data!D:E,2,FALSE)</f>
        <v>Not Set</v>
      </c>
    </row>
    <row r="3407" spans="1:8" x14ac:dyDescent="0.25">
      <c r="A3407" t="s">
        <v>17370</v>
      </c>
      <c r="B3407" t="s">
        <v>13391</v>
      </c>
      <c r="C3407" t="str">
        <f t="shared" si="53"/>
        <v>NIC COMPONENTSNTR04B8200CTRF</v>
      </c>
      <c r="E3407" t="s">
        <v>35</v>
      </c>
      <c r="F3407" t="s">
        <v>17300</v>
      </c>
      <c r="G3407" t="s">
        <v>17315</v>
      </c>
      <c r="H3407" t="str">
        <f>VLOOKUP(C3407,SJ_Cavium_Data!D:E,2,FALSE)</f>
        <v>Not Set</v>
      </c>
    </row>
    <row r="3408" spans="1:8" x14ac:dyDescent="0.25">
      <c r="A3408" t="s">
        <v>16322</v>
      </c>
      <c r="B3408" t="s">
        <v>16430</v>
      </c>
      <c r="C3408" t="str">
        <f t="shared" si="53"/>
        <v>WALSIN TECHNOLOGY CORPORATIONWF04U8200BTL</v>
      </c>
      <c r="E3408" t="s">
        <v>35</v>
      </c>
      <c r="F3408" t="s">
        <v>17300</v>
      </c>
      <c r="G3408" t="s">
        <v>17315</v>
      </c>
      <c r="H3408" t="str">
        <f>VLOOKUP(C3408,SJ_Cavium_Data!D:E,2,FALSE)</f>
        <v>Not Set</v>
      </c>
    </row>
    <row r="3409" spans="1:8" x14ac:dyDescent="0.25">
      <c r="A3409" t="s">
        <v>14753</v>
      </c>
      <c r="B3409" t="s">
        <v>14756</v>
      </c>
      <c r="C3409" t="str">
        <f t="shared" si="53"/>
        <v>SUSUMU CORG1005P-821-B-T5</v>
      </c>
      <c r="E3409" t="s">
        <v>35</v>
      </c>
      <c r="F3409" t="s">
        <v>17300</v>
      </c>
      <c r="G3409" t="s">
        <v>17315</v>
      </c>
      <c r="H3409" t="str">
        <f>VLOOKUP(C3409,SJ_Cavium_Data!D:E,2,FALSE)</f>
        <v>Not Set</v>
      </c>
    </row>
    <row r="3410" spans="1:8" x14ac:dyDescent="0.25">
      <c r="A3410" t="s">
        <v>11519</v>
      </c>
      <c r="B3410" t="s">
        <v>12266</v>
      </c>
      <c r="C3410" t="str">
        <f t="shared" si="53"/>
        <v>KOA SPEERUR73D1JTTD10L0F</v>
      </c>
      <c r="E3410" t="s">
        <v>35</v>
      </c>
      <c r="F3410" t="s">
        <v>17300</v>
      </c>
      <c r="G3410" t="s">
        <v>17315</v>
      </c>
      <c r="H3410" t="str">
        <f>VLOOKUP(C3410,SJ_Cavium_Data!D:E,2,FALSE)</f>
        <v>Not Set</v>
      </c>
    </row>
    <row r="3411" spans="1:8" x14ac:dyDescent="0.25">
      <c r="A3411" t="s">
        <v>17372</v>
      </c>
      <c r="B3411" t="s">
        <v>17236</v>
      </c>
      <c r="C3411" t="str">
        <f t="shared" si="53"/>
        <v>YAGEORL0603FR-070R01L</v>
      </c>
      <c r="E3411" t="s">
        <v>35</v>
      </c>
      <c r="F3411" t="s">
        <v>17300</v>
      </c>
      <c r="G3411" t="s">
        <v>17336</v>
      </c>
      <c r="H3411" t="str">
        <f>VLOOKUP(C3411,SJ_Cavium_Data!D:E,2,FALSE)</f>
        <v>Not Set</v>
      </c>
    </row>
    <row r="3412" spans="1:8" x14ac:dyDescent="0.25">
      <c r="A3412" t="s">
        <v>16322</v>
      </c>
      <c r="B3412" t="s">
        <v>16701</v>
      </c>
      <c r="C3412" t="str">
        <f t="shared" si="53"/>
        <v>WALSIN TECHNOLOGY CORPORATIONWW06RR010FTL</v>
      </c>
      <c r="E3412" t="s">
        <v>35</v>
      </c>
      <c r="F3412" t="s">
        <v>17300</v>
      </c>
      <c r="G3412" t="s">
        <v>17315</v>
      </c>
      <c r="H3412" t="str">
        <f>VLOOKUP(C3412,SJ_Cavium_Data!D:E,2,FALSE)</f>
        <v>Not Set</v>
      </c>
    </row>
    <row r="3413" spans="1:8" x14ac:dyDescent="0.25">
      <c r="A3413" t="s">
        <v>17371</v>
      </c>
      <c r="B3413" t="s">
        <v>16314</v>
      </c>
      <c r="C3413" t="str">
        <f t="shared" si="53"/>
        <v>VISHAYWSLP0603R0100FEA</v>
      </c>
      <c r="E3413" t="s">
        <v>35</v>
      </c>
      <c r="F3413" t="s">
        <v>17300</v>
      </c>
      <c r="G3413" t="s">
        <v>17315</v>
      </c>
      <c r="H3413" t="str">
        <f>VLOOKUP(C3413,SJ_Cavium_Data!D:E,2,FALSE)</f>
        <v>Not Set</v>
      </c>
    </row>
    <row r="3414" spans="1:8" x14ac:dyDescent="0.25">
      <c r="A3414" t="s">
        <v>17370</v>
      </c>
      <c r="B3414" t="s">
        <v>13311</v>
      </c>
      <c r="C3414" t="str">
        <f t="shared" si="53"/>
        <v>NIC COMPONENTSNRC06F1741TRF</v>
      </c>
      <c r="E3414" t="s">
        <v>35</v>
      </c>
      <c r="F3414" t="s">
        <v>17300</v>
      </c>
      <c r="G3414" t="s">
        <v>17336</v>
      </c>
      <c r="H3414" t="str">
        <f>VLOOKUP(C3414,SJ_Cavium_Data!D:E,2,FALSE)</f>
        <v>Not Set</v>
      </c>
    </row>
    <row r="3415" spans="1:8" x14ac:dyDescent="0.25">
      <c r="A3415" t="s">
        <v>16322</v>
      </c>
      <c r="B3415" t="s">
        <v>16636</v>
      </c>
      <c r="C3415" t="str">
        <f t="shared" si="53"/>
        <v>WALSIN TECHNOLOGY CORPORATIONWR06X1741FTL</v>
      </c>
      <c r="D3415" t="s">
        <v>18503</v>
      </c>
      <c r="E3415" t="s">
        <v>35</v>
      </c>
      <c r="F3415" t="s">
        <v>17300</v>
      </c>
      <c r="G3415" t="s">
        <v>17336</v>
      </c>
      <c r="H3415" t="str">
        <f>VLOOKUP(C3415,SJ_Cavium_Data!D:E,2,FALSE)</f>
        <v>Not Set</v>
      </c>
    </row>
    <row r="3416" spans="1:8" x14ac:dyDescent="0.25">
      <c r="A3416" t="s">
        <v>11519</v>
      </c>
      <c r="B3416" t="s">
        <v>12002</v>
      </c>
      <c r="C3416" t="str">
        <f t="shared" si="53"/>
        <v>KOA SPEERRK73H1JTTD1741F</v>
      </c>
      <c r="E3416" t="s">
        <v>35</v>
      </c>
      <c r="F3416" t="s">
        <v>17300</v>
      </c>
      <c r="G3416" t="s">
        <v>17336</v>
      </c>
      <c r="H3416" t="str">
        <f>VLOOKUP(C3416,SJ_Cavium_Data!D:E,2,FALSE)</f>
        <v>Not Set</v>
      </c>
    </row>
    <row r="3417" spans="1:8" x14ac:dyDescent="0.25">
      <c r="A3417" t="s">
        <v>17373</v>
      </c>
      <c r="B3417" t="s">
        <v>14051</v>
      </c>
      <c r="C3417" t="str">
        <f t="shared" si="53"/>
        <v>PANASONICERJ3EKF1741V</v>
      </c>
      <c r="E3417" t="s">
        <v>35</v>
      </c>
      <c r="F3417" t="s">
        <v>17300</v>
      </c>
      <c r="G3417" t="s">
        <v>17336</v>
      </c>
      <c r="H3417" t="str">
        <f>VLOOKUP(C3417,SJ_Cavium_Data!D:E,2,FALSE)</f>
        <v>Not Set</v>
      </c>
    </row>
    <row r="3418" spans="1:8" x14ac:dyDescent="0.25">
      <c r="A3418" t="s">
        <v>17371</v>
      </c>
      <c r="B3418" t="s">
        <v>16114</v>
      </c>
      <c r="C3418" t="str">
        <f t="shared" si="53"/>
        <v>VISHAYCRCW06031K74FKEA</v>
      </c>
      <c r="E3418" t="s">
        <v>35</v>
      </c>
      <c r="F3418" t="s">
        <v>17300</v>
      </c>
      <c r="G3418" t="s">
        <v>17336</v>
      </c>
      <c r="H3418" t="str">
        <f>VLOOKUP(C3418,SJ_Cavium_Data!D:E,2,FALSE)</f>
        <v>Not Set</v>
      </c>
    </row>
    <row r="3419" spans="1:8" x14ac:dyDescent="0.25">
      <c r="A3419" t="s">
        <v>8139</v>
      </c>
      <c r="B3419" t="s">
        <v>15746</v>
      </c>
      <c r="C3419" t="str">
        <f t="shared" si="53"/>
        <v>VENKELCR0603-10W-1741FT</v>
      </c>
      <c r="E3419" t="s">
        <v>35</v>
      </c>
      <c r="F3419" t="s">
        <v>17300</v>
      </c>
      <c r="G3419" t="s">
        <v>17336</v>
      </c>
      <c r="H3419" t="str">
        <f>VLOOKUP(C3419,SJ_Cavium_Data!D:E,2,FALSE)</f>
        <v>Not Set</v>
      </c>
    </row>
    <row r="3420" spans="1:8" x14ac:dyDescent="0.25">
      <c r="A3420" t="s">
        <v>17372</v>
      </c>
      <c r="B3420" t="s">
        <v>17120</v>
      </c>
      <c r="C3420" t="str">
        <f t="shared" si="53"/>
        <v>YAGEORC0603FR-071K74L</v>
      </c>
      <c r="E3420" t="s">
        <v>35</v>
      </c>
      <c r="F3420" t="s">
        <v>17300</v>
      </c>
      <c r="G3420" t="s">
        <v>17336</v>
      </c>
      <c r="H3420" t="str">
        <f>VLOOKUP(C3420,SJ_Cavium_Data!D:E,2,FALSE)</f>
        <v>Not Set</v>
      </c>
    </row>
    <row r="3421" spans="1:8" x14ac:dyDescent="0.25">
      <c r="A3421" t="s">
        <v>17373</v>
      </c>
      <c r="B3421" t="s">
        <v>14069</v>
      </c>
      <c r="C3421" t="str">
        <f t="shared" si="53"/>
        <v>PANASONICERJ3EKF3741V</v>
      </c>
      <c r="E3421" t="s">
        <v>35</v>
      </c>
      <c r="F3421" t="s">
        <v>17300</v>
      </c>
      <c r="G3421" t="s">
        <v>17336</v>
      </c>
      <c r="H3421" t="str">
        <f>VLOOKUP(C3421,SJ_Cavium_Data!D:E,2,FALSE)</f>
        <v>Not Set</v>
      </c>
    </row>
    <row r="3422" spans="1:8" x14ac:dyDescent="0.25">
      <c r="A3422" t="s">
        <v>17370</v>
      </c>
      <c r="B3422" t="s">
        <v>13339</v>
      </c>
      <c r="C3422" t="str">
        <f t="shared" si="53"/>
        <v>NIC COMPONENTSNRC06F3741TRF</v>
      </c>
      <c r="D3422" t="s">
        <v>12076</v>
      </c>
      <c r="E3422" t="s">
        <v>35</v>
      </c>
      <c r="F3422" t="s">
        <v>17300</v>
      </c>
      <c r="G3422" t="s">
        <v>17336</v>
      </c>
      <c r="H3422" t="str">
        <f>VLOOKUP(C3422,SJ_Cavium_Data!D:E,2,FALSE)</f>
        <v>Not Set</v>
      </c>
    </row>
    <row r="3423" spans="1:8" x14ac:dyDescent="0.25">
      <c r="A3423" t="s">
        <v>17372</v>
      </c>
      <c r="B3423" t="s">
        <v>17153</v>
      </c>
      <c r="C3423" t="str">
        <f t="shared" si="53"/>
        <v>YAGEORC0603FR-073K74L</v>
      </c>
      <c r="D3423" t="s">
        <v>12076</v>
      </c>
      <c r="E3423" t="s">
        <v>35</v>
      </c>
      <c r="F3423" t="s">
        <v>17300</v>
      </c>
      <c r="G3423" t="s">
        <v>17336</v>
      </c>
      <c r="H3423" t="str">
        <f>VLOOKUP(C3423,SJ_Cavium_Data!D:E,2,FALSE)</f>
        <v>Not Set</v>
      </c>
    </row>
    <row r="3424" spans="1:8" x14ac:dyDescent="0.25">
      <c r="A3424" t="s">
        <v>11519</v>
      </c>
      <c r="B3424" t="s">
        <v>12075</v>
      </c>
      <c r="C3424" t="str">
        <f t="shared" si="53"/>
        <v>KOA SPEERRK73H1JTTD3741F</v>
      </c>
      <c r="D3424" t="s">
        <v>12076</v>
      </c>
      <c r="E3424" t="s">
        <v>35</v>
      </c>
      <c r="F3424" t="s">
        <v>17300</v>
      </c>
      <c r="G3424" t="s">
        <v>17336</v>
      </c>
      <c r="H3424" t="str">
        <f>VLOOKUP(C3424,SJ_Cavium_Data!D:E,2,FALSE)</f>
        <v>Not Set</v>
      </c>
    </row>
    <row r="3425" spans="1:8" x14ac:dyDescent="0.25">
      <c r="A3425" t="s">
        <v>16322</v>
      </c>
      <c r="B3425" t="s">
        <v>16669</v>
      </c>
      <c r="C3425" t="str">
        <f t="shared" si="53"/>
        <v>WALSIN TECHNOLOGY CORPORATIONWR06X3741FTL</v>
      </c>
      <c r="D3425" t="s">
        <v>12076</v>
      </c>
      <c r="E3425" t="s">
        <v>35</v>
      </c>
      <c r="F3425" t="s">
        <v>17300</v>
      </c>
      <c r="G3425" t="s">
        <v>17336</v>
      </c>
      <c r="H3425" t="str">
        <f>VLOOKUP(C3425,SJ_Cavium_Data!D:E,2,FALSE)</f>
        <v>Not Set</v>
      </c>
    </row>
    <row r="3426" spans="1:8" x14ac:dyDescent="0.25">
      <c r="A3426" t="s">
        <v>16322</v>
      </c>
      <c r="B3426" t="s">
        <v>16687</v>
      </c>
      <c r="C3426" t="str">
        <f t="shared" si="53"/>
        <v>WALSIN TECHNOLOGY CORPORATIONWR06X5621FTL</v>
      </c>
      <c r="D3426" t="s">
        <v>12111</v>
      </c>
      <c r="E3426" t="s">
        <v>35</v>
      </c>
      <c r="F3426" t="s">
        <v>17300</v>
      </c>
      <c r="G3426" t="s">
        <v>17336</v>
      </c>
      <c r="H3426" t="str">
        <f>VLOOKUP(C3426,SJ_Cavium_Data!D:E,2,FALSE)</f>
        <v>Not Set</v>
      </c>
    </row>
    <row r="3427" spans="1:8" x14ac:dyDescent="0.25">
      <c r="A3427" t="s">
        <v>11519</v>
      </c>
      <c r="B3427" t="s">
        <v>12110</v>
      </c>
      <c r="C3427" t="str">
        <f t="shared" si="53"/>
        <v>KOA SPEERRK73H1JTTD5621F</v>
      </c>
      <c r="D3427" t="s">
        <v>12111</v>
      </c>
      <c r="E3427" t="s">
        <v>35</v>
      </c>
      <c r="F3427" t="s">
        <v>17300</v>
      </c>
      <c r="G3427" t="s">
        <v>17336</v>
      </c>
      <c r="H3427" t="str">
        <f>VLOOKUP(C3427,SJ_Cavium_Data!D:E,2,FALSE)</f>
        <v>Not Set</v>
      </c>
    </row>
    <row r="3428" spans="1:8" x14ac:dyDescent="0.25">
      <c r="A3428" t="s">
        <v>17372</v>
      </c>
      <c r="B3428" t="s">
        <v>17168</v>
      </c>
      <c r="C3428" t="str">
        <f t="shared" si="53"/>
        <v>YAGEORC0603FR-075K62L</v>
      </c>
      <c r="D3428" t="s">
        <v>12111</v>
      </c>
      <c r="E3428" t="s">
        <v>35</v>
      </c>
      <c r="F3428" t="s">
        <v>17300</v>
      </c>
      <c r="G3428" t="s">
        <v>17336</v>
      </c>
      <c r="H3428" t="str">
        <f>VLOOKUP(C3428,SJ_Cavium_Data!D:E,2,FALSE)</f>
        <v>Not Set</v>
      </c>
    </row>
    <row r="3429" spans="1:8" x14ac:dyDescent="0.25">
      <c r="A3429" t="s">
        <v>17373</v>
      </c>
      <c r="B3429" t="s">
        <v>14083</v>
      </c>
      <c r="C3429" t="str">
        <f t="shared" si="53"/>
        <v>PANASONICERJ3EKF5621V</v>
      </c>
      <c r="E3429" t="s">
        <v>35</v>
      </c>
      <c r="F3429" t="s">
        <v>17300</v>
      </c>
      <c r="G3429" t="s">
        <v>17336</v>
      </c>
      <c r="H3429" t="str">
        <f>VLOOKUP(C3429,SJ_Cavium_Data!D:E,2,FALSE)</f>
        <v>Not Set</v>
      </c>
    </row>
    <row r="3430" spans="1:8" x14ac:dyDescent="0.25">
      <c r="A3430" t="s">
        <v>17370</v>
      </c>
      <c r="B3430" t="s">
        <v>13349</v>
      </c>
      <c r="C3430" t="str">
        <f t="shared" si="53"/>
        <v>NIC COMPONENTSNRC06F5621TRF</v>
      </c>
      <c r="D3430" t="s">
        <v>12111</v>
      </c>
      <c r="E3430" t="s">
        <v>35</v>
      </c>
      <c r="F3430" t="s">
        <v>17300</v>
      </c>
      <c r="G3430" t="s">
        <v>17336</v>
      </c>
      <c r="H3430" t="str">
        <f>VLOOKUP(C3430,SJ_Cavium_Data!D:E,2,FALSE)</f>
        <v>Not Set</v>
      </c>
    </row>
    <row r="3431" spans="1:8" x14ac:dyDescent="0.25">
      <c r="A3431" t="s">
        <v>17371</v>
      </c>
      <c r="B3431" t="s">
        <v>16161</v>
      </c>
      <c r="C3431" t="str">
        <f t="shared" si="53"/>
        <v>VISHAYCRCW06035K62FKEA</v>
      </c>
      <c r="D3431" t="s">
        <v>12111</v>
      </c>
      <c r="E3431" t="s">
        <v>35</v>
      </c>
      <c r="F3431" t="s">
        <v>17300</v>
      </c>
      <c r="G3431" t="s">
        <v>17336</v>
      </c>
      <c r="H3431" t="str">
        <f>VLOOKUP(C3431,SJ_Cavium_Data!D:E,2,FALSE)</f>
        <v>Not Set</v>
      </c>
    </row>
    <row r="3432" spans="1:8" x14ac:dyDescent="0.25">
      <c r="A3432" t="s">
        <v>16322</v>
      </c>
      <c r="B3432" t="s">
        <v>16642</v>
      </c>
      <c r="C3432" t="str">
        <f t="shared" si="53"/>
        <v>WALSIN TECHNOLOGY CORPORATIONWR06X20R0FTL</v>
      </c>
      <c r="E3432" t="s">
        <v>35</v>
      </c>
      <c r="F3432" t="s">
        <v>17300</v>
      </c>
      <c r="G3432" t="s">
        <v>17336</v>
      </c>
      <c r="H3432" t="str">
        <f>VLOOKUP(C3432,SJ_Cavium_Data!D:E,2,FALSE)</f>
        <v>Not Set</v>
      </c>
    </row>
    <row r="3433" spans="1:8" x14ac:dyDescent="0.25">
      <c r="A3433" t="s">
        <v>8139</v>
      </c>
      <c r="B3433" t="s">
        <v>15751</v>
      </c>
      <c r="C3433" t="str">
        <f t="shared" si="53"/>
        <v>VENKELCR0603-10W-20R0FT</v>
      </c>
      <c r="E3433" t="s">
        <v>35</v>
      </c>
      <c r="F3433" t="s">
        <v>17300</v>
      </c>
      <c r="G3433" t="s">
        <v>17336</v>
      </c>
      <c r="H3433" t="str">
        <f>VLOOKUP(C3433,SJ_Cavium_Data!D:E,2,FALSE)</f>
        <v>Not Set</v>
      </c>
    </row>
    <row r="3434" spans="1:8" x14ac:dyDescent="0.25">
      <c r="A3434" t="s">
        <v>17372</v>
      </c>
      <c r="B3434" t="s">
        <v>17129</v>
      </c>
      <c r="C3434" t="str">
        <f t="shared" si="53"/>
        <v>YAGEORC0603FR-0720RL</v>
      </c>
      <c r="E3434" t="s">
        <v>35</v>
      </c>
      <c r="F3434" t="s">
        <v>17300</v>
      </c>
      <c r="G3434" t="s">
        <v>17336</v>
      </c>
      <c r="H3434" t="str">
        <f>VLOOKUP(C3434,SJ_Cavium_Data!D:E,2,FALSE)</f>
        <v>Not Set</v>
      </c>
    </row>
    <row r="3435" spans="1:8" x14ac:dyDescent="0.25">
      <c r="A3435" t="s">
        <v>11519</v>
      </c>
      <c r="B3435" t="s">
        <v>12019</v>
      </c>
      <c r="C3435" t="str">
        <f t="shared" si="53"/>
        <v>KOA SPEERRK73H1JTTD20R0F</v>
      </c>
      <c r="E3435" t="s">
        <v>35</v>
      </c>
      <c r="F3435" t="s">
        <v>17300</v>
      </c>
      <c r="G3435" t="s">
        <v>17336</v>
      </c>
      <c r="H3435" t="str">
        <f>VLOOKUP(C3435,SJ_Cavium_Data!D:E,2,FALSE)</f>
        <v>Not Set</v>
      </c>
    </row>
    <row r="3436" spans="1:8" x14ac:dyDescent="0.25">
      <c r="A3436" t="s">
        <v>17373</v>
      </c>
      <c r="B3436" t="s">
        <v>14055</v>
      </c>
      <c r="C3436" t="str">
        <f t="shared" si="53"/>
        <v>PANASONICERJ3EKF20R0V</v>
      </c>
      <c r="E3436" t="s">
        <v>35</v>
      </c>
      <c r="F3436" t="s">
        <v>17300</v>
      </c>
      <c r="G3436" t="s">
        <v>17336</v>
      </c>
      <c r="H3436" t="str">
        <f>VLOOKUP(C3436,SJ_Cavium_Data!D:E,2,FALSE)</f>
        <v>Not Set</v>
      </c>
    </row>
    <row r="3437" spans="1:8" x14ac:dyDescent="0.25">
      <c r="A3437" t="s">
        <v>17370</v>
      </c>
      <c r="B3437" t="s">
        <v>13320</v>
      </c>
      <c r="C3437" t="str">
        <f t="shared" si="53"/>
        <v>NIC COMPONENTSNRC06F20R0TRF</v>
      </c>
      <c r="E3437" t="s">
        <v>35</v>
      </c>
      <c r="F3437" t="s">
        <v>17300</v>
      </c>
      <c r="G3437" t="s">
        <v>17336</v>
      </c>
      <c r="H3437" t="str">
        <f>VLOOKUP(C3437,SJ_Cavium_Data!D:E,2,FALSE)</f>
        <v>Not Set</v>
      </c>
    </row>
    <row r="3438" spans="1:8" x14ac:dyDescent="0.25">
      <c r="A3438" t="s">
        <v>17371</v>
      </c>
      <c r="B3438" t="s">
        <v>1422</v>
      </c>
      <c r="C3438" t="str">
        <f t="shared" si="53"/>
        <v>VISHAYCRCW060320R0FKEA</v>
      </c>
      <c r="E3438" t="s">
        <v>35</v>
      </c>
      <c r="F3438" t="s">
        <v>17300</v>
      </c>
      <c r="G3438" t="s">
        <v>17336</v>
      </c>
      <c r="H3438" t="str">
        <f>VLOOKUP(C3438,SJ_Cavium_Data!D:E,2,FALSE)</f>
        <v>Not Set</v>
      </c>
    </row>
    <row r="3439" spans="1:8" x14ac:dyDescent="0.25">
      <c r="A3439" t="s">
        <v>16322</v>
      </c>
      <c r="B3439" t="s">
        <v>16340</v>
      </c>
      <c r="C3439" t="str">
        <f t="shared" si="53"/>
        <v>WALSIN TECHNOLOGY CORPORATION0402B223K160CT</v>
      </c>
      <c r="D3439" t="s">
        <v>17408</v>
      </c>
      <c r="E3439" t="s">
        <v>35</v>
      </c>
      <c r="F3439" t="s">
        <v>17300</v>
      </c>
      <c r="G3439" t="s">
        <v>17315</v>
      </c>
      <c r="H3439" t="str">
        <f>VLOOKUP(C3439,SJ_Cavium_Data!D:E,2,FALSE)</f>
        <v>Not Set</v>
      </c>
    </row>
    <row r="3440" spans="1:8" x14ac:dyDescent="0.25">
      <c r="A3440" t="s">
        <v>15169</v>
      </c>
      <c r="B3440" t="s">
        <v>15174</v>
      </c>
      <c r="C3440" t="str">
        <f t="shared" si="53"/>
        <v>TECATE INDUSTRIES INCCMC-016/223KX0402T-F</v>
      </c>
      <c r="E3440" t="s">
        <v>35</v>
      </c>
      <c r="F3440" t="s">
        <v>17300</v>
      </c>
      <c r="G3440" t="s">
        <v>17315</v>
      </c>
      <c r="H3440" t="str">
        <f>VLOOKUP(C3440,SJ_Cavium_Data!D:E,2,FALSE)</f>
        <v>Not Set</v>
      </c>
    </row>
    <row r="3441" spans="1:8" x14ac:dyDescent="0.25">
      <c r="A3441" t="s">
        <v>8139</v>
      </c>
      <c r="B3441" t="s">
        <v>15535</v>
      </c>
      <c r="C3441" t="str">
        <f t="shared" si="53"/>
        <v>VENKELC0402X7R160-223KSNP</v>
      </c>
      <c r="E3441" t="s">
        <v>35</v>
      </c>
      <c r="F3441" t="s">
        <v>17300</v>
      </c>
      <c r="G3441" t="s">
        <v>17315</v>
      </c>
      <c r="H3441" t="str">
        <f>VLOOKUP(C3441,SJ_Cavium_Data!D:E,2,FALSE)</f>
        <v>Not Set</v>
      </c>
    </row>
    <row r="3442" spans="1:8" x14ac:dyDescent="0.25">
      <c r="A3442" t="s">
        <v>2450</v>
      </c>
      <c r="B3442" t="s">
        <v>10263</v>
      </c>
      <c r="C3442" t="str">
        <f t="shared" si="53"/>
        <v>BROADCOML2C3323</v>
      </c>
      <c r="E3442" t="s">
        <v>35</v>
      </c>
      <c r="F3442" t="s">
        <v>17300</v>
      </c>
      <c r="G3442" t="s">
        <v>17301</v>
      </c>
      <c r="H3442" t="str">
        <f>VLOOKUP(C3442,SJ_Cavium_Data!D:E,2,FALSE)</f>
        <v>Not Set</v>
      </c>
    </row>
    <row r="3443" spans="1:8" x14ac:dyDescent="0.25">
      <c r="A3443" t="s">
        <v>15467</v>
      </c>
      <c r="B3443" t="s">
        <v>11027</v>
      </c>
      <c r="C3443" t="str">
        <f t="shared" si="53"/>
        <v>TTM TECHNOLOGIES30-1000556-10</v>
      </c>
      <c r="E3443" t="s">
        <v>35</v>
      </c>
      <c r="F3443" t="s">
        <v>17300</v>
      </c>
      <c r="G3443" t="s">
        <v>17301</v>
      </c>
      <c r="H3443" t="str">
        <f>VLOOKUP(C3443,SJ_Cavium_Data!D:E,2,FALSE)</f>
        <v>Not Set</v>
      </c>
    </row>
    <row r="3444" spans="1:8" x14ac:dyDescent="0.25">
      <c r="A3444" t="s">
        <v>11106</v>
      </c>
      <c r="B3444" t="s">
        <v>11111</v>
      </c>
      <c r="C3444" t="str">
        <f t="shared" si="53"/>
        <v>HITACHI30-1000556-10-HIT</v>
      </c>
      <c r="E3444" t="s">
        <v>35</v>
      </c>
      <c r="F3444" t="s">
        <v>17300</v>
      </c>
      <c r="G3444" t="s">
        <v>17315</v>
      </c>
      <c r="H3444" t="str">
        <f>VLOOKUP(C3444,SJ_Cavium_Data!D:E,2,FALSE)</f>
        <v>Not Set</v>
      </c>
    </row>
    <row r="3445" spans="1:8" x14ac:dyDescent="0.25">
      <c r="A3445" t="s">
        <v>9067</v>
      </c>
      <c r="B3445" t="s">
        <v>11027</v>
      </c>
      <c r="C3445" t="str">
        <f t="shared" si="53"/>
        <v>FOUNDER30-1000556-10</v>
      </c>
      <c r="E3445" t="s">
        <v>35</v>
      </c>
      <c r="F3445" t="s">
        <v>17300</v>
      </c>
      <c r="G3445" t="s">
        <v>17301</v>
      </c>
      <c r="H3445" t="str">
        <f>VLOOKUP(C3445,SJ_Cavium_Data!D:E,2,FALSE)</f>
        <v>Not Set</v>
      </c>
    </row>
    <row r="3446" spans="1:8" x14ac:dyDescent="0.25">
      <c r="A3446" t="s">
        <v>10272</v>
      </c>
      <c r="B3446" t="s">
        <v>17972</v>
      </c>
      <c r="C3446" t="str">
        <f t="shared" si="53"/>
        <v>BROCADE86-1000556-10</v>
      </c>
      <c r="E3446" t="s">
        <v>35</v>
      </c>
      <c r="F3446" t="s">
        <v>17300</v>
      </c>
      <c r="G3446" t="s">
        <v>17301</v>
      </c>
      <c r="H3446" t="e">
        <f>VLOOKUP(C3446,SJ_Cavium_Data!D:E,2,FALSE)</f>
        <v>#N/A</v>
      </c>
    </row>
    <row r="3447" spans="1:8" x14ac:dyDescent="0.25">
      <c r="A3447" t="s">
        <v>10272</v>
      </c>
      <c r="B3447" t="s">
        <v>17973</v>
      </c>
      <c r="C3447" t="str">
        <f t="shared" si="53"/>
        <v>BROCADEPCB-1000556-10</v>
      </c>
      <c r="E3447" t="s">
        <v>35</v>
      </c>
      <c r="F3447" t="s">
        <v>17300</v>
      </c>
      <c r="G3447" t="s">
        <v>17301</v>
      </c>
      <c r="H3447" t="e">
        <f>VLOOKUP(C3447,SJ_Cavium_Data!D:E,2,FALSE)</f>
        <v>#N/A</v>
      </c>
    </row>
    <row r="3448" spans="1:8" x14ac:dyDescent="0.25">
      <c r="A3448" t="s">
        <v>10272</v>
      </c>
      <c r="B3448" t="s">
        <v>17974</v>
      </c>
      <c r="C3448" t="str">
        <f t="shared" si="53"/>
        <v>BROCADE87-1000556-10</v>
      </c>
      <c r="E3448" t="s">
        <v>35</v>
      </c>
      <c r="F3448" t="s">
        <v>17300</v>
      </c>
      <c r="G3448" t="s">
        <v>17301</v>
      </c>
      <c r="H3448" t="e">
        <f>VLOOKUP(C3448,SJ_Cavium_Data!D:E,2,FALSE)</f>
        <v>#N/A</v>
      </c>
    </row>
    <row r="3449" spans="1:8" x14ac:dyDescent="0.25">
      <c r="A3449" t="s">
        <v>10272</v>
      </c>
      <c r="B3449" t="s">
        <v>17975</v>
      </c>
      <c r="C3449" t="str">
        <f t="shared" si="53"/>
        <v>BROCADEPCA-1000556-10</v>
      </c>
      <c r="E3449" t="s">
        <v>35</v>
      </c>
      <c r="F3449" t="s">
        <v>17300</v>
      </c>
      <c r="G3449" t="s">
        <v>17301</v>
      </c>
      <c r="H3449" t="e">
        <f>VLOOKUP(C3449,SJ_Cavium_Data!D:E,2,FALSE)</f>
        <v>#N/A</v>
      </c>
    </row>
    <row r="3450" spans="1:8" x14ac:dyDescent="0.25">
      <c r="A3450" t="s">
        <v>17592</v>
      </c>
      <c r="B3450">
        <v>8400204</v>
      </c>
      <c r="C3450" t="str">
        <f t="shared" si="53"/>
        <v>IN HOUSE8400204</v>
      </c>
      <c r="E3450" t="s">
        <v>35</v>
      </c>
      <c r="F3450" t="s">
        <v>17300</v>
      </c>
      <c r="G3450" t="s">
        <v>24</v>
      </c>
      <c r="H3450" t="e">
        <f>VLOOKUP(C3450,SJ_Cavium_Data!D:E,2,FALSE)</f>
        <v>#N/A</v>
      </c>
    </row>
    <row r="3451" spans="1:8" x14ac:dyDescent="0.25">
      <c r="A3451" t="s">
        <v>17317</v>
      </c>
      <c r="B3451">
        <v>8400204</v>
      </c>
      <c r="C3451" t="str">
        <f t="shared" si="53"/>
        <v>CCL DESIGN8400204</v>
      </c>
      <c r="E3451" t="s">
        <v>35</v>
      </c>
      <c r="F3451" t="s">
        <v>17300</v>
      </c>
      <c r="G3451" t="s">
        <v>17301</v>
      </c>
      <c r="H3451" t="e">
        <f>VLOOKUP(C3451,SJ_Cavium_Data!D:E,2,FALSE)</f>
        <v>#N/A</v>
      </c>
    </row>
    <row r="3452" spans="1:8" x14ac:dyDescent="0.25">
      <c r="A3452" t="s">
        <v>17320</v>
      </c>
      <c r="B3452">
        <v>8400204</v>
      </c>
      <c r="C3452" t="str">
        <f t="shared" si="53"/>
        <v>TOP PRINT LABELS - SUZHOU8400204</v>
      </c>
      <c r="E3452" t="s">
        <v>35</v>
      </c>
      <c r="F3452" t="s">
        <v>17300</v>
      </c>
      <c r="G3452" t="s">
        <v>17301</v>
      </c>
      <c r="H3452" t="e">
        <f>VLOOKUP(C3452,SJ_Cavium_Data!D:E,2,FALSE)</f>
        <v>#N/A</v>
      </c>
    </row>
    <row r="3453" spans="1:8" x14ac:dyDescent="0.25">
      <c r="A3453" t="s">
        <v>10272</v>
      </c>
      <c r="B3453" t="s">
        <v>17976</v>
      </c>
      <c r="C3453" t="str">
        <f t="shared" si="53"/>
        <v>BROCADEODB-1000556-10</v>
      </c>
      <c r="E3453" t="s">
        <v>35</v>
      </c>
      <c r="F3453" t="s">
        <v>17300</v>
      </c>
      <c r="G3453" t="s">
        <v>17301</v>
      </c>
      <c r="H3453" t="e">
        <f>VLOOKUP(C3453,SJ_Cavium_Data!D:E,2,FALSE)</f>
        <v>#N/A</v>
      </c>
    </row>
    <row r="3454" spans="1:8" x14ac:dyDescent="0.25">
      <c r="A3454" t="s">
        <v>10272</v>
      </c>
      <c r="B3454" t="s">
        <v>17977</v>
      </c>
      <c r="C3454" t="str">
        <f t="shared" si="53"/>
        <v>BROCADECSD-00599-01</v>
      </c>
      <c r="E3454" t="s">
        <v>35</v>
      </c>
      <c r="F3454" t="s">
        <v>17300</v>
      </c>
      <c r="G3454" t="s">
        <v>17301</v>
      </c>
      <c r="H3454" t="e">
        <f>VLOOKUP(C3454,SJ_Cavium_Data!D:E,2,FALSE)</f>
        <v>#N/A</v>
      </c>
    </row>
    <row r="3455" spans="1:8" x14ac:dyDescent="0.25">
      <c r="A3455" t="s">
        <v>14223</v>
      </c>
      <c r="B3455" t="s">
        <v>17978</v>
      </c>
      <c r="C3455" t="str">
        <f t="shared" si="53"/>
        <v>QLOGIC AVBR0120602-00</v>
      </c>
      <c r="E3455" t="s">
        <v>35</v>
      </c>
      <c r="F3455" t="s">
        <v>17300</v>
      </c>
      <c r="G3455" t="s">
        <v>17301</v>
      </c>
      <c r="H3455" t="e">
        <f>VLOOKUP(C3455,SJ_Cavium_Data!D:E,2,FALSE)</f>
        <v>#N/A</v>
      </c>
    </row>
    <row r="3456" spans="1:8" x14ac:dyDescent="0.25">
      <c r="A3456" t="s">
        <v>17612</v>
      </c>
      <c r="B3456" t="s">
        <v>17978</v>
      </c>
      <c r="C3456" t="str">
        <f t="shared" si="53"/>
        <v>HAPCO GROUPBR0120602-00</v>
      </c>
      <c r="E3456" t="s">
        <v>35</v>
      </c>
      <c r="F3456" t="s">
        <v>17300</v>
      </c>
      <c r="H3456" t="e">
        <f>VLOOKUP(C3456,SJ_Cavium_Data!D:E,2,FALSE)</f>
        <v>#N/A</v>
      </c>
    </row>
    <row r="3457" spans="1:8" x14ac:dyDescent="0.25">
      <c r="A3457" t="s">
        <v>17612</v>
      </c>
      <c r="B3457" t="s">
        <v>17979</v>
      </c>
      <c r="C3457" t="str">
        <f t="shared" si="53"/>
        <v>HAPCO GROUPBR0120603-00</v>
      </c>
      <c r="E3457" t="s">
        <v>35</v>
      </c>
      <c r="F3457" t="s">
        <v>17300</v>
      </c>
      <c r="H3457" t="e">
        <f>VLOOKUP(C3457,SJ_Cavium_Data!D:E,2,FALSE)</f>
        <v>#N/A</v>
      </c>
    </row>
    <row r="3458" spans="1:8" x14ac:dyDescent="0.25">
      <c r="A3458" t="s">
        <v>14223</v>
      </c>
      <c r="B3458" t="s">
        <v>17979</v>
      </c>
      <c r="C3458" t="str">
        <f t="shared" ref="C3458:C3521" si="54">CONCATENATE(A3458,B3458)</f>
        <v>QLOGIC AVBR0120603-00</v>
      </c>
      <c r="E3458" t="s">
        <v>35</v>
      </c>
      <c r="F3458" t="s">
        <v>17300</v>
      </c>
      <c r="G3458" t="s">
        <v>17301</v>
      </c>
      <c r="H3458" t="e">
        <f>VLOOKUP(C3458,SJ_Cavium_Data!D:E,2,FALSE)</f>
        <v>#N/A</v>
      </c>
    </row>
    <row r="3459" spans="1:8" x14ac:dyDescent="0.25">
      <c r="A3459" t="s">
        <v>17612</v>
      </c>
      <c r="B3459" t="s">
        <v>17980</v>
      </c>
      <c r="C3459" t="str">
        <f t="shared" si="54"/>
        <v>HAPCO GROUPBR0120601-00</v>
      </c>
      <c r="E3459" t="s">
        <v>35</v>
      </c>
      <c r="F3459" t="s">
        <v>17300</v>
      </c>
      <c r="H3459" t="e">
        <f>VLOOKUP(C3459,SJ_Cavium_Data!D:E,2,FALSE)</f>
        <v>#N/A</v>
      </c>
    </row>
    <row r="3460" spans="1:8" x14ac:dyDescent="0.25">
      <c r="A3460" t="s">
        <v>14223</v>
      </c>
      <c r="B3460" t="s">
        <v>17980</v>
      </c>
      <c r="C3460" t="str">
        <f t="shared" si="54"/>
        <v>QLOGIC AVBR0120601-00</v>
      </c>
      <c r="E3460" t="s">
        <v>35</v>
      </c>
      <c r="F3460" t="s">
        <v>17300</v>
      </c>
      <c r="G3460" t="s">
        <v>17301</v>
      </c>
      <c r="H3460" t="e">
        <f>VLOOKUP(C3460,SJ_Cavium_Data!D:E,2,FALSE)</f>
        <v>#N/A</v>
      </c>
    </row>
    <row r="3461" spans="1:8" x14ac:dyDescent="0.25">
      <c r="A3461" t="s">
        <v>10272</v>
      </c>
      <c r="B3461" t="s">
        <v>17981</v>
      </c>
      <c r="C3461" t="str">
        <f t="shared" si="54"/>
        <v>BROCADECSD-00588-01</v>
      </c>
      <c r="E3461" t="s">
        <v>35</v>
      </c>
      <c r="F3461" t="s">
        <v>17300</v>
      </c>
      <c r="G3461" t="s">
        <v>17301</v>
      </c>
      <c r="H3461" t="e">
        <f>VLOOKUP(C3461,SJ_Cavium_Data!D:E,2,FALSE)</f>
        <v>#N/A</v>
      </c>
    </row>
    <row r="3462" spans="1:8" x14ac:dyDescent="0.25">
      <c r="A3462" t="s">
        <v>10272</v>
      </c>
      <c r="B3462" t="s">
        <v>17982</v>
      </c>
      <c r="C3462" t="str">
        <f t="shared" si="54"/>
        <v>BROCADECSD-00636-01</v>
      </c>
      <c r="E3462" t="s">
        <v>35</v>
      </c>
      <c r="F3462" t="s">
        <v>17300</v>
      </c>
      <c r="G3462" t="s">
        <v>17301</v>
      </c>
      <c r="H3462" t="e">
        <f>VLOOKUP(C3462,SJ_Cavium_Data!D:E,2,FALSE)</f>
        <v>#N/A</v>
      </c>
    </row>
    <row r="3463" spans="1:8" x14ac:dyDescent="0.25">
      <c r="A3463" t="s">
        <v>2274</v>
      </c>
      <c r="B3463" t="s">
        <v>17983</v>
      </c>
      <c r="C3463" t="str">
        <f t="shared" si="54"/>
        <v>AVAGOAFBR-57D7APZ-BR3</v>
      </c>
      <c r="E3463" t="s">
        <v>35</v>
      </c>
      <c r="F3463" t="s">
        <v>17300</v>
      </c>
      <c r="G3463" t="s">
        <v>17301</v>
      </c>
      <c r="H3463" t="e">
        <f>VLOOKUP(C3463,SJ_Cavium_Data!D:E,2,FALSE)</f>
        <v>#N/A</v>
      </c>
    </row>
    <row r="3464" spans="1:8" x14ac:dyDescent="0.25">
      <c r="A3464" t="s">
        <v>10272</v>
      </c>
      <c r="B3464" t="s">
        <v>17984</v>
      </c>
      <c r="C3464" t="str">
        <f t="shared" si="54"/>
        <v>BROCADE69-1000537-01</v>
      </c>
      <c r="E3464" t="s">
        <v>35</v>
      </c>
      <c r="F3464" t="s">
        <v>17300</v>
      </c>
      <c r="G3464" t="s">
        <v>17301</v>
      </c>
      <c r="H3464" t="e">
        <f>VLOOKUP(C3464,SJ_Cavium_Data!D:E,2,FALSE)</f>
        <v>#N/A</v>
      </c>
    </row>
    <row r="3465" spans="1:8" x14ac:dyDescent="0.25">
      <c r="A3465" t="s">
        <v>10272</v>
      </c>
      <c r="B3465" t="s">
        <v>17985</v>
      </c>
      <c r="C3465" t="str">
        <f t="shared" si="54"/>
        <v>BROCADE69-1000538-01</v>
      </c>
      <c r="E3465" t="s">
        <v>35</v>
      </c>
      <c r="F3465" t="s">
        <v>17300</v>
      </c>
      <c r="G3465" t="s">
        <v>17301</v>
      </c>
      <c r="H3465" t="e">
        <f>VLOOKUP(C3465,SJ_Cavium_Data!D:E,2,FALSE)</f>
        <v>#N/A</v>
      </c>
    </row>
    <row r="3466" spans="1:8" x14ac:dyDescent="0.25">
      <c r="A3466" t="s">
        <v>10272</v>
      </c>
      <c r="B3466" t="s">
        <v>17986</v>
      </c>
      <c r="C3466" t="str">
        <f t="shared" si="54"/>
        <v>BROCADE69-1000618-01</v>
      </c>
      <c r="E3466" t="s">
        <v>35</v>
      </c>
      <c r="F3466" t="s">
        <v>17300</v>
      </c>
      <c r="G3466" t="s">
        <v>17301</v>
      </c>
      <c r="H3466" t="e">
        <f>VLOOKUP(C3466,SJ_Cavium_Data!D:E,2,FALSE)</f>
        <v>#N/A</v>
      </c>
    </row>
    <row r="3467" spans="1:8" x14ac:dyDescent="0.25">
      <c r="A3467" t="s">
        <v>10272</v>
      </c>
      <c r="B3467" t="s">
        <v>17987</v>
      </c>
      <c r="C3467" t="str">
        <f t="shared" si="54"/>
        <v>BROCADE69-1001758-01</v>
      </c>
      <c r="E3467" t="s">
        <v>35</v>
      </c>
      <c r="F3467" t="s">
        <v>17300</v>
      </c>
      <c r="G3467" t="s">
        <v>17301</v>
      </c>
      <c r="H3467" t="e">
        <f>VLOOKUP(C3467,SJ_Cavium_Data!D:E,2,FALSE)</f>
        <v>#N/A</v>
      </c>
    </row>
    <row r="3468" spans="1:8" x14ac:dyDescent="0.25">
      <c r="A3468" t="s">
        <v>10272</v>
      </c>
      <c r="B3468" t="s">
        <v>17988</v>
      </c>
      <c r="C3468" t="str">
        <f t="shared" si="54"/>
        <v>BROCADE69-1001759-01</v>
      </c>
      <c r="E3468" t="s">
        <v>35</v>
      </c>
      <c r="F3468" t="s">
        <v>17300</v>
      </c>
      <c r="G3468" t="s">
        <v>17301</v>
      </c>
      <c r="H3468" t="e">
        <f>VLOOKUP(C3468,SJ_Cavium_Data!D:E,2,FALSE)</f>
        <v>#N/A</v>
      </c>
    </row>
    <row r="3469" spans="1:8" x14ac:dyDescent="0.25">
      <c r="A3469" t="s">
        <v>10272</v>
      </c>
      <c r="B3469" t="s">
        <v>17989</v>
      </c>
      <c r="C3469" t="str">
        <f t="shared" si="54"/>
        <v>BROCADE69-1001760-01</v>
      </c>
      <c r="E3469" t="s">
        <v>35</v>
      </c>
      <c r="F3469" t="s">
        <v>17300</v>
      </c>
      <c r="G3469" t="s">
        <v>17301</v>
      </c>
      <c r="H3469" t="e">
        <f>VLOOKUP(C3469,SJ_Cavium_Data!D:E,2,FALSE)</f>
        <v>#N/A</v>
      </c>
    </row>
    <row r="3470" spans="1:8" x14ac:dyDescent="0.25">
      <c r="A3470" t="s">
        <v>9552</v>
      </c>
      <c r="B3470" t="s">
        <v>17990</v>
      </c>
      <c r="C3470" t="str">
        <f t="shared" si="54"/>
        <v>AAVID THERMALLOYNP975712 REV 3</v>
      </c>
      <c r="D3470" t="s">
        <v>18504</v>
      </c>
      <c r="E3470" t="s">
        <v>35</v>
      </c>
      <c r="F3470" t="s">
        <v>17300</v>
      </c>
      <c r="G3470" t="s">
        <v>17301</v>
      </c>
      <c r="H3470" t="e">
        <f>VLOOKUP(C3470,SJ_Cavium_Data!D:E,2,FALSE)</f>
        <v>#N/A</v>
      </c>
    </row>
    <row r="3471" spans="1:8" x14ac:dyDescent="0.25">
      <c r="A3471" t="s">
        <v>17553</v>
      </c>
      <c r="B3471" t="s">
        <v>17991</v>
      </c>
      <c r="C3471" t="str">
        <f t="shared" si="54"/>
        <v>KONWAY53-1001907-01</v>
      </c>
      <c r="E3471" t="s">
        <v>35</v>
      </c>
      <c r="F3471" t="s">
        <v>17300</v>
      </c>
      <c r="G3471" t="s">
        <v>17315</v>
      </c>
      <c r="H3471" t="e">
        <f>VLOOKUP(C3471,SJ_Cavium_Data!D:E,2,FALSE)</f>
        <v>#N/A</v>
      </c>
    </row>
    <row r="3472" spans="1:8" x14ac:dyDescent="0.25">
      <c r="A3472" t="s">
        <v>17940</v>
      </c>
      <c r="B3472" t="s">
        <v>17991</v>
      </c>
      <c r="C3472" t="str">
        <f t="shared" si="54"/>
        <v>CMMSG53-1001907-01</v>
      </c>
      <c r="E3472" t="s">
        <v>35</v>
      </c>
      <c r="F3472" t="s">
        <v>17300</v>
      </c>
      <c r="G3472" t="s">
        <v>17301</v>
      </c>
      <c r="H3472" t="e">
        <f>VLOOKUP(C3472,SJ_Cavium_Data!D:E,2,FALSE)</f>
        <v>#N/A</v>
      </c>
    </row>
    <row r="3473" spans="1:8" x14ac:dyDescent="0.25">
      <c r="A3473" t="s">
        <v>10272</v>
      </c>
      <c r="B3473" t="s">
        <v>17992</v>
      </c>
      <c r="C3473" t="str">
        <f t="shared" si="54"/>
        <v>BROCADECSD-00461-01</v>
      </c>
      <c r="E3473" t="s">
        <v>35</v>
      </c>
      <c r="F3473" t="s">
        <v>17300</v>
      </c>
      <c r="G3473" t="s">
        <v>17301</v>
      </c>
      <c r="H3473" t="e">
        <f>VLOOKUP(C3473,SJ_Cavium_Data!D:E,2,FALSE)</f>
        <v>#N/A</v>
      </c>
    </row>
    <row r="3474" spans="1:8" x14ac:dyDescent="0.25">
      <c r="A3474" t="s">
        <v>10272</v>
      </c>
      <c r="B3474" t="s">
        <v>17993</v>
      </c>
      <c r="C3474" t="str">
        <f t="shared" si="54"/>
        <v>BROCADECSD-00549-01</v>
      </c>
      <c r="E3474" t="s">
        <v>35</v>
      </c>
      <c r="F3474" t="s">
        <v>17300</v>
      </c>
      <c r="G3474" t="s">
        <v>17301</v>
      </c>
      <c r="H3474" t="e">
        <f>VLOOKUP(C3474,SJ_Cavium_Data!D:E,2,FALSE)</f>
        <v>#N/A</v>
      </c>
    </row>
    <row r="3475" spans="1:8" x14ac:dyDescent="0.25">
      <c r="A3475" t="s">
        <v>2274</v>
      </c>
      <c r="B3475" t="s">
        <v>17994</v>
      </c>
      <c r="C3475" t="str">
        <f t="shared" si="54"/>
        <v>AVAGOAFBR-57F5UMZ-BR1</v>
      </c>
      <c r="E3475" t="s">
        <v>35</v>
      </c>
      <c r="F3475" t="s">
        <v>17300</v>
      </c>
      <c r="G3475" t="s">
        <v>17336</v>
      </c>
      <c r="H3475" t="e">
        <f>VLOOKUP(C3475,SJ_Cavium_Data!D:E,2,FALSE)</f>
        <v>#N/A</v>
      </c>
    </row>
    <row r="3476" spans="1:8" x14ac:dyDescent="0.25">
      <c r="A3476" t="s">
        <v>11016</v>
      </c>
      <c r="B3476" t="s">
        <v>17995</v>
      </c>
      <c r="C3476" t="str">
        <f t="shared" si="54"/>
        <v>FINISAR CORPFTLF8532P4BCV-QL</v>
      </c>
      <c r="D3476" t="s">
        <v>18505</v>
      </c>
      <c r="E3476" t="s">
        <v>35</v>
      </c>
      <c r="F3476" t="s">
        <v>17300</v>
      </c>
      <c r="G3476" t="s">
        <v>17336</v>
      </c>
      <c r="H3476" t="e">
        <f>VLOOKUP(C3476,SJ_Cavium_Data!D:E,2,FALSE)</f>
        <v>#N/A</v>
      </c>
    </row>
    <row r="3477" spans="1:8" x14ac:dyDescent="0.25">
      <c r="A3477" t="s">
        <v>14223</v>
      </c>
      <c r="B3477">
        <v>10002308</v>
      </c>
      <c r="C3477" t="str">
        <f t="shared" si="54"/>
        <v>QLOGIC AV10002308</v>
      </c>
      <c r="D3477" t="s">
        <v>18464</v>
      </c>
      <c r="E3477" t="s">
        <v>35</v>
      </c>
      <c r="F3477" t="s">
        <v>17343</v>
      </c>
      <c r="G3477" t="s">
        <v>17301</v>
      </c>
      <c r="H3477" t="e">
        <f>VLOOKUP(C3477,SJ_Cavium_Data!D:E,2,FALSE)</f>
        <v>#N/A</v>
      </c>
    </row>
    <row r="3478" spans="1:8" x14ac:dyDescent="0.25">
      <c r="A3478" t="s">
        <v>9552</v>
      </c>
      <c r="B3478">
        <v>10002308</v>
      </c>
      <c r="C3478" t="str">
        <f t="shared" si="54"/>
        <v>AAVID THERMALLOY10002308</v>
      </c>
      <c r="D3478" t="s">
        <v>18506</v>
      </c>
      <c r="E3478" t="s">
        <v>35</v>
      </c>
      <c r="F3478" t="s">
        <v>17300</v>
      </c>
      <c r="G3478" t="s">
        <v>17315</v>
      </c>
      <c r="H3478" t="e">
        <f>VLOOKUP(C3478,SJ_Cavium_Data!D:E,2,FALSE)</f>
        <v>#N/A</v>
      </c>
    </row>
    <row r="3479" spans="1:8" x14ac:dyDescent="0.25">
      <c r="A3479" t="s">
        <v>10388</v>
      </c>
      <c r="B3479" t="s">
        <v>17996</v>
      </c>
      <c r="C3479" t="str">
        <f t="shared" si="54"/>
        <v>CONNOR MANUFACTURING SERVICESBK3220612-00</v>
      </c>
      <c r="E3479" t="s">
        <v>35</v>
      </c>
      <c r="F3479" t="s">
        <v>17300</v>
      </c>
      <c r="G3479" t="s">
        <v>17301</v>
      </c>
      <c r="H3479" t="e">
        <f>VLOOKUP(C3479,SJ_Cavium_Data!D:E,2,FALSE)</f>
        <v>#N/A</v>
      </c>
    </row>
    <row r="3480" spans="1:8" x14ac:dyDescent="0.25">
      <c r="A3480" t="s">
        <v>17612</v>
      </c>
      <c r="B3480" t="s">
        <v>17996</v>
      </c>
      <c r="C3480" t="str">
        <f t="shared" si="54"/>
        <v>HAPCO GROUPBK3220612-00</v>
      </c>
      <c r="E3480" t="s">
        <v>35</v>
      </c>
      <c r="F3480" t="s">
        <v>17300</v>
      </c>
      <c r="G3480" t="s">
        <v>17301</v>
      </c>
      <c r="H3480" t="e">
        <f>VLOOKUP(C3480,SJ_Cavium_Data!D:E,2,FALSE)</f>
        <v>#N/A</v>
      </c>
    </row>
    <row r="3481" spans="1:8" x14ac:dyDescent="0.25">
      <c r="A3481" t="s">
        <v>14223</v>
      </c>
      <c r="B3481" t="s">
        <v>17996</v>
      </c>
      <c r="C3481" t="str">
        <f t="shared" si="54"/>
        <v>QLOGIC AVBK3220612-00</v>
      </c>
      <c r="E3481" t="s">
        <v>35</v>
      </c>
      <c r="F3481" t="s">
        <v>17300</v>
      </c>
      <c r="G3481" t="s">
        <v>17301</v>
      </c>
      <c r="H3481" t="e">
        <f>VLOOKUP(C3481,SJ_Cavium_Data!D:E,2,FALSE)</f>
        <v>#N/A</v>
      </c>
    </row>
    <row r="3482" spans="1:8" x14ac:dyDescent="0.25">
      <c r="A3482" t="s">
        <v>15412</v>
      </c>
      <c r="B3482" t="s">
        <v>15428</v>
      </c>
      <c r="C3482" t="str">
        <f t="shared" si="54"/>
        <v>TE CONNECTIVITY LTD2170088-2</v>
      </c>
      <c r="E3482" t="s">
        <v>35</v>
      </c>
      <c r="F3482" t="s">
        <v>17300</v>
      </c>
      <c r="G3482" t="s">
        <v>17315</v>
      </c>
      <c r="H3482" t="str">
        <f>VLOOKUP(C3482,SJ_Cavium_Data!D:E,2,FALSE)</f>
        <v>Not Set</v>
      </c>
    </row>
    <row r="3483" spans="1:8" x14ac:dyDescent="0.25">
      <c r="A3483" t="s">
        <v>170</v>
      </c>
      <c r="B3483" t="s">
        <v>9691</v>
      </c>
      <c r="C3483" t="str">
        <f t="shared" si="54"/>
        <v>AMPHENOLUE76-3GA20-6600T</v>
      </c>
      <c r="D3483" t="s">
        <v>18507</v>
      </c>
      <c r="E3483" t="s">
        <v>35</v>
      </c>
      <c r="F3483" t="s">
        <v>17300</v>
      </c>
      <c r="G3483" t="s">
        <v>17315</v>
      </c>
      <c r="H3483" t="str">
        <f>VLOOKUP(C3483,SJ_Cavium_Data!D:E,2,FALSE)</f>
        <v>Not Set</v>
      </c>
    </row>
    <row r="3484" spans="1:8" x14ac:dyDescent="0.25">
      <c r="A3484" t="s">
        <v>17371</v>
      </c>
      <c r="B3484" t="s">
        <v>16282</v>
      </c>
      <c r="C3484" t="str">
        <f t="shared" si="54"/>
        <v>VISHAYTNPW04021K43BETD</v>
      </c>
      <c r="E3484" t="s">
        <v>35</v>
      </c>
      <c r="F3484" t="s">
        <v>17300</v>
      </c>
      <c r="G3484" t="s">
        <v>17336</v>
      </c>
      <c r="H3484" t="str">
        <f>VLOOKUP(C3484,SJ_Cavium_Data!D:E,2,FALSE)</f>
        <v>Not Set</v>
      </c>
    </row>
    <row r="3485" spans="1:8" x14ac:dyDescent="0.25">
      <c r="A3485" t="s">
        <v>17373</v>
      </c>
      <c r="B3485" t="s">
        <v>13619</v>
      </c>
      <c r="C3485" t="str">
        <f t="shared" si="54"/>
        <v>PANASONICERA-2AEB1431X</v>
      </c>
      <c r="E3485" t="s">
        <v>35</v>
      </c>
      <c r="F3485" t="s">
        <v>17300</v>
      </c>
      <c r="G3485" t="s">
        <v>17336</v>
      </c>
      <c r="H3485" t="str">
        <f>VLOOKUP(C3485,SJ_Cavium_Data!D:E,2,FALSE)</f>
        <v>Not Set</v>
      </c>
    </row>
    <row r="3486" spans="1:8" x14ac:dyDescent="0.25">
      <c r="A3486" t="s">
        <v>17371</v>
      </c>
      <c r="B3486" t="s">
        <v>15966</v>
      </c>
      <c r="C3486" t="str">
        <f t="shared" si="54"/>
        <v>VISHAYCRCW04021K33FKED</v>
      </c>
      <c r="E3486" t="s">
        <v>35</v>
      </c>
      <c r="F3486" t="s">
        <v>17300</v>
      </c>
      <c r="G3486" t="s">
        <v>17336</v>
      </c>
      <c r="H3486" t="str">
        <f>VLOOKUP(C3486,SJ_Cavium_Data!D:E,2,FALSE)</f>
        <v>Not Set</v>
      </c>
    </row>
    <row r="3487" spans="1:8" x14ac:dyDescent="0.25">
      <c r="A3487" t="s">
        <v>17631</v>
      </c>
      <c r="B3487" t="s">
        <v>11180</v>
      </c>
      <c r="C3487" t="str">
        <f t="shared" si="54"/>
        <v>INTERNATIONAL RECTIFIERIR3899MTRPBF</v>
      </c>
      <c r="E3487" t="s">
        <v>35</v>
      </c>
      <c r="F3487" t="s">
        <v>17300</v>
      </c>
      <c r="G3487" t="s">
        <v>17315</v>
      </c>
      <c r="H3487" t="str">
        <f>VLOOKUP(C3487,SJ_Cavium_Data!D:E,2,FALSE)</f>
        <v>Not Set</v>
      </c>
    </row>
    <row r="3488" spans="1:8" x14ac:dyDescent="0.25">
      <c r="A3488" t="s">
        <v>17349</v>
      </c>
      <c r="B3488" t="s">
        <v>15328</v>
      </c>
      <c r="C3488" t="str">
        <f t="shared" si="54"/>
        <v>TEXAS INSTRUMENTSTPS3808G01DRVTG4</v>
      </c>
      <c r="E3488" t="s">
        <v>35</v>
      </c>
      <c r="F3488" t="s">
        <v>17300</v>
      </c>
      <c r="G3488" t="s">
        <v>17315</v>
      </c>
      <c r="H3488" t="str">
        <f>VLOOKUP(C3488,SJ_Cavium_Data!D:E,2,FALSE)</f>
        <v>Not Set</v>
      </c>
    </row>
    <row r="3489" spans="1:8" x14ac:dyDescent="0.25">
      <c r="A3489" t="s">
        <v>17349</v>
      </c>
      <c r="B3489" t="s">
        <v>15329</v>
      </c>
      <c r="C3489" t="str">
        <f t="shared" si="54"/>
        <v>TEXAS INSTRUMENTSTPS3808G01DRVT</v>
      </c>
      <c r="E3489" t="s">
        <v>35</v>
      </c>
      <c r="F3489" t="s">
        <v>17300</v>
      </c>
      <c r="G3489" t="s">
        <v>17315</v>
      </c>
      <c r="H3489" t="str">
        <f>VLOOKUP(C3489,SJ_Cavium_Data!D:E,2,FALSE)</f>
        <v>Not Set</v>
      </c>
    </row>
    <row r="3490" spans="1:8" x14ac:dyDescent="0.25">
      <c r="A3490" t="s">
        <v>17358</v>
      </c>
      <c r="B3490" t="s">
        <v>13572</v>
      </c>
      <c r="C3490" t="str">
        <f t="shared" si="54"/>
        <v>ON SEMICONDUCTORNCP308MTADJTBG</v>
      </c>
      <c r="E3490" t="s">
        <v>35</v>
      </c>
      <c r="F3490" t="s">
        <v>17300</v>
      </c>
      <c r="G3490" t="s">
        <v>17315</v>
      </c>
      <c r="H3490" t="str">
        <f>VLOOKUP(C3490,SJ_Cavium_Data!D:E,2,FALSE)</f>
        <v>Not Set</v>
      </c>
    </row>
    <row r="3491" spans="1:8" x14ac:dyDescent="0.25">
      <c r="A3491" t="s">
        <v>17349</v>
      </c>
      <c r="B3491" t="s">
        <v>15327</v>
      </c>
      <c r="C3491" t="str">
        <f t="shared" si="54"/>
        <v>TEXAS INSTRUMENTSTPS3808G01DRVR</v>
      </c>
      <c r="E3491" t="s">
        <v>35</v>
      </c>
      <c r="F3491" t="s">
        <v>17300</v>
      </c>
      <c r="G3491" t="s">
        <v>17315</v>
      </c>
      <c r="H3491" t="str">
        <f>VLOOKUP(C3491,SJ_Cavium_Data!D:E,2,FALSE)</f>
        <v>Not Set</v>
      </c>
    </row>
    <row r="3492" spans="1:8" x14ac:dyDescent="0.25">
      <c r="A3492" t="s">
        <v>10813</v>
      </c>
      <c r="B3492" t="s">
        <v>10854</v>
      </c>
      <c r="C3492" t="str">
        <f t="shared" si="54"/>
        <v>DYNAMIC ELECTRONICSBK3210707-00</v>
      </c>
      <c r="E3492" t="s">
        <v>35</v>
      </c>
      <c r="F3492" t="s">
        <v>17300</v>
      </c>
      <c r="G3492" t="s">
        <v>17301</v>
      </c>
      <c r="H3492" t="str">
        <f>VLOOKUP(C3492,SJ_Cavium_Data!D:E,2,FALSE)</f>
        <v>Not Set</v>
      </c>
    </row>
    <row r="3493" spans="1:8" x14ac:dyDescent="0.25">
      <c r="A3493" t="s">
        <v>14223</v>
      </c>
      <c r="B3493" t="s">
        <v>10854</v>
      </c>
      <c r="C3493" t="str">
        <f t="shared" si="54"/>
        <v>QLOGIC AVBK3210707-00</v>
      </c>
      <c r="E3493" t="s">
        <v>35</v>
      </c>
      <c r="F3493" t="s">
        <v>17300</v>
      </c>
      <c r="G3493" t="s">
        <v>17301</v>
      </c>
      <c r="H3493" t="str">
        <f>VLOOKUP(C3493,SJ_Cavium_Data!D:E,2,FALSE)</f>
        <v>Not Set</v>
      </c>
    </row>
    <row r="3494" spans="1:8" x14ac:dyDescent="0.25">
      <c r="A3494" t="s">
        <v>9067</v>
      </c>
      <c r="B3494" t="s">
        <v>10854</v>
      </c>
      <c r="C3494" t="str">
        <f t="shared" si="54"/>
        <v>FOUNDERBK3210707-00</v>
      </c>
      <c r="E3494" t="s">
        <v>35</v>
      </c>
      <c r="F3494" t="s">
        <v>17300</v>
      </c>
      <c r="G3494" t="s">
        <v>17301</v>
      </c>
      <c r="H3494" t="str">
        <f>VLOOKUP(C3494,SJ_Cavium_Data!D:E,2,FALSE)</f>
        <v>Not Set</v>
      </c>
    </row>
    <row r="3495" spans="1:8" x14ac:dyDescent="0.25">
      <c r="A3495" t="s">
        <v>15467</v>
      </c>
      <c r="B3495" t="s">
        <v>10854</v>
      </c>
      <c r="C3495" t="str">
        <f t="shared" si="54"/>
        <v>TTM TECHNOLOGIESBK3210707-00</v>
      </c>
      <c r="E3495" t="s">
        <v>35</v>
      </c>
      <c r="F3495" t="s">
        <v>17300</v>
      </c>
      <c r="G3495" t="s">
        <v>17301</v>
      </c>
      <c r="H3495" t="str">
        <f>VLOOKUP(C3495,SJ_Cavium_Data!D:E,2,FALSE)</f>
        <v>Not Set</v>
      </c>
    </row>
    <row r="3496" spans="1:8" x14ac:dyDescent="0.25">
      <c r="A3496" t="s">
        <v>14223</v>
      </c>
      <c r="B3496" t="s">
        <v>17997</v>
      </c>
      <c r="C3496" t="str">
        <f t="shared" si="54"/>
        <v>QLOGIC AVBK3220614-00</v>
      </c>
      <c r="E3496" t="s">
        <v>35</v>
      </c>
      <c r="F3496" t="s">
        <v>17300</v>
      </c>
      <c r="G3496" t="s">
        <v>17301</v>
      </c>
      <c r="H3496" t="e">
        <f>VLOOKUP(C3496,SJ_Cavium_Data!D:E,2,FALSE)</f>
        <v>#N/A</v>
      </c>
    </row>
    <row r="3497" spans="1:8" x14ac:dyDescent="0.25">
      <c r="A3497" t="s">
        <v>17612</v>
      </c>
      <c r="B3497" t="s">
        <v>17997</v>
      </c>
      <c r="C3497" t="str">
        <f t="shared" si="54"/>
        <v>HAPCO GROUPBK3220614-00</v>
      </c>
      <c r="E3497" t="s">
        <v>35</v>
      </c>
      <c r="F3497" t="s">
        <v>17300</v>
      </c>
      <c r="G3497" t="s">
        <v>17301</v>
      </c>
      <c r="H3497" t="e">
        <f>VLOOKUP(C3497,SJ_Cavium_Data!D:E,2,FALSE)</f>
        <v>#N/A</v>
      </c>
    </row>
    <row r="3498" spans="1:8" x14ac:dyDescent="0.25">
      <c r="A3498" t="s">
        <v>10388</v>
      </c>
      <c r="B3498" t="s">
        <v>17997</v>
      </c>
      <c r="C3498" t="str">
        <f t="shared" si="54"/>
        <v>CONNOR MANUFACTURING SERVICESBK3220614-00</v>
      </c>
      <c r="E3498" t="s">
        <v>35</v>
      </c>
      <c r="F3498" t="s">
        <v>17300</v>
      </c>
      <c r="G3498" t="s">
        <v>17301</v>
      </c>
      <c r="H3498" t="e">
        <f>VLOOKUP(C3498,SJ_Cavium_Data!D:E,2,FALSE)</f>
        <v>#N/A</v>
      </c>
    </row>
    <row r="3499" spans="1:8" x14ac:dyDescent="0.25">
      <c r="A3499" t="s">
        <v>17612</v>
      </c>
      <c r="B3499" t="s">
        <v>17998</v>
      </c>
      <c r="C3499" t="str">
        <f t="shared" si="54"/>
        <v>HAPCO GROUPBK3220613-00</v>
      </c>
      <c r="E3499" t="s">
        <v>35</v>
      </c>
      <c r="F3499" t="s">
        <v>17300</v>
      </c>
      <c r="G3499" t="s">
        <v>17301</v>
      </c>
      <c r="H3499" t="e">
        <f>VLOOKUP(C3499,SJ_Cavium_Data!D:E,2,FALSE)</f>
        <v>#N/A</v>
      </c>
    </row>
    <row r="3500" spans="1:8" x14ac:dyDescent="0.25">
      <c r="A3500" t="s">
        <v>14223</v>
      </c>
      <c r="B3500" t="s">
        <v>17998</v>
      </c>
      <c r="C3500" t="str">
        <f t="shared" si="54"/>
        <v>QLOGIC AVBK3220613-00</v>
      </c>
      <c r="E3500" t="s">
        <v>35</v>
      </c>
      <c r="F3500" t="s">
        <v>17300</v>
      </c>
      <c r="G3500" t="s">
        <v>17301</v>
      </c>
      <c r="H3500" t="e">
        <f>VLOOKUP(C3500,SJ_Cavium_Data!D:E,2,FALSE)</f>
        <v>#N/A</v>
      </c>
    </row>
    <row r="3501" spans="1:8" x14ac:dyDescent="0.25">
      <c r="A3501" t="s">
        <v>10388</v>
      </c>
      <c r="B3501" t="s">
        <v>17998</v>
      </c>
      <c r="C3501" t="str">
        <f t="shared" si="54"/>
        <v>CONNOR MANUFACTURING SERVICESBK3220613-00</v>
      </c>
      <c r="E3501" t="s">
        <v>35</v>
      </c>
      <c r="F3501" t="s">
        <v>17300</v>
      </c>
      <c r="G3501" t="s">
        <v>17301</v>
      </c>
      <c r="H3501" t="e">
        <f>VLOOKUP(C3501,SJ_Cavium_Data!D:E,2,FALSE)</f>
        <v>#N/A</v>
      </c>
    </row>
    <row r="3502" spans="1:8" x14ac:dyDescent="0.25">
      <c r="A3502" t="s">
        <v>17612</v>
      </c>
      <c r="B3502" t="s">
        <v>17999</v>
      </c>
      <c r="C3502" t="str">
        <f t="shared" si="54"/>
        <v>HAPCO GROUPBK3220615-00</v>
      </c>
      <c r="E3502" t="s">
        <v>35</v>
      </c>
      <c r="F3502" t="s">
        <v>17300</v>
      </c>
      <c r="G3502" t="s">
        <v>17301</v>
      </c>
      <c r="H3502" t="e">
        <f>VLOOKUP(C3502,SJ_Cavium_Data!D:E,2,FALSE)</f>
        <v>#N/A</v>
      </c>
    </row>
    <row r="3503" spans="1:8" x14ac:dyDescent="0.25">
      <c r="A3503" t="s">
        <v>10388</v>
      </c>
      <c r="B3503" t="s">
        <v>17999</v>
      </c>
      <c r="C3503" t="str">
        <f t="shared" si="54"/>
        <v>CONNOR MANUFACTURING SERVICESBK3220615-00</v>
      </c>
      <c r="E3503" t="s">
        <v>35</v>
      </c>
      <c r="F3503" t="s">
        <v>17300</v>
      </c>
      <c r="G3503" t="s">
        <v>17301</v>
      </c>
      <c r="H3503" t="e">
        <f>VLOOKUP(C3503,SJ_Cavium_Data!D:E,2,FALSE)</f>
        <v>#N/A</v>
      </c>
    </row>
    <row r="3504" spans="1:8" x14ac:dyDescent="0.25">
      <c r="A3504" t="s">
        <v>14223</v>
      </c>
      <c r="B3504" t="s">
        <v>17999</v>
      </c>
      <c r="C3504" t="str">
        <f t="shared" si="54"/>
        <v>QLOGIC AVBK3220615-00</v>
      </c>
      <c r="E3504" t="s">
        <v>35</v>
      </c>
      <c r="F3504" t="s">
        <v>17300</v>
      </c>
      <c r="G3504" t="s">
        <v>17301</v>
      </c>
      <c r="H3504" t="e">
        <f>VLOOKUP(C3504,SJ_Cavium_Data!D:E,2,FALSE)</f>
        <v>#N/A</v>
      </c>
    </row>
    <row r="3505" spans="1:8" x14ac:dyDescent="0.25">
      <c r="A3505" t="s">
        <v>14223</v>
      </c>
      <c r="B3505" t="s">
        <v>18000</v>
      </c>
      <c r="C3505" t="str">
        <f t="shared" si="54"/>
        <v>QLOGIC AVBK3220611-00</v>
      </c>
      <c r="E3505" t="s">
        <v>35</v>
      </c>
      <c r="F3505" t="s">
        <v>17300</v>
      </c>
      <c r="G3505" t="s">
        <v>17301</v>
      </c>
      <c r="H3505" t="e">
        <f>VLOOKUP(C3505,SJ_Cavium_Data!D:E,2,FALSE)</f>
        <v>#N/A</v>
      </c>
    </row>
    <row r="3506" spans="1:8" x14ac:dyDescent="0.25">
      <c r="A3506" t="s">
        <v>17612</v>
      </c>
      <c r="B3506" t="s">
        <v>18000</v>
      </c>
      <c r="C3506" t="str">
        <f t="shared" si="54"/>
        <v>HAPCO GROUPBK3220611-00</v>
      </c>
      <c r="E3506" t="s">
        <v>35</v>
      </c>
      <c r="F3506" t="s">
        <v>17300</v>
      </c>
      <c r="G3506" t="s">
        <v>17301</v>
      </c>
      <c r="H3506" t="e">
        <f>VLOOKUP(C3506,SJ_Cavium_Data!D:E,2,FALSE)</f>
        <v>#N/A</v>
      </c>
    </row>
    <row r="3507" spans="1:8" x14ac:dyDescent="0.25">
      <c r="A3507" t="s">
        <v>9552</v>
      </c>
      <c r="B3507">
        <v>645305</v>
      </c>
      <c r="C3507" t="str">
        <f t="shared" si="54"/>
        <v>AAVID THERMALLOY645305</v>
      </c>
      <c r="E3507" t="s">
        <v>35</v>
      </c>
      <c r="F3507" t="s">
        <v>17300</v>
      </c>
      <c r="G3507" t="s">
        <v>17315</v>
      </c>
      <c r="H3507" t="e">
        <f>VLOOKUP(C3507,SJ_Cavium_Data!D:E,2,FALSE)</f>
        <v>#N/A</v>
      </c>
    </row>
    <row r="3508" spans="1:8" x14ac:dyDescent="0.25">
      <c r="A3508" t="s">
        <v>9577</v>
      </c>
      <c r="B3508" t="s">
        <v>18001</v>
      </c>
      <c r="C3508" t="str">
        <f t="shared" si="54"/>
        <v>ADDA CORPORATIONCX00130</v>
      </c>
      <c r="D3508" t="s">
        <v>18508</v>
      </c>
      <c r="E3508" t="s">
        <v>35</v>
      </c>
      <c r="F3508" t="s">
        <v>17300</v>
      </c>
      <c r="G3508" t="s">
        <v>17315</v>
      </c>
      <c r="H3508" t="e">
        <f>VLOOKUP(C3508,SJ_Cavium_Data!D:E,2,FALSE)</f>
        <v>#N/A</v>
      </c>
    </row>
    <row r="3509" spans="1:8" x14ac:dyDescent="0.25">
      <c r="A3509" t="s">
        <v>5465</v>
      </c>
      <c r="B3509" t="s">
        <v>12595</v>
      </c>
      <c r="C3509" t="str">
        <f t="shared" si="54"/>
        <v>MOLEX53398-0471</v>
      </c>
      <c r="D3509" t="s">
        <v>18509</v>
      </c>
      <c r="E3509" t="s">
        <v>35</v>
      </c>
      <c r="G3509" t="s">
        <v>17315</v>
      </c>
      <c r="H3509" t="str">
        <f>VLOOKUP(C3509,SJ_Cavium_Data!D:E,2,FALSE)</f>
        <v>Not Set</v>
      </c>
    </row>
    <row r="3510" spans="1:8" x14ac:dyDescent="0.25">
      <c r="A3510" t="s">
        <v>17371</v>
      </c>
      <c r="B3510" t="s">
        <v>16098</v>
      </c>
      <c r="C3510" t="str">
        <f t="shared" si="54"/>
        <v>VISHAYCRCW04029K76FKED</v>
      </c>
      <c r="E3510" t="s">
        <v>35</v>
      </c>
      <c r="F3510" t="s">
        <v>17300</v>
      </c>
      <c r="G3510" t="s">
        <v>17336</v>
      </c>
      <c r="H3510" t="str">
        <f>VLOOKUP(C3510,SJ_Cavium_Data!D:E,2,FALSE)</f>
        <v>Not Set</v>
      </c>
    </row>
    <row r="3511" spans="1:8" x14ac:dyDescent="0.25">
      <c r="A3511" t="s">
        <v>17373</v>
      </c>
      <c r="B3511" t="s">
        <v>13821</v>
      </c>
      <c r="C3511" t="str">
        <f t="shared" si="54"/>
        <v>PANASONICERJ-2RKF9761X</v>
      </c>
      <c r="E3511" t="s">
        <v>35</v>
      </c>
      <c r="F3511" t="s">
        <v>17300</v>
      </c>
      <c r="G3511" t="s">
        <v>17336</v>
      </c>
      <c r="H3511" t="str">
        <f>VLOOKUP(C3511,SJ_Cavium_Data!D:E,2,FALSE)</f>
        <v>Not Set</v>
      </c>
    </row>
    <row r="3512" spans="1:8" x14ac:dyDescent="0.25">
      <c r="A3512" t="s">
        <v>17372</v>
      </c>
      <c r="B3512" t="s">
        <v>17027</v>
      </c>
      <c r="C3512" t="str">
        <f t="shared" si="54"/>
        <v>YAGEORC0402FR-079K76L</v>
      </c>
      <c r="E3512" t="s">
        <v>35</v>
      </c>
      <c r="F3512" t="s">
        <v>17300</v>
      </c>
      <c r="G3512" t="s">
        <v>17336</v>
      </c>
      <c r="H3512" t="str">
        <f>VLOOKUP(C3512,SJ_Cavium_Data!D:E,2,FALSE)</f>
        <v>Not Set</v>
      </c>
    </row>
    <row r="3513" spans="1:8" x14ac:dyDescent="0.25">
      <c r="A3513" t="s">
        <v>17371</v>
      </c>
      <c r="B3513" t="s">
        <v>16058</v>
      </c>
      <c r="C3513" t="str">
        <f t="shared" si="54"/>
        <v>VISHAYCRCW040257K6FKED</v>
      </c>
      <c r="E3513" t="s">
        <v>35</v>
      </c>
      <c r="F3513" t="s">
        <v>17300</v>
      </c>
      <c r="G3513" t="s">
        <v>17336</v>
      </c>
      <c r="H3513" t="str">
        <f>VLOOKUP(C3513,SJ_Cavium_Data!D:E,2,FALSE)</f>
        <v>Not Set</v>
      </c>
    </row>
    <row r="3514" spans="1:8" x14ac:dyDescent="0.25">
      <c r="A3514" t="s">
        <v>17372</v>
      </c>
      <c r="B3514" t="s">
        <v>16992</v>
      </c>
      <c r="C3514" t="str">
        <f t="shared" si="54"/>
        <v>YAGEORC0402FR-0757K6L</v>
      </c>
      <c r="E3514" t="s">
        <v>35</v>
      </c>
      <c r="F3514" t="s">
        <v>17300</v>
      </c>
      <c r="G3514" t="s">
        <v>17336</v>
      </c>
      <c r="H3514" t="str">
        <f>VLOOKUP(C3514,SJ_Cavium_Data!D:E,2,FALSE)</f>
        <v>Not Set</v>
      </c>
    </row>
    <row r="3515" spans="1:8" x14ac:dyDescent="0.25">
      <c r="A3515" t="s">
        <v>17373</v>
      </c>
      <c r="B3515" t="s">
        <v>579</v>
      </c>
      <c r="C3515" t="str">
        <f t="shared" si="54"/>
        <v>PANASONICERJ-2RKF5762X</v>
      </c>
      <c r="E3515" t="s">
        <v>35</v>
      </c>
      <c r="F3515" t="s">
        <v>17300</v>
      </c>
      <c r="G3515" t="s">
        <v>17336</v>
      </c>
      <c r="H3515" t="str">
        <f>VLOOKUP(C3515,SJ_Cavium_Data!D:E,2,FALSE)</f>
        <v>Completed and Delivered</v>
      </c>
    </row>
    <row r="3516" spans="1:8" x14ac:dyDescent="0.25">
      <c r="A3516" t="s">
        <v>17373</v>
      </c>
      <c r="B3516" t="s">
        <v>9273</v>
      </c>
      <c r="C3516" t="str">
        <f t="shared" si="54"/>
        <v>PANASONICERJ-2RKF6041X</v>
      </c>
      <c r="E3516" t="s">
        <v>35</v>
      </c>
      <c r="F3516" t="s">
        <v>17300</v>
      </c>
      <c r="G3516" t="s">
        <v>17336</v>
      </c>
      <c r="H3516" t="str">
        <f>VLOOKUP(C3516,SJ_Cavium_Data!D:E,2,FALSE)</f>
        <v>Completed and Delivered</v>
      </c>
    </row>
    <row r="3517" spans="1:8" x14ac:dyDescent="0.25">
      <c r="A3517" t="s">
        <v>17372</v>
      </c>
      <c r="B3517" t="s">
        <v>9524</v>
      </c>
      <c r="C3517" t="str">
        <f t="shared" si="54"/>
        <v>YAGEORC0402FR-076K04L</v>
      </c>
      <c r="D3517" t="s">
        <v>17379</v>
      </c>
      <c r="E3517" t="s">
        <v>35</v>
      </c>
      <c r="F3517" t="s">
        <v>17300</v>
      </c>
      <c r="G3517" t="s">
        <v>17336</v>
      </c>
      <c r="H3517" t="str">
        <f>VLOOKUP(C3517,SJ_Cavium_Data!D:E,2,FALSE)</f>
        <v>Completed and Delivered</v>
      </c>
    </row>
    <row r="3518" spans="1:8" x14ac:dyDescent="0.25">
      <c r="A3518" t="s">
        <v>17371</v>
      </c>
      <c r="B3518" t="s">
        <v>9450</v>
      </c>
      <c r="C3518" t="str">
        <f t="shared" si="54"/>
        <v>VISHAYCRCW04026K04FKED</v>
      </c>
      <c r="D3518" t="s">
        <v>11898</v>
      </c>
      <c r="E3518" t="s">
        <v>35</v>
      </c>
      <c r="F3518" t="s">
        <v>17300</v>
      </c>
      <c r="G3518" t="s">
        <v>17336</v>
      </c>
      <c r="H3518" t="str">
        <f>VLOOKUP(C3518,SJ_Cavium_Data!D:E,2,FALSE)</f>
        <v>Completed and Delivered</v>
      </c>
    </row>
    <row r="3519" spans="1:8" x14ac:dyDescent="0.25">
      <c r="A3519" t="s">
        <v>17373</v>
      </c>
      <c r="B3519" t="s">
        <v>13664</v>
      </c>
      <c r="C3519" t="str">
        <f t="shared" si="54"/>
        <v>PANASONICERJ-1GEF33R2C</v>
      </c>
      <c r="E3519" t="s">
        <v>35</v>
      </c>
      <c r="F3519" t="s">
        <v>17300</v>
      </c>
      <c r="G3519" t="s">
        <v>17336</v>
      </c>
      <c r="H3519" t="str">
        <f>VLOOKUP(C3519,SJ_Cavium_Data!D:E,2,FALSE)</f>
        <v>Not Set</v>
      </c>
    </row>
    <row r="3520" spans="1:8" x14ac:dyDescent="0.25">
      <c r="A3520" t="s">
        <v>17372</v>
      </c>
      <c r="B3520" t="s">
        <v>16860</v>
      </c>
      <c r="C3520" t="str">
        <f t="shared" si="54"/>
        <v>YAGEORC0201FR-0733R2L</v>
      </c>
      <c r="E3520" t="s">
        <v>35</v>
      </c>
      <c r="F3520" t="s">
        <v>17300</v>
      </c>
      <c r="G3520" t="s">
        <v>17336</v>
      </c>
      <c r="H3520" t="str">
        <f>VLOOKUP(C3520,SJ_Cavium_Data!D:E,2,FALSE)</f>
        <v>Not Set</v>
      </c>
    </row>
    <row r="3521" spans="1:8" x14ac:dyDescent="0.25">
      <c r="A3521" t="s">
        <v>17371</v>
      </c>
      <c r="B3521" t="s">
        <v>15899</v>
      </c>
      <c r="C3521" t="str">
        <f t="shared" si="54"/>
        <v>VISHAYCRCW020133R2FNED</v>
      </c>
      <c r="E3521" t="s">
        <v>35</v>
      </c>
      <c r="F3521" t="s">
        <v>17300</v>
      </c>
      <c r="G3521" t="s">
        <v>17336</v>
      </c>
      <c r="H3521" t="str">
        <f>VLOOKUP(C3521,SJ_Cavium_Data!D:E,2,FALSE)</f>
        <v>Not Set</v>
      </c>
    </row>
    <row r="3522" spans="1:8" x14ac:dyDescent="0.25">
      <c r="A3522" t="s">
        <v>13400</v>
      </c>
      <c r="B3522" t="s">
        <v>9238</v>
      </c>
      <c r="C3522" t="str">
        <f t="shared" ref="C3522:C3585" si="55">CONCATENATE(A3522,B3522)</f>
        <v>NXP SEMICONDUCTORSPCA9517ADP,118</v>
      </c>
      <c r="E3522" t="s">
        <v>35</v>
      </c>
      <c r="F3522" t="s">
        <v>17300</v>
      </c>
      <c r="G3522" t="s">
        <v>17315</v>
      </c>
      <c r="H3522" t="str">
        <f>VLOOKUP(C3522,SJ_Cavium_Data!D:E,2,FALSE)</f>
        <v>Not Set</v>
      </c>
    </row>
    <row r="3523" spans="1:8" x14ac:dyDescent="0.25">
      <c r="A3523" t="s">
        <v>17349</v>
      </c>
      <c r="B3523" t="s">
        <v>15232</v>
      </c>
      <c r="C3523" t="str">
        <f t="shared" si="55"/>
        <v>TEXAS INSTRUMENTSPCA9517DGKR</v>
      </c>
      <c r="E3523" t="s">
        <v>35</v>
      </c>
      <c r="F3523" t="s">
        <v>17300</v>
      </c>
      <c r="G3523" t="s">
        <v>17315</v>
      </c>
      <c r="H3523" t="str">
        <f>VLOOKUP(C3523,SJ_Cavium_Data!D:E,2,FALSE)</f>
        <v>Not Set</v>
      </c>
    </row>
    <row r="3524" spans="1:8" x14ac:dyDescent="0.25">
      <c r="A3524" t="s">
        <v>15467</v>
      </c>
      <c r="B3524" t="s">
        <v>10856</v>
      </c>
      <c r="C3524" t="str">
        <f t="shared" si="55"/>
        <v>TTM TECHNOLOGIESBK3210708-00</v>
      </c>
      <c r="E3524" t="s">
        <v>35</v>
      </c>
      <c r="F3524" t="s">
        <v>17300</v>
      </c>
      <c r="G3524" t="s">
        <v>17301</v>
      </c>
      <c r="H3524" t="str">
        <f>VLOOKUP(C3524,SJ_Cavium_Data!D:E,2,FALSE)</f>
        <v>Not Set</v>
      </c>
    </row>
    <row r="3525" spans="1:8" x14ac:dyDescent="0.25">
      <c r="A3525" t="s">
        <v>14223</v>
      </c>
      <c r="B3525" t="s">
        <v>10856</v>
      </c>
      <c r="C3525" t="str">
        <f t="shared" si="55"/>
        <v>QLOGIC AVBK3210708-00</v>
      </c>
      <c r="E3525" t="s">
        <v>35</v>
      </c>
      <c r="F3525" t="s">
        <v>17300</v>
      </c>
      <c r="G3525" t="s">
        <v>17301</v>
      </c>
      <c r="H3525" t="str">
        <f>VLOOKUP(C3525,SJ_Cavium_Data!D:E,2,FALSE)</f>
        <v>Not Set</v>
      </c>
    </row>
    <row r="3526" spans="1:8" x14ac:dyDescent="0.25">
      <c r="A3526" t="s">
        <v>10813</v>
      </c>
      <c r="B3526" t="s">
        <v>10856</v>
      </c>
      <c r="C3526" t="str">
        <f t="shared" si="55"/>
        <v>DYNAMIC ELECTRONICSBK3210708-00</v>
      </c>
      <c r="E3526" t="s">
        <v>35</v>
      </c>
      <c r="F3526" t="s">
        <v>17300</v>
      </c>
      <c r="G3526" t="s">
        <v>17301</v>
      </c>
      <c r="H3526" t="str">
        <f>VLOOKUP(C3526,SJ_Cavium_Data!D:E,2,FALSE)</f>
        <v>Not Set</v>
      </c>
    </row>
    <row r="3527" spans="1:8" x14ac:dyDescent="0.25">
      <c r="A3527" t="s">
        <v>9067</v>
      </c>
      <c r="B3527" t="s">
        <v>10856</v>
      </c>
      <c r="C3527" t="str">
        <f t="shared" si="55"/>
        <v>FOUNDERBK3210708-00</v>
      </c>
      <c r="E3527" t="s">
        <v>35</v>
      </c>
      <c r="F3527" t="s">
        <v>17300</v>
      </c>
      <c r="G3527" t="s">
        <v>17301</v>
      </c>
      <c r="H3527" t="str">
        <f>VLOOKUP(C3527,SJ_Cavium_Data!D:E,2,FALSE)</f>
        <v>Not Set</v>
      </c>
    </row>
    <row r="3528" spans="1:8" x14ac:dyDescent="0.25">
      <c r="A3528" t="s">
        <v>14223</v>
      </c>
      <c r="B3528">
        <v>2407072</v>
      </c>
      <c r="C3528" t="str">
        <f t="shared" si="55"/>
        <v>QLOGIC AV2407072</v>
      </c>
      <c r="E3528" t="s">
        <v>35</v>
      </c>
      <c r="F3528" t="s">
        <v>17300</v>
      </c>
      <c r="G3528" t="s">
        <v>17301</v>
      </c>
      <c r="H3528" t="str">
        <f>VLOOKUP(C3528,SJ_Cavium_Data!D:E,2,FALSE)</f>
        <v>Not Set</v>
      </c>
    </row>
    <row r="3529" spans="1:8" x14ac:dyDescent="0.25">
      <c r="A3529" t="s">
        <v>14223</v>
      </c>
      <c r="B3529" t="s">
        <v>18002</v>
      </c>
      <c r="C3529" t="str">
        <f t="shared" si="55"/>
        <v>QLOGIC AVBK3220601-00</v>
      </c>
      <c r="E3529" t="s">
        <v>35</v>
      </c>
      <c r="F3529" t="s">
        <v>17300</v>
      </c>
      <c r="G3529" t="s">
        <v>17301</v>
      </c>
      <c r="H3529" t="e">
        <f>VLOOKUP(C3529,SJ_Cavium_Data!D:E,2,FALSE)</f>
        <v>#N/A</v>
      </c>
    </row>
    <row r="3530" spans="1:8" x14ac:dyDescent="0.25">
      <c r="A3530" t="s">
        <v>17612</v>
      </c>
      <c r="B3530" t="s">
        <v>18002</v>
      </c>
      <c r="C3530" t="str">
        <f t="shared" si="55"/>
        <v>HAPCO GROUPBK3220601-00</v>
      </c>
      <c r="E3530" t="s">
        <v>35</v>
      </c>
      <c r="F3530" t="s">
        <v>17300</v>
      </c>
      <c r="G3530" t="s">
        <v>17301</v>
      </c>
      <c r="H3530" t="e">
        <f>VLOOKUP(C3530,SJ_Cavium_Data!D:E,2,FALSE)</f>
        <v>#N/A</v>
      </c>
    </row>
    <row r="3531" spans="1:8" x14ac:dyDescent="0.25">
      <c r="A3531" t="s">
        <v>14223</v>
      </c>
      <c r="B3531" t="s">
        <v>10852</v>
      </c>
      <c r="C3531" t="str">
        <f t="shared" si="55"/>
        <v>QLOGIC AVBK3210703-00</v>
      </c>
      <c r="E3531" t="s">
        <v>35</v>
      </c>
      <c r="F3531" t="s">
        <v>17300</v>
      </c>
      <c r="G3531" t="s">
        <v>17301</v>
      </c>
      <c r="H3531" t="str">
        <f>VLOOKUP(C3531,SJ_Cavium_Data!D:E,2,FALSE)</f>
        <v>Not Set</v>
      </c>
    </row>
    <row r="3532" spans="1:8" x14ac:dyDescent="0.25">
      <c r="A3532" t="s">
        <v>15467</v>
      </c>
      <c r="B3532" t="s">
        <v>10852</v>
      </c>
      <c r="C3532" t="str">
        <f t="shared" si="55"/>
        <v>TTM TECHNOLOGIESBK3210703-00</v>
      </c>
      <c r="E3532" t="s">
        <v>35</v>
      </c>
      <c r="F3532" t="s">
        <v>17300</v>
      </c>
      <c r="G3532" t="s">
        <v>17301</v>
      </c>
      <c r="H3532" t="str">
        <f>VLOOKUP(C3532,SJ_Cavium_Data!D:E,2,FALSE)</f>
        <v>Not Set</v>
      </c>
    </row>
    <row r="3533" spans="1:8" x14ac:dyDescent="0.25">
      <c r="A3533" t="s">
        <v>10813</v>
      </c>
      <c r="B3533" t="s">
        <v>10852</v>
      </c>
      <c r="C3533" t="str">
        <f t="shared" si="55"/>
        <v>DYNAMIC ELECTRONICSBK3210703-00</v>
      </c>
      <c r="E3533" t="s">
        <v>35</v>
      </c>
      <c r="F3533" t="s">
        <v>17300</v>
      </c>
      <c r="G3533" t="s">
        <v>17301</v>
      </c>
      <c r="H3533" t="str">
        <f>VLOOKUP(C3533,SJ_Cavium_Data!D:E,2,FALSE)</f>
        <v>Not Set</v>
      </c>
    </row>
    <row r="3534" spans="1:8" x14ac:dyDescent="0.25">
      <c r="A3534" t="s">
        <v>9067</v>
      </c>
      <c r="B3534" t="s">
        <v>10852</v>
      </c>
      <c r="C3534" t="str">
        <f t="shared" si="55"/>
        <v>FOUNDERBK3210703-00</v>
      </c>
      <c r="E3534" t="s">
        <v>35</v>
      </c>
      <c r="F3534" t="s">
        <v>17300</v>
      </c>
      <c r="G3534" t="s">
        <v>17301</v>
      </c>
      <c r="H3534" t="str">
        <f>VLOOKUP(C3534,SJ_Cavium_Data!D:E,2,FALSE)</f>
        <v>Not Set</v>
      </c>
    </row>
    <row r="3535" spans="1:8" x14ac:dyDescent="0.25">
      <c r="A3535" t="s">
        <v>17612</v>
      </c>
      <c r="B3535" t="s">
        <v>18003</v>
      </c>
      <c r="C3535" t="str">
        <f t="shared" si="55"/>
        <v>HAPCO GROUPBK3220610-00</v>
      </c>
      <c r="E3535" t="s">
        <v>35</v>
      </c>
      <c r="F3535" t="s">
        <v>17300</v>
      </c>
      <c r="G3535" t="s">
        <v>17301</v>
      </c>
      <c r="H3535" t="e">
        <f>VLOOKUP(C3535,SJ_Cavium_Data!D:E,2,FALSE)</f>
        <v>#N/A</v>
      </c>
    </row>
    <row r="3536" spans="1:8" x14ac:dyDescent="0.25">
      <c r="A3536" t="s">
        <v>14223</v>
      </c>
      <c r="B3536" t="s">
        <v>18003</v>
      </c>
      <c r="C3536" t="str">
        <f t="shared" si="55"/>
        <v>QLOGIC AVBK3220610-00</v>
      </c>
      <c r="E3536" t="s">
        <v>35</v>
      </c>
      <c r="F3536" t="s">
        <v>17300</v>
      </c>
      <c r="G3536" t="s">
        <v>17301</v>
      </c>
      <c r="H3536" t="e">
        <f>VLOOKUP(C3536,SJ_Cavium_Data!D:E,2,FALSE)</f>
        <v>#N/A</v>
      </c>
    </row>
    <row r="3537" spans="1:8" x14ac:dyDescent="0.25">
      <c r="A3537" t="s">
        <v>9577</v>
      </c>
      <c r="B3537">
        <v>10002084</v>
      </c>
      <c r="C3537" t="str">
        <f t="shared" si="55"/>
        <v>ADDA CORPORATION10002084</v>
      </c>
      <c r="D3537" t="s">
        <v>18510</v>
      </c>
      <c r="E3537" t="s">
        <v>35</v>
      </c>
      <c r="F3537" t="s">
        <v>17300</v>
      </c>
      <c r="G3537" t="s">
        <v>17315</v>
      </c>
      <c r="H3537" t="e">
        <f>VLOOKUP(C3537,SJ_Cavium_Data!D:E,2,FALSE)</f>
        <v>#N/A</v>
      </c>
    </row>
    <row r="3538" spans="1:8" x14ac:dyDescent="0.25">
      <c r="A3538" t="s">
        <v>9552</v>
      </c>
      <c r="B3538">
        <v>645307</v>
      </c>
      <c r="C3538" t="str">
        <f t="shared" si="55"/>
        <v>AAVID THERMALLOY645307</v>
      </c>
      <c r="E3538" t="s">
        <v>35</v>
      </c>
      <c r="F3538" t="s">
        <v>17300</v>
      </c>
      <c r="G3538" t="s">
        <v>17315</v>
      </c>
      <c r="H3538" t="e">
        <f>VLOOKUP(C3538,SJ_Cavium_Data!D:E,2,FALSE)</f>
        <v>#N/A</v>
      </c>
    </row>
    <row r="3539" spans="1:8" x14ac:dyDescent="0.25">
      <c r="A3539" t="s">
        <v>11016</v>
      </c>
      <c r="B3539" t="s">
        <v>18004</v>
      </c>
      <c r="C3539" t="str">
        <f t="shared" si="55"/>
        <v>FINISAR CORPFTE8516N1LCN-QL</v>
      </c>
      <c r="E3539" t="s">
        <v>35</v>
      </c>
      <c r="F3539" t="s">
        <v>17300</v>
      </c>
      <c r="G3539" t="s">
        <v>17336</v>
      </c>
      <c r="H3539" t="e">
        <f>VLOOKUP(C3539,SJ_Cavium_Data!D:E,2,FALSE)</f>
        <v>#N/A</v>
      </c>
    </row>
    <row r="3540" spans="1:8" x14ac:dyDescent="0.25">
      <c r="A3540" t="s">
        <v>13596</v>
      </c>
      <c r="B3540" t="s">
        <v>11515</v>
      </c>
      <c r="C3540" t="str">
        <f t="shared" si="55"/>
        <v>ORIENTAL PRINTED CIRCUITPX4812505-02</v>
      </c>
      <c r="E3540" t="s">
        <v>35</v>
      </c>
      <c r="F3540" t="s">
        <v>17300</v>
      </c>
      <c r="G3540" t="s">
        <v>17301</v>
      </c>
      <c r="H3540" t="str">
        <f>VLOOKUP(C3540,SJ_Cavium_Data!D:E,2,FALSE)</f>
        <v>Not Set</v>
      </c>
    </row>
    <row r="3541" spans="1:8" x14ac:dyDescent="0.25">
      <c r="A3541" t="s">
        <v>15467</v>
      </c>
      <c r="B3541" t="s">
        <v>11515</v>
      </c>
      <c r="C3541" t="str">
        <f t="shared" si="55"/>
        <v>TTM TECHNOLOGIESPX4812505-02</v>
      </c>
      <c r="E3541" t="s">
        <v>35</v>
      </c>
      <c r="F3541" t="s">
        <v>17300</v>
      </c>
      <c r="G3541" t="s">
        <v>17301</v>
      </c>
      <c r="H3541" t="str">
        <f>VLOOKUP(C3541,SJ_Cavium_Data!D:E,2,FALSE)</f>
        <v>Not Set</v>
      </c>
    </row>
    <row r="3542" spans="1:8" x14ac:dyDescent="0.25">
      <c r="A3542" t="s">
        <v>11510</v>
      </c>
      <c r="B3542" t="s">
        <v>11515</v>
      </c>
      <c r="C3542" t="str">
        <f t="shared" si="55"/>
        <v>KINSWOOD ELECTRONICS CORPPX4812505-02</v>
      </c>
      <c r="E3542" t="s">
        <v>35</v>
      </c>
      <c r="F3542" t="s">
        <v>17300</v>
      </c>
      <c r="G3542" t="s">
        <v>17301</v>
      </c>
      <c r="H3542" t="str">
        <f>VLOOKUP(C3542,SJ_Cavium_Data!D:E,2,FALSE)</f>
        <v>Not Set</v>
      </c>
    </row>
    <row r="3543" spans="1:8" x14ac:dyDescent="0.25">
      <c r="A3543" t="s">
        <v>15467</v>
      </c>
      <c r="B3543" t="s">
        <v>18005</v>
      </c>
      <c r="C3543" t="str">
        <f t="shared" si="55"/>
        <v>TTM TECHNOLOGIESBK3210705-00</v>
      </c>
      <c r="E3543" t="s">
        <v>35</v>
      </c>
      <c r="F3543" t="s">
        <v>17300</v>
      </c>
      <c r="G3543" t="s">
        <v>17301</v>
      </c>
      <c r="H3543" t="e">
        <f>VLOOKUP(C3543,SJ_Cavium_Data!D:E,2,FALSE)</f>
        <v>#N/A</v>
      </c>
    </row>
    <row r="3544" spans="1:8" x14ac:dyDescent="0.25">
      <c r="A3544" t="s">
        <v>14223</v>
      </c>
      <c r="B3544" t="s">
        <v>18005</v>
      </c>
      <c r="C3544" t="str">
        <f t="shared" si="55"/>
        <v>QLOGIC AVBK3210705-00</v>
      </c>
      <c r="E3544" t="s">
        <v>35</v>
      </c>
      <c r="F3544" t="s">
        <v>17300</v>
      </c>
      <c r="G3544" t="s">
        <v>17301</v>
      </c>
      <c r="H3544" t="e">
        <f>VLOOKUP(C3544,SJ_Cavium_Data!D:E,2,FALSE)</f>
        <v>#N/A</v>
      </c>
    </row>
    <row r="3545" spans="1:8" x14ac:dyDescent="0.25">
      <c r="A3545" t="s">
        <v>9067</v>
      </c>
      <c r="B3545" t="s">
        <v>18005</v>
      </c>
      <c r="C3545" t="str">
        <f t="shared" si="55"/>
        <v>FOUNDERBK3210705-00</v>
      </c>
      <c r="E3545" t="s">
        <v>35</v>
      </c>
      <c r="F3545" t="s">
        <v>17300</v>
      </c>
      <c r="G3545" t="s">
        <v>17301</v>
      </c>
      <c r="H3545" t="e">
        <f>VLOOKUP(C3545,SJ_Cavium_Data!D:E,2,FALSE)</f>
        <v>#N/A</v>
      </c>
    </row>
    <row r="3546" spans="1:8" x14ac:dyDescent="0.25">
      <c r="A3546" t="s">
        <v>17642</v>
      </c>
      <c r="B3546">
        <v>8145031</v>
      </c>
      <c r="C3546" t="str">
        <f t="shared" si="55"/>
        <v>YUTO8145031</v>
      </c>
      <c r="E3546" t="s">
        <v>35</v>
      </c>
      <c r="F3546" t="s">
        <v>17300</v>
      </c>
      <c r="G3546" t="s">
        <v>17301</v>
      </c>
      <c r="H3546" t="e">
        <f>VLOOKUP(C3546,SJ_Cavium_Data!D:E,2,FALSE)</f>
        <v>#N/A</v>
      </c>
    </row>
    <row r="3547" spans="1:8" x14ac:dyDescent="0.25">
      <c r="A3547" t="s">
        <v>17568</v>
      </c>
      <c r="B3547">
        <v>8145031</v>
      </c>
      <c r="C3547" t="str">
        <f t="shared" si="55"/>
        <v>REFLEX PACKAGING8145031</v>
      </c>
      <c r="E3547" t="s">
        <v>35</v>
      </c>
      <c r="F3547" t="s">
        <v>17300</v>
      </c>
      <c r="H3547" t="e">
        <f>VLOOKUP(C3547,SJ_Cavium_Data!D:E,2,FALSE)</f>
        <v>#N/A</v>
      </c>
    </row>
    <row r="3548" spans="1:8" x14ac:dyDescent="0.25">
      <c r="A3548" t="s">
        <v>17650</v>
      </c>
      <c r="B3548">
        <v>8145031</v>
      </c>
      <c r="C3548" t="str">
        <f t="shared" si="55"/>
        <v>GREEN RICH ENTERPRISE8145031</v>
      </c>
      <c r="E3548" t="s">
        <v>35</v>
      </c>
      <c r="F3548" t="s">
        <v>17300</v>
      </c>
      <c r="G3548" t="s">
        <v>17301</v>
      </c>
      <c r="H3548" t="e">
        <f>VLOOKUP(C3548,SJ_Cavium_Data!D:E,2,FALSE)</f>
        <v>#N/A</v>
      </c>
    </row>
    <row r="3549" spans="1:8" x14ac:dyDescent="0.25">
      <c r="A3549" t="s">
        <v>17644</v>
      </c>
      <c r="B3549">
        <v>8135031</v>
      </c>
      <c r="C3549" t="str">
        <f t="shared" si="55"/>
        <v>CORRUGATED CONTAINERS IRELAND8135031</v>
      </c>
      <c r="E3549" t="s">
        <v>35</v>
      </c>
      <c r="F3549" t="s">
        <v>17300</v>
      </c>
      <c r="G3549" t="s">
        <v>17301</v>
      </c>
      <c r="H3549" t="e">
        <f>VLOOKUP(C3549,SJ_Cavium_Data!D:E,2,FALSE)</f>
        <v>#N/A</v>
      </c>
    </row>
    <row r="3550" spans="1:8" x14ac:dyDescent="0.25">
      <c r="A3550" t="s">
        <v>17651</v>
      </c>
      <c r="B3550">
        <v>8145031</v>
      </c>
      <c r="C3550" t="str">
        <f t="shared" si="55"/>
        <v>ESQUEL8145031</v>
      </c>
      <c r="E3550" t="s">
        <v>35</v>
      </c>
      <c r="F3550" t="s">
        <v>17300</v>
      </c>
      <c r="G3550" t="s">
        <v>17301</v>
      </c>
      <c r="H3550" t="e">
        <f>VLOOKUP(C3550,SJ_Cavium_Data!D:E,2,FALSE)</f>
        <v>#N/A</v>
      </c>
    </row>
    <row r="3551" spans="1:8" x14ac:dyDescent="0.25">
      <c r="A3551" t="s">
        <v>9047</v>
      </c>
      <c r="B3551" t="s">
        <v>18006</v>
      </c>
      <c r="C3551" t="str">
        <f t="shared" si="55"/>
        <v>EDENE3-92333</v>
      </c>
      <c r="E3551" t="s">
        <v>35</v>
      </c>
      <c r="F3551" t="s">
        <v>17300</v>
      </c>
      <c r="G3551" t="s">
        <v>17315</v>
      </c>
      <c r="H3551" t="e">
        <f>VLOOKUP(C3551,SJ_Cavium_Data!D:E,2,FALSE)</f>
        <v>#N/A</v>
      </c>
    </row>
    <row r="3552" spans="1:8" x14ac:dyDescent="0.25">
      <c r="A3552" t="s">
        <v>17643</v>
      </c>
      <c r="B3552">
        <v>8015054</v>
      </c>
      <c r="C3552" t="str">
        <f t="shared" si="55"/>
        <v>HOUSTON FOAM PLASTICS8015054</v>
      </c>
      <c r="E3552" t="s">
        <v>35</v>
      </c>
      <c r="F3552" t="s">
        <v>17300</v>
      </c>
      <c r="G3552" t="s">
        <v>17301</v>
      </c>
      <c r="H3552" t="e">
        <f>VLOOKUP(C3552,SJ_Cavium_Data!D:E,2,FALSE)</f>
        <v>#N/A</v>
      </c>
    </row>
    <row r="3553" spans="1:8" x14ac:dyDescent="0.25">
      <c r="A3553" t="s">
        <v>17734</v>
      </c>
      <c r="B3553">
        <v>8015054</v>
      </c>
      <c r="C3553" t="str">
        <f t="shared" si="55"/>
        <v>HEPTA SOLUTIONS8015054</v>
      </c>
      <c r="E3553" t="s">
        <v>35</v>
      </c>
      <c r="F3553" t="s">
        <v>17300</v>
      </c>
      <c r="G3553" t="s">
        <v>17301</v>
      </c>
      <c r="H3553" t="e">
        <f>VLOOKUP(C3553,SJ_Cavium_Data!D:E,2,FALSE)</f>
        <v>#N/A</v>
      </c>
    </row>
    <row r="3554" spans="1:8" x14ac:dyDescent="0.25">
      <c r="A3554" t="s">
        <v>17646</v>
      </c>
      <c r="B3554">
        <v>8015054</v>
      </c>
      <c r="C3554" t="str">
        <f t="shared" si="55"/>
        <v>THE MOON BRIGHT8015054</v>
      </c>
      <c r="E3554" t="s">
        <v>35</v>
      </c>
      <c r="F3554" t="s">
        <v>17300</v>
      </c>
      <c r="G3554" t="s">
        <v>17301</v>
      </c>
      <c r="H3554" t="e">
        <f>VLOOKUP(C3554,SJ_Cavium_Data!D:E,2,FALSE)</f>
        <v>#N/A</v>
      </c>
    </row>
    <row r="3555" spans="1:8" x14ac:dyDescent="0.25">
      <c r="A3555" t="s">
        <v>17568</v>
      </c>
      <c r="B3555">
        <v>8015054</v>
      </c>
      <c r="C3555" t="str">
        <f t="shared" si="55"/>
        <v>REFLEX PACKAGING8015054</v>
      </c>
      <c r="E3555" t="s">
        <v>35</v>
      </c>
      <c r="F3555" t="s">
        <v>17300</v>
      </c>
      <c r="H3555" t="e">
        <f>VLOOKUP(C3555,SJ_Cavium_Data!D:E,2,FALSE)</f>
        <v>#N/A</v>
      </c>
    </row>
    <row r="3556" spans="1:8" x14ac:dyDescent="0.25">
      <c r="A3556" t="s">
        <v>17642</v>
      </c>
      <c r="B3556">
        <v>8015054</v>
      </c>
      <c r="C3556" t="str">
        <f t="shared" si="55"/>
        <v>YUTO8015054</v>
      </c>
      <c r="E3556" t="s">
        <v>35</v>
      </c>
      <c r="F3556" t="s">
        <v>17300</v>
      </c>
      <c r="G3556" t="s">
        <v>17315</v>
      </c>
      <c r="H3556" t="e">
        <f>VLOOKUP(C3556,SJ_Cavium_Data!D:E,2,FALSE)</f>
        <v>#N/A</v>
      </c>
    </row>
    <row r="3557" spans="1:8" x14ac:dyDescent="0.25">
      <c r="A3557" t="s">
        <v>17650</v>
      </c>
      <c r="B3557">
        <v>8015054</v>
      </c>
      <c r="C3557" t="str">
        <f t="shared" si="55"/>
        <v>GREEN RICH ENTERPRISE8015054</v>
      </c>
      <c r="E3557" t="s">
        <v>35</v>
      </c>
      <c r="F3557" t="s">
        <v>17300</v>
      </c>
      <c r="G3557" t="s">
        <v>17315</v>
      </c>
      <c r="H3557" t="e">
        <f>VLOOKUP(C3557,SJ_Cavium_Data!D:E,2,FALSE)</f>
        <v>#N/A</v>
      </c>
    </row>
    <row r="3558" spans="1:8" x14ac:dyDescent="0.25">
      <c r="A3558" t="s">
        <v>17644</v>
      </c>
      <c r="B3558">
        <v>8015054</v>
      </c>
      <c r="C3558" t="str">
        <f t="shared" si="55"/>
        <v>CORRUGATED CONTAINERS IRELAND8015054</v>
      </c>
      <c r="E3558" t="s">
        <v>35</v>
      </c>
      <c r="F3558" t="s">
        <v>17300</v>
      </c>
      <c r="G3558" t="s">
        <v>17301</v>
      </c>
      <c r="H3558" t="e">
        <f>VLOOKUP(C3558,SJ_Cavium_Data!D:E,2,FALSE)</f>
        <v>#N/A</v>
      </c>
    </row>
    <row r="3559" spans="1:8" x14ac:dyDescent="0.25">
      <c r="A3559" t="s">
        <v>17642</v>
      </c>
      <c r="B3559">
        <v>8295024</v>
      </c>
      <c r="C3559" t="str">
        <f t="shared" si="55"/>
        <v>YUTO8295024</v>
      </c>
      <c r="E3559" t="s">
        <v>35</v>
      </c>
      <c r="F3559" t="s">
        <v>17300</v>
      </c>
      <c r="G3559" t="s">
        <v>17315</v>
      </c>
      <c r="H3559" t="e">
        <f>VLOOKUP(C3559,SJ_Cavium_Data!D:E,2,FALSE)</f>
        <v>#N/A</v>
      </c>
    </row>
    <row r="3560" spans="1:8" x14ac:dyDescent="0.25">
      <c r="A3560" t="s">
        <v>17644</v>
      </c>
      <c r="B3560">
        <v>8295024</v>
      </c>
      <c r="C3560" t="str">
        <f t="shared" si="55"/>
        <v>CORRUGATED CONTAINERS IRELAND8295024</v>
      </c>
      <c r="E3560" t="s">
        <v>35</v>
      </c>
      <c r="F3560" t="s">
        <v>17300</v>
      </c>
      <c r="G3560" t="s">
        <v>17301</v>
      </c>
      <c r="H3560" t="e">
        <f>VLOOKUP(C3560,SJ_Cavium_Data!D:E,2,FALSE)</f>
        <v>#N/A</v>
      </c>
    </row>
    <row r="3561" spans="1:8" x14ac:dyDescent="0.25">
      <c r="A3561" t="s">
        <v>17484</v>
      </c>
      <c r="B3561">
        <v>8295024</v>
      </c>
      <c r="C3561" t="str">
        <f t="shared" si="55"/>
        <v>ANY QUALIFIED MFG8295024</v>
      </c>
      <c r="E3561" t="s">
        <v>35</v>
      </c>
      <c r="F3561" t="s">
        <v>17300</v>
      </c>
      <c r="G3561" t="s">
        <v>17301</v>
      </c>
      <c r="H3561" t="e">
        <f>VLOOKUP(C3561,SJ_Cavium_Data!D:E,2,FALSE)</f>
        <v>#N/A</v>
      </c>
    </row>
    <row r="3562" spans="1:8" x14ac:dyDescent="0.25">
      <c r="A3562" t="s">
        <v>17643</v>
      </c>
      <c r="B3562">
        <v>8295024</v>
      </c>
      <c r="C3562" t="str">
        <f t="shared" si="55"/>
        <v>HOUSTON FOAM PLASTICS8295024</v>
      </c>
      <c r="E3562" t="s">
        <v>35</v>
      </c>
      <c r="F3562" t="s">
        <v>17300</v>
      </c>
      <c r="G3562" t="s">
        <v>17301</v>
      </c>
      <c r="H3562" t="e">
        <f>VLOOKUP(C3562,SJ_Cavium_Data!D:E,2,FALSE)</f>
        <v>#N/A</v>
      </c>
    </row>
    <row r="3563" spans="1:8" x14ac:dyDescent="0.25">
      <c r="A3563" t="s">
        <v>17646</v>
      </c>
      <c r="B3563">
        <v>8295024</v>
      </c>
      <c r="C3563" t="str">
        <f t="shared" si="55"/>
        <v>THE MOON BRIGHT8295024</v>
      </c>
      <c r="E3563" t="s">
        <v>35</v>
      </c>
      <c r="F3563" t="s">
        <v>17300</v>
      </c>
      <c r="G3563" t="s">
        <v>17301</v>
      </c>
      <c r="H3563" t="e">
        <f>VLOOKUP(C3563,SJ_Cavium_Data!D:E,2,FALSE)</f>
        <v>#N/A</v>
      </c>
    </row>
    <row r="3564" spans="1:8" x14ac:dyDescent="0.25">
      <c r="A3564" t="s">
        <v>17568</v>
      </c>
      <c r="B3564">
        <v>8295024</v>
      </c>
      <c r="C3564" t="str">
        <f t="shared" si="55"/>
        <v>REFLEX PACKAGING8295024</v>
      </c>
      <c r="E3564" t="s">
        <v>35</v>
      </c>
      <c r="F3564" t="s">
        <v>17300</v>
      </c>
      <c r="H3564" t="e">
        <f>VLOOKUP(C3564,SJ_Cavium_Data!D:E,2,FALSE)</f>
        <v>#N/A</v>
      </c>
    </row>
    <row r="3565" spans="1:8" x14ac:dyDescent="0.25">
      <c r="A3565" t="s">
        <v>17568</v>
      </c>
      <c r="B3565">
        <v>8295023</v>
      </c>
      <c r="C3565" t="str">
        <f t="shared" si="55"/>
        <v>REFLEX PACKAGING8295023</v>
      </c>
      <c r="E3565" t="s">
        <v>35</v>
      </c>
      <c r="F3565" t="s">
        <v>17300</v>
      </c>
      <c r="H3565" t="e">
        <f>VLOOKUP(C3565,SJ_Cavium_Data!D:E,2,FALSE)</f>
        <v>#N/A</v>
      </c>
    </row>
    <row r="3566" spans="1:8" x14ac:dyDescent="0.25">
      <c r="A3566" t="s">
        <v>17484</v>
      </c>
      <c r="B3566">
        <v>8295023</v>
      </c>
      <c r="C3566" t="str">
        <f t="shared" si="55"/>
        <v>ANY QUALIFIED MFG8295023</v>
      </c>
      <c r="E3566" t="s">
        <v>35</v>
      </c>
      <c r="F3566" t="s">
        <v>17300</v>
      </c>
      <c r="G3566" t="s">
        <v>17301</v>
      </c>
      <c r="H3566" t="e">
        <f>VLOOKUP(C3566,SJ_Cavium_Data!D:E,2,FALSE)</f>
        <v>#N/A</v>
      </c>
    </row>
    <row r="3567" spans="1:8" x14ac:dyDescent="0.25">
      <c r="A3567" t="s">
        <v>17643</v>
      </c>
      <c r="B3567">
        <v>8295023</v>
      </c>
      <c r="C3567" t="str">
        <f t="shared" si="55"/>
        <v>HOUSTON FOAM PLASTICS8295023</v>
      </c>
      <c r="E3567" t="s">
        <v>35</v>
      </c>
      <c r="F3567" t="s">
        <v>17300</v>
      </c>
      <c r="G3567" t="s">
        <v>17301</v>
      </c>
      <c r="H3567" t="e">
        <f>VLOOKUP(C3567,SJ_Cavium_Data!D:E,2,FALSE)</f>
        <v>#N/A</v>
      </c>
    </row>
    <row r="3568" spans="1:8" x14ac:dyDescent="0.25">
      <c r="A3568" t="s">
        <v>17642</v>
      </c>
      <c r="B3568">
        <v>8295023</v>
      </c>
      <c r="C3568" t="str">
        <f t="shared" si="55"/>
        <v>YUTO8295023</v>
      </c>
      <c r="E3568" t="s">
        <v>35</v>
      </c>
      <c r="F3568" t="s">
        <v>17300</v>
      </c>
      <c r="G3568" t="s">
        <v>17315</v>
      </c>
      <c r="H3568" t="e">
        <f>VLOOKUP(C3568,SJ_Cavium_Data!D:E,2,FALSE)</f>
        <v>#N/A</v>
      </c>
    </row>
    <row r="3569" spans="1:8" x14ac:dyDescent="0.25">
      <c r="A3569" t="s">
        <v>17646</v>
      </c>
      <c r="B3569">
        <v>8295023</v>
      </c>
      <c r="C3569" t="str">
        <f t="shared" si="55"/>
        <v>THE MOON BRIGHT8295023</v>
      </c>
      <c r="E3569" t="s">
        <v>35</v>
      </c>
      <c r="F3569" t="s">
        <v>17300</v>
      </c>
      <c r="G3569" t="s">
        <v>17301</v>
      </c>
      <c r="H3569" t="e">
        <f>VLOOKUP(C3569,SJ_Cavium_Data!D:E,2,FALSE)</f>
        <v>#N/A</v>
      </c>
    </row>
    <row r="3570" spans="1:8" x14ac:dyDescent="0.25">
      <c r="A3570" t="s">
        <v>17644</v>
      </c>
      <c r="B3570">
        <v>8295023</v>
      </c>
      <c r="C3570" t="str">
        <f t="shared" si="55"/>
        <v>CORRUGATED CONTAINERS IRELAND8295023</v>
      </c>
      <c r="E3570" t="s">
        <v>35</v>
      </c>
      <c r="F3570" t="s">
        <v>17300</v>
      </c>
      <c r="G3570" t="s">
        <v>17301</v>
      </c>
      <c r="H3570" t="e">
        <f>VLOOKUP(C3570,SJ_Cavium_Data!D:E,2,FALSE)</f>
        <v>#N/A</v>
      </c>
    </row>
    <row r="3571" spans="1:8" x14ac:dyDescent="0.25">
      <c r="A3571" t="s">
        <v>17646</v>
      </c>
      <c r="B3571">
        <v>8015049</v>
      </c>
      <c r="C3571" t="str">
        <f t="shared" si="55"/>
        <v>THE MOON BRIGHT8015049</v>
      </c>
      <c r="E3571" t="s">
        <v>35</v>
      </c>
      <c r="F3571" t="s">
        <v>17300</v>
      </c>
      <c r="G3571" t="s">
        <v>17301</v>
      </c>
      <c r="H3571" t="e">
        <f>VLOOKUP(C3571,SJ_Cavium_Data!D:E,2,FALSE)</f>
        <v>#N/A</v>
      </c>
    </row>
    <row r="3572" spans="1:8" x14ac:dyDescent="0.25">
      <c r="A3572" t="s">
        <v>17644</v>
      </c>
      <c r="B3572">
        <v>8015049</v>
      </c>
      <c r="C3572" t="str">
        <f t="shared" si="55"/>
        <v>CORRUGATED CONTAINERS IRELAND8015049</v>
      </c>
      <c r="E3572" t="s">
        <v>35</v>
      </c>
      <c r="F3572" t="s">
        <v>17300</v>
      </c>
      <c r="G3572" t="s">
        <v>17301</v>
      </c>
      <c r="H3572" t="e">
        <f>VLOOKUP(C3572,SJ_Cavium_Data!D:E,2,FALSE)</f>
        <v>#N/A</v>
      </c>
    </row>
    <row r="3573" spans="1:8" x14ac:dyDescent="0.25">
      <c r="A3573" t="s">
        <v>17643</v>
      </c>
      <c r="B3573">
        <v>8015049</v>
      </c>
      <c r="C3573" t="str">
        <f t="shared" si="55"/>
        <v>HOUSTON FOAM PLASTICS8015049</v>
      </c>
      <c r="E3573" t="s">
        <v>35</v>
      </c>
      <c r="F3573" t="s">
        <v>17300</v>
      </c>
      <c r="G3573" t="s">
        <v>17301</v>
      </c>
      <c r="H3573" t="e">
        <f>VLOOKUP(C3573,SJ_Cavium_Data!D:E,2,FALSE)</f>
        <v>#N/A</v>
      </c>
    </row>
    <row r="3574" spans="1:8" x14ac:dyDescent="0.25">
      <c r="A3574" t="s">
        <v>9047</v>
      </c>
      <c r="B3574" t="s">
        <v>18007</v>
      </c>
      <c r="C3574" t="str">
        <f t="shared" si="55"/>
        <v>EDENE3-92179</v>
      </c>
      <c r="E3574" t="s">
        <v>35</v>
      </c>
      <c r="F3574" t="s">
        <v>17300</v>
      </c>
      <c r="G3574" t="s">
        <v>17315</v>
      </c>
      <c r="H3574" t="e">
        <f>VLOOKUP(C3574,SJ_Cavium_Data!D:E,2,FALSE)</f>
        <v>#N/A</v>
      </c>
    </row>
    <row r="3575" spans="1:8" x14ac:dyDescent="0.25">
      <c r="A3575" t="s">
        <v>17484</v>
      </c>
      <c r="B3575">
        <v>8015049</v>
      </c>
      <c r="C3575" t="str">
        <f t="shared" si="55"/>
        <v>ANY QUALIFIED MFG8015049</v>
      </c>
      <c r="E3575" t="s">
        <v>35</v>
      </c>
      <c r="F3575" t="s">
        <v>17300</v>
      </c>
      <c r="G3575" t="s">
        <v>17301</v>
      </c>
      <c r="H3575" t="e">
        <f>VLOOKUP(C3575,SJ_Cavium_Data!D:E,2,FALSE)</f>
        <v>#N/A</v>
      </c>
    </row>
    <row r="3576" spans="1:8" x14ac:dyDescent="0.25">
      <c r="A3576" t="s">
        <v>17642</v>
      </c>
      <c r="B3576">
        <v>8015049</v>
      </c>
      <c r="C3576" t="str">
        <f t="shared" si="55"/>
        <v>YUTO8015049</v>
      </c>
      <c r="E3576" t="s">
        <v>35</v>
      </c>
      <c r="F3576" t="s">
        <v>17300</v>
      </c>
      <c r="G3576" t="s">
        <v>17315</v>
      </c>
      <c r="H3576" t="e">
        <f>VLOOKUP(C3576,SJ_Cavium_Data!D:E,2,FALSE)</f>
        <v>#N/A</v>
      </c>
    </row>
    <row r="3577" spans="1:8" x14ac:dyDescent="0.25">
      <c r="A3577" t="s">
        <v>17650</v>
      </c>
      <c r="B3577">
        <v>8015046</v>
      </c>
      <c r="C3577" t="str">
        <f t="shared" si="55"/>
        <v>GREEN RICH ENTERPRISE8015046</v>
      </c>
      <c r="E3577" t="s">
        <v>35</v>
      </c>
      <c r="F3577" t="s">
        <v>17300</v>
      </c>
      <c r="G3577" t="s">
        <v>17315</v>
      </c>
      <c r="H3577" t="e">
        <f>VLOOKUP(C3577,SJ_Cavium_Data!D:E,2,FALSE)</f>
        <v>#N/A</v>
      </c>
    </row>
    <row r="3578" spans="1:8" x14ac:dyDescent="0.25">
      <c r="A3578" t="s">
        <v>17646</v>
      </c>
      <c r="B3578">
        <v>8015046</v>
      </c>
      <c r="C3578" t="str">
        <f t="shared" si="55"/>
        <v>THE MOON BRIGHT8015046</v>
      </c>
      <c r="E3578" t="s">
        <v>35</v>
      </c>
      <c r="F3578" t="s">
        <v>17300</v>
      </c>
      <c r="G3578" t="s">
        <v>17301</v>
      </c>
      <c r="H3578" t="e">
        <f>VLOOKUP(C3578,SJ_Cavium_Data!D:E,2,FALSE)</f>
        <v>#N/A</v>
      </c>
    </row>
    <row r="3579" spans="1:8" x14ac:dyDescent="0.25">
      <c r="A3579" t="s">
        <v>17643</v>
      </c>
      <c r="B3579">
        <v>8015046</v>
      </c>
      <c r="C3579" t="str">
        <f t="shared" si="55"/>
        <v>HOUSTON FOAM PLASTICS8015046</v>
      </c>
      <c r="E3579" t="s">
        <v>35</v>
      </c>
      <c r="F3579" t="s">
        <v>17300</v>
      </c>
      <c r="G3579" t="s">
        <v>17301</v>
      </c>
      <c r="H3579" t="e">
        <f>VLOOKUP(C3579,SJ_Cavium_Data!D:E,2,FALSE)</f>
        <v>#N/A</v>
      </c>
    </row>
    <row r="3580" spans="1:8" x14ac:dyDescent="0.25">
      <c r="A3580" t="s">
        <v>17642</v>
      </c>
      <c r="B3580">
        <v>8015046</v>
      </c>
      <c r="C3580" t="str">
        <f t="shared" si="55"/>
        <v>YUTO8015046</v>
      </c>
      <c r="E3580" t="s">
        <v>35</v>
      </c>
      <c r="F3580" t="s">
        <v>17300</v>
      </c>
      <c r="G3580" t="s">
        <v>17315</v>
      </c>
      <c r="H3580" t="e">
        <f>VLOOKUP(C3580,SJ_Cavium_Data!D:E,2,FALSE)</f>
        <v>#N/A</v>
      </c>
    </row>
    <row r="3581" spans="1:8" x14ac:dyDescent="0.25">
      <c r="A3581" t="s">
        <v>17644</v>
      </c>
      <c r="B3581">
        <v>8015046</v>
      </c>
      <c r="C3581" t="str">
        <f t="shared" si="55"/>
        <v>CORRUGATED CONTAINERS IRELAND8015046</v>
      </c>
      <c r="E3581" t="s">
        <v>35</v>
      </c>
      <c r="F3581" t="s">
        <v>17300</v>
      </c>
      <c r="G3581" t="s">
        <v>17301</v>
      </c>
      <c r="H3581" t="e">
        <f>VLOOKUP(C3581,SJ_Cavium_Data!D:E,2,FALSE)</f>
        <v>#N/A</v>
      </c>
    </row>
    <row r="3582" spans="1:8" x14ac:dyDescent="0.25">
      <c r="A3582" t="s">
        <v>17651</v>
      </c>
      <c r="B3582">
        <v>8015046</v>
      </c>
      <c r="C3582" t="str">
        <f t="shared" si="55"/>
        <v>ESQUEL8015046</v>
      </c>
      <c r="E3582" t="s">
        <v>35</v>
      </c>
      <c r="F3582" t="s">
        <v>17300</v>
      </c>
      <c r="G3582" t="s">
        <v>17301</v>
      </c>
      <c r="H3582" t="e">
        <f>VLOOKUP(C3582,SJ_Cavium_Data!D:E,2,FALSE)</f>
        <v>#N/A</v>
      </c>
    </row>
    <row r="3583" spans="1:8" x14ac:dyDescent="0.25">
      <c r="A3583" t="s">
        <v>9047</v>
      </c>
      <c r="B3583" t="s">
        <v>18008</v>
      </c>
      <c r="C3583" t="str">
        <f t="shared" si="55"/>
        <v>EDENE3-92140</v>
      </c>
      <c r="E3583" t="s">
        <v>35</v>
      </c>
      <c r="F3583" t="s">
        <v>17300</v>
      </c>
      <c r="G3583" t="s">
        <v>17301</v>
      </c>
      <c r="H3583" t="e">
        <f>VLOOKUP(C3583,SJ_Cavium_Data!D:E,2,FALSE)</f>
        <v>#N/A</v>
      </c>
    </row>
    <row r="3584" spans="1:8" x14ac:dyDescent="0.25">
      <c r="A3584" t="s">
        <v>17568</v>
      </c>
      <c r="B3584">
        <v>8015083</v>
      </c>
      <c r="C3584" t="str">
        <f t="shared" si="55"/>
        <v>REFLEX PACKAGING8015083</v>
      </c>
      <c r="E3584" t="s">
        <v>35</v>
      </c>
      <c r="F3584" t="s">
        <v>17343</v>
      </c>
      <c r="G3584" t="s">
        <v>17301</v>
      </c>
      <c r="H3584" t="e">
        <f>VLOOKUP(C3584,SJ_Cavium_Data!D:E,2,FALSE)</f>
        <v>#N/A</v>
      </c>
    </row>
    <row r="3585" spans="1:8" x14ac:dyDescent="0.25">
      <c r="A3585" t="s">
        <v>9047</v>
      </c>
      <c r="B3585">
        <v>8015083</v>
      </c>
      <c r="C3585" t="str">
        <f t="shared" si="55"/>
        <v>EDEN8015083</v>
      </c>
      <c r="E3585" t="s">
        <v>35</v>
      </c>
      <c r="F3585" t="s">
        <v>17300</v>
      </c>
      <c r="G3585" t="s">
        <v>17301</v>
      </c>
      <c r="H3585" t="e">
        <f>VLOOKUP(C3585,SJ_Cavium_Data!D:E,2,FALSE)</f>
        <v>#N/A</v>
      </c>
    </row>
    <row r="3586" spans="1:8" x14ac:dyDescent="0.25">
      <c r="A3586" t="s">
        <v>17644</v>
      </c>
      <c r="B3586">
        <v>8015083</v>
      </c>
      <c r="C3586" t="str">
        <f t="shared" ref="C3586:C3649" si="56">CONCATENATE(A3586,B3586)</f>
        <v>CORRUGATED CONTAINERS IRELAND8015083</v>
      </c>
      <c r="E3586" t="s">
        <v>35</v>
      </c>
      <c r="F3586" t="s">
        <v>17300</v>
      </c>
      <c r="G3586" t="s">
        <v>17301</v>
      </c>
      <c r="H3586" t="e">
        <f>VLOOKUP(C3586,SJ_Cavium_Data!D:E,2,FALSE)</f>
        <v>#N/A</v>
      </c>
    </row>
    <row r="3587" spans="1:8" x14ac:dyDescent="0.25">
      <c r="A3587" t="s">
        <v>9047</v>
      </c>
      <c r="B3587">
        <v>8015084</v>
      </c>
      <c r="C3587" t="str">
        <f t="shared" si="56"/>
        <v>EDEN8015084</v>
      </c>
      <c r="E3587" t="s">
        <v>35</v>
      </c>
      <c r="F3587" t="s">
        <v>17300</v>
      </c>
      <c r="G3587" t="s">
        <v>17301</v>
      </c>
      <c r="H3587" t="e">
        <f>VLOOKUP(C3587,SJ_Cavium_Data!D:E,2,FALSE)</f>
        <v>#N/A</v>
      </c>
    </row>
    <row r="3588" spans="1:8" x14ac:dyDescent="0.25">
      <c r="A3588" t="s">
        <v>17644</v>
      </c>
      <c r="B3588">
        <v>8015084</v>
      </c>
      <c r="C3588" t="str">
        <f t="shared" si="56"/>
        <v>CORRUGATED CONTAINERS IRELAND8015084</v>
      </c>
      <c r="E3588" t="s">
        <v>35</v>
      </c>
      <c r="F3588" t="s">
        <v>17300</v>
      </c>
      <c r="G3588" t="s">
        <v>17301</v>
      </c>
      <c r="H3588" t="e">
        <f>VLOOKUP(C3588,SJ_Cavium_Data!D:E,2,FALSE)</f>
        <v>#N/A</v>
      </c>
    </row>
    <row r="3589" spans="1:8" x14ac:dyDescent="0.25">
      <c r="A3589" t="s">
        <v>17568</v>
      </c>
      <c r="B3589">
        <v>8015084</v>
      </c>
      <c r="C3589" t="str">
        <f t="shared" si="56"/>
        <v>REFLEX PACKAGING8015084</v>
      </c>
      <c r="E3589" t="s">
        <v>35</v>
      </c>
      <c r="F3589" t="s">
        <v>17343</v>
      </c>
      <c r="G3589" t="s">
        <v>17301</v>
      </c>
      <c r="H3589" t="e">
        <f>VLOOKUP(C3589,SJ_Cavium_Data!D:E,2,FALSE)</f>
        <v>#N/A</v>
      </c>
    </row>
    <row r="3590" spans="1:8" x14ac:dyDescent="0.25">
      <c r="A3590" t="s">
        <v>17642</v>
      </c>
      <c r="B3590">
        <v>8015050</v>
      </c>
      <c r="C3590" t="str">
        <f t="shared" si="56"/>
        <v>YUTO8015050</v>
      </c>
      <c r="E3590" t="s">
        <v>35</v>
      </c>
      <c r="F3590" t="s">
        <v>17300</v>
      </c>
      <c r="G3590" t="s">
        <v>17315</v>
      </c>
      <c r="H3590" t="e">
        <f>VLOOKUP(C3590,SJ_Cavium_Data!D:E,2,FALSE)</f>
        <v>#N/A</v>
      </c>
    </row>
    <row r="3591" spans="1:8" x14ac:dyDescent="0.25">
      <c r="A3591" t="s">
        <v>17484</v>
      </c>
      <c r="B3591">
        <v>8015050</v>
      </c>
      <c r="C3591" t="str">
        <f t="shared" si="56"/>
        <v>ANY QUALIFIED MFG8015050</v>
      </c>
      <c r="E3591" t="s">
        <v>35</v>
      </c>
      <c r="F3591" t="s">
        <v>17300</v>
      </c>
      <c r="G3591" t="s">
        <v>17301</v>
      </c>
      <c r="H3591" t="e">
        <f>VLOOKUP(C3591,SJ_Cavium_Data!D:E,2,FALSE)</f>
        <v>#N/A</v>
      </c>
    </row>
    <row r="3592" spans="1:8" x14ac:dyDescent="0.25">
      <c r="A3592" t="s">
        <v>9047</v>
      </c>
      <c r="B3592" t="s">
        <v>18009</v>
      </c>
      <c r="C3592" t="str">
        <f t="shared" si="56"/>
        <v>EDENE3-92180</v>
      </c>
      <c r="E3592" t="s">
        <v>35</v>
      </c>
      <c r="F3592" t="s">
        <v>17300</v>
      </c>
      <c r="G3592" t="s">
        <v>17301</v>
      </c>
      <c r="H3592" t="e">
        <f>VLOOKUP(C3592,SJ_Cavium_Data!D:E,2,FALSE)</f>
        <v>#N/A</v>
      </c>
    </row>
    <row r="3593" spans="1:8" x14ac:dyDescent="0.25">
      <c r="A3593" t="s">
        <v>17646</v>
      </c>
      <c r="B3593">
        <v>8015050</v>
      </c>
      <c r="C3593" t="str">
        <f t="shared" si="56"/>
        <v>THE MOON BRIGHT8015050</v>
      </c>
      <c r="E3593" t="s">
        <v>35</v>
      </c>
      <c r="F3593" t="s">
        <v>17300</v>
      </c>
      <c r="G3593" t="s">
        <v>17301</v>
      </c>
      <c r="H3593" t="e">
        <f>VLOOKUP(C3593,SJ_Cavium_Data!D:E,2,FALSE)</f>
        <v>#N/A</v>
      </c>
    </row>
    <row r="3594" spans="1:8" x14ac:dyDescent="0.25">
      <c r="A3594" t="s">
        <v>9047</v>
      </c>
      <c r="B3594" t="s">
        <v>18010</v>
      </c>
      <c r="C3594" t="str">
        <f t="shared" si="56"/>
        <v>EDENE3-92141</v>
      </c>
      <c r="E3594" t="s">
        <v>35</v>
      </c>
      <c r="F3594" t="s">
        <v>17300</v>
      </c>
      <c r="G3594" t="s">
        <v>17301</v>
      </c>
      <c r="H3594" t="e">
        <f>VLOOKUP(C3594,SJ_Cavium_Data!D:E,2,FALSE)</f>
        <v>#N/A</v>
      </c>
    </row>
    <row r="3595" spans="1:8" x14ac:dyDescent="0.25">
      <c r="A3595" t="s">
        <v>17651</v>
      </c>
      <c r="B3595">
        <v>8015047</v>
      </c>
      <c r="C3595" t="str">
        <f t="shared" si="56"/>
        <v>ESQUEL8015047</v>
      </c>
      <c r="E3595" t="s">
        <v>35</v>
      </c>
      <c r="F3595" t="s">
        <v>17300</v>
      </c>
      <c r="G3595" t="s">
        <v>17301</v>
      </c>
      <c r="H3595" t="e">
        <f>VLOOKUP(C3595,SJ_Cavium_Data!D:E,2,FALSE)</f>
        <v>#N/A</v>
      </c>
    </row>
    <row r="3596" spans="1:8" x14ac:dyDescent="0.25">
      <c r="A3596" t="s">
        <v>17642</v>
      </c>
      <c r="B3596">
        <v>8015047</v>
      </c>
      <c r="C3596" t="str">
        <f t="shared" si="56"/>
        <v>YUTO8015047</v>
      </c>
      <c r="E3596" t="s">
        <v>35</v>
      </c>
      <c r="F3596" t="s">
        <v>17300</v>
      </c>
      <c r="G3596" t="s">
        <v>17315</v>
      </c>
      <c r="H3596" t="e">
        <f>VLOOKUP(C3596,SJ_Cavium_Data!D:E,2,FALSE)</f>
        <v>#N/A</v>
      </c>
    </row>
    <row r="3597" spans="1:8" x14ac:dyDescent="0.25">
      <c r="A3597" t="s">
        <v>17646</v>
      </c>
      <c r="B3597">
        <v>8015047</v>
      </c>
      <c r="C3597" t="str">
        <f t="shared" si="56"/>
        <v>THE MOON BRIGHT8015047</v>
      </c>
      <c r="E3597" t="s">
        <v>35</v>
      </c>
      <c r="F3597" t="s">
        <v>17300</v>
      </c>
      <c r="G3597" t="s">
        <v>17301</v>
      </c>
      <c r="H3597" t="e">
        <f>VLOOKUP(C3597,SJ_Cavium_Data!D:E,2,FALSE)</f>
        <v>#N/A</v>
      </c>
    </row>
    <row r="3598" spans="1:8" x14ac:dyDescent="0.25">
      <c r="A3598" t="s">
        <v>17644</v>
      </c>
      <c r="B3598">
        <v>8015047</v>
      </c>
      <c r="C3598" t="str">
        <f t="shared" si="56"/>
        <v>CORRUGATED CONTAINERS IRELAND8015047</v>
      </c>
      <c r="E3598" t="s">
        <v>35</v>
      </c>
      <c r="F3598" t="s">
        <v>17300</v>
      </c>
      <c r="G3598" t="s">
        <v>17301</v>
      </c>
      <c r="H3598" t="e">
        <f>VLOOKUP(C3598,SJ_Cavium_Data!D:E,2,FALSE)</f>
        <v>#N/A</v>
      </c>
    </row>
    <row r="3599" spans="1:8" x14ac:dyDescent="0.25">
      <c r="A3599" t="s">
        <v>17650</v>
      </c>
      <c r="B3599">
        <v>8015047</v>
      </c>
      <c r="C3599" t="str">
        <f t="shared" si="56"/>
        <v>GREEN RICH ENTERPRISE8015047</v>
      </c>
      <c r="E3599" t="s">
        <v>35</v>
      </c>
      <c r="F3599" t="s">
        <v>17300</v>
      </c>
      <c r="G3599" t="s">
        <v>17315</v>
      </c>
      <c r="H3599" t="e">
        <f>VLOOKUP(C3599,SJ_Cavium_Data!D:E,2,FALSE)</f>
        <v>#N/A</v>
      </c>
    </row>
    <row r="3600" spans="1:8" x14ac:dyDescent="0.25">
      <c r="A3600" t="s">
        <v>17307</v>
      </c>
      <c r="B3600" t="s">
        <v>18011</v>
      </c>
      <c r="C3600" t="str">
        <f t="shared" si="56"/>
        <v>PRINT IN HOUSEFC0057912-00</v>
      </c>
      <c r="E3600" t="s">
        <v>35</v>
      </c>
      <c r="F3600" t="s">
        <v>17300</v>
      </c>
      <c r="G3600" t="s">
        <v>17301</v>
      </c>
      <c r="H3600" t="e">
        <f>VLOOKUP(C3600,SJ_Cavium_Data!D:E,2,FALSE)</f>
        <v>#N/A</v>
      </c>
    </row>
    <row r="3601" spans="1:8" x14ac:dyDescent="0.25">
      <c r="A3601" t="s">
        <v>17553</v>
      </c>
      <c r="B3601" t="s">
        <v>18011</v>
      </c>
      <c r="C3601" t="str">
        <f t="shared" si="56"/>
        <v>KONWAYFC0057912-00</v>
      </c>
      <c r="E3601" t="s">
        <v>35</v>
      </c>
      <c r="F3601" t="s">
        <v>17300</v>
      </c>
      <c r="G3601" t="s">
        <v>17301</v>
      </c>
      <c r="H3601" t="e">
        <f>VLOOKUP(C3601,SJ_Cavium_Data!D:E,2,FALSE)</f>
        <v>#N/A</v>
      </c>
    </row>
    <row r="3602" spans="1:8" x14ac:dyDescent="0.25">
      <c r="A3602" t="s">
        <v>14223</v>
      </c>
      <c r="B3602">
        <v>2407086</v>
      </c>
      <c r="C3602" t="str">
        <f t="shared" si="56"/>
        <v>QLOGIC AV2407086</v>
      </c>
      <c r="E3602" t="s">
        <v>35</v>
      </c>
      <c r="F3602" t="s">
        <v>17300</v>
      </c>
      <c r="G3602" t="s">
        <v>17315</v>
      </c>
      <c r="H3602" t="str">
        <f>VLOOKUP(C3602,SJ_Cavium_Data!D:E,2,FALSE)</f>
        <v>Not Set</v>
      </c>
    </row>
    <row r="3603" spans="1:8" x14ac:dyDescent="0.25">
      <c r="A3603" t="s">
        <v>17612</v>
      </c>
      <c r="B3603" t="s">
        <v>18012</v>
      </c>
      <c r="C3603" t="str">
        <f t="shared" si="56"/>
        <v>HAPCO GROUPBK3220617-00</v>
      </c>
      <c r="E3603" t="s">
        <v>35</v>
      </c>
      <c r="F3603" t="s">
        <v>17300</v>
      </c>
      <c r="H3603" t="e">
        <f>VLOOKUP(C3603,SJ_Cavium_Data!D:E,2,FALSE)</f>
        <v>#N/A</v>
      </c>
    </row>
    <row r="3604" spans="1:8" x14ac:dyDescent="0.25">
      <c r="A3604" t="s">
        <v>17372</v>
      </c>
      <c r="B3604" t="s">
        <v>9535</v>
      </c>
      <c r="C3604" t="str">
        <f t="shared" si="56"/>
        <v>YAGEORT0402BRD078K45L</v>
      </c>
      <c r="E3604" t="s">
        <v>35</v>
      </c>
      <c r="F3604" t="s">
        <v>17343</v>
      </c>
      <c r="G3604" t="s">
        <v>17336</v>
      </c>
      <c r="H3604" t="str">
        <f>VLOOKUP(C3604,SJ_Cavium_Data!D:E,2,FALSE)</f>
        <v>Completed and Delivered</v>
      </c>
    </row>
    <row r="3605" spans="1:8" x14ac:dyDescent="0.25">
      <c r="A3605" t="s">
        <v>17371</v>
      </c>
      <c r="B3605" t="s">
        <v>9470</v>
      </c>
      <c r="C3605" t="str">
        <f t="shared" si="56"/>
        <v>VISHAYTNPW04028K45BEED</v>
      </c>
      <c r="E3605" t="s">
        <v>35</v>
      </c>
      <c r="F3605" t="s">
        <v>17300</v>
      </c>
      <c r="G3605" t="s">
        <v>17336</v>
      </c>
      <c r="H3605" t="str">
        <f>VLOOKUP(C3605,SJ_Cavium_Data!D:E,2,FALSE)</f>
        <v>Completed and Delivered</v>
      </c>
    </row>
    <row r="3606" spans="1:8" x14ac:dyDescent="0.25">
      <c r="A3606" t="s">
        <v>17371</v>
      </c>
      <c r="B3606" t="s">
        <v>9463</v>
      </c>
      <c r="C3606" t="str">
        <f t="shared" si="56"/>
        <v>VISHAYTNPW040226K1BEED</v>
      </c>
      <c r="E3606" t="s">
        <v>35</v>
      </c>
      <c r="F3606" t="s">
        <v>17300</v>
      </c>
      <c r="G3606" t="s">
        <v>17336</v>
      </c>
      <c r="H3606" t="str">
        <f>VLOOKUP(C3606,SJ_Cavium_Data!D:E,2,FALSE)</f>
        <v>Completed and Delivered</v>
      </c>
    </row>
    <row r="3607" spans="1:8" x14ac:dyDescent="0.25">
      <c r="A3607" t="s">
        <v>17372</v>
      </c>
      <c r="B3607" t="s">
        <v>9531</v>
      </c>
      <c r="C3607" t="str">
        <f t="shared" si="56"/>
        <v>YAGEORT0402BRD0726K1L</v>
      </c>
      <c r="E3607" t="s">
        <v>35</v>
      </c>
      <c r="F3607" t="s">
        <v>17300</v>
      </c>
      <c r="G3607" t="s">
        <v>17336</v>
      </c>
      <c r="H3607" t="str">
        <f>VLOOKUP(C3607,SJ_Cavium_Data!D:E,2,FALSE)</f>
        <v>Completed and Delivered</v>
      </c>
    </row>
    <row r="3608" spans="1:8" x14ac:dyDescent="0.25">
      <c r="A3608" t="s">
        <v>17371</v>
      </c>
      <c r="B3608" t="s">
        <v>16067</v>
      </c>
      <c r="C3608" t="str">
        <f t="shared" si="56"/>
        <v>VISHAYCRCW04025R10JNED</v>
      </c>
      <c r="E3608" t="s">
        <v>35</v>
      </c>
      <c r="F3608" t="s">
        <v>17300</v>
      </c>
      <c r="G3608" t="s">
        <v>17336</v>
      </c>
      <c r="H3608" t="str">
        <f>VLOOKUP(C3608,SJ_Cavium_Data!D:E,2,FALSE)</f>
        <v>Not Set</v>
      </c>
    </row>
    <row r="3609" spans="1:8" x14ac:dyDescent="0.25">
      <c r="A3609" t="s">
        <v>17390</v>
      </c>
      <c r="B3609" t="s">
        <v>10143</v>
      </c>
      <c r="C3609" t="str">
        <f t="shared" si="56"/>
        <v>BOURNSCR0402-J/-5R1GLF</v>
      </c>
      <c r="E3609" t="s">
        <v>35</v>
      </c>
      <c r="F3609" t="s">
        <v>17300</v>
      </c>
      <c r="G3609" t="s">
        <v>17336</v>
      </c>
      <c r="H3609" t="str">
        <f>VLOOKUP(C3609,SJ_Cavium_Data!D:E,2,FALSE)</f>
        <v>Not Set</v>
      </c>
    </row>
    <row r="3610" spans="1:8" x14ac:dyDescent="0.25">
      <c r="A3610" t="s">
        <v>17463</v>
      </c>
      <c r="B3610" t="s">
        <v>12528</v>
      </c>
      <c r="C3610" t="str">
        <f t="shared" si="56"/>
        <v>MICROCHIPAT73C507-M4UR730</v>
      </c>
      <c r="E3610" t="s">
        <v>35</v>
      </c>
      <c r="F3610" t="s">
        <v>17300</v>
      </c>
      <c r="G3610" t="s">
        <v>17315</v>
      </c>
      <c r="H3610" t="str">
        <f>VLOOKUP(C3610,SJ_Cavium_Data!D:E,2,FALSE)</f>
        <v>Not Set</v>
      </c>
    </row>
    <row r="3611" spans="1:8" x14ac:dyDescent="0.25">
      <c r="A3611" t="s">
        <v>17371</v>
      </c>
      <c r="B3611" t="s">
        <v>16317</v>
      </c>
      <c r="C3611" t="str">
        <f t="shared" si="56"/>
        <v>VISHAYWSLP1206R0500FEA</v>
      </c>
      <c r="E3611" t="s">
        <v>35</v>
      </c>
      <c r="F3611" t="s">
        <v>17300</v>
      </c>
      <c r="G3611" t="s">
        <v>17315</v>
      </c>
      <c r="H3611" t="str">
        <f>VLOOKUP(C3611,SJ_Cavium_Data!D:E,2,FALSE)</f>
        <v>Not Set</v>
      </c>
    </row>
    <row r="3612" spans="1:8" x14ac:dyDescent="0.25">
      <c r="A3612" t="s">
        <v>6198</v>
      </c>
      <c r="B3612" t="s">
        <v>13504</v>
      </c>
      <c r="C3612" t="str">
        <f t="shared" si="56"/>
        <v>OHMITEMCS1632R050FER</v>
      </c>
      <c r="E3612" t="s">
        <v>35</v>
      </c>
      <c r="F3612" t="s">
        <v>17300</v>
      </c>
      <c r="G3612" t="s">
        <v>17315</v>
      </c>
      <c r="H3612" t="str">
        <f>VLOOKUP(C3612,SJ_Cavium_Data!D:E,2,FALSE)</f>
        <v>Not Set</v>
      </c>
    </row>
    <row r="3613" spans="1:8" x14ac:dyDescent="0.25">
      <c r="A3613" t="s">
        <v>17612</v>
      </c>
      <c r="B3613" t="s">
        <v>18013</v>
      </c>
      <c r="C3613" t="str">
        <f t="shared" si="56"/>
        <v>HAPCO GROUPBK3220619-00</v>
      </c>
      <c r="E3613" t="s">
        <v>35</v>
      </c>
      <c r="F3613" t="s">
        <v>17300</v>
      </c>
      <c r="G3613" t="s">
        <v>17301</v>
      </c>
      <c r="H3613" t="e">
        <f>VLOOKUP(C3613,SJ_Cavium_Data!D:E,2,FALSE)</f>
        <v>#N/A</v>
      </c>
    </row>
    <row r="3614" spans="1:8" x14ac:dyDescent="0.25">
      <c r="A3614" t="s">
        <v>14223</v>
      </c>
      <c r="B3614" t="s">
        <v>18013</v>
      </c>
      <c r="C3614" t="str">
        <f t="shared" si="56"/>
        <v>QLOGIC AVBK3220619-00</v>
      </c>
      <c r="E3614" t="s">
        <v>35</v>
      </c>
      <c r="F3614" t="s">
        <v>17300</v>
      </c>
      <c r="G3614" t="s">
        <v>17301</v>
      </c>
      <c r="H3614" t="e">
        <f>VLOOKUP(C3614,SJ_Cavium_Data!D:E,2,FALSE)</f>
        <v>#N/A</v>
      </c>
    </row>
    <row r="3615" spans="1:8" x14ac:dyDescent="0.25">
      <c r="A3615" t="s">
        <v>9047</v>
      </c>
      <c r="B3615" t="s">
        <v>18014</v>
      </c>
      <c r="C3615" t="str">
        <f t="shared" si="56"/>
        <v>EDENE393691</v>
      </c>
      <c r="E3615" t="s">
        <v>35</v>
      </c>
      <c r="F3615" t="s">
        <v>17300</v>
      </c>
      <c r="G3615" t="s">
        <v>17301</v>
      </c>
      <c r="H3615" t="e">
        <f>VLOOKUP(C3615,SJ_Cavium_Data!D:E,2,FALSE)</f>
        <v>#N/A</v>
      </c>
    </row>
    <row r="3616" spans="1:8" x14ac:dyDescent="0.25">
      <c r="A3616" t="s">
        <v>17650</v>
      </c>
      <c r="B3616">
        <v>8015123</v>
      </c>
      <c r="C3616" t="str">
        <f t="shared" si="56"/>
        <v>GREEN RICH ENTERPRISE8015123</v>
      </c>
      <c r="E3616" t="s">
        <v>35</v>
      </c>
      <c r="F3616" t="s">
        <v>17300</v>
      </c>
      <c r="G3616" t="s">
        <v>17315</v>
      </c>
      <c r="H3616" t="e">
        <f>VLOOKUP(C3616,SJ_Cavium_Data!D:E,2,FALSE)</f>
        <v>#N/A</v>
      </c>
    </row>
    <row r="3617" spans="1:8" x14ac:dyDescent="0.25">
      <c r="A3617" t="s">
        <v>17650</v>
      </c>
      <c r="B3617">
        <v>8295048</v>
      </c>
      <c r="C3617" t="str">
        <f t="shared" si="56"/>
        <v>GREEN RICH ENTERPRISE8295048</v>
      </c>
      <c r="E3617" t="s">
        <v>35</v>
      </c>
      <c r="F3617" t="s">
        <v>17300</v>
      </c>
      <c r="G3617" t="s">
        <v>17301</v>
      </c>
      <c r="H3617" t="e">
        <f>VLOOKUP(C3617,SJ_Cavium_Data!D:E,2,FALSE)</f>
        <v>#N/A</v>
      </c>
    </row>
    <row r="3618" spans="1:8" x14ac:dyDescent="0.25">
      <c r="A3618" t="s">
        <v>9047</v>
      </c>
      <c r="B3618" t="s">
        <v>18015</v>
      </c>
      <c r="C3618" t="str">
        <f t="shared" si="56"/>
        <v>EDENE491821</v>
      </c>
      <c r="E3618" t="s">
        <v>35</v>
      </c>
      <c r="F3618" t="s">
        <v>17300</v>
      </c>
      <c r="G3618" t="s">
        <v>17301</v>
      </c>
      <c r="H3618" t="e">
        <f>VLOOKUP(C3618,SJ_Cavium_Data!D:E,2,FALSE)</f>
        <v>#N/A</v>
      </c>
    </row>
    <row r="3619" spans="1:8" x14ac:dyDescent="0.25">
      <c r="A3619" t="s">
        <v>9047</v>
      </c>
      <c r="B3619" t="s">
        <v>18016</v>
      </c>
      <c r="C3619" t="str">
        <f t="shared" si="56"/>
        <v>EDENE291220</v>
      </c>
      <c r="E3619" t="s">
        <v>35</v>
      </c>
      <c r="F3619" t="s">
        <v>17300</v>
      </c>
      <c r="G3619" t="s">
        <v>17301</v>
      </c>
      <c r="H3619" t="e">
        <f>VLOOKUP(C3619,SJ_Cavium_Data!D:E,2,FALSE)</f>
        <v>#N/A</v>
      </c>
    </row>
    <row r="3620" spans="1:8" x14ac:dyDescent="0.25">
      <c r="A3620" t="s">
        <v>17650</v>
      </c>
      <c r="B3620">
        <v>8135028</v>
      </c>
      <c r="C3620" t="str">
        <f t="shared" si="56"/>
        <v>GREEN RICH ENTERPRISE8135028</v>
      </c>
      <c r="E3620" t="s">
        <v>35</v>
      </c>
      <c r="F3620" t="s">
        <v>17300</v>
      </c>
      <c r="G3620" t="s">
        <v>17315</v>
      </c>
      <c r="H3620" t="e">
        <f>VLOOKUP(C3620,SJ_Cavium_Data!D:E,2,FALSE)</f>
        <v>#N/A</v>
      </c>
    </row>
    <row r="3621" spans="1:8" x14ac:dyDescent="0.25">
      <c r="A3621" t="s">
        <v>17612</v>
      </c>
      <c r="B3621" t="s">
        <v>18017</v>
      </c>
      <c r="C3621" t="str">
        <f t="shared" si="56"/>
        <v>HAPCO GROUPBK3220616-00</v>
      </c>
      <c r="E3621" t="s">
        <v>35</v>
      </c>
      <c r="F3621" t="s">
        <v>17300</v>
      </c>
      <c r="H3621" t="e">
        <f>VLOOKUP(C3621,SJ_Cavium_Data!D:E,2,FALSE)</f>
        <v>#N/A</v>
      </c>
    </row>
    <row r="3622" spans="1:8" x14ac:dyDescent="0.25">
      <c r="A3622" t="s">
        <v>17612</v>
      </c>
      <c r="B3622" t="s">
        <v>18018</v>
      </c>
      <c r="C3622" t="str">
        <f t="shared" si="56"/>
        <v>HAPCO GROUPBK3220618-00</v>
      </c>
      <c r="E3622" t="s">
        <v>35</v>
      </c>
      <c r="F3622" t="s">
        <v>17300</v>
      </c>
      <c r="H3622" t="e">
        <f>VLOOKUP(C3622,SJ_Cavium_Data!D:E,2,FALSE)</f>
        <v>#N/A</v>
      </c>
    </row>
    <row r="3623" spans="1:8" x14ac:dyDescent="0.25">
      <c r="A3623" t="s">
        <v>17299</v>
      </c>
      <c r="B3623" t="s">
        <v>18019</v>
      </c>
      <c r="C3623" t="str">
        <f t="shared" si="56"/>
        <v>QLOGIC - SPG51214-00</v>
      </c>
      <c r="E3623" t="s">
        <v>35</v>
      </c>
      <c r="F3623" t="s">
        <v>17300</v>
      </c>
      <c r="G3623" t="s">
        <v>17301</v>
      </c>
      <c r="H3623" t="e">
        <f>VLOOKUP(C3623,SJ_Cavium_Data!D:E,2,FALSE)</f>
        <v>#N/A</v>
      </c>
    </row>
    <row r="3624" spans="1:8" x14ac:dyDescent="0.25">
      <c r="A3624" t="s">
        <v>14211</v>
      </c>
      <c r="B3624" t="s">
        <v>18020</v>
      </c>
      <c r="C3624" t="str">
        <f t="shared" si="56"/>
        <v>QLOGIC APPROVED CMBCF-8146-09</v>
      </c>
      <c r="E3624" t="s">
        <v>35</v>
      </c>
      <c r="F3624" t="s">
        <v>17300</v>
      </c>
      <c r="G3624" t="s">
        <v>17301</v>
      </c>
      <c r="H3624" t="e">
        <f>VLOOKUP(C3624,SJ_Cavium_Data!D:E,2,FALSE)</f>
        <v>#N/A</v>
      </c>
    </row>
    <row r="3625" spans="1:8" x14ac:dyDescent="0.25">
      <c r="A3625" t="s">
        <v>17299</v>
      </c>
      <c r="B3625" t="s">
        <v>18021</v>
      </c>
      <c r="C3625" t="str">
        <f t="shared" si="56"/>
        <v>QLOGIC - SPG51213-00</v>
      </c>
      <c r="E3625" t="s">
        <v>35</v>
      </c>
      <c r="F3625" t="s">
        <v>17300</v>
      </c>
      <c r="G3625" t="s">
        <v>17301</v>
      </c>
      <c r="H3625" t="e">
        <f>VLOOKUP(C3625,SJ_Cavium_Data!D:E,2,FALSE)</f>
        <v>#N/A</v>
      </c>
    </row>
    <row r="3626" spans="1:8" x14ac:dyDescent="0.25">
      <c r="A3626" t="s">
        <v>17299</v>
      </c>
      <c r="B3626" t="s">
        <v>18022</v>
      </c>
      <c r="C3626" t="str">
        <f t="shared" si="56"/>
        <v>QLOGIC - SPG51227-00</v>
      </c>
      <c r="E3626" t="s">
        <v>35</v>
      </c>
      <c r="F3626" t="s">
        <v>17300</v>
      </c>
      <c r="G3626" t="s">
        <v>17301</v>
      </c>
      <c r="H3626" t="e">
        <f>VLOOKUP(C3626,SJ_Cavium_Data!D:E,2,FALSE)</f>
        <v>#N/A</v>
      </c>
    </row>
    <row r="3627" spans="1:8" x14ac:dyDescent="0.25">
      <c r="A3627" t="s">
        <v>17299</v>
      </c>
      <c r="B3627" t="s">
        <v>18023</v>
      </c>
      <c r="C3627" t="str">
        <f t="shared" si="56"/>
        <v>QLOGIC - SPG51206-00</v>
      </c>
      <c r="E3627" t="s">
        <v>35</v>
      </c>
      <c r="F3627" t="s">
        <v>17300</v>
      </c>
      <c r="G3627" t="s">
        <v>17301</v>
      </c>
      <c r="H3627" t="e">
        <f>VLOOKUP(C3627,SJ_Cavium_Data!D:E,2,FALSE)</f>
        <v>#N/A</v>
      </c>
    </row>
    <row r="3628" spans="1:8" x14ac:dyDescent="0.25">
      <c r="A3628" t="s">
        <v>14211</v>
      </c>
      <c r="B3628" t="s">
        <v>18024</v>
      </c>
      <c r="C3628" t="str">
        <f t="shared" si="56"/>
        <v>QLOGIC APPROVED CM32209-06</v>
      </c>
      <c r="E3628" t="s">
        <v>35</v>
      </c>
      <c r="F3628" t="s">
        <v>17300</v>
      </c>
      <c r="G3628" t="s">
        <v>17301</v>
      </c>
      <c r="H3628" t="e">
        <f>VLOOKUP(C3628,SJ_Cavium_Data!D:E,2,FALSE)</f>
        <v>#N/A</v>
      </c>
    </row>
    <row r="3629" spans="1:8" x14ac:dyDescent="0.25">
      <c r="A3629" t="s">
        <v>17299</v>
      </c>
      <c r="B3629" t="s">
        <v>18025</v>
      </c>
      <c r="C3629" t="str">
        <f t="shared" si="56"/>
        <v>QLOGIC - SPG51175-00</v>
      </c>
      <c r="E3629" t="s">
        <v>35</v>
      </c>
      <c r="F3629" t="s">
        <v>17300</v>
      </c>
      <c r="G3629" t="s">
        <v>17301</v>
      </c>
      <c r="H3629" t="e">
        <f>VLOOKUP(C3629,SJ_Cavium_Data!D:E,2,FALSE)</f>
        <v>#N/A</v>
      </c>
    </row>
    <row r="3630" spans="1:8" x14ac:dyDescent="0.25">
      <c r="A3630" t="s">
        <v>14211</v>
      </c>
      <c r="B3630" t="s">
        <v>18026</v>
      </c>
      <c r="C3630" t="str">
        <f t="shared" si="56"/>
        <v>QLOGIC APPROVED CM32213-09</v>
      </c>
      <c r="E3630" t="s">
        <v>35</v>
      </c>
      <c r="F3630" t="s">
        <v>17300</v>
      </c>
      <c r="G3630" t="s">
        <v>17301</v>
      </c>
      <c r="H3630" t="e">
        <f>VLOOKUP(C3630,SJ_Cavium_Data!D:E,2,FALSE)</f>
        <v>#N/A</v>
      </c>
    </row>
    <row r="3631" spans="1:8" x14ac:dyDescent="0.25">
      <c r="A3631" t="s">
        <v>17299</v>
      </c>
      <c r="B3631" t="s">
        <v>18027</v>
      </c>
      <c r="C3631" t="str">
        <f t="shared" si="56"/>
        <v>QLOGIC - SPG51126-00</v>
      </c>
      <c r="E3631" t="s">
        <v>35</v>
      </c>
      <c r="F3631" t="s">
        <v>17300</v>
      </c>
      <c r="G3631" t="s">
        <v>17301</v>
      </c>
      <c r="H3631" t="e">
        <f>VLOOKUP(C3631,SJ_Cavium_Data!D:E,2,FALSE)</f>
        <v>#N/A</v>
      </c>
    </row>
    <row r="3632" spans="1:8" x14ac:dyDescent="0.25">
      <c r="A3632" t="s">
        <v>14211</v>
      </c>
      <c r="B3632" t="s">
        <v>14217</v>
      </c>
      <c r="C3632" t="str">
        <f t="shared" si="56"/>
        <v>QLOGIC APPROVED CM20843-11</v>
      </c>
      <c r="E3632" t="s">
        <v>35</v>
      </c>
      <c r="F3632" t="s">
        <v>17300</v>
      </c>
      <c r="G3632" t="s">
        <v>17301</v>
      </c>
      <c r="H3632" t="str">
        <f>VLOOKUP(C3632,SJ_Cavium_Data!D:E,2,FALSE)</f>
        <v>Not Set</v>
      </c>
    </row>
    <row r="3633" spans="1:8" x14ac:dyDescent="0.25">
      <c r="A3633" t="s">
        <v>17299</v>
      </c>
      <c r="B3633" t="s">
        <v>18028</v>
      </c>
      <c r="C3633" t="str">
        <f t="shared" si="56"/>
        <v>QLOGIC - SPG20841-00</v>
      </c>
      <c r="E3633" t="s">
        <v>35</v>
      </c>
      <c r="F3633" t="s">
        <v>17300</v>
      </c>
      <c r="G3633" t="s">
        <v>17301</v>
      </c>
      <c r="H3633" t="e">
        <f>VLOOKUP(C3633,SJ_Cavium_Data!D:E,2,FALSE)</f>
        <v>#N/A</v>
      </c>
    </row>
    <row r="3634" spans="1:8" x14ac:dyDescent="0.25">
      <c r="A3634" t="s">
        <v>14565</v>
      </c>
      <c r="B3634" t="s">
        <v>14564</v>
      </c>
      <c r="C3634" t="str">
        <f t="shared" si="56"/>
        <v>SANMINA SAN JOSE20842-08</v>
      </c>
      <c r="E3634" t="s">
        <v>35</v>
      </c>
      <c r="F3634" t="s">
        <v>17300</v>
      </c>
      <c r="G3634" t="s">
        <v>17301</v>
      </c>
      <c r="H3634" t="str">
        <f>VLOOKUP(C3634,SJ_Cavium_Data!D:E,2,FALSE)</f>
        <v>Not Set</v>
      </c>
    </row>
    <row r="3635" spans="1:8" x14ac:dyDescent="0.25">
      <c r="A3635" t="s">
        <v>15467</v>
      </c>
      <c r="B3635" t="s">
        <v>14564</v>
      </c>
      <c r="C3635" t="str">
        <f t="shared" si="56"/>
        <v>TTM TECHNOLOGIES20842-08</v>
      </c>
      <c r="E3635" t="s">
        <v>35</v>
      </c>
      <c r="F3635" t="s">
        <v>17300</v>
      </c>
      <c r="G3635" t="s">
        <v>17301</v>
      </c>
      <c r="H3635" t="str">
        <f>VLOOKUP(C3635,SJ_Cavium_Data!D:E,2,FALSE)</f>
        <v>Not Set</v>
      </c>
    </row>
    <row r="3636" spans="1:8" x14ac:dyDescent="0.25">
      <c r="A3636" t="s">
        <v>2450</v>
      </c>
      <c r="B3636" t="s">
        <v>10230</v>
      </c>
      <c r="C3636" t="str">
        <f t="shared" si="56"/>
        <v>BROADCOMBCM5705MKFBG</v>
      </c>
      <c r="D3636" t="s">
        <v>10231</v>
      </c>
      <c r="E3636" t="s">
        <v>35</v>
      </c>
      <c r="F3636" t="s">
        <v>17300</v>
      </c>
      <c r="G3636" t="s">
        <v>17315</v>
      </c>
      <c r="H3636" t="str">
        <f>VLOOKUP(C3636,SJ_Cavium_Data!D:E,2,FALSE)</f>
        <v>Not Set</v>
      </c>
    </row>
    <row r="3637" spans="1:8" x14ac:dyDescent="0.25">
      <c r="A3637" t="s">
        <v>17349</v>
      </c>
      <c r="B3637" t="s">
        <v>15236</v>
      </c>
      <c r="C3637" t="str">
        <f t="shared" si="56"/>
        <v>TEXAS INSTRUMENTSSN65LVCP15PW</v>
      </c>
      <c r="D3637" t="s">
        <v>13561</v>
      </c>
      <c r="E3637" t="s">
        <v>35</v>
      </c>
      <c r="F3637" t="s">
        <v>17300</v>
      </c>
      <c r="G3637" t="s">
        <v>17315</v>
      </c>
      <c r="H3637" t="str">
        <f>VLOOKUP(C3637,SJ_Cavium_Data!D:E,2,FALSE)</f>
        <v>Not Set</v>
      </c>
    </row>
    <row r="3638" spans="1:8" x14ac:dyDescent="0.25">
      <c r="A3638" t="s">
        <v>17358</v>
      </c>
      <c r="B3638" t="s">
        <v>13560</v>
      </c>
      <c r="C3638" t="str">
        <f t="shared" si="56"/>
        <v>ON SEMICONDUCTORNB4N7132DTR2G</v>
      </c>
      <c r="D3638" t="s">
        <v>13561</v>
      </c>
      <c r="E3638" t="s">
        <v>35</v>
      </c>
      <c r="F3638" t="s">
        <v>17300</v>
      </c>
      <c r="G3638" t="s">
        <v>17315</v>
      </c>
      <c r="H3638" t="str">
        <f>VLOOKUP(C3638,SJ_Cavium_Data!D:E,2,FALSE)</f>
        <v>Not Set</v>
      </c>
    </row>
    <row r="3639" spans="1:8" x14ac:dyDescent="0.25">
      <c r="A3639" t="s">
        <v>2450</v>
      </c>
      <c r="B3639" t="s">
        <v>10228</v>
      </c>
      <c r="C3639" t="str">
        <f t="shared" si="56"/>
        <v>BROADCOMBCM5461SA3KFBG</v>
      </c>
      <c r="D3639" t="s">
        <v>10229</v>
      </c>
      <c r="E3639" t="s">
        <v>35</v>
      </c>
      <c r="F3639" t="s">
        <v>17300</v>
      </c>
      <c r="G3639" t="s">
        <v>17315</v>
      </c>
      <c r="H3639" t="str">
        <f>VLOOKUP(C3639,SJ_Cavium_Data!D:E,2,FALSE)</f>
        <v>Not Set</v>
      </c>
    </row>
    <row r="3640" spans="1:8" x14ac:dyDescent="0.25">
      <c r="A3640" t="s">
        <v>17349</v>
      </c>
      <c r="B3640" t="s">
        <v>15253</v>
      </c>
      <c r="C3640" t="str">
        <f t="shared" si="56"/>
        <v>TEXAS INSTRUMENTSSN74CB3Q3253PWG4</v>
      </c>
      <c r="D3640" t="s">
        <v>15254</v>
      </c>
      <c r="E3640" t="s">
        <v>35</v>
      </c>
      <c r="F3640" t="s">
        <v>17300</v>
      </c>
      <c r="G3640" t="s">
        <v>17315</v>
      </c>
      <c r="H3640" t="str">
        <f>VLOOKUP(C3640,SJ_Cavium_Data!D:E,2,FALSE)</f>
        <v>Not Set</v>
      </c>
    </row>
    <row r="3641" spans="1:8" x14ac:dyDescent="0.25">
      <c r="A3641" t="s">
        <v>18029</v>
      </c>
      <c r="B3641" t="s">
        <v>18030</v>
      </c>
      <c r="C3641" t="str">
        <f t="shared" si="56"/>
        <v>SL PROGRAMMING40687-00</v>
      </c>
      <c r="E3641" t="s">
        <v>35</v>
      </c>
      <c r="F3641" t="s">
        <v>17300</v>
      </c>
      <c r="G3641" t="s">
        <v>17301</v>
      </c>
      <c r="H3641" t="e">
        <f>VLOOKUP(C3641,SJ_Cavium_Data!D:E,2,FALSE)</f>
        <v>#N/A</v>
      </c>
    </row>
    <row r="3642" spans="1:8" x14ac:dyDescent="0.25">
      <c r="A3642" t="s">
        <v>17354</v>
      </c>
      <c r="B3642" t="s">
        <v>18030</v>
      </c>
      <c r="C3642" t="str">
        <f t="shared" si="56"/>
        <v>RASTRONIC40687-00</v>
      </c>
      <c r="E3642" t="s">
        <v>35</v>
      </c>
      <c r="F3642" t="s">
        <v>17300</v>
      </c>
      <c r="G3642" t="s">
        <v>17301</v>
      </c>
      <c r="H3642" t="e">
        <f>VLOOKUP(C3642,SJ_Cavium_Data!D:E,2,FALSE)</f>
        <v>#N/A</v>
      </c>
    </row>
    <row r="3643" spans="1:8" x14ac:dyDescent="0.25">
      <c r="A3643" t="s">
        <v>19</v>
      </c>
      <c r="B3643" t="s">
        <v>2175</v>
      </c>
      <c r="C3643" t="str">
        <f t="shared" si="56"/>
        <v>ATMELAT24C256C-SSHL-T</v>
      </c>
      <c r="E3643" t="s">
        <v>35</v>
      </c>
      <c r="F3643" t="s">
        <v>17300</v>
      </c>
      <c r="G3643" t="s">
        <v>17315</v>
      </c>
      <c r="H3643" t="str">
        <f>VLOOKUP(C3643,SJ_Cavium_Data!D:E,2,FALSE)</f>
        <v>Pending at GreenSoft</v>
      </c>
    </row>
    <row r="3644" spans="1:8" x14ac:dyDescent="0.25">
      <c r="A3644" t="s">
        <v>17299</v>
      </c>
      <c r="B3644" t="s">
        <v>18031</v>
      </c>
      <c r="C3644" t="str">
        <f t="shared" si="56"/>
        <v>QLOGIC - SPG40688-00</v>
      </c>
      <c r="E3644" t="s">
        <v>35</v>
      </c>
      <c r="F3644" t="s">
        <v>17300</v>
      </c>
      <c r="G3644" t="s">
        <v>17301</v>
      </c>
      <c r="H3644" t="e">
        <f>VLOOKUP(C3644,SJ_Cavium_Data!D:E,2,FALSE)</f>
        <v>#N/A</v>
      </c>
    </row>
    <row r="3645" spans="1:8" x14ac:dyDescent="0.25">
      <c r="A3645" t="s">
        <v>13400</v>
      </c>
      <c r="B3645" t="s">
        <v>13410</v>
      </c>
      <c r="C3645" t="str">
        <f t="shared" si="56"/>
        <v>NXP SEMICONDUCTORS74AHCT1G32GW</v>
      </c>
      <c r="E3645" t="s">
        <v>35</v>
      </c>
      <c r="F3645" t="s">
        <v>17300</v>
      </c>
      <c r="G3645" t="s">
        <v>17301</v>
      </c>
      <c r="H3645" t="str">
        <f>VLOOKUP(C3645,SJ_Cavium_Data!D:E,2,FALSE)</f>
        <v>Not Set</v>
      </c>
    </row>
    <row r="3646" spans="1:8" x14ac:dyDescent="0.25">
      <c r="A3646" t="s">
        <v>17349</v>
      </c>
      <c r="B3646" t="s">
        <v>15240</v>
      </c>
      <c r="C3646" t="str">
        <f t="shared" si="56"/>
        <v>TEXAS INSTRUMENTSSN74AHC1G32DCKR</v>
      </c>
      <c r="E3646" t="s">
        <v>35</v>
      </c>
      <c r="F3646" t="s">
        <v>17300</v>
      </c>
      <c r="G3646" t="s">
        <v>17315</v>
      </c>
      <c r="H3646" t="str">
        <f>VLOOKUP(C3646,SJ_Cavium_Data!D:E,2,FALSE)</f>
        <v>Not Set</v>
      </c>
    </row>
    <row r="3647" spans="1:8" x14ac:dyDescent="0.25">
      <c r="A3647" t="s">
        <v>17349</v>
      </c>
      <c r="B3647" t="s">
        <v>15242</v>
      </c>
      <c r="C3647" t="str">
        <f t="shared" si="56"/>
        <v>TEXAS INSTRUMENTSSN74AHCT1G32DCKR</v>
      </c>
      <c r="E3647" t="s">
        <v>35</v>
      </c>
      <c r="F3647" t="s">
        <v>17300</v>
      </c>
      <c r="G3647" t="s">
        <v>17315</v>
      </c>
      <c r="H3647" t="str">
        <f>VLOOKUP(C3647,SJ_Cavium_Data!D:E,2,FALSE)</f>
        <v>Not Set</v>
      </c>
    </row>
    <row r="3648" spans="1:8" x14ac:dyDescent="0.25">
      <c r="A3648" t="s">
        <v>11159</v>
      </c>
      <c r="B3648" t="s">
        <v>11160</v>
      </c>
      <c r="C3648" t="str">
        <f t="shared" si="56"/>
        <v>INTEGRATED DEVICE TECHIDTQS3VH125QG</v>
      </c>
      <c r="E3648" t="s">
        <v>35</v>
      </c>
      <c r="F3648" t="s">
        <v>17300</v>
      </c>
      <c r="G3648" t="s">
        <v>17315</v>
      </c>
      <c r="H3648" t="str">
        <f>VLOOKUP(C3648,SJ_Cavium_Data!D:E,2,FALSE)</f>
        <v>Not Set</v>
      </c>
    </row>
    <row r="3649" spans="1:8" x14ac:dyDescent="0.25">
      <c r="A3649" t="s">
        <v>17354</v>
      </c>
      <c r="B3649" t="s">
        <v>18032</v>
      </c>
      <c r="C3649" t="str">
        <f t="shared" si="56"/>
        <v>RASTRONIC40681-05</v>
      </c>
      <c r="E3649" t="s">
        <v>35</v>
      </c>
      <c r="F3649" t="s">
        <v>17300</v>
      </c>
      <c r="G3649" t="s">
        <v>17301</v>
      </c>
      <c r="H3649" t="e">
        <f>VLOOKUP(C3649,SJ_Cavium_Data!D:E,2,FALSE)</f>
        <v>#N/A</v>
      </c>
    </row>
    <row r="3650" spans="1:8" x14ac:dyDescent="0.25">
      <c r="A3650" t="s">
        <v>17299</v>
      </c>
      <c r="B3650" t="s">
        <v>18033</v>
      </c>
      <c r="C3650" t="str">
        <f t="shared" ref="C3650:C3713" si="57">CONCATENATE(A3650,B3650)</f>
        <v>QLOGIC - SPG40682-05</v>
      </c>
      <c r="E3650" t="s">
        <v>35</v>
      </c>
      <c r="F3650" t="s">
        <v>17300</v>
      </c>
      <c r="G3650" t="s">
        <v>17301</v>
      </c>
      <c r="H3650" t="e">
        <f>VLOOKUP(C3650,SJ_Cavium_Data!D:E,2,FALSE)</f>
        <v>#N/A</v>
      </c>
    </row>
    <row r="3651" spans="1:8" x14ac:dyDescent="0.25">
      <c r="A3651" t="s">
        <v>11126</v>
      </c>
      <c r="B3651" t="s">
        <v>11131</v>
      </c>
      <c r="C3651" t="str">
        <f t="shared" si="57"/>
        <v>IBM51Y5991</v>
      </c>
      <c r="E3651" t="s">
        <v>35</v>
      </c>
      <c r="F3651" t="s">
        <v>17300</v>
      </c>
      <c r="G3651" t="s">
        <v>17301</v>
      </c>
      <c r="H3651" t="str">
        <f>VLOOKUP(C3651,SJ_Cavium_Data!D:E,2,FALSE)</f>
        <v>Not Set</v>
      </c>
    </row>
    <row r="3652" spans="1:8" x14ac:dyDescent="0.25">
      <c r="A3652" t="s">
        <v>17349</v>
      </c>
      <c r="B3652" t="s">
        <v>15212</v>
      </c>
      <c r="C3652" t="str">
        <f t="shared" si="57"/>
        <v>TEXAS INSTRUMENTSINA139NA/3KG4</v>
      </c>
      <c r="E3652" t="s">
        <v>35</v>
      </c>
      <c r="F3652" t="s">
        <v>17300</v>
      </c>
      <c r="G3652" t="s">
        <v>17315</v>
      </c>
      <c r="H3652" t="str">
        <f>VLOOKUP(C3652,SJ_Cavium_Data!D:E,2,FALSE)</f>
        <v>Not Set</v>
      </c>
    </row>
    <row r="3653" spans="1:8" x14ac:dyDescent="0.25">
      <c r="A3653" t="s">
        <v>204</v>
      </c>
      <c r="B3653" t="s">
        <v>13062</v>
      </c>
      <c r="C3653" t="str">
        <f t="shared" si="57"/>
        <v>MURATALSM2-T/30-D12R-C</v>
      </c>
      <c r="E3653" t="s">
        <v>35</v>
      </c>
      <c r="F3653" t="s">
        <v>17300</v>
      </c>
      <c r="G3653" t="s">
        <v>17301</v>
      </c>
      <c r="H3653" t="str">
        <f>VLOOKUP(C3653,SJ_Cavium_Data!D:E,2,FALSE)</f>
        <v>Not Set</v>
      </c>
    </row>
    <row r="3654" spans="1:8" x14ac:dyDescent="0.25">
      <c r="A3654" t="s">
        <v>11086</v>
      </c>
      <c r="B3654" t="s">
        <v>11094</v>
      </c>
      <c r="C3654" t="str">
        <f t="shared" si="57"/>
        <v>GE ENERGYATS030A0X3-SRPHZ</v>
      </c>
      <c r="E3654" t="s">
        <v>35</v>
      </c>
      <c r="F3654" t="s">
        <v>17300</v>
      </c>
      <c r="G3654" t="s">
        <v>17336</v>
      </c>
      <c r="H3654" t="str">
        <f>VLOOKUP(C3654,SJ_Cavium_Data!D:E,2,FALSE)</f>
        <v>Not Set</v>
      </c>
    </row>
    <row r="3655" spans="1:8" x14ac:dyDescent="0.25">
      <c r="A3655" t="s">
        <v>11086</v>
      </c>
      <c r="B3655" t="s">
        <v>11092</v>
      </c>
      <c r="C3655" t="str">
        <f t="shared" si="57"/>
        <v>GE ENERGYATS030A0X3-SRHZ</v>
      </c>
      <c r="E3655" t="s">
        <v>35</v>
      </c>
      <c r="F3655" t="s">
        <v>17300</v>
      </c>
      <c r="G3655" t="s">
        <v>17336</v>
      </c>
      <c r="H3655" t="str">
        <f>VLOOKUP(C3655,SJ_Cavium_Data!D:E,2,FALSE)</f>
        <v>Not Set</v>
      </c>
    </row>
    <row r="3656" spans="1:8" x14ac:dyDescent="0.25">
      <c r="A3656" t="s">
        <v>17350</v>
      </c>
      <c r="B3656" t="s">
        <v>12514</v>
      </c>
      <c r="C3656" t="str">
        <f t="shared" si="57"/>
        <v>MICRELMIC29502WU</v>
      </c>
      <c r="E3656" t="s">
        <v>35</v>
      </c>
      <c r="F3656" t="s">
        <v>17300</v>
      </c>
      <c r="G3656" t="s">
        <v>17336</v>
      </c>
      <c r="H3656" t="str">
        <f>VLOOKUP(C3656,SJ_Cavium_Data!D:E,2,FALSE)</f>
        <v>Not Set</v>
      </c>
    </row>
    <row r="3657" spans="1:8" x14ac:dyDescent="0.25">
      <c r="A3657" t="s">
        <v>14142</v>
      </c>
      <c r="B3657" t="s">
        <v>14164</v>
      </c>
      <c r="C3657" t="str">
        <f t="shared" si="57"/>
        <v>PERICOM SEMICONDUCTORPI74STX1GU04TEX</v>
      </c>
      <c r="D3657" t="s">
        <v>14165</v>
      </c>
      <c r="E3657" t="s">
        <v>35</v>
      </c>
      <c r="F3657" t="s">
        <v>17300</v>
      </c>
      <c r="G3657" t="s">
        <v>17315</v>
      </c>
      <c r="H3657" t="str">
        <f>VLOOKUP(C3657,SJ_Cavium_Data!D:E,2,FALSE)</f>
        <v>Not Set</v>
      </c>
    </row>
    <row r="3658" spans="1:8" x14ac:dyDescent="0.25">
      <c r="A3658" t="s">
        <v>17349</v>
      </c>
      <c r="B3658" t="s">
        <v>15237</v>
      </c>
      <c r="C3658" t="str">
        <f t="shared" si="57"/>
        <v>TEXAS INSTRUMENTSSN74AHC1G04DBV</v>
      </c>
      <c r="D3658" t="s">
        <v>14165</v>
      </c>
      <c r="E3658" t="s">
        <v>35</v>
      </c>
      <c r="F3658" t="s">
        <v>17300</v>
      </c>
      <c r="G3658" t="s">
        <v>17315</v>
      </c>
      <c r="H3658" t="str">
        <f>VLOOKUP(C3658,SJ_Cavium_Data!D:E,2,FALSE)</f>
        <v>Not Set</v>
      </c>
    </row>
    <row r="3659" spans="1:8" x14ac:dyDescent="0.25">
      <c r="A3659" t="s">
        <v>5096</v>
      </c>
      <c r="B3659" t="s">
        <v>12309</v>
      </c>
      <c r="C3659" t="str">
        <f t="shared" si="57"/>
        <v>LINEAR TECHNOLOGYLTC1422CS8#PBF</v>
      </c>
      <c r="E3659" t="s">
        <v>35</v>
      </c>
      <c r="F3659" t="s">
        <v>17300</v>
      </c>
      <c r="G3659" t="s">
        <v>17315</v>
      </c>
      <c r="H3659" t="str">
        <f>VLOOKUP(C3659,SJ_Cavium_Data!D:E,2,FALSE)</f>
        <v>Not Set</v>
      </c>
    </row>
    <row r="3660" spans="1:8" x14ac:dyDescent="0.25">
      <c r="A3660" t="s">
        <v>17346</v>
      </c>
      <c r="B3660" t="s">
        <v>12434</v>
      </c>
      <c r="C3660" t="str">
        <f t="shared" si="57"/>
        <v>MAXIM INTEGRATED PRODUCTSDS1233AZ-10+</v>
      </c>
      <c r="D3660" t="s">
        <v>18511</v>
      </c>
      <c r="E3660" t="s">
        <v>35</v>
      </c>
      <c r="F3660" t="s">
        <v>17300</v>
      </c>
      <c r="G3660" t="s">
        <v>17315</v>
      </c>
      <c r="H3660" t="str">
        <f>VLOOKUP(C3660,SJ_Cavium_Data!D:E,2,FALSE)</f>
        <v>Not Set</v>
      </c>
    </row>
    <row r="3661" spans="1:8" x14ac:dyDescent="0.25">
      <c r="A3661" t="s">
        <v>14142</v>
      </c>
      <c r="B3661" t="s">
        <v>14151</v>
      </c>
      <c r="C3661" t="str">
        <f t="shared" si="57"/>
        <v>PERICOM SEMICONDUCTORPI3B3126QEX</v>
      </c>
      <c r="D3661" t="s">
        <v>18512</v>
      </c>
      <c r="E3661" t="s">
        <v>35</v>
      </c>
      <c r="F3661" t="s">
        <v>17300</v>
      </c>
      <c r="G3661" t="s">
        <v>17315</v>
      </c>
      <c r="H3661" t="str">
        <f>VLOOKUP(C3661,SJ_Cavium_Data!D:E,2,FALSE)</f>
        <v>Not Set</v>
      </c>
    </row>
    <row r="3662" spans="1:8" x14ac:dyDescent="0.25">
      <c r="A3662" t="s">
        <v>11159</v>
      </c>
      <c r="B3662" t="s">
        <v>11164</v>
      </c>
      <c r="C3662" t="str">
        <f t="shared" si="57"/>
        <v>INTEGRATED DEVICE TECHQS3VH126QG8</v>
      </c>
      <c r="D3662" t="s">
        <v>18512</v>
      </c>
      <c r="E3662" t="s">
        <v>35</v>
      </c>
      <c r="F3662" t="s">
        <v>17300</v>
      </c>
      <c r="G3662" t="s">
        <v>17315</v>
      </c>
      <c r="H3662" t="str">
        <f>VLOOKUP(C3662,SJ_Cavium_Data!D:E,2,FALSE)</f>
        <v>Not Set</v>
      </c>
    </row>
    <row r="3663" spans="1:8" x14ac:dyDescent="0.25">
      <c r="A3663" t="s">
        <v>11159</v>
      </c>
      <c r="B3663" t="s">
        <v>11165</v>
      </c>
      <c r="C3663" t="str">
        <f t="shared" si="57"/>
        <v>INTEGRATED DEVICE TECHQS3VH126QG</v>
      </c>
      <c r="D3663" t="s">
        <v>18512</v>
      </c>
      <c r="E3663" t="s">
        <v>35</v>
      </c>
      <c r="F3663" t="s">
        <v>17300</v>
      </c>
      <c r="G3663" t="s">
        <v>17315</v>
      </c>
      <c r="H3663" t="str">
        <f>VLOOKUP(C3663,SJ_Cavium_Data!D:E,2,FALSE)</f>
        <v>Not Set</v>
      </c>
    </row>
    <row r="3664" spans="1:8" x14ac:dyDescent="0.25">
      <c r="A3664" t="s">
        <v>11159</v>
      </c>
      <c r="B3664" t="s">
        <v>11162</v>
      </c>
      <c r="C3664" t="str">
        <f t="shared" si="57"/>
        <v>INTEGRATED DEVICE TECHIDTQS3VH126QG</v>
      </c>
      <c r="D3664" t="s">
        <v>18512</v>
      </c>
      <c r="E3664" t="s">
        <v>35</v>
      </c>
      <c r="F3664" t="s">
        <v>17300</v>
      </c>
      <c r="G3664" t="s">
        <v>17315</v>
      </c>
      <c r="H3664" t="str">
        <f>VLOOKUP(C3664,SJ_Cavium_Data!D:E,2,FALSE)</f>
        <v>Not Set</v>
      </c>
    </row>
    <row r="3665" spans="1:8" x14ac:dyDescent="0.25">
      <c r="A3665" t="s">
        <v>17347</v>
      </c>
      <c r="B3665" t="s">
        <v>13094</v>
      </c>
      <c r="C3665" t="str">
        <f t="shared" si="57"/>
        <v>NATIONAL SEMICONDUCTORLM75BIMM-3 NOPB</v>
      </c>
      <c r="D3665" t="s">
        <v>18513</v>
      </c>
      <c r="E3665" t="s">
        <v>35</v>
      </c>
      <c r="F3665" t="s">
        <v>17300</v>
      </c>
      <c r="G3665" t="s">
        <v>17315</v>
      </c>
      <c r="H3665" t="str">
        <f>VLOOKUP(C3665,SJ_Cavium_Data!D:E,2,FALSE)</f>
        <v>Not Set</v>
      </c>
    </row>
    <row r="3666" spans="1:8" x14ac:dyDescent="0.25">
      <c r="A3666" t="s">
        <v>17346</v>
      </c>
      <c r="B3666" t="s">
        <v>12444</v>
      </c>
      <c r="C3666" t="str">
        <f t="shared" si="57"/>
        <v>MAXIM INTEGRATED PRODUCTSDS75U+T&amp;R</v>
      </c>
      <c r="D3666" t="s">
        <v>17346</v>
      </c>
      <c r="E3666" t="s">
        <v>35</v>
      </c>
      <c r="F3666" t="s">
        <v>17300</v>
      </c>
      <c r="G3666" t="s">
        <v>17315</v>
      </c>
      <c r="H3666" t="str">
        <f>VLOOKUP(C3666,SJ_Cavium_Data!D:E,2,FALSE)</f>
        <v>Not Set</v>
      </c>
    </row>
    <row r="3667" spans="1:8" x14ac:dyDescent="0.25">
      <c r="A3667" t="s">
        <v>17346</v>
      </c>
      <c r="B3667" t="s">
        <v>12446</v>
      </c>
      <c r="C3667" t="str">
        <f t="shared" si="57"/>
        <v>MAXIM INTEGRATED PRODUCTSDS75U+</v>
      </c>
      <c r="D3667" t="s">
        <v>18514</v>
      </c>
      <c r="E3667" t="s">
        <v>35</v>
      </c>
      <c r="F3667" t="s">
        <v>17300</v>
      </c>
      <c r="G3667" t="s">
        <v>17315</v>
      </c>
      <c r="H3667" t="str">
        <f>VLOOKUP(C3667,SJ_Cavium_Data!D:E,2,FALSE)</f>
        <v>Not Set</v>
      </c>
    </row>
    <row r="3668" spans="1:8" x14ac:dyDescent="0.25">
      <c r="A3668" t="s">
        <v>17346</v>
      </c>
      <c r="B3668" t="s">
        <v>12436</v>
      </c>
      <c r="C3668" t="str">
        <f t="shared" si="57"/>
        <v>MAXIM INTEGRATED PRODUCTSDS1339U-33+T</v>
      </c>
      <c r="E3668" t="s">
        <v>35</v>
      </c>
      <c r="F3668" t="s">
        <v>17300</v>
      </c>
      <c r="G3668" t="s">
        <v>17315</v>
      </c>
      <c r="H3668" t="str">
        <f>VLOOKUP(C3668,SJ_Cavium_Data!D:E,2,FALSE)</f>
        <v>Not Set</v>
      </c>
    </row>
    <row r="3669" spans="1:8" x14ac:dyDescent="0.25">
      <c r="A3669" t="s">
        <v>17354</v>
      </c>
      <c r="B3669" t="s">
        <v>18034</v>
      </c>
      <c r="C3669" t="str">
        <f t="shared" si="57"/>
        <v>RASTRONIC40679-04</v>
      </c>
      <c r="E3669" t="s">
        <v>35</v>
      </c>
      <c r="F3669" t="s">
        <v>17300</v>
      </c>
      <c r="G3669" t="s">
        <v>17301</v>
      </c>
      <c r="H3669" t="e">
        <f>VLOOKUP(C3669,SJ_Cavium_Data!D:E,2,FALSE)</f>
        <v>#N/A</v>
      </c>
    </row>
    <row r="3670" spans="1:8" x14ac:dyDescent="0.25">
      <c r="A3670" t="s">
        <v>17299</v>
      </c>
      <c r="B3670" t="s">
        <v>18035</v>
      </c>
      <c r="C3670" t="str">
        <f t="shared" si="57"/>
        <v>QLOGIC - SPG40680-04</v>
      </c>
      <c r="E3670" t="s">
        <v>35</v>
      </c>
      <c r="F3670" t="s">
        <v>17300</v>
      </c>
      <c r="G3670" t="s">
        <v>17301</v>
      </c>
      <c r="H3670" t="e">
        <f>VLOOKUP(C3670,SJ_Cavium_Data!D:E,2,FALSE)</f>
        <v>#N/A</v>
      </c>
    </row>
    <row r="3671" spans="1:8" x14ac:dyDescent="0.25">
      <c r="A3671" t="s">
        <v>18029</v>
      </c>
      <c r="B3671" t="s">
        <v>18036</v>
      </c>
      <c r="C3671" t="str">
        <f t="shared" si="57"/>
        <v>SL PROGRAMMING40685-00</v>
      </c>
      <c r="E3671" t="s">
        <v>35</v>
      </c>
      <c r="F3671" t="s">
        <v>17300</v>
      </c>
      <c r="G3671" t="s">
        <v>17301</v>
      </c>
      <c r="H3671" t="e">
        <f>VLOOKUP(C3671,SJ_Cavium_Data!D:E,2,FALSE)</f>
        <v>#N/A</v>
      </c>
    </row>
    <row r="3672" spans="1:8" x14ac:dyDescent="0.25">
      <c r="A3672" t="s">
        <v>17354</v>
      </c>
      <c r="B3672" t="s">
        <v>18036</v>
      </c>
      <c r="C3672" t="str">
        <f t="shared" si="57"/>
        <v>RASTRONIC40685-00</v>
      </c>
      <c r="E3672" t="s">
        <v>35</v>
      </c>
      <c r="F3672" t="s">
        <v>17300</v>
      </c>
      <c r="G3672" t="s">
        <v>17301</v>
      </c>
      <c r="H3672" t="e">
        <f>VLOOKUP(C3672,SJ_Cavium_Data!D:E,2,FALSE)</f>
        <v>#N/A</v>
      </c>
    </row>
    <row r="3673" spans="1:8" x14ac:dyDescent="0.25">
      <c r="A3673" t="s">
        <v>17299</v>
      </c>
      <c r="B3673" t="s">
        <v>18037</v>
      </c>
      <c r="C3673" t="str">
        <f t="shared" si="57"/>
        <v>QLOGIC - SPG40686-00</v>
      </c>
      <c r="E3673" t="s">
        <v>35</v>
      </c>
      <c r="F3673" t="s">
        <v>17300</v>
      </c>
      <c r="G3673" t="s">
        <v>17301</v>
      </c>
      <c r="H3673" t="e">
        <f>VLOOKUP(C3673,SJ_Cavium_Data!D:E,2,FALSE)</f>
        <v>#N/A</v>
      </c>
    </row>
    <row r="3674" spans="1:8" x14ac:dyDescent="0.25">
      <c r="A3674" t="s">
        <v>17347</v>
      </c>
      <c r="B3674" t="s">
        <v>13083</v>
      </c>
      <c r="C3674" t="str">
        <f t="shared" si="57"/>
        <v>NATIONAL SEMICONDUCTORLM339AMNOPB</v>
      </c>
      <c r="E3674" t="s">
        <v>35</v>
      </c>
      <c r="F3674" t="s">
        <v>17300</v>
      </c>
      <c r="G3674" t="s">
        <v>17315</v>
      </c>
      <c r="H3674" t="str">
        <f>VLOOKUP(C3674,SJ_Cavium_Data!D:E,2,FALSE)</f>
        <v>Not Set</v>
      </c>
    </row>
    <row r="3675" spans="1:8" x14ac:dyDescent="0.25">
      <c r="A3675" t="s">
        <v>18029</v>
      </c>
      <c r="B3675" t="s">
        <v>18038</v>
      </c>
      <c r="C3675" t="str">
        <f t="shared" si="57"/>
        <v>SL PROGRAMMING40713-01</v>
      </c>
      <c r="E3675" t="s">
        <v>35</v>
      </c>
      <c r="F3675" t="s">
        <v>17300</v>
      </c>
      <c r="G3675" t="s">
        <v>17301</v>
      </c>
      <c r="H3675" t="e">
        <f>VLOOKUP(C3675,SJ_Cavium_Data!D:E,2,FALSE)</f>
        <v>#N/A</v>
      </c>
    </row>
    <row r="3676" spans="1:8" x14ac:dyDescent="0.25">
      <c r="A3676" t="s">
        <v>17354</v>
      </c>
      <c r="B3676" t="s">
        <v>18038</v>
      </c>
      <c r="C3676" t="str">
        <f t="shared" si="57"/>
        <v>RASTRONIC40713-01</v>
      </c>
      <c r="E3676" t="s">
        <v>35</v>
      </c>
      <c r="F3676" t="s">
        <v>17300</v>
      </c>
      <c r="G3676" t="s">
        <v>17301</v>
      </c>
      <c r="H3676" t="e">
        <f>VLOOKUP(C3676,SJ_Cavium_Data!D:E,2,FALSE)</f>
        <v>#N/A</v>
      </c>
    </row>
    <row r="3677" spans="1:8" x14ac:dyDescent="0.25">
      <c r="A3677" t="s">
        <v>5028</v>
      </c>
      <c r="B3677" t="s">
        <v>12302</v>
      </c>
      <c r="C3677" t="str">
        <f t="shared" si="57"/>
        <v>LATTICELCMXO640C-3TN100C</v>
      </c>
      <c r="D3677" t="s">
        <v>12303</v>
      </c>
      <c r="E3677" t="s">
        <v>35</v>
      </c>
      <c r="F3677" t="s">
        <v>17300</v>
      </c>
      <c r="G3677" t="s">
        <v>17315</v>
      </c>
      <c r="H3677" t="str">
        <f>VLOOKUP(C3677,SJ_Cavium_Data!D:E,2,FALSE)</f>
        <v>Not Set</v>
      </c>
    </row>
    <row r="3678" spans="1:8" x14ac:dyDescent="0.25">
      <c r="A3678" t="s">
        <v>17299</v>
      </c>
      <c r="B3678" t="s">
        <v>18039</v>
      </c>
      <c r="C3678" t="str">
        <f t="shared" si="57"/>
        <v>QLOGIC - SPG40712-01</v>
      </c>
      <c r="E3678" t="s">
        <v>35</v>
      </c>
      <c r="F3678" t="s">
        <v>17300</v>
      </c>
      <c r="G3678" t="s">
        <v>17301</v>
      </c>
      <c r="H3678" t="e">
        <f>VLOOKUP(C3678,SJ_Cavium_Data!D:E,2,FALSE)</f>
        <v>#N/A</v>
      </c>
    </row>
    <row r="3679" spans="1:8" x14ac:dyDescent="0.25">
      <c r="A3679" t="s">
        <v>13400</v>
      </c>
      <c r="B3679" t="s">
        <v>13473</v>
      </c>
      <c r="C3679" t="str">
        <f t="shared" si="57"/>
        <v>NXP SEMICONDUCTORSPCA9515DP</v>
      </c>
      <c r="D3679" t="s">
        <v>17408</v>
      </c>
      <c r="E3679" t="s">
        <v>35</v>
      </c>
      <c r="F3679" t="s">
        <v>17300</v>
      </c>
      <c r="G3679" t="s">
        <v>17315</v>
      </c>
      <c r="H3679" t="str">
        <f>VLOOKUP(C3679,SJ_Cavium_Data!D:E,2,FALSE)</f>
        <v>Not Set</v>
      </c>
    </row>
    <row r="3680" spans="1:8" x14ac:dyDescent="0.25">
      <c r="A3680" t="s">
        <v>17354</v>
      </c>
      <c r="B3680" t="s">
        <v>18040</v>
      </c>
      <c r="C3680" t="str">
        <f t="shared" si="57"/>
        <v>RASTRONIC40705-01</v>
      </c>
      <c r="E3680" t="s">
        <v>35</v>
      </c>
      <c r="F3680" t="s">
        <v>17300</v>
      </c>
      <c r="G3680" t="s">
        <v>17301</v>
      </c>
      <c r="H3680" t="e">
        <f>VLOOKUP(C3680,SJ_Cavium_Data!D:E,2,FALSE)</f>
        <v>#N/A</v>
      </c>
    </row>
    <row r="3681" spans="1:8" x14ac:dyDescent="0.25">
      <c r="A3681" t="s">
        <v>17463</v>
      </c>
      <c r="B3681" t="s">
        <v>12531</v>
      </c>
      <c r="C3681" t="str">
        <f t="shared" si="57"/>
        <v>MICROCHIPPIC18F24K20-E/SS</v>
      </c>
      <c r="D3681" t="s">
        <v>18515</v>
      </c>
      <c r="E3681" t="s">
        <v>35</v>
      </c>
      <c r="F3681" t="s">
        <v>17300</v>
      </c>
      <c r="G3681" t="s">
        <v>17315</v>
      </c>
      <c r="H3681" t="str">
        <f>VLOOKUP(C3681,SJ_Cavium_Data!D:E,2,FALSE)</f>
        <v>Not Set</v>
      </c>
    </row>
    <row r="3682" spans="1:8" x14ac:dyDescent="0.25">
      <c r="A3682" t="s">
        <v>17299</v>
      </c>
      <c r="B3682" t="s">
        <v>18041</v>
      </c>
      <c r="C3682" t="str">
        <f t="shared" si="57"/>
        <v>QLOGIC - SPG40706-01</v>
      </c>
      <c r="E3682" t="s">
        <v>35</v>
      </c>
      <c r="F3682" t="s">
        <v>17300</v>
      </c>
      <c r="G3682" t="s">
        <v>17301</v>
      </c>
      <c r="H3682" t="e">
        <f>VLOOKUP(C3682,SJ_Cavium_Data!D:E,2,FALSE)</f>
        <v>#N/A</v>
      </c>
    </row>
    <row r="3683" spans="1:8" x14ac:dyDescent="0.25">
      <c r="A3683" t="s">
        <v>18029</v>
      </c>
      <c r="B3683" t="s">
        <v>18042</v>
      </c>
      <c r="C3683" t="str">
        <f t="shared" si="57"/>
        <v>SL PROGRAMMING40552-00</v>
      </c>
      <c r="E3683" t="s">
        <v>35</v>
      </c>
      <c r="F3683" t="s">
        <v>17300</v>
      </c>
      <c r="G3683" t="s">
        <v>17301</v>
      </c>
      <c r="H3683" t="e">
        <f>VLOOKUP(C3683,SJ_Cavium_Data!D:E,2,FALSE)</f>
        <v>#N/A</v>
      </c>
    </row>
    <row r="3684" spans="1:8" x14ac:dyDescent="0.25">
      <c r="A3684" t="s">
        <v>17356</v>
      </c>
      <c r="B3684" t="s">
        <v>18042</v>
      </c>
      <c r="C3684" t="str">
        <f t="shared" si="57"/>
        <v>ARROW ASIA40552-00</v>
      </c>
      <c r="E3684" t="s">
        <v>35</v>
      </c>
      <c r="F3684" t="s">
        <v>17300</v>
      </c>
      <c r="G3684" t="s">
        <v>17301</v>
      </c>
      <c r="H3684" t="e">
        <f>VLOOKUP(C3684,SJ_Cavium_Data!D:E,2,FALSE)</f>
        <v>#N/A</v>
      </c>
    </row>
    <row r="3685" spans="1:8" x14ac:dyDescent="0.25">
      <c r="A3685" t="s">
        <v>17299</v>
      </c>
      <c r="B3685" t="s">
        <v>18042</v>
      </c>
      <c r="C3685" t="str">
        <f t="shared" si="57"/>
        <v>QLOGIC - SPG40552-00</v>
      </c>
      <c r="E3685" t="s">
        <v>35</v>
      </c>
      <c r="F3685" t="s">
        <v>17343</v>
      </c>
      <c r="G3685" t="s">
        <v>17301</v>
      </c>
      <c r="H3685" t="e">
        <f>VLOOKUP(C3685,SJ_Cavium_Data!D:E,2,FALSE)</f>
        <v>#N/A</v>
      </c>
    </row>
    <row r="3686" spans="1:8" x14ac:dyDescent="0.25">
      <c r="A3686" t="s">
        <v>17355</v>
      </c>
      <c r="B3686" t="s">
        <v>18042</v>
      </c>
      <c r="C3686" t="str">
        <f t="shared" si="57"/>
        <v>NU HORIZONS40552-00</v>
      </c>
      <c r="E3686" t="s">
        <v>35</v>
      </c>
      <c r="F3686" t="s">
        <v>17300</v>
      </c>
      <c r="G3686" t="s">
        <v>17301</v>
      </c>
      <c r="H3686" t="e">
        <f>VLOOKUP(C3686,SJ_Cavium_Data!D:E,2,FALSE)</f>
        <v>#N/A</v>
      </c>
    </row>
    <row r="3687" spans="1:8" x14ac:dyDescent="0.25">
      <c r="A3687" t="s">
        <v>17339</v>
      </c>
      <c r="B3687" t="s">
        <v>18042</v>
      </c>
      <c r="C3687" t="str">
        <f t="shared" si="57"/>
        <v>TELFORD40552-00</v>
      </c>
      <c r="E3687" t="s">
        <v>35</v>
      </c>
      <c r="F3687" t="s">
        <v>17300</v>
      </c>
      <c r="G3687" t="s">
        <v>17301</v>
      </c>
      <c r="H3687" t="e">
        <f>VLOOKUP(C3687,SJ_Cavium_Data!D:E,2,FALSE)</f>
        <v>#N/A</v>
      </c>
    </row>
    <row r="3688" spans="1:8" x14ac:dyDescent="0.25">
      <c r="A3688" t="s">
        <v>17360</v>
      </c>
      <c r="B3688" t="s">
        <v>18042</v>
      </c>
      <c r="C3688" t="str">
        <f t="shared" si="57"/>
        <v>FOXCONN HON HAI40552-00</v>
      </c>
      <c r="E3688" t="s">
        <v>35</v>
      </c>
      <c r="F3688" t="s">
        <v>17300</v>
      </c>
      <c r="G3688" t="s">
        <v>17301</v>
      </c>
      <c r="H3688" t="e">
        <f>VLOOKUP(C3688,SJ_Cavium_Data!D:E,2,FALSE)</f>
        <v>#N/A</v>
      </c>
    </row>
    <row r="3689" spans="1:8" x14ac:dyDescent="0.25">
      <c r="A3689" t="s">
        <v>17299</v>
      </c>
      <c r="B3689" t="s">
        <v>18043</v>
      </c>
      <c r="C3689" t="str">
        <f t="shared" si="57"/>
        <v>QLOGIC - SPG40551-00</v>
      </c>
      <c r="E3689" t="s">
        <v>35</v>
      </c>
      <c r="F3689" t="s">
        <v>17300</v>
      </c>
      <c r="G3689" t="s">
        <v>17301</v>
      </c>
      <c r="H3689" t="e">
        <f>VLOOKUP(C3689,SJ_Cavium_Data!D:E,2,FALSE)</f>
        <v>#N/A</v>
      </c>
    </row>
    <row r="3690" spans="1:8" x14ac:dyDescent="0.25">
      <c r="A3690" t="s">
        <v>19</v>
      </c>
      <c r="B3690" t="s">
        <v>9733</v>
      </c>
      <c r="C3690" t="str">
        <f t="shared" si="57"/>
        <v>ATMELAT24C512C-SSHD-T</v>
      </c>
      <c r="D3690" t="s">
        <v>17379</v>
      </c>
      <c r="E3690" t="s">
        <v>35</v>
      </c>
      <c r="F3690" t="s">
        <v>17300</v>
      </c>
      <c r="G3690" t="s">
        <v>17315</v>
      </c>
      <c r="H3690" t="str">
        <f>VLOOKUP(C3690,SJ_Cavium_Data!D:E,2,FALSE)</f>
        <v>Not Set</v>
      </c>
    </row>
    <row r="3691" spans="1:8" x14ac:dyDescent="0.25">
      <c r="A3691" t="s">
        <v>17349</v>
      </c>
      <c r="B3691" t="s">
        <v>15298</v>
      </c>
      <c r="C3691" t="str">
        <f t="shared" si="57"/>
        <v>TEXAS INSTRUMENTSSN74LVC1G123DCTR</v>
      </c>
      <c r="D3691" t="s">
        <v>15299</v>
      </c>
      <c r="E3691" t="s">
        <v>35</v>
      </c>
      <c r="F3691" t="s">
        <v>17300</v>
      </c>
      <c r="G3691" t="s">
        <v>17315</v>
      </c>
      <c r="H3691" t="str">
        <f>VLOOKUP(C3691,SJ_Cavium_Data!D:E,2,FALSE)</f>
        <v>Not Set</v>
      </c>
    </row>
    <row r="3692" spans="1:8" x14ac:dyDescent="0.25">
      <c r="A3692" t="s">
        <v>15473</v>
      </c>
      <c r="B3692" t="s">
        <v>15478</v>
      </c>
      <c r="C3692" t="str">
        <f t="shared" si="57"/>
        <v>TXC CORPORATION7M25000150</v>
      </c>
      <c r="D3692" t="s">
        <v>18516</v>
      </c>
      <c r="E3692" t="s">
        <v>35</v>
      </c>
      <c r="F3692" t="s">
        <v>17300</v>
      </c>
      <c r="G3692" t="s">
        <v>17315</v>
      </c>
      <c r="H3692" t="str">
        <f>VLOOKUP(C3692,SJ_Cavium_Data!D:E,2,FALSE)</f>
        <v>Not Set</v>
      </c>
    </row>
    <row r="3693" spans="1:8" x14ac:dyDescent="0.25">
      <c r="A3693" t="s">
        <v>14652</v>
      </c>
      <c r="B3693" t="s">
        <v>14660</v>
      </c>
      <c r="C3693" t="str">
        <f t="shared" si="57"/>
        <v>SIWARDXTL571500-Q26-003</v>
      </c>
      <c r="D3693" t="s">
        <v>14661</v>
      </c>
      <c r="E3693" t="s">
        <v>35</v>
      </c>
      <c r="F3693" t="s">
        <v>17300</v>
      </c>
      <c r="G3693" t="s">
        <v>17315</v>
      </c>
      <c r="H3693" t="str">
        <f>VLOOKUP(C3693,SJ_Cavium_Data!D:E,2,FALSE)</f>
        <v>Not Set</v>
      </c>
    </row>
    <row r="3694" spans="1:8" x14ac:dyDescent="0.25">
      <c r="A3694" t="s">
        <v>10873</v>
      </c>
      <c r="B3694" t="s">
        <v>10881</v>
      </c>
      <c r="C3694" t="str">
        <f t="shared" si="57"/>
        <v>ECLIPTEK CORPEH 36 45TS-25.000M</v>
      </c>
      <c r="E3694" t="s">
        <v>35</v>
      </c>
      <c r="F3694" t="s">
        <v>17343</v>
      </c>
      <c r="G3694" t="s">
        <v>17315</v>
      </c>
      <c r="H3694" t="str">
        <f>VLOOKUP(C3694,SJ_Cavium_Data!D:E,2,FALSE)</f>
        <v>Not Set</v>
      </c>
    </row>
    <row r="3695" spans="1:8" x14ac:dyDescent="0.25">
      <c r="A3695" t="s">
        <v>3956</v>
      </c>
      <c r="B3695" t="s">
        <v>11082</v>
      </c>
      <c r="C3695" t="str">
        <f t="shared" si="57"/>
        <v>FOX ELECTRONICSF4205 25.000MHZ</v>
      </c>
      <c r="E3695" t="s">
        <v>35</v>
      </c>
      <c r="F3695" t="s">
        <v>17300</v>
      </c>
      <c r="G3695" t="s">
        <v>17315</v>
      </c>
      <c r="H3695" t="str">
        <f>VLOOKUP(C3695,SJ_Cavium_Data!D:E,2,FALSE)</f>
        <v>Not Set</v>
      </c>
    </row>
    <row r="3696" spans="1:8" x14ac:dyDescent="0.25">
      <c r="A3696" t="s">
        <v>10873</v>
      </c>
      <c r="B3696" t="s">
        <v>10878</v>
      </c>
      <c r="C3696" t="str">
        <f t="shared" si="57"/>
        <v>ECLIPTEK CORPEC 36 45 TS-25.000MTR</v>
      </c>
      <c r="E3696" t="s">
        <v>35</v>
      </c>
      <c r="F3696" t="s">
        <v>17300</v>
      </c>
      <c r="G3696" t="s">
        <v>17315</v>
      </c>
      <c r="H3696" t="str">
        <f>VLOOKUP(C3696,SJ_Cavium_Data!D:E,2,FALSE)</f>
        <v>Not Set</v>
      </c>
    </row>
    <row r="3697" spans="1:8" x14ac:dyDescent="0.25">
      <c r="A3697" t="s">
        <v>10873</v>
      </c>
      <c r="B3697" t="s">
        <v>10882</v>
      </c>
      <c r="C3697" t="str">
        <f t="shared" si="57"/>
        <v>ECLIPTEK CORPEH 36 45TTS-25.000M</v>
      </c>
      <c r="E3697" t="s">
        <v>35</v>
      </c>
      <c r="F3697" t="s">
        <v>17300</v>
      </c>
      <c r="G3697" t="s">
        <v>17315</v>
      </c>
      <c r="H3697" t="str">
        <f>VLOOKUP(C3697,SJ_Cavium_Data!D:E,2,FALSE)</f>
        <v>Not Set</v>
      </c>
    </row>
    <row r="3698" spans="1:8" x14ac:dyDescent="0.25">
      <c r="A3698" t="s">
        <v>11519</v>
      </c>
      <c r="B3698" t="s">
        <v>11956</v>
      </c>
      <c r="C3698" t="str">
        <f t="shared" si="57"/>
        <v>KOA SPEERRK73H1HTTC49R9F</v>
      </c>
      <c r="D3698" t="s">
        <v>18374</v>
      </c>
      <c r="E3698" t="s">
        <v>35</v>
      </c>
      <c r="F3698" t="s">
        <v>17300</v>
      </c>
      <c r="G3698" t="s">
        <v>17336</v>
      </c>
      <c r="H3698" t="str">
        <f>VLOOKUP(C3698,SJ_Cavium_Data!D:E,2,FALSE)</f>
        <v>Not Set</v>
      </c>
    </row>
    <row r="3699" spans="1:8" x14ac:dyDescent="0.25">
      <c r="A3699" t="s">
        <v>17371</v>
      </c>
      <c r="B3699" t="s">
        <v>15904</v>
      </c>
      <c r="C3699" t="str">
        <f t="shared" si="57"/>
        <v>VISHAYCRCW020149R9FN</v>
      </c>
      <c r="D3699" t="s">
        <v>11957</v>
      </c>
      <c r="E3699" t="s">
        <v>35</v>
      </c>
      <c r="F3699" t="s">
        <v>17300</v>
      </c>
      <c r="G3699" t="s">
        <v>17336</v>
      </c>
      <c r="H3699" t="str">
        <f>VLOOKUP(C3699,SJ_Cavium_Data!D:E,2,FALSE)</f>
        <v>Not Set</v>
      </c>
    </row>
    <row r="3700" spans="1:8" x14ac:dyDescent="0.25">
      <c r="A3700" t="s">
        <v>17371</v>
      </c>
      <c r="B3700" t="s">
        <v>16318</v>
      </c>
      <c r="C3700" t="str">
        <f t="shared" si="57"/>
        <v>VISHAYWSR22L000FEA</v>
      </c>
      <c r="D3700" t="s">
        <v>16319</v>
      </c>
      <c r="E3700" t="s">
        <v>35</v>
      </c>
      <c r="F3700" t="s">
        <v>17300</v>
      </c>
      <c r="G3700" t="s">
        <v>17315</v>
      </c>
      <c r="H3700" t="str">
        <f>VLOOKUP(C3700,SJ_Cavium_Data!D:E,2,FALSE)</f>
        <v>Not Set</v>
      </c>
    </row>
    <row r="3701" spans="1:8" x14ac:dyDescent="0.25">
      <c r="A3701" t="s">
        <v>14753</v>
      </c>
      <c r="B3701" t="s">
        <v>14757</v>
      </c>
      <c r="C3701" t="str">
        <f t="shared" si="57"/>
        <v>SUSUMU CORL3264R-R068-F</v>
      </c>
      <c r="E3701" t="s">
        <v>35</v>
      </c>
      <c r="F3701" t="s">
        <v>17300</v>
      </c>
      <c r="G3701" t="s">
        <v>17301</v>
      </c>
      <c r="H3701" t="str">
        <f>VLOOKUP(C3701,SJ_Cavium_Data!D:E,2,FALSE)</f>
        <v>Not Set</v>
      </c>
    </row>
    <row r="3702" spans="1:8" x14ac:dyDescent="0.25">
      <c r="A3702" t="s">
        <v>14406</v>
      </c>
      <c r="B3702" t="s">
        <v>14407</v>
      </c>
      <c r="C3702" t="str">
        <f t="shared" si="57"/>
        <v>ROHM CORPORATIONMCR100JZHFSR068</v>
      </c>
      <c r="D3702" t="s">
        <v>14408</v>
      </c>
      <c r="E3702" t="s">
        <v>35</v>
      </c>
      <c r="F3702" t="s">
        <v>17300</v>
      </c>
      <c r="G3702" t="s">
        <v>17336</v>
      </c>
      <c r="H3702" t="str">
        <f>VLOOKUP(C3702,SJ_Cavium_Data!D:E,2,FALSE)</f>
        <v>Not Set</v>
      </c>
    </row>
    <row r="3703" spans="1:8" x14ac:dyDescent="0.25">
      <c r="A3703" t="s">
        <v>10409</v>
      </c>
      <c r="B3703" t="s">
        <v>10412</v>
      </c>
      <c r="C3703" t="str">
        <f t="shared" si="57"/>
        <v>CTS CORP.RT2402B7</v>
      </c>
      <c r="D3703" t="s">
        <v>10413</v>
      </c>
      <c r="E3703" t="s">
        <v>35</v>
      </c>
      <c r="F3703" t="s">
        <v>17300</v>
      </c>
      <c r="G3703" t="s">
        <v>17336</v>
      </c>
      <c r="H3703" t="str">
        <f>VLOOKUP(C3703,SJ_Cavium_Data!D:E,2,FALSE)</f>
        <v>Not Set</v>
      </c>
    </row>
    <row r="3704" spans="1:8" x14ac:dyDescent="0.25">
      <c r="A3704" t="s">
        <v>11519</v>
      </c>
      <c r="B3704" t="s">
        <v>11977</v>
      </c>
      <c r="C3704" t="str">
        <f t="shared" si="57"/>
        <v>KOA SPEERRK73H1JTTD1240F</v>
      </c>
      <c r="D3704" t="s">
        <v>18517</v>
      </c>
      <c r="E3704" t="s">
        <v>35</v>
      </c>
      <c r="F3704" t="s">
        <v>17300</v>
      </c>
      <c r="G3704" t="s">
        <v>17336</v>
      </c>
      <c r="H3704" t="str">
        <f>VLOOKUP(C3704,SJ_Cavium_Data!D:E,2,FALSE)</f>
        <v>Not Set</v>
      </c>
    </row>
    <row r="3705" spans="1:8" x14ac:dyDescent="0.25">
      <c r="A3705" t="s">
        <v>17373</v>
      </c>
      <c r="B3705" t="s">
        <v>14043</v>
      </c>
      <c r="C3705" t="str">
        <f t="shared" si="57"/>
        <v>PANASONICERJ3EKF1240V</v>
      </c>
      <c r="D3705" t="s">
        <v>18517</v>
      </c>
      <c r="E3705" t="s">
        <v>35</v>
      </c>
      <c r="F3705" t="s">
        <v>17300</v>
      </c>
      <c r="G3705" t="s">
        <v>17336</v>
      </c>
      <c r="H3705" t="str">
        <f>VLOOKUP(C3705,SJ_Cavium_Data!D:E,2,FALSE)</f>
        <v>Not Set</v>
      </c>
    </row>
    <row r="3706" spans="1:8" x14ac:dyDescent="0.25">
      <c r="A3706" t="s">
        <v>17373</v>
      </c>
      <c r="B3706" t="s">
        <v>13835</v>
      </c>
      <c r="C3706" t="str">
        <f t="shared" si="57"/>
        <v>PANASONICERJ-3GEYJ202V</v>
      </c>
      <c r="D3706" t="s">
        <v>18518</v>
      </c>
      <c r="E3706" t="s">
        <v>35</v>
      </c>
      <c r="F3706" t="s">
        <v>17300</v>
      </c>
      <c r="G3706" t="s">
        <v>17336</v>
      </c>
      <c r="H3706" t="str">
        <f>VLOOKUP(C3706,SJ_Cavium_Data!D:E,2,FALSE)</f>
        <v>Not Set</v>
      </c>
    </row>
    <row r="3707" spans="1:8" x14ac:dyDescent="0.25">
      <c r="A3707" t="s">
        <v>11519</v>
      </c>
      <c r="B3707" t="s">
        <v>11605</v>
      </c>
      <c r="C3707" t="str">
        <f t="shared" si="57"/>
        <v>KOA SPEERRK73B1JTTD202J</v>
      </c>
      <c r="D3707" t="s">
        <v>18518</v>
      </c>
      <c r="E3707" t="s">
        <v>35</v>
      </c>
      <c r="F3707" t="s">
        <v>17300</v>
      </c>
      <c r="G3707" t="s">
        <v>17336</v>
      </c>
      <c r="H3707" t="str">
        <f>VLOOKUP(C3707,SJ_Cavium_Data!D:E,2,FALSE)</f>
        <v>Not Set</v>
      </c>
    </row>
    <row r="3708" spans="1:8" x14ac:dyDescent="0.25">
      <c r="A3708" t="s">
        <v>17372</v>
      </c>
      <c r="B3708" t="s">
        <v>17206</v>
      </c>
      <c r="C3708" t="str">
        <f t="shared" si="57"/>
        <v>YAGEORC0603JR-072KL</v>
      </c>
      <c r="D3708" t="s">
        <v>18518</v>
      </c>
      <c r="E3708" t="s">
        <v>35</v>
      </c>
      <c r="F3708" t="s">
        <v>17300</v>
      </c>
      <c r="G3708" t="s">
        <v>17336</v>
      </c>
      <c r="H3708" t="str">
        <f>VLOOKUP(C3708,SJ_Cavium_Data!D:E,2,FALSE)</f>
        <v>Not Set</v>
      </c>
    </row>
    <row r="3709" spans="1:8" x14ac:dyDescent="0.25">
      <c r="A3709" t="s">
        <v>17372</v>
      </c>
      <c r="B3709" t="s">
        <v>17226</v>
      </c>
      <c r="C3709" t="str">
        <f t="shared" si="57"/>
        <v>YAGEORC0805FR-076K98L</v>
      </c>
      <c r="D3709" t="s">
        <v>18519</v>
      </c>
      <c r="E3709" t="s">
        <v>35</v>
      </c>
      <c r="F3709" t="s">
        <v>17300</v>
      </c>
      <c r="G3709" t="s">
        <v>17336</v>
      </c>
      <c r="H3709" t="str">
        <f>VLOOKUP(C3709,SJ_Cavium_Data!D:E,2,FALSE)</f>
        <v>Not Set</v>
      </c>
    </row>
    <row r="3710" spans="1:8" x14ac:dyDescent="0.25">
      <c r="A3710" t="s">
        <v>17373</v>
      </c>
      <c r="B3710" t="s">
        <v>13845</v>
      </c>
      <c r="C3710" t="str">
        <f t="shared" si="57"/>
        <v>PANASONICERJ-6ENF6981V</v>
      </c>
      <c r="D3710" t="s">
        <v>18519</v>
      </c>
      <c r="E3710" t="s">
        <v>35</v>
      </c>
      <c r="F3710" t="s">
        <v>17300</v>
      </c>
      <c r="G3710" t="s">
        <v>17336</v>
      </c>
      <c r="H3710" t="str">
        <f>VLOOKUP(C3710,SJ_Cavium_Data!D:E,2,FALSE)</f>
        <v>Not Set</v>
      </c>
    </row>
    <row r="3711" spans="1:8" x14ac:dyDescent="0.25">
      <c r="A3711" t="s">
        <v>17372</v>
      </c>
      <c r="B3711" t="s">
        <v>17231</v>
      </c>
      <c r="C3711" t="str">
        <f t="shared" si="57"/>
        <v>YAGEORC1206FR-074K99L</v>
      </c>
      <c r="D3711" t="s">
        <v>18520</v>
      </c>
      <c r="E3711" t="s">
        <v>35</v>
      </c>
      <c r="F3711" t="s">
        <v>17300</v>
      </c>
      <c r="G3711" t="s">
        <v>17336</v>
      </c>
      <c r="H3711" t="str">
        <f>VLOOKUP(C3711,SJ_Cavium_Data!D:E,2,FALSE)</f>
        <v>Not Set</v>
      </c>
    </row>
    <row r="3712" spans="1:8" x14ac:dyDescent="0.25">
      <c r="A3712" t="s">
        <v>17373</v>
      </c>
      <c r="B3712" t="s">
        <v>14124</v>
      </c>
      <c r="C3712" t="str">
        <f t="shared" si="57"/>
        <v>PANASONICERJ8ENF4991V</v>
      </c>
      <c r="D3712" t="s">
        <v>18520</v>
      </c>
      <c r="E3712" t="s">
        <v>35</v>
      </c>
      <c r="F3712" t="s">
        <v>17300</v>
      </c>
      <c r="G3712" t="s">
        <v>17336</v>
      </c>
      <c r="H3712" t="str">
        <f>VLOOKUP(C3712,SJ_Cavium_Data!D:E,2,FALSE)</f>
        <v>Not Set</v>
      </c>
    </row>
    <row r="3713" spans="1:8" x14ac:dyDescent="0.25">
      <c r="A3713" t="s">
        <v>17371</v>
      </c>
      <c r="B3713" t="s">
        <v>16172</v>
      </c>
      <c r="C3713" t="str">
        <f t="shared" si="57"/>
        <v>VISHAYCRCW0603887RFKEA</v>
      </c>
      <c r="D3713" t="s">
        <v>18521</v>
      </c>
      <c r="E3713" t="s">
        <v>35</v>
      </c>
      <c r="F3713" t="s">
        <v>17300</v>
      </c>
      <c r="G3713" t="s">
        <v>17336</v>
      </c>
      <c r="H3713" t="str">
        <f>VLOOKUP(C3713,SJ_Cavium_Data!D:E,2,FALSE)</f>
        <v>Not Set</v>
      </c>
    </row>
    <row r="3714" spans="1:8" x14ac:dyDescent="0.25">
      <c r="A3714" t="s">
        <v>11519</v>
      </c>
      <c r="B3714" t="s">
        <v>12134</v>
      </c>
      <c r="C3714" t="str">
        <f t="shared" ref="C3714:C3777" si="58">CONCATENATE(A3714,B3714)</f>
        <v>KOA SPEERRK73H1JTTD8870F</v>
      </c>
      <c r="D3714" t="s">
        <v>18521</v>
      </c>
      <c r="E3714" t="s">
        <v>35</v>
      </c>
      <c r="F3714" t="s">
        <v>17300</v>
      </c>
      <c r="G3714" t="s">
        <v>17336</v>
      </c>
      <c r="H3714" t="str">
        <f>VLOOKUP(C3714,SJ_Cavium_Data!D:E,2,FALSE)</f>
        <v>Not Set</v>
      </c>
    </row>
    <row r="3715" spans="1:8" x14ac:dyDescent="0.25">
      <c r="A3715" t="s">
        <v>17370</v>
      </c>
      <c r="B3715" t="s">
        <v>13359</v>
      </c>
      <c r="C3715" t="str">
        <f t="shared" si="58"/>
        <v>NIC COMPONENTSNRC06F8870TRF</v>
      </c>
      <c r="D3715" t="s">
        <v>18521</v>
      </c>
      <c r="E3715" t="s">
        <v>35</v>
      </c>
      <c r="F3715" t="s">
        <v>17300</v>
      </c>
      <c r="G3715" t="s">
        <v>17336</v>
      </c>
      <c r="H3715" t="str">
        <f>VLOOKUP(C3715,SJ_Cavium_Data!D:E,2,FALSE)</f>
        <v>Not Set</v>
      </c>
    </row>
    <row r="3716" spans="1:8" x14ac:dyDescent="0.25">
      <c r="A3716" t="s">
        <v>17372</v>
      </c>
      <c r="B3716" t="s">
        <v>17179</v>
      </c>
      <c r="C3716" t="str">
        <f t="shared" si="58"/>
        <v>YAGEORC0603FR-07887RL</v>
      </c>
      <c r="D3716" t="s">
        <v>18521</v>
      </c>
      <c r="E3716" t="s">
        <v>35</v>
      </c>
      <c r="F3716" t="s">
        <v>17300</v>
      </c>
      <c r="G3716" t="s">
        <v>17336</v>
      </c>
      <c r="H3716" t="str">
        <f>VLOOKUP(C3716,SJ_Cavium_Data!D:E,2,FALSE)</f>
        <v>Not Set</v>
      </c>
    </row>
    <row r="3717" spans="1:8" x14ac:dyDescent="0.25">
      <c r="A3717" t="s">
        <v>17372</v>
      </c>
      <c r="B3717" t="s">
        <v>16877</v>
      </c>
      <c r="C3717" t="str">
        <f t="shared" si="58"/>
        <v>YAGEORC0402FR-07121RL</v>
      </c>
      <c r="D3717" t="s">
        <v>11711</v>
      </c>
      <c r="E3717" t="s">
        <v>35</v>
      </c>
      <c r="F3717" t="s">
        <v>17300</v>
      </c>
      <c r="G3717" t="s">
        <v>17336</v>
      </c>
      <c r="H3717" t="str">
        <f>VLOOKUP(C3717,SJ_Cavium_Data!D:E,2,FALSE)</f>
        <v>Not Set</v>
      </c>
    </row>
    <row r="3718" spans="1:8" x14ac:dyDescent="0.25">
      <c r="A3718" t="s">
        <v>17373</v>
      </c>
      <c r="B3718" t="s">
        <v>13709</v>
      </c>
      <c r="C3718" t="str">
        <f t="shared" si="58"/>
        <v>PANASONICERJ-2RKF1210X</v>
      </c>
      <c r="E3718" t="s">
        <v>35</v>
      </c>
      <c r="F3718" t="s">
        <v>17300</v>
      </c>
      <c r="G3718" t="s">
        <v>17336</v>
      </c>
      <c r="H3718" t="str">
        <f>VLOOKUP(C3718,SJ_Cavium_Data!D:E,2,FALSE)</f>
        <v>Not Set</v>
      </c>
    </row>
    <row r="3719" spans="1:8" x14ac:dyDescent="0.25">
      <c r="A3719" t="s">
        <v>17372</v>
      </c>
      <c r="B3719" t="s">
        <v>1764</v>
      </c>
      <c r="C3719" t="str">
        <f t="shared" si="58"/>
        <v>YAGEORC0603FR-071KL</v>
      </c>
      <c r="D3719" t="s">
        <v>18522</v>
      </c>
      <c r="E3719" t="s">
        <v>35</v>
      </c>
      <c r="F3719" t="s">
        <v>17300</v>
      </c>
      <c r="G3719" t="s">
        <v>17336</v>
      </c>
      <c r="H3719" t="str">
        <f>VLOOKUP(C3719,SJ_Cavium_Data!D:E,2,FALSE)</f>
        <v>Completed and Delivered</v>
      </c>
    </row>
    <row r="3720" spans="1:8" x14ac:dyDescent="0.25">
      <c r="A3720" t="s">
        <v>8139</v>
      </c>
      <c r="B3720" t="s">
        <v>15798</v>
      </c>
      <c r="C3720" t="str">
        <f t="shared" si="58"/>
        <v>VENKELUPTF0603-10W-E-1001FB</v>
      </c>
      <c r="E3720" t="s">
        <v>35</v>
      </c>
      <c r="F3720" t="s">
        <v>17300</v>
      </c>
      <c r="G3720" t="s">
        <v>17315</v>
      </c>
      <c r="H3720" t="str">
        <f>VLOOKUP(C3720,SJ_Cavium_Data!D:E,2,FALSE)</f>
        <v>Not Set</v>
      </c>
    </row>
    <row r="3721" spans="1:8" x14ac:dyDescent="0.25">
      <c r="A3721" t="s">
        <v>17371</v>
      </c>
      <c r="B3721" t="s">
        <v>1396</v>
      </c>
      <c r="C3721" t="str">
        <f t="shared" si="58"/>
        <v>VISHAYCRCW06031K00FKEA</v>
      </c>
      <c r="D3721" t="s">
        <v>18522</v>
      </c>
      <c r="E3721" t="s">
        <v>35</v>
      </c>
      <c r="F3721" t="s">
        <v>17300</v>
      </c>
      <c r="G3721" t="s">
        <v>17336</v>
      </c>
      <c r="H3721" t="str">
        <f>VLOOKUP(C3721,SJ_Cavium_Data!D:E,2,FALSE)</f>
        <v>Not Set</v>
      </c>
    </row>
    <row r="3722" spans="1:8" x14ac:dyDescent="0.25">
      <c r="A3722" t="s">
        <v>11519</v>
      </c>
      <c r="B3722" t="s">
        <v>12205</v>
      </c>
      <c r="C3722" t="str">
        <f t="shared" si="58"/>
        <v>KOA SPEERRK73H2BTTD10R0F</v>
      </c>
      <c r="D3722" t="s">
        <v>18523</v>
      </c>
      <c r="E3722" t="s">
        <v>35</v>
      </c>
      <c r="F3722" t="s">
        <v>17300</v>
      </c>
      <c r="G3722" t="s">
        <v>17336</v>
      </c>
      <c r="H3722" t="str">
        <f>VLOOKUP(C3722,SJ_Cavium_Data!D:E,2,FALSE)</f>
        <v>Not Set</v>
      </c>
    </row>
    <row r="3723" spans="1:8" x14ac:dyDescent="0.25">
      <c r="A3723" t="s">
        <v>17372</v>
      </c>
      <c r="B3723" t="s">
        <v>17227</v>
      </c>
      <c r="C3723" t="str">
        <f t="shared" si="58"/>
        <v>YAGEORC1206FR-0710RL</v>
      </c>
      <c r="D3723" t="s">
        <v>18523</v>
      </c>
      <c r="E3723" t="s">
        <v>35</v>
      </c>
      <c r="F3723" t="s">
        <v>17300</v>
      </c>
      <c r="G3723" t="s">
        <v>17336</v>
      </c>
      <c r="H3723" t="str">
        <f>VLOOKUP(C3723,SJ_Cavium_Data!D:E,2,FALSE)</f>
        <v>Not Set</v>
      </c>
    </row>
    <row r="3724" spans="1:8" x14ac:dyDescent="0.25">
      <c r="A3724" t="s">
        <v>8139</v>
      </c>
      <c r="B3724" t="s">
        <v>15727</v>
      </c>
      <c r="C3724" t="str">
        <f t="shared" si="58"/>
        <v>VENKELCR0603-10W-1002FSNT</v>
      </c>
      <c r="D3724" t="s">
        <v>18524</v>
      </c>
      <c r="E3724" t="s">
        <v>35</v>
      </c>
      <c r="F3724" t="s">
        <v>17343</v>
      </c>
      <c r="G3724" t="s">
        <v>17336</v>
      </c>
      <c r="H3724" t="str">
        <f>VLOOKUP(C3724,SJ_Cavium_Data!D:E,2,FALSE)</f>
        <v>Not Set</v>
      </c>
    </row>
    <row r="3725" spans="1:8" x14ac:dyDescent="0.25">
      <c r="A3725" t="s">
        <v>17372</v>
      </c>
      <c r="B3725" t="s">
        <v>17127</v>
      </c>
      <c r="C3725" t="str">
        <f t="shared" si="58"/>
        <v>YAGEORC0603FR-07205RL</v>
      </c>
      <c r="D3725" t="s">
        <v>18525</v>
      </c>
      <c r="E3725" t="s">
        <v>35</v>
      </c>
      <c r="F3725" t="s">
        <v>17300</v>
      </c>
      <c r="G3725" t="s">
        <v>17336</v>
      </c>
      <c r="H3725" t="str">
        <f>VLOOKUP(C3725,SJ_Cavium_Data!D:E,2,FALSE)</f>
        <v>Not Set</v>
      </c>
    </row>
    <row r="3726" spans="1:8" x14ac:dyDescent="0.25">
      <c r="A3726" t="s">
        <v>11519</v>
      </c>
      <c r="B3726" t="s">
        <v>12017</v>
      </c>
      <c r="C3726" t="str">
        <f t="shared" si="58"/>
        <v>KOA SPEERRK73H1JTTD2050F</v>
      </c>
      <c r="D3726" t="s">
        <v>18525</v>
      </c>
      <c r="E3726" t="s">
        <v>35</v>
      </c>
      <c r="F3726" t="s">
        <v>17300</v>
      </c>
      <c r="G3726" t="s">
        <v>17336</v>
      </c>
      <c r="H3726" t="str">
        <f>VLOOKUP(C3726,SJ_Cavium_Data!D:E,2,FALSE)</f>
        <v>Not Set</v>
      </c>
    </row>
    <row r="3727" spans="1:8" x14ac:dyDescent="0.25">
      <c r="A3727" t="s">
        <v>17373</v>
      </c>
      <c r="B3727" t="s">
        <v>13734</v>
      </c>
      <c r="C3727" t="str">
        <f t="shared" si="58"/>
        <v>PANASONICERJ-2RKF2001X</v>
      </c>
      <c r="D3727" t="s">
        <v>18526</v>
      </c>
      <c r="E3727" t="s">
        <v>35</v>
      </c>
      <c r="F3727" t="s">
        <v>17300</v>
      </c>
      <c r="G3727" t="s">
        <v>17336</v>
      </c>
      <c r="H3727" t="str">
        <f>VLOOKUP(C3727,SJ_Cavium_Data!D:E,2,FALSE)</f>
        <v>Not Set</v>
      </c>
    </row>
    <row r="3728" spans="1:8" x14ac:dyDescent="0.25">
      <c r="A3728" t="s">
        <v>17372</v>
      </c>
      <c r="B3728" t="s">
        <v>16947</v>
      </c>
      <c r="C3728" t="str">
        <f t="shared" si="58"/>
        <v>YAGEORC0402FR-072KL</v>
      </c>
      <c r="E3728" t="s">
        <v>35</v>
      </c>
      <c r="F3728" t="s">
        <v>17300</v>
      </c>
      <c r="G3728" t="s">
        <v>17336</v>
      </c>
      <c r="H3728" t="str">
        <f>VLOOKUP(C3728,SJ_Cavium_Data!D:E,2,FALSE)</f>
        <v>Not Set</v>
      </c>
    </row>
    <row r="3729" spans="1:8" x14ac:dyDescent="0.25">
      <c r="A3729" t="s">
        <v>8139</v>
      </c>
      <c r="B3729" t="s">
        <v>15678</v>
      </c>
      <c r="C3729" t="str">
        <f t="shared" si="58"/>
        <v>VENKELCR0402-16W-4321FT</v>
      </c>
      <c r="D3729" t="s">
        <v>11870</v>
      </c>
      <c r="E3729" t="s">
        <v>35</v>
      </c>
      <c r="F3729" t="s">
        <v>17343</v>
      </c>
      <c r="G3729" t="s">
        <v>17336</v>
      </c>
      <c r="H3729" t="str">
        <f>VLOOKUP(C3729,SJ_Cavium_Data!D:E,2,FALSE)</f>
        <v>Not Set</v>
      </c>
    </row>
    <row r="3730" spans="1:8" x14ac:dyDescent="0.25">
      <c r="A3730" t="s">
        <v>17372</v>
      </c>
      <c r="B3730" t="s">
        <v>16978</v>
      </c>
      <c r="C3730" t="str">
        <f t="shared" si="58"/>
        <v>YAGEORC0402FR-074K32L</v>
      </c>
      <c r="D3730" t="s">
        <v>11870</v>
      </c>
      <c r="E3730" t="s">
        <v>35</v>
      </c>
      <c r="F3730" t="s">
        <v>17300</v>
      </c>
      <c r="G3730" t="s">
        <v>17336</v>
      </c>
      <c r="H3730" t="str">
        <f>VLOOKUP(C3730,SJ_Cavium_Data!D:E,2,FALSE)</f>
        <v>Not Set</v>
      </c>
    </row>
    <row r="3731" spans="1:8" x14ac:dyDescent="0.25">
      <c r="A3731" t="s">
        <v>17371</v>
      </c>
      <c r="B3731" t="s">
        <v>16045</v>
      </c>
      <c r="C3731" t="str">
        <f t="shared" si="58"/>
        <v>VISHAYCRCW04024K32FKED</v>
      </c>
      <c r="D3731" t="s">
        <v>18527</v>
      </c>
      <c r="E3731" t="s">
        <v>35</v>
      </c>
      <c r="F3731" t="s">
        <v>17300</v>
      </c>
      <c r="G3731" t="s">
        <v>17336</v>
      </c>
      <c r="H3731" t="str">
        <f>VLOOKUP(C3731,SJ_Cavium_Data!D:E,2,FALSE)</f>
        <v>Not Set</v>
      </c>
    </row>
    <row r="3732" spans="1:8" x14ac:dyDescent="0.25">
      <c r="A3732" t="s">
        <v>17370</v>
      </c>
      <c r="B3732" t="s">
        <v>13237</v>
      </c>
      <c r="C3732" t="str">
        <f t="shared" si="58"/>
        <v>NIC COMPONENTSNRC04F4321TRF</v>
      </c>
      <c r="D3732" t="s">
        <v>11870</v>
      </c>
      <c r="E3732" t="s">
        <v>35</v>
      </c>
      <c r="F3732" t="s">
        <v>17300</v>
      </c>
      <c r="G3732" t="s">
        <v>17336</v>
      </c>
      <c r="H3732" t="str">
        <f>VLOOKUP(C3732,SJ_Cavium_Data!D:E,2,FALSE)</f>
        <v>Not Set</v>
      </c>
    </row>
    <row r="3733" spans="1:8" x14ac:dyDescent="0.25">
      <c r="A3733" t="s">
        <v>11519</v>
      </c>
      <c r="B3733" t="s">
        <v>11869</v>
      </c>
      <c r="C3733" t="str">
        <f t="shared" si="58"/>
        <v>KOA SPEERRK73H1ETTP4321F</v>
      </c>
      <c r="D3733" t="s">
        <v>11870</v>
      </c>
      <c r="E3733" t="s">
        <v>35</v>
      </c>
      <c r="F3733" t="s">
        <v>17300</v>
      </c>
      <c r="G3733" t="s">
        <v>17336</v>
      </c>
      <c r="H3733" t="str">
        <f>VLOOKUP(C3733,SJ_Cavium_Data!D:E,2,FALSE)</f>
        <v>Not Set</v>
      </c>
    </row>
    <row r="3734" spans="1:8" x14ac:dyDescent="0.25">
      <c r="A3734" t="s">
        <v>17373</v>
      </c>
      <c r="B3734" t="s">
        <v>13765</v>
      </c>
      <c r="C3734" t="str">
        <f t="shared" si="58"/>
        <v>PANASONICERJ-2RKF4321X</v>
      </c>
      <c r="D3734" t="s">
        <v>18527</v>
      </c>
      <c r="E3734" t="s">
        <v>35</v>
      </c>
      <c r="F3734" t="s">
        <v>17300</v>
      </c>
      <c r="G3734" t="s">
        <v>17336</v>
      </c>
      <c r="H3734" t="str">
        <f>VLOOKUP(C3734,SJ_Cavium_Data!D:E,2,FALSE)</f>
        <v>Not Set</v>
      </c>
    </row>
    <row r="3735" spans="1:8" x14ac:dyDescent="0.25">
      <c r="A3735" t="s">
        <v>17373</v>
      </c>
      <c r="B3735" t="s">
        <v>14118</v>
      </c>
      <c r="C3735" t="str">
        <f t="shared" si="58"/>
        <v>PANASONICERJ6ENF10R0V</v>
      </c>
      <c r="D3735" t="s">
        <v>18528</v>
      </c>
      <c r="E3735" t="s">
        <v>35</v>
      </c>
      <c r="F3735" t="s">
        <v>17300</v>
      </c>
      <c r="G3735" t="s">
        <v>17336</v>
      </c>
      <c r="H3735" t="str">
        <f>VLOOKUP(C3735,SJ_Cavium_Data!D:E,2,FALSE)</f>
        <v>Not Set</v>
      </c>
    </row>
    <row r="3736" spans="1:8" x14ac:dyDescent="0.25">
      <c r="A3736" t="s">
        <v>11519</v>
      </c>
      <c r="B3736" t="s">
        <v>12191</v>
      </c>
      <c r="C3736" t="str">
        <f t="shared" si="58"/>
        <v>KOA SPEERRK73H2ATTD10R0F</v>
      </c>
      <c r="D3736" t="s">
        <v>18528</v>
      </c>
      <c r="E3736" t="s">
        <v>35</v>
      </c>
      <c r="F3736" t="s">
        <v>17300</v>
      </c>
      <c r="G3736" t="s">
        <v>17336</v>
      </c>
      <c r="H3736" t="str">
        <f>VLOOKUP(C3736,SJ_Cavium_Data!D:E,2,FALSE)</f>
        <v>Not Set</v>
      </c>
    </row>
    <row r="3737" spans="1:8" x14ac:dyDescent="0.25">
      <c r="A3737" t="s">
        <v>17371</v>
      </c>
      <c r="B3737" t="s">
        <v>16177</v>
      </c>
      <c r="C3737" t="str">
        <f t="shared" si="58"/>
        <v>VISHAYCRCW080510R0FKEA</v>
      </c>
      <c r="D3737" t="s">
        <v>18528</v>
      </c>
      <c r="E3737" t="s">
        <v>35</v>
      </c>
      <c r="F3737" t="s">
        <v>17300</v>
      </c>
      <c r="G3737" t="s">
        <v>17315</v>
      </c>
      <c r="H3737" t="str">
        <f>VLOOKUP(C3737,SJ_Cavium_Data!D:E,2,FALSE)</f>
        <v>Not Set</v>
      </c>
    </row>
    <row r="3738" spans="1:8" x14ac:dyDescent="0.25">
      <c r="A3738" t="s">
        <v>11519</v>
      </c>
      <c r="B3738" t="s">
        <v>12045</v>
      </c>
      <c r="C3738" t="str">
        <f t="shared" si="58"/>
        <v>KOA SPEERRK73H1JTTD2871F</v>
      </c>
      <c r="D3738" t="s">
        <v>12046</v>
      </c>
      <c r="E3738" t="s">
        <v>35</v>
      </c>
      <c r="F3738" t="s">
        <v>17300</v>
      </c>
      <c r="G3738" t="s">
        <v>17336</v>
      </c>
      <c r="H3738" t="str">
        <f>VLOOKUP(C3738,SJ_Cavium_Data!D:E,2,FALSE)</f>
        <v>Not Set</v>
      </c>
    </row>
    <row r="3739" spans="1:8" x14ac:dyDescent="0.25">
      <c r="A3739" t="s">
        <v>17372</v>
      </c>
      <c r="B3739" t="s">
        <v>17140</v>
      </c>
      <c r="C3739" t="str">
        <f t="shared" si="58"/>
        <v>YAGEORC0603FR-072K87L</v>
      </c>
      <c r="D3739" t="s">
        <v>16136</v>
      </c>
      <c r="E3739" t="s">
        <v>35</v>
      </c>
      <c r="F3739" t="s">
        <v>17300</v>
      </c>
      <c r="G3739" t="s">
        <v>17336</v>
      </c>
      <c r="H3739" t="str">
        <f>VLOOKUP(C3739,SJ_Cavium_Data!D:E,2,FALSE)</f>
        <v>Not Set</v>
      </c>
    </row>
    <row r="3740" spans="1:8" x14ac:dyDescent="0.25">
      <c r="A3740" t="s">
        <v>17371</v>
      </c>
      <c r="B3740" t="s">
        <v>16135</v>
      </c>
      <c r="C3740" t="str">
        <f t="shared" si="58"/>
        <v>VISHAYCRCW06032K87FKEA</v>
      </c>
      <c r="D3740" t="s">
        <v>16136</v>
      </c>
      <c r="E3740" t="s">
        <v>35</v>
      </c>
      <c r="F3740" t="s">
        <v>17300</v>
      </c>
      <c r="G3740" t="s">
        <v>17336</v>
      </c>
      <c r="H3740" t="str">
        <f>VLOOKUP(C3740,SJ_Cavium_Data!D:E,2,FALSE)</f>
        <v>Not Set</v>
      </c>
    </row>
    <row r="3741" spans="1:8" x14ac:dyDescent="0.25">
      <c r="A3741" t="s">
        <v>17371</v>
      </c>
      <c r="B3741" t="s">
        <v>15994</v>
      </c>
      <c r="C3741" t="str">
        <f t="shared" si="58"/>
        <v>VISHAYCRCW040223K2FKED</v>
      </c>
      <c r="D3741" t="s">
        <v>13741</v>
      </c>
      <c r="E3741" t="s">
        <v>35</v>
      </c>
      <c r="F3741" t="s">
        <v>17300</v>
      </c>
      <c r="G3741" t="s">
        <v>17336</v>
      </c>
      <c r="H3741" t="str">
        <f>VLOOKUP(C3741,SJ_Cavium_Data!D:E,2,FALSE)</f>
        <v>Not Set</v>
      </c>
    </row>
    <row r="3742" spans="1:8" x14ac:dyDescent="0.25">
      <c r="A3742" t="s">
        <v>17373</v>
      </c>
      <c r="B3742" t="s">
        <v>13740</v>
      </c>
      <c r="C3742" t="str">
        <f t="shared" si="58"/>
        <v>PANASONICERJ-2RKF2322X</v>
      </c>
      <c r="D3742" t="s">
        <v>18529</v>
      </c>
      <c r="E3742" t="s">
        <v>35</v>
      </c>
      <c r="F3742" t="s">
        <v>17300</v>
      </c>
      <c r="G3742" t="s">
        <v>17336</v>
      </c>
      <c r="H3742" t="str">
        <f>VLOOKUP(C3742,SJ_Cavium_Data!D:E,2,FALSE)</f>
        <v>Not Set</v>
      </c>
    </row>
    <row r="3743" spans="1:8" x14ac:dyDescent="0.25">
      <c r="A3743" t="s">
        <v>11519</v>
      </c>
      <c r="B3743" t="s">
        <v>12104</v>
      </c>
      <c r="C3743" t="str">
        <f t="shared" si="58"/>
        <v>KOA SPEERRK73H1JTTD5112F</v>
      </c>
      <c r="D3743" t="s">
        <v>12105</v>
      </c>
      <c r="E3743" t="s">
        <v>35</v>
      </c>
      <c r="F3743" t="s">
        <v>17300</v>
      </c>
      <c r="G3743" t="s">
        <v>17336</v>
      </c>
      <c r="H3743" t="str">
        <f>VLOOKUP(C3743,SJ_Cavium_Data!D:E,2,FALSE)</f>
        <v>Not Set</v>
      </c>
    </row>
    <row r="3744" spans="1:8" x14ac:dyDescent="0.25">
      <c r="A3744" t="s">
        <v>17371</v>
      </c>
      <c r="B3744" t="s">
        <v>16160</v>
      </c>
      <c r="C3744" t="str">
        <f t="shared" si="58"/>
        <v>VISHAYCRCW060351K1FKEA</v>
      </c>
      <c r="D3744" t="s">
        <v>12105</v>
      </c>
      <c r="E3744" t="s">
        <v>35</v>
      </c>
      <c r="F3744" t="s">
        <v>17300</v>
      </c>
      <c r="G3744" t="s">
        <v>17336</v>
      </c>
      <c r="H3744" t="str">
        <f>VLOOKUP(C3744,SJ_Cavium_Data!D:E,2,FALSE)</f>
        <v>Not Set</v>
      </c>
    </row>
    <row r="3745" spans="1:8" x14ac:dyDescent="0.25">
      <c r="A3745" t="s">
        <v>17372</v>
      </c>
      <c r="B3745" t="s">
        <v>17166</v>
      </c>
      <c r="C3745" t="str">
        <f t="shared" si="58"/>
        <v>YAGEORC0603FR-0751K1L</v>
      </c>
      <c r="D3745" t="s">
        <v>17379</v>
      </c>
      <c r="E3745" t="s">
        <v>35</v>
      </c>
      <c r="F3745" t="s">
        <v>17300</v>
      </c>
      <c r="G3745" t="s">
        <v>17336</v>
      </c>
      <c r="H3745" t="str">
        <f>VLOOKUP(C3745,SJ_Cavium_Data!D:E,2,FALSE)</f>
        <v>Not Set</v>
      </c>
    </row>
    <row r="3746" spans="1:8" x14ac:dyDescent="0.25">
      <c r="A3746" t="s">
        <v>7062</v>
      </c>
      <c r="B3746" t="s">
        <v>13603</v>
      </c>
      <c r="C3746" t="str">
        <f t="shared" si="58"/>
        <v>SANYO6SVP470M</v>
      </c>
      <c r="D3746" t="s">
        <v>13604</v>
      </c>
      <c r="E3746" t="s">
        <v>35</v>
      </c>
      <c r="G3746" t="s">
        <v>17315</v>
      </c>
      <c r="H3746" t="str">
        <f>VLOOKUP(C3746,SJ_Cavium_Data!D:E,2,FALSE)</f>
        <v>Not Set</v>
      </c>
    </row>
    <row r="3747" spans="1:8" x14ac:dyDescent="0.25">
      <c r="A3747" t="s">
        <v>17373</v>
      </c>
      <c r="B3747" t="s">
        <v>13603</v>
      </c>
      <c r="C3747" t="str">
        <f t="shared" si="58"/>
        <v>PANASONIC6SVP470M</v>
      </c>
      <c r="E3747" t="s">
        <v>35</v>
      </c>
      <c r="F3747" t="s">
        <v>17300</v>
      </c>
      <c r="G3747" t="s">
        <v>17315</v>
      </c>
      <c r="H3747" t="str">
        <f>VLOOKUP(C3747,SJ_Cavium_Data!D:E,2,FALSE)</f>
        <v>Not Set</v>
      </c>
    </row>
    <row r="3748" spans="1:8" x14ac:dyDescent="0.25">
      <c r="A3748" t="s">
        <v>17371</v>
      </c>
      <c r="B3748" t="s">
        <v>15875</v>
      </c>
      <c r="C3748" t="str">
        <f t="shared" si="58"/>
        <v>VISHAY94SVP477X06R3E12</v>
      </c>
      <c r="D3748" t="s">
        <v>13604</v>
      </c>
      <c r="E3748" t="s">
        <v>35</v>
      </c>
      <c r="F3748" t="s">
        <v>17300</v>
      </c>
      <c r="G3748" t="s">
        <v>17315</v>
      </c>
      <c r="H3748" t="str">
        <f>VLOOKUP(C3748,SJ_Cavium_Data!D:E,2,FALSE)</f>
        <v>Not Set</v>
      </c>
    </row>
    <row r="3749" spans="1:8" x14ac:dyDescent="0.25">
      <c r="A3749" t="s">
        <v>8139</v>
      </c>
      <c r="B3749" t="s">
        <v>15521</v>
      </c>
      <c r="C3749" t="str">
        <f t="shared" si="58"/>
        <v>VENKELC0402COG500-270JNE</v>
      </c>
      <c r="D3749" t="s">
        <v>18530</v>
      </c>
      <c r="E3749" t="s">
        <v>35</v>
      </c>
      <c r="F3749" t="s">
        <v>17343</v>
      </c>
      <c r="G3749" t="s">
        <v>17315</v>
      </c>
      <c r="H3749" t="str">
        <f>VLOOKUP(C3749,SJ_Cavium_Data!D:E,2,FALSE)</f>
        <v>Not Set</v>
      </c>
    </row>
    <row r="3750" spans="1:8" x14ac:dyDescent="0.25">
      <c r="A3750" t="s">
        <v>17372</v>
      </c>
      <c r="B3750" t="s">
        <v>16750</v>
      </c>
      <c r="C3750" t="str">
        <f t="shared" si="58"/>
        <v>YAGEOCC0402JRNPO9BN270</v>
      </c>
      <c r="D3750" t="s">
        <v>18531</v>
      </c>
      <c r="E3750" t="s">
        <v>35</v>
      </c>
      <c r="F3750" t="s">
        <v>17300</v>
      </c>
      <c r="G3750" t="s">
        <v>17315</v>
      </c>
      <c r="H3750" t="str">
        <f>VLOOKUP(C3750,SJ_Cavium_Data!D:E,2,FALSE)</f>
        <v>Not Set</v>
      </c>
    </row>
    <row r="3751" spans="1:8" x14ac:dyDescent="0.25">
      <c r="A3751" t="s">
        <v>7471</v>
      </c>
      <c r="B3751" t="s">
        <v>14958</v>
      </c>
      <c r="C3751" t="str">
        <f t="shared" si="58"/>
        <v>TDKC1005COG1H270J</v>
      </c>
      <c r="E3751" t="s">
        <v>35</v>
      </c>
      <c r="F3751" t="s">
        <v>17300</v>
      </c>
      <c r="G3751" t="s">
        <v>17315</v>
      </c>
      <c r="H3751" t="str">
        <f>VLOOKUP(C3751,SJ_Cavium_Data!D:E,2,FALSE)</f>
        <v>Not Set</v>
      </c>
    </row>
    <row r="3752" spans="1:8" x14ac:dyDescent="0.25">
      <c r="A3752" t="s">
        <v>45</v>
      </c>
      <c r="B3752" t="s">
        <v>11330</v>
      </c>
      <c r="C3752" t="str">
        <f t="shared" si="58"/>
        <v>KEMETC0402C270J5GACTU</v>
      </c>
      <c r="D3752" t="s">
        <v>18531</v>
      </c>
      <c r="E3752" t="s">
        <v>35</v>
      </c>
      <c r="F3752" t="s">
        <v>17343</v>
      </c>
      <c r="G3752" t="s">
        <v>17315</v>
      </c>
      <c r="H3752" t="str">
        <f>VLOOKUP(C3752,SJ_Cavium_Data!D:E,2,FALSE)</f>
        <v>Not Set</v>
      </c>
    </row>
    <row r="3753" spans="1:8" x14ac:dyDescent="0.25">
      <c r="A3753" t="s">
        <v>204</v>
      </c>
      <c r="B3753" t="s">
        <v>5920</v>
      </c>
      <c r="C3753" t="str">
        <f t="shared" si="58"/>
        <v>MURATAGRM1555C1H270JA01D</v>
      </c>
      <c r="E3753" t="s">
        <v>35</v>
      </c>
      <c r="F3753" t="s">
        <v>17300</v>
      </c>
      <c r="G3753" t="s">
        <v>17315</v>
      </c>
      <c r="H3753" t="str">
        <f>VLOOKUP(C3753,SJ_Cavium_Data!D:E,2,FALSE)</f>
        <v>Completed and Delivered</v>
      </c>
    </row>
    <row r="3754" spans="1:8" x14ac:dyDescent="0.25">
      <c r="A3754" t="s">
        <v>264</v>
      </c>
      <c r="B3754" t="s">
        <v>9961</v>
      </c>
      <c r="C3754" t="str">
        <f t="shared" si="58"/>
        <v>AVX1206YC334KAT2A</v>
      </c>
      <c r="D3754" t="s">
        <v>18532</v>
      </c>
      <c r="E3754" t="s">
        <v>35</v>
      </c>
      <c r="F3754" t="s">
        <v>17300</v>
      </c>
      <c r="G3754" t="s">
        <v>17315</v>
      </c>
      <c r="H3754" t="str">
        <f>VLOOKUP(C3754,SJ_Cavium_Data!D:E,2,FALSE)</f>
        <v>Not Set</v>
      </c>
    </row>
    <row r="3755" spans="1:8" x14ac:dyDescent="0.25">
      <c r="A3755" t="s">
        <v>45</v>
      </c>
      <c r="B3755" t="s">
        <v>11428</v>
      </c>
      <c r="C3755" t="str">
        <f t="shared" si="58"/>
        <v>KEMETC1206C334K4RAC</v>
      </c>
      <c r="D3755" t="s">
        <v>18532</v>
      </c>
      <c r="E3755" t="s">
        <v>35</v>
      </c>
      <c r="F3755" t="s">
        <v>17300</v>
      </c>
      <c r="G3755" t="s">
        <v>17315</v>
      </c>
      <c r="H3755" t="str">
        <f>VLOOKUP(C3755,SJ_Cavium_Data!D:E,2,FALSE)</f>
        <v>Not Set</v>
      </c>
    </row>
    <row r="3756" spans="1:8" x14ac:dyDescent="0.25">
      <c r="A3756" t="s">
        <v>8139</v>
      </c>
      <c r="B3756" t="s">
        <v>15577</v>
      </c>
      <c r="C3756" t="str">
        <f t="shared" si="58"/>
        <v>VENKELC0603X7R500-472KN6P</v>
      </c>
      <c r="D3756" t="s">
        <v>11385</v>
      </c>
      <c r="E3756" t="s">
        <v>35</v>
      </c>
      <c r="F3756" t="s">
        <v>17300</v>
      </c>
      <c r="G3756" t="s">
        <v>17315</v>
      </c>
      <c r="H3756" t="str">
        <f>VLOOKUP(C3756,SJ_Cavium_Data!D:E,2,FALSE)</f>
        <v>Not Set</v>
      </c>
    </row>
    <row r="3757" spans="1:8" x14ac:dyDescent="0.25">
      <c r="A3757" t="s">
        <v>7471</v>
      </c>
      <c r="B3757" t="s">
        <v>15056</v>
      </c>
      <c r="C3757" t="str">
        <f t="shared" si="58"/>
        <v>TDKC1608X7R1H472KT</v>
      </c>
      <c r="D3757" t="s">
        <v>11385</v>
      </c>
      <c r="E3757" t="s">
        <v>35</v>
      </c>
      <c r="F3757" t="s">
        <v>17300</v>
      </c>
      <c r="G3757" t="s">
        <v>17315</v>
      </c>
      <c r="H3757" t="str">
        <f>VLOOKUP(C3757,SJ_Cavium_Data!D:E,2,FALSE)</f>
        <v>Not Set</v>
      </c>
    </row>
    <row r="3758" spans="1:8" x14ac:dyDescent="0.25">
      <c r="A3758" t="s">
        <v>45</v>
      </c>
      <c r="B3758" t="s">
        <v>11384</v>
      </c>
      <c r="C3758" t="str">
        <f t="shared" si="58"/>
        <v>KEMETC0603C472K5RACTR</v>
      </c>
      <c r="E3758" t="s">
        <v>35</v>
      </c>
      <c r="F3758" t="s">
        <v>17300</v>
      </c>
      <c r="G3758" t="s">
        <v>17315</v>
      </c>
      <c r="H3758" t="str">
        <f>VLOOKUP(C3758,SJ_Cavium_Data!D:E,2,FALSE)</f>
        <v>Not Set</v>
      </c>
    </row>
    <row r="3759" spans="1:8" x14ac:dyDescent="0.25">
      <c r="A3759" t="s">
        <v>17370</v>
      </c>
      <c r="B3759" t="s">
        <v>18044</v>
      </c>
      <c r="C3759" t="str">
        <f t="shared" si="58"/>
        <v>NIC COMPONENTSNTP476M6.3TRB70F</v>
      </c>
      <c r="D3759" t="s">
        <v>11445</v>
      </c>
      <c r="E3759" t="s">
        <v>35</v>
      </c>
      <c r="F3759" t="s">
        <v>17300</v>
      </c>
      <c r="G3759" t="s">
        <v>17301</v>
      </c>
      <c r="H3759" t="e">
        <f>VLOOKUP(C3759,SJ_Cavium_Data!D:E,2,FALSE)</f>
        <v>#N/A</v>
      </c>
    </row>
    <row r="3760" spans="1:8" x14ac:dyDescent="0.25">
      <c r="A3760" t="s">
        <v>45</v>
      </c>
      <c r="B3760" t="s">
        <v>11444</v>
      </c>
      <c r="C3760" t="str">
        <f t="shared" si="58"/>
        <v>KEMETT520T476M006ATE070</v>
      </c>
      <c r="D3760" t="s">
        <v>11445</v>
      </c>
      <c r="E3760" t="s">
        <v>35</v>
      </c>
      <c r="F3760" t="s">
        <v>17300</v>
      </c>
      <c r="G3760" t="s">
        <v>17315</v>
      </c>
      <c r="H3760" t="str">
        <f>VLOOKUP(C3760,SJ_Cavium_Data!D:E,2,FALSE)</f>
        <v>Not Set</v>
      </c>
    </row>
    <row r="3761" spans="1:8" x14ac:dyDescent="0.25">
      <c r="A3761" t="s">
        <v>7062</v>
      </c>
      <c r="B3761" t="s">
        <v>14571</v>
      </c>
      <c r="C3761" t="str">
        <f t="shared" si="58"/>
        <v>SANYO10TPE220ML</v>
      </c>
      <c r="E3761" t="s">
        <v>35</v>
      </c>
      <c r="F3761" t="s">
        <v>17300</v>
      </c>
      <c r="G3761" t="s">
        <v>17315</v>
      </c>
      <c r="H3761" t="str">
        <f>VLOOKUP(C3761,SJ_Cavium_Data!D:E,2,FALSE)</f>
        <v>Not Set</v>
      </c>
    </row>
    <row r="3762" spans="1:8" x14ac:dyDescent="0.25">
      <c r="A3762" t="s">
        <v>17370</v>
      </c>
      <c r="B3762" t="s">
        <v>13385</v>
      </c>
      <c r="C3762" t="str">
        <f t="shared" si="58"/>
        <v>NIC COMPONENTSNTP227M10TRD25F</v>
      </c>
      <c r="E3762" t="s">
        <v>35</v>
      </c>
      <c r="F3762" t="s">
        <v>17300</v>
      </c>
      <c r="G3762" t="s">
        <v>17315</v>
      </c>
      <c r="H3762" t="str">
        <f>VLOOKUP(C3762,SJ_Cavium_Data!D:E,2,FALSE)</f>
        <v>Not Set</v>
      </c>
    </row>
    <row r="3763" spans="1:8" x14ac:dyDescent="0.25">
      <c r="A3763" t="s">
        <v>17371</v>
      </c>
      <c r="B3763" t="s">
        <v>15874</v>
      </c>
      <c r="C3763" t="str">
        <f t="shared" si="58"/>
        <v>VISHAY94SVP476X0020E7</v>
      </c>
      <c r="D3763" t="s">
        <v>18533</v>
      </c>
      <c r="E3763" t="s">
        <v>35</v>
      </c>
      <c r="F3763" t="s">
        <v>17300</v>
      </c>
      <c r="G3763" t="s">
        <v>17315</v>
      </c>
      <c r="H3763" t="str">
        <f>VLOOKUP(C3763,SJ_Cavium_Data!D:E,2,FALSE)</f>
        <v>Not Set</v>
      </c>
    </row>
    <row r="3764" spans="1:8" x14ac:dyDescent="0.25">
      <c r="A3764" t="s">
        <v>7062</v>
      </c>
      <c r="B3764" t="s">
        <v>14579</v>
      </c>
      <c r="C3764" t="str">
        <f t="shared" si="58"/>
        <v>SANYO20SVP47M</v>
      </c>
      <c r="D3764" t="s">
        <v>18534</v>
      </c>
      <c r="E3764" t="s">
        <v>35</v>
      </c>
      <c r="F3764" t="s">
        <v>17300</v>
      </c>
      <c r="G3764" t="s">
        <v>17315</v>
      </c>
      <c r="H3764" t="str">
        <f>VLOOKUP(C3764,SJ_Cavium_Data!D:E,2,FALSE)</f>
        <v>Not Set</v>
      </c>
    </row>
    <row r="3765" spans="1:8" x14ac:dyDescent="0.25">
      <c r="A3765" t="s">
        <v>204</v>
      </c>
      <c r="B3765" t="s">
        <v>12994</v>
      </c>
      <c r="C3765" t="str">
        <f t="shared" si="58"/>
        <v>MURATAGRM319R60J106KE19</v>
      </c>
      <c r="D3765" t="s">
        <v>18535</v>
      </c>
      <c r="E3765" t="s">
        <v>35</v>
      </c>
      <c r="F3765" t="s">
        <v>17300</v>
      </c>
      <c r="G3765" t="s">
        <v>17315</v>
      </c>
      <c r="H3765" t="str">
        <f>VLOOKUP(C3765,SJ_Cavium_Data!D:E,2,FALSE)</f>
        <v>Not Set</v>
      </c>
    </row>
    <row r="3766" spans="1:8" x14ac:dyDescent="0.25">
      <c r="A3766" t="s">
        <v>7471</v>
      </c>
      <c r="B3766" t="s">
        <v>15087</v>
      </c>
      <c r="C3766" t="str">
        <f t="shared" si="58"/>
        <v>TDKC3216X5R0J106K/0.95</v>
      </c>
      <c r="D3766" t="s">
        <v>18535</v>
      </c>
      <c r="E3766" t="s">
        <v>35</v>
      </c>
      <c r="F3766" t="s">
        <v>17300</v>
      </c>
      <c r="G3766" t="s">
        <v>17315</v>
      </c>
      <c r="H3766" t="str">
        <f>VLOOKUP(C3766,SJ_Cavium_Data!D:E,2,FALSE)</f>
        <v>Not Set</v>
      </c>
    </row>
    <row r="3767" spans="1:8" x14ac:dyDescent="0.25">
      <c r="A3767" t="s">
        <v>17419</v>
      </c>
      <c r="B3767" t="s">
        <v>14833</v>
      </c>
      <c r="C3767" t="str">
        <f t="shared" si="58"/>
        <v>TAIYO YUDENJMK316BJ106KD-T</v>
      </c>
      <c r="D3767" t="s">
        <v>18535</v>
      </c>
      <c r="E3767" t="s">
        <v>35</v>
      </c>
      <c r="F3767" t="s">
        <v>17300</v>
      </c>
      <c r="G3767" t="s">
        <v>17315</v>
      </c>
      <c r="H3767" t="str">
        <f>VLOOKUP(C3767,SJ_Cavium_Data!D:E,2,FALSE)</f>
        <v>Not Set</v>
      </c>
    </row>
    <row r="3768" spans="1:8" x14ac:dyDescent="0.25">
      <c r="A3768" t="s">
        <v>17372</v>
      </c>
      <c r="B3768" t="s">
        <v>16734</v>
      </c>
      <c r="C3768" t="str">
        <f t="shared" si="58"/>
        <v>YAGEOCC0201KRX7R6BB682</v>
      </c>
      <c r="D3768" t="s">
        <v>18338</v>
      </c>
      <c r="E3768" t="s">
        <v>35</v>
      </c>
      <c r="F3768" t="s">
        <v>17300</v>
      </c>
      <c r="G3768" t="s">
        <v>17315</v>
      </c>
      <c r="H3768" t="str">
        <f>VLOOKUP(C3768,SJ_Cavium_Data!D:E,2,FALSE)</f>
        <v>Not Set</v>
      </c>
    </row>
    <row r="3769" spans="1:8" x14ac:dyDescent="0.25">
      <c r="A3769" t="s">
        <v>17358</v>
      </c>
      <c r="B3769" t="s">
        <v>6256</v>
      </c>
      <c r="C3769" t="str">
        <f t="shared" si="58"/>
        <v>ON SEMICONDUCTORBCP69T1G</v>
      </c>
      <c r="D3769" t="s">
        <v>18536</v>
      </c>
      <c r="E3769" t="s">
        <v>35</v>
      </c>
      <c r="F3769" t="s">
        <v>17300</v>
      </c>
      <c r="G3769" t="s">
        <v>17315</v>
      </c>
      <c r="H3769" t="str">
        <f>VLOOKUP(C3769,SJ_Cavium_Data!D:E,2,FALSE)</f>
        <v>Not Set</v>
      </c>
    </row>
    <row r="3770" spans="1:8" x14ac:dyDescent="0.25">
      <c r="A3770" t="s">
        <v>3874</v>
      </c>
      <c r="B3770" t="s">
        <v>10927</v>
      </c>
      <c r="C3770" t="str">
        <f t="shared" si="58"/>
        <v>FAIRCHILD SEMICONDUCTORBCP69</v>
      </c>
      <c r="D3770" t="s">
        <v>18537</v>
      </c>
      <c r="E3770" t="s">
        <v>35</v>
      </c>
      <c r="F3770" t="s">
        <v>17300</v>
      </c>
      <c r="G3770" t="s">
        <v>17315</v>
      </c>
      <c r="H3770" t="str">
        <f>VLOOKUP(C3770,SJ_Cavium_Data!D:E,2,FALSE)</f>
        <v>Not Set</v>
      </c>
    </row>
    <row r="3771" spans="1:8" x14ac:dyDescent="0.25">
      <c r="A3771" t="s">
        <v>13400</v>
      </c>
      <c r="B3771" t="s">
        <v>10927</v>
      </c>
      <c r="C3771" t="str">
        <f t="shared" si="58"/>
        <v>NXP SEMICONDUCTORSBCP69</v>
      </c>
      <c r="D3771" t="s">
        <v>18537</v>
      </c>
      <c r="E3771" t="s">
        <v>35</v>
      </c>
      <c r="F3771" t="s">
        <v>17300</v>
      </c>
      <c r="G3771" t="s">
        <v>17315</v>
      </c>
      <c r="H3771" t="str">
        <f>VLOOKUP(C3771,SJ_Cavium_Data!D:E,2,FALSE)</f>
        <v>Not Set</v>
      </c>
    </row>
    <row r="3772" spans="1:8" x14ac:dyDescent="0.25">
      <c r="A3772" t="s">
        <v>17631</v>
      </c>
      <c r="B3772" t="s">
        <v>11207</v>
      </c>
      <c r="C3772" t="str">
        <f t="shared" si="58"/>
        <v>INTERNATIONAL RECTIFIERIRFR3711ZTRPBF</v>
      </c>
      <c r="D3772" t="s">
        <v>18538</v>
      </c>
      <c r="E3772" t="s">
        <v>35</v>
      </c>
      <c r="F3772" t="s">
        <v>17300</v>
      </c>
      <c r="G3772" t="s">
        <v>17336</v>
      </c>
      <c r="H3772" t="str">
        <f>VLOOKUP(C3772,SJ_Cavium_Data!D:E,2,FALSE)</f>
        <v>Not Set</v>
      </c>
    </row>
    <row r="3773" spans="1:8" x14ac:dyDescent="0.25">
      <c r="A3773" t="s">
        <v>17631</v>
      </c>
      <c r="B3773" t="s">
        <v>11205</v>
      </c>
      <c r="C3773" t="str">
        <f t="shared" si="58"/>
        <v>INTERNATIONAL RECTIFIERIRFR3711PbF</v>
      </c>
      <c r="D3773" t="s">
        <v>18538</v>
      </c>
      <c r="E3773" t="s">
        <v>35</v>
      </c>
      <c r="F3773" t="s">
        <v>17300</v>
      </c>
      <c r="G3773" t="s">
        <v>17336</v>
      </c>
      <c r="H3773" t="str">
        <f>VLOOKUP(C3773,SJ_Cavium_Data!D:E,2,FALSE)</f>
        <v>Not Set</v>
      </c>
    </row>
    <row r="3774" spans="1:8" x14ac:dyDescent="0.25">
      <c r="A3774" t="s">
        <v>14406</v>
      </c>
      <c r="B3774" t="s">
        <v>14411</v>
      </c>
      <c r="C3774" t="str">
        <f t="shared" si="58"/>
        <v>ROHM CORPORATIONSML012BC4T</v>
      </c>
      <c r="D3774" t="s">
        <v>11449</v>
      </c>
      <c r="E3774" t="s">
        <v>35</v>
      </c>
      <c r="F3774" t="s">
        <v>17300</v>
      </c>
      <c r="G3774" t="s">
        <v>17301</v>
      </c>
      <c r="H3774" t="str">
        <f>VLOOKUP(C3774,SJ_Cavium_Data!D:E,2,FALSE)</f>
        <v>Not Set</v>
      </c>
    </row>
    <row r="3775" spans="1:8" x14ac:dyDescent="0.25">
      <c r="A3775" t="s">
        <v>17457</v>
      </c>
      <c r="B3775" t="s">
        <v>11448</v>
      </c>
      <c r="C3775" t="str">
        <f t="shared" si="58"/>
        <v>KINGBRIGHTAA3021QBCT/D</v>
      </c>
      <c r="D3775" t="s">
        <v>11449</v>
      </c>
      <c r="E3775" t="s">
        <v>35</v>
      </c>
      <c r="F3775" t="s">
        <v>17300</v>
      </c>
      <c r="G3775" t="s">
        <v>17315</v>
      </c>
      <c r="H3775" t="str">
        <f>VLOOKUP(C3775,SJ_Cavium_Data!D:E,2,FALSE)</f>
        <v>Not Set</v>
      </c>
    </row>
    <row r="3776" spans="1:8" x14ac:dyDescent="0.25">
      <c r="A3776" t="s">
        <v>12373</v>
      </c>
      <c r="B3776" t="s">
        <v>12381</v>
      </c>
      <c r="C3776" t="str">
        <f t="shared" si="58"/>
        <v>LUMEX, INCSML-LX23USBC-TR</v>
      </c>
      <c r="D3776" t="s">
        <v>11449</v>
      </c>
      <c r="E3776" t="s">
        <v>35</v>
      </c>
      <c r="F3776" t="s">
        <v>17300</v>
      </c>
      <c r="G3776" t="s">
        <v>17315</v>
      </c>
      <c r="H3776" t="str">
        <f>VLOOKUP(C3776,SJ_Cavium_Data!D:E,2,FALSE)</f>
        <v>Not Set</v>
      </c>
    </row>
    <row r="3777" spans="1:8" x14ac:dyDescent="0.25">
      <c r="A3777" t="s">
        <v>6945</v>
      </c>
      <c r="B3777" t="s">
        <v>14524</v>
      </c>
      <c r="C3777" t="str">
        <f t="shared" si="58"/>
        <v>SAMTECMUSB-05-S-B-SM-A-TR</v>
      </c>
      <c r="D3777" t="s">
        <v>14525</v>
      </c>
      <c r="E3777" t="s">
        <v>35</v>
      </c>
      <c r="F3777" t="s">
        <v>17300</v>
      </c>
      <c r="G3777" t="s">
        <v>17315</v>
      </c>
      <c r="H3777" t="str">
        <f>VLOOKUP(C3777,SJ_Cavium_Data!D:E,2,FALSE)</f>
        <v>Not Set</v>
      </c>
    </row>
    <row r="3778" spans="1:8" x14ac:dyDescent="0.25">
      <c r="A3778" t="s">
        <v>15497</v>
      </c>
      <c r="B3778" t="s">
        <v>7707</v>
      </c>
      <c r="C3778" t="str">
        <f t="shared" ref="C3778:C3841" si="59">CONCATENATE(A3778,B3778)</f>
        <v>TYCO ELECTRONICS/ AMP1734035-2</v>
      </c>
      <c r="D3778" t="s">
        <v>14525</v>
      </c>
      <c r="E3778" t="s">
        <v>35</v>
      </c>
      <c r="F3778" t="s">
        <v>17300</v>
      </c>
      <c r="G3778" t="s">
        <v>17315</v>
      </c>
      <c r="H3778" t="str">
        <f>VLOOKUP(C3778,SJ_Cavium_Data!D:E,2,FALSE)</f>
        <v>Not Set</v>
      </c>
    </row>
    <row r="3779" spans="1:8" x14ac:dyDescent="0.25">
      <c r="A3779" t="s">
        <v>13600</v>
      </c>
      <c r="B3779" t="s">
        <v>13601</v>
      </c>
      <c r="C3779" t="str">
        <f t="shared" si="59"/>
        <v>PALCONNRJT-11UK1F-C23</v>
      </c>
      <c r="D3779" t="s">
        <v>13602</v>
      </c>
      <c r="E3779" t="s">
        <v>35</v>
      </c>
      <c r="F3779" t="s">
        <v>17300</v>
      </c>
      <c r="G3779" t="s">
        <v>17301</v>
      </c>
      <c r="H3779" t="str">
        <f>VLOOKUP(C3779,SJ_Cavium_Data!D:E,2,FALSE)</f>
        <v>Not Set</v>
      </c>
    </row>
    <row r="3780" spans="1:8" x14ac:dyDescent="0.25">
      <c r="A3780" t="s">
        <v>15412</v>
      </c>
      <c r="B3780" t="s">
        <v>18045</v>
      </c>
      <c r="C3780" t="str">
        <f t="shared" si="59"/>
        <v>TE CONNECTIVITY LTD55558-4</v>
      </c>
      <c r="E3780" t="s">
        <v>35</v>
      </c>
      <c r="F3780" t="s">
        <v>17300</v>
      </c>
      <c r="G3780" t="s">
        <v>17469</v>
      </c>
      <c r="H3780" t="e">
        <f>VLOOKUP(C3780,SJ_Cavium_Data!D:E,2,FALSE)</f>
        <v>#N/A</v>
      </c>
    </row>
    <row r="3781" spans="1:8" x14ac:dyDescent="0.25">
      <c r="A3781" t="s">
        <v>6945</v>
      </c>
      <c r="B3781" t="s">
        <v>14547</v>
      </c>
      <c r="C3781" t="str">
        <f t="shared" si="59"/>
        <v>SAMTECTSM-107-01-L-DV</v>
      </c>
      <c r="D3781" t="s">
        <v>18539</v>
      </c>
      <c r="E3781" t="s">
        <v>35</v>
      </c>
      <c r="F3781" t="s">
        <v>17300</v>
      </c>
      <c r="G3781" t="s">
        <v>17315</v>
      </c>
      <c r="H3781" t="str">
        <f>VLOOKUP(C3781,SJ_Cavium_Data!D:E,2,FALSE)</f>
        <v>Not Set</v>
      </c>
    </row>
    <row r="3782" spans="1:8" x14ac:dyDescent="0.25">
      <c r="A3782" t="s">
        <v>6945</v>
      </c>
      <c r="B3782" t="s">
        <v>14546</v>
      </c>
      <c r="C3782" t="str">
        <f t="shared" si="59"/>
        <v>SAMTECTSM-107-01-F-DV</v>
      </c>
      <c r="E3782" t="s">
        <v>35</v>
      </c>
      <c r="F3782" t="s">
        <v>17300</v>
      </c>
      <c r="G3782" t="s">
        <v>17315</v>
      </c>
      <c r="H3782" t="str">
        <f>VLOOKUP(C3782,SJ_Cavium_Data!D:E,2,FALSE)</f>
        <v>Not Set</v>
      </c>
    </row>
    <row r="3783" spans="1:8" x14ac:dyDescent="0.25">
      <c r="A3783" t="s">
        <v>5465</v>
      </c>
      <c r="B3783" t="s">
        <v>12564</v>
      </c>
      <c r="C3783" t="str">
        <f t="shared" si="59"/>
        <v>MOLEX015-91-2140</v>
      </c>
      <c r="D3783" t="s">
        <v>18540</v>
      </c>
      <c r="E3783" t="s">
        <v>35</v>
      </c>
      <c r="F3783" t="s">
        <v>17300</v>
      </c>
      <c r="G3783" t="s">
        <v>17315</v>
      </c>
      <c r="H3783" t="str">
        <f>VLOOKUP(C3783,SJ_Cavium_Data!D:E,2,FALSE)</f>
        <v>Not Set</v>
      </c>
    </row>
    <row r="3784" spans="1:8" x14ac:dyDescent="0.25">
      <c r="A3784" t="s">
        <v>15412</v>
      </c>
      <c r="B3784" t="s">
        <v>15434</v>
      </c>
      <c r="C3784" t="str">
        <f t="shared" si="59"/>
        <v>TE CONNECTIVITY LTD5-146130-6</v>
      </c>
      <c r="D3784" t="s">
        <v>18541</v>
      </c>
      <c r="E3784" t="s">
        <v>35</v>
      </c>
      <c r="F3784" t="s">
        <v>17300</v>
      </c>
      <c r="G3784" t="s">
        <v>17315</v>
      </c>
      <c r="H3784" t="str">
        <f>VLOOKUP(C3784,SJ_Cavium_Data!D:E,2,FALSE)</f>
        <v>Not Set</v>
      </c>
    </row>
    <row r="3785" spans="1:8" x14ac:dyDescent="0.25">
      <c r="A3785" t="s">
        <v>15412</v>
      </c>
      <c r="B3785" t="s">
        <v>15438</v>
      </c>
      <c r="C3785" t="str">
        <f t="shared" si="59"/>
        <v>TE CONNECTIVITY LTD5-146134-6</v>
      </c>
      <c r="D3785" t="s">
        <v>18542</v>
      </c>
      <c r="E3785" t="s">
        <v>35</v>
      </c>
      <c r="F3785" t="s">
        <v>17300</v>
      </c>
      <c r="G3785" t="s">
        <v>17315</v>
      </c>
      <c r="H3785" t="str">
        <f>VLOOKUP(C3785,SJ_Cavium_Data!D:E,2,FALSE)</f>
        <v>Not Set</v>
      </c>
    </row>
    <row r="3786" spans="1:8" x14ac:dyDescent="0.25">
      <c r="A3786" t="s">
        <v>6945</v>
      </c>
      <c r="B3786" t="s">
        <v>14558</v>
      </c>
      <c r="C3786" t="str">
        <f t="shared" si="59"/>
        <v>SAMTECTSW-108-26-T-S</v>
      </c>
      <c r="D3786" t="s">
        <v>14559</v>
      </c>
      <c r="E3786" t="s">
        <v>35</v>
      </c>
      <c r="F3786" t="s">
        <v>17300</v>
      </c>
      <c r="G3786" t="s">
        <v>17315</v>
      </c>
      <c r="H3786" t="str">
        <f>VLOOKUP(C3786,SJ_Cavium_Data!D:E,2,FALSE)</f>
        <v>Not Set</v>
      </c>
    </row>
    <row r="3787" spans="1:8" x14ac:dyDescent="0.25">
      <c r="A3787" t="s">
        <v>6945</v>
      </c>
      <c r="B3787" t="s">
        <v>14555</v>
      </c>
      <c r="C3787" t="str">
        <f t="shared" si="59"/>
        <v>SAMTECTSW-108-23-T-S</v>
      </c>
      <c r="D3787" t="s">
        <v>14559</v>
      </c>
      <c r="E3787" t="s">
        <v>35</v>
      </c>
      <c r="F3787" t="s">
        <v>17300</v>
      </c>
      <c r="G3787" t="s">
        <v>17301</v>
      </c>
      <c r="H3787" t="str">
        <f>VLOOKUP(C3787,SJ_Cavium_Data!D:E,2,FALSE)</f>
        <v>Not Set</v>
      </c>
    </row>
    <row r="3788" spans="1:8" x14ac:dyDescent="0.25">
      <c r="A3788" t="s">
        <v>15412</v>
      </c>
      <c r="B3788" t="s">
        <v>7622</v>
      </c>
      <c r="C3788" t="str">
        <f t="shared" si="59"/>
        <v>TE CONNECTIVITY LTD2-5767004-2</v>
      </c>
      <c r="E3788" t="s">
        <v>35</v>
      </c>
      <c r="F3788" t="s">
        <v>17300</v>
      </c>
      <c r="G3788" t="s">
        <v>17469</v>
      </c>
      <c r="H3788" t="str">
        <f>VLOOKUP(C3788,SJ_Cavium_Data!D:E,2,FALSE)</f>
        <v>Not Set</v>
      </c>
    </row>
    <row r="3789" spans="1:8" x14ac:dyDescent="0.25">
      <c r="A3789" t="s">
        <v>6945</v>
      </c>
      <c r="B3789" t="s">
        <v>14534</v>
      </c>
      <c r="C3789" t="str">
        <f t="shared" si="59"/>
        <v>SAMTECTSM-102-01-L-SV</v>
      </c>
      <c r="D3789" t="s">
        <v>17408</v>
      </c>
      <c r="E3789" t="s">
        <v>35</v>
      </c>
      <c r="F3789" t="s">
        <v>17300</v>
      </c>
      <c r="G3789" t="s">
        <v>17315</v>
      </c>
      <c r="H3789" t="str">
        <f>VLOOKUP(C3789,SJ_Cavium_Data!D:E,2,FALSE)</f>
        <v>Not Set</v>
      </c>
    </row>
    <row r="3790" spans="1:8" x14ac:dyDescent="0.25">
      <c r="A3790" t="s">
        <v>5465</v>
      </c>
      <c r="B3790" t="s">
        <v>12583</v>
      </c>
      <c r="C3790" t="str">
        <f t="shared" si="59"/>
        <v>MOLEX22-12-2081</v>
      </c>
      <c r="E3790" t="s">
        <v>35</v>
      </c>
      <c r="F3790" t="s">
        <v>17300</v>
      </c>
      <c r="G3790" t="s">
        <v>17315</v>
      </c>
      <c r="H3790" t="str">
        <f>VLOOKUP(C3790,SJ_Cavium_Data!D:E,2,FALSE)</f>
        <v>Not Set</v>
      </c>
    </row>
    <row r="3791" spans="1:8" x14ac:dyDescent="0.25">
      <c r="A3791" t="s">
        <v>5465</v>
      </c>
      <c r="B3791" t="s">
        <v>12580</v>
      </c>
      <c r="C3791" t="str">
        <f t="shared" si="59"/>
        <v>MOLEX22-12-2051</v>
      </c>
      <c r="E3791" t="s">
        <v>35</v>
      </c>
      <c r="F3791" t="s">
        <v>17300</v>
      </c>
      <c r="G3791" t="s">
        <v>17315</v>
      </c>
      <c r="H3791" t="str">
        <f>VLOOKUP(C3791,SJ_Cavium_Data!D:E,2,FALSE)</f>
        <v>Not Set</v>
      </c>
    </row>
    <row r="3792" spans="1:8" x14ac:dyDescent="0.25">
      <c r="A3792" t="s">
        <v>14176</v>
      </c>
      <c r="B3792" t="s">
        <v>14177</v>
      </c>
      <c r="C3792" t="str">
        <f t="shared" si="59"/>
        <v>PICOLIGHTPL-KP2-00-000-06</v>
      </c>
      <c r="E3792" t="s">
        <v>35</v>
      </c>
      <c r="F3792" t="s">
        <v>17300</v>
      </c>
      <c r="G3792" t="s">
        <v>17315</v>
      </c>
      <c r="H3792" t="str">
        <f>VLOOKUP(C3792,SJ_Cavium_Data!D:E,2,FALSE)</f>
        <v>Not Set</v>
      </c>
    </row>
    <row r="3793" spans="1:8" x14ac:dyDescent="0.25">
      <c r="A3793" t="s">
        <v>12373</v>
      </c>
      <c r="B3793" t="s">
        <v>12376</v>
      </c>
      <c r="C3793" t="str">
        <f t="shared" si="59"/>
        <v>LUMEX, INCLPF-C181301S</v>
      </c>
      <c r="D3793" t="s">
        <v>12377</v>
      </c>
      <c r="E3793" t="s">
        <v>35</v>
      </c>
      <c r="F3793" t="s">
        <v>17300</v>
      </c>
      <c r="G3793" t="s">
        <v>17315</v>
      </c>
      <c r="H3793" t="str">
        <f>VLOOKUP(C3793,SJ_Cavium_Data!D:E,2,FALSE)</f>
        <v>Not Set</v>
      </c>
    </row>
    <row r="3794" spans="1:8" x14ac:dyDescent="0.25">
      <c r="A3794" t="s">
        <v>9637</v>
      </c>
      <c r="B3794" t="s">
        <v>9638</v>
      </c>
      <c r="C3794" t="str">
        <f t="shared" si="59"/>
        <v>ALPHA NOVATECH INCS001YE3F</v>
      </c>
      <c r="D3794" t="s">
        <v>9639</v>
      </c>
      <c r="E3794" t="s">
        <v>35</v>
      </c>
      <c r="F3794" t="s">
        <v>17343</v>
      </c>
      <c r="G3794" t="s">
        <v>17315</v>
      </c>
      <c r="H3794" t="str">
        <f>VLOOKUP(C3794,SJ_Cavium_Data!D:E,2,FALSE)</f>
        <v>Not Set</v>
      </c>
    </row>
    <row r="3795" spans="1:8" x14ac:dyDescent="0.25">
      <c r="A3795" t="s">
        <v>9637</v>
      </c>
      <c r="B3795" t="s">
        <v>9640</v>
      </c>
      <c r="C3795" t="str">
        <f t="shared" si="59"/>
        <v>ALPHA NOVATECH INCS089VZ32</v>
      </c>
      <c r="D3795" t="s">
        <v>18543</v>
      </c>
      <c r="E3795" t="s">
        <v>35</v>
      </c>
      <c r="F3795" t="s">
        <v>17300</v>
      </c>
      <c r="G3795" t="s">
        <v>17315</v>
      </c>
      <c r="H3795" t="str">
        <f>VLOOKUP(C3795,SJ_Cavium_Data!D:E,2,FALSE)</f>
        <v>Not Set</v>
      </c>
    </row>
    <row r="3796" spans="1:8" x14ac:dyDescent="0.25">
      <c r="A3796" t="s">
        <v>5465</v>
      </c>
      <c r="B3796" t="s">
        <v>12620</v>
      </c>
      <c r="C3796" t="str">
        <f t="shared" si="59"/>
        <v>MOLEX78347-1004</v>
      </c>
      <c r="D3796" t="s">
        <v>12621</v>
      </c>
      <c r="E3796" t="s">
        <v>35</v>
      </c>
      <c r="F3796" t="s">
        <v>17300</v>
      </c>
      <c r="G3796" t="s">
        <v>17315</v>
      </c>
      <c r="H3796" t="str">
        <f>VLOOKUP(C3796,SJ_Cavium_Data!D:E,2,FALSE)</f>
        <v>Not Set</v>
      </c>
    </row>
    <row r="3797" spans="1:8" x14ac:dyDescent="0.25">
      <c r="A3797" t="s">
        <v>5465</v>
      </c>
      <c r="B3797" t="s">
        <v>12614</v>
      </c>
      <c r="C3797" t="str">
        <f t="shared" si="59"/>
        <v>MOLEX76160-1036</v>
      </c>
      <c r="D3797" t="s">
        <v>12615</v>
      </c>
      <c r="E3797" t="s">
        <v>35</v>
      </c>
      <c r="F3797" t="s">
        <v>17300</v>
      </c>
      <c r="G3797" t="s">
        <v>17315</v>
      </c>
      <c r="H3797" t="str">
        <f>VLOOKUP(C3797,SJ_Cavium_Data!D:E,2,FALSE)</f>
        <v>Not Set</v>
      </c>
    </row>
    <row r="3798" spans="1:8" x14ac:dyDescent="0.25">
      <c r="A3798" t="s">
        <v>5465</v>
      </c>
      <c r="B3798" t="s">
        <v>12616</v>
      </c>
      <c r="C3798" t="str">
        <f t="shared" si="59"/>
        <v>MOLEX76160-3036</v>
      </c>
      <c r="D3798" t="s">
        <v>12617</v>
      </c>
      <c r="E3798" t="s">
        <v>35</v>
      </c>
      <c r="F3798" t="s">
        <v>17300</v>
      </c>
      <c r="G3798" t="s">
        <v>17315</v>
      </c>
      <c r="H3798" t="str">
        <f>VLOOKUP(C3798,SJ_Cavium_Data!D:E,2,FALSE)</f>
        <v>Not Set</v>
      </c>
    </row>
    <row r="3799" spans="1:8" x14ac:dyDescent="0.25">
      <c r="A3799" t="s">
        <v>17317</v>
      </c>
      <c r="B3799" t="s">
        <v>18046</v>
      </c>
      <c r="C3799" t="str">
        <f t="shared" si="59"/>
        <v>CCL DESIGN32228-05</v>
      </c>
      <c r="E3799" t="s">
        <v>35</v>
      </c>
      <c r="F3799" t="s">
        <v>17300</v>
      </c>
      <c r="G3799" t="s">
        <v>17301</v>
      </c>
      <c r="H3799" t="e">
        <f>VLOOKUP(C3799,SJ_Cavium_Data!D:E,2,FALSE)</f>
        <v>#N/A</v>
      </c>
    </row>
    <row r="3800" spans="1:8" x14ac:dyDescent="0.25">
      <c r="A3800" t="s">
        <v>18047</v>
      </c>
      <c r="B3800" t="s">
        <v>18046</v>
      </c>
      <c r="C3800" t="str">
        <f t="shared" si="59"/>
        <v>THRUST INDUSTRIES32228-05</v>
      </c>
      <c r="E3800" t="s">
        <v>35</v>
      </c>
      <c r="F3800" t="s">
        <v>17300</v>
      </c>
      <c r="G3800" t="s">
        <v>17301</v>
      </c>
      <c r="H3800" t="e">
        <f>VLOOKUP(C3800,SJ_Cavium_Data!D:E,2,FALSE)</f>
        <v>#N/A</v>
      </c>
    </row>
    <row r="3801" spans="1:8" x14ac:dyDescent="0.25">
      <c r="A3801" t="s">
        <v>17360</v>
      </c>
      <c r="B3801" t="s">
        <v>18046</v>
      </c>
      <c r="C3801" t="str">
        <f t="shared" si="59"/>
        <v>FOXCONN HON HAI32228-05</v>
      </c>
      <c r="E3801" t="s">
        <v>35</v>
      </c>
      <c r="F3801" t="s">
        <v>17300</v>
      </c>
      <c r="G3801" t="s">
        <v>17301</v>
      </c>
      <c r="H3801" t="e">
        <f>VLOOKUP(C3801,SJ_Cavium_Data!D:E,2,FALSE)</f>
        <v>#N/A</v>
      </c>
    </row>
    <row r="3802" spans="1:8" x14ac:dyDescent="0.25">
      <c r="A3802" t="s">
        <v>18048</v>
      </c>
      <c r="B3802" t="s">
        <v>18049</v>
      </c>
      <c r="C3802" t="str">
        <f t="shared" si="59"/>
        <v>JING YI METAL11631-04</v>
      </c>
      <c r="E3802" t="s">
        <v>35</v>
      </c>
      <c r="F3802" t="s">
        <v>17300</v>
      </c>
      <c r="G3802" t="s">
        <v>17301</v>
      </c>
      <c r="H3802" t="e">
        <f>VLOOKUP(C3802,SJ_Cavium_Data!D:E,2,FALSE)</f>
        <v>#N/A</v>
      </c>
    </row>
    <row r="3803" spans="1:8" x14ac:dyDescent="0.25">
      <c r="A3803" t="s">
        <v>3884</v>
      </c>
      <c r="B3803" t="s">
        <v>18049</v>
      </c>
      <c r="C3803" t="str">
        <f t="shared" si="59"/>
        <v>FASTENAL11631-04</v>
      </c>
      <c r="E3803" t="s">
        <v>35</v>
      </c>
      <c r="F3803" t="s">
        <v>17300</v>
      </c>
      <c r="G3803" t="s">
        <v>17301</v>
      </c>
      <c r="H3803" t="e">
        <f>VLOOKUP(C3803,SJ_Cavium_Data!D:E,2,FALSE)</f>
        <v>#N/A</v>
      </c>
    </row>
    <row r="3804" spans="1:8" x14ac:dyDescent="0.25">
      <c r="A3804" t="s">
        <v>18050</v>
      </c>
      <c r="B3804">
        <v>1578901</v>
      </c>
      <c r="C3804" t="str">
        <f t="shared" si="59"/>
        <v>BOSSARD INTERNATIONAL1578901</v>
      </c>
      <c r="E3804" t="s">
        <v>35</v>
      </c>
      <c r="F3804" t="s">
        <v>17300</v>
      </c>
      <c r="G3804" t="s">
        <v>17301</v>
      </c>
      <c r="H3804" t="e">
        <f>VLOOKUP(C3804,SJ_Cavium_Data!D:E,2,FALSE)</f>
        <v>#N/A</v>
      </c>
    </row>
    <row r="3805" spans="1:8" x14ac:dyDescent="0.25">
      <c r="A3805" t="s">
        <v>17496</v>
      </c>
      <c r="B3805" t="s">
        <v>18051</v>
      </c>
      <c r="C3805" t="str">
        <f t="shared" si="59"/>
        <v>HARDWARE SPECIALTYDIN7985A-ST3.5-12ZPT</v>
      </c>
      <c r="E3805" t="s">
        <v>35</v>
      </c>
      <c r="F3805" t="s">
        <v>17300</v>
      </c>
      <c r="G3805" t="s">
        <v>17301</v>
      </c>
      <c r="H3805" t="e">
        <f>VLOOKUP(C3805,SJ_Cavium_Data!D:E,2,FALSE)</f>
        <v>#N/A</v>
      </c>
    </row>
    <row r="3806" spans="1:8" x14ac:dyDescent="0.25">
      <c r="A3806" t="s">
        <v>17741</v>
      </c>
      <c r="B3806" t="s">
        <v>18052</v>
      </c>
      <c r="C3806" t="str">
        <f t="shared" si="59"/>
        <v>SUPPLY TECHNOLOGIES92F1294</v>
      </c>
      <c r="E3806" t="s">
        <v>35</v>
      </c>
      <c r="F3806" t="s">
        <v>17300</v>
      </c>
      <c r="G3806" t="s">
        <v>17301</v>
      </c>
      <c r="H3806" t="e">
        <f>VLOOKUP(C3806,SJ_Cavium_Data!D:E,2,FALSE)</f>
        <v>#N/A</v>
      </c>
    </row>
    <row r="3807" spans="1:8" x14ac:dyDescent="0.25">
      <c r="A3807" t="s">
        <v>17741</v>
      </c>
      <c r="B3807" t="s">
        <v>18053</v>
      </c>
      <c r="C3807" t="str">
        <f t="shared" si="59"/>
        <v>SUPPLY TECHNOLOGIES69Y1345</v>
      </c>
      <c r="E3807" t="s">
        <v>35</v>
      </c>
      <c r="F3807" t="s">
        <v>17300</v>
      </c>
      <c r="G3807" t="s">
        <v>17301</v>
      </c>
      <c r="H3807" t="e">
        <f>VLOOKUP(C3807,SJ_Cavium_Data!D:E,2,FALSE)</f>
        <v>#N/A</v>
      </c>
    </row>
    <row r="3808" spans="1:8" x14ac:dyDescent="0.25">
      <c r="A3808" t="s">
        <v>18054</v>
      </c>
      <c r="B3808" t="s">
        <v>18055</v>
      </c>
      <c r="C3808" t="str">
        <f t="shared" si="59"/>
        <v>ITS PRECISION AND INDUSTRIAL12544-01</v>
      </c>
      <c r="E3808" t="s">
        <v>35</v>
      </c>
      <c r="F3808" t="s">
        <v>17300</v>
      </c>
      <c r="G3808" t="s">
        <v>17315</v>
      </c>
      <c r="H3808" t="e">
        <f>VLOOKUP(C3808,SJ_Cavium_Data!D:E,2,FALSE)</f>
        <v>#N/A</v>
      </c>
    </row>
    <row r="3809" spans="1:8" x14ac:dyDescent="0.25">
      <c r="A3809" t="s">
        <v>17533</v>
      </c>
      <c r="B3809" t="s">
        <v>18055</v>
      </c>
      <c r="C3809" t="str">
        <f t="shared" si="59"/>
        <v>BEEANTAH HARDWARE CO LTD12544-01</v>
      </c>
      <c r="E3809" t="s">
        <v>35</v>
      </c>
      <c r="F3809" t="s">
        <v>17300</v>
      </c>
      <c r="G3809" t="s">
        <v>17301</v>
      </c>
      <c r="H3809" t="e">
        <f>VLOOKUP(C3809,SJ_Cavium_Data!D:E,2,FALSE)</f>
        <v>#N/A</v>
      </c>
    </row>
    <row r="3810" spans="1:8" x14ac:dyDescent="0.25">
      <c r="A3810" t="s">
        <v>6473</v>
      </c>
      <c r="B3810" t="s">
        <v>18056</v>
      </c>
      <c r="C3810" t="str">
        <f t="shared" si="59"/>
        <v>PENCOMSC2475</v>
      </c>
      <c r="E3810" t="s">
        <v>35</v>
      </c>
      <c r="F3810" t="s">
        <v>17300</v>
      </c>
      <c r="G3810" t="s">
        <v>17301</v>
      </c>
      <c r="H3810" t="e">
        <f>VLOOKUP(C3810,SJ_Cavium_Data!D:E,2,FALSE)</f>
        <v>#N/A</v>
      </c>
    </row>
    <row r="3811" spans="1:8" x14ac:dyDescent="0.25">
      <c r="A3811" t="s">
        <v>17496</v>
      </c>
      <c r="B3811">
        <v>378008</v>
      </c>
      <c r="C3811" t="str">
        <f t="shared" si="59"/>
        <v>HARDWARE SPECIALTY378008</v>
      </c>
      <c r="E3811" t="s">
        <v>35</v>
      </c>
      <c r="F3811" t="s">
        <v>17300</v>
      </c>
      <c r="G3811" t="s">
        <v>17301</v>
      </c>
      <c r="H3811" t="e">
        <f>VLOOKUP(C3811,SJ_Cavium_Data!D:E,2,FALSE)</f>
        <v>#N/A</v>
      </c>
    </row>
    <row r="3812" spans="1:8" x14ac:dyDescent="0.25">
      <c r="A3812" t="s">
        <v>11293</v>
      </c>
      <c r="B3812" t="s">
        <v>18057</v>
      </c>
      <c r="C3812" t="str">
        <f t="shared" si="59"/>
        <v>KARRIE81Y2706</v>
      </c>
      <c r="E3812" t="s">
        <v>35</v>
      </c>
      <c r="F3812" t="s">
        <v>17300</v>
      </c>
      <c r="G3812" t="s">
        <v>17301</v>
      </c>
      <c r="H3812" t="e">
        <f>VLOOKUP(C3812,SJ_Cavium_Data!D:E,2,FALSE)</f>
        <v>#N/A</v>
      </c>
    </row>
    <row r="3813" spans="1:8" x14ac:dyDescent="0.25">
      <c r="A3813" t="s">
        <v>17360</v>
      </c>
      <c r="B3813" t="s">
        <v>18058</v>
      </c>
      <c r="C3813" t="str">
        <f t="shared" si="59"/>
        <v>FOXCONN HON HAI12940-00</v>
      </c>
      <c r="E3813" t="s">
        <v>35</v>
      </c>
      <c r="F3813" t="s">
        <v>17300</v>
      </c>
      <c r="G3813" t="s">
        <v>17301</v>
      </c>
      <c r="H3813" t="e">
        <f>VLOOKUP(C3813,SJ_Cavium_Data!D:E,2,FALSE)</f>
        <v>#N/A</v>
      </c>
    </row>
    <row r="3814" spans="1:8" x14ac:dyDescent="0.25">
      <c r="A3814" t="s">
        <v>18059</v>
      </c>
      <c r="B3814" t="s">
        <v>18060</v>
      </c>
      <c r="C3814" t="str">
        <f t="shared" si="59"/>
        <v>SCHLEGEL SYSTEMSEQ673KZ0028HF</v>
      </c>
      <c r="E3814" t="s">
        <v>35</v>
      </c>
      <c r="F3814" t="s">
        <v>17300</v>
      </c>
      <c r="G3814" t="s">
        <v>17301</v>
      </c>
      <c r="H3814" t="e">
        <f>VLOOKUP(C3814,SJ_Cavium_Data!D:E,2,FALSE)</f>
        <v>#N/A</v>
      </c>
    </row>
    <row r="3815" spans="1:8" x14ac:dyDescent="0.25">
      <c r="A3815" t="s">
        <v>11293</v>
      </c>
      <c r="B3815" t="s">
        <v>18061</v>
      </c>
      <c r="C3815" t="str">
        <f t="shared" si="59"/>
        <v>KARRIE88Y6699</v>
      </c>
      <c r="D3815" t="s">
        <v>18544</v>
      </c>
      <c r="E3815" t="s">
        <v>35</v>
      </c>
      <c r="F3815" t="s">
        <v>17300</v>
      </c>
      <c r="G3815" t="s">
        <v>17301</v>
      </c>
      <c r="H3815" t="e">
        <f>VLOOKUP(C3815,SJ_Cavium_Data!D:E,2,FALSE)</f>
        <v>#N/A</v>
      </c>
    </row>
    <row r="3816" spans="1:8" x14ac:dyDescent="0.25">
      <c r="A3816" t="s">
        <v>17360</v>
      </c>
      <c r="B3816" t="s">
        <v>18062</v>
      </c>
      <c r="C3816" t="str">
        <f t="shared" si="59"/>
        <v>FOXCONN HON HAI12941-00</v>
      </c>
      <c r="E3816" t="s">
        <v>35</v>
      </c>
      <c r="F3816" t="s">
        <v>17300</v>
      </c>
      <c r="G3816" t="s">
        <v>17301</v>
      </c>
      <c r="H3816" t="e">
        <f>VLOOKUP(C3816,SJ_Cavium_Data!D:E,2,FALSE)</f>
        <v>#N/A</v>
      </c>
    </row>
    <row r="3817" spans="1:8" x14ac:dyDescent="0.25">
      <c r="A3817" t="s">
        <v>12289</v>
      </c>
      <c r="B3817" t="s">
        <v>18063</v>
      </c>
      <c r="C3817" t="str">
        <f t="shared" si="59"/>
        <v>LAIRD TECHNOLOGIES4688-PA-51H-00028</v>
      </c>
      <c r="E3817" t="s">
        <v>35</v>
      </c>
      <c r="F3817" t="s">
        <v>17300</v>
      </c>
      <c r="G3817" t="s">
        <v>17301</v>
      </c>
      <c r="H3817" t="e">
        <f>VLOOKUP(C3817,SJ_Cavium_Data!D:E,2,FALSE)</f>
        <v>#N/A</v>
      </c>
    </row>
    <row r="3818" spans="1:8" x14ac:dyDescent="0.25">
      <c r="A3818" t="s">
        <v>18059</v>
      </c>
      <c r="B3818" t="s">
        <v>18064</v>
      </c>
      <c r="C3818" t="str">
        <f t="shared" si="59"/>
        <v>SCHLEGEL SYSTEMSEU453KT0028</v>
      </c>
      <c r="E3818" t="s">
        <v>35</v>
      </c>
      <c r="F3818" t="s">
        <v>17300</v>
      </c>
      <c r="G3818" t="s">
        <v>17301</v>
      </c>
      <c r="H3818" t="e">
        <f>VLOOKUP(C3818,SJ_Cavium_Data!D:E,2,FALSE)</f>
        <v>#N/A</v>
      </c>
    </row>
    <row r="3819" spans="1:8" x14ac:dyDescent="0.25">
      <c r="A3819" t="s">
        <v>17583</v>
      </c>
      <c r="B3819" t="s">
        <v>18065</v>
      </c>
      <c r="C3819" t="str">
        <f t="shared" si="59"/>
        <v>SUNRISE PAPER12898-00</v>
      </c>
      <c r="E3819" t="s">
        <v>35</v>
      </c>
      <c r="F3819" t="s">
        <v>17300</v>
      </c>
      <c r="G3819" t="s">
        <v>17301</v>
      </c>
      <c r="H3819" t="e">
        <f>VLOOKUP(C3819,SJ_Cavium_Data!D:E,2,FALSE)</f>
        <v>#N/A</v>
      </c>
    </row>
    <row r="3820" spans="1:8" x14ac:dyDescent="0.25">
      <c r="A3820" t="s">
        <v>17693</v>
      </c>
      <c r="B3820" t="s">
        <v>18065</v>
      </c>
      <c r="C3820" t="str">
        <f t="shared" si="59"/>
        <v>HOCHUEN12898-00</v>
      </c>
      <c r="E3820" t="s">
        <v>35</v>
      </c>
      <c r="F3820" t="s">
        <v>17300</v>
      </c>
      <c r="G3820" t="s">
        <v>17301</v>
      </c>
      <c r="H3820" t="e">
        <f>VLOOKUP(C3820,SJ_Cavium_Data!D:E,2,FALSE)</f>
        <v>#N/A</v>
      </c>
    </row>
    <row r="3821" spans="1:8" x14ac:dyDescent="0.25">
      <c r="A3821" t="s">
        <v>14211</v>
      </c>
      <c r="B3821" t="s">
        <v>18066</v>
      </c>
      <c r="C3821" t="str">
        <f t="shared" si="59"/>
        <v>QLOGIC APPROVED CM10485-03</v>
      </c>
      <c r="E3821" t="s">
        <v>35</v>
      </c>
      <c r="F3821" t="s">
        <v>17300</v>
      </c>
      <c r="G3821" t="s">
        <v>17301</v>
      </c>
      <c r="H3821" t="e">
        <f>VLOOKUP(C3821,SJ_Cavium_Data!D:E,2,FALSE)</f>
        <v>#N/A</v>
      </c>
    </row>
    <row r="3822" spans="1:8" x14ac:dyDescent="0.25">
      <c r="A3822" t="s">
        <v>18067</v>
      </c>
      <c r="B3822" t="s">
        <v>18068</v>
      </c>
      <c r="C3822" t="str">
        <f t="shared" si="59"/>
        <v>DONGGUAN GAOQI PRINTING12895-01</v>
      </c>
      <c r="E3822" t="s">
        <v>35</v>
      </c>
      <c r="F3822" t="s">
        <v>17300</v>
      </c>
      <c r="G3822" t="s">
        <v>17301</v>
      </c>
      <c r="H3822" t="e">
        <f>VLOOKUP(C3822,SJ_Cavium_Data!D:E,2,FALSE)</f>
        <v>#N/A</v>
      </c>
    </row>
    <row r="3823" spans="1:8" x14ac:dyDescent="0.25">
      <c r="A3823" t="s">
        <v>1965</v>
      </c>
      <c r="B3823" t="s">
        <v>18068</v>
      </c>
      <c r="C3823" t="str">
        <f t="shared" si="59"/>
        <v>AIDENT CORPORATION SDN BHD12895-01</v>
      </c>
      <c r="E3823" t="s">
        <v>35</v>
      </c>
      <c r="F3823" t="s">
        <v>17300</v>
      </c>
      <c r="G3823" t="s">
        <v>17301</v>
      </c>
      <c r="H3823" t="e">
        <f>VLOOKUP(C3823,SJ_Cavium_Data!D:E,2,FALSE)</f>
        <v>#N/A</v>
      </c>
    </row>
    <row r="3824" spans="1:8" x14ac:dyDescent="0.25">
      <c r="A3824" t="s">
        <v>17317</v>
      </c>
      <c r="B3824" t="s">
        <v>18068</v>
      </c>
      <c r="C3824" t="str">
        <f t="shared" si="59"/>
        <v>CCL DESIGN12895-01</v>
      </c>
      <c r="E3824" t="s">
        <v>35</v>
      </c>
      <c r="F3824" t="s">
        <v>17300</v>
      </c>
      <c r="G3824" t="s">
        <v>17301</v>
      </c>
      <c r="H3824" t="e">
        <f>VLOOKUP(C3824,SJ_Cavium_Data!D:E,2,FALSE)</f>
        <v>#N/A</v>
      </c>
    </row>
    <row r="3825" spans="1:8" x14ac:dyDescent="0.25">
      <c r="A3825" t="s">
        <v>17495</v>
      </c>
      <c r="B3825" t="s">
        <v>18068</v>
      </c>
      <c r="C3825" t="str">
        <f t="shared" si="59"/>
        <v>GENERAL LABEL12895-01</v>
      </c>
      <c r="E3825" t="s">
        <v>35</v>
      </c>
      <c r="F3825" t="s">
        <v>17300</v>
      </c>
      <c r="G3825" t="s">
        <v>17301</v>
      </c>
      <c r="H3825" t="e">
        <f>VLOOKUP(C3825,SJ_Cavium_Data!D:E,2,FALSE)</f>
        <v>#N/A</v>
      </c>
    </row>
    <row r="3826" spans="1:8" x14ac:dyDescent="0.25">
      <c r="A3826" t="s">
        <v>17583</v>
      </c>
      <c r="B3826" t="s">
        <v>18068</v>
      </c>
      <c r="C3826" t="str">
        <f t="shared" si="59"/>
        <v>SUNRISE PAPER12895-01</v>
      </c>
      <c r="E3826" t="s">
        <v>35</v>
      </c>
      <c r="F3826" t="s">
        <v>17300</v>
      </c>
      <c r="G3826" t="s">
        <v>17301</v>
      </c>
      <c r="H3826" t="e">
        <f>VLOOKUP(C3826,SJ_Cavium_Data!D:E,2,FALSE)</f>
        <v>#N/A</v>
      </c>
    </row>
    <row r="3827" spans="1:8" x14ac:dyDescent="0.25">
      <c r="A3827" t="s">
        <v>17495</v>
      </c>
      <c r="B3827" t="s">
        <v>18069</v>
      </c>
      <c r="C3827" t="str">
        <f t="shared" si="59"/>
        <v>GENERAL LABEL12897-00</v>
      </c>
      <c r="E3827" t="s">
        <v>35</v>
      </c>
      <c r="F3827" t="s">
        <v>17300</v>
      </c>
      <c r="G3827" t="s">
        <v>17301</v>
      </c>
      <c r="H3827" t="e">
        <f>VLOOKUP(C3827,SJ_Cavium_Data!D:E,2,FALSE)</f>
        <v>#N/A</v>
      </c>
    </row>
    <row r="3828" spans="1:8" x14ac:dyDescent="0.25">
      <c r="A3828" t="s">
        <v>18067</v>
      </c>
      <c r="B3828" t="s">
        <v>18069</v>
      </c>
      <c r="C3828" t="str">
        <f t="shared" si="59"/>
        <v>DONGGUAN GAOQI PRINTING12897-00</v>
      </c>
      <c r="E3828" t="s">
        <v>35</v>
      </c>
      <c r="F3828" t="s">
        <v>17300</v>
      </c>
      <c r="G3828" t="s">
        <v>17301</v>
      </c>
      <c r="H3828" t="e">
        <f>VLOOKUP(C3828,SJ_Cavium_Data!D:E,2,FALSE)</f>
        <v>#N/A</v>
      </c>
    </row>
    <row r="3829" spans="1:8" x14ac:dyDescent="0.25">
      <c r="A3829" t="s">
        <v>17317</v>
      </c>
      <c r="B3829" t="s">
        <v>18069</v>
      </c>
      <c r="C3829" t="str">
        <f t="shared" si="59"/>
        <v>CCL DESIGN12897-00</v>
      </c>
      <c r="E3829" t="s">
        <v>35</v>
      </c>
      <c r="F3829" t="s">
        <v>17300</v>
      </c>
      <c r="G3829" t="s">
        <v>17301</v>
      </c>
      <c r="H3829" t="e">
        <f>VLOOKUP(C3829,SJ_Cavium_Data!D:E,2,FALSE)</f>
        <v>#N/A</v>
      </c>
    </row>
    <row r="3830" spans="1:8" x14ac:dyDescent="0.25">
      <c r="A3830" t="s">
        <v>17583</v>
      </c>
      <c r="B3830" t="s">
        <v>18069</v>
      </c>
      <c r="C3830" t="str">
        <f t="shared" si="59"/>
        <v>SUNRISE PAPER12897-00</v>
      </c>
      <c r="E3830" t="s">
        <v>35</v>
      </c>
      <c r="F3830" t="s">
        <v>17300</v>
      </c>
      <c r="G3830" t="s">
        <v>17301</v>
      </c>
      <c r="H3830" t="e">
        <f>VLOOKUP(C3830,SJ_Cavium_Data!D:E,2,FALSE)</f>
        <v>#N/A</v>
      </c>
    </row>
    <row r="3831" spans="1:8" x14ac:dyDescent="0.25">
      <c r="A3831" t="s">
        <v>17299</v>
      </c>
      <c r="B3831" t="s">
        <v>18070</v>
      </c>
      <c r="C3831" t="str">
        <f t="shared" si="59"/>
        <v>QLOGIC - SPG40718-11</v>
      </c>
      <c r="E3831" t="s">
        <v>35</v>
      </c>
      <c r="F3831" t="s">
        <v>17300</v>
      </c>
      <c r="G3831" t="s">
        <v>17301</v>
      </c>
      <c r="H3831" t="e">
        <f>VLOOKUP(C3831,SJ_Cavium_Data!D:E,2,FALSE)</f>
        <v>#N/A</v>
      </c>
    </row>
    <row r="3832" spans="1:8" x14ac:dyDescent="0.25">
      <c r="A3832" t="s">
        <v>17309</v>
      </c>
      <c r="B3832" t="s">
        <v>18071</v>
      </c>
      <c r="C3832" t="str">
        <f t="shared" si="59"/>
        <v>VENTURE PENANG12930-03</v>
      </c>
      <c r="E3832" t="s">
        <v>35</v>
      </c>
      <c r="F3832" t="s">
        <v>17300</v>
      </c>
      <c r="H3832" t="e">
        <f>VLOOKUP(C3832,SJ_Cavium_Data!D:E,2,FALSE)</f>
        <v>#N/A</v>
      </c>
    </row>
    <row r="3833" spans="1:8" x14ac:dyDescent="0.25">
      <c r="A3833" t="s">
        <v>14211</v>
      </c>
      <c r="B3833" t="s">
        <v>18072</v>
      </c>
      <c r="C3833" t="str">
        <f t="shared" si="59"/>
        <v>QLOGIC APPROVED CM32250-02</v>
      </c>
      <c r="E3833" t="s">
        <v>35</v>
      </c>
      <c r="F3833" t="s">
        <v>17300</v>
      </c>
      <c r="G3833" t="s">
        <v>17301</v>
      </c>
      <c r="H3833" t="e">
        <f>VLOOKUP(C3833,SJ_Cavium_Data!D:E,2,FALSE)</f>
        <v>#N/A</v>
      </c>
    </row>
    <row r="3834" spans="1:8" x14ac:dyDescent="0.25">
      <c r="A3834" t="s">
        <v>17568</v>
      </c>
      <c r="B3834" t="s">
        <v>18073</v>
      </c>
      <c r="C3834" t="str">
        <f t="shared" si="59"/>
        <v>REFLEX PACKAGING12890-00</v>
      </c>
      <c r="E3834" t="s">
        <v>35</v>
      </c>
      <c r="F3834" t="s">
        <v>17300</v>
      </c>
      <c r="G3834" t="s">
        <v>17301</v>
      </c>
      <c r="H3834" t="e">
        <f>VLOOKUP(C3834,SJ_Cavium_Data!D:E,2,FALSE)</f>
        <v>#N/A</v>
      </c>
    </row>
    <row r="3835" spans="1:8" x14ac:dyDescent="0.25">
      <c r="A3835" t="s">
        <v>18074</v>
      </c>
      <c r="B3835" t="s">
        <v>18073</v>
      </c>
      <c r="C3835" t="str">
        <f t="shared" si="59"/>
        <v>XINBAO TIANJIN PACKAGING12890-00</v>
      </c>
      <c r="E3835" t="s">
        <v>35</v>
      </c>
      <c r="F3835" t="s">
        <v>17300</v>
      </c>
      <c r="G3835" t="s">
        <v>17301</v>
      </c>
      <c r="H3835" t="e">
        <f>VLOOKUP(C3835,SJ_Cavium_Data!D:E,2,FALSE)</f>
        <v>#N/A</v>
      </c>
    </row>
    <row r="3836" spans="1:8" x14ac:dyDescent="0.25">
      <c r="A3836" t="s">
        <v>17568</v>
      </c>
      <c r="B3836" t="s">
        <v>18075</v>
      </c>
      <c r="C3836" t="str">
        <f t="shared" si="59"/>
        <v>REFLEX PACKAGING12891-00</v>
      </c>
      <c r="E3836" t="s">
        <v>35</v>
      </c>
      <c r="F3836" t="s">
        <v>17300</v>
      </c>
      <c r="G3836" t="s">
        <v>17301</v>
      </c>
      <c r="H3836" t="e">
        <f>VLOOKUP(C3836,SJ_Cavium_Data!D:E,2,FALSE)</f>
        <v>#N/A</v>
      </c>
    </row>
    <row r="3837" spans="1:8" x14ac:dyDescent="0.25">
      <c r="A3837" t="s">
        <v>17568</v>
      </c>
      <c r="B3837" t="s">
        <v>18076</v>
      </c>
      <c r="C3837" t="str">
        <f t="shared" si="59"/>
        <v>REFLEX PACKAGING12892-01</v>
      </c>
      <c r="E3837" t="s">
        <v>35</v>
      </c>
      <c r="F3837" t="s">
        <v>17300</v>
      </c>
      <c r="G3837" t="s">
        <v>17301</v>
      </c>
      <c r="H3837" t="e">
        <f>VLOOKUP(C3837,SJ_Cavium_Data!D:E,2,FALSE)</f>
        <v>#N/A</v>
      </c>
    </row>
    <row r="3838" spans="1:8" x14ac:dyDescent="0.25">
      <c r="A3838" t="s">
        <v>15801</v>
      </c>
      <c r="B3838" t="s">
        <v>18077</v>
      </c>
      <c r="C3838" t="str">
        <f t="shared" si="59"/>
        <v>VENTURE10415-02</v>
      </c>
      <c r="E3838" t="s">
        <v>35</v>
      </c>
      <c r="F3838" t="s">
        <v>17300</v>
      </c>
      <c r="G3838" t="s">
        <v>17301</v>
      </c>
      <c r="H3838" t="e">
        <f>VLOOKUP(C3838,SJ_Cavium_Data!D:E,2,FALSE)</f>
        <v>#N/A</v>
      </c>
    </row>
    <row r="3839" spans="1:8" x14ac:dyDescent="0.25">
      <c r="A3839" t="s">
        <v>17299</v>
      </c>
      <c r="B3839" t="s">
        <v>18077</v>
      </c>
      <c r="C3839" t="str">
        <f t="shared" si="59"/>
        <v>QLOGIC - SPG10415-02</v>
      </c>
      <c r="E3839" t="s">
        <v>35</v>
      </c>
      <c r="F3839" t="s">
        <v>17300</v>
      </c>
      <c r="G3839" t="s">
        <v>17301</v>
      </c>
      <c r="H3839" t="e">
        <f>VLOOKUP(C3839,SJ_Cavium_Data!D:E,2,FALSE)</f>
        <v>#N/A</v>
      </c>
    </row>
    <row r="3840" spans="1:8" x14ac:dyDescent="0.25">
      <c r="A3840" t="s">
        <v>18078</v>
      </c>
      <c r="B3840" t="s">
        <v>18079</v>
      </c>
      <c r="C3840" t="str">
        <f t="shared" si="59"/>
        <v>HUMIPAK12884-00</v>
      </c>
      <c r="E3840" t="s">
        <v>35</v>
      </c>
      <c r="F3840" t="s">
        <v>17300</v>
      </c>
      <c r="G3840" t="s">
        <v>17301</v>
      </c>
      <c r="H3840" t="e">
        <f>VLOOKUP(C3840,SJ_Cavium_Data!D:E,2,FALSE)</f>
        <v>#N/A</v>
      </c>
    </row>
    <row r="3841" spans="1:8" x14ac:dyDescent="0.25">
      <c r="A3841" t="s">
        <v>17721</v>
      </c>
      <c r="B3841" t="s">
        <v>18079</v>
      </c>
      <c r="C3841" t="str">
        <f t="shared" si="59"/>
        <v>SHENZHEN PINCHUANGYUAN IND12884-00</v>
      </c>
      <c r="E3841" t="s">
        <v>35</v>
      </c>
      <c r="F3841" t="s">
        <v>17300</v>
      </c>
      <c r="G3841" t="s">
        <v>17301</v>
      </c>
      <c r="H3841" t="e">
        <f>VLOOKUP(C3841,SJ_Cavium_Data!D:E,2,FALSE)</f>
        <v>#N/A</v>
      </c>
    </row>
    <row r="3842" spans="1:8" x14ac:dyDescent="0.25">
      <c r="A3842" t="s">
        <v>18067</v>
      </c>
      <c r="B3842" t="s">
        <v>18080</v>
      </c>
      <c r="C3842" t="str">
        <f t="shared" ref="C3842:C3905" si="60">CONCATENATE(A3842,B3842)</f>
        <v>DONGGUAN GAOQI PRINTINGBOL001</v>
      </c>
      <c r="E3842" t="s">
        <v>35</v>
      </c>
      <c r="F3842" t="s">
        <v>17300</v>
      </c>
      <c r="G3842" t="s">
        <v>17301</v>
      </c>
      <c r="H3842" t="e">
        <f>VLOOKUP(C3842,SJ_Cavium_Data!D:E,2,FALSE)</f>
        <v>#N/A</v>
      </c>
    </row>
    <row r="3843" spans="1:8" x14ac:dyDescent="0.25">
      <c r="A3843" t="s">
        <v>18081</v>
      </c>
      <c r="B3843" t="s">
        <v>18082</v>
      </c>
      <c r="C3843" t="str">
        <f t="shared" si="60"/>
        <v>STARBOARD TECHNOLOGYCLABEL2x2</v>
      </c>
      <c r="D3843" t="s">
        <v>18545</v>
      </c>
      <c r="E3843" t="s">
        <v>35</v>
      </c>
      <c r="F3843" t="s">
        <v>17300</v>
      </c>
      <c r="G3843" t="s">
        <v>17301</v>
      </c>
      <c r="H3843" t="e">
        <f>VLOOKUP(C3843,SJ_Cavium_Data!D:E,2,FALSE)</f>
        <v>#N/A</v>
      </c>
    </row>
    <row r="3844" spans="1:8" x14ac:dyDescent="0.25">
      <c r="A3844" t="s">
        <v>17553</v>
      </c>
      <c r="B3844" t="s">
        <v>18083</v>
      </c>
      <c r="C3844" t="str">
        <f t="shared" si="60"/>
        <v>KONWAY51257-00</v>
      </c>
      <c r="E3844" t="s">
        <v>35</v>
      </c>
      <c r="F3844" t="s">
        <v>17300</v>
      </c>
      <c r="G3844" t="s">
        <v>17301</v>
      </c>
      <c r="H3844" t="e">
        <f>VLOOKUP(C3844,SJ_Cavium_Data!D:E,2,FALSE)</f>
        <v>#N/A</v>
      </c>
    </row>
    <row r="3845" spans="1:8" x14ac:dyDescent="0.25">
      <c r="A3845" t="s">
        <v>17307</v>
      </c>
      <c r="B3845" t="s">
        <v>18083</v>
      </c>
      <c r="C3845" t="str">
        <f t="shared" si="60"/>
        <v>PRINT IN HOUSE51257-00</v>
      </c>
      <c r="E3845" t="s">
        <v>35</v>
      </c>
      <c r="F3845" t="s">
        <v>17300</v>
      </c>
      <c r="G3845" t="s">
        <v>17301</v>
      </c>
      <c r="H3845" t="e">
        <f>VLOOKUP(C3845,SJ_Cavium_Data!D:E,2,FALSE)</f>
        <v>#N/A</v>
      </c>
    </row>
    <row r="3846" spans="1:8" x14ac:dyDescent="0.25">
      <c r="A3846" t="s">
        <v>17592</v>
      </c>
      <c r="B3846" t="s">
        <v>18084</v>
      </c>
      <c r="C3846" t="str">
        <f t="shared" si="60"/>
        <v>IN HOUSEFC0057909-00</v>
      </c>
      <c r="E3846" t="s">
        <v>35</v>
      </c>
      <c r="F3846" t="s">
        <v>17343</v>
      </c>
      <c r="G3846" t="s">
        <v>17301</v>
      </c>
      <c r="H3846" t="e">
        <f>VLOOKUP(C3846,SJ_Cavium_Data!D:E,2,FALSE)</f>
        <v>#N/A</v>
      </c>
    </row>
    <row r="3847" spans="1:8" x14ac:dyDescent="0.25">
      <c r="A3847" t="s">
        <v>17484</v>
      </c>
      <c r="B3847" t="s">
        <v>18084</v>
      </c>
      <c r="C3847" t="str">
        <f t="shared" si="60"/>
        <v>ANY QUALIFIED MFGFC0057909-00</v>
      </c>
      <c r="E3847" t="s">
        <v>35</v>
      </c>
      <c r="F3847" t="s">
        <v>17300</v>
      </c>
      <c r="G3847" t="s">
        <v>17301</v>
      </c>
      <c r="H3847" t="e">
        <f>VLOOKUP(C3847,SJ_Cavium_Data!D:E,2,FALSE)</f>
        <v>#N/A</v>
      </c>
    </row>
    <row r="3848" spans="1:8" x14ac:dyDescent="0.25">
      <c r="A3848" t="s">
        <v>17557</v>
      </c>
      <c r="B3848" t="s">
        <v>18084</v>
      </c>
      <c r="C3848" t="str">
        <f t="shared" si="60"/>
        <v>DONGGUAN DONNELLEYFC0057909-00</v>
      </c>
      <c r="E3848" t="s">
        <v>35</v>
      </c>
      <c r="F3848" t="s">
        <v>17300</v>
      </c>
      <c r="G3848" t="s">
        <v>17301</v>
      </c>
      <c r="H3848" t="e">
        <f>VLOOKUP(C3848,SJ_Cavium_Data!D:E,2,FALSE)</f>
        <v>#N/A</v>
      </c>
    </row>
    <row r="3849" spans="1:8" x14ac:dyDescent="0.25">
      <c r="A3849" t="s">
        <v>17553</v>
      </c>
      <c r="B3849" t="s">
        <v>18084</v>
      </c>
      <c r="C3849" t="str">
        <f t="shared" si="60"/>
        <v>KONWAYFC0057909-00</v>
      </c>
      <c r="E3849" t="s">
        <v>35</v>
      </c>
      <c r="F3849" t="s">
        <v>17300</v>
      </c>
      <c r="G3849" t="s">
        <v>17301</v>
      </c>
      <c r="H3849" t="e">
        <f>VLOOKUP(C3849,SJ_Cavium_Data!D:E,2,FALSE)</f>
        <v>#N/A</v>
      </c>
    </row>
    <row r="3850" spans="1:8" x14ac:dyDescent="0.25">
      <c r="A3850" t="s">
        <v>17574</v>
      </c>
      <c r="B3850" t="s">
        <v>18084</v>
      </c>
      <c r="C3850" t="str">
        <f t="shared" si="60"/>
        <v>PUBLIC PACKAGESFC0057909-00</v>
      </c>
      <c r="E3850" t="s">
        <v>35</v>
      </c>
      <c r="F3850" t="s">
        <v>17300</v>
      </c>
      <c r="G3850" t="s">
        <v>17301</v>
      </c>
      <c r="H3850" t="e">
        <f>VLOOKUP(C3850,SJ_Cavium_Data!D:E,2,FALSE)</f>
        <v>#N/A</v>
      </c>
    </row>
    <row r="3851" spans="1:8" x14ac:dyDescent="0.25">
      <c r="A3851" t="s">
        <v>17555</v>
      </c>
      <c r="B3851" t="s">
        <v>18084</v>
      </c>
      <c r="C3851" t="str">
        <f t="shared" si="60"/>
        <v>QUICK COLOR X-PRESSFC0057909-00</v>
      </c>
      <c r="E3851" t="s">
        <v>35</v>
      </c>
      <c r="F3851" t="s">
        <v>17300</v>
      </c>
      <c r="G3851" t="s">
        <v>17301</v>
      </c>
      <c r="H3851" t="e">
        <f>VLOOKUP(C3851,SJ_Cavium_Data!D:E,2,FALSE)</f>
        <v>#N/A</v>
      </c>
    </row>
    <row r="3852" spans="1:8" x14ac:dyDescent="0.25">
      <c r="A3852" t="s">
        <v>14211</v>
      </c>
      <c r="B3852" t="s">
        <v>18085</v>
      </c>
      <c r="C3852" t="str">
        <f t="shared" si="60"/>
        <v>QLOGIC APPROVED CM31802-02</v>
      </c>
      <c r="E3852" t="s">
        <v>35</v>
      </c>
      <c r="F3852" t="s">
        <v>17300</v>
      </c>
      <c r="G3852" t="s">
        <v>17301</v>
      </c>
      <c r="H3852" t="e">
        <f>VLOOKUP(C3852,SJ_Cavium_Data!D:E,2,FALSE)</f>
        <v>#N/A</v>
      </c>
    </row>
    <row r="3853" spans="1:8" x14ac:dyDescent="0.25">
      <c r="A3853" t="s">
        <v>17299</v>
      </c>
      <c r="B3853" t="s">
        <v>18086</v>
      </c>
      <c r="C3853" t="str">
        <f t="shared" si="60"/>
        <v>QLOGIC - SPG51250-00</v>
      </c>
      <c r="E3853" t="s">
        <v>35</v>
      </c>
      <c r="F3853" t="s">
        <v>17300</v>
      </c>
      <c r="G3853" t="s">
        <v>17301</v>
      </c>
      <c r="H3853" t="e">
        <f>VLOOKUP(C3853,SJ_Cavium_Data!D:E,2,FALSE)</f>
        <v>#N/A</v>
      </c>
    </row>
    <row r="3854" spans="1:8" x14ac:dyDescent="0.25">
      <c r="A3854" t="s">
        <v>14211</v>
      </c>
      <c r="B3854" t="s">
        <v>18087</v>
      </c>
      <c r="C3854" t="str">
        <f t="shared" si="60"/>
        <v>QLOGIC APPROVED CM32331-01</v>
      </c>
      <c r="E3854" t="s">
        <v>35</v>
      </c>
      <c r="F3854" t="s">
        <v>17300</v>
      </c>
      <c r="G3854" t="s">
        <v>17301</v>
      </c>
      <c r="H3854" t="e">
        <f>VLOOKUP(C3854,SJ_Cavium_Data!D:E,2,FALSE)</f>
        <v>#N/A</v>
      </c>
    </row>
    <row r="3855" spans="1:8" x14ac:dyDescent="0.25">
      <c r="A3855" t="s">
        <v>18074</v>
      </c>
      <c r="B3855" t="s">
        <v>18088</v>
      </c>
      <c r="C3855" t="str">
        <f t="shared" si="60"/>
        <v>XINBAO TIANJIN PACKAGING12903-00</v>
      </c>
      <c r="E3855" t="s">
        <v>35</v>
      </c>
      <c r="F3855" t="s">
        <v>17300</v>
      </c>
      <c r="G3855" t="s">
        <v>17301</v>
      </c>
      <c r="H3855" t="e">
        <f>VLOOKUP(C3855,SJ_Cavium_Data!D:E,2,FALSE)</f>
        <v>#N/A</v>
      </c>
    </row>
    <row r="3856" spans="1:8" x14ac:dyDescent="0.25">
      <c r="A3856" t="s">
        <v>17568</v>
      </c>
      <c r="B3856" t="s">
        <v>18088</v>
      </c>
      <c r="C3856" t="str">
        <f t="shared" si="60"/>
        <v>REFLEX PACKAGING12903-00</v>
      </c>
      <c r="E3856" t="s">
        <v>35</v>
      </c>
      <c r="F3856" t="s">
        <v>17300</v>
      </c>
      <c r="G3856" t="s">
        <v>17301</v>
      </c>
      <c r="H3856" t="e">
        <f>VLOOKUP(C3856,SJ_Cavium_Data!D:E,2,FALSE)</f>
        <v>#N/A</v>
      </c>
    </row>
    <row r="3857" spans="1:8" x14ac:dyDescent="0.25">
      <c r="A3857" t="s">
        <v>17568</v>
      </c>
      <c r="B3857" t="s">
        <v>18089</v>
      </c>
      <c r="C3857" t="str">
        <f t="shared" si="60"/>
        <v>REFLEX PACKAGING59Y4453</v>
      </c>
      <c r="E3857" t="s">
        <v>35</v>
      </c>
      <c r="F3857" t="s">
        <v>17300</v>
      </c>
      <c r="G3857" t="s">
        <v>17301</v>
      </c>
      <c r="H3857" t="e">
        <f>VLOOKUP(C3857,SJ_Cavium_Data!D:E,2,FALSE)</f>
        <v>#N/A</v>
      </c>
    </row>
    <row r="3858" spans="1:8" x14ac:dyDescent="0.25">
      <c r="A3858" t="s">
        <v>17568</v>
      </c>
      <c r="B3858" t="s">
        <v>18090</v>
      </c>
      <c r="C3858" t="str">
        <f t="shared" si="60"/>
        <v>REFLEX PACKAGING12906-00</v>
      </c>
      <c r="E3858" t="s">
        <v>35</v>
      </c>
      <c r="F3858" t="s">
        <v>17300</v>
      </c>
      <c r="G3858" t="s">
        <v>17301</v>
      </c>
      <c r="H3858" t="e">
        <f>VLOOKUP(C3858,SJ_Cavium_Data!D:E,2,FALSE)</f>
        <v>#N/A</v>
      </c>
    </row>
    <row r="3859" spans="1:8" x14ac:dyDescent="0.25">
      <c r="A3859" t="s">
        <v>18074</v>
      </c>
      <c r="B3859" t="s">
        <v>18090</v>
      </c>
      <c r="C3859" t="str">
        <f t="shared" si="60"/>
        <v>XINBAO TIANJIN PACKAGING12906-00</v>
      </c>
      <c r="E3859" t="s">
        <v>35</v>
      </c>
      <c r="F3859" t="s">
        <v>17300</v>
      </c>
      <c r="G3859" t="s">
        <v>17301</v>
      </c>
      <c r="H3859" t="e">
        <f>VLOOKUP(C3859,SJ_Cavium_Data!D:E,2,FALSE)</f>
        <v>#N/A</v>
      </c>
    </row>
    <row r="3860" spans="1:8" x14ac:dyDescent="0.25">
      <c r="A3860" t="s">
        <v>14211</v>
      </c>
      <c r="B3860" t="s">
        <v>18091</v>
      </c>
      <c r="C3860" t="str">
        <f t="shared" si="60"/>
        <v>QLOGIC APPROVED CMBCT-8146-09</v>
      </c>
      <c r="E3860" t="s">
        <v>35</v>
      </c>
      <c r="F3860" t="s">
        <v>17300</v>
      </c>
      <c r="G3860" t="s">
        <v>17301</v>
      </c>
      <c r="H3860" t="e">
        <f>VLOOKUP(C3860,SJ_Cavium_Data!D:E,2,FALSE)</f>
        <v>#N/A</v>
      </c>
    </row>
    <row r="3861" spans="1:8" x14ac:dyDescent="0.25">
      <c r="A3861" t="s">
        <v>17299</v>
      </c>
      <c r="B3861" t="s">
        <v>18092</v>
      </c>
      <c r="C3861" t="str">
        <f t="shared" si="60"/>
        <v>QLOGIC - SPG51252-00</v>
      </c>
      <c r="E3861" t="s">
        <v>35</v>
      </c>
      <c r="F3861" t="s">
        <v>17300</v>
      </c>
      <c r="G3861" t="s">
        <v>17301</v>
      </c>
      <c r="H3861" t="e">
        <f>VLOOKUP(C3861,SJ_Cavium_Data!D:E,2,FALSE)</f>
        <v>#N/A</v>
      </c>
    </row>
    <row r="3862" spans="1:8" x14ac:dyDescent="0.25">
      <c r="A3862" t="s">
        <v>17299</v>
      </c>
      <c r="B3862" t="s">
        <v>18093</v>
      </c>
      <c r="C3862" t="str">
        <f t="shared" si="60"/>
        <v>QLOGIC - SPG51207-00</v>
      </c>
      <c r="E3862" t="s">
        <v>35</v>
      </c>
      <c r="F3862" t="s">
        <v>17300</v>
      </c>
      <c r="G3862" t="s">
        <v>17301</v>
      </c>
      <c r="H3862" t="e">
        <f>VLOOKUP(C3862,SJ_Cavium_Data!D:E,2,FALSE)</f>
        <v>#N/A</v>
      </c>
    </row>
    <row r="3863" spans="1:8" x14ac:dyDescent="0.25">
      <c r="A3863" t="s">
        <v>17317</v>
      </c>
      <c r="B3863" t="s">
        <v>18094</v>
      </c>
      <c r="C3863" t="str">
        <f t="shared" si="60"/>
        <v>CCL DESIGN12896-01</v>
      </c>
      <c r="E3863" t="s">
        <v>35</v>
      </c>
      <c r="F3863" t="s">
        <v>17300</v>
      </c>
      <c r="G3863" t="s">
        <v>17301</v>
      </c>
      <c r="H3863" t="e">
        <f>VLOOKUP(C3863,SJ_Cavium_Data!D:E,2,FALSE)</f>
        <v>#N/A</v>
      </c>
    </row>
    <row r="3864" spans="1:8" x14ac:dyDescent="0.25">
      <c r="A3864" t="s">
        <v>1965</v>
      </c>
      <c r="B3864" t="s">
        <v>18094</v>
      </c>
      <c r="C3864" t="str">
        <f t="shared" si="60"/>
        <v>AIDENT CORPORATION SDN BHD12896-01</v>
      </c>
      <c r="E3864" t="s">
        <v>35</v>
      </c>
      <c r="F3864" t="s">
        <v>17300</v>
      </c>
      <c r="G3864" t="s">
        <v>17301</v>
      </c>
      <c r="H3864" t="e">
        <f>VLOOKUP(C3864,SJ_Cavium_Data!D:E,2,FALSE)</f>
        <v>#N/A</v>
      </c>
    </row>
    <row r="3865" spans="1:8" x14ac:dyDescent="0.25">
      <c r="A3865" t="s">
        <v>17495</v>
      </c>
      <c r="B3865" t="s">
        <v>18094</v>
      </c>
      <c r="C3865" t="str">
        <f t="shared" si="60"/>
        <v>GENERAL LABEL12896-01</v>
      </c>
      <c r="E3865" t="s">
        <v>35</v>
      </c>
      <c r="F3865" t="s">
        <v>17300</v>
      </c>
      <c r="G3865" t="s">
        <v>17301</v>
      </c>
      <c r="H3865" t="e">
        <f>VLOOKUP(C3865,SJ_Cavium_Data!D:E,2,FALSE)</f>
        <v>#N/A</v>
      </c>
    </row>
    <row r="3866" spans="1:8" x14ac:dyDescent="0.25">
      <c r="A3866" t="s">
        <v>17583</v>
      </c>
      <c r="B3866" t="s">
        <v>18094</v>
      </c>
      <c r="C3866" t="str">
        <f t="shared" si="60"/>
        <v>SUNRISE PAPER12896-01</v>
      </c>
      <c r="E3866" t="s">
        <v>35</v>
      </c>
      <c r="F3866" t="s">
        <v>17300</v>
      </c>
      <c r="G3866" t="s">
        <v>17301</v>
      </c>
      <c r="H3866" t="e">
        <f>VLOOKUP(C3866,SJ_Cavium_Data!D:E,2,FALSE)</f>
        <v>#N/A</v>
      </c>
    </row>
    <row r="3867" spans="1:8" x14ac:dyDescent="0.25">
      <c r="A3867" t="s">
        <v>18067</v>
      </c>
      <c r="B3867" t="s">
        <v>18094</v>
      </c>
      <c r="C3867" t="str">
        <f t="shared" si="60"/>
        <v>DONGGUAN GAOQI PRINTING12896-01</v>
      </c>
      <c r="E3867" t="s">
        <v>35</v>
      </c>
      <c r="F3867" t="s">
        <v>17300</v>
      </c>
      <c r="G3867" t="s">
        <v>17301</v>
      </c>
      <c r="H3867" t="e">
        <f>VLOOKUP(C3867,SJ_Cavium_Data!D:E,2,FALSE)</f>
        <v>#N/A</v>
      </c>
    </row>
    <row r="3868" spans="1:8" x14ac:dyDescent="0.25">
      <c r="A3868" t="s">
        <v>18067</v>
      </c>
      <c r="B3868" t="s">
        <v>18095</v>
      </c>
      <c r="C3868" t="str">
        <f t="shared" si="60"/>
        <v>DONGGUAN GAOQI PRINTING12944-00</v>
      </c>
      <c r="E3868" t="s">
        <v>35</v>
      </c>
      <c r="F3868" t="s">
        <v>17300</v>
      </c>
      <c r="G3868" t="s">
        <v>17301</v>
      </c>
      <c r="H3868" t="e">
        <f>VLOOKUP(C3868,SJ_Cavium_Data!D:E,2,FALSE)</f>
        <v>#N/A</v>
      </c>
    </row>
    <row r="3869" spans="1:8" x14ac:dyDescent="0.25">
      <c r="A3869" t="s">
        <v>17309</v>
      </c>
      <c r="B3869" t="s">
        <v>18095</v>
      </c>
      <c r="C3869" t="str">
        <f t="shared" si="60"/>
        <v>VENTURE PENANG12944-00</v>
      </c>
      <c r="E3869" t="s">
        <v>35</v>
      </c>
      <c r="F3869" t="s">
        <v>17300</v>
      </c>
      <c r="G3869" t="s">
        <v>17301</v>
      </c>
      <c r="H3869" t="e">
        <f>VLOOKUP(C3869,SJ_Cavium_Data!D:E,2,FALSE)</f>
        <v>#N/A</v>
      </c>
    </row>
    <row r="3870" spans="1:8" x14ac:dyDescent="0.25">
      <c r="A3870" t="s">
        <v>17612</v>
      </c>
      <c r="B3870" t="s">
        <v>18096</v>
      </c>
      <c r="C3870" t="str">
        <f t="shared" si="60"/>
        <v>HAPCO GROUPBC0120619-00</v>
      </c>
      <c r="E3870" t="s">
        <v>35</v>
      </c>
      <c r="F3870" t="s">
        <v>17300</v>
      </c>
      <c r="G3870" t="s">
        <v>17301</v>
      </c>
      <c r="H3870" t="e">
        <f>VLOOKUP(C3870,SJ_Cavium_Data!D:E,2,FALSE)</f>
        <v>#N/A</v>
      </c>
    </row>
    <row r="3871" spans="1:8" x14ac:dyDescent="0.25">
      <c r="A3871" t="s">
        <v>14223</v>
      </c>
      <c r="B3871" t="s">
        <v>18096</v>
      </c>
      <c r="C3871" t="str">
        <f t="shared" si="60"/>
        <v>QLOGIC AVBC0120619-00</v>
      </c>
      <c r="E3871" t="s">
        <v>35</v>
      </c>
      <c r="F3871" t="s">
        <v>17300</v>
      </c>
      <c r="G3871" t="s">
        <v>17301</v>
      </c>
      <c r="H3871" t="e">
        <f>VLOOKUP(C3871,SJ_Cavium_Data!D:E,2,FALSE)</f>
        <v>#N/A</v>
      </c>
    </row>
    <row r="3872" spans="1:8" x14ac:dyDescent="0.25">
      <c r="A3872" t="s">
        <v>18097</v>
      </c>
      <c r="B3872">
        <v>3609</v>
      </c>
      <c r="C3872" t="str">
        <f t="shared" si="60"/>
        <v>LOCTITE3609</v>
      </c>
      <c r="E3872" t="s">
        <v>35</v>
      </c>
      <c r="F3872" t="s">
        <v>17300</v>
      </c>
      <c r="G3872" t="s">
        <v>17301</v>
      </c>
      <c r="H3872" t="e">
        <f>VLOOKUP(C3872,SJ_Cavium_Data!D:E,2,FALSE)</f>
        <v>#N/A</v>
      </c>
    </row>
    <row r="3873" spans="1:8" x14ac:dyDescent="0.25">
      <c r="A3873" t="s">
        <v>7471</v>
      </c>
      <c r="B3873" t="s">
        <v>7522</v>
      </c>
      <c r="C3873" t="str">
        <f t="shared" si="60"/>
        <v>TDKC1608X7R1E105K080AB</v>
      </c>
      <c r="E3873" t="s">
        <v>35</v>
      </c>
      <c r="F3873" t="s">
        <v>17300</v>
      </c>
      <c r="G3873" t="s">
        <v>17315</v>
      </c>
      <c r="H3873" t="str">
        <f>VLOOKUP(C3873,SJ_Cavium_Data!D:E,2,FALSE)</f>
        <v>Completed and Delivered</v>
      </c>
    </row>
    <row r="3874" spans="1:8" x14ac:dyDescent="0.25">
      <c r="A3874" t="s">
        <v>204</v>
      </c>
      <c r="B3874" t="s">
        <v>9203</v>
      </c>
      <c r="C3874" t="str">
        <f t="shared" si="60"/>
        <v>MURATAGRM188R71E105KA12D</v>
      </c>
      <c r="E3874" t="s">
        <v>35</v>
      </c>
      <c r="F3874" t="s">
        <v>17300</v>
      </c>
      <c r="G3874" t="s">
        <v>17315</v>
      </c>
      <c r="H3874" t="str">
        <f>VLOOKUP(C3874,SJ_Cavium_Data!D:E,2,FALSE)</f>
        <v>Completed and Delivered</v>
      </c>
    </row>
    <row r="3875" spans="1:8" x14ac:dyDescent="0.25">
      <c r="A3875" t="s">
        <v>17419</v>
      </c>
      <c r="B3875" t="s">
        <v>9354</v>
      </c>
      <c r="C3875" t="str">
        <f t="shared" si="60"/>
        <v>TAIYO YUDENTMK107B7105KA-T</v>
      </c>
      <c r="E3875" t="s">
        <v>35</v>
      </c>
      <c r="F3875" t="s">
        <v>17300</v>
      </c>
      <c r="G3875" t="s">
        <v>17315</v>
      </c>
      <c r="H3875" t="str">
        <f>VLOOKUP(C3875,SJ_Cavium_Data!D:E,2,FALSE)</f>
        <v>Not Set</v>
      </c>
    </row>
    <row r="3876" spans="1:8" x14ac:dyDescent="0.25">
      <c r="A3876" t="s">
        <v>6931</v>
      </c>
      <c r="B3876" t="s">
        <v>9312</v>
      </c>
      <c r="C3876" t="str">
        <f t="shared" si="60"/>
        <v>SAMSUNGCL10B105KA8NNNC</v>
      </c>
      <c r="E3876" t="s">
        <v>35</v>
      </c>
      <c r="F3876" t="s">
        <v>17300</v>
      </c>
      <c r="G3876" t="s">
        <v>17315</v>
      </c>
      <c r="H3876" t="str">
        <f>VLOOKUP(C3876,SJ_Cavium_Data!D:E,2,FALSE)</f>
        <v>Pending at GreenSoft</v>
      </c>
    </row>
    <row r="3877" spans="1:8" x14ac:dyDescent="0.25">
      <c r="A3877" t="s">
        <v>6931</v>
      </c>
      <c r="B3877" t="s">
        <v>14448</v>
      </c>
      <c r="C3877" t="str">
        <f t="shared" si="60"/>
        <v>SAMSUNGCL05A225MQ5NNNC</v>
      </c>
      <c r="D3877" t="s">
        <v>18546</v>
      </c>
      <c r="E3877" t="s">
        <v>35</v>
      </c>
      <c r="F3877" t="s">
        <v>17300</v>
      </c>
      <c r="G3877" t="s">
        <v>17315</v>
      </c>
      <c r="H3877" t="str">
        <f>VLOOKUP(C3877,SJ_Cavium_Data!D:E,2,FALSE)</f>
        <v>Not Set</v>
      </c>
    </row>
    <row r="3878" spans="1:8" x14ac:dyDescent="0.25">
      <c r="A3878" t="s">
        <v>6931</v>
      </c>
      <c r="B3878" t="s">
        <v>14446</v>
      </c>
      <c r="C3878" t="str">
        <f t="shared" si="60"/>
        <v>SAMSUNGCL05A225KQ5NNNC</v>
      </c>
      <c r="D3878" t="s">
        <v>18547</v>
      </c>
      <c r="E3878" t="s">
        <v>35</v>
      </c>
      <c r="F3878" t="s">
        <v>17343</v>
      </c>
      <c r="G3878" t="s">
        <v>17315</v>
      </c>
      <c r="H3878" t="str">
        <f>VLOOKUP(C3878,SJ_Cavium_Data!D:E,2,FALSE)</f>
        <v>Not Set</v>
      </c>
    </row>
    <row r="3879" spans="1:8" x14ac:dyDescent="0.25">
      <c r="A3879" t="s">
        <v>17419</v>
      </c>
      <c r="B3879" t="s">
        <v>14812</v>
      </c>
      <c r="C3879" t="str">
        <f t="shared" si="60"/>
        <v>TAIYO YUDENJMK105BJ225MV-F</v>
      </c>
      <c r="D3879" t="s">
        <v>17379</v>
      </c>
      <c r="E3879" t="s">
        <v>35</v>
      </c>
      <c r="F3879" t="s">
        <v>17300</v>
      </c>
      <c r="G3879" t="s">
        <v>17315</v>
      </c>
      <c r="H3879" t="str">
        <f>VLOOKUP(C3879,SJ_Cavium_Data!D:E,2,FALSE)</f>
        <v>Not Set</v>
      </c>
    </row>
    <row r="3880" spans="1:8" x14ac:dyDescent="0.25">
      <c r="A3880" t="s">
        <v>7471</v>
      </c>
      <c r="B3880" t="s">
        <v>14966</v>
      </c>
      <c r="C3880" t="str">
        <f t="shared" si="60"/>
        <v>TDKC1005X5R0J225M</v>
      </c>
      <c r="E3880" t="s">
        <v>35</v>
      </c>
      <c r="F3880" t="s">
        <v>17300</v>
      </c>
      <c r="G3880" t="s">
        <v>17315</v>
      </c>
      <c r="H3880" t="str">
        <f>VLOOKUP(C3880,SJ_Cavium_Data!D:E,2,FALSE)</f>
        <v>Not Set</v>
      </c>
    </row>
    <row r="3881" spans="1:8" x14ac:dyDescent="0.25">
      <c r="A3881" t="s">
        <v>204</v>
      </c>
      <c r="B3881" t="s">
        <v>12714</v>
      </c>
      <c r="C3881" t="str">
        <f t="shared" si="60"/>
        <v>MURATAGRM033R60J473KE19D</v>
      </c>
      <c r="D3881" t="s">
        <v>12715</v>
      </c>
      <c r="E3881" t="s">
        <v>35</v>
      </c>
      <c r="F3881" t="s">
        <v>17300</v>
      </c>
      <c r="G3881" t="s">
        <v>17315</v>
      </c>
      <c r="H3881" t="str">
        <f>VLOOKUP(C3881,SJ_Cavium_Data!D:E,2,FALSE)</f>
        <v>Not Set</v>
      </c>
    </row>
    <row r="3882" spans="1:8" x14ac:dyDescent="0.25">
      <c r="A3882" t="s">
        <v>6931</v>
      </c>
      <c r="B3882" t="s">
        <v>14435</v>
      </c>
      <c r="C3882" t="str">
        <f t="shared" si="60"/>
        <v>SAMSUNGCL03A473KQ3NNNC</v>
      </c>
      <c r="D3882" t="s">
        <v>18548</v>
      </c>
      <c r="E3882" t="s">
        <v>35</v>
      </c>
      <c r="F3882" t="s">
        <v>17300</v>
      </c>
      <c r="G3882" t="s">
        <v>17315</v>
      </c>
      <c r="H3882" t="str">
        <f>VLOOKUP(C3882,SJ_Cavium_Data!D:E,2,FALSE)</f>
        <v>Not Set</v>
      </c>
    </row>
    <row r="3883" spans="1:8" x14ac:dyDescent="0.25">
      <c r="A3883" t="s">
        <v>7471</v>
      </c>
      <c r="B3883" t="s">
        <v>14926</v>
      </c>
      <c r="C3883" t="str">
        <f t="shared" si="60"/>
        <v>TDKC0603X5R0J473K030BC</v>
      </c>
      <c r="D3883" t="s">
        <v>18548</v>
      </c>
      <c r="E3883" t="s">
        <v>35</v>
      </c>
      <c r="F3883" t="s">
        <v>17300</v>
      </c>
      <c r="G3883" t="s">
        <v>17315</v>
      </c>
      <c r="H3883" t="str">
        <f>VLOOKUP(C3883,SJ_Cavium_Data!D:E,2,FALSE)</f>
        <v>Not Set</v>
      </c>
    </row>
    <row r="3884" spans="1:8" x14ac:dyDescent="0.25">
      <c r="A3884" t="s">
        <v>204</v>
      </c>
      <c r="B3884" t="s">
        <v>9195</v>
      </c>
      <c r="C3884" t="str">
        <f t="shared" si="60"/>
        <v>MURATAGRM155R71H272KA01J</v>
      </c>
      <c r="E3884" t="s">
        <v>35</v>
      </c>
      <c r="F3884" t="s">
        <v>17300</v>
      </c>
      <c r="G3884" t="s">
        <v>17315</v>
      </c>
      <c r="H3884" t="str">
        <f>VLOOKUP(C3884,SJ_Cavium_Data!D:E,2,FALSE)</f>
        <v>Completed and Delivered</v>
      </c>
    </row>
    <row r="3885" spans="1:8" x14ac:dyDescent="0.25">
      <c r="A3885" t="s">
        <v>45</v>
      </c>
      <c r="B3885" t="s">
        <v>9093</v>
      </c>
      <c r="C3885" t="str">
        <f t="shared" si="60"/>
        <v>KEMETC0402C272K5RACTU</v>
      </c>
      <c r="E3885" t="s">
        <v>35</v>
      </c>
      <c r="F3885" t="s">
        <v>17300</v>
      </c>
      <c r="G3885" t="s">
        <v>17315</v>
      </c>
      <c r="H3885" t="str">
        <f>VLOOKUP(C3885,SJ_Cavium_Data!D:E,2,FALSE)</f>
        <v>Pending at GreenSoft</v>
      </c>
    </row>
    <row r="3886" spans="1:8" x14ac:dyDescent="0.25">
      <c r="A3886" t="s">
        <v>204</v>
      </c>
      <c r="B3886" t="s">
        <v>9194</v>
      </c>
      <c r="C3886" t="str">
        <f t="shared" si="60"/>
        <v>MURATAGRM155R71H272KA01D</v>
      </c>
      <c r="D3886" t="s">
        <v>18549</v>
      </c>
      <c r="E3886" t="s">
        <v>35</v>
      </c>
      <c r="F3886" t="s">
        <v>17300</v>
      </c>
      <c r="G3886" t="s">
        <v>17315</v>
      </c>
      <c r="H3886" t="str">
        <f>VLOOKUP(C3886,SJ_Cavium_Data!D:E,2,FALSE)</f>
        <v>Completed and Delivered</v>
      </c>
    </row>
    <row r="3887" spans="1:8" x14ac:dyDescent="0.25">
      <c r="A3887" t="s">
        <v>17419</v>
      </c>
      <c r="B3887" t="s">
        <v>9358</v>
      </c>
      <c r="C3887" t="str">
        <f t="shared" si="60"/>
        <v>TAIYO YUDENUMK105B7272KV-F</v>
      </c>
      <c r="E3887" t="s">
        <v>35</v>
      </c>
      <c r="F3887" t="s">
        <v>17300</v>
      </c>
      <c r="G3887" t="s">
        <v>17315</v>
      </c>
      <c r="H3887" t="str">
        <f>VLOOKUP(C3887,SJ_Cavium_Data!D:E,2,FALSE)</f>
        <v>Not Set</v>
      </c>
    </row>
    <row r="3888" spans="1:8" x14ac:dyDescent="0.25">
      <c r="A3888" t="s">
        <v>3270</v>
      </c>
      <c r="B3888" t="s">
        <v>10375</v>
      </c>
      <c r="C3888" t="str">
        <f t="shared" si="60"/>
        <v>COILCRAFTXAL5030-332MEB</v>
      </c>
      <c r="D3888" t="s">
        <v>17480</v>
      </c>
      <c r="E3888" t="s">
        <v>35</v>
      </c>
      <c r="F3888" t="s">
        <v>17343</v>
      </c>
      <c r="G3888" t="s">
        <v>17315</v>
      </c>
      <c r="H3888" t="str">
        <f>VLOOKUP(C3888,SJ_Cavium_Data!D:E,2,FALSE)</f>
        <v>Not Set</v>
      </c>
    </row>
    <row r="3889" spans="1:8" x14ac:dyDescent="0.25">
      <c r="A3889" t="s">
        <v>3270</v>
      </c>
      <c r="B3889" t="s">
        <v>10377</v>
      </c>
      <c r="C3889" t="str">
        <f t="shared" si="60"/>
        <v>COILCRAFTXAL5030-332MEC</v>
      </c>
      <c r="D3889" t="s">
        <v>18550</v>
      </c>
      <c r="E3889" t="s">
        <v>35</v>
      </c>
      <c r="F3889" t="s">
        <v>17300</v>
      </c>
      <c r="G3889" t="s">
        <v>17315</v>
      </c>
      <c r="H3889" t="str">
        <f>VLOOKUP(C3889,SJ_Cavium_Data!D:E,2,FALSE)</f>
        <v>Not Set</v>
      </c>
    </row>
    <row r="3890" spans="1:8" x14ac:dyDescent="0.25">
      <c r="A3890" t="s">
        <v>12404</v>
      </c>
      <c r="B3890" t="s">
        <v>12415</v>
      </c>
      <c r="C3890" t="str">
        <f t="shared" si="60"/>
        <v>MAG LAYERS USA INCMMD-06EZ-1R0M-V1</v>
      </c>
      <c r="E3890" t="s">
        <v>35</v>
      </c>
      <c r="F3890" t="s">
        <v>17343</v>
      </c>
      <c r="G3890" t="s">
        <v>17315</v>
      </c>
      <c r="H3890" t="str">
        <f>VLOOKUP(C3890,SJ_Cavium_Data!D:E,2,FALSE)</f>
        <v>Not Set</v>
      </c>
    </row>
    <row r="3891" spans="1:8" x14ac:dyDescent="0.25">
      <c r="A3891" t="s">
        <v>7471</v>
      </c>
      <c r="B3891" t="s">
        <v>15161</v>
      </c>
      <c r="C3891" t="str">
        <f t="shared" si="60"/>
        <v>TDKSPM6550T-1R0M-R2</v>
      </c>
      <c r="E3891" t="s">
        <v>35</v>
      </c>
      <c r="F3891" t="s">
        <v>17300</v>
      </c>
      <c r="G3891" t="s">
        <v>17315</v>
      </c>
      <c r="H3891" t="str">
        <f>VLOOKUP(C3891,SJ_Cavium_Data!D:E,2,FALSE)</f>
        <v>Not Set</v>
      </c>
    </row>
    <row r="3892" spans="1:8" x14ac:dyDescent="0.25">
      <c r="A3892" t="s">
        <v>17371</v>
      </c>
      <c r="B3892" t="s">
        <v>16220</v>
      </c>
      <c r="C3892" t="str">
        <f t="shared" si="60"/>
        <v>VISHAYIHLP2525EZER1R0M01</v>
      </c>
      <c r="E3892" t="s">
        <v>35</v>
      </c>
      <c r="F3892" t="s">
        <v>17343</v>
      </c>
      <c r="G3892" t="s">
        <v>17315</v>
      </c>
      <c r="H3892" t="str">
        <f>VLOOKUP(C3892,SJ_Cavium_Data!D:E,2,FALSE)</f>
        <v>Not Set</v>
      </c>
    </row>
    <row r="3893" spans="1:8" x14ac:dyDescent="0.25">
      <c r="A3893" t="s">
        <v>14744</v>
      </c>
      <c r="B3893" t="s">
        <v>14750</v>
      </c>
      <c r="C3893" t="str">
        <f t="shared" si="60"/>
        <v>SUPERWORLDPIC0605H1R0MCF-48</v>
      </c>
      <c r="E3893" t="s">
        <v>35</v>
      </c>
      <c r="F3893" t="s">
        <v>17343</v>
      </c>
      <c r="G3893" t="s">
        <v>17315</v>
      </c>
      <c r="H3893" t="str">
        <f>VLOOKUP(C3893,SJ_Cavium_Data!D:E,2,FALSE)</f>
        <v>Not Set</v>
      </c>
    </row>
    <row r="3894" spans="1:8" x14ac:dyDescent="0.25">
      <c r="A3894" t="s">
        <v>7471</v>
      </c>
      <c r="B3894" t="s">
        <v>15163</v>
      </c>
      <c r="C3894" t="str">
        <f t="shared" si="60"/>
        <v>TDKSPM6550T-1R0M100A</v>
      </c>
      <c r="E3894" t="s">
        <v>35</v>
      </c>
      <c r="F3894" t="s">
        <v>17343</v>
      </c>
      <c r="G3894" t="s">
        <v>17315</v>
      </c>
      <c r="H3894" t="str">
        <f>VLOOKUP(C3894,SJ_Cavium_Data!D:E,2,FALSE)</f>
        <v>Not Set</v>
      </c>
    </row>
    <row r="3895" spans="1:8" x14ac:dyDescent="0.25">
      <c r="A3895" t="s">
        <v>17371</v>
      </c>
      <c r="B3895" t="s">
        <v>16225</v>
      </c>
      <c r="C3895" t="str">
        <f t="shared" si="60"/>
        <v>VISHAYIHLP3232DZER2R2M11</v>
      </c>
      <c r="D3895" t="s">
        <v>18551</v>
      </c>
      <c r="E3895" t="s">
        <v>35</v>
      </c>
      <c r="F3895" t="s">
        <v>17300</v>
      </c>
      <c r="G3895" t="s">
        <v>17315</v>
      </c>
      <c r="H3895" t="str">
        <f>VLOOKUP(C3895,SJ_Cavium_Data!D:E,2,FALSE)</f>
        <v>Not Set</v>
      </c>
    </row>
    <row r="3896" spans="1:8" x14ac:dyDescent="0.25">
      <c r="A3896" t="s">
        <v>10310</v>
      </c>
      <c r="B3896" t="s">
        <v>10331</v>
      </c>
      <c r="C3896" t="str">
        <f t="shared" si="60"/>
        <v>CHILISIN ELECTRONICSMHCI08040-2R2M-R8</v>
      </c>
      <c r="E3896" t="s">
        <v>35</v>
      </c>
      <c r="F3896" t="s">
        <v>17300</v>
      </c>
      <c r="G3896" t="s">
        <v>17315</v>
      </c>
      <c r="H3896" t="str">
        <f>VLOOKUP(C3896,SJ_Cavium_Data!D:E,2,FALSE)</f>
        <v>Not Set</v>
      </c>
    </row>
    <row r="3897" spans="1:8" x14ac:dyDescent="0.25">
      <c r="A3897" t="s">
        <v>17419</v>
      </c>
      <c r="B3897" t="s">
        <v>14865</v>
      </c>
      <c r="C3897" t="str">
        <f t="shared" si="60"/>
        <v>TAIYO YUDENNR3015T3R3M</v>
      </c>
      <c r="E3897" t="s">
        <v>35</v>
      </c>
      <c r="F3897" t="s">
        <v>17300</v>
      </c>
      <c r="G3897" t="s">
        <v>17315</v>
      </c>
      <c r="H3897" t="str">
        <f>VLOOKUP(C3897,SJ_Cavium_Data!D:E,2,FALSE)</f>
        <v>Not Set</v>
      </c>
    </row>
    <row r="3898" spans="1:8" x14ac:dyDescent="0.25">
      <c r="A3898" t="s">
        <v>7471</v>
      </c>
      <c r="B3898" t="s">
        <v>15168</v>
      </c>
      <c r="C3898" t="str">
        <f t="shared" si="60"/>
        <v>TDKVLS3015ET-3R3M-CA</v>
      </c>
      <c r="E3898" t="s">
        <v>35</v>
      </c>
      <c r="F3898" t="s">
        <v>17300</v>
      </c>
      <c r="G3898" t="s">
        <v>17315</v>
      </c>
      <c r="H3898" t="str">
        <f>VLOOKUP(C3898,SJ_Cavium_Data!D:E,2,FALSE)</f>
        <v>Not Set</v>
      </c>
    </row>
    <row r="3899" spans="1:8" x14ac:dyDescent="0.25">
      <c r="A3899" t="s">
        <v>17358</v>
      </c>
      <c r="B3899" t="s">
        <v>13588</v>
      </c>
      <c r="C3899" t="str">
        <f t="shared" si="60"/>
        <v>ON SEMICONDUCTORNTR1P02LT1G</v>
      </c>
      <c r="D3899" t="s">
        <v>17379</v>
      </c>
      <c r="E3899" t="s">
        <v>35</v>
      </c>
      <c r="F3899" t="s">
        <v>17300</v>
      </c>
      <c r="G3899" t="s">
        <v>17315</v>
      </c>
      <c r="H3899" t="str">
        <f>VLOOKUP(C3899,SJ_Cavium_Data!D:E,2,FALSE)</f>
        <v>Not Set</v>
      </c>
    </row>
    <row r="3900" spans="1:8" x14ac:dyDescent="0.25">
      <c r="A3900" t="s">
        <v>17358</v>
      </c>
      <c r="B3900" t="s">
        <v>13589</v>
      </c>
      <c r="C3900" t="str">
        <f t="shared" si="60"/>
        <v>ON SEMICONDUCTORNTR1P02LT3G</v>
      </c>
      <c r="E3900" t="s">
        <v>35</v>
      </c>
      <c r="F3900" t="s">
        <v>17343</v>
      </c>
      <c r="G3900" t="s">
        <v>17315</v>
      </c>
      <c r="H3900" t="str">
        <f>VLOOKUP(C3900,SJ_Cavium_Data!D:E,2,FALSE)</f>
        <v>Not Set</v>
      </c>
    </row>
    <row r="3901" spans="1:8" x14ac:dyDescent="0.25">
      <c r="A3901" t="s">
        <v>10743</v>
      </c>
      <c r="B3901" t="s">
        <v>10786</v>
      </c>
      <c r="C3901" t="str">
        <f t="shared" si="60"/>
        <v>DIODES INCORPORATEDDMP2225L-7</v>
      </c>
      <c r="E3901" t="s">
        <v>35</v>
      </c>
      <c r="F3901" t="s">
        <v>17300</v>
      </c>
      <c r="G3901" t="s">
        <v>17315</v>
      </c>
      <c r="H3901" t="str">
        <f>VLOOKUP(C3901,SJ_Cavium_Data!D:E,2,FALSE)</f>
        <v>Not Set</v>
      </c>
    </row>
    <row r="3902" spans="1:8" x14ac:dyDescent="0.25">
      <c r="A3902" t="s">
        <v>17349</v>
      </c>
      <c r="B3902" t="s">
        <v>15201</v>
      </c>
      <c r="C3902" t="str">
        <f t="shared" si="60"/>
        <v>TEXAS INSTRUMENTSCSD25402Q3A</v>
      </c>
      <c r="E3902" t="s">
        <v>35</v>
      </c>
      <c r="F3902" t="s">
        <v>17300</v>
      </c>
      <c r="G3902" t="s">
        <v>17315</v>
      </c>
      <c r="H3902" t="str">
        <f>VLOOKUP(C3902,SJ_Cavium_Data!D:E,2,FALSE)</f>
        <v>Not Set</v>
      </c>
    </row>
    <row r="3903" spans="1:8" x14ac:dyDescent="0.25">
      <c r="A3903" t="s">
        <v>17358</v>
      </c>
      <c r="B3903" t="s">
        <v>13545</v>
      </c>
      <c r="C3903" t="str">
        <f t="shared" si="60"/>
        <v>ON SEMICONDUCTORMMBT2222ALT1G</v>
      </c>
      <c r="D3903" t="s">
        <v>13546</v>
      </c>
      <c r="E3903" t="s">
        <v>35</v>
      </c>
      <c r="F3903" t="s">
        <v>17300</v>
      </c>
      <c r="G3903" t="s">
        <v>17315</v>
      </c>
      <c r="H3903" t="str">
        <f>VLOOKUP(C3903,SJ_Cavium_Data!D:E,2,FALSE)</f>
        <v>Not Set</v>
      </c>
    </row>
    <row r="3904" spans="1:8" x14ac:dyDescent="0.25">
      <c r="A3904" t="s">
        <v>13400</v>
      </c>
      <c r="B3904" t="s">
        <v>13470</v>
      </c>
      <c r="C3904" t="str">
        <f t="shared" si="60"/>
        <v>NXP SEMICONDUCTORSMMBT2222A T/R</v>
      </c>
      <c r="E3904" t="s">
        <v>35</v>
      </c>
      <c r="F3904" t="s">
        <v>17300</v>
      </c>
      <c r="G3904" t="s">
        <v>17315</v>
      </c>
      <c r="H3904" t="str">
        <f>VLOOKUP(C3904,SJ_Cavium_Data!D:E,2,FALSE)</f>
        <v>Not Set</v>
      </c>
    </row>
    <row r="3905" spans="1:8" x14ac:dyDescent="0.25">
      <c r="A3905" t="s">
        <v>10743</v>
      </c>
      <c r="B3905" t="s">
        <v>10789</v>
      </c>
      <c r="C3905" t="str">
        <f t="shared" si="60"/>
        <v>DIODES INCORPORATEDMMBT2222A-7-F</v>
      </c>
      <c r="E3905" t="s">
        <v>35</v>
      </c>
      <c r="F3905" t="s">
        <v>17300</v>
      </c>
      <c r="G3905" t="s">
        <v>17315</v>
      </c>
      <c r="H3905" t="str">
        <f>VLOOKUP(C3905,SJ_Cavium_Data!D:E,2,FALSE)</f>
        <v>Not Set</v>
      </c>
    </row>
    <row r="3906" spans="1:8" x14ac:dyDescent="0.25">
      <c r="A3906" t="s">
        <v>13400</v>
      </c>
      <c r="B3906" t="s">
        <v>9223</v>
      </c>
      <c r="C3906" t="str">
        <f t="shared" ref="C3906:C3969" si="61">CONCATENATE(A3906,B3906)</f>
        <v>NXP SEMICONDUCTORS2N7002,215</v>
      </c>
      <c r="E3906" t="s">
        <v>35</v>
      </c>
      <c r="F3906" t="s">
        <v>17343</v>
      </c>
      <c r="G3906" t="s">
        <v>17315</v>
      </c>
      <c r="H3906" t="str">
        <f>VLOOKUP(C3906,SJ_Cavium_Data!D:E,2,FALSE)</f>
        <v>Not Set</v>
      </c>
    </row>
    <row r="3907" spans="1:8" x14ac:dyDescent="0.25">
      <c r="A3907" t="s">
        <v>17349</v>
      </c>
      <c r="B3907" t="s">
        <v>15195</v>
      </c>
      <c r="C3907" t="str">
        <f t="shared" si="61"/>
        <v>TEXAS INSTRUMENTSCSD16340Q3</v>
      </c>
      <c r="E3907" t="s">
        <v>35</v>
      </c>
      <c r="F3907" t="s">
        <v>17300</v>
      </c>
      <c r="G3907" t="s">
        <v>17336</v>
      </c>
      <c r="H3907" t="str">
        <f>VLOOKUP(C3907,SJ_Cavium_Data!D:E,2,FALSE)</f>
        <v>Not Set</v>
      </c>
    </row>
    <row r="3908" spans="1:8" x14ac:dyDescent="0.25">
      <c r="A3908" t="s">
        <v>17372</v>
      </c>
      <c r="B3908" t="s">
        <v>17261</v>
      </c>
      <c r="C3908" t="str">
        <f t="shared" si="61"/>
        <v>YAGEORT0402BRE0710K2L</v>
      </c>
      <c r="E3908" t="s">
        <v>35</v>
      </c>
      <c r="F3908" t="s">
        <v>17300</v>
      </c>
      <c r="G3908" t="s">
        <v>17336</v>
      </c>
      <c r="H3908" t="str">
        <f>VLOOKUP(C3908,SJ_Cavium_Data!D:E,2,FALSE)</f>
        <v>Not Set</v>
      </c>
    </row>
    <row r="3909" spans="1:8" x14ac:dyDescent="0.25">
      <c r="A3909" t="s">
        <v>17371</v>
      </c>
      <c r="B3909" t="s">
        <v>16275</v>
      </c>
      <c r="C3909" t="str">
        <f t="shared" si="61"/>
        <v>VISHAYTNPW040210K2BEED</v>
      </c>
      <c r="E3909" t="s">
        <v>35</v>
      </c>
      <c r="F3909" t="s">
        <v>17300</v>
      </c>
      <c r="G3909" t="s">
        <v>17336</v>
      </c>
      <c r="H3909" t="str">
        <f>VLOOKUP(C3909,SJ_Cavium_Data!D:E,2,FALSE)</f>
        <v>Not Set</v>
      </c>
    </row>
    <row r="3910" spans="1:8" x14ac:dyDescent="0.25">
      <c r="A3910" t="s">
        <v>17373</v>
      </c>
      <c r="B3910" t="s">
        <v>13615</v>
      </c>
      <c r="C3910" t="str">
        <f t="shared" si="61"/>
        <v>PANASONICERA-2AEB1022X</v>
      </c>
      <c r="E3910" t="s">
        <v>35</v>
      </c>
      <c r="F3910" t="s">
        <v>17343</v>
      </c>
      <c r="G3910" t="s">
        <v>17336</v>
      </c>
      <c r="H3910" t="str">
        <f>VLOOKUP(C3910,SJ_Cavium_Data!D:E,2,FALSE)</f>
        <v>Not Set</v>
      </c>
    </row>
    <row r="3911" spans="1:8" x14ac:dyDescent="0.25">
      <c r="A3911" t="s">
        <v>17373</v>
      </c>
      <c r="B3911" t="s">
        <v>13629</v>
      </c>
      <c r="C3911" t="str">
        <f t="shared" si="61"/>
        <v>PANASONICERA-2AEB2672X</v>
      </c>
      <c r="E3911" t="s">
        <v>35</v>
      </c>
      <c r="F3911" t="s">
        <v>17343</v>
      </c>
      <c r="G3911" t="s">
        <v>17336</v>
      </c>
      <c r="H3911" t="str">
        <f>VLOOKUP(C3911,SJ_Cavium_Data!D:E,2,FALSE)</f>
        <v>Not Set</v>
      </c>
    </row>
    <row r="3912" spans="1:8" x14ac:dyDescent="0.25">
      <c r="A3912" t="s">
        <v>17372</v>
      </c>
      <c r="B3912" t="s">
        <v>17264</v>
      </c>
      <c r="C3912" t="str">
        <f t="shared" si="61"/>
        <v>YAGEORT0402BRE0726K7L</v>
      </c>
      <c r="E3912" t="s">
        <v>35</v>
      </c>
      <c r="F3912" t="s">
        <v>17300</v>
      </c>
      <c r="G3912" t="s">
        <v>17336</v>
      </c>
      <c r="H3912" t="str">
        <f>VLOOKUP(C3912,SJ_Cavium_Data!D:E,2,FALSE)</f>
        <v>Not Set</v>
      </c>
    </row>
    <row r="3913" spans="1:8" x14ac:dyDescent="0.25">
      <c r="A3913" t="s">
        <v>17371</v>
      </c>
      <c r="B3913" t="s">
        <v>16286</v>
      </c>
      <c r="C3913" t="str">
        <f t="shared" si="61"/>
        <v>VISHAYTNPW040220K5BEED</v>
      </c>
      <c r="E3913" t="s">
        <v>35</v>
      </c>
      <c r="F3913" t="s">
        <v>17300</v>
      </c>
      <c r="G3913" t="s">
        <v>17336</v>
      </c>
      <c r="H3913" t="str">
        <f>VLOOKUP(C3913,SJ_Cavium_Data!D:E,2,FALSE)</f>
        <v>Not Set</v>
      </c>
    </row>
    <row r="3914" spans="1:8" x14ac:dyDescent="0.25">
      <c r="A3914" t="s">
        <v>17372</v>
      </c>
      <c r="B3914" t="s">
        <v>17263</v>
      </c>
      <c r="C3914" t="str">
        <f t="shared" si="61"/>
        <v>YAGEORT0402BRE0720K5L</v>
      </c>
      <c r="E3914" t="s">
        <v>35</v>
      </c>
      <c r="F3914" t="s">
        <v>17300</v>
      </c>
      <c r="G3914" t="s">
        <v>17336</v>
      </c>
      <c r="H3914" t="str">
        <f>VLOOKUP(C3914,SJ_Cavium_Data!D:E,2,FALSE)</f>
        <v>Not Set</v>
      </c>
    </row>
    <row r="3915" spans="1:8" x14ac:dyDescent="0.25">
      <c r="A3915" t="s">
        <v>17373</v>
      </c>
      <c r="B3915" t="s">
        <v>13625</v>
      </c>
      <c r="C3915" t="str">
        <f t="shared" si="61"/>
        <v>PANASONICERA-2AEB2052X</v>
      </c>
      <c r="E3915" t="s">
        <v>35</v>
      </c>
      <c r="F3915" t="s">
        <v>17343</v>
      </c>
      <c r="G3915" t="s">
        <v>17336</v>
      </c>
      <c r="H3915" t="str">
        <f>VLOOKUP(C3915,SJ_Cavium_Data!D:E,2,FALSE)</f>
        <v>Not Set</v>
      </c>
    </row>
    <row r="3916" spans="1:8" x14ac:dyDescent="0.25">
      <c r="A3916" t="s">
        <v>17390</v>
      </c>
      <c r="B3916" t="s">
        <v>10196</v>
      </c>
      <c r="C3916" t="str">
        <f t="shared" si="61"/>
        <v>BOURNSCR0603-JX-000LF</v>
      </c>
      <c r="E3916" t="s">
        <v>35</v>
      </c>
      <c r="G3916" t="s">
        <v>17336</v>
      </c>
      <c r="H3916" t="str">
        <f>VLOOKUP(C3916,SJ_Cavium_Data!D:E,2,FALSE)</f>
        <v>Not Set</v>
      </c>
    </row>
    <row r="3917" spans="1:8" x14ac:dyDescent="0.25">
      <c r="A3917" t="s">
        <v>17373</v>
      </c>
      <c r="B3917" t="s">
        <v>13631</v>
      </c>
      <c r="C3917" t="str">
        <f t="shared" si="61"/>
        <v>PANASONICERA-2AEB4021X</v>
      </c>
      <c r="E3917" t="s">
        <v>35</v>
      </c>
      <c r="F3917" t="s">
        <v>17300</v>
      </c>
      <c r="G3917" t="s">
        <v>17336</v>
      </c>
      <c r="H3917" t="str">
        <f>VLOOKUP(C3917,SJ_Cavium_Data!D:E,2,FALSE)</f>
        <v>Not Set</v>
      </c>
    </row>
    <row r="3918" spans="1:8" x14ac:dyDescent="0.25">
      <c r="A3918" t="s">
        <v>17371</v>
      </c>
      <c r="B3918" t="s">
        <v>16293</v>
      </c>
      <c r="C3918" t="str">
        <f t="shared" si="61"/>
        <v>VISHAYTNPW04024K02BEED</v>
      </c>
      <c r="D3918" t="s">
        <v>17408</v>
      </c>
      <c r="E3918" t="s">
        <v>35</v>
      </c>
      <c r="F3918" t="s">
        <v>17300</v>
      </c>
      <c r="G3918" t="s">
        <v>17336</v>
      </c>
      <c r="H3918" t="str">
        <f>VLOOKUP(C3918,SJ_Cavium_Data!D:E,2,FALSE)</f>
        <v>Not Set</v>
      </c>
    </row>
    <row r="3919" spans="1:8" x14ac:dyDescent="0.25">
      <c r="A3919" t="s">
        <v>17372</v>
      </c>
      <c r="B3919" t="s">
        <v>17266</v>
      </c>
      <c r="C3919" t="str">
        <f t="shared" si="61"/>
        <v>YAGEORT0402BRE074K02L</v>
      </c>
      <c r="E3919" t="s">
        <v>35</v>
      </c>
      <c r="F3919" t="s">
        <v>17300</v>
      </c>
      <c r="G3919" t="s">
        <v>17336</v>
      </c>
      <c r="H3919" t="str">
        <f>VLOOKUP(C3919,SJ_Cavium_Data!D:E,2,FALSE)</f>
        <v>Not Set</v>
      </c>
    </row>
    <row r="3920" spans="1:8" x14ac:dyDescent="0.25">
      <c r="A3920" t="s">
        <v>17372</v>
      </c>
      <c r="B3920" t="s">
        <v>17274</v>
      </c>
      <c r="C3920" t="str">
        <f t="shared" si="61"/>
        <v>YAGEORT0603BRE07107KL</v>
      </c>
      <c r="D3920" t="s">
        <v>13648</v>
      </c>
      <c r="E3920" t="s">
        <v>35</v>
      </c>
      <c r="F3920" t="s">
        <v>17300</v>
      </c>
      <c r="G3920" t="s">
        <v>17336</v>
      </c>
      <c r="H3920" t="str">
        <f>VLOOKUP(C3920,SJ_Cavium_Data!D:E,2,FALSE)</f>
        <v>Not Set</v>
      </c>
    </row>
    <row r="3921" spans="1:8" x14ac:dyDescent="0.25">
      <c r="A3921" t="s">
        <v>17373</v>
      </c>
      <c r="B3921" t="s">
        <v>13647</v>
      </c>
      <c r="C3921" t="str">
        <f t="shared" si="61"/>
        <v>PANASONICERA3AEB1073V</v>
      </c>
      <c r="D3921" t="s">
        <v>13648</v>
      </c>
      <c r="E3921" t="s">
        <v>35</v>
      </c>
      <c r="F3921" t="s">
        <v>17300</v>
      </c>
      <c r="G3921" t="s">
        <v>17336</v>
      </c>
      <c r="H3921" t="str">
        <f>VLOOKUP(C3921,SJ_Cavium_Data!D:E,2,FALSE)</f>
        <v>Not Set</v>
      </c>
    </row>
    <row r="3922" spans="1:8" x14ac:dyDescent="0.25">
      <c r="A3922" t="s">
        <v>17373</v>
      </c>
      <c r="B3922" t="s">
        <v>13633</v>
      </c>
      <c r="C3922" t="str">
        <f t="shared" si="61"/>
        <v>PANASONICERA-2AEB470X</v>
      </c>
      <c r="E3922" t="s">
        <v>35</v>
      </c>
      <c r="F3922" t="s">
        <v>17343</v>
      </c>
      <c r="G3922" t="s">
        <v>17336</v>
      </c>
      <c r="H3922" t="str">
        <f>VLOOKUP(C3922,SJ_Cavium_Data!D:E,2,FALSE)</f>
        <v>Not Set</v>
      </c>
    </row>
    <row r="3923" spans="1:8" x14ac:dyDescent="0.25">
      <c r="A3923" t="s">
        <v>17372</v>
      </c>
      <c r="B3923" t="s">
        <v>17265</v>
      </c>
      <c r="C3923" t="str">
        <f t="shared" si="61"/>
        <v>YAGEORT0402BRE0747RL</v>
      </c>
      <c r="E3923" t="s">
        <v>35</v>
      </c>
      <c r="F3923" t="s">
        <v>17300</v>
      </c>
      <c r="G3923" t="s">
        <v>17336</v>
      </c>
      <c r="H3923" t="str">
        <f>VLOOKUP(C3923,SJ_Cavium_Data!D:E,2,FALSE)</f>
        <v>Not Set</v>
      </c>
    </row>
    <row r="3924" spans="1:8" x14ac:dyDescent="0.25">
      <c r="A3924" t="s">
        <v>17372</v>
      </c>
      <c r="B3924" t="s">
        <v>16861</v>
      </c>
      <c r="C3924" t="str">
        <f t="shared" si="61"/>
        <v>YAGEORC0201FR-0740K2L</v>
      </c>
      <c r="D3924" t="s">
        <v>18552</v>
      </c>
      <c r="E3924" t="s">
        <v>35</v>
      </c>
      <c r="F3924" t="s">
        <v>17300</v>
      </c>
      <c r="G3924" t="s">
        <v>17336</v>
      </c>
      <c r="H3924" t="str">
        <f>VLOOKUP(C3924,SJ_Cavium_Data!D:E,2,FALSE)</f>
        <v>Not Set</v>
      </c>
    </row>
    <row r="3925" spans="1:8" x14ac:dyDescent="0.25">
      <c r="A3925" t="s">
        <v>17373</v>
      </c>
      <c r="B3925" t="s">
        <v>13671</v>
      </c>
      <c r="C3925" t="str">
        <f t="shared" si="61"/>
        <v>PANASONICERJ-1GNEF4022C</v>
      </c>
      <c r="D3925" t="s">
        <v>18552</v>
      </c>
      <c r="E3925" t="s">
        <v>35</v>
      </c>
      <c r="F3925" t="s">
        <v>17300</v>
      </c>
      <c r="G3925" t="s">
        <v>17336</v>
      </c>
      <c r="H3925" t="str">
        <f>VLOOKUP(C3925,SJ_Cavium_Data!D:E,2,FALSE)</f>
        <v>Not Set</v>
      </c>
    </row>
    <row r="3926" spans="1:8" x14ac:dyDescent="0.25">
      <c r="A3926" t="s">
        <v>17371</v>
      </c>
      <c r="B3926" t="s">
        <v>15900</v>
      </c>
      <c r="C3926" t="str">
        <f t="shared" si="61"/>
        <v>VISHAYCRCW020140K2FKNED</v>
      </c>
      <c r="D3926" t="s">
        <v>18552</v>
      </c>
      <c r="E3926" t="s">
        <v>35</v>
      </c>
      <c r="F3926" t="s">
        <v>17300</v>
      </c>
      <c r="G3926" t="s">
        <v>17336</v>
      </c>
      <c r="H3926" t="str">
        <f>VLOOKUP(C3926,SJ_Cavium_Data!D:E,2,FALSE)</f>
        <v>Not Set</v>
      </c>
    </row>
    <row r="3927" spans="1:8" x14ac:dyDescent="0.25">
      <c r="A3927" t="s">
        <v>17373</v>
      </c>
      <c r="B3927" t="s">
        <v>6344</v>
      </c>
      <c r="C3927" t="str">
        <f t="shared" si="61"/>
        <v>PANASONICERJ-2RKF2872X</v>
      </c>
      <c r="E3927" t="s">
        <v>35</v>
      </c>
      <c r="F3927" t="s">
        <v>17343</v>
      </c>
      <c r="G3927" t="s">
        <v>17336</v>
      </c>
      <c r="H3927" t="str">
        <f>VLOOKUP(C3927,SJ_Cavium_Data!D:E,2,FALSE)</f>
        <v>Completed and Delivered</v>
      </c>
    </row>
    <row r="3928" spans="1:8" x14ac:dyDescent="0.25">
      <c r="A3928" t="s">
        <v>17372</v>
      </c>
      <c r="B3928" t="s">
        <v>9508</v>
      </c>
      <c r="C3928" t="str">
        <f t="shared" si="61"/>
        <v>YAGEORC0402FR-0728K7L</v>
      </c>
      <c r="D3928" t="s">
        <v>18380</v>
      </c>
      <c r="E3928" t="s">
        <v>35</v>
      </c>
      <c r="F3928" t="s">
        <v>17300</v>
      </c>
      <c r="G3928" t="s">
        <v>17336</v>
      </c>
      <c r="H3928" t="str">
        <f>VLOOKUP(C3928,SJ_Cavium_Data!D:E,2,FALSE)</f>
        <v>Completed and Delivered</v>
      </c>
    </row>
    <row r="3929" spans="1:8" x14ac:dyDescent="0.25">
      <c r="A3929" t="s">
        <v>17373</v>
      </c>
      <c r="B3929" t="s">
        <v>13621</v>
      </c>
      <c r="C3929" t="str">
        <f t="shared" si="61"/>
        <v>PANASONICERA-2AEB153X</v>
      </c>
      <c r="E3929" t="s">
        <v>35</v>
      </c>
      <c r="F3929" t="s">
        <v>17343</v>
      </c>
      <c r="G3929" t="s">
        <v>17336</v>
      </c>
      <c r="H3929" t="str">
        <f>VLOOKUP(C3929,SJ_Cavium_Data!D:E,2,FALSE)</f>
        <v>Not Set</v>
      </c>
    </row>
    <row r="3930" spans="1:8" x14ac:dyDescent="0.25">
      <c r="A3930" t="s">
        <v>17372</v>
      </c>
      <c r="B3930" t="s">
        <v>17262</v>
      </c>
      <c r="C3930" t="str">
        <f t="shared" si="61"/>
        <v>YAGEORT0402BRE0715KL</v>
      </c>
      <c r="E3930" t="s">
        <v>35</v>
      </c>
      <c r="F3930" t="s">
        <v>17300</v>
      </c>
      <c r="G3930" t="s">
        <v>17336</v>
      </c>
      <c r="H3930" t="str">
        <f>VLOOKUP(C3930,SJ_Cavium_Data!D:E,2,FALSE)</f>
        <v>Not Set</v>
      </c>
    </row>
    <row r="3931" spans="1:8" x14ac:dyDescent="0.25">
      <c r="A3931" t="s">
        <v>17371</v>
      </c>
      <c r="B3931" t="s">
        <v>15981</v>
      </c>
      <c r="C3931" t="str">
        <f t="shared" si="61"/>
        <v>VISHAYCRCW04021R20FKED</v>
      </c>
      <c r="E3931" t="s">
        <v>35</v>
      </c>
      <c r="F3931" t="s">
        <v>17300</v>
      </c>
      <c r="G3931" t="s">
        <v>17336</v>
      </c>
      <c r="H3931" t="str">
        <f>VLOOKUP(C3931,SJ_Cavium_Data!D:E,2,FALSE)</f>
        <v>Not Set</v>
      </c>
    </row>
    <row r="3932" spans="1:8" x14ac:dyDescent="0.25">
      <c r="A3932" t="s">
        <v>17372</v>
      </c>
      <c r="B3932" t="s">
        <v>16927</v>
      </c>
      <c r="C3932" t="str">
        <f t="shared" si="61"/>
        <v>YAGEORC0402FR-071R2L</v>
      </c>
      <c r="E3932" t="s">
        <v>35</v>
      </c>
      <c r="F3932" t="s">
        <v>17300</v>
      </c>
      <c r="G3932" t="s">
        <v>17336</v>
      </c>
      <c r="H3932" t="str">
        <f>VLOOKUP(C3932,SJ_Cavium_Data!D:E,2,FALSE)</f>
        <v>Not Set</v>
      </c>
    </row>
    <row r="3933" spans="1:8" x14ac:dyDescent="0.25">
      <c r="A3933" t="s">
        <v>17371</v>
      </c>
      <c r="B3933" t="s">
        <v>16119</v>
      </c>
      <c r="C3933" t="str">
        <f t="shared" si="61"/>
        <v>VISHAYCRCW06031R00FKEB</v>
      </c>
      <c r="E3933" t="s">
        <v>35</v>
      </c>
      <c r="F3933" t="s">
        <v>17300</v>
      </c>
      <c r="G3933" t="s">
        <v>17336</v>
      </c>
      <c r="H3933" t="str">
        <f>VLOOKUP(C3933,SJ_Cavium_Data!D:E,2,FALSE)</f>
        <v>Not Set</v>
      </c>
    </row>
    <row r="3934" spans="1:8" x14ac:dyDescent="0.25">
      <c r="A3934" t="s">
        <v>17372</v>
      </c>
      <c r="B3934" t="s">
        <v>17125</v>
      </c>
      <c r="C3934" t="str">
        <f t="shared" si="61"/>
        <v>YAGEORC0603FR-071RL</v>
      </c>
      <c r="E3934" t="s">
        <v>35</v>
      </c>
      <c r="F3934" t="s">
        <v>17300</v>
      </c>
      <c r="G3934" t="s">
        <v>17336</v>
      </c>
      <c r="H3934" t="str">
        <f>VLOOKUP(C3934,SJ_Cavium_Data!D:E,2,FALSE)</f>
        <v>Not Set</v>
      </c>
    </row>
    <row r="3935" spans="1:8" x14ac:dyDescent="0.25">
      <c r="A3935" t="s">
        <v>17371</v>
      </c>
      <c r="B3935" t="s">
        <v>16118</v>
      </c>
      <c r="C3935" t="str">
        <f t="shared" si="61"/>
        <v>VISHAYCRCW06031R00FKEA</v>
      </c>
      <c r="D3935" t="s">
        <v>17480</v>
      </c>
      <c r="E3935" t="s">
        <v>35</v>
      </c>
      <c r="F3935" t="s">
        <v>17300</v>
      </c>
      <c r="G3935" t="s">
        <v>17336</v>
      </c>
      <c r="H3935" t="str">
        <f>VLOOKUP(C3935,SJ_Cavium_Data!D:E,2,FALSE)</f>
        <v>Not Set</v>
      </c>
    </row>
    <row r="3936" spans="1:8" x14ac:dyDescent="0.25">
      <c r="A3936" t="s">
        <v>17373</v>
      </c>
      <c r="B3936" t="s">
        <v>14113</v>
      </c>
      <c r="C3936" t="str">
        <f t="shared" si="61"/>
        <v>PANASONICERJ3RQF1R0V</v>
      </c>
      <c r="E3936" t="s">
        <v>35</v>
      </c>
      <c r="F3936" t="s">
        <v>17300</v>
      </c>
      <c r="G3936" t="s">
        <v>17336</v>
      </c>
      <c r="H3936" t="str">
        <f>VLOOKUP(C3936,SJ_Cavium_Data!D:E,2,FALSE)</f>
        <v>Not Set</v>
      </c>
    </row>
    <row r="3937" spans="1:8" x14ac:dyDescent="0.25">
      <c r="A3937" t="s">
        <v>17349</v>
      </c>
      <c r="B3937" t="s">
        <v>15354</v>
      </c>
      <c r="C3937" t="str">
        <f t="shared" si="61"/>
        <v>TEXAS INSTRUMENTSTPS53219RGTT</v>
      </c>
      <c r="E3937" t="s">
        <v>35</v>
      </c>
      <c r="F3937" t="s">
        <v>17343</v>
      </c>
      <c r="G3937" t="s">
        <v>17315</v>
      </c>
      <c r="H3937" t="str">
        <f>VLOOKUP(C3937,SJ_Cavium_Data!D:E,2,FALSE)</f>
        <v>Not Set</v>
      </c>
    </row>
    <row r="3938" spans="1:8" x14ac:dyDescent="0.25">
      <c r="A3938" t="s">
        <v>17349</v>
      </c>
      <c r="B3938" t="s">
        <v>15352</v>
      </c>
      <c r="C3938" t="str">
        <f t="shared" si="61"/>
        <v>TEXAS INSTRUMENTSTPS53219ARGTT</v>
      </c>
      <c r="E3938" t="s">
        <v>35</v>
      </c>
      <c r="F3938" t="s">
        <v>17300</v>
      </c>
      <c r="G3938" t="s">
        <v>17315</v>
      </c>
      <c r="H3938" t="str">
        <f>VLOOKUP(C3938,SJ_Cavium_Data!D:E,2,FALSE)</f>
        <v>Not Set</v>
      </c>
    </row>
    <row r="3939" spans="1:8" x14ac:dyDescent="0.25">
      <c r="A3939" t="s">
        <v>17349</v>
      </c>
      <c r="B3939" t="s">
        <v>15353</v>
      </c>
      <c r="C3939" t="str">
        <f t="shared" si="61"/>
        <v>TEXAS INSTRUMENTSTPS53219RGTR</v>
      </c>
      <c r="E3939" t="s">
        <v>35</v>
      </c>
      <c r="F3939" t="s">
        <v>17343</v>
      </c>
      <c r="G3939" t="s">
        <v>17315</v>
      </c>
      <c r="H3939" t="str">
        <f>VLOOKUP(C3939,SJ_Cavium_Data!D:E,2,FALSE)</f>
        <v>Not Set</v>
      </c>
    </row>
    <row r="3940" spans="1:8" x14ac:dyDescent="0.25">
      <c r="A3940" t="s">
        <v>17349</v>
      </c>
      <c r="B3940" t="s">
        <v>15350</v>
      </c>
      <c r="C3940" t="str">
        <f t="shared" si="61"/>
        <v>TEXAS INSTRUMENTSTPS53219ARGTR</v>
      </c>
      <c r="E3940" t="s">
        <v>35</v>
      </c>
      <c r="F3940" t="s">
        <v>17300</v>
      </c>
      <c r="G3940" t="s">
        <v>17315</v>
      </c>
      <c r="H3940" t="str">
        <f>VLOOKUP(C3940,SJ_Cavium_Data!D:E,2,FALSE)</f>
        <v>Not Set</v>
      </c>
    </row>
    <row r="3941" spans="1:8" x14ac:dyDescent="0.25">
      <c r="A3941" t="s">
        <v>17349</v>
      </c>
      <c r="B3941" t="s">
        <v>15203</v>
      </c>
      <c r="C3941" t="str">
        <f t="shared" si="61"/>
        <v>TEXAS INSTRUMENTSCSD86350Q5D</v>
      </c>
      <c r="E3941" t="s">
        <v>35</v>
      </c>
      <c r="F3941" t="s">
        <v>17300</v>
      </c>
      <c r="G3941" t="s">
        <v>17336</v>
      </c>
      <c r="H3941" t="str">
        <f>VLOOKUP(C3941,SJ_Cavium_Data!D:E,2,FALSE)</f>
        <v>Not Set</v>
      </c>
    </row>
    <row r="3942" spans="1:8" x14ac:dyDescent="0.25">
      <c r="A3942" t="s">
        <v>17349</v>
      </c>
      <c r="B3942" t="s">
        <v>15404</v>
      </c>
      <c r="C3942" t="str">
        <f t="shared" si="61"/>
        <v>TEXAS INSTRUMENTSTS3A24159DGSR</v>
      </c>
      <c r="E3942" t="s">
        <v>35</v>
      </c>
      <c r="F3942" t="s">
        <v>17300</v>
      </c>
      <c r="G3942" t="s">
        <v>17315</v>
      </c>
      <c r="H3942" t="str">
        <f>VLOOKUP(C3942,SJ_Cavium_Data!D:E,2,FALSE)</f>
        <v>Not Set</v>
      </c>
    </row>
    <row r="3943" spans="1:8" x14ac:dyDescent="0.25">
      <c r="A3943" t="s">
        <v>17349</v>
      </c>
      <c r="B3943" t="s">
        <v>7938</v>
      </c>
      <c r="C3943" t="str">
        <f t="shared" si="61"/>
        <v>TEXAS INSTRUMENTSTPS73601DBVT</v>
      </c>
      <c r="E3943" t="s">
        <v>35</v>
      </c>
      <c r="F3943" t="s">
        <v>17343</v>
      </c>
      <c r="G3943" t="s">
        <v>17315</v>
      </c>
      <c r="H3943" t="str">
        <f>VLOOKUP(C3943,SJ_Cavium_Data!D:E,2,FALSE)</f>
        <v>Completed and Delivered</v>
      </c>
    </row>
    <row r="3944" spans="1:8" x14ac:dyDescent="0.25">
      <c r="A3944" t="s">
        <v>17349</v>
      </c>
      <c r="B3944" t="s">
        <v>9400</v>
      </c>
      <c r="C3944" t="str">
        <f t="shared" si="61"/>
        <v>TEXAS INSTRUMENTSTPS73601DBVR</v>
      </c>
      <c r="D3944" t="s">
        <v>17480</v>
      </c>
      <c r="E3944" t="s">
        <v>35</v>
      </c>
      <c r="F3944" t="s">
        <v>17300</v>
      </c>
      <c r="G3944" t="s">
        <v>17315</v>
      </c>
      <c r="H3944" t="str">
        <f>VLOOKUP(C3944,SJ_Cavium_Data!D:E,2,FALSE)</f>
        <v>Not Set</v>
      </c>
    </row>
    <row r="3945" spans="1:8" x14ac:dyDescent="0.25">
      <c r="A3945" t="s">
        <v>17349</v>
      </c>
      <c r="B3945" t="s">
        <v>15324</v>
      </c>
      <c r="C3945" t="str">
        <f t="shared" si="61"/>
        <v>TEXAS INSTRUMENTSTPS2552DBVT-1</v>
      </c>
      <c r="E3945" t="s">
        <v>35</v>
      </c>
      <c r="F3945" t="s">
        <v>17300</v>
      </c>
      <c r="G3945" t="s">
        <v>17315</v>
      </c>
      <c r="H3945" t="str">
        <f>VLOOKUP(C3945,SJ_Cavium_Data!D:E,2,FALSE)</f>
        <v>Not Set</v>
      </c>
    </row>
    <row r="3946" spans="1:8" x14ac:dyDescent="0.25">
      <c r="A3946" t="s">
        <v>17349</v>
      </c>
      <c r="B3946" t="s">
        <v>15322</v>
      </c>
      <c r="C3946" t="str">
        <f t="shared" si="61"/>
        <v>TEXAS INSTRUMENTSTPS2552DBVR-1</v>
      </c>
      <c r="D3946" t="s">
        <v>17408</v>
      </c>
      <c r="E3946" t="s">
        <v>35</v>
      </c>
      <c r="F3946" t="s">
        <v>17300</v>
      </c>
      <c r="G3946" t="s">
        <v>17315</v>
      </c>
      <c r="H3946" t="str">
        <f>VLOOKUP(C3946,SJ_Cavium_Data!D:E,2,FALSE)</f>
        <v>Not Set</v>
      </c>
    </row>
    <row r="3947" spans="1:8" x14ac:dyDescent="0.25">
      <c r="A3947" t="s">
        <v>17358</v>
      </c>
      <c r="B3947" t="s">
        <v>9241</v>
      </c>
      <c r="C3947" t="str">
        <f t="shared" si="61"/>
        <v>ON SEMICONDUCTORLMV331SN3T1G</v>
      </c>
      <c r="E3947" t="s">
        <v>35</v>
      </c>
      <c r="F3947" t="s">
        <v>17300</v>
      </c>
      <c r="G3947" t="s">
        <v>17315</v>
      </c>
      <c r="H3947" t="str">
        <f>VLOOKUP(C3947,SJ_Cavium_Data!D:E,2,FALSE)</f>
        <v>Not Set</v>
      </c>
    </row>
    <row r="3948" spans="1:8" x14ac:dyDescent="0.25">
      <c r="A3948" t="s">
        <v>17349</v>
      </c>
      <c r="B3948" t="s">
        <v>9385</v>
      </c>
      <c r="C3948" t="str">
        <f t="shared" si="61"/>
        <v>TEXAS INSTRUMENTSLMV331IDBVT</v>
      </c>
      <c r="E3948" t="s">
        <v>35</v>
      </c>
      <c r="F3948" t="s">
        <v>17343</v>
      </c>
      <c r="G3948" t="s">
        <v>17315</v>
      </c>
      <c r="H3948" t="str">
        <f>VLOOKUP(C3948,SJ_Cavium_Data!D:E,2,FALSE)</f>
        <v>Not Set</v>
      </c>
    </row>
    <row r="3949" spans="1:8" x14ac:dyDescent="0.25">
      <c r="A3949" t="s">
        <v>17349</v>
      </c>
      <c r="B3949" t="s">
        <v>9384</v>
      </c>
      <c r="C3949" t="str">
        <f t="shared" si="61"/>
        <v>TEXAS INSTRUMENTSLMV331IDBVR</v>
      </c>
      <c r="D3949" t="s">
        <v>17379</v>
      </c>
      <c r="E3949" t="s">
        <v>35</v>
      </c>
      <c r="F3949" t="s">
        <v>17300</v>
      </c>
      <c r="G3949" t="s">
        <v>17315</v>
      </c>
      <c r="H3949" t="str">
        <f>VLOOKUP(C3949,SJ_Cavium_Data!D:E,2,FALSE)</f>
        <v>Not Set</v>
      </c>
    </row>
    <row r="3950" spans="1:8" x14ac:dyDescent="0.25">
      <c r="A3950" t="s">
        <v>15473</v>
      </c>
      <c r="B3950" t="s">
        <v>9406</v>
      </c>
      <c r="C3950" t="str">
        <f t="shared" si="61"/>
        <v>TXC CORPORATION7A50070009</v>
      </c>
      <c r="E3950" t="s">
        <v>35</v>
      </c>
      <c r="F3950" t="s">
        <v>17300</v>
      </c>
      <c r="G3950" t="s">
        <v>17336</v>
      </c>
      <c r="H3950" t="str">
        <f>VLOOKUP(C3950,SJ_Cavium_Data!D:E,2,FALSE)</f>
        <v>Not Set</v>
      </c>
    </row>
    <row r="3951" spans="1:8" x14ac:dyDescent="0.25">
      <c r="A3951" t="s">
        <v>15473</v>
      </c>
      <c r="B3951" t="s">
        <v>9409</v>
      </c>
      <c r="C3951" t="str">
        <f t="shared" si="61"/>
        <v>TXC CORPORATION7A50070002</v>
      </c>
      <c r="D3951" t="s">
        <v>18553</v>
      </c>
      <c r="E3951" t="s">
        <v>35</v>
      </c>
      <c r="F3951" t="s">
        <v>18482</v>
      </c>
      <c r="G3951" t="s">
        <v>17336</v>
      </c>
      <c r="H3951" t="str">
        <f>VLOOKUP(C3951,SJ_Cavium_Data!D:E,2,FALSE)</f>
        <v>Not Set</v>
      </c>
    </row>
    <row r="3952" spans="1:8" x14ac:dyDescent="0.25">
      <c r="A3952" t="s">
        <v>17371</v>
      </c>
      <c r="B3952" t="s">
        <v>16301</v>
      </c>
      <c r="C3952" t="str">
        <f t="shared" si="61"/>
        <v>VISHAYTNPW04028K06BEED</v>
      </c>
      <c r="E3952" t="s">
        <v>35</v>
      </c>
      <c r="F3952" t="s">
        <v>17343</v>
      </c>
      <c r="G3952" t="s">
        <v>17336</v>
      </c>
      <c r="H3952" t="str">
        <f>VLOOKUP(C3952,SJ_Cavium_Data!D:E,2,FALSE)</f>
        <v>Not Set</v>
      </c>
    </row>
    <row r="3953" spans="1:8" x14ac:dyDescent="0.25">
      <c r="A3953" t="s">
        <v>17372</v>
      </c>
      <c r="B3953" t="s">
        <v>17259</v>
      </c>
      <c r="C3953" t="str">
        <f t="shared" si="61"/>
        <v>YAGEORT0402BRD078K06L</v>
      </c>
      <c r="E3953" t="s">
        <v>35</v>
      </c>
      <c r="F3953" t="s">
        <v>17300</v>
      </c>
      <c r="G3953" t="s">
        <v>17336</v>
      </c>
      <c r="H3953" t="str">
        <f>VLOOKUP(C3953,SJ_Cavium_Data!D:E,2,FALSE)</f>
        <v>Not Set</v>
      </c>
    </row>
    <row r="3954" spans="1:8" x14ac:dyDescent="0.25">
      <c r="A3954" t="s">
        <v>17371</v>
      </c>
      <c r="B3954" t="s">
        <v>16295</v>
      </c>
      <c r="C3954" t="str">
        <f t="shared" si="61"/>
        <v>VISHAYTNPW04025K62BEED</v>
      </c>
      <c r="E3954" t="s">
        <v>35</v>
      </c>
      <c r="F3954" t="s">
        <v>17343</v>
      </c>
      <c r="G3954" t="s">
        <v>17336</v>
      </c>
      <c r="H3954" t="str">
        <f>VLOOKUP(C3954,SJ_Cavium_Data!D:E,2,FALSE)</f>
        <v>Not Set</v>
      </c>
    </row>
    <row r="3955" spans="1:8" x14ac:dyDescent="0.25">
      <c r="A3955" t="s">
        <v>17372</v>
      </c>
      <c r="B3955" t="s">
        <v>17256</v>
      </c>
      <c r="C3955" t="str">
        <f t="shared" si="61"/>
        <v>YAGEORT0402BRD075K62L</v>
      </c>
      <c r="E3955" t="s">
        <v>35</v>
      </c>
      <c r="F3955" t="s">
        <v>17300</v>
      </c>
      <c r="G3955" t="s">
        <v>17336</v>
      </c>
      <c r="H3955" t="str">
        <f>VLOOKUP(C3955,SJ_Cavium_Data!D:E,2,FALSE)</f>
        <v>Not Set</v>
      </c>
    </row>
    <row r="3956" spans="1:8" x14ac:dyDescent="0.25">
      <c r="A3956" t="s">
        <v>17372</v>
      </c>
      <c r="B3956" t="s">
        <v>17249</v>
      </c>
      <c r="C3956" t="str">
        <f t="shared" si="61"/>
        <v>YAGEORT0402BRD071K3L</v>
      </c>
      <c r="E3956" t="s">
        <v>35</v>
      </c>
      <c r="F3956" t="s">
        <v>17300</v>
      </c>
      <c r="G3956" t="s">
        <v>17336</v>
      </c>
      <c r="H3956" t="str">
        <f>VLOOKUP(C3956,SJ_Cavium_Data!D:E,2,FALSE)</f>
        <v>Not Set</v>
      </c>
    </row>
    <row r="3957" spans="1:8" x14ac:dyDescent="0.25">
      <c r="A3957" t="s">
        <v>17371</v>
      </c>
      <c r="B3957" t="s">
        <v>16280</v>
      </c>
      <c r="C3957" t="str">
        <f t="shared" si="61"/>
        <v>VISHAYTNPW04021K30BEED</v>
      </c>
      <c r="E3957" t="s">
        <v>35</v>
      </c>
      <c r="F3957" t="s">
        <v>17343</v>
      </c>
      <c r="G3957" t="s">
        <v>17336</v>
      </c>
      <c r="H3957" t="str">
        <f>VLOOKUP(C3957,SJ_Cavium_Data!D:E,2,FALSE)</f>
        <v>Not Set</v>
      </c>
    </row>
    <row r="3958" spans="1:8" x14ac:dyDescent="0.25">
      <c r="A3958" t="s">
        <v>17372</v>
      </c>
      <c r="B3958" t="s">
        <v>9527</v>
      </c>
      <c r="C3958" t="str">
        <f t="shared" si="61"/>
        <v>YAGEORT0402BRD0710KL</v>
      </c>
      <c r="E3958" t="s">
        <v>35</v>
      </c>
      <c r="F3958" t="s">
        <v>17300</v>
      </c>
      <c r="G3958" t="s">
        <v>17336</v>
      </c>
      <c r="H3958" t="str">
        <f>VLOOKUP(C3958,SJ_Cavium_Data!D:E,2,FALSE)</f>
        <v>Completed and Delivered</v>
      </c>
    </row>
    <row r="3959" spans="1:8" x14ac:dyDescent="0.25">
      <c r="A3959" t="s">
        <v>17371</v>
      </c>
      <c r="B3959" t="s">
        <v>8420</v>
      </c>
      <c r="C3959" t="str">
        <f t="shared" si="61"/>
        <v>VISHAYTNPW040210K0BEED</v>
      </c>
      <c r="E3959" t="s">
        <v>35</v>
      </c>
      <c r="F3959" t="s">
        <v>17343</v>
      </c>
      <c r="G3959" t="s">
        <v>17336</v>
      </c>
      <c r="H3959" t="str">
        <f>VLOOKUP(C3959,SJ_Cavium_Data!D:E,2,FALSE)</f>
        <v>Completed and Delivered</v>
      </c>
    </row>
    <row r="3960" spans="1:8" x14ac:dyDescent="0.25">
      <c r="A3960" t="s">
        <v>14223</v>
      </c>
      <c r="B3960" t="s">
        <v>10848</v>
      </c>
      <c r="C3960" t="str">
        <f t="shared" si="61"/>
        <v>QLOGIC AVBC0110705-00</v>
      </c>
      <c r="E3960" t="s">
        <v>35</v>
      </c>
      <c r="F3960" t="s">
        <v>17300</v>
      </c>
      <c r="G3960" t="s">
        <v>17301</v>
      </c>
      <c r="H3960" t="str">
        <f>VLOOKUP(C3960,SJ_Cavium_Data!D:E,2,FALSE)</f>
        <v>Not Set</v>
      </c>
    </row>
    <row r="3961" spans="1:8" x14ac:dyDescent="0.25">
      <c r="A3961" t="s">
        <v>15467</v>
      </c>
      <c r="B3961" t="s">
        <v>10848</v>
      </c>
      <c r="C3961" t="str">
        <f t="shared" si="61"/>
        <v>TTM TECHNOLOGIESBC0110705-00</v>
      </c>
      <c r="E3961" t="s">
        <v>35</v>
      </c>
      <c r="F3961" t="s">
        <v>17300</v>
      </c>
      <c r="G3961" t="s">
        <v>17301</v>
      </c>
      <c r="H3961" t="str">
        <f>VLOOKUP(C3961,SJ_Cavium_Data!D:E,2,FALSE)</f>
        <v>Not Set</v>
      </c>
    </row>
    <row r="3962" spans="1:8" x14ac:dyDescent="0.25">
      <c r="A3962" t="s">
        <v>10813</v>
      </c>
      <c r="B3962" t="s">
        <v>10848</v>
      </c>
      <c r="C3962" t="str">
        <f t="shared" si="61"/>
        <v>DYNAMIC ELECTRONICSBC0110705-00</v>
      </c>
      <c r="E3962" t="s">
        <v>35</v>
      </c>
      <c r="F3962" t="s">
        <v>17300</v>
      </c>
      <c r="G3962" t="s">
        <v>17301</v>
      </c>
      <c r="H3962" t="str">
        <f>VLOOKUP(C3962,SJ_Cavium_Data!D:E,2,FALSE)</f>
        <v>Not Set</v>
      </c>
    </row>
    <row r="3963" spans="1:8" x14ac:dyDescent="0.25">
      <c r="A3963" t="s">
        <v>9067</v>
      </c>
      <c r="B3963" t="s">
        <v>10848</v>
      </c>
      <c r="C3963" t="str">
        <f t="shared" si="61"/>
        <v>FOUNDERBC0110705-00</v>
      </c>
      <c r="E3963" t="s">
        <v>35</v>
      </c>
      <c r="F3963" t="s">
        <v>17300</v>
      </c>
      <c r="G3963" t="s">
        <v>17301</v>
      </c>
      <c r="H3963" t="str">
        <f>VLOOKUP(C3963,SJ_Cavium_Data!D:E,2,FALSE)</f>
        <v>Not Set</v>
      </c>
    </row>
    <row r="3964" spans="1:8" x14ac:dyDescent="0.25">
      <c r="A3964" t="s">
        <v>14223</v>
      </c>
      <c r="B3964">
        <v>2407089</v>
      </c>
      <c r="C3964" t="str">
        <f t="shared" si="61"/>
        <v>QLOGIC AV2407089</v>
      </c>
      <c r="E3964" t="s">
        <v>35</v>
      </c>
      <c r="F3964" t="s">
        <v>17300</v>
      </c>
      <c r="G3964" t="s">
        <v>17315</v>
      </c>
      <c r="H3964" t="str">
        <f>VLOOKUP(C3964,SJ_Cavium_Data!D:E,2,FALSE)</f>
        <v>Not Set</v>
      </c>
    </row>
    <row r="3965" spans="1:8" x14ac:dyDescent="0.25">
      <c r="A3965" t="s">
        <v>18098</v>
      </c>
      <c r="B3965" t="s">
        <v>18099</v>
      </c>
      <c r="C3965" t="str">
        <f t="shared" si="61"/>
        <v>EPAKeNH BG2727 2.0 0410 53</v>
      </c>
      <c r="E3965" t="s">
        <v>35</v>
      </c>
      <c r="F3965" t="s">
        <v>17300</v>
      </c>
      <c r="G3965" t="s">
        <v>17301</v>
      </c>
      <c r="H3965" t="e">
        <f>VLOOKUP(C3965,SJ_Cavium_Data!D:E,2,FALSE)</f>
        <v>#N/A</v>
      </c>
    </row>
    <row r="3966" spans="1:8" x14ac:dyDescent="0.25">
      <c r="A3966" t="s">
        <v>14223</v>
      </c>
      <c r="B3966" t="s">
        <v>18100</v>
      </c>
      <c r="C3966" t="str">
        <f t="shared" si="61"/>
        <v>QLOGIC AVBC0120620-00</v>
      </c>
      <c r="E3966" t="s">
        <v>35</v>
      </c>
      <c r="F3966" t="s">
        <v>17300</v>
      </c>
      <c r="G3966" t="s">
        <v>17301</v>
      </c>
      <c r="H3966" t="e">
        <f>VLOOKUP(C3966,SJ_Cavium_Data!D:E,2,FALSE)</f>
        <v>#N/A</v>
      </c>
    </row>
    <row r="3967" spans="1:8" x14ac:dyDescent="0.25">
      <c r="A3967" t="s">
        <v>17612</v>
      </c>
      <c r="B3967" t="s">
        <v>18100</v>
      </c>
      <c r="C3967" t="str">
        <f t="shared" si="61"/>
        <v>HAPCO GROUPBC0120620-00</v>
      </c>
      <c r="E3967" t="s">
        <v>35</v>
      </c>
      <c r="F3967" t="s">
        <v>17300</v>
      </c>
      <c r="G3967" t="s">
        <v>17301</v>
      </c>
      <c r="H3967" t="e">
        <f>VLOOKUP(C3967,SJ_Cavium_Data!D:E,2,FALSE)</f>
        <v>#N/A</v>
      </c>
    </row>
    <row r="3968" spans="1:8" x14ac:dyDescent="0.25">
      <c r="A3968" t="s">
        <v>17612</v>
      </c>
      <c r="B3968" t="s">
        <v>18101</v>
      </c>
      <c r="C3968" t="str">
        <f t="shared" si="61"/>
        <v>HAPCO GROUPBC0120621-00</v>
      </c>
      <c r="E3968" t="s">
        <v>35</v>
      </c>
      <c r="F3968" t="s">
        <v>17300</v>
      </c>
      <c r="G3968" t="s">
        <v>17301</v>
      </c>
      <c r="H3968" t="e">
        <f>VLOOKUP(C3968,SJ_Cavium_Data!D:E,2,FALSE)</f>
        <v>#N/A</v>
      </c>
    </row>
    <row r="3969" spans="1:8" x14ac:dyDescent="0.25">
      <c r="A3969" t="s">
        <v>14223</v>
      </c>
      <c r="B3969" t="s">
        <v>18101</v>
      </c>
      <c r="C3969" t="str">
        <f t="shared" si="61"/>
        <v>QLOGIC AVBC0120621-00</v>
      </c>
      <c r="E3969" t="s">
        <v>35</v>
      </c>
      <c r="F3969" t="s">
        <v>17343</v>
      </c>
      <c r="G3969" t="s">
        <v>17301</v>
      </c>
      <c r="H3969" t="e">
        <f>VLOOKUP(C3969,SJ_Cavium_Data!D:E,2,FALSE)</f>
        <v>#N/A</v>
      </c>
    </row>
    <row r="3970" spans="1:8" x14ac:dyDescent="0.25">
      <c r="A3970" t="s">
        <v>17612</v>
      </c>
      <c r="B3970" t="s">
        <v>18102</v>
      </c>
      <c r="C3970" t="str">
        <f t="shared" ref="C3970:C4033" si="62">CONCATENATE(A3970,B3970)</f>
        <v>HAPCO GROUPBC0120623-00</v>
      </c>
      <c r="E3970" t="s">
        <v>35</v>
      </c>
      <c r="F3970" t="s">
        <v>17300</v>
      </c>
      <c r="G3970" t="s">
        <v>17301</v>
      </c>
      <c r="H3970" t="e">
        <f>VLOOKUP(C3970,SJ_Cavium_Data!D:E,2,FALSE)</f>
        <v>#N/A</v>
      </c>
    </row>
    <row r="3971" spans="1:8" x14ac:dyDescent="0.25">
      <c r="A3971" t="s">
        <v>14223</v>
      </c>
      <c r="B3971" t="s">
        <v>18102</v>
      </c>
      <c r="C3971" t="str">
        <f t="shared" si="62"/>
        <v>QLOGIC AVBC0120623-00</v>
      </c>
      <c r="E3971" t="s">
        <v>35</v>
      </c>
      <c r="F3971" t="s">
        <v>17343</v>
      </c>
      <c r="G3971" t="s">
        <v>17301</v>
      </c>
      <c r="H3971" t="e">
        <f>VLOOKUP(C3971,SJ_Cavium_Data!D:E,2,FALSE)</f>
        <v>#N/A</v>
      </c>
    </row>
    <row r="3972" spans="1:8" x14ac:dyDescent="0.25">
      <c r="A3972" t="s">
        <v>9074</v>
      </c>
      <c r="B3972">
        <v>8400013</v>
      </c>
      <c r="C3972" t="str">
        <f t="shared" si="62"/>
        <v>HUATAI8400013</v>
      </c>
      <c r="E3972" t="s">
        <v>35</v>
      </c>
      <c r="F3972" t="s">
        <v>17300</v>
      </c>
      <c r="G3972" t="s">
        <v>17301</v>
      </c>
      <c r="H3972" t="e">
        <f>VLOOKUP(C3972,SJ_Cavium_Data!D:E,2,FALSE)</f>
        <v>#N/A</v>
      </c>
    </row>
    <row r="3973" spans="1:8" x14ac:dyDescent="0.25">
      <c r="A3973" t="s">
        <v>17317</v>
      </c>
      <c r="B3973">
        <v>8400013</v>
      </c>
      <c r="C3973" t="str">
        <f t="shared" si="62"/>
        <v>CCL DESIGN8400013</v>
      </c>
      <c r="E3973" t="s">
        <v>35</v>
      </c>
      <c r="F3973" t="s">
        <v>17300</v>
      </c>
      <c r="G3973" t="s">
        <v>17301</v>
      </c>
      <c r="H3973" t="e">
        <f>VLOOKUP(C3973,SJ_Cavium_Data!D:E,2,FALSE)</f>
        <v>#N/A</v>
      </c>
    </row>
    <row r="3974" spans="1:8" x14ac:dyDescent="0.25">
      <c r="A3974" t="s">
        <v>17320</v>
      </c>
      <c r="B3974">
        <v>8400013</v>
      </c>
      <c r="C3974" t="str">
        <f t="shared" si="62"/>
        <v>TOP PRINT LABELS - SUZHOU8400013</v>
      </c>
      <c r="E3974" t="s">
        <v>35</v>
      </c>
      <c r="F3974" t="s">
        <v>17300</v>
      </c>
      <c r="G3974" t="s">
        <v>17315</v>
      </c>
      <c r="H3974" t="e">
        <f>VLOOKUP(C3974,SJ_Cavium_Data!D:E,2,FALSE)</f>
        <v>#N/A</v>
      </c>
    </row>
    <row r="3975" spans="1:8" x14ac:dyDescent="0.25">
      <c r="A3975" t="s">
        <v>17319</v>
      </c>
      <c r="B3975">
        <v>8400013</v>
      </c>
      <c r="C3975" t="str">
        <f t="shared" si="62"/>
        <v>TIANJIN BINHAI TAOTAO PRINTING8400013</v>
      </c>
      <c r="E3975" t="s">
        <v>35</v>
      </c>
      <c r="F3975" t="s">
        <v>17300</v>
      </c>
      <c r="G3975" t="s">
        <v>17315</v>
      </c>
      <c r="H3975" t="e">
        <f>VLOOKUP(C3975,SJ_Cavium_Data!D:E,2,FALSE)</f>
        <v>#N/A</v>
      </c>
    </row>
    <row r="3976" spans="1:8" x14ac:dyDescent="0.25">
      <c r="A3976" t="s">
        <v>17307</v>
      </c>
      <c r="B3976">
        <v>8400205</v>
      </c>
      <c r="C3976" t="str">
        <f t="shared" si="62"/>
        <v>PRINT IN HOUSE8400205</v>
      </c>
      <c r="E3976" t="s">
        <v>35</v>
      </c>
      <c r="F3976" t="s">
        <v>17300</v>
      </c>
      <c r="G3976" t="s">
        <v>17301</v>
      </c>
      <c r="H3976" t="e">
        <f>VLOOKUP(C3976,SJ_Cavium_Data!D:E,2,FALSE)</f>
        <v>#N/A</v>
      </c>
    </row>
    <row r="3977" spans="1:8" x14ac:dyDescent="0.25">
      <c r="A3977" t="s">
        <v>17307</v>
      </c>
      <c r="B3977">
        <v>6910159</v>
      </c>
      <c r="C3977" t="str">
        <f t="shared" si="62"/>
        <v>PRINT IN HOUSE6910159</v>
      </c>
      <c r="E3977" t="s">
        <v>35</v>
      </c>
      <c r="F3977" t="s">
        <v>17300</v>
      </c>
      <c r="G3977" t="s">
        <v>17301</v>
      </c>
      <c r="H3977" t="e">
        <f>VLOOKUP(C3977,SJ_Cavium_Data!D:E,2,FALSE)</f>
        <v>#N/A</v>
      </c>
    </row>
    <row r="3978" spans="1:8" x14ac:dyDescent="0.25">
      <c r="A3978" t="s">
        <v>9016</v>
      </c>
      <c r="B3978">
        <v>6905045</v>
      </c>
      <c r="C3978" t="str">
        <f t="shared" si="62"/>
        <v>CDW6905045</v>
      </c>
      <c r="E3978" t="s">
        <v>35</v>
      </c>
      <c r="G3978" t="s">
        <v>17301</v>
      </c>
      <c r="H3978" t="e">
        <f>VLOOKUP(C3978,SJ_Cavium_Data!D:E,2,FALSE)</f>
        <v>#N/A</v>
      </c>
    </row>
    <row r="3979" spans="1:8" x14ac:dyDescent="0.25">
      <c r="A3979" t="s">
        <v>9074</v>
      </c>
      <c r="B3979">
        <v>8400037</v>
      </c>
      <c r="C3979" t="str">
        <f t="shared" si="62"/>
        <v>HUATAI8400037</v>
      </c>
      <c r="E3979" t="s">
        <v>35</v>
      </c>
      <c r="F3979" t="s">
        <v>17300</v>
      </c>
      <c r="G3979" t="s">
        <v>17301</v>
      </c>
      <c r="H3979" t="e">
        <f>VLOOKUP(C3979,SJ_Cavium_Data!D:E,2,FALSE)</f>
        <v>#N/A</v>
      </c>
    </row>
    <row r="3980" spans="1:8" x14ac:dyDescent="0.25">
      <c r="A3980" t="s">
        <v>17592</v>
      </c>
      <c r="B3980">
        <v>6905045</v>
      </c>
      <c r="C3980" t="str">
        <f t="shared" si="62"/>
        <v>IN HOUSE6905045</v>
      </c>
      <c r="E3980" t="s">
        <v>35</v>
      </c>
      <c r="F3980" t="s">
        <v>17300</v>
      </c>
      <c r="G3980" t="s">
        <v>24</v>
      </c>
      <c r="H3980" t="e">
        <f>VLOOKUP(C3980,SJ_Cavium_Data!D:E,2,FALSE)</f>
        <v>#N/A</v>
      </c>
    </row>
    <row r="3981" spans="1:8" x14ac:dyDescent="0.25">
      <c r="A3981" t="s">
        <v>11510</v>
      </c>
      <c r="B3981" t="s">
        <v>18103</v>
      </c>
      <c r="C3981" t="str">
        <f t="shared" si="62"/>
        <v>KINSWOOD ELECTRONICS CORPLP-7F REV. B</v>
      </c>
      <c r="E3981" t="s">
        <v>35</v>
      </c>
      <c r="F3981" t="s">
        <v>17300</v>
      </c>
      <c r="G3981" t="s">
        <v>17301</v>
      </c>
      <c r="H3981" t="e">
        <f>VLOOKUP(C3981,SJ_Cavium_Data!D:E,2,FALSE)</f>
        <v>#N/A</v>
      </c>
    </row>
    <row r="3982" spans="1:8" x14ac:dyDescent="0.25">
      <c r="A3982" t="s">
        <v>17612</v>
      </c>
      <c r="B3982" t="s">
        <v>18104</v>
      </c>
      <c r="C3982" t="str">
        <f t="shared" si="62"/>
        <v>HAPCO GROUPBC0120612-00</v>
      </c>
      <c r="E3982" t="s">
        <v>35</v>
      </c>
      <c r="F3982" t="s">
        <v>17300</v>
      </c>
      <c r="G3982" t="s">
        <v>17301</v>
      </c>
      <c r="H3982" t="e">
        <f>VLOOKUP(C3982,SJ_Cavium_Data!D:E,2,FALSE)</f>
        <v>#N/A</v>
      </c>
    </row>
    <row r="3983" spans="1:8" x14ac:dyDescent="0.25">
      <c r="A3983" t="s">
        <v>14223</v>
      </c>
      <c r="B3983" t="s">
        <v>18104</v>
      </c>
      <c r="C3983" t="str">
        <f t="shared" si="62"/>
        <v>QLOGIC AVBC0120612-00</v>
      </c>
      <c r="E3983" t="s">
        <v>35</v>
      </c>
      <c r="F3983" t="s">
        <v>17300</v>
      </c>
      <c r="G3983" t="s">
        <v>17301</v>
      </c>
      <c r="H3983" t="e">
        <f>VLOOKUP(C3983,SJ_Cavium_Data!D:E,2,FALSE)</f>
        <v>#N/A</v>
      </c>
    </row>
    <row r="3984" spans="1:8" x14ac:dyDescent="0.25">
      <c r="A3984" t="s">
        <v>170</v>
      </c>
      <c r="B3984" t="s">
        <v>9667</v>
      </c>
      <c r="C3984" t="str">
        <f t="shared" si="62"/>
        <v>AMPHENOLFS1-M38-2000-00</v>
      </c>
      <c r="E3984" t="s">
        <v>35</v>
      </c>
      <c r="F3984" t="s">
        <v>17300</v>
      </c>
      <c r="G3984" t="s">
        <v>17315</v>
      </c>
      <c r="H3984" t="str">
        <f>VLOOKUP(C3984,SJ_Cavium_Data!D:E,2,FALSE)</f>
        <v>Not Set</v>
      </c>
    </row>
    <row r="3985" spans="1:8" x14ac:dyDescent="0.25">
      <c r="A3985" t="s">
        <v>18105</v>
      </c>
      <c r="B3985" t="s">
        <v>18106</v>
      </c>
      <c r="C3985" t="str">
        <f t="shared" si="62"/>
        <v>YAMAICHICN120-038-0001</v>
      </c>
      <c r="E3985" t="s">
        <v>35</v>
      </c>
      <c r="F3985" t="s">
        <v>17300</v>
      </c>
      <c r="G3985" t="s">
        <v>17301</v>
      </c>
      <c r="H3985" t="e">
        <f>VLOOKUP(C3985,SJ_Cavium_Data!D:E,2,FALSE)</f>
        <v>#N/A</v>
      </c>
    </row>
    <row r="3986" spans="1:8" x14ac:dyDescent="0.25">
      <c r="A3986" t="s">
        <v>9621</v>
      </c>
      <c r="B3986" t="s">
        <v>9622</v>
      </c>
      <c r="C3986" t="str">
        <f t="shared" si="62"/>
        <v>ALL BEST ELECTRONICSH-OR-Q1-4CMKA2-F48</v>
      </c>
      <c r="E3986" t="s">
        <v>35</v>
      </c>
      <c r="F3986" t="s">
        <v>17300</v>
      </c>
      <c r="G3986" t="s">
        <v>17315</v>
      </c>
      <c r="H3986" t="str">
        <f>VLOOKUP(C3986,SJ_Cavium_Data!D:E,2,FALSE)</f>
        <v>Not Set</v>
      </c>
    </row>
    <row r="3987" spans="1:8" x14ac:dyDescent="0.25">
      <c r="A3987" t="s">
        <v>170</v>
      </c>
      <c r="B3987" t="s">
        <v>9688</v>
      </c>
      <c r="C3987" t="str">
        <f t="shared" si="62"/>
        <v>AMPHENOLU90-C161-100A</v>
      </c>
      <c r="E3987" t="s">
        <v>35</v>
      </c>
      <c r="F3987" t="s">
        <v>17300</v>
      </c>
      <c r="G3987" t="s">
        <v>17315</v>
      </c>
      <c r="H3987" t="str">
        <f>VLOOKUP(C3987,SJ_Cavium_Data!D:E,2,FALSE)</f>
        <v>Not Set</v>
      </c>
    </row>
    <row r="3988" spans="1:8" x14ac:dyDescent="0.25">
      <c r="A3988" t="s">
        <v>13109</v>
      </c>
      <c r="B3988" t="s">
        <v>13110</v>
      </c>
      <c r="C3988" t="str">
        <f t="shared" si="62"/>
        <v>NEXTRON ENGINEERING CORPZ-834T011130009</v>
      </c>
      <c r="E3988" t="s">
        <v>35</v>
      </c>
      <c r="F3988" t="s">
        <v>17300</v>
      </c>
      <c r="G3988" t="s">
        <v>17315</v>
      </c>
      <c r="H3988" t="str">
        <f>VLOOKUP(C3988,SJ_Cavium_Data!D:E,2,FALSE)</f>
        <v>Not Set</v>
      </c>
    </row>
    <row r="3989" spans="1:8" x14ac:dyDescent="0.25">
      <c r="A3989" t="s">
        <v>17372</v>
      </c>
      <c r="B3989" t="s">
        <v>16898</v>
      </c>
      <c r="C3989" t="str">
        <f t="shared" si="62"/>
        <v>YAGEORC0402FR-0715KL</v>
      </c>
      <c r="E3989" t="s">
        <v>35</v>
      </c>
      <c r="F3989" t="s">
        <v>17300</v>
      </c>
      <c r="G3989" t="s">
        <v>17336</v>
      </c>
      <c r="H3989" t="str">
        <f>VLOOKUP(C3989,SJ_Cavium_Data!D:E,2,FALSE)</f>
        <v>Not Set</v>
      </c>
    </row>
    <row r="3990" spans="1:8" x14ac:dyDescent="0.25">
      <c r="A3990" t="s">
        <v>17373</v>
      </c>
      <c r="B3990" t="s">
        <v>13927</v>
      </c>
      <c r="C3990" t="str">
        <f t="shared" si="62"/>
        <v>PANASONICERJ2RKF1502X</v>
      </c>
      <c r="D3990" t="s">
        <v>15941</v>
      </c>
      <c r="E3990" t="s">
        <v>35</v>
      </c>
      <c r="F3990" t="s">
        <v>17300</v>
      </c>
      <c r="G3990" t="s">
        <v>17336</v>
      </c>
      <c r="H3990" t="str">
        <f>VLOOKUP(C3990,SJ_Cavium_Data!D:E,2,FALSE)</f>
        <v>Not Set</v>
      </c>
    </row>
    <row r="3991" spans="1:8" x14ac:dyDescent="0.25">
      <c r="A3991" t="s">
        <v>17371</v>
      </c>
      <c r="B3991" t="s">
        <v>15940</v>
      </c>
      <c r="C3991" t="str">
        <f t="shared" si="62"/>
        <v>VISHAYCRCW040215KFKED</v>
      </c>
      <c r="D3991" t="s">
        <v>15941</v>
      </c>
      <c r="E3991" t="s">
        <v>35</v>
      </c>
      <c r="F3991" t="s">
        <v>17300</v>
      </c>
      <c r="G3991" t="s">
        <v>17336</v>
      </c>
      <c r="H3991" t="str">
        <f>VLOOKUP(C3991,SJ_Cavium_Data!D:E,2,FALSE)</f>
        <v>Not Set</v>
      </c>
    </row>
    <row r="3992" spans="1:8" x14ac:dyDescent="0.25">
      <c r="A3992" t="s">
        <v>17463</v>
      </c>
      <c r="B3992" t="s">
        <v>9141</v>
      </c>
      <c r="C3992" t="str">
        <f t="shared" si="62"/>
        <v>MICROCHIPEMC1442-A-AC3-TR</v>
      </c>
      <c r="D3992" t="s">
        <v>18554</v>
      </c>
      <c r="E3992" t="s">
        <v>35</v>
      </c>
      <c r="F3992" t="s">
        <v>17300</v>
      </c>
      <c r="G3992" t="s">
        <v>17315</v>
      </c>
      <c r="H3992" t="str">
        <f>VLOOKUP(C3992,SJ_Cavium_Data!D:E,2,FALSE)</f>
        <v>Pending at GreenSoft</v>
      </c>
    </row>
    <row r="3993" spans="1:8" x14ac:dyDescent="0.25">
      <c r="A3993" t="s">
        <v>9322</v>
      </c>
      <c r="B3993" t="s">
        <v>9141</v>
      </c>
      <c r="C3993" t="str">
        <f t="shared" si="62"/>
        <v>SMSCEMC1442-A-AC3-TR</v>
      </c>
      <c r="D3993" t="s">
        <v>18554</v>
      </c>
      <c r="E3993" t="s">
        <v>35</v>
      </c>
      <c r="F3993" t="s">
        <v>17343</v>
      </c>
      <c r="G3993" t="s">
        <v>17315</v>
      </c>
      <c r="H3993" t="str">
        <f>VLOOKUP(C3993,SJ_Cavium_Data!D:E,2,FALSE)</f>
        <v>Pending at GreenSoft</v>
      </c>
    </row>
    <row r="3994" spans="1:8" x14ac:dyDescent="0.25">
      <c r="A3994" t="s">
        <v>10813</v>
      </c>
      <c r="B3994" t="s">
        <v>10846</v>
      </c>
      <c r="C3994" t="str">
        <f t="shared" si="62"/>
        <v>DYNAMIC ELECTRONICSBC0110701-00</v>
      </c>
      <c r="E3994" t="s">
        <v>35</v>
      </c>
      <c r="F3994" t="s">
        <v>17300</v>
      </c>
      <c r="G3994" t="s">
        <v>17301</v>
      </c>
      <c r="H3994" t="str">
        <f>VLOOKUP(C3994,SJ_Cavium_Data!D:E,2,FALSE)</f>
        <v>Not Set</v>
      </c>
    </row>
    <row r="3995" spans="1:8" x14ac:dyDescent="0.25">
      <c r="A3995" t="s">
        <v>14223</v>
      </c>
      <c r="B3995" t="s">
        <v>10846</v>
      </c>
      <c r="C3995" t="str">
        <f t="shared" si="62"/>
        <v>QLOGIC AVBC0110701-00</v>
      </c>
      <c r="E3995" t="s">
        <v>35</v>
      </c>
      <c r="F3995" t="s">
        <v>17300</v>
      </c>
      <c r="G3995" t="s">
        <v>17301</v>
      </c>
      <c r="H3995" t="str">
        <f>VLOOKUP(C3995,SJ_Cavium_Data!D:E,2,FALSE)</f>
        <v>Not Set</v>
      </c>
    </row>
    <row r="3996" spans="1:8" x14ac:dyDescent="0.25">
      <c r="A3996" t="s">
        <v>15467</v>
      </c>
      <c r="B3996" t="s">
        <v>10846</v>
      </c>
      <c r="C3996" t="str">
        <f t="shared" si="62"/>
        <v>TTM TECHNOLOGIESBC0110701-00</v>
      </c>
      <c r="E3996" t="s">
        <v>35</v>
      </c>
      <c r="F3996" t="s">
        <v>17300</v>
      </c>
      <c r="G3996" t="s">
        <v>17301</v>
      </c>
      <c r="H3996" t="str">
        <f>VLOOKUP(C3996,SJ_Cavium_Data!D:E,2,FALSE)</f>
        <v>Not Set</v>
      </c>
    </row>
    <row r="3997" spans="1:8" x14ac:dyDescent="0.25">
      <c r="A3997" t="s">
        <v>9067</v>
      </c>
      <c r="B3997" t="s">
        <v>10846</v>
      </c>
      <c r="C3997" t="str">
        <f t="shared" si="62"/>
        <v>FOUNDERBC0110701-00</v>
      </c>
      <c r="E3997" t="s">
        <v>35</v>
      </c>
      <c r="F3997" t="s">
        <v>17300</v>
      </c>
      <c r="G3997" t="s">
        <v>17301</v>
      </c>
      <c r="H3997" t="str">
        <f>VLOOKUP(C3997,SJ_Cavium_Data!D:E,2,FALSE)</f>
        <v>Not Set</v>
      </c>
    </row>
    <row r="3998" spans="1:8" x14ac:dyDescent="0.25">
      <c r="A3998" t="s">
        <v>14223</v>
      </c>
      <c r="B3998" t="s">
        <v>18107</v>
      </c>
      <c r="C3998" t="str">
        <f t="shared" si="62"/>
        <v>QLOGIC AVBC0120614-00</v>
      </c>
      <c r="E3998" t="s">
        <v>35</v>
      </c>
      <c r="F3998" t="s">
        <v>17300</v>
      </c>
      <c r="G3998" t="s">
        <v>17301</v>
      </c>
      <c r="H3998" t="e">
        <f>VLOOKUP(C3998,SJ_Cavium_Data!D:E,2,FALSE)</f>
        <v>#N/A</v>
      </c>
    </row>
    <row r="3999" spans="1:8" x14ac:dyDescent="0.25">
      <c r="A3999" t="s">
        <v>17612</v>
      </c>
      <c r="B3999" t="s">
        <v>18107</v>
      </c>
      <c r="C3999" t="str">
        <f t="shared" si="62"/>
        <v>HAPCO GROUPBC0120614-00</v>
      </c>
      <c r="E3999" t="s">
        <v>35</v>
      </c>
      <c r="F3999" t="s">
        <v>17300</v>
      </c>
      <c r="G3999" t="s">
        <v>17301</v>
      </c>
      <c r="H3999" t="e">
        <f>VLOOKUP(C3999,SJ_Cavium_Data!D:E,2,FALSE)</f>
        <v>#N/A</v>
      </c>
    </row>
    <row r="4000" spans="1:8" x14ac:dyDescent="0.25">
      <c r="A4000" t="s">
        <v>18108</v>
      </c>
      <c r="B4000" t="s">
        <v>18109</v>
      </c>
      <c r="C4000" t="str">
        <f t="shared" si="62"/>
        <v>HISCO681675-001</v>
      </c>
      <c r="E4000" t="s">
        <v>35</v>
      </c>
      <c r="G4000" t="s">
        <v>17301</v>
      </c>
      <c r="H4000" t="e">
        <f>VLOOKUP(C4000,SJ_Cavium_Data!D:E,2,FALSE)</f>
        <v>#N/A</v>
      </c>
    </row>
    <row r="4001" spans="1:8" x14ac:dyDescent="0.25">
      <c r="A4001" t="s">
        <v>18110</v>
      </c>
      <c r="B4001" t="s">
        <v>18109</v>
      </c>
      <c r="C4001" t="str">
        <f t="shared" si="62"/>
        <v>XPEDX681675-001</v>
      </c>
      <c r="E4001" t="s">
        <v>35</v>
      </c>
      <c r="F4001" t="s">
        <v>17300</v>
      </c>
      <c r="G4001" t="s">
        <v>17301</v>
      </c>
      <c r="H4001" t="e">
        <f>VLOOKUP(C4001,SJ_Cavium_Data!D:E,2,FALSE)</f>
        <v>#N/A</v>
      </c>
    </row>
    <row r="4002" spans="1:8" x14ac:dyDescent="0.25">
      <c r="A4002" t="s">
        <v>18111</v>
      </c>
      <c r="B4002" t="s">
        <v>18109</v>
      </c>
      <c r="C4002" t="str">
        <f t="shared" si="62"/>
        <v>KENT H LANDSBERG681675-001</v>
      </c>
      <c r="E4002" t="s">
        <v>35</v>
      </c>
      <c r="F4002" t="s">
        <v>17300</v>
      </c>
      <c r="G4002" t="s">
        <v>17301</v>
      </c>
      <c r="H4002" t="e">
        <f>VLOOKUP(C4002,SJ_Cavium_Data!D:E,2,FALSE)</f>
        <v>#N/A</v>
      </c>
    </row>
    <row r="4003" spans="1:8" x14ac:dyDescent="0.25">
      <c r="A4003" t="s">
        <v>18112</v>
      </c>
      <c r="B4003" t="s">
        <v>18113</v>
      </c>
      <c r="C4003" t="str">
        <f t="shared" si="62"/>
        <v>SMURFIT KAPPA PKG SOLUTIONS304049-001</v>
      </c>
      <c r="E4003" t="s">
        <v>35</v>
      </c>
      <c r="F4003" t="s">
        <v>17343</v>
      </c>
      <c r="G4003" t="s">
        <v>17301</v>
      </c>
      <c r="H4003" t="e">
        <f>VLOOKUP(C4003,SJ_Cavium_Data!D:E,2,FALSE)</f>
        <v>#N/A</v>
      </c>
    </row>
    <row r="4004" spans="1:8" x14ac:dyDescent="0.25">
      <c r="A4004" t="s">
        <v>17740</v>
      </c>
      <c r="B4004" t="s">
        <v>18109</v>
      </c>
      <c r="C4004" t="str">
        <f t="shared" si="62"/>
        <v>3M CORPORATION681675-001</v>
      </c>
      <c r="E4004" t="s">
        <v>35</v>
      </c>
      <c r="F4004" t="s">
        <v>17300</v>
      </c>
      <c r="G4004" t="s">
        <v>17301</v>
      </c>
      <c r="H4004" t="e">
        <f>VLOOKUP(C4004,SJ_Cavium_Data!D:E,2,FALSE)</f>
        <v>#N/A</v>
      </c>
    </row>
    <row r="4005" spans="1:8" x14ac:dyDescent="0.25">
      <c r="A4005" t="s">
        <v>18114</v>
      </c>
      <c r="B4005" t="s">
        <v>18113</v>
      </c>
      <c r="C4005" t="str">
        <f t="shared" si="62"/>
        <v>UNISOURCE304049-001</v>
      </c>
      <c r="E4005" t="s">
        <v>35</v>
      </c>
      <c r="F4005" t="s">
        <v>17343</v>
      </c>
      <c r="G4005" t="s">
        <v>17301</v>
      </c>
      <c r="H4005" t="e">
        <f>VLOOKUP(C4005,SJ_Cavium_Data!D:E,2,FALSE)</f>
        <v>#N/A</v>
      </c>
    </row>
    <row r="4006" spans="1:8" x14ac:dyDescent="0.25">
      <c r="A4006" t="s">
        <v>18115</v>
      </c>
      <c r="B4006" t="s">
        <v>18113</v>
      </c>
      <c r="C4006" t="str">
        <f t="shared" si="62"/>
        <v>EXIM MFG ENTERPRISE304049-001</v>
      </c>
      <c r="E4006" t="s">
        <v>35</v>
      </c>
      <c r="F4006" t="s">
        <v>17343</v>
      </c>
      <c r="G4006" t="s">
        <v>17301</v>
      </c>
      <c r="H4006" t="e">
        <f>VLOOKUP(C4006,SJ_Cavium_Data!D:E,2,FALSE)</f>
        <v>#N/A</v>
      </c>
    </row>
    <row r="4007" spans="1:8" x14ac:dyDescent="0.25">
      <c r="A4007" t="s">
        <v>18110</v>
      </c>
      <c r="B4007" t="s">
        <v>18116</v>
      </c>
      <c r="C4007" t="str">
        <f t="shared" si="62"/>
        <v>XPEDX681675-002</v>
      </c>
      <c r="E4007" t="s">
        <v>35</v>
      </c>
      <c r="F4007" t="s">
        <v>17300</v>
      </c>
      <c r="G4007" t="s">
        <v>17301</v>
      </c>
      <c r="H4007" t="e">
        <f>VLOOKUP(C4007,SJ_Cavium_Data!D:E,2,FALSE)</f>
        <v>#N/A</v>
      </c>
    </row>
    <row r="4008" spans="1:8" x14ac:dyDescent="0.25">
      <c r="A4008" t="s">
        <v>18114</v>
      </c>
      <c r="B4008" t="s">
        <v>18117</v>
      </c>
      <c r="C4008" t="str">
        <f t="shared" si="62"/>
        <v>UNISOURCE304049-002</v>
      </c>
      <c r="E4008" t="s">
        <v>35</v>
      </c>
      <c r="F4008" t="s">
        <v>17343</v>
      </c>
      <c r="G4008" t="s">
        <v>17301</v>
      </c>
      <c r="H4008" t="e">
        <f>VLOOKUP(C4008,SJ_Cavium_Data!D:E,2,FALSE)</f>
        <v>#N/A</v>
      </c>
    </row>
    <row r="4009" spans="1:8" x14ac:dyDescent="0.25">
      <c r="A4009" t="s">
        <v>18108</v>
      </c>
      <c r="B4009" t="s">
        <v>18116</v>
      </c>
      <c r="C4009" t="str">
        <f t="shared" si="62"/>
        <v>HISCO681675-002</v>
      </c>
      <c r="E4009" t="s">
        <v>35</v>
      </c>
      <c r="G4009" t="s">
        <v>17301</v>
      </c>
      <c r="H4009" t="e">
        <f>VLOOKUP(C4009,SJ_Cavium_Data!D:E,2,FALSE)</f>
        <v>#N/A</v>
      </c>
    </row>
    <row r="4010" spans="1:8" x14ac:dyDescent="0.25">
      <c r="A4010" t="s">
        <v>18115</v>
      </c>
      <c r="B4010" t="s">
        <v>18117</v>
      </c>
      <c r="C4010" t="str">
        <f t="shared" si="62"/>
        <v>EXIM MFG ENTERPRISE304049-002</v>
      </c>
      <c r="E4010" t="s">
        <v>35</v>
      </c>
      <c r="F4010" t="s">
        <v>17343</v>
      </c>
      <c r="G4010" t="s">
        <v>17301</v>
      </c>
      <c r="H4010" t="e">
        <f>VLOOKUP(C4010,SJ_Cavium_Data!D:E,2,FALSE)</f>
        <v>#N/A</v>
      </c>
    </row>
    <row r="4011" spans="1:8" x14ac:dyDescent="0.25">
      <c r="A4011" t="s">
        <v>18111</v>
      </c>
      <c r="B4011" t="s">
        <v>18116</v>
      </c>
      <c r="C4011" t="str">
        <f t="shared" si="62"/>
        <v>KENT H LANDSBERG681675-002</v>
      </c>
      <c r="E4011" t="s">
        <v>35</v>
      </c>
      <c r="F4011" t="s">
        <v>17300</v>
      </c>
      <c r="G4011" t="s">
        <v>17301</v>
      </c>
      <c r="H4011" t="e">
        <f>VLOOKUP(C4011,SJ_Cavium_Data!D:E,2,FALSE)</f>
        <v>#N/A</v>
      </c>
    </row>
    <row r="4012" spans="1:8" x14ac:dyDescent="0.25">
      <c r="A4012" t="s">
        <v>18112</v>
      </c>
      <c r="B4012" t="s">
        <v>18117</v>
      </c>
      <c r="C4012" t="str">
        <f t="shared" si="62"/>
        <v>SMURFIT KAPPA PKG SOLUTIONS304049-002</v>
      </c>
      <c r="E4012" t="s">
        <v>35</v>
      </c>
      <c r="F4012" t="s">
        <v>17343</v>
      </c>
      <c r="G4012" t="s">
        <v>17301</v>
      </c>
      <c r="H4012" t="e">
        <f>VLOOKUP(C4012,SJ_Cavium_Data!D:E,2,FALSE)</f>
        <v>#N/A</v>
      </c>
    </row>
    <row r="4013" spans="1:8" x14ac:dyDescent="0.25">
      <c r="A4013" t="s">
        <v>17740</v>
      </c>
      <c r="B4013" t="s">
        <v>18116</v>
      </c>
      <c r="C4013" t="str">
        <f t="shared" si="62"/>
        <v>3M CORPORATION681675-002</v>
      </c>
      <c r="E4013" t="s">
        <v>35</v>
      </c>
      <c r="F4013" t="s">
        <v>17300</v>
      </c>
      <c r="G4013" t="s">
        <v>17301</v>
      </c>
      <c r="H4013" t="e">
        <f>VLOOKUP(C4013,SJ_Cavium_Data!D:E,2,FALSE)</f>
        <v>#N/A</v>
      </c>
    </row>
    <row r="4014" spans="1:8" x14ac:dyDescent="0.25">
      <c r="A4014" t="s">
        <v>14223</v>
      </c>
      <c r="B4014" t="s">
        <v>18118</v>
      </c>
      <c r="C4014" t="str">
        <f t="shared" si="62"/>
        <v>QLOGIC AVBC0120611-00</v>
      </c>
      <c r="E4014" t="s">
        <v>35</v>
      </c>
      <c r="F4014" t="s">
        <v>17300</v>
      </c>
      <c r="G4014" t="s">
        <v>17301</v>
      </c>
      <c r="H4014" t="e">
        <f>VLOOKUP(C4014,SJ_Cavium_Data!D:E,2,FALSE)</f>
        <v>#N/A</v>
      </c>
    </row>
    <row r="4015" spans="1:8" x14ac:dyDescent="0.25">
      <c r="A4015" t="s">
        <v>17612</v>
      </c>
      <c r="B4015" t="s">
        <v>18118</v>
      </c>
      <c r="C4015" t="str">
        <f t="shared" si="62"/>
        <v>HAPCO GROUPBC0120611-00</v>
      </c>
      <c r="E4015" t="s">
        <v>35</v>
      </c>
      <c r="F4015" t="s">
        <v>17300</v>
      </c>
      <c r="G4015" t="s">
        <v>17301</v>
      </c>
      <c r="H4015" t="e">
        <f>VLOOKUP(C4015,SJ_Cavium_Data!D:E,2,FALSE)</f>
        <v>#N/A</v>
      </c>
    </row>
    <row r="4016" spans="1:8" x14ac:dyDescent="0.25">
      <c r="A4016" t="s">
        <v>15412</v>
      </c>
      <c r="B4016" t="s">
        <v>15414</v>
      </c>
      <c r="C4016" t="str">
        <f t="shared" si="62"/>
        <v>TE CONNECTIVITY LTD1-1761987-8</v>
      </c>
      <c r="E4016" t="s">
        <v>35</v>
      </c>
      <c r="F4016" t="s">
        <v>17300</v>
      </c>
      <c r="G4016" t="s">
        <v>17315</v>
      </c>
      <c r="H4016" t="str">
        <f>VLOOKUP(C4016,SJ_Cavium_Data!D:E,2,FALSE)</f>
        <v>Not Set</v>
      </c>
    </row>
    <row r="4017" spans="1:8" x14ac:dyDescent="0.25">
      <c r="A4017" t="s">
        <v>170</v>
      </c>
      <c r="B4017" t="s">
        <v>9670</v>
      </c>
      <c r="C4017" t="str">
        <f t="shared" si="62"/>
        <v>AMPHENOLFS1-R38-30A2-10</v>
      </c>
      <c r="E4017" t="s">
        <v>35</v>
      </c>
      <c r="F4017" t="s">
        <v>17300</v>
      </c>
      <c r="G4017" t="s">
        <v>17315</v>
      </c>
      <c r="H4017" t="str">
        <f>VLOOKUP(C4017,SJ_Cavium_Data!D:E,2,FALSE)</f>
        <v>Not Set</v>
      </c>
    </row>
    <row r="4018" spans="1:8" x14ac:dyDescent="0.25">
      <c r="A4018" t="s">
        <v>5465</v>
      </c>
      <c r="B4018">
        <v>755860010</v>
      </c>
      <c r="C4018" t="str">
        <f t="shared" si="62"/>
        <v>MOLEX755860010</v>
      </c>
      <c r="E4018" t="s">
        <v>35</v>
      </c>
      <c r="F4018" t="s">
        <v>17300</v>
      </c>
      <c r="G4018" t="s">
        <v>17315</v>
      </c>
      <c r="H4018" t="str">
        <f>VLOOKUP(C4018,SJ_Cavium_Data!D:E,2,FALSE)</f>
        <v>Not Set</v>
      </c>
    </row>
    <row r="4019" spans="1:8" x14ac:dyDescent="0.25">
      <c r="A4019" t="s">
        <v>15412</v>
      </c>
      <c r="B4019" t="s">
        <v>7714</v>
      </c>
      <c r="C4019" t="str">
        <f t="shared" si="62"/>
        <v>TE CONNECTIVITY LTD1761987-9</v>
      </c>
      <c r="D4019" t="s">
        <v>17408</v>
      </c>
      <c r="E4019" t="s">
        <v>35</v>
      </c>
      <c r="F4019" t="s">
        <v>17343</v>
      </c>
      <c r="G4019" t="s">
        <v>17315</v>
      </c>
      <c r="H4019" t="str">
        <f>VLOOKUP(C4019,SJ_Cavium_Data!D:E,2,FALSE)</f>
        <v>Not Set</v>
      </c>
    </row>
    <row r="4020" spans="1:8" x14ac:dyDescent="0.25">
      <c r="A4020" t="s">
        <v>14223</v>
      </c>
      <c r="B4020" t="s">
        <v>18119</v>
      </c>
      <c r="C4020" t="str">
        <f t="shared" si="62"/>
        <v>QLOGIC AVBC0120613-00</v>
      </c>
      <c r="E4020" t="s">
        <v>35</v>
      </c>
      <c r="F4020" t="s">
        <v>17300</v>
      </c>
      <c r="H4020" t="e">
        <f>VLOOKUP(C4020,SJ_Cavium_Data!D:E,2,FALSE)</f>
        <v>#N/A</v>
      </c>
    </row>
    <row r="4021" spans="1:8" x14ac:dyDescent="0.25">
      <c r="A4021" t="s">
        <v>17612</v>
      </c>
      <c r="B4021" t="s">
        <v>18119</v>
      </c>
      <c r="C4021" t="str">
        <f t="shared" si="62"/>
        <v>HAPCO GROUPBC0120613-00</v>
      </c>
      <c r="E4021" t="s">
        <v>35</v>
      </c>
      <c r="F4021" t="s">
        <v>17300</v>
      </c>
      <c r="H4021" t="e">
        <f>VLOOKUP(C4021,SJ_Cavium_Data!D:E,2,FALSE)</f>
        <v>#N/A</v>
      </c>
    </row>
    <row r="4022" spans="1:8" x14ac:dyDescent="0.25">
      <c r="A4022" t="s">
        <v>17650</v>
      </c>
      <c r="B4022">
        <v>8145062</v>
      </c>
      <c r="C4022" t="str">
        <f t="shared" si="62"/>
        <v>GREEN RICH ENTERPRISE8145062</v>
      </c>
      <c r="E4022" t="s">
        <v>35</v>
      </c>
      <c r="F4022" t="s">
        <v>17300</v>
      </c>
      <c r="G4022" t="s">
        <v>17301</v>
      </c>
      <c r="H4022" t="e">
        <f>VLOOKUP(C4022,SJ_Cavium_Data!D:E,2,FALSE)</f>
        <v>#N/A</v>
      </c>
    </row>
    <row r="4023" spans="1:8" x14ac:dyDescent="0.25">
      <c r="A4023" t="s">
        <v>9047</v>
      </c>
      <c r="B4023">
        <v>8295040</v>
      </c>
      <c r="C4023" t="str">
        <f t="shared" si="62"/>
        <v>EDEN8295040</v>
      </c>
      <c r="D4023" t="s">
        <v>18555</v>
      </c>
      <c r="E4023" t="s">
        <v>35</v>
      </c>
      <c r="F4023" t="s">
        <v>17300</v>
      </c>
      <c r="G4023" t="s">
        <v>17301</v>
      </c>
      <c r="H4023" t="e">
        <f>VLOOKUP(C4023,SJ_Cavium_Data!D:E,2,FALSE)</f>
        <v>#N/A</v>
      </c>
    </row>
    <row r="4024" spans="1:8" x14ac:dyDescent="0.25">
      <c r="A4024" t="s">
        <v>9047</v>
      </c>
      <c r="B4024">
        <v>8135021</v>
      </c>
      <c r="C4024" t="str">
        <f t="shared" si="62"/>
        <v>EDEN8135021</v>
      </c>
      <c r="E4024" t="s">
        <v>35</v>
      </c>
      <c r="F4024" t="s">
        <v>17300</v>
      </c>
      <c r="G4024" t="s">
        <v>17301</v>
      </c>
      <c r="H4024" t="e">
        <f>VLOOKUP(C4024,SJ_Cavium_Data!D:E,2,FALSE)</f>
        <v>#N/A</v>
      </c>
    </row>
    <row r="4025" spans="1:8" x14ac:dyDescent="0.25">
      <c r="A4025" t="s">
        <v>204</v>
      </c>
      <c r="B4025" t="s">
        <v>12789</v>
      </c>
      <c r="C4025" t="str">
        <f t="shared" si="62"/>
        <v>MURATAGRM155R61A224KE19B</v>
      </c>
      <c r="E4025" t="s">
        <v>35</v>
      </c>
      <c r="F4025" t="s">
        <v>17300</v>
      </c>
      <c r="G4025" t="s">
        <v>17315</v>
      </c>
      <c r="H4025" t="str">
        <f>VLOOKUP(C4025,SJ_Cavium_Data!D:E,2,FALSE)</f>
        <v>Not Set</v>
      </c>
    </row>
    <row r="4026" spans="1:8" x14ac:dyDescent="0.25">
      <c r="A4026" t="s">
        <v>10561</v>
      </c>
      <c r="B4026" t="s">
        <v>10586</v>
      </c>
      <c r="C4026" t="str">
        <f t="shared" si="62"/>
        <v>DARFON ELECTRONICS CORPC1005X5R224KDTS</v>
      </c>
      <c r="E4026" t="s">
        <v>35</v>
      </c>
      <c r="F4026" t="s">
        <v>17300</v>
      </c>
      <c r="G4026" t="s">
        <v>17315</v>
      </c>
      <c r="H4026" t="str">
        <f>VLOOKUP(C4026,SJ_Cavium_Data!D:E,2,FALSE)</f>
        <v>Not Set</v>
      </c>
    </row>
    <row r="4027" spans="1:8" x14ac:dyDescent="0.25">
      <c r="A4027" t="s">
        <v>10561</v>
      </c>
      <c r="B4027" t="s">
        <v>10588</v>
      </c>
      <c r="C4027" t="str">
        <f t="shared" si="62"/>
        <v>DARFON ELECTRONICS CORPC1005X5R224KDT</v>
      </c>
      <c r="E4027" t="s">
        <v>35</v>
      </c>
      <c r="F4027" t="s">
        <v>17300</v>
      </c>
      <c r="G4027" t="s">
        <v>17315</v>
      </c>
      <c r="H4027" t="str">
        <f>VLOOKUP(C4027,SJ_Cavium_Data!D:E,2,FALSE)</f>
        <v>Not Set</v>
      </c>
    </row>
    <row r="4028" spans="1:8" x14ac:dyDescent="0.25">
      <c r="A4028" t="s">
        <v>16322</v>
      </c>
      <c r="B4028" t="s">
        <v>16364</v>
      </c>
      <c r="C4028" t="str">
        <f t="shared" si="62"/>
        <v>WALSIN TECHNOLOGY CORPORATION0402X224K100CT</v>
      </c>
      <c r="E4028" t="s">
        <v>35</v>
      </c>
      <c r="F4028" t="s">
        <v>17300</v>
      </c>
      <c r="G4028" t="s">
        <v>17315</v>
      </c>
      <c r="H4028" t="str">
        <f>VLOOKUP(C4028,SJ_Cavium_Data!D:E,2,FALSE)</f>
        <v>Not Set</v>
      </c>
    </row>
    <row r="4029" spans="1:8" x14ac:dyDescent="0.25">
      <c r="A4029" t="s">
        <v>204</v>
      </c>
      <c r="B4029" t="s">
        <v>12792</v>
      </c>
      <c r="C4029" t="str">
        <f t="shared" si="62"/>
        <v>MURATAGRM155R61A224KE19J</v>
      </c>
      <c r="E4029" t="s">
        <v>35</v>
      </c>
      <c r="F4029" t="s">
        <v>17300</v>
      </c>
      <c r="G4029" t="s">
        <v>17315</v>
      </c>
      <c r="H4029" t="str">
        <f>VLOOKUP(C4029,SJ_Cavium_Data!D:E,2,FALSE)</f>
        <v>Not Set</v>
      </c>
    </row>
    <row r="4030" spans="1:8" x14ac:dyDescent="0.25">
      <c r="A4030" t="s">
        <v>10561</v>
      </c>
      <c r="B4030" t="s">
        <v>10598</v>
      </c>
      <c r="C4030" t="str">
        <f t="shared" si="62"/>
        <v>DARFON ELECTRONICS CORPC1005X7R104KETS</v>
      </c>
      <c r="E4030" t="s">
        <v>35</v>
      </c>
      <c r="F4030" t="s">
        <v>17300</v>
      </c>
      <c r="G4030" t="s">
        <v>17315</v>
      </c>
      <c r="H4030" t="str">
        <f>VLOOKUP(C4030,SJ_Cavium_Data!D:E,2,FALSE)</f>
        <v>Not Set</v>
      </c>
    </row>
    <row r="4031" spans="1:8" x14ac:dyDescent="0.25">
      <c r="A4031" t="s">
        <v>204</v>
      </c>
      <c r="B4031" t="s">
        <v>12869</v>
      </c>
      <c r="C4031" t="str">
        <f t="shared" si="62"/>
        <v>MURATAGRM1885C1H270JA01J</v>
      </c>
      <c r="E4031" t="s">
        <v>35</v>
      </c>
      <c r="F4031" t="s">
        <v>17300</v>
      </c>
      <c r="G4031" t="s">
        <v>17315</v>
      </c>
      <c r="H4031" t="str">
        <f>VLOOKUP(C4031,SJ_Cavium_Data!D:E,2,FALSE)</f>
        <v>Not Set</v>
      </c>
    </row>
    <row r="4032" spans="1:8" x14ac:dyDescent="0.25">
      <c r="A4032" t="s">
        <v>7471</v>
      </c>
      <c r="B4032" t="s">
        <v>15012</v>
      </c>
      <c r="C4032" t="str">
        <f t="shared" si="62"/>
        <v>TDKC1608C0G1H270JT</v>
      </c>
      <c r="E4032" t="s">
        <v>35</v>
      </c>
      <c r="F4032" t="s">
        <v>17300</v>
      </c>
      <c r="G4032" t="s">
        <v>17315</v>
      </c>
      <c r="H4032" t="str">
        <f>VLOOKUP(C4032,SJ_Cavium_Data!D:E,2,FALSE)</f>
        <v>Not Set</v>
      </c>
    </row>
    <row r="4033" spans="1:8" x14ac:dyDescent="0.25">
      <c r="A4033" t="s">
        <v>6931</v>
      </c>
      <c r="B4033" t="s">
        <v>14483</v>
      </c>
      <c r="C4033" t="str">
        <f t="shared" si="62"/>
        <v>SAMSUNGCL10C270JB8NNNC</v>
      </c>
      <c r="E4033" t="s">
        <v>35</v>
      </c>
      <c r="F4033" t="s">
        <v>17300</v>
      </c>
      <c r="G4033" t="s">
        <v>17315</v>
      </c>
      <c r="H4033" t="str">
        <f>VLOOKUP(C4033,SJ_Cavium_Data!D:E,2,FALSE)</f>
        <v>Not Set</v>
      </c>
    </row>
    <row r="4034" spans="1:8" x14ac:dyDescent="0.25">
      <c r="A4034" t="s">
        <v>16322</v>
      </c>
      <c r="B4034" t="s">
        <v>16391</v>
      </c>
      <c r="C4034" t="str">
        <f t="shared" ref="C4034:C4097" si="63">CONCATENATE(A4034,B4034)</f>
        <v>WALSIN TECHNOLOGY CORPORATION0603N270J500LT</v>
      </c>
      <c r="E4034" t="s">
        <v>35</v>
      </c>
      <c r="F4034" t="s">
        <v>17300</v>
      </c>
      <c r="G4034" t="s">
        <v>17315</v>
      </c>
      <c r="H4034" t="str">
        <f>VLOOKUP(C4034,SJ_Cavium_Data!D:E,2,FALSE)</f>
        <v>Not Set</v>
      </c>
    </row>
    <row r="4035" spans="1:8" x14ac:dyDescent="0.25">
      <c r="A4035" t="s">
        <v>204</v>
      </c>
      <c r="B4035" t="s">
        <v>12868</v>
      </c>
      <c r="C4035" t="str">
        <f t="shared" si="63"/>
        <v>MURATAGRM1885C1H270JA01D</v>
      </c>
      <c r="D4035" t="s">
        <v>17379</v>
      </c>
      <c r="E4035" t="s">
        <v>35</v>
      </c>
      <c r="F4035" t="s">
        <v>17300</v>
      </c>
      <c r="G4035" t="s">
        <v>17315</v>
      </c>
      <c r="H4035" t="str">
        <f>VLOOKUP(C4035,SJ_Cavium_Data!D:E,2,FALSE)</f>
        <v>Not Set</v>
      </c>
    </row>
    <row r="4036" spans="1:8" x14ac:dyDescent="0.25">
      <c r="A4036" t="s">
        <v>10561</v>
      </c>
      <c r="B4036" t="s">
        <v>10623</v>
      </c>
      <c r="C4036" t="str">
        <f t="shared" si="63"/>
        <v>DARFON ELECTRONICS CORPC1608NP0270JGTS</v>
      </c>
      <c r="E4036" t="s">
        <v>35</v>
      </c>
      <c r="F4036" t="s">
        <v>17300</v>
      </c>
      <c r="G4036" t="s">
        <v>17315</v>
      </c>
      <c r="H4036" t="str">
        <f>VLOOKUP(C4036,SJ_Cavium_Data!D:E,2,FALSE)</f>
        <v>Not Set</v>
      </c>
    </row>
    <row r="4037" spans="1:8" x14ac:dyDescent="0.25">
      <c r="A4037" t="s">
        <v>6106</v>
      </c>
      <c r="B4037" t="s">
        <v>13399</v>
      </c>
      <c r="C4037" t="str">
        <f t="shared" si="63"/>
        <v>NOVACAP0603RN270J500NT</v>
      </c>
      <c r="E4037" t="s">
        <v>35</v>
      </c>
      <c r="F4037" t="s">
        <v>17300</v>
      </c>
      <c r="G4037" t="s">
        <v>17315</v>
      </c>
      <c r="H4037" t="str">
        <f>VLOOKUP(C4037,SJ_Cavium_Data!D:E,2,FALSE)</f>
        <v>Not Set</v>
      </c>
    </row>
    <row r="4038" spans="1:8" x14ac:dyDescent="0.25">
      <c r="A4038" t="s">
        <v>16322</v>
      </c>
      <c r="B4038" t="s">
        <v>16390</v>
      </c>
      <c r="C4038" t="str">
        <f t="shared" si="63"/>
        <v>WALSIN TECHNOLOGY CORPORATION0603N270J500CT</v>
      </c>
      <c r="D4038" t="s">
        <v>17379</v>
      </c>
      <c r="E4038" t="s">
        <v>35</v>
      </c>
      <c r="F4038" t="s">
        <v>17300</v>
      </c>
      <c r="G4038" t="s">
        <v>17315</v>
      </c>
      <c r="H4038" t="str">
        <f>VLOOKUP(C4038,SJ_Cavium_Data!D:E,2,FALSE)</f>
        <v>Not Set</v>
      </c>
    </row>
    <row r="4039" spans="1:8" x14ac:dyDescent="0.25">
      <c r="A4039" t="s">
        <v>204</v>
      </c>
      <c r="B4039" t="s">
        <v>12970</v>
      </c>
      <c r="C4039" t="str">
        <f t="shared" si="63"/>
        <v>MURATAGRM21BR60J476ME15L</v>
      </c>
      <c r="E4039" t="s">
        <v>35</v>
      </c>
      <c r="F4039" t="s">
        <v>17300</v>
      </c>
      <c r="G4039" t="s">
        <v>17315</v>
      </c>
      <c r="H4039" t="str">
        <f>VLOOKUP(C4039,SJ_Cavium_Data!D:E,2,FALSE)</f>
        <v>Not Set</v>
      </c>
    </row>
    <row r="4040" spans="1:8" x14ac:dyDescent="0.25">
      <c r="A4040" t="s">
        <v>17419</v>
      </c>
      <c r="B4040" t="s">
        <v>5958</v>
      </c>
      <c r="C4040" t="str">
        <f t="shared" si="63"/>
        <v>TAIYO YUDENJMK212BJ476MG-T</v>
      </c>
      <c r="E4040" t="s">
        <v>35</v>
      </c>
      <c r="F4040" t="s">
        <v>17300</v>
      </c>
      <c r="G4040" t="s">
        <v>17315</v>
      </c>
      <c r="H4040" t="str">
        <f>VLOOKUP(C4040,SJ_Cavium_Data!D:E,2,FALSE)</f>
        <v>Not Set</v>
      </c>
    </row>
    <row r="4041" spans="1:8" x14ac:dyDescent="0.25">
      <c r="A4041" t="s">
        <v>204</v>
      </c>
      <c r="B4041" t="s">
        <v>12741</v>
      </c>
      <c r="C4041" t="str">
        <f t="shared" si="63"/>
        <v>MURATAGRM1555C1H101JA01J</v>
      </c>
      <c r="E4041" t="s">
        <v>35</v>
      </c>
      <c r="F4041" t="s">
        <v>17300</v>
      </c>
      <c r="G4041" t="s">
        <v>17315</v>
      </c>
      <c r="H4041" t="str">
        <f>VLOOKUP(C4041,SJ_Cavium_Data!D:E,2,FALSE)</f>
        <v>Not Set</v>
      </c>
    </row>
    <row r="4042" spans="1:8" x14ac:dyDescent="0.25">
      <c r="A4042" t="s">
        <v>6931</v>
      </c>
      <c r="B4042" t="s">
        <v>14459</v>
      </c>
      <c r="C4042" t="str">
        <f t="shared" si="63"/>
        <v>SAMSUNGCL05C101JB5NNNC</v>
      </c>
      <c r="E4042" t="s">
        <v>35</v>
      </c>
      <c r="F4042" t="s">
        <v>17300</v>
      </c>
      <c r="G4042" t="s">
        <v>17315</v>
      </c>
      <c r="H4042" t="str">
        <f>VLOOKUP(C4042,SJ_Cavium_Data!D:E,2,FALSE)</f>
        <v>Not Set</v>
      </c>
    </row>
    <row r="4043" spans="1:8" x14ac:dyDescent="0.25">
      <c r="A4043" t="s">
        <v>204</v>
      </c>
      <c r="B4043" t="s">
        <v>5892</v>
      </c>
      <c r="C4043" t="str">
        <f t="shared" si="63"/>
        <v>MURATAGRM1555C1H101JA01D</v>
      </c>
      <c r="E4043" t="s">
        <v>35</v>
      </c>
      <c r="F4043" t="s">
        <v>17300</v>
      </c>
      <c r="G4043" t="s">
        <v>17315</v>
      </c>
      <c r="H4043" t="str">
        <f>VLOOKUP(C4043,SJ_Cavium_Data!D:E,2,FALSE)</f>
        <v>Completed and Delivered</v>
      </c>
    </row>
    <row r="4044" spans="1:8" x14ac:dyDescent="0.25">
      <c r="A4044" t="s">
        <v>16322</v>
      </c>
      <c r="B4044" t="s">
        <v>16349</v>
      </c>
      <c r="C4044" t="str">
        <f t="shared" si="63"/>
        <v>WALSIN TECHNOLOGY CORPORATION0402N101J500LT</v>
      </c>
      <c r="E4044" t="s">
        <v>35</v>
      </c>
      <c r="F4044" t="s">
        <v>17300</v>
      </c>
      <c r="G4044" t="s">
        <v>17315</v>
      </c>
      <c r="H4044" t="str">
        <f>VLOOKUP(C4044,SJ_Cavium_Data!D:E,2,FALSE)</f>
        <v>Not Set</v>
      </c>
    </row>
    <row r="4045" spans="1:8" x14ac:dyDescent="0.25">
      <c r="A4045" t="s">
        <v>204</v>
      </c>
      <c r="B4045" t="s">
        <v>12973</v>
      </c>
      <c r="C4045" t="str">
        <f t="shared" si="63"/>
        <v>MURATAGRM21BR61A106KE19K</v>
      </c>
      <c r="E4045" t="s">
        <v>35</v>
      </c>
      <c r="F4045" t="s">
        <v>17300</v>
      </c>
      <c r="G4045" t="s">
        <v>17315</v>
      </c>
      <c r="H4045" t="str">
        <f>VLOOKUP(C4045,SJ_Cavium_Data!D:E,2,FALSE)</f>
        <v>Not Set</v>
      </c>
    </row>
    <row r="4046" spans="1:8" x14ac:dyDescent="0.25">
      <c r="A4046" t="s">
        <v>204</v>
      </c>
      <c r="B4046" t="s">
        <v>12972</v>
      </c>
      <c r="C4046" t="str">
        <f t="shared" si="63"/>
        <v>MURATAGRM21BR61A106KE19B</v>
      </c>
      <c r="E4046" t="s">
        <v>35</v>
      </c>
      <c r="F4046" t="s">
        <v>17300</v>
      </c>
      <c r="G4046" t="s">
        <v>17315</v>
      </c>
      <c r="H4046" t="str">
        <f>VLOOKUP(C4046,SJ_Cavium_Data!D:E,2,FALSE)</f>
        <v>Not Set</v>
      </c>
    </row>
    <row r="4047" spans="1:8" x14ac:dyDescent="0.25">
      <c r="A4047" t="s">
        <v>7471</v>
      </c>
      <c r="B4047" t="s">
        <v>15067</v>
      </c>
      <c r="C4047" t="str">
        <f t="shared" si="63"/>
        <v>TDKC2012X5R1A106KB</v>
      </c>
      <c r="E4047" t="s">
        <v>35</v>
      </c>
      <c r="F4047" t="s">
        <v>17300</v>
      </c>
      <c r="G4047" t="s">
        <v>17315</v>
      </c>
      <c r="H4047" t="str">
        <f>VLOOKUP(C4047,SJ_Cavium_Data!D:E,2,FALSE)</f>
        <v>Not Set</v>
      </c>
    </row>
    <row r="4048" spans="1:8" x14ac:dyDescent="0.25">
      <c r="A4048" t="s">
        <v>10561</v>
      </c>
      <c r="B4048" t="s">
        <v>10659</v>
      </c>
      <c r="C4048" t="str">
        <f t="shared" si="63"/>
        <v>DARFON ELECTRONICS CORPC2012X5R106KDPS</v>
      </c>
      <c r="E4048" t="s">
        <v>35</v>
      </c>
      <c r="F4048" t="s">
        <v>17300</v>
      </c>
      <c r="G4048" t="s">
        <v>17315</v>
      </c>
      <c r="H4048" t="str">
        <f>VLOOKUP(C4048,SJ_Cavium_Data!D:E,2,FALSE)</f>
        <v>Not Set</v>
      </c>
    </row>
    <row r="4049" spans="1:8" x14ac:dyDescent="0.25">
      <c r="A4049" t="s">
        <v>204</v>
      </c>
      <c r="B4049" t="s">
        <v>12883</v>
      </c>
      <c r="C4049" t="str">
        <f t="shared" si="63"/>
        <v>MURATAGRM188R60G106ME47J</v>
      </c>
      <c r="E4049" t="s">
        <v>35</v>
      </c>
      <c r="F4049" t="s">
        <v>17300</v>
      </c>
      <c r="G4049" t="s">
        <v>17315</v>
      </c>
      <c r="H4049" t="str">
        <f>VLOOKUP(C4049,SJ_Cavium_Data!D:E,2,FALSE)</f>
        <v>Not Set</v>
      </c>
    </row>
    <row r="4050" spans="1:8" x14ac:dyDescent="0.25">
      <c r="A4050" t="s">
        <v>204</v>
      </c>
      <c r="B4050" t="s">
        <v>5847</v>
      </c>
      <c r="C4050" t="str">
        <f t="shared" si="63"/>
        <v>MURATAGRM188R60G106ME47D</v>
      </c>
      <c r="D4050" t="s">
        <v>17379</v>
      </c>
      <c r="E4050" t="s">
        <v>35</v>
      </c>
      <c r="F4050" t="s">
        <v>17300</v>
      </c>
      <c r="G4050" t="s">
        <v>17315</v>
      </c>
      <c r="H4050" t="str">
        <f>VLOOKUP(C4050,SJ_Cavium_Data!D:E,2,FALSE)</f>
        <v>Completed and Delivered</v>
      </c>
    </row>
    <row r="4051" spans="1:8" x14ac:dyDescent="0.25">
      <c r="A4051" t="s">
        <v>204</v>
      </c>
      <c r="B4051" t="s">
        <v>12880</v>
      </c>
      <c r="C4051" t="str">
        <f t="shared" si="63"/>
        <v>MURATAGRM188R60G106ME47B</v>
      </c>
      <c r="E4051" t="s">
        <v>35</v>
      </c>
      <c r="F4051" t="s">
        <v>17300</v>
      </c>
      <c r="G4051" t="s">
        <v>17315</v>
      </c>
      <c r="H4051" t="str">
        <f>VLOOKUP(C4051,SJ_Cavium_Data!D:E,2,FALSE)</f>
        <v>Not Set</v>
      </c>
    </row>
    <row r="4052" spans="1:8" x14ac:dyDescent="0.25">
      <c r="A4052" t="s">
        <v>16322</v>
      </c>
      <c r="B4052" t="s">
        <v>16401</v>
      </c>
      <c r="C4052" t="str">
        <f t="shared" si="63"/>
        <v>WALSIN TECHNOLOGY CORPORATION0603X106M6R3CT</v>
      </c>
      <c r="E4052" t="s">
        <v>35</v>
      </c>
      <c r="F4052" t="s">
        <v>17300</v>
      </c>
      <c r="G4052" t="s">
        <v>17315</v>
      </c>
      <c r="H4052" t="str">
        <f>VLOOKUP(C4052,SJ_Cavium_Data!D:E,2,FALSE)</f>
        <v>Not Set</v>
      </c>
    </row>
    <row r="4053" spans="1:8" x14ac:dyDescent="0.25">
      <c r="A4053" t="s">
        <v>204</v>
      </c>
      <c r="B4053" t="s">
        <v>12887</v>
      </c>
      <c r="C4053" t="str">
        <f t="shared" si="63"/>
        <v>MURATAGRM188R60G226MEA0L</v>
      </c>
      <c r="E4053" t="s">
        <v>35</v>
      </c>
      <c r="F4053" t="s">
        <v>17300</v>
      </c>
      <c r="G4053" t="s">
        <v>17315</v>
      </c>
      <c r="H4053" t="str">
        <f>VLOOKUP(C4053,SJ_Cavium_Data!D:E,2,FALSE)</f>
        <v>Not Set</v>
      </c>
    </row>
    <row r="4054" spans="1:8" x14ac:dyDescent="0.25">
      <c r="A4054" t="s">
        <v>6931</v>
      </c>
      <c r="B4054" t="s">
        <v>14474</v>
      </c>
      <c r="C4054" t="str">
        <f t="shared" si="63"/>
        <v>SAMSUNGCL10A226MR8NQNE</v>
      </c>
      <c r="E4054" t="s">
        <v>35</v>
      </c>
      <c r="F4054" t="s">
        <v>17300</v>
      </c>
      <c r="G4054" t="s">
        <v>17315</v>
      </c>
      <c r="H4054" t="str">
        <f>VLOOKUP(C4054,SJ_Cavium_Data!D:E,2,FALSE)</f>
        <v>Not Set</v>
      </c>
    </row>
    <row r="4055" spans="1:8" x14ac:dyDescent="0.25">
      <c r="A4055" t="s">
        <v>10561</v>
      </c>
      <c r="B4055" t="s">
        <v>10641</v>
      </c>
      <c r="C4055" t="str">
        <f t="shared" si="63"/>
        <v>DARFON ELECTRONICS CORPC1608X5R226MCTS</v>
      </c>
      <c r="E4055" t="s">
        <v>35</v>
      </c>
      <c r="F4055" t="s">
        <v>17300</v>
      </c>
      <c r="G4055" t="s">
        <v>17315</v>
      </c>
      <c r="H4055" t="str">
        <f>VLOOKUP(C4055,SJ_Cavium_Data!D:E,2,FALSE)</f>
        <v>Not Set</v>
      </c>
    </row>
    <row r="4056" spans="1:8" x14ac:dyDescent="0.25">
      <c r="A4056" t="s">
        <v>7471</v>
      </c>
      <c r="B4056" t="s">
        <v>15021</v>
      </c>
      <c r="C4056" t="str">
        <f t="shared" si="63"/>
        <v>TDKC1608X5R0G226MT</v>
      </c>
      <c r="E4056" t="s">
        <v>35</v>
      </c>
      <c r="F4056" t="s">
        <v>17300</v>
      </c>
      <c r="G4056" t="s">
        <v>17315</v>
      </c>
      <c r="H4056" t="str">
        <f>VLOOKUP(C4056,SJ_Cavium_Data!D:E,2,FALSE)</f>
        <v>Not Set</v>
      </c>
    </row>
    <row r="4057" spans="1:8" x14ac:dyDescent="0.25">
      <c r="A4057" t="s">
        <v>7471</v>
      </c>
      <c r="B4057" t="s">
        <v>15025</v>
      </c>
      <c r="C4057" t="str">
        <f t="shared" si="63"/>
        <v>TDKC1608X5R0J106MT</v>
      </c>
      <c r="E4057" t="s">
        <v>35</v>
      </c>
      <c r="F4057" t="s">
        <v>17300</v>
      </c>
      <c r="G4057" t="s">
        <v>17315</v>
      </c>
      <c r="H4057" t="str">
        <f>VLOOKUP(C4057,SJ_Cavium_Data!D:E,2,FALSE)</f>
        <v>Not Set</v>
      </c>
    </row>
    <row r="4058" spans="1:8" x14ac:dyDescent="0.25">
      <c r="A4058" t="s">
        <v>204</v>
      </c>
      <c r="B4058" t="s">
        <v>5780</v>
      </c>
      <c r="C4058" t="str">
        <f t="shared" si="63"/>
        <v>MURATAGRM32ER61E226ME15L</v>
      </c>
      <c r="D4058" t="s">
        <v>17379</v>
      </c>
      <c r="E4058" t="s">
        <v>35</v>
      </c>
      <c r="F4058" t="s">
        <v>17300</v>
      </c>
      <c r="G4058" t="s">
        <v>17315</v>
      </c>
      <c r="H4058" t="str">
        <f>VLOOKUP(C4058,SJ_Cavium_Data!D:E,2,FALSE)</f>
        <v>Completed and Delivered</v>
      </c>
    </row>
    <row r="4059" spans="1:8" x14ac:dyDescent="0.25">
      <c r="A4059" t="s">
        <v>204</v>
      </c>
      <c r="B4059" t="s">
        <v>13040</v>
      </c>
      <c r="C4059" t="str">
        <f t="shared" si="63"/>
        <v>MURATAGRM32ER61E226ME15K</v>
      </c>
      <c r="E4059" t="s">
        <v>35</v>
      </c>
      <c r="F4059" t="s">
        <v>17300</v>
      </c>
      <c r="G4059" t="s">
        <v>17315</v>
      </c>
      <c r="H4059" t="str">
        <f>VLOOKUP(C4059,SJ_Cavium_Data!D:E,2,FALSE)</f>
        <v>Not Set</v>
      </c>
    </row>
    <row r="4060" spans="1:8" x14ac:dyDescent="0.25">
      <c r="A4060" t="s">
        <v>17419</v>
      </c>
      <c r="B4060" t="s">
        <v>7386</v>
      </c>
      <c r="C4060" t="str">
        <f t="shared" si="63"/>
        <v>TAIYO YUDENTMK325BJ226MM-T</v>
      </c>
      <c r="E4060" t="s">
        <v>35</v>
      </c>
      <c r="F4060" t="s">
        <v>17300</v>
      </c>
      <c r="G4060" t="s">
        <v>17315</v>
      </c>
      <c r="H4060" t="str">
        <f>VLOOKUP(C4060,SJ_Cavium_Data!D:E,2,FALSE)</f>
        <v>Completed and Delivered</v>
      </c>
    </row>
    <row r="4061" spans="1:8" x14ac:dyDescent="0.25">
      <c r="A4061" t="s">
        <v>204</v>
      </c>
      <c r="B4061" t="s">
        <v>13038</v>
      </c>
      <c r="C4061" t="str">
        <f t="shared" si="63"/>
        <v>MURATAGRM32ER61E226ME15B</v>
      </c>
      <c r="E4061" t="s">
        <v>35</v>
      </c>
      <c r="F4061" t="s">
        <v>17300</v>
      </c>
      <c r="G4061" t="s">
        <v>17315</v>
      </c>
      <c r="H4061" t="str">
        <f>VLOOKUP(C4061,SJ_Cavium_Data!D:E,2,FALSE)</f>
        <v>Not Set</v>
      </c>
    </row>
    <row r="4062" spans="1:8" x14ac:dyDescent="0.25">
      <c r="A4062" t="s">
        <v>7471</v>
      </c>
      <c r="B4062" t="s">
        <v>15108</v>
      </c>
      <c r="C4062" t="str">
        <f t="shared" si="63"/>
        <v>TDKC3225X5R1E226MT</v>
      </c>
      <c r="E4062" t="s">
        <v>35</v>
      </c>
      <c r="F4062" t="s">
        <v>17300</v>
      </c>
      <c r="G4062" t="s">
        <v>17315</v>
      </c>
      <c r="H4062" t="str">
        <f>VLOOKUP(C4062,SJ_Cavium_Data!D:E,2,FALSE)</f>
        <v>Not Set</v>
      </c>
    </row>
    <row r="4063" spans="1:8" x14ac:dyDescent="0.25">
      <c r="A4063" t="s">
        <v>204</v>
      </c>
      <c r="B4063" t="s">
        <v>12938</v>
      </c>
      <c r="C4063" t="str">
        <f t="shared" si="63"/>
        <v>MURATAGRM188R71H104KA93J</v>
      </c>
      <c r="E4063" t="s">
        <v>35</v>
      </c>
      <c r="F4063" t="s">
        <v>17300</v>
      </c>
      <c r="G4063" t="s">
        <v>17315</v>
      </c>
      <c r="H4063" t="str">
        <f>VLOOKUP(C4063,SJ_Cavium_Data!D:E,2,FALSE)</f>
        <v>Not Set</v>
      </c>
    </row>
    <row r="4064" spans="1:8" x14ac:dyDescent="0.25">
      <c r="A4064" t="s">
        <v>204</v>
      </c>
      <c r="B4064" t="s">
        <v>12935</v>
      </c>
      <c r="C4064" t="str">
        <f t="shared" si="63"/>
        <v>MURATAGRM188R71H104KA93B</v>
      </c>
      <c r="E4064" t="s">
        <v>35</v>
      </c>
      <c r="F4064" t="s">
        <v>17300</v>
      </c>
      <c r="G4064" t="s">
        <v>17315</v>
      </c>
      <c r="H4064" t="str">
        <f>VLOOKUP(C4064,SJ_Cavium_Data!D:E,2,FALSE)</f>
        <v>Not Set</v>
      </c>
    </row>
    <row r="4065" spans="1:8" x14ac:dyDescent="0.25">
      <c r="A4065" t="s">
        <v>7471</v>
      </c>
      <c r="B4065" t="s">
        <v>15038</v>
      </c>
      <c r="C4065" t="str">
        <f t="shared" si="63"/>
        <v>TDKC1608X7R1E102K</v>
      </c>
      <c r="E4065" t="s">
        <v>35</v>
      </c>
      <c r="F4065" t="s">
        <v>17300</v>
      </c>
      <c r="G4065" t="s">
        <v>17315</v>
      </c>
      <c r="H4065" t="str">
        <f>VLOOKUP(C4065,SJ_Cavium_Data!D:E,2,FALSE)</f>
        <v>Not Set</v>
      </c>
    </row>
    <row r="4066" spans="1:8" x14ac:dyDescent="0.25">
      <c r="A4066" t="s">
        <v>264</v>
      </c>
      <c r="B4066" t="s">
        <v>9840</v>
      </c>
      <c r="C4066" t="str">
        <f t="shared" si="63"/>
        <v>AVX06033C102KAT2A</v>
      </c>
      <c r="D4066" t="s">
        <v>17408</v>
      </c>
      <c r="E4066" t="s">
        <v>35</v>
      </c>
      <c r="F4066" t="s">
        <v>17300</v>
      </c>
      <c r="G4066" t="s">
        <v>17315</v>
      </c>
      <c r="H4066" t="str">
        <f>VLOOKUP(C4066,SJ_Cavium_Data!D:E,2,FALSE)</f>
        <v>Not Set</v>
      </c>
    </row>
    <row r="4067" spans="1:8" x14ac:dyDescent="0.25">
      <c r="A4067" t="s">
        <v>10561</v>
      </c>
      <c r="B4067" t="s">
        <v>10636</v>
      </c>
      <c r="C4067" t="str">
        <f t="shared" si="63"/>
        <v>DARFON ELECTRONICS CORPC1608X5R105KETS</v>
      </c>
      <c r="E4067" t="s">
        <v>35</v>
      </c>
      <c r="F4067" t="s">
        <v>17300</v>
      </c>
      <c r="G4067" t="s">
        <v>17315</v>
      </c>
      <c r="H4067" t="str">
        <f>VLOOKUP(C4067,SJ_Cavium_Data!D:E,2,FALSE)</f>
        <v>Not Set</v>
      </c>
    </row>
    <row r="4068" spans="1:8" x14ac:dyDescent="0.25">
      <c r="A4068" t="s">
        <v>16322</v>
      </c>
      <c r="B4068" t="s">
        <v>16399</v>
      </c>
      <c r="C4068" t="str">
        <f t="shared" si="63"/>
        <v>WALSIN TECHNOLOGY CORPORATION0603X105K160CT</v>
      </c>
      <c r="E4068" t="s">
        <v>35</v>
      </c>
      <c r="F4068" t="s">
        <v>17300</v>
      </c>
      <c r="G4068" t="s">
        <v>17315</v>
      </c>
      <c r="H4068" t="str">
        <f>VLOOKUP(C4068,SJ_Cavium_Data!D:E,2,FALSE)</f>
        <v>Not Set</v>
      </c>
    </row>
    <row r="4069" spans="1:8" x14ac:dyDescent="0.25">
      <c r="A4069" t="s">
        <v>7471</v>
      </c>
      <c r="B4069" t="s">
        <v>15032</v>
      </c>
      <c r="C4069" t="str">
        <f t="shared" si="63"/>
        <v>TDKC1608X5R1C105KT</v>
      </c>
      <c r="D4069" t="s">
        <v>17379</v>
      </c>
      <c r="E4069" t="s">
        <v>35</v>
      </c>
      <c r="F4069" t="s">
        <v>17300</v>
      </c>
      <c r="G4069" t="s">
        <v>17315</v>
      </c>
      <c r="H4069" t="str">
        <f>VLOOKUP(C4069,SJ_Cavium_Data!D:E,2,FALSE)</f>
        <v>Not Set</v>
      </c>
    </row>
    <row r="4070" spans="1:8" x14ac:dyDescent="0.25">
      <c r="A4070" t="s">
        <v>7471</v>
      </c>
      <c r="B4070" t="s">
        <v>15050</v>
      </c>
      <c r="C4070" t="str">
        <f t="shared" si="63"/>
        <v>TDKC1608X7R1H122K</v>
      </c>
      <c r="D4070" t="s">
        <v>17379</v>
      </c>
      <c r="E4070" t="s">
        <v>35</v>
      </c>
      <c r="F4070" t="s">
        <v>17300</v>
      </c>
      <c r="G4070" t="s">
        <v>17315</v>
      </c>
      <c r="H4070" t="str">
        <f>VLOOKUP(C4070,SJ_Cavium_Data!D:E,2,FALSE)</f>
        <v>Not Set</v>
      </c>
    </row>
    <row r="4071" spans="1:8" x14ac:dyDescent="0.25">
      <c r="A4071" t="s">
        <v>204</v>
      </c>
      <c r="B4071" t="s">
        <v>12939</v>
      </c>
      <c r="C4071" t="str">
        <f t="shared" si="63"/>
        <v>MURATAGRM188R71H122KA01D</v>
      </c>
      <c r="D4071" t="s">
        <v>17379</v>
      </c>
      <c r="E4071" t="s">
        <v>35</v>
      </c>
      <c r="F4071" t="s">
        <v>17300</v>
      </c>
      <c r="G4071" t="s">
        <v>17315</v>
      </c>
      <c r="H4071" t="str">
        <f>VLOOKUP(C4071,SJ_Cavium_Data!D:E,2,FALSE)</f>
        <v>Not Set</v>
      </c>
    </row>
    <row r="4072" spans="1:8" x14ac:dyDescent="0.25">
      <c r="A4072" t="s">
        <v>16322</v>
      </c>
      <c r="B4072" t="s">
        <v>16376</v>
      </c>
      <c r="C4072" t="str">
        <f t="shared" si="63"/>
        <v>WALSIN TECHNOLOGY CORPORATION0603B122K500CT</v>
      </c>
      <c r="D4072" t="s">
        <v>17379</v>
      </c>
      <c r="E4072" t="s">
        <v>35</v>
      </c>
      <c r="F4072" t="s">
        <v>17300</v>
      </c>
      <c r="G4072" t="s">
        <v>17315</v>
      </c>
      <c r="H4072" t="str">
        <f>VLOOKUP(C4072,SJ_Cavium_Data!D:E,2,FALSE)</f>
        <v>Not Set</v>
      </c>
    </row>
    <row r="4073" spans="1:8" x14ac:dyDescent="0.25">
      <c r="A4073" t="s">
        <v>10561</v>
      </c>
      <c r="B4073" t="s">
        <v>10655</v>
      </c>
      <c r="C4073" t="str">
        <f t="shared" si="63"/>
        <v>DARFON ELECTRONICS CORPC1608X7R122KGTS</v>
      </c>
      <c r="E4073" t="s">
        <v>35</v>
      </c>
      <c r="F4073" t="s">
        <v>17300</v>
      </c>
      <c r="G4073" t="s">
        <v>17315</v>
      </c>
      <c r="H4073" t="str">
        <f>VLOOKUP(C4073,SJ_Cavium_Data!D:E,2,FALSE)</f>
        <v>Not Set</v>
      </c>
    </row>
    <row r="4074" spans="1:8" x14ac:dyDescent="0.25">
      <c r="A4074" t="s">
        <v>6931</v>
      </c>
      <c r="B4074" t="s">
        <v>14475</v>
      </c>
      <c r="C4074" t="str">
        <f t="shared" si="63"/>
        <v>SAMSUNGCL10B102KB8NNNC</v>
      </c>
      <c r="E4074" t="s">
        <v>35</v>
      </c>
      <c r="F4074" t="s">
        <v>17300</v>
      </c>
      <c r="G4074" t="s">
        <v>17315</v>
      </c>
      <c r="H4074" t="str">
        <f>VLOOKUP(C4074,SJ_Cavium_Data!D:E,2,FALSE)</f>
        <v>Not Set</v>
      </c>
    </row>
    <row r="4075" spans="1:8" x14ac:dyDescent="0.25">
      <c r="A4075" t="s">
        <v>10561</v>
      </c>
      <c r="B4075" t="s">
        <v>10647</v>
      </c>
      <c r="C4075" t="str">
        <f t="shared" si="63"/>
        <v>DARFON ELECTRONICS CORPC1608X7R102KGTS</v>
      </c>
      <c r="E4075" t="s">
        <v>35</v>
      </c>
      <c r="F4075" t="s">
        <v>17300</v>
      </c>
      <c r="G4075" t="s">
        <v>17315</v>
      </c>
      <c r="H4075" t="str">
        <f>VLOOKUP(C4075,SJ_Cavium_Data!D:E,2,FALSE)</f>
        <v>Not Set</v>
      </c>
    </row>
    <row r="4076" spans="1:8" x14ac:dyDescent="0.25">
      <c r="A4076" t="s">
        <v>10561</v>
      </c>
      <c r="B4076" t="s">
        <v>10650</v>
      </c>
      <c r="C4076" t="str">
        <f t="shared" si="63"/>
        <v>DARFON ELECTRONICS CORPC1608X7R102KGT</v>
      </c>
      <c r="E4076" t="s">
        <v>35</v>
      </c>
      <c r="F4076" t="s">
        <v>17300</v>
      </c>
      <c r="G4076" t="s">
        <v>17315</v>
      </c>
      <c r="H4076" t="str">
        <f>VLOOKUP(C4076,SJ_Cavium_Data!D:E,2,FALSE)</f>
        <v>Not Set</v>
      </c>
    </row>
    <row r="4077" spans="1:8" x14ac:dyDescent="0.25">
      <c r="A4077" t="s">
        <v>204</v>
      </c>
      <c r="B4077" t="s">
        <v>13033</v>
      </c>
      <c r="C4077" t="str">
        <f t="shared" si="63"/>
        <v>MURATAGRM32ER61C476ME15B</v>
      </c>
      <c r="E4077" t="s">
        <v>35</v>
      </c>
      <c r="F4077" t="s">
        <v>17300</v>
      </c>
      <c r="G4077" t="s">
        <v>17315</v>
      </c>
      <c r="H4077" t="str">
        <f>VLOOKUP(C4077,SJ_Cavium_Data!D:E,2,FALSE)</f>
        <v>Not Set</v>
      </c>
    </row>
    <row r="4078" spans="1:8" x14ac:dyDescent="0.25">
      <c r="A4078" t="s">
        <v>45</v>
      </c>
      <c r="B4078" t="s">
        <v>4830</v>
      </c>
      <c r="C4078" t="str">
        <f t="shared" si="63"/>
        <v>KEMETC1210C476M4PACTU</v>
      </c>
      <c r="D4078" t="s">
        <v>11435</v>
      </c>
      <c r="E4078" t="s">
        <v>35</v>
      </c>
      <c r="F4078" t="s">
        <v>17300</v>
      </c>
      <c r="G4078" t="s">
        <v>17315</v>
      </c>
      <c r="H4078" t="str">
        <f>VLOOKUP(C4078,SJ_Cavium_Data!D:E,2,FALSE)</f>
        <v>Completed and Delivered</v>
      </c>
    </row>
    <row r="4079" spans="1:8" x14ac:dyDescent="0.25">
      <c r="A4079" t="s">
        <v>204</v>
      </c>
      <c r="B4079" t="s">
        <v>13035</v>
      </c>
      <c r="C4079" t="str">
        <f t="shared" si="63"/>
        <v>MURATAGRM32ER61C476ME15K</v>
      </c>
      <c r="E4079" t="s">
        <v>35</v>
      </c>
      <c r="F4079" t="s">
        <v>17300</v>
      </c>
      <c r="G4079" t="s">
        <v>17315</v>
      </c>
      <c r="H4079" t="str">
        <f>VLOOKUP(C4079,SJ_Cavium_Data!D:E,2,FALSE)</f>
        <v>Not Set</v>
      </c>
    </row>
    <row r="4080" spans="1:8" x14ac:dyDescent="0.25">
      <c r="A4080" t="s">
        <v>6931</v>
      </c>
      <c r="B4080" t="s">
        <v>14497</v>
      </c>
      <c r="C4080" t="str">
        <f t="shared" si="63"/>
        <v>SAMSUNGCL31A226KOHNNNE</v>
      </c>
      <c r="E4080" t="s">
        <v>35</v>
      </c>
      <c r="F4080" t="s">
        <v>17300</v>
      </c>
      <c r="G4080" t="s">
        <v>17315</v>
      </c>
      <c r="H4080" t="str">
        <f>VLOOKUP(C4080,SJ_Cavium_Data!D:E,2,FALSE)</f>
        <v>Not Set</v>
      </c>
    </row>
    <row r="4081" spans="1:8" x14ac:dyDescent="0.25">
      <c r="A4081" t="s">
        <v>204</v>
      </c>
      <c r="B4081" t="s">
        <v>13010</v>
      </c>
      <c r="C4081" t="str">
        <f t="shared" si="63"/>
        <v>MURATAGRM31CR61C226KE15L</v>
      </c>
      <c r="E4081" t="s">
        <v>35</v>
      </c>
      <c r="F4081" t="s">
        <v>17300</v>
      </c>
      <c r="G4081" t="s">
        <v>17315</v>
      </c>
      <c r="H4081" t="str">
        <f>VLOOKUP(C4081,SJ_Cavium_Data!D:E,2,FALSE)</f>
        <v>Not Set</v>
      </c>
    </row>
    <row r="4082" spans="1:8" x14ac:dyDescent="0.25">
      <c r="A4082" t="s">
        <v>204</v>
      </c>
      <c r="B4082" t="s">
        <v>13008</v>
      </c>
      <c r="C4082" t="str">
        <f t="shared" si="63"/>
        <v>MURATAGRM31CR61C226KE15B</v>
      </c>
      <c r="E4082" t="s">
        <v>35</v>
      </c>
      <c r="F4082" t="s">
        <v>17300</v>
      </c>
      <c r="G4082" t="s">
        <v>17315</v>
      </c>
      <c r="H4082" t="str">
        <f>VLOOKUP(C4082,SJ_Cavium_Data!D:E,2,FALSE)</f>
        <v>Not Set</v>
      </c>
    </row>
    <row r="4083" spans="1:8" x14ac:dyDescent="0.25">
      <c r="A4083" t="s">
        <v>204</v>
      </c>
      <c r="B4083" t="s">
        <v>13009</v>
      </c>
      <c r="C4083" t="str">
        <f t="shared" si="63"/>
        <v>MURATAGRM31CR61C226KE15K</v>
      </c>
      <c r="D4083" t="s">
        <v>17379</v>
      </c>
      <c r="E4083" t="s">
        <v>35</v>
      </c>
      <c r="F4083" t="s">
        <v>17300</v>
      </c>
      <c r="G4083" t="s">
        <v>17315</v>
      </c>
      <c r="H4083" t="str">
        <f>VLOOKUP(C4083,SJ_Cavium_Data!D:E,2,FALSE)</f>
        <v>Not Set</v>
      </c>
    </row>
    <row r="4084" spans="1:8" x14ac:dyDescent="0.25">
      <c r="A4084" t="s">
        <v>10561</v>
      </c>
      <c r="B4084" t="s">
        <v>10689</v>
      </c>
      <c r="C4084" t="str">
        <f t="shared" si="63"/>
        <v>DARFON ELECTRONICS CORPC3225X5R476MCPS</v>
      </c>
      <c r="E4084" t="s">
        <v>35</v>
      </c>
      <c r="F4084" t="s">
        <v>17300</v>
      </c>
      <c r="G4084" t="s">
        <v>17315</v>
      </c>
      <c r="H4084" t="str">
        <f>VLOOKUP(C4084,SJ_Cavium_Data!D:E,2,FALSE)</f>
        <v>Not Set</v>
      </c>
    </row>
    <row r="4085" spans="1:8" x14ac:dyDescent="0.25">
      <c r="A4085" t="s">
        <v>17419</v>
      </c>
      <c r="B4085" t="s">
        <v>14838</v>
      </c>
      <c r="C4085" t="str">
        <f t="shared" si="63"/>
        <v>TAIYO YUDENJMK325BJ476MMT</v>
      </c>
      <c r="E4085" t="s">
        <v>35</v>
      </c>
      <c r="F4085" t="s">
        <v>17300</v>
      </c>
      <c r="G4085" t="s">
        <v>17315</v>
      </c>
      <c r="H4085" t="str">
        <f>VLOOKUP(C4085,SJ_Cavium_Data!D:E,2,FALSE)</f>
        <v>Not Set</v>
      </c>
    </row>
    <row r="4086" spans="1:8" x14ac:dyDescent="0.25">
      <c r="A4086" t="s">
        <v>7471</v>
      </c>
      <c r="B4086" t="s">
        <v>15102</v>
      </c>
      <c r="C4086" t="str">
        <f t="shared" si="63"/>
        <v>TDKC3225X5R0J476MT</v>
      </c>
      <c r="D4086" t="s">
        <v>7471</v>
      </c>
      <c r="E4086" t="s">
        <v>35</v>
      </c>
      <c r="F4086" t="s">
        <v>17300</v>
      </c>
      <c r="G4086" t="s">
        <v>17315</v>
      </c>
      <c r="H4086" t="str">
        <f>VLOOKUP(C4086,SJ_Cavium_Data!D:E,2,FALSE)</f>
        <v>Not Set</v>
      </c>
    </row>
    <row r="4087" spans="1:8" x14ac:dyDescent="0.25">
      <c r="A4087" t="s">
        <v>16322</v>
      </c>
      <c r="B4087" t="s">
        <v>16425</v>
      </c>
      <c r="C4087" t="str">
        <f t="shared" si="63"/>
        <v>WALSIN TECHNOLOGY CORPORATION1210X476M6R3CT</v>
      </c>
      <c r="E4087" t="s">
        <v>35</v>
      </c>
      <c r="F4087" t="s">
        <v>17300</v>
      </c>
      <c r="G4087" t="s">
        <v>17315</v>
      </c>
      <c r="H4087" t="str">
        <f>VLOOKUP(C4087,SJ_Cavium_Data!D:E,2,FALSE)</f>
        <v>Not Set</v>
      </c>
    </row>
    <row r="4088" spans="1:8" x14ac:dyDescent="0.25">
      <c r="A4088" t="s">
        <v>204</v>
      </c>
      <c r="B4088" t="s">
        <v>13027</v>
      </c>
      <c r="C4088" t="str">
        <f t="shared" si="63"/>
        <v>MURATAGRM32ER60J476ME20K</v>
      </c>
      <c r="E4088" t="s">
        <v>35</v>
      </c>
      <c r="F4088" t="s">
        <v>17300</v>
      </c>
      <c r="G4088" t="s">
        <v>17315</v>
      </c>
      <c r="H4088" t="str">
        <f>VLOOKUP(C4088,SJ_Cavium_Data!D:E,2,FALSE)</f>
        <v>Not Set</v>
      </c>
    </row>
    <row r="4089" spans="1:8" x14ac:dyDescent="0.25">
      <c r="A4089" t="s">
        <v>204</v>
      </c>
      <c r="B4089" t="s">
        <v>13029</v>
      </c>
      <c r="C4089" t="str">
        <f t="shared" si="63"/>
        <v>MURATAGRM32ER60J476ME20L</v>
      </c>
      <c r="D4089" t="s">
        <v>17379</v>
      </c>
      <c r="E4089" t="s">
        <v>35</v>
      </c>
      <c r="F4089" t="s">
        <v>17300</v>
      </c>
      <c r="G4089" t="s">
        <v>17315</v>
      </c>
      <c r="H4089" t="str">
        <f>VLOOKUP(C4089,SJ_Cavium_Data!D:E,2,FALSE)</f>
        <v>Not Set</v>
      </c>
    </row>
    <row r="4090" spans="1:8" x14ac:dyDescent="0.25">
      <c r="A4090" t="s">
        <v>204</v>
      </c>
      <c r="B4090" t="s">
        <v>12784</v>
      </c>
      <c r="C4090" t="str">
        <f t="shared" si="63"/>
        <v>MURATAGRM155R61A104KA01J</v>
      </c>
      <c r="D4090" t="s">
        <v>18556</v>
      </c>
      <c r="E4090" t="s">
        <v>35</v>
      </c>
      <c r="F4090" t="s">
        <v>17300</v>
      </c>
      <c r="G4090" t="s">
        <v>17315</v>
      </c>
      <c r="H4090" t="str">
        <f>VLOOKUP(C4090,SJ_Cavium_Data!D:E,2,FALSE)</f>
        <v>Not Set</v>
      </c>
    </row>
    <row r="4091" spans="1:8" x14ac:dyDescent="0.25">
      <c r="A4091" t="s">
        <v>16322</v>
      </c>
      <c r="B4091" t="s">
        <v>16359</v>
      </c>
      <c r="C4091" t="str">
        <f t="shared" si="63"/>
        <v>WALSIN TECHNOLOGY CORPORATION0402X104K100CT</v>
      </c>
      <c r="E4091" t="s">
        <v>35</v>
      </c>
      <c r="F4091" t="s">
        <v>17300</v>
      </c>
      <c r="G4091" t="s">
        <v>17315</v>
      </c>
      <c r="H4091" t="str">
        <f>VLOOKUP(C4091,SJ_Cavium_Data!D:E,2,FALSE)</f>
        <v>Not Set</v>
      </c>
    </row>
    <row r="4092" spans="1:8" x14ac:dyDescent="0.25">
      <c r="A4092" t="s">
        <v>10561</v>
      </c>
      <c r="B4092" t="s">
        <v>10574</v>
      </c>
      <c r="C4092" t="str">
        <f t="shared" si="63"/>
        <v>DARFON ELECTRONICS CORPC1005X5R104KDTS</v>
      </c>
      <c r="E4092" t="s">
        <v>35</v>
      </c>
      <c r="F4092" t="s">
        <v>17300</v>
      </c>
      <c r="G4092" t="s">
        <v>17315</v>
      </c>
      <c r="H4092" t="str">
        <f>VLOOKUP(C4092,SJ_Cavium_Data!D:E,2,FALSE)</f>
        <v>Not Set</v>
      </c>
    </row>
    <row r="4093" spans="1:8" x14ac:dyDescent="0.25">
      <c r="A4093" t="s">
        <v>204</v>
      </c>
      <c r="B4093" t="s">
        <v>12783</v>
      </c>
      <c r="C4093" t="str">
        <f t="shared" si="63"/>
        <v>MURATAGRM155R61A104KA01D</v>
      </c>
      <c r="D4093" t="s">
        <v>18557</v>
      </c>
      <c r="E4093" t="s">
        <v>35</v>
      </c>
      <c r="F4093" t="s">
        <v>17300</v>
      </c>
      <c r="G4093" t="s">
        <v>17315</v>
      </c>
      <c r="H4093" t="str">
        <f>VLOOKUP(C4093,SJ_Cavium_Data!D:E,2,FALSE)</f>
        <v>Not Set</v>
      </c>
    </row>
    <row r="4094" spans="1:8" x14ac:dyDescent="0.25">
      <c r="A4094" t="s">
        <v>6931</v>
      </c>
      <c r="B4094" t="s">
        <v>14439</v>
      </c>
      <c r="C4094" t="str">
        <f t="shared" si="63"/>
        <v>SAMSUNGCL05A104KP5NNNC</v>
      </c>
      <c r="E4094" t="s">
        <v>35</v>
      </c>
      <c r="F4094" t="s">
        <v>17300</v>
      </c>
      <c r="G4094" t="s">
        <v>17315</v>
      </c>
      <c r="H4094" t="str">
        <f>VLOOKUP(C4094,SJ_Cavium_Data!D:E,2,FALSE)</f>
        <v>Not Set</v>
      </c>
    </row>
    <row r="4095" spans="1:8" x14ac:dyDescent="0.25">
      <c r="A4095" t="s">
        <v>204</v>
      </c>
      <c r="B4095" t="s">
        <v>13002</v>
      </c>
      <c r="C4095" t="str">
        <f t="shared" si="63"/>
        <v>MURATAGRM31CR60J107ME39L</v>
      </c>
      <c r="E4095" t="s">
        <v>35</v>
      </c>
      <c r="F4095" t="s">
        <v>17300</v>
      </c>
      <c r="G4095" t="s">
        <v>17315</v>
      </c>
      <c r="H4095" t="str">
        <f>VLOOKUP(C4095,SJ_Cavium_Data!D:E,2,FALSE)</f>
        <v>Not Set</v>
      </c>
    </row>
    <row r="4096" spans="1:8" x14ac:dyDescent="0.25">
      <c r="A4096" t="s">
        <v>7471</v>
      </c>
      <c r="B4096" t="s">
        <v>15088</v>
      </c>
      <c r="C4096" t="str">
        <f t="shared" si="63"/>
        <v>TDKC3216X5R0J107M</v>
      </c>
      <c r="D4096" t="s">
        <v>17408</v>
      </c>
      <c r="E4096" t="s">
        <v>35</v>
      </c>
      <c r="F4096" t="s">
        <v>17300</v>
      </c>
      <c r="G4096" t="s">
        <v>17315</v>
      </c>
      <c r="H4096" t="str">
        <f>VLOOKUP(C4096,SJ_Cavium_Data!D:E,2,FALSE)</f>
        <v>Not Set</v>
      </c>
    </row>
    <row r="4097" spans="1:8" x14ac:dyDescent="0.25">
      <c r="A4097" t="s">
        <v>16322</v>
      </c>
      <c r="B4097" t="s">
        <v>16422</v>
      </c>
      <c r="C4097" t="str">
        <f t="shared" si="63"/>
        <v>WALSIN TECHNOLOGY CORPORATION1206X107M6R3CT</v>
      </c>
      <c r="E4097" t="s">
        <v>35</v>
      </c>
      <c r="F4097" t="s">
        <v>17300</v>
      </c>
      <c r="G4097" t="s">
        <v>17315</v>
      </c>
      <c r="H4097" t="str">
        <f>VLOOKUP(C4097,SJ_Cavium_Data!D:E,2,FALSE)</f>
        <v>Not Set</v>
      </c>
    </row>
    <row r="4098" spans="1:8" x14ac:dyDescent="0.25">
      <c r="A4098" t="s">
        <v>264</v>
      </c>
      <c r="B4098" t="s">
        <v>9966</v>
      </c>
      <c r="C4098" t="str">
        <f t="shared" ref="C4098:C4161" si="64">CONCATENATE(A4098,B4098)</f>
        <v>AVX12106D107MAT4A</v>
      </c>
      <c r="E4098" t="s">
        <v>35</v>
      </c>
      <c r="F4098" t="s">
        <v>17300</v>
      </c>
      <c r="G4098" t="s">
        <v>17315</v>
      </c>
      <c r="H4098" t="str">
        <f>VLOOKUP(C4098,SJ_Cavium_Data!D:E,2,FALSE)</f>
        <v>Not Set</v>
      </c>
    </row>
    <row r="4099" spans="1:8" x14ac:dyDescent="0.25">
      <c r="A4099" t="s">
        <v>16322</v>
      </c>
      <c r="B4099" t="s">
        <v>16424</v>
      </c>
      <c r="C4099" t="str">
        <f t="shared" si="64"/>
        <v>WALSIN TECHNOLOGY CORPORATION1210X107M6R3CT</v>
      </c>
      <c r="E4099" t="s">
        <v>35</v>
      </c>
      <c r="F4099" t="s">
        <v>17300</v>
      </c>
      <c r="G4099" t="s">
        <v>17315</v>
      </c>
      <c r="H4099" t="str">
        <f>VLOOKUP(C4099,SJ_Cavium_Data!D:E,2,FALSE)</f>
        <v>Not Set</v>
      </c>
    </row>
    <row r="4100" spans="1:8" x14ac:dyDescent="0.25">
      <c r="A4100" t="s">
        <v>7471</v>
      </c>
      <c r="B4100" t="s">
        <v>15099</v>
      </c>
      <c r="C4100" t="str">
        <f t="shared" si="64"/>
        <v>TDKC3225X5R0J107MT000N</v>
      </c>
      <c r="E4100" t="s">
        <v>35</v>
      </c>
      <c r="F4100" t="s">
        <v>17300</v>
      </c>
      <c r="G4100" t="s">
        <v>17315</v>
      </c>
      <c r="H4100" t="str">
        <f>VLOOKUP(C4100,SJ_Cavium_Data!D:E,2,FALSE)</f>
        <v>Not Set</v>
      </c>
    </row>
    <row r="4101" spans="1:8" x14ac:dyDescent="0.25">
      <c r="A4101" t="s">
        <v>6931</v>
      </c>
      <c r="B4101" t="s">
        <v>14504</v>
      </c>
      <c r="C4101" t="str">
        <f t="shared" si="64"/>
        <v>SAMSUNGCL32A107MQVNNNE</v>
      </c>
      <c r="D4101" t="s">
        <v>17379</v>
      </c>
      <c r="E4101" t="s">
        <v>35</v>
      </c>
      <c r="F4101" t="s">
        <v>17300</v>
      </c>
      <c r="G4101" t="s">
        <v>17315</v>
      </c>
      <c r="H4101" t="str">
        <f>VLOOKUP(C4101,SJ_Cavium_Data!D:E,2,FALSE)</f>
        <v>Not Set</v>
      </c>
    </row>
    <row r="4102" spans="1:8" x14ac:dyDescent="0.25">
      <c r="A4102" t="s">
        <v>204</v>
      </c>
      <c r="B4102" t="s">
        <v>13023</v>
      </c>
      <c r="C4102" t="str">
        <f t="shared" si="64"/>
        <v>MURATAGRM32ER60J107ME20L</v>
      </c>
      <c r="E4102" t="s">
        <v>35</v>
      </c>
      <c r="F4102" t="s">
        <v>17300</v>
      </c>
      <c r="G4102" t="s">
        <v>17315</v>
      </c>
      <c r="H4102" t="str">
        <f>VLOOKUP(C4102,SJ_Cavium_Data!D:E,2,FALSE)</f>
        <v>Not Set</v>
      </c>
    </row>
    <row r="4103" spans="1:8" x14ac:dyDescent="0.25">
      <c r="A4103" t="s">
        <v>6931</v>
      </c>
      <c r="B4103" t="s">
        <v>14502</v>
      </c>
      <c r="C4103" t="str">
        <f t="shared" si="64"/>
        <v>SAMSUNGCL32A107MQJNNNE</v>
      </c>
      <c r="E4103" t="s">
        <v>35</v>
      </c>
      <c r="F4103" t="s">
        <v>17300</v>
      </c>
      <c r="G4103" t="s">
        <v>17315</v>
      </c>
      <c r="H4103" t="str">
        <f>VLOOKUP(C4103,SJ_Cavium_Data!D:E,2,FALSE)</f>
        <v>Not Set</v>
      </c>
    </row>
    <row r="4104" spans="1:8" x14ac:dyDescent="0.25">
      <c r="A4104" t="s">
        <v>17419</v>
      </c>
      <c r="B4104" t="s">
        <v>14836</v>
      </c>
      <c r="C4104" t="str">
        <f t="shared" si="64"/>
        <v>TAIYO YUDENJMK325BJ107MM-T</v>
      </c>
      <c r="E4104" t="s">
        <v>35</v>
      </c>
      <c r="F4104" t="s">
        <v>17300</v>
      </c>
      <c r="G4104" t="s">
        <v>17315</v>
      </c>
      <c r="H4104" t="str">
        <f>VLOOKUP(C4104,SJ_Cavium_Data!D:E,2,FALSE)</f>
        <v>Not Set</v>
      </c>
    </row>
    <row r="4105" spans="1:8" x14ac:dyDescent="0.25">
      <c r="A4105" t="s">
        <v>10743</v>
      </c>
      <c r="B4105" t="s">
        <v>10759</v>
      </c>
      <c r="C4105" t="str">
        <f t="shared" si="64"/>
        <v>DIODES INCORPORATEDB230A-13-F</v>
      </c>
      <c r="E4105" t="s">
        <v>35</v>
      </c>
      <c r="F4105" t="s">
        <v>17300</v>
      </c>
      <c r="G4105" t="s">
        <v>17336</v>
      </c>
      <c r="H4105" t="str">
        <f>VLOOKUP(C4105,SJ_Cavium_Data!D:E,2,FALSE)</f>
        <v>Not Set</v>
      </c>
    </row>
    <row r="4106" spans="1:8" x14ac:dyDescent="0.25">
      <c r="A4106" t="s">
        <v>17474</v>
      </c>
      <c r="B4106" t="s">
        <v>12362</v>
      </c>
      <c r="C4106" t="str">
        <f t="shared" si="64"/>
        <v>LITTELFUSENANOSMDC110F-2</v>
      </c>
      <c r="E4106" t="s">
        <v>35</v>
      </c>
      <c r="F4106" t="s">
        <v>17300</v>
      </c>
      <c r="G4106" t="s">
        <v>17315</v>
      </c>
      <c r="H4106" t="str">
        <f>VLOOKUP(C4106,SJ_Cavium_Data!D:E,2,FALSE)</f>
        <v>Not Set</v>
      </c>
    </row>
    <row r="4107" spans="1:8" x14ac:dyDescent="0.25">
      <c r="A4107" t="s">
        <v>17474</v>
      </c>
      <c r="B4107" t="s">
        <v>12360</v>
      </c>
      <c r="C4107" t="str">
        <f t="shared" si="64"/>
        <v>LITTELFUSE1206L110TH</v>
      </c>
      <c r="E4107" t="s">
        <v>35</v>
      </c>
      <c r="F4107" t="s">
        <v>17300</v>
      </c>
      <c r="G4107" t="s">
        <v>17315</v>
      </c>
      <c r="H4107" t="str">
        <f>VLOOKUP(C4107,SJ_Cavium_Data!D:E,2,FALSE)</f>
        <v>Not Set</v>
      </c>
    </row>
    <row r="4108" spans="1:8" x14ac:dyDescent="0.25">
      <c r="A4108" t="s">
        <v>17373</v>
      </c>
      <c r="B4108" t="s">
        <v>13650</v>
      </c>
      <c r="C4108" t="str">
        <f t="shared" si="64"/>
        <v>PANASONICERBRE2R00V</v>
      </c>
      <c r="E4108" t="s">
        <v>35</v>
      </c>
      <c r="F4108" t="s">
        <v>17300</v>
      </c>
      <c r="G4108" t="s">
        <v>17315</v>
      </c>
      <c r="H4108" t="str">
        <f>VLOOKUP(C4108,SJ_Cavium_Data!D:E,2,FALSE)</f>
        <v>Not Set</v>
      </c>
    </row>
    <row r="4109" spans="1:8" x14ac:dyDescent="0.25">
      <c r="A4109" t="s">
        <v>17474</v>
      </c>
      <c r="B4109" t="s">
        <v>12354</v>
      </c>
      <c r="C4109" t="str">
        <f t="shared" si="64"/>
        <v>LITTELFUSE0467002.NR</v>
      </c>
      <c r="E4109" t="s">
        <v>35</v>
      </c>
      <c r="F4109" t="s">
        <v>17300</v>
      </c>
      <c r="G4109" t="s">
        <v>17315</v>
      </c>
      <c r="H4109" t="str">
        <f>VLOOKUP(C4109,SJ_Cavium_Data!D:E,2,FALSE)</f>
        <v>Not Set</v>
      </c>
    </row>
    <row r="4110" spans="1:8" x14ac:dyDescent="0.25">
      <c r="A4110" t="s">
        <v>10310</v>
      </c>
      <c r="B4110" t="s">
        <v>10336</v>
      </c>
      <c r="C4110" t="str">
        <f t="shared" si="64"/>
        <v>CHILISIN ELECTRONICSPBY565036T-801Y-NDH</v>
      </c>
      <c r="E4110" t="s">
        <v>35</v>
      </c>
      <c r="F4110" t="s">
        <v>17300</v>
      </c>
      <c r="G4110" t="s">
        <v>17315</v>
      </c>
      <c r="H4110" t="str">
        <f>VLOOKUP(C4110,SJ_Cavium_Data!D:E,2,FALSE)</f>
        <v>Not Set</v>
      </c>
    </row>
    <row r="4111" spans="1:8" x14ac:dyDescent="0.25">
      <c r="A4111" t="s">
        <v>12289</v>
      </c>
      <c r="B4111" t="s">
        <v>12294</v>
      </c>
      <c r="C4111" t="str">
        <f t="shared" si="64"/>
        <v>LAIRD TECHNOLOGIESHR2220V801R-10</v>
      </c>
      <c r="E4111" t="s">
        <v>35</v>
      </c>
      <c r="F4111" t="s">
        <v>17300</v>
      </c>
      <c r="G4111" t="s">
        <v>17315</v>
      </c>
      <c r="H4111" t="str">
        <f>VLOOKUP(C4111,SJ_Cavium_Data!D:E,2,FALSE)</f>
        <v>Not Set</v>
      </c>
    </row>
    <row r="4112" spans="1:8" x14ac:dyDescent="0.25">
      <c r="A4112" t="s">
        <v>9577</v>
      </c>
      <c r="B4112" t="s">
        <v>9603</v>
      </c>
      <c r="C4112" t="str">
        <f t="shared" si="64"/>
        <v>ADDA CORPORATIONCX00046</v>
      </c>
      <c r="D4112" t="s">
        <v>18558</v>
      </c>
      <c r="E4112" t="s">
        <v>35</v>
      </c>
      <c r="F4112" t="s">
        <v>17300</v>
      </c>
      <c r="G4112" t="s">
        <v>17315</v>
      </c>
      <c r="H4112" t="str">
        <f>VLOOKUP(C4112,SJ_Cavium_Data!D:E,2,FALSE)</f>
        <v>Not Set</v>
      </c>
    </row>
    <row r="4113" spans="1:8" x14ac:dyDescent="0.25">
      <c r="A4113" t="s">
        <v>12426</v>
      </c>
      <c r="B4113" t="s">
        <v>12429</v>
      </c>
      <c r="C4113" t="str">
        <f t="shared" si="64"/>
        <v>MALICO INCPHUS-T3ABNA-A021</v>
      </c>
      <c r="E4113" t="s">
        <v>35</v>
      </c>
      <c r="F4113" t="s">
        <v>17300</v>
      </c>
      <c r="G4113" t="s">
        <v>17336</v>
      </c>
      <c r="H4113" t="str">
        <f>VLOOKUP(C4113,SJ_Cavium_Data!D:E,2,FALSE)</f>
        <v>Not Set</v>
      </c>
    </row>
    <row r="4114" spans="1:8" x14ac:dyDescent="0.25">
      <c r="A4114" t="s">
        <v>170</v>
      </c>
      <c r="B4114" t="s">
        <v>9665</v>
      </c>
      <c r="C4114" t="str">
        <f t="shared" si="64"/>
        <v>AMPHENOL37934342C0</v>
      </c>
      <c r="E4114" t="s">
        <v>35</v>
      </c>
      <c r="F4114" t="s">
        <v>17300</v>
      </c>
      <c r="G4114" t="s">
        <v>17315</v>
      </c>
      <c r="H4114" t="str">
        <f>VLOOKUP(C4114,SJ_Cavium_Data!D:E,2,FALSE)</f>
        <v>Not Set</v>
      </c>
    </row>
    <row r="4115" spans="1:8" x14ac:dyDescent="0.25">
      <c r="A4115" t="s">
        <v>204</v>
      </c>
      <c r="B4115" t="s">
        <v>12680</v>
      </c>
      <c r="C4115" t="str">
        <f t="shared" si="64"/>
        <v>MURATABLM31PG601SN1K</v>
      </c>
      <c r="E4115" t="s">
        <v>35</v>
      </c>
      <c r="F4115" t="s">
        <v>17300</v>
      </c>
      <c r="G4115" t="s">
        <v>17315</v>
      </c>
      <c r="H4115" t="str">
        <f>VLOOKUP(C4115,SJ_Cavium_Data!D:E,2,FALSE)</f>
        <v>Not Set</v>
      </c>
    </row>
    <row r="4116" spans="1:8" x14ac:dyDescent="0.25">
      <c r="A4116" t="s">
        <v>10310</v>
      </c>
      <c r="B4116" t="s">
        <v>10335</v>
      </c>
      <c r="C4116" t="str">
        <f t="shared" si="64"/>
        <v>CHILISIN ELECTRONICSPBY321611T-601Y-N</v>
      </c>
      <c r="E4116" t="s">
        <v>35</v>
      </c>
      <c r="F4116" t="s">
        <v>17300</v>
      </c>
      <c r="G4116" t="s">
        <v>17315</v>
      </c>
      <c r="H4116" t="str">
        <f>VLOOKUP(C4116,SJ_Cavium_Data!D:E,2,FALSE)</f>
        <v>Not Set</v>
      </c>
    </row>
    <row r="4117" spans="1:8" x14ac:dyDescent="0.25">
      <c r="A4117" t="s">
        <v>204</v>
      </c>
      <c r="B4117" t="s">
        <v>12683</v>
      </c>
      <c r="C4117" t="str">
        <f t="shared" si="64"/>
        <v>MURATABLM31PG601SN1L</v>
      </c>
      <c r="D4117" t="s">
        <v>17379</v>
      </c>
      <c r="E4117" t="s">
        <v>35</v>
      </c>
      <c r="F4117" t="s">
        <v>17300</v>
      </c>
      <c r="G4117" t="s">
        <v>17315</v>
      </c>
      <c r="H4117" t="str">
        <f>VLOOKUP(C4117,SJ_Cavium_Data!D:E,2,FALSE)</f>
        <v>Completed and Delivered</v>
      </c>
    </row>
    <row r="4118" spans="1:8" x14ac:dyDescent="0.25">
      <c r="A4118" t="s">
        <v>204</v>
      </c>
      <c r="B4118" t="s">
        <v>12660</v>
      </c>
      <c r="C4118" t="str">
        <f t="shared" si="64"/>
        <v>MURATABLM21AG601SN1J</v>
      </c>
      <c r="E4118" t="s">
        <v>35</v>
      </c>
      <c r="F4118" t="s">
        <v>17300</v>
      </c>
      <c r="G4118" t="s">
        <v>17315</v>
      </c>
      <c r="H4118" t="str">
        <f>VLOOKUP(C4118,SJ_Cavium_Data!D:E,2,FALSE)</f>
        <v>Not Set</v>
      </c>
    </row>
    <row r="4119" spans="1:8" x14ac:dyDescent="0.25">
      <c r="A4119" t="s">
        <v>204</v>
      </c>
      <c r="B4119" t="s">
        <v>12655</v>
      </c>
      <c r="C4119" t="str">
        <f t="shared" si="64"/>
        <v>MURATABLM21AG601SN1B</v>
      </c>
      <c r="D4119" t="s">
        <v>17379</v>
      </c>
      <c r="E4119" t="s">
        <v>35</v>
      </c>
      <c r="F4119" t="s">
        <v>17300</v>
      </c>
      <c r="G4119" t="s">
        <v>17315</v>
      </c>
      <c r="H4119" t="str">
        <f>VLOOKUP(C4119,SJ_Cavium_Data!D:E,2,FALSE)</f>
        <v>Not Set</v>
      </c>
    </row>
    <row r="4120" spans="1:8" x14ac:dyDescent="0.25">
      <c r="A4120" t="s">
        <v>10310</v>
      </c>
      <c r="B4120" t="s">
        <v>10315</v>
      </c>
      <c r="C4120" t="str">
        <f t="shared" si="64"/>
        <v>CHILISIN ELECTRONICSGBK201209T-601Y-NR7</v>
      </c>
      <c r="E4120" t="s">
        <v>35</v>
      </c>
      <c r="F4120" t="s">
        <v>17300</v>
      </c>
      <c r="G4120" t="s">
        <v>17315</v>
      </c>
      <c r="H4120" t="str">
        <f>VLOOKUP(C4120,SJ_Cavium_Data!D:E,2,FALSE)</f>
        <v>Not Set</v>
      </c>
    </row>
    <row r="4121" spans="1:8" x14ac:dyDescent="0.25">
      <c r="A4121" t="s">
        <v>204</v>
      </c>
      <c r="B4121" t="s">
        <v>12658</v>
      </c>
      <c r="C4121" t="str">
        <f t="shared" si="64"/>
        <v>MURATABLM21AG601SN1D</v>
      </c>
      <c r="E4121" t="s">
        <v>35</v>
      </c>
      <c r="F4121" t="s">
        <v>17300</v>
      </c>
      <c r="G4121" t="s">
        <v>17315</v>
      </c>
      <c r="H4121" t="str">
        <f>VLOOKUP(C4121,SJ_Cavium_Data!D:E,2,FALSE)</f>
        <v>Not Set</v>
      </c>
    </row>
    <row r="4122" spans="1:8" x14ac:dyDescent="0.25">
      <c r="A4122" t="s">
        <v>204</v>
      </c>
      <c r="B4122" t="s">
        <v>13051</v>
      </c>
      <c r="C4122" t="str">
        <f t="shared" si="64"/>
        <v>MURATALQM18FN100M00D</v>
      </c>
      <c r="E4122" t="s">
        <v>35</v>
      </c>
      <c r="F4122" t="s">
        <v>17300</v>
      </c>
      <c r="G4122" t="s">
        <v>17315</v>
      </c>
      <c r="H4122" t="str">
        <f>VLOOKUP(C4122,SJ_Cavium_Data!D:E,2,FALSE)</f>
        <v>Not Set</v>
      </c>
    </row>
    <row r="4123" spans="1:8" x14ac:dyDescent="0.25">
      <c r="A4123" t="s">
        <v>7471</v>
      </c>
      <c r="B4123" t="s">
        <v>15122</v>
      </c>
      <c r="C4123" t="str">
        <f t="shared" si="64"/>
        <v>TDKMLZ1608E100M</v>
      </c>
      <c r="E4123" t="s">
        <v>35</v>
      </c>
      <c r="F4123" t="s">
        <v>17300</v>
      </c>
      <c r="G4123" t="s">
        <v>17315</v>
      </c>
      <c r="H4123" t="str">
        <f>VLOOKUP(C4123,SJ_Cavium_Data!D:E,2,FALSE)</f>
        <v>Not Set</v>
      </c>
    </row>
    <row r="4124" spans="1:8" x14ac:dyDescent="0.25">
      <c r="A4124" t="s">
        <v>10310</v>
      </c>
      <c r="B4124" t="s">
        <v>10341</v>
      </c>
      <c r="C4124" t="str">
        <f t="shared" si="64"/>
        <v>CHILISIN ELECTRONICSSCDS105R-3R3T-N7.5A</v>
      </c>
      <c r="E4124" t="s">
        <v>35</v>
      </c>
      <c r="F4124" t="s">
        <v>17300</v>
      </c>
      <c r="G4124" t="s">
        <v>17315</v>
      </c>
      <c r="H4124" t="str">
        <f>VLOOKUP(C4124,SJ_Cavium_Data!D:E,2,FALSE)</f>
        <v>Not Set</v>
      </c>
    </row>
    <row r="4125" spans="1:8" x14ac:dyDescent="0.25">
      <c r="A4125" t="s">
        <v>3270</v>
      </c>
      <c r="B4125" t="s">
        <v>10373</v>
      </c>
      <c r="C4125" t="str">
        <f t="shared" si="64"/>
        <v>COILCRAFTMSS1048-332NL</v>
      </c>
      <c r="E4125" t="s">
        <v>35</v>
      </c>
      <c r="F4125" t="s">
        <v>17300</v>
      </c>
      <c r="G4125" t="s">
        <v>17315</v>
      </c>
      <c r="H4125" t="str">
        <f>VLOOKUP(C4125,SJ_Cavium_Data!D:E,2,FALSE)</f>
        <v>Not Set</v>
      </c>
    </row>
    <row r="4126" spans="1:8" x14ac:dyDescent="0.25">
      <c r="A4126" t="s">
        <v>3874</v>
      </c>
      <c r="B4126" t="s">
        <v>10919</v>
      </c>
      <c r="C4126" t="str">
        <f t="shared" si="64"/>
        <v>FAIRCHILD SEMICONDUCTOR2N7002MTF</v>
      </c>
      <c r="E4126" t="s">
        <v>35</v>
      </c>
      <c r="F4126" t="s">
        <v>17300</v>
      </c>
      <c r="G4126" t="s">
        <v>17315</v>
      </c>
      <c r="H4126" t="str">
        <f>VLOOKUP(C4126,SJ_Cavium_Data!D:E,2,FALSE)</f>
        <v>Not Set</v>
      </c>
    </row>
    <row r="4127" spans="1:8" x14ac:dyDescent="0.25">
      <c r="A4127" t="s">
        <v>13400</v>
      </c>
      <c r="B4127" t="s">
        <v>10967</v>
      </c>
      <c r="C4127" t="str">
        <f t="shared" si="64"/>
        <v>NXP SEMICONDUCTORSMMBT2222A</v>
      </c>
      <c r="E4127" t="s">
        <v>35</v>
      </c>
      <c r="F4127" t="s">
        <v>17300</v>
      </c>
      <c r="G4127" t="s">
        <v>24</v>
      </c>
      <c r="H4127" t="str">
        <f>VLOOKUP(C4127,SJ_Cavium_Data!D:E,2,FALSE)</f>
        <v>Not Set</v>
      </c>
    </row>
    <row r="4128" spans="1:8" x14ac:dyDescent="0.25">
      <c r="A4128" t="s">
        <v>13400</v>
      </c>
      <c r="B4128" t="s">
        <v>13494</v>
      </c>
      <c r="C4128" t="str">
        <f t="shared" si="64"/>
        <v>NXP SEMICONDUCTORSPMBT2222A</v>
      </c>
      <c r="E4128" t="s">
        <v>35</v>
      </c>
      <c r="F4128" t="s">
        <v>17300</v>
      </c>
      <c r="G4128" t="s">
        <v>24</v>
      </c>
      <c r="H4128" t="str">
        <f>VLOOKUP(C4128,SJ_Cavium_Data!D:E,2,FALSE)</f>
        <v>Not Set</v>
      </c>
    </row>
    <row r="4129" spans="1:8" x14ac:dyDescent="0.25">
      <c r="A4129" t="s">
        <v>3874</v>
      </c>
      <c r="B4129" t="s">
        <v>10967</v>
      </c>
      <c r="C4129" t="str">
        <f t="shared" si="64"/>
        <v>FAIRCHILD SEMICONDUCTORMMBT2222A</v>
      </c>
      <c r="D4129" t="s">
        <v>10968</v>
      </c>
      <c r="E4129" t="s">
        <v>35</v>
      </c>
      <c r="F4129" t="s">
        <v>17300</v>
      </c>
      <c r="G4129" t="s">
        <v>17315</v>
      </c>
      <c r="H4129" t="str">
        <f>VLOOKUP(C4129,SJ_Cavium_Data!D:E,2,FALSE)</f>
        <v>Not Set</v>
      </c>
    </row>
    <row r="4130" spans="1:8" x14ac:dyDescent="0.25">
      <c r="A4130" t="s">
        <v>3874</v>
      </c>
      <c r="B4130" t="s">
        <v>38</v>
      </c>
      <c r="C4130" t="str">
        <f t="shared" si="64"/>
        <v>FAIRCHILD SEMICONDUCTORBSS138</v>
      </c>
      <c r="D4130" t="s">
        <v>18559</v>
      </c>
      <c r="E4130" t="s">
        <v>35</v>
      </c>
      <c r="F4130" t="s">
        <v>17300</v>
      </c>
      <c r="G4130" t="s">
        <v>17315</v>
      </c>
      <c r="H4130" t="str">
        <f>VLOOKUP(C4130,SJ_Cavium_Data!D:E,2,FALSE)</f>
        <v>Not Set</v>
      </c>
    </row>
    <row r="4131" spans="1:8" x14ac:dyDescent="0.25">
      <c r="A4131" t="s">
        <v>10743</v>
      </c>
      <c r="B4131" t="s">
        <v>10769</v>
      </c>
      <c r="C4131" t="str">
        <f t="shared" si="64"/>
        <v>DIODES INCORPORATEDBSS138-7-F</v>
      </c>
      <c r="D4131" t="s">
        <v>18560</v>
      </c>
      <c r="E4131" t="s">
        <v>35</v>
      </c>
      <c r="F4131" t="s">
        <v>17300</v>
      </c>
      <c r="G4131" t="s">
        <v>17315</v>
      </c>
      <c r="H4131" t="str">
        <f>VLOOKUP(C4131,SJ_Cavium_Data!D:E,2,FALSE)</f>
        <v>Not Set</v>
      </c>
    </row>
    <row r="4132" spans="1:8" x14ac:dyDescent="0.25">
      <c r="A4132" t="s">
        <v>10743</v>
      </c>
      <c r="B4132" t="s">
        <v>10772</v>
      </c>
      <c r="C4132" t="str">
        <f t="shared" si="64"/>
        <v>DIODES INCORPORATEDBSS138TA</v>
      </c>
      <c r="E4132" t="s">
        <v>35</v>
      </c>
      <c r="F4132" t="s">
        <v>17300</v>
      </c>
      <c r="G4132" t="s">
        <v>17315</v>
      </c>
      <c r="H4132" t="str">
        <f>VLOOKUP(C4132,SJ_Cavium_Data!D:E,2,FALSE)</f>
        <v>Not Set</v>
      </c>
    </row>
    <row r="4133" spans="1:8" x14ac:dyDescent="0.25">
      <c r="A4133" t="s">
        <v>17349</v>
      </c>
      <c r="B4133" t="s">
        <v>15199</v>
      </c>
      <c r="C4133" t="str">
        <f t="shared" si="64"/>
        <v>TEXAS INSTRUMENTSCSD17308Q3</v>
      </c>
      <c r="E4133" t="s">
        <v>35</v>
      </c>
      <c r="F4133" t="s">
        <v>17300</v>
      </c>
      <c r="G4133" t="s">
        <v>17336</v>
      </c>
      <c r="H4133" t="str">
        <f>VLOOKUP(C4133,SJ_Cavium_Data!D:E,2,FALSE)</f>
        <v>Not Set</v>
      </c>
    </row>
    <row r="4134" spans="1:8" x14ac:dyDescent="0.25">
      <c r="A4134" t="s">
        <v>10743</v>
      </c>
      <c r="B4134" t="s">
        <v>18120</v>
      </c>
      <c r="C4134" t="str">
        <f t="shared" si="64"/>
        <v>DIODES INCORPORATEDDMC1017UPD-13</v>
      </c>
      <c r="E4134" t="s">
        <v>35</v>
      </c>
      <c r="F4134" t="s">
        <v>17300</v>
      </c>
      <c r="G4134" t="s">
        <v>17301</v>
      </c>
      <c r="H4134" t="e">
        <f>VLOOKUP(C4134,SJ_Cavium_Data!D:E,2,FALSE)</f>
        <v>#N/A</v>
      </c>
    </row>
    <row r="4135" spans="1:8" x14ac:dyDescent="0.25">
      <c r="A4135" t="s">
        <v>17371</v>
      </c>
      <c r="B4135" t="s">
        <v>16252</v>
      </c>
      <c r="C4135" t="str">
        <f t="shared" si="64"/>
        <v>VISHAYSi7540ADP-T1-GE3</v>
      </c>
      <c r="E4135" t="s">
        <v>35</v>
      </c>
      <c r="F4135" t="s">
        <v>17300</v>
      </c>
      <c r="G4135" t="s">
        <v>17315</v>
      </c>
      <c r="H4135" t="str">
        <f>VLOOKUP(C4135,SJ_Cavium_Data!D:E,2,FALSE)</f>
        <v>Not Set</v>
      </c>
    </row>
    <row r="4136" spans="1:8" x14ac:dyDescent="0.25">
      <c r="A4136" t="s">
        <v>17371</v>
      </c>
      <c r="B4136" t="s">
        <v>16255</v>
      </c>
      <c r="C4136" t="str">
        <f t="shared" si="64"/>
        <v>VISHAYSI7540DP-T1-GE3</v>
      </c>
      <c r="E4136" t="s">
        <v>35</v>
      </c>
      <c r="F4136" t="s">
        <v>17343</v>
      </c>
      <c r="G4136" t="s">
        <v>17315</v>
      </c>
      <c r="H4136" t="str">
        <f>VLOOKUP(C4136,SJ_Cavium_Data!D:E,2,FALSE)</f>
        <v>Not Set</v>
      </c>
    </row>
    <row r="4137" spans="1:8" x14ac:dyDescent="0.25">
      <c r="A4137" t="s">
        <v>16322</v>
      </c>
      <c r="B4137" t="s">
        <v>16443</v>
      </c>
      <c r="C4137" t="str">
        <f t="shared" si="64"/>
        <v>WALSIN TECHNOLOGY CORPORATIONWR04X000PQL</v>
      </c>
      <c r="E4137" t="s">
        <v>35</v>
      </c>
      <c r="F4137" t="s">
        <v>17300</v>
      </c>
      <c r="G4137" t="s">
        <v>17315</v>
      </c>
      <c r="H4137" t="str">
        <f>VLOOKUP(C4137,SJ_Cavium_Data!D:E,2,FALSE)</f>
        <v>Not Set</v>
      </c>
    </row>
    <row r="4138" spans="1:8" x14ac:dyDescent="0.25">
      <c r="A4138" t="s">
        <v>16322</v>
      </c>
      <c r="B4138" t="s">
        <v>16441</v>
      </c>
      <c r="C4138" t="str">
        <f t="shared" si="64"/>
        <v>WALSIN TECHNOLOGY CORPORATIONWR04X000PGL</v>
      </c>
      <c r="E4138" t="s">
        <v>35</v>
      </c>
      <c r="F4138" t="s">
        <v>17300</v>
      </c>
      <c r="G4138" t="s">
        <v>17315</v>
      </c>
      <c r="H4138" t="str">
        <f>VLOOKUP(C4138,SJ_Cavium_Data!D:E,2,FALSE)</f>
        <v>Not Set</v>
      </c>
    </row>
    <row r="4139" spans="1:8" x14ac:dyDescent="0.25">
      <c r="A4139" t="s">
        <v>14414</v>
      </c>
      <c r="B4139" t="s">
        <v>14418</v>
      </c>
      <c r="C4139" t="str">
        <f t="shared" si="64"/>
        <v>ROHM ELECTRONICSMCR01MZSJ220</v>
      </c>
      <c r="E4139" t="s">
        <v>35</v>
      </c>
      <c r="F4139" t="s">
        <v>17300</v>
      </c>
      <c r="G4139" t="s">
        <v>17336</v>
      </c>
      <c r="H4139" t="str">
        <f>VLOOKUP(C4139,SJ_Cavium_Data!D:E,2,FALSE)</f>
        <v>Not Set</v>
      </c>
    </row>
    <row r="4140" spans="1:8" x14ac:dyDescent="0.25">
      <c r="A4140" t="s">
        <v>16322</v>
      </c>
      <c r="B4140" t="s">
        <v>16512</v>
      </c>
      <c r="C4140" t="str">
        <f t="shared" si="64"/>
        <v>WALSIN TECHNOLOGY CORPORATIONWR04X220JGL</v>
      </c>
      <c r="E4140" t="s">
        <v>35</v>
      </c>
      <c r="F4140" t="s">
        <v>17300</v>
      </c>
      <c r="G4140" t="s">
        <v>17336</v>
      </c>
      <c r="H4140" t="str">
        <f>VLOOKUP(C4140,SJ_Cavium_Data!D:E,2,FALSE)</f>
        <v>Not Set</v>
      </c>
    </row>
    <row r="4141" spans="1:8" x14ac:dyDescent="0.25">
      <c r="A4141" t="s">
        <v>10414</v>
      </c>
      <c r="B4141" t="s">
        <v>10459</v>
      </c>
      <c r="C4141" t="str">
        <f t="shared" si="64"/>
        <v>CYNTECCO LTDPFR05S-220-JNH</v>
      </c>
      <c r="E4141" t="s">
        <v>35</v>
      </c>
      <c r="F4141" t="s">
        <v>17300</v>
      </c>
      <c r="G4141" t="s">
        <v>17336</v>
      </c>
      <c r="H4141" t="str">
        <f>VLOOKUP(C4141,SJ_Cavium_Data!D:E,2,FALSE)</f>
        <v>Not Set</v>
      </c>
    </row>
    <row r="4142" spans="1:8" x14ac:dyDescent="0.25">
      <c r="A4142" t="s">
        <v>14272</v>
      </c>
      <c r="B4142" t="s">
        <v>14302</v>
      </c>
      <c r="C4142" t="str">
        <f t="shared" si="64"/>
        <v>RALEC ELECTRONIC CORPRTT02220JTH</v>
      </c>
      <c r="E4142" t="s">
        <v>35</v>
      </c>
      <c r="F4142" t="s">
        <v>17300</v>
      </c>
      <c r="G4142" t="s">
        <v>17336</v>
      </c>
      <c r="H4142" t="str">
        <f>VLOOKUP(C4142,SJ_Cavium_Data!D:E,2,FALSE)</f>
        <v>Not Set</v>
      </c>
    </row>
    <row r="4143" spans="1:8" x14ac:dyDescent="0.25">
      <c r="A4143" t="s">
        <v>11519</v>
      </c>
      <c r="B4143" t="s">
        <v>11534</v>
      </c>
      <c r="C4143" t="str">
        <f t="shared" si="64"/>
        <v>KOA SPEERRK73B1ETQTP220J</v>
      </c>
      <c r="E4143" t="s">
        <v>35</v>
      </c>
      <c r="F4143" t="s">
        <v>17300</v>
      </c>
      <c r="G4143" t="s">
        <v>17336</v>
      </c>
      <c r="H4143" t="str">
        <f>VLOOKUP(C4143,SJ_Cavium_Data!D:E,2,FALSE)</f>
        <v>Not Set</v>
      </c>
    </row>
    <row r="4144" spans="1:8" x14ac:dyDescent="0.25">
      <c r="A4144" t="s">
        <v>16322</v>
      </c>
      <c r="B4144" t="s">
        <v>16513</v>
      </c>
      <c r="C4144" t="str">
        <f t="shared" si="64"/>
        <v>WALSIN TECHNOLOGY CORPORATIONWR04X220JQL</v>
      </c>
      <c r="E4144" t="s">
        <v>35</v>
      </c>
      <c r="F4144" t="s">
        <v>17300</v>
      </c>
      <c r="G4144" t="s">
        <v>17336</v>
      </c>
      <c r="H4144" t="str">
        <f>VLOOKUP(C4144,SJ_Cavium_Data!D:E,2,FALSE)</f>
        <v>Not Set</v>
      </c>
    </row>
    <row r="4145" spans="1:8" x14ac:dyDescent="0.25">
      <c r="A4145" t="s">
        <v>16322</v>
      </c>
      <c r="B4145" t="s">
        <v>16514</v>
      </c>
      <c r="C4145" t="str">
        <f t="shared" si="64"/>
        <v>WALSIN TECHNOLOGY CORPORATIONWR04X220JTL</v>
      </c>
      <c r="D4145" t="s">
        <v>17379</v>
      </c>
      <c r="E4145" t="s">
        <v>35</v>
      </c>
      <c r="F4145" t="s">
        <v>17300</v>
      </c>
      <c r="G4145" t="s">
        <v>17336</v>
      </c>
      <c r="H4145" t="str">
        <f>VLOOKUP(C4145,SJ_Cavium_Data!D:E,2,FALSE)</f>
        <v>Not Set</v>
      </c>
    </row>
    <row r="4146" spans="1:8" x14ac:dyDescent="0.25">
      <c r="A4146" t="s">
        <v>15805</v>
      </c>
      <c r="B4146" t="s">
        <v>15839</v>
      </c>
      <c r="C4146" t="str">
        <f t="shared" si="64"/>
        <v>VIKING TECHNOLOGYCR-02JL6---47K</v>
      </c>
      <c r="E4146" t="s">
        <v>35</v>
      </c>
      <c r="F4146" t="s">
        <v>17300</v>
      </c>
      <c r="G4146" t="s">
        <v>17336</v>
      </c>
      <c r="H4146" t="str">
        <f>VLOOKUP(C4146,SJ_Cavium_Data!D:E,2,FALSE)</f>
        <v>Not Set</v>
      </c>
    </row>
    <row r="4147" spans="1:8" x14ac:dyDescent="0.25">
      <c r="A4147" t="s">
        <v>14272</v>
      </c>
      <c r="B4147" t="s">
        <v>14327</v>
      </c>
      <c r="C4147" t="str">
        <f t="shared" si="64"/>
        <v>RALEC ELECTRONIC CORPRTT02473JTP</v>
      </c>
      <c r="E4147" t="s">
        <v>35</v>
      </c>
      <c r="F4147" t="s">
        <v>17300</v>
      </c>
      <c r="G4147" t="s">
        <v>17336</v>
      </c>
      <c r="H4147" t="str">
        <f>VLOOKUP(C4147,SJ_Cavium_Data!D:E,2,FALSE)</f>
        <v>Not Set</v>
      </c>
    </row>
    <row r="4148" spans="1:8" x14ac:dyDescent="0.25">
      <c r="A4148" t="s">
        <v>16322</v>
      </c>
      <c r="B4148" t="s">
        <v>16558</v>
      </c>
      <c r="C4148" t="str">
        <f t="shared" si="64"/>
        <v>WALSIN TECHNOLOGY CORPORATIONWR04X473JTL</v>
      </c>
      <c r="E4148" t="s">
        <v>35</v>
      </c>
      <c r="F4148" t="s">
        <v>17300</v>
      </c>
      <c r="G4148" t="s">
        <v>17336</v>
      </c>
      <c r="H4148" t="str">
        <f>VLOOKUP(C4148,SJ_Cavium_Data!D:E,2,FALSE)</f>
        <v>Not Set</v>
      </c>
    </row>
    <row r="4149" spans="1:8" x14ac:dyDescent="0.25">
      <c r="A4149" t="s">
        <v>14895</v>
      </c>
      <c r="B4149" t="s">
        <v>14909</v>
      </c>
      <c r="C4149" t="str">
        <f t="shared" si="64"/>
        <v>TA I TYEERM04JTN473</v>
      </c>
      <c r="D4149" t="s">
        <v>18561</v>
      </c>
      <c r="E4149" t="s">
        <v>35</v>
      </c>
      <c r="F4149" t="s">
        <v>17300</v>
      </c>
      <c r="G4149" t="s">
        <v>17336</v>
      </c>
      <c r="H4149" t="str">
        <f>VLOOKUP(C4149,SJ_Cavium_Data!D:E,2,FALSE)</f>
        <v>Not Set</v>
      </c>
    </row>
    <row r="4150" spans="1:8" x14ac:dyDescent="0.25">
      <c r="A4150" t="s">
        <v>14272</v>
      </c>
      <c r="B4150" t="s">
        <v>14326</v>
      </c>
      <c r="C4150" t="str">
        <f t="shared" si="64"/>
        <v>RALEC ELECTRONIC CORPRTT02473JTH</v>
      </c>
      <c r="D4150" t="s">
        <v>17379</v>
      </c>
      <c r="E4150" t="s">
        <v>35</v>
      </c>
      <c r="F4150" t="s">
        <v>17300</v>
      </c>
      <c r="G4150" t="s">
        <v>17336</v>
      </c>
      <c r="H4150" t="str">
        <f>VLOOKUP(C4150,SJ_Cavium_Data!D:E,2,FALSE)</f>
        <v>Not Set</v>
      </c>
    </row>
    <row r="4151" spans="1:8" x14ac:dyDescent="0.25">
      <c r="A4151" t="s">
        <v>11519</v>
      </c>
      <c r="B4151" t="s">
        <v>11537</v>
      </c>
      <c r="C4151" t="str">
        <f t="shared" si="64"/>
        <v>KOA SPEERRK73B1ETQTP473J</v>
      </c>
      <c r="E4151" t="s">
        <v>35</v>
      </c>
      <c r="F4151" t="s">
        <v>17300</v>
      </c>
      <c r="G4151" t="s">
        <v>17336</v>
      </c>
      <c r="H4151" t="str">
        <f>VLOOKUP(C4151,SJ_Cavium_Data!D:E,2,FALSE)</f>
        <v>Not Set</v>
      </c>
    </row>
    <row r="4152" spans="1:8" x14ac:dyDescent="0.25">
      <c r="A4152" t="s">
        <v>10414</v>
      </c>
      <c r="B4152" t="s">
        <v>10486</v>
      </c>
      <c r="C4152" t="str">
        <f t="shared" si="64"/>
        <v>CYNTECCO LTDPFR05S-473-JNH</v>
      </c>
      <c r="E4152" t="s">
        <v>35</v>
      </c>
      <c r="F4152" t="s">
        <v>17300</v>
      </c>
      <c r="G4152" t="s">
        <v>17336</v>
      </c>
      <c r="H4152" t="str">
        <f>VLOOKUP(C4152,SJ_Cavium_Data!D:E,2,FALSE)</f>
        <v>Not Set</v>
      </c>
    </row>
    <row r="4153" spans="1:8" x14ac:dyDescent="0.25">
      <c r="A4153" t="s">
        <v>14272</v>
      </c>
      <c r="B4153" t="s">
        <v>14325</v>
      </c>
      <c r="C4153" t="str">
        <f t="shared" si="64"/>
        <v>RALEC ELECTRONIC CORPRTT02473JTE</v>
      </c>
      <c r="E4153" t="s">
        <v>35</v>
      </c>
      <c r="F4153" t="s">
        <v>17300</v>
      </c>
      <c r="G4153" t="s">
        <v>17336</v>
      </c>
      <c r="H4153" t="str">
        <f>VLOOKUP(C4153,SJ_Cavium_Data!D:E,2,FALSE)</f>
        <v>Not Set</v>
      </c>
    </row>
    <row r="4154" spans="1:8" x14ac:dyDescent="0.25">
      <c r="A4154" t="s">
        <v>14272</v>
      </c>
      <c r="B4154" t="s">
        <v>14279</v>
      </c>
      <c r="C4154" t="str">
        <f t="shared" si="64"/>
        <v>RALEC ELECTRONIC CORPRTT021001FTP</v>
      </c>
      <c r="E4154" t="s">
        <v>35</v>
      </c>
      <c r="F4154" t="s">
        <v>17300</v>
      </c>
      <c r="G4154" t="s">
        <v>17336</v>
      </c>
      <c r="H4154" t="str">
        <f>VLOOKUP(C4154,SJ_Cavium_Data!D:E,2,FALSE)</f>
        <v>Not Set</v>
      </c>
    </row>
    <row r="4155" spans="1:8" x14ac:dyDescent="0.25">
      <c r="A4155" t="s">
        <v>14272</v>
      </c>
      <c r="B4155" t="s">
        <v>14278</v>
      </c>
      <c r="C4155" t="str">
        <f t="shared" si="64"/>
        <v>RALEC ELECTRONIC CORPRTT021001FTH</v>
      </c>
      <c r="E4155" t="s">
        <v>35</v>
      </c>
      <c r="F4155" t="s">
        <v>17300</v>
      </c>
      <c r="G4155" t="s">
        <v>17336</v>
      </c>
      <c r="H4155" t="str">
        <f>VLOOKUP(C4155,SJ_Cavium_Data!D:E,2,FALSE)</f>
        <v>Not Set</v>
      </c>
    </row>
    <row r="4156" spans="1:8" x14ac:dyDescent="0.25">
      <c r="A4156" t="s">
        <v>16322</v>
      </c>
      <c r="B4156" t="s">
        <v>16450</v>
      </c>
      <c r="C4156" t="str">
        <f t="shared" si="64"/>
        <v>WALSIN TECHNOLOGY CORPORATIONWR04X1001FQL</v>
      </c>
      <c r="E4156" t="s">
        <v>35</v>
      </c>
      <c r="F4156" t="s">
        <v>17300</v>
      </c>
      <c r="G4156" t="s">
        <v>17336</v>
      </c>
      <c r="H4156" t="str">
        <f>VLOOKUP(C4156,SJ_Cavium_Data!D:E,2,FALSE)</f>
        <v>Not Set</v>
      </c>
    </row>
    <row r="4157" spans="1:8" x14ac:dyDescent="0.25">
      <c r="A4157" t="s">
        <v>10414</v>
      </c>
      <c r="B4157" t="s">
        <v>10423</v>
      </c>
      <c r="C4157" t="str">
        <f t="shared" si="64"/>
        <v>CYNTECCO LTDPFR05S-102-FNH</v>
      </c>
      <c r="E4157" t="s">
        <v>35</v>
      </c>
      <c r="F4157" t="s">
        <v>17300</v>
      </c>
      <c r="G4157" t="s">
        <v>17336</v>
      </c>
      <c r="H4157" t="str">
        <f>VLOOKUP(C4157,SJ_Cavium_Data!D:E,2,FALSE)</f>
        <v>Not Set</v>
      </c>
    </row>
    <row r="4158" spans="1:8" x14ac:dyDescent="0.25">
      <c r="A4158" t="s">
        <v>17372</v>
      </c>
      <c r="B4158" t="s">
        <v>17037</v>
      </c>
      <c r="C4158" t="str">
        <f t="shared" si="64"/>
        <v>YAGEORC0402FR-131KL</v>
      </c>
      <c r="E4158" t="s">
        <v>35</v>
      </c>
      <c r="F4158" t="s">
        <v>17300</v>
      </c>
      <c r="G4158" t="s">
        <v>17336</v>
      </c>
      <c r="H4158" t="str">
        <f>VLOOKUP(C4158,SJ_Cavium_Data!D:E,2,FALSE)</f>
        <v>Not Set</v>
      </c>
    </row>
    <row r="4159" spans="1:8" x14ac:dyDescent="0.25">
      <c r="A4159" t="s">
        <v>16322</v>
      </c>
      <c r="B4159" t="s">
        <v>16449</v>
      </c>
      <c r="C4159" t="str">
        <f t="shared" si="64"/>
        <v>WALSIN TECHNOLOGY CORPORATIONWR04X1001FGL</v>
      </c>
      <c r="D4159" t="s">
        <v>17379</v>
      </c>
      <c r="E4159" t="s">
        <v>35</v>
      </c>
      <c r="F4159" t="s">
        <v>17300</v>
      </c>
      <c r="G4159" t="s">
        <v>17336</v>
      </c>
      <c r="H4159" t="str">
        <f>VLOOKUP(C4159,SJ_Cavium_Data!D:E,2,FALSE)</f>
        <v>Not Set</v>
      </c>
    </row>
    <row r="4160" spans="1:8" x14ac:dyDescent="0.25">
      <c r="A4160" t="s">
        <v>14272</v>
      </c>
      <c r="B4160" t="s">
        <v>14276</v>
      </c>
      <c r="C4160" t="str">
        <f t="shared" si="64"/>
        <v>RALEC ELECTRONIC CORPRTT021001FTE</v>
      </c>
      <c r="D4160" t="s">
        <v>17379</v>
      </c>
      <c r="E4160" t="s">
        <v>35</v>
      </c>
      <c r="F4160" t="s">
        <v>17300</v>
      </c>
      <c r="G4160" t="s">
        <v>17336</v>
      </c>
      <c r="H4160" t="str">
        <f>VLOOKUP(C4160,SJ_Cavium_Data!D:E,2,FALSE)</f>
        <v>Not Set</v>
      </c>
    </row>
    <row r="4161" spans="1:8" x14ac:dyDescent="0.25">
      <c r="A4161" t="s">
        <v>16322</v>
      </c>
      <c r="B4161" t="s">
        <v>16555</v>
      </c>
      <c r="C4161" t="str">
        <f t="shared" si="64"/>
        <v>WALSIN TECHNOLOGY CORPORATIONWR04X472JGL</v>
      </c>
      <c r="D4161" t="s">
        <v>17379</v>
      </c>
      <c r="E4161" t="s">
        <v>35</v>
      </c>
      <c r="F4161" t="s">
        <v>17300</v>
      </c>
      <c r="G4161" t="s">
        <v>17336</v>
      </c>
      <c r="H4161" t="str">
        <f>VLOOKUP(C4161,SJ_Cavium_Data!D:E,2,FALSE)</f>
        <v>Not Set</v>
      </c>
    </row>
    <row r="4162" spans="1:8" x14ac:dyDescent="0.25">
      <c r="A4162" t="s">
        <v>16322</v>
      </c>
      <c r="B4162" t="s">
        <v>16556</v>
      </c>
      <c r="C4162" t="str">
        <f t="shared" ref="C4162:C4225" si="65">CONCATENATE(A4162,B4162)</f>
        <v>WALSIN TECHNOLOGY CORPORATIONWR04X472JQL</v>
      </c>
      <c r="E4162" t="s">
        <v>35</v>
      </c>
      <c r="F4162" t="s">
        <v>17300</v>
      </c>
      <c r="G4162" t="s">
        <v>17336</v>
      </c>
      <c r="H4162" t="str">
        <f>VLOOKUP(C4162,SJ_Cavium_Data!D:E,2,FALSE)</f>
        <v>Not Set</v>
      </c>
    </row>
    <row r="4163" spans="1:8" x14ac:dyDescent="0.25">
      <c r="A4163" t="s">
        <v>17373</v>
      </c>
      <c r="B4163" t="s">
        <v>491</v>
      </c>
      <c r="C4163" t="str">
        <f t="shared" si="65"/>
        <v>PANASONICERJ-2GEJ472X</v>
      </c>
      <c r="E4163" t="s">
        <v>35</v>
      </c>
      <c r="F4163" t="s">
        <v>17300</v>
      </c>
      <c r="G4163" t="s">
        <v>17336</v>
      </c>
      <c r="H4163" t="str">
        <f>VLOOKUP(C4163,SJ_Cavium_Data!D:E,2,FALSE)</f>
        <v>Completed and Delivered</v>
      </c>
    </row>
    <row r="4164" spans="1:8" x14ac:dyDescent="0.25">
      <c r="A4164" t="s">
        <v>14895</v>
      </c>
      <c r="B4164" t="s">
        <v>14908</v>
      </c>
      <c r="C4164" t="str">
        <f t="shared" si="65"/>
        <v>TA I TYEERM04JTN472</v>
      </c>
      <c r="D4164" t="s">
        <v>18562</v>
      </c>
      <c r="E4164" t="s">
        <v>35</v>
      </c>
      <c r="F4164" t="s">
        <v>17300</v>
      </c>
      <c r="G4164" t="s">
        <v>17336</v>
      </c>
      <c r="H4164" t="str">
        <f>VLOOKUP(C4164,SJ_Cavium_Data!D:E,2,FALSE)</f>
        <v>Not Set</v>
      </c>
    </row>
    <row r="4165" spans="1:8" x14ac:dyDescent="0.25">
      <c r="A4165" t="s">
        <v>10414</v>
      </c>
      <c r="B4165" t="s">
        <v>10483</v>
      </c>
      <c r="C4165" t="str">
        <f t="shared" si="65"/>
        <v>CYNTECCO LTDPFR05S-472-JNH</v>
      </c>
      <c r="E4165" t="s">
        <v>35</v>
      </c>
      <c r="F4165" t="s">
        <v>17300</v>
      </c>
      <c r="G4165" t="s">
        <v>17336</v>
      </c>
      <c r="H4165" t="str">
        <f>VLOOKUP(C4165,SJ_Cavium_Data!D:E,2,FALSE)</f>
        <v>Not Set</v>
      </c>
    </row>
    <row r="4166" spans="1:8" x14ac:dyDescent="0.25">
      <c r="A4166" t="s">
        <v>14272</v>
      </c>
      <c r="B4166" t="s">
        <v>14323</v>
      </c>
      <c r="C4166" t="str">
        <f t="shared" si="65"/>
        <v>RALEC ELECTRONIC CORPRTT02472JTH</v>
      </c>
      <c r="E4166" t="s">
        <v>35</v>
      </c>
      <c r="F4166" t="s">
        <v>17300</v>
      </c>
      <c r="G4166" t="s">
        <v>17336</v>
      </c>
      <c r="H4166" t="str">
        <f>VLOOKUP(C4166,SJ_Cavium_Data!D:E,2,FALSE)</f>
        <v>Not Set</v>
      </c>
    </row>
    <row r="4167" spans="1:8" x14ac:dyDescent="0.25">
      <c r="A4167" t="s">
        <v>14272</v>
      </c>
      <c r="B4167" t="s">
        <v>14324</v>
      </c>
      <c r="C4167" t="str">
        <f t="shared" si="65"/>
        <v>RALEC ELECTRONIC CORPRTT02472JTP</v>
      </c>
      <c r="E4167" t="s">
        <v>35</v>
      </c>
      <c r="F4167" t="s">
        <v>17300</v>
      </c>
      <c r="G4167" t="s">
        <v>17336</v>
      </c>
      <c r="H4167" t="str">
        <f>VLOOKUP(C4167,SJ_Cavium_Data!D:E,2,FALSE)</f>
        <v>Not Set</v>
      </c>
    </row>
    <row r="4168" spans="1:8" x14ac:dyDescent="0.25">
      <c r="A4168" t="s">
        <v>14272</v>
      </c>
      <c r="B4168" t="s">
        <v>14322</v>
      </c>
      <c r="C4168" t="str">
        <f t="shared" si="65"/>
        <v>RALEC ELECTRONIC CORPRTT02472JTE</v>
      </c>
      <c r="D4168" t="s">
        <v>17379</v>
      </c>
      <c r="E4168" t="s">
        <v>35</v>
      </c>
      <c r="F4168" t="s">
        <v>17300</v>
      </c>
      <c r="G4168" t="s">
        <v>17336</v>
      </c>
      <c r="H4168" t="str">
        <f>VLOOKUP(C4168,SJ_Cavium_Data!D:E,2,FALSE)</f>
        <v>Not Set</v>
      </c>
    </row>
    <row r="4169" spans="1:8" x14ac:dyDescent="0.25">
      <c r="A4169" t="s">
        <v>10414</v>
      </c>
      <c r="B4169" t="s">
        <v>10435</v>
      </c>
      <c r="C4169" t="str">
        <f t="shared" si="65"/>
        <v>CYNTECCO LTDPFR05S-103-JNH</v>
      </c>
      <c r="E4169" t="s">
        <v>35</v>
      </c>
      <c r="F4169" t="s">
        <v>17300</v>
      </c>
      <c r="G4169" t="s">
        <v>17336</v>
      </c>
      <c r="H4169" t="str">
        <f>VLOOKUP(C4169,SJ_Cavium_Data!D:E,2,FALSE)</f>
        <v>Not Set</v>
      </c>
    </row>
    <row r="4170" spans="1:8" x14ac:dyDescent="0.25">
      <c r="A4170" t="s">
        <v>17373</v>
      </c>
      <c r="B4170" t="s">
        <v>13865</v>
      </c>
      <c r="C4170" t="str">
        <f t="shared" si="65"/>
        <v>PANASONICERJ2GEJ103X</v>
      </c>
      <c r="E4170" t="s">
        <v>35</v>
      </c>
      <c r="F4170" t="s">
        <v>17300</v>
      </c>
      <c r="G4170" t="s">
        <v>17336</v>
      </c>
      <c r="H4170" t="str">
        <f>VLOOKUP(C4170,SJ_Cavium_Data!D:E,2,FALSE)</f>
        <v>Not Set</v>
      </c>
    </row>
    <row r="4171" spans="1:8" x14ac:dyDescent="0.25">
      <c r="A4171" t="s">
        <v>14895</v>
      </c>
      <c r="B4171" t="s">
        <v>14906</v>
      </c>
      <c r="C4171" t="str">
        <f t="shared" si="65"/>
        <v>TA I TYEERM04JTN103</v>
      </c>
      <c r="D4171" t="s">
        <v>18563</v>
      </c>
      <c r="E4171" t="s">
        <v>35</v>
      </c>
      <c r="F4171" t="s">
        <v>17300</v>
      </c>
      <c r="G4171" t="s">
        <v>17336</v>
      </c>
      <c r="H4171" t="str">
        <f>VLOOKUP(C4171,SJ_Cavium_Data!D:E,2,FALSE)</f>
        <v>Not Set</v>
      </c>
    </row>
    <row r="4172" spans="1:8" x14ac:dyDescent="0.25">
      <c r="A4172" t="s">
        <v>14272</v>
      </c>
      <c r="B4172" t="s">
        <v>14293</v>
      </c>
      <c r="C4172" t="str">
        <f t="shared" si="65"/>
        <v>RALEC ELECTRONIC CORPRTT02103JTP</v>
      </c>
      <c r="E4172" t="s">
        <v>35</v>
      </c>
      <c r="F4172" t="s">
        <v>17300</v>
      </c>
      <c r="G4172" t="s">
        <v>17336</v>
      </c>
      <c r="H4172" t="str">
        <f>VLOOKUP(C4172,SJ_Cavium_Data!D:E,2,FALSE)</f>
        <v>Not Set</v>
      </c>
    </row>
    <row r="4173" spans="1:8" x14ac:dyDescent="0.25">
      <c r="A4173" t="s">
        <v>14272</v>
      </c>
      <c r="B4173" t="s">
        <v>14292</v>
      </c>
      <c r="C4173" t="str">
        <f t="shared" si="65"/>
        <v>RALEC ELECTRONIC CORPRTT02103JTH</v>
      </c>
      <c r="E4173" t="s">
        <v>35</v>
      </c>
      <c r="F4173" t="s">
        <v>17300</v>
      </c>
      <c r="G4173" t="s">
        <v>17336</v>
      </c>
      <c r="H4173" t="str">
        <f>VLOOKUP(C4173,SJ_Cavium_Data!D:E,2,FALSE)</f>
        <v>Not Set</v>
      </c>
    </row>
    <row r="4174" spans="1:8" x14ac:dyDescent="0.25">
      <c r="A4174" t="s">
        <v>16322</v>
      </c>
      <c r="B4174" t="s">
        <v>16468</v>
      </c>
      <c r="C4174" t="str">
        <f t="shared" si="65"/>
        <v>WALSIN TECHNOLOGY CORPORATIONWR04X103JGL</v>
      </c>
      <c r="D4174" t="s">
        <v>17379</v>
      </c>
      <c r="E4174" t="s">
        <v>35</v>
      </c>
      <c r="F4174" t="s">
        <v>17300</v>
      </c>
      <c r="G4174" t="s">
        <v>17336</v>
      </c>
      <c r="H4174" t="str">
        <f>VLOOKUP(C4174,SJ_Cavium_Data!D:E,2,FALSE)</f>
        <v>Not Set</v>
      </c>
    </row>
    <row r="4175" spans="1:8" x14ac:dyDescent="0.25">
      <c r="A4175" t="s">
        <v>17373</v>
      </c>
      <c r="B4175" t="s">
        <v>467</v>
      </c>
      <c r="C4175" t="str">
        <f t="shared" si="65"/>
        <v>PANASONICERJ-2GEJ103X</v>
      </c>
      <c r="D4175" t="s">
        <v>17379</v>
      </c>
      <c r="E4175" t="s">
        <v>35</v>
      </c>
      <c r="F4175" t="s">
        <v>17300</v>
      </c>
      <c r="G4175" t="s">
        <v>17336</v>
      </c>
      <c r="H4175" t="str">
        <f>VLOOKUP(C4175,SJ_Cavium_Data!D:E,2,FALSE)</f>
        <v>Completed and Delivered</v>
      </c>
    </row>
    <row r="4176" spans="1:8" x14ac:dyDescent="0.25">
      <c r="A4176" t="s">
        <v>14272</v>
      </c>
      <c r="B4176" t="s">
        <v>14291</v>
      </c>
      <c r="C4176" t="str">
        <f t="shared" si="65"/>
        <v>RALEC ELECTRONIC CORPRTT02103JTE</v>
      </c>
      <c r="D4176" t="s">
        <v>17379</v>
      </c>
      <c r="E4176" t="s">
        <v>35</v>
      </c>
      <c r="F4176" t="s">
        <v>17300</v>
      </c>
      <c r="G4176" t="s">
        <v>17336</v>
      </c>
      <c r="H4176" t="str">
        <f>VLOOKUP(C4176,SJ_Cavium_Data!D:E,2,FALSE)</f>
        <v>Not Set</v>
      </c>
    </row>
    <row r="4177" spans="1:8" x14ac:dyDescent="0.25">
      <c r="A4177" t="s">
        <v>16322</v>
      </c>
      <c r="B4177" t="s">
        <v>16469</v>
      </c>
      <c r="C4177" t="str">
        <f t="shared" si="65"/>
        <v>WALSIN TECHNOLOGY CORPORATIONWR04X103JQL</v>
      </c>
      <c r="E4177" t="s">
        <v>35</v>
      </c>
      <c r="F4177" t="s">
        <v>17300</v>
      </c>
      <c r="G4177" t="s">
        <v>17336</v>
      </c>
      <c r="H4177" t="str">
        <f>VLOOKUP(C4177,SJ_Cavium_Data!D:E,2,FALSE)</f>
        <v>Not Set</v>
      </c>
    </row>
    <row r="4178" spans="1:8" x14ac:dyDescent="0.25">
      <c r="A4178" t="s">
        <v>16322</v>
      </c>
      <c r="B4178" t="s">
        <v>16682</v>
      </c>
      <c r="C4178" t="str">
        <f t="shared" si="65"/>
        <v>WALSIN TECHNOLOGY CORPORATIONWR06X473JTL</v>
      </c>
      <c r="D4178" t="s">
        <v>17379</v>
      </c>
      <c r="E4178" t="s">
        <v>35</v>
      </c>
      <c r="F4178" t="s">
        <v>17300</v>
      </c>
      <c r="G4178" t="s">
        <v>17336</v>
      </c>
      <c r="H4178" t="str">
        <f>VLOOKUP(C4178,SJ_Cavium_Data!D:E,2,FALSE)</f>
        <v>Not Set</v>
      </c>
    </row>
    <row r="4179" spans="1:8" x14ac:dyDescent="0.25">
      <c r="A4179" t="s">
        <v>17372</v>
      </c>
      <c r="B4179" t="s">
        <v>17214</v>
      </c>
      <c r="C4179" t="str">
        <f t="shared" si="65"/>
        <v>YAGEORC0603JR-0747KL</v>
      </c>
      <c r="D4179" t="s">
        <v>11636</v>
      </c>
      <c r="E4179" t="s">
        <v>35</v>
      </c>
      <c r="F4179" t="s">
        <v>17300</v>
      </c>
      <c r="G4179" t="s">
        <v>17336</v>
      </c>
      <c r="H4179" t="str">
        <f>VLOOKUP(C4179,SJ_Cavium_Data!D:E,2,FALSE)</f>
        <v>Not Set</v>
      </c>
    </row>
    <row r="4180" spans="1:8" x14ac:dyDescent="0.25">
      <c r="A4180" t="s">
        <v>14272</v>
      </c>
      <c r="B4180" t="s">
        <v>14389</v>
      </c>
      <c r="C4180" t="str">
        <f t="shared" si="65"/>
        <v>RALEC ELECTRONIC CORPRTT03473JTP</v>
      </c>
      <c r="E4180" t="s">
        <v>35</v>
      </c>
      <c r="F4180" t="s">
        <v>17300</v>
      </c>
      <c r="G4180" t="s">
        <v>17336</v>
      </c>
      <c r="H4180" t="str">
        <f>VLOOKUP(C4180,SJ_Cavium_Data!D:E,2,FALSE)</f>
        <v>Not Set</v>
      </c>
    </row>
    <row r="4181" spans="1:8" x14ac:dyDescent="0.25">
      <c r="A4181" t="s">
        <v>16322</v>
      </c>
      <c r="B4181" t="s">
        <v>16680</v>
      </c>
      <c r="C4181" t="str">
        <f t="shared" si="65"/>
        <v>WALSIN TECHNOLOGY CORPORATIONWR06X473JGL</v>
      </c>
      <c r="E4181" t="s">
        <v>35</v>
      </c>
      <c r="F4181" t="s">
        <v>17300</v>
      </c>
      <c r="G4181" t="s">
        <v>17336</v>
      </c>
      <c r="H4181" t="str">
        <f>VLOOKUP(C4181,SJ_Cavium_Data!D:E,2,FALSE)</f>
        <v>Not Set</v>
      </c>
    </row>
    <row r="4182" spans="1:8" x14ac:dyDescent="0.25">
      <c r="A4182" t="s">
        <v>17373</v>
      </c>
      <c r="B4182" t="s">
        <v>14109</v>
      </c>
      <c r="C4182" t="str">
        <f t="shared" si="65"/>
        <v>PANASONICERJ3GEYJ473V</v>
      </c>
      <c r="D4182" t="s">
        <v>11636</v>
      </c>
      <c r="E4182" t="s">
        <v>35</v>
      </c>
      <c r="F4182" t="s">
        <v>17300</v>
      </c>
      <c r="G4182" t="s">
        <v>17336</v>
      </c>
      <c r="H4182" t="str">
        <f>VLOOKUP(C4182,SJ_Cavium_Data!D:E,2,FALSE)</f>
        <v>Not Set</v>
      </c>
    </row>
    <row r="4183" spans="1:8" x14ac:dyDescent="0.25">
      <c r="A4183" t="s">
        <v>14895</v>
      </c>
      <c r="B4183" t="s">
        <v>14922</v>
      </c>
      <c r="C4183" t="str">
        <f t="shared" si="65"/>
        <v>TA I TYEERM06JTN473</v>
      </c>
      <c r="E4183" t="s">
        <v>35</v>
      </c>
      <c r="F4183" t="s">
        <v>17300</v>
      </c>
      <c r="G4183" t="s">
        <v>17336</v>
      </c>
      <c r="H4183" t="str">
        <f>VLOOKUP(C4183,SJ_Cavium_Data!D:E,2,FALSE)</f>
        <v>Not Set</v>
      </c>
    </row>
    <row r="4184" spans="1:8" x14ac:dyDescent="0.25">
      <c r="A4184" t="s">
        <v>14272</v>
      </c>
      <c r="B4184" t="s">
        <v>14388</v>
      </c>
      <c r="C4184" t="str">
        <f t="shared" si="65"/>
        <v>RALEC ELECTRONIC CORPRTT03473JTH</v>
      </c>
      <c r="E4184" t="s">
        <v>35</v>
      </c>
      <c r="F4184" t="s">
        <v>17300</v>
      </c>
      <c r="G4184" t="s">
        <v>17336</v>
      </c>
      <c r="H4184" t="str">
        <f>VLOOKUP(C4184,SJ_Cavium_Data!D:E,2,FALSE)</f>
        <v>Not Set</v>
      </c>
    </row>
    <row r="4185" spans="1:8" x14ac:dyDescent="0.25">
      <c r="A4185" t="s">
        <v>16322</v>
      </c>
      <c r="B4185" t="s">
        <v>16681</v>
      </c>
      <c r="C4185" t="str">
        <f t="shared" si="65"/>
        <v>WALSIN TECHNOLOGY CORPORATIONWR06X473JQL</v>
      </c>
      <c r="E4185" t="s">
        <v>35</v>
      </c>
      <c r="F4185" t="s">
        <v>17300</v>
      </c>
      <c r="G4185" t="s">
        <v>17336</v>
      </c>
      <c r="H4185" t="str">
        <f>VLOOKUP(C4185,SJ_Cavium_Data!D:E,2,FALSE)</f>
        <v>Not Set</v>
      </c>
    </row>
    <row r="4186" spans="1:8" x14ac:dyDescent="0.25">
      <c r="A4186" t="s">
        <v>14272</v>
      </c>
      <c r="B4186" t="s">
        <v>14386</v>
      </c>
      <c r="C4186" t="str">
        <f t="shared" si="65"/>
        <v>RALEC ELECTRONIC CORPRTT03473JTE</v>
      </c>
      <c r="D4186" t="s">
        <v>17379</v>
      </c>
      <c r="E4186" t="s">
        <v>35</v>
      </c>
      <c r="F4186" t="s">
        <v>17300</v>
      </c>
      <c r="G4186" t="s">
        <v>17336</v>
      </c>
      <c r="H4186" t="str">
        <f>VLOOKUP(C4186,SJ_Cavium_Data!D:E,2,FALSE)</f>
        <v>Not Set</v>
      </c>
    </row>
    <row r="4187" spans="1:8" x14ac:dyDescent="0.25">
      <c r="A4187" t="s">
        <v>11519</v>
      </c>
      <c r="B4187" t="s">
        <v>11528</v>
      </c>
      <c r="C4187" t="str">
        <f t="shared" si="65"/>
        <v>KOA SPEERRK73B1ETQTP101J</v>
      </c>
      <c r="E4187" t="s">
        <v>35</v>
      </c>
      <c r="F4187" t="s">
        <v>17300</v>
      </c>
      <c r="G4187" t="s">
        <v>17336</v>
      </c>
      <c r="H4187" t="str">
        <f>VLOOKUP(C4187,SJ_Cavium_Data!D:E,2,FALSE)</f>
        <v>Not Set</v>
      </c>
    </row>
    <row r="4188" spans="1:8" x14ac:dyDescent="0.25">
      <c r="A4188" t="s">
        <v>14272</v>
      </c>
      <c r="B4188" t="s">
        <v>14287</v>
      </c>
      <c r="C4188" t="str">
        <f t="shared" si="65"/>
        <v>RALEC ELECTRONIC CORPRTT02101JTH</v>
      </c>
      <c r="E4188" t="s">
        <v>35</v>
      </c>
      <c r="F4188" t="s">
        <v>17300</v>
      </c>
      <c r="G4188" t="s">
        <v>17336</v>
      </c>
      <c r="H4188" t="str">
        <f>VLOOKUP(C4188,SJ_Cavium_Data!D:E,2,FALSE)</f>
        <v>Not Set</v>
      </c>
    </row>
    <row r="4189" spans="1:8" x14ac:dyDescent="0.25">
      <c r="A4189" t="s">
        <v>17373</v>
      </c>
      <c r="B4189" t="s">
        <v>13860</v>
      </c>
      <c r="C4189" t="str">
        <f t="shared" si="65"/>
        <v>PANASONICERJ2GEJ101X</v>
      </c>
      <c r="E4189" t="s">
        <v>35</v>
      </c>
      <c r="F4189" t="s">
        <v>17300</v>
      </c>
      <c r="G4189" t="s">
        <v>17336</v>
      </c>
      <c r="H4189" t="str">
        <f>VLOOKUP(C4189,SJ_Cavium_Data!D:E,2,FALSE)</f>
        <v>Not Set</v>
      </c>
    </row>
    <row r="4190" spans="1:8" x14ac:dyDescent="0.25">
      <c r="A4190" t="s">
        <v>14895</v>
      </c>
      <c r="B4190" t="s">
        <v>14905</v>
      </c>
      <c r="C4190" t="str">
        <f t="shared" si="65"/>
        <v>TA I TYEERM04JTN101</v>
      </c>
      <c r="E4190" t="s">
        <v>35</v>
      </c>
      <c r="F4190" t="s">
        <v>17300</v>
      </c>
      <c r="G4190" t="s">
        <v>17336</v>
      </c>
      <c r="H4190" t="str">
        <f>VLOOKUP(C4190,SJ_Cavium_Data!D:E,2,FALSE)</f>
        <v>Not Set</v>
      </c>
    </row>
    <row r="4191" spans="1:8" x14ac:dyDescent="0.25">
      <c r="A4191" t="s">
        <v>17372</v>
      </c>
      <c r="B4191" t="s">
        <v>17098</v>
      </c>
      <c r="C4191" t="str">
        <f t="shared" si="65"/>
        <v>YAGEORC0402JR-13100RL</v>
      </c>
      <c r="E4191" t="s">
        <v>35</v>
      </c>
      <c r="F4191" t="s">
        <v>17300</v>
      </c>
      <c r="G4191" t="s">
        <v>17336</v>
      </c>
      <c r="H4191" t="str">
        <f>VLOOKUP(C4191,SJ_Cavium_Data!D:E,2,FALSE)</f>
        <v>Not Set</v>
      </c>
    </row>
    <row r="4192" spans="1:8" x14ac:dyDescent="0.25">
      <c r="A4192" t="s">
        <v>17373</v>
      </c>
      <c r="B4192" t="s">
        <v>13861</v>
      </c>
      <c r="C4192" t="str">
        <f t="shared" si="65"/>
        <v>PANASONICERJ2GEJ101Y</v>
      </c>
      <c r="E4192" t="s">
        <v>35</v>
      </c>
      <c r="F4192" t="s">
        <v>17300</v>
      </c>
      <c r="G4192" t="s">
        <v>17336</v>
      </c>
      <c r="H4192" t="str">
        <f>VLOOKUP(C4192,SJ_Cavium_Data!D:E,2,FALSE)</f>
        <v>Not Set</v>
      </c>
    </row>
    <row r="4193" spans="1:8" x14ac:dyDescent="0.25">
      <c r="A4193" t="s">
        <v>14414</v>
      </c>
      <c r="B4193" t="s">
        <v>14416</v>
      </c>
      <c r="C4193" t="str">
        <f t="shared" si="65"/>
        <v>ROHM ELECTRONICSMCR01MZPJ101</v>
      </c>
      <c r="E4193" t="s">
        <v>35</v>
      </c>
      <c r="F4193" t="s">
        <v>17300</v>
      </c>
      <c r="G4193" t="s">
        <v>17336</v>
      </c>
      <c r="H4193" t="str">
        <f>VLOOKUP(C4193,SJ_Cavium_Data!D:E,2,FALSE)</f>
        <v>Not Set</v>
      </c>
    </row>
    <row r="4194" spans="1:8" x14ac:dyDescent="0.25">
      <c r="A4194" t="s">
        <v>8139</v>
      </c>
      <c r="B4194" t="s">
        <v>15597</v>
      </c>
      <c r="C4194" t="str">
        <f t="shared" si="65"/>
        <v>VENKELCR0402-16W-101JSNT</v>
      </c>
      <c r="E4194" t="s">
        <v>35</v>
      </c>
      <c r="F4194" t="s">
        <v>17300</v>
      </c>
      <c r="G4194" t="s">
        <v>17336</v>
      </c>
      <c r="H4194" t="str">
        <f>VLOOKUP(C4194,SJ_Cavium_Data!D:E,2,FALSE)</f>
        <v>Not Set</v>
      </c>
    </row>
    <row r="4195" spans="1:8" x14ac:dyDescent="0.25">
      <c r="A4195" t="s">
        <v>16322</v>
      </c>
      <c r="B4195" t="s">
        <v>16453</v>
      </c>
      <c r="C4195" t="str">
        <f t="shared" si="65"/>
        <v>WALSIN TECHNOLOGY CORPORATIONWR04X1002FGL</v>
      </c>
      <c r="D4195" t="s">
        <v>17379</v>
      </c>
      <c r="E4195" t="s">
        <v>35</v>
      </c>
      <c r="F4195" t="s">
        <v>17300</v>
      </c>
      <c r="G4195" t="s">
        <v>17336</v>
      </c>
      <c r="H4195" t="str">
        <f>VLOOKUP(C4195,SJ_Cavium_Data!D:E,2,FALSE)</f>
        <v>Not Set</v>
      </c>
    </row>
    <row r="4196" spans="1:8" x14ac:dyDescent="0.25">
      <c r="A4196" t="s">
        <v>16322</v>
      </c>
      <c r="B4196" t="s">
        <v>16454</v>
      </c>
      <c r="C4196" t="str">
        <f t="shared" si="65"/>
        <v>WALSIN TECHNOLOGY CORPORATIONWR04X1002FQL</v>
      </c>
      <c r="E4196" t="s">
        <v>35</v>
      </c>
      <c r="F4196" t="s">
        <v>17300</v>
      </c>
      <c r="G4196" t="s">
        <v>17336</v>
      </c>
      <c r="H4196" t="str">
        <f>VLOOKUP(C4196,SJ_Cavium_Data!D:E,2,FALSE)</f>
        <v>Not Set</v>
      </c>
    </row>
    <row r="4197" spans="1:8" x14ac:dyDescent="0.25">
      <c r="A4197" t="s">
        <v>14272</v>
      </c>
      <c r="B4197" t="s">
        <v>14280</v>
      </c>
      <c r="C4197" t="str">
        <f t="shared" si="65"/>
        <v>RALEC ELECTRONIC CORPRTT021002FTE</v>
      </c>
      <c r="D4197" t="s">
        <v>17379</v>
      </c>
      <c r="E4197" t="s">
        <v>35</v>
      </c>
      <c r="F4197" t="s">
        <v>17300</v>
      </c>
      <c r="G4197" t="s">
        <v>17336</v>
      </c>
      <c r="H4197" t="str">
        <f>VLOOKUP(C4197,SJ_Cavium_Data!D:E,2,FALSE)</f>
        <v>Not Set</v>
      </c>
    </row>
    <row r="4198" spans="1:8" x14ac:dyDescent="0.25">
      <c r="A4198" t="s">
        <v>14272</v>
      </c>
      <c r="B4198" t="s">
        <v>14283</v>
      </c>
      <c r="C4198" t="str">
        <f t="shared" si="65"/>
        <v>RALEC ELECTRONIC CORPRTT021002FTP</v>
      </c>
      <c r="E4198" t="s">
        <v>35</v>
      </c>
      <c r="F4198" t="s">
        <v>17300</v>
      </c>
      <c r="G4198" t="s">
        <v>17336</v>
      </c>
      <c r="H4198" t="str">
        <f>VLOOKUP(C4198,SJ_Cavium_Data!D:E,2,FALSE)</f>
        <v>Not Set</v>
      </c>
    </row>
    <row r="4199" spans="1:8" x14ac:dyDescent="0.25">
      <c r="A4199" t="s">
        <v>10414</v>
      </c>
      <c r="B4199" t="s">
        <v>10432</v>
      </c>
      <c r="C4199" t="str">
        <f t="shared" si="65"/>
        <v>CYNTECCO LTDPFR05S-103-FNH</v>
      </c>
      <c r="E4199" t="s">
        <v>35</v>
      </c>
      <c r="F4199" t="s">
        <v>17300</v>
      </c>
      <c r="G4199" t="s">
        <v>17336</v>
      </c>
      <c r="H4199" t="str">
        <f>VLOOKUP(C4199,SJ_Cavium_Data!D:E,2,FALSE)</f>
        <v>Not Set</v>
      </c>
    </row>
    <row r="4200" spans="1:8" x14ac:dyDescent="0.25">
      <c r="A4200" t="s">
        <v>14272</v>
      </c>
      <c r="B4200" t="s">
        <v>14282</v>
      </c>
      <c r="C4200" t="str">
        <f t="shared" si="65"/>
        <v>RALEC ELECTRONIC CORPRTT021002FTH</v>
      </c>
      <c r="E4200" t="s">
        <v>35</v>
      </c>
      <c r="F4200" t="s">
        <v>17300</v>
      </c>
      <c r="G4200" t="s">
        <v>17336</v>
      </c>
      <c r="H4200" t="str">
        <f>VLOOKUP(C4200,SJ_Cavium_Data!D:E,2,FALSE)</f>
        <v>Not Set</v>
      </c>
    </row>
    <row r="4201" spans="1:8" x14ac:dyDescent="0.25">
      <c r="A4201" t="s">
        <v>11519</v>
      </c>
      <c r="B4201" t="s">
        <v>12169</v>
      </c>
      <c r="C4201" t="str">
        <f t="shared" si="65"/>
        <v>KOA SPEERRK73H1JTTP1302F</v>
      </c>
      <c r="E4201" t="s">
        <v>35</v>
      </c>
      <c r="F4201" t="s">
        <v>17300</v>
      </c>
      <c r="G4201" t="s">
        <v>17336</v>
      </c>
      <c r="H4201" t="str">
        <f>VLOOKUP(C4201,SJ_Cavium_Data!D:E,2,FALSE)</f>
        <v>Not Set</v>
      </c>
    </row>
    <row r="4202" spans="1:8" x14ac:dyDescent="0.25">
      <c r="A4202" t="s">
        <v>15805</v>
      </c>
      <c r="B4202" t="s">
        <v>15846</v>
      </c>
      <c r="C4202" t="str">
        <f t="shared" si="65"/>
        <v>VIKING TECHNOLOGYCR-03FL7---13K</v>
      </c>
      <c r="E4202" t="s">
        <v>35</v>
      </c>
      <c r="F4202" t="s">
        <v>17300</v>
      </c>
      <c r="G4202" t="s">
        <v>17336</v>
      </c>
      <c r="H4202" t="str">
        <f>VLOOKUP(C4202,SJ_Cavium_Data!D:E,2,FALSE)</f>
        <v>Not Set</v>
      </c>
    </row>
    <row r="4203" spans="1:8" x14ac:dyDescent="0.25">
      <c r="A4203" t="s">
        <v>17372</v>
      </c>
      <c r="B4203" t="s">
        <v>17110</v>
      </c>
      <c r="C4203" t="str">
        <f t="shared" si="65"/>
        <v>YAGEORC0603FR-0713KL</v>
      </c>
      <c r="D4203" t="s">
        <v>17379</v>
      </c>
      <c r="E4203" t="s">
        <v>35</v>
      </c>
      <c r="F4203" t="s">
        <v>17300</v>
      </c>
      <c r="G4203" t="s">
        <v>17336</v>
      </c>
      <c r="H4203" t="str">
        <f>VLOOKUP(C4203,SJ_Cavium_Data!D:E,2,FALSE)</f>
        <v>Not Set</v>
      </c>
    </row>
    <row r="4204" spans="1:8" x14ac:dyDescent="0.25">
      <c r="A4204" t="s">
        <v>17372</v>
      </c>
      <c r="B4204" t="s">
        <v>17185</v>
      </c>
      <c r="C4204" t="str">
        <f t="shared" si="65"/>
        <v>YAGEORC0603FR-1313KL</v>
      </c>
      <c r="E4204" t="s">
        <v>35</v>
      </c>
      <c r="F4204" t="s">
        <v>17300</v>
      </c>
      <c r="G4204" t="s">
        <v>17336</v>
      </c>
      <c r="H4204" t="str">
        <f>VLOOKUP(C4204,SJ_Cavium_Data!D:E,2,FALSE)</f>
        <v>Not Set</v>
      </c>
    </row>
    <row r="4205" spans="1:8" x14ac:dyDescent="0.25">
      <c r="A4205" t="s">
        <v>11519</v>
      </c>
      <c r="B4205" t="s">
        <v>12146</v>
      </c>
      <c r="C4205" t="str">
        <f t="shared" si="65"/>
        <v>KOA SPEERRK73H1JTTDD1302F</v>
      </c>
      <c r="E4205" t="s">
        <v>35</v>
      </c>
      <c r="F4205" t="s">
        <v>17300</v>
      </c>
      <c r="G4205" t="s">
        <v>17336</v>
      </c>
      <c r="H4205" t="str">
        <f>VLOOKUP(C4205,SJ_Cavium_Data!D:E,2,FALSE)</f>
        <v>Not Set</v>
      </c>
    </row>
    <row r="4206" spans="1:8" x14ac:dyDescent="0.25">
      <c r="A4206" t="s">
        <v>11519</v>
      </c>
      <c r="B4206" t="s">
        <v>4977</v>
      </c>
      <c r="C4206" t="str">
        <f t="shared" si="65"/>
        <v>KOA SPEERRK73H1JTTD1302F</v>
      </c>
      <c r="D4206" t="s">
        <v>17379</v>
      </c>
      <c r="E4206" t="s">
        <v>35</v>
      </c>
      <c r="F4206" t="s">
        <v>17300</v>
      </c>
      <c r="G4206" t="s">
        <v>17336</v>
      </c>
      <c r="H4206" t="str">
        <f>VLOOKUP(C4206,SJ_Cavium_Data!D:E,2,FALSE)</f>
        <v>Not Set</v>
      </c>
    </row>
    <row r="4207" spans="1:8" x14ac:dyDescent="0.25">
      <c r="A4207" t="s">
        <v>17373</v>
      </c>
      <c r="B4207" t="s">
        <v>14044</v>
      </c>
      <c r="C4207" t="str">
        <f t="shared" si="65"/>
        <v>PANASONICERJ3EKF1302V</v>
      </c>
      <c r="E4207" t="s">
        <v>35</v>
      </c>
      <c r="F4207" t="s">
        <v>17300</v>
      </c>
      <c r="G4207" t="s">
        <v>17336</v>
      </c>
      <c r="H4207" t="str">
        <f>VLOOKUP(C4207,SJ_Cavium_Data!D:E,2,FALSE)</f>
        <v>Not Set</v>
      </c>
    </row>
    <row r="4208" spans="1:8" x14ac:dyDescent="0.25">
      <c r="A4208" t="s">
        <v>16322</v>
      </c>
      <c r="B4208" t="s">
        <v>16629</v>
      </c>
      <c r="C4208" t="str">
        <f t="shared" si="65"/>
        <v>WALSIN TECHNOLOGY CORPORATIONWR06X1302FTL</v>
      </c>
      <c r="E4208" t="s">
        <v>35</v>
      </c>
      <c r="F4208" t="s">
        <v>17300</v>
      </c>
      <c r="G4208" t="s">
        <v>17336</v>
      </c>
      <c r="H4208" t="str">
        <f>VLOOKUP(C4208,SJ_Cavium_Data!D:E,2,FALSE)</f>
        <v>Not Set</v>
      </c>
    </row>
    <row r="4209" spans="1:8" x14ac:dyDescent="0.25">
      <c r="A4209" t="s">
        <v>17372</v>
      </c>
      <c r="B4209" t="s">
        <v>17191</v>
      </c>
      <c r="C4209" t="str">
        <f t="shared" si="65"/>
        <v>YAGEORC0603FR-13453RL</v>
      </c>
      <c r="E4209" t="s">
        <v>35</v>
      </c>
      <c r="F4209" t="s">
        <v>17300</v>
      </c>
      <c r="G4209" t="s">
        <v>17336</v>
      </c>
      <c r="H4209" t="str">
        <f>VLOOKUP(C4209,SJ_Cavium_Data!D:E,2,FALSE)</f>
        <v>Not Set</v>
      </c>
    </row>
    <row r="4210" spans="1:8" x14ac:dyDescent="0.25">
      <c r="A4210" t="s">
        <v>11519</v>
      </c>
      <c r="B4210" t="s">
        <v>12091</v>
      </c>
      <c r="C4210" t="str">
        <f t="shared" si="65"/>
        <v>KOA SPEERRK73H1JTTD4530F</v>
      </c>
      <c r="D4210" t="s">
        <v>17379</v>
      </c>
      <c r="E4210" t="s">
        <v>35</v>
      </c>
      <c r="F4210" t="s">
        <v>17300</v>
      </c>
      <c r="G4210" t="s">
        <v>17336</v>
      </c>
      <c r="H4210" t="str">
        <f>VLOOKUP(C4210,SJ_Cavium_Data!D:E,2,FALSE)</f>
        <v>Not Set</v>
      </c>
    </row>
    <row r="4211" spans="1:8" x14ac:dyDescent="0.25">
      <c r="A4211" t="s">
        <v>11519</v>
      </c>
      <c r="B4211" t="s">
        <v>12181</v>
      </c>
      <c r="C4211" t="str">
        <f t="shared" si="65"/>
        <v>KOA SPEERRK73H1JTTP4530F</v>
      </c>
      <c r="E4211" t="s">
        <v>35</v>
      </c>
      <c r="F4211" t="s">
        <v>17300</v>
      </c>
      <c r="G4211" t="s">
        <v>17336</v>
      </c>
      <c r="H4211" t="str">
        <f>VLOOKUP(C4211,SJ_Cavium_Data!D:E,2,FALSE)</f>
        <v>Not Set</v>
      </c>
    </row>
    <row r="4212" spans="1:8" x14ac:dyDescent="0.25">
      <c r="A4212" t="s">
        <v>16322</v>
      </c>
      <c r="B4212" t="s">
        <v>16672</v>
      </c>
      <c r="C4212" t="str">
        <f t="shared" si="65"/>
        <v>WALSIN TECHNOLOGY CORPORATIONWR06X4530FTL</v>
      </c>
      <c r="E4212" t="s">
        <v>35</v>
      </c>
      <c r="F4212" t="s">
        <v>17300</v>
      </c>
      <c r="G4212" t="s">
        <v>17336</v>
      </c>
      <c r="H4212" t="str">
        <f>VLOOKUP(C4212,SJ_Cavium_Data!D:E,2,FALSE)</f>
        <v>Not Set</v>
      </c>
    </row>
    <row r="4213" spans="1:8" x14ac:dyDescent="0.25">
      <c r="A4213" t="s">
        <v>17372</v>
      </c>
      <c r="B4213" t="s">
        <v>17157</v>
      </c>
      <c r="C4213" t="str">
        <f t="shared" si="65"/>
        <v>YAGEORC0603FR-07453RL</v>
      </c>
      <c r="D4213" t="s">
        <v>17379</v>
      </c>
      <c r="E4213" t="s">
        <v>35</v>
      </c>
      <c r="F4213" t="s">
        <v>17300</v>
      </c>
      <c r="G4213" t="s">
        <v>17336</v>
      </c>
      <c r="H4213" t="str">
        <f>VLOOKUP(C4213,SJ_Cavium_Data!D:E,2,FALSE)</f>
        <v>Not Set</v>
      </c>
    </row>
    <row r="4214" spans="1:8" x14ac:dyDescent="0.25">
      <c r="A4214" t="s">
        <v>17373</v>
      </c>
      <c r="B4214" t="s">
        <v>14074</v>
      </c>
      <c r="C4214" t="str">
        <f t="shared" si="65"/>
        <v>PANASONICERJ3EKF4530V</v>
      </c>
      <c r="E4214" t="s">
        <v>35</v>
      </c>
      <c r="F4214" t="s">
        <v>17300</v>
      </c>
      <c r="G4214" t="s">
        <v>17336</v>
      </c>
      <c r="H4214" t="str">
        <f>VLOOKUP(C4214,SJ_Cavium_Data!D:E,2,FALSE)</f>
        <v>Not Set</v>
      </c>
    </row>
    <row r="4215" spans="1:8" x14ac:dyDescent="0.25">
      <c r="A4215" t="s">
        <v>15443</v>
      </c>
      <c r="B4215" t="s">
        <v>15449</v>
      </c>
      <c r="C4215" t="str">
        <f t="shared" si="65"/>
        <v>TMTECCR-03FL7--453R</v>
      </c>
      <c r="E4215" t="s">
        <v>35</v>
      </c>
      <c r="F4215" t="s">
        <v>17300</v>
      </c>
      <c r="G4215" t="s">
        <v>17336</v>
      </c>
      <c r="H4215" t="str">
        <f>VLOOKUP(C4215,SJ_Cavium_Data!D:E,2,FALSE)</f>
        <v>Not Set</v>
      </c>
    </row>
    <row r="4216" spans="1:8" x14ac:dyDescent="0.25">
      <c r="A4216" t="s">
        <v>11519</v>
      </c>
      <c r="B4216" t="s">
        <v>12153</v>
      </c>
      <c r="C4216" t="str">
        <f t="shared" si="65"/>
        <v>KOA SPEERRK73H1JTTDD4530F</v>
      </c>
      <c r="E4216" t="s">
        <v>35</v>
      </c>
      <c r="F4216" t="s">
        <v>17300</v>
      </c>
      <c r="G4216" t="s">
        <v>17336</v>
      </c>
      <c r="H4216" t="str">
        <f>VLOOKUP(C4216,SJ_Cavium_Data!D:E,2,FALSE)</f>
        <v>Not Set</v>
      </c>
    </row>
    <row r="4217" spans="1:8" x14ac:dyDescent="0.25">
      <c r="A4217" t="s">
        <v>11519</v>
      </c>
      <c r="B4217" t="s">
        <v>12173</v>
      </c>
      <c r="C4217" t="str">
        <f t="shared" si="65"/>
        <v>KOA SPEERRK73H1JTTP2211F</v>
      </c>
      <c r="D4217" t="s">
        <v>17408</v>
      </c>
      <c r="E4217" t="s">
        <v>35</v>
      </c>
      <c r="F4217" t="s">
        <v>17300</v>
      </c>
      <c r="G4217" t="s">
        <v>17336</v>
      </c>
      <c r="H4217" t="str">
        <f>VLOOKUP(C4217,SJ_Cavium_Data!D:E,2,FALSE)</f>
        <v>Not Set</v>
      </c>
    </row>
    <row r="4218" spans="1:8" x14ac:dyDescent="0.25">
      <c r="A4218" t="s">
        <v>11519</v>
      </c>
      <c r="B4218" t="s">
        <v>12149</v>
      </c>
      <c r="C4218" t="str">
        <f t="shared" si="65"/>
        <v>KOA SPEERRK73H1JTTDD2211F</v>
      </c>
      <c r="E4218" t="s">
        <v>35</v>
      </c>
      <c r="F4218" t="s">
        <v>17300</v>
      </c>
      <c r="G4218" t="s">
        <v>17336</v>
      </c>
      <c r="H4218" t="str">
        <f>VLOOKUP(C4218,SJ_Cavium_Data!D:E,2,FALSE)</f>
        <v>Not Set</v>
      </c>
    </row>
    <row r="4219" spans="1:8" x14ac:dyDescent="0.25">
      <c r="A4219" t="s">
        <v>17372</v>
      </c>
      <c r="B4219" t="s">
        <v>17187</v>
      </c>
      <c r="C4219" t="str">
        <f t="shared" si="65"/>
        <v>YAGEORC0603FR-132K21L</v>
      </c>
      <c r="E4219" t="s">
        <v>35</v>
      </c>
      <c r="F4219" t="s">
        <v>17300</v>
      </c>
      <c r="G4219" t="s">
        <v>17336</v>
      </c>
      <c r="H4219" t="str">
        <f>VLOOKUP(C4219,SJ_Cavium_Data!D:E,2,FALSE)</f>
        <v>Not Set</v>
      </c>
    </row>
    <row r="4220" spans="1:8" x14ac:dyDescent="0.25">
      <c r="A4220" t="s">
        <v>15443</v>
      </c>
      <c r="B4220" t="s">
        <v>15447</v>
      </c>
      <c r="C4220" t="str">
        <f t="shared" si="65"/>
        <v>TMTECCR-03FL7--2K21</v>
      </c>
      <c r="E4220" t="s">
        <v>35</v>
      </c>
      <c r="F4220" t="s">
        <v>17300</v>
      </c>
      <c r="G4220" t="s">
        <v>17336</v>
      </c>
      <c r="H4220" t="str">
        <f>VLOOKUP(C4220,SJ_Cavium_Data!D:E,2,FALSE)</f>
        <v>Not Set</v>
      </c>
    </row>
    <row r="4221" spans="1:8" x14ac:dyDescent="0.25">
      <c r="A4221" t="s">
        <v>17373</v>
      </c>
      <c r="B4221" t="s">
        <v>13838</v>
      </c>
      <c r="C4221" t="str">
        <f t="shared" si="65"/>
        <v>PANASONICERJ-3GEYJ470V</v>
      </c>
      <c r="D4221" t="s">
        <v>17408</v>
      </c>
      <c r="E4221" t="s">
        <v>35</v>
      </c>
      <c r="F4221" t="s">
        <v>17300</v>
      </c>
      <c r="G4221" t="s">
        <v>17336</v>
      </c>
      <c r="H4221" t="str">
        <f>VLOOKUP(C4221,SJ_Cavium_Data!D:E,2,FALSE)</f>
        <v>Not Set</v>
      </c>
    </row>
    <row r="4222" spans="1:8" x14ac:dyDescent="0.25">
      <c r="A4222" t="s">
        <v>17372</v>
      </c>
      <c r="B4222" t="s">
        <v>17219</v>
      </c>
      <c r="C4222" t="str">
        <f t="shared" si="65"/>
        <v>YAGEORC0603JR-1347RL</v>
      </c>
      <c r="E4222" t="s">
        <v>35</v>
      </c>
      <c r="F4222" t="s">
        <v>17300</v>
      </c>
      <c r="G4222" t="s">
        <v>17336</v>
      </c>
      <c r="H4222" t="str">
        <f>VLOOKUP(C4222,SJ_Cavium_Data!D:E,2,FALSE)</f>
        <v>Not Set</v>
      </c>
    </row>
    <row r="4223" spans="1:8" x14ac:dyDescent="0.25">
      <c r="A4223" t="s">
        <v>11519</v>
      </c>
      <c r="B4223" t="s">
        <v>11626</v>
      </c>
      <c r="C4223" t="str">
        <f t="shared" si="65"/>
        <v>KOA SPEERRK73B1JTTD470J</v>
      </c>
      <c r="E4223" t="s">
        <v>35</v>
      </c>
      <c r="F4223" t="s">
        <v>17300</v>
      </c>
      <c r="G4223" t="s">
        <v>17336</v>
      </c>
      <c r="H4223" t="str">
        <f>VLOOKUP(C4223,SJ_Cavium_Data!D:E,2,FALSE)</f>
        <v>Not Set</v>
      </c>
    </row>
    <row r="4224" spans="1:8" x14ac:dyDescent="0.25">
      <c r="A4224" t="s">
        <v>17373</v>
      </c>
      <c r="B4224" t="s">
        <v>14105</v>
      </c>
      <c r="C4224" t="str">
        <f t="shared" si="65"/>
        <v>PANASONICERJ3GEYJ470V</v>
      </c>
      <c r="E4224" t="s">
        <v>35</v>
      </c>
      <c r="F4224" t="s">
        <v>17300</v>
      </c>
      <c r="G4224" t="s">
        <v>17336</v>
      </c>
      <c r="H4224" t="str">
        <f>VLOOKUP(C4224,SJ_Cavium_Data!D:E,2,FALSE)</f>
        <v>Not Set</v>
      </c>
    </row>
    <row r="4225" spans="1:8" x14ac:dyDescent="0.25">
      <c r="A4225" t="s">
        <v>15805</v>
      </c>
      <c r="B4225" t="s">
        <v>15862</v>
      </c>
      <c r="C4225" t="str">
        <f t="shared" si="65"/>
        <v>VIKING TECHNOLOGYCR-03JL7---47R</v>
      </c>
      <c r="E4225" t="s">
        <v>35</v>
      </c>
      <c r="F4225" t="s">
        <v>17300</v>
      </c>
      <c r="G4225" t="s">
        <v>17336</v>
      </c>
      <c r="H4225" t="str">
        <f>VLOOKUP(C4225,SJ_Cavium_Data!D:E,2,FALSE)</f>
        <v>Not Set</v>
      </c>
    </row>
    <row r="4226" spans="1:8" x14ac:dyDescent="0.25">
      <c r="A4226" t="s">
        <v>16322</v>
      </c>
      <c r="B4226" t="s">
        <v>16673</v>
      </c>
      <c r="C4226" t="str">
        <f t="shared" ref="C4226:C4289" si="66">CONCATENATE(A4226,B4226)</f>
        <v>WALSIN TECHNOLOGY CORPORATIONWR06X470JTL</v>
      </c>
      <c r="E4226" t="s">
        <v>35</v>
      </c>
      <c r="F4226" t="s">
        <v>17300</v>
      </c>
      <c r="G4226" t="s">
        <v>17336</v>
      </c>
      <c r="H4226" t="str">
        <f>VLOOKUP(C4226,SJ_Cavium_Data!D:E,2,FALSE)</f>
        <v>Not Set</v>
      </c>
    </row>
    <row r="4227" spans="1:8" x14ac:dyDescent="0.25">
      <c r="A4227" t="s">
        <v>11519</v>
      </c>
      <c r="B4227" t="s">
        <v>11645</v>
      </c>
      <c r="C4227" t="str">
        <f t="shared" si="66"/>
        <v>KOA SPEERRK73B1JTTDD470J</v>
      </c>
      <c r="E4227" t="s">
        <v>35</v>
      </c>
      <c r="F4227" t="s">
        <v>17300</v>
      </c>
      <c r="G4227" t="s">
        <v>17336</v>
      </c>
      <c r="H4227" t="str">
        <f>VLOOKUP(C4227,SJ_Cavium_Data!D:E,2,FALSE)</f>
        <v>Not Set</v>
      </c>
    </row>
    <row r="4228" spans="1:8" x14ac:dyDescent="0.25">
      <c r="A4228" t="s">
        <v>17372</v>
      </c>
      <c r="B4228" t="s">
        <v>17215</v>
      </c>
      <c r="C4228" t="str">
        <f t="shared" si="66"/>
        <v>YAGEORC0603JR-0747RL</v>
      </c>
      <c r="D4228" t="s">
        <v>17408</v>
      </c>
      <c r="E4228" t="s">
        <v>35</v>
      </c>
      <c r="F4228" t="s">
        <v>17300</v>
      </c>
      <c r="G4228" t="s">
        <v>17336</v>
      </c>
      <c r="H4228" t="str">
        <f>VLOOKUP(C4228,SJ_Cavium_Data!D:E,2,FALSE)</f>
        <v>Not Set</v>
      </c>
    </row>
    <row r="4229" spans="1:8" x14ac:dyDescent="0.25">
      <c r="A4229" t="s">
        <v>11519</v>
      </c>
      <c r="B4229" t="s">
        <v>11665</v>
      </c>
      <c r="C4229" t="str">
        <f t="shared" si="66"/>
        <v>KOA SPEERRK73B1JTTP470J</v>
      </c>
      <c r="D4229" t="s">
        <v>17408</v>
      </c>
      <c r="E4229" t="s">
        <v>35</v>
      </c>
      <c r="F4229" t="s">
        <v>17300</v>
      </c>
      <c r="G4229" t="s">
        <v>17336</v>
      </c>
      <c r="H4229" t="str">
        <f>VLOOKUP(C4229,SJ_Cavium_Data!D:E,2,FALSE)</f>
        <v>Not Set</v>
      </c>
    </row>
    <row r="4230" spans="1:8" x14ac:dyDescent="0.25">
      <c r="A4230" t="s">
        <v>17372</v>
      </c>
      <c r="B4230" t="s">
        <v>17151</v>
      </c>
      <c r="C4230" t="str">
        <f t="shared" si="66"/>
        <v>YAGEORC0603FR-073K24L</v>
      </c>
      <c r="D4230" t="s">
        <v>17379</v>
      </c>
      <c r="E4230" t="s">
        <v>35</v>
      </c>
      <c r="F4230" t="s">
        <v>17300</v>
      </c>
      <c r="G4230" t="s">
        <v>17336</v>
      </c>
      <c r="H4230" t="str">
        <f>VLOOKUP(C4230,SJ_Cavium_Data!D:E,2,FALSE)</f>
        <v>Not Set</v>
      </c>
    </row>
    <row r="4231" spans="1:8" x14ac:dyDescent="0.25">
      <c r="A4231" t="s">
        <v>11519</v>
      </c>
      <c r="B4231" t="s">
        <v>12176</v>
      </c>
      <c r="C4231" t="str">
        <f t="shared" si="66"/>
        <v>KOA SPEERRK73H1JTTP3241F</v>
      </c>
      <c r="D4231" t="s">
        <v>17379</v>
      </c>
      <c r="E4231" t="s">
        <v>35</v>
      </c>
      <c r="F4231" t="s">
        <v>17300</v>
      </c>
      <c r="G4231" t="s">
        <v>17336</v>
      </c>
      <c r="H4231" t="str">
        <f>VLOOKUP(C4231,SJ_Cavium_Data!D:E,2,FALSE)</f>
        <v>Not Set</v>
      </c>
    </row>
    <row r="4232" spans="1:8" x14ac:dyDescent="0.25">
      <c r="A4232" t="s">
        <v>16322</v>
      </c>
      <c r="B4232" t="s">
        <v>16663</v>
      </c>
      <c r="C4232" t="str">
        <f t="shared" si="66"/>
        <v>WALSIN TECHNOLOGY CORPORATIONWR06X3241FTL</v>
      </c>
      <c r="E4232" t="s">
        <v>35</v>
      </c>
      <c r="F4232" t="s">
        <v>17300</v>
      </c>
      <c r="G4232" t="s">
        <v>17336</v>
      </c>
      <c r="H4232" t="str">
        <f>VLOOKUP(C4232,SJ_Cavium_Data!D:E,2,FALSE)</f>
        <v>Not Set</v>
      </c>
    </row>
    <row r="4233" spans="1:8" x14ac:dyDescent="0.25">
      <c r="A4233" t="s">
        <v>15443</v>
      </c>
      <c r="B4233" t="s">
        <v>15448</v>
      </c>
      <c r="C4233" t="str">
        <f t="shared" si="66"/>
        <v>TMTECCR-03FL7--3K24</v>
      </c>
      <c r="E4233" t="s">
        <v>35</v>
      </c>
      <c r="F4233" t="s">
        <v>17300</v>
      </c>
      <c r="G4233" t="s">
        <v>17336</v>
      </c>
      <c r="H4233" t="str">
        <f>VLOOKUP(C4233,SJ_Cavium_Data!D:E,2,FALSE)</f>
        <v>Not Set</v>
      </c>
    </row>
    <row r="4234" spans="1:8" x14ac:dyDescent="0.25">
      <c r="A4234" t="s">
        <v>11519</v>
      </c>
      <c r="B4234" t="s">
        <v>12152</v>
      </c>
      <c r="C4234" t="str">
        <f t="shared" si="66"/>
        <v>KOA SPEERRK73H1JTTDD3241F</v>
      </c>
      <c r="E4234" t="s">
        <v>35</v>
      </c>
      <c r="F4234" t="s">
        <v>17300</v>
      </c>
      <c r="G4234" t="s">
        <v>17336</v>
      </c>
      <c r="H4234" t="str">
        <f>VLOOKUP(C4234,SJ_Cavium_Data!D:E,2,FALSE)</f>
        <v>Not Set</v>
      </c>
    </row>
    <row r="4235" spans="1:8" x14ac:dyDescent="0.25">
      <c r="A4235" t="s">
        <v>17372</v>
      </c>
      <c r="B4235" t="s">
        <v>17190</v>
      </c>
      <c r="C4235" t="str">
        <f t="shared" si="66"/>
        <v>YAGEORC0603FR-133K24L</v>
      </c>
      <c r="E4235" t="s">
        <v>35</v>
      </c>
      <c r="F4235" t="s">
        <v>17300</v>
      </c>
      <c r="G4235" t="s">
        <v>17336</v>
      </c>
      <c r="H4235" t="str">
        <f>VLOOKUP(C4235,SJ_Cavium_Data!D:E,2,FALSE)</f>
        <v>Not Set</v>
      </c>
    </row>
    <row r="4236" spans="1:8" x14ac:dyDescent="0.25">
      <c r="A4236" t="s">
        <v>17373</v>
      </c>
      <c r="B4236" t="s">
        <v>14066</v>
      </c>
      <c r="C4236" t="str">
        <f t="shared" si="66"/>
        <v>PANASONICERJ3EKF3241V</v>
      </c>
      <c r="E4236" t="s">
        <v>35</v>
      </c>
      <c r="F4236" t="s">
        <v>17300</v>
      </c>
      <c r="G4236" t="s">
        <v>17336</v>
      </c>
      <c r="H4236" t="str">
        <f>VLOOKUP(C4236,SJ_Cavium_Data!D:E,2,FALSE)</f>
        <v>Not Set</v>
      </c>
    </row>
    <row r="4237" spans="1:8" x14ac:dyDescent="0.25">
      <c r="A4237" t="s">
        <v>11519</v>
      </c>
      <c r="B4237" t="s">
        <v>12066</v>
      </c>
      <c r="C4237" t="str">
        <f t="shared" si="66"/>
        <v>KOA SPEERRK73H1JTTD3241F</v>
      </c>
      <c r="E4237" t="s">
        <v>35</v>
      </c>
      <c r="F4237" t="s">
        <v>17300</v>
      </c>
      <c r="G4237" t="s">
        <v>17336</v>
      </c>
      <c r="H4237" t="str">
        <f>VLOOKUP(C4237,SJ_Cavium_Data!D:E,2,FALSE)</f>
        <v>Not Set</v>
      </c>
    </row>
    <row r="4238" spans="1:8" x14ac:dyDescent="0.25">
      <c r="A4238" t="s">
        <v>14272</v>
      </c>
      <c r="B4238" t="s">
        <v>14376</v>
      </c>
      <c r="C4238" t="str">
        <f t="shared" si="66"/>
        <v>RALEC ELECTRONIC CORPRTT032R2JTP</v>
      </c>
      <c r="E4238" t="s">
        <v>35</v>
      </c>
      <c r="F4238" t="s">
        <v>17300</v>
      </c>
      <c r="G4238" t="s">
        <v>17336</v>
      </c>
      <c r="H4238" t="str">
        <f>VLOOKUP(C4238,SJ_Cavium_Data!D:E,2,FALSE)</f>
        <v>Not Set</v>
      </c>
    </row>
    <row r="4239" spans="1:8" x14ac:dyDescent="0.25">
      <c r="A4239" t="s">
        <v>14895</v>
      </c>
      <c r="B4239" t="s">
        <v>14918</v>
      </c>
      <c r="C4239" t="str">
        <f t="shared" si="66"/>
        <v>TA I TYEERM06JTN2R2</v>
      </c>
      <c r="E4239" t="s">
        <v>35</v>
      </c>
      <c r="F4239" t="s">
        <v>17300</v>
      </c>
      <c r="G4239" t="s">
        <v>17336</v>
      </c>
      <c r="H4239" t="str">
        <f>VLOOKUP(C4239,SJ_Cavium_Data!D:E,2,FALSE)</f>
        <v>Not Set</v>
      </c>
    </row>
    <row r="4240" spans="1:8" x14ac:dyDescent="0.25">
      <c r="A4240" t="s">
        <v>16322</v>
      </c>
      <c r="B4240" t="s">
        <v>16660</v>
      </c>
      <c r="C4240" t="str">
        <f t="shared" si="66"/>
        <v>WALSIN TECHNOLOGY CORPORATIONWR06X2R2JTL</v>
      </c>
      <c r="E4240" t="s">
        <v>35</v>
      </c>
      <c r="F4240" t="s">
        <v>17300</v>
      </c>
      <c r="G4240" t="s">
        <v>17336</v>
      </c>
      <c r="H4240" t="str">
        <f>VLOOKUP(C4240,SJ_Cavium_Data!D:E,2,FALSE)</f>
        <v>Not Set</v>
      </c>
    </row>
    <row r="4241" spans="1:8" x14ac:dyDescent="0.25">
      <c r="A4241" t="s">
        <v>17372</v>
      </c>
      <c r="B4241" t="s">
        <v>17208</v>
      </c>
      <c r="C4241" t="str">
        <f t="shared" si="66"/>
        <v>YAGEORC0603JR-072R2L</v>
      </c>
      <c r="E4241" t="s">
        <v>35</v>
      </c>
      <c r="F4241" t="s">
        <v>17300</v>
      </c>
      <c r="G4241" t="s">
        <v>17336</v>
      </c>
      <c r="H4241" t="str">
        <f>VLOOKUP(C4241,SJ_Cavium_Data!D:E,2,FALSE)</f>
        <v>Not Set</v>
      </c>
    </row>
    <row r="4242" spans="1:8" x14ac:dyDescent="0.25">
      <c r="A4242" t="s">
        <v>11519</v>
      </c>
      <c r="B4242" t="s">
        <v>11617</v>
      </c>
      <c r="C4242" t="str">
        <f t="shared" si="66"/>
        <v>KOA SPEERRK73B1JTTD2R2J</v>
      </c>
      <c r="E4242" t="s">
        <v>35</v>
      </c>
      <c r="F4242" t="s">
        <v>17300</v>
      </c>
      <c r="G4242" t="s">
        <v>17336</v>
      </c>
      <c r="H4242" t="str">
        <f>VLOOKUP(C4242,SJ_Cavium_Data!D:E,2,FALSE)</f>
        <v>Not Set</v>
      </c>
    </row>
    <row r="4243" spans="1:8" x14ac:dyDescent="0.25">
      <c r="A4243" t="s">
        <v>16322</v>
      </c>
      <c r="B4243" t="s">
        <v>16658</v>
      </c>
      <c r="C4243" t="str">
        <f t="shared" si="66"/>
        <v>WALSIN TECHNOLOGY CORPORATIONWR06X2R2JGL</v>
      </c>
      <c r="D4243" t="s">
        <v>17379</v>
      </c>
      <c r="E4243" t="s">
        <v>35</v>
      </c>
      <c r="F4243" t="s">
        <v>17300</v>
      </c>
      <c r="G4243" t="s">
        <v>17336</v>
      </c>
      <c r="H4243" t="str">
        <f>VLOOKUP(C4243,SJ_Cavium_Data!D:E,2,FALSE)</f>
        <v>Not Set</v>
      </c>
    </row>
    <row r="4244" spans="1:8" x14ac:dyDescent="0.25">
      <c r="A4244" t="s">
        <v>16322</v>
      </c>
      <c r="B4244" t="s">
        <v>16659</v>
      </c>
      <c r="C4244" t="str">
        <f t="shared" si="66"/>
        <v>WALSIN TECHNOLOGY CORPORATIONWR06X2R2JQL</v>
      </c>
      <c r="E4244" t="s">
        <v>35</v>
      </c>
      <c r="F4244" t="s">
        <v>17300</v>
      </c>
      <c r="G4244" t="s">
        <v>17336</v>
      </c>
      <c r="H4244" t="str">
        <f>VLOOKUP(C4244,SJ_Cavium_Data!D:E,2,FALSE)</f>
        <v>Not Set</v>
      </c>
    </row>
    <row r="4245" spans="1:8" x14ac:dyDescent="0.25">
      <c r="A4245" t="s">
        <v>14272</v>
      </c>
      <c r="B4245" t="s">
        <v>14374</v>
      </c>
      <c r="C4245" t="str">
        <f t="shared" si="66"/>
        <v>RALEC ELECTRONIC CORPRTT032R2JTE</v>
      </c>
      <c r="D4245" t="s">
        <v>17379</v>
      </c>
      <c r="E4245" t="s">
        <v>35</v>
      </c>
      <c r="F4245" t="s">
        <v>17300</v>
      </c>
      <c r="G4245" t="s">
        <v>17336</v>
      </c>
      <c r="H4245" t="str">
        <f>VLOOKUP(C4245,SJ_Cavium_Data!D:E,2,FALSE)</f>
        <v>Not Set</v>
      </c>
    </row>
    <row r="4246" spans="1:8" x14ac:dyDescent="0.25">
      <c r="A4246" t="s">
        <v>14272</v>
      </c>
      <c r="B4246" t="s">
        <v>14375</v>
      </c>
      <c r="C4246" t="str">
        <f t="shared" si="66"/>
        <v>RALEC ELECTRONIC CORPRTT032R2JTH</v>
      </c>
      <c r="E4246" t="s">
        <v>35</v>
      </c>
      <c r="F4246" t="s">
        <v>17300</v>
      </c>
      <c r="G4246" t="s">
        <v>17336</v>
      </c>
      <c r="H4246" t="str">
        <f>VLOOKUP(C4246,SJ_Cavium_Data!D:E,2,FALSE)</f>
        <v>Not Set</v>
      </c>
    </row>
    <row r="4247" spans="1:8" x14ac:dyDescent="0.25">
      <c r="A4247" t="s">
        <v>17372</v>
      </c>
      <c r="B4247" t="s">
        <v>17234</v>
      </c>
      <c r="C4247" t="str">
        <f t="shared" si="66"/>
        <v>YAGEORC1206JR-072R2L</v>
      </c>
      <c r="D4247" t="s">
        <v>17408</v>
      </c>
      <c r="E4247" t="s">
        <v>35</v>
      </c>
      <c r="F4247" t="s">
        <v>17300</v>
      </c>
      <c r="G4247" t="s">
        <v>17336</v>
      </c>
      <c r="H4247" t="str">
        <f>VLOOKUP(C4247,SJ_Cavium_Data!D:E,2,FALSE)</f>
        <v>Not Set</v>
      </c>
    </row>
    <row r="4248" spans="1:8" x14ac:dyDescent="0.25">
      <c r="A4248" t="s">
        <v>16322</v>
      </c>
      <c r="B4248" t="s">
        <v>16698</v>
      </c>
      <c r="C4248" t="str">
        <f t="shared" si="66"/>
        <v>WALSIN TECHNOLOGY CORPORATIONWR12X2R2JTL</v>
      </c>
      <c r="D4248" t="s">
        <v>17408</v>
      </c>
      <c r="E4248" t="s">
        <v>35</v>
      </c>
      <c r="F4248" t="s">
        <v>17300</v>
      </c>
      <c r="G4248" t="s">
        <v>17336</v>
      </c>
      <c r="H4248" t="str">
        <f>VLOOKUP(C4248,SJ_Cavium_Data!D:E,2,FALSE)</f>
        <v>Not Set</v>
      </c>
    </row>
    <row r="4249" spans="1:8" x14ac:dyDescent="0.25">
      <c r="A4249" t="s">
        <v>15443</v>
      </c>
      <c r="B4249" t="s">
        <v>15445</v>
      </c>
      <c r="C4249" t="str">
        <f t="shared" si="66"/>
        <v>TMTECCR-03FL7---10K</v>
      </c>
      <c r="E4249" t="s">
        <v>35</v>
      </c>
      <c r="F4249" t="s">
        <v>17300</v>
      </c>
      <c r="G4249" t="s">
        <v>17336</v>
      </c>
      <c r="H4249" t="str">
        <f>VLOOKUP(C4249,SJ_Cavium_Data!D:E,2,FALSE)</f>
        <v>Not Set</v>
      </c>
    </row>
    <row r="4250" spans="1:8" x14ac:dyDescent="0.25">
      <c r="A4250" t="s">
        <v>16322</v>
      </c>
      <c r="B4250" t="s">
        <v>16604</v>
      </c>
      <c r="C4250" t="str">
        <f t="shared" si="66"/>
        <v>WALSIN TECHNOLOGY CORPORATIONWR06X000PQL</v>
      </c>
      <c r="E4250" t="s">
        <v>35</v>
      </c>
      <c r="F4250" t="s">
        <v>17300</v>
      </c>
      <c r="G4250" t="s">
        <v>17336</v>
      </c>
      <c r="H4250" t="str">
        <f>VLOOKUP(C4250,SJ_Cavium_Data!D:E,2,FALSE)</f>
        <v>Not Set</v>
      </c>
    </row>
    <row r="4251" spans="1:8" x14ac:dyDescent="0.25">
      <c r="A4251" t="s">
        <v>16322</v>
      </c>
      <c r="B4251" t="s">
        <v>16602</v>
      </c>
      <c r="C4251" t="str">
        <f t="shared" si="66"/>
        <v>WALSIN TECHNOLOGY CORPORATIONWR06X000PGL</v>
      </c>
      <c r="E4251" t="s">
        <v>35</v>
      </c>
      <c r="F4251" t="s">
        <v>17300</v>
      </c>
      <c r="G4251" t="s">
        <v>17336</v>
      </c>
      <c r="H4251" t="str">
        <f>VLOOKUP(C4251,SJ_Cavium_Data!D:E,2,FALSE)</f>
        <v>Not Set</v>
      </c>
    </row>
    <row r="4252" spans="1:8" x14ac:dyDescent="0.25">
      <c r="A4252" t="s">
        <v>16322</v>
      </c>
      <c r="B4252" t="s">
        <v>16606</v>
      </c>
      <c r="C4252" t="str">
        <f t="shared" si="66"/>
        <v>WALSIN TECHNOLOGY CORPORATIONWR06X000PTL</v>
      </c>
      <c r="D4252" t="s">
        <v>17379</v>
      </c>
      <c r="E4252" t="s">
        <v>35</v>
      </c>
      <c r="F4252" t="s">
        <v>17300</v>
      </c>
      <c r="G4252" t="s">
        <v>17336</v>
      </c>
      <c r="H4252" t="str">
        <f>VLOOKUP(C4252,SJ_Cavium_Data!D:E,2,FALSE)</f>
        <v>Not Set</v>
      </c>
    </row>
    <row r="4253" spans="1:8" x14ac:dyDescent="0.25">
      <c r="A4253" t="s">
        <v>17371</v>
      </c>
      <c r="B4253" t="s">
        <v>16312</v>
      </c>
      <c r="C4253" t="str">
        <f t="shared" si="66"/>
        <v>VISHAYWSL2010R0100FEA18</v>
      </c>
      <c r="D4253" t="s">
        <v>14897</v>
      </c>
      <c r="E4253" t="s">
        <v>35</v>
      </c>
      <c r="F4253" t="s">
        <v>17300</v>
      </c>
      <c r="G4253" t="s">
        <v>17315</v>
      </c>
      <c r="H4253" t="str">
        <f>VLOOKUP(C4253,SJ_Cavium_Data!D:E,2,FALSE)</f>
        <v>Not Set</v>
      </c>
    </row>
    <row r="4254" spans="1:8" x14ac:dyDescent="0.25">
      <c r="A4254" t="s">
        <v>17371</v>
      </c>
      <c r="B4254" t="s">
        <v>16313</v>
      </c>
      <c r="C4254" t="str">
        <f t="shared" si="66"/>
        <v>VISHAYWSL2010R0100FEK18</v>
      </c>
      <c r="D4254" t="s">
        <v>14897</v>
      </c>
      <c r="E4254" t="s">
        <v>35</v>
      </c>
      <c r="F4254" t="s">
        <v>17300</v>
      </c>
      <c r="G4254" t="s">
        <v>17315</v>
      </c>
      <c r="H4254" t="str">
        <f>VLOOKUP(C4254,SJ_Cavium_Data!D:E,2,FALSE)</f>
        <v>Not Set</v>
      </c>
    </row>
    <row r="4255" spans="1:8" x14ac:dyDescent="0.25">
      <c r="A4255" t="s">
        <v>14589</v>
      </c>
      <c r="B4255" t="s">
        <v>14592</v>
      </c>
      <c r="C4255" t="str">
        <f t="shared" si="66"/>
        <v>SEI ELECTRONICSCSRN2010FT10L0</v>
      </c>
      <c r="D4255" t="s">
        <v>14897</v>
      </c>
      <c r="E4255" t="s">
        <v>35</v>
      </c>
      <c r="F4255" t="s">
        <v>17300</v>
      </c>
      <c r="G4255" t="s">
        <v>17315</v>
      </c>
      <c r="H4255" t="str">
        <f>VLOOKUP(C4255,SJ_Cavium_Data!D:E,2,FALSE)</f>
        <v>Not Set</v>
      </c>
    </row>
    <row r="4256" spans="1:8" x14ac:dyDescent="0.25">
      <c r="A4256" t="s">
        <v>14895</v>
      </c>
      <c r="B4256" t="s">
        <v>14896</v>
      </c>
      <c r="C4256" t="str">
        <f t="shared" si="66"/>
        <v>TA I TYEERLM20FECR010</v>
      </c>
      <c r="D4256" t="s">
        <v>14897</v>
      </c>
      <c r="E4256" t="s">
        <v>35</v>
      </c>
      <c r="F4256" t="s">
        <v>17300</v>
      </c>
      <c r="G4256" t="s">
        <v>17315</v>
      </c>
      <c r="H4256" t="str">
        <f>VLOOKUP(C4256,SJ_Cavium_Data!D:E,2,FALSE)</f>
        <v>Not Set</v>
      </c>
    </row>
    <row r="4257" spans="1:8" x14ac:dyDescent="0.25">
      <c r="A4257" t="s">
        <v>14223</v>
      </c>
      <c r="B4257" t="s">
        <v>14262</v>
      </c>
      <c r="C4257" t="str">
        <f t="shared" si="66"/>
        <v>QLOGIC AVBCM57840SB1KFSBG</v>
      </c>
      <c r="E4257" t="s">
        <v>35</v>
      </c>
      <c r="F4257" t="s">
        <v>17300</v>
      </c>
      <c r="G4257" t="s">
        <v>17336</v>
      </c>
      <c r="H4257" t="str">
        <f>VLOOKUP(C4257,SJ_Cavium_Data!D:E,2,FALSE)</f>
        <v>Not Set</v>
      </c>
    </row>
    <row r="4258" spans="1:8" x14ac:dyDescent="0.25">
      <c r="A4258" t="s">
        <v>14142</v>
      </c>
      <c r="B4258" t="s">
        <v>14153</v>
      </c>
      <c r="C4258" t="str">
        <f t="shared" si="66"/>
        <v>PERICOM SEMICONDUCTORPI3C3305LEX</v>
      </c>
      <c r="E4258" t="s">
        <v>35</v>
      </c>
      <c r="F4258" t="s">
        <v>17300</v>
      </c>
      <c r="G4258" t="s">
        <v>17315</v>
      </c>
      <c r="H4258" t="str">
        <f>VLOOKUP(C4258,SJ_Cavium_Data!D:E,2,FALSE)</f>
        <v>Not Set</v>
      </c>
    </row>
    <row r="4259" spans="1:8" x14ac:dyDescent="0.25">
      <c r="A4259" t="s">
        <v>19</v>
      </c>
      <c r="B4259" t="s">
        <v>9712</v>
      </c>
      <c r="C4259" t="str">
        <f t="shared" si="66"/>
        <v>ATMELAT24C128C-SSHM-B</v>
      </c>
      <c r="D4259" t="s">
        <v>17480</v>
      </c>
      <c r="E4259" t="s">
        <v>35</v>
      </c>
      <c r="F4259" t="s">
        <v>17300</v>
      </c>
      <c r="G4259" t="s">
        <v>17315</v>
      </c>
      <c r="H4259" t="str">
        <f>VLOOKUP(C4259,SJ_Cavium_Data!D:E,2,FALSE)</f>
        <v>Not Set</v>
      </c>
    </row>
    <row r="4260" spans="1:8" x14ac:dyDescent="0.25">
      <c r="A4260" t="s">
        <v>9611</v>
      </c>
      <c r="B4260" t="s">
        <v>9615</v>
      </c>
      <c r="C4260" t="str">
        <f t="shared" si="66"/>
        <v>ADESTO TECHAT45DB161E-SHFHA-T</v>
      </c>
      <c r="E4260" t="s">
        <v>35</v>
      </c>
      <c r="F4260" t="s">
        <v>17300</v>
      </c>
      <c r="G4260" t="s">
        <v>17315</v>
      </c>
      <c r="H4260" t="str">
        <f>VLOOKUP(C4260,SJ_Cavium_Data!D:E,2,FALSE)</f>
        <v>Not Set</v>
      </c>
    </row>
    <row r="4261" spans="1:8" x14ac:dyDescent="0.25">
      <c r="A4261" t="s">
        <v>17349</v>
      </c>
      <c r="B4261" t="s">
        <v>15341</v>
      </c>
      <c r="C4261" t="str">
        <f t="shared" si="66"/>
        <v>TEXAS INSTRUMENTSTPS40304DRCR</v>
      </c>
      <c r="E4261" t="s">
        <v>35</v>
      </c>
      <c r="F4261" t="s">
        <v>17300</v>
      </c>
      <c r="G4261" t="s">
        <v>17315</v>
      </c>
      <c r="H4261" t="str">
        <f>VLOOKUP(C4261,SJ_Cavium_Data!D:E,2,FALSE)</f>
        <v>Not Set</v>
      </c>
    </row>
    <row r="4262" spans="1:8" x14ac:dyDescent="0.25">
      <c r="A4262" t="s">
        <v>17349</v>
      </c>
      <c r="B4262" t="s">
        <v>15344</v>
      </c>
      <c r="C4262" t="str">
        <f t="shared" si="66"/>
        <v>TEXAS INSTRUMENTSTPS40304DRCT</v>
      </c>
      <c r="E4262" t="s">
        <v>35</v>
      </c>
      <c r="F4262" t="s">
        <v>17300</v>
      </c>
      <c r="G4262" t="s">
        <v>17315</v>
      </c>
      <c r="H4262" t="str">
        <f>VLOOKUP(C4262,SJ_Cavium_Data!D:E,2,FALSE)</f>
        <v>Not Set</v>
      </c>
    </row>
    <row r="4263" spans="1:8" x14ac:dyDescent="0.25">
      <c r="A4263" t="s">
        <v>3874</v>
      </c>
      <c r="B4263" t="s">
        <v>3872</v>
      </c>
      <c r="C4263" t="str">
        <f t="shared" si="66"/>
        <v>FAIRCHILD SEMICONDUCTORNC7SZ08P5X</v>
      </c>
      <c r="E4263" t="s">
        <v>35</v>
      </c>
      <c r="F4263" t="s">
        <v>17300</v>
      </c>
      <c r="G4263" t="s">
        <v>17315</v>
      </c>
      <c r="H4263" t="str">
        <f>VLOOKUP(C4263,SJ_Cavium_Data!D:E,2,FALSE)</f>
        <v>Not Set</v>
      </c>
    </row>
    <row r="4264" spans="1:8" x14ac:dyDescent="0.25">
      <c r="A4264" t="s">
        <v>17349</v>
      </c>
      <c r="B4264" t="s">
        <v>15297</v>
      </c>
      <c r="C4264" t="str">
        <f t="shared" si="66"/>
        <v>TEXAS INSTRUMENTSSN74LVC1G08DCKR</v>
      </c>
      <c r="D4264" t="s">
        <v>18564</v>
      </c>
      <c r="E4264" t="s">
        <v>35</v>
      </c>
      <c r="F4264" t="s">
        <v>17300</v>
      </c>
      <c r="G4264" t="s">
        <v>17315</v>
      </c>
      <c r="H4264" t="str">
        <f>VLOOKUP(C4264,SJ_Cavium_Data!D:E,2,FALSE)</f>
        <v>Not Set</v>
      </c>
    </row>
    <row r="4265" spans="1:8" x14ac:dyDescent="0.25">
      <c r="A4265" t="s">
        <v>3874</v>
      </c>
      <c r="B4265" t="s">
        <v>10992</v>
      </c>
      <c r="C4265" t="str">
        <f t="shared" si="66"/>
        <v>FAIRCHILD SEMICONDUCTORNC7SZ157P6X</v>
      </c>
      <c r="D4265" t="s">
        <v>10993</v>
      </c>
      <c r="E4265" t="s">
        <v>35</v>
      </c>
      <c r="F4265" t="s">
        <v>17300</v>
      </c>
      <c r="G4265" t="s">
        <v>17315</v>
      </c>
      <c r="H4265" t="str">
        <f>VLOOKUP(C4265,SJ_Cavium_Data!D:E,2,FALSE)</f>
        <v>Not Set</v>
      </c>
    </row>
    <row r="4266" spans="1:8" x14ac:dyDescent="0.25">
      <c r="A4266" t="s">
        <v>17349</v>
      </c>
      <c r="B4266" t="s">
        <v>15261</v>
      </c>
      <c r="C4266" t="str">
        <f t="shared" si="66"/>
        <v>TEXAS INSTRUMENTSSN74LV165ADR</v>
      </c>
      <c r="E4266" t="s">
        <v>35</v>
      </c>
      <c r="F4266" t="s">
        <v>17300</v>
      </c>
      <c r="G4266" t="s">
        <v>17315</v>
      </c>
      <c r="H4266" t="str">
        <f>VLOOKUP(C4266,SJ_Cavium_Data!D:E,2,FALSE)</f>
        <v>Not Set</v>
      </c>
    </row>
    <row r="4267" spans="1:8" x14ac:dyDescent="0.25">
      <c r="A4267" t="s">
        <v>17349</v>
      </c>
      <c r="B4267" t="s">
        <v>15259</v>
      </c>
      <c r="C4267" t="str">
        <f t="shared" si="66"/>
        <v>TEXAS INSTRUMENTSSN74LV165ADRE4</v>
      </c>
      <c r="E4267" t="s">
        <v>35</v>
      </c>
      <c r="F4267" t="s">
        <v>17300</v>
      </c>
      <c r="G4267" t="s">
        <v>17315</v>
      </c>
      <c r="H4267" t="str">
        <f>VLOOKUP(C4267,SJ_Cavium_Data!D:E,2,FALSE)</f>
        <v>Not Set</v>
      </c>
    </row>
    <row r="4268" spans="1:8" x14ac:dyDescent="0.25">
      <c r="A4268" t="s">
        <v>17349</v>
      </c>
      <c r="B4268" t="s">
        <v>15262</v>
      </c>
      <c r="C4268" t="str">
        <f t="shared" si="66"/>
        <v>TEXAS INSTRUMENTSSN74LV165AD</v>
      </c>
      <c r="D4268" t="s">
        <v>17408</v>
      </c>
      <c r="E4268" t="s">
        <v>35</v>
      </c>
      <c r="F4268" t="s">
        <v>17300</v>
      </c>
      <c r="G4268" t="s">
        <v>17315</v>
      </c>
      <c r="H4268" t="str">
        <f>VLOOKUP(C4268,SJ_Cavium_Data!D:E,2,FALSE)</f>
        <v>Not Set</v>
      </c>
    </row>
    <row r="4269" spans="1:8" x14ac:dyDescent="0.25">
      <c r="A4269" t="s">
        <v>15473</v>
      </c>
      <c r="B4269" t="s">
        <v>15487</v>
      </c>
      <c r="C4269" t="str">
        <f t="shared" si="66"/>
        <v>TXC CORPORATION9C25070003</v>
      </c>
      <c r="E4269" t="s">
        <v>35</v>
      </c>
      <c r="F4269" t="s">
        <v>17300</v>
      </c>
      <c r="G4269" t="s">
        <v>17315</v>
      </c>
      <c r="H4269" t="str">
        <f>VLOOKUP(C4269,SJ_Cavium_Data!D:E,2,FALSE)</f>
        <v>Not Set</v>
      </c>
    </row>
    <row r="4270" spans="1:8" x14ac:dyDescent="0.25">
      <c r="A4270" t="s">
        <v>14652</v>
      </c>
      <c r="B4270" t="s">
        <v>14658</v>
      </c>
      <c r="C4270" t="str">
        <f t="shared" si="66"/>
        <v>SIWARDXTL241500-Q26-005</v>
      </c>
      <c r="E4270" t="s">
        <v>35</v>
      </c>
      <c r="F4270" t="s">
        <v>17300</v>
      </c>
      <c r="G4270" t="s">
        <v>17315</v>
      </c>
      <c r="H4270" t="str">
        <f>VLOOKUP(C4270,SJ_Cavium_Data!D:E,2,FALSE)</f>
        <v>Not Set</v>
      </c>
    </row>
    <row r="4271" spans="1:8" x14ac:dyDescent="0.25">
      <c r="A4271" t="s">
        <v>9067</v>
      </c>
      <c r="B4271" t="s">
        <v>10821</v>
      </c>
      <c r="C4271" t="str">
        <f t="shared" si="66"/>
        <v>FOUNDER200-123572-0001</v>
      </c>
      <c r="E4271" t="s">
        <v>35</v>
      </c>
      <c r="F4271" t="s">
        <v>17300</v>
      </c>
      <c r="G4271" t="s">
        <v>17301</v>
      </c>
      <c r="H4271" t="str">
        <f>VLOOKUP(C4271,SJ_Cavium_Data!D:E,2,FALSE)</f>
        <v>Not Set</v>
      </c>
    </row>
    <row r="4272" spans="1:8" x14ac:dyDescent="0.25">
      <c r="A4272" t="s">
        <v>10813</v>
      </c>
      <c r="B4272" t="s">
        <v>10821</v>
      </c>
      <c r="C4272" t="str">
        <f t="shared" si="66"/>
        <v>DYNAMIC ELECTRONICS200-123572-0001</v>
      </c>
      <c r="E4272" t="s">
        <v>35</v>
      </c>
      <c r="F4272" t="s">
        <v>17300</v>
      </c>
      <c r="G4272" t="s">
        <v>17315</v>
      </c>
      <c r="H4272" t="str">
        <f>VLOOKUP(C4272,SJ_Cavium_Data!D:E,2,FALSE)</f>
        <v>Not Set</v>
      </c>
    </row>
    <row r="4273" spans="1:8" x14ac:dyDescent="0.25">
      <c r="A4273" t="s">
        <v>15467</v>
      </c>
      <c r="B4273" t="s">
        <v>10821</v>
      </c>
      <c r="C4273" t="str">
        <f t="shared" si="66"/>
        <v>TTM TECHNOLOGIES200-123572-0001</v>
      </c>
      <c r="E4273" t="s">
        <v>35</v>
      </c>
      <c r="F4273" t="s">
        <v>17300</v>
      </c>
      <c r="G4273" t="s">
        <v>17301</v>
      </c>
      <c r="H4273" t="str">
        <f>VLOOKUP(C4273,SJ_Cavium_Data!D:E,2,FALSE)</f>
        <v>Not Set</v>
      </c>
    </row>
    <row r="4274" spans="1:8" x14ac:dyDescent="0.25">
      <c r="A4274" t="s">
        <v>18121</v>
      </c>
      <c r="B4274" t="s">
        <v>18122</v>
      </c>
      <c r="C4274" t="str">
        <f t="shared" si="66"/>
        <v>HONGTAO59-514315-01</v>
      </c>
      <c r="E4274" t="s">
        <v>35</v>
      </c>
      <c r="F4274" t="s">
        <v>17300</v>
      </c>
      <c r="G4274" t="s">
        <v>17301</v>
      </c>
      <c r="H4274" t="e">
        <f>VLOOKUP(C4274,SJ_Cavium_Data!D:E,2,FALSE)</f>
        <v>#N/A</v>
      </c>
    </row>
    <row r="4275" spans="1:8" x14ac:dyDescent="0.25">
      <c r="A4275" t="s">
        <v>18123</v>
      </c>
      <c r="B4275" t="s">
        <v>18124</v>
      </c>
      <c r="C4275" t="str">
        <f t="shared" si="66"/>
        <v>WEIPING59-518303-01</v>
      </c>
      <c r="E4275" t="s">
        <v>35</v>
      </c>
      <c r="F4275" t="s">
        <v>17300</v>
      </c>
      <c r="G4275" t="s">
        <v>17301</v>
      </c>
      <c r="H4275" t="e">
        <f>VLOOKUP(C4275,SJ_Cavium_Data!D:E,2,FALSE)</f>
        <v>#N/A</v>
      </c>
    </row>
    <row r="4276" spans="1:8" x14ac:dyDescent="0.25">
      <c r="A4276" t="s">
        <v>18123</v>
      </c>
      <c r="B4276" t="s">
        <v>18125</v>
      </c>
      <c r="C4276" t="str">
        <f t="shared" si="66"/>
        <v>WEIPING59-518305-01</v>
      </c>
      <c r="E4276" t="s">
        <v>35</v>
      </c>
      <c r="F4276" t="s">
        <v>17300</v>
      </c>
      <c r="G4276" t="s">
        <v>17301</v>
      </c>
      <c r="H4276" t="e">
        <f>VLOOKUP(C4276,SJ_Cavium_Data!D:E,2,FALSE)</f>
        <v>#N/A</v>
      </c>
    </row>
    <row r="4277" spans="1:8" x14ac:dyDescent="0.25">
      <c r="A4277" t="s">
        <v>18126</v>
      </c>
      <c r="B4277" t="s">
        <v>18127</v>
      </c>
      <c r="C4277" t="str">
        <f t="shared" si="66"/>
        <v>YFY59-087600-01</v>
      </c>
      <c r="E4277" t="s">
        <v>35</v>
      </c>
      <c r="F4277" t="s">
        <v>17300</v>
      </c>
      <c r="G4277" t="s">
        <v>17301</v>
      </c>
      <c r="H4277" t="e">
        <f>VLOOKUP(C4277,SJ_Cavium_Data!D:E,2,FALSE)</f>
        <v>#N/A</v>
      </c>
    </row>
    <row r="4278" spans="1:8" x14ac:dyDescent="0.25">
      <c r="A4278" t="s">
        <v>18126</v>
      </c>
      <c r="B4278" t="s">
        <v>18128</v>
      </c>
      <c r="C4278" t="str">
        <f t="shared" si="66"/>
        <v>YFY59-228448-01</v>
      </c>
      <c r="E4278" t="s">
        <v>35</v>
      </c>
      <c r="F4278" t="s">
        <v>17300</v>
      </c>
      <c r="G4278" t="s">
        <v>17301</v>
      </c>
      <c r="H4278" t="e">
        <f>VLOOKUP(C4278,SJ_Cavium_Data!D:E,2,FALSE)</f>
        <v>#N/A</v>
      </c>
    </row>
    <row r="4279" spans="1:8" x14ac:dyDescent="0.25">
      <c r="A4279" t="s">
        <v>18126</v>
      </c>
      <c r="B4279" t="s">
        <v>18129</v>
      </c>
      <c r="C4279" t="str">
        <f t="shared" si="66"/>
        <v>YFY59-228451-01</v>
      </c>
      <c r="E4279" t="s">
        <v>35</v>
      </c>
      <c r="F4279" t="s">
        <v>17300</v>
      </c>
      <c r="G4279" t="s">
        <v>17301</v>
      </c>
      <c r="H4279" t="e">
        <f>VLOOKUP(C4279,SJ_Cavium_Data!D:E,2,FALSE)</f>
        <v>#N/A</v>
      </c>
    </row>
    <row r="4280" spans="1:8" x14ac:dyDescent="0.25">
      <c r="A4280" t="s">
        <v>18126</v>
      </c>
      <c r="B4280" t="s">
        <v>18130</v>
      </c>
      <c r="C4280" t="str">
        <f t="shared" si="66"/>
        <v>YFY59-228452-01</v>
      </c>
      <c r="E4280" t="s">
        <v>35</v>
      </c>
      <c r="F4280" t="s">
        <v>17300</v>
      </c>
      <c r="G4280" t="s">
        <v>17301</v>
      </c>
      <c r="H4280" t="e">
        <f>VLOOKUP(C4280,SJ_Cavium_Data!D:E,2,FALSE)</f>
        <v>#N/A</v>
      </c>
    </row>
    <row r="4281" spans="1:8" x14ac:dyDescent="0.25">
      <c r="A4281" t="s">
        <v>18131</v>
      </c>
      <c r="B4281" t="s">
        <v>18132</v>
      </c>
      <c r="C4281" t="str">
        <f t="shared" si="66"/>
        <v>YANGJI59-319973-01</v>
      </c>
      <c r="E4281" t="s">
        <v>35</v>
      </c>
      <c r="F4281" t="s">
        <v>17300</v>
      </c>
      <c r="G4281" t="s">
        <v>17301</v>
      </c>
      <c r="H4281" t="e">
        <f>VLOOKUP(C4281,SJ_Cavium_Data!D:E,2,FALSE)</f>
        <v>#N/A</v>
      </c>
    </row>
    <row r="4282" spans="1:8" x14ac:dyDescent="0.25">
      <c r="A4282" t="s">
        <v>18131</v>
      </c>
      <c r="B4282" t="s">
        <v>18133</v>
      </c>
      <c r="C4282" t="str">
        <f t="shared" si="66"/>
        <v>YANGJI59-319974-01</v>
      </c>
      <c r="E4282" t="s">
        <v>35</v>
      </c>
      <c r="F4282" t="s">
        <v>17300</v>
      </c>
      <c r="G4282" t="s">
        <v>17301</v>
      </c>
      <c r="H4282" t="e">
        <f>VLOOKUP(C4282,SJ_Cavium_Data!D:E,2,FALSE)</f>
        <v>#N/A</v>
      </c>
    </row>
    <row r="4283" spans="1:8" x14ac:dyDescent="0.25">
      <c r="A4283" t="s">
        <v>18131</v>
      </c>
      <c r="B4283" t="s">
        <v>18134</v>
      </c>
      <c r="C4283" t="str">
        <f t="shared" si="66"/>
        <v>YANGJI59-319975-01</v>
      </c>
      <c r="E4283" t="s">
        <v>35</v>
      </c>
      <c r="F4283" t="s">
        <v>17300</v>
      </c>
      <c r="G4283" t="s">
        <v>17301</v>
      </c>
      <c r="H4283" t="e">
        <f>VLOOKUP(C4283,SJ_Cavium_Data!D:E,2,FALSE)</f>
        <v>#N/A</v>
      </c>
    </row>
    <row r="4284" spans="1:8" x14ac:dyDescent="0.25">
      <c r="A4284" t="s">
        <v>18135</v>
      </c>
      <c r="B4284" t="s">
        <v>18136</v>
      </c>
      <c r="C4284" t="str">
        <f t="shared" si="66"/>
        <v>YU LIN59-359069-00</v>
      </c>
      <c r="E4284" t="s">
        <v>35</v>
      </c>
      <c r="F4284" t="s">
        <v>17300</v>
      </c>
      <c r="G4284" t="s">
        <v>17301</v>
      </c>
      <c r="H4284" t="e">
        <f>VLOOKUP(C4284,SJ_Cavium_Data!D:E,2,FALSE)</f>
        <v>#N/A</v>
      </c>
    </row>
    <row r="4285" spans="1:8" x14ac:dyDescent="0.25">
      <c r="A4285" t="s">
        <v>18137</v>
      </c>
      <c r="B4285" t="s">
        <v>18136</v>
      </c>
      <c r="C4285" t="str">
        <f t="shared" si="66"/>
        <v>LONGTAI59-359069-00</v>
      </c>
      <c r="E4285" t="s">
        <v>35</v>
      </c>
      <c r="F4285" t="s">
        <v>17300</v>
      </c>
      <c r="G4285" t="s">
        <v>17301</v>
      </c>
      <c r="H4285" t="e">
        <f>VLOOKUP(C4285,SJ_Cavium_Data!D:E,2,FALSE)</f>
        <v>#N/A</v>
      </c>
    </row>
    <row r="4286" spans="1:8" x14ac:dyDescent="0.25">
      <c r="A4286" t="s">
        <v>18137</v>
      </c>
      <c r="B4286" t="s">
        <v>18138</v>
      </c>
      <c r="C4286" t="str">
        <f t="shared" si="66"/>
        <v>LONGTAI59-359071-02</v>
      </c>
      <c r="E4286" t="s">
        <v>35</v>
      </c>
      <c r="F4286" t="s">
        <v>17300</v>
      </c>
      <c r="G4286" t="s">
        <v>17301</v>
      </c>
      <c r="H4286" t="e">
        <f>VLOOKUP(C4286,SJ_Cavium_Data!D:E,2,FALSE)</f>
        <v>#N/A</v>
      </c>
    </row>
    <row r="4287" spans="1:8" x14ac:dyDescent="0.25">
      <c r="A4287" t="s">
        <v>18123</v>
      </c>
      <c r="B4287" t="s">
        <v>18139</v>
      </c>
      <c r="C4287" t="str">
        <f t="shared" si="66"/>
        <v>WEIPING59-518302-01</v>
      </c>
      <c r="E4287" t="s">
        <v>35</v>
      </c>
      <c r="F4287" t="s">
        <v>17300</v>
      </c>
      <c r="G4287" t="s">
        <v>17301</v>
      </c>
      <c r="H4287" t="e">
        <f>VLOOKUP(C4287,SJ_Cavium_Data!D:E,2,FALSE)</f>
        <v>#N/A</v>
      </c>
    </row>
    <row r="4288" spans="1:8" x14ac:dyDescent="0.25">
      <c r="A4288" t="s">
        <v>18123</v>
      </c>
      <c r="B4288" t="s">
        <v>18140</v>
      </c>
      <c r="C4288" t="str">
        <f t="shared" si="66"/>
        <v>WEIPING59-530260-01</v>
      </c>
      <c r="E4288" t="s">
        <v>35</v>
      </c>
      <c r="F4288" t="s">
        <v>17300</v>
      </c>
      <c r="G4288" t="s">
        <v>17301</v>
      </c>
      <c r="H4288" t="e">
        <f>VLOOKUP(C4288,SJ_Cavium_Data!D:E,2,FALSE)</f>
        <v>#N/A</v>
      </c>
    </row>
    <row r="4289" spans="1:8" x14ac:dyDescent="0.25">
      <c r="A4289" t="s">
        <v>1833</v>
      </c>
      <c r="B4289" t="s">
        <v>18141</v>
      </c>
      <c r="C4289" t="str">
        <f t="shared" si="66"/>
        <v>3M70-0067-3026-4</v>
      </c>
      <c r="E4289" t="s">
        <v>35</v>
      </c>
      <c r="F4289" t="s">
        <v>17300</v>
      </c>
      <c r="G4289" t="s">
        <v>17301</v>
      </c>
      <c r="H4289" t="e">
        <f>VLOOKUP(C4289,SJ_Cavium_Data!D:E,2,FALSE)</f>
        <v>#N/A</v>
      </c>
    </row>
    <row r="4290" spans="1:8" x14ac:dyDescent="0.25">
      <c r="A4290" t="s">
        <v>2450</v>
      </c>
      <c r="B4290" t="s">
        <v>18142</v>
      </c>
      <c r="C4290" t="str">
        <f t="shared" ref="C4290:C4353" si="67">CONCATENATE(A4290,B4290)</f>
        <v>BROADCOM100-125306-0010</v>
      </c>
      <c r="E4290" t="s">
        <v>35</v>
      </c>
      <c r="F4290" t="s">
        <v>17300</v>
      </c>
      <c r="G4290" t="s">
        <v>17301</v>
      </c>
      <c r="H4290" t="e">
        <f>VLOOKUP(C4290,SJ_Cavium_Data!D:E,2,FALSE)</f>
        <v>#N/A</v>
      </c>
    </row>
    <row r="4291" spans="1:8" x14ac:dyDescent="0.25">
      <c r="A4291" t="s">
        <v>17346</v>
      </c>
      <c r="B4291" t="s">
        <v>12453</v>
      </c>
      <c r="C4291" t="str">
        <f t="shared" si="67"/>
        <v>MAXIM INTEGRATED PRODUCTSMAX15027ATB+T</v>
      </c>
      <c r="E4291" t="s">
        <v>35</v>
      </c>
      <c r="F4291" t="s">
        <v>17300</v>
      </c>
      <c r="G4291" t="s">
        <v>17315</v>
      </c>
      <c r="H4291" t="str">
        <f>VLOOKUP(C4291,SJ_Cavium_Data!D:E,2,FALSE)</f>
        <v>Not Set</v>
      </c>
    </row>
    <row r="4292" spans="1:8" x14ac:dyDescent="0.25">
      <c r="A4292" t="s">
        <v>17346</v>
      </c>
      <c r="B4292" t="s">
        <v>12455</v>
      </c>
      <c r="C4292" t="str">
        <f t="shared" si="67"/>
        <v>MAXIM INTEGRATED PRODUCTSMAX15027ATB/V+T</v>
      </c>
      <c r="E4292" t="s">
        <v>35</v>
      </c>
      <c r="F4292" t="s">
        <v>17300</v>
      </c>
      <c r="G4292" t="s">
        <v>17315</v>
      </c>
      <c r="H4292" t="str">
        <f>VLOOKUP(C4292,SJ_Cavium_Data!D:E,2,FALSE)</f>
        <v>Not Set</v>
      </c>
    </row>
    <row r="4293" spans="1:8" x14ac:dyDescent="0.25">
      <c r="A4293" t="s">
        <v>17349</v>
      </c>
      <c r="B4293" t="s">
        <v>15367</v>
      </c>
      <c r="C4293" t="str">
        <f t="shared" si="67"/>
        <v>TEXAS INSTRUMENTSTPS54478RTER</v>
      </c>
      <c r="E4293" t="s">
        <v>35</v>
      </c>
      <c r="F4293" t="s">
        <v>17300</v>
      </c>
      <c r="G4293" t="s">
        <v>17315</v>
      </c>
      <c r="H4293" t="str">
        <f>VLOOKUP(C4293,SJ_Cavium_Data!D:E,2,FALSE)</f>
        <v>Not Set</v>
      </c>
    </row>
    <row r="4294" spans="1:8" x14ac:dyDescent="0.25">
      <c r="A4294" t="s">
        <v>17349</v>
      </c>
      <c r="B4294" t="s">
        <v>15369</v>
      </c>
      <c r="C4294" t="str">
        <f t="shared" si="67"/>
        <v>TEXAS INSTRUMENTSTPS54478RTET</v>
      </c>
      <c r="D4294" t="s">
        <v>17480</v>
      </c>
      <c r="E4294" t="s">
        <v>35</v>
      </c>
      <c r="F4294" t="s">
        <v>17300</v>
      </c>
      <c r="G4294" t="s">
        <v>17315</v>
      </c>
      <c r="H4294" t="str">
        <f>VLOOKUP(C4294,SJ_Cavium_Data!D:E,2,FALSE)</f>
        <v>Not Set</v>
      </c>
    </row>
    <row r="4295" spans="1:8" x14ac:dyDescent="0.25">
      <c r="A4295" t="s">
        <v>3874</v>
      </c>
      <c r="B4295" t="s">
        <v>10982</v>
      </c>
      <c r="C4295" t="str">
        <f t="shared" si="67"/>
        <v>FAIRCHILD SEMICONDUCTORNC7SZ05P5X</v>
      </c>
      <c r="D4295" t="s">
        <v>17408</v>
      </c>
      <c r="E4295" t="s">
        <v>35</v>
      </c>
      <c r="F4295" t="s">
        <v>17300</v>
      </c>
      <c r="G4295" t="s">
        <v>17315</v>
      </c>
      <c r="H4295" t="str">
        <f>VLOOKUP(C4295,SJ_Cavium_Data!D:E,2,FALSE)</f>
        <v>Not Set</v>
      </c>
    </row>
    <row r="4296" spans="1:8" x14ac:dyDescent="0.25">
      <c r="A4296" t="s">
        <v>2450</v>
      </c>
      <c r="B4296" t="s">
        <v>18143</v>
      </c>
      <c r="C4296" t="str">
        <f t="shared" si="67"/>
        <v>BROADCOM114-125306-0000</v>
      </c>
      <c r="E4296" t="s">
        <v>35</v>
      </c>
      <c r="F4296" t="s">
        <v>17300</v>
      </c>
      <c r="G4296" t="s">
        <v>17301</v>
      </c>
      <c r="H4296" t="e">
        <f>VLOOKUP(C4296,SJ_Cavium_Data!D:E,2,FALSE)</f>
        <v>#N/A</v>
      </c>
    </row>
    <row r="4297" spans="1:8" x14ac:dyDescent="0.25">
      <c r="A4297" t="s">
        <v>9611</v>
      </c>
      <c r="B4297" t="s">
        <v>9612</v>
      </c>
      <c r="C4297" t="str">
        <f t="shared" si="67"/>
        <v>ADESTO TECHAT25DF041A-SSHF-T</v>
      </c>
      <c r="E4297" t="s">
        <v>35</v>
      </c>
      <c r="F4297" t="s">
        <v>17300</v>
      </c>
      <c r="G4297" t="s">
        <v>17315</v>
      </c>
      <c r="H4297" t="str">
        <f>VLOOKUP(C4297,SJ_Cavium_Data!D:E,2,FALSE)</f>
        <v>Not Set</v>
      </c>
    </row>
    <row r="4298" spans="1:8" x14ac:dyDescent="0.25">
      <c r="A4298" t="s">
        <v>9125</v>
      </c>
      <c r="B4298" t="s">
        <v>12396</v>
      </c>
      <c r="C4298" t="str">
        <f t="shared" si="67"/>
        <v>MACRONIXMX25V4006EM1I-13G</v>
      </c>
      <c r="E4298" t="s">
        <v>35</v>
      </c>
      <c r="F4298" t="s">
        <v>17300</v>
      </c>
      <c r="G4298" t="s">
        <v>17315</v>
      </c>
      <c r="H4298" t="str">
        <f>VLOOKUP(C4298,SJ_Cavium_Data!D:E,2,FALSE)</f>
        <v>Not Set</v>
      </c>
    </row>
    <row r="4299" spans="1:8" x14ac:dyDescent="0.25">
      <c r="A4299" t="s">
        <v>16322</v>
      </c>
      <c r="B4299" t="s">
        <v>16360</v>
      </c>
      <c r="C4299" t="str">
        <f t="shared" si="67"/>
        <v>WALSIN TECHNOLOGY CORPORATION0402X104K250CT</v>
      </c>
      <c r="E4299" t="s">
        <v>35</v>
      </c>
      <c r="F4299" t="s">
        <v>17300</v>
      </c>
      <c r="G4299" t="s">
        <v>17315</v>
      </c>
      <c r="H4299" t="str">
        <f>VLOOKUP(C4299,SJ_Cavium_Data!D:E,2,FALSE)</f>
        <v>Not Set</v>
      </c>
    </row>
    <row r="4300" spans="1:8" x14ac:dyDescent="0.25">
      <c r="A4300" t="s">
        <v>10561</v>
      </c>
      <c r="B4300" t="s">
        <v>10577</v>
      </c>
      <c r="C4300" t="str">
        <f t="shared" si="67"/>
        <v>DARFON ELECTRONICS CORPC1005X5R104KFTS</v>
      </c>
      <c r="E4300" t="s">
        <v>35</v>
      </c>
      <c r="F4300" t="s">
        <v>17300</v>
      </c>
      <c r="G4300" t="s">
        <v>17315</v>
      </c>
      <c r="H4300" t="str">
        <f>VLOOKUP(C4300,SJ_Cavium_Data!D:E,2,FALSE)</f>
        <v>Not Set</v>
      </c>
    </row>
    <row r="4301" spans="1:8" x14ac:dyDescent="0.25">
      <c r="A4301" t="s">
        <v>204</v>
      </c>
      <c r="B4301" t="s">
        <v>12798</v>
      </c>
      <c r="C4301" t="str">
        <f t="shared" si="67"/>
        <v>MURATAGRM155R61E104KA87D</v>
      </c>
      <c r="E4301" t="s">
        <v>35</v>
      </c>
      <c r="F4301" t="s">
        <v>17300</v>
      </c>
      <c r="G4301" t="s">
        <v>17315</v>
      </c>
      <c r="H4301" t="str">
        <f>VLOOKUP(C4301,SJ_Cavium_Data!D:E,2,FALSE)</f>
        <v>Not Set</v>
      </c>
    </row>
    <row r="4302" spans="1:8" x14ac:dyDescent="0.25">
      <c r="A4302" t="s">
        <v>7471</v>
      </c>
      <c r="B4302" t="s">
        <v>14972</v>
      </c>
      <c r="C4302" t="str">
        <f t="shared" si="67"/>
        <v>TDKC1005X5R1E104KB</v>
      </c>
      <c r="E4302" t="s">
        <v>35</v>
      </c>
      <c r="F4302" t="s">
        <v>17300</v>
      </c>
      <c r="G4302" t="s">
        <v>17315</v>
      </c>
      <c r="H4302" t="str">
        <f>VLOOKUP(C4302,SJ_Cavium_Data!D:E,2,FALSE)</f>
        <v>Not Set</v>
      </c>
    </row>
    <row r="4303" spans="1:8" x14ac:dyDescent="0.25">
      <c r="A4303" t="s">
        <v>16322</v>
      </c>
      <c r="B4303" t="s">
        <v>16356</v>
      </c>
      <c r="C4303" t="str">
        <f t="shared" si="67"/>
        <v>WALSIN TECHNOLOGY CORPORATION0402N270J500LT</v>
      </c>
      <c r="D4303" t="s">
        <v>17379</v>
      </c>
      <c r="E4303" t="s">
        <v>35</v>
      </c>
      <c r="F4303" t="s">
        <v>17300</v>
      </c>
      <c r="G4303" t="s">
        <v>17315</v>
      </c>
      <c r="H4303" t="str">
        <f>VLOOKUP(C4303,SJ_Cavium_Data!D:E,2,FALSE)</f>
        <v>Not Set</v>
      </c>
    </row>
    <row r="4304" spans="1:8" x14ac:dyDescent="0.25">
      <c r="A4304" t="s">
        <v>16322</v>
      </c>
      <c r="B4304" t="s">
        <v>16355</v>
      </c>
      <c r="C4304" t="str">
        <f t="shared" si="67"/>
        <v>WALSIN TECHNOLOGY CORPORATION0402N270J500CT</v>
      </c>
      <c r="E4304" t="s">
        <v>35</v>
      </c>
      <c r="F4304" t="s">
        <v>17300</v>
      </c>
      <c r="G4304" t="s">
        <v>17315</v>
      </c>
      <c r="H4304" t="str">
        <f>VLOOKUP(C4304,SJ_Cavium_Data!D:E,2,FALSE)</f>
        <v>Not Set</v>
      </c>
    </row>
    <row r="4305" spans="1:8" x14ac:dyDescent="0.25">
      <c r="A4305" t="s">
        <v>204</v>
      </c>
      <c r="B4305" t="s">
        <v>12751</v>
      </c>
      <c r="C4305" t="str">
        <f t="shared" si="67"/>
        <v>MURATAGRM1555C1H270JA01J</v>
      </c>
      <c r="E4305" t="s">
        <v>35</v>
      </c>
      <c r="F4305" t="s">
        <v>17300</v>
      </c>
      <c r="G4305" t="s">
        <v>17315</v>
      </c>
      <c r="H4305" t="str">
        <f>VLOOKUP(C4305,SJ_Cavium_Data!D:E,2,FALSE)</f>
        <v>Not Set</v>
      </c>
    </row>
    <row r="4306" spans="1:8" x14ac:dyDescent="0.25">
      <c r="A4306" t="s">
        <v>204</v>
      </c>
      <c r="B4306" t="s">
        <v>12897</v>
      </c>
      <c r="C4306" t="str">
        <f t="shared" si="67"/>
        <v>MURATAGRM188R61A106ME69D</v>
      </c>
      <c r="D4306" t="s">
        <v>17379</v>
      </c>
      <c r="E4306" t="s">
        <v>35</v>
      </c>
      <c r="F4306" t="s">
        <v>17300</v>
      </c>
      <c r="G4306" t="s">
        <v>17315</v>
      </c>
      <c r="H4306" t="str">
        <f>VLOOKUP(C4306,SJ_Cavium_Data!D:E,2,FALSE)</f>
        <v>Not Set</v>
      </c>
    </row>
    <row r="4307" spans="1:8" x14ac:dyDescent="0.25">
      <c r="A4307" t="s">
        <v>17419</v>
      </c>
      <c r="B4307" t="s">
        <v>14856</v>
      </c>
      <c r="C4307" t="str">
        <f t="shared" si="67"/>
        <v>TAIYO YUDENLMK107BBJ106MALT</v>
      </c>
      <c r="E4307" t="s">
        <v>35</v>
      </c>
      <c r="F4307" t="s">
        <v>17300</v>
      </c>
      <c r="G4307" t="s">
        <v>17315</v>
      </c>
      <c r="H4307" t="str">
        <f>VLOOKUP(C4307,SJ_Cavium_Data!D:E,2,FALSE)</f>
        <v>Not Set</v>
      </c>
    </row>
    <row r="4308" spans="1:8" x14ac:dyDescent="0.25">
      <c r="A4308" t="s">
        <v>204</v>
      </c>
      <c r="B4308" t="s">
        <v>12787</v>
      </c>
      <c r="C4308" t="str">
        <f t="shared" si="67"/>
        <v>MURATAGRM155R61A105KE15J</v>
      </c>
      <c r="E4308" t="s">
        <v>35</v>
      </c>
      <c r="F4308" t="s">
        <v>17300</v>
      </c>
      <c r="G4308" t="s">
        <v>17315</v>
      </c>
      <c r="H4308" t="str">
        <f>VLOOKUP(C4308,SJ_Cavium_Data!D:E,2,FALSE)</f>
        <v>Not Set</v>
      </c>
    </row>
    <row r="4309" spans="1:8" x14ac:dyDescent="0.25">
      <c r="A4309" t="s">
        <v>16322</v>
      </c>
      <c r="B4309" t="s">
        <v>16361</v>
      </c>
      <c r="C4309" t="str">
        <f t="shared" si="67"/>
        <v>WALSIN TECHNOLOGY CORPORATION0402X105K100CT</v>
      </c>
      <c r="E4309" t="s">
        <v>35</v>
      </c>
      <c r="F4309" t="s">
        <v>17300</v>
      </c>
      <c r="G4309" t="s">
        <v>17315</v>
      </c>
      <c r="H4309" t="str">
        <f>VLOOKUP(C4309,SJ_Cavium_Data!D:E,2,FALSE)</f>
        <v>Not Set</v>
      </c>
    </row>
    <row r="4310" spans="1:8" x14ac:dyDescent="0.25">
      <c r="A4310" t="s">
        <v>17372</v>
      </c>
      <c r="B4310" t="s">
        <v>16840</v>
      </c>
      <c r="C4310" t="str">
        <f t="shared" si="67"/>
        <v>YAGEOCC1206MKX5R5BB476</v>
      </c>
      <c r="E4310" t="s">
        <v>35</v>
      </c>
      <c r="F4310" t="s">
        <v>17300</v>
      </c>
      <c r="G4310" t="s">
        <v>17315</v>
      </c>
      <c r="H4310" t="str">
        <f>VLOOKUP(C4310,SJ_Cavium_Data!D:E,2,FALSE)</f>
        <v>Not Set</v>
      </c>
    </row>
    <row r="4311" spans="1:8" x14ac:dyDescent="0.25">
      <c r="A4311" t="s">
        <v>7471</v>
      </c>
      <c r="B4311" t="s">
        <v>15076</v>
      </c>
      <c r="C4311" t="str">
        <f t="shared" si="67"/>
        <v>TDKC2012X5R1E105KT</v>
      </c>
      <c r="D4311" t="s">
        <v>17408</v>
      </c>
      <c r="E4311" t="s">
        <v>35</v>
      </c>
      <c r="F4311" t="s">
        <v>17300</v>
      </c>
      <c r="G4311" t="s">
        <v>17315</v>
      </c>
      <c r="H4311" t="str">
        <f>VLOOKUP(C4311,SJ_Cavium_Data!D:E,2,FALSE)</f>
        <v>Not Set</v>
      </c>
    </row>
    <row r="4312" spans="1:8" x14ac:dyDescent="0.25">
      <c r="A4312" t="s">
        <v>10561</v>
      </c>
      <c r="B4312" t="s">
        <v>10657</v>
      </c>
      <c r="C4312" t="str">
        <f t="shared" si="67"/>
        <v>DARFON ELECTRONICS CORPC2012X5R105KFPS</v>
      </c>
      <c r="E4312" t="s">
        <v>35</v>
      </c>
      <c r="F4312" t="s">
        <v>17300</v>
      </c>
      <c r="G4312" t="s">
        <v>17315</v>
      </c>
      <c r="H4312" t="str">
        <f>VLOOKUP(C4312,SJ_Cavium_Data!D:E,2,FALSE)</f>
        <v>Not Set</v>
      </c>
    </row>
    <row r="4313" spans="1:8" x14ac:dyDescent="0.25">
      <c r="A4313" t="s">
        <v>264</v>
      </c>
      <c r="B4313" t="s">
        <v>9906</v>
      </c>
      <c r="C4313" t="str">
        <f t="shared" si="67"/>
        <v>AVX08053D105KAT2A</v>
      </c>
      <c r="D4313" t="s">
        <v>17408</v>
      </c>
      <c r="E4313" t="s">
        <v>35</v>
      </c>
      <c r="F4313" t="s">
        <v>17300</v>
      </c>
      <c r="G4313" t="s">
        <v>17315</v>
      </c>
      <c r="H4313" t="str">
        <f>VLOOKUP(C4313,SJ_Cavium_Data!D:E,2,FALSE)</f>
        <v>Not Set</v>
      </c>
    </row>
    <row r="4314" spans="1:8" x14ac:dyDescent="0.25">
      <c r="A4314" t="s">
        <v>7471</v>
      </c>
      <c r="B4314" t="s">
        <v>15075</v>
      </c>
      <c r="C4314" t="str">
        <f t="shared" si="67"/>
        <v>TDKC2012X5R1E105KB</v>
      </c>
      <c r="E4314" t="s">
        <v>35</v>
      </c>
      <c r="F4314" t="s">
        <v>17300</v>
      </c>
      <c r="G4314" t="s">
        <v>17315</v>
      </c>
      <c r="H4314" t="str">
        <f>VLOOKUP(C4314,SJ_Cavium_Data!D:E,2,FALSE)</f>
        <v>Not Set</v>
      </c>
    </row>
    <row r="4315" spans="1:8" x14ac:dyDescent="0.25">
      <c r="A4315" t="s">
        <v>16322</v>
      </c>
      <c r="B4315" t="s">
        <v>16408</v>
      </c>
      <c r="C4315" t="str">
        <f t="shared" si="67"/>
        <v>WALSIN TECHNOLOGY CORPORATION0805B105K250CT</v>
      </c>
      <c r="D4315" t="s">
        <v>12988</v>
      </c>
      <c r="E4315" t="s">
        <v>35</v>
      </c>
      <c r="F4315" t="s">
        <v>17300</v>
      </c>
      <c r="G4315" t="s">
        <v>17315</v>
      </c>
      <c r="H4315" t="str">
        <f>VLOOKUP(C4315,SJ_Cavium_Data!D:E,2,FALSE)</f>
        <v>Not Set</v>
      </c>
    </row>
    <row r="4316" spans="1:8" x14ac:dyDescent="0.25">
      <c r="A4316" t="s">
        <v>8139</v>
      </c>
      <c r="B4316" t="s">
        <v>15536</v>
      </c>
      <c r="C4316" t="str">
        <f t="shared" si="67"/>
        <v>VENKELC0402X7R160562KNP</v>
      </c>
      <c r="E4316" t="s">
        <v>35</v>
      </c>
      <c r="F4316" t="s">
        <v>17300</v>
      </c>
      <c r="G4316" t="s">
        <v>17315</v>
      </c>
      <c r="H4316" t="str">
        <f>VLOOKUP(C4316,SJ_Cavium_Data!D:E,2,FALSE)</f>
        <v>Not Set</v>
      </c>
    </row>
    <row r="4317" spans="1:8" x14ac:dyDescent="0.25">
      <c r="A4317" t="s">
        <v>17372</v>
      </c>
      <c r="B4317" t="s">
        <v>16773</v>
      </c>
      <c r="C4317" t="str">
        <f t="shared" si="67"/>
        <v>YAGEOCC0402KRX7R7BB562</v>
      </c>
      <c r="D4317" t="s">
        <v>17379</v>
      </c>
      <c r="E4317" t="s">
        <v>35</v>
      </c>
      <c r="F4317" t="s">
        <v>17300</v>
      </c>
      <c r="G4317" t="s">
        <v>17315</v>
      </c>
      <c r="H4317" t="str">
        <f>VLOOKUP(C4317,SJ_Cavium_Data!D:E,2,FALSE)</f>
        <v>Not Set</v>
      </c>
    </row>
    <row r="4318" spans="1:8" x14ac:dyDescent="0.25">
      <c r="A4318" t="s">
        <v>7471</v>
      </c>
      <c r="B4318" t="s">
        <v>14981</v>
      </c>
      <c r="C4318" t="str">
        <f t="shared" si="67"/>
        <v>TDKC1005X7R1C562KT</v>
      </c>
      <c r="D4318" t="s">
        <v>17408</v>
      </c>
      <c r="E4318" t="s">
        <v>35</v>
      </c>
      <c r="F4318" t="s">
        <v>17300</v>
      </c>
      <c r="G4318" t="s">
        <v>17315</v>
      </c>
      <c r="H4318" t="str">
        <f>VLOOKUP(C4318,SJ_Cavium_Data!D:E,2,FALSE)</f>
        <v>Not Set</v>
      </c>
    </row>
    <row r="4319" spans="1:8" x14ac:dyDescent="0.25">
      <c r="A4319" t="s">
        <v>16322</v>
      </c>
      <c r="B4319" t="s">
        <v>16344</v>
      </c>
      <c r="C4319" t="str">
        <f t="shared" si="67"/>
        <v>WALSIN TECHNOLOGY CORPORATION0402B562K160CT</v>
      </c>
      <c r="E4319" t="s">
        <v>35</v>
      </c>
      <c r="F4319" t="s">
        <v>17300</v>
      </c>
      <c r="G4319" t="s">
        <v>17315</v>
      </c>
      <c r="H4319" t="str">
        <f>VLOOKUP(C4319,SJ_Cavium_Data!D:E,2,FALSE)</f>
        <v>Not Set</v>
      </c>
    </row>
    <row r="4320" spans="1:8" x14ac:dyDescent="0.25">
      <c r="A4320" t="s">
        <v>17372</v>
      </c>
      <c r="B4320" t="s">
        <v>16732</v>
      </c>
      <c r="C4320" t="str">
        <f t="shared" si="67"/>
        <v>YAGEOC0402KRX7R7BB562</v>
      </c>
      <c r="E4320" t="s">
        <v>35</v>
      </c>
      <c r="F4320" t="s">
        <v>17300</v>
      </c>
      <c r="G4320" t="s">
        <v>17315</v>
      </c>
      <c r="H4320" t="str">
        <f>VLOOKUP(C4320,SJ_Cavium_Data!D:E,2,FALSE)</f>
        <v>Not Set</v>
      </c>
    </row>
    <row r="4321" spans="1:8" x14ac:dyDescent="0.25">
      <c r="A4321" t="s">
        <v>17372</v>
      </c>
      <c r="B4321" t="s">
        <v>16731</v>
      </c>
      <c r="C4321" t="str">
        <f t="shared" si="67"/>
        <v>YAGEO04022R562K7B20D</v>
      </c>
      <c r="E4321" t="s">
        <v>35</v>
      </c>
      <c r="F4321" t="s">
        <v>17300</v>
      </c>
      <c r="G4321" t="s">
        <v>17315</v>
      </c>
      <c r="H4321" t="str">
        <f>VLOOKUP(C4321,SJ_Cavium_Data!D:E,2,FALSE)</f>
        <v>Not Set</v>
      </c>
    </row>
    <row r="4322" spans="1:8" x14ac:dyDescent="0.25">
      <c r="A4322" t="s">
        <v>17372</v>
      </c>
      <c r="B4322" s="2">
        <v>223879000000</v>
      </c>
      <c r="C4322" t="str">
        <f t="shared" si="67"/>
        <v>YAGEO223879000000</v>
      </c>
      <c r="E4322" t="s">
        <v>35</v>
      </c>
      <c r="F4322" t="s">
        <v>17300</v>
      </c>
      <c r="G4322" t="s">
        <v>17315</v>
      </c>
      <c r="H4322" t="e">
        <f>VLOOKUP(C4322,SJ_Cavium_Data!D:E,2,FALSE)</f>
        <v>#N/A</v>
      </c>
    </row>
    <row r="4323" spans="1:8" x14ac:dyDescent="0.25">
      <c r="A4323" t="s">
        <v>204</v>
      </c>
      <c r="B4323" t="s">
        <v>13015</v>
      </c>
      <c r="C4323" t="str">
        <f t="shared" si="67"/>
        <v>MURATAGRM31CR61C226ME15L</v>
      </c>
      <c r="D4323" t="s">
        <v>17408</v>
      </c>
      <c r="E4323" t="s">
        <v>35</v>
      </c>
      <c r="F4323" t="s">
        <v>17300</v>
      </c>
      <c r="G4323" t="s">
        <v>17315</v>
      </c>
      <c r="H4323" t="str">
        <f>VLOOKUP(C4323,SJ_Cavium_Data!D:E,2,FALSE)</f>
        <v>Not Set</v>
      </c>
    </row>
    <row r="4324" spans="1:8" x14ac:dyDescent="0.25">
      <c r="A4324" t="s">
        <v>16322</v>
      </c>
      <c r="B4324" t="s">
        <v>16423</v>
      </c>
      <c r="C4324" t="str">
        <f t="shared" si="67"/>
        <v>WALSIN TECHNOLOGY CORPORATION1206X226M160CT</v>
      </c>
      <c r="E4324" t="s">
        <v>35</v>
      </c>
      <c r="F4324" t="s">
        <v>17300</v>
      </c>
      <c r="G4324" t="s">
        <v>17315</v>
      </c>
      <c r="H4324" t="str">
        <f>VLOOKUP(C4324,SJ_Cavium_Data!D:E,2,FALSE)</f>
        <v>Not Set</v>
      </c>
    </row>
    <row r="4325" spans="1:8" x14ac:dyDescent="0.25">
      <c r="A4325" t="s">
        <v>204</v>
      </c>
      <c r="B4325" t="s">
        <v>13011</v>
      </c>
      <c r="C4325" t="str">
        <f t="shared" si="67"/>
        <v>MURATAGRM31CR61C226ME15B</v>
      </c>
      <c r="E4325" t="s">
        <v>35</v>
      </c>
      <c r="F4325" t="s">
        <v>17300</v>
      </c>
      <c r="G4325" t="s">
        <v>17315</v>
      </c>
      <c r="H4325" t="str">
        <f>VLOOKUP(C4325,SJ_Cavium_Data!D:E,2,FALSE)</f>
        <v>Not Set</v>
      </c>
    </row>
    <row r="4326" spans="1:8" x14ac:dyDescent="0.25">
      <c r="A4326" t="s">
        <v>204</v>
      </c>
      <c r="B4326" t="s">
        <v>13012</v>
      </c>
      <c r="C4326" t="str">
        <f t="shared" si="67"/>
        <v>MURATAGRM31CR61C226ME15C</v>
      </c>
      <c r="E4326" t="s">
        <v>35</v>
      </c>
      <c r="F4326" t="s">
        <v>17300</v>
      </c>
      <c r="G4326" t="s">
        <v>17315</v>
      </c>
      <c r="H4326" t="str">
        <f>VLOOKUP(C4326,SJ_Cavium_Data!D:E,2,FALSE)</f>
        <v>Not Set</v>
      </c>
    </row>
    <row r="4327" spans="1:8" x14ac:dyDescent="0.25">
      <c r="A4327" t="s">
        <v>204</v>
      </c>
      <c r="B4327" t="s">
        <v>12701</v>
      </c>
      <c r="C4327" t="str">
        <f t="shared" si="67"/>
        <v>MURATAGJM1555C1H5R6CB01J</v>
      </c>
      <c r="E4327" t="s">
        <v>35</v>
      </c>
      <c r="F4327" t="s">
        <v>17300</v>
      </c>
      <c r="G4327" t="s">
        <v>17315</v>
      </c>
      <c r="H4327" t="str">
        <f>VLOOKUP(C4327,SJ_Cavium_Data!D:E,2,FALSE)</f>
        <v>Not Set</v>
      </c>
    </row>
    <row r="4328" spans="1:8" x14ac:dyDescent="0.25">
      <c r="A4328" t="s">
        <v>204</v>
      </c>
      <c r="B4328" t="s">
        <v>12699</v>
      </c>
      <c r="C4328" t="str">
        <f t="shared" si="67"/>
        <v>MURATAGJM1555C1H5R6CB01D</v>
      </c>
      <c r="D4328" t="s">
        <v>17408</v>
      </c>
      <c r="E4328" t="s">
        <v>35</v>
      </c>
      <c r="F4328" t="s">
        <v>17300</v>
      </c>
      <c r="G4328" t="s">
        <v>17315</v>
      </c>
      <c r="H4328" t="str">
        <f>VLOOKUP(C4328,SJ_Cavium_Data!D:E,2,FALSE)</f>
        <v>Not Set</v>
      </c>
    </row>
    <row r="4329" spans="1:8" x14ac:dyDescent="0.25">
      <c r="A4329" t="s">
        <v>10561</v>
      </c>
      <c r="B4329" t="s">
        <v>10571</v>
      </c>
      <c r="C4329" t="str">
        <f t="shared" si="67"/>
        <v>DARFON ELECTRONICS CORPC1005NP0561JGT</v>
      </c>
      <c r="E4329" t="s">
        <v>35</v>
      </c>
      <c r="F4329" t="s">
        <v>17300</v>
      </c>
      <c r="G4329" t="s">
        <v>17315</v>
      </c>
      <c r="H4329" t="str">
        <f>VLOOKUP(C4329,SJ_Cavium_Data!D:E,2,FALSE)</f>
        <v>Not Set</v>
      </c>
    </row>
    <row r="4330" spans="1:8" x14ac:dyDescent="0.25">
      <c r="A4330" t="s">
        <v>204</v>
      </c>
      <c r="B4330" t="s">
        <v>13043</v>
      </c>
      <c r="C4330" t="str">
        <f t="shared" si="67"/>
        <v>MURATAGRM36C0G561J50</v>
      </c>
      <c r="E4330" t="s">
        <v>35</v>
      </c>
      <c r="F4330" t="s">
        <v>17300</v>
      </c>
      <c r="G4330" t="s">
        <v>17301</v>
      </c>
      <c r="H4330" t="str">
        <f>VLOOKUP(C4330,SJ_Cavium_Data!D:E,2,FALSE)</f>
        <v>Not Set</v>
      </c>
    </row>
    <row r="4331" spans="1:8" x14ac:dyDescent="0.25">
      <c r="A4331" t="s">
        <v>204</v>
      </c>
      <c r="B4331" t="s">
        <v>12766</v>
      </c>
      <c r="C4331" t="str">
        <f t="shared" si="67"/>
        <v>MURATAGRM1555C1H561JA01C</v>
      </c>
      <c r="E4331" t="s">
        <v>35</v>
      </c>
      <c r="F4331" t="s">
        <v>17300</v>
      </c>
      <c r="G4331" t="s">
        <v>17315</v>
      </c>
      <c r="H4331" t="str">
        <f>VLOOKUP(C4331,SJ_Cavium_Data!D:E,2,FALSE)</f>
        <v>Not Set</v>
      </c>
    </row>
    <row r="4332" spans="1:8" x14ac:dyDescent="0.25">
      <c r="A4332" t="s">
        <v>204</v>
      </c>
      <c r="B4332" t="s">
        <v>12768</v>
      </c>
      <c r="C4332" t="str">
        <f t="shared" si="67"/>
        <v>MURATAGRM1555C1H561JA01J</v>
      </c>
      <c r="E4332" t="s">
        <v>35</v>
      </c>
      <c r="F4332" t="s">
        <v>17300</v>
      </c>
      <c r="G4332" t="s">
        <v>17315</v>
      </c>
      <c r="H4332" t="str">
        <f>VLOOKUP(C4332,SJ_Cavium_Data!D:E,2,FALSE)</f>
        <v>Not Set</v>
      </c>
    </row>
    <row r="4333" spans="1:8" x14ac:dyDescent="0.25">
      <c r="A4333" t="s">
        <v>204</v>
      </c>
      <c r="B4333" t="s">
        <v>12767</v>
      </c>
      <c r="C4333" t="str">
        <f t="shared" si="67"/>
        <v>MURATAGRM1555C1H561JA01D</v>
      </c>
      <c r="E4333" t="s">
        <v>35</v>
      </c>
      <c r="F4333" t="s">
        <v>17300</v>
      </c>
      <c r="G4333" t="s">
        <v>17315</v>
      </c>
      <c r="H4333" t="str">
        <f>VLOOKUP(C4333,SJ_Cavium_Data!D:E,2,FALSE)</f>
        <v>Not Set</v>
      </c>
    </row>
    <row r="4334" spans="1:8" x14ac:dyDescent="0.25">
      <c r="A4334" t="s">
        <v>17419</v>
      </c>
      <c r="B4334" t="s">
        <v>14787</v>
      </c>
      <c r="C4334" t="str">
        <f t="shared" si="67"/>
        <v>TAIYO YUDENEMK107BJ104KA-T</v>
      </c>
      <c r="D4334" t="s">
        <v>18281</v>
      </c>
      <c r="E4334" t="s">
        <v>35</v>
      </c>
      <c r="F4334" t="s">
        <v>17300</v>
      </c>
      <c r="G4334" t="s">
        <v>17315</v>
      </c>
      <c r="H4334" t="str">
        <f>VLOOKUP(C4334,SJ_Cavium_Data!D:E,2,FALSE)</f>
        <v>Not Set</v>
      </c>
    </row>
    <row r="4335" spans="1:8" x14ac:dyDescent="0.25">
      <c r="A4335" t="s">
        <v>10561</v>
      </c>
      <c r="B4335" t="s">
        <v>10652</v>
      </c>
      <c r="C4335" t="str">
        <f t="shared" si="67"/>
        <v>DARFON ELECTRONICS CORPC1608X7R104KETS</v>
      </c>
      <c r="E4335" t="s">
        <v>35</v>
      </c>
      <c r="F4335" t="s">
        <v>17300</v>
      </c>
      <c r="G4335" t="s">
        <v>17315</v>
      </c>
      <c r="H4335" t="str">
        <f>VLOOKUP(C4335,SJ_Cavium_Data!D:E,2,FALSE)</f>
        <v>Not Set</v>
      </c>
    </row>
    <row r="4336" spans="1:8" x14ac:dyDescent="0.25">
      <c r="A4336" t="s">
        <v>204</v>
      </c>
      <c r="B4336" t="s">
        <v>12908</v>
      </c>
      <c r="C4336" t="str">
        <f t="shared" si="67"/>
        <v>MURATAGRM188R71C104KA01J</v>
      </c>
      <c r="E4336" t="s">
        <v>35</v>
      </c>
      <c r="F4336" t="s">
        <v>17300</v>
      </c>
      <c r="G4336" t="s">
        <v>17315</v>
      </c>
      <c r="H4336" t="str">
        <f>VLOOKUP(C4336,SJ_Cavium_Data!D:E,2,FALSE)</f>
        <v>Not Set</v>
      </c>
    </row>
    <row r="4337" spans="1:8" x14ac:dyDescent="0.25">
      <c r="A4337" t="s">
        <v>17419</v>
      </c>
      <c r="B4337" t="s">
        <v>14786</v>
      </c>
      <c r="C4337" t="str">
        <f t="shared" si="67"/>
        <v>TAIYO YUDENEMK107BJ104KA-B</v>
      </c>
      <c r="D4337" t="s">
        <v>17379</v>
      </c>
      <c r="E4337" t="s">
        <v>35</v>
      </c>
      <c r="F4337" t="s">
        <v>17300</v>
      </c>
      <c r="G4337" t="s">
        <v>17315</v>
      </c>
      <c r="H4337" t="str">
        <f>VLOOKUP(C4337,SJ_Cavium_Data!D:E,2,FALSE)</f>
        <v>Not Set</v>
      </c>
    </row>
    <row r="4338" spans="1:8" x14ac:dyDescent="0.25">
      <c r="A4338" t="s">
        <v>204</v>
      </c>
      <c r="B4338" t="s">
        <v>18144</v>
      </c>
      <c r="C4338" t="str">
        <f t="shared" si="67"/>
        <v>MURATAGRM1555C1H821JA01D</v>
      </c>
      <c r="E4338" t="s">
        <v>35</v>
      </c>
      <c r="F4338" t="s">
        <v>17300</v>
      </c>
      <c r="G4338" t="s">
        <v>17315</v>
      </c>
      <c r="H4338" t="e">
        <f>VLOOKUP(C4338,SJ_Cavium_Data!D:E,2,FALSE)</f>
        <v>#N/A</v>
      </c>
    </row>
    <row r="4339" spans="1:8" x14ac:dyDescent="0.25">
      <c r="A4339" t="s">
        <v>204</v>
      </c>
      <c r="B4339" t="s">
        <v>12819</v>
      </c>
      <c r="C4339" t="str">
        <f t="shared" si="67"/>
        <v>MURATAGRM155R71E103KA01J</v>
      </c>
      <c r="D4339" t="s">
        <v>18565</v>
      </c>
      <c r="E4339" t="s">
        <v>35</v>
      </c>
      <c r="F4339" t="s">
        <v>17300</v>
      </c>
      <c r="G4339" t="s">
        <v>17315</v>
      </c>
      <c r="H4339" t="str">
        <f>VLOOKUP(C4339,SJ_Cavium_Data!D:E,2,FALSE)</f>
        <v>Not Set</v>
      </c>
    </row>
    <row r="4340" spans="1:8" x14ac:dyDescent="0.25">
      <c r="A4340" t="s">
        <v>10561</v>
      </c>
      <c r="B4340" t="s">
        <v>18145</v>
      </c>
      <c r="C4340" t="str">
        <f t="shared" si="67"/>
        <v>DARFON ELECTRONICS CORPC1005X7R103KFT</v>
      </c>
      <c r="E4340" t="s">
        <v>35</v>
      </c>
      <c r="F4340" t="s">
        <v>17300</v>
      </c>
      <c r="G4340" t="s">
        <v>17315</v>
      </c>
      <c r="H4340" t="e">
        <f>VLOOKUP(C4340,SJ_Cavium_Data!D:E,2,FALSE)</f>
        <v>#N/A</v>
      </c>
    </row>
    <row r="4341" spans="1:8" x14ac:dyDescent="0.25">
      <c r="A4341" t="s">
        <v>16322</v>
      </c>
      <c r="B4341" t="s">
        <v>18146</v>
      </c>
      <c r="C4341" t="str">
        <f t="shared" si="67"/>
        <v>WALSIN TECHNOLOGY CORPORATION0402B103K250CT</v>
      </c>
      <c r="E4341" t="s">
        <v>35</v>
      </c>
      <c r="F4341" t="s">
        <v>17300</v>
      </c>
      <c r="G4341" t="s">
        <v>17315</v>
      </c>
      <c r="H4341" t="e">
        <f>VLOOKUP(C4341,SJ_Cavium_Data!D:E,2,FALSE)</f>
        <v>#N/A</v>
      </c>
    </row>
    <row r="4342" spans="1:8" x14ac:dyDescent="0.25">
      <c r="A4342" t="s">
        <v>6931</v>
      </c>
      <c r="B4342" t="s">
        <v>14498</v>
      </c>
      <c r="C4342" t="str">
        <f t="shared" si="67"/>
        <v>SAMSUNGCL31A226MAHNNNE</v>
      </c>
      <c r="E4342" t="s">
        <v>35</v>
      </c>
      <c r="F4342" t="s">
        <v>17300</v>
      </c>
      <c r="G4342" t="s">
        <v>17315</v>
      </c>
      <c r="H4342" t="str">
        <f>VLOOKUP(C4342,SJ_Cavium_Data!D:E,2,FALSE)</f>
        <v>Not Set</v>
      </c>
    </row>
    <row r="4343" spans="1:8" x14ac:dyDescent="0.25">
      <c r="A4343" t="s">
        <v>7471</v>
      </c>
      <c r="B4343" t="s">
        <v>15094</v>
      </c>
      <c r="C4343" t="str">
        <f t="shared" si="67"/>
        <v>TDKC3216X5R1E226M160AB</v>
      </c>
      <c r="E4343" t="s">
        <v>35</v>
      </c>
      <c r="F4343" t="s">
        <v>17300</v>
      </c>
      <c r="G4343" t="s">
        <v>17315</v>
      </c>
      <c r="H4343" t="str">
        <f>VLOOKUP(C4343,SJ_Cavium_Data!D:E,2,FALSE)</f>
        <v>Not Set</v>
      </c>
    </row>
    <row r="4344" spans="1:8" x14ac:dyDescent="0.25">
      <c r="A4344" t="s">
        <v>16322</v>
      </c>
      <c r="B4344" t="s">
        <v>16338</v>
      </c>
      <c r="C4344" t="str">
        <f t="shared" si="67"/>
        <v>WALSIN TECHNOLOGY CORPORATION0402B222J500CT</v>
      </c>
      <c r="E4344" t="s">
        <v>35</v>
      </c>
      <c r="F4344" t="s">
        <v>17300</v>
      </c>
      <c r="G4344" t="s">
        <v>17315</v>
      </c>
      <c r="H4344" t="str">
        <f>VLOOKUP(C4344,SJ_Cavium_Data!D:E,2,FALSE)</f>
        <v>Not Set</v>
      </c>
    </row>
    <row r="4345" spans="1:8" x14ac:dyDescent="0.25">
      <c r="A4345" t="s">
        <v>7471</v>
      </c>
      <c r="B4345" t="s">
        <v>14994</v>
      </c>
      <c r="C4345" t="str">
        <f t="shared" si="67"/>
        <v>TDKC1005X7R1H222JT</v>
      </c>
      <c r="D4345" t="s">
        <v>17480</v>
      </c>
      <c r="E4345" t="s">
        <v>35</v>
      </c>
      <c r="F4345" t="s">
        <v>17300</v>
      </c>
      <c r="G4345" t="s">
        <v>17315</v>
      </c>
      <c r="H4345" t="str">
        <f>VLOOKUP(C4345,SJ_Cavium_Data!D:E,2,FALSE)</f>
        <v>Not Set</v>
      </c>
    </row>
    <row r="4346" spans="1:8" x14ac:dyDescent="0.25">
      <c r="A4346" t="s">
        <v>204</v>
      </c>
      <c r="B4346" t="s">
        <v>12841</v>
      </c>
      <c r="C4346" t="str">
        <f t="shared" si="67"/>
        <v>MURATAGRM155R71H222JA01D</v>
      </c>
      <c r="E4346" t="s">
        <v>35</v>
      </c>
      <c r="F4346" t="s">
        <v>17300</v>
      </c>
      <c r="G4346" t="s">
        <v>17315</v>
      </c>
      <c r="H4346" t="str">
        <f>VLOOKUP(C4346,SJ_Cavium_Data!D:E,2,FALSE)</f>
        <v>Not Set</v>
      </c>
    </row>
    <row r="4347" spans="1:8" x14ac:dyDescent="0.25">
      <c r="A4347" t="s">
        <v>10561</v>
      </c>
      <c r="B4347" t="s">
        <v>10611</v>
      </c>
      <c r="C4347" t="str">
        <f t="shared" si="67"/>
        <v>DARFON ELECTRONICS CORPC1005X7R222JGTS</v>
      </c>
      <c r="E4347" t="s">
        <v>35</v>
      </c>
      <c r="F4347" t="s">
        <v>17300</v>
      </c>
      <c r="G4347" t="s">
        <v>17315</v>
      </c>
      <c r="H4347" t="str">
        <f>VLOOKUP(C4347,SJ_Cavium_Data!D:E,2,FALSE)</f>
        <v>Not Set</v>
      </c>
    </row>
    <row r="4348" spans="1:8" x14ac:dyDescent="0.25">
      <c r="A4348" t="s">
        <v>264</v>
      </c>
      <c r="B4348" t="s">
        <v>9801</v>
      </c>
      <c r="C4348" t="str">
        <f t="shared" si="67"/>
        <v>AVX04025C222JAT2A</v>
      </c>
      <c r="D4348" t="s">
        <v>17480</v>
      </c>
      <c r="E4348" t="s">
        <v>35</v>
      </c>
      <c r="F4348" t="s">
        <v>17300</v>
      </c>
      <c r="G4348" t="s">
        <v>17315</v>
      </c>
      <c r="H4348" t="str">
        <f>VLOOKUP(C4348,SJ_Cavium_Data!D:E,2,FALSE)</f>
        <v>Not Set</v>
      </c>
    </row>
    <row r="4349" spans="1:8" x14ac:dyDescent="0.25">
      <c r="A4349" t="s">
        <v>16322</v>
      </c>
      <c r="B4349" t="s">
        <v>18147</v>
      </c>
      <c r="C4349" t="str">
        <f t="shared" si="67"/>
        <v>WALSIN TECHNOLOGY CORPORATION0402N181J500LT</v>
      </c>
      <c r="E4349" t="s">
        <v>35</v>
      </c>
      <c r="F4349" t="s">
        <v>17300</v>
      </c>
      <c r="G4349" t="s">
        <v>17315</v>
      </c>
      <c r="H4349" t="e">
        <f>VLOOKUP(C4349,SJ_Cavium_Data!D:E,2,FALSE)</f>
        <v>#N/A</v>
      </c>
    </row>
    <row r="4350" spans="1:8" x14ac:dyDescent="0.25">
      <c r="A4350" t="s">
        <v>264</v>
      </c>
      <c r="B4350" t="s">
        <v>18148</v>
      </c>
      <c r="C4350" t="str">
        <f t="shared" si="67"/>
        <v>AVX04025A181JAT2A</v>
      </c>
      <c r="D4350" t="s">
        <v>17408</v>
      </c>
      <c r="E4350" t="s">
        <v>35</v>
      </c>
      <c r="F4350" t="s">
        <v>17300</v>
      </c>
      <c r="G4350" t="s">
        <v>17315</v>
      </c>
      <c r="H4350" t="e">
        <f>VLOOKUP(C4350,SJ_Cavium_Data!D:E,2,FALSE)</f>
        <v>#N/A</v>
      </c>
    </row>
    <row r="4351" spans="1:8" x14ac:dyDescent="0.25">
      <c r="A4351" t="s">
        <v>16322</v>
      </c>
      <c r="B4351" t="s">
        <v>18149</v>
      </c>
      <c r="C4351" t="str">
        <f t="shared" si="67"/>
        <v>WALSIN TECHNOLOGY CORPORATION0402N181J500CT</v>
      </c>
      <c r="E4351" t="s">
        <v>35</v>
      </c>
      <c r="F4351" t="s">
        <v>17300</v>
      </c>
      <c r="G4351" t="s">
        <v>17315</v>
      </c>
      <c r="H4351" t="e">
        <f>VLOOKUP(C4351,SJ_Cavium_Data!D:E,2,FALSE)</f>
        <v>#N/A</v>
      </c>
    </row>
    <row r="4352" spans="1:8" x14ac:dyDescent="0.25">
      <c r="A4352" t="s">
        <v>10561</v>
      </c>
      <c r="B4352" t="s">
        <v>18150</v>
      </c>
      <c r="C4352" t="str">
        <f t="shared" si="67"/>
        <v>DARFON ELECTRONICS CORPC1005NP0181JGTS</v>
      </c>
      <c r="E4352" t="s">
        <v>35</v>
      </c>
      <c r="F4352" t="s">
        <v>17300</v>
      </c>
      <c r="G4352" t="s">
        <v>17315</v>
      </c>
      <c r="H4352" t="e">
        <f>VLOOKUP(C4352,SJ_Cavium_Data!D:E,2,FALSE)</f>
        <v>#N/A</v>
      </c>
    </row>
    <row r="4353" spans="1:8" x14ac:dyDescent="0.25">
      <c r="A4353" t="s">
        <v>204</v>
      </c>
      <c r="B4353" t="s">
        <v>5889</v>
      </c>
      <c r="C4353" t="str">
        <f t="shared" si="67"/>
        <v>MURATAGRM1555C1H100JA01D</v>
      </c>
      <c r="D4353" t="s">
        <v>17379</v>
      </c>
      <c r="E4353" t="s">
        <v>35</v>
      </c>
      <c r="F4353" t="s">
        <v>17300</v>
      </c>
      <c r="G4353" t="s">
        <v>17315</v>
      </c>
      <c r="H4353" t="str">
        <f>VLOOKUP(C4353,SJ_Cavium_Data!D:E,2,FALSE)</f>
        <v>Completed and Delivered</v>
      </c>
    </row>
    <row r="4354" spans="1:8" x14ac:dyDescent="0.25">
      <c r="A4354" t="s">
        <v>7471</v>
      </c>
      <c r="B4354" t="s">
        <v>14935</v>
      </c>
      <c r="C4354" t="str">
        <f t="shared" ref="C4354:C4417" si="68">CONCATENATE(A4354,B4354)</f>
        <v>TDKC1005C0G1H100D</v>
      </c>
      <c r="E4354" t="s">
        <v>35</v>
      </c>
      <c r="F4354" t="s">
        <v>17300</v>
      </c>
      <c r="G4354" t="s">
        <v>17315</v>
      </c>
      <c r="H4354" t="str">
        <f>VLOOKUP(C4354,SJ_Cavium_Data!D:E,2,FALSE)</f>
        <v>Not Set</v>
      </c>
    </row>
    <row r="4355" spans="1:8" x14ac:dyDescent="0.25">
      <c r="A4355" t="s">
        <v>204</v>
      </c>
      <c r="B4355" t="s">
        <v>12736</v>
      </c>
      <c r="C4355" t="str">
        <f t="shared" si="68"/>
        <v>MURATAGRM1555C1H100JA01J</v>
      </c>
      <c r="E4355" t="s">
        <v>35</v>
      </c>
      <c r="F4355" t="s">
        <v>17300</v>
      </c>
      <c r="G4355" t="s">
        <v>17315</v>
      </c>
      <c r="H4355" t="str">
        <f>VLOOKUP(C4355,SJ_Cavium_Data!D:E,2,FALSE)</f>
        <v>Not Set</v>
      </c>
    </row>
    <row r="4356" spans="1:8" x14ac:dyDescent="0.25">
      <c r="A4356" t="s">
        <v>16322</v>
      </c>
      <c r="B4356" t="s">
        <v>16347</v>
      </c>
      <c r="C4356" t="str">
        <f t="shared" si="68"/>
        <v>WALSIN TECHNOLOGY CORPORATION0402N100J500LT</v>
      </c>
      <c r="E4356" t="s">
        <v>35</v>
      </c>
      <c r="F4356" t="s">
        <v>17300</v>
      </c>
      <c r="G4356" t="s">
        <v>17315</v>
      </c>
      <c r="H4356" t="str">
        <f>VLOOKUP(C4356,SJ_Cavium_Data!D:E,2,FALSE)</f>
        <v>Not Set</v>
      </c>
    </row>
    <row r="4357" spans="1:8" x14ac:dyDescent="0.25">
      <c r="A4357" t="s">
        <v>204</v>
      </c>
      <c r="B4357" t="s">
        <v>12823</v>
      </c>
      <c r="C4357" t="str">
        <f t="shared" si="68"/>
        <v>MURATAGRM155R71E153KA61D</v>
      </c>
      <c r="D4357" t="s">
        <v>17408</v>
      </c>
      <c r="E4357" t="s">
        <v>35</v>
      </c>
      <c r="F4357" t="s">
        <v>17300</v>
      </c>
      <c r="G4357" t="s">
        <v>17315</v>
      </c>
      <c r="H4357" t="str">
        <f>VLOOKUP(C4357,SJ_Cavium_Data!D:E,2,FALSE)</f>
        <v>Not Set</v>
      </c>
    </row>
    <row r="4358" spans="1:8" x14ac:dyDescent="0.25">
      <c r="A4358" t="s">
        <v>7471</v>
      </c>
      <c r="B4358" t="s">
        <v>14985</v>
      </c>
      <c r="C4358" t="str">
        <f t="shared" si="68"/>
        <v>TDKC1005X7R1E153KT</v>
      </c>
      <c r="D4358" t="s">
        <v>17408</v>
      </c>
      <c r="E4358" t="s">
        <v>35</v>
      </c>
      <c r="F4358" t="s">
        <v>17300</v>
      </c>
      <c r="G4358" t="s">
        <v>17315</v>
      </c>
      <c r="H4358" t="str">
        <f>VLOOKUP(C4358,SJ_Cavium_Data!D:E,2,FALSE)</f>
        <v>Not Set</v>
      </c>
    </row>
    <row r="4359" spans="1:8" x14ac:dyDescent="0.25">
      <c r="A4359" t="s">
        <v>204</v>
      </c>
      <c r="B4359" t="s">
        <v>12825</v>
      </c>
      <c r="C4359" t="str">
        <f t="shared" si="68"/>
        <v>MURATAGRM155R71E153KA61J</v>
      </c>
      <c r="E4359" t="s">
        <v>35</v>
      </c>
      <c r="F4359" t="s">
        <v>17300</v>
      </c>
      <c r="G4359" t="s">
        <v>17315</v>
      </c>
      <c r="H4359" t="str">
        <f>VLOOKUP(C4359,SJ_Cavium_Data!D:E,2,FALSE)</f>
        <v>Not Set</v>
      </c>
    </row>
    <row r="4360" spans="1:8" x14ac:dyDescent="0.25">
      <c r="A4360" t="s">
        <v>10561</v>
      </c>
      <c r="B4360" t="s">
        <v>10665</v>
      </c>
      <c r="C4360" t="str">
        <f t="shared" si="68"/>
        <v>DARFON ELECTRONICS CORPC2012X5R225KFPS</v>
      </c>
      <c r="E4360" t="s">
        <v>35</v>
      </c>
      <c r="F4360" t="s">
        <v>17300</v>
      </c>
      <c r="G4360" t="s">
        <v>17315</v>
      </c>
      <c r="H4360" t="str">
        <f>VLOOKUP(C4360,SJ_Cavium_Data!D:E,2,FALSE)</f>
        <v>Not Set</v>
      </c>
    </row>
    <row r="4361" spans="1:8" x14ac:dyDescent="0.25">
      <c r="A4361" t="s">
        <v>204</v>
      </c>
      <c r="B4361" t="s">
        <v>12956</v>
      </c>
      <c r="C4361" t="str">
        <f t="shared" si="68"/>
        <v>MURATAGRM219R61E225KA12J</v>
      </c>
      <c r="E4361" t="s">
        <v>35</v>
      </c>
      <c r="F4361" t="s">
        <v>17300</v>
      </c>
      <c r="G4361" t="s">
        <v>17315</v>
      </c>
      <c r="H4361" t="str">
        <f>VLOOKUP(C4361,SJ_Cavium_Data!D:E,2,FALSE)</f>
        <v>Not Set</v>
      </c>
    </row>
    <row r="4362" spans="1:8" x14ac:dyDescent="0.25">
      <c r="A4362" t="s">
        <v>16322</v>
      </c>
      <c r="B4362" t="s">
        <v>16415</v>
      </c>
      <c r="C4362" t="str">
        <f t="shared" si="68"/>
        <v>WALSIN TECHNOLOGY CORPORATION0805X225K250CT</v>
      </c>
      <c r="E4362" t="s">
        <v>35</v>
      </c>
      <c r="F4362" t="s">
        <v>17300</v>
      </c>
      <c r="G4362" t="s">
        <v>17315</v>
      </c>
      <c r="H4362" t="str">
        <f>VLOOKUP(C4362,SJ_Cavium_Data!D:E,2,FALSE)</f>
        <v>Not Set</v>
      </c>
    </row>
    <row r="4363" spans="1:8" x14ac:dyDescent="0.25">
      <c r="A4363" t="s">
        <v>204</v>
      </c>
      <c r="B4363" t="s">
        <v>12955</v>
      </c>
      <c r="C4363" t="str">
        <f t="shared" si="68"/>
        <v>MURATAGRM219R61E225KA12D</v>
      </c>
      <c r="D4363" t="s">
        <v>17480</v>
      </c>
      <c r="E4363" t="s">
        <v>35</v>
      </c>
      <c r="F4363" t="s">
        <v>17300</v>
      </c>
      <c r="G4363" t="s">
        <v>17315</v>
      </c>
      <c r="H4363" t="str">
        <f>VLOOKUP(C4363,SJ_Cavium_Data!D:E,2,FALSE)</f>
        <v>Not Set</v>
      </c>
    </row>
    <row r="4364" spans="1:8" x14ac:dyDescent="0.25">
      <c r="A4364" t="s">
        <v>16322</v>
      </c>
      <c r="B4364" t="s">
        <v>16378</v>
      </c>
      <c r="C4364" t="str">
        <f t="shared" si="68"/>
        <v>WALSIN TECHNOLOGY CORPORATION0603B224K500CT</v>
      </c>
      <c r="E4364" t="s">
        <v>35</v>
      </c>
      <c r="F4364" t="s">
        <v>17300</v>
      </c>
      <c r="G4364" t="s">
        <v>17315</v>
      </c>
      <c r="H4364" t="str">
        <f>VLOOKUP(C4364,SJ_Cavium_Data!D:E,2,FALSE)</f>
        <v>Not Set</v>
      </c>
    </row>
    <row r="4365" spans="1:8" x14ac:dyDescent="0.25">
      <c r="A4365" t="s">
        <v>7471</v>
      </c>
      <c r="B4365" t="s">
        <v>15045</v>
      </c>
      <c r="C4365" t="str">
        <f t="shared" si="68"/>
        <v>TDKC1608X7R1E224KB</v>
      </c>
      <c r="E4365" t="s">
        <v>35</v>
      </c>
      <c r="F4365" t="s">
        <v>17300</v>
      </c>
      <c r="G4365" t="s">
        <v>17315</v>
      </c>
      <c r="H4365" t="str">
        <f>VLOOKUP(C4365,SJ_Cavium_Data!D:E,2,FALSE)</f>
        <v>Not Set</v>
      </c>
    </row>
    <row r="4366" spans="1:8" x14ac:dyDescent="0.25">
      <c r="A4366" t="s">
        <v>16322</v>
      </c>
      <c r="B4366" t="s">
        <v>16377</v>
      </c>
      <c r="C4366" t="str">
        <f t="shared" si="68"/>
        <v>WALSIN TECHNOLOGY CORPORATION0603B224K250CT</v>
      </c>
      <c r="D4366" t="s">
        <v>17379</v>
      </c>
      <c r="E4366" t="s">
        <v>35</v>
      </c>
      <c r="F4366" t="s">
        <v>17300</v>
      </c>
      <c r="G4366" t="s">
        <v>17315</v>
      </c>
      <c r="H4366" t="str">
        <f>VLOOKUP(C4366,SJ_Cavium_Data!D:E,2,FALSE)</f>
        <v>Not Set</v>
      </c>
    </row>
    <row r="4367" spans="1:8" x14ac:dyDescent="0.25">
      <c r="A4367" t="s">
        <v>204</v>
      </c>
      <c r="B4367" t="s">
        <v>12922</v>
      </c>
      <c r="C4367" t="str">
        <f t="shared" si="68"/>
        <v>MURATAGRM188R71E224KA88B</v>
      </c>
      <c r="E4367" t="s">
        <v>35</v>
      </c>
      <c r="F4367" t="s">
        <v>17300</v>
      </c>
      <c r="G4367" t="s">
        <v>17315</v>
      </c>
      <c r="H4367" t="str">
        <f>VLOOKUP(C4367,SJ_Cavium_Data!D:E,2,FALSE)</f>
        <v>Not Set</v>
      </c>
    </row>
    <row r="4368" spans="1:8" x14ac:dyDescent="0.25">
      <c r="A4368" t="s">
        <v>204</v>
      </c>
      <c r="B4368" t="s">
        <v>12927</v>
      </c>
      <c r="C4368" t="str">
        <f t="shared" si="68"/>
        <v>MURATAGRM188R71E224KA88J</v>
      </c>
      <c r="E4368" t="s">
        <v>35</v>
      </c>
      <c r="F4368" t="s">
        <v>17300</v>
      </c>
      <c r="G4368" t="s">
        <v>17315</v>
      </c>
      <c r="H4368" t="str">
        <f>VLOOKUP(C4368,SJ_Cavium_Data!D:E,2,FALSE)</f>
        <v>Not Set</v>
      </c>
    </row>
    <row r="4369" spans="1:8" x14ac:dyDescent="0.25">
      <c r="A4369" t="s">
        <v>7471</v>
      </c>
      <c r="B4369" t="s">
        <v>15043</v>
      </c>
      <c r="C4369" t="str">
        <f t="shared" si="68"/>
        <v>TDKC1608X7R1E224K080AC</v>
      </c>
      <c r="D4369" t="s">
        <v>17379</v>
      </c>
      <c r="E4369" t="s">
        <v>35</v>
      </c>
      <c r="F4369" t="s">
        <v>17300</v>
      </c>
      <c r="G4369" t="s">
        <v>17315</v>
      </c>
      <c r="H4369" t="str">
        <f>VLOOKUP(C4369,SJ_Cavium_Data!D:E,2,FALSE)</f>
        <v>Not Set</v>
      </c>
    </row>
    <row r="4370" spans="1:8" x14ac:dyDescent="0.25">
      <c r="A4370" t="s">
        <v>16322</v>
      </c>
      <c r="B4370" t="s">
        <v>16379</v>
      </c>
      <c r="C4370" t="str">
        <f t="shared" si="68"/>
        <v>WALSIN TECHNOLOGY CORPORATION0603B224K500LT</v>
      </c>
      <c r="E4370" t="s">
        <v>35</v>
      </c>
      <c r="F4370" t="s">
        <v>17300</v>
      </c>
      <c r="G4370" t="s">
        <v>17315</v>
      </c>
      <c r="H4370" t="str">
        <f>VLOOKUP(C4370,SJ_Cavium_Data!D:E,2,FALSE)</f>
        <v>Not Set</v>
      </c>
    </row>
    <row r="4371" spans="1:8" x14ac:dyDescent="0.25">
      <c r="A4371" t="s">
        <v>204</v>
      </c>
      <c r="B4371" t="s">
        <v>12924</v>
      </c>
      <c r="C4371" t="str">
        <f t="shared" si="68"/>
        <v>MURATAGRM188R71E224KA88C</v>
      </c>
      <c r="E4371" t="s">
        <v>35</v>
      </c>
      <c r="F4371" t="s">
        <v>17300</v>
      </c>
      <c r="G4371" t="s">
        <v>17315</v>
      </c>
      <c r="H4371" t="str">
        <f>VLOOKUP(C4371,SJ_Cavium_Data!D:E,2,FALSE)</f>
        <v>Not Set</v>
      </c>
    </row>
    <row r="4372" spans="1:8" x14ac:dyDescent="0.25">
      <c r="A4372" t="s">
        <v>16322</v>
      </c>
      <c r="B4372" t="s">
        <v>16357</v>
      </c>
      <c r="C4372" t="str">
        <f t="shared" si="68"/>
        <v>WALSIN TECHNOLOGY CORPORATION0402N390J500CT</v>
      </c>
      <c r="D4372" t="s">
        <v>17379</v>
      </c>
      <c r="E4372" t="s">
        <v>35</v>
      </c>
      <c r="F4372" t="s">
        <v>17300</v>
      </c>
      <c r="G4372" t="s">
        <v>17315</v>
      </c>
      <c r="H4372" t="str">
        <f>VLOOKUP(C4372,SJ_Cavium_Data!D:E,2,FALSE)</f>
        <v>Not Set</v>
      </c>
    </row>
    <row r="4373" spans="1:8" x14ac:dyDescent="0.25">
      <c r="A4373" t="s">
        <v>16322</v>
      </c>
      <c r="B4373" t="s">
        <v>16358</v>
      </c>
      <c r="C4373" t="str">
        <f t="shared" si="68"/>
        <v>WALSIN TECHNOLOGY CORPORATION0402N390J500LT</v>
      </c>
      <c r="E4373" t="s">
        <v>35</v>
      </c>
      <c r="F4373" t="s">
        <v>17300</v>
      </c>
      <c r="G4373" t="s">
        <v>17315</v>
      </c>
      <c r="H4373" t="str">
        <f>VLOOKUP(C4373,SJ_Cavium_Data!D:E,2,FALSE)</f>
        <v>Not Set</v>
      </c>
    </row>
    <row r="4374" spans="1:8" x14ac:dyDescent="0.25">
      <c r="A4374" t="s">
        <v>204</v>
      </c>
      <c r="B4374" t="s">
        <v>12758</v>
      </c>
      <c r="C4374" t="str">
        <f t="shared" si="68"/>
        <v>MURATAGRM1555C1H390JA01D</v>
      </c>
      <c r="D4374" t="s">
        <v>17379</v>
      </c>
      <c r="E4374" t="s">
        <v>35</v>
      </c>
      <c r="F4374" t="s">
        <v>17300</v>
      </c>
      <c r="G4374" t="s">
        <v>17315</v>
      </c>
      <c r="H4374" t="str">
        <f>VLOOKUP(C4374,SJ_Cavium_Data!D:E,2,FALSE)</f>
        <v>Not Set</v>
      </c>
    </row>
    <row r="4375" spans="1:8" x14ac:dyDescent="0.25">
      <c r="A4375" t="s">
        <v>7471</v>
      </c>
      <c r="B4375" t="s">
        <v>14943</v>
      </c>
      <c r="C4375" t="str">
        <f t="shared" si="68"/>
        <v>TDKC1005C0G1H390JT</v>
      </c>
      <c r="E4375" t="s">
        <v>35</v>
      </c>
      <c r="F4375" t="s">
        <v>17300</v>
      </c>
      <c r="G4375" t="s">
        <v>17315</v>
      </c>
      <c r="H4375" t="str">
        <f>VLOOKUP(C4375,SJ_Cavium_Data!D:E,2,FALSE)</f>
        <v>Not Set</v>
      </c>
    </row>
    <row r="4376" spans="1:8" x14ac:dyDescent="0.25">
      <c r="A4376" t="s">
        <v>204</v>
      </c>
      <c r="B4376" t="s">
        <v>12760</v>
      </c>
      <c r="C4376" t="str">
        <f t="shared" si="68"/>
        <v>MURATAGRM1555C1H390JA01J</v>
      </c>
      <c r="E4376" t="s">
        <v>35</v>
      </c>
      <c r="F4376" t="s">
        <v>17300</v>
      </c>
      <c r="G4376" t="s">
        <v>17315</v>
      </c>
      <c r="H4376" t="str">
        <f>VLOOKUP(C4376,SJ_Cavium_Data!D:E,2,FALSE)</f>
        <v>Not Set</v>
      </c>
    </row>
    <row r="4377" spans="1:8" x14ac:dyDescent="0.25">
      <c r="A4377" t="s">
        <v>6931</v>
      </c>
      <c r="B4377" t="s">
        <v>14463</v>
      </c>
      <c r="C4377" t="str">
        <f t="shared" si="68"/>
        <v>SAMSUNGCL05C390JB5NNNC</v>
      </c>
      <c r="E4377" t="s">
        <v>35</v>
      </c>
      <c r="F4377" t="s">
        <v>17300</v>
      </c>
      <c r="G4377" t="s">
        <v>17315</v>
      </c>
      <c r="H4377" t="str">
        <f>VLOOKUP(C4377,SJ_Cavium_Data!D:E,2,FALSE)</f>
        <v>Not Set</v>
      </c>
    </row>
    <row r="4378" spans="1:8" x14ac:dyDescent="0.25">
      <c r="A4378" t="s">
        <v>7471</v>
      </c>
      <c r="B4378" t="s">
        <v>15065</v>
      </c>
      <c r="C4378" t="str">
        <f t="shared" si="68"/>
        <v>TDKC2012X5R0J336M</v>
      </c>
      <c r="E4378" t="s">
        <v>35</v>
      </c>
      <c r="F4378" t="s">
        <v>17300</v>
      </c>
      <c r="G4378" t="s">
        <v>17315</v>
      </c>
      <c r="H4378" t="str">
        <f>VLOOKUP(C4378,SJ_Cavium_Data!D:E,2,FALSE)</f>
        <v>Not Set</v>
      </c>
    </row>
    <row r="4379" spans="1:8" x14ac:dyDescent="0.25">
      <c r="A4379" t="s">
        <v>7471</v>
      </c>
      <c r="B4379" t="s">
        <v>15063</v>
      </c>
      <c r="C4379" t="str">
        <f t="shared" si="68"/>
        <v>TDKC2012X5R0J336MT</v>
      </c>
      <c r="E4379" t="s">
        <v>35</v>
      </c>
      <c r="F4379" t="s">
        <v>17300</v>
      </c>
      <c r="G4379" t="s">
        <v>17315</v>
      </c>
      <c r="H4379" t="str">
        <f>VLOOKUP(C4379,SJ_Cavium_Data!D:E,2,FALSE)</f>
        <v>Not Set</v>
      </c>
    </row>
    <row r="4380" spans="1:8" x14ac:dyDescent="0.25">
      <c r="A4380" t="s">
        <v>6931</v>
      </c>
      <c r="B4380" t="s">
        <v>14440</v>
      </c>
      <c r="C4380" t="str">
        <f t="shared" si="68"/>
        <v>SAMSUNGCL05A105KQ5NNNC</v>
      </c>
      <c r="D4380" t="s">
        <v>18566</v>
      </c>
      <c r="E4380" t="s">
        <v>35</v>
      </c>
      <c r="F4380" t="s">
        <v>17300</v>
      </c>
      <c r="G4380" t="s">
        <v>17315</v>
      </c>
      <c r="H4380" t="str">
        <f>VLOOKUP(C4380,SJ_Cavium_Data!D:E,2,FALSE)</f>
        <v>Not Set</v>
      </c>
    </row>
    <row r="4381" spans="1:8" x14ac:dyDescent="0.25">
      <c r="A4381" t="s">
        <v>7471</v>
      </c>
      <c r="B4381" t="s">
        <v>14962</v>
      </c>
      <c r="C4381" t="str">
        <f t="shared" si="68"/>
        <v>TDKC1005X5R0J105KT</v>
      </c>
      <c r="E4381" t="s">
        <v>35</v>
      </c>
      <c r="F4381" t="s">
        <v>17300</v>
      </c>
      <c r="G4381" t="s">
        <v>17315</v>
      </c>
      <c r="H4381" t="str">
        <f>VLOOKUP(C4381,SJ_Cavium_Data!D:E,2,FALSE)</f>
        <v>Not Set</v>
      </c>
    </row>
    <row r="4382" spans="1:8" x14ac:dyDescent="0.25">
      <c r="A4382" t="s">
        <v>204</v>
      </c>
      <c r="B4382" t="s">
        <v>12780</v>
      </c>
      <c r="C4382" t="str">
        <f t="shared" si="68"/>
        <v>MURATAGRM155R60J105KE19J</v>
      </c>
      <c r="E4382" t="s">
        <v>35</v>
      </c>
      <c r="F4382" t="s">
        <v>17300</v>
      </c>
      <c r="G4382" t="s">
        <v>17315</v>
      </c>
      <c r="H4382" t="str">
        <f>VLOOKUP(C4382,SJ_Cavium_Data!D:E,2,FALSE)</f>
        <v>Not Set</v>
      </c>
    </row>
    <row r="4383" spans="1:8" x14ac:dyDescent="0.25">
      <c r="A4383" t="s">
        <v>10561</v>
      </c>
      <c r="B4383" t="s">
        <v>10580</v>
      </c>
      <c r="C4383" t="str">
        <f t="shared" si="68"/>
        <v>DARFON ELECTRONICS CORPC1005X5R105KCTS</v>
      </c>
      <c r="E4383" t="s">
        <v>35</v>
      </c>
      <c r="F4383" t="s">
        <v>17300</v>
      </c>
      <c r="G4383" t="s">
        <v>17315</v>
      </c>
      <c r="H4383" t="str">
        <f>VLOOKUP(C4383,SJ_Cavium_Data!D:E,2,FALSE)</f>
        <v>Not Set</v>
      </c>
    </row>
    <row r="4384" spans="1:8" x14ac:dyDescent="0.25">
      <c r="A4384" t="s">
        <v>16322</v>
      </c>
      <c r="B4384" t="s">
        <v>16362</v>
      </c>
      <c r="C4384" t="str">
        <f t="shared" si="68"/>
        <v>WALSIN TECHNOLOGY CORPORATION0402X105K6R3CT</v>
      </c>
      <c r="E4384" t="s">
        <v>35</v>
      </c>
      <c r="F4384" t="s">
        <v>17300</v>
      </c>
      <c r="G4384" t="s">
        <v>17315</v>
      </c>
      <c r="H4384" t="str">
        <f>VLOOKUP(C4384,SJ_Cavium_Data!D:E,2,FALSE)</f>
        <v>Not Set</v>
      </c>
    </row>
    <row r="4385" spans="1:8" x14ac:dyDescent="0.25">
      <c r="A4385" t="s">
        <v>204</v>
      </c>
      <c r="B4385" t="s">
        <v>12697</v>
      </c>
      <c r="C4385" t="str">
        <f t="shared" si="68"/>
        <v>MURATAGJM1555C1H160GB01J</v>
      </c>
      <c r="D4385" t="s">
        <v>18567</v>
      </c>
      <c r="E4385" t="s">
        <v>35</v>
      </c>
      <c r="F4385" t="s">
        <v>17300</v>
      </c>
      <c r="G4385" t="s">
        <v>17315</v>
      </c>
      <c r="H4385" t="str">
        <f>VLOOKUP(C4385,SJ_Cavium_Data!D:E,2,FALSE)</f>
        <v>Not Set</v>
      </c>
    </row>
    <row r="4386" spans="1:8" x14ac:dyDescent="0.25">
      <c r="A4386" t="s">
        <v>204</v>
      </c>
      <c r="B4386" t="s">
        <v>12695</v>
      </c>
      <c r="C4386" t="str">
        <f t="shared" si="68"/>
        <v>MURATAGJM1555C1H160GB01D</v>
      </c>
      <c r="D4386" t="s">
        <v>17480</v>
      </c>
      <c r="E4386" t="s">
        <v>35</v>
      </c>
      <c r="F4386" t="s">
        <v>17300</v>
      </c>
      <c r="G4386" t="s">
        <v>17315</v>
      </c>
      <c r="H4386" t="str">
        <f>VLOOKUP(C4386,SJ_Cavium_Data!D:E,2,FALSE)</f>
        <v>Not Set</v>
      </c>
    </row>
    <row r="4387" spans="1:8" x14ac:dyDescent="0.25">
      <c r="A4387" t="s">
        <v>17373</v>
      </c>
      <c r="B4387" t="s">
        <v>13612</v>
      </c>
      <c r="C4387" t="str">
        <f t="shared" si="68"/>
        <v>PANASONICEEFCX0G181R</v>
      </c>
      <c r="E4387" t="s">
        <v>35</v>
      </c>
      <c r="F4387" t="s">
        <v>17300</v>
      </c>
      <c r="G4387" t="s">
        <v>17315</v>
      </c>
      <c r="H4387" t="str">
        <f>VLOOKUP(C4387,SJ_Cavium_Data!D:E,2,FALSE)</f>
        <v>Not Set</v>
      </c>
    </row>
    <row r="4388" spans="1:8" x14ac:dyDescent="0.25">
      <c r="A4388" t="s">
        <v>17373</v>
      </c>
      <c r="B4388" t="s">
        <v>13614</v>
      </c>
      <c r="C4388" t="str">
        <f t="shared" si="68"/>
        <v>PANASONICEEFCX0G181XR</v>
      </c>
      <c r="E4388" t="s">
        <v>35</v>
      </c>
      <c r="F4388" t="s">
        <v>17300</v>
      </c>
      <c r="G4388" t="s">
        <v>17315</v>
      </c>
      <c r="H4388" t="str">
        <f>VLOOKUP(C4388,SJ_Cavium_Data!D:E,2,FALSE)</f>
        <v>Not Set</v>
      </c>
    </row>
    <row r="4389" spans="1:8" x14ac:dyDescent="0.25">
      <c r="A4389" t="s">
        <v>204</v>
      </c>
      <c r="B4389" t="s">
        <v>12796</v>
      </c>
      <c r="C4389" t="str">
        <f t="shared" si="68"/>
        <v>MURATAGRM155R61C225KE11</v>
      </c>
      <c r="D4389" t="s">
        <v>17480</v>
      </c>
      <c r="E4389" t="s">
        <v>35</v>
      </c>
      <c r="F4389" t="s">
        <v>17300</v>
      </c>
      <c r="G4389" t="s">
        <v>17315</v>
      </c>
      <c r="H4389" t="str">
        <f>VLOOKUP(C4389,SJ_Cavium_Data!D:E,2,FALSE)</f>
        <v>Not Set</v>
      </c>
    </row>
    <row r="4390" spans="1:8" x14ac:dyDescent="0.25">
      <c r="A4390" t="s">
        <v>7471</v>
      </c>
      <c r="B4390" t="s">
        <v>14970</v>
      </c>
      <c r="C4390" t="str">
        <f t="shared" si="68"/>
        <v>TDKC1005X5R1C225K050BC</v>
      </c>
      <c r="E4390" t="s">
        <v>35</v>
      </c>
      <c r="F4390" t="s">
        <v>17300</v>
      </c>
      <c r="G4390" t="s">
        <v>17315</v>
      </c>
      <c r="H4390" t="str">
        <f>VLOOKUP(C4390,SJ_Cavium_Data!D:E,2,FALSE)</f>
        <v>Not Set</v>
      </c>
    </row>
    <row r="4391" spans="1:8" x14ac:dyDescent="0.25">
      <c r="A4391" t="s">
        <v>204</v>
      </c>
      <c r="B4391" t="s">
        <v>12977</v>
      </c>
      <c r="C4391" t="str">
        <f t="shared" si="68"/>
        <v>MURATAGRM21BR61A226ME51L</v>
      </c>
      <c r="D4391" t="s">
        <v>18568</v>
      </c>
      <c r="E4391" t="s">
        <v>35</v>
      </c>
      <c r="F4391" t="s">
        <v>17300</v>
      </c>
      <c r="G4391" t="s">
        <v>17315</v>
      </c>
      <c r="H4391" t="str">
        <f>VLOOKUP(C4391,SJ_Cavium_Data!D:E,2,FALSE)</f>
        <v>Not Set</v>
      </c>
    </row>
    <row r="4392" spans="1:8" x14ac:dyDescent="0.25">
      <c r="A4392" t="s">
        <v>7471</v>
      </c>
      <c r="B4392" t="s">
        <v>15071</v>
      </c>
      <c r="C4392" t="str">
        <f t="shared" si="68"/>
        <v>TDKC2012X5R1A226MT00HN</v>
      </c>
      <c r="E4392" t="s">
        <v>35</v>
      </c>
      <c r="F4392" t="s">
        <v>17300</v>
      </c>
      <c r="G4392" t="s">
        <v>17315</v>
      </c>
      <c r="H4392" t="str">
        <f>VLOOKUP(C4392,SJ_Cavium_Data!D:E,2,FALSE)</f>
        <v>Not Set</v>
      </c>
    </row>
    <row r="4393" spans="1:8" x14ac:dyDescent="0.25">
      <c r="A4393" t="s">
        <v>10561</v>
      </c>
      <c r="B4393" t="s">
        <v>10671</v>
      </c>
      <c r="C4393" t="str">
        <f t="shared" si="68"/>
        <v>DARFON ELECTRONICS CORPC2012X5R226MDPS</v>
      </c>
      <c r="E4393" t="s">
        <v>35</v>
      </c>
      <c r="F4393" t="s">
        <v>17300</v>
      </c>
      <c r="G4393" t="s">
        <v>17315</v>
      </c>
      <c r="H4393" t="str">
        <f>VLOOKUP(C4393,SJ_Cavium_Data!D:E,2,FALSE)</f>
        <v>Not Set</v>
      </c>
    </row>
    <row r="4394" spans="1:8" x14ac:dyDescent="0.25">
      <c r="A4394" t="s">
        <v>7471</v>
      </c>
      <c r="B4394" t="s">
        <v>7524</v>
      </c>
      <c r="C4394" t="str">
        <f t="shared" si="68"/>
        <v>TDKC2012X5R1A226M/1.25</v>
      </c>
      <c r="D4394" t="s">
        <v>17480</v>
      </c>
      <c r="E4394" t="s">
        <v>35</v>
      </c>
      <c r="F4394" t="s">
        <v>17300</v>
      </c>
      <c r="G4394" t="s">
        <v>17315</v>
      </c>
      <c r="H4394" t="str">
        <f>VLOOKUP(C4394,SJ_Cavium_Data!D:E,2,FALSE)</f>
        <v>Completed and Delivered</v>
      </c>
    </row>
    <row r="4395" spans="1:8" x14ac:dyDescent="0.25">
      <c r="A4395" t="s">
        <v>204</v>
      </c>
      <c r="B4395" t="s">
        <v>9215</v>
      </c>
      <c r="C4395" t="str">
        <f t="shared" si="68"/>
        <v>MURATANFM31PC276B0J3L</v>
      </c>
      <c r="D4395" t="s">
        <v>18569</v>
      </c>
      <c r="E4395" t="s">
        <v>35</v>
      </c>
      <c r="F4395" t="s">
        <v>17300</v>
      </c>
      <c r="G4395" t="s">
        <v>17315</v>
      </c>
      <c r="H4395" t="str">
        <f>VLOOKUP(C4395,SJ_Cavium_Data!D:E,2,FALSE)</f>
        <v>Completed and Delivered</v>
      </c>
    </row>
    <row r="4396" spans="1:8" x14ac:dyDescent="0.25">
      <c r="A4396" t="s">
        <v>204</v>
      </c>
      <c r="B4396" t="s">
        <v>13072</v>
      </c>
      <c r="C4396" t="str">
        <f t="shared" si="68"/>
        <v>MURATANFM31PC276B0J3B</v>
      </c>
      <c r="E4396" t="s">
        <v>35</v>
      </c>
      <c r="F4396" t="s">
        <v>17300</v>
      </c>
      <c r="G4396" t="s">
        <v>17315</v>
      </c>
      <c r="H4396" t="str">
        <f>VLOOKUP(C4396,SJ_Cavium_Data!D:E,2,FALSE)</f>
        <v>Not Set</v>
      </c>
    </row>
    <row r="4397" spans="1:8" x14ac:dyDescent="0.25">
      <c r="A4397" t="s">
        <v>9577</v>
      </c>
      <c r="B4397" t="s">
        <v>9600</v>
      </c>
      <c r="C4397" t="str">
        <f t="shared" si="68"/>
        <v>ADDA CORPORATIONCX00038</v>
      </c>
      <c r="E4397" t="s">
        <v>35</v>
      </c>
      <c r="F4397" t="s">
        <v>17300</v>
      </c>
      <c r="G4397" t="s">
        <v>17315</v>
      </c>
      <c r="H4397" t="str">
        <f>VLOOKUP(C4397,SJ_Cavium_Data!D:E,2,FALSE)</f>
        <v>Not Set</v>
      </c>
    </row>
    <row r="4398" spans="1:8" x14ac:dyDescent="0.25">
      <c r="A4398" t="s">
        <v>9577</v>
      </c>
      <c r="B4398" t="s">
        <v>18151</v>
      </c>
      <c r="C4398" t="str">
        <f t="shared" si="68"/>
        <v>ADDA CORPORATIONCX00092</v>
      </c>
      <c r="E4398" t="s">
        <v>35</v>
      </c>
      <c r="F4398" t="s">
        <v>17300</v>
      </c>
      <c r="G4398" t="s">
        <v>17315</v>
      </c>
      <c r="H4398" t="e">
        <f>VLOOKUP(C4398,SJ_Cavium_Data!D:E,2,FALSE)</f>
        <v>#N/A</v>
      </c>
    </row>
    <row r="4399" spans="1:8" x14ac:dyDescent="0.25">
      <c r="A4399" t="s">
        <v>17342</v>
      </c>
      <c r="B4399" t="s">
        <v>9995</v>
      </c>
      <c r="C4399" t="str">
        <f t="shared" si="68"/>
        <v>BEL FUSEG10-1GHT-035</v>
      </c>
      <c r="E4399" t="s">
        <v>35</v>
      </c>
      <c r="F4399" t="s">
        <v>17300</v>
      </c>
      <c r="G4399" t="s">
        <v>17336</v>
      </c>
      <c r="H4399" t="str">
        <f>VLOOKUP(C4399,SJ_Cavium_Data!D:E,2,FALSE)</f>
        <v>Not Set</v>
      </c>
    </row>
    <row r="4400" spans="1:8" x14ac:dyDescent="0.25">
      <c r="A4400" t="s">
        <v>12289</v>
      </c>
      <c r="B4400" t="s">
        <v>9327</v>
      </c>
      <c r="C4400" t="str">
        <f t="shared" si="68"/>
        <v>LAIRD TECHNOLOGIES35F0121-0SR-10</v>
      </c>
      <c r="E4400" t="s">
        <v>35</v>
      </c>
      <c r="F4400" t="s">
        <v>17300</v>
      </c>
      <c r="G4400" t="s">
        <v>17315</v>
      </c>
      <c r="H4400" t="str">
        <f>VLOOKUP(C4400,SJ_Cavium_Data!D:E,2,FALSE)</f>
        <v>Not Set</v>
      </c>
    </row>
    <row r="4401" spans="1:8" x14ac:dyDescent="0.25">
      <c r="A4401" t="s">
        <v>12404</v>
      </c>
      <c r="B4401" t="s">
        <v>12405</v>
      </c>
      <c r="C4401" t="str">
        <f t="shared" si="68"/>
        <v>MAG LAYERS USA INCMMD-05CZN2R2M-V2-RT</v>
      </c>
      <c r="E4401" t="s">
        <v>35</v>
      </c>
      <c r="F4401" t="s">
        <v>17300</v>
      </c>
      <c r="G4401" t="s">
        <v>17315</v>
      </c>
      <c r="H4401" t="str">
        <f>VLOOKUP(C4401,SJ_Cavium_Data!D:E,2,FALSE)</f>
        <v>Not Set</v>
      </c>
    </row>
    <row r="4402" spans="1:8" x14ac:dyDescent="0.25">
      <c r="A4402" t="s">
        <v>17371</v>
      </c>
      <c r="B4402" t="s">
        <v>16198</v>
      </c>
      <c r="C4402" t="str">
        <f t="shared" si="68"/>
        <v>VISHAYIHLP2020CZER2R2M11</v>
      </c>
      <c r="D4402" t="s">
        <v>17480</v>
      </c>
      <c r="E4402" t="s">
        <v>35</v>
      </c>
      <c r="F4402" t="s">
        <v>17300</v>
      </c>
      <c r="G4402" t="s">
        <v>17315</v>
      </c>
      <c r="H4402" t="str">
        <f>VLOOKUP(C4402,SJ_Cavium_Data!D:E,2,FALSE)</f>
        <v>Not Set</v>
      </c>
    </row>
    <row r="4403" spans="1:8" x14ac:dyDescent="0.25">
      <c r="A4403" t="s">
        <v>7471</v>
      </c>
      <c r="B4403" t="s">
        <v>15160</v>
      </c>
      <c r="C4403" t="str">
        <f t="shared" si="68"/>
        <v>TDKSPM6530T-R68M140</v>
      </c>
      <c r="E4403" t="s">
        <v>35</v>
      </c>
      <c r="F4403" t="s">
        <v>17300</v>
      </c>
      <c r="G4403" t="s">
        <v>17315</v>
      </c>
      <c r="H4403" t="str">
        <f>VLOOKUP(C4403,SJ_Cavium_Data!D:E,2,FALSE)</f>
        <v>Not Set</v>
      </c>
    </row>
    <row r="4404" spans="1:8" x14ac:dyDescent="0.25">
      <c r="A4404" t="s">
        <v>12404</v>
      </c>
      <c r="B4404" t="s">
        <v>12412</v>
      </c>
      <c r="C4404" t="str">
        <f t="shared" si="68"/>
        <v>MAG LAYERS USA INCMMD-06CZ-R68M-K1-RT</v>
      </c>
      <c r="E4404" t="s">
        <v>35</v>
      </c>
      <c r="F4404" t="s">
        <v>17300</v>
      </c>
      <c r="G4404" t="s">
        <v>17315</v>
      </c>
      <c r="H4404" t="str">
        <f>VLOOKUP(C4404,SJ_Cavium_Data!D:E,2,FALSE)</f>
        <v>Not Set</v>
      </c>
    </row>
    <row r="4405" spans="1:8" x14ac:dyDescent="0.25">
      <c r="A4405" t="s">
        <v>10310</v>
      </c>
      <c r="B4405" t="s">
        <v>10329</v>
      </c>
      <c r="C4405" t="str">
        <f t="shared" si="68"/>
        <v>CHILISIN ELECTRONICSMHCI06030-R68M-R8TDH</v>
      </c>
      <c r="E4405" t="s">
        <v>35</v>
      </c>
      <c r="F4405" t="s">
        <v>17300</v>
      </c>
      <c r="G4405" t="s">
        <v>17315</v>
      </c>
      <c r="H4405" t="str">
        <f>VLOOKUP(C4405,SJ_Cavium_Data!D:E,2,FALSE)</f>
        <v>Not Set</v>
      </c>
    </row>
    <row r="4406" spans="1:8" x14ac:dyDescent="0.25">
      <c r="A4406" t="s">
        <v>12404</v>
      </c>
      <c r="B4406" t="s">
        <v>12409</v>
      </c>
      <c r="C4406" t="str">
        <f t="shared" si="68"/>
        <v>MAG LAYERS USA INCMMD-06CZ-2R2M-V1-RT</v>
      </c>
      <c r="E4406" t="s">
        <v>35</v>
      </c>
      <c r="F4406" t="s">
        <v>17300</v>
      </c>
      <c r="G4406" t="s">
        <v>17315</v>
      </c>
      <c r="H4406" t="str">
        <f>VLOOKUP(C4406,SJ_Cavium_Data!D:E,2,FALSE)</f>
        <v>Not Set</v>
      </c>
    </row>
    <row r="4407" spans="1:8" x14ac:dyDescent="0.25">
      <c r="A4407" t="s">
        <v>7272</v>
      </c>
      <c r="B4407" t="s">
        <v>7279</v>
      </c>
      <c r="C4407" t="str">
        <f t="shared" si="68"/>
        <v>SUMIDACDRH3D23NP-4R7PC</v>
      </c>
      <c r="E4407" t="s">
        <v>35</v>
      </c>
      <c r="F4407" t="s">
        <v>17300</v>
      </c>
      <c r="G4407" t="s">
        <v>17315</v>
      </c>
      <c r="H4407" t="str">
        <f>VLOOKUP(C4407,SJ_Cavium_Data!D:E,2,FALSE)</f>
        <v>Pending at GreenSoft</v>
      </c>
    </row>
    <row r="4408" spans="1:8" x14ac:dyDescent="0.25">
      <c r="A4408" t="s">
        <v>12404</v>
      </c>
      <c r="B4408" t="s">
        <v>9135</v>
      </c>
      <c r="C4408" t="str">
        <f t="shared" si="68"/>
        <v>MAG LAYERS USA INCMSCDRI-3D23NP-4R7Y-RT</v>
      </c>
      <c r="E4408" t="s">
        <v>35</v>
      </c>
      <c r="F4408" t="s">
        <v>17300</v>
      </c>
      <c r="G4408" t="s">
        <v>17315</v>
      </c>
      <c r="H4408" t="str">
        <f>VLOOKUP(C4408,SJ_Cavium_Data!D:E,2,FALSE)</f>
        <v>Not Set</v>
      </c>
    </row>
    <row r="4409" spans="1:8" x14ac:dyDescent="0.25">
      <c r="A4409" t="s">
        <v>17971</v>
      </c>
      <c r="B4409" t="s">
        <v>14675</v>
      </c>
      <c r="C4409" t="str">
        <f t="shared" si="68"/>
        <v>STEWARDMI1206K601R-10</v>
      </c>
      <c r="E4409" t="s">
        <v>35</v>
      </c>
      <c r="F4409" t="s">
        <v>17300</v>
      </c>
      <c r="G4409" t="s">
        <v>17315</v>
      </c>
      <c r="H4409" t="str">
        <f>VLOOKUP(C4409,SJ_Cavium_Data!D:E,2,FALSE)</f>
        <v>Not Set</v>
      </c>
    </row>
    <row r="4410" spans="1:8" x14ac:dyDescent="0.25">
      <c r="A4410" t="s">
        <v>7471</v>
      </c>
      <c r="B4410" t="s">
        <v>9377</v>
      </c>
      <c r="C4410" t="str">
        <f t="shared" si="68"/>
        <v>TDKMPZ1608S471A</v>
      </c>
      <c r="D4410" t="s">
        <v>17408</v>
      </c>
      <c r="E4410" t="s">
        <v>35</v>
      </c>
      <c r="F4410" t="s">
        <v>17300</v>
      </c>
      <c r="G4410" t="s">
        <v>17315</v>
      </c>
      <c r="H4410" t="str">
        <f>VLOOKUP(C4410,SJ_Cavium_Data!D:E,2,FALSE)</f>
        <v>Completed and Delivered</v>
      </c>
    </row>
    <row r="4411" spans="1:8" x14ac:dyDescent="0.25">
      <c r="A4411" t="s">
        <v>7471</v>
      </c>
      <c r="B4411" t="s">
        <v>9376</v>
      </c>
      <c r="C4411" t="str">
        <f t="shared" si="68"/>
        <v>TDKMPZ1608S471AT</v>
      </c>
      <c r="D4411" t="s">
        <v>18570</v>
      </c>
      <c r="E4411" t="s">
        <v>35</v>
      </c>
      <c r="F4411" t="s">
        <v>17300</v>
      </c>
      <c r="G4411" t="s">
        <v>17315</v>
      </c>
      <c r="H4411" t="str">
        <f>VLOOKUP(C4411,SJ_Cavium_Data!D:E,2,FALSE)</f>
        <v>Completed and Delivered</v>
      </c>
    </row>
    <row r="4412" spans="1:8" x14ac:dyDescent="0.25">
      <c r="A4412" t="s">
        <v>204</v>
      </c>
      <c r="B4412" t="s">
        <v>12654</v>
      </c>
      <c r="C4412" t="str">
        <f t="shared" si="68"/>
        <v>MURATABLM18PG471SN1J</v>
      </c>
      <c r="E4412" t="s">
        <v>35</v>
      </c>
      <c r="F4412" t="s">
        <v>17300</v>
      </c>
      <c r="G4412" t="s">
        <v>17315</v>
      </c>
      <c r="H4412" t="str">
        <f>VLOOKUP(C4412,SJ_Cavium_Data!D:E,2,FALSE)</f>
        <v>Not Set</v>
      </c>
    </row>
    <row r="4413" spans="1:8" x14ac:dyDescent="0.25">
      <c r="A4413" t="s">
        <v>204</v>
      </c>
      <c r="B4413" t="s">
        <v>12650</v>
      </c>
      <c r="C4413" t="str">
        <f t="shared" si="68"/>
        <v>MURATABLM18PG471SN1B</v>
      </c>
      <c r="E4413" t="s">
        <v>35</v>
      </c>
      <c r="F4413" t="s">
        <v>17300</v>
      </c>
      <c r="G4413" t="s">
        <v>17315</v>
      </c>
      <c r="H4413" t="str">
        <f>VLOOKUP(C4413,SJ_Cavium_Data!D:E,2,FALSE)</f>
        <v>Not Set</v>
      </c>
    </row>
    <row r="4414" spans="1:8" x14ac:dyDescent="0.25">
      <c r="A4414" t="s">
        <v>204</v>
      </c>
      <c r="B4414" t="s">
        <v>5687</v>
      </c>
      <c r="C4414" t="str">
        <f t="shared" si="68"/>
        <v>MURATABLM18PG471SN1D</v>
      </c>
      <c r="E4414" t="s">
        <v>35</v>
      </c>
      <c r="F4414" t="s">
        <v>17300</v>
      </c>
      <c r="G4414" t="s">
        <v>17315</v>
      </c>
      <c r="H4414" t="str">
        <f>VLOOKUP(C4414,SJ_Cavium_Data!D:E,2,FALSE)</f>
        <v>Completed and Delivered</v>
      </c>
    </row>
    <row r="4415" spans="1:8" x14ac:dyDescent="0.25">
      <c r="A4415" t="s">
        <v>7471</v>
      </c>
      <c r="B4415" t="s">
        <v>15134</v>
      </c>
      <c r="C4415" t="str">
        <f t="shared" si="68"/>
        <v>TDKMPZ1608S221A</v>
      </c>
      <c r="D4415" t="s">
        <v>17408</v>
      </c>
      <c r="E4415" t="s">
        <v>35</v>
      </c>
      <c r="F4415" t="s">
        <v>17300</v>
      </c>
      <c r="G4415" t="s">
        <v>17315</v>
      </c>
      <c r="H4415" t="str">
        <f>VLOOKUP(C4415,SJ_Cavium_Data!D:E,2,FALSE)</f>
        <v>Not Set</v>
      </c>
    </row>
    <row r="4416" spans="1:8" x14ac:dyDescent="0.25">
      <c r="A4416" t="s">
        <v>7471</v>
      </c>
      <c r="B4416" t="s">
        <v>15132</v>
      </c>
      <c r="C4416" t="str">
        <f t="shared" si="68"/>
        <v>TDKMPZ1608S221AT</v>
      </c>
      <c r="D4416" t="s">
        <v>17408</v>
      </c>
      <c r="E4416" t="s">
        <v>35</v>
      </c>
      <c r="F4416" t="s">
        <v>17300</v>
      </c>
      <c r="G4416" t="s">
        <v>17315</v>
      </c>
      <c r="H4416" t="str">
        <f>VLOOKUP(C4416,SJ_Cavium_Data!D:E,2,FALSE)</f>
        <v>Not Set</v>
      </c>
    </row>
    <row r="4417" spans="1:8" x14ac:dyDescent="0.25">
      <c r="A4417" t="s">
        <v>204</v>
      </c>
      <c r="B4417" t="s">
        <v>9214</v>
      </c>
      <c r="C4417" t="str">
        <f t="shared" si="68"/>
        <v>MURATALQW15AN2N7C00D</v>
      </c>
      <c r="D4417" t="s">
        <v>17408</v>
      </c>
      <c r="E4417" t="s">
        <v>35</v>
      </c>
      <c r="F4417" t="s">
        <v>17300</v>
      </c>
      <c r="G4417" t="s">
        <v>17315</v>
      </c>
      <c r="H4417" t="str">
        <f>VLOOKUP(C4417,SJ_Cavium_Data!D:E,2,FALSE)</f>
        <v>Completed and Delivered</v>
      </c>
    </row>
    <row r="4418" spans="1:8" x14ac:dyDescent="0.25">
      <c r="A4418" t="s">
        <v>14737</v>
      </c>
      <c r="B4418" t="s">
        <v>14738</v>
      </c>
      <c r="C4418" t="str">
        <f t="shared" ref="C4418:C4481" si="69">CONCATENATE(A4418,B4418)</f>
        <v>SUNLORD ELECTRONICSSDWL1005C2N7CSTFM01</v>
      </c>
      <c r="E4418" t="s">
        <v>35</v>
      </c>
      <c r="F4418" t="s">
        <v>17300</v>
      </c>
      <c r="G4418" t="s">
        <v>17315</v>
      </c>
      <c r="H4418" t="str">
        <f>VLOOKUP(C4418,SJ_Cavium_Data!D:E,2,FALSE)</f>
        <v>Not Set</v>
      </c>
    </row>
    <row r="4419" spans="1:8" x14ac:dyDescent="0.25">
      <c r="A4419" t="s">
        <v>204</v>
      </c>
      <c r="B4419" t="s">
        <v>13058</v>
      </c>
      <c r="C4419" t="str">
        <f t="shared" si="69"/>
        <v>MURATALQW15AN2N7C00J</v>
      </c>
      <c r="E4419" t="s">
        <v>35</v>
      </c>
      <c r="F4419" t="s">
        <v>17300</v>
      </c>
      <c r="G4419" t="s">
        <v>17315</v>
      </c>
      <c r="H4419" t="str">
        <f>VLOOKUP(C4419,SJ_Cavium_Data!D:E,2,FALSE)</f>
        <v>Not Set</v>
      </c>
    </row>
    <row r="4420" spans="1:8" x14ac:dyDescent="0.25">
      <c r="A4420" t="s">
        <v>10310</v>
      </c>
      <c r="B4420" t="s">
        <v>9019</v>
      </c>
      <c r="C4420" t="str">
        <f t="shared" si="69"/>
        <v>CHILISIN ELECTRONICSCM0402-2N7C-NDH</v>
      </c>
      <c r="E4420" t="s">
        <v>35</v>
      </c>
      <c r="F4420" t="s">
        <v>17300</v>
      </c>
      <c r="G4420" t="s">
        <v>17315</v>
      </c>
      <c r="H4420" t="str">
        <f>VLOOKUP(C4420,SJ_Cavium_Data!D:E,2,FALSE)</f>
        <v>Not Set</v>
      </c>
    </row>
    <row r="4421" spans="1:8" x14ac:dyDescent="0.25">
      <c r="A4421" t="s">
        <v>10743</v>
      </c>
      <c r="B4421" t="s">
        <v>10804</v>
      </c>
      <c r="C4421" t="str">
        <f t="shared" si="69"/>
        <v>DIODES INCORPORATEDZXM61P02FTC</v>
      </c>
      <c r="E4421" t="s">
        <v>35</v>
      </c>
      <c r="F4421" t="s">
        <v>17300</v>
      </c>
      <c r="G4421" t="s">
        <v>17315</v>
      </c>
      <c r="H4421" t="str">
        <f>VLOOKUP(C4421,SJ_Cavium_Data!D:E,2,FALSE)</f>
        <v>Not Set</v>
      </c>
    </row>
    <row r="4422" spans="1:8" x14ac:dyDescent="0.25">
      <c r="A4422" t="s">
        <v>10743</v>
      </c>
      <c r="B4422" t="s">
        <v>10802</v>
      </c>
      <c r="C4422" t="str">
        <f t="shared" si="69"/>
        <v>DIODES INCORPORATEDZXM61P02FTA</v>
      </c>
      <c r="D4422" t="s">
        <v>17408</v>
      </c>
      <c r="E4422" t="s">
        <v>35</v>
      </c>
      <c r="F4422" t="s">
        <v>17300</v>
      </c>
      <c r="G4422" t="s">
        <v>17315</v>
      </c>
      <c r="H4422" t="str">
        <f>VLOOKUP(C4422,SJ_Cavium_Data!D:E,2,FALSE)</f>
        <v>Not Set</v>
      </c>
    </row>
    <row r="4423" spans="1:8" x14ac:dyDescent="0.25">
      <c r="A4423" t="s">
        <v>17349</v>
      </c>
      <c r="B4423" t="s">
        <v>15192</v>
      </c>
      <c r="C4423" t="str">
        <f t="shared" si="69"/>
        <v>TEXAS INSTRUMENTSCSD16323Q3C</v>
      </c>
      <c r="E4423" t="s">
        <v>35</v>
      </c>
      <c r="F4423" t="s">
        <v>17300</v>
      </c>
      <c r="G4423" t="s">
        <v>17336</v>
      </c>
      <c r="H4423" t="str">
        <f>VLOOKUP(C4423,SJ_Cavium_Data!D:E,2,FALSE)</f>
        <v>Not Set</v>
      </c>
    </row>
    <row r="4424" spans="1:8" x14ac:dyDescent="0.25">
      <c r="A4424" t="s">
        <v>17349</v>
      </c>
      <c r="B4424" t="s">
        <v>15194</v>
      </c>
      <c r="C4424" t="str">
        <f t="shared" si="69"/>
        <v>TEXAS INSTRUMENTSCSD16323Q3</v>
      </c>
      <c r="D4424" t="s">
        <v>15193</v>
      </c>
      <c r="E4424" t="s">
        <v>35</v>
      </c>
      <c r="F4424" t="s">
        <v>17300</v>
      </c>
      <c r="G4424" t="s">
        <v>17336</v>
      </c>
      <c r="H4424" t="str">
        <f>VLOOKUP(C4424,SJ_Cavium_Data!D:E,2,FALSE)</f>
        <v>Not Set</v>
      </c>
    </row>
    <row r="4425" spans="1:8" x14ac:dyDescent="0.25">
      <c r="A4425" t="s">
        <v>14272</v>
      </c>
      <c r="B4425" t="s">
        <v>14385</v>
      </c>
      <c r="C4425" t="str">
        <f t="shared" si="69"/>
        <v>RALEC ELECTRONIC CORPRTT03472JTP</v>
      </c>
      <c r="E4425" t="s">
        <v>35</v>
      </c>
      <c r="F4425" t="s">
        <v>17300</v>
      </c>
      <c r="G4425" t="s">
        <v>17336</v>
      </c>
      <c r="H4425" t="str">
        <f>VLOOKUP(C4425,SJ_Cavium_Data!D:E,2,FALSE)</f>
        <v>Not Set</v>
      </c>
    </row>
    <row r="4426" spans="1:8" x14ac:dyDescent="0.25">
      <c r="A4426" t="s">
        <v>14272</v>
      </c>
      <c r="B4426" t="s">
        <v>14383</v>
      </c>
      <c r="C4426" t="str">
        <f t="shared" si="69"/>
        <v>RALEC ELECTRONIC CORPRTT03472JTE</v>
      </c>
      <c r="D4426" t="s">
        <v>17379</v>
      </c>
      <c r="E4426" t="s">
        <v>35</v>
      </c>
      <c r="F4426" t="s">
        <v>17300</v>
      </c>
      <c r="G4426" t="s">
        <v>17336</v>
      </c>
      <c r="H4426" t="str">
        <f>VLOOKUP(C4426,SJ_Cavium_Data!D:E,2,FALSE)</f>
        <v>Not Set</v>
      </c>
    </row>
    <row r="4427" spans="1:8" x14ac:dyDescent="0.25">
      <c r="A4427" t="s">
        <v>16322</v>
      </c>
      <c r="B4427" t="s">
        <v>16677</v>
      </c>
      <c r="C4427" t="str">
        <f t="shared" si="69"/>
        <v>WALSIN TECHNOLOGY CORPORATIONWR06X472JGL</v>
      </c>
      <c r="D4427" t="s">
        <v>17379</v>
      </c>
      <c r="E4427" t="s">
        <v>35</v>
      </c>
      <c r="F4427" t="s">
        <v>17300</v>
      </c>
      <c r="G4427" t="s">
        <v>17336</v>
      </c>
      <c r="H4427" t="str">
        <f>VLOOKUP(C4427,SJ_Cavium_Data!D:E,2,FALSE)</f>
        <v>Not Set</v>
      </c>
    </row>
    <row r="4428" spans="1:8" x14ac:dyDescent="0.25">
      <c r="A4428" t="s">
        <v>14895</v>
      </c>
      <c r="B4428" t="s">
        <v>14921</v>
      </c>
      <c r="C4428" t="str">
        <f t="shared" si="69"/>
        <v>TA I TYEERM06JTN472</v>
      </c>
      <c r="E4428" t="s">
        <v>35</v>
      </c>
      <c r="F4428" t="s">
        <v>17300</v>
      </c>
      <c r="G4428" t="s">
        <v>17336</v>
      </c>
      <c r="H4428" t="str">
        <f>VLOOKUP(C4428,SJ_Cavium_Data!D:E,2,FALSE)</f>
        <v>Not Set</v>
      </c>
    </row>
    <row r="4429" spans="1:8" x14ac:dyDescent="0.25">
      <c r="A4429" t="s">
        <v>16322</v>
      </c>
      <c r="B4429" t="s">
        <v>16678</v>
      </c>
      <c r="C4429" t="str">
        <f t="shared" si="69"/>
        <v>WALSIN TECHNOLOGY CORPORATIONWR06X472JQL</v>
      </c>
      <c r="E4429" t="s">
        <v>35</v>
      </c>
      <c r="F4429" t="s">
        <v>17300</v>
      </c>
      <c r="G4429" t="s">
        <v>17336</v>
      </c>
      <c r="H4429" t="str">
        <f>VLOOKUP(C4429,SJ_Cavium_Data!D:E,2,FALSE)</f>
        <v>Not Set</v>
      </c>
    </row>
    <row r="4430" spans="1:8" x14ac:dyDescent="0.25">
      <c r="A4430" t="s">
        <v>14272</v>
      </c>
      <c r="B4430" t="s">
        <v>14384</v>
      </c>
      <c r="C4430" t="str">
        <f t="shared" si="69"/>
        <v>RALEC ELECTRONIC CORPRTT03472JTH</v>
      </c>
      <c r="E4430" t="s">
        <v>35</v>
      </c>
      <c r="F4430" t="s">
        <v>17300</v>
      </c>
      <c r="G4430" t="s">
        <v>17336</v>
      </c>
      <c r="H4430" t="str">
        <f>VLOOKUP(C4430,SJ_Cavium_Data!D:E,2,FALSE)</f>
        <v>Not Set</v>
      </c>
    </row>
    <row r="4431" spans="1:8" x14ac:dyDescent="0.25">
      <c r="A4431" t="s">
        <v>16322</v>
      </c>
      <c r="B4431" t="s">
        <v>18152</v>
      </c>
      <c r="C4431" t="str">
        <f t="shared" si="69"/>
        <v>WALSIN TECHNOLOGY CORPORATIONWR06X472 JTL</v>
      </c>
      <c r="E4431" t="s">
        <v>35</v>
      </c>
      <c r="F4431" t="s">
        <v>17300</v>
      </c>
      <c r="G4431" t="s">
        <v>17336</v>
      </c>
      <c r="H4431" t="e">
        <f>VLOOKUP(C4431,SJ_Cavium_Data!D:E,2,FALSE)</f>
        <v>#N/A</v>
      </c>
    </row>
    <row r="4432" spans="1:8" x14ac:dyDescent="0.25">
      <c r="A4432" t="s">
        <v>11519</v>
      </c>
      <c r="B4432" t="s">
        <v>11667</v>
      </c>
      <c r="C4432" t="str">
        <f t="shared" si="69"/>
        <v>KOA SPEERRK73B1JTTP472J</v>
      </c>
      <c r="E4432" t="s">
        <v>35</v>
      </c>
      <c r="F4432" t="s">
        <v>17300</v>
      </c>
      <c r="G4432" t="s">
        <v>17336</v>
      </c>
      <c r="H4432" t="str">
        <f>VLOOKUP(C4432,SJ_Cavium_Data!D:E,2,FALSE)</f>
        <v>Not Set</v>
      </c>
    </row>
    <row r="4433" spans="1:8" x14ac:dyDescent="0.25">
      <c r="A4433" t="s">
        <v>10414</v>
      </c>
      <c r="B4433" t="s">
        <v>10426</v>
      </c>
      <c r="C4433" t="str">
        <f t="shared" si="69"/>
        <v>CYNTECCO LTDPFR05S-102-JNH</v>
      </c>
      <c r="E4433" t="s">
        <v>35</v>
      </c>
      <c r="F4433" t="s">
        <v>17300</v>
      </c>
      <c r="G4433" t="s">
        <v>17336</v>
      </c>
      <c r="H4433" t="str">
        <f>VLOOKUP(C4433,SJ_Cavium_Data!D:E,2,FALSE)</f>
        <v>Not Set</v>
      </c>
    </row>
    <row r="4434" spans="1:8" x14ac:dyDescent="0.25">
      <c r="A4434" t="s">
        <v>14272</v>
      </c>
      <c r="B4434" t="s">
        <v>14288</v>
      </c>
      <c r="C4434" t="str">
        <f t="shared" si="69"/>
        <v>RALEC ELECTRONIC CORPRTT02102JTE</v>
      </c>
      <c r="D4434" t="s">
        <v>17408</v>
      </c>
      <c r="E4434" t="s">
        <v>35</v>
      </c>
      <c r="F4434" t="s">
        <v>17300</v>
      </c>
      <c r="G4434" t="s">
        <v>17336</v>
      </c>
      <c r="H4434" t="str">
        <f>VLOOKUP(C4434,SJ_Cavium_Data!D:E,2,FALSE)</f>
        <v>Not Set</v>
      </c>
    </row>
    <row r="4435" spans="1:8" x14ac:dyDescent="0.25">
      <c r="A4435" t="s">
        <v>17373</v>
      </c>
      <c r="B4435" t="s">
        <v>13863</v>
      </c>
      <c r="C4435" t="str">
        <f t="shared" si="69"/>
        <v>PANASONICERJ2GEJ102X</v>
      </c>
      <c r="E4435" t="s">
        <v>35</v>
      </c>
      <c r="F4435" t="s">
        <v>17300</v>
      </c>
      <c r="G4435" t="s">
        <v>17336</v>
      </c>
      <c r="H4435" t="str">
        <f>VLOOKUP(C4435,SJ_Cavium_Data!D:E,2,FALSE)</f>
        <v>Not Set</v>
      </c>
    </row>
    <row r="4436" spans="1:8" x14ac:dyDescent="0.25">
      <c r="A4436" t="s">
        <v>16322</v>
      </c>
      <c r="B4436" t="s">
        <v>16464</v>
      </c>
      <c r="C4436" t="str">
        <f t="shared" si="69"/>
        <v>WALSIN TECHNOLOGY CORPORATIONWR04X102JGL</v>
      </c>
      <c r="D4436" t="s">
        <v>17408</v>
      </c>
      <c r="E4436" t="s">
        <v>35</v>
      </c>
      <c r="F4436" t="s">
        <v>17300</v>
      </c>
      <c r="G4436" t="s">
        <v>17336</v>
      </c>
      <c r="H4436" t="str">
        <f>VLOOKUP(C4436,SJ_Cavium_Data!D:E,2,FALSE)</f>
        <v>Not Set</v>
      </c>
    </row>
    <row r="4437" spans="1:8" x14ac:dyDescent="0.25">
      <c r="A4437" t="s">
        <v>14272</v>
      </c>
      <c r="B4437" t="s">
        <v>14290</v>
      </c>
      <c r="C4437" t="str">
        <f t="shared" si="69"/>
        <v>RALEC ELECTRONIC CORPRTT02102JTP</v>
      </c>
      <c r="E4437" t="s">
        <v>35</v>
      </c>
      <c r="F4437" t="s">
        <v>17300</v>
      </c>
      <c r="G4437" t="s">
        <v>17336</v>
      </c>
      <c r="H4437" t="str">
        <f>VLOOKUP(C4437,SJ_Cavium_Data!D:E,2,FALSE)</f>
        <v>Not Set</v>
      </c>
    </row>
    <row r="4438" spans="1:8" x14ac:dyDescent="0.25">
      <c r="A4438" t="s">
        <v>14272</v>
      </c>
      <c r="B4438" t="s">
        <v>14289</v>
      </c>
      <c r="C4438" t="str">
        <f t="shared" si="69"/>
        <v>RALEC ELECTRONIC CORPRTT02102JTH</v>
      </c>
      <c r="E4438" t="s">
        <v>35</v>
      </c>
      <c r="F4438" t="s">
        <v>17300</v>
      </c>
      <c r="G4438" t="s">
        <v>17336</v>
      </c>
      <c r="H4438" t="str">
        <f>VLOOKUP(C4438,SJ_Cavium_Data!D:E,2,FALSE)</f>
        <v>Not Set</v>
      </c>
    </row>
    <row r="4439" spans="1:8" x14ac:dyDescent="0.25">
      <c r="A4439" t="s">
        <v>16322</v>
      </c>
      <c r="B4439" t="s">
        <v>16465</v>
      </c>
      <c r="C4439" t="str">
        <f t="shared" si="69"/>
        <v>WALSIN TECHNOLOGY CORPORATIONWR04X102JQL</v>
      </c>
      <c r="E4439" t="s">
        <v>35</v>
      </c>
      <c r="F4439" t="s">
        <v>17300</v>
      </c>
      <c r="G4439" t="s">
        <v>17336</v>
      </c>
      <c r="H4439" t="str">
        <f>VLOOKUP(C4439,SJ_Cavium_Data!D:E,2,FALSE)</f>
        <v>Not Set</v>
      </c>
    </row>
    <row r="4440" spans="1:8" x14ac:dyDescent="0.25">
      <c r="A4440" t="s">
        <v>14272</v>
      </c>
      <c r="B4440" t="s">
        <v>14306</v>
      </c>
      <c r="C4440" t="str">
        <f t="shared" si="69"/>
        <v>RALEC ELECTRONIC CORPRTT02222JTP</v>
      </c>
      <c r="E4440" t="s">
        <v>35</v>
      </c>
      <c r="F4440" t="s">
        <v>17300</v>
      </c>
      <c r="G4440" t="s">
        <v>17336</v>
      </c>
      <c r="H4440" t="str">
        <f>VLOOKUP(C4440,SJ_Cavium_Data!D:E,2,FALSE)</f>
        <v>Not Set</v>
      </c>
    </row>
    <row r="4441" spans="1:8" x14ac:dyDescent="0.25">
      <c r="A4441" t="s">
        <v>14272</v>
      </c>
      <c r="B4441" t="s">
        <v>14305</v>
      </c>
      <c r="C4441" t="str">
        <f t="shared" si="69"/>
        <v>RALEC ELECTRONIC CORPRTT02222JTH</v>
      </c>
      <c r="E4441" t="s">
        <v>35</v>
      </c>
      <c r="F4441" t="s">
        <v>17300</v>
      </c>
      <c r="G4441" t="s">
        <v>17336</v>
      </c>
      <c r="H4441" t="str">
        <f>VLOOKUP(C4441,SJ_Cavium_Data!D:E,2,FALSE)</f>
        <v>Not Set</v>
      </c>
    </row>
    <row r="4442" spans="1:8" x14ac:dyDescent="0.25">
      <c r="A4442" t="s">
        <v>14272</v>
      </c>
      <c r="B4442" t="s">
        <v>14303</v>
      </c>
      <c r="C4442" t="str">
        <f t="shared" si="69"/>
        <v>RALEC ELECTRONIC CORPRTT02222JTE</v>
      </c>
      <c r="D4442" t="s">
        <v>17379</v>
      </c>
      <c r="E4442" t="s">
        <v>35</v>
      </c>
      <c r="F4442" t="s">
        <v>17300</v>
      </c>
      <c r="G4442" t="s">
        <v>17336</v>
      </c>
      <c r="H4442" t="str">
        <f>VLOOKUP(C4442,SJ_Cavium_Data!D:E,2,FALSE)</f>
        <v>Not Set</v>
      </c>
    </row>
    <row r="4443" spans="1:8" x14ac:dyDescent="0.25">
      <c r="A4443" t="s">
        <v>16322</v>
      </c>
      <c r="B4443" t="s">
        <v>16518</v>
      </c>
      <c r="C4443" t="str">
        <f t="shared" si="69"/>
        <v>WALSIN TECHNOLOGY CORPORATIONWR04X222JTL</v>
      </c>
      <c r="D4443" t="s">
        <v>11560</v>
      </c>
      <c r="E4443" t="s">
        <v>35</v>
      </c>
      <c r="F4443" t="s">
        <v>17300</v>
      </c>
      <c r="G4443" t="s">
        <v>17336</v>
      </c>
      <c r="H4443" t="str">
        <f>VLOOKUP(C4443,SJ_Cavium_Data!D:E,2,FALSE)</f>
        <v>Not Set</v>
      </c>
    </row>
    <row r="4444" spans="1:8" x14ac:dyDescent="0.25">
      <c r="A4444" t="s">
        <v>15805</v>
      </c>
      <c r="B4444" t="s">
        <v>15836</v>
      </c>
      <c r="C4444" t="str">
        <f t="shared" si="69"/>
        <v>VIKING TECHNOLOGYCR-02JL6---2K2</v>
      </c>
      <c r="E4444" t="s">
        <v>35</v>
      </c>
      <c r="F4444" t="s">
        <v>17300</v>
      </c>
      <c r="G4444" t="s">
        <v>17336</v>
      </c>
      <c r="H4444" t="str">
        <f>VLOOKUP(C4444,SJ_Cavium_Data!D:E,2,FALSE)</f>
        <v>Not Set</v>
      </c>
    </row>
    <row r="4445" spans="1:8" x14ac:dyDescent="0.25">
      <c r="A4445" t="s">
        <v>16322</v>
      </c>
      <c r="B4445" t="s">
        <v>16516</v>
      </c>
      <c r="C4445" t="str">
        <f t="shared" si="69"/>
        <v>WALSIN TECHNOLOGY CORPORATIONWR04X222JGL</v>
      </c>
      <c r="D4445" t="s">
        <v>17379</v>
      </c>
      <c r="E4445" t="s">
        <v>35</v>
      </c>
      <c r="F4445" t="s">
        <v>17300</v>
      </c>
      <c r="G4445" t="s">
        <v>17336</v>
      </c>
      <c r="H4445" t="str">
        <f>VLOOKUP(C4445,SJ_Cavium_Data!D:E,2,FALSE)</f>
        <v>Not Set</v>
      </c>
    </row>
    <row r="4446" spans="1:8" x14ac:dyDescent="0.25">
      <c r="A4446" t="s">
        <v>11519</v>
      </c>
      <c r="B4446" t="s">
        <v>11559</v>
      </c>
      <c r="C4446" t="str">
        <f t="shared" si="69"/>
        <v>KOA SPEERRK73B1ETTP222J</v>
      </c>
      <c r="D4446" t="s">
        <v>11560</v>
      </c>
      <c r="E4446" t="s">
        <v>35</v>
      </c>
      <c r="F4446" t="s">
        <v>17300</v>
      </c>
      <c r="G4446" t="s">
        <v>17336</v>
      </c>
      <c r="H4446" t="str">
        <f>VLOOKUP(C4446,SJ_Cavium_Data!D:E,2,FALSE)</f>
        <v>Not Set</v>
      </c>
    </row>
    <row r="4447" spans="1:8" x14ac:dyDescent="0.25">
      <c r="A4447" t="s">
        <v>16322</v>
      </c>
      <c r="B4447" t="s">
        <v>16517</v>
      </c>
      <c r="C4447" t="str">
        <f t="shared" si="69"/>
        <v>WALSIN TECHNOLOGY CORPORATIONWR04X222JQL</v>
      </c>
      <c r="E4447" t="s">
        <v>35</v>
      </c>
      <c r="F4447" t="s">
        <v>17300</v>
      </c>
      <c r="G4447" t="s">
        <v>17336</v>
      </c>
      <c r="H4447" t="str">
        <f>VLOOKUP(C4447,SJ_Cavium_Data!D:E,2,FALSE)</f>
        <v>Not Set</v>
      </c>
    </row>
    <row r="4448" spans="1:8" x14ac:dyDescent="0.25">
      <c r="A4448" t="s">
        <v>17373</v>
      </c>
      <c r="B4448" t="s">
        <v>13682</v>
      </c>
      <c r="C4448" t="str">
        <f t="shared" si="69"/>
        <v>PANASONICERJ-2GEJ222X</v>
      </c>
      <c r="D4448" t="s">
        <v>18571</v>
      </c>
      <c r="E4448" t="s">
        <v>35</v>
      </c>
      <c r="F4448" t="s">
        <v>17300</v>
      </c>
      <c r="G4448" t="s">
        <v>17336</v>
      </c>
      <c r="H4448" t="str">
        <f>VLOOKUP(C4448,SJ_Cavium_Data!D:E,2,FALSE)</f>
        <v>Not Set</v>
      </c>
    </row>
    <row r="4449" spans="1:8" x14ac:dyDescent="0.25">
      <c r="A4449" t="s">
        <v>11519</v>
      </c>
      <c r="B4449" t="s">
        <v>12186</v>
      </c>
      <c r="C4449" t="str">
        <f t="shared" si="69"/>
        <v>KOA SPEERRK73H1JTTP8251F</v>
      </c>
      <c r="D4449" t="s">
        <v>17408</v>
      </c>
      <c r="E4449" t="s">
        <v>35</v>
      </c>
      <c r="F4449" t="s">
        <v>17300</v>
      </c>
      <c r="G4449" t="s">
        <v>17336</v>
      </c>
      <c r="H4449" t="str">
        <f>VLOOKUP(C4449,SJ_Cavium_Data!D:E,2,FALSE)</f>
        <v>Not Set</v>
      </c>
    </row>
    <row r="4450" spans="1:8" x14ac:dyDescent="0.25">
      <c r="A4450" t="s">
        <v>16322</v>
      </c>
      <c r="B4450" t="s">
        <v>16693</v>
      </c>
      <c r="C4450" t="str">
        <f t="shared" si="69"/>
        <v>WALSIN TECHNOLOGY CORPORATIONWR06X8251FTL</v>
      </c>
      <c r="E4450" t="s">
        <v>35</v>
      </c>
      <c r="F4450" t="s">
        <v>17300</v>
      </c>
      <c r="G4450" t="s">
        <v>17336</v>
      </c>
      <c r="H4450" t="str">
        <f>VLOOKUP(C4450,SJ_Cavium_Data!D:E,2,FALSE)</f>
        <v>Not Set</v>
      </c>
    </row>
    <row r="4451" spans="1:8" x14ac:dyDescent="0.25">
      <c r="A4451" t="s">
        <v>11519</v>
      </c>
      <c r="B4451" t="s">
        <v>12129</v>
      </c>
      <c r="C4451" t="str">
        <f t="shared" si="69"/>
        <v>KOA SPEERRK73H1JTTD8251F</v>
      </c>
      <c r="D4451" t="s">
        <v>18572</v>
      </c>
      <c r="E4451" t="s">
        <v>35</v>
      </c>
      <c r="F4451" t="s">
        <v>17300</v>
      </c>
      <c r="G4451" t="s">
        <v>17336</v>
      </c>
      <c r="H4451" t="str">
        <f>VLOOKUP(C4451,SJ_Cavium_Data!D:E,2,FALSE)</f>
        <v>Not Set</v>
      </c>
    </row>
    <row r="4452" spans="1:8" x14ac:dyDescent="0.25">
      <c r="A4452" t="s">
        <v>11519</v>
      </c>
      <c r="B4452" t="s">
        <v>12162</v>
      </c>
      <c r="C4452" t="str">
        <f t="shared" si="69"/>
        <v>KOA SPEERRK73H1JTTDD8251F</v>
      </c>
      <c r="E4452" t="s">
        <v>35</v>
      </c>
      <c r="F4452" t="s">
        <v>17300</v>
      </c>
      <c r="G4452" t="s">
        <v>17336</v>
      </c>
      <c r="H4452" t="str">
        <f>VLOOKUP(C4452,SJ_Cavium_Data!D:E,2,FALSE)</f>
        <v>Not Set</v>
      </c>
    </row>
    <row r="4453" spans="1:8" x14ac:dyDescent="0.25">
      <c r="A4453" t="s">
        <v>17373</v>
      </c>
      <c r="B4453" t="s">
        <v>13834</v>
      </c>
      <c r="C4453" t="str">
        <f t="shared" si="69"/>
        <v>PANASONICERJ-3EKF8251V</v>
      </c>
      <c r="D4453" t="s">
        <v>17408</v>
      </c>
      <c r="E4453" t="s">
        <v>35</v>
      </c>
      <c r="F4453" t="s">
        <v>17300</v>
      </c>
      <c r="G4453" t="s">
        <v>17336</v>
      </c>
      <c r="H4453" t="str">
        <f>VLOOKUP(C4453,SJ_Cavium_Data!D:E,2,FALSE)</f>
        <v>Not Set</v>
      </c>
    </row>
    <row r="4454" spans="1:8" x14ac:dyDescent="0.25">
      <c r="A4454" t="s">
        <v>17373</v>
      </c>
      <c r="B4454" t="s">
        <v>14088</v>
      </c>
      <c r="C4454" t="str">
        <f t="shared" si="69"/>
        <v>PANASONICERJ3EKF8251V</v>
      </c>
      <c r="E4454" t="s">
        <v>35</v>
      </c>
      <c r="F4454" t="s">
        <v>17300</v>
      </c>
      <c r="G4454" t="s">
        <v>17336</v>
      </c>
      <c r="H4454" t="str">
        <f>VLOOKUP(C4454,SJ_Cavium_Data!D:E,2,FALSE)</f>
        <v>Not Set</v>
      </c>
    </row>
    <row r="4455" spans="1:8" x14ac:dyDescent="0.25">
      <c r="A4455" t="s">
        <v>15805</v>
      </c>
      <c r="B4455" t="s">
        <v>15857</v>
      </c>
      <c r="C4455" t="str">
        <f t="shared" si="69"/>
        <v>VIKING TECHNOLOGYCR-03FL7--8K25</v>
      </c>
      <c r="E4455" t="s">
        <v>35</v>
      </c>
      <c r="F4455" t="s">
        <v>17300</v>
      </c>
      <c r="G4455" t="s">
        <v>17336</v>
      </c>
      <c r="H4455" t="str">
        <f>VLOOKUP(C4455,SJ_Cavium_Data!D:E,2,FALSE)</f>
        <v>Not Set</v>
      </c>
    </row>
    <row r="4456" spans="1:8" x14ac:dyDescent="0.25">
      <c r="A4456" t="s">
        <v>17372</v>
      </c>
      <c r="B4456" t="s">
        <v>17195</v>
      </c>
      <c r="C4456" t="str">
        <f t="shared" si="69"/>
        <v>YAGEORC0603FR-138K25L</v>
      </c>
      <c r="E4456" t="s">
        <v>35</v>
      </c>
      <c r="F4456" t="s">
        <v>17300</v>
      </c>
      <c r="G4456" t="s">
        <v>17336</v>
      </c>
      <c r="H4456" t="str">
        <f>VLOOKUP(C4456,SJ_Cavium_Data!D:E,2,FALSE)</f>
        <v>Not Set</v>
      </c>
    </row>
    <row r="4457" spans="1:8" x14ac:dyDescent="0.25">
      <c r="A4457" t="s">
        <v>17372</v>
      </c>
      <c r="B4457" t="s">
        <v>17181</v>
      </c>
      <c r="C4457" t="str">
        <f t="shared" si="69"/>
        <v>YAGEORC0603FR-078K25L</v>
      </c>
      <c r="D4457" t="s">
        <v>17408</v>
      </c>
      <c r="E4457" t="s">
        <v>35</v>
      </c>
      <c r="F4457" t="s">
        <v>17300</v>
      </c>
      <c r="G4457" t="s">
        <v>17336</v>
      </c>
      <c r="H4457" t="str">
        <f>VLOOKUP(C4457,SJ_Cavium_Data!D:E,2,FALSE)</f>
        <v>Not Set</v>
      </c>
    </row>
    <row r="4458" spans="1:8" x14ac:dyDescent="0.25">
      <c r="A4458" t="s">
        <v>15805</v>
      </c>
      <c r="B4458" t="s">
        <v>15852</v>
      </c>
      <c r="C4458" t="str">
        <f t="shared" si="69"/>
        <v>VIKING TECHNOLOGYCR-03FL7--511K</v>
      </c>
      <c r="E4458" t="s">
        <v>35</v>
      </c>
      <c r="F4458" t="s">
        <v>17300</v>
      </c>
      <c r="G4458" t="s">
        <v>17336</v>
      </c>
      <c r="H4458" t="str">
        <f>VLOOKUP(C4458,SJ_Cavium_Data!D:E,2,FALSE)</f>
        <v>Not Set</v>
      </c>
    </row>
    <row r="4459" spans="1:8" x14ac:dyDescent="0.25">
      <c r="A4459" t="s">
        <v>11519</v>
      </c>
      <c r="B4459" t="s">
        <v>12157</v>
      </c>
      <c r="C4459" t="str">
        <f t="shared" si="69"/>
        <v>KOA SPEERRK73H1JTTDD5113F</v>
      </c>
      <c r="E4459" t="s">
        <v>35</v>
      </c>
      <c r="F4459" t="s">
        <v>17300</v>
      </c>
      <c r="G4459" t="s">
        <v>17336</v>
      </c>
      <c r="H4459" t="str">
        <f>VLOOKUP(C4459,SJ_Cavium_Data!D:E,2,FALSE)</f>
        <v>Not Set</v>
      </c>
    </row>
    <row r="4460" spans="1:8" x14ac:dyDescent="0.25">
      <c r="A4460" t="s">
        <v>11519</v>
      </c>
      <c r="B4460" t="s">
        <v>12107</v>
      </c>
      <c r="C4460" t="str">
        <f t="shared" si="69"/>
        <v>KOA SPEERRK73H1JTTD5113F</v>
      </c>
      <c r="E4460" t="s">
        <v>35</v>
      </c>
      <c r="F4460" t="s">
        <v>17300</v>
      </c>
      <c r="G4460" t="s">
        <v>17336</v>
      </c>
      <c r="H4460" t="str">
        <f>VLOOKUP(C4460,SJ_Cavium_Data!D:E,2,FALSE)</f>
        <v>Not Set</v>
      </c>
    </row>
    <row r="4461" spans="1:8" x14ac:dyDescent="0.25">
      <c r="A4461" t="s">
        <v>11519</v>
      </c>
      <c r="B4461" t="s">
        <v>12183</v>
      </c>
      <c r="C4461" t="str">
        <f t="shared" si="69"/>
        <v>KOA SPEERRK73H1JTTP5113F</v>
      </c>
      <c r="D4461" t="s">
        <v>17379</v>
      </c>
      <c r="E4461" t="s">
        <v>35</v>
      </c>
      <c r="F4461" t="s">
        <v>17300</v>
      </c>
      <c r="G4461" t="s">
        <v>17336</v>
      </c>
      <c r="H4461" t="str">
        <f>VLOOKUP(C4461,SJ_Cavium_Data!D:E,2,FALSE)</f>
        <v>Not Set</v>
      </c>
    </row>
    <row r="4462" spans="1:8" x14ac:dyDescent="0.25">
      <c r="A4462" t="s">
        <v>17373</v>
      </c>
      <c r="B4462" t="s">
        <v>14082</v>
      </c>
      <c r="C4462" t="str">
        <f t="shared" si="69"/>
        <v>PANASONICERJ3EKF5113V</v>
      </c>
      <c r="D4462" t="s">
        <v>17379</v>
      </c>
      <c r="E4462" t="s">
        <v>35</v>
      </c>
      <c r="F4462" t="s">
        <v>17300</v>
      </c>
      <c r="G4462" t="s">
        <v>17336</v>
      </c>
      <c r="H4462" t="str">
        <f>VLOOKUP(C4462,SJ_Cavium_Data!D:E,2,FALSE)</f>
        <v>Not Set</v>
      </c>
    </row>
    <row r="4463" spans="1:8" x14ac:dyDescent="0.25">
      <c r="A4463" t="s">
        <v>16322</v>
      </c>
      <c r="B4463" t="s">
        <v>16686</v>
      </c>
      <c r="C4463" t="str">
        <f t="shared" si="69"/>
        <v>WALSIN TECHNOLOGY CORPORATIONWR06X5113FTL</v>
      </c>
      <c r="E4463" t="s">
        <v>35</v>
      </c>
      <c r="F4463" t="s">
        <v>17300</v>
      </c>
      <c r="G4463" t="s">
        <v>17336</v>
      </c>
      <c r="H4463" t="str">
        <f>VLOOKUP(C4463,SJ_Cavium_Data!D:E,2,FALSE)</f>
        <v>Not Set</v>
      </c>
    </row>
    <row r="4464" spans="1:8" x14ac:dyDescent="0.25">
      <c r="A4464" t="s">
        <v>17372</v>
      </c>
      <c r="B4464" t="s">
        <v>17192</v>
      </c>
      <c r="C4464" t="str">
        <f t="shared" si="69"/>
        <v>YAGEORC0603FR-13511KL</v>
      </c>
      <c r="E4464" t="s">
        <v>35</v>
      </c>
      <c r="F4464" t="s">
        <v>17300</v>
      </c>
      <c r="G4464" t="s">
        <v>17336</v>
      </c>
      <c r="H4464" t="str">
        <f>VLOOKUP(C4464,SJ_Cavium_Data!D:E,2,FALSE)</f>
        <v>Not Set</v>
      </c>
    </row>
    <row r="4465" spans="1:8" x14ac:dyDescent="0.25">
      <c r="A4465" t="s">
        <v>17372</v>
      </c>
      <c r="B4465" t="s">
        <v>17165</v>
      </c>
      <c r="C4465" t="str">
        <f t="shared" si="69"/>
        <v>YAGEORC0603FR-07511KL</v>
      </c>
      <c r="E4465" t="s">
        <v>35</v>
      </c>
      <c r="F4465" t="s">
        <v>17300</v>
      </c>
      <c r="G4465" t="s">
        <v>17336</v>
      </c>
      <c r="H4465" t="str">
        <f>VLOOKUP(C4465,SJ_Cavium_Data!D:E,2,FALSE)</f>
        <v>Not Set</v>
      </c>
    </row>
    <row r="4466" spans="1:8" x14ac:dyDescent="0.25">
      <c r="A4466" t="s">
        <v>14272</v>
      </c>
      <c r="B4466" t="s">
        <v>14352</v>
      </c>
      <c r="C4466" t="str">
        <f t="shared" si="69"/>
        <v>RALEC ELECTRONIC CORPRTT03103JTE</v>
      </c>
      <c r="D4466" t="s">
        <v>17379</v>
      </c>
      <c r="E4466" t="s">
        <v>35</v>
      </c>
      <c r="F4466" t="s">
        <v>17300</v>
      </c>
      <c r="G4466" t="s">
        <v>17336</v>
      </c>
      <c r="H4466" t="str">
        <f>VLOOKUP(C4466,SJ_Cavium_Data!D:E,2,FALSE)</f>
        <v>Not Set</v>
      </c>
    </row>
    <row r="4467" spans="1:8" x14ac:dyDescent="0.25">
      <c r="A4467" t="s">
        <v>14895</v>
      </c>
      <c r="B4467" t="s">
        <v>14913</v>
      </c>
      <c r="C4467" t="str">
        <f t="shared" si="69"/>
        <v>TA I TYEERM06JTN103</v>
      </c>
      <c r="E4467" t="s">
        <v>35</v>
      </c>
      <c r="F4467" t="s">
        <v>17300</v>
      </c>
      <c r="G4467" t="s">
        <v>17336</v>
      </c>
      <c r="H4467" t="str">
        <f>VLOOKUP(C4467,SJ_Cavium_Data!D:E,2,FALSE)</f>
        <v>Not Set</v>
      </c>
    </row>
    <row r="4468" spans="1:8" x14ac:dyDescent="0.25">
      <c r="A4468" t="s">
        <v>16322</v>
      </c>
      <c r="B4468" t="s">
        <v>16621</v>
      </c>
      <c r="C4468" t="str">
        <f t="shared" si="69"/>
        <v>WALSIN TECHNOLOGY CORPORATIONWR06X103JGL</v>
      </c>
      <c r="D4468" t="s">
        <v>17379</v>
      </c>
      <c r="E4468" t="s">
        <v>35</v>
      </c>
      <c r="F4468" t="s">
        <v>17300</v>
      </c>
      <c r="G4468" t="s">
        <v>17336</v>
      </c>
      <c r="H4468" t="str">
        <f>VLOOKUP(C4468,SJ_Cavium_Data!D:E,2,FALSE)</f>
        <v>Not Set</v>
      </c>
    </row>
    <row r="4469" spans="1:8" x14ac:dyDescent="0.25">
      <c r="A4469" t="s">
        <v>11519</v>
      </c>
      <c r="B4469" t="s">
        <v>11651</v>
      </c>
      <c r="C4469" t="str">
        <f t="shared" si="69"/>
        <v>KOA SPEERRK73B1JTTP103J</v>
      </c>
      <c r="D4469" t="s">
        <v>17379</v>
      </c>
      <c r="E4469" t="s">
        <v>35</v>
      </c>
      <c r="F4469" t="s">
        <v>17300</v>
      </c>
      <c r="G4469" t="s">
        <v>17336</v>
      </c>
      <c r="H4469" t="str">
        <f>VLOOKUP(C4469,SJ_Cavium_Data!D:E,2,FALSE)</f>
        <v>Not Set</v>
      </c>
    </row>
    <row r="4470" spans="1:8" x14ac:dyDescent="0.25">
      <c r="A4470" t="s">
        <v>14272</v>
      </c>
      <c r="B4470" t="s">
        <v>14353</v>
      </c>
      <c r="C4470" t="str">
        <f t="shared" si="69"/>
        <v>RALEC ELECTRONIC CORPRTT03103JTH</v>
      </c>
      <c r="E4470" t="s">
        <v>35</v>
      </c>
      <c r="F4470" t="s">
        <v>17300</v>
      </c>
      <c r="G4470" t="s">
        <v>17336</v>
      </c>
      <c r="H4470" t="str">
        <f>VLOOKUP(C4470,SJ_Cavium_Data!D:E,2,FALSE)</f>
        <v>Not Set</v>
      </c>
    </row>
    <row r="4471" spans="1:8" x14ac:dyDescent="0.25">
      <c r="A4471" t="s">
        <v>14272</v>
      </c>
      <c r="B4471" t="s">
        <v>14354</v>
      </c>
      <c r="C4471" t="str">
        <f t="shared" si="69"/>
        <v>RALEC ELECTRONIC CORPRTT03103JTP</v>
      </c>
      <c r="E4471" t="s">
        <v>35</v>
      </c>
      <c r="F4471" t="s">
        <v>17300</v>
      </c>
      <c r="G4471" t="s">
        <v>17336</v>
      </c>
      <c r="H4471" t="str">
        <f>VLOOKUP(C4471,SJ_Cavium_Data!D:E,2,FALSE)</f>
        <v>Not Set</v>
      </c>
    </row>
    <row r="4472" spans="1:8" x14ac:dyDescent="0.25">
      <c r="A4472" t="s">
        <v>16322</v>
      </c>
      <c r="B4472" t="s">
        <v>16622</v>
      </c>
      <c r="C4472" t="str">
        <f t="shared" si="69"/>
        <v>WALSIN TECHNOLOGY CORPORATIONWR06X103JQL</v>
      </c>
      <c r="E4472" t="s">
        <v>35</v>
      </c>
      <c r="F4472" t="s">
        <v>17300</v>
      </c>
      <c r="G4472" t="s">
        <v>17336</v>
      </c>
      <c r="H4472" t="str">
        <f>VLOOKUP(C4472,SJ_Cavium_Data!D:E,2,FALSE)</f>
        <v>Not Set</v>
      </c>
    </row>
    <row r="4473" spans="1:8" x14ac:dyDescent="0.25">
      <c r="A4473" t="s">
        <v>16322</v>
      </c>
      <c r="B4473" t="s">
        <v>16651</v>
      </c>
      <c r="C4473" t="str">
        <f t="shared" si="69"/>
        <v>WALSIN TECHNOLOGY CORPORATIONWR06X222JGL</v>
      </c>
      <c r="E4473" t="s">
        <v>35</v>
      </c>
      <c r="F4473" t="s">
        <v>17300</v>
      </c>
      <c r="G4473" t="s">
        <v>17336</v>
      </c>
      <c r="H4473" t="str">
        <f>VLOOKUP(C4473,SJ_Cavium_Data!D:E,2,FALSE)</f>
        <v>Not Set</v>
      </c>
    </row>
    <row r="4474" spans="1:8" x14ac:dyDescent="0.25">
      <c r="A4474" t="s">
        <v>14895</v>
      </c>
      <c r="B4474" t="s">
        <v>14917</v>
      </c>
      <c r="C4474" t="str">
        <f t="shared" si="69"/>
        <v>TA I TYEERM06JTN222</v>
      </c>
      <c r="E4474" t="s">
        <v>35</v>
      </c>
      <c r="F4474" t="s">
        <v>17300</v>
      </c>
      <c r="G4474" t="s">
        <v>17336</v>
      </c>
      <c r="H4474" t="str">
        <f>VLOOKUP(C4474,SJ_Cavium_Data!D:E,2,FALSE)</f>
        <v>Not Set</v>
      </c>
    </row>
    <row r="4475" spans="1:8" x14ac:dyDescent="0.25">
      <c r="A4475" t="s">
        <v>16322</v>
      </c>
      <c r="B4475" t="s">
        <v>16653</v>
      </c>
      <c r="C4475" t="str">
        <f t="shared" si="69"/>
        <v>WALSIN TECHNOLOGY CORPORATIONWR06X222JTL</v>
      </c>
      <c r="D4475" t="s">
        <v>17379</v>
      </c>
      <c r="E4475" t="s">
        <v>35</v>
      </c>
      <c r="F4475" t="s">
        <v>17300</v>
      </c>
      <c r="G4475" t="s">
        <v>17336</v>
      </c>
      <c r="H4475" t="str">
        <f>VLOOKUP(C4475,SJ_Cavium_Data!D:E,2,FALSE)</f>
        <v>Not Set</v>
      </c>
    </row>
    <row r="4476" spans="1:8" x14ac:dyDescent="0.25">
      <c r="A4476" t="s">
        <v>17372</v>
      </c>
      <c r="B4476" t="s">
        <v>17188</v>
      </c>
      <c r="C4476" t="str">
        <f t="shared" si="69"/>
        <v>YAGEORC0603FR-132K2L</v>
      </c>
      <c r="E4476" t="s">
        <v>35</v>
      </c>
      <c r="F4476" t="s">
        <v>17300</v>
      </c>
      <c r="G4476" t="s">
        <v>17336</v>
      </c>
      <c r="H4476" t="str">
        <f>VLOOKUP(C4476,SJ_Cavium_Data!D:E,2,FALSE)</f>
        <v>Not Set</v>
      </c>
    </row>
    <row r="4477" spans="1:8" x14ac:dyDescent="0.25">
      <c r="A4477" t="s">
        <v>17372</v>
      </c>
      <c r="B4477" t="s">
        <v>17183</v>
      </c>
      <c r="C4477" t="str">
        <f t="shared" si="69"/>
        <v>YAGEORC0603FR-102K2L</v>
      </c>
      <c r="E4477" t="s">
        <v>35</v>
      </c>
      <c r="F4477" t="s">
        <v>17300</v>
      </c>
      <c r="G4477" t="s">
        <v>17336</v>
      </c>
      <c r="H4477" t="str">
        <f>VLOOKUP(C4477,SJ_Cavium_Data!D:E,2,FALSE)</f>
        <v>Not Set</v>
      </c>
    </row>
    <row r="4478" spans="1:8" x14ac:dyDescent="0.25">
      <c r="A4478" t="s">
        <v>17373</v>
      </c>
      <c r="B4478" t="s">
        <v>14101</v>
      </c>
      <c r="C4478" t="str">
        <f t="shared" si="69"/>
        <v>PANASONICERJ3GEYJ222V</v>
      </c>
      <c r="E4478" t="s">
        <v>35</v>
      </c>
      <c r="F4478" t="s">
        <v>17300</v>
      </c>
      <c r="G4478" t="s">
        <v>17336</v>
      </c>
      <c r="H4478" t="str">
        <f>VLOOKUP(C4478,SJ_Cavium_Data!D:E,2,FALSE)</f>
        <v>Not Set</v>
      </c>
    </row>
    <row r="4479" spans="1:8" x14ac:dyDescent="0.25">
      <c r="A4479" t="s">
        <v>16322</v>
      </c>
      <c r="B4479" t="s">
        <v>16652</v>
      </c>
      <c r="C4479" t="str">
        <f t="shared" si="69"/>
        <v>WALSIN TECHNOLOGY CORPORATIONWR06X222JQL</v>
      </c>
      <c r="E4479" t="s">
        <v>35</v>
      </c>
      <c r="F4479" t="s">
        <v>17300</v>
      </c>
      <c r="G4479" t="s">
        <v>17336</v>
      </c>
      <c r="H4479" t="str">
        <f>VLOOKUP(C4479,SJ_Cavium_Data!D:E,2,FALSE)</f>
        <v>Not Set</v>
      </c>
    </row>
    <row r="4480" spans="1:8" x14ac:dyDescent="0.25">
      <c r="A4480" t="s">
        <v>14895</v>
      </c>
      <c r="B4480" t="s">
        <v>14910</v>
      </c>
      <c r="C4480" t="str">
        <f t="shared" si="69"/>
        <v>TA I TYEERM06JEN222</v>
      </c>
      <c r="D4480" t="s">
        <v>17379</v>
      </c>
      <c r="E4480" t="s">
        <v>35</v>
      </c>
      <c r="F4480" t="s">
        <v>17300</v>
      </c>
      <c r="G4480" t="s">
        <v>17336</v>
      </c>
      <c r="H4480" t="str">
        <f>VLOOKUP(C4480,SJ_Cavium_Data!D:E,2,FALSE)</f>
        <v>Not Set</v>
      </c>
    </row>
    <row r="4481" spans="1:8" x14ac:dyDescent="0.25">
      <c r="A4481" t="s">
        <v>17372</v>
      </c>
      <c r="B4481" t="s">
        <v>17205</v>
      </c>
      <c r="C4481" t="str">
        <f t="shared" si="69"/>
        <v>YAGEORC0603JR-072K2L</v>
      </c>
      <c r="E4481" t="s">
        <v>35</v>
      </c>
      <c r="F4481" t="s">
        <v>17300</v>
      </c>
      <c r="G4481" t="s">
        <v>17336</v>
      </c>
      <c r="H4481" t="str">
        <f>VLOOKUP(C4481,SJ_Cavium_Data!D:E,2,FALSE)</f>
        <v>Not Set</v>
      </c>
    </row>
    <row r="4482" spans="1:8" x14ac:dyDescent="0.25">
      <c r="A4482" t="s">
        <v>11519</v>
      </c>
      <c r="B4482" t="s">
        <v>11608</v>
      </c>
      <c r="C4482" t="str">
        <f t="shared" ref="C4482:C4545" si="70">CONCATENATE(A4482,B4482)</f>
        <v>KOA SPEERRK73B1JTTD222J</v>
      </c>
      <c r="D4482" t="s">
        <v>17379</v>
      </c>
      <c r="E4482" t="s">
        <v>35</v>
      </c>
      <c r="F4482" t="s">
        <v>17300</v>
      </c>
      <c r="G4482" t="s">
        <v>17336</v>
      </c>
      <c r="H4482" t="str">
        <f>VLOOKUP(C4482,SJ_Cavium_Data!D:E,2,FALSE)</f>
        <v>Not Set</v>
      </c>
    </row>
    <row r="4483" spans="1:8" x14ac:dyDescent="0.25">
      <c r="A4483" t="s">
        <v>11519</v>
      </c>
      <c r="B4483" t="s">
        <v>11660</v>
      </c>
      <c r="C4483" t="str">
        <f t="shared" si="70"/>
        <v>KOA SPEERRK73B1JTTP222J</v>
      </c>
      <c r="E4483" t="s">
        <v>35</v>
      </c>
      <c r="F4483" t="s">
        <v>17300</v>
      </c>
      <c r="G4483" t="s">
        <v>17336</v>
      </c>
      <c r="H4483" t="str">
        <f>VLOOKUP(C4483,SJ_Cavium_Data!D:E,2,FALSE)</f>
        <v>Not Set</v>
      </c>
    </row>
    <row r="4484" spans="1:8" x14ac:dyDescent="0.25">
      <c r="A4484" t="s">
        <v>17372</v>
      </c>
      <c r="B4484" t="s">
        <v>1779</v>
      </c>
      <c r="C4484" t="str">
        <f t="shared" si="70"/>
        <v>YAGEORC0603FR-072K2L</v>
      </c>
      <c r="D4484" t="s">
        <v>17379</v>
      </c>
      <c r="E4484" t="s">
        <v>35</v>
      </c>
      <c r="F4484" t="s">
        <v>17300</v>
      </c>
      <c r="G4484" t="s">
        <v>17336</v>
      </c>
      <c r="H4484" t="str">
        <f>VLOOKUP(C4484,SJ_Cavium_Data!D:E,2,FALSE)</f>
        <v>Completed and Delivered</v>
      </c>
    </row>
    <row r="4485" spans="1:8" x14ac:dyDescent="0.25">
      <c r="A4485" t="s">
        <v>11519</v>
      </c>
      <c r="B4485" t="s">
        <v>12227</v>
      </c>
      <c r="C4485" t="str">
        <f t="shared" si="70"/>
        <v>KOA SPEERRN731ETTP4990B25</v>
      </c>
      <c r="D4485" t="s">
        <v>17408</v>
      </c>
      <c r="E4485" t="s">
        <v>35</v>
      </c>
      <c r="F4485" t="s">
        <v>17300</v>
      </c>
      <c r="G4485" t="s">
        <v>17315</v>
      </c>
      <c r="H4485" t="str">
        <f>VLOOKUP(C4485,SJ_Cavium_Data!D:E,2,FALSE)</f>
        <v>Not Set</v>
      </c>
    </row>
    <row r="4486" spans="1:8" x14ac:dyDescent="0.25">
      <c r="A4486" t="s">
        <v>17371</v>
      </c>
      <c r="B4486" t="s">
        <v>16292</v>
      </c>
      <c r="C4486" t="str">
        <f t="shared" si="70"/>
        <v>VISHAYTNPW0402499RBEED</v>
      </c>
      <c r="D4486" t="s">
        <v>17408</v>
      </c>
      <c r="E4486" t="s">
        <v>35</v>
      </c>
      <c r="F4486" t="s">
        <v>17300</v>
      </c>
      <c r="G4486" t="s">
        <v>17336</v>
      </c>
      <c r="H4486" t="str">
        <f>VLOOKUP(C4486,SJ_Cavium_Data!D:E,2,FALSE)</f>
        <v>Not Set</v>
      </c>
    </row>
    <row r="4487" spans="1:8" x14ac:dyDescent="0.25">
      <c r="A4487" t="s">
        <v>15805</v>
      </c>
      <c r="B4487" t="s">
        <v>15806</v>
      </c>
      <c r="C4487" t="str">
        <f t="shared" si="70"/>
        <v>VIKING TECHNOLOGYAR02BTC4990</v>
      </c>
      <c r="E4487" t="s">
        <v>35</v>
      </c>
      <c r="F4487" t="s">
        <v>17300</v>
      </c>
      <c r="G4487" t="s">
        <v>17315</v>
      </c>
      <c r="H4487" t="str">
        <f>VLOOKUP(C4487,SJ_Cavium_Data!D:E,2,FALSE)</f>
        <v>Not Set</v>
      </c>
    </row>
    <row r="4488" spans="1:8" x14ac:dyDescent="0.25">
      <c r="A4488" t="s">
        <v>14753</v>
      </c>
      <c r="B4488" t="s">
        <v>14754</v>
      </c>
      <c r="C4488" t="str">
        <f t="shared" si="70"/>
        <v>SUSUMU CORG1005P-4990-B-T5</v>
      </c>
      <c r="D4488" t="s">
        <v>17408</v>
      </c>
      <c r="E4488" t="s">
        <v>35</v>
      </c>
      <c r="F4488" t="s">
        <v>17300</v>
      </c>
      <c r="G4488" t="s">
        <v>17315</v>
      </c>
      <c r="H4488" t="str">
        <f>VLOOKUP(C4488,SJ_Cavium_Data!D:E,2,FALSE)</f>
        <v>Not Set</v>
      </c>
    </row>
    <row r="4489" spans="1:8" x14ac:dyDescent="0.25">
      <c r="A4489" t="s">
        <v>16322</v>
      </c>
      <c r="B4489" t="s">
        <v>16428</v>
      </c>
      <c r="C4489" t="str">
        <f t="shared" si="70"/>
        <v>WALSIN TECHNOLOGY CORPORATIONWF04U4990BTL</v>
      </c>
      <c r="E4489" t="s">
        <v>35</v>
      </c>
      <c r="F4489" t="s">
        <v>17300</v>
      </c>
      <c r="G4489" t="s">
        <v>17315</v>
      </c>
      <c r="H4489" t="str">
        <f>VLOOKUP(C4489,SJ_Cavium_Data!D:E,2,FALSE)</f>
        <v>Not Set</v>
      </c>
    </row>
    <row r="4490" spans="1:8" x14ac:dyDescent="0.25">
      <c r="A4490" t="s">
        <v>17372</v>
      </c>
      <c r="B4490" t="s">
        <v>17176</v>
      </c>
      <c r="C4490" t="str">
        <f t="shared" si="70"/>
        <v>YAGEORC0603FR-0778K7L</v>
      </c>
      <c r="E4490" t="s">
        <v>35</v>
      </c>
      <c r="F4490" t="s">
        <v>17300</v>
      </c>
      <c r="G4490" t="s">
        <v>17336</v>
      </c>
      <c r="H4490" t="str">
        <f>VLOOKUP(C4490,SJ_Cavium_Data!D:E,2,FALSE)</f>
        <v>Not Set</v>
      </c>
    </row>
    <row r="4491" spans="1:8" x14ac:dyDescent="0.25">
      <c r="A4491" t="s">
        <v>15805</v>
      </c>
      <c r="B4491" t="s">
        <v>15855</v>
      </c>
      <c r="C4491" t="str">
        <f t="shared" si="70"/>
        <v>VIKING TECHNOLOGYCR-03FL7--78K7</v>
      </c>
      <c r="E4491" t="s">
        <v>35</v>
      </c>
      <c r="F4491" t="s">
        <v>17300</v>
      </c>
      <c r="G4491" t="s">
        <v>17336</v>
      </c>
      <c r="H4491" t="str">
        <f>VLOOKUP(C4491,SJ_Cavium_Data!D:E,2,FALSE)</f>
        <v>Not Set</v>
      </c>
    </row>
    <row r="4492" spans="1:8" x14ac:dyDescent="0.25">
      <c r="A4492" t="s">
        <v>17373</v>
      </c>
      <c r="B4492" t="s">
        <v>14086</v>
      </c>
      <c r="C4492" t="str">
        <f t="shared" si="70"/>
        <v>PANASONICERJ3EKF7872V</v>
      </c>
      <c r="D4492" t="s">
        <v>17408</v>
      </c>
      <c r="E4492" t="s">
        <v>35</v>
      </c>
      <c r="F4492" t="s">
        <v>17300</v>
      </c>
      <c r="G4492" t="s">
        <v>17336</v>
      </c>
      <c r="H4492" t="str">
        <f>VLOOKUP(C4492,SJ_Cavium_Data!D:E,2,FALSE)</f>
        <v>Not Set</v>
      </c>
    </row>
    <row r="4493" spans="1:8" x14ac:dyDescent="0.25">
      <c r="A4493" t="s">
        <v>16322</v>
      </c>
      <c r="B4493" t="s">
        <v>16692</v>
      </c>
      <c r="C4493" t="str">
        <f t="shared" si="70"/>
        <v>WALSIN TECHNOLOGY CORPORATIONWR06X7872FTL</v>
      </c>
      <c r="E4493" t="s">
        <v>35</v>
      </c>
      <c r="F4493" t="s">
        <v>17300</v>
      </c>
      <c r="G4493" t="s">
        <v>17336</v>
      </c>
      <c r="H4493" t="str">
        <f>VLOOKUP(C4493,SJ_Cavium_Data!D:E,2,FALSE)</f>
        <v>Not Set</v>
      </c>
    </row>
    <row r="4494" spans="1:8" x14ac:dyDescent="0.25">
      <c r="A4494" t="s">
        <v>17373</v>
      </c>
      <c r="B4494" t="s">
        <v>13952</v>
      </c>
      <c r="C4494" t="str">
        <f t="shared" si="70"/>
        <v>PANASONICERJ2RKF2213X</v>
      </c>
      <c r="E4494" t="s">
        <v>35</v>
      </c>
      <c r="F4494" t="s">
        <v>17300</v>
      </c>
      <c r="G4494" t="s">
        <v>17336</v>
      </c>
      <c r="H4494" t="str">
        <f>VLOOKUP(C4494,SJ_Cavium_Data!D:E,2,FALSE)</f>
        <v>Not Set</v>
      </c>
    </row>
    <row r="4495" spans="1:8" x14ac:dyDescent="0.25">
      <c r="A4495" t="s">
        <v>10414</v>
      </c>
      <c r="B4495" t="s">
        <v>10519</v>
      </c>
      <c r="C4495" t="str">
        <f t="shared" si="70"/>
        <v>CYNTECCO LTDPFR05S2213FNH</v>
      </c>
      <c r="E4495" t="s">
        <v>35</v>
      </c>
      <c r="F4495" t="s">
        <v>17300</v>
      </c>
      <c r="G4495" t="s">
        <v>17336</v>
      </c>
      <c r="H4495" t="str">
        <f>VLOOKUP(C4495,SJ_Cavium_Data!D:E,2,FALSE)</f>
        <v>Not Set</v>
      </c>
    </row>
    <row r="4496" spans="1:8" x14ac:dyDescent="0.25">
      <c r="A4496" t="s">
        <v>16322</v>
      </c>
      <c r="B4496" t="s">
        <v>16515</v>
      </c>
      <c r="C4496" t="str">
        <f t="shared" si="70"/>
        <v>WALSIN TECHNOLOGY CORPORATIONWR04X2213FTL</v>
      </c>
      <c r="E4496" t="s">
        <v>35</v>
      </c>
      <c r="F4496" t="s">
        <v>17300</v>
      </c>
      <c r="G4496" t="s">
        <v>17336</v>
      </c>
      <c r="H4496" t="str">
        <f>VLOOKUP(C4496,SJ_Cavium_Data!D:E,2,FALSE)</f>
        <v>Not Set</v>
      </c>
    </row>
    <row r="4497" spans="1:8" x14ac:dyDescent="0.25">
      <c r="A4497" t="s">
        <v>15805</v>
      </c>
      <c r="B4497" t="s">
        <v>18153</v>
      </c>
      <c r="C4497" t="str">
        <f t="shared" si="70"/>
        <v>VIKING TECHNOLOGYCR-03FL7--6K81</v>
      </c>
      <c r="E4497" t="s">
        <v>35</v>
      </c>
      <c r="F4497" t="s">
        <v>17300</v>
      </c>
      <c r="G4497" t="s">
        <v>17336</v>
      </c>
      <c r="H4497" t="e">
        <f>VLOOKUP(C4497,SJ_Cavium_Data!D:E,2,FALSE)</f>
        <v>#N/A</v>
      </c>
    </row>
    <row r="4498" spans="1:8" x14ac:dyDescent="0.25">
      <c r="A4498" t="s">
        <v>17372</v>
      </c>
      <c r="B4498" t="s">
        <v>18154</v>
      </c>
      <c r="C4498" t="str">
        <f t="shared" si="70"/>
        <v>YAGEORC0603FR-136K81L</v>
      </c>
      <c r="E4498" t="s">
        <v>35</v>
      </c>
      <c r="F4498" t="s">
        <v>17300</v>
      </c>
      <c r="G4498" t="s">
        <v>17336</v>
      </c>
      <c r="H4498" t="e">
        <f>VLOOKUP(C4498,SJ_Cavium_Data!D:E,2,FALSE)</f>
        <v>#N/A</v>
      </c>
    </row>
    <row r="4499" spans="1:8" x14ac:dyDescent="0.25">
      <c r="A4499" t="s">
        <v>17372</v>
      </c>
      <c r="B4499" t="s">
        <v>18155</v>
      </c>
      <c r="C4499" t="str">
        <f t="shared" si="70"/>
        <v>YAGEORC0603FR-076K81L</v>
      </c>
      <c r="E4499" t="s">
        <v>35</v>
      </c>
      <c r="F4499" t="s">
        <v>17300</v>
      </c>
      <c r="G4499" t="s">
        <v>17336</v>
      </c>
      <c r="H4499" t="e">
        <f>VLOOKUP(C4499,SJ_Cavium_Data!D:E,2,FALSE)</f>
        <v>#N/A</v>
      </c>
    </row>
    <row r="4500" spans="1:8" x14ac:dyDescent="0.25">
      <c r="A4500" t="s">
        <v>11519</v>
      </c>
      <c r="B4500" t="s">
        <v>18156</v>
      </c>
      <c r="C4500" t="str">
        <f t="shared" si="70"/>
        <v>KOA SPEERRK73H1JTTDD6811F</v>
      </c>
      <c r="E4500" t="s">
        <v>35</v>
      </c>
      <c r="F4500" t="s">
        <v>17300</v>
      </c>
      <c r="G4500" t="s">
        <v>17336</v>
      </c>
      <c r="H4500" t="e">
        <f>VLOOKUP(C4500,SJ_Cavium_Data!D:E,2,FALSE)</f>
        <v>#N/A</v>
      </c>
    </row>
    <row r="4501" spans="1:8" x14ac:dyDescent="0.25">
      <c r="A4501" t="s">
        <v>17373</v>
      </c>
      <c r="B4501" t="s">
        <v>18157</v>
      </c>
      <c r="C4501" t="str">
        <f t="shared" si="70"/>
        <v>PANASONICERJ3EKF6811V</v>
      </c>
      <c r="E4501" t="s">
        <v>35</v>
      </c>
      <c r="F4501" t="s">
        <v>17300</v>
      </c>
      <c r="G4501" t="s">
        <v>17336</v>
      </c>
      <c r="H4501" t="e">
        <f>VLOOKUP(C4501,SJ_Cavium_Data!D:E,2,FALSE)</f>
        <v>#N/A</v>
      </c>
    </row>
    <row r="4502" spans="1:8" x14ac:dyDescent="0.25">
      <c r="A4502" t="s">
        <v>16322</v>
      </c>
      <c r="B4502" t="s">
        <v>18158</v>
      </c>
      <c r="C4502" t="str">
        <f t="shared" si="70"/>
        <v>WALSIN TECHNOLOGY CORPORATIONWR06X6811FTL</v>
      </c>
      <c r="E4502" t="s">
        <v>35</v>
      </c>
      <c r="F4502" t="s">
        <v>17300</v>
      </c>
      <c r="G4502" t="s">
        <v>17336</v>
      </c>
      <c r="H4502" t="e">
        <f>VLOOKUP(C4502,SJ_Cavium_Data!D:E,2,FALSE)</f>
        <v>#N/A</v>
      </c>
    </row>
    <row r="4503" spans="1:8" x14ac:dyDescent="0.25">
      <c r="A4503" t="s">
        <v>14272</v>
      </c>
      <c r="B4503" t="s">
        <v>14318</v>
      </c>
      <c r="C4503" t="str">
        <f t="shared" si="70"/>
        <v>RALEC ELECTRONIC CORPRTT02470JTP</v>
      </c>
      <c r="E4503" t="s">
        <v>35</v>
      </c>
      <c r="F4503" t="s">
        <v>17300</v>
      </c>
      <c r="G4503" t="s">
        <v>17336</v>
      </c>
      <c r="H4503" t="str">
        <f>VLOOKUP(C4503,SJ_Cavium_Data!D:E,2,FALSE)</f>
        <v>Not Set</v>
      </c>
    </row>
    <row r="4504" spans="1:8" x14ac:dyDescent="0.25">
      <c r="A4504" t="s">
        <v>11519</v>
      </c>
      <c r="B4504" t="s">
        <v>11571</v>
      </c>
      <c r="C4504" t="str">
        <f t="shared" si="70"/>
        <v>KOA SPEERRK73B1ETTP470J</v>
      </c>
      <c r="E4504" t="s">
        <v>35</v>
      </c>
      <c r="F4504" t="s">
        <v>17300</v>
      </c>
      <c r="G4504" t="s">
        <v>17336</v>
      </c>
      <c r="H4504" t="str">
        <f>VLOOKUP(C4504,SJ_Cavium_Data!D:E,2,FALSE)</f>
        <v>Not Set</v>
      </c>
    </row>
    <row r="4505" spans="1:8" x14ac:dyDescent="0.25">
      <c r="A4505" t="s">
        <v>16322</v>
      </c>
      <c r="B4505" t="s">
        <v>16550</v>
      </c>
      <c r="C4505" t="str">
        <f t="shared" si="70"/>
        <v>WALSIN TECHNOLOGY CORPORATIONWR04X470JQL</v>
      </c>
      <c r="E4505" t="s">
        <v>35</v>
      </c>
      <c r="F4505" t="s">
        <v>17300</v>
      </c>
      <c r="G4505" t="s">
        <v>17336</v>
      </c>
      <c r="H4505" t="str">
        <f>VLOOKUP(C4505,SJ_Cavium_Data!D:E,2,FALSE)</f>
        <v>Not Set</v>
      </c>
    </row>
    <row r="4506" spans="1:8" x14ac:dyDescent="0.25">
      <c r="A4506" t="s">
        <v>16322</v>
      </c>
      <c r="B4506" t="s">
        <v>16549</v>
      </c>
      <c r="C4506" t="str">
        <f t="shared" si="70"/>
        <v>WALSIN TECHNOLOGY CORPORATIONWR04X470JGL</v>
      </c>
      <c r="E4506" t="s">
        <v>35</v>
      </c>
      <c r="F4506" t="s">
        <v>17300</v>
      </c>
      <c r="G4506" t="s">
        <v>17336</v>
      </c>
      <c r="H4506" t="str">
        <f>VLOOKUP(C4506,SJ_Cavium_Data!D:E,2,FALSE)</f>
        <v>Not Set</v>
      </c>
    </row>
    <row r="4507" spans="1:8" x14ac:dyDescent="0.25">
      <c r="A4507" t="s">
        <v>14414</v>
      </c>
      <c r="B4507" t="s">
        <v>14417</v>
      </c>
      <c r="C4507" t="str">
        <f t="shared" si="70"/>
        <v>ROHM ELECTRONICSMCR01MZPJ470</v>
      </c>
      <c r="E4507" t="s">
        <v>35</v>
      </c>
      <c r="F4507" t="s">
        <v>17300</v>
      </c>
      <c r="G4507" t="s">
        <v>17336</v>
      </c>
      <c r="H4507" t="str">
        <f>VLOOKUP(C4507,SJ_Cavium_Data!D:E,2,FALSE)</f>
        <v>Not Set</v>
      </c>
    </row>
    <row r="4508" spans="1:8" x14ac:dyDescent="0.25">
      <c r="A4508" t="s">
        <v>17373</v>
      </c>
      <c r="B4508" t="s">
        <v>13878</v>
      </c>
      <c r="C4508" t="str">
        <f t="shared" si="70"/>
        <v>PANASONICERJ2GEJ470X</v>
      </c>
      <c r="E4508" t="s">
        <v>35</v>
      </c>
      <c r="F4508" t="s">
        <v>17300</v>
      </c>
      <c r="G4508" t="s">
        <v>17336</v>
      </c>
      <c r="H4508" t="str">
        <f>VLOOKUP(C4508,SJ_Cavium_Data!D:E,2,FALSE)</f>
        <v>Not Set</v>
      </c>
    </row>
    <row r="4509" spans="1:8" x14ac:dyDescent="0.25">
      <c r="A4509" t="s">
        <v>14272</v>
      </c>
      <c r="B4509" t="s">
        <v>14317</v>
      </c>
      <c r="C4509" t="str">
        <f t="shared" si="70"/>
        <v>RALEC ELECTRONIC CORPRTT02470JTH</v>
      </c>
      <c r="D4509" t="s">
        <v>17379</v>
      </c>
      <c r="E4509" t="s">
        <v>35</v>
      </c>
      <c r="F4509" t="s">
        <v>17300</v>
      </c>
      <c r="G4509" t="s">
        <v>17336</v>
      </c>
      <c r="H4509" t="str">
        <f>VLOOKUP(C4509,SJ_Cavium_Data!D:E,2,FALSE)</f>
        <v>Not Set</v>
      </c>
    </row>
    <row r="4510" spans="1:8" x14ac:dyDescent="0.25">
      <c r="A4510" t="s">
        <v>14272</v>
      </c>
      <c r="B4510" t="s">
        <v>14316</v>
      </c>
      <c r="C4510" t="str">
        <f t="shared" si="70"/>
        <v>RALEC ELECTRONIC CORPRTT02470JTE</v>
      </c>
      <c r="E4510" t="s">
        <v>35</v>
      </c>
      <c r="F4510" t="s">
        <v>17300</v>
      </c>
      <c r="G4510" t="s">
        <v>17336</v>
      </c>
      <c r="H4510" t="str">
        <f>VLOOKUP(C4510,SJ_Cavium_Data!D:E,2,FALSE)</f>
        <v>Not Set</v>
      </c>
    </row>
    <row r="4511" spans="1:8" x14ac:dyDescent="0.25">
      <c r="A4511" t="s">
        <v>15805</v>
      </c>
      <c r="B4511" t="s">
        <v>15840</v>
      </c>
      <c r="C4511" t="str">
        <f t="shared" si="70"/>
        <v>VIKING TECHNOLOGYCR-02JL6---47R</v>
      </c>
      <c r="E4511" t="s">
        <v>35</v>
      </c>
      <c r="F4511" t="s">
        <v>17300</v>
      </c>
      <c r="G4511" t="s">
        <v>17336</v>
      </c>
      <c r="H4511" t="str">
        <f>VLOOKUP(C4511,SJ_Cavium_Data!D:E,2,FALSE)</f>
        <v>Not Set</v>
      </c>
    </row>
    <row r="4512" spans="1:8" x14ac:dyDescent="0.25">
      <c r="A4512" t="s">
        <v>16322</v>
      </c>
      <c r="B4512" t="s">
        <v>16551</v>
      </c>
      <c r="C4512" t="str">
        <f t="shared" si="70"/>
        <v>WALSIN TECHNOLOGY CORPORATIONWR04X470JTL</v>
      </c>
      <c r="D4512" t="s">
        <v>17379</v>
      </c>
      <c r="E4512" t="s">
        <v>35</v>
      </c>
      <c r="F4512" t="s">
        <v>17300</v>
      </c>
      <c r="G4512" t="s">
        <v>17336</v>
      </c>
      <c r="H4512" t="str">
        <f>VLOOKUP(C4512,SJ_Cavium_Data!D:E,2,FALSE)</f>
        <v>Not Set</v>
      </c>
    </row>
    <row r="4513" spans="1:8" x14ac:dyDescent="0.25">
      <c r="A4513" t="s">
        <v>17372</v>
      </c>
      <c r="B4513" t="s">
        <v>16954</v>
      </c>
      <c r="C4513" t="str">
        <f t="shared" si="70"/>
        <v>YAGEORC0402FR-0730KL</v>
      </c>
      <c r="E4513" t="s">
        <v>35</v>
      </c>
      <c r="F4513" t="s">
        <v>17300</v>
      </c>
      <c r="G4513" t="s">
        <v>17336</v>
      </c>
      <c r="H4513" t="str">
        <f>VLOOKUP(C4513,SJ_Cavium_Data!D:E,2,FALSE)</f>
        <v>Not Set</v>
      </c>
    </row>
    <row r="4514" spans="1:8" x14ac:dyDescent="0.25">
      <c r="A4514" t="s">
        <v>10414</v>
      </c>
      <c r="B4514" t="s">
        <v>10417</v>
      </c>
      <c r="C4514" t="str">
        <f t="shared" si="70"/>
        <v>CYNTECCO LTDPFR05-303-FNH</v>
      </c>
      <c r="E4514" t="s">
        <v>35</v>
      </c>
      <c r="F4514" t="s">
        <v>17300</v>
      </c>
      <c r="G4514" t="s">
        <v>17336</v>
      </c>
      <c r="H4514" t="str">
        <f>VLOOKUP(C4514,SJ_Cavium_Data!D:E,2,FALSE)</f>
        <v>Not Set</v>
      </c>
    </row>
    <row r="4515" spans="1:8" x14ac:dyDescent="0.25">
      <c r="A4515" t="s">
        <v>15805</v>
      </c>
      <c r="B4515" t="s">
        <v>15834</v>
      </c>
      <c r="C4515" t="str">
        <f t="shared" si="70"/>
        <v>VIKING TECHNOLOGYCR-02FL6-30K</v>
      </c>
      <c r="E4515" t="s">
        <v>35</v>
      </c>
      <c r="F4515" t="s">
        <v>17300</v>
      </c>
      <c r="G4515" t="s">
        <v>17336</v>
      </c>
      <c r="H4515" t="str">
        <f>VLOOKUP(C4515,SJ_Cavium_Data!D:E,2,FALSE)</f>
        <v>Not Set</v>
      </c>
    </row>
    <row r="4516" spans="1:8" x14ac:dyDescent="0.25">
      <c r="A4516" t="s">
        <v>16322</v>
      </c>
      <c r="B4516" t="s">
        <v>16527</v>
      </c>
      <c r="C4516" t="str">
        <f t="shared" si="70"/>
        <v>WALSIN TECHNOLOGY CORPORATIONWR04X3002FTL</v>
      </c>
      <c r="E4516" t="s">
        <v>35</v>
      </c>
      <c r="F4516" t="s">
        <v>17300</v>
      </c>
      <c r="G4516" t="s">
        <v>17336</v>
      </c>
      <c r="H4516" t="str">
        <f>VLOOKUP(C4516,SJ_Cavium_Data!D:E,2,FALSE)</f>
        <v>Not Set</v>
      </c>
    </row>
    <row r="4517" spans="1:8" x14ac:dyDescent="0.25">
      <c r="A4517" t="s">
        <v>16322</v>
      </c>
      <c r="B4517" t="s">
        <v>18159</v>
      </c>
      <c r="C4517" t="str">
        <f t="shared" si="70"/>
        <v>WALSIN TECHNOLOGY CORPORATIONWR04X2002FQL</v>
      </c>
      <c r="E4517" t="s">
        <v>35</v>
      </c>
      <c r="F4517" t="s">
        <v>17300</v>
      </c>
      <c r="G4517" t="s">
        <v>17336</v>
      </c>
      <c r="H4517" t="e">
        <f>VLOOKUP(C4517,SJ_Cavium_Data!D:E,2,FALSE)</f>
        <v>#N/A</v>
      </c>
    </row>
    <row r="4518" spans="1:8" x14ac:dyDescent="0.25">
      <c r="A4518" t="s">
        <v>16322</v>
      </c>
      <c r="B4518" t="s">
        <v>18160</v>
      </c>
      <c r="C4518" t="str">
        <f t="shared" si="70"/>
        <v>WALSIN TECHNOLOGY CORPORATIONWR04X2002FGL</v>
      </c>
      <c r="D4518" t="s">
        <v>17408</v>
      </c>
      <c r="E4518" t="s">
        <v>35</v>
      </c>
      <c r="F4518" t="s">
        <v>17300</v>
      </c>
      <c r="G4518" t="s">
        <v>17336</v>
      </c>
      <c r="H4518" t="e">
        <f>VLOOKUP(C4518,SJ_Cavium_Data!D:E,2,FALSE)</f>
        <v>#N/A</v>
      </c>
    </row>
    <row r="4519" spans="1:8" x14ac:dyDescent="0.25">
      <c r="A4519" t="s">
        <v>14272</v>
      </c>
      <c r="B4519" t="s">
        <v>18161</v>
      </c>
      <c r="C4519" t="str">
        <f t="shared" si="70"/>
        <v>RALEC ELECTRONIC CORPRTT022002FTH</v>
      </c>
      <c r="E4519" t="s">
        <v>35</v>
      </c>
      <c r="F4519" t="s">
        <v>17300</v>
      </c>
      <c r="G4519" t="s">
        <v>17336</v>
      </c>
      <c r="H4519" t="e">
        <f>VLOOKUP(C4519,SJ_Cavium_Data!D:E,2,FALSE)</f>
        <v>#N/A</v>
      </c>
    </row>
    <row r="4520" spans="1:8" x14ac:dyDescent="0.25">
      <c r="A4520" t="s">
        <v>17372</v>
      </c>
      <c r="B4520" t="s">
        <v>18162</v>
      </c>
      <c r="C4520" t="str">
        <f t="shared" si="70"/>
        <v>YAGEORC0402FR-1320KL</v>
      </c>
      <c r="D4520" t="s">
        <v>18573</v>
      </c>
      <c r="E4520" t="s">
        <v>35</v>
      </c>
      <c r="F4520" t="s">
        <v>17300</v>
      </c>
      <c r="G4520" t="s">
        <v>17336</v>
      </c>
      <c r="H4520" t="e">
        <f>VLOOKUP(C4520,SJ_Cavium_Data!D:E,2,FALSE)</f>
        <v>#N/A</v>
      </c>
    </row>
    <row r="4521" spans="1:8" x14ac:dyDescent="0.25">
      <c r="A4521" t="s">
        <v>16322</v>
      </c>
      <c r="B4521" t="s">
        <v>18163</v>
      </c>
      <c r="C4521" t="str">
        <f t="shared" si="70"/>
        <v>WALSIN TECHNOLOGY CORPORATIONWR04X2002FTL</v>
      </c>
      <c r="E4521" t="s">
        <v>35</v>
      </c>
      <c r="F4521" t="s">
        <v>17300</v>
      </c>
      <c r="G4521" t="s">
        <v>17336</v>
      </c>
      <c r="H4521" t="e">
        <f>VLOOKUP(C4521,SJ_Cavium_Data!D:E,2,FALSE)</f>
        <v>#N/A</v>
      </c>
    </row>
    <row r="4522" spans="1:8" x14ac:dyDescent="0.25">
      <c r="A4522" t="s">
        <v>14272</v>
      </c>
      <c r="B4522" t="s">
        <v>18164</v>
      </c>
      <c r="C4522" t="str">
        <f t="shared" si="70"/>
        <v>RALEC ELECTRONIC CORPRTT022002FTE</v>
      </c>
      <c r="D4522" t="s">
        <v>17408</v>
      </c>
      <c r="E4522" t="s">
        <v>35</v>
      </c>
      <c r="F4522" t="s">
        <v>17300</v>
      </c>
      <c r="G4522" t="s">
        <v>17336</v>
      </c>
      <c r="H4522" t="e">
        <f>VLOOKUP(C4522,SJ_Cavium_Data!D:E,2,FALSE)</f>
        <v>#N/A</v>
      </c>
    </row>
    <row r="4523" spans="1:8" x14ac:dyDescent="0.25">
      <c r="A4523" t="s">
        <v>14272</v>
      </c>
      <c r="B4523" t="s">
        <v>18165</v>
      </c>
      <c r="C4523" t="str">
        <f t="shared" si="70"/>
        <v>RALEC ELECTRONIC CORPRTT022002FTP</v>
      </c>
      <c r="E4523" t="s">
        <v>35</v>
      </c>
      <c r="F4523" t="s">
        <v>17300</v>
      </c>
      <c r="G4523" t="s">
        <v>17336</v>
      </c>
      <c r="H4523" t="e">
        <f>VLOOKUP(C4523,SJ_Cavium_Data!D:E,2,FALSE)</f>
        <v>#N/A</v>
      </c>
    </row>
    <row r="4524" spans="1:8" x14ac:dyDescent="0.25">
      <c r="A4524" t="s">
        <v>14272</v>
      </c>
      <c r="B4524" t="s">
        <v>18166</v>
      </c>
      <c r="C4524" t="str">
        <f t="shared" si="70"/>
        <v>RALEC ELECTRONIC CORPRTT023242FTP</v>
      </c>
      <c r="E4524" t="s">
        <v>35</v>
      </c>
      <c r="F4524" t="s">
        <v>17300</v>
      </c>
      <c r="G4524" t="s">
        <v>17336</v>
      </c>
      <c r="H4524" t="e">
        <f>VLOOKUP(C4524,SJ_Cavium_Data!D:E,2,FALSE)</f>
        <v>#N/A</v>
      </c>
    </row>
    <row r="4525" spans="1:8" x14ac:dyDescent="0.25">
      <c r="A4525" t="s">
        <v>16322</v>
      </c>
      <c r="B4525" t="s">
        <v>18167</v>
      </c>
      <c r="C4525" t="str">
        <f t="shared" si="70"/>
        <v>WALSIN TECHNOLOGY CORPORATIONWR04X3242FQL</v>
      </c>
      <c r="E4525" t="s">
        <v>35</v>
      </c>
      <c r="F4525" t="s">
        <v>17300</v>
      </c>
      <c r="G4525" t="s">
        <v>17336</v>
      </c>
      <c r="H4525" t="e">
        <f>VLOOKUP(C4525,SJ_Cavium_Data!D:E,2,FALSE)</f>
        <v>#N/A</v>
      </c>
    </row>
    <row r="4526" spans="1:8" x14ac:dyDescent="0.25">
      <c r="A4526" t="s">
        <v>14272</v>
      </c>
      <c r="B4526" t="s">
        <v>18168</v>
      </c>
      <c r="C4526" t="str">
        <f t="shared" si="70"/>
        <v>RALEC ELECTRONIC CORPRTT023242FTE</v>
      </c>
      <c r="D4526" t="s">
        <v>17379</v>
      </c>
      <c r="E4526" t="s">
        <v>35</v>
      </c>
      <c r="F4526" t="s">
        <v>17300</v>
      </c>
      <c r="G4526" t="s">
        <v>17336</v>
      </c>
      <c r="H4526" t="e">
        <f>VLOOKUP(C4526,SJ_Cavium_Data!D:E,2,FALSE)</f>
        <v>#N/A</v>
      </c>
    </row>
    <row r="4527" spans="1:8" x14ac:dyDescent="0.25">
      <c r="A4527" t="s">
        <v>16322</v>
      </c>
      <c r="B4527" t="s">
        <v>18169</v>
      </c>
      <c r="C4527" t="str">
        <f t="shared" si="70"/>
        <v>WALSIN TECHNOLOGY CORPORATIONWR04X3242FGL</v>
      </c>
      <c r="D4527" t="s">
        <v>17379</v>
      </c>
      <c r="E4527" t="s">
        <v>35</v>
      </c>
      <c r="F4527" t="s">
        <v>17300</v>
      </c>
      <c r="G4527" t="s">
        <v>17336</v>
      </c>
      <c r="H4527" t="e">
        <f>VLOOKUP(C4527,SJ_Cavium_Data!D:E,2,FALSE)</f>
        <v>#N/A</v>
      </c>
    </row>
    <row r="4528" spans="1:8" x14ac:dyDescent="0.25">
      <c r="A4528" t="s">
        <v>14272</v>
      </c>
      <c r="B4528" t="s">
        <v>18170</v>
      </c>
      <c r="C4528" t="str">
        <f t="shared" si="70"/>
        <v>RALEC ELECTRONIC CORPRTT023242FTH</v>
      </c>
      <c r="E4528" t="s">
        <v>35</v>
      </c>
      <c r="F4528" t="s">
        <v>17300</v>
      </c>
      <c r="G4528" t="s">
        <v>17336</v>
      </c>
      <c r="H4528" t="e">
        <f>VLOOKUP(C4528,SJ_Cavium_Data!D:E,2,FALSE)</f>
        <v>#N/A</v>
      </c>
    </row>
    <row r="4529" spans="1:8" x14ac:dyDescent="0.25">
      <c r="A4529" t="s">
        <v>16322</v>
      </c>
      <c r="B4529" t="s">
        <v>18171</v>
      </c>
      <c r="C4529" t="str">
        <f t="shared" si="70"/>
        <v>WALSIN TECHNOLOGY CORPORATIONWR04X3242FTL</v>
      </c>
      <c r="D4529" t="s">
        <v>11840</v>
      </c>
      <c r="E4529" t="s">
        <v>35</v>
      </c>
      <c r="F4529" t="s">
        <v>17300</v>
      </c>
      <c r="G4529" t="s">
        <v>17336</v>
      </c>
      <c r="H4529" t="e">
        <f>VLOOKUP(C4529,SJ_Cavium_Data!D:E,2,FALSE)</f>
        <v>#N/A</v>
      </c>
    </row>
    <row r="4530" spans="1:8" x14ac:dyDescent="0.25">
      <c r="A4530" t="s">
        <v>11519</v>
      </c>
      <c r="B4530" t="s">
        <v>11839</v>
      </c>
      <c r="C4530" t="str">
        <f t="shared" si="70"/>
        <v>KOA SPEERRK73H1ETTP3242F</v>
      </c>
      <c r="D4530" t="s">
        <v>11840</v>
      </c>
      <c r="E4530" t="s">
        <v>35</v>
      </c>
      <c r="F4530" t="s">
        <v>17300</v>
      </c>
      <c r="G4530" t="s">
        <v>17336</v>
      </c>
      <c r="H4530" t="str">
        <f>VLOOKUP(C4530,SJ_Cavium_Data!D:E,2,FALSE)</f>
        <v>Not Set</v>
      </c>
    </row>
    <row r="4531" spans="1:8" x14ac:dyDescent="0.25">
      <c r="A4531" t="s">
        <v>14272</v>
      </c>
      <c r="B4531" t="s">
        <v>18172</v>
      </c>
      <c r="C4531" t="str">
        <f t="shared" si="70"/>
        <v>RALEC ELECTRONIC CORPRTT026652FTP</v>
      </c>
      <c r="E4531" t="s">
        <v>35</v>
      </c>
      <c r="F4531" t="s">
        <v>17300</v>
      </c>
      <c r="G4531" t="s">
        <v>17336</v>
      </c>
      <c r="H4531" t="e">
        <f>VLOOKUP(C4531,SJ_Cavium_Data!D:E,2,FALSE)</f>
        <v>#N/A</v>
      </c>
    </row>
    <row r="4532" spans="1:8" x14ac:dyDescent="0.25">
      <c r="A4532" t="s">
        <v>16322</v>
      </c>
      <c r="B4532" t="s">
        <v>18173</v>
      </c>
      <c r="C4532" t="str">
        <f t="shared" si="70"/>
        <v>WALSIN TECHNOLOGY CORPORATIONWR04X6652FGL</v>
      </c>
      <c r="D4532" t="s">
        <v>18574</v>
      </c>
      <c r="E4532" t="s">
        <v>35</v>
      </c>
      <c r="F4532" t="s">
        <v>17300</v>
      </c>
      <c r="G4532" t="s">
        <v>17336</v>
      </c>
      <c r="H4532" t="e">
        <f>VLOOKUP(C4532,SJ_Cavium_Data!D:E,2,FALSE)</f>
        <v>#N/A</v>
      </c>
    </row>
    <row r="4533" spans="1:8" x14ac:dyDescent="0.25">
      <c r="A4533" t="s">
        <v>14272</v>
      </c>
      <c r="B4533" t="s">
        <v>18174</v>
      </c>
      <c r="C4533" t="str">
        <f t="shared" si="70"/>
        <v>RALEC ELECTRONIC CORPRTT026652FTE</v>
      </c>
      <c r="D4533" t="s">
        <v>18574</v>
      </c>
      <c r="E4533" t="s">
        <v>35</v>
      </c>
      <c r="F4533" t="s">
        <v>17300</v>
      </c>
      <c r="G4533" t="s">
        <v>17336</v>
      </c>
      <c r="H4533" t="e">
        <f>VLOOKUP(C4533,SJ_Cavium_Data!D:E,2,FALSE)</f>
        <v>#N/A</v>
      </c>
    </row>
    <row r="4534" spans="1:8" x14ac:dyDescent="0.25">
      <c r="A4534" t="s">
        <v>16322</v>
      </c>
      <c r="B4534" t="s">
        <v>18175</v>
      </c>
      <c r="C4534" t="str">
        <f t="shared" si="70"/>
        <v>WALSIN TECHNOLOGY CORPORATIONWR04X6652FTL</v>
      </c>
      <c r="E4534" t="s">
        <v>35</v>
      </c>
      <c r="F4534" t="s">
        <v>17300</v>
      </c>
      <c r="G4534" t="s">
        <v>17336</v>
      </c>
      <c r="H4534" t="e">
        <f>VLOOKUP(C4534,SJ_Cavium_Data!D:E,2,FALSE)</f>
        <v>#N/A</v>
      </c>
    </row>
    <row r="4535" spans="1:8" x14ac:dyDescent="0.25">
      <c r="A4535" t="s">
        <v>16322</v>
      </c>
      <c r="B4535" t="s">
        <v>18176</v>
      </c>
      <c r="C4535" t="str">
        <f t="shared" si="70"/>
        <v>WALSIN TECHNOLOGY CORPORATIONWR04X6652FQL</v>
      </c>
      <c r="E4535" t="s">
        <v>35</v>
      </c>
      <c r="F4535" t="s">
        <v>17300</v>
      </c>
      <c r="G4535" t="s">
        <v>17336</v>
      </c>
      <c r="H4535" t="e">
        <f>VLOOKUP(C4535,SJ_Cavium_Data!D:E,2,FALSE)</f>
        <v>#N/A</v>
      </c>
    </row>
    <row r="4536" spans="1:8" x14ac:dyDescent="0.25">
      <c r="A4536" t="s">
        <v>11519</v>
      </c>
      <c r="B4536" t="s">
        <v>11910</v>
      </c>
      <c r="C4536" t="str">
        <f t="shared" si="70"/>
        <v>KOA SPEERRK73H1ETTP6652F</v>
      </c>
      <c r="D4536" t="s">
        <v>18574</v>
      </c>
      <c r="E4536" t="s">
        <v>35</v>
      </c>
      <c r="F4536" t="s">
        <v>17300</v>
      </c>
      <c r="G4536" t="s">
        <v>17336</v>
      </c>
      <c r="H4536" t="str">
        <f>VLOOKUP(C4536,SJ_Cavium_Data!D:E,2,FALSE)</f>
        <v>Not Set</v>
      </c>
    </row>
    <row r="4537" spans="1:8" x14ac:dyDescent="0.25">
      <c r="A4537" t="s">
        <v>14272</v>
      </c>
      <c r="B4537" t="s">
        <v>18177</v>
      </c>
      <c r="C4537" t="str">
        <f t="shared" si="70"/>
        <v>RALEC ELECTRONIC CORPRTT026652FTH</v>
      </c>
      <c r="E4537" t="s">
        <v>35</v>
      </c>
      <c r="F4537" t="s">
        <v>17300</v>
      </c>
      <c r="G4537" t="s">
        <v>17336</v>
      </c>
      <c r="H4537" t="e">
        <f>VLOOKUP(C4537,SJ_Cavium_Data!D:E,2,FALSE)</f>
        <v>#N/A</v>
      </c>
    </row>
    <row r="4538" spans="1:8" x14ac:dyDescent="0.25">
      <c r="A4538" t="s">
        <v>14272</v>
      </c>
      <c r="B4538" t="s">
        <v>14345</v>
      </c>
      <c r="C4538" t="str">
        <f t="shared" si="70"/>
        <v>RALEC ELECTRONIC CORPRTT03101JTE</v>
      </c>
      <c r="D4538" t="s">
        <v>17379</v>
      </c>
      <c r="E4538" t="s">
        <v>35</v>
      </c>
      <c r="F4538" t="s">
        <v>17300</v>
      </c>
      <c r="G4538" t="s">
        <v>17336</v>
      </c>
      <c r="H4538" t="str">
        <f>VLOOKUP(C4538,SJ_Cavium_Data!D:E,2,FALSE)</f>
        <v>Not Set</v>
      </c>
    </row>
    <row r="4539" spans="1:8" x14ac:dyDescent="0.25">
      <c r="A4539" t="s">
        <v>16322</v>
      </c>
      <c r="B4539" t="s">
        <v>16613</v>
      </c>
      <c r="C4539" t="str">
        <f t="shared" si="70"/>
        <v>WALSIN TECHNOLOGY CORPORATIONWR06X101JGL</v>
      </c>
      <c r="E4539" t="s">
        <v>35</v>
      </c>
      <c r="F4539" t="s">
        <v>17300</v>
      </c>
      <c r="G4539" t="s">
        <v>17336</v>
      </c>
      <c r="H4539" t="str">
        <f>VLOOKUP(C4539,SJ_Cavium_Data!D:E,2,FALSE)</f>
        <v>Not Set</v>
      </c>
    </row>
    <row r="4540" spans="1:8" x14ac:dyDescent="0.25">
      <c r="A4540" t="s">
        <v>11519</v>
      </c>
      <c r="B4540" t="s">
        <v>11646</v>
      </c>
      <c r="C4540" t="str">
        <f t="shared" si="70"/>
        <v>KOA SPEERRK73B1JTTP101J</v>
      </c>
      <c r="E4540" t="s">
        <v>35</v>
      </c>
      <c r="F4540" t="s">
        <v>17300</v>
      </c>
      <c r="G4540" t="s">
        <v>17336</v>
      </c>
      <c r="H4540" t="str">
        <f>VLOOKUP(C4540,SJ_Cavium_Data!D:E,2,FALSE)</f>
        <v>Not Set</v>
      </c>
    </row>
    <row r="4541" spans="1:8" x14ac:dyDescent="0.25">
      <c r="A4541" t="s">
        <v>15805</v>
      </c>
      <c r="B4541" t="s">
        <v>15863</v>
      </c>
      <c r="C4541" t="str">
        <f t="shared" si="70"/>
        <v>VIKING TECHNOLOGYCR-03JL7--100R</v>
      </c>
      <c r="E4541" t="s">
        <v>35</v>
      </c>
      <c r="F4541" t="s">
        <v>17300</v>
      </c>
      <c r="G4541" t="s">
        <v>17336</v>
      </c>
      <c r="H4541" t="str">
        <f>VLOOKUP(C4541,SJ_Cavium_Data!D:E,2,FALSE)</f>
        <v>Not Set</v>
      </c>
    </row>
    <row r="4542" spans="1:8" x14ac:dyDescent="0.25">
      <c r="A4542" t="s">
        <v>14272</v>
      </c>
      <c r="B4542" t="s">
        <v>14348</v>
      </c>
      <c r="C4542" t="str">
        <f t="shared" si="70"/>
        <v>RALEC ELECTRONIC CORPRTT03101JTP</v>
      </c>
      <c r="E4542" t="s">
        <v>35</v>
      </c>
      <c r="F4542" t="s">
        <v>17300</v>
      </c>
      <c r="G4542" t="s">
        <v>17336</v>
      </c>
      <c r="H4542" t="str">
        <f>VLOOKUP(C4542,SJ_Cavium_Data!D:E,2,FALSE)</f>
        <v>Not Set</v>
      </c>
    </row>
    <row r="4543" spans="1:8" x14ac:dyDescent="0.25">
      <c r="A4543" t="s">
        <v>16322</v>
      </c>
      <c r="B4543" t="s">
        <v>16614</v>
      </c>
      <c r="C4543" t="str">
        <f t="shared" si="70"/>
        <v>WALSIN TECHNOLOGY CORPORATIONWR06X101JQL</v>
      </c>
      <c r="E4543" t="s">
        <v>35</v>
      </c>
      <c r="F4543" t="s">
        <v>17300</v>
      </c>
      <c r="G4543" t="s">
        <v>17336</v>
      </c>
      <c r="H4543" t="str">
        <f>VLOOKUP(C4543,SJ_Cavium_Data!D:E,2,FALSE)</f>
        <v>Not Set</v>
      </c>
    </row>
    <row r="4544" spans="1:8" x14ac:dyDescent="0.25">
      <c r="A4544" t="s">
        <v>14895</v>
      </c>
      <c r="B4544" t="s">
        <v>14911</v>
      </c>
      <c r="C4544" t="str">
        <f t="shared" si="70"/>
        <v>TA I TYEERM06JTN101</v>
      </c>
      <c r="E4544" t="s">
        <v>35</v>
      </c>
      <c r="F4544" t="s">
        <v>17300</v>
      </c>
      <c r="G4544" t="s">
        <v>17336</v>
      </c>
      <c r="H4544" t="str">
        <f>VLOOKUP(C4544,SJ_Cavium_Data!D:E,2,FALSE)</f>
        <v>Not Set</v>
      </c>
    </row>
    <row r="4545" spans="1:8" x14ac:dyDescent="0.25">
      <c r="A4545" t="s">
        <v>14272</v>
      </c>
      <c r="B4545" t="s">
        <v>14346</v>
      </c>
      <c r="C4545" t="str">
        <f t="shared" si="70"/>
        <v>RALEC ELECTRONIC CORPRTT03101JTH</v>
      </c>
      <c r="E4545" t="s">
        <v>35</v>
      </c>
      <c r="F4545" t="s">
        <v>17300</v>
      </c>
      <c r="G4545" t="s">
        <v>17336</v>
      </c>
      <c r="H4545" t="str">
        <f>VLOOKUP(C4545,SJ_Cavium_Data!D:E,2,FALSE)</f>
        <v>Not Set</v>
      </c>
    </row>
    <row r="4546" spans="1:8" x14ac:dyDescent="0.25">
      <c r="A4546" t="s">
        <v>17373</v>
      </c>
      <c r="B4546" t="s">
        <v>18178</v>
      </c>
      <c r="C4546" t="str">
        <f t="shared" ref="C4546:C4609" si="71">CONCATENATE(A4546,B4546)</f>
        <v>PANASONICERJ2RKF4530X</v>
      </c>
      <c r="E4546" t="s">
        <v>35</v>
      </c>
      <c r="F4546" t="s">
        <v>17300</v>
      </c>
      <c r="G4546" t="s">
        <v>17336</v>
      </c>
      <c r="H4546" t="e">
        <f>VLOOKUP(C4546,SJ_Cavium_Data!D:E,2,FALSE)</f>
        <v>#N/A</v>
      </c>
    </row>
    <row r="4547" spans="1:8" x14ac:dyDescent="0.25">
      <c r="A4547" t="s">
        <v>11519</v>
      </c>
      <c r="B4547" t="s">
        <v>18179</v>
      </c>
      <c r="C4547" t="str">
        <f t="shared" si="71"/>
        <v>KOA SPEERRK73H1ETTP4530F</v>
      </c>
      <c r="E4547" t="s">
        <v>35</v>
      </c>
      <c r="F4547" t="s">
        <v>17300</v>
      </c>
      <c r="G4547" t="s">
        <v>17336</v>
      </c>
      <c r="H4547" t="e">
        <f>VLOOKUP(C4547,SJ_Cavium_Data!D:E,2,FALSE)</f>
        <v>#N/A</v>
      </c>
    </row>
    <row r="4548" spans="1:8" x14ac:dyDescent="0.25">
      <c r="A4548" t="s">
        <v>17372</v>
      </c>
      <c r="B4548" t="s">
        <v>17041</v>
      </c>
      <c r="C4548" t="str">
        <f t="shared" si="71"/>
        <v>YAGEORC0402FR-13453RL</v>
      </c>
      <c r="E4548" t="s">
        <v>35</v>
      </c>
      <c r="F4548" t="s">
        <v>17300</v>
      </c>
      <c r="G4548" t="s">
        <v>17336</v>
      </c>
      <c r="H4548" t="str">
        <f>VLOOKUP(C4548,SJ_Cavium_Data!D:E,2,FALSE)</f>
        <v>Not Set</v>
      </c>
    </row>
    <row r="4549" spans="1:8" x14ac:dyDescent="0.25">
      <c r="A4549" t="s">
        <v>17372</v>
      </c>
      <c r="B4549" t="s">
        <v>18180</v>
      </c>
      <c r="C4549" t="str">
        <f t="shared" si="71"/>
        <v>YAGEORC0402FR-07453RL</v>
      </c>
      <c r="E4549" t="s">
        <v>35</v>
      </c>
      <c r="F4549" t="s">
        <v>17300</v>
      </c>
      <c r="G4549" t="s">
        <v>17336</v>
      </c>
      <c r="H4549" t="e">
        <f>VLOOKUP(C4549,SJ_Cavium_Data!D:E,2,FALSE)</f>
        <v>#N/A</v>
      </c>
    </row>
    <row r="4550" spans="1:8" x14ac:dyDescent="0.25">
      <c r="A4550" t="s">
        <v>10414</v>
      </c>
      <c r="B4550" t="s">
        <v>18181</v>
      </c>
      <c r="C4550" t="str">
        <f t="shared" si="71"/>
        <v>CYNTECCO LTDPFR05S-1472-FNH</v>
      </c>
      <c r="E4550" t="s">
        <v>35</v>
      </c>
      <c r="F4550" t="s">
        <v>17300</v>
      </c>
      <c r="G4550" t="s">
        <v>17336</v>
      </c>
      <c r="H4550" t="e">
        <f>VLOOKUP(C4550,SJ_Cavium_Data!D:E,2,FALSE)</f>
        <v>#N/A</v>
      </c>
    </row>
    <row r="4551" spans="1:8" x14ac:dyDescent="0.25">
      <c r="A4551" t="s">
        <v>11519</v>
      </c>
      <c r="B4551" t="s">
        <v>18182</v>
      </c>
      <c r="C4551" t="str">
        <f t="shared" si="71"/>
        <v>KOA SPEERRK73H1ETQTP1472F</v>
      </c>
      <c r="E4551" t="s">
        <v>35</v>
      </c>
      <c r="F4551" t="s">
        <v>17300</v>
      </c>
      <c r="G4551" t="s">
        <v>17336</v>
      </c>
      <c r="H4551" t="e">
        <f>VLOOKUP(C4551,SJ_Cavium_Data!D:E,2,FALSE)</f>
        <v>#N/A</v>
      </c>
    </row>
    <row r="4552" spans="1:8" x14ac:dyDescent="0.25">
      <c r="A4552" t="s">
        <v>16322</v>
      </c>
      <c r="B4552" t="s">
        <v>18183</v>
      </c>
      <c r="C4552" t="str">
        <f t="shared" si="71"/>
        <v>WALSIN TECHNOLOGY CORPORATIONWR04X1472FTL</v>
      </c>
      <c r="E4552" t="s">
        <v>35</v>
      </c>
      <c r="F4552" t="s">
        <v>17300</v>
      </c>
      <c r="G4552" t="s">
        <v>17336</v>
      </c>
      <c r="H4552" t="e">
        <f>VLOOKUP(C4552,SJ_Cavium_Data!D:E,2,FALSE)</f>
        <v>#N/A</v>
      </c>
    </row>
    <row r="4553" spans="1:8" x14ac:dyDescent="0.25">
      <c r="A4553" t="s">
        <v>17372</v>
      </c>
      <c r="B4553" t="s">
        <v>18184</v>
      </c>
      <c r="C4553" t="str">
        <f t="shared" si="71"/>
        <v>YAGEORC0402FR-1310RL</v>
      </c>
      <c r="E4553" t="s">
        <v>35</v>
      </c>
      <c r="F4553" t="s">
        <v>17300</v>
      </c>
      <c r="G4553" t="s">
        <v>17336</v>
      </c>
      <c r="H4553" t="e">
        <f>VLOOKUP(C4553,SJ_Cavium_Data!D:E,2,FALSE)</f>
        <v>#N/A</v>
      </c>
    </row>
    <row r="4554" spans="1:8" x14ac:dyDescent="0.25">
      <c r="A4554" t="s">
        <v>15805</v>
      </c>
      <c r="B4554" t="s">
        <v>18185</v>
      </c>
      <c r="C4554" t="str">
        <f t="shared" si="71"/>
        <v>VIKING TECHNOLOGYCR-02FL6---10R</v>
      </c>
      <c r="E4554" t="s">
        <v>35</v>
      </c>
      <c r="F4554" t="s">
        <v>17300</v>
      </c>
      <c r="G4554" t="s">
        <v>17336</v>
      </c>
      <c r="H4554" t="e">
        <f>VLOOKUP(C4554,SJ_Cavium_Data!D:E,2,FALSE)</f>
        <v>#N/A</v>
      </c>
    </row>
    <row r="4555" spans="1:8" x14ac:dyDescent="0.25">
      <c r="A4555" t="s">
        <v>10414</v>
      </c>
      <c r="B4555" t="s">
        <v>18186</v>
      </c>
      <c r="C4555" t="str">
        <f t="shared" si="71"/>
        <v>CYNTECCO LTDRR0510-100-FNH</v>
      </c>
      <c r="E4555" t="s">
        <v>35</v>
      </c>
      <c r="F4555" t="s">
        <v>17300</v>
      </c>
      <c r="G4555" t="s">
        <v>17336</v>
      </c>
      <c r="H4555" t="e">
        <f>VLOOKUP(C4555,SJ_Cavium_Data!D:E,2,FALSE)</f>
        <v>#N/A</v>
      </c>
    </row>
    <row r="4556" spans="1:8" x14ac:dyDescent="0.25">
      <c r="A4556" t="s">
        <v>14272</v>
      </c>
      <c r="B4556" t="s">
        <v>14330</v>
      </c>
      <c r="C4556" t="str">
        <f t="shared" si="71"/>
        <v>RALEC ELECTRONIC CORPRTT024751FTP</v>
      </c>
      <c r="E4556" t="s">
        <v>35</v>
      </c>
      <c r="F4556" t="s">
        <v>17300</v>
      </c>
      <c r="G4556" t="s">
        <v>17336</v>
      </c>
      <c r="H4556" t="str">
        <f>VLOOKUP(C4556,SJ_Cavium_Data!D:E,2,FALSE)</f>
        <v>Not Set</v>
      </c>
    </row>
    <row r="4557" spans="1:8" x14ac:dyDescent="0.25">
      <c r="A4557" t="s">
        <v>14272</v>
      </c>
      <c r="B4557" t="s">
        <v>14329</v>
      </c>
      <c r="C4557" t="str">
        <f t="shared" si="71"/>
        <v>RALEC ELECTRONIC CORPRTT024751FTH</v>
      </c>
      <c r="D4557" t="s">
        <v>17379</v>
      </c>
      <c r="E4557" t="s">
        <v>35</v>
      </c>
      <c r="F4557" t="s">
        <v>17300</v>
      </c>
      <c r="G4557" t="s">
        <v>17336</v>
      </c>
      <c r="H4557" t="str">
        <f>VLOOKUP(C4557,SJ_Cavium_Data!D:E,2,FALSE)</f>
        <v>Not Set</v>
      </c>
    </row>
    <row r="4558" spans="1:8" x14ac:dyDescent="0.25">
      <c r="A4558" t="s">
        <v>16322</v>
      </c>
      <c r="B4558" t="s">
        <v>16560</v>
      </c>
      <c r="C4558" t="str">
        <f t="shared" si="71"/>
        <v>WALSIN TECHNOLOGY CORPORATIONWR04X4751FGL</v>
      </c>
      <c r="E4558" t="s">
        <v>35</v>
      </c>
      <c r="F4558" t="s">
        <v>17300</v>
      </c>
      <c r="G4558" t="s">
        <v>17336</v>
      </c>
      <c r="H4558" t="str">
        <f>VLOOKUP(C4558,SJ_Cavium_Data!D:E,2,FALSE)</f>
        <v>Not Set</v>
      </c>
    </row>
    <row r="4559" spans="1:8" x14ac:dyDescent="0.25">
      <c r="A4559" t="s">
        <v>15805</v>
      </c>
      <c r="B4559" t="s">
        <v>15828</v>
      </c>
      <c r="C4559" t="str">
        <f t="shared" si="71"/>
        <v>VIKING TECHNOLOGYCR-02FL6--4K75</v>
      </c>
      <c r="E4559" t="s">
        <v>35</v>
      </c>
      <c r="F4559" t="s">
        <v>17300</v>
      </c>
      <c r="G4559" t="s">
        <v>17336</v>
      </c>
      <c r="H4559" t="str">
        <f>VLOOKUP(C4559,SJ_Cavium_Data!D:E,2,FALSE)</f>
        <v>Not Set</v>
      </c>
    </row>
    <row r="4560" spans="1:8" x14ac:dyDescent="0.25">
      <c r="A4560" t="s">
        <v>10414</v>
      </c>
      <c r="B4560" t="s">
        <v>10492</v>
      </c>
      <c r="C4560" t="str">
        <f t="shared" si="71"/>
        <v>CYNTECCO LTDPFR05S-4751-FNH</v>
      </c>
      <c r="E4560" t="s">
        <v>35</v>
      </c>
      <c r="F4560" t="s">
        <v>17300</v>
      </c>
      <c r="G4560" t="s">
        <v>17336</v>
      </c>
      <c r="H4560" t="str">
        <f>VLOOKUP(C4560,SJ_Cavium_Data!D:E,2,FALSE)</f>
        <v>Not Set</v>
      </c>
    </row>
    <row r="4561" spans="1:8" x14ac:dyDescent="0.25">
      <c r="A4561" t="s">
        <v>16322</v>
      </c>
      <c r="B4561" t="s">
        <v>16561</v>
      </c>
      <c r="C4561" t="str">
        <f t="shared" si="71"/>
        <v>WALSIN TECHNOLOGY CORPORATIONWR04X4751FQL</v>
      </c>
      <c r="E4561" t="s">
        <v>35</v>
      </c>
      <c r="F4561" t="s">
        <v>17300</v>
      </c>
      <c r="G4561" t="s">
        <v>17336</v>
      </c>
      <c r="H4561" t="str">
        <f>VLOOKUP(C4561,SJ_Cavium_Data!D:E,2,FALSE)</f>
        <v>Not Set</v>
      </c>
    </row>
    <row r="4562" spans="1:8" x14ac:dyDescent="0.25">
      <c r="A4562" t="s">
        <v>17373</v>
      </c>
      <c r="B4562" t="s">
        <v>13993</v>
      </c>
      <c r="C4562" t="str">
        <f t="shared" si="71"/>
        <v>PANASONICERJ2RKF4751X</v>
      </c>
      <c r="D4562" t="s">
        <v>18575</v>
      </c>
      <c r="E4562" t="s">
        <v>35</v>
      </c>
      <c r="F4562" t="s">
        <v>17300</v>
      </c>
      <c r="G4562" t="s">
        <v>17336</v>
      </c>
      <c r="H4562" t="str">
        <f>VLOOKUP(C4562,SJ_Cavium_Data!D:E,2,FALSE)</f>
        <v>Not Set</v>
      </c>
    </row>
    <row r="4563" spans="1:8" x14ac:dyDescent="0.25">
      <c r="A4563" t="s">
        <v>16322</v>
      </c>
      <c r="B4563" t="s">
        <v>16562</v>
      </c>
      <c r="C4563" t="str">
        <f t="shared" si="71"/>
        <v>WALSIN TECHNOLOGY CORPORATIONWR04X4751FTL</v>
      </c>
      <c r="D4563" t="s">
        <v>17379</v>
      </c>
      <c r="E4563" t="s">
        <v>35</v>
      </c>
      <c r="F4563" t="s">
        <v>17300</v>
      </c>
      <c r="G4563" t="s">
        <v>17336</v>
      </c>
      <c r="H4563" t="str">
        <f>VLOOKUP(C4563,SJ_Cavium_Data!D:E,2,FALSE)</f>
        <v>Not Set</v>
      </c>
    </row>
    <row r="4564" spans="1:8" x14ac:dyDescent="0.25">
      <c r="A4564" t="s">
        <v>14272</v>
      </c>
      <c r="B4564" t="s">
        <v>14328</v>
      </c>
      <c r="C4564" t="str">
        <f t="shared" si="71"/>
        <v>RALEC ELECTRONIC CORPRTT024751FTE</v>
      </c>
      <c r="E4564" t="s">
        <v>35</v>
      </c>
      <c r="F4564" t="s">
        <v>17300</v>
      </c>
      <c r="G4564" t="s">
        <v>17336</v>
      </c>
      <c r="H4564" t="str">
        <f>VLOOKUP(C4564,SJ_Cavium_Data!D:E,2,FALSE)</f>
        <v>Not Set</v>
      </c>
    </row>
    <row r="4565" spans="1:8" x14ac:dyDescent="0.25">
      <c r="A4565" t="s">
        <v>14272</v>
      </c>
      <c r="B4565" t="s">
        <v>14310</v>
      </c>
      <c r="C4565" t="str">
        <f t="shared" si="71"/>
        <v>RALEC ELECTRONIC CORPRTT02332JTE</v>
      </c>
      <c r="E4565" t="s">
        <v>35</v>
      </c>
      <c r="F4565" t="s">
        <v>17300</v>
      </c>
      <c r="G4565" t="s">
        <v>17336</v>
      </c>
      <c r="H4565" t="str">
        <f>VLOOKUP(C4565,SJ_Cavium_Data!D:E,2,FALSE)</f>
        <v>Not Set</v>
      </c>
    </row>
    <row r="4566" spans="1:8" x14ac:dyDescent="0.25">
      <c r="A4566" t="s">
        <v>14272</v>
      </c>
      <c r="B4566" t="s">
        <v>14312</v>
      </c>
      <c r="C4566" t="str">
        <f t="shared" si="71"/>
        <v>RALEC ELECTRONIC CORPRTT02332JTP</v>
      </c>
      <c r="E4566" t="s">
        <v>35</v>
      </c>
      <c r="F4566" t="s">
        <v>17300</v>
      </c>
      <c r="G4566" t="s">
        <v>17336</v>
      </c>
      <c r="H4566" t="str">
        <f>VLOOKUP(C4566,SJ_Cavium_Data!D:E,2,FALSE)</f>
        <v>Not Set</v>
      </c>
    </row>
    <row r="4567" spans="1:8" x14ac:dyDescent="0.25">
      <c r="A4567" t="s">
        <v>17373</v>
      </c>
      <c r="B4567" t="s">
        <v>13876</v>
      </c>
      <c r="C4567" t="str">
        <f t="shared" si="71"/>
        <v>PANASONICERJ2GEJ332X</v>
      </c>
      <c r="D4567" t="s">
        <v>17408</v>
      </c>
      <c r="E4567" t="s">
        <v>35</v>
      </c>
      <c r="F4567" t="s">
        <v>17300</v>
      </c>
      <c r="G4567" t="s">
        <v>17336</v>
      </c>
      <c r="H4567" t="str">
        <f>VLOOKUP(C4567,SJ_Cavium_Data!D:E,2,FALSE)</f>
        <v>Not Set</v>
      </c>
    </row>
    <row r="4568" spans="1:8" x14ac:dyDescent="0.25">
      <c r="A4568" t="s">
        <v>16322</v>
      </c>
      <c r="B4568" t="s">
        <v>16535</v>
      </c>
      <c r="C4568" t="str">
        <f t="shared" si="71"/>
        <v>WALSIN TECHNOLOGY CORPORATIONWR04X332JQL</v>
      </c>
      <c r="E4568" t="s">
        <v>35</v>
      </c>
      <c r="F4568" t="s">
        <v>17300</v>
      </c>
      <c r="G4568" t="s">
        <v>17336</v>
      </c>
      <c r="H4568" t="str">
        <f>VLOOKUP(C4568,SJ_Cavium_Data!D:E,2,FALSE)</f>
        <v>Not Set</v>
      </c>
    </row>
    <row r="4569" spans="1:8" x14ac:dyDescent="0.25">
      <c r="A4569" t="s">
        <v>11519</v>
      </c>
      <c r="B4569" t="s">
        <v>11535</v>
      </c>
      <c r="C4569" t="str">
        <f t="shared" si="71"/>
        <v>KOA SPEERRK73B1ETQTP332J</v>
      </c>
      <c r="E4569" t="s">
        <v>35</v>
      </c>
      <c r="F4569" t="s">
        <v>17300</v>
      </c>
      <c r="G4569" t="s">
        <v>17336</v>
      </c>
      <c r="H4569" t="str">
        <f>VLOOKUP(C4569,SJ_Cavium_Data!D:E,2,FALSE)</f>
        <v>Not Set</v>
      </c>
    </row>
    <row r="4570" spans="1:8" x14ac:dyDescent="0.25">
      <c r="A4570" t="s">
        <v>16322</v>
      </c>
      <c r="B4570" t="s">
        <v>16536</v>
      </c>
      <c r="C4570" t="str">
        <f t="shared" si="71"/>
        <v>WALSIN TECHNOLOGY CORPORATIONWR04X332JTL</v>
      </c>
      <c r="D4570" t="s">
        <v>17379</v>
      </c>
      <c r="E4570" t="s">
        <v>35</v>
      </c>
      <c r="F4570" t="s">
        <v>17300</v>
      </c>
      <c r="G4570" t="s">
        <v>17336</v>
      </c>
      <c r="H4570" t="str">
        <f>VLOOKUP(C4570,SJ_Cavium_Data!D:E,2,FALSE)</f>
        <v>Not Set</v>
      </c>
    </row>
    <row r="4571" spans="1:8" x14ac:dyDescent="0.25">
      <c r="A4571" t="s">
        <v>14272</v>
      </c>
      <c r="B4571" t="s">
        <v>14311</v>
      </c>
      <c r="C4571" t="str">
        <f t="shared" si="71"/>
        <v>RALEC ELECTRONIC CORPRTT02332JTH</v>
      </c>
      <c r="D4571" t="s">
        <v>17379</v>
      </c>
      <c r="E4571" t="s">
        <v>35</v>
      </c>
      <c r="F4571" t="s">
        <v>17300</v>
      </c>
      <c r="G4571" t="s">
        <v>17336</v>
      </c>
      <c r="H4571" t="str">
        <f>VLOOKUP(C4571,SJ_Cavium_Data!D:E,2,FALSE)</f>
        <v>Not Set</v>
      </c>
    </row>
    <row r="4572" spans="1:8" x14ac:dyDescent="0.25">
      <c r="A4572" t="s">
        <v>15805</v>
      </c>
      <c r="B4572" t="s">
        <v>15837</v>
      </c>
      <c r="C4572" t="str">
        <f t="shared" si="71"/>
        <v>VIKING TECHNOLOGYCR-02JL6---3K3</v>
      </c>
      <c r="E4572" t="s">
        <v>35</v>
      </c>
      <c r="F4572" t="s">
        <v>17300</v>
      </c>
      <c r="G4572" t="s">
        <v>17336</v>
      </c>
      <c r="H4572" t="str">
        <f>VLOOKUP(C4572,SJ_Cavium_Data!D:E,2,FALSE)</f>
        <v>Not Set</v>
      </c>
    </row>
    <row r="4573" spans="1:8" x14ac:dyDescent="0.25">
      <c r="A4573" t="s">
        <v>10414</v>
      </c>
      <c r="B4573" t="s">
        <v>10471</v>
      </c>
      <c r="C4573" t="str">
        <f t="shared" si="71"/>
        <v>CYNTECCO LTDPFR05S-332-JNH</v>
      </c>
      <c r="E4573" t="s">
        <v>35</v>
      </c>
      <c r="F4573" t="s">
        <v>17300</v>
      </c>
      <c r="G4573" t="s">
        <v>17336</v>
      </c>
      <c r="H4573" t="str">
        <f>VLOOKUP(C4573,SJ_Cavium_Data!D:E,2,FALSE)</f>
        <v>Not Set</v>
      </c>
    </row>
    <row r="4574" spans="1:8" x14ac:dyDescent="0.25">
      <c r="A4574" t="s">
        <v>16322</v>
      </c>
      <c r="B4574" t="s">
        <v>16534</v>
      </c>
      <c r="C4574" t="str">
        <f t="shared" si="71"/>
        <v>WALSIN TECHNOLOGY CORPORATIONWR04X332JGL</v>
      </c>
      <c r="E4574" t="s">
        <v>35</v>
      </c>
      <c r="F4574" t="s">
        <v>17300</v>
      </c>
      <c r="G4574" t="s">
        <v>17336</v>
      </c>
      <c r="H4574" t="str">
        <f>VLOOKUP(C4574,SJ_Cavium_Data!D:E,2,FALSE)</f>
        <v>Not Set</v>
      </c>
    </row>
    <row r="4575" spans="1:8" x14ac:dyDescent="0.25">
      <c r="A4575" t="s">
        <v>11519</v>
      </c>
      <c r="B4575" t="s">
        <v>11837</v>
      </c>
      <c r="C4575" t="str">
        <f t="shared" si="71"/>
        <v>KOA SPEERRK73H1ETTP3240F</v>
      </c>
      <c r="E4575" t="s">
        <v>35</v>
      </c>
      <c r="F4575" t="s">
        <v>17300</v>
      </c>
      <c r="G4575" t="s">
        <v>17336</v>
      </c>
      <c r="H4575" t="str">
        <f>VLOOKUP(C4575,SJ_Cavium_Data!D:E,2,FALSE)</f>
        <v>Not Set</v>
      </c>
    </row>
    <row r="4576" spans="1:8" x14ac:dyDescent="0.25">
      <c r="A4576" t="s">
        <v>14272</v>
      </c>
      <c r="B4576" t="s">
        <v>14308</v>
      </c>
      <c r="C4576" t="str">
        <f t="shared" si="71"/>
        <v>RALEC ELECTRONIC CORPRTT023240FTH</v>
      </c>
      <c r="E4576" t="s">
        <v>35</v>
      </c>
      <c r="F4576" t="s">
        <v>17300</v>
      </c>
      <c r="G4576" t="s">
        <v>17336</v>
      </c>
      <c r="H4576" t="str">
        <f>VLOOKUP(C4576,SJ_Cavium_Data!D:E,2,FALSE)</f>
        <v>Not Set</v>
      </c>
    </row>
    <row r="4577" spans="1:8" x14ac:dyDescent="0.25">
      <c r="A4577" t="s">
        <v>15805</v>
      </c>
      <c r="B4577" t="s">
        <v>15821</v>
      </c>
      <c r="C4577" t="str">
        <f t="shared" si="71"/>
        <v>VIKING TECHNOLOGYCR-02FL6--324R</v>
      </c>
      <c r="E4577" t="s">
        <v>35</v>
      </c>
      <c r="F4577" t="s">
        <v>17300</v>
      </c>
      <c r="G4577" t="s">
        <v>17336</v>
      </c>
      <c r="H4577" t="str">
        <f>VLOOKUP(C4577,SJ_Cavium_Data!D:E,2,FALSE)</f>
        <v>Not Set</v>
      </c>
    </row>
    <row r="4578" spans="1:8" x14ac:dyDescent="0.25">
      <c r="A4578" t="s">
        <v>14272</v>
      </c>
      <c r="B4578" t="s">
        <v>14307</v>
      </c>
      <c r="C4578" t="str">
        <f t="shared" si="71"/>
        <v>RALEC ELECTRONIC CORPRTT023240FTE</v>
      </c>
      <c r="E4578" t="s">
        <v>35</v>
      </c>
      <c r="F4578" t="s">
        <v>17300</v>
      </c>
      <c r="G4578" t="s">
        <v>17336</v>
      </c>
      <c r="H4578" t="str">
        <f>VLOOKUP(C4578,SJ_Cavium_Data!D:E,2,FALSE)</f>
        <v>Not Set</v>
      </c>
    </row>
    <row r="4579" spans="1:8" x14ac:dyDescent="0.25">
      <c r="A4579" t="s">
        <v>16322</v>
      </c>
      <c r="B4579" t="s">
        <v>16531</v>
      </c>
      <c r="C4579" t="str">
        <f t="shared" si="71"/>
        <v>WALSIN TECHNOLOGY CORPORATIONWR04X3240FQL</v>
      </c>
      <c r="E4579" t="s">
        <v>35</v>
      </c>
      <c r="F4579" t="s">
        <v>17300</v>
      </c>
      <c r="G4579" t="s">
        <v>17336</v>
      </c>
      <c r="H4579" t="str">
        <f>VLOOKUP(C4579,SJ_Cavium_Data!D:E,2,FALSE)</f>
        <v>Not Set</v>
      </c>
    </row>
    <row r="4580" spans="1:8" x14ac:dyDescent="0.25">
      <c r="A4580" t="s">
        <v>16322</v>
      </c>
      <c r="B4580" t="s">
        <v>16532</v>
      </c>
      <c r="C4580" t="str">
        <f t="shared" si="71"/>
        <v>WALSIN TECHNOLOGY CORPORATIONWR04X3240FTL</v>
      </c>
      <c r="E4580" t="s">
        <v>35</v>
      </c>
      <c r="F4580" t="s">
        <v>17300</v>
      </c>
      <c r="G4580" t="s">
        <v>17336</v>
      </c>
      <c r="H4580" t="str">
        <f>VLOOKUP(C4580,SJ_Cavium_Data!D:E,2,FALSE)</f>
        <v>Not Set</v>
      </c>
    </row>
    <row r="4581" spans="1:8" x14ac:dyDescent="0.25">
      <c r="A4581" t="s">
        <v>17373</v>
      </c>
      <c r="B4581" t="s">
        <v>13974</v>
      </c>
      <c r="C4581" t="str">
        <f t="shared" si="71"/>
        <v>PANASONICERJ2RKF3240X</v>
      </c>
      <c r="D4581" t="s">
        <v>17408</v>
      </c>
      <c r="E4581" t="s">
        <v>35</v>
      </c>
      <c r="F4581" t="s">
        <v>17300</v>
      </c>
      <c r="G4581" t="s">
        <v>17336</v>
      </c>
      <c r="H4581" t="str">
        <f>VLOOKUP(C4581,SJ_Cavium_Data!D:E,2,FALSE)</f>
        <v>Not Set</v>
      </c>
    </row>
    <row r="4582" spans="1:8" x14ac:dyDescent="0.25">
      <c r="A4582" t="s">
        <v>14272</v>
      </c>
      <c r="B4582" t="s">
        <v>14309</v>
      </c>
      <c r="C4582" t="str">
        <f t="shared" si="71"/>
        <v>RALEC ELECTRONIC CORPRTT023240FTP</v>
      </c>
      <c r="E4582" t="s">
        <v>35</v>
      </c>
      <c r="F4582" t="s">
        <v>17300</v>
      </c>
      <c r="G4582" t="s">
        <v>17336</v>
      </c>
      <c r="H4582" t="str">
        <f>VLOOKUP(C4582,SJ_Cavium_Data!D:E,2,FALSE)</f>
        <v>Not Set</v>
      </c>
    </row>
    <row r="4583" spans="1:8" x14ac:dyDescent="0.25">
      <c r="A4583" t="s">
        <v>16322</v>
      </c>
      <c r="B4583" t="s">
        <v>16530</v>
      </c>
      <c r="C4583" t="str">
        <f t="shared" si="71"/>
        <v>WALSIN TECHNOLOGY CORPORATIONWR04X3240FGL</v>
      </c>
      <c r="E4583" t="s">
        <v>35</v>
      </c>
      <c r="F4583" t="s">
        <v>17300</v>
      </c>
      <c r="G4583" t="s">
        <v>17336</v>
      </c>
      <c r="H4583" t="str">
        <f>VLOOKUP(C4583,SJ_Cavium_Data!D:E,2,FALSE)</f>
        <v>Not Set</v>
      </c>
    </row>
    <row r="4584" spans="1:8" x14ac:dyDescent="0.25">
      <c r="A4584" t="s">
        <v>11519</v>
      </c>
      <c r="B4584" t="s">
        <v>11676</v>
      </c>
      <c r="C4584" t="str">
        <f t="shared" si="71"/>
        <v>KOA SPEERRK73H1ETQTP49R9F</v>
      </c>
      <c r="E4584" t="s">
        <v>35</v>
      </c>
      <c r="F4584" t="s">
        <v>17300</v>
      </c>
      <c r="G4584" t="s">
        <v>17336</v>
      </c>
      <c r="H4584" t="str">
        <f>VLOOKUP(C4584,SJ_Cavium_Data!D:E,2,FALSE)</f>
        <v>Not Set</v>
      </c>
    </row>
    <row r="4585" spans="1:8" x14ac:dyDescent="0.25">
      <c r="A4585" t="s">
        <v>14272</v>
      </c>
      <c r="B4585" t="s">
        <v>14334</v>
      </c>
      <c r="C4585" t="str">
        <f t="shared" si="71"/>
        <v>RALEC ELECTRONIC CORPRTT0249R9FTE</v>
      </c>
      <c r="E4585" t="s">
        <v>35</v>
      </c>
      <c r="F4585" t="s">
        <v>17300</v>
      </c>
      <c r="G4585" t="s">
        <v>17336</v>
      </c>
      <c r="H4585" t="str">
        <f>VLOOKUP(C4585,SJ_Cavium_Data!D:E,2,FALSE)</f>
        <v>Not Set</v>
      </c>
    </row>
    <row r="4586" spans="1:8" x14ac:dyDescent="0.25">
      <c r="A4586" t="s">
        <v>16322</v>
      </c>
      <c r="B4586" t="s">
        <v>16571</v>
      </c>
      <c r="C4586" t="str">
        <f t="shared" si="71"/>
        <v>WALSIN TECHNOLOGY CORPORATIONWR04X49R9FQL</v>
      </c>
      <c r="E4586" t="s">
        <v>35</v>
      </c>
      <c r="F4586" t="s">
        <v>17300</v>
      </c>
      <c r="G4586" t="s">
        <v>17336</v>
      </c>
      <c r="H4586" t="str">
        <f>VLOOKUP(C4586,SJ_Cavium_Data!D:E,2,FALSE)</f>
        <v>Not Set</v>
      </c>
    </row>
    <row r="4587" spans="1:8" x14ac:dyDescent="0.25">
      <c r="A4587" t="s">
        <v>15805</v>
      </c>
      <c r="B4587" t="s">
        <v>15827</v>
      </c>
      <c r="C4587" t="str">
        <f t="shared" si="71"/>
        <v>VIKING TECHNOLOGYCR-02FL6--49R9</v>
      </c>
      <c r="E4587" t="s">
        <v>35</v>
      </c>
      <c r="F4587" t="s">
        <v>17300</v>
      </c>
      <c r="G4587" t="s">
        <v>17336</v>
      </c>
      <c r="H4587" t="str">
        <f>VLOOKUP(C4587,SJ_Cavium_Data!D:E,2,FALSE)</f>
        <v>Not Set</v>
      </c>
    </row>
    <row r="4588" spans="1:8" x14ac:dyDescent="0.25">
      <c r="A4588" t="s">
        <v>14895</v>
      </c>
      <c r="B4588" t="s">
        <v>14903</v>
      </c>
      <c r="C4588" t="str">
        <f t="shared" si="71"/>
        <v>TA I TYEERM04FTN49R9</v>
      </c>
      <c r="D4588" t="s">
        <v>18576</v>
      </c>
      <c r="E4588" t="s">
        <v>35</v>
      </c>
      <c r="F4588" t="s">
        <v>17300</v>
      </c>
      <c r="G4588" t="s">
        <v>17336</v>
      </c>
      <c r="H4588" t="str">
        <f>VLOOKUP(C4588,SJ_Cavium_Data!D:E,2,FALSE)</f>
        <v>Not Set</v>
      </c>
    </row>
    <row r="4589" spans="1:8" x14ac:dyDescent="0.25">
      <c r="A4589" t="s">
        <v>14272</v>
      </c>
      <c r="B4589" t="s">
        <v>14336</v>
      </c>
      <c r="C4589" t="str">
        <f t="shared" si="71"/>
        <v>RALEC ELECTRONIC CORPRTT0249R9FTP</v>
      </c>
      <c r="E4589" t="s">
        <v>35</v>
      </c>
      <c r="F4589" t="s">
        <v>17300</v>
      </c>
      <c r="G4589" t="s">
        <v>17336</v>
      </c>
      <c r="H4589" t="str">
        <f>VLOOKUP(C4589,SJ_Cavium_Data!D:E,2,FALSE)</f>
        <v>Not Set</v>
      </c>
    </row>
    <row r="4590" spans="1:8" x14ac:dyDescent="0.25">
      <c r="A4590" t="s">
        <v>17373</v>
      </c>
      <c r="B4590" t="s">
        <v>9299</v>
      </c>
      <c r="C4590" t="str">
        <f t="shared" si="71"/>
        <v>PANASONICERJ2RKF49R9X</v>
      </c>
      <c r="E4590" t="s">
        <v>35</v>
      </c>
      <c r="F4590" t="s">
        <v>17300</v>
      </c>
      <c r="G4590" t="s">
        <v>17336</v>
      </c>
      <c r="H4590" t="str">
        <f>VLOOKUP(C4590,SJ_Cavium_Data!D:E,2,FALSE)</f>
        <v>Completed and Delivered</v>
      </c>
    </row>
    <row r="4591" spans="1:8" x14ac:dyDescent="0.25">
      <c r="A4591" t="s">
        <v>14272</v>
      </c>
      <c r="B4591" t="s">
        <v>14335</v>
      </c>
      <c r="C4591" t="str">
        <f t="shared" si="71"/>
        <v>RALEC ELECTRONIC CORPRTT0249R9FTH</v>
      </c>
      <c r="D4591" t="s">
        <v>17379</v>
      </c>
      <c r="E4591" t="s">
        <v>35</v>
      </c>
      <c r="F4591" t="s">
        <v>17300</v>
      </c>
      <c r="G4591" t="s">
        <v>17336</v>
      </c>
      <c r="H4591" t="str">
        <f>VLOOKUP(C4591,SJ_Cavium_Data!D:E,2,FALSE)</f>
        <v>Not Set</v>
      </c>
    </row>
    <row r="4592" spans="1:8" x14ac:dyDescent="0.25">
      <c r="A4592" t="s">
        <v>16322</v>
      </c>
      <c r="B4592" t="s">
        <v>16570</v>
      </c>
      <c r="C4592" t="str">
        <f t="shared" si="71"/>
        <v>WALSIN TECHNOLOGY CORPORATIONWR04X49R9FGL</v>
      </c>
      <c r="E4592" t="s">
        <v>35</v>
      </c>
      <c r="F4592" t="s">
        <v>17300</v>
      </c>
      <c r="G4592" t="s">
        <v>17336</v>
      </c>
      <c r="H4592" t="str">
        <f>VLOOKUP(C4592,SJ_Cavium_Data!D:E,2,FALSE)</f>
        <v>Not Set</v>
      </c>
    </row>
    <row r="4593" spans="1:8" x14ac:dyDescent="0.25">
      <c r="A4593" t="s">
        <v>16724</v>
      </c>
      <c r="B4593" t="s">
        <v>16727</v>
      </c>
      <c r="C4593" t="str">
        <f t="shared" si="71"/>
        <v>XIERTEK INDUSTRIAL210-118874-0010</v>
      </c>
      <c r="E4593" t="s">
        <v>35</v>
      </c>
      <c r="F4593" t="s">
        <v>17300</v>
      </c>
      <c r="G4593" t="s">
        <v>17301</v>
      </c>
      <c r="H4593" t="str">
        <f>VLOOKUP(C4593,SJ_Cavium_Data!D:E,2,FALSE)</f>
        <v>Not Set</v>
      </c>
    </row>
    <row r="4594" spans="1:8" x14ac:dyDescent="0.25">
      <c r="A4594" t="s">
        <v>18187</v>
      </c>
      <c r="B4594" t="s">
        <v>10250</v>
      </c>
      <c r="C4594" t="str">
        <f t="shared" si="71"/>
        <v>QLOGICBCM57810SB0KFSBG</v>
      </c>
      <c r="E4594" t="s">
        <v>35</v>
      </c>
      <c r="F4594" t="s">
        <v>17300</v>
      </c>
      <c r="G4594" t="s">
        <v>17336</v>
      </c>
      <c r="H4594" t="str">
        <f>VLOOKUP(C4594,SJ_Cavium_Data!D:E,2,FALSE)</f>
        <v>Not Set</v>
      </c>
    </row>
    <row r="4595" spans="1:8" x14ac:dyDescent="0.25">
      <c r="A4595" t="s">
        <v>17349</v>
      </c>
      <c r="B4595" t="s">
        <v>15313</v>
      </c>
      <c r="C4595" t="str">
        <f t="shared" si="71"/>
        <v>TEXAS INSTRUMENTSSN74LVC2G07DBVRE4</v>
      </c>
      <c r="E4595" t="s">
        <v>35</v>
      </c>
      <c r="F4595" t="s">
        <v>17300</v>
      </c>
      <c r="G4595" t="s">
        <v>17315</v>
      </c>
      <c r="H4595" t="str">
        <f>VLOOKUP(C4595,SJ_Cavium_Data!D:E,2,FALSE)</f>
        <v>Not Set</v>
      </c>
    </row>
    <row r="4596" spans="1:8" x14ac:dyDescent="0.25">
      <c r="A4596" t="s">
        <v>17349</v>
      </c>
      <c r="B4596" t="s">
        <v>9390</v>
      </c>
      <c r="C4596" t="str">
        <f t="shared" si="71"/>
        <v>TEXAS INSTRUMENTSSN74LVC2G07DBVRG4</v>
      </c>
      <c r="E4596" t="s">
        <v>35</v>
      </c>
      <c r="F4596" t="s">
        <v>17300</v>
      </c>
      <c r="G4596" t="s">
        <v>17315</v>
      </c>
      <c r="H4596" t="str">
        <f>VLOOKUP(C4596,SJ_Cavium_Data!D:E,2,FALSE)</f>
        <v>Not Set</v>
      </c>
    </row>
    <row r="4597" spans="1:8" x14ac:dyDescent="0.25">
      <c r="A4597" t="s">
        <v>17349</v>
      </c>
      <c r="B4597" t="s">
        <v>7872</v>
      </c>
      <c r="C4597" t="str">
        <f t="shared" si="71"/>
        <v>TEXAS INSTRUMENTSSN74LVC2G07DBVR</v>
      </c>
      <c r="E4597" t="s">
        <v>35</v>
      </c>
      <c r="F4597" t="s">
        <v>17300</v>
      </c>
      <c r="G4597" t="s">
        <v>17315</v>
      </c>
      <c r="H4597" t="str">
        <f>VLOOKUP(C4597,SJ_Cavium_Data!D:E,2,FALSE)</f>
        <v>Completed and Delivered</v>
      </c>
    </row>
    <row r="4598" spans="1:8" x14ac:dyDescent="0.25">
      <c r="A4598" t="s">
        <v>17349</v>
      </c>
      <c r="B4598" t="s">
        <v>15315</v>
      </c>
      <c r="C4598" t="str">
        <f t="shared" si="71"/>
        <v>TEXAS INSTRUMENTSSN74LVC2G07DBV</v>
      </c>
      <c r="E4598" t="s">
        <v>35</v>
      </c>
      <c r="F4598" t="s">
        <v>17300</v>
      </c>
      <c r="G4598" t="s">
        <v>17301</v>
      </c>
      <c r="H4598" t="str">
        <f>VLOOKUP(C4598,SJ_Cavium_Data!D:E,2,FALSE)</f>
        <v>Not Set</v>
      </c>
    </row>
    <row r="4599" spans="1:8" x14ac:dyDescent="0.25">
      <c r="A4599" t="s">
        <v>13400</v>
      </c>
      <c r="B4599" t="s">
        <v>13475</v>
      </c>
      <c r="C4599" t="str">
        <f t="shared" si="71"/>
        <v>NXP SEMICONDUCTORSPCA9515DP,118</v>
      </c>
      <c r="D4599" t="s">
        <v>18577</v>
      </c>
      <c r="E4599" t="s">
        <v>35</v>
      </c>
      <c r="F4599" t="s">
        <v>17300</v>
      </c>
      <c r="G4599" t="s">
        <v>17315</v>
      </c>
      <c r="H4599" t="str">
        <f>VLOOKUP(C4599,SJ_Cavium_Data!D:E,2,FALSE)</f>
        <v>Not Set</v>
      </c>
    </row>
    <row r="4600" spans="1:8" x14ac:dyDescent="0.25">
      <c r="A4600" t="s">
        <v>2450</v>
      </c>
      <c r="B4600" t="s">
        <v>10220</v>
      </c>
      <c r="C4600" t="str">
        <f t="shared" si="71"/>
        <v>BROADCOM551254-00</v>
      </c>
      <c r="E4600" t="s">
        <v>35</v>
      </c>
      <c r="F4600" t="s">
        <v>17300</v>
      </c>
      <c r="G4600" t="s">
        <v>17301</v>
      </c>
      <c r="H4600" t="str">
        <f>VLOOKUP(C4600,SJ_Cavium_Data!D:E,2,FALSE)</f>
        <v>Not Set</v>
      </c>
    </row>
    <row r="4601" spans="1:8" x14ac:dyDescent="0.25">
      <c r="A4601" t="s">
        <v>3874</v>
      </c>
      <c r="B4601" t="s">
        <v>10979</v>
      </c>
      <c r="C4601" t="str">
        <f t="shared" si="71"/>
        <v>FAIRCHILD SEMICONDUCTORNC7SZ02P5X</v>
      </c>
      <c r="D4601" t="s">
        <v>17379</v>
      </c>
      <c r="E4601" t="s">
        <v>35</v>
      </c>
      <c r="F4601" t="s">
        <v>17300</v>
      </c>
      <c r="G4601" t="s">
        <v>17315</v>
      </c>
      <c r="H4601" t="str">
        <f>VLOOKUP(C4601,SJ_Cavium_Data!D:E,2,FALSE)</f>
        <v>Not Set</v>
      </c>
    </row>
    <row r="4602" spans="1:8" x14ac:dyDescent="0.25">
      <c r="A4602" t="s">
        <v>19</v>
      </c>
      <c r="B4602" t="s">
        <v>9731</v>
      </c>
      <c r="C4602" t="str">
        <f t="shared" si="71"/>
        <v>ATMELAT24C512C-SSHD-B</v>
      </c>
      <c r="E4602" t="s">
        <v>35</v>
      </c>
      <c r="F4602" t="s">
        <v>17300</v>
      </c>
      <c r="G4602" t="s">
        <v>17315</v>
      </c>
      <c r="H4602" t="str">
        <f>VLOOKUP(C4602,SJ_Cavium_Data!D:E,2,FALSE)</f>
        <v>Not Set</v>
      </c>
    </row>
    <row r="4603" spans="1:8" x14ac:dyDescent="0.25">
      <c r="A4603" t="s">
        <v>17463</v>
      </c>
      <c r="B4603" t="s">
        <v>12524</v>
      </c>
      <c r="C4603" t="str">
        <f t="shared" si="71"/>
        <v>MICROCHIP24LC512-I/SN</v>
      </c>
      <c r="E4603" t="s">
        <v>35</v>
      </c>
      <c r="F4603" t="s">
        <v>17343</v>
      </c>
      <c r="G4603" t="s">
        <v>17315</v>
      </c>
      <c r="H4603" t="str">
        <f>VLOOKUP(C4603,SJ_Cavium_Data!D:E,2,FALSE)</f>
        <v>Not Set</v>
      </c>
    </row>
    <row r="4604" spans="1:8" x14ac:dyDescent="0.25">
      <c r="A4604" t="s">
        <v>17358</v>
      </c>
      <c r="B4604" t="s">
        <v>13518</v>
      </c>
      <c r="C4604" t="str">
        <f t="shared" si="71"/>
        <v>ON SEMICONDUCTORCAT24C512WI-GT3</v>
      </c>
      <c r="E4604" t="s">
        <v>35</v>
      </c>
      <c r="F4604" t="s">
        <v>17343</v>
      </c>
      <c r="G4604" t="s">
        <v>17315</v>
      </c>
      <c r="H4604" t="str">
        <f>VLOOKUP(C4604,SJ_Cavium_Data!D:E,2,FALSE)</f>
        <v>Not Set</v>
      </c>
    </row>
    <row r="4605" spans="1:8" x14ac:dyDescent="0.25">
      <c r="A4605" t="s">
        <v>17349</v>
      </c>
      <c r="B4605" t="s">
        <v>15251</v>
      </c>
      <c r="C4605" t="str">
        <f t="shared" si="71"/>
        <v>TEXAS INSTRUMENTSSN74CB3Q3253DGVR</v>
      </c>
      <c r="E4605" t="s">
        <v>35</v>
      </c>
      <c r="F4605" t="s">
        <v>17300</v>
      </c>
      <c r="G4605" t="s">
        <v>17315</v>
      </c>
      <c r="H4605" t="str">
        <f>VLOOKUP(C4605,SJ_Cavium_Data!D:E,2,FALSE)</f>
        <v>Not Set</v>
      </c>
    </row>
    <row r="4606" spans="1:8" x14ac:dyDescent="0.25">
      <c r="A4606" t="s">
        <v>3874</v>
      </c>
      <c r="B4606" t="s">
        <v>10989</v>
      </c>
      <c r="C4606" t="str">
        <f t="shared" si="71"/>
        <v>FAIRCHILD SEMICONDUCTORNC7SZ14P5X</v>
      </c>
      <c r="E4606" t="s">
        <v>35</v>
      </c>
      <c r="F4606" t="s">
        <v>17300</v>
      </c>
      <c r="G4606" t="s">
        <v>17315</v>
      </c>
      <c r="H4606" t="str">
        <f>VLOOKUP(C4606,SJ_Cavium_Data!D:E,2,FALSE)</f>
        <v>Not Set</v>
      </c>
    </row>
    <row r="4607" spans="1:8" x14ac:dyDescent="0.25">
      <c r="A4607" t="s">
        <v>13400</v>
      </c>
      <c r="B4607" t="s">
        <v>13438</v>
      </c>
      <c r="C4607" t="str">
        <f t="shared" si="71"/>
        <v>NXP SEMICONDUCTORS74LVC1G08GV</v>
      </c>
      <c r="E4607" t="s">
        <v>35</v>
      </c>
      <c r="F4607" t="s">
        <v>17300</v>
      </c>
      <c r="G4607" t="s">
        <v>17315</v>
      </c>
      <c r="H4607" t="str">
        <f>VLOOKUP(C4607,SJ_Cavium_Data!D:E,2,FALSE)</f>
        <v>Not Set</v>
      </c>
    </row>
    <row r="4608" spans="1:8" x14ac:dyDescent="0.25">
      <c r="A4608" t="s">
        <v>3874</v>
      </c>
      <c r="B4608" t="s">
        <v>10984</v>
      </c>
      <c r="C4608" t="str">
        <f t="shared" si="71"/>
        <v>FAIRCHILD SEMICONDUCTORNC7SZ08M5X</v>
      </c>
      <c r="E4608" t="s">
        <v>35</v>
      </c>
      <c r="F4608" t="s">
        <v>17300</v>
      </c>
      <c r="G4608" t="s">
        <v>17315</v>
      </c>
      <c r="H4608" t="str">
        <f>VLOOKUP(C4608,SJ_Cavium_Data!D:E,2,FALSE)</f>
        <v>Not Set</v>
      </c>
    </row>
    <row r="4609" spans="1:8" x14ac:dyDescent="0.25">
      <c r="A4609" t="s">
        <v>13400</v>
      </c>
      <c r="B4609" t="s">
        <v>13482</v>
      </c>
      <c r="C4609" t="str">
        <f t="shared" si="71"/>
        <v>NXP SEMICONDUCTORSPCA9538BS,118</v>
      </c>
      <c r="D4609" t="s">
        <v>18577</v>
      </c>
      <c r="E4609" t="s">
        <v>35</v>
      </c>
      <c r="F4609" t="s">
        <v>17300</v>
      </c>
      <c r="G4609" t="s">
        <v>17315</v>
      </c>
      <c r="H4609" t="str">
        <f>VLOOKUP(C4609,SJ_Cavium_Data!D:E,2,FALSE)</f>
        <v>Not Set</v>
      </c>
    </row>
    <row r="4610" spans="1:8" x14ac:dyDescent="0.25">
      <c r="A4610" t="s">
        <v>13400</v>
      </c>
      <c r="B4610" t="s">
        <v>13480</v>
      </c>
      <c r="C4610" t="str">
        <f t="shared" ref="C4610:C4673" si="72">CONCATENATE(A4610,B4610)</f>
        <v>NXP SEMICONDUCTORSPCA9538BS</v>
      </c>
      <c r="D4610" t="s">
        <v>17408</v>
      </c>
      <c r="E4610" t="s">
        <v>35</v>
      </c>
      <c r="F4610" t="s">
        <v>17300</v>
      </c>
      <c r="G4610" t="s">
        <v>17315</v>
      </c>
      <c r="H4610" t="str">
        <f>VLOOKUP(C4610,SJ_Cavium_Data!D:E,2,FALSE)</f>
        <v>Not Set</v>
      </c>
    </row>
    <row r="4611" spans="1:8" x14ac:dyDescent="0.25">
      <c r="A4611" t="s">
        <v>17358</v>
      </c>
      <c r="B4611" t="s">
        <v>13542</v>
      </c>
      <c r="C4611" t="str">
        <f t="shared" si="72"/>
        <v>ON SEMICONDUCTORMC74VHC1G00DFT1G</v>
      </c>
      <c r="E4611" t="s">
        <v>35</v>
      </c>
      <c r="F4611" t="s">
        <v>17300</v>
      </c>
      <c r="G4611" t="s">
        <v>17315</v>
      </c>
      <c r="H4611" t="str">
        <f>VLOOKUP(C4611,SJ_Cavium_Data!D:E,2,FALSE)</f>
        <v>Not Set</v>
      </c>
    </row>
    <row r="4612" spans="1:8" x14ac:dyDescent="0.25">
      <c r="A4612" t="s">
        <v>17349</v>
      </c>
      <c r="B4612" t="s">
        <v>15379</v>
      </c>
      <c r="C4612" t="str">
        <f t="shared" si="72"/>
        <v>TEXAS INSTRUMENTSTPS54678RTER</v>
      </c>
      <c r="D4612" t="s">
        <v>18550</v>
      </c>
      <c r="E4612" t="s">
        <v>35</v>
      </c>
      <c r="F4612" t="s">
        <v>17300</v>
      </c>
      <c r="G4612" t="s">
        <v>17315</v>
      </c>
      <c r="H4612" t="str">
        <f>VLOOKUP(C4612,SJ_Cavium_Data!D:E,2,FALSE)</f>
        <v>Not Set</v>
      </c>
    </row>
    <row r="4613" spans="1:8" x14ac:dyDescent="0.25">
      <c r="A4613" t="s">
        <v>17349</v>
      </c>
      <c r="B4613" t="s">
        <v>15381</v>
      </c>
      <c r="C4613" t="str">
        <f t="shared" si="72"/>
        <v>TEXAS INSTRUMENTSTPS54678RTET</v>
      </c>
      <c r="D4613" t="s">
        <v>17480</v>
      </c>
      <c r="E4613" t="s">
        <v>35</v>
      </c>
      <c r="F4613" t="s">
        <v>17300</v>
      </c>
      <c r="G4613" t="s">
        <v>17315</v>
      </c>
      <c r="H4613" t="str">
        <f>VLOOKUP(C4613,SJ_Cavium_Data!D:E,2,FALSE)</f>
        <v>Not Set</v>
      </c>
    </row>
    <row r="4614" spans="1:8" x14ac:dyDescent="0.25">
      <c r="A4614" t="s">
        <v>18187</v>
      </c>
      <c r="B4614" t="s">
        <v>14270</v>
      </c>
      <c r="C4614" t="str">
        <f t="shared" si="72"/>
        <v>QLOGICBCM84833B1KFEBG(BRCM_1010G)</v>
      </c>
      <c r="E4614" t="s">
        <v>35</v>
      </c>
      <c r="F4614" t="s">
        <v>17300</v>
      </c>
      <c r="G4614" t="s">
        <v>17301</v>
      </c>
      <c r="H4614" t="str">
        <f>VLOOKUP(C4614,SJ_Cavium_Data!D:E,2,FALSE)</f>
        <v>Not Set</v>
      </c>
    </row>
    <row r="4615" spans="1:8" x14ac:dyDescent="0.25">
      <c r="A4615" t="s">
        <v>15473</v>
      </c>
      <c r="B4615" t="s">
        <v>9410</v>
      </c>
      <c r="C4615" t="str">
        <f t="shared" si="72"/>
        <v>TXC CORPORATION7M50070002</v>
      </c>
      <c r="E4615" t="s">
        <v>35</v>
      </c>
      <c r="F4615" t="s">
        <v>17300</v>
      </c>
      <c r="G4615" t="s">
        <v>17315</v>
      </c>
      <c r="H4615" t="str">
        <f>VLOOKUP(C4615,SJ_Cavium_Data!D:E,2,FALSE)</f>
        <v>Not Set</v>
      </c>
    </row>
    <row r="4616" spans="1:8" x14ac:dyDescent="0.25">
      <c r="A4616" t="s">
        <v>17631</v>
      </c>
      <c r="B4616" t="s">
        <v>11201</v>
      </c>
      <c r="C4616" t="str">
        <f t="shared" si="72"/>
        <v>INTERNATIONAL RECTIFIERIRF9310TRPbF</v>
      </c>
      <c r="D4616" t="s">
        <v>18550</v>
      </c>
      <c r="E4616" t="s">
        <v>35</v>
      </c>
      <c r="F4616" t="s">
        <v>17300</v>
      </c>
      <c r="G4616" t="s">
        <v>17315</v>
      </c>
      <c r="H4616" t="str">
        <f>VLOOKUP(C4616,SJ_Cavium_Data!D:E,2,FALSE)</f>
        <v>Not Set</v>
      </c>
    </row>
    <row r="4617" spans="1:8" x14ac:dyDescent="0.25">
      <c r="A4617" t="s">
        <v>17631</v>
      </c>
      <c r="B4617" t="s">
        <v>11199</v>
      </c>
      <c r="C4617" t="str">
        <f t="shared" si="72"/>
        <v>INTERNATIONAL RECTIFIERIRF9310PbF</v>
      </c>
      <c r="D4617" t="s">
        <v>17480</v>
      </c>
      <c r="E4617" t="s">
        <v>35</v>
      </c>
      <c r="F4617" t="s">
        <v>17300</v>
      </c>
      <c r="G4617" t="s">
        <v>17315</v>
      </c>
      <c r="H4617" t="str">
        <f>VLOOKUP(C4617,SJ_Cavium_Data!D:E,2,FALSE)</f>
        <v>Not Set</v>
      </c>
    </row>
    <row r="4618" spans="1:8" x14ac:dyDescent="0.25">
      <c r="A4618" t="s">
        <v>2450</v>
      </c>
      <c r="B4618" t="s">
        <v>18188</v>
      </c>
      <c r="C4618" t="str">
        <f t="shared" si="72"/>
        <v>BROADCOM261-126994-0008</v>
      </c>
      <c r="E4618" t="s">
        <v>35</v>
      </c>
      <c r="F4618" t="s">
        <v>17300</v>
      </c>
      <c r="G4618" t="s">
        <v>17301</v>
      </c>
      <c r="H4618" t="e">
        <f>VLOOKUP(C4618,SJ_Cavium_Data!D:E,2,FALSE)</f>
        <v>#N/A</v>
      </c>
    </row>
    <row r="4619" spans="1:8" x14ac:dyDescent="0.25">
      <c r="A4619" t="s">
        <v>2450</v>
      </c>
      <c r="B4619" t="s">
        <v>18189</v>
      </c>
      <c r="C4619" t="str">
        <f t="shared" si="72"/>
        <v>BROADCOM261-126994-0013</v>
      </c>
      <c r="E4619" t="s">
        <v>35</v>
      </c>
      <c r="F4619" t="s">
        <v>17300</v>
      </c>
      <c r="G4619" t="s">
        <v>17301</v>
      </c>
      <c r="H4619" t="e">
        <f>VLOOKUP(C4619,SJ_Cavium_Data!D:E,2,FALSE)</f>
        <v>#N/A</v>
      </c>
    </row>
    <row r="4620" spans="1:8" x14ac:dyDescent="0.25">
      <c r="A4620" t="s">
        <v>2450</v>
      </c>
      <c r="B4620" t="s">
        <v>18190</v>
      </c>
      <c r="C4620" t="str">
        <f t="shared" si="72"/>
        <v>BROADCOM261-126994-0012</v>
      </c>
      <c r="E4620" t="s">
        <v>35</v>
      </c>
      <c r="F4620" t="s">
        <v>17300</v>
      </c>
      <c r="G4620" t="s">
        <v>17301</v>
      </c>
      <c r="H4620" t="e">
        <f>VLOOKUP(C4620,SJ_Cavium_Data!D:E,2,FALSE)</f>
        <v>#N/A</v>
      </c>
    </row>
    <row r="4621" spans="1:8" x14ac:dyDescent="0.25">
      <c r="A4621" t="s">
        <v>2450</v>
      </c>
      <c r="B4621" t="s">
        <v>18191</v>
      </c>
      <c r="C4621" t="str">
        <f t="shared" si="72"/>
        <v>BROADCOM261-126994-0011</v>
      </c>
      <c r="E4621" t="s">
        <v>35</v>
      </c>
      <c r="F4621" t="s">
        <v>17300</v>
      </c>
      <c r="G4621" t="s">
        <v>17301</v>
      </c>
      <c r="H4621" t="e">
        <f>VLOOKUP(C4621,SJ_Cavium_Data!D:E,2,FALSE)</f>
        <v>#N/A</v>
      </c>
    </row>
    <row r="4622" spans="1:8" x14ac:dyDescent="0.25">
      <c r="A4622" t="s">
        <v>15467</v>
      </c>
      <c r="B4622" t="s">
        <v>10837</v>
      </c>
      <c r="C4622" t="str">
        <f t="shared" si="72"/>
        <v>TTM TECHNOLOGIES200-125306-0011</v>
      </c>
      <c r="E4622" t="s">
        <v>35</v>
      </c>
      <c r="F4622" t="s">
        <v>17300</v>
      </c>
      <c r="G4622" t="s">
        <v>17301</v>
      </c>
      <c r="H4622" t="str">
        <f>VLOOKUP(C4622,SJ_Cavium_Data!D:E,2,FALSE)</f>
        <v>Not Set</v>
      </c>
    </row>
    <row r="4623" spans="1:8" x14ac:dyDescent="0.25">
      <c r="A4623" t="s">
        <v>9067</v>
      </c>
      <c r="B4623" t="s">
        <v>10837</v>
      </c>
      <c r="C4623" t="str">
        <f t="shared" si="72"/>
        <v>FOUNDER200-125306-0011</v>
      </c>
      <c r="E4623" t="s">
        <v>35</v>
      </c>
      <c r="F4623" t="s">
        <v>17300</v>
      </c>
      <c r="G4623" t="s">
        <v>17301</v>
      </c>
      <c r="H4623" t="str">
        <f>VLOOKUP(C4623,SJ_Cavium_Data!D:E,2,FALSE)</f>
        <v>Not Set</v>
      </c>
    </row>
    <row r="4624" spans="1:8" x14ac:dyDescent="0.25">
      <c r="A4624" t="s">
        <v>10813</v>
      </c>
      <c r="B4624" t="s">
        <v>10837</v>
      </c>
      <c r="C4624" t="str">
        <f t="shared" si="72"/>
        <v>DYNAMIC ELECTRONICS200-125306-0011</v>
      </c>
      <c r="E4624" t="s">
        <v>35</v>
      </c>
      <c r="F4624" t="s">
        <v>17300</v>
      </c>
      <c r="G4624" t="s">
        <v>17301</v>
      </c>
      <c r="H4624" t="str">
        <f>VLOOKUP(C4624,SJ_Cavium_Data!D:E,2,FALSE)</f>
        <v>Not Set</v>
      </c>
    </row>
    <row r="4625" spans="1:8" x14ac:dyDescent="0.25">
      <c r="A4625" t="s">
        <v>18192</v>
      </c>
      <c r="B4625">
        <v>50805</v>
      </c>
      <c r="C4625" t="str">
        <f t="shared" si="72"/>
        <v>PAK WEST50805</v>
      </c>
      <c r="D4625" t="s">
        <v>17408</v>
      </c>
      <c r="E4625" t="s">
        <v>35</v>
      </c>
      <c r="F4625" t="s">
        <v>17300</v>
      </c>
      <c r="G4625" t="s">
        <v>17301</v>
      </c>
      <c r="H4625" t="e">
        <f>VLOOKUP(C4625,SJ_Cavium_Data!D:E,2,FALSE)</f>
        <v>#N/A</v>
      </c>
    </row>
    <row r="4626" spans="1:8" x14ac:dyDescent="0.25">
      <c r="A4626" t="s">
        <v>2450</v>
      </c>
      <c r="B4626" t="s">
        <v>18193</v>
      </c>
      <c r="C4626" t="str">
        <f t="shared" si="72"/>
        <v>BROADCOM260-126994-0072</v>
      </c>
      <c r="E4626" t="s">
        <v>35</v>
      </c>
      <c r="F4626" t="s">
        <v>17300</v>
      </c>
      <c r="G4626" t="s">
        <v>17301</v>
      </c>
      <c r="H4626" t="e">
        <f>VLOOKUP(C4626,SJ_Cavium_Data!D:E,2,FALSE)</f>
        <v>#N/A</v>
      </c>
    </row>
    <row r="4627" spans="1:8" x14ac:dyDescent="0.25">
      <c r="A4627" t="s">
        <v>2450</v>
      </c>
      <c r="B4627" t="s">
        <v>18194</v>
      </c>
      <c r="C4627" t="str">
        <f t="shared" si="72"/>
        <v>BROADCOM260-126994-0073</v>
      </c>
      <c r="E4627" t="s">
        <v>35</v>
      </c>
      <c r="F4627" t="s">
        <v>17300</v>
      </c>
      <c r="G4627" t="s">
        <v>17301</v>
      </c>
      <c r="H4627" t="e">
        <f>VLOOKUP(C4627,SJ_Cavium_Data!D:E,2,FALSE)</f>
        <v>#N/A</v>
      </c>
    </row>
    <row r="4628" spans="1:8" x14ac:dyDescent="0.25">
      <c r="A4628" t="s">
        <v>2450</v>
      </c>
      <c r="B4628" t="s">
        <v>18195</v>
      </c>
      <c r="C4628" t="str">
        <f t="shared" si="72"/>
        <v>BROADCOM260-126994-0074</v>
      </c>
      <c r="E4628" t="s">
        <v>35</v>
      </c>
      <c r="F4628" t="s">
        <v>17300</v>
      </c>
      <c r="G4628" t="s">
        <v>17301</v>
      </c>
      <c r="H4628" t="e">
        <f>VLOOKUP(C4628,SJ_Cavium_Data!D:E,2,FALSE)</f>
        <v>#N/A</v>
      </c>
    </row>
    <row r="4629" spans="1:8" x14ac:dyDescent="0.25">
      <c r="A4629" t="s">
        <v>2450</v>
      </c>
      <c r="B4629" t="s">
        <v>18196</v>
      </c>
      <c r="C4629" t="str">
        <f t="shared" si="72"/>
        <v>BROADCOM260-126994-0075</v>
      </c>
      <c r="E4629" t="s">
        <v>35</v>
      </c>
      <c r="F4629" t="s">
        <v>17300</v>
      </c>
      <c r="G4629" t="s">
        <v>17301</v>
      </c>
      <c r="H4629" t="e">
        <f>VLOOKUP(C4629,SJ_Cavium_Data!D:E,2,FALSE)</f>
        <v>#N/A</v>
      </c>
    </row>
    <row r="4630" spans="1:8" x14ac:dyDescent="0.25">
      <c r="A4630" t="s">
        <v>2450</v>
      </c>
      <c r="B4630" t="s">
        <v>18197</v>
      </c>
      <c r="C4630" t="str">
        <f t="shared" si="72"/>
        <v>BROADCOM260-126994-0076</v>
      </c>
      <c r="E4630" t="s">
        <v>35</v>
      </c>
      <c r="F4630" t="s">
        <v>17300</v>
      </c>
      <c r="G4630" t="s">
        <v>17301</v>
      </c>
      <c r="H4630" t="e">
        <f>VLOOKUP(C4630,SJ_Cavium_Data!D:E,2,FALSE)</f>
        <v>#N/A</v>
      </c>
    </row>
    <row r="4631" spans="1:8" x14ac:dyDescent="0.25">
      <c r="A4631" t="s">
        <v>2450</v>
      </c>
      <c r="B4631" t="s">
        <v>18198</v>
      </c>
      <c r="C4631" t="str">
        <f t="shared" si="72"/>
        <v>BROADCOM260-126994-0022</v>
      </c>
      <c r="E4631" t="s">
        <v>35</v>
      </c>
      <c r="F4631" t="s">
        <v>17300</v>
      </c>
      <c r="G4631" t="s">
        <v>17301</v>
      </c>
      <c r="H4631" t="e">
        <f>VLOOKUP(C4631,SJ_Cavium_Data!D:E,2,FALSE)</f>
        <v>#N/A</v>
      </c>
    </row>
    <row r="4632" spans="1:8" x14ac:dyDescent="0.25">
      <c r="A4632" t="s">
        <v>2450</v>
      </c>
      <c r="B4632" t="s">
        <v>18199</v>
      </c>
      <c r="C4632" t="str">
        <f t="shared" si="72"/>
        <v>BROADCOM261-126994-0051</v>
      </c>
      <c r="E4632" t="s">
        <v>35</v>
      </c>
      <c r="F4632" t="s">
        <v>17300</v>
      </c>
      <c r="G4632" t="s">
        <v>17301</v>
      </c>
      <c r="H4632" t="e">
        <f>VLOOKUP(C4632,SJ_Cavium_Data!D:E,2,FALSE)</f>
        <v>#N/A</v>
      </c>
    </row>
    <row r="4633" spans="1:8" x14ac:dyDescent="0.25">
      <c r="A4633" t="s">
        <v>17299</v>
      </c>
      <c r="B4633" t="s">
        <v>18200</v>
      </c>
      <c r="C4633" t="str">
        <f t="shared" si="72"/>
        <v>QLOGIC - SPG50877-01</v>
      </c>
      <c r="E4633" t="s">
        <v>35</v>
      </c>
      <c r="F4633" t="s">
        <v>17300</v>
      </c>
      <c r="G4633" t="s">
        <v>17301</v>
      </c>
      <c r="H4633" t="e">
        <f>VLOOKUP(C4633,SJ_Cavium_Data!D:E,2,FALSE)</f>
        <v>#N/A</v>
      </c>
    </row>
    <row r="4634" spans="1:8" x14ac:dyDescent="0.25">
      <c r="A4634" t="s">
        <v>17303</v>
      </c>
      <c r="B4634" t="s">
        <v>18201</v>
      </c>
      <c r="C4634" t="str">
        <f t="shared" si="72"/>
        <v>RACER TECHNOLOGY PTE LTD31840-00</v>
      </c>
      <c r="E4634" t="s">
        <v>35</v>
      </c>
      <c r="F4634" t="s">
        <v>17300</v>
      </c>
      <c r="G4634" t="s">
        <v>17301</v>
      </c>
      <c r="H4634" t="e">
        <f>VLOOKUP(C4634,SJ_Cavium_Data!D:E,2,FALSE)</f>
        <v>#N/A</v>
      </c>
    </row>
    <row r="4635" spans="1:8" x14ac:dyDescent="0.25">
      <c r="A4635" t="s">
        <v>17299</v>
      </c>
      <c r="B4635" t="s">
        <v>18202</v>
      </c>
      <c r="C4635" t="str">
        <f t="shared" si="72"/>
        <v>QLOGIC - SPG31841-00</v>
      </c>
      <c r="E4635" t="s">
        <v>35</v>
      </c>
      <c r="F4635" t="s">
        <v>17300</v>
      </c>
      <c r="G4635" t="s">
        <v>17301</v>
      </c>
      <c r="H4635" t="e">
        <f>VLOOKUP(C4635,SJ_Cavium_Data!D:E,2,FALSE)</f>
        <v>#N/A</v>
      </c>
    </row>
    <row r="4636" spans="1:8" x14ac:dyDescent="0.25">
      <c r="A4636" t="s">
        <v>18203</v>
      </c>
      <c r="B4636" t="s">
        <v>18204</v>
      </c>
      <c r="C4636" t="str">
        <f t="shared" si="72"/>
        <v>FIVE STAR PLASTICS31842-00</v>
      </c>
      <c r="E4636" t="s">
        <v>35</v>
      </c>
      <c r="F4636" t="s">
        <v>17300</v>
      </c>
      <c r="G4636" t="s">
        <v>17301</v>
      </c>
      <c r="H4636" t="e">
        <f>VLOOKUP(C4636,SJ_Cavium_Data!D:E,2,FALSE)</f>
        <v>#N/A</v>
      </c>
    </row>
    <row r="4637" spans="1:8" x14ac:dyDescent="0.25">
      <c r="A4637" t="s">
        <v>17303</v>
      </c>
      <c r="B4637" t="s">
        <v>18204</v>
      </c>
      <c r="C4637" t="str">
        <f t="shared" si="72"/>
        <v>RACER TECHNOLOGY PTE LTD31842-00</v>
      </c>
      <c r="E4637" t="s">
        <v>35</v>
      </c>
      <c r="F4637" t="s">
        <v>17300</v>
      </c>
      <c r="G4637" t="s">
        <v>17301</v>
      </c>
      <c r="H4637" t="e">
        <f>VLOOKUP(C4637,SJ_Cavium_Data!D:E,2,FALSE)</f>
        <v>#N/A</v>
      </c>
    </row>
    <row r="4638" spans="1:8" x14ac:dyDescent="0.25">
      <c r="A4638" t="s">
        <v>14211</v>
      </c>
      <c r="B4638" t="s">
        <v>18205</v>
      </c>
      <c r="C4638" t="str">
        <f t="shared" si="72"/>
        <v>QLOGIC APPROVED CM32262-00</v>
      </c>
      <c r="E4638" t="s">
        <v>35</v>
      </c>
      <c r="F4638" t="s">
        <v>17300</v>
      </c>
      <c r="G4638" t="s">
        <v>17301</v>
      </c>
      <c r="H4638" t="e">
        <f>VLOOKUP(C4638,SJ_Cavium_Data!D:E,2,FALSE)</f>
        <v>#N/A</v>
      </c>
    </row>
    <row r="4639" spans="1:8" x14ac:dyDescent="0.25">
      <c r="A4639" t="s">
        <v>17299</v>
      </c>
      <c r="B4639" t="s">
        <v>18206</v>
      </c>
      <c r="C4639" t="str">
        <f t="shared" si="72"/>
        <v>QLOGIC - SPG50901-01</v>
      </c>
      <c r="E4639" t="s">
        <v>35</v>
      </c>
      <c r="F4639" t="s">
        <v>17300</v>
      </c>
      <c r="G4639" t="s">
        <v>17301</v>
      </c>
      <c r="H4639" t="e">
        <f>VLOOKUP(C4639,SJ_Cavium_Data!D:E,2,FALSE)</f>
        <v>#N/A</v>
      </c>
    </row>
    <row r="4640" spans="1:8" x14ac:dyDescent="0.25">
      <c r="A4640" t="s">
        <v>14211</v>
      </c>
      <c r="B4640" t="s">
        <v>18207</v>
      </c>
      <c r="C4640" t="str">
        <f t="shared" si="72"/>
        <v>QLOGIC APPROVED CM32184-00</v>
      </c>
      <c r="E4640" t="s">
        <v>35</v>
      </c>
      <c r="F4640" t="s">
        <v>17300</v>
      </c>
      <c r="G4640" t="s">
        <v>17301</v>
      </c>
      <c r="H4640" t="e">
        <f>VLOOKUP(C4640,SJ_Cavium_Data!D:E,2,FALSE)</f>
        <v>#N/A</v>
      </c>
    </row>
    <row r="4641" spans="1:8" x14ac:dyDescent="0.25">
      <c r="A4641" t="s">
        <v>17299</v>
      </c>
      <c r="B4641" t="s">
        <v>18208</v>
      </c>
      <c r="C4641" t="str">
        <f t="shared" si="72"/>
        <v>QLOGIC - SPG50891-01</v>
      </c>
      <c r="E4641" t="s">
        <v>35</v>
      </c>
      <c r="F4641" t="s">
        <v>17300</v>
      </c>
      <c r="G4641" t="s">
        <v>17301</v>
      </c>
      <c r="H4641" t="e">
        <f>VLOOKUP(C4641,SJ_Cavium_Data!D:E,2,FALSE)</f>
        <v>#N/A</v>
      </c>
    </row>
    <row r="4642" spans="1:8" x14ac:dyDescent="0.25">
      <c r="A4642" t="s">
        <v>14211</v>
      </c>
      <c r="B4642" t="s">
        <v>14215</v>
      </c>
      <c r="C4642" t="str">
        <f t="shared" si="72"/>
        <v>QLOGIC APPROVED CM20835-01</v>
      </c>
      <c r="E4642" t="s">
        <v>35</v>
      </c>
      <c r="F4642" t="s">
        <v>17300</v>
      </c>
      <c r="G4642" t="s">
        <v>17301</v>
      </c>
      <c r="H4642" t="str">
        <f>VLOOKUP(C4642,SJ_Cavium_Data!D:E,2,FALSE)</f>
        <v>Not Set</v>
      </c>
    </row>
    <row r="4643" spans="1:8" x14ac:dyDescent="0.25">
      <c r="A4643" t="s">
        <v>17339</v>
      </c>
      <c r="B4643" t="s">
        <v>18209</v>
      </c>
      <c r="C4643" t="str">
        <f t="shared" si="72"/>
        <v>TELFORD40547-04</v>
      </c>
      <c r="E4643" t="s">
        <v>35</v>
      </c>
      <c r="F4643" t="s">
        <v>17300</v>
      </c>
      <c r="G4643" t="s">
        <v>17301</v>
      </c>
      <c r="H4643" t="e">
        <f>VLOOKUP(C4643,SJ_Cavium_Data!D:E,2,FALSE)</f>
        <v>#N/A</v>
      </c>
    </row>
    <row r="4644" spans="1:8" x14ac:dyDescent="0.25">
      <c r="A4644" t="s">
        <v>17299</v>
      </c>
      <c r="B4644" t="s">
        <v>18209</v>
      </c>
      <c r="C4644" t="str">
        <f t="shared" si="72"/>
        <v>QLOGIC - SPG40547-04</v>
      </c>
      <c r="E4644" t="s">
        <v>35</v>
      </c>
      <c r="F4644" t="s">
        <v>17300</v>
      </c>
      <c r="G4644" t="s">
        <v>17301</v>
      </c>
      <c r="H4644" t="e">
        <f>VLOOKUP(C4644,SJ_Cavium_Data!D:E,2,FALSE)</f>
        <v>#N/A</v>
      </c>
    </row>
    <row r="4645" spans="1:8" x14ac:dyDescent="0.25">
      <c r="A4645" t="s">
        <v>17299</v>
      </c>
      <c r="B4645" t="s">
        <v>18210</v>
      </c>
      <c r="C4645" t="str">
        <f t="shared" si="72"/>
        <v>QLOGIC - SPG40548-04</v>
      </c>
      <c r="E4645" t="s">
        <v>35</v>
      </c>
      <c r="F4645" t="s">
        <v>17300</v>
      </c>
      <c r="G4645" t="s">
        <v>17301</v>
      </c>
      <c r="H4645" t="e">
        <f>VLOOKUP(C4645,SJ_Cavium_Data!D:E,2,FALSE)</f>
        <v>#N/A</v>
      </c>
    </row>
    <row r="4646" spans="1:8" x14ac:dyDescent="0.25">
      <c r="A4646" t="s">
        <v>17373</v>
      </c>
      <c r="B4646" t="s">
        <v>13674</v>
      </c>
      <c r="C4646" t="str">
        <f t="shared" si="72"/>
        <v>PANASONICERJ-1TY0R00U</v>
      </c>
      <c r="E4646" t="s">
        <v>35</v>
      </c>
      <c r="F4646" t="s">
        <v>17343</v>
      </c>
      <c r="G4646" t="s">
        <v>17336</v>
      </c>
      <c r="H4646" t="str">
        <f>VLOOKUP(C4646,SJ_Cavium_Data!D:E,2,FALSE)</f>
        <v>Not Set</v>
      </c>
    </row>
    <row r="4647" spans="1:8" x14ac:dyDescent="0.25">
      <c r="A4647" t="s">
        <v>17371</v>
      </c>
      <c r="B4647" t="s">
        <v>8403</v>
      </c>
      <c r="C4647" t="str">
        <f t="shared" si="72"/>
        <v>VISHAYCRCW25120000Z0EG</v>
      </c>
      <c r="E4647" t="s">
        <v>35</v>
      </c>
      <c r="F4647" t="s">
        <v>17300</v>
      </c>
      <c r="G4647" t="s">
        <v>17336</v>
      </c>
      <c r="H4647" t="str">
        <f>VLOOKUP(C4647,SJ_Cavium_Data!D:E,2,FALSE)</f>
        <v>Not Set</v>
      </c>
    </row>
    <row r="4648" spans="1:8" x14ac:dyDescent="0.25">
      <c r="A4648" t="s">
        <v>17474</v>
      </c>
      <c r="B4648" t="s">
        <v>12364</v>
      </c>
      <c r="C4648" t="str">
        <f t="shared" si="72"/>
        <v>LITTELFUSESMD200F-2</v>
      </c>
      <c r="E4648" t="s">
        <v>35</v>
      </c>
      <c r="F4648" t="s">
        <v>17300</v>
      </c>
      <c r="G4648" t="s">
        <v>17315</v>
      </c>
      <c r="H4648" t="str">
        <f>VLOOKUP(C4648,SJ_Cavium_Data!D:E,2,FALSE)</f>
        <v>Not Set</v>
      </c>
    </row>
    <row r="4649" spans="1:8" x14ac:dyDescent="0.25">
      <c r="A4649" t="s">
        <v>5465</v>
      </c>
      <c r="B4649" t="s">
        <v>12605</v>
      </c>
      <c r="C4649" t="str">
        <f t="shared" si="72"/>
        <v>MOLEX74732-0224</v>
      </c>
      <c r="E4649" t="s">
        <v>35</v>
      </c>
      <c r="F4649" t="s">
        <v>17300</v>
      </c>
      <c r="G4649" t="s">
        <v>17315</v>
      </c>
      <c r="H4649" t="str">
        <f>VLOOKUP(C4649,SJ_Cavium_Data!D:E,2,FALSE)</f>
        <v>Not Set</v>
      </c>
    </row>
    <row r="4650" spans="1:8" x14ac:dyDescent="0.25">
      <c r="A4650" t="s">
        <v>14211</v>
      </c>
      <c r="B4650" t="s">
        <v>18211</v>
      </c>
      <c r="C4650" t="str">
        <f t="shared" si="72"/>
        <v>QLOGIC APPROVED CM20836-00</v>
      </c>
      <c r="E4650" t="s">
        <v>35</v>
      </c>
      <c r="F4650" t="s">
        <v>17300</v>
      </c>
      <c r="G4650" t="s">
        <v>17301</v>
      </c>
      <c r="H4650" t="e">
        <f>VLOOKUP(C4650,SJ_Cavium_Data!D:E,2,FALSE)</f>
        <v>#N/A</v>
      </c>
    </row>
    <row r="4651" spans="1:8" x14ac:dyDescent="0.25">
      <c r="A4651" t="s">
        <v>17299</v>
      </c>
      <c r="B4651" t="s">
        <v>18212</v>
      </c>
      <c r="C4651" t="str">
        <f t="shared" si="72"/>
        <v>QLOGIC - SPG50889-00</v>
      </c>
      <c r="E4651" t="s">
        <v>35</v>
      </c>
      <c r="F4651" t="s">
        <v>17300</v>
      </c>
      <c r="G4651" t="s">
        <v>17301</v>
      </c>
      <c r="H4651" t="e">
        <f>VLOOKUP(C4651,SJ_Cavium_Data!D:E,2,FALSE)</f>
        <v>#N/A</v>
      </c>
    </row>
    <row r="4652" spans="1:8" x14ac:dyDescent="0.25">
      <c r="A4652" t="s">
        <v>17299</v>
      </c>
      <c r="B4652" t="s">
        <v>18213</v>
      </c>
      <c r="C4652" t="str">
        <f t="shared" si="72"/>
        <v>QLOGIC - SPG20718-00</v>
      </c>
      <c r="E4652" t="s">
        <v>35</v>
      </c>
      <c r="F4652" t="s">
        <v>17300</v>
      </c>
      <c r="G4652" t="s">
        <v>17301</v>
      </c>
      <c r="H4652" t="e">
        <f>VLOOKUP(C4652,SJ_Cavium_Data!D:E,2,FALSE)</f>
        <v>#N/A</v>
      </c>
    </row>
    <row r="4653" spans="1:8" x14ac:dyDescent="0.25">
      <c r="A4653" t="s">
        <v>15450</v>
      </c>
      <c r="B4653" t="s">
        <v>18214</v>
      </c>
      <c r="C4653" t="str">
        <f t="shared" si="72"/>
        <v>TOPSEARCH20719-00</v>
      </c>
      <c r="E4653" t="s">
        <v>35</v>
      </c>
      <c r="F4653" t="s">
        <v>17300</v>
      </c>
      <c r="G4653" t="s">
        <v>17301</v>
      </c>
      <c r="H4653" t="e">
        <f>VLOOKUP(C4653,SJ_Cavium_Data!D:E,2,FALSE)</f>
        <v>#N/A</v>
      </c>
    </row>
    <row r="4654" spans="1:8" x14ac:dyDescent="0.25">
      <c r="A4654" t="s">
        <v>6945</v>
      </c>
      <c r="B4654" t="s">
        <v>18215</v>
      </c>
      <c r="C4654" t="str">
        <f t="shared" si="72"/>
        <v>SAMTECTSW-108-07-F-D</v>
      </c>
      <c r="E4654" t="s">
        <v>35</v>
      </c>
      <c r="F4654" t="s">
        <v>17300</v>
      </c>
      <c r="G4654" t="s">
        <v>17315</v>
      </c>
      <c r="H4654" t="e">
        <f>VLOOKUP(C4654,SJ_Cavium_Data!D:E,2,FALSE)</f>
        <v>#N/A</v>
      </c>
    </row>
    <row r="4655" spans="1:8" x14ac:dyDescent="0.25">
      <c r="A4655" t="s">
        <v>17299</v>
      </c>
      <c r="B4655" t="s">
        <v>18216</v>
      </c>
      <c r="C4655" t="str">
        <f t="shared" si="72"/>
        <v>QLOGIC - SPG31964-00</v>
      </c>
      <c r="E4655" t="s">
        <v>35</v>
      </c>
      <c r="F4655" t="s">
        <v>17300</v>
      </c>
      <c r="G4655" t="s">
        <v>17301</v>
      </c>
      <c r="H4655" t="e">
        <f>VLOOKUP(C4655,SJ_Cavium_Data!D:E,2,FALSE)</f>
        <v>#N/A</v>
      </c>
    </row>
    <row r="4656" spans="1:8" x14ac:dyDescent="0.25">
      <c r="A4656" t="s">
        <v>15801</v>
      </c>
      <c r="B4656" t="s">
        <v>18217</v>
      </c>
      <c r="C4656" t="str">
        <f t="shared" si="72"/>
        <v>VENTURE31964-00 revc</v>
      </c>
      <c r="E4656" t="s">
        <v>35</v>
      </c>
      <c r="F4656" t="s">
        <v>17300</v>
      </c>
      <c r="G4656" t="s">
        <v>17301</v>
      </c>
      <c r="H4656" t="e">
        <f>VLOOKUP(C4656,SJ_Cavium_Data!D:E,2,FALSE)</f>
        <v>#N/A</v>
      </c>
    </row>
    <row r="4657" spans="1:8" x14ac:dyDescent="0.25">
      <c r="A4657" t="s">
        <v>9068</v>
      </c>
      <c r="B4657" t="s">
        <v>18216</v>
      </c>
      <c r="C4657" t="str">
        <f t="shared" si="72"/>
        <v>FOXCONN31964-00</v>
      </c>
      <c r="E4657" t="s">
        <v>35</v>
      </c>
      <c r="F4657" t="s">
        <v>17300</v>
      </c>
      <c r="G4657" t="s">
        <v>17301</v>
      </c>
      <c r="H4657" t="e">
        <f>VLOOKUP(C4657,SJ_Cavium_Data!D:E,2,FALSE)</f>
        <v>#N/A</v>
      </c>
    </row>
    <row r="4658" spans="1:8" x14ac:dyDescent="0.25">
      <c r="A4658" t="s">
        <v>18218</v>
      </c>
      <c r="B4658" t="s">
        <v>18219</v>
      </c>
      <c r="C4658" t="str">
        <f t="shared" si="72"/>
        <v>BIZLINK TECH31978-00</v>
      </c>
      <c r="E4658" t="s">
        <v>35</v>
      </c>
      <c r="F4658" t="s">
        <v>17300</v>
      </c>
      <c r="G4658" t="s">
        <v>17301</v>
      </c>
      <c r="H4658" t="e">
        <f>VLOOKUP(C4658,SJ_Cavium_Data!D:E,2,FALSE)</f>
        <v>#N/A</v>
      </c>
    </row>
    <row r="4659" spans="1:8" x14ac:dyDescent="0.25">
      <c r="A4659" t="s">
        <v>15412</v>
      </c>
      <c r="B4659" t="s">
        <v>18220</v>
      </c>
      <c r="C4659" t="str">
        <f t="shared" si="72"/>
        <v>TE CONNECTIVITY LTD2032992-1</v>
      </c>
      <c r="D4659" t="s">
        <v>18578</v>
      </c>
      <c r="E4659" t="s">
        <v>35</v>
      </c>
      <c r="F4659" t="s">
        <v>17300</v>
      </c>
      <c r="G4659" t="s">
        <v>17301</v>
      </c>
      <c r="H4659" t="e">
        <f>VLOOKUP(C4659,SJ_Cavium_Data!D:E,2,FALSE)</f>
        <v>#N/A</v>
      </c>
    </row>
    <row r="4660" spans="1:8" x14ac:dyDescent="0.25">
      <c r="A4660" t="s">
        <v>15801</v>
      </c>
      <c r="B4660" t="s">
        <v>18221</v>
      </c>
      <c r="C4660" t="str">
        <f t="shared" si="72"/>
        <v>VENTURE31978-00 revc</v>
      </c>
      <c r="E4660" t="s">
        <v>35</v>
      </c>
      <c r="F4660" t="s">
        <v>17300</v>
      </c>
      <c r="G4660" t="s">
        <v>17301</v>
      </c>
      <c r="H4660" t="e">
        <f>VLOOKUP(C4660,SJ_Cavium_Data!D:E,2,FALSE)</f>
        <v>#N/A</v>
      </c>
    </row>
    <row r="4661" spans="1:8" x14ac:dyDescent="0.25">
      <c r="A4661" t="s">
        <v>17299</v>
      </c>
      <c r="B4661" t="s">
        <v>18219</v>
      </c>
      <c r="C4661" t="str">
        <f t="shared" si="72"/>
        <v>QLOGIC - SPG31978-00</v>
      </c>
      <c r="E4661" t="s">
        <v>35</v>
      </c>
      <c r="F4661" t="s">
        <v>17300</v>
      </c>
      <c r="G4661" t="s">
        <v>17301</v>
      </c>
      <c r="H4661" t="e">
        <f>VLOOKUP(C4661,SJ_Cavium_Data!D:E,2,FALSE)</f>
        <v>#N/A</v>
      </c>
    </row>
    <row r="4662" spans="1:8" x14ac:dyDescent="0.25">
      <c r="A4662" t="s">
        <v>9068</v>
      </c>
      <c r="B4662" t="s">
        <v>18222</v>
      </c>
      <c r="C4662" t="str">
        <f t="shared" si="72"/>
        <v>FOXCONNFC16659-00-DF</v>
      </c>
      <c r="E4662" t="s">
        <v>35</v>
      </c>
      <c r="F4662" t="s">
        <v>17300</v>
      </c>
      <c r="G4662" t="s">
        <v>17301</v>
      </c>
      <c r="H4662" t="e">
        <f>VLOOKUP(C4662,SJ_Cavium_Data!D:E,2,FALSE)</f>
        <v>#N/A</v>
      </c>
    </row>
    <row r="4663" spans="1:8" x14ac:dyDescent="0.25">
      <c r="A4663" t="s">
        <v>17307</v>
      </c>
      <c r="B4663" t="s">
        <v>18223</v>
      </c>
      <c r="C4663" t="str">
        <f t="shared" si="72"/>
        <v>PRINT IN HOUSE12723-06</v>
      </c>
      <c r="E4663" t="s">
        <v>35</v>
      </c>
      <c r="F4663" t="s">
        <v>17300</v>
      </c>
      <c r="G4663" t="s">
        <v>17301</v>
      </c>
      <c r="H4663" t="e">
        <f>VLOOKUP(C4663,SJ_Cavium_Data!D:E,2,FALSE)</f>
        <v>#N/A</v>
      </c>
    </row>
    <row r="4664" spans="1:8" x14ac:dyDescent="0.25">
      <c r="A4664" t="s">
        <v>17309</v>
      </c>
      <c r="B4664" t="s">
        <v>18223</v>
      </c>
      <c r="C4664" t="str">
        <f t="shared" si="72"/>
        <v>VENTURE PENANG12723-06</v>
      </c>
      <c r="E4664" t="s">
        <v>35</v>
      </c>
      <c r="F4664" t="s">
        <v>17300</v>
      </c>
      <c r="G4664" t="s">
        <v>17301</v>
      </c>
      <c r="H4664" t="e">
        <f>VLOOKUP(C4664,SJ_Cavium_Data!D:E,2,FALSE)</f>
        <v>#N/A</v>
      </c>
    </row>
    <row r="4665" spans="1:8" x14ac:dyDescent="0.25">
      <c r="A4665" t="s">
        <v>17299</v>
      </c>
      <c r="B4665" t="s">
        <v>18224</v>
      </c>
      <c r="C4665" t="str">
        <f t="shared" si="72"/>
        <v>QLOGIC - SPG50863-01</v>
      </c>
      <c r="E4665" t="s">
        <v>35</v>
      </c>
      <c r="F4665" t="s">
        <v>17300</v>
      </c>
      <c r="G4665" t="s">
        <v>17301</v>
      </c>
      <c r="H4665" t="e">
        <f>VLOOKUP(C4665,SJ_Cavium_Data!D:E,2,FALSE)</f>
        <v>#N/A</v>
      </c>
    </row>
    <row r="4666" spans="1:8" x14ac:dyDescent="0.25">
      <c r="A4666" t="s">
        <v>14211</v>
      </c>
      <c r="B4666" t="s">
        <v>18225</v>
      </c>
      <c r="C4666" t="str">
        <f t="shared" si="72"/>
        <v>QLOGIC APPROVED CM31836-07</v>
      </c>
      <c r="E4666" t="s">
        <v>35</v>
      </c>
      <c r="F4666" t="s">
        <v>17300</v>
      </c>
      <c r="G4666" t="s">
        <v>17301</v>
      </c>
      <c r="H4666" t="e">
        <f>VLOOKUP(C4666,SJ_Cavium_Data!D:E,2,FALSE)</f>
        <v>#N/A</v>
      </c>
    </row>
    <row r="4667" spans="1:8" x14ac:dyDescent="0.25">
      <c r="A4667" t="s">
        <v>17556</v>
      </c>
      <c r="B4667" t="s">
        <v>18226</v>
      </c>
      <c r="C4667" t="str">
        <f t="shared" si="72"/>
        <v>THE PHOENIX PRESS50861-03</v>
      </c>
      <c r="E4667" t="s">
        <v>35</v>
      </c>
      <c r="F4667" t="s">
        <v>17300</v>
      </c>
      <c r="G4667" t="s">
        <v>17301</v>
      </c>
      <c r="H4667" t="e">
        <f>VLOOKUP(C4667,SJ_Cavium_Data!D:E,2,FALSE)</f>
        <v>#N/A</v>
      </c>
    </row>
    <row r="4668" spans="1:8" x14ac:dyDescent="0.25">
      <c r="A4668" t="s">
        <v>17555</v>
      </c>
      <c r="B4668" t="s">
        <v>18226</v>
      </c>
      <c r="C4668" t="str">
        <f t="shared" si="72"/>
        <v>QUICK COLOR X-PRESS50861-03</v>
      </c>
      <c r="E4668" t="s">
        <v>35</v>
      </c>
      <c r="F4668" t="s">
        <v>17300</v>
      </c>
      <c r="G4668" t="s">
        <v>17301</v>
      </c>
      <c r="H4668" t="e">
        <f>VLOOKUP(C4668,SJ_Cavium_Data!D:E,2,FALSE)</f>
        <v>#N/A</v>
      </c>
    </row>
    <row r="4669" spans="1:8" x14ac:dyDescent="0.25">
      <c r="A4669" t="s">
        <v>17557</v>
      </c>
      <c r="B4669" t="s">
        <v>18226</v>
      </c>
      <c r="C4669" t="str">
        <f t="shared" si="72"/>
        <v>DONGGUAN DONNELLEY50861-03</v>
      </c>
      <c r="E4669" t="s">
        <v>35</v>
      </c>
      <c r="F4669" t="s">
        <v>17300</v>
      </c>
      <c r="G4669" t="s">
        <v>17301</v>
      </c>
      <c r="H4669" t="e">
        <f>VLOOKUP(C4669,SJ_Cavium_Data!D:E,2,FALSE)</f>
        <v>#N/A</v>
      </c>
    </row>
    <row r="4670" spans="1:8" x14ac:dyDescent="0.25">
      <c r="A4670" t="s">
        <v>18067</v>
      </c>
      <c r="B4670" t="s">
        <v>18226</v>
      </c>
      <c r="C4670" t="str">
        <f t="shared" si="72"/>
        <v>DONGGUAN GAOQI PRINTING50861-03</v>
      </c>
      <c r="E4670" t="s">
        <v>35</v>
      </c>
      <c r="F4670" t="s">
        <v>17300</v>
      </c>
      <c r="G4670" t="s">
        <v>17301</v>
      </c>
      <c r="H4670" t="e">
        <f>VLOOKUP(C4670,SJ_Cavium_Data!D:E,2,FALSE)</f>
        <v>#N/A</v>
      </c>
    </row>
    <row r="4671" spans="1:8" x14ac:dyDescent="0.25">
      <c r="A4671" t="s">
        <v>17325</v>
      </c>
      <c r="B4671" t="s">
        <v>18227</v>
      </c>
      <c r="C4671" t="str">
        <f t="shared" si="72"/>
        <v>QUALITY TOOL INC30810-01</v>
      </c>
      <c r="E4671" t="s">
        <v>35</v>
      </c>
      <c r="F4671" t="s">
        <v>17300</v>
      </c>
      <c r="G4671" t="s">
        <v>17301</v>
      </c>
      <c r="H4671" t="e">
        <f>VLOOKUP(C4671,SJ_Cavium_Data!D:E,2,FALSE)</f>
        <v>#N/A</v>
      </c>
    </row>
    <row r="4672" spans="1:8" x14ac:dyDescent="0.25">
      <c r="A4672" t="s">
        <v>9068</v>
      </c>
      <c r="B4672" t="s">
        <v>18227</v>
      </c>
      <c r="C4672" t="str">
        <f t="shared" si="72"/>
        <v>FOXCONN30810-01</v>
      </c>
      <c r="E4672" t="s">
        <v>35</v>
      </c>
      <c r="F4672" t="s">
        <v>17300</v>
      </c>
      <c r="G4672" t="s">
        <v>17301</v>
      </c>
      <c r="H4672" t="e">
        <f>VLOOKUP(C4672,SJ_Cavium_Data!D:E,2,FALSE)</f>
        <v>#N/A</v>
      </c>
    </row>
    <row r="4673" spans="1:8" x14ac:dyDescent="0.25">
      <c r="A4673" t="s">
        <v>14211</v>
      </c>
      <c r="B4673" t="s">
        <v>18228</v>
      </c>
      <c r="C4673" t="str">
        <f t="shared" si="72"/>
        <v>QLOGIC APPROVED CM31907-05</v>
      </c>
      <c r="E4673" t="s">
        <v>35</v>
      </c>
      <c r="F4673" t="s">
        <v>17300</v>
      </c>
      <c r="G4673" t="s">
        <v>17301</v>
      </c>
      <c r="H4673" t="e">
        <f>VLOOKUP(C4673,SJ_Cavium_Data!D:E,2,FALSE)</f>
        <v>#N/A</v>
      </c>
    </row>
    <row r="4674" spans="1:8" x14ac:dyDescent="0.25">
      <c r="A4674" t="s">
        <v>17299</v>
      </c>
      <c r="B4674" t="s">
        <v>18229</v>
      </c>
      <c r="C4674" t="str">
        <f t="shared" ref="C4674:C4737" si="73">CONCATENATE(A4674,B4674)</f>
        <v>QLOGIC - SPG51151-00</v>
      </c>
      <c r="E4674" t="s">
        <v>35</v>
      </c>
      <c r="F4674" t="s">
        <v>17300</v>
      </c>
      <c r="G4674" t="s">
        <v>17301</v>
      </c>
      <c r="H4674" t="e">
        <f>VLOOKUP(C4674,SJ_Cavium_Data!D:E,2,FALSE)</f>
        <v>#N/A</v>
      </c>
    </row>
    <row r="4675" spans="1:8" x14ac:dyDescent="0.25">
      <c r="A4675" t="s">
        <v>17299</v>
      </c>
      <c r="B4675" t="s">
        <v>18230</v>
      </c>
      <c r="C4675" t="str">
        <f t="shared" si="73"/>
        <v>QLOGIC - SPG51132-01</v>
      </c>
      <c r="E4675" t="s">
        <v>35</v>
      </c>
      <c r="F4675" t="s">
        <v>17300</v>
      </c>
      <c r="G4675" t="s">
        <v>17301</v>
      </c>
      <c r="H4675" t="e">
        <f>VLOOKUP(C4675,SJ_Cavium_Data!D:E,2,FALSE)</f>
        <v>#N/A</v>
      </c>
    </row>
    <row r="4676" spans="1:8" x14ac:dyDescent="0.25">
      <c r="A4676" t="s">
        <v>17325</v>
      </c>
      <c r="B4676" t="s">
        <v>18231</v>
      </c>
      <c r="C4676" t="str">
        <f t="shared" si="73"/>
        <v>QUALITY TOOL INC31727-02</v>
      </c>
      <c r="E4676" t="s">
        <v>35</v>
      </c>
      <c r="F4676" t="s">
        <v>17300</v>
      </c>
      <c r="G4676" t="s">
        <v>17301</v>
      </c>
      <c r="H4676" t="e">
        <f>VLOOKUP(C4676,SJ_Cavium_Data!D:E,2,FALSE)</f>
        <v>#N/A</v>
      </c>
    </row>
    <row r="4677" spans="1:8" x14ac:dyDescent="0.25">
      <c r="A4677" t="s">
        <v>18232</v>
      </c>
      <c r="B4677" t="s">
        <v>18231</v>
      </c>
      <c r="C4677" t="str">
        <f t="shared" si="73"/>
        <v>MASTER PROSPEROUS INDUSTRIAL31727-02</v>
      </c>
      <c r="E4677" t="s">
        <v>35</v>
      </c>
      <c r="F4677" t="s">
        <v>17300</v>
      </c>
      <c r="G4677" t="s">
        <v>17301</v>
      </c>
      <c r="H4677" t="e">
        <f>VLOOKUP(C4677,SJ_Cavium_Data!D:E,2,FALSE)</f>
        <v>#N/A</v>
      </c>
    </row>
    <row r="4678" spans="1:8" x14ac:dyDescent="0.25">
      <c r="A4678" t="s">
        <v>17328</v>
      </c>
      <c r="B4678" t="s">
        <v>18231</v>
      </c>
      <c r="C4678" t="str">
        <f t="shared" si="73"/>
        <v>TREND TECHNOLOGIES31727-02</v>
      </c>
      <c r="E4678" t="s">
        <v>35</v>
      </c>
      <c r="F4678" t="s">
        <v>17300</v>
      </c>
      <c r="G4678" t="s">
        <v>17301</v>
      </c>
      <c r="H4678" t="e">
        <f>VLOOKUP(C4678,SJ_Cavium_Data!D:E,2,FALSE)</f>
        <v>#N/A</v>
      </c>
    </row>
    <row r="4679" spans="1:8" x14ac:dyDescent="0.25">
      <c r="A4679" t="s">
        <v>17328</v>
      </c>
      <c r="B4679" t="s">
        <v>18233</v>
      </c>
      <c r="C4679" t="str">
        <f t="shared" si="73"/>
        <v>TREND TECHNOLOGIES31728-02</v>
      </c>
      <c r="E4679" t="s">
        <v>35</v>
      </c>
      <c r="F4679" t="s">
        <v>17300</v>
      </c>
      <c r="G4679" t="s">
        <v>17301</v>
      </c>
      <c r="H4679" t="e">
        <f>VLOOKUP(C4679,SJ_Cavium_Data!D:E,2,FALSE)</f>
        <v>#N/A</v>
      </c>
    </row>
    <row r="4680" spans="1:8" x14ac:dyDescent="0.25">
      <c r="A4680" t="s">
        <v>17325</v>
      </c>
      <c r="B4680" t="s">
        <v>18233</v>
      </c>
      <c r="C4680" t="str">
        <f t="shared" si="73"/>
        <v>QUALITY TOOL INC31728-02</v>
      </c>
      <c r="E4680" t="s">
        <v>35</v>
      </c>
      <c r="F4680" t="s">
        <v>17300</v>
      </c>
      <c r="G4680" t="s">
        <v>17301</v>
      </c>
      <c r="H4680" t="e">
        <f>VLOOKUP(C4680,SJ_Cavium_Data!D:E,2,FALSE)</f>
        <v>#N/A</v>
      </c>
    </row>
    <row r="4681" spans="1:8" x14ac:dyDescent="0.25">
      <c r="A4681" t="s">
        <v>17328</v>
      </c>
      <c r="B4681" t="s">
        <v>18234</v>
      </c>
      <c r="C4681" t="str">
        <f t="shared" si="73"/>
        <v>TREND TECHNOLOGIES31729-01</v>
      </c>
      <c r="E4681" t="s">
        <v>35</v>
      </c>
      <c r="F4681" t="s">
        <v>17300</v>
      </c>
      <c r="G4681" t="s">
        <v>17301</v>
      </c>
      <c r="H4681" t="e">
        <f>VLOOKUP(C4681,SJ_Cavium_Data!D:E,2,FALSE)</f>
        <v>#N/A</v>
      </c>
    </row>
    <row r="4682" spans="1:8" x14ac:dyDescent="0.25">
      <c r="A4682" t="s">
        <v>17325</v>
      </c>
      <c r="B4682" t="s">
        <v>18234</v>
      </c>
      <c r="C4682" t="str">
        <f t="shared" si="73"/>
        <v>QUALITY TOOL INC31729-01</v>
      </c>
      <c r="E4682" t="s">
        <v>35</v>
      </c>
      <c r="F4682" t="s">
        <v>17300</v>
      </c>
      <c r="G4682" t="s">
        <v>17301</v>
      </c>
      <c r="H4682" t="e">
        <f>VLOOKUP(C4682,SJ_Cavium_Data!D:E,2,FALSE)</f>
        <v>#N/A</v>
      </c>
    </row>
    <row r="4683" spans="1:8" x14ac:dyDescent="0.25">
      <c r="A4683" t="s">
        <v>17325</v>
      </c>
      <c r="B4683" t="s">
        <v>18235</v>
      </c>
      <c r="C4683" t="str">
        <f t="shared" si="73"/>
        <v>QUALITY TOOL INC31730-00</v>
      </c>
      <c r="E4683" t="s">
        <v>35</v>
      </c>
      <c r="F4683" t="s">
        <v>17300</v>
      </c>
      <c r="G4683" t="s">
        <v>17301</v>
      </c>
      <c r="H4683" t="e">
        <f>VLOOKUP(C4683,SJ_Cavium_Data!D:E,2,FALSE)</f>
        <v>#N/A</v>
      </c>
    </row>
    <row r="4684" spans="1:8" x14ac:dyDescent="0.25">
      <c r="A4684" t="s">
        <v>18236</v>
      </c>
      <c r="B4684" t="s">
        <v>18237</v>
      </c>
      <c r="C4684" t="str">
        <f t="shared" si="73"/>
        <v>POWER ONE084-105635-G</v>
      </c>
      <c r="E4684" t="s">
        <v>35</v>
      </c>
      <c r="F4684" t="s">
        <v>17300</v>
      </c>
      <c r="G4684" t="s">
        <v>17301</v>
      </c>
      <c r="H4684" t="e">
        <f>VLOOKUP(C4684,SJ_Cavium_Data!D:E,2,FALSE)</f>
        <v>#N/A</v>
      </c>
    </row>
    <row r="4685" spans="1:8" x14ac:dyDescent="0.25">
      <c r="A4685" t="s">
        <v>18218</v>
      </c>
      <c r="B4685" t="s">
        <v>18238</v>
      </c>
      <c r="C4685" t="str">
        <f t="shared" si="73"/>
        <v>BIZLINK TECH32249-00</v>
      </c>
      <c r="E4685" t="s">
        <v>35</v>
      </c>
      <c r="F4685" t="s">
        <v>17300</v>
      </c>
      <c r="G4685" t="s">
        <v>17301</v>
      </c>
      <c r="H4685" t="e">
        <f>VLOOKUP(C4685,SJ_Cavium_Data!D:E,2,FALSE)</f>
        <v>#N/A</v>
      </c>
    </row>
    <row r="4686" spans="1:8" x14ac:dyDescent="0.25">
      <c r="A4686" t="s">
        <v>17520</v>
      </c>
      <c r="B4686" t="s">
        <v>18238</v>
      </c>
      <c r="C4686" t="str">
        <f t="shared" si="73"/>
        <v>COMPULINK32249-00</v>
      </c>
      <c r="E4686" t="s">
        <v>35</v>
      </c>
      <c r="F4686" t="s">
        <v>17300</v>
      </c>
      <c r="G4686" t="s">
        <v>17301</v>
      </c>
      <c r="H4686" t="e">
        <f>VLOOKUP(C4686,SJ_Cavium_Data!D:E,2,FALSE)</f>
        <v>#N/A</v>
      </c>
    </row>
    <row r="4687" spans="1:8" x14ac:dyDescent="0.25">
      <c r="A4687" t="s">
        <v>9068</v>
      </c>
      <c r="B4687" t="s">
        <v>18238</v>
      </c>
      <c r="C4687" t="str">
        <f t="shared" si="73"/>
        <v>FOXCONN32249-00</v>
      </c>
      <c r="E4687" t="s">
        <v>35</v>
      </c>
      <c r="F4687" t="s">
        <v>17300</v>
      </c>
      <c r="G4687" t="s">
        <v>17301</v>
      </c>
      <c r="H4687" t="e">
        <f>VLOOKUP(C4687,SJ_Cavium_Data!D:E,2,FALSE)</f>
        <v>#N/A</v>
      </c>
    </row>
    <row r="4688" spans="1:8" x14ac:dyDescent="0.25">
      <c r="A4688" t="s">
        <v>17513</v>
      </c>
      <c r="B4688" t="s">
        <v>18239</v>
      </c>
      <c r="C4688" t="str">
        <f t="shared" si="73"/>
        <v>SANYO DENKI9GV0312E309 A</v>
      </c>
      <c r="E4688" t="s">
        <v>35</v>
      </c>
      <c r="F4688" t="s">
        <v>17300</v>
      </c>
      <c r="G4688" t="s">
        <v>17301</v>
      </c>
      <c r="H4688" t="e">
        <f>VLOOKUP(C4688,SJ_Cavium_Data!D:E,2,FALSE)</f>
        <v>#N/A</v>
      </c>
    </row>
    <row r="4689" spans="1:8" x14ac:dyDescent="0.25">
      <c r="A4689" t="s">
        <v>5465</v>
      </c>
      <c r="B4689" t="s">
        <v>18240</v>
      </c>
      <c r="C4689" t="str">
        <f t="shared" si="73"/>
        <v>MOLEX15-06-0241</v>
      </c>
      <c r="D4689" t="s">
        <v>18579</v>
      </c>
      <c r="E4689" t="s">
        <v>35</v>
      </c>
      <c r="F4689" t="s">
        <v>17300</v>
      </c>
      <c r="G4689" t="s">
        <v>17315</v>
      </c>
      <c r="H4689" t="e">
        <f>VLOOKUP(C4689,SJ_Cavium_Data!D:E,2,FALSE)</f>
        <v>#N/A</v>
      </c>
    </row>
    <row r="4690" spans="1:8" x14ac:dyDescent="0.25">
      <c r="A4690" t="s">
        <v>17457</v>
      </c>
      <c r="B4690" t="s">
        <v>18241</v>
      </c>
      <c r="C4690" t="str">
        <f t="shared" si="73"/>
        <v>KINGBRIGHTWP7113SYD</v>
      </c>
      <c r="E4690" t="s">
        <v>35</v>
      </c>
      <c r="F4690" t="s">
        <v>17300</v>
      </c>
      <c r="G4690" t="s">
        <v>17315</v>
      </c>
      <c r="H4690" t="e">
        <f>VLOOKUP(C4690,SJ_Cavium_Data!D:E,2,FALSE)</f>
        <v>#N/A</v>
      </c>
    </row>
    <row r="4691" spans="1:8" x14ac:dyDescent="0.25">
      <c r="A4691" t="s">
        <v>17457</v>
      </c>
      <c r="B4691" t="s">
        <v>18242</v>
      </c>
      <c r="C4691" t="str">
        <f t="shared" si="73"/>
        <v>KINGBRIGHTW53SYD</v>
      </c>
      <c r="E4691" t="s">
        <v>35</v>
      </c>
      <c r="F4691" t="s">
        <v>17300</v>
      </c>
      <c r="G4691" t="s">
        <v>17315</v>
      </c>
      <c r="H4691" t="e">
        <f>VLOOKUP(C4691,SJ_Cavium_Data!D:E,2,FALSE)</f>
        <v>#N/A</v>
      </c>
    </row>
    <row r="4692" spans="1:8" x14ac:dyDescent="0.25">
      <c r="A4692" t="s">
        <v>17457</v>
      </c>
      <c r="B4692" t="s">
        <v>18243</v>
      </c>
      <c r="C4692" t="str">
        <f t="shared" si="73"/>
        <v>KINGBRIGHTW53SGD</v>
      </c>
      <c r="D4692" t="s">
        <v>18580</v>
      </c>
      <c r="E4692" t="s">
        <v>35</v>
      </c>
      <c r="F4692" t="s">
        <v>17300</v>
      </c>
      <c r="G4692" t="s">
        <v>17315</v>
      </c>
      <c r="H4692" t="e">
        <f>VLOOKUP(C4692,SJ_Cavium_Data!D:E,2,FALSE)</f>
        <v>#N/A</v>
      </c>
    </row>
    <row r="4693" spans="1:8" x14ac:dyDescent="0.25">
      <c r="A4693" t="s">
        <v>17457</v>
      </c>
      <c r="B4693" t="s">
        <v>18244</v>
      </c>
      <c r="C4693" t="str">
        <f t="shared" si="73"/>
        <v>KINGBRIGHTWP7113SGD</v>
      </c>
      <c r="D4693" t="s">
        <v>18580</v>
      </c>
      <c r="E4693" t="s">
        <v>35</v>
      </c>
      <c r="F4693" t="s">
        <v>17300</v>
      </c>
      <c r="G4693" t="s">
        <v>17301</v>
      </c>
      <c r="H4693" t="e">
        <f>VLOOKUP(C4693,SJ_Cavium_Data!D:E,2,FALSE)</f>
        <v>#N/A</v>
      </c>
    </row>
    <row r="4694" spans="1:8" x14ac:dyDescent="0.25">
      <c r="A4694" t="s">
        <v>9331</v>
      </c>
      <c r="B4694" t="s">
        <v>18245</v>
      </c>
      <c r="C4694" t="str">
        <f t="shared" si="73"/>
        <v>SUNLEDXRTF5020</v>
      </c>
      <c r="E4694" t="s">
        <v>35</v>
      </c>
      <c r="F4694" t="s">
        <v>17300</v>
      </c>
      <c r="G4694" t="s">
        <v>17301</v>
      </c>
      <c r="H4694" t="e">
        <f>VLOOKUP(C4694,SJ_Cavium_Data!D:E,2,FALSE)</f>
        <v>#N/A</v>
      </c>
    </row>
    <row r="4695" spans="1:8" x14ac:dyDescent="0.25">
      <c r="A4695" t="s">
        <v>17309</v>
      </c>
      <c r="B4695" t="s">
        <v>18246</v>
      </c>
      <c r="C4695" t="str">
        <f t="shared" si="73"/>
        <v>VENTURE PENANG12724-10</v>
      </c>
      <c r="E4695" t="s">
        <v>35</v>
      </c>
      <c r="F4695" t="s">
        <v>17300</v>
      </c>
      <c r="G4695" t="s">
        <v>17301</v>
      </c>
      <c r="H4695" t="e">
        <f>VLOOKUP(C4695,SJ_Cavium_Data!D:E,2,FALSE)</f>
        <v>#N/A</v>
      </c>
    </row>
    <row r="4696" spans="1:8" x14ac:dyDescent="0.25">
      <c r="A4696" t="s">
        <v>18067</v>
      </c>
      <c r="B4696" t="s">
        <v>18246</v>
      </c>
      <c r="C4696" t="str">
        <f t="shared" si="73"/>
        <v>DONGGUAN GAOQI PRINTING12724-10</v>
      </c>
      <c r="E4696" t="s">
        <v>35</v>
      </c>
      <c r="F4696" t="s">
        <v>17300</v>
      </c>
      <c r="G4696" t="s">
        <v>17301</v>
      </c>
      <c r="H4696" t="e">
        <f>VLOOKUP(C4696,SJ_Cavium_Data!D:E,2,FALSE)</f>
        <v>#N/A</v>
      </c>
    </row>
    <row r="4697" spans="1:8" x14ac:dyDescent="0.25">
      <c r="A4697" t="s">
        <v>17307</v>
      </c>
      <c r="B4697" t="s">
        <v>18246</v>
      </c>
      <c r="C4697" t="str">
        <f t="shared" si="73"/>
        <v>PRINT IN HOUSE12724-10</v>
      </c>
      <c r="E4697" t="s">
        <v>35</v>
      </c>
      <c r="F4697" t="s">
        <v>17300</v>
      </c>
      <c r="G4697" t="s">
        <v>17301</v>
      </c>
      <c r="H4697" t="e">
        <f>VLOOKUP(C4697,SJ_Cavium_Data!D:E,2,FALSE)</f>
        <v>#N/A</v>
      </c>
    </row>
    <row r="4698" spans="1:8" x14ac:dyDescent="0.25">
      <c r="A4698" t="s">
        <v>17317</v>
      </c>
      <c r="B4698" t="s">
        <v>18247</v>
      </c>
      <c r="C4698" t="str">
        <f t="shared" si="73"/>
        <v>CCL DESIGN11172-01</v>
      </c>
      <c r="E4698" t="s">
        <v>35</v>
      </c>
      <c r="F4698" t="s">
        <v>17300</v>
      </c>
      <c r="G4698" t="s">
        <v>17301</v>
      </c>
      <c r="H4698" t="e">
        <f>VLOOKUP(C4698,SJ_Cavium_Data!D:E,2,FALSE)</f>
        <v>#N/A</v>
      </c>
    </row>
    <row r="4699" spans="1:8" x14ac:dyDescent="0.25">
      <c r="A4699" t="s">
        <v>17493</v>
      </c>
      <c r="B4699" t="s">
        <v>18247</v>
      </c>
      <c r="C4699" t="str">
        <f t="shared" si="73"/>
        <v>SHENZHEN HOCHUEN TECHNOLOGIES11172-01</v>
      </c>
      <c r="E4699" t="s">
        <v>35</v>
      </c>
      <c r="F4699" t="s">
        <v>17300</v>
      </c>
      <c r="G4699" t="s">
        <v>17301</v>
      </c>
      <c r="H4699" t="e">
        <f>VLOOKUP(C4699,SJ_Cavium_Data!D:E,2,FALSE)</f>
        <v>#N/A</v>
      </c>
    </row>
    <row r="4700" spans="1:8" x14ac:dyDescent="0.25">
      <c r="A4700" t="s">
        <v>14211</v>
      </c>
      <c r="B4700" t="s">
        <v>18247</v>
      </c>
      <c r="C4700" t="str">
        <f t="shared" si="73"/>
        <v>QLOGIC APPROVED CM11172-01</v>
      </c>
      <c r="E4700" t="s">
        <v>35</v>
      </c>
      <c r="F4700" t="s">
        <v>17300</v>
      </c>
      <c r="G4700" t="s">
        <v>17301</v>
      </c>
      <c r="H4700" t="e">
        <f>VLOOKUP(C4700,SJ_Cavium_Data!D:E,2,FALSE)</f>
        <v>#N/A</v>
      </c>
    </row>
    <row r="4701" spans="1:8" x14ac:dyDescent="0.25">
      <c r="A4701" t="s">
        <v>17299</v>
      </c>
      <c r="B4701" t="s">
        <v>18248</v>
      </c>
      <c r="C4701" t="str">
        <f t="shared" si="73"/>
        <v>QLOGIC - SPG51189-01</v>
      </c>
      <c r="E4701" t="s">
        <v>35</v>
      </c>
      <c r="F4701" t="s">
        <v>17300</v>
      </c>
      <c r="G4701" t="s">
        <v>17301</v>
      </c>
      <c r="H4701" t="e">
        <f>VLOOKUP(C4701,SJ_Cavium_Data!D:E,2,FALSE)</f>
        <v>#N/A</v>
      </c>
    </row>
    <row r="4702" spans="1:8" x14ac:dyDescent="0.25">
      <c r="A4702" t="s">
        <v>14211</v>
      </c>
      <c r="B4702" t="s">
        <v>18249</v>
      </c>
      <c r="C4702" t="str">
        <f t="shared" si="73"/>
        <v>QLOGIC APPROVED CM32183-00</v>
      </c>
      <c r="E4702" t="s">
        <v>35</v>
      </c>
      <c r="F4702" t="s">
        <v>17300</v>
      </c>
      <c r="G4702" t="s">
        <v>17301</v>
      </c>
      <c r="H4702" t="e">
        <f>VLOOKUP(C4702,SJ_Cavium_Data!D:E,2,FALSE)</f>
        <v>#N/A</v>
      </c>
    </row>
    <row r="4703" spans="1:8" x14ac:dyDescent="0.25">
      <c r="A4703" t="s">
        <v>14211</v>
      </c>
      <c r="B4703" t="s">
        <v>18250</v>
      </c>
      <c r="C4703" t="str">
        <f t="shared" si="73"/>
        <v>QLOGIC APPROVED CM31803-01</v>
      </c>
      <c r="E4703" t="s">
        <v>35</v>
      </c>
      <c r="F4703" t="s">
        <v>17300</v>
      </c>
      <c r="G4703" t="s">
        <v>17301</v>
      </c>
      <c r="H4703" t="e">
        <f>VLOOKUP(C4703,SJ_Cavium_Data!D:E,2,FALSE)</f>
        <v>#N/A</v>
      </c>
    </row>
    <row r="4704" spans="1:8" x14ac:dyDescent="0.25">
      <c r="A4704" t="s">
        <v>14211</v>
      </c>
      <c r="B4704" t="s">
        <v>18251</v>
      </c>
      <c r="C4704" t="str">
        <f t="shared" si="73"/>
        <v>QLOGIC APPROVED CM32110-04</v>
      </c>
      <c r="E4704" t="s">
        <v>35</v>
      </c>
      <c r="F4704" t="s">
        <v>17300</v>
      </c>
      <c r="G4704" t="s">
        <v>17301</v>
      </c>
      <c r="H4704" t="e">
        <f>VLOOKUP(C4704,SJ_Cavium_Data!D:E,2,FALSE)</f>
        <v>#N/A</v>
      </c>
    </row>
    <row r="4705" spans="1:8" x14ac:dyDescent="0.25">
      <c r="A4705" t="s">
        <v>14211</v>
      </c>
      <c r="B4705" t="s">
        <v>18252</v>
      </c>
      <c r="C4705" t="str">
        <f t="shared" si="73"/>
        <v>QLOGIC APPROVED CM32118-00</v>
      </c>
      <c r="E4705" t="s">
        <v>35</v>
      </c>
      <c r="F4705" t="s">
        <v>17300</v>
      </c>
      <c r="G4705" t="s">
        <v>17301</v>
      </c>
      <c r="H4705" t="e">
        <f>VLOOKUP(C4705,SJ_Cavium_Data!D:E,2,FALSE)</f>
        <v>#N/A</v>
      </c>
    </row>
    <row r="4706" spans="1:8" x14ac:dyDescent="0.25">
      <c r="A4706" t="s">
        <v>170</v>
      </c>
      <c r="B4706">
        <v>541100001</v>
      </c>
      <c r="C4706" t="str">
        <f t="shared" si="73"/>
        <v>AMPHENOL541100001</v>
      </c>
      <c r="E4706" t="s">
        <v>35</v>
      </c>
      <c r="F4706" t="s">
        <v>17300</v>
      </c>
      <c r="G4706" t="s">
        <v>17301</v>
      </c>
      <c r="H4706" t="e">
        <f>VLOOKUP(C4706,SJ_Cavium_Data!D:E,2,FALSE)</f>
        <v>#N/A</v>
      </c>
    </row>
    <row r="4707" spans="1:8" x14ac:dyDescent="0.25">
      <c r="A4707" t="s">
        <v>9068</v>
      </c>
      <c r="B4707" t="s">
        <v>18253</v>
      </c>
      <c r="C4707" t="str">
        <f t="shared" si="73"/>
        <v>FOXCONN2GFBBBX-P51Q-EF</v>
      </c>
      <c r="E4707" t="s">
        <v>35</v>
      </c>
      <c r="F4707" t="s">
        <v>17300</v>
      </c>
      <c r="G4707" t="s">
        <v>17301</v>
      </c>
      <c r="H4707" t="e">
        <f>VLOOKUP(C4707,SJ_Cavium_Data!D:E,2,FALSE)</f>
        <v>#N/A</v>
      </c>
    </row>
    <row r="4708" spans="1:8" x14ac:dyDescent="0.25">
      <c r="A4708" t="s">
        <v>9068</v>
      </c>
      <c r="B4708" t="s">
        <v>18254</v>
      </c>
      <c r="C4708" t="str">
        <f t="shared" si="73"/>
        <v>FOXCONN2GFBBBX-51Q-EF</v>
      </c>
      <c r="E4708" t="s">
        <v>35</v>
      </c>
      <c r="F4708" t="s">
        <v>17300</v>
      </c>
      <c r="G4708" t="s">
        <v>17301</v>
      </c>
      <c r="H4708" t="e">
        <f>VLOOKUP(C4708,SJ_Cavium_Data!D:E,2,FALSE)</f>
        <v>#N/A</v>
      </c>
    </row>
    <row r="4709" spans="1:8" x14ac:dyDescent="0.25">
      <c r="A4709" t="s">
        <v>14211</v>
      </c>
      <c r="B4709" t="s">
        <v>18255</v>
      </c>
      <c r="C4709" t="str">
        <f t="shared" si="73"/>
        <v>QLOGIC APPROVED CM31741-07</v>
      </c>
      <c r="E4709" t="s">
        <v>35</v>
      </c>
      <c r="F4709" t="s">
        <v>17300</v>
      </c>
      <c r="G4709" t="s">
        <v>17301</v>
      </c>
      <c r="H4709" t="e">
        <f>VLOOKUP(C4709,SJ_Cavium_Data!D:E,2,FALSE)</f>
        <v>#N/A</v>
      </c>
    </row>
    <row r="4710" spans="1:8" x14ac:dyDescent="0.25">
      <c r="A4710" t="s">
        <v>17299</v>
      </c>
      <c r="B4710" t="s">
        <v>18256</v>
      </c>
      <c r="C4710" t="str">
        <f t="shared" si="73"/>
        <v>QLOGIC - SPG51150-00</v>
      </c>
      <c r="E4710" t="s">
        <v>35</v>
      </c>
      <c r="F4710" t="s">
        <v>17300</v>
      </c>
      <c r="G4710" t="s">
        <v>17301</v>
      </c>
      <c r="H4710" t="e">
        <f>VLOOKUP(C4710,SJ_Cavium_Data!D:E,2,FALSE)</f>
        <v>#N/A</v>
      </c>
    </row>
    <row r="4711" spans="1:8" x14ac:dyDescent="0.25">
      <c r="A4711" t="s">
        <v>17307</v>
      </c>
      <c r="B4711" t="s">
        <v>18257</v>
      </c>
      <c r="C4711" t="str">
        <f t="shared" si="73"/>
        <v>PRINT IN HOUSE12725-10</v>
      </c>
      <c r="E4711" t="s">
        <v>35</v>
      </c>
      <c r="F4711" t="s">
        <v>17300</v>
      </c>
      <c r="G4711" t="s">
        <v>17301</v>
      </c>
      <c r="H4711" t="e">
        <f>VLOOKUP(C4711,SJ_Cavium_Data!D:E,2,FALSE)</f>
        <v>#N/A</v>
      </c>
    </row>
    <row r="4712" spans="1:8" x14ac:dyDescent="0.25">
      <c r="A4712" t="s">
        <v>17309</v>
      </c>
      <c r="B4712" t="s">
        <v>18257</v>
      </c>
      <c r="C4712" t="str">
        <f t="shared" si="73"/>
        <v>VENTURE PENANG12725-10</v>
      </c>
      <c r="E4712" t="s">
        <v>35</v>
      </c>
      <c r="F4712" t="s">
        <v>17300</v>
      </c>
      <c r="G4712" t="s">
        <v>17301</v>
      </c>
      <c r="H4712" t="e">
        <f>VLOOKUP(C4712,SJ_Cavium_Data!D:E,2,FALSE)</f>
        <v>#N/A</v>
      </c>
    </row>
    <row r="4713" spans="1:8" x14ac:dyDescent="0.25">
      <c r="A4713" t="s">
        <v>18067</v>
      </c>
      <c r="B4713" t="s">
        <v>18257</v>
      </c>
      <c r="C4713" t="str">
        <f t="shared" si="73"/>
        <v>DONGGUAN GAOQI PRINTING12725-10</v>
      </c>
      <c r="E4713" t="s">
        <v>35</v>
      </c>
      <c r="F4713" t="s">
        <v>17300</v>
      </c>
      <c r="G4713" t="s">
        <v>17301</v>
      </c>
      <c r="H4713" t="e">
        <f>VLOOKUP(C4713,SJ_Cavium_Data!D:E,2,FALSE)</f>
        <v>#N/A</v>
      </c>
    </row>
    <row r="4714" spans="1:8" x14ac:dyDescent="0.25">
      <c r="A4714" t="s">
        <v>17307</v>
      </c>
      <c r="B4714" t="s">
        <v>18258</v>
      </c>
      <c r="C4714" t="str">
        <f t="shared" si="73"/>
        <v>PRINT IN HOUSE12759-04</v>
      </c>
      <c r="E4714" t="s">
        <v>35</v>
      </c>
      <c r="F4714" t="s">
        <v>17300</v>
      </c>
      <c r="G4714" t="s">
        <v>17301</v>
      </c>
      <c r="H4714" t="e">
        <f>VLOOKUP(C4714,SJ_Cavium_Data!D:E,2,FALSE)</f>
        <v>#N/A</v>
      </c>
    </row>
    <row r="4715" spans="1:8" x14ac:dyDescent="0.25">
      <c r="A4715" t="s">
        <v>18259</v>
      </c>
      <c r="B4715" t="s">
        <v>18258</v>
      </c>
      <c r="C4715" t="str">
        <f t="shared" si="73"/>
        <v>FOXCONN HOUSTON12759-04</v>
      </c>
      <c r="E4715" t="s">
        <v>35</v>
      </c>
      <c r="F4715" t="s">
        <v>17300</v>
      </c>
      <c r="G4715" t="s">
        <v>17301</v>
      </c>
      <c r="H4715" t="e">
        <f>VLOOKUP(C4715,SJ_Cavium_Data!D:E,2,FALSE)</f>
        <v>#N/A</v>
      </c>
    </row>
    <row r="4716" spans="1:8" x14ac:dyDescent="0.25">
      <c r="A4716" t="s">
        <v>17309</v>
      </c>
      <c r="B4716" t="s">
        <v>18258</v>
      </c>
      <c r="C4716" t="str">
        <f t="shared" si="73"/>
        <v>VENTURE PENANG12759-04</v>
      </c>
      <c r="E4716" t="s">
        <v>35</v>
      </c>
      <c r="F4716" t="s">
        <v>17300</v>
      </c>
      <c r="G4716" t="s">
        <v>17301</v>
      </c>
      <c r="H4716" t="e">
        <f>VLOOKUP(C4716,SJ_Cavium_Data!D:E,2,FALSE)</f>
        <v>#N/A</v>
      </c>
    </row>
    <row r="4717" spans="1:8" x14ac:dyDescent="0.25">
      <c r="A4717" t="s">
        <v>14211</v>
      </c>
      <c r="B4717" t="s">
        <v>18260</v>
      </c>
      <c r="C4717" t="str">
        <f t="shared" si="73"/>
        <v>QLOGIC APPROVED CM32397-01</v>
      </c>
      <c r="E4717" t="s">
        <v>35</v>
      </c>
      <c r="F4717" t="s">
        <v>17300</v>
      </c>
      <c r="G4717" t="s">
        <v>17301</v>
      </c>
      <c r="H4717" t="e">
        <f>VLOOKUP(C4717,SJ_Cavium_Data!D:E,2,FALSE)</f>
        <v>#N/A</v>
      </c>
    </row>
    <row r="4718" spans="1:8" x14ac:dyDescent="0.25">
      <c r="A4718" t="s">
        <v>9068</v>
      </c>
      <c r="B4718" t="s">
        <v>18261</v>
      </c>
      <c r="C4718" t="str">
        <f t="shared" si="73"/>
        <v>FOXCONN32004-01</v>
      </c>
      <c r="E4718" t="s">
        <v>35</v>
      </c>
      <c r="F4718" t="s">
        <v>17300</v>
      </c>
      <c r="G4718" t="s">
        <v>17301</v>
      </c>
      <c r="H4718" t="e">
        <f>VLOOKUP(C4718,SJ_Cavium_Data!D:E,2,FALSE)</f>
        <v>#N/A</v>
      </c>
    </row>
    <row r="4719" spans="1:8" x14ac:dyDescent="0.25">
      <c r="A4719" t="s">
        <v>17299</v>
      </c>
      <c r="B4719" t="s">
        <v>18262</v>
      </c>
      <c r="C4719" t="str">
        <f t="shared" si="73"/>
        <v>QLOGIC - SPG51188-01</v>
      </c>
      <c r="E4719" t="s">
        <v>35</v>
      </c>
      <c r="F4719" t="s">
        <v>17300</v>
      </c>
      <c r="G4719" t="s">
        <v>17301</v>
      </c>
      <c r="H4719" t="e">
        <f>VLOOKUP(C4719,SJ_Cavium_Data!D:E,2,FALSE)</f>
        <v>#N/A</v>
      </c>
    </row>
    <row r="4720" spans="1:8" x14ac:dyDescent="0.25">
      <c r="A4720" t="s">
        <v>14211</v>
      </c>
      <c r="B4720" t="s">
        <v>18263</v>
      </c>
      <c r="C4720" t="str">
        <f t="shared" si="73"/>
        <v>QLOGIC APPROVED CM32167-04</v>
      </c>
      <c r="E4720" t="s">
        <v>35</v>
      </c>
      <c r="F4720" t="s">
        <v>17300</v>
      </c>
      <c r="G4720" t="s">
        <v>17301</v>
      </c>
      <c r="H4720" t="e">
        <f>VLOOKUP(C4720,SJ_Cavium_Data!D:E,2,FALSE)</f>
        <v>#N/A</v>
      </c>
    </row>
    <row r="4721" spans="1:8" x14ac:dyDescent="0.25">
      <c r="A4721" t="s">
        <v>14211</v>
      </c>
      <c r="B4721" t="s">
        <v>18264</v>
      </c>
      <c r="C4721" t="str">
        <f t="shared" si="73"/>
        <v>QLOGIC APPROVED CM32168-04</v>
      </c>
      <c r="E4721" t="s">
        <v>35</v>
      </c>
      <c r="F4721" t="s">
        <v>17300</v>
      </c>
      <c r="G4721" t="s">
        <v>17301</v>
      </c>
      <c r="H4721" t="e">
        <f>VLOOKUP(C4721,SJ_Cavium_Data!D:E,2,FALSE)</f>
        <v>#N/A</v>
      </c>
    </row>
    <row r="4722" spans="1:8" x14ac:dyDescent="0.25">
      <c r="A4722" t="s">
        <v>14211</v>
      </c>
      <c r="B4722" t="s">
        <v>18265</v>
      </c>
      <c r="C4722" t="str">
        <f t="shared" si="73"/>
        <v>QLOGIC APPROVED CM32071-04</v>
      </c>
      <c r="E4722" t="s">
        <v>35</v>
      </c>
      <c r="F4722" t="s">
        <v>17300</v>
      </c>
      <c r="G4722" t="s">
        <v>17301</v>
      </c>
      <c r="H4722" t="e">
        <f>VLOOKUP(C4722,SJ_Cavium_Data!D:E,2,FALSE)</f>
        <v>#N/A</v>
      </c>
    </row>
    <row r="4723" spans="1:8" x14ac:dyDescent="0.25">
      <c r="A4723" t="s">
        <v>14211</v>
      </c>
      <c r="B4723" t="s">
        <v>18266</v>
      </c>
      <c r="C4723" t="str">
        <f t="shared" si="73"/>
        <v>QLOGIC APPROVED CM32167-03</v>
      </c>
      <c r="E4723" t="s">
        <v>35</v>
      </c>
      <c r="F4723" t="s">
        <v>17300</v>
      </c>
      <c r="G4723" t="s">
        <v>17301</v>
      </c>
      <c r="H4723" t="e">
        <f>VLOOKUP(C4723,SJ_Cavium_Data!D:E,2,FALSE)</f>
        <v>#N/A</v>
      </c>
    </row>
    <row r="4724" spans="1:8" x14ac:dyDescent="0.25">
      <c r="A4724" t="s">
        <v>17555</v>
      </c>
      <c r="B4724" t="s">
        <v>18267</v>
      </c>
      <c r="C4724" t="str">
        <f t="shared" si="73"/>
        <v>QUICK COLOR X-PRESSQ6780-QCI</v>
      </c>
      <c r="E4724" t="s">
        <v>35</v>
      </c>
      <c r="F4724" t="s">
        <v>17300</v>
      </c>
      <c r="G4724" t="s">
        <v>17301</v>
      </c>
      <c r="H4724" t="e">
        <f>VLOOKUP(C4724,SJ_Cavium_Data!D:E,2,FALSE)</f>
        <v>#N/A</v>
      </c>
    </row>
    <row r="4725" spans="1:8" x14ac:dyDescent="0.25">
      <c r="A4725" t="s">
        <v>17299</v>
      </c>
      <c r="B4725" t="s">
        <v>18268</v>
      </c>
      <c r="C4725" t="str">
        <f t="shared" si="73"/>
        <v>QLOGIC - SPG51261-00</v>
      </c>
      <c r="E4725" t="s">
        <v>35</v>
      </c>
      <c r="F4725" t="s">
        <v>17300</v>
      </c>
      <c r="G4725" t="s">
        <v>17301</v>
      </c>
      <c r="H4725" t="e">
        <f>VLOOKUP(C4725,SJ_Cavium_Data!D:E,2,FALSE)</f>
        <v>#N/A</v>
      </c>
    </row>
    <row r="4726" spans="1:8" x14ac:dyDescent="0.25">
      <c r="A4726" t="s">
        <v>17555</v>
      </c>
      <c r="B4726" t="s">
        <v>18269</v>
      </c>
      <c r="C4726" t="str">
        <f t="shared" si="73"/>
        <v>QUICK COLOR X-PRESS51262-00</v>
      </c>
      <c r="E4726" t="s">
        <v>35</v>
      </c>
      <c r="F4726" t="s">
        <v>17300</v>
      </c>
      <c r="G4726" t="s">
        <v>17301</v>
      </c>
      <c r="H4726" t="e">
        <f>VLOOKUP(C4726,SJ_Cavium_Data!D:E,2,FALSE)</f>
        <v>#N/A</v>
      </c>
    </row>
    <row r="4727" spans="1:8" x14ac:dyDescent="0.25">
      <c r="A4727" t="s">
        <v>17299</v>
      </c>
      <c r="B4727" t="s">
        <v>18270</v>
      </c>
      <c r="C4727" t="str">
        <f t="shared" si="73"/>
        <v>QLOGIC - SPG40514-09</v>
      </c>
      <c r="E4727" t="s">
        <v>35</v>
      </c>
      <c r="F4727" t="s">
        <v>17300</v>
      </c>
      <c r="G4727" t="s">
        <v>17301</v>
      </c>
      <c r="H4727" t="e">
        <f>VLOOKUP(C4727,SJ_Cavium_Data!D:E,2,FALSE)</f>
        <v>#N/A</v>
      </c>
    </row>
    <row r="4728" spans="1:8" x14ac:dyDescent="0.25">
      <c r="A4728" t="s">
        <v>17299</v>
      </c>
      <c r="B4728" t="s">
        <v>18271</v>
      </c>
      <c r="C4728" t="str">
        <f t="shared" si="73"/>
        <v>QLOGIC - SPG50696-07</v>
      </c>
      <c r="E4728" t="s">
        <v>35</v>
      </c>
      <c r="F4728" t="s">
        <v>17300</v>
      </c>
      <c r="G4728" t="s">
        <v>17301</v>
      </c>
      <c r="H4728" t="e">
        <f>VLOOKUP(C4728,SJ_Cavium_Data!D:E,2,FALSE)</f>
        <v>#N/A</v>
      </c>
    </row>
    <row r="4729" spans="1:8" x14ac:dyDescent="0.25">
      <c r="A4729" t="s">
        <v>17299</v>
      </c>
      <c r="B4729" t="s">
        <v>18272</v>
      </c>
      <c r="C4729" t="str">
        <f t="shared" si="73"/>
        <v>QLOGIC - SPG50698-07</v>
      </c>
      <c r="E4729" t="s">
        <v>35</v>
      </c>
      <c r="F4729" t="s">
        <v>17300</v>
      </c>
      <c r="G4729" t="s">
        <v>17301</v>
      </c>
      <c r="H4729" t="e">
        <f>VLOOKUP(C4729,SJ_Cavium_Data!D:E,2,FALSE)</f>
        <v>#N/A</v>
      </c>
    </row>
    <row r="4730" spans="1:8" x14ac:dyDescent="0.25">
      <c r="A4730" t="s">
        <v>17555</v>
      </c>
      <c r="B4730" t="s">
        <v>18273</v>
      </c>
      <c r="C4730" t="str">
        <f t="shared" si="73"/>
        <v>QUICK COLOR X-PRESS59266-01</v>
      </c>
      <c r="E4730" t="s">
        <v>35</v>
      </c>
      <c r="F4730" t="s">
        <v>17300</v>
      </c>
      <c r="G4730" t="s">
        <v>17301</v>
      </c>
      <c r="H4730" t="e">
        <f>VLOOKUP(C4730,SJ_Cavium_Data!D:E,2,FALSE)</f>
        <v>#N/A</v>
      </c>
    </row>
    <row r="4731" spans="1:8" x14ac:dyDescent="0.25">
      <c r="A4731" t="s">
        <v>17555</v>
      </c>
      <c r="B4731" t="s">
        <v>18274</v>
      </c>
      <c r="C4731" t="str">
        <f t="shared" si="73"/>
        <v>QUICK COLOR X-PRESS50730-00</v>
      </c>
      <c r="E4731" t="s">
        <v>35</v>
      </c>
      <c r="F4731" t="s">
        <v>17300</v>
      </c>
      <c r="G4731" t="s">
        <v>17301</v>
      </c>
      <c r="H4731" t="e">
        <f>VLOOKUP(C4731,SJ_Cavium_Data!D:E,2,FALSE)</f>
        <v>#N/A</v>
      </c>
    </row>
    <row r="4732" spans="1:8" x14ac:dyDescent="0.25">
      <c r="A4732" t="s">
        <v>9577</v>
      </c>
      <c r="B4732" t="s">
        <v>18581</v>
      </c>
      <c r="C4732" t="str">
        <f t="shared" si="73"/>
        <v>ADDA CORPORATIONMX00067</v>
      </c>
      <c r="D4732" t="s">
        <v>18582</v>
      </c>
      <c r="E4732" t="s">
        <v>35</v>
      </c>
      <c r="F4732" t="s">
        <v>17300</v>
      </c>
      <c r="G4732" t="s">
        <v>17301</v>
      </c>
      <c r="H4732" t="e">
        <f>VLOOKUP(C4732,SJ_Cavium_Data!D:E,2,FALSE)</f>
        <v>#N/A</v>
      </c>
    </row>
    <row r="4733" spans="1:8" x14ac:dyDescent="0.25">
      <c r="A4733" t="s">
        <v>18583</v>
      </c>
      <c r="B4733" t="s">
        <v>18584</v>
      </c>
      <c r="C4733" t="str">
        <f t="shared" si="73"/>
        <v>BOYD CORPTXD4W</v>
      </c>
      <c r="D4733" t="s">
        <v>18585</v>
      </c>
      <c r="E4733" t="s">
        <v>35</v>
      </c>
      <c r="F4733" t="s">
        <v>17300</v>
      </c>
      <c r="G4733" t="s">
        <v>17301</v>
      </c>
      <c r="H4733" t="e">
        <f>VLOOKUP(C4733,SJ_Cavium_Data!D:E,2,FALSE)</f>
        <v>#N/A</v>
      </c>
    </row>
    <row r="4734" spans="1:8" x14ac:dyDescent="0.25">
      <c r="A4734" t="s">
        <v>14223</v>
      </c>
      <c r="B4734" t="s">
        <v>14252</v>
      </c>
      <c r="C4734" t="str">
        <f t="shared" si="73"/>
        <v>QLOGIC AVAH0310702-00</v>
      </c>
      <c r="E4734" t="s">
        <v>35</v>
      </c>
      <c r="F4734" t="s">
        <v>17300</v>
      </c>
      <c r="G4734" t="s">
        <v>17301</v>
      </c>
      <c r="H4734" t="str">
        <f>VLOOKUP(C4734,SJ_Cavium_Data!D:E,2,FALSE)</f>
        <v>Not Set</v>
      </c>
    </row>
    <row r="4735" spans="1:8" x14ac:dyDescent="0.25">
      <c r="A4735" t="s">
        <v>14223</v>
      </c>
      <c r="B4735">
        <v>2407100</v>
      </c>
      <c r="C4735" t="str">
        <f t="shared" si="73"/>
        <v>QLOGIC AV2407100</v>
      </c>
      <c r="E4735" t="s">
        <v>35</v>
      </c>
      <c r="F4735" t="s">
        <v>17300</v>
      </c>
      <c r="G4735" t="s">
        <v>17315</v>
      </c>
      <c r="H4735" t="str">
        <f>VLOOKUP(C4735,SJ_Cavium_Data!D:E,2,FALSE)</f>
        <v>Not Set</v>
      </c>
    </row>
    <row r="4736" spans="1:8" x14ac:dyDescent="0.25">
      <c r="A4736" t="s">
        <v>17419</v>
      </c>
      <c r="B4736" t="s">
        <v>9356</v>
      </c>
      <c r="C4736" t="str">
        <f t="shared" si="73"/>
        <v>TAIYO YUDENTMK316AB7106KL-T</v>
      </c>
      <c r="E4736" t="s">
        <v>35</v>
      </c>
      <c r="F4736" t="s">
        <v>17343</v>
      </c>
      <c r="G4736" t="s">
        <v>17315</v>
      </c>
      <c r="H4736" t="str">
        <f>VLOOKUP(C4736,SJ_Cavium_Data!D:E,2,FALSE)</f>
        <v>Not Set</v>
      </c>
    </row>
    <row r="4737" spans="1:8" x14ac:dyDescent="0.25">
      <c r="A4737" t="s">
        <v>6931</v>
      </c>
      <c r="B4737" t="s">
        <v>9315</v>
      </c>
      <c r="C4737" t="str">
        <f t="shared" si="73"/>
        <v>SAMSUNGCL31B106KAHNNNF</v>
      </c>
      <c r="E4737" t="s">
        <v>35</v>
      </c>
      <c r="F4737" t="s">
        <v>17343</v>
      </c>
      <c r="G4737" t="s">
        <v>17315</v>
      </c>
      <c r="H4737" t="str">
        <f>VLOOKUP(C4737,SJ_Cavium_Data!D:E,2,FALSE)</f>
        <v>Pending at GreenSoft</v>
      </c>
    </row>
    <row r="4738" spans="1:8" x14ac:dyDescent="0.25">
      <c r="A4738" t="s">
        <v>17419</v>
      </c>
      <c r="B4738" t="s">
        <v>9349</v>
      </c>
      <c r="C4738" t="str">
        <f t="shared" ref="C4738:C4801" si="74">CONCATENATE(A4738,B4738)</f>
        <v>TAIYO YUDENJMK107BC6106MA-T</v>
      </c>
      <c r="E4738" t="s">
        <v>35</v>
      </c>
      <c r="F4738" t="s">
        <v>17300</v>
      </c>
      <c r="G4738" t="s">
        <v>17315</v>
      </c>
      <c r="H4738" t="str">
        <f>VLOOKUP(C4738,SJ_Cavium_Data!D:E,2,FALSE)</f>
        <v>Not Set</v>
      </c>
    </row>
    <row r="4739" spans="1:8" x14ac:dyDescent="0.25">
      <c r="A4739" t="s">
        <v>204</v>
      </c>
      <c r="B4739" t="s">
        <v>9199</v>
      </c>
      <c r="C4739" t="str">
        <f t="shared" si="74"/>
        <v>MURATAGRM188C80J106MA73D</v>
      </c>
      <c r="E4739" t="s">
        <v>35</v>
      </c>
      <c r="F4739" t="s">
        <v>17300</v>
      </c>
      <c r="G4739" t="s">
        <v>17315</v>
      </c>
      <c r="H4739" t="str">
        <f>VLOOKUP(C4739,SJ_Cavium_Data!D:E,2,FALSE)</f>
        <v>Completed and Delivered</v>
      </c>
    </row>
    <row r="4740" spans="1:8" x14ac:dyDescent="0.25">
      <c r="A4740" t="s">
        <v>6931</v>
      </c>
      <c r="B4740" t="s">
        <v>9313</v>
      </c>
      <c r="C4740" t="str">
        <f t="shared" si="74"/>
        <v>SAMSUNGCL10X106MQ8NNNC</v>
      </c>
      <c r="E4740" t="s">
        <v>35</v>
      </c>
      <c r="F4740" t="s">
        <v>17343</v>
      </c>
      <c r="G4740" t="s">
        <v>17315</v>
      </c>
      <c r="H4740" t="str">
        <f>VLOOKUP(C4740,SJ_Cavium_Data!D:E,2,FALSE)</f>
        <v>Pending at GreenSoft</v>
      </c>
    </row>
    <row r="4741" spans="1:8" x14ac:dyDescent="0.25">
      <c r="A4741" t="s">
        <v>7471</v>
      </c>
      <c r="B4741" t="s">
        <v>9371</v>
      </c>
      <c r="C4741" t="str">
        <f t="shared" si="74"/>
        <v>TDKC3216X6S0G107M160AC</v>
      </c>
      <c r="D4741" t="s">
        <v>18586</v>
      </c>
      <c r="E4741" t="s">
        <v>35</v>
      </c>
      <c r="F4741" t="s">
        <v>17343</v>
      </c>
      <c r="G4741" t="s">
        <v>17315</v>
      </c>
      <c r="H4741" t="str">
        <f>VLOOKUP(C4741,SJ_Cavium_Data!D:E,2,FALSE)</f>
        <v>Completed and Delivered</v>
      </c>
    </row>
    <row r="4742" spans="1:8" x14ac:dyDescent="0.25">
      <c r="A4742" t="s">
        <v>6931</v>
      </c>
      <c r="B4742" t="s">
        <v>9316</v>
      </c>
      <c r="C4742" t="str">
        <f t="shared" si="74"/>
        <v>SAMSUNGCL31X107MQHNNNE</v>
      </c>
      <c r="D4742" t="s">
        <v>18587</v>
      </c>
      <c r="E4742" t="s">
        <v>35</v>
      </c>
      <c r="F4742" t="s">
        <v>17343</v>
      </c>
      <c r="G4742" t="s">
        <v>17315</v>
      </c>
      <c r="H4742" t="str">
        <f>VLOOKUP(C4742,SJ_Cavium_Data!D:E,2,FALSE)</f>
        <v>Pending at GreenSoft</v>
      </c>
    </row>
    <row r="4743" spans="1:8" x14ac:dyDescent="0.25">
      <c r="A4743" t="s">
        <v>17419</v>
      </c>
      <c r="B4743" t="s">
        <v>9339</v>
      </c>
      <c r="C4743" t="str">
        <f t="shared" si="74"/>
        <v>TAIYO YUDENAMK316AC6107ML-T</v>
      </c>
      <c r="D4743" t="s">
        <v>18588</v>
      </c>
      <c r="E4743" t="s">
        <v>35</v>
      </c>
      <c r="F4743" t="s">
        <v>17300</v>
      </c>
      <c r="G4743" t="s">
        <v>17315</v>
      </c>
      <c r="H4743" t="str">
        <f>VLOOKUP(C4743,SJ_Cavium_Data!D:E,2,FALSE)</f>
        <v>Not Set</v>
      </c>
    </row>
    <row r="4744" spans="1:8" x14ac:dyDescent="0.25">
      <c r="A4744" t="s">
        <v>204</v>
      </c>
      <c r="B4744" t="s">
        <v>9201</v>
      </c>
      <c r="C4744" t="str">
        <f t="shared" si="74"/>
        <v>MURATAGRM188C81C225KA12D</v>
      </c>
      <c r="E4744" t="s">
        <v>35</v>
      </c>
      <c r="F4744" t="s">
        <v>17300</v>
      </c>
      <c r="G4744" t="s">
        <v>17315</v>
      </c>
      <c r="H4744" t="str">
        <f>VLOOKUP(C4744,SJ_Cavium_Data!D:E,2,FALSE)</f>
        <v>Completed and Delivered</v>
      </c>
    </row>
    <row r="4745" spans="1:8" x14ac:dyDescent="0.25">
      <c r="A4745" t="s">
        <v>7471</v>
      </c>
      <c r="B4745" t="s">
        <v>9368</v>
      </c>
      <c r="C4745" t="str">
        <f t="shared" si="74"/>
        <v>TDKC1608X6S1C225K080AC</v>
      </c>
      <c r="E4745" t="s">
        <v>35</v>
      </c>
      <c r="F4745" t="s">
        <v>17300</v>
      </c>
      <c r="G4745" t="s">
        <v>17315</v>
      </c>
      <c r="H4745" t="str">
        <f>VLOOKUP(C4745,SJ_Cavium_Data!D:E,2,FALSE)</f>
        <v>Completed and Delivered</v>
      </c>
    </row>
    <row r="4746" spans="1:8" x14ac:dyDescent="0.25">
      <c r="A4746" t="s">
        <v>6931</v>
      </c>
      <c r="B4746" t="s">
        <v>9310</v>
      </c>
      <c r="C4746" t="str">
        <f t="shared" si="74"/>
        <v>SAMSUNGCL05B104KA5NNNC</v>
      </c>
      <c r="E4746" t="s">
        <v>35</v>
      </c>
      <c r="F4746" t="s">
        <v>17300</v>
      </c>
      <c r="G4746" t="s">
        <v>17315</v>
      </c>
      <c r="H4746" t="str">
        <f>VLOOKUP(C4746,SJ_Cavium_Data!D:E,2,FALSE)</f>
        <v>Pending at GreenSoft</v>
      </c>
    </row>
    <row r="4747" spans="1:8" x14ac:dyDescent="0.25">
      <c r="A4747" t="s">
        <v>204</v>
      </c>
      <c r="B4747" t="s">
        <v>9190</v>
      </c>
      <c r="C4747" t="str">
        <f t="shared" si="74"/>
        <v>MURATAGRM155R71E104KE14D</v>
      </c>
      <c r="E4747" t="s">
        <v>35</v>
      </c>
      <c r="F4747" t="s">
        <v>17300</v>
      </c>
      <c r="G4747" t="s">
        <v>17315</v>
      </c>
      <c r="H4747" t="str">
        <f>VLOOKUP(C4747,SJ_Cavium_Data!D:E,2,FALSE)</f>
        <v>Completed and Delivered</v>
      </c>
    </row>
    <row r="4748" spans="1:8" x14ac:dyDescent="0.25">
      <c r="A4748" t="s">
        <v>17419</v>
      </c>
      <c r="B4748" t="s">
        <v>9353</v>
      </c>
      <c r="C4748" t="str">
        <f t="shared" si="74"/>
        <v>TAIYO YUDENTMK105B7104KVHF</v>
      </c>
      <c r="E4748" t="s">
        <v>35</v>
      </c>
      <c r="F4748" t="s">
        <v>17343</v>
      </c>
      <c r="G4748" t="s">
        <v>17315</v>
      </c>
      <c r="H4748" t="str">
        <f>VLOOKUP(C4748,SJ_Cavium_Data!D:E,2,FALSE)</f>
        <v>Not Set</v>
      </c>
    </row>
    <row r="4749" spans="1:8" x14ac:dyDescent="0.25">
      <c r="A4749" t="s">
        <v>45</v>
      </c>
      <c r="B4749" t="s">
        <v>9089</v>
      </c>
      <c r="C4749" t="str">
        <f t="shared" si="74"/>
        <v>KEMETC0402C121J5GACTU</v>
      </c>
      <c r="E4749" t="s">
        <v>35</v>
      </c>
      <c r="F4749" t="s">
        <v>17300</v>
      </c>
      <c r="G4749" t="s">
        <v>17315</v>
      </c>
      <c r="H4749" t="str">
        <f>VLOOKUP(C4749,SJ_Cavium_Data!D:E,2,FALSE)</f>
        <v>Pending at GreenSoft</v>
      </c>
    </row>
    <row r="4750" spans="1:8" x14ac:dyDescent="0.25">
      <c r="A4750" t="s">
        <v>204</v>
      </c>
      <c r="B4750" t="s">
        <v>5898</v>
      </c>
      <c r="C4750" t="str">
        <f t="shared" si="74"/>
        <v>MURATAGRM1555C1H121JA01D</v>
      </c>
      <c r="D4750" t="s">
        <v>18589</v>
      </c>
      <c r="E4750" t="s">
        <v>35</v>
      </c>
      <c r="F4750" t="s">
        <v>17300</v>
      </c>
      <c r="G4750" t="s">
        <v>17315</v>
      </c>
      <c r="H4750" t="str">
        <f>VLOOKUP(C4750,SJ_Cavium_Data!D:E,2,FALSE)</f>
        <v>Completed and Delivered</v>
      </c>
    </row>
    <row r="4751" spans="1:8" x14ac:dyDescent="0.25">
      <c r="A4751" t="s">
        <v>204</v>
      </c>
      <c r="B4751" t="s">
        <v>5914</v>
      </c>
      <c r="C4751" t="str">
        <f t="shared" si="74"/>
        <v>MURATAGRM1555C1H220JA01D</v>
      </c>
      <c r="D4751" t="s">
        <v>17379</v>
      </c>
      <c r="E4751" t="s">
        <v>35</v>
      </c>
      <c r="F4751" t="s">
        <v>17300</v>
      </c>
      <c r="G4751" t="s">
        <v>17315</v>
      </c>
      <c r="H4751" t="str">
        <f>VLOOKUP(C4751,SJ_Cavium_Data!D:E,2,FALSE)</f>
        <v>Completed and Delivered</v>
      </c>
    </row>
    <row r="4752" spans="1:8" x14ac:dyDescent="0.25">
      <c r="A4752" t="s">
        <v>45</v>
      </c>
      <c r="B4752" t="s">
        <v>9091</v>
      </c>
      <c r="C4752" t="str">
        <f t="shared" si="74"/>
        <v>KEMETC0402C220J5GACTU</v>
      </c>
      <c r="D4752" t="s">
        <v>18590</v>
      </c>
      <c r="E4752" t="s">
        <v>35</v>
      </c>
      <c r="F4752" t="s">
        <v>17300</v>
      </c>
      <c r="G4752" t="s">
        <v>17315</v>
      </c>
      <c r="H4752" t="str">
        <f>VLOOKUP(C4752,SJ_Cavium_Data!D:E,2,FALSE)</f>
        <v>Pending at GreenSoft</v>
      </c>
    </row>
    <row r="4753" spans="1:8" x14ac:dyDescent="0.25">
      <c r="A4753" t="s">
        <v>7471</v>
      </c>
      <c r="B4753" t="s">
        <v>9363</v>
      </c>
      <c r="C4753" t="str">
        <f t="shared" si="74"/>
        <v>TDKC1005X7R1C224KT</v>
      </c>
      <c r="E4753" t="s">
        <v>35</v>
      </c>
      <c r="F4753" t="s">
        <v>17300</v>
      </c>
      <c r="G4753" t="s">
        <v>17315</v>
      </c>
      <c r="H4753" t="str">
        <f>VLOOKUP(C4753,SJ_Cavium_Data!D:E,2,FALSE)</f>
        <v>Completed and Delivered</v>
      </c>
    </row>
    <row r="4754" spans="1:8" x14ac:dyDescent="0.25">
      <c r="A4754" t="s">
        <v>17419</v>
      </c>
      <c r="B4754" t="s">
        <v>9342</v>
      </c>
      <c r="C4754" t="str">
        <f t="shared" si="74"/>
        <v>TAIYO YUDENEMK105B7224KV-FR</v>
      </c>
      <c r="E4754" t="s">
        <v>35</v>
      </c>
      <c r="F4754" t="s">
        <v>17300</v>
      </c>
      <c r="G4754" t="s">
        <v>17315</v>
      </c>
      <c r="H4754" t="str">
        <f>VLOOKUP(C4754,SJ_Cavium_Data!D:E,2,FALSE)</f>
        <v>Not Set</v>
      </c>
    </row>
    <row r="4755" spans="1:8" x14ac:dyDescent="0.25">
      <c r="A4755" t="s">
        <v>204</v>
      </c>
      <c r="B4755" t="s">
        <v>224</v>
      </c>
      <c r="C4755" t="str">
        <f t="shared" si="74"/>
        <v>MURATAGRM155R71C224KA12D</v>
      </c>
      <c r="E4755" t="s">
        <v>35</v>
      </c>
      <c r="F4755" t="s">
        <v>17300</v>
      </c>
      <c r="G4755" t="s">
        <v>17315</v>
      </c>
      <c r="H4755" t="str">
        <f>VLOOKUP(C4755,SJ_Cavium_Data!D:E,2,FALSE)</f>
        <v>Completed and Delivered</v>
      </c>
    </row>
    <row r="4756" spans="1:8" x14ac:dyDescent="0.25">
      <c r="A4756" t="s">
        <v>204</v>
      </c>
      <c r="B4756" t="s">
        <v>9207</v>
      </c>
      <c r="C4756" t="str">
        <f t="shared" si="74"/>
        <v>MURATAGRM21BR71E475KA73K</v>
      </c>
      <c r="E4756" t="s">
        <v>35</v>
      </c>
      <c r="F4756" t="s">
        <v>17300</v>
      </c>
      <c r="G4756" t="s">
        <v>17315</v>
      </c>
      <c r="H4756" t="str">
        <f>VLOOKUP(C4756,SJ_Cavium_Data!D:E,2,FALSE)</f>
        <v>Completed and Delivered</v>
      </c>
    </row>
    <row r="4757" spans="1:8" x14ac:dyDescent="0.25">
      <c r="A4757" t="s">
        <v>17419</v>
      </c>
      <c r="B4757" t="s">
        <v>9355</v>
      </c>
      <c r="C4757" t="str">
        <f t="shared" si="74"/>
        <v>TAIYO YUDENTMK212AB7475KG-T</v>
      </c>
      <c r="E4757" t="s">
        <v>35</v>
      </c>
      <c r="F4757" t="s">
        <v>17300</v>
      </c>
      <c r="G4757" t="s">
        <v>17315</v>
      </c>
      <c r="H4757" t="str">
        <f>VLOOKUP(C4757,SJ_Cavium_Data!D:E,2,FALSE)</f>
        <v>Not Set</v>
      </c>
    </row>
    <row r="4758" spans="1:8" x14ac:dyDescent="0.25">
      <c r="A4758" t="s">
        <v>7471</v>
      </c>
      <c r="B4758" t="s">
        <v>9370</v>
      </c>
      <c r="C4758" t="str">
        <f t="shared" si="74"/>
        <v>TDKC2012X7R1E475K125AB</v>
      </c>
      <c r="E4758" t="s">
        <v>35</v>
      </c>
      <c r="F4758" t="s">
        <v>17300</v>
      </c>
      <c r="G4758" t="s">
        <v>17315</v>
      </c>
      <c r="H4758" t="str">
        <f>VLOOKUP(C4758,SJ_Cavium_Data!D:E,2,FALSE)</f>
        <v>Completed and Delivered</v>
      </c>
    </row>
    <row r="4759" spans="1:8" x14ac:dyDescent="0.25">
      <c r="A4759" t="s">
        <v>7471</v>
      </c>
      <c r="B4759" t="s">
        <v>9372</v>
      </c>
      <c r="C4759" t="str">
        <f t="shared" si="74"/>
        <v>TDKC3216X6S1E226MT</v>
      </c>
      <c r="E4759" t="s">
        <v>35</v>
      </c>
      <c r="F4759" t="s">
        <v>17300</v>
      </c>
      <c r="G4759" t="s">
        <v>17315</v>
      </c>
      <c r="H4759" t="str">
        <f>VLOOKUP(C4759,SJ_Cavium_Data!D:E,2,FALSE)</f>
        <v>Completed and Delivered</v>
      </c>
    </row>
    <row r="4760" spans="1:8" x14ac:dyDescent="0.25">
      <c r="A4760" t="s">
        <v>6931</v>
      </c>
      <c r="B4760" t="s">
        <v>9318</v>
      </c>
      <c r="C4760" t="str">
        <f t="shared" si="74"/>
        <v>SAMSUNGCL31X226KAHN3NE</v>
      </c>
      <c r="D4760" s="3">
        <v>0.1</v>
      </c>
      <c r="E4760" t="s">
        <v>35</v>
      </c>
      <c r="F4760" t="s">
        <v>17300</v>
      </c>
      <c r="G4760" t="s">
        <v>17315</v>
      </c>
      <c r="H4760" t="str">
        <f>VLOOKUP(C4760,SJ_Cavium_Data!D:E,2,FALSE)</f>
        <v>Pending at GreenSoft</v>
      </c>
    </row>
    <row r="4761" spans="1:8" x14ac:dyDescent="0.25">
      <c r="A4761" t="s">
        <v>204</v>
      </c>
      <c r="B4761" t="s">
        <v>9211</v>
      </c>
      <c r="C4761" t="str">
        <f t="shared" si="74"/>
        <v>MURATAGRM31CC81E226ME11L</v>
      </c>
      <c r="D4761" s="3">
        <v>0.2</v>
      </c>
      <c r="E4761" t="s">
        <v>35</v>
      </c>
      <c r="F4761" t="s">
        <v>17343</v>
      </c>
      <c r="G4761" t="s">
        <v>17315</v>
      </c>
      <c r="H4761" t="str">
        <f>VLOOKUP(C4761,SJ_Cavium_Data!D:E,2,FALSE)</f>
        <v>Completed and Delivered</v>
      </c>
    </row>
    <row r="4762" spans="1:8" x14ac:dyDescent="0.25">
      <c r="A4762" t="s">
        <v>204</v>
      </c>
      <c r="B4762" t="s">
        <v>9209</v>
      </c>
      <c r="C4762" t="str">
        <f t="shared" si="74"/>
        <v>MURATAGRM31CC81E226KE11L</v>
      </c>
      <c r="D4762" s="3">
        <v>0.1</v>
      </c>
      <c r="E4762" t="s">
        <v>35</v>
      </c>
      <c r="F4762" t="s">
        <v>17300</v>
      </c>
      <c r="G4762" t="s">
        <v>17315</v>
      </c>
      <c r="H4762" t="str">
        <f>VLOOKUP(C4762,SJ_Cavium_Data!D:E,2,FALSE)</f>
        <v>Completed and Delivered</v>
      </c>
    </row>
    <row r="4763" spans="1:8" x14ac:dyDescent="0.25">
      <c r="A4763" t="s">
        <v>6931</v>
      </c>
      <c r="B4763" t="s">
        <v>9314</v>
      </c>
      <c r="C4763" t="str">
        <f t="shared" si="74"/>
        <v>SAMSUNGCL21X226MQQNNNE</v>
      </c>
      <c r="E4763" t="s">
        <v>35</v>
      </c>
      <c r="F4763" t="s">
        <v>17300</v>
      </c>
      <c r="G4763" t="s">
        <v>17315</v>
      </c>
      <c r="H4763" t="str">
        <f>VLOOKUP(C4763,SJ_Cavium_Data!D:E,2,FALSE)</f>
        <v>Pending at GreenSoft</v>
      </c>
    </row>
    <row r="4764" spans="1:8" x14ac:dyDescent="0.25">
      <c r="A4764" t="s">
        <v>204</v>
      </c>
      <c r="B4764" t="s">
        <v>9205</v>
      </c>
      <c r="C4764" t="str">
        <f t="shared" si="74"/>
        <v>MURATAGRM21BC80J226ME51L</v>
      </c>
      <c r="E4764" t="s">
        <v>35</v>
      </c>
      <c r="F4764" t="s">
        <v>17300</v>
      </c>
      <c r="G4764" t="s">
        <v>17315</v>
      </c>
      <c r="H4764" t="str">
        <f>VLOOKUP(C4764,SJ_Cavium_Data!D:E,2,FALSE)</f>
        <v>Completed and Delivered</v>
      </c>
    </row>
    <row r="4765" spans="1:8" x14ac:dyDescent="0.25">
      <c r="A4765" t="s">
        <v>7471</v>
      </c>
      <c r="B4765" t="s">
        <v>9369</v>
      </c>
      <c r="C4765" t="str">
        <f t="shared" si="74"/>
        <v>TDKC2012X6S0J226M125AB</v>
      </c>
      <c r="E4765" t="s">
        <v>35</v>
      </c>
      <c r="F4765" t="s">
        <v>17300</v>
      </c>
      <c r="G4765" t="s">
        <v>17315</v>
      </c>
      <c r="H4765" t="str">
        <f>VLOOKUP(C4765,SJ_Cavium_Data!D:E,2,FALSE)</f>
        <v>Completed and Delivered</v>
      </c>
    </row>
    <row r="4766" spans="1:8" x14ac:dyDescent="0.25">
      <c r="A4766" t="s">
        <v>17419</v>
      </c>
      <c r="B4766" t="s">
        <v>9350</v>
      </c>
      <c r="C4766" t="str">
        <f t="shared" si="74"/>
        <v>TAIYO YUDENJMK212BC6226MG-T</v>
      </c>
      <c r="E4766" t="s">
        <v>35</v>
      </c>
      <c r="F4766" t="s">
        <v>17300</v>
      </c>
      <c r="G4766" t="s">
        <v>17315</v>
      </c>
      <c r="H4766" t="str">
        <f>VLOOKUP(C4766,SJ_Cavium_Data!D:E,2,FALSE)</f>
        <v>Not Set</v>
      </c>
    </row>
    <row r="4767" spans="1:8" x14ac:dyDescent="0.25">
      <c r="A4767" t="s">
        <v>7471</v>
      </c>
      <c r="B4767" t="s">
        <v>9359</v>
      </c>
      <c r="C4767" t="str">
        <f t="shared" si="74"/>
        <v>TDKC0603X6S0J224M030BC</v>
      </c>
      <c r="E4767" t="s">
        <v>35</v>
      </c>
      <c r="F4767" t="s">
        <v>17300</v>
      </c>
      <c r="G4767" t="s">
        <v>17315</v>
      </c>
      <c r="H4767" t="str">
        <f>VLOOKUP(C4767,SJ_Cavium_Data!D:E,2,FALSE)</f>
        <v>Completed and Delivered</v>
      </c>
    </row>
    <row r="4768" spans="1:8" x14ac:dyDescent="0.25">
      <c r="A4768" t="s">
        <v>204</v>
      </c>
      <c r="B4768" t="s">
        <v>9156</v>
      </c>
      <c r="C4768" t="str">
        <f t="shared" si="74"/>
        <v>MURATAGRM033C80J224ME90D</v>
      </c>
      <c r="E4768" t="s">
        <v>35</v>
      </c>
      <c r="F4768" t="s">
        <v>17300</v>
      </c>
      <c r="G4768" t="s">
        <v>17315</v>
      </c>
      <c r="H4768" t="str">
        <f>VLOOKUP(C4768,SJ_Cavium_Data!D:E,2,FALSE)</f>
        <v>Completed and Delivered</v>
      </c>
    </row>
    <row r="4769" spans="1:8" x14ac:dyDescent="0.25">
      <c r="A4769" t="s">
        <v>204</v>
      </c>
      <c r="B4769" t="s">
        <v>9196</v>
      </c>
      <c r="C4769" t="str">
        <f t="shared" si="74"/>
        <v>MURATAGRM188C80G226ME15D</v>
      </c>
      <c r="E4769" t="s">
        <v>35</v>
      </c>
      <c r="F4769" t="s">
        <v>17343</v>
      </c>
      <c r="G4769" t="s">
        <v>17315</v>
      </c>
      <c r="H4769" t="str">
        <f>VLOOKUP(C4769,SJ_Cavium_Data!D:E,2,FALSE)</f>
        <v>Completed and Delivered</v>
      </c>
    </row>
    <row r="4770" spans="1:8" x14ac:dyDescent="0.25">
      <c r="A4770" t="s">
        <v>17419</v>
      </c>
      <c r="B4770" t="s">
        <v>9338</v>
      </c>
      <c r="C4770" t="str">
        <f t="shared" si="74"/>
        <v>TAIYO YUDENAMK107BC6226MA-T</v>
      </c>
      <c r="E4770" t="s">
        <v>35</v>
      </c>
      <c r="F4770" t="s">
        <v>17300</v>
      </c>
      <c r="G4770" t="s">
        <v>17315</v>
      </c>
      <c r="H4770" t="str">
        <f>VLOOKUP(C4770,SJ_Cavium_Data!D:E,2,FALSE)</f>
        <v>Not Set</v>
      </c>
    </row>
    <row r="4771" spans="1:8" x14ac:dyDescent="0.25">
      <c r="A4771" t="s">
        <v>204</v>
      </c>
      <c r="B4771" t="s">
        <v>9198</v>
      </c>
      <c r="C4771" t="str">
        <f t="shared" si="74"/>
        <v>MURATAGRM188C80G226MEA0D</v>
      </c>
      <c r="E4771" t="s">
        <v>35</v>
      </c>
      <c r="F4771" t="s">
        <v>17300</v>
      </c>
      <c r="G4771" t="s">
        <v>17315</v>
      </c>
      <c r="H4771" t="str">
        <f>VLOOKUP(C4771,SJ_Cavium_Data!D:E,2,FALSE)</f>
        <v>Completed and Delivered</v>
      </c>
    </row>
    <row r="4772" spans="1:8" x14ac:dyDescent="0.25">
      <c r="A4772" t="s">
        <v>6931</v>
      </c>
      <c r="B4772" t="s">
        <v>9309</v>
      </c>
      <c r="C4772" t="str">
        <f t="shared" si="74"/>
        <v>SAMSUNGCL03X104KQ3NNNC</v>
      </c>
      <c r="D4772" t="s">
        <v>18591</v>
      </c>
      <c r="E4772" t="s">
        <v>35</v>
      </c>
      <c r="F4772" t="s">
        <v>17300</v>
      </c>
      <c r="G4772" t="s">
        <v>17315</v>
      </c>
      <c r="H4772" t="str">
        <f>VLOOKUP(C4772,SJ_Cavium_Data!D:E,2,FALSE)</f>
        <v>Pending at GreenSoft</v>
      </c>
    </row>
    <row r="4773" spans="1:8" x14ac:dyDescent="0.25">
      <c r="A4773" t="s">
        <v>204</v>
      </c>
      <c r="B4773" t="s">
        <v>9150</v>
      </c>
      <c r="C4773" t="str">
        <f t="shared" si="74"/>
        <v>MURATAGRM033C80J104KE84D</v>
      </c>
      <c r="D4773" t="s">
        <v>18592</v>
      </c>
      <c r="E4773" t="s">
        <v>35</v>
      </c>
      <c r="F4773" t="s">
        <v>17300</v>
      </c>
      <c r="G4773" t="s">
        <v>17315</v>
      </c>
      <c r="H4773" t="str">
        <f>VLOOKUP(C4773,SJ_Cavium_Data!D:E,2,FALSE)</f>
        <v>Completed and Delivered</v>
      </c>
    </row>
    <row r="4774" spans="1:8" x14ac:dyDescent="0.25">
      <c r="A4774" t="s">
        <v>204</v>
      </c>
      <c r="B4774" t="s">
        <v>9174</v>
      </c>
      <c r="C4774" t="str">
        <f t="shared" si="74"/>
        <v>MURATAGRM033Z71A104KE14D</v>
      </c>
      <c r="D4774" t="s">
        <v>18593</v>
      </c>
      <c r="E4774" t="s">
        <v>35</v>
      </c>
      <c r="F4774" t="s">
        <v>17343</v>
      </c>
      <c r="G4774" t="s">
        <v>17315</v>
      </c>
      <c r="H4774" t="str">
        <f>VLOOKUP(C4774,SJ_Cavium_Data!D:E,2,FALSE)</f>
        <v>Completed and Delivered</v>
      </c>
    </row>
    <row r="4775" spans="1:8" x14ac:dyDescent="0.25">
      <c r="A4775" t="s">
        <v>17372</v>
      </c>
      <c r="B4775" t="s">
        <v>9483</v>
      </c>
      <c r="C4775" t="str">
        <f t="shared" si="74"/>
        <v>YAGEOCC0201KRX7R8BB152</v>
      </c>
      <c r="E4775" t="s">
        <v>35</v>
      </c>
      <c r="F4775" t="s">
        <v>17343</v>
      </c>
      <c r="G4775" t="s">
        <v>17315</v>
      </c>
      <c r="H4775" t="str">
        <f>VLOOKUP(C4775,SJ_Cavium_Data!D:E,2,FALSE)</f>
        <v>Completed and Delivered</v>
      </c>
    </row>
    <row r="4776" spans="1:8" x14ac:dyDescent="0.25">
      <c r="A4776" t="s">
        <v>17419</v>
      </c>
      <c r="B4776" t="s">
        <v>9352</v>
      </c>
      <c r="C4776" t="str">
        <f t="shared" si="74"/>
        <v>TAIYO YUDENTMK063B7152KP-F</v>
      </c>
      <c r="E4776" t="s">
        <v>35</v>
      </c>
      <c r="F4776" t="s">
        <v>17300</v>
      </c>
      <c r="G4776" t="s">
        <v>17315</v>
      </c>
      <c r="H4776" t="str">
        <f>VLOOKUP(C4776,SJ_Cavium_Data!D:E,2,FALSE)</f>
        <v>Not Set</v>
      </c>
    </row>
    <row r="4777" spans="1:8" x14ac:dyDescent="0.25">
      <c r="A4777" t="s">
        <v>204</v>
      </c>
      <c r="B4777" t="s">
        <v>9168</v>
      </c>
      <c r="C4777" t="str">
        <f t="shared" si="74"/>
        <v>MURATAGRM033R71E152KA01D</v>
      </c>
      <c r="E4777" t="s">
        <v>35</v>
      </c>
      <c r="F4777" t="s">
        <v>17300</v>
      </c>
      <c r="G4777" t="s">
        <v>17315</v>
      </c>
      <c r="H4777" t="str">
        <f>VLOOKUP(C4777,SJ_Cavium_Data!D:E,2,FALSE)</f>
        <v>Completed and Delivered</v>
      </c>
    </row>
    <row r="4778" spans="1:8" x14ac:dyDescent="0.25">
      <c r="A4778" t="s">
        <v>17419</v>
      </c>
      <c r="B4778" t="s">
        <v>9347</v>
      </c>
      <c r="C4778" t="str">
        <f t="shared" si="74"/>
        <v>TAIYO YUDENJMK063C6223KP-F</v>
      </c>
      <c r="E4778" t="s">
        <v>35</v>
      </c>
      <c r="F4778" t="s">
        <v>17300</v>
      </c>
      <c r="G4778" t="s">
        <v>17315</v>
      </c>
      <c r="H4778" t="str">
        <f>VLOOKUP(C4778,SJ_Cavium_Data!D:E,2,FALSE)</f>
        <v>Not Set</v>
      </c>
    </row>
    <row r="4779" spans="1:8" x14ac:dyDescent="0.25">
      <c r="A4779" t="s">
        <v>204</v>
      </c>
      <c r="B4779" t="s">
        <v>9154</v>
      </c>
      <c r="C4779" t="str">
        <f t="shared" si="74"/>
        <v>MURATAGRM033C80J223KE01D</v>
      </c>
      <c r="E4779" t="s">
        <v>35</v>
      </c>
      <c r="F4779" t="s">
        <v>17300</v>
      </c>
      <c r="G4779" t="s">
        <v>17315</v>
      </c>
      <c r="H4779" t="str">
        <f>VLOOKUP(C4779,SJ_Cavium_Data!D:E,2,FALSE)</f>
        <v>Completed and Delivered</v>
      </c>
    </row>
    <row r="4780" spans="1:8" x14ac:dyDescent="0.25">
      <c r="A4780" t="s">
        <v>17372</v>
      </c>
      <c r="B4780" t="s">
        <v>9482</v>
      </c>
      <c r="C4780" t="str">
        <f t="shared" si="74"/>
        <v>YAGEOCC0201KRX7R7BB682</v>
      </c>
      <c r="E4780" t="s">
        <v>35</v>
      </c>
      <c r="F4780" t="s">
        <v>17343</v>
      </c>
      <c r="G4780" t="s">
        <v>17315</v>
      </c>
      <c r="H4780" t="str">
        <f>VLOOKUP(C4780,SJ_Cavium_Data!D:E,2,FALSE)</f>
        <v>Completed and Delivered</v>
      </c>
    </row>
    <row r="4781" spans="1:8" x14ac:dyDescent="0.25">
      <c r="A4781" t="s">
        <v>17419</v>
      </c>
      <c r="B4781" t="s">
        <v>9341</v>
      </c>
      <c r="C4781" t="str">
        <f t="shared" si="74"/>
        <v>TAIYO YUDENEMK063B7682KP-F</v>
      </c>
      <c r="E4781" t="s">
        <v>35</v>
      </c>
      <c r="F4781" t="s">
        <v>17300</v>
      </c>
      <c r="G4781" t="s">
        <v>17315</v>
      </c>
      <c r="H4781" t="str">
        <f>VLOOKUP(C4781,SJ_Cavium_Data!D:E,2,FALSE)</f>
        <v>Not Set</v>
      </c>
    </row>
    <row r="4782" spans="1:8" x14ac:dyDescent="0.25">
      <c r="A4782" t="s">
        <v>204</v>
      </c>
      <c r="B4782" t="s">
        <v>9166</v>
      </c>
      <c r="C4782" t="str">
        <f t="shared" si="74"/>
        <v>MURATAGRM033R71C682KE14D</v>
      </c>
      <c r="E4782" t="s">
        <v>35</v>
      </c>
      <c r="F4782" t="s">
        <v>17300</v>
      </c>
      <c r="G4782" t="s">
        <v>17315</v>
      </c>
      <c r="H4782" t="str">
        <f>VLOOKUP(C4782,SJ_Cavium_Data!D:E,2,FALSE)</f>
        <v>Completed and Delivered</v>
      </c>
    </row>
    <row r="4783" spans="1:8" x14ac:dyDescent="0.25">
      <c r="A4783" t="s">
        <v>7471</v>
      </c>
      <c r="B4783" t="s">
        <v>18594</v>
      </c>
      <c r="C4783" t="str">
        <f t="shared" si="74"/>
        <v>TDKCGA1A2X7R1C682K030BA</v>
      </c>
      <c r="E4783" t="s">
        <v>35</v>
      </c>
      <c r="F4783" t="s">
        <v>17300</v>
      </c>
      <c r="H4783" t="e">
        <f>VLOOKUP(C4783,SJ_Cavium_Data!D:E,2,FALSE)</f>
        <v>#N/A</v>
      </c>
    </row>
    <row r="4784" spans="1:8" x14ac:dyDescent="0.25">
      <c r="A4784" t="s">
        <v>7471</v>
      </c>
      <c r="B4784" t="s">
        <v>9361</v>
      </c>
      <c r="C4784" t="str">
        <f t="shared" si="74"/>
        <v>TDKC1005C0G1H360J</v>
      </c>
      <c r="E4784" t="s">
        <v>35</v>
      </c>
      <c r="F4784" t="s">
        <v>17300</v>
      </c>
      <c r="G4784" t="s">
        <v>17315</v>
      </c>
      <c r="H4784" t="str">
        <f>VLOOKUP(C4784,SJ_Cavium_Data!D:E,2,FALSE)</f>
        <v>Completed and Delivered</v>
      </c>
    </row>
    <row r="4785" spans="1:8" x14ac:dyDescent="0.25">
      <c r="A4785" t="s">
        <v>17372</v>
      </c>
      <c r="B4785" t="s">
        <v>9488</v>
      </c>
      <c r="C4785" t="str">
        <f t="shared" si="74"/>
        <v>YAGEOCC0402JRNPO9BN360</v>
      </c>
      <c r="E4785" t="s">
        <v>35</v>
      </c>
      <c r="F4785" t="s">
        <v>17343</v>
      </c>
      <c r="G4785" t="s">
        <v>17315</v>
      </c>
      <c r="H4785" t="str">
        <f>VLOOKUP(C4785,SJ_Cavium_Data!D:E,2,FALSE)</f>
        <v>Completed and Delivered</v>
      </c>
    </row>
    <row r="4786" spans="1:8" x14ac:dyDescent="0.25">
      <c r="A4786" t="s">
        <v>204</v>
      </c>
      <c r="B4786" t="s">
        <v>9181</v>
      </c>
      <c r="C4786" t="str">
        <f t="shared" si="74"/>
        <v>MURATAGRM1555C1H360JA01D</v>
      </c>
      <c r="E4786" t="s">
        <v>35</v>
      </c>
      <c r="F4786" t="s">
        <v>17300</v>
      </c>
      <c r="G4786" t="s">
        <v>17315</v>
      </c>
      <c r="H4786" t="str">
        <f>VLOOKUP(C4786,SJ_Cavium_Data!D:E,2,FALSE)</f>
        <v>Completed and Delivered</v>
      </c>
    </row>
    <row r="4787" spans="1:8" x14ac:dyDescent="0.25">
      <c r="A4787" t="s">
        <v>204</v>
      </c>
      <c r="B4787" t="s">
        <v>9179</v>
      </c>
      <c r="C4787" t="str">
        <f t="shared" si="74"/>
        <v>MURATAGRM1555C1H330JA01D</v>
      </c>
      <c r="D4787" t="s">
        <v>17379</v>
      </c>
      <c r="E4787" t="s">
        <v>35</v>
      </c>
      <c r="F4787" t="s">
        <v>17300</v>
      </c>
      <c r="G4787" t="s">
        <v>17315</v>
      </c>
      <c r="H4787" t="str">
        <f>VLOOKUP(C4787,SJ_Cavium_Data!D:E,2,FALSE)</f>
        <v>Completed and Delivered</v>
      </c>
    </row>
    <row r="4788" spans="1:8" x14ac:dyDescent="0.25">
      <c r="A4788" t="s">
        <v>17372</v>
      </c>
      <c r="B4788" t="s">
        <v>9487</v>
      </c>
      <c r="C4788" t="str">
        <f t="shared" si="74"/>
        <v>YAGEOCC0402JRNPO9BN330</v>
      </c>
      <c r="E4788" t="s">
        <v>35</v>
      </c>
      <c r="F4788" t="s">
        <v>17343</v>
      </c>
      <c r="G4788" t="s">
        <v>17315</v>
      </c>
      <c r="H4788" t="str">
        <f>VLOOKUP(C4788,SJ_Cavium_Data!D:E,2,FALSE)</f>
        <v>Completed and Delivered</v>
      </c>
    </row>
    <row r="4789" spans="1:8" x14ac:dyDescent="0.25">
      <c r="A4789" t="s">
        <v>7471</v>
      </c>
      <c r="B4789" t="s">
        <v>9360</v>
      </c>
      <c r="C4789" t="str">
        <f t="shared" si="74"/>
        <v>TDKC1005C0G1H330J050BA</v>
      </c>
      <c r="E4789" t="s">
        <v>35</v>
      </c>
      <c r="F4789" t="s">
        <v>17300</v>
      </c>
      <c r="G4789" t="s">
        <v>17315</v>
      </c>
      <c r="H4789" t="str">
        <f>VLOOKUP(C4789,SJ_Cavium_Data!D:E,2,FALSE)</f>
        <v>Completed and Delivered</v>
      </c>
    </row>
    <row r="4790" spans="1:8" x14ac:dyDescent="0.25">
      <c r="A4790" t="s">
        <v>204</v>
      </c>
      <c r="B4790" t="s">
        <v>12769</v>
      </c>
      <c r="C4790" t="str">
        <f t="shared" si="74"/>
        <v>MURATAGRM1555C1H6R8BA01D</v>
      </c>
      <c r="E4790" t="s">
        <v>35</v>
      </c>
      <c r="F4790" t="s">
        <v>17300</v>
      </c>
      <c r="G4790" t="s">
        <v>17315</v>
      </c>
      <c r="H4790" t="str">
        <f>VLOOKUP(C4790,SJ_Cavium_Data!D:E,2,FALSE)</f>
        <v>Not Set</v>
      </c>
    </row>
    <row r="4791" spans="1:8" x14ac:dyDescent="0.25">
      <c r="A4791" t="s">
        <v>17372</v>
      </c>
      <c r="B4791" t="s">
        <v>16740</v>
      </c>
      <c r="C4791" t="str">
        <f t="shared" si="74"/>
        <v>YAGEOCC0402BRNPO9BN6R8</v>
      </c>
      <c r="E4791" t="s">
        <v>35</v>
      </c>
      <c r="F4791" t="s">
        <v>17300</v>
      </c>
      <c r="G4791" t="s">
        <v>17315</v>
      </c>
      <c r="H4791" t="str">
        <f>VLOOKUP(C4791,SJ_Cavium_Data!D:E,2,FALSE)</f>
        <v>Not Set</v>
      </c>
    </row>
    <row r="4792" spans="1:8" x14ac:dyDescent="0.25">
      <c r="A4792" t="s">
        <v>6931</v>
      </c>
      <c r="B4792" t="s">
        <v>14464</v>
      </c>
      <c r="C4792" t="str">
        <f t="shared" si="74"/>
        <v>SAMSUNGCL05C6R8BB5ANNC</v>
      </c>
      <c r="E4792" t="s">
        <v>35</v>
      </c>
      <c r="F4792" t="s">
        <v>17300</v>
      </c>
      <c r="G4792" t="s">
        <v>17315</v>
      </c>
      <c r="H4792" t="str">
        <f>VLOOKUP(C4792,SJ_Cavium_Data!D:E,2,FALSE)</f>
        <v>Not Set</v>
      </c>
    </row>
    <row r="4793" spans="1:8" x14ac:dyDescent="0.25">
      <c r="A4793" t="s">
        <v>10743</v>
      </c>
      <c r="B4793" t="s">
        <v>3636</v>
      </c>
      <c r="C4793" t="str">
        <f t="shared" si="74"/>
        <v>DIODES INCORPORATEDB140HW-7</v>
      </c>
      <c r="E4793" t="s">
        <v>35</v>
      </c>
      <c r="F4793" t="s">
        <v>17300</v>
      </c>
      <c r="G4793" t="s">
        <v>17315</v>
      </c>
      <c r="H4793" t="str">
        <f>VLOOKUP(C4793,SJ_Cavium_Data!D:E,2,FALSE)</f>
        <v>Not Set</v>
      </c>
    </row>
    <row r="4794" spans="1:8" x14ac:dyDescent="0.25">
      <c r="A4794" t="s">
        <v>17361</v>
      </c>
      <c r="B4794" t="s">
        <v>9330</v>
      </c>
      <c r="C4794" t="str">
        <f t="shared" si="74"/>
        <v>ST MICROELECTRONICSSTPS140Z</v>
      </c>
      <c r="E4794" t="s">
        <v>35</v>
      </c>
      <c r="F4794" t="s">
        <v>17300</v>
      </c>
      <c r="G4794" t="s">
        <v>17315</v>
      </c>
      <c r="H4794" t="str">
        <f>VLOOKUP(C4794,SJ_Cavium_Data!D:E,2,FALSE)</f>
        <v>Not Set</v>
      </c>
    </row>
    <row r="4795" spans="1:8" x14ac:dyDescent="0.25">
      <c r="A4795" t="s">
        <v>17358</v>
      </c>
      <c r="B4795" t="s">
        <v>6259</v>
      </c>
      <c r="C4795" t="str">
        <f t="shared" si="74"/>
        <v>ON SEMICONDUCTORMBR0530T1G</v>
      </c>
      <c r="E4795" t="s">
        <v>35</v>
      </c>
      <c r="F4795" t="s">
        <v>17300</v>
      </c>
      <c r="G4795" t="s">
        <v>17315</v>
      </c>
      <c r="H4795" t="str">
        <f>VLOOKUP(C4795,SJ_Cavium_Data!D:E,2,FALSE)</f>
        <v>Not Set</v>
      </c>
    </row>
    <row r="4796" spans="1:8" x14ac:dyDescent="0.25">
      <c r="A4796" t="s">
        <v>10743</v>
      </c>
      <c r="B4796" t="s">
        <v>10753</v>
      </c>
      <c r="C4796" t="str">
        <f t="shared" si="74"/>
        <v>DIODES INCORPORATEDB0520LW-7-F</v>
      </c>
      <c r="E4796" t="s">
        <v>35</v>
      </c>
      <c r="F4796" t="s">
        <v>17300</v>
      </c>
      <c r="G4796" t="s">
        <v>17315</v>
      </c>
      <c r="H4796" t="str">
        <f>VLOOKUP(C4796,SJ_Cavium_Data!D:E,2,FALSE)</f>
        <v>Not Set</v>
      </c>
    </row>
    <row r="4797" spans="1:8" x14ac:dyDescent="0.25">
      <c r="A4797" t="s">
        <v>6945</v>
      </c>
      <c r="B4797" t="s">
        <v>14520</v>
      </c>
      <c r="C4797" t="str">
        <f t="shared" si="74"/>
        <v>SAMTECHTSW-102-07-F-S</v>
      </c>
      <c r="E4797" t="s">
        <v>35</v>
      </c>
      <c r="F4797" t="s">
        <v>17300</v>
      </c>
      <c r="G4797" t="s">
        <v>17315</v>
      </c>
      <c r="H4797" t="str">
        <f>VLOOKUP(C4797,SJ_Cavium_Data!D:E,2,FALSE)</f>
        <v>Not Set</v>
      </c>
    </row>
    <row r="4798" spans="1:8" x14ac:dyDescent="0.25">
      <c r="A4798" t="s">
        <v>5465</v>
      </c>
      <c r="B4798" t="s">
        <v>12585</v>
      </c>
      <c r="C4798" t="str">
        <f t="shared" si="74"/>
        <v>MOLEX22-28-4023</v>
      </c>
      <c r="E4798" t="s">
        <v>35</v>
      </c>
      <c r="F4798" t="s">
        <v>17300</v>
      </c>
      <c r="G4798" t="s">
        <v>17315</v>
      </c>
      <c r="H4798" t="str">
        <f>VLOOKUP(C4798,SJ_Cavium_Data!D:E,2,FALSE)</f>
        <v>Not Set</v>
      </c>
    </row>
    <row r="4799" spans="1:8" x14ac:dyDescent="0.25">
      <c r="A4799" t="s">
        <v>6945</v>
      </c>
      <c r="B4799" t="s">
        <v>14521</v>
      </c>
      <c r="C4799" t="str">
        <f t="shared" si="74"/>
        <v>SAMTECHTSW-102-07-L-S</v>
      </c>
      <c r="E4799" t="s">
        <v>35</v>
      </c>
      <c r="F4799" t="s">
        <v>17300</v>
      </c>
      <c r="G4799" t="s">
        <v>17315</v>
      </c>
      <c r="H4799" t="str">
        <f>VLOOKUP(C4799,SJ_Cavium_Data!D:E,2,FALSE)</f>
        <v>Not Set</v>
      </c>
    </row>
    <row r="4800" spans="1:8" x14ac:dyDescent="0.25">
      <c r="A4800" t="s">
        <v>18595</v>
      </c>
      <c r="B4800" t="s">
        <v>12562</v>
      </c>
      <c r="C4800" t="str">
        <f t="shared" si="74"/>
        <v>MILL-MAX850-10-008-10-001000</v>
      </c>
      <c r="E4800" t="s">
        <v>35</v>
      </c>
      <c r="F4800" t="s">
        <v>17343</v>
      </c>
      <c r="G4800" t="s">
        <v>17301</v>
      </c>
      <c r="H4800" t="str">
        <f>VLOOKUP(C4800,SJ_Cavium_Data!D:E,2,FALSE)</f>
        <v>Not Set</v>
      </c>
    </row>
    <row r="4801" spans="1:8" x14ac:dyDescent="0.25">
      <c r="A4801" t="s">
        <v>14698</v>
      </c>
      <c r="B4801" t="s">
        <v>14699</v>
      </c>
      <c r="C4801" t="str">
        <f t="shared" si="74"/>
        <v>SULLINS CONNECTORSGRPB081VWVN-RC</v>
      </c>
      <c r="E4801" t="s">
        <v>35</v>
      </c>
      <c r="F4801" t="s">
        <v>17300</v>
      </c>
      <c r="G4801" t="s">
        <v>17301</v>
      </c>
      <c r="H4801" t="str">
        <f>VLOOKUP(C4801,SJ_Cavium_Data!D:E,2,FALSE)</f>
        <v>Not Set</v>
      </c>
    </row>
    <row r="4802" spans="1:8" x14ac:dyDescent="0.25">
      <c r="A4802" t="s">
        <v>6945</v>
      </c>
      <c r="B4802" t="s">
        <v>14519</v>
      </c>
      <c r="C4802" t="str">
        <f t="shared" ref="C4802:C4865" si="75">CONCATENATE(A4802,B4802)</f>
        <v>SAMTECHTMS-108-02-L-S</v>
      </c>
      <c r="E4802" t="s">
        <v>35</v>
      </c>
      <c r="F4802" t="s">
        <v>17300</v>
      </c>
      <c r="G4802" t="s">
        <v>17315</v>
      </c>
      <c r="H4802" t="str">
        <f>VLOOKUP(C4802,SJ_Cavium_Data!D:E,2,FALSE)</f>
        <v>Not Set</v>
      </c>
    </row>
    <row r="4803" spans="1:8" x14ac:dyDescent="0.25">
      <c r="A4803" t="s">
        <v>200</v>
      </c>
      <c r="B4803" t="s">
        <v>11012</v>
      </c>
      <c r="C4803" t="str">
        <f t="shared" si="75"/>
        <v>FCI10138102-111500ULF</v>
      </c>
      <c r="D4803" t="s">
        <v>18507</v>
      </c>
      <c r="E4803" t="s">
        <v>35</v>
      </c>
      <c r="F4803" t="s">
        <v>17300</v>
      </c>
      <c r="G4803" t="s">
        <v>17301</v>
      </c>
      <c r="H4803" t="str">
        <f>VLOOKUP(C4803,SJ_Cavium_Data!D:E,2,FALSE)</f>
        <v>Not Set</v>
      </c>
    </row>
    <row r="4804" spans="1:8" x14ac:dyDescent="0.25">
      <c r="A4804" t="s">
        <v>5465</v>
      </c>
      <c r="B4804" t="s">
        <v>18596</v>
      </c>
      <c r="C4804" t="str">
        <f t="shared" si="75"/>
        <v>MOLEX171510-7136</v>
      </c>
      <c r="D4804" t="s">
        <v>18597</v>
      </c>
      <c r="E4804" t="s">
        <v>35</v>
      </c>
      <c r="F4804" t="s">
        <v>17300</v>
      </c>
      <c r="G4804" t="s">
        <v>17301</v>
      </c>
      <c r="H4804" t="e">
        <f>VLOOKUP(C4804,SJ_Cavium_Data!D:E,2,FALSE)</f>
        <v>#N/A</v>
      </c>
    </row>
    <row r="4805" spans="1:8" x14ac:dyDescent="0.25">
      <c r="A4805" t="s">
        <v>17371</v>
      </c>
      <c r="B4805" t="s">
        <v>9452</v>
      </c>
      <c r="C4805" t="str">
        <f t="shared" si="75"/>
        <v>VISHAYIHLP3232CZER1R0M11</v>
      </c>
      <c r="E4805" t="s">
        <v>35</v>
      </c>
      <c r="F4805" t="s">
        <v>17300</v>
      </c>
      <c r="G4805" t="s">
        <v>17315</v>
      </c>
      <c r="H4805" t="str">
        <f>VLOOKUP(C4805,SJ_Cavium_Data!D:E,2,FALSE)</f>
        <v>Pending at GreenSoft</v>
      </c>
    </row>
    <row r="4806" spans="1:8" x14ac:dyDescent="0.25">
      <c r="A4806" t="s">
        <v>10310</v>
      </c>
      <c r="B4806" t="s">
        <v>9021</v>
      </c>
      <c r="C4806" t="str">
        <f t="shared" si="75"/>
        <v>CHILISIN ELECTRONICSMHCB08030-1R0M-C1</v>
      </c>
      <c r="E4806" t="s">
        <v>35</v>
      </c>
      <c r="F4806" t="s">
        <v>17300</v>
      </c>
      <c r="G4806" t="s">
        <v>17315</v>
      </c>
      <c r="H4806" t="str">
        <f>VLOOKUP(C4806,SJ_Cavium_Data!D:E,2,FALSE)</f>
        <v>Not Set</v>
      </c>
    </row>
    <row r="4807" spans="1:8" x14ac:dyDescent="0.25">
      <c r="A4807" t="s">
        <v>12404</v>
      </c>
      <c r="B4807" t="s">
        <v>9131</v>
      </c>
      <c r="C4807" t="str">
        <f t="shared" si="75"/>
        <v>MAG LAYERS USA INCMMD-08CZ-1R0M-V1-RU</v>
      </c>
      <c r="E4807" t="s">
        <v>35</v>
      </c>
      <c r="F4807" t="s">
        <v>17300</v>
      </c>
      <c r="G4807" t="s">
        <v>17315</v>
      </c>
      <c r="H4807" t="str">
        <f>VLOOKUP(C4807,SJ_Cavium_Data!D:E,2,FALSE)</f>
        <v>Not Set</v>
      </c>
    </row>
    <row r="4808" spans="1:8" x14ac:dyDescent="0.25">
      <c r="A4808" t="s">
        <v>17371</v>
      </c>
      <c r="B4808" t="s">
        <v>9451</v>
      </c>
      <c r="C4808" t="str">
        <f t="shared" si="75"/>
        <v>VISHAYIHLP2020BZER2R2M11</v>
      </c>
      <c r="E4808" t="s">
        <v>35</v>
      </c>
      <c r="F4808" t="s">
        <v>17300</v>
      </c>
      <c r="G4808" t="s">
        <v>17315</v>
      </c>
      <c r="H4808" t="str">
        <f>VLOOKUP(C4808,SJ_Cavium_Data!D:E,2,FALSE)</f>
        <v>Completed and Delivered</v>
      </c>
    </row>
    <row r="4809" spans="1:8" x14ac:dyDescent="0.25">
      <c r="A4809" t="s">
        <v>12404</v>
      </c>
      <c r="B4809" t="s">
        <v>18598</v>
      </c>
      <c r="C4809" t="str">
        <f t="shared" si="75"/>
        <v>MAG LAYERS USA INCMMD05AHN2R2M-X2-RU</v>
      </c>
      <c r="E4809" t="s">
        <v>35</v>
      </c>
      <c r="F4809" t="s">
        <v>17300</v>
      </c>
      <c r="H4809" t="e">
        <f>VLOOKUP(C4809,SJ_Cavium_Data!D:E,2,FALSE)</f>
        <v>#N/A</v>
      </c>
    </row>
    <row r="4810" spans="1:8" x14ac:dyDescent="0.25">
      <c r="A4810" t="s">
        <v>10310</v>
      </c>
      <c r="B4810" t="s">
        <v>10338</v>
      </c>
      <c r="C4810" t="str">
        <f t="shared" si="75"/>
        <v>CHILISIN ELECTRONICSSBJ100505T-221Y-N</v>
      </c>
      <c r="E4810" t="s">
        <v>35</v>
      </c>
      <c r="F4810" t="s">
        <v>17300</v>
      </c>
      <c r="G4810" t="s">
        <v>17301</v>
      </c>
      <c r="H4810" t="str">
        <f>VLOOKUP(C4810,SJ_Cavium_Data!D:E,2,FALSE)</f>
        <v>Not Set</v>
      </c>
    </row>
    <row r="4811" spans="1:8" x14ac:dyDescent="0.25">
      <c r="A4811" t="s">
        <v>204</v>
      </c>
      <c r="B4811" t="s">
        <v>12635</v>
      </c>
      <c r="C4811" t="str">
        <f t="shared" si="75"/>
        <v>MURATABLM15BD221SN1D</v>
      </c>
      <c r="E4811" t="s">
        <v>35</v>
      </c>
      <c r="F4811" t="s">
        <v>17300</v>
      </c>
      <c r="G4811" t="s">
        <v>17301</v>
      </c>
      <c r="H4811" t="str">
        <f>VLOOKUP(C4811,SJ_Cavium_Data!D:E,2,FALSE)</f>
        <v>Not Set</v>
      </c>
    </row>
    <row r="4812" spans="1:8" x14ac:dyDescent="0.25">
      <c r="A4812" t="s">
        <v>18599</v>
      </c>
      <c r="B4812" t="s">
        <v>18600</v>
      </c>
      <c r="C4812" t="str">
        <f t="shared" si="75"/>
        <v>FIVETECH TECHNOLOGY INC49-150-502-6-RL</v>
      </c>
      <c r="D4812" t="s">
        <v>18601</v>
      </c>
      <c r="E4812" t="s">
        <v>35</v>
      </c>
      <c r="F4812" t="s">
        <v>17300</v>
      </c>
      <c r="G4812" t="s">
        <v>17301</v>
      </c>
      <c r="H4812" t="e">
        <f>VLOOKUP(C4812,SJ_Cavium_Data!D:E,2,FALSE)</f>
        <v>#N/A</v>
      </c>
    </row>
    <row r="4813" spans="1:8" x14ac:dyDescent="0.25">
      <c r="A4813" t="s">
        <v>17371</v>
      </c>
      <c r="B4813" t="s">
        <v>9430</v>
      </c>
      <c r="C4813" t="str">
        <f t="shared" si="75"/>
        <v>VISHAYCRCW0402150KFKED</v>
      </c>
      <c r="E4813" t="s">
        <v>35</v>
      </c>
      <c r="F4813" t="s">
        <v>17300</v>
      </c>
      <c r="G4813" t="s">
        <v>17336</v>
      </c>
      <c r="H4813" t="str">
        <f>VLOOKUP(C4813,SJ_Cavium_Data!D:E,2,FALSE)</f>
        <v>Completed and Delivered</v>
      </c>
    </row>
    <row r="4814" spans="1:8" x14ac:dyDescent="0.25">
      <c r="A4814" t="s">
        <v>17373</v>
      </c>
      <c r="B4814" t="s">
        <v>9255</v>
      </c>
      <c r="C4814" t="str">
        <f t="shared" si="75"/>
        <v>PANASONICERJ-2RKF1503X</v>
      </c>
      <c r="E4814" t="s">
        <v>35</v>
      </c>
      <c r="F4814" t="s">
        <v>17300</v>
      </c>
      <c r="G4814" t="s">
        <v>17336</v>
      </c>
      <c r="H4814" t="str">
        <f>VLOOKUP(C4814,SJ_Cavium_Data!D:E,2,FALSE)</f>
        <v>Completed and Delivered</v>
      </c>
    </row>
    <row r="4815" spans="1:8" x14ac:dyDescent="0.25">
      <c r="A4815" t="s">
        <v>17372</v>
      </c>
      <c r="B4815" t="s">
        <v>9502</v>
      </c>
      <c r="C4815" t="str">
        <f t="shared" si="75"/>
        <v>YAGEORC0402FR-07150K</v>
      </c>
      <c r="E4815" t="s">
        <v>35</v>
      </c>
      <c r="F4815" t="s">
        <v>17300</v>
      </c>
      <c r="G4815" t="s">
        <v>17336</v>
      </c>
      <c r="H4815" t="str">
        <f>VLOOKUP(C4815,SJ_Cavium_Data!D:E,2,FALSE)</f>
        <v>Completed and Delivered</v>
      </c>
    </row>
    <row r="4816" spans="1:8" x14ac:dyDescent="0.25">
      <c r="A4816" t="s">
        <v>17372</v>
      </c>
      <c r="B4816" t="s">
        <v>9519</v>
      </c>
      <c r="C4816" t="str">
        <f t="shared" si="75"/>
        <v>YAGEORC0402FR-07470KL</v>
      </c>
      <c r="E4816" t="s">
        <v>35</v>
      </c>
      <c r="F4816" t="s">
        <v>17300</v>
      </c>
      <c r="G4816" t="s">
        <v>17336</v>
      </c>
      <c r="H4816" t="str">
        <f>VLOOKUP(C4816,SJ_Cavium_Data!D:E,2,FALSE)</f>
        <v>Completed and Delivered</v>
      </c>
    </row>
    <row r="4817" spans="1:8" x14ac:dyDescent="0.25">
      <c r="A4817" t="s">
        <v>17371</v>
      </c>
      <c r="B4817" t="s">
        <v>9443</v>
      </c>
      <c r="C4817" t="str">
        <f t="shared" si="75"/>
        <v>VISHAYCRCW0402470KFKED</v>
      </c>
      <c r="E4817" t="s">
        <v>35</v>
      </c>
      <c r="F4817" t="s">
        <v>17300</v>
      </c>
      <c r="G4817" t="s">
        <v>17336</v>
      </c>
      <c r="H4817" t="str">
        <f>VLOOKUP(C4817,SJ_Cavium_Data!D:E,2,FALSE)</f>
        <v>Completed and Delivered</v>
      </c>
    </row>
    <row r="4818" spans="1:8" x14ac:dyDescent="0.25">
      <c r="A4818" t="s">
        <v>17373</v>
      </c>
      <c r="B4818" t="s">
        <v>9270</v>
      </c>
      <c r="C4818" t="str">
        <f t="shared" si="75"/>
        <v>PANASONICERJ-2RKF4703X</v>
      </c>
      <c r="E4818" t="s">
        <v>35</v>
      </c>
      <c r="F4818" t="s">
        <v>17300</v>
      </c>
      <c r="G4818" t="s">
        <v>17336</v>
      </c>
      <c r="H4818" t="str">
        <f>VLOOKUP(C4818,SJ_Cavium_Data!D:E,2,FALSE)</f>
        <v>Completed and Delivered</v>
      </c>
    </row>
    <row r="4819" spans="1:8" x14ac:dyDescent="0.25">
      <c r="A4819" t="s">
        <v>8139</v>
      </c>
      <c r="B4819" t="s">
        <v>15690</v>
      </c>
      <c r="C4819" t="str">
        <f t="shared" si="75"/>
        <v>VENKELCR0402-16W-49R9FT</v>
      </c>
      <c r="E4819" t="s">
        <v>35</v>
      </c>
      <c r="F4819" t="s">
        <v>17343</v>
      </c>
      <c r="G4819" t="s">
        <v>17336</v>
      </c>
      <c r="H4819" t="str">
        <f>VLOOKUP(C4819,SJ_Cavium_Data!D:E,2,FALSE)</f>
        <v>Not Set</v>
      </c>
    </row>
    <row r="4820" spans="1:8" x14ac:dyDescent="0.25">
      <c r="A4820" t="s">
        <v>17372</v>
      </c>
      <c r="B4820" t="s">
        <v>17257</v>
      </c>
      <c r="C4820" t="str">
        <f t="shared" si="75"/>
        <v>YAGEORT0402BRD076K49L</v>
      </c>
      <c r="E4820" t="s">
        <v>35</v>
      </c>
      <c r="F4820" t="s">
        <v>17300</v>
      </c>
      <c r="G4820" t="s">
        <v>17336</v>
      </c>
      <c r="H4820" t="str">
        <f>VLOOKUP(C4820,SJ_Cavium_Data!D:E,2,FALSE)</f>
        <v>Not Set</v>
      </c>
    </row>
    <row r="4821" spans="1:8" x14ac:dyDescent="0.25">
      <c r="A4821" t="s">
        <v>17371</v>
      </c>
      <c r="B4821" t="s">
        <v>16297</v>
      </c>
      <c r="C4821" t="str">
        <f t="shared" si="75"/>
        <v>VISHAYTNPW04026K49BEED</v>
      </c>
      <c r="E4821" t="s">
        <v>35</v>
      </c>
      <c r="F4821" t="s">
        <v>17300</v>
      </c>
      <c r="G4821" t="s">
        <v>17336</v>
      </c>
      <c r="H4821" t="str">
        <f>VLOOKUP(C4821,SJ_Cavium_Data!D:E,2,FALSE)</f>
        <v>Not Set</v>
      </c>
    </row>
    <row r="4822" spans="1:8" x14ac:dyDescent="0.25">
      <c r="A4822" t="s">
        <v>17373</v>
      </c>
      <c r="B4822" t="s">
        <v>9267</v>
      </c>
      <c r="C4822" t="str">
        <f t="shared" si="75"/>
        <v>PANASONICERJ-2RKF3R3X</v>
      </c>
      <c r="E4822" t="s">
        <v>35</v>
      </c>
      <c r="F4822" t="s">
        <v>17300</v>
      </c>
      <c r="G4822" t="s">
        <v>17336</v>
      </c>
      <c r="H4822" t="str">
        <f>VLOOKUP(C4822,SJ_Cavium_Data!D:E,2,FALSE)</f>
        <v>Completed and Delivered</v>
      </c>
    </row>
    <row r="4823" spans="1:8" x14ac:dyDescent="0.25">
      <c r="A4823" t="s">
        <v>17371</v>
      </c>
      <c r="B4823" t="s">
        <v>9442</v>
      </c>
      <c r="C4823" t="str">
        <f t="shared" si="75"/>
        <v>VISHAYCRCW04023R30FKED</v>
      </c>
      <c r="E4823" t="s">
        <v>35</v>
      </c>
      <c r="F4823" t="s">
        <v>17300</v>
      </c>
      <c r="G4823" t="s">
        <v>17336</v>
      </c>
      <c r="H4823" t="str">
        <f>VLOOKUP(C4823,SJ_Cavium_Data!D:E,2,FALSE)</f>
        <v>Completed and Delivered</v>
      </c>
    </row>
    <row r="4824" spans="1:8" x14ac:dyDescent="0.25">
      <c r="A4824" t="s">
        <v>17372</v>
      </c>
      <c r="B4824" t="s">
        <v>9518</v>
      </c>
      <c r="C4824" t="str">
        <f t="shared" si="75"/>
        <v>YAGEORC0402FR-073R3L</v>
      </c>
      <c r="E4824" t="s">
        <v>35</v>
      </c>
      <c r="F4824" t="s">
        <v>17300</v>
      </c>
      <c r="G4824" t="s">
        <v>17336</v>
      </c>
      <c r="H4824" t="str">
        <f>VLOOKUP(C4824,SJ_Cavium_Data!D:E,2,FALSE)</f>
        <v>Completed and Delivered</v>
      </c>
    </row>
    <row r="4825" spans="1:8" x14ac:dyDescent="0.25">
      <c r="A4825" t="s">
        <v>17371</v>
      </c>
      <c r="B4825" t="s">
        <v>16092</v>
      </c>
      <c r="C4825" t="str">
        <f t="shared" si="75"/>
        <v>VISHAYCRCW040288K7FKED</v>
      </c>
      <c r="E4825" t="s">
        <v>35</v>
      </c>
      <c r="F4825" t="s">
        <v>17300</v>
      </c>
      <c r="G4825" t="s">
        <v>17336</v>
      </c>
      <c r="H4825" t="str">
        <f>VLOOKUP(C4825,SJ_Cavium_Data!D:E,2,FALSE)</f>
        <v>Not Set</v>
      </c>
    </row>
    <row r="4826" spans="1:8" x14ac:dyDescent="0.25">
      <c r="A4826" t="s">
        <v>17372</v>
      </c>
      <c r="B4826" t="s">
        <v>17020</v>
      </c>
      <c r="C4826" t="str">
        <f t="shared" si="75"/>
        <v>YAGEORC0402FR-0788K7</v>
      </c>
      <c r="E4826" t="s">
        <v>35</v>
      </c>
      <c r="F4826" t="s">
        <v>17300</v>
      </c>
      <c r="G4826" t="s">
        <v>17336</v>
      </c>
      <c r="H4826" t="str">
        <f>VLOOKUP(C4826,SJ_Cavium_Data!D:E,2,FALSE)</f>
        <v>Not Set</v>
      </c>
    </row>
    <row r="4827" spans="1:8" x14ac:dyDescent="0.25">
      <c r="A4827" t="s">
        <v>17373</v>
      </c>
      <c r="B4827" t="s">
        <v>14023</v>
      </c>
      <c r="C4827" t="str">
        <f t="shared" si="75"/>
        <v>PANASONICERJ2RKF8872X</v>
      </c>
      <c r="E4827" t="s">
        <v>35</v>
      </c>
      <c r="F4827" t="s">
        <v>17300</v>
      </c>
      <c r="G4827" t="s">
        <v>17336</v>
      </c>
      <c r="H4827" t="str">
        <f>VLOOKUP(C4827,SJ_Cavium_Data!D:E,2,FALSE)</f>
        <v>Not Set</v>
      </c>
    </row>
    <row r="4828" spans="1:8" x14ac:dyDescent="0.25">
      <c r="A4828" t="s">
        <v>17373</v>
      </c>
      <c r="B4828" t="s">
        <v>543</v>
      </c>
      <c r="C4828" t="str">
        <f t="shared" si="75"/>
        <v>PANASONICERJ-2RKF2372X</v>
      </c>
      <c r="E4828" t="s">
        <v>35</v>
      </c>
      <c r="F4828" t="s">
        <v>17300</v>
      </c>
      <c r="G4828" t="s">
        <v>17336</v>
      </c>
      <c r="H4828" t="str">
        <f>VLOOKUP(C4828,SJ_Cavium_Data!D:E,2,FALSE)</f>
        <v>Completed and Delivered</v>
      </c>
    </row>
    <row r="4829" spans="1:8" x14ac:dyDescent="0.25">
      <c r="A4829" t="s">
        <v>17371</v>
      </c>
      <c r="B4829" t="s">
        <v>9434</v>
      </c>
      <c r="C4829" t="str">
        <f t="shared" si="75"/>
        <v>VISHAYCRCW040223K7FKED</v>
      </c>
      <c r="D4829" t="s">
        <v>18602</v>
      </c>
      <c r="E4829" t="s">
        <v>35</v>
      </c>
      <c r="F4829" t="s">
        <v>17300</v>
      </c>
      <c r="G4829" t="s">
        <v>17336</v>
      </c>
      <c r="H4829" t="str">
        <f>VLOOKUP(C4829,SJ_Cavium_Data!D:E,2,FALSE)</f>
        <v>Completed and Delivered</v>
      </c>
    </row>
    <row r="4830" spans="1:8" x14ac:dyDescent="0.25">
      <c r="A4830" t="s">
        <v>17372</v>
      </c>
      <c r="B4830" t="s">
        <v>9507</v>
      </c>
      <c r="C4830" t="str">
        <f t="shared" si="75"/>
        <v>YAGEORC0402FR-0723K7L</v>
      </c>
      <c r="D4830" t="s">
        <v>18602</v>
      </c>
      <c r="E4830" t="s">
        <v>35</v>
      </c>
      <c r="F4830" t="s">
        <v>17300</v>
      </c>
      <c r="G4830" t="s">
        <v>17336</v>
      </c>
      <c r="H4830" t="str">
        <f>VLOOKUP(C4830,SJ_Cavium_Data!D:E,2,FALSE)</f>
        <v>Completed and Delivered</v>
      </c>
    </row>
    <row r="4831" spans="1:8" x14ac:dyDescent="0.25">
      <c r="A4831" t="s">
        <v>17371</v>
      </c>
      <c r="B4831" t="s">
        <v>1176</v>
      </c>
      <c r="C4831" t="str">
        <f t="shared" si="75"/>
        <v>VISHAYCRCW040252K3FKED</v>
      </c>
      <c r="E4831" t="s">
        <v>35</v>
      </c>
      <c r="F4831" t="s">
        <v>17300</v>
      </c>
      <c r="G4831" t="s">
        <v>17336</v>
      </c>
      <c r="H4831" t="str">
        <f>VLOOKUP(C4831,SJ_Cavium_Data!D:E,2,FALSE)</f>
        <v>Not Set</v>
      </c>
    </row>
    <row r="4832" spans="1:8" x14ac:dyDescent="0.25">
      <c r="A4832" t="s">
        <v>17372</v>
      </c>
      <c r="B4832" t="s">
        <v>16989</v>
      </c>
      <c r="C4832" t="str">
        <f t="shared" si="75"/>
        <v>YAGEORC0402FR-0752K3L</v>
      </c>
      <c r="D4832" t="s">
        <v>18603</v>
      </c>
      <c r="E4832" t="s">
        <v>35</v>
      </c>
      <c r="F4832" t="s">
        <v>17300</v>
      </c>
      <c r="G4832" t="s">
        <v>17336</v>
      </c>
      <c r="H4832" t="str">
        <f>VLOOKUP(C4832,SJ_Cavium_Data!D:E,2,FALSE)</f>
        <v>Not Set</v>
      </c>
    </row>
    <row r="4833" spans="1:8" x14ac:dyDescent="0.25">
      <c r="A4833" t="s">
        <v>17370</v>
      </c>
      <c r="B4833" t="s">
        <v>13247</v>
      </c>
      <c r="C4833" t="str">
        <f t="shared" si="75"/>
        <v>NIC COMPONENTSNRC04F5232TRF</v>
      </c>
      <c r="D4833" t="s">
        <v>18603</v>
      </c>
      <c r="E4833" t="s">
        <v>35</v>
      </c>
      <c r="F4833" t="s">
        <v>17300</v>
      </c>
      <c r="G4833" t="s">
        <v>17336</v>
      </c>
      <c r="H4833" t="str">
        <f>VLOOKUP(C4833,SJ_Cavium_Data!D:E,2,FALSE)</f>
        <v>Not Set</v>
      </c>
    </row>
    <row r="4834" spans="1:8" x14ac:dyDescent="0.25">
      <c r="A4834" t="s">
        <v>17372</v>
      </c>
      <c r="B4834" t="s">
        <v>17251</v>
      </c>
      <c r="C4834" t="str">
        <f t="shared" si="75"/>
        <v>YAGEORT0402BRD071K62L</v>
      </c>
      <c r="E4834" t="s">
        <v>35</v>
      </c>
      <c r="F4834" t="s">
        <v>17300</v>
      </c>
      <c r="G4834" t="s">
        <v>17336</v>
      </c>
      <c r="H4834" t="str">
        <f>VLOOKUP(C4834,SJ_Cavium_Data!D:E,2,FALSE)</f>
        <v>Not Set</v>
      </c>
    </row>
    <row r="4835" spans="1:8" x14ac:dyDescent="0.25">
      <c r="A4835" t="s">
        <v>17371</v>
      </c>
      <c r="B4835" t="s">
        <v>16284</v>
      </c>
      <c r="C4835" t="str">
        <f t="shared" si="75"/>
        <v>VISHAYTNPW04021K62BEED</v>
      </c>
      <c r="E4835" t="s">
        <v>35</v>
      </c>
      <c r="F4835" t="s">
        <v>17300</v>
      </c>
      <c r="G4835" t="s">
        <v>17336</v>
      </c>
      <c r="H4835" t="str">
        <f>VLOOKUP(C4835,SJ_Cavium_Data!D:E,2,FALSE)</f>
        <v>Not Set</v>
      </c>
    </row>
    <row r="4836" spans="1:8" x14ac:dyDescent="0.25">
      <c r="A4836" t="s">
        <v>17373</v>
      </c>
      <c r="B4836" t="s">
        <v>6347</v>
      </c>
      <c r="C4836" t="str">
        <f t="shared" si="75"/>
        <v>PANASONICERJ-2RKF4990X</v>
      </c>
      <c r="E4836" t="s">
        <v>35</v>
      </c>
      <c r="F4836" t="s">
        <v>17300</v>
      </c>
      <c r="G4836" t="s">
        <v>17336</v>
      </c>
      <c r="H4836" t="str">
        <f>VLOOKUP(C4836,SJ_Cavium_Data!D:E,2,FALSE)</f>
        <v>Completed and Delivered</v>
      </c>
    </row>
    <row r="4837" spans="1:8" x14ac:dyDescent="0.25">
      <c r="A4837" t="s">
        <v>17372</v>
      </c>
      <c r="B4837" t="s">
        <v>9520</v>
      </c>
      <c r="C4837" t="str">
        <f t="shared" si="75"/>
        <v>YAGEORC0402FR-07499RL</v>
      </c>
      <c r="E4837" t="s">
        <v>35</v>
      </c>
      <c r="F4837" t="s">
        <v>17300</v>
      </c>
      <c r="G4837" t="s">
        <v>17336</v>
      </c>
      <c r="H4837" t="str">
        <f>VLOOKUP(C4837,SJ_Cavium_Data!D:E,2,FALSE)</f>
        <v>Completed and Delivered</v>
      </c>
    </row>
    <row r="4838" spans="1:8" x14ac:dyDescent="0.25">
      <c r="A4838" t="s">
        <v>17371</v>
      </c>
      <c r="B4838" t="s">
        <v>9445</v>
      </c>
      <c r="C4838" t="str">
        <f t="shared" si="75"/>
        <v>VISHAYCRCW0402499RFKED</v>
      </c>
      <c r="E4838" t="s">
        <v>35</v>
      </c>
      <c r="F4838" t="s">
        <v>17300</v>
      </c>
      <c r="G4838" t="s">
        <v>17336</v>
      </c>
      <c r="H4838" t="str">
        <f>VLOOKUP(C4838,SJ_Cavium_Data!D:E,2,FALSE)</f>
        <v>Completed and Delivered</v>
      </c>
    </row>
    <row r="4839" spans="1:8" x14ac:dyDescent="0.25">
      <c r="A4839" t="s">
        <v>17372</v>
      </c>
      <c r="B4839" t="s">
        <v>9529</v>
      </c>
      <c r="C4839" t="str">
        <f t="shared" si="75"/>
        <v>YAGEORT0402BRD071K60L</v>
      </c>
      <c r="E4839" t="s">
        <v>35</v>
      </c>
      <c r="F4839" t="s">
        <v>17300</v>
      </c>
      <c r="G4839" t="s">
        <v>17336</v>
      </c>
      <c r="H4839" t="str">
        <f>VLOOKUP(C4839,SJ_Cavium_Data!D:E,2,FALSE)</f>
        <v>Completed and Delivered</v>
      </c>
    </row>
    <row r="4840" spans="1:8" x14ac:dyDescent="0.25">
      <c r="A4840" t="s">
        <v>17371</v>
      </c>
      <c r="B4840" t="s">
        <v>9459</v>
      </c>
      <c r="C4840" t="str">
        <f t="shared" si="75"/>
        <v>VISHAYTNPW04021K60BEED</v>
      </c>
      <c r="E4840" t="s">
        <v>35</v>
      </c>
      <c r="F4840" t="s">
        <v>17300</v>
      </c>
      <c r="G4840" t="s">
        <v>17336</v>
      </c>
      <c r="H4840" t="str">
        <f>VLOOKUP(C4840,SJ_Cavium_Data!D:E,2,FALSE)</f>
        <v>Completed and Delivered</v>
      </c>
    </row>
    <row r="4841" spans="1:8" x14ac:dyDescent="0.25">
      <c r="A4841" t="s">
        <v>17371</v>
      </c>
      <c r="B4841" t="s">
        <v>16232</v>
      </c>
      <c r="C4841" t="str">
        <f t="shared" si="75"/>
        <v>VISHAYNTCS0402E3473FXT</v>
      </c>
      <c r="E4841" t="s">
        <v>35</v>
      </c>
      <c r="F4841" t="s">
        <v>17300</v>
      </c>
      <c r="G4841" t="s">
        <v>17301</v>
      </c>
      <c r="H4841" t="str">
        <f>VLOOKUP(C4841,SJ_Cavium_Data!D:E,2,FALSE)</f>
        <v>Not Set</v>
      </c>
    </row>
    <row r="4842" spans="1:8" x14ac:dyDescent="0.25">
      <c r="A4842" t="s">
        <v>17373</v>
      </c>
      <c r="B4842" t="s">
        <v>14128</v>
      </c>
      <c r="C4842" t="str">
        <f t="shared" si="75"/>
        <v>PANASONICERTJ0EP473F</v>
      </c>
      <c r="E4842" t="s">
        <v>35</v>
      </c>
      <c r="F4842" t="s">
        <v>17300</v>
      </c>
      <c r="G4842" t="s">
        <v>17301</v>
      </c>
      <c r="H4842" t="str">
        <f>VLOOKUP(C4842,SJ_Cavium_Data!D:E,2,FALSE)</f>
        <v>Not Set</v>
      </c>
    </row>
    <row r="4843" spans="1:8" x14ac:dyDescent="0.25">
      <c r="A4843" t="s">
        <v>204</v>
      </c>
      <c r="B4843" t="s">
        <v>13064</v>
      </c>
      <c r="C4843" t="str">
        <f t="shared" si="75"/>
        <v>MURATANCP15WB473F03RC</v>
      </c>
      <c r="E4843" t="s">
        <v>35</v>
      </c>
      <c r="F4843" t="s">
        <v>17300</v>
      </c>
      <c r="G4843" t="s">
        <v>17315</v>
      </c>
      <c r="H4843" t="str">
        <f>VLOOKUP(C4843,SJ_Cavium_Data!D:E,2,FALSE)</f>
        <v>Not Set</v>
      </c>
    </row>
    <row r="4844" spans="1:8" x14ac:dyDescent="0.25">
      <c r="A4844" t="s">
        <v>17349</v>
      </c>
      <c r="B4844" t="s">
        <v>9398</v>
      </c>
      <c r="C4844" t="str">
        <f t="shared" si="75"/>
        <v>TEXAS INSTRUMENTSTPS62130ARGTR</v>
      </c>
      <c r="E4844" t="s">
        <v>35</v>
      </c>
      <c r="F4844" t="s">
        <v>17300</v>
      </c>
      <c r="G4844" t="s">
        <v>17315</v>
      </c>
      <c r="H4844" t="str">
        <f>VLOOKUP(C4844,SJ_Cavium_Data!D:E,2,FALSE)</f>
        <v>Not Set</v>
      </c>
    </row>
    <row r="4845" spans="1:8" x14ac:dyDescent="0.25">
      <c r="A4845" t="s">
        <v>10743</v>
      </c>
      <c r="B4845" t="s">
        <v>9042</v>
      </c>
      <c r="C4845" t="str">
        <f t="shared" si="75"/>
        <v>DIODES INCORPORATEDDMN66D0LDW-7</v>
      </c>
      <c r="E4845" t="s">
        <v>35</v>
      </c>
      <c r="F4845" t="s">
        <v>17300</v>
      </c>
      <c r="G4845" t="s">
        <v>17315</v>
      </c>
      <c r="H4845" t="str">
        <f>VLOOKUP(C4845,SJ_Cavium_Data!D:E,2,FALSE)</f>
        <v>Not Set</v>
      </c>
    </row>
    <row r="4846" spans="1:8" x14ac:dyDescent="0.25">
      <c r="A4846" t="s">
        <v>3874</v>
      </c>
      <c r="B4846" t="s">
        <v>9060</v>
      </c>
      <c r="C4846" t="str">
        <f t="shared" si="75"/>
        <v>FAIRCHILD SEMICONDUCTOR2N7002DW</v>
      </c>
      <c r="E4846" t="s">
        <v>35</v>
      </c>
      <c r="F4846" t="s">
        <v>17300</v>
      </c>
      <c r="G4846" t="s">
        <v>17315</v>
      </c>
      <c r="H4846" t="str">
        <f>VLOOKUP(C4846,SJ_Cavium_Data!D:E,2,FALSE)</f>
        <v>Not Set</v>
      </c>
    </row>
    <row r="4847" spans="1:8" x14ac:dyDescent="0.25">
      <c r="A4847" t="s">
        <v>17349</v>
      </c>
      <c r="B4847" t="s">
        <v>9395</v>
      </c>
      <c r="C4847" t="str">
        <f t="shared" si="75"/>
        <v>TEXAS INSTRUMENTSTPS40400RHLT</v>
      </c>
      <c r="E4847" t="s">
        <v>35</v>
      </c>
      <c r="F4847" t="s">
        <v>17300</v>
      </c>
      <c r="G4847" t="s">
        <v>17315</v>
      </c>
      <c r="H4847" t="str">
        <f>VLOOKUP(C4847,SJ_Cavium_Data!D:E,2,FALSE)</f>
        <v>Not Set</v>
      </c>
    </row>
    <row r="4848" spans="1:8" x14ac:dyDescent="0.25">
      <c r="A4848" t="s">
        <v>17349</v>
      </c>
      <c r="B4848" t="s">
        <v>9393</v>
      </c>
      <c r="C4848" t="str">
        <f t="shared" si="75"/>
        <v>TEXAS INSTRUMENTSTPS40400RHLR</v>
      </c>
      <c r="E4848" t="s">
        <v>35</v>
      </c>
      <c r="F4848" t="s">
        <v>17300</v>
      </c>
      <c r="G4848" t="s">
        <v>17315</v>
      </c>
      <c r="H4848" t="str">
        <f>VLOOKUP(C4848,SJ_Cavium_Data!D:E,2,FALSE)</f>
        <v>Not Set</v>
      </c>
    </row>
    <row r="4849" spans="1:8" x14ac:dyDescent="0.25">
      <c r="A4849" t="s">
        <v>17463</v>
      </c>
      <c r="B4849" t="s">
        <v>18604</v>
      </c>
      <c r="C4849" t="str">
        <f t="shared" si="75"/>
        <v>MICROCHIPAT30TS74-UFM10-T-072</v>
      </c>
      <c r="E4849" t="s">
        <v>35</v>
      </c>
      <c r="F4849" t="s">
        <v>17300</v>
      </c>
      <c r="H4849" t="e">
        <f>VLOOKUP(C4849,SJ_Cavium_Data!D:E,2,FALSE)</f>
        <v>#N/A</v>
      </c>
    </row>
    <row r="4850" spans="1:8" x14ac:dyDescent="0.25">
      <c r="A4850" t="s">
        <v>19</v>
      </c>
      <c r="B4850" t="s">
        <v>9756</v>
      </c>
      <c r="C4850" t="str">
        <f t="shared" si="75"/>
        <v>ATMELATSAMD21G16L-MUT</v>
      </c>
      <c r="E4850" t="s">
        <v>35</v>
      </c>
      <c r="F4850" t="s">
        <v>17300</v>
      </c>
      <c r="G4850" t="s">
        <v>17315</v>
      </c>
      <c r="H4850" t="str">
        <f>VLOOKUP(C4850,SJ_Cavium_Data!D:E,2,FALSE)</f>
        <v>Not Set</v>
      </c>
    </row>
    <row r="4851" spans="1:8" x14ac:dyDescent="0.25">
      <c r="A4851" t="s">
        <v>9125</v>
      </c>
      <c r="B4851" t="s">
        <v>9126</v>
      </c>
      <c r="C4851" t="str">
        <f t="shared" si="75"/>
        <v>MACRONIXMX25L12835FZ2I-10G</v>
      </c>
      <c r="D4851" t="s">
        <v>18605</v>
      </c>
      <c r="E4851" t="s">
        <v>35</v>
      </c>
      <c r="F4851" t="s">
        <v>17300</v>
      </c>
      <c r="G4851" t="s">
        <v>17315</v>
      </c>
      <c r="H4851" t="str">
        <f>VLOOKUP(C4851,SJ_Cavium_Data!D:E,2,FALSE)</f>
        <v>Pending at Supplier</v>
      </c>
    </row>
    <row r="4852" spans="1:8" x14ac:dyDescent="0.25">
      <c r="A4852" t="s">
        <v>17349</v>
      </c>
      <c r="B4852" t="s">
        <v>9383</v>
      </c>
      <c r="C4852" t="str">
        <f t="shared" si="75"/>
        <v>TEXAS INSTRUMENTSCSD87335Q3D</v>
      </c>
      <c r="E4852" t="s">
        <v>35</v>
      </c>
      <c r="F4852" t="s">
        <v>17300</v>
      </c>
      <c r="G4852" t="s">
        <v>17336</v>
      </c>
      <c r="H4852" t="str">
        <f>VLOOKUP(C4852,SJ_Cavium_Data!D:E,2,FALSE)</f>
        <v>Not Set</v>
      </c>
    </row>
    <row r="4853" spans="1:8" x14ac:dyDescent="0.25">
      <c r="A4853" t="s">
        <v>17349</v>
      </c>
      <c r="B4853" t="s">
        <v>9381</v>
      </c>
      <c r="C4853" t="str">
        <f t="shared" si="75"/>
        <v>TEXAS INSTRUMENTSCSD87335Q3DT</v>
      </c>
      <c r="E4853" t="s">
        <v>35</v>
      </c>
      <c r="F4853" t="s">
        <v>17300</v>
      </c>
      <c r="G4853" t="s">
        <v>17336</v>
      </c>
      <c r="H4853" t="str">
        <f>VLOOKUP(C4853,SJ_Cavium_Data!D:E,2,FALSE)</f>
        <v>Not Set</v>
      </c>
    </row>
    <row r="4854" spans="1:8" x14ac:dyDescent="0.25">
      <c r="A4854" t="s">
        <v>17349</v>
      </c>
      <c r="B4854" t="s">
        <v>15230</v>
      </c>
      <c r="C4854" t="str">
        <f t="shared" si="75"/>
        <v>TEXAS INSTRUMENTSLP2980IM5X-ADJ/NOPB</v>
      </c>
      <c r="E4854" t="s">
        <v>35</v>
      </c>
      <c r="F4854" t="s">
        <v>17300</v>
      </c>
      <c r="G4854" t="s">
        <v>17315</v>
      </c>
      <c r="H4854" t="str">
        <f>VLOOKUP(C4854,SJ_Cavium_Data!D:E,2,FALSE)</f>
        <v>Not Set</v>
      </c>
    </row>
    <row r="4855" spans="1:8" x14ac:dyDescent="0.25">
      <c r="A4855" t="s">
        <v>17349</v>
      </c>
      <c r="B4855" t="s">
        <v>15225</v>
      </c>
      <c r="C4855" t="str">
        <f t="shared" si="75"/>
        <v>TEXAS INSTRUMENTSLP2980IM5-ADJ/NOPB</v>
      </c>
      <c r="E4855" t="s">
        <v>35</v>
      </c>
      <c r="F4855" t="s">
        <v>17343</v>
      </c>
      <c r="G4855" t="s">
        <v>17315</v>
      </c>
      <c r="H4855" t="str">
        <f>VLOOKUP(C4855,SJ_Cavium_Data!D:E,2,FALSE)</f>
        <v>Not Set</v>
      </c>
    </row>
    <row r="4856" spans="1:8" x14ac:dyDescent="0.25">
      <c r="A4856" t="s">
        <v>17419</v>
      </c>
      <c r="B4856" t="s">
        <v>9346</v>
      </c>
      <c r="C4856" t="str">
        <f t="shared" si="75"/>
        <v>TAIYO YUDENJMK063BC6105MP-F</v>
      </c>
      <c r="E4856" t="s">
        <v>35</v>
      </c>
      <c r="F4856" t="s">
        <v>17300</v>
      </c>
      <c r="G4856" t="s">
        <v>17315</v>
      </c>
      <c r="H4856" t="str">
        <f>VLOOKUP(C4856,SJ_Cavium_Data!D:E,2,FALSE)</f>
        <v>Not Set</v>
      </c>
    </row>
    <row r="4857" spans="1:8" x14ac:dyDescent="0.25">
      <c r="A4857" t="s">
        <v>204</v>
      </c>
      <c r="B4857" t="s">
        <v>9152</v>
      </c>
      <c r="C4857" t="str">
        <f t="shared" si="75"/>
        <v>MURATAGRM033C80J105ME05D</v>
      </c>
      <c r="E4857" t="s">
        <v>35</v>
      </c>
      <c r="F4857" t="s">
        <v>17300</v>
      </c>
      <c r="G4857" t="s">
        <v>17315</v>
      </c>
      <c r="H4857" t="str">
        <f>VLOOKUP(C4857,SJ_Cavium_Data!D:E,2,FALSE)</f>
        <v>Completed and Delivered</v>
      </c>
    </row>
    <row r="4858" spans="1:8" x14ac:dyDescent="0.25">
      <c r="A4858" t="s">
        <v>17372</v>
      </c>
      <c r="B4858" t="s">
        <v>16737</v>
      </c>
      <c r="C4858" t="str">
        <f t="shared" si="75"/>
        <v>YAGEOCC0201KRX7R9BB221</v>
      </c>
      <c r="E4858" t="s">
        <v>35</v>
      </c>
      <c r="F4858" t="s">
        <v>17343</v>
      </c>
      <c r="G4858" t="s">
        <v>17315</v>
      </c>
      <c r="H4858" t="str">
        <f>VLOOKUP(C4858,SJ_Cavium_Data!D:E,2,FALSE)</f>
        <v>Not Set</v>
      </c>
    </row>
    <row r="4859" spans="1:8" x14ac:dyDescent="0.25">
      <c r="A4859" t="s">
        <v>204</v>
      </c>
      <c r="B4859" t="s">
        <v>12731</v>
      </c>
      <c r="C4859" t="str">
        <f t="shared" si="75"/>
        <v>MURATAGRM033R71H221KA12D</v>
      </c>
      <c r="E4859" t="s">
        <v>35</v>
      </c>
      <c r="F4859" t="s">
        <v>17300</v>
      </c>
      <c r="G4859" t="s">
        <v>17315</v>
      </c>
      <c r="H4859" t="str">
        <f>VLOOKUP(C4859,SJ_Cavium_Data!D:E,2,FALSE)</f>
        <v>Not Set</v>
      </c>
    </row>
    <row r="4860" spans="1:8" x14ac:dyDescent="0.25">
      <c r="A4860" t="s">
        <v>7471</v>
      </c>
      <c r="B4860" t="s">
        <v>15111</v>
      </c>
      <c r="C4860" t="str">
        <f t="shared" si="75"/>
        <v>TDKCGA1A2X7R1H221K030BA</v>
      </c>
      <c r="E4860" t="s">
        <v>35</v>
      </c>
      <c r="F4860" t="s">
        <v>17343</v>
      </c>
      <c r="G4860" t="s">
        <v>17315</v>
      </c>
      <c r="H4860" t="str">
        <f>VLOOKUP(C4860,SJ_Cavium_Data!D:E,2,FALSE)</f>
        <v>Not Set</v>
      </c>
    </row>
    <row r="4861" spans="1:8" x14ac:dyDescent="0.25">
      <c r="A4861" t="s">
        <v>204</v>
      </c>
      <c r="B4861" t="s">
        <v>12775</v>
      </c>
      <c r="C4861" t="str">
        <f t="shared" si="75"/>
        <v>MURATAGRM155C80J106ME11D</v>
      </c>
      <c r="E4861" t="s">
        <v>35</v>
      </c>
      <c r="F4861" t="s">
        <v>17300</v>
      </c>
      <c r="G4861" t="s">
        <v>17315</v>
      </c>
      <c r="H4861" t="str">
        <f>VLOOKUP(C4861,SJ_Cavium_Data!D:E,2,FALSE)</f>
        <v>Not Set</v>
      </c>
    </row>
    <row r="4862" spans="1:8" x14ac:dyDescent="0.25">
      <c r="A4862" t="s">
        <v>6931</v>
      </c>
      <c r="B4862" t="s">
        <v>14466</v>
      </c>
      <c r="C4862" t="str">
        <f t="shared" si="75"/>
        <v>SAMSUNGCL05X106MR5NUNC</v>
      </c>
      <c r="E4862" t="s">
        <v>35</v>
      </c>
      <c r="F4862" t="s">
        <v>17300</v>
      </c>
      <c r="G4862" t="s">
        <v>17315</v>
      </c>
      <c r="H4862" t="str">
        <f>VLOOKUP(C4862,SJ_Cavium_Data!D:E,2,FALSE)</f>
        <v>Not Set</v>
      </c>
    </row>
    <row r="4863" spans="1:8" x14ac:dyDescent="0.25">
      <c r="A4863" t="s">
        <v>9659</v>
      </c>
      <c r="B4863" t="s">
        <v>9660</v>
      </c>
      <c r="C4863" t="str">
        <f t="shared" si="75"/>
        <v>AME INCORPORATIONAME8550CEEVB270Z</v>
      </c>
      <c r="E4863" t="s">
        <v>35</v>
      </c>
      <c r="F4863" t="s">
        <v>17343</v>
      </c>
      <c r="G4863" t="s">
        <v>17315</v>
      </c>
      <c r="H4863" t="str">
        <f>VLOOKUP(C4863,SJ_Cavium_Data!D:E,2,FALSE)</f>
        <v>Not Set</v>
      </c>
    </row>
    <row r="4864" spans="1:8" x14ac:dyDescent="0.25">
      <c r="A4864" t="s">
        <v>17358</v>
      </c>
      <c r="B4864" t="s">
        <v>13571</v>
      </c>
      <c r="C4864" t="str">
        <f t="shared" si="75"/>
        <v>ON SEMICONDUCTORNCP301LSN27T1G</v>
      </c>
      <c r="E4864" t="s">
        <v>35</v>
      </c>
      <c r="F4864" t="s">
        <v>17300</v>
      </c>
      <c r="G4864" t="s">
        <v>17315</v>
      </c>
      <c r="H4864" t="str">
        <f>VLOOKUP(C4864,SJ_Cavium_Data!D:E,2,FALSE)</f>
        <v>Not Set</v>
      </c>
    </row>
    <row r="4865" spans="1:8" x14ac:dyDescent="0.25">
      <c r="A4865" t="s">
        <v>17371</v>
      </c>
      <c r="B4865" t="s">
        <v>16278</v>
      </c>
      <c r="C4865" t="str">
        <f t="shared" si="75"/>
        <v>VISHAYTNPW040216K9BEED</v>
      </c>
      <c r="E4865" t="s">
        <v>35</v>
      </c>
      <c r="F4865" t="s">
        <v>17300</v>
      </c>
      <c r="G4865" t="s">
        <v>17336</v>
      </c>
      <c r="H4865" t="str">
        <f>VLOOKUP(C4865,SJ_Cavium_Data!D:E,2,FALSE)</f>
        <v>Not Set</v>
      </c>
    </row>
    <row r="4866" spans="1:8" x14ac:dyDescent="0.25">
      <c r="A4866" t="s">
        <v>17372</v>
      </c>
      <c r="B4866" t="s">
        <v>17247</v>
      </c>
      <c r="C4866" t="str">
        <f t="shared" ref="C4866:C4929" si="76">CONCATENATE(A4866,B4866)</f>
        <v>YAGEORT0402BRD0716K9L</v>
      </c>
      <c r="E4866" t="s">
        <v>35</v>
      </c>
      <c r="F4866" t="s">
        <v>17300</v>
      </c>
      <c r="G4866" t="s">
        <v>17336</v>
      </c>
      <c r="H4866" t="str">
        <f>VLOOKUP(C4866,SJ_Cavium_Data!D:E,2,FALSE)</f>
        <v>Not Set</v>
      </c>
    </row>
    <row r="4867" spans="1:8" x14ac:dyDescent="0.25">
      <c r="A4867" t="s">
        <v>17318</v>
      </c>
      <c r="B4867" t="s">
        <v>18606</v>
      </c>
      <c r="C4867" t="str">
        <f t="shared" si="76"/>
        <v>BRADYY2522938</v>
      </c>
      <c r="D4867" t="s">
        <v>18607</v>
      </c>
      <c r="E4867" t="s">
        <v>35</v>
      </c>
      <c r="F4867" t="s">
        <v>17300</v>
      </c>
      <c r="G4867" t="s">
        <v>17301</v>
      </c>
      <c r="H4867" t="e">
        <f>VLOOKUP(C4867,SJ_Cavium_Data!D:E,2,FALSE)</f>
        <v>#N/A</v>
      </c>
    </row>
    <row r="4868" spans="1:8" x14ac:dyDescent="0.25">
      <c r="A4868" t="s">
        <v>18583</v>
      </c>
      <c r="B4868" t="s">
        <v>18608</v>
      </c>
      <c r="C4868" t="str">
        <f t="shared" si="76"/>
        <v>BOYD CORPDEL449-JGX74</v>
      </c>
      <c r="D4868" t="s">
        <v>18607</v>
      </c>
      <c r="E4868" t="s">
        <v>35</v>
      </c>
      <c r="F4868" t="s">
        <v>17300</v>
      </c>
      <c r="G4868" t="s">
        <v>17301</v>
      </c>
      <c r="H4868" t="e">
        <f>VLOOKUP(C4868,SJ_Cavium_Data!D:E,2,FALSE)</f>
        <v>#N/A</v>
      </c>
    </row>
    <row r="4869" spans="1:8" x14ac:dyDescent="0.25">
      <c r="A4869" t="s">
        <v>17318</v>
      </c>
      <c r="B4869" t="s">
        <v>18609</v>
      </c>
      <c r="C4869" t="str">
        <f t="shared" si="76"/>
        <v>BRADYDC13628A</v>
      </c>
      <c r="E4869" t="s">
        <v>35</v>
      </c>
      <c r="F4869" t="s">
        <v>17300</v>
      </c>
      <c r="G4869" t="s">
        <v>17301</v>
      </c>
      <c r="H4869" t="e">
        <f>VLOOKUP(C4869,SJ_Cavium_Data!D:E,2,FALSE)</f>
        <v>#N/A</v>
      </c>
    </row>
    <row r="4870" spans="1:8" x14ac:dyDescent="0.25">
      <c r="A4870" t="s">
        <v>18583</v>
      </c>
      <c r="B4870" t="s">
        <v>18610</v>
      </c>
      <c r="C4870" t="str">
        <f t="shared" si="76"/>
        <v>BOYD CORPC4RWN</v>
      </c>
      <c r="D4870" t="s">
        <v>18611</v>
      </c>
      <c r="E4870" t="s">
        <v>35</v>
      </c>
      <c r="F4870" t="s">
        <v>17300</v>
      </c>
      <c r="G4870" t="s">
        <v>17301</v>
      </c>
      <c r="H4870" t="e">
        <f>VLOOKUP(C4870,SJ_Cavium_Data!D:E,2,FALSE)</f>
        <v>#N/A</v>
      </c>
    </row>
    <row r="4871" spans="1:8" x14ac:dyDescent="0.25">
      <c r="A4871" t="s">
        <v>18612</v>
      </c>
      <c r="B4871" t="s">
        <v>18613</v>
      </c>
      <c r="C4871" t="str">
        <f t="shared" si="76"/>
        <v>MATDAN CORPRCV13</v>
      </c>
      <c r="D4871" t="s">
        <v>18614</v>
      </c>
      <c r="E4871" t="s">
        <v>35</v>
      </c>
      <c r="F4871" t="s">
        <v>17300</v>
      </c>
      <c r="G4871" t="s">
        <v>17301</v>
      </c>
      <c r="H4871" t="e">
        <f>VLOOKUP(C4871,SJ_Cavium_Data!D:E,2,FALSE)</f>
        <v>#N/A</v>
      </c>
    </row>
    <row r="4872" spans="1:8" x14ac:dyDescent="0.25">
      <c r="A4872" t="s">
        <v>18615</v>
      </c>
      <c r="B4872" t="s">
        <v>18616</v>
      </c>
      <c r="C4872" t="str">
        <f t="shared" si="76"/>
        <v>STANLEY ENGINEERED FASTENINGHPDL-S30-0003</v>
      </c>
      <c r="E4872" t="s">
        <v>35</v>
      </c>
      <c r="F4872" t="s">
        <v>17300</v>
      </c>
      <c r="G4872" t="s">
        <v>17301</v>
      </c>
      <c r="H4872" t="e">
        <f>VLOOKUP(C4872,SJ_Cavium_Data!D:E,2,FALSE)</f>
        <v>#N/A</v>
      </c>
    </row>
    <row r="4873" spans="1:8" x14ac:dyDescent="0.25">
      <c r="A4873" t="s">
        <v>9552</v>
      </c>
      <c r="B4873">
        <v>649736</v>
      </c>
      <c r="C4873" t="str">
        <f t="shared" si="76"/>
        <v>AAVID THERMALLOY649736</v>
      </c>
      <c r="D4873" t="s">
        <v>18617</v>
      </c>
      <c r="E4873" t="s">
        <v>35</v>
      </c>
      <c r="F4873" t="s">
        <v>17300</v>
      </c>
      <c r="G4873" t="s">
        <v>17301</v>
      </c>
      <c r="H4873" t="e">
        <f>VLOOKUP(C4873,SJ_Cavium_Data!D:E,2,FALSE)</f>
        <v>#N/A</v>
      </c>
    </row>
    <row r="4874" spans="1:8" x14ac:dyDescent="0.25">
      <c r="A4874" t="s">
        <v>18615</v>
      </c>
      <c r="B4874" t="s">
        <v>18618</v>
      </c>
      <c r="C4874" t="str">
        <f t="shared" si="76"/>
        <v>STANLEY ENGINEERED FASTENINGRRCVG</v>
      </c>
      <c r="D4874" t="s">
        <v>18619</v>
      </c>
      <c r="E4874" t="s">
        <v>35</v>
      </c>
      <c r="F4874" t="s">
        <v>17300</v>
      </c>
      <c r="G4874" t="s">
        <v>17301</v>
      </c>
      <c r="H4874" t="e">
        <f>VLOOKUP(C4874,SJ_Cavium_Data!D:E,2,FALSE)</f>
        <v>#N/A</v>
      </c>
    </row>
    <row r="4875" spans="1:8" x14ac:dyDescent="0.25">
      <c r="A4875" t="s">
        <v>1833</v>
      </c>
      <c r="B4875" t="s">
        <v>18620</v>
      </c>
      <c r="C4875" t="str">
        <f t="shared" si="76"/>
        <v>3MDP420 OFF-WHITE</v>
      </c>
      <c r="E4875" t="s">
        <v>35</v>
      </c>
      <c r="F4875" t="s">
        <v>17300</v>
      </c>
      <c r="G4875" t="s">
        <v>17315</v>
      </c>
      <c r="H4875" t="e">
        <f>VLOOKUP(C4875,SJ_Cavium_Data!D:E,2,FALSE)</f>
        <v>#N/A</v>
      </c>
    </row>
    <row r="4876" spans="1:8" x14ac:dyDescent="0.25">
      <c r="A4876" t="s">
        <v>45</v>
      </c>
      <c r="B4876" t="s">
        <v>18621</v>
      </c>
      <c r="C4876" t="str">
        <f t="shared" si="76"/>
        <v>KEMETC0402C100J5GACTU</v>
      </c>
      <c r="D4876" t="s">
        <v>18420</v>
      </c>
      <c r="E4876" t="s">
        <v>35</v>
      </c>
      <c r="F4876" t="s">
        <v>17300</v>
      </c>
      <c r="G4876" t="s">
        <v>17315</v>
      </c>
      <c r="H4876" t="e">
        <f>VLOOKUP(C4876,SJ_Cavium_Data!D:E,2,FALSE)</f>
        <v>#N/A</v>
      </c>
    </row>
    <row r="4877" spans="1:8" x14ac:dyDescent="0.25">
      <c r="A4877" t="s">
        <v>7471</v>
      </c>
      <c r="B4877" t="s">
        <v>18622</v>
      </c>
      <c r="C4877" t="str">
        <f t="shared" si="76"/>
        <v>TDKC3225X6S0J107MT</v>
      </c>
      <c r="E4877" t="s">
        <v>35</v>
      </c>
      <c r="F4877" t="s">
        <v>17300</v>
      </c>
      <c r="G4877" t="s">
        <v>17315</v>
      </c>
      <c r="H4877" t="e">
        <f>VLOOKUP(C4877,SJ_Cavium_Data!D:E,2,FALSE)</f>
        <v>#N/A</v>
      </c>
    </row>
    <row r="4878" spans="1:8" x14ac:dyDescent="0.25">
      <c r="A4878" t="s">
        <v>204</v>
      </c>
      <c r="B4878" t="s">
        <v>18623</v>
      </c>
      <c r="C4878" t="str">
        <f t="shared" si="76"/>
        <v>MURATAGRM32EC80J107ME20L</v>
      </c>
      <c r="E4878" t="s">
        <v>35</v>
      </c>
      <c r="F4878" t="s">
        <v>17300</v>
      </c>
      <c r="G4878" t="s">
        <v>17315</v>
      </c>
      <c r="H4878" t="e">
        <f>VLOOKUP(C4878,SJ_Cavium_Data!D:E,2,FALSE)</f>
        <v>#N/A</v>
      </c>
    </row>
    <row r="4879" spans="1:8" x14ac:dyDescent="0.25">
      <c r="A4879" t="s">
        <v>17419</v>
      </c>
      <c r="B4879" t="s">
        <v>14832</v>
      </c>
      <c r="C4879" t="str">
        <f t="shared" si="76"/>
        <v>TAIYO YUDENJMK316AC6476ML-T</v>
      </c>
      <c r="E4879" t="s">
        <v>35</v>
      </c>
      <c r="F4879" t="s">
        <v>17343</v>
      </c>
      <c r="G4879" t="s">
        <v>17315</v>
      </c>
      <c r="H4879" t="str">
        <f>VLOOKUP(C4879,SJ_Cavium_Data!D:E,2,FALSE)</f>
        <v>Not Set</v>
      </c>
    </row>
    <row r="4880" spans="1:8" x14ac:dyDescent="0.25">
      <c r="A4880" t="s">
        <v>7471</v>
      </c>
      <c r="B4880" t="s">
        <v>15096</v>
      </c>
      <c r="C4880" t="str">
        <f t="shared" si="76"/>
        <v>TDKC3216X6S0J476M160AB</v>
      </c>
      <c r="E4880" t="s">
        <v>35</v>
      </c>
      <c r="F4880" t="s">
        <v>17343</v>
      </c>
      <c r="G4880" t="s">
        <v>17315</v>
      </c>
      <c r="H4880" t="str">
        <f>VLOOKUP(C4880,SJ_Cavium_Data!D:E,2,FALSE)</f>
        <v>Not Set</v>
      </c>
    </row>
    <row r="4881" spans="1:8" x14ac:dyDescent="0.25">
      <c r="A4881" t="s">
        <v>204</v>
      </c>
      <c r="B4881" t="s">
        <v>12997</v>
      </c>
      <c r="C4881" t="str">
        <f t="shared" si="76"/>
        <v>MURATAGRM31CC80J476ME18L</v>
      </c>
      <c r="E4881" t="s">
        <v>35</v>
      </c>
      <c r="F4881" t="s">
        <v>17300</v>
      </c>
      <c r="G4881" t="s">
        <v>17315</v>
      </c>
      <c r="H4881" t="str">
        <f>VLOOKUP(C4881,SJ_Cavium_Data!D:E,2,FALSE)</f>
        <v>Not Set</v>
      </c>
    </row>
    <row r="4882" spans="1:8" x14ac:dyDescent="0.25">
      <c r="A4882" t="s">
        <v>204</v>
      </c>
      <c r="B4882" t="s">
        <v>9158</v>
      </c>
      <c r="C4882" t="str">
        <f t="shared" si="76"/>
        <v>MURATAGRM033C80J333KE01</v>
      </c>
      <c r="E4882" t="s">
        <v>35</v>
      </c>
      <c r="F4882" t="s">
        <v>17300</v>
      </c>
      <c r="G4882" t="s">
        <v>17315</v>
      </c>
      <c r="H4882" t="str">
        <f>VLOOKUP(C4882,SJ_Cavium_Data!D:E,2,FALSE)</f>
        <v>Completed and Delivered</v>
      </c>
    </row>
    <row r="4883" spans="1:8" x14ac:dyDescent="0.25">
      <c r="A4883" t="s">
        <v>17419</v>
      </c>
      <c r="B4883" t="s">
        <v>9348</v>
      </c>
      <c r="C4883" t="str">
        <f t="shared" si="76"/>
        <v>TAIYO YUDENJMK063C6333KP-F</v>
      </c>
      <c r="E4883" t="s">
        <v>35</v>
      </c>
      <c r="F4883" t="s">
        <v>17300</v>
      </c>
      <c r="G4883" t="s">
        <v>17315</v>
      </c>
      <c r="H4883" t="str">
        <f>VLOOKUP(C4883,SJ_Cavium_Data!D:E,2,FALSE)</f>
        <v>Not Set</v>
      </c>
    </row>
    <row r="4884" spans="1:8" x14ac:dyDescent="0.25">
      <c r="A4884" t="s">
        <v>17419</v>
      </c>
      <c r="B4884" t="s">
        <v>14810</v>
      </c>
      <c r="C4884" t="str">
        <f t="shared" si="76"/>
        <v>TAIYO YUDENJMK063C6473KP-F</v>
      </c>
      <c r="E4884" t="s">
        <v>35</v>
      </c>
      <c r="F4884" t="s">
        <v>17300</v>
      </c>
      <c r="G4884" t="s">
        <v>17315</v>
      </c>
      <c r="H4884" t="str">
        <f>VLOOKUP(C4884,SJ_Cavium_Data!D:E,2,FALSE)</f>
        <v>Not Set</v>
      </c>
    </row>
    <row r="4885" spans="1:8" x14ac:dyDescent="0.25">
      <c r="A4885" t="s">
        <v>204</v>
      </c>
      <c r="B4885" t="s">
        <v>12702</v>
      </c>
      <c r="C4885" t="str">
        <f t="shared" si="76"/>
        <v>MURATAGRM033C80J473KE19D</v>
      </c>
      <c r="E4885" t="s">
        <v>35</v>
      </c>
      <c r="F4885" t="s">
        <v>17300</v>
      </c>
      <c r="G4885" t="s">
        <v>17315</v>
      </c>
      <c r="H4885" t="str">
        <f>VLOOKUP(C4885,SJ_Cavium_Data!D:E,2,FALSE)</f>
        <v>Not Set</v>
      </c>
    </row>
    <row r="4886" spans="1:8" x14ac:dyDescent="0.25">
      <c r="A4886" t="s">
        <v>204</v>
      </c>
      <c r="B4886" t="s">
        <v>9192</v>
      </c>
      <c r="C4886" t="str">
        <f t="shared" si="76"/>
        <v>MURATAGRM155R71E822KA01D</v>
      </c>
      <c r="E4886" t="s">
        <v>35</v>
      </c>
      <c r="F4886" t="s">
        <v>17300</v>
      </c>
      <c r="G4886" t="s">
        <v>17315</v>
      </c>
      <c r="H4886" t="str">
        <f>VLOOKUP(C4886,SJ_Cavium_Data!D:E,2,FALSE)</f>
        <v>Completed and Delivered</v>
      </c>
    </row>
    <row r="4887" spans="1:8" x14ac:dyDescent="0.25">
      <c r="A4887" t="s">
        <v>6931</v>
      </c>
      <c r="B4887" t="s">
        <v>9311</v>
      </c>
      <c r="C4887" t="str">
        <f t="shared" si="76"/>
        <v>SAMSUNGCL05B822KA5NNNC</v>
      </c>
      <c r="E4887" t="s">
        <v>35</v>
      </c>
      <c r="F4887" t="s">
        <v>17343</v>
      </c>
      <c r="G4887" t="s">
        <v>17315</v>
      </c>
      <c r="H4887" t="str">
        <f>VLOOKUP(C4887,SJ_Cavium_Data!D:E,2,FALSE)</f>
        <v>Pending at GreenSoft</v>
      </c>
    </row>
    <row r="4888" spans="1:8" x14ac:dyDescent="0.25">
      <c r="A4888" t="s">
        <v>17372</v>
      </c>
      <c r="B4888" t="s">
        <v>9491</v>
      </c>
      <c r="C4888" t="str">
        <f t="shared" si="76"/>
        <v>YAGEOCC0402KRX7R8BB822</v>
      </c>
      <c r="E4888" t="s">
        <v>35</v>
      </c>
      <c r="F4888" t="s">
        <v>17343</v>
      </c>
      <c r="G4888" t="s">
        <v>17315</v>
      </c>
      <c r="H4888" t="str">
        <f>VLOOKUP(C4888,SJ_Cavium_Data!D:E,2,FALSE)</f>
        <v>Completed and Delivered</v>
      </c>
    </row>
    <row r="4889" spans="1:8" x14ac:dyDescent="0.25">
      <c r="A4889" t="s">
        <v>45</v>
      </c>
      <c r="B4889" t="s">
        <v>9097</v>
      </c>
      <c r="C4889" t="str">
        <f t="shared" si="76"/>
        <v>KEMETC0402C822K3RACTU</v>
      </c>
      <c r="E4889" t="s">
        <v>35</v>
      </c>
      <c r="F4889" t="s">
        <v>17343</v>
      </c>
      <c r="G4889" t="s">
        <v>17315</v>
      </c>
      <c r="H4889" t="str">
        <f>VLOOKUP(C4889,SJ_Cavium_Data!D:E,2,FALSE)</f>
        <v>Pending at GreenSoft</v>
      </c>
    </row>
    <row r="4890" spans="1:8" x14ac:dyDescent="0.25">
      <c r="A4890" t="s">
        <v>17457</v>
      </c>
      <c r="B4890" t="s">
        <v>11499</v>
      </c>
      <c r="C4890" t="str">
        <f t="shared" si="76"/>
        <v>KINGBRIGHTWP937EB-CR22-2.6</v>
      </c>
      <c r="E4890" t="s">
        <v>35</v>
      </c>
      <c r="F4890" t="s">
        <v>17300</v>
      </c>
      <c r="G4890" t="s">
        <v>17315</v>
      </c>
      <c r="H4890" t="str">
        <f>VLOOKUP(C4890,SJ_Cavium_Data!D:E,2,FALSE)</f>
        <v>Not Set</v>
      </c>
    </row>
    <row r="4891" spans="1:8" x14ac:dyDescent="0.25">
      <c r="A4891" t="s">
        <v>200</v>
      </c>
      <c r="B4891" t="s">
        <v>18624</v>
      </c>
      <c r="C4891" t="str">
        <f t="shared" si="76"/>
        <v>FCI61083-123502LF</v>
      </c>
      <c r="E4891" t="s">
        <v>35</v>
      </c>
      <c r="F4891" t="s">
        <v>17300</v>
      </c>
      <c r="G4891" t="s">
        <v>17301</v>
      </c>
      <c r="H4891" t="e">
        <f>VLOOKUP(C4891,SJ_Cavium_Data!D:E,2,FALSE)</f>
        <v>#N/A</v>
      </c>
    </row>
    <row r="4892" spans="1:8" x14ac:dyDescent="0.25">
      <c r="A4892" t="s">
        <v>15412</v>
      </c>
      <c r="B4892" t="s">
        <v>18625</v>
      </c>
      <c r="C4892" t="str">
        <f t="shared" si="76"/>
        <v>TE CONNECTIVITY LTD4-5177986-5</v>
      </c>
      <c r="E4892" t="s">
        <v>35</v>
      </c>
      <c r="F4892" t="s">
        <v>17300</v>
      </c>
      <c r="G4892" t="s">
        <v>17301</v>
      </c>
      <c r="H4892" t="e">
        <f>VLOOKUP(C4892,SJ_Cavium_Data!D:E,2,FALSE)</f>
        <v>#N/A</v>
      </c>
    </row>
    <row r="4893" spans="1:8" x14ac:dyDescent="0.25">
      <c r="A4893" t="s">
        <v>9100</v>
      </c>
      <c r="B4893" t="s">
        <v>18626</v>
      </c>
      <c r="C4893" t="str">
        <f t="shared" si="76"/>
        <v>KINNEXAXSFP-A-PSLB-0401-QL5</v>
      </c>
      <c r="E4893" t="s">
        <v>35</v>
      </c>
      <c r="F4893" t="s">
        <v>17300</v>
      </c>
      <c r="G4893" t="s">
        <v>17301</v>
      </c>
      <c r="H4893" t="e">
        <f>VLOOKUP(C4893,SJ_Cavium_Data!D:E,2,FALSE)</f>
        <v>#N/A</v>
      </c>
    </row>
    <row r="4894" spans="1:8" x14ac:dyDescent="0.25">
      <c r="A4894" t="s">
        <v>9100</v>
      </c>
      <c r="B4894" t="s">
        <v>11508</v>
      </c>
      <c r="C4894" t="str">
        <f t="shared" si="76"/>
        <v>KINNEXAXSFP-A-PSLB-0401-DLL</v>
      </c>
      <c r="E4894" t="s">
        <v>35</v>
      </c>
      <c r="F4894" t="s">
        <v>17343</v>
      </c>
      <c r="G4894" t="s">
        <v>17315</v>
      </c>
      <c r="H4894" t="str">
        <f>VLOOKUP(C4894,SJ_Cavium_Data!D:E,2,FALSE)</f>
        <v>Not Set</v>
      </c>
    </row>
    <row r="4895" spans="1:8" x14ac:dyDescent="0.25">
      <c r="A4895" t="s">
        <v>18627</v>
      </c>
      <c r="B4895" t="s">
        <v>14140</v>
      </c>
      <c r="C4895" t="str">
        <f t="shared" si="76"/>
        <v>PENNENGINEERINGSMTSO-M3-2ET</v>
      </c>
      <c r="E4895" t="s">
        <v>35</v>
      </c>
      <c r="F4895" t="s">
        <v>17300</v>
      </c>
      <c r="G4895" t="s">
        <v>17301</v>
      </c>
      <c r="H4895" t="str">
        <f>VLOOKUP(C4895,SJ_Cavium_Data!D:E,2,FALSE)</f>
        <v>Not Set</v>
      </c>
    </row>
    <row r="4896" spans="1:8" x14ac:dyDescent="0.25">
      <c r="A4896" t="s">
        <v>17631</v>
      </c>
      <c r="B4896" t="s">
        <v>18628</v>
      </c>
      <c r="C4896" t="str">
        <f t="shared" si="76"/>
        <v>INTERNATIONAL RECTIFIERIRLML5203TRPbF</v>
      </c>
      <c r="E4896" t="s">
        <v>35</v>
      </c>
      <c r="F4896" t="s">
        <v>17300</v>
      </c>
      <c r="G4896" t="s">
        <v>17315</v>
      </c>
      <c r="H4896" t="e">
        <f>VLOOKUP(C4896,SJ_Cavium_Data!D:E,2,FALSE)</f>
        <v>#N/A</v>
      </c>
    </row>
    <row r="4897" spans="1:8" x14ac:dyDescent="0.25">
      <c r="A4897" t="s">
        <v>17371</v>
      </c>
      <c r="B4897" t="s">
        <v>18629</v>
      </c>
      <c r="C4897" t="str">
        <f t="shared" si="76"/>
        <v>VISHAYSi2307CDS-T1-GE3</v>
      </c>
      <c r="E4897" t="s">
        <v>35</v>
      </c>
      <c r="F4897" t="s">
        <v>17343</v>
      </c>
      <c r="G4897" t="s">
        <v>17315</v>
      </c>
      <c r="H4897" t="e">
        <f>VLOOKUP(C4897,SJ_Cavium_Data!D:E,2,FALSE)</f>
        <v>#N/A</v>
      </c>
    </row>
    <row r="4898" spans="1:8" x14ac:dyDescent="0.25">
      <c r="A4898" t="s">
        <v>17373</v>
      </c>
      <c r="B4898" t="s">
        <v>13954</v>
      </c>
      <c r="C4898" t="str">
        <f t="shared" si="76"/>
        <v>PANASONICERJ2RKF2322X</v>
      </c>
      <c r="E4898" t="s">
        <v>35</v>
      </c>
      <c r="F4898" t="s">
        <v>17300</v>
      </c>
      <c r="G4898" t="s">
        <v>17336</v>
      </c>
      <c r="H4898" t="str">
        <f>VLOOKUP(C4898,SJ_Cavium_Data!D:E,2,FALSE)</f>
        <v>Not Set</v>
      </c>
    </row>
    <row r="4899" spans="1:8" x14ac:dyDescent="0.25">
      <c r="A4899" t="s">
        <v>17372</v>
      </c>
      <c r="B4899" t="s">
        <v>17059</v>
      </c>
      <c r="C4899" t="str">
        <f t="shared" si="76"/>
        <v>YAGEORC0402FR0723K2L</v>
      </c>
      <c r="E4899" t="s">
        <v>35</v>
      </c>
      <c r="F4899" t="s">
        <v>17300</v>
      </c>
      <c r="G4899" t="s">
        <v>17336</v>
      </c>
      <c r="H4899" t="str">
        <f>VLOOKUP(C4899,SJ_Cavium_Data!D:E,2,FALSE)</f>
        <v>Not Set</v>
      </c>
    </row>
    <row r="4900" spans="1:8" x14ac:dyDescent="0.25">
      <c r="A4900" t="s">
        <v>17371</v>
      </c>
      <c r="B4900" t="s">
        <v>18630</v>
      </c>
      <c r="C4900" t="str">
        <f t="shared" si="76"/>
        <v>VISHAYTNPW04022K32BEED</v>
      </c>
      <c r="E4900" t="s">
        <v>35</v>
      </c>
      <c r="F4900" t="s">
        <v>17300</v>
      </c>
      <c r="G4900" t="s">
        <v>17336</v>
      </c>
      <c r="H4900" t="e">
        <f>VLOOKUP(C4900,SJ_Cavium_Data!D:E,2,FALSE)</f>
        <v>#N/A</v>
      </c>
    </row>
    <row r="4901" spans="1:8" x14ac:dyDescent="0.25">
      <c r="A4901" t="s">
        <v>17373</v>
      </c>
      <c r="B4901" t="s">
        <v>18631</v>
      </c>
      <c r="C4901" t="str">
        <f t="shared" si="76"/>
        <v>PANASONICERA-2AEB2321X</v>
      </c>
      <c r="E4901" t="s">
        <v>35</v>
      </c>
      <c r="F4901" t="s">
        <v>17343</v>
      </c>
      <c r="G4901" t="s">
        <v>17336</v>
      </c>
      <c r="H4901" t="e">
        <f>VLOOKUP(C4901,SJ_Cavium_Data!D:E,2,FALSE)</f>
        <v>#N/A</v>
      </c>
    </row>
    <row r="4902" spans="1:8" x14ac:dyDescent="0.25">
      <c r="A4902" t="s">
        <v>17372</v>
      </c>
      <c r="B4902" t="s">
        <v>18632</v>
      </c>
      <c r="C4902" t="str">
        <f t="shared" si="76"/>
        <v>YAGEORT0402BRE072K32L</v>
      </c>
      <c r="E4902" t="s">
        <v>35</v>
      </c>
      <c r="F4902" t="s">
        <v>17300</v>
      </c>
      <c r="G4902" t="s">
        <v>17336</v>
      </c>
      <c r="H4902" t="e">
        <f>VLOOKUP(C4902,SJ_Cavium_Data!D:E,2,FALSE)</f>
        <v>#N/A</v>
      </c>
    </row>
    <row r="4903" spans="1:8" x14ac:dyDescent="0.25">
      <c r="A4903" t="s">
        <v>17372</v>
      </c>
      <c r="B4903" t="s">
        <v>16984</v>
      </c>
      <c r="C4903" t="str">
        <f t="shared" si="76"/>
        <v>YAGEORC0402FR-074R7L</v>
      </c>
      <c r="E4903" t="s">
        <v>35</v>
      </c>
      <c r="F4903" t="s">
        <v>17300</v>
      </c>
      <c r="G4903" t="s">
        <v>17336</v>
      </c>
      <c r="H4903" t="str">
        <f>VLOOKUP(C4903,SJ_Cavium_Data!D:E,2,FALSE)</f>
        <v>Not Set</v>
      </c>
    </row>
    <row r="4904" spans="1:8" x14ac:dyDescent="0.25">
      <c r="A4904" t="s">
        <v>17371</v>
      </c>
      <c r="B4904" t="s">
        <v>16052</v>
      </c>
      <c r="C4904" t="str">
        <f t="shared" si="76"/>
        <v>VISHAYCRCW04024R70FKED</v>
      </c>
      <c r="E4904" t="s">
        <v>35</v>
      </c>
      <c r="F4904" t="s">
        <v>17343</v>
      </c>
      <c r="G4904" t="s">
        <v>17336</v>
      </c>
      <c r="H4904" t="str">
        <f>VLOOKUP(C4904,SJ_Cavium_Data!D:E,2,FALSE)</f>
        <v>Not Set</v>
      </c>
    </row>
    <row r="4905" spans="1:8" x14ac:dyDescent="0.25">
      <c r="A4905" t="s">
        <v>17373</v>
      </c>
      <c r="B4905" t="s">
        <v>13786</v>
      </c>
      <c r="C4905" t="str">
        <f t="shared" si="76"/>
        <v>PANASONICERJ-2RKF4R70X</v>
      </c>
      <c r="D4905" t="s">
        <v>13787</v>
      </c>
      <c r="E4905" t="s">
        <v>35</v>
      </c>
      <c r="F4905" t="s">
        <v>17300</v>
      </c>
      <c r="G4905" t="s">
        <v>17336</v>
      </c>
      <c r="H4905" t="str">
        <f>VLOOKUP(C4905,SJ_Cavium_Data!D:E,2,FALSE)</f>
        <v>Not Set</v>
      </c>
    </row>
    <row r="4906" spans="1:8" x14ac:dyDescent="0.25">
      <c r="A4906" t="s">
        <v>17371</v>
      </c>
      <c r="B4906" t="s">
        <v>18633</v>
      </c>
      <c r="C4906" t="str">
        <f t="shared" si="76"/>
        <v>VISHAYSi4497DY-T1-GE3</v>
      </c>
      <c r="E4906" t="s">
        <v>35</v>
      </c>
      <c r="F4906" t="s">
        <v>17343</v>
      </c>
      <c r="G4906" t="s">
        <v>17301</v>
      </c>
      <c r="H4906" t="e">
        <f>VLOOKUP(C4906,SJ_Cavium_Data!D:E,2,FALSE)</f>
        <v>#N/A</v>
      </c>
    </row>
    <row r="4907" spans="1:8" x14ac:dyDescent="0.25">
      <c r="A4907" t="s">
        <v>9475</v>
      </c>
      <c r="B4907" t="s">
        <v>16705</v>
      </c>
      <c r="C4907" t="str">
        <f t="shared" si="76"/>
        <v>WINBONDW25Q128FVEJF</v>
      </c>
      <c r="E4907" t="s">
        <v>35</v>
      </c>
      <c r="F4907" t="s">
        <v>17300</v>
      </c>
      <c r="G4907" t="s">
        <v>17301</v>
      </c>
      <c r="H4907" t="str">
        <f>VLOOKUP(C4907,SJ_Cavium_Data!D:E,2,FALSE)</f>
        <v>Not Set</v>
      </c>
    </row>
    <row r="4908" spans="1:8" x14ac:dyDescent="0.25">
      <c r="A4908" t="s">
        <v>9217</v>
      </c>
      <c r="B4908" t="s">
        <v>13107</v>
      </c>
      <c r="C4908" t="str">
        <f t="shared" si="76"/>
        <v>NEXPERIA74LVC2G06GW,125</v>
      </c>
      <c r="E4908" t="s">
        <v>35</v>
      </c>
      <c r="F4908" t="s">
        <v>17300</v>
      </c>
      <c r="G4908" t="s">
        <v>17315</v>
      </c>
      <c r="H4908" t="str">
        <f>VLOOKUP(C4908,SJ_Cavium_Data!D:E,2,FALSE)</f>
        <v>Not Set</v>
      </c>
    </row>
    <row r="4909" spans="1:8" x14ac:dyDescent="0.25">
      <c r="A4909" t="s">
        <v>17349</v>
      </c>
      <c r="B4909" t="s">
        <v>15311</v>
      </c>
      <c r="C4909" t="str">
        <f t="shared" si="76"/>
        <v>TEXAS INSTRUMENTSSN74LVC2G06DCKR</v>
      </c>
      <c r="E4909" t="s">
        <v>35</v>
      </c>
      <c r="F4909" t="s">
        <v>17300</v>
      </c>
      <c r="G4909" t="s">
        <v>17315</v>
      </c>
      <c r="H4909" t="str">
        <f>VLOOKUP(C4909,SJ_Cavium_Data!D:E,2,FALSE)</f>
        <v>Not Set</v>
      </c>
    </row>
    <row r="4910" spans="1:8" x14ac:dyDescent="0.25">
      <c r="A4910" t="s">
        <v>17349</v>
      </c>
      <c r="B4910" t="s">
        <v>18634</v>
      </c>
      <c r="C4910" t="str">
        <f t="shared" si="76"/>
        <v>TEXAS INSTRUMENTSLM1117LD-ADJ/NOPB</v>
      </c>
      <c r="E4910" t="s">
        <v>35</v>
      </c>
      <c r="F4910" t="s">
        <v>17300</v>
      </c>
      <c r="G4910" t="s">
        <v>17315</v>
      </c>
      <c r="H4910" t="e">
        <f>VLOOKUP(C4910,SJ_Cavium_Data!D:E,2,FALSE)</f>
        <v>#N/A</v>
      </c>
    </row>
    <row r="4911" spans="1:8" x14ac:dyDescent="0.25">
      <c r="A4911" t="s">
        <v>15473</v>
      </c>
      <c r="B4911" t="s">
        <v>15475</v>
      </c>
      <c r="C4911" t="str">
        <f t="shared" si="76"/>
        <v>TXC CORPORATION7A50070012</v>
      </c>
      <c r="E4911" t="s">
        <v>35</v>
      </c>
      <c r="F4911" t="s">
        <v>17300</v>
      </c>
      <c r="G4911" t="s">
        <v>17336</v>
      </c>
      <c r="H4911" t="str">
        <f>VLOOKUP(C4911,SJ_Cavium_Data!D:E,2,FALSE)</f>
        <v>Not Set</v>
      </c>
    </row>
    <row r="4912" spans="1:8" x14ac:dyDescent="0.25">
      <c r="A4912" t="s">
        <v>9068</v>
      </c>
      <c r="B4912" t="s">
        <v>11058</v>
      </c>
      <c r="C4912" t="str">
        <f t="shared" si="76"/>
        <v>FOXCONN1B3352W00-600-G</v>
      </c>
      <c r="E4912" t="s">
        <v>35</v>
      </c>
      <c r="F4912" t="s">
        <v>17300</v>
      </c>
      <c r="G4912" t="s">
        <v>17301</v>
      </c>
      <c r="H4912" t="str">
        <f>VLOOKUP(C4912,SJ_Cavium_Data!D:E,2,FALSE)</f>
        <v>Not Set</v>
      </c>
    </row>
    <row r="4913" spans="1:8" x14ac:dyDescent="0.25">
      <c r="A4913" t="s">
        <v>18615</v>
      </c>
      <c r="B4913" t="s">
        <v>18635</v>
      </c>
      <c r="C4913" t="str">
        <f t="shared" si="76"/>
        <v>STANLEY ENGINEERED FASTENINGPINF-VE16-001</v>
      </c>
      <c r="E4913" t="s">
        <v>35</v>
      </c>
      <c r="F4913" t="s">
        <v>17300</v>
      </c>
      <c r="G4913" t="s">
        <v>17315</v>
      </c>
      <c r="H4913" t="e">
        <f>VLOOKUP(C4913,SJ_Cavium_Data!D:E,2,FALSE)</f>
        <v>#N/A</v>
      </c>
    </row>
    <row r="4914" spans="1:8" x14ac:dyDescent="0.25">
      <c r="A4914" t="s">
        <v>18615</v>
      </c>
      <c r="B4914" t="s">
        <v>18636</v>
      </c>
      <c r="C4914" t="str">
        <f t="shared" si="76"/>
        <v>STANLEY ENGINEERED FASTENINGHPDL-ST30-0001</v>
      </c>
      <c r="D4914" t="s">
        <v>18637</v>
      </c>
      <c r="E4914" t="s">
        <v>35</v>
      </c>
      <c r="F4914" t="s">
        <v>17300</v>
      </c>
      <c r="G4914" t="s">
        <v>17301</v>
      </c>
      <c r="H4914" t="e">
        <f>VLOOKUP(C4914,SJ_Cavium_Data!D:E,2,FALSE)</f>
        <v>#N/A</v>
      </c>
    </row>
    <row r="4915" spans="1:8" x14ac:dyDescent="0.25">
      <c r="A4915" t="s">
        <v>45</v>
      </c>
      <c r="B4915" t="s">
        <v>18638</v>
      </c>
      <c r="C4915" t="str">
        <f t="shared" si="76"/>
        <v>KEMETT491A226K010AT</v>
      </c>
      <c r="E4915" t="s">
        <v>35</v>
      </c>
      <c r="F4915" t="s">
        <v>17300</v>
      </c>
      <c r="G4915" t="s">
        <v>17315</v>
      </c>
      <c r="H4915" t="e">
        <f>VLOOKUP(C4915,SJ_Cavium_Data!D:E,2,FALSE)</f>
        <v>#N/A</v>
      </c>
    </row>
    <row r="4916" spans="1:8" x14ac:dyDescent="0.25">
      <c r="A4916" t="s">
        <v>264</v>
      </c>
      <c r="B4916" t="s">
        <v>18639</v>
      </c>
      <c r="C4916" t="str">
        <f t="shared" si="76"/>
        <v>AVXTAJA226K010RNJ</v>
      </c>
      <c r="E4916" t="s">
        <v>35</v>
      </c>
      <c r="F4916" t="s">
        <v>17300</v>
      </c>
      <c r="G4916" t="s">
        <v>17315</v>
      </c>
      <c r="H4916" t="e">
        <f>VLOOKUP(C4916,SJ_Cavium_Data!D:E,2,FALSE)</f>
        <v>#N/A</v>
      </c>
    </row>
    <row r="4917" spans="1:8" x14ac:dyDescent="0.25">
      <c r="A4917" t="s">
        <v>17371</v>
      </c>
      <c r="B4917" t="s">
        <v>18640</v>
      </c>
      <c r="C4917" t="str">
        <f t="shared" si="76"/>
        <v>VISHAYCRCW0402806RFKED</v>
      </c>
      <c r="E4917" t="s">
        <v>35</v>
      </c>
      <c r="F4917" t="s">
        <v>17343</v>
      </c>
      <c r="G4917" t="s">
        <v>17336</v>
      </c>
      <c r="H4917" t="e">
        <f>VLOOKUP(C4917,SJ_Cavium_Data!D:E,2,FALSE)</f>
        <v>#N/A</v>
      </c>
    </row>
    <row r="4918" spans="1:8" x14ac:dyDescent="0.25">
      <c r="A4918" t="s">
        <v>17373</v>
      </c>
      <c r="B4918" t="s">
        <v>18641</v>
      </c>
      <c r="C4918" t="str">
        <f t="shared" si="76"/>
        <v>PANASONICERJ2RKF8060X</v>
      </c>
      <c r="E4918" t="s">
        <v>35</v>
      </c>
      <c r="F4918" t="s">
        <v>17343</v>
      </c>
      <c r="G4918" t="s">
        <v>17336</v>
      </c>
      <c r="H4918" t="e">
        <f>VLOOKUP(C4918,SJ_Cavium_Data!D:E,2,FALSE)</f>
        <v>#N/A</v>
      </c>
    </row>
    <row r="4919" spans="1:8" x14ac:dyDescent="0.25">
      <c r="A4919" t="s">
        <v>17372</v>
      </c>
      <c r="B4919" t="s">
        <v>18642</v>
      </c>
      <c r="C4919" t="str">
        <f t="shared" si="76"/>
        <v>YAGEORC0402FR-07806RL</v>
      </c>
      <c r="E4919" t="s">
        <v>35</v>
      </c>
      <c r="F4919" t="s">
        <v>17300</v>
      </c>
      <c r="G4919" t="s">
        <v>17336</v>
      </c>
      <c r="H4919" t="e">
        <f>VLOOKUP(C4919,SJ_Cavium_Data!D:E,2,FALSE)</f>
        <v>#N/A</v>
      </c>
    </row>
    <row r="4920" spans="1:8" x14ac:dyDescent="0.25">
      <c r="A4920" t="s">
        <v>14223</v>
      </c>
      <c r="B4920" t="s">
        <v>18643</v>
      </c>
      <c r="C4920" t="str">
        <f t="shared" si="76"/>
        <v>QLOGIC AVAH0310705-00</v>
      </c>
      <c r="E4920" t="s">
        <v>35</v>
      </c>
      <c r="F4920" t="s">
        <v>17300</v>
      </c>
      <c r="H4920" t="e">
        <f>VLOOKUP(C4920,SJ_Cavium_Data!D:E,2,FALSE)</f>
        <v>#N/A</v>
      </c>
    </row>
    <row r="4921" spans="1:8" x14ac:dyDescent="0.25">
      <c r="A4921" t="s">
        <v>17642</v>
      </c>
      <c r="B4921">
        <v>8145011</v>
      </c>
      <c r="C4921" t="str">
        <f t="shared" si="76"/>
        <v>YUTO8145011</v>
      </c>
      <c r="E4921" t="s">
        <v>35</v>
      </c>
      <c r="F4921" t="s">
        <v>17300</v>
      </c>
      <c r="G4921" t="s">
        <v>17301</v>
      </c>
      <c r="H4921" t="e">
        <f>VLOOKUP(C4921,SJ_Cavium_Data!D:E,2,FALSE)</f>
        <v>#N/A</v>
      </c>
    </row>
    <row r="4922" spans="1:8" x14ac:dyDescent="0.25">
      <c r="A4922" t="s">
        <v>7471</v>
      </c>
      <c r="B4922" t="s">
        <v>18644</v>
      </c>
      <c r="C4922" t="str">
        <f t="shared" si="76"/>
        <v>TDKC2012X6S1A226M125AC</v>
      </c>
      <c r="D4922" t="s">
        <v>18645</v>
      </c>
      <c r="E4922" t="s">
        <v>35</v>
      </c>
      <c r="F4922" t="s">
        <v>17343</v>
      </c>
      <c r="G4922" t="s">
        <v>17301</v>
      </c>
      <c r="H4922" t="e">
        <f>VLOOKUP(C4922,SJ_Cavium_Data!D:E,2,FALSE)</f>
        <v>#N/A</v>
      </c>
    </row>
    <row r="4923" spans="1:8" x14ac:dyDescent="0.25">
      <c r="A4923" t="s">
        <v>204</v>
      </c>
      <c r="B4923" t="s">
        <v>18646</v>
      </c>
      <c r="C4923" t="str">
        <f t="shared" si="76"/>
        <v>MURATAGRT21BC81A226ME13L</v>
      </c>
      <c r="D4923" t="s">
        <v>18645</v>
      </c>
      <c r="E4923" t="s">
        <v>35</v>
      </c>
      <c r="F4923" t="s">
        <v>17300</v>
      </c>
      <c r="G4923" t="s">
        <v>17301</v>
      </c>
      <c r="H4923" t="e">
        <f>VLOOKUP(C4923,SJ_Cavium_Data!D:E,2,FALSE)</f>
        <v>#N/A</v>
      </c>
    </row>
    <row r="4924" spans="1:8" x14ac:dyDescent="0.25">
      <c r="A4924" t="s">
        <v>204</v>
      </c>
      <c r="B4924" t="s">
        <v>18647</v>
      </c>
      <c r="C4924" t="str">
        <f t="shared" si="76"/>
        <v>MURATAGRM21BZ71A226ME15L</v>
      </c>
      <c r="D4924" t="s">
        <v>18648</v>
      </c>
      <c r="E4924" t="s">
        <v>35</v>
      </c>
      <c r="F4924" t="s">
        <v>17343</v>
      </c>
      <c r="H4924" t="e">
        <f>VLOOKUP(C4924,SJ_Cavium_Data!D:E,2,FALSE)</f>
        <v>#N/A</v>
      </c>
    </row>
    <row r="4925" spans="1:8" x14ac:dyDescent="0.25">
      <c r="A4925" t="s">
        <v>204</v>
      </c>
      <c r="B4925" t="s">
        <v>18649</v>
      </c>
      <c r="C4925" t="str">
        <f t="shared" si="76"/>
        <v>MURATAGRM21BC81A226ME44L</v>
      </c>
      <c r="D4925" t="s">
        <v>18645</v>
      </c>
      <c r="E4925" t="s">
        <v>35</v>
      </c>
      <c r="F4925" t="s">
        <v>17343</v>
      </c>
      <c r="H4925" t="e">
        <f>VLOOKUP(C4925,SJ_Cavium_Data!D:E,2,FALSE)</f>
        <v>#N/A</v>
      </c>
    </row>
    <row r="4926" spans="1:8" x14ac:dyDescent="0.25">
      <c r="A4926" t="s">
        <v>7471</v>
      </c>
      <c r="B4926" t="s">
        <v>18650</v>
      </c>
      <c r="C4926" t="str">
        <f t="shared" si="76"/>
        <v>TDKC1005X6S1A105K050BC</v>
      </c>
      <c r="E4926" t="s">
        <v>35</v>
      </c>
      <c r="F4926" t="s">
        <v>17300</v>
      </c>
      <c r="G4926" t="s">
        <v>17301</v>
      </c>
      <c r="H4926" t="e">
        <f>VLOOKUP(C4926,SJ_Cavium_Data!D:E,2,FALSE)</f>
        <v>#N/A</v>
      </c>
    </row>
    <row r="4927" spans="1:8" x14ac:dyDescent="0.25">
      <c r="A4927" t="s">
        <v>204</v>
      </c>
      <c r="B4927" t="s">
        <v>18651</v>
      </c>
      <c r="C4927" t="str">
        <f t="shared" si="76"/>
        <v>MURATAGRM155C81A105KA12-01</v>
      </c>
      <c r="E4927" t="s">
        <v>35</v>
      </c>
      <c r="F4927" t="s">
        <v>17300</v>
      </c>
      <c r="G4927" t="s">
        <v>17301</v>
      </c>
      <c r="H4927" t="e">
        <f>VLOOKUP(C4927,SJ_Cavium_Data!D:E,2,FALSE)</f>
        <v>#N/A</v>
      </c>
    </row>
    <row r="4928" spans="1:8" x14ac:dyDescent="0.25">
      <c r="A4928" t="s">
        <v>17419</v>
      </c>
      <c r="B4928" t="s">
        <v>18652</v>
      </c>
      <c r="C4928" t="str">
        <f t="shared" si="76"/>
        <v>TAIYO YUDENLMK105C6105KV-F</v>
      </c>
      <c r="E4928" t="s">
        <v>35</v>
      </c>
      <c r="F4928" t="s">
        <v>17343</v>
      </c>
      <c r="G4928" t="s">
        <v>17301</v>
      </c>
      <c r="H4928" t="e">
        <f>VLOOKUP(C4928,SJ_Cavium_Data!D:E,2,FALSE)</f>
        <v>#N/A</v>
      </c>
    </row>
    <row r="4929" spans="1:8" x14ac:dyDescent="0.25">
      <c r="A4929" t="s">
        <v>6931</v>
      </c>
      <c r="B4929" t="s">
        <v>18653</v>
      </c>
      <c r="C4929" t="str">
        <f t="shared" si="76"/>
        <v>SAMSUNGCL05X105KP5NNWC</v>
      </c>
      <c r="E4929" t="s">
        <v>35</v>
      </c>
      <c r="F4929" t="s">
        <v>17343</v>
      </c>
      <c r="G4929" t="s">
        <v>17301</v>
      </c>
      <c r="H4929" t="e">
        <f>VLOOKUP(C4929,SJ_Cavium_Data!D:E,2,FALSE)</f>
        <v>#N/A</v>
      </c>
    </row>
    <row r="4930" spans="1:8" x14ac:dyDescent="0.25">
      <c r="A4930" t="s">
        <v>9331</v>
      </c>
      <c r="B4930" t="s">
        <v>14724</v>
      </c>
      <c r="C4930" t="str">
        <f t="shared" ref="C4930:C4993" si="77">CONCATENATE(A4930,B4930)</f>
        <v>SUNLEDXZ53W-9QC43</v>
      </c>
      <c r="E4930" t="s">
        <v>35</v>
      </c>
      <c r="F4930" t="s">
        <v>17343</v>
      </c>
      <c r="G4930" t="s">
        <v>17315</v>
      </c>
      <c r="H4930" t="str">
        <f>VLOOKUP(C4930,SJ_Cavium_Data!D:E,2,FALSE)</f>
        <v>Not Set</v>
      </c>
    </row>
    <row r="4931" spans="1:8" x14ac:dyDescent="0.25">
      <c r="A4931" t="s">
        <v>17457</v>
      </c>
      <c r="B4931" t="s">
        <v>11471</v>
      </c>
      <c r="C4931" t="str">
        <f t="shared" si="77"/>
        <v>KINGBRIGHTAPHB1608-TD92</v>
      </c>
      <c r="E4931" t="s">
        <v>35</v>
      </c>
      <c r="F4931" t="s">
        <v>17300</v>
      </c>
      <c r="G4931" t="s">
        <v>17315</v>
      </c>
      <c r="H4931" t="str">
        <f>VLOOKUP(C4931,SJ_Cavium_Data!D:E,2,FALSE)</f>
        <v>Not Set</v>
      </c>
    </row>
    <row r="4932" spans="1:8" x14ac:dyDescent="0.25">
      <c r="A4932" t="s">
        <v>9025</v>
      </c>
      <c r="B4932" t="s">
        <v>10348</v>
      </c>
      <c r="C4932" t="str">
        <f t="shared" si="77"/>
        <v>CHROMELEDCSB63C-QL42</v>
      </c>
      <c r="E4932" t="s">
        <v>35</v>
      </c>
      <c r="F4932" t="s">
        <v>17300</v>
      </c>
      <c r="G4932" t="s">
        <v>17315</v>
      </c>
      <c r="H4932" t="str">
        <f>VLOOKUP(C4932,SJ_Cavium_Data!D:E,2,FALSE)</f>
        <v>Not Set</v>
      </c>
    </row>
    <row r="4933" spans="1:8" x14ac:dyDescent="0.25">
      <c r="A4933" t="s">
        <v>9331</v>
      </c>
      <c r="B4933" t="s">
        <v>14728</v>
      </c>
      <c r="C4933" t="str">
        <f t="shared" si="77"/>
        <v>SUNLEDXZMG53W-2</v>
      </c>
      <c r="D4933" t="s">
        <v>18654</v>
      </c>
      <c r="E4933" t="s">
        <v>35</v>
      </c>
      <c r="F4933" t="s">
        <v>17300</v>
      </c>
      <c r="G4933" t="s">
        <v>17315</v>
      </c>
      <c r="H4933" t="str">
        <f>VLOOKUP(C4933,SJ_Cavium_Data!D:E,2,FALSE)</f>
        <v>Not Set</v>
      </c>
    </row>
    <row r="4934" spans="1:8" x14ac:dyDescent="0.25">
      <c r="A4934" t="s">
        <v>17457</v>
      </c>
      <c r="B4934" t="s">
        <v>11479</v>
      </c>
      <c r="C4934" t="str">
        <f t="shared" si="77"/>
        <v>KINGBRIGHTAPT1608SGC</v>
      </c>
      <c r="D4934" t="s">
        <v>11480</v>
      </c>
      <c r="E4934" t="s">
        <v>35</v>
      </c>
      <c r="F4934" t="s">
        <v>17300</v>
      </c>
      <c r="G4934" t="s">
        <v>17315</v>
      </c>
      <c r="H4934" t="str">
        <f>VLOOKUP(C4934,SJ_Cavium_Data!D:E,2,FALSE)</f>
        <v>Not Set</v>
      </c>
    </row>
    <row r="4935" spans="1:8" x14ac:dyDescent="0.25">
      <c r="A4935" t="s">
        <v>9100</v>
      </c>
      <c r="B4935" t="s">
        <v>18655</v>
      </c>
      <c r="C4935" t="str">
        <f t="shared" si="77"/>
        <v>KINNEXAXSFP-A-PSLB-0202-QL5</v>
      </c>
      <c r="E4935" t="s">
        <v>35</v>
      </c>
      <c r="F4935" t="s">
        <v>17300</v>
      </c>
      <c r="G4935" t="s">
        <v>17301</v>
      </c>
      <c r="H4935" t="e">
        <f>VLOOKUP(C4935,SJ_Cavium_Data!D:E,2,FALSE)</f>
        <v>#N/A</v>
      </c>
    </row>
    <row r="4936" spans="1:8" x14ac:dyDescent="0.25">
      <c r="A4936" t="s">
        <v>17342</v>
      </c>
      <c r="B4936" t="s">
        <v>18656</v>
      </c>
      <c r="C4936" t="str">
        <f t="shared" si="77"/>
        <v>BEL FUSE2250471-1</v>
      </c>
      <c r="E4936" t="s">
        <v>35</v>
      </c>
      <c r="F4936" t="s">
        <v>17300</v>
      </c>
      <c r="G4936" t="s">
        <v>17336</v>
      </c>
      <c r="H4936" t="e">
        <f>VLOOKUP(C4936,SJ_Cavium_Data!D:E,2,FALSE)</f>
        <v>#N/A</v>
      </c>
    </row>
    <row r="4937" spans="1:8" x14ac:dyDescent="0.25">
      <c r="A4937" t="s">
        <v>9100</v>
      </c>
      <c r="B4937" t="s">
        <v>18657</v>
      </c>
      <c r="C4937" t="str">
        <f t="shared" si="77"/>
        <v>KINNEXAXRJG-011-0-H71-079-DLL</v>
      </c>
      <c r="E4937" t="s">
        <v>35</v>
      </c>
      <c r="F4937" t="s">
        <v>17343</v>
      </c>
      <c r="G4937" t="s">
        <v>17301</v>
      </c>
      <c r="H4937" t="e">
        <f>VLOOKUP(C4937,SJ_Cavium_Data!D:E,2,FALSE)</f>
        <v>#N/A</v>
      </c>
    </row>
    <row r="4938" spans="1:8" x14ac:dyDescent="0.25">
      <c r="A4938" t="s">
        <v>9100</v>
      </c>
      <c r="B4938" t="s">
        <v>18658</v>
      </c>
      <c r="C4938" t="str">
        <f t="shared" si="77"/>
        <v>KINNEXAXRJG-011-0-H71-0P0-QL5</v>
      </c>
      <c r="E4938" t="s">
        <v>35</v>
      </c>
      <c r="F4938" t="s">
        <v>17300</v>
      </c>
      <c r="G4938" t="s">
        <v>17301</v>
      </c>
      <c r="H4938" t="e">
        <f>VLOOKUP(C4938,SJ_Cavium_Data!D:E,2,FALSE)</f>
        <v>#N/A</v>
      </c>
    </row>
    <row r="4939" spans="1:8" x14ac:dyDescent="0.25">
      <c r="A4939" t="s">
        <v>17372</v>
      </c>
      <c r="B4939" t="s">
        <v>18659</v>
      </c>
      <c r="C4939" t="str">
        <f t="shared" si="77"/>
        <v>YAGEORT0402BRE076K34L</v>
      </c>
      <c r="E4939" t="s">
        <v>35</v>
      </c>
      <c r="F4939" t="s">
        <v>17300</v>
      </c>
      <c r="G4939" t="s">
        <v>17336</v>
      </c>
      <c r="H4939" t="e">
        <f>VLOOKUP(C4939,SJ_Cavium_Data!D:E,2,FALSE)</f>
        <v>#N/A</v>
      </c>
    </row>
    <row r="4940" spans="1:8" x14ac:dyDescent="0.25">
      <c r="A4940" t="s">
        <v>17373</v>
      </c>
      <c r="B4940" t="s">
        <v>18660</v>
      </c>
      <c r="C4940" t="str">
        <f t="shared" si="77"/>
        <v>PANASONICERA-2AEB6341X</v>
      </c>
      <c r="E4940" t="s">
        <v>35</v>
      </c>
      <c r="F4940" t="s">
        <v>17300</v>
      </c>
      <c r="G4940" t="s">
        <v>17336</v>
      </c>
      <c r="H4940" t="e">
        <f>VLOOKUP(C4940,SJ_Cavium_Data!D:E,2,FALSE)</f>
        <v>#N/A</v>
      </c>
    </row>
    <row r="4941" spans="1:8" x14ac:dyDescent="0.25">
      <c r="A4941" t="s">
        <v>17371</v>
      </c>
      <c r="B4941" t="s">
        <v>18661</v>
      </c>
      <c r="C4941" t="str">
        <f t="shared" si="77"/>
        <v>VISHAYTNPW04026K34BEED</v>
      </c>
      <c r="E4941" t="s">
        <v>35</v>
      </c>
      <c r="F4941" t="s">
        <v>17300</v>
      </c>
      <c r="G4941" t="s">
        <v>17336</v>
      </c>
      <c r="H4941" t="e">
        <f>VLOOKUP(C4941,SJ_Cavium_Data!D:E,2,FALSE)</f>
        <v>#N/A</v>
      </c>
    </row>
    <row r="4942" spans="1:8" x14ac:dyDescent="0.25">
      <c r="A4942" t="s">
        <v>2450</v>
      </c>
      <c r="B4942" t="s">
        <v>18662</v>
      </c>
      <c r="C4942" t="str">
        <f t="shared" si="77"/>
        <v>BROADCOMBCM54220B0KFBG</v>
      </c>
      <c r="E4942" t="s">
        <v>35</v>
      </c>
      <c r="F4942" t="s">
        <v>17300</v>
      </c>
      <c r="G4942" t="s">
        <v>17301</v>
      </c>
      <c r="H4942" t="e">
        <f>VLOOKUP(C4942,SJ_Cavium_Data!D:E,2,FALSE)</f>
        <v>#N/A</v>
      </c>
    </row>
    <row r="4943" spans="1:8" x14ac:dyDescent="0.25">
      <c r="A4943" t="s">
        <v>9068</v>
      </c>
      <c r="B4943" t="s">
        <v>18663</v>
      </c>
      <c r="C4943" t="str">
        <f t="shared" si="77"/>
        <v>FOXCONN0RTD3</v>
      </c>
      <c r="E4943" t="s">
        <v>35</v>
      </c>
      <c r="F4943" t="s">
        <v>17300</v>
      </c>
      <c r="G4943" t="s">
        <v>17301</v>
      </c>
      <c r="H4943" t="e">
        <f>VLOOKUP(C4943,SJ_Cavium_Data!D:E,2,FALSE)</f>
        <v>#N/A</v>
      </c>
    </row>
    <row r="4944" spans="1:8" x14ac:dyDescent="0.25">
      <c r="A4944" t="s">
        <v>204</v>
      </c>
      <c r="B4944" t="s">
        <v>18664</v>
      </c>
      <c r="C4944" t="str">
        <f t="shared" si="77"/>
        <v>MURATAGRM1555C1H271JA01D</v>
      </c>
      <c r="E4944" t="s">
        <v>35</v>
      </c>
      <c r="F4944" t="s">
        <v>17300</v>
      </c>
      <c r="G4944" t="s">
        <v>17315</v>
      </c>
      <c r="H4944" t="e">
        <f>VLOOKUP(C4944,SJ_Cavium_Data!D:E,2,FALSE)</f>
        <v>#N/A</v>
      </c>
    </row>
    <row r="4945" spans="1:8" x14ac:dyDescent="0.25">
      <c r="A4945" t="s">
        <v>17372</v>
      </c>
      <c r="B4945" t="s">
        <v>18665</v>
      </c>
      <c r="C4945" t="str">
        <f t="shared" si="77"/>
        <v>YAGEOCC0402JRNPO9BN271</v>
      </c>
      <c r="E4945" t="s">
        <v>35</v>
      </c>
      <c r="F4945" t="s">
        <v>17300</v>
      </c>
      <c r="G4945" t="s">
        <v>17315</v>
      </c>
      <c r="H4945" t="e">
        <f>VLOOKUP(C4945,SJ_Cavium_Data!D:E,2,FALSE)</f>
        <v>#N/A</v>
      </c>
    </row>
    <row r="4946" spans="1:8" x14ac:dyDescent="0.25">
      <c r="A4946" t="s">
        <v>14223</v>
      </c>
      <c r="B4946" t="s">
        <v>18666</v>
      </c>
      <c r="C4946" t="str">
        <f t="shared" si="77"/>
        <v>QLOGIC AVAH0310701-00</v>
      </c>
      <c r="E4946" t="s">
        <v>35</v>
      </c>
      <c r="F4946" t="s">
        <v>17300</v>
      </c>
      <c r="G4946" t="s">
        <v>17301</v>
      </c>
      <c r="H4946" t="e">
        <f>VLOOKUP(C4946,SJ_Cavium_Data!D:E,2,FALSE)</f>
        <v>#N/A</v>
      </c>
    </row>
    <row r="4947" spans="1:8" x14ac:dyDescent="0.25">
      <c r="A4947" t="s">
        <v>9552</v>
      </c>
      <c r="B4947">
        <v>650100</v>
      </c>
      <c r="C4947" t="str">
        <f t="shared" si="77"/>
        <v>AAVID THERMALLOY650100</v>
      </c>
      <c r="E4947" t="s">
        <v>35</v>
      </c>
      <c r="F4947" t="s">
        <v>17300</v>
      </c>
      <c r="G4947" t="s">
        <v>17301</v>
      </c>
      <c r="H4947" t="e">
        <f>VLOOKUP(C4947,SJ_Cavium_Data!D:E,2,FALSE)</f>
        <v>#N/A</v>
      </c>
    </row>
    <row r="4948" spans="1:8" x14ac:dyDescent="0.25">
      <c r="A4948" t="s">
        <v>18667</v>
      </c>
      <c r="B4948" t="s">
        <v>18668</v>
      </c>
      <c r="C4948" t="str">
        <f t="shared" si="77"/>
        <v>GREATWALL SCREWS CO9FT75</v>
      </c>
      <c r="E4948" t="s">
        <v>35</v>
      </c>
      <c r="F4948" t="s">
        <v>17300</v>
      </c>
      <c r="G4948" t="s">
        <v>17301</v>
      </c>
      <c r="H4948" t="e">
        <f>VLOOKUP(C4948,SJ_Cavium_Data!D:E,2,FALSE)</f>
        <v>#N/A</v>
      </c>
    </row>
    <row r="4949" spans="1:8" x14ac:dyDescent="0.25">
      <c r="A4949" t="s">
        <v>9552</v>
      </c>
      <c r="B4949" t="s">
        <v>18668</v>
      </c>
      <c r="C4949" t="str">
        <f t="shared" si="77"/>
        <v>AAVID THERMALLOY9FT75</v>
      </c>
      <c r="E4949" t="s">
        <v>35</v>
      </c>
      <c r="F4949" t="s">
        <v>17300</v>
      </c>
      <c r="G4949" t="s">
        <v>17301</v>
      </c>
      <c r="H4949" t="e">
        <f>VLOOKUP(C4949,SJ_Cavium_Data!D:E,2,FALSE)</f>
        <v>#N/A</v>
      </c>
    </row>
    <row r="4950" spans="1:8" x14ac:dyDescent="0.25">
      <c r="A4950" t="s">
        <v>17318</v>
      </c>
      <c r="B4950" t="s">
        <v>18669</v>
      </c>
      <c r="C4950" t="str">
        <f t="shared" si="77"/>
        <v>BRADYDC13627A</v>
      </c>
      <c r="E4950" t="s">
        <v>35</v>
      </c>
      <c r="F4950" t="s">
        <v>17300</v>
      </c>
      <c r="G4950" t="s">
        <v>17301</v>
      </c>
      <c r="H4950" t="e">
        <f>VLOOKUP(C4950,SJ_Cavium_Data!D:E,2,FALSE)</f>
        <v>#N/A</v>
      </c>
    </row>
    <row r="4951" spans="1:8" x14ac:dyDescent="0.25">
      <c r="A4951" t="s">
        <v>18583</v>
      </c>
      <c r="B4951" t="s">
        <v>18670</v>
      </c>
      <c r="C4951" t="str">
        <f t="shared" si="77"/>
        <v>BOYD CORPJ7J3X</v>
      </c>
      <c r="E4951" t="s">
        <v>35</v>
      </c>
      <c r="F4951" t="s">
        <v>17300</v>
      </c>
      <c r="G4951" t="s">
        <v>17301</v>
      </c>
      <c r="H4951" t="e">
        <f>VLOOKUP(C4951,SJ_Cavium_Data!D:E,2,FALSE)</f>
        <v>#N/A</v>
      </c>
    </row>
    <row r="4952" spans="1:8" x14ac:dyDescent="0.25">
      <c r="A4952" t="s">
        <v>9552</v>
      </c>
      <c r="B4952" t="s">
        <v>18671</v>
      </c>
      <c r="C4952" t="str">
        <f t="shared" si="77"/>
        <v>AAVID THERMALLOYKH0XX</v>
      </c>
      <c r="E4952" t="s">
        <v>35</v>
      </c>
      <c r="F4952" t="s">
        <v>17300</v>
      </c>
      <c r="G4952" t="s">
        <v>17301</v>
      </c>
      <c r="H4952" t="e">
        <f>VLOOKUP(C4952,SJ_Cavium_Data!D:E,2,FALSE)</f>
        <v>#N/A</v>
      </c>
    </row>
    <row r="4953" spans="1:8" x14ac:dyDescent="0.25">
      <c r="A4953" t="s">
        <v>17318</v>
      </c>
      <c r="B4953" t="s">
        <v>18672</v>
      </c>
      <c r="C4953" t="str">
        <f t="shared" si="77"/>
        <v>BRADYDC00822A</v>
      </c>
      <c r="E4953" t="s">
        <v>35</v>
      </c>
      <c r="F4953" t="s">
        <v>17300</v>
      </c>
      <c r="G4953" t="s">
        <v>17301</v>
      </c>
      <c r="H4953" t="e">
        <f>VLOOKUP(C4953,SJ_Cavium_Data!D:E,2,FALSE)</f>
        <v>#N/A</v>
      </c>
    </row>
    <row r="4954" spans="1:8" x14ac:dyDescent="0.25">
      <c r="A4954" t="s">
        <v>18583</v>
      </c>
      <c r="B4954" t="s">
        <v>18673</v>
      </c>
      <c r="C4954" t="str">
        <f t="shared" si="77"/>
        <v>BOYD CORPNCVF3</v>
      </c>
      <c r="E4954" t="s">
        <v>35</v>
      </c>
      <c r="F4954" t="s">
        <v>17300</v>
      </c>
      <c r="G4954" t="s">
        <v>17301</v>
      </c>
      <c r="H4954" t="e">
        <f>VLOOKUP(C4954,SJ_Cavium_Data!D:E,2,FALSE)</f>
        <v>#N/A</v>
      </c>
    </row>
    <row r="4955" spans="1:8" x14ac:dyDescent="0.25">
      <c r="A4955" t="s">
        <v>18667</v>
      </c>
      <c r="B4955" t="s">
        <v>18674</v>
      </c>
      <c r="C4955" t="str">
        <f t="shared" si="77"/>
        <v>GREATWALL SCREWS COTP0Y3</v>
      </c>
      <c r="E4955" t="s">
        <v>35</v>
      </c>
      <c r="F4955" t="s">
        <v>17300</v>
      </c>
      <c r="G4955" t="s">
        <v>17301</v>
      </c>
      <c r="H4955" t="e">
        <f>VLOOKUP(C4955,SJ_Cavium_Data!D:E,2,FALSE)</f>
        <v>#N/A</v>
      </c>
    </row>
    <row r="4956" spans="1:8" x14ac:dyDescent="0.25">
      <c r="A4956" t="s">
        <v>9552</v>
      </c>
      <c r="B4956" t="s">
        <v>18674</v>
      </c>
      <c r="C4956" t="str">
        <f t="shared" si="77"/>
        <v>AAVID THERMALLOYTP0Y3</v>
      </c>
      <c r="E4956" t="s">
        <v>35</v>
      </c>
      <c r="F4956" t="s">
        <v>17300</v>
      </c>
      <c r="G4956" t="s">
        <v>17301</v>
      </c>
      <c r="H4956" t="e">
        <f>VLOOKUP(C4956,SJ_Cavium_Data!D:E,2,FALSE)</f>
        <v>#N/A</v>
      </c>
    </row>
    <row r="4957" spans="1:8" x14ac:dyDescent="0.25">
      <c r="A4957" t="s">
        <v>9552</v>
      </c>
      <c r="B4957">
        <v>650101</v>
      </c>
      <c r="C4957" t="str">
        <f t="shared" si="77"/>
        <v>AAVID THERMALLOY650101</v>
      </c>
      <c r="E4957" t="s">
        <v>35</v>
      </c>
      <c r="F4957" t="s">
        <v>17300</v>
      </c>
      <c r="G4957" t="s">
        <v>17301</v>
      </c>
      <c r="H4957" t="e">
        <f>VLOOKUP(C4957,SJ_Cavium_Data!D:E,2,FALSE)</f>
        <v>#N/A</v>
      </c>
    </row>
    <row r="4958" spans="1:8" x14ac:dyDescent="0.25">
      <c r="A4958" t="s">
        <v>17419</v>
      </c>
      <c r="B4958" t="s">
        <v>9357</v>
      </c>
      <c r="C4958" t="str">
        <f t="shared" si="77"/>
        <v>TAIYO YUDENUMK063B7471KP-F</v>
      </c>
      <c r="E4958" t="s">
        <v>35</v>
      </c>
      <c r="F4958" t="s">
        <v>17300</v>
      </c>
      <c r="G4958" t="s">
        <v>17315</v>
      </c>
      <c r="H4958" t="str">
        <f>VLOOKUP(C4958,SJ_Cavium_Data!D:E,2,FALSE)</f>
        <v>Not Set</v>
      </c>
    </row>
    <row r="4959" spans="1:8" x14ac:dyDescent="0.25">
      <c r="A4959" t="s">
        <v>204</v>
      </c>
      <c r="B4959" t="s">
        <v>9172</v>
      </c>
      <c r="C4959" t="str">
        <f t="shared" si="77"/>
        <v>MURATAGRM033R71H471KA12D</v>
      </c>
      <c r="E4959" t="s">
        <v>35</v>
      </c>
      <c r="F4959" t="s">
        <v>17343</v>
      </c>
      <c r="G4959" t="s">
        <v>17315</v>
      </c>
      <c r="H4959" t="str">
        <f>VLOOKUP(C4959,SJ_Cavium_Data!D:E,2,FALSE)</f>
        <v>Completed and Delivered</v>
      </c>
    </row>
    <row r="4960" spans="1:8" x14ac:dyDescent="0.25">
      <c r="A4960" t="s">
        <v>7471</v>
      </c>
      <c r="B4960" t="s">
        <v>9373</v>
      </c>
      <c r="C4960" t="str">
        <f t="shared" si="77"/>
        <v>TDKCGA1A2X7R1H471K030BA</v>
      </c>
      <c r="E4960" t="s">
        <v>35</v>
      </c>
      <c r="F4960" t="s">
        <v>17343</v>
      </c>
      <c r="G4960" t="s">
        <v>17315</v>
      </c>
      <c r="H4960" t="str">
        <f>VLOOKUP(C4960,SJ_Cavium_Data!D:E,2,FALSE)</f>
        <v>Completed and Delivered</v>
      </c>
    </row>
    <row r="4961" spans="1:8" x14ac:dyDescent="0.25">
      <c r="A4961" t="s">
        <v>17372</v>
      </c>
      <c r="B4961" t="s">
        <v>9485</v>
      </c>
      <c r="C4961" t="str">
        <f t="shared" si="77"/>
        <v>YAGEOCC0201KRX7R9BB471</v>
      </c>
      <c r="E4961" t="s">
        <v>35</v>
      </c>
      <c r="F4961" t="s">
        <v>17343</v>
      </c>
      <c r="G4961" t="s">
        <v>17315</v>
      </c>
      <c r="H4961" t="str">
        <f>VLOOKUP(C4961,SJ_Cavium_Data!D:E,2,FALSE)</f>
        <v>Completed and Delivered</v>
      </c>
    </row>
    <row r="4962" spans="1:8" x14ac:dyDescent="0.25">
      <c r="A4962" t="s">
        <v>7471</v>
      </c>
      <c r="B4962" t="s">
        <v>14974</v>
      </c>
      <c r="C4962" t="str">
        <f t="shared" si="77"/>
        <v>TDKC1005X6S0J225K050BC</v>
      </c>
      <c r="E4962" t="s">
        <v>35</v>
      </c>
      <c r="F4962" t="s">
        <v>17300</v>
      </c>
      <c r="G4962" t="s">
        <v>17315</v>
      </c>
      <c r="H4962" t="str">
        <f>VLOOKUP(C4962,SJ_Cavium_Data!D:E,2,FALSE)</f>
        <v>Not Set</v>
      </c>
    </row>
    <row r="4963" spans="1:8" x14ac:dyDescent="0.25">
      <c r="A4963" t="s">
        <v>204</v>
      </c>
      <c r="B4963" t="s">
        <v>12777</v>
      </c>
      <c r="C4963" t="str">
        <f t="shared" si="77"/>
        <v>MURATAGRM155C80J225KE95</v>
      </c>
      <c r="E4963" t="s">
        <v>35</v>
      </c>
      <c r="F4963" t="s">
        <v>17300</v>
      </c>
      <c r="G4963" t="s">
        <v>17315</v>
      </c>
      <c r="H4963" t="str">
        <f>VLOOKUP(C4963,SJ_Cavium_Data!D:E,2,FALSE)</f>
        <v>Not Set</v>
      </c>
    </row>
    <row r="4964" spans="1:8" x14ac:dyDescent="0.25">
      <c r="A4964" t="s">
        <v>17372</v>
      </c>
      <c r="B4964" t="s">
        <v>9490</v>
      </c>
      <c r="C4964" t="str">
        <f t="shared" si="77"/>
        <v>YAGEOCC0402KRX7R5BB105</v>
      </c>
      <c r="E4964" t="s">
        <v>35</v>
      </c>
      <c r="F4964" t="s">
        <v>17300</v>
      </c>
      <c r="G4964" t="s">
        <v>17315</v>
      </c>
      <c r="H4964" t="str">
        <f>VLOOKUP(C4964,SJ_Cavium_Data!D:E,2,FALSE)</f>
        <v>Completed and Delivered</v>
      </c>
    </row>
    <row r="4965" spans="1:8" x14ac:dyDescent="0.25">
      <c r="A4965" t="s">
        <v>204</v>
      </c>
      <c r="B4965" t="s">
        <v>9183</v>
      </c>
      <c r="C4965" t="str">
        <f t="shared" si="77"/>
        <v>MURATAGRM155R70J105KA12D</v>
      </c>
      <c r="E4965" t="s">
        <v>35</v>
      </c>
      <c r="F4965" t="s">
        <v>17300</v>
      </c>
      <c r="G4965" t="s">
        <v>17301</v>
      </c>
      <c r="H4965" t="str">
        <f>VLOOKUP(C4965,SJ_Cavium_Data!D:E,2,FALSE)</f>
        <v>Completed and Delivered</v>
      </c>
    </row>
    <row r="4966" spans="1:8" x14ac:dyDescent="0.25">
      <c r="A4966" t="s">
        <v>204</v>
      </c>
      <c r="B4966" t="s">
        <v>9185</v>
      </c>
      <c r="C4966" t="str">
        <f t="shared" si="77"/>
        <v>MURATAGRM155R70J105MA12D</v>
      </c>
      <c r="E4966" t="s">
        <v>35</v>
      </c>
      <c r="F4966" t="s">
        <v>17300</v>
      </c>
      <c r="G4966" t="s">
        <v>17301</v>
      </c>
      <c r="H4966" t="str">
        <f>VLOOKUP(C4966,SJ_Cavium_Data!D:E,2,FALSE)</f>
        <v>Completed and Delivered</v>
      </c>
    </row>
    <row r="4967" spans="1:8" x14ac:dyDescent="0.25">
      <c r="A4967" t="s">
        <v>18675</v>
      </c>
      <c r="B4967" t="s">
        <v>18676</v>
      </c>
      <c r="C4967" t="str">
        <f t="shared" si="77"/>
        <v>TRP CONNECTOR BV2250448-1</v>
      </c>
      <c r="E4967" t="s">
        <v>35</v>
      </c>
      <c r="F4967" t="s">
        <v>17300</v>
      </c>
      <c r="G4967" t="s">
        <v>17336</v>
      </c>
      <c r="H4967" t="e">
        <f>VLOOKUP(C4967,SJ_Cavium_Data!D:E,2,FALSE)</f>
        <v>#N/A</v>
      </c>
    </row>
    <row r="4968" spans="1:8" x14ac:dyDescent="0.25">
      <c r="A4968" t="s">
        <v>7471</v>
      </c>
      <c r="B4968" t="s">
        <v>9374</v>
      </c>
      <c r="C4968" t="str">
        <f t="shared" si="77"/>
        <v>TDKMLP2016H4R7MT0S1</v>
      </c>
      <c r="E4968" t="s">
        <v>35</v>
      </c>
      <c r="F4968" t="s">
        <v>17343</v>
      </c>
      <c r="G4968" t="s">
        <v>17315</v>
      </c>
      <c r="H4968" t="str">
        <f>VLOOKUP(C4968,SJ_Cavium_Data!D:E,2,FALSE)</f>
        <v>Completed and Delivered</v>
      </c>
    </row>
    <row r="4969" spans="1:8" x14ac:dyDescent="0.25">
      <c r="A4969" t="s">
        <v>10414</v>
      </c>
      <c r="B4969" t="s">
        <v>9032</v>
      </c>
      <c r="C4969" t="str">
        <f t="shared" si="77"/>
        <v>CYNTECCO LTDHTEX20161T-4R7MDR</v>
      </c>
      <c r="E4969" t="s">
        <v>35</v>
      </c>
      <c r="F4969" t="s">
        <v>17343</v>
      </c>
      <c r="G4969" t="s">
        <v>17315</v>
      </c>
      <c r="H4969" t="str">
        <f>VLOOKUP(C4969,SJ_Cavium_Data!D:E,2,FALSE)</f>
        <v>Not Set</v>
      </c>
    </row>
    <row r="4970" spans="1:8" x14ac:dyDescent="0.25">
      <c r="A4970" t="s">
        <v>17419</v>
      </c>
      <c r="B4970" t="s">
        <v>9351</v>
      </c>
      <c r="C4970" t="str">
        <f t="shared" si="77"/>
        <v>TAIYO YUDENLB2016T4R7M</v>
      </c>
      <c r="E4970" t="s">
        <v>35</v>
      </c>
      <c r="F4970" t="s">
        <v>17300</v>
      </c>
      <c r="G4970" t="s">
        <v>17315</v>
      </c>
      <c r="H4970" t="str">
        <f>VLOOKUP(C4970,SJ_Cavium_Data!D:E,2,FALSE)</f>
        <v>Not Set</v>
      </c>
    </row>
    <row r="4971" spans="1:8" x14ac:dyDescent="0.25">
      <c r="A4971" t="s">
        <v>12431</v>
      </c>
      <c r="B4971" t="s">
        <v>12432</v>
      </c>
      <c r="C4971" t="str">
        <f t="shared" si="77"/>
        <v>MARUWA AMERICA CORPCNH30R226M-TM</v>
      </c>
      <c r="D4971" t="s">
        <v>18677</v>
      </c>
      <c r="E4971" t="s">
        <v>35</v>
      </c>
      <c r="F4971" t="s">
        <v>17300</v>
      </c>
      <c r="G4971" t="s">
        <v>17315</v>
      </c>
      <c r="H4971" t="str">
        <f>VLOOKUP(C4971,SJ_Cavium_Data!D:E,2,FALSE)</f>
        <v>Not Set</v>
      </c>
    </row>
    <row r="4972" spans="1:8" x14ac:dyDescent="0.25">
      <c r="A4972" t="s">
        <v>17971</v>
      </c>
      <c r="B4972" t="s">
        <v>9327</v>
      </c>
      <c r="C4972" t="str">
        <f t="shared" si="77"/>
        <v>STEWARD35F0121-0SR-10</v>
      </c>
      <c r="E4972" t="s">
        <v>35</v>
      </c>
      <c r="F4972" t="s">
        <v>17300</v>
      </c>
      <c r="G4972" t="s">
        <v>17315</v>
      </c>
      <c r="H4972" t="str">
        <f>VLOOKUP(C4972,SJ_Cavium_Data!D:E,2,FALSE)</f>
        <v>Pending at GreenSoft</v>
      </c>
    </row>
    <row r="4973" spans="1:8" x14ac:dyDescent="0.25">
      <c r="A4973" t="s">
        <v>17373</v>
      </c>
      <c r="B4973" t="s">
        <v>13639</v>
      </c>
      <c r="C4973" t="str">
        <f t="shared" si="77"/>
        <v>PANASONICERA2AEB1071X</v>
      </c>
      <c r="E4973" t="s">
        <v>35</v>
      </c>
      <c r="F4973" t="s">
        <v>17300</v>
      </c>
      <c r="G4973" t="s">
        <v>17336</v>
      </c>
      <c r="H4973" t="str">
        <f>VLOOKUP(C4973,SJ_Cavium_Data!D:E,2,FALSE)</f>
        <v>Not Set</v>
      </c>
    </row>
    <row r="4974" spans="1:8" x14ac:dyDescent="0.25">
      <c r="A4974" t="s">
        <v>17372</v>
      </c>
      <c r="B4974" t="s">
        <v>17248</v>
      </c>
      <c r="C4974" t="str">
        <f t="shared" si="77"/>
        <v>YAGEORT0402BRD071K07L</v>
      </c>
      <c r="E4974" t="s">
        <v>35</v>
      </c>
      <c r="F4974" t="s">
        <v>17300</v>
      </c>
      <c r="G4974" t="s">
        <v>17336</v>
      </c>
      <c r="H4974" t="str">
        <f>VLOOKUP(C4974,SJ_Cavium_Data!D:E,2,FALSE)</f>
        <v>Not Set</v>
      </c>
    </row>
    <row r="4975" spans="1:8" x14ac:dyDescent="0.25">
      <c r="A4975" t="s">
        <v>17371</v>
      </c>
      <c r="B4975" t="s">
        <v>16279</v>
      </c>
      <c r="C4975" t="str">
        <f t="shared" si="77"/>
        <v>VISHAYTNPW04021K07BEED</v>
      </c>
      <c r="E4975" t="s">
        <v>35</v>
      </c>
      <c r="F4975" t="s">
        <v>17300</v>
      </c>
      <c r="G4975" t="s">
        <v>17336</v>
      </c>
      <c r="H4975" t="str">
        <f>VLOOKUP(C4975,SJ_Cavium_Data!D:E,2,FALSE)</f>
        <v>Not Set</v>
      </c>
    </row>
    <row r="4976" spans="1:8" x14ac:dyDescent="0.25">
      <c r="A4976" t="s">
        <v>17371</v>
      </c>
      <c r="B4976" t="s">
        <v>16283</v>
      </c>
      <c r="C4976" t="str">
        <f t="shared" si="77"/>
        <v>VISHAYTNPW04021K47BEED</v>
      </c>
      <c r="E4976" t="s">
        <v>35</v>
      </c>
      <c r="F4976" t="s">
        <v>17300</v>
      </c>
      <c r="G4976" t="s">
        <v>17336</v>
      </c>
      <c r="H4976" t="str">
        <f>VLOOKUP(C4976,SJ_Cavium_Data!D:E,2,FALSE)</f>
        <v>Not Set</v>
      </c>
    </row>
    <row r="4977" spans="1:8" x14ac:dyDescent="0.25">
      <c r="A4977" t="s">
        <v>17372</v>
      </c>
      <c r="B4977" t="s">
        <v>17250</v>
      </c>
      <c r="C4977" t="str">
        <f t="shared" si="77"/>
        <v>YAGEORT0402BRD071K47L</v>
      </c>
      <c r="E4977" t="s">
        <v>35</v>
      </c>
      <c r="F4977" t="s">
        <v>17300</v>
      </c>
      <c r="G4977" t="s">
        <v>17336</v>
      </c>
      <c r="H4977" t="str">
        <f>VLOOKUP(C4977,SJ_Cavium_Data!D:E,2,FALSE)</f>
        <v>Not Set</v>
      </c>
    </row>
    <row r="4978" spans="1:8" x14ac:dyDescent="0.25">
      <c r="A4978" t="s">
        <v>17373</v>
      </c>
      <c r="B4978" t="s">
        <v>13641</v>
      </c>
      <c r="C4978" t="str">
        <f t="shared" si="77"/>
        <v>PANASONICERA2AEB1471X</v>
      </c>
      <c r="E4978" t="s">
        <v>35</v>
      </c>
      <c r="F4978" t="s">
        <v>17300</v>
      </c>
      <c r="G4978" t="s">
        <v>17336</v>
      </c>
      <c r="H4978" t="str">
        <f>VLOOKUP(C4978,SJ_Cavium_Data!D:E,2,FALSE)</f>
        <v>Not Set</v>
      </c>
    </row>
    <row r="4979" spans="1:8" x14ac:dyDescent="0.25">
      <c r="A4979" t="s">
        <v>17372</v>
      </c>
      <c r="B4979" t="s">
        <v>16937</v>
      </c>
      <c r="C4979" t="str">
        <f t="shared" si="77"/>
        <v>YAGEORC0402FR-07249K</v>
      </c>
      <c r="D4979" t="s">
        <v>18678</v>
      </c>
      <c r="E4979" t="s">
        <v>35</v>
      </c>
      <c r="F4979" t="s">
        <v>17300</v>
      </c>
      <c r="G4979" t="s">
        <v>17336</v>
      </c>
      <c r="H4979" t="str">
        <f>VLOOKUP(C4979,SJ_Cavium_Data!D:E,2,FALSE)</f>
        <v>Not Set</v>
      </c>
    </row>
    <row r="4980" spans="1:8" x14ac:dyDescent="0.25">
      <c r="A4980" t="s">
        <v>17371</v>
      </c>
      <c r="B4980" t="s">
        <v>15996</v>
      </c>
      <c r="C4980" t="str">
        <f t="shared" si="77"/>
        <v>VISHAYCRCW0402249KFKED</v>
      </c>
      <c r="E4980" t="s">
        <v>35</v>
      </c>
      <c r="F4980" t="s">
        <v>17300</v>
      </c>
      <c r="G4980" t="s">
        <v>17336</v>
      </c>
      <c r="H4980" t="str">
        <f>VLOOKUP(C4980,SJ_Cavium_Data!D:E,2,FALSE)</f>
        <v>Not Set</v>
      </c>
    </row>
    <row r="4981" spans="1:8" x14ac:dyDescent="0.25">
      <c r="A4981" t="s">
        <v>17371</v>
      </c>
      <c r="B4981" t="s">
        <v>9438</v>
      </c>
      <c r="C4981" t="str">
        <f t="shared" si="77"/>
        <v>VISHAYCRCW04022K32FKED</v>
      </c>
      <c r="E4981" t="s">
        <v>35</v>
      </c>
      <c r="F4981" t="s">
        <v>17300</v>
      </c>
      <c r="G4981" t="s">
        <v>17336</v>
      </c>
      <c r="H4981" t="str">
        <f>VLOOKUP(C4981,SJ_Cavium_Data!D:E,2,FALSE)</f>
        <v>Completed and Delivered</v>
      </c>
    </row>
    <row r="4982" spans="1:8" x14ac:dyDescent="0.25">
      <c r="A4982" t="s">
        <v>17373</v>
      </c>
      <c r="B4982" t="s">
        <v>9293</v>
      </c>
      <c r="C4982" t="str">
        <f t="shared" si="77"/>
        <v>PANASONICERJ2RKF2321X</v>
      </c>
      <c r="E4982" t="s">
        <v>35</v>
      </c>
      <c r="F4982" t="s">
        <v>17300</v>
      </c>
      <c r="G4982" t="s">
        <v>17336</v>
      </c>
      <c r="H4982" t="str">
        <f>VLOOKUP(C4982,SJ_Cavium_Data!D:E,2,FALSE)</f>
        <v>Completed and Delivered</v>
      </c>
    </row>
    <row r="4983" spans="1:8" x14ac:dyDescent="0.25">
      <c r="A4983" t="s">
        <v>17372</v>
      </c>
      <c r="B4983" t="s">
        <v>9511</v>
      </c>
      <c r="C4983" t="str">
        <f t="shared" si="77"/>
        <v>YAGEORC0402FR-072K32L</v>
      </c>
      <c r="E4983" t="s">
        <v>35</v>
      </c>
      <c r="F4983" t="s">
        <v>17300</v>
      </c>
      <c r="G4983" t="s">
        <v>17336</v>
      </c>
      <c r="H4983" t="str">
        <f>VLOOKUP(C4983,SJ_Cavium_Data!D:E,2,FALSE)</f>
        <v>Completed and Delivered</v>
      </c>
    </row>
    <row r="4984" spans="1:8" x14ac:dyDescent="0.25">
      <c r="A4984" t="s">
        <v>17371</v>
      </c>
      <c r="B4984" t="s">
        <v>9439</v>
      </c>
      <c r="C4984" t="str">
        <f t="shared" si="77"/>
        <v>VISHAYCRCW04022K80FKED</v>
      </c>
      <c r="E4984" t="s">
        <v>35</v>
      </c>
      <c r="F4984" t="s">
        <v>17300</v>
      </c>
      <c r="G4984" t="s">
        <v>17336</v>
      </c>
      <c r="H4984" t="str">
        <f>VLOOKUP(C4984,SJ_Cavium_Data!D:E,2,FALSE)</f>
        <v>Completed and Delivered</v>
      </c>
    </row>
    <row r="4985" spans="1:8" x14ac:dyDescent="0.25">
      <c r="A4985" t="s">
        <v>17372</v>
      </c>
      <c r="B4985" t="s">
        <v>9513</v>
      </c>
      <c r="C4985" t="str">
        <f t="shared" si="77"/>
        <v>YAGEORC0402FR-072K8L</v>
      </c>
      <c r="E4985" t="s">
        <v>35</v>
      </c>
      <c r="F4985" t="s">
        <v>17300</v>
      </c>
      <c r="G4985" t="s">
        <v>17336</v>
      </c>
      <c r="H4985" t="str">
        <f>VLOOKUP(C4985,SJ_Cavium_Data!D:E,2,FALSE)</f>
        <v>Completed and Delivered</v>
      </c>
    </row>
    <row r="4986" spans="1:8" x14ac:dyDescent="0.25">
      <c r="A4986" t="s">
        <v>17373</v>
      </c>
      <c r="B4986" t="s">
        <v>9262</v>
      </c>
      <c r="C4986" t="str">
        <f t="shared" si="77"/>
        <v>PANASONICERJ-2RKF2801X</v>
      </c>
      <c r="E4986" t="s">
        <v>35</v>
      </c>
      <c r="F4986" t="s">
        <v>17300</v>
      </c>
      <c r="G4986" t="s">
        <v>17336</v>
      </c>
      <c r="H4986" t="str">
        <f>VLOOKUP(C4986,SJ_Cavium_Data!D:E,2,FALSE)</f>
        <v>Completed and Delivered</v>
      </c>
    </row>
    <row r="4987" spans="1:8" x14ac:dyDescent="0.25">
      <c r="A4987" t="s">
        <v>17372</v>
      </c>
      <c r="B4987" t="s">
        <v>9533</v>
      </c>
      <c r="C4987" t="str">
        <f t="shared" si="77"/>
        <v>YAGEORT0402BRD0736K5L</v>
      </c>
      <c r="E4987" t="s">
        <v>35</v>
      </c>
      <c r="F4987" t="s">
        <v>17300</v>
      </c>
      <c r="G4987" t="s">
        <v>17336</v>
      </c>
      <c r="H4987" t="str">
        <f>VLOOKUP(C4987,SJ_Cavium_Data!D:E,2,FALSE)</f>
        <v>Completed and Delivered</v>
      </c>
    </row>
    <row r="4988" spans="1:8" x14ac:dyDescent="0.25">
      <c r="A4988" t="s">
        <v>17371</v>
      </c>
      <c r="B4988" t="s">
        <v>9467</v>
      </c>
      <c r="C4988" t="str">
        <f t="shared" si="77"/>
        <v>VISHAYTNPW040236K5BETD</v>
      </c>
      <c r="E4988" t="s">
        <v>35</v>
      </c>
      <c r="F4988" t="s">
        <v>17300</v>
      </c>
      <c r="G4988" t="s">
        <v>17336</v>
      </c>
      <c r="H4988" t="str">
        <f>VLOOKUP(C4988,SJ_Cavium_Data!D:E,2,FALSE)</f>
        <v>Completed and Delivered</v>
      </c>
    </row>
    <row r="4989" spans="1:8" x14ac:dyDescent="0.25">
      <c r="A4989" t="s">
        <v>17373</v>
      </c>
      <c r="B4989" t="s">
        <v>9246</v>
      </c>
      <c r="C4989" t="str">
        <f t="shared" si="77"/>
        <v>PANASONICERA-2AEB3652X</v>
      </c>
      <c r="E4989" t="s">
        <v>35</v>
      </c>
      <c r="F4989" t="s">
        <v>17300</v>
      </c>
      <c r="G4989" t="s">
        <v>17336</v>
      </c>
      <c r="H4989" t="str">
        <f>VLOOKUP(C4989,SJ_Cavium_Data!D:E,2,FALSE)</f>
        <v>Completed and Delivered</v>
      </c>
    </row>
    <row r="4990" spans="1:8" x14ac:dyDescent="0.25">
      <c r="A4990" t="s">
        <v>17373</v>
      </c>
      <c r="B4990" t="s">
        <v>18679</v>
      </c>
      <c r="C4990" t="str">
        <f t="shared" si="77"/>
        <v>PANASONICERA-2AEB5622X</v>
      </c>
      <c r="E4990" t="s">
        <v>35</v>
      </c>
      <c r="F4990" t="s">
        <v>17300</v>
      </c>
      <c r="G4990" t="s">
        <v>17336</v>
      </c>
      <c r="H4990" t="e">
        <f>VLOOKUP(C4990,SJ_Cavium_Data!D:E,2,FALSE)</f>
        <v>#N/A</v>
      </c>
    </row>
    <row r="4991" spans="1:8" x14ac:dyDescent="0.25">
      <c r="A4991" t="s">
        <v>17372</v>
      </c>
      <c r="B4991" t="s">
        <v>18680</v>
      </c>
      <c r="C4991" t="str">
        <f t="shared" si="77"/>
        <v>YAGEORT0402BRB0756K2L</v>
      </c>
      <c r="E4991" t="s">
        <v>35</v>
      </c>
      <c r="F4991" t="s">
        <v>17300</v>
      </c>
      <c r="G4991" t="s">
        <v>17336</v>
      </c>
      <c r="H4991" t="e">
        <f>VLOOKUP(C4991,SJ_Cavium_Data!D:E,2,FALSE)</f>
        <v>#N/A</v>
      </c>
    </row>
    <row r="4992" spans="1:8" x14ac:dyDescent="0.25">
      <c r="A4992" t="s">
        <v>17371</v>
      </c>
      <c r="B4992" t="s">
        <v>18681</v>
      </c>
      <c r="C4992" t="str">
        <f t="shared" si="77"/>
        <v>VISHAYTNPW040256K2BEED</v>
      </c>
      <c r="E4992" t="s">
        <v>35</v>
      </c>
      <c r="F4992" t="s">
        <v>17300</v>
      </c>
      <c r="G4992" t="s">
        <v>17336</v>
      </c>
      <c r="H4992" t="e">
        <f>VLOOKUP(C4992,SJ_Cavium_Data!D:E,2,FALSE)</f>
        <v>#N/A</v>
      </c>
    </row>
    <row r="4993" spans="1:8" x14ac:dyDescent="0.25">
      <c r="A4993" t="s">
        <v>17372</v>
      </c>
      <c r="B4993" t="s">
        <v>9536</v>
      </c>
      <c r="C4993" t="str">
        <f t="shared" si="77"/>
        <v>YAGEORT0402BRE0717K8KL</v>
      </c>
      <c r="D4993" t="s">
        <v>18682</v>
      </c>
      <c r="E4993" t="s">
        <v>35</v>
      </c>
      <c r="F4993" t="s">
        <v>17300</v>
      </c>
      <c r="G4993" t="s">
        <v>17336</v>
      </c>
      <c r="H4993" t="str">
        <f>VLOOKUP(C4993,SJ_Cavium_Data!D:E,2,FALSE)</f>
        <v>Completed and Delivered</v>
      </c>
    </row>
    <row r="4994" spans="1:8" x14ac:dyDescent="0.25">
      <c r="A4994" t="s">
        <v>17373</v>
      </c>
      <c r="B4994" t="s">
        <v>9248</v>
      </c>
      <c r="C4994" t="str">
        <f t="shared" ref="C4994:C5057" si="78">CONCATENATE(A4994,B4994)</f>
        <v>PANASONICERA2AEB1782X</v>
      </c>
      <c r="D4994" t="s">
        <v>18682</v>
      </c>
      <c r="E4994" t="s">
        <v>35</v>
      </c>
      <c r="F4994" t="s">
        <v>17300</v>
      </c>
      <c r="G4994" t="s">
        <v>17336</v>
      </c>
      <c r="H4994" t="str">
        <f>VLOOKUP(C4994,SJ_Cavium_Data!D:E,2,FALSE)</f>
        <v>Completed and Delivered</v>
      </c>
    </row>
    <row r="4995" spans="1:8" x14ac:dyDescent="0.25">
      <c r="A4995" t="s">
        <v>17373</v>
      </c>
      <c r="B4995" t="s">
        <v>13645</v>
      </c>
      <c r="C4995" t="str">
        <f t="shared" si="78"/>
        <v>PANASONICERA2AEB2672X</v>
      </c>
      <c r="E4995" t="s">
        <v>35</v>
      </c>
      <c r="F4995" t="s">
        <v>17300</v>
      </c>
      <c r="G4995" t="s">
        <v>17336</v>
      </c>
      <c r="H4995" t="str">
        <f>VLOOKUP(C4995,SJ_Cavium_Data!D:E,2,FALSE)</f>
        <v>Not Set</v>
      </c>
    </row>
    <row r="4996" spans="1:8" x14ac:dyDescent="0.25">
      <c r="A4996" t="s">
        <v>17372</v>
      </c>
      <c r="B4996" t="s">
        <v>17260</v>
      </c>
      <c r="C4996" t="str">
        <f t="shared" si="78"/>
        <v>YAGEORT0402BRE026K7L</v>
      </c>
      <c r="D4996" t="s">
        <v>13646</v>
      </c>
      <c r="E4996" t="s">
        <v>35</v>
      </c>
      <c r="F4996" t="s">
        <v>17300</v>
      </c>
      <c r="G4996" t="s">
        <v>17336</v>
      </c>
      <c r="H4996" t="str">
        <f>VLOOKUP(C4996,SJ_Cavium_Data!D:E,2,FALSE)</f>
        <v>Not Set</v>
      </c>
    </row>
    <row r="4997" spans="1:8" x14ac:dyDescent="0.25">
      <c r="A4997" t="s">
        <v>2450</v>
      </c>
      <c r="B4997" t="s">
        <v>9007</v>
      </c>
      <c r="C4997" t="str">
        <f t="shared" si="78"/>
        <v>BROADCOMBCM84856RB1KFEBG</v>
      </c>
      <c r="E4997" t="s">
        <v>35</v>
      </c>
      <c r="F4997" t="s">
        <v>17300</v>
      </c>
      <c r="G4997" t="s">
        <v>17301</v>
      </c>
      <c r="H4997" t="str">
        <f>VLOOKUP(C4997,SJ_Cavium_Data!D:E,2,FALSE)</f>
        <v>Pending at GreenSoft</v>
      </c>
    </row>
    <row r="4998" spans="1:8" x14ac:dyDescent="0.25">
      <c r="A4998" t="s">
        <v>9125</v>
      </c>
      <c r="B4998" t="s">
        <v>9128</v>
      </c>
      <c r="C4998" t="str">
        <f t="shared" si="78"/>
        <v>MACRONIXMX25U4033EM1I-12G</v>
      </c>
      <c r="E4998" t="s">
        <v>35</v>
      </c>
      <c r="F4998" t="s">
        <v>17300</v>
      </c>
      <c r="G4998" t="s">
        <v>17315</v>
      </c>
      <c r="H4998" t="str">
        <f>VLOOKUP(C4998,SJ_Cavium_Data!D:E,2,FALSE)</f>
        <v>Pending at Supplier</v>
      </c>
    </row>
    <row r="4999" spans="1:8" x14ac:dyDescent="0.25">
      <c r="A4999" t="s">
        <v>13400</v>
      </c>
      <c r="B4999" t="s">
        <v>9232</v>
      </c>
      <c r="C4999" t="str">
        <f t="shared" si="78"/>
        <v>NXP SEMICONDUCTORS74LVC2G07GV,125</v>
      </c>
      <c r="E4999" t="s">
        <v>35</v>
      </c>
      <c r="F4999" t="s">
        <v>17300</v>
      </c>
      <c r="G4999" t="s">
        <v>17315</v>
      </c>
      <c r="H4999" t="str">
        <f>VLOOKUP(C4999,SJ_Cavium_Data!D:E,2,FALSE)</f>
        <v>Not Set</v>
      </c>
    </row>
    <row r="5000" spans="1:8" x14ac:dyDescent="0.25">
      <c r="A5000" t="s">
        <v>17349</v>
      </c>
      <c r="B5000" t="s">
        <v>15357</v>
      </c>
      <c r="C5000" t="str">
        <f t="shared" si="78"/>
        <v>TEXAS INSTRUMENTSTPS53515RVET</v>
      </c>
      <c r="E5000" t="s">
        <v>35</v>
      </c>
      <c r="F5000" t="s">
        <v>17300</v>
      </c>
      <c r="G5000" t="s">
        <v>17336</v>
      </c>
      <c r="H5000" t="str">
        <f>VLOOKUP(C5000,SJ_Cavium_Data!D:E,2,FALSE)</f>
        <v>Not Set</v>
      </c>
    </row>
    <row r="5001" spans="1:8" x14ac:dyDescent="0.25">
      <c r="A5001" t="s">
        <v>17349</v>
      </c>
      <c r="B5001" t="s">
        <v>15355</v>
      </c>
      <c r="C5001" t="str">
        <f t="shared" si="78"/>
        <v>TEXAS INSTRUMENTSTPS53515RVER</v>
      </c>
      <c r="E5001" t="s">
        <v>35</v>
      </c>
      <c r="F5001" t="s">
        <v>17343</v>
      </c>
      <c r="G5001" t="s">
        <v>17336</v>
      </c>
      <c r="H5001" t="str">
        <f>VLOOKUP(C5001,SJ_Cavium_Data!D:E,2,FALSE)</f>
        <v>Not Set</v>
      </c>
    </row>
    <row r="5002" spans="1:8" x14ac:dyDescent="0.25">
      <c r="A5002" t="s">
        <v>15473</v>
      </c>
      <c r="B5002" t="s">
        <v>15482</v>
      </c>
      <c r="C5002" t="str">
        <f t="shared" si="78"/>
        <v>TXC CORPORATION7M50070045</v>
      </c>
      <c r="E5002" t="s">
        <v>35</v>
      </c>
      <c r="F5002" t="s">
        <v>17300</v>
      </c>
      <c r="G5002" t="s">
        <v>17301</v>
      </c>
      <c r="H5002" t="str">
        <f>VLOOKUP(C5002,SJ_Cavium_Data!D:E,2,FALSE)</f>
        <v>Not Set</v>
      </c>
    </row>
    <row r="5003" spans="1:8" x14ac:dyDescent="0.25">
      <c r="A5003" t="s">
        <v>9068</v>
      </c>
      <c r="B5003" t="s">
        <v>18683</v>
      </c>
      <c r="C5003" t="str">
        <f t="shared" si="78"/>
        <v>FOXCONNM9PN9</v>
      </c>
      <c r="E5003" t="s">
        <v>35</v>
      </c>
      <c r="F5003" t="s">
        <v>17300</v>
      </c>
      <c r="G5003" t="s">
        <v>17301</v>
      </c>
      <c r="H5003" t="e">
        <f>VLOOKUP(C5003,SJ_Cavium_Data!D:E,2,FALSE)</f>
        <v>#N/A</v>
      </c>
    </row>
    <row r="5004" spans="1:8" x14ac:dyDescent="0.25">
      <c r="A5004" t="s">
        <v>14223</v>
      </c>
      <c r="B5004" t="s">
        <v>18684</v>
      </c>
      <c r="C5004" t="str">
        <f t="shared" si="78"/>
        <v>QLOGIC AVAH0310703-00</v>
      </c>
      <c r="E5004" t="s">
        <v>35</v>
      </c>
      <c r="F5004" t="s">
        <v>17300</v>
      </c>
      <c r="G5004" t="s">
        <v>17301</v>
      </c>
      <c r="H5004" t="e">
        <f>VLOOKUP(C5004,SJ_Cavium_Data!D:E,2,FALSE)</f>
        <v>#N/A</v>
      </c>
    </row>
    <row r="5005" spans="1:8" x14ac:dyDescent="0.25">
      <c r="A5005" t="s">
        <v>6931</v>
      </c>
      <c r="B5005" t="s">
        <v>14493</v>
      </c>
      <c r="C5005" t="str">
        <f t="shared" si="78"/>
        <v>SAMSUNGCL21X476MRYNNNE</v>
      </c>
      <c r="E5005" t="s">
        <v>35</v>
      </c>
      <c r="F5005" t="s">
        <v>17343</v>
      </c>
      <c r="G5005" t="s">
        <v>17315</v>
      </c>
      <c r="H5005" t="str">
        <f>VLOOKUP(C5005,SJ_Cavium_Data!D:E,2,FALSE)</f>
        <v>Not Set</v>
      </c>
    </row>
    <row r="5006" spans="1:8" x14ac:dyDescent="0.25">
      <c r="A5006" t="s">
        <v>17419</v>
      </c>
      <c r="B5006" t="s">
        <v>14764</v>
      </c>
      <c r="C5006" t="str">
        <f t="shared" si="78"/>
        <v>TAIYO YUDENAMK212BC6476MG-T</v>
      </c>
      <c r="E5006" t="s">
        <v>35</v>
      </c>
      <c r="F5006" t="s">
        <v>17343</v>
      </c>
      <c r="G5006" t="s">
        <v>17315</v>
      </c>
      <c r="H5006" t="str">
        <f>VLOOKUP(C5006,SJ_Cavium_Data!D:E,2,FALSE)</f>
        <v>Not Set</v>
      </c>
    </row>
    <row r="5007" spans="1:8" x14ac:dyDescent="0.25">
      <c r="A5007" t="s">
        <v>204</v>
      </c>
      <c r="B5007" t="s">
        <v>12959</v>
      </c>
      <c r="C5007" t="str">
        <f t="shared" si="78"/>
        <v>MURATAGRM21BC80G476ME15L</v>
      </c>
      <c r="E5007" t="s">
        <v>35</v>
      </c>
      <c r="F5007" t="s">
        <v>17300</v>
      </c>
      <c r="G5007" t="s">
        <v>17315</v>
      </c>
      <c r="H5007" t="str">
        <f>VLOOKUP(C5007,SJ_Cavium_Data!D:E,2,FALSE)</f>
        <v>Not Set</v>
      </c>
    </row>
    <row r="5008" spans="1:8" x14ac:dyDescent="0.25">
      <c r="A5008" t="s">
        <v>17371</v>
      </c>
      <c r="B5008" t="s">
        <v>9435</v>
      </c>
      <c r="C5008" t="str">
        <f t="shared" si="78"/>
        <v>VISHAYCRCW04022K15FKED</v>
      </c>
      <c r="E5008" t="s">
        <v>35</v>
      </c>
      <c r="F5008" t="s">
        <v>17300</v>
      </c>
      <c r="G5008" t="s">
        <v>17336</v>
      </c>
      <c r="H5008" t="str">
        <f>VLOOKUP(C5008,SJ_Cavium_Data!D:E,2,FALSE)</f>
        <v>Completed and Delivered</v>
      </c>
    </row>
    <row r="5009" spans="1:8" x14ac:dyDescent="0.25">
      <c r="A5009" t="s">
        <v>17372</v>
      </c>
      <c r="B5009" t="s">
        <v>9509</v>
      </c>
      <c r="C5009" t="str">
        <f t="shared" si="78"/>
        <v>YAGEORC0402FR-072K15</v>
      </c>
      <c r="E5009" t="s">
        <v>35</v>
      </c>
      <c r="F5009" t="s">
        <v>17300</v>
      </c>
      <c r="G5009" t="s">
        <v>17336</v>
      </c>
      <c r="H5009" t="str">
        <f>VLOOKUP(C5009,SJ_Cavium_Data!D:E,2,FALSE)</f>
        <v>Completed and Delivered</v>
      </c>
    </row>
    <row r="5010" spans="1:8" x14ac:dyDescent="0.25">
      <c r="A5010" t="s">
        <v>17372</v>
      </c>
      <c r="B5010" t="s">
        <v>18685</v>
      </c>
      <c r="C5010" t="str">
        <f t="shared" si="78"/>
        <v>YAGEORT0402BRE0724K9L</v>
      </c>
      <c r="E5010" t="s">
        <v>35</v>
      </c>
      <c r="F5010" t="s">
        <v>17300</v>
      </c>
      <c r="G5010" t="s">
        <v>17336</v>
      </c>
      <c r="H5010" t="e">
        <f>VLOOKUP(C5010,SJ_Cavium_Data!D:E,2,FALSE)</f>
        <v>#N/A</v>
      </c>
    </row>
    <row r="5011" spans="1:8" x14ac:dyDescent="0.25">
      <c r="A5011" t="s">
        <v>17373</v>
      </c>
      <c r="B5011" t="s">
        <v>18686</v>
      </c>
      <c r="C5011" t="str">
        <f t="shared" si="78"/>
        <v>PANASONICERA-2AEB2492X</v>
      </c>
      <c r="E5011" t="s">
        <v>35</v>
      </c>
      <c r="F5011" t="s">
        <v>17343</v>
      </c>
      <c r="G5011" t="s">
        <v>17336</v>
      </c>
      <c r="H5011" t="e">
        <f>VLOOKUP(C5011,SJ_Cavium_Data!D:E,2,FALSE)</f>
        <v>#N/A</v>
      </c>
    </row>
    <row r="5012" spans="1:8" x14ac:dyDescent="0.25">
      <c r="A5012" t="s">
        <v>2450</v>
      </c>
      <c r="B5012" t="s">
        <v>18687</v>
      </c>
      <c r="C5012" t="str">
        <f t="shared" si="78"/>
        <v>BROADCOMBCM84858RB1KFEBG</v>
      </c>
      <c r="E5012" t="s">
        <v>35</v>
      </c>
      <c r="F5012" t="s">
        <v>17300</v>
      </c>
      <c r="G5012" t="s">
        <v>17301</v>
      </c>
      <c r="H5012" t="e">
        <f>VLOOKUP(C5012,SJ_Cavium_Data!D:E,2,FALSE)</f>
        <v>#N/A</v>
      </c>
    </row>
    <row r="5013" spans="1:8" x14ac:dyDescent="0.25">
      <c r="A5013" t="s">
        <v>9068</v>
      </c>
      <c r="B5013" t="s">
        <v>18688</v>
      </c>
      <c r="C5013" t="str">
        <f t="shared" si="78"/>
        <v>FOXCONN3DYFR</v>
      </c>
      <c r="E5013" t="s">
        <v>35</v>
      </c>
      <c r="F5013" t="s">
        <v>17300</v>
      </c>
      <c r="G5013" t="s">
        <v>17301</v>
      </c>
      <c r="H5013" t="e">
        <f>VLOOKUP(C5013,SJ_Cavium_Data!D:E,2,FALSE)</f>
        <v>#N/A</v>
      </c>
    </row>
    <row r="5014" spans="1:8" x14ac:dyDescent="0.25">
      <c r="A5014" t="s">
        <v>14223</v>
      </c>
      <c r="B5014" t="s">
        <v>18689</v>
      </c>
      <c r="C5014" t="str">
        <f t="shared" si="78"/>
        <v>QLOGIC AVAH0310704-00</v>
      </c>
      <c r="E5014" t="s">
        <v>35</v>
      </c>
      <c r="F5014" t="s">
        <v>17300</v>
      </c>
      <c r="G5014" t="s">
        <v>17301</v>
      </c>
      <c r="H5014" t="e">
        <f>VLOOKUP(C5014,SJ_Cavium_Data!D:E,2,FALSE)</f>
        <v>#N/A</v>
      </c>
    </row>
    <row r="5015" spans="1:8" x14ac:dyDescent="0.25">
      <c r="A5015" t="s">
        <v>17919</v>
      </c>
      <c r="B5015" t="s">
        <v>18690</v>
      </c>
      <c r="C5015" t="str">
        <f t="shared" si="78"/>
        <v>ABLE INDUSTRIAL PRODUCTS INCCAVI/9YYG0</v>
      </c>
      <c r="D5015" t="s">
        <v>18691</v>
      </c>
      <c r="E5015" t="s">
        <v>35</v>
      </c>
      <c r="F5015" t="s">
        <v>17300</v>
      </c>
      <c r="G5015" t="s">
        <v>17301</v>
      </c>
      <c r="H5015" t="e">
        <f>VLOOKUP(C5015,SJ_Cavium_Data!D:E,2,FALSE)</f>
        <v>#N/A</v>
      </c>
    </row>
    <row r="5016" spans="1:8" x14ac:dyDescent="0.25">
      <c r="A5016" t="s">
        <v>15497</v>
      </c>
      <c r="B5016" t="s">
        <v>7726</v>
      </c>
      <c r="C5016" t="str">
        <f t="shared" si="78"/>
        <v>TYCO ELECTRONICS/ AMP2007198-1</v>
      </c>
      <c r="D5016" t="s">
        <v>7606</v>
      </c>
      <c r="E5016" t="s">
        <v>35</v>
      </c>
      <c r="F5016" t="s">
        <v>17343</v>
      </c>
      <c r="G5016" t="s">
        <v>17301</v>
      </c>
      <c r="H5016" t="e">
        <f>VLOOKUP(C5016,SJ_Cavium_Data!D:E,2,FALSE)</f>
        <v>#N/A</v>
      </c>
    </row>
    <row r="5017" spans="1:8" x14ac:dyDescent="0.25">
      <c r="A5017" t="s">
        <v>15412</v>
      </c>
      <c r="B5017" t="s">
        <v>7726</v>
      </c>
      <c r="C5017" t="str">
        <f t="shared" si="78"/>
        <v>TE CONNECTIVITY LTD2007198-1</v>
      </c>
      <c r="E5017" t="s">
        <v>35</v>
      </c>
      <c r="F5017" t="s">
        <v>17300</v>
      </c>
      <c r="G5017" t="s">
        <v>17301</v>
      </c>
      <c r="H5017" t="e">
        <f>VLOOKUP(C5017,SJ_Cavium_Data!D:E,2,FALSE)</f>
        <v>#N/A</v>
      </c>
    </row>
    <row r="5018" spans="1:8" x14ac:dyDescent="0.25">
      <c r="A5018" t="s">
        <v>9068</v>
      </c>
      <c r="B5018" t="s">
        <v>18692</v>
      </c>
      <c r="C5018" t="str">
        <f t="shared" si="78"/>
        <v>FOXCONNGMNCX</v>
      </c>
      <c r="E5018" t="s">
        <v>35</v>
      </c>
      <c r="F5018" t="s">
        <v>17300</v>
      </c>
      <c r="G5018" t="s">
        <v>17301</v>
      </c>
      <c r="H5018" t="e">
        <f>VLOOKUP(C5018,SJ_Cavium_Data!D:E,2,FALSE)</f>
        <v>#N/A</v>
      </c>
    </row>
    <row r="5019" spans="1:8" x14ac:dyDescent="0.25">
      <c r="A5019" t="s">
        <v>14223</v>
      </c>
      <c r="B5019" t="s">
        <v>18693</v>
      </c>
      <c r="C5019" t="str">
        <f t="shared" si="78"/>
        <v>QLOGIC AVAH0310706-00</v>
      </c>
      <c r="E5019" t="s">
        <v>35</v>
      </c>
      <c r="F5019" t="s">
        <v>17300</v>
      </c>
      <c r="G5019" t="s">
        <v>17301</v>
      </c>
      <c r="H5019" t="e">
        <f>VLOOKUP(C5019,SJ_Cavium_Data!D:E,2,FALSE)</f>
        <v>#N/A</v>
      </c>
    </row>
    <row r="5020" spans="1:8" x14ac:dyDescent="0.25">
      <c r="A5020" t="s">
        <v>9577</v>
      </c>
      <c r="B5020" t="s">
        <v>18694</v>
      </c>
      <c r="C5020" t="str">
        <f t="shared" si="78"/>
        <v>ADDA CORPORATIONCX00226</v>
      </c>
      <c r="D5020" t="s">
        <v>18695</v>
      </c>
      <c r="E5020" t="s">
        <v>35</v>
      </c>
      <c r="F5020" t="s">
        <v>17300</v>
      </c>
      <c r="G5020" t="s">
        <v>17301</v>
      </c>
      <c r="H5020" t="e">
        <f>VLOOKUP(C5020,SJ_Cavium_Data!D:E,2,FALSE)</f>
        <v>#N/A</v>
      </c>
    </row>
    <row r="5021" spans="1:8" x14ac:dyDescent="0.25">
      <c r="A5021" t="s">
        <v>14223</v>
      </c>
      <c r="B5021">
        <v>10002537</v>
      </c>
      <c r="C5021" t="str">
        <f t="shared" si="78"/>
        <v>QLOGIC AV10002537</v>
      </c>
      <c r="E5021" t="s">
        <v>35</v>
      </c>
      <c r="F5021" t="s">
        <v>17300</v>
      </c>
      <c r="G5021" t="s">
        <v>17301</v>
      </c>
      <c r="H5021" t="e">
        <f>VLOOKUP(C5021,SJ_Cavium_Data!D:E,2,FALSE)</f>
        <v>#N/A</v>
      </c>
    </row>
    <row r="5022" spans="1:8" x14ac:dyDescent="0.25">
      <c r="A5022" t="s">
        <v>14223</v>
      </c>
      <c r="B5022" t="s">
        <v>18696</v>
      </c>
      <c r="C5022" t="str">
        <f t="shared" si="78"/>
        <v>QLOGIC AVAH0320603-00</v>
      </c>
      <c r="E5022" t="s">
        <v>35</v>
      </c>
      <c r="F5022" t="s">
        <v>17343</v>
      </c>
      <c r="H5022" t="e">
        <f>VLOOKUP(C5022,SJ_Cavium_Data!D:E,2,FALSE)</f>
        <v>#N/A</v>
      </c>
    </row>
    <row r="5023" spans="1:8" x14ac:dyDescent="0.25">
      <c r="A5023" t="s">
        <v>18697</v>
      </c>
      <c r="B5023" t="s">
        <v>18698</v>
      </c>
      <c r="C5023" t="str">
        <f t="shared" si="78"/>
        <v>DOW CORNINGDC TC-5622 CMPD</v>
      </c>
      <c r="E5023" t="s">
        <v>35</v>
      </c>
      <c r="F5023" t="s">
        <v>17300</v>
      </c>
      <c r="H5023" t="e">
        <f>VLOOKUP(C5023,SJ_Cavium_Data!D:E,2,FALSE)</f>
        <v>#N/A</v>
      </c>
    </row>
    <row r="5024" spans="1:8" x14ac:dyDescent="0.25">
      <c r="A5024" t="s">
        <v>17474</v>
      </c>
      <c r="B5024" t="s">
        <v>9121</v>
      </c>
      <c r="C5024" t="str">
        <f t="shared" si="78"/>
        <v>LITTELFUSE0458001.DR</v>
      </c>
      <c r="E5024" t="s">
        <v>35</v>
      </c>
      <c r="F5024" t="s">
        <v>17300</v>
      </c>
      <c r="G5024" t="s">
        <v>17336</v>
      </c>
      <c r="H5024" t="str">
        <f>VLOOKUP(C5024,SJ_Cavium_Data!D:E,2,FALSE)</f>
        <v>Pending at GreenSoft</v>
      </c>
    </row>
    <row r="5025" spans="1:8" x14ac:dyDescent="0.25">
      <c r="A5025" t="s">
        <v>11510</v>
      </c>
      <c r="B5025" t="s">
        <v>11511</v>
      </c>
      <c r="C5025" t="str">
        <f t="shared" si="78"/>
        <v>KINSWOOD ELECTRONICS CORPLEM-227V0F</v>
      </c>
      <c r="E5025" t="s">
        <v>35</v>
      </c>
      <c r="F5025" t="s">
        <v>17300</v>
      </c>
      <c r="G5025" t="s">
        <v>17301</v>
      </c>
      <c r="H5025" t="str">
        <f>VLOOKUP(C5025,SJ_Cavium_Data!D:E,2,FALSE)</f>
        <v>Not Set</v>
      </c>
    </row>
    <row r="5026" spans="1:8" x14ac:dyDescent="0.25">
      <c r="A5026" t="s">
        <v>17390</v>
      </c>
      <c r="B5026" t="s">
        <v>8989</v>
      </c>
      <c r="C5026" t="str">
        <f t="shared" si="78"/>
        <v>BOURNSCR0402-FX-1472GLF</v>
      </c>
      <c r="D5026" t="s">
        <v>16893</v>
      </c>
      <c r="E5026" t="s">
        <v>35</v>
      </c>
      <c r="F5026" t="s">
        <v>17300</v>
      </c>
      <c r="G5026" t="s">
        <v>17336</v>
      </c>
      <c r="H5026" t="str">
        <f>VLOOKUP(C5026,SJ_Cavium_Data!D:E,2,FALSE)</f>
        <v>Pending at GreenSoft</v>
      </c>
    </row>
    <row r="5027" spans="1:8" x14ac:dyDescent="0.25">
      <c r="A5027" t="s">
        <v>17371</v>
      </c>
      <c r="B5027" t="s">
        <v>9429</v>
      </c>
      <c r="C5027" t="str">
        <f t="shared" si="78"/>
        <v>VISHAYCRCW040214K7FKED</v>
      </c>
      <c r="E5027" t="s">
        <v>35</v>
      </c>
      <c r="F5027" t="s">
        <v>17300</v>
      </c>
      <c r="G5027" t="s">
        <v>17336</v>
      </c>
      <c r="H5027" t="str">
        <f>VLOOKUP(C5027,SJ_Cavium_Data!D:E,2,FALSE)</f>
        <v>Completed and Delivered</v>
      </c>
    </row>
    <row r="5028" spans="1:8" x14ac:dyDescent="0.25">
      <c r="A5028" t="s">
        <v>8139</v>
      </c>
      <c r="B5028" t="s">
        <v>18699</v>
      </c>
      <c r="C5028" t="str">
        <f t="shared" si="78"/>
        <v>VENKELCR0402-16W-2432-FSnT</v>
      </c>
      <c r="E5028" t="s">
        <v>35</v>
      </c>
      <c r="F5028" t="s">
        <v>17300</v>
      </c>
      <c r="G5028" t="s">
        <v>17336</v>
      </c>
      <c r="H5028" t="e">
        <f>VLOOKUP(C5028,SJ_Cavium_Data!D:E,2,FALSE)</f>
        <v>#N/A</v>
      </c>
    </row>
    <row r="5029" spans="1:8" x14ac:dyDescent="0.25">
      <c r="A5029" t="s">
        <v>11519</v>
      </c>
      <c r="B5029" t="s">
        <v>11807</v>
      </c>
      <c r="C5029" t="str">
        <f t="shared" si="78"/>
        <v>KOA SPEERRK73H1ETTP2432F</v>
      </c>
      <c r="D5029" t="s">
        <v>13958</v>
      </c>
      <c r="E5029" t="s">
        <v>35</v>
      </c>
      <c r="F5029" t="s">
        <v>17300</v>
      </c>
      <c r="G5029" t="s">
        <v>17336</v>
      </c>
      <c r="H5029" t="str">
        <f>VLOOKUP(C5029,SJ_Cavium_Data!D:E,2,FALSE)</f>
        <v>Not Set</v>
      </c>
    </row>
    <row r="5030" spans="1:8" x14ac:dyDescent="0.25">
      <c r="A5030" t="s">
        <v>17390</v>
      </c>
      <c r="B5030" t="s">
        <v>18700</v>
      </c>
      <c r="C5030" t="str">
        <f t="shared" si="78"/>
        <v>BOURNSCR0402-FX-2432GLF</v>
      </c>
      <c r="E5030" t="s">
        <v>35</v>
      </c>
      <c r="F5030" t="s">
        <v>17300</v>
      </c>
      <c r="G5030" t="s">
        <v>17336</v>
      </c>
      <c r="H5030" t="e">
        <f>VLOOKUP(C5030,SJ_Cavium_Data!D:E,2,FALSE)</f>
        <v>#N/A</v>
      </c>
    </row>
    <row r="5031" spans="1:8" x14ac:dyDescent="0.25">
      <c r="A5031" t="s">
        <v>17373</v>
      </c>
      <c r="B5031" t="s">
        <v>18701</v>
      </c>
      <c r="C5031" t="str">
        <f t="shared" si="78"/>
        <v>PANASONICERJ2RKF2491X</v>
      </c>
      <c r="D5031" t="s">
        <v>16945</v>
      </c>
      <c r="E5031" t="s">
        <v>35</v>
      </c>
      <c r="F5031" t="s">
        <v>17300</v>
      </c>
      <c r="G5031" t="s">
        <v>17336</v>
      </c>
      <c r="H5031" t="e">
        <f>VLOOKUP(C5031,SJ_Cavium_Data!D:E,2,FALSE)</f>
        <v>#N/A</v>
      </c>
    </row>
    <row r="5032" spans="1:8" x14ac:dyDescent="0.25">
      <c r="A5032" t="s">
        <v>17371</v>
      </c>
      <c r="B5032" t="s">
        <v>18702</v>
      </c>
      <c r="C5032" t="str">
        <f t="shared" si="78"/>
        <v>VISHAYCRCW04022K49FKED</v>
      </c>
      <c r="D5032" t="s">
        <v>16945</v>
      </c>
      <c r="E5032" t="s">
        <v>35</v>
      </c>
      <c r="F5032" t="s">
        <v>17300</v>
      </c>
      <c r="G5032" t="s">
        <v>17336</v>
      </c>
      <c r="H5032" t="e">
        <f>VLOOKUP(C5032,SJ_Cavium_Data!D:E,2,FALSE)</f>
        <v>#N/A</v>
      </c>
    </row>
    <row r="5033" spans="1:8" x14ac:dyDescent="0.25">
      <c r="A5033" t="s">
        <v>14223</v>
      </c>
      <c r="B5033" t="s">
        <v>18703</v>
      </c>
      <c r="C5033" t="str">
        <f t="shared" si="78"/>
        <v>QLOGIC AVAH0121401-00</v>
      </c>
      <c r="E5033" t="s">
        <v>35</v>
      </c>
      <c r="F5033" t="s">
        <v>17300</v>
      </c>
      <c r="G5033" t="s">
        <v>17301</v>
      </c>
      <c r="H5033" t="e">
        <f>VLOOKUP(C5033,SJ_Cavium_Data!D:E,2,FALSE)</f>
        <v>#N/A</v>
      </c>
    </row>
    <row r="5034" spans="1:8" x14ac:dyDescent="0.25">
      <c r="A5034" t="s">
        <v>14223</v>
      </c>
      <c r="B5034" t="s">
        <v>18704</v>
      </c>
      <c r="C5034" t="str">
        <f t="shared" si="78"/>
        <v>QLOGIC AVAH0310707-00</v>
      </c>
      <c r="E5034" t="s">
        <v>35</v>
      </c>
      <c r="F5034" t="s">
        <v>17300</v>
      </c>
      <c r="H5034" t="e">
        <f>VLOOKUP(C5034,SJ_Cavium_Data!D:E,2,FALSE)</f>
        <v>#N/A</v>
      </c>
    </row>
    <row r="5035" spans="1:8" x14ac:dyDescent="0.25">
      <c r="A5035" t="s">
        <v>9106</v>
      </c>
      <c r="B5035">
        <v>6910088</v>
      </c>
      <c r="C5035" t="str">
        <f t="shared" si="78"/>
        <v>LABELTRONIX6910088</v>
      </c>
      <c r="E5035" t="s">
        <v>35</v>
      </c>
      <c r="F5035" t="s">
        <v>17300</v>
      </c>
      <c r="G5035" t="s">
        <v>17301</v>
      </c>
      <c r="H5035" t="e">
        <f>VLOOKUP(C5035,SJ_Cavium_Data!D:E,2,FALSE)</f>
        <v>#N/A</v>
      </c>
    </row>
    <row r="5036" spans="1:8" x14ac:dyDescent="0.25">
      <c r="A5036" t="s">
        <v>17484</v>
      </c>
      <c r="B5036">
        <v>6910088</v>
      </c>
      <c r="C5036" t="str">
        <f t="shared" si="78"/>
        <v>ANY QUALIFIED MFG6910088</v>
      </c>
      <c r="E5036" t="s">
        <v>35</v>
      </c>
      <c r="F5036" t="s">
        <v>17300</v>
      </c>
      <c r="G5036" t="s">
        <v>24</v>
      </c>
      <c r="H5036" t="e">
        <f>VLOOKUP(C5036,SJ_Cavium_Data!D:E,2,FALSE)</f>
        <v>#N/A</v>
      </c>
    </row>
    <row r="5037" spans="1:8" x14ac:dyDescent="0.25">
      <c r="A5037" t="s">
        <v>1965</v>
      </c>
      <c r="B5037">
        <v>6910088</v>
      </c>
      <c r="C5037" t="str">
        <f t="shared" si="78"/>
        <v>AIDENT CORPORATION SDN BHD6910088</v>
      </c>
      <c r="E5037" t="s">
        <v>35</v>
      </c>
      <c r="F5037" t="s">
        <v>17300</v>
      </c>
      <c r="G5037" t="s">
        <v>17315</v>
      </c>
      <c r="H5037" t="e">
        <f>VLOOKUP(C5037,SJ_Cavium_Data!D:E,2,FALSE)</f>
        <v>#N/A</v>
      </c>
    </row>
    <row r="5038" spans="1:8" x14ac:dyDescent="0.25">
      <c r="A5038" t="s">
        <v>9074</v>
      </c>
      <c r="B5038">
        <v>6910088</v>
      </c>
      <c r="C5038" t="str">
        <f t="shared" si="78"/>
        <v>HUATAI6910088</v>
      </c>
      <c r="E5038" t="s">
        <v>35</v>
      </c>
      <c r="F5038" t="s">
        <v>17343</v>
      </c>
      <c r="G5038" t="s">
        <v>17301</v>
      </c>
      <c r="H5038" t="e">
        <f>VLOOKUP(C5038,SJ_Cavium_Data!D:E,2,FALSE)</f>
        <v>#N/A</v>
      </c>
    </row>
    <row r="5039" spans="1:8" x14ac:dyDescent="0.25">
      <c r="A5039" t="s">
        <v>9074</v>
      </c>
      <c r="B5039">
        <v>6905076</v>
      </c>
      <c r="C5039" t="str">
        <f t="shared" si="78"/>
        <v>HUATAI6905076</v>
      </c>
      <c r="E5039" t="s">
        <v>35</v>
      </c>
      <c r="G5039" t="s">
        <v>17301</v>
      </c>
      <c r="H5039" t="str">
        <f>VLOOKUP(C5039,SJ_Cavium_Data!D:E,2,FALSE)</f>
        <v>Escalated to Customer</v>
      </c>
    </row>
    <row r="5040" spans="1:8" x14ac:dyDescent="0.25">
      <c r="A5040" t="s">
        <v>9082</v>
      </c>
      <c r="B5040" t="s">
        <v>9084</v>
      </c>
      <c r="C5040" t="str">
        <f t="shared" si="78"/>
        <v>IMTECHTM-1.5x0.50-WP</v>
      </c>
      <c r="E5040" t="s">
        <v>35</v>
      </c>
      <c r="G5040" t="s">
        <v>17301</v>
      </c>
      <c r="H5040" t="str">
        <f>VLOOKUP(C5040,SJ_Cavium_Data!D:E,2,FALSE)</f>
        <v>Pending at Supplier</v>
      </c>
    </row>
    <row r="5041" spans="1:8" x14ac:dyDescent="0.25">
      <c r="A5041" t="s">
        <v>17320</v>
      </c>
      <c r="B5041">
        <v>6905076</v>
      </c>
      <c r="C5041" t="str">
        <f t="shared" si="78"/>
        <v>TOP PRINT LABELS - SUZHOU6905076</v>
      </c>
      <c r="E5041" t="s">
        <v>35</v>
      </c>
      <c r="F5041" t="s">
        <v>17343</v>
      </c>
      <c r="G5041" t="s">
        <v>17315</v>
      </c>
      <c r="H5041" t="e">
        <f>VLOOKUP(C5041,SJ_Cavium_Data!D:E,2,FALSE)</f>
        <v>#N/A</v>
      </c>
    </row>
    <row r="5042" spans="1:8" x14ac:dyDescent="0.25">
      <c r="A5042" t="s">
        <v>17316</v>
      </c>
      <c r="B5042">
        <v>6905076</v>
      </c>
      <c r="C5042" t="str">
        <f t="shared" si="78"/>
        <v>ADC BARCODE LTD6905076</v>
      </c>
      <c r="E5042" t="s">
        <v>35</v>
      </c>
      <c r="F5042" t="s">
        <v>17300</v>
      </c>
      <c r="G5042" t="s">
        <v>17301</v>
      </c>
      <c r="H5042" t="e">
        <f>VLOOKUP(C5042,SJ_Cavium_Data!D:E,2,FALSE)</f>
        <v>#N/A</v>
      </c>
    </row>
    <row r="5043" spans="1:8" x14ac:dyDescent="0.25">
      <c r="A5043" t="s">
        <v>9106</v>
      </c>
      <c r="B5043" t="s">
        <v>9112</v>
      </c>
      <c r="C5043" t="str">
        <f t="shared" si="78"/>
        <v>LABELTRONIX17-1326703</v>
      </c>
      <c r="E5043" t="s">
        <v>35</v>
      </c>
      <c r="F5043" t="s">
        <v>17343</v>
      </c>
      <c r="G5043" t="s">
        <v>17301</v>
      </c>
      <c r="H5043" t="str">
        <f>VLOOKUP(C5043,SJ_Cavium_Data!D:E,2,FALSE)</f>
        <v>Pending at Supplier</v>
      </c>
    </row>
    <row r="5044" spans="1:8" x14ac:dyDescent="0.25">
      <c r="A5044" t="s">
        <v>17319</v>
      </c>
      <c r="B5044">
        <v>6905076</v>
      </c>
      <c r="C5044" t="str">
        <f t="shared" si="78"/>
        <v>TIANJIN BINHAI TAOTAO PRINTING6905076</v>
      </c>
      <c r="E5044" t="s">
        <v>35</v>
      </c>
      <c r="F5044" t="s">
        <v>17300</v>
      </c>
      <c r="G5044" t="s">
        <v>17315</v>
      </c>
      <c r="H5044" t="e">
        <f>VLOOKUP(C5044,SJ_Cavium_Data!D:E,2,FALSE)</f>
        <v>#N/A</v>
      </c>
    </row>
    <row r="5045" spans="1:8" x14ac:dyDescent="0.25">
      <c r="A5045" t="s">
        <v>17592</v>
      </c>
      <c r="B5045">
        <v>8400203</v>
      </c>
      <c r="C5045" t="str">
        <f t="shared" si="78"/>
        <v>IN HOUSE8400203</v>
      </c>
      <c r="E5045" t="s">
        <v>35</v>
      </c>
      <c r="F5045" t="s">
        <v>17300</v>
      </c>
      <c r="G5045" t="s">
        <v>17301</v>
      </c>
      <c r="H5045" t="e">
        <f>VLOOKUP(C5045,SJ_Cavium_Data!D:E,2,FALSE)</f>
        <v>#N/A</v>
      </c>
    </row>
    <row r="5046" spans="1:8" x14ac:dyDescent="0.25">
      <c r="A5046" t="s">
        <v>17592</v>
      </c>
      <c r="B5046">
        <v>6910158</v>
      </c>
      <c r="C5046" t="str">
        <f t="shared" si="78"/>
        <v>IN HOUSE6910158</v>
      </c>
      <c r="E5046" t="s">
        <v>35</v>
      </c>
      <c r="F5046" t="s">
        <v>17300</v>
      </c>
      <c r="G5046" t="s">
        <v>17301</v>
      </c>
      <c r="H5046" t="e">
        <f>VLOOKUP(C5046,SJ_Cavium_Data!D:E,2,FALSE)</f>
        <v>#N/A</v>
      </c>
    </row>
    <row r="5047" spans="1:8" x14ac:dyDescent="0.25">
      <c r="A5047" t="s">
        <v>17484</v>
      </c>
      <c r="B5047">
        <v>6905149</v>
      </c>
      <c r="C5047" t="str">
        <f t="shared" si="78"/>
        <v>ANY QUALIFIED MFG6905149</v>
      </c>
      <c r="E5047" t="s">
        <v>35</v>
      </c>
      <c r="F5047" t="s">
        <v>17300</v>
      </c>
      <c r="G5047" t="s">
        <v>17301</v>
      </c>
      <c r="H5047" t="e">
        <f>VLOOKUP(C5047,SJ_Cavium_Data!D:E,2,FALSE)</f>
        <v>#N/A</v>
      </c>
    </row>
    <row r="5048" spans="1:8" x14ac:dyDescent="0.25">
      <c r="A5048" t="s">
        <v>9323</v>
      </c>
      <c r="B5048" t="s">
        <v>9324</v>
      </c>
      <c r="C5048" t="str">
        <f t="shared" si="78"/>
        <v>SOUTHCO4C-99-213-K046</v>
      </c>
      <c r="D5048" t="s">
        <v>18705</v>
      </c>
      <c r="E5048" t="s">
        <v>35</v>
      </c>
      <c r="F5048" t="s">
        <v>17300</v>
      </c>
      <c r="G5048" t="s">
        <v>17315</v>
      </c>
      <c r="H5048" t="str">
        <f>VLOOKUP(C5048,SJ_Cavium_Data!D:E,2,FALSE)</f>
        <v>Pending at GreenSoft</v>
      </c>
    </row>
    <row r="5049" spans="1:8" x14ac:dyDescent="0.25">
      <c r="A5049" t="s">
        <v>9577</v>
      </c>
      <c r="B5049" t="s">
        <v>18706</v>
      </c>
      <c r="C5049" t="str">
        <f t="shared" si="78"/>
        <v>ADDA CORPORATIONCX00228</v>
      </c>
      <c r="D5049" t="s">
        <v>18707</v>
      </c>
      <c r="E5049" t="s">
        <v>35</v>
      </c>
      <c r="F5049" t="s">
        <v>17300</v>
      </c>
      <c r="G5049" t="s">
        <v>17301</v>
      </c>
      <c r="H5049" t="e">
        <f>VLOOKUP(C5049,SJ_Cavium_Data!D:E,2,FALSE)</f>
        <v>#N/A</v>
      </c>
    </row>
    <row r="5050" spans="1:8" x14ac:dyDescent="0.25">
      <c r="A5050" t="s">
        <v>14223</v>
      </c>
      <c r="B5050">
        <v>10002528</v>
      </c>
      <c r="C5050" t="str">
        <f t="shared" si="78"/>
        <v>QLOGIC AV10002528</v>
      </c>
      <c r="E5050" t="s">
        <v>35</v>
      </c>
      <c r="F5050" t="s">
        <v>17343</v>
      </c>
      <c r="G5050" t="s">
        <v>17301</v>
      </c>
      <c r="H5050" t="e">
        <f>VLOOKUP(C5050,SJ_Cavium_Data!D:E,2,FALSE)</f>
        <v>#N/A</v>
      </c>
    </row>
    <row r="5051" spans="1:8" x14ac:dyDescent="0.25">
      <c r="A5051" t="s">
        <v>9068</v>
      </c>
      <c r="B5051" t="s">
        <v>9069</v>
      </c>
      <c r="C5051" t="str">
        <f t="shared" si="78"/>
        <v>FOXCONN3J5F7-01</v>
      </c>
      <c r="E5051" t="s">
        <v>35</v>
      </c>
      <c r="F5051" t="s">
        <v>17300</v>
      </c>
      <c r="G5051" t="s">
        <v>17301</v>
      </c>
      <c r="H5051" t="str">
        <f>VLOOKUP(C5051,SJ_Cavium_Data!D:E,2,FALSE)</f>
        <v>Escalated to Customer</v>
      </c>
    </row>
    <row r="5052" spans="1:8" x14ac:dyDescent="0.25">
      <c r="A5052" t="s">
        <v>17919</v>
      </c>
      <c r="B5052">
        <v>665001</v>
      </c>
      <c r="C5052" t="str">
        <f t="shared" si="78"/>
        <v>ABLE INDUSTRIAL PRODUCTS INC665001</v>
      </c>
      <c r="E5052" t="s">
        <v>35</v>
      </c>
      <c r="F5052" t="s">
        <v>17300</v>
      </c>
      <c r="G5052" t="s">
        <v>17301</v>
      </c>
      <c r="H5052" t="e">
        <f>VLOOKUP(C5052,SJ_Cavium_Data!D:E,2,FALSE)</f>
        <v>#N/A</v>
      </c>
    </row>
    <row r="5053" spans="1:8" x14ac:dyDescent="0.25">
      <c r="A5053" t="s">
        <v>17535</v>
      </c>
      <c r="B5053" t="s">
        <v>8980</v>
      </c>
      <c r="C5053" t="str">
        <f t="shared" si="78"/>
        <v>ALL SPEC FASTENERS INC06025EPPSS</v>
      </c>
      <c r="E5053" t="s">
        <v>35</v>
      </c>
      <c r="F5053" t="s">
        <v>17300</v>
      </c>
      <c r="G5053" t="s">
        <v>17301</v>
      </c>
      <c r="H5053" t="e">
        <f>VLOOKUP(C5053,SJ_Cavium_Data!D:E,2,FALSE)</f>
        <v>#N/A</v>
      </c>
    </row>
    <row r="5054" spans="1:8" x14ac:dyDescent="0.25">
      <c r="A5054" t="s">
        <v>6473</v>
      </c>
      <c r="B5054" t="s">
        <v>9305</v>
      </c>
      <c r="C5054" t="str">
        <f t="shared" si="78"/>
        <v>PENCOMSE4249</v>
      </c>
      <c r="E5054" t="s">
        <v>35</v>
      </c>
      <c r="F5054" t="s">
        <v>17300</v>
      </c>
      <c r="G5054" t="s">
        <v>17301</v>
      </c>
      <c r="H5054" t="str">
        <f>VLOOKUP(C5054,SJ_Cavium_Data!D:E,2,FALSE)</f>
        <v>Pending at GreenSoft</v>
      </c>
    </row>
    <row r="5055" spans="1:8" x14ac:dyDescent="0.25">
      <c r="A5055" t="s">
        <v>17484</v>
      </c>
      <c r="B5055" t="s">
        <v>9305</v>
      </c>
      <c r="C5055" t="str">
        <f t="shared" si="78"/>
        <v>ANY QUALIFIED MFGSE4249</v>
      </c>
      <c r="E5055" t="s">
        <v>35</v>
      </c>
      <c r="F5055" t="s">
        <v>17343</v>
      </c>
      <c r="G5055" t="s">
        <v>17301</v>
      </c>
      <c r="H5055" t="e">
        <f>VLOOKUP(C5055,SJ_Cavium_Data!D:E,2,FALSE)</f>
        <v>#N/A</v>
      </c>
    </row>
    <row r="5056" spans="1:8" x14ac:dyDescent="0.25">
      <c r="A5056" t="s">
        <v>17711</v>
      </c>
      <c r="B5056" t="s">
        <v>18708</v>
      </c>
      <c r="C5056" t="str">
        <f t="shared" si="78"/>
        <v>ATRENNE INTEGRATED SOLUTIONSAH0420603-00</v>
      </c>
      <c r="E5056" t="s">
        <v>35</v>
      </c>
      <c r="F5056" t="s">
        <v>17300</v>
      </c>
      <c r="H5056" t="e">
        <f>VLOOKUP(C5056,SJ_Cavium_Data!D:E,2,FALSE)</f>
        <v>#N/A</v>
      </c>
    </row>
    <row r="5057" spans="1:8" x14ac:dyDescent="0.25">
      <c r="A5057" t="s">
        <v>14223</v>
      </c>
      <c r="B5057" t="s">
        <v>18708</v>
      </c>
      <c r="C5057" t="str">
        <f t="shared" si="78"/>
        <v>QLOGIC AVAH0420603-00</v>
      </c>
      <c r="E5057" t="s">
        <v>35</v>
      </c>
      <c r="F5057" t="s">
        <v>17343</v>
      </c>
      <c r="H5057" t="e">
        <f>VLOOKUP(C5057,SJ_Cavium_Data!D:E,2,FALSE)</f>
        <v>#N/A</v>
      </c>
    </row>
    <row r="5058" spans="1:8" x14ac:dyDescent="0.25">
      <c r="A5058" t="s">
        <v>9068</v>
      </c>
      <c r="B5058" t="s">
        <v>18709</v>
      </c>
      <c r="C5058" t="str">
        <f t="shared" ref="C5058:C5121" si="79">CONCATENATE(A5058,B5058)</f>
        <v>FOXCONN660221 2VJ66-01</v>
      </c>
      <c r="E5058" t="s">
        <v>35</v>
      </c>
      <c r="F5058" t="s">
        <v>17300</v>
      </c>
      <c r="G5058" t="s">
        <v>17301</v>
      </c>
      <c r="H5058" t="e">
        <f>VLOOKUP(C5058,SJ_Cavium_Data!D:E,2,FALSE)</f>
        <v>#N/A</v>
      </c>
    </row>
    <row r="5059" spans="1:8" x14ac:dyDescent="0.25">
      <c r="A5059" t="s">
        <v>18710</v>
      </c>
      <c r="B5059" t="s">
        <v>18711</v>
      </c>
      <c r="C5059" t="str">
        <f t="shared" si="79"/>
        <v>PARKER CHROMERICS65-00-T670-0160</v>
      </c>
      <c r="E5059" t="s">
        <v>35</v>
      </c>
      <c r="F5059" t="s">
        <v>17343</v>
      </c>
      <c r="G5059" t="s">
        <v>17301</v>
      </c>
      <c r="H5059" t="e">
        <f>VLOOKUP(C5059,SJ_Cavium_Data!D:E,2,FALSE)</f>
        <v>#N/A</v>
      </c>
    </row>
    <row r="5060" spans="1:8" x14ac:dyDescent="0.25">
      <c r="A5060" t="s">
        <v>18710</v>
      </c>
      <c r="B5060" t="s">
        <v>18712</v>
      </c>
      <c r="C5060" t="str">
        <f t="shared" si="79"/>
        <v>PARKER CHROMERICS65-00-T670-0080</v>
      </c>
      <c r="E5060" t="s">
        <v>35</v>
      </c>
      <c r="F5060" t="s">
        <v>17300</v>
      </c>
      <c r="G5060" t="s">
        <v>17301</v>
      </c>
      <c r="H5060" t="e">
        <f>VLOOKUP(C5060,SJ_Cavium_Data!D:E,2,FALSE)</f>
        <v>#N/A</v>
      </c>
    </row>
    <row r="5061" spans="1:8" x14ac:dyDescent="0.25">
      <c r="A5061" t="s">
        <v>11112</v>
      </c>
      <c r="B5061" t="s">
        <v>11115</v>
      </c>
      <c r="C5061" t="str">
        <f t="shared" si="79"/>
        <v>HOLYSTONE ENTERPRISE CO LTDC1808X472K202T</v>
      </c>
      <c r="E5061" t="s">
        <v>35</v>
      </c>
      <c r="F5061" t="s">
        <v>17300</v>
      </c>
      <c r="G5061" t="s">
        <v>17301</v>
      </c>
      <c r="H5061" t="str">
        <f>VLOOKUP(C5061,SJ_Cavium_Data!D:E,2,FALSE)</f>
        <v>Not Set</v>
      </c>
    </row>
    <row r="5062" spans="1:8" x14ac:dyDescent="0.25">
      <c r="A5062" t="s">
        <v>45</v>
      </c>
      <c r="B5062" t="s">
        <v>11440</v>
      </c>
      <c r="C5062" t="str">
        <f t="shared" si="79"/>
        <v>KEMETC1808X472KGRACTU</v>
      </c>
      <c r="E5062" t="s">
        <v>35</v>
      </c>
      <c r="F5062" t="s">
        <v>17300</v>
      </c>
      <c r="G5062" t="s">
        <v>17301</v>
      </c>
      <c r="H5062" t="str">
        <f>VLOOKUP(C5062,SJ_Cavium_Data!D:E,2,FALSE)</f>
        <v>Not Set</v>
      </c>
    </row>
    <row r="5063" spans="1:8" x14ac:dyDescent="0.25">
      <c r="A5063" t="s">
        <v>45</v>
      </c>
      <c r="B5063" t="s">
        <v>11439</v>
      </c>
      <c r="C5063" t="str">
        <f t="shared" si="79"/>
        <v>KEMETC1808C472KGRAC7800</v>
      </c>
      <c r="E5063" t="s">
        <v>35</v>
      </c>
      <c r="F5063" t="s">
        <v>17300</v>
      </c>
      <c r="G5063" t="s">
        <v>17301</v>
      </c>
      <c r="H5063" t="str">
        <f>VLOOKUP(C5063,SJ_Cavium_Data!D:E,2,FALSE)</f>
        <v>Not Set</v>
      </c>
    </row>
    <row r="5064" spans="1:8" x14ac:dyDescent="0.25">
      <c r="A5064" t="s">
        <v>8139</v>
      </c>
      <c r="B5064" t="s">
        <v>15589</v>
      </c>
      <c r="C5064" t="str">
        <f t="shared" si="79"/>
        <v>VENKELC1808X7R202-332KNE*L</v>
      </c>
      <c r="E5064" t="s">
        <v>35</v>
      </c>
      <c r="F5064" t="s">
        <v>17300</v>
      </c>
      <c r="G5064" t="s">
        <v>17315</v>
      </c>
      <c r="H5064" t="str">
        <f>VLOOKUP(C5064,SJ_Cavium_Data!D:E,2,FALSE)</f>
        <v>Not Set</v>
      </c>
    </row>
    <row r="5065" spans="1:8" x14ac:dyDescent="0.25">
      <c r="A5065" t="s">
        <v>11112</v>
      </c>
      <c r="B5065" t="s">
        <v>11113</v>
      </c>
      <c r="C5065" t="str">
        <f t="shared" si="79"/>
        <v>HOLYSTONE ENTERPRISE CO LTDC1808X332K202TD</v>
      </c>
      <c r="E5065" t="s">
        <v>35</v>
      </c>
      <c r="F5065" t="s">
        <v>17300</v>
      </c>
      <c r="G5065" t="s">
        <v>17301</v>
      </c>
      <c r="H5065" t="str">
        <f>VLOOKUP(C5065,SJ_Cavium_Data!D:E,2,FALSE)</f>
        <v>Not Set</v>
      </c>
    </row>
    <row r="5066" spans="1:8" x14ac:dyDescent="0.25">
      <c r="A5066" t="s">
        <v>15412</v>
      </c>
      <c r="B5066" t="s">
        <v>7728</v>
      </c>
      <c r="C5066" t="str">
        <f t="shared" si="79"/>
        <v>TE CONNECTIVITY LTD2007263-1</v>
      </c>
      <c r="E5066" t="s">
        <v>35</v>
      </c>
      <c r="F5066" t="s">
        <v>17300</v>
      </c>
      <c r="G5066" t="s">
        <v>17315</v>
      </c>
      <c r="H5066" t="str">
        <f>VLOOKUP(C5066,SJ_Cavium_Data!D:E,2,FALSE)</f>
        <v>Not Set</v>
      </c>
    </row>
    <row r="5067" spans="1:8" x14ac:dyDescent="0.25">
      <c r="A5067" t="s">
        <v>5465</v>
      </c>
      <c r="B5067" t="s">
        <v>5533</v>
      </c>
      <c r="C5067" t="str">
        <f t="shared" si="79"/>
        <v>MOLEX74754-0220</v>
      </c>
      <c r="E5067" t="s">
        <v>35</v>
      </c>
      <c r="F5067" t="s">
        <v>17300</v>
      </c>
      <c r="G5067" t="s">
        <v>17315</v>
      </c>
      <c r="H5067" t="str">
        <f>VLOOKUP(C5067,SJ_Cavium_Data!D:E,2,FALSE)</f>
        <v>Completed and Delivered</v>
      </c>
    </row>
    <row r="5068" spans="1:8" x14ac:dyDescent="0.25">
      <c r="A5068" t="s">
        <v>17457</v>
      </c>
      <c r="B5068" t="s">
        <v>11463</v>
      </c>
      <c r="C5068" t="str">
        <f t="shared" si="79"/>
        <v>KINGBRIGHTAPA3010SGC-GX</v>
      </c>
      <c r="E5068" t="s">
        <v>35</v>
      </c>
      <c r="F5068" t="s">
        <v>17300</v>
      </c>
      <c r="G5068" t="s">
        <v>17315</v>
      </c>
      <c r="H5068" t="str">
        <f>VLOOKUP(C5068,SJ_Cavium_Data!D:E,2,FALSE)</f>
        <v>Not Set</v>
      </c>
    </row>
    <row r="5069" spans="1:8" x14ac:dyDescent="0.25">
      <c r="A5069" t="s">
        <v>9331</v>
      </c>
      <c r="B5069" t="s">
        <v>14729</v>
      </c>
      <c r="C5069" t="str">
        <f t="shared" si="79"/>
        <v>SUNLEDXZMG56W</v>
      </c>
      <c r="E5069" t="s">
        <v>35</v>
      </c>
      <c r="F5069" t="s">
        <v>17300</v>
      </c>
      <c r="G5069" t="s">
        <v>17315</v>
      </c>
      <c r="H5069" t="str">
        <f>VLOOKUP(C5069,SJ_Cavium_Data!D:E,2,FALSE)</f>
        <v>Not Set</v>
      </c>
    </row>
    <row r="5070" spans="1:8" x14ac:dyDescent="0.25">
      <c r="A5070" t="s">
        <v>17457</v>
      </c>
      <c r="B5070" t="s">
        <v>11466</v>
      </c>
      <c r="C5070" t="str">
        <f t="shared" si="79"/>
        <v>KINGBRIGHTAPBA3010SYKCGKC-GX</v>
      </c>
      <c r="E5070" t="s">
        <v>35</v>
      </c>
      <c r="F5070" t="s">
        <v>17300</v>
      </c>
      <c r="G5070" t="s">
        <v>17315</v>
      </c>
      <c r="H5070" t="str">
        <f>VLOOKUP(C5070,SJ_Cavium_Data!D:E,2,FALSE)</f>
        <v>Not Set</v>
      </c>
    </row>
    <row r="5071" spans="1:8" x14ac:dyDescent="0.25">
      <c r="A5071" t="s">
        <v>9331</v>
      </c>
      <c r="B5071" t="s">
        <v>14736</v>
      </c>
      <c r="C5071" t="str">
        <f t="shared" si="79"/>
        <v>SUNLEDXZMYKVG56W</v>
      </c>
      <c r="E5071" t="s">
        <v>35</v>
      </c>
      <c r="F5071" t="s">
        <v>17300</v>
      </c>
      <c r="G5071" t="s">
        <v>17315</v>
      </c>
      <c r="H5071" t="str">
        <f>VLOOKUP(C5071,SJ_Cavium_Data!D:E,2,FALSE)</f>
        <v>Not Set</v>
      </c>
    </row>
    <row r="5072" spans="1:8" x14ac:dyDescent="0.25">
      <c r="A5072" t="s">
        <v>10743</v>
      </c>
      <c r="B5072" t="s">
        <v>3645</v>
      </c>
      <c r="C5072" t="str">
        <f t="shared" si="79"/>
        <v>DIODES INCORPORATEDBSS84-7-F</v>
      </c>
      <c r="E5072" t="s">
        <v>35</v>
      </c>
      <c r="F5072" t="s">
        <v>17300</v>
      </c>
      <c r="G5072" t="s">
        <v>17301</v>
      </c>
      <c r="H5072" t="str">
        <f>VLOOKUP(C5072,SJ_Cavium_Data!D:E,2,FALSE)</f>
        <v>Not Set</v>
      </c>
    </row>
    <row r="5073" spans="1:8" x14ac:dyDescent="0.25">
      <c r="A5073" t="s">
        <v>17371</v>
      </c>
      <c r="B5073" t="s">
        <v>16291</v>
      </c>
      <c r="C5073" t="str">
        <f t="shared" si="79"/>
        <v>VISHAYTNPW04023K92FEED</v>
      </c>
      <c r="E5073" t="s">
        <v>35</v>
      </c>
      <c r="F5073" t="s">
        <v>17300</v>
      </c>
      <c r="G5073" t="s">
        <v>17336</v>
      </c>
      <c r="H5073" t="str">
        <f>VLOOKUP(C5073,SJ_Cavium_Data!D:E,2,FALSE)</f>
        <v>Not Set</v>
      </c>
    </row>
    <row r="5074" spans="1:8" x14ac:dyDescent="0.25">
      <c r="A5074" t="s">
        <v>17372</v>
      </c>
      <c r="B5074" t="s">
        <v>17267</v>
      </c>
      <c r="C5074" t="str">
        <f t="shared" si="79"/>
        <v>YAGEORT0402FRD073K92L</v>
      </c>
      <c r="E5074" t="s">
        <v>35</v>
      </c>
      <c r="F5074" t="s">
        <v>17300</v>
      </c>
      <c r="G5074" t="s">
        <v>17336</v>
      </c>
      <c r="H5074" t="str">
        <f>VLOOKUP(C5074,SJ_Cavium_Data!D:E,2,FALSE)</f>
        <v>Not Set</v>
      </c>
    </row>
    <row r="5075" spans="1:8" x14ac:dyDescent="0.25">
      <c r="A5075" t="s">
        <v>17373</v>
      </c>
      <c r="B5075" t="s">
        <v>13763</v>
      </c>
      <c r="C5075" t="str">
        <f t="shared" si="79"/>
        <v>PANASONICERJ-2RKF3921X</v>
      </c>
      <c r="E5075" t="s">
        <v>35</v>
      </c>
      <c r="F5075" t="s">
        <v>17300</v>
      </c>
      <c r="G5075" t="s">
        <v>17336</v>
      </c>
      <c r="H5075" t="str">
        <f>VLOOKUP(C5075,SJ_Cavium_Data!D:E,2,FALSE)</f>
        <v>Not Set</v>
      </c>
    </row>
    <row r="5076" spans="1:8" x14ac:dyDescent="0.25">
      <c r="A5076" t="s">
        <v>13400</v>
      </c>
      <c r="B5076" t="s">
        <v>9224</v>
      </c>
      <c r="C5076" t="str">
        <f t="shared" si="79"/>
        <v>NXP SEMICONDUCTORS74AUP1G08GW</v>
      </c>
      <c r="E5076" t="s">
        <v>35</v>
      </c>
      <c r="F5076" t="s">
        <v>17300</v>
      </c>
      <c r="G5076" t="s">
        <v>17315</v>
      </c>
      <c r="H5076" t="str">
        <f>VLOOKUP(C5076,SJ_Cavium_Data!D:E,2,FALSE)</f>
        <v>Not Set</v>
      </c>
    </row>
    <row r="5077" spans="1:8" x14ac:dyDescent="0.25">
      <c r="A5077" t="s">
        <v>17349</v>
      </c>
      <c r="B5077" t="s">
        <v>9386</v>
      </c>
      <c r="C5077" t="str">
        <f t="shared" si="79"/>
        <v>TEXAS INSTRUMENTSSN74AUP1G08DCKR</v>
      </c>
      <c r="E5077" t="s">
        <v>35</v>
      </c>
      <c r="F5077" t="s">
        <v>17300</v>
      </c>
      <c r="G5077" t="s">
        <v>17315</v>
      </c>
      <c r="H5077" t="str">
        <f>VLOOKUP(C5077,SJ_Cavium_Data!D:E,2,FALSE)</f>
        <v>Not Set</v>
      </c>
    </row>
    <row r="5078" spans="1:8" x14ac:dyDescent="0.25">
      <c r="A5078" t="s">
        <v>17349</v>
      </c>
      <c r="B5078" t="s">
        <v>9387</v>
      </c>
      <c r="C5078" t="str">
        <f t="shared" si="79"/>
        <v>TEXAS INSTRUMENTSSN74LV165APWRG4</v>
      </c>
      <c r="D5078" t="s">
        <v>18713</v>
      </c>
      <c r="E5078" t="s">
        <v>35</v>
      </c>
      <c r="F5078" t="s">
        <v>17300</v>
      </c>
      <c r="G5078" t="s">
        <v>17315</v>
      </c>
      <c r="H5078" t="str">
        <f>VLOOKUP(C5078,SJ_Cavium_Data!D:E,2,FALSE)</f>
        <v>Not Set</v>
      </c>
    </row>
    <row r="5079" spans="1:8" x14ac:dyDescent="0.25">
      <c r="A5079" t="s">
        <v>13400</v>
      </c>
      <c r="B5079" t="s">
        <v>9226</v>
      </c>
      <c r="C5079" t="str">
        <f t="shared" si="79"/>
        <v>NXP SEMICONDUCTORS74HC165PW-112</v>
      </c>
      <c r="D5079" t="s">
        <v>18714</v>
      </c>
      <c r="E5079" t="s">
        <v>35</v>
      </c>
      <c r="F5079" t="s">
        <v>17343</v>
      </c>
      <c r="G5079" t="s">
        <v>17315</v>
      </c>
      <c r="H5079" t="str">
        <f>VLOOKUP(C5079,SJ_Cavium_Data!D:E,2,FALSE)</f>
        <v>Not Set</v>
      </c>
    </row>
    <row r="5080" spans="1:8" x14ac:dyDescent="0.25">
      <c r="A5080" t="s">
        <v>13400</v>
      </c>
      <c r="B5080" t="s">
        <v>9228</v>
      </c>
      <c r="C5080" t="str">
        <f t="shared" si="79"/>
        <v>NXP SEMICONDUCTORS74HC165PW-118</v>
      </c>
      <c r="D5080" t="s">
        <v>18714</v>
      </c>
      <c r="E5080" t="s">
        <v>35</v>
      </c>
      <c r="F5080" t="s">
        <v>17343</v>
      </c>
      <c r="G5080" t="s">
        <v>17315</v>
      </c>
      <c r="H5080" t="str">
        <f>VLOOKUP(C5080,SJ_Cavium_Data!D:E,2,FALSE)</f>
        <v>Not Set</v>
      </c>
    </row>
    <row r="5081" spans="1:8" x14ac:dyDescent="0.25">
      <c r="A5081" t="s">
        <v>17349</v>
      </c>
      <c r="B5081" t="s">
        <v>9388</v>
      </c>
      <c r="C5081" t="str">
        <f t="shared" si="79"/>
        <v>TEXAS INSTRUMENTSSN74LV165APWR</v>
      </c>
      <c r="D5081" t="s">
        <v>18713</v>
      </c>
      <c r="E5081" t="s">
        <v>35</v>
      </c>
      <c r="F5081" t="s">
        <v>17300</v>
      </c>
      <c r="G5081" t="s">
        <v>17315</v>
      </c>
      <c r="H5081" t="str">
        <f>VLOOKUP(C5081,SJ_Cavium_Data!D:E,2,FALSE)</f>
        <v>Not Set</v>
      </c>
    </row>
    <row r="5082" spans="1:8" x14ac:dyDescent="0.25">
      <c r="A5082" t="s">
        <v>14223</v>
      </c>
      <c r="B5082" t="s">
        <v>10839</v>
      </c>
      <c r="C5082" t="str">
        <f t="shared" si="79"/>
        <v>QLOGIC AVAH0410701-00</v>
      </c>
      <c r="E5082" t="s">
        <v>35</v>
      </c>
      <c r="F5082" t="s">
        <v>17343</v>
      </c>
      <c r="G5082" t="s">
        <v>17301</v>
      </c>
      <c r="H5082" t="str">
        <f>VLOOKUP(C5082,SJ_Cavium_Data!D:E,2,FALSE)</f>
        <v>Not Set</v>
      </c>
    </row>
    <row r="5083" spans="1:8" x14ac:dyDescent="0.25">
      <c r="A5083" t="s">
        <v>9067</v>
      </c>
      <c r="B5083" t="s">
        <v>10839</v>
      </c>
      <c r="C5083" t="str">
        <f t="shared" si="79"/>
        <v>FOUNDERAH0410701-00</v>
      </c>
      <c r="E5083" t="s">
        <v>35</v>
      </c>
      <c r="F5083" t="s">
        <v>17300</v>
      </c>
      <c r="G5083" t="s">
        <v>17301</v>
      </c>
      <c r="H5083" t="str">
        <f>VLOOKUP(C5083,SJ_Cavium_Data!D:E,2,FALSE)</f>
        <v>Not Set</v>
      </c>
    </row>
    <row r="5084" spans="1:8" x14ac:dyDescent="0.25">
      <c r="A5084" t="s">
        <v>10813</v>
      </c>
      <c r="B5084" t="s">
        <v>10839</v>
      </c>
      <c r="C5084" t="str">
        <f t="shared" si="79"/>
        <v>DYNAMIC ELECTRONICSAH0410701-00</v>
      </c>
      <c r="E5084" t="s">
        <v>35</v>
      </c>
      <c r="F5084" t="s">
        <v>17300</v>
      </c>
      <c r="G5084" t="s">
        <v>17301</v>
      </c>
      <c r="H5084" t="str">
        <f>VLOOKUP(C5084,SJ_Cavium_Data!D:E,2,FALSE)</f>
        <v>Not Set</v>
      </c>
    </row>
    <row r="5085" spans="1:8" x14ac:dyDescent="0.25">
      <c r="A5085" t="s">
        <v>14223</v>
      </c>
      <c r="B5085" t="s">
        <v>14248</v>
      </c>
      <c r="C5085" t="str">
        <f t="shared" si="79"/>
        <v>QLOGIC AV2407100L</v>
      </c>
      <c r="E5085" t="s">
        <v>35</v>
      </c>
      <c r="F5085" t="s">
        <v>17300</v>
      </c>
      <c r="G5085" t="s">
        <v>17315</v>
      </c>
      <c r="H5085" t="str">
        <f>VLOOKUP(C5085,SJ_Cavium_Data!D:E,2,FALSE)</f>
        <v>Not Set</v>
      </c>
    </row>
    <row r="5086" spans="1:8" x14ac:dyDescent="0.25">
      <c r="A5086" t="s">
        <v>9333</v>
      </c>
      <c r="B5086" t="s">
        <v>9334</v>
      </c>
      <c r="C5086" t="str">
        <f t="shared" si="79"/>
        <v>SUNRISEBJ-207</v>
      </c>
      <c r="D5086" t="s">
        <v>18715</v>
      </c>
      <c r="E5086" t="s">
        <v>35</v>
      </c>
      <c r="F5086" t="s">
        <v>17300</v>
      </c>
      <c r="G5086" t="s">
        <v>17301</v>
      </c>
      <c r="H5086" t="str">
        <f>VLOOKUP(C5086,SJ_Cavium_Data!D:E,2,FALSE)</f>
        <v>Pending at Supplier</v>
      </c>
    </row>
    <row r="5087" spans="1:8" x14ac:dyDescent="0.25">
      <c r="A5087" t="s">
        <v>17750</v>
      </c>
      <c r="B5087">
        <v>8145009</v>
      </c>
      <c r="C5087" t="str">
        <f t="shared" si="79"/>
        <v>SHANGHAI RIYONG8145009</v>
      </c>
      <c r="E5087" t="s">
        <v>35</v>
      </c>
      <c r="F5087" t="s">
        <v>17300</v>
      </c>
      <c r="G5087" t="s">
        <v>17301</v>
      </c>
      <c r="H5087" t="e">
        <f>VLOOKUP(C5087,SJ_Cavium_Data!D:E,2,FALSE)</f>
        <v>#N/A</v>
      </c>
    </row>
    <row r="5088" spans="1:8" x14ac:dyDescent="0.25">
      <c r="A5088" t="s">
        <v>17734</v>
      </c>
      <c r="B5088">
        <v>8015035</v>
      </c>
      <c r="C5088" t="str">
        <f t="shared" si="79"/>
        <v>HEPTA SOLUTIONS8015035</v>
      </c>
      <c r="E5088" t="s">
        <v>35</v>
      </c>
      <c r="F5088" t="s">
        <v>17300</v>
      </c>
      <c r="G5088" t="s">
        <v>17301</v>
      </c>
      <c r="H5088" t="e">
        <f>VLOOKUP(C5088,SJ_Cavium_Data!D:E,2,FALSE)</f>
        <v>#N/A</v>
      </c>
    </row>
    <row r="5089" spans="1:8" x14ac:dyDescent="0.25">
      <c r="A5089" t="s">
        <v>17643</v>
      </c>
      <c r="B5089">
        <v>8015035</v>
      </c>
      <c r="C5089" t="str">
        <f t="shared" si="79"/>
        <v>HOUSTON FOAM PLASTICS8015035</v>
      </c>
      <c r="E5089" t="s">
        <v>35</v>
      </c>
      <c r="F5089" t="s">
        <v>17300</v>
      </c>
      <c r="G5089" t="s">
        <v>17301</v>
      </c>
      <c r="H5089" t="e">
        <f>VLOOKUP(C5089,SJ_Cavium_Data!D:E,2,FALSE)</f>
        <v>#N/A</v>
      </c>
    </row>
    <row r="5090" spans="1:8" x14ac:dyDescent="0.25">
      <c r="A5090" t="s">
        <v>17642</v>
      </c>
      <c r="B5090">
        <v>8015035</v>
      </c>
      <c r="C5090" t="str">
        <f t="shared" si="79"/>
        <v>YUTO8015035</v>
      </c>
      <c r="E5090" t="s">
        <v>35</v>
      </c>
      <c r="F5090" t="s">
        <v>17300</v>
      </c>
      <c r="G5090" t="s">
        <v>17315</v>
      </c>
      <c r="H5090" t="e">
        <f>VLOOKUP(C5090,SJ_Cavium_Data!D:E,2,FALSE)</f>
        <v>#N/A</v>
      </c>
    </row>
    <row r="5091" spans="1:8" x14ac:dyDescent="0.25">
      <c r="A5091" t="s">
        <v>17750</v>
      </c>
      <c r="B5091">
        <v>8015035</v>
      </c>
      <c r="C5091" t="str">
        <f t="shared" si="79"/>
        <v>SHANGHAI RIYONG8015035</v>
      </c>
      <c r="E5091" t="s">
        <v>35</v>
      </c>
      <c r="F5091" t="s">
        <v>17300</v>
      </c>
      <c r="G5091" t="s">
        <v>17315</v>
      </c>
      <c r="H5091" t="e">
        <f>VLOOKUP(C5091,SJ_Cavium_Data!D:E,2,FALSE)</f>
        <v>#N/A</v>
      </c>
    </row>
    <row r="5092" spans="1:8" x14ac:dyDescent="0.25">
      <c r="A5092" t="s">
        <v>17651</v>
      </c>
      <c r="B5092">
        <v>8015035</v>
      </c>
      <c r="C5092" t="str">
        <f t="shared" si="79"/>
        <v>ESQUEL8015035</v>
      </c>
      <c r="E5092" t="s">
        <v>35</v>
      </c>
      <c r="F5092" t="s">
        <v>17300</v>
      </c>
      <c r="G5092" t="s">
        <v>17301</v>
      </c>
      <c r="H5092" t="e">
        <f>VLOOKUP(C5092,SJ_Cavium_Data!D:E,2,FALSE)</f>
        <v>#N/A</v>
      </c>
    </row>
    <row r="5093" spans="1:8" x14ac:dyDescent="0.25">
      <c r="A5093" t="s">
        <v>17646</v>
      </c>
      <c r="B5093">
        <v>8015035</v>
      </c>
      <c r="C5093" t="str">
        <f t="shared" si="79"/>
        <v>THE MOON BRIGHT8015035</v>
      </c>
      <c r="E5093" t="s">
        <v>35</v>
      </c>
      <c r="F5093" t="s">
        <v>17300</v>
      </c>
      <c r="G5093" t="s">
        <v>17301</v>
      </c>
      <c r="H5093" t="e">
        <f>VLOOKUP(C5093,SJ_Cavium_Data!D:E,2,FALSE)</f>
        <v>#N/A</v>
      </c>
    </row>
    <row r="5094" spans="1:8" x14ac:dyDescent="0.25">
      <c r="A5094" t="s">
        <v>9047</v>
      </c>
      <c r="B5094" t="s">
        <v>18716</v>
      </c>
      <c r="C5094" t="str">
        <f t="shared" si="79"/>
        <v>EDENE3-92145</v>
      </c>
      <c r="E5094" t="s">
        <v>35</v>
      </c>
      <c r="F5094" t="s">
        <v>17300</v>
      </c>
      <c r="G5094" t="s">
        <v>17315</v>
      </c>
      <c r="H5094" t="e">
        <f>VLOOKUP(C5094,SJ_Cavium_Data!D:E,2,FALSE)</f>
        <v>#N/A</v>
      </c>
    </row>
    <row r="5095" spans="1:8" x14ac:dyDescent="0.25">
      <c r="A5095" t="s">
        <v>17697</v>
      </c>
      <c r="B5095">
        <v>8015035</v>
      </c>
      <c r="C5095" t="str">
        <f t="shared" si="79"/>
        <v>AQUATIC PAPER PRODUCTS8015035</v>
      </c>
      <c r="E5095" t="s">
        <v>35</v>
      </c>
      <c r="F5095" t="s">
        <v>17300</v>
      </c>
      <c r="G5095" t="s">
        <v>17301</v>
      </c>
      <c r="H5095" t="e">
        <f>VLOOKUP(C5095,SJ_Cavium_Data!D:E,2,FALSE)</f>
        <v>#N/A</v>
      </c>
    </row>
    <row r="5096" spans="1:8" x14ac:dyDescent="0.25">
      <c r="A5096" t="s">
        <v>17650</v>
      </c>
      <c r="B5096">
        <v>8015035</v>
      </c>
      <c r="C5096" t="str">
        <f t="shared" si="79"/>
        <v>GREEN RICH ENTERPRISE8015035</v>
      </c>
      <c r="E5096" t="s">
        <v>35</v>
      </c>
      <c r="F5096" t="s">
        <v>17300</v>
      </c>
      <c r="G5096" t="s">
        <v>17315</v>
      </c>
      <c r="H5096" t="e">
        <f>VLOOKUP(C5096,SJ_Cavium_Data!D:E,2,FALSE)</f>
        <v>#N/A</v>
      </c>
    </row>
    <row r="5097" spans="1:8" x14ac:dyDescent="0.25">
      <c r="A5097" t="s">
        <v>17750</v>
      </c>
      <c r="B5097">
        <v>8135012</v>
      </c>
      <c r="C5097" t="str">
        <f t="shared" si="79"/>
        <v>SHANGHAI RIYONG8135012</v>
      </c>
      <c r="E5097" t="s">
        <v>35</v>
      </c>
      <c r="F5097" t="s">
        <v>17300</v>
      </c>
      <c r="G5097" t="s">
        <v>17315</v>
      </c>
      <c r="H5097" t="e">
        <f>VLOOKUP(C5097,SJ_Cavium_Data!D:E,2,FALSE)</f>
        <v>#N/A</v>
      </c>
    </row>
    <row r="5098" spans="1:8" x14ac:dyDescent="0.25">
      <c r="A5098" t="s">
        <v>17646</v>
      </c>
      <c r="B5098">
        <v>8135012</v>
      </c>
      <c r="C5098" t="str">
        <f t="shared" si="79"/>
        <v>THE MOON BRIGHT8135012</v>
      </c>
      <c r="E5098" t="s">
        <v>35</v>
      </c>
      <c r="F5098" t="s">
        <v>17300</v>
      </c>
      <c r="G5098" t="s">
        <v>17301</v>
      </c>
      <c r="H5098" t="e">
        <f>VLOOKUP(C5098,SJ_Cavium_Data!D:E,2,FALSE)</f>
        <v>#N/A</v>
      </c>
    </row>
    <row r="5099" spans="1:8" x14ac:dyDescent="0.25">
      <c r="A5099" t="s">
        <v>17643</v>
      </c>
      <c r="B5099">
        <v>8135012</v>
      </c>
      <c r="C5099" t="str">
        <f t="shared" si="79"/>
        <v>HOUSTON FOAM PLASTICS8135012</v>
      </c>
      <c r="E5099" t="s">
        <v>35</v>
      </c>
      <c r="F5099" t="s">
        <v>17300</v>
      </c>
      <c r="G5099" t="s">
        <v>17301</v>
      </c>
      <c r="H5099" t="e">
        <f>VLOOKUP(C5099,SJ_Cavium_Data!D:E,2,FALSE)</f>
        <v>#N/A</v>
      </c>
    </row>
    <row r="5100" spans="1:8" x14ac:dyDescent="0.25">
      <c r="A5100" t="s">
        <v>17697</v>
      </c>
      <c r="B5100">
        <v>8135012</v>
      </c>
      <c r="C5100" t="str">
        <f t="shared" si="79"/>
        <v>AQUATIC PAPER PRODUCTS8135012</v>
      </c>
      <c r="E5100" t="s">
        <v>35</v>
      </c>
      <c r="F5100" t="s">
        <v>17300</v>
      </c>
      <c r="G5100" t="s">
        <v>17301</v>
      </c>
      <c r="H5100" t="e">
        <f>VLOOKUP(C5100,SJ_Cavium_Data!D:E,2,FALSE)</f>
        <v>#N/A</v>
      </c>
    </row>
    <row r="5101" spans="1:8" x14ac:dyDescent="0.25">
      <c r="A5101" t="s">
        <v>17734</v>
      </c>
      <c r="B5101">
        <v>8135012</v>
      </c>
      <c r="C5101" t="str">
        <f t="shared" si="79"/>
        <v>HEPTA SOLUTIONS8135012</v>
      </c>
      <c r="E5101" t="s">
        <v>35</v>
      </c>
      <c r="F5101" t="s">
        <v>17300</v>
      </c>
      <c r="G5101" t="s">
        <v>17301</v>
      </c>
      <c r="H5101" t="e">
        <f>VLOOKUP(C5101,SJ_Cavium_Data!D:E,2,FALSE)</f>
        <v>#N/A</v>
      </c>
    </row>
    <row r="5102" spans="1:8" x14ac:dyDescent="0.25">
      <c r="A5102" t="s">
        <v>17644</v>
      </c>
      <c r="B5102">
        <v>8135012</v>
      </c>
      <c r="C5102" t="str">
        <f t="shared" si="79"/>
        <v>CORRUGATED CONTAINERS IRELAND8135012</v>
      </c>
      <c r="E5102" t="s">
        <v>35</v>
      </c>
      <c r="F5102" t="s">
        <v>17300</v>
      </c>
      <c r="G5102" t="s">
        <v>17301</v>
      </c>
      <c r="H5102" t="e">
        <f>VLOOKUP(C5102,SJ_Cavium_Data!D:E,2,FALSE)</f>
        <v>#N/A</v>
      </c>
    </row>
    <row r="5103" spans="1:8" x14ac:dyDescent="0.25">
      <c r="A5103" t="s">
        <v>17642</v>
      </c>
      <c r="B5103">
        <v>8135012</v>
      </c>
      <c r="C5103" t="str">
        <f t="shared" si="79"/>
        <v>YUTO8135012</v>
      </c>
      <c r="E5103" t="s">
        <v>35</v>
      </c>
      <c r="F5103" t="s">
        <v>17300</v>
      </c>
      <c r="G5103" t="s">
        <v>17315</v>
      </c>
      <c r="H5103" t="e">
        <f>VLOOKUP(C5103,SJ_Cavium_Data!D:E,2,FALSE)</f>
        <v>#N/A</v>
      </c>
    </row>
    <row r="5104" spans="1:8" x14ac:dyDescent="0.25">
      <c r="A5104" t="s">
        <v>9047</v>
      </c>
      <c r="B5104" t="s">
        <v>18717</v>
      </c>
      <c r="C5104" t="str">
        <f t="shared" si="79"/>
        <v>EDENE2-90811</v>
      </c>
      <c r="E5104" t="s">
        <v>35</v>
      </c>
      <c r="F5104" t="s">
        <v>17300</v>
      </c>
      <c r="G5104" t="s">
        <v>17301</v>
      </c>
      <c r="H5104" t="e">
        <f>VLOOKUP(C5104,SJ_Cavium_Data!D:E,2,FALSE)</f>
        <v>#N/A</v>
      </c>
    </row>
    <row r="5105" spans="1:8" x14ac:dyDescent="0.25">
      <c r="A5105" t="s">
        <v>17651</v>
      </c>
      <c r="B5105">
        <v>8135012</v>
      </c>
      <c r="C5105" t="str">
        <f t="shared" si="79"/>
        <v>ESQUEL8135012</v>
      </c>
      <c r="E5105" t="s">
        <v>35</v>
      </c>
      <c r="F5105" t="s">
        <v>17300</v>
      </c>
      <c r="G5105" t="s">
        <v>17301</v>
      </c>
      <c r="H5105" t="e">
        <f>VLOOKUP(C5105,SJ_Cavium_Data!D:E,2,FALSE)</f>
        <v>#N/A</v>
      </c>
    </row>
    <row r="5106" spans="1:8" x14ac:dyDescent="0.25">
      <c r="A5106" t="s">
        <v>17711</v>
      </c>
      <c r="B5106" t="s">
        <v>18718</v>
      </c>
      <c r="C5106" t="str">
        <f t="shared" si="79"/>
        <v>ATRENNE INTEGRATED SOLUTIONSAH0420602-00</v>
      </c>
      <c r="E5106" t="s">
        <v>35</v>
      </c>
      <c r="F5106" t="s">
        <v>17300</v>
      </c>
      <c r="H5106" t="e">
        <f>VLOOKUP(C5106,SJ_Cavium_Data!D:E,2,FALSE)</f>
        <v>#N/A</v>
      </c>
    </row>
    <row r="5107" spans="1:8" x14ac:dyDescent="0.25">
      <c r="A5107" t="s">
        <v>14223</v>
      </c>
      <c r="B5107" t="s">
        <v>18718</v>
      </c>
      <c r="C5107" t="str">
        <f t="shared" si="79"/>
        <v>QLOGIC AVAH0420602-00</v>
      </c>
      <c r="E5107" t="s">
        <v>35</v>
      </c>
      <c r="F5107" t="s">
        <v>17343</v>
      </c>
      <c r="H5107" t="e">
        <f>VLOOKUP(C5107,SJ_Cavium_Data!D:E,2,FALSE)</f>
        <v>#N/A</v>
      </c>
    </row>
    <row r="5108" spans="1:8" x14ac:dyDescent="0.25">
      <c r="A5108" t="s">
        <v>9577</v>
      </c>
      <c r="B5108" t="s">
        <v>18719</v>
      </c>
      <c r="C5108" t="str">
        <f t="shared" si="79"/>
        <v>ADDA CORPORATIONCX00227</v>
      </c>
      <c r="D5108" t="s">
        <v>18720</v>
      </c>
      <c r="E5108" t="s">
        <v>35</v>
      </c>
      <c r="F5108" t="s">
        <v>17300</v>
      </c>
      <c r="G5108" t="s">
        <v>17301</v>
      </c>
      <c r="H5108" t="e">
        <f>VLOOKUP(C5108,SJ_Cavium_Data!D:E,2,FALSE)</f>
        <v>#N/A</v>
      </c>
    </row>
    <row r="5109" spans="1:8" x14ac:dyDescent="0.25">
      <c r="A5109" t="s">
        <v>14223</v>
      </c>
      <c r="B5109">
        <v>10002527</v>
      </c>
      <c r="C5109" t="str">
        <f t="shared" si="79"/>
        <v>QLOGIC AV10002527</v>
      </c>
      <c r="E5109" t="s">
        <v>35</v>
      </c>
      <c r="F5109" t="s">
        <v>17343</v>
      </c>
      <c r="G5109" t="s">
        <v>17301</v>
      </c>
      <c r="H5109" t="e">
        <f>VLOOKUP(C5109,SJ_Cavium_Data!D:E,2,FALSE)</f>
        <v>#N/A</v>
      </c>
    </row>
    <row r="5110" spans="1:8" x14ac:dyDescent="0.25">
      <c r="A5110" t="s">
        <v>10813</v>
      </c>
      <c r="B5110" t="s">
        <v>9044</v>
      </c>
      <c r="C5110" t="str">
        <f t="shared" si="79"/>
        <v>DYNAMIC ELECTRONICSAH0410702-00</v>
      </c>
      <c r="E5110" t="s">
        <v>35</v>
      </c>
      <c r="F5110" t="s">
        <v>17300</v>
      </c>
      <c r="G5110" t="s">
        <v>17301</v>
      </c>
      <c r="H5110" t="str">
        <f>VLOOKUP(C5110,SJ_Cavium_Data!D:E,2,FALSE)</f>
        <v>Not Set</v>
      </c>
    </row>
    <row r="5111" spans="1:8" x14ac:dyDescent="0.25">
      <c r="A5111" t="s">
        <v>9067</v>
      </c>
      <c r="B5111" t="s">
        <v>9044</v>
      </c>
      <c r="C5111" t="str">
        <f t="shared" si="79"/>
        <v>FOUNDERAH0410702-00</v>
      </c>
      <c r="E5111" t="s">
        <v>35</v>
      </c>
      <c r="F5111" t="s">
        <v>17300</v>
      </c>
      <c r="G5111" t="s">
        <v>17301</v>
      </c>
      <c r="H5111" t="str">
        <f>VLOOKUP(C5111,SJ_Cavium_Data!D:E,2,FALSE)</f>
        <v>Pending at GreenSoft</v>
      </c>
    </row>
    <row r="5112" spans="1:8" x14ac:dyDescent="0.25">
      <c r="A5112" t="s">
        <v>14223</v>
      </c>
      <c r="B5112" t="s">
        <v>9044</v>
      </c>
      <c r="C5112" t="str">
        <f t="shared" si="79"/>
        <v>QLOGIC AVAH0410702-00</v>
      </c>
      <c r="E5112" t="s">
        <v>35</v>
      </c>
      <c r="F5112" t="s">
        <v>17343</v>
      </c>
      <c r="G5112" t="s">
        <v>17301</v>
      </c>
      <c r="H5112" t="str">
        <f>VLOOKUP(C5112,SJ_Cavium_Data!D:E,2,FALSE)</f>
        <v>Not Set</v>
      </c>
    </row>
    <row r="5113" spans="1:8" x14ac:dyDescent="0.25">
      <c r="A5113" t="s">
        <v>8139</v>
      </c>
      <c r="B5113" t="s">
        <v>9418</v>
      </c>
      <c r="C5113" t="str">
        <f t="shared" si="79"/>
        <v>VENKELC0402X7R500-562KNE</v>
      </c>
      <c r="E5113" t="s">
        <v>35</v>
      </c>
      <c r="F5113" t="s">
        <v>17343</v>
      </c>
      <c r="G5113" t="s">
        <v>17315</v>
      </c>
      <c r="H5113" t="str">
        <f>VLOOKUP(C5113,SJ_Cavium_Data!D:E,2,FALSE)</f>
        <v>Pending at GreenSoft</v>
      </c>
    </row>
    <row r="5114" spans="1:8" x14ac:dyDescent="0.25">
      <c r="A5114" t="s">
        <v>17372</v>
      </c>
      <c r="B5114" t="s">
        <v>9494</v>
      </c>
      <c r="C5114" t="str">
        <f t="shared" si="79"/>
        <v>YAGEOCC0402KRX7R9BB562</v>
      </c>
      <c r="E5114" t="s">
        <v>35</v>
      </c>
      <c r="F5114" t="s">
        <v>17300</v>
      </c>
      <c r="G5114" t="s">
        <v>17315</v>
      </c>
      <c r="H5114" t="str">
        <f>VLOOKUP(C5114,SJ_Cavium_Data!D:E,2,FALSE)</f>
        <v>Completed and Delivered</v>
      </c>
    </row>
    <row r="5115" spans="1:8" x14ac:dyDescent="0.25">
      <c r="A5115" t="s">
        <v>7471</v>
      </c>
      <c r="B5115" t="s">
        <v>9367</v>
      </c>
      <c r="C5115" t="str">
        <f t="shared" si="79"/>
        <v>TDKC1005X7R1H562KT</v>
      </c>
      <c r="E5115" t="s">
        <v>35</v>
      </c>
      <c r="F5115" t="s">
        <v>17300</v>
      </c>
      <c r="G5115" t="s">
        <v>17315</v>
      </c>
      <c r="H5115" t="str">
        <f>VLOOKUP(C5115,SJ_Cavium_Data!D:E,2,FALSE)</f>
        <v>Completed and Delivered</v>
      </c>
    </row>
    <row r="5116" spans="1:8" x14ac:dyDescent="0.25">
      <c r="A5116" t="s">
        <v>45</v>
      </c>
      <c r="B5116" t="s">
        <v>9095</v>
      </c>
      <c r="C5116" t="str">
        <f t="shared" si="79"/>
        <v>KEMETC0402C562K5RAC</v>
      </c>
      <c r="E5116" t="s">
        <v>35</v>
      </c>
      <c r="F5116" t="s">
        <v>17300</v>
      </c>
      <c r="G5116" t="s">
        <v>17315</v>
      </c>
      <c r="H5116" t="str">
        <f>VLOOKUP(C5116,SJ_Cavium_Data!D:E,2,FALSE)</f>
        <v>Pending at GreenSoft</v>
      </c>
    </row>
    <row r="5117" spans="1:8" x14ac:dyDescent="0.25">
      <c r="A5117" t="s">
        <v>9100</v>
      </c>
      <c r="B5117" t="s">
        <v>9101</v>
      </c>
      <c r="C5117" t="str">
        <f t="shared" si="79"/>
        <v>KINNEXAKRG-01B-V-SS4-670-QL5</v>
      </c>
      <c r="D5117" t="s">
        <v>18721</v>
      </c>
      <c r="E5117" t="s">
        <v>35</v>
      </c>
      <c r="F5117" t="s">
        <v>17300</v>
      </c>
      <c r="G5117" t="s">
        <v>17336</v>
      </c>
      <c r="H5117" t="str">
        <f>VLOOKUP(C5117,SJ_Cavium_Data!D:E,2,FALSE)</f>
        <v>Pending at GreenSoft</v>
      </c>
    </row>
    <row r="5118" spans="1:8" x14ac:dyDescent="0.25">
      <c r="A5118" t="s">
        <v>17342</v>
      </c>
      <c r="B5118" t="s">
        <v>8985</v>
      </c>
      <c r="C5118" t="str">
        <f t="shared" si="79"/>
        <v>BEL FUSEG15-1G2K076D</v>
      </c>
      <c r="E5118" t="s">
        <v>35</v>
      </c>
      <c r="F5118" t="s">
        <v>17343</v>
      </c>
      <c r="G5118" t="s">
        <v>17336</v>
      </c>
      <c r="H5118" t="str">
        <f>VLOOKUP(C5118,SJ_Cavium_Data!D:E,2,FALSE)</f>
        <v>Not Set</v>
      </c>
    </row>
    <row r="5119" spans="1:8" x14ac:dyDescent="0.25">
      <c r="A5119" t="s">
        <v>17371</v>
      </c>
      <c r="B5119" t="s">
        <v>9453</v>
      </c>
      <c r="C5119" t="str">
        <f t="shared" si="79"/>
        <v>VISHAYIHLP3232CZER2R2M01</v>
      </c>
      <c r="E5119" t="s">
        <v>35</v>
      </c>
      <c r="F5119" t="s">
        <v>17300</v>
      </c>
      <c r="G5119" t="s">
        <v>17315</v>
      </c>
      <c r="H5119" t="str">
        <f>VLOOKUP(C5119,SJ_Cavium_Data!D:E,2,FALSE)</f>
        <v>Pending at GreenSoft</v>
      </c>
    </row>
    <row r="5120" spans="1:8" x14ac:dyDescent="0.25">
      <c r="A5120" t="s">
        <v>12404</v>
      </c>
      <c r="B5120" t="s">
        <v>9132</v>
      </c>
      <c r="C5120" t="str">
        <f t="shared" si="79"/>
        <v>MAG LAYERS USA INCMMD-08CZ-2R2M-V1-RU</v>
      </c>
      <c r="E5120" t="s">
        <v>35</v>
      </c>
      <c r="F5120" t="s">
        <v>17300</v>
      </c>
      <c r="G5120" t="s">
        <v>17315</v>
      </c>
      <c r="H5120" t="str">
        <f>VLOOKUP(C5120,SJ_Cavium_Data!D:E,2,FALSE)</f>
        <v>Not Set</v>
      </c>
    </row>
    <row r="5121" spans="1:8" x14ac:dyDescent="0.25">
      <c r="A5121" t="s">
        <v>10310</v>
      </c>
      <c r="B5121" t="s">
        <v>9023</v>
      </c>
      <c r="C5121" t="str">
        <f t="shared" si="79"/>
        <v>CHILISIN ELECTRONICSMHCB08030-2R2M-C1</v>
      </c>
      <c r="D5121" t="s">
        <v>18551</v>
      </c>
      <c r="E5121" t="s">
        <v>35</v>
      </c>
      <c r="F5121" t="s">
        <v>17300</v>
      </c>
      <c r="G5121" t="s">
        <v>17315</v>
      </c>
      <c r="H5121" t="str">
        <f>VLOOKUP(C5121,SJ_Cavium_Data!D:E,2,FALSE)</f>
        <v>Not Set</v>
      </c>
    </row>
    <row r="5122" spans="1:8" x14ac:dyDescent="0.25">
      <c r="A5122" t="s">
        <v>17372</v>
      </c>
      <c r="B5122" t="s">
        <v>9528</v>
      </c>
      <c r="C5122" t="str">
        <f t="shared" ref="C5122:C5185" si="80">CONCATENATE(A5122,B5122)</f>
        <v>YAGEORT0402BRD0711K5L</v>
      </c>
      <c r="E5122" t="s">
        <v>35</v>
      </c>
      <c r="F5122" t="s">
        <v>17300</v>
      </c>
      <c r="G5122" t="s">
        <v>17336</v>
      </c>
      <c r="H5122" t="str">
        <f>VLOOKUP(C5122,SJ_Cavium_Data!D:E,2,FALSE)</f>
        <v>Completed and Delivered</v>
      </c>
    </row>
    <row r="5123" spans="1:8" x14ac:dyDescent="0.25">
      <c r="A5123" t="s">
        <v>17371</v>
      </c>
      <c r="B5123" t="s">
        <v>9457</v>
      </c>
      <c r="C5123" t="str">
        <f t="shared" si="80"/>
        <v>VISHAYTNPW040211K5BEED</v>
      </c>
      <c r="E5123" t="s">
        <v>35</v>
      </c>
      <c r="F5123" t="s">
        <v>17300</v>
      </c>
      <c r="G5123" t="s">
        <v>17336</v>
      </c>
      <c r="H5123" t="str">
        <f>VLOOKUP(C5123,SJ_Cavium_Data!D:E,2,FALSE)</f>
        <v>Completed and Delivered</v>
      </c>
    </row>
    <row r="5124" spans="1:8" x14ac:dyDescent="0.25">
      <c r="A5124" t="s">
        <v>17372</v>
      </c>
      <c r="B5124" t="s">
        <v>9512</v>
      </c>
      <c r="C5124" t="str">
        <f t="shared" si="80"/>
        <v>YAGEORC0402FR-072K61L</v>
      </c>
      <c r="E5124" t="s">
        <v>35</v>
      </c>
      <c r="F5124" t="s">
        <v>17300</v>
      </c>
      <c r="G5124" t="s">
        <v>17336</v>
      </c>
      <c r="H5124" t="str">
        <f>VLOOKUP(C5124,SJ_Cavium_Data!D:E,2,FALSE)</f>
        <v>Completed and Delivered</v>
      </c>
    </row>
    <row r="5125" spans="1:8" x14ac:dyDescent="0.25">
      <c r="A5125" t="s">
        <v>17371</v>
      </c>
      <c r="B5125" t="s">
        <v>1003</v>
      </c>
      <c r="C5125" t="str">
        <f t="shared" si="80"/>
        <v>VISHAYCRCW04022K61FKED</v>
      </c>
      <c r="E5125" t="s">
        <v>35</v>
      </c>
      <c r="F5125" t="s">
        <v>17300</v>
      </c>
      <c r="G5125" t="s">
        <v>17336</v>
      </c>
      <c r="H5125" t="str">
        <f>VLOOKUP(C5125,SJ_Cavium_Data!D:E,2,FALSE)</f>
        <v>Completed and Delivered</v>
      </c>
    </row>
    <row r="5126" spans="1:8" x14ac:dyDescent="0.25">
      <c r="A5126" t="s">
        <v>17373</v>
      </c>
      <c r="B5126" t="s">
        <v>9260</v>
      </c>
      <c r="C5126" t="str">
        <f t="shared" si="80"/>
        <v>PANASONICERJ-2RKF2611X</v>
      </c>
      <c r="E5126" t="s">
        <v>35</v>
      </c>
      <c r="F5126" t="s">
        <v>17300</v>
      </c>
      <c r="G5126" t="s">
        <v>17336</v>
      </c>
      <c r="H5126" t="str">
        <f>VLOOKUP(C5126,SJ_Cavium_Data!D:E,2,FALSE)</f>
        <v>Completed and Delivered</v>
      </c>
    </row>
    <row r="5127" spans="1:8" x14ac:dyDescent="0.25">
      <c r="A5127" t="s">
        <v>16724</v>
      </c>
      <c r="B5127" t="s">
        <v>16729</v>
      </c>
      <c r="C5127" t="str">
        <f t="shared" si="80"/>
        <v>XIERTEK INDUSTRIAL210-123578-0000</v>
      </c>
      <c r="E5127" t="s">
        <v>35</v>
      </c>
      <c r="F5127" t="s">
        <v>17300</v>
      </c>
      <c r="G5127" t="s">
        <v>17301</v>
      </c>
      <c r="H5127" t="str">
        <f>VLOOKUP(C5127,SJ_Cavium_Data!D:E,2,FALSE)</f>
        <v>Not Set</v>
      </c>
    </row>
    <row r="5128" spans="1:8" x14ac:dyDescent="0.25">
      <c r="A5128" t="s">
        <v>9047</v>
      </c>
      <c r="B5128">
        <v>8295049</v>
      </c>
      <c r="C5128" t="str">
        <f t="shared" si="80"/>
        <v>EDEN8295049</v>
      </c>
      <c r="E5128" t="s">
        <v>35</v>
      </c>
      <c r="H5128" t="e">
        <f>VLOOKUP(C5128,SJ_Cavium_Data!D:E,2,FALSE)</f>
        <v>#N/A</v>
      </c>
    </row>
    <row r="5129" spans="1:8" x14ac:dyDescent="0.25">
      <c r="A5129" t="s">
        <v>17650</v>
      </c>
      <c r="B5129">
        <v>8295049</v>
      </c>
      <c r="C5129" t="str">
        <f t="shared" si="80"/>
        <v>GREEN RICH ENTERPRISE8295049</v>
      </c>
      <c r="E5129" t="s">
        <v>35</v>
      </c>
      <c r="H5129" t="e">
        <f>VLOOKUP(C5129,SJ_Cavium_Data!D:E,2,FALSE)</f>
        <v>#N/A</v>
      </c>
    </row>
    <row r="5130" spans="1:8" x14ac:dyDescent="0.25">
      <c r="A5130" t="s">
        <v>9323</v>
      </c>
      <c r="B5130" t="s">
        <v>18722</v>
      </c>
      <c r="C5130" t="str">
        <f t="shared" si="80"/>
        <v>SOUTHCOP7-99-840</v>
      </c>
      <c r="D5130" t="s">
        <v>18723</v>
      </c>
      <c r="E5130" t="s">
        <v>35</v>
      </c>
      <c r="H5130" t="e">
        <f>VLOOKUP(C5130,SJ_Cavium_Data!D:E,2,FALSE)</f>
        <v>#N/A</v>
      </c>
    </row>
    <row r="5131" spans="1:8" x14ac:dyDescent="0.25">
      <c r="A5131" t="s">
        <v>18724</v>
      </c>
      <c r="B5131" t="s">
        <v>18725</v>
      </c>
      <c r="C5131" t="str">
        <f t="shared" si="80"/>
        <v>TR FASTENINGS INC653077-001</v>
      </c>
      <c r="E5131" t="s">
        <v>35</v>
      </c>
      <c r="F5131" t="s">
        <v>17301</v>
      </c>
      <c r="H5131" t="e">
        <f>VLOOKUP(C5131,SJ_Cavium_Data!D:E,2,FALSE)</f>
        <v>#N/A</v>
      </c>
    </row>
    <row r="5132" spans="1:8" x14ac:dyDescent="0.25">
      <c r="A5132" t="s">
        <v>11103</v>
      </c>
      <c r="B5132">
        <v>653077</v>
      </c>
      <c r="C5132" t="str">
        <f t="shared" si="80"/>
        <v>HEWLETT PACKARD653077</v>
      </c>
      <c r="D5132" t="s">
        <v>18726</v>
      </c>
      <c r="E5132" t="s">
        <v>35</v>
      </c>
      <c r="F5132" t="s">
        <v>17301</v>
      </c>
      <c r="H5132" t="e">
        <f>VLOOKUP(C5132,SJ_Cavium_Data!D:E,2,FALSE)</f>
        <v>#N/A</v>
      </c>
    </row>
    <row r="5133" spans="1:8" x14ac:dyDescent="0.25">
      <c r="A5133" t="s">
        <v>17825</v>
      </c>
      <c r="B5133" t="s">
        <v>18727</v>
      </c>
      <c r="C5133" t="str">
        <f t="shared" si="80"/>
        <v>RADIAN HEATSINKSQLG082</v>
      </c>
      <c r="D5133" t="s">
        <v>18728</v>
      </c>
      <c r="E5133" t="s">
        <v>35</v>
      </c>
      <c r="F5133" t="s">
        <v>17301</v>
      </c>
      <c r="H5133" t="e">
        <f>VLOOKUP(C5133,SJ_Cavium_Data!D:E,2,FALSE)</f>
        <v>#N/A</v>
      </c>
    </row>
    <row r="5134" spans="1:8" x14ac:dyDescent="0.25">
      <c r="A5134" t="s">
        <v>9137</v>
      </c>
      <c r="B5134" t="s">
        <v>18729</v>
      </c>
      <c r="C5134" t="str">
        <f t="shared" si="80"/>
        <v>MCMASTER-CARR91255A106</v>
      </c>
      <c r="E5134" t="s">
        <v>35</v>
      </c>
      <c r="F5134" t="s">
        <v>17301</v>
      </c>
      <c r="H5134" t="e">
        <f>VLOOKUP(C5134,SJ_Cavium_Data!D:E,2,FALSE)</f>
        <v>#N/A</v>
      </c>
    </row>
    <row r="5135" spans="1:8" x14ac:dyDescent="0.25">
      <c r="A5135" t="s">
        <v>204</v>
      </c>
      <c r="B5135" t="s">
        <v>18730</v>
      </c>
      <c r="C5135" t="str">
        <f t="shared" si="80"/>
        <v>MURATAGRT033C81A104KE01D</v>
      </c>
      <c r="E5135" t="s">
        <v>35</v>
      </c>
      <c r="F5135" t="s">
        <v>17301</v>
      </c>
      <c r="H5135" t="e">
        <f>VLOOKUP(C5135,SJ_Cavium_Data!D:E,2,FALSE)</f>
        <v>#N/A</v>
      </c>
    </row>
    <row r="5136" spans="1:8" x14ac:dyDescent="0.25">
      <c r="A5136" t="s">
        <v>17419</v>
      </c>
      <c r="B5136" t="s">
        <v>18731</v>
      </c>
      <c r="C5136" t="str">
        <f t="shared" si="80"/>
        <v>TAIYO YUDENLMK063C6104KP-F</v>
      </c>
      <c r="E5136" t="s">
        <v>35</v>
      </c>
      <c r="F5136" t="s">
        <v>17301</v>
      </c>
      <c r="H5136" t="e">
        <f>VLOOKUP(C5136,SJ_Cavium_Data!D:E,2,FALSE)</f>
        <v>#N/A</v>
      </c>
    </row>
    <row r="5137" spans="1:8" x14ac:dyDescent="0.25">
      <c r="A5137" t="s">
        <v>9331</v>
      </c>
      <c r="B5137" t="s">
        <v>18732</v>
      </c>
      <c r="C5137" t="str">
        <f t="shared" si="80"/>
        <v>SUNLEDXZCBD81FS</v>
      </c>
      <c r="E5137" t="s">
        <v>35</v>
      </c>
      <c r="F5137" t="s">
        <v>17301</v>
      </c>
      <c r="H5137" t="e">
        <f>VLOOKUP(C5137,SJ_Cavium_Data!D:E,2,FALSE)</f>
        <v>#N/A</v>
      </c>
    </row>
    <row r="5138" spans="1:8" x14ac:dyDescent="0.25">
      <c r="A5138" t="s">
        <v>17457</v>
      </c>
      <c r="B5138" t="s">
        <v>18733</v>
      </c>
      <c r="C5138" t="str">
        <f t="shared" si="80"/>
        <v>KINGBRIGHTAA2810A-HPE24</v>
      </c>
      <c r="E5138" t="s">
        <v>35</v>
      </c>
      <c r="F5138" t="s">
        <v>17301</v>
      </c>
      <c r="H5138" t="e">
        <f>VLOOKUP(C5138,SJ_Cavium_Data!D:E,2,FALSE)</f>
        <v>#N/A</v>
      </c>
    </row>
    <row r="5139" spans="1:8" x14ac:dyDescent="0.25">
      <c r="A5139" t="s">
        <v>17457</v>
      </c>
      <c r="B5139" t="s">
        <v>18734</v>
      </c>
      <c r="C5139" t="str">
        <f t="shared" si="80"/>
        <v>KINGBRIGHTAPFA3010-HPE66</v>
      </c>
      <c r="D5139" t="s">
        <v>18735</v>
      </c>
      <c r="E5139" t="s">
        <v>35</v>
      </c>
      <c r="F5139" t="s">
        <v>17301</v>
      </c>
      <c r="H5139" t="e">
        <f>VLOOKUP(C5139,SJ_Cavium_Data!D:E,2,FALSE)</f>
        <v>#N/A</v>
      </c>
    </row>
    <row r="5140" spans="1:8" x14ac:dyDescent="0.25">
      <c r="A5140" t="s">
        <v>17474</v>
      </c>
      <c r="B5140" t="s">
        <v>12349</v>
      </c>
      <c r="C5140" t="str">
        <f t="shared" si="80"/>
        <v>LITTELFUSE0458005.DR</v>
      </c>
      <c r="D5140" t="s">
        <v>17408</v>
      </c>
      <c r="E5140" t="s">
        <v>35</v>
      </c>
      <c r="F5140" t="s">
        <v>17336</v>
      </c>
      <c r="H5140" t="str">
        <f>VLOOKUP(C5140,SJ_Cavium_Data!D:E,2,FALSE)</f>
        <v>Not Set</v>
      </c>
    </row>
    <row r="5141" spans="1:8" x14ac:dyDescent="0.25">
      <c r="A5141" t="s">
        <v>5465</v>
      </c>
      <c r="B5141" t="s">
        <v>18736</v>
      </c>
      <c r="C5141" t="str">
        <f t="shared" si="80"/>
        <v>MOLEX74754-0420</v>
      </c>
      <c r="E5141" t="s">
        <v>35</v>
      </c>
      <c r="F5141" t="s">
        <v>17315</v>
      </c>
      <c r="H5141" t="e">
        <f>VLOOKUP(C5141,SJ_Cavium_Data!D:E,2,FALSE)</f>
        <v>#N/A</v>
      </c>
    </row>
    <row r="5142" spans="1:8" x14ac:dyDescent="0.25">
      <c r="A5142" t="s">
        <v>170</v>
      </c>
      <c r="B5142" t="s">
        <v>18737</v>
      </c>
      <c r="C5142" t="str">
        <f t="shared" si="80"/>
        <v>AMPHENOLU77-A461M-2081</v>
      </c>
      <c r="D5142" t="s">
        <v>18738</v>
      </c>
      <c r="E5142" t="s">
        <v>35</v>
      </c>
      <c r="F5142" t="s">
        <v>17315</v>
      </c>
      <c r="H5142" t="e">
        <f>VLOOKUP(C5142,SJ_Cavium_Data!D:E,2,FALSE)</f>
        <v>#N/A</v>
      </c>
    </row>
    <row r="5143" spans="1:8" x14ac:dyDescent="0.25">
      <c r="A5143" t="s">
        <v>4143</v>
      </c>
      <c r="B5143" t="s">
        <v>18739</v>
      </c>
      <c r="C5143" t="str">
        <f t="shared" si="80"/>
        <v>IDT9DBV0231AKILF</v>
      </c>
      <c r="E5143" t="s">
        <v>35</v>
      </c>
      <c r="F5143" t="s">
        <v>17301</v>
      </c>
      <c r="H5143" t="e">
        <f>VLOOKUP(C5143,SJ_Cavium_Data!D:E,2,FALSE)</f>
        <v>#N/A</v>
      </c>
    </row>
    <row r="5144" spans="1:8" x14ac:dyDescent="0.25">
      <c r="A5144" t="s">
        <v>4143</v>
      </c>
      <c r="B5144" t="s">
        <v>18740</v>
      </c>
      <c r="C5144" t="str">
        <f t="shared" si="80"/>
        <v>IDT9DBV0231AKILFT</v>
      </c>
      <c r="D5144" t="s">
        <v>18570</v>
      </c>
      <c r="E5144" t="s">
        <v>35</v>
      </c>
      <c r="F5144" t="s">
        <v>17301</v>
      </c>
      <c r="H5144" t="e">
        <f>VLOOKUP(C5144,SJ_Cavium_Data!D:E,2,FALSE)</f>
        <v>#N/A</v>
      </c>
    </row>
    <row r="5145" spans="1:8" x14ac:dyDescent="0.25">
      <c r="A5145" t="s">
        <v>14142</v>
      </c>
      <c r="B5145" t="s">
        <v>18741</v>
      </c>
      <c r="C5145" t="str">
        <f t="shared" si="80"/>
        <v>PERICOM SEMICONDUCTORPI4MSD5V9540BZEEX</v>
      </c>
      <c r="E5145" t="s">
        <v>35</v>
      </c>
      <c r="F5145" t="s">
        <v>17301</v>
      </c>
      <c r="H5145" t="e">
        <f>VLOOKUP(C5145,SJ_Cavium_Data!D:E,2,FALSE)</f>
        <v>#N/A</v>
      </c>
    </row>
    <row r="5146" spans="1:8" x14ac:dyDescent="0.25">
      <c r="A5146" t="s">
        <v>13400</v>
      </c>
      <c r="B5146" t="s">
        <v>18742</v>
      </c>
      <c r="C5146" t="str">
        <f t="shared" si="80"/>
        <v>NXP SEMICONDUCTORSPCA9540BGD,125</v>
      </c>
      <c r="D5146" t="s">
        <v>18743</v>
      </c>
      <c r="E5146" t="s">
        <v>35</v>
      </c>
      <c r="F5146" t="s">
        <v>17301</v>
      </c>
      <c r="H5146" t="e">
        <f>VLOOKUP(C5146,SJ_Cavium_Data!D:E,2,FALSE)</f>
        <v>#N/A</v>
      </c>
    </row>
    <row r="5147" spans="1:8" x14ac:dyDescent="0.25">
      <c r="A5147" t="s">
        <v>13400</v>
      </c>
      <c r="B5147" t="s">
        <v>18744</v>
      </c>
      <c r="C5147" t="str">
        <f t="shared" si="80"/>
        <v>NXP SEMICONDUCTORSPCA9540BGD</v>
      </c>
      <c r="E5147" t="s">
        <v>35</v>
      </c>
      <c r="F5147" t="s">
        <v>17301</v>
      </c>
      <c r="H5147" t="e">
        <f>VLOOKUP(C5147,SJ_Cavium_Data!D:E,2,FALSE)</f>
        <v>#N/A</v>
      </c>
    </row>
    <row r="5148" spans="1:8" x14ac:dyDescent="0.25">
      <c r="A5148" t="s">
        <v>17358</v>
      </c>
      <c r="B5148" t="s">
        <v>18745</v>
      </c>
      <c r="C5148" t="str">
        <f t="shared" si="80"/>
        <v>ON SEMICONDUCTORCAT34TS02VP2GT4C</v>
      </c>
      <c r="E5148" t="s">
        <v>35</v>
      </c>
      <c r="F5148" t="s">
        <v>17301</v>
      </c>
      <c r="H5148" t="e">
        <f>VLOOKUP(C5148,SJ_Cavium_Data!D:E,2,FALSE)</f>
        <v>#N/A</v>
      </c>
    </row>
    <row r="5149" spans="1:8" x14ac:dyDescent="0.25">
      <c r="A5149" t="s">
        <v>4143</v>
      </c>
      <c r="B5149" t="s">
        <v>18746</v>
      </c>
      <c r="C5149" t="str">
        <f t="shared" si="80"/>
        <v>IDTTSE2002GB2A1_NCG8</v>
      </c>
      <c r="E5149" t="s">
        <v>35</v>
      </c>
      <c r="F5149" t="s">
        <v>17301</v>
      </c>
      <c r="H5149" t="e">
        <f>VLOOKUP(C5149,SJ_Cavium_Data!D:E,2,FALSE)</f>
        <v>#N/A</v>
      </c>
    </row>
    <row r="5150" spans="1:8" x14ac:dyDescent="0.25">
      <c r="A5150" t="s">
        <v>17463</v>
      </c>
      <c r="B5150" t="s">
        <v>18747</v>
      </c>
      <c r="C5150" t="str">
        <f t="shared" si="80"/>
        <v>MICROCHIPMCP98243T-BE/MNY</v>
      </c>
      <c r="E5150" t="s">
        <v>35</v>
      </c>
      <c r="F5150" t="s">
        <v>17301</v>
      </c>
      <c r="H5150" t="e">
        <f>VLOOKUP(C5150,SJ_Cavium_Data!D:E,2,FALSE)</f>
        <v>#N/A</v>
      </c>
    </row>
    <row r="5151" spans="1:8" x14ac:dyDescent="0.25">
      <c r="A5151" t="s">
        <v>14223</v>
      </c>
      <c r="B5151" t="s">
        <v>18748</v>
      </c>
      <c r="C5151" t="str">
        <f t="shared" si="80"/>
        <v>QLOGIC AVAH0410703-00</v>
      </c>
      <c r="E5151" t="s">
        <v>35</v>
      </c>
      <c r="F5151" t="s">
        <v>17301</v>
      </c>
      <c r="H5151" t="e">
        <f>VLOOKUP(C5151,SJ_Cavium_Data!D:E,2,FALSE)</f>
        <v>#N/A</v>
      </c>
    </row>
    <row r="5152" spans="1:8" x14ac:dyDescent="0.25">
      <c r="A5152" t="s">
        <v>17625</v>
      </c>
      <c r="B5152">
        <v>6905105</v>
      </c>
      <c r="C5152" t="str">
        <f t="shared" si="80"/>
        <v>ANY MANUFACTURE6905105</v>
      </c>
      <c r="E5152" t="s">
        <v>35</v>
      </c>
      <c r="F5152" t="s">
        <v>17301</v>
      </c>
      <c r="H5152" t="e">
        <f>VLOOKUP(C5152,SJ_Cavium_Data!D:E,2,FALSE)</f>
        <v>#N/A</v>
      </c>
    </row>
    <row r="5153" spans="1:8" x14ac:dyDescent="0.25">
      <c r="A5153" t="s">
        <v>18111</v>
      </c>
      <c r="B5153" t="s">
        <v>18749</v>
      </c>
      <c r="C5153" t="str">
        <f t="shared" si="80"/>
        <v>KENT H LANDSBERGA03123</v>
      </c>
      <c r="E5153" t="s">
        <v>35</v>
      </c>
      <c r="F5153" t="s">
        <v>17301</v>
      </c>
      <c r="H5153" t="e">
        <f>VLOOKUP(C5153,SJ_Cavium_Data!D:E,2,FALSE)</f>
        <v>#N/A</v>
      </c>
    </row>
    <row r="5154" spans="1:8" x14ac:dyDescent="0.25">
      <c r="A5154" t="s">
        <v>17650</v>
      </c>
      <c r="B5154">
        <v>8135031</v>
      </c>
      <c r="C5154" t="str">
        <f t="shared" si="80"/>
        <v>GREEN RICH ENTERPRISE8135031</v>
      </c>
      <c r="E5154" t="s">
        <v>35</v>
      </c>
      <c r="H5154" t="e">
        <f>VLOOKUP(C5154,SJ_Cavium_Data!D:E,2,FALSE)</f>
        <v>#N/A</v>
      </c>
    </row>
    <row r="5155" spans="1:8" x14ac:dyDescent="0.25">
      <c r="A5155" t="s">
        <v>9047</v>
      </c>
      <c r="B5155">
        <v>8135031</v>
      </c>
      <c r="C5155" t="str">
        <f t="shared" si="80"/>
        <v>EDEN8135031</v>
      </c>
      <c r="E5155" t="s">
        <v>35</v>
      </c>
      <c r="F5155" t="s">
        <v>17315</v>
      </c>
      <c r="H5155" t="e">
        <f>VLOOKUP(C5155,SJ_Cavium_Data!D:E,2,FALSE)</f>
        <v>#N/A</v>
      </c>
    </row>
    <row r="5156" spans="1:8" x14ac:dyDescent="0.25">
      <c r="A5156" t="s">
        <v>9047</v>
      </c>
      <c r="B5156">
        <v>8265005</v>
      </c>
      <c r="C5156" t="str">
        <f t="shared" si="80"/>
        <v>EDEN8265005</v>
      </c>
      <c r="E5156" t="s">
        <v>35</v>
      </c>
      <c r="H5156" t="e">
        <f>VLOOKUP(C5156,SJ_Cavium_Data!D:E,2,FALSE)</f>
        <v>#N/A</v>
      </c>
    </row>
    <row r="5157" spans="1:8" x14ac:dyDescent="0.25">
      <c r="A5157" t="s">
        <v>17650</v>
      </c>
      <c r="B5157">
        <v>8265005</v>
      </c>
      <c r="C5157" t="str">
        <f t="shared" si="80"/>
        <v>GREEN RICH ENTERPRISE8265005</v>
      </c>
      <c r="E5157" t="s">
        <v>35</v>
      </c>
      <c r="H5157" t="e">
        <f>VLOOKUP(C5157,SJ_Cavium_Data!D:E,2,FALSE)</f>
        <v>#N/A</v>
      </c>
    </row>
    <row r="5158" spans="1:8" x14ac:dyDescent="0.25">
      <c r="A5158" t="s">
        <v>9323</v>
      </c>
      <c r="B5158" t="s">
        <v>18750</v>
      </c>
      <c r="C5158" t="str">
        <f t="shared" si="80"/>
        <v>SOUTHCOP7-99-809</v>
      </c>
      <c r="D5158" t="s">
        <v>18751</v>
      </c>
      <c r="E5158" t="s">
        <v>35</v>
      </c>
      <c r="H5158" t="e">
        <f>VLOOKUP(C5158,SJ_Cavium_Data!D:E,2,FALSE)</f>
        <v>#N/A</v>
      </c>
    </row>
    <row r="5159" spans="1:8" x14ac:dyDescent="0.25">
      <c r="A5159" t="s">
        <v>14223</v>
      </c>
      <c r="B5159" t="s">
        <v>18752</v>
      </c>
      <c r="C5159" t="str">
        <f t="shared" si="80"/>
        <v>QLOGIC AVAH0410704-00</v>
      </c>
      <c r="E5159" t="s">
        <v>35</v>
      </c>
      <c r="H5159" t="e">
        <f>VLOOKUP(C5159,SJ_Cavium_Data!D:E,2,FALSE)</f>
        <v>#N/A</v>
      </c>
    </row>
    <row r="5160" spans="1:8" x14ac:dyDescent="0.25">
      <c r="A5160" t="s">
        <v>204</v>
      </c>
      <c r="B5160" t="s">
        <v>18753</v>
      </c>
      <c r="C5160" t="str">
        <f t="shared" si="80"/>
        <v>MURATAGRM21BC80G107ME15L</v>
      </c>
      <c r="E5160" t="s">
        <v>35</v>
      </c>
      <c r="F5160" t="s">
        <v>17301</v>
      </c>
      <c r="H5160" t="e">
        <f>VLOOKUP(C5160,SJ_Cavium_Data!D:E,2,FALSE)</f>
        <v>#N/A</v>
      </c>
    </row>
    <row r="5161" spans="1:8" x14ac:dyDescent="0.25">
      <c r="A5161" t="s">
        <v>17419</v>
      </c>
      <c r="B5161" t="s">
        <v>18754</v>
      </c>
      <c r="C5161" t="str">
        <f t="shared" si="80"/>
        <v>TAIYO YUDENJMK107BC6226MA-T</v>
      </c>
      <c r="E5161" t="s">
        <v>35</v>
      </c>
      <c r="F5161" t="s">
        <v>17301</v>
      </c>
      <c r="H5161" t="e">
        <f>VLOOKUP(C5161,SJ_Cavium_Data!D:E,2,FALSE)</f>
        <v>#N/A</v>
      </c>
    </row>
    <row r="5162" spans="1:8" x14ac:dyDescent="0.25">
      <c r="A5162" t="s">
        <v>204</v>
      </c>
      <c r="B5162" t="s">
        <v>18755</v>
      </c>
      <c r="C5162" t="str">
        <f t="shared" si="80"/>
        <v>MURATAGRM188C80J226ME15D</v>
      </c>
      <c r="E5162" t="s">
        <v>35</v>
      </c>
      <c r="F5162" t="s">
        <v>17301</v>
      </c>
      <c r="H5162" t="e">
        <f>VLOOKUP(C5162,SJ_Cavium_Data!D:E,2,FALSE)</f>
        <v>#N/A</v>
      </c>
    </row>
    <row r="5163" spans="1:8" x14ac:dyDescent="0.25">
      <c r="A5163" t="s">
        <v>17342</v>
      </c>
      <c r="B5163" t="s">
        <v>18756</v>
      </c>
      <c r="C5163" t="str">
        <f t="shared" si="80"/>
        <v>BEL FUSEG09-433A-012J</v>
      </c>
      <c r="D5163" t="s">
        <v>18757</v>
      </c>
      <c r="E5163" t="s">
        <v>35</v>
      </c>
      <c r="H5163" t="e">
        <f>VLOOKUP(C5163,SJ_Cavium_Data!D:E,2,FALSE)</f>
        <v>#N/A</v>
      </c>
    </row>
    <row r="5164" spans="1:8" x14ac:dyDescent="0.25">
      <c r="A5164" t="s">
        <v>10310</v>
      </c>
      <c r="B5164" t="s">
        <v>18758</v>
      </c>
      <c r="C5164" t="str">
        <f t="shared" si="80"/>
        <v>CHILISIN ELECTRONICSBMCABC080830R47MBA</v>
      </c>
      <c r="E5164" t="s">
        <v>35</v>
      </c>
      <c r="F5164" t="s">
        <v>17315</v>
      </c>
      <c r="H5164" t="e">
        <f>VLOOKUP(C5164,SJ_Cavium_Data!D:E,2,FALSE)</f>
        <v>#N/A</v>
      </c>
    </row>
    <row r="5165" spans="1:8" x14ac:dyDescent="0.25">
      <c r="A5165" t="s">
        <v>17371</v>
      </c>
      <c r="B5165" t="s">
        <v>18759</v>
      </c>
      <c r="C5165" t="str">
        <f t="shared" si="80"/>
        <v>VISHAYIHLP3232CZERR47M11</v>
      </c>
      <c r="E5165" t="s">
        <v>35</v>
      </c>
      <c r="F5165" t="s">
        <v>17315</v>
      </c>
      <c r="H5165" t="e">
        <f>VLOOKUP(C5165,SJ_Cavium_Data!D:E,2,FALSE)</f>
        <v>#N/A</v>
      </c>
    </row>
    <row r="5166" spans="1:8" x14ac:dyDescent="0.25">
      <c r="A5166" t="s">
        <v>10870</v>
      </c>
      <c r="B5166" t="s">
        <v>10382</v>
      </c>
      <c r="C5166" t="str">
        <f t="shared" si="80"/>
        <v>EATONHCM0703-4R7-R</v>
      </c>
      <c r="E5166" t="s">
        <v>35</v>
      </c>
      <c r="F5166" t="s">
        <v>17315</v>
      </c>
      <c r="H5166" t="str">
        <f>VLOOKUP(C5166,SJ_Cavium_Data!D:E,2,FALSE)</f>
        <v>Not Set</v>
      </c>
    </row>
    <row r="5167" spans="1:8" x14ac:dyDescent="0.25">
      <c r="A5167" t="s">
        <v>17371</v>
      </c>
      <c r="B5167" t="s">
        <v>16195</v>
      </c>
      <c r="C5167" t="str">
        <f t="shared" si="80"/>
        <v>VISHAYIHLM2525CZER4R7M01</v>
      </c>
      <c r="E5167" t="s">
        <v>35</v>
      </c>
      <c r="F5167" t="s">
        <v>17315</v>
      </c>
      <c r="H5167" t="str">
        <f>VLOOKUP(C5167,SJ_Cavium_Data!D:E,2,FALSE)</f>
        <v>Not Set</v>
      </c>
    </row>
    <row r="5168" spans="1:8" x14ac:dyDescent="0.25">
      <c r="A5168" t="s">
        <v>12404</v>
      </c>
      <c r="B5168" t="s">
        <v>12411</v>
      </c>
      <c r="C5168" t="str">
        <f t="shared" si="80"/>
        <v>MAG LAYERS USA INCMMD-06CZ-4R7M-V1-RU</v>
      </c>
      <c r="E5168" t="s">
        <v>35</v>
      </c>
      <c r="F5168" t="s">
        <v>17315</v>
      </c>
      <c r="H5168" t="str">
        <f>VLOOKUP(C5168,SJ_Cavium_Data!D:E,2,FALSE)</f>
        <v>Not Set</v>
      </c>
    </row>
    <row r="5169" spans="1:8" x14ac:dyDescent="0.25">
      <c r="A5169" t="s">
        <v>17372</v>
      </c>
      <c r="B5169" t="s">
        <v>9530</v>
      </c>
      <c r="C5169" t="str">
        <f t="shared" si="80"/>
        <v>YAGEORT0402BRD0720KL</v>
      </c>
      <c r="E5169" t="s">
        <v>35</v>
      </c>
      <c r="F5169" t="s">
        <v>17336</v>
      </c>
      <c r="H5169" t="str">
        <f>VLOOKUP(C5169,SJ_Cavium_Data!D:E,2,FALSE)</f>
        <v>Completed and Delivered</v>
      </c>
    </row>
    <row r="5170" spans="1:8" x14ac:dyDescent="0.25">
      <c r="A5170" t="s">
        <v>17371</v>
      </c>
      <c r="B5170" t="s">
        <v>9461</v>
      </c>
      <c r="C5170" t="str">
        <f t="shared" si="80"/>
        <v>VISHAYTNPW040220K0BEED</v>
      </c>
      <c r="E5170" t="s">
        <v>35</v>
      </c>
      <c r="F5170" t="s">
        <v>17336</v>
      </c>
      <c r="H5170" t="str">
        <f>VLOOKUP(C5170,SJ_Cavium_Data!D:E,2,FALSE)</f>
        <v>Completed and Delivered</v>
      </c>
    </row>
    <row r="5171" spans="1:8" x14ac:dyDescent="0.25">
      <c r="A5171" t="s">
        <v>9125</v>
      </c>
      <c r="B5171" t="s">
        <v>18760</v>
      </c>
      <c r="C5171" t="str">
        <f t="shared" si="80"/>
        <v>MACRONIXMX25U4033EZBI-12G</v>
      </c>
      <c r="E5171" t="s">
        <v>35</v>
      </c>
      <c r="F5171" t="s">
        <v>17301</v>
      </c>
      <c r="H5171" t="e">
        <f>VLOOKUP(C5171,SJ_Cavium_Data!D:E,2,FALSE)</f>
        <v>#N/A</v>
      </c>
    </row>
    <row r="5172" spans="1:8" x14ac:dyDescent="0.25">
      <c r="A5172" t="s">
        <v>9475</v>
      </c>
      <c r="B5172" t="s">
        <v>18761</v>
      </c>
      <c r="C5172" t="str">
        <f t="shared" si="80"/>
        <v>WINBONDW25Q40EWUUIGT</v>
      </c>
      <c r="D5172" t="s">
        <v>18705</v>
      </c>
      <c r="E5172" t="s">
        <v>35</v>
      </c>
      <c r="F5172" t="s">
        <v>17301</v>
      </c>
      <c r="H5172" t="e">
        <f>VLOOKUP(C5172,SJ_Cavium_Data!D:E,2,FALSE)</f>
        <v>#N/A</v>
      </c>
    </row>
    <row r="5173" spans="1:8" x14ac:dyDescent="0.25">
      <c r="A5173" t="s">
        <v>9475</v>
      </c>
      <c r="B5173" t="s">
        <v>18762</v>
      </c>
      <c r="C5173" t="str">
        <f t="shared" si="80"/>
        <v>WINBONDW25Q40EWUUIG</v>
      </c>
      <c r="E5173" t="s">
        <v>35</v>
      </c>
      <c r="F5173" t="s">
        <v>17301</v>
      </c>
      <c r="H5173" t="e">
        <f>VLOOKUP(C5173,SJ_Cavium_Data!D:E,2,FALSE)</f>
        <v>#N/A</v>
      </c>
    </row>
    <row r="5174" spans="1:8" x14ac:dyDescent="0.25">
      <c r="A5174" t="s">
        <v>17349</v>
      </c>
      <c r="B5174" t="s">
        <v>18763</v>
      </c>
      <c r="C5174" t="str">
        <f t="shared" si="80"/>
        <v>TEXAS INSTRUMENTSCSD87353Q5D</v>
      </c>
      <c r="E5174" t="s">
        <v>35</v>
      </c>
      <c r="F5174" t="s">
        <v>17301</v>
      </c>
      <c r="H5174" t="e">
        <f>VLOOKUP(C5174,SJ_Cavium_Data!D:E,2,FALSE)</f>
        <v>#N/A</v>
      </c>
    </row>
    <row r="5175" spans="1:8" x14ac:dyDescent="0.25">
      <c r="A5175" t="s">
        <v>17349</v>
      </c>
      <c r="B5175" t="s">
        <v>18764</v>
      </c>
      <c r="C5175" t="str">
        <f t="shared" si="80"/>
        <v>TEXAS INSTRUMENTSTPS53513RVER</v>
      </c>
      <c r="E5175" t="s">
        <v>35</v>
      </c>
      <c r="F5175" t="s">
        <v>17301</v>
      </c>
      <c r="H5175" t="e">
        <f>VLOOKUP(C5175,SJ_Cavium_Data!D:E,2,FALSE)</f>
        <v>#N/A</v>
      </c>
    </row>
    <row r="5176" spans="1:8" x14ac:dyDescent="0.25">
      <c r="A5176" t="s">
        <v>17349</v>
      </c>
      <c r="B5176" t="s">
        <v>18765</v>
      </c>
      <c r="C5176" t="str">
        <f t="shared" si="80"/>
        <v>TEXAS INSTRUMENTSTPS53513RVET</v>
      </c>
      <c r="E5176" t="s">
        <v>35</v>
      </c>
      <c r="F5176" t="s">
        <v>17301</v>
      </c>
      <c r="H5176" t="e">
        <f>VLOOKUP(C5176,SJ_Cavium_Data!D:E,2,FALSE)</f>
        <v>#N/A</v>
      </c>
    </row>
    <row r="5177" spans="1:8" x14ac:dyDescent="0.25">
      <c r="A5177" t="s">
        <v>18766</v>
      </c>
      <c r="B5177" t="s">
        <v>18767</v>
      </c>
      <c r="C5177" t="str">
        <f t="shared" si="80"/>
        <v>SCA POLLOKSHAWS703828-028</v>
      </c>
      <c r="E5177" t="s">
        <v>35</v>
      </c>
      <c r="H5177" t="e">
        <f>VLOOKUP(C5177,SJ_Cavium_Data!D:E,2,FALSE)</f>
        <v>#N/A</v>
      </c>
    </row>
    <row r="5178" spans="1:8" x14ac:dyDescent="0.25">
      <c r="A5178" t="s">
        <v>18768</v>
      </c>
      <c r="B5178" t="s">
        <v>18767</v>
      </c>
      <c r="C5178" t="str">
        <f t="shared" si="80"/>
        <v>MENTOR MEDIA703828-028</v>
      </c>
      <c r="E5178" t="s">
        <v>35</v>
      </c>
      <c r="H5178" t="e">
        <f>VLOOKUP(C5178,SJ_Cavium_Data!D:E,2,FALSE)</f>
        <v>#N/A</v>
      </c>
    </row>
    <row r="5179" spans="1:8" x14ac:dyDescent="0.25">
      <c r="A5179" t="s">
        <v>18769</v>
      </c>
      <c r="B5179" t="s">
        <v>18767</v>
      </c>
      <c r="C5179" t="str">
        <f t="shared" si="80"/>
        <v>PAGE INTERNATIONAL703828-028</v>
      </c>
      <c r="E5179" t="s">
        <v>35</v>
      </c>
      <c r="H5179" t="e">
        <f>VLOOKUP(C5179,SJ_Cavium_Data!D:E,2,FALSE)</f>
        <v>#N/A</v>
      </c>
    </row>
    <row r="5180" spans="1:8" x14ac:dyDescent="0.25">
      <c r="A5180" t="s">
        <v>17650</v>
      </c>
      <c r="B5180">
        <v>8145040</v>
      </c>
      <c r="C5180" t="str">
        <f t="shared" si="80"/>
        <v>GREEN RICH ENTERPRISE8145040</v>
      </c>
      <c r="E5180" t="s">
        <v>35</v>
      </c>
      <c r="H5180" t="e">
        <f>VLOOKUP(C5180,SJ_Cavium_Data!D:E,2,FALSE)</f>
        <v>#N/A</v>
      </c>
    </row>
    <row r="5181" spans="1:8" x14ac:dyDescent="0.25">
      <c r="A5181" t="s">
        <v>17484</v>
      </c>
      <c r="B5181">
        <v>8145040</v>
      </c>
      <c r="C5181" t="str">
        <f t="shared" si="80"/>
        <v>ANY QUALIFIED MFG8145040</v>
      </c>
      <c r="E5181" t="s">
        <v>35</v>
      </c>
      <c r="F5181" t="s">
        <v>17301</v>
      </c>
      <c r="H5181" t="e">
        <f>VLOOKUP(C5181,SJ_Cavium_Data!D:E,2,FALSE)</f>
        <v>#N/A</v>
      </c>
    </row>
    <row r="5182" spans="1:8" x14ac:dyDescent="0.25">
      <c r="A5182" t="s">
        <v>17650</v>
      </c>
      <c r="B5182">
        <v>8015067</v>
      </c>
      <c r="C5182" t="str">
        <f t="shared" si="80"/>
        <v>GREEN RICH ENTERPRISE8015067</v>
      </c>
      <c r="E5182" t="s">
        <v>35</v>
      </c>
      <c r="H5182" t="e">
        <f>VLOOKUP(C5182,SJ_Cavium_Data!D:E,2,FALSE)</f>
        <v>#N/A</v>
      </c>
    </row>
    <row r="5183" spans="1:8" x14ac:dyDescent="0.25">
      <c r="A5183" t="s">
        <v>17484</v>
      </c>
      <c r="B5183">
        <v>8015067</v>
      </c>
      <c r="C5183" t="str">
        <f t="shared" si="80"/>
        <v>ANY QUALIFIED MFG8015067</v>
      </c>
      <c r="E5183" t="s">
        <v>35</v>
      </c>
      <c r="F5183" t="s">
        <v>17301</v>
      </c>
      <c r="H5183" t="e">
        <f>VLOOKUP(C5183,SJ_Cavium_Data!D:E,2,FALSE)</f>
        <v>#N/A</v>
      </c>
    </row>
    <row r="5184" spans="1:8" x14ac:dyDescent="0.25">
      <c r="A5184" t="s">
        <v>17574</v>
      </c>
      <c r="B5184">
        <v>8015067</v>
      </c>
      <c r="C5184" t="str">
        <f t="shared" si="80"/>
        <v>PUBLIC PACKAGES8015067</v>
      </c>
      <c r="E5184" t="s">
        <v>35</v>
      </c>
      <c r="F5184" t="s">
        <v>17301</v>
      </c>
      <c r="H5184" t="e">
        <f>VLOOKUP(C5184,SJ_Cavium_Data!D:E,2,FALSE)</f>
        <v>#N/A</v>
      </c>
    </row>
    <row r="5185" spans="1:8" x14ac:dyDescent="0.25">
      <c r="A5185" t="s">
        <v>17650</v>
      </c>
      <c r="B5185">
        <v>8295032</v>
      </c>
      <c r="C5185" t="str">
        <f t="shared" si="80"/>
        <v>GREEN RICH ENTERPRISE8295032</v>
      </c>
      <c r="E5185" t="s">
        <v>35</v>
      </c>
      <c r="H5185" t="e">
        <f>VLOOKUP(C5185,SJ_Cavium_Data!D:E,2,FALSE)</f>
        <v>#N/A</v>
      </c>
    </row>
    <row r="5186" spans="1:8" x14ac:dyDescent="0.25">
      <c r="A5186" t="s">
        <v>17484</v>
      </c>
      <c r="B5186">
        <v>8295032</v>
      </c>
      <c r="C5186" t="str">
        <f t="shared" ref="C5186:C5249" si="81">CONCATENATE(A5186,B5186)</f>
        <v>ANY QUALIFIED MFG8295032</v>
      </c>
      <c r="E5186" t="s">
        <v>35</v>
      </c>
      <c r="F5186" t="s">
        <v>17301</v>
      </c>
      <c r="H5186" t="e">
        <f>VLOOKUP(C5186,SJ_Cavium_Data!D:E,2,FALSE)</f>
        <v>#N/A</v>
      </c>
    </row>
    <row r="5187" spans="1:8" x14ac:dyDescent="0.25">
      <c r="A5187" t="s">
        <v>17650</v>
      </c>
      <c r="B5187">
        <v>8295033</v>
      </c>
      <c r="C5187" t="str">
        <f t="shared" si="81"/>
        <v>GREEN RICH ENTERPRISE8295033</v>
      </c>
      <c r="E5187" t="s">
        <v>35</v>
      </c>
      <c r="H5187" t="e">
        <f>VLOOKUP(C5187,SJ_Cavium_Data!D:E,2,FALSE)</f>
        <v>#N/A</v>
      </c>
    </row>
    <row r="5188" spans="1:8" x14ac:dyDescent="0.25">
      <c r="A5188" t="s">
        <v>17484</v>
      </c>
      <c r="B5188">
        <v>8295033</v>
      </c>
      <c r="C5188" t="str">
        <f t="shared" si="81"/>
        <v>ANY QUALIFIED MFG8295033</v>
      </c>
      <c r="E5188" t="s">
        <v>35</v>
      </c>
      <c r="F5188" t="s">
        <v>17301</v>
      </c>
      <c r="H5188" t="e">
        <f>VLOOKUP(C5188,SJ_Cavium_Data!D:E,2,FALSE)</f>
        <v>#N/A</v>
      </c>
    </row>
    <row r="5189" spans="1:8" x14ac:dyDescent="0.25">
      <c r="A5189" t="s">
        <v>17650</v>
      </c>
      <c r="B5189">
        <v>8015066</v>
      </c>
      <c r="C5189" t="str">
        <f t="shared" si="81"/>
        <v>GREEN RICH ENTERPRISE8015066</v>
      </c>
      <c r="E5189" t="s">
        <v>35</v>
      </c>
      <c r="H5189" t="e">
        <f>VLOOKUP(C5189,SJ_Cavium_Data!D:E,2,FALSE)</f>
        <v>#N/A</v>
      </c>
    </row>
    <row r="5190" spans="1:8" x14ac:dyDescent="0.25">
      <c r="A5190" t="s">
        <v>17646</v>
      </c>
      <c r="B5190">
        <v>8015066</v>
      </c>
      <c r="C5190" t="str">
        <f t="shared" si="81"/>
        <v>THE MOON BRIGHT8015066</v>
      </c>
      <c r="E5190" t="s">
        <v>35</v>
      </c>
      <c r="F5190" t="s">
        <v>17301</v>
      </c>
      <c r="H5190" t="e">
        <f>VLOOKUP(C5190,SJ_Cavium_Data!D:E,2,FALSE)</f>
        <v>#N/A</v>
      </c>
    </row>
    <row r="5191" spans="1:8" x14ac:dyDescent="0.25">
      <c r="A5191" t="s">
        <v>17484</v>
      </c>
      <c r="B5191">
        <v>8015066</v>
      </c>
      <c r="C5191" t="str">
        <f t="shared" si="81"/>
        <v>ANY QUALIFIED MFG8015066</v>
      </c>
      <c r="E5191" t="s">
        <v>35</v>
      </c>
      <c r="F5191" t="s">
        <v>17301</v>
      </c>
      <c r="H5191" t="e">
        <f>VLOOKUP(C5191,SJ_Cavium_Data!D:E,2,FALSE)</f>
        <v>#N/A</v>
      </c>
    </row>
    <row r="5192" spans="1:8" x14ac:dyDescent="0.25">
      <c r="A5192" t="s">
        <v>18770</v>
      </c>
      <c r="B5192">
        <v>10002419</v>
      </c>
      <c r="C5192" t="str">
        <f t="shared" si="81"/>
        <v>COOLING SOURCE10002419</v>
      </c>
      <c r="E5192" t="s">
        <v>35</v>
      </c>
      <c r="F5192" t="s">
        <v>17315</v>
      </c>
      <c r="H5192" t="e">
        <f>VLOOKUP(C5192,SJ_Cavium_Data!D:E,2,FALSE)</f>
        <v>#N/A</v>
      </c>
    </row>
    <row r="5193" spans="1:8" x14ac:dyDescent="0.25">
      <c r="A5193" t="s">
        <v>14223</v>
      </c>
      <c r="B5193">
        <v>10002419</v>
      </c>
      <c r="C5193" t="str">
        <f t="shared" si="81"/>
        <v>QLOGIC AV10002419</v>
      </c>
      <c r="E5193" t="s">
        <v>35</v>
      </c>
      <c r="F5193" t="s">
        <v>17301</v>
      </c>
      <c r="H5193" t="e">
        <f>VLOOKUP(C5193,SJ_Cavium_Data!D:E,2,FALSE)</f>
        <v>#N/A</v>
      </c>
    </row>
    <row r="5194" spans="1:8" x14ac:dyDescent="0.25">
      <c r="A5194" t="s">
        <v>10388</v>
      </c>
      <c r="B5194" t="s">
        <v>18771</v>
      </c>
      <c r="C5194" t="str">
        <f t="shared" si="81"/>
        <v>CONNOR MANUFACTURING SERVICESAH2020605-00</v>
      </c>
      <c r="E5194" t="s">
        <v>35</v>
      </c>
      <c r="F5194" t="s">
        <v>17301</v>
      </c>
      <c r="H5194" t="e">
        <f>VLOOKUP(C5194,SJ_Cavium_Data!D:E,2,FALSE)</f>
        <v>#N/A</v>
      </c>
    </row>
    <row r="5195" spans="1:8" x14ac:dyDescent="0.25">
      <c r="A5195" t="s">
        <v>14223</v>
      </c>
      <c r="B5195" t="s">
        <v>18771</v>
      </c>
      <c r="C5195" t="str">
        <f t="shared" si="81"/>
        <v>QLOGIC AVAH2020605-00</v>
      </c>
      <c r="E5195" t="s">
        <v>35</v>
      </c>
      <c r="F5195" t="s">
        <v>17301</v>
      </c>
      <c r="H5195" t="e">
        <f>VLOOKUP(C5195,SJ_Cavium_Data!D:E,2,FALSE)</f>
        <v>#N/A</v>
      </c>
    </row>
    <row r="5196" spans="1:8" x14ac:dyDescent="0.25">
      <c r="A5196" t="s">
        <v>9137</v>
      </c>
      <c r="B5196" t="s">
        <v>9138</v>
      </c>
      <c r="C5196" t="str">
        <f t="shared" si="81"/>
        <v>MCMASTER-CARR90910A712</v>
      </c>
      <c r="E5196" t="s">
        <v>35</v>
      </c>
      <c r="F5196" t="s">
        <v>17315</v>
      </c>
      <c r="H5196" t="str">
        <f>VLOOKUP(C5196,SJ_Cavium_Data!D:E,2,FALSE)</f>
        <v>Pending at GreenSoft</v>
      </c>
    </row>
    <row r="5197" spans="1:8" x14ac:dyDescent="0.25">
      <c r="A5197" t="s">
        <v>10743</v>
      </c>
      <c r="B5197" t="s">
        <v>10744</v>
      </c>
      <c r="C5197" t="str">
        <f t="shared" si="81"/>
        <v>DIODES INCORPORATED1N4148W-7-F</v>
      </c>
      <c r="D5197" t="s">
        <v>10745</v>
      </c>
      <c r="E5197" t="s">
        <v>35</v>
      </c>
      <c r="F5197" t="s">
        <v>17315</v>
      </c>
      <c r="H5197" t="str">
        <f>VLOOKUP(C5197,SJ_Cavium_Data!D:E,2,FALSE)</f>
        <v>Not Set</v>
      </c>
    </row>
    <row r="5198" spans="1:8" x14ac:dyDescent="0.25">
      <c r="A5198" t="s">
        <v>10743</v>
      </c>
      <c r="B5198" t="s">
        <v>10767</v>
      </c>
      <c r="C5198" t="str">
        <f t="shared" si="81"/>
        <v>DIODES INCORPORATEDBAV16W-7-F</v>
      </c>
      <c r="D5198" t="s">
        <v>10745</v>
      </c>
      <c r="E5198" t="s">
        <v>35</v>
      </c>
      <c r="F5198" t="s">
        <v>17315</v>
      </c>
      <c r="H5198" t="str">
        <f>VLOOKUP(C5198,SJ_Cavium_Data!D:E,2,FALSE)</f>
        <v>Not Set</v>
      </c>
    </row>
    <row r="5199" spans="1:8" x14ac:dyDescent="0.25">
      <c r="A5199" t="s">
        <v>17371</v>
      </c>
      <c r="B5199" t="s">
        <v>15869</v>
      </c>
      <c r="C5199" t="str">
        <f t="shared" si="81"/>
        <v>VISHAY1N4148W-V</v>
      </c>
      <c r="D5199" t="s">
        <v>10745</v>
      </c>
      <c r="E5199" t="s">
        <v>35</v>
      </c>
      <c r="F5199" t="s">
        <v>17315</v>
      </c>
      <c r="H5199" t="str">
        <f>VLOOKUP(C5199,SJ_Cavium_Data!D:E,2,FALSE)</f>
        <v>Not Set</v>
      </c>
    </row>
    <row r="5200" spans="1:8" x14ac:dyDescent="0.25">
      <c r="A5200" t="s">
        <v>17371</v>
      </c>
      <c r="B5200" t="s">
        <v>15877</v>
      </c>
      <c r="C5200" t="str">
        <f t="shared" si="81"/>
        <v>VISHAYB230LA-E3/61T</v>
      </c>
      <c r="E5200" t="s">
        <v>35</v>
      </c>
      <c r="F5200" t="s">
        <v>17336</v>
      </c>
      <c r="H5200" t="str">
        <f>VLOOKUP(C5200,SJ_Cavium_Data!D:E,2,FALSE)</f>
        <v>Not Set</v>
      </c>
    </row>
    <row r="5201" spans="1:8" x14ac:dyDescent="0.25">
      <c r="A5201" t="s">
        <v>17342</v>
      </c>
      <c r="B5201" t="s">
        <v>9992</v>
      </c>
      <c r="C5201" t="str">
        <f t="shared" si="81"/>
        <v>BEL FUSEG10-1GHN-035</v>
      </c>
      <c r="D5201" t="s">
        <v>17408</v>
      </c>
      <c r="E5201" t="s">
        <v>35</v>
      </c>
      <c r="F5201" t="s">
        <v>17336</v>
      </c>
      <c r="H5201" t="str">
        <f>VLOOKUP(C5201,SJ_Cavium_Data!D:E,2,FALSE)</f>
        <v>Not Set</v>
      </c>
    </row>
    <row r="5202" spans="1:8" x14ac:dyDescent="0.25">
      <c r="A5202" t="s">
        <v>10699</v>
      </c>
      <c r="B5202" t="s">
        <v>10704</v>
      </c>
      <c r="C5202" t="str">
        <f t="shared" si="81"/>
        <v>DELTA ELECTRONICSRJTGE1J4345F-R</v>
      </c>
      <c r="D5202" t="s">
        <v>18772</v>
      </c>
      <c r="E5202" t="s">
        <v>35</v>
      </c>
      <c r="F5202" t="s">
        <v>17336</v>
      </c>
      <c r="H5202" t="str">
        <f>VLOOKUP(C5202,SJ_Cavium_Data!D:E,2,FALSE)</f>
        <v>Not Set</v>
      </c>
    </row>
    <row r="5203" spans="1:8" x14ac:dyDescent="0.25">
      <c r="A5203" t="s">
        <v>17358</v>
      </c>
      <c r="B5203" t="s">
        <v>13514</v>
      </c>
      <c r="C5203" t="str">
        <f t="shared" si="81"/>
        <v>ON SEMICONDUCTORBSS138LT1G</v>
      </c>
      <c r="D5203" t="s">
        <v>18773</v>
      </c>
      <c r="E5203" t="s">
        <v>35</v>
      </c>
      <c r="F5203" t="s">
        <v>17315</v>
      </c>
      <c r="H5203" t="str">
        <f>VLOOKUP(C5203,SJ_Cavium_Data!D:E,2,FALSE)</f>
        <v>Not Set</v>
      </c>
    </row>
    <row r="5204" spans="1:8" x14ac:dyDescent="0.25">
      <c r="A5204" t="s">
        <v>11147</v>
      </c>
      <c r="B5204" t="s">
        <v>11148</v>
      </c>
      <c r="C5204" t="str">
        <f t="shared" si="81"/>
        <v>INFINEON TECHNOLOGIES CORPBSS138N</v>
      </c>
      <c r="D5204" t="s">
        <v>18774</v>
      </c>
      <c r="E5204" t="s">
        <v>35</v>
      </c>
      <c r="F5204" t="s">
        <v>17315</v>
      </c>
      <c r="H5204" t="str">
        <f>VLOOKUP(C5204,SJ_Cavium_Data!D:E,2,FALSE)</f>
        <v>Not Set</v>
      </c>
    </row>
    <row r="5205" spans="1:8" x14ac:dyDescent="0.25">
      <c r="A5205" t="s">
        <v>17358</v>
      </c>
      <c r="B5205" t="s">
        <v>13515</v>
      </c>
      <c r="C5205" t="str">
        <f t="shared" si="81"/>
        <v>ON SEMICONDUCTORBSS138LT3G</v>
      </c>
      <c r="D5205" t="s">
        <v>18773</v>
      </c>
      <c r="E5205" t="s">
        <v>35</v>
      </c>
      <c r="F5205" t="s">
        <v>17315</v>
      </c>
      <c r="H5205" t="str">
        <f>VLOOKUP(C5205,SJ_Cavium_Data!D:E,2,FALSE)</f>
        <v>Not Set</v>
      </c>
    </row>
    <row r="5206" spans="1:8" x14ac:dyDescent="0.25">
      <c r="A5206" t="s">
        <v>3874</v>
      </c>
      <c r="B5206" t="s">
        <v>10941</v>
      </c>
      <c r="C5206" t="str">
        <f t="shared" si="81"/>
        <v>FAIRCHILD SEMICONDUCTORFDME510PZT</v>
      </c>
      <c r="E5206" t="s">
        <v>35</v>
      </c>
      <c r="F5206" t="s">
        <v>17315</v>
      </c>
      <c r="H5206" t="str">
        <f>VLOOKUP(C5206,SJ_Cavium_Data!D:E,2,FALSE)</f>
        <v>Not Set</v>
      </c>
    </row>
    <row r="5207" spans="1:8" x14ac:dyDescent="0.25">
      <c r="A5207" t="s">
        <v>17371</v>
      </c>
      <c r="B5207" t="s">
        <v>16267</v>
      </c>
      <c r="C5207" t="str">
        <f t="shared" si="81"/>
        <v>VISHAYSiB441EDK-T1-GE3</v>
      </c>
      <c r="D5207" t="s">
        <v>17480</v>
      </c>
      <c r="E5207" t="s">
        <v>35</v>
      </c>
      <c r="F5207" t="s">
        <v>17315</v>
      </c>
      <c r="H5207" t="str">
        <f>VLOOKUP(C5207,SJ_Cavium_Data!D:E,2,FALSE)</f>
        <v>Not Set</v>
      </c>
    </row>
    <row r="5208" spans="1:8" x14ac:dyDescent="0.25">
      <c r="A5208" t="s">
        <v>17371</v>
      </c>
      <c r="B5208" t="s">
        <v>16289</v>
      </c>
      <c r="C5208" t="str">
        <f t="shared" si="81"/>
        <v>VISHAYTNPW04022K37BEED</v>
      </c>
      <c r="E5208" t="s">
        <v>35</v>
      </c>
      <c r="F5208" t="s">
        <v>17336</v>
      </c>
      <c r="H5208" t="str">
        <f>VLOOKUP(C5208,SJ_Cavium_Data!D:E,2,FALSE)</f>
        <v>Not Set</v>
      </c>
    </row>
    <row r="5209" spans="1:8" x14ac:dyDescent="0.25">
      <c r="A5209" t="s">
        <v>17372</v>
      </c>
      <c r="B5209" t="s">
        <v>17254</v>
      </c>
      <c r="C5209" t="str">
        <f t="shared" si="81"/>
        <v>YAGEORT0402BRD072K370L</v>
      </c>
      <c r="E5209" t="s">
        <v>35</v>
      </c>
      <c r="F5209" t="s">
        <v>17336</v>
      </c>
      <c r="H5209" t="str">
        <f>VLOOKUP(C5209,SJ_Cavium_Data!D:E,2,FALSE)</f>
        <v>Not Set</v>
      </c>
    </row>
    <row r="5210" spans="1:8" x14ac:dyDescent="0.25">
      <c r="A5210" t="s">
        <v>17372</v>
      </c>
      <c r="B5210" t="s">
        <v>17237</v>
      </c>
      <c r="C5210" t="str">
        <f t="shared" si="81"/>
        <v>YAGEORL0805FR-070R51L</v>
      </c>
      <c r="D5210" t="s">
        <v>18775</v>
      </c>
      <c r="E5210" t="s">
        <v>35</v>
      </c>
      <c r="F5210" t="s">
        <v>17336</v>
      </c>
      <c r="H5210" t="str">
        <f>VLOOKUP(C5210,SJ_Cavium_Data!D:E,2,FALSE)</f>
        <v>Not Set</v>
      </c>
    </row>
    <row r="5211" spans="1:8" x14ac:dyDescent="0.25">
      <c r="A5211" t="s">
        <v>17373</v>
      </c>
      <c r="B5211" t="s">
        <v>14115</v>
      </c>
      <c r="C5211" t="str">
        <f t="shared" si="81"/>
        <v>PANASONICERJ6BQFR51V</v>
      </c>
      <c r="E5211" t="s">
        <v>35</v>
      </c>
      <c r="F5211" t="s">
        <v>17336</v>
      </c>
      <c r="H5211" t="str">
        <f>VLOOKUP(C5211,SJ_Cavium_Data!D:E,2,FALSE)</f>
        <v>Not Set</v>
      </c>
    </row>
    <row r="5212" spans="1:8" x14ac:dyDescent="0.25">
      <c r="A5212" t="s">
        <v>17371</v>
      </c>
      <c r="B5212" t="s">
        <v>16234</v>
      </c>
      <c r="C5212" t="str">
        <f t="shared" si="81"/>
        <v>VISHAYRCWE0805R510FKEA</v>
      </c>
      <c r="D5212" t="s">
        <v>18776</v>
      </c>
      <c r="E5212" t="s">
        <v>35</v>
      </c>
      <c r="F5212" t="s">
        <v>17336</v>
      </c>
      <c r="H5212" t="str">
        <f>VLOOKUP(C5212,SJ_Cavium_Data!D:E,2,FALSE)</f>
        <v>Not Set</v>
      </c>
    </row>
    <row r="5213" spans="1:8" x14ac:dyDescent="0.25">
      <c r="A5213" t="s">
        <v>17373</v>
      </c>
      <c r="B5213" t="s">
        <v>13777</v>
      </c>
      <c r="C5213" t="str">
        <f t="shared" si="81"/>
        <v>PANASONICERJ-2RKF47R5X</v>
      </c>
      <c r="D5213" t="s">
        <v>18777</v>
      </c>
      <c r="E5213" t="s">
        <v>35</v>
      </c>
      <c r="F5213" t="s">
        <v>17336</v>
      </c>
      <c r="H5213" t="str">
        <f>VLOOKUP(C5213,SJ_Cavium_Data!D:E,2,FALSE)</f>
        <v>Not Set</v>
      </c>
    </row>
    <row r="5214" spans="1:8" x14ac:dyDescent="0.25">
      <c r="A5214" t="s">
        <v>17372</v>
      </c>
      <c r="B5214" t="s">
        <v>16973</v>
      </c>
      <c r="C5214" t="str">
        <f t="shared" si="81"/>
        <v>YAGEORC0402FR-0747R5L</v>
      </c>
      <c r="E5214" t="s">
        <v>35</v>
      </c>
      <c r="F5214" t="s">
        <v>17336</v>
      </c>
      <c r="H5214" t="str">
        <f>VLOOKUP(C5214,SJ_Cavium_Data!D:E,2,FALSE)</f>
        <v>Not Set</v>
      </c>
    </row>
    <row r="5215" spans="1:8" x14ac:dyDescent="0.25">
      <c r="A5215" t="s">
        <v>17371</v>
      </c>
      <c r="B5215" t="s">
        <v>15905</v>
      </c>
      <c r="C5215" t="str">
        <f t="shared" si="81"/>
        <v>VISHAYCRCW0402-47R5FKED</v>
      </c>
      <c r="E5215" t="s">
        <v>35</v>
      </c>
      <c r="F5215" t="s">
        <v>17336</v>
      </c>
      <c r="H5215" t="str">
        <f>VLOOKUP(C5215,SJ_Cavium_Data!D:E,2,FALSE)</f>
        <v>Not Set</v>
      </c>
    </row>
    <row r="5216" spans="1:8" x14ac:dyDescent="0.25">
      <c r="A5216" t="s">
        <v>17371</v>
      </c>
      <c r="B5216" t="s">
        <v>16004</v>
      </c>
      <c r="C5216" t="str">
        <f t="shared" si="81"/>
        <v>VISHAYCRCW04022K00FKED</v>
      </c>
      <c r="E5216" t="s">
        <v>35</v>
      </c>
      <c r="F5216" t="s">
        <v>17336</v>
      </c>
      <c r="H5216" t="str">
        <f>VLOOKUP(C5216,SJ_Cavium_Data!D:E,2,FALSE)</f>
        <v>Not Set</v>
      </c>
    </row>
    <row r="5217" spans="1:8" x14ac:dyDescent="0.25">
      <c r="A5217" t="s">
        <v>17373</v>
      </c>
      <c r="B5217" t="s">
        <v>13942</v>
      </c>
      <c r="C5217" t="str">
        <f t="shared" si="81"/>
        <v>PANASONICERJ2RKF2001X</v>
      </c>
      <c r="D5217" t="s">
        <v>17373</v>
      </c>
      <c r="E5217" t="s">
        <v>35</v>
      </c>
      <c r="F5217" t="s">
        <v>17336</v>
      </c>
      <c r="H5217" t="str">
        <f>VLOOKUP(C5217,SJ_Cavium_Data!D:E,2,FALSE)</f>
        <v>Not Set</v>
      </c>
    </row>
    <row r="5218" spans="1:8" x14ac:dyDescent="0.25">
      <c r="A5218" t="s">
        <v>17372</v>
      </c>
      <c r="B5218" t="s">
        <v>17060</v>
      </c>
      <c r="C5218" t="str">
        <f t="shared" si="81"/>
        <v>YAGEORC0402FR072KL</v>
      </c>
      <c r="E5218" t="s">
        <v>35</v>
      </c>
      <c r="F5218" t="s">
        <v>17336</v>
      </c>
      <c r="H5218" t="str">
        <f>VLOOKUP(C5218,SJ_Cavium_Data!D:E,2,FALSE)</f>
        <v>Not Set</v>
      </c>
    </row>
    <row r="5219" spans="1:8" x14ac:dyDescent="0.25">
      <c r="A5219" t="s">
        <v>17372</v>
      </c>
      <c r="B5219" t="s">
        <v>16948</v>
      </c>
      <c r="C5219" t="str">
        <f t="shared" si="81"/>
        <v>YAGEORC0402FR-072R1L</v>
      </c>
      <c r="E5219" t="s">
        <v>35</v>
      </c>
      <c r="F5219" t="s">
        <v>17336</v>
      </c>
      <c r="H5219" t="str">
        <f>VLOOKUP(C5219,SJ_Cavium_Data!D:E,2,FALSE)</f>
        <v>Not Set</v>
      </c>
    </row>
    <row r="5220" spans="1:8" x14ac:dyDescent="0.25">
      <c r="A5220" t="s">
        <v>17371</v>
      </c>
      <c r="B5220" t="s">
        <v>16010</v>
      </c>
      <c r="C5220" t="str">
        <f t="shared" si="81"/>
        <v>VISHAYCRCW04022R10FKED</v>
      </c>
      <c r="E5220" t="s">
        <v>35</v>
      </c>
      <c r="F5220" t="s">
        <v>17336</v>
      </c>
      <c r="H5220" t="str">
        <f>VLOOKUP(C5220,SJ_Cavium_Data!D:E,2,FALSE)</f>
        <v>Not Set</v>
      </c>
    </row>
    <row r="5221" spans="1:8" x14ac:dyDescent="0.25">
      <c r="A5221" t="s">
        <v>17372</v>
      </c>
      <c r="B5221" t="s">
        <v>17253</v>
      </c>
      <c r="C5221" t="str">
        <f t="shared" si="81"/>
        <v>YAGEORT0402BRD072K1L</v>
      </c>
      <c r="E5221" t="s">
        <v>35</v>
      </c>
      <c r="F5221" t="s">
        <v>17336</v>
      </c>
      <c r="H5221" t="str">
        <f>VLOOKUP(C5221,SJ_Cavium_Data!D:E,2,FALSE)</f>
        <v>Not Set</v>
      </c>
    </row>
    <row r="5222" spans="1:8" x14ac:dyDescent="0.25">
      <c r="A5222" t="s">
        <v>17373</v>
      </c>
      <c r="B5222" t="s">
        <v>13627</v>
      </c>
      <c r="C5222" t="str">
        <f t="shared" si="81"/>
        <v>PANASONICERA-2AEB2101X</v>
      </c>
      <c r="E5222" t="s">
        <v>35</v>
      </c>
      <c r="F5222" t="s">
        <v>17336</v>
      </c>
      <c r="H5222" t="str">
        <f>VLOOKUP(C5222,SJ_Cavium_Data!D:E,2,FALSE)</f>
        <v>Not Set</v>
      </c>
    </row>
    <row r="5223" spans="1:8" x14ac:dyDescent="0.25">
      <c r="A5223" t="s">
        <v>17371</v>
      </c>
      <c r="B5223" t="s">
        <v>16288</v>
      </c>
      <c r="C5223" t="str">
        <f t="shared" si="81"/>
        <v>VISHAYTNPW04022K10BEED</v>
      </c>
      <c r="E5223" t="s">
        <v>35</v>
      </c>
      <c r="F5223" t="s">
        <v>17336</v>
      </c>
      <c r="H5223" t="str">
        <f>VLOOKUP(C5223,SJ_Cavium_Data!D:E,2,FALSE)</f>
        <v>Not Set</v>
      </c>
    </row>
    <row r="5224" spans="1:8" x14ac:dyDescent="0.25">
      <c r="A5224" t="s">
        <v>15473</v>
      </c>
      <c r="B5224" t="s">
        <v>9412</v>
      </c>
      <c r="C5224" t="str">
        <f t="shared" si="81"/>
        <v>TXC CORPORATION7M50070020</v>
      </c>
      <c r="E5224" t="s">
        <v>35</v>
      </c>
      <c r="F5224" t="s">
        <v>17315</v>
      </c>
      <c r="H5224" t="str">
        <f>VLOOKUP(C5224,SJ_Cavium_Data!D:E,2,FALSE)</f>
        <v>Not Set</v>
      </c>
    </row>
    <row r="5225" spans="1:8" x14ac:dyDescent="0.25">
      <c r="A5225" t="s">
        <v>14223</v>
      </c>
      <c r="B5225" t="s">
        <v>10842</v>
      </c>
      <c r="C5225" t="str">
        <f t="shared" si="81"/>
        <v>QLOGIC AVAH2010705-00</v>
      </c>
      <c r="E5225" t="s">
        <v>35</v>
      </c>
      <c r="F5225" t="s">
        <v>17301</v>
      </c>
      <c r="H5225" t="str">
        <f>VLOOKUP(C5225,SJ_Cavium_Data!D:E,2,FALSE)</f>
        <v>Not Set</v>
      </c>
    </row>
    <row r="5226" spans="1:8" x14ac:dyDescent="0.25">
      <c r="A5226" t="s">
        <v>10813</v>
      </c>
      <c r="B5226" t="s">
        <v>10842</v>
      </c>
      <c r="C5226" t="str">
        <f t="shared" si="81"/>
        <v>DYNAMIC ELECTRONICSAH2010705-00</v>
      </c>
      <c r="E5226" t="s">
        <v>35</v>
      </c>
      <c r="F5226" t="s">
        <v>17301</v>
      </c>
      <c r="H5226" t="str">
        <f>VLOOKUP(C5226,SJ_Cavium_Data!D:E,2,FALSE)</f>
        <v>Not Set</v>
      </c>
    </row>
    <row r="5227" spans="1:8" x14ac:dyDescent="0.25">
      <c r="A5227" t="s">
        <v>9067</v>
      </c>
      <c r="B5227" t="s">
        <v>10842</v>
      </c>
      <c r="C5227" t="str">
        <f t="shared" si="81"/>
        <v>FOUNDERAH2010705-00</v>
      </c>
      <c r="E5227" t="s">
        <v>35</v>
      </c>
      <c r="F5227" t="s">
        <v>17301</v>
      </c>
      <c r="H5227" t="str">
        <f>VLOOKUP(C5227,SJ_Cavium_Data!D:E,2,FALSE)</f>
        <v>Not Set</v>
      </c>
    </row>
    <row r="5228" spans="1:8" x14ac:dyDescent="0.25">
      <c r="A5228" t="s">
        <v>10388</v>
      </c>
      <c r="B5228" t="s">
        <v>18778</v>
      </c>
      <c r="C5228" t="str">
        <f t="shared" si="81"/>
        <v>CONNOR MANUFACTURING SERVICESAH2020606-00</v>
      </c>
      <c r="E5228" t="s">
        <v>35</v>
      </c>
      <c r="H5228" t="e">
        <f>VLOOKUP(C5228,SJ_Cavium_Data!D:E,2,FALSE)</f>
        <v>#N/A</v>
      </c>
    </row>
    <row r="5229" spans="1:8" x14ac:dyDescent="0.25">
      <c r="A5229" t="s">
        <v>14223</v>
      </c>
      <c r="B5229" t="s">
        <v>18778</v>
      </c>
      <c r="C5229" t="str">
        <f t="shared" si="81"/>
        <v>QLOGIC AVAH2020606-00</v>
      </c>
      <c r="E5229" t="s">
        <v>35</v>
      </c>
      <c r="H5229" t="e">
        <f>VLOOKUP(C5229,SJ_Cavium_Data!D:E,2,FALSE)</f>
        <v>#N/A</v>
      </c>
    </row>
    <row r="5230" spans="1:8" x14ac:dyDescent="0.25">
      <c r="A5230" t="s">
        <v>17612</v>
      </c>
      <c r="B5230" t="s">
        <v>18779</v>
      </c>
      <c r="C5230" t="str">
        <f t="shared" si="81"/>
        <v>HAPCO GROUPAH2020613-00</v>
      </c>
      <c r="E5230" t="s">
        <v>35</v>
      </c>
      <c r="H5230" t="e">
        <f>VLOOKUP(C5230,SJ_Cavium_Data!D:E,2,FALSE)</f>
        <v>#N/A</v>
      </c>
    </row>
    <row r="5231" spans="1:8" x14ac:dyDescent="0.25">
      <c r="A5231" t="s">
        <v>14223</v>
      </c>
      <c r="B5231" t="s">
        <v>18779</v>
      </c>
      <c r="C5231" t="str">
        <f t="shared" si="81"/>
        <v>QLOGIC AVAH2020613-00</v>
      </c>
      <c r="E5231" t="s">
        <v>35</v>
      </c>
      <c r="H5231" t="e">
        <f>VLOOKUP(C5231,SJ_Cavium_Data!D:E,2,FALSE)</f>
        <v>#N/A</v>
      </c>
    </row>
    <row r="5232" spans="1:8" x14ac:dyDescent="0.25">
      <c r="A5232" t="s">
        <v>17612</v>
      </c>
      <c r="B5232" t="s">
        <v>18780</v>
      </c>
      <c r="C5232" t="str">
        <f t="shared" si="81"/>
        <v>HAPCO GROUPAH2020614-00</v>
      </c>
      <c r="E5232" t="s">
        <v>35</v>
      </c>
      <c r="H5232" t="e">
        <f>VLOOKUP(C5232,SJ_Cavium_Data!D:E,2,FALSE)</f>
        <v>#N/A</v>
      </c>
    </row>
    <row r="5233" spans="1:8" x14ac:dyDescent="0.25">
      <c r="A5233" t="s">
        <v>14223</v>
      </c>
      <c r="B5233" t="s">
        <v>18780</v>
      </c>
      <c r="C5233" t="str">
        <f t="shared" si="81"/>
        <v>QLOGIC AVAH2020614-00</v>
      </c>
      <c r="E5233" t="s">
        <v>35</v>
      </c>
      <c r="H5233" t="e">
        <f>VLOOKUP(C5233,SJ_Cavium_Data!D:E,2,FALSE)</f>
        <v>#N/A</v>
      </c>
    </row>
    <row r="5234" spans="1:8" x14ac:dyDescent="0.25">
      <c r="A5234" t="s">
        <v>17307</v>
      </c>
      <c r="B5234">
        <v>8400208</v>
      </c>
      <c r="C5234" t="str">
        <f t="shared" si="81"/>
        <v>PRINT IN HOUSE8400208</v>
      </c>
      <c r="E5234" t="s">
        <v>35</v>
      </c>
      <c r="F5234" t="s">
        <v>17301</v>
      </c>
      <c r="H5234" t="e">
        <f>VLOOKUP(C5234,SJ_Cavium_Data!D:E,2,FALSE)</f>
        <v>#N/A</v>
      </c>
    </row>
    <row r="5235" spans="1:8" x14ac:dyDescent="0.25">
      <c r="A5235" t="s">
        <v>14223</v>
      </c>
      <c r="B5235">
        <v>10002529</v>
      </c>
      <c r="C5235" t="str">
        <f t="shared" si="81"/>
        <v>QLOGIC AV10002529</v>
      </c>
      <c r="E5235" t="s">
        <v>35</v>
      </c>
      <c r="F5235" t="s">
        <v>17301</v>
      </c>
      <c r="H5235" t="e">
        <f>VLOOKUP(C5235,SJ_Cavium_Data!D:E,2,FALSE)</f>
        <v>#N/A</v>
      </c>
    </row>
    <row r="5236" spans="1:8" x14ac:dyDescent="0.25">
      <c r="A5236" t="s">
        <v>9577</v>
      </c>
      <c r="B5236" t="s">
        <v>18781</v>
      </c>
      <c r="C5236" t="str">
        <f t="shared" si="81"/>
        <v>ADDA CORPORATIONCX00225</v>
      </c>
      <c r="D5236" t="s">
        <v>18720</v>
      </c>
      <c r="E5236" t="s">
        <v>35</v>
      </c>
      <c r="F5236" t="s">
        <v>17301</v>
      </c>
      <c r="H5236" t="e">
        <f>VLOOKUP(C5236,SJ_Cavium_Data!D:E,2,FALSE)</f>
        <v>#N/A</v>
      </c>
    </row>
    <row r="5237" spans="1:8" x14ac:dyDescent="0.25">
      <c r="A5237" t="s">
        <v>14223</v>
      </c>
      <c r="B5237" t="s">
        <v>18782</v>
      </c>
      <c r="C5237" t="str">
        <f t="shared" si="81"/>
        <v>QLOGIC AVAH2020609-00</v>
      </c>
      <c r="E5237" t="s">
        <v>35</v>
      </c>
      <c r="F5237" t="s">
        <v>17301</v>
      </c>
      <c r="H5237" t="e">
        <f>VLOOKUP(C5237,SJ_Cavium_Data!D:E,2,FALSE)</f>
        <v>#N/A</v>
      </c>
    </row>
    <row r="5238" spans="1:8" x14ac:dyDescent="0.25">
      <c r="A5238" t="s">
        <v>17612</v>
      </c>
      <c r="B5238" t="s">
        <v>18782</v>
      </c>
      <c r="C5238" t="str">
        <f t="shared" si="81"/>
        <v>HAPCO GROUPAH2020609-00</v>
      </c>
      <c r="E5238" t="s">
        <v>35</v>
      </c>
      <c r="F5238" t="s">
        <v>17301</v>
      </c>
      <c r="H5238" t="e">
        <f>VLOOKUP(C5238,SJ_Cavium_Data!D:E,2,FALSE)</f>
        <v>#N/A</v>
      </c>
    </row>
    <row r="5239" spans="1:8" x14ac:dyDescent="0.25">
      <c r="A5239" t="s">
        <v>18710</v>
      </c>
      <c r="B5239" t="s">
        <v>18783</v>
      </c>
      <c r="C5239" t="str">
        <f t="shared" si="81"/>
        <v>PARKER CHROMERICS69-11-42366-976</v>
      </c>
      <c r="E5239" t="s">
        <v>35</v>
      </c>
      <c r="F5239" t="s">
        <v>17301</v>
      </c>
      <c r="H5239" t="e">
        <f>VLOOKUP(C5239,SJ_Cavium_Data!D:E,2,FALSE)</f>
        <v>#N/A</v>
      </c>
    </row>
    <row r="5240" spans="1:8" x14ac:dyDescent="0.25">
      <c r="A5240" t="s">
        <v>13400</v>
      </c>
      <c r="B5240" t="s">
        <v>13499</v>
      </c>
      <c r="C5240" t="str">
        <f t="shared" si="81"/>
        <v>NXP SEMICONDUCTORSPMEG3010EH,115</v>
      </c>
      <c r="E5240" t="s">
        <v>35</v>
      </c>
      <c r="F5240" t="s">
        <v>17315</v>
      </c>
      <c r="H5240" t="str">
        <f>VLOOKUP(C5240,SJ_Cavium_Data!D:E,2,FALSE)</f>
        <v>Not Set</v>
      </c>
    </row>
    <row r="5241" spans="1:8" x14ac:dyDescent="0.25">
      <c r="A5241" t="s">
        <v>10743</v>
      </c>
      <c r="B5241" t="s">
        <v>10755</v>
      </c>
      <c r="C5241" t="str">
        <f t="shared" si="81"/>
        <v>DIODES INCORPORATEDB130LAW-7-F</v>
      </c>
      <c r="E5241" t="s">
        <v>35</v>
      </c>
      <c r="F5241" t="s">
        <v>17315</v>
      </c>
      <c r="H5241" t="str">
        <f>VLOOKUP(C5241,SJ_Cavium_Data!D:E,2,FALSE)</f>
        <v>Not Set</v>
      </c>
    </row>
    <row r="5242" spans="1:8" x14ac:dyDescent="0.25">
      <c r="A5242" t="s">
        <v>10310</v>
      </c>
      <c r="B5242" t="s">
        <v>10320</v>
      </c>
      <c r="C5242" t="str">
        <f t="shared" si="81"/>
        <v>CHILISIN ELECTRONICSHPPC05030-1R5M-Q8BC</v>
      </c>
      <c r="E5242" t="s">
        <v>35</v>
      </c>
      <c r="F5242" t="s">
        <v>17315</v>
      </c>
      <c r="H5242" t="str">
        <f>VLOOKUP(C5242,SJ_Cavium_Data!D:E,2,FALSE)</f>
        <v>Not Set</v>
      </c>
    </row>
    <row r="5243" spans="1:8" x14ac:dyDescent="0.25">
      <c r="A5243" t="s">
        <v>17371</v>
      </c>
      <c r="B5243" t="s">
        <v>16197</v>
      </c>
      <c r="C5243" t="str">
        <f t="shared" si="81"/>
        <v>VISHAYIHLP2020CZER1R5M11</v>
      </c>
      <c r="E5243" t="s">
        <v>35</v>
      </c>
      <c r="F5243" t="s">
        <v>17315</v>
      </c>
      <c r="H5243" t="str">
        <f>VLOOKUP(C5243,SJ_Cavium_Data!D:E,2,FALSE)</f>
        <v>Not Set</v>
      </c>
    </row>
    <row r="5244" spans="1:8" x14ac:dyDescent="0.25">
      <c r="A5244" t="s">
        <v>17371</v>
      </c>
      <c r="B5244" t="s">
        <v>16246</v>
      </c>
      <c r="C5244" t="str">
        <f t="shared" si="81"/>
        <v>VISHAYSI4931DY-T1-GE3</v>
      </c>
      <c r="E5244" t="s">
        <v>35</v>
      </c>
      <c r="F5244" t="s">
        <v>17315</v>
      </c>
      <c r="H5244" t="str">
        <f>VLOOKUP(C5244,SJ_Cavium_Data!D:E,2,FALSE)</f>
        <v>Not Set</v>
      </c>
    </row>
    <row r="5245" spans="1:8" x14ac:dyDescent="0.25">
      <c r="A5245" t="s">
        <v>17372</v>
      </c>
      <c r="B5245" t="s">
        <v>16905</v>
      </c>
      <c r="C5245" t="str">
        <f t="shared" si="81"/>
        <v>YAGEORC0402FR-07178K</v>
      </c>
      <c r="E5245" t="s">
        <v>35</v>
      </c>
      <c r="F5245" t="s">
        <v>17336</v>
      </c>
      <c r="H5245" t="str">
        <f>VLOOKUP(C5245,SJ_Cavium_Data!D:E,2,FALSE)</f>
        <v>Not Set</v>
      </c>
    </row>
    <row r="5246" spans="1:8" x14ac:dyDescent="0.25">
      <c r="A5246" t="s">
        <v>17371</v>
      </c>
      <c r="B5246" t="s">
        <v>15946</v>
      </c>
      <c r="C5246" t="str">
        <f t="shared" si="81"/>
        <v>VISHAYCRCW0402178KFKED</v>
      </c>
      <c r="E5246" t="s">
        <v>35</v>
      </c>
      <c r="F5246" t="s">
        <v>17336</v>
      </c>
      <c r="H5246" t="str">
        <f>VLOOKUP(C5246,SJ_Cavium_Data!D:E,2,FALSE)</f>
        <v>Not Set</v>
      </c>
    </row>
    <row r="5247" spans="1:8" x14ac:dyDescent="0.25">
      <c r="A5247" t="s">
        <v>17373</v>
      </c>
      <c r="B5247" t="s">
        <v>13728</v>
      </c>
      <c r="C5247" t="str">
        <f t="shared" si="81"/>
        <v>PANASONICERJ-2RKF1783X</v>
      </c>
      <c r="E5247" t="s">
        <v>35</v>
      </c>
      <c r="F5247" t="s">
        <v>17336</v>
      </c>
      <c r="H5247" t="str">
        <f>VLOOKUP(C5247,SJ_Cavium_Data!D:E,2,FALSE)</f>
        <v>Not Set</v>
      </c>
    </row>
    <row r="5248" spans="1:8" x14ac:dyDescent="0.25">
      <c r="A5248" t="s">
        <v>17349</v>
      </c>
      <c r="B5248" t="s">
        <v>15205</v>
      </c>
      <c r="C5248" t="str">
        <f t="shared" si="81"/>
        <v>TEXAS INSTRUMENTSCSD87334Q3DT</v>
      </c>
      <c r="E5248" t="s">
        <v>35</v>
      </c>
      <c r="F5248" t="s">
        <v>17301</v>
      </c>
      <c r="H5248" t="str">
        <f>VLOOKUP(C5248,SJ_Cavium_Data!D:E,2,FALSE)</f>
        <v>Not Set</v>
      </c>
    </row>
    <row r="5249" spans="1:8" x14ac:dyDescent="0.25">
      <c r="A5249" t="s">
        <v>17349</v>
      </c>
      <c r="B5249" t="s">
        <v>15207</v>
      </c>
      <c r="C5249" t="str">
        <f t="shared" si="81"/>
        <v>TEXAS INSTRUMENTSCSD87334Q3D</v>
      </c>
      <c r="D5249" t="s">
        <v>18705</v>
      </c>
      <c r="E5249" t="s">
        <v>35</v>
      </c>
      <c r="F5249" t="s">
        <v>17301</v>
      </c>
      <c r="H5249" t="str">
        <f>VLOOKUP(C5249,SJ_Cavium_Data!D:E,2,FALSE)</f>
        <v>Not Set</v>
      </c>
    </row>
    <row r="5250" spans="1:8" x14ac:dyDescent="0.25">
      <c r="A5250" t="s">
        <v>17349</v>
      </c>
      <c r="B5250" t="s">
        <v>15394</v>
      </c>
      <c r="C5250" t="str">
        <f t="shared" ref="C5250:C5313" si="82">CONCATENATE(A5250,B5250)</f>
        <v>TEXAS INSTRUMENTSTPS63000DRCT</v>
      </c>
      <c r="E5250" t="s">
        <v>35</v>
      </c>
      <c r="F5250" t="s">
        <v>17315</v>
      </c>
      <c r="H5250" t="str">
        <f>VLOOKUP(C5250,SJ_Cavium_Data!D:E,2,FALSE)</f>
        <v>Not Set</v>
      </c>
    </row>
    <row r="5251" spans="1:8" x14ac:dyDescent="0.25">
      <c r="A5251" t="s">
        <v>17349</v>
      </c>
      <c r="B5251" t="s">
        <v>15392</v>
      </c>
      <c r="C5251" t="str">
        <f t="shared" si="82"/>
        <v>TEXAS INSTRUMENTSTPS63000DRCR</v>
      </c>
      <c r="D5251" t="s">
        <v>17480</v>
      </c>
      <c r="E5251" t="s">
        <v>35</v>
      </c>
      <c r="F5251" t="s">
        <v>17315</v>
      </c>
      <c r="H5251" t="str">
        <f>VLOOKUP(C5251,SJ_Cavium_Data!D:E,2,FALSE)</f>
        <v>Not Set</v>
      </c>
    </row>
    <row r="5252" spans="1:8" x14ac:dyDescent="0.25">
      <c r="A5252" t="s">
        <v>13400</v>
      </c>
      <c r="B5252" t="s">
        <v>13478</v>
      </c>
      <c r="C5252" t="str">
        <f t="shared" si="82"/>
        <v>NXP SEMICONDUCTORSPCA9536DP,118</v>
      </c>
      <c r="E5252" t="s">
        <v>35</v>
      </c>
      <c r="F5252" t="s">
        <v>17315</v>
      </c>
      <c r="H5252" t="str">
        <f>VLOOKUP(C5252,SJ_Cavium_Data!D:E,2,FALSE)</f>
        <v>Not Set</v>
      </c>
    </row>
    <row r="5253" spans="1:8" x14ac:dyDescent="0.25">
      <c r="A5253" t="s">
        <v>17349</v>
      </c>
      <c r="B5253" t="s">
        <v>15233</v>
      </c>
      <c r="C5253" t="str">
        <f t="shared" si="82"/>
        <v>TEXAS INSTRUMENTSPCA9536DGKRG4</v>
      </c>
      <c r="E5253" t="s">
        <v>35</v>
      </c>
      <c r="F5253" t="s">
        <v>17315</v>
      </c>
      <c r="H5253" t="str">
        <f>VLOOKUP(C5253,SJ_Cavium_Data!D:E,2,FALSE)</f>
        <v>Not Set</v>
      </c>
    </row>
    <row r="5254" spans="1:8" x14ac:dyDescent="0.25">
      <c r="A5254" t="s">
        <v>17307</v>
      </c>
      <c r="B5254">
        <v>8400210</v>
      </c>
      <c r="C5254" t="str">
        <f t="shared" si="82"/>
        <v>PRINT IN HOUSE8400210</v>
      </c>
      <c r="E5254" t="s">
        <v>35</v>
      </c>
      <c r="F5254" t="s">
        <v>17301</v>
      </c>
      <c r="H5254" t="e">
        <f>VLOOKUP(C5254,SJ_Cavium_Data!D:E,2,FALSE)</f>
        <v>#N/A</v>
      </c>
    </row>
    <row r="5255" spans="1:8" x14ac:dyDescent="0.25">
      <c r="A5255" t="s">
        <v>17612</v>
      </c>
      <c r="B5255" t="s">
        <v>18784</v>
      </c>
      <c r="C5255" t="str">
        <f t="shared" si="82"/>
        <v>HAPCO GROUPAH2020610-00</v>
      </c>
      <c r="E5255" t="s">
        <v>35</v>
      </c>
      <c r="F5255" t="s">
        <v>17301</v>
      </c>
      <c r="H5255" t="e">
        <f>VLOOKUP(C5255,SJ_Cavium_Data!D:E,2,FALSE)</f>
        <v>#N/A</v>
      </c>
    </row>
    <row r="5256" spans="1:8" x14ac:dyDescent="0.25">
      <c r="A5256" t="s">
        <v>14223</v>
      </c>
      <c r="B5256" t="s">
        <v>18784</v>
      </c>
      <c r="C5256" t="str">
        <f t="shared" si="82"/>
        <v>QLOGIC AVAH2020610-00</v>
      </c>
      <c r="E5256" t="s">
        <v>35</v>
      </c>
      <c r="F5256" t="s">
        <v>17301</v>
      </c>
      <c r="H5256" t="e">
        <f>VLOOKUP(C5256,SJ_Cavium_Data!D:E,2,FALSE)</f>
        <v>#N/A</v>
      </c>
    </row>
    <row r="5257" spans="1:8" x14ac:dyDescent="0.25">
      <c r="A5257" t="s">
        <v>10388</v>
      </c>
      <c r="B5257" t="s">
        <v>18785</v>
      </c>
      <c r="C5257" t="str">
        <f t="shared" si="82"/>
        <v>CONNOR MANUFACTURING SERVICESAH2020601-00</v>
      </c>
      <c r="E5257" t="s">
        <v>35</v>
      </c>
      <c r="F5257" t="s">
        <v>17301</v>
      </c>
      <c r="H5257" t="e">
        <f>VLOOKUP(C5257,SJ_Cavium_Data!D:E,2,FALSE)</f>
        <v>#N/A</v>
      </c>
    </row>
    <row r="5258" spans="1:8" x14ac:dyDescent="0.25">
      <c r="A5258" t="s">
        <v>14223</v>
      </c>
      <c r="B5258" t="s">
        <v>18785</v>
      </c>
      <c r="C5258" t="str">
        <f t="shared" si="82"/>
        <v>QLOGIC AVAH2020601-00</v>
      </c>
      <c r="E5258" t="s">
        <v>35</v>
      </c>
      <c r="F5258" t="s">
        <v>17301</v>
      </c>
      <c r="H5258" t="e">
        <f>VLOOKUP(C5258,SJ_Cavium_Data!D:E,2,FALSE)</f>
        <v>#N/A</v>
      </c>
    </row>
    <row r="5259" spans="1:8" x14ac:dyDescent="0.25">
      <c r="A5259" t="s">
        <v>9067</v>
      </c>
      <c r="B5259" t="s">
        <v>10844</v>
      </c>
      <c r="C5259" t="str">
        <f t="shared" si="82"/>
        <v>FOUNDERAH2010706-00</v>
      </c>
      <c r="E5259" t="s">
        <v>35</v>
      </c>
      <c r="F5259" t="s">
        <v>17301</v>
      </c>
      <c r="H5259" t="str">
        <f>VLOOKUP(C5259,SJ_Cavium_Data!D:E,2,FALSE)</f>
        <v>Not Set</v>
      </c>
    </row>
    <row r="5260" spans="1:8" x14ac:dyDescent="0.25">
      <c r="A5260" t="s">
        <v>10813</v>
      </c>
      <c r="B5260" t="s">
        <v>10844</v>
      </c>
      <c r="C5260" t="str">
        <f t="shared" si="82"/>
        <v>DYNAMIC ELECTRONICSAH2010706-00</v>
      </c>
      <c r="E5260" t="s">
        <v>35</v>
      </c>
      <c r="F5260" t="s">
        <v>17301</v>
      </c>
      <c r="H5260" t="str">
        <f>VLOOKUP(C5260,SJ_Cavium_Data!D:E,2,FALSE)</f>
        <v>Not Set</v>
      </c>
    </row>
    <row r="5261" spans="1:8" x14ac:dyDescent="0.25">
      <c r="A5261" t="s">
        <v>14223</v>
      </c>
      <c r="B5261" t="s">
        <v>10844</v>
      </c>
      <c r="C5261" t="str">
        <f t="shared" si="82"/>
        <v>QLOGIC AVAH2010706-00</v>
      </c>
      <c r="E5261" t="s">
        <v>35</v>
      </c>
      <c r="F5261" t="s">
        <v>17301</v>
      </c>
      <c r="H5261" t="str">
        <f>VLOOKUP(C5261,SJ_Cavium_Data!D:E,2,FALSE)</f>
        <v>Not Set</v>
      </c>
    </row>
    <row r="5262" spans="1:8" x14ac:dyDescent="0.25">
      <c r="A5262" t="s">
        <v>10388</v>
      </c>
      <c r="B5262" t="s">
        <v>18786</v>
      </c>
      <c r="C5262" t="str">
        <f t="shared" si="82"/>
        <v>CONNOR MANUFACTURING SERVICESAH2020602-00</v>
      </c>
      <c r="E5262" t="s">
        <v>35</v>
      </c>
      <c r="F5262" t="s">
        <v>17301</v>
      </c>
      <c r="H5262" t="e">
        <f>VLOOKUP(C5262,SJ_Cavium_Data!D:E,2,FALSE)</f>
        <v>#N/A</v>
      </c>
    </row>
    <row r="5263" spans="1:8" x14ac:dyDescent="0.25">
      <c r="A5263" t="s">
        <v>14223</v>
      </c>
      <c r="B5263" t="s">
        <v>18786</v>
      </c>
      <c r="C5263" t="str">
        <f t="shared" si="82"/>
        <v>QLOGIC AVAH2020602-00</v>
      </c>
      <c r="E5263" t="s">
        <v>35</v>
      </c>
      <c r="F5263" t="s">
        <v>17301</v>
      </c>
      <c r="H5263" t="e">
        <f>VLOOKUP(C5263,SJ_Cavium_Data!D:E,2,FALSE)</f>
        <v>#N/A</v>
      </c>
    </row>
    <row r="5264" spans="1:8" x14ac:dyDescent="0.25">
      <c r="A5264" t="s">
        <v>9577</v>
      </c>
      <c r="B5264" t="s">
        <v>18787</v>
      </c>
      <c r="C5264" t="str">
        <f t="shared" si="82"/>
        <v>ADDA CORPORATIONCX00245</v>
      </c>
      <c r="D5264" t="s">
        <v>18788</v>
      </c>
      <c r="E5264" t="s">
        <v>35</v>
      </c>
      <c r="H5264" t="e">
        <f>VLOOKUP(C5264,SJ_Cavium_Data!D:E,2,FALSE)</f>
        <v>#N/A</v>
      </c>
    </row>
    <row r="5265" spans="1:8" x14ac:dyDescent="0.25">
      <c r="A5265" t="s">
        <v>14223</v>
      </c>
      <c r="B5265">
        <v>10002588</v>
      </c>
      <c r="C5265" t="str">
        <f t="shared" si="82"/>
        <v>QLOGIC AV10002588</v>
      </c>
      <c r="E5265" t="s">
        <v>35</v>
      </c>
      <c r="H5265" t="e">
        <f>VLOOKUP(C5265,SJ_Cavium_Data!D:E,2,FALSE)</f>
        <v>#N/A</v>
      </c>
    </row>
    <row r="5266" spans="1:8" x14ac:dyDescent="0.25">
      <c r="A5266" t="s">
        <v>14223</v>
      </c>
      <c r="B5266" t="s">
        <v>18789</v>
      </c>
      <c r="C5266" t="str">
        <f t="shared" si="82"/>
        <v>QLOGIC AVAH2020615-00</v>
      </c>
      <c r="E5266" t="s">
        <v>35</v>
      </c>
      <c r="F5266" t="s">
        <v>17343</v>
      </c>
      <c r="G5266" t="s">
        <v>17301</v>
      </c>
      <c r="H5266" t="e">
        <f>VLOOKUP(C5266,SJ_Cavium_Data!D:E,2,FALSE)</f>
        <v>#N/A</v>
      </c>
    </row>
    <row r="5267" spans="1:8" x14ac:dyDescent="0.25">
      <c r="A5267" t="s">
        <v>17612</v>
      </c>
      <c r="B5267" t="s">
        <v>18789</v>
      </c>
      <c r="C5267" t="str">
        <f t="shared" si="82"/>
        <v>HAPCO GROUPAH2020615-00</v>
      </c>
      <c r="E5267" t="s">
        <v>35</v>
      </c>
      <c r="F5267" t="s">
        <v>17300</v>
      </c>
      <c r="G5267" t="s">
        <v>17301</v>
      </c>
      <c r="H5267" t="e">
        <f>VLOOKUP(C5267,SJ_Cavium_Data!D:E,2,FALSE)</f>
        <v>#N/A</v>
      </c>
    </row>
    <row r="5268" spans="1:8" x14ac:dyDescent="0.25">
      <c r="A5268" t="s">
        <v>17371</v>
      </c>
      <c r="B5268" t="s">
        <v>15985</v>
      </c>
      <c r="C5268" t="str">
        <f t="shared" si="82"/>
        <v>VISHAYCRCW0402200RFKED</v>
      </c>
      <c r="D5268" t="s">
        <v>13733</v>
      </c>
      <c r="E5268" t="s">
        <v>35</v>
      </c>
      <c r="F5268" t="s">
        <v>17300</v>
      </c>
      <c r="G5268" t="s">
        <v>17336</v>
      </c>
      <c r="H5268" t="str">
        <f>VLOOKUP(C5268,SJ_Cavium_Data!D:E,2,FALSE)</f>
        <v>Not Set</v>
      </c>
    </row>
    <row r="5269" spans="1:8" x14ac:dyDescent="0.25">
      <c r="A5269" t="s">
        <v>17373</v>
      </c>
      <c r="B5269" t="s">
        <v>13732</v>
      </c>
      <c r="C5269" t="str">
        <f t="shared" si="82"/>
        <v>PANASONICERJ-2RKF2000X</v>
      </c>
      <c r="D5269" t="s">
        <v>13733</v>
      </c>
      <c r="E5269" t="s">
        <v>35</v>
      </c>
      <c r="F5269" t="s">
        <v>17300</v>
      </c>
      <c r="G5269" t="s">
        <v>17336</v>
      </c>
      <c r="H5269" t="str">
        <f>VLOOKUP(C5269,SJ_Cavium_Data!D:E,2,FALSE)</f>
        <v>Not Set</v>
      </c>
    </row>
    <row r="5270" spans="1:8" x14ac:dyDescent="0.25">
      <c r="A5270" t="s">
        <v>17612</v>
      </c>
      <c r="B5270" t="s">
        <v>18790</v>
      </c>
      <c r="C5270" t="str">
        <f t="shared" si="82"/>
        <v>HAPCO GROUPAH2020616-00</v>
      </c>
      <c r="E5270" t="s">
        <v>35</v>
      </c>
      <c r="F5270" t="s">
        <v>17300</v>
      </c>
      <c r="G5270" t="s">
        <v>17301</v>
      </c>
      <c r="H5270" t="e">
        <f>VLOOKUP(C5270,SJ_Cavium_Data!D:E,2,FALSE)</f>
        <v>#N/A</v>
      </c>
    </row>
    <row r="5271" spans="1:8" x14ac:dyDescent="0.25">
      <c r="A5271" t="s">
        <v>14223</v>
      </c>
      <c r="B5271" t="s">
        <v>18790</v>
      </c>
      <c r="C5271" t="str">
        <f t="shared" si="82"/>
        <v>QLOGIC AVAH2020616-00</v>
      </c>
      <c r="E5271" t="s">
        <v>35</v>
      </c>
      <c r="F5271" t="s">
        <v>17343</v>
      </c>
      <c r="G5271" t="s">
        <v>17301</v>
      </c>
      <c r="H5271" t="e">
        <f>VLOOKUP(C5271,SJ_Cavium_Data!D:E,2,FALSE)</f>
        <v>#N/A</v>
      </c>
    </row>
    <row r="5272" spans="1:8" x14ac:dyDescent="0.25">
      <c r="A5272" t="s">
        <v>9577</v>
      </c>
      <c r="B5272" t="s">
        <v>18791</v>
      </c>
      <c r="C5272" t="str">
        <f t="shared" si="82"/>
        <v>ADDA CORPORATIONCX00220</v>
      </c>
      <c r="D5272" t="s">
        <v>18720</v>
      </c>
      <c r="E5272" t="s">
        <v>35</v>
      </c>
      <c r="F5272" t="s">
        <v>17300</v>
      </c>
      <c r="G5272" t="s">
        <v>17301</v>
      </c>
      <c r="H5272" t="e">
        <f>VLOOKUP(C5272,SJ_Cavium_Data!D:E,2,FALSE)</f>
        <v>#N/A</v>
      </c>
    </row>
    <row r="5273" spans="1:8" x14ac:dyDescent="0.25">
      <c r="A5273" t="s">
        <v>14223</v>
      </c>
      <c r="B5273">
        <v>10002526</v>
      </c>
      <c r="C5273" t="str">
        <f t="shared" si="82"/>
        <v>QLOGIC AV10002526</v>
      </c>
      <c r="E5273" t="s">
        <v>35</v>
      </c>
      <c r="F5273" t="s">
        <v>17343</v>
      </c>
      <c r="G5273" t="s">
        <v>17301</v>
      </c>
      <c r="H5273" t="e">
        <f>VLOOKUP(C5273,SJ_Cavium_Data!D:E,2,FALSE)</f>
        <v>#N/A</v>
      </c>
    </row>
    <row r="5274" spans="1:8" x14ac:dyDescent="0.25">
      <c r="A5274" t="s">
        <v>17612</v>
      </c>
      <c r="B5274" t="s">
        <v>18792</v>
      </c>
      <c r="C5274" t="str">
        <f t="shared" si="82"/>
        <v>HAPCO GROUPAH2020611-00</v>
      </c>
      <c r="E5274" t="s">
        <v>35</v>
      </c>
      <c r="F5274" t="s">
        <v>17300</v>
      </c>
      <c r="G5274" t="s">
        <v>17301</v>
      </c>
      <c r="H5274" t="e">
        <f>VLOOKUP(C5274,SJ_Cavium_Data!D:E,2,FALSE)</f>
        <v>#N/A</v>
      </c>
    </row>
    <row r="5275" spans="1:8" x14ac:dyDescent="0.25">
      <c r="A5275" t="s">
        <v>14223</v>
      </c>
      <c r="B5275" t="s">
        <v>18792</v>
      </c>
      <c r="C5275" t="str">
        <f t="shared" si="82"/>
        <v>QLOGIC AVAH2020611-00</v>
      </c>
      <c r="E5275" t="s">
        <v>35</v>
      </c>
      <c r="F5275" t="s">
        <v>17343</v>
      </c>
      <c r="G5275" t="s">
        <v>17301</v>
      </c>
      <c r="H5275" t="e">
        <f>VLOOKUP(C5275,SJ_Cavium_Data!D:E,2,FALSE)</f>
        <v>#N/A</v>
      </c>
    </row>
    <row r="5276" spans="1:8" x14ac:dyDescent="0.25">
      <c r="A5276" t="s">
        <v>9025</v>
      </c>
      <c r="B5276" t="s">
        <v>18793</v>
      </c>
      <c r="C5276" t="str">
        <f t="shared" si="82"/>
        <v>CHROMELEDCS63C-QL3</v>
      </c>
      <c r="E5276" t="s">
        <v>35</v>
      </c>
      <c r="F5276" t="s">
        <v>17300</v>
      </c>
      <c r="G5276" t="s">
        <v>17315</v>
      </c>
      <c r="H5276" t="e">
        <f>VLOOKUP(C5276,SJ_Cavium_Data!D:E,2,FALSE)</f>
        <v>#N/A</v>
      </c>
    </row>
    <row r="5277" spans="1:8" x14ac:dyDescent="0.25">
      <c r="A5277" t="s">
        <v>17457</v>
      </c>
      <c r="B5277" t="s">
        <v>11469</v>
      </c>
      <c r="C5277" t="str">
        <f t="shared" si="82"/>
        <v>KINGBRIGHTAPG1608CGKC/T</v>
      </c>
      <c r="E5277" t="s">
        <v>35</v>
      </c>
      <c r="F5277" t="s">
        <v>17300</v>
      </c>
      <c r="G5277" t="s">
        <v>17315</v>
      </c>
      <c r="H5277" t="str">
        <f>VLOOKUP(C5277,SJ_Cavium_Data!D:E,2,FALSE)</f>
        <v>Not Set</v>
      </c>
    </row>
    <row r="5278" spans="1:8" x14ac:dyDescent="0.25">
      <c r="A5278" t="s">
        <v>17457</v>
      </c>
      <c r="B5278" t="s">
        <v>11473</v>
      </c>
      <c r="C5278" t="str">
        <f t="shared" si="82"/>
        <v>KINGBRIGHTAPHB1608CGKSYKC</v>
      </c>
      <c r="E5278" t="s">
        <v>35</v>
      </c>
      <c r="F5278" t="s">
        <v>17300</v>
      </c>
      <c r="G5278" t="s">
        <v>17301</v>
      </c>
      <c r="H5278" t="str">
        <f>VLOOKUP(C5278,SJ_Cavium_Data!D:E,2,FALSE)</f>
        <v>Not Set</v>
      </c>
    </row>
    <row r="5279" spans="1:8" x14ac:dyDescent="0.25">
      <c r="A5279" t="s">
        <v>9025</v>
      </c>
      <c r="B5279" t="s">
        <v>10346</v>
      </c>
      <c r="C5279" t="str">
        <f t="shared" si="82"/>
        <v>CHROMELEDCSB63C-QL2</v>
      </c>
      <c r="E5279" t="s">
        <v>35</v>
      </c>
      <c r="F5279" t="s">
        <v>17300</v>
      </c>
      <c r="G5279" t="s">
        <v>17315</v>
      </c>
      <c r="H5279" t="str">
        <f>VLOOKUP(C5279,SJ_Cavium_Data!D:E,2,FALSE)</f>
        <v>Not Set</v>
      </c>
    </row>
    <row r="5280" spans="1:8" x14ac:dyDescent="0.25">
      <c r="A5280" t="s">
        <v>17612</v>
      </c>
      <c r="B5280" t="s">
        <v>18794</v>
      </c>
      <c r="C5280" t="str">
        <f t="shared" si="82"/>
        <v>HAPCO GROUPAH2020612-00</v>
      </c>
      <c r="E5280" t="s">
        <v>35</v>
      </c>
      <c r="F5280" t="s">
        <v>17300</v>
      </c>
      <c r="H5280" t="e">
        <f>VLOOKUP(C5280,SJ_Cavium_Data!D:E,2,FALSE)</f>
        <v>#N/A</v>
      </c>
    </row>
    <row r="5281" spans="1:8" x14ac:dyDescent="0.25">
      <c r="A5281" t="s">
        <v>14223</v>
      </c>
      <c r="B5281" t="s">
        <v>18794</v>
      </c>
      <c r="C5281" t="str">
        <f t="shared" si="82"/>
        <v>QLOGIC AVAH2020612-00</v>
      </c>
      <c r="E5281" t="s">
        <v>35</v>
      </c>
      <c r="F5281" t="s">
        <v>17343</v>
      </c>
      <c r="H5281" t="e">
        <f>VLOOKUP(C5281,SJ_Cavium_Data!D:E,2,FALSE)</f>
        <v>#N/A</v>
      </c>
    </row>
    <row r="5282" spans="1:8" x14ac:dyDescent="0.25">
      <c r="A5282" t="s">
        <v>9552</v>
      </c>
      <c r="B5282">
        <v>10002597</v>
      </c>
      <c r="C5282" t="str">
        <f t="shared" si="82"/>
        <v>AAVID THERMALLOY10002597</v>
      </c>
      <c r="E5282" t="s">
        <v>35</v>
      </c>
      <c r="F5282" t="s">
        <v>17300</v>
      </c>
      <c r="H5282" t="e">
        <f>VLOOKUP(C5282,SJ_Cavium_Data!D:E,2,FALSE)</f>
        <v>#N/A</v>
      </c>
    </row>
    <row r="5283" spans="1:8" x14ac:dyDescent="0.25">
      <c r="A5283" t="s">
        <v>17307</v>
      </c>
      <c r="B5283">
        <v>6905083</v>
      </c>
      <c r="C5283" t="str">
        <f t="shared" si="82"/>
        <v>PRINT IN HOUSE6905083</v>
      </c>
      <c r="E5283" t="s">
        <v>35</v>
      </c>
      <c r="F5283" t="s">
        <v>17300</v>
      </c>
      <c r="G5283" t="s">
        <v>17301</v>
      </c>
      <c r="H5283" t="e">
        <f>VLOOKUP(C5283,SJ_Cavium_Data!D:E,2,FALSE)</f>
        <v>#N/A</v>
      </c>
    </row>
    <row r="5284" spans="1:8" x14ac:dyDescent="0.25">
      <c r="A5284" t="s">
        <v>9577</v>
      </c>
      <c r="B5284" t="s">
        <v>18795</v>
      </c>
      <c r="C5284" t="str">
        <f t="shared" si="82"/>
        <v>ADDA CORPORATIONCX00248</v>
      </c>
      <c r="D5284" t="s">
        <v>18796</v>
      </c>
      <c r="E5284" t="s">
        <v>35</v>
      </c>
      <c r="F5284" t="s">
        <v>17300</v>
      </c>
      <c r="H5284" t="e">
        <f>VLOOKUP(C5284,SJ_Cavium_Data!D:E,2,FALSE)</f>
        <v>#N/A</v>
      </c>
    </row>
    <row r="5285" spans="1:8" x14ac:dyDescent="0.25">
      <c r="A5285" t="s">
        <v>14223</v>
      </c>
      <c r="B5285" t="s">
        <v>18797</v>
      </c>
      <c r="C5285" t="str">
        <f t="shared" si="82"/>
        <v>QLOGIC AVAH2020623-00</v>
      </c>
      <c r="E5285" t="s">
        <v>35</v>
      </c>
      <c r="F5285" t="s">
        <v>17343</v>
      </c>
      <c r="H5285" t="e">
        <f>VLOOKUP(C5285,SJ_Cavium_Data!D:E,2,FALSE)</f>
        <v>#N/A</v>
      </c>
    </row>
    <row r="5286" spans="1:8" x14ac:dyDescent="0.25">
      <c r="A5286" t="s">
        <v>9137</v>
      </c>
      <c r="B5286" t="s">
        <v>18798</v>
      </c>
      <c r="C5286" t="str">
        <f t="shared" si="82"/>
        <v>MCMASTER-CARR91771A076</v>
      </c>
      <c r="E5286" t="s">
        <v>35</v>
      </c>
      <c r="F5286" t="s">
        <v>17300</v>
      </c>
      <c r="G5286" t="s">
        <v>17301</v>
      </c>
      <c r="H5286" t="e">
        <f>VLOOKUP(C5286,SJ_Cavium_Data!D:E,2,FALSE)</f>
        <v>#N/A</v>
      </c>
    </row>
    <row r="5287" spans="1:8" x14ac:dyDescent="0.25">
      <c r="A5287" t="s">
        <v>14223</v>
      </c>
      <c r="B5287" t="s">
        <v>18799</v>
      </c>
      <c r="C5287" t="str">
        <f t="shared" si="82"/>
        <v>QLOGIC AVAH0320601-00</v>
      </c>
      <c r="E5287" t="s">
        <v>35</v>
      </c>
      <c r="F5287" t="s">
        <v>17343</v>
      </c>
      <c r="H5287" t="e">
        <f>VLOOKUP(C5287,SJ_Cavium_Data!D:E,2,FALSE)</f>
        <v>#N/A</v>
      </c>
    </row>
    <row r="5288" spans="1:8" x14ac:dyDescent="0.25">
      <c r="A5288" t="s">
        <v>17612</v>
      </c>
      <c r="B5288" t="s">
        <v>18799</v>
      </c>
      <c r="C5288" t="str">
        <f t="shared" si="82"/>
        <v>HAPCO GROUPAH0320601-00</v>
      </c>
      <c r="E5288" t="s">
        <v>35</v>
      </c>
      <c r="F5288" t="s">
        <v>17300</v>
      </c>
      <c r="H5288" t="e">
        <f>VLOOKUP(C5288,SJ_Cavium_Data!D:E,2,FALSE)</f>
        <v>#N/A</v>
      </c>
    </row>
    <row r="5289" spans="1:8" x14ac:dyDescent="0.25">
      <c r="A5289" t="s">
        <v>9137</v>
      </c>
      <c r="B5289" t="s">
        <v>18800</v>
      </c>
      <c r="C5289" t="str">
        <f t="shared" si="82"/>
        <v>MCMASTER-CARR91420A011</v>
      </c>
      <c r="E5289" t="s">
        <v>35</v>
      </c>
      <c r="F5289" t="s">
        <v>17300</v>
      </c>
      <c r="H5289" t="e">
        <f>VLOOKUP(C5289,SJ_Cavium_Data!D:E,2,FALSE)</f>
        <v>#N/A</v>
      </c>
    </row>
    <row r="5290" spans="1:8" x14ac:dyDescent="0.25">
      <c r="A5290" t="s">
        <v>17426</v>
      </c>
      <c r="B5290" t="s">
        <v>18801</v>
      </c>
      <c r="C5290" t="str">
        <f t="shared" si="82"/>
        <v>JOHANSON DIELECTRICS202R29W102MV4E</v>
      </c>
      <c r="E5290" t="s">
        <v>35</v>
      </c>
      <c r="F5290" t="s">
        <v>17300</v>
      </c>
      <c r="G5290" t="s">
        <v>17301</v>
      </c>
      <c r="H5290" t="e">
        <f>VLOOKUP(C5290,SJ_Cavium_Data!D:E,2,FALSE)</f>
        <v>#N/A</v>
      </c>
    </row>
    <row r="5291" spans="1:8" x14ac:dyDescent="0.25">
      <c r="A5291" t="s">
        <v>11112</v>
      </c>
      <c r="B5291" t="s">
        <v>18802</v>
      </c>
      <c r="C5291" t="str">
        <f t="shared" si="82"/>
        <v>HOLYSTONE ENTERPRISE CO LTDC1808X102M202T</v>
      </c>
      <c r="E5291" t="s">
        <v>35</v>
      </c>
      <c r="F5291" t="s">
        <v>17300</v>
      </c>
      <c r="G5291" t="s">
        <v>17301</v>
      </c>
      <c r="H5291" t="e">
        <f>VLOOKUP(C5291,SJ_Cavium_Data!D:E,2,FALSE)</f>
        <v>#N/A</v>
      </c>
    </row>
    <row r="5292" spans="1:8" x14ac:dyDescent="0.25">
      <c r="A5292" t="s">
        <v>9100</v>
      </c>
      <c r="B5292" t="s">
        <v>18803</v>
      </c>
      <c r="C5292" t="str">
        <f t="shared" si="82"/>
        <v>KINNEXAKRK-S-04-8-8-H-V33-QL5</v>
      </c>
      <c r="D5292" t="s">
        <v>18804</v>
      </c>
      <c r="E5292" t="s">
        <v>35</v>
      </c>
      <c r="F5292" t="s">
        <v>17300</v>
      </c>
      <c r="G5292" t="s">
        <v>17301</v>
      </c>
      <c r="H5292" t="e">
        <f>VLOOKUP(C5292,SJ_Cavium_Data!D:E,2,FALSE)</f>
        <v>#N/A</v>
      </c>
    </row>
    <row r="5293" spans="1:8" x14ac:dyDescent="0.25">
      <c r="A5293" t="s">
        <v>11519</v>
      </c>
      <c r="B5293" t="s">
        <v>18805</v>
      </c>
      <c r="C5293" t="str">
        <f t="shared" si="82"/>
        <v>KOA SPEERRK73H1ETTD75R0F</v>
      </c>
      <c r="E5293" t="s">
        <v>35</v>
      </c>
      <c r="F5293" t="s">
        <v>17300</v>
      </c>
      <c r="G5293" t="s">
        <v>17336</v>
      </c>
      <c r="H5293" t="e">
        <f>VLOOKUP(C5293,SJ_Cavium_Data!D:E,2,FALSE)</f>
        <v>#N/A</v>
      </c>
    </row>
    <row r="5294" spans="1:8" x14ac:dyDescent="0.25">
      <c r="A5294" t="s">
        <v>17371</v>
      </c>
      <c r="B5294" t="s">
        <v>18806</v>
      </c>
      <c r="C5294" t="str">
        <f t="shared" si="82"/>
        <v>VISHAYCRCW040275R0FKED</v>
      </c>
      <c r="E5294" t="s">
        <v>35</v>
      </c>
      <c r="F5294" t="s">
        <v>17300</v>
      </c>
      <c r="G5294" t="s">
        <v>17336</v>
      </c>
      <c r="H5294" t="e">
        <f>VLOOKUP(C5294,SJ_Cavium_Data!D:E,2,FALSE)</f>
        <v>#N/A</v>
      </c>
    </row>
    <row r="5295" spans="1:8" x14ac:dyDescent="0.25">
      <c r="A5295" t="s">
        <v>8139</v>
      </c>
      <c r="B5295" t="s">
        <v>18807</v>
      </c>
      <c r="C5295" t="str">
        <f t="shared" si="82"/>
        <v>VENKELCR0402-16W-75R0FSNT</v>
      </c>
      <c r="E5295" t="s">
        <v>35</v>
      </c>
      <c r="F5295" t="s">
        <v>17343</v>
      </c>
      <c r="G5295" t="s">
        <v>17336</v>
      </c>
      <c r="H5295" t="e">
        <f>VLOOKUP(C5295,SJ_Cavium_Data!D:E,2,FALSE)</f>
        <v>#N/A</v>
      </c>
    </row>
    <row r="5296" spans="1:8" x14ac:dyDescent="0.25">
      <c r="A5296" t="s">
        <v>17371</v>
      </c>
      <c r="B5296" t="s">
        <v>18808</v>
      </c>
      <c r="C5296" t="str">
        <f t="shared" si="82"/>
        <v>VISHAYTNPW040260K4BEED</v>
      </c>
      <c r="E5296" t="s">
        <v>35</v>
      </c>
      <c r="F5296" t="s">
        <v>17300</v>
      </c>
      <c r="G5296" t="s">
        <v>17336</v>
      </c>
      <c r="H5296" t="e">
        <f>VLOOKUP(C5296,SJ_Cavium_Data!D:E,2,FALSE)</f>
        <v>#N/A</v>
      </c>
    </row>
    <row r="5297" spans="1:8" x14ac:dyDescent="0.25">
      <c r="A5297" t="s">
        <v>17372</v>
      </c>
      <c r="B5297" t="s">
        <v>18809</v>
      </c>
      <c r="C5297" t="str">
        <f t="shared" si="82"/>
        <v>YAGEORT0402BRD0760K4L</v>
      </c>
      <c r="E5297" t="s">
        <v>35</v>
      </c>
      <c r="F5297" t="s">
        <v>17300</v>
      </c>
      <c r="G5297" t="s">
        <v>17336</v>
      </c>
      <c r="H5297" t="e">
        <f>VLOOKUP(C5297,SJ_Cavium_Data!D:E,2,FALSE)</f>
        <v>#N/A</v>
      </c>
    </row>
    <row r="5298" spans="1:8" x14ac:dyDescent="0.25">
      <c r="A5298" t="s">
        <v>9100</v>
      </c>
      <c r="B5298" t="s">
        <v>18810</v>
      </c>
      <c r="C5298" t="str">
        <f t="shared" si="82"/>
        <v>KINNEXAKTFZ-DMQ9601CA1-QL5</v>
      </c>
      <c r="D5298" t="s">
        <v>18811</v>
      </c>
      <c r="E5298" t="s">
        <v>35</v>
      </c>
      <c r="F5298" t="s">
        <v>17300</v>
      </c>
      <c r="G5298" t="s">
        <v>17301</v>
      </c>
      <c r="H5298" t="e">
        <f>VLOOKUP(C5298,SJ_Cavium_Data!D:E,2,FALSE)</f>
        <v>#N/A</v>
      </c>
    </row>
    <row r="5299" spans="1:8" x14ac:dyDescent="0.25">
      <c r="A5299" t="s">
        <v>14223</v>
      </c>
      <c r="B5299" t="s">
        <v>18812</v>
      </c>
      <c r="C5299" t="str">
        <f t="shared" si="82"/>
        <v>QLOGIC AVAH2010711-00</v>
      </c>
      <c r="E5299" t="s">
        <v>35</v>
      </c>
      <c r="F5299" t="s">
        <v>17343</v>
      </c>
      <c r="H5299" t="e">
        <f>VLOOKUP(C5299,SJ_Cavium_Data!D:E,2,FALSE)</f>
        <v>#N/A</v>
      </c>
    </row>
    <row r="5300" spans="1:8" x14ac:dyDescent="0.25">
      <c r="A5300" t="s">
        <v>14223</v>
      </c>
      <c r="B5300" t="s">
        <v>18813</v>
      </c>
      <c r="C5300" t="str">
        <f t="shared" si="82"/>
        <v>QLOGIC AVAH0320602-00</v>
      </c>
      <c r="E5300" t="s">
        <v>35</v>
      </c>
      <c r="F5300" t="s">
        <v>17343</v>
      </c>
      <c r="H5300" t="e">
        <f>VLOOKUP(C5300,SJ_Cavium_Data!D:E,2,FALSE)</f>
        <v>#N/A</v>
      </c>
    </row>
    <row r="5301" spans="1:8" x14ac:dyDescent="0.25">
      <c r="A5301" t="s">
        <v>17612</v>
      </c>
      <c r="B5301" t="s">
        <v>18813</v>
      </c>
      <c r="C5301" t="str">
        <f t="shared" si="82"/>
        <v>HAPCO GROUPAH0320602-00</v>
      </c>
      <c r="E5301" t="s">
        <v>35</v>
      </c>
      <c r="F5301" t="s">
        <v>17300</v>
      </c>
      <c r="H5301" t="e">
        <f>VLOOKUP(C5301,SJ_Cavium_Data!D:E,2,FALSE)</f>
        <v>#N/A</v>
      </c>
    </row>
    <row r="5302" spans="1:8" x14ac:dyDescent="0.25">
      <c r="A5302" t="s">
        <v>14223</v>
      </c>
      <c r="B5302" t="s">
        <v>18814</v>
      </c>
      <c r="C5302" t="str">
        <f t="shared" si="82"/>
        <v>QLOGIC AVAH2020621-00</v>
      </c>
      <c r="E5302" t="s">
        <v>35</v>
      </c>
      <c r="F5302" t="s">
        <v>17343</v>
      </c>
      <c r="H5302" t="e">
        <f>VLOOKUP(C5302,SJ_Cavium_Data!D:E,2,FALSE)</f>
        <v>#N/A</v>
      </c>
    </row>
    <row r="5303" spans="1:8" x14ac:dyDescent="0.25">
      <c r="A5303" t="s">
        <v>9577</v>
      </c>
      <c r="B5303" t="s">
        <v>18815</v>
      </c>
      <c r="C5303" t="str">
        <f t="shared" si="82"/>
        <v>ADDA CORPORATIONCX00232</v>
      </c>
      <c r="D5303" t="s">
        <v>18816</v>
      </c>
      <c r="E5303" t="s">
        <v>35</v>
      </c>
      <c r="F5303" t="s">
        <v>17300</v>
      </c>
      <c r="H5303" t="e">
        <f>VLOOKUP(C5303,SJ_Cavium_Data!D:E,2,FALSE)</f>
        <v>#N/A</v>
      </c>
    </row>
    <row r="5304" spans="1:8" x14ac:dyDescent="0.25">
      <c r="A5304" t="s">
        <v>14223</v>
      </c>
      <c r="B5304">
        <v>10002539</v>
      </c>
      <c r="C5304" t="str">
        <f t="shared" si="82"/>
        <v>QLOGIC AV10002539</v>
      </c>
      <c r="E5304" t="s">
        <v>35</v>
      </c>
      <c r="F5304" t="s">
        <v>17343</v>
      </c>
      <c r="H5304" t="e">
        <f>VLOOKUP(C5304,SJ_Cavium_Data!D:E,2,FALSE)</f>
        <v>#N/A</v>
      </c>
    </row>
    <row r="5305" spans="1:8" x14ac:dyDescent="0.25">
      <c r="A5305" t="s">
        <v>14223</v>
      </c>
      <c r="B5305" t="s">
        <v>18817</v>
      </c>
      <c r="C5305" t="str">
        <f t="shared" si="82"/>
        <v>QLOGIC AVAH2020622-00</v>
      </c>
      <c r="E5305" t="s">
        <v>35</v>
      </c>
      <c r="F5305" t="s">
        <v>17300</v>
      </c>
      <c r="H5305" t="e">
        <f>VLOOKUP(C5305,SJ_Cavium_Data!D:E,2,FALSE)</f>
        <v>#N/A</v>
      </c>
    </row>
    <row r="5306" spans="1:8" x14ac:dyDescent="0.25">
      <c r="A5306" t="s">
        <v>14223</v>
      </c>
      <c r="B5306" t="s">
        <v>18818</v>
      </c>
      <c r="C5306" t="str">
        <f t="shared" si="82"/>
        <v>QLOGIC AVAH2010707-00</v>
      </c>
      <c r="E5306" t="s">
        <v>35</v>
      </c>
      <c r="F5306" t="s">
        <v>17343</v>
      </c>
      <c r="H5306" t="e">
        <f>VLOOKUP(C5306,SJ_Cavium_Data!D:E,2,FALSE)</f>
        <v>#N/A</v>
      </c>
    </row>
    <row r="5307" spans="1:8" x14ac:dyDescent="0.25">
      <c r="A5307" t="s">
        <v>18819</v>
      </c>
      <c r="B5307" t="s">
        <v>18820</v>
      </c>
      <c r="C5307" t="str">
        <f t="shared" si="82"/>
        <v>GIGABYTE9CAH0701NH-QL-0BA</v>
      </c>
      <c r="D5307" t="s">
        <v>18821</v>
      </c>
      <c r="E5307" t="s">
        <v>35</v>
      </c>
      <c r="F5307" t="s">
        <v>17300</v>
      </c>
      <c r="H5307" t="e">
        <f>VLOOKUP(C5307,SJ_Cavium_Data!D:E,2,FALSE)</f>
        <v>#N/A</v>
      </c>
    </row>
    <row r="5308" spans="1:8" x14ac:dyDescent="0.25">
      <c r="A5308" t="s">
        <v>18819</v>
      </c>
      <c r="B5308" t="s">
        <v>18822</v>
      </c>
      <c r="C5308" t="str">
        <f t="shared" si="82"/>
        <v>GIGABYTEAH2010709-00</v>
      </c>
      <c r="E5308" t="s">
        <v>35</v>
      </c>
      <c r="F5308" t="s">
        <v>17300</v>
      </c>
      <c r="H5308" t="e">
        <f>VLOOKUP(C5308,SJ_Cavium_Data!D:E,2,FALSE)</f>
        <v>#N/A</v>
      </c>
    </row>
    <row r="5309" spans="1:8" x14ac:dyDescent="0.25">
      <c r="A5309" t="s">
        <v>14223</v>
      </c>
      <c r="B5309" t="s">
        <v>18822</v>
      </c>
      <c r="C5309" t="str">
        <f t="shared" si="82"/>
        <v>QLOGIC AVAH2010709-00</v>
      </c>
      <c r="E5309" t="s">
        <v>35</v>
      </c>
      <c r="F5309" t="s">
        <v>17343</v>
      </c>
      <c r="H5309" t="e">
        <f>VLOOKUP(C5309,SJ_Cavium_Data!D:E,2,FALSE)</f>
        <v>#N/A</v>
      </c>
    </row>
    <row r="5310" spans="1:8" x14ac:dyDescent="0.25">
      <c r="A5310" t="s">
        <v>14223</v>
      </c>
      <c r="B5310" t="s">
        <v>18823</v>
      </c>
      <c r="C5310" t="str">
        <f t="shared" si="82"/>
        <v>QLOGIC AVAH2020619-00</v>
      </c>
      <c r="E5310" t="s">
        <v>35</v>
      </c>
      <c r="F5310" t="s">
        <v>17343</v>
      </c>
      <c r="H5310" t="e">
        <f>VLOOKUP(C5310,SJ_Cavium_Data!D:E,2,FALSE)</f>
        <v>#N/A</v>
      </c>
    </row>
    <row r="5311" spans="1:8" x14ac:dyDescent="0.25">
      <c r="A5311" t="s">
        <v>14223</v>
      </c>
      <c r="B5311" t="s">
        <v>18824</v>
      </c>
      <c r="C5311" t="str">
        <f t="shared" si="82"/>
        <v>QLOGIC AVAH2020620-00</v>
      </c>
      <c r="E5311" t="s">
        <v>35</v>
      </c>
      <c r="F5311" t="s">
        <v>17300</v>
      </c>
      <c r="H5311" t="e">
        <f>VLOOKUP(C5311,SJ_Cavium_Data!D:E,2,FALSE)</f>
        <v>#N/A</v>
      </c>
    </row>
    <row r="5312" spans="1:8" x14ac:dyDescent="0.25">
      <c r="A5312" t="s">
        <v>17592</v>
      </c>
      <c r="B5312">
        <v>6910006</v>
      </c>
      <c r="C5312" t="str">
        <f t="shared" si="82"/>
        <v>IN HOUSE6910006</v>
      </c>
      <c r="E5312" t="s">
        <v>35</v>
      </c>
      <c r="F5312" t="s">
        <v>17300</v>
      </c>
      <c r="G5312" t="s">
        <v>17301</v>
      </c>
      <c r="H5312" t="e">
        <f>VLOOKUP(C5312,SJ_Cavium_Data!D:E,2,FALSE)</f>
        <v>#N/A</v>
      </c>
    </row>
    <row r="5313" spans="1:8" x14ac:dyDescent="0.25">
      <c r="A5313" t="s">
        <v>18819</v>
      </c>
      <c r="B5313" t="s">
        <v>18825</v>
      </c>
      <c r="C5313" t="str">
        <f t="shared" si="82"/>
        <v>GIGABYTE9CAH0701NH-QL-0CC-08</v>
      </c>
      <c r="E5313" t="s">
        <v>35</v>
      </c>
      <c r="F5313" t="s">
        <v>17300</v>
      </c>
      <c r="H5313" t="e">
        <f>VLOOKUP(C5313,SJ_Cavium_Data!D:E,2,FALSE)</f>
        <v>#N/A</v>
      </c>
    </row>
    <row r="5314" spans="1:8" x14ac:dyDescent="0.25">
      <c r="A5314" t="s">
        <v>18819</v>
      </c>
      <c r="B5314" t="s">
        <v>18826</v>
      </c>
      <c r="C5314" t="str">
        <f t="shared" ref="C5314:C5377" si="83">CONCATENATE(A5314,B5314)</f>
        <v>GIGABYTE9CAH0901NH-QL-0AC</v>
      </c>
      <c r="E5314" t="s">
        <v>35</v>
      </c>
      <c r="F5314" t="s">
        <v>17300</v>
      </c>
      <c r="H5314" t="e">
        <f>VLOOKUP(C5314,SJ_Cavium_Data!D:E,2,FALSE)</f>
        <v>#N/A</v>
      </c>
    </row>
    <row r="5315" spans="1:8" x14ac:dyDescent="0.25">
      <c r="A5315" t="s">
        <v>14223</v>
      </c>
      <c r="B5315" t="s">
        <v>18827</v>
      </c>
      <c r="C5315" t="str">
        <f t="shared" si="83"/>
        <v>QLOGIC AVBC0120606-00</v>
      </c>
      <c r="E5315" t="s">
        <v>35</v>
      </c>
      <c r="F5315" t="s">
        <v>17300</v>
      </c>
      <c r="G5315" t="s">
        <v>17301</v>
      </c>
      <c r="H5315" t="e">
        <f>VLOOKUP(C5315,SJ_Cavium_Data!D:E,2,FALSE)</f>
        <v>#N/A</v>
      </c>
    </row>
    <row r="5316" spans="1:8" x14ac:dyDescent="0.25">
      <c r="A5316" t="s">
        <v>17612</v>
      </c>
      <c r="B5316" t="s">
        <v>18827</v>
      </c>
      <c r="C5316" t="str">
        <f t="shared" si="83"/>
        <v>HAPCO GROUPBC0120606-00</v>
      </c>
      <c r="E5316" t="s">
        <v>35</v>
      </c>
      <c r="F5316" t="s">
        <v>17300</v>
      </c>
      <c r="G5316" t="s">
        <v>17301</v>
      </c>
      <c r="H5316" t="e">
        <f>VLOOKUP(C5316,SJ_Cavium_Data!D:E,2,FALSE)</f>
        <v>#N/A</v>
      </c>
    </row>
    <row r="5317" spans="1:8" x14ac:dyDescent="0.25">
      <c r="A5317" t="s">
        <v>9552</v>
      </c>
      <c r="B5317">
        <v>645001</v>
      </c>
      <c r="C5317" t="str">
        <f t="shared" si="83"/>
        <v>AAVID THERMALLOY645001</v>
      </c>
      <c r="E5317" t="s">
        <v>35</v>
      </c>
      <c r="F5317" t="s">
        <v>17300</v>
      </c>
      <c r="G5317" t="s">
        <v>17315</v>
      </c>
      <c r="H5317" t="e">
        <f>VLOOKUP(C5317,SJ_Cavium_Data!D:E,2,FALSE)</f>
        <v>#N/A</v>
      </c>
    </row>
    <row r="5318" spans="1:8" x14ac:dyDescent="0.25">
      <c r="A5318" t="s">
        <v>9577</v>
      </c>
      <c r="B5318" t="s">
        <v>18828</v>
      </c>
      <c r="C5318" t="str">
        <f t="shared" si="83"/>
        <v>ADDA CORPORATIONC9X184</v>
      </c>
      <c r="E5318" t="s">
        <v>35</v>
      </c>
      <c r="F5318" t="s">
        <v>17300</v>
      </c>
      <c r="G5318" t="s">
        <v>17315</v>
      </c>
      <c r="H5318" t="e">
        <f>VLOOKUP(C5318,SJ_Cavium_Data!D:E,2,FALSE)</f>
        <v>#N/A</v>
      </c>
    </row>
    <row r="5319" spans="1:8" x14ac:dyDescent="0.25">
      <c r="A5319" t="s">
        <v>16322</v>
      </c>
      <c r="B5319" t="s">
        <v>16370</v>
      </c>
      <c r="C5319" t="str">
        <f t="shared" si="83"/>
        <v>WALSIN TECHNOLOGY CORPORATION0603B103K500LT</v>
      </c>
      <c r="E5319" t="s">
        <v>35</v>
      </c>
      <c r="F5319" t="s">
        <v>17300</v>
      </c>
      <c r="G5319" t="s">
        <v>17315</v>
      </c>
      <c r="H5319" t="str">
        <f>VLOOKUP(C5319,SJ_Cavium_Data!D:E,2,FALSE)</f>
        <v>Not Set</v>
      </c>
    </row>
    <row r="5320" spans="1:8" x14ac:dyDescent="0.25">
      <c r="A5320" t="s">
        <v>6931</v>
      </c>
      <c r="B5320" t="s">
        <v>14477</v>
      </c>
      <c r="C5320" t="str">
        <f t="shared" si="83"/>
        <v>SAMSUNGCL10B103KB8NNNC</v>
      </c>
      <c r="E5320" t="s">
        <v>35</v>
      </c>
      <c r="F5320" t="s">
        <v>17300</v>
      </c>
      <c r="G5320" t="s">
        <v>17315</v>
      </c>
      <c r="H5320" t="str">
        <f>VLOOKUP(C5320,SJ_Cavium_Data!D:E,2,FALSE)</f>
        <v>Not Set</v>
      </c>
    </row>
    <row r="5321" spans="1:8" x14ac:dyDescent="0.25">
      <c r="A5321" t="s">
        <v>204</v>
      </c>
      <c r="B5321" t="s">
        <v>12933</v>
      </c>
      <c r="C5321" t="str">
        <f t="shared" si="83"/>
        <v>MURATAGRM188R71H103KA01J</v>
      </c>
      <c r="E5321" t="s">
        <v>35</v>
      </c>
      <c r="F5321" t="s">
        <v>17300</v>
      </c>
      <c r="G5321" t="s">
        <v>17315</v>
      </c>
      <c r="H5321" t="str">
        <f>VLOOKUP(C5321,SJ_Cavium_Data!D:E,2,FALSE)</f>
        <v>Not Set</v>
      </c>
    </row>
    <row r="5322" spans="1:8" x14ac:dyDescent="0.25">
      <c r="A5322" t="s">
        <v>16322</v>
      </c>
      <c r="B5322" t="s">
        <v>16369</v>
      </c>
      <c r="C5322" t="str">
        <f t="shared" si="83"/>
        <v>WALSIN TECHNOLOGY CORPORATION0603B103K500CT</v>
      </c>
      <c r="E5322" t="s">
        <v>35</v>
      </c>
      <c r="F5322" t="s">
        <v>17300</v>
      </c>
      <c r="G5322" t="s">
        <v>17315</v>
      </c>
      <c r="H5322" t="str">
        <f>VLOOKUP(C5322,SJ_Cavium_Data!D:E,2,FALSE)</f>
        <v>Not Set</v>
      </c>
    </row>
    <row r="5323" spans="1:8" x14ac:dyDescent="0.25">
      <c r="A5323" t="s">
        <v>16322</v>
      </c>
      <c r="B5323" t="s">
        <v>16397</v>
      </c>
      <c r="C5323" t="str">
        <f t="shared" si="83"/>
        <v>WALSIN TECHNOLOGY CORPORATION0603X105K100CT</v>
      </c>
      <c r="D5323" t="s">
        <v>17379</v>
      </c>
      <c r="E5323" t="s">
        <v>35</v>
      </c>
      <c r="F5323" t="s">
        <v>17300</v>
      </c>
      <c r="G5323" t="s">
        <v>17315</v>
      </c>
      <c r="H5323" t="str">
        <f>VLOOKUP(C5323,SJ_Cavium_Data!D:E,2,FALSE)</f>
        <v>Not Set</v>
      </c>
    </row>
    <row r="5324" spans="1:8" x14ac:dyDescent="0.25">
      <c r="A5324" t="s">
        <v>16322</v>
      </c>
      <c r="B5324" t="s">
        <v>16398</v>
      </c>
      <c r="C5324" t="str">
        <f t="shared" si="83"/>
        <v>WALSIN TECHNOLOGY CORPORATION0603X105K100LT</v>
      </c>
      <c r="E5324" t="s">
        <v>35</v>
      </c>
      <c r="F5324" t="s">
        <v>17300</v>
      </c>
      <c r="G5324" t="s">
        <v>17315</v>
      </c>
      <c r="H5324" t="str">
        <f>VLOOKUP(C5324,SJ_Cavium_Data!D:E,2,FALSE)</f>
        <v>Not Set</v>
      </c>
    </row>
    <row r="5325" spans="1:8" x14ac:dyDescent="0.25">
      <c r="A5325" t="s">
        <v>204</v>
      </c>
      <c r="B5325" t="s">
        <v>12895</v>
      </c>
      <c r="C5325" t="str">
        <f t="shared" si="83"/>
        <v>MURATAGRM188R61A105KA61J</v>
      </c>
      <c r="E5325" t="s">
        <v>35</v>
      </c>
      <c r="F5325" t="s">
        <v>17300</v>
      </c>
      <c r="G5325" t="s">
        <v>17315</v>
      </c>
      <c r="H5325" t="str">
        <f>VLOOKUP(C5325,SJ_Cavium_Data!D:E,2,FALSE)</f>
        <v>Not Set</v>
      </c>
    </row>
    <row r="5326" spans="1:8" x14ac:dyDescent="0.25">
      <c r="A5326" t="s">
        <v>204</v>
      </c>
      <c r="B5326" t="s">
        <v>12894</v>
      </c>
      <c r="C5326" t="str">
        <f t="shared" si="83"/>
        <v>MURATAGRM188R61A105KA61D</v>
      </c>
      <c r="E5326" t="s">
        <v>35</v>
      </c>
      <c r="F5326" t="s">
        <v>17300</v>
      </c>
      <c r="G5326" t="s">
        <v>17315</v>
      </c>
      <c r="H5326" t="str">
        <f>VLOOKUP(C5326,SJ_Cavium_Data!D:E,2,FALSE)</f>
        <v>Not Set</v>
      </c>
    </row>
    <row r="5327" spans="1:8" x14ac:dyDescent="0.25">
      <c r="A5327" t="s">
        <v>17419</v>
      </c>
      <c r="B5327" t="s">
        <v>7359</v>
      </c>
      <c r="C5327" t="str">
        <f t="shared" si="83"/>
        <v>TAIYO YUDENLMK107BJ105KA-T</v>
      </c>
      <c r="E5327" t="s">
        <v>35</v>
      </c>
      <c r="F5327" t="s">
        <v>17300</v>
      </c>
      <c r="G5327" t="s">
        <v>17315</v>
      </c>
      <c r="H5327" t="str">
        <f>VLOOKUP(C5327,SJ_Cavium_Data!D:E,2,FALSE)</f>
        <v>Not Set</v>
      </c>
    </row>
    <row r="5328" spans="1:8" x14ac:dyDescent="0.25">
      <c r="A5328" t="s">
        <v>6931</v>
      </c>
      <c r="B5328" t="s">
        <v>14467</v>
      </c>
      <c r="C5328" t="str">
        <f t="shared" si="83"/>
        <v>SAMSUNGCL10A105KP8NNNC</v>
      </c>
      <c r="E5328" t="s">
        <v>35</v>
      </c>
      <c r="F5328" t="s">
        <v>17300</v>
      </c>
      <c r="G5328" t="s">
        <v>17315</v>
      </c>
      <c r="H5328" t="str">
        <f>VLOOKUP(C5328,SJ_Cavium_Data!D:E,2,FALSE)</f>
        <v>Not Set</v>
      </c>
    </row>
    <row r="5329" spans="1:8" x14ac:dyDescent="0.25">
      <c r="A5329" t="s">
        <v>10561</v>
      </c>
      <c r="B5329" t="s">
        <v>10633</v>
      </c>
      <c r="C5329" t="str">
        <f t="shared" si="83"/>
        <v>DARFON ELECTRONICS CORPC1608X5R105KDTS</v>
      </c>
      <c r="E5329" t="s">
        <v>35</v>
      </c>
      <c r="F5329" t="s">
        <v>17300</v>
      </c>
      <c r="G5329" t="s">
        <v>17315</v>
      </c>
      <c r="H5329" t="str">
        <f>VLOOKUP(C5329,SJ_Cavium_Data!D:E,2,FALSE)</f>
        <v>Not Set</v>
      </c>
    </row>
    <row r="5330" spans="1:8" x14ac:dyDescent="0.25">
      <c r="A5330" t="s">
        <v>17457</v>
      </c>
      <c r="B5330" t="s">
        <v>11502</v>
      </c>
      <c r="C5330" t="str">
        <f t="shared" si="83"/>
        <v>KINGBRIGHTWP937EB-CR22</v>
      </c>
      <c r="D5330" t="s">
        <v>11503</v>
      </c>
      <c r="E5330" t="s">
        <v>35</v>
      </c>
      <c r="F5330" t="s">
        <v>17300</v>
      </c>
      <c r="G5330" t="s">
        <v>17315</v>
      </c>
      <c r="H5330" t="str">
        <f>VLOOKUP(C5330,SJ_Cavium_Data!D:E,2,FALSE)</f>
        <v>Not Set</v>
      </c>
    </row>
    <row r="5331" spans="1:8" x14ac:dyDescent="0.25">
      <c r="A5331" t="s">
        <v>9331</v>
      </c>
      <c r="B5331" t="s">
        <v>14723</v>
      </c>
      <c r="C5331" t="str">
        <f t="shared" si="83"/>
        <v>SUNLEDXVG2L37M-QC36</v>
      </c>
      <c r="D5331" t="s">
        <v>11503</v>
      </c>
      <c r="E5331" t="s">
        <v>35</v>
      </c>
      <c r="F5331" t="s">
        <v>17300</v>
      </c>
      <c r="G5331" t="s">
        <v>17315</v>
      </c>
      <c r="H5331" t="str">
        <f>VLOOKUP(C5331,SJ_Cavium_Data!D:E,2,FALSE)</f>
        <v>Not Set</v>
      </c>
    </row>
    <row r="5332" spans="1:8" x14ac:dyDescent="0.25">
      <c r="A5332" t="s">
        <v>17457</v>
      </c>
      <c r="B5332" t="s">
        <v>11488</v>
      </c>
      <c r="C5332" t="str">
        <f t="shared" si="83"/>
        <v>KINGBRIGHTKPT-1608LSYC</v>
      </c>
      <c r="E5332" t="s">
        <v>35</v>
      </c>
      <c r="F5332" t="s">
        <v>17300</v>
      </c>
      <c r="G5332" t="s">
        <v>17315</v>
      </c>
      <c r="H5332" t="str">
        <f>VLOOKUP(C5332,SJ_Cavium_Data!D:E,2,FALSE)</f>
        <v>Not Set</v>
      </c>
    </row>
    <row r="5333" spans="1:8" x14ac:dyDescent="0.25">
      <c r="A5333" t="s">
        <v>17371</v>
      </c>
      <c r="B5333" t="s">
        <v>16274</v>
      </c>
      <c r="C5333" t="str">
        <f t="shared" si="83"/>
        <v>VISHAYTLMY1000-GS08</v>
      </c>
      <c r="D5333" t="s">
        <v>17379</v>
      </c>
      <c r="E5333" t="s">
        <v>35</v>
      </c>
      <c r="F5333" t="s">
        <v>17300</v>
      </c>
      <c r="G5333" t="s">
        <v>17315</v>
      </c>
      <c r="H5333" t="str">
        <f>VLOOKUP(C5333,SJ_Cavium_Data!D:E,2,FALSE)</f>
        <v>Not Set</v>
      </c>
    </row>
    <row r="5334" spans="1:8" x14ac:dyDescent="0.25">
      <c r="A5334" t="s">
        <v>14272</v>
      </c>
      <c r="B5334" t="s">
        <v>14365</v>
      </c>
      <c r="C5334" t="str">
        <f t="shared" si="83"/>
        <v>RALEC ELECTRONIC CORPRTT03220JTP</v>
      </c>
      <c r="E5334" t="s">
        <v>35</v>
      </c>
      <c r="F5334" t="s">
        <v>17300</v>
      </c>
      <c r="G5334" t="s">
        <v>17336</v>
      </c>
      <c r="H5334" t="str">
        <f>VLOOKUP(C5334,SJ_Cavium_Data!D:E,2,FALSE)</f>
        <v>Not Set</v>
      </c>
    </row>
    <row r="5335" spans="1:8" x14ac:dyDescent="0.25">
      <c r="A5335" t="s">
        <v>16322</v>
      </c>
      <c r="B5335" t="s">
        <v>16645</v>
      </c>
      <c r="C5335" t="str">
        <f t="shared" si="83"/>
        <v>WALSIN TECHNOLOGY CORPORATIONWR06X220JGL</v>
      </c>
      <c r="E5335" t="s">
        <v>35</v>
      </c>
      <c r="F5335" t="s">
        <v>17300</v>
      </c>
      <c r="G5335" t="s">
        <v>17336</v>
      </c>
      <c r="H5335" t="str">
        <f>VLOOKUP(C5335,SJ_Cavium_Data!D:E,2,FALSE)</f>
        <v>Not Set</v>
      </c>
    </row>
    <row r="5336" spans="1:8" x14ac:dyDescent="0.25">
      <c r="A5336" t="s">
        <v>16322</v>
      </c>
      <c r="B5336" t="s">
        <v>16646</v>
      </c>
      <c r="C5336" t="str">
        <f t="shared" si="83"/>
        <v>WALSIN TECHNOLOGY CORPORATIONWR06X220JQL</v>
      </c>
      <c r="E5336" t="s">
        <v>35</v>
      </c>
      <c r="F5336" t="s">
        <v>17300</v>
      </c>
      <c r="G5336" t="s">
        <v>17336</v>
      </c>
      <c r="H5336" t="str">
        <f>VLOOKUP(C5336,SJ_Cavium_Data!D:E,2,FALSE)</f>
        <v>Not Set</v>
      </c>
    </row>
    <row r="5337" spans="1:8" x14ac:dyDescent="0.25">
      <c r="A5337" t="s">
        <v>14895</v>
      </c>
      <c r="B5337" t="s">
        <v>14916</v>
      </c>
      <c r="C5337" t="str">
        <f t="shared" si="83"/>
        <v>TA I TYEERM06JTN220</v>
      </c>
      <c r="E5337" t="s">
        <v>35</v>
      </c>
      <c r="F5337" t="s">
        <v>17300</v>
      </c>
      <c r="G5337" t="s">
        <v>17336</v>
      </c>
      <c r="H5337" t="str">
        <f>VLOOKUP(C5337,SJ_Cavium_Data!D:E,2,FALSE)</f>
        <v>Not Set</v>
      </c>
    </row>
    <row r="5338" spans="1:8" x14ac:dyDescent="0.25">
      <c r="A5338" t="s">
        <v>16322</v>
      </c>
      <c r="B5338" t="s">
        <v>16648</v>
      </c>
      <c r="C5338" t="str">
        <f t="shared" si="83"/>
        <v>WALSIN TECHNOLOGY CORPORATIONWR06X220JTL</v>
      </c>
      <c r="E5338" t="s">
        <v>35</v>
      </c>
      <c r="F5338" t="s">
        <v>17300</v>
      </c>
      <c r="G5338" t="s">
        <v>17336</v>
      </c>
      <c r="H5338" t="str">
        <f>VLOOKUP(C5338,SJ_Cavium_Data!D:E,2,FALSE)</f>
        <v>Not Set</v>
      </c>
    </row>
    <row r="5339" spans="1:8" x14ac:dyDescent="0.25">
      <c r="A5339" t="s">
        <v>14272</v>
      </c>
      <c r="B5339" t="s">
        <v>14362</v>
      </c>
      <c r="C5339" t="str">
        <f t="shared" si="83"/>
        <v>RALEC ELECTRONIC CORPRTT03220JTE</v>
      </c>
      <c r="E5339" t="s">
        <v>35</v>
      </c>
      <c r="F5339" t="s">
        <v>17300</v>
      </c>
      <c r="G5339" t="s">
        <v>17336</v>
      </c>
      <c r="H5339" t="str">
        <f>VLOOKUP(C5339,SJ_Cavium_Data!D:E,2,FALSE)</f>
        <v>Not Set</v>
      </c>
    </row>
    <row r="5340" spans="1:8" x14ac:dyDescent="0.25">
      <c r="A5340" t="s">
        <v>17372</v>
      </c>
      <c r="B5340" t="s">
        <v>17202</v>
      </c>
      <c r="C5340" t="str">
        <f t="shared" si="83"/>
        <v>YAGEORC0603JR-0722RL</v>
      </c>
      <c r="E5340" t="s">
        <v>35</v>
      </c>
      <c r="F5340" t="s">
        <v>17300</v>
      </c>
      <c r="G5340" t="s">
        <v>17336</v>
      </c>
      <c r="H5340" t="str">
        <f>VLOOKUP(C5340,SJ_Cavium_Data!D:E,2,FALSE)</f>
        <v>Not Set</v>
      </c>
    </row>
    <row r="5341" spans="1:8" x14ac:dyDescent="0.25">
      <c r="A5341" t="s">
        <v>14272</v>
      </c>
      <c r="B5341" t="s">
        <v>14364</v>
      </c>
      <c r="C5341" t="str">
        <f t="shared" si="83"/>
        <v>RALEC ELECTRONIC CORPRTT03220JTH</v>
      </c>
      <c r="E5341" t="s">
        <v>35</v>
      </c>
      <c r="F5341" t="s">
        <v>17300</v>
      </c>
      <c r="G5341" t="s">
        <v>17336</v>
      </c>
      <c r="H5341" t="str">
        <f>VLOOKUP(C5341,SJ_Cavium_Data!D:E,2,FALSE)</f>
        <v>Not Set</v>
      </c>
    </row>
    <row r="5342" spans="1:8" x14ac:dyDescent="0.25">
      <c r="A5342" t="s">
        <v>14272</v>
      </c>
      <c r="B5342" t="s">
        <v>14359</v>
      </c>
      <c r="C5342" t="str">
        <f t="shared" si="83"/>
        <v>RALEC ELECTRONIC CORPRTT03151JTH</v>
      </c>
      <c r="E5342" t="s">
        <v>35</v>
      </c>
      <c r="F5342" t="s">
        <v>17300</v>
      </c>
      <c r="G5342" t="s">
        <v>17336</v>
      </c>
      <c r="H5342" t="str">
        <f>VLOOKUP(C5342,SJ_Cavium_Data!D:E,2,FALSE)</f>
        <v>Not Set</v>
      </c>
    </row>
    <row r="5343" spans="1:8" x14ac:dyDescent="0.25">
      <c r="A5343" t="s">
        <v>14272</v>
      </c>
      <c r="B5343" t="s">
        <v>14360</v>
      </c>
      <c r="C5343" t="str">
        <f t="shared" si="83"/>
        <v>RALEC ELECTRONIC CORPRTT03151JTP</v>
      </c>
      <c r="E5343" t="s">
        <v>35</v>
      </c>
      <c r="F5343" t="s">
        <v>17300</v>
      </c>
      <c r="G5343" t="s">
        <v>17336</v>
      </c>
      <c r="H5343" t="str">
        <f>VLOOKUP(C5343,SJ_Cavium_Data!D:E,2,FALSE)</f>
        <v>Not Set</v>
      </c>
    </row>
    <row r="5344" spans="1:8" x14ac:dyDescent="0.25">
      <c r="A5344" t="s">
        <v>14895</v>
      </c>
      <c r="B5344" t="s">
        <v>14915</v>
      </c>
      <c r="C5344" t="str">
        <f t="shared" si="83"/>
        <v>TA I TYEERM06JTN151</v>
      </c>
      <c r="E5344" t="s">
        <v>35</v>
      </c>
      <c r="F5344" t="s">
        <v>17300</v>
      </c>
      <c r="G5344" t="s">
        <v>17336</v>
      </c>
      <c r="H5344" t="str">
        <f>VLOOKUP(C5344,SJ_Cavium_Data!D:E,2,FALSE)</f>
        <v>Not Set</v>
      </c>
    </row>
    <row r="5345" spans="1:8" x14ac:dyDescent="0.25">
      <c r="A5345" t="s">
        <v>17372</v>
      </c>
      <c r="B5345" t="s">
        <v>17199</v>
      </c>
      <c r="C5345" t="str">
        <f t="shared" si="83"/>
        <v>YAGEORC0603JR-07150RL</v>
      </c>
      <c r="E5345" t="s">
        <v>35</v>
      </c>
      <c r="F5345" t="s">
        <v>17300</v>
      </c>
      <c r="G5345" t="s">
        <v>17336</v>
      </c>
      <c r="H5345" t="str">
        <f>VLOOKUP(C5345,SJ_Cavium_Data!D:E,2,FALSE)</f>
        <v>Not Set</v>
      </c>
    </row>
    <row r="5346" spans="1:8" x14ac:dyDescent="0.25">
      <c r="A5346" t="s">
        <v>14272</v>
      </c>
      <c r="B5346" t="s">
        <v>14358</v>
      </c>
      <c r="C5346" t="str">
        <f t="shared" si="83"/>
        <v>RALEC ELECTRONIC CORPRTT03151JTE</v>
      </c>
      <c r="D5346" t="s">
        <v>17379</v>
      </c>
      <c r="E5346" t="s">
        <v>35</v>
      </c>
      <c r="F5346" t="s">
        <v>17300</v>
      </c>
      <c r="G5346" t="s">
        <v>17336</v>
      </c>
      <c r="H5346" t="str">
        <f>VLOOKUP(C5346,SJ_Cavium_Data!D:E,2,FALSE)</f>
        <v>Not Set</v>
      </c>
    </row>
    <row r="5347" spans="1:8" x14ac:dyDescent="0.25">
      <c r="A5347" t="s">
        <v>16322</v>
      </c>
      <c r="B5347" t="s">
        <v>16633</v>
      </c>
      <c r="C5347" t="str">
        <f t="shared" si="83"/>
        <v>WALSIN TECHNOLOGY CORPORATIONWR06X151JGL</v>
      </c>
      <c r="D5347" t="s">
        <v>17379</v>
      </c>
      <c r="E5347" t="s">
        <v>35</v>
      </c>
      <c r="F5347" t="s">
        <v>17300</v>
      </c>
      <c r="G5347" t="s">
        <v>17336</v>
      </c>
      <c r="H5347" t="str">
        <f>VLOOKUP(C5347,SJ_Cavium_Data!D:E,2,FALSE)</f>
        <v>Not Set</v>
      </c>
    </row>
    <row r="5348" spans="1:8" x14ac:dyDescent="0.25">
      <c r="A5348" t="s">
        <v>16322</v>
      </c>
      <c r="B5348" t="s">
        <v>16635</v>
      </c>
      <c r="C5348" t="str">
        <f t="shared" si="83"/>
        <v>WALSIN TECHNOLOGY CORPORATIONWR06X151JTL</v>
      </c>
      <c r="E5348" t="s">
        <v>35</v>
      </c>
      <c r="F5348" t="s">
        <v>17300</v>
      </c>
      <c r="G5348" t="s">
        <v>17336</v>
      </c>
      <c r="H5348" t="str">
        <f>VLOOKUP(C5348,SJ_Cavium_Data!D:E,2,FALSE)</f>
        <v>Not Set</v>
      </c>
    </row>
    <row r="5349" spans="1:8" x14ac:dyDescent="0.25">
      <c r="A5349" t="s">
        <v>11519</v>
      </c>
      <c r="B5349" t="s">
        <v>11657</v>
      </c>
      <c r="C5349" t="str">
        <f t="shared" si="83"/>
        <v>KOA SPEERRK73B1JTTP151J</v>
      </c>
      <c r="E5349" t="s">
        <v>35</v>
      </c>
      <c r="F5349" t="s">
        <v>17300</v>
      </c>
      <c r="G5349" t="s">
        <v>17336</v>
      </c>
      <c r="H5349" t="str">
        <f>VLOOKUP(C5349,SJ_Cavium_Data!D:E,2,FALSE)</f>
        <v>Not Set</v>
      </c>
    </row>
    <row r="5350" spans="1:8" x14ac:dyDescent="0.25">
      <c r="A5350" t="s">
        <v>16322</v>
      </c>
      <c r="B5350" t="s">
        <v>16634</v>
      </c>
      <c r="C5350" t="str">
        <f t="shared" si="83"/>
        <v>WALSIN TECHNOLOGY CORPORATIONWR06X151JQL</v>
      </c>
      <c r="E5350" t="s">
        <v>35</v>
      </c>
      <c r="F5350" t="s">
        <v>17300</v>
      </c>
      <c r="G5350" t="s">
        <v>17336</v>
      </c>
      <c r="H5350" t="str">
        <f>VLOOKUP(C5350,SJ_Cavium_Data!D:E,2,FALSE)</f>
        <v>Not Set</v>
      </c>
    </row>
    <row r="5351" spans="1:8" x14ac:dyDescent="0.25">
      <c r="A5351" t="s">
        <v>14895</v>
      </c>
      <c r="B5351" t="s">
        <v>14907</v>
      </c>
      <c r="C5351" t="str">
        <f t="shared" si="83"/>
        <v>TA I TYEERM04JTN104</v>
      </c>
      <c r="E5351" t="s">
        <v>35</v>
      </c>
      <c r="F5351" t="s">
        <v>17300</v>
      </c>
      <c r="G5351" t="s">
        <v>17336</v>
      </c>
      <c r="H5351" t="str">
        <f>VLOOKUP(C5351,SJ_Cavium_Data!D:E,2,FALSE)</f>
        <v>Not Set</v>
      </c>
    </row>
    <row r="5352" spans="1:8" x14ac:dyDescent="0.25">
      <c r="A5352" t="s">
        <v>16322</v>
      </c>
      <c r="B5352" t="s">
        <v>16471</v>
      </c>
      <c r="C5352" t="str">
        <f t="shared" si="83"/>
        <v>WALSIN TECHNOLOGY CORPORATIONWR04X104JTL</v>
      </c>
      <c r="D5352" t="s">
        <v>16472</v>
      </c>
      <c r="E5352" t="s">
        <v>35</v>
      </c>
      <c r="F5352" t="s">
        <v>17300</v>
      </c>
      <c r="G5352" t="s">
        <v>17336</v>
      </c>
      <c r="H5352" t="str">
        <f>VLOOKUP(C5352,SJ_Cavium_Data!D:E,2,FALSE)</f>
        <v>Not Set</v>
      </c>
    </row>
    <row r="5353" spans="1:8" x14ac:dyDescent="0.25">
      <c r="A5353" t="s">
        <v>17373</v>
      </c>
      <c r="B5353" t="s">
        <v>13866</v>
      </c>
      <c r="C5353" t="str">
        <f t="shared" si="83"/>
        <v>PANASONICERJ2GEJ104X</v>
      </c>
      <c r="E5353" t="s">
        <v>35</v>
      </c>
      <c r="F5353" t="s">
        <v>17300</v>
      </c>
      <c r="G5353" t="s">
        <v>17336</v>
      </c>
      <c r="H5353" t="str">
        <f>VLOOKUP(C5353,SJ_Cavium_Data!D:E,2,FALSE)</f>
        <v>Not Set</v>
      </c>
    </row>
    <row r="5354" spans="1:8" x14ac:dyDescent="0.25">
      <c r="A5354" t="s">
        <v>17373</v>
      </c>
      <c r="B5354" t="s">
        <v>13867</v>
      </c>
      <c r="C5354" t="str">
        <f t="shared" si="83"/>
        <v>PANASONICERJ2GEJ104Y</v>
      </c>
      <c r="E5354" t="s">
        <v>35</v>
      </c>
      <c r="F5354" t="s">
        <v>17300</v>
      </c>
      <c r="G5354" t="s">
        <v>17336</v>
      </c>
      <c r="H5354" t="str">
        <f>VLOOKUP(C5354,SJ_Cavium_Data!D:E,2,FALSE)</f>
        <v>Not Set</v>
      </c>
    </row>
    <row r="5355" spans="1:8" x14ac:dyDescent="0.25">
      <c r="A5355" t="s">
        <v>17372</v>
      </c>
      <c r="B5355" t="s">
        <v>1710</v>
      </c>
      <c r="C5355" t="str">
        <f t="shared" si="83"/>
        <v>YAGEORC0402JR-07100KL</v>
      </c>
      <c r="D5355" t="s">
        <v>16472</v>
      </c>
      <c r="E5355" t="s">
        <v>35</v>
      </c>
      <c r="F5355" t="s">
        <v>17300</v>
      </c>
      <c r="G5355" t="s">
        <v>17336</v>
      </c>
      <c r="H5355" t="str">
        <f>VLOOKUP(C5355,SJ_Cavium_Data!D:E,2,FALSE)</f>
        <v>Completed and Delivered</v>
      </c>
    </row>
    <row r="5356" spans="1:8" x14ac:dyDescent="0.25">
      <c r="A5356" t="s">
        <v>15443</v>
      </c>
      <c r="B5356" t="s">
        <v>15444</v>
      </c>
      <c r="C5356" t="str">
        <f t="shared" si="83"/>
        <v>TMTECCR-02JL6--100K</v>
      </c>
      <c r="E5356" t="s">
        <v>35</v>
      </c>
      <c r="F5356" t="s">
        <v>17300</v>
      </c>
      <c r="G5356" t="s">
        <v>17336</v>
      </c>
      <c r="H5356" t="str">
        <f>VLOOKUP(C5356,SJ_Cavium_Data!D:E,2,FALSE)</f>
        <v>Not Set</v>
      </c>
    </row>
    <row r="5357" spans="1:8" x14ac:dyDescent="0.25">
      <c r="A5357" t="s">
        <v>11519</v>
      </c>
      <c r="B5357" t="s">
        <v>11531</v>
      </c>
      <c r="C5357" t="str">
        <f t="shared" si="83"/>
        <v>KOA SPEERRK73B1ETQTP104J</v>
      </c>
      <c r="E5357" t="s">
        <v>35</v>
      </c>
      <c r="F5357" t="s">
        <v>17300</v>
      </c>
      <c r="G5357" t="s">
        <v>17336</v>
      </c>
      <c r="H5357" t="str">
        <f>VLOOKUP(C5357,SJ_Cavium_Data!D:E,2,FALSE)</f>
        <v>Not Set</v>
      </c>
    </row>
    <row r="5358" spans="1:8" x14ac:dyDescent="0.25">
      <c r="A5358" t="s">
        <v>14272</v>
      </c>
      <c r="B5358" t="s">
        <v>14294</v>
      </c>
      <c r="C5358" t="str">
        <f t="shared" si="83"/>
        <v>RALEC ELECTRONIC CORPRTT02104JTH</v>
      </c>
      <c r="E5358" t="s">
        <v>35</v>
      </c>
      <c r="F5358" t="s">
        <v>17300</v>
      </c>
      <c r="G5358" t="s">
        <v>17336</v>
      </c>
      <c r="H5358" t="str">
        <f>VLOOKUP(C5358,SJ_Cavium_Data!D:E,2,FALSE)</f>
        <v>Not Set</v>
      </c>
    </row>
    <row r="5359" spans="1:8" x14ac:dyDescent="0.25">
      <c r="A5359" t="s">
        <v>17372</v>
      </c>
      <c r="B5359" t="s">
        <v>17097</v>
      </c>
      <c r="C5359" t="str">
        <f t="shared" si="83"/>
        <v>YAGEORC0402JR-13100KL</v>
      </c>
      <c r="E5359" t="s">
        <v>35</v>
      </c>
      <c r="F5359" t="s">
        <v>17300</v>
      </c>
      <c r="G5359" t="s">
        <v>17336</v>
      </c>
      <c r="H5359" t="str">
        <f>VLOOKUP(C5359,SJ_Cavium_Data!D:E,2,FALSE)</f>
        <v>Not Set</v>
      </c>
    </row>
    <row r="5360" spans="1:8" x14ac:dyDescent="0.25">
      <c r="A5360" t="s">
        <v>15805</v>
      </c>
      <c r="B5360" t="s">
        <v>15444</v>
      </c>
      <c r="C5360" t="str">
        <f t="shared" si="83"/>
        <v>VIKING TECHNOLOGYCR-02JL6--100K</v>
      </c>
      <c r="E5360" t="s">
        <v>35</v>
      </c>
      <c r="F5360" t="s">
        <v>17300</v>
      </c>
      <c r="G5360" t="s">
        <v>17336</v>
      </c>
      <c r="H5360" t="str">
        <f>VLOOKUP(C5360,SJ_Cavium_Data!D:E,2,FALSE)</f>
        <v>Not Set</v>
      </c>
    </row>
    <row r="5361" spans="1:8" x14ac:dyDescent="0.25">
      <c r="A5361" t="s">
        <v>8139</v>
      </c>
      <c r="B5361" t="s">
        <v>15603</v>
      </c>
      <c r="C5361" t="str">
        <f t="shared" si="83"/>
        <v>VENKELCR0402-16W-104JSNT</v>
      </c>
      <c r="E5361" t="s">
        <v>35</v>
      </c>
      <c r="F5361" t="s">
        <v>17300</v>
      </c>
      <c r="G5361" t="s">
        <v>17336</v>
      </c>
      <c r="H5361" t="str">
        <f>VLOOKUP(C5361,SJ_Cavium_Data!D:E,2,FALSE)</f>
        <v>Not Set</v>
      </c>
    </row>
    <row r="5362" spans="1:8" x14ac:dyDescent="0.25">
      <c r="A5362" t="s">
        <v>15805</v>
      </c>
      <c r="B5362" t="s">
        <v>15867</v>
      </c>
      <c r="C5362" t="str">
        <f t="shared" si="83"/>
        <v>VIKING TECHNOLOGYCR-0AJP4----0R</v>
      </c>
      <c r="E5362" t="s">
        <v>35</v>
      </c>
      <c r="F5362" t="s">
        <v>17300</v>
      </c>
      <c r="G5362" t="s">
        <v>17336</v>
      </c>
      <c r="H5362" t="str">
        <f>VLOOKUP(C5362,SJ_Cavium_Data!D:E,2,FALSE)</f>
        <v>Not Set</v>
      </c>
    </row>
    <row r="5363" spans="1:8" x14ac:dyDescent="0.25">
      <c r="A5363" t="s">
        <v>17371</v>
      </c>
      <c r="B5363" t="s">
        <v>8235</v>
      </c>
      <c r="C5363" t="str">
        <f t="shared" si="83"/>
        <v>VISHAYCRCW20100000Z0EF</v>
      </c>
      <c r="D5363" t="s">
        <v>15866</v>
      </c>
      <c r="E5363" t="s">
        <v>35</v>
      </c>
      <c r="F5363" t="s">
        <v>17300</v>
      </c>
      <c r="G5363" t="s">
        <v>17336</v>
      </c>
      <c r="H5363" t="str">
        <f>VLOOKUP(C5363,SJ_Cavium_Data!D:E,2,FALSE)</f>
        <v>Completed and Delivered</v>
      </c>
    </row>
    <row r="5364" spans="1:8" x14ac:dyDescent="0.25">
      <c r="A5364" t="s">
        <v>17373</v>
      </c>
      <c r="B5364" t="s">
        <v>13964</v>
      </c>
      <c r="C5364" t="str">
        <f t="shared" si="83"/>
        <v>PANASONICERJ2RKF2872X</v>
      </c>
      <c r="E5364" t="s">
        <v>35</v>
      </c>
      <c r="F5364" t="s">
        <v>17300</v>
      </c>
      <c r="G5364" t="s">
        <v>17336</v>
      </c>
      <c r="H5364" t="str">
        <f>VLOOKUP(C5364,SJ_Cavium_Data!D:E,2,FALSE)</f>
        <v>Not Set</v>
      </c>
    </row>
    <row r="5365" spans="1:8" x14ac:dyDescent="0.25">
      <c r="A5365" t="s">
        <v>16322</v>
      </c>
      <c r="B5365" t="s">
        <v>16525</v>
      </c>
      <c r="C5365" t="str">
        <f t="shared" si="83"/>
        <v>WALSIN TECHNOLOGY CORPORATIONWR04X2872FTL</v>
      </c>
      <c r="D5365" t="s">
        <v>18380</v>
      </c>
      <c r="E5365" t="s">
        <v>35</v>
      </c>
      <c r="F5365" t="s">
        <v>17300</v>
      </c>
      <c r="G5365" t="s">
        <v>17336</v>
      </c>
      <c r="H5365" t="str">
        <f>VLOOKUP(C5365,SJ_Cavium_Data!D:E,2,FALSE)</f>
        <v>Not Set</v>
      </c>
    </row>
    <row r="5366" spans="1:8" x14ac:dyDescent="0.25">
      <c r="A5366" t="s">
        <v>16322</v>
      </c>
      <c r="B5366" t="s">
        <v>16524</v>
      </c>
      <c r="C5366" t="str">
        <f t="shared" si="83"/>
        <v>WALSIN TECHNOLOGY CORPORATIONWR04X2872FQL</v>
      </c>
      <c r="D5366" t="s">
        <v>18829</v>
      </c>
      <c r="E5366" t="s">
        <v>35</v>
      </c>
      <c r="F5366" t="s">
        <v>17300</v>
      </c>
      <c r="G5366" t="s">
        <v>17336</v>
      </c>
      <c r="H5366" t="str">
        <f>VLOOKUP(C5366,SJ_Cavium_Data!D:E,2,FALSE)</f>
        <v>Not Set</v>
      </c>
    </row>
    <row r="5367" spans="1:8" x14ac:dyDescent="0.25">
      <c r="A5367" t="s">
        <v>11519</v>
      </c>
      <c r="B5367" t="s">
        <v>11822</v>
      </c>
      <c r="C5367" t="str">
        <f t="shared" si="83"/>
        <v>KOA SPEERRK73H1ETTP2872F</v>
      </c>
      <c r="E5367" t="s">
        <v>35</v>
      </c>
      <c r="F5367" t="s">
        <v>17300</v>
      </c>
      <c r="G5367" t="s">
        <v>17336</v>
      </c>
      <c r="H5367" t="str">
        <f>VLOOKUP(C5367,SJ_Cavium_Data!D:E,2,FALSE)</f>
        <v>Not Set</v>
      </c>
    </row>
    <row r="5368" spans="1:8" x14ac:dyDescent="0.25">
      <c r="A5368" t="s">
        <v>17372</v>
      </c>
      <c r="B5368" t="s">
        <v>17040</v>
      </c>
      <c r="C5368" t="str">
        <f t="shared" si="83"/>
        <v>YAGEORC0402FR-1328K7L</v>
      </c>
      <c r="D5368" t="s">
        <v>18829</v>
      </c>
      <c r="E5368" t="s">
        <v>35</v>
      </c>
      <c r="F5368" t="s">
        <v>17300</v>
      </c>
      <c r="G5368" t="s">
        <v>17336</v>
      </c>
      <c r="H5368" t="str">
        <f>VLOOKUP(C5368,SJ_Cavium_Data!D:E,2,FALSE)</f>
        <v>Not Set</v>
      </c>
    </row>
    <row r="5369" spans="1:8" x14ac:dyDescent="0.25">
      <c r="A5369" t="s">
        <v>16322</v>
      </c>
      <c r="B5369" t="s">
        <v>16675</v>
      </c>
      <c r="C5369" t="str">
        <f t="shared" si="83"/>
        <v>WALSIN TECHNOLOGY CORPORATIONWR06X471JQL</v>
      </c>
      <c r="E5369" t="s">
        <v>35</v>
      </c>
      <c r="F5369" t="s">
        <v>17300</v>
      </c>
      <c r="G5369" t="s">
        <v>17336</v>
      </c>
      <c r="H5369" t="str">
        <f>VLOOKUP(C5369,SJ_Cavium_Data!D:E,2,FALSE)</f>
        <v>Not Set</v>
      </c>
    </row>
    <row r="5370" spans="1:8" x14ac:dyDescent="0.25">
      <c r="A5370" t="s">
        <v>14272</v>
      </c>
      <c r="B5370" t="s">
        <v>14380</v>
      </c>
      <c r="C5370" t="str">
        <f t="shared" si="83"/>
        <v>RALEC ELECTRONIC CORPRTT03471JTE</v>
      </c>
      <c r="D5370" t="s">
        <v>17379</v>
      </c>
      <c r="E5370" t="s">
        <v>35</v>
      </c>
      <c r="F5370" t="s">
        <v>17300</v>
      </c>
      <c r="G5370" t="s">
        <v>17336</v>
      </c>
      <c r="H5370" t="str">
        <f>VLOOKUP(C5370,SJ_Cavium_Data!D:E,2,FALSE)</f>
        <v>Not Set</v>
      </c>
    </row>
    <row r="5371" spans="1:8" x14ac:dyDescent="0.25">
      <c r="A5371" t="s">
        <v>16322</v>
      </c>
      <c r="B5371" t="s">
        <v>16676</v>
      </c>
      <c r="C5371" t="str">
        <f t="shared" si="83"/>
        <v>WALSIN TECHNOLOGY CORPORATIONWR06X471JTL</v>
      </c>
      <c r="E5371" t="s">
        <v>35</v>
      </c>
      <c r="F5371" t="s">
        <v>17300</v>
      </c>
      <c r="G5371" t="s">
        <v>17336</v>
      </c>
      <c r="H5371" t="str">
        <f>VLOOKUP(C5371,SJ_Cavium_Data!D:E,2,FALSE)</f>
        <v>Not Set</v>
      </c>
    </row>
    <row r="5372" spans="1:8" x14ac:dyDescent="0.25">
      <c r="A5372" t="s">
        <v>14272</v>
      </c>
      <c r="B5372" t="s">
        <v>14381</v>
      </c>
      <c r="C5372" t="str">
        <f t="shared" si="83"/>
        <v>RALEC ELECTRONIC CORPRTT03471JTH</v>
      </c>
      <c r="E5372" t="s">
        <v>35</v>
      </c>
      <c r="F5372" t="s">
        <v>17300</v>
      </c>
      <c r="G5372" t="s">
        <v>17336</v>
      </c>
      <c r="H5372" t="str">
        <f>VLOOKUP(C5372,SJ_Cavium_Data!D:E,2,FALSE)</f>
        <v>Not Set</v>
      </c>
    </row>
    <row r="5373" spans="1:8" x14ac:dyDescent="0.25">
      <c r="A5373" t="s">
        <v>17373</v>
      </c>
      <c r="B5373" t="s">
        <v>14106</v>
      </c>
      <c r="C5373" t="str">
        <f t="shared" si="83"/>
        <v>PANASONICERJ3GEYJ471V</v>
      </c>
      <c r="E5373" t="s">
        <v>35</v>
      </c>
      <c r="F5373" t="s">
        <v>17300</v>
      </c>
      <c r="G5373" t="s">
        <v>17336</v>
      </c>
      <c r="H5373" t="str">
        <f>VLOOKUP(C5373,SJ_Cavium_Data!D:E,2,FALSE)</f>
        <v>Not Set</v>
      </c>
    </row>
    <row r="5374" spans="1:8" x14ac:dyDescent="0.25">
      <c r="A5374" t="s">
        <v>11519</v>
      </c>
      <c r="B5374" t="s">
        <v>11629</v>
      </c>
      <c r="C5374" t="str">
        <f t="shared" si="83"/>
        <v>KOA SPEERRK73B1JTTD471J</v>
      </c>
      <c r="E5374" t="s">
        <v>35</v>
      </c>
      <c r="F5374" t="s">
        <v>17300</v>
      </c>
      <c r="G5374" t="s">
        <v>17336</v>
      </c>
      <c r="H5374" t="str">
        <f>VLOOKUP(C5374,SJ_Cavium_Data!D:E,2,FALSE)</f>
        <v>Not Set</v>
      </c>
    </row>
    <row r="5375" spans="1:8" x14ac:dyDescent="0.25">
      <c r="A5375" t="s">
        <v>14272</v>
      </c>
      <c r="B5375" t="s">
        <v>14382</v>
      </c>
      <c r="C5375" t="str">
        <f t="shared" si="83"/>
        <v>RALEC ELECTRONIC CORPRTT03471JTP</v>
      </c>
      <c r="E5375" t="s">
        <v>35</v>
      </c>
      <c r="F5375" t="s">
        <v>17300</v>
      </c>
      <c r="G5375" t="s">
        <v>17336</v>
      </c>
      <c r="H5375" t="str">
        <f>VLOOKUP(C5375,SJ_Cavium_Data!D:E,2,FALSE)</f>
        <v>Not Set</v>
      </c>
    </row>
    <row r="5376" spans="1:8" x14ac:dyDescent="0.25">
      <c r="A5376" t="s">
        <v>17372</v>
      </c>
      <c r="B5376" t="s">
        <v>17213</v>
      </c>
      <c r="C5376" t="str">
        <f t="shared" si="83"/>
        <v>YAGEORC0603JR-07470RL</v>
      </c>
      <c r="E5376" t="s">
        <v>35</v>
      </c>
      <c r="F5376" t="s">
        <v>17300</v>
      </c>
      <c r="G5376" t="s">
        <v>17336</v>
      </c>
      <c r="H5376" t="str">
        <f>VLOOKUP(C5376,SJ_Cavium_Data!D:E,2,FALSE)</f>
        <v>Not Set</v>
      </c>
    </row>
    <row r="5377" spans="1:8" x14ac:dyDescent="0.25">
      <c r="A5377" t="s">
        <v>16322</v>
      </c>
      <c r="B5377" t="s">
        <v>16674</v>
      </c>
      <c r="C5377" t="str">
        <f t="shared" si="83"/>
        <v>WALSIN TECHNOLOGY CORPORATIONWR06X471JGL</v>
      </c>
      <c r="D5377" t="s">
        <v>17379</v>
      </c>
      <c r="E5377" t="s">
        <v>35</v>
      </c>
      <c r="F5377" t="s">
        <v>17300</v>
      </c>
      <c r="G5377" t="s">
        <v>17336</v>
      </c>
      <c r="H5377" t="str">
        <f>VLOOKUP(C5377,SJ_Cavium_Data!D:E,2,FALSE)</f>
        <v>Not Set</v>
      </c>
    </row>
    <row r="5378" spans="1:8" x14ac:dyDescent="0.25">
      <c r="A5378" t="s">
        <v>14895</v>
      </c>
      <c r="B5378" t="s">
        <v>14920</v>
      </c>
      <c r="C5378" t="str">
        <f t="shared" ref="C5378:C5441" si="84">CONCATENATE(A5378,B5378)</f>
        <v>TA I TYEERM06JTN471</v>
      </c>
      <c r="E5378" t="s">
        <v>35</v>
      </c>
      <c r="F5378" t="s">
        <v>17300</v>
      </c>
      <c r="G5378" t="s">
        <v>17336</v>
      </c>
      <c r="H5378" t="str">
        <f>VLOOKUP(C5378,SJ_Cavium_Data!D:E,2,FALSE)</f>
        <v>Not Set</v>
      </c>
    </row>
    <row r="5379" spans="1:8" x14ac:dyDescent="0.25">
      <c r="A5379" t="s">
        <v>11519</v>
      </c>
      <c r="B5379" t="s">
        <v>11611</v>
      </c>
      <c r="C5379" t="str">
        <f t="shared" si="84"/>
        <v>KOA SPEERRK73B1JTTD271J</v>
      </c>
      <c r="E5379" t="s">
        <v>35</v>
      </c>
      <c r="F5379" t="s">
        <v>17300</v>
      </c>
      <c r="G5379" t="s">
        <v>17336</v>
      </c>
      <c r="H5379" t="str">
        <f>VLOOKUP(C5379,SJ_Cavium_Data!D:E,2,FALSE)</f>
        <v>Not Set</v>
      </c>
    </row>
    <row r="5380" spans="1:8" x14ac:dyDescent="0.25">
      <c r="A5380" t="s">
        <v>14272</v>
      </c>
      <c r="B5380" t="s">
        <v>14366</v>
      </c>
      <c r="C5380" t="str">
        <f t="shared" si="84"/>
        <v>RALEC ELECTRONIC CORPRTT03271JTP</v>
      </c>
      <c r="E5380" t="s">
        <v>35</v>
      </c>
      <c r="F5380" t="s">
        <v>17300</v>
      </c>
      <c r="G5380" t="s">
        <v>17336</v>
      </c>
      <c r="H5380" t="str">
        <f>VLOOKUP(C5380,SJ_Cavium_Data!D:E,2,FALSE)</f>
        <v>Not Set</v>
      </c>
    </row>
    <row r="5381" spans="1:8" x14ac:dyDescent="0.25">
      <c r="A5381" t="s">
        <v>15805</v>
      </c>
      <c r="B5381" t="s">
        <v>15864</v>
      </c>
      <c r="C5381" t="str">
        <f t="shared" si="84"/>
        <v>VIKING TECHNOLOGYCR-03JL7--270R</v>
      </c>
      <c r="E5381" t="s">
        <v>35</v>
      </c>
      <c r="F5381" t="s">
        <v>17300</v>
      </c>
      <c r="G5381" t="s">
        <v>17336</v>
      </c>
      <c r="H5381" t="str">
        <f>VLOOKUP(C5381,SJ_Cavium_Data!D:E,2,FALSE)</f>
        <v>Not Set</v>
      </c>
    </row>
    <row r="5382" spans="1:8" x14ac:dyDescent="0.25">
      <c r="A5382" t="s">
        <v>16322</v>
      </c>
      <c r="B5382" t="s">
        <v>16656</v>
      </c>
      <c r="C5382" t="str">
        <f t="shared" si="84"/>
        <v>WALSIN TECHNOLOGY CORPORATIONWR06X271JTL</v>
      </c>
      <c r="E5382" t="s">
        <v>35</v>
      </c>
      <c r="F5382" t="s">
        <v>17300</v>
      </c>
      <c r="G5382" t="s">
        <v>17336</v>
      </c>
      <c r="H5382" t="str">
        <f>VLOOKUP(C5382,SJ_Cavium_Data!D:E,2,FALSE)</f>
        <v>Not Set</v>
      </c>
    </row>
    <row r="5383" spans="1:8" x14ac:dyDescent="0.25">
      <c r="A5383" t="s">
        <v>17373</v>
      </c>
      <c r="B5383" t="s">
        <v>13836</v>
      </c>
      <c r="C5383" t="str">
        <f t="shared" si="84"/>
        <v>PANASONICERJ-3GEYJ271V</v>
      </c>
      <c r="E5383" t="s">
        <v>35</v>
      </c>
      <c r="F5383" t="s">
        <v>17300</v>
      </c>
      <c r="G5383" t="s">
        <v>17336</v>
      </c>
      <c r="H5383" t="str">
        <f>VLOOKUP(C5383,SJ_Cavium_Data!D:E,2,FALSE)</f>
        <v>Not Set</v>
      </c>
    </row>
    <row r="5384" spans="1:8" x14ac:dyDescent="0.25">
      <c r="A5384" t="s">
        <v>17372</v>
      </c>
      <c r="B5384" t="s">
        <v>17203</v>
      </c>
      <c r="C5384" t="str">
        <f t="shared" si="84"/>
        <v>YAGEORC0603JR-07270RL</v>
      </c>
      <c r="E5384" t="s">
        <v>35</v>
      </c>
      <c r="F5384" t="s">
        <v>17300</v>
      </c>
      <c r="G5384" t="s">
        <v>17336</v>
      </c>
      <c r="H5384" t="str">
        <f>VLOOKUP(C5384,SJ_Cavium_Data!D:E,2,FALSE)</f>
        <v>Not Set</v>
      </c>
    </row>
    <row r="5385" spans="1:8" x14ac:dyDescent="0.25">
      <c r="A5385" t="s">
        <v>16724</v>
      </c>
      <c r="B5385" t="s">
        <v>16725</v>
      </c>
      <c r="C5385" t="str">
        <f t="shared" si="84"/>
        <v>XIERTEK INDUSTRIAL210-118874-0007</v>
      </c>
      <c r="E5385" t="s">
        <v>35</v>
      </c>
      <c r="F5385" t="s">
        <v>17300</v>
      </c>
      <c r="G5385" t="s">
        <v>17315</v>
      </c>
      <c r="H5385" t="str">
        <f>VLOOKUP(C5385,SJ_Cavium_Data!D:E,2,FALSE)</f>
        <v>Not Set</v>
      </c>
    </row>
    <row r="5386" spans="1:8" x14ac:dyDescent="0.25">
      <c r="A5386" t="s">
        <v>10388</v>
      </c>
      <c r="B5386" t="s">
        <v>10389</v>
      </c>
      <c r="C5386" t="str">
        <f t="shared" si="84"/>
        <v>CONNOR MANUFACTURING SERVICESEKK-002-001</v>
      </c>
      <c r="E5386" t="s">
        <v>35</v>
      </c>
      <c r="F5386" t="s">
        <v>17300</v>
      </c>
      <c r="G5386" t="s">
        <v>17301</v>
      </c>
      <c r="H5386" t="str">
        <f>VLOOKUP(C5386,SJ_Cavium_Data!D:E,2,FALSE)</f>
        <v>Not Set</v>
      </c>
    </row>
    <row r="5387" spans="1:8" x14ac:dyDescent="0.25">
      <c r="A5387" t="s">
        <v>17349</v>
      </c>
      <c r="B5387" t="s">
        <v>15316</v>
      </c>
      <c r="C5387" t="str">
        <f t="shared" si="84"/>
        <v>TEXAS INSTRUMENTSSN74LVC2G17DBVR</v>
      </c>
      <c r="D5387" t="s">
        <v>17379</v>
      </c>
      <c r="E5387" t="s">
        <v>35</v>
      </c>
      <c r="F5387" t="s">
        <v>17300</v>
      </c>
      <c r="G5387" t="s">
        <v>17315</v>
      </c>
      <c r="H5387" t="str">
        <f>VLOOKUP(C5387,SJ_Cavium_Data!D:E,2,FALSE)</f>
        <v>Not Set</v>
      </c>
    </row>
    <row r="5388" spans="1:8" x14ac:dyDescent="0.25">
      <c r="A5388" t="s">
        <v>17349</v>
      </c>
      <c r="B5388" t="s">
        <v>15318</v>
      </c>
      <c r="C5388" t="str">
        <f t="shared" si="84"/>
        <v>TEXAS INSTRUMENTSSN74LVC2G17DBV</v>
      </c>
      <c r="E5388" t="s">
        <v>35</v>
      </c>
      <c r="F5388" t="s">
        <v>17300</v>
      </c>
      <c r="G5388" t="s">
        <v>17315</v>
      </c>
      <c r="H5388" t="str">
        <f>VLOOKUP(C5388,SJ_Cavium_Data!D:E,2,FALSE)</f>
        <v>Not Set</v>
      </c>
    </row>
    <row r="5389" spans="1:8" x14ac:dyDescent="0.25">
      <c r="A5389" t="s">
        <v>17349</v>
      </c>
      <c r="B5389" t="s">
        <v>15317</v>
      </c>
      <c r="C5389" t="str">
        <f t="shared" si="84"/>
        <v>TEXAS INSTRUMENTSSN74LVC2G17DBVT</v>
      </c>
      <c r="E5389" t="s">
        <v>35</v>
      </c>
      <c r="F5389" t="s">
        <v>17300</v>
      </c>
      <c r="G5389" t="s">
        <v>17315</v>
      </c>
      <c r="H5389" t="str">
        <f>VLOOKUP(C5389,SJ_Cavium_Data!D:E,2,FALSE)</f>
        <v>Not Set</v>
      </c>
    </row>
    <row r="5390" spans="1:8" x14ac:dyDescent="0.25">
      <c r="A5390" t="s">
        <v>13400</v>
      </c>
      <c r="B5390" t="s">
        <v>13460</v>
      </c>
      <c r="C5390" t="str">
        <f t="shared" si="84"/>
        <v>NXP SEMICONDUCTORS74LVC2G17GV</v>
      </c>
      <c r="D5390" t="s">
        <v>17379</v>
      </c>
      <c r="E5390" t="s">
        <v>35</v>
      </c>
      <c r="F5390" t="s">
        <v>17300</v>
      </c>
      <c r="G5390" t="s">
        <v>17315</v>
      </c>
      <c r="H5390" t="str">
        <f>VLOOKUP(C5390,SJ_Cavium_Data!D:E,2,FALSE)</f>
        <v>Not Set</v>
      </c>
    </row>
    <row r="5391" spans="1:8" x14ac:dyDescent="0.25">
      <c r="A5391" t="s">
        <v>13400</v>
      </c>
      <c r="B5391" t="s">
        <v>13457</v>
      </c>
      <c r="C5391" t="str">
        <f t="shared" si="84"/>
        <v>NXP SEMICONDUCTORS74LVC2G17GV,125</v>
      </c>
      <c r="E5391" t="s">
        <v>35</v>
      </c>
      <c r="F5391" t="s">
        <v>17300</v>
      </c>
      <c r="G5391" t="s">
        <v>17315</v>
      </c>
      <c r="H5391" t="str">
        <f>VLOOKUP(C5391,SJ_Cavium_Data!D:E,2,FALSE)</f>
        <v>Not Set</v>
      </c>
    </row>
    <row r="5392" spans="1:8" x14ac:dyDescent="0.25">
      <c r="A5392" t="s">
        <v>17349</v>
      </c>
      <c r="B5392" t="s">
        <v>15278</v>
      </c>
      <c r="C5392" t="str">
        <f t="shared" si="84"/>
        <v>TEXAS INSTRUMENTSSN74LVC14APWE4</v>
      </c>
      <c r="E5392" t="s">
        <v>35</v>
      </c>
      <c r="F5392" t="s">
        <v>17300</v>
      </c>
      <c r="G5392" t="s">
        <v>17315</v>
      </c>
      <c r="H5392" t="str">
        <f>VLOOKUP(C5392,SJ_Cavium_Data!D:E,2,FALSE)</f>
        <v>Not Set</v>
      </c>
    </row>
    <row r="5393" spans="1:8" x14ac:dyDescent="0.25">
      <c r="A5393" t="s">
        <v>17349</v>
      </c>
      <c r="B5393" t="s">
        <v>15279</v>
      </c>
      <c r="C5393" t="str">
        <f t="shared" si="84"/>
        <v>TEXAS INSTRUMENTSSN74LVC14APWG4</v>
      </c>
      <c r="E5393" t="s">
        <v>35</v>
      </c>
      <c r="F5393" t="s">
        <v>17300</v>
      </c>
      <c r="G5393" t="s">
        <v>17315</v>
      </c>
      <c r="H5393" t="str">
        <f>VLOOKUP(C5393,SJ_Cavium_Data!D:E,2,FALSE)</f>
        <v>Not Set</v>
      </c>
    </row>
    <row r="5394" spans="1:8" x14ac:dyDescent="0.25">
      <c r="A5394" t="s">
        <v>17349</v>
      </c>
      <c r="B5394" t="s">
        <v>15281</v>
      </c>
      <c r="C5394" t="str">
        <f t="shared" si="84"/>
        <v>TEXAS INSTRUMENTSSN74LVC14APWRG4</v>
      </c>
      <c r="E5394" t="s">
        <v>35</v>
      </c>
      <c r="F5394" t="s">
        <v>17300</v>
      </c>
      <c r="G5394" t="s">
        <v>17315</v>
      </c>
      <c r="H5394" t="str">
        <f>VLOOKUP(C5394,SJ_Cavium_Data!D:E,2,FALSE)</f>
        <v>Not Set</v>
      </c>
    </row>
    <row r="5395" spans="1:8" x14ac:dyDescent="0.25">
      <c r="A5395" t="s">
        <v>17349</v>
      </c>
      <c r="B5395" t="s">
        <v>15282</v>
      </c>
      <c r="C5395" t="str">
        <f t="shared" si="84"/>
        <v>TEXAS INSTRUMENTSSN74LVC14APWR</v>
      </c>
      <c r="E5395" t="s">
        <v>35</v>
      </c>
      <c r="F5395" t="s">
        <v>17300</v>
      </c>
      <c r="G5395" t="s">
        <v>17315</v>
      </c>
      <c r="H5395" t="str">
        <f>VLOOKUP(C5395,SJ_Cavium_Data!D:E,2,FALSE)</f>
        <v>Not Set</v>
      </c>
    </row>
    <row r="5396" spans="1:8" x14ac:dyDescent="0.25">
      <c r="A5396" t="s">
        <v>17349</v>
      </c>
      <c r="B5396" t="s">
        <v>15270</v>
      </c>
      <c r="C5396" t="str">
        <f t="shared" si="84"/>
        <v>TEXAS INSTRUMENTSSN74LV32APWTG4</v>
      </c>
      <c r="E5396" t="s">
        <v>35</v>
      </c>
      <c r="F5396" t="s">
        <v>17300</v>
      </c>
      <c r="G5396" t="s">
        <v>17315</v>
      </c>
      <c r="H5396" t="str">
        <f>VLOOKUP(C5396,SJ_Cavium_Data!D:E,2,FALSE)</f>
        <v>Not Set</v>
      </c>
    </row>
    <row r="5397" spans="1:8" x14ac:dyDescent="0.25">
      <c r="A5397" t="s">
        <v>17349</v>
      </c>
      <c r="B5397" t="s">
        <v>15269</v>
      </c>
      <c r="C5397" t="str">
        <f t="shared" si="84"/>
        <v>TEXAS INSTRUMENTSSN74LV32APWTE4</v>
      </c>
      <c r="E5397" t="s">
        <v>35</v>
      </c>
      <c r="F5397" t="s">
        <v>17300</v>
      </c>
      <c r="G5397" t="s">
        <v>17315</v>
      </c>
      <c r="H5397" t="str">
        <f>VLOOKUP(C5397,SJ_Cavium_Data!D:E,2,FALSE)</f>
        <v>Not Set</v>
      </c>
    </row>
    <row r="5398" spans="1:8" x14ac:dyDescent="0.25">
      <c r="A5398" t="s">
        <v>17349</v>
      </c>
      <c r="B5398" t="s">
        <v>15264</v>
      </c>
      <c r="C5398" t="str">
        <f t="shared" si="84"/>
        <v>TEXAS INSTRUMENTSSN74LV32APWRE4</v>
      </c>
      <c r="E5398" t="s">
        <v>35</v>
      </c>
      <c r="F5398" t="s">
        <v>17300</v>
      </c>
      <c r="G5398" t="s">
        <v>17315</v>
      </c>
      <c r="H5398" t="str">
        <f>VLOOKUP(C5398,SJ_Cavium_Data!D:E,2,FALSE)</f>
        <v>Not Set</v>
      </c>
    </row>
    <row r="5399" spans="1:8" x14ac:dyDescent="0.25">
      <c r="A5399" t="s">
        <v>17349</v>
      </c>
      <c r="B5399" t="s">
        <v>15268</v>
      </c>
      <c r="C5399" t="str">
        <f t="shared" si="84"/>
        <v>TEXAS INSTRUMENTSSN74LV32APWR</v>
      </c>
      <c r="E5399" t="s">
        <v>35</v>
      </c>
      <c r="F5399" t="s">
        <v>17300</v>
      </c>
      <c r="G5399" t="s">
        <v>17315</v>
      </c>
      <c r="H5399" t="str">
        <f>VLOOKUP(C5399,SJ_Cavium_Data!D:E,2,FALSE)</f>
        <v>Not Set</v>
      </c>
    </row>
    <row r="5400" spans="1:8" x14ac:dyDescent="0.25">
      <c r="A5400" t="s">
        <v>17349</v>
      </c>
      <c r="B5400" t="s">
        <v>15271</v>
      </c>
      <c r="C5400" t="str">
        <f t="shared" si="84"/>
        <v>TEXAS INSTRUMENTSSN74LV32APWT</v>
      </c>
      <c r="E5400" t="s">
        <v>35</v>
      </c>
      <c r="F5400" t="s">
        <v>17300</v>
      </c>
      <c r="G5400" t="s">
        <v>17315</v>
      </c>
      <c r="H5400" t="str">
        <f>VLOOKUP(C5400,SJ_Cavium_Data!D:E,2,FALSE)</f>
        <v>Not Set</v>
      </c>
    </row>
    <row r="5401" spans="1:8" x14ac:dyDescent="0.25">
      <c r="A5401" t="s">
        <v>17349</v>
      </c>
      <c r="B5401" t="s">
        <v>15266</v>
      </c>
      <c r="C5401" t="str">
        <f t="shared" si="84"/>
        <v>TEXAS INSTRUMENTSSN74LV32APWRG4</v>
      </c>
      <c r="E5401" t="s">
        <v>35</v>
      </c>
      <c r="F5401" t="s">
        <v>17300</v>
      </c>
      <c r="G5401" t="s">
        <v>17315</v>
      </c>
      <c r="H5401" t="str">
        <f>VLOOKUP(C5401,SJ_Cavium_Data!D:E,2,FALSE)</f>
        <v>Not Set</v>
      </c>
    </row>
    <row r="5402" spans="1:8" x14ac:dyDescent="0.25">
      <c r="A5402" t="s">
        <v>17349</v>
      </c>
      <c r="B5402" t="s">
        <v>15304</v>
      </c>
      <c r="C5402" t="str">
        <f t="shared" si="84"/>
        <v>TEXAS INSTRUMENTSSN74LVC1G32DBVR</v>
      </c>
      <c r="E5402" t="s">
        <v>35</v>
      </c>
      <c r="F5402" t="s">
        <v>17300</v>
      </c>
      <c r="G5402" t="s">
        <v>17315</v>
      </c>
      <c r="H5402" t="str">
        <f>VLOOKUP(C5402,SJ_Cavium_Data!D:E,2,FALSE)</f>
        <v>Not Set</v>
      </c>
    </row>
    <row r="5403" spans="1:8" x14ac:dyDescent="0.25">
      <c r="A5403" t="s">
        <v>17349</v>
      </c>
      <c r="B5403" t="s">
        <v>15306</v>
      </c>
      <c r="C5403" t="str">
        <f t="shared" si="84"/>
        <v>TEXAS INSTRUMENTSSN74LVC1G32DBVT</v>
      </c>
      <c r="E5403" t="s">
        <v>35</v>
      </c>
      <c r="F5403" t="s">
        <v>17300</v>
      </c>
      <c r="G5403" t="s">
        <v>17315</v>
      </c>
      <c r="H5403" t="str">
        <f>VLOOKUP(C5403,SJ_Cavium_Data!D:E,2,FALSE)</f>
        <v>Not Set</v>
      </c>
    </row>
    <row r="5404" spans="1:8" x14ac:dyDescent="0.25">
      <c r="A5404" t="s">
        <v>13400</v>
      </c>
      <c r="B5404" t="s">
        <v>13447</v>
      </c>
      <c r="C5404" t="str">
        <f t="shared" si="84"/>
        <v>NXP SEMICONDUCTORS74LVC1G32GV</v>
      </c>
      <c r="E5404" t="s">
        <v>35</v>
      </c>
      <c r="F5404" t="s">
        <v>17300</v>
      </c>
      <c r="G5404" t="s">
        <v>17315</v>
      </c>
      <c r="H5404" t="str">
        <f>VLOOKUP(C5404,SJ_Cavium_Data!D:E,2,FALSE)</f>
        <v>Not Set</v>
      </c>
    </row>
    <row r="5405" spans="1:8" x14ac:dyDescent="0.25">
      <c r="A5405" t="s">
        <v>17349</v>
      </c>
      <c r="B5405" t="s">
        <v>15289</v>
      </c>
      <c r="C5405" t="str">
        <f t="shared" si="84"/>
        <v>TEXAS INSTRUMENTSSN74LVC1G07DBVR</v>
      </c>
      <c r="D5405" t="s">
        <v>14683</v>
      </c>
      <c r="E5405" t="s">
        <v>35</v>
      </c>
      <c r="F5405" t="s">
        <v>17300</v>
      </c>
      <c r="G5405" t="s">
        <v>17315</v>
      </c>
      <c r="H5405" t="str">
        <f>VLOOKUP(C5405,SJ_Cavium_Data!D:E,2,FALSE)</f>
        <v>Not Set</v>
      </c>
    </row>
    <row r="5406" spans="1:8" x14ac:dyDescent="0.25">
      <c r="A5406" t="s">
        <v>17349</v>
      </c>
      <c r="B5406" t="s">
        <v>15291</v>
      </c>
      <c r="C5406" t="str">
        <f t="shared" si="84"/>
        <v>TEXAS INSTRUMENTSSN74LVC1G07DBVT</v>
      </c>
      <c r="D5406" t="s">
        <v>17379</v>
      </c>
      <c r="E5406" t="s">
        <v>35</v>
      </c>
      <c r="F5406" t="s">
        <v>17300</v>
      </c>
      <c r="G5406" t="s">
        <v>17315</v>
      </c>
      <c r="H5406" t="str">
        <f>VLOOKUP(C5406,SJ_Cavium_Data!D:E,2,FALSE)</f>
        <v>Not Set</v>
      </c>
    </row>
    <row r="5407" spans="1:8" x14ac:dyDescent="0.25">
      <c r="A5407" t="s">
        <v>13400</v>
      </c>
      <c r="B5407" t="s">
        <v>13433</v>
      </c>
      <c r="C5407" t="str">
        <f t="shared" si="84"/>
        <v>NXP SEMICONDUCTORS74LVC1G07GV</v>
      </c>
      <c r="D5407" t="s">
        <v>17379</v>
      </c>
      <c r="E5407" t="s">
        <v>35</v>
      </c>
      <c r="F5407" t="s">
        <v>17300</v>
      </c>
      <c r="G5407" t="s">
        <v>17315</v>
      </c>
      <c r="H5407" t="str">
        <f>VLOOKUP(C5407,SJ_Cavium_Data!D:E,2,FALSE)</f>
        <v>Not Set</v>
      </c>
    </row>
    <row r="5408" spans="1:8" x14ac:dyDescent="0.25">
      <c r="A5408" t="s">
        <v>17349</v>
      </c>
      <c r="B5408" t="s">
        <v>15290</v>
      </c>
      <c r="C5408" t="str">
        <f t="shared" si="84"/>
        <v>TEXAS INSTRUMENTSSN74LVC1G07DBVTE4</v>
      </c>
      <c r="E5408" t="s">
        <v>35</v>
      </c>
      <c r="F5408" t="s">
        <v>17300</v>
      </c>
      <c r="G5408" t="s">
        <v>17315</v>
      </c>
      <c r="H5408" t="str">
        <f>VLOOKUP(C5408,SJ_Cavium_Data!D:E,2,FALSE)</f>
        <v>Not Set</v>
      </c>
    </row>
    <row r="5409" spans="1:8" x14ac:dyDescent="0.25">
      <c r="A5409" t="s">
        <v>9067</v>
      </c>
      <c r="B5409" t="s">
        <v>11029</v>
      </c>
      <c r="C5409" t="str">
        <f t="shared" si="84"/>
        <v>FOUNDERBC0110702-00</v>
      </c>
      <c r="E5409" t="s">
        <v>35</v>
      </c>
      <c r="F5409" t="s">
        <v>17300</v>
      </c>
      <c r="G5409" t="s">
        <v>17301</v>
      </c>
      <c r="H5409" t="str">
        <f>VLOOKUP(C5409,SJ_Cavium_Data!D:E,2,FALSE)</f>
        <v>Not Set</v>
      </c>
    </row>
    <row r="5410" spans="1:8" x14ac:dyDescent="0.25">
      <c r="A5410" t="s">
        <v>14223</v>
      </c>
      <c r="B5410" t="s">
        <v>11029</v>
      </c>
      <c r="C5410" t="str">
        <f t="shared" si="84"/>
        <v>QLOGIC AVBC0110702-00</v>
      </c>
      <c r="E5410" t="s">
        <v>35</v>
      </c>
      <c r="F5410" t="s">
        <v>17343</v>
      </c>
      <c r="G5410" t="s">
        <v>17301</v>
      </c>
      <c r="H5410" t="str">
        <f>VLOOKUP(C5410,SJ_Cavium_Data!D:E,2,FALSE)</f>
        <v>Not Set</v>
      </c>
    </row>
    <row r="5411" spans="1:8" x14ac:dyDescent="0.25">
      <c r="A5411" t="s">
        <v>15467</v>
      </c>
      <c r="B5411" t="s">
        <v>11029</v>
      </c>
      <c r="C5411" t="str">
        <f t="shared" si="84"/>
        <v>TTM TECHNOLOGIESBC0110702-00</v>
      </c>
      <c r="E5411" t="s">
        <v>35</v>
      </c>
      <c r="F5411" t="s">
        <v>17300</v>
      </c>
      <c r="G5411" t="s">
        <v>17301</v>
      </c>
      <c r="H5411" t="str">
        <f>VLOOKUP(C5411,SJ_Cavium_Data!D:E,2,FALSE)</f>
        <v>Not Set</v>
      </c>
    </row>
    <row r="5412" spans="1:8" x14ac:dyDescent="0.25">
      <c r="A5412" t="s">
        <v>14223</v>
      </c>
      <c r="B5412" t="s">
        <v>14260</v>
      </c>
      <c r="C5412" t="str">
        <f t="shared" si="84"/>
        <v>QLOGIC AVB57840SB1KFSBR</v>
      </c>
      <c r="E5412" t="s">
        <v>35</v>
      </c>
      <c r="F5412" t="s">
        <v>17300</v>
      </c>
      <c r="G5412" t="s">
        <v>17301</v>
      </c>
      <c r="H5412" t="str">
        <f>VLOOKUP(C5412,SJ_Cavium_Data!D:E,2,FALSE)</f>
        <v>Not Set</v>
      </c>
    </row>
    <row r="5413" spans="1:8" x14ac:dyDescent="0.25">
      <c r="A5413" t="s">
        <v>17752</v>
      </c>
      <c r="B5413" t="s">
        <v>18830</v>
      </c>
      <c r="C5413" t="str">
        <f t="shared" si="84"/>
        <v>PEAK TECHNOLOGIESNX BG2323 2.0 0512 REV.A</v>
      </c>
      <c r="E5413" t="s">
        <v>35</v>
      </c>
      <c r="F5413" t="s">
        <v>17300</v>
      </c>
      <c r="G5413" t="s">
        <v>17301</v>
      </c>
      <c r="H5413" t="e">
        <f>VLOOKUP(C5413,SJ_Cavium_Data!D:E,2,FALSE)</f>
        <v>#N/A</v>
      </c>
    </row>
    <row r="5414" spans="1:8" x14ac:dyDescent="0.25">
      <c r="A5414" t="s">
        <v>14223</v>
      </c>
      <c r="B5414" t="s">
        <v>18831</v>
      </c>
      <c r="C5414" t="str">
        <f t="shared" si="84"/>
        <v>QLOGIC AVBC0120608-00</v>
      </c>
      <c r="E5414" t="s">
        <v>35</v>
      </c>
      <c r="F5414" t="s">
        <v>17300</v>
      </c>
      <c r="G5414" t="s">
        <v>17301</v>
      </c>
      <c r="H5414" t="e">
        <f>VLOOKUP(C5414,SJ_Cavium_Data!D:E,2,FALSE)</f>
        <v>#N/A</v>
      </c>
    </row>
    <row r="5415" spans="1:8" x14ac:dyDescent="0.25">
      <c r="A5415" t="s">
        <v>17612</v>
      </c>
      <c r="B5415" t="s">
        <v>18831</v>
      </c>
      <c r="C5415" t="str">
        <f t="shared" si="84"/>
        <v>HAPCO GROUPBC0120608-00</v>
      </c>
      <c r="E5415" t="s">
        <v>35</v>
      </c>
      <c r="F5415" t="s">
        <v>17300</v>
      </c>
      <c r="G5415" t="s">
        <v>17301</v>
      </c>
      <c r="H5415" t="e">
        <f>VLOOKUP(C5415,SJ_Cavium_Data!D:E,2,FALSE)</f>
        <v>#N/A</v>
      </c>
    </row>
    <row r="5416" spans="1:8" x14ac:dyDescent="0.25">
      <c r="A5416" t="s">
        <v>2450</v>
      </c>
      <c r="B5416" t="s">
        <v>18832</v>
      </c>
      <c r="C5416" t="str">
        <f t="shared" si="84"/>
        <v>BROADCOM210-120816-0200</v>
      </c>
      <c r="E5416" t="s">
        <v>35</v>
      </c>
      <c r="F5416" t="s">
        <v>17300</v>
      </c>
      <c r="G5416" t="s">
        <v>17301</v>
      </c>
      <c r="H5416" t="e">
        <f>VLOOKUP(C5416,SJ_Cavium_Data!D:E,2,FALSE)</f>
        <v>#N/A</v>
      </c>
    </row>
    <row r="5417" spans="1:8" x14ac:dyDescent="0.25">
      <c r="A5417" t="s">
        <v>2450</v>
      </c>
      <c r="B5417" t="s">
        <v>18833</v>
      </c>
      <c r="C5417" t="str">
        <f t="shared" si="84"/>
        <v>BROADCOM210-120816-0201</v>
      </c>
      <c r="E5417" t="s">
        <v>35</v>
      </c>
      <c r="F5417" t="s">
        <v>17343</v>
      </c>
      <c r="G5417" t="s">
        <v>17301</v>
      </c>
      <c r="H5417" t="e">
        <f>VLOOKUP(C5417,SJ_Cavium_Data!D:E,2,FALSE)</f>
        <v>#N/A</v>
      </c>
    </row>
    <row r="5418" spans="1:8" x14ac:dyDescent="0.25">
      <c r="A5418" t="s">
        <v>16724</v>
      </c>
      <c r="B5418" t="s">
        <v>18833</v>
      </c>
      <c r="C5418" t="str">
        <f t="shared" si="84"/>
        <v>XIERTEK INDUSTRIAL210-120816-0201</v>
      </c>
      <c r="E5418" t="s">
        <v>35</v>
      </c>
      <c r="F5418" t="s">
        <v>17300</v>
      </c>
      <c r="G5418" t="s">
        <v>17315</v>
      </c>
      <c r="H5418" t="e">
        <f>VLOOKUP(C5418,SJ_Cavium_Data!D:E,2,FALSE)</f>
        <v>#N/A</v>
      </c>
    </row>
    <row r="5419" spans="1:8" x14ac:dyDescent="0.25">
      <c r="A5419" t="s">
        <v>9577</v>
      </c>
      <c r="B5419" t="s">
        <v>18834</v>
      </c>
      <c r="C5419" t="str">
        <f t="shared" si="84"/>
        <v>ADDA CORPORATIONCX00057</v>
      </c>
      <c r="E5419" t="s">
        <v>35</v>
      </c>
      <c r="F5419" t="s">
        <v>17300</v>
      </c>
      <c r="G5419" t="s">
        <v>17315</v>
      </c>
      <c r="H5419" t="e">
        <f>VLOOKUP(C5419,SJ_Cavium_Data!D:E,2,FALSE)</f>
        <v>#N/A</v>
      </c>
    </row>
    <row r="5420" spans="1:8" x14ac:dyDescent="0.25">
      <c r="A5420" t="s">
        <v>9577</v>
      </c>
      <c r="B5420" t="s">
        <v>18835</v>
      </c>
      <c r="C5420" t="str">
        <f t="shared" si="84"/>
        <v>ADDA CORPORATIONCX00047 REV.0B</v>
      </c>
      <c r="D5420" t="s">
        <v>18836</v>
      </c>
      <c r="E5420" t="s">
        <v>35</v>
      </c>
      <c r="F5420" t="s">
        <v>17300</v>
      </c>
      <c r="G5420" t="s">
        <v>17315</v>
      </c>
      <c r="H5420" t="e">
        <f>VLOOKUP(C5420,SJ_Cavium_Data!D:E,2,FALSE)</f>
        <v>#N/A</v>
      </c>
    </row>
    <row r="5421" spans="1:8" x14ac:dyDescent="0.25">
      <c r="A5421" t="s">
        <v>16724</v>
      </c>
      <c r="B5421" t="s">
        <v>18837</v>
      </c>
      <c r="C5421" t="str">
        <f t="shared" si="84"/>
        <v>XIERTEK INDUSTRIAL210-121042-0400</v>
      </c>
      <c r="E5421" t="s">
        <v>35</v>
      </c>
      <c r="F5421" t="s">
        <v>17300</v>
      </c>
      <c r="G5421" t="s">
        <v>17301</v>
      </c>
      <c r="H5421" t="e">
        <f>VLOOKUP(C5421,SJ_Cavium_Data!D:E,2,FALSE)</f>
        <v>#N/A</v>
      </c>
    </row>
    <row r="5422" spans="1:8" x14ac:dyDescent="0.25">
      <c r="A5422" t="s">
        <v>204</v>
      </c>
      <c r="B5422" t="s">
        <v>12834</v>
      </c>
      <c r="C5422" t="str">
        <f t="shared" si="84"/>
        <v>MURATAGRM155R71H102KA01C</v>
      </c>
      <c r="E5422" t="s">
        <v>35</v>
      </c>
      <c r="F5422" t="s">
        <v>17300</v>
      </c>
      <c r="G5422" t="s">
        <v>17315</v>
      </c>
      <c r="H5422" t="str">
        <f>VLOOKUP(C5422,SJ_Cavium_Data!D:E,2,FALSE)</f>
        <v>Not Set</v>
      </c>
    </row>
    <row r="5423" spans="1:8" x14ac:dyDescent="0.25">
      <c r="A5423" t="s">
        <v>204</v>
      </c>
      <c r="B5423" t="s">
        <v>12837</v>
      </c>
      <c r="C5423" t="str">
        <f t="shared" si="84"/>
        <v>MURATAGRM155R71H102KA01J</v>
      </c>
      <c r="E5423" t="s">
        <v>35</v>
      </c>
      <c r="F5423" t="s">
        <v>17300</v>
      </c>
      <c r="G5423" t="s">
        <v>17315</v>
      </c>
      <c r="H5423" t="str">
        <f>VLOOKUP(C5423,SJ_Cavium_Data!D:E,2,FALSE)</f>
        <v>Not Set</v>
      </c>
    </row>
    <row r="5424" spans="1:8" x14ac:dyDescent="0.25">
      <c r="A5424" t="s">
        <v>16322</v>
      </c>
      <c r="B5424" t="s">
        <v>16325</v>
      </c>
      <c r="C5424" t="str">
        <f t="shared" si="84"/>
        <v>WALSIN TECHNOLOGY CORPORATION0402B102K160CT</v>
      </c>
      <c r="E5424" t="s">
        <v>35</v>
      </c>
      <c r="F5424" t="s">
        <v>17300</v>
      </c>
      <c r="G5424" t="s">
        <v>17315</v>
      </c>
      <c r="H5424" t="str">
        <f>VLOOKUP(C5424,SJ_Cavium_Data!D:E,2,FALSE)</f>
        <v>Not Set</v>
      </c>
    </row>
    <row r="5425" spans="1:8" x14ac:dyDescent="0.25">
      <c r="A5425" t="s">
        <v>204</v>
      </c>
      <c r="B5425" t="s">
        <v>12833</v>
      </c>
      <c r="C5425" t="str">
        <f t="shared" si="84"/>
        <v>MURATAGRM155R71H102KA01B</v>
      </c>
      <c r="E5425" t="s">
        <v>35</v>
      </c>
      <c r="F5425" t="s">
        <v>17300</v>
      </c>
      <c r="G5425" t="s">
        <v>17315</v>
      </c>
      <c r="H5425" t="str">
        <f>VLOOKUP(C5425,SJ_Cavium_Data!D:E,2,FALSE)</f>
        <v>Not Set</v>
      </c>
    </row>
    <row r="5426" spans="1:8" x14ac:dyDescent="0.25">
      <c r="A5426" t="s">
        <v>204</v>
      </c>
      <c r="B5426" t="s">
        <v>5741</v>
      </c>
      <c r="C5426" t="str">
        <f t="shared" si="84"/>
        <v>MURATAGRM155R71H102KA01D</v>
      </c>
      <c r="D5426" t="s">
        <v>17379</v>
      </c>
      <c r="E5426" t="s">
        <v>35</v>
      </c>
      <c r="F5426" t="s">
        <v>17300</v>
      </c>
      <c r="G5426" t="s">
        <v>17315</v>
      </c>
      <c r="H5426" t="str">
        <f>VLOOKUP(C5426,SJ_Cavium_Data!D:E,2,FALSE)</f>
        <v>Completed and Delivered</v>
      </c>
    </row>
    <row r="5427" spans="1:8" x14ac:dyDescent="0.25">
      <c r="A5427" t="s">
        <v>7471</v>
      </c>
      <c r="B5427" t="s">
        <v>14975</v>
      </c>
      <c r="C5427" t="str">
        <f t="shared" si="84"/>
        <v>TDKC1005X7R1C102KT</v>
      </c>
      <c r="D5427" t="s">
        <v>17379</v>
      </c>
      <c r="E5427" t="s">
        <v>35</v>
      </c>
      <c r="F5427" t="s">
        <v>17300</v>
      </c>
      <c r="G5427" t="s">
        <v>17315</v>
      </c>
      <c r="H5427" t="str">
        <f>VLOOKUP(C5427,SJ_Cavium_Data!D:E,2,FALSE)</f>
        <v>Not Set</v>
      </c>
    </row>
    <row r="5428" spans="1:8" x14ac:dyDescent="0.25">
      <c r="A5428" t="s">
        <v>10561</v>
      </c>
      <c r="B5428" t="s">
        <v>10591</v>
      </c>
      <c r="C5428" t="str">
        <f t="shared" si="84"/>
        <v>DARFON ELECTRONICS CORPC1005X7R102KETS</v>
      </c>
      <c r="E5428" t="s">
        <v>35</v>
      </c>
      <c r="F5428" t="s">
        <v>17300</v>
      </c>
      <c r="G5428" t="s">
        <v>17315</v>
      </c>
      <c r="H5428" t="str">
        <f>VLOOKUP(C5428,SJ_Cavium_Data!D:E,2,FALSE)</f>
        <v>Not Set</v>
      </c>
    </row>
    <row r="5429" spans="1:8" x14ac:dyDescent="0.25">
      <c r="A5429" t="s">
        <v>6931</v>
      </c>
      <c r="B5429" t="s">
        <v>14449</v>
      </c>
      <c r="C5429" t="str">
        <f t="shared" si="84"/>
        <v>SAMSUNGCL05B102KO5NNNC</v>
      </c>
      <c r="E5429" t="s">
        <v>35</v>
      </c>
      <c r="F5429" t="s">
        <v>17300</v>
      </c>
      <c r="G5429" t="s">
        <v>17315</v>
      </c>
      <c r="H5429" t="str">
        <f>VLOOKUP(C5429,SJ_Cavium_Data!D:E,2,FALSE)</f>
        <v>Not Set</v>
      </c>
    </row>
    <row r="5430" spans="1:8" x14ac:dyDescent="0.25">
      <c r="A5430" t="s">
        <v>17419</v>
      </c>
      <c r="B5430" t="s">
        <v>14888</v>
      </c>
      <c r="C5430" t="str">
        <f t="shared" si="84"/>
        <v>TAIYO YUDENUMK105B7102KV-F</v>
      </c>
      <c r="E5430" t="s">
        <v>35</v>
      </c>
      <c r="F5430" t="s">
        <v>17300</v>
      </c>
      <c r="G5430" t="s">
        <v>17315</v>
      </c>
      <c r="H5430" t="str">
        <f>VLOOKUP(C5430,SJ_Cavium_Data!D:E,2,FALSE)</f>
        <v>Not Set</v>
      </c>
    </row>
    <row r="5431" spans="1:8" x14ac:dyDescent="0.25">
      <c r="A5431" t="s">
        <v>264</v>
      </c>
      <c r="B5431" t="s">
        <v>9816</v>
      </c>
      <c r="C5431" t="str">
        <f t="shared" si="84"/>
        <v>AVX04025C681KAT9A</v>
      </c>
      <c r="E5431" t="s">
        <v>35</v>
      </c>
      <c r="F5431" t="s">
        <v>17300</v>
      </c>
      <c r="G5431" t="s">
        <v>17315</v>
      </c>
      <c r="H5431" t="str">
        <f>VLOOKUP(C5431,SJ_Cavium_Data!D:E,2,FALSE)</f>
        <v>Not Set</v>
      </c>
    </row>
    <row r="5432" spans="1:8" x14ac:dyDescent="0.25">
      <c r="A5432" t="s">
        <v>264</v>
      </c>
      <c r="B5432" t="s">
        <v>9814</v>
      </c>
      <c r="C5432" t="str">
        <f t="shared" si="84"/>
        <v>AVX04025C681KAT4A</v>
      </c>
      <c r="E5432" t="s">
        <v>35</v>
      </c>
      <c r="F5432" t="s">
        <v>17300</v>
      </c>
      <c r="G5432" t="s">
        <v>17315</v>
      </c>
      <c r="H5432" t="str">
        <f>VLOOKUP(C5432,SJ_Cavium_Data!D:E,2,FALSE)</f>
        <v>Not Set</v>
      </c>
    </row>
    <row r="5433" spans="1:8" x14ac:dyDescent="0.25">
      <c r="A5433" t="s">
        <v>204</v>
      </c>
      <c r="B5433" t="s">
        <v>5841</v>
      </c>
      <c r="C5433" t="str">
        <f t="shared" si="84"/>
        <v>MURATAGRM155R71H681KA01D</v>
      </c>
      <c r="D5433" t="s">
        <v>18463</v>
      </c>
      <c r="E5433" t="s">
        <v>35</v>
      </c>
      <c r="F5433" t="s">
        <v>17300</v>
      </c>
      <c r="G5433" t="s">
        <v>17315</v>
      </c>
      <c r="H5433" t="str">
        <f>VLOOKUP(C5433,SJ_Cavium_Data!D:E,2,FALSE)</f>
        <v>Completed and Delivered</v>
      </c>
    </row>
    <row r="5434" spans="1:8" x14ac:dyDescent="0.25">
      <c r="A5434" t="s">
        <v>264</v>
      </c>
      <c r="B5434" t="s">
        <v>9812</v>
      </c>
      <c r="C5434" t="str">
        <f t="shared" si="84"/>
        <v>AVX04025C681KAT2A</v>
      </c>
      <c r="E5434" t="s">
        <v>35</v>
      </c>
      <c r="F5434" t="s">
        <v>17300</v>
      </c>
      <c r="G5434" t="s">
        <v>17315</v>
      </c>
      <c r="H5434" t="str">
        <f>VLOOKUP(C5434,SJ_Cavium_Data!D:E,2,FALSE)</f>
        <v>Not Set</v>
      </c>
    </row>
    <row r="5435" spans="1:8" x14ac:dyDescent="0.25">
      <c r="A5435" t="s">
        <v>264</v>
      </c>
      <c r="B5435" t="s">
        <v>9815</v>
      </c>
      <c r="C5435" t="str">
        <f t="shared" si="84"/>
        <v>AVX04025C681KAT7A</v>
      </c>
      <c r="E5435" t="s">
        <v>35</v>
      </c>
      <c r="F5435" t="s">
        <v>17300</v>
      </c>
      <c r="G5435" t="s">
        <v>17315</v>
      </c>
      <c r="H5435" t="str">
        <f>VLOOKUP(C5435,SJ_Cavium_Data!D:E,2,FALSE)</f>
        <v>Not Set</v>
      </c>
    </row>
    <row r="5436" spans="1:8" x14ac:dyDescent="0.25">
      <c r="A5436" t="s">
        <v>16322</v>
      </c>
      <c r="B5436" t="s">
        <v>16346</v>
      </c>
      <c r="C5436" t="str">
        <f t="shared" si="84"/>
        <v>WALSIN TECHNOLOGY CORPORATION0402B681K500CT</v>
      </c>
      <c r="E5436" t="s">
        <v>35</v>
      </c>
      <c r="F5436" t="s">
        <v>17300</v>
      </c>
      <c r="G5436" t="s">
        <v>17315</v>
      </c>
      <c r="H5436" t="str">
        <f>VLOOKUP(C5436,SJ_Cavium_Data!D:E,2,FALSE)</f>
        <v>Not Set</v>
      </c>
    </row>
    <row r="5437" spans="1:8" x14ac:dyDescent="0.25">
      <c r="A5437" t="s">
        <v>10561</v>
      </c>
      <c r="B5437" t="s">
        <v>10615</v>
      </c>
      <c r="C5437" t="str">
        <f t="shared" si="84"/>
        <v>DARFON ELECTRONICS CORPC1005X7R681KGTS</v>
      </c>
      <c r="E5437" t="s">
        <v>35</v>
      </c>
      <c r="F5437" t="s">
        <v>17300</v>
      </c>
      <c r="G5437" t="s">
        <v>17315</v>
      </c>
      <c r="H5437" t="str">
        <f>VLOOKUP(C5437,SJ_Cavium_Data!D:E,2,FALSE)</f>
        <v>Not Set</v>
      </c>
    </row>
    <row r="5438" spans="1:8" x14ac:dyDescent="0.25">
      <c r="A5438" t="s">
        <v>17372</v>
      </c>
      <c r="B5438" t="s">
        <v>16741</v>
      </c>
      <c r="C5438" t="str">
        <f t="shared" si="84"/>
        <v>YAGEOCC0402JRNP09BN220</v>
      </c>
      <c r="E5438" t="s">
        <v>35</v>
      </c>
      <c r="F5438" t="s">
        <v>17300</v>
      </c>
      <c r="G5438" t="s">
        <v>17315</v>
      </c>
      <c r="H5438" t="str">
        <f>VLOOKUP(C5438,SJ_Cavium_Data!D:E,2,FALSE)</f>
        <v>Not Set</v>
      </c>
    </row>
    <row r="5439" spans="1:8" x14ac:dyDescent="0.25">
      <c r="A5439" t="s">
        <v>16322</v>
      </c>
      <c r="B5439" t="s">
        <v>16353</v>
      </c>
      <c r="C5439" t="str">
        <f t="shared" si="84"/>
        <v>WALSIN TECHNOLOGY CORPORATION0402N220J500CT</v>
      </c>
      <c r="D5439" t="s">
        <v>17379</v>
      </c>
      <c r="E5439" t="s">
        <v>35</v>
      </c>
      <c r="F5439" t="s">
        <v>17300</v>
      </c>
      <c r="G5439" t="s">
        <v>17315</v>
      </c>
      <c r="H5439" t="str">
        <f>VLOOKUP(C5439,SJ_Cavium_Data!D:E,2,FALSE)</f>
        <v>Not Set</v>
      </c>
    </row>
    <row r="5440" spans="1:8" x14ac:dyDescent="0.25">
      <c r="A5440" t="s">
        <v>16322</v>
      </c>
      <c r="B5440" t="s">
        <v>16354</v>
      </c>
      <c r="C5440" t="str">
        <f t="shared" si="84"/>
        <v>WALSIN TECHNOLOGY CORPORATION0402N220J500LT</v>
      </c>
      <c r="E5440" t="s">
        <v>35</v>
      </c>
      <c r="F5440" t="s">
        <v>17300</v>
      </c>
      <c r="G5440" t="s">
        <v>17315</v>
      </c>
      <c r="H5440" t="str">
        <f>VLOOKUP(C5440,SJ_Cavium_Data!D:E,2,FALSE)</f>
        <v>Not Set</v>
      </c>
    </row>
    <row r="5441" spans="1:8" x14ac:dyDescent="0.25">
      <c r="A5441" t="s">
        <v>204</v>
      </c>
      <c r="B5441" t="s">
        <v>12749</v>
      </c>
      <c r="C5441" t="str">
        <f t="shared" si="84"/>
        <v>MURATAGRM1555C1H220JA01J</v>
      </c>
      <c r="E5441" t="s">
        <v>35</v>
      </c>
      <c r="F5441" t="s">
        <v>17300</v>
      </c>
      <c r="G5441" t="s">
        <v>17315</v>
      </c>
      <c r="H5441" t="str">
        <f>VLOOKUP(C5441,SJ_Cavium_Data!D:E,2,FALSE)</f>
        <v>Not Set</v>
      </c>
    </row>
    <row r="5442" spans="1:8" x14ac:dyDescent="0.25">
      <c r="A5442" t="s">
        <v>6931</v>
      </c>
      <c r="B5442" t="s">
        <v>14461</v>
      </c>
      <c r="C5442" t="str">
        <f t="shared" ref="C5442:C5505" si="85">CONCATENATE(A5442,B5442)</f>
        <v>SAMSUNGCL05C220JB5NNNC</v>
      </c>
      <c r="E5442" t="s">
        <v>35</v>
      </c>
      <c r="F5442" t="s">
        <v>17300</v>
      </c>
      <c r="G5442" t="s">
        <v>17315</v>
      </c>
      <c r="H5442" t="str">
        <f>VLOOKUP(C5442,SJ_Cavium_Data!D:E,2,FALSE)</f>
        <v>Not Set</v>
      </c>
    </row>
    <row r="5443" spans="1:8" x14ac:dyDescent="0.25">
      <c r="A5443" t="s">
        <v>10561</v>
      </c>
      <c r="B5443" t="s">
        <v>10568</v>
      </c>
      <c r="C5443" t="str">
        <f t="shared" si="85"/>
        <v>DARFON ELECTRONICS CORPC1005NP0220JGTS</v>
      </c>
      <c r="E5443" t="s">
        <v>35</v>
      </c>
      <c r="F5443" t="s">
        <v>17300</v>
      </c>
      <c r="G5443" t="s">
        <v>17315</v>
      </c>
      <c r="H5443" t="str">
        <f>VLOOKUP(C5443,SJ_Cavium_Data!D:E,2,FALSE)</f>
        <v>Not Set</v>
      </c>
    </row>
    <row r="5444" spans="1:8" x14ac:dyDescent="0.25">
      <c r="A5444" t="s">
        <v>204</v>
      </c>
      <c r="B5444" t="s">
        <v>12901</v>
      </c>
      <c r="C5444" t="str">
        <f t="shared" si="85"/>
        <v>MURATAGRM188R61A475KE15D</v>
      </c>
      <c r="E5444" t="s">
        <v>35</v>
      </c>
      <c r="F5444" t="s">
        <v>17300</v>
      </c>
      <c r="G5444" t="s">
        <v>17315</v>
      </c>
      <c r="H5444" t="str">
        <f>VLOOKUP(C5444,SJ_Cavium_Data!D:E,2,FALSE)</f>
        <v>Not Set</v>
      </c>
    </row>
    <row r="5445" spans="1:8" x14ac:dyDescent="0.25">
      <c r="A5445" t="s">
        <v>10561</v>
      </c>
      <c r="B5445" t="s">
        <v>10644</v>
      </c>
      <c r="C5445" t="str">
        <f t="shared" si="85"/>
        <v>DARFON ELECTRONICS CORPC1608X5R475KDTS</v>
      </c>
      <c r="E5445" t="s">
        <v>35</v>
      </c>
      <c r="F5445" t="s">
        <v>17300</v>
      </c>
      <c r="G5445" t="s">
        <v>17315</v>
      </c>
      <c r="H5445" t="str">
        <f>VLOOKUP(C5445,SJ_Cavium_Data!D:E,2,FALSE)</f>
        <v>Not Set</v>
      </c>
    </row>
    <row r="5446" spans="1:8" x14ac:dyDescent="0.25">
      <c r="A5446" t="s">
        <v>17419</v>
      </c>
      <c r="B5446" t="s">
        <v>7365</v>
      </c>
      <c r="C5446" t="str">
        <f t="shared" si="85"/>
        <v>TAIYO YUDENLMK107BJ475KA-T</v>
      </c>
      <c r="E5446" t="s">
        <v>35</v>
      </c>
      <c r="F5446" t="s">
        <v>17300</v>
      </c>
      <c r="G5446" t="s">
        <v>17315</v>
      </c>
      <c r="H5446" t="str">
        <f>VLOOKUP(C5446,SJ_Cavium_Data!D:E,2,FALSE)</f>
        <v>Completed and Delivered</v>
      </c>
    </row>
    <row r="5447" spans="1:8" x14ac:dyDescent="0.25">
      <c r="A5447" t="s">
        <v>7471</v>
      </c>
      <c r="B5447" t="s">
        <v>15031</v>
      </c>
      <c r="C5447" t="str">
        <f t="shared" si="85"/>
        <v>TDKC1608X5R1A475KT</v>
      </c>
      <c r="E5447" t="s">
        <v>35</v>
      </c>
      <c r="F5447" t="s">
        <v>17300</v>
      </c>
      <c r="G5447" t="s">
        <v>17315</v>
      </c>
      <c r="H5447" t="str">
        <f>VLOOKUP(C5447,SJ_Cavium_Data!D:E,2,FALSE)</f>
        <v>Not Set</v>
      </c>
    </row>
    <row r="5448" spans="1:8" x14ac:dyDescent="0.25">
      <c r="A5448" t="s">
        <v>17419</v>
      </c>
      <c r="B5448" t="s">
        <v>14784</v>
      </c>
      <c r="C5448" t="str">
        <f t="shared" si="85"/>
        <v>TAIYO YUDENEMK105BJ223KV-F</v>
      </c>
      <c r="D5448" t="s">
        <v>18574</v>
      </c>
      <c r="E5448" t="s">
        <v>35</v>
      </c>
      <c r="F5448" t="s">
        <v>17300</v>
      </c>
      <c r="G5448" t="s">
        <v>17315</v>
      </c>
      <c r="H5448" t="str">
        <f>VLOOKUP(C5448,SJ_Cavium_Data!D:E,2,FALSE)</f>
        <v>Not Set</v>
      </c>
    </row>
    <row r="5449" spans="1:8" x14ac:dyDescent="0.25">
      <c r="A5449" t="s">
        <v>10561</v>
      </c>
      <c r="B5449" t="s">
        <v>10613</v>
      </c>
      <c r="C5449" t="str">
        <f t="shared" si="85"/>
        <v>DARFON ELECTRONICS CORPC1005X7R223KETS</v>
      </c>
      <c r="E5449" t="s">
        <v>35</v>
      </c>
      <c r="F5449" t="s">
        <v>17300</v>
      </c>
      <c r="G5449" t="s">
        <v>17315</v>
      </c>
      <c r="H5449" t="str">
        <f>VLOOKUP(C5449,SJ_Cavium_Data!D:E,2,FALSE)</f>
        <v>Not Set</v>
      </c>
    </row>
    <row r="5450" spans="1:8" x14ac:dyDescent="0.25">
      <c r="A5450" t="s">
        <v>204</v>
      </c>
      <c r="B5450" t="s">
        <v>12815</v>
      </c>
      <c r="C5450" t="str">
        <f t="shared" si="85"/>
        <v>MURATAGRM155R71C223KA01J</v>
      </c>
      <c r="E5450" t="s">
        <v>35</v>
      </c>
      <c r="F5450" t="s">
        <v>17300</v>
      </c>
      <c r="G5450" t="s">
        <v>17315</v>
      </c>
      <c r="H5450" t="str">
        <f>VLOOKUP(C5450,SJ_Cavium_Data!D:E,2,FALSE)</f>
        <v>Not Set</v>
      </c>
    </row>
    <row r="5451" spans="1:8" x14ac:dyDescent="0.25">
      <c r="A5451" t="s">
        <v>6931</v>
      </c>
      <c r="B5451" t="s">
        <v>14456</v>
      </c>
      <c r="C5451" t="str">
        <f t="shared" si="85"/>
        <v>SAMSUNGCL05B223KO5NNNC</v>
      </c>
      <c r="D5451" t="s">
        <v>18574</v>
      </c>
      <c r="E5451" t="s">
        <v>35</v>
      </c>
      <c r="F5451" t="s">
        <v>17300</v>
      </c>
      <c r="G5451" t="s">
        <v>17315</v>
      </c>
      <c r="H5451" t="str">
        <f>VLOOKUP(C5451,SJ_Cavium_Data!D:E,2,FALSE)</f>
        <v>Not Set</v>
      </c>
    </row>
    <row r="5452" spans="1:8" x14ac:dyDescent="0.25">
      <c r="A5452" t="s">
        <v>16322</v>
      </c>
      <c r="B5452" t="s">
        <v>16352</v>
      </c>
      <c r="C5452" t="str">
        <f t="shared" si="85"/>
        <v>WALSIN TECHNOLOGY CORPORATION0402N180J500LT</v>
      </c>
      <c r="E5452" t="s">
        <v>35</v>
      </c>
      <c r="F5452" t="s">
        <v>17300</v>
      </c>
      <c r="G5452" t="s">
        <v>17315</v>
      </c>
      <c r="H5452" t="str">
        <f>VLOOKUP(C5452,SJ_Cavium_Data!D:E,2,FALSE)</f>
        <v>Not Set</v>
      </c>
    </row>
    <row r="5453" spans="1:8" x14ac:dyDescent="0.25">
      <c r="A5453" t="s">
        <v>10561</v>
      </c>
      <c r="B5453" t="s">
        <v>10565</v>
      </c>
      <c r="C5453" t="str">
        <f t="shared" si="85"/>
        <v>DARFON ELECTRONICS CORPC1005NP0180JGTQ</v>
      </c>
      <c r="E5453" t="s">
        <v>35</v>
      </c>
      <c r="F5453" t="s">
        <v>17300</v>
      </c>
      <c r="G5453" t="s">
        <v>17315</v>
      </c>
      <c r="H5453" t="str">
        <f>VLOOKUP(C5453,SJ_Cavium_Data!D:E,2,FALSE)</f>
        <v>Not Set</v>
      </c>
    </row>
    <row r="5454" spans="1:8" x14ac:dyDescent="0.25">
      <c r="A5454" t="s">
        <v>16322</v>
      </c>
      <c r="B5454" t="s">
        <v>16351</v>
      </c>
      <c r="C5454" t="str">
        <f t="shared" si="85"/>
        <v>WALSIN TECHNOLOGY CORPORATION0402N180J500CT</v>
      </c>
      <c r="D5454" t="s">
        <v>17379</v>
      </c>
      <c r="E5454" t="s">
        <v>35</v>
      </c>
      <c r="F5454" t="s">
        <v>17300</v>
      </c>
      <c r="G5454" t="s">
        <v>17315</v>
      </c>
      <c r="H5454" t="str">
        <f>VLOOKUP(C5454,SJ_Cavium_Data!D:E,2,FALSE)</f>
        <v>Not Set</v>
      </c>
    </row>
    <row r="5455" spans="1:8" x14ac:dyDescent="0.25">
      <c r="A5455" t="s">
        <v>6931</v>
      </c>
      <c r="B5455" t="s">
        <v>14460</v>
      </c>
      <c r="C5455" t="str">
        <f t="shared" si="85"/>
        <v>SAMSUNGCL05C180JB5NNNC</v>
      </c>
      <c r="E5455" t="s">
        <v>35</v>
      </c>
      <c r="F5455" t="s">
        <v>17300</v>
      </c>
      <c r="G5455" t="s">
        <v>17315</v>
      </c>
      <c r="H5455" t="str">
        <f>VLOOKUP(C5455,SJ_Cavium_Data!D:E,2,FALSE)</f>
        <v>Not Set</v>
      </c>
    </row>
    <row r="5456" spans="1:8" x14ac:dyDescent="0.25">
      <c r="A5456" t="s">
        <v>204</v>
      </c>
      <c r="B5456" t="s">
        <v>5904</v>
      </c>
      <c r="C5456" t="str">
        <f t="shared" si="85"/>
        <v>MURATAGRM1555C1H180JA01D</v>
      </c>
      <c r="D5456" t="s">
        <v>17379</v>
      </c>
      <c r="E5456" t="s">
        <v>35</v>
      </c>
      <c r="F5456" t="s">
        <v>17300</v>
      </c>
      <c r="G5456" t="s">
        <v>17315</v>
      </c>
      <c r="H5456" t="str">
        <f>VLOOKUP(C5456,SJ_Cavium_Data!D:E,2,FALSE)</f>
        <v>Completed and Delivered</v>
      </c>
    </row>
    <row r="5457" spans="1:8" x14ac:dyDescent="0.25">
      <c r="A5457" t="s">
        <v>204</v>
      </c>
      <c r="B5457" t="s">
        <v>12747</v>
      </c>
      <c r="C5457" t="str">
        <f t="shared" si="85"/>
        <v>MURATAGRM1555C1H180JA01J</v>
      </c>
      <c r="E5457" t="s">
        <v>35</v>
      </c>
      <c r="F5457" t="s">
        <v>17300</v>
      </c>
      <c r="G5457" t="s">
        <v>17315</v>
      </c>
      <c r="H5457" t="str">
        <f>VLOOKUP(C5457,SJ_Cavium_Data!D:E,2,FALSE)</f>
        <v>Not Set</v>
      </c>
    </row>
    <row r="5458" spans="1:8" x14ac:dyDescent="0.25">
      <c r="A5458" t="s">
        <v>16322</v>
      </c>
      <c r="B5458" t="s">
        <v>16336</v>
      </c>
      <c r="C5458" t="str">
        <f t="shared" si="85"/>
        <v>WALSIN TECHNOLOGY CORPORATION0402B152K250CT</v>
      </c>
      <c r="D5458" t="s">
        <v>17379</v>
      </c>
      <c r="E5458" t="s">
        <v>35</v>
      </c>
      <c r="F5458" t="s">
        <v>17300</v>
      </c>
      <c r="G5458" t="s">
        <v>17315</v>
      </c>
      <c r="H5458" t="str">
        <f>VLOOKUP(C5458,SJ_Cavium_Data!D:E,2,FALSE)</f>
        <v>Not Set</v>
      </c>
    </row>
    <row r="5459" spans="1:8" x14ac:dyDescent="0.25">
      <c r="A5459" t="s">
        <v>16322</v>
      </c>
      <c r="B5459" t="s">
        <v>16333</v>
      </c>
      <c r="C5459" t="str">
        <f t="shared" si="85"/>
        <v>WALSIN TECHNOLOGY CORPORATION0402B152K250CK</v>
      </c>
      <c r="E5459" t="s">
        <v>35</v>
      </c>
      <c r="F5459" t="s">
        <v>17300</v>
      </c>
      <c r="G5459" t="s">
        <v>17315</v>
      </c>
      <c r="H5459" t="str">
        <f>VLOOKUP(C5459,SJ_Cavium_Data!D:E,2,FALSE)</f>
        <v>Not Set</v>
      </c>
    </row>
    <row r="5460" spans="1:8" x14ac:dyDescent="0.25">
      <c r="A5460" t="s">
        <v>10561</v>
      </c>
      <c r="B5460" t="s">
        <v>10606</v>
      </c>
      <c r="C5460" t="str">
        <f t="shared" si="85"/>
        <v>DARFON ELECTRONICS CORPC1005X7R152KFTS</v>
      </c>
      <c r="E5460" t="s">
        <v>35</v>
      </c>
      <c r="F5460" t="s">
        <v>17300</v>
      </c>
      <c r="G5460" t="s">
        <v>17315</v>
      </c>
      <c r="H5460" t="str">
        <f>VLOOKUP(C5460,SJ_Cavium_Data!D:E,2,FALSE)</f>
        <v>Not Set</v>
      </c>
    </row>
    <row r="5461" spans="1:8" x14ac:dyDescent="0.25">
      <c r="A5461" t="s">
        <v>16322</v>
      </c>
      <c r="B5461" t="s">
        <v>16334</v>
      </c>
      <c r="C5461" t="str">
        <f t="shared" si="85"/>
        <v>WALSIN TECHNOLOGY CORPORATION0402B152K250CP</v>
      </c>
      <c r="E5461" t="s">
        <v>35</v>
      </c>
      <c r="F5461" t="s">
        <v>17300</v>
      </c>
      <c r="G5461" t="s">
        <v>17315</v>
      </c>
      <c r="H5461" t="str">
        <f>VLOOKUP(C5461,SJ_Cavium_Data!D:E,2,FALSE)</f>
        <v>Not Set</v>
      </c>
    </row>
    <row r="5462" spans="1:8" x14ac:dyDescent="0.25">
      <c r="A5462" t="s">
        <v>16322</v>
      </c>
      <c r="B5462" t="s">
        <v>16335</v>
      </c>
      <c r="C5462" t="str">
        <f t="shared" si="85"/>
        <v>WALSIN TECHNOLOGY CORPORATION0402B152K250CQ</v>
      </c>
      <c r="E5462" t="s">
        <v>35</v>
      </c>
      <c r="F5462" t="s">
        <v>17300</v>
      </c>
      <c r="G5462" t="s">
        <v>17315</v>
      </c>
      <c r="H5462" t="str">
        <f>VLOOKUP(C5462,SJ_Cavium_Data!D:E,2,FALSE)</f>
        <v>Not Set</v>
      </c>
    </row>
    <row r="5463" spans="1:8" x14ac:dyDescent="0.25">
      <c r="A5463" t="s">
        <v>16322</v>
      </c>
      <c r="B5463" t="s">
        <v>16332</v>
      </c>
      <c r="C5463" t="str">
        <f t="shared" si="85"/>
        <v>WALSIN TECHNOLOGY CORPORATION0402B122K250CT</v>
      </c>
      <c r="D5463" t="s">
        <v>17379</v>
      </c>
      <c r="E5463" t="s">
        <v>35</v>
      </c>
      <c r="F5463" t="s">
        <v>17300</v>
      </c>
      <c r="G5463" t="s">
        <v>17315</v>
      </c>
      <c r="H5463" t="str">
        <f>VLOOKUP(C5463,SJ_Cavium_Data!D:E,2,FALSE)</f>
        <v>Not Set</v>
      </c>
    </row>
    <row r="5464" spans="1:8" x14ac:dyDescent="0.25">
      <c r="A5464" t="s">
        <v>10561</v>
      </c>
      <c r="B5464" t="s">
        <v>10603</v>
      </c>
      <c r="C5464" t="str">
        <f t="shared" si="85"/>
        <v>DARFON ELECTRONICS CORPC1005X7R122KFTS</v>
      </c>
      <c r="E5464" t="s">
        <v>35</v>
      </c>
      <c r="F5464" t="s">
        <v>17300</v>
      </c>
      <c r="G5464" t="s">
        <v>17315</v>
      </c>
      <c r="H5464" t="str">
        <f>VLOOKUP(C5464,SJ_Cavium_Data!D:E,2,FALSE)</f>
        <v>Not Set</v>
      </c>
    </row>
    <row r="5465" spans="1:8" x14ac:dyDescent="0.25">
      <c r="A5465" t="s">
        <v>204</v>
      </c>
      <c r="B5465" t="s">
        <v>5819</v>
      </c>
      <c r="C5465" t="str">
        <f t="shared" si="85"/>
        <v>MURATAGRM155R71H122KA01D</v>
      </c>
      <c r="D5465" t="s">
        <v>18292</v>
      </c>
      <c r="E5465" t="s">
        <v>35</v>
      </c>
      <c r="F5465" t="s">
        <v>17300</v>
      </c>
      <c r="G5465" t="s">
        <v>17315</v>
      </c>
      <c r="H5465" t="str">
        <f>VLOOKUP(C5465,SJ_Cavium_Data!D:E,2,FALSE)</f>
        <v>Completed and Delivered</v>
      </c>
    </row>
    <row r="5466" spans="1:8" x14ac:dyDescent="0.25">
      <c r="A5466" t="s">
        <v>8139</v>
      </c>
      <c r="B5466" t="s">
        <v>15538</v>
      </c>
      <c r="C5466" t="str">
        <f t="shared" si="85"/>
        <v>VENKELC0402X7R250-122KNP</v>
      </c>
      <c r="E5466" t="s">
        <v>35</v>
      </c>
      <c r="F5466" t="s">
        <v>17300</v>
      </c>
      <c r="G5466" t="s">
        <v>17315</v>
      </c>
      <c r="H5466" t="str">
        <f>VLOOKUP(C5466,SJ_Cavium_Data!D:E,2,FALSE)</f>
        <v>Not Set</v>
      </c>
    </row>
    <row r="5467" spans="1:8" x14ac:dyDescent="0.25">
      <c r="A5467" t="s">
        <v>8139</v>
      </c>
      <c r="B5467" t="s">
        <v>15539</v>
      </c>
      <c r="C5467" t="str">
        <f t="shared" si="85"/>
        <v>VENKELC0402X7R250-122KNR</v>
      </c>
      <c r="E5467" t="s">
        <v>35</v>
      </c>
      <c r="F5467" t="s">
        <v>17300</v>
      </c>
      <c r="G5467" t="s">
        <v>17315</v>
      </c>
      <c r="H5467" t="str">
        <f>VLOOKUP(C5467,SJ_Cavium_Data!D:E,2,FALSE)</f>
        <v>Not Set</v>
      </c>
    </row>
    <row r="5468" spans="1:8" x14ac:dyDescent="0.25">
      <c r="A5468" t="s">
        <v>8139</v>
      </c>
      <c r="B5468" t="s">
        <v>15537</v>
      </c>
      <c r="C5468" t="str">
        <f t="shared" si="85"/>
        <v>VENKELC0402X7R250-122KNE</v>
      </c>
      <c r="E5468" t="s">
        <v>35</v>
      </c>
      <c r="F5468" t="s">
        <v>17300</v>
      </c>
      <c r="G5468" t="s">
        <v>17315</v>
      </c>
      <c r="H5468" t="str">
        <f>VLOOKUP(C5468,SJ_Cavium_Data!D:E,2,FALSE)</f>
        <v>Not Set</v>
      </c>
    </row>
    <row r="5469" spans="1:8" x14ac:dyDescent="0.25">
      <c r="A5469" t="s">
        <v>204</v>
      </c>
      <c r="B5469" t="s">
        <v>12765</v>
      </c>
      <c r="C5469" t="str">
        <f t="shared" si="85"/>
        <v>MURATAGRM1555C1H560JA01J</v>
      </c>
      <c r="E5469" t="s">
        <v>35</v>
      </c>
      <c r="F5469" t="s">
        <v>17300</v>
      </c>
      <c r="G5469" t="s">
        <v>17315</v>
      </c>
      <c r="H5469" t="str">
        <f>VLOOKUP(C5469,SJ_Cavium_Data!D:E,2,FALSE)</f>
        <v>Not Set</v>
      </c>
    </row>
    <row r="5470" spans="1:8" x14ac:dyDescent="0.25">
      <c r="A5470" t="s">
        <v>204</v>
      </c>
      <c r="B5470" t="s">
        <v>12763</v>
      </c>
      <c r="C5470" t="str">
        <f t="shared" si="85"/>
        <v>MURATAGRM1555C1H560JA01D</v>
      </c>
      <c r="D5470" t="s">
        <v>17379</v>
      </c>
      <c r="E5470" t="s">
        <v>35</v>
      </c>
      <c r="F5470" t="s">
        <v>17300</v>
      </c>
      <c r="G5470" t="s">
        <v>17315</v>
      </c>
      <c r="H5470" t="str">
        <f>VLOOKUP(C5470,SJ_Cavium_Data!D:E,2,FALSE)</f>
        <v>Not Set</v>
      </c>
    </row>
    <row r="5471" spans="1:8" x14ac:dyDescent="0.25">
      <c r="A5471" t="s">
        <v>16322</v>
      </c>
      <c r="B5471" t="s">
        <v>16331</v>
      </c>
      <c r="C5471" t="str">
        <f t="shared" si="85"/>
        <v>WALSIN TECHNOLOGY CORPORATION0402B104M160CT</v>
      </c>
      <c r="E5471" t="s">
        <v>35</v>
      </c>
      <c r="F5471" t="s">
        <v>17300</v>
      </c>
      <c r="G5471" t="s">
        <v>17315</v>
      </c>
      <c r="H5471" t="str">
        <f>VLOOKUP(C5471,SJ_Cavium_Data!D:E,2,FALSE)</f>
        <v>Not Set</v>
      </c>
    </row>
    <row r="5472" spans="1:8" x14ac:dyDescent="0.25">
      <c r="A5472" t="s">
        <v>8139</v>
      </c>
      <c r="B5472" t="s">
        <v>15533</v>
      </c>
      <c r="C5472" t="str">
        <f t="shared" si="85"/>
        <v>VENKELC0402X7R160-104MNP</v>
      </c>
      <c r="D5472" t="s">
        <v>17379</v>
      </c>
      <c r="E5472" t="s">
        <v>35</v>
      </c>
      <c r="F5472" t="s">
        <v>17300</v>
      </c>
      <c r="G5472" t="s">
        <v>17315</v>
      </c>
      <c r="H5472" t="str">
        <f>VLOOKUP(C5472,SJ_Cavium_Data!D:E,2,FALSE)</f>
        <v>Not Set</v>
      </c>
    </row>
    <row r="5473" spans="1:8" x14ac:dyDescent="0.25">
      <c r="A5473" t="s">
        <v>10561</v>
      </c>
      <c r="B5473" t="s">
        <v>10600</v>
      </c>
      <c r="C5473" t="str">
        <f t="shared" si="85"/>
        <v>DARFON ELECTRONICS CORPC1005X7R104METS</v>
      </c>
      <c r="E5473" t="s">
        <v>35</v>
      </c>
      <c r="F5473" t="s">
        <v>17300</v>
      </c>
      <c r="G5473" t="s">
        <v>17315</v>
      </c>
      <c r="H5473" t="str">
        <f>VLOOKUP(C5473,SJ_Cavium_Data!D:E,2,FALSE)</f>
        <v>Not Set</v>
      </c>
    </row>
    <row r="5474" spans="1:8" x14ac:dyDescent="0.25">
      <c r="A5474" t="s">
        <v>204</v>
      </c>
      <c r="B5474" t="s">
        <v>12809</v>
      </c>
      <c r="C5474" t="str">
        <f t="shared" si="85"/>
        <v>MURATAGRM155R71C104MA88D</v>
      </c>
      <c r="D5474" s="3">
        <v>0.2</v>
      </c>
      <c r="E5474" t="s">
        <v>35</v>
      </c>
      <c r="F5474" t="s">
        <v>17300</v>
      </c>
      <c r="G5474" t="s">
        <v>17315</v>
      </c>
      <c r="H5474" t="str">
        <f>VLOOKUP(C5474,SJ_Cavium_Data!D:E,2,FALSE)</f>
        <v>Not Set</v>
      </c>
    </row>
    <row r="5475" spans="1:8" x14ac:dyDescent="0.25">
      <c r="A5475" t="s">
        <v>8139</v>
      </c>
      <c r="B5475" t="s">
        <v>15534</v>
      </c>
      <c r="C5475" t="str">
        <f t="shared" si="85"/>
        <v>VENKELC0402X7R160-104MNR</v>
      </c>
      <c r="E5475" t="s">
        <v>35</v>
      </c>
      <c r="F5475" t="s">
        <v>17300</v>
      </c>
      <c r="G5475" t="s">
        <v>17315</v>
      </c>
      <c r="H5475" t="str">
        <f>VLOOKUP(C5475,SJ_Cavium_Data!D:E,2,FALSE)</f>
        <v>Not Set</v>
      </c>
    </row>
    <row r="5476" spans="1:8" x14ac:dyDescent="0.25">
      <c r="A5476" t="s">
        <v>17419</v>
      </c>
      <c r="B5476" t="s">
        <v>14892</v>
      </c>
      <c r="C5476" t="str">
        <f t="shared" si="85"/>
        <v>TAIYO YUDENUMK105BJ103KV-F</v>
      </c>
      <c r="D5476" t="s">
        <v>18838</v>
      </c>
      <c r="E5476" t="s">
        <v>35</v>
      </c>
      <c r="F5476" t="s">
        <v>17300</v>
      </c>
      <c r="G5476" t="s">
        <v>17315</v>
      </c>
      <c r="H5476" t="str">
        <f>VLOOKUP(C5476,SJ_Cavium_Data!D:E,2,FALSE)</f>
        <v>Not Set</v>
      </c>
    </row>
    <row r="5477" spans="1:8" x14ac:dyDescent="0.25">
      <c r="A5477" t="s">
        <v>17419</v>
      </c>
      <c r="B5477" t="s">
        <v>14782</v>
      </c>
      <c r="C5477" t="str">
        <f t="shared" si="85"/>
        <v>TAIYO YUDENEMK105BJ103KV-F</v>
      </c>
      <c r="D5477" t="s">
        <v>17379</v>
      </c>
      <c r="E5477" t="s">
        <v>35</v>
      </c>
      <c r="F5477" t="s">
        <v>17300</v>
      </c>
      <c r="G5477" t="s">
        <v>17315</v>
      </c>
      <c r="H5477" t="str">
        <f>VLOOKUP(C5477,SJ_Cavium_Data!D:E,2,FALSE)</f>
        <v>Not Set</v>
      </c>
    </row>
    <row r="5478" spans="1:8" x14ac:dyDescent="0.25">
      <c r="A5478" t="s">
        <v>204</v>
      </c>
      <c r="B5478" t="s">
        <v>12806</v>
      </c>
      <c r="C5478" t="str">
        <f t="shared" si="85"/>
        <v>MURATAGRM155R71C103KA01E</v>
      </c>
      <c r="D5478" t="s">
        <v>18839</v>
      </c>
      <c r="E5478" t="s">
        <v>35</v>
      </c>
      <c r="F5478" t="s">
        <v>17300</v>
      </c>
      <c r="G5478" t="s">
        <v>17315</v>
      </c>
      <c r="H5478" t="str">
        <f>VLOOKUP(C5478,SJ_Cavium_Data!D:E,2,FALSE)</f>
        <v>Not Set</v>
      </c>
    </row>
    <row r="5479" spans="1:8" x14ac:dyDescent="0.25">
      <c r="A5479" t="s">
        <v>6931</v>
      </c>
      <c r="B5479" t="s">
        <v>14451</v>
      </c>
      <c r="C5479" t="str">
        <f t="shared" si="85"/>
        <v>SAMSUNGCL05B103KO5NNNC</v>
      </c>
      <c r="E5479" t="s">
        <v>35</v>
      </c>
      <c r="F5479" t="s">
        <v>17300</v>
      </c>
      <c r="G5479" t="s">
        <v>17315</v>
      </c>
      <c r="H5479" t="str">
        <f>VLOOKUP(C5479,SJ_Cavium_Data!D:E,2,FALSE)</f>
        <v>Not Set</v>
      </c>
    </row>
    <row r="5480" spans="1:8" x14ac:dyDescent="0.25">
      <c r="A5480" t="s">
        <v>10561</v>
      </c>
      <c r="B5480" t="s">
        <v>10595</v>
      </c>
      <c r="C5480" t="str">
        <f t="shared" si="85"/>
        <v>DARFON ELECTRONICS CORPC1005X7R103KETS</v>
      </c>
      <c r="E5480" t="s">
        <v>35</v>
      </c>
      <c r="F5480" t="s">
        <v>17300</v>
      </c>
      <c r="G5480" t="s">
        <v>17315</v>
      </c>
      <c r="H5480" t="str">
        <f>VLOOKUP(C5480,SJ_Cavium_Data!D:E,2,FALSE)</f>
        <v>Not Set</v>
      </c>
    </row>
    <row r="5481" spans="1:8" x14ac:dyDescent="0.25">
      <c r="A5481" t="s">
        <v>17457</v>
      </c>
      <c r="B5481" t="s">
        <v>11452</v>
      </c>
      <c r="C5481" t="str">
        <f t="shared" si="85"/>
        <v>KINGBRIGHTAM24SURC03</v>
      </c>
      <c r="E5481" t="s">
        <v>35</v>
      </c>
      <c r="F5481" t="s">
        <v>17300</v>
      </c>
      <c r="G5481" t="s">
        <v>17315</v>
      </c>
      <c r="H5481" t="str">
        <f>VLOOKUP(C5481,SJ_Cavium_Data!D:E,2,FALSE)</f>
        <v>Not Set</v>
      </c>
    </row>
    <row r="5482" spans="1:8" x14ac:dyDescent="0.25">
      <c r="A5482" t="s">
        <v>15473</v>
      </c>
      <c r="B5482" t="s">
        <v>15489</v>
      </c>
      <c r="C5482" t="str">
        <f t="shared" si="85"/>
        <v>TXC CORPORATIONBB50070001</v>
      </c>
      <c r="E5482" t="s">
        <v>35</v>
      </c>
      <c r="F5482" t="s">
        <v>17300</v>
      </c>
      <c r="G5482" t="s">
        <v>17315</v>
      </c>
      <c r="H5482" t="str">
        <f>VLOOKUP(C5482,SJ_Cavium_Data!D:E,2,FALSE)</f>
        <v>Not Set</v>
      </c>
    </row>
    <row r="5483" spans="1:8" x14ac:dyDescent="0.25">
      <c r="A5483" t="s">
        <v>10699</v>
      </c>
      <c r="B5483" t="s">
        <v>10702</v>
      </c>
      <c r="C5483" t="str">
        <f t="shared" si="85"/>
        <v>DELTA ELECTRONICSRJTGE1J4340G-BC</v>
      </c>
      <c r="E5483" t="s">
        <v>35</v>
      </c>
      <c r="F5483" t="s">
        <v>17300</v>
      </c>
      <c r="G5483" t="s">
        <v>17336</v>
      </c>
      <c r="H5483" t="str">
        <f>VLOOKUP(C5483,SJ_Cavium_Data!D:E,2,FALSE)</f>
        <v>Not Set</v>
      </c>
    </row>
    <row r="5484" spans="1:8" x14ac:dyDescent="0.25">
      <c r="A5484" t="s">
        <v>17371</v>
      </c>
      <c r="B5484" t="s">
        <v>16217</v>
      </c>
      <c r="C5484" t="str">
        <f t="shared" si="85"/>
        <v>VISHAYIHLP2525CZERR47M01</v>
      </c>
      <c r="E5484" t="s">
        <v>35</v>
      </c>
      <c r="F5484" t="s">
        <v>17300</v>
      </c>
      <c r="G5484" t="s">
        <v>17315</v>
      </c>
      <c r="H5484" t="str">
        <f>VLOOKUP(C5484,SJ_Cavium_Data!D:E,2,FALSE)</f>
        <v>Not Set</v>
      </c>
    </row>
    <row r="5485" spans="1:8" x14ac:dyDescent="0.25">
      <c r="A5485" t="s">
        <v>10414</v>
      </c>
      <c r="B5485" t="s">
        <v>10525</v>
      </c>
      <c r="C5485" t="str">
        <f t="shared" si="85"/>
        <v>CYNTECCO LTDPIMC063T-R47MN</v>
      </c>
      <c r="E5485" t="s">
        <v>35</v>
      </c>
      <c r="F5485" t="s">
        <v>17300</v>
      </c>
      <c r="G5485" t="s">
        <v>17315</v>
      </c>
      <c r="H5485" t="str">
        <f>VLOOKUP(C5485,SJ_Cavium_Data!D:E,2,FALSE)</f>
        <v>Not Set</v>
      </c>
    </row>
    <row r="5486" spans="1:8" x14ac:dyDescent="0.25">
      <c r="A5486" t="s">
        <v>204</v>
      </c>
      <c r="B5486" t="s">
        <v>12675</v>
      </c>
      <c r="C5486" t="str">
        <f t="shared" si="85"/>
        <v>MURATABLM31PG500SN1K</v>
      </c>
      <c r="D5486" t="s">
        <v>17379</v>
      </c>
      <c r="E5486" t="s">
        <v>35</v>
      </c>
      <c r="F5486" t="s">
        <v>17300</v>
      </c>
      <c r="G5486" t="s">
        <v>17315</v>
      </c>
      <c r="H5486" t="str">
        <f>VLOOKUP(C5486,SJ_Cavium_Data!D:E,2,FALSE)</f>
        <v>Not Set</v>
      </c>
    </row>
    <row r="5487" spans="1:8" x14ac:dyDescent="0.25">
      <c r="A5487" t="s">
        <v>12404</v>
      </c>
      <c r="B5487" t="s">
        <v>12422</v>
      </c>
      <c r="C5487" t="str">
        <f t="shared" si="85"/>
        <v>MAG LAYERS USA INCMNR-6045-3R3N-E-RT</v>
      </c>
      <c r="E5487" t="s">
        <v>35</v>
      </c>
      <c r="F5487" t="s">
        <v>17300</v>
      </c>
      <c r="G5487" t="s">
        <v>17315</v>
      </c>
      <c r="H5487" t="str">
        <f>VLOOKUP(C5487,SJ_Cavium_Data!D:E,2,FALSE)</f>
        <v>Not Set</v>
      </c>
    </row>
    <row r="5488" spans="1:8" x14ac:dyDescent="0.25">
      <c r="A5488" t="s">
        <v>14272</v>
      </c>
      <c r="B5488" t="s">
        <v>14273</v>
      </c>
      <c r="C5488" t="str">
        <f t="shared" si="85"/>
        <v>RALEC ELECTRONIC CORPRTT021000FTE</v>
      </c>
      <c r="D5488" t="s">
        <v>17379</v>
      </c>
      <c r="E5488" t="s">
        <v>35</v>
      </c>
      <c r="F5488" t="s">
        <v>17300</v>
      </c>
      <c r="G5488" t="s">
        <v>17336</v>
      </c>
      <c r="H5488" t="str">
        <f>VLOOKUP(C5488,SJ_Cavium_Data!D:E,2,FALSE)</f>
        <v>Not Set</v>
      </c>
    </row>
    <row r="5489" spans="1:8" x14ac:dyDescent="0.25">
      <c r="A5489" t="s">
        <v>17372</v>
      </c>
      <c r="B5489" t="s">
        <v>17031</v>
      </c>
      <c r="C5489" t="str">
        <f t="shared" si="85"/>
        <v>YAGEORC0402FR-13100RL</v>
      </c>
      <c r="E5489" t="s">
        <v>35</v>
      </c>
      <c r="F5489" t="s">
        <v>17300</v>
      </c>
      <c r="G5489" t="s">
        <v>17336</v>
      </c>
      <c r="H5489" t="str">
        <f>VLOOKUP(C5489,SJ_Cavium_Data!D:E,2,FALSE)</f>
        <v>Not Set</v>
      </c>
    </row>
    <row r="5490" spans="1:8" x14ac:dyDescent="0.25">
      <c r="A5490" t="s">
        <v>14272</v>
      </c>
      <c r="B5490" t="s">
        <v>14274</v>
      </c>
      <c r="C5490" t="str">
        <f t="shared" si="85"/>
        <v>RALEC ELECTRONIC CORPRTT021000FTH</v>
      </c>
      <c r="E5490" t="s">
        <v>35</v>
      </c>
      <c r="F5490" t="s">
        <v>17300</v>
      </c>
      <c r="G5490" t="s">
        <v>17336</v>
      </c>
      <c r="H5490" t="str">
        <f>VLOOKUP(C5490,SJ_Cavium_Data!D:E,2,FALSE)</f>
        <v>Not Set</v>
      </c>
    </row>
    <row r="5491" spans="1:8" x14ac:dyDescent="0.25">
      <c r="A5491" t="s">
        <v>16322</v>
      </c>
      <c r="B5491" t="s">
        <v>16447</v>
      </c>
      <c r="C5491" t="str">
        <f t="shared" si="85"/>
        <v>WALSIN TECHNOLOGY CORPORATIONWR04X1000FQL</v>
      </c>
      <c r="E5491" t="s">
        <v>35</v>
      </c>
      <c r="F5491" t="s">
        <v>17300</v>
      </c>
      <c r="G5491" t="s">
        <v>17336</v>
      </c>
      <c r="H5491" t="str">
        <f>VLOOKUP(C5491,SJ_Cavium_Data!D:E,2,FALSE)</f>
        <v>Not Set</v>
      </c>
    </row>
    <row r="5492" spans="1:8" x14ac:dyDescent="0.25">
      <c r="A5492" t="s">
        <v>11519</v>
      </c>
      <c r="B5492" t="s">
        <v>11673</v>
      </c>
      <c r="C5492" t="str">
        <f t="shared" si="85"/>
        <v>KOA SPEERRK73H1ETQTP1000F</v>
      </c>
      <c r="E5492" t="s">
        <v>35</v>
      </c>
      <c r="F5492" t="s">
        <v>17300</v>
      </c>
      <c r="G5492" t="s">
        <v>17336</v>
      </c>
      <c r="H5492" t="str">
        <f>VLOOKUP(C5492,SJ_Cavium_Data!D:E,2,FALSE)</f>
        <v>Not Set</v>
      </c>
    </row>
    <row r="5493" spans="1:8" x14ac:dyDescent="0.25">
      <c r="A5493" t="s">
        <v>16322</v>
      </c>
      <c r="B5493" t="s">
        <v>16446</v>
      </c>
      <c r="C5493" t="str">
        <f t="shared" si="85"/>
        <v>WALSIN TECHNOLOGY CORPORATIONWR04X1000FGL</v>
      </c>
      <c r="D5493" t="s">
        <v>17379</v>
      </c>
      <c r="E5493" t="s">
        <v>35</v>
      </c>
      <c r="F5493" t="s">
        <v>17300</v>
      </c>
      <c r="G5493" t="s">
        <v>17336</v>
      </c>
      <c r="H5493" t="str">
        <f>VLOOKUP(C5493,SJ_Cavium_Data!D:E,2,FALSE)</f>
        <v>Not Set</v>
      </c>
    </row>
    <row r="5494" spans="1:8" x14ac:dyDescent="0.25">
      <c r="A5494" t="s">
        <v>14272</v>
      </c>
      <c r="B5494" t="s">
        <v>14275</v>
      </c>
      <c r="C5494" t="str">
        <f t="shared" si="85"/>
        <v>RALEC ELECTRONIC CORPRTT021000FTP</v>
      </c>
      <c r="E5494" t="s">
        <v>35</v>
      </c>
      <c r="F5494" t="s">
        <v>17300</v>
      </c>
      <c r="G5494" t="s">
        <v>17336</v>
      </c>
      <c r="H5494" t="str">
        <f>VLOOKUP(C5494,SJ_Cavium_Data!D:E,2,FALSE)</f>
        <v>Not Set</v>
      </c>
    </row>
    <row r="5495" spans="1:8" x14ac:dyDescent="0.25">
      <c r="A5495" t="s">
        <v>15805</v>
      </c>
      <c r="B5495" t="s">
        <v>15813</v>
      </c>
      <c r="C5495" t="str">
        <f t="shared" si="85"/>
        <v>VIKING TECHNOLOGYCR-02FL6--100R</v>
      </c>
      <c r="E5495" t="s">
        <v>35</v>
      </c>
      <c r="F5495" t="s">
        <v>17300</v>
      </c>
      <c r="G5495" t="s">
        <v>17336</v>
      </c>
      <c r="H5495" t="str">
        <f>VLOOKUP(C5495,SJ_Cavium_Data!D:E,2,FALSE)</f>
        <v>Not Set</v>
      </c>
    </row>
    <row r="5496" spans="1:8" x14ac:dyDescent="0.25">
      <c r="A5496" t="s">
        <v>10414</v>
      </c>
      <c r="B5496" t="s">
        <v>10420</v>
      </c>
      <c r="C5496" t="str">
        <f t="shared" si="85"/>
        <v>CYNTECCO LTDPFR05S-101-FNH</v>
      </c>
      <c r="E5496" t="s">
        <v>35</v>
      </c>
      <c r="F5496" t="s">
        <v>17300</v>
      </c>
      <c r="G5496" t="s">
        <v>17336</v>
      </c>
      <c r="H5496" t="str">
        <f>VLOOKUP(C5496,SJ_Cavium_Data!D:E,2,FALSE)</f>
        <v>Not Set</v>
      </c>
    </row>
    <row r="5497" spans="1:8" x14ac:dyDescent="0.25">
      <c r="A5497" t="s">
        <v>17373</v>
      </c>
      <c r="B5497" t="s">
        <v>13693</v>
      </c>
      <c r="C5497" t="str">
        <f t="shared" si="85"/>
        <v>PANASONICERJ-2RKF101X</v>
      </c>
      <c r="E5497" t="s">
        <v>35</v>
      </c>
      <c r="F5497" t="s">
        <v>17300</v>
      </c>
      <c r="G5497" t="s">
        <v>17336</v>
      </c>
      <c r="H5497" t="str">
        <f>VLOOKUP(C5497,SJ_Cavium_Data!D:E,2,FALSE)</f>
        <v>Not Set</v>
      </c>
    </row>
    <row r="5498" spans="1:8" x14ac:dyDescent="0.25">
      <c r="A5498" t="s">
        <v>14895</v>
      </c>
      <c r="B5498" t="s">
        <v>14899</v>
      </c>
      <c r="C5498" t="str">
        <f t="shared" si="85"/>
        <v>TA I TYEERM04FTN1000</v>
      </c>
      <c r="D5498" t="s">
        <v>18840</v>
      </c>
      <c r="E5498" t="s">
        <v>35</v>
      </c>
      <c r="F5498" t="s">
        <v>17300</v>
      </c>
      <c r="G5498" t="s">
        <v>17336</v>
      </c>
      <c r="H5498" t="str">
        <f>VLOOKUP(C5498,SJ_Cavium_Data!D:E,2,FALSE)</f>
        <v>Not Set</v>
      </c>
    </row>
    <row r="5499" spans="1:8" x14ac:dyDescent="0.25">
      <c r="A5499" t="s">
        <v>15805</v>
      </c>
      <c r="B5499" t="s">
        <v>15822</v>
      </c>
      <c r="C5499" t="str">
        <f t="shared" si="85"/>
        <v>VIKING TECHNOLOGYCR-02FL6--464R</v>
      </c>
      <c r="D5499" t="s">
        <v>17408</v>
      </c>
      <c r="E5499" t="s">
        <v>35</v>
      </c>
      <c r="F5499" t="s">
        <v>17300</v>
      </c>
      <c r="G5499" t="s">
        <v>17336</v>
      </c>
      <c r="H5499" t="str">
        <f>VLOOKUP(C5499,SJ_Cavium_Data!D:E,2,FALSE)</f>
        <v>Not Set</v>
      </c>
    </row>
    <row r="5500" spans="1:8" x14ac:dyDescent="0.25">
      <c r="A5500" t="s">
        <v>17372</v>
      </c>
      <c r="B5500" t="s">
        <v>16968</v>
      </c>
      <c r="C5500" t="str">
        <f t="shared" si="85"/>
        <v>YAGEORC0402FR-07464RL</v>
      </c>
      <c r="D5500" t="s">
        <v>17408</v>
      </c>
      <c r="E5500" t="s">
        <v>35</v>
      </c>
      <c r="F5500" t="s">
        <v>17300</v>
      </c>
      <c r="G5500" t="s">
        <v>17336</v>
      </c>
      <c r="H5500" t="str">
        <f>VLOOKUP(C5500,SJ_Cavium_Data!D:E,2,FALSE)</f>
        <v>Not Set</v>
      </c>
    </row>
    <row r="5501" spans="1:8" x14ac:dyDescent="0.25">
      <c r="A5501" t="s">
        <v>17373</v>
      </c>
      <c r="B5501" t="s">
        <v>13988</v>
      </c>
      <c r="C5501" t="str">
        <f t="shared" si="85"/>
        <v>PANASONICERJ2RKF4640X</v>
      </c>
      <c r="D5501" t="s">
        <v>17408</v>
      </c>
      <c r="E5501" t="s">
        <v>35</v>
      </c>
      <c r="F5501" t="s">
        <v>17300</v>
      </c>
      <c r="G5501" t="s">
        <v>17336</v>
      </c>
      <c r="H5501" t="str">
        <f>VLOOKUP(C5501,SJ_Cavium_Data!D:E,2,FALSE)</f>
        <v>Not Set</v>
      </c>
    </row>
    <row r="5502" spans="1:8" x14ac:dyDescent="0.25">
      <c r="A5502" t="s">
        <v>16322</v>
      </c>
      <c r="B5502" t="s">
        <v>16545</v>
      </c>
      <c r="C5502" t="str">
        <f t="shared" si="85"/>
        <v>WALSIN TECHNOLOGY CORPORATIONWR04X4640FTL</v>
      </c>
      <c r="D5502" t="s">
        <v>17408</v>
      </c>
      <c r="E5502" t="s">
        <v>35</v>
      </c>
      <c r="F5502" t="s">
        <v>17300</v>
      </c>
      <c r="G5502" t="s">
        <v>17336</v>
      </c>
      <c r="H5502" t="str">
        <f>VLOOKUP(C5502,SJ_Cavium_Data!D:E,2,FALSE)</f>
        <v>Not Set</v>
      </c>
    </row>
    <row r="5503" spans="1:8" x14ac:dyDescent="0.25">
      <c r="A5503" t="s">
        <v>11519</v>
      </c>
      <c r="B5503" t="s">
        <v>11872</v>
      </c>
      <c r="C5503" t="str">
        <f t="shared" si="85"/>
        <v>KOA SPEERRK73H1ETTP4640F</v>
      </c>
      <c r="D5503" t="s">
        <v>17408</v>
      </c>
      <c r="E5503" t="s">
        <v>35</v>
      </c>
      <c r="F5503" t="s">
        <v>17300</v>
      </c>
      <c r="G5503" t="s">
        <v>17336</v>
      </c>
      <c r="H5503" t="str">
        <f>VLOOKUP(C5503,SJ_Cavium_Data!D:E,2,FALSE)</f>
        <v>Not Set</v>
      </c>
    </row>
    <row r="5504" spans="1:8" x14ac:dyDescent="0.25">
      <c r="A5504" t="s">
        <v>10414</v>
      </c>
      <c r="B5504" t="s">
        <v>10474</v>
      </c>
      <c r="C5504" t="str">
        <f t="shared" si="85"/>
        <v>CYNTECCO LTDPFR05S-4640-FNH</v>
      </c>
      <c r="E5504" t="s">
        <v>35</v>
      </c>
      <c r="F5504" t="s">
        <v>17300</v>
      </c>
      <c r="G5504" t="s">
        <v>17336</v>
      </c>
      <c r="H5504" t="str">
        <f>VLOOKUP(C5504,SJ_Cavium_Data!D:E,2,FALSE)</f>
        <v>Not Set</v>
      </c>
    </row>
    <row r="5505" spans="1:8" x14ac:dyDescent="0.25">
      <c r="A5505" t="s">
        <v>17372</v>
      </c>
      <c r="B5505" t="s">
        <v>17042</v>
      </c>
      <c r="C5505" t="str">
        <f t="shared" si="85"/>
        <v>YAGEORC0402FR-13464RL</v>
      </c>
      <c r="E5505" t="s">
        <v>35</v>
      </c>
      <c r="F5505" t="s">
        <v>17300</v>
      </c>
      <c r="G5505" t="s">
        <v>17336</v>
      </c>
      <c r="H5505" t="str">
        <f>VLOOKUP(C5505,SJ_Cavium_Data!D:E,2,FALSE)</f>
        <v>Not Set</v>
      </c>
    </row>
    <row r="5506" spans="1:8" x14ac:dyDescent="0.25">
      <c r="A5506" t="s">
        <v>16322</v>
      </c>
      <c r="B5506" t="s">
        <v>16495</v>
      </c>
      <c r="C5506" t="str">
        <f t="shared" ref="C5506:C5569" si="86">CONCATENATE(A5506,B5506)</f>
        <v>WALSIN TECHNOLOGY CORPORATIONWR04X1542FTL</v>
      </c>
      <c r="E5506" t="s">
        <v>35</v>
      </c>
      <c r="F5506" t="s">
        <v>17300</v>
      </c>
      <c r="G5506" t="s">
        <v>17336</v>
      </c>
      <c r="H5506" t="str">
        <f>VLOOKUP(C5506,SJ_Cavium_Data!D:E,2,FALSE)</f>
        <v>Not Set</v>
      </c>
    </row>
    <row r="5507" spans="1:8" x14ac:dyDescent="0.25">
      <c r="A5507" t="s">
        <v>17373</v>
      </c>
      <c r="B5507" t="s">
        <v>13932</v>
      </c>
      <c r="C5507" t="str">
        <f t="shared" si="86"/>
        <v>PANASONICERJ2RKF1542X</v>
      </c>
      <c r="E5507" t="s">
        <v>35</v>
      </c>
      <c r="F5507" t="s">
        <v>17300</v>
      </c>
      <c r="G5507" t="s">
        <v>17336</v>
      </c>
      <c r="H5507" t="str">
        <f>VLOOKUP(C5507,SJ_Cavium_Data!D:E,2,FALSE)</f>
        <v>Not Set</v>
      </c>
    </row>
    <row r="5508" spans="1:8" x14ac:dyDescent="0.25">
      <c r="A5508" t="s">
        <v>11519</v>
      </c>
      <c r="B5508" t="s">
        <v>11751</v>
      </c>
      <c r="C5508" t="str">
        <f t="shared" si="86"/>
        <v>KOA SPEERRK73H1ETTP1542F</v>
      </c>
      <c r="E5508" t="s">
        <v>35</v>
      </c>
      <c r="F5508" t="s">
        <v>17300</v>
      </c>
      <c r="G5508" t="s">
        <v>17336</v>
      </c>
      <c r="H5508" t="str">
        <f>VLOOKUP(C5508,SJ_Cavium_Data!D:E,2,FALSE)</f>
        <v>Not Set</v>
      </c>
    </row>
    <row r="5509" spans="1:8" x14ac:dyDescent="0.25">
      <c r="A5509" t="s">
        <v>15805</v>
      </c>
      <c r="B5509" t="s">
        <v>15818</v>
      </c>
      <c r="C5509" t="str">
        <f t="shared" si="86"/>
        <v>VIKING TECHNOLOGYCR-02FL6--15K4</v>
      </c>
      <c r="E5509" t="s">
        <v>35</v>
      </c>
      <c r="F5509" t="s">
        <v>17300</v>
      </c>
      <c r="G5509" t="s">
        <v>17336</v>
      </c>
      <c r="H5509" t="str">
        <f>VLOOKUP(C5509,SJ_Cavium_Data!D:E,2,FALSE)</f>
        <v>Not Set</v>
      </c>
    </row>
    <row r="5510" spans="1:8" x14ac:dyDescent="0.25">
      <c r="A5510" t="s">
        <v>10414</v>
      </c>
      <c r="B5510" t="s">
        <v>10447</v>
      </c>
      <c r="C5510" t="str">
        <f t="shared" si="86"/>
        <v>CYNTECCO LTDPFR05S-1542-FNH</v>
      </c>
      <c r="E5510" t="s">
        <v>35</v>
      </c>
      <c r="F5510" t="s">
        <v>17300</v>
      </c>
      <c r="G5510" t="s">
        <v>17336</v>
      </c>
      <c r="H5510" t="str">
        <f>VLOOKUP(C5510,SJ_Cavium_Data!D:E,2,FALSE)</f>
        <v>Not Set</v>
      </c>
    </row>
    <row r="5511" spans="1:8" x14ac:dyDescent="0.25">
      <c r="A5511" t="s">
        <v>10414</v>
      </c>
      <c r="B5511" t="s">
        <v>10453</v>
      </c>
      <c r="C5511" t="str">
        <f t="shared" si="86"/>
        <v>CYNTECCO LTDPFR05S-202-FNH</v>
      </c>
      <c r="E5511" t="s">
        <v>35</v>
      </c>
      <c r="F5511" t="s">
        <v>17300</v>
      </c>
      <c r="G5511" t="s">
        <v>17336</v>
      </c>
      <c r="H5511" t="str">
        <f>VLOOKUP(C5511,SJ_Cavium_Data!D:E,2,FALSE)</f>
        <v>Not Set</v>
      </c>
    </row>
    <row r="5512" spans="1:8" x14ac:dyDescent="0.25">
      <c r="A5512" t="s">
        <v>16322</v>
      </c>
      <c r="B5512" t="s">
        <v>16507</v>
      </c>
      <c r="C5512" t="str">
        <f t="shared" si="86"/>
        <v>WALSIN TECHNOLOGY CORPORATIONWR04X2001FTL</v>
      </c>
      <c r="E5512" t="s">
        <v>35</v>
      </c>
      <c r="F5512" t="s">
        <v>17300</v>
      </c>
      <c r="G5512" t="s">
        <v>17336</v>
      </c>
      <c r="H5512" t="str">
        <f>VLOOKUP(C5512,SJ_Cavium_Data!D:E,2,FALSE)</f>
        <v>Not Set</v>
      </c>
    </row>
    <row r="5513" spans="1:8" x14ac:dyDescent="0.25">
      <c r="A5513" t="s">
        <v>15805</v>
      </c>
      <c r="B5513" t="s">
        <v>15807</v>
      </c>
      <c r="C5513" t="str">
        <f t="shared" si="86"/>
        <v>VIKING TECHNOLOGYCR-02FL6----2K</v>
      </c>
      <c r="E5513" t="s">
        <v>35</v>
      </c>
      <c r="F5513" t="s">
        <v>17300</v>
      </c>
      <c r="G5513" t="s">
        <v>17336</v>
      </c>
      <c r="H5513" t="str">
        <f>VLOOKUP(C5513,SJ_Cavium_Data!D:E,2,FALSE)</f>
        <v>Not Set</v>
      </c>
    </row>
    <row r="5514" spans="1:8" x14ac:dyDescent="0.25">
      <c r="A5514" t="s">
        <v>17372</v>
      </c>
      <c r="B5514" t="s">
        <v>17045</v>
      </c>
      <c r="C5514" t="str">
        <f t="shared" si="86"/>
        <v>YAGEORC0402FR-13499RL</v>
      </c>
      <c r="E5514" t="s">
        <v>35</v>
      </c>
      <c r="F5514" t="s">
        <v>17300</v>
      </c>
      <c r="G5514" t="s">
        <v>17336</v>
      </c>
      <c r="H5514" t="str">
        <f>VLOOKUP(C5514,SJ_Cavium_Data!D:E,2,FALSE)</f>
        <v>Not Set</v>
      </c>
    </row>
    <row r="5515" spans="1:8" x14ac:dyDescent="0.25">
      <c r="A5515" t="s">
        <v>16322</v>
      </c>
      <c r="B5515" t="s">
        <v>16564</v>
      </c>
      <c r="C5515" t="str">
        <f t="shared" si="86"/>
        <v>WALSIN TECHNOLOGY CORPORATIONWR04X4990FGL</v>
      </c>
      <c r="D5515" t="s">
        <v>17379</v>
      </c>
      <c r="E5515" t="s">
        <v>35</v>
      </c>
      <c r="F5515" t="s">
        <v>17300</v>
      </c>
      <c r="G5515" t="s">
        <v>17336</v>
      </c>
      <c r="H5515" t="str">
        <f>VLOOKUP(C5515,SJ_Cavium_Data!D:E,2,FALSE)</f>
        <v>Not Set</v>
      </c>
    </row>
    <row r="5516" spans="1:8" x14ac:dyDescent="0.25">
      <c r="A5516" t="s">
        <v>16322</v>
      </c>
      <c r="B5516" t="s">
        <v>16565</v>
      </c>
      <c r="C5516" t="str">
        <f t="shared" si="86"/>
        <v>WALSIN TECHNOLOGY CORPORATIONWR04X4990FQL</v>
      </c>
      <c r="E5516" t="s">
        <v>35</v>
      </c>
      <c r="F5516" t="s">
        <v>17300</v>
      </c>
      <c r="G5516" t="s">
        <v>17336</v>
      </c>
      <c r="H5516" t="str">
        <f>VLOOKUP(C5516,SJ_Cavium_Data!D:E,2,FALSE)</f>
        <v>Not Set</v>
      </c>
    </row>
    <row r="5517" spans="1:8" x14ac:dyDescent="0.25">
      <c r="A5517" t="s">
        <v>15805</v>
      </c>
      <c r="B5517" t="s">
        <v>15825</v>
      </c>
      <c r="C5517" t="str">
        <f t="shared" si="86"/>
        <v>VIKING TECHNOLOGYCR-02FL6--499R</v>
      </c>
      <c r="E5517" t="s">
        <v>35</v>
      </c>
      <c r="F5517" t="s">
        <v>17300</v>
      </c>
      <c r="G5517" t="s">
        <v>17336</v>
      </c>
      <c r="H5517" t="str">
        <f>VLOOKUP(C5517,SJ_Cavium_Data!D:E,2,FALSE)</f>
        <v>Not Set</v>
      </c>
    </row>
    <row r="5518" spans="1:8" x14ac:dyDescent="0.25">
      <c r="A5518" t="s">
        <v>14272</v>
      </c>
      <c r="B5518" t="s">
        <v>14331</v>
      </c>
      <c r="C5518" t="str">
        <f t="shared" si="86"/>
        <v>RALEC ELECTRONIC CORPRTT024990FTE</v>
      </c>
      <c r="D5518" t="s">
        <v>17379</v>
      </c>
      <c r="E5518" t="s">
        <v>35</v>
      </c>
      <c r="F5518" t="s">
        <v>17300</v>
      </c>
      <c r="G5518" t="s">
        <v>17336</v>
      </c>
      <c r="H5518" t="str">
        <f>VLOOKUP(C5518,SJ_Cavium_Data!D:E,2,FALSE)</f>
        <v>Not Set</v>
      </c>
    </row>
    <row r="5519" spans="1:8" x14ac:dyDescent="0.25">
      <c r="A5519" t="s">
        <v>16322</v>
      </c>
      <c r="B5519" t="s">
        <v>16566</v>
      </c>
      <c r="C5519" t="str">
        <f t="shared" si="86"/>
        <v>WALSIN TECHNOLOGY CORPORATIONWR04X4990FTL</v>
      </c>
      <c r="E5519" t="s">
        <v>35</v>
      </c>
      <c r="F5519" t="s">
        <v>17300</v>
      </c>
      <c r="G5519" t="s">
        <v>17336</v>
      </c>
      <c r="H5519" t="str">
        <f>VLOOKUP(C5519,SJ_Cavium_Data!D:E,2,FALSE)</f>
        <v>Not Set</v>
      </c>
    </row>
    <row r="5520" spans="1:8" x14ac:dyDescent="0.25">
      <c r="A5520" t="s">
        <v>10414</v>
      </c>
      <c r="B5520" t="s">
        <v>10498</v>
      </c>
      <c r="C5520" t="str">
        <f t="shared" si="86"/>
        <v>CYNTECCO LTDPFR05S-4990-FNH</v>
      </c>
      <c r="E5520" t="s">
        <v>35</v>
      </c>
      <c r="F5520" t="s">
        <v>17300</v>
      </c>
      <c r="G5520" t="s">
        <v>17336</v>
      </c>
      <c r="H5520" t="str">
        <f>VLOOKUP(C5520,SJ_Cavium_Data!D:E,2,FALSE)</f>
        <v>Not Set</v>
      </c>
    </row>
    <row r="5521" spans="1:8" x14ac:dyDescent="0.25">
      <c r="A5521" t="s">
        <v>14272</v>
      </c>
      <c r="B5521" t="s">
        <v>14332</v>
      </c>
      <c r="C5521" t="str">
        <f t="shared" si="86"/>
        <v>RALEC ELECTRONIC CORPRTT024990FTH</v>
      </c>
      <c r="E5521" t="s">
        <v>35</v>
      </c>
      <c r="F5521" t="s">
        <v>17300</v>
      </c>
      <c r="G5521" t="s">
        <v>17336</v>
      </c>
      <c r="H5521" t="str">
        <f>VLOOKUP(C5521,SJ_Cavium_Data!D:E,2,FALSE)</f>
        <v>Not Set</v>
      </c>
    </row>
    <row r="5522" spans="1:8" x14ac:dyDescent="0.25">
      <c r="A5522" t="s">
        <v>14272</v>
      </c>
      <c r="B5522" t="s">
        <v>14333</v>
      </c>
      <c r="C5522" t="str">
        <f t="shared" si="86"/>
        <v>RALEC ELECTRONIC CORPRTT024990FTP</v>
      </c>
      <c r="E5522" t="s">
        <v>35</v>
      </c>
      <c r="F5522" t="s">
        <v>17300</v>
      </c>
      <c r="G5522" t="s">
        <v>17336</v>
      </c>
      <c r="H5522" t="str">
        <f>VLOOKUP(C5522,SJ_Cavium_Data!D:E,2,FALSE)</f>
        <v>Not Set</v>
      </c>
    </row>
    <row r="5523" spans="1:8" x14ac:dyDescent="0.25">
      <c r="A5523" t="s">
        <v>11519</v>
      </c>
      <c r="B5523" t="s">
        <v>11882</v>
      </c>
      <c r="C5523" t="str">
        <f t="shared" si="86"/>
        <v>KOA SPEERRK73H1ETTP4990F</v>
      </c>
      <c r="D5523" t="s">
        <v>18841</v>
      </c>
      <c r="E5523" t="s">
        <v>35</v>
      </c>
      <c r="F5523" t="s">
        <v>17300</v>
      </c>
      <c r="G5523" t="s">
        <v>17336</v>
      </c>
      <c r="H5523" t="str">
        <f>VLOOKUP(C5523,SJ_Cavium_Data!D:E,2,FALSE)</f>
        <v>Not Set</v>
      </c>
    </row>
    <row r="5524" spans="1:8" x14ac:dyDescent="0.25">
      <c r="A5524" t="s">
        <v>15805</v>
      </c>
      <c r="B5524" t="s">
        <v>15808</v>
      </c>
      <c r="C5524" t="str">
        <f t="shared" si="86"/>
        <v>VIKING TECHNOLOGYCR-02FL6---10K</v>
      </c>
      <c r="E5524" t="s">
        <v>35</v>
      </c>
      <c r="F5524" t="s">
        <v>17300</v>
      </c>
      <c r="G5524" t="s">
        <v>17336</v>
      </c>
      <c r="H5524" t="str">
        <f>VLOOKUP(C5524,SJ_Cavium_Data!D:E,2,FALSE)</f>
        <v>Not Set</v>
      </c>
    </row>
    <row r="5525" spans="1:8" x14ac:dyDescent="0.25">
      <c r="A5525" t="s">
        <v>17373</v>
      </c>
      <c r="B5525" t="s">
        <v>13696</v>
      </c>
      <c r="C5525" t="str">
        <f t="shared" si="86"/>
        <v>PANASONICERJ-2RKF103X</v>
      </c>
      <c r="E5525" t="s">
        <v>35</v>
      </c>
      <c r="F5525" t="s">
        <v>17300</v>
      </c>
      <c r="G5525" t="s">
        <v>17336</v>
      </c>
      <c r="H5525" t="str">
        <f>VLOOKUP(C5525,SJ_Cavium_Data!D:E,2,FALSE)</f>
        <v>Not Set</v>
      </c>
    </row>
    <row r="5526" spans="1:8" x14ac:dyDescent="0.25">
      <c r="A5526" t="s">
        <v>15805</v>
      </c>
      <c r="B5526" t="s">
        <v>15833</v>
      </c>
      <c r="C5526" t="str">
        <f t="shared" si="86"/>
        <v>VIKING TECHNOLOGYCR-02FL6--8K45</v>
      </c>
      <c r="E5526" t="s">
        <v>35</v>
      </c>
      <c r="F5526" t="s">
        <v>17300</v>
      </c>
      <c r="G5526" t="s">
        <v>17336</v>
      </c>
      <c r="H5526" t="str">
        <f>VLOOKUP(C5526,SJ_Cavium_Data!D:E,2,FALSE)</f>
        <v>Not Set</v>
      </c>
    </row>
    <row r="5527" spans="1:8" x14ac:dyDescent="0.25">
      <c r="A5527" t="s">
        <v>16322</v>
      </c>
      <c r="B5527" t="s">
        <v>16598</v>
      </c>
      <c r="C5527" t="str">
        <f t="shared" si="86"/>
        <v>WALSIN TECHNOLOGY CORPORATIONWR04X8451FTL</v>
      </c>
      <c r="D5527" t="s">
        <v>18380</v>
      </c>
      <c r="E5527" t="s">
        <v>35</v>
      </c>
      <c r="F5527" t="s">
        <v>17300</v>
      </c>
      <c r="G5527" t="s">
        <v>17336</v>
      </c>
      <c r="H5527" t="str">
        <f>VLOOKUP(C5527,SJ_Cavium_Data!D:E,2,FALSE)</f>
        <v>Not Set</v>
      </c>
    </row>
    <row r="5528" spans="1:8" x14ac:dyDescent="0.25">
      <c r="A5528" t="s">
        <v>11519</v>
      </c>
      <c r="B5528" t="s">
        <v>11952</v>
      </c>
      <c r="C5528" t="str">
        <f t="shared" si="86"/>
        <v>KOA SPEERRK73H1ETTP8451F</v>
      </c>
      <c r="E5528" t="s">
        <v>35</v>
      </c>
      <c r="F5528" t="s">
        <v>17300</v>
      </c>
      <c r="G5528" t="s">
        <v>17336</v>
      </c>
      <c r="H5528" t="str">
        <f>VLOOKUP(C5528,SJ_Cavium_Data!D:E,2,FALSE)</f>
        <v>Not Set</v>
      </c>
    </row>
    <row r="5529" spans="1:8" x14ac:dyDescent="0.25">
      <c r="A5529" t="s">
        <v>17373</v>
      </c>
      <c r="B5529" t="s">
        <v>14022</v>
      </c>
      <c r="C5529" t="str">
        <f t="shared" si="86"/>
        <v>PANASONICERJ2RKF8451X</v>
      </c>
      <c r="E5529" t="s">
        <v>35</v>
      </c>
      <c r="F5529" t="s">
        <v>17300</v>
      </c>
      <c r="G5529" t="s">
        <v>17336</v>
      </c>
      <c r="H5529" t="str">
        <f>VLOOKUP(C5529,SJ_Cavium_Data!D:E,2,FALSE)</f>
        <v>Not Set</v>
      </c>
    </row>
    <row r="5530" spans="1:8" x14ac:dyDescent="0.25">
      <c r="A5530" t="s">
        <v>17372</v>
      </c>
      <c r="B5530" t="s">
        <v>17022</v>
      </c>
      <c r="C5530" t="str">
        <f t="shared" si="86"/>
        <v>YAGEORC0402FR-078K45L</v>
      </c>
      <c r="E5530" t="s">
        <v>35</v>
      </c>
      <c r="F5530" t="s">
        <v>17300</v>
      </c>
      <c r="G5530" t="s">
        <v>17336</v>
      </c>
      <c r="H5530" t="str">
        <f>VLOOKUP(C5530,SJ_Cavium_Data!D:E,2,FALSE)</f>
        <v>Not Set</v>
      </c>
    </row>
    <row r="5531" spans="1:8" x14ac:dyDescent="0.25">
      <c r="A5531" t="s">
        <v>10414</v>
      </c>
      <c r="B5531" t="s">
        <v>10516</v>
      </c>
      <c r="C5531" t="str">
        <f t="shared" si="86"/>
        <v>CYNTECCO LTDPFR05S-8451-FNH</v>
      </c>
      <c r="E5531" t="s">
        <v>35</v>
      </c>
      <c r="F5531" t="s">
        <v>17300</v>
      </c>
      <c r="G5531" t="s">
        <v>17336</v>
      </c>
      <c r="H5531" t="str">
        <f>VLOOKUP(C5531,SJ_Cavium_Data!D:E,2,FALSE)</f>
        <v>Not Set</v>
      </c>
    </row>
    <row r="5532" spans="1:8" x14ac:dyDescent="0.25">
      <c r="A5532" t="s">
        <v>16322</v>
      </c>
      <c r="B5532" t="s">
        <v>16596</v>
      </c>
      <c r="C5532" t="str">
        <f t="shared" si="86"/>
        <v>WALSIN TECHNOLOGY CORPORATIONWR04X8451FQL</v>
      </c>
      <c r="D5532" t="s">
        <v>18829</v>
      </c>
      <c r="E5532" t="s">
        <v>35</v>
      </c>
      <c r="F5532" t="s">
        <v>17300</v>
      </c>
      <c r="G5532" t="s">
        <v>17336</v>
      </c>
      <c r="H5532" t="str">
        <f>VLOOKUP(C5532,SJ_Cavium_Data!D:E,2,FALSE)</f>
        <v>Not Set</v>
      </c>
    </row>
    <row r="5533" spans="1:8" x14ac:dyDescent="0.25">
      <c r="A5533" t="s">
        <v>17372</v>
      </c>
      <c r="B5533" t="s">
        <v>17051</v>
      </c>
      <c r="C5533" t="str">
        <f t="shared" si="86"/>
        <v>YAGEORC0402FR-138K45L</v>
      </c>
      <c r="D5533" t="s">
        <v>18829</v>
      </c>
      <c r="E5533" t="s">
        <v>35</v>
      </c>
      <c r="F5533" t="s">
        <v>17300</v>
      </c>
      <c r="G5533" t="s">
        <v>17336</v>
      </c>
      <c r="H5533" t="str">
        <f>VLOOKUP(C5533,SJ_Cavium_Data!D:E,2,FALSE)</f>
        <v>Not Set</v>
      </c>
    </row>
    <row r="5534" spans="1:8" x14ac:dyDescent="0.25">
      <c r="A5534" t="s">
        <v>16322</v>
      </c>
      <c r="B5534" t="s">
        <v>16568</v>
      </c>
      <c r="C5534" t="str">
        <f t="shared" si="86"/>
        <v>WALSIN TECHNOLOGY CORPORATIONWR04X4992FGL</v>
      </c>
      <c r="E5534" t="s">
        <v>35</v>
      </c>
      <c r="F5534" t="s">
        <v>17300</v>
      </c>
      <c r="G5534" t="s">
        <v>17336</v>
      </c>
      <c r="H5534" t="str">
        <f>VLOOKUP(C5534,SJ_Cavium_Data!D:E,2,FALSE)</f>
        <v>Not Set</v>
      </c>
    </row>
    <row r="5535" spans="1:8" x14ac:dyDescent="0.25">
      <c r="A5535" t="s">
        <v>17372</v>
      </c>
      <c r="B5535" t="s">
        <v>17046</v>
      </c>
      <c r="C5535" t="str">
        <f t="shared" si="86"/>
        <v>YAGEORC0402FR-1349K9L</v>
      </c>
      <c r="E5535" t="s">
        <v>35</v>
      </c>
      <c r="F5535" t="s">
        <v>17300</v>
      </c>
      <c r="G5535" t="s">
        <v>17336</v>
      </c>
      <c r="H5535" t="str">
        <f>VLOOKUP(C5535,SJ_Cavium_Data!D:E,2,FALSE)</f>
        <v>Not Set</v>
      </c>
    </row>
    <row r="5536" spans="1:8" x14ac:dyDescent="0.25">
      <c r="A5536" t="s">
        <v>10414</v>
      </c>
      <c r="B5536" t="s">
        <v>10501</v>
      </c>
      <c r="C5536" t="str">
        <f t="shared" si="86"/>
        <v>CYNTECCO LTDPFR05S-4992-FNH</v>
      </c>
      <c r="E5536" t="s">
        <v>35</v>
      </c>
      <c r="F5536" t="s">
        <v>17300</v>
      </c>
      <c r="G5536" t="s">
        <v>17336</v>
      </c>
      <c r="H5536" t="str">
        <f>VLOOKUP(C5536,SJ_Cavium_Data!D:E,2,FALSE)</f>
        <v>Not Set</v>
      </c>
    </row>
    <row r="5537" spans="1:8" x14ac:dyDescent="0.25">
      <c r="A5537" t="s">
        <v>15805</v>
      </c>
      <c r="B5537" t="s">
        <v>15826</v>
      </c>
      <c r="C5537" t="str">
        <f t="shared" si="86"/>
        <v>VIKING TECHNOLOGYCR-02FL6--49K9</v>
      </c>
      <c r="E5537" t="s">
        <v>35</v>
      </c>
      <c r="F5537" t="s">
        <v>17300</v>
      </c>
      <c r="G5537" t="s">
        <v>17336</v>
      </c>
      <c r="H5537" t="str">
        <f>VLOOKUP(C5537,SJ_Cavium_Data!D:E,2,FALSE)</f>
        <v>Not Set</v>
      </c>
    </row>
    <row r="5538" spans="1:8" x14ac:dyDescent="0.25">
      <c r="A5538" t="s">
        <v>15805</v>
      </c>
      <c r="B5538" t="s">
        <v>15830</v>
      </c>
      <c r="C5538" t="str">
        <f t="shared" si="86"/>
        <v>VIKING TECHNOLOGYCR-02FL6--634R</v>
      </c>
      <c r="E5538" t="s">
        <v>35</v>
      </c>
      <c r="F5538" t="s">
        <v>17300</v>
      </c>
      <c r="G5538" t="s">
        <v>17336</v>
      </c>
      <c r="H5538" t="str">
        <f>VLOOKUP(C5538,SJ_Cavium_Data!D:E,2,FALSE)</f>
        <v>Not Set</v>
      </c>
    </row>
    <row r="5539" spans="1:8" x14ac:dyDescent="0.25">
      <c r="A5539" t="s">
        <v>14272</v>
      </c>
      <c r="B5539" t="s">
        <v>14344</v>
      </c>
      <c r="C5539" t="str">
        <f t="shared" si="86"/>
        <v>RALEC ELECTRONIC CORPRTT026340FTH</v>
      </c>
      <c r="E5539" t="s">
        <v>35</v>
      </c>
      <c r="F5539" t="s">
        <v>17300</v>
      </c>
      <c r="G5539" t="s">
        <v>17336</v>
      </c>
      <c r="H5539" t="str">
        <f>VLOOKUP(C5539,SJ_Cavium_Data!D:E,2,FALSE)</f>
        <v>Not Set</v>
      </c>
    </row>
    <row r="5540" spans="1:8" x14ac:dyDescent="0.25">
      <c r="A5540" t="s">
        <v>10414</v>
      </c>
      <c r="B5540" t="s">
        <v>10507</v>
      </c>
      <c r="C5540" t="str">
        <f t="shared" si="86"/>
        <v>CYNTECCO LTDPFR05S-6340-FNH</v>
      </c>
      <c r="E5540" t="s">
        <v>35</v>
      </c>
      <c r="F5540" t="s">
        <v>17300</v>
      </c>
      <c r="G5540" t="s">
        <v>17336</v>
      </c>
      <c r="H5540" t="str">
        <f>VLOOKUP(C5540,SJ_Cavium_Data!D:E,2,FALSE)</f>
        <v>Not Set</v>
      </c>
    </row>
    <row r="5541" spans="1:8" x14ac:dyDescent="0.25">
      <c r="A5541" t="s">
        <v>17373</v>
      </c>
      <c r="B5541" t="s">
        <v>14005</v>
      </c>
      <c r="C5541" t="str">
        <f t="shared" si="86"/>
        <v>PANASONICERJ2RKF6340X</v>
      </c>
      <c r="D5541" t="s">
        <v>17408</v>
      </c>
      <c r="E5541" t="s">
        <v>35</v>
      </c>
      <c r="F5541" t="s">
        <v>17300</v>
      </c>
      <c r="G5541" t="s">
        <v>17336</v>
      </c>
      <c r="H5541" t="str">
        <f>VLOOKUP(C5541,SJ_Cavium_Data!D:E,2,FALSE)</f>
        <v>Not Set</v>
      </c>
    </row>
    <row r="5542" spans="1:8" x14ac:dyDescent="0.25">
      <c r="A5542" t="s">
        <v>14414</v>
      </c>
      <c r="B5542" t="s">
        <v>14415</v>
      </c>
      <c r="C5542" t="str">
        <f t="shared" si="86"/>
        <v>ROHM ELECTRONICSMCR01MZPF6340</v>
      </c>
      <c r="E5542" t="s">
        <v>35</v>
      </c>
      <c r="F5542" t="s">
        <v>17300</v>
      </c>
      <c r="G5542" t="s">
        <v>17336</v>
      </c>
      <c r="H5542" t="str">
        <f>VLOOKUP(C5542,SJ_Cavium_Data!D:E,2,FALSE)</f>
        <v>Not Set</v>
      </c>
    </row>
    <row r="5543" spans="1:8" x14ac:dyDescent="0.25">
      <c r="A5543" t="s">
        <v>16322</v>
      </c>
      <c r="B5543" t="s">
        <v>16582</v>
      </c>
      <c r="C5543" t="str">
        <f t="shared" si="86"/>
        <v>WALSIN TECHNOLOGY CORPORATIONWR04X6340FTL</v>
      </c>
      <c r="E5543" t="s">
        <v>35</v>
      </c>
      <c r="F5543" t="s">
        <v>17300</v>
      </c>
      <c r="G5543" t="s">
        <v>17336</v>
      </c>
      <c r="H5543" t="str">
        <f>VLOOKUP(C5543,SJ_Cavium_Data!D:E,2,FALSE)</f>
        <v>Not Set</v>
      </c>
    </row>
    <row r="5544" spans="1:8" x14ac:dyDescent="0.25">
      <c r="A5544" t="s">
        <v>11519</v>
      </c>
      <c r="B5544" t="s">
        <v>11902</v>
      </c>
      <c r="C5544" t="str">
        <f t="shared" si="86"/>
        <v>KOA SPEERRK73H1ETTP6340F</v>
      </c>
      <c r="E5544" t="s">
        <v>35</v>
      </c>
      <c r="F5544" t="s">
        <v>17300</v>
      </c>
      <c r="G5544" t="s">
        <v>17336</v>
      </c>
      <c r="H5544" t="str">
        <f>VLOOKUP(C5544,SJ_Cavium_Data!D:E,2,FALSE)</f>
        <v>Not Set</v>
      </c>
    </row>
    <row r="5545" spans="1:8" x14ac:dyDescent="0.25">
      <c r="A5545" t="s">
        <v>11519</v>
      </c>
      <c r="B5545" t="s">
        <v>11936</v>
      </c>
      <c r="C5545" t="str">
        <f t="shared" si="86"/>
        <v>KOA SPEERRK73H1ETTP8061F</v>
      </c>
      <c r="E5545" t="s">
        <v>35</v>
      </c>
      <c r="F5545" t="s">
        <v>17300</v>
      </c>
      <c r="G5545" t="s">
        <v>17336</v>
      </c>
      <c r="H5545" t="str">
        <f>VLOOKUP(C5545,SJ_Cavium_Data!D:E,2,FALSE)</f>
        <v>Not Set</v>
      </c>
    </row>
    <row r="5546" spans="1:8" x14ac:dyDescent="0.25">
      <c r="A5546" t="s">
        <v>17373</v>
      </c>
      <c r="B5546" t="s">
        <v>14019</v>
      </c>
      <c r="C5546" t="str">
        <f t="shared" si="86"/>
        <v>PANASONICERJ2RKF8061X</v>
      </c>
      <c r="E5546" t="s">
        <v>35</v>
      </c>
      <c r="F5546" t="s">
        <v>17300</v>
      </c>
      <c r="G5546" t="s">
        <v>17336</v>
      </c>
      <c r="H5546" t="str">
        <f>VLOOKUP(C5546,SJ_Cavium_Data!D:E,2,FALSE)</f>
        <v>Not Set</v>
      </c>
    </row>
    <row r="5547" spans="1:8" x14ac:dyDescent="0.25">
      <c r="A5547" t="s">
        <v>16322</v>
      </c>
      <c r="B5547" t="s">
        <v>16590</v>
      </c>
      <c r="C5547" t="str">
        <f t="shared" si="86"/>
        <v>WALSIN TECHNOLOGY CORPORATIONWR04X8061FTL</v>
      </c>
      <c r="E5547" t="s">
        <v>35</v>
      </c>
      <c r="F5547" t="s">
        <v>17300</v>
      </c>
      <c r="G5547" t="s">
        <v>17336</v>
      </c>
      <c r="H5547" t="str">
        <f>VLOOKUP(C5547,SJ_Cavium_Data!D:E,2,FALSE)</f>
        <v>Not Set</v>
      </c>
    </row>
    <row r="5548" spans="1:8" x14ac:dyDescent="0.25">
      <c r="A5548" t="s">
        <v>15805</v>
      </c>
      <c r="B5548" t="s">
        <v>15832</v>
      </c>
      <c r="C5548" t="str">
        <f t="shared" si="86"/>
        <v>VIKING TECHNOLOGYCR-02FL6--8K06</v>
      </c>
      <c r="E5548" t="s">
        <v>35</v>
      </c>
      <c r="F5548" t="s">
        <v>17300</v>
      </c>
      <c r="G5548" t="s">
        <v>17336</v>
      </c>
      <c r="H5548" t="str">
        <f>VLOOKUP(C5548,SJ_Cavium_Data!D:E,2,FALSE)</f>
        <v>Not Set</v>
      </c>
    </row>
    <row r="5549" spans="1:8" x14ac:dyDescent="0.25">
      <c r="A5549" t="s">
        <v>10414</v>
      </c>
      <c r="B5549" t="s">
        <v>10513</v>
      </c>
      <c r="C5549" t="str">
        <f t="shared" si="86"/>
        <v>CYNTECCO LTDPFR05S-8061-FNH</v>
      </c>
      <c r="E5549" t="s">
        <v>35</v>
      </c>
      <c r="F5549" t="s">
        <v>17300</v>
      </c>
      <c r="G5549" t="s">
        <v>17336</v>
      </c>
      <c r="H5549" t="str">
        <f>VLOOKUP(C5549,SJ_Cavium_Data!D:E,2,FALSE)</f>
        <v>Not Set</v>
      </c>
    </row>
    <row r="5550" spans="1:8" x14ac:dyDescent="0.25">
      <c r="A5550" t="s">
        <v>17372</v>
      </c>
      <c r="B5550" t="s">
        <v>17021</v>
      </c>
      <c r="C5550" t="str">
        <f t="shared" si="86"/>
        <v>YAGEORC0402FR-078K06L</v>
      </c>
      <c r="E5550" t="s">
        <v>35</v>
      </c>
      <c r="F5550" t="s">
        <v>17300</v>
      </c>
      <c r="G5550" t="s">
        <v>17336</v>
      </c>
      <c r="H5550" t="str">
        <f>VLOOKUP(C5550,SJ_Cavium_Data!D:E,2,FALSE)</f>
        <v>Not Set</v>
      </c>
    </row>
    <row r="5551" spans="1:8" x14ac:dyDescent="0.25">
      <c r="A5551" t="s">
        <v>17372</v>
      </c>
      <c r="B5551" t="s">
        <v>17050</v>
      </c>
      <c r="C5551" t="str">
        <f t="shared" si="86"/>
        <v>YAGEORC0402FR-138K06L</v>
      </c>
      <c r="E5551" t="s">
        <v>35</v>
      </c>
      <c r="F5551" t="s">
        <v>17300</v>
      </c>
      <c r="G5551" t="s">
        <v>17336</v>
      </c>
      <c r="H5551" t="str">
        <f>VLOOKUP(C5551,SJ_Cavium_Data!D:E,2,FALSE)</f>
        <v>Not Set</v>
      </c>
    </row>
    <row r="5552" spans="1:8" x14ac:dyDescent="0.25">
      <c r="A5552" t="s">
        <v>16322</v>
      </c>
      <c r="B5552" t="s">
        <v>16479</v>
      </c>
      <c r="C5552" t="str">
        <f t="shared" si="86"/>
        <v>WALSIN TECHNOLOGY CORPORATIONWR04X1212FTL</v>
      </c>
      <c r="E5552" t="s">
        <v>35</v>
      </c>
      <c r="F5552" t="s">
        <v>17300</v>
      </c>
      <c r="G5552" t="s">
        <v>17336</v>
      </c>
      <c r="H5552" t="str">
        <f>VLOOKUP(C5552,SJ_Cavium_Data!D:E,2,FALSE)</f>
        <v>Not Set</v>
      </c>
    </row>
    <row r="5553" spans="1:8" x14ac:dyDescent="0.25">
      <c r="A5553" t="s">
        <v>17373</v>
      </c>
      <c r="B5553" t="s">
        <v>13712</v>
      </c>
      <c r="C5553" t="str">
        <f t="shared" si="86"/>
        <v>PANASONICERJ-2RKF1212X</v>
      </c>
      <c r="D5553" t="s">
        <v>18842</v>
      </c>
      <c r="E5553" t="s">
        <v>35</v>
      </c>
      <c r="F5553" t="s">
        <v>17300</v>
      </c>
      <c r="G5553" t="s">
        <v>17336</v>
      </c>
      <c r="H5553" t="str">
        <f>VLOOKUP(C5553,SJ_Cavium_Data!D:E,2,FALSE)</f>
        <v>Not Set</v>
      </c>
    </row>
    <row r="5554" spans="1:8" x14ac:dyDescent="0.25">
      <c r="A5554" t="s">
        <v>14414</v>
      </c>
      <c r="B5554" t="s">
        <v>6843</v>
      </c>
      <c r="C5554" t="str">
        <f t="shared" si="86"/>
        <v>ROHM ELECTRONICSMCR01MZPF1212</v>
      </c>
      <c r="D5554" t="s">
        <v>17379</v>
      </c>
      <c r="E5554" t="s">
        <v>35</v>
      </c>
      <c r="F5554" t="s">
        <v>17300</v>
      </c>
      <c r="G5554" t="s">
        <v>17336</v>
      </c>
      <c r="H5554" t="str">
        <f>VLOOKUP(C5554,SJ_Cavium_Data!D:E,2,FALSE)</f>
        <v>Not Set</v>
      </c>
    </row>
    <row r="5555" spans="1:8" x14ac:dyDescent="0.25">
      <c r="A5555" t="s">
        <v>15805</v>
      </c>
      <c r="B5555" t="s">
        <v>15816</v>
      </c>
      <c r="C5555" t="str">
        <f t="shared" si="86"/>
        <v>VIKING TECHNOLOGYCR-02FL6--12K1</v>
      </c>
      <c r="E5555" t="s">
        <v>35</v>
      </c>
      <c r="F5555" t="s">
        <v>17300</v>
      </c>
      <c r="G5555" t="s">
        <v>17336</v>
      </c>
      <c r="H5555" t="str">
        <f>VLOOKUP(C5555,SJ_Cavium_Data!D:E,2,FALSE)</f>
        <v>Not Set</v>
      </c>
    </row>
    <row r="5556" spans="1:8" x14ac:dyDescent="0.25">
      <c r="A5556" t="s">
        <v>10414</v>
      </c>
      <c r="B5556" t="s">
        <v>10441</v>
      </c>
      <c r="C5556" t="str">
        <f t="shared" si="86"/>
        <v>CYNTECCO LTDPFR05S-1212-FNH</v>
      </c>
      <c r="E5556" t="s">
        <v>35</v>
      </c>
      <c r="F5556" t="s">
        <v>17300</v>
      </c>
      <c r="G5556" t="s">
        <v>17336</v>
      </c>
      <c r="H5556" t="str">
        <f>VLOOKUP(C5556,SJ_Cavium_Data!D:E,2,FALSE)</f>
        <v>Not Set</v>
      </c>
    </row>
    <row r="5557" spans="1:8" x14ac:dyDescent="0.25">
      <c r="A5557" t="s">
        <v>16322</v>
      </c>
      <c r="B5557" t="s">
        <v>16519</v>
      </c>
      <c r="C5557" t="str">
        <f t="shared" si="86"/>
        <v>WALSIN TECHNOLOGY CORPORATIONWR04X2372FTL</v>
      </c>
      <c r="E5557" t="s">
        <v>35</v>
      </c>
      <c r="F5557" t="s">
        <v>17300</v>
      </c>
      <c r="G5557" t="s">
        <v>17336</v>
      </c>
      <c r="H5557" t="str">
        <f>VLOOKUP(C5557,SJ_Cavium_Data!D:E,2,FALSE)</f>
        <v>Not Set</v>
      </c>
    </row>
    <row r="5558" spans="1:8" x14ac:dyDescent="0.25">
      <c r="A5558" t="s">
        <v>17372</v>
      </c>
      <c r="B5558" t="s">
        <v>17039</v>
      </c>
      <c r="C5558" t="str">
        <f t="shared" si="86"/>
        <v>YAGEORC0402FR-1323K7L</v>
      </c>
      <c r="E5558" t="s">
        <v>35</v>
      </c>
      <c r="F5558" t="s">
        <v>17300</v>
      </c>
      <c r="G5558" t="s">
        <v>17336</v>
      </c>
      <c r="H5558" t="str">
        <f>VLOOKUP(C5558,SJ_Cavium_Data!D:E,2,FALSE)</f>
        <v>Not Set</v>
      </c>
    </row>
    <row r="5559" spans="1:8" x14ac:dyDescent="0.25">
      <c r="A5559" t="s">
        <v>11519</v>
      </c>
      <c r="B5559" t="s">
        <v>11806</v>
      </c>
      <c r="C5559" t="str">
        <f t="shared" si="86"/>
        <v>KOA SPEERRK73H1ETTP2372F</v>
      </c>
      <c r="E5559" t="s">
        <v>35</v>
      </c>
      <c r="F5559" t="s">
        <v>17300</v>
      </c>
      <c r="G5559" t="s">
        <v>17336</v>
      </c>
      <c r="H5559" t="str">
        <f>VLOOKUP(C5559,SJ_Cavium_Data!D:E,2,FALSE)</f>
        <v>Not Set</v>
      </c>
    </row>
    <row r="5560" spans="1:8" x14ac:dyDescent="0.25">
      <c r="A5560" t="s">
        <v>10414</v>
      </c>
      <c r="B5560" t="s">
        <v>10465</v>
      </c>
      <c r="C5560" t="str">
        <f t="shared" si="86"/>
        <v>CYNTECCO LTDPFR05S-2372-FNH</v>
      </c>
      <c r="E5560" t="s">
        <v>35</v>
      </c>
      <c r="F5560" t="s">
        <v>17300</v>
      </c>
      <c r="G5560" t="s">
        <v>17336</v>
      </c>
      <c r="H5560" t="str">
        <f>VLOOKUP(C5560,SJ_Cavium_Data!D:E,2,FALSE)</f>
        <v>Not Set</v>
      </c>
    </row>
    <row r="5561" spans="1:8" x14ac:dyDescent="0.25">
      <c r="A5561" t="s">
        <v>17372</v>
      </c>
      <c r="B5561" t="s">
        <v>16870</v>
      </c>
      <c r="C5561" t="str">
        <f t="shared" si="86"/>
        <v>YAGEORC0402FR-0710K20L</v>
      </c>
      <c r="E5561" t="s">
        <v>35</v>
      </c>
      <c r="F5561" t="s">
        <v>17300</v>
      </c>
      <c r="G5561" t="s">
        <v>17336</v>
      </c>
      <c r="H5561" t="str">
        <f>VLOOKUP(C5561,SJ_Cavium_Data!D:E,2,FALSE)</f>
        <v>Not Set</v>
      </c>
    </row>
    <row r="5562" spans="1:8" x14ac:dyDescent="0.25">
      <c r="A5562" t="s">
        <v>15805</v>
      </c>
      <c r="B5562" t="s">
        <v>15814</v>
      </c>
      <c r="C5562" t="str">
        <f t="shared" si="86"/>
        <v>VIKING TECHNOLOGYCR-02FL6--10K2</v>
      </c>
      <c r="E5562" t="s">
        <v>35</v>
      </c>
      <c r="F5562" t="s">
        <v>17300</v>
      </c>
      <c r="G5562" t="s">
        <v>17336</v>
      </c>
      <c r="H5562" t="str">
        <f>VLOOKUP(C5562,SJ_Cavium_Data!D:E,2,FALSE)</f>
        <v>Not Set</v>
      </c>
    </row>
    <row r="5563" spans="1:8" x14ac:dyDescent="0.25">
      <c r="A5563" t="s">
        <v>16322</v>
      </c>
      <c r="B5563" t="s">
        <v>16463</v>
      </c>
      <c r="C5563" t="str">
        <f t="shared" si="86"/>
        <v>WALSIN TECHNOLOGY CORPORATIONWR04X1022FTL</v>
      </c>
      <c r="E5563" t="s">
        <v>35</v>
      </c>
      <c r="F5563" t="s">
        <v>17300</v>
      </c>
      <c r="G5563" t="s">
        <v>17336</v>
      </c>
      <c r="H5563" t="str">
        <f>VLOOKUP(C5563,SJ_Cavium_Data!D:E,2,FALSE)</f>
        <v>Not Set</v>
      </c>
    </row>
    <row r="5564" spans="1:8" x14ac:dyDescent="0.25">
      <c r="A5564" t="s">
        <v>17373</v>
      </c>
      <c r="B5564" t="s">
        <v>13892</v>
      </c>
      <c r="C5564" t="str">
        <f t="shared" si="86"/>
        <v>PANASONICERJ2RKF1022X</v>
      </c>
      <c r="D5564" t="s">
        <v>18843</v>
      </c>
      <c r="E5564" t="s">
        <v>35</v>
      </c>
      <c r="F5564" t="s">
        <v>17300</v>
      </c>
      <c r="G5564" t="s">
        <v>17336</v>
      </c>
      <c r="H5564" t="str">
        <f>VLOOKUP(C5564,SJ_Cavium_Data!D:E,2,FALSE)</f>
        <v>Not Set</v>
      </c>
    </row>
    <row r="5565" spans="1:8" x14ac:dyDescent="0.25">
      <c r="A5565" t="s">
        <v>11519</v>
      </c>
      <c r="B5565" t="s">
        <v>11689</v>
      </c>
      <c r="C5565" t="str">
        <f t="shared" si="86"/>
        <v>KOA SPEERRK73H1ETTP1022F</v>
      </c>
      <c r="D5565" t="s">
        <v>18844</v>
      </c>
      <c r="E5565" t="s">
        <v>35</v>
      </c>
      <c r="F5565" t="s">
        <v>17300</v>
      </c>
      <c r="G5565" t="s">
        <v>17336</v>
      </c>
      <c r="H5565" t="str">
        <f>VLOOKUP(C5565,SJ_Cavium_Data!D:E,2,FALSE)</f>
        <v>Not Set</v>
      </c>
    </row>
    <row r="5566" spans="1:8" x14ac:dyDescent="0.25">
      <c r="A5566" t="s">
        <v>10414</v>
      </c>
      <c r="B5566" t="s">
        <v>10429</v>
      </c>
      <c r="C5566" t="str">
        <f t="shared" si="86"/>
        <v>CYNTECCO LTDPFR05S-1022-FNH</v>
      </c>
      <c r="E5566" t="s">
        <v>35</v>
      </c>
      <c r="F5566" t="s">
        <v>17300</v>
      </c>
      <c r="G5566" t="s">
        <v>17336</v>
      </c>
      <c r="H5566" t="str">
        <f>VLOOKUP(C5566,SJ_Cavium_Data!D:E,2,FALSE)</f>
        <v>Not Set</v>
      </c>
    </row>
    <row r="5567" spans="1:8" x14ac:dyDescent="0.25">
      <c r="A5567" t="s">
        <v>10414</v>
      </c>
      <c r="B5567" t="s">
        <v>10534</v>
      </c>
      <c r="C5567" t="str">
        <f t="shared" si="86"/>
        <v>CYNTECCO LTDRR0510-1332-FNH</v>
      </c>
      <c r="E5567" t="s">
        <v>35</v>
      </c>
      <c r="F5567" t="s">
        <v>17300</v>
      </c>
      <c r="G5567" t="s">
        <v>17336</v>
      </c>
      <c r="H5567" t="str">
        <f>VLOOKUP(C5567,SJ_Cavium_Data!D:E,2,FALSE)</f>
        <v>Not Set</v>
      </c>
    </row>
    <row r="5568" spans="1:8" x14ac:dyDescent="0.25">
      <c r="A5568" t="s">
        <v>17372</v>
      </c>
      <c r="B5568" t="s">
        <v>17033</v>
      </c>
      <c r="C5568" t="str">
        <f t="shared" si="86"/>
        <v>YAGEORC0402FR-1313K3L</v>
      </c>
      <c r="E5568" t="s">
        <v>35</v>
      </c>
      <c r="F5568" t="s">
        <v>17300</v>
      </c>
      <c r="G5568" t="s">
        <v>17336</v>
      </c>
      <c r="H5568" t="str">
        <f>VLOOKUP(C5568,SJ_Cavium_Data!D:E,2,FALSE)</f>
        <v>Not Set</v>
      </c>
    </row>
    <row r="5569" spans="1:8" x14ac:dyDescent="0.25">
      <c r="A5569" t="s">
        <v>15805</v>
      </c>
      <c r="B5569" t="s">
        <v>15817</v>
      </c>
      <c r="C5569" t="str">
        <f t="shared" si="86"/>
        <v>VIKING TECHNOLOGYCR-02FL6--13K3</v>
      </c>
      <c r="E5569" t="s">
        <v>35</v>
      </c>
      <c r="F5569" t="s">
        <v>17300</v>
      </c>
      <c r="G5569" t="s">
        <v>17336</v>
      </c>
      <c r="H5569" t="str">
        <f>VLOOKUP(C5569,SJ_Cavium_Data!D:E,2,FALSE)</f>
        <v>Not Set</v>
      </c>
    </row>
    <row r="5570" spans="1:8" x14ac:dyDescent="0.25">
      <c r="A5570" t="s">
        <v>17373</v>
      </c>
      <c r="B5570" t="s">
        <v>13910</v>
      </c>
      <c r="C5570" t="str">
        <f t="shared" ref="C5570:C5633" si="87">CONCATENATE(A5570,B5570)</f>
        <v>PANASONICERJ2RKF1332X</v>
      </c>
      <c r="D5570" t="s">
        <v>17408</v>
      </c>
      <c r="E5570" t="s">
        <v>35</v>
      </c>
      <c r="F5570" t="s">
        <v>17300</v>
      </c>
      <c r="G5570" t="s">
        <v>17336</v>
      </c>
      <c r="H5570" t="str">
        <f>VLOOKUP(C5570,SJ_Cavium_Data!D:E,2,FALSE)</f>
        <v>Not Set</v>
      </c>
    </row>
    <row r="5571" spans="1:8" x14ac:dyDescent="0.25">
      <c r="A5571" t="s">
        <v>11519</v>
      </c>
      <c r="B5571" t="s">
        <v>11732</v>
      </c>
      <c r="C5571" t="str">
        <f t="shared" si="87"/>
        <v>KOA SPEERRK73H1ETTP1332F</v>
      </c>
      <c r="D5571" t="s">
        <v>17408</v>
      </c>
      <c r="E5571" t="s">
        <v>35</v>
      </c>
      <c r="F5571" t="s">
        <v>17300</v>
      </c>
      <c r="G5571" t="s">
        <v>17336</v>
      </c>
      <c r="H5571" t="str">
        <f>VLOOKUP(C5571,SJ_Cavium_Data!D:E,2,FALSE)</f>
        <v>Not Set</v>
      </c>
    </row>
    <row r="5572" spans="1:8" x14ac:dyDescent="0.25">
      <c r="A5572" t="s">
        <v>16322</v>
      </c>
      <c r="B5572" t="s">
        <v>16485</v>
      </c>
      <c r="C5572" t="str">
        <f t="shared" si="87"/>
        <v>WALSIN TECHNOLOGY CORPORATIONWR04X1332FTL</v>
      </c>
      <c r="D5572" t="s">
        <v>17379</v>
      </c>
      <c r="E5572" t="s">
        <v>35</v>
      </c>
      <c r="F5572" t="s">
        <v>17300</v>
      </c>
      <c r="G5572" t="s">
        <v>17336</v>
      </c>
      <c r="H5572" t="str">
        <f>VLOOKUP(C5572,SJ_Cavium_Data!D:E,2,FALSE)</f>
        <v>Not Set</v>
      </c>
    </row>
    <row r="5573" spans="1:8" x14ac:dyDescent="0.25">
      <c r="A5573" t="s">
        <v>14272</v>
      </c>
      <c r="B5573" t="s">
        <v>14343</v>
      </c>
      <c r="C5573" t="str">
        <f t="shared" si="87"/>
        <v>RALEC ELECTRONIC CORPRTT026040FTP</v>
      </c>
      <c r="E5573" t="s">
        <v>35</v>
      </c>
      <c r="F5573" t="s">
        <v>17300</v>
      </c>
      <c r="G5573" t="s">
        <v>17336</v>
      </c>
      <c r="H5573" t="str">
        <f>VLOOKUP(C5573,SJ_Cavium_Data!D:E,2,FALSE)</f>
        <v>Not Set</v>
      </c>
    </row>
    <row r="5574" spans="1:8" x14ac:dyDescent="0.25">
      <c r="A5574" t="s">
        <v>14895</v>
      </c>
      <c r="B5574" t="s">
        <v>14904</v>
      </c>
      <c r="C5574" t="str">
        <f t="shared" si="87"/>
        <v>TA I TYEERM04FTN6040</v>
      </c>
      <c r="E5574" t="s">
        <v>35</v>
      </c>
      <c r="F5574" t="s">
        <v>17300</v>
      </c>
      <c r="G5574" t="s">
        <v>17336</v>
      </c>
      <c r="H5574" t="str">
        <f>VLOOKUP(C5574,SJ_Cavium_Data!D:E,2,FALSE)</f>
        <v>Not Set</v>
      </c>
    </row>
    <row r="5575" spans="1:8" x14ac:dyDescent="0.25">
      <c r="A5575" t="s">
        <v>16322</v>
      </c>
      <c r="B5575" t="s">
        <v>16578</v>
      </c>
      <c r="C5575" t="str">
        <f t="shared" si="87"/>
        <v>WALSIN TECHNOLOGY CORPORATIONWR04X6040FTL</v>
      </c>
      <c r="E5575" t="s">
        <v>35</v>
      </c>
      <c r="F5575" t="s">
        <v>17300</v>
      </c>
      <c r="G5575" t="s">
        <v>17336</v>
      </c>
      <c r="H5575" t="str">
        <f>VLOOKUP(C5575,SJ_Cavium_Data!D:E,2,FALSE)</f>
        <v>Not Set</v>
      </c>
    </row>
    <row r="5576" spans="1:8" x14ac:dyDescent="0.25">
      <c r="A5576" t="s">
        <v>10414</v>
      </c>
      <c r="B5576" t="s">
        <v>10546</v>
      </c>
      <c r="C5576" t="str">
        <f t="shared" si="87"/>
        <v>CYNTECCO LTDRR0510-6040-FNH</v>
      </c>
      <c r="E5576" t="s">
        <v>35</v>
      </c>
      <c r="F5576" t="s">
        <v>17300</v>
      </c>
      <c r="G5576" t="s">
        <v>17336</v>
      </c>
      <c r="H5576" t="str">
        <f>VLOOKUP(C5576,SJ_Cavium_Data!D:E,2,FALSE)</f>
        <v>Not Set</v>
      </c>
    </row>
    <row r="5577" spans="1:8" x14ac:dyDescent="0.25">
      <c r="A5577" t="s">
        <v>17372</v>
      </c>
      <c r="B5577" t="s">
        <v>16995</v>
      </c>
      <c r="C5577" t="str">
        <f t="shared" si="87"/>
        <v>YAGEORC0402FR-07604RL</v>
      </c>
      <c r="E5577" t="s">
        <v>35</v>
      </c>
      <c r="F5577" t="s">
        <v>17300</v>
      </c>
      <c r="G5577" t="s">
        <v>17336</v>
      </c>
      <c r="H5577" t="str">
        <f>VLOOKUP(C5577,SJ_Cavium_Data!D:E,2,FALSE)</f>
        <v>Not Set</v>
      </c>
    </row>
    <row r="5578" spans="1:8" x14ac:dyDescent="0.25">
      <c r="A5578" t="s">
        <v>11519</v>
      </c>
      <c r="B5578" t="s">
        <v>11896</v>
      </c>
      <c r="C5578" t="str">
        <f t="shared" si="87"/>
        <v>KOA SPEERRK73H1ETTP6040F</v>
      </c>
      <c r="E5578" t="s">
        <v>35</v>
      </c>
      <c r="F5578" t="s">
        <v>17300</v>
      </c>
      <c r="G5578" t="s">
        <v>17336</v>
      </c>
      <c r="H5578" t="str">
        <f>VLOOKUP(C5578,SJ_Cavium_Data!D:E,2,FALSE)</f>
        <v>Not Set</v>
      </c>
    </row>
    <row r="5579" spans="1:8" x14ac:dyDescent="0.25">
      <c r="A5579" t="s">
        <v>15805</v>
      </c>
      <c r="B5579" t="s">
        <v>15829</v>
      </c>
      <c r="C5579" t="str">
        <f t="shared" si="87"/>
        <v>VIKING TECHNOLOGYCR-02FL6--604R</v>
      </c>
      <c r="E5579" t="s">
        <v>35</v>
      </c>
      <c r="F5579" t="s">
        <v>17300</v>
      </c>
      <c r="G5579" t="s">
        <v>17336</v>
      </c>
      <c r="H5579" t="str">
        <f>VLOOKUP(C5579,SJ_Cavium_Data!D:E,2,FALSE)</f>
        <v>Not Set</v>
      </c>
    </row>
    <row r="5580" spans="1:8" x14ac:dyDescent="0.25">
      <c r="A5580" t="s">
        <v>14272</v>
      </c>
      <c r="B5580" t="s">
        <v>14342</v>
      </c>
      <c r="C5580" t="str">
        <f t="shared" si="87"/>
        <v>RALEC ELECTRONIC CORPRTT026040FTH</v>
      </c>
      <c r="E5580" t="s">
        <v>35</v>
      </c>
      <c r="F5580" t="s">
        <v>17300</v>
      </c>
      <c r="G5580" t="s">
        <v>17336</v>
      </c>
      <c r="H5580" t="str">
        <f>VLOOKUP(C5580,SJ_Cavium_Data!D:E,2,FALSE)</f>
        <v>Not Set</v>
      </c>
    </row>
    <row r="5581" spans="1:8" x14ac:dyDescent="0.25">
      <c r="A5581" t="s">
        <v>16322</v>
      </c>
      <c r="B5581" t="s">
        <v>16476</v>
      </c>
      <c r="C5581" t="str">
        <f t="shared" si="87"/>
        <v>WALSIN TECHNOLOGY CORPORATIONWR04X1132FQL</v>
      </c>
      <c r="E5581" t="s">
        <v>35</v>
      </c>
      <c r="F5581" t="s">
        <v>17300</v>
      </c>
      <c r="G5581" t="s">
        <v>17336</v>
      </c>
      <c r="H5581" t="str">
        <f>VLOOKUP(C5581,SJ_Cavium_Data!D:E,2,FALSE)</f>
        <v>Not Set</v>
      </c>
    </row>
    <row r="5582" spans="1:8" x14ac:dyDescent="0.25">
      <c r="A5582" t="s">
        <v>14272</v>
      </c>
      <c r="B5582" t="s">
        <v>14295</v>
      </c>
      <c r="C5582" t="str">
        <f t="shared" si="87"/>
        <v>RALEC ELECTRONIC CORPRTT021132FTH</v>
      </c>
      <c r="E5582" t="s">
        <v>35</v>
      </c>
      <c r="F5582" t="s">
        <v>17300</v>
      </c>
      <c r="G5582" t="s">
        <v>17336</v>
      </c>
      <c r="H5582" t="str">
        <f>VLOOKUP(C5582,SJ_Cavium_Data!D:E,2,FALSE)</f>
        <v>Not Set</v>
      </c>
    </row>
    <row r="5583" spans="1:8" x14ac:dyDescent="0.25">
      <c r="A5583" t="s">
        <v>11519</v>
      </c>
      <c r="B5583" t="s">
        <v>11699</v>
      </c>
      <c r="C5583" t="str">
        <f t="shared" si="87"/>
        <v>KOA SPEERRK73H1ETTP1132F</v>
      </c>
      <c r="E5583" t="s">
        <v>35</v>
      </c>
      <c r="F5583" t="s">
        <v>17300</v>
      </c>
      <c r="G5583" t="s">
        <v>17336</v>
      </c>
      <c r="H5583" t="str">
        <f>VLOOKUP(C5583,SJ_Cavium_Data!D:E,2,FALSE)</f>
        <v>Not Set</v>
      </c>
    </row>
    <row r="5584" spans="1:8" x14ac:dyDescent="0.25">
      <c r="A5584" t="s">
        <v>17373</v>
      </c>
      <c r="B5584" t="s">
        <v>13897</v>
      </c>
      <c r="C5584" t="str">
        <f t="shared" si="87"/>
        <v>PANASONICERJ2RKF1132X</v>
      </c>
      <c r="E5584" t="s">
        <v>35</v>
      </c>
      <c r="F5584" t="s">
        <v>17300</v>
      </c>
      <c r="G5584" t="s">
        <v>17336</v>
      </c>
      <c r="H5584" t="str">
        <f>VLOOKUP(C5584,SJ_Cavium_Data!D:E,2,FALSE)</f>
        <v>Not Set</v>
      </c>
    </row>
    <row r="5585" spans="1:8" x14ac:dyDescent="0.25">
      <c r="A5585" t="s">
        <v>16322</v>
      </c>
      <c r="B5585" t="s">
        <v>16477</v>
      </c>
      <c r="C5585" t="str">
        <f t="shared" si="87"/>
        <v>WALSIN TECHNOLOGY CORPORATIONWR04X1132FTL</v>
      </c>
      <c r="D5585" t="s">
        <v>17379</v>
      </c>
      <c r="E5585" t="s">
        <v>35</v>
      </c>
      <c r="F5585" t="s">
        <v>17300</v>
      </c>
      <c r="G5585" t="s">
        <v>17336</v>
      </c>
      <c r="H5585" t="str">
        <f>VLOOKUP(C5585,SJ_Cavium_Data!D:E,2,FALSE)</f>
        <v>Not Set</v>
      </c>
    </row>
    <row r="5586" spans="1:8" x14ac:dyDescent="0.25">
      <c r="A5586" t="s">
        <v>10414</v>
      </c>
      <c r="B5586" t="s">
        <v>10531</v>
      </c>
      <c r="C5586" t="str">
        <f t="shared" si="87"/>
        <v>CYNTECCO LTDRR0510-1132-FNH</v>
      </c>
      <c r="E5586" t="s">
        <v>35</v>
      </c>
      <c r="F5586" t="s">
        <v>17300</v>
      </c>
      <c r="G5586" t="s">
        <v>17336</v>
      </c>
      <c r="H5586" t="str">
        <f>VLOOKUP(C5586,SJ_Cavium_Data!D:E,2,FALSE)</f>
        <v>Not Set</v>
      </c>
    </row>
    <row r="5587" spans="1:8" x14ac:dyDescent="0.25">
      <c r="A5587" t="s">
        <v>17372</v>
      </c>
      <c r="B5587" t="s">
        <v>17032</v>
      </c>
      <c r="C5587" t="str">
        <f t="shared" si="87"/>
        <v>YAGEORC0402FR-1311K3L</v>
      </c>
      <c r="E5587" t="s">
        <v>35</v>
      </c>
      <c r="F5587" t="s">
        <v>17300</v>
      </c>
      <c r="G5587" t="s">
        <v>17336</v>
      </c>
      <c r="H5587" t="str">
        <f>VLOOKUP(C5587,SJ_Cavium_Data!D:E,2,FALSE)</f>
        <v>Not Set</v>
      </c>
    </row>
    <row r="5588" spans="1:8" x14ac:dyDescent="0.25">
      <c r="A5588" t="s">
        <v>15805</v>
      </c>
      <c r="B5588" t="s">
        <v>15815</v>
      </c>
      <c r="C5588" t="str">
        <f t="shared" si="87"/>
        <v>VIKING TECHNOLOGYCR-02FL6--11K3</v>
      </c>
      <c r="E5588" t="s">
        <v>35</v>
      </c>
      <c r="F5588" t="s">
        <v>17300</v>
      </c>
      <c r="G5588" t="s">
        <v>17336</v>
      </c>
      <c r="H5588" t="str">
        <f>VLOOKUP(C5588,SJ_Cavium_Data!D:E,2,FALSE)</f>
        <v>Not Set</v>
      </c>
    </row>
    <row r="5589" spans="1:8" x14ac:dyDescent="0.25">
      <c r="A5589" t="s">
        <v>17372</v>
      </c>
      <c r="B5589" t="s">
        <v>17028</v>
      </c>
      <c r="C5589" t="str">
        <f t="shared" si="87"/>
        <v>YAGEORC0402FR-1011K3L</v>
      </c>
      <c r="E5589" t="s">
        <v>35</v>
      </c>
      <c r="F5589" t="s">
        <v>17300</v>
      </c>
      <c r="G5589" t="s">
        <v>17336</v>
      </c>
      <c r="H5589" t="str">
        <f>VLOOKUP(C5589,SJ_Cavium_Data!D:E,2,FALSE)</f>
        <v>Not Set</v>
      </c>
    </row>
    <row r="5590" spans="1:8" x14ac:dyDescent="0.25">
      <c r="A5590" t="s">
        <v>17372</v>
      </c>
      <c r="B5590" t="s">
        <v>16873</v>
      </c>
      <c r="C5590" t="str">
        <f t="shared" si="87"/>
        <v>YAGEORC0402FR-0711K3L</v>
      </c>
      <c r="D5590" t="s">
        <v>17379</v>
      </c>
      <c r="E5590" t="s">
        <v>35</v>
      </c>
      <c r="F5590" t="s">
        <v>17300</v>
      </c>
      <c r="G5590" t="s">
        <v>17336</v>
      </c>
      <c r="H5590" t="str">
        <f>VLOOKUP(C5590,SJ_Cavium_Data!D:E,2,FALSE)</f>
        <v>Not Set</v>
      </c>
    </row>
    <row r="5591" spans="1:8" x14ac:dyDescent="0.25">
      <c r="A5591" t="s">
        <v>16322</v>
      </c>
      <c r="B5591" t="s">
        <v>16475</v>
      </c>
      <c r="C5591" t="str">
        <f t="shared" si="87"/>
        <v>WALSIN TECHNOLOGY CORPORATIONWR04X1132FGL</v>
      </c>
      <c r="E5591" t="s">
        <v>35</v>
      </c>
      <c r="F5591" t="s">
        <v>17300</v>
      </c>
      <c r="G5591" t="s">
        <v>17336</v>
      </c>
      <c r="H5591" t="str">
        <f>VLOOKUP(C5591,SJ_Cavium_Data!D:E,2,FALSE)</f>
        <v>Not Set</v>
      </c>
    </row>
    <row r="5592" spans="1:8" x14ac:dyDescent="0.25">
      <c r="A5592" t="s">
        <v>15805</v>
      </c>
      <c r="B5592" t="s">
        <v>15811</v>
      </c>
      <c r="C5592" t="str">
        <f t="shared" si="87"/>
        <v>VIKING TECHNOLOGYCR-02FL6---4K7</v>
      </c>
      <c r="E5592" t="s">
        <v>35</v>
      </c>
      <c r="F5592" t="s">
        <v>17300</v>
      </c>
      <c r="G5592" t="s">
        <v>17336</v>
      </c>
      <c r="H5592" t="str">
        <f>VLOOKUP(C5592,SJ_Cavium_Data!D:E,2,FALSE)</f>
        <v>Not Set</v>
      </c>
    </row>
    <row r="5593" spans="1:8" x14ac:dyDescent="0.25">
      <c r="A5593" t="s">
        <v>10414</v>
      </c>
      <c r="B5593" t="s">
        <v>10480</v>
      </c>
      <c r="C5593" t="str">
        <f t="shared" si="87"/>
        <v>CYNTECCO LTDPFR05S-472-FNH</v>
      </c>
      <c r="E5593" t="s">
        <v>35</v>
      </c>
      <c r="F5593" t="s">
        <v>17300</v>
      </c>
      <c r="G5593" t="s">
        <v>17336</v>
      </c>
      <c r="H5593" t="str">
        <f>VLOOKUP(C5593,SJ_Cavium_Data!D:E,2,FALSE)</f>
        <v>Not Set</v>
      </c>
    </row>
    <row r="5594" spans="1:8" x14ac:dyDescent="0.25">
      <c r="A5594" t="s">
        <v>16322</v>
      </c>
      <c r="B5594" t="s">
        <v>16548</v>
      </c>
      <c r="C5594" t="str">
        <f t="shared" si="87"/>
        <v>WALSIN TECHNOLOGY CORPORATIONWR04X4701FTL</v>
      </c>
      <c r="D5594" t="s">
        <v>18316</v>
      </c>
      <c r="E5594" t="s">
        <v>35</v>
      </c>
      <c r="F5594" t="s">
        <v>17300</v>
      </c>
      <c r="G5594" t="s">
        <v>17336</v>
      </c>
      <c r="H5594" t="str">
        <f>VLOOKUP(C5594,SJ_Cavium_Data!D:E,2,FALSE)</f>
        <v>Not Set</v>
      </c>
    </row>
    <row r="5595" spans="1:8" x14ac:dyDescent="0.25">
      <c r="A5595" t="s">
        <v>17372</v>
      </c>
      <c r="B5595" t="s">
        <v>17047</v>
      </c>
      <c r="C5595" t="str">
        <f t="shared" si="87"/>
        <v>YAGEORC0402FR-134K7L</v>
      </c>
      <c r="D5595" t="s">
        <v>18573</v>
      </c>
      <c r="E5595" t="s">
        <v>35</v>
      </c>
      <c r="F5595" t="s">
        <v>17300</v>
      </c>
      <c r="G5595" t="s">
        <v>17336</v>
      </c>
      <c r="H5595" t="str">
        <f>VLOOKUP(C5595,SJ_Cavium_Data!D:E,2,FALSE)</f>
        <v>Not Set</v>
      </c>
    </row>
    <row r="5596" spans="1:8" x14ac:dyDescent="0.25">
      <c r="A5596" t="s">
        <v>11519</v>
      </c>
      <c r="B5596" t="s">
        <v>11874</v>
      </c>
      <c r="C5596" t="str">
        <f t="shared" si="87"/>
        <v>KOA SPEERRK73H1ETTP4701F</v>
      </c>
      <c r="E5596" t="s">
        <v>35</v>
      </c>
      <c r="F5596" t="s">
        <v>17300</v>
      </c>
      <c r="G5596" t="s">
        <v>17336</v>
      </c>
      <c r="H5596" t="str">
        <f>VLOOKUP(C5596,SJ_Cavium_Data!D:E,2,FALSE)</f>
        <v>Not Set</v>
      </c>
    </row>
    <row r="5597" spans="1:8" x14ac:dyDescent="0.25">
      <c r="A5597" t="s">
        <v>16322</v>
      </c>
      <c r="B5597" t="s">
        <v>16547</v>
      </c>
      <c r="C5597" t="str">
        <f t="shared" si="87"/>
        <v>WALSIN TECHNOLOGY CORPORATIONWR04X4701FGL</v>
      </c>
      <c r="D5597" t="s">
        <v>18573</v>
      </c>
      <c r="E5597" t="s">
        <v>35</v>
      </c>
      <c r="F5597" t="s">
        <v>17300</v>
      </c>
      <c r="G5597" t="s">
        <v>17336</v>
      </c>
      <c r="H5597" t="str">
        <f>VLOOKUP(C5597,SJ_Cavium_Data!D:E,2,FALSE)</f>
        <v>Not Set</v>
      </c>
    </row>
    <row r="5598" spans="1:8" x14ac:dyDescent="0.25">
      <c r="A5598" t="s">
        <v>15805</v>
      </c>
      <c r="B5598" t="s">
        <v>15844</v>
      </c>
      <c r="C5598" t="str">
        <f t="shared" si="87"/>
        <v>VIKING TECHNOLOGYCR-03FL7----1K</v>
      </c>
      <c r="E5598" t="s">
        <v>35</v>
      </c>
      <c r="F5598" t="s">
        <v>17300</v>
      </c>
      <c r="G5598" t="s">
        <v>17336</v>
      </c>
      <c r="H5598" t="str">
        <f>VLOOKUP(C5598,SJ_Cavium_Data!D:E,2,FALSE)</f>
        <v>Not Set</v>
      </c>
    </row>
    <row r="5599" spans="1:8" x14ac:dyDescent="0.25">
      <c r="A5599" t="s">
        <v>17373</v>
      </c>
      <c r="B5599" t="s">
        <v>14031</v>
      </c>
      <c r="C5599" t="str">
        <f t="shared" si="87"/>
        <v>PANASONICERJ3EKF1001V</v>
      </c>
      <c r="E5599" t="s">
        <v>35</v>
      </c>
      <c r="F5599" t="s">
        <v>17300</v>
      </c>
      <c r="G5599" t="s">
        <v>17336</v>
      </c>
      <c r="H5599" t="str">
        <f>VLOOKUP(C5599,SJ_Cavium_Data!D:E,2,FALSE)</f>
        <v>Not Set</v>
      </c>
    </row>
    <row r="5600" spans="1:8" x14ac:dyDescent="0.25">
      <c r="A5600" t="s">
        <v>16322</v>
      </c>
      <c r="B5600" t="s">
        <v>16609</v>
      </c>
      <c r="C5600" t="str">
        <f t="shared" si="87"/>
        <v>WALSIN TECHNOLOGY CORPORATIONWR06X1001FTL</v>
      </c>
      <c r="E5600" t="s">
        <v>35</v>
      </c>
      <c r="F5600" t="s">
        <v>17300</v>
      </c>
      <c r="G5600" t="s">
        <v>17336</v>
      </c>
      <c r="H5600" t="str">
        <f>VLOOKUP(C5600,SJ_Cavium_Data!D:E,2,FALSE)</f>
        <v>Not Set</v>
      </c>
    </row>
    <row r="5601" spans="1:8" x14ac:dyDescent="0.25">
      <c r="A5601" t="s">
        <v>15805</v>
      </c>
      <c r="B5601" t="s">
        <v>15854</v>
      </c>
      <c r="C5601" t="str">
        <f t="shared" si="87"/>
        <v>VIKING TECHNOLOGYCR-03FL7--6K04</v>
      </c>
      <c r="E5601" t="s">
        <v>35</v>
      </c>
      <c r="F5601" t="s">
        <v>17300</v>
      </c>
      <c r="G5601" t="s">
        <v>17336</v>
      </c>
      <c r="H5601" t="str">
        <f>VLOOKUP(C5601,SJ_Cavium_Data!D:E,2,FALSE)</f>
        <v>Not Set</v>
      </c>
    </row>
    <row r="5602" spans="1:8" x14ac:dyDescent="0.25">
      <c r="A5602" t="s">
        <v>11519</v>
      </c>
      <c r="B5602" t="s">
        <v>12159</v>
      </c>
      <c r="C5602" t="str">
        <f t="shared" si="87"/>
        <v>KOA SPEERRK73H1JTTDD6041F</v>
      </c>
      <c r="E5602" t="s">
        <v>35</v>
      </c>
      <c r="F5602" t="s">
        <v>17300</v>
      </c>
      <c r="G5602" t="s">
        <v>17336</v>
      </c>
      <c r="H5602" t="str">
        <f>VLOOKUP(C5602,SJ_Cavium_Data!D:E,2,FALSE)</f>
        <v>Not Set</v>
      </c>
    </row>
    <row r="5603" spans="1:8" x14ac:dyDescent="0.25">
      <c r="A5603" t="s">
        <v>17372</v>
      </c>
      <c r="B5603" t="s">
        <v>17194</v>
      </c>
      <c r="C5603" t="str">
        <f t="shared" si="87"/>
        <v>YAGEORC0603FR-136K04L</v>
      </c>
      <c r="E5603" t="s">
        <v>35</v>
      </c>
      <c r="F5603" t="s">
        <v>17300</v>
      </c>
      <c r="G5603" t="s">
        <v>17336</v>
      </c>
      <c r="H5603" t="str">
        <f>VLOOKUP(C5603,SJ_Cavium_Data!D:E,2,FALSE)</f>
        <v>Not Set</v>
      </c>
    </row>
    <row r="5604" spans="1:8" x14ac:dyDescent="0.25">
      <c r="A5604" t="s">
        <v>17372</v>
      </c>
      <c r="B5604" t="s">
        <v>17105</v>
      </c>
      <c r="C5604" t="str">
        <f t="shared" si="87"/>
        <v>YAGEORC0603FR-07100KL</v>
      </c>
      <c r="D5604" t="s">
        <v>13825</v>
      </c>
      <c r="E5604" t="s">
        <v>35</v>
      </c>
      <c r="F5604" t="s">
        <v>17300</v>
      </c>
      <c r="G5604" t="s">
        <v>17336</v>
      </c>
      <c r="H5604" t="str">
        <f>VLOOKUP(C5604,SJ_Cavium_Data!D:E,2,FALSE)</f>
        <v>Not Set</v>
      </c>
    </row>
    <row r="5605" spans="1:8" x14ac:dyDescent="0.25">
      <c r="A5605" t="s">
        <v>16322</v>
      </c>
      <c r="B5605" t="s">
        <v>16611</v>
      </c>
      <c r="C5605" t="str">
        <f t="shared" si="87"/>
        <v>WALSIN TECHNOLOGY CORPORATIONWR06X1003FTL</v>
      </c>
      <c r="E5605" t="s">
        <v>35</v>
      </c>
      <c r="F5605" t="s">
        <v>17300</v>
      </c>
      <c r="G5605" t="s">
        <v>17336</v>
      </c>
      <c r="H5605" t="str">
        <f>VLOOKUP(C5605,SJ_Cavium_Data!D:E,2,FALSE)</f>
        <v>Not Set</v>
      </c>
    </row>
    <row r="5606" spans="1:8" x14ac:dyDescent="0.25">
      <c r="A5606" t="s">
        <v>15805</v>
      </c>
      <c r="B5606" t="s">
        <v>15848</v>
      </c>
      <c r="C5606" t="str">
        <f t="shared" si="87"/>
        <v>VIKING TECHNOLOGYCR-03FL7--100K</v>
      </c>
      <c r="E5606" t="s">
        <v>35</v>
      </c>
      <c r="F5606" t="s">
        <v>17300</v>
      </c>
      <c r="G5606" t="s">
        <v>17336</v>
      </c>
      <c r="H5606" t="str">
        <f>VLOOKUP(C5606,SJ_Cavium_Data!D:E,2,FALSE)</f>
        <v>Not Set</v>
      </c>
    </row>
    <row r="5607" spans="1:8" x14ac:dyDescent="0.25">
      <c r="A5607" t="s">
        <v>17373</v>
      </c>
      <c r="B5607" t="s">
        <v>14036</v>
      </c>
      <c r="C5607" t="str">
        <f t="shared" si="87"/>
        <v>PANASONICERJ3EKF1003V</v>
      </c>
      <c r="E5607" t="s">
        <v>35</v>
      </c>
      <c r="F5607" t="s">
        <v>17300</v>
      </c>
      <c r="G5607" t="s">
        <v>17336</v>
      </c>
      <c r="H5607" t="str">
        <f>VLOOKUP(C5607,SJ_Cavium_Data!D:E,2,FALSE)</f>
        <v>Not Set</v>
      </c>
    </row>
    <row r="5608" spans="1:8" x14ac:dyDescent="0.25">
      <c r="A5608" t="s">
        <v>17346</v>
      </c>
      <c r="B5608" t="s">
        <v>12457</v>
      </c>
      <c r="C5608" t="str">
        <f t="shared" si="87"/>
        <v>MAXIM INTEGRATED PRODUCTSMAX15038ETG+</v>
      </c>
      <c r="E5608" t="s">
        <v>35</v>
      </c>
      <c r="F5608" t="s">
        <v>17300</v>
      </c>
      <c r="G5608" t="s">
        <v>17315</v>
      </c>
      <c r="H5608" t="str">
        <f>VLOOKUP(C5608,SJ_Cavium_Data!D:E,2,FALSE)</f>
        <v>Not Set</v>
      </c>
    </row>
    <row r="5609" spans="1:8" x14ac:dyDescent="0.25">
      <c r="A5609" t="s">
        <v>17349</v>
      </c>
      <c r="B5609" t="s">
        <v>15334</v>
      </c>
      <c r="C5609" t="str">
        <f t="shared" si="87"/>
        <v>TEXAS INSTRUMENTSTPS40009DGQR</v>
      </c>
      <c r="D5609" t="s">
        <v>17379</v>
      </c>
      <c r="E5609" t="s">
        <v>35</v>
      </c>
      <c r="F5609" t="s">
        <v>17300</v>
      </c>
      <c r="G5609" t="s">
        <v>17315</v>
      </c>
      <c r="H5609" t="str">
        <f>VLOOKUP(C5609,SJ_Cavium_Data!D:E,2,FALSE)</f>
        <v>Not Set</v>
      </c>
    </row>
    <row r="5610" spans="1:8" x14ac:dyDescent="0.25">
      <c r="A5610" t="s">
        <v>17349</v>
      </c>
      <c r="B5610" t="s">
        <v>15335</v>
      </c>
      <c r="C5610" t="str">
        <f t="shared" si="87"/>
        <v>TEXAS INSTRUMENTSTPS40009DGQ</v>
      </c>
      <c r="E5610" t="s">
        <v>35</v>
      </c>
      <c r="F5610" t="s">
        <v>17300</v>
      </c>
      <c r="G5610" t="s">
        <v>17315</v>
      </c>
      <c r="H5610" t="str">
        <f>VLOOKUP(C5610,SJ_Cavium_Data!D:E,2,FALSE)</f>
        <v>Not Set</v>
      </c>
    </row>
    <row r="5611" spans="1:8" x14ac:dyDescent="0.25">
      <c r="A5611" t="s">
        <v>13400</v>
      </c>
      <c r="B5611" t="s">
        <v>13431</v>
      </c>
      <c r="C5611" t="str">
        <f t="shared" si="87"/>
        <v>NXP SEMICONDUCTORS74LVC1G04GW</v>
      </c>
      <c r="E5611" t="s">
        <v>35</v>
      </c>
      <c r="F5611" t="s">
        <v>17300</v>
      </c>
      <c r="G5611" t="s">
        <v>17315</v>
      </c>
      <c r="H5611" t="str">
        <f>VLOOKUP(C5611,SJ_Cavium_Data!D:E,2,FALSE)</f>
        <v>Not Set</v>
      </c>
    </row>
    <row r="5612" spans="1:8" x14ac:dyDescent="0.25">
      <c r="A5612" t="s">
        <v>17349</v>
      </c>
      <c r="B5612" t="s">
        <v>8003</v>
      </c>
      <c r="C5612" t="str">
        <f t="shared" si="87"/>
        <v>TEXAS INSTRUMENTSSN74LVC1G04DCKR</v>
      </c>
      <c r="D5612" t="s">
        <v>17379</v>
      </c>
      <c r="E5612" t="s">
        <v>35</v>
      </c>
      <c r="F5612" t="s">
        <v>17300</v>
      </c>
      <c r="G5612" t="s">
        <v>17315</v>
      </c>
      <c r="H5612" t="str">
        <f>VLOOKUP(C5612,SJ_Cavium_Data!D:E,2,FALSE)</f>
        <v>Not Set</v>
      </c>
    </row>
    <row r="5613" spans="1:8" x14ac:dyDescent="0.25">
      <c r="A5613" t="s">
        <v>17349</v>
      </c>
      <c r="B5613" t="s">
        <v>15287</v>
      </c>
      <c r="C5613" t="str">
        <f t="shared" si="87"/>
        <v>TEXAS INSTRUMENTSSN74LVC1G04DCKRE4</v>
      </c>
      <c r="E5613" t="s">
        <v>35</v>
      </c>
      <c r="F5613" t="s">
        <v>17300</v>
      </c>
      <c r="G5613" t="s">
        <v>17315</v>
      </c>
      <c r="H5613" t="str">
        <f>VLOOKUP(C5613,SJ_Cavium_Data!D:E,2,FALSE)</f>
        <v>Not Set</v>
      </c>
    </row>
    <row r="5614" spans="1:8" x14ac:dyDescent="0.25">
      <c r="A5614" t="s">
        <v>13400</v>
      </c>
      <c r="B5614" t="s">
        <v>13428</v>
      </c>
      <c r="C5614" t="str">
        <f t="shared" si="87"/>
        <v>NXP SEMICONDUCTORS74LVC1G04GW,125</v>
      </c>
      <c r="E5614" t="s">
        <v>35</v>
      </c>
      <c r="F5614" t="s">
        <v>17300</v>
      </c>
      <c r="G5614" t="s">
        <v>17315</v>
      </c>
      <c r="H5614" t="str">
        <f>VLOOKUP(C5614,SJ_Cavium_Data!D:E,2,FALSE)</f>
        <v>Not Set</v>
      </c>
    </row>
    <row r="5615" spans="1:8" x14ac:dyDescent="0.25">
      <c r="A5615" t="s">
        <v>17349</v>
      </c>
      <c r="B5615" t="s">
        <v>15288</v>
      </c>
      <c r="C5615" t="str">
        <f t="shared" si="87"/>
        <v>TEXAS INSTRUMENTSSN74LVC1G04DCKRG4</v>
      </c>
      <c r="E5615" t="s">
        <v>35</v>
      </c>
      <c r="F5615" t="s">
        <v>17300</v>
      </c>
      <c r="G5615" t="s">
        <v>17315</v>
      </c>
      <c r="H5615" t="str">
        <f>VLOOKUP(C5615,SJ_Cavium_Data!D:E,2,FALSE)</f>
        <v>Not Set</v>
      </c>
    </row>
    <row r="5616" spans="1:8" x14ac:dyDescent="0.25">
      <c r="A5616" t="s">
        <v>17358</v>
      </c>
      <c r="B5616" t="s">
        <v>13578</v>
      </c>
      <c r="C5616" t="str">
        <f t="shared" si="87"/>
        <v>ON SEMICONDUCTORNL17SZ14DFT2G</v>
      </c>
      <c r="E5616" t="s">
        <v>35</v>
      </c>
      <c r="F5616" t="s">
        <v>17300</v>
      </c>
      <c r="G5616" t="s">
        <v>17315</v>
      </c>
      <c r="H5616" t="str">
        <f>VLOOKUP(C5616,SJ_Cavium_Data!D:E,2,FALSE)</f>
        <v>Not Set</v>
      </c>
    </row>
    <row r="5617" spans="1:8" x14ac:dyDescent="0.25">
      <c r="A5617" t="s">
        <v>17372</v>
      </c>
      <c r="B5617" t="s">
        <v>17230</v>
      </c>
      <c r="C5617" t="str">
        <f t="shared" si="87"/>
        <v>YAGEORC1206FR-072R2L</v>
      </c>
      <c r="E5617" t="s">
        <v>35</v>
      </c>
      <c r="F5617" t="s">
        <v>17300</v>
      </c>
      <c r="G5617" t="s">
        <v>17336</v>
      </c>
      <c r="H5617" t="str">
        <f>VLOOKUP(C5617,SJ_Cavium_Data!D:E,2,FALSE)</f>
        <v>Not Set</v>
      </c>
    </row>
    <row r="5618" spans="1:8" x14ac:dyDescent="0.25">
      <c r="A5618" t="s">
        <v>17371</v>
      </c>
      <c r="B5618" t="s">
        <v>16185</v>
      </c>
      <c r="C5618" t="str">
        <f t="shared" si="87"/>
        <v>VISHAYCRCW12062R20FKEA</v>
      </c>
      <c r="E5618" t="s">
        <v>35</v>
      </c>
      <c r="F5618" t="s">
        <v>17300</v>
      </c>
      <c r="G5618" t="s">
        <v>17336</v>
      </c>
      <c r="H5618" t="str">
        <f>VLOOKUP(C5618,SJ_Cavium_Data!D:E,2,FALSE)</f>
        <v>Not Set</v>
      </c>
    </row>
    <row r="5619" spans="1:8" x14ac:dyDescent="0.25">
      <c r="A5619" t="s">
        <v>8139</v>
      </c>
      <c r="B5619" t="s">
        <v>15570</v>
      </c>
      <c r="C5619" t="str">
        <f t="shared" si="87"/>
        <v>VENKELC0603X7R500-102KNP</v>
      </c>
      <c r="E5619" t="s">
        <v>35</v>
      </c>
      <c r="F5619" t="s">
        <v>17300</v>
      </c>
      <c r="G5619" t="s">
        <v>17315</v>
      </c>
      <c r="H5619" t="str">
        <f>VLOOKUP(C5619,SJ_Cavium_Data!D:E,2,FALSE)</f>
        <v>Not Set</v>
      </c>
    </row>
    <row r="5620" spans="1:8" x14ac:dyDescent="0.25">
      <c r="A5620" t="s">
        <v>14223</v>
      </c>
      <c r="B5620" t="s">
        <v>11031</v>
      </c>
      <c r="C5620" t="str">
        <f t="shared" si="87"/>
        <v>QLOGIC AVBC0110703-00</v>
      </c>
      <c r="E5620" t="s">
        <v>35</v>
      </c>
      <c r="F5620" t="s">
        <v>17343</v>
      </c>
      <c r="G5620" t="s">
        <v>17301</v>
      </c>
      <c r="H5620" t="str">
        <f>VLOOKUP(C5620,SJ_Cavium_Data!D:E,2,FALSE)</f>
        <v>Not Set</v>
      </c>
    </row>
    <row r="5621" spans="1:8" x14ac:dyDescent="0.25">
      <c r="A5621" t="s">
        <v>9067</v>
      </c>
      <c r="B5621" t="s">
        <v>11031</v>
      </c>
      <c r="C5621" t="str">
        <f t="shared" si="87"/>
        <v>FOUNDERBC0110703-00</v>
      </c>
      <c r="E5621" t="s">
        <v>35</v>
      </c>
      <c r="F5621" t="s">
        <v>17300</v>
      </c>
      <c r="G5621" t="s">
        <v>17301</v>
      </c>
      <c r="H5621" t="str">
        <f>VLOOKUP(C5621,SJ_Cavium_Data!D:E,2,FALSE)</f>
        <v>Not Set</v>
      </c>
    </row>
    <row r="5622" spans="1:8" x14ac:dyDescent="0.25">
      <c r="A5622" t="s">
        <v>15467</v>
      </c>
      <c r="B5622" t="s">
        <v>11031</v>
      </c>
      <c r="C5622" t="str">
        <f t="shared" si="87"/>
        <v>TTM TECHNOLOGIESBC0110703-00</v>
      </c>
      <c r="E5622" t="s">
        <v>35</v>
      </c>
      <c r="F5622" t="s">
        <v>17300</v>
      </c>
      <c r="G5622" t="s">
        <v>17301</v>
      </c>
      <c r="H5622" t="str">
        <f>VLOOKUP(C5622,SJ_Cavium_Data!D:E,2,FALSE)</f>
        <v>Not Set</v>
      </c>
    </row>
    <row r="5623" spans="1:8" x14ac:dyDescent="0.25">
      <c r="A5623" t="s">
        <v>16724</v>
      </c>
      <c r="B5623" t="s">
        <v>18845</v>
      </c>
      <c r="C5623" t="str">
        <f t="shared" si="87"/>
        <v>XIERTEK INDUSTRIAL210-121042-0401</v>
      </c>
      <c r="E5623" t="s">
        <v>35</v>
      </c>
      <c r="F5623" t="s">
        <v>17300</v>
      </c>
      <c r="G5623" t="s">
        <v>17301</v>
      </c>
      <c r="H5623" t="e">
        <f>VLOOKUP(C5623,SJ_Cavium_Data!D:E,2,FALSE)</f>
        <v>#N/A</v>
      </c>
    </row>
    <row r="5624" spans="1:8" x14ac:dyDescent="0.25">
      <c r="A5624" t="s">
        <v>14223</v>
      </c>
      <c r="B5624" t="s">
        <v>18846</v>
      </c>
      <c r="C5624" t="str">
        <f t="shared" si="87"/>
        <v>QLOGIC AVBC0120622-00</v>
      </c>
      <c r="E5624" t="s">
        <v>35</v>
      </c>
      <c r="F5624" t="s">
        <v>17343</v>
      </c>
      <c r="G5624" t="s">
        <v>17301</v>
      </c>
      <c r="H5624" t="e">
        <f>VLOOKUP(C5624,SJ_Cavium_Data!D:E,2,FALSE)</f>
        <v>#N/A</v>
      </c>
    </row>
    <row r="5625" spans="1:8" x14ac:dyDescent="0.25">
      <c r="A5625" t="s">
        <v>17612</v>
      </c>
      <c r="B5625" t="s">
        <v>18846</v>
      </c>
      <c r="C5625" t="str">
        <f t="shared" si="87"/>
        <v>HAPCO GROUPBC0120622-00</v>
      </c>
      <c r="E5625" t="s">
        <v>35</v>
      </c>
      <c r="F5625" t="s">
        <v>17300</v>
      </c>
      <c r="G5625" t="s">
        <v>17301</v>
      </c>
      <c r="H5625" t="e">
        <f>VLOOKUP(C5625,SJ_Cavium_Data!D:E,2,FALSE)</f>
        <v>#N/A</v>
      </c>
    </row>
    <row r="5626" spans="1:8" x14ac:dyDescent="0.25">
      <c r="A5626" t="s">
        <v>14223</v>
      </c>
      <c r="B5626" t="s">
        <v>18847</v>
      </c>
      <c r="C5626" t="str">
        <f t="shared" si="87"/>
        <v>QLOGIC AVBC0120624-00</v>
      </c>
      <c r="E5626" t="s">
        <v>35</v>
      </c>
      <c r="F5626" t="s">
        <v>17343</v>
      </c>
      <c r="H5626" t="e">
        <f>VLOOKUP(C5626,SJ_Cavium_Data!D:E,2,FALSE)</f>
        <v>#N/A</v>
      </c>
    </row>
    <row r="5627" spans="1:8" x14ac:dyDescent="0.25">
      <c r="A5627" t="s">
        <v>17612</v>
      </c>
      <c r="B5627" t="s">
        <v>18847</v>
      </c>
      <c r="C5627" t="str">
        <f t="shared" si="87"/>
        <v>HAPCO GROUPBC0120624-00</v>
      </c>
      <c r="E5627" t="s">
        <v>35</v>
      </c>
      <c r="F5627" t="s">
        <v>17300</v>
      </c>
      <c r="H5627" t="e">
        <f>VLOOKUP(C5627,SJ_Cavium_Data!D:E,2,FALSE)</f>
        <v>#N/A</v>
      </c>
    </row>
    <row r="5628" spans="1:8" x14ac:dyDescent="0.25">
      <c r="A5628" t="s">
        <v>9577</v>
      </c>
      <c r="B5628" t="s">
        <v>9608</v>
      </c>
      <c r="C5628" t="str">
        <f t="shared" si="87"/>
        <v>ADDA CORPORATIONCX00086</v>
      </c>
      <c r="E5628" t="s">
        <v>35</v>
      </c>
      <c r="F5628" t="s">
        <v>17300</v>
      </c>
      <c r="G5628" t="s">
        <v>17315</v>
      </c>
      <c r="H5628" t="str">
        <f>VLOOKUP(C5628,SJ_Cavium_Data!D:E,2,FALSE)</f>
        <v>Not Set</v>
      </c>
    </row>
    <row r="5629" spans="1:8" x14ac:dyDescent="0.25">
      <c r="A5629" t="s">
        <v>5465</v>
      </c>
      <c r="B5629">
        <v>1703903039</v>
      </c>
      <c r="C5629" t="str">
        <f t="shared" si="87"/>
        <v>MOLEX1703903039</v>
      </c>
      <c r="E5629" t="s">
        <v>35</v>
      </c>
      <c r="F5629" t="s">
        <v>17300</v>
      </c>
      <c r="G5629" t="s">
        <v>17315</v>
      </c>
      <c r="H5629" t="str">
        <f>VLOOKUP(C5629,SJ_Cavium_Data!D:E,2,FALSE)</f>
        <v>Not Set</v>
      </c>
    </row>
    <row r="5630" spans="1:8" x14ac:dyDescent="0.25">
      <c r="A5630" t="s">
        <v>5465</v>
      </c>
      <c r="B5630">
        <v>761701038</v>
      </c>
      <c r="C5630" t="str">
        <f t="shared" si="87"/>
        <v>MOLEX761701038</v>
      </c>
      <c r="D5630" t="s">
        <v>17480</v>
      </c>
      <c r="E5630" t="s">
        <v>35</v>
      </c>
      <c r="F5630" t="s">
        <v>17300</v>
      </c>
      <c r="G5630" t="s">
        <v>17315</v>
      </c>
      <c r="H5630" t="str">
        <f>VLOOKUP(C5630,SJ_Cavium_Data!D:E,2,FALSE)</f>
        <v>Not Set</v>
      </c>
    </row>
    <row r="5631" spans="1:8" x14ac:dyDescent="0.25">
      <c r="A5631" t="s">
        <v>11126</v>
      </c>
      <c r="B5631" t="s">
        <v>11294</v>
      </c>
      <c r="C5631" t="str">
        <f t="shared" si="87"/>
        <v>IBM81Y2583</v>
      </c>
      <c r="D5631" t="s">
        <v>17480</v>
      </c>
      <c r="E5631" t="s">
        <v>35</v>
      </c>
      <c r="F5631" t="s">
        <v>17300</v>
      </c>
      <c r="G5631" t="s">
        <v>17301</v>
      </c>
      <c r="H5631" t="e">
        <f>VLOOKUP(C5631,SJ_Cavium_Data!D:E,2,FALSE)</f>
        <v>#N/A</v>
      </c>
    </row>
    <row r="5632" spans="1:8" x14ac:dyDescent="0.25">
      <c r="A5632" t="s">
        <v>16322</v>
      </c>
      <c r="B5632" t="s">
        <v>16350</v>
      </c>
      <c r="C5632" t="str">
        <f t="shared" si="87"/>
        <v>WALSIN TECHNOLOGY CORPORATION0402N102J500CT</v>
      </c>
      <c r="E5632" t="s">
        <v>35</v>
      </c>
      <c r="F5632" t="s">
        <v>17300</v>
      </c>
      <c r="G5632" t="s">
        <v>17315</v>
      </c>
      <c r="H5632" t="str">
        <f>VLOOKUP(C5632,SJ_Cavium_Data!D:E,2,FALSE)</f>
        <v>Not Set</v>
      </c>
    </row>
    <row r="5633" spans="1:8" x14ac:dyDescent="0.25">
      <c r="A5633" t="s">
        <v>10561</v>
      </c>
      <c r="B5633" t="s">
        <v>10562</v>
      </c>
      <c r="C5633" t="str">
        <f t="shared" si="87"/>
        <v>DARFON ELECTRONICS CORPC1005NP0102JGTS</v>
      </c>
      <c r="E5633" t="s">
        <v>35</v>
      </c>
      <c r="F5633" t="s">
        <v>17300</v>
      </c>
      <c r="G5633" t="s">
        <v>17315</v>
      </c>
      <c r="H5633" t="str">
        <f>VLOOKUP(C5633,SJ_Cavium_Data!D:E,2,FALSE)</f>
        <v>Not Set</v>
      </c>
    </row>
    <row r="5634" spans="1:8" x14ac:dyDescent="0.25">
      <c r="A5634" t="s">
        <v>7471</v>
      </c>
      <c r="B5634" t="s">
        <v>14931</v>
      </c>
      <c r="C5634" t="str">
        <f t="shared" ref="C5634:C5697" si="88">CONCATENATE(A5634,B5634)</f>
        <v>TDKC1005C0G1E102J</v>
      </c>
      <c r="D5634" t="s">
        <v>18284</v>
      </c>
      <c r="E5634" t="s">
        <v>35</v>
      </c>
      <c r="F5634" t="s">
        <v>17300</v>
      </c>
      <c r="G5634" t="s">
        <v>17315</v>
      </c>
      <c r="H5634" t="str">
        <f>VLOOKUP(C5634,SJ_Cavium_Data!D:E,2,FALSE)</f>
        <v>Not Set</v>
      </c>
    </row>
    <row r="5635" spans="1:8" x14ac:dyDescent="0.25">
      <c r="A5635" t="s">
        <v>204</v>
      </c>
      <c r="B5635" t="s">
        <v>12781</v>
      </c>
      <c r="C5635" t="str">
        <f t="shared" si="88"/>
        <v>MURATAGRM155R60J105ME19D</v>
      </c>
      <c r="E5635" t="s">
        <v>35</v>
      </c>
      <c r="F5635" t="s">
        <v>17300</v>
      </c>
      <c r="G5635" t="s">
        <v>17315</v>
      </c>
      <c r="H5635" t="str">
        <f>VLOOKUP(C5635,SJ_Cavium_Data!D:E,2,FALSE)</f>
        <v>Not Set</v>
      </c>
    </row>
    <row r="5636" spans="1:8" x14ac:dyDescent="0.25">
      <c r="A5636" t="s">
        <v>10561</v>
      </c>
      <c r="B5636" t="s">
        <v>10583</v>
      </c>
      <c r="C5636" t="str">
        <f t="shared" si="88"/>
        <v>DARFON ELECTRONICS CORPC1005X5R105KCT</v>
      </c>
      <c r="E5636" t="s">
        <v>35</v>
      </c>
      <c r="F5636" t="s">
        <v>17300</v>
      </c>
      <c r="G5636" t="s">
        <v>17315</v>
      </c>
      <c r="H5636" t="str">
        <f>VLOOKUP(C5636,SJ_Cavium_Data!D:E,2,FALSE)</f>
        <v>Not Set</v>
      </c>
    </row>
    <row r="5637" spans="1:8" x14ac:dyDescent="0.25">
      <c r="A5637" t="s">
        <v>7471</v>
      </c>
      <c r="B5637" t="s">
        <v>15093</v>
      </c>
      <c r="C5637" t="str">
        <f t="shared" si="88"/>
        <v>TDKC3216X5R1E106KT</v>
      </c>
      <c r="E5637" t="s">
        <v>35</v>
      </c>
      <c r="F5637" t="s">
        <v>17300</v>
      </c>
      <c r="G5637" t="s">
        <v>17315</v>
      </c>
      <c r="H5637" t="str">
        <f>VLOOKUP(C5637,SJ_Cavium_Data!D:E,2,FALSE)</f>
        <v>Not Set</v>
      </c>
    </row>
    <row r="5638" spans="1:8" x14ac:dyDescent="0.25">
      <c r="A5638" t="s">
        <v>204</v>
      </c>
      <c r="B5638" t="s">
        <v>13016</v>
      </c>
      <c r="C5638" t="str">
        <f t="shared" si="88"/>
        <v>MURATAGRM31CR61E106KA12K</v>
      </c>
      <c r="E5638" t="s">
        <v>35</v>
      </c>
      <c r="F5638" t="s">
        <v>17300</v>
      </c>
      <c r="G5638" t="s">
        <v>17315</v>
      </c>
      <c r="H5638" t="str">
        <f>VLOOKUP(C5638,SJ_Cavium_Data!D:E,2,FALSE)</f>
        <v>Not Set</v>
      </c>
    </row>
    <row r="5639" spans="1:8" x14ac:dyDescent="0.25">
      <c r="A5639" t="s">
        <v>10561</v>
      </c>
      <c r="B5639" t="s">
        <v>10678</v>
      </c>
      <c r="C5639" t="str">
        <f t="shared" si="88"/>
        <v>DARFON ELECTRONICS CORPC3216X5R106KFPS</v>
      </c>
      <c r="E5639" t="s">
        <v>35</v>
      </c>
      <c r="F5639" t="s">
        <v>17300</v>
      </c>
      <c r="G5639" t="s">
        <v>17315</v>
      </c>
      <c r="H5639" t="str">
        <f>VLOOKUP(C5639,SJ_Cavium_Data!D:E,2,FALSE)</f>
        <v>Not Set</v>
      </c>
    </row>
    <row r="5640" spans="1:8" x14ac:dyDescent="0.25">
      <c r="A5640" t="s">
        <v>264</v>
      </c>
      <c r="B5640" t="s">
        <v>9853</v>
      </c>
      <c r="C5640" t="str">
        <f t="shared" si="88"/>
        <v>AVX06035A560JAT4A</v>
      </c>
      <c r="E5640" t="s">
        <v>35</v>
      </c>
      <c r="F5640" t="s">
        <v>17300</v>
      </c>
      <c r="G5640" t="s">
        <v>17315</v>
      </c>
      <c r="H5640" t="str">
        <f>VLOOKUP(C5640,SJ_Cavium_Data!D:E,2,FALSE)</f>
        <v>Not Set</v>
      </c>
    </row>
    <row r="5641" spans="1:8" x14ac:dyDescent="0.25">
      <c r="A5641" t="s">
        <v>264</v>
      </c>
      <c r="B5641" t="s">
        <v>9851</v>
      </c>
      <c r="C5641" t="str">
        <f t="shared" si="88"/>
        <v>AVX06035A560JAT2A</v>
      </c>
      <c r="D5641" t="s">
        <v>17379</v>
      </c>
      <c r="E5641" t="s">
        <v>35</v>
      </c>
      <c r="F5641" t="s">
        <v>17300</v>
      </c>
      <c r="G5641" t="s">
        <v>17315</v>
      </c>
      <c r="H5641" t="str">
        <f>VLOOKUP(C5641,SJ_Cavium_Data!D:E,2,FALSE)</f>
        <v>Not Set</v>
      </c>
    </row>
    <row r="5642" spans="1:8" x14ac:dyDescent="0.25">
      <c r="A5642" t="s">
        <v>264</v>
      </c>
      <c r="B5642" t="s">
        <v>9855</v>
      </c>
      <c r="C5642" t="str">
        <f t="shared" si="88"/>
        <v>AVX06035A560JAT9A</v>
      </c>
      <c r="E5642" t="s">
        <v>35</v>
      </c>
      <c r="F5642" t="s">
        <v>17300</v>
      </c>
      <c r="G5642" t="s">
        <v>17315</v>
      </c>
      <c r="H5642" t="str">
        <f>VLOOKUP(C5642,SJ_Cavium_Data!D:E,2,FALSE)</f>
        <v>Not Set</v>
      </c>
    </row>
    <row r="5643" spans="1:8" x14ac:dyDescent="0.25">
      <c r="A5643" t="s">
        <v>204</v>
      </c>
      <c r="B5643" t="s">
        <v>12871</v>
      </c>
      <c r="C5643" t="str">
        <f t="shared" si="88"/>
        <v>MURATAGRM1885C1H560JA01D</v>
      </c>
      <c r="E5643" t="s">
        <v>35</v>
      </c>
      <c r="F5643" t="s">
        <v>17300</v>
      </c>
      <c r="G5643" t="s">
        <v>17315</v>
      </c>
      <c r="H5643" t="str">
        <f>VLOOKUP(C5643,SJ_Cavium_Data!D:E,2,FALSE)</f>
        <v>Not Set</v>
      </c>
    </row>
    <row r="5644" spans="1:8" x14ac:dyDescent="0.25">
      <c r="A5644" t="s">
        <v>264</v>
      </c>
      <c r="B5644" t="s">
        <v>9854</v>
      </c>
      <c r="C5644" t="str">
        <f t="shared" si="88"/>
        <v>AVX06035A560JAT7A</v>
      </c>
      <c r="E5644" t="s">
        <v>35</v>
      </c>
      <c r="F5644" t="s">
        <v>17300</v>
      </c>
      <c r="G5644" t="s">
        <v>17315</v>
      </c>
      <c r="H5644" t="str">
        <f>VLOOKUP(C5644,SJ_Cavium_Data!D:E,2,FALSE)</f>
        <v>Not Set</v>
      </c>
    </row>
    <row r="5645" spans="1:8" x14ac:dyDescent="0.25">
      <c r="A5645" t="s">
        <v>7471</v>
      </c>
      <c r="B5645" t="s">
        <v>15015</v>
      </c>
      <c r="C5645" t="str">
        <f t="shared" si="88"/>
        <v>TDKC1608C0G1H560JB</v>
      </c>
      <c r="E5645" t="s">
        <v>35</v>
      </c>
      <c r="F5645" t="s">
        <v>17300</v>
      </c>
      <c r="G5645" t="s">
        <v>17315</v>
      </c>
      <c r="H5645" t="str">
        <f>VLOOKUP(C5645,SJ_Cavium_Data!D:E,2,FALSE)</f>
        <v>Not Set</v>
      </c>
    </row>
    <row r="5646" spans="1:8" x14ac:dyDescent="0.25">
      <c r="A5646" t="s">
        <v>16322</v>
      </c>
      <c r="B5646" t="s">
        <v>16393</v>
      </c>
      <c r="C5646" t="str">
        <f t="shared" si="88"/>
        <v>WALSIN TECHNOLOGY CORPORATION0603N560J500CT</v>
      </c>
      <c r="E5646" t="s">
        <v>35</v>
      </c>
      <c r="F5646" t="s">
        <v>17300</v>
      </c>
      <c r="G5646" t="s">
        <v>17315</v>
      </c>
      <c r="H5646" t="str">
        <f>VLOOKUP(C5646,SJ_Cavium_Data!D:E,2,FALSE)</f>
        <v>Not Set</v>
      </c>
    </row>
    <row r="5647" spans="1:8" x14ac:dyDescent="0.25">
      <c r="A5647" t="s">
        <v>7471</v>
      </c>
      <c r="B5647" t="s">
        <v>15016</v>
      </c>
      <c r="C5647" t="str">
        <f t="shared" si="88"/>
        <v>TDKC1608C0G1H560JT</v>
      </c>
      <c r="D5647" t="s">
        <v>17379</v>
      </c>
      <c r="E5647" t="s">
        <v>35</v>
      </c>
      <c r="F5647" t="s">
        <v>17300</v>
      </c>
      <c r="G5647" t="s">
        <v>17315</v>
      </c>
      <c r="H5647" t="str">
        <f>VLOOKUP(C5647,SJ_Cavium_Data!D:E,2,FALSE)</f>
        <v>Not Set</v>
      </c>
    </row>
    <row r="5648" spans="1:8" x14ac:dyDescent="0.25">
      <c r="A5648" t="s">
        <v>10561</v>
      </c>
      <c r="B5648" t="s">
        <v>10625</v>
      </c>
      <c r="C5648" t="str">
        <f t="shared" si="88"/>
        <v>DARFON ELECTRONICS CORPC1608NP0560JGTS</v>
      </c>
      <c r="E5648" t="s">
        <v>35</v>
      </c>
      <c r="F5648" t="s">
        <v>17300</v>
      </c>
      <c r="G5648" t="s">
        <v>17315</v>
      </c>
      <c r="H5648" t="str">
        <f>VLOOKUP(C5648,SJ_Cavium_Data!D:E,2,FALSE)</f>
        <v>Not Set</v>
      </c>
    </row>
    <row r="5649" spans="1:8" x14ac:dyDescent="0.25">
      <c r="A5649" t="s">
        <v>10561</v>
      </c>
      <c r="B5649" t="s">
        <v>10675</v>
      </c>
      <c r="C5649" t="str">
        <f t="shared" si="88"/>
        <v>DARFON ELECTRONICS CORPC2012X7R105KGPS</v>
      </c>
      <c r="E5649" t="s">
        <v>35</v>
      </c>
      <c r="F5649" t="s">
        <v>17300</v>
      </c>
      <c r="G5649" t="s">
        <v>17315</v>
      </c>
      <c r="H5649" t="str">
        <f>VLOOKUP(C5649,SJ_Cavium_Data!D:E,2,FALSE)</f>
        <v>Not Set</v>
      </c>
    </row>
    <row r="5650" spans="1:8" x14ac:dyDescent="0.25">
      <c r="A5650" t="s">
        <v>7471</v>
      </c>
      <c r="B5650" t="s">
        <v>15084</v>
      </c>
      <c r="C5650" t="str">
        <f t="shared" si="88"/>
        <v>TDKC2012X7R1H105K</v>
      </c>
      <c r="D5650" t="s">
        <v>17480</v>
      </c>
      <c r="E5650" t="s">
        <v>35</v>
      </c>
      <c r="F5650" t="s">
        <v>17300</v>
      </c>
      <c r="G5650" t="s">
        <v>17315</v>
      </c>
      <c r="H5650" t="str">
        <f>VLOOKUP(C5650,SJ_Cavium_Data!D:E,2,FALSE)</f>
        <v>Not Set</v>
      </c>
    </row>
    <row r="5651" spans="1:8" x14ac:dyDescent="0.25">
      <c r="A5651" t="s">
        <v>7471</v>
      </c>
      <c r="B5651" t="s">
        <v>15083</v>
      </c>
      <c r="C5651" t="str">
        <f t="shared" si="88"/>
        <v>TDKC2012X7R1H105KT</v>
      </c>
      <c r="E5651" t="s">
        <v>35</v>
      </c>
      <c r="F5651" t="s">
        <v>17300</v>
      </c>
      <c r="G5651" t="s">
        <v>17315</v>
      </c>
      <c r="H5651" t="str">
        <f>VLOOKUP(C5651,SJ_Cavium_Data!D:E,2,FALSE)</f>
        <v>Not Set</v>
      </c>
    </row>
    <row r="5652" spans="1:8" x14ac:dyDescent="0.25">
      <c r="A5652" t="s">
        <v>16322</v>
      </c>
      <c r="B5652" t="s">
        <v>16409</v>
      </c>
      <c r="C5652" t="str">
        <f t="shared" si="88"/>
        <v>WALSIN TECHNOLOGY CORPORATION0805B105K500CT</v>
      </c>
      <c r="E5652" t="s">
        <v>35</v>
      </c>
      <c r="F5652" t="s">
        <v>17300</v>
      </c>
      <c r="G5652" t="s">
        <v>17315</v>
      </c>
      <c r="H5652" t="str">
        <f>VLOOKUP(C5652,SJ_Cavium_Data!D:E,2,FALSE)</f>
        <v>Not Set</v>
      </c>
    </row>
    <row r="5653" spans="1:8" x14ac:dyDescent="0.25">
      <c r="A5653" t="s">
        <v>204</v>
      </c>
      <c r="B5653" t="s">
        <v>12990</v>
      </c>
      <c r="C5653" t="str">
        <f t="shared" si="88"/>
        <v>MURATAGRM21BR71H105KA12K</v>
      </c>
      <c r="E5653" t="s">
        <v>35</v>
      </c>
      <c r="F5653" t="s">
        <v>17300</v>
      </c>
      <c r="G5653" t="s">
        <v>17315</v>
      </c>
      <c r="H5653" t="str">
        <f>VLOOKUP(C5653,SJ_Cavium_Data!D:E,2,FALSE)</f>
        <v>Not Set</v>
      </c>
    </row>
    <row r="5654" spans="1:8" x14ac:dyDescent="0.25">
      <c r="A5654" t="s">
        <v>204</v>
      </c>
      <c r="B5654" t="s">
        <v>5729</v>
      </c>
      <c r="C5654" t="str">
        <f t="shared" si="88"/>
        <v>MURATAGRM21BR71H105KA12L</v>
      </c>
      <c r="D5654" t="s">
        <v>17480</v>
      </c>
      <c r="E5654" t="s">
        <v>35</v>
      </c>
      <c r="F5654" t="s">
        <v>17300</v>
      </c>
      <c r="G5654" t="s">
        <v>17315</v>
      </c>
      <c r="H5654" t="str">
        <f>VLOOKUP(C5654,SJ_Cavium_Data!D:E,2,FALSE)</f>
        <v>Not Set</v>
      </c>
    </row>
    <row r="5655" spans="1:8" x14ac:dyDescent="0.25">
      <c r="A5655" t="s">
        <v>16322</v>
      </c>
      <c r="B5655" t="s">
        <v>16394</v>
      </c>
      <c r="C5655" t="str">
        <f t="shared" si="88"/>
        <v>WALSIN TECHNOLOGY CORPORATION0603N7R0D500CT</v>
      </c>
      <c r="E5655" t="s">
        <v>35</v>
      </c>
      <c r="F5655" t="s">
        <v>17300</v>
      </c>
      <c r="G5655" t="s">
        <v>17315</v>
      </c>
      <c r="H5655" t="str">
        <f>VLOOKUP(C5655,SJ_Cavium_Data!D:E,2,FALSE)</f>
        <v>Not Set</v>
      </c>
    </row>
    <row r="5656" spans="1:8" x14ac:dyDescent="0.25">
      <c r="A5656" t="s">
        <v>204</v>
      </c>
      <c r="B5656" t="s">
        <v>12874</v>
      </c>
      <c r="C5656" t="str">
        <f t="shared" si="88"/>
        <v>MURATAGRM1885C1H7R0DA01D</v>
      </c>
      <c r="E5656" t="s">
        <v>35</v>
      </c>
      <c r="F5656" t="s">
        <v>17300</v>
      </c>
      <c r="G5656" t="s">
        <v>17315</v>
      </c>
      <c r="H5656" t="str">
        <f>VLOOKUP(C5656,SJ_Cavium_Data!D:E,2,FALSE)</f>
        <v>Not Set</v>
      </c>
    </row>
    <row r="5657" spans="1:8" x14ac:dyDescent="0.25">
      <c r="A5657" t="s">
        <v>10561</v>
      </c>
      <c r="B5657" t="s">
        <v>10627</v>
      </c>
      <c r="C5657" t="str">
        <f t="shared" si="88"/>
        <v>DARFON ELECTRONICS CORPC1608NP0709DGTS</v>
      </c>
      <c r="E5657" t="s">
        <v>35</v>
      </c>
      <c r="F5657" t="s">
        <v>17300</v>
      </c>
      <c r="G5657" t="s">
        <v>17315</v>
      </c>
      <c r="H5657" t="str">
        <f>VLOOKUP(C5657,SJ_Cavium_Data!D:E,2,FALSE)</f>
        <v>Not Set</v>
      </c>
    </row>
    <row r="5658" spans="1:8" x14ac:dyDescent="0.25">
      <c r="A5658" t="s">
        <v>7471</v>
      </c>
      <c r="B5658" t="s">
        <v>15005</v>
      </c>
      <c r="C5658" t="str">
        <f t="shared" si="88"/>
        <v>TDKC1608C0G1H070DT</v>
      </c>
      <c r="E5658" t="s">
        <v>35</v>
      </c>
      <c r="F5658" t="s">
        <v>17300</v>
      </c>
      <c r="G5658" t="s">
        <v>17315</v>
      </c>
      <c r="H5658" t="str">
        <f>VLOOKUP(C5658,SJ_Cavium_Data!D:E,2,FALSE)</f>
        <v>Not Set</v>
      </c>
    </row>
    <row r="5659" spans="1:8" x14ac:dyDescent="0.25">
      <c r="A5659" t="s">
        <v>7471</v>
      </c>
      <c r="B5659" t="s">
        <v>15080</v>
      </c>
      <c r="C5659" t="str">
        <f t="shared" si="88"/>
        <v>TDKC2012X5R1E475M</v>
      </c>
      <c r="D5659" t="s">
        <v>17408</v>
      </c>
      <c r="E5659" t="s">
        <v>35</v>
      </c>
      <c r="F5659" t="s">
        <v>17300</v>
      </c>
      <c r="G5659" t="s">
        <v>17315</v>
      </c>
      <c r="H5659" t="str">
        <f>VLOOKUP(C5659,SJ_Cavium_Data!D:E,2,FALSE)</f>
        <v>Not Set</v>
      </c>
    </row>
    <row r="5660" spans="1:8" x14ac:dyDescent="0.25">
      <c r="A5660" t="s">
        <v>16322</v>
      </c>
      <c r="B5660" t="s">
        <v>16418</v>
      </c>
      <c r="C5660" t="str">
        <f t="shared" si="88"/>
        <v>WALSIN TECHNOLOGY CORPORATION0805X475M250CP</v>
      </c>
      <c r="E5660" t="s">
        <v>35</v>
      </c>
      <c r="F5660" t="s">
        <v>17300</v>
      </c>
      <c r="G5660" t="s">
        <v>17315</v>
      </c>
      <c r="H5660" t="str">
        <f>VLOOKUP(C5660,SJ_Cavium_Data!D:E,2,FALSE)</f>
        <v>Not Set</v>
      </c>
    </row>
    <row r="5661" spans="1:8" x14ac:dyDescent="0.25">
      <c r="A5661" t="s">
        <v>16322</v>
      </c>
      <c r="B5661" t="s">
        <v>16419</v>
      </c>
      <c r="C5661" t="str">
        <f t="shared" si="88"/>
        <v>WALSIN TECHNOLOGY CORPORATION0805X475M250CT</v>
      </c>
      <c r="D5661" t="s">
        <v>17379</v>
      </c>
      <c r="E5661" t="s">
        <v>35</v>
      </c>
      <c r="F5661" t="s">
        <v>17300</v>
      </c>
      <c r="G5661" t="s">
        <v>17315</v>
      </c>
      <c r="H5661" t="str">
        <f>VLOOKUP(C5661,SJ_Cavium_Data!D:E,2,FALSE)</f>
        <v>Not Set</v>
      </c>
    </row>
    <row r="5662" spans="1:8" x14ac:dyDescent="0.25">
      <c r="A5662" t="s">
        <v>7471</v>
      </c>
      <c r="B5662" t="s">
        <v>15079</v>
      </c>
      <c r="C5662" t="str">
        <f t="shared" si="88"/>
        <v>TDKC2012X5R1E475M085AC</v>
      </c>
      <c r="E5662" t="s">
        <v>35</v>
      </c>
      <c r="F5662" t="s">
        <v>17300</v>
      </c>
      <c r="G5662" t="s">
        <v>17315</v>
      </c>
      <c r="H5662" t="str">
        <f>VLOOKUP(C5662,SJ_Cavium_Data!D:E,2,FALSE)</f>
        <v>Not Set</v>
      </c>
    </row>
    <row r="5663" spans="1:8" x14ac:dyDescent="0.25">
      <c r="A5663" t="s">
        <v>204</v>
      </c>
      <c r="B5663" t="s">
        <v>12982</v>
      </c>
      <c r="C5663" t="str">
        <f t="shared" si="88"/>
        <v>MURATAGRM21BR61E475MA12L</v>
      </c>
      <c r="E5663" t="s">
        <v>35</v>
      </c>
      <c r="F5663" t="s">
        <v>17300</v>
      </c>
      <c r="G5663" t="s">
        <v>17315</v>
      </c>
      <c r="H5663" t="str">
        <f>VLOOKUP(C5663,SJ_Cavium_Data!D:E,2,FALSE)</f>
        <v>Not Set</v>
      </c>
    </row>
    <row r="5664" spans="1:8" x14ac:dyDescent="0.25">
      <c r="A5664" t="s">
        <v>10561</v>
      </c>
      <c r="B5664" t="s">
        <v>10673</v>
      </c>
      <c r="C5664" t="str">
        <f t="shared" si="88"/>
        <v>DARFON ELECTRONICS CORPC2012X5R475MFPS</v>
      </c>
      <c r="E5664" t="s">
        <v>35</v>
      </c>
      <c r="F5664" t="s">
        <v>17300</v>
      </c>
      <c r="G5664" t="s">
        <v>17315</v>
      </c>
      <c r="H5664" t="str">
        <f>VLOOKUP(C5664,SJ_Cavium_Data!D:E,2,FALSE)</f>
        <v>Not Set</v>
      </c>
    </row>
    <row r="5665" spans="1:8" x14ac:dyDescent="0.25">
      <c r="A5665" t="s">
        <v>264</v>
      </c>
      <c r="B5665" t="s">
        <v>9909</v>
      </c>
      <c r="C5665" t="str">
        <f t="shared" si="88"/>
        <v>AVX08053D475MAT2A</v>
      </c>
      <c r="E5665" t="s">
        <v>35</v>
      </c>
      <c r="F5665" t="s">
        <v>17300</v>
      </c>
      <c r="G5665" t="s">
        <v>17315</v>
      </c>
      <c r="H5665" t="str">
        <f>VLOOKUP(C5665,SJ_Cavium_Data!D:E,2,FALSE)</f>
        <v>Not Set</v>
      </c>
    </row>
    <row r="5666" spans="1:8" x14ac:dyDescent="0.25">
      <c r="A5666" t="s">
        <v>17358</v>
      </c>
      <c r="B5666" t="s">
        <v>13525</v>
      </c>
      <c r="C5666" t="str">
        <f t="shared" si="88"/>
        <v>ON SEMICONDUCTORMBR0520LT1G</v>
      </c>
      <c r="D5666" t="s">
        <v>17379</v>
      </c>
      <c r="E5666" t="s">
        <v>35</v>
      </c>
      <c r="F5666" t="s">
        <v>17300</v>
      </c>
      <c r="G5666" t="s">
        <v>17315</v>
      </c>
      <c r="H5666" t="str">
        <f>VLOOKUP(C5666,SJ_Cavium_Data!D:E,2,FALSE)</f>
        <v>Not Set</v>
      </c>
    </row>
    <row r="5667" spans="1:8" x14ac:dyDescent="0.25">
      <c r="A5667" t="s">
        <v>17358</v>
      </c>
      <c r="B5667" t="s">
        <v>13527</v>
      </c>
      <c r="C5667" t="str">
        <f t="shared" si="88"/>
        <v>ON SEMICONDUCTORMBR0520LT3G</v>
      </c>
      <c r="E5667" t="s">
        <v>35</v>
      </c>
      <c r="F5667" t="s">
        <v>17300</v>
      </c>
      <c r="G5667" t="s">
        <v>17315</v>
      </c>
      <c r="H5667" t="str">
        <f>VLOOKUP(C5667,SJ_Cavium_Data!D:E,2,FALSE)</f>
        <v>Not Set</v>
      </c>
    </row>
    <row r="5668" spans="1:8" x14ac:dyDescent="0.25">
      <c r="A5668" t="s">
        <v>204</v>
      </c>
      <c r="B5668" t="s">
        <v>12671</v>
      </c>
      <c r="C5668" t="str">
        <f t="shared" si="88"/>
        <v>MURATABLM31PG391SN1K</v>
      </c>
      <c r="D5668" t="s">
        <v>18550</v>
      </c>
      <c r="E5668" t="s">
        <v>35</v>
      </c>
      <c r="F5668" t="s">
        <v>17300</v>
      </c>
      <c r="G5668" t="s">
        <v>17315</v>
      </c>
      <c r="H5668" t="str">
        <f>VLOOKUP(C5668,SJ_Cavium_Data!D:E,2,FALSE)</f>
        <v>Not Set</v>
      </c>
    </row>
    <row r="5669" spans="1:8" x14ac:dyDescent="0.25">
      <c r="A5669" t="s">
        <v>204</v>
      </c>
      <c r="B5669" t="s">
        <v>12673</v>
      </c>
      <c r="C5669" t="str">
        <f t="shared" si="88"/>
        <v>MURATABLM31PG391SN1L</v>
      </c>
      <c r="D5669" t="s">
        <v>17480</v>
      </c>
      <c r="E5669" t="s">
        <v>35</v>
      </c>
      <c r="F5669" t="s">
        <v>17300</v>
      </c>
      <c r="G5669" t="s">
        <v>17315</v>
      </c>
      <c r="H5669" t="str">
        <f>VLOOKUP(C5669,SJ_Cavium_Data!D:E,2,FALSE)</f>
        <v>Not Set</v>
      </c>
    </row>
    <row r="5670" spans="1:8" x14ac:dyDescent="0.25">
      <c r="A5670" t="s">
        <v>17358</v>
      </c>
      <c r="B5670" t="s">
        <v>13594</v>
      </c>
      <c r="C5670" t="str">
        <f t="shared" si="88"/>
        <v>ON SEMICONDUCTORNTS4001NT1G</v>
      </c>
      <c r="E5670" t="s">
        <v>35</v>
      </c>
      <c r="F5670" t="s">
        <v>17300</v>
      </c>
      <c r="G5670" t="s">
        <v>17315</v>
      </c>
      <c r="H5670" t="str">
        <f>VLOOKUP(C5670,SJ_Cavium_Data!D:E,2,FALSE)</f>
        <v>Not Set</v>
      </c>
    </row>
    <row r="5671" spans="1:8" x14ac:dyDescent="0.25">
      <c r="A5671" t="s">
        <v>17371</v>
      </c>
      <c r="B5671" t="s">
        <v>16241</v>
      </c>
      <c r="C5671" t="str">
        <f t="shared" si="88"/>
        <v>VISHAYSi4465ADY-E3</v>
      </c>
      <c r="D5671" t="s">
        <v>18848</v>
      </c>
      <c r="E5671" t="s">
        <v>35</v>
      </c>
      <c r="F5671" t="s">
        <v>17300</v>
      </c>
      <c r="G5671" t="s">
        <v>17315</v>
      </c>
      <c r="H5671" t="str">
        <f>VLOOKUP(C5671,SJ_Cavium_Data!D:E,2,FALSE)</f>
        <v>Not Set</v>
      </c>
    </row>
    <row r="5672" spans="1:8" x14ac:dyDescent="0.25">
      <c r="A5672" t="s">
        <v>17371</v>
      </c>
      <c r="B5672" t="s">
        <v>16242</v>
      </c>
      <c r="C5672" t="str">
        <f t="shared" si="88"/>
        <v>VISHAYSi4465ADY-T1-E3</v>
      </c>
      <c r="D5672" t="s">
        <v>18849</v>
      </c>
      <c r="E5672" t="s">
        <v>35</v>
      </c>
      <c r="F5672" t="s">
        <v>17300</v>
      </c>
      <c r="G5672" t="s">
        <v>17315</v>
      </c>
      <c r="H5672" t="str">
        <f>VLOOKUP(C5672,SJ_Cavium_Data!D:E,2,FALSE)</f>
        <v>Not Set</v>
      </c>
    </row>
    <row r="5673" spans="1:8" x14ac:dyDescent="0.25">
      <c r="A5673" t="s">
        <v>17631</v>
      </c>
      <c r="B5673" t="s">
        <v>11187</v>
      </c>
      <c r="C5673" t="str">
        <f t="shared" si="88"/>
        <v>INTERNATIONAL RECTIFIERIRF7410PBF</v>
      </c>
      <c r="E5673" t="s">
        <v>35</v>
      </c>
      <c r="F5673" t="s">
        <v>17300</v>
      </c>
      <c r="G5673" t="s">
        <v>17315</v>
      </c>
      <c r="H5673" t="str">
        <f>VLOOKUP(C5673,SJ_Cavium_Data!D:E,2,FALSE)</f>
        <v>Not Set</v>
      </c>
    </row>
    <row r="5674" spans="1:8" x14ac:dyDescent="0.25">
      <c r="A5674" t="s">
        <v>17631</v>
      </c>
      <c r="B5674" t="s">
        <v>11183</v>
      </c>
      <c r="C5674" t="str">
        <f t="shared" si="88"/>
        <v>INTERNATIONAL RECTIFIERIRF7210PBF</v>
      </c>
      <c r="E5674" t="s">
        <v>35</v>
      </c>
      <c r="F5674" t="s">
        <v>17300</v>
      </c>
      <c r="G5674" t="s">
        <v>17315</v>
      </c>
      <c r="H5674" t="str">
        <f>VLOOKUP(C5674,SJ_Cavium_Data!D:E,2,FALSE)</f>
        <v>Not Set</v>
      </c>
    </row>
    <row r="5675" spans="1:8" x14ac:dyDescent="0.25">
      <c r="A5675" t="s">
        <v>17371</v>
      </c>
      <c r="B5675" t="s">
        <v>16239</v>
      </c>
      <c r="C5675" t="str">
        <f t="shared" si="88"/>
        <v>VISHAYSI4451DY-T1-E3</v>
      </c>
      <c r="E5675" t="s">
        <v>35</v>
      </c>
      <c r="F5675" t="s">
        <v>17300</v>
      </c>
      <c r="G5675" t="s">
        <v>17315</v>
      </c>
      <c r="H5675" t="str">
        <f>VLOOKUP(C5675,SJ_Cavium_Data!D:E,2,FALSE)</f>
        <v>Not Set</v>
      </c>
    </row>
    <row r="5676" spans="1:8" x14ac:dyDescent="0.25">
      <c r="A5676" t="s">
        <v>17371</v>
      </c>
      <c r="B5676" t="s">
        <v>16240</v>
      </c>
      <c r="C5676" t="str">
        <f t="shared" si="88"/>
        <v>VISHAYSI4451DY-T1-GE3</v>
      </c>
      <c r="E5676" t="s">
        <v>35</v>
      </c>
      <c r="F5676" t="s">
        <v>17300</v>
      </c>
      <c r="G5676" t="s">
        <v>17315</v>
      </c>
      <c r="H5676" t="str">
        <f>VLOOKUP(C5676,SJ_Cavium_Data!D:E,2,FALSE)</f>
        <v>Not Set</v>
      </c>
    </row>
    <row r="5677" spans="1:8" x14ac:dyDescent="0.25">
      <c r="A5677" t="s">
        <v>11519</v>
      </c>
      <c r="B5677" t="s">
        <v>11580</v>
      </c>
      <c r="C5677" t="str">
        <f t="shared" si="88"/>
        <v>KOA SPEERRK73B1ETTP510J</v>
      </c>
      <c r="E5677" t="s">
        <v>35</v>
      </c>
      <c r="F5677" t="s">
        <v>17300</v>
      </c>
      <c r="G5677" t="s">
        <v>17336</v>
      </c>
      <c r="H5677" t="str">
        <f>VLOOKUP(C5677,SJ_Cavium_Data!D:E,2,FALSE)</f>
        <v>Not Set</v>
      </c>
    </row>
    <row r="5678" spans="1:8" x14ac:dyDescent="0.25">
      <c r="A5678" t="s">
        <v>17373</v>
      </c>
      <c r="B5678" t="s">
        <v>13884</v>
      </c>
      <c r="C5678" t="str">
        <f t="shared" si="88"/>
        <v>PANASONICERJ2GEJ510Y</v>
      </c>
      <c r="E5678" t="s">
        <v>35</v>
      </c>
      <c r="F5678" t="s">
        <v>17300</v>
      </c>
      <c r="G5678" t="s">
        <v>17336</v>
      </c>
      <c r="H5678" t="str">
        <f>VLOOKUP(C5678,SJ_Cavium_Data!D:E,2,FALSE)</f>
        <v>Not Set</v>
      </c>
    </row>
    <row r="5679" spans="1:8" x14ac:dyDescent="0.25">
      <c r="A5679" t="s">
        <v>16322</v>
      </c>
      <c r="B5679" t="s">
        <v>16574</v>
      </c>
      <c r="C5679" t="str">
        <f t="shared" si="88"/>
        <v>WALSIN TECHNOLOGY CORPORATIONWR04X510JTL</v>
      </c>
      <c r="E5679" t="s">
        <v>35</v>
      </c>
      <c r="F5679" t="s">
        <v>17300</v>
      </c>
      <c r="G5679" t="s">
        <v>17336</v>
      </c>
      <c r="H5679" t="str">
        <f>VLOOKUP(C5679,SJ_Cavium_Data!D:E,2,FALSE)</f>
        <v>Not Set</v>
      </c>
    </row>
    <row r="5680" spans="1:8" x14ac:dyDescent="0.25">
      <c r="A5680" t="s">
        <v>17373</v>
      </c>
      <c r="B5680" t="s">
        <v>13883</v>
      </c>
      <c r="C5680" t="str">
        <f t="shared" si="88"/>
        <v>PANASONICERJ2GEJ510X</v>
      </c>
      <c r="E5680" t="s">
        <v>35</v>
      </c>
      <c r="F5680" t="s">
        <v>17300</v>
      </c>
      <c r="G5680" t="s">
        <v>17336</v>
      </c>
      <c r="H5680" t="str">
        <f>VLOOKUP(C5680,SJ_Cavium_Data!D:E,2,FALSE)</f>
        <v>Not Set</v>
      </c>
    </row>
    <row r="5681" spans="1:8" x14ac:dyDescent="0.25">
      <c r="A5681" t="s">
        <v>17372</v>
      </c>
      <c r="B5681" t="s">
        <v>17093</v>
      </c>
      <c r="C5681" t="str">
        <f t="shared" si="88"/>
        <v>YAGEORC0402JR-0751RL</v>
      </c>
      <c r="E5681" t="s">
        <v>35</v>
      </c>
      <c r="F5681" t="s">
        <v>17300</v>
      </c>
      <c r="G5681" t="s">
        <v>17336</v>
      </c>
      <c r="H5681" t="str">
        <f>VLOOKUP(C5681,SJ_Cavium_Data!D:E,2,FALSE)</f>
        <v>Not Set</v>
      </c>
    </row>
    <row r="5682" spans="1:8" x14ac:dyDescent="0.25">
      <c r="A5682" t="s">
        <v>17372</v>
      </c>
      <c r="B5682" t="s">
        <v>17102</v>
      </c>
      <c r="C5682" t="str">
        <f t="shared" si="88"/>
        <v>YAGEORC0402JR-1351RL</v>
      </c>
      <c r="E5682" t="s">
        <v>35</v>
      </c>
      <c r="F5682" t="s">
        <v>17300</v>
      </c>
      <c r="G5682" t="s">
        <v>17336</v>
      </c>
      <c r="H5682" t="str">
        <f>VLOOKUP(C5682,SJ_Cavium_Data!D:E,2,FALSE)</f>
        <v>Not Set</v>
      </c>
    </row>
    <row r="5683" spans="1:8" x14ac:dyDescent="0.25">
      <c r="A5683" t="s">
        <v>10414</v>
      </c>
      <c r="B5683" t="s">
        <v>10462</v>
      </c>
      <c r="C5683" t="str">
        <f t="shared" si="88"/>
        <v>CYNTECCO LTDPFR05S-223-FNH</v>
      </c>
      <c r="E5683" t="s">
        <v>35</v>
      </c>
      <c r="F5683" t="s">
        <v>17300</v>
      </c>
      <c r="G5683" t="s">
        <v>17336</v>
      </c>
      <c r="H5683" t="str">
        <f>VLOOKUP(C5683,SJ_Cavium_Data!D:E,2,FALSE)</f>
        <v>Not Set</v>
      </c>
    </row>
    <row r="5684" spans="1:8" x14ac:dyDescent="0.25">
      <c r="A5684" t="s">
        <v>17373</v>
      </c>
      <c r="B5684" t="s">
        <v>13950</v>
      </c>
      <c r="C5684" t="str">
        <f t="shared" si="88"/>
        <v>PANASONICERJ2RKF2202X</v>
      </c>
      <c r="E5684" t="s">
        <v>35</v>
      </c>
      <c r="F5684" t="s">
        <v>17300</v>
      </c>
      <c r="G5684" t="s">
        <v>17336</v>
      </c>
      <c r="H5684" t="str">
        <f>VLOOKUP(C5684,SJ_Cavium_Data!D:E,2,FALSE)</f>
        <v>Not Set</v>
      </c>
    </row>
    <row r="5685" spans="1:8" x14ac:dyDescent="0.25">
      <c r="A5685" t="s">
        <v>16322</v>
      </c>
      <c r="B5685" t="s">
        <v>16511</v>
      </c>
      <c r="C5685" t="str">
        <f t="shared" si="88"/>
        <v>WALSIN TECHNOLOGY CORPORATIONWR04X2202FTL</v>
      </c>
      <c r="E5685" t="s">
        <v>35</v>
      </c>
      <c r="F5685" t="s">
        <v>17300</v>
      </c>
      <c r="G5685" t="s">
        <v>17336</v>
      </c>
      <c r="H5685" t="str">
        <f>VLOOKUP(C5685,SJ_Cavium_Data!D:E,2,FALSE)</f>
        <v>Not Set</v>
      </c>
    </row>
    <row r="5686" spans="1:8" x14ac:dyDescent="0.25">
      <c r="A5686" t="s">
        <v>17372</v>
      </c>
      <c r="B5686" t="s">
        <v>16932</v>
      </c>
      <c r="C5686" t="str">
        <f t="shared" si="88"/>
        <v>YAGEORC0402FR-0722KL</v>
      </c>
      <c r="E5686" t="s">
        <v>35</v>
      </c>
      <c r="F5686" t="s">
        <v>17300</v>
      </c>
      <c r="G5686" t="s">
        <v>17336</v>
      </c>
      <c r="H5686" t="str">
        <f>VLOOKUP(C5686,SJ_Cavium_Data!D:E,2,FALSE)</f>
        <v>Not Set</v>
      </c>
    </row>
    <row r="5687" spans="1:8" x14ac:dyDescent="0.25">
      <c r="A5687" t="s">
        <v>11519</v>
      </c>
      <c r="B5687" t="s">
        <v>11664</v>
      </c>
      <c r="C5687" t="str">
        <f t="shared" si="88"/>
        <v>KOA SPEERRK73B1JTTP391J</v>
      </c>
      <c r="E5687" t="s">
        <v>35</v>
      </c>
      <c r="F5687" t="s">
        <v>17300</v>
      </c>
      <c r="G5687" t="s">
        <v>17336</v>
      </c>
      <c r="H5687" t="str">
        <f>VLOOKUP(C5687,SJ_Cavium_Data!D:E,2,FALSE)</f>
        <v>Not Set</v>
      </c>
    </row>
    <row r="5688" spans="1:8" x14ac:dyDescent="0.25">
      <c r="A5688" t="s">
        <v>11519</v>
      </c>
      <c r="B5688" t="s">
        <v>11623</v>
      </c>
      <c r="C5688" t="str">
        <f t="shared" si="88"/>
        <v>KOA SPEERRK73B1JTTD391J</v>
      </c>
      <c r="D5688" t="s">
        <v>17379</v>
      </c>
      <c r="E5688" t="s">
        <v>35</v>
      </c>
      <c r="F5688" t="s">
        <v>17300</v>
      </c>
      <c r="G5688" t="s">
        <v>17336</v>
      </c>
      <c r="H5688" t="str">
        <f>VLOOKUP(C5688,SJ_Cavium_Data!D:E,2,FALSE)</f>
        <v>Not Set</v>
      </c>
    </row>
    <row r="5689" spans="1:8" x14ac:dyDescent="0.25">
      <c r="A5689" t="s">
        <v>17372</v>
      </c>
      <c r="B5689" t="s">
        <v>17189</v>
      </c>
      <c r="C5689" t="str">
        <f t="shared" si="88"/>
        <v>YAGEORC0603FR-13390RL</v>
      </c>
      <c r="E5689" t="s">
        <v>35</v>
      </c>
      <c r="F5689" t="s">
        <v>17300</v>
      </c>
      <c r="G5689" t="s">
        <v>17336</v>
      </c>
      <c r="H5689" t="str">
        <f>VLOOKUP(C5689,SJ_Cavium_Data!D:E,2,FALSE)</f>
        <v>Not Set</v>
      </c>
    </row>
    <row r="5690" spans="1:8" x14ac:dyDescent="0.25">
      <c r="A5690" t="s">
        <v>17373</v>
      </c>
      <c r="B5690" t="s">
        <v>14104</v>
      </c>
      <c r="C5690" t="str">
        <f t="shared" si="88"/>
        <v>PANASONICERJ3GEYJ391V</v>
      </c>
      <c r="E5690" t="s">
        <v>35</v>
      </c>
      <c r="F5690" t="s">
        <v>17300</v>
      </c>
      <c r="G5690" t="s">
        <v>17336</v>
      </c>
      <c r="H5690" t="str">
        <f>VLOOKUP(C5690,SJ_Cavium_Data!D:E,2,FALSE)</f>
        <v>Not Set</v>
      </c>
    </row>
    <row r="5691" spans="1:8" x14ac:dyDescent="0.25">
      <c r="A5691" t="s">
        <v>17372</v>
      </c>
      <c r="B5691" t="s">
        <v>17149</v>
      </c>
      <c r="C5691" t="str">
        <f t="shared" si="88"/>
        <v>YAGEORC0603FR-07390RL</v>
      </c>
      <c r="D5691" t="s">
        <v>17379</v>
      </c>
      <c r="E5691" t="s">
        <v>35</v>
      </c>
      <c r="F5691" t="s">
        <v>17300</v>
      </c>
      <c r="G5691" t="s">
        <v>17336</v>
      </c>
      <c r="H5691" t="str">
        <f>VLOOKUP(C5691,SJ_Cavium_Data!D:E,2,FALSE)</f>
        <v>Not Set</v>
      </c>
    </row>
    <row r="5692" spans="1:8" x14ac:dyDescent="0.25">
      <c r="A5692" t="s">
        <v>11519</v>
      </c>
      <c r="B5692" t="s">
        <v>11644</v>
      </c>
      <c r="C5692" t="str">
        <f t="shared" si="88"/>
        <v>KOA SPEERRK73B1JTTDD391J</v>
      </c>
      <c r="E5692" t="s">
        <v>35</v>
      </c>
      <c r="F5692" t="s">
        <v>17300</v>
      </c>
      <c r="G5692" t="s">
        <v>17336</v>
      </c>
      <c r="H5692" t="str">
        <f>VLOOKUP(C5692,SJ_Cavium_Data!D:E,2,FALSE)</f>
        <v>Not Set</v>
      </c>
    </row>
    <row r="5693" spans="1:8" x14ac:dyDescent="0.25">
      <c r="A5693" t="s">
        <v>11519</v>
      </c>
      <c r="B5693" t="s">
        <v>12216</v>
      </c>
      <c r="C5693" t="str">
        <f t="shared" si="88"/>
        <v>KOA SPEERRK73Z2BTTDD</v>
      </c>
      <c r="E5693" t="s">
        <v>35</v>
      </c>
      <c r="F5693" t="s">
        <v>17300</v>
      </c>
      <c r="G5693" t="s">
        <v>17336</v>
      </c>
      <c r="H5693" t="str">
        <f>VLOOKUP(C5693,SJ_Cavium_Data!D:E,2,FALSE)</f>
        <v>Not Set</v>
      </c>
    </row>
    <row r="5694" spans="1:8" x14ac:dyDescent="0.25">
      <c r="A5694" t="s">
        <v>14272</v>
      </c>
      <c r="B5694" t="s">
        <v>14390</v>
      </c>
      <c r="C5694" t="str">
        <f t="shared" si="88"/>
        <v>RALEC ELECTRONIC CORPRTT06000JTP</v>
      </c>
      <c r="E5694" t="s">
        <v>35</v>
      </c>
      <c r="F5694" t="s">
        <v>17300</v>
      </c>
      <c r="G5694" t="s">
        <v>17336</v>
      </c>
      <c r="H5694" t="str">
        <f>VLOOKUP(C5694,SJ_Cavium_Data!D:E,2,FALSE)</f>
        <v>Not Set</v>
      </c>
    </row>
    <row r="5695" spans="1:8" x14ac:dyDescent="0.25">
      <c r="A5695" t="s">
        <v>15805</v>
      </c>
      <c r="B5695" t="s">
        <v>15865</v>
      </c>
      <c r="C5695" t="str">
        <f t="shared" si="88"/>
        <v>VIKING TECHNOLOGYCR-06JL7----0R</v>
      </c>
      <c r="E5695" t="s">
        <v>35</v>
      </c>
      <c r="F5695" t="s">
        <v>17300</v>
      </c>
      <c r="G5695" t="s">
        <v>17336</v>
      </c>
      <c r="H5695" t="str">
        <f>VLOOKUP(C5695,SJ_Cavium_Data!D:E,2,FALSE)</f>
        <v>Not Set</v>
      </c>
    </row>
    <row r="5696" spans="1:8" x14ac:dyDescent="0.25">
      <c r="A5696" t="s">
        <v>11519</v>
      </c>
      <c r="B5696" t="s">
        <v>12219</v>
      </c>
      <c r="C5696" t="str">
        <f t="shared" si="88"/>
        <v>KOA SPEERRK73Z2BTTE</v>
      </c>
      <c r="E5696" t="s">
        <v>35</v>
      </c>
      <c r="F5696" t="s">
        <v>17300</v>
      </c>
      <c r="G5696" t="s">
        <v>17336</v>
      </c>
      <c r="H5696" t="str">
        <f>VLOOKUP(C5696,SJ_Cavium_Data!D:E,2,FALSE)</f>
        <v>Not Set</v>
      </c>
    </row>
    <row r="5697" spans="1:8" x14ac:dyDescent="0.25">
      <c r="A5697" t="s">
        <v>11519</v>
      </c>
      <c r="B5697" t="s">
        <v>12218</v>
      </c>
      <c r="C5697" t="str">
        <f t="shared" si="88"/>
        <v>KOA SPEERRK73Z2BTTED</v>
      </c>
      <c r="E5697" t="s">
        <v>35</v>
      </c>
      <c r="F5697" t="s">
        <v>17300</v>
      </c>
      <c r="G5697" t="s">
        <v>17336</v>
      </c>
      <c r="H5697" t="str">
        <f>VLOOKUP(C5697,SJ_Cavium_Data!D:E,2,FALSE)</f>
        <v>Not Set</v>
      </c>
    </row>
    <row r="5698" spans="1:8" x14ac:dyDescent="0.25">
      <c r="A5698" t="s">
        <v>16322</v>
      </c>
      <c r="B5698" t="s">
        <v>16696</v>
      </c>
      <c r="C5698" t="str">
        <f t="shared" ref="C5698:C5761" si="89">CONCATENATE(A5698,B5698)</f>
        <v>WALSIN TECHNOLOGY CORPORATIONWR12X000PTL</v>
      </c>
      <c r="E5698" t="s">
        <v>35</v>
      </c>
      <c r="F5698" t="s">
        <v>17300</v>
      </c>
      <c r="G5698" t="s">
        <v>17315</v>
      </c>
      <c r="H5698" t="str">
        <f>VLOOKUP(C5698,SJ_Cavium_Data!D:E,2,FALSE)</f>
        <v>Not Set</v>
      </c>
    </row>
    <row r="5699" spans="1:8" x14ac:dyDescent="0.25">
      <c r="A5699" t="s">
        <v>16322</v>
      </c>
      <c r="B5699" t="s">
        <v>16559</v>
      </c>
      <c r="C5699" t="str">
        <f t="shared" si="89"/>
        <v>WALSIN TECHNOLOGY CORPORATIONWR04X4750FT</v>
      </c>
      <c r="E5699" t="s">
        <v>35</v>
      </c>
      <c r="F5699" t="s">
        <v>17300</v>
      </c>
      <c r="G5699" t="s">
        <v>17336</v>
      </c>
      <c r="H5699" t="str">
        <f>VLOOKUP(C5699,SJ_Cavium_Data!D:E,2,FALSE)</f>
        <v>Not Set</v>
      </c>
    </row>
    <row r="5700" spans="1:8" x14ac:dyDescent="0.25">
      <c r="A5700" t="s">
        <v>17372</v>
      </c>
      <c r="B5700" t="s">
        <v>17043</v>
      </c>
      <c r="C5700" t="str">
        <f t="shared" si="89"/>
        <v>YAGEORC0402FR-13475RL</v>
      </c>
      <c r="E5700" t="s">
        <v>35</v>
      </c>
      <c r="F5700" t="s">
        <v>17300</v>
      </c>
      <c r="G5700" t="s">
        <v>17336</v>
      </c>
      <c r="H5700" t="str">
        <f>VLOOKUP(C5700,SJ_Cavium_Data!D:E,2,FALSE)</f>
        <v>Not Set</v>
      </c>
    </row>
    <row r="5701" spans="1:8" x14ac:dyDescent="0.25">
      <c r="A5701" t="s">
        <v>10414</v>
      </c>
      <c r="B5701" t="s">
        <v>10489</v>
      </c>
      <c r="C5701" t="str">
        <f t="shared" si="89"/>
        <v>CYNTECCO LTDPFR05S-4750-FNH</v>
      </c>
      <c r="E5701" t="s">
        <v>35</v>
      </c>
      <c r="F5701" t="s">
        <v>17300</v>
      </c>
      <c r="G5701" t="s">
        <v>17336</v>
      </c>
      <c r="H5701" t="str">
        <f>VLOOKUP(C5701,SJ_Cavium_Data!D:E,2,FALSE)</f>
        <v>Not Set</v>
      </c>
    </row>
    <row r="5702" spans="1:8" x14ac:dyDescent="0.25">
      <c r="A5702" t="s">
        <v>15805</v>
      </c>
      <c r="B5702" t="s">
        <v>15824</v>
      </c>
      <c r="C5702" t="str">
        <f t="shared" si="89"/>
        <v>VIKING TECHNOLOGYCR-02FL6--475R</v>
      </c>
      <c r="E5702" t="s">
        <v>35</v>
      </c>
      <c r="F5702" t="s">
        <v>17300</v>
      </c>
      <c r="G5702" t="s">
        <v>17336</v>
      </c>
      <c r="H5702" t="str">
        <f>VLOOKUP(C5702,SJ_Cavium_Data!D:E,2,FALSE)</f>
        <v>Not Set</v>
      </c>
    </row>
    <row r="5703" spans="1:8" x14ac:dyDescent="0.25">
      <c r="A5703" t="s">
        <v>17373</v>
      </c>
      <c r="B5703" t="s">
        <v>13990</v>
      </c>
      <c r="C5703" t="str">
        <f t="shared" si="89"/>
        <v>PANASONICERJ2RKF4750X</v>
      </c>
      <c r="D5703" t="s">
        <v>17408</v>
      </c>
      <c r="E5703" t="s">
        <v>35</v>
      </c>
      <c r="F5703" t="s">
        <v>17300</v>
      </c>
      <c r="G5703" t="s">
        <v>17336</v>
      </c>
      <c r="H5703" t="str">
        <f>VLOOKUP(C5703,SJ_Cavium_Data!D:E,2,FALSE)</f>
        <v>Not Set</v>
      </c>
    </row>
    <row r="5704" spans="1:8" x14ac:dyDescent="0.25">
      <c r="A5704" t="s">
        <v>17372</v>
      </c>
      <c r="B5704" t="s">
        <v>16970</v>
      </c>
      <c r="C5704" t="str">
        <f t="shared" si="89"/>
        <v>YAGEORC0402FR-07475RL</v>
      </c>
      <c r="D5704" t="s">
        <v>17408</v>
      </c>
      <c r="E5704" t="s">
        <v>35</v>
      </c>
      <c r="F5704" t="s">
        <v>17300</v>
      </c>
      <c r="G5704" t="s">
        <v>17336</v>
      </c>
      <c r="H5704" t="str">
        <f>VLOOKUP(C5704,SJ_Cavium_Data!D:E,2,FALSE)</f>
        <v>Not Set</v>
      </c>
    </row>
    <row r="5705" spans="1:8" x14ac:dyDescent="0.25">
      <c r="A5705" t="s">
        <v>17372</v>
      </c>
      <c r="B5705" t="s">
        <v>17109</v>
      </c>
      <c r="C5705" t="str">
        <f t="shared" si="89"/>
        <v>YAGEORC0603FR-0711K8L</v>
      </c>
      <c r="E5705" t="s">
        <v>35</v>
      </c>
      <c r="F5705" t="s">
        <v>17300</v>
      </c>
      <c r="G5705" t="s">
        <v>17336</v>
      </c>
      <c r="H5705" t="str">
        <f>VLOOKUP(C5705,SJ_Cavium_Data!D:E,2,FALSE)</f>
        <v>Not Set</v>
      </c>
    </row>
    <row r="5706" spans="1:8" x14ac:dyDescent="0.25">
      <c r="A5706" t="s">
        <v>17373</v>
      </c>
      <c r="B5706" t="s">
        <v>14041</v>
      </c>
      <c r="C5706" t="str">
        <f t="shared" si="89"/>
        <v>PANASONICERJ3EKF1182V</v>
      </c>
      <c r="E5706" t="s">
        <v>35</v>
      </c>
      <c r="F5706" t="s">
        <v>17300</v>
      </c>
      <c r="G5706" t="s">
        <v>17336</v>
      </c>
      <c r="H5706" t="str">
        <f>VLOOKUP(C5706,SJ_Cavium_Data!D:E,2,FALSE)</f>
        <v>Not Set</v>
      </c>
    </row>
    <row r="5707" spans="1:8" x14ac:dyDescent="0.25">
      <c r="A5707" t="s">
        <v>15805</v>
      </c>
      <c r="B5707" t="s">
        <v>15850</v>
      </c>
      <c r="C5707" t="str">
        <f t="shared" si="89"/>
        <v>VIKING TECHNOLOGYCR-03FL7--11K8</v>
      </c>
      <c r="E5707" t="s">
        <v>35</v>
      </c>
      <c r="F5707" t="s">
        <v>17300</v>
      </c>
      <c r="G5707" t="s">
        <v>17336</v>
      </c>
      <c r="H5707" t="str">
        <f>VLOOKUP(C5707,SJ_Cavium_Data!D:E,2,FALSE)</f>
        <v>Not Set</v>
      </c>
    </row>
    <row r="5708" spans="1:8" x14ac:dyDescent="0.25">
      <c r="A5708" t="s">
        <v>16322</v>
      </c>
      <c r="B5708" t="s">
        <v>16628</v>
      </c>
      <c r="C5708" t="str">
        <f t="shared" si="89"/>
        <v>WALSIN TECHNOLOGY CORPORATIONWR06X1182FTL</v>
      </c>
      <c r="E5708" t="s">
        <v>35</v>
      </c>
      <c r="F5708" t="s">
        <v>17300</v>
      </c>
      <c r="G5708" t="s">
        <v>17336</v>
      </c>
      <c r="H5708" t="str">
        <f>VLOOKUP(C5708,SJ_Cavium_Data!D:E,2,FALSE)</f>
        <v>Not Set</v>
      </c>
    </row>
    <row r="5709" spans="1:8" x14ac:dyDescent="0.25">
      <c r="A5709" t="s">
        <v>14272</v>
      </c>
      <c r="B5709" t="s">
        <v>14367</v>
      </c>
      <c r="C5709" t="str">
        <f t="shared" si="89"/>
        <v>RALEC ELECTRONIC CORPRTT032R00FBA</v>
      </c>
      <c r="E5709" t="s">
        <v>35</v>
      </c>
      <c r="F5709" t="s">
        <v>17300</v>
      </c>
      <c r="G5709" t="s">
        <v>17336</v>
      </c>
      <c r="H5709" t="str">
        <f>VLOOKUP(C5709,SJ_Cavium_Data!D:E,2,FALSE)</f>
        <v>Not Set</v>
      </c>
    </row>
    <row r="5710" spans="1:8" x14ac:dyDescent="0.25">
      <c r="A5710" t="s">
        <v>16322</v>
      </c>
      <c r="B5710" t="s">
        <v>16599</v>
      </c>
      <c r="C5710" t="str">
        <f t="shared" si="89"/>
        <v>WALSIN TECHNOLOGY CORPORATIONWR06W2R00FTL</v>
      </c>
      <c r="E5710" t="s">
        <v>35</v>
      </c>
      <c r="F5710" t="s">
        <v>17300</v>
      </c>
      <c r="G5710" t="s">
        <v>17336</v>
      </c>
      <c r="H5710" t="str">
        <f>VLOOKUP(C5710,SJ_Cavium_Data!D:E,2,FALSE)</f>
        <v>Not Set</v>
      </c>
    </row>
    <row r="5711" spans="1:8" x14ac:dyDescent="0.25">
      <c r="A5711" t="s">
        <v>11519</v>
      </c>
      <c r="B5711" t="s">
        <v>12048</v>
      </c>
      <c r="C5711" t="str">
        <f t="shared" si="89"/>
        <v>KOA SPEERRK73H1JTTD2R00F</v>
      </c>
      <c r="E5711" t="s">
        <v>35</v>
      </c>
      <c r="F5711" t="s">
        <v>17300</v>
      </c>
      <c r="G5711" t="s">
        <v>17336</v>
      </c>
      <c r="H5711" t="str">
        <f>VLOOKUP(C5711,SJ_Cavium_Data!D:E,2,FALSE)</f>
        <v>Not Set</v>
      </c>
    </row>
    <row r="5712" spans="1:8" x14ac:dyDescent="0.25">
      <c r="A5712" t="s">
        <v>17372</v>
      </c>
      <c r="B5712" t="s">
        <v>17143</v>
      </c>
      <c r="C5712" t="str">
        <f t="shared" si="89"/>
        <v>YAGEORC0603FR-072RL</v>
      </c>
      <c r="D5712" t="s">
        <v>17144</v>
      </c>
      <c r="E5712" t="s">
        <v>35</v>
      </c>
      <c r="F5712" t="s">
        <v>17300</v>
      </c>
      <c r="G5712" t="s">
        <v>17336</v>
      </c>
      <c r="H5712" t="str">
        <f>VLOOKUP(C5712,SJ_Cavium_Data!D:E,2,FALSE)</f>
        <v>Not Set</v>
      </c>
    </row>
    <row r="5713" spans="1:8" x14ac:dyDescent="0.25">
      <c r="A5713" t="s">
        <v>14272</v>
      </c>
      <c r="B5713" t="s">
        <v>14371</v>
      </c>
      <c r="C5713" t="str">
        <f t="shared" si="89"/>
        <v>RALEC ELECTRONIC CORPRTT032R00FTE</v>
      </c>
      <c r="E5713" t="s">
        <v>35</v>
      </c>
      <c r="F5713" t="s">
        <v>17300</v>
      </c>
      <c r="G5713" t="s">
        <v>17336</v>
      </c>
      <c r="H5713" t="str">
        <f>VLOOKUP(C5713,SJ_Cavium_Data!D:E,2,FALSE)</f>
        <v>Not Set</v>
      </c>
    </row>
    <row r="5714" spans="1:8" x14ac:dyDescent="0.25">
      <c r="A5714" t="s">
        <v>15805</v>
      </c>
      <c r="B5714" t="s">
        <v>15845</v>
      </c>
      <c r="C5714" t="str">
        <f t="shared" si="89"/>
        <v>VIKING TECHNOLOGYCR-03FL7----2R</v>
      </c>
      <c r="E5714" t="s">
        <v>35</v>
      </c>
      <c r="F5714" t="s">
        <v>17300</v>
      </c>
      <c r="G5714" t="s">
        <v>17336</v>
      </c>
      <c r="H5714" t="str">
        <f>VLOOKUP(C5714,SJ_Cavium_Data!D:E,2,FALSE)</f>
        <v>Not Set</v>
      </c>
    </row>
    <row r="5715" spans="1:8" x14ac:dyDescent="0.25">
      <c r="A5715" t="s">
        <v>14272</v>
      </c>
      <c r="B5715" t="s">
        <v>14369</v>
      </c>
      <c r="C5715" t="str">
        <f t="shared" si="89"/>
        <v>RALEC ELECTRONIC CORPRTT032R00FP3</v>
      </c>
      <c r="E5715" t="s">
        <v>35</v>
      </c>
      <c r="F5715" t="s">
        <v>17300</v>
      </c>
      <c r="G5715" t="s">
        <v>17336</v>
      </c>
      <c r="H5715" t="str">
        <f>VLOOKUP(C5715,SJ_Cavium_Data!D:E,2,FALSE)</f>
        <v>Not Set</v>
      </c>
    </row>
    <row r="5716" spans="1:8" x14ac:dyDescent="0.25">
      <c r="A5716" t="s">
        <v>11519</v>
      </c>
      <c r="B5716" t="s">
        <v>12175</v>
      </c>
      <c r="C5716" t="str">
        <f t="shared" si="89"/>
        <v>KOA SPEERRK73H1JTTP2R00F</v>
      </c>
      <c r="D5716" t="s">
        <v>17379</v>
      </c>
      <c r="E5716" t="s">
        <v>35</v>
      </c>
      <c r="F5716" t="s">
        <v>17300</v>
      </c>
      <c r="G5716" t="s">
        <v>17336</v>
      </c>
      <c r="H5716" t="str">
        <f>VLOOKUP(C5716,SJ_Cavium_Data!D:E,2,FALSE)</f>
        <v>Not Set</v>
      </c>
    </row>
    <row r="5717" spans="1:8" x14ac:dyDescent="0.25">
      <c r="A5717" t="s">
        <v>14272</v>
      </c>
      <c r="B5717" t="s">
        <v>14372</v>
      </c>
      <c r="C5717" t="str">
        <f t="shared" si="89"/>
        <v>RALEC ELECTRONIC CORPRTT032R00FTH</v>
      </c>
      <c r="D5717" t="s">
        <v>17379</v>
      </c>
      <c r="E5717" t="s">
        <v>35</v>
      </c>
      <c r="F5717" t="s">
        <v>17300</v>
      </c>
      <c r="G5717" t="s">
        <v>17336</v>
      </c>
      <c r="H5717" t="str">
        <f>VLOOKUP(C5717,SJ_Cavium_Data!D:E,2,FALSE)</f>
        <v>Not Set</v>
      </c>
    </row>
    <row r="5718" spans="1:8" x14ac:dyDescent="0.25">
      <c r="A5718" t="s">
        <v>11519</v>
      </c>
      <c r="B5718" t="s">
        <v>12151</v>
      </c>
      <c r="C5718" t="str">
        <f t="shared" si="89"/>
        <v>KOA SPEERRK73H1JTTDD2R00F</v>
      </c>
      <c r="E5718" t="s">
        <v>35</v>
      </c>
      <c r="F5718" t="s">
        <v>17300</v>
      </c>
      <c r="G5718" t="s">
        <v>17336</v>
      </c>
      <c r="H5718" t="str">
        <f>VLOOKUP(C5718,SJ_Cavium_Data!D:E,2,FALSE)</f>
        <v>Not Set</v>
      </c>
    </row>
    <row r="5719" spans="1:8" x14ac:dyDescent="0.25">
      <c r="A5719" t="s">
        <v>14272</v>
      </c>
      <c r="B5719" t="s">
        <v>14370</v>
      </c>
      <c r="C5719" t="str">
        <f t="shared" si="89"/>
        <v>RALEC ELECTRONIC CORPRTT032R00FP4</v>
      </c>
      <c r="E5719" t="s">
        <v>35</v>
      </c>
      <c r="F5719" t="s">
        <v>17300</v>
      </c>
      <c r="G5719" t="s">
        <v>17336</v>
      </c>
      <c r="H5719" t="str">
        <f>VLOOKUP(C5719,SJ_Cavium_Data!D:E,2,FALSE)</f>
        <v>Not Set</v>
      </c>
    </row>
    <row r="5720" spans="1:8" x14ac:dyDescent="0.25">
      <c r="A5720" t="s">
        <v>14272</v>
      </c>
      <c r="B5720" t="s">
        <v>14368</v>
      </c>
      <c r="C5720" t="str">
        <f t="shared" si="89"/>
        <v>RALEC ELECTRONIC CORPRTT032R00FP2</v>
      </c>
      <c r="E5720" t="s">
        <v>35</v>
      </c>
      <c r="F5720" t="s">
        <v>17300</v>
      </c>
      <c r="G5720" t="s">
        <v>17336</v>
      </c>
      <c r="H5720" t="str">
        <f>VLOOKUP(C5720,SJ_Cavium_Data!D:E,2,FALSE)</f>
        <v>Not Set</v>
      </c>
    </row>
    <row r="5721" spans="1:8" x14ac:dyDescent="0.25">
      <c r="A5721" t="s">
        <v>14272</v>
      </c>
      <c r="B5721" t="s">
        <v>14373</v>
      </c>
      <c r="C5721" t="str">
        <f t="shared" si="89"/>
        <v>RALEC ELECTRONIC CORPRTT032R00FTP</v>
      </c>
      <c r="E5721" t="s">
        <v>35</v>
      </c>
      <c r="F5721" t="s">
        <v>17300</v>
      </c>
      <c r="G5721" t="s">
        <v>17336</v>
      </c>
      <c r="H5721" t="str">
        <f>VLOOKUP(C5721,SJ_Cavium_Data!D:E,2,FALSE)</f>
        <v>Not Set</v>
      </c>
    </row>
    <row r="5722" spans="1:8" x14ac:dyDescent="0.25">
      <c r="A5722" t="s">
        <v>10414</v>
      </c>
      <c r="B5722" t="s">
        <v>10522</v>
      </c>
      <c r="C5722" t="str">
        <f t="shared" si="89"/>
        <v>CYNTECCO LTDPFR05S3R3JNH</v>
      </c>
      <c r="E5722" t="s">
        <v>35</v>
      </c>
      <c r="F5722" t="s">
        <v>17300</v>
      </c>
      <c r="G5722" t="s">
        <v>17336</v>
      </c>
      <c r="H5722" t="str">
        <f>VLOOKUP(C5722,SJ_Cavium_Data!D:E,2,FALSE)</f>
        <v>Not Set</v>
      </c>
    </row>
    <row r="5723" spans="1:8" x14ac:dyDescent="0.25">
      <c r="A5723" t="s">
        <v>17373</v>
      </c>
      <c r="B5723" t="s">
        <v>13877</v>
      </c>
      <c r="C5723" t="str">
        <f t="shared" si="89"/>
        <v>PANASONICERJ2GEJ3R3X</v>
      </c>
      <c r="E5723" t="s">
        <v>35</v>
      </c>
      <c r="F5723" t="s">
        <v>17300</v>
      </c>
      <c r="G5723" t="s">
        <v>17336</v>
      </c>
      <c r="H5723" t="str">
        <f>VLOOKUP(C5723,SJ_Cavium_Data!D:E,2,FALSE)</f>
        <v>Not Set</v>
      </c>
    </row>
    <row r="5724" spans="1:8" x14ac:dyDescent="0.25">
      <c r="A5724" t="s">
        <v>16322</v>
      </c>
      <c r="B5724" t="s">
        <v>16540</v>
      </c>
      <c r="C5724" t="str">
        <f t="shared" si="89"/>
        <v>WALSIN TECHNOLOGY CORPORATIONWR04X3R3JTL</v>
      </c>
      <c r="E5724" t="s">
        <v>35</v>
      </c>
      <c r="F5724" t="s">
        <v>17300</v>
      </c>
      <c r="G5724" t="s">
        <v>17336</v>
      </c>
      <c r="H5724" t="str">
        <f>VLOOKUP(C5724,SJ_Cavium_Data!D:E,2,FALSE)</f>
        <v>Not Set</v>
      </c>
    </row>
    <row r="5725" spans="1:8" x14ac:dyDescent="0.25">
      <c r="A5725" t="s">
        <v>17372</v>
      </c>
      <c r="B5725" t="s">
        <v>17048</v>
      </c>
      <c r="C5725" t="str">
        <f t="shared" si="89"/>
        <v>YAGEORC0402FR-136K04L</v>
      </c>
      <c r="E5725" t="s">
        <v>35</v>
      </c>
      <c r="F5725" t="s">
        <v>17300</v>
      </c>
      <c r="G5725" t="s">
        <v>17336</v>
      </c>
      <c r="H5725" t="str">
        <f>VLOOKUP(C5725,SJ_Cavium_Data!D:E,2,FALSE)</f>
        <v>Not Set</v>
      </c>
    </row>
    <row r="5726" spans="1:8" x14ac:dyDescent="0.25">
      <c r="A5726" t="s">
        <v>16322</v>
      </c>
      <c r="B5726" t="s">
        <v>16580</v>
      </c>
      <c r="C5726" t="str">
        <f t="shared" si="89"/>
        <v>WALSIN TECHNOLOGY CORPORATIONWR04X6041FTL</v>
      </c>
      <c r="E5726" t="s">
        <v>35</v>
      </c>
      <c r="F5726" t="s">
        <v>17300</v>
      </c>
      <c r="G5726" t="s">
        <v>17336</v>
      </c>
      <c r="H5726" t="str">
        <f>VLOOKUP(C5726,SJ_Cavium_Data!D:E,2,FALSE)</f>
        <v>Not Set</v>
      </c>
    </row>
    <row r="5727" spans="1:8" x14ac:dyDescent="0.25">
      <c r="A5727" t="s">
        <v>17373</v>
      </c>
      <c r="B5727" t="s">
        <v>14000</v>
      </c>
      <c r="C5727" t="str">
        <f t="shared" si="89"/>
        <v>PANASONICERJ2RKF6041X</v>
      </c>
      <c r="E5727" t="s">
        <v>35</v>
      </c>
      <c r="F5727" t="s">
        <v>17300</v>
      </c>
      <c r="G5727" t="s">
        <v>17336</v>
      </c>
      <c r="H5727" t="str">
        <f>VLOOKUP(C5727,SJ_Cavium_Data!D:E,2,FALSE)</f>
        <v>Not Set</v>
      </c>
    </row>
    <row r="5728" spans="1:8" x14ac:dyDescent="0.25">
      <c r="A5728" t="s">
        <v>10414</v>
      </c>
      <c r="B5728" t="s">
        <v>10504</v>
      </c>
      <c r="C5728" t="str">
        <f t="shared" si="89"/>
        <v>CYNTECCO LTDPFR05S-6041-FNH</v>
      </c>
      <c r="E5728" t="s">
        <v>35</v>
      </c>
      <c r="F5728" t="s">
        <v>17300</v>
      </c>
      <c r="G5728" t="s">
        <v>17336</v>
      </c>
      <c r="H5728" t="str">
        <f>VLOOKUP(C5728,SJ_Cavium_Data!D:E,2,FALSE)</f>
        <v>Not Set</v>
      </c>
    </row>
    <row r="5729" spans="1:8" x14ac:dyDescent="0.25">
      <c r="A5729" t="s">
        <v>15805</v>
      </c>
      <c r="B5729" t="s">
        <v>15831</v>
      </c>
      <c r="C5729" t="str">
        <f t="shared" si="89"/>
        <v>VIKING TECHNOLOGYCR-02FL6--6K04</v>
      </c>
      <c r="E5729" t="s">
        <v>35</v>
      </c>
      <c r="F5729" t="s">
        <v>17300</v>
      </c>
      <c r="G5729" t="s">
        <v>17336</v>
      </c>
      <c r="H5729" t="str">
        <f>VLOOKUP(C5729,SJ_Cavium_Data!D:E,2,FALSE)</f>
        <v>Not Set</v>
      </c>
    </row>
    <row r="5730" spans="1:8" x14ac:dyDescent="0.25">
      <c r="A5730" t="s">
        <v>16322</v>
      </c>
      <c r="B5730" t="s">
        <v>16695</v>
      </c>
      <c r="C5730" t="str">
        <f t="shared" si="89"/>
        <v>WALSIN TECHNOLOGY CORPORATIONWR06X8662FTL</v>
      </c>
      <c r="E5730" t="s">
        <v>35</v>
      </c>
      <c r="F5730" t="s">
        <v>17300</v>
      </c>
      <c r="G5730" t="s">
        <v>17336</v>
      </c>
      <c r="H5730" t="str">
        <f>VLOOKUP(C5730,SJ_Cavium_Data!D:E,2,FALSE)</f>
        <v>Not Set</v>
      </c>
    </row>
    <row r="5731" spans="1:8" x14ac:dyDescent="0.25">
      <c r="A5731" t="s">
        <v>15805</v>
      </c>
      <c r="B5731" t="s">
        <v>15856</v>
      </c>
      <c r="C5731" t="str">
        <f t="shared" si="89"/>
        <v>VIKING TECHNOLOGYCR-03FL7--86K6</v>
      </c>
      <c r="E5731" t="s">
        <v>35</v>
      </c>
      <c r="F5731" t="s">
        <v>17300</v>
      </c>
      <c r="G5731" t="s">
        <v>17336</v>
      </c>
      <c r="H5731" t="str">
        <f>VLOOKUP(C5731,SJ_Cavium_Data!D:E,2,FALSE)</f>
        <v>Not Set</v>
      </c>
    </row>
    <row r="5732" spans="1:8" x14ac:dyDescent="0.25">
      <c r="A5732" t="s">
        <v>17373</v>
      </c>
      <c r="B5732" t="s">
        <v>14091</v>
      </c>
      <c r="C5732" t="str">
        <f t="shared" si="89"/>
        <v>PANASONICERJ3EKF8662V</v>
      </c>
      <c r="E5732" t="s">
        <v>35</v>
      </c>
      <c r="F5732" t="s">
        <v>17300</v>
      </c>
      <c r="G5732" t="s">
        <v>17336</v>
      </c>
      <c r="H5732" t="str">
        <f>VLOOKUP(C5732,SJ_Cavium_Data!D:E,2,FALSE)</f>
        <v>Not Set</v>
      </c>
    </row>
    <row r="5733" spans="1:8" x14ac:dyDescent="0.25">
      <c r="A5733" t="s">
        <v>16322</v>
      </c>
      <c r="B5733" t="s">
        <v>16685</v>
      </c>
      <c r="C5733" t="str">
        <f t="shared" si="89"/>
        <v>WALSIN TECHNOLOGY CORPORATIONWR06X5112FTL</v>
      </c>
      <c r="E5733" t="s">
        <v>35</v>
      </c>
      <c r="F5733" t="s">
        <v>17300</v>
      </c>
      <c r="G5733" t="s">
        <v>17336</v>
      </c>
      <c r="H5733" t="str">
        <f>VLOOKUP(C5733,SJ_Cavium_Data!D:E,2,FALSE)</f>
        <v>Not Set</v>
      </c>
    </row>
    <row r="5734" spans="1:8" x14ac:dyDescent="0.25">
      <c r="A5734" t="s">
        <v>15805</v>
      </c>
      <c r="B5734" t="s">
        <v>15853</v>
      </c>
      <c r="C5734" t="str">
        <f t="shared" si="89"/>
        <v>VIKING TECHNOLOGYCR-03FL7--51K1</v>
      </c>
      <c r="E5734" t="s">
        <v>35</v>
      </c>
      <c r="F5734" t="s">
        <v>17300</v>
      </c>
      <c r="G5734" t="s">
        <v>17336</v>
      </c>
      <c r="H5734" t="str">
        <f>VLOOKUP(C5734,SJ_Cavium_Data!D:E,2,FALSE)</f>
        <v>Not Set</v>
      </c>
    </row>
    <row r="5735" spans="1:8" x14ac:dyDescent="0.25">
      <c r="A5735" t="s">
        <v>17373</v>
      </c>
      <c r="B5735" t="s">
        <v>14081</v>
      </c>
      <c r="C5735" t="str">
        <f t="shared" si="89"/>
        <v>PANASONICERJ3EKF5112V</v>
      </c>
      <c r="D5735" t="s">
        <v>17379</v>
      </c>
      <c r="E5735" t="s">
        <v>35</v>
      </c>
      <c r="F5735" t="s">
        <v>17300</v>
      </c>
      <c r="G5735" t="s">
        <v>17336</v>
      </c>
      <c r="H5735" t="str">
        <f>VLOOKUP(C5735,SJ_Cavium_Data!D:E,2,FALSE)</f>
        <v>Not Set</v>
      </c>
    </row>
    <row r="5736" spans="1:8" x14ac:dyDescent="0.25">
      <c r="A5736" t="s">
        <v>17372</v>
      </c>
      <c r="B5736" t="s">
        <v>17193</v>
      </c>
      <c r="C5736" t="str">
        <f t="shared" si="89"/>
        <v>YAGEORC0603FR-1351K1L</v>
      </c>
      <c r="E5736" t="s">
        <v>35</v>
      </c>
      <c r="F5736" t="s">
        <v>17300</v>
      </c>
      <c r="G5736" t="s">
        <v>17336</v>
      </c>
      <c r="H5736" t="str">
        <f>VLOOKUP(C5736,SJ_Cavium_Data!D:E,2,FALSE)</f>
        <v>Not Set</v>
      </c>
    </row>
    <row r="5737" spans="1:8" x14ac:dyDescent="0.25">
      <c r="A5737" t="s">
        <v>11519</v>
      </c>
      <c r="B5737" t="s">
        <v>12155</v>
      </c>
      <c r="C5737" t="str">
        <f t="shared" si="89"/>
        <v>KOA SPEERRK73H1JTTDD5112F</v>
      </c>
      <c r="E5737" t="s">
        <v>35</v>
      </c>
      <c r="F5737" t="s">
        <v>17300</v>
      </c>
      <c r="G5737" t="s">
        <v>17336</v>
      </c>
      <c r="H5737" t="str">
        <f>VLOOKUP(C5737,SJ_Cavium_Data!D:E,2,FALSE)</f>
        <v>Not Set</v>
      </c>
    </row>
    <row r="5738" spans="1:8" x14ac:dyDescent="0.25">
      <c r="A5738" t="s">
        <v>11519</v>
      </c>
      <c r="B5738" t="s">
        <v>12182</v>
      </c>
      <c r="C5738" t="str">
        <f t="shared" si="89"/>
        <v>KOA SPEERRK73H1JTTP5112F</v>
      </c>
      <c r="D5738" t="s">
        <v>17379</v>
      </c>
      <c r="E5738" t="s">
        <v>35</v>
      </c>
      <c r="F5738" t="s">
        <v>17300</v>
      </c>
      <c r="G5738" t="s">
        <v>17336</v>
      </c>
      <c r="H5738" t="str">
        <f>VLOOKUP(C5738,SJ_Cavium_Data!D:E,2,FALSE)</f>
        <v>Not Set</v>
      </c>
    </row>
    <row r="5739" spans="1:8" x14ac:dyDescent="0.25">
      <c r="A5739" t="s">
        <v>15805</v>
      </c>
      <c r="B5739" t="s">
        <v>15860</v>
      </c>
      <c r="C5739" t="str">
        <f t="shared" si="89"/>
        <v>VIKING TECHNOLOGYCR-03JL7----1R</v>
      </c>
      <c r="E5739" t="s">
        <v>35</v>
      </c>
      <c r="F5739" t="s">
        <v>17300</v>
      </c>
      <c r="G5739" t="s">
        <v>17336</v>
      </c>
      <c r="H5739" t="str">
        <f>VLOOKUP(C5739,SJ_Cavium_Data!D:E,2,FALSE)</f>
        <v>Not Set</v>
      </c>
    </row>
    <row r="5740" spans="1:8" x14ac:dyDescent="0.25">
      <c r="A5740" t="s">
        <v>11519</v>
      </c>
      <c r="B5740" t="s">
        <v>11642</v>
      </c>
      <c r="C5740" t="str">
        <f t="shared" si="89"/>
        <v>KOA SPEERRK73B1JTTDD1R0J</v>
      </c>
      <c r="E5740" t="s">
        <v>35</v>
      </c>
      <c r="F5740" t="s">
        <v>17300</v>
      </c>
      <c r="G5740" t="s">
        <v>17336</v>
      </c>
      <c r="H5740" t="str">
        <f>VLOOKUP(C5740,SJ_Cavium_Data!D:E,2,FALSE)</f>
        <v>Not Set</v>
      </c>
    </row>
    <row r="5741" spans="1:8" x14ac:dyDescent="0.25">
      <c r="A5741" t="s">
        <v>17372</v>
      </c>
      <c r="B5741" t="s">
        <v>17218</v>
      </c>
      <c r="C5741" t="str">
        <f t="shared" si="89"/>
        <v>YAGEORC0603JR-131RL</v>
      </c>
      <c r="E5741" t="s">
        <v>35</v>
      </c>
      <c r="F5741" t="s">
        <v>17300</v>
      </c>
      <c r="G5741" t="s">
        <v>17336</v>
      </c>
      <c r="H5741" t="str">
        <f>VLOOKUP(C5741,SJ_Cavium_Data!D:E,2,FALSE)</f>
        <v>Not Set</v>
      </c>
    </row>
    <row r="5742" spans="1:8" x14ac:dyDescent="0.25">
      <c r="A5742" t="s">
        <v>11519</v>
      </c>
      <c r="B5742" t="s">
        <v>11659</v>
      </c>
      <c r="C5742" t="str">
        <f t="shared" si="89"/>
        <v>KOA SPEERRK73B1JTTP1R0J</v>
      </c>
      <c r="D5742" t="s">
        <v>17379</v>
      </c>
      <c r="E5742" t="s">
        <v>35</v>
      </c>
      <c r="F5742" t="s">
        <v>17300</v>
      </c>
      <c r="G5742" t="s">
        <v>17336</v>
      </c>
      <c r="H5742" t="str">
        <f>VLOOKUP(C5742,SJ_Cavium_Data!D:E,2,FALSE)</f>
        <v>Not Set</v>
      </c>
    </row>
    <row r="5743" spans="1:8" x14ac:dyDescent="0.25">
      <c r="A5743" t="s">
        <v>18850</v>
      </c>
      <c r="B5743" t="s">
        <v>18851</v>
      </c>
      <c r="C5743" t="str">
        <f t="shared" si="89"/>
        <v>WUJIANG SCREWTECH PRECISIONPTMMC300501N3</v>
      </c>
      <c r="E5743" t="s">
        <v>35</v>
      </c>
      <c r="F5743" t="s">
        <v>17300</v>
      </c>
      <c r="G5743" t="s">
        <v>17301</v>
      </c>
      <c r="H5743" t="e">
        <f>VLOOKUP(C5743,SJ_Cavium_Data!D:E,2,FALSE)</f>
        <v>#N/A</v>
      </c>
    </row>
    <row r="5744" spans="1:8" x14ac:dyDescent="0.25">
      <c r="A5744" t="s">
        <v>17535</v>
      </c>
      <c r="B5744" t="s">
        <v>18852</v>
      </c>
      <c r="C5744" t="str">
        <f t="shared" si="89"/>
        <v>ALL SPEC FASTENERS INCM3005MTPSS</v>
      </c>
      <c r="D5744" t="s">
        <v>17480</v>
      </c>
      <c r="E5744" t="s">
        <v>35</v>
      </c>
      <c r="F5744" t="s">
        <v>17300</v>
      </c>
      <c r="G5744" t="s">
        <v>17301</v>
      </c>
      <c r="H5744" t="e">
        <f>VLOOKUP(C5744,SJ_Cavium_Data!D:E,2,FALSE)</f>
        <v>#N/A</v>
      </c>
    </row>
    <row r="5745" spans="1:8" x14ac:dyDescent="0.25">
      <c r="A5745" t="s">
        <v>5465</v>
      </c>
      <c r="B5745" t="s">
        <v>18853</v>
      </c>
      <c r="C5745" t="str">
        <f t="shared" si="89"/>
        <v>MOLEX73726-0000</v>
      </c>
      <c r="E5745" t="s">
        <v>35</v>
      </c>
      <c r="F5745" t="s">
        <v>17300</v>
      </c>
      <c r="G5745" t="s">
        <v>17315</v>
      </c>
      <c r="H5745" t="e">
        <f>VLOOKUP(C5745,SJ_Cavium_Data!D:E,2,FALSE)</f>
        <v>#N/A</v>
      </c>
    </row>
    <row r="5746" spans="1:8" x14ac:dyDescent="0.25">
      <c r="A5746" t="s">
        <v>5465</v>
      </c>
      <c r="B5746">
        <v>737260000</v>
      </c>
      <c r="C5746" t="str">
        <f t="shared" si="89"/>
        <v>MOLEX737260000</v>
      </c>
      <c r="D5746" t="s">
        <v>17408</v>
      </c>
      <c r="E5746" t="s">
        <v>35</v>
      </c>
      <c r="F5746" t="s">
        <v>17300</v>
      </c>
      <c r="G5746" t="s">
        <v>17315</v>
      </c>
      <c r="H5746" t="e">
        <f>VLOOKUP(C5746,SJ_Cavium_Data!D:E,2,FALSE)</f>
        <v>#N/A</v>
      </c>
    </row>
    <row r="5747" spans="1:8" x14ac:dyDescent="0.25">
      <c r="A5747" t="s">
        <v>16724</v>
      </c>
      <c r="B5747" t="s">
        <v>10214</v>
      </c>
      <c r="C5747" t="str">
        <f t="shared" si="89"/>
        <v>XIERTEK INDUSTRIAL210-125019-0000</v>
      </c>
      <c r="E5747" t="s">
        <v>35</v>
      </c>
      <c r="F5747" t="s">
        <v>17300</v>
      </c>
      <c r="G5747" t="s">
        <v>17315</v>
      </c>
      <c r="H5747" t="str">
        <f>VLOOKUP(C5747,SJ_Cavium_Data!D:E,2,FALSE)</f>
        <v>Not Set</v>
      </c>
    </row>
    <row r="5748" spans="1:8" x14ac:dyDescent="0.25">
      <c r="A5748" t="s">
        <v>2450</v>
      </c>
      <c r="B5748" t="s">
        <v>10214</v>
      </c>
      <c r="C5748" t="str">
        <f t="shared" si="89"/>
        <v>BROADCOM210-125019-0000</v>
      </c>
      <c r="E5748" t="s">
        <v>35</v>
      </c>
      <c r="F5748" t="s">
        <v>17300</v>
      </c>
      <c r="G5748" t="s">
        <v>17301</v>
      </c>
      <c r="H5748" t="str">
        <f>VLOOKUP(C5748,SJ_Cavium_Data!D:E,2,FALSE)</f>
        <v>Not Set</v>
      </c>
    </row>
    <row r="5749" spans="1:8" x14ac:dyDescent="0.25">
      <c r="A5749" t="s">
        <v>17349</v>
      </c>
      <c r="B5749" t="s">
        <v>15228</v>
      </c>
      <c r="C5749" t="str">
        <f t="shared" si="89"/>
        <v>TEXAS INSTRUMENTSLP2980IM5-ADJ NOPB</v>
      </c>
      <c r="D5749" t="s">
        <v>17480</v>
      </c>
      <c r="E5749" t="s">
        <v>35</v>
      </c>
      <c r="F5749" t="s">
        <v>17300</v>
      </c>
      <c r="G5749" t="s">
        <v>17315</v>
      </c>
      <c r="H5749" t="str">
        <f>VLOOKUP(C5749,SJ_Cavium_Data!D:E,2,FALSE)</f>
        <v>Not Set</v>
      </c>
    </row>
    <row r="5750" spans="1:8" x14ac:dyDescent="0.25">
      <c r="A5750" t="s">
        <v>17349</v>
      </c>
      <c r="B5750" t="s">
        <v>15231</v>
      </c>
      <c r="C5750" t="str">
        <f t="shared" si="89"/>
        <v>TEXAS INSTRUMENTSLP2980IM5X-ADJ NOPB</v>
      </c>
      <c r="E5750" t="s">
        <v>35</v>
      </c>
      <c r="F5750" t="s">
        <v>17300</v>
      </c>
      <c r="G5750" t="s">
        <v>17315</v>
      </c>
      <c r="H5750" t="str">
        <f>VLOOKUP(C5750,SJ_Cavium_Data!D:E,2,FALSE)</f>
        <v>Not Set</v>
      </c>
    </row>
    <row r="5751" spans="1:8" x14ac:dyDescent="0.25">
      <c r="A5751" t="s">
        <v>2450</v>
      </c>
      <c r="B5751" t="s">
        <v>18854</v>
      </c>
      <c r="C5751" t="str">
        <f t="shared" si="89"/>
        <v>BROADCOM261-126994-0021</v>
      </c>
      <c r="E5751" t="s">
        <v>35</v>
      </c>
      <c r="F5751" t="s">
        <v>17300</v>
      </c>
      <c r="G5751" t="s">
        <v>17301</v>
      </c>
      <c r="H5751" t="e">
        <f>VLOOKUP(C5751,SJ_Cavium_Data!D:E,2,FALSE)</f>
        <v>#N/A</v>
      </c>
    </row>
    <row r="5752" spans="1:8" x14ac:dyDescent="0.25">
      <c r="A5752" t="s">
        <v>2450</v>
      </c>
      <c r="B5752" t="s">
        <v>18855</v>
      </c>
      <c r="C5752" t="str">
        <f t="shared" si="89"/>
        <v>BROADCOM261-126994-0022</v>
      </c>
      <c r="E5752" t="s">
        <v>35</v>
      </c>
      <c r="F5752" t="s">
        <v>17300</v>
      </c>
      <c r="G5752" t="s">
        <v>17301</v>
      </c>
      <c r="H5752" t="e">
        <f>VLOOKUP(C5752,SJ_Cavium_Data!D:E,2,FALSE)</f>
        <v>#N/A</v>
      </c>
    </row>
    <row r="5753" spans="1:8" x14ac:dyDescent="0.25">
      <c r="A5753" t="s">
        <v>2450</v>
      </c>
      <c r="B5753" t="s">
        <v>18856</v>
      </c>
      <c r="C5753" t="str">
        <f t="shared" si="89"/>
        <v>BROADCOM261-126994-0023</v>
      </c>
      <c r="E5753" t="s">
        <v>35</v>
      </c>
      <c r="F5753" t="s">
        <v>17300</v>
      </c>
      <c r="G5753" t="s">
        <v>17301</v>
      </c>
      <c r="H5753" t="e">
        <f>VLOOKUP(C5753,SJ_Cavium_Data!D:E,2,FALSE)</f>
        <v>#N/A</v>
      </c>
    </row>
    <row r="5754" spans="1:8" x14ac:dyDescent="0.25">
      <c r="A5754" t="s">
        <v>2450</v>
      </c>
      <c r="B5754" t="s">
        <v>18857</v>
      </c>
      <c r="C5754" t="str">
        <f t="shared" si="89"/>
        <v>BROADCOM261-126994-0046</v>
      </c>
      <c r="E5754" t="s">
        <v>35</v>
      </c>
      <c r="F5754" t="s">
        <v>17300</v>
      </c>
      <c r="G5754" t="s">
        <v>17301</v>
      </c>
      <c r="H5754" t="e">
        <f>VLOOKUP(C5754,SJ_Cavium_Data!D:E,2,FALSE)</f>
        <v>#N/A</v>
      </c>
    </row>
    <row r="5755" spans="1:8" x14ac:dyDescent="0.25">
      <c r="A5755" t="s">
        <v>18123</v>
      </c>
      <c r="B5755" t="s">
        <v>18858</v>
      </c>
      <c r="C5755" t="str">
        <f t="shared" si="89"/>
        <v>WEIPING59-519102-11</v>
      </c>
      <c r="E5755" t="s">
        <v>35</v>
      </c>
      <c r="F5755" t="s">
        <v>17300</v>
      </c>
      <c r="G5755" t="s">
        <v>17301</v>
      </c>
      <c r="H5755" t="e">
        <f>VLOOKUP(C5755,SJ_Cavium_Data!D:E,2,FALSE)</f>
        <v>#N/A</v>
      </c>
    </row>
    <row r="5756" spans="1:8" x14ac:dyDescent="0.25">
      <c r="A5756" t="s">
        <v>18859</v>
      </c>
      <c r="B5756" t="s">
        <v>18860</v>
      </c>
      <c r="C5756" t="str">
        <f t="shared" si="89"/>
        <v>ALPHAFB965-A017</v>
      </c>
      <c r="E5756" t="s">
        <v>35</v>
      </c>
      <c r="F5756" t="s">
        <v>17300</v>
      </c>
      <c r="G5756" t="s">
        <v>17301</v>
      </c>
      <c r="H5756" t="e">
        <f>VLOOKUP(C5756,SJ_Cavium_Data!D:E,2,FALSE)</f>
        <v>#N/A</v>
      </c>
    </row>
    <row r="5757" spans="1:8" x14ac:dyDescent="0.25">
      <c r="A5757" t="s">
        <v>18123</v>
      </c>
      <c r="B5757" t="s">
        <v>18861</v>
      </c>
      <c r="C5757" t="str">
        <f t="shared" si="89"/>
        <v>WEIPING59-518308-01</v>
      </c>
      <c r="E5757" t="s">
        <v>35</v>
      </c>
      <c r="F5757" t="s">
        <v>17300</v>
      </c>
      <c r="G5757" t="s">
        <v>17301</v>
      </c>
      <c r="H5757" t="e">
        <f>VLOOKUP(C5757,SJ_Cavium_Data!D:E,2,FALSE)</f>
        <v>#N/A</v>
      </c>
    </row>
    <row r="5758" spans="1:8" x14ac:dyDescent="0.25">
      <c r="A5758" t="s">
        <v>18126</v>
      </c>
      <c r="B5758" t="s">
        <v>18862</v>
      </c>
      <c r="C5758" t="str">
        <f t="shared" si="89"/>
        <v>YFY59-012387-01</v>
      </c>
      <c r="E5758" t="s">
        <v>35</v>
      </c>
      <c r="F5758" t="s">
        <v>17300</v>
      </c>
      <c r="G5758" t="s">
        <v>17301</v>
      </c>
      <c r="H5758" t="e">
        <f>VLOOKUP(C5758,SJ_Cavium_Data!D:E,2,FALSE)</f>
        <v>#N/A</v>
      </c>
    </row>
    <row r="5759" spans="1:8" x14ac:dyDescent="0.25">
      <c r="A5759" t="s">
        <v>18863</v>
      </c>
      <c r="B5759" t="s">
        <v>18864</v>
      </c>
      <c r="C5759" t="str">
        <f t="shared" si="89"/>
        <v>SHINLILONG59-211019-00</v>
      </c>
      <c r="E5759" t="s">
        <v>35</v>
      </c>
      <c r="F5759" t="s">
        <v>17300</v>
      </c>
      <c r="G5759" t="s">
        <v>17301</v>
      </c>
      <c r="H5759" t="e">
        <f>VLOOKUP(C5759,SJ_Cavium_Data!D:E,2,FALSE)</f>
        <v>#N/A</v>
      </c>
    </row>
    <row r="5760" spans="1:8" x14ac:dyDescent="0.25">
      <c r="A5760" t="s">
        <v>18865</v>
      </c>
      <c r="B5760" t="s">
        <v>18866</v>
      </c>
      <c r="C5760" t="str">
        <f t="shared" si="89"/>
        <v>DA WENSZ59-211019-00</v>
      </c>
      <c r="E5760" t="s">
        <v>35</v>
      </c>
      <c r="F5760" t="s">
        <v>17300</v>
      </c>
      <c r="G5760" t="s">
        <v>17301</v>
      </c>
      <c r="H5760" t="e">
        <f>VLOOKUP(C5760,SJ_Cavium_Data!D:E,2,FALSE)</f>
        <v>#N/A</v>
      </c>
    </row>
    <row r="5761" spans="1:8" x14ac:dyDescent="0.25">
      <c r="A5761" t="s">
        <v>18867</v>
      </c>
      <c r="B5761" t="s">
        <v>18864</v>
      </c>
      <c r="C5761" t="str">
        <f t="shared" si="89"/>
        <v>TA JUNG59-211019-00</v>
      </c>
      <c r="E5761" t="s">
        <v>35</v>
      </c>
      <c r="F5761" t="s">
        <v>17300</v>
      </c>
      <c r="G5761" t="s">
        <v>17301</v>
      </c>
      <c r="H5761" t="e">
        <f>VLOOKUP(C5761,SJ_Cavium_Data!D:E,2,FALSE)</f>
        <v>#N/A</v>
      </c>
    </row>
    <row r="5762" spans="1:8" x14ac:dyDescent="0.25">
      <c r="A5762" t="s">
        <v>18868</v>
      </c>
      <c r="B5762" t="s">
        <v>18869</v>
      </c>
      <c r="C5762" t="str">
        <f t="shared" ref="C5762:C5825" si="90">CONCATENATE(A5762,B5762)</f>
        <v>LASTINGSH59-211019-00</v>
      </c>
      <c r="E5762" t="s">
        <v>35</v>
      </c>
      <c r="F5762" t="s">
        <v>17300</v>
      </c>
      <c r="G5762" t="s">
        <v>17301</v>
      </c>
      <c r="H5762" t="e">
        <f>VLOOKUP(C5762,SJ_Cavium_Data!D:E,2,FALSE)</f>
        <v>#N/A</v>
      </c>
    </row>
    <row r="5763" spans="1:8" x14ac:dyDescent="0.25">
      <c r="A5763" t="s">
        <v>18870</v>
      </c>
      <c r="B5763" t="s">
        <v>18866</v>
      </c>
      <c r="C5763" t="str">
        <f t="shared" si="90"/>
        <v>HUNG HINGSZ59-211019-00</v>
      </c>
      <c r="E5763" t="s">
        <v>35</v>
      </c>
      <c r="F5763" t="s">
        <v>17300</v>
      </c>
      <c r="G5763" t="s">
        <v>17301</v>
      </c>
      <c r="H5763" t="e">
        <f>VLOOKUP(C5763,SJ_Cavium_Data!D:E,2,FALSE)</f>
        <v>#N/A</v>
      </c>
    </row>
    <row r="5764" spans="1:8" x14ac:dyDescent="0.25">
      <c r="A5764" t="s">
        <v>18871</v>
      </c>
      <c r="B5764" t="s">
        <v>18872</v>
      </c>
      <c r="C5764" t="str">
        <f t="shared" si="90"/>
        <v>HUALISZ 59-211019-00</v>
      </c>
      <c r="E5764" t="s">
        <v>35</v>
      </c>
      <c r="F5764" t="s">
        <v>17300</v>
      </c>
      <c r="G5764" t="s">
        <v>17301</v>
      </c>
      <c r="H5764" t="e">
        <f>VLOOKUP(C5764,SJ_Cavium_Data!D:E,2,FALSE)</f>
        <v>#N/A</v>
      </c>
    </row>
    <row r="5765" spans="1:8" x14ac:dyDescent="0.25">
      <c r="A5765" t="s">
        <v>18126</v>
      </c>
      <c r="B5765" t="s">
        <v>18869</v>
      </c>
      <c r="C5765" t="str">
        <f t="shared" si="90"/>
        <v>YFYSH59-211019-00</v>
      </c>
      <c r="E5765" t="s">
        <v>35</v>
      </c>
      <c r="F5765" t="s">
        <v>17300</v>
      </c>
      <c r="G5765" t="s">
        <v>17301</v>
      </c>
      <c r="H5765" t="e">
        <f>VLOOKUP(C5765,SJ_Cavium_Data!D:E,2,FALSE)</f>
        <v>#N/A</v>
      </c>
    </row>
    <row r="5766" spans="1:8" x14ac:dyDescent="0.25">
      <c r="A5766" t="s">
        <v>18873</v>
      </c>
      <c r="B5766" t="s">
        <v>18864</v>
      </c>
      <c r="C5766" t="str">
        <f t="shared" si="90"/>
        <v>LEE MING59-211019-00</v>
      </c>
      <c r="E5766" t="s">
        <v>35</v>
      </c>
      <c r="F5766" t="s">
        <v>17300</v>
      </c>
      <c r="G5766" t="s">
        <v>17301</v>
      </c>
      <c r="H5766" t="e">
        <f>VLOOKUP(C5766,SJ_Cavium_Data!D:E,2,FALSE)</f>
        <v>#N/A</v>
      </c>
    </row>
    <row r="5767" spans="1:8" x14ac:dyDescent="0.25">
      <c r="A5767" t="s">
        <v>18874</v>
      </c>
      <c r="B5767" t="s">
        <v>18866</v>
      </c>
      <c r="C5767" t="str">
        <f t="shared" si="90"/>
        <v>HUASHENGSZ59-211019-00</v>
      </c>
      <c r="E5767" t="s">
        <v>35</v>
      </c>
      <c r="F5767" t="s">
        <v>17300</v>
      </c>
      <c r="G5767" t="s">
        <v>17301</v>
      </c>
      <c r="H5767" t="e">
        <f>VLOOKUP(C5767,SJ_Cavium_Data!D:E,2,FALSE)</f>
        <v>#N/A</v>
      </c>
    </row>
    <row r="5768" spans="1:8" x14ac:dyDescent="0.25">
      <c r="A5768" t="s">
        <v>18875</v>
      </c>
      <c r="B5768" t="s">
        <v>18876</v>
      </c>
      <c r="C5768" t="str">
        <f t="shared" si="90"/>
        <v>HWAKUAN59-524989-01</v>
      </c>
      <c r="E5768" t="s">
        <v>35</v>
      </c>
      <c r="F5768" t="s">
        <v>17300</v>
      </c>
      <c r="G5768" t="s">
        <v>17301</v>
      </c>
      <c r="H5768" t="e">
        <f>VLOOKUP(C5768,SJ_Cavium_Data!D:E,2,FALSE)</f>
        <v>#N/A</v>
      </c>
    </row>
    <row r="5769" spans="1:8" x14ac:dyDescent="0.25">
      <c r="A5769" t="s">
        <v>18121</v>
      </c>
      <c r="B5769" t="s">
        <v>18877</v>
      </c>
      <c r="C5769" t="str">
        <f t="shared" si="90"/>
        <v>HONGTAO59-510010-04</v>
      </c>
      <c r="E5769" t="s">
        <v>35</v>
      </c>
      <c r="F5769" t="s">
        <v>17300</v>
      </c>
      <c r="G5769" t="s">
        <v>17301</v>
      </c>
      <c r="H5769" t="e">
        <f>VLOOKUP(C5769,SJ_Cavium_Data!D:E,2,FALSE)</f>
        <v>#N/A</v>
      </c>
    </row>
    <row r="5770" spans="1:8" x14ac:dyDescent="0.25">
      <c r="A5770" t="s">
        <v>18121</v>
      </c>
      <c r="B5770" t="s">
        <v>18878</v>
      </c>
      <c r="C5770" t="str">
        <f t="shared" si="90"/>
        <v>HONGTAO59-519102-01</v>
      </c>
      <c r="E5770" t="s">
        <v>35</v>
      </c>
      <c r="F5770" t="s">
        <v>17300</v>
      </c>
      <c r="G5770" t="s">
        <v>17301</v>
      </c>
      <c r="H5770" t="e">
        <f>VLOOKUP(C5770,SJ_Cavium_Data!D:E,2,FALSE)</f>
        <v>#N/A</v>
      </c>
    </row>
    <row r="5771" spans="1:8" x14ac:dyDescent="0.25">
      <c r="A5771" t="s">
        <v>10813</v>
      </c>
      <c r="B5771" t="s">
        <v>10833</v>
      </c>
      <c r="C5771" t="str">
        <f t="shared" si="90"/>
        <v>DYNAMIC ELECTRONICS200-125019-0021</v>
      </c>
      <c r="E5771" t="s">
        <v>35</v>
      </c>
      <c r="F5771" t="s">
        <v>17300</v>
      </c>
      <c r="G5771" t="s">
        <v>17301</v>
      </c>
      <c r="H5771" t="str">
        <f>VLOOKUP(C5771,SJ_Cavium_Data!D:E,2,FALSE)</f>
        <v>Not Set</v>
      </c>
    </row>
    <row r="5772" spans="1:8" x14ac:dyDescent="0.25">
      <c r="A5772" t="s">
        <v>15467</v>
      </c>
      <c r="B5772" t="s">
        <v>10833</v>
      </c>
      <c r="C5772" t="str">
        <f t="shared" si="90"/>
        <v>TTM TECHNOLOGIES200-125019-0021</v>
      </c>
      <c r="E5772" t="s">
        <v>35</v>
      </c>
      <c r="F5772" t="s">
        <v>17300</v>
      </c>
      <c r="G5772" t="s">
        <v>17301</v>
      </c>
      <c r="H5772" t="str">
        <f>VLOOKUP(C5772,SJ_Cavium_Data!D:E,2,FALSE)</f>
        <v>Not Set</v>
      </c>
    </row>
    <row r="5773" spans="1:8" x14ac:dyDescent="0.25">
      <c r="A5773" t="s">
        <v>9067</v>
      </c>
      <c r="B5773" t="s">
        <v>10833</v>
      </c>
      <c r="C5773" t="str">
        <f t="shared" si="90"/>
        <v>FOUNDER200-125019-0021</v>
      </c>
      <c r="E5773" t="s">
        <v>35</v>
      </c>
      <c r="F5773" t="s">
        <v>17300</v>
      </c>
      <c r="G5773" t="s">
        <v>17301</v>
      </c>
      <c r="H5773" t="str">
        <f>VLOOKUP(C5773,SJ_Cavium_Data!D:E,2,FALSE)</f>
        <v>Not Set</v>
      </c>
    </row>
    <row r="5774" spans="1:8" x14ac:dyDescent="0.25">
      <c r="A5774" t="s">
        <v>2450</v>
      </c>
      <c r="B5774" t="s">
        <v>18879</v>
      </c>
      <c r="C5774" t="str">
        <f t="shared" si="90"/>
        <v>BROADCOM261-126994-0024</v>
      </c>
      <c r="E5774" t="s">
        <v>35</v>
      </c>
      <c r="F5774" t="s">
        <v>17300</v>
      </c>
      <c r="G5774" t="s">
        <v>17301</v>
      </c>
      <c r="H5774" t="e">
        <f>VLOOKUP(C5774,SJ_Cavium_Data!D:E,2,FALSE)</f>
        <v>#N/A</v>
      </c>
    </row>
    <row r="5775" spans="1:8" x14ac:dyDescent="0.25">
      <c r="A5775" t="s">
        <v>2450</v>
      </c>
      <c r="B5775" t="s">
        <v>18880</v>
      </c>
      <c r="C5775" t="str">
        <f t="shared" si="90"/>
        <v>BROADCOM261-126994-0014</v>
      </c>
      <c r="E5775" t="s">
        <v>35</v>
      </c>
      <c r="F5775" t="s">
        <v>17300</v>
      </c>
      <c r="G5775" t="s">
        <v>17301</v>
      </c>
      <c r="H5775" t="e">
        <f>VLOOKUP(C5775,SJ_Cavium_Data!D:E,2,FALSE)</f>
        <v>#N/A</v>
      </c>
    </row>
    <row r="5776" spans="1:8" x14ac:dyDescent="0.25">
      <c r="A5776" t="s">
        <v>2450</v>
      </c>
      <c r="B5776" t="s">
        <v>18881</v>
      </c>
      <c r="C5776" t="str">
        <f t="shared" si="90"/>
        <v>BROADCOM260-126994-0028</v>
      </c>
      <c r="E5776" t="s">
        <v>35</v>
      </c>
      <c r="F5776" t="s">
        <v>17300</v>
      </c>
      <c r="G5776" t="s">
        <v>17301</v>
      </c>
      <c r="H5776" t="e">
        <f>VLOOKUP(C5776,SJ_Cavium_Data!D:E,2,FALSE)</f>
        <v>#N/A</v>
      </c>
    </row>
    <row r="5777" spans="1:8" x14ac:dyDescent="0.25">
      <c r="A5777" t="s">
        <v>2450</v>
      </c>
      <c r="B5777" t="s">
        <v>18882</v>
      </c>
      <c r="C5777" t="str">
        <f t="shared" si="90"/>
        <v>BROADCOM260-126994-0029</v>
      </c>
      <c r="E5777" t="s">
        <v>35</v>
      </c>
      <c r="F5777" t="s">
        <v>17300</v>
      </c>
      <c r="G5777" t="s">
        <v>17301</v>
      </c>
      <c r="H5777" t="e">
        <f>VLOOKUP(C5777,SJ_Cavium_Data!D:E,2,FALSE)</f>
        <v>#N/A</v>
      </c>
    </row>
    <row r="5778" spans="1:8" x14ac:dyDescent="0.25">
      <c r="A5778" t="s">
        <v>2450</v>
      </c>
      <c r="B5778" t="s">
        <v>18883</v>
      </c>
      <c r="C5778" t="str">
        <f t="shared" si="90"/>
        <v>BROADCOM260-126994-0030</v>
      </c>
      <c r="E5778" t="s">
        <v>35</v>
      </c>
      <c r="F5778" t="s">
        <v>17300</v>
      </c>
      <c r="G5778" t="s">
        <v>17301</v>
      </c>
      <c r="H5778" t="e">
        <f>VLOOKUP(C5778,SJ_Cavium_Data!D:E,2,FALSE)</f>
        <v>#N/A</v>
      </c>
    </row>
    <row r="5779" spans="1:8" x14ac:dyDescent="0.25">
      <c r="A5779" t="s">
        <v>2450</v>
      </c>
      <c r="B5779" t="s">
        <v>18884</v>
      </c>
      <c r="C5779" t="str">
        <f t="shared" si="90"/>
        <v>BROADCOM260-126994-0031</v>
      </c>
      <c r="E5779" t="s">
        <v>35</v>
      </c>
      <c r="F5779" t="s">
        <v>17300</v>
      </c>
      <c r="G5779" t="s">
        <v>17301</v>
      </c>
      <c r="H5779" t="e">
        <f>VLOOKUP(C5779,SJ_Cavium_Data!D:E,2,FALSE)</f>
        <v>#N/A</v>
      </c>
    </row>
    <row r="5780" spans="1:8" x14ac:dyDescent="0.25">
      <c r="A5780" t="s">
        <v>2450</v>
      </c>
      <c r="B5780" t="s">
        <v>18885</v>
      </c>
      <c r="C5780" t="str">
        <f t="shared" si="90"/>
        <v>BROADCOM260-126994-0023</v>
      </c>
      <c r="E5780" t="s">
        <v>35</v>
      </c>
      <c r="F5780" t="s">
        <v>17300</v>
      </c>
      <c r="G5780" t="s">
        <v>17301</v>
      </c>
      <c r="H5780" t="e">
        <f>VLOOKUP(C5780,SJ_Cavium_Data!D:E,2,FALSE)</f>
        <v>#N/A</v>
      </c>
    </row>
    <row r="5781" spans="1:8" x14ac:dyDescent="0.25">
      <c r="A5781" t="s">
        <v>17419</v>
      </c>
      <c r="B5781" t="s">
        <v>14761</v>
      </c>
      <c r="C5781" t="str">
        <f t="shared" si="90"/>
        <v>TAIYO YUDENAMK107BJ106MA-T</v>
      </c>
      <c r="D5781" t="s">
        <v>12882</v>
      </c>
      <c r="E5781" t="s">
        <v>35</v>
      </c>
      <c r="F5781" t="s">
        <v>17343</v>
      </c>
      <c r="G5781" t="s">
        <v>17315</v>
      </c>
      <c r="H5781" t="str">
        <f>VLOOKUP(C5781,SJ_Cavium_Data!D:E,2,FALSE)</f>
        <v>Not Set</v>
      </c>
    </row>
    <row r="5782" spans="1:8" x14ac:dyDescent="0.25">
      <c r="A5782" t="s">
        <v>17372</v>
      </c>
      <c r="B5782" t="s">
        <v>16810</v>
      </c>
      <c r="C5782" t="str">
        <f t="shared" si="90"/>
        <v>YAGEOCC0603KRX5R5BB106</v>
      </c>
      <c r="D5782" t="s">
        <v>18886</v>
      </c>
      <c r="E5782" t="s">
        <v>35</v>
      </c>
      <c r="F5782" t="s">
        <v>17343</v>
      </c>
      <c r="G5782" t="s">
        <v>17315</v>
      </c>
      <c r="H5782" t="str">
        <f>VLOOKUP(C5782,SJ_Cavium_Data!D:E,2,FALSE)</f>
        <v>Not Set</v>
      </c>
    </row>
    <row r="5783" spans="1:8" x14ac:dyDescent="0.25">
      <c r="A5783" t="s">
        <v>7471</v>
      </c>
      <c r="B5783" t="s">
        <v>15020</v>
      </c>
      <c r="C5783" t="str">
        <f t="shared" si="90"/>
        <v>TDKC1608X5R0G106M</v>
      </c>
      <c r="E5783" t="s">
        <v>35</v>
      </c>
      <c r="F5783" t="s">
        <v>17300</v>
      </c>
      <c r="G5783" t="s">
        <v>17315</v>
      </c>
      <c r="H5783" t="str">
        <f>VLOOKUP(C5783,SJ_Cavium_Data!D:E,2,FALSE)</f>
        <v>Not Set</v>
      </c>
    </row>
    <row r="5784" spans="1:8" x14ac:dyDescent="0.25">
      <c r="A5784" t="s">
        <v>8139</v>
      </c>
      <c r="B5784" t="s">
        <v>15732</v>
      </c>
      <c r="C5784" t="str">
        <f t="shared" si="90"/>
        <v>VENKELCR0603-10W-103JSNT</v>
      </c>
      <c r="E5784" t="s">
        <v>35</v>
      </c>
      <c r="F5784" t="s">
        <v>17343</v>
      </c>
      <c r="G5784" t="s">
        <v>17336</v>
      </c>
      <c r="H5784" t="str">
        <f>VLOOKUP(C5784,SJ_Cavium_Data!D:E,2,FALSE)</f>
        <v>Not Set</v>
      </c>
    </row>
    <row r="5785" spans="1:8" x14ac:dyDescent="0.25">
      <c r="A5785" t="s">
        <v>8139</v>
      </c>
      <c r="B5785" t="s">
        <v>15726</v>
      </c>
      <c r="C5785" t="str">
        <f t="shared" si="90"/>
        <v>VENKELCR0603-10W-1002-FSnT</v>
      </c>
      <c r="D5785" t="s">
        <v>10146</v>
      </c>
      <c r="E5785" t="s">
        <v>35</v>
      </c>
      <c r="F5785" t="s">
        <v>17343</v>
      </c>
      <c r="G5785" t="s">
        <v>17336</v>
      </c>
      <c r="H5785" t="str">
        <f>VLOOKUP(C5785,SJ_Cavium_Data!D:E,2,FALSE)</f>
        <v>Not Set</v>
      </c>
    </row>
    <row r="5786" spans="1:8" x14ac:dyDescent="0.25">
      <c r="A5786" t="s">
        <v>17390</v>
      </c>
      <c r="B5786" t="s">
        <v>10145</v>
      </c>
      <c r="C5786" t="str">
        <f t="shared" si="90"/>
        <v>BOURNSCR0603-FX-1002GLF</v>
      </c>
      <c r="D5786" t="s">
        <v>10146</v>
      </c>
      <c r="E5786" t="s">
        <v>35</v>
      </c>
      <c r="F5786" t="s">
        <v>17343</v>
      </c>
      <c r="G5786" t="s">
        <v>17336</v>
      </c>
      <c r="H5786" t="str">
        <f>VLOOKUP(C5786,SJ_Cavium_Data!D:E,2,FALSE)</f>
        <v>Not Set</v>
      </c>
    </row>
    <row r="5787" spans="1:8" x14ac:dyDescent="0.25">
      <c r="A5787" t="s">
        <v>17390</v>
      </c>
      <c r="B5787" t="s">
        <v>10185</v>
      </c>
      <c r="C5787" t="str">
        <f t="shared" si="90"/>
        <v>BOURNSCR0603-FX-8251GLF</v>
      </c>
      <c r="E5787" t="s">
        <v>35</v>
      </c>
      <c r="F5787" t="s">
        <v>17343</v>
      </c>
      <c r="G5787" t="s">
        <v>17336</v>
      </c>
      <c r="H5787" t="str">
        <f>VLOOKUP(C5787,SJ_Cavium_Data!D:E,2,FALSE)</f>
        <v>Not Set</v>
      </c>
    </row>
    <row r="5788" spans="1:8" x14ac:dyDescent="0.25">
      <c r="A5788" t="s">
        <v>8139</v>
      </c>
      <c r="B5788" t="s">
        <v>15779</v>
      </c>
      <c r="C5788" t="str">
        <f t="shared" si="90"/>
        <v>VENKELCR0603-10W-8251-FSnT</v>
      </c>
      <c r="E5788" t="s">
        <v>35</v>
      </c>
      <c r="F5788" t="s">
        <v>17343</v>
      </c>
      <c r="G5788" t="s">
        <v>17336</v>
      </c>
      <c r="H5788" t="str">
        <f>VLOOKUP(C5788,SJ_Cavium_Data!D:E,2,FALSE)</f>
        <v>Not Set</v>
      </c>
    </row>
    <row r="5789" spans="1:8" x14ac:dyDescent="0.25">
      <c r="A5789" t="s">
        <v>17371</v>
      </c>
      <c r="B5789" t="s">
        <v>16174</v>
      </c>
      <c r="C5789" t="str">
        <f t="shared" si="90"/>
        <v>VISHAYCRCW06038K25FKEA</v>
      </c>
      <c r="E5789" t="s">
        <v>35</v>
      </c>
      <c r="F5789" t="s">
        <v>17300</v>
      </c>
      <c r="G5789" t="s">
        <v>17336</v>
      </c>
      <c r="H5789" t="str">
        <f>VLOOKUP(C5789,SJ_Cavium_Data!D:E,2,FALSE)</f>
        <v>Not Set</v>
      </c>
    </row>
    <row r="5790" spans="1:8" x14ac:dyDescent="0.25">
      <c r="A5790" t="s">
        <v>16724</v>
      </c>
      <c r="B5790" t="s">
        <v>18887</v>
      </c>
      <c r="C5790" t="str">
        <f t="shared" si="90"/>
        <v>XIERTEK INDUSTRIAL210-123574-0008</v>
      </c>
      <c r="E5790" t="s">
        <v>35</v>
      </c>
      <c r="F5790" t="s">
        <v>17300</v>
      </c>
      <c r="G5790" t="s">
        <v>17315</v>
      </c>
      <c r="H5790" t="e">
        <f>VLOOKUP(C5790,SJ_Cavium_Data!D:E,2,FALSE)</f>
        <v>#N/A</v>
      </c>
    </row>
    <row r="5791" spans="1:8" x14ac:dyDescent="0.25">
      <c r="A5791" t="s">
        <v>2450</v>
      </c>
      <c r="B5791" t="s">
        <v>18887</v>
      </c>
      <c r="C5791" t="str">
        <f t="shared" si="90"/>
        <v>BROADCOM210-123574-0008</v>
      </c>
      <c r="E5791" t="s">
        <v>35</v>
      </c>
      <c r="F5791" t="s">
        <v>17300</v>
      </c>
      <c r="G5791" t="s">
        <v>17301</v>
      </c>
      <c r="H5791" t="e">
        <f>VLOOKUP(C5791,SJ_Cavium_Data!D:E,2,FALSE)</f>
        <v>#N/A</v>
      </c>
    </row>
    <row r="5792" spans="1:8" x14ac:dyDescent="0.25">
      <c r="A5792" t="s">
        <v>17535</v>
      </c>
      <c r="B5792" t="s">
        <v>18888</v>
      </c>
      <c r="C5792" t="str">
        <f t="shared" si="90"/>
        <v>ALL SPEC FASTENERS INC0203MPU188 /0203MPUSS</v>
      </c>
      <c r="E5792" t="s">
        <v>35</v>
      </c>
      <c r="F5792" t="s">
        <v>17300</v>
      </c>
      <c r="G5792" t="s">
        <v>17301</v>
      </c>
      <c r="H5792" t="e">
        <f>VLOOKUP(C5792,SJ_Cavium_Data!D:E,2,FALSE)</f>
        <v>#N/A</v>
      </c>
    </row>
    <row r="5793" spans="1:8" x14ac:dyDescent="0.25">
      <c r="A5793" t="s">
        <v>18889</v>
      </c>
      <c r="B5793" t="s">
        <v>18890</v>
      </c>
      <c r="C5793" t="str">
        <f t="shared" si="90"/>
        <v>GUAOLENG HARDWARE550745-00</v>
      </c>
      <c r="E5793" t="s">
        <v>35</v>
      </c>
      <c r="F5793" t="s">
        <v>17300</v>
      </c>
      <c r="G5793" t="s">
        <v>17301</v>
      </c>
      <c r="H5793" t="e">
        <f>VLOOKUP(C5793,SJ_Cavium_Data!D:E,2,FALSE)</f>
        <v>#N/A</v>
      </c>
    </row>
    <row r="5794" spans="1:8" x14ac:dyDescent="0.25">
      <c r="A5794" t="s">
        <v>18889</v>
      </c>
      <c r="B5794" t="s">
        <v>18891</v>
      </c>
      <c r="C5794" t="str">
        <f t="shared" si="90"/>
        <v>GUAOLENG HARDWARE535821-00</v>
      </c>
      <c r="E5794" t="s">
        <v>35</v>
      </c>
      <c r="F5794" t="s">
        <v>17300</v>
      </c>
      <c r="G5794" t="s">
        <v>17301</v>
      </c>
      <c r="H5794" t="e">
        <f>VLOOKUP(C5794,SJ_Cavium_Data!D:E,2,FALSE)</f>
        <v>#N/A</v>
      </c>
    </row>
    <row r="5795" spans="1:8" x14ac:dyDescent="0.25">
      <c r="A5795" t="s">
        <v>17535</v>
      </c>
      <c r="B5795" t="s">
        <v>18892</v>
      </c>
      <c r="C5795" t="str">
        <f t="shared" si="90"/>
        <v>ALL SPEC FASTENERS INC0204MPP188</v>
      </c>
      <c r="E5795" t="s">
        <v>35</v>
      </c>
      <c r="F5795" t="s">
        <v>17300</v>
      </c>
      <c r="G5795" t="s">
        <v>17301</v>
      </c>
      <c r="H5795" t="e">
        <f>VLOOKUP(C5795,SJ_Cavium_Data!D:E,2,FALSE)</f>
        <v>#N/A</v>
      </c>
    </row>
    <row r="5796" spans="1:8" x14ac:dyDescent="0.25">
      <c r="A5796" t="s">
        <v>18893</v>
      </c>
      <c r="B5796" t="s">
        <v>18894</v>
      </c>
      <c r="C5796" t="str">
        <f t="shared" si="90"/>
        <v>TR FORMACQL2201235740002</v>
      </c>
      <c r="E5796" t="s">
        <v>35</v>
      </c>
      <c r="F5796" t="s">
        <v>17300</v>
      </c>
      <c r="G5796" t="s">
        <v>17315</v>
      </c>
      <c r="H5796" t="e">
        <f>VLOOKUP(C5796,SJ_Cavium_Data!D:E,2,FALSE)</f>
        <v>#N/A</v>
      </c>
    </row>
    <row r="5797" spans="1:8" x14ac:dyDescent="0.25">
      <c r="A5797" t="s">
        <v>18895</v>
      </c>
      <c r="B5797" t="s">
        <v>18896</v>
      </c>
      <c r="C5797" t="str">
        <f t="shared" si="90"/>
        <v>LIANYING220-123574-0002</v>
      </c>
      <c r="E5797" t="s">
        <v>35</v>
      </c>
      <c r="F5797" t="s">
        <v>17300</v>
      </c>
      <c r="G5797" t="s">
        <v>17301</v>
      </c>
      <c r="H5797" t="e">
        <f>VLOOKUP(C5797,SJ_Cavium_Data!D:E,2,FALSE)</f>
        <v>#N/A</v>
      </c>
    </row>
    <row r="5798" spans="1:8" x14ac:dyDescent="0.25">
      <c r="A5798" t="s">
        <v>9577</v>
      </c>
      <c r="B5798" t="s">
        <v>18897</v>
      </c>
      <c r="C5798" t="str">
        <f t="shared" si="90"/>
        <v>ADDA CORPORATIONCX00063</v>
      </c>
      <c r="E5798" t="s">
        <v>35</v>
      </c>
      <c r="F5798" t="s">
        <v>17300</v>
      </c>
      <c r="G5798" t="s">
        <v>17315</v>
      </c>
      <c r="H5798" t="e">
        <f>VLOOKUP(C5798,SJ_Cavium_Data!D:E,2,FALSE)</f>
        <v>#N/A</v>
      </c>
    </row>
    <row r="5799" spans="1:8" x14ac:dyDescent="0.25">
      <c r="A5799" t="s">
        <v>7471</v>
      </c>
      <c r="B5799" t="s">
        <v>15091</v>
      </c>
      <c r="C5799" t="str">
        <f t="shared" si="90"/>
        <v>TDKC3216X5R1C336M160AB</v>
      </c>
      <c r="E5799" t="s">
        <v>35</v>
      </c>
      <c r="F5799" t="s">
        <v>17300</v>
      </c>
      <c r="G5799" t="s">
        <v>17315</v>
      </c>
      <c r="H5799" t="str">
        <f>VLOOKUP(C5799,SJ_Cavium_Data!D:E,2,FALSE)</f>
        <v>Not Set</v>
      </c>
    </row>
    <row r="5800" spans="1:8" x14ac:dyDescent="0.25">
      <c r="A5800" t="s">
        <v>264</v>
      </c>
      <c r="B5800" t="s">
        <v>9946</v>
      </c>
      <c r="C5800" t="str">
        <f t="shared" si="90"/>
        <v>AVX0805ZD475KAT9A</v>
      </c>
      <c r="D5800" t="s">
        <v>17379</v>
      </c>
      <c r="E5800" t="s">
        <v>35</v>
      </c>
      <c r="F5800" t="s">
        <v>17300</v>
      </c>
      <c r="G5800" t="s">
        <v>17315</v>
      </c>
      <c r="H5800" t="str">
        <f>VLOOKUP(C5800,SJ_Cavium_Data!D:E,2,FALSE)</f>
        <v>Not Set</v>
      </c>
    </row>
    <row r="5801" spans="1:8" x14ac:dyDescent="0.25">
      <c r="A5801" t="s">
        <v>264</v>
      </c>
      <c r="B5801" t="s">
        <v>9945</v>
      </c>
      <c r="C5801" t="str">
        <f t="shared" si="90"/>
        <v>AVX0805ZD475KAT7A</v>
      </c>
      <c r="E5801" t="s">
        <v>35</v>
      </c>
      <c r="F5801" t="s">
        <v>17300</v>
      </c>
      <c r="G5801" t="s">
        <v>17315</v>
      </c>
      <c r="H5801" t="str">
        <f>VLOOKUP(C5801,SJ_Cavium_Data!D:E,2,FALSE)</f>
        <v>Not Set</v>
      </c>
    </row>
    <row r="5802" spans="1:8" x14ac:dyDescent="0.25">
      <c r="A5802" t="s">
        <v>264</v>
      </c>
      <c r="B5802" t="s">
        <v>9944</v>
      </c>
      <c r="C5802" t="str">
        <f t="shared" si="90"/>
        <v>AVX0805ZD475KAT4A</v>
      </c>
      <c r="E5802" t="s">
        <v>35</v>
      </c>
      <c r="F5802" t="s">
        <v>17300</v>
      </c>
      <c r="G5802" t="s">
        <v>17315</v>
      </c>
      <c r="H5802" t="str">
        <f>VLOOKUP(C5802,SJ_Cavium_Data!D:E,2,FALSE)</f>
        <v>Not Set</v>
      </c>
    </row>
    <row r="5803" spans="1:8" x14ac:dyDescent="0.25">
      <c r="A5803" t="s">
        <v>45</v>
      </c>
      <c r="B5803" t="s">
        <v>11408</v>
      </c>
      <c r="C5803" t="str">
        <f t="shared" si="90"/>
        <v>KEMETC0805C475K8PAC</v>
      </c>
      <c r="E5803" t="s">
        <v>35</v>
      </c>
      <c r="F5803" t="s">
        <v>17300</v>
      </c>
      <c r="G5803" t="s">
        <v>17315</v>
      </c>
      <c r="H5803" t="str">
        <f>VLOOKUP(C5803,SJ_Cavium_Data!D:E,2,FALSE)</f>
        <v>Not Set</v>
      </c>
    </row>
    <row r="5804" spans="1:8" x14ac:dyDescent="0.25">
      <c r="A5804" t="s">
        <v>7471</v>
      </c>
      <c r="B5804" t="s">
        <v>15073</v>
      </c>
      <c r="C5804" t="str">
        <f t="shared" si="90"/>
        <v>TDKC2012X5R1A475KT</v>
      </c>
      <c r="E5804" t="s">
        <v>35</v>
      </c>
      <c r="F5804" t="s">
        <v>17300</v>
      </c>
      <c r="G5804" t="s">
        <v>17315</v>
      </c>
      <c r="H5804" t="str">
        <f>VLOOKUP(C5804,SJ_Cavium_Data!D:E,2,FALSE)</f>
        <v>Not Set</v>
      </c>
    </row>
    <row r="5805" spans="1:8" x14ac:dyDescent="0.25">
      <c r="A5805" t="s">
        <v>7471</v>
      </c>
      <c r="B5805" t="s">
        <v>15072</v>
      </c>
      <c r="C5805" t="str">
        <f t="shared" si="90"/>
        <v>TDKC2012X5R1A475KB</v>
      </c>
      <c r="D5805" t="s">
        <v>17379</v>
      </c>
      <c r="E5805" t="s">
        <v>35</v>
      </c>
      <c r="F5805" t="s">
        <v>17300</v>
      </c>
      <c r="G5805" t="s">
        <v>17315</v>
      </c>
      <c r="H5805" t="str">
        <f>VLOOKUP(C5805,SJ_Cavium_Data!D:E,2,FALSE)</f>
        <v>Not Set</v>
      </c>
    </row>
    <row r="5806" spans="1:8" x14ac:dyDescent="0.25">
      <c r="A5806" t="s">
        <v>264</v>
      </c>
      <c r="B5806" t="s">
        <v>9942</v>
      </c>
      <c r="C5806" t="str">
        <f t="shared" si="90"/>
        <v>AVX0805ZD475KAT2A</v>
      </c>
      <c r="E5806" t="s">
        <v>35</v>
      </c>
      <c r="F5806" t="s">
        <v>17300</v>
      </c>
      <c r="G5806" t="s">
        <v>17315</v>
      </c>
      <c r="H5806" t="str">
        <f>VLOOKUP(C5806,SJ_Cavium_Data!D:E,2,FALSE)</f>
        <v>Not Set</v>
      </c>
    </row>
    <row r="5807" spans="1:8" x14ac:dyDescent="0.25">
      <c r="A5807" t="s">
        <v>204</v>
      </c>
      <c r="B5807" t="s">
        <v>12978</v>
      </c>
      <c r="C5807" t="str">
        <f t="shared" si="90"/>
        <v>MURATAGRM21BR61A475KA73L</v>
      </c>
      <c r="D5807" t="s">
        <v>18898</v>
      </c>
      <c r="E5807" t="s">
        <v>35</v>
      </c>
      <c r="F5807" t="s">
        <v>17300</v>
      </c>
      <c r="G5807" t="s">
        <v>17315</v>
      </c>
      <c r="H5807" t="str">
        <f>VLOOKUP(C5807,SJ_Cavium_Data!D:E,2,FALSE)</f>
        <v>Not Set</v>
      </c>
    </row>
    <row r="5808" spans="1:8" x14ac:dyDescent="0.25">
      <c r="A5808" t="s">
        <v>16322</v>
      </c>
      <c r="B5808" t="s">
        <v>16417</v>
      </c>
      <c r="C5808" t="str">
        <f t="shared" si="90"/>
        <v>WALSIN TECHNOLOGY CORPORATION0805X475K100CT</v>
      </c>
      <c r="D5808" t="s">
        <v>18898</v>
      </c>
      <c r="E5808" t="s">
        <v>35</v>
      </c>
      <c r="F5808" t="s">
        <v>17300</v>
      </c>
      <c r="G5808" t="s">
        <v>17315</v>
      </c>
      <c r="H5808" t="str">
        <f>VLOOKUP(C5808,SJ_Cavium_Data!D:E,2,FALSE)</f>
        <v>Not Set</v>
      </c>
    </row>
    <row r="5809" spans="1:8" x14ac:dyDescent="0.25">
      <c r="A5809" t="s">
        <v>16322</v>
      </c>
      <c r="B5809" t="s">
        <v>16426</v>
      </c>
      <c r="C5809" t="str">
        <f t="shared" si="90"/>
        <v>WALSIN TECHNOLOGY CORPORATION1808B102M302CT</v>
      </c>
      <c r="E5809" t="s">
        <v>35</v>
      </c>
      <c r="F5809" t="s">
        <v>17300</v>
      </c>
      <c r="G5809" t="s">
        <v>17315</v>
      </c>
      <c r="H5809" t="str">
        <f>VLOOKUP(C5809,SJ_Cavium_Data!D:E,2,FALSE)</f>
        <v>Not Set</v>
      </c>
    </row>
    <row r="5810" spans="1:8" x14ac:dyDescent="0.25">
      <c r="A5810" t="s">
        <v>264</v>
      </c>
      <c r="B5810" t="s">
        <v>9977</v>
      </c>
      <c r="C5810" t="str">
        <f t="shared" si="90"/>
        <v>AVX1808HC102MAT1A</v>
      </c>
      <c r="D5810" t="s">
        <v>17480</v>
      </c>
      <c r="E5810" t="s">
        <v>35</v>
      </c>
      <c r="F5810" t="s">
        <v>17300</v>
      </c>
      <c r="G5810" t="s">
        <v>17315</v>
      </c>
      <c r="H5810" t="str">
        <f>VLOOKUP(C5810,SJ_Cavium_Data!D:E,2,FALSE)</f>
        <v>Not Set</v>
      </c>
    </row>
    <row r="5811" spans="1:8" x14ac:dyDescent="0.25">
      <c r="A5811" t="s">
        <v>17426</v>
      </c>
      <c r="B5811" t="s">
        <v>11275</v>
      </c>
      <c r="C5811" t="str">
        <f t="shared" si="90"/>
        <v>JOHANSON DIELECTRICS302R29W102MV4E</v>
      </c>
      <c r="E5811" t="s">
        <v>35</v>
      </c>
      <c r="F5811" t="s">
        <v>17300</v>
      </c>
      <c r="G5811" t="s">
        <v>17315</v>
      </c>
      <c r="H5811" t="str">
        <f>VLOOKUP(C5811,SJ_Cavium_Data!D:E,2,FALSE)</f>
        <v>Not Set</v>
      </c>
    </row>
    <row r="5812" spans="1:8" x14ac:dyDescent="0.25">
      <c r="A5812" t="s">
        <v>17426</v>
      </c>
      <c r="B5812" t="s">
        <v>11274</v>
      </c>
      <c r="C5812" t="str">
        <f t="shared" si="90"/>
        <v>JOHANSON DIELECTRICS302R29W102KV4E</v>
      </c>
      <c r="E5812" t="s">
        <v>35</v>
      </c>
      <c r="F5812" t="s">
        <v>17300</v>
      </c>
      <c r="G5812" t="s">
        <v>17315</v>
      </c>
      <c r="H5812" t="str">
        <f>VLOOKUP(C5812,SJ_Cavium_Data!D:E,2,FALSE)</f>
        <v>Not Set</v>
      </c>
    </row>
    <row r="5813" spans="1:8" x14ac:dyDescent="0.25">
      <c r="A5813" t="s">
        <v>264</v>
      </c>
      <c r="B5813" t="s">
        <v>9975</v>
      </c>
      <c r="C5813" t="str">
        <f t="shared" si="90"/>
        <v>AVX1808HC102KAT1A</v>
      </c>
      <c r="E5813" t="s">
        <v>35</v>
      </c>
      <c r="F5813" t="s">
        <v>17300</v>
      </c>
      <c r="G5813" t="s">
        <v>17315</v>
      </c>
      <c r="H5813" t="str">
        <f>VLOOKUP(C5813,SJ_Cavium_Data!D:E,2,FALSE)</f>
        <v>Not Set</v>
      </c>
    </row>
    <row r="5814" spans="1:8" x14ac:dyDescent="0.25">
      <c r="A5814" t="s">
        <v>204</v>
      </c>
      <c r="B5814" t="s">
        <v>12717</v>
      </c>
      <c r="C5814" t="str">
        <f t="shared" si="90"/>
        <v>MURATAGRM033R61A104KE15D</v>
      </c>
      <c r="E5814" t="s">
        <v>35</v>
      </c>
      <c r="F5814" t="s">
        <v>17300</v>
      </c>
      <c r="G5814" t="s">
        <v>17315</v>
      </c>
      <c r="H5814" t="str">
        <f>VLOOKUP(C5814,SJ_Cavium_Data!D:E,2,FALSE)</f>
        <v>Not Set</v>
      </c>
    </row>
    <row r="5815" spans="1:8" x14ac:dyDescent="0.25">
      <c r="A5815" t="s">
        <v>16322</v>
      </c>
      <c r="B5815" t="s">
        <v>16323</v>
      </c>
      <c r="C5815" t="str">
        <f t="shared" si="90"/>
        <v>WALSIN TECHNOLOGY CORPORATION0201X104K100CT</v>
      </c>
      <c r="E5815" t="s">
        <v>35</v>
      </c>
      <c r="F5815" t="s">
        <v>17300</v>
      </c>
      <c r="G5815" t="s">
        <v>17315</v>
      </c>
      <c r="H5815" t="str">
        <f>VLOOKUP(C5815,SJ_Cavium_Data!D:E,2,FALSE)</f>
        <v>Not Set</v>
      </c>
    </row>
    <row r="5816" spans="1:8" x14ac:dyDescent="0.25">
      <c r="A5816" t="s">
        <v>12373</v>
      </c>
      <c r="B5816" t="s">
        <v>12379</v>
      </c>
      <c r="C5816" t="str">
        <f t="shared" si="90"/>
        <v>LUMEX, INCSML-LX0603GW-TR</v>
      </c>
      <c r="D5816" t="s">
        <v>17408</v>
      </c>
      <c r="E5816" t="s">
        <v>35</v>
      </c>
      <c r="F5816" t="s">
        <v>17300</v>
      </c>
      <c r="G5816" t="s">
        <v>17301</v>
      </c>
      <c r="H5816" t="str">
        <f>VLOOKUP(C5816,SJ_Cavium_Data!D:E,2,FALSE)</f>
        <v>Not Set</v>
      </c>
    </row>
    <row r="5817" spans="1:8" x14ac:dyDescent="0.25">
      <c r="A5817" t="s">
        <v>2450</v>
      </c>
      <c r="B5817" t="s">
        <v>9765</v>
      </c>
      <c r="C5817" t="str">
        <f t="shared" si="90"/>
        <v>BROADCOMHSMF-C166</v>
      </c>
      <c r="E5817" t="s">
        <v>35</v>
      </c>
      <c r="F5817" t="s">
        <v>17300</v>
      </c>
      <c r="G5817" t="s">
        <v>17301</v>
      </c>
      <c r="H5817" t="str">
        <f>VLOOKUP(C5817,SJ_Cavium_Data!D:E,2,FALSE)</f>
        <v>Not Set</v>
      </c>
    </row>
    <row r="5818" spans="1:8" x14ac:dyDescent="0.25">
      <c r="A5818" t="s">
        <v>17371</v>
      </c>
      <c r="B5818" t="s">
        <v>16273</v>
      </c>
      <c r="C5818" t="str">
        <f t="shared" si="90"/>
        <v>VISHAYTLMS1000-GS08</v>
      </c>
      <c r="E5818" t="s">
        <v>35</v>
      </c>
      <c r="F5818" t="s">
        <v>17300</v>
      </c>
      <c r="G5818" t="s">
        <v>17315</v>
      </c>
      <c r="H5818" t="str">
        <f>VLOOKUP(C5818,SJ_Cavium_Data!D:E,2,FALSE)</f>
        <v>Not Set</v>
      </c>
    </row>
    <row r="5819" spans="1:8" x14ac:dyDescent="0.25">
      <c r="A5819" t="s">
        <v>17457</v>
      </c>
      <c r="B5819" t="s">
        <v>11485</v>
      </c>
      <c r="C5819" t="str">
        <f t="shared" si="90"/>
        <v>KINGBRIGHTKPH-1608LSURCK</v>
      </c>
      <c r="E5819" t="s">
        <v>35</v>
      </c>
      <c r="F5819" t="s">
        <v>17300</v>
      </c>
      <c r="G5819" t="s">
        <v>17315</v>
      </c>
      <c r="H5819" t="str">
        <f>VLOOKUP(C5819,SJ_Cavium_Data!D:E,2,FALSE)</f>
        <v>Not Set</v>
      </c>
    </row>
    <row r="5820" spans="1:8" x14ac:dyDescent="0.25">
      <c r="A5820" t="s">
        <v>17371</v>
      </c>
      <c r="B5820" t="s">
        <v>16189</v>
      </c>
      <c r="C5820" t="str">
        <f t="shared" si="90"/>
        <v>VISHAYES1B-E3/61T</v>
      </c>
      <c r="E5820" t="s">
        <v>35</v>
      </c>
      <c r="F5820" t="s">
        <v>17300</v>
      </c>
      <c r="G5820" t="s">
        <v>17336</v>
      </c>
      <c r="H5820" t="str">
        <f>VLOOKUP(C5820,SJ_Cavium_Data!D:E,2,FALSE)</f>
        <v>Not Set</v>
      </c>
    </row>
    <row r="5821" spans="1:8" x14ac:dyDescent="0.25">
      <c r="A5821" t="s">
        <v>14740</v>
      </c>
      <c r="B5821" t="s">
        <v>14741</v>
      </c>
      <c r="C5821" t="str">
        <f t="shared" si="90"/>
        <v>SUN JUN9714-8814-2-S1L14-Y-A</v>
      </c>
      <c r="E5821" t="s">
        <v>35</v>
      </c>
      <c r="F5821" t="s">
        <v>17300</v>
      </c>
      <c r="G5821" t="s">
        <v>17301</v>
      </c>
      <c r="H5821" t="str">
        <f>VLOOKUP(C5821,SJ_Cavium_Data!D:E,2,FALSE)</f>
        <v>Not Set</v>
      </c>
    </row>
    <row r="5822" spans="1:8" x14ac:dyDescent="0.25">
      <c r="A5822" t="s">
        <v>204</v>
      </c>
      <c r="B5822" t="s">
        <v>12642</v>
      </c>
      <c r="C5822" t="str">
        <f t="shared" si="90"/>
        <v>MURATABLM18AG601SN1J</v>
      </c>
      <c r="E5822" t="s">
        <v>35</v>
      </c>
      <c r="F5822" t="s">
        <v>17300</v>
      </c>
      <c r="G5822" t="s">
        <v>17315</v>
      </c>
      <c r="H5822" t="str">
        <f>VLOOKUP(C5822,SJ_Cavium_Data!D:E,2,FALSE)</f>
        <v>Not Set</v>
      </c>
    </row>
    <row r="5823" spans="1:8" x14ac:dyDescent="0.25">
      <c r="A5823" t="s">
        <v>204</v>
      </c>
      <c r="B5823" t="s">
        <v>12640</v>
      </c>
      <c r="C5823" t="str">
        <f t="shared" si="90"/>
        <v>MURATABLM18AG601SN1D</v>
      </c>
      <c r="D5823" t="s">
        <v>17379</v>
      </c>
      <c r="E5823" t="s">
        <v>35</v>
      </c>
      <c r="F5823" t="s">
        <v>17300</v>
      </c>
      <c r="G5823" t="s">
        <v>17315</v>
      </c>
      <c r="H5823" t="str">
        <f>VLOOKUP(C5823,SJ_Cavium_Data!D:E,2,FALSE)</f>
        <v>Not Set</v>
      </c>
    </row>
    <row r="5824" spans="1:8" x14ac:dyDescent="0.25">
      <c r="A5824" t="s">
        <v>7471</v>
      </c>
      <c r="B5824" t="s">
        <v>15128</v>
      </c>
      <c r="C5824" t="str">
        <f t="shared" si="90"/>
        <v>TDKMMZ1608S601AT</v>
      </c>
      <c r="D5824" t="s">
        <v>18899</v>
      </c>
      <c r="E5824" t="s">
        <v>35</v>
      </c>
      <c r="F5824" t="s">
        <v>17300</v>
      </c>
      <c r="G5824" t="s">
        <v>17315</v>
      </c>
      <c r="H5824" t="str">
        <f>VLOOKUP(C5824,SJ_Cavium_Data!D:E,2,FALSE)</f>
        <v>Not Set</v>
      </c>
    </row>
    <row r="5825" spans="1:8" x14ac:dyDescent="0.25">
      <c r="A5825" t="s">
        <v>17373</v>
      </c>
      <c r="B5825" t="s">
        <v>13851</v>
      </c>
      <c r="C5825" t="str">
        <f t="shared" si="90"/>
        <v>PANASONICERJ1GEF151C</v>
      </c>
      <c r="D5825" t="s">
        <v>18900</v>
      </c>
      <c r="E5825" t="s">
        <v>35</v>
      </c>
      <c r="F5825" t="s">
        <v>17300</v>
      </c>
      <c r="G5825" t="s">
        <v>17336</v>
      </c>
      <c r="H5825" t="str">
        <f>VLOOKUP(C5825,SJ_Cavium_Data!D:E,2,FALSE)</f>
        <v>Not Set</v>
      </c>
    </row>
    <row r="5826" spans="1:8" x14ac:dyDescent="0.25">
      <c r="A5826" t="s">
        <v>17373</v>
      </c>
      <c r="B5826" t="s">
        <v>13658</v>
      </c>
      <c r="C5826" t="str">
        <f t="shared" ref="C5826:C5889" si="91">CONCATENATE(A5826,B5826)</f>
        <v>PANASONICERJ-1GEF1500C</v>
      </c>
      <c r="E5826" t="s">
        <v>35</v>
      </c>
      <c r="F5826" t="s">
        <v>17300</v>
      </c>
      <c r="G5826" t="s">
        <v>17336</v>
      </c>
      <c r="H5826" t="str">
        <f>VLOOKUP(C5826,SJ_Cavium_Data!D:E,2,FALSE)</f>
        <v>Not Set</v>
      </c>
    </row>
    <row r="5827" spans="1:8" x14ac:dyDescent="0.25">
      <c r="A5827" t="s">
        <v>17373</v>
      </c>
      <c r="B5827" t="s">
        <v>13849</v>
      </c>
      <c r="C5827" t="str">
        <f t="shared" si="91"/>
        <v>PANASONICERJ1GEF1500C</v>
      </c>
      <c r="E5827" t="s">
        <v>35</v>
      </c>
      <c r="F5827" t="s">
        <v>17300</v>
      </c>
      <c r="G5827" t="s">
        <v>17336</v>
      </c>
      <c r="H5827" t="str">
        <f>VLOOKUP(C5827,SJ_Cavium_Data!D:E,2,FALSE)</f>
        <v>Not Set</v>
      </c>
    </row>
    <row r="5828" spans="1:8" x14ac:dyDescent="0.25">
      <c r="A5828" t="s">
        <v>17372</v>
      </c>
      <c r="B5828" t="s">
        <v>17217</v>
      </c>
      <c r="C5828" t="str">
        <f t="shared" si="91"/>
        <v>YAGEORC0603JR-07680RL</v>
      </c>
      <c r="D5828" t="s">
        <v>18901</v>
      </c>
      <c r="E5828" t="s">
        <v>35</v>
      </c>
      <c r="F5828" t="s">
        <v>17300</v>
      </c>
      <c r="G5828" t="s">
        <v>17336</v>
      </c>
      <c r="H5828" t="str">
        <f>VLOOKUP(C5828,SJ_Cavium_Data!D:E,2,FALSE)</f>
        <v>Not Set</v>
      </c>
    </row>
    <row r="5829" spans="1:8" x14ac:dyDescent="0.25">
      <c r="A5829" t="s">
        <v>16322</v>
      </c>
      <c r="B5829" t="s">
        <v>16691</v>
      </c>
      <c r="C5829" t="str">
        <f t="shared" si="91"/>
        <v>WALSIN TECHNOLOGY CORPORATIONWR06X681JTL</v>
      </c>
      <c r="E5829" t="s">
        <v>35</v>
      </c>
      <c r="F5829" t="s">
        <v>17300</v>
      </c>
      <c r="G5829" t="s">
        <v>17336</v>
      </c>
      <c r="H5829" t="str">
        <f>VLOOKUP(C5829,SJ_Cavium_Data!D:E,2,FALSE)</f>
        <v>Not Set</v>
      </c>
    </row>
    <row r="5830" spans="1:8" x14ac:dyDescent="0.25">
      <c r="A5830" t="s">
        <v>17373</v>
      </c>
      <c r="B5830" t="s">
        <v>14111</v>
      </c>
      <c r="C5830" t="str">
        <f t="shared" si="91"/>
        <v>PANASONICERJ3GEYJ681V</v>
      </c>
      <c r="E5830" t="s">
        <v>35</v>
      </c>
      <c r="F5830" t="s">
        <v>17300</v>
      </c>
      <c r="G5830" t="s">
        <v>17336</v>
      </c>
      <c r="H5830" t="str">
        <f>VLOOKUP(C5830,SJ_Cavium_Data!D:E,2,FALSE)</f>
        <v>Not Set</v>
      </c>
    </row>
    <row r="5831" spans="1:8" x14ac:dyDescent="0.25">
      <c r="A5831" t="s">
        <v>17372</v>
      </c>
      <c r="B5831" t="s">
        <v>17184</v>
      </c>
      <c r="C5831" t="str">
        <f t="shared" si="91"/>
        <v>YAGEORC0603FR-1310K2L</v>
      </c>
      <c r="E5831" t="s">
        <v>35</v>
      </c>
      <c r="F5831" t="s">
        <v>17300</v>
      </c>
      <c r="G5831" t="s">
        <v>17336</v>
      </c>
      <c r="H5831" t="str">
        <f>VLOOKUP(C5831,SJ_Cavium_Data!D:E,2,FALSE)</f>
        <v>Not Set</v>
      </c>
    </row>
    <row r="5832" spans="1:8" x14ac:dyDescent="0.25">
      <c r="A5832" t="s">
        <v>11519</v>
      </c>
      <c r="B5832" t="s">
        <v>12140</v>
      </c>
      <c r="C5832" t="str">
        <f t="shared" si="91"/>
        <v>KOA SPEERRK73H1JTTDD1022F</v>
      </c>
      <c r="E5832" t="s">
        <v>35</v>
      </c>
      <c r="F5832" t="s">
        <v>17300</v>
      </c>
      <c r="G5832" t="s">
        <v>17336</v>
      </c>
      <c r="H5832" t="str">
        <f>VLOOKUP(C5832,SJ_Cavium_Data!D:E,2,FALSE)</f>
        <v>Not Set</v>
      </c>
    </row>
    <row r="5833" spans="1:8" x14ac:dyDescent="0.25">
      <c r="A5833" t="s">
        <v>11519</v>
      </c>
      <c r="B5833" t="s">
        <v>12167</v>
      </c>
      <c r="C5833" t="str">
        <f t="shared" si="91"/>
        <v>KOA SPEERRK73H1JTTP1022F</v>
      </c>
      <c r="D5833" t="s">
        <v>17379</v>
      </c>
      <c r="E5833" t="s">
        <v>35</v>
      </c>
      <c r="F5833" t="s">
        <v>17300</v>
      </c>
      <c r="G5833" t="s">
        <v>17336</v>
      </c>
      <c r="H5833" t="str">
        <f>VLOOKUP(C5833,SJ_Cavium_Data!D:E,2,FALSE)</f>
        <v>Not Set</v>
      </c>
    </row>
    <row r="5834" spans="1:8" x14ac:dyDescent="0.25">
      <c r="A5834" t="s">
        <v>15805</v>
      </c>
      <c r="B5834" t="s">
        <v>15820</v>
      </c>
      <c r="C5834" t="str">
        <f t="shared" si="91"/>
        <v>VIKING TECHNOLOGYCR-02FL6--1K24</v>
      </c>
      <c r="E5834" t="s">
        <v>35</v>
      </c>
      <c r="F5834" t="s">
        <v>17300</v>
      </c>
      <c r="G5834" t="s">
        <v>17336</v>
      </c>
      <c r="H5834" t="str">
        <f>VLOOKUP(C5834,SJ_Cavium_Data!D:E,2,FALSE)</f>
        <v>Not Set</v>
      </c>
    </row>
    <row r="5835" spans="1:8" x14ac:dyDescent="0.25">
      <c r="A5835" t="s">
        <v>17372</v>
      </c>
      <c r="B5835" t="s">
        <v>16912</v>
      </c>
      <c r="C5835" t="str">
        <f t="shared" si="91"/>
        <v>YAGEORC0402FR-071K24L</v>
      </c>
      <c r="E5835" t="s">
        <v>35</v>
      </c>
      <c r="F5835" t="s">
        <v>17300</v>
      </c>
      <c r="G5835" t="s">
        <v>17336</v>
      </c>
      <c r="H5835" t="str">
        <f>VLOOKUP(C5835,SJ_Cavium_Data!D:E,2,FALSE)</f>
        <v>Not Set</v>
      </c>
    </row>
    <row r="5836" spans="1:8" x14ac:dyDescent="0.25">
      <c r="A5836" t="s">
        <v>11519</v>
      </c>
      <c r="B5836" t="s">
        <v>11720</v>
      </c>
      <c r="C5836" t="str">
        <f t="shared" si="91"/>
        <v>KOA SPEERRK73H1ETTP1241F</v>
      </c>
      <c r="E5836" t="s">
        <v>35</v>
      </c>
      <c r="F5836" t="s">
        <v>17300</v>
      </c>
      <c r="G5836" t="s">
        <v>17336</v>
      </c>
      <c r="H5836" t="str">
        <f>VLOOKUP(C5836,SJ_Cavium_Data!D:E,2,FALSE)</f>
        <v>Not Set</v>
      </c>
    </row>
    <row r="5837" spans="1:8" x14ac:dyDescent="0.25">
      <c r="A5837" t="s">
        <v>17373</v>
      </c>
      <c r="B5837" t="s">
        <v>13904</v>
      </c>
      <c r="C5837" t="str">
        <f t="shared" si="91"/>
        <v>PANASONICERJ2RKF1241X</v>
      </c>
      <c r="E5837" t="s">
        <v>35</v>
      </c>
      <c r="F5837" t="s">
        <v>17300</v>
      </c>
      <c r="G5837" t="s">
        <v>17336</v>
      </c>
      <c r="H5837" t="str">
        <f>VLOOKUP(C5837,SJ_Cavium_Data!D:E,2,FALSE)</f>
        <v>Not Set</v>
      </c>
    </row>
    <row r="5838" spans="1:8" x14ac:dyDescent="0.25">
      <c r="A5838" t="s">
        <v>17372</v>
      </c>
      <c r="B5838" t="s">
        <v>17035</v>
      </c>
      <c r="C5838" t="str">
        <f t="shared" si="91"/>
        <v>YAGEORC0402FR-131K24L</v>
      </c>
      <c r="E5838" t="s">
        <v>35</v>
      </c>
      <c r="F5838" t="s">
        <v>17300</v>
      </c>
      <c r="G5838" t="s">
        <v>17336</v>
      </c>
      <c r="H5838" t="str">
        <f>VLOOKUP(C5838,SJ_Cavium_Data!D:E,2,FALSE)</f>
        <v>Not Set</v>
      </c>
    </row>
    <row r="5839" spans="1:8" x14ac:dyDescent="0.25">
      <c r="A5839" t="s">
        <v>10414</v>
      </c>
      <c r="B5839" t="s">
        <v>10444</v>
      </c>
      <c r="C5839" t="str">
        <f t="shared" si="91"/>
        <v>CYNTECCO LTDPFR05S-1241-FNH</v>
      </c>
      <c r="E5839" t="s">
        <v>35</v>
      </c>
      <c r="F5839" t="s">
        <v>17300</v>
      </c>
      <c r="G5839" t="s">
        <v>17336</v>
      </c>
      <c r="H5839" t="str">
        <f>VLOOKUP(C5839,SJ_Cavium_Data!D:E,2,FALSE)</f>
        <v>Not Set</v>
      </c>
    </row>
    <row r="5840" spans="1:8" x14ac:dyDescent="0.25">
      <c r="A5840" t="s">
        <v>11519</v>
      </c>
      <c r="B5840" t="s">
        <v>11586</v>
      </c>
      <c r="C5840" t="str">
        <f t="shared" si="91"/>
        <v>KOA SPEERRK73B1ETTP750J</v>
      </c>
      <c r="E5840" t="s">
        <v>35</v>
      </c>
      <c r="F5840" t="s">
        <v>17300</v>
      </c>
      <c r="G5840" t="s">
        <v>17336</v>
      </c>
      <c r="H5840" t="str">
        <f>VLOOKUP(C5840,SJ_Cavium_Data!D:E,2,FALSE)</f>
        <v>Not Set</v>
      </c>
    </row>
    <row r="5841" spans="1:8" x14ac:dyDescent="0.25">
      <c r="A5841" t="s">
        <v>16322</v>
      </c>
      <c r="B5841" t="s">
        <v>16588</v>
      </c>
      <c r="C5841" t="str">
        <f t="shared" si="91"/>
        <v>WALSIN TECHNOLOGY CORPORATIONWR04X750JTL</v>
      </c>
      <c r="D5841" t="s">
        <v>17379</v>
      </c>
      <c r="E5841" t="s">
        <v>35</v>
      </c>
      <c r="F5841" t="s">
        <v>17300</v>
      </c>
      <c r="G5841" t="s">
        <v>17336</v>
      </c>
      <c r="H5841" t="str">
        <f>VLOOKUP(C5841,SJ_Cavium_Data!D:E,2,FALSE)</f>
        <v>Not Set</v>
      </c>
    </row>
    <row r="5842" spans="1:8" x14ac:dyDescent="0.25">
      <c r="A5842" t="s">
        <v>15805</v>
      </c>
      <c r="B5842" t="s">
        <v>15842</v>
      </c>
      <c r="C5842" t="str">
        <f t="shared" si="91"/>
        <v>VIKING TECHNOLOGYCR-02JL7---75R0</v>
      </c>
      <c r="E5842" t="s">
        <v>35</v>
      </c>
      <c r="F5842" t="s">
        <v>17300</v>
      </c>
      <c r="G5842" t="s">
        <v>17336</v>
      </c>
      <c r="H5842" t="str">
        <f>VLOOKUP(C5842,SJ_Cavium_Data!D:E,2,FALSE)</f>
        <v>Not Set</v>
      </c>
    </row>
    <row r="5843" spans="1:8" x14ac:dyDescent="0.25">
      <c r="A5843" t="s">
        <v>17373</v>
      </c>
      <c r="B5843" t="s">
        <v>13885</v>
      </c>
      <c r="C5843" t="str">
        <f t="shared" si="91"/>
        <v>PANASONICERJ2GEJ750X</v>
      </c>
      <c r="E5843" t="s">
        <v>35</v>
      </c>
      <c r="F5843" t="s">
        <v>17300</v>
      </c>
      <c r="G5843" t="s">
        <v>17336</v>
      </c>
      <c r="H5843" t="str">
        <f>VLOOKUP(C5843,SJ_Cavium_Data!D:E,2,FALSE)</f>
        <v>Not Set</v>
      </c>
    </row>
    <row r="5844" spans="1:8" x14ac:dyDescent="0.25">
      <c r="A5844" t="s">
        <v>17372</v>
      </c>
      <c r="B5844" t="s">
        <v>17103</v>
      </c>
      <c r="C5844" t="str">
        <f t="shared" si="91"/>
        <v>YAGEORC0402JR-1375RL</v>
      </c>
      <c r="E5844" t="s">
        <v>35</v>
      </c>
      <c r="F5844" t="s">
        <v>17300</v>
      </c>
      <c r="G5844" t="s">
        <v>17336</v>
      </c>
      <c r="H5844" t="str">
        <f>VLOOKUP(C5844,SJ_Cavium_Data!D:E,2,FALSE)</f>
        <v>Not Set</v>
      </c>
    </row>
    <row r="5845" spans="1:8" x14ac:dyDescent="0.25">
      <c r="A5845" t="s">
        <v>17372</v>
      </c>
      <c r="B5845" t="s">
        <v>17094</v>
      </c>
      <c r="C5845" t="str">
        <f t="shared" si="91"/>
        <v>YAGEORC0402JR-0775RL</v>
      </c>
      <c r="E5845" t="s">
        <v>35</v>
      </c>
      <c r="F5845" t="s">
        <v>17300</v>
      </c>
      <c r="G5845" t="s">
        <v>17336</v>
      </c>
      <c r="H5845" t="str">
        <f>VLOOKUP(C5845,SJ_Cavium_Data!D:E,2,FALSE)</f>
        <v>Not Set</v>
      </c>
    </row>
    <row r="5846" spans="1:8" x14ac:dyDescent="0.25">
      <c r="A5846" t="s">
        <v>10414</v>
      </c>
      <c r="B5846" t="s">
        <v>10510</v>
      </c>
      <c r="C5846" t="str">
        <f t="shared" si="91"/>
        <v>CYNTECCO LTDPFR05S-750-JNH</v>
      </c>
      <c r="E5846" t="s">
        <v>35</v>
      </c>
      <c r="F5846" t="s">
        <v>17300</v>
      </c>
      <c r="G5846" t="s">
        <v>17336</v>
      </c>
      <c r="H5846" t="str">
        <f>VLOOKUP(C5846,SJ_Cavium_Data!D:E,2,FALSE)</f>
        <v>Not Set</v>
      </c>
    </row>
    <row r="5847" spans="1:8" x14ac:dyDescent="0.25">
      <c r="A5847" t="s">
        <v>16322</v>
      </c>
      <c r="B5847" t="s">
        <v>16438</v>
      </c>
      <c r="C5847" t="str">
        <f t="shared" si="91"/>
        <v>WALSIN TECHNOLOGY CORPORATIONWR02X472JAL</v>
      </c>
      <c r="D5847" t="s">
        <v>18316</v>
      </c>
      <c r="E5847" t="s">
        <v>35</v>
      </c>
      <c r="F5847" t="s">
        <v>17300</v>
      </c>
      <c r="G5847" t="s">
        <v>17336</v>
      </c>
      <c r="H5847" t="str">
        <f>VLOOKUP(C5847,SJ_Cavium_Data!D:E,2,FALSE)</f>
        <v>Not Set</v>
      </c>
    </row>
    <row r="5848" spans="1:8" x14ac:dyDescent="0.25">
      <c r="A5848" t="s">
        <v>17372</v>
      </c>
      <c r="B5848" t="s">
        <v>16865</v>
      </c>
      <c r="C5848" t="str">
        <f t="shared" si="91"/>
        <v>YAGEORC0201JR-074K7L</v>
      </c>
      <c r="D5848" t="s">
        <v>18316</v>
      </c>
      <c r="E5848" t="s">
        <v>35</v>
      </c>
      <c r="F5848" t="s">
        <v>17300</v>
      </c>
      <c r="G5848" t="s">
        <v>17336</v>
      </c>
      <c r="H5848" t="str">
        <f>VLOOKUP(C5848,SJ_Cavium_Data!D:E,2,FALSE)</f>
        <v>Not Set</v>
      </c>
    </row>
    <row r="5849" spans="1:8" x14ac:dyDescent="0.25">
      <c r="A5849" t="s">
        <v>17372</v>
      </c>
      <c r="B5849" t="s">
        <v>16866</v>
      </c>
      <c r="C5849" t="str">
        <f t="shared" si="91"/>
        <v>YAGEORC0201JR-134K7L</v>
      </c>
      <c r="D5849" t="s">
        <v>18573</v>
      </c>
      <c r="E5849" t="s">
        <v>35</v>
      </c>
      <c r="F5849" t="s">
        <v>17300</v>
      </c>
      <c r="G5849" t="s">
        <v>17336</v>
      </c>
      <c r="H5849" t="str">
        <f>VLOOKUP(C5849,SJ_Cavium_Data!D:E,2,FALSE)</f>
        <v>Not Set</v>
      </c>
    </row>
    <row r="5850" spans="1:8" x14ac:dyDescent="0.25">
      <c r="A5850" t="s">
        <v>17373</v>
      </c>
      <c r="B5850" t="s">
        <v>13855</v>
      </c>
      <c r="C5850" t="str">
        <f t="shared" si="91"/>
        <v>PANASONICERJ1GNJ472C</v>
      </c>
      <c r="D5850" t="s">
        <v>18902</v>
      </c>
      <c r="E5850" t="s">
        <v>35</v>
      </c>
      <c r="F5850" t="s">
        <v>17300</v>
      </c>
      <c r="G5850" t="s">
        <v>17336</v>
      </c>
      <c r="H5850" t="str">
        <f>VLOOKUP(C5850,SJ_Cavium_Data!D:E,2,FALSE)</f>
        <v>Not Set</v>
      </c>
    </row>
    <row r="5851" spans="1:8" x14ac:dyDescent="0.25">
      <c r="A5851" t="s">
        <v>17373</v>
      </c>
      <c r="B5851" t="s">
        <v>13854</v>
      </c>
      <c r="C5851" t="str">
        <f t="shared" si="91"/>
        <v>PANASONICERJ1GEJ472C</v>
      </c>
      <c r="E5851" t="s">
        <v>35</v>
      </c>
      <c r="F5851" t="s">
        <v>17300</v>
      </c>
      <c r="G5851" t="s">
        <v>17336</v>
      </c>
      <c r="H5851" t="str">
        <f>VLOOKUP(C5851,SJ_Cavium_Data!D:E,2,FALSE)</f>
        <v>Not Set</v>
      </c>
    </row>
    <row r="5852" spans="1:8" x14ac:dyDescent="0.25">
      <c r="A5852" t="s">
        <v>10414</v>
      </c>
      <c r="B5852" t="s">
        <v>10528</v>
      </c>
      <c r="C5852" t="str">
        <f t="shared" si="91"/>
        <v>CYNTECCO LTDRR0306S-472-JNH</v>
      </c>
      <c r="E5852" t="s">
        <v>35</v>
      </c>
      <c r="F5852" t="s">
        <v>17300</v>
      </c>
      <c r="G5852" t="s">
        <v>17336</v>
      </c>
      <c r="H5852" t="str">
        <f>VLOOKUP(C5852,SJ_Cavium_Data!D:E,2,FALSE)</f>
        <v>Not Set</v>
      </c>
    </row>
    <row r="5853" spans="1:8" x14ac:dyDescent="0.25">
      <c r="A5853" t="s">
        <v>9621</v>
      </c>
      <c r="B5853" t="s">
        <v>9625</v>
      </c>
      <c r="C5853" t="str">
        <f t="shared" si="91"/>
        <v>ALL BEST ELECTRONICSR-SH-008040-7-F-49-F48</v>
      </c>
      <c r="E5853" t="s">
        <v>35</v>
      </c>
      <c r="F5853" t="s">
        <v>17300</v>
      </c>
      <c r="G5853" t="s">
        <v>17315</v>
      </c>
      <c r="H5853" t="str">
        <f>VLOOKUP(C5853,SJ_Cavium_Data!D:E,2,FALSE)</f>
        <v>Not Set</v>
      </c>
    </row>
    <row r="5854" spans="1:8" x14ac:dyDescent="0.25">
      <c r="A5854" t="s">
        <v>14201</v>
      </c>
      <c r="B5854" t="s">
        <v>14205</v>
      </c>
      <c r="C5854" t="str">
        <f t="shared" si="91"/>
        <v>PULSE ENGINEERINGH5201NLT</v>
      </c>
      <c r="E5854" t="s">
        <v>35</v>
      </c>
      <c r="F5854" t="s">
        <v>17300</v>
      </c>
      <c r="G5854" t="s">
        <v>17315</v>
      </c>
      <c r="H5854" t="str">
        <f>VLOOKUP(C5854,SJ_Cavium_Data!D:E,2,FALSE)</f>
        <v>Not Set</v>
      </c>
    </row>
    <row r="5855" spans="1:8" x14ac:dyDescent="0.25">
      <c r="A5855" t="s">
        <v>14201</v>
      </c>
      <c r="B5855" t="s">
        <v>14207</v>
      </c>
      <c r="C5855" t="str">
        <f t="shared" si="91"/>
        <v>PULSE ENGINEERINGH5201NL</v>
      </c>
      <c r="E5855" t="s">
        <v>35</v>
      </c>
      <c r="F5855" t="s">
        <v>17300</v>
      </c>
      <c r="G5855" t="s">
        <v>17315</v>
      </c>
      <c r="H5855" t="str">
        <f>VLOOKUP(C5855,SJ_Cavium_Data!D:E,2,FALSE)</f>
        <v>Not Set</v>
      </c>
    </row>
    <row r="5856" spans="1:8" x14ac:dyDescent="0.25">
      <c r="A5856" t="s">
        <v>2450</v>
      </c>
      <c r="B5856" t="s">
        <v>10226</v>
      </c>
      <c r="C5856" t="str">
        <f t="shared" si="91"/>
        <v>BROADCOMBCM54618SEA2KFBG</v>
      </c>
      <c r="E5856" t="s">
        <v>35</v>
      </c>
      <c r="F5856" t="s">
        <v>17300</v>
      </c>
      <c r="G5856" t="s">
        <v>17315</v>
      </c>
      <c r="H5856" t="str">
        <f>VLOOKUP(C5856,SJ_Cavium_Data!D:E,2,FALSE)</f>
        <v>Not Set</v>
      </c>
    </row>
    <row r="5857" spans="1:8" x14ac:dyDescent="0.25">
      <c r="A5857" t="s">
        <v>17349</v>
      </c>
      <c r="B5857" t="s">
        <v>15238</v>
      </c>
      <c r="C5857" t="str">
        <f t="shared" si="91"/>
        <v>TEXAS INSTRUMENTSSN74AHC1G09DBVR</v>
      </c>
      <c r="D5857" t="s">
        <v>13406</v>
      </c>
      <c r="E5857" t="s">
        <v>35</v>
      </c>
      <c r="F5857" t="s">
        <v>17300</v>
      </c>
      <c r="G5857" t="s">
        <v>17315</v>
      </c>
      <c r="H5857" t="str">
        <f>VLOOKUP(C5857,SJ_Cavium_Data!D:E,2,FALSE)</f>
        <v>Not Set</v>
      </c>
    </row>
    <row r="5858" spans="1:8" x14ac:dyDescent="0.25">
      <c r="A5858" t="s">
        <v>13400</v>
      </c>
      <c r="B5858" t="s">
        <v>13405</v>
      </c>
      <c r="C5858" t="str">
        <f t="shared" si="91"/>
        <v>NXP SEMICONDUCTORS74AHC1G09GV</v>
      </c>
      <c r="D5858" t="s">
        <v>17408</v>
      </c>
      <c r="E5858" t="s">
        <v>35</v>
      </c>
      <c r="F5858" t="s">
        <v>17300</v>
      </c>
      <c r="G5858" t="s">
        <v>17315</v>
      </c>
      <c r="H5858" t="str">
        <f>VLOOKUP(C5858,SJ_Cavium_Data!D:E,2,FALSE)</f>
        <v>Not Set</v>
      </c>
    </row>
    <row r="5859" spans="1:8" x14ac:dyDescent="0.25">
      <c r="A5859" t="s">
        <v>14142</v>
      </c>
      <c r="B5859" t="s">
        <v>14143</v>
      </c>
      <c r="C5859" t="str">
        <f t="shared" si="91"/>
        <v>PERICOM SEMICONDUCTORFL2500029</v>
      </c>
      <c r="E5859" t="s">
        <v>35</v>
      </c>
      <c r="F5859" t="s">
        <v>17300</v>
      </c>
      <c r="G5859" t="s">
        <v>17315</v>
      </c>
      <c r="H5859" t="str">
        <f>VLOOKUP(C5859,SJ_Cavium_Data!D:E,2,FALSE)</f>
        <v>Not Set</v>
      </c>
    </row>
    <row r="5860" spans="1:8" x14ac:dyDescent="0.25">
      <c r="A5860" t="s">
        <v>15473</v>
      </c>
      <c r="B5860" t="s">
        <v>15479</v>
      </c>
      <c r="C5860" t="str">
        <f t="shared" si="91"/>
        <v>TXC CORPORATION7M25070048</v>
      </c>
      <c r="E5860" t="s">
        <v>35</v>
      </c>
      <c r="F5860" t="s">
        <v>17300</v>
      </c>
      <c r="G5860" t="s">
        <v>17315</v>
      </c>
      <c r="H5860" t="str">
        <f>VLOOKUP(C5860,SJ_Cavium_Data!D:E,2,FALSE)</f>
        <v>Not Set</v>
      </c>
    </row>
    <row r="5861" spans="1:8" x14ac:dyDescent="0.25">
      <c r="A5861" t="s">
        <v>14223</v>
      </c>
      <c r="B5861" t="s">
        <v>18903</v>
      </c>
      <c r="C5861" t="str">
        <f t="shared" si="91"/>
        <v>QLOGIC AVB57800SB0KFSBR</v>
      </c>
      <c r="E5861" t="s">
        <v>35</v>
      </c>
      <c r="F5861" t="s">
        <v>17300</v>
      </c>
      <c r="G5861" t="s">
        <v>17301</v>
      </c>
      <c r="H5861" t="e">
        <f>VLOOKUP(C5861,SJ_Cavium_Data!D:E,2,FALSE)</f>
        <v>#N/A</v>
      </c>
    </row>
    <row r="5862" spans="1:8" x14ac:dyDescent="0.25">
      <c r="A5862" t="s">
        <v>2450</v>
      </c>
      <c r="B5862" t="s">
        <v>10248</v>
      </c>
      <c r="C5862" t="str">
        <f t="shared" si="91"/>
        <v>BROADCOMBCM57800SB0KFSBG</v>
      </c>
      <c r="E5862" t="s">
        <v>35</v>
      </c>
      <c r="F5862" t="s">
        <v>17300</v>
      </c>
      <c r="G5862" t="s">
        <v>17336</v>
      </c>
      <c r="H5862" t="str">
        <f>VLOOKUP(C5862,SJ_Cavium_Data!D:E,2,FALSE)</f>
        <v>Not Set</v>
      </c>
    </row>
    <row r="5863" spans="1:8" x14ac:dyDescent="0.25">
      <c r="A5863" t="s">
        <v>9067</v>
      </c>
      <c r="B5863" t="s">
        <v>10825</v>
      </c>
      <c r="C5863" t="str">
        <f t="shared" si="91"/>
        <v>FOUNDER200-123574-0011</v>
      </c>
      <c r="E5863" t="s">
        <v>35</v>
      </c>
      <c r="F5863" t="s">
        <v>17300</v>
      </c>
      <c r="G5863" t="s">
        <v>17301</v>
      </c>
      <c r="H5863" t="str">
        <f>VLOOKUP(C5863,SJ_Cavium_Data!D:E,2,FALSE)</f>
        <v>Not Set</v>
      </c>
    </row>
    <row r="5864" spans="1:8" x14ac:dyDescent="0.25">
      <c r="A5864" t="s">
        <v>15467</v>
      </c>
      <c r="B5864" t="s">
        <v>10825</v>
      </c>
      <c r="C5864" t="str">
        <f t="shared" si="91"/>
        <v>TTM TECHNOLOGIES200-123574-0011</v>
      </c>
      <c r="E5864" t="s">
        <v>35</v>
      </c>
      <c r="F5864" t="s">
        <v>17300</v>
      </c>
      <c r="G5864" t="s">
        <v>17301</v>
      </c>
      <c r="H5864" t="str">
        <f>VLOOKUP(C5864,SJ_Cavium_Data!D:E,2,FALSE)</f>
        <v>Not Set</v>
      </c>
    </row>
    <row r="5865" spans="1:8" x14ac:dyDescent="0.25">
      <c r="A5865" t="s">
        <v>10813</v>
      </c>
      <c r="B5865" t="s">
        <v>10825</v>
      </c>
      <c r="C5865" t="str">
        <f t="shared" si="91"/>
        <v>DYNAMIC ELECTRONICS200-123574-0011</v>
      </c>
      <c r="E5865" t="s">
        <v>35</v>
      </c>
      <c r="F5865" t="s">
        <v>17300</v>
      </c>
      <c r="G5865" t="s">
        <v>17315</v>
      </c>
      <c r="H5865" t="str">
        <f>VLOOKUP(C5865,SJ_Cavium_Data!D:E,2,FALSE)</f>
        <v>Not Set</v>
      </c>
    </row>
    <row r="5866" spans="1:8" x14ac:dyDescent="0.25">
      <c r="A5866" t="s">
        <v>14223</v>
      </c>
      <c r="B5866" t="s">
        <v>14257</v>
      </c>
      <c r="C5866" t="str">
        <f t="shared" si="91"/>
        <v>QLOGIC AVB57810SB0KFSBR</v>
      </c>
      <c r="E5866" t="s">
        <v>35</v>
      </c>
      <c r="F5866" t="s">
        <v>17300</v>
      </c>
      <c r="G5866" t="s">
        <v>17301</v>
      </c>
      <c r="H5866" t="str">
        <f>VLOOKUP(C5866,SJ_Cavium_Data!D:E,2,FALSE)</f>
        <v>Not Set</v>
      </c>
    </row>
    <row r="5867" spans="1:8" x14ac:dyDescent="0.25">
      <c r="A5867" t="s">
        <v>9067</v>
      </c>
      <c r="B5867" t="s">
        <v>10815</v>
      </c>
      <c r="C5867" t="str">
        <f t="shared" si="91"/>
        <v>FOUNDER200-121042-0021</v>
      </c>
      <c r="E5867" t="s">
        <v>35</v>
      </c>
      <c r="F5867" t="s">
        <v>17300</v>
      </c>
      <c r="G5867" t="s">
        <v>17301</v>
      </c>
      <c r="H5867" t="str">
        <f>VLOOKUP(C5867,SJ_Cavium_Data!D:E,2,FALSE)</f>
        <v>Not Set</v>
      </c>
    </row>
    <row r="5868" spans="1:8" x14ac:dyDescent="0.25">
      <c r="A5868" t="s">
        <v>15467</v>
      </c>
      <c r="B5868" t="s">
        <v>10815</v>
      </c>
      <c r="C5868" t="str">
        <f t="shared" si="91"/>
        <v>TTM TECHNOLOGIES200-121042-0021</v>
      </c>
      <c r="E5868" t="s">
        <v>35</v>
      </c>
      <c r="F5868" t="s">
        <v>17300</v>
      </c>
      <c r="G5868" t="s">
        <v>17301</v>
      </c>
      <c r="H5868" t="str">
        <f>VLOOKUP(C5868,SJ_Cavium_Data!D:E,2,FALSE)</f>
        <v>Not Set</v>
      </c>
    </row>
    <row r="5869" spans="1:8" x14ac:dyDescent="0.25">
      <c r="A5869" t="s">
        <v>10813</v>
      </c>
      <c r="B5869" t="s">
        <v>10815</v>
      </c>
      <c r="C5869" t="str">
        <f t="shared" si="91"/>
        <v>DYNAMIC ELECTRONICS200-121042-0021</v>
      </c>
      <c r="E5869" t="s">
        <v>35</v>
      </c>
      <c r="F5869" t="s">
        <v>17300</v>
      </c>
      <c r="G5869" t="s">
        <v>17301</v>
      </c>
      <c r="H5869" t="str">
        <f>VLOOKUP(C5869,SJ_Cavium_Data!D:E,2,FALSE)</f>
        <v>Not Set</v>
      </c>
    </row>
    <row r="5870" spans="1:8" x14ac:dyDescent="0.25">
      <c r="A5870" t="s">
        <v>2450</v>
      </c>
      <c r="B5870" t="s">
        <v>18904</v>
      </c>
      <c r="C5870" t="str">
        <f t="shared" si="91"/>
        <v>BROADCOM210-125306-0000</v>
      </c>
      <c r="E5870" t="s">
        <v>35</v>
      </c>
      <c r="F5870" t="s">
        <v>17300</v>
      </c>
      <c r="G5870" t="s">
        <v>17301</v>
      </c>
      <c r="H5870" t="e">
        <f>VLOOKUP(C5870,SJ_Cavium_Data!D:E,2,FALSE)</f>
        <v>#N/A</v>
      </c>
    </row>
    <row r="5871" spans="1:8" x14ac:dyDescent="0.25">
      <c r="A5871" t="s">
        <v>17372</v>
      </c>
      <c r="B5871" s="2">
        <v>224000000000</v>
      </c>
      <c r="C5871" t="str">
        <f t="shared" si="91"/>
        <v>YAGEO224000000000</v>
      </c>
      <c r="E5871" t="s">
        <v>35</v>
      </c>
      <c r="F5871" t="s">
        <v>17300</v>
      </c>
      <c r="G5871" t="s">
        <v>17315</v>
      </c>
      <c r="H5871" t="e">
        <f>VLOOKUP(C5871,SJ_Cavium_Data!D:E,2,FALSE)</f>
        <v>#N/A</v>
      </c>
    </row>
    <row r="5872" spans="1:8" x14ac:dyDescent="0.25">
      <c r="A5872" t="s">
        <v>7471</v>
      </c>
      <c r="B5872" t="s">
        <v>14951</v>
      </c>
      <c r="C5872" t="str">
        <f t="shared" si="91"/>
        <v>TDKC1005C0G1H821J</v>
      </c>
      <c r="E5872" t="s">
        <v>35</v>
      </c>
      <c r="F5872" t="s">
        <v>17300</v>
      </c>
      <c r="G5872" t="s">
        <v>17315</v>
      </c>
      <c r="H5872" t="str">
        <f>VLOOKUP(C5872,SJ_Cavium_Data!D:E,2,FALSE)</f>
        <v>Not Set</v>
      </c>
    </row>
    <row r="5873" spans="1:8" x14ac:dyDescent="0.25">
      <c r="A5873" t="s">
        <v>8139</v>
      </c>
      <c r="B5873" t="s">
        <v>15526</v>
      </c>
      <c r="C5873" t="str">
        <f t="shared" si="91"/>
        <v>VENKELC0402COG500-821JSnE</v>
      </c>
      <c r="E5873" t="s">
        <v>35</v>
      </c>
      <c r="F5873" t="s">
        <v>17300</v>
      </c>
      <c r="G5873" t="s">
        <v>17315</v>
      </c>
      <c r="H5873" t="str">
        <f>VLOOKUP(C5873,SJ_Cavium_Data!D:E,2,FALSE)</f>
        <v>Not Set</v>
      </c>
    </row>
    <row r="5874" spans="1:8" x14ac:dyDescent="0.25">
      <c r="A5874" t="s">
        <v>204</v>
      </c>
      <c r="B5874" t="s">
        <v>12903</v>
      </c>
      <c r="C5874" t="str">
        <f t="shared" si="91"/>
        <v>MURATAGRM188R61C105KA93D</v>
      </c>
      <c r="D5874" t="s">
        <v>9901</v>
      </c>
      <c r="E5874" t="s">
        <v>35</v>
      </c>
      <c r="F5874" t="s">
        <v>17300</v>
      </c>
      <c r="G5874" t="s">
        <v>17315</v>
      </c>
      <c r="H5874" t="str">
        <f>VLOOKUP(C5874,SJ_Cavium_Data!D:E,2,FALSE)</f>
        <v>Not Set</v>
      </c>
    </row>
    <row r="5875" spans="1:8" x14ac:dyDescent="0.25">
      <c r="A5875" t="s">
        <v>17419</v>
      </c>
      <c r="B5875" t="s">
        <v>14788</v>
      </c>
      <c r="C5875" t="str">
        <f t="shared" si="91"/>
        <v>TAIYO YUDENEMK107BJ105KA-T</v>
      </c>
      <c r="D5875" t="s">
        <v>9901</v>
      </c>
      <c r="E5875" t="s">
        <v>35</v>
      </c>
      <c r="F5875" t="s">
        <v>17300</v>
      </c>
      <c r="G5875" t="s">
        <v>17315</v>
      </c>
      <c r="H5875" t="str">
        <f>VLOOKUP(C5875,SJ_Cavium_Data!D:E,2,FALSE)</f>
        <v>Not Set</v>
      </c>
    </row>
    <row r="5876" spans="1:8" x14ac:dyDescent="0.25">
      <c r="A5876" t="s">
        <v>8139</v>
      </c>
      <c r="B5876" t="s">
        <v>15764</v>
      </c>
      <c r="C5876" t="str">
        <f t="shared" si="91"/>
        <v>VENKELCR0603-10W-472JSNT</v>
      </c>
      <c r="D5876" t="s">
        <v>15765</v>
      </c>
      <c r="E5876" t="s">
        <v>35</v>
      </c>
      <c r="F5876" t="s">
        <v>17300</v>
      </c>
      <c r="G5876" t="s">
        <v>17336</v>
      </c>
      <c r="H5876" t="str">
        <f>VLOOKUP(C5876,SJ_Cavium_Data!D:E,2,FALSE)</f>
        <v>Not Set</v>
      </c>
    </row>
    <row r="5877" spans="1:8" x14ac:dyDescent="0.25">
      <c r="A5877" t="s">
        <v>8139</v>
      </c>
      <c r="B5877" t="s">
        <v>15662</v>
      </c>
      <c r="C5877" t="str">
        <f t="shared" si="91"/>
        <v>VENKELCR0402-16W-3242-FSNT</v>
      </c>
      <c r="E5877" t="s">
        <v>35</v>
      </c>
      <c r="F5877" t="s">
        <v>17343</v>
      </c>
      <c r="G5877" t="s">
        <v>17336</v>
      </c>
      <c r="H5877" t="str">
        <f>VLOOKUP(C5877,SJ_Cavium_Data!D:E,2,FALSE)</f>
        <v>Not Set</v>
      </c>
    </row>
    <row r="5878" spans="1:8" x14ac:dyDescent="0.25">
      <c r="A5878" t="s">
        <v>17390</v>
      </c>
      <c r="B5878" t="s">
        <v>10072</v>
      </c>
      <c r="C5878" t="str">
        <f t="shared" si="91"/>
        <v>BOURNSCR0402-FX-3242GLF</v>
      </c>
      <c r="E5878" t="s">
        <v>35</v>
      </c>
      <c r="F5878" t="s">
        <v>17343</v>
      </c>
      <c r="G5878" t="s">
        <v>17336</v>
      </c>
      <c r="H5878" t="str">
        <f>VLOOKUP(C5878,SJ_Cavium_Data!D:E,2,FALSE)</f>
        <v>Not Set</v>
      </c>
    </row>
    <row r="5879" spans="1:8" x14ac:dyDescent="0.25">
      <c r="A5879" t="s">
        <v>8139</v>
      </c>
      <c r="B5879" t="s">
        <v>15706</v>
      </c>
      <c r="C5879" t="str">
        <f t="shared" si="91"/>
        <v>VENKELCR0402-16W-6652FSnT</v>
      </c>
      <c r="E5879" t="s">
        <v>35</v>
      </c>
      <c r="F5879" t="s">
        <v>17300</v>
      </c>
      <c r="G5879" t="s">
        <v>17336</v>
      </c>
      <c r="H5879" t="str">
        <f>VLOOKUP(C5879,SJ_Cavium_Data!D:E,2,FALSE)</f>
        <v>Not Set</v>
      </c>
    </row>
    <row r="5880" spans="1:8" x14ac:dyDescent="0.25">
      <c r="A5880" t="s">
        <v>17372</v>
      </c>
      <c r="B5880" t="s">
        <v>17000</v>
      </c>
      <c r="C5880" t="str">
        <f t="shared" si="91"/>
        <v>YAGEORC0402FR-0766K5L</v>
      </c>
      <c r="D5880" t="s">
        <v>11911</v>
      </c>
      <c r="E5880" t="s">
        <v>35</v>
      </c>
      <c r="F5880" t="s">
        <v>17300</v>
      </c>
      <c r="G5880" t="s">
        <v>17336</v>
      </c>
      <c r="H5880" t="str">
        <f>VLOOKUP(C5880,SJ_Cavium_Data!D:E,2,FALSE)</f>
        <v>Not Set</v>
      </c>
    </row>
    <row r="5881" spans="1:8" x14ac:dyDescent="0.25">
      <c r="A5881" t="s">
        <v>17370</v>
      </c>
      <c r="B5881" t="s">
        <v>13255</v>
      </c>
      <c r="C5881" t="str">
        <f t="shared" si="91"/>
        <v>NIC COMPONENTSNRC04F6652TRF</v>
      </c>
      <c r="D5881" t="s">
        <v>11911</v>
      </c>
      <c r="E5881" t="s">
        <v>35</v>
      </c>
      <c r="F5881" t="s">
        <v>17300</v>
      </c>
      <c r="G5881" t="s">
        <v>17336</v>
      </c>
      <c r="H5881" t="str">
        <f>VLOOKUP(C5881,SJ_Cavium_Data!D:E,2,FALSE)</f>
        <v>Not Set</v>
      </c>
    </row>
    <row r="5882" spans="1:8" x14ac:dyDescent="0.25">
      <c r="A5882" t="s">
        <v>17371</v>
      </c>
      <c r="B5882" t="s">
        <v>16033</v>
      </c>
      <c r="C5882" t="str">
        <f t="shared" si="91"/>
        <v>VISHAYCRCW0402453RFKED</v>
      </c>
      <c r="E5882" t="s">
        <v>35</v>
      </c>
      <c r="F5882" t="s">
        <v>17300</v>
      </c>
      <c r="G5882" t="s">
        <v>17336</v>
      </c>
      <c r="H5882" t="str">
        <f>VLOOKUP(C5882,SJ_Cavium_Data!D:E,2,FALSE)</f>
        <v>Not Set</v>
      </c>
    </row>
    <row r="5883" spans="1:8" x14ac:dyDescent="0.25">
      <c r="A5883" t="s">
        <v>17373</v>
      </c>
      <c r="B5883" t="s">
        <v>13768</v>
      </c>
      <c r="C5883" t="str">
        <f t="shared" si="91"/>
        <v>PANASONICERJ-2RKF4530X</v>
      </c>
      <c r="E5883" t="s">
        <v>35</v>
      </c>
      <c r="F5883" t="s">
        <v>17300</v>
      </c>
      <c r="G5883" t="s">
        <v>17336</v>
      </c>
      <c r="H5883" t="str">
        <f>VLOOKUP(C5883,SJ_Cavium_Data!D:E,2,FALSE)</f>
        <v>Not Set</v>
      </c>
    </row>
    <row r="5884" spans="1:8" x14ac:dyDescent="0.25">
      <c r="A5884" t="s">
        <v>2450</v>
      </c>
      <c r="B5884" t="s">
        <v>18905</v>
      </c>
      <c r="C5884" t="str">
        <f t="shared" si="91"/>
        <v>BROADCOM210-125306-0001</v>
      </c>
      <c r="E5884" t="s">
        <v>35</v>
      </c>
      <c r="F5884" t="s">
        <v>17300</v>
      </c>
      <c r="G5884" t="s">
        <v>17301</v>
      </c>
      <c r="H5884" t="e">
        <f>VLOOKUP(C5884,SJ_Cavium_Data!D:E,2,FALSE)</f>
        <v>#N/A</v>
      </c>
    </row>
    <row r="5885" spans="1:8" x14ac:dyDescent="0.25">
      <c r="A5885" t="s">
        <v>16724</v>
      </c>
      <c r="B5885" t="s">
        <v>18905</v>
      </c>
      <c r="C5885" t="str">
        <f t="shared" si="91"/>
        <v>XIERTEK INDUSTRIAL210-125306-0001</v>
      </c>
      <c r="E5885" t="s">
        <v>35</v>
      </c>
      <c r="F5885" t="s">
        <v>17300</v>
      </c>
      <c r="G5885" t="s">
        <v>17315</v>
      </c>
      <c r="H5885" t="e">
        <f>VLOOKUP(C5885,SJ_Cavium_Data!D:E,2,FALSE)</f>
        <v>#N/A</v>
      </c>
    </row>
    <row r="5886" spans="1:8" x14ac:dyDescent="0.25">
      <c r="A5886" t="s">
        <v>2450</v>
      </c>
      <c r="B5886" t="s">
        <v>18906</v>
      </c>
      <c r="C5886" t="str">
        <f t="shared" si="91"/>
        <v>BROADCOM210-125080-0000</v>
      </c>
      <c r="E5886" t="s">
        <v>35</v>
      </c>
      <c r="F5886" t="s">
        <v>17300</v>
      </c>
      <c r="G5886" t="s">
        <v>17301</v>
      </c>
      <c r="H5886" t="e">
        <f>VLOOKUP(C5886,SJ_Cavium_Data!D:E,2,FALSE)</f>
        <v>#N/A</v>
      </c>
    </row>
    <row r="5887" spans="1:8" x14ac:dyDescent="0.25">
      <c r="A5887" t="s">
        <v>18907</v>
      </c>
      <c r="B5887" t="s">
        <v>18906</v>
      </c>
      <c r="C5887" t="str">
        <f t="shared" si="91"/>
        <v>KUANGYING210-125080-0000</v>
      </c>
      <c r="E5887" t="s">
        <v>35</v>
      </c>
      <c r="F5887" t="s">
        <v>17300</v>
      </c>
      <c r="G5887" t="s">
        <v>17301</v>
      </c>
      <c r="H5887" t="e">
        <f>VLOOKUP(C5887,SJ_Cavium_Data!D:E,2,FALSE)</f>
        <v>#N/A</v>
      </c>
    </row>
    <row r="5888" spans="1:8" x14ac:dyDescent="0.25">
      <c r="A5888" t="s">
        <v>13400</v>
      </c>
      <c r="B5888" t="s">
        <v>13493</v>
      </c>
      <c r="C5888" t="str">
        <f t="shared" si="91"/>
        <v>NXP SEMICONDUCTORSPMBT2222A,235</v>
      </c>
      <c r="D5888" t="s">
        <v>10968</v>
      </c>
      <c r="E5888" t="s">
        <v>35</v>
      </c>
      <c r="F5888" t="s">
        <v>17343</v>
      </c>
      <c r="G5888" t="s">
        <v>17315</v>
      </c>
      <c r="H5888" t="str">
        <f>VLOOKUP(C5888,SJ_Cavium_Data!D:E,2,FALSE)</f>
        <v>Not Set</v>
      </c>
    </row>
    <row r="5889" spans="1:8" x14ac:dyDescent="0.25">
      <c r="A5889" t="s">
        <v>13400</v>
      </c>
      <c r="B5889" t="s">
        <v>13491</v>
      </c>
      <c r="C5889" t="str">
        <f t="shared" si="91"/>
        <v>NXP SEMICONDUCTORSPMBT2222A,215</v>
      </c>
      <c r="D5889" t="s">
        <v>10968</v>
      </c>
      <c r="E5889" t="s">
        <v>35</v>
      </c>
      <c r="F5889" t="s">
        <v>17343</v>
      </c>
      <c r="G5889" t="s">
        <v>17315</v>
      </c>
      <c r="H5889" t="str">
        <f>VLOOKUP(C5889,SJ_Cavium_Data!D:E,2,FALSE)</f>
        <v>Not Set</v>
      </c>
    </row>
    <row r="5890" spans="1:8" x14ac:dyDescent="0.25">
      <c r="A5890" t="s">
        <v>18908</v>
      </c>
      <c r="B5890" t="s">
        <v>12332</v>
      </c>
      <c r="C5890" t="str">
        <f t="shared" ref="C5890:C5953" si="92">CONCATENATE(A5890,B5890)</f>
        <v>LITE-ON TECHNOLOGY CORPLTST-C193TGKT-5A</v>
      </c>
      <c r="E5890" t="s">
        <v>35</v>
      </c>
      <c r="F5890" t="s">
        <v>17300</v>
      </c>
      <c r="G5890" t="s">
        <v>17301</v>
      </c>
      <c r="H5890" t="str">
        <f>VLOOKUP(C5890,SJ_Cavium_Data!D:E,2,FALSE)</f>
        <v>Not Set</v>
      </c>
    </row>
    <row r="5891" spans="1:8" x14ac:dyDescent="0.25">
      <c r="A5891" t="s">
        <v>17358</v>
      </c>
      <c r="B5891" t="s">
        <v>13539</v>
      </c>
      <c r="C5891" t="str">
        <f t="shared" si="92"/>
        <v>ON SEMICONDUCTORMC74HC1G32DFT2G</v>
      </c>
      <c r="D5891" t="s">
        <v>18909</v>
      </c>
      <c r="E5891" t="s">
        <v>35</v>
      </c>
      <c r="F5891" t="s">
        <v>17300</v>
      </c>
      <c r="G5891" t="s">
        <v>17315</v>
      </c>
      <c r="H5891" t="str">
        <f>VLOOKUP(C5891,SJ_Cavium_Data!D:E,2,FALSE)</f>
        <v>Not Set</v>
      </c>
    </row>
    <row r="5892" spans="1:8" x14ac:dyDescent="0.25">
      <c r="A5892" t="s">
        <v>17349</v>
      </c>
      <c r="B5892" t="s">
        <v>15308</v>
      </c>
      <c r="C5892" t="str">
        <f t="shared" si="92"/>
        <v>TEXAS INSTRUMENTSSN74LVC1G32DCKR</v>
      </c>
      <c r="D5892" t="s">
        <v>17408</v>
      </c>
      <c r="E5892" t="s">
        <v>35</v>
      </c>
      <c r="F5892" t="s">
        <v>17300</v>
      </c>
      <c r="G5892" t="s">
        <v>17315</v>
      </c>
      <c r="H5892" t="str">
        <f>VLOOKUP(C5892,SJ_Cavium_Data!D:E,2,FALSE)</f>
        <v>Not Set</v>
      </c>
    </row>
    <row r="5893" spans="1:8" x14ac:dyDescent="0.25">
      <c r="A5893" t="s">
        <v>17349</v>
      </c>
      <c r="B5893" t="s">
        <v>15309</v>
      </c>
      <c r="C5893" t="str">
        <f t="shared" si="92"/>
        <v>TEXAS INSTRUMENTSSN74LVC1G32IDCKREP</v>
      </c>
      <c r="E5893" t="s">
        <v>35</v>
      </c>
      <c r="F5893" t="s">
        <v>17300</v>
      </c>
      <c r="G5893" t="s">
        <v>17315</v>
      </c>
      <c r="H5893" t="str">
        <f>VLOOKUP(C5893,SJ_Cavium_Data!D:E,2,FALSE)</f>
        <v>Not Set</v>
      </c>
    </row>
    <row r="5894" spans="1:8" x14ac:dyDescent="0.25">
      <c r="A5894" t="s">
        <v>13400</v>
      </c>
      <c r="B5894" t="s">
        <v>13423</v>
      </c>
      <c r="C5894" t="str">
        <f t="shared" si="92"/>
        <v>NXP SEMICONDUCTORS74HC1G32GW</v>
      </c>
      <c r="E5894" t="s">
        <v>35</v>
      </c>
      <c r="F5894" t="s">
        <v>17300</v>
      </c>
      <c r="G5894" t="s">
        <v>17315</v>
      </c>
      <c r="H5894" t="str">
        <f>VLOOKUP(C5894,SJ_Cavium_Data!D:E,2,FALSE)</f>
        <v>Not Set</v>
      </c>
    </row>
    <row r="5895" spans="1:8" x14ac:dyDescent="0.25">
      <c r="A5895" t="s">
        <v>9067</v>
      </c>
      <c r="B5895" t="s">
        <v>10835</v>
      </c>
      <c r="C5895" t="str">
        <f t="shared" si="92"/>
        <v>FOUNDER200-125080-0031</v>
      </c>
      <c r="E5895" t="s">
        <v>35</v>
      </c>
      <c r="F5895" t="s">
        <v>17300</v>
      </c>
      <c r="G5895" t="s">
        <v>17301</v>
      </c>
      <c r="H5895" t="str">
        <f>VLOOKUP(C5895,SJ_Cavium_Data!D:E,2,FALSE)</f>
        <v>Not Set</v>
      </c>
    </row>
    <row r="5896" spans="1:8" x14ac:dyDescent="0.25">
      <c r="A5896" t="s">
        <v>15467</v>
      </c>
      <c r="B5896" t="s">
        <v>10835</v>
      </c>
      <c r="C5896" t="str">
        <f t="shared" si="92"/>
        <v>TTM TECHNOLOGIES200-125080-0031</v>
      </c>
      <c r="E5896" t="s">
        <v>35</v>
      </c>
      <c r="F5896" t="s">
        <v>17300</v>
      </c>
      <c r="G5896" t="s">
        <v>17301</v>
      </c>
      <c r="H5896" t="str">
        <f>VLOOKUP(C5896,SJ_Cavium_Data!D:E,2,FALSE)</f>
        <v>Not Set</v>
      </c>
    </row>
    <row r="5897" spans="1:8" x14ac:dyDescent="0.25">
      <c r="A5897" t="s">
        <v>10813</v>
      </c>
      <c r="B5897" t="s">
        <v>10835</v>
      </c>
      <c r="C5897" t="str">
        <f t="shared" si="92"/>
        <v>DYNAMIC ELECTRONICS200-125080-0031</v>
      </c>
      <c r="E5897" t="s">
        <v>35</v>
      </c>
      <c r="F5897" t="s">
        <v>17300</v>
      </c>
      <c r="G5897" t="s">
        <v>17301</v>
      </c>
      <c r="H5897" t="str">
        <f>VLOOKUP(C5897,SJ_Cavium_Data!D:E,2,FALSE)</f>
        <v>Not Set</v>
      </c>
    </row>
    <row r="5898" spans="1:8" x14ac:dyDescent="0.25">
      <c r="A5898" t="s">
        <v>18907</v>
      </c>
      <c r="B5898" t="s">
        <v>18910</v>
      </c>
      <c r="C5898" t="str">
        <f t="shared" si="92"/>
        <v>KUANGYING210-125080-0001</v>
      </c>
      <c r="E5898" t="s">
        <v>35</v>
      </c>
      <c r="F5898" t="s">
        <v>17300</v>
      </c>
      <c r="G5898" t="s">
        <v>17301</v>
      </c>
      <c r="H5898" t="e">
        <f>VLOOKUP(C5898,SJ_Cavium_Data!D:E,2,FALSE)</f>
        <v>#N/A</v>
      </c>
    </row>
    <row r="5899" spans="1:8" x14ac:dyDescent="0.25">
      <c r="A5899" t="s">
        <v>2450</v>
      </c>
      <c r="B5899" t="s">
        <v>18910</v>
      </c>
      <c r="C5899" t="str">
        <f t="shared" si="92"/>
        <v>BROADCOM210-125080-0001</v>
      </c>
      <c r="E5899" t="s">
        <v>35</v>
      </c>
      <c r="F5899" t="s">
        <v>17300</v>
      </c>
      <c r="G5899" t="s">
        <v>17301</v>
      </c>
      <c r="H5899" t="e">
        <f>VLOOKUP(C5899,SJ_Cavium_Data!D:E,2,FALSE)</f>
        <v>#N/A</v>
      </c>
    </row>
    <row r="5900" spans="1:8" x14ac:dyDescent="0.25">
      <c r="A5900" t="s">
        <v>204</v>
      </c>
      <c r="B5900" t="s">
        <v>13031</v>
      </c>
      <c r="C5900" t="str">
        <f t="shared" si="92"/>
        <v>MURATAGRM32ER61C476KE15L</v>
      </c>
      <c r="D5900" t="s">
        <v>18911</v>
      </c>
      <c r="E5900" t="s">
        <v>35</v>
      </c>
      <c r="F5900" t="s">
        <v>17300</v>
      </c>
      <c r="G5900" t="s">
        <v>17315</v>
      </c>
      <c r="H5900" t="str">
        <f>VLOOKUP(C5900,SJ_Cavium_Data!D:E,2,FALSE)</f>
        <v>Not Set</v>
      </c>
    </row>
    <row r="5901" spans="1:8" x14ac:dyDescent="0.25">
      <c r="A5901" t="s">
        <v>17390</v>
      </c>
      <c r="B5901" t="s">
        <v>10195</v>
      </c>
      <c r="C5901" t="str">
        <f t="shared" si="92"/>
        <v>BOURNSCR0603-JW-151ELF</v>
      </c>
      <c r="E5901" t="s">
        <v>35</v>
      </c>
      <c r="F5901" t="s">
        <v>17343</v>
      </c>
      <c r="G5901" t="s">
        <v>17336</v>
      </c>
      <c r="H5901" t="str">
        <f>VLOOKUP(C5901,SJ_Cavium_Data!D:E,2,FALSE)</f>
        <v>Not Set</v>
      </c>
    </row>
    <row r="5902" spans="1:8" x14ac:dyDescent="0.25">
      <c r="A5902" t="s">
        <v>11519</v>
      </c>
      <c r="B5902" t="s">
        <v>11600</v>
      </c>
      <c r="C5902" t="str">
        <f t="shared" si="92"/>
        <v>KOA SPEERRK73B1JTTD151J</v>
      </c>
      <c r="E5902" t="s">
        <v>35</v>
      </c>
      <c r="F5902" t="s">
        <v>17300</v>
      </c>
      <c r="G5902" t="s">
        <v>17336</v>
      </c>
      <c r="H5902" t="str">
        <f>VLOOKUP(C5902,SJ_Cavium_Data!D:E,2,FALSE)</f>
        <v>Not Set</v>
      </c>
    </row>
    <row r="5903" spans="1:8" x14ac:dyDescent="0.25">
      <c r="A5903" t="s">
        <v>8139</v>
      </c>
      <c r="B5903" t="s">
        <v>15743</v>
      </c>
      <c r="C5903" t="str">
        <f t="shared" si="92"/>
        <v>VENKELCR0603-10W-151JSnT</v>
      </c>
      <c r="E5903" t="s">
        <v>35</v>
      </c>
      <c r="F5903" t="s">
        <v>17343</v>
      </c>
      <c r="G5903" t="s">
        <v>17336</v>
      </c>
      <c r="H5903" t="str">
        <f>VLOOKUP(C5903,SJ_Cavium_Data!D:E,2,FALSE)</f>
        <v>Not Set</v>
      </c>
    </row>
    <row r="5904" spans="1:8" x14ac:dyDescent="0.25">
      <c r="A5904" t="s">
        <v>17371</v>
      </c>
      <c r="B5904" t="s">
        <v>16108</v>
      </c>
      <c r="C5904" t="str">
        <f t="shared" si="92"/>
        <v>VISHAYCRCW0603150RJNEA</v>
      </c>
      <c r="E5904" t="s">
        <v>35</v>
      </c>
      <c r="F5904" t="s">
        <v>17343</v>
      </c>
      <c r="G5904" t="s">
        <v>17336</v>
      </c>
      <c r="H5904" t="str">
        <f>VLOOKUP(C5904,SJ_Cavium_Data!D:E,2,FALSE)</f>
        <v>Not Set</v>
      </c>
    </row>
    <row r="5905" spans="1:8" x14ac:dyDescent="0.25">
      <c r="A5905" t="s">
        <v>17390</v>
      </c>
      <c r="B5905" t="s">
        <v>10193</v>
      </c>
      <c r="C5905" t="str">
        <f t="shared" si="92"/>
        <v>BOURNSCR0603-JW-151-LF</v>
      </c>
      <c r="E5905" t="s">
        <v>35</v>
      </c>
      <c r="F5905" t="s">
        <v>17343</v>
      </c>
      <c r="G5905" t="s">
        <v>17336</v>
      </c>
      <c r="H5905" t="str">
        <f>VLOOKUP(C5905,SJ_Cavium_Data!D:E,2,FALSE)</f>
        <v>Not Set</v>
      </c>
    </row>
    <row r="5906" spans="1:8" x14ac:dyDescent="0.25">
      <c r="A5906" t="s">
        <v>17370</v>
      </c>
      <c r="B5906" t="s">
        <v>13368</v>
      </c>
      <c r="C5906" t="str">
        <f t="shared" si="92"/>
        <v>NIC COMPONENTSNRC06J151TRF</v>
      </c>
      <c r="E5906" t="s">
        <v>35</v>
      </c>
      <c r="F5906" t="s">
        <v>17343</v>
      </c>
      <c r="G5906" t="s">
        <v>17336</v>
      </c>
      <c r="H5906" t="str">
        <f>VLOOKUP(C5906,SJ_Cavium_Data!D:E,2,FALSE)</f>
        <v>Not Set</v>
      </c>
    </row>
    <row r="5907" spans="1:8" x14ac:dyDescent="0.25">
      <c r="A5907" t="s">
        <v>17349</v>
      </c>
      <c r="B5907" t="s">
        <v>15302</v>
      </c>
      <c r="C5907" t="str">
        <f t="shared" si="92"/>
        <v>TEXAS INSTRUMENTSSN74LVC1G32DBVRG4</v>
      </c>
      <c r="E5907" t="s">
        <v>35</v>
      </c>
      <c r="F5907" t="s">
        <v>17343</v>
      </c>
      <c r="G5907" t="s">
        <v>17315</v>
      </c>
      <c r="H5907" t="str">
        <f>VLOOKUP(C5907,SJ_Cavium_Data!D:E,2,FALSE)</f>
        <v>Not Set</v>
      </c>
    </row>
    <row r="5908" spans="1:8" x14ac:dyDescent="0.25">
      <c r="A5908" t="s">
        <v>13400</v>
      </c>
      <c r="B5908" t="s">
        <v>13449</v>
      </c>
      <c r="C5908" t="str">
        <f t="shared" si="92"/>
        <v>NXP SEMICONDUCTORS74LVC1G32GV,125</v>
      </c>
      <c r="E5908" t="s">
        <v>35</v>
      </c>
      <c r="F5908" t="s">
        <v>17300</v>
      </c>
      <c r="G5908" t="s">
        <v>17315</v>
      </c>
      <c r="H5908" t="str">
        <f>VLOOKUP(C5908,SJ_Cavium_Data!D:E,2,FALSE)</f>
        <v>Not Set</v>
      </c>
    </row>
    <row r="5909" spans="1:8" x14ac:dyDescent="0.25">
      <c r="A5909" t="s">
        <v>10813</v>
      </c>
      <c r="B5909" t="s">
        <v>10869</v>
      </c>
      <c r="C5909" t="str">
        <f t="shared" si="92"/>
        <v>DYNAMIC ELECTRONICSU2510G0005A00</v>
      </c>
      <c r="E5909" t="s">
        <v>35</v>
      </c>
      <c r="F5909" t="s">
        <v>17300</v>
      </c>
      <c r="G5909" t="s">
        <v>17315</v>
      </c>
      <c r="H5909" t="str">
        <f>VLOOKUP(C5909,SJ_Cavium_Data!D:E,2,FALSE)</f>
        <v>Not Set</v>
      </c>
    </row>
    <row r="5910" spans="1:8" x14ac:dyDescent="0.25">
      <c r="A5910" t="s">
        <v>9067</v>
      </c>
      <c r="B5910" t="s">
        <v>10868</v>
      </c>
      <c r="C5910" t="str">
        <f t="shared" si="92"/>
        <v>FOUNDER200-120816-0011</v>
      </c>
      <c r="E5910" t="s">
        <v>35</v>
      </c>
      <c r="F5910" t="s">
        <v>17300</v>
      </c>
      <c r="G5910" t="s">
        <v>17301</v>
      </c>
      <c r="H5910" t="str">
        <f>VLOOKUP(C5910,SJ_Cavium_Data!D:E,2,FALSE)</f>
        <v>Not Set</v>
      </c>
    </row>
    <row r="5911" spans="1:8" x14ac:dyDescent="0.25">
      <c r="A5911" t="s">
        <v>15467</v>
      </c>
      <c r="B5911" t="s">
        <v>10868</v>
      </c>
      <c r="C5911" t="str">
        <f t="shared" si="92"/>
        <v>TTM TECHNOLOGIES200-120816-0011</v>
      </c>
      <c r="E5911" t="s">
        <v>35</v>
      </c>
      <c r="F5911" t="s">
        <v>17300</v>
      </c>
      <c r="G5911" t="s">
        <v>17301</v>
      </c>
      <c r="H5911" t="str">
        <f>VLOOKUP(C5911,SJ_Cavium_Data!D:E,2,FALSE)</f>
        <v>Not Set</v>
      </c>
    </row>
    <row r="5912" spans="1:8" x14ac:dyDescent="0.25">
      <c r="A5912" t="s">
        <v>18912</v>
      </c>
      <c r="B5912" t="s">
        <v>18913</v>
      </c>
      <c r="C5912" t="str">
        <f t="shared" si="92"/>
        <v>SHHONGTAO51-400409-01</v>
      </c>
      <c r="E5912" t="s">
        <v>35</v>
      </c>
      <c r="F5912" t="s">
        <v>17300</v>
      </c>
      <c r="G5912" t="s">
        <v>17301</v>
      </c>
      <c r="H5912" t="e">
        <f>VLOOKUP(C5912,SJ_Cavium_Data!D:E,2,FALSE)</f>
        <v>#N/A</v>
      </c>
    </row>
    <row r="5913" spans="1:8" x14ac:dyDescent="0.25">
      <c r="A5913" t="s">
        <v>18914</v>
      </c>
      <c r="B5913" t="s">
        <v>18915</v>
      </c>
      <c r="C5913" t="str">
        <f t="shared" si="92"/>
        <v>CORDIALITY59-529894-02</v>
      </c>
      <c r="E5913" t="s">
        <v>35</v>
      </c>
      <c r="F5913" t="s">
        <v>17300</v>
      </c>
      <c r="H5913" t="e">
        <f>VLOOKUP(C5913,SJ_Cavium_Data!D:E,2,FALSE)</f>
        <v>#N/A</v>
      </c>
    </row>
    <row r="5914" spans="1:8" x14ac:dyDescent="0.25">
      <c r="A5914" t="s">
        <v>18907</v>
      </c>
      <c r="B5914" t="s">
        <v>18916</v>
      </c>
      <c r="C5914" t="str">
        <f t="shared" si="92"/>
        <v>KUANGYING210-124999-0000</v>
      </c>
      <c r="E5914" t="s">
        <v>35</v>
      </c>
      <c r="F5914" t="s">
        <v>17300</v>
      </c>
      <c r="G5914" t="s">
        <v>17301</v>
      </c>
      <c r="H5914" t="e">
        <f>VLOOKUP(C5914,SJ_Cavium_Data!D:E,2,FALSE)</f>
        <v>#N/A</v>
      </c>
    </row>
    <row r="5915" spans="1:8" x14ac:dyDescent="0.25">
      <c r="A5915" t="s">
        <v>2450</v>
      </c>
      <c r="B5915" t="s">
        <v>18916</v>
      </c>
      <c r="C5915" t="str">
        <f t="shared" si="92"/>
        <v>BROADCOM210-124999-0000</v>
      </c>
      <c r="E5915" t="s">
        <v>35</v>
      </c>
      <c r="F5915" t="s">
        <v>17300</v>
      </c>
      <c r="G5915" t="s">
        <v>17301</v>
      </c>
      <c r="H5915" t="e">
        <f>VLOOKUP(C5915,SJ_Cavium_Data!D:E,2,FALSE)</f>
        <v>#N/A</v>
      </c>
    </row>
    <row r="5916" spans="1:8" x14ac:dyDescent="0.25">
      <c r="A5916" t="s">
        <v>9577</v>
      </c>
      <c r="B5916" t="s">
        <v>18917</v>
      </c>
      <c r="C5916" t="str">
        <f t="shared" si="92"/>
        <v>ADDA CORPORATIONCX00089</v>
      </c>
      <c r="E5916" t="s">
        <v>35</v>
      </c>
      <c r="F5916" t="s">
        <v>17300</v>
      </c>
      <c r="G5916" t="s">
        <v>17315</v>
      </c>
      <c r="H5916" t="e">
        <f>VLOOKUP(C5916,SJ_Cavium_Data!D:E,2,FALSE)</f>
        <v>#N/A</v>
      </c>
    </row>
    <row r="5917" spans="1:8" x14ac:dyDescent="0.25">
      <c r="A5917" t="s">
        <v>6945</v>
      </c>
      <c r="B5917" t="s">
        <v>18918</v>
      </c>
      <c r="C5917" t="str">
        <f t="shared" si="92"/>
        <v>SAMTECSEAM-30-03.0-S-04-2-A-K-TR</v>
      </c>
      <c r="E5917" t="s">
        <v>35</v>
      </c>
      <c r="F5917" t="s">
        <v>17300</v>
      </c>
      <c r="G5917" t="s">
        <v>17315</v>
      </c>
      <c r="H5917" t="e">
        <f>VLOOKUP(C5917,SJ_Cavium_Data!D:E,2,FALSE)</f>
        <v>#N/A</v>
      </c>
    </row>
    <row r="5918" spans="1:8" x14ac:dyDescent="0.25">
      <c r="A5918" t="s">
        <v>17361</v>
      </c>
      <c r="B5918" t="s">
        <v>18919</v>
      </c>
      <c r="C5918" t="str">
        <f t="shared" si="92"/>
        <v>ST MICROELECTRONICSM24C02-WMN6P</v>
      </c>
      <c r="E5918" t="s">
        <v>35</v>
      </c>
      <c r="F5918" t="s">
        <v>17300</v>
      </c>
      <c r="G5918" t="s">
        <v>17315</v>
      </c>
      <c r="H5918" t="e">
        <f>VLOOKUP(C5918,SJ_Cavium_Data!D:E,2,FALSE)</f>
        <v>#N/A</v>
      </c>
    </row>
    <row r="5919" spans="1:8" x14ac:dyDescent="0.25">
      <c r="A5919" t="s">
        <v>17361</v>
      </c>
      <c r="B5919" t="s">
        <v>18920</v>
      </c>
      <c r="C5919" t="str">
        <f t="shared" si="92"/>
        <v>ST MICROELECTRONICSM24C02-RMN6TP</v>
      </c>
      <c r="D5919" t="s">
        <v>18324</v>
      </c>
      <c r="E5919" t="s">
        <v>35</v>
      </c>
      <c r="F5919" t="s">
        <v>17300</v>
      </c>
      <c r="G5919" t="s">
        <v>17315</v>
      </c>
      <c r="H5919" t="e">
        <f>VLOOKUP(C5919,SJ_Cavium_Data!D:E,2,FALSE)</f>
        <v>#N/A</v>
      </c>
    </row>
    <row r="5920" spans="1:8" x14ac:dyDescent="0.25">
      <c r="A5920" t="s">
        <v>17349</v>
      </c>
      <c r="B5920" t="s">
        <v>18921</v>
      </c>
      <c r="C5920" t="str">
        <f t="shared" si="92"/>
        <v>TEXAS INSTRUMENTSTMP75AIDGKR</v>
      </c>
      <c r="D5920" t="s">
        <v>17480</v>
      </c>
      <c r="E5920" t="s">
        <v>35</v>
      </c>
      <c r="F5920" t="s">
        <v>17300</v>
      </c>
      <c r="G5920" t="s">
        <v>17315</v>
      </c>
      <c r="H5920" t="e">
        <f>VLOOKUP(C5920,SJ_Cavium_Data!D:E,2,FALSE)</f>
        <v>#N/A</v>
      </c>
    </row>
    <row r="5921" spans="1:8" x14ac:dyDescent="0.25">
      <c r="A5921" t="s">
        <v>17349</v>
      </c>
      <c r="B5921" t="s">
        <v>18922</v>
      </c>
      <c r="C5921" t="str">
        <f t="shared" si="92"/>
        <v>TEXAS INSTRUMENTSTMP75AIDGKT</v>
      </c>
      <c r="E5921" t="s">
        <v>35</v>
      </c>
      <c r="F5921" t="s">
        <v>17300</v>
      </c>
      <c r="G5921" t="s">
        <v>17315</v>
      </c>
      <c r="H5921" t="e">
        <f>VLOOKUP(C5921,SJ_Cavium_Data!D:E,2,FALSE)</f>
        <v>#N/A</v>
      </c>
    </row>
    <row r="5922" spans="1:8" x14ac:dyDescent="0.25">
      <c r="A5922" t="s">
        <v>7471</v>
      </c>
      <c r="B5922" t="s">
        <v>18923</v>
      </c>
      <c r="C5922" t="str">
        <f t="shared" si="92"/>
        <v>TDKC3225X5R1C226MB</v>
      </c>
      <c r="E5922" t="s">
        <v>35</v>
      </c>
      <c r="F5922" t="s">
        <v>17300</v>
      </c>
      <c r="G5922" t="s">
        <v>17315</v>
      </c>
      <c r="H5922" t="e">
        <f>VLOOKUP(C5922,SJ_Cavium_Data!D:E,2,FALSE)</f>
        <v>#N/A</v>
      </c>
    </row>
    <row r="5923" spans="1:8" x14ac:dyDescent="0.25">
      <c r="A5923" t="s">
        <v>16322</v>
      </c>
      <c r="B5923" t="s">
        <v>18924</v>
      </c>
      <c r="C5923" t="str">
        <f t="shared" si="92"/>
        <v>WALSIN TECHNOLOGY CORPORATION1210X226M160CT</v>
      </c>
      <c r="E5923" t="s">
        <v>35</v>
      </c>
      <c r="F5923" t="s">
        <v>17300</v>
      </c>
      <c r="G5923" t="s">
        <v>17315</v>
      </c>
      <c r="H5923" t="e">
        <f>VLOOKUP(C5923,SJ_Cavium_Data!D:E,2,FALSE)</f>
        <v>#N/A</v>
      </c>
    </row>
    <row r="5924" spans="1:8" x14ac:dyDescent="0.25">
      <c r="A5924" t="s">
        <v>10561</v>
      </c>
      <c r="B5924" t="s">
        <v>18925</v>
      </c>
      <c r="C5924" t="str">
        <f t="shared" si="92"/>
        <v>DARFON ELECTRONICS CORPC3225X5R226MEPS</v>
      </c>
      <c r="D5924" t="s">
        <v>17379</v>
      </c>
      <c r="E5924" t="s">
        <v>35</v>
      </c>
      <c r="F5924" t="s">
        <v>17300</v>
      </c>
      <c r="G5924" t="s">
        <v>17315</v>
      </c>
      <c r="H5924" t="e">
        <f>VLOOKUP(C5924,SJ_Cavium_Data!D:E,2,FALSE)</f>
        <v>#N/A</v>
      </c>
    </row>
    <row r="5925" spans="1:8" x14ac:dyDescent="0.25">
      <c r="A5925" t="s">
        <v>204</v>
      </c>
      <c r="B5925" t="s">
        <v>18926</v>
      </c>
      <c r="C5925" t="str">
        <f t="shared" si="92"/>
        <v>MURATAGRM32ER61C226KE20L</v>
      </c>
      <c r="D5925" t="s">
        <v>17379</v>
      </c>
      <c r="E5925" t="s">
        <v>35</v>
      </c>
      <c r="F5925" t="s">
        <v>17300</v>
      </c>
      <c r="G5925" t="s">
        <v>17315</v>
      </c>
      <c r="H5925" t="e">
        <f>VLOOKUP(C5925,SJ_Cavium_Data!D:E,2,FALSE)</f>
        <v>#N/A</v>
      </c>
    </row>
    <row r="5926" spans="1:8" x14ac:dyDescent="0.25">
      <c r="A5926" t="s">
        <v>7471</v>
      </c>
      <c r="B5926" t="s">
        <v>18927</v>
      </c>
      <c r="C5926" t="str">
        <f t="shared" si="92"/>
        <v>TDKC3225X5R1C226MT</v>
      </c>
      <c r="D5926" t="s">
        <v>17379</v>
      </c>
      <c r="E5926" t="s">
        <v>35</v>
      </c>
      <c r="F5926" t="s">
        <v>17300</v>
      </c>
      <c r="G5926" t="s">
        <v>17315</v>
      </c>
      <c r="H5926" t="e">
        <f>VLOOKUP(C5926,SJ_Cavium_Data!D:E,2,FALSE)</f>
        <v>#N/A</v>
      </c>
    </row>
    <row r="5927" spans="1:8" x14ac:dyDescent="0.25">
      <c r="A5927" t="s">
        <v>10561</v>
      </c>
      <c r="B5927" t="s">
        <v>18928</v>
      </c>
      <c r="C5927" t="str">
        <f t="shared" si="92"/>
        <v>DARFON ELECTRONICS CORPC3225X5R226MEWS</v>
      </c>
      <c r="E5927" t="s">
        <v>35</v>
      </c>
      <c r="F5927" t="s">
        <v>17300</v>
      </c>
      <c r="G5927" t="s">
        <v>17315</v>
      </c>
      <c r="H5927" t="e">
        <f>VLOOKUP(C5927,SJ_Cavium_Data!D:E,2,FALSE)</f>
        <v>#N/A</v>
      </c>
    </row>
    <row r="5928" spans="1:8" x14ac:dyDescent="0.25">
      <c r="A5928" t="s">
        <v>45</v>
      </c>
      <c r="B5928" t="s">
        <v>18929</v>
      </c>
      <c r="C5928" t="str">
        <f t="shared" si="92"/>
        <v>KEMETC1210C226M4PAC</v>
      </c>
      <c r="E5928" t="s">
        <v>35</v>
      </c>
      <c r="F5928" t="s">
        <v>17300</v>
      </c>
      <c r="G5928" t="s">
        <v>17315</v>
      </c>
      <c r="H5928" t="e">
        <f>VLOOKUP(C5928,SJ_Cavium_Data!D:E,2,FALSE)</f>
        <v>#N/A</v>
      </c>
    </row>
    <row r="5929" spans="1:8" x14ac:dyDescent="0.25">
      <c r="A5929" t="s">
        <v>204</v>
      </c>
      <c r="B5929" t="s">
        <v>18930</v>
      </c>
      <c r="C5929" t="str">
        <f t="shared" si="92"/>
        <v>MURATAGRM32ER61C226ME20L</v>
      </c>
      <c r="E5929" t="s">
        <v>35</v>
      </c>
      <c r="F5929" t="s">
        <v>17300</v>
      </c>
      <c r="G5929" t="s">
        <v>17315</v>
      </c>
      <c r="H5929" t="e">
        <f>VLOOKUP(C5929,SJ_Cavium_Data!D:E,2,FALSE)</f>
        <v>#N/A</v>
      </c>
    </row>
    <row r="5930" spans="1:8" x14ac:dyDescent="0.25">
      <c r="A5930" t="s">
        <v>9331</v>
      </c>
      <c r="B5930" t="s">
        <v>18931</v>
      </c>
      <c r="C5930" t="str">
        <f t="shared" si="92"/>
        <v>SUNLEDXPC2LUG11D</v>
      </c>
      <c r="E5930" t="s">
        <v>35</v>
      </c>
      <c r="F5930" t="s">
        <v>17300</v>
      </c>
      <c r="G5930" t="s">
        <v>17315</v>
      </c>
      <c r="H5930" t="e">
        <f>VLOOKUP(C5930,SJ_Cavium_Data!D:E,2,FALSE)</f>
        <v>#N/A</v>
      </c>
    </row>
    <row r="5931" spans="1:8" x14ac:dyDescent="0.25">
      <c r="A5931" t="s">
        <v>17457</v>
      </c>
      <c r="B5931" t="s">
        <v>18932</v>
      </c>
      <c r="C5931" t="str">
        <f t="shared" si="92"/>
        <v>KINGBRIGHTWP934MD/2GD</v>
      </c>
      <c r="E5931" t="s">
        <v>35</v>
      </c>
      <c r="F5931" t="s">
        <v>17300</v>
      </c>
      <c r="G5931" t="s">
        <v>17315</v>
      </c>
      <c r="H5931" t="e">
        <f>VLOOKUP(C5931,SJ_Cavium_Data!D:E,2,FALSE)</f>
        <v>#N/A</v>
      </c>
    </row>
    <row r="5932" spans="1:8" x14ac:dyDescent="0.25">
      <c r="A5932" t="s">
        <v>17373</v>
      </c>
      <c r="B5932" t="s">
        <v>18933</v>
      </c>
      <c r="C5932" t="str">
        <f t="shared" si="92"/>
        <v>PANASONICERBSE3R00U</v>
      </c>
      <c r="D5932" t="s">
        <v>17408</v>
      </c>
      <c r="E5932" t="s">
        <v>35</v>
      </c>
      <c r="F5932" t="s">
        <v>17300</v>
      </c>
      <c r="G5932" t="s">
        <v>17315</v>
      </c>
      <c r="H5932" t="e">
        <f>VLOOKUP(C5932,SJ_Cavium_Data!D:E,2,FALSE)</f>
        <v>#N/A</v>
      </c>
    </row>
    <row r="5933" spans="1:8" x14ac:dyDescent="0.25">
      <c r="A5933" t="s">
        <v>17373</v>
      </c>
      <c r="B5933" t="s">
        <v>18934</v>
      </c>
      <c r="C5933" t="str">
        <f t="shared" si="92"/>
        <v>PANASONICERBRE3R00V</v>
      </c>
      <c r="E5933" t="s">
        <v>35</v>
      </c>
      <c r="F5933" t="s">
        <v>17300</v>
      </c>
      <c r="G5933" t="s">
        <v>17315</v>
      </c>
      <c r="H5933" t="e">
        <f>VLOOKUP(C5933,SJ_Cavium_Data!D:E,2,FALSE)</f>
        <v>#N/A</v>
      </c>
    </row>
    <row r="5934" spans="1:8" x14ac:dyDescent="0.25">
      <c r="A5934" t="s">
        <v>17373</v>
      </c>
      <c r="B5934" t="s">
        <v>18935</v>
      </c>
      <c r="C5934" t="str">
        <f t="shared" si="92"/>
        <v>PANASONICERBRE1R00V</v>
      </c>
      <c r="E5934" t="s">
        <v>35</v>
      </c>
      <c r="F5934" t="s">
        <v>17300</v>
      </c>
      <c r="G5934" t="s">
        <v>17315</v>
      </c>
      <c r="H5934" t="e">
        <f>VLOOKUP(C5934,SJ_Cavium_Data!D:E,2,FALSE)</f>
        <v>#N/A</v>
      </c>
    </row>
    <row r="5935" spans="1:8" x14ac:dyDescent="0.25">
      <c r="A5935" t="s">
        <v>11519</v>
      </c>
      <c r="B5935" t="s">
        <v>11903</v>
      </c>
      <c r="C5935" t="str">
        <f t="shared" si="92"/>
        <v>KOA SPEERRK73H1ETTP6341F</v>
      </c>
      <c r="D5935" t="s">
        <v>17408</v>
      </c>
      <c r="E5935" t="s">
        <v>35</v>
      </c>
      <c r="F5935" t="s">
        <v>17300</v>
      </c>
      <c r="G5935" t="s">
        <v>17336</v>
      </c>
      <c r="H5935" t="str">
        <f>VLOOKUP(C5935,SJ_Cavium_Data!D:E,2,FALSE)</f>
        <v>Not Set</v>
      </c>
    </row>
    <row r="5936" spans="1:8" x14ac:dyDescent="0.25">
      <c r="A5936" t="s">
        <v>17372</v>
      </c>
      <c r="B5936" t="s">
        <v>17005</v>
      </c>
      <c r="C5936" t="str">
        <f t="shared" si="92"/>
        <v>YAGEORC0402FR-076K34L</v>
      </c>
      <c r="D5936" t="s">
        <v>17408</v>
      </c>
      <c r="E5936" t="s">
        <v>35</v>
      </c>
      <c r="F5936" t="s">
        <v>17300</v>
      </c>
      <c r="G5936" t="s">
        <v>17336</v>
      </c>
      <c r="H5936" t="str">
        <f>VLOOKUP(C5936,SJ_Cavium_Data!D:E,2,FALSE)</f>
        <v>Not Set</v>
      </c>
    </row>
    <row r="5937" spans="1:8" x14ac:dyDescent="0.25">
      <c r="A5937" t="s">
        <v>8139</v>
      </c>
      <c r="B5937" t="s">
        <v>15702</v>
      </c>
      <c r="C5937" t="str">
        <f t="shared" si="92"/>
        <v>VENKELCR0402-16W-6341FSnT</v>
      </c>
      <c r="E5937" t="s">
        <v>35</v>
      </c>
      <c r="F5937" t="s">
        <v>17300</v>
      </c>
      <c r="G5937" t="s">
        <v>17336</v>
      </c>
      <c r="H5937" t="str">
        <f>VLOOKUP(C5937,SJ_Cavium_Data!D:E,2,FALSE)</f>
        <v>Not Set</v>
      </c>
    </row>
    <row r="5938" spans="1:8" x14ac:dyDescent="0.25">
      <c r="A5938" t="s">
        <v>17370</v>
      </c>
      <c r="B5938" t="s">
        <v>13252</v>
      </c>
      <c r="C5938" t="str">
        <f t="shared" si="92"/>
        <v>NIC COMPONENTSNRC04F6341TRF</v>
      </c>
      <c r="E5938" t="s">
        <v>35</v>
      </c>
      <c r="F5938" t="s">
        <v>17300</v>
      </c>
      <c r="G5938" t="s">
        <v>17336</v>
      </c>
      <c r="H5938" t="str">
        <f>VLOOKUP(C5938,SJ_Cavium_Data!D:E,2,FALSE)</f>
        <v>Not Set</v>
      </c>
    </row>
    <row r="5939" spans="1:8" x14ac:dyDescent="0.25">
      <c r="A5939" t="s">
        <v>17373</v>
      </c>
      <c r="B5939" t="s">
        <v>14006</v>
      </c>
      <c r="C5939" t="str">
        <f t="shared" si="92"/>
        <v>PANASONICERJ2RKF6341X</v>
      </c>
      <c r="D5939" t="s">
        <v>17408</v>
      </c>
      <c r="E5939" t="s">
        <v>35</v>
      </c>
      <c r="F5939" t="s">
        <v>17300</v>
      </c>
      <c r="G5939" t="s">
        <v>17336</v>
      </c>
      <c r="H5939" t="str">
        <f>VLOOKUP(C5939,SJ_Cavium_Data!D:E,2,FALSE)</f>
        <v>Not Set</v>
      </c>
    </row>
    <row r="5940" spans="1:8" x14ac:dyDescent="0.25">
      <c r="A5940" t="s">
        <v>9621</v>
      </c>
      <c r="B5940" t="s">
        <v>18936</v>
      </c>
      <c r="C5940" t="str">
        <f t="shared" si="92"/>
        <v>ALL BEST ELECTRONICSR-SH-008040-6-B-08-F32</v>
      </c>
      <c r="E5940" t="s">
        <v>35</v>
      </c>
      <c r="F5940" t="s">
        <v>17300</v>
      </c>
      <c r="G5940" t="s">
        <v>17315</v>
      </c>
      <c r="H5940" t="e">
        <f>VLOOKUP(C5940,SJ_Cavium_Data!D:E,2,FALSE)</f>
        <v>#N/A</v>
      </c>
    </row>
    <row r="5941" spans="1:8" x14ac:dyDescent="0.25">
      <c r="A5941" t="s">
        <v>9621</v>
      </c>
      <c r="B5941" t="s">
        <v>18937</v>
      </c>
      <c r="C5941" t="str">
        <f t="shared" si="92"/>
        <v>ALL BEST ELECTRONICSR-SH-008040-6-F-19-F48</v>
      </c>
      <c r="E5941" t="s">
        <v>35</v>
      </c>
      <c r="F5941" t="s">
        <v>17300</v>
      </c>
      <c r="G5941" t="s">
        <v>17315</v>
      </c>
      <c r="H5941" t="e">
        <f>VLOOKUP(C5941,SJ_Cavium_Data!D:E,2,FALSE)</f>
        <v>#N/A</v>
      </c>
    </row>
    <row r="5942" spans="1:8" x14ac:dyDescent="0.25">
      <c r="A5942" t="s">
        <v>2450</v>
      </c>
      <c r="B5942" t="s">
        <v>18938</v>
      </c>
      <c r="C5942" t="str">
        <f t="shared" si="92"/>
        <v>BROADCOM210-118874-0012</v>
      </c>
      <c r="E5942" t="s">
        <v>35</v>
      </c>
      <c r="F5942" t="s">
        <v>17300</v>
      </c>
      <c r="G5942" t="s">
        <v>17301</v>
      </c>
      <c r="H5942" t="e">
        <f>VLOOKUP(C5942,SJ_Cavium_Data!D:E,2,FALSE)</f>
        <v>#N/A</v>
      </c>
    </row>
    <row r="5943" spans="1:8" x14ac:dyDescent="0.25">
      <c r="A5943" t="s">
        <v>18939</v>
      </c>
      <c r="B5943" t="s">
        <v>18940</v>
      </c>
      <c r="C5943" t="str">
        <f t="shared" si="92"/>
        <v>HANWIT LIMITEDEE-31110-10303A</v>
      </c>
      <c r="E5943" t="s">
        <v>35</v>
      </c>
      <c r="F5943" t="s">
        <v>17300</v>
      </c>
      <c r="G5943" t="s">
        <v>17301</v>
      </c>
      <c r="H5943" t="e">
        <f>VLOOKUP(C5943,SJ_Cavium_Data!D:E,2,FALSE)</f>
        <v>#N/A</v>
      </c>
    </row>
    <row r="5944" spans="1:8" x14ac:dyDescent="0.25">
      <c r="A5944" t="s">
        <v>9067</v>
      </c>
      <c r="B5944" t="s">
        <v>18941</v>
      </c>
      <c r="C5944" t="str">
        <f t="shared" si="92"/>
        <v>FOUNDER200-125412-0001</v>
      </c>
      <c r="E5944" t="s">
        <v>35</v>
      </c>
      <c r="F5944" t="s">
        <v>17300</v>
      </c>
      <c r="G5944" t="s">
        <v>17301</v>
      </c>
      <c r="H5944" t="e">
        <f>VLOOKUP(C5944,SJ_Cavium_Data!D:E,2,FALSE)</f>
        <v>#N/A</v>
      </c>
    </row>
    <row r="5945" spans="1:8" x14ac:dyDescent="0.25">
      <c r="A5945" t="s">
        <v>15467</v>
      </c>
      <c r="B5945" t="s">
        <v>18941</v>
      </c>
      <c r="C5945" t="str">
        <f t="shared" si="92"/>
        <v>TTM TECHNOLOGIES200-125412-0001</v>
      </c>
      <c r="E5945" t="s">
        <v>35</v>
      </c>
      <c r="F5945" t="s">
        <v>17300</v>
      </c>
      <c r="G5945" t="s">
        <v>17301</v>
      </c>
      <c r="H5945" t="e">
        <f>VLOOKUP(C5945,SJ_Cavium_Data!D:E,2,FALSE)</f>
        <v>#N/A</v>
      </c>
    </row>
    <row r="5946" spans="1:8" x14ac:dyDescent="0.25">
      <c r="A5946" t="s">
        <v>10813</v>
      </c>
      <c r="B5946" t="s">
        <v>18941</v>
      </c>
      <c r="C5946" t="str">
        <f t="shared" si="92"/>
        <v>DYNAMIC ELECTRONICS200-125412-0001</v>
      </c>
      <c r="E5946" t="s">
        <v>35</v>
      </c>
      <c r="F5946" t="s">
        <v>17300</v>
      </c>
      <c r="G5946" t="s">
        <v>17301</v>
      </c>
      <c r="H5946" t="e">
        <f>VLOOKUP(C5946,SJ_Cavium_Data!D:E,2,FALSE)</f>
        <v>#N/A</v>
      </c>
    </row>
    <row r="5947" spans="1:8" x14ac:dyDescent="0.25">
      <c r="A5947" t="s">
        <v>16724</v>
      </c>
      <c r="B5947" t="s">
        <v>18942</v>
      </c>
      <c r="C5947" t="str">
        <f t="shared" si="92"/>
        <v>XIERTEK INDUSTRIAL210-123574-0009</v>
      </c>
      <c r="E5947" t="s">
        <v>35</v>
      </c>
      <c r="F5947" t="s">
        <v>17300</v>
      </c>
      <c r="G5947" t="s">
        <v>17315</v>
      </c>
      <c r="H5947" t="e">
        <f>VLOOKUP(C5947,SJ_Cavium_Data!D:E,2,FALSE)</f>
        <v>#N/A</v>
      </c>
    </row>
    <row r="5948" spans="1:8" x14ac:dyDescent="0.25">
      <c r="A5948" t="s">
        <v>2450</v>
      </c>
      <c r="B5948" t="s">
        <v>18942</v>
      </c>
      <c r="C5948" t="str">
        <f t="shared" si="92"/>
        <v>BROADCOM210-123574-0009</v>
      </c>
      <c r="E5948" t="s">
        <v>35</v>
      </c>
      <c r="F5948" t="s">
        <v>17300</v>
      </c>
      <c r="G5948" t="s">
        <v>17301</v>
      </c>
      <c r="H5948" t="e">
        <f>VLOOKUP(C5948,SJ_Cavium_Data!D:E,2,FALSE)</f>
        <v>#N/A</v>
      </c>
    </row>
    <row r="5949" spans="1:8" x14ac:dyDescent="0.25">
      <c r="A5949" t="s">
        <v>9577</v>
      </c>
      <c r="B5949" t="s">
        <v>18943</v>
      </c>
      <c r="C5949" t="str">
        <f t="shared" si="92"/>
        <v>ADDA CORPORATIONCX00050</v>
      </c>
      <c r="E5949" t="s">
        <v>35</v>
      </c>
      <c r="F5949" t="s">
        <v>17300</v>
      </c>
      <c r="G5949" t="s">
        <v>17315</v>
      </c>
      <c r="H5949" t="e">
        <f>VLOOKUP(C5949,SJ_Cavium_Data!D:E,2,FALSE)</f>
        <v>#N/A</v>
      </c>
    </row>
    <row r="5950" spans="1:8" x14ac:dyDescent="0.25">
      <c r="A5950" t="s">
        <v>264</v>
      </c>
      <c r="B5950" t="s">
        <v>9954</v>
      </c>
      <c r="C5950" t="str">
        <f t="shared" si="92"/>
        <v>AVX12066D106KAT4A</v>
      </c>
      <c r="E5950" t="s">
        <v>35</v>
      </c>
      <c r="F5950" t="s">
        <v>17300</v>
      </c>
      <c r="G5950" t="s">
        <v>17315</v>
      </c>
      <c r="H5950" t="str">
        <f>VLOOKUP(C5950,SJ_Cavium_Data!D:E,2,FALSE)</f>
        <v>Not Set</v>
      </c>
    </row>
    <row r="5951" spans="1:8" x14ac:dyDescent="0.25">
      <c r="A5951" t="s">
        <v>264</v>
      </c>
      <c r="B5951" t="s">
        <v>9951</v>
      </c>
      <c r="C5951" t="str">
        <f t="shared" si="92"/>
        <v>AVX12066D106KAT2A</v>
      </c>
      <c r="D5951" t="s">
        <v>17379</v>
      </c>
      <c r="E5951" t="s">
        <v>35</v>
      </c>
      <c r="F5951" t="s">
        <v>17300</v>
      </c>
      <c r="G5951" t="s">
        <v>17315</v>
      </c>
      <c r="H5951" t="str">
        <f>VLOOKUP(C5951,SJ_Cavium_Data!D:E,2,FALSE)</f>
        <v>Not Set</v>
      </c>
    </row>
    <row r="5952" spans="1:8" x14ac:dyDescent="0.25">
      <c r="A5952" t="s">
        <v>16322</v>
      </c>
      <c r="B5952" t="s">
        <v>16421</v>
      </c>
      <c r="C5952" t="str">
        <f t="shared" si="92"/>
        <v>WALSIN TECHNOLOGY CORPORATION1206X106K6R3CT</v>
      </c>
      <c r="E5952" t="s">
        <v>35</v>
      </c>
      <c r="F5952" t="s">
        <v>17300</v>
      </c>
      <c r="G5952" t="s">
        <v>17315</v>
      </c>
      <c r="H5952" t="str">
        <f>VLOOKUP(C5952,SJ_Cavium_Data!D:E,2,FALSE)</f>
        <v>Not Set</v>
      </c>
    </row>
    <row r="5953" spans="1:8" x14ac:dyDescent="0.25">
      <c r="A5953" t="s">
        <v>10561</v>
      </c>
      <c r="B5953" t="s">
        <v>10676</v>
      </c>
      <c r="C5953" t="str">
        <f t="shared" si="92"/>
        <v>DARFON ELECTRONICS CORPC3216X5R106KCPS</v>
      </c>
      <c r="E5953" t="s">
        <v>35</v>
      </c>
      <c r="F5953" t="s">
        <v>17300</v>
      </c>
      <c r="G5953" t="s">
        <v>17315</v>
      </c>
      <c r="H5953" t="str">
        <f>VLOOKUP(C5953,SJ_Cavium_Data!D:E,2,FALSE)</f>
        <v>Not Set</v>
      </c>
    </row>
    <row r="5954" spans="1:8" x14ac:dyDescent="0.25">
      <c r="A5954" t="s">
        <v>7471</v>
      </c>
      <c r="B5954" t="s">
        <v>15085</v>
      </c>
      <c r="C5954" t="str">
        <f t="shared" ref="C5954:C6017" si="93">CONCATENATE(A5954,B5954)</f>
        <v>TDKC3216X5R0J106KB</v>
      </c>
      <c r="E5954" t="s">
        <v>35</v>
      </c>
      <c r="F5954" t="s">
        <v>17300</v>
      </c>
      <c r="G5954" t="s">
        <v>17315</v>
      </c>
      <c r="H5954" t="str">
        <f>VLOOKUP(C5954,SJ_Cavium_Data!D:E,2,FALSE)</f>
        <v>Not Set</v>
      </c>
    </row>
    <row r="5955" spans="1:8" x14ac:dyDescent="0.25">
      <c r="A5955" t="s">
        <v>7471</v>
      </c>
      <c r="B5955" t="s">
        <v>15086</v>
      </c>
      <c r="C5955" t="str">
        <f t="shared" si="93"/>
        <v>TDKC3216X5R0J106KT</v>
      </c>
      <c r="D5955" t="s">
        <v>17379</v>
      </c>
      <c r="E5955" t="s">
        <v>35</v>
      </c>
      <c r="F5955" t="s">
        <v>17300</v>
      </c>
      <c r="G5955" t="s">
        <v>17315</v>
      </c>
      <c r="H5955" t="str">
        <f>VLOOKUP(C5955,SJ_Cavium_Data!D:E,2,FALSE)</f>
        <v>Not Set</v>
      </c>
    </row>
    <row r="5956" spans="1:8" x14ac:dyDescent="0.25">
      <c r="A5956" t="s">
        <v>204</v>
      </c>
      <c r="B5956" t="s">
        <v>12999</v>
      </c>
      <c r="C5956" t="str">
        <f t="shared" si="93"/>
        <v>MURATAGRM31CR60J106KA01L</v>
      </c>
      <c r="E5956" t="s">
        <v>35</v>
      </c>
      <c r="F5956" t="s">
        <v>17300</v>
      </c>
      <c r="G5956" t="s">
        <v>17315</v>
      </c>
      <c r="H5956" t="str">
        <f>VLOOKUP(C5956,SJ_Cavium_Data!D:E,2,FALSE)</f>
        <v>Not Set</v>
      </c>
    </row>
    <row r="5957" spans="1:8" x14ac:dyDescent="0.25">
      <c r="A5957" t="s">
        <v>264</v>
      </c>
      <c r="B5957" t="s">
        <v>9956</v>
      </c>
      <c r="C5957" t="str">
        <f t="shared" si="93"/>
        <v>AVX12066D106KAT7A</v>
      </c>
      <c r="E5957" t="s">
        <v>35</v>
      </c>
      <c r="F5957" t="s">
        <v>17300</v>
      </c>
      <c r="G5957" t="s">
        <v>17315</v>
      </c>
      <c r="H5957" t="str">
        <f>VLOOKUP(C5957,SJ_Cavium_Data!D:E,2,FALSE)</f>
        <v>Not Set</v>
      </c>
    </row>
    <row r="5958" spans="1:8" x14ac:dyDescent="0.25">
      <c r="A5958" t="s">
        <v>264</v>
      </c>
      <c r="B5958" t="s">
        <v>9957</v>
      </c>
      <c r="C5958" t="str">
        <f t="shared" si="93"/>
        <v>AVX12066D106KAT9A</v>
      </c>
      <c r="E5958" t="s">
        <v>35</v>
      </c>
      <c r="F5958" t="s">
        <v>17300</v>
      </c>
      <c r="G5958" t="s">
        <v>17315</v>
      </c>
      <c r="H5958" t="str">
        <f>VLOOKUP(C5958,SJ_Cavium_Data!D:E,2,FALSE)</f>
        <v>Not Set</v>
      </c>
    </row>
    <row r="5959" spans="1:8" x14ac:dyDescent="0.25">
      <c r="A5959" t="s">
        <v>17457</v>
      </c>
      <c r="B5959" t="s">
        <v>11477</v>
      </c>
      <c r="C5959" t="str">
        <f t="shared" si="93"/>
        <v>KINGBRIGHTAPT1608ID</v>
      </c>
      <c r="E5959" t="s">
        <v>35</v>
      </c>
      <c r="F5959" t="s">
        <v>17300</v>
      </c>
      <c r="G5959" t="s">
        <v>17315</v>
      </c>
      <c r="H5959" t="str">
        <f>VLOOKUP(C5959,SJ_Cavium_Data!D:E,2,FALSE)</f>
        <v>Not Set</v>
      </c>
    </row>
    <row r="5960" spans="1:8" x14ac:dyDescent="0.25">
      <c r="A5960" t="s">
        <v>17419</v>
      </c>
      <c r="B5960" t="s">
        <v>14839</v>
      </c>
      <c r="C5960" t="str">
        <f t="shared" si="93"/>
        <v>TAIYO YUDENLB1608T100M</v>
      </c>
      <c r="E5960" t="s">
        <v>35</v>
      </c>
      <c r="F5960" t="s">
        <v>17300</v>
      </c>
      <c r="G5960" t="s">
        <v>17315</v>
      </c>
      <c r="H5960" t="str">
        <f>VLOOKUP(C5960,SJ_Cavium_Data!D:E,2,FALSE)</f>
        <v>Not Set</v>
      </c>
    </row>
    <row r="5961" spans="1:8" x14ac:dyDescent="0.25">
      <c r="A5961" t="s">
        <v>14272</v>
      </c>
      <c r="B5961" t="s">
        <v>14338</v>
      </c>
      <c r="C5961" t="str">
        <f t="shared" si="93"/>
        <v>RALEC ELECTRONIC CORPRTT025R1JTE</v>
      </c>
      <c r="E5961" t="s">
        <v>35</v>
      </c>
      <c r="F5961" t="s">
        <v>17300</v>
      </c>
      <c r="G5961" t="s">
        <v>17336</v>
      </c>
      <c r="H5961" t="str">
        <f>VLOOKUP(C5961,SJ_Cavium_Data!D:E,2,FALSE)</f>
        <v>Not Set</v>
      </c>
    </row>
    <row r="5962" spans="1:8" x14ac:dyDescent="0.25">
      <c r="A5962" t="s">
        <v>14272</v>
      </c>
      <c r="B5962" t="s">
        <v>14340</v>
      </c>
      <c r="C5962" t="str">
        <f t="shared" si="93"/>
        <v>RALEC ELECTRONIC CORPRTT025R1JTH</v>
      </c>
      <c r="E5962" t="s">
        <v>35</v>
      </c>
      <c r="F5962" t="s">
        <v>17300</v>
      </c>
      <c r="G5962" t="s">
        <v>17336</v>
      </c>
      <c r="H5962" t="str">
        <f>VLOOKUP(C5962,SJ_Cavium_Data!D:E,2,FALSE)</f>
        <v>Not Set</v>
      </c>
    </row>
    <row r="5963" spans="1:8" x14ac:dyDescent="0.25">
      <c r="A5963" t="s">
        <v>14272</v>
      </c>
      <c r="B5963" t="s">
        <v>14341</v>
      </c>
      <c r="C5963" t="str">
        <f t="shared" si="93"/>
        <v>RALEC ELECTRONIC CORPRTT025R1JTP</v>
      </c>
      <c r="E5963" t="s">
        <v>35</v>
      </c>
      <c r="F5963" t="s">
        <v>17300</v>
      </c>
      <c r="G5963" t="s">
        <v>17336</v>
      </c>
      <c r="H5963" t="str">
        <f>VLOOKUP(C5963,SJ_Cavium_Data!D:E,2,FALSE)</f>
        <v>Not Set</v>
      </c>
    </row>
    <row r="5964" spans="1:8" x14ac:dyDescent="0.25">
      <c r="A5964" t="s">
        <v>16322</v>
      </c>
      <c r="B5964" t="s">
        <v>16576</v>
      </c>
      <c r="C5964" t="str">
        <f t="shared" si="93"/>
        <v>WALSIN TECHNOLOGY CORPORATIONWR04X5R1JQL</v>
      </c>
      <c r="E5964" t="s">
        <v>35</v>
      </c>
      <c r="F5964" t="s">
        <v>17300</v>
      </c>
      <c r="G5964" t="s">
        <v>17336</v>
      </c>
      <c r="H5964" t="str">
        <f>VLOOKUP(C5964,SJ_Cavium_Data!D:E,2,FALSE)</f>
        <v>Not Set</v>
      </c>
    </row>
    <row r="5965" spans="1:8" x14ac:dyDescent="0.25">
      <c r="A5965" t="s">
        <v>16322</v>
      </c>
      <c r="B5965" t="s">
        <v>16577</v>
      </c>
      <c r="C5965" t="str">
        <f t="shared" si="93"/>
        <v>WALSIN TECHNOLOGY CORPORATIONWR04X5R1JTL</v>
      </c>
      <c r="E5965" t="s">
        <v>35</v>
      </c>
      <c r="F5965" t="s">
        <v>17300</v>
      </c>
      <c r="G5965" t="s">
        <v>17336</v>
      </c>
      <c r="H5965" t="str">
        <f>VLOOKUP(C5965,SJ_Cavium_Data!D:E,2,FALSE)</f>
        <v>Not Set</v>
      </c>
    </row>
    <row r="5966" spans="1:8" x14ac:dyDescent="0.25">
      <c r="A5966" t="s">
        <v>16322</v>
      </c>
      <c r="B5966" t="s">
        <v>16575</v>
      </c>
      <c r="C5966" t="str">
        <f t="shared" si="93"/>
        <v>WALSIN TECHNOLOGY CORPORATIONWR04X5R1JGL</v>
      </c>
      <c r="E5966" t="s">
        <v>35</v>
      </c>
      <c r="F5966" t="s">
        <v>17300</v>
      </c>
      <c r="G5966" t="s">
        <v>17336</v>
      </c>
      <c r="H5966" t="str">
        <f>VLOOKUP(C5966,SJ_Cavium_Data!D:E,2,FALSE)</f>
        <v>Not Set</v>
      </c>
    </row>
    <row r="5967" spans="1:8" x14ac:dyDescent="0.25">
      <c r="A5967" t="s">
        <v>15467</v>
      </c>
      <c r="B5967" t="s">
        <v>10829</v>
      </c>
      <c r="C5967" t="str">
        <f t="shared" si="93"/>
        <v>TTM TECHNOLOGIES200-123579-0001</v>
      </c>
      <c r="E5967" t="s">
        <v>35</v>
      </c>
      <c r="F5967" t="s">
        <v>17300</v>
      </c>
      <c r="G5967" t="s">
        <v>17301</v>
      </c>
      <c r="H5967" t="str">
        <f>VLOOKUP(C5967,SJ_Cavium_Data!D:E,2,FALSE)</f>
        <v>Not Set</v>
      </c>
    </row>
    <row r="5968" spans="1:8" x14ac:dyDescent="0.25">
      <c r="A5968" t="s">
        <v>9067</v>
      </c>
      <c r="B5968" t="s">
        <v>10829</v>
      </c>
      <c r="C5968" t="str">
        <f t="shared" si="93"/>
        <v>FOUNDER200-123579-0001</v>
      </c>
      <c r="E5968" t="s">
        <v>35</v>
      </c>
      <c r="F5968" t="s">
        <v>17300</v>
      </c>
      <c r="G5968" t="s">
        <v>17301</v>
      </c>
      <c r="H5968" t="str">
        <f>VLOOKUP(C5968,SJ_Cavium_Data!D:E,2,FALSE)</f>
        <v>Not Set</v>
      </c>
    </row>
    <row r="5969" spans="1:8" x14ac:dyDescent="0.25">
      <c r="A5969" t="s">
        <v>10813</v>
      </c>
      <c r="B5969" t="s">
        <v>10829</v>
      </c>
      <c r="C5969" t="str">
        <f t="shared" si="93"/>
        <v>DYNAMIC ELECTRONICS200-123579-0001</v>
      </c>
      <c r="E5969" t="s">
        <v>35</v>
      </c>
      <c r="F5969" t="s">
        <v>17300</v>
      </c>
      <c r="G5969" t="s">
        <v>17315</v>
      </c>
      <c r="H5969" t="str">
        <f>VLOOKUP(C5969,SJ_Cavium_Data!D:E,2,FALSE)</f>
        <v>Not Set</v>
      </c>
    </row>
    <row r="5970" spans="1:8" x14ac:dyDescent="0.25">
      <c r="A5970" t="s">
        <v>18583</v>
      </c>
      <c r="B5970" t="s">
        <v>18944</v>
      </c>
      <c r="C5970" t="str">
        <f t="shared" si="93"/>
        <v>BOYD CORPJGX74</v>
      </c>
      <c r="D5970" t="s">
        <v>17480</v>
      </c>
      <c r="E5970" t="s">
        <v>35</v>
      </c>
      <c r="F5970" t="s">
        <v>17300</v>
      </c>
      <c r="G5970" t="s">
        <v>17301</v>
      </c>
      <c r="H5970" t="e">
        <f>VLOOKUP(C5970,SJ_Cavium_Data!D:E,2,FALSE)</f>
        <v>#N/A</v>
      </c>
    </row>
    <row r="5971" spans="1:8" x14ac:dyDescent="0.25">
      <c r="A5971" t="s">
        <v>18945</v>
      </c>
      <c r="B5971" t="s">
        <v>18946</v>
      </c>
      <c r="C5971" t="str">
        <f t="shared" si="93"/>
        <v>LONGFEIE-5.33Q</v>
      </c>
      <c r="E5971" t="s">
        <v>35</v>
      </c>
      <c r="F5971" t="s">
        <v>17300</v>
      </c>
      <c r="G5971" t="s">
        <v>17301</v>
      </c>
      <c r="H5971" t="e">
        <f>VLOOKUP(C5971,SJ_Cavium_Data!D:E,2,FALSE)</f>
        <v>#N/A</v>
      </c>
    </row>
    <row r="5972" spans="1:8" x14ac:dyDescent="0.25">
      <c r="A5972" t="s">
        <v>18947</v>
      </c>
      <c r="B5972" t="s">
        <v>18618</v>
      </c>
      <c r="C5972" t="str">
        <f t="shared" si="93"/>
        <v>DONGGUAN GREAT WALL CORRCVG</v>
      </c>
      <c r="E5972" t="s">
        <v>35</v>
      </c>
      <c r="F5972" t="s">
        <v>17300</v>
      </c>
      <c r="G5972" t="s">
        <v>17301</v>
      </c>
      <c r="H5972" t="e">
        <f>VLOOKUP(C5972,SJ_Cavium_Data!D:E,2,FALSE)</f>
        <v>#N/A</v>
      </c>
    </row>
    <row r="5973" spans="1:8" x14ac:dyDescent="0.25">
      <c r="A5973" t="s">
        <v>18948</v>
      </c>
      <c r="B5973" t="s">
        <v>18949</v>
      </c>
      <c r="C5973" t="str">
        <f t="shared" si="93"/>
        <v>CHAUN CHOUNG TECHNOLOGY INC5FWCR</v>
      </c>
      <c r="D5973" t="s">
        <v>18950</v>
      </c>
      <c r="E5973" t="s">
        <v>35</v>
      </c>
      <c r="F5973" t="s">
        <v>17300</v>
      </c>
      <c r="G5973" t="s">
        <v>17315</v>
      </c>
      <c r="H5973" t="e">
        <f>VLOOKUP(C5973,SJ_Cavium_Data!D:E,2,FALSE)</f>
        <v>#N/A</v>
      </c>
    </row>
    <row r="5974" spans="1:8" x14ac:dyDescent="0.25">
      <c r="A5974" t="s">
        <v>9552</v>
      </c>
      <c r="B5974">
        <v>331232</v>
      </c>
      <c r="C5974" t="str">
        <f t="shared" si="93"/>
        <v>AAVID THERMALLOY331232</v>
      </c>
      <c r="D5974" t="s">
        <v>18951</v>
      </c>
      <c r="E5974" t="s">
        <v>35</v>
      </c>
      <c r="F5974" t="s">
        <v>17300</v>
      </c>
      <c r="G5974" t="s">
        <v>17315</v>
      </c>
      <c r="H5974" t="e">
        <f>VLOOKUP(C5974,SJ_Cavium_Data!D:E,2,FALSE)</f>
        <v>#N/A</v>
      </c>
    </row>
    <row r="5975" spans="1:8" x14ac:dyDescent="0.25">
      <c r="A5975" t="s">
        <v>18612</v>
      </c>
      <c r="B5975" t="s">
        <v>18952</v>
      </c>
      <c r="C5975" t="str">
        <f t="shared" si="93"/>
        <v>MATDAN CORPM99-359</v>
      </c>
      <c r="E5975" t="s">
        <v>35</v>
      </c>
      <c r="F5975" t="s">
        <v>17300</v>
      </c>
      <c r="G5975" t="s">
        <v>17301</v>
      </c>
      <c r="H5975" t="e">
        <f>VLOOKUP(C5975,SJ_Cavium_Data!D:E,2,FALSE)</f>
        <v>#N/A</v>
      </c>
    </row>
    <row r="5976" spans="1:8" x14ac:dyDescent="0.25">
      <c r="A5976" t="s">
        <v>6931</v>
      </c>
      <c r="B5976" t="s">
        <v>14485</v>
      </c>
      <c r="C5976" t="str">
        <f t="shared" si="93"/>
        <v>SAMSUNGCL21A106MQFNNNE</v>
      </c>
      <c r="E5976" t="s">
        <v>35</v>
      </c>
      <c r="F5976" t="s">
        <v>17300</v>
      </c>
      <c r="G5976" t="s">
        <v>17315</v>
      </c>
      <c r="H5976" t="str">
        <f>VLOOKUP(C5976,SJ_Cavium_Data!D:E,2,FALSE)</f>
        <v>Not Set</v>
      </c>
    </row>
    <row r="5977" spans="1:8" x14ac:dyDescent="0.25">
      <c r="A5977" t="s">
        <v>204</v>
      </c>
      <c r="B5977" t="s">
        <v>12952</v>
      </c>
      <c r="C5977" t="str">
        <f t="shared" si="93"/>
        <v>MURATAGRM219R60J106ME19J</v>
      </c>
      <c r="E5977" t="s">
        <v>35</v>
      </c>
      <c r="F5977" t="s">
        <v>17300</v>
      </c>
      <c r="G5977" t="s">
        <v>17315</v>
      </c>
      <c r="H5977" t="str">
        <f>VLOOKUP(C5977,SJ_Cavium_Data!D:E,2,FALSE)</f>
        <v>Not Set</v>
      </c>
    </row>
    <row r="5978" spans="1:8" x14ac:dyDescent="0.25">
      <c r="A5978" t="s">
        <v>204</v>
      </c>
      <c r="B5978" t="s">
        <v>12951</v>
      </c>
      <c r="C5978" t="str">
        <f t="shared" si="93"/>
        <v>MURATAGRM219R60J106ME19D</v>
      </c>
      <c r="E5978" t="s">
        <v>35</v>
      </c>
      <c r="F5978" t="s">
        <v>17300</v>
      </c>
      <c r="G5978" t="s">
        <v>17315</v>
      </c>
      <c r="H5978" t="str">
        <f>VLOOKUP(C5978,SJ_Cavium_Data!D:E,2,FALSE)</f>
        <v>Not Set</v>
      </c>
    </row>
    <row r="5979" spans="1:8" x14ac:dyDescent="0.25">
      <c r="A5979" t="s">
        <v>10561</v>
      </c>
      <c r="B5979" t="s">
        <v>10662</v>
      </c>
      <c r="C5979" t="str">
        <f t="shared" si="93"/>
        <v>DARFON ELECTRONICS CORPC2012X5R106MCPS</v>
      </c>
      <c r="E5979" t="s">
        <v>35</v>
      </c>
      <c r="F5979" t="s">
        <v>17300</v>
      </c>
      <c r="G5979" t="s">
        <v>17315</v>
      </c>
      <c r="H5979" t="str">
        <f>VLOOKUP(C5979,SJ_Cavium_Data!D:E,2,FALSE)</f>
        <v>Not Set</v>
      </c>
    </row>
    <row r="5980" spans="1:8" x14ac:dyDescent="0.25">
      <c r="A5980" t="s">
        <v>16322</v>
      </c>
      <c r="B5980" t="s">
        <v>16413</v>
      </c>
      <c r="C5980" t="str">
        <f t="shared" si="93"/>
        <v>WALSIN TECHNOLOGY CORPORATION0805X106M6R3LT</v>
      </c>
      <c r="E5980" t="s">
        <v>35</v>
      </c>
      <c r="F5980" t="s">
        <v>17300</v>
      </c>
      <c r="G5980" t="s">
        <v>17315</v>
      </c>
      <c r="H5980" t="str">
        <f>VLOOKUP(C5980,SJ_Cavium_Data!D:E,2,FALSE)</f>
        <v>Not Set</v>
      </c>
    </row>
    <row r="5981" spans="1:8" x14ac:dyDescent="0.25">
      <c r="A5981" t="s">
        <v>204</v>
      </c>
      <c r="B5981" t="s">
        <v>12950</v>
      </c>
      <c r="C5981" t="str">
        <f t="shared" si="93"/>
        <v>MURATAGRM219R60J106KE19J</v>
      </c>
      <c r="E5981" t="s">
        <v>35</v>
      </c>
      <c r="F5981" t="s">
        <v>17300</v>
      </c>
      <c r="G5981" t="s">
        <v>17315</v>
      </c>
      <c r="H5981" t="str">
        <f>VLOOKUP(C5981,SJ_Cavium_Data!D:E,2,FALSE)</f>
        <v>Not Set</v>
      </c>
    </row>
    <row r="5982" spans="1:8" x14ac:dyDescent="0.25">
      <c r="A5982" t="s">
        <v>45</v>
      </c>
      <c r="B5982" t="s">
        <v>11395</v>
      </c>
      <c r="C5982" t="str">
        <f t="shared" si="93"/>
        <v>KEMETC0805C106M9PAC</v>
      </c>
      <c r="E5982" t="s">
        <v>35</v>
      </c>
      <c r="F5982" t="s">
        <v>17300</v>
      </c>
      <c r="G5982" t="s">
        <v>17315</v>
      </c>
      <c r="H5982" t="str">
        <f>VLOOKUP(C5982,SJ_Cavium_Data!D:E,2,FALSE)</f>
        <v>Not Set</v>
      </c>
    </row>
    <row r="5983" spans="1:8" x14ac:dyDescent="0.25">
      <c r="A5983" t="s">
        <v>7471</v>
      </c>
      <c r="B5983" t="s">
        <v>15059</v>
      </c>
      <c r="C5983" t="str">
        <f t="shared" si="93"/>
        <v>TDKC2012X5R0J106MT</v>
      </c>
      <c r="D5983" t="s">
        <v>18953</v>
      </c>
      <c r="E5983" t="s">
        <v>35</v>
      </c>
      <c r="F5983" t="s">
        <v>17300</v>
      </c>
      <c r="G5983" t="s">
        <v>17315</v>
      </c>
      <c r="H5983" t="str">
        <f>VLOOKUP(C5983,SJ_Cavium_Data!D:E,2,FALSE)</f>
        <v>Not Set</v>
      </c>
    </row>
    <row r="5984" spans="1:8" x14ac:dyDescent="0.25">
      <c r="A5984" t="s">
        <v>17419</v>
      </c>
      <c r="B5984" t="s">
        <v>14825</v>
      </c>
      <c r="C5984" t="str">
        <f t="shared" si="93"/>
        <v>TAIYO YUDENJMK212BJ106MG-T</v>
      </c>
      <c r="D5984" t="s">
        <v>17408</v>
      </c>
      <c r="E5984" t="s">
        <v>35</v>
      </c>
      <c r="F5984" t="s">
        <v>17300</v>
      </c>
      <c r="G5984" t="s">
        <v>17315</v>
      </c>
      <c r="H5984" t="str">
        <f>VLOOKUP(C5984,SJ_Cavium_Data!D:E,2,FALSE)</f>
        <v>Not Set</v>
      </c>
    </row>
    <row r="5985" spans="1:8" x14ac:dyDescent="0.25">
      <c r="A5985" t="s">
        <v>264</v>
      </c>
      <c r="B5985" t="s">
        <v>319</v>
      </c>
      <c r="C5985" t="str">
        <f t="shared" si="93"/>
        <v>AVX08056D106MAT2A</v>
      </c>
      <c r="D5985" t="s">
        <v>18954</v>
      </c>
      <c r="E5985" t="s">
        <v>35</v>
      </c>
      <c r="F5985" t="s">
        <v>17300</v>
      </c>
      <c r="G5985" t="s">
        <v>17315</v>
      </c>
      <c r="H5985" t="str">
        <f>VLOOKUP(C5985,SJ_Cavium_Data!D:E,2,FALSE)</f>
        <v>Completed and Delivered</v>
      </c>
    </row>
    <row r="5986" spans="1:8" x14ac:dyDescent="0.25">
      <c r="A5986" t="s">
        <v>16322</v>
      </c>
      <c r="B5986" t="s">
        <v>16412</v>
      </c>
      <c r="C5986" t="str">
        <f t="shared" si="93"/>
        <v>WALSIN TECHNOLOGY CORPORATION0805X106M6R3CT</v>
      </c>
      <c r="D5986" t="s">
        <v>17379</v>
      </c>
      <c r="E5986" t="s">
        <v>35</v>
      </c>
      <c r="F5986" t="s">
        <v>17300</v>
      </c>
      <c r="G5986" t="s">
        <v>17315</v>
      </c>
      <c r="H5986" t="str">
        <f>VLOOKUP(C5986,SJ_Cavium_Data!D:E,2,FALSE)</f>
        <v>Not Set</v>
      </c>
    </row>
    <row r="5987" spans="1:8" x14ac:dyDescent="0.25">
      <c r="A5987" t="s">
        <v>17419</v>
      </c>
      <c r="B5987" t="s">
        <v>7424</v>
      </c>
      <c r="C5987" t="str">
        <f t="shared" si="93"/>
        <v>TAIYO YUDENJMK212BJ106MG</v>
      </c>
      <c r="E5987" t="s">
        <v>35</v>
      </c>
      <c r="F5987" t="s">
        <v>17300</v>
      </c>
      <c r="G5987" t="s">
        <v>17315</v>
      </c>
      <c r="H5987" t="str">
        <f>VLOOKUP(C5987,SJ_Cavium_Data!D:E,2,FALSE)</f>
        <v>Not Set</v>
      </c>
    </row>
    <row r="5988" spans="1:8" x14ac:dyDescent="0.25">
      <c r="A5988" t="s">
        <v>204</v>
      </c>
      <c r="B5988" t="s">
        <v>12859</v>
      </c>
      <c r="C5988" t="str">
        <f t="shared" si="93"/>
        <v>MURATAGRM1885C1H152JA01D</v>
      </c>
      <c r="E5988" t="s">
        <v>35</v>
      </c>
      <c r="F5988" t="s">
        <v>17300</v>
      </c>
      <c r="G5988" t="s">
        <v>17315</v>
      </c>
      <c r="H5988" t="str">
        <f>VLOOKUP(C5988,SJ_Cavium_Data!D:E,2,FALSE)</f>
        <v>Not Set</v>
      </c>
    </row>
    <row r="5989" spans="1:8" x14ac:dyDescent="0.25">
      <c r="A5989" t="s">
        <v>7471</v>
      </c>
      <c r="B5989" t="s">
        <v>15009</v>
      </c>
      <c r="C5989" t="str">
        <f t="shared" si="93"/>
        <v>TDKC1608C0G1H152JT</v>
      </c>
      <c r="E5989" t="s">
        <v>35</v>
      </c>
      <c r="F5989" t="s">
        <v>17300</v>
      </c>
      <c r="G5989" t="s">
        <v>17315</v>
      </c>
      <c r="H5989" t="str">
        <f>VLOOKUP(C5989,SJ_Cavium_Data!D:E,2,FALSE)</f>
        <v>Not Set</v>
      </c>
    </row>
    <row r="5990" spans="1:8" x14ac:dyDescent="0.25">
      <c r="A5990" t="s">
        <v>10561</v>
      </c>
      <c r="B5990" t="s">
        <v>10620</v>
      </c>
      <c r="C5990" t="str">
        <f t="shared" si="93"/>
        <v>DARFON ELECTRONICS CORPC1608NP0152JGTS</v>
      </c>
      <c r="D5990" t="s">
        <v>18955</v>
      </c>
      <c r="E5990" t="s">
        <v>35</v>
      </c>
      <c r="F5990" t="s">
        <v>17300</v>
      </c>
      <c r="G5990" t="s">
        <v>17315</v>
      </c>
      <c r="H5990" t="str">
        <f>VLOOKUP(C5990,SJ_Cavium_Data!D:E,2,FALSE)</f>
        <v>Not Set</v>
      </c>
    </row>
    <row r="5991" spans="1:8" x14ac:dyDescent="0.25">
      <c r="A5991" t="s">
        <v>16322</v>
      </c>
      <c r="B5991" t="s">
        <v>16389</v>
      </c>
      <c r="C5991" t="str">
        <f t="shared" si="93"/>
        <v>WALSIN TECHNOLOGY CORPORATION0603N152J500LT</v>
      </c>
      <c r="E5991" t="s">
        <v>35</v>
      </c>
      <c r="F5991" t="s">
        <v>17300</v>
      </c>
      <c r="G5991" t="s">
        <v>17315</v>
      </c>
      <c r="H5991" t="str">
        <f>VLOOKUP(C5991,SJ_Cavium_Data!D:E,2,FALSE)</f>
        <v>Not Set</v>
      </c>
    </row>
    <row r="5992" spans="1:8" x14ac:dyDescent="0.25">
      <c r="A5992" t="s">
        <v>7471</v>
      </c>
      <c r="B5992" t="s">
        <v>15010</v>
      </c>
      <c r="C5992" t="str">
        <f t="shared" si="93"/>
        <v>TDKC1608C0G1H182JB</v>
      </c>
      <c r="D5992" t="s">
        <v>17379</v>
      </c>
      <c r="E5992" t="s">
        <v>35</v>
      </c>
      <c r="F5992" t="s">
        <v>17300</v>
      </c>
      <c r="G5992" t="s">
        <v>17315</v>
      </c>
      <c r="H5992" t="str">
        <f>VLOOKUP(C5992,SJ_Cavium_Data!D:E,2,FALSE)</f>
        <v>Not Set</v>
      </c>
    </row>
    <row r="5993" spans="1:8" x14ac:dyDescent="0.25">
      <c r="A5993" t="s">
        <v>204</v>
      </c>
      <c r="B5993" t="s">
        <v>12861</v>
      </c>
      <c r="C5993" t="str">
        <f t="shared" si="93"/>
        <v>MURATAGRM1885C1H182JA01B</v>
      </c>
      <c r="E5993" t="s">
        <v>35</v>
      </c>
      <c r="F5993" t="s">
        <v>17300</v>
      </c>
      <c r="G5993" t="s">
        <v>17315</v>
      </c>
      <c r="H5993" t="str">
        <f>VLOOKUP(C5993,SJ_Cavium_Data!D:E,2,FALSE)</f>
        <v>Not Set</v>
      </c>
    </row>
    <row r="5994" spans="1:8" x14ac:dyDescent="0.25">
      <c r="A5994" t="s">
        <v>204</v>
      </c>
      <c r="B5994" t="s">
        <v>12864</v>
      </c>
      <c r="C5994" t="str">
        <f t="shared" si="93"/>
        <v>MURATAGRM1885C1H182JA01D</v>
      </c>
      <c r="D5994" t="s">
        <v>17379</v>
      </c>
      <c r="E5994" t="s">
        <v>35</v>
      </c>
      <c r="F5994" t="s">
        <v>17300</v>
      </c>
      <c r="G5994" t="s">
        <v>17315</v>
      </c>
      <c r="H5994" t="str">
        <f>VLOOKUP(C5994,SJ_Cavium_Data!D:E,2,FALSE)</f>
        <v>Not Set</v>
      </c>
    </row>
    <row r="5995" spans="1:8" x14ac:dyDescent="0.25">
      <c r="A5995" t="s">
        <v>204</v>
      </c>
      <c r="B5995" t="s">
        <v>12865</v>
      </c>
      <c r="C5995" t="str">
        <f t="shared" si="93"/>
        <v>MURATAGRM1885C1H182JA01J</v>
      </c>
      <c r="E5995" t="s">
        <v>35</v>
      </c>
      <c r="F5995" t="s">
        <v>17300</v>
      </c>
      <c r="G5995" t="s">
        <v>17315</v>
      </c>
      <c r="H5995" t="str">
        <f>VLOOKUP(C5995,SJ_Cavium_Data!D:E,2,FALSE)</f>
        <v>Not Set</v>
      </c>
    </row>
    <row r="5996" spans="1:8" x14ac:dyDescent="0.25">
      <c r="A5996" t="s">
        <v>7471</v>
      </c>
      <c r="B5996" t="s">
        <v>15011</v>
      </c>
      <c r="C5996" t="str">
        <f t="shared" si="93"/>
        <v>TDKC1608C0G1H182JT</v>
      </c>
      <c r="E5996" t="s">
        <v>35</v>
      </c>
      <c r="F5996" t="s">
        <v>17300</v>
      </c>
      <c r="G5996" t="s">
        <v>17315</v>
      </c>
      <c r="H5996" t="str">
        <f>VLOOKUP(C5996,SJ_Cavium_Data!D:E,2,FALSE)</f>
        <v>Not Set</v>
      </c>
    </row>
    <row r="5997" spans="1:8" x14ac:dyDescent="0.25">
      <c r="A5997" t="s">
        <v>204</v>
      </c>
      <c r="B5997" t="s">
        <v>12863</v>
      </c>
      <c r="C5997" t="str">
        <f t="shared" si="93"/>
        <v>MURATAGRM1885C1H182JA01C</v>
      </c>
      <c r="E5997" t="s">
        <v>35</v>
      </c>
      <c r="F5997" t="s">
        <v>17300</v>
      </c>
      <c r="G5997" t="s">
        <v>17315</v>
      </c>
      <c r="H5997" t="str">
        <f>VLOOKUP(C5997,SJ_Cavium_Data!D:E,2,FALSE)</f>
        <v>Not Set</v>
      </c>
    </row>
    <row r="5998" spans="1:8" x14ac:dyDescent="0.25">
      <c r="A5998" t="s">
        <v>16322</v>
      </c>
      <c r="B5998" t="s">
        <v>16396</v>
      </c>
      <c r="C5998" t="str">
        <f t="shared" si="93"/>
        <v>WALSIN TECHNOLOGY CORPORATION0603N820J500LT</v>
      </c>
      <c r="E5998" t="s">
        <v>35</v>
      </c>
      <c r="F5998" t="s">
        <v>17300</v>
      </c>
      <c r="G5998" t="s">
        <v>17315</v>
      </c>
      <c r="H5998" t="str">
        <f>VLOOKUP(C5998,SJ_Cavium_Data!D:E,2,FALSE)</f>
        <v>Not Set</v>
      </c>
    </row>
    <row r="5999" spans="1:8" x14ac:dyDescent="0.25">
      <c r="A5999" t="s">
        <v>10561</v>
      </c>
      <c r="B5999" t="s">
        <v>10630</v>
      </c>
      <c r="C5999" t="str">
        <f t="shared" si="93"/>
        <v>DARFON ELECTRONICS CORPC1608NP0820JGTS</v>
      </c>
      <c r="E5999" t="s">
        <v>35</v>
      </c>
      <c r="F5999" t="s">
        <v>17300</v>
      </c>
      <c r="G5999" t="s">
        <v>17315</v>
      </c>
      <c r="H5999" t="str">
        <f>VLOOKUP(C5999,SJ_Cavium_Data!D:E,2,FALSE)</f>
        <v>Not Set</v>
      </c>
    </row>
    <row r="6000" spans="1:8" x14ac:dyDescent="0.25">
      <c r="A6000" t="s">
        <v>204</v>
      </c>
      <c r="B6000" t="s">
        <v>12875</v>
      </c>
      <c r="C6000" t="str">
        <f t="shared" si="93"/>
        <v>MURATAGRM1885C1H820JA01D</v>
      </c>
      <c r="E6000" t="s">
        <v>35</v>
      </c>
      <c r="F6000" t="s">
        <v>17300</v>
      </c>
      <c r="G6000" t="s">
        <v>17315</v>
      </c>
      <c r="H6000" t="str">
        <f>VLOOKUP(C6000,SJ_Cavium_Data!D:E,2,FALSE)</f>
        <v>Not Set</v>
      </c>
    </row>
    <row r="6001" spans="1:8" x14ac:dyDescent="0.25">
      <c r="A6001" t="s">
        <v>16322</v>
      </c>
      <c r="B6001" t="s">
        <v>16395</v>
      </c>
      <c r="C6001" t="str">
        <f t="shared" si="93"/>
        <v>WALSIN TECHNOLOGY CORPORATION0603N820J500CT</v>
      </c>
      <c r="E6001" t="s">
        <v>35</v>
      </c>
      <c r="F6001" t="s">
        <v>17300</v>
      </c>
      <c r="G6001" t="s">
        <v>17315</v>
      </c>
      <c r="H6001" t="str">
        <f>VLOOKUP(C6001,SJ_Cavium_Data!D:E,2,FALSE)</f>
        <v>Not Set</v>
      </c>
    </row>
    <row r="6002" spans="1:8" x14ac:dyDescent="0.25">
      <c r="A6002" t="s">
        <v>7471</v>
      </c>
      <c r="B6002" t="s">
        <v>15018</v>
      </c>
      <c r="C6002" t="str">
        <f t="shared" si="93"/>
        <v>TDKC1608C0G1H820JT</v>
      </c>
      <c r="E6002" t="s">
        <v>35</v>
      </c>
      <c r="F6002" t="s">
        <v>17300</v>
      </c>
      <c r="G6002" t="s">
        <v>17315</v>
      </c>
      <c r="H6002" t="str">
        <f>VLOOKUP(C6002,SJ_Cavium_Data!D:E,2,FALSE)</f>
        <v>Not Set</v>
      </c>
    </row>
    <row r="6003" spans="1:8" x14ac:dyDescent="0.25">
      <c r="A6003" t="s">
        <v>17419</v>
      </c>
      <c r="B6003" t="s">
        <v>14860</v>
      </c>
      <c r="C6003" t="str">
        <f t="shared" si="93"/>
        <v>TAIYO YUDENLMK212BJ225MG-T</v>
      </c>
      <c r="E6003" t="s">
        <v>35</v>
      </c>
      <c r="F6003" t="s">
        <v>17300</v>
      </c>
      <c r="G6003" t="s">
        <v>17315</v>
      </c>
      <c r="H6003" t="str">
        <f>VLOOKUP(C6003,SJ_Cavium_Data!D:E,2,FALSE)</f>
        <v>Not Set</v>
      </c>
    </row>
    <row r="6004" spans="1:8" x14ac:dyDescent="0.25">
      <c r="A6004" t="s">
        <v>10561</v>
      </c>
      <c r="B6004" t="s">
        <v>10668</v>
      </c>
      <c r="C6004" t="str">
        <f t="shared" si="93"/>
        <v>DARFON ELECTRONICS CORPC2012X5R225MDTS</v>
      </c>
      <c r="E6004" t="s">
        <v>35</v>
      </c>
      <c r="F6004" t="s">
        <v>17300</v>
      </c>
      <c r="G6004" t="s">
        <v>17315</v>
      </c>
      <c r="H6004" t="str">
        <f>VLOOKUP(C6004,SJ_Cavium_Data!D:E,2,FALSE)</f>
        <v>Not Set</v>
      </c>
    </row>
    <row r="6005" spans="1:8" x14ac:dyDescent="0.25">
      <c r="A6005" t="s">
        <v>7471</v>
      </c>
      <c r="B6005" t="s">
        <v>15069</v>
      </c>
      <c r="C6005" t="str">
        <f t="shared" si="93"/>
        <v>TDKC2012X5R1A225KT</v>
      </c>
      <c r="E6005" t="s">
        <v>35</v>
      </c>
      <c r="F6005" t="s">
        <v>17300</v>
      </c>
      <c r="G6005" t="s">
        <v>17315</v>
      </c>
      <c r="H6005" t="str">
        <f>VLOOKUP(C6005,SJ_Cavium_Data!D:E,2,FALSE)</f>
        <v>Not Set</v>
      </c>
    </row>
    <row r="6006" spans="1:8" x14ac:dyDescent="0.25">
      <c r="A6006" t="s">
        <v>7471</v>
      </c>
      <c r="B6006" t="s">
        <v>15070</v>
      </c>
      <c r="C6006" t="str">
        <f t="shared" si="93"/>
        <v>TDKC2012X5R1A225MT</v>
      </c>
      <c r="D6006" t="s">
        <v>17379</v>
      </c>
      <c r="E6006" t="s">
        <v>35</v>
      </c>
      <c r="F6006" t="s">
        <v>17300</v>
      </c>
      <c r="G6006" t="s">
        <v>17315</v>
      </c>
      <c r="H6006" t="str">
        <f>VLOOKUP(C6006,SJ_Cavium_Data!D:E,2,FALSE)</f>
        <v>Not Set</v>
      </c>
    </row>
    <row r="6007" spans="1:8" x14ac:dyDescent="0.25">
      <c r="A6007" t="s">
        <v>6931</v>
      </c>
      <c r="B6007" t="s">
        <v>14486</v>
      </c>
      <c r="C6007" t="str">
        <f t="shared" si="93"/>
        <v>SAMSUNGCL21A225MPFNNNE</v>
      </c>
      <c r="E6007" t="s">
        <v>35</v>
      </c>
      <c r="F6007" t="s">
        <v>17300</v>
      </c>
      <c r="G6007" t="s">
        <v>17315</v>
      </c>
      <c r="H6007" t="str">
        <f>VLOOKUP(C6007,SJ_Cavium_Data!D:E,2,FALSE)</f>
        <v>Not Set</v>
      </c>
    </row>
    <row r="6008" spans="1:8" x14ac:dyDescent="0.25">
      <c r="A6008" t="s">
        <v>204</v>
      </c>
      <c r="B6008" t="s">
        <v>12976</v>
      </c>
      <c r="C6008" t="str">
        <f t="shared" si="93"/>
        <v>MURATAGRM21BR61A225KA01L</v>
      </c>
      <c r="E6008" t="s">
        <v>35</v>
      </c>
      <c r="F6008" t="s">
        <v>17300</v>
      </c>
      <c r="G6008" t="s">
        <v>17315</v>
      </c>
      <c r="H6008" t="str">
        <f>VLOOKUP(C6008,SJ_Cavium_Data!D:E,2,FALSE)</f>
        <v>Not Set</v>
      </c>
    </row>
    <row r="6009" spans="1:8" x14ac:dyDescent="0.25">
      <c r="A6009" t="s">
        <v>16322</v>
      </c>
      <c r="B6009" t="s">
        <v>16414</v>
      </c>
      <c r="C6009" t="str">
        <f t="shared" si="93"/>
        <v>WALSIN TECHNOLOGY CORPORATION0805X225K100CT</v>
      </c>
      <c r="E6009" t="s">
        <v>35</v>
      </c>
      <c r="F6009" t="s">
        <v>17300</v>
      </c>
      <c r="G6009" t="s">
        <v>17315</v>
      </c>
      <c r="H6009" t="str">
        <f>VLOOKUP(C6009,SJ_Cavium_Data!D:E,2,FALSE)</f>
        <v>Not Set</v>
      </c>
    </row>
    <row r="6010" spans="1:8" x14ac:dyDescent="0.25">
      <c r="A6010" t="s">
        <v>204</v>
      </c>
      <c r="B6010" t="s">
        <v>12975</v>
      </c>
      <c r="C6010" t="str">
        <f t="shared" si="93"/>
        <v>MURATAGRM21BR61A225KA01K</v>
      </c>
      <c r="D6010" t="s">
        <v>17379</v>
      </c>
      <c r="E6010" t="s">
        <v>35</v>
      </c>
      <c r="F6010" t="s">
        <v>17300</v>
      </c>
      <c r="G6010" t="s">
        <v>17315</v>
      </c>
      <c r="H6010" t="str">
        <f>VLOOKUP(C6010,SJ_Cavium_Data!D:E,2,FALSE)</f>
        <v>Not Set</v>
      </c>
    </row>
    <row r="6011" spans="1:8" x14ac:dyDescent="0.25">
      <c r="A6011" t="s">
        <v>17419</v>
      </c>
      <c r="B6011" t="s">
        <v>14857</v>
      </c>
      <c r="C6011" t="str">
        <f t="shared" si="93"/>
        <v>TAIYO YUDENLMK107BJ224KA-T</v>
      </c>
      <c r="E6011" t="s">
        <v>35</v>
      </c>
      <c r="F6011" t="s">
        <v>17300</v>
      </c>
      <c r="G6011" t="s">
        <v>17315</v>
      </c>
      <c r="H6011" t="str">
        <f>VLOOKUP(C6011,SJ_Cavium_Data!D:E,2,FALSE)</f>
        <v>Not Set</v>
      </c>
    </row>
    <row r="6012" spans="1:8" x14ac:dyDescent="0.25">
      <c r="A6012" t="s">
        <v>204</v>
      </c>
      <c r="B6012" t="s">
        <v>12900</v>
      </c>
      <c r="C6012" t="str">
        <f t="shared" si="93"/>
        <v>MURATAGRM188R61A224KA01J</v>
      </c>
      <c r="E6012" t="s">
        <v>35</v>
      </c>
      <c r="F6012" t="s">
        <v>17300</v>
      </c>
      <c r="G6012" t="s">
        <v>17315</v>
      </c>
      <c r="H6012" t="str">
        <f>VLOOKUP(C6012,SJ_Cavium_Data!D:E,2,FALSE)</f>
        <v>Not Set</v>
      </c>
    </row>
    <row r="6013" spans="1:8" x14ac:dyDescent="0.25">
      <c r="A6013" t="s">
        <v>16322</v>
      </c>
      <c r="B6013" t="s">
        <v>16403</v>
      </c>
      <c r="C6013" t="str">
        <f t="shared" si="93"/>
        <v>WALSIN TECHNOLOGY CORPORATION0603X224K100LT</v>
      </c>
      <c r="E6013" t="s">
        <v>35</v>
      </c>
      <c r="F6013" t="s">
        <v>17300</v>
      </c>
      <c r="G6013" t="s">
        <v>17315</v>
      </c>
      <c r="H6013" t="str">
        <f>VLOOKUP(C6013,SJ_Cavium_Data!D:E,2,FALSE)</f>
        <v>Not Set</v>
      </c>
    </row>
    <row r="6014" spans="1:8" x14ac:dyDescent="0.25">
      <c r="A6014" t="s">
        <v>16322</v>
      </c>
      <c r="B6014" t="s">
        <v>16402</v>
      </c>
      <c r="C6014" t="str">
        <f t="shared" si="93"/>
        <v>WALSIN TECHNOLOGY CORPORATION0603X224K100CT</v>
      </c>
      <c r="D6014" t="s">
        <v>17379</v>
      </c>
      <c r="E6014" t="s">
        <v>35</v>
      </c>
      <c r="F6014" t="s">
        <v>17300</v>
      </c>
      <c r="G6014" t="s">
        <v>17315</v>
      </c>
      <c r="H6014" t="str">
        <f>VLOOKUP(C6014,SJ_Cavium_Data!D:E,2,FALSE)</f>
        <v>Not Set</v>
      </c>
    </row>
    <row r="6015" spans="1:8" x14ac:dyDescent="0.25">
      <c r="A6015" t="s">
        <v>10561</v>
      </c>
      <c r="B6015" t="s">
        <v>10638</v>
      </c>
      <c r="C6015" t="str">
        <f t="shared" si="93"/>
        <v>DARFON ELECTRONICS CORPC1608X5R224KDTS</v>
      </c>
      <c r="E6015" t="s">
        <v>35</v>
      </c>
      <c r="F6015" t="s">
        <v>17300</v>
      </c>
      <c r="G6015" t="s">
        <v>17315</v>
      </c>
      <c r="H6015" t="str">
        <f>VLOOKUP(C6015,SJ_Cavium_Data!D:E,2,FALSE)</f>
        <v>Not Set</v>
      </c>
    </row>
    <row r="6016" spans="1:8" x14ac:dyDescent="0.25">
      <c r="A6016" t="s">
        <v>6931</v>
      </c>
      <c r="B6016" t="s">
        <v>14470</v>
      </c>
      <c r="C6016" t="str">
        <f t="shared" si="93"/>
        <v>SAMSUNGCL10A224KP8NNNC</v>
      </c>
      <c r="E6016" t="s">
        <v>35</v>
      </c>
      <c r="F6016" t="s">
        <v>17300</v>
      </c>
      <c r="G6016" t="s">
        <v>17315</v>
      </c>
      <c r="H6016" t="str">
        <f>VLOOKUP(C6016,SJ_Cavium_Data!D:E,2,FALSE)</f>
        <v>Not Set</v>
      </c>
    </row>
    <row r="6017" spans="1:8" x14ac:dyDescent="0.25">
      <c r="A6017" t="s">
        <v>204</v>
      </c>
      <c r="B6017" t="s">
        <v>12899</v>
      </c>
      <c r="C6017" t="str">
        <f t="shared" si="93"/>
        <v>MURATAGRM188R61A224KA01D</v>
      </c>
      <c r="D6017" t="s">
        <v>17379</v>
      </c>
      <c r="E6017" t="s">
        <v>35</v>
      </c>
      <c r="F6017" t="s">
        <v>17300</v>
      </c>
      <c r="G6017" t="s">
        <v>17315</v>
      </c>
      <c r="H6017" t="str">
        <f>VLOOKUP(C6017,SJ_Cavium_Data!D:E,2,FALSE)</f>
        <v>Not Set</v>
      </c>
    </row>
    <row r="6018" spans="1:8" x14ac:dyDescent="0.25">
      <c r="A6018" t="s">
        <v>15412</v>
      </c>
      <c r="B6018" t="s">
        <v>15425</v>
      </c>
      <c r="C6018" t="str">
        <f t="shared" ref="C6018:C6081" si="94">CONCATENATE(A6018,B6018)</f>
        <v>TE CONNECTIVITY LTD2-5177986-5</v>
      </c>
      <c r="E6018" t="s">
        <v>35</v>
      </c>
      <c r="F6018" t="s">
        <v>17300</v>
      </c>
      <c r="G6018" t="s">
        <v>17315</v>
      </c>
      <c r="H6018" t="str">
        <f>VLOOKUP(C6018,SJ_Cavium_Data!D:E,2,FALSE)</f>
        <v>Not Set</v>
      </c>
    </row>
    <row r="6019" spans="1:8" x14ac:dyDescent="0.25">
      <c r="A6019" t="s">
        <v>15412</v>
      </c>
      <c r="B6019" t="s">
        <v>15441</v>
      </c>
      <c r="C6019" t="str">
        <f t="shared" si="94"/>
        <v>TE CONNECTIVITY LTD5179030-5</v>
      </c>
      <c r="E6019" t="s">
        <v>35</v>
      </c>
      <c r="F6019" t="s">
        <v>17300</v>
      </c>
      <c r="G6019" t="s">
        <v>17315</v>
      </c>
      <c r="H6019" t="str">
        <f>VLOOKUP(C6019,SJ_Cavium_Data!D:E,2,FALSE)</f>
        <v>Not Set</v>
      </c>
    </row>
    <row r="6020" spans="1:8" x14ac:dyDescent="0.25">
      <c r="A6020" t="s">
        <v>17358</v>
      </c>
      <c r="B6020" t="s">
        <v>13590</v>
      </c>
      <c r="C6020" t="str">
        <f t="shared" si="94"/>
        <v>ON SEMICONDUCTORNTR4501NT1G</v>
      </c>
      <c r="D6020" t="s">
        <v>17379</v>
      </c>
      <c r="E6020" t="s">
        <v>35</v>
      </c>
      <c r="F6020" t="s">
        <v>17300</v>
      </c>
      <c r="G6020" t="s">
        <v>17315</v>
      </c>
      <c r="H6020" t="str">
        <f>VLOOKUP(C6020,SJ_Cavium_Data!D:E,2,FALSE)</f>
        <v>Not Set</v>
      </c>
    </row>
    <row r="6021" spans="1:8" x14ac:dyDescent="0.25">
      <c r="A6021" t="s">
        <v>17358</v>
      </c>
      <c r="B6021" t="s">
        <v>13592</v>
      </c>
      <c r="C6021" t="str">
        <f t="shared" si="94"/>
        <v>ON SEMICONDUCTORNTR4501NT3G</v>
      </c>
      <c r="E6021" t="s">
        <v>35</v>
      </c>
      <c r="F6021" t="s">
        <v>17300</v>
      </c>
      <c r="G6021" t="s">
        <v>17315</v>
      </c>
      <c r="H6021" t="str">
        <f>VLOOKUP(C6021,SJ_Cavium_Data!D:E,2,FALSE)</f>
        <v>Not Set</v>
      </c>
    </row>
    <row r="6022" spans="1:8" x14ac:dyDescent="0.25">
      <c r="A6022" t="s">
        <v>11147</v>
      </c>
      <c r="B6022" t="s">
        <v>11150</v>
      </c>
      <c r="C6022" t="str">
        <f t="shared" si="94"/>
        <v>INFINEON TECHNOLOGIES CORPIRF7410TRPBF</v>
      </c>
      <c r="E6022" t="s">
        <v>35</v>
      </c>
      <c r="F6022" t="s">
        <v>17300</v>
      </c>
      <c r="G6022" t="s">
        <v>17315</v>
      </c>
      <c r="H6022" t="str">
        <f>VLOOKUP(C6022,SJ_Cavium_Data!D:E,2,FALSE)</f>
        <v>Not Set</v>
      </c>
    </row>
    <row r="6023" spans="1:8" x14ac:dyDescent="0.25">
      <c r="A6023" t="s">
        <v>17631</v>
      </c>
      <c r="B6023" t="s">
        <v>11150</v>
      </c>
      <c r="C6023" t="str">
        <f t="shared" si="94"/>
        <v>INTERNATIONAL RECTIFIERIRF7410TRPBF</v>
      </c>
      <c r="E6023" t="s">
        <v>35</v>
      </c>
      <c r="F6023" t="s">
        <v>17343</v>
      </c>
      <c r="G6023" t="s">
        <v>17315</v>
      </c>
      <c r="H6023" t="str">
        <f>VLOOKUP(C6023,SJ_Cavium_Data!D:E,2,FALSE)</f>
        <v>Not Set</v>
      </c>
    </row>
    <row r="6024" spans="1:8" x14ac:dyDescent="0.25">
      <c r="A6024" t="s">
        <v>17371</v>
      </c>
      <c r="B6024" t="s">
        <v>16244</v>
      </c>
      <c r="C6024" t="str">
        <f t="shared" si="94"/>
        <v>VISHAYSI4931DY-T1-E3</v>
      </c>
      <c r="E6024" t="s">
        <v>35</v>
      </c>
      <c r="F6024" t="s">
        <v>17300</v>
      </c>
      <c r="G6024" t="s">
        <v>17315</v>
      </c>
      <c r="H6024" t="str">
        <f>VLOOKUP(C6024,SJ_Cavium_Data!D:E,2,FALSE)</f>
        <v>Not Set</v>
      </c>
    </row>
    <row r="6025" spans="1:8" x14ac:dyDescent="0.25">
      <c r="A6025" t="s">
        <v>16322</v>
      </c>
      <c r="B6025" t="s">
        <v>16600</v>
      </c>
      <c r="C6025" t="str">
        <f t="shared" si="94"/>
        <v>WALSIN TECHNOLOGY CORPORATIONWR06W4R99FTL</v>
      </c>
      <c r="E6025" t="s">
        <v>35</v>
      </c>
      <c r="F6025" t="s">
        <v>17300</v>
      </c>
      <c r="G6025" t="s">
        <v>17336</v>
      </c>
      <c r="H6025" t="str">
        <f>VLOOKUP(C6025,SJ_Cavium_Data!D:E,2,FALSE)</f>
        <v>Not Set</v>
      </c>
    </row>
    <row r="6026" spans="1:8" x14ac:dyDescent="0.25">
      <c r="A6026" t="s">
        <v>17372</v>
      </c>
      <c r="B6026" t="s">
        <v>17164</v>
      </c>
      <c r="C6026" t="str">
        <f t="shared" si="94"/>
        <v>YAGEORC0603FR-074R99L</v>
      </c>
      <c r="E6026" t="s">
        <v>35</v>
      </c>
      <c r="F6026" t="s">
        <v>17300</v>
      </c>
      <c r="G6026" t="s">
        <v>17336</v>
      </c>
      <c r="H6026" t="str">
        <f>VLOOKUP(C6026,SJ_Cavium_Data!D:E,2,FALSE)</f>
        <v>Not Set</v>
      </c>
    </row>
    <row r="6027" spans="1:8" x14ac:dyDescent="0.25">
      <c r="A6027" t="s">
        <v>11519</v>
      </c>
      <c r="B6027" t="s">
        <v>11959</v>
      </c>
      <c r="C6027" t="str">
        <f t="shared" si="94"/>
        <v>KOA SPEERRK73H1JTQTP4R99F</v>
      </c>
      <c r="E6027" t="s">
        <v>35</v>
      </c>
      <c r="F6027" t="s">
        <v>17300</v>
      </c>
      <c r="G6027" t="s">
        <v>17336</v>
      </c>
      <c r="H6027" t="str">
        <f>VLOOKUP(C6027,SJ_Cavium_Data!D:E,2,FALSE)</f>
        <v>Not Set</v>
      </c>
    </row>
    <row r="6028" spans="1:8" x14ac:dyDescent="0.25">
      <c r="A6028" t="s">
        <v>15805</v>
      </c>
      <c r="B6028" t="s">
        <v>15851</v>
      </c>
      <c r="C6028" t="str">
        <f t="shared" si="94"/>
        <v>VIKING TECHNOLOGYCR-03FL7--4R99</v>
      </c>
      <c r="E6028" t="s">
        <v>35</v>
      </c>
      <c r="F6028" t="s">
        <v>17300</v>
      </c>
      <c r="G6028" t="s">
        <v>17336</v>
      </c>
      <c r="H6028" t="str">
        <f>VLOOKUP(C6028,SJ_Cavium_Data!D:E,2,FALSE)</f>
        <v>Not Set</v>
      </c>
    </row>
    <row r="6029" spans="1:8" x14ac:dyDescent="0.25">
      <c r="A6029" t="s">
        <v>16322</v>
      </c>
      <c r="B6029" t="s">
        <v>16618</v>
      </c>
      <c r="C6029" t="str">
        <f t="shared" si="94"/>
        <v>WALSIN TECHNOLOGY CORPORATIONWR06X102JGL</v>
      </c>
      <c r="D6029" t="s">
        <v>17379</v>
      </c>
      <c r="E6029" t="s">
        <v>35</v>
      </c>
      <c r="F6029" t="s">
        <v>17300</v>
      </c>
      <c r="G6029" t="s">
        <v>17336</v>
      </c>
      <c r="H6029" t="str">
        <f>VLOOKUP(C6029,SJ_Cavium_Data!D:E,2,FALSE)</f>
        <v>Not Set</v>
      </c>
    </row>
    <row r="6030" spans="1:8" x14ac:dyDescent="0.25">
      <c r="A6030" t="s">
        <v>14272</v>
      </c>
      <c r="B6030" t="s">
        <v>14351</v>
      </c>
      <c r="C6030" t="str">
        <f t="shared" si="94"/>
        <v>RALEC ELECTRONIC CORPRTT03102JTP</v>
      </c>
      <c r="E6030" t="s">
        <v>35</v>
      </c>
      <c r="F6030" t="s">
        <v>17300</v>
      </c>
      <c r="G6030" t="s">
        <v>17336</v>
      </c>
      <c r="H6030" t="str">
        <f>VLOOKUP(C6030,SJ_Cavium_Data!D:E,2,FALSE)</f>
        <v>Not Set</v>
      </c>
    </row>
    <row r="6031" spans="1:8" x14ac:dyDescent="0.25">
      <c r="A6031" t="s">
        <v>14272</v>
      </c>
      <c r="B6031" t="s">
        <v>14349</v>
      </c>
      <c r="C6031" t="str">
        <f t="shared" si="94"/>
        <v>RALEC ELECTRONIC CORPRTT03102JTE</v>
      </c>
      <c r="D6031" t="s">
        <v>17379</v>
      </c>
      <c r="E6031" t="s">
        <v>35</v>
      </c>
      <c r="F6031" t="s">
        <v>17300</v>
      </c>
      <c r="G6031" t="s">
        <v>17336</v>
      </c>
      <c r="H6031" t="str">
        <f>VLOOKUP(C6031,SJ_Cavium_Data!D:E,2,FALSE)</f>
        <v>Not Set</v>
      </c>
    </row>
    <row r="6032" spans="1:8" x14ac:dyDescent="0.25">
      <c r="A6032" t="s">
        <v>17373</v>
      </c>
      <c r="B6032" t="s">
        <v>14097</v>
      </c>
      <c r="C6032" t="str">
        <f t="shared" si="94"/>
        <v>PANASONICERJ3GEYJ102V</v>
      </c>
      <c r="D6032" t="s">
        <v>11594</v>
      </c>
      <c r="E6032" t="s">
        <v>35</v>
      </c>
      <c r="F6032" t="s">
        <v>17300</v>
      </c>
      <c r="G6032" t="s">
        <v>17336</v>
      </c>
      <c r="H6032" t="str">
        <f>VLOOKUP(C6032,SJ_Cavium_Data!D:E,2,FALSE)</f>
        <v>Not Set</v>
      </c>
    </row>
    <row r="6033" spans="1:8" x14ac:dyDescent="0.25">
      <c r="A6033" t="s">
        <v>16322</v>
      </c>
      <c r="B6033" t="s">
        <v>16620</v>
      </c>
      <c r="C6033" t="str">
        <f t="shared" si="94"/>
        <v>WALSIN TECHNOLOGY CORPORATIONWR06X102JTL</v>
      </c>
      <c r="E6033" t="s">
        <v>35</v>
      </c>
      <c r="F6033" t="s">
        <v>17300</v>
      </c>
      <c r="G6033" t="s">
        <v>17336</v>
      </c>
      <c r="H6033" t="str">
        <f>VLOOKUP(C6033,SJ_Cavium_Data!D:E,2,FALSE)</f>
        <v>Not Set</v>
      </c>
    </row>
    <row r="6034" spans="1:8" x14ac:dyDescent="0.25">
      <c r="A6034" t="s">
        <v>11519</v>
      </c>
      <c r="B6034" t="s">
        <v>11593</v>
      </c>
      <c r="C6034" t="str">
        <f t="shared" si="94"/>
        <v>KOA SPEERRK73B1JTTD102J</v>
      </c>
      <c r="D6034" t="s">
        <v>17379</v>
      </c>
      <c r="E6034" t="s">
        <v>35</v>
      </c>
      <c r="F6034" t="s">
        <v>17300</v>
      </c>
      <c r="G6034" t="s">
        <v>17336</v>
      </c>
      <c r="H6034" t="str">
        <f>VLOOKUP(C6034,SJ_Cavium_Data!D:E,2,FALSE)</f>
        <v>Not Set</v>
      </c>
    </row>
    <row r="6035" spans="1:8" x14ac:dyDescent="0.25">
      <c r="A6035" t="s">
        <v>17372</v>
      </c>
      <c r="B6035" t="s">
        <v>17200</v>
      </c>
      <c r="C6035" t="str">
        <f t="shared" si="94"/>
        <v>YAGEORC0603JR-071KL</v>
      </c>
      <c r="D6035" t="s">
        <v>11594</v>
      </c>
      <c r="E6035" t="s">
        <v>35</v>
      </c>
      <c r="F6035" t="s">
        <v>17300</v>
      </c>
      <c r="G6035" t="s">
        <v>17336</v>
      </c>
      <c r="H6035" t="str">
        <f>VLOOKUP(C6035,SJ_Cavium_Data!D:E,2,FALSE)</f>
        <v>Not Set</v>
      </c>
    </row>
    <row r="6036" spans="1:8" x14ac:dyDescent="0.25">
      <c r="A6036" t="s">
        <v>16322</v>
      </c>
      <c r="B6036" t="s">
        <v>16619</v>
      </c>
      <c r="C6036" t="str">
        <f t="shared" si="94"/>
        <v>WALSIN TECHNOLOGY CORPORATIONWR06X102JQL</v>
      </c>
      <c r="E6036" t="s">
        <v>35</v>
      </c>
      <c r="F6036" t="s">
        <v>17300</v>
      </c>
      <c r="G6036" t="s">
        <v>17336</v>
      </c>
      <c r="H6036" t="str">
        <f>VLOOKUP(C6036,SJ_Cavium_Data!D:E,2,FALSE)</f>
        <v>Not Set</v>
      </c>
    </row>
    <row r="6037" spans="1:8" x14ac:dyDescent="0.25">
      <c r="A6037" t="s">
        <v>11519</v>
      </c>
      <c r="B6037" t="s">
        <v>11649</v>
      </c>
      <c r="C6037" t="str">
        <f t="shared" si="94"/>
        <v>KOA SPEERRK73B1JTTP102J</v>
      </c>
      <c r="E6037" t="s">
        <v>35</v>
      </c>
      <c r="F6037" t="s">
        <v>17300</v>
      </c>
      <c r="G6037" t="s">
        <v>17336</v>
      </c>
      <c r="H6037" t="str">
        <f>VLOOKUP(C6037,SJ_Cavium_Data!D:E,2,FALSE)</f>
        <v>Not Set</v>
      </c>
    </row>
    <row r="6038" spans="1:8" x14ac:dyDescent="0.25">
      <c r="A6038" t="s">
        <v>14895</v>
      </c>
      <c r="B6038" t="s">
        <v>14912</v>
      </c>
      <c r="C6038" t="str">
        <f t="shared" si="94"/>
        <v>TA I TYEERM06JTN102</v>
      </c>
      <c r="D6038" t="s">
        <v>17379</v>
      </c>
      <c r="E6038" t="s">
        <v>35</v>
      </c>
      <c r="F6038" t="s">
        <v>17300</v>
      </c>
      <c r="G6038" t="s">
        <v>17336</v>
      </c>
      <c r="H6038" t="str">
        <f>VLOOKUP(C6038,SJ_Cavium_Data!D:E,2,FALSE)</f>
        <v>Not Set</v>
      </c>
    </row>
    <row r="6039" spans="1:8" x14ac:dyDescent="0.25">
      <c r="A6039" t="s">
        <v>15805</v>
      </c>
      <c r="B6039" t="s">
        <v>15859</v>
      </c>
      <c r="C6039" t="str">
        <f t="shared" si="94"/>
        <v>VIKING TECHNOLOGYCR-03JL7----1K</v>
      </c>
      <c r="E6039" t="s">
        <v>35</v>
      </c>
      <c r="F6039" t="s">
        <v>17300</v>
      </c>
      <c r="G6039" t="s">
        <v>17336</v>
      </c>
      <c r="H6039" t="str">
        <f>VLOOKUP(C6039,SJ_Cavium_Data!D:E,2,FALSE)</f>
        <v>Not Set</v>
      </c>
    </row>
    <row r="6040" spans="1:8" x14ac:dyDescent="0.25">
      <c r="A6040" t="s">
        <v>14272</v>
      </c>
      <c r="B6040" t="s">
        <v>14350</v>
      </c>
      <c r="C6040" t="str">
        <f t="shared" si="94"/>
        <v>RALEC ELECTRONIC CORPRTT03102JTH</v>
      </c>
      <c r="E6040" t="s">
        <v>35</v>
      </c>
      <c r="F6040" t="s">
        <v>17300</v>
      </c>
      <c r="G6040" t="s">
        <v>17336</v>
      </c>
      <c r="H6040" t="str">
        <f>VLOOKUP(C6040,SJ_Cavium_Data!D:E,2,FALSE)</f>
        <v>Not Set</v>
      </c>
    </row>
    <row r="6041" spans="1:8" x14ac:dyDescent="0.25">
      <c r="A6041" t="s">
        <v>16322</v>
      </c>
      <c r="B6041" t="s">
        <v>16666</v>
      </c>
      <c r="C6041" t="str">
        <f t="shared" si="94"/>
        <v>WALSIN TECHNOLOGY CORPORATIONWR06X363JGL</v>
      </c>
      <c r="D6041" t="s">
        <v>17379</v>
      </c>
      <c r="E6041" t="s">
        <v>35</v>
      </c>
      <c r="F6041" t="s">
        <v>17300</v>
      </c>
      <c r="G6041" t="s">
        <v>17336</v>
      </c>
      <c r="H6041" t="str">
        <f>VLOOKUP(C6041,SJ_Cavium_Data!D:E,2,FALSE)</f>
        <v>Not Set</v>
      </c>
    </row>
    <row r="6042" spans="1:8" x14ac:dyDescent="0.25">
      <c r="A6042" t="s">
        <v>8139</v>
      </c>
      <c r="B6042" t="s">
        <v>15781</v>
      </c>
      <c r="C6042" t="str">
        <f t="shared" si="94"/>
        <v>VENKELCR0603-16W-363JSNT</v>
      </c>
      <c r="E6042" t="s">
        <v>35</v>
      </c>
      <c r="F6042" t="s">
        <v>17300</v>
      </c>
      <c r="G6042" t="s">
        <v>17336</v>
      </c>
      <c r="H6042" t="str">
        <f>VLOOKUP(C6042,SJ_Cavium_Data!D:E,2,FALSE)</f>
        <v>Not Set</v>
      </c>
    </row>
    <row r="6043" spans="1:8" x14ac:dyDescent="0.25">
      <c r="A6043" t="s">
        <v>17373</v>
      </c>
      <c r="B6043" t="s">
        <v>13837</v>
      </c>
      <c r="C6043" t="str">
        <f t="shared" si="94"/>
        <v>PANASONICERJ-3GEYJ363V</v>
      </c>
      <c r="E6043" t="s">
        <v>35</v>
      </c>
      <c r="F6043" t="s">
        <v>17300</v>
      </c>
      <c r="G6043" t="s">
        <v>17336</v>
      </c>
      <c r="H6043" t="str">
        <f>VLOOKUP(C6043,SJ_Cavium_Data!D:E,2,FALSE)</f>
        <v>Not Set</v>
      </c>
    </row>
    <row r="6044" spans="1:8" x14ac:dyDescent="0.25">
      <c r="A6044" t="s">
        <v>14272</v>
      </c>
      <c r="B6044" t="s">
        <v>14377</v>
      </c>
      <c r="C6044" t="str">
        <f t="shared" si="94"/>
        <v>RALEC ELECTRONIC CORPRTT03363JTE</v>
      </c>
      <c r="D6044" t="s">
        <v>17379</v>
      </c>
      <c r="E6044" t="s">
        <v>35</v>
      </c>
      <c r="F6044" t="s">
        <v>17300</v>
      </c>
      <c r="G6044" t="s">
        <v>17336</v>
      </c>
      <c r="H6044" t="str">
        <f>VLOOKUP(C6044,SJ_Cavium_Data!D:E,2,FALSE)</f>
        <v>Not Set</v>
      </c>
    </row>
    <row r="6045" spans="1:8" x14ac:dyDescent="0.25">
      <c r="A6045" t="s">
        <v>14895</v>
      </c>
      <c r="B6045" t="s">
        <v>14919</v>
      </c>
      <c r="C6045" t="str">
        <f t="shared" si="94"/>
        <v>TA I TYEERM06JTN363</v>
      </c>
      <c r="E6045" t="s">
        <v>35</v>
      </c>
      <c r="F6045" t="s">
        <v>17300</v>
      </c>
      <c r="G6045" t="s">
        <v>17336</v>
      </c>
      <c r="H6045" t="str">
        <f>VLOOKUP(C6045,SJ_Cavium_Data!D:E,2,FALSE)</f>
        <v>Not Set</v>
      </c>
    </row>
    <row r="6046" spans="1:8" x14ac:dyDescent="0.25">
      <c r="A6046" t="s">
        <v>16322</v>
      </c>
      <c r="B6046" t="s">
        <v>16667</v>
      </c>
      <c r="C6046" t="str">
        <f t="shared" si="94"/>
        <v>WALSIN TECHNOLOGY CORPORATIONWR06X363JQL</v>
      </c>
      <c r="E6046" t="s">
        <v>35</v>
      </c>
      <c r="F6046" t="s">
        <v>17300</v>
      </c>
      <c r="G6046" t="s">
        <v>17336</v>
      </c>
      <c r="H6046" t="str">
        <f>VLOOKUP(C6046,SJ_Cavium_Data!D:E,2,FALSE)</f>
        <v>Not Set</v>
      </c>
    </row>
    <row r="6047" spans="1:8" x14ac:dyDescent="0.25">
      <c r="A6047" t="s">
        <v>14272</v>
      </c>
      <c r="B6047" t="s">
        <v>14379</v>
      </c>
      <c r="C6047" t="str">
        <f t="shared" si="94"/>
        <v>RALEC ELECTRONIC CORPRTT03363JTP</v>
      </c>
      <c r="E6047" t="s">
        <v>35</v>
      </c>
      <c r="F6047" t="s">
        <v>17300</v>
      </c>
      <c r="G6047" t="s">
        <v>17336</v>
      </c>
      <c r="H6047" t="str">
        <f>VLOOKUP(C6047,SJ_Cavium_Data!D:E,2,FALSE)</f>
        <v>Not Set</v>
      </c>
    </row>
    <row r="6048" spans="1:8" x14ac:dyDescent="0.25">
      <c r="A6048" t="s">
        <v>15805</v>
      </c>
      <c r="B6048" t="s">
        <v>15861</v>
      </c>
      <c r="C6048" t="str">
        <f t="shared" si="94"/>
        <v>VIKING TECHNOLOGYCR-03JL7---36K</v>
      </c>
      <c r="E6048" t="s">
        <v>35</v>
      </c>
      <c r="F6048" t="s">
        <v>17300</v>
      </c>
      <c r="G6048" t="s">
        <v>17336</v>
      </c>
      <c r="H6048" t="str">
        <f>VLOOKUP(C6048,SJ_Cavium_Data!D:E,2,FALSE)</f>
        <v>Not Set</v>
      </c>
    </row>
    <row r="6049" spans="1:8" x14ac:dyDescent="0.25">
      <c r="A6049" t="s">
        <v>17372</v>
      </c>
      <c r="B6049" t="s">
        <v>17212</v>
      </c>
      <c r="C6049" t="str">
        <f t="shared" si="94"/>
        <v>YAGEORC0603JR-0736KL</v>
      </c>
      <c r="E6049" t="s">
        <v>35</v>
      </c>
      <c r="F6049" t="s">
        <v>17300</v>
      </c>
      <c r="G6049" t="s">
        <v>17336</v>
      </c>
      <c r="H6049" t="str">
        <f>VLOOKUP(C6049,SJ_Cavium_Data!D:E,2,FALSE)</f>
        <v>Not Set</v>
      </c>
    </row>
    <row r="6050" spans="1:8" x14ac:dyDescent="0.25">
      <c r="A6050" t="s">
        <v>16322</v>
      </c>
      <c r="B6050" t="s">
        <v>16668</v>
      </c>
      <c r="C6050" t="str">
        <f t="shared" si="94"/>
        <v>WALSIN TECHNOLOGY CORPORATIONWR06X363JTL</v>
      </c>
      <c r="E6050" t="s">
        <v>35</v>
      </c>
      <c r="F6050" t="s">
        <v>17300</v>
      </c>
      <c r="G6050" t="s">
        <v>17336</v>
      </c>
      <c r="H6050" t="str">
        <f>VLOOKUP(C6050,SJ_Cavium_Data!D:E,2,FALSE)</f>
        <v>Not Set</v>
      </c>
    </row>
    <row r="6051" spans="1:8" x14ac:dyDescent="0.25">
      <c r="A6051" t="s">
        <v>14272</v>
      </c>
      <c r="B6051" t="s">
        <v>14378</v>
      </c>
      <c r="C6051" t="str">
        <f t="shared" si="94"/>
        <v>RALEC ELECTRONIC CORPRTT03363JTH</v>
      </c>
      <c r="E6051" t="s">
        <v>35</v>
      </c>
      <c r="F6051" t="s">
        <v>17300</v>
      </c>
      <c r="G6051" t="s">
        <v>17336</v>
      </c>
      <c r="H6051" t="str">
        <f>VLOOKUP(C6051,SJ_Cavium_Data!D:E,2,FALSE)</f>
        <v>Not Set</v>
      </c>
    </row>
    <row r="6052" spans="1:8" x14ac:dyDescent="0.25">
      <c r="A6052" t="s">
        <v>11519</v>
      </c>
      <c r="B6052" t="s">
        <v>11662</v>
      </c>
      <c r="C6052" t="str">
        <f t="shared" si="94"/>
        <v>KOA SPEERRK73B1JTTP363J</v>
      </c>
      <c r="E6052" t="s">
        <v>35</v>
      </c>
      <c r="F6052" t="s">
        <v>17300</v>
      </c>
      <c r="G6052" t="s">
        <v>17336</v>
      </c>
      <c r="H6052" t="str">
        <f>VLOOKUP(C6052,SJ_Cavium_Data!D:E,2,FALSE)</f>
        <v>Not Set</v>
      </c>
    </row>
    <row r="6053" spans="1:8" x14ac:dyDescent="0.25">
      <c r="A6053" t="s">
        <v>18097</v>
      </c>
      <c r="B6053">
        <v>3621</v>
      </c>
      <c r="C6053" t="str">
        <f t="shared" si="94"/>
        <v>LOCTITE3621</v>
      </c>
      <c r="E6053" t="s">
        <v>35</v>
      </c>
      <c r="F6053" t="s">
        <v>17300</v>
      </c>
      <c r="G6053" t="s">
        <v>17301</v>
      </c>
      <c r="H6053" t="e">
        <f>VLOOKUP(C6053,SJ_Cavium_Data!D:E,2,FALSE)</f>
        <v>#N/A</v>
      </c>
    </row>
    <row r="6054" spans="1:8" x14ac:dyDescent="0.25">
      <c r="A6054" t="s">
        <v>17349</v>
      </c>
      <c r="B6054" t="s">
        <v>15407</v>
      </c>
      <c r="C6054" t="str">
        <f t="shared" si="94"/>
        <v>TEXAS INSTRUMENTSTS3A5017DGVR</v>
      </c>
      <c r="E6054" t="s">
        <v>35</v>
      </c>
      <c r="F6054" t="s">
        <v>17300</v>
      </c>
      <c r="G6054" t="s">
        <v>17315</v>
      </c>
      <c r="H6054" t="str">
        <f>VLOOKUP(C6054,SJ_Cavium_Data!D:E,2,FALSE)</f>
        <v>Not Set</v>
      </c>
    </row>
    <row r="6055" spans="1:8" x14ac:dyDescent="0.25">
      <c r="A6055" t="s">
        <v>3874</v>
      </c>
      <c r="B6055" t="s">
        <v>10995</v>
      </c>
      <c r="C6055" t="str">
        <f t="shared" si="94"/>
        <v>FAIRCHILD SEMICONDUCTORNC7SZ32P5X</v>
      </c>
      <c r="E6055" t="s">
        <v>35</v>
      </c>
      <c r="F6055" t="s">
        <v>17300</v>
      </c>
      <c r="G6055" t="s">
        <v>17315</v>
      </c>
      <c r="H6055" t="str">
        <f>VLOOKUP(C6055,SJ_Cavium_Data!D:E,2,FALSE)</f>
        <v>Not Set</v>
      </c>
    </row>
    <row r="6056" spans="1:8" x14ac:dyDescent="0.25">
      <c r="A6056" t="s">
        <v>13400</v>
      </c>
      <c r="B6056" t="s">
        <v>13451</v>
      </c>
      <c r="C6056" t="str">
        <f t="shared" si="94"/>
        <v>NXP SEMICONDUCTORS74LVC1G32GW</v>
      </c>
      <c r="E6056" t="s">
        <v>35</v>
      </c>
      <c r="F6056" t="s">
        <v>17300</v>
      </c>
      <c r="G6056" t="s">
        <v>17315</v>
      </c>
      <c r="H6056" t="str">
        <f>VLOOKUP(C6056,SJ_Cavium_Data!D:E,2,FALSE)</f>
        <v>Not Set</v>
      </c>
    </row>
    <row r="6057" spans="1:8" x14ac:dyDescent="0.25">
      <c r="A6057" t="s">
        <v>13400</v>
      </c>
      <c r="B6057" t="s">
        <v>13450</v>
      </c>
      <c r="C6057" t="str">
        <f t="shared" si="94"/>
        <v>NXP SEMICONDUCTORS74LVC1G32GW,125</v>
      </c>
      <c r="E6057" t="s">
        <v>35</v>
      </c>
      <c r="F6057" t="s">
        <v>17300</v>
      </c>
      <c r="G6057" t="s">
        <v>17301</v>
      </c>
      <c r="H6057" t="str">
        <f>VLOOKUP(C6057,SJ_Cavium_Data!D:E,2,FALSE)</f>
        <v>Not Set</v>
      </c>
    </row>
    <row r="6058" spans="1:8" x14ac:dyDescent="0.25">
      <c r="A6058" t="s">
        <v>9067</v>
      </c>
      <c r="B6058" t="s">
        <v>10827</v>
      </c>
      <c r="C6058" t="str">
        <f t="shared" si="94"/>
        <v>FOUNDER200-123578-0010</v>
      </c>
      <c r="E6058" t="s">
        <v>35</v>
      </c>
      <c r="F6058" t="s">
        <v>17300</v>
      </c>
      <c r="G6058" t="s">
        <v>17301</v>
      </c>
      <c r="H6058" t="str">
        <f>VLOOKUP(C6058,SJ_Cavium_Data!D:E,2,FALSE)</f>
        <v>Not Set</v>
      </c>
    </row>
    <row r="6059" spans="1:8" x14ac:dyDescent="0.25">
      <c r="A6059" t="s">
        <v>10813</v>
      </c>
      <c r="B6059" t="s">
        <v>10827</v>
      </c>
      <c r="C6059" t="str">
        <f t="shared" si="94"/>
        <v>DYNAMIC ELECTRONICS200-123578-0010</v>
      </c>
      <c r="E6059" t="s">
        <v>35</v>
      </c>
      <c r="F6059" t="s">
        <v>17300</v>
      </c>
      <c r="G6059" t="s">
        <v>17301</v>
      </c>
      <c r="H6059" t="str">
        <f>VLOOKUP(C6059,SJ_Cavium_Data!D:E,2,FALSE)</f>
        <v>Not Set</v>
      </c>
    </row>
    <row r="6060" spans="1:8" x14ac:dyDescent="0.25">
      <c r="A6060" t="s">
        <v>15467</v>
      </c>
      <c r="B6060" t="s">
        <v>10827</v>
      </c>
      <c r="C6060" t="str">
        <f t="shared" si="94"/>
        <v>TTM TECHNOLOGIES200-123578-0010</v>
      </c>
      <c r="E6060" t="s">
        <v>35</v>
      </c>
      <c r="F6060" t="s">
        <v>17300</v>
      </c>
      <c r="G6060" t="s">
        <v>17301</v>
      </c>
      <c r="H6060" t="str">
        <f>VLOOKUP(C6060,SJ_Cavium_Data!D:E,2,FALSE)</f>
        <v>Not Set</v>
      </c>
    </row>
    <row r="6061" spans="1:8" x14ac:dyDescent="0.25">
      <c r="A6061" t="s">
        <v>9577</v>
      </c>
      <c r="B6061" t="s">
        <v>9584</v>
      </c>
      <c r="C6061" t="str">
        <f t="shared" si="94"/>
        <v>ADDA CORPORATIONC9X290</v>
      </c>
      <c r="E6061" t="s">
        <v>35</v>
      </c>
      <c r="F6061" t="s">
        <v>17300</v>
      </c>
      <c r="G6061" t="s">
        <v>17336</v>
      </c>
      <c r="H6061" t="str">
        <f>VLOOKUP(C6061,SJ_Cavium_Data!D:E,2,FALSE)</f>
        <v>Not Set</v>
      </c>
    </row>
    <row r="6062" spans="1:8" x14ac:dyDescent="0.25">
      <c r="A6062" t="s">
        <v>11100</v>
      </c>
      <c r="B6062" t="s">
        <v>10210</v>
      </c>
      <c r="C6062" t="str">
        <f t="shared" si="94"/>
        <v>GOLD CIRCUIT ELECTRONICS200-121038-0011</v>
      </c>
      <c r="E6062" t="s">
        <v>35</v>
      </c>
      <c r="F6062" t="s">
        <v>17300</v>
      </c>
      <c r="G6062" t="s">
        <v>17301</v>
      </c>
      <c r="H6062" t="str">
        <f>VLOOKUP(C6062,SJ_Cavium_Data!D:E,2,FALSE)</f>
        <v>Not Set</v>
      </c>
    </row>
    <row r="6063" spans="1:8" x14ac:dyDescent="0.25">
      <c r="A6063" t="s">
        <v>15465</v>
      </c>
      <c r="B6063" t="s">
        <v>10210</v>
      </c>
      <c r="C6063" t="str">
        <f t="shared" si="94"/>
        <v>TRIPOD TECHNOLOGY CORPORATION200-121038-0011</v>
      </c>
      <c r="E6063" t="s">
        <v>35</v>
      </c>
      <c r="F6063" t="s">
        <v>17300</v>
      </c>
      <c r="G6063" t="s">
        <v>17301</v>
      </c>
      <c r="H6063" t="str">
        <f>VLOOKUP(C6063,SJ_Cavium_Data!D:E,2,FALSE)</f>
        <v>Not Set</v>
      </c>
    </row>
    <row r="6064" spans="1:8" x14ac:dyDescent="0.25">
      <c r="A6064" t="s">
        <v>15467</v>
      </c>
      <c r="B6064" t="s">
        <v>10210</v>
      </c>
      <c r="C6064" t="str">
        <f t="shared" si="94"/>
        <v>TTM TECHNOLOGIES200-121038-0011</v>
      </c>
      <c r="E6064" t="s">
        <v>35</v>
      </c>
      <c r="F6064" t="s">
        <v>17300</v>
      </c>
      <c r="G6064" t="s">
        <v>17301</v>
      </c>
      <c r="H6064" t="str">
        <f>VLOOKUP(C6064,SJ_Cavium_Data!D:E,2,FALSE)</f>
        <v>Not Set</v>
      </c>
    </row>
    <row r="6065" spans="1:8" x14ac:dyDescent="0.25">
      <c r="A6065" t="s">
        <v>9067</v>
      </c>
      <c r="B6065" t="s">
        <v>10210</v>
      </c>
      <c r="C6065" t="str">
        <f t="shared" si="94"/>
        <v>FOUNDER200-121038-0011</v>
      </c>
      <c r="E6065" t="s">
        <v>35</v>
      </c>
      <c r="F6065" t="s">
        <v>17300</v>
      </c>
      <c r="G6065" t="s">
        <v>17301</v>
      </c>
      <c r="H6065" t="str">
        <f>VLOOKUP(C6065,SJ_Cavium_Data!D:E,2,FALSE)</f>
        <v>Not Set</v>
      </c>
    </row>
    <row r="6066" spans="1:8" x14ac:dyDescent="0.25">
      <c r="A6066" t="s">
        <v>2450</v>
      </c>
      <c r="B6066" t="s">
        <v>10210</v>
      </c>
      <c r="C6066" t="str">
        <f t="shared" si="94"/>
        <v>BROADCOM200-121038-0011</v>
      </c>
      <c r="E6066" t="s">
        <v>35</v>
      </c>
      <c r="F6066" t="s">
        <v>17300</v>
      </c>
      <c r="G6066" t="s">
        <v>17301</v>
      </c>
      <c r="H6066" t="str">
        <f>VLOOKUP(C6066,SJ_Cavium_Data!D:E,2,FALSE)</f>
        <v>Not Set</v>
      </c>
    </row>
    <row r="6067" spans="1:8" x14ac:dyDescent="0.25">
      <c r="A6067" t="s">
        <v>17419</v>
      </c>
      <c r="B6067" t="s">
        <v>14855</v>
      </c>
      <c r="C6067" t="str">
        <f t="shared" si="94"/>
        <v>TAIYO YUDENLMK105 BJ104KV-F</v>
      </c>
      <c r="E6067" t="s">
        <v>35</v>
      </c>
      <c r="F6067" t="s">
        <v>17300</v>
      </c>
      <c r="G6067" t="s">
        <v>17315</v>
      </c>
      <c r="H6067" t="str">
        <f>VLOOKUP(C6067,SJ_Cavium_Data!D:E,2,FALSE)</f>
        <v>Not Set</v>
      </c>
    </row>
    <row r="6068" spans="1:8" x14ac:dyDescent="0.25">
      <c r="A6068" t="s">
        <v>7471</v>
      </c>
      <c r="B6068" t="s">
        <v>15157</v>
      </c>
      <c r="C6068" t="str">
        <f t="shared" si="94"/>
        <v>TDKSLF10165T-3R3N5R83PF</v>
      </c>
      <c r="D6068" t="s">
        <v>17408</v>
      </c>
      <c r="E6068" t="s">
        <v>35</v>
      </c>
      <c r="F6068" t="s">
        <v>17343</v>
      </c>
      <c r="G6068" t="s">
        <v>17315</v>
      </c>
      <c r="H6068" t="str">
        <f>VLOOKUP(C6068,SJ_Cavium_Data!D:E,2,FALSE)</f>
        <v>Not Set</v>
      </c>
    </row>
    <row r="6069" spans="1:8" x14ac:dyDescent="0.25">
      <c r="A6069" t="s">
        <v>7471</v>
      </c>
      <c r="B6069" t="s">
        <v>15155</v>
      </c>
      <c r="C6069" t="str">
        <f t="shared" si="94"/>
        <v>TDKSLF10165T-3R3N5R8-3PF</v>
      </c>
      <c r="E6069" t="s">
        <v>35</v>
      </c>
      <c r="F6069" t="s">
        <v>17300</v>
      </c>
      <c r="G6069" t="s">
        <v>17315</v>
      </c>
      <c r="H6069" t="str">
        <f>VLOOKUP(C6069,SJ_Cavium_Data!D:E,2,FALSE)</f>
        <v>Not Set</v>
      </c>
    </row>
    <row r="6070" spans="1:8" x14ac:dyDescent="0.25">
      <c r="A6070" t="s">
        <v>3874</v>
      </c>
      <c r="B6070" t="s">
        <v>3799</v>
      </c>
      <c r="C6070" t="str">
        <f t="shared" si="94"/>
        <v>FAIRCHILD SEMICONDUCTORFDN327N</v>
      </c>
      <c r="E6070" t="s">
        <v>35</v>
      </c>
      <c r="F6070" t="s">
        <v>17300</v>
      </c>
      <c r="G6070" t="s">
        <v>17315</v>
      </c>
      <c r="H6070" t="str">
        <f>VLOOKUP(C6070,SJ_Cavium_Data!D:E,2,FALSE)</f>
        <v>Not Set</v>
      </c>
    </row>
    <row r="6071" spans="1:8" x14ac:dyDescent="0.25">
      <c r="A6071" t="s">
        <v>2450</v>
      </c>
      <c r="B6071" t="s">
        <v>10217</v>
      </c>
      <c r="C6071" t="str">
        <f t="shared" si="94"/>
        <v>BROADCOM530258-00</v>
      </c>
      <c r="E6071" t="s">
        <v>35</v>
      </c>
      <c r="F6071" t="s">
        <v>17300</v>
      </c>
      <c r="G6071" t="s">
        <v>17301</v>
      </c>
      <c r="H6071" t="str">
        <f>VLOOKUP(C6071,SJ_Cavium_Data!D:E,2,FALSE)</f>
        <v>Not Set</v>
      </c>
    </row>
    <row r="6072" spans="1:8" x14ac:dyDescent="0.25">
      <c r="A6072" t="s">
        <v>17372</v>
      </c>
      <c r="B6072" t="s">
        <v>16971</v>
      </c>
      <c r="C6072" t="str">
        <f t="shared" si="94"/>
        <v>YAGEORC0402FR-0747K5L</v>
      </c>
      <c r="D6072" t="s">
        <v>17379</v>
      </c>
      <c r="E6072" t="s">
        <v>35</v>
      </c>
      <c r="F6072" t="s">
        <v>17300</v>
      </c>
      <c r="G6072" t="s">
        <v>17336</v>
      </c>
      <c r="H6072" t="str">
        <f>VLOOKUP(C6072,SJ_Cavium_Data!D:E,2,FALSE)</f>
        <v>Not Set</v>
      </c>
    </row>
    <row r="6073" spans="1:8" x14ac:dyDescent="0.25">
      <c r="A6073" t="s">
        <v>17373</v>
      </c>
      <c r="B6073" t="s">
        <v>18956</v>
      </c>
      <c r="C6073" t="str">
        <f t="shared" si="94"/>
        <v>PANASONICERJ-2RKF4752X</v>
      </c>
      <c r="E6073" t="s">
        <v>35</v>
      </c>
      <c r="F6073" t="s">
        <v>17343</v>
      </c>
      <c r="G6073" t="s">
        <v>17336</v>
      </c>
      <c r="H6073" t="e">
        <f>VLOOKUP(C6073,SJ_Cavium_Data!D:E,2,FALSE)</f>
        <v>#N/A</v>
      </c>
    </row>
    <row r="6074" spans="1:8" x14ac:dyDescent="0.25">
      <c r="A6074" t="s">
        <v>16322</v>
      </c>
      <c r="B6074" t="s">
        <v>16552</v>
      </c>
      <c r="C6074" t="str">
        <f t="shared" si="94"/>
        <v>WALSIN TECHNOLOGY CORPORATIONWR04X471JGL</v>
      </c>
      <c r="E6074" t="s">
        <v>35</v>
      </c>
      <c r="F6074" t="s">
        <v>17300</v>
      </c>
      <c r="G6074" t="s">
        <v>17336</v>
      </c>
      <c r="H6074" t="str">
        <f>VLOOKUP(C6074,SJ_Cavium_Data!D:E,2,FALSE)</f>
        <v>Not Set</v>
      </c>
    </row>
    <row r="6075" spans="1:8" x14ac:dyDescent="0.25">
      <c r="A6075" t="s">
        <v>16322</v>
      </c>
      <c r="B6075" t="s">
        <v>16553</v>
      </c>
      <c r="C6075" t="str">
        <f t="shared" si="94"/>
        <v>WALSIN TECHNOLOGY CORPORATIONWR04X471JQL</v>
      </c>
      <c r="E6075" t="s">
        <v>35</v>
      </c>
      <c r="F6075" t="s">
        <v>17300</v>
      </c>
      <c r="G6075" t="s">
        <v>17336</v>
      </c>
      <c r="H6075" t="str">
        <f>VLOOKUP(C6075,SJ_Cavium_Data!D:E,2,FALSE)</f>
        <v>Not Set</v>
      </c>
    </row>
    <row r="6076" spans="1:8" x14ac:dyDescent="0.25">
      <c r="A6076" t="s">
        <v>14272</v>
      </c>
      <c r="B6076" t="s">
        <v>14319</v>
      </c>
      <c r="C6076" t="str">
        <f t="shared" si="94"/>
        <v>RALEC ELECTRONIC CORPRTT02471JTE</v>
      </c>
      <c r="D6076" t="s">
        <v>17379</v>
      </c>
      <c r="E6076" t="s">
        <v>35</v>
      </c>
      <c r="F6076" t="s">
        <v>17300</v>
      </c>
      <c r="G6076" t="s">
        <v>17336</v>
      </c>
      <c r="H6076" t="str">
        <f>VLOOKUP(C6076,SJ_Cavium_Data!D:E,2,FALSE)</f>
        <v>Not Set</v>
      </c>
    </row>
    <row r="6077" spans="1:8" x14ac:dyDescent="0.25">
      <c r="A6077" t="s">
        <v>14272</v>
      </c>
      <c r="B6077" t="s">
        <v>14321</v>
      </c>
      <c r="C6077" t="str">
        <f t="shared" si="94"/>
        <v>RALEC ELECTRONIC CORPRTT02471JTP</v>
      </c>
      <c r="E6077" t="s">
        <v>35</v>
      </c>
      <c r="F6077" t="s">
        <v>17300</v>
      </c>
      <c r="G6077" t="s">
        <v>17336</v>
      </c>
      <c r="H6077" t="str">
        <f>VLOOKUP(C6077,SJ_Cavium_Data!D:E,2,FALSE)</f>
        <v>Not Set</v>
      </c>
    </row>
    <row r="6078" spans="1:8" x14ac:dyDescent="0.25">
      <c r="A6078" t="s">
        <v>16322</v>
      </c>
      <c r="B6078" t="s">
        <v>16554</v>
      </c>
      <c r="C6078" t="str">
        <f t="shared" si="94"/>
        <v>WALSIN TECHNOLOGY CORPORATIONWR04X471JTL</v>
      </c>
      <c r="D6078" t="s">
        <v>17379</v>
      </c>
      <c r="E6078" t="s">
        <v>35</v>
      </c>
      <c r="F6078" t="s">
        <v>17300</v>
      </c>
      <c r="G6078" t="s">
        <v>17336</v>
      </c>
      <c r="H6078" t="str">
        <f>VLOOKUP(C6078,SJ_Cavium_Data!D:E,2,FALSE)</f>
        <v>Not Set</v>
      </c>
    </row>
    <row r="6079" spans="1:8" x14ac:dyDescent="0.25">
      <c r="A6079" t="s">
        <v>17373</v>
      </c>
      <c r="B6079" t="s">
        <v>13683</v>
      </c>
      <c r="C6079" t="str">
        <f t="shared" si="94"/>
        <v>PANASONICERJ-2GEJ471X</v>
      </c>
      <c r="E6079" t="s">
        <v>35</v>
      </c>
      <c r="F6079" t="s">
        <v>17300</v>
      </c>
      <c r="G6079" t="s">
        <v>17336</v>
      </c>
      <c r="H6079" t="str">
        <f>VLOOKUP(C6079,SJ_Cavium_Data!D:E,2,FALSE)</f>
        <v>Not Set</v>
      </c>
    </row>
    <row r="6080" spans="1:8" x14ac:dyDescent="0.25">
      <c r="A6080" t="s">
        <v>14272</v>
      </c>
      <c r="B6080" t="s">
        <v>14320</v>
      </c>
      <c r="C6080" t="str">
        <f t="shared" si="94"/>
        <v>RALEC ELECTRONIC CORPRTT02471JTH</v>
      </c>
      <c r="E6080" t="s">
        <v>35</v>
      </c>
      <c r="F6080" t="s">
        <v>17300</v>
      </c>
      <c r="G6080" t="s">
        <v>17336</v>
      </c>
      <c r="H6080" t="str">
        <f>VLOOKUP(C6080,SJ_Cavium_Data!D:E,2,FALSE)</f>
        <v>Not Set</v>
      </c>
    </row>
    <row r="6081" spans="1:8" x14ac:dyDescent="0.25">
      <c r="A6081" t="s">
        <v>11519</v>
      </c>
      <c r="B6081" t="s">
        <v>11536</v>
      </c>
      <c r="C6081" t="str">
        <f t="shared" si="94"/>
        <v>KOA SPEERRK73B1ETQTP471J</v>
      </c>
      <c r="E6081" t="s">
        <v>35</v>
      </c>
      <c r="F6081" t="s">
        <v>17300</v>
      </c>
      <c r="G6081" t="s">
        <v>17336</v>
      </c>
      <c r="H6081" t="str">
        <f>VLOOKUP(C6081,SJ_Cavium_Data!D:E,2,FALSE)</f>
        <v>Not Set</v>
      </c>
    </row>
    <row r="6082" spans="1:8" x14ac:dyDescent="0.25">
      <c r="A6082" t="s">
        <v>15805</v>
      </c>
      <c r="B6082" t="s">
        <v>15838</v>
      </c>
      <c r="C6082" t="str">
        <f t="shared" ref="C6082:C6145" si="95">CONCATENATE(A6082,B6082)</f>
        <v>VIKING TECHNOLOGYCR-02JL6---470R</v>
      </c>
      <c r="E6082" t="s">
        <v>35</v>
      </c>
      <c r="F6082" t="s">
        <v>17300</v>
      </c>
      <c r="G6082" t="s">
        <v>17336</v>
      </c>
      <c r="H6082" t="str">
        <f>VLOOKUP(C6082,SJ_Cavium_Data!D:E,2,FALSE)</f>
        <v>Not Set</v>
      </c>
    </row>
    <row r="6083" spans="1:8" x14ac:dyDescent="0.25">
      <c r="A6083" t="s">
        <v>10414</v>
      </c>
      <c r="B6083" t="s">
        <v>10477</v>
      </c>
      <c r="C6083" t="str">
        <f t="shared" si="95"/>
        <v>CYNTECCO LTDPFR05S-471JNH</v>
      </c>
      <c r="E6083" t="s">
        <v>35</v>
      </c>
      <c r="F6083" t="s">
        <v>17300</v>
      </c>
      <c r="G6083" t="s">
        <v>17336</v>
      </c>
      <c r="H6083" t="str">
        <f>VLOOKUP(C6083,SJ_Cavium_Data!D:E,2,FALSE)</f>
        <v>Not Set</v>
      </c>
    </row>
    <row r="6084" spans="1:8" x14ac:dyDescent="0.25">
      <c r="A6084" t="s">
        <v>14414</v>
      </c>
      <c r="B6084" t="s">
        <v>14419</v>
      </c>
      <c r="C6084" t="str">
        <f t="shared" si="95"/>
        <v>ROHM ELECTRONICSMCR01MZSJ471</v>
      </c>
      <c r="E6084" t="s">
        <v>35</v>
      </c>
      <c r="F6084" t="s">
        <v>17300</v>
      </c>
      <c r="G6084" t="s">
        <v>17336</v>
      </c>
      <c r="H6084" t="str">
        <f>VLOOKUP(C6084,SJ_Cavium_Data!D:E,2,FALSE)</f>
        <v>Not Set</v>
      </c>
    </row>
    <row r="6085" spans="1:8" x14ac:dyDescent="0.25">
      <c r="A6085" t="s">
        <v>17349</v>
      </c>
      <c r="B6085" t="s">
        <v>18957</v>
      </c>
      <c r="C6085" t="str">
        <f t="shared" si="95"/>
        <v>TEXAS INSTRUMENTSSN74LVC2G74DCUR</v>
      </c>
      <c r="E6085" t="s">
        <v>35</v>
      </c>
      <c r="F6085" t="s">
        <v>17300</v>
      </c>
      <c r="G6085" t="s">
        <v>17315</v>
      </c>
      <c r="H6085" t="e">
        <f>VLOOKUP(C6085,SJ_Cavium_Data!D:E,2,FALSE)</f>
        <v>#N/A</v>
      </c>
    </row>
    <row r="6086" spans="1:8" x14ac:dyDescent="0.25">
      <c r="A6086" t="s">
        <v>17358</v>
      </c>
      <c r="B6086" t="s">
        <v>18958</v>
      </c>
      <c r="C6086" t="str">
        <f t="shared" si="95"/>
        <v>ON SEMICONDUCTORNL17SZ74USG</v>
      </c>
      <c r="E6086" t="s">
        <v>35</v>
      </c>
      <c r="F6086" t="s">
        <v>17300</v>
      </c>
      <c r="G6086" t="s">
        <v>17315</v>
      </c>
      <c r="H6086" t="e">
        <f>VLOOKUP(C6086,SJ_Cavium_Data!D:E,2,FALSE)</f>
        <v>#N/A</v>
      </c>
    </row>
    <row r="6087" spans="1:8" x14ac:dyDescent="0.25">
      <c r="A6087" t="s">
        <v>3874</v>
      </c>
      <c r="B6087" t="s">
        <v>18959</v>
      </c>
      <c r="C6087" t="str">
        <f t="shared" si="95"/>
        <v>FAIRCHILD SEMICONDUCTORNC7SZ74K8X</v>
      </c>
      <c r="E6087" t="s">
        <v>35</v>
      </c>
      <c r="F6087" t="s">
        <v>17300</v>
      </c>
      <c r="G6087" t="s">
        <v>17315</v>
      </c>
      <c r="H6087" t="e">
        <f>VLOOKUP(C6087,SJ_Cavium_Data!D:E,2,FALSE)</f>
        <v>#N/A</v>
      </c>
    </row>
    <row r="6088" spans="1:8" x14ac:dyDescent="0.25">
      <c r="A6088" t="s">
        <v>2450</v>
      </c>
      <c r="B6088" t="s">
        <v>18960</v>
      </c>
      <c r="C6088" t="str">
        <f t="shared" si="95"/>
        <v>BROADCOM210-121042-0002</v>
      </c>
      <c r="E6088" t="s">
        <v>35</v>
      </c>
      <c r="F6088" t="s">
        <v>17300</v>
      </c>
      <c r="G6088" t="s">
        <v>17301</v>
      </c>
      <c r="H6088" t="e">
        <f>VLOOKUP(C6088,SJ_Cavium_Data!D:E,2,FALSE)</f>
        <v>#N/A</v>
      </c>
    </row>
    <row r="6089" spans="1:8" x14ac:dyDescent="0.25">
      <c r="A6089" t="s">
        <v>9577</v>
      </c>
      <c r="B6089" t="s">
        <v>9581</v>
      </c>
      <c r="C6089" t="str">
        <f t="shared" si="95"/>
        <v>ADDA CORPORATIONC9X230</v>
      </c>
      <c r="E6089" t="s">
        <v>35</v>
      </c>
      <c r="F6089" t="s">
        <v>17300</v>
      </c>
      <c r="G6089" t="s">
        <v>17336</v>
      </c>
      <c r="H6089" t="str">
        <f>VLOOKUP(C6089,SJ_Cavium_Data!D:E,2,FALSE)</f>
        <v>Not Set</v>
      </c>
    </row>
    <row r="6090" spans="1:8" x14ac:dyDescent="0.25">
      <c r="A6090" t="s">
        <v>9577</v>
      </c>
      <c r="B6090" t="s">
        <v>9593</v>
      </c>
      <c r="C6090" t="str">
        <f t="shared" si="95"/>
        <v>ADDA CORPORATIONCX00014</v>
      </c>
      <c r="E6090" t="s">
        <v>35</v>
      </c>
      <c r="F6090" t="s">
        <v>17300</v>
      </c>
      <c r="G6090" t="s">
        <v>17336</v>
      </c>
      <c r="H6090" t="str">
        <f>VLOOKUP(C6090,SJ_Cavium_Data!D:E,2,FALSE)</f>
        <v>Not Set</v>
      </c>
    </row>
    <row r="6091" spans="1:8" x14ac:dyDescent="0.25">
      <c r="A6091" t="s">
        <v>17372</v>
      </c>
      <c r="B6091" t="s">
        <v>18961</v>
      </c>
      <c r="C6091" t="str">
        <f t="shared" si="95"/>
        <v>YAGEOCC0402JRNPO9BN180</v>
      </c>
      <c r="E6091" t="s">
        <v>35</v>
      </c>
      <c r="F6091" t="s">
        <v>17300</v>
      </c>
      <c r="G6091" t="s">
        <v>17315</v>
      </c>
      <c r="H6091" t="e">
        <f>VLOOKUP(C6091,SJ_Cavium_Data!D:E,2,FALSE)</f>
        <v>#N/A</v>
      </c>
    </row>
    <row r="6092" spans="1:8" x14ac:dyDescent="0.25">
      <c r="A6092" t="s">
        <v>17370</v>
      </c>
      <c r="B6092" t="s">
        <v>13362</v>
      </c>
      <c r="C6092" t="str">
        <f t="shared" si="95"/>
        <v>NIC COMPONENTSNRC06J102TRF</v>
      </c>
      <c r="E6092" t="s">
        <v>35</v>
      </c>
      <c r="F6092" t="s">
        <v>17343</v>
      </c>
      <c r="G6092" t="s">
        <v>17336</v>
      </c>
      <c r="H6092" t="str">
        <f>VLOOKUP(C6092,SJ_Cavium_Data!D:E,2,FALSE)</f>
        <v>Not Set</v>
      </c>
    </row>
    <row r="6093" spans="1:8" x14ac:dyDescent="0.25">
      <c r="A6093" t="s">
        <v>17371</v>
      </c>
      <c r="B6093" t="s">
        <v>16111</v>
      </c>
      <c r="C6093" t="str">
        <f t="shared" si="95"/>
        <v>VISHAYCRCW06031K00JNEA</v>
      </c>
      <c r="E6093" t="s">
        <v>35</v>
      </c>
      <c r="F6093" t="s">
        <v>17343</v>
      </c>
      <c r="G6093" t="s">
        <v>17336</v>
      </c>
      <c r="H6093" t="str">
        <f>VLOOKUP(C6093,SJ_Cavium_Data!D:E,2,FALSE)</f>
        <v>Not Set</v>
      </c>
    </row>
    <row r="6094" spans="1:8" x14ac:dyDescent="0.25">
      <c r="A6094" t="s">
        <v>8139</v>
      </c>
      <c r="B6094" t="s">
        <v>15731</v>
      </c>
      <c r="C6094" t="str">
        <f t="shared" si="95"/>
        <v>VENKELCR0603-10W-102JSNT</v>
      </c>
      <c r="E6094" t="s">
        <v>35</v>
      </c>
      <c r="F6094" t="s">
        <v>17343</v>
      </c>
      <c r="G6094" t="s">
        <v>17336</v>
      </c>
      <c r="H6094" t="str">
        <f>VLOOKUP(C6094,SJ_Cavium_Data!D:E,2,FALSE)</f>
        <v>Not Set</v>
      </c>
    </row>
    <row r="6095" spans="1:8" x14ac:dyDescent="0.25">
      <c r="A6095" t="s">
        <v>8139</v>
      </c>
      <c r="B6095" t="s">
        <v>15734</v>
      </c>
      <c r="C6095" t="str">
        <f t="shared" si="95"/>
        <v>VENKELCR0603-10W-104JSNT</v>
      </c>
      <c r="E6095" t="s">
        <v>35</v>
      </c>
      <c r="F6095" t="s">
        <v>17343</v>
      </c>
      <c r="G6095" t="s">
        <v>17336</v>
      </c>
      <c r="H6095" t="str">
        <f>VLOOKUP(C6095,SJ_Cavium_Data!D:E,2,FALSE)</f>
        <v>Not Set</v>
      </c>
    </row>
    <row r="6096" spans="1:8" x14ac:dyDescent="0.25">
      <c r="A6096" t="s">
        <v>17349</v>
      </c>
      <c r="B6096" t="s">
        <v>15332</v>
      </c>
      <c r="C6096" t="str">
        <f t="shared" si="95"/>
        <v>TEXAS INSTRUMENTSTPS40009DGQRG4</v>
      </c>
      <c r="E6096" t="s">
        <v>35</v>
      </c>
      <c r="F6096" t="s">
        <v>17300</v>
      </c>
      <c r="G6096" t="s">
        <v>17315</v>
      </c>
      <c r="H6096" t="str">
        <f>VLOOKUP(C6096,SJ_Cavium_Data!D:E,2,FALSE)</f>
        <v>Not Set</v>
      </c>
    </row>
    <row r="6097" spans="1:8" x14ac:dyDescent="0.25">
      <c r="A6097" t="s">
        <v>17349</v>
      </c>
      <c r="B6097" t="s">
        <v>15330</v>
      </c>
      <c r="C6097" t="str">
        <f t="shared" si="95"/>
        <v>TEXAS INSTRUMENTSTPS40009DGQG4</v>
      </c>
      <c r="E6097" t="s">
        <v>35</v>
      </c>
      <c r="F6097" t="s">
        <v>17300</v>
      </c>
      <c r="G6097" t="s">
        <v>17315</v>
      </c>
      <c r="H6097" t="str">
        <f>VLOOKUP(C6097,SJ_Cavium_Data!D:E,2,FALSE)</f>
        <v>Not Set</v>
      </c>
    </row>
    <row r="6098" spans="1:8" x14ac:dyDescent="0.25">
      <c r="A6098" t="s">
        <v>17346</v>
      </c>
      <c r="B6098" t="s">
        <v>12486</v>
      </c>
      <c r="C6098" t="str">
        <f t="shared" si="95"/>
        <v>MAXIM INTEGRATED PRODUCTSMAX6730AUTSD3+</v>
      </c>
      <c r="E6098" t="s">
        <v>35</v>
      </c>
      <c r="F6098" t="s">
        <v>17300</v>
      </c>
      <c r="G6098" t="s">
        <v>17315</v>
      </c>
      <c r="H6098" t="str">
        <f>VLOOKUP(C6098,SJ_Cavium_Data!D:E,2,FALSE)</f>
        <v>Not Set</v>
      </c>
    </row>
    <row r="6099" spans="1:8" x14ac:dyDescent="0.25">
      <c r="A6099" t="s">
        <v>17346</v>
      </c>
      <c r="B6099" t="s">
        <v>12484</v>
      </c>
      <c r="C6099" t="str">
        <f t="shared" si="95"/>
        <v>MAXIM INTEGRATED PRODUCTSMAX6730AUTSD3+T</v>
      </c>
      <c r="E6099" t="s">
        <v>35</v>
      </c>
      <c r="F6099" t="s">
        <v>17300</v>
      </c>
      <c r="G6099" t="s">
        <v>17315</v>
      </c>
      <c r="H6099" t="str">
        <f>VLOOKUP(C6099,SJ_Cavium_Data!D:E,2,FALSE)</f>
        <v>Not Set</v>
      </c>
    </row>
    <row r="6100" spans="1:8" x14ac:dyDescent="0.25">
      <c r="A6100" t="s">
        <v>5465</v>
      </c>
      <c r="B6100" t="s">
        <v>18962</v>
      </c>
      <c r="C6100" t="str">
        <f t="shared" si="95"/>
        <v>MOLEX53047-0310</v>
      </c>
      <c r="E6100" t="s">
        <v>35</v>
      </c>
      <c r="G6100" t="s">
        <v>17315</v>
      </c>
      <c r="H6100" t="e">
        <f>VLOOKUP(C6100,SJ_Cavium_Data!D:E,2,FALSE)</f>
        <v>#N/A</v>
      </c>
    </row>
    <row r="6101" spans="1:8" x14ac:dyDescent="0.25">
      <c r="A6101" t="s">
        <v>2450</v>
      </c>
      <c r="B6101" t="s">
        <v>18963</v>
      </c>
      <c r="C6101" t="str">
        <f t="shared" si="95"/>
        <v>BROADCOM210-121042-0003</v>
      </c>
      <c r="E6101" t="s">
        <v>35</v>
      </c>
      <c r="F6101" t="s">
        <v>17300</v>
      </c>
      <c r="H6101" t="e">
        <f>VLOOKUP(C6101,SJ_Cavium_Data!D:E,2,FALSE)</f>
        <v>#N/A</v>
      </c>
    </row>
    <row r="6102" spans="1:8" x14ac:dyDescent="0.25">
      <c r="A6102" t="s">
        <v>9577</v>
      </c>
      <c r="B6102" t="s">
        <v>9578</v>
      </c>
      <c r="C6102" t="str">
        <f t="shared" si="95"/>
        <v>ADDA CORPORATIONC9X183</v>
      </c>
      <c r="E6102" t="s">
        <v>35</v>
      </c>
      <c r="F6102" t="s">
        <v>17300</v>
      </c>
      <c r="G6102" t="s">
        <v>17336</v>
      </c>
      <c r="H6102" t="str">
        <f>VLOOKUP(C6102,SJ_Cavium_Data!D:E,2,FALSE)</f>
        <v>Not Set</v>
      </c>
    </row>
    <row r="6103" spans="1:8" x14ac:dyDescent="0.25">
      <c r="A6103" t="s">
        <v>7471</v>
      </c>
      <c r="B6103" t="s">
        <v>15158</v>
      </c>
      <c r="C6103" t="str">
        <f t="shared" si="95"/>
        <v>TDKSLF6045T-1R5N4R0-3PF</v>
      </c>
      <c r="D6103" t="s">
        <v>17408</v>
      </c>
      <c r="E6103" t="s">
        <v>35</v>
      </c>
      <c r="F6103" t="s">
        <v>17300</v>
      </c>
      <c r="G6103" t="s">
        <v>17315</v>
      </c>
      <c r="H6103" t="str">
        <f>VLOOKUP(C6103,SJ_Cavium_Data!D:E,2,FALSE)</f>
        <v>Not Set</v>
      </c>
    </row>
    <row r="6104" spans="1:8" x14ac:dyDescent="0.25">
      <c r="A6104" t="s">
        <v>17372</v>
      </c>
      <c r="B6104" t="s">
        <v>17186</v>
      </c>
      <c r="C6104" t="str">
        <f t="shared" si="95"/>
        <v>YAGEORC0603FR-131ML</v>
      </c>
      <c r="E6104" t="s">
        <v>35</v>
      </c>
      <c r="F6104" t="s">
        <v>17300</v>
      </c>
      <c r="G6104" t="s">
        <v>17336</v>
      </c>
      <c r="H6104" t="str">
        <f>VLOOKUP(C6104,SJ_Cavium_Data!D:E,2,FALSE)</f>
        <v>Not Set</v>
      </c>
    </row>
    <row r="6105" spans="1:8" x14ac:dyDescent="0.25">
      <c r="A6105" t="s">
        <v>15805</v>
      </c>
      <c r="B6105" t="s">
        <v>15843</v>
      </c>
      <c r="C6105" t="str">
        <f t="shared" si="95"/>
        <v>VIKING TECHNOLOGYCR-03FL6---1M</v>
      </c>
      <c r="D6105" t="s">
        <v>17379</v>
      </c>
      <c r="E6105" t="s">
        <v>35</v>
      </c>
      <c r="F6105" t="s">
        <v>17300</v>
      </c>
      <c r="G6105" t="s">
        <v>17336</v>
      </c>
      <c r="H6105" t="str">
        <f>VLOOKUP(C6105,SJ_Cavium_Data!D:E,2,FALSE)</f>
        <v>Not Set</v>
      </c>
    </row>
    <row r="6106" spans="1:8" x14ac:dyDescent="0.25">
      <c r="A6106" t="s">
        <v>16322</v>
      </c>
      <c r="B6106" t="s">
        <v>16612</v>
      </c>
      <c r="C6106" t="str">
        <f t="shared" si="95"/>
        <v>WALSIN TECHNOLOGY CORPORATIONWR06X1004FTL</v>
      </c>
      <c r="E6106" t="s">
        <v>35</v>
      </c>
      <c r="F6106" t="s">
        <v>17300</v>
      </c>
      <c r="G6106" t="s">
        <v>17336</v>
      </c>
      <c r="H6106" t="str">
        <f>VLOOKUP(C6106,SJ_Cavium_Data!D:E,2,FALSE)</f>
        <v>Not Set</v>
      </c>
    </row>
    <row r="6107" spans="1:8" x14ac:dyDescent="0.25">
      <c r="A6107" t="s">
        <v>11519</v>
      </c>
      <c r="B6107" t="s">
        <v>12138</v>
      </c>
      <c r="C6107" t="str">
        <f t="shared" si="95"/>
        <v>KOA SPEERRK73H1JTTDD1004F</v>
      </c>
      <c r="E6107" t="s">
        <v>35</v>
      </c>
      <c r="F6107" t="s">
        <v>17300</v>
      </c>
      <c r="G6107" t="s">
        <v>17336</v>
      </c>
      <c r="H6107" t="str">
        <f>VLOOKUP(C6107,SJ_Cavium_Data!D:E,2,FALSE)</f>
        <v>Not Set</v>
      </c>
    </row>
    <row r="6108" spans="1:8" x14ac:dyDescent="0.25">
      <c r="A6108" t="s">
        <v>17372</v>
      </c>
      <c r="B6108" t="s">
        <v>17123</v>
      </c>
      <c r="C6108" t="str">
        <f t="shared" si="95"/>
        <v>YAGEORC0603FR-071ML</v>
      </c>
      <c r="D6108" t="s">
        <v>17379</v>
      </c>
      <c r="E6108" t="s">
        <v>35</v>
      </c>
      <c r="F6108" t="s">
        <v>17300</v>
      </c>
      <c r="G6108" t="s">
        <v>17336</v>
      </c>
      <c r="H6108" t="str">
        <f>VLOOKUP(C6108,SJ_Cavium_Data!D:E,2,FALSE)</f>
        <v>Not Set</v>
      </c>
    </row>
    <row r="6109" spans="1:8" x14ac:dyDescent="0.25">
      <c r="A6109" t="s">
        <v>17373</v>
      </c>
      <c r="B6109" t="s">
        <v>14038</v>
      </c>
      <c r="C6109" t="str">
        <f t="shared" si="95"/>
        <v>PANASONICERJ3EKF1004V</v>
      </c>
      <c r="E6109" t="s">
        <v>35</v>
      </c>
      <c r="F6109" t="s">
        <v>17300</v>
      </c>
      <c r="G6109" t="s">
        <v>17336</v>
      </c>
      <c r="H6109" t="str">
        <f>VLOOKUP(C6109,SJ_Cavium_Data!D:E,2,FALSE)</f>
        <v>Not Set</v>
      </c>
    </row>
    <row r="6110" spans="1:8" x14ac:dyDescent="0.25">
      <c r="A6110" t="s">
        <v>11519</v>
      </c>
      <c r="B6110" t="s">
        <v>12166</v>
      </c>
      <c r="C6110" t="str">
        <f t="shared" si="95"/>
        <v>KOA SPEERRK73H1JTTP1004F</v>
      </c>
      <c r="E6110" t="s">
        <v>35</v>
      </c>
      <c r="F6110" t="s">
        <v>17300</v>
      </c>
      <c r="G6110" t="s">
        <v>17336</v>
      </c>
      <c r="H6110" t="str">
        <f>VLOOKUP(C6110,SJ_Cavium_Data!D:E,2,FALSE)</f>
        <v>Not Set</v>
      </c>
    </row>
    <row r="6111" spans="1:8" x14ac:dyDescent="0.25">
      <c r="A6111" t="s">
        <v>10414</v>
      </c>
      <c r="B6111" t="s">
        <v>10450</v>
      </c>
      <c r="C6111" t="str">
        <f t="shared" si="95"/>
        <v>CYNTECCO LTDPFR05S-1783-FNH</v>
      </c>
      <c r="E6111" t="s">
        <v>35</v>
      </c>
      <c r="F6111" t="s">
        <v>17300</v>
      </c>
      <c r="G6111" t="s">
        <v>17336</v>
      </c>
      <c r="H6111" t="str">
        <f>VLOOKUP(C6111,SJ_Cavium_Data!D:E,2,FALSE)</f>
        <v>Not Set</v>
      </c>
    </row>
    <row r="6112" spans="1:8" x14ac:dyDescent="0.25">
      <c r="A6112" t="s">
        <v>16322</v>
      </c>
      <c r="B6112" t="s">
        <v>16501</v>
      </c>
      <c r="C6112" t="str">
        <f t="shared" si="95"/>
        <v>WALSIN TECHNOLOGY CORPORATIONWR04X1783FGL</v>
      </c>
      <c r="E6112" t="s">
        <v>35</v>
      </c>
      <c r="F6112" t="s">
        <v>17300</v>
      </c>
      <c r="G6112" t="s">
        <v>17336</v>
      </c>
      <c r="H6112" t="str">
        <f>VLOOKUP(C6112,SJ_Cavium_Data!D:E,2,FALSE)</f>
        <v>Not Set</v>
      </c>
    </row>
    <row r="6113" spans="1:8" x14ac:dyDescent="0.25">
      <c r="A6113" t="s">
        <v>17372</v>
      </c>
      <c r="B6113" t="s">
        <v>17034</v>
      </c>
      <c r="C6113" t="str">
        <f t="shared" si="95"/>
        <v>YAGEORC0402FR-13178KL</v>
      </c>
      <c r="E6113" t="s">
        <v>35</v>
      </c>
      <c r="F6113" t="s">
        <v>17300</v>
      </c>
      <c r="G6113" t="s">
        <v>17336</v>
      </c>
      <c r="H6113" t="str">
        <f>VLOOKUP(C6113,SJ_Cavium_Data!D:E,2,FALSE)</f>
        <v>Not Set</v>
      </c>
    </row>
    <row r="6114" spans="1:8" x14ac:dyDescent="0.25">
      <c r="A6114" t="s">
        <v>17372</v>
      </c>
      <c r="B6114" t="s">
        <v>17029</v>
      </c>
      <c r="C6114" t="str">
        <f t="shared" si="95"/>
        <v>YAGEORC0402FR-10178KL</v>
      </c>
      <c r="E6114" t="s">
        <v>35</v>
      </c>
      <c r="F6114" t="s">
        <v>17300</v>
      </c>
      <c r="G6114" t="s">
        <v>17336</v>
      </c>
      <c r="H6114" t="str">
        <f>VLOOKUP(C6114,SJ_Cavium_Data!D:E,2,FALSE)</f>
        <v>Not Set</v>
      </c>
    </row>
    <row r="6115" spans="1:8" x14ac:dyDescent="0.25">
      <c r="A6115" t="s">
        <v>11519</v>
      </c>
      <c r="B6115" t="s">
        <v>11766</v>
      </c>
      <c r="C6115" t="str">
        <f t="shared" si="95"/>
        <v>KOA SPEERRK73H1ETTP1783F</v>
      </c>
      <c r="E6115" t="s">
        <v>35</v>
      </c>
      <c r="F6115" t="s">
        <v>17300</v>
      </c>
      <c r="G6115" t="s">
        <v>17336</v>
      </c>
      <c r="H6115" t="str">
        <f>VLOOKUP(C6115,SJ_Cavium_Data!D:E,2,FALSE)</f>
        <v>Not Set</v>
      </c>
    </row>
    <row r="6116" spans="1:8" x14ac:dyDescent="0.25">
      <c r="A6116" t="s">
        <v>14272</v>
      </c>
      <c r="B6116" t="s">
        <v>14301</v>
      </c>
      <c r="C6116" t="str">
        <f t="shared" si="95"/>
        <v>RALEC ELECTRONIC CORPRTT021783FTH</v>
      </c>
      <c r="E6116" t="s">
        <v>35</v>
      </c>
      <c r="F6116" t="s">
        <v>17300</v>
      </c>
      <c r="G6116" t="s">
        <v>17336</v>
      </c>
      <c r="H6116" t="str">
        <f>VLOOKUP(C6116,SJ_Cavium_Data!D:E,2,FALSE)</f>
        <v>Not Set</v>
      </c>
    </row>
    <row r="6117" spans="1:8" x14ac:dyDescent="0.25">
      <c r="A6117" t="s">
        <v>16322</v>
      </c>
      <c r="B6117" t="s">
        <v>16502</v>
      </c>
      <c r="C6117" t="str">
        <f t="shared" si="95"/>
        <v>WALSIN TECHNOLOGY CORPORATIONWR04X1783FQL</v>
      </c>
      <c r="E6117" t="s">
        <v>35</v>
      </c>
      <c r="F6117" t="s">
        <v>17300</v>
      </c>
      <c r="G6117" t="s">
        <v>17336</v>
      </c>
      <c r="H6117" t="str">
        <f>VLOOKUP(C6117,SJ_Cavium_Data!D:E,2,FALSE)</f>
        <v>Not Set</v>
      </c>
    </row>
    <row r="6118" spans="1:8" x14ac:dyDescent="0.25">
      <c r="A6118" t="s">
        <v>17372</v>
      </c>
      <c r="B6118" t="s">
        <v>16904</v>
      </c>
      <c r="C6118" t="str">
        <f t="shared" si="95"/>
        <v>YAGEORC0402FR-07178KL</v>
      </c>
      <c r="E6118" t="s">
        <v>35</v>
      </c>
      <c r="F6118" t="s">
        <v>17300</v>
      </c>
      <c r="G6118" t="s">
        <v>17336</v>
      </c>
      <c r="H6118" t="str">
        <f>VLOOKUP(C6118,SJ_Cavium_Data!D:E,2,FALSE)</f>
        <v>Not Set</v>
      </c>
    </row>
    <row r="6119" spans="1:8" x14ac:dyDescent="0.25">
      <c r="A6119" t="s">
        <v>14895</v>
      </c>
      <c r="B6119" t="s">
        <v>14898</v>
      </c>
      <c r="C6119" t="str">
        <f t="shared" si="95"/>
        <v>TA I TYEERM04FEN1783</v>
      </c>
      <c r="E6119" t="s">
        <v>35</v>
      </c>
      <c r="F6119" t="s">
        <v>17300</v>
      </c>
      <c r="G6119" t="s">
        <v>17336</v>
      </c>
      <c r="H6119" t="str">
        <f>VLOOKUP(C6119,SJ_Cavium_Data!D:E,2,FALSE)</f>
        <v>Not Set</v>
      </c>
    </row>
    <row r="6120" spans="1:8" x14ac:dyDescent="0.25">
      <c r="A6120" t="s">
        <v>14895</v>
      </c>
      <c r="B6120" t="s">
        <v>14901</v>
      </c>
      <c r="C6120" t="str">
        <f t="shared" si="95"/>
        <v>TA I TYEERM04FTN1783</v>
      </c>
      <c r="E6120" t="s">
        <v>35</v>
      </c>
      <c r="F6120" t="s">
        <v>17300</v>
      </c>
      <c r="G6120" t="s">
        <v>17336</v>
      </c>
      <c r="H6120" t="str">
        <f>VLOOKUP(C6120,SJ_Cavium_Data!D:E,2,FALSE)</f>
        <v>Not Set</v>
      </c>
    </row>
    <row r="6121" spans="1:8" x14ac:dyDescent="0.25">
      <c r="A6121" t="s">
        <v>16322</v>
      </c>
      <c r="B6121" t="s">
        <v>16503</v>
      </c>
      <c r="C6121" t="str">
        <f t="shared" si="95"/>
        <v>WALSIN TECHNOLOGY CORPORATIONWR04X1783FTL</v>
      </c>
      <c r="E6121" t="s">
        <v>35</v>
      </c>
      <c r="F6121" t="s">
        <v>17300</v>
      </c>
      <c r="G6121" t="s">
        <v>17336</v>
      </c>
      <c r="H6121" t="str">
        <f>VLOOKUP(C6121,SJ_Cavium_Data!D:E,2,FALSE)</f>
        <v>Not Set</v>
      </c>
    </row>
    <row r="6122" spans="1:8" x14ac:dyDescent="0.25">
      <c r="A6122" t="s">
        <v>17373</v>
      </c>
      <c r="B6122" t="s">
        <v>13934</v>
      </c>
      <c r="C6122" t="str">
        <f t="shared" si="95"/>
        <v>PANASONICERJ2RKF1783X</v>
      </c>
      <c r="E6122" t="s">
        <v>35</v>
      </c>
      <c r="F6122" t="s">
        <v>17300</v>
      </c>
      <c r="G6122" t="s">
        <v>17336</v>
      </c>
      <c r="H6122" t="str">
        <f>VLOOKUP(C6122,SJ_Cavium_Data!D:E,2,FALSE)</f>
        <v>Not Set</v>
      </c>
    </row>
    <row r="6123" spans="1:8" x14ac:dyDescent="0.25">
      <c r="A6123" t="s">
        <v>15805</v>
      </c>
      <c r="B6123" t="s">
        <v>15809</v>
      </c>
      <c r="C6123" t="str">
        <f t="shared" si="95"/>
        <v>VIKING TECHNOLOGYCR-02FL6---178K</v>
      </c>
      <c r="D6123" t="s">
        <v>17379</v>
      </c>
      <c r="E6123" t="s">
        <v>35</v>
      </c>
      <c r="F6123" t="s">
        <v>17300</v>
      </c>
      <c r="G6123" t="s">
        <v>17336</v>
      </c>
      <c r="H6123" t="str">
        <f>VLOOKUP(C6123,SJ_Cavium_Data!D:E,2,FALSE)</f>
        <v>Not Set</v>
      </c>
    </row>
    <row r="6124" spans="1:8" x14ac:dyDescent="0.25">
      <c r="A6124" t="s">
        <v>14272</v>
      </c>
      <c r="B6124" t="s">
        <v>14355</v>
      </c>
      <c r="C6124" t="str">
        <f t="shared" si="95"/>
        <v>RALEC ELECTRONIC CORPRTT03104JTE</v>
      </c>
      <c r="D6124" t="s">
        <v>17379</v>
      </c>
      <c r="E6124" t="s">
        <v>35</v>
      </c>
      <c r="F6124" t="s">
        <v>17300</v>
      </c>
      <c r="G6124" t="s">
        <v>17336</v>
      </c>
      <c r="H6124" t="str">
        <f>VLOOKUP(C6124,SJ_Cavium_Data!D:E,2,FALSE)</f>
        <v>Not Set</v>
      </c>
    </row>
    <row r="6125" spans="1:8" x14ac:dyDescent="0.25">
      <c r="A6125" t="s">
        <v>14895</v>
      </c>
      <c r="B6125" t="s">
        <v>14914</v>
      </c>
      <c r="C6125" t="str">
        <f t="shared" si="95"/>
        <v>TA I TYEERM06JTN104</v>
      </c>
      <c r="E6125" t="s">
        <v>35</v>
      </c>
      <c r="F6125" t="s">
        <v>17300</v>
      </c>
      <c r="G6125" t="s">
        <v>17336</v>
      </c>
      <c r="H6125" t="str">
        <f>VLOOKUP(C6125,SJ_Cavium_Data!D:E,2,FALSE)</f>
        <v>Not Set</v>
      </c>
    </row>
    <row r="6126" spans="1:8" x14ac:dyDescent="0.25">
      <c r="A6126" t="s">
        <v>15805</v>
      </c>
      <c r="B6126" t="s">
        <v>15858</v>
      </c>
      <c r="C6126" t="str">
        <f t="shared" si="95"/>
        <v>VIKING TECHNOLOGYCR-03JL6---100K</v>
      </c>
      <c r="E6126" t="s">
        <v>35</v>
      </c>
      <c r="F6126" t="s">
        <v>17300</v>
      </c>
      <c r="G6126" t="s">
        <v>17336</v>
      </c>
      <c r="H6126" t="str">
        <f>VLOOKUP(C6126,SJ_Cavium_Data!D:E,2,FALSE)</f>
        <v>Not Set</v>
      </c>
    </row>
    <row r="6127" spans="1:8" x14ac:dyDescent="0.25">
      <c r="A6127" t="s">
        <v>14272</v>
      </c>
      <c r="B6127" t="s">
        <v>14357</v>
      </c>
      <c r="C6127" t="str">
        <f t="shared" si="95"/>
        <v>RALEC ELECTRONIC CORPRTT03104JTP</v>
      </c>
      <c r="E6127" t="s">
        <v>35</v>
      </c>
      <c r="F6127" t="s">
        <v>17300</v>
      </c>
      <c r="G6127" t="s">
        <v>17336</v>
      </c>
      <c r="H6127" t="str">
        <f>VLOOKUP(C6127,SJ_Cavium_Data!D:E,2,FALSE)</f>
        <v>Not Set</v>
      </c>
    </row>
    <row r="6128" spans="1:8" x14ac:dyDescent="0.25">
      <c r="A6128" t="s">
        <v>14272</v>
      </c>
      <c r="B6128" t="s">
        <v>14356</v>
      </c>
      <c r="C6128" t="str">
        <f t="shared" si="95"/>
        <v>RALEC ELECTRONIC CORPRTT03104JTH</v>
      </c>
      <c r="E6128" t="s">
        <v>35</v>
      </c>
      <c r="F6128" t="s">
        <v>17300</v>
      </c>
      <c r="G6128" t="s">
        <v>17336</v>
      </c>
      <c r="H6128" t="str">
        <f>VLOOKUP(C6128,SJ_Cavium_Data!D:E,2,FALSE)</f>
        <v>Not Set</v>
      </c>
    </row>
    <row r="6129" spans="1:8" x14ac:dyDescent="0.25">
      <c r="A6129" t="s">
        <v>11519</v>
      </c>
      <c r="B6129" t="s">
        <v>11654</v>
      </c>
      <c r="C6129" t="str">
        <f t="shared" si="95"/>
        <v>KOA SPEERRK73B1JTTP104J</v>
      </c>
      <c r="E6129" t="s">
        <v>35</v>
      </c>
      <c r="F6129" t="s">
        <v>17300</v>
      </c>
      <c r="G6129" t="s">
        <v>17336</v>
      </c>
      <c r="H6129" t="str">
        <f>VLOOKUP(C6129,SJ_Cavium_Data!D:E,2,FALSE)</f>
        <v>Not Set</v>
      </c>
    </row>
    <row r="6130" spans="1:8" x14ac:dyDescent="0.25">
      <c r="A6130" t="s">
        <v>16322</v>
      </c>
      <c r="B6130" t="s">
        <v>16625</v>
      </c>
      <c r="C6130" t="str">
        <f t="shared" si="95"/>
        <v>WALSIN TECHNOLOGY CORPORATIONWR06X104JQL</v>
      </c>
      <c r="E6130" t="s">
        <v>35</v>
      </c>
      <c r="F6130" t="s">
        <v>17300</v>
      </c>
      <c r="G6130" t="s">
        <v>17336</v>
      </c>
      <c r="H6130" t="str">
        <f>VLOOKUP(C6130,SJ_Cavium_Data!D:E,2,FALSE)</f>
        <v>Not Set</v>
      </c>
    </row>
    <row r="6131" spans="1:8" x14ac:dyDescent="0.25">
      <c r="A6131" t="s">
        <v>16322</v>
      </c>
      <c r="B6131" t="s">
        <v>16624</v>
      </c>
      <c r="C6131" t="str">
        <f t="shared" si="95"/>
        <v>WALSIN TECHNOLOGY CORPORATIONWR06X104JGL</v>
      </c>
      <c r="E6131" t="s">
        <v>35</v>
      </c>
      <c r="F6131" t="s">
        <v>17300</v>
      </c>
      <c r="G6131" t="s">
        <v>17336</v>
      </c>
      <c r="H6131" t="str">
        <f>VLOOKUP(C6131,SJ_Cavium_Data!D:E,2,FALSE)</f>
        <v>Not Set</v>
      </c>
    </row>
    <row r="6132" spans="1:8" x14ac:dyDescent="0.25">
      <c r="A6132" t="s">
        <v>18948</v>
      </c>
      <c r="B6132" t="s">
        <v>9563</v>
      </c>
      <c r="C6132" t="str">
        <f t="shared" si="95"/>
        <v>CHAUN CHOUNG TECHNOLOGY INCRNXC7</v>
      </c>
      <c r="E6132" t="s">
        <v>35</v>
      </c>
      <c r="F6132" t="s">
        <v>17300</v>
      </c>
      <c r="H6132" t="e">
        <f>VLOOKUP(C6132,SJ_Cavium_Data!D:E,2,FALSE)</f>
        <v>#N/A</v>
      </c>
    </row>
    <row r="6133" spans="1:8" x14ac:dyDescent="0.25">
      <c r="A6133" t="s">
        <v>9552</v>
      </c>
      <c r="B6133" t="s">
        <v>9563</v>
      </c>
      <c r="C6133" t="str">
        <f t="shared" si="95"/>
        <v>AAVID THERMALLOYRNXC7</v>
      </c>
      <c r="E6133" t="s">
        <v>35</v>
      </c>
      <c r="F6133" t="s">
        <v>17300</v>
      </c>
      <c r="G6133" t="s">
        <v>17315</v>
      </c>
      <c r="H6133" t="str">
        <f>VLOOKUP(C6133,SJ_Cavium_Data!D:E,2,FALSE)</f>
        <v>Not Set</v>
      </c>
    </row>
    <row r="6134" spans="1:8" x14ac:dyDescent="0.25">
      <c r="A6134" t="s">
        <v>19</v>
      </c>
      <c r="B6134" t="s">
        <v>9751</v>
      </c>
      <c r="C6134" t="str">
        <f t="shared" si="95"/>
        <v>ATMELAT73C508-MUR-QS412</v>
      </c>
      <c r="E6134" t="s">
        <v>35</v>
      </c>
      <c r="F6134" t="s">
        <v>17300</v>
      </c>
      <c r="G6134" t="s">
        <v>17315</v>
      </c>
      <c r="H6134" t="str">
        <f>VLOOKUP(C6134,SJ_Cavium_Data!D:E,2,FALSE)</f>
        <v>Not Set</v>
      </c>
    </row>
    <row r="6135" spans="1:8" x14ac:dyDescent="0.25">
      <c r="A6135" t="s">
        <v>204</v>
      </c>
      <c r="B6135" t="s">
        <v>12688</v>
      </c>
      <c r="C6135" t="str">
        <f t="shared" si="95"/>
        <v>MURATAFDVE0630-H-3R3M</v>
      </c>
      <c r="E6135" t="s">
        <v>35</v>
      </c>
      <c r="F6135" t="s">
        <v>17300</v>
      </c>
      <c r="G6135" t="s">
        <v>17315</v>
      </c>
      <c r="H6135" t="str">
        <f>VLOOKUP(C6135,SJ_Cavium_Data!D:E,2,FALSE)</f>
        <v>Not Set</v>
      </c>
    </row>
    <row r="6136" spans="1:8" x14ac:dyDescent="0.25">
      <c r="A6136" t="s">
        <v>14589</v>
      </c>
      <c r="B6136" t="s">
        <v>14620</v>
      </c>
      <c r="C6136" t="str">
        <f t="shared" si="95"/>
        <v>SEI ELECTRONICSRMCF 1/16S 200 5%</v>
      </c>
      <c r="E6136" t="s">
        <v>35</v>
      </c>
      <c r="F6136" t="s">
        <v>17300</v>
      </c>
      <c r="G6136" t="s">
        <v>17336</v>
      </c>
      <c r="H6136" t="str">
        <f>VLOOKUP(C6136,SJ_Cavium_Data!D:E,2,FALSE)</f>
        <v>Not Set</v>
      </c>
    </row>
    <row r="6137" spans="1:8" x14ac:dyDescent="0.25">
      <c r="A6137" t="s">
        <v>17372</v>
      </c>
      <c r="B6137" t="s">
        <v>17082</v>
      </c>
      <c r="C6137" t="str">
        <f t="shared" si="95"/>
        <v>YAGEORC0402JR-07200RL</v>
      </c>
      <c r="E6137" t="s">
        <v>35</v>
      </c>
      <c r="F6137" t="s">
        <v>17300</v>
      </c>
      <c r="G6137" t="s">
        <v>17336</v>
      </c>
      <c r="H6137" t="str">
        <f>VLOOKUP(C6137,SJ_Cavium_Data!D:E,2,FALSE)</f>
        <v>Not Set</v>
      </c>
    </row>
    <row r="6138" spans="1:8" x14ac:dyDescent="0.25">
      <c r="A6138" t="s">
        <v>16322</v>
      </c>
      <c r="B6138" t="s">
        <v>16508</v>
      </c>
      <c r="C6138" t="str">
        <f t="shared" si="95"/>
        <v>WALSIN TECHNOLOGY CORPORATIONWR04X201JTL</v>
      </c>
      <c r="E6138" t="s">
        <v>35</v>
      </c>
      <c r="F6138" t="s">
        <v>17300</v>
      </c>
      <c r="G6138" t="s">
        <v>17336</v>
      </c>
      <c r="H6138" t="str">
        <f>VLOOKUP(C6138,SJ_Cavium_Data!D:E,2,FALSE)</f>
        <v>Not Set</v>
      </c>
    </row>
    <row r="6139" spans="1:8" x14ac:dyDescent="0.25">
      <c r="A6139" t="s">
        <v>17390</v>
      </c>
      <c r="B6139" t="s">
        <v>18964</v>
      </c>
      <c r="C6139" t="str">
        <f t="shared" si="95"/>
        <v>BOURNSCR0402-FX-1241GLF</v>
      </c>
      <c r="D6139" t="s">
        <v>18965</v>
      </c>
      <c r="E6139" t="s">
        <v>35</v>
      </c>
      <c r="F6139" t="s">
        <v>17343</v>
      </c>
      <c r="G6139" t="s">
        <v>17336</v>
      </c>
      <c r="H6139" t="e">
        <f>VLOOKUP(C6139,SJ_Cavium_Data!D:E,2,FALSE)</f>
        <v>#N/A</v>
      </c>
    </row>
    <row r="6140" spans="1:8" x14ac:dyDescent="0.25">
      <c r="A6140" t="s">
        <v>8139</v>
      </c>
      <c r="B6140" t="s">
        <v>18966</v>
      </c>
      <c r="C6140" t="str">
        <f t="shared" si="95"/>
        <v>VENKELCR0402-16W-1241FSnT</v>
      </c>
      <c r="D6140" t="s">
        <v>18965</v>
      </c>
      <c r="E6140" t="s">
        <v>35</v>
      </c>
      <c r="F6140" t="s">
        <v>17343</v>
      </c>
      <c r="G6140" t="s">
        <v>17336</v>
      </c>
      <c r="H6140" t="e">
        <f>VLOOKUP(C6140,SJ_Cavium_Data!D:E,2,FALSE)</f>
        <v>#N/A</v>
      </c>
    </row>
    <row r="6141" spans="1:8" x14ac:dyDescent="0.25">
      <c r="A6141" t="s">
        <v>17373</v>
      </c>
      <c r="B6141" t="s">
        <v>13715</v>
      </c>
      <c r="C6141" t="str">
        <f t="shared" si="95"/>
        <v>PANASONICERJ-2RKF1302X</v>
      </c>
      <c r="D6141" t="s">
        <v>18967</v>
      </c>
      <c r="E6141" t="s">
        <v>35</v>
      </c>
      <c r="F6141" t="s">
        <v>17300</v>
      </c>
      <c r="G6141" t="s">
        <v>17336</v>
      </c>
      <c r="H6141" t="str">
        <f>VLOOKUP(C6141,SJ_Cavium_Data!D:E,2,FALSE)</f>
        <v>Not Set</v>
      </c>
    </row>
    <row r="6142" spans="1:8" x14ac:dyDescent="0.25">
      <c r="A6142" t="s">
        <v>17372</v>
      </c>
      <c r="B6142" t="s">
        <v>16888</v>
      </c>
      <c r="C6142" t="str">
        <f t="shared" si="95"/>
        <v>YAGEORC0402FR-0713KL</v>
      </c>
      <c r="E6142" t="s">
        <v>35</v>
      </c>
      <c r="F6142" t="s">
        <v>17300</v>
      </c>
      <c r="G6142" t="s">
        <v>17336</v>
      </c>
      <c r="H6142" t="str">
        <f>VLOOKUP(C6142,SJ_Cavium_Data!D:E,2,FALSE)</f>
        <v>Not Set</v>
      </c>
    </row>
    <row r="6143" spans="1:8" x14ac:dyDescent="0.25">
      <c r="A6143" t="s">
        <v>17371</v>
      </c>
      <c r="B6143" t="s">
        <v>15930</v>
      </c>
      <c r="C6143" t="str">
        <f t="shared" si="95"/>
        <v>VISHAYCRCW040213KFKED</v>
      </c>
      <c r="D6143" t="s">
        <v>18968</v>
      </c>
      <c r="E6143" t="s">
        <v>35</v>
      </c>
      <c r="F6143" t="s">
        <v>17300</v>
      </c>
      <c r="G6143" t="s">
        <v>17336</v>
      </c>
      <c r="H6143" t="str">
        <f>VLOOKUP(C6143,SJ_Cavium_Data!D:E,2,FALSE)</f>
        <v>Not Set</v>
      </c>
    </row>
    <row r="6144" spans="1:8" x14ac:dyDescent="0.25">
      <c r="A6144" t="s">
        <v>16322</v>
      </c>
      <c r="B6144" t="s">
        <v>16702</v>
      </c>
      <c r="C6144" t="str">
        <f t="shared" si="95"/>
        <v>WALSIN TECHNOLOGY CORPORATIONWW25MR003FTL</v>
      </c>
      <c r="E6144" t="s">
        <v>35</v>
      </c>
      <c r="F6144" t="s">
        <v>17300</v>
      </c>
      <c r="G6144" t="s">
        <v>17315</v>
      </c>
      <c r="H6144" t="str">
        <f>VLOOKUP(C6144,SJ_Cavium_Data!D:E,2,FALSE)</f>
        <v>Not Set</v>
      </c>
    </row>
    <row r="6145" spans="1:8" x14ac:dyDescent="0.25">
      <c r="A6145" t="s">
        <v>6931</v>
      </c>
      <c r="B6145" t="s">
        <v>14424</v>
      </c>
      <c r="C6145" t="str">
        <f t="shared" si="95"/>
        <v>SAMSUNGCIC31P601NE</v>
      </c>
      <c r="E6145" t="s">
        <v>35</v>
      </c>
      <c r="F6145" t="s">
        <v>17300</v>
      </c>
      <c r="G6145" t="s">
        <v>17315</v>
      </c>
      <c r="H6145" t="str">
        <f>VLOOKUP(C6145,SJ_Cavium_Data!D:E,2,FALSE)</f>
        <v>Not Set</v>
      </c>
    </row>
    <row r="6146" spans="1:8" x14ac:dyDescent="0.25">
      <c r="A6146" t="s">
        <v>204</v>
      </c>
      <c r="B6146" t="s">
        <v>12684</v>
      </c>
      <c r="C6146" t="str">
        <f t="shared" ref="C6146:C6209" si="96">CONCATENATE(A6146,B6146)</f>
        <v>MURATABLM31PG601SN1</v>
      </c>
      <c r="E6146" t="s">
        <v>35</v>
      </c>
      <c r="F6146" t="s">
        <v>17300</v>
      </c>
      <c r="G6146" t="s">
        <v>17315</v>
      </c>
      <c r="H6146" t="str">
        <f>VLOOKUP(C6146,SJ_Cavium_Data!D:E,2,FALSE)</f>
        <v>Not Set</v>
      </c>
    </row>
    <row r="6147" spans="1:8" x14ac:dyDescent="0.25">
      <c r="A6147" t="s">
        <v>17349</v>
      </c>
      <c r="B6147" t="s">
        <v>15294</v>
      </c>
      <c r="C6147" t="str">
        <f t="shared" si="96"/>
        <v>TEXAS INSTRUMENTSSN74LVC1G08DBVRG4</v>
      </c>
      <c r="E6147" t="s">
        <v>35</v>
      </c>
      <c r="F6147" t="s">
        <v>17300</v>
      </c>
      <c r="G6147" t="s">
        <v>17315</v>
      </c>
      <c r="H6147" t="str">
        <f>VLOOKUP(C6147,SJ_Cavium_Data!D:E,2,FALSE)</f>
        <v>Not Set</v>
      </c>
    </row>
    <row r="6148" spans="1:8" x14ac:dyDescent="0.25">
      <c r="A6148" t="s">
        <v>17419</v>
      </c>
      <c r="B6148" t="s">
        <v>14845</v>
      </c>
      <c r="C6148" t="str">
        <f t="shared" si="96"/>
        <v>TAIYO YUDENLB2016T100M</v>
      </c>
      <c r="E6148" t="s">
        <v>35</v>
      </c>
      <c r="F6148" t="s">
        <v>17300</v>
      </c>
      <c r="G6148" t="s">
        <v>17315</v>
      </c>
      <c r="H6148" t="str">
        <f>VLOOKUP(C6148,SJ_Cavium_Data!D:E,2,FALSE)</f>
        <v>Not Set</v>
      </c>
    </row>
    <row r="6149" spans="1:8" x14ac:dyDescent="0.25">
      <c r="A6149" t="s">
        <v>204</v>
      </c>
      <c r="B6149" t="s">
        <v>13055</v>
      </c>
      <c r="C6149" t="str">
        <f t="shared" si="96"/>
        <v>MURATALQM21FN100M70</v>
      </c>
      <c r="E6149" t="s">
        <v>35</v>
      </c>
      <c r="F6149" t="s">
        <v>17300</v>
      </c>
      <c r="G6149" t="s">
        <v>17315</v>
      </c>
      <c r="H6149" t="str">
        <f>VLOOKUP(C6149,SJ_Cavium_Data!D:E,2,FALSE)</f>
        <v>Not Set</v>
      </c>
    </row>
    <row r="6150" spans="1:8" x14ac:dyDescent="0.25">
      <c r="A6150" t="s">
        <v>204</v>
      </c>
      <c r="B6150" t="s">
        <v>13053</v>
      </c>
      <c r="C6150" t="str">
        <f t="shared" si="96"/>
        <v>MURATALQM21FN100M70L</v>
      </c>
      <c r="E6150" t="s">
        <v>35</v>
      </c>
      <c r="F6150" t="s">
        <v>17300</v>
      </c>
      <c r="G6150" t="s">
        <v>17315</v>
      </c>
      <c r="H6150" t="str">
        <f>VLOOKUP(C6150,SJ_Cavium_Data!D:E,2,FALSE)</f>
        <v>Not Set</v>
      </c>
    </row>
    <row r="6151" spans="1:8" x14ac:dyDescent="0.25">
      <c r="A6151" t="s">
        <v>7471</v>
      </c>
      <c r="B6151" t="s">
        <v>15118</v>
      </c>
      <c r="C6151" t="str">
        <f t="shared" si="96"/>
        <v>TDKGLFR2012T100M-LR</v>
      </c>
      <c r="E6151" t="s">
        <v>35</v>
      </c>
      <c r="F6151" t="s">
        <v>17300</v>
      </c>
      <c r="G6151" t="s">
        <v>17315</v>
      </c>
      <c r="H6151" t="str">
        <f>VLOOKUP(C6151,SJ_Cavium_Data!D:E,2,FALSE)</f>
        <v>Not Set</v>
      </c>
    </row>
    <row r="6152" spans="1:8" x14ac:dyDescent="0.25">
      <c r="A6152" t="s">
        <v>17372</v>
      </c>
      <c r="B6152" t="s">
        <v>17240</v>
      </c>
      <c r="C6152" t="str">
        <f t="shared" si="96"/>
        <v>YAGEORL1210FR-070R01L</v>
      </c>
      <c r="E6152" t="s">
        <v>35</v>
      </c>
      <c r="F6152" t="s">
        <v>17300</v>
      </c>
      <c r="G6152" t="s">
        <v>17336</v>
      </c>
      <c r="H6152" t="str">
        <f>VLOOKUP(C6152,SJ_Cavium_Data!D:E,2,FALSE)</f>
        <v>Not Set</v>
      </c>
    </row>
    <row r="6153" spans="1:8" x14ac:dyDescent="0.25">
      <c r="A6153" t="s">
        <v>14589</v>
      </c>
      <c r="B6153" t="s">
        <v>14603</v>
      </c>
      <c r="C6153" t="str">
        <f t="shared" si="96"/>
        <v>SEI ELECTRONICSRMCF 1/16S 0 5%</v>
      </c>
      <c r="E6153" t="s">
        <v>35</v>
      </c>
      <c r="F6153" t="s">
        <v>17300</v>
      </c>
      <c r="G6153" t="s">
        <v>17336</v>
      </c>
      <c r="H6153" t="str">
        <f>VLOOKUP(C6153,SJ_Cavium_Data!D:E,2,FALSE)</f>
        <v>Not Set</v>
      </c>
    </row>
    <row r="6154" spans="1:8" x14ac:dyDescent="0.25">
      <c r="A6154" t="s">
        <v>7471</v>
      </c>
      <c r="B6154" t="s">
        <v>14936</v>
      </c>
      <c r="C6154" t="str">
        <f t="shared" si="96"/>
        <v>TDKC1005C0G1H101J</v>
      </c>
      <c r="E6154" t="s">
        <v>35</v>
      </c>
      <c r="F6154" t="s">
        <v>17300</v>
      </c>
      <c r="G6154" t="s">
        <v>17315</v>
      </c>
      <c r="H6154" t="str">
        <f>VLOOKUP(C6154,SJ_Cavium_Data!D:E,2,FALSE)</f>
        <v>Not Set</v>
      </c>
    </row>
    <row r="6155" spans="1:8" x14ac:dyDescent="0.25">
      <c r="A6155" t="s">
        <v>14589</v>
      </c>
      <c r="B6155" t="s">
        <v>14622</v>
      </c>
      <c r="C6155" t="str">
        <f t="shared" si="96"/>
        <v>SEI ELECTRONICSRMCF 1/16S 22 5%</v>
      </c>
      <c r="E6155" t="s">
        <v>35</v>
      </c>
      <c r="F6155" t="s">
        <v>17300</v>
      </c>
      <c r="G6155" t="s">
        <v>17336</v>
      </c>
      <c r="H6155" t="str">
        <f>VLOOKUP(C6155,SJ_Cavium_Data!D:E,2,FALSE)</f>
        <v>Not Set</v>
      </c>
    </row>
    <row r="6156" spans="1:8" x14ac:dyDescent="0.25">
      <c r="A6156" t="s">
        <v>11519</v>
      </c>
      <c r="B6156" t="s">
        <v>11556</v>
      </c>
      <c r="C6156" t="str">
        <f t="shared" si="96"/>
        <v>KOA SPEERRK73B1ETTP220J</v>
      </c>
      <c r="E6156" t="s">
        <v>35</v>
      </c>
      <c r="F6156" t="s">
        <v>17300</v>
      </c>
      <c r="G6156" t="s">
        <v>17336</v>
      </c>
      <c r="H6156" t="str">
        <f>VLOOKUP(C6156,SJ_Cavium_Data!D:E,2,FALSE)</f>
        <v>Not Set</v>
      </c>
    </row>
    <row r="6157" spans="1:8" x14ac:dyDescent="0.25">
      <c r="A6157" t="s">
        <v>17372</v>
      </c>
      <c r="B6157" t="s">
        <v>17083</v>
      </c>
      <c r="C6157" t="str">
        <f t="shared" si="96"/>
        <v>YAGEORC0402JR-0722RL</v>
      </c>
      <c r="E6157" t="s">
        <v>35</v>
      </c>
      <c r="F6157" t="s">
        <v>17300</v>
      </c>
      <c r="G6157" t="s">
        <v>17336</v>
      </c>
      <c r="H6157" t="str">
        <f>VLOOKUP(C6157,SJ_Cavium_Data!D:E,2,FALSE)</f>
        <v>Not Set</v>
      </c>
    </row>
    <row r="6158" spans="1:8" x14ac:dyDescent="0.25">
      <c r="A6158" t="s">
        <v>14589</v>
      </c>
      <c r="B6158" t="s">
        <v>14608</v>
      </c>
      <c r="C6158" t="str">
        <f t="shared" si="96"/>
        <v>SEI ELECTRONICSRMCF 1/16S 1.87K 1%</v>
      </c>
      <c r="E6158" t="s">
        <v>35</v>
      </c>
      <c r="F6158" t="s">
        <v>17300</v>
      </c>
      <c r="G6158" t="s">
        <v>17336</v>
      </c>
      <c r="H6158" t="str">
        <f>VLOOKUP(C6158,SJ_Cavium_Data!D:E,2,FALSE)</f>
        <v>Not Set</v>
      </c>
    </row>
    <row r="6159" spans="1:8" x14ac:dyDescent="0.25">
      <c r="A6159" t="s">
        <v>17372</v>
      </c>
      <c r="B6159" t="s">
        <v>16922</v>
      </c>
      <c r="C6159" t="str">
        <f t="shared" si="96"/>
        <v>YAGEORC0402FR-071K87L</v>
      </c>
      <c r="E6159" t="s">
        <v>35</v>
      </c>
      <c r="F6159" t="s">
        <v>17300</v>
      </c>
      <c r="G6159" t="s">
        <v>17336</v>
      </c>
      <c r="H6159" t="str">
        <f>VLOOKUP(C6159,SJ_Cavium_Data!D:E,2,FALSE)</f>
        <v>Not Set</v>
      </c>
    </row>
    <row r="6160" spans="1:8" x14ac:dyDescent="0.25">
      <c r="A6160" t="s">
        <v>11519</v>
      </c>
      <c r="B6160" t="s">
        <v>11776</v>
      </c>
      <c r="C6160" t="str">
        <f t="shared" si="96"/>
        <v>KOA SPEERRK73H1ETTP1871F</v>
      </c>
      <c r="E6160" t="s">
        <v>35</v>
      </c>
      <c r="F6160" t="s">
        <v>17300</v>
      </c>
      <c r="G6160" t="s">
        <v>17336</v>
      </c>
      <c r="H6160" t="str">
        <f>VLOOKUP(C6160,SJ_Cavium_Data!D:E,2,FALSE)</f>
        <v>Not Set</v>
      </c>
    </row>
    <row r="6161" spans="1:8" x14ac:dyDescent="0.25">
      <c r="A6161" t="s">
        <v>16322</v>
      </c>
      <c r="B6161" t="s">
        <v>16505</v>
      </c>
      <c r="C6161" t="str">
        <f t="shared" si="96"/>
        <v>WALSIN TECHNOLOGY CORPORATIONWR04X1871FTL</v>
      </c>
      <c r="E6161" t="s">
        <v>35</v>
      </c>
      <c r="F6161" t="s">
        <v>17300</v>
      </c>
      <c r="G6161" t="s">
        <v>17336</v>
      </c>
      <c r="H6161" t="str">
        <f>VLOOKUP(C6161,SJ_Cavium_Data!D:E,2,FALSE)</f>
        <v>Not Set</v>
      </c>
    </row>
    <row r="6162" spans="1:8" x14ac:dyDescent="0.25">
      <c r="A6162" t="s">
        <v>3956</v>
      </c>
      <c r="B6162" t="s">
        <v>11080</v>
      </c>
      <c r="C6162" t="str">
        <f t="shared" si="96"/>
        <v>FOX ELECTRONICS738B-25-20</v>
      </c>
      <c r="E6162" t="s">
        <v>35</v>
      </c>
      <c r="F6162" t="s">
        <v>17300</v>
      </c>
      <c r="G6162" t="s">
        <v>17315</v>
      </c>
      <c r="H6162" t="str">
        <f>VLOOKUP(C6162,SJ_Cavium_Data!D:E,2,FALSE)</f>
        <v>Not Set</v>
      </c>
    </row>
    <row r="6163" spans="1:8" x14ac:dyDescent="0.25">
      <c r="A6163" t="s">
        <v>14223</v>
      </c>
      <c r="B6163" t="s">
        <v>18969</v>
      </c>
      <c r="C6163" t="str">
        <f t="shared" si="96"/>
        <v>QLOGIC AVBC0310708-00</v>
      </c>
      <c r="E6163" t="s">
        <v>35</v>
      </c>
      <c r="F6163" t="s">
        <v>17300</v>
      </c>
      <c r="H6163" t="e">
        <f>VLOOKUP(C6163,SJ_Cavium_Data!D:E,2,FALSE)</f>
        <v>#N/A</v>
      </c>
    </row>
    <row r="6164" spans="1:8" x14ac:dyDescent="0.25">
      <c r="A6164" t="s">
        <v>16724</v>
      </c>
      <c r="B6164" t="s">
        <v>18970</v>
      </c>
      <c r="C6164" t="str">
        <f t="shared" si="96"/>
        <v>XIERTEK INDUSTRIAL210-120816-0300</v>
      </c>
      <c r="E6164" t="s">
        <v>35</v>
      </c>
      <c r="F6164" t="s">
        <v>17300</v>
      </c>
      <c r="G6164" t="s">
        <v>17301</v>
      </c>
      <c r="H6164" t="e">
        <f>VLOOKUP(C6164,SJ_Cavium_Data!D:E,2,FALSE)</f>
        <v>#N/A</v>
      </c>
    </row>
    <row r="6165" spans="1:8" x14ac:dyDescent="0.25">
      <c r="A6165" t="s">
        <v>17419</v>
      </c>
      <c r="B6165" t="s">
        <v>14893</v>
      </c>
      <c r="C6165" t="str">
        <f t="shared" si="96"/>
        <v>TAIYO YUDENUMK105BJ222KV-F</v>
      </c>
      <c r="E6165" t="s">
        <v>35</v>
      </c>
      <c r="F6165" t="s">
        <v>17300</v>
      </c>
      <c r="G6165" t="s">
        <v>17315</v>
      </c>
      <c r="H6165" t="str">
        <f>VLOOKUP(C6165,SJ_Cavium_Data!D:E,2,FALSE)</f>
        <v>Not Set</v>
      </c>
    </row>
    <row r="6166" spans="1:8" x14ac:dyDescent="0.25">
      <c r="A6166" t="s">
        <v>6931</v>
      </c>
      <c r="B6166" t="s">
        <v>14455</v>
      </c>
      <c r="C6166" t="str">
        <f t="shared" si="96"/>
        <v>SAMSUNGCL05B222KB5NNNC</v>
      </c>
      <c r="E6166" t="s">
        <v>35</v>
      </c>
      <c r="F6166" t="s">
        <v>17300</v>
      </c>
      <c r="G6166" t="s">
        <v>17315</v>
      </c>
      <c r="H6166" t="str">
        <f>VLOOKUP(C6166,SJ_Cavium_Data!D:E,2,FALSE)</f>
        <v>Not Set</v>
      </c>
    </row>
    <row r="6167" spans="1:8" x14ac:dyDescent="0.25">
      <c r="A6167" t="s">
        <v>204</v>
      </c>
      <c r="B6167" t="s">
        <v>12844</v>
      </c>
      <c r="C6167" t="str">
        <f t="shared" si="96"/>
        <v>MURATAGRM155R71H222KA01J</v>
      </c>
      <c r="E6167" t="s">
        <v>35</v>
      </c>
      <c r="F6167" t="s">
        <v>17300</v>
      </c>
      <c r="G6167" t="s">
        <v>17315</v>
      </c>
      <c r="H6167" t="str">
        <f>VLOOKUP(C6167,SJ_Cavium_Data!D:E,2,FALSE)</f>
        <v>Not Set</v>
      </c>
    </row>
    <row r="6168" spans="1:8" x14ac:dyDescent="0.25">
      <c r="A6168" t="s">
        <v>16322</v>
      </c>
      <c r="B6168" t="s">
        <v>16339</v>
      </c>
      <c r="C6168" t="str">
        <f t="shared" si="96"/>
        <v>WALSIN TECHNOLOGY CORPORATION0402B222K500CT</v>
      </c>
      <c r="E6168" t="s">
        <v>35</v>
      </c>
      <c r="F6168" t="s">
        <v>17300</v>
      </c>
      <c r="G6168" t="s">
        <v>17315</v>
      </c>
      <c r="H6168" t="str">
        <f>VLOOKUP(C6168,SJ_Cavium_Data!D:E,2,FALSE)</f>
        <v>Not Set</v>
      </c>
    </row>
    <row r="6169" spans="1:8" x14ac:dyDescent="0.25">
      <c r="A6169" t="s">
        <v>7471</v>
      </c>
      <c r="B6169" t="s">
        <v>14995</v>
      </c>
      <c r="C6169" t="str">
        <f t="shared" si="96"/>
        <v>TDKC1005X7R1H222KT</v>
      </c>
      <c r="E6169" t="s">
        <v>35</v>
      </c>
      <c r="F6169" t="s">
        <v>17300</v>
      </c>
      <c r="G6169" t="s">
        <v>17315</v>
      </c>
      <c r="H6169" t="str">
        <f>VLOOKUP(C6169,SJ_Cavium_Data!D:E,2,FALSE)</f>
        <v>Not Set</v>
      </c>
    </row>
    <row r="6170" spans="1:8" x14ac:dyDescent="0.25">
      <c r="A6170" t="s">
        <v>17457</v>
      </c>
      <c r="B6170" t="s">
        <v>11505</v>
      </c>
      <c r="C6170" t="str">
        <f t="shared" si="96"/>
        <v>KINGBRIGHTWP937EB-CR26</v>
      </c>
      <c r="D6170" t="s">
        <v>17480</v>
      </c>
      <c r="E6170" t="s">
        <v>35</v>
      </c>
      <c r="F6170" t="s">
        <v>17300</v>
      </c>
      <c r="G6170" t="s">
        <v>17315</v>
      </c>
      <c r="H6170" t="str">
        <f>VLOOKUP(C6170,SJ_Cavium_Data!D:E,2,FALSE)</f>
        <v>Not Set</v>
      </c>
    </row>
    <row r="6171" spans="1:8" x14ac:dyDescent="0.25">
      <c r="A6171" t="s">
        <v>14172</v>
      </c>
      <c r="B6171" t="s">
        <v>13496</v>
      </c>
      <c r="C6171" t="str">
        <f t="shared" si="96"/>
        <v>PHILIPS SEMICONDUCTORPMBT3904</v>
      </c>
      <c r="D6171" t="s">
        <v>18971</v>
      </c>
      <c r="E6171" t="s">
        <v>35</v>
      </c>
      <c r="F6171" t="s">
        <v>17300</v>
      </c>
      <c r="G6171" t="s">
        <v>17315</v>
      </c>
      <c r="H6171" t="str">
        <f>VLOOKUP(C6171,SJ_Cavium_Data!D:E,2,FALSE)</f>
        <v>Not Set</v>
      </c>
    </row>
    <row r="6172" spans="1:8" x14ac:dyDescent="0.25">
      <c r="A6172" t="s">
        <v>17358</v>
      </c>
      <c r="B6172" t="s">
        <v>13550</v>
      </c>
      <c r="C6172" t="str">
        <f t="shared" si="96"/>
        <v>ON SEMICONDUCTORMMBT3904LT3G</v>
      </c>
      <c r="E6172" t="s">
        <v>35</v>
      </c>
      <c r="F6172" t="s">
        <v>17300</v>
      </c>
      <c r="G6172" t="s">
        <v>17315</v>
      </c>
      <c r="H6172" t="str">
        <f>VLOOKUP(C6172,SJ_Cavium_Data!D:E,2,FALSE)</f>
        <v>Not Set</v>
      </c>
    </row>
    <row r="6173" spans="1:8" x14ac:dyDescent="0.25">
      <c r="A6173" t="s">
        <v>16322</v>
      </c>
      <c r="B6173" t="s">
        <v>16494</v>
      </c>
      <c r="C6173" t="str">
        <f t="shared" si="96"/>
        <v>WALSIN TECHNOLOGY CORPORATIONWR04X153JTL</v>
      </c>
      <c r="E6173" t="s">
        <v>35</v>
      </c>
      <c r="F6173" t="s">
        <v>17300</v>
      </c>
      <c r="G6173" t="s">
        <v>17336</v>
      </c>
      <c r="H6173" t="str">
        <f>VLOOKUP(C6173,SJ_Cavium_Data!D:E,2,FALSE)</f>
        <v>Not Set</v>
      </c>
    </row>
    <row r="6174" spans="1:8" x14ac:dyDescent="0.25">
      <c r="A6174" t="s">
        <v>16322</v>
      </c>
      <c r="B6174" t="s">
        <v>16493</v>
      </c>
      <c r="C6174" t="str">
        <f t="shared" si="96"/>
        <v>WALSIN TECHNOLOGY CORPORATIONWR04X153JQL</v>
      </c>
      <c r="E6174" t="s">
        <v>35</v>
      </c>
      <c r="F6174" t="s">
        <v>17300</v>
      </c>
      <c r="G6174" t="s">
        <v>17336</v>
      </c>
      <c r="H6174" t="str">
        <f>VLOOKUP(C6174,SJ_Cavium_Data!D:E,2,FALSE)</f>
        <v>Not Set</v>
      </c>
    </row>
    <row r="6175" spans="1:8" x14ac:dyDescent="0.25">
      <c r="A6175" t="s">
        <v>14272</v>
      </c>
      <c r="B6175" t="s">
        <v>14300</v>
      </c>
      <c r="C6175" t="str">
        <f t="shared" si="96"/>
        <v>RALEC ELECTRONIC CORPRTT02153JTP</v>
      </c>
      <c r="E6175" t="s">
        <v>35</v>
      </c>
      <c r="F6175" t="s">
        <v>17300</v>
      </c>
      <c r="G6175" t="s">
        <v>17336</v>
      </c>
      <c r="H6175" t="str">
        <f>VLOOKUP(C6175,SJ_Cavium_Data!D:E,2,FALSE)</f>
        <v>Not Set</v>
      </c>
    </row>
    <row r="6176" spans="1:8" x14ac:dyDescent="0.25">
      <c r="A6176" t="s">
        <v>16322</v>
      </c>
      <c r="B6176" t="s">
        <v>16492</v>
      </c>
      <c r="C6176" t="str">
        <f t="shared" si="96"/>
        <v>WALSIN TECHNOLOGY CORPORATIONWR04X153JGL</v>
      </c>
      <c r="E6176" t="s">
        <v>35</v>
      </c>
      <c r="F6176" t="s">
        <v>17300</v>
      </c>
      <c r="G6176" t="s">
        <v>17336</v>
      </c>
      <c r="H6176" t="str">
        <f>VLOOKUP(C6176,SJ_Cavium_Data!D:E,2,FALSE)</f>
        <v>Not Set</v>
      </c>
    </row>
    <row r="6177" spans="1:8" x14ac:dyDescent="0.25">
      <c r="A6177" t="s">
        <v>14272</v>
      </c>
      <c r="B6177" t="s">
        <v>14299</v>
      </c>
      <c r="C6177" t="str">
        <f t="shared" si="96"/>
        <v>RALEC ELECTRONIC CORPRTT02153JTH</v>
      </c>
      <c r="E6177" t="s">
        <v>35</v>
      </c>
      <c r="F6177" t="s">
        <v>17300</v>
      </c>
      <c r="G6177" t="s">
        <v>17336</v>
      </c>
      <c r="H6177" t="str">
        <f>VLOOKUP(C6177,SJ_Cavium_Data!D:E,2,FALSE)</f>
        <v>Not Set</v>
      </c>
    </row>
    <row r="6178" spans="1:8" x14ac:dyDescent="0.25">
      <c r="A6178" t="s">
        <v>14272</v>
      </c>
      <c r="B6178" t="s">
        <v>14297</v>
      </c>
      <c r="C6178" t="str">
        <f t="shared" si="96"/>
        <v>RALEC ELECTRONIC CORPRTT02153JTE</v>
      </c>
      <c r="E6178" t="s">
        <v>35</v>
      </c>
      <c r="F6178" t="s">
        <v>17300</v>
      </c>
      <c r="G6178" t="s">
        <v>17336</v>
      </c>
      <c r="H6178" t="str">
        <f>VLOOKUP(C6178,SJ_Cavium_Data!D:E,2,FALSE)</f>
        <v>Not Set</v>
      </c>
    </row>
    <row r="6179" spans="1:8" x14ac:dyDescent="0.25">
      <c r="A6179" t="s">
        <v>15467</v>
      </c>
      <c r="B6179" t="s">
        <v>10812</v>
      </c>
      <c r="C6179" t="str">
        <f t="shared" si="96"/>
        <v>TTM TECHNOLOGIES200-120816-0311</v>
      </c>
      <c r="E6179" t="s">
        <v>35</v>
      </c>
      <c r="F6179" t="s">
        <v>17300</v>
      </c>
      <c r="G6179" t="s">
        <v>17301</v>
      </c>
      <c r="H6179" t="str">
        <f>VLOOKUP(C6179,SJ_Cavium_Data!D:E,2,FALSE)</f>
        <v>Not Set</v>
      </c>
    </row>
    <row r="6180" spans="1:8" x14ac:dyDescent="0.25">
      <c r="A6180" t="s">
        <v>10813</v>
      </c>
      <c r="B6180" t="s">
        <v>10812</v>
      </c>
      <c r="C6180" t="str">
        <f t="shared" si="96"/>
        <v>DYNAMIC ELECTRONICS200-120816-0311</v>
      </c>
      <c r="D6180" t="s">
        <v>18972</v>
      </c>
      <c r="E6180" t="s">
        <v>35</v>
      </c>
      <c r="F6180" t="s">
        <v>17300</v>
      </c>
      <c r="G6180" t="s">
        <v>17315</v>
      </c>
      <c r="H6180" t="str">
        <f>VLOOKUP(C6180,SJ_Cavium_Data!D:E,2,FALSE)</f>
        <v>Not Set</v>
      </c>
    </row>
    <row r="6181" spans="1:8" x14ac:dyDescent="0.25">
      <c r="A6181" t="s">
        <v>9067</v>
      </c>
      <c r="B6181" t="s">
        <v>10812</v>
      </c>
      <c r="C6181" t="str">
        <f t="shared" si="96"/>
        <v>FOUNDER200-120816-0311</v>
      </c>
      <c r="D6181" t="s">
        <v>18972</v>
      </c>
      <c r="E6181" t="s">
        <v>35</v>
      </c>
      <c r="F6181" t="s">
        <v>17300</v>
      </c>
      <c r="G6181" t="s">
        <v>17301</v>
      </c>
      <c r="H6181" t="str">
        <f>VLOOKUP(C6181,SJ_Cavium_Data!D:E,2,FALSE)</f>
        <v>Not Set</v>
      </c>
    </row>
    <row r="6182" spans="1:8" x14ac:dyDescent="0.25">
      <c r="A6182" t="s">
        <v>16724</v>
      </c>
      <c r="B6182" t="s">
        <v>18973</v>
      </c>
      <c r="C6182" t="str">
        <f t="shared" si="96"/>
        <v>XIERTEK INDUSTRIAL210-120816-0301</v>
      </c>
      <c r="E6182" t="s">
        <v>35</v>
      </c>
      <c r="F6182" t="s">
        <v>17300</v>
      </c>
      <c r="G6182" t="s">
        <v>17301</v>
      </c>
      <c r="H6182" t="e">
        <f>VLOOKUP(C6182,SJ_Cavium_Data!D:E,2,FALSE)</f>
        <v>#N/A</v>
      </c>
    </row>
    <row r="6183" spans="1:8" x14ac:dyDescent="0.25">
      <c r="A6183" t="s">
        <v>17592</v>
      </c>
      <c r="B6183">
        <v>8400195</v>
      </c>
      <c r="C6183" t="str">
        <f t="shared" si="96"/>
        <v>IN HOUSE8400195</v>
      </c>
      <c r="E6183" t="s">
        <v>35</v>
      </c>
      <c r="F6183" t="s">
        <v>17300</v>
      </c>
      <c r="G6183" t="s">
        <v>17301</v>
      </c>
      <c r="H6183" t="e">
        <f>VLOOKUP(C6183,SJ_Cavium_Data!D:E,2,FALSE)</f>
        <v>#N/A</v>
      </c>
    </row>
    <row r="6184" spans="1:8" x14ac:dyDescent="0.25">
      <c r="A6184" t="s">
        <v>17592</v>
      </c>
      <c r="B6184">
        <v>6910152</v>
      </c>
      <c r="C6184" t="str">
        <f t="shared" si="96"/>
        <v>IN HOUSE6910152</v>
      </c>
      <c r="E6184" t="s">
        <v>35</v>
      </c>
      <c r="F6184" t="s">
        <v>17300</v>
      </c>
      <c r="G6184" t="s">
        <v>17301</v>
      </c>
      <c r="H6184" t="e">
        <f>VLOOKUP(C6184,SJ_Cavium_Data!D:E,2,FALSE)</f>
        <v>#N/A</v>
      </c>
    </row>
    <row r="6185" spans="1:8" x14ac:dyDescent="0.25">
      <c r="A6185" t="s">
        <v>170</v>
      </c>
      <c r="B6185" t="s">
        <v>9662</v>
      </c>
      <c r="C6185" t="str">
        <f t="shared" si="96"/>
        <v>AMPHENOL379-3436-2C0</v>
      </c>
      <c r="D6185" t="s">
        <v>18974</v>
      </c>
      <c r="E6185" t="s">
        <v>35</v>
      </c>
      <c r="F6185" t="s">
        <v>17300</v>
      </c>
      <c r="G6185" t="s">
        <v>17315</v>
      </c>
      <c r="H6185" t="str">
        <f>VLOOKUP(C6185,SJ_Cavium_Data!D:E,2,FALSE)</f>
        <v>Not Set</v>
      </c>
    </row>
    <row r="6186" spans="1:8" x14ac:dyDescent="0.25">
      <c r="A6186" t="s">
        <v>200</v>
      </c>
      <c r="B6186" t="s">
        <v>11007</v>
      </c>
      <c r="C6186" t="str">
        <f t="shared" si="96"/>
        <v>FCI10120260-131-102LF</v>
      </c>
      <c r="E6186" t="s">
        <v>35</v>
      </c>
      <c r="F6186" t="s">
        <v>17300</v>
      </c>
      <c r="G6186" t="s">
        <v>17315</v>
      </c>
      <c r="H6186" t="str">
        <f>VLOOKUP(C6186,SJ_Cavium_Data!D:E,2,FALSE)</f>
        <v>Not Set</v>
      </c>
    </row>
    <row r="6187" spans="1:8" x14ac:dyDescent="0.25">
      <c r="A6187" t="s">
        <v>10414</v>
      </c>
      <c r="B6187" t="s">
        <v>10540</v>
      </c>
      <c r="C6187" t="str">
        <f t="shared" si="96"/>
        <v>CYNTECCO LTDRR0510-45R3-FNH</v>
      </c>
      <c r="E6187" t="s">
        <v>35</v>
      </c>
      <c r="F6187" t="s">
        <v>17300</v>
      </c>
      <c r="G6187" t="s">
        <v>17336</v>
      </c>
      <c r="H6187" t="str">
        <f>VLOOKUP(C6187,SJ_Cavium_Data!D:E,2,FALSE)</f>
        <v>Not Set</v>
      </c>
    </row>
    <row r="6188" spans="1:8" x14ac:dyDescent="0.25">
      <c r="A6188" t="s">
        <v>14272</v>
      </c>
      <c r="B6188" t="s">
        <v>14313</v>
      </c>
      <c r="C6188" t="str">
        <f t="shared" si="96"/>
        <v>RALEC ELECTRONIC CORPRTT0245R3FTE</v>
      </c>
      <c r="D6188" t="s">
        <v>17379</v>
      </c>
      <c r="E6188" t="s">
        <v>35</v>
      </c>
      <c r="F6188" t="s">
        <v>17300</v>
      </c>
      <c r="G6188" t="s">
        <v>17336</v>
      </c>
      <c r="H6188" t="str">
        <f>VLOOKUP(C6188,SJ_Cavium_Data!D:E,2,FALSE)</f>
        <v>Not Set</v>
      </c>
    </row>
    <row r="6189" spans="1:8" x14ac:dyDescent="0.25">
      <c r="A6189" t="s">
        <v>14895</v>
      </c>
      <c r="B6189" t="s">
        <v>14902</v>
      </c>
      <c r="C6189" t="str">
        <f t="shared" si="96"/>
        <v>TA I TYEERM04FTN45R3</v>
      </c>
      <c r="D6189" t="s">
        <v>18576</v>
      </c>
      <c r="E6189" t="s">
        <v>35</v>
      </c>
      <c r="F6189" t="s">
        <v>17300</v>
      </c>
      <c r="G6189" t="s">
        <v>17336</v>
      </c>
      <c r="H6189" t="str">
        <f>VLOOKUP(C6189,SJ_Cavium_Data!D:E,2,FALSE)</f>
        <v>Not Set</v>
      </c>
    </row>
    <row r="6190" spans="1:8" x14ac:dyDescent="0.25">
      <c r="A6190" t="s">
        <v>16322</v>
      </c>
      <c r="B6190" t="s">
        <v>16544</v>
      </c>
      <c r="C6190" t="str">
        <f t="shared" si="96"/>
        <v>WALSIN TECHNOLOGY CORPORATIONWR04X45R3FTL</v>
      </c>
      <c r="E6190" t="s">
        <v>35</v>
      </c>
      <c r="F6190" t="s">
        <v>17300</v>
      </c>
      <c r="G6190" t="s">
        <v>17336</v>
      </c>
      <c r="H6190" t="str">
        <f>VLOOKUP(C6190,SJ_Cavium_Data!D:E,2,FALSE)</f>
        <v>Not Set</v>
      </c>
    </row>
    <row r="6191" spans="1:8" x14ac:dyDescent="0.25">
      <c r="A6191" t="s">
        <v>14272</v>
      </c>
      <c r="B6191" t="s">
        <v>14314</v>
      </c>
      <c r="C6191" t="str">
        <f t="shared" si="96"/>
        <v>RALEC ELECTRONIC CORPRTT0245R3FTH</v>
      </c>
      <c r="E6191" t="s">
        <v>35</v>
      </c>
      <c r="F6191" t="s">
        <v>17300</v>
      </c>
      <c r="G6191" t="s">
        <v>17336</v>
      </c>
      <c r="H6191" t="str">
        <f>VLOOKUP(C6191,SJ_Cavium_Data!D:E,2,FALSE)</f>
        <v>Not Set</v>
      </c>
    </row>
    <row r="6192" spans="1:8" x14ac:dyDescent="0.25">
      <c r="A6192" t="s">
        <v>17373</v>
      </c>
      <c r="B6192" t="s">
        <v>13987</v>
      </c>
      <c r="C6192" t="str">
        <f t="shared" si="96"/>
        <v>PANASONICERJ2RKF45R3X</v>
      </c>
      <c r="E6192" t="s">
        <v>35</v>
      </c>
      <c r="F6192" t="s">
        <v>17300</v>
      </c>
      <c r="G6192" t="s">
        <v>17336</v>
      </c>
      <c r="H6192" t="str">
        <f>VLOOKUP(C6192,SJ_Cavium_Data!D:E,2,FALSE)</f>
        <v>Not Set</v>
      </c>
    </row>
    <row r="6193" spans="1:8" x14ac:dyDescent="0.25">
      <c r="A6193" t="s">
        <v>14272</v>
      </c>
      <c r="B6193" t="s">
        <v>14315</v>
      </c>
      <c r="C6193" t="str">
        <f t="shared" si="96"/>
        <v>RALEC ELECTRONIC CORPRTT0245R3FTP</v>
      </c>
      <c r="E6193" t="s">
        <v>35</v>
      </c>
      <c r="F6193" t="s">
        <v>17300</v>
      </c>
      <c r="G6193" t="s">
        <v>17336</v>
      </c>
      <c r="H6193" t="str">
        <f>VLOOKUP(C6193,SJ_Cavium_Data!D:E,2,FALSE)</f>
        <v>Not Set</v>
      </c>
    </row>
    <row r="6194" spans="1:8" x14ac:dyDescent="0.25">
      <c r="A6194" t="s">
        <v>11519</v>
      </c>
      <c r="B6194" t="s">
        <v>11871</v>
      </c>
      <c r="C6194" t="str">
        <f t="shared" si="96"/>
        <v>KOA SPEERRK73H1ETTP45R3F</v>
      </c>
      <c r="E6194" t="s">
        <v>35</v>
      </c>
      <c r="F6194" t="s">
        <v>17300</v>
      </c>
      <c r="G6194" t="s">
        <v>17336</v>
      </c>
      <c r="H6194" t="str">
        <f>VLOOKUP(C6194,SJ_Cavium_Data!D:E,2,FALSE)</f>
        <v>Not Set</v>
      </c>
    </row>
    <row r="6195" spans="1:8" x14ac:dyDescent="0.25">
      <c r="A6195" t="s">
        <v>9323</v>
      </c>
      <c r="B6195" t="s">
        <v>18975</v>
      </c>
      <c r="C6195" t="str">
        <f t="shared" si="96"/>
        <v>SOUTHCO52-99-486</v>
      </c>
      <c r="D6195" t="s">
        <v>17480</v>
      </c>
      <c r="E6195" t="s">
        <v>35</v>
      </c>
      <c r="F6195" t="s">
        <v>17300</v>
      </c>
      <c r="G6195" t="s">
        <v>17336</v>
      </c>
      <c r="H6195" t="e">
        <f>VLOOKUP(C6195,SJ_Cavium_Data!D:E,2,FALSE)</f>
        <v>#N/A</v>
      </c>
    </row>
    <row r="6196" spans="1:8" x14ac:dyDescent="0.25">
      <c r="A6196" t="s">
        <v>9067</v>
      </c>
      <c r="B6196" t="s">
        <v>10819</v>
      </c>
      <c r="C6196" t="str">
        <f t="shared" si="96"/>
        <v>FOUNDER200-121813-0011</v>
      </c>
      <c r="E6196" t="s">
        <v>35</v>
      </c>
      <c r="F6196" t="s">
        <v>17300</v>
      </c>
      <c r="G6196" t="s">
        <v>17301</v>
      </c>
      <c r="H6196" t="str">
        <f>VLOOKUP(C6196,SJ_Cavium_Data!D:E,2,FALSE)</f>
        <v>Not Set</v>
      </c>
    </row>
    <row r="6197" spans="1:8" x14ac:dyDescent="0.25">
      <c r="A6197" t="s">
        <v>15467</v>
      </c>
      <c r="B6197" t="s">
        <v>10819</v>
      </c>
      <c r="C6197" t="str">
        <f t="shared" si="96"/>
        <v>TTM TECHNOLOGIES200-121813-0011</v>
      </c>
      <c r="E6197" t="s">
        <v>35</v>
      </c>
      <c r="F6197" t="s">
        <v>17300</v>
      </c>
      <c r="G6197" t="s">
        <v>17301</v>
      </c>
      <c r="H6197" t="str">
        <f>VLOOKUP(C6197,SJ_Cavium_Data!D:E,2,FALSE)</f>
        <v>Not Set</v>
      </c>
    </row>
    <row r="6198" spans="1:8" x14ac:dyDescent="0.25">
      <c r="A6198" t="s">
        <v>10813</v>
      </c>
      <c r="B6198" t="s">
        <v>10819</v>
      </c>
      <c r="C6198" t="str">
        <f t="shared" si="96"/>
        <v>DYNAMIC ELECTRONICS200-121813-0011</v>
      </c>
      <c r="E6198" t="s">
        <v>35</v>
      </c>
      <c r="F6198" t="s">
        <v>17300</v>
      </c>
      <c r="G6198" t="s">
        <v>17315</v>
      </c>
      <c r="H6198" t="str">
        <f>VLOOKUP(C6198,SJ_Cavium_Data!D:E,2,FALSE)</f>
        <v>Not Set</v>
      </c>
    </row>
    <row r="6199" spans="1:8" x14ac:dyDescent="0.25">
      <c r="A6199" t="s">
        <v>17307</v>
      </c>
      <c r="B6199">
        <v>8400209</v>
      </c>
      <c r="C6199" t="str">
        <f t="shared" si="96"/>
        <v>PRINT IN HOUSE8400209</v>
      </c>
      <c r="E6199" t="s">
        <v>35</v>
      </c>
      <c r="F6199" t="s">
        <v>17300</v>
      </c>
      <c r="G6199" t="s">
        <v>17301</v>
      </c>
      <c r="H6199" t="e">
        <f>VLOOKUP(C6199,SJ_Cavium_Data!D:E,2,FALSE)</f>
        <v>#N/A</v>
      </c>
    </row>
    <row r="6200" spans="1:8" x14ac:dyDescent="0.25">
      <c r="A6200" t="s">
        <v>17535</v>
      </c>
      <c r="B6200" t="s">
        <v>18976</v>
      </c>
      <c r="C6200" t="str">
        <f t="shared" si="96"/>
        <v>ALL SPEC FASTENERS INC0603EPPSS</v>
      </c>
      <c r="D6200" t="s">
        <v>17480</v>
      </c>
      <c r="E6200" t="s">
        <v>35</v>
      </c>
      <c r="F6200" t="s">
        <v>17300</v>
      </c>
      <c r="G6200" t="s">
        <v>17301</v>
      </c>
      <c r="H6200" t="e">
        <f>VLOOKUP(C6200,SJ_Cavium_Data!D:E,2,FALSE)</f>
        <v>#N/A</v>
      </c>
    </row>
    <row r="6201" spans="1:8" x14ac:dyDescent="0.25">
      <c r="A6201" t="s">
        <v>16724</v>
      </c>
      <c r="B6201" t="s">
        <v>18977</v>
      </c>
      <c r="C6201" t="str">
        <f t="shared" si="96"/>
        <v>XIERTEK INDUSTRIAL210-124340-0001</v>
      </c>
      <c r="E6201" t="s">
        <v>35</v>
      </c>
      <c r="F6201" t="s">
        <v>17300</v>
      </c>
      <c r="G6201" t="s">
        <v>17315</v>
      </c>
      <c r="H6201" t="e">
        <f>VLOOKUP(C6201,SJ_Cavium_Data!D:E,2,FALSE)</f>
        <v>#N/A</v>
      </c>
    </row>
    <row r="6202" spans="1:8" x14ac:dyDescent="0.25">
      <c r="A6202" t="s">
        <v>2450</v>
      </c>
      <c r="B6202" t="s">
        <v>18977</v>
      </c>
      <c r="C6202" t="str">
        <f t="shared" si="96"/>
        <v>BROADCOM210-124340-0001</v>
      </c>
      <c r="E6202" t="s">
        <v>35</v>
      </c>
      <c r="F6202" t="s">
        <v>17300</v>
      </c>
      <c r="G6202" t="s">
        <v>17301</v>
      </c>
      <c r="H6202" t="e">
        <f>VLOOKUP(C6202,SJ_Cavium_Data!D:E,2,FALSE)</f>
        <v>#N/A</v>
      </c>
    </row>
    <row r="6203" spans="1:8" x14ac:dyDescent="0.25">
      <c r="A6203" t="s">
        <v>18978</v>
      </c>
      <c r="B6203" t="s">
        <v>18979</v>
      </c>
      <c r="C6203" t="str">
        <f t="shared" si="96"/>
        <v>OLANDER4C18PPES</v>
      </c>
      <c r="E6203" t="s">
        <v>35</v>
      </c>
      <c r="F6203" t="s">
        <v>17300</v>
      </c>
      <c r="G6203" t="s">
        <v>17301</v>
      </c>
      <c r="H6203" t="e">
        <f>VLOOKUP(C6203,SJ_Cavium_Data!D:E,2,FALSE)</f>
        <v>#N/A</v>
      </c>
    </row>
    <row r="6204" spans="1:8" x14ac:dyDescent="0.25">
      <c r="A6204" t="s">
        <v>9577</v>
      </c>
      <c r="B6204" t="s">
        <v>18980</v>
      </c>
      <c r="C6204" t="str">
        <f t="shared" si="96"/>
        <v>ADDA CORPORATIONCX00079</v>
      </c>
      <c r="E6204" t="s">
        <v>35</v>
      </c>
      <c r="F6204" t="s">
        <v>17300</v>
      </c>
      <c r="G6204" t="s">
        <v>17315</v>
      </c>
      <c r="H6204" t="e">
        <f>VLOOKUP(C6204,SJ_Cavium_Data!D:E,2,FALSE)</f>
        <v>#N/A</v>
      </c>
    </row>
    <row r="6205" spans="1:8" x14ac:dyDescent="0.25">
      <c r="A6205" t="s">
        <v>9552</v>
      </c>
      <c r="B6205">
        <v>645005</v>
      </c>
      <c r="C6205" t="str">
        <f t="shared" si="96"/>
        <v>AAVID THERMALLOY645005</v>
      </c>
      <c r="E6205" t="s">
        <v>35</v>
      </c>
      <c r="F6205" t="s">
        <v>17300</v>
      </c>
      <c r="G6205" t="s">
        <v>17315</v>
      </c>
      <c r="H6205" t="e">
        <f>VLOOKUP(C6205,SJ_Cavium_Data!D:E,2,FALSE)</f>
        <v>#N/A</v>
      </c>
    </row>
    <row r="6206" spans="1:8" x14ac:dyDescent="0.25">
      <c r="A6206" t="s">
        <v>9577</v>
      </c>
      <c r="B6206" t="s">
        <v>18981</v>
      </c>
      <c r="C6206" t="str">
        <f t="shared" si="96"/>
        <v>ADDA CORPORATIONCX00078</v>
      </c>
      <c r="E6206" t="s">
        <v>35</v>
      </c>
      <c r="F6206" t="s">
        <v>17300</v>
      </c>
      <c r="G6206" t="s">
        <v>17315</v>
      </c>
      <c r="H6206" t="e">
        <f>VLOOKUP(C6206,SJ_Cavium_Data!D:E,2,FALSE)</f>
        <v>#N/A</v>
      </c>
    </row>
    <row r="6207" spans="1:8" x14ac:dyDescent="0.25">
      <c r="A6207" t="s">
        <v>9552</v>
      </c>
      <c r="B6207">
        <v>645004</v>
      </c>
      <c r="C6207" t="str">
        <f t="shared" si="96"/>
        <v>AAVID THERMALLOY645004</v>
      </c>
      <c r="E6207" t="s">
        <v>35</v>
      </c>
      <c r="F6207" t="s">
        <v>17300</v>
      </c>
      <c r="G6207" t="s">
        <v>17315</v>
      </c>
      <c r="H6207" t="e">
        <f>VLOOKUP(C6207,SJ_Cavium_Data!D:E,2,FALSE)</f>
        <v>#N/A</v>
      </c>
    </row>
    <row r="6208" spans="1:8" x14ac:dyDescent="0.25">
      <c r="A6208" t="s">
        <v>17342</v>
      </c>
      <c r="B6208" t="s">
        <v>9998</v>
      </c>
      <c r="C6208" t="str">
        <f t="shared" si="96"/>
        <v>BEL FUSEG15-1G2K-076A</v>
      </c>
      <c r="E6208" t="s">
        <v>35</v>
      </c>
      <c r="F6208" t="s">
        <v>17300</v>
      </c>
      <c r="G6208" t="s">
        <v>17336</v>
      </c>
      <c r="H6208" t="str">
        <f>VLOOKUP(C6208,SJ_Cavium_Data!D:E,2,FALSE)</f>
        <v>Not Set</v>
      </c>
    </row>
    <row r="6209" spans="1:8" x14ac:dyDescent="0.25">
      <c r="A6209" t="s">
        <v>17349</v>
      </c>
      <c r="B6209" t="s">
        <v>15224</v>
      </c>
      <c r="C6209" t="str">
        <f t="shared" si="96"/>
        <v>TEXAS INSTRUMENTSLMV431BCM5 NOPB</v>
      </c>
      <c r="D6209" t="s">
        <v>17408</v>
      </c>
      <c r="E6209" t="s">
        <v>35</v>
      </c>
      <c r="F6209" t="s">
        <v>17300</v>
      </c>
      <c r="G6209" t="s">
        <v>17315</v>
      </c>
      <c r="H6209" t="str">
        <f>VLOOKUP(C6209,SJ_Cavium_Data!D:E,2,FALSE)</f>
        <v>Not Set</v>
      </c>
    </row>
    <row r="6210" spans="1:8" x14ac:dyDescent="0.25">
      <c r="A6210" t="s">
        <v>17349</v>
      </c>
      <c r="B6210" t="s">
        <v>15222</v>
      </c>
      <c r="C6210" t="str">
        <f t="shared" ref="C6210:C6273" si="97">CONCATENATE(A6210,B6210)</f>
        <v>TEXAS INSTRUMENTSLMV431BCM5X NOPB</v>
      </c>
      <c r="E6210" t="s">
        <v>35</v>
      </c>
      <c r="F6210" t="s">
        <v>17300</v>
      </c>
      <c r="G6210" t="s">
        <v>17315</v>
      </c>
      <c r="H6210" t="str">
        <f>VLOOKUP(C6210,SJ_Cavium_Data!D:E,2,FALSE)</f>
        <v>Not Set</v>
      </c>
    </row>
    <row r="6211" spans="1:8" x14ac:dyDescent="0.25">
      <c r="A6211" t="s">
        <v>17349</v>
      </c>
      <c r="B6211" t="s">
        <v>15218</v>
      </c>
      <c r="C6211" t="str">
        <f t="shared" si="97"/>
        <v>TEXAS INSTRUMENTSLMV339IPW</v>
      </c>
      <c r="E6211" t="s">
        <v>35</v>
      </c>
      <c r="F6211" t="s">
        <v>17300</v>
      </c>
      <c r="G6211" t="s">
        <v>17315</v>
      </c>
      <c r="H6211" t="str">
        <f>VLOOKUP(C6211,SJ_Cavium_Data!D:E,2,FALSE)</f>
        <v>Not Set</v>
      </c>
    </row>
    <row r="6212" spans="1:8" x14ac:dyDescent="0.25">
      <c r="A6212" t="s">
        <v>17358</v>
      </c>
      <c r="B6212" t="s">
        <v>13522</v>
      </c>
      <c r="C6212" t="str">
        <f t="shared" si="97"/>
        <v>ON SEMICONDUCTORLMV339DTBR2G</v>
      </c>
      <c r="E6212" t="s">
        <v>35</v>
      </c>
      <c r="F6212" t="s">
        <v>17343</v>
      </c>
      <c r="G6212" t="s">
        <v>17315</v>
      </c>
      <c r="H6212" t="str">
        <f>VLOOKUP(C6212,SJ_Cavium_Data!D:E,2,FALSE)</f>
        <v>Not Set</v>
      </c>
    </row>
    <row r="6213" spans="1:8" x14ac:dyDescent="0.25">
      <c r="A6213" t="s">
        <v>17349</v>
      </c>
      <c r="B6213" t="s">
        <v>15219</v>
      </c>
      <c r="C6213" t="str">
        <f t="shared" si="97"/>
        <v>TEXAS INSTRUMENTSLMV339MTX NOPB</v>
      </c>
      <c r="E6213" t="s">
        <v>35</v>
      </c>
      <c r="F6213" t="s">
        <v>17300</v>
      </c>
      <c r="G6213" t="s">
        <v>17315</v>
      </c>
      <c r="H6213" t="str">
        <f>VLOOKUP(C6213,SJ_Cavium_Data!D:E,2,FALSE)</f>
        <v>Not Set</v>
      </c>
    </row>
    <row r="6214" spans="1:8" x14ac:dyDescent="0.25">
      <c r="A6214" t="s">
        <v>17349</v>
      </c>
      <c r="B6214" t="s">
        <v>15217</v>
      </c>
      <c r="C6214" t="str">
        <f t="shared" si="97"/>
        <v>TEXAS INSTRUMENTSLMV339IPWR</v>
      </c>
      <c r="E6214" t="s">
        <v>35</v>
      </c>
      <c r="F6214" t="s">
        <v>17300</v>
      </c>
      <c r="G6214" t="s">
        <v>17315</v>
      </c>
      <c r="H6214" t="str">
        <f>VLOOKUP(C6214,SJ_Cavium_Data!D:E,2,FALSE)</f>
        <v>Not Set</v>
      </c>
    </row>
    <row r="6215" spans="1:8" x14ac:dyDescent="0.25">
      <c r="A6215" t="s">
        <v>17349</v>
      </c>
      <c r="B6215" t="s">
        <v>15220</v>
      </c>
      <c r="C6215" t="str">
        <f t="shared" si="97"/>
        <v>TEXAS INSTRUMENTSLMV339MT NOPB</v>
      </c>
      <c r="D6215" t="s">
        <v>17408</v>
      </c>
      <c r="E6215" t="s">
        <v>35</v>
      </c>
      <c r="F6215" t="s">
        <v>17300</v>
      </c>
      <c r="G6215" t="s">
        <v>17315</v>
      </c>
      <c r="H6215" t="str">
        <f>VLOOKUP(C6215,SJ_Cavium_Data!D:E,2,FALSE)</f>
        <v>Not Set</v>
      </c>
    </row>
    <row r="6216" spans="1:8" x14ac:dyDescent="0.25">
      <c r="A6216" t="s">
        <v>13400</v>
      </c>
      <c r="B6216" t="s">
        <v>13425</v>
      </c>
      <c r="C6216" t="str">
        <f t="shared" si="97"/>
        <v>NXP SEMICONDUCTORS74LVC14APW,118</v>
      </c>
      <c r="E6216" t="s">
        <v>35</v>
      </c>
      <c r="F6216" t="s">
        <v>17300</v>
      </c>
      <c r="G6216" t="s">
        <v>17315</v>
      </c>
      <c r="H6216" t="str">
        <f>VLOOKUP(C6216,SJ_Cavium_Data!D:E,2,FALSE)</f>
        <v>Not Set</v>
      </c>
    </row>
    <row r="6217" spans="1:8" x14ac:dyDescent="0.25">
      <c r="A6217" t="s">
        <v>8139</v>
      </c>
      <c r="B6217" t="s">
        <v>15556</v>
      </c>
      <c r="C6217" t="str">
        <f t="shared" si="97"/>
        <v>VENKELC0603C0G500-122JNE</v>
      </c>
      <c r="E6217" t="s">
        <v>35</v>
      </c>
      <c r="F6217" t="s">
        <v>17300</v>
      </c>
      <c r="G6217" t="s">
        <v>17315</v>
      </c>
      <c r="H6217" t="str">
        <f>VLOOKUP(C6217,SJ_Cavium_Data!D:E,2,FALSE)</f>
        <v>Not Set</v>
      </c>
    </row>
    <row r="6218" spans="1:8" x14ac:dyDescent="0.25">
      <c r="A6218" t="s">
        <v>7471</v>
      </c>
      <c r="B6218" t="s">
        <v>15006</v>
      </c>
      <c r="C6218" t="str">
        <f t="shared" si="97"/>
        <v>TDKC1608C0G1H122JB</v>
      </c>
      <c r="E6218" t="s">
        <v>35</v>
      </c>
      <c r="F6218" t="s">
        <v>17300</v>
      </c>
      <c r="G6218" t="s">
        <v>17315</v>
      </c>
      <c r="H6218" t="str">
        <f>VLOOKUP(C6218,SJ_Cavium_Data!D:E,2,FALSE)</f>
        <v>Not Set</v>
      </c>
    </row>
    <row r="6219" spans="1:8" x14ac:dyDescent="0.25">
      <c r="A6219" t="s">
        <v>10561</v>
      </c>
      <c r="B6219" t="s">
        <v>10617</v>
      </c>
      <c r="C6219" t="str">
        <f t="shared" si="97"/>
        <v>DARFON ELECTRONICS CORPC1608NP0122JGTS</v>
      </c>
      <c r="E6219" t="s">
        <v>35</v>
      </c>
      <c r="F6219" t="s">
        <v>17300</v>
      </c>
      <c r="G6219" t="s">
        <v>17315</v>
      </c>
      <c r="H6219" t="str">
        <f>VLOOKUP(C6219,SJ_Cavium_Data!D:E,2,FALSE)</f>
        <v>Not Set</v>
      </c>
    </row>
    <row r="6220" spans="1:8" x14ac:dyDescent="0.25">
      <c r="A6220" t="s">
        <v>7471</v>
      </c>
      <c r="B6220" t="s">
        <v>15007</v>
      </c>
      <c r="C6220" t="str">
        <f t="shared" si="97"/>
        <v>TDKC1608C0G1H122JT</v>
      </c>
      <c r="E6220" t="s">
        <v>35</v>
      </c>
      <c r="F6220" t="s">
        <v>17300</v>
      </c>
      <c r="G6220" t="s">
        <v>17315</v>
      </c>
      <c r="H6220" t="str">
        <f>VLOOKUP(C6220,SJ_Cavium_Data!D:E,2,FALSE)</f>
        <v>Not Set</v>
      </c>
    </row>
    <row r="6221" spans="1:8" x14ac:dyDescent="0.25">
      <c r="A6221" t="s">
        <v>8139</v>
      </c>
      <c r="B6221" t="s">
        <v>15558</v>
      </c>
      <c r="C6221" t="str">
        <f t="shared" si="97"/>
        <v>VENKELC0603C0G500-122JNR</v>
      </c>
      <c r="E6221" t="s">
        <v>35</v>
      </c>
      <c r="F6221" t="s">
        <v>17300</v>
      </c>
      <c r="G6221" t="s">
        <v>17315</v>
      </c>
      <c r="H6221" t="str">
        <f>VLOOKUP(C6221,SJ_Cavium_Data!D:E,2,FALSE)</f>
        <v>Not Set</v>
      </c>
    </row>
    <row r="6222" spans="1:8" x14ac:dyDescent="0.25">
      <c r="A6222" t="s">
        <v>8139</v>
      </c>
      <c r="B6222" t="s">
        <v>15557</v>
      </c>
      <c r="C6222" t="str">
        <f t="shared" si="97"/>
        <v>VENKELC0603C0G500-122JNP</v>
      </c>
      <c r="E6222" t="s">
        <v>35</v>
      </c>
      <c r="F6222" t="s">
        <v>17300</v>
      </c>
      <c r="G6222" t="s">
        <v>17315</v>
      </c>
      <c r="H6222" t="str">
        <f>VLOOKUP(C6222,SJ_Cavium_Data!D:E,2,FALSE)</f>
        <v>Not Set</v>
      </c>
    </row>
    <row r="6223" spans="1:8" x14ac:dyDescent="0.25">
      <c r="A6223" t="s">
        <v>16322</v>
      </c>
      <c r="B6223" t="s">
        <v>16387</v>
      </c>
      <c r="C6223" t="str">
        <f t="shared" si="97"/>
        <v>WALSIN TECHNOLOGY CORPORATION0603N122J500CT</v>
      </c>
      <c r="E6223" t="s">
        <v>35</v>
      </c>
      <c r="F6223" t="s">
        <v>17300</v>
      </c>
      <c r="G6223" t="s">
        <v>17315</v>
      </c>
      <c r="H6223" t="str">
        <f>VLOOKUP(C6223,SJ_Cavium_Data!D:E,2,FALSE)</f>
        <v>Not Set</v>
      </c>
    </row>
    <row r="6224" spans="1:8" x14ac:dyDescent="0.25">
      <c r="A6224" t="s">
        <v>8139</v>
      </c>
      <c r="B6224" t="s">
        <v>15517</v>
      </c>
      <c r="C6224" t="str">
        <f t="shared" si="97"/>
        <v>VENKELC0402C0G500-330JNE</v>
      </c>
      <c r="E6224" t="s">
        <v>35</v>
      </c>
      <c r="F6224" t="s">
        <v>17343</v>
      </c>
      <c r="G6224" t="s">
        <v>17315</v>
      </c>
      <c r="H6224" t="str">
        <f>VLOOKUP(C6224,SJ_Cavium_Data!D:E,2,FALSE)</f>
        <v>Not Set</v>
      </c>
    </row>
    <row r="6225" spans="1:8" x14ac:dyDescent="0.25">
      <c r="A6225" t="s">
        <v>7471</v>
      </c>
      <c r="B6225" t="s">
        <v>15112</v>
      </c>
      <c r="C6225" t="str">
        <f t="shared" si="97"/>
        <v>TDKCGA2B2C0G1H330JT</v>
      </c>
      <c r="E6225" t="s">
        <v>35</v>
      </c>
      <c r="F6225" t="s">
        <v>17300</v>
      </c>
      <c r="G6225" t="s">
        <v>17315</v>
      </c>
      <c r="H6225" t="str">
        <f>VLOOKUP(C6225,SJ_Cavium_Data!D:E,2,FALSE)</f>
        <v>Not Set</v>
      </c>
    </row>
    <row r="6226" spans="1:8" x14ac:dyDescent="0.25">
      <c r="A6226" t="s">
        <v>10561</v>
      </c>
      <c r="B6226" t="s">
        <v>10609</v>
      </c>
      <c r="C6226" t="str">
        <f t="shared" si="97"/>
        <v>DARFON ELECTRONICS CORPC1005X7R182JGTS</v>
      </c>
      <c r="E6226" t="s">
        <v>35</v>
      </c>
      <c r="F6226" t="s">
        <v>17300</v>
      </c>
      <c r="G6226" t="s">
        <v>17315</v>
      </c>
      <c r="H6226" t="str">
        <f>VLOOKUP(C6226,SJ_Cavium_Data!D:E,2,FALSE)</f>
        <v>Not Set</v>
      </c>
    </row>
    <row r="6227" spans="1:8" x14ac:dyDescent="0.25">
      <c r="A6227" t="s">
        <v>204</v>
      </c>
      <c r="B6227" t="s">
        <v>12840</v>
      </c>
      <c r="C6227" t="str">
        <f t="shared" si="97"/>
        <v>MURATAGRM155R71H182JA01D</v>
      </c>
      <c r="E6227" t="s">
        <v>35</v>
      </c>
      <c r="F6227" t="s">
        <v>17300</v>
      </c>
      <c r="G6227" t="s">
        <v>17315</v>
      </c>
      <c r="H6227" t="str">
        <f>VLOOKUP(C6227,SJ_Cavium_Data!D:E,2,FALSE)</f>
        <v>Not Set</v>
      </c>
    </row>
    <row r="6228" spans="1:8" x14ac:dyDescent="0.25">
      <c r="A6228" t="s">
        <v>16322</v>
      </c>
      <c r="B6228" t="s">
        <v>16337</v>
      </c>
      <c r="C6228" t="str">
        <f t="shared" si="97"/>
        <v>WALSIN TECHNOLOGY CORPORATION0402B182J500CT</v>
      </c>
      <c r="E6228" t="s">
        <v>35</v>
      </c>
      <c r="F6228" t="s">
        <v>17300</v>
      </c>
      <c r="G6228" t="s">
        <v>17315</v>
      </c>
      <c r="H6228" t="str">
        <f>VLOOKUP(C6228,SJ_Cavium_Data!D:E,2,FALSE)</f>
        <v>Not Set</v>
      </c>
    </row>
    <row r="6229" spans="1:8" x14ac:dyDescent="0.25">
      <c r="A6229" t="s">
        <v>8139</v>
      </c>
      <c r="B6229" t="s">
        <v>15549</v>
      </c>
      <c r="C6229" t="str">
        <f t="shared" si="97"/>
        <v>VENKELC0402X7R500-182JNP</v>
      </c>
      <c r="E6229" t="s">
        <v>35</v>
      </c>
      <c r="F6229" t="s">
        <v>17300</v>
      </c>
      <c r="G6229" t="s">
        <v>17315</v>
      </c>
      <c r="H6229" t="str">
        <f>VLOOKUP(C6229,SJ_Cavium_Data!D:E,2,FALSE)</f>
        <v>Not Set</v>
      </c>
    </row>
    <row r="6230" spans="1:8" x14ac:dyDescent="0.25">
      <c r="A6230" t="s">
        <v>8139</v>
      </c>
      <c r="B6230" t="s">
        <v>15550</v>
      </c>
      <c r="C6230" t="str">
        <f t="shared" si="97"/>
        <v>VENKELC0402X7R500-182JNR</v>
      </c>
      <c r="E6230" t="s">
        <v>35</v>
      </c>
      <c r="F6230" t="s">
        <v>17300</v>
      </c>
      <c r="G6230" t="s">
        <v>17315</v>
      </c>
      <c r="H6230" t="str">
        <f>VLOOKUP(C6230,SJ_Cavium_Data!D:E,2,FALSE)</f>
        <v>Not Set</v>
      </c>
    </row>
    <row r="6231" spans="1:8" x14ac:dyDescent="0.25">
      <c r="A6231" t="s">
        <v>204</v>
      </c>
      <c r="B6231" t="s">
        <v>12693</v>
      </c>
      <c r="C6231" t="str">
        <f t="shared" si="97"/>
        <v>MURATAGJM1555C1H150JB01J</v>
      </c>
      <c r="E6231" t="s">
        <v>35</v>
      </c>
      <c r="F6231" t="s">
        <v>17300</v>
      </c>
      <c r="G6231" t="s">
        <v>17315</v>
      </c>
      <c r="H6231" t="str">
        <f>VLOOKUP(C6231,SJ_Cavium_Data!D:E,2,FALSE)</f>
        <v>Not Set</v>
      </c>
    </row>
    <row r="6232" spans="1:8" x14ac:dyDescent="0.25">
      <c r="A6232" t="s">
        <v>204</v>
      </c>
      <c r="B6232" t="s">
        <v>12691</v>
      </c>
      <c r="C6232" t="str">
        <f t="shared" si="97"/>
        <v>MURATAGJM1555C1H150JB01D</v>
      </c>
      <c r="D6232" t="s">
        <v>17408</v>
      </c>
      <c r="E6232" t="s">
        <v>35</v>
      </c>
      <c r="F6232" t="s">
        <v>17300</v>
      </c>
      <c r="G6232" t="s">
        <v>17315</v>
      </c>
      <c r="H6232" t="str">
        <f>VLOOKUP(C6232,SJ_Cavium_Data!D:E,2,FALSE)</f>
        <v>Not Set</v>
      </c>
    </row>
    <row r="6233" spans="1:8" x14ac:dyDescent="0.25">
      <c r="A6233" t="s">
        <v>264</v>
      </c>
      <c r="B6233" t="s">
        <v>9783</v>
      </c>
      <c r="C6233" t="str">
        <f t="shared" si="97"/>
        <v>AVX04023C101MAT2A</v>
      </c>
      <c r="D6233" t="s">
        <v>17379</v>
      </c>
      <c r="E6233" t="s">
        <v>35</v>
      </c>
      <c r="F6233" t="s">
        <v>17300</v>
      </c>
      <c r="G6233" t="s">
        <v>17315</v>
      </c>
      <c r="H6233" t="str">
        <f>VLOOKUP(C6233,SJ_Cavium_Data!D:E,2,FALSE)</f>
        <v>Not Set</v>
      </c>
    </row>
    <row r="6234" spans="1:8" x14ac:dyDescent="0.25">
      <c r="A6234" t="s">
        <v>10561</v>
      </c>
      <c r="B6234" t="s">
        <v>10589</v>
      </c>
      <c r="C6234" t="str">
        <f t="shared" si="97"/>
        <v>DARFON ELECTRONICS CORPC1005X7R101MFTS</v>
      </c>
      <c r="E6234" t="s">
        <v>35</v>
      </c>
      <c r="F6234" t="s">
        <v>17300</v>
      </c>
      <c r="G6234" t="s">
        <v>17315</v>
      </c>
      <c r="H6234" t="str">
        <f>VLOOKUP(C6234,SJ_Cavium_Data!D:E,2,FALSE)</f>
        <v>Not Set</v>
      </c>
    </row>
    <row r="6235" spans="1:8" x14ac:dyDescent="0.25">
      <c r="A6235" t="s">
        <v>264</v>
      </c>
      <c r="B6235" t="s">
        <v>9781</v>
      </c>
      <c r="C6235" t="str">
        <f t="shared" si="97"/>
        <v>AVX04023C101KAT2A</v>
      </c>
      <c r="E6235" t="s">
        <v>35</v>
      </c>
      <c r="F6235" t="s">
        <v>17300</v>
      </c>
      <c r="G6235" t="s">
        <v>17315</v>
      </c>
      <c r="H6235" t="str">
        <f>VLOOKUP(C6235,SJ_Cavium_Data!D:E,2,FALSE)</f>
        <v>Not Set</v>
      </c>
    </row>
    <row r="6236" spans="1:8" x14ac:dyDescent="0.25">
      <c r="A6236" t="s">
        <v>8139</v>
      </c>
      <c r="B6236" t="s">
        <v>15573</v>
      </c>
      <c r="C6236" t="str">
        <f t="shared" si="97"/>
        <v>VENKELC0603X7R500-222JNE</v>
      </c>
      <c r="D6236" t="s">
        <v>18982</v>
      </c>
      <c r="E6236" t="s">
        <v>35</v>
      </c>
      <c r="F6236" t="s">
        <v>17300</v>
      </c>
      <c r="G6236" t="s">
        <v>17315</v>
      </c>
      <c r="H6236" t="str">
        <f>VLOOKUP(C6236,SJ_Cavium_Data!D:E,2,FALSE)</f>
        <v>Not Set</v>
      </c>
    </row>
    <row r="6237" spans="1:8" x14ac:dyDescent="0.25">
      <c r="A6237" t="s">
        <v>17372</v>
      </c>
      <c r="B6237" t="s">
        <v>16807</v>
      </c>
      <c r="C6237" t="str">
        <f t="shared" si="97"/>
        <v>YAGEOCC0603JRX7R9BB222</v>
      </c>
      <c r="D6237" t="s">
        <v>18982</v>
      </c>
      <c r="E6237" t="s">
        <v>35</v>
      </c>
      <c r="F6237" t="s">
        <v>17300</v>
      </c>
      <c r="G6237" t="s">
        <v>17315</v>
      </c>
      <c r="H6237" t="str">
        <f>VLOOKUP(C6237,SJ_Cavium_Data!D:E,2,FALSE)</f>
        <v>Not Set</v>
      </c>
    </row>
    <row r="6238" spans="1:8" x14ac:dyDescent="0.25">
      <c r="A6238" t="s">
        <v>45</v>
      </c>
      <c r="B6238" t="s">
        <v>11373</v>
      </c>
      <c r="C6238" t="str">
        <f t="shared" si="97"/>
        <v>KEMETC0603C222K5RAC</v>
      </c>
      <c r="D6238" t="s">
        <v>17408</v>
      </c>
      <c r="E6238" t="s">
        <v>35</v>
      </c>
      <c r="F6238" t="s">
        <v>17300</v>
      </c>
      <c r="G6238" t="s">
        <v>17315</v>
      </c>
      <c r="H6238" t="str">
        <f>VLOOKUP(C6238,SJ_Cavium_Data!D:E,2,FALSE)</f>
        <v>Not Set</v>
      </c>
    </row>
    <row r="6239" spans="1:8" x14ac:dyDescent="0.25">
      <c r="A6239" t="s">
        <v>17370</v>
      </c>
      <c r="B6239" t="s">
        <v>13142</v>
      </c>
      <c r="C6239" t="str">
        <f t="shared" si="97"/>
        <v>NIC COMPONENTSNMC0603X7R222K50TRPF</v>
      </c>
      <c r="D6239" t="s">
        <v>18983</v>
      </c>
      <c r="E6239" t="s">
        <v>35</v>
      </c>
      <c r="F6239" t="s">
        <v>17300</v>
      </c>
      <c r="G6239" t="s">
        <v>17315</v>
      </c>
      <c r="H6239" t="str">
        <f>VLOOKUP(C6239,SJ_Cavium_Data!D:E,2,FALSE)</f>
        <v>Not Set</v>
      </c>
    </row>
    <row r="6240" spans="1:8" x14ac:dyDescent="0.25">
      <c r="A6240" t="s">
        <v>8139</v>
      </c>
      <c r="B6240" t="s">
        <v>15574</v>
      </c>
      <c r="C6240" t="str">
        <f t="shared" si="97"/>
        <v>VENKELC0603X7R500-222KNE</v>
      </c>
      <c r="D6240" t="s">
        <v>18983</v>
      </c>
      <c r="E6240" t="s">
        <v>35</v>
      </c>
      <c r="F6240" t="s">
        <v>17300</v>
      </c>
      <c r="G6240" t="s">
        <v>17315</v>
      </c>
      <c r="H6240" t="str">
        <f>VLOOKUP(C6240,SJ_Cavium_Data!D:E,2,FALSE)</f>
        <v>Not Set</v>
      </c>
    </row>
    <row r="6241" spans="1:8" x14ac:dyDescent="0.25">
      <c r="A6241" t="s">
        <v>17372</v>
      </c>
      <c r="B6241" t="s">
        <v>16809</v>
      </c>
      <c r="C6241" t="str">
        <f t="shared" si="97"/>
        <v>YAGEOCC0603KPX7R9BB222</v>
      </c>
      <c r="D6241" t="s">
        <v>18983</v>
      </c>
      <c r="E6241" t="s">
        <v>35</v>
      </c>
      <c r="F6241" t="s">
        <v>17300</v>
      </c>
      <c r="G6241" t="s">
        <v>17315</v>
      </c>
      <c r="H6241" t="str">
        <f>VLOOKUP(C6241,SJ_Cavium_Data!D:E,2,FALSE)</f>
        <v>Not Set</v>
      </c>
    </row>
    <row r="6242" spans="1:8" x14ac:dyDescent="0.25">
      <c r="A6242" t="s">
        <v>17358</v>
      </c>
      <c r="B6242" t="s">
        <v>13556</v>
      </c>
      <c r="C6242" t="str">
        <f t="shared" si="97"/>
        <v>ON SEMICONDUCTORMMSZ5V1T1G</v>
      </c>
      <c r="E6242" t="s">
        <v>35</v>
      </c>
      <c r="F6242" t="s">
        <v>17300</v>
      </c>
      <c r="G6242" t="s">
        <v>17315</v>
      </c>
      <c r="H6242" t="str">
        <f>VLOOKUP(C6242,SJ_Cavium_Data!D:E,2,FALSE)</f>
        <v>Not Set</v>
      </c>
    </row>
    <row r="6243" spans="1:8" x14ac:dyDescent="0.25">
      <c r="A6243" t="s">
        <v>7471</v>
      </c>
      <c r="B6243" t="s">
        <v>15146</v>
      </c>
      <c r="C6243" t="str">
        <f t="shared" si="97"/>
        <v>TDKRLF7030T-2R2M5R4</v>
      </c>
      <c r="E6243" t="s">
        <v>35</v>
      </c>
      <c r="F6243" t="s">
        <v>17300</v>
      </c>
      <c r="G6243" t="s">
        <v>17315</v>
      </c>
      <c r="H6243" t="str">
        <f>VLOOKUP(C6243,SJ_Cavium_Data!D:E,2,FALSE)</f>
        <v>Not Set</v>
      </c>
    </row>
    <row r="6244" spans="1:8" x14ac:dyDescent="0.25">
      <c r="A6244" t="s">
        <v>10414</v>
      </c>
      <c r="B6244" t="s">
        <v>10456</v>
      </c>
      <c r="C6244" t="str">
        <f t="shared" si="97"/>
        <v>CYNTECCO LTDPFR05S-202-JNH</v>
      </c>
      <c r="E6244" t="s">
        <v>35</v>
      </c>
      <c r="F6244" t="s">
        <v>17300</v>
      </c>
      <c r="G6244" t="s">
        <v>17336</v>
      </c>
      <c r="H6244" t="str">
        <f>VLOOKUP(C6244,SJ_Cavium_Data!D:E,2,FALSE)</f>
        <v>Not Set</v>
      </c>
    </row>
    <row r="6245" spans="1:8" x14ac:dyDescent="0.25">
      <c r="A6245" t="s">
        <v>17372</v>
      </c>
      <c r="B6245" t="s">
        <v>1737</v>
      </c>
      <c r="C6245" t="str">
        <f t="shared" si="97"/>
        <v>YAGEORC0402JR-072KL</v>
      </c>
      <c r="D6245" t="s">
        <v>17408</v>
      </c>
      <c r="E6245" t="s">
        <v>35</v>
      </c>
      <c r="F6245" t="s">
        <v>17300</v>
      </c>
      <c r="G6245" t="s">
        <v>17336</v>
      </c>
      <c r="H6245" t="str">
        <f>VLOOKUP(C6245,SJ_Cavium_Data!D:E,2,FALSE)</f>
        <v>Completed and Delivered</v>
      </c>
    </row>
    <row r="6246" spans="1:8" x14ac:dyDescent="0.25">
      <c r="A6246" t="s">
        <v>11519</v>
      </c>
      <c r="B6246" t="s">
        <v>11533</v>
      </c>
      <c r="C6246" t="str">
        <f t="shared" si="97"/>
        <v>KOA SPEERRK73B1ETQTP202J</v>
      </c>
      <c r="E6246" t="s">
        <v>35</v>
      </c>
      <c r="F6246" t="s">
        <v>17300</v>
      </c>
      <c r="G6246" t="s">
        <v>17336</v>
      </c>
      <c r="H6246" t="str">
        <f>VLOOKUP(C6246,SJ_Cavium_Data!D:E,2,FALSE)</f>
        <v>Not Set</v>
      </c>
    </row>
    <row r="6247" spans="1:8" x14ac:dyDescent="0.25">
      <c r="A6247" t="s">
        <v>17372</v>
      </c>
      <c r="B6247" t="s">
        <v>17101</v>
      </c>
      <c r="C6247" t="str">
        <f t="shared" si="97"/>
        <v>YAGEORC0402JR-132KL</v>
      </c>
      <c r="E6247" t="s">
        <v>35</v>
      </c>
      <c r="F6247" t="s">
        <v>17300</v>
      </c>
      <c r="G6247" t="s">
        <v>17336</v>
      </c>
      <c r="H6247" t="str">
        <f>VLOOKUP(C6247,SJ_Cavium_Data!D:E,2,FALSE)</f>
        <v>Not Set</v>
      </c>
    </row>
    <row r="6248" spans="1:8" x14ac:dyDescent="0.25">
      <c r="A6248" t="s">
        <v>16322</v>
      </c>
      <c r="B6248" t="s">
        <v>16510</v>
      </c>
      <c r="C6248" t="str">
        <f t="shared" si="97"/>
        <v>WALSIN TECHNOLOGY CORPORATIONWR04X202JTL</v>
      </c>
      <c r="E6248" t="s">
        <v>35</v>
      </c>
      <c r="F6248" t="s">
        <v>17300</v>
      </c>
      <c r="G6248" t="s">
        <v>17336</v>
      </c>
      <c r="H6248" t="str">
        <f>VLOOKUP(C6248,SJ_Cavium_Data!D:E,2,FALSE)</f>
        <v>Not Set</v>
      </c>
    </row>
    <row r="6249" spans="1:8" x14ac:dyDescent="0.25">
      <c r="A6249" t="s">
        <v>17373</v>
      </c>
      <c r="B6249" t="s">
        <v>13681</v>
      </c>
      <c r="C6249" t="str">
        <f t="shared" si="97"/>
        <v>PANASONICERJ-2GEJ202X</v>
      </c>
      <c r="E6249" t="s">
        <v>35</v>
      </c>
      <c r="F6249" t="s">
        <v>17300</v>
      </c>
      <c r="G6249" t="s">
        <v>17336</v>
      </c>
      <c r="H6249" t="str">
        <f>VLOOKUP(C6249,SJ_Cavium_Data!D:E,2,FALSE)</f>
        <v>Not Set</v>
      </c>
    </row>
    <row r="6250" spans="1:8" x14ac:dyDescent="0.25">
      <c r="A6250" t="s">
        <v>17373</v>
      </c>
      <c r="B6250" t="s">
        <v>13869</v>
      </c>
      <c r="C6250" t="str">
        <f t="shared" si="97"/>
        <v>PANASONICERJ2GEJ202X</v>
      </c>
      <c r="D6250" t="s">
        <v>17408</v>
      </c>
      <c r="E6250" t="s">
        <v>35</v>
      </c>
      <c r="F6250" t="s">
        <v>17300</v>
      </c>
      <c r="G6250" t="s">
        <v>17336</v>
      </c>
      <c r="H6250" t="str">
        <f>VLOOKUP(C6250,SJ_Cavium_Data!D:E,2,FALSE)</f>
        <v>Not Set</v>
      </c>
    </row>
    <row r="6251" spans="1:8" x14ac:dyDescent="0.25">
      <c r="A6251" t="s">
        <v>17371</v>
      </c>
      <c r="B6251" t="s">
        <v>16021</v>
      </c>
      <c r="C6251" t="str">
        <f t="shared" si="97"/>
        <v>VISHAYCRCW0402383KFKED</v>
      </c>
      <c r="E6251" t="s">
        <v>35</v>
      </c>
      <c r="F6251" t="s">
        <v>17300</v>
      </c>
      <c r="G6251" t="s">
        <v>17336</v>
      </c>
      <c r="H6251" t="str">
        <f>VLOOKUP(C6251,SJ_Cavium_Data!D:E,2,FALSE)</f>
        <v>Not Set</v>
      </c>
    </row>
    <row r="6252" spans="1:8" x14ac:dyDescent="0.25">
      <c r="A6252" t="s">
        <v>17373</v>
      </c>
      <c r="B6252" t="s">
        <v>13757</v>
      </c>
      <c r="C6252" t="str">
        <f t="shared" si="97"/>
        <v>PANASONICERJ-2RKF3833X</v>
      </c>
      <c r="E6252" t="s">
        <v>35</v>
      </c>
      <c r="F6252" t="s">
        <v>17300</v>
      </c>
      <c r="G6252" t="s">
        <v>17336</v>
      </c>
      <c r="H6252" t="str">
        <f>VLOOKUP(C6252,SJ_Cavium_Data!D:E,2,FALSE)</f>
        <v>Not Set</v>
      </c>
    </row>
    <row r="6253" spans="1:8" x14ac:dyDescent="0.25">
      <c r="A6253" t="s">
        <v>17372</v>
      </c>
      <c r="B6253" t="s">
        <v>16959</v>
      </c>
      <c r="C6253" t="str">
        <f t="shared" si="97"/>
        <v>YAGEORC0402FR-07383KL</v>
      </c>
      <c r="E6253" t="s">
        <v>35</v>
      </c>
      <c r="F6253" t="s">
        <v>17300</v>
      </c>
      <c r="G6253" t="s">
        <v>17336</v>
      </c>
      <c r="H6253" t="str">
        <f>VLOOKUP(C6253,SJ_Cavium_Data!D:E,2,FALSE)</f>
        <v>Not Set</v>
      </c>
    </row>
    <row r="6254" spans="1:8" x14ac:dyDescent="0.25">
      <c r="A6254" t="s">
        <v>16322</v>
      </c>
      <c r="B6254" t="s">
        <v>16521</v>
      </c>
      <c r="C6254" t="str">
        <f t="shared" si="97"/>
        <v>WALSIN TECHNOLOGY CORPORATIONWR04X270JTL</v>
      </c>
      <c r="D6254" t="s">
        <v>17379</v>
      </c>
      <c r="E6254" t="s">
        <v>35</v>
      </c>
      <c r="F6254" t="s">
        <v>17300</v>
      </c>
      <c r="G6254" t="s">
        <v>17336</v>
      </c>
      <c r="H6254" t="str">
        <f>VLOOKUP(C6254,SJ_Cavium_Data!D:E,2,FALSE)</f>
        <v>Not Set</v>
      </c>
    </row>
    <row r="6255" spans="1:8" x14ac:dyDescent="0.25">
      <c r="A6255" t="s">
        <v>17372</v>
      </c>
      <c r="B6255" t="s">
        <v>17100</v>
      </c>
      <c r="C6255" t="str">
        <f t="shared" si="97"/>
        <v>YAGEORC0402JR-1327RL</v>
      </c>
      <c r="E6255" t="s">
        <v>35</v>
      </c>
      <c r="F6255" t="s">
        <v>17300</v>
      </c>
      <c r="G6255" t="s">
        <v>17336</v>
      </c>
      <c r="H6255" t="str">
        <f>VLOOKUP(C6255,SJ_Cavium_Data!D:E,2,FALSE)</f>
        <v>Not Set</v>
      </c>
    </row>
    <row r="6256" spans="1:8" x14ac:dyDescent="0.25">
      <c r="A6256" t="s">
        <v>17373</v>
      </c>
      <c r="B6256" t="s">
        <v>13872</v>
      </c>
      <c r="C6256" t="str">
        <f t="shared" si="97"/>
        <v>PANASONICERJ2GEJ270X</v>
      </c>
      <c r="D6256" t="s">
        <v>17408</v>
      </c>
      <c r="E6256" t="s">
        <v>35</v>
      </c>
      <c r="F6256" t="s">
        <v>17300</v>
      </c>
      <c r="G6256" t="s">
        <v>17336</v>
      </c>
      <c r="H6256" t="str">
        <f>VLOOKUP(C6256,SJ_Cavium_Data!D:E,2,FALSE)</f>
        <v>Not Set</v>
      </c>
    </row>
    <row r="6257" spans="1:8" x14ac:dyDescent="0.25">
      <c r="A6257" t="s">
        <v>17372</v>
      </c>
      <c r="B6257" t="s">
        <v>17086</v>
      </c>
      <c r="C6257" t="str">
        <f t="shared" si="97"/>
        <v>YAGEORC0402JR-0727RL</v>
      </c>
      <c r="D6257" t="s">
        <v>17408</v>
      </c>
      <c r="E6257" t="s">
        <v>35</v>
      </c>
      <c r="F6257" t="s">
        <v>17300</v>
      </c>
      <c r="G6257" t="s">
        <v>17336</v>
      </c>
      <c r="H6257" t="str">
        <f>VLOOKUP(C6257,SJ_Cavium_Data!D:E,2,FALSE)</f>
        <v>Not Set</v>
      </c>
    </row>
    <row r="6258" spans="1:8" x14ac:dyDescent="0.25">
      <c r="A6258" t="s">
        <v>10414</v>
      </c>
      <c r="B6258" t="s">
        <v>10537</v>
      </c>
      <c r="C6258" t="str">
        <f t="shared" si="97"/>
        <v>CYNTECCO LTDRR0510-270-JNH</v>
      </c>
      <c r="E6258" t="s">
        <v>35</v>
      </c>
      <c r="F6258" t="s">
        <v>17300</v>
      </c>
      <c r="G6258" t="s">
        <v>17336</v>
      </c>
      <c r="H6258" t="str">
        <f>VLOOKUP(C6258,SJ_Cavium_Data!D:E,2,FALSE)</f>
        <v>Not Set</v>
      </c>
    </row>
    <row r="6259" spans="1:8" x14ac:dyDescent="0.25">
      <c r="A6259" t="s">
        <v>11519</v>
      </c>
      <c r="B6259" t="s">
        <v>11561</v>
      </c>
      <c r="C6259" t="str">
        <f t="shared" si="97"/>
        <v>KOA SPEERRK73B1ETTP270J</v>
      </c>
      <c r="D6259" t="s">
        <v>17408</v>
      </c>
      <c r="E6259" t="s">
        <v>35</v>
      </c>
      <c r="F6259" t="s">
        <v>17300</v>
      </c>
      <c r="G6259" t="s">
        <v>17336</v>
      </c>
      <c r="H6259" t="str">
        <f>VLOOKUP(C6259,SJ_Cavium_Data!D:E,2,FALSE)</f>
        <v>Not Set</v>
      </c>
    </row>
    <row r="6260" spans="1:8" x14ac:dyDescent="0.25">
      <c r="A6260" t="s">
        <v>15805</v>
      </c>
      <c r="B6260" t="s">
        <v>15835</v>
      </c>
      <c r="C6260" t="str">
        <f t="shared" si="97"/>
        <v>VIKING TECHNOLOGYCR-02JL6---27R</v>
      </c>
      <c r="E6260" t="s">
        <v>35</v>
      </c>
      <c r="F6260" t="s">
        <v>17300</v>
      </c>
      <c r="G6260" t="s">
        <v>17336</v>
      </c>
      <c r="H6260" t="str">
        <f>VLOOKUP(C6260,SJ_Cavium_Data!D:E,2,FALSE)</f>
        <v>Not Set</v>
      </c>
    </row>
    <row r="6261" spans="1:8" x14ac:dyDescent="0.25">
      <c r="A6261" t="s">
        <v>10414</v>
      </c>
      <c r="B6261" t="s">
        <v>10543</v>
      </c>
      <c r="C6261" t="str">
        <f t="shared" si="97"/>
        <v>CYNTECCO LTDRR0510-471-FNH</v>
      </c>
      <c r="E6261" t="s">
        <v>35</v>
      </c>
      <c r="F6261" t="s">
        <v>17300</v>
      </c>
      <c r="G6261" t="s">
        <v>17336</v>
      </c>
      <c r="H6261" t="str">
        <f>VLOOKUP(C6261,SJ_Cavium_Data!D:E,2,FALSE)</f>
        <v>Not Set</v>
      </c>
    </row>
    <row r="6262" spans="1:8" x14ac:dyDescent="0.25">
      <c r="A6262" t="s">
        <v>17373</v>
      </c>
      <c r="B6262" t="s">
        <v>13989</v>
      </c>
      <c r="C6262" t="str">
        <f t="shared" si="97"/>
        <v>PANASONICERJ2RKF471X</v>
      </c>
      <c r="D6262" t="s">
        <v>18984</v>
      </c>
      <c r="E6262" t="s">
        <v>35</v>
      </c>
      <c r="F6262" t="s">
        <v>17300</v>
      </c>
      <c r="G6262" t="s">
        <v>17336</v>
      </c>
      <c r="H6262" t="str">
        <f>VLOOKUP(C6262,SJ_Cavium_Data!D:E,2,FALSE)</f>
        <v>Not Set</v>
      </c>
    </row>
    <row r="6263" spans="1:8" x14ac:dyDescent="0.25">
      <c r="A6263" t="s">
        <v>16322</v>
      </c>
      <c r="B6263" t="s">
        <v>16546</v>
      </c>
      <c r="C6263" t="str">
        <f t="shared" si="97"/>
        <v>WALSIN TECHNOLOGY CORPORATIONWR04X4700FTL</v>
      </c>
      <c r="D6263" t="s">
        <v>18985</v>
      </c>
      <c r="E6263" t="s">
        <v>35</v>
      </c>
      <c r="F6263" t="s">
        <v>17300</v>
      </c>
      <c r="G6263" t="s">
        <v>17336</v>
      </c>
      <c r="H6263" t="str">
        <f>VLOOKUP(C6263,SJ_Cavium_Data!D:E,2,FALSE)</f>
        <v>Not Set</v>
      </c>
    </row>
    <row r="6264" spans="1:8" x14ac:dyDescent="0.25">
      <c r="A6264" t="s">
        <v>11519</v>
      </c>
      <c r="B6264" t="s">
        <v>11873</v>
      </c>
      <c r="C6264" t="str">
        <f t="shared" si="97"/>
        <v>KOA SPEERRK73H1ETTP4700F</v>
      </c>
      <c r="D6264" t="s">
        <v>18984</v>
      </c>
      <c r="E6264" t="s">
        <v>35</v>
      </c>
      <c r="F6264" t="s">
        <v>17300</v>
      </c>
      <c r="G6264" t="s">
        <v>17336</v>
      </c>
      <c r="H6264" t="str">
        <f>VLOOKUP(C6264,SJ_Cavium_Data!D:E,2,FALSE)</f>
        <v>Not Set</v>
      </c>
    </row>
    <row r="6265" spans="1:8" x14ac:dyDescent="0.25">
      <c r="A6265" t="s">
        <v>15805</v>
      </c>
      <c r="B6265" t="s">
        <v>15823</v>
      </c>
      <c r="C6265" t="str">
        <f t="shared" si="97"/>
        <v>VIKING TECHNOLOGYCR-02FL6--470R</v>
      </c>
      <c r="E6265" t="s">
        <v>35</v>
      </c>
      <c r="F6265" t="s">
        <v>17300</v>
      </c>
      <c r="G6265" t="s">
        <v>17336</v>
      </c>
      <c r="H6265" t="str">
        <f>VLOOKUP(C6265,SJ_Cavium_Data!D:E,2,FALSE)</f>
        <v>Not Set</v>
      </c>
    </row>
    <row r="6266" spans="1:8" x14ac:dyDescent="0.25">
      <c r="A6266" t="s">
        <v>17372</v>
      </c>
      <c r="B6266" t="s">
        <v>16969</v>
      </c>
      <c r="C6266" t="str">
        <f t="shared" si="97"/>
        <v>YAGEORC0402FR-07470RL</v>
      </c>
      <c r="D6266" t="s">
        <v>18986</v>
      </c>
      <c r="E6266" t="s">
        <v>35</v>
      </c>
      <c r="F6266" t="s">
        <v>17300</v>
      </c>
      <c r="G6266" t="s">
        <v>17336</v>
      </c>
      <c r="H6266" t="str">
        <f>VLOOKUP(C6266,SJ_Cavium_Data!D:E,2,FALSE)</f>
        <v>Not Set</v>
      </c>
    </row>
    <row r="6267" spans="1:8" x14ac:dyDescent="0.25">
      <c r="A6267" t="s">
        <v>17370</v>
      </c>
      <c r="B6267" t="s">
        <v>13303</v>
      </c>
      <c r="C6267" t="str">
        <f t="shared" si="97"/>
        <v>NIC COMPONENTSNRC06F1402TRF</v>
      </c>
      <c r="E6267" t="s">
        <v>35</v>
      </c>
      <c r="F6267" t="s">
        <v>17300</v>
      </c>
      <c r="G6267" t="s">
        <v>17336</v>
      </c>
      <c r="H6267" t="str">
        <f>VLOOKUP(C6267,SJ_Cavium_Data!D:E,2,FALSE)</f>
        <v>Not Set</v>
      </c>
    </row>
    <row r="6268" spans="1:8" x14ac:dyDescent="0.25">
      <c r="A6268" t="s">
        <v>11519</v>
      </c>
      <c r="B6268" t="s">
        <v>11986</v>
      </c>
      <c r="C6268" t="str">
        <f t="shared" si="97"/>
        <v>KOA SPEERRK73H1JTTD1402F</v>
      </c>
      <c r="D6268" t="s">
        <v>18987</v>
      </c>
      <c r="E6268" t="s">
        <v>35</v>
      </c>
      <c r="F6268" t="s">
        <v>17300</v>
      </c>
      <c r="G6268" t="s">
        <v>17336</v>
      </c>
      <c r="H6268" t="str">
        <f>VLOOKUP(C6268,SJ_Cavium_Data!D:E,2,FALSE)</f>
        <v>Not Set</v>
      </c>
    </row>
    <row r="6269" spans="1:8" x14ac:dyDescent="0.25">
      <c r="A6269" t="s">
        <v>8139</v>
      </c>
      <c r="B6269" t="s">
        <v>15741</v>
      </c>
      <c r="C6269" t="str">
        <f t="shared" si="97"/>
        <v>VENKELCR0603-10W-1402FSnT</v>
      </c>
      <c r="E6269" t="s">
        <v>35</v>
      </c>
      <c r="F6269" t="s">
        <v>17300</v>
      </c>
      <c r="G6269" t="s">
        <v>17336</v>
      </c>
      <c r="H6269" t="str">
        <f>VLOOKUP(C6269,SJ_Cavium_Data!D:E,2,FALSE)</f>
        <v>Not Set</v>
      </c>
    </row>
    <row r="6270" spans="1:8" x14ac:dyDescent="0.25">
      <c r="A6270" t="s">
        <v>17373</v>
      </c>
      <c r="B6270" t="s">
        <v>14047</v>
      </c>
      <c r="C6270" t="str">
        <f t="shared" si="97"/>
        <v>PANASONICERJ3EKF1402V</v>
      </c>
      <c r="E6270" t="s">
        <v>35</v>
      </c>
      <c r="F6270" t="s">
        <v>17300</v>
      </c>
      <c r="G6270" t="s">
        <v>17336</v>
      </c>
      <c r="H6270" t="str">
        <f>VLOOKUP(C6270,SJ_Cavium_Data!D:E,2,FALSE)</f>
        <v>Not Set</v>
      </c>
    </row>
    <row r="6271" spans="1:8" x14ac:dyDescent="0.25">
      <c r="A6271" t="s">
        <v>10414</v>
      </c>
      <c r="B6271" t="s">
        <v>10549</v>
      </c>
      <c r="C6271" t="str">
        <f t="shared" si="97"/>
        <v>CYNTECCO LTDRR0510-6R2-FNH</v>
      </c>
      <c r="E6271" t="s">
        <v>35</v>
      </c>
      <c r="F6271" t="s">
        <v>17300</v>
      </c>
      <c r="G6271" t="s">
        <v>17336</v>
      </c>
      <c r="H6271" t="str">
        <f>VLOOKUP(C6271,SJ_Cavium_Data!D:E,2,FALSE)</f>
        <v>Not Set</v>
      </c>
    </row>
    <row r="6272" spans="1:8" x14ac:dyDescent="0.25">
      <c r="A6272" t="s">
        <v>11519</v>
      </c>
      <c r="B6272" t="s">
        <v>11917</v>
      </c>
      <c r="C6272" t="str">
        <f t="shared" si="97"/>
        <v>KOA SPEERRK73H1ETTP6R20F</v>
      </c>
      <c r="E6272" t="s">
        <v>35</v>
      </c>
      <c r="F6272" t="s">
        <v>17300</v>
      </c>
      <c r="G6272" t="s">
        <v>17336</v>
      </c>
      <c r="H6272" t="str">
        <f>VLOOKUP(C6272,SJ_Cavium_Data!D:E,2,FALSE)</f>
        <v>Not Set</v>
      </c>
    </row>
    <row r="6273" spans="1:8" x14ac:dyDescent="0.25">
      <c r="A6273" t="s">
        <v>16322</v>
      </c>
      <c r="B6273" t="s">
        <v>16439</v>
      </c>
      <c r="C6273" t="str">
        <f t="shared" si="97"/>
        <v>WALSIN TECHNOLOGY CORPORATIONWR04W6R20FTL</v>
      </c>
      <c r="E6273" t="s">
        <v>35</v>
      </c>
      <c r="F6273" t="s">
        <v>17300</v>
      </c>
      <c r="G6273" t="s">
        <v>17336</v>
      </c>
      <c r="H6273" t="str">
        <f>VLOOKUP(C6273,SJ_Cavium_Data!D:E,2,FALSE)</f>
        <v>Not Set</v>
      </c>
    </row>
    <row r="6274" spans="1:8" x14ac:dyDescent="0.25">
      <c r="A6274" t="s">
        <v>17373</v>
      </c>
      <c r="B6274" t="s">
        <v>13856</v>
      </c>
      <c r="C6274" t="str">
        <f t="shared" ref="C6274:C6337" si="98">CONCATENATE(A6274,B6274)</f>
        <v>PANASONICERJ2BQF6R2X</v>
      </c>
      <c r="E6274" t="s">
        <v>35</v>
      </c>
      <c r="F6274" t="s">
        <v>17300</v>
      </c>
      <c r="G6274" t="s">
        <v>17336</v>
      </c>
      <c r="H6274" t="str">
        <f>VLOOKUP(C6274,SJ_Cavium_Data!D:E,2,FALSE)</f>
        <v>Not Set</v>
      </c>
    </row>
    <row r="6275" spans="1:8" x14ac:dyDescent="0.25">
      <c r="A6275" t="s">
        <v>17373</v>
      </c>
      <c r="B6275" t="s">
        <v>13717</v>
      </c>
      <c r="C6275" t="str">
        <f t="shared" si="98"/>
        <v>PANASONICERJ-2RKF1332X</v>
      </c>
      <c r="D6275" t="s">
        <v>18988</v>
      </c>
      <c r="E6275" t="s">
        <v>35</v>
      </c>
      <c r="F6275" t="s">
        <v>17300</v>
      </c>
      <c r="G6275" t="s">
        <v>17336</v>
      </c>
      <c r="H6275" t="str">
        <f>VLOOKUP(C6275,SJ_Cavium_Data!D:E,2,FALSE)</f>
        <v>Not Set</v>
      </c>
    </row>
    <row r="6276" spans="1:8" x14ac:dyDescent="0.25">
      <c r="A6276" t="s">
        <v>17390</v>
      </c>
      <c r="B6276" t="s">
        <v>10036</v>
      </c>
      <c r="C6276" t="str">
        <f t="shared" si="98"/>
        <v>BOURNSCR0402-FX-1332GLF</v>
      </c>
      <c r="D6276" t="s">
        <v>10037</v>
      </c>
      <c r="E6276" t="s">
        <v>35</v>
      </c>
      <c r="F6276" t="s">
        <v>17300</v>
      </c>
      <c r="G6276" t="s">
        <v>17336</v>
      </c>
      <c r="H6276" t="str">
        <f>VLOOKUP(C6276,SJ_Cavium_Data!D:E,2,FALSE)</f>
        <v>Not Set</v>
      </c>
    </row>
    <row r="6277" spans="1:8" x14ac:dyDescent="0.25">
      <c r="A6277" t="s">
        <v>17370</v>
      </c>
      <c r="B6277" t="s">
        <v>13199</v>
      </c>
      <c r="C6277" t="str">
        <f t="shared" si="98"/>
        <v>NIC COMPONENTSNRC04F1332TRF</v>
      </c>
      <c r="D6277" t="s">
        <v>10037</v>
      </c>
      <c r="E6277" t="s">
        <v>35</v>
      </c>
      <c r="F6277" t="s">
        <v>17300</v>
      </c>
      <c r="G6277" t="s">
        <v>17336</v>
      </c>
      <c r="H6277" t="str">
        <f>VLOOKUP(C6277,SJ_Cavium_Data!D:E,2,FALSE)</f>
        <v>Not Set</v>
      </c>
    </row>
    <row r="6278" spans="1:8" x14ac:dyDescent="0.25">
      <c r="A6278" t="s">
        <v>17372</v>
      </c>
      <c r="B6278" t="s">
        <v>17055</v>
      </c>
      <c r="C6278" t="str">
        <f t="shared" si="98"/>
        <v>YAGEORC0402FR0713K7L</v>
      </c>
      <c r="E6278" t="s">
        <v>35</v>
      </c>
      <c r="F6278" t="s">
        <v>17300</v>
      </c>
      <c r="G6278" t="s">
        <v>17336</v>
      </c>
      <c r="H6278" t="str">
        <f>VLOOKUP(C6278,SJ_Cavium_Data!D:E,2,FALSE)</f>
        <v>Not Set</v>
      </c>
    </row>
    <row r="6279" spans="1:8" x14ac:dyDescent="0.25">
      <c r="A6279" t="s">
        <v>17373</v>
      </c>
      <c r="B6279" t="s">
        <v>13913</v>
      </c>
      <c r="C6279" t="str">
        <f t="shared" si="98"/>
        <v>PANASONICERJ2RKF1372X</v>
      </c>
      <c r="E6279" t="s">
        <v>35</v>
      </c>
      <c r="F6279" t="s">
        <v>17300</v>
      </c>
      <c r="G6279" t="s">
        <v>17336</v>
      </c>
      <c r="H6279" t="str">
        <f>VLOOKUP(C6279,SJ_Cavium_Data!D:E,2,FALSE)</f>
        <v>Not Set</v>
      </c>
    </row>
    <row r="6280" spans="1:8" x14ac:dyDescent="0.25">
      <c r="A6280" t="s">
        <v>17371</v>
      </c>
      <c r="B6280" t="s">
        <v>15929</v>
      </c>
      <c r="C6280" t="str">
        <f t="shared" si="98"/>
        <v>VISHAYCRCW040213K7FKED</v>
      </c>
      <c r="E6280" t="s">
        <v>35</v>
      </c>
      <c r="F6280" t="s">
        <v>17300</v>
      </c>
      <c r="G6280" t="s">
        <v>17336</v>
      </c>
      <c r="H6280" t="str">
        <f>VLOOKUP(C6280,SJ_Cavium_Data!D:E,2,FALSE)</f>
        <v>Not Set</v>
      </c>
    </row>
    <row r="6281" spans="1:8" x14ac:dyDescent="0.25">
      <c r="A6281" t="s">
        <v>2450</v>
      </c>
      <c r="B6281" t="s">
        <v>10212</v>
      </c>
      <c r="C6281" t="str">
        <f t="shared" si="98"/>
        <v>BROADCOM210-118874-0005</v>
      </c>
      <c r="D6281" t="s">
        <v>18989</v>
      </c>
      <c r="E6281" t="s">
        <v>35</v>
      </c>
      <c r="F6281" t="s">
        <v>17300</v>
      </c>
      <c r="G6281" t="s">
        <v>17301</v>
      </c>
      <c r="H6281" t="str">
        <f>VLOOKUP(C6281,SJ_Cavium_Data!D:E,2,FALSE)</f>
        <v>Not Set</v>
      </c>
    </row>
    <row r="6282" spans="1:8" x14ac:dyDescent="0.25">
      <c r="A6282" t="s">
        <v>16724</v>
      </c>
      <c r="B6282" t="s">
        <v>10212</v>
      </c>
      <c r="C6282" t="str">
        <f t="shared" si="98"/>
        <v>XIERTEK INDUSTRIAL210-118874-0005</v>
      </c>
      <c r="E6282" t="s">
        <v>35</v>
      </c>
      <c r="F6282" t="s">
        <v>17300</v>
      </c>
      <c r="G6282" t="s">
        <v>17315</v>
      </c>
      <c r="H6282" t="str">
        <f>VLOOKUP(C6282,SJ_Cavium_Data!D:E,2,FALSE)</f>
        <v>Not Set</v>
      </c>
    </row>
    <row r="6283" spans="1:8" x14ac:dyDescent="0.25">
      <c r="A6283" t="s">
        <v>9067</v>
      </c>
      <c r="B6283" t="s">
        <v>10831</v>
      </c>
      <c r="C6283" t="str">
        <f t="shared" si="98"/>
        <v>FOUNDER200-124340-0011</v>
      </c>
      <c r="E6283" t="s">
        <v>35</v>
      </c>
      <c r="F6283" t="s">
        <v>17300</v>
      </c>
      <c r="G6283" t="s">
        <v>17301</v>
      </c>
      <c r="H6283" t="str">
        <f>VLOOKUP(C6283,SJ_Cavium_Data!D:E,2,FALSE)</f>
        <v>Not Set</v>
      </c>
    </row>
    <row r="6284" spans="1:8" x14ac:dyDescent="0.25">
      <c r="A6284" t="s">
        <v>10813</v>
      </c>
      <c r="B6284" t="s">
        <v>10831</v>
      </c>
      <c r="C6284" t="str">
        <f t="shared" si="98"/>
        <v>DYNAMIC ELECTRONICS200-124340-0011</v>
      </c>
      <c r="E6284" t="s">
        <v>35</v>
      </c>
      <c r="F6284" t="s">
        <v>17300</v>
      </c>
      <c r="G6284" t="s">
        <v>17315</v>
      </c>
      <c r="H6284" t="str">
        <f>VLOOKUP(C6284,SJ_Cavium_Data!D:E,2,FALSE)</f>
        <v>Not Set</v>
      </c>
    </row>
    <row r="6285" spans="1:8" x14ac:dyDescent="0.25">
      <c r="A6285" t="s">
        <v>15467</v>
      </c>
      <c r="B6285" t="s">
        <v>10831</v>
      </c>
      <c r="C6285" t="str">
        <f t="shared" si="98"/>
        <v>TTM TECHNOLOGIES200-124340-0011</v>
      </c>
      <c r="E6285" t="s">
        <v>35</v>
      </c>
      <c r="F6285" t="s">
        <v>17300</v>
      </c>
      <c r="G6285" t="s">
        <v>17301</v>
      </c>
      <c r="H6285" t="str">
        <f>VLOOKUP(C6285,SJ_Cavium_Data!D:E,2,FALSE)</f>
        <v>Not Set</v>
      </c>
    </row>
    <row r="6286" spans="1:8" x14ac:dyDescent="0.25">
      <c r="A6286" t="s">
        <v>16724</v>
      </c>
      <c r="B6286" t="s">
        <v>18990</v>
      </c>
      <c r="C6286" t="str">
        <f t="shared" si="98"/>
        <v>XIERTEK INDUSTRIAL210-121042-0000</v>
      </c>
      <c r="E6286" t="s">
        <v>35</v>
      </c>
      <c r="F6286" t="s">
        <v>17300</v>
      </c>
      <c r="G6286" t="s">
        <v>17301</v>
      </c>
      <c r="H6286" t="e">
        <f>VLOOKUP(C6286,SJ_Cavium_Data!D:E,2,FALSE)</f>
        <v>#N/A</v>
      </c>
    </row>
    <row r="6287" spans="1:8" x14ac:dyDescent="0.25">
      <c r="A6287" t="s">
        <v>10907</v>
      </c>
      <c r="B6287" t="s">
        <v>18991</v>
      </c>
      <c r="C6287" t="str">
        <f t="shared" si="98"/>
        <v>EVERLIGHT ELECTRONICS CO LTD28-21UYC/S530-A3/TR8</v>
      </c>
      <c r="E6287" t="s">
        <v>35</v>
      </c>
      <c r="F6287" t="s">
        <v>17300</v>
      </c>
      <c r="G6287" t="s">
        <v>17301</v>
      </c>
      <c r="H6287" t="e">
        <f>VLOOKUP(C6287,SJ_Cavium_Data!D:E,2,FALSE)</f>
        <v>#N/A</v>
      </c>
    </row>
    <row r="6288" spans="1:8" x14ac:dyDescent="0.25">
      <c r="A6288" t="s">
        <v>9067</v>
      </c>
      <c r="B6288" t="s">
        <v>10817</v>
      </c>
      <c r="C6288" t="str">
        <f t="shared" si="98"/>
        <v>FOUNDER200-121042-0321</v>
      </c>
      <c r="E6288" t="s">
        <v>35</v>
      </c>
      <c r="F6288" t="s">
        <v>17300</v>
      </c>
      <c r="G6288" t="s">
        <v>17301</v>
      </c>
      <c r="H6288" t="str">
        <f>VLOOKUP(C6288,SJ_Cavium_Data!D:E,2,FALSE)</f>
        <v>Not Set</v>
      </c>
    </row>
    <row r="6289" spans="1:8" x14ac:dyDescent="0.25">
      <c r="A6289" t="s">
        <v>10813</v>
      </c>
      <c r="B6289" t="s">
        <v>10817</v>
      </c>
      <c r="C6289" t="str">
        <f t="shared" si="98"/>
        <v>DYNAMIC ELECTRONICS200-121042-0321</v>
      </c>
      <c r="E6289" t="s">
        <v>35</v>
      </c>
      <c r="F6289" t="s">
        <v>17300</v>
      </c>
      <c r="G6289" t="s">
        <v>17315</v>
      </c>
      <c r="H6289" t="str">
        <f>VLOOKUP(C6289,SJ_Cavium_Data!D:E,2,FALSE)</f>
        <v>Not Set</v>
      </c>
    </row>
    <row r="6290" spans="1:8" x14ac:dyDescent="0.25">
      <c r="A6290" t="s">
        <v>15467</v>
      </c>
      <c r="B6290" t="s">
        <v>10817</v>
      </c>
      <c r="C6290" t="str">
        <f t="shared" si="98"/>
        <v>TTM TECHNOLOGIES200-121042-0321</v>
      </c>
      <c r="E6290" t="s">
        <v>35</v>
      </c>
      <c r="F6290" t="s">
        <v>17300</v>
      </c>
      <c r="G6290" t="s">
        <v>17301</v>
      </c>
      <c r="H6290" t="str">
        <f>VLOOKUP(C6290,SJ_Cavium_Data!D:E,2,FALSE)</f>
        <v>Not Set</v>
      </c>
    </row>
    <row r="6291" spans="1:8" x14ac:dyDescent="0.25">
      <c r="A6291" t="s">
        <v>15465</v>
      </c>
      <c r="B6291" t="s">
        <v>10817</v>
      </c>
      <c r="C6291" t="str">
        <f t="shared" si="98"/>
        <v>TRIPOD TECHNOLOGY CORPORATION200-121042-0321</v>
      </c>
      <c r="E6291" t="s">
        <v>35</v>
      </c>
      <c r="F6291" t="s">
        <v>17343</v>
      </c>
      <c r="G6291" t="s">
        <v>17301</v>
      </c>
      <c r="H6291" t="str">
        <f>VLOOKUP(C6291,SJ_Cavium_Data!D:E,2,FALSE)</f>
        <v>Not Set</v>
      </c>
    </row>
    <row r="6292" spans="1:8" x14ac:dyDescent="0.25">
      <c r="A6292" t="s">
        <v>16724</v>
      </c>
      <c r="B6292" t="s">
        <v>18992</v>
      </c>
      <c r="C6292" t="str">
        <f t="shared" si="98"/>
        <v>XIERTEK INDUSTRIAL210-121042-0001</v>
      </c>
      <c r="E6292" t="s">
        <v>35</v>
      </c>
      <c r="F6292" t="s">
        <v>17300</v>
      </c>
      <c r="G6292" t="s">
        <v>17301</v>
      </c>
      <c r="H6292" t="e">
        <f>VLOOKUP(C6292,SJ_Cavium_Data!D:E,2,FALSE)</f>
        <v>#N/A</v>
      </c>
    </row>
    <row r="6293" spans="1:8" x14ac:dyDescent="0.25">
      <c r="A6293" t="s">
        <v>17535</v>
      </c>
      <c r="B6293" t="s">
        <v>18993</v>
      </c>
      <c r="C6293" t="str">
        <f t="shared" si="98"/>
        <v>ALL SPEC FASTENERS INC0405LPP</v>
      </c>
      <c r="D6293" t="s">
        <v>17480</v>
      </c>
      <c r="E6293" t="s">
        <v>35</v>
      </c>
      <c r="F6293" t="s">
        <v>17300</v>
      </c>
      <c r="G6293" t="s">
        <v>17301</v>
      </c>
      <c r="H6293" t="e">
        <f>VLOOKUP(C6293,SJ_Cavium_Data!D:E,2,FALSE)</f>
        <v>#N/A</v>
      </c>
    </row>
    <row r="6294" spans="1:8" x14ac:dyDescent="0.25">
      <c r="A6294" t="s">
        <v>18994</v>
      </c>
      <c r="B6294" t="s">
        <v>18995</v>
      </c>
      <c r="C6294" t="str">
        <f t="shared" si="98"/>
        <v>CHENBRO84H951110C050</v>
      </c>
      <c r="D6294" t="s">
        <v>18996</v>
      </c>
      <c r="E6294" t="s">
        <v>35</v>
      </c>
      <c r="F6294" t="s">
        <v>17300</v>
      </c>
      <c r="G6294" t="s">
        <v>17301</v>
      </c>
      <c r="H6294" t="e">
        <f>VLOOKUP(C6294,SJ_Cavium_Data!D:E,2,FALSE)</f>
        <v>#N/A</v>
      </c>
    </row>
    <row r="6295" spans="1:8" x14ac:dyDescent="0.25">
      <c r="A6295" t="s">
        <v>11244</v>
      </c>
      <c r="B6295" t="s">
        <v>18997</v>
      </c>
      <c r="C6295" t="str">
        <f t="shared" si="98"/>
        <v>INVENTEC6070B0544702</v>
      </c>
      <c r="E6295" t="s">
        <v>35</v>
      </c>
      <c r="F6295" t="s">
        <v>17300</v>
      </c>
      <c r="G6295" t="s">
        <v>17301</v>
      </c>
      <c r="H6295" t="e">
        <f>VLOOKUP(C6295,SJ_Cavium_Data!D:E,2,FALSE)</f>
        <v>#N/A</v>
      </c>
    </row>
    <row r="6296" spans="1:8" x14ac:dyDescent="0.25">
      <c r="A6296" t="s">
        <v>11103</v>
      </c>
      <c r="B6296" t="s">
        <v>18998</v>
      </c>
      <c r="C6296" t="str">
        <f t="shared" si="98"/>
        <v>HEWLETT PACKARD661761-002</v>
      </c>
      <c r="D6296" t="s">
        <v>18999</v>
      </c>
      <c r="E6296" t="s">
        <v>35</v>
      </c>
      <c r="F6296" t="s">
        <v>17300</v>
      </c>
      <c r="G6296" t="s">
        <v>17301</v>
      </c>
      <c r="H6296" t="e">
        <f>VLOOKUP(C6296,SJ_Cavium_Data!D:E,2,FALSE)</f>
        <v>#N/A</v>
      </c>
    </row>
    <row r="6297" spans="1:8" x14ac:dyDescent="0.25">
      <c r="A6297" t="s">
        <v>11103</v>
      </c>
      <c r="B6297" t="s">
        <v>19000</v>
      </c>
      <c r="C6297" t="str">
        <f t="shared" si="98"/>
        <v>HEWLETT PACKARD639179-501</v>
      </c>
      <c r="D6297" t="s">
        <v>19001</v>
      </c>
      <c r="E6297" t="s">
        <v>35</v>
      </c>
      <c r="F6297" t="s">
        <v>17300</v>
      </c>
      <c r="G6297" t="s">
        <v>17315</v>
      </c>
      <c r="H6297" t="e">
        <f>VLOOKUP(C6297,SJ_Cavium_Data!D:E,2,FALSE)</f>
        <v>#N/A</v>
      </c>
    </row>
    <row r="6298" spans="1:8" x14ac:dyDescent="0.25">
      <c r="A6298" t="s">
        <v>170</v>
      </c>
      <c r="B6298" t="s">
        <v>19002</v>
      </c>
      <c r="C6298" t="str">
        <f t="shared" si="98"/>
        <v>AMPHENOLDV0-7413-000-PLUG</v>
      </c>
      <c r="E6298" t="s">
        <v>35</v>
      </c>
      <c r="F6298" t="s">
        <v>17343</v>
      </c>
      <c r="G6298" t="s">
        <v>17301</v>
      </c>
      <c r="H6298" t="e">
        <f>VLOOKUP(C6298,SJ_Cavium_Data!D:E,2,FALSE)</f>
        <v>#N/A</v>
      </c>
    </row>
    <row r="6299" spans="1:8" x14ac:dyDescent="0.25">
      <c r="A6299" t="s">
        <v>17371</v>
      </c>
      <c r="B6299" t="s">
        <v>19003</v>
      </c>
      <c r="C6299" t="str">
        <f t="shared" si="98"/>
        <v>VISHAYIHLP4040DZER3R3M51</v>
      </c>
      <c r="E6299" t="s">
        <v>35</v>
      </c>
      <c r="F6299" t="s">
        <v>17300</v>
      </c>
      <c r="G6299" t="s">
        <v>17315</v>
      </c>
      <c r="H6299" t="e">
        <f>VLOOKUP(C6299,SJ_Cavium_Data!D:E,2,FALSE)</f>
        <v>#N/A</v>
      </c>
    </row>
    <row r="6300" spans="1:8" x14ac:dyDescent="0.25">
      <c r="A6300" t="s">
        <v>13400</v>
      </c>
      <c r="B6300" t="s">
        <v>13445</v>
      </c>
      <c r="C6300" t="str">
        <f t="shared" si="98"/>
        <v>NXP SEMICONDUCTORS74LVC1G157GW,125</v>
      </c>
      <c r="E6300" t="s">
        <v>35</v>
      </c>
      <c r="F6300" t="s">
        <v>17300</v>
      </c>
      <c r="G6300" t="s">
        <v>17315</v>
      </c>
      <c r="H6300" t="str">
        <f>VLOOKUP(C6300,SJ_Cavium_Data!D:E,2,FALSE)</f>
        <v>Not Set</v>
      </c>
    </row>
    <row r="6301" spans="1:8" x14ac:dyDescent="0.25">
      <c r="A6301" t="s">
        <v>11103</v>
      </c>
      <c r="B6301" t="s">
        <v>11104</v>
      </c>
      <c r="C6301" t="str">
        <f t="shared" si="98"/>
        <v>HEWLETT PACKARD639179-502</v>
      </c>
      <c r="D6301" t="s">
        <v>19004</v>
      </c>
      <c r="E6301" t="s">
        <v>35</v>
      </c>
      <c r="F6301" t="s">
        <v>17343</v>
      </c>
      <c r="G6301" t="s">
        <v>17315</v>
      </c>
      <c r="H6301" t="str">
        <f>VLOOKUP(C6301,SJ_Cavium_Data!D:E,2,FALSE)</f>
        <v>Not Set</v>
      </c>
    </row>
    <row r="6302" spans="1:8" x14ac:dyDescent="0.25">
      <c r="A6302" t="s">
        <v>11103</v>
      </c>
      <c r="B6302" t="s">
        <v>11105</v>
      </c>
      <c r="C6302" t="str">
        <f t="shared" si="98"/>
        <v>HEWLETT PACKARD639179-602</v>
      </c>
      <c r="D6302" t="s">
        <v>19005</v>
      </c>
      <c r="E6302" t="s">
        <v>35</v>
      </c>
      <c r="F6302" t="s">
        <v>17300</v>
      </c>
      <c r="G6302" t="s">
        <v>17315</v>
      </c>
      <c r="H6302" t="str">
        <f>VLOOKUP(C6302,SJ_Cavium_Data!D:E,2,FALSE)</f>
        <v>Not Set</v>
      </c>
    </row>
    <row r="6303" spans="1:8" x14ac:dyDescent="0.25">
      <c r="A6303" t="s">
        <v>10813</v>
      </c>
      <c r="B6303" t="s">
        <v>10823</v>
      </c>
      <c r="C6303" t="str">
        <f t="shared" si="98"/>
        <v>DYNAMIC ELECTRONICS200-123573-0001</v>
      </c>
      <c r="E6303" t="s">
        <v>35</v>
      </c>
      <c r="F6303" t="s">
        <v>17300</v>
      </c>
      <c r="G6303" t="s">
        <v>17301</v>
      </c>
      <c r="H6303" t="str">
        <f>VLOOKUP(C6303,SJ_Cavium_Data!D:E,2,FALSE)</f>
        <v>Not Set</v>
      </c>
    </row>
    <row r="6304" spans="1:8" x14ac:dyDescent="0.25">
      <c r="A6304" t="s">
        <v>9067</v>
      </c>
      <c r="B6304" t="s">
        <v>10823</v>
      </c>
      <c r="C6304" t="str">
        <f t="shared" si="98"/>
        <v>FOUNDER200-123573-0001</v>
      </c>
      <c r="E6304" t="s">
        <v>35</v>
      </c>
      <c r="F6304" t="s">
        <v>17300</v>
      </c>
      <c r="G6304" t="s">
        <v>17301</v>
      </c>
      <c r="H6304" t="str">
        <f>VLOOKUP(C6304,SJ_Cavium_Data!D:E,2,FALSE)</f>
        <v>Not Set</v>
      </c>
    </row>
    <row r="6305" spans="1:8" x14ac:dyDescent="0.25">
      <c r="A6305" t="s">
        <v>15467</v>
      </c>
      <c r="B6305" t="s">
        <v>10823</v>
      </c>
      <c r="C6305" t="str">
        <f t="shared" si="98"/>
        <v>TTM TECHNOLOGIES200-123573-0001</v>
      </c>
      <c r="E6305" t="s">
        <v>35</v>
      </c>
      <c r="F6305" t="s">
        <v>17300</v>
      </c>
      <c r="G6305" t="s">
        <v>17301</v>
      </c>
      <c r="H6305" t="str">
        <f>VLOOKUP(C6305,SJ_Cavium_Data!D:E,2,FALSE)</f>
        <v>Not Set</v>
      </c>
    </row>
    <row r="6306" spans="1:8" x14ac:dyDescent="0.25">
      <c r="A6306" t="s">
        <v>9323</v>
      </c>
      <c r="B6306" t="s">
        <v>19006</v>
      </c>
      <c r="C6306" t="str">
        <f t="shared" si="98"/>
        <v>SOUTHCO52-SM-99-107-046-R</v>
      </c>
      <c r="E6306" t="s">
        <v>35</v>
      </c>
      <c r="F6306" t="s">
        <v>17300</v>
      </c>
      <c r="G6306" t="s">
        <v>17315</v>
      </c>
      <c r="H6306" t="e">
        <f>VLOOKUP(C6306,SJ_Cavium_Data!D:E,2,FALSE)</f>
        <v>#N/A</v>
      </c>
    </row>
    <row r="6307" spans="1:8" x14ac:dyDescent="0.25">
      <c r="A6307" t="s">
        <v>19007</v>
      </c>
      <c r="B6307" t="s">
        <v>19008</v>
      </c>
      <c r="C6307" t="str">
        <f t="shared" si="98"/>
        <v>KARRIE INDUSTRIAL CO LTD793757-001</v>
      </c>
      <c r="E6307" t="s">
        <v>35</v>
      </c>
      <c r="G6307" t="s">
        <v>17315</v>
      </c>
      <c r="H6307" t="e">
        <f>VLOOKUP(C6307,SJ_Cavium_Data!D:E,2,FALSE)</f>
        <v>#N/A</v>
      </c>
    </row>
    <row r="6308" spans="1:8" x14ac:dyDescent="0.25">
      <c r="A6308" t="s">
        <v>19007</v>
      </c>
      <c r="B6308" t="s">
        <v>19009</v>
      </c>
      <c r="C6308" t="str">
        <f t="shared" si="98"/>
        <v>KARRIE INDUSTRIAL CO LTD793774-001</v>
      </c>
      <c r="E6308" t="s">
        <v>35</v>
      </c>
      <c r="F6308" t="s">
        <v>17300</v>
      </c>
      <c r="G6308" t="s">
        <v>17315</v>
      </c>
      <c r="H6308" t="e">
        <f>VLOOKUP(C6308,SJ_Cavium_Data!D:E,2,FALSE)</f>
        <v>#N/A</v>
      </c>
    </row>
    <row r="6309" spans="1:8" x14ac:dyDescent="0.25">
      <c r="A6309" t="s">
        <v>14223</v>
      </c>
      <c r="B6309">
        <v>10002366</v>
      </c>
      <c r="C6309" t="str">
        <f t="shared" si="98"/>
        <v>QLOGIC AV10002366</v>
      </c>
      <c r="E6309" t="s">
        <v>35</v>
      </c>
      <c r="F6309" t="s">
        <v>17343</v>
      </c>
      <c r="G6309" t="s">
        <v>17301</v>
      </c>
      <c r="H6309" t="e">
        <f>VLOOKUP(C6309,SJ_Cavium_Data!D:E,2,FALSE)</f>
        <v>#N/A</v>
      </c>
    </row>
    <row r="6310" spans="1:8" x14ac:dyDescent="0.25">
      <c r="A6310" t="s">
        <v>18770</v>
      </c>
      <c r="B6310">
        <v>10002366</v>
      </c>
      <c r="C6310" t="str">
        <f t="shared" si="98"/>
        <v>COOLING SOURCE10002366</v>
      </c>
      <c r="E6310" t="s">
        <v>35</v>
      </c>
      <c r="F6310" t="s">
        <v>17300</v>
      </c>
      <c r="G6310" t="s">
        <v>17315</v>
      </c>
      <c r="H6310" t="e">
        <f>VLOOKUP(C6310,SJ_Cavium_Data!D:E,2,FALSE)</f>
        <v>#N/A</v>
      </c>
    </row>
    <row r="6311" spans="1:8" x14ac:dyDescent="0.25">
      <c r="A6311" t="s">
        <v>10743</v>
      </c>
      <c r="B6311" t="s">
        <v>10796</v>
      </c>
      <c r="C6311" t="str">
        <f t="shared" si="98"/>
        <v>DIODES INCORPORATEDSMBJ12A-13-F</v>
      </c>
      <c r="E6311" t="s">
        <v>35</v>
      </c>
      <c r="F6311" t="s">
        <v>17300</v>
      </c>
      <c r="G6311" t="s">
        <v>17336</v>
      </c>
      <c r="H6311" t="str">
        <f>VLOOKUP(C6311,SJ_Cavium_Data!D:E,2,FALSE)</f>
        <v>Not Set</v>
      </c>
    </row>
    <row r="6312" spans="1:8" x14ac:dyDescent="0.25">
      <c r="A6312" t="s">
        <v>200</v>
      </c>
      <c r="B6312" t="s">
        <v>11008</v>
      </c>
      <c r="C6312" t="str">
        <f t="shared" si="98"/>
        <v>FCI10127225-919502ULF</v>
      </c>
      <c r="D6312" t="s">
        <v>19010</v>
      </c>
      <c r="E6312" t="s">
        <v>35</v>
      </c>
      <c r="F6312" t="s">
        <v>17300</v>
      </c>
      <c r="G6312" t="s">
        <v>17315</v>
      </c>
      <c r="H6312" t="str">
        <f>VLOOKUP(C6312,SJ_Cavium_Data!D:E,2,FALSE)</f>
        <v>Not Set</v>
      </c>
    </row>
    <row r="6313" spans="1:8" x14ac:dyDescent="0.25">
      <c r="A6313" t="s">
        <v>15412</v>
      </c>
      <c r="B6313" t="s">
        <v>15429</v>
      </c>
      <c r="C6313" t="str">
        <f t="shared" si="98"/>
        <v>TE CONNECTIVITY LTD2187540-1</v>
      </c>
      <c r="E6313" t="s">
        <v>35</v>
      </c>
      <c r="F6313" t="s">
        <v>17300</v>
      </c>
      <c r="G6313" t="s">
        <v>17315</v>
      </c>
      <c r="H6313" t="str">
        <f>VLOOKUP(C6313,SJ_Cavium_Data!D:E,2,FALSE)</f>
        <v>Not Set</v>
      </c>
    </row>
    <row r="6314" spans="1:8" x14ac:dyDescent="0.25">
      <c r="A6314" t="s">
        <v>12404</v>
      </c>
      <c r="B6314" t="s">
        <v>12417</v>
      </c>
      <c r="C6314" t="str">
        <f t="shared" si="98"/>
        <v>MAG LAYERS USA INCMMD-08CZ-3R3M-V1</v>
      </c>
      <c r="E6314" t="s">
        <v>35</v>
      </c>
      <c r="F6314" t="s">
        <v>17300</v>
      </c>
      <c r="G6314" t="s">
        <v>17315</v>
      </c>
      <c r="H6314" t="str">
        <f>VLOOKUP(C6314,SJ_Cavium_Data!D:E,2,FALSE)</f>
        <v>Not Set</v>
      </c>
    </row>
    <row r="6315" spans="1:8" x14ac:dyDescent="0.25">
      <c r="A6315" t="s">
        <v>17371</v>
      </c>
      <c r="B6315" t="s">
        <v>16224</v>
      </c>
      <c r="C6315" t="str">
        <f t="shared" si="98"/>
        <v>VISHAYIHLP3232CZER3R3M01</v>
      </c>
      <c r="E6315" t="s">
        <v>35</v>
      </c>
      <c r="F6315" t="s">
        <v>17300</v>
      </c>
      <c r="G6315" t="s">
        <v>17315</v>
      </c>
      <c r="H6315" t="str">
        <f>VLOOKUP(C6315,SJ_Cavium_Data!D:E,2,FALSE)</f>
        <v>Not Set</v>
      </c>
    </row>
    <row r="6316" spans="1:8" x14ac:dyDescent="0.25">
      <c r="A6316" t="s">
        <v>10310</v>
      </c>
      <c r="B6316" t="s">
        <v>10326</v>
      </c>
      <c r="C6316" t="str">
        <f t="shared" si="98"/>
        <v>CHILISIN ELECTRONICSMHCB08030-3R3M-C1</v>
      </c>
      <c r="E6316" t="s">
        <v>35</v>
      </c>
      <c r="F6316" t="s">
        <v>17300</v>
      </c>
      <c r="G6316" t="s">
        <v>17315</v>
      </c>
      <c r="H6316" t="str">
        <f>VLOOKUP(C6316,SJ_Cavium_Data!D:E,2,FALSE)</f>
        <v>Not Set</v>
      </c>
    </row>
    <row r="6317" spans="1:8" x14ac:dyDescent="0.25">
      <c r="A6317" t="s">
        <v>17373</v>
      </c>
      <c r="B6317" t="s">
        <v>13847</v>
      </c>
      <c r="C6317" t="str">
        <f t="shared" si="98"/>
        <v>PANASONICERJ1GEF10R0C</v>
      </c>
      <c r="E6317" t="s">
        <v>35</v>
      </c>
      <c r="F6317" t="s">
        <v>17300</v>
      </c>
      <c r="G6317" t="s">
        <v>17336</v>
      </c>
      <c r="H6317" t="str">
        <f>VLOOKUP(C6317,SJ_Cavium_Data!D:E,2,FALSE)</f>
        <v>Not Set</v>
      </c>
    </row>
    <row r="6318" spans="1:8" x14ac:dyDescent="0.25">
      <c r="A6318" t="s">
        <v>17372</v>
      </c>
      <c r="B6318" t="s">
        <v>16855</v>
      </c>
      <c r="C6318" t="str">
        <f t="shared" si="98"/>
        <v>YAGEORC0201FR-0710RL</v>
      </c>
      <c r="E6318" t="s">
        <v>35</v>
      </c>
      <c r="F6318" t="s">
        <v>17300</v>
      </c>
      <c r="G6318" t="s">
        <v>17336</v>
      </c>
      <c r="H6318" t="str">
        <f>VLOOKUP(C6318,SJ_Cavium_Data!D:E,2,FALSE)</f>
        <v>Not Set</v>
      </c>
    </row>
    <row r="6319" spans="1:8" x14ac:dyDescent="0.25">
      <c r="A6319" t="s">
        <v>17371</v>
      </c>
      <c r="B6319" t="s">
        <v>15890</v>
      </c>
      <c r="C6319" t="str">
        <f t="shared" si="98"/>
        <v>VISHAYCRCW020110R0FNED</v>
      </c>
      <c r="E6319" t="s">
        <v>35</v>
      </c>
      <c r="F6319" t="s">
        <v>17300</v>
      </c>
      <c r="G6319" t="s">
        <v>17336</v>
      </c>
      <c r="H6319" t="str">
        <f>VLOOKUP(C6319,SJ_Cavium_Data!D:E,2,FALSE)</f>
        <v>Not Set</v>
      </c>
    </row>
    <row r="6320" spans="1:8" x14ac:dyDescent="0.25">
      <c r="A6320" t="s">
        <v>17372</v>
      </c>
      <c r="B6320" t="s">
        <v>19011</v>
      </c>
      <c r="C6320" t="str">
        <f t="shared" si="98"/>
        <v>YAGEORC0201FR-0745R3L</v>
      </c>
      <c r="E6320" t="s">
        <v>35</v>
      </c>
      <c r="F6320" t="s">
        <v>17343</v>
      </c>
      <c r="H6320" t="e">
        <f>VLOOKUP(C6320,SJ_Cavium_Data!D:E,2,FALSE)</f>
        <v>#N/A</v>
      </c>
    </row>
    <row r="6321" spans="1:8" x14ac:dyDescent="0.25">
      <c r="A6321" t="s">
        <v>17373</v>
      </c>
      <c r="B6321" t="s">
        <v>13666</v>
      </c>
      <c r="C6321" t="str">
        <f t="shared" si="98"/>
        <v>PANASONICERJ-1GEF45R3C</v>
      </c>
      <c r="E6321" t="s">
        <v>35</v>
      </c>
      <c r="F6321" t="s">
        <v>17300</v>
      </c>
      <c r="G6321" t="s">
        <v>17336</v>
      </c>
      <c r="H6321" t="str">
        <f>VLOOKUP(C6321,SJ_Cavium_Data!D:E,2,FALSE)</f>
        <v>Not Set</v>
      </c>
    </row>
    <row r="6322" spans="1:8" x14ac:dyDescent="0.25">
      <c r="A6322" t="s">
        <v>17371</v>
      </c>
      <c r="B6322" t="s">
        <v>15901</v>
      </c>
      <c r="C6322" t="str">
        <f t="shared" si="98"/>
        <v>VISHAYCRCW020145R3FNED</v>
      </c>
      <c r="E6322" t="s">
        <v>35</v>
      </c>
      <c r="F6322" t="s">
        <v>17300</v>
      </c>
      <c r="G6322" t="s">
        <v>17336</v>
      </c>
      <c r="H6322" t="str">
        <f>VLOOKUP(C6322,SJ_Cavium_Data!D:E,2,FALSE)</f>
        <v>Not Set</v>
      </c>
    </row>
    <row r="6323" spans="1:8" x14ac:dyDescent="0.25">
      <c r="A6323" t="s">
        <v>17372</v>
      </c>
      <c r="B6323" t="s">
        <v>16858</v>
      </c>
      <c r="C6323" t="str">
        <f t="shared" si="98"/>
        <v>YAGEORC0201FR-0722RL</v>
      </c>
      <c r="E6323" t="s">
        <v>35</v>
      </c>
      <c r="F6323" t="s">
        <v>17300</v>
      </c>
      <c r="G6323" t="s">
        <v>17336</v>
      </c>
      <c r="H6323" t="str">
        <f>VLOOKUP(C6323,SJ_Cavium_Data!D:E,2,FALSE)</f>
        <v>Not Set</v>
      </c>
    </row>
    <row r="6324" spans="1:8" x14ac:dyDescent="0.25">
      <c r="A6324" t="s">
        <v>17371</v>
      </c>
      <c r="B6324" t="s">
        <v>15895</v>
      </c>
      <c r="C6324" t="str">
        <f t="shared" si="98"/>
        <v>VISHAYCRCW020122R0FNED</v>
      </c>
      <c r="E6324" t="s">
        <v>35</v>
      </c>
      <c r="F6324" t="s">
        <v>17300</v>
      </c>
      <c r="G6324" t="s">
        <v>17336</v>
      </c>
      <c r="H6324" t="str">
        <f>VLOOKUP(C6324,SJ_Cavium_Data!D:E,2,FALSE)</f>
        <v>Not Set</v>
      </c>
    </row>
    <row r="6325" spans="1:8" x14ac:dyDescent="0.25">
      <c r="A6325" t="s">
        <v>17373</v>
      </c>
      <c r="B6325" t="s">
        <v>13852</v>
      </c>
      <c r="C6325" t="str">
        <f t="shared" si="98"/>
        <v>PANASONICERJ1GEF22R0C</v>
      </c>
      <c r="E6325" t="s">
        <v>35</v>
      </c>
      <c r="F6325" t="s">
        <v>17300</v>
      </c>
      <c r="G6325" t="s">
        <v>17336</v>
      </c>
      <c r="H6325" t="str">
        <f>VLOOKUP(C6325,SJ_Cavium_Data!D:E,2,FALSE)</f>
        <v>Not Set</v>
      </c>
    </row>
    <row r="6326" spans="1:8" x14ac:dyDescent="0.25">
      <c r="A6326" t="s">
        <v>17372</v>
      </c>
      <c r="B6326" t="s">
        <v>16910</v>
      </c>
      <c r="C6326" t="str">
        <f t="shared" si="98"/>
        <v>YAGEORC0402FR-0719K1L</v>
      </c>
      <c r="E6326" t="s">
        <v>35</v>
      </c>
      <c r="F6326" t="s">
        <v>17300</v>
      </c>
      <c r="G6326" t="s">
        <v>17336</v>
      </c>
      <c r="H6326" t="str">
        <f>VLOOKUP(C6326,SJ_Cavium_Data!D:E,2,FALSE)</f>
        <v>Not Set</v>
      </c>
    </row>
    <row r="6327" spans="1:8" x14ac:dyDescent="0.25">
      <c r="A6327" t="s">
        <v>17373</v>
      </c>
      <c r="B6327" t="s">
        <v>13938</v>
      </c>
      <c r="C6327" t="str">
        <f t="shared" si="98"/>
        <v>PANASONICERJ2RKF1912X</v>
      </c>
      <c r="E6327" t="s">
        <v>35</v>
      </c>
      <c r="F6327" t="s">
        <v>17300</v>
      </c>
      <c r="G6327" t="s">
        <v>17336</v>
      </c>
      <c r="H6327" t="str">
        <f>VLOOKUP(C6327,SJ_Cavium_Data!D:E,2,FALSE)</f>
        <v>Not Set</v>
      </c>
    </row>
    <row r="6328" spans="1:8" x14ac:dyDescent="0.25">
      <c r="A6328" t="s">
        <v>17371</v>
      </c>
      <c r="B6328" t="s">
        <v>15954</v>
      </c>
      <c r="C6328" t="str">
        <f t="shared" si="98"/>
        <v>VISHAYCRCW040219K1FKED</v>
      </c>
      <c r="E6328" t="s">
        <v>35</v>
      </c>
      <c r="F6328" t="s">
        <v>17300</v>
      </c>
      <c r="G6328" t="s">
        <v>17336</v>
      </c>
      <c r="H6328" t="str">
        <f>VLOOKUP(C6328,SJ_Cavium_Data!D:E,2,FALSE)</f>
        <v>Not Set</v>
      </c>
    </row>
    <row r="6329" spans="1:8" x14ac:dyDescent="0.25">
      <c r="A6329" t="s">
        <v>17372</v>
      </c>
      <c r="B6329" t="s">
        <v>17074</v>
      </c>
      <c r="C6329" t="str">
        <f t="shared" si="98"/>
        <v>YAGEORC0402FRE078K06L</v>
      </c>
      <c r="E6329" t="s">
        <v>35</v>
      </c>
      <c r="F6329" t="s">
        <v>17300</v>
      </c>
      <c r="G6329" t="s">
        <v>17336</v>
      </c>
      <c r="H6329" t="str">
        <f>VLOOKUP(C6329,SJ_Cavium_Data!D:E,2,FALSE)</f>
        <v>Not Set</v>
      </c>
    </row>
    <row r="6330" spans="1:8" x14ac:dyDescent="0.25">
      <c r="A6330" t="s">
        <v>17373</v>
      </c>
      <c r="B6330" t="s">
        <v>13736</v>
      </c>
      <c r="C6330" t="str">
        <f t="shared" si="98"/>
        <v>PANASONICERJ-2RKF2061X</v>
      </c>
      <c r="E6330" t="s">
        <v>35</v>
      </c>
      <c r="F6330" t="s">
        <v>17300</v>
      </c>
      <c r="G6330" t="s">
        <v>17336</v>
      </c>
      <c r="H6330" t="str">
        <f>VLOOKUP(C6330,SJ_Cavium_Data!D:E,2,FALSE)</f>
        <v>Not Set</v>
      </c>
    </row>
    <row r="6331" spans="1:8" x14ac:dyDescent="0.25">
      <c r="A6331" t="s">
        <v>17371</v>
      </c>
      <c r="B6331" t="s">
        <v>16093</v>
      </c>
      <c r="C6331" t="str">
        <f t="shared" si="98"/>
        <v>VISHAYCRCW04028K06FKED</v>
      </c>
      <c r="E6331" t="s">
        <v>35</v>
      </c>
      <c r="F6331" t="s">
        <v>17300</v>
      </c>
      <c r="G6331" t="s">
        <v>17336</v>
      </c>
      <c r="H6331" t="str">
        <f>VLOOKUP(C6331,SJ_Cavium_Data!D:E,2,FALSE)</f>
        <v>Not Set</v>
      </c>
    </row>
    <row r="6332" spans="1:8" x14ac:dyDescent="0.25">
      <c r="A6332" t="s">
        <v>9125</v>
      </c>
      <c r="B6332" t="s">
        <v>12393</v>
      </c>
      <c r="C6332" t="str">
        <f t="shared" si="98"/>
        <v>MACRONIXMX25L6433FM2I-08G</v>
      </c>
      <c r="E6332" t="s">
        <v>35</v>
      </c>
      <c r="F6332" t="s">
        <v>17300</v>
      </c>
      <c r="G6332" t="s">
        <v>17315</v>
      </c>
      <c r="H6332" t="str">
        <f>VLOOKUP(C6332,SJ_Cavium_Data!D:E,2,FALSE)</f>
        <v>Not Set</v>
      </c>
    </row>
    <row r="6333" spans="1:8" x14ac:dyDescent="0.25">
      <c r="A6333" t="s">
        <v>12625</v>
      </c>
      <c r="B6333" t="s">
        <v>12626</v>
      </c>
      <c r="C6333" t="str">
        <f t="shared" si="98"/>
        <v>MONOLITHIC POWER SYSTEMSMP5022AGQV-Z</v>
      </c>
      <c r="E6333" t="s">
        <v>35</v>
      </c>
      <c r="F6333" t="s">
        <v>17300</v>
      </c>
      <c r="G6333" t="s">
        <v>17315</v>
      </c>
      <c r="H6333" t="str">
        <f>VLOOKUP(C6333,SJ_Cavium_Data!D:E,2,FALSE)</f>
        <v>Not Set</v>
      </c>
    </row>
    <row r="6334" spans="1:8" x14ac:dyDescent="0.25">
      <c r="A6334" t="s">
        <v>10813</v>
      </c>
      <c r="B6334" t="s">
        <v>10850</v>
      </c>
      <c r="C6334" t="str">
        <f t="shared" si="98"/>
        <v>DYNAMIC ELECTRONICSBC0410712-00</v>
      </c>
      <c r="E6334" t="s">
        <v>35</v>
      </c>
      <c r="F6334" t="s">
        <v>17300</v>
      </c>
      <c r="G6334" t="s">
        <v>17301</v>
      </c>
      <c r="H6334" t="str">
        <f>VLOOKUP(C6334,SJ_Cavium_Data!D:E,2,FALSE)</f>
        <v>Not Set</v>
      </c>
    </row>
    <row r="6335" spans="1:8" x14ac:dyDescent="0.25">
      <c r="A6335" t="s">
        <v>9067</v>
      </c>
      <c r="B6335" t="s">
        <v>10850</v>
      </c>
      <c r="C6335" t="str">
        <f t="shared" si="98"/>
        <v>FOUNDERBC0410712-00</v>
      </c>
      <c r="E6335" t="s">
        <v>35</v>
      </c>
      <c r="F6335" t="s">
        <v>17300</v>
      </c>
      <c r="G6335" t="s">
        <v>17301</v>
      </c>
      <c r="H6335" t="str">
        <f>VLOOKUP(C6335,SJ_Cavium_Data!D:E,2,FALSE)</f>
        <v>Not Set</v>
      </c>
    </row>
    <row r="6336" spans="1:8" x14ac:dyDescent="0.25">
      <c r="A6336" t="s">
        <v>15467</v>
      </c>
      <c r="B6336" t="s">
        <v>10850</v>
      </c>
      <c r="C6336" t="str">
        <f t="shared" si="98"/>
        <v>TTM TECHNOLOGIESBC0410712-00</v>
      </c>
      <c r="E6336" t="s">
        <v>35</v>
      </c>
      <c r="F6336" t="s">
        <v>17300</v>
      </c>
      <c r="G6336" t="s">
        <v>17301</v>
      </c>
      <c r="H6336" t="str">
        <f>VLOOKUP(C6336,SJ_Cavium_Data!D:E,2,FALSE)</f>
        <v>Not Set</v>
      </c>
    </row>
    <row r="6337" spans="1:8" x14ac:dyDescent="0.25">
      <c r="A6337" t="s">
        <v>2450</v>
      </c>
      <c r="B6337" t="s">
        <v>19012</v>
      </c>
      <c r="C6337" t="str">
        <f t="shared" si="98"/>
        <v>BROADCOM100-117228-0023</v>
      </c>
      <c r="E6337" t="s">
        <v>35</v>
      </c>
      <c r="F6337" t="s">
        <v>17300</v>
      </c>
      <c r="G6337" t="s">
        <v>17301</v>
      </c>
      <c r="H6337" t="e">
        <f>VLOOKUP(C6337,SJ_Cavium_Data!D:E,2,FALSE)</f>
        <v>#N/A</v>
      </c>
    </row>
    <row r="6338" spans="1:8" x14ac:dyDescent="0.25">
      <c r="A6338" t="s">
        <v>17825</v>
      </c>
      <c r="B6338" t="s">
        <v>19013</v>
      </c>
      <c r="C6338" t="str">
        <f t="shared" ref="C6338:C6401" si="99">CONCATENATE(A6338,B6338)</f>
        <v>RADIAN HEATSINKSQLG071</v>
      </c>
      <c r="D6338" t="s">
        <v>19014</v>
      </c>
      <c r="E6338" t="s">
        <v>35</v>
      </c>
      <c r="F6338" t="s">
        <v>17300</v>
      </c>
      <c r="G6338" t="s">
        <v>17301</v>
      </c>
      <c r="H6338" t="e">
        <f>VLOOKUP(C6338,SJ_Cavium_Data!D:E,2,FALSE)</f>
        <v>#N/A</v>
      </c>
    </row>
    <row r="6339" spans="1:8" x14ac:dyDescent="0.25">
      <c r="A6339" t="s">
        <v>17373</v>
      </c>
      <c r="B6339" t="s">
        <v>19015</v>
      </c>
      <c r="C6339" t="str">
        <f t="shared" si="99"/>
        <v>PANASONICERJ-3LWFR010V</v>
      </c>
      <c r="E6339" t="s">
        <v>35</v>
      </c>
      <c r="F6339" t="s">
        <v>17300</v>
      </c>
      <c r="G6339" t="s">
        <v>17336</v>
      </c>
      <c r="H6339" t="e">
        <f>VLOOKUP(C6339,SJ_Cavium_Data!D:E,2,FALSE)</f>
        <v>#N/A</v>
      </c>
    </row>
    <row r="6340" spans="1:8" x14ac:dyDescent="0.25">
      <c r="A6340" t="s">
        <v>9067</v>
      </c>
      <c r="B6340" t="s">
        <v>19016</v>
      </c>
      <c r="C6340" t="str">
        <f t="shared" si="99"/>
        <v>FOUNDERBC1210701-00</v>
      </c>
      <c r="E6340" t="s">
        <v>35</v>
      </c>
      <c r="F6340" t="s">
        <v>17300</v>
      </c>
      <c r="H6340" t="e">
        <f>VLOOKUP(C6340,SJ_Cavium_Data!D:E,2,FALSE)</f>
        <v>#N/A</v>
      </c>
    </row>
    <row r="6341" spans="1:8" x14ac:dyDescent="0.25">
      <c r="A6341" t="s">
        <v>15467</v>
      </c>
      <c r="B6341" t="s">
        <v>19016</v>
      </c>
      <c r="C6341" t="str">
        <f t="shared" si="99"/>
        <v>TTM TECHNOLOGIESBC1210701-00</v>
      </c>
      <c r="E6341" t="s">
        <v>35</v>
      </c>
      <c r="F6341" t="s">
        <v>17300</v>
      </c>
      <c r="H6341" t="e">
        <f>VLOOKUP(C6341,SJ_Cavium_Data!D:E,2,FALSE)</f>
        <v>#N/A</v>
      </c>
    </row>
    <row r="6342" spans="1:8" x14ac:dyDescent="0.25">
      <c r="A6342" t="s">
        <v>14223</v>
      </c>
      <c r="B6342" t="s">
        <v>19016</v>
      </c>
      <c r="C6342" t="str">
        <f t="shared" si="99"/>
        <v>QLOGIC AVBC1210701-00</v>
      </c>
      <c r="E6342" t="s">
        <v>35</v>
      </c>
      <c r="F6342" t="s">
        <v>17343</v>
      </c>
      <c r="G6342" t="s">
        <v>17301</v>
      </c>
      <c r="H6342" t="e">
        <f>VLOOKUP(C6342,SJ_Cavium_Data!D:E,2,FALSE)</f>
        <v>#N/A</v>
      </c>
    </row>
    <row r="6343" spans="1:8" x14ac:dyDescent="0.25">
      <c r="A6343" t="s">
        <v>2450</v>
      </c>
      <c r="B6343" t="s">
        <v>19017</v>
      </c>
      <c r="C6343" t="str">
        <f t="shared" si="99"/>
        <v>BROADCOM260-126994-0063</v>
      </c>
      <c r="E6343" t="s">
        <v>35</v>
      </c>
      <c r="F6343" t="s">
        <v>17300</v>
      </c>
      <c r="G6343" t="s">
        <v>17301</v>
      </c>
      <c r="H6343" t="e">
        <f>VLOOKUP(C6343,SJ_Cavium_Data!D:E,2,FALSE)</f>
        <v>#N/A</v>
      </c>
    </row>
    <row r="6344" spans="1:8" x14ac:dyDescent="0.25">
      <c r="A6344" t="s">
        <v>2450</v>
      </c>
      <c r="B6344" t="s">
        <v>19018</v>
      </c>
      <c r="C6344" t="str">
        <f t="shared" si="99"/>
        <v>BROADCOM260-126994-0064</v>
      </c>
      <c r="E6344" t="s">
        <v>35</v>
      </c>
      <c r="F6344" t="s">
        <v>17300</v>
      </c>
      <c r="G6344" t="s">
        <v>17301</v>
      </c>
      <c r="H6344" t="e">
        <f>VLOOKUP(C6344,SJ_Cavium_Data!D:E,2,FALSE)</f>
        <v>#N/A</v>
      </c>
    </row>
    <row r="6345" spans="1:8" x14ac:dyDescent="0.25">
      <c r="A6345" t="s">
        <v>2450</v>
      </c>
      <c r="B6345" t="s">
        <v>19019</v>
      </c>
      <c r="C6345" t="str">
        <f t="shared" si="99"/>
        <v>BROADCOM260-126994-0065</v>
      </c>
      <c r="E6345" t="s">
        <v>35</v>
      </c>
      <c r="F6345" t="s">
        <v>17300</v>
      </c>
      <c r="G6345" t="s">
        <v>17301</v>
      </c>
      <c r="H6345" t="e">
        <f>VLOOKUP(C6345,SJ_Cavium_Data!D:E,2,FALSE)</f>
        <v>#N/A</v>
      </c>
    </row>
    <row r="6346" spans="1:8" x14ac:dyDescent="0.25">
      <c r="A6346" t="s">
        <v>2450</v>
      </c>
      <c r="B6346" t="s">
        <v>19020</v>
      </c>
      <c r="C6346" t="str">
        <f t="shared" si="99"/>
        <v>BROADCOM260-126994-0066</v>
      </c>
      <c r="E6346" t="s">
        <v>35</v>
      </c>
      <c r="F6346" t="s">
        <v>17300</v>
      </c>
      <c r="G6346" t="s">
        <v>17301</v>
      </c>
      <c r="H6346" t="e">
        <f>VLOOKUP(C6346,SJ_Cavium_Data!D:E,2,FALSE)</f>
        <v>#N/A</v>
      </c>
    </row>
    <row r="6347" spans="1:8" x14ac:dyDescent="0.25">
      <c r="A6347" t="s">
        <v>2450</v>
      </c>
      <c r="B6347" t="s">
        <v>19021</v>
      </c>
      <c r="C6347" t="str">
        <f t="shared" si="99"/>
        <v>BROADCOM260-126994-0067</v>
      </c>
      <c r="E6347" t="s">
        <v>35</v>
      </c>
      <c r="F6347" t="s">
        <v>17300</v>
      </c>
      <c r="G6347" t="s">
        <v>17301</v>
      </c>
      <c r="H6347" t="e">
        <f>VLOOKUP(C6347,SJ_Cavium_Data!D:E,2,FALSE)</f>
        <v>#N/A</v>
      </c>
    </row>
    <row r="6348" spans="1:8" x14ac:dyDescent="0.25">
      <c r="A6348" t="s">
        <v>2450</v>
      </c>
      <c r="B6348" t="s">
        <v>19022</v>
      </c>
      <c r="C6348" t="str">
        <f t="shared" si="99"/>
        <v>BROADCOM261-126994-0047</v>
      </c>
      <c r="E6348" t="s">
        <v>35</v>
      </c>
      <c r="F6348" t="s">
        <v>17300</v>
      </c>
      <c r="G6348" t="s">
        <v>17301</v>
      </c>
      <c r="H6348" t="e">
        <f>VLOOKUP(C6348,SJ_Cavium_Data!D:E,2,FALSE)</f>
        <v>#N/A</v>
      </c>
    </row>
    <row r="6349" spans="1:8" x14ac:dyDescent="0.25">
      <c r="A6349" t="s">
        <v>2450</v>
      </c>
      <c r="B6349" t="s">
        <v>19023</v>
      </c>
      <c r="C6349" t="str">
        <f t="shared" si="99"/>
        <v>BROADCOM261-126994-0029</v>
      </c>
      <c r="E6349" t="s">
        <v>35</v>
      </c>
      <c r="F6349" t="s">
        <v>17300</v>
      </c>
      <c r="G6349" t="s">
        <v>17301</v>
      </c>
      <c r="H6349" t="e">
        <f>VLOOKUP(C6349,SJ_Cavium_Data!D:E,2,FALSE)</f>
        <v>#N/A</v>
      </c>
    </row>
    <row r="6350" spans="1:8" x14ac:dyDescent="0.25">
      <c r="A6350" t="s">
        <v>2450</v>
      </c>
      <c r="B6350" t="s">
        <v>19024</v>
      </c>
      <c r="C6350" t="str">
        <f t="shared" si="99"/>
        <v>BROADCOM261-126994-0007</v>
      </c>
      <c r="E6350" t="s">
        <v>35</v>
      </c>
      <c r="F6350" t="s">
        <v>17300</v>
      </c>
      <c r="G6350" t="s">
        <v>17301</v>
      </c>
      <c r="H6350" t="e">
        <f>VLOOKUP(C6350,SJ_Cavium_Data!D:E,2,FALSE)</f>
        <v>#N/A</v>
      </c>
    </row>
    <row r="6351" spans="1:8" x14ac:dyDescent="0.25">
      <c r="A6351" t="s">
        <v>19025</v>
      </c>
      <c r="B6351" t="s">
        <v>19026</v>
      </c>
      <c r="C6351" t="str">
        <f t="shared" si="99"/>
        <v>XIONGFENG504-00088-005</v>
      </c>
      <c r="E6351" t="s">
        <v>35</v>
      </c>
      <c r="F6351" t="s">
        <v>17300</v>
      </c>
      <c r="G6351" t="s">
        <v>17301</v>
      </c>
      <c r="H6351" t="e">
        <f>VLOOKUP(C6351,SJ_Cavium_Data!D:E,2,FALSE)</f>
        <v>#N/A</v>
      </c>
    </row>
    <row r="6352" spans="1:8" x14ac:dyDescent="0.25">
      <c r="A6352" t="s">
        <v>19027</v>
      </c>
      <c r="B6352" t="s">
        <v>19026</v>
      </c>
      <c r="C6352" t="str">
        <f t="shared" si="99"/>
        <v>ZHENFENG504-00088-005</v>
      </c>
      <c r="E6352" t="s">
        <v>35</v>
      </c>
      <c r="F6352" t="s">
        <v>17300</v>
      </c>
      <c r="G6352" t="s">
        <v>17301</v>
      </c>
      <c r="H6352" t="e">
        <f>VLOOKUP(C6352,SJ_Cavium_Data!D:E,2,FALSE)</f>
        <v>#N/A</v>
      </c>
    </row>
    <row r="6353" spans="1:8" x14ac:dyDescent="0.25">
      <c r="A6353" t="s">
        <v>19028</v>
      </c>
      <c r="B6353" t="s">
        <v>19026</v>
      </c>
      <c r="C6353" t="str">
        <f t="shared" si="99"/>
        <v>YUYANG504-00088-005</v>
      </c>
      <c r="E6353" t="s">
        <v>35</v>
      </c>
      <c r="F6353" t="s">
        <v>17300</v>
      </c>
      <c r="G6353" t="s">
        <v>17301</v>
      </c>
      <c r="H6353" t="e">
        <f>VLOOKUP(C6353,SJ_Cavium_Data!D:E,2,FALSE)</f>
        <v>#N/A</v>
      </c>
    </row>
    <row r="6354" spans="1:8" x14ac:dyDescent="0.25">
      <c r="A6354" t="s">
        <v>18875</v>
      </c>
      <c r="B6354" t="s">
        <v>19029</v>
      </c>
      <c r="C6354" t="str">
        <f t="shared" si="99"/>
        <v>HWAKUAN504-00872-025</v>
      </c>
      <c r="E6354" t="s">
        <v>35</v>
      </c>
      <c r="F6354" t="s">
        <v>17300</v>
      </c>
      <c r="G6354" t="s">
        <v>17301</v>
      </c>
      <c r="H6354" t="e">
        <f>VLOOKUP(C6354,SJ_Cavium_Data!D:E,2,FALSE)</f>
        <v>#N/A</v>
      </c>
    </row>
    <row r="6355" spans="1:8" x14ac:dyDescent="0.25">
      <c r="A6355" t="s">
        <v>19030</v>
      </c>
      <c r="B6355" t="s">
        <v>19031</v>
      </c>
      <c r="C6355" t="str">
        <f t="shared" si="99"/>
        <v>CYMMETRIK ENTERPRISE503-00216-005</v>
      </c>
      <c r="E6355" t="s">
        <v>35</v>
      </c>
      <c r="F6355" t="s">
        <v>17300</v>
      </c>
      <c r="G6355" t="s">
        <v>17301</v>
      </c>
      <c r="H6355" t="e">
        <f>VLOOKUP(C6355,SJ_Cavium_Data!D:E,2,FALSE)</f>
        <v>#N/A</v>
      </c>
    </row>
    <row r="6356" spans="1:8" x14ac:dyDescent="0.25">
      <c r="A6356" t="s">
        <v>19032</v>
      </c>
      <c r="B6356" t="s">
        <v>19031</v>
      </c>
      <c r="C6356" t="str">
        <f t="shared" si="99"/>
        <v>CHIYODA503-00216-005</v>
      </c>
      <c r="E6356" t="s">
        <v>35</v>
      </c>
      <c r="F6356" t="s">
        <v>17300</v>
      </c>
      <c r="G6356" t="s">
        <v>17301</v>
      </c>
      <c r="H6356" t="e">
        <f>VLOOKUP(C6356,SJ_Cavium_Data!D:E,2,FALSE)</f>
        <v>#N/A</v>
      </c>
    </row>
    <row r="6357" spans="1:8" x14ac:dyDescent="0.25">
      <c r="A6357" t="s">
        <v>18875</v>
      </c>
      <c r="B6357" t="s">
        <v>19033</v>
      </c>
      <c r="C6357" t="str">
        <f t="shared" si="99"/>
        <v>HWAKUAN92-0825-01</v>
      </c>
      <c r="E6357" t="s">
        <v>35</v>
      </c>
      <c r="F6357" t="s">
        <v>17300</v>
      </c>
      <c r="G6357" t="s">
        <v>17301</v>
      </c>
      <c r="H6357" t="e">
        <f>VLOOKUP(C6357,SJ_Cavium_Data!D:E,2,FALSE)</f>
        <v>#N/A</v>
      </c>
    </row>
    <row r="6358" spans="1:8" x14ac:dyDescent="0.25">
      <c r="A6358" t="s">
        <v>18875</v>
      </c>
      <c r="B6358" t="s">
        <v>19034</v>
      </c>
      <c r="C6358" t="str">
        <f t="shared" si="99"/>
        <v>HWAKUAN503-00817-005</v>
      </c>
      <c r="E6358" t="s">
        <v>35</v>
      </c>
      <c r="F6358" t="s">
        <v>17300</v>
      </c>
      <c r="G6358" t="s">
        <v>17301</v>
      </c>
      <c r="H6358" t="e">
        <f>VLOOKUP(C6358,SJ_Cavium_Data!D:E,2,FALSE)</f>
        <v>#N/A</v>
      </c>
    </row>
    <row r="6359" spans="1:8" x14ac:dyDescent="0.25">
      <c r="A6359" t="s">
        <v>19035</v>
      </c>
      <c r="B6359" t="s">
        <v>19034</v>
      </c>
      <c r="C6359" t="str">
        <f t="shared" si="99"/>
        <v>EVERYTHING INDUSTRIAL COMPANY503-00817-005</v>
      </c>
      <c r="E6359" t="s">
        <v>35</v>
      </c>
      <c r="F6359" t="s">
        <v>17300</v>
      </c>
      <c r="G6359" t="s">
        <v>17301</v>
      </c>
      <c r="H6359" t="e">
        <f>VLOOKUP(C6359,SJ_Cavium_Data!D:E,2,FALSE)</f>
        <v>#N/A</v>
      </c>
    </row>
    <row r="6360" spans="1:8" x14ac:dyDescent="0.25">
      <c r="A6360" t="s">
        <v>19028</v>
      </c>
      <c r="B6360" t="s">
        <v>19034</v>
      </c>
      <c r="C6360" t="str">
        <f t="shared" si="99"/>
        <v>YUYANG503-00817-005</v>
      </c>
      <c r="E6360" t="s">
        <v>35</v>
      </c>
      <c r="F6360" t="s">
        <v>17300</v>
      </c>
      <c r="G6360" t="s">
        <v>17301</v>
      </c>
      <c r="H6360" t="e">
        <f>VLOOKUP(C6360,SJ_Cavium_Data!D:E,2,FALSE)</f>
        <v>#N/A</v>
      </c>
    </row>
    <row r="6361" spans="1:8" x14ac:dyDescent="0.25">
      <c r="A6361" t="s">
        <v>19036</v>
      </c>
      <c r="B6361" t="s">
        <v>19034</v>
      </c>
      <c r="C6361" t="str">
        <f t="shared" si="99"/>
        <v>NANOTECH503-00817-005</v>
      </c>
      <c r="E6361" t="s">
        <v>35</v>
      </c>
      <c r="F6361" t="s">
        <v>17300</v>
      </c>
      <c r="G6361" t="s">
        <v>17301</v>
      </c>
      <c r="H6361" t="e">
        <f>VLOOKUP(C6361,SJ_Cavium_Data!D:E,2,FALSE)</f>
        <v>#N/A</v>
      </c>
    </row>
    <row r="6362" spans="1:8" x14ac:dyDescent="0.25">
      <c r="A6362" t="s">
        <v>9068</v>
      </c>
      <c r="B6362" t="s">
        <v>19037</v>
      </c>
      <c r="C6362" t="str">
        <f t="shared" si="99"/>
        <v>FOXCONNG8RPD</v>
      </c>
      <c r="E6362" t="s">
        <v>35</v>
      </c>
      <c r="F6362" t="s">
        <v>17300</v>
      </c>
      <c r="G6362" t="s">
        <v>17301</v>
      </c>
      <c r="H6362" t="e">
        <f>VLOOKUP(C6362,SJ_Cavium_Data!D:E,2,FALSE)</f>
        <v>#N/A</v>
      </c>
    </row>
    <row r="6363" spans="1:8" x14ac:dyDescent="0.25">
      <c r="A6363" t="s">
        <v>15466</v>
      </c>
      <c r="B6363" t="s">
        <v>19038</v>
      </c>
      <c r="C6363" t="str">
        <f t="shared" si="99"/>
        <v>TRIPOD WU XI ELECTRONIC6GW5H</v>
      </c>
      <c r="E6363" t="s">
        <v>35</v>
      </c>
      <c r="F6363" t="s">
        <v>17300</v>
      </c>
      <c r="G6363" t="s">
        <v>17301</v>
      </c>
      <c r="H6363" t="e">
        <f>VLOOKUP(C6363,SJ_Cavium_Data!D:E,2,FALSE)</f>
        <v>#N/A</v>
      </c>
    </row>
    <row r="6364" spans="1:8" x14ac:dyDescent="0.25">
      <c r="A6364" t="s">
        <v>19039</v>
      </c>
      <c r="B6364" t="s">
        <v>19038</v>
      </c>
      <c r="C6364" t="str">
        <f t="shared" si="99"/>
        <v>BROADTECHNOLOGY INCORPORATED6GW5H</v>
      </c>
      <c r="E6364" t="s">
        <v>35</v>
      </c>
      <c r="F6364" t="s">
        <v>17300</v>
      </c>
      <c r="G6364" t="s">
        <v>17301</v>
      </c>
      <c r="H6364" t="e">
        <f>VLOOKUP(C6364,SJ_Cavium_Data!D:E,2,FALSE)</f>
        <v>#N/A</v>
      </c>
    </row>
    <row r="6365" spans="1:8" x14ac:dyDescent="0.25">
      <c r="A6365" t="s">
        <v>14758</v>
      </c>
      <c r="B6365" t="s">
        <v>19038</v>
      </c>
      <c r="C6365" t="str">
        <f t="shared" si="99"/>
        <v>SUZHOU GOLD CIRCUIT CO LTD6GW5H</v>
      </c>
      <c r="E6365" t="s">
        <v>35</v>
      </c>
      <c r="F6365" t="s">
        <v>17300</v>
      </c>
      <c r="G6365" t="s">
        <v>17301</v>
      </c>
      <c r="H6365" t="e">
        <f>VLOOKUP(C6365,SJ_Cavium_Data!D:E,2,FALSE)</f>
        <v>#N/A</v>
      </c>
    </row>
    <row r="6366" spans="1:8" x14ac:dyDescent="0.25">
      <c r="A6366" t="s">
        <v>2450</v>
      </c>
      <c r="B6366" t="s">
        <v>14269</v>
      </c>
      <c r="C6366" t="str">
        <f t="shared" si="99"/>
        <v>BROADCOMBCM84833B1KFEBG</v>
      </c>
      <c r="E6366" t="s">
        <v>35</v>
      </c>
      <c r="F6366" t="s">
        <v>17300</v>
      </c>
      <c r="G6366" t="s">
        <v>17315</v>
      </c>
      <c r="H6366" t="e">
        <f>VLOOKUP(C6366,SJ_Cavium_Data!D:E,2,FALSE)</f>
        <v>#N/A</v>
      </c>
    </row>
    <row r="6367" spans="1:8" x14ac:dyDescent="0.25">
      <c r="A6367" t="s">
        <v>17373</v>
      </c>
      <c r="B6367" t="s">
        <v>19040</v>
      </c>
      <c r="C6367" t="str">
        <f t="shared" si="99"/>
        <v>PANASONICERJ2RKF26R1X</v>
      </c>
      <c r="E6367" t="s">
        <v>35</v>
      </c>
      <c r="F6367" t="s">
        <v>17300</v>
      </c>
      <c r="G6367" t="s">
        <v>17336</v>
      </c>
      <c r="H6367" t="e">
        <f>VLOOKUP(C6367,SJ_Cavium_Data!D:E,2,FALSE)</f>
        <v>#N/A</v>
      </c>
    </row>
    <row r="6368" spans="1:8" x14ac:dyDescent="0.25">
      <c r="A6368" t="s">
        <v>10414</v>
      </c>
      <c r="B6368" t="s">
        <v>19041</v>
      </c>
      <c r="C6368" t="str">
        <f t="shared" si="99"/>
        <v>CYNTECCO LTDPFR05S26R1F</v>
      </c>
      <c r="E6368" t="s">
        <v>35</v>
      </c>
      <c r="F6368" t="s">
        <v>17300</v>
      </c>
      <c r="G6368" t="s">
        <v>17336</v>
      </c>
      <c r="H6368" t="e">
        <f>VLOOKUP(C6368,SJ_Cavium_Data!D:E,2,FALSE)</f>
        <v>#N/A</v>
      </c>
    </row>
    <row r="6369" spans="1:8" x14ac:dyDescent="0.25">
      <c r="A6369" t="s">
        <v>17372</v>
      </c>
      <c r="B6369" t="s">
        <v>19042</v>
      </c>
      <c r="C6369" t="str">
        <f t="shared" si="99"/>
        <v>YAGEORC0402FR-0726R1L</v>
      </c>
      <c r="E6369" t="s">
        <v>35</v>
      </c>
      <c r="F6369" t="s">
        <v>17300</v>
      </c>
      <c r="G6369" t="s">
        <v>17336</v>
      </c>
      <c r="H6369" t="e">
        <f>VLOOKUP(C6369,SJ_Cavium_Data!D:E,2,FALSE)</f>
        <v>#N/A</v>
      </c>
    </row>
    <row r="6370" spans="1:8" x14ac:dyDescent="0.25">
      <c r="A6370" t="s">
        <v>14589</v>
      </c>
      <c r="B6370" t="s">
        <v>19043</v>
      </c>
      <c r="C6370" t="str">
        <f t="shared" si="99"/>
        <v>SEI ELECTRONICSRMCF 1/16S 26.1 1PERCENT</v>
      </c>
      <c r="E6370" t="s">
        <v>35</v>
      </c>
      <c r="F6370" t="s">
        <v>17300</v>
      </c>
      <c r="G6370" t="s">
        <v>17336</v>
      </c>
      <c r="H6370" t="e">
        <f>VLOOKUP(C6370,SJ_Cavium_Data!D:E,2,FALSE)</f>
        <v>#N/A</v>
      </c>
    </row>
    <row r="6371" spans="1:8" x14ac:dyDescent="0.25">
      <c r="A6371" t="s">
        <v>11519</v>
      </c>
      <c r="B6371" t="s">
        <v>19044</v>
      </c>
      <c r="C6371" t="str">
        <f t="shared" si="99"/>
        <v>KOA SPEERRK73H1ETTP26R1F</v>
      </c>
      <c r="E6371" t="s">
        <v>35</v>
      </c>
      <c r="F6371" t="s">
        <v>17300</v>
      </c>
      <c r="G6371" t="s">
        <v>17336</v>
      </c>
      <c r="H6371" t="e">
        <f>VLOOKUP(C6371,SJ_Cavium_Data!D:E,2,FALSE)</f>
        <v>#N/A</v>
      </c>
    </row>
    <row r="6372" spans="1:8" x14ac:dyDescent="0.25">
      <c r="A6372" t="s">
        <v>16322</v>
      </c>
      <c r="B6372" t="s">
        <v>19045</v>
      </c>
      <c r="C6372" t="str">
        <f t="shared" si="99"/>
        <v>WALSIN TECHNOLOGY CORPORATIONWR04X26R1FTL</v>
      </c>
      <c r="E6372" t="s">
        <v>35</v>
      </c>
      <c r="F6372" t="s">
        <v>17300</v>
      </c>
      <c r="G6372" t="s">
        <v>17336</v>
      </c>
      <c r="H6372" t="e">
        <f>VLOOKUP(C6372,SJ_Cavium_Data!D:E,2,FALSE)</f>
        <v>#N/A</v>
      </c>
    </row>
    <row r="6373" spans="1:8" x14ac:dyDescent="0.25">
      <c r="A6373" t="s">
        <v>14589</v>
      </c>
      <c r="B6373" t="s">
        <v>14634</v>
      </c>
      <c r="C6373" t="str">
        <f t="shared" si="99"/>
        <v>SEI ELECTRONICSRMCF 1/16S 47K 5%</v>
      </c>
      <c r="E6373" t="s">
        <v>35</v>
      </c>
      <c r="F6373" t="s">
        <v>17300</v>
      </c>
      <c r="G6373" t="s">
        <v>17336</v>
      </c>
      <c r="H6373" t="str">
        <f>VLOOKUP(C6373,SJ_Cavium_Data!D:E,2,FALSE)</f>
        <v>Not Set</v>
      </c>
    </row>
    <row r="6374" spans="1:8" x14ac:dyDescent="0.25">
      <c r="A6374" t="s">
        <v>11519</v>
      </c>
      <c r="B6374" t="s">
        <v>11577</v>
      </c>
      <c r="C6374" t="str">
        <f t="shared" si="99"/>
        <v>KOA SPEERRK73B1ETTP473J</v>
      </c>
      <c r="E6374" t="s">
        <v>35</v>
      </c>
      <c r="F6374" t="s">
        <v>17300</v>
      </c>
      <c r="G6374" t="s">
        <v>17336</v>
      </c>
      <c r="H6374" t="str">
        <f>VLOOKUP(C6374,SJ_Cavium_Data!D:E,2,FALSE)</f>
        <v>Not Set</v>
      </c>
    </row>
    <row r="6375" spans="1:8" x14ac:dyDescent="0.25">
      <c r="A6375" t="s">
        <v>17361</v>
      </c>
      <c r="B6375" t="s">
        <v>19046</v>
      </c>
      <c r="C6375" t="str">
        <f t="shared" si="99"/>
        <v>ST MICROELECTRONICSL6738ATR</v>
      </c>
      <c r="E6375" t="s">
        <v>35</v>
      </c>
      <c r="F6375" t="s">
        <v>17300</v>
      </c>
      <c r="G6375" t="s">
        <v>17301</v>
      </c>
      <c r="H6375" t="e">
        <f>VLOOKUP(C6375,SJ_Cavium_Data!D:E,2,FALSE)</f>
        <v>#N/A</v>
      </c>
    </row>
    <row r="6376" spans="1:8" x14ac:dyDescent="0.25">
      <c r="A6376" t="s">
        <v>14589</v>
      </c>
      <c r="B6376" t="s">
        <v>19047</v>
      </c>
      <c r="C6376" t="str">
        <f t="shared" si="99"/>
        <v>SEI ELECTRONICSRNC10T22.21K0.1PERCENTR</v>
      </c>
      <c r="E6376" t="s">
        <v>35</v>
      </c>
      <c r="F6376" t="s">
        <v>17300</v>
      </c>
      <c r="G6376" t="s">
        <v>17301</v>
      </c>
      <c r="H6376" t="e">
        <f>VLOOKUP(C6376,SJ_Cavium_Data!D:E,2,FALSE)</f>
        <v>#N/A</v>
      </c>
    </row>
    <row r="6377" spans="1:8" x14ac:dyDescent="0.25">
      <c r="A6377" t="s">
        <v>17372</v>
      </c>
      <c r="B6377" t="s">
        <v>19048</v>
      </c>
      <c r="C6377" t="str">
        <f t="shared" si="99"/>
        <v>YAGEORT0402BRE072K21L</v>
      </c>
      <c r="E6377" t="s">
        <v>35</v>
      </c>
      <c r="F6377" t="s">
        <v>17300</v>
      </c>
      <c r="G6377" t="s">
        <v>17336</v>
      </c>
      <c r="H6377" t="e">
        <f>VLOOKUP(C6377,SJ_Cavium_Data!D:E,2,FALSE)</f>
        <v>#N/A</v>
      </c>
    </row>
    <row r="6378" spans="1:8" x14ac:dyDescent="0.25">
      <c r="A6378" t="s">
        <v>17373</v>
      </c>
      <c r="B6378" t="s">
        <v>19049</v>
      </c>
      <c r="C6378" t="str">
        <f t="shared" si="99"/>
        <v>PANASONICEEFSX0D471XE</v>
      </c>
      <c r="E6378" t="s">
        <v>35</v>
      </c>
      <c r="F6378" t="s">
        <v>17300</v>
      </c>
      <c r="G6378" t="s">
        <v>17301</v>
      </c>
      <c r="H6378" t="e">
        <f>VLOOKUP(C6378,SJ_Cavium_Data!D:E,2,FALSE)</f>
        <v>#N/A</v>
      </c>
    </row>
    <row r="6379" spans="1:8" x14ac:dyDescent="0.25">
      <c r="A6379" t="s">
        <v>13099</v>
      </c>
      <c r="B6379" t="s">
        <v>19050</v>
      </c>
      <c r="C6379" t="str">
        <f t="shared" si="99"/>
        <v>NEC ELECTRONICSPCDV0D477MC</v>
      </c>
      <c r="E6379" t="s">
        <v>35</v>
      </c>
      <c r="F6379" t="s">
        <v>17300</v>
      </c>
      <c r="G6379" t="s">
        <v>17301</v>
      </c>
      <c r="H6379" t="e">
        <f>VLOOKUP(C6379,SJ_Cavium_Data!D:E,2,FALSE)</f>
        <v>#N/A</v>
      </c>
    </row>
    <row r="6380" spans="1:8" x14ac:dyDescent="0.25">
      <c r="A6380" t="s">
        <v>11519</v>
      </c>
      <c r="B6380" t="s">
        <v>19051</v>
      </c>
      <c r="C6380" t="str">
        <f t="shared" si="99"/>
        <v>KOA SPEERRN731ETTP2102D50</v>
      </c>
      <c r="E6380" t="s">
        <v>35</v>
      </c>
      <c r="F6380" t="s">
        <v>17300</v>
      </c>
      <c r="G6380" t="s">
        <v>17315</v>
      </c>
      <c r="H6380" t="e">
        <f>VLOOKUP(C6380,SJ_Cavium_Data!D:E,2,FALSE)</f>
        <v>#N/A</v>
      </c>
    </row>
    <row r="6381" spans="1:8" x14ac:dyDescent="0.25">
      <c r="A6381" t="s">
        <v>16322</v>
      </c>
      <c r="B6381" t="s">
        <v>19052</v>
      </c>
      <c r="C6381" t="str">
        <f t="shared" si="99"/>
        <v>WALSIN TECHNOLOGY CORPORATIONWF04T2102DTL</v>
      </c>
      <c r="E6381" t="s">
        <v>35</v>
      </c>
      <c r="F6381" t="s">
        <v>17300</v>
      </c>
      <c r="G6381" t="s">
        <v>17315</v>
      </c>
      <c r="H6381" t="e">
        <f>VLOOKUP(C6381,SJ_Cavium_Data!D:E,2,FALSE)</f>
        <v>#N/A</v>
      </c>
    </row>
    <row r="6382" spans="1:8" x14ac:dyDescent="0.25">
      <c r="A6382" t="s">
        <v>14589</v>
      </c>
      <c r="B6382" t="s">
        <v>19053</v>
      </c>
      <c r="C6382" t="str">
        <f t="shared" si="99"/>
        <v>SEI ELECTRONICSRNCF0402DTC21K0</v>
      </c>
      <c r="E6382" t="s">
        <v>35</v>
      </c>
      <c r="F6382" t="s">
        <v>17300</v>
      </c>
      <c r="G6382" t="s">
        <v>17301</v>
      </c>
      <c r="H6382" t="e">
        <f>VLOOKUP(C6382,SJ_Cavium_Data!D:E,2,FALSE)</f>
        <v>#N/A</v>
      </c>
    </row>
    <row r="6383" spans="1:8" x14ac:dyDescent="0.25">
      <c r="A6383" t="s">
        <v>13099</v>
      </c>
      <c r="B6383" t="s">
        <v>19054</v>
      </c>
      <c r="C6383" t="str">
        <f t="shared" si="99"/>
        <v>NEC ELECTRONICSMPLCG0630L1R5</v>
      </c>
      <c r="E6383" t="s">
        <v>35</v>
      </c>
      <c r="F6383" t="s">
        <v>17300</v>
      </c>
      <c r="G6383" t="s">
        <v>17301</v>
      </c>
      <c r="H6383" t="e">
        <f>VLOOKUP(C6383,SJ_Cavium_Data!D:E,2,FALSE)</f>
        <v>#N/A</v>
      </c>
    </row>
    <row r="6384" spans="1:8" x14ac:dyDescent="0.25">
      <c r="A6384" t="s">
        <v>204</v>
      </c>
      <c r="B6384" t="s">
        <v>19055</v>
      </c>
      <c r="C6384" t="str">
        <f t="shared" si="99"/>
        <v>MURATAFDVE0630-H-1R5M</v>
      </c>
      <c r="E6384" t="s">
        <v>35</v>
      </c>
      <c r="F6384" t="s">
        <v>17300</v>
      </c>
      <c r="G6384" t="s">
        <v>17301</v>
      </c>
      <c r="H6384" t="e">
        <f>VLOOKUP(C6384,SJ_Cavium_Data!D:E,2,FALSE)</f>
        <v>#N/A</v>
      </c>
    </row>
    <row r="6385" spans="1:8" x14ac:dyDescent="0.25">
      <c r="A6385" t="s">
        <v>7471</v>
      </c>
      <c r="B6385" t="s">
        <v>7556</v>
      </c>
      <c r="C6385" t="str">
        <f t="shared" si="99"/>
        <v>TDKSPM6530T-1R5M100</v>
      </c>
      <c r="E6385" t="s">
        <v>35</v>
      </c>
      <c r="F6385" t="s">
        <v>17300</v>
      </c>
      <c r="G6385" t="s">
        <v>17301</v>
      </c>
      <c r="H6385" t="e">
        <f>VLOOKUP(C6385,SJ_Cavium_Data!D:E,2,FALSE)</f>
        <v>#N/A</v>
      </c>
    </row>
    <row r="6386" spans="1:8" x14ac:dyDescent="0.25">
      <c r="A6386" t="s">
        <v>204</v>
      </c>
      <c r="B6386" t="s">
        <v>19056</v>
      </c>
      <c r="C6386" t="str">
        <f t="shared" si="99"/>
        <v>MURATAGRM21BR60G336ME15L</v>
      </c>
      <c r="E6386" t="s">
        <v>35</v>
      </c>
      <c r="F6386" t="s">
        <v>17300</v>
      </c>
      <c r="G6386" t="s">
        <v>17301</v>
      </c>
      <c r="H6386" t="e">
        <f>VLOOKUP(C6386,SJ_Cavium_Data!D:E,2,FALSE)</f>
        <v>#N/A</v>
      </c>
    </row>
    <row r="6387" spans="1:8" x14ac:dyDescent="0.25">
      <c r="A6387" t="s">
        <v>17349</v>
      </c>
      <c r="B6387" t="s">
        <v>19057</v>
      </c>
      <c r="C6387" t="str">
        <f t="shared" si="99"/>
        <v>TEXAS INSTRUMENTSTPS53316RGTR</v>
      </c>
      <c r="E6387" t="s">
        <v>35</v>
      </c>
      <c r="F6387" t="s">
        <v>17300</v>
      </c>
      <c r="G6387" t="s">
        <v>17301</v>
      </c>
      <c r="H6387" t="e">
        <f>VLOOKUP(C6387,SJ_Cavium_Data!D:E,2,FALSE)</f>
        <v>#N/A</v>
      </c>
    </row>
    <row r="6388" spans="1:8" x14ac:dyDescent="0.25">
      <c r="A6388" t="s">
        <v>14142</v>
      </c>
      <c r="B6388" t="s">
        <v>19058</v>
      </c>
      <c r="C6388" t="str">
        <f t="shared" si="99"/>
        <v>PERICOM SEMICONDUCTORFL5000021</v>
      </c>
      <c r="E6388" t="s">
        <v>35</v>
      </c>
      <c r="F6388" t="s">
        <v>17300</v>
      </c>
      <c r="G6388" t="s">
        <v>17301</v>
      </c>
      <c r="H6388" t="e">
        <f>VLOOKUP(C6388,SJ_Cavium_Data!D:E,2,FALSE)</f>
        <v>#N/A</v>
      </c>
    </row>
    <row r="6389" spans="1:8" x14ac:dyDescent="0.25">
      <c r="A6389" t="s">
        <v>7471</v>
      </c>
      <c r="B6389" t="s">
        <v>19059</v>
      </c>
      <c r="C6389" t="str">
        <f t="shared" si="99"/>
        <v>TDKC2012X5R1C106K</v>
      </c>
      <c r="E6389" t="s">
        <v>35</v>
      </c>
      <c r="F6389" t="s">
        <v>17300</v>
      </c>
      <c r="G6389" t="s">
        <v>17315</v>
      </c>
      <c r="H6389" t="e">
        <f>VLOOKUP(C6389,SJ_Cavium_Data!D:E,2,FALSE)</f>
        <v>#N/A</v>
      </c>
    </row>
    <row r="6390" spans="1:8" x14ac:dyDescent="0.25">
      <c r="A6390" t="s">
        <v>17419</v>
      </c>
      <c r="B6390" t="s">
        <v>7401</v>
      </c>
      <c r="C6390" t="str">
        <f t="shared" si="99"/>
        <v>TAIYO YUDENEMK212BJ106KG-T</v>
      </c>
      <c r="E6390" t="s">
        <v>35</v>
      </c>
      <c r="F6390" t="s">
        <v>17300</v>
      </c>
      <c r="G6390" t="s">
        <v>17315</v>
      </c>
      <c r="H6390" t="str">
        <f>VLOOKUP(C6390,SJ_Cavium_Data!D:E,2,FALSE)</f>
        <v>Not Set</v>
      </c>
    </row>
    <row r="6391" spans="1:8" x14ac:dyDescent="0.25">
      <c r="A6391" t="s">
        <v>11519</v>
      </c>
      <c r="B6391" t="s">
        <v>19060</v>
      </c>
      <c r="C6391" t="str">
        <f t="shared" si="99"/>
        <v>KOA SPEERRN73H1ETTP4752B25</v>
      </c>
      <c r="E6391" t="s">
        <v>35</v>
      </c>
      <c r="F6391" t="s">
        <v>17300</v>
      </c>
      <c r="G6391" t="s">
        <v>17301</v>
      </c>
      <c r="H6391" t="e">
        <f>VLOOKUP(C6391,SJ_Cavium_Data!D:E,2,FALSE)</f>
        <v>#N/A</v>
      </c>
    </row>
    <row r="6392" spans="1:8" x14ac:dyDescent="0.25">
      <c r="A6392" t="s">
        <v>17372</v>
      </c>
      <c r="B6392" t="s">
        <v>19061</v>
      </c>
      <c r="C6392" t="str">
        <f t="shared" si="99"/>
        <v>YAGEORT0402BRB0747K5L</v>
      </c>
      <c r="E6392" t="s">
        <v>35</v>
      </c>
      <c r="F6392" t="s">
        <v>17300</v>
      </c>
      <c r="G6392" t="s">
        <v>17336</v>
      </c>
      <c r="H6392" t="e">
        <f>VLOOKUP(C6392,SJ_Cavium_Data!D:E,2,FALSE)</f>
        <v>#N/A</v>
      </c>
    </row>
    <row r="6393" spans="1:8" x14ac:dyDescent="0.25">
      <c r="A6393" t="s">
        <v>14589</v>
      </c>
      <c r="B6393" t="s">
        <v>19062</v>
      </c>
      <c r="C6393" t="str">
        <f t="shared" si="99"/>
        <v>SEI ELECTRONICSRNC10T247.5K0.1PERCENTR</v>
      </c>
      <c r="E6393" t="s">
        <v>35</v>
      </c>
      <c r="F6393" t="s">
        <v>17300</v>
      </c>
      <c r="G6393" t="s">
        <v>17301</v>
      </c>
      <c r="H6393" t="e">
        <f>VLOOKUP(C6393,SJ_Cavium_Data!D:E,2,FALSE)</f>
        <v>#N/A</v>
      </c>
    </row>
    <row r="6394" spans="1:8" x14ac:dyDescent="0.25">
      <c r="A6394" t="s">
        <v>14589</v>
      </c>
      <c r="B6394" t="s">
        <v>19063</v>
      </c>
      <c r="C6394" t="str">
        <f t="shared" si="99"/>
        <v>SEI ELECTRONICSRMCF 1/16S 100K 1%</v>
      </c>
      <c r="E6394" t="s">
        <v>35</v>
      </c>
      <c r="F6394" t="s">
        <v>17300</v>
      </c>
      <c r="G6394" t="s">
        <v>17336</v>
      </c>
      <c r="H6394" t="e">
        <f>VLOOKUP(C6394,SJ_Cavium_Data!D:E,2,FALSE)</f>
        <v>#N/A</v>
      </c>
    </row>
    <row r="6395" spans="1:8" x14ac:dyDescent="0.25">
      <c r="A6395" t="s">
        <v>16322</v>
      </c>
      <c r="B6395" t="s">
        <v>16481</v>
      </c>
      <c r="C6395" t="str">
        <f t="shared" si="99"/>
        <v>WALSIN TECHNOLOGY CORPORATIONWR04X1241FTL</v>
      </c>
      <c r="E6395" t="s">
        <v>35</v>
      </c>
      <c r="F6395" t="s">
        <v>17300</v>
      </c>
      <c r="G6395" t="s">
        <v>17336</v>
      </c>
      <c r="H6395" t="str">
        <f>VLOOKUP(C6395,SJ_Cavium_Data!D:E,2,FALSE)</f>
        <v>Not Set</v>
      </c>
    </row>
    <row r="6396" spans="1:8" x14ac:dyDescent="0.25">
      <c r="A6396" t="s">
        <v>14589</v>
      </c>
      <c r="B6396" t="s">
        <v>14606</v>
      </c>
      <c r="C6396" t="str">
        <f t="shared" si="99"/>
        <v>SEI ELECTRONICSRMCF 1/16S 1.24K 1%</v>
      </c>
      <c r="E6396" t="s">
        <v>35</v>
      </c>
      <c r="F6396" t="s">
        <v>17300</v>
      </c>
      <c r="G6396" t="s">
        <v>17336</v>
      </c>
      <c r="H6396" t="str">
        <f>VLOOKUP(C6396,SJ_Cavium_Data!D:E,2,FALSE)</f>
        <v>Not Set</v>
      </c>
    </row>
    <row r="6397" spans="1:8" x14ac:dyDescent="0.25">
      <c r="A6397" t="s">
        <v>14589</v>
      </c>
      <c r="B6397" t="s">
        <v>19064</v>
      </c>
      <c r="C6397" t="str">
        <f t="shared" si="99"/>
        <v>SEI ELECTRONICSRMCF 1/16S 4.99K 1%</v>
      </c>
      <c r="E6397" t="s">
        <v>35</v>
      </c>
      <c r="F6397" t="s">
        <v>17300</v>
      </c>
      <c r="G6397" t="s">
        <v>17336</v>
      </c>
      <c r="H6397" t="e">
        <f>VLOOKUP(C6397,SJ_Cavium_Data!D:E,2,FALSE)</f>
        <v>#N/A</v>
      </c>
    </row>
    <row r="6398" spans="1:8" x14ac:dyDescent="0.25">
      <c r="A6398" t="s">
        <v>14396</v>
      </c>
      <c r="B6398" t="s">
        <v>19065</v>
      </c>
      <c r="C6398" t="str">
        <f t="shared" si="99"/>
        <v>RENESAS TECH OF AMERICARJK0215DPA-09-J53</v>
      </c>
      <c r="E6398" t="s">
        <v>35</v>
      </c>
      <c r="F6398" t="s">
        <v>17300</v>
      </c>
      <c r="G6398" t="s">
        <v>17301</v>
      </c>
      <c r="H6398" t="e">
        <f>VLOOKUP(C6398,SJ_Cavium_Data!D:E,2,FALSE)</f>
        <v>#N/A</v>
      </c>
    </row>
    <row r="6399" spans="1:8" x14ac:dyDescent="0.25">
      <c r="A6399" t="s">
        <v>3874</v>
      </c>
      <c r="B6399" t="s">
        <v>19066</v>
      </c>
      <c r="C6399" t="str">
        <f t="shared" si="99"/>
        <v>FAIRCHILD SEMICONDUCTORFDMS3615S</v>
      </c>
      <c r="E6399" t="s">
        <v>35</v>
      </c>
      <c r="F6399" t="s">
        <v>17300</v>
      </c>
      <c r="G6399" t="s">
        <v>17301</v>
      </c>
      <c r="H6399" t="e">
        <f>VLOOKUP(C6399,SJ_Cavium_Data!D:E,2,FALSE)</f>
        <v>#N/A</v>
      </c>
    </row>
    <row r="6400" spans="1:8" x14ac:dyDescent="0.25">
      <c r="A6400" t="s">
        <v>14589</v>
      </c>
      <c r="B6400" t="s">
        <v>19067</v>
      </c>
      <c r="C6400" t="str">
        <f t="shared" si="99"/>
        <v>SEI ELECTRONICSRMCF 1/16S 22.1 1%</v>
      </c>
      <c r="E6400" t="s">
        <v>35</v>
      </c>
      <c r="F6400" t="s">
        <v>17300</v>
      </c>
      <c r="G6400" t="s">
        <v>17336</v>
      </c>
      <c r="H6400" t="e">
        <f>VLOOKUP(C6400,SJ_Cavium_Data!D:E,2,FALSE)</f>
        <v>#N/A</v>
      </c>
    </row>
    <row r="6401" spans="1:8" x14ac:dyDescent="0.25">
      <c r="A6401" t="s">
        <v>16322</v>
      </c>
      <c r="B6401" t="s">
        <v>19068</v>
      </c>
      <c r="C6401" t="str">
        <f t="shared" si="99"/>
        <v>WALSIN TECHNOLOGY CORPORATIONWR04X22R1FTL</v>
      </c>
      <c r="E6401" t="s">
        <v>35</v>
      </c>
      <c r="F6401" t="s">
        <v>17300</v>
      </c>
      <c r="G6401" t="s">
        <v>17336</v>
      </c>
      <c r="H6401" t="e">
        <f>VLOOKUP(C6401,SJ_Cavium_Data!D:E,2,FALSE)</f>
        <v>#N/A</v>
      </c>
    </row>
    <row r="6402" spans="1:8" x14ac:dyDescent="0.25">
      <c r="A6402" t="s">
        <v>19069</v>
      </c>
      <c r="B6402" t="s">
        <v>19070</v>
      </c>
      <c r="C6402" t="str">
        <f t="shared" ref="C6402:C6465" si="100">CONCATENATE(A6402,B6402)</f>
        <v>SHANGHAI KUAO LENG ELECTRIC6Y5280201301</v>
      </c>
      <c r="E6402" t="s">
        <v>35</v>
      </c>
      <c r="F6402" t="s">
        <v>17300</v>
      </c>
      <c r="G6402" t="s">
        <v>17301</v>
      </c>
      <c r="H6402" t="e">
        <f>VLOOKUP(C6402,SJ_Cavium_Data!D:E,2,FALSE)</f>
        <v>#N/A</v>
      </c>
    </row>
    <row r="6403" spans="1:8" x14ac:dyDescent="0.25">
      <c r="A6403" t="s">
        <v>14589</v>
      </c>
      <c r="B6403" t="s">
        <v>19071</v>
      </c>
      <c r="C6403" t="str">
        <f t="shared" si="100"/>
        <v>SEI ELECTRONICSRMCF 1/16S 2.49K 1%</v>
      </c>
      <c r="E6403" t="s">
        <v>35</v>
      </c>
      <c r="F6403" t="s">
        <v>17300</v>
      </c>
      <c r="G6403" t="s">
        <v>17336</v>
      </c>
      <c r="H6403" t="e">
        <f>VLOOKUP(C6403,SJ_Cavium_Data!D:E,2,FALSE)</f>
        <v>#N/A</v>
      </c>
    </row>
    <row r="6404" spans="1:8" x14ac:dyDescent="0.25">
      <c r="A6404" t="s">
        <v>16322</v>
      </c>
      <c r="B6404" t="s">
        <v>19072</v>
      </c>
      <c r="C6404" t="str">
        <f t="shared" si="100"/>
        <v>WALSIN TECHNOLOGY CORPORATIONWR04X2491FTL</v>
      </c>
      <c r="E6404" t="s">
        <v>35</v>
      </c>
      <c r="F6404" t="s">
        <v>17300</v>
      </c>
      <c r="G6404" t="s">
        <v>17336</v>
      </c>
      <c r="H6404" t="e">
        <f>VLOOKUP(C6404,SJ_Cavium_Data!D:E,2,FALSE)</f>
        <v>#N/A</v>
      </c>
    </row>
    <row r="6405" spans="1:8" x14ac:dyDescent="0.25">
      <c r="A6405" t="s">
        <v>14589</v>
      </c>
      <c r="B6405" t="s">
        <v>19073</v>
      </c>
      <c r="C6405" t="str">
        <f t="shared" si="100"/>
        <v>SEI ELECTRONICSRMCF 1/16S 10 1%</v>
      </c>
      <c r="E6405" t="s">
        <v>35</v>
      </c>
      <c r="F6405" t="s">
        <v>17300</v>
      </c>
      <c r="G6405" t="s">
        <v>17336</v>
      </c>
      <c r="H6405" t="e">
        <f>VLOOKUP(C6405,SJ_Cavium_Data!D:E,2,FALSE)</f>
        <v>#N/A</v>
      </c>
    </row>
    <row r="6406" spans="1:8" x14ac:dyDescent="0.25">
      <c r="A6406" t="s">
        <v>16322</v>
      </c>
      <c r="B6406" t="s">
        <v>19074</v>
      </c>
      <c r="C6406" t="str">
        <f t="shared" si="100"/>
        <v>WALSIN TECHNOLOGY CORPORATIONWF04T6810DTL</v>
      </c>
      <c r="E6406" t="s">
        <v>35</v>
      </c>
      <c r="F6406" t="s">
        <v>17300</v>
      </c>
      <c r="G6406" t="s">
        <v>17315</v>
      </c>
      <c r="H6406" t="e">
        <f>VLOOKUP(C6406,SJ_Cavium_Data!D:E,2,FALSE)</f>
        <v>#N/A</v>
      </c>
    </row>
    <row r="6407" spans="1:8" x14ac:dyDescent="0.25">
      <c r="A6407" t="s">
        <v>11519</v>
      </c>
      <c r="B6407" t="s">
        <v>19075</v>
      </c>
      <c r="C6407" t="str">
        <f t="shared" si="100"/>
        <v>KOA SPEERRN731ETTP6810D50</v>
      </c>
      <c r="E6407" t="s">
        <v>35</v>
      </c>
      <c r="F6407" t="s">
        <v>17300</v>
      </c>
      <c r="G6407" t="s">
        <v>17315</v>
      </c>
      <c r="H6407" t="e">
        <f>VLOOKUP(C6407,SJ_Cavium_Data!D:E,2,FALSE)</f>
        <v>#N/A</v>
      </c>
    </row>
    <row r="6408" spans="1:8" x14ac:dyDescent="0.25">
      <c r="A6408" t="s">
        <v>14589</v>
      </c>
      <c r="B6408" t="s">
        <v>19076</v>
      </c>
      <c r="C6408" t="str">
        <f t="shared" si="100"/>
        <v>SEI ELECTRONICSRNCF0402DTC681R</v>
      </c>
      <c r="E6408" t="s">
        <v>35</v>
      </c>
      <c r="F6408" t="s">
        <v>17300</v>
      </c>
      <c r="G6408" t="s">
        <v>17301</v>
      </c>
      <c r="H6408" t="e">
        <f>VLOOKUP(C6408,SJ_Cavium_Data!D:E,2,FALSE)</f>
        <v>#N/A</v>
      </c>
    </row>
    <row r="6409" spans="1:8" x14ac:dyDescent="0.25">
      <c r="A6409" t="s">
        <v>17346</v>
      </c>
      <c r="B6409" t="s">
        <v>19077</v>
      </c>
      <c r="C6409" t="str">
        <f t="shared" si="100"/>
        <v>MAXIM INTEGRATED PRODUCTSMAX16081XR28N+T</v>
      </c>
      <c r="E6409" t="s">
        <v>35</v>
      </c>
      <c r="F6409" t="s">
        <v>17300</v>
      </c>
      <c r="G6409" t="s">
        <v>17301</v>
      </c>
      <c r="H6409" t="e">
        <f>VLOOKUP(C6409,SJ_Cavium_Data!D:E,2,FALSE)</f>
        <v>#N/A</v>
      </c>
    </row>
    <row r="6410" spans="1:8" x14ac:dyDescent="0.25">
      <c r="A6410" t="s">
        <v>18675</v>
      </c>
      <c r="B6410" t="s">
        <v>19078</v>
      </c>
      <c r="C6410" t="str">
        <f t="shared" si="100"/>
        <v>TRP CONNECTOR BV1840881-1</v>
      </c>
      <c r="E6410" t="s">
        <v>35</v>
      </c>
      <c r="F6410" t="s">
        <v>17300</v>
      </c>
      <c r="G6410" t="s">
        <v>17336</v>
      </c>
      <c r="H6410" t="e">
        <f>VLOOKUP(C6410,SJ_Cavium_Data!D:E,2,FALSE)</f>
        <v>#N/A</v>
      </c>
    </row>
    <row r="6411" spans="1:8" x14ac:dyDescent="0.25">
      <c r="A6411" t="s">
        <v>10414</v>
      </c>
      <c r="B6411" t="s">
        <v>19079</v>
      </c>
      <c r="C6411" t="str">
        <f t="shared" si="100"/>
        <v>CYNTECCO LTDPDMB053T-4R7MS-56</v>
      </c>
      <c r="E6411" t="s">
        <v>35</v>
      </c>
      <c r="F6411" t="s">
        <v>17300</v>
      </c>
      <c r="G6411" t="s">
        <v>17301</v>
      </c>
      <c r="H6411" t="e">
        <f>VLOOKUP(C6411,SJ_Cavium_Data!D:E,2,FALSE)</f>
        <v>#N/A</v>
      </c>
    </row>
    <row r="6412" spans="1:8" x14ac:dyDescent="0.25">
      <c r="A6412" t="s">
        <v>13099</v>
      </c>
      <c r="B6412" t="s">
        <v>19080</v>
      </c>
      <c r="C6412" t="str">
        <f t="shared" si="100"/>
        <v>NEC ELECTRONICSMPLCG0530L4R7</v>
      </c>
      <c r="E6412" t="s">
        <v>35</v>
      </c>
      <c r="F6412" t="s">
        <v>17300</v>
      </c>
      <c r="G6412" t="s">
        <v>17301</v>
      </c>
      <c r="H6412" t="e">
        <f>VLOOKUP(C6412,SJ_Cavium_Data!D:E,2,FALSE)</f>
        <v>#N/A</v>
      </c>
    </row>
    <row r="6413" spans="1:8" x14ac:dyDescent="0.25">
      <c r="A6413" t="s">
        <v>14589</v>
      </c>
      <c r="B6413" t="s">
        <v>19081</v>
      </c>
      <c r="C6413" t="str">
        <f t="shared" si="100"/>
        <v>SEI ELECTRONICSRMCF 1/16S 100 5%</v>
      </c>
      <c r="E6413" t="s">
        <v>35</v>
      </c>
      <c r="F6413" t="s">
        <v>17300</v>
      </c>
      <c r="G6413" t="s">
        <v>17336</v>
      </c>
      <c r="H6413" t="e">
        <f>VLOOKUP(C6413,SJ_Cavium_Data!D:E,2,FALSE)</f>
        <v>#N/A</v>
      </c>
    </row>
    <row r="6414" spans="1:8" x14ac:dyDescent="0.25">
      <c r="A6414" t="s">
        <v>14589</v>
      </c>
      <c r="B6414" t="s">
        <v>14632</v>
      </c>
      <c r="C6414" t="str">
        <f t="shared" si="100"/>
        <v>SEI ELECTRONICSRMCF 1/16S 4.99 1%</v>
      </c>
      <c r="E6414" t="s">
        <v>35</v>
      </c>
      <c r="F6414" t="s">
        <v>17300</v>
      </c>
      <c r="G6414" t="s">
        <v>17336</v>
      </c>
      <c r="H6414" t="str">
        <f>VLOOKUP(C6414,SJ_Cavium_Data!D:E,2,FALSE)</f>
        <v>Not Set</v>
      </c>
    </row>
    <row r="6415" spans="1:8" x14ac:dyDescent="0.25">
      <c r="A6415" t="s">
        <v>16322</v>
      </c>
      <c r="B6415" t="s">
        <v>16573</v>
      </c>
      <c r="C6415" t="str">
        <f t="shared" si="100"/>
        <v>WALSIN TECHNOLOGY CORPORATIONWR04X4R99FTL</v>
      </c>
      <c r="E6415" t="s">
        <v>35</v>
      </c>
      <c r="F6415" t="s">
        <v>17300</v>
      </c>
      <c r="G6415" t="s">
        <v>17336</v>
      </c>
      <c r="H6415" t="str">
        <f>VLOOKUP(C6415,SJ_Cavium_Data!D:E,2,FALSE)</f>
        <v>Not Set</v>
      </c>
    </row>
    <row r="6416" spans="1:8" x14ac:dyDescent="0.25">
      <c r="A6416" t="s">
        <v>17372</v>
      </c>
      <c r="B6416" t="s">
        <v>16985</v>
      </c>
      <c r="C6416" t="str">
        <f t="shared" si="100"/>
        <v>YAGEORC0402FR-074R99L</v>
      </c>
      <c r="E6416" t="s">
        <v>35</v>
      </c>
      <c r="F6416" t="s">
        <v>17300</v>
      </c>
      <c r="G6416" t="s">
        <v>17336</v>
      </c>
      <c r="H6416" t="str">
        <f>VLOOKUP(C6416,SJ_Cavium_Data!D:E,2,FALSE)</f>
        <v>Not Set</v>
      </c>
    </row>
    <row r="6417" spans="1:8" x14ac:dyDescent="0.25">
      <c r="A6417" t="s">
        <v>17372</v>
      </c>
      <c r="B6417" t="s">
        <v>16851</v>
      </c>
      <c r="C6417" t="str">
        <f t="shared" si="100"/>
        <v>YAGEOPR2512FKF070R003L</v>
      </c>
      <c r="E6417" t="s">
        <v>35</v>
      </c>
      <c r="F6417" t="s">
        <v>17300</v>
      </c>
      <c r="G6417" t="s">
        <v>17315</v>
      </c>
      <c r="H6417" t="str">
        <f>VLOOKUP(C6417,SJ_Cavium_Data!D:E,2,FALSE)</f>
        <v>Not Set</v>
      </c>
    </row>
    <row r="6418" spans="1:8" x14ac:dyDescent="0.25">
      <c r="A6418" t="s">
        <v>17373</v>
      </c>
      <c r="B6418" t="s">
        <v>19082</v>
      </c>
      <c r="C6418" t="str">
        <f t="shared" si="100"/>
        <v>PANASONICEEFSX0D181ER</v>
      </c>
      <c r="E6418" t="s">
        <v>35</v>
      </c>
      <c r="F6418" t="s">
        <v>17300</v>
      </c>
      <c r="G6418" t="s">
        <v>17301</v>
      </c>
      <c r="H6418" t="e">
        <f>VLOOKUP(C6418,SJ_Cavium_Data!D:E,2,FALSE)</f>
        <v>#N/A</v>
      </c>
    </row>
    <row r="6419" spans="1:8" x14ac:dyDescent="0.25">
      <c r="A6419" t="s">
        <v>19083</v>
      </c>
      <c r="B6419" t="s">
        <v>19084</v>
      </c>
      <c r="C6419" t="str">
        <f t="shared" si="100"/>
        <v>RUBYCON2SXE180M</v>
      </c>
      <c r="E6419" t="s">
        <v>35</v>
      </c>
      <c r="F6419" t="s">
        <v>17300</v>
      </c>
      <c r="G6419" t="s">
        <v>17301</v>
      </c>
      <c r="H6419" t="e">
        <f>VLOOKUP(C6419,SJ_Cavium_Data!D:E,2,FALSE)</f>
        <v>#N/A</v>
      </c>
    </row>
    <row r="6420" spans="1:8" x14ac:dyDescent="0.25">
      <c r="A6420" t="s">
        <v>204</v>
      </c>
      <c r="B6420" t="s">
        <v>19085</v>
      </c>
      <c r="C6420" t="str">
        <f t="shared" si="100"/>
        <v>MURATAGRM155R60J105KE19</v>
      </c>
      <c r="E6420" t="s">
        <v>35</v>
      </c>
      <c r="F6420" t="s">
        <v>17300</v>
      </c>
      <c r="G6420" t="s">
        <v>17315</v>
      </c>
      <c r="H6420" t="e">
        <f>VLOOKUP(C6420,SJ_Cavium_Data!D:E,2,FALSE)</f>
        <v>#N/A</v>
      </c>
    </row>
    <row r="6421" spans="1:8" x14ac:dyDescent="0.25">
      <c r="A6421" t="s">
        <v>6931</v>
      </c>
      <c r="B6421" t="s">
        <v>19086</v>
      </c>
      <c r="C6421" t="str">
        <f t="shared" si="100"/>
        <v>SAMSUNGCL05A105KQ5NNN</v>
      </c>
      <c r="E6421" t="s">
        <v>35</v>
      </c>
      <c r="F6421" t="s">
        <v>17300</v>
      </c>
      <c r="G6421" t="s">
        <v>17315</v>
      </c>
      <c r="H6421" t="e">
        <f>VLOOKUP(C6421,SJ_Cavium_Data!D:E,2,FALSE)</f>
        <v>#N/A</v>
      </c>
    </row>
    <row r="6422" spans="1:8" x14ac:dyDescent="0.25">
      <c r="A6422" t="s">
        <v>45</v>
      </c>
      <c r="B6422" t="s">
        <v>4598</v>
      </c>
      <c r="C6422" t="str">
        <f t="shared" si="100"/>
        <v>KEMETC0402C105K9PAC</v>
      </c>
      <c r="E6422" t="s">
        <v>35</v>
      </c>
      <c r="F6422" t="s">
        <v>17300</v>
      </c>
      <c r="G6422" t="s">
        <v>17315</v>
      </c>
      <c r="H6422" t="str">
        <f>VLOOKUP(C6422,SJ_Cavium_Data!D:E,2,FALSE)</f>
        <v>Completed and Delivered</v>
      </c>
    </row>
    <row r="6423" spans="1:8" x14ac:dyDescent="0.25">
      <c r="A6423" t="s">
        <v>17419</v>
      </c>
      <c r="B6423" t="s">
        <v>19087</v>
      </c>
      <c r="C6423" t="str">
        <f t="shared" si="100"/>
        <v>TAIYO YUDENJMK105BJ105KV</v>
      </c>
      <c r="E6423" t="s">
        <v>35</v>
      </c>
      <c r="F6423" t="s">
        <v>17300</v>
      </c>
      <c r="G6423" t="s">
        <v>17301</v>
      </c>
      <c r="H6423" t="e">
        <f>VLOOKUP(C6423,SJ_Cavium_Data!D:E,2,FALSE)</f>
        <v>#N/A</v>
      </c>
    </row>
    <row r="6424" spans="1:8" x14ac:dyDescent="0.25">
      <c r="A6424" t="s">
        <v>17358</v>
      </c>
      <c r="B6424" t="s">
        <v>19088</v>
      </c>
      <c r="C6424" t="str">
        <f t="shared" si="100"/>
        <v>ON SEMICONDUCTORMBT3904DW1T1G</v>
      </c>
      <c r="E6424" t="s">
        <v>35</v>
      </c>
      <c r="F6424" t="s">
        <v>17300</v>
      </c>
      <c r="G6424" t="s">
        <v>17315</v>
      </c>
      <c r="H6424" t="e">
        <f>VLOOKUP(C6424,SJ_Cavium_Data!D:E,2,FALSE)</f>
        <v>#N/A</v>
      </c>
    </row>
    <row r="6425" spans="1:8" x14ac:dyDescent="0.25">
      <c r="A6425" t="s">
        <v>10743</v>
      </c>
      <c r="B6425" t="s">
        <v>19089</v>
      </c>
      <c r="C6425" t="str">
        <f t="shared" si="100"/>
        <v>DIODES INCORPORATEDMMDT3904-7-F</v>
      </c>
      <c r="E6425" t="s">
        <v>35</v>
      </c>
      <c r="F6425" t="s">
        <v>17300</v>
      </c>
      <c r="G6425" t="s">
        <v>17315</v>
      </c>
      <c r="H6425" t="e">
        <f>VLOOKUP(C6425,SJ_Cavium_Data!D:E,2,FALSE)</f>
        <v>#N/A</v>
      </c>
    </row>
    <row r="6426" spans="1:8" x14ac:dyDescent="0.25">
      <c r="A6426" t="s">
        <v>7272</v>
      </c>
      <c r="B6426" t="s">
        <v>14715</v>
      </c>
      <c r="C6426" t="str">
        <f t="shared" si="100"/>
        <v>SUMIDACDRH3D23NP-1R0P</v>
      </c>
      <c r="E6426" t="s">
        <v>35</v>
      </c>
      <c r="F6426" t="s">
        <v>17300</v>
      </c>
      <c r="G6426" t="s">
        <v>17315</v>
      </c>
      <c r="H6426" t="str">
        <f>VLOOKUP(C6426,SJ_Cavium_Data!D:E,2,FALSE)</f>
        <v>Not Set</v>
      </c>
    </row>
    <row r="6427" spans="1:8" x14ac:dyDescent="0.25">
      <c r="A6427" t="s">
        <v>17349</v>
      </c>
      <c r="B6427" t="s">
        <v>19090</v>
      </c>
      <c r="C6427" t="str">
        <f t="shared" si="100"/>
        <v>TEXAS INSTRUMENTSTPS53312RGTR</v>
      </c>
      <c r="E6427" t="s">
        <v>35</v>
      </c>
      <c r="F6427" t="s">
        <v>17300</v>
      </c>
      <c r="G6427" t="s">
        <v>17301</v>
      </c>
      <c r="H6427" t="e">
        <f>VLOOKUP(C6427,SJ_Cavium_Data!D:E,2,FALSE)</f>
        <v>#N/A</v>
      </c>
    </row>
    <row r="6428" spans="1:8" x14ac:dyDescent="0.25">
      <c r="A6428" t="s">
        <v>19091</v>
      </c>
      <c r="B6428" t="s">
        <v>19092</v>
      </c>
      <c r="C6428" t="str">
        <f t="shared" si="100"/>
        <v>SANYO ENERGY16SVPF180M</v>
      </c>
      <c r="E6428" t="s">
        <v>35</v>
      </c>
      <c r="F6428" t="s">
        <v>17300</v>
      </c>
      <c r="G6428" t="s">
        <v>17301</v>
      </c>
      <c r="H6428" t="e">
        <f>VLOOKUP(C6428,SJ_Cavium_Data!D:E,2,FALSE)</f>
        <v>#N/A</v>
      </c>
    </row>
    <row r="6429" spans="1:8" x14ac:dyDescent="0.25">
      <c r="A6429" t="s">
        <v>17358</v>
      </c>
      <c r="B6429" t="s">
        <v>19093</v>
      </c>
      <c r="C6429" t="str">
        <f t="shared" si="100"/>
        <v>ON SEMICONDUCTORMBRA130LT3G</v>
      </c>
      <c r="E6429" t="s">
        <v>35</v>
      </c>
      <c r="F6429" t="s">
        <v>17300</v>
      </c>
      <c r="G6429" t="s">
        <v>17301</v>
      </c>
      <c r="H6429" t="e">
        <f>VLOOKUP(C6429,SJ_Cavium_Data!D:E,2,FALSE)</f>
        <v>#N/A</v>
      </c>
    </row>
    <row r="6430" spans="1:8" x14ac:dyDescent="0.25">
      <c r="A6430" t="s">
        <v>10743</v>
      </c>
      <c r="B6430" t="s">
        <v>19094</v>
      </c>
      <c r="C6430" t="str">
        <f t="shared" si="100"/>
        <v>DIODES INCORPORATEDB130L-13-F</v>
      </c>
      <c r="E6430" t="s">
        <v>35</v>
      </c>
      <c r="F6430" t="s">
        <v>17300</v>
      </c>
      <c r="G6430" t="s">
        <v>17301</v>
      </c>
      <c r="H6430" t="e">
        <f>VLOOKUP(C6430,SJ_Cavium_Data!D:E,2,FALSE)</f>
        <v>#N/A</v>
      </c>
    </row>
    <row r="6431" spans="1:8" x14ac:dyDescent="0.25">
      <c r="A6431" t="s">
        <v>17371</v>
      </c>
      <c r="B6431" t="s">
        <v>19095</v>
      </c>
      <c r="C6431" t="str">
        <f t="shared" si="100"/>
        <v>VISHAY2N7002K-T1-GE3</v>
      </c>
      <c r="E6431" t="s">
        <v>35</v>
      </c>
      <c r="F6431" t="s">
        <v>17300</v>
      </c>
      <c r="G6431" t="s">
        <v>17301</v>
      </c>
      <c r="H6431" t="e">
        <f>VLOOKUP(C6431,SJ_Cavium_Data!D:E,2,FALSE)</f>
        <v>#N/A</v>
      </c>
    </row>
    <row r="6432" spans="1:8" x14ac:dyDescent="0.25">
      <c r="A6432" t="s">
        <v>204</v>
      </c>
      <c r="B6432" t="s">
        <v>19096</v>
      </c>
      <c r="C6432" t="str">
        <f t="shared" si="100"/>
        <v>MURATABLM18EG601SN1</v>
      </c>
      <c r="E6432" t="s">
        <v>35</v>
      </c>
      <c r="F6432" t="s">
        <v>17300</v>
      </c>
      <c r="G6432" t="s">
        <v>17301</v>
      </c>
      <c r="H6432" t="e">
        <f>VLOOKUP(C6432,SJ_Cavium_Data!D:E,2,FALSE)</f>
        <v>#N/A</v>
      </c>
    </row>
    <row r="6433" spans="1:8" x14ac:dyDescent="0.25">
      <c r="A6433" t="s">
        <v>14589</v>
      </c>
      <c r="B6433" t="s">
        <v>19097</v>
      </c>
      <c r="C6433" t="str">
        <f t="shared" si="100"/>
        <v>SEI ELECTRONICSRMCF 1/16S 174K 1PERCENT R</v>
      </c>
      <c r="E6433" t="s">
        <v>35</v>
      </c>
      <c r="F6433" t="s">
        <v>17300</v>
      </c>
      <c r="G6433" t="s">
        <v>17336</v>
      </c>
      <c r="H6433" t="e">
        <f>VLOOKUP(C6433,SJ_Cavium_Data!D:E,2,FALSE)</f>
        <v>#N/A</v>
      </c>
    </row>
    <row r="6434" spans="1:8" x14ac:dyDescent="0.25">
      <c r="A6434" t="s">
        <v>16322</v>
      </c>
      <c r="B6434" t="s">
        <v>19098</v>
      </c>
      <c r="C6434" t="str">
        <f t="shared" si="100"/>
        <v>WALSIN TECHNOLOGY CORPORATIONWR04X1743FTL</v>
      </c>
      <c r="E6434" t="s">
        <v>35</v>
      </c>
      <c r="F6434" t="s">
        <v>17300</v>
      </c>
      <c r="G6434" t="s">
        <v>17336</v>
      </c>
      <c r="H6434" t="e">
        <f>VLOOKUP(C6434,SJ_Cavium_Data!D:E,2,FALSE)</f>
        <v>#N/A</v>
      </c>
    </row>
    <row r="6435" spans="1:8" x14ac:dyDescent="0.25">
      <c r="A6435" t="s">
        <v>7471</v>
      </c>
      <c r="B6435" t="s">
        <v>19099</v>
      </c>
      <c r="C6435" t="str">
        <f t="shared" si="100"/>
        <v>TDKC1608COG1H101J</v>
      </c>
      <c r="E6435" t="s">
        <v>35</v>
      </c>
      <c r="F6435" t="s">
        <v>17300</v>
      </c>
      <c r="G6435" t="s">
        <v>17301</v>
      </c>
      <c r="H6435" t="e">
        <f>VLOOKUP(C6435,SJ_Cavium_Data!D:E,2,FALSE)</f>
        <v>#N/A</v>
      </c>
    </row>
    <row r="6436" spans="1:8" x14ac:dyDescent="0.25">
      <c r="A6436" t="s">
        <v>17419</v>
      </c>
      <c r="B6436" t="s">
        <v>19100</v>
      </c>
      <c r="C6436" t="str">
        <f t="shared" si="100"/>
        <v>TAIYO YUDENUMK107CG101JZ-T</v>
      </c>
      <c r="E6436" t="s">
        <v>35</v>
      </c>
      <c r="F6436" t="s">
        <v>17300</v>
      </c>
      <c r="G6436" t="s">
        <v>17301</v>
      </c>
      <c r="H6436" t="e">
        <f>VLOOKUP(C6436,SJ_Cavium_Data!D:E,2,FALSE)</f>
        <v>#N/A</v>
      </c>
    </row>
    <row r="6437" spans="1:8" x14ac:dyDescent="0.25">
      <c r="A6437" t="s">
        <v>6931</v>
      </c>
      <c r="B6437" t="s">
        <v>19101</v>
      </c>
      <c r="C6437" t="str">
        <f t="shared" si="100"/>
        <v>SAMSUNGCL10C101JB8NNNC</v>
      </c>
      <c r="E6437" t="s">
        <v>35</v>
      </c>
      <c r="F6437" t="s">
        <v>17300</v>
      </c>
      <c r="G6437" t="s">
        <v>17301</v>
      </c>
      <c r="H6437" t="e">
        <f>VLOOKUP(C6437,SJ_Cavium_Data!D:E,2,FALSE)</f>
        <v>#N/A</v>
      </c>
    </row>
    <row r="6438" spans="1:8" x14ac:dyDescent="0.25">
      <c r="A6438" t="s">
        <v>204</v>
      </c>
      <c r="B6438" t="s">
        <v>19102</v>
      </c>
      <c r="C6438" t="str">
        <f t="shared" si="100"/>
        <v>MURATAGRM1885C1H101JA01</v>
      </c>
      <c r="E6438" t="s">
        <v>35</v>
      </c>
      <c r="F6438" t="s">
        <v>17300</v>
      </c>
      <c r="G6438" t="s">
        <v>17301</v>
      </c>
      <c r="H6438" t="e">
        <f>VLOOKUP(C6438,SJ_Cavium_Data!D:E,2,FALSE)</f>
        <v>#N/A</v>
      </c>
    </row>
    <row r="6439" spans="1:8" x14ac:dyDescent="0.25">
      <c r="A6439" t="s">
        <v>16322</v>
      </c>
      <c r="B6439" t="s">
        <v>19103</v>
      </c>
      <c r="C6439" t="str">
        <f t="shared" si="100"/>
        <v>WALSIN TECHNOLOGY CORPORATION0603N101J500LT</v>
      </c>
      <c r="E6439" t="s">
        <v>35</v>
      </c>
      <c r="F6439" t="s">
        <v>17300</v>
      </c>
      <c r="G6439" t="s">
        <v>17315</v>
      </c>
      <c r="H6439" t="e">
        <f>VLOOKUP(C6439,SJ_Cavium_Data!D:E,2,FALSE)</f>
        <v>#N/A</v>
      </c>
    </row>
    <row r="6440" spans="1:8" x14ac:dyDescent="0.25">
      <c r="A6440" t="s">
        <v>6931</v>
      </c>
      <c r="B6440" t="s">
        <v>19104</v>
      </c>
      <c r="C6440" t="str">
        <f t="shared" si="100"/>
        <v>SAMSUNGCL32A226MOTLNNE</v>
      </c>
      <c r="E6440" t="s">
        <v>35</v>
      </c>
      <c r="F6440" t="s">
        <v>17300</v>
      </c>
      <c r="G6440" t="s">
        <v>17301</v>
      </c>
      <c r="H6440" t="e">
        <f>VLOOKUP(C6440,SJ_Cavium_Data!D:E,2,FALSE)</f>
        <v>#N/A</v>
      </c>
    </row>
    <row r="6441" spans="1:8" x14ac:dyDescent="0.25">
      <c r="A6441" t="s">
        <v>45</v>
      </c>
      <c r="B6441" t="s">
        <v>19105</v>
      </c>
      <c r="C6441" t="str">
        <f t="shared" si="100"/>
        <v>KEMETC1210C226M4PAC9084</v>
      </c>
      <c r="E6441" t="s">
        <v>35</v>
      </c>
      <c r="F6441" t="s">
        <v>17300</v>
      </c>
      <c r="G6441" t="s">
        <v>17301</v>
      </c>
      <c r="H6441" t="e">
        <f>VLOOKUP(C6441,SJ_Cavium_Data!D:E,2,FALSE)</f>
        <v>#N/A</v>
      </c>
    </row>
    <row r="6442" spans="1:8" x14ac:dyDescent="0.25">
      <c r="A6442" t="s">
        <v>17419</v>
      </c>
      <c r="B6442" t="s">
        <v>19106</v>
      </c>
      <c r="C6442" t="str">
        <f t="shared" si="100"/>
        <v>TAIYO YUDENAMK105BJ225MV-F</v>
      </c>
      <c r="E6442" t="s">
        <v>35</v>
      </c>
      <c r="F6442" t="s">
        <v>17300</v>
      </c>
      <c r="G6442" t="s">
        <v>17301</v>
      </c>
      <c r="H6442" t="e">
        <f>VLOOKUP(C6442,SJ_Cavium_Data!D:E,2,FALSE)</f>
        <v>#N/A</v>
      </c>
    </row>
    <row r="6443" spans="1:8" x14ac:dyDescent="0.25">
      <c r="A6443" t="s">
        <v>6931</v>
      </c>
      <c r="B6443" t="s">
        <v>19107</v>
      </c>
      <c r="C6443" t="str">
        <f t="shared" si="100"/>
        <v>SAMSUNGCL05A225MR5NNN</v>
      </c>
      <c r="E6443" t="s">
        <v>35</v>
      </c>
      <c r="F6443" t="s">
        <v>17300</v>
      </c>
      <c r="G6443" t="s">
        <v>17315</v>
      </c>
      <c r="H6443" t="e">
        <f>VLOOKUP(C6443,SJ_Cavium_Data!D:E,2,FALSE)</f>
        <v>#N/A</v>
      </c>
    </row>
    <row r="6444" spans="1:8" x14ac:dyDescent="0.25">
      <c r="A6444" t="s">
        <v>11519</v>
      </c>
      <c r="B6444" t="s">
        <v>19108</v>
      </c>
      <c r="C6444" t="str">
        <f t="shared" si="100"/>
        <v>KOA SPEERRK73H1ETTD1541F</v>
      </c>
      <c r="E6444" t="s">
        <v>35</v>
      </c>
      <c r="F6444" t="s">
        <v>17300</v>
      </c>
      <c r="G6444" t="s">
        <v>17336</v>
      </c>
      <c r="H6444" t="e">
        <f>VLOOKUP(C6444,SJ_Cavium_Data!D:E,2,FALSE)</f>
        <v>#N/A</v>
      </c>
    </row>
    <row r="6445" spans="1:8" x14ac:dyDescent="0.25">
      <c r="A6445" t="s">
        <v>16322</v>
      </c>
      <c r="B6445" t="s">
        <v>19109</v>
      </c>
      <c r="C6445" t="str">
        <f t="shared" si="100"/>
        <v>WALSIN TECHNOLOGY CORPORATIONWR04X1541FTL</v>
      </c>
      <c r="E6445" t="s">
        <v>35</v>
      </c>
      <c r="F6445" t="s">
        <v>17300</v>
      </c>
      <c r="G6445" t="s">
        <v>17336</v>
      </c>
      <c r="H6445" t="e">
        <f>VLOOKUP(C6445,SJ_Cavium_Data!D:E,2,FALSE)</f>
        <v>#N/A</v>
      </c>
    </row>
    <row r="6446" spans="1:8" x14ac:dyDescent="0.25">
      <c r="A6446" t="s">
        <v>14589</v>
      </c>
      <c r="B6446" t="s">
        <v>19110</v>
      </c>
      <c r="C6446" t="str">
        <f t="shared" si="100"/>
        <v>SEI ELECTRONICSRMCF 1/16S 1.54K 1%</v>
      </c>
      <c r="E6446" t="s">
        <v>35</v>
      </c>
      <c r="F6446" t="s">
        <v>17300</v>
      </c>
      <c r="G6446" t="s">
        <v>17336</v>
      </c>
      <c r="H6446" t="e">
        <f>VLOOKUP(C6446,SJ_Cavium_Data!D:E,2,FALSE)</f>
        <v>#N/A</v>
      </c>
    </row>
    <row r="6447" spans="1:8" x14ac:dyDescent="0.25">
      <c r="A6447" t="s">
        <v>6931</v>
      </c>
      <c r="B6447" t="s">
        <v>19111</v>
      </c>
      <c r="C6447" t="str">
        <f t="shared" si="100"/>
        <v>SAMSUNGCIM21U601NE</v>
      </c>
      <c r="E6447" t="s">
        <v>35</v>
      </c>
      <c r="F6447" t="s">
        <v>17300</v>
      </c>
      <c r="G6447" t="s">
        <v>17301</v>
      </c>
      <c r="H6447" t="e">
        <f>VLOOKUP(C6447,SJ_Cavium_Data!D:E,2,FALSE)</f>
        <v>#N/A</v>
      </c>
    </row>
    <row r="6448" spans="1:8" x14ac:dyDescent="0.25">
      <c r="A6448" t="s">
        <v>17419</v>
      </c>
      <c r="B6448" t="s">
        <v>19112</v>
      </c>
      <c r="C6448" t="str">
        <f t="shared" si="100"/>
        <v>TAIYO YUDENBK2125HS601</v>
      </c>
      <c r="E6448" t="s">
        <v>35</v>
      </c>
      <c r="F6448" t="s">
        <v>17300</v>
      </c>
      <c r="G6448" t="s">
        <v>17301</v>
      </c>
      <c r="H6448" t="e">
        <f>VLOOKUP(C6448,SJ_Cavium_Data!D:E,2,FALSE)</f>
        <v>#N/A</v>
      </c>
    </row>
    <row r="6449" spans="1:8" x14ac:dyDescent="0.25">
      <c r="A6449" t="s">
        <v>7471</v>
      </c>
      <c r="B6449" t="s">
        <v>19113</v>
      </c>
      <c r="C6449" t="str">
        <f t="shared" si="100"/>
        <v>TDKMMZ2012S601A</v>
      </c>
      <c r="E6449" t="s">
        <v>35</v>
      </c>
      <c r="F6449" t="s">
        <v>17300</v>
      </c>
      <c r="G6449" t="s">
        <v>17301</v>
      </c>
      <c r="H6449" t="e">
        <f>VLOOKUP(C6449,SJ_Cavium_Data!D:E,2,FALSE)</f>
        <v>#N/A</v>
      </c>
    </row>
    <row r="6450" spans="1:8" x14ac:dyDescent="0.25">
      <c r="A6450" t="s">
        <v>14589</v>
      </c>
      <c r="B6450" t="s">
        <v>14617</v>
      </c>
      <c r="C6450" t="str">
        <f t="shared" si="100"/>
        <v>SEI ELECTRONICSRMCF 1/16S 1K 1%</v>
      </c>
      <c r="E6450" t="s">
        <v>35</v>
      </c>
      <c r="F6450" t="s">
        <v>17300</v>
      </c>
      <c r="G6450" t="s">
        <v>17336</v>
      </c>
      <c r="H6450" t="str">
        <f>VLOOKUP(C6450,SJ_Cavium_Data!D:E,2,FALSE)</f>
        <v>Not Set</v>
      </c>
    </row>
    <row r="6451" spans="1:8" x14ac:dyDescent="0.25">
      <c r="A6451" t="s">
        <v>14589</v>
      </c>
      <c r="B6451" t="s">
        <v>19114</v>
      </c>
      <c r="C6451" t="str">
        <f t="shared" si="100"/>
        <v>SEI ELECTRONICSRMCF 1/16S 3.01K 1%</v>
      </c>
      <c r="E6451" t="s">
        <v>35</v>
      </c>
      <c r="F6451" t="s">
        <v>17300</v>
      </c>
      <c r="G6451" t="s">
        <v>17336</v>
      </c>
      <c r="H6451" t="e">
        <f>VLOOKUP(C6451,SJ_Cavium_Data!D:E,2,FALSE)</f>
        <v>#N/A</v>
      </c>
    </row>
    <row r="6452" spans="1:8" x14ac:dyDescent="0.25">
      <c r="A6452" t="s">
        <v>16322</v>
      </c>
      <c r="B6452" t="s">
        <v>19115</v>
      </c>
      <c r="C6452" t="str">
        <f t="shared" si="100"/>
        <v>WALSIN TECHNOLOGY CORPORATIONWR04X3011FTL</v>
      </c>
      <c r="E6452" t="s">
        <v>35</v>
      </c>
      <c r="F6452" t="s">
        <v>17300</v>
      </c>
      <c r="G6452" t="s">
        <v>17336</v>
      </c>
      <c r="H6452" t="e">
        <f>VLOOKUP(C6452,SJ_Cavium_Data!D:E,2,FALSE)</f>
        <v>#N/A</v>
      </c>
    </row>
    <row r="6453" spans="1:8" x14ac:dyDescent="0.25">
      <c r="A6453" t="s">
        <v>16322</v>
      </c>
      <c r="B6453" t="s">
        <v>19116</v>
      </c>
      <c r="C6453" t="str">
        <f t="shared" si="100"/>
        <v>WALSIN TECHNOLOGY CORPORATIONWR04X330JTL</v>
      </c>
      <c r="D6453" t="s">
        <v>11567</v>
      </c>
      <c r="E6453" t="s">
        <v>35</v>
      </c>
      <c r="F6453" t="s">
        <v>17300</v>
      </c>
      <c r="G6453" t="s">
        <v>17336</v>
      </c>
      <c r="H6453" t="e">
        <f>VLOOKUP(C6453,SJ_Cavium_Data!D:E,2,FALSE)</f>
        <v>#N/A</v>
      </c>
    </row>
    <row r="6454" spans="1:8" x14ac:dyDescent="0.25">
      <c r="A6454" t="s">
        <v>14589</v>
      </c>
      <c r="B6454" t="s">
        <v>19117</v>
      </c>
      <c r="C6454" t="str">
        <f t="shared" si="100"/>
        <v>SEI ELECTRONICSRMCF 1/16S 33 5%</v>
      </c>
      <c r="E6454" t="s">
        <v>35</v>
      </c>
      <c r="F6454" t="s">
        <v>17300</v>
      </c>
      <c r="G6454" t="s">
        <v>17336</v>
      </c>
      <c r="H6454" t="e">
        <f>VLOOKUP(C6454,SJ_Cavium_Data!D:E,2,FALSE)</f>
        <v>#N/A</v>
      </c>
    </row>
    <row r="6455" spans="1:8" x14ac:dyDescent="0.25">
      <c r="A6455" t="s">
        <v>14589</v>
      </c>
      <c r="B6455" t="s">
        <v>19118</v>
      </c>
      <c r="C6455" t="str">
        <f t="shared" si="100"/>
        <v>SEI ELECTRONICSRMCF0402FT130R</v>
      </c>
      <c r="E6455" t="s">
        <v>35</v>
      </c>
      <c r="F6455" t="s">
        <v>17300</v>
      </c>
      <c r="G6455" t="s">
        <v>17336</v>
      </c>
      <c r="H6455" t="e">
        <f>VLOOKUP(C6455,SJ_Cavium_Data!D:E,2,FALSE)</f>
        <v>#N/A</v>
      </c>
    </row>
    <row r="6456" spans="1:8" x14ac:dyDescent="0.25">
      <c r="A6456" t="s">
        <v>14589</v>
      </c>
      <c r="B6456" t="s">
        <v>14613</v>
      </c>
      <c r="C6456" t="str">
        <f t="shared" si="100"/>
        <v>SEI ELECTRONICSRMCF 1/16S 12.1K 1%</v>
      </c>
      <c r="E6456" t="s">
        <v>35</v>
      </c>
      <c r="F6456" t="s">
        <v>17300</v>
      </c>
      <c r="G6456" t="s">
        <v>17336</v>
      </c>
      <c r="H6456" t="str">
        <f>VLOOKUP(C6456,SJ_Cavium_Data!D:E,2,FALSE)</f>
        <v>Not Set</v>
      </c>
    </row>
    <row r="6457" spans="1:8" x14ac:dyDescent="0.25">
      <c r="A6457" t="s">
        <v>17318</v>
      </c>
      <c r="B6457" t="s">
        <v>19119</v>
      </c>
      <c r="C6457" t="str">
        <f t="shared" si="100"/>
        <v>BRADYN4HFG</v>
      </c>
      <c r="E6457" t="s">
        <v>35</v>
      </c>
      <c r="F6457" t="s">
        <v>17300</v>
      </c>
      <c r="G6457" t="s">
        <v>17301</v>
      </c>
      <c r="H6457" t="e">
        <f>VLOOKUP(C6457,SJ_Cavium_Data!D:E,2,FALSE)</f>
        <v>#N/A</v>
      </c>
    </row>
    <row r="6458" spans="1:8" x14ac:dyDescent="0.25">
      <c r="A6458" t="s">
        <v>45</v>
      </c>
      <c r="B6458" t="s">
        <v>19120</v>
      </c>
      <c r="C6458" t="str">
        <f t="shared" si="100"/>
        <v>KEMETC0402C150J5GAC</v>
      </c>
      <c r="E6458" t="s">
        <v>35</v>
      </c>
      <c r="F6458" t="s">
        <v>17300</v>
      </c>
      <c r="G6458" t="s">
        <v>17315</v>
      </c>
      <c r="H6458" t="e">
        <f>VLOOKUP(C6458,SJ_Cavium_Data!D:E,2,FALSE)</f>
        <v>#N/A</v>
      </c>
    </row>
    <row r="6459" spans="1:8" x14ac:dyDescent="0.25">
      <c r="A6459" t="s">
        <v>14589</v>
      </c>
      <c r="B6459" t="s">
        <v>14638</v>
      </c>
      <c r="C6459" t="str">
        <f t="shared" si="100"/>
        <v>SEI ELECTRONICSRMCF 1/16S 6.98K 1 PERCENT</v>
      </c>
      <c r="E6459" t="s">
        <v>35</v>
      </c>
      <c r="F6459" t="s">
        <v>17300</v>
      </c>
      <c r="G6459" t="s">
        <v>17336</v>
      </c>
      <c r="H6459" t="str">
        <f>VLOOKUP(C6459,SJ_Cavium_Data!D:E,2,FALSE)</f>
        <v>Not Set</v>
      </c>
    </row>
    <row r="6460" spans="1:8" x14ac:dyDescent="0.25">
      <c r="A6460" t="s">
        <v>16322</v>
      </c>
      <c r="B6460" t="s">
        <v>16584</v>
      </c>
      <c r="C6460" t="str">
        <f t="shared" si="100"/>
        <v>WALSIN TECHNOLOGY CORPORATIONWR04X6981FTL</v>
      </c>
      <c r="E6460" t="s">
        <v>35</v>
      </c>
      <c r="F6460" t="s">
        <v>17300</v>
      </c>
      <c r="G6460" t="s">
        <v>17336</v>
      </c>
      <c r="H6460" t="str">
        <f>VLOOKUP(C6460,SJ_Cavium_Data!D:E,2,FALSE)</f>
        <v>Not Set</v>
      </c>
    </row>
    <row r="6461" spans="1:8" x14ac:dyDescent="0.25">
      <c r="A6461" t="s">
        <v>17349</v>
      </c>
      <c r="B6461" t="s">
        <v>19121</v>
      </c>
      <c r="C6461" t="str">
        <f t="shared" si="100"/>
        <v>TEXAS INSTRUMENTSSN74LVC1G57DCKR</v>
      </c>
      <c r="E6461" t="s">
        <v>35</v>
      </c>
      <c r="F6461" t="s">
        <v>17300</v>
      </c>
      <c r="G6461" t="s">
        <v>17315</v>
      </c>
      <c r="H6461" t="e">
        <f>VLOOKUP(C6461,SJ_Cavium_Data!D:E,2,FALSE)</f>
        <v>#N/A</v>
      </c>
    </row>
    <row r="6462" spans="1:8" x14ac:dyDescent="0.25">
      <c r="A6462" t="s">
        <v>3874</v>
      </c>
      <c r="B6462" t="s">
        <v>19122</v>
      </c>
      <c r="C6462" t="str">
        <f t="shared" si="100"/>
        <v>FAIRCHILD SEMICONDUCTORNC7SZ57P6X</v>
      </c>
      <c r="E6462" t="s">
        <v>35</v>
      </c>
      <c r="F6462" t="s">
        <v>17300</v>
      </c>
      <c r="G6462" t="s">
        <v>17301</v>
      </c>
      <c r="H6462" t="e">
        <f>VLOOKUP(C6462,SJ_Cavium_Data!D:E,2,FALSE)</f>
        <v>#N/A</v>
      </c>
    </row>
    <row r="6463" spans="1:8" x14ac:dyDescent="0.25">
      <c r="A6463" t="s">
        <v>17419</v>
      </c>
      <c r="B6463" t="s">
        <v>14829</v>
      </c>
      <c r="C6463" t="str">
        <f t="shared" si="100"/>
        <v>TAIYO YUDENJMK316ABJ107ML-T</v>
      </c>
      <c r="E6463" t="s">
        <v>35</v>
      </c>
      <c r="F6463" t="s">
        <v>17300</v>
      </c>
      <c r="G6463" t="s">
        <v>17315</v>
      </c>
      <c r="H6463" t="str">
        <f>VLOOKUP(C6463,SJ_Cavium_Data!D:E,2,FALSE)</f>
        <v>Not Set</v>
      </c>
    </row>
    <row r="6464" spans="1:8" x14ac:dyDescent="0.25">
      <c r="A6464" t="s">
        <v>17371</v>
      </c>
      <c r="B6464" t="s">
        <v>19123</v>
      </c>
      <c r="C6464" t="str">
        <f t="shared" si="100"/>
        <v>VISHAYSI7923DN-T1-E3</v>
      </c>
      <c r="E6464" t="s">
        <v>35</v>
      </c>
      <c r="F6464" t="s">
        <v>17300</v>
      </c>
      <c r="G6464" t="s">
        <v>17301</v>
      </c>
      <c r="H6464" t="e">
        <f>VLOOKUP(C6464,SJ_Cavium_Data!D:E,2,FALSE)</f>
        <v>#N/A</v>
      </c>
    </row>
    <row r="6465" spans="1:8" x14ac:dyDescent="0.25">
      <c r="A6465" t="s">
        <v>17419</v>
      </c>
      <c r="B6465" t="s">
        <v>14842</v>
      </c>
      <c r="C6465" t="str">
        <f t="shared" si="100"/>
        <v>TAIYO YUDENLB2012T100MR</v>
      </c>
      <c r="E6465" t="s">
        <v>35</v>
      </c>
      <c r="F6465" t="s">
        <v>17300</v>
      </c>
      <c r="G6465" t="s">
        <v>17315</v>
      </c>
      <c r="H6465" t="str">
        <f>VLOOKUP(C6465,SJ_Cavium_Data!D:E,2,FALSE)</f>
        <v>Not Set</v>
      </c>
    </row>
    <row r="6466" spans="1:8" x14ac:dyDescent="0.25">
      <c r="A6466" t="s">
        <v>7471</v>
      </c>
      <c r="B6466" t="s">
        <v>15115</v>
      </c>
      <c r="C6466" t="str">
        <f t="shared" ref="C6466:C6529" si="101">CONCATENATE(A6466,B6466)</f>
        <v>TDKGLF2012T100K</v>
      </c>
      <c r="E6466" t="s">
        <v>35</v>
      </c>
      <c r="F6466" t="s">
        <v>17300</v>
      </c>
      <c r="G6466" t="s">
        <v>17301</v>
      </c>
      <c r="H6466" t="str">
        <f>VLOOKUP(C6466,SJ_Cavium_Data!D:E,2,FALSE)</f>
        <v>Not Set</v>
      </c>
    </row>
    <row r="6467" spans="1:8" x14ac:dyDescent="0.25">
      <c r="A6467" t="s">
        <v>16322</v>
      </c>
      <c r="B6467" t="s">
        <v>19124</v>
      </c>
      <c r="C6467" t="str">
        <f t="shared" si="101"/>
        <v>WALSIN TECHNOLOGY CORPORATIONWR06W1R00FTL</v>
      </c>
      <c r="E6467" t="s">
        <v>35</v>
      </c>
      <c r="F6467" t="s">
        <v>17300</v>
      </c>
      <c r="G6467" t="s">
        <v>17301</v>
      </c>
      <c r="H6467" t="e">
        <f>VLOOKUP(C6467,SJ_Cavium_Data!D:E,2,FALSE)</f>
        <v>#N/A</v>
      </c>
    </row>
    <row r="6468" spans="1:8" x14ac:dyDescent="0.25">
      <c r="A6468" t="s">
        <v>14589</v>
      </c>
      <c r="B6468" t="s">
        <v>19125</v>
      </c>
      <c r="C6468" t="str">
        <f t="shared" si="101"/>
        <v>SEI ELECTRONICSRMCF 1/16 1 1%</v>
      </c>
      <c r="E6468" t="s">
        <v>35</v>
      </c>
      <c r="F6468" t="s">
        <v>17300</v>
      </c>
      <c r="G6468" t="s">
        <v>17336</v>
      </c>
      <c r="H6468" t="e">
        <f>VLOOKUP(C6468,SJ_Cavium_Data!D:E,2,FALSE)</f>
        <v>#N/A</v>
      </c>
    </row>
    <row r="6469" spans="1:8" x14ac:dyDescent="0.25">
      <c r="A6469" t="s">
        <v>14589</v>
      </c>
      <c r="B6469" t="s">
        <v>19126</v>
      </c>
      <c r="C6469" t="str">
        <f t="shared" si="101"/>
        <v>SEI ELECTRONICSRMCF 1/16 2.2 5%</v>
      </c>
      <c r="E6469" t="s">
        <v>35</v>
      </c>
      <c r="F6469" t="s">
        <v>17300</v>
      </c>
      <c r="G6469" t="s">
        <v>17336</v>
      </c>
      <c r="H6469" t="e">
        <f>VLOOKUP(C6469,SJ_Cavium_Data!D:E,2,FALSE)</f>
        <v>#N/A</v>
      </c>
    </row>
    <row r="6470" spans="1:8" x14ac:dyDescent="0.25">
      <c r="A6470" t="s">
        <v>14589</v>
      </c>
      <c r="B6470" t="s">
        <v>14636</v>
      </c>
      <c r="C6470" t="str">
        <f t="shared" si="101"/>
        <v>SEI ELECTRONICSRMCF 1/16S 49.9 1%</v>
      </c>
      <c r="E6470" t="s">
        <v>35</v>
      </c>
      <c r="F6470" t="s">
        <v>17300</v>
      </c>
      <c r="G6470" t="s">
        <v>17336</v>
      </c>
      <c r="H6470" t="str">
        <f>VLOOKUP(C6470,SJ_Cavium_Data!D:E,2,FALSE)</f>
        <v>Not Set</v>
      </c>
    </row>
    <row r="6471" spans="1:8" x14ac:dyDescent="0.25">
      <c r="A6471" t="s">
        <v>204</v>
      </c>
      <c r="B6471" t="s">
        <v>19127</v>
      </c>
      <c r="C6471" t="str">
        <f t="shared" si="101"/>
        <v>MURATAGRM155R71C103KA01</v>
      </c>
      <c r="E6471" t="s">
        <v>35</v>
      </c>
      <c r="F6471" t="s">
        <v>17300</v>
      </c>
      <c r="G6471" t="s">
        <v>17315</v>
      </c>
      <c r="H6471" t="e">
        <f>VLOOKUP(C6471,SJ_Cavium_Data!D:E,2,FALSE)</f>
        <v>#N/A</v>
      </c>
    </row>
    <row r="6472" spans="1:8" x14ac:dyDescent="0.25">
      <c r="A6472" t="s">
        <v>16322</v>
      </c>
      <c r="B6472" t="s">
        <v>19128</v>
      </c>
      <c r="C6472" t="str">
        <f t="shared" si="101"/>
        <v>WALSIN TECHNOLOGY CORPORATION0402B103K160L</v>
      </c>
      <c r="E6472" t="s">
        <v>35</v>
      </c>
      <c r="F6472" t="s">
        <v>17300</v>
      </c>
      <c r="G6472" t="s">
        <v>17301</v>
      </c>
      <c r="H6472" t="e">
        <f>VLOOKUP(C6472,SJ_Cavium_Data!D:E,2,FALSE)</f>
        <v>#N/A</v>
      </c>
    </row>
    <row r="6473" spans="1:8" x14ac:dyDescent="0.25">
      <c r="A6473" t="s">
        <v>17419</v>
      </c>
      <c r="B6473" t="s">
        <v>19129</v>
      </c>
      <c r="C6473" t="str">
        <f t="shared" si="101"/>
        <v>TAIYO YUDENEMK105BJ103KV</v>
      </c>
      <c r="E6473" t="s">
        <v>35</v>
      </c>
      <c r="F6473" t="s">
        <v>17300</v>
      </c>
      <c r="G6473" t="s">
        <v>17301</v>
      </c>
      <c r="H6473" t="e">
        <f>VLOOKUP(C6473,SJ_Cavium_Data!D:E,2,FALSE)</f>
        <v>#N/A</v>
      </c>
    </row>
    <row r="6474" spans="1:8" x14ac:dyDescent="0.25">
      <c r="A6474" t="s">
        <v>6931</v>
      </c>
      <c r="B6474" t="s">
        <v>19130</v>
      </c>
      <c r="C6474" t="str">
        <f t="shared" si="101"/>
        <v>SAMSUNGCL21X106KQQNNNE</v>
      </c>
      <c r="E6474" t="s">
        <v>35</v>
      </c>
      <c r="F6474" t="s">
        <v>17300</v>
      </c>
      <c r="G6474" t="s">
        <v>17315</v>
      </c>
      <c r="H6474" t="e">
        <f>VLOOKUP(C6474,SJ_Cavium_Data!D:E,2,FALSE)</f>
        <v>#N/A</v>
      </c>
    </row>
    <row r="6475" spans="1:8" x14ac:dyDescent="0.25">
      <c r="A6475" t="s">
        <v>7471</v>
      </c>
      <c r="B6475" t="s">
        <v>19131</v>
      </c>
      <c r="C6475" t="str">
        <f t="shared" si="101"/>
        <v>TDKC2012X6S0J106K</v>
      </c>
      <c r="E6475" t="s">
        <v>35</v>
      </c>
      <c r="F6475" t="s">
        <v>17300</v>
      </c>
      <c r="G6475" t="s">
        <v>17301</v>
      </c>
      <c r="H6475" t="e">
        <f>VLOOKUP(C6475,SJ_Cavium_Data!D:E,2,FALSE)</f>
        <v>#N/A</v>
      </c>
    </row>
    <row r="6476" spans="1:8" x14ac:dyDescent="0.25">
      <c r="A6476" t="s">
        <v>204</v>
      </c>
      <c r="B6476" t="s">
        <v>19132</v>
      </c>
      <c r="C6476" t="str">
        <f t="shared" si="101"/>
        <v>MURATAGRM21BC80J106KE19L</v>
      </c>
      <c r="E6476" t="s">
        <v>35</v>
      </c>
      <c r="F6476" t="s">
        <v>17300</v>
      </c>
      <c r="G6476" t="s">
        <v>17301</v>
      </c>
      <c r="H6476" t="e">
        <f>VLOOKUP(C6476,SJ_Cavium_Data!D:E,2,FALSE)</f>
        <v>#N/A</v>
      </c>
    </row>
    <row r="6477" spans="1:8" x14ac:dyDescent="0.25">
      <c r="A6477" t="s">
        <v>17419</v>
      </c>
      <c r="B6477" t="s">
        <v>19133</v>
      </c>
      <c r="C6477" t="str">
        <f t="shared" si="101"/>
        <v>TAIYO YUDENJMK212C106KG-TV</v>
      </c>
      <c r="E6477" t="s">
        <v>35</v>
      </c>
      <c r="F6477" t="s">
        <v>17300</v>
      </c>
      <c r="G6477" t="s">
        <v>17301</v>
      </c>
      <c r="H6477" t="e">
        <f>VLOOKUP(C6477,SJ_Cavium_Data!D:E,2,FALSE)</f>
        <v>#N/A</v>
      </c>
    </row>
    <row r="6478" spans="1:8" x14ac:dyDescent="0.25">
      <c r="A6478" t="s">
        <v>6931</v>
      </c>
      <c r="B6478" t="s">
        <v>19134</v>
      </c>
      <c r="C6478" t="str">
        <f t="shared" si="101"/>
        <v>SAMSUNGCL10A475KQ8NNN</v>
      </c>
      <c r="E6478" t="s">
        <v>35</v>
      </c>
      <c r="F6478" t="s">
        <v>17300</v>
      </c>
      <c r="G6478" t="s">
        <v>17315</v>
      </c>
      <c r="H6478" t="e">
        <f>VLOOKUP(C6478,SJ_Cavium_Data!D:E,2,FALSE)</f>
        <v>#N/A</v>
      </c>
    </row>
    <row r="6479" spans="1:8" x14ac:dyDescent="0.25">
      <c r="A6479" t="s">
        <v>204</v>
      </c>
      <c r="B6479" t="s">
        <v>19135</v>
      </c>
      <c r="C6479" t="str">
        <f t="shared" si="101"/>
        <v>MURATAGRM188R60J475KE19</v>
      </c>
      <c r="E6479" t="s">
        <v>35</v>
      </c>
      <c r="F6479" t="s">
        <v>17300</v>
      </c>
      <c r="G6479" t="s">
        <v>17315</v>
      </c>
      <c r="H6479" t="e">
        <f>VLOOKUP(C6479,SJ_Cavium_Data!D:E,2,FALSE)</f>
        <v>#N/A</v>
      </c>
    </row>
    <row r="6480" spans="1:8" x14ac:dyDescent="0.25">
      <c r="A6480" t="s">
        <v>17419</v>
      </c>
      <c r="B6480" t="s">
        <v>19136</v>
      </c>
      <c r="C6480" t="str">
        <f t="shared" si="101"/>
        <v>TAIYO YUDENJMK107BJ475KA</v>
      </c>
      <c r="E6480" t="s">
        <v>35</v>
      </c>
      <c r="F6480" t="s">
        <v>17300</v>
      </c>
      <c r="G6480" t="s">
        <v>17315</v>
      </c>
      <c r="H6480" t="e">
        <f>VLOOKUP(C6480,SJ_Cavium_Data!D:E,2,FALSE)</f>
        <v>#N/A</v>
      </c>
    </row>
    <row r="6481" spans="1:8" x14ac:dyDescent="0.25">
      <c r="A6481" t="s">
        <v>16322</v>
      </c>
      <c r="B6481" t="s">
        <v>19137</v>
      </c>
      <c r="C6481" t="str">
        <f t="shared" si="101"/>
        <v>WALSIN TECHNOLOGY CORPORATION0603X475K6R3C</v>
      </c>
      <c r="E6481" t="s">
        <v>35</v>
      </c>
      <c r="F6481" t="s">
        <v>17300</v>
      </c>
      <c r="G6481" t="s">
        <v>17301</v>
      </c>
      <c r="H6481" t="e">
        <f>VLOOKUP(C6481,SJ_Cavium_Data!D:E,2,FALSE)</f>
        <v>#N/A</v>
      </c>
    </row>
    <row r="6482" spans="1:8" x14ac:dyDescent="0.25">
      <c r="A6482" t="s">
        <v>45</v>
      </c>
      <c r="B6482" t="s">
        <v>19138</v>
      </c>
      <c r="C6482" t="str">
        <f t="shared" si="101"/>
        <v>KEMETC0603C475K9PAC</v>
      </c>
      <c r="E6482" t="s">
        <v>35</v>
      </c>
      <c r="F6482" t="s">
        <v>17300</v>
      </c>
      <c r="G6482" t="s">
        <v>17301</v>
      </c>
      <c r="H6482" t="e">
        <f>VLOOKUP(C6482,SJ_Cavium_Data!D:E,2,FALSE)</f>
        <v>#N/A</v>
      </c>
    </row>
    <row r="6483" spans="1:8" x14ac:dyDescent="0.25">
      <c r="A6483" t="s">
        <v>7471</v>
      </c>
      <c r="B6483" t="s">
        <v>7510</v>
      </c>
      <c r="C6483" t="str">
        <f t="shared" si="101"/>
        <v>TDKC1608X5R0J475K</v>
      </c>
      <c r="E6483" t="s">
        <v>35</v>
      </c>
      <c r="F6483" t="s">
        <v>17300</v>
      </c>
      <c r="G6483" t="s">
        <v>17315</v>
      </c>
      <c r="H6483" t="str">
        <f>VLOOKUP(C6483,SJ_Cavium_Data!D:E,2,FALSE)</f>
        <v>Completed and Delivered</v>
      </c>
    </row>
    <row r="6484" spans="1:8" x14ac:dyDescent="0.25">
      <c r="A6484" t="s">
        <v>6931</v>
      </c>
      <c r="B6484" t="s">
        <v>19139</v>
      </c>
      <c r="C6484" t="str">
        <f t="shared" si="101"/>
        <v>SAMSUNGCL05B682KB5NNNC</v>
      </c>
      <c r="E6484" t="s">
        <v>35</v>
      </c>
      <c r="F6484" t="s">
        <v>17300</v>
      </c>
      <c r="G6484" t="s">
        <v>17315</v>
      </c>
      <c r="H6484" t="e">
        <f>VLOOKUP(C6484,SJ_Cavium_Data!D:E,2,FALSE)</f>
        <v>#N/A</v>
      </c>
    </row>
    <row r="6485" spans="1:8" x14ac:dyDescent="0.25">
      <c r="A6485" t="s">
        <v>16322</v>
      </c>
      <c r="B6485" t="s">
        <v>19140</v>
      </c>
      <c r="C6485" t="str">
        <f t="shared" si="101"/>
        <v>WALSIN TECHNOLOGY CORPORATION0402B682K500CT</v>
      </c>
      <c r="E6485" t="s">
        <v>35</v>
      </c>
      <c r="F6485" t="s">
        <v>17300</v>
      </c>
      <c r="G6485" t="s">
        <v>17315</v>
      </c>
      <c r="H6485" t="e">
        <f>VLOOKUP(C6485,SJ_Cavium_Data!D:E,2,FALSE)</f>
        <v>#N/A</v>
      </c>
    </row>
    <row r="6486" spans="1:8" x14ac:dyDescent="0.25">
      <c r="A6486" t="s">
        <v>7471</v>
      </c>
      <c r="B6486" t="s">
        <v>15004</v>
      </c>
      <c r="C6486" t="str">
        <f t="shared" si="101"/>
        <v>TDKC1005X7R1H682K</v>
      </c>
      <c r="E6486" t="s">
        <v>35</v>
      </c>
      <c r="F6486" t="s">
        <v>17300</v>
      </c>
      <c r="G6486" t="s">
        <v>17315</v>
      </c>
      <c r="H6486" t="str">
        <f>VLOOKUP(C6486,SJ_Cavium_Data!D:E,2,FALSE)</f>
        <v>Not Set</v>
      </c>
    </row>
    <row r="6487" spans="1:8" x14ac:dyDescent="0.25">
      <c r="A6487" t="s">
        <v>45</v>
      </c>
      <c r="B6487" t="s">
        <v>19141</v>
      </c>
      <c r="C6487" t="str">
        <f t="shared" si="101"/>
        <v>KEMETC0402C682K5RAC</v>
      </c>
      <c r="E6487" t="s">
        <v>35</v>
      </c>
      <c r="F6487" t="s">
        <v>17300</v>
      </c>
      <c r="G6487" t="s">
        <v>17315</v>
      </c>
      <c r="H6487" t="e">
        <f>VLOOKUP(C6487,SJ_Cavium_Data!D:E,2,FALSE)</f>
        <v>#N/A</v>
      </c>
    </row>
    <row r="6488" spans="1:8" x14ac:dyDescent="0.25">
      <c r="A6488" t="s">
        <v>204</v>
      </c>
      <c r="B6488" t="s">
        <v>19142</v>
      </c>
      <c r="C6488" t="str">
        <f t="shared" si="101"/>
        <v>MURATAGRM155R71H682KA01D</v>
      </c>
      <c r="E6488" t="s">
        <v>35</v>
      </c>
      <c r="F6488" t="s">
        <v>17300</v>
      </c>
      <c r="G6488" t="s">
        <v>17301</v>
      </c>
      <c r="H6488" t="e">
        <f>VLOOKUP(C6488,SJ_Cavium_Data!D:E,2,FALSE)</f>
        <v>#N/A</v>
      </c>
    </row>
    <row r="6489" spans="1:8" x14ac:dyDescent="0.25">
      <c r="A6489" t="s">
        <v>17457</v>
      </c>
      <c r="B6489" t="s">
        <v>19143</v>
      </c>
      <c r="C6489" t="str">
        <f t="shared" si="101"/>
        <v>KINGBRIGHTAPHB1608-TD33</v>
      </c>
      <c r="E6489" t="s">
        <v>35</v>
      </c>
      <c r="F6489" t="s">
        <v>17300</v>
      </c>
      <c r="G6489" t="s">
        <v>17301</v>
      </c>
      <c r="H6489" t="e">
        <f>VLOOKUP(C6489,SJ_Cavium_Data!D:E,2,FALSE)</f>
        <v>#N/A</v>
      </c>
    </row>
    <row r="6490" spans="1:8" x14ac:dyDescent="0.25">
      <c r="A6490" t="s">
        <v>204</v>
      </c>
      <c r="B6490" t="s">
        <v>19144</v>
      </c>
      <c r="C6490" t="str">
        <f t="shared" si="101"/>
        <v>MURATALQW15AN2N7C00</v>
      </c>
      <c r="E6490" t="s">
        <v>35</v>
      </c>
      <c r="F6490" t="s">
        <v>17300</v>
      </c>
      <c r="G6490" t="s">
        <v>17301</v>
      </c>
      <c r="H6490" t="e">
        <f>VLOOKUP(C6490,SJ_Cavium_Data!D:E,2,FALSE)</f>
        <v>#N/A</v>
      </c>
    </row>
    <row r="6491" spans="1:8" x14ac:dyDescent="0.25">
      <c r="A6491" t="s">
        <v>3270</v>
      </c>
      <c r="B6491" t="s">
        <v>19145</v>
      </c>
      <c r="C6491" t="str">
        <f t="shared" si="101"/>
        <v>COILCRAFT0402HP-2N7XJLW</v>
      </c>
      <c r="E6491" t="s">
        <v>35</v>
      </c>
      <c r="F6491" t="s">
        <v>17300</v>
      </c>
      <c r="G6491" t="s">
        <v>17301</v>
      </c>
      <c r="H6491" t="e">
        <f>VLOOKUP(C6491,SJ_Cavium_Data!D:E,2,FALSE)</f>
        <v>#N/A</v>
      </c>
    </row>
    <row r="6492" spans="1:8" x14ac:dyDescent="0.25">
      <c r="A6492" t="s">
        <v>16322</v>
      </c>
      <c r="B6492" t="s">
        <v>19146</v>
      </c>
      <c r="C6492" t="str">
        <f t="shared" si="101"/>
        <v>WALSIN TECHNOLOGY CORPORATION0402B472K500C</v>
      </c>
      <c r="E6492" t="s">
        <v>35</v>
      </c>
      <c r="F6492" t="s">
        <v>17300</v>
      </c>
      <c r="G6492" t="s">
        <v>17315</v>
      </c>
      <c r="H6492" t="e">
        <f>VLOOKUP(C6492,SJ_Cavium_Data!D:E,2,FALSE)</f>
        <v>#N/A</v>
      </c>
    </row>
    <row r="6493" spans="1:8" x14ac:dyDescent="0.25">
      <c r="A6493" t="s">
        <v>204</v>
      </c>
      <c r="B6493" t="s">
        <v>19147</v>
      </c>
      <c r="C6493" t="str">
        <f t="shared" si="101"/>
        <v>MURATAGRM155R71H472KA01</v>
      </c>
      <c r="E6493" t="s">
        <v>35</v>
      </c>
      <c r="F6493" t="s">
        <v>17300</v>
      </c>
      <c r="G6493" t="s">
        <v>17301</v>
      </c>
      <c r="H6493" t="e">
        <f>VLOOKUP(C6493,SJ_Cavium_Data!D:E,2,FALSE)</f>
        <v>#N/A</v>
      </c>
    </row>
    <row r="6494" spans="1:8" x14ac:dyDescent="0.25">
      <c r="A6494" t="s">
        <v>6931</v>
      </c>
      <c r="B6494" t="s">
        <v>19148</v>
      </c>
      <c r="C6494" t="str">
        <f t="shared" si="101"/>
        <v>SAMSUNGCL05B472KB5NNN</v>
      </c>
      <c r="E6494" t="s">
        <v>35</v>
      </c>
      <c r="F6494" t="s">
        <v>17300</v>
      </c>
      <c r="G6494" t="s">
        <v>17315</v>
      </c>
      <c r="H6494" t="e">
        <f>VLOOKUP(C6494,SJ_Cavium_Data!D:E,2,FALSE)</f>
        <v>#N/A</v>
      </c>
    </row>
    <row r="6495" spans="1:8" x14ac:dyDescent="0.25">
      <c r="A6495" t="s">
        <v>10692</v>
      </c>
      <c r="B6495" t="s">
        <v>19149</v>
      </c>
      <c r="C6495" t="str">
        <f t="shared" si="101"/>
        <v>DELLV6NHV</v>
      </c>
      <c r="E6495" t="s">
        <v>35</v>
      </c>
      <c r="F6495" t="s">
        <v>17300</v>
      </c>
      <c r="G6495" t="s">
        <v>17301</v>
      </c>
      <c r="H6495" t="e">
        <f>VLOOKUP(C6495,SJ_Cavium_Data!D:E,2,FALSE)</f>
        <v>#N/A</v>
      </c>
    </row>
    <row r="6496" spans="1:8" x14ac:dyDescent="0.25">
      <c r="A6496" t="s">
        <v>204</v>
      </c>
      <c r="B6496" t="s">
        <v>19150</v>
      </c>
      <c r="C6496" t="str">
        <f t="shared" si="101"/>
        <v>MURATAGRM155R71A104JA01D</v>
      </c>
      <c r="E6496" t="s">
        <v>35</v>
      </c>
      <c r="F6496" t="s">
        <v>17300</v>
      </c>
      <c r="G6496" t="s">
        <v>17315</v>
      </c>
      <c r="H6496" t="e">
        <f>VLOOKUP(C6496,SJ_Cavium_Data!D:E,2,FALSE)</f>
        <v>#N/A</v>
      </c>
    </row>
    <row r="6497" spans="1:8" x14ac:dyDescent="0.25">
      <c r="A6497" t="s">
        <v>6931</v>
      </c>
      <c r="B6497" t="s">
        <v>19151</v>
      </c>
      <c r="C6497" t="str">
        <f t="shared" si="101"/>
        <v>SAMSUNGCL05B104JO5NNNC</v>
      </c>
      <c r="E6497" t="s">
        <v>35</v>
      </c>
      <c r="F6497" t="s">
        <v>17300</v>
      </c>
      <c r="G6497" t="s">
        <v>17315</v>
      </c>
      <c r="H6497" t="e">
        <f>VLOOKUP(C6497,SJ_Cavium_Data!D:E,2,FALSE)</f>
        <v>#N/A</v>
      </c>
    </row>
    <row r="6498" spans="1:8" x14ac:dyDescent="0.25">
      <c r="A6498" t="s">
        <v>14589</v>
      </c>
      <c r="B6498" t="s">
        <v>14629</v>
      </c>
      <c r="C6498" t="str">
        <f t="shared" si="101"/>
        <v>SEI ELECTRONICSRMCF 1/16S 4.7K 5%</v>
      </c>
      <c r="E6498" t="s">
        <v>35</v>
      </c>
      <c r="F6498" t="s">
        <v>17300</v>
      </c>
      <c r="G6498" t="s">
        <v>17336</v>
      </c>
      <c r="H6498" t="str">
        <f>VLOOKUP(C6498,SJ_Cavium_Data!D:E,2,FALSE)</f>
        <v>Not Set</v>
      </c>
    </row>
    <row r="6499" spans="1:8" x14ac:dyDescent="0.25">
      <c r="A6499" t="s">
        <v>17346</v>
      </c>
      <c r="B6499" t="s">
        <v>12448</v>
      </c>
      <c r="C6499" t="str">
        <f t="shared" si="101"/>
        <v>MAXIM INTEGRATED PRODUCTSLMX331AUK+T</v>
      </c>
      <c r="E6499" t="s">
        <v>35</v>
      </c>
      <c r="F6499" t="s">
        <v>17300</v>
      </c>
      <c r="G6499" t="s">
        <v>17301</v>
      </c>
      <c r="H6499" t="str">
        <f>VLOOKUP(C6499,SJ_Cavium_Data!D:E,2,FALSE)</f>
        <v>Not Set</v>
      </c>
    </row>
    <row r="6500" spans="1:8" x14ac:dyDescent="0.25">
      <c r="A6500" t="s">
        <v>17349</v>
      </c>
      <c r="B6500" t="s">
        <v>15215</v>
      </c>
      <c r="C6500" t="str">
        <f t="shared" si="101"/>
        <v>TEXAS INSTRUMENTSLMV331IDBVRG4</v>
      </c>
      <c r="E6500" t="s">
        <v>35</v>
      </c>
      <c r="F6500" t="s">
        <v>17300</v>
      </c>
      <c r="G6500" t="s">
        <v>17315</v>
      </c>
      <c r="H6500" t="str">
        <f>VLOOKUP(C6500,SJ_Cavium_Data!D:E,2,FALSE)</f>
        <v>Not Set</v>
      </c>
    </row>
    <row r="6501" spans="1:8" x14ac:dyDescent="0.25">
      <c r="A6501" t="s">
        <v>7471</v>
      </c>
      <c r="B6501" t="s">
        <v>19152</v>
      </c>
      <c r="C6501" t="str">
        <f t="shared" si="101"/>
        <v>TDKC2012X6S0G226M</v>
      </c>
      <c r="E6501" t="s">
        <v>35</v>
      </c>
      <c r="F6501" t="s">
        <v>17300</v>
      </c>
      <c r="G6501" t="s">
        <v>17315</v>
      </c>
      <c r="H6501" t="e">
        <f>VLOOKUP(C6501,SJ_Cavium_Data!D:E,2,FALSE)</f>
        <v>#N/A</v>
      </c>
    </row>
    <row r="6502" spans="1:8" x14ac:dyDescent="0.25">
      <c r="A6502" t="s">
        <v>204</v>
      </c>
      <c r="B6502" t="s">
        <v>19153</v>
      </c>
      <c r="C6502" t="str">
        <f t="shared" si="101"/>
        <v>MURATAGRM21BC80G226ME39</v>
      </c>
      <c r="E6502" t="s">
        <v>35</v>
      </c>
      <c r="F6502" t="s">
        <v>17300</v>
      </c>
      <c r="G6502" t="s">
        <v>17301</v>
      </c>
      <c r="H6502" t="e">
        <f>VLOOKUP(C6502,SJ_Cavium_Data!D:E,2,FALSE)</f>
        <v>#N/A</v>
      </c>
    </row>
    <row r="6503" spans="1:8" x14ac:dyDescent="0.25">
      <c r="A6503" t="s">
        <v>6931</v>
      </c>
      <c r="B6503" t="s">
        <v>19154</v>
      </c>
      <c r="C6503" t="str">
        <f t="shared" si="101"/>
        <v>SAMSUNGCL21X226MRQNNN</v>
      </c>
      <c r="E6503" t="s">
        <v>35</v>
      </c>
      <c r="F6503" t="s">
        <v>17300</v>
      </c>
      <c r="G6503" t="s">
        <v>17315</v>
      </c>
      <c r="H6503" t="e">
        <f>VLOOKUP(C6503,SJ_Cavium_Data!D:E,2,FALSE)</f>
        <v>#N/A</v>
      </c>
    </row>
    <row r="6504" spans="1:8" x14ac:dyDescent="0.25">
      <c r="A6504" t="s">
        <v>17419</v>
      </c>
      <c r="B6504" t="s">
        <v>19155</v>
      </c>
      <c r="C6504" t="str">
        <f t="shared" si="101"/>
        <v>TAIYO YUDENAMK212C6226MG</v>
      </c>
      <c r="E6504" t="s">
        <v>35</v>
      </c>
      <c r="F6504" t="s">
        <v>17300</v>
      </c>
      <c r="G6504" t="s">
        <v>17301</v>
      </c>
      <c r="H6504" t="e">
        <f>VLOOKUP(C6504,SJ_Cavium_Data!D:E,2,FALSE)</f>
        <v>#N/A</v>
      </c>
    </row>
    <row r="6505" spans="1:8" x14ac:dyDescent="0.25">
      <c r="A6505" t="s">
        <v>18114</v>
      </c>
      <c r="B6505" t="s">
        <v>19156</v>
      </c>
      <c r="C6505" t="str">
        <f t="shared" si="101"/>
        <v>UNISOURCENXKMF</v>
      </c>
      <c r="E6505" t="s">
        <v>35</v>
      </c>
      <c r="F6505" t="s">
        <v>17300</v>
      </c>
      <c r="G6505" t="s">
        <v>17301</v>
      </c>
      <c r="H6505" t="e">
        <f>VLOOKUP(C6505,SJ_Cavium_Data!D:E,2,FALSE)</f>
        <v>#N/A</v>
      </c>
    </row>
    <row r="6506" spans="1:8" x14ac:dyDescent="0.25">
      <c r="A6506" t="s">
        <v>18114</v>
      </c>
      <c r="B6506" t="s">
        <v>19157</v>
      </c>
      <c r="C6506" t="str">
        <f t="shared" si="101"/>
        <v>UNISOURCEPN21H</v>
      </c>
      <c r="E6506" t="s">
        <v>35</v>
      </c>
      <c r="F6506" t="s">
        <v>17300</v>
      </c>
      <c r="G6506" t="s">
        <v>17301</v>
      </c>
      <c r="H6506" t="e">
        <f>VLOOKUP(C6506,SJ_Cavium_Data!D:E,2,FALSE)</f>
        <v>#N/A</v>
      </c>
    </row>
    <row r="6507" spans="1:8" x14ac:dyDescent="0.25">
      <c r="A6507" t="s">
        <v>14589</v>
      </c>
      <c r="B6507" t="s">
        <v>19158</v>
      </c>
      <c r="C6507" t="str">
        <f t="shared" si="101"/>
        <v>SEI ELECTRONICSRMCF 1/16S 5.11K 1%</v>
      </c>
      <c r="E6507" t="s">
        <v>35</v>
      </c>
      <c r="F6507" t="s">
        <v>17300</v>
      </c>
      <c r="G6507" t="s">
        <v>17336</v>
      </c>
      <c r="H6507" t="e">
        <f>VLOOKUP(C6507,SJ_Cavium_Data!D:E,2,FALSE)</f>
        <v>#N/A</v>
      </c>
    </row>
    <row r="6508" spans="1:8" x14ac:dyDescent="0.25">
      <c r="A6508" t="s">
        <v>16322</v>
      </c>
      <c r="B6508" t="s">
        <v>19159</v>
      </c>
      <c r="C6508" t="str">
        <f t="shared" si="101"/>
        <v>WALSIN TECHNOLOGY CORPORATIONWR04X5111FTL</v>
      </c>
      <c r="E6508" t="s">
        <v>35</v>
      </c>
      <c r="F6508" t="s">
        <v>17300</v>
      </c>
      <c r="G6508" t="s">
        <v>17336</v>
      </c>
      <c r="H6508" t="e">
        <f>VLOOKUP(C6508,SJ_Cavium_Data!D:E,2,FALSE)</f>
        <v>#N/A</v>
      </c>
    </row>
    <row r="6509" spans="1:8" x14ac:dyDescent="0.25">
      <c r="A6509" t="s">
        <v>17372</v>
      </c>
      <c r="B6509" t="s">
        <v>19160</v>
      </c>
      <c r="C6509" t="str">
        <f t="shared" si="101"/>
        <v>YAGEORC0402FR-075K11L</v>
      </c>
      <c r="E6509" t="s">
        <v>35</v>
      </c>
      <c r="F6509" t="s">
        <v>17300</v>
      </c>
      <c r="G6509" t="s">
        <v>17336</v>
      </c>
      <c r="H6509" t="e">
        <f>VLOOKUP(C6509,SJ_Cavium_Data!D:E,2,FALSE)</f>
        <v>#N/A</v>
      </c>
    </row>
    <row r="6510" spans="1:8" x14ac:dyDescent="0.25">
      <c r="A6510" t="s">
        <v>17419</v>
      </c>
      <c r="B6510" t="s">
        <v>19161</v>
      </c>
      <c r="C6510" t="str">
        <f t="shared" si="101"/>
        <v>TAIYO YUDENEMK105BJ473KV</v>
      </c>
      <c r="E6510" t="s">
        <v>35</v>
      </c>
      <c r="F6510" t="s">
        <v>17300</v>
      </c>
      <c r="G6510" t="s">
        <v>17301</v>
      </c>
      <c r="H6510" t="e">
        <f>VLOOKUP(C6510,SJ_Cavium_Data!D:E,2,FALSE)</f>
        <v>#N/A</v>
      </c>
    </row>
    <row r="6511" spans="1:8" x14ac:dyDescent="0.25">
      <c r="A6511" t="s">
        <v>16322</v>
      </c>
      <c r="B6511" t="s">
        <v>19162</v>
      </c>
      <c r="C6511" t="str">
        <f t="shared" si="101"/>
        <v>WALSIN TECHNOLOGY CORPORATION0402B473K160L</v>
      </c>
      <c r="E6511" t="s">
        <v>35</v>
      </c>
      <c r="F6511" t="s">
        <v>17300</v>
      </c>
      <c r="G6511" t="s">
        <v>17301</v>
      </c>
      <c r="H6511" t="e">
        <f>VLOOKUP(C6511,SJ_Cavium_Data!D:E,2,FALSE)</f>
        <v>#N/A</v>
      </c>
    </row>
    <row r="6512" spans="1:8" x14ac:dyDescent="0.25">
      <c r="A6512" t="s">
        <v>6931</v>
      </c>
      <c r="B6512" t="s">
        <v>19163</v>
      </c>
      <c r="C6512" t="str">
        <f t="shared" si="101"/>
        <v>SAMSUNGCL05B473KO5NN</v>
      </c>
      <c r="E6512" t="s">
        <v>35</v>
      </c>
      <c r="F6512" t="s">
        <v>17300</v>
      </c>
      <c r="G6512" t="s">
        <v>17315</v>
      </c>
      <c r="H6512" t="e">
        <f>VLOOKUP(C6512,SJ_Cavium_Data!D:E,2,FALSE)</f>
        <v>#N/A</v>
      </c>
    </row>
    <row r="6513" spans="1:8" x14ac:dyDescent="0.25">
      <c r="A6513" t="s">
        <v>7471</v>
      </c>
      <c r="B6513" t="s">
        <v>19164</v>
      </c>
      <c r="C6513" t="str">
        <f t="shared" si="101"/>
        <v>TDKC1005X7R1C473K</v>
      </c>
      <c r="E6513" t="s">
        <v>35</v>
      </c>
      <c r="F6513" t="s">
        <v>17300</v>
      </c>
      <c r="G6513" t="s">
        <v>17301</v>
      </c>
      <c r="H6513" t="e">
        <f>VLOOKUP(C6513,SJ_Cavium_Data!D:E,2,FALSE)</f>
        <v>#N/A</v>
      </c>
    </row>
    <row r="6514" spans="1:8" x14ac:dyDescent="0.25">
      <c r="A6514" t="s">
        <v>17419</v>
      </c>
      <c r="B6514" t="s">
        <v>14783</v>
      </c>
      <c r="C6514" t="str">
        <f t="shared" si="101"/>
        <v>TAIYO YUDENEMK105BJ104KV-FR</v>
      </c>
      <c r="E6514" t="s">
        <v>35</v>
      </c>
      <c r="F6514" t="s">
        <v>17300</v>
      </c>
      <c r="G6514" t="s">
        <v>17315</v>
      </c>
      <c r="H6514" t="str">
        <f>VLOOKUP(C6514,SJ_Cavium_Data!D:E,2,FALSE)</f>
        <v>Not Set</v>
      </c>
    </row>
    <row r="6515" spans="1:8" x14ac:dyDescent="0.25">
      <c r="A6515" t="s">
        <v>6931</v>
      </c>
      <c r="B6515" t="s">
        <v>6934</v>
      </c>
      <c r="C6515" t="str">
        <f t="shared" si="101"/>
        <v>SAMSUNGCL05B104KO5NNNC</v>
      </c>
      <c r="E6515" t="s">
        <v>35</v>
      </c>
      <c r="F6515" t="s">
        <v>17300</v>
      </c>
      <c r="G6515" t="s">
        <v>17315</v>
      </c>
      <c r="H6515" t="str">
        <f>VLOOKUP(C6515,SJ_Cavium_Data!D:E,2,FALSE)</f>
        <v>Completed and Delivered</v>
      </c>
    </row>
    <row r="6516" spans="1:8" x14ac:dyDescent="0.25">
      <c r="A6516" t="s">
        <v>45</v>
      </c>
      <c r="B6516" t="s">
        <v>11308</v>
      </c>
      <c r="C6516" t="str">
        <f t="shared" si="101"/>
        <v>KEMETC0402C104K4RAC</v>
      </c>
      <c r="E6516" t="s">
        <v>35</v>
      </c>
      <c r="F6516" t="s">
        <v>17300</v>
      </c>
      <c r="G6516" t="s">
        <v>17315</v>
      </c>
      <c r="H6516" t="str">
        <f>VLOOKUP(C6516,SJ_Cavium_Data!D:E,2,FALSE)</f>
        <v>Not Set</v>
      </c>
    </row>
    <row r="6517" spans="1:8" x14ac:dyDescent="0.25">
      <c r="A6517" t="s">
        <v>204</v>
      </c>
      <c r="B6517" t="s">
        <v>12808</v>
      </c>
      <c r="C6517" t="str">
        <f t="shared" si="101"/>
        <v>MURATAGRM155R71C104KA88</v>
      </c>
      <c r="E6517" t="s">
        <v>35</v>
      </c>
      <c r="F6517" t="s">
        <v>17300</v>
      </c>
      <c r="G6517" t="s">
        <v>17315</v>
      </c>
      <c r="H6517" t="str">
        <f>VLOOKUP(C6517,SJ_Cavium_Data!D:E,2,FALSE)</f>
        <v>Not Set</v>
      </c>
    </row>
    <row r="6518" spans="1:8" x14ac:dyDescent="0.25">
      <c r="A6518" t="s">
        <v>11519</v>
      </c>
      <c r="B6518" t="s">
        <v>19165</v>
      </c>
      <c r="C6518" t="str">
        <f t="shared" si="101"/>
        <v>KOA SPEERRK73H1ETTP3092F</v>
      </c>
      <c r="E6518" t="s">
        <v>35</v>
      </c>
      <c r="F6518" t="s">
        <v>17300</v>
      </c>
      <c r="G6518" t="s">
        <v>17336</v>
      </c>
      <c r="H6518" t="e">
        <f>VLOOKUP(C6518,SJ_Cavium_Data!D:E,2,FALSE)</f>
        <v>#N/A</v>
      </c>
    </row>
    <row r="6519" spans="1:8" x14ac:dyDescent="0.25">
      <c r="A6519" t="s">
        <v>16322</v>
      </c>
      <c r="B6519" t="s">
        <v>19166</v>
      </c>
      <c r="C6519" t="str">
        <f t="shared" si="101"/>
        <v>WALSIN TECHNOLOGY CORPORATIONWR04X3092FTL</v>
      </c>
      <c r="E6519" t="s">
        <v>35</v>
      </c>
      <c r="F6519" t="s">
        <v>17300</v>
      </c>
      <c r="G6519" t="s">
        <v>17336</v>
      </c>
      <c r="H6519" t="e">
        <f>VLOOKUP(C6519,SJ_Cavium_Data!D:E,2,FALSE)</f>
        <v>#N/A</v>
      </c>
    </row>
    <row r="6520" spans="1:8" x14ac:dyDescent="0.25">
      <c r="A6520" t="s">
        <v>17372</v>
      </c>
      <c r="B6520" t="s">
        <v>19167</v>
      </c>
      <c r="C6520" t="str">
        <f t="shared" si="101"/>
        <v>YAGEORC0402FR-0730K9L</v>
      </c>
      <c r="E6520" t="s">
        <v>35</v>
      </c>
      <c r="F6520" t="s">
        <v>17300</v>
      </c>
      <c r="G6520" t="s">
        <v>17336</v>
      </c>
      <c r="H6520" t="e">
        <f>VLOOKUP(C6520,SJ_Cavium_Data!D:E,2,FALSE)</f>
        <v>#N/A</v>
      </c>
    </row>
    <row r="6521" spans="1:8" x14ac:dyDescent="0.25">
      <c r="A6521" t="s">
        <v>14589</v>
      </c>
      <c r="B6521" t="s">
        <v>19168</v>
      </c>
      <c r="C6521" t="str">
        <f t="shared" si="101"/>
        <v>SEI ELECTRONICSRMCF 1/16S 30.9K 1 PERCENT</v>
      </c>
      <c r="E6521" t="s">
        <v>35</v>
      </c>
      <c r="F6521" t="s">
        <v>17300</v>
      </c>
      <c r="G6521" t="s">
        <v>17336</v>
      </c>
      <c r="H6521" t="e">
        <f>VLOOKUP(C6521,SJ_Cavium_Data!D:E,2,FALSE)</f>
        <v>#N/A</v>
      </c>
    </row>
    <row r="6522" spans="1:8" x14ac:dyDescent="0.25">
      <c r="A6522" t="s">
        <v>6931</v>
      </c>
      <c r="B6522" t="s">
        <v>19169</v>
      </c>
      <c r="C6522" t="str">
        <f t="shared" si="101"/>
        <v>SAMSUNGCL10B104KB8NNNC</v>
      </c>
      <c r="E6522" t="s">
        <v>35</v>
      </c>
      <c r="F6522" t="s">
        <v>17300</v>
      </c>
      <c r="G6522" t="s">
        <v>17315</v>
      </c>
      <c r="H6522" t="e">
        <f>VLOOKUP(C6522,SJ_Cavium_Data!D:E,2,FALSE)</f>
        <v>#N/A</v>
      </c>
    </row>
    <row r="6523" spans="1:8" x14ac:dyDescent="0.25">
      <c r="A6523" t="s">
        <v>7471</v>
      </c>
      <c r="B6523" t="s">
        <v>19170</v>
      </c>
      <c r="C6523" t="str">
        <f t="shared" si="101"/>
        <v>TDKC1608X7R1H104K</v>
      </c>
      <c r="E6523" t="s">
        <v>35</v>
      </c>
      <c r="F6523" t="s">
        <v>17300</v>
      </c>
      <c r="G6523" t="s">
        <v>17315</v>
      </c>
      <c r="H6523" t="e">
        <f>VLOOKUP(C6523,SJ_Cavium_Data!D:E,2,FALSE)</f>
        <v>#N/A</v>
      </c>
    </row>
    <row r="6524" spans="1:8" x14ac:dyDescent="0.25">
      <c r="A6524" t="s">
        <v>19083</v>
      </c>
      <c r="B6524" t="s">
        <v>19171</v>
      </c>
      <c r="C6524" t="str">
        <f t="shared" si="101"/>
        <v>RUBYCON4SWZ220MR09</v>
      </c>
      <c r="E6524" t="s">
        <v>35</v>
      </c>
      <c r="F6524" t="s">
        <v>17300</v>
      </c>
      <c r="G6524" t="s">
        <v>17301</v>
      </c>
      <c r="H6524" t="e">
        <f>VLOOKUP(C6524,SJ_Cavium_Data!D:E,2,FALSE)</f>
        <v>#N/A</v>
      </c>
    </row>
    <row r="6525" spans="1:8" x14ac:dyDescent="0.25">
      <c r="A6525" t="s">
        <v>17373</v>
      </c>
      <c r="B6525" t="s">
        <v>19172</v>
      </c>
      <c r="C6525" t="str">
        <f t="shared" si="101"/>
        <v>PANASONICEEFSX0G221ER</v>
      </c>
      <c r="E6525" t="s">
        <v>35</v>
      </c>
      <c r="F6525" t="s">
        <v>17300</v>
      </c>
      <c r="G6525" t="s">
        <v>17301</v>
      </c>
      <c r="H6525" t="e">
        <f>VLOOKUP(C6525,SJ_Cavium_Data!D:E,2,FALSE)</f>
        <v>#N/A</v>
      </c>
    </row>
    <row r="6526" spans="1:8" x14ac:dyDescent="0.25">
      <c r="A6526" t="s">
        <v>12289</v>
      </c>
      <c r="B6526" t="s">
        <v>19173</v>
      </c>
      <c r="C6526" t="str">
        <f t="shared" si="101"/>
        <v>LAIRD TECHNOLOGIESHI2220T101R-10</v>
      </c>
      <c r="E6526" t="s">
        <v>35</v>
      </c>
      <c r="F6526" t="s">
        <v>17300</v>
      </c>
      <c r="G6526" t="s">
        <v>17301</v>
      </c>
      <c r="H6526" t="e">
        <f>VLOOKUP(C6526,SJ_Cavium_Data!D:E,2,FALSE)</f>
        <v>#N/A</v>
      </c>
    </row>
    <row r="6527" spans="1:8" x14ac:dyDescent="0.25">
      <c r="A6527" t="s">
        <v>14589</v>
      </c>
      <c r="B6527" t="s">
        <v>19174</v>
      </c>
      <c r="C6527" t="str">
        <f t="shared" si="101"/>
        <v>SEI ELECTRONICSRMCF 1/16S 8.2K 5%</v>
      </c>
      <c r="E6527" t="s">
        <v>35</v>
      </c>
      <c r="F6527" t="s">
        <v>17300</v>
      </c>
      <c r="G6527" t="s">
        <v>17336</v>
      </c>
      <c r="H6527" t="e">
        <f>VLOOKUP(C6527,SJ_Cavium_Data!D:E,2,FALSE)</f>
        <v>#N/A</v>
      </c>
    </row>
    <row r="6528" spans="1:8" x14ac:dyDescent="0.25">
      <c r="A6528" t="s">
        <v>11519</v>
      </c>
      <c r="B6528" t="s">
        <v>19175</v>
      </c>
      <c r="C6528" t="str">
        <f t="shared" si="101"/>
        <v>KOA SPEERRK73B1ETTP822J</v>
      </c>
      <c r="E6528" t="s">
        <v>35</v>
      </c>
      <c r="F6528" t="s">
        <v>17300</v>
      </c>
      <c r="G6528" t="s">
        <v>17336</v>
      </c>
      <c r="H6528" t="e">
        <f>VLOOKUP(C6528,SJ_Cavium_Data!D:E,2,FALSE)</f>
        <v>#N/A</v>
      </c>
    </row>
    <row r="6529" spans="1:8" x14ac:dyDescent="0.25">
      <c r="A6529" t="s">
        <v>17372</v>
      </c>
      <c r="B6529" t="s">
        <v>19176</v>
      </c>
      <c r="C6529" t="str">
        <f t="shared" si="101"/>
        <v>YAGEORC0402JR-078K2L</v>
      </c>
      <c r="E6529" t="s">
        <v>35</v>
      </c>
      <c r="F6529" t="s">
        <v>17300</v>
      </c>
      <c r="G6529" t="s">
        <v>17336</v>
      </c>
      <c r="H6529" t="e">
        <f>VLOOKUP(C6529,SJ_Cavium_Data!D:E,2,FALSE)</f>
        <v>#N/A</v>
      </c>
    </row>
    <row r="6530" spans="1:8" x14ac:dyDescent="0.25">
      <c r="A6530" t="s">
        <v>16322</v>
      </c>
      <c r="B6530" t="s">
        <v>19177</v>
      </c>
      <c r="C6530" t="str">
        <f t="shared" ref="C6530:C6593" si="102">CONCATENATE(A6530,B6530)</f>
        <v>WALSIN TECHNOLOGY CORPORATIONWR04X822JTL</v>
      </c>
      <c r="E6530" t="s">
        <v>35</v>
      </c>
      <c r="F6530" t="s">
        <v>17300</v>
      </c>
      <c r="G6530" t="s">
        <v>17336</v>
      </c>
      <c r="H6530" t="e">
        <f>VLOOKUP(C6530,SJ_Cavium_Data!D:E,2,FALSE)</f>
        <v>#N/A</v>
      </c>
    </row>
    <row r="6531" spans="1:8" x14ac:dyDescent="0.25">
      <c r="A6531" t="s">
        <v>45</v>
      </c>
      <c r="B6531" t="s">
        <v>11333</v>
      </c>
      <c r="C6531" t="str">
        <f t="shared" si="102"/>
        <v>KEMETC0402C270J5GAC</v>
      </c>
      <c r="E6531" t="s">
        <v>35</v>
      </c>
      <c r="F6531" t="s">
        <v>17300</v>
      </c>
      <c r="G6531" t="s">
        <v>17315</v>
      </c>
      <c r="H6531" t="str">
        <f>VLOOKUP(C6531,SJ_Cavium_Data!D:E,2,FALSE)</f>
        <v>Not Set</v>
      </c>
    </row>
    <row r="6532" spans="1:8" x14ac:dyDescent="0.25">
      <c r="A6532" t="s">
        <v>6931</v>
      </c>
      <c r="B6532" t="s">
        <v>14462</v>
      </c>
      <c r="C6532" t="str">
        <f t="shared" si="102"/>
        <v>SAMSUNGCL05C270JB5NNNC</v>
      </c>
      <c r="E6532" t="s">
        <v>35</v>
      </c>
      <c r="F6532" t="s">
        <v>17300</v>
      </c>
      <c r="G6532" t="s">
        <v>17301</v>
      </c>
      <c r="H6532" t="str">
        <f>VLOOKUP(C6532,SJ_Cavium_Data!D:E,2,FALSE)</f>
        <v>Not Set</v>
      </c>
    </row>
    <row r="6533" spans="1:8" x14ac:dyDescent="0.25">
      <c r="A6533" t="s">
        <v>14589</v>
      </c>
      <c r="B6533" t="s">
        <v>19178</v>
      </c>
      <c r="C6533" t="str">
        <f t="shared" si="102"/>
        <v>SEI ELECTRONICSRMCF 1/16S 8.45K 1%</v>
      </c>
      <c r="E6533" t="s">
        <v>35</v>
      </c>
      <c r="F6533" t="s">
        <v>17300</v>
      </c>
      <c r="G6533" t="s">
        <v>17336</v>
      </c>
      <c r="H6533" t="e">
        <f>VLOOKUP(C6533,SJ_Cavium_Data!D:E,2,FALSE)</f>
        <v>#N/A</v>
      </c>
    </row>
    <row r="6534" spans="1:8" x14ac:dyDescent="0.25">
      <c r="A6534" t="s">
        <v>18675</v>
      </c>
      <c r="B6534" t="s">
        <v>19179</v>
      </c>
      <c r="C6534" t="str">
        <f t="shared" si="102"/>
        <v>TRP CONNECTOR BV1840882-1</v>
      </c>
      <c r="E6534" t="s">
        <v>35</v>
      </c>
      <c r="F6534" t="s">
        <v>17300</v>
      </c>
      <c r="G6534" t="s">
        <v>17301</v>
      </c>
      <c r="H6534" t="e">
        <f>VLOOKUP(C6534,SJ_Cavium_Data!D:E,2,FALSE)</f>
        <v>#N/A</v>
      </c>
    </row>
    <row r="6535" spans="1:8" x14ac:dyDescent="0.25">
      <c r="A6535" t="s">
        <v>18667</v>
      </c>
      <c r="B6535" t="s">
        <v>18618</v>
      </c>
      <c r="C6535" t="str">
        <f t="shared" si="102"/>
        <v>GREATWALL SCREWS CORRCVG</v>
      </c>
      <c r="E6535" t="s">
        <v>35</v>
      </c>
      <c r="F6535" t="s">
        <v>17300</v>
      </c>
      <c r="G6535" t="s">
        <v>17301</v>
      </c>
      <c r="H6535" t="e">
        <f>VLOOKUP(C6535,SJ_Cavium_Data!D:E,2,FALSE)</f>
        <v>#N/A</v>
      </c>
    </row>
    <row r="6536" spans="1:8" x14ac:dyDescent="0.25">
      <c r="A6536" t="s">
        <v>14589</v>
      </c>
      <c r="B6536" t="s">
        <v>19180</v>
      </c>
      <c r="C6536" t="str">
        <f t="shared" si="102"/>
        <v>SEI ELECTRONICSRMCF 1/16S 4.22K 1 PERCENT</v>
      </c>
      <c r="E6536" t="s">
        <v>35</v>
      </c>
      <c r="F6536" t="s">
        <v>17300</v>
      </c>
      <c r="G6536" t="s">
        <v>17336</v>
      </c>
      <c r="H6536" t="e">
        <f>VLOOKUP(C6536,SJ_Cavium_Data!D:E,2,FALSE)</f>
        <v>#N/A</v>
      </c>
    </row>
    <row r="6537" spans="1:8" x14ac:dyDescent="0.25">
      <c r="A6537" t="s">
        <v>11519</v>
      </c>
      <c r="B6537" t="s">
        <v>19181</v>
      </c>
      <c r="C6537" t="str">
        <f t="shared" si="102"/>
        <v>KOA SPEERRK73H1ETTP4221F</v>
      </c>
      <c r="E6537" t="s">
        <v>35</v>
      </c>
      <c r="F6537" t="s">
        <v>17300</v>
      </c>
      <c r="G6537" t="s">
        <v>17336</v>
      </c>
      <c r="H6537" t="e">
        <f>VLOOKUP(C6537,SJ_Cavium_Data!D:E,2,FALSE)</f>
        <v>#N/A</v>
      </c>
    </row>
    <row r="6538" spans="1:8" x14ac:dyDescent="0.25">
      <c r="A6538" t="s">
        <v>45</v>
      </c>
      <c r="B6538" t="s">
        <v>19182</v>
      </c>
      <c r="C6538" t="str">
        <f t="shared" si="102"/>
        <v>KEMETC0603C105K4RAC</v>
      </c>
      <c r="E6538" t="s">
        <v>35</v>
      </c>
      <c r="F6538" t="s">
        <v>17300</v>
      </c>
      <c r="G6538" t="s">
        <v>17315</v>
      </c>
      <c r="H6538" t="e">
        <f>VLOOKUP(C6538,SJ_Cavium_Data!D:E,2,FALSE)</f>
        <v>#N/A</v>
      </c>
    </row>
    <row r="6539" spans="1:8" x14ac:dyDescent="0.25">
      <c r="A6539" t="s">
        <v>17419</v>
      </c>
      <c r="B6539" t="s">
        <v>19183</v>
      </c>
      <c r="C6539" t="str">
        <f t="shared" si="102"/>
        <v>TAIYO YUDENEMK107BJ105KA</v>
      </c>
      <c r="E6539" t="s">
        <v>35</v>
      </c>
      <c r="F6539" t="s">
        <v>17300</v>
      </c>
      <c r="G6539" t="s">
        <v>17315</v>
      </c>
      <c r="H6539" t="e">
        <f>VLOOKUP(C6539,SJ_Cavium_Data!D:E,2,FALSE)</f>
        <v>#N/A</v>
      </c>
    </row>
    <row r="6540" spans="1:8" x14ac:dyDescent="0.25">
      <c r="A6540" t="s">
        <v>17372</v>
      </c>
      <c r="B6540" t="s">
        <v>16980</v>
      </c>
      <c r="C6540" t="str">
        <f t="shared" si="102"/>
        <v>YAGEORC0402FR-074K75L</v>
      </c>
      <c r="E6540" t="s">
        <v>35</v>
      </c>
      <c r="F6540" t="s">
        <v>17300</v>
      </c>
      <c r="G6540" t="s">
        <v>17336</v>
      </c>
      <c r="H6540" t="str">
        <f>VLOOKUP(C6540,SJ_Cavium_Data!D:E,2,FALSE)</f>
        <v>Not Set</v>
      </c>
    </row>
    <row r="6541" spans="1:8" x14ac:dyDescent="0.25">
      <c r="A6541" t="s">
        <v>14589</v>
      </c>
      <c r="B6541" t="s">
        <v>19184</v>
      </c>
      <c r="C6541" t="str">
        <f t="shared" si="102"/>
        <v>SEI ELECTRONICSRMCF 1/16S 4.75K 1%</v>
      </c>
      <c r="E6541" t="s">
        <v>35</v>
      </c>
      <c r="F6541" t="s">
        <v>17300</v>
      </c>
      <c r="G6541" t="s">
        <v>17336</v>
      </c>
      <c r="H6541" t="e">
        <f>VLOOKUP(C6541,SJ_Cavium_Data!D:E,2,FALSE)</f>
        <v>#N/A</v>
      </c>
    </row>
    <row r="6542" spans="1:8" x14ac:dyDescent="0.25">
      <c r="A6542" t="s">
        <v>19185</v>
      </c>
      <c r="B6542" t="s">
        <v>18625</v>
      </c>
      <c r="C6542" t="str">
        <f t="shared" si="102"/>
        <v>TYCO ELECTRONICS4-5177986-5</v>
      </c>
      <c r="E6542" t="s">
        <v>35</v>
      </c>
      <c r="F6542" t="s">
        <v>17300</v>
      </c>
      <c r="G6542" t="s">
        <v>17301</v>
      </c>
      <c r="H6542" t="e">
        <f>VLOOKUP(C6542,SJ_Cavium_Data!D:E,2,FALSE)</f>
        <v>#N/A</v>
      </c>
    </row>
    <row r="6543" spans="1:8" x14ac:dyDescent="0.25">
      <c r="A6543" t="s">
        <v>14589</v>
      </c>
      <c r="B6543" t="s">
        <v>19186</v>
      </c>
      <c r="C6543" t="str">
        <f t="shared" si="102"/>
        <v>SEI ELECTRONICSRMCF 1/16S 8.25K 1%</v>
      </c>
      <c r="E6543" t="s">
        <v>35</v>
      </c>
      <c r="F6543" t="s">
        <v>17300</v>
      </c>
      <c r="G6543" t="s">
        <v>17336</v>
      </c>
      <c r="H6543" t="e">
        <f>VLOOKUP(C6543,SJ_Cavium_Data!D:E,2,FALSE)</f>
        <v>#N/A</v>
      </c>
    </row>
    <row r="6544" spans="1:8" x14ac:dyDescent="0.25">
      <c r="A6544" t="s">
        <v>17372</v>
      </c>
      <c r="B6544" t="s">
        <v>19187</v>
      </c>
      <c r="C6544" t="str">
        <f t="shared" si="102"/>
        <v>YAGEORC0402FR-078K25L</v>
      </c>
      <c r="E6544" t="s">
        <v>35</v>
      </c>
      <c r="F6544" t="s">
        <v>17300</v>
      </c>
      <c r="G6544" t="s">
        <v>17336</v>
      </c>
      <c r="H6544" t="e">
        <f>VLOOKUP(C6544,SJ_Cavium_Data!D:E,2,FALSE)</f>
        <v>#N/A</v>
      </c>
    </row>
    <row r="6545" spans="1:8" x14ac:dyDescent="0.25">
      <c r="A6545" t="s">
        <v>16322</v>
      </c>
      <c r="B6545" t="s">
        <v>19188</v>
      </c>
      <c r="C6545" t="str">
        <f t="shared" si="102"/>
        <v>WALSIN TECHNOLOGY CORPORATIONWR04X8251FTL</v>
      </c>
      <c r="E6545" t="s">
        <v>35</v>
      </c>
      <c r="F6545" t="s">
        <v>17300</v>
      </c>
      <c r="G6545" t="s">
        <v>17336</v>
      </c>
      <c r="H6545" t="e">
        <f>VLOOKUP(C6545,SJ_Cavium_Data!D:E,2,FALSE)</f>
        <v>#N/A</v>
      </c>
    </row>
    <row r="6546" spans="1:8" x14ac:dyDescent="0.25">
      <c r="A6546" t="s">
        <v>18908</v>
      </c>
      <c r="B6546" t="s">
        <v>19189</v>
      </c>
      <c r="C6546" t="str">
        <f t="shared" si="102"/>
        <v>LITE-ON TECHNOLOGY CORPLTST-C191KGKT</v>
      </c>
      <c r="E6546" t="s">
        <v>35</v>
      </c>
      <c r="F6546" t="s">
        <v>17300</v>
      </c>
      <c r="G6546" t="s">
        <v>17301</v>
      </c>
      <c r="H6546" t="e">
        <f>VLOOKUP(C6546,SJ_Cavium_Data!D:E,2,FALSE)</f>
        <v>#N/A</v>
      </c>
    </row>
    <row r="6547" spans="1:8" x14ac:dyDescent="0.25">
      <c r="A6547" t="s">
        <v>17457</v>
      </c>
      <c r="B6547" t="s">
        <v>19190</v>
      </c>
      <c r="C6547" t="str">
        <f t="shared" si="102"/>
        <v>KINGBRIGHTAPHS1608-TD23</v>
      </c>
      <c r="E6547" t="s">
        <v>35</v>
      </c>
      <c r="F6547" t="s">
        <v>17300</v>
      </c>
      <c r="G6547" t="s">
        <v>17301</v>
      </c>
      <c r="H6547" t="e">
        <f>VLOOKUP(C6547,SJ_Cavium_Data!D:E,2,FALSE)</f>
        <v>#N/A</v>
      </c>
    </row>
    <row r="6548" spans="1:8" x14ac:dyDescent="0.25">
      <c r="A6548" t="s">
        <v>6931</v>
      </c>
      <c r="B6548" t="s">
        <v>14426</v>
      </c>
      <c r="C6548" t="str">
        <f t="shared" si="102"/>
        <v>SAMSUNGCL03A104KQ3NNNC</v>
      </c>
      <c r="E6548" t="s">
        <v>35</v>
      </c>
      <c r="F6548" t="s">
        <v>17300</v>
      </c>
      <c r="G6548" t="s">
        <v>17315</v>
      </c>
      <c r="H6548" t="str">
        <f>VLOOKUP(C6548,SJ_Cavium_Data!D:E,2,FALSE)</f>
        <v>Not Set</v>
      </c>
    </row>
    <row r="6549" spans="1:8" x14ac:dyDescent="0.25">
      <c r="A6549" t="s">
        <v>45</v>
      </c>
      <c r="B6549" t="s">
        <v>11300</v>
      </c>
      <c r="C6549" t="str">
        <f t="shared" si="102"/>
        <v>KEMETC0201C104K9PAC</v>
      </c>
      <c r="E6549" t="s">
        <v>35</v>
      </c>
      <c r="F6549" t="s">
        <v>17300</v>
      </c>
      <c r="G6549" t="s">
        <v>17301</v>
      </c>
      <c r="H6549" t="str">
        <f>VLOOKUP(C6549,SJ_Cavium_Data!D:E,2,FALSE)</f>
        <v>Not Set</v>
      </c>
    </row>
    <row r="6550" spans="1:8" x14ac:dyDescent="0.25">
      <c r="A6550" t="s">
        <v>16322</v>
      </c>
      <c r="B6550" t="s">
        <v>16324</v>
      </c>
      <c r="C6550" t="str">
        <f t="shared" si="102"/>
        <v>WALSIN TECHNOLOGY CORPORATION0201X104K6R3CT</v>
      </c>
      <c r="E6550" t="s">
        <v>35</v>
      </c>
      <c r="F6550" t="s">
        <v>17300</v>
      </c>
      <c r="G6550" t="s">
        <v>17315</v>
      </c>
      <c r="H6550" t="str">
        <f>VLOOKUP(C6550,SJ_Cavium_Data!D:E,2,FALSE)</f>
        <v>Not Set</v>
      </c>
    </row>
    <row r="6551" spans="1:8" x14ac:dyDescent="0.25">
      <c r="A6551" t="s">
        <v>204</v>
      </c>
      <c r="B6551" t="s">
        <v>12705</v>
      </c>
      <c r="C6551" t="str">
        <f t="shared" si="102"/>
        <v>MURATAGRM033R60J104KE19F</v>
      </c>
      <c r="E6551" t="s">
        <v>35</v>
      </c>
      <c r="F6551" t="s">
        <v>17300</v>
      </c>
      <c r="G6551" t="s">
        <v>17315</v>
      </c>
      <c r="H6551" t="str">
        <f>VLOOKUP(C6551,SJ_Cavium_Data!D:E,2,FALSE)</f>
        <v>Not Set</v>
      </c>
    </row>
    <row r="6552" spans="1:8" x14ac:dyDescent="0.25">
      <c r="A6552" t="s">
        <v>6931</v>
      </c>
      <c r="B6552" t="s">
        <v>19191</v>
      </c>
      <c r="C6552" t="str">
        <f t="shared" si="102"/>
        <v>SAMSUNGCL05B222KB5NNN</v>
      </c>
      <c r="E6552" t="s">
        <v>35</v>
      </c>
      <c r="F6552" t="s">
        <v>17300</v>
      </c>
      <c r="G6552" t="s">
        <v>17315</v>
      </c>
      <c r="H6552" t="e">
        <f>VLOOKUP(C6552,SJ_Cavium_Data!D:E,2,FALSE)</f>
        <v>#N/A</v>
      </c>
    </row>
    <row r="6553" spans="1:8" x14ac:dyDescent="0.25">
      <c r="A6553" t="s">
        <v>16322</v>
      </c>
      <c r="B6553" t="s">
        <v>19192</v>
      </c>
      <c r="C6553" t="str">
        <f t="shared" si="102"/>
        <v>WALSIN TECHNOLOGY CORPORATION0402B222K500C</v>
      </c>
      <c r="E6553" t="s">
        <v>35</v>
      </c>
      <c r="F6553" t="s">
        <v>17300</v>
      </c>
      <c r="G6553" t="s">
        <v>17301</v>
      </c>
      <c r="H6553" t="e">
        <f>VLOOKUP(C6553,SJ_Cavium_Data!D:E,2,FALSE)</f>
        <v>#N/A</v>
      </c>
    </row>
    <row r="6554" spans="1:8" x14ac:dyDescent="0.25">
      <c r="A6554" t="s">
        <v>204</v>
      </c>
      <c r="B6554" t="s">
        <v>19193</v>
      </c>
      <c r="C6554" t="str">
        <f t="shared" si="102"/>
        <v>MURATAGRM155R71H222KA01</v>
      </c>
      <c r="E6554" t="s">
        <v>35</v>
      </c>
      <c r="F6554" t="s">
        <v>17300</v>
      </c>
      <c r="G6554" t="s">
        <v>17315</v>
      </c>
      <c r="H6554" t="e">
        <f>VLOOKUP(C6554,SJ_Cavium_Data!D:E,2,FALSE)</f>
        <v>#N/A</v>
      </c>
    </row>
    <row r="6555" spans="1:8" x14ac:dyDescent="0.25">
      <c r="A6555" t="s">
        <v>45</v>
      </c>
      <c r="B6555" t="s">
        <v>19194</v>
      </c>
      <c r="C6555" t="str">
        <f t="shared" si="102"/>
        <v>KEMETC0402C222K5RAC</v>
      </c>
      <c r="E6555" t="s">
        <v>35</v>
      </c>
      <c r="F6555" t="s">
        <v>17300</v>
      </c>
      <c r="G6555" t="s">
        <v>17315</v>
      </c>
      <c r="H6555" t="e">
        <f>VLOOKUP(C6555,SJ_Cavium_Data!D:E,2,FALSE)</f>
        <v>#N/A</v>
      </c>
    </row>
    <row r="6556" spans="1:8" x14ac:dyDescent="0.25">
      <c r="A6556" t="s">
        <v>14589</v>
      </c>
      <c r="B6556" t="s">
        <v>19195</v>
      </c>
      <c r="C6556" t="str">
        <f t="shared" si="102"/>
        <v>SEI ELECTRONICSRMCF 1/16S 2.21K 1%</v>
      </c>
      <c r="E6556" t="s">
        <v>35</v>
      </c>
      <c r="F6556" t="s">
        <v>17300</v>
      </c>
      <c r="G6556" t="s">
        <v>17336</v>
      </c>
      <c r="H6556" t="e">
        <f>VLOOKUP(C6556,SJ_Cavium_Data!D:E,2,FALSE)</f>
        <v>#N/A</v>
      </c>
    </row>
    <row r="6557" spans="1:8" x14ac:dyDescent="0.25">
      <c r="A6557" t="s">
        <v>16322</v>
      </c>
      <c r="B6557" t="s">
        <v>19196</v>
      </c>
      <c r="C6557" t="str">
        <f t="shared" si="102"/>
        <v>WALSIN TECHNOLOGY CORPORATIONWR04X2211FTL</v>
      </c>
      <c r="D6557" t="s">
        <v>17408</v>
      </c>
      <c r="E6557" t="s">
        <v>35</v>
      </c>
      <c r="F6557" t="s">
        <v>17300</v>
      </c>
      <c r="G6557" t="s">
        <v>17336</v>
      </c>
      <c r="H6557" t="e">
        <f>VLOOKUP(C6557,SJ_Cavium_Data!D:E,2,FALSE)</f>
        <v>#N/A</v>
      </c>
    </row>
    <row r="6558" spans="1:8" x14ac:dyDescent="0.25">
      <c r="A6558" t="s">
        <v>45</v>
      </c>
      <c r="B6558" t="s">
        <v>11403</v>
      </c>
      <c r="C6558" t="str">
        <f t="shared" si="102"/>
        <v>KEMETC0805C226M9PAC</v>
      </c>
      <c r="E6558" t="s">
        <v>35</v>
      </c>
      <c r="F6558" t="s">
        <v>17300</v>
      </c>
      <c r="G6558" t="s">
        <v>17315</v>
      </c>
      <c r="H6558" t="str">
        <f>VLOOKUP(C6558,SJ_Cavium_Data!D:E,2,FALSE)</f>
        <v>Not Set</v>
      </c>
    </row>
    <row r="6559" spans="1:8" x14ac:dyDescent="0.25">
      <c r="A6559" t="s">
        <v>204</v>
      </c>
      <c r="B6559" t="s">
        <v>12968</v>
      </c>
      <c r="C6559" t="str">
        <f t="shared" si="102"/>
        <v>MURATAGRM21BR60J226ME39</v>
      </c>
      <c r="E6559" t="s">
        <v>35</v>
      </c>
      <c r="F6559" t="s">
        <v>17300</v>
      </c>
      <c r="G6559" t="s">
        <v>17315</v>
      </c>
      <c r="H6559" t="str">
        <f>VLOOKUP(C6559,SJ_Cavium_Data!D:E,2,FALSE)</f>
        <v>Not Set</v>
      </c>
    </row>
    <row r="6560" spans="1:8" x14ac:dyDescent="0.25">
      <c r="A6560" t="s">
        <v>16322</v>
      </c>
      <c r="B6560" t="s">
        <v>16416</v>
      </c>
      <c r="C6560" t="str">
        <f t="shared" si="102"/>
        <v>WALSIN TECHNOLOGY CORPORATION0805X226M6R3CT</v>
      </c>
      <c r="E6560" t="s">
        <v>35</v>
      </c>
      <c r="F6560" t="s">
        <v>17300</v>
      </c>
      <c r="G6560" t="s">
        <v>17315</v>
      </c>
      <c r="H6560" t="str">
        <f>VLOOKUP(C6560,SJ_Cavium_Data!D:E,2,FALSE)</f>
        <v>Not Set</v>
      </c>
    </row>
    <row r="6561" spans="1:8" x14ac:dyDescent="0.25">
      <c r="A6561" t="s">
        <v>17372</v>
      </c>
      <c r="B6561" t="s">
        <v>19197</v>
      </c>
      <c r="C6561" t="str">
        <f t="shared" si="102"/>
        <v>YAGEORC0402FR-07 698RL</v>
      </c>
      <c r="E6561" t="s">
        <v>35</v>
      </c>
      <c r="F6561" t="s">
        <v>17300</v>
      </c>
      <c r="G6561" t="s">
        <v>17336</v>
      </c>
      <c r="H6561" t="e">
        <f>VLOOKUP(C6561,SJ_Cavium_Data!D:E,2,FALSE)</f>
        <v>#N/A</v>
      </c>
    </row>
    <row r="6562" spans="1:8" x14ac:dyDescent="0.25">
      <c r="A6562" t="s">
        <v>16322</v>
      </c>
      <c r="B6562" t="s">
        <v>19198</v>
      </c>
      <c r="C6562" t="str">
        <f t="shared" si="102"/>
        <v>WALSIN TECHNOLOGY CORPORATIONWR04X6980FTL</v>
      </c>
      <c r="E6562" t="s">
        <v>35</v>
      </c>
      <c r="F6562" t="s">
        <v>17300</v>
      </c>
      <c r="G6562" t="s">
        <v>17336</v>
      </c>
      <c r="H6562" t="e">
        <f>VLOOKUP(C6562,SJ_Cavium_Data!D:E,2,FALSE)</f>
        <v>#N/A</v>
      </c>
    </row>
    <row r="6563" spans="1:8" x14ac:dyDescent="0.25">
      <c r="A6563" t="s">
        <v>11519</v>
      </c>
      <c r="B6563" t="s">
        <v>19199</v>
      </c>
      <c r="C6563" t="str">
        <f t="shared" si="102"/>
        <v>KOA SPEERRK73H1ETTP6980F</v>
      </c>
      <c r="E6563" t="s">
        <v>35</v>
      </c>
      <c r="F6563" t="s">
        <v>17300</v>
      </c>
      <c r="G6563" t="s">
        <v>17336</v>
      </c>
      <c r="H6563" t="e">
        <f>VLOOKUP(C6563,SJ_Cavium_Data!D:E,2,FALSE)</f>
        <v>#N/A</v>
      </c>
    </row>
    <row r="6564" spans="1:8" x14ac:dyDescent="0.25">
      <c r="A6564" t="s">
        <v>14589</v>
      </c>
      <c r="B6564" t="s">
        <v>19200</v>
      </c>
      <c r="C6564" t="str">
        <f t="shared" si="102"/>
        <v>SEI ELECTRONICSRMCF 1/16S 698 1%</v>
      </c>
      <c r="E6564" t="s">
        <v>35</v>
      </c>
      <c r="F6564" t="s">
        <v>17300</v>
      </c>
      <c r="G6564" t="s">
        <v>17336</v>
      </c>
      <c r="H6564" t="e">
        <f>VLOOKUP(C6564,SJ_Cavium_Data!D:E,2,FALSE)</f>
        <v>#N/A</v>
      </c>
    </row>
    <row r="6565" spans="1:8" x14ac:dyDescent="0.25">
      <c r="A6565" t="s">
        <v>7471</v>
      </c>
      <c r="B6565" t="s">
        <v>19201</v>
      </c>
      <c r="C6565" t="str">
        <f t="shared" si="102"/>
        <v>TDKSPM5030T-1R0M</v>
      </c>
      <c r="E6565" t="s">
        <v>35</v>
      </c>
      <c r="F6565" t="s">
        <v>17300</v>
      </c>
      <c r="G6565" t="s">
        <v>17301</v>
      </c>
      <c r="H6565" t="e">
        <f>VLOOKUP(C6565,SJ_Cavium_Data!D:E,2,FALSE)</f>
        <v>#N/A</v>
      </c>
    </row>
    <row r="6566" spans="1:8" x14ac:dyDescent="0.25">
      <c r="A6566" t="s">
        <v>13099</v>
      </c>
      <c r="B6566" t="s">
        <v>19202</v>
      </c>
      <c r="C6566" t="str">
        <f t="shared" si="102"/>
        <v>NEC ELECTRONICSMPLCG0530L1R0D</v>
      </c>
      <c r="E6566" t="s">
        <v>35</v>
      </c>
      <c r="F6566" t="s">
        <v>17300</v>
      </c>
      <c r="G6566" t="s">
        <v>17301</v>
      </c>
      <c r="H6566" t="e">
        <f>VLOOKUP(C6566,SJ_Cavium_Data!D:E,2,FALSE)</f>
        <v>#N/A</v>
      </c>
    </row>
    <row r="6567" spans="1:8" x14ac:dyDescent="0.25">
      <c r="A6567" t="s">
        <v>14589</v>
      </c>
      <c r="B6567" t="s">
        <v>19203</v>
      </c>
      <c r="C6567" t="str">
        <f t="shared" si="102"/>
        <v>SEI ELECTRONICSRMCF 1/16S 10K 5%</v>
      </c>
      <c r="E6567" t="s">
        <v>35</v>
      </c>
      <c r="F6567" t="s">
        <v>17300</v>
      </c>
      <c r="G6567" t="s">
        <v>17336</v>
      </c>
      <c r="H6567" t="e">
        <f>VLOOKUP(C6567,SJ_Cavium_Data!D:E,2,FALSE)</f>
        <v>#N/A</v>
      </c>
    </row>
    <row r="6568" spans="1:8" x14ac:dyDescent="0.25">
      <c r="A6568" t="s">
        <v>17349</v>
      </c>
      <c r="B6568" t="s">
        <v>19204</v>
      </c>
      <c r="C6568" t="str">
        <f t="shared" si="102"/>
        <v>TEXAS INSTRUMENTSSN74AHC1G08DCKR</v>
      </c>
      <c r="E6568" t="s">
        <v>35</v>
      </c>
      <c r="F6568" t="s">
        <v>17300</v>
      </c>
      <c r="G6568" t="s">
        <v>17315</v>
      </c>
      <c r="H6568" t="e">
        <f>VLOOKUP(C6568,SJ_Cavium_Data!D:E,2,FALSE)</f>
        <v>#N/A</v>
      </c>
    </row>
    <row r="6569" spans="1:8" x14ac:dyDescent="0.25">
      <c r="A6569" t="s">
        <v>17358</v>
      </c>
      <c r="B6569" t="s">
        <v>19205</v>
      </c>
      <c r="C6569" t="str">
        <f t="shared" si="102"/>
        <v>ON SEMICONDUCTORMC74VHC1G08DFT2G</v>
      </c>
      <c r="E6569" t="s">
        <v>35</v>
      </c>
      <c r="F6569" t="s">
        <v>17300</v>
      </c>
      <c r="G6569" t="s">
        <v>17301</v>
      </c>
      <c r="H6569" t="e">
        <f>VLOOKUP(C6569,SJ_Cavium_Data!D:E,2,FALSE)</f>
        <v>#N/A</v>
      </c>
    </row>
    <row r="6570" spans="1:8" x14ac:dyDescent="0.25">
      <c r="A6570" t="s">
        <v>13400</v>
      </c>
      <c r="B6570" t="s">
        <v>19206</v>
      </c>
      <c r="C6570" t="str">
        <f t="shared" si="102"/>
        <v>NXP SEMICONDUCTORS74AHC1G08GW</v>
      </c>
      <c r="E6570" t="s">
        <v>35</v>
      </c>
      <c r="F6570" t="s">
        <v>17300</v>
      </c>
      <c r="G6570" t="s">
        <v>17301</v>
      </c>
      <c r="H6570" t="e">
        <f>VLOOKUP(C6570,SJ_Cavium_Data!D:E,2,FALSE)</f>
        <v>#N/A</v>
      </c>
    </row>
    <row r="6571" spans="1:8" x14ac:dyDescent="0.25">
      <c r="A6571" t="s">
        <v>204</v>
      </c>
      <c r="B6571" t="s">
        <v>19207</v>
      </c>
      <c r="C6571" t="str">
        <f t="shared" si="102"/>
        <v>MURATAGRM1555C1E102JA01D</v>
      </c>
      <c r="E6571" t="s">
        <v>35</v>
      </c>
      <c r="F6571" t="s">
        <v>17300</v>
      </c>
      <c r="G6571" t="s">
        <v>17301</v>
      </c>
      <c r="H6571" t="e">
        <f>VLOOKUP(C6571,SJ_Cavium_Data!D:E,2,FALSE)</f>
        <v>#N/A</v>
      </c>
    </row>
    <row r="6572" spans="1:8" x14ac:dyDescent="0.25">
      <c r="A6572" t="s">
        <v>6931</v>
      </c>
      <c r="B6572" t="s">
        <v>19208</v>
      </c>
      <c r="C6572" t="str">
        <f t="shared" si="102"/>
        <v>SAMSUNGCL05C102J05NNNC</v>
      </c>
      <c r="E6572" t="s">
        <v>35</v>
      </c>
      <c r="F6572" t="s">
        <v>17300</v>
      </c>
      <c r="G6572" t="s">
        <v>17301</v>
      </c>
      <c r="H6572" t="e">
        <f>VLOOKUP(C6572,SJ_Cavium_Data!D:E,2,FALSE)</f>
        <v>#N/A</v>
      </c>
    </row>
    <row r="6573" spans="1:8" x14ac:dyDescent="0.25">
      <c r="A6573" t="s">
        <v>17372</v>
      </c>
      <c r="B6573" t="s">
        <v>19209</v>
      </c>
      <c r="C6573" t="str">
        <f t="shared" si="102"/>
        <v>YAGEORC0402F-1K13L</v>
      </c>
      <c r="E6573" t="s">
        <v>35</v>
      </c>
      <c r="F6573" t="s">
        <v>17300</v>
      </c>
      <c r="G6573" t="s">
        <v>17336</v>
      </c>
      <c r="H6573" t="e">
        <f>VLOOKUP(C6573,SJ_Cavium_Data!D:E,2,FALSE)</f>
        <v>#N/A</v>
      </c>
    </row>
    <row r="6574" spans="1:8" x14ac:dyDescent="0.25">
      <c r="A6574" t="s">
        <v>14589</v>
      </c>
      <c r="B6574" t="s">
        <v>19210</v>
      </c>
      <c r="C6574" t="str">
        <f t="shared" si="102"/>
        <v>SEI ELECTRONICSRMCF 1/16S 1.13K 1%</v>
      </c>
      <c r="E6574" t="s">
        <v>35</v>
      </c>
      <c r="F6574" t="s">
        <v>17300</v>
      </c>
      <c r="G6574" t="s">
        <v>17336</v>
      </c>
      <c r="H6574" t="e">
        <f>VLOOKUP(C6574,SJ_Cavium_Data!D:E,2,FALSE)</f>
        <v>#N/A</v>
      </c>
    </row>
    <row r="6575" spans="1:8" x14ac:dyDescent="0.25">
      <c r="A6575" t="s">
        <v>16322</v>
      </c>
      <c r="B6575" t="s">
        <v>19211</v>
      </c>
      <c r="C6575" t="str">
        <f t="shared" si="102"/>
        <v>WALSIN TECHNOLOGY CORPORATIONWR04X1131FL</v>
      </c>
      <c r="E6575" t="s">
        <v>35</v>
      </c>
      <c r="F6575" t="s">
        <v>17300</v>
      </c>
      <c r="G6575" t="s">
        <v>17336</v>
      </c>
      <c r="H6575" t="e">
        <f>VLOOKUP(C6575,SJ_Cavium_Data!D:E,2,FALSE)</f>
        <v>#N/A</v>
      </c>
    </row>
    <row r="6576" spans="1:8" x14ac:dyDescent="0.25">
      <c r="A6576" t="s">
        <v>11519</v>
      </c>
      <c r="B6576" t="s">
        <v>19212</v>
      </c>
      <c r="C6576" t="str">
        <f t="shared" si="102"/>
        <v>KOA SPEERRK73H1ETTP1131F</v>
      </c>
      <c r="E6576" t="s">
        <v>35</v>
      </c>
      <c r="F6576" t="s">
        <v>17300</v>
      </c>
      <c r="G6576" t="s">
        <v>17336</v>
      </c>
      <c r="H6576" t="e">
        <f>VLOOKUP(C6576,SJ_Cavium_Data!D:E,2,FALSE)</f>
        <v>#N/A</v>
      </c>
    </row>
    <row r="6577" spans="1:8" x14ac:dyDescent="0.25">
      <c r="A6577" t="s">
        <v>11519</v>
      </c>
      <c r="B6577" t="s">
        <v>19213</v>
      </c>
      <c r="C6577" t="str">
        <f t="shared" si="102"/>
        <v>KOA SPEERRK73H1ETTP-2321F</v>
      </c>
      <c r="E6577" t="s">
        <v>35</v>
      </c>
      <c r="F6577" t="s">
        <v>17300</v>
      </c>
      <c r="G6577" t="s">
        <v>17336</v>
      </c>
      <c r="H6577" t="e">
        <f>VLOOKUP(C6577,SJ_Cavium_Data!D:E,2,FALSE)</f>
        <v>#N/A</v>
      </c>
    </row>
    <row r="6578" spans="1:8" x14ac:dyDescent="0.25">
      <c r="A6578" t="s">
        <v>14589</v>
      </c>
      <c r="B6578" t="s">
        <v>19214</v>
      </c>
      <c r="C6578" t="str">
        <f t="shared" si="102"/>
        <v>SEI ELECTRONICSRMCF 1/16S 2.32K 1 PERCENT</v>
      </c>
      <c r="E6578" t="s">
        <v>35</v>
      </c>
      <c r="F6578" t="s">
        <v>17300</v>
      </c>
      <c r="G6578" t="s">
        <v>17336</v>
      </c>
      <c r="H6578" t="e">
        <f>VLOOKUP(C6578,SJ_Cavium_Data!D:E,2,FALSE)</f>
        <v>#N/A</v>
      </c>
    </row>
    <row r="6579" spans="1:8" x14ac:dyDescent="0.25">
      <c r="A6579" t="s">
        <v>16322</v>
      </c>
      <c r="B6579" t="s">
        <v>19215</v>
      </c>
      <c r="C6579" t="str">
        <f t="shared" si="102"/>
        <v>WALSIN TECHNOLOGY CORPORATIONWR04X2321FTL</v>
      </c>
      <c r="E6579" t="s">
        <v>35</v>
      </c>
      <c r="F6579" t="s">
        <v>17300</v>
      </c>
      <c r="G6579" t="s">
        <v>17336</v>
      </c>
      <c r="H6579" t="e">
        <f>VLOOKUP(C6579,SJ_Cavium_Data!D:E,2,FALSE)</f>
        <v>#N/A</v>
      </c>
    </row>
    <row r="6580" spans="1:8" x14ac:dyDescent="0.25">
      <c r="A6580" t="s">
        <v>17349</v>
      </c>
      <c r="B6580" t="s">
        <v>19216</v>
      </c>
      <c r="C6580" t="str">
        <f t="shared" si="102"/>
        <v>TEXAS INSTRUMENTSTPS74801DRCRG4</v>
      </c>
      <c r="E6580" t="s">
        <v>35</v>
      </c>
      <c r="F6580" t="s">
        <v>17300</v>
      </c>
      <c r="G6580" t="s">
        <v>17301</v>
      </c>
      <c r="H6580" t="e">
        <f>VLOOKUP(C6580,SJ_Cavium_Data!D:E,2,FALSE)</f>
        <v>#N/A</v>
      </c>
    </row>
    <row r="6581" spans="1:8" x14ac:dyDescent="0.25">
      <c r="A6581" t="s">
        <v>10743</v>
      </c>
      <c r="B6581" t="s">
        <v>19217</v>
      </c>
      <c r="C6581" t="str">
        <f t="shared" si="102"/>
        <v>DIODES INCORPORATEDAP7173-FNG</v>
      </c>
      <c r="E6581" t="s">
        <v>35</v>
      </c>
      <c r="F6581" t="s">
        <v>17300</v>
      </c>
      <c r="G6581" t="s">
        <v>17301</v>
      </c>
      <c r="H6581" t="e">
        <f>VLOOKUP(C6581,SJ_Cavium_Data!D:E,2,FALSE)</f>
        <v>#N/A</v>
      </c>
    </row>
    <row r="6582" spans="1:8" x14ac:dyDescent="0.25">
      <c r="A6582" t="s">
        <v>19091</v>
      </c>
      <c r="B6582" t="s">
        <v>19218</v>
      </c>
      <c r="C6582" t="str">
        <f t="shared" si="102"/>
        <v>SANYO ENERGY6SVPE220M</v>
      </c>
      <c r="E6582" t="s">
        <v>35</v>
      </c>
      <c r="F6582" t="s">
        <v>17300</v>
      </c>
      <c r="G6582" t="s">
        <v>17301</v>
      </c>
      <c r="H6582" t="e">
        <f>VLOOKUP(C6582,SJ_Cavium_Data!D:E,2,FALSE)</f>
        <v>#N/A</v>
      </c>
    </row>
    <row r="6583" spans="1:8" x14ac:dyDescent="0.25">
      <c r="A6583" t="s">
        <v>204</v>
      </c>
      <c r="B6583" t="s">
        <v>12890</v>
      </c>
      <c r="C6583" t="str">
        <f t="shared" si="102"/>
        <v>MURATAGRM188R60J106ME47</v>
      </c>
      <c r="E6583" t="s">
        <v>35</v>
      </c>
      <c r="F6583" t="s">
        <v>17300</v>
      </c>
      <c r="G6583" t="s">
        <v>17315</v>
      </c>
      <c r="H6583" t="str">
        <f>VLOOKUP(C6583,SJ_Cavium_Data!D:E,2,FALSE)</f>
        <v>Not Set</v>
      </c>
    </row>
    <row r="6584" spans="1:8" x14ac:dyDescent="0.25">
      <c r="A6584" t="s">
        <v>17419</v>
      </c>
      <c r="B6584" t="s">
        <v>14815</v>
      </c>
      <c r="C6584" t="str">
        <f t="shared" si="102"/>
        <v>TAIYO YUDENJMK107BJ106MA</v>
      </c>
      <c r="E6584" t="s">
        <v>35</v>
      </c>
      <c r="F6584" t="s">
        <v>17300</v>
      </c>
      <c r="G6584" t="s">
        <v>17315</v>
      </c>
      <c r="H6584" t="str">
        <f>VLOOKUP(C6584,SJ_Cavium_Data!D:E,2,FALSE)</f>
        <v>Not Set</v>
      </c>
    </row>
    <row r="6585" spans="1:8" x14ac:dyDescent="0.25">
      <c r="A6585" t="s">
        <v>45</v>
      </c>
      <c r="B6585" t="s">
        <v>11369</v>
      </c>
      <c r="C6585" t="str">
        <f t="shared" si="102"/>
        <v>KEMETC0603C106M9PAC</v>
      </c>
      <c r="E6585" t="s">
        <v>35</v>
      </c>
      <c r="F6585" t="s">
        <v>17300</v>
      </c>
      <c r="G6585" t="s">
        <v>17315</v>
      </c>
      <c r="H6585" t="str">
        <f>VLOOKUP(C6585,SJ_Cavium_Data!D:E,2,FALSE)</f>
        <v>Not Set</v>
      </c>
    </row>
    <row r="6586" spans="1:8" x14ac:dyDescent="0.25">
      <c r="A6586" t="s">
        <v>18583</v>
      </c>
      <c r="B6586" t="s">
        <v>19219</v>
      </c>
      <c r="C6586" t="str">
        <f t="shared" si="102"/>
        <v>BOYD CORP872J5</v>
      </c>
      <c r="E6586" t="s">
        <v>35</v>
      </c>
      <c r="F6586" t="s">
        <v>17300</v>
      </c>
      <c r="G6586" t="s">
        <v>17301</v>
      </c>
      <c r="H6586" t="e">
        <f>VLOOKUP(C6586,SJ_Cavium_Data!D:E,2,FALSE)</f>
        <v>#N/A</v>
      </c>
    </row>
    <row r="6587" spans="1:8" x14ac:dyDescent="0.25">
      <c r="A6587" t="s">
        <v>17318</v>
      </c>
      <c r="B6587" t="s">
        <v>19220</v>
      </c>
      <c r="C6587" t="str">
        <f t="shared" si="102"/>
        <v>BRADYDC11823A</v>
      </c>
      <c r="E6587" t="s">
        <v>35</v>
      </c>
      <c r="F6587" t="s">
        <v>17300</v>
      </c>
      <c r="G6587" t="s">
        <v>17301</v>
      </c>
      <c r="H6587" t="e">
        <f>VLOOKUP(C6587,SJ_Cavium_Data!D:E,2,FALSE)</f>
        <v>#N/A</v>
      </c>
    </row>
    <row r="6588" spans="1:8" x14ac:dyDescent="0.25">
      <c r="A6588" t="s">
        <v>17318</v>
      </c>
      <c r="B6588" t="s">
        <v>19221</v>
      </c>
      <c r="C6588" t="str">
        <f t="shared" si="102"/>
        <v>BRADYTHT4447810</v>
      </c>
      <c r="E6588" t="s">
        <v>35</v>
      </c>
      <c r="F6588" t="s">
        <v>17300</v>
      </c>
      <c r="G6588" t="s">
        <v>17301</v>
      </c>
      <c r="H6588" t="e">
        <f>VLOOKUP(C6588,SJ_Cavium_Data!D:E,2,FALSE)</f>
        <v>#N/A</v>
      </c>
    </row>
    <row r="6589" spans="1:8" x14ac:dyDescent="0.25">
      <c r="A6589" t="s">
        <v>17318</v>
      </c>
      <c r="B6589" t="s">
        <v>19222</v>
      </c>
      <c r="C6589" t="str">
        <f t="shared" si="102"/>
        <v>BRADYP657K</v>
      </c>
      <c r="E6589" t="s">
        <v>35</v>
      </c>
      <c r="F6589" t="s">
        <v>17300</v>
      </c>
      <c r="G6589" t="s">
        <v>17301</v>
      </c>
      <c r="H6589" t="e">
        <f>VLOOKUP(C6589,SJ_Cavium_Data!D:E,2,FALSE)</f>
        <v>#N/A</v>
      </c>
    </row>
    <row r="6590" spans="1:8" x14ac:dyDescent="0.25">
      <c r="A6590" t="s">
        <v>17318</v>
      </c>
      <c r="B6590" t="s">
        <v>19223</v>
      </c>
      <c r="C6590" t="str">
        <f t="shared" si="102"/>
        <v>BRADYKXW04</v>
      </c>
      <c r="E6590" t="s">
        <v>35</v>
      </c>
      <c r="F6590" t="s">
        <v>17300</v>
      </c>
      <c r="G6590" t="s">
        <v>17301</v>
      </c>
      <c r="H6590" t="e">
        <f>VLOOKUP(C6590,SJ_Cavium_Data!D:E,2,FALSE)</f>
        <v>#N/A</v>
      </c>
    </row>
    <row r="6591" spans="1:8" x14ac:dyDescent="0.25">
      <c r="A6591" t="s">
        <v>17318</v>
      </c>
      <c r="B6591" t="s">
        <v>19224</v>
      </c>
      <c r="C6591" t="str">
        <f t="shared" si="102"/>
        <v>BRADY5T75P</v>
      </c>
      <c r="E6591" t="s">
        <v>35</v>
      </c>
      <c r="F6591" t="s">
        <v>17300</v>
      </c>
      <c r="G6591" t="s">
        <v>17301</v>
      </c>
      <c r="H6591" t="e">
        <f>VLOOKUP(C6591,SJ_Cavium_Data!D:E,2,FALSE)</f>
        <v>#N/A</v>
      </c>
    </row>
    <row r="6592" spans="1:8" x14ac:dyDescent="0.25">
      <c r="A6592" t="s">
        <v>17318</v>
      </c>
      <c r="B6592" t="s">
        <v>19225</v>
      </c>
      <c r="C6592" t="str">
        <f t="shared" si="102"/>
        <v>BRADYTHT-12-478-10</v>
      </c>
      <c r="E6592" t="s">
        <v>35</v>
      </c>
      <c r="F6592" t="s">
        <v>17300</v>
      </c>
      <c r="G6592" t="s">
        <v>17315</v>
      </c>
      <c r="H6592" t="e">
        <f>VLOOKUP(C6592,SJ_Cavium_Data!D:E,2,FALSE)</f>
        <v>#N/A</v>
      </c>
    </row>
    <row r="6593" spans="1:8" x14ac:dyDescent="0.25">
      <c r="A6593" t="s">
        <v>17318</v>
      </c>
      <c r="B6593" t="s">
        <v>19226</v>
      </c>
      <c r="C6593" t="str">
        <f t="shared" si="102"/>
        <v>BRADYTHT-12-423-10</v>
      </c>
      <c r="E6593" t="s">
        <v>35</v>
      </c>
      <c r="F6593" t="s">
        <v>17300</v>
      </c>
      <c r="G6593" t="s">
        <v>17301</v>
      </c>
      <c r="H6593" t="e">
        <f>VLOOKUP(C6593,SJ_Cavium_Data!D:E,2,FALSE)</f>
        <v>#N/A</v>
      </c>
    </row>
    <row r="6594" spans="1:8" x14ac:dyDescent="0.25">
      <c r="A6594" t="s">
        <v>17318</v>
      </c>
      <c r="B6594" t="s">
        <v>19227</v>
      </c>
      <c r="C6594" t="str">
        <f t="shared" ref="C6594:C6657" si="103">CONCATENATE(A6594,B6594)</f>
        <v>BRADYTHT-5-423-10</v>
      </c>
      <c r="E6594" t="s">
        <v>35</v>
      </c>
      <c r="F6594" t="s">
        <v>17300</v>
      </c>
      <c r="G6594" t="s">
        <v>17301</v>
      </c>
      <c r="H6594" t="e">
        <f>VLOOKUP(C6594,SJ_Cavium_Data!D:E,2,FALSE)</f>
        <v>#N/A</v>
      </c>
    </row>
    <row r="6595" spans="1:8" x14ac:dyDescent="0.25">
      <c r="A6595" t="s">
        <v>17318</v>
      </c>
      <c r="B6595" t="s">
        <v>19228</v>
      </c>
      <c r="C6595" t="str">
        <f t="shared" si="103"/>
        <v>BRADYTHT-5-478-10</v>
      </c>
      <c r="E6595" t="s">
        <v>35</v>
      </c>
      <c r="F6595" t="s">
        <v>17300</v>
      </c>
      <c r="G6595" t="s">
        <v>17301</v>
      </c>
      <c r="H6595" t="e">
        <f>VLOOKUP(C6595,SJ_Cavium_Data!D:E,2,FALSE)</f>
        <v>#N/A</v>
      </c>
    </row>
    <row r="6596" spans="1:8" x14ac:dyDescent="0.25">
      <c r="A6596" t="s">
        <v>2450</v>
      </c>
      <c r="B6596" t="s">
        <v>19229</v>
      </c>
      <c r="C6596" t="str">
        <f t="shared" si="103"/>
        <v>BROADCOMHMX4V</v>
      </c>
      <c r="E6596" t="s">
        <v>35</v>
      </c>
      <c r="F6596" t="s">
        <v>17300</v>
      </c>
      <c r="G6596" t="s">
        <v>17301</v>
      </c>
      <c r="H6596" t="e">
        <f>VLOOKUP(C6596,SJ_Cavium_Data!D:E,2,FALSE)</f>
        <v>#N/A</v>
      </c>
    </row>
    <row r="6597" spans="1:8" x14ac:dyDescent="0.25">
      <c r="A6597" t="s">
        <v>10692</v>
      </c>
      <c r="B6597" t="s">
        <v>19230</v>
      </c>
      <c r="C6597" t="str">
        <f t="shared" si="103"/>
        <v>DELL8HDYD</v>
      </c>
      <c r="E6597" t="s">
        <v>35</v>
      </c>
      <c r="F6597" t="s">
        <v>17300</v>
      </c>
      <c r="G6597" t="s">
        <v>17301</v>
      </c>
      <c r="H6597" t="e">
        <f>VLOOKUP(C6597,SJ_Cavium_Data!D:E,2,FALSE)</f>
        <v>#N/A</v>
      </c>
    </row>
    <row r="6598" spans="1:8" x14ac:dyDescent="0.25">
      <c r="A6598" t="s">
        <v>17318</v>
      </c>
      <c r="B6598" t="s">
        <v>19231</v>
      </c>
      <c r="C6598" t="str">
        <f t="shared" si="103"/>
        <v>BRADYTX6P3</v>
      </c>
      <c r="E6598" t="s">
        <v>35</v>
      </c>
      <c r="F6598" t="s">
        <v>17300</v>
      </c>
      <c r="G6598" t="s">
        <v>17301</v>
      </c>
      <c r="H6598" t="e">
        <f>VLOOKUP(C6598,SJ_Cavium_Data!D:E,2,FALSE)</f>
        <v>#N/A</v>
      </c>
    </row>
    <row r="6599" spans="1:8" x14ac:dyDescent="0.25">
      <c r="A6599" t="s">
        <v>17318</v>
      </c>
      <c r="B6599" t="s">
        <v>19232</v>
      </c>
      <c r="C6599" t="str">
        <f t="shared" si="103"/>
        <v>BRADYR20YW</v>
      </c>
      <c r="E6599" t="s">
        <v>35</v>
      </c>
      <c r="F6599" t="s">
        <v>17300</v>
      </c>
      <c r="G6599" t="s">
        <v>17301</v>
      </c>
      <c r="H6599" t="e">
        <f>VLOOKUP(C6599,SJ_Cavium_Data!D:E,2,FALSE)</f>
        <v>#N/A</v>
      </c>
    </row>
    <row r="6600" spans="1:8" x14ac:dyDescent="0.25">
      <c r="A6600" t="s">
        <v>17318</v>
      </c>
      <c r="B6600" t="s">
        <v>19233</v>
      </c>
      <c r="C6600" t="str">
        <f t="shared" si="103"/>
        <v>BRADY441X4</v>
      </c>
      <c r="E6600" t="s">
        <v>35</v>
      </c>
      <c r="F6600" t="s">
        <v>17300</v>
      </c>
      <c r="G6600" t="s">
        <v>17301</v>
      </c>
      <c r="H6600" t="e">
        <f>VLOOKUP(C6600,SJ_Cavium_Data!D:E,2,FALSE)</f>
        <v>#N/A</v>
      </c>
    </row>
    <row r="6601" spans="1:8" x14ac:dyDescent="0.25">
      <c r="A6601" t="s">
        <v>18114</v>
      </c>
      <c r="B6601" t="s">
        <v>19234</v>
      </c>
      <c r="C6601" t="str">
        <f t="shared" si="103"/>
        <v>UNISOURCEH31WT</v>
      </c>
      <c r="E6601" t="s">
        <v>35</v>
      </c>
      <c r="F6601" t="s">
        <v>17300</v>
      </c>
      <c r="G6601" t="s">
        <v>17301</v>
      </c>
      <c r="H6601" t="e">
        <f>VLOOKUP(C6601,SJ_Cavium_Data!D:E,2,FALSE)</f>
        <v>#N/A</v>
      </c>
    </row>
    <row r="6602" spans="1:8" x14ac:dyDescent="0.25">
      <c r="A6602" t="s">
        <v>19235</v>
      </c>
      <c r="B6602" t="s">
        <v>19236</v>
      </c>
      <c r="C6602" t="str">
        <f t="shared" si="103"/>
        <v>CHICONY CORP6T198</v>
      </c>
      <c r="E6602" t="s">
        <v>35</v>
      </c>
      <c r="F6602" t="s">
        <v>17300</v>
      </c>
      <c r="G6602" t="s">
        <v>17301</v>
      </c>
      <c r="H6602" t="e">
        <f>VLOOKUP(C6602,SJ_Cavium_Data!D:E,2,FALSE)</f>
        <v>#N/A</v>
      </c>
    </row>
    <row r="6603" spans="1:8" x14ac:dyDescent="0.25">
      <c r="A6603" t="s">
        <v>19237</v>
      </c>
      <c r="B6603" t="s">
        <v>19236</v>
      </c>
      <c r="C6603" t="str">
        <f t="shared" si="103"/>
        <v>CORETRONIC CORPORATION6T198</v>
      </c>
      <c r="E6603" t="s">
        <v>35</v>
      </c>
      <c r="F6603" t="s">
        <v>17300</v>
      </c>
      <c r="G6603" t="s">
        <v>17301</v>
      </c>
      <c r="H6603" t="e">
        <f>VLOOKUP(C6603,SJ_Cavium_Data!D:E,2,FALSE)</f>
        <v>#N/A</v>
      </c>
    </row>
    <row r="6604" spans="1:8" x14ac:dyDescent="0.25">
      <c r="A6604" t="s">
        <v>19238</v>
      </c>
      <c r="B6604" t="s">
        <v>19236</v>
      </c>
      <c r="C6604" t="str">
        <f t="shared" si="103"/>
        <v>SILITEK6T198</v>
      </c>
      <c r="E6604" t="s">
        <v>35</v>
      </c>
      <c r="F6604" t="s">
        <v>17300</v>
      </c>
      <c r="G6604" t="s">
        <v>17301</v>
      </c>
      <c r="H6604" t="e">
        <f>VLOOKUP(C6604,SJ_Cavium_Data!D:E,2,FALSE)</f>
        <v>#N/A</v>
      </c>
    </row>
    <row r="6605" spans="1:8" x14ac:dyDescent="0.25">
      <c r="A6605" t="s">
        <v>19239</v>
      </c>
      <c r="B6605" t="s">
        <v>19236</v>
      </c>
      <c r="C6605" t="str">
        <f t="shared" si="103"/>
        <v>MICROSOFT6T198</v>
      </c>
      <c r="E6605" t="s">
        <v>35</v>
      </c>
      <c r="F6605" t="s">
        <v>17300</v>
      </c>
      <c r="G6605" t="s">
        <v>17301</v>
      </c>
      <c r="H6605" t="e">
        <f>VLOOKUP(C6605,SJ_Cavium_Data!D:E,2,FALSE)</f>
        <v>#N/A</v>
      </c>
    </row>
    <row r="6606" spans="1:8" x14ac:dyDescent="0.25">
      <c r="A6606" t="s">
        <v>19240</v>
      </c>
      <c r="B6606" t="s">
        <v>19236</v>
      </c>
      <c r="C6606" t="str">
        <f t="shared" si="103"/>
        <v>NMB6T198</v>
      </c>
      <c r="E6606" t="s">
        <v>35</v>
      </c>
      <c r="F6606" t="s">
        <v>17300</v>
      </c>
      <c r="G6606" t="s">
        <v>17301</v>
      </c>
      <c r="H6606" t="e">
        <f>VLOOKUP(C6606,SJ_Cavium_Data!D:E,2,FALSE)</f>
        <v>#N/A</v>
      </c>
    </row>
    <row r="6607" spans="1:8" x14ac:dyDescent="0.25">
      <c r="A6607" t="s">
        <v>19241</v>
      </c>
      <c r="B6607" t="s">
        <v>19236</v>
      </c>
      <c r="C6607" t="str">
        <f t="shared" si="103"/>
        <v>LOGITECH6T198</v>
      </c>
      <c r="E6607" t="s">
        <v>35</v>
      </c>
      <c r="F6607" t="s">
        <v>17300</v>
      </c>
      <c r="G6607" t="s">
        <v>17301</v>
      </c>
      <c r="H6607" t="e">
        <f>VLOOKUP(C6607,SJ_Cavium_Data!D:E,2,FALSE)</f>
        <v>#N/A</v>
      </c>
    </row>
    <row r="6608" spans="1:8" x14ac:dyDescent="0.25">
      <c r="A6608" t="s">
        <v>6931</v>
      </c>
      <c r="B6608" t="s">
        <v>19242</v>
      </c>
      <c r="C6608" t="str">
        <f t="shared" si="103"/>
        <v>SAMSUNGG3515</v>
      </c>
      <c r="E6608" t="s">
        <v>35</v>
      </c>
      <c r="F6608" t="s">
        <v>17300</v>
      </c>
      <c r="G6608" t="s">
        <v>17301</v>
      </c>
      <c r="H6608" t="e">
        <f>VLOOKUP(C6608,SJ_Cavium_Data!D:E,2,FALSE)</f>
        <v>#N/A</v>
      </c>
    </row>
    <row r="6609" spans="1:8" x14ac:dyDescent="0.25">
      <c r="A6609" t="s">
        <v>18114</v>
      </c>
      <c r="B6609" t="s">
        <v>19243</v>
      </c>
      <c r="C6609" t="str">
        <f t="shared" si="103"/>
        <v>UNISOURCEWW5NY</v>
      </c>
      <c r="E6609" t="s">
        <v>35</v>
      </c>
      <c r="F6609" t="s">
        <v>17300</v>
      </c>
      <c r="G6609" t="s">
        <v>17301</v>
      </c>
      <c r="H6609" t="e">
        <f>VLOOKUP(C6609,SJ_Cavium_Data!D:E,2,FALSE)</f>
        <v>#N/A</v>
      </c>
    </row>
    <row r="6610" spans="1:8" x14ac:dyDescent="0.25">
      <c r="A6610" t="s">
        <v>18114</v>
      </c>
      <c r="B6610" t="s">
        <v>19244</v>
      </c>
      <c r="C6610" t="str">
        <f t="shared" si="103"/>
        <v>UNISOURCEKFR5H</v>
      </c>
      <c r="E6610" t="s">
        <v>35</v>
      </c>
      <c r="F6610" t="s">
        <v>17300</v>
      </c>
      <c r="G6610" t="s">
        <v>17301</v>
      </c>
      <c r="H6610" t="e">
        <f>VLOOKUP(C6610,SJ_Cavium_Data!D:E,2,FALSE)</f>
        <v>#N/A</v>
      </c>
    </row>
    <row r="6611" spans="1:8" x14ac:dyDescent="0.25">
      <c r="A6611" t="s">
        <v>18114</v>
      </c>
      <c r="B6611" t="s">
        <v>19245</v>
      </c>
      <c r="C6611" t="str">
        <f t="shared" si="103"/>
        <v>UNISOURCE4J9VD</v>
      </c>
      <c r="E6611" t="s">
        <v>35</v>
      </c>
      <c r="F6611" t="s">
        <v>17300</v>
      </c>
      <c r="G6611" t="s">
        <v>17301</v>
      </c>
      <c r="H6611" t="e">
        <f>VLOOKUP(C6611,SJ_Cavium_Data!D:E,2,FALSE)</f>
        <v>#N/A</v>
      </c>
    </row>
    <row r="6612" spans="1:8" x14ac:dyDescent="0.25">
      <c r="A6612" t="s">
        <v>9068</v>
      </c>
      <c r="B6612" t="s">
        <v>19246</v>
      </c>
      <c r="C6612" t="str">
        <f t="shared" si="103"/>
        <v>FOXCONN165T0</v>
      </c>
      <c r="E6612" t="s">
        <v>35</v>
      </c>
      <c r="F6612" t="s">
        <v>17300</v>
      </c>
      <c r="G6612" t="s">
        <v>17301</v>
      </c>
      <c r="H6612" t="e">
        <f>VLOOKUP(C6612,SJ_Cavium_Data!D:E,2,FALSE)</f>
        <v>#N/A</v>
      </c>
    </row>
    <row r="6613" spans="1:8" x14ac:dyDescent="0.25">
      <c r="A6613" t="s">
        <v>14758</v>
      </c>
      <c r="B6613" t="s">
        <v>19247</v>
      </c>
      <c r="C6613" t="str">
        <f t="shared" si="103"/>
        <v>SUZHOU GOLD CIRCUIT CO LTD0CC4G</v>
      </c>
      <c r="E6613" t="s">
        <v>35</v>
      </c>
      <c r="F6613" t="s">
        <v>17300</v>
      </c>
      <c r="G6613" t="s">
        <v>17301</v>
      </c>
      <c r="H6613" t="e">
        <f>VLOOKUP(C6613,SJ_Cavium_Data!D:E,2,FALSE)</f>
        <v>#N/A</v>
      </c>
    </row>
    <row r="6614" spans="1:8" x14ac:dyDescent="0.25">
      <c r="A6614" t="s">
        <v>13076</v>
      </c>
      <c r="B6614" t="s">
        <v>19247</v>
      </c>
      <c r="C6614" t="str">
        <f t="shared" si="103"/>
        <v>NANYA0CC4G</v>
      </c>
      <c r="E6614" t="s">
        <v>35</v>
      </c>
      <c r="F6614" t="s">
        <v>17300</v>
      </c>
      <c r="G6614" t="s">
        <v>17301</v>
      </c>
      <c r="H6614" t="e">
        <f>VLOOKUP(C6614,SJ_Cavium_Data!D:E,2,FALSE)</f>
        <v>#N/A</v>
      </c>
    </row>
    <row r="6615" spans="1:8" x14ac:dyDescent="0.25">
      <c r="A6615" t="s">
        <v>10269</v>
      </c>
      <c r="B6615" t="s">
        <v>19247</v>
      </c>
      <c r="C6615" t="str">
        <f t="shared" si="103"/>
        <v>BROADTEAM ELECTRONICS0CC4G</v>
      </c>
      <c r="E6615" t="s">
        <v>35</v>
      </c>
      <c r="F6615" t="s">
        <v>17300</v>
      </c>
      <c r="G6615" t="s">
        <v>17301</v>
      </c>
      <c r="H6615" t="e">
        <f>VLOOKUP(C6615,SJ_Cavium_Data!D:E,2,FALSE)</f>
        <v>#N/A</v>
      </c>
    </row>
    <row r="6616" spans="1:8" x14ac:dyDescent="0.25">
      <c r="A6616" t="s">
        <v>15466</v>
      </c>
      <c r="B6616" t="s">
        <v>19247</v>
      </c>
      <c r="C6616" t="str">
        <f t="shared" si="103"/>
        <v>TRIPOD WU XI ELECTRONIC0CC4G</v>
      </c>
      <c r="E6616" t="s">
        <v>35</v>
      </c>
      <c r="F6616" t="s">
        <v>17300</v>
      </c>
      <c r="G6616" t="s">
        <v>17301</v>
      </c>
      <c r="H6616" t="e">
        <f>VLOOKUP(C6616,SJ_Cavium_Data!D:E,2,FALSE)</f>
        <v>#N/A</v>
      </c>
    </row>
    <row r="6617" spans="1:8" x14ac:dyDescent="0.25">
      <c r="A6617" t="s">
        <v>19248</v>
      </c>
      <c r="B6617" t="s">
        <v>19247</v>
      </c>
      <c r="C6617" t="str">
        <f t="shared" si="103"/>
        <v>BROAD TECHNOLOGY INC DELTON0CC4G</v>
      </c>
      <c r="E6617" t="s">
        <v>35</v>
      </c>
      <c r="F6617" t="s">
        <v>17300</v>
      </c>
      <c r="G6617" t="s">
        <v>17301</v>
      </c>
      <c r="H6617" t="e">
        <f>VLOOKUP(C6617,SJ_Cavium_Data!D:E,2,FALSE)</f>
        <v>#N/A</v>
      </c>
    </row>
    <row r="6618" spans="1:8" x14ac:dyDescent="0.25">
      <c r="A6618" t="s">
        <v>17457</v>
      </c>
      <c r="B6618" t="s">
        <v>19249</v>
      </c>
      <c r="C6618" t="str">
        <f t="shared" si="103"/>
        <v>KINGBRIGHTAA3021CS-TD43</v>
      </c>
      <c r="E6618" t="s">
        <v>35</v>
      </c>
      <c r="F6618" t="s">
        <v>17343</v>
      </c>
      <c r="G6618" t="s">
        <v>17315</v>
      </c>
      <c r="H6618" t="e">
        <f>VLOOKUP(C6618,SJ_Cavium_Data!D:E,2,FALSE)</f>
        <v>#N/A</v>
      </c>
    </row>
    <row r="6619" spans="1:8" x14ac:dyDescent="0.25">
      <c r="A6619" t="s">
        <v>14406</v>
      </c>
      <c r="B6619" t="s">
        <v>19250</v>
      </c>
      <c r="C6619" t="str">
        <f t="shared" si="103"/>
        <v>ROHM CORPORATIONSML-010MT</v>
      </c>
      <c r="E6619" t="s">
        <v>35</v>
      </c>
      <c r="F6619" t="s">
        <v>17300</v>
      </c>
      <c r="G6619" t="s">
        <v>17315</v>
      </c>
      <c r="H6619" t="e">
        <f>VLOOKUP(C6619,SJ_Cavium_Data!D:E,2,FALSE)</f>
        <v>#N/A</v>
      </c>
    </row>
    <row r="6620" spans="1:8" x14ac:dyDescent="0.25">
      <c r="A6620" t="s">
        <v>14589</v>
      </c>
      <c r="B6620" t="s">
        <v>19251</v>
      </c>
      <c r="C6620" t="str">
        <f t="shared" si="103"/>
        <v>SEI ELECTRONICSRMCF 1/16S 100 1%</v>
      </c>
      <c r="E6620" t="s">
        <v>35</v>
      </c>
      <c r="F6620" t="s">
        <v>17300</v>
      </c>
      <c r="G6620" t="s">
        <v>17336</v>
      </c>
      <c r="H6620" t="e">
        <f>VLOOKUP(C6620,SJ_Cavium_Data!D:E,2,FALSE)</f>
        <v>#N/A</v>
      </c>
    </row>
    <row r="6621" spans="1:8" x14ac:dyDescent="0.25">
      <c r="A6621" t="s">
        <v>14589</v>
      </c>
      <c r="B6621" t="s">
        <v>19252</v>
      </c>
      <c r="C6621" t="str">
        <f t="shared" si="103"/>
        <v>SEI ELECTRONICSRMCF 1/16S 220 5%</v>
      </c>
      <c r="E6621" t="s">
        <v>35</v>
      </c>
      <c r="F6621" t="s">
        <v>17300</v>
      </c>
      <c r="G6621" t="s">
        <v>17336</v>
      </c>
      <c r="H6621" t="e">
        <f>VLOOKUP(C6621,SJ_Cavium_Data!D:E,2,FALSE)</f>
        <v>#N/A</v>
      </c>
    </row>
    <row r="6622" spans="1:8" x14ac:dyDescent="0.25">
      <c r="A6622" t="s">
        <v>11519</v>
      </c>
      <c r="B6622" t="s">
        <v>19253</v>
      </c>
      <c r="C6622" t="str">
        <f t="shared" si="103"/>
        <v>KOA SPEERRK73B1ETTP221J</v>
      </c>
      <c r="D6622" t="s">
        <v>17408</v>
      </c>
      <c r="E6622" t="s">
        <v>35</v>
      </c>
      <c r="F6622" t="s">
        <v>17300</v>
      </c>
      <c r="G6622" t="s">
        <v>17336</v>
      </c>
      <c r="H6622" t="e">
        <f>VLOOKUP(C6622,SJ_Cavium_Data!D:E,2,FALSE)</f>
        <v>#N/A</v>
      </c>
    </row>
    <row r="6623" spans="1:8" x14ac:dyDescent="0.25">
      <c r="A6623" t="s">
        <v>16322</v>
      </c>
      <c r="B6623" t="s">
        <v>19254</v>
      </c>
      <c r="C6623" t="str">
        <f t="shared" si="103"/>
        <v>WALSIN TECHNOLOGY CORPORATIONWR04X221JTL</v>
      </c>
      <c r="E6623" t="s">
        <v>35</v>
      </c>
      <c r="F6623" t="s">
        <v>17300</v>
      </c>
      <c r="G6623" t="s">
        <v>17336</v>
      </c>
      <c r="H6623" t="e">
        <f>VLOOKUP(C6623,SJ_Cavium_Data!D:E,2,FALSE)</f>
        <v>#N/A</v>
      </c>
    </row>
    <row r="6624" spans="1:8" x14ac:dyDescent="0.25">
      <c r="A6624" t="s">
        <v>17372</v>
      </c>
      <c r="B6624" t="s">
        <v>19255</v>
      </c>
      <c r="C6624" t="str">
        <f t="shared" si="103"/>
        <v>YAGEORC0402JR-07220RL</v>
      </c>
      <c r="D6624" t="s">
        <v>17408</v>
      </c>
      <c r="E6624" t="s">
        <v>35</v>
      </c>
      <c r="F6624" t="s">
        <v>17300</v>
      </c>
      <c r="G6624" t="s">
        <v>17336</v>
      </c>
      <c r="H6624" t="e">
        <f>VLOOKUP(C6624,SJ_Cavium_Data!D:E,2,FALSE)</f>
        <v>#N/A</v>
      </c>
    </row>
    <row r="6625" spans="1:8" x14ac:dyDescent="0.25">
      <c r="A6625" t="s">
        <v>19256</v>
      </c>
      <c r="B6625" t="s">
        <v>19257</v>
      </c>
      <c r="C6625" t="str">
        <f t="shared" si="103"/>
        <v>VCCLITE7016X5/7</v>
      </c>
      <c r="E6625" t="s">
        <v>35</v>
      </c>
      <c r="F6625" t="s">
        <v>17300</v>
      </c>
      <c r="G6625" t="s">
        <v>17315</v>
      </c>
      <c r="H6625" t="e">
        <f>VLOOKUP(C6625,SJ_Cavium_Data!D:E,2,FALSE)</f>
        <v>#N/A</v>
      </c>
    </row>
    <row r="6626" spans="1:8" x14ac:dyDescent="0.25">
      <c r="A6626" t="s">
        <v>14406</v>
      </c>
      <c r="B6626" t="s">
        <v>19258</v>
      </c>
      <c r="C6626" t="str">
        <f t="shared" si="103"/>
        <v>ROHM CORPORATIONSML-020-MYT</v>
      </c>
      <c r="E6626" t="s">
        <v>35</v>
      </c>
      <c r="F6626" t="s">
        <v>17300</v>
      </c>
      <c r="G6626" t="s">
        <v>17301</v>
      </c>
      <c r="H6626" t="e">
        <f>VLOOKUP(C6626,SJ_Cavium_Data!D:E,2,FALSE)</f>
        <v>#N/A</v>
      </c>
    </row>
    <row r="6627" spans="1:8" x14ac:dyDescent="0.25">
      <c r="A6627" t="s">
        <v>17457</v>
      </c>
      <c r="B6627" t="s">
        <v>19259</v>
      </c>
      <c r="C6627" t="str">
        <f t="shared" si="103"/>
        <v>KINGBRIGHTAPB3025YSGC-F01</v>
      </c>
      <c r="E6627" t="s">
        <v>35</v>
      </c>
      <c r="F6627" t="s">
        <v>17300</v>
      </c>
      <c r="G6627" t="s">
        <v>17301</v>
      </c>
      <c r="H6627" t="e">
        <f>VLOOKUP(C6627,SJ_Cavium_Data!D:E,2,FALSE)</f>
        <v>#N/A</v>
      </c>
    </row>
    <row r="6628" spans="1:8" x14ac:dyDescent="0.25">
      <c r="A6628" t="s">
        <v>17349</v>
      </c>
      <c r="B6628" t="s">
        <v>19260</v>
      </c>
      <c r="C6628" t="str">
        <f t="shared" si="103"/>
        <v>TEXAS INSTRUMENTSSN74LVC2G06DCK</v>
      </c>
      <c r="E6628" t="s">
        <v>35</v>
      </c>
      <c r="F6628" t="s">
        <v>17300</v>
      </c>
      <c r="G6628" t="s">
        <v>17301</v>
      </c>
      <c r="H6628" t="e">
        <f>VLOOKUP(C6628,SJ_Cavium_Data!D:E,2,FALSE)</f>
        <v>#N/A</v>
      </c>
    </row>
    <row r="6629" spans="1:8" x14ac:dyDescent="0.25">
      <c r="A6629" t="s">
        <v>6931</v>
      </c>
      <c r="B6629" t="s">
        <v>19261</v>
      </c>
      <c r="C6629" t="str">
        <f t="shared" si="103"/>
        <v>SAMSUNGCL05B332KB5NNC</v>
      </c>
      <c r="E6629" t="s">
        <v>35</v>
      </c>
      <c r="F6629" t="s">
        <v>17300</v>
      </c>
      <c r="G6629" t="s">
        <v>17315</v>
      </c>
      <c r="H6629" t="e">
        <f>VLOOKUP(C6629,SJ_Cavium_Data!D:E,2,FALSE)</f>
        <v>#N/A</v>
      </c>
    </row>
    <row r="6630" spans="1:8" x14ac:dyDescent="0.25">
      <c r="A6630" t="s">
        <v>11166</v>
      </c>
      <c r="B6630" t="s">
        <v>19262</v>
      </c>
      <c r="C6630" t="str">
        <f t="shared" si="103"/>
        <v>INTEL CORPG73JT</v>
      </c>
      <c r="E6630" t="s">
        <v>35</v>
      </c>
      <c r="F6630" t="s">
        <v>17300</v>
      </c>
      <c r="G6630" t="s">
        <v>17301</v>
      </c>
      <c r="H6630" t="e">
        <f>VLOOKUP(C6630,SJ_Cavium_Data!D:E,2,FALSE)</f>
        <v>#N/A</v>
      </c>
    </row>
    <row r="6631" spans="1:8" x14ac:dyDescent="0.25">
      <c r="A6631" t="s">
        <v>9100</v>
      </c>
      <c r="B6631" t="s">
        <v>19262</v>
      </c>
      <c r="C6631" t="str">
        <f t="shared" si="103"/>
        <v>KINNEXAG73JT</v>
      </c>
      <c r="E6631" t="s">
        <v>35</v>
      </c>
      <c r="F6631" t="s">
        <v>17300</v>
      </c>
      <c r="G6631" t="s">
        <v>17301</v>
      </c>
      <c r="H6631" t="e">
        <f>VLOOKUP(C6631,SJ_Cavium_Data!D:E,2,FALSE)</f>
        <v>#N/A</v>
      </c>
    </row>
    <row r="6632" spans="1:8" x14ac:dyDescent="0.25">
      <c r="A6632" t="s">
        <v>17349</v>
      </c>
      <c r="B6632" t="s">
        <v>19263</v>
      </c>
      <c r="C6632" t="str">
        <f t="shared" si="103"/>
        <v>TEXAS INSTRUMENTS74CBTLV3253DBQRG4</v>
      </c>
      <c r="E6632" t="s">
        <v>35</v>
      </c>
      <c r="F6632" t="s">
        <v>17300</v>
      </c>
      <c r="G6632" t="s">
        <v>17315</v>
      </c>
      <c r="H6632" t="e">
        <f>VLOOKUP(C6632,SJ_Cavium_Data!D:E,2,FALSE)</f>
        <v>#N/A</v>
      </c>
    </row>
    <row r="6633" spans="1:8" x14ac:dyDescent="0.25">
      <c r="A6633" t="s">
        <v>11159</v>
      </c>
      <c r="B6633" t="s">
        <v>19264</v>
      </c>
      <c r="C6633" t="str">
        <f t="shared" si="103"/>
        <v>INTEGRATED DEVICE TECHIDTQS3VH253QG</v>
      </c>
      <c r="E6633" t="s">
        <v>35</v>
      </c>
      <c r="F6633" t="s">
        <v>17300</v>
      </c>
      <c r="G6633" t="s">
        <v>17301</v>
      </c>
      <c r="H6633" t="e">
        <f>VLOOKUP(C6633,SJ_Cavium_Data!D:E,2,FALSE)</f>
        <v>#N/A</v>
      </c>
    </row>
    <row r="6634" spans="1:8" x14ac:dyDescent="0.25">
      <c r="A6634" t="s">
        <v>14142</v>
      </c>
      <c r="B6634" t="s">
        <v>19265</v>
      </c>
      <c r="C6634" t="str">
        <f t="shared" si="103"/>
        <v>PERICOM SEMICONDUCTORPI3B3253QE</v>
      </c>
      <c r="E6634" t="s">
        <v>35</v>
      </c>
      <c r="F6634" t="s">
        <v>17300</v>
      </c>
      <c r="G6634" t="s">
        <v>17301</v>
      </c>
      <c r="H6634" t="e">
        <f>VLOOKUP(C6634,SJ_Cavium_Data!D:E,2,FALSE)</f>
        <v>#N/A</v>
      </c>
    </row>
    <row r="6635" spans="1:8" x14ac:dyDescent="0.25">
      <c r="A6635" t="s">
        <v>19185</v>
      </c>
      <c r="B6635" t="s">
        <v>7717</v>
      </c>
      <c r="C6635" t="str">
        <f t="shared" si="103"/>
        <v>TYCO ELECTRONICS1888247-1</v>
      </c>
      <c r="E6635" t="s">
        <v>35</v>
      </c>
      <c r="F6635" t="s">
        <v>17300</v>
      </c>
      <c r="G6635" t="s">
        <v>17315</v>
      </c>
      <c r="H6635" t="e">
        <f>VLOOKUP(C6635,SJ_Cavium_Data!D:E,2,FALSE)</f>
        <v>#N/A</v>
      </c>
    </row>
    <row r="6636" spans="1:8" x14ac:dyDescent="0.25">
      <c r="A6636" t="s">
        <v>14589</v>
      </c>
      <c r="B6636" t="s">
        <v>19266</v>
      </c>
      <c r="C6636" t="str">
        <f t="shared" si="103"/>
        <v>SEI ELECTRONICSRMCF 1/16 10 1%</v>
      </c>
      <c r="E6636" t="s">
        <v>35</v>
      </c>
      <c r="F6636" t="s">
        <v>17300</v>
      </c>
      <c r="G6636" t="s">
        <v>17336</v>
      </c>
      <c r="H6636" t="e">
        <f>VLOOKUP(C6636,SJ_Cavium_Data!D:E,2,FALSE)</f>
        <v>#N/A</v>
      </c>
    </row>
    <row r="6637" spans="1:8" x14ac:dyDescent="0.25">
      <c r="A6637" t="s">
        <v>16322</v>
      </c>
      <c r="B6637" t="s">
        <v>19267</v>
      </c>
      <c r="C6637" t="str">
        <f t="shared" si="103"/>
        <v>WALSIN TECHNOLOGY CORPORATIONWR06X10R0FTL</v>
      </c>
      <c r="E6637" t="s">
        <v>35</v>
      </c>
      <c r="F6637" t="s">
        <v>17300</v>
      </c>
      <c r="G6637" t="s">
        <v>17336</v>
      </c>
      <c r="H6637" t="e">
        <f>VLOOKUP(C6637,SJ_Cavium_Data!D:E,2,FALSE)</f>
        <v>#N/A</v>
      </c>
    </row>
    <row r="6638" spans="1:8" x14ac:dyDescent="0.25">
      <c r="A6638" t="s">
        <v>17372</v>
      </c>
      <c r="B6638" t="s">
        <v>19268</v>
      </c>
      <c r="C6638" t="str">
        <f t="shared" si="103"/>
        <v>YAGEORC0603FR-0710RL</v>
      </c>
      <c r="E6638" t="s">
        <v>35</v>
      </c>
      <c r="F6638" t="s">
        <v>17300</v>
      </c>
      <c r="G6638" t="s">
        <v>17336</v>
      </c>
      <c r="H6638" t="e">
        <f>VLOOKUP(C6638,SJ_Cavium_Data!D:E,2,FALSE)</f>
        <v>#N/A</v>
      </c>
    </row>
    <row r="6639" spans="1:8" x14ac:dyDescent="0.25">
      <c r="A6639" t="s">
        <v>17463</v>
      </c>
      <c r="B6639" t="s">
        <v>19269</v>
      </c>
      <c r="C6639" t="str">
        <f t="shared" si="103"/>
        <v>MICROCHIP24AA02-I/ST</v>
      </c>
      <c r="E6639" t="s">
        <v>35</v>
      </c>
      <c r="F6639" t="s">
        <v>17300</v>
      </c>
      <c r="G6639" t="s">
        <v>17301</v>
      </c>
      <c r="H6639" t="e">
        <f>VLOOKUP(C6639,SJ_Cavium_Data!D:E,2,FALSE)</f>
        <v>#N/A</v>
      </c>
    </row>
    <row r="6640" spans="1:8" x14ac:dyDescent="0.25">
      <c r="A6640" t="s">
        <v>17361</v>
      </c>
      <c r="B6640" t="s">
        <v>19270</v>
      </c>
      <c r="C6640" t="str">
        <f t="shared" si="103"/>
        <v>ST MICROELECTRONICSM24C02-WDW6TP</v>
      </c>
      <c r="E6640" t="s">
        <v>35</v>
      </c>
      <c r="F6640" t="s">
        <v>17300</v>
      </c>
      <c r="G6640" t="s">
        <v>17315</v>
      </c>
      <c r="H6640" t="e">
        <f>VLOOKUP(C6640,SJ_Cavium_Data!D:E,2,FALSE)</f>
        <v>#N/A</v>
      </c>
    </row>
    <row r="6641" spans="1:8" x14ac:dyDescent="0.25">
      <c r="A6641" t="s">
        <v>17361</v>
      </c>
      <c r="B6641" t="s">
        <v>19271</v>
      </c>
      <c r="C6641" t="str">
        <f t="shared" si="103"/>
        <v>ST MICROELECTRONICSM24C02-RDW6TP</v>
      </c>
      <c r="D6641" t="s">
        <v>19272</v>
      </c>
      <c r="E6641" t="s">
        <v>35</v>
      </c>
      <c r="F6641" t="s">
        <v>17300</v>
      </c>
      <c r="G6641" t="s">
        <v>17315</v>
      </c>
      <c r="H6641" t="e">
        <f>VLOOKUP(C6641,SJ_Cavium_Data!D:E,2,FALSE)</f>
        <v>#N/A</v>
      </c>
    </row>
    <row r="6642" spans="1:8" x14ac:dyDescent="0.25">
      <c r="A6642" t="s">
        <v>17358</v>
      </c>
      <c r="B6642" t="s">
        <v>19273</v>
      </c>
      <c r="C6642" t="str">
        <f t="shared" si="103"/>
        <v>ON SEMICONDUCTORCAT24C02YI-G</v>
      </c>
      <c r="E6642" t="s">
        <v>35</v>
      </c>
      <c r="F6642" t="s">
        <v>17300</v>
      </c>
      <c r="G6642" t="s">
        <v>17301</v>
      </c>
      <c r="H6642" t="e">
        <f>VLOOKUP(C6642,SJ_Cavium_Data!D:E,2,FALSE)</f>
        <v>#N/A</v>
      </c>
    </row>
    <row r="6643" spans="1:8" x14ac:dyDescent="0.25">
      <c r="A6643" t="s">
        <v>14589</v>
      </c>
      <c r="B6643" t="s">
        <v>19274</v>
      </c>
      <c r="C6643" t="str">
        <f t="shared" si="103"/>
        <v>SEI ELECTRONICSRMCF 1/16S 1K 5%</v>
      </c>
      <c r="E6643" t="s">
        <v>35</v>
      </c>
      <c r="F6643" t="s">
        <v>17300</v>
      </c>
      <c r="G6643" t="s">
        <v>17336</v>
      </c>
      <c r="H6643" t="e">
        <f>VLOOKUP(C6643,SJ_Cavium_Data!D:E,2,FALSE)</f>
        <v>#N/A</v>
      </c>
    </row>
    <row r="6644" spans="1:8" x14ac:dyDescent="0.25">
      <c r="A6644" t="s">
        <v>14589</v>
      </c>
      <c r="B6644" t="s">
        <v>19275</v>
      </c>
      <c r="C6644" t="str">
        <f t="shared" si="103"/>
        <v>SEI ELECTRONICSRMCF 1/16S 20 1%</v>
      </c>
      <c r="E6644" t="s">
        <v>35</v>
      </c>
      <c r="F6644" t="s">
        <v>17300</v>
      </c>
      <c r="G6644" t="s">
        <v>17336</v>
      </c>
      <c r="H6644" t="e">
        <f>VLOOKUP(C6644,SJ_Cavium_Data!D:E,2,FALSE)</f>
        <v>#N/A</v>
      </c>
    </row>
    <row r="6645" spans="1:8" x14ac:dyDescent="0.25">
      <c r="A6645" t="s">
        <v>11519</v>
      </c>
      <c r="B6645" t="s">
        <v>19276</v>
      </c>
      <c r="C6645" t="str">
        <f t="shared" si="103"/>
        <v>KOA SPEERRK73H1ETTP20R0F</v>
      </c>
      <c r="E6645" t="s">
        <v>35</v>
      </c>
      <c r="F6645" t="s">
        <v>17300</v>
      </c>
      <c r="G6645" t="s">
        <v>17336</v>
      </c>
      <c r="H6645" t="e">
        <f>VLOOKUP(C6645,SJ_Cavium_Data!D:E,2,FALSE)</f>
        <v>#N/A</v>
      </c>
    </row>
    <row r="6646" spans="1:8" x14ac:dyDescent="0.25">
      <c r="A6646" t="s">
        <v>17372</v>
      </c>
      <c r="B6646" t="s">
        <v>19277</v>
      </c>
      <c r="C6646" t="str">
        <f t="shared" si="103"/>
        <v>YAGEORC0402FR-0720RL</v>
      </c>
      <c r="E6646" t="s">
        <v>35</v>
      </c>
      <c r="F6646" t="s">
        <v>17300</v>
      </c>
      <c r="G6646" t="s">
        <v>17336</v>
      </c>
      <c r="H6646" t="e">
        <f>VLOOKUP(C6646,SJ_Cavium_Data!D:E,2,FALSE)</f>
        <v>#N/A</v>
      </c>
    </row>
    <row r="6647" spans="1:8" x14ac:dyDescent="0.25">
      <c r="A6647" t="s">
        <v>16322</v>
      </c>
      <c r="B6647" t="s">
        <v>19278</v>
      </c>
      <c r="C6647" t="str">
        <f t="shared" si="103"/>
        <v>WALSIN TECHNOLOGY CORPORATIONWR04X20R0FTL</v>
      </c>
      <c r="E6647" t="s">
        <v>35</v>
      </c>
      <c r="F6647" t="s">
        <v>17300</v>
      </c>
      <c r="G6647" t="s">
        <v>17336</v>
      </c>
      <c r="H6647" t="e">
        <f>VLOOKUP(C6647,SJ_Cavium_Data!D:E,2,FALSE)</f>
        <v>#N/A</v>
      </c>
    </row>
    <row r="6648" spans="1:8" x14ac:dyDescent="0.25">
      <c r="A6648" t="s">
        <v>2450</v>
      </c>
      <c r="B6648" t="s">
        <v>19279</v>
      </c>
      <c r="C6648" t="str">
        <f t="shared" si="103"/>
        <v>BROADCOMBCM54616SC0KFBG</v>
      </c>
      <c r="E6648" t="s">
        <v>35</v>
      </c>
      <c r="F6648" t="s">
        <v>17300</v>
      </c>
      <c r="G6648" t="s">
        <v>17301</v>
      </c>
      <c r="H6648" t="e">
        <f>VLOOKUP(C6648,SJ_Cavium_Data!D:E,2,FALSE)</f>
        <v>#N/A</v>
      </c>
    </row>
    <row r="6649" spans="1:8" x14ac:dyDescent="0.25">
      <c r="A6649" t="s">
        <v>6931</v>
      </c>
      <c r="B6649" t="s">
        <v>19280</v>
      </c>
      <c r="C6649" t="str">
        <f t="shared" si="103"/>
        <v>SAMSUNGCL32A226MOJNNN</v>
      </c>
      <c r="E6649" t="s">
        <v>35</v>
      </c>
      <c r="F6649" t="s">
        <v>17300</v>
      </c>
      <c r="G6649" t="s">
        <v>17301</v>
      </c>
      <c r="H6649" t="e">
        <f>VLOOKUP(C6649,SJ_Cavium_Data!D:E,2,FALSE)</f>
        <v>#N/A</v>
      </c>
    </row>
    <row r="6650" spans="1:8" x14ac:dyDescent="0.25">
      <c r="A6650" t="s">
        <v>204</v>
      </c>
      <c r="B6650" t="s">
        <v>19281</v>
      </c>
      <c r="C6650" t="str">
        <f t="shared" si="103"/>
        <v>MURATAGRM32ER61C226ME20</v>
      </c>
      <c r="E6650" t="s">
        <v>35</v>
      </c>
      <c r="F6650" t="s">
        <v>17300</v>
      </c>
      <c r="G6650" t="s">
        <v>17315</v>
      </c>
      <c r="H6650" t="e">
        <f>VLOOKUP(C6650,SJ_Cavium_Data!D:E,2,FALSE)</f>
        <v>#N/A</v>
      </c>
    </row>
    <row r="6651" spans="1:8" x14ac:dyDescent="0.25">
      <c r="A6651" t="s">
        <v>17419</v>
      </c>
      <c r="B6651" t="s">
        <v>19282</v>
      </c>
      <c r="C6651" t="str">
        <f t="shared" si="103"/>
        <v>TAIYO YUDENEMK325BJ226MM</v>
      </c>
      <c r="E6651" t="s">
        <v>35</v>
      </c>
      <c r="F6651" t="s">
        <v>17300</v>
      </c>
      <c r="G6651" t="s">
        <v>17301</v>
      </c>
      <c r="H6651" t="e">
        <f>VLOOKUP(C6651,SJ_Cavium_Data!D:E,2,FALSE)</f>
        <v>#N/A</v>
      </c>
    </row>
    <row r="6652" spans="1:8" x14ac:dyDescent="0.25">
      <c r="A6652" t="s">
        <v>9100</v>
      </c>
      <c r="B6652" t="s">
        <v>19283</v>
      </c>
      <c r="C6652" t="str">
        <f t="shared" si="103"/>
        <v>KINNEXAXSFP-A-PSLB-0202-DLL</v>
      </c>
      <c r="E6652" t="s">
        <v>35</v>
      </c>
      <c r="F6652" t="s">
        <v>17300</v>
      </c>
      <c r="G6652" t="s">
        <v>17301</v>
      </c>
      <c r="H6652" t="e">
        <f>VLOOKUP(C6652,SJ_Cavium_Data!D:E,2,FALSE)</f>
        <v>#N/A</v>
      </c>
    </row>
    <row r="6653" spans="1:8" x14ac:dyDescent="0.25">
      <c r="A6653" t="s">
        <v>11166</v>
      </c>
      <c r="B6653" t="s">
        <v>19284</v>
      </c>
      <c r="C6653" t="str">
        <f t="shared" si="103"/>
        <v>INTEL CORPNHVTN</v>
      </c>
      <c r="E6653" t="s">
        <v>35</v>
      </c>
      <c r="F6653" t="s">
        <v>17300</v>
      </c>
      <c r="G6653" t="s">
        <v>17301</v>
      </c>
      <c r="H6653" t="e">
        <f>VLOOKUP(C6653,SJ_Cavium_Data!D:E,2,FALSE)</f>
        <v>#N/A</v>
      </c>
    </row>
    <row r="6654" spans="1:8" x14ac:dyDescent="0.25">
      <c r="A6654" t="s">
        <v>17361</v>
      </c>
      <c r="B6654" t="s">
        <v>19285</v>
      </c>
      <c r="C6654" t="str">
        <f t="shared" si="103"/>
        <v>ST MICROELECTRONICSPM8903TR</v>
      </c>
      <c r="E6654" t="s">
        <v>35</v>
      </c>
      <c r="F6654" t="s">
        <v>17300</v>
      </c>
      <c r="G6654" t="s">
        <v>17301</v>
      </c>
      <c r="H6654" t="e">
        <f>VLOOKUP(C6654,SJ_Cavium_Data!D:E,2,FALSE)</f>
        <v>#N/A</v>
      </c>
    </row>
    <row r="6655" spans="1:8" x14ac:dyDescent="0.25">
      <c r="A6655" t="s">
        <v>17349</v>
      </c>
      <c r="B6655" t="s">
        <v>19286</v>
      </c>
      <c r="C6655" t="str">
        <f t="shared" si="103"/>
        <v>TEXAS INSTRUMENTSTPS53311RGTR</v>
      </c>
      <c r="D6655" t="s">
        <v>17408</v>
      </c>
      <c r="E6655" t="s">
        <v>35</v>
      </c>
      <c r="F6655" t="s">
        <v>17300</v>
      </c>
      <c r="G6655" t="s">
        <v>17315</v>
      </c>
      <c r="H6655" t="e">
        <f>VLOOKUP(C6655,SJ_Cavium_Data!D:E,2,FALSE)</f>
        <v>#N/A</v>
      </c>
    </row>
    <row r="6656" spans="1:8" x14ac:dyDescent="0.25">
      <c r="A6656" t="s">
        <v>16322</v>
      </c>
      <c r="B6656" t="s">
        <v>19287</v>
      </c>
      <c r="C6656" t="str">
        <f t="shared" si="103"/>
        <v>WALSIN TECHNOLOGY CORPORATIONWF04T1371DTL</v>
      </c>
      <c r="E6656" t="s">
        <v>35</v>
      </c>
      <c r="F6656" t="s">
        <v>17300</v>
      </c>
      <c r="G6656" t="s">
        <v>17315</v>
      </c>
      <c r="H6656" t="e">
        <f>VLOOKUP(C6656,SJ_Cavium_Data!D:E,2,FALSE)</f>
        <v>#N/A</v>
      </c>
    </row>
    <row r="6657" spans="1:8" x14ac:dyDescent="0.25">
      <c r="A6657" t="s">
        <v>14589</v>
      </c>
      <c r="B6657" t="s">
        <v>19288</v>
      </c>
      <c r="C6657" t="str">
        <f t="shared" si="103"/>
        <v>SEI ELECTRONICSRNCF0402DTC1K37</v>
      </c>
      <c r="E6657" t="s">
        <v>35</v>
      </c>
      <c r="F6657" t="s">
        <v>17300</v>
      </c>
      <c r="G6657" t="s">
        <v>17301</v>
      </c>
      <c r="H6657" t="e">
        <f>VLOOKUP(C6657,SJ_Cavium_Data!D:E,2,FALSE)</f>
        <v>#N/A</v>
      </c>
    </row>
    <row r="6658" spans="1:8" x14ac:dyDescent="0.25">
      <c r="A6658" t="s">
        <v>11519</v>
      </c>
      <c r="B6658" t="s">
        <v>19289</v>
      </c>
      <c r="C6658" t="str">
        <f t="shared" ref="C6658:C6721" si="104">CONCATENATE(A6658,B6658)</f>
        <v>KOA SPEERRN731ETTP1371D50</v>
      </c>
      <c r="E6658" t="s">
        <v>35</v>
      </c>
      <c r="F6658" t="s">
        <v>17300</v>
      </c>
      <c r="G6658" t="s">
        <v>17315</v>
      </c>
      <c r="H6658" t="e">
        <f>VLOOKUP(C6658,SJ_Cavium_Data!D:E,2,FALSE)</f>
        <v>#N/A</v>
      </c>
    </row>
    <row r="6659" spans="1:8" x14ac:dyDescent="0.25">
      <c r="A6659" t="s">
        <v>11147</v>
      </c>
      <c r="B6659" t="s">
        <v>19290</v>
      </c>
      <c r="C6659" t="str">
        <f t="shared" si="104"/>
        <v>INFINEON TECHNOLOGIES CORPBSZ0908ND</v>
      </c>
      <c r="E6659" t="s">
        <v>35</v>
      </c>
      <c r="F6659" t="s">
        <v>17300</v>
      </c>
      <c r="G6659" t="s">
        <v>17301</v>
      </c>
      <c r="H6659" t="e">
        <f>VLOOKUP(C6659,SJ_Cavium_Data!D:E,2,FALSE)</f>
        <v>#N/A</v>
      </c>
    </row>
    <row r="6660" spans="1:8" x14ac:dyDescent="0.25">
      <c r="A6660" t="s">
        <v>11519</v>
      </c>
      <c r="B6660" t="s">
        <v>19291</v>
      </c>
      <c r="C6660" t="str">
        <f t="shared" si="104"/>
        <v>KOA SPEERRK73H1ETTD2872F</v>
      </c>
      <c r="E6660" t="s">
        <v>35</v>
      </c>
      <c r="F6660" t="s">
        <v>17300</v>
      </c>
      <c r="G6660" t="s">
        <v>17336</v>
      </c>
      <c r="H6660" t="e">
        <f>VLOOKUP(C6660,SJ_Cavium_Data!D:E,2,FALSE)</f>
        <v>#N/A</v>
      </c>
    </row>
    <row r="6661" spans="1:8" x14ac:dyDescent="0.25">
      <c r="A6661" t="s">
        <v>14589</v>
      </c>
      <c r="B6661" t="s">
        <v>19292</v>
      </c>
      <c r="C6661" t="str">
        <f t="shared" si="104"/>
        <v>SEI ELECTRONICSRMCF 1/16S 28.7K 1PERCENT</v>
      </c>
      <c r="E6661" t="s">
        <v>35</v>
      </c>
      <c r="F6661" t="s">
        <v>17300</v>
      </c>
      <c r="G6661" t="s">
        <v>17336</v>
      </c>
      <c r="H6661" t="e">
        <f>VLOOKUP(C6661,SJ_Cavium_Data!D:E,2,FALSE)</f>
        <v>#N/A</v>
      </c>
    </row>
    <row r="6662" spans="1:8" x14ac:dyDescent="0.25">
      <c r="A6662" t="s">
        <v>17318</v>
      </c>
      <c r="B6662" t="s">
        <v>19293</v>
      </c>
      <c r="C6662" t="str">
        <f t="shared" si="104"/>
        <v>BRADYVVFG4</v>
      </c>
      <c r="E6662" t="s">
        <v>35</v>
      </c>
      <c r="F6662" t="s">
        <v>17300</v>
      </c>
      <c r="G6662" t="s">
        <v>17301</v>
      </c>
      <c r="H6662" t="e">
        <f>VLOOKUP(C6662,SJ_Cavium_Data!D:E,2,FALSE)</f>
        <v>#N/A</v>
      </c>
    </row>
    <row r="6663" spans="1:8" x14ac:dyDescent="0.25">
      <c r="A6663" t="s">
        <v>17318</v>
      </c>
      <c r="B6663" t="s">
        <v>19294</v>
      </c>
      <c r="C6663" t="str">
        <f t="shared" si="104"/>
        <v>BRADY3VV02</v>
      </c>
      <c r="E6663" t="s">
        <v>35</v>
      </c>
      <c r="F6663" t="s">
        <v>17300</v>
      </c>
      <c r="G6663" t="s">
        <v>17301</v>
      </c>
      <c r="H6663" t="e">
        <f>VLOOKUP(C6663,SJ_Cavium_Data!D:E,2,FALSE)</f>
        <v>#N/A</v>
      </c>
    </row>
    <row r="6664" spans="1:8" x14ac:dyDescent="0.25">
      <c r="A6664" t="s">
        <v>17372</v>
      </c>
      <c r="B6664" t="s">
        <v>19295</v>
      </c>
      <c r="C6664" t="str">
        <f t="shared" si="104"/>
        <v>YAGEORC0402FR-071K21L</v>
      </c>
      <c r="E6664" t="s">
        <v>35</v>
      </c>
      <c r="F6664" t="s">
        <v>17300</v>
      </c>
      <c r="G6664" t="s">
        <v>17336</v>
      </c>
      <c r="H6664" t="e">
        <f>VLOOKUP(C6664,SJ_Cavium_Data!D:E,2,FALSE)</f>
        <v>#N/A</v>
      </c>
    </row>
    <row r="6665" spans="1:8" x14ac:dyDescent="0.25">
      <c r="A6665" t="s">
        <v>16322</v>
      </c>
      <c r="B6665" t="s">
        <v>19296</v>
      </c>
      <c r="C6665" t="str">
        <f t="shared" si="104"/>
        <v>WALSIN TECHNOLOGY CORPORATIONWR04X1211FTL</v>
      </c>
      <c r="E6665" t="s">
        <v>35</v>
      </c>
      <c r="F6665" t="s">
        <v>17300</v>
      </c>
      <c r="G6665" t="s">
        <v>17336</v>
      </c>
      <c r="H6665" t="e">
        <f>VLOOKUP(C6665,SJ_Cavium_Data!D:E,2,FALSE)</f>
        <v>#N/A</v>
      </c>
    </row>
    <row r="6666" spans="1:8" x14ac:dyDescent="0.25">
      <c r="A6666" t="s">
        <v>14589</v>
      </c>
      <c r="B6666" t="s">
        <v>19297</v>
      </c>
      <c r="C6666" t="str">
        <f t="shared" si="104"/>
        <v>SEI ELECTRONICSRMCF 1/16S 1.21K 1%</v>
      </c>
      <c r="E6666" t="s">
        <v>35</v>
      </c>
      <c r="F6666" t="s">
        <v>17300</v>
      </c>
      <c r="G6666" t="s">
        <v>17336</v>
      </c>
      <c r="H6666" t="e">
        <f>VLOOKUP(C6666,SJ_Cavium_Data!D:E,2,FALSE)</f>
        <v>#N/A</v>
      </c>
    </row>
    <row r="6667" spans="1:8" x14ac:dyDescent="0.25">
      <c r="A6667" t="s">
        <v>9552</v>
      </c>
      <c r="B6667" t="s">
        <v>18949</v>
      </c>
      <c r="C6667" t="str">
        <f t="shared" si="104"/>
        <v>AAVID THERMALLOY5FWCR</v>
      </c>
      <c r="E6667" t="s">
        <v>35</v>
      </c>
      <c r="F6667" t="s">
        <v>17300</v>
      </c>
      <c r="G6667" t="s">
        <v>17301</v>
      </c>
      <c r="H6667" t="e">
        <f>VLOOKUP(C6667,SJ_Cavium_Data!D:E,2,FALSE)</f>
        <v>#N/A</v>
      </c>
    </row>
    <row r="6668" spans="1:8" x14ac:dyDescent="0.25">
      <c r="A6668" t="s">
        <v>18583</v>
      </c>
      <c r="B6668" t="s">
        <v>19298</v>
      </c>
      <c r="C6668" t="str">
        <f t="shared" si="104"/>
        <v>BOYD CORPPT4HC</v>
      </c>
      <c r="E6668" t="s">
        <v>35</v>
      </c>
      <c r="F6668" t="s">
        <v>17300</v>
      </c>
      <c r="G6668" t="s">
        <v>17301</v>
      </c>
      <c r="H6668" t="e">
        <f>VLOOKUP(C6668,SJ_Cavium_Data!D:E,2,FALSE)</f>
        <v>#N/A</v>
      </c>
    </row>
    <row r="6669" spans="1:8" x14ac:dyDescent="0.25">
      <c r="A6669" t="s">
        <v>19299</v>
      </c>
      <c r="B6669" t="s">
        <v>19300</v>
      </c>
      <c r="C6669" t="str">
        <f t="shared" si="104"/>
        <v>AMTEK GROUPV2PWM</v>
      </c>
      <c r="E6669" t="s">
        <v>35</v>
      </c>
      <c r="F6669" t="s">
        <v>17300</v>
      </c>
      <c r="G6669" t="s">
        <v>17301</v>
      </c>
      <c r="H6669" t="e">
        <f>VLOOKUP(C6669,SJ_Cavium_Data!D:E,2,FALSE)</f>
        <v>#N/A</v>
      </c>
    </row>
    <row r="6670" spans="1:8" x14ac:dyDescent="0.25">
      <c r="A6670" t="s">
        <v>10692</v>
      </c>
      <c r="B6670" t="s">
        <v>19301</v>
      </c>
      <c r="C6670" t="str">
        <f t="shared" si="104"/>
        <v>DELLH0V1D</v>
      </c>
      <c r="E6670" t="s">
        <v>35</v>
      </c>
      <c r="F6670" t="s">
        <v>17300</v>
      </c>
      <c r="G6670" t="s">
        <v>17301</v>
      </c>
      <c r="H6670" t="e">
        <f>VLOOKUP(C6670,SJ_Cavium_Data!D:E,2,FALSE)</f>
        <v>#N/A</v>
      </c>
    </row>
    <row r="6671" spans="1:8" x14ac:dyDescent="0.25">
      <c r="A6671" t="s">
        <v>2450</v>
      </c>
      <c r="B6671" t="s">
        <v>10202</v>
      </c>
      <c r="C6671" t="str">
        <f t="shared" si="104"/>
        <v>BROADCOM100-120816-0211</v>
      </c>
      <c r="E6671" t="s">
        <v>35</v>
      </c>
      <c r="F6671" t="s">
        <v>17300</v>
      </c>
      <c r="G6671" t="s">
        <v>17301</v>
      </c>
      <c r="H6671" t="str">
        <f>VLOOKUP(C6671,SJ_Cavium_Data!D:E,2,FALSE)</f>
        <v>Not Set</v>
      </c>
    </row>
    <row r="6672" spans="1:8" x14ac:dyDescent="0.25">
      <c r="A6672" t="s">
        <v>19302</v>
      </c>
      <c r="B6672" t="s">
        <v>19303</v>
      </c>
      <c r="C6672" t="str">
        <f t="shared" si="104"/>
        <v>HENKELLOCTITE 3705</v>
      </c>
      <c r="E6672" t="s">
        <v>35</v>
      </c>
      <c r="F6672" t="s">
        <v>17300</v>
      </c>
      <c r="G6672" t="s">
        <v>17301</v>
      </c>
      <c r="H6672" t="e">
        <f>VLOOKUP(C6672,SJ_Cavium_Data!D:E,2,FALSE)</f>
        <v>#N/A</v>
      </c>
    </row>
    <row r="6673" spans="1:8" x14ac:dyDescent="0.25">
      <c r="A6673" t="s">
        <v>10414</v>
      </c>
      <c r="B6673" t="s">
        <v>10495</v>
      </c>
      <c r="C6673" t="str">
        <f t="shared" si="104"/>
        <v>CYNTECCO LTDPFR05S-4752-FNH</v>
      </c>
      <c r="E6673" t="s">
        <v>35</v>
      </c>
      <c r="F6673" t="s">
        <v>17300</v>
      </c>
      <c r="G6673" t="s">
        <v>17336</v>
      </c>
      <c r="H6673" t="str">
        <f>VLOOKUP(C6673,SJ_Cavium_Data!D:E,2,FALSE)</f>
        <v>Not Set</v>
      </c>
    </row>
    <row r="6674" spans="1:8" x14ac:dyDescent="0.25">
      <c r="A6674" t="s">
        <v>15805</v>
      </c>
      <c r="B6674" t="s">
        <v>15810</v>
      </c>
      <c r="C6674" t="str">
        <f t="shared" si="104"/>
        <v>VIKING TECHNOLOGYCR-02FL6---47K5</v>
      </c>
      <c r="E6674" t="s">
        <v>35</v>
      </c>
      <c r="F6674" t="s">
        <v>17300</v>
      </c>
      <c r="G6674" t="s">
        <v>17336</v>
      </c>
      <c r="H6674" t="str">
        <f>VLOOKUP(C6674,SJ_Cavium_Data!D:E,2,FALSE)</f>
        <v>Not Set</v>
      </c>
    </row>
    <row r="6675" spans="1:8" x14ac:dyDescent="0.25">
      <c r="A6675" t="s">
        <v>17373</v>
      </c>
      <c r="B6675" t="s">
        <v>13994</v>
      </c>
      <c r="C6675" t="str">
        <f t="shared" si="104"/>
        <v>PANASONICERJ2RKF4752X</v>
      </c>
      <c r="E6675" t="s">
        <v>35</v>
      </c>
      <c r="F6675" t="s">
        <v>17300</v>
      </c>
      <c r="G6675" t="s">
        <v>17336</v>
      </c>
      <c r="H6675" t="str">
        <f>VLOOKUP(C6675,SJ_Cavium_Data!D:E,2,FALSE)</f>
        <v>Not Set</v>
      </c>
    </row>
    <row r="6676" spans="1:8" x14ac:dyDescent="0.25">
      <c r="A6676" t="s">
        <v>16322</v>
      </c>
      <c r="B6676" t="s">
        <v>16563</v>
      </c>
      <c r="C6676" t="str">
        <f t="shared" si="104"/>
        <v>WALSIN TECHNOLOGY CORPORATIONWR04X4752FTL</v>
      </c>
      <c r="E6676" t="s">
        <v>35</v>
      </c>
      <c r="F6676" t="s">
        <v>17300</v>
      </c>
      <c r="G6676" t="s">
        <v>17336</v>
      </c>
      <c r="H6676" t="str">
        <f>VLOOKUP(C6676,SJ_Cavium_Data!D:E,2,FALSE)</f>
        <v>Not Set</v>
      </c>
    </row>
    <row r="6677" spans="1:8" x14ac:dyDescent="0.25">
      <c r="A6677" t="s">
        <v>11519</v>
      </c>
      <c r="B6677" t="s">
        <v>11878</v>
      </c>
      <c r="C6677" t="str">
        <f t="shared" si="104"/>
        <v>KOA SPEERRK73H1ETTP4752F</v>
      </c>
      <c r="D6677" t="s">
        <v>11879</v>
      </c>
      <c r="E6677" t="s">
        <v>35</v>
      </c>
      <c r="F6677" t="s">
        <v>17300</v>
      </c>
      <c r="G6677" t="s">
        <v>17336</v>
      </c>
      <c r="H6677" t="str">
        <f>VLOOKUP(C6677,SJ_Cavium_Data!D:E,2,FALSE)</f>
        <v>Not Set</v>
      </c>
    </row>
    <row r="6678" spans="1:8" x14ac:dyDescent="0.25">
      <c r="A6678" t="s">
        <v>17372</v>
      </c>
      <c r="B6678" t="s">
        <v>17044</v>
      </c>
      <c r="C6678" t="str">
        <f t="shared" si="104"/>
        <v>YAGEORC0402FR-1347K5L</v>
      </c>
      <c r="E6678" t="s">
        <v>35</v>
      </c>
      <c r="F6678" t="s">
        <v>17300</v>
      </c>
      <c r="G6678" t="s">
        <v>17336</v>
      </c>
      <c r="H6678" t="str">
        <f>VLOOKUP(C6678,SJ_Cavium_Data!D:E,2,FALSE)</f>
        <v>Not Set</v>
      </c>
    </row>
    <row r="6679" spans="1:8" x14ac:dyDescent="0.25">
      <c r="A6679" t="s">
        <v>14176</v>
      </c>
      <c r="B6679" t="s">
        <v>11265</v>
      </c>
      <c r="C6679" t="str">
        <f t="shared" si="104"/>
        <v>PICOLIGHTPL-KP2-00-000-26</v>
      </c>
      <c r="E6679" t="s">
        <v>35</v>
      </c>
      <c r="F6679" t="s">
        <v>17300</v>
      </c>
      <c r="G6679" t="s">
        <v>17315</v>
      </c>
      <c r="H6679" t="str">
        <f>VLOOKUP(C6679,SJ_Cavium_Data!D:E,2,FALSE)</f>
        <v>Not Set</v>
      </c>
    </row>
    <row r="6680" spans="1:8" x14ac:dyDescent="0.25">
      <c r="A6680" t="s">
        <v>2450</v>
      </c>
      <c r="B6680" t="s">
        <v>19304</v>
      </c>
      <c r="C6680" t="str">
        <f t="shared" si="104"/>
        <v>BROADCOM260-126994-0021</v>
      </c>
      <c r="E6680" t="s">
        <v>35</v>
      </c>
      <c r="F6680" t="s">
        <v>17300</v>
      </c>
      <c r="G6680" t="s">
        <v>17301</v>
      </c>
      <c r="H6680" t="e">
        <f>VLOOKUP(C6680,SJ_Cavium_Data!D:E,2,FALSE)</f>
        <v>#N/A</v>
      </c>
    </row>
    <row r="6681" spans="1:8" x14ac:dyDescent="0.25">
      <c r="A6681" t="s">
        <v>2450</v>
      </c>
      <c r="B6681" t="s">
        <v>19305</v>
      </c>
      <c r="C6681" t="str">
        <f t="shared" si="104"/>
        <v>BROADCOM260-126994-0018</v>
      </c>
      <c r="E6681" t="s">
        <v>35</v>
      </c>
      <c r="F6681" t="s">
        <v>17300</v>
      </c>
      <c r="G6681" t="s">
        <v>17301</v>
      </c>
      <c r="H6681" t="e">
        <f>VLOOKUP(C6681,SJ_Cavium_Data!D:E,2,FALSE)</f>
        <v>#N/A</v>
      </c>
    </row>
    <row r="6682" spans="1:8" x14ac:dyDescent="0.25">
      <c r="A6682" t="s">
        <v>2450</v>
      </c>
      <c r="B6682" t="s">
        <v>19306</v>
      </c>
      <c r="C6682" t="str">
        <f t="shared" si="104"/>
        <v>BROADCOM260-126994-0019</v>
      </c>
      <c r="E6682" t="s">
        <v>35</v>
      </c>
      <c r="F6682" t="s">
        <v>17300</v>
      </c>
      <c r="G6682" t="s">
        <v>17301</v>
      </c>
      <c r="H6682" t="e">
        <f>VLOOKUP(C6682,SJ_Cavium_Data!D:E,2,FALSE)</f>
        <v>#N/A</v>
      </c>
    </row>
    <row r="6683" spans="1:8" x14ac:dyDescent="0.25">
      <c r="A6683" t="s">
        <v>2450</v>
      </c>
      <c r="B6683" t="s">
        <v>19307</v>
      </c>
      <c r="C6683" t="str">
        <f t="shared" si="104"/>
        <v>BROADCOM260-126994-0020</v>
      </c>
      <c r="E6683" t="s">
        <v>35</v>
      </c>
      <c r="F6683" t="s">
        <v>17300</v>
      </c>
      <c r="G6683" t="s">
        <v>17301</v>
      </c>
      <c r="H6683" t="e">
        <f>VLOOKUP(C6683,SJ_Cavium_Data!D:E,2,FALSE)</f>
        <v>#N/A</v>
      </c>
    </row>
    <row r="6684" spans="1:8" x14ac:dyDescent="0.25">
      <c r="A6684" t="s">
        <v>2450</v>
      </c>
      <c r="B6684" t="s">
        <v>19308</v>
      </c>
      <c r="C6684" t="str">
        <f t="shared" si="104"/>
        <v>BROADCOM261-126994-0045</v>
      </c>
      <c r="E6684" t="s">
        <v>35</v>
      </c>
      <c r="F6684" t="s">
        <v>17300</v>
      </c>
      <c r="G6684" t="s">
        <v>17301</v>
      </c>
      <c r="H6684" t="e">
        <f>VLOOKUP(C6684,SJ_Cavium_Data!D:E,2,FALSE)</f>
        <v>#N/A</v>
      </c>
    </row>
    <row r="6685" spans="1:8" x14ac:dyDescent="0.25">
      <c r="A6685" t="s">
        <v>2450</v>
      </c>
      <c r="B6685" t="s">
        <v>19309</v>
      </c>
      <c r="C6685" t="str">
        <f t="shared" si="104"/>
        <v>BROADCOM261-126994-0048</v>
      </c>
      <c r="E6685" t="s">
        <v>35</v>
      </c>
      <c r="F6685" t="s">
        <v>17300</v>
      </c>
      <c r="G6685" t="s">
        <v>17301</v>
      </c>
      <c r="H6685" t="e">
        <f>VLOOKUP(C6685,SJ_Cavium_Data!D:E,2,FALSE)</f>
        <v>#N/A</v>
      </c>
    </row>
    <row r="6686" spans="1:8" x14ac:dyDescent="0.25">
      <c r="A6686" t="s">
        <v>2450</v>
      </c>
      <c r="B6686" t="s">
        <v>19310</v>
      </c>
      <c r="C6686" t="str">
        <f t="shared" si="104"/>
        <v>BROADCOM261-126994-0049</v>
      </c>
      <c r="E6686" t="s">
        <v>35</v>
      </c>
      <c r="F6686" t="s">
        <v>17300</v>
      </c>
      <c r="G6686" t="s">
        <v>17301</v>
      </c>
      <c r="H6686" t="e">
        <f>VLOOKUP(C6686,SJ_Cavium_Data!D:E,2,FALSE)</f>
        <v>#N/A</v>
      </c>
    </row>
    <row r="6687" spans="1:8" x14ac:dyDescent="0.25">
      <c r="A6687" t="s">
        <v>2450</v>
      </c>
      <c r="B6687" t="s">
        <v>10204</v>
      </c>
      <c r="C6687" t="str">
        <f t="shared" si="104"/>
        <v>BROADCOM100-121038-0011</v>
      </c>
      <c r="E6687" t="s">
        <v>35</v>
      </c>
      <c r="F6687" t="s">
        <v>17300</v>
      </c>
      <c r="G6687" t="s">
        <v>17301</v>
      </c>
      <c r="H6687" t="str">
        <f>VLOOKUP(C6687,SJ_Cavium_Data!D:E,2,FALSE)</f>
        <v>Not Set</v>
      </c>
    </row>
    <row r="6688" spans="1:8" x14ac:dyDescent="0.25">
      <c r="A6688" t="s">
        <v>17419</v>
      </c>
      <c r="B6688" t="s">
        <v>14828</v>
      </c>
      <c r="C6688" t="str">
        <f t="shared" si="104"/>
        <v>TAIYO YUDENJMK212BJ226MG</v>
      </c>
      <c r="E6688" t="s">
        <v>35</v>
      </c>
      <c r="F6688" t="s">
        <v>17300</v>
      </c>
      <c r="G6688" t="s">
        <v>17315</v>
      </c>
      <c r="H6688" t="str">
        <f>VLOOKUP(C6688,SJ_Cavium_Data!D:E,2,FALSE)</f>
        <v>Not Set</v>
      </c>
    </row>
    <row r="6689" spans="1:8" x14ac:dyDescent="0.25">
      <c r="A6689" t="s">
        <v>17419</v>
      </c>
      <c r="B6689" t="s">
        <v>14820</v>
      </c>
      <c r="C6689" t="str">
        <f t="shared" si="104"/>
        <v>TAIYO YUDENJMK212ABJ226MG-T</v>
      </c>
      <c r="D6689" t="s">
        <v>17379</v>
      </c>
      <c r="E6689" t="s">
        <v>35</v>
      </c>
      <c r="F6689" t="s">
        <v>17300</v>
      </c>
      <c r="G6689" t="s">
        <v>17315</v>
      </c>
      <c r="H6689" t="str">
        <f>VLOOKUP(C6689,SJ_Cavium_Data!D:E,2,FALSE)</f>
        <v>Not Set</v>
      </c>
    </row>
    <row r="6690" spans="1:8" x14ac:dyDescent="0.25">
      <c r="A6690" t="s">
        <v>204</v>
      </c>
      <c r="B6690" t="s">
        <v>208</v>
      </c>
      <c r="C6690" t="str">
        <f t="shared" si="104"/>
        <v>MURATAGRM21BR60J226ME39L</v>
      </c>
      <c r="D6690" t="s">
        <v>19311</v>
      </c>
      <c r="E6690" t="s">
        <v>35</v>
      </c>
      <c r="F6690" t="s">
        <v>17300</v>
      </c>
      <c r="G6690" t="s">
        <v>17315</v>
      </c>
      <c r="H6690" t="str">
        <f>VLOOKUP(C6690,SJ_Cavium_Data!D:E,2,FALSE)</f>
        <v>Completed and Delivered</v>
      </c>
    </row>
    <row r="6691" spans="1:8" x14ac:dyDescent="0.25">
      <c r="A6691" t="s">
        <v>17372</v>
      </c>
      <c r="B6691" t="s">
        <v>17085</v>
      </c>
      <c r="C6691" t="str">
        <f t="shared" si="104"/>
        <v>YAGEORC0402JR-0727KL</v>
      </c>
      <c r="D6691" t="s">
        <v>11563</v>
      </c>
      <c r="E6691" t="s">
        <v>35</v>
      </c>
      <c r="F6691" t="s">
        <v>17300</v>
      </c>
      <c r="G6691" t="s">
        <v>17336</v>
      </c>
      <c r="H6691" t="str">
        <f>VLOOKUP(C6691,SJ_Cavium_Data!D:E,2,FALSE)</f>
        <v>Not Set</v>
      </c>
    </row>
    <row r="6692" spans="1:8" x14ac:dyDescent="0.25">
      <c r="A6692" t="s">
        <v>16322</v>
      </c>
      <c r="B6692" t="s">
        <v>16523</v>
      </c>
      <c r="C6692" t="str">
        <f t="shared" si="104"/>
        <v>WALSIN TECHNOLOGY CORPORATIONWR04X273JTL</v>
      </c>
      <c r="D6692" t="s">
        <v>11563</v>
      </c>
      <c r="E6692" t="s">
        <v>35</v>
      </c>
      <c r="F6692" t="s">
        <v>17300</v>
      </c>
      <c r="G6692" t="s">
        <v>17336</v>
      </c>
      <c r="H6692" t="str">
        <f>VLOOKUP(C6692,SJ_Cavium_Data!D:E,2,FALSE)</f>
        <v>Not Set</v>
      </c>
    </row>
    <row r="6693" spans="1:8" x14ac:dyDescent="0.25">
      <c r="A6693" t="s">
        <v>17372</v>
      </c>
      <c r="B6693" t="s">
        <v>17099</v>
      </c>
      <c r="C6693" t="str">
        <f t="shared" si="104"/>
        <v>YAGEORC0402JR-1327KL</v>
      </c>
      <c r="E6693" t="s">
        <v>35</v>
      </c>
      <c r="F6693" t="s">
        <v>17300</v>
      </c>
      <c r="G6693" t="s">
        <v>17336</v>
      </c>
      <c r="H6693" t="str">
        <f>VLOOKUP(C6693,SJ_Cavium_Data!D:E,2,FALSE)</f>
        <v>Not Set</v>
      </c>
    </row>
    <row r="6694" spans="1:8" x14ac:dyDescent="0.25">
      <c r="A6694" t="s">
        <v>15805</v>
      </c>
      <c r="B6694" t="s">
        <v>15841</v>
      </c>
      <c r="C6694" t="str">
        <f t="shared" si="104"/>
        <v>VIKING TECHNOLOGYCR-02JL7---27K</v>
      </c>
      <c r="D6694" t="s">
        <v>17379</v>
      </c>
      <c r="E6694" t="s">
        <v>35</v>
      </c>
      <c r="F6694" t="s">
        <v>17300</v>
      </c>
      <c r="G6694" t="s">
        <v>17336</v>
      </c>
      <c r="H6694" t="str">
        <f>VLOOKUP(C6694,SJ_Cavium_Data!D:E,2,FALSE)</f>
        <v>Not Set</v>
      </c>
    </row>
    <row r="6695" spans="1:8" x14ac:dyDescent="0.25">
      <c r="A6695" t="s">
        <v>10414</v>
      </c>
      <c r="B6695" t="s">
        <v>10468</v>
      </c>
      <c r="C6695" t="str">
        <f t="shared" si="104"/>
        <v>CYNTECCO LTDPFR05S-273-JNH</v>
      </c>
      <c r="E6695" t="s">
        <v>35</v>
      </c>
      <c r="F6695" t="s">
        <v>17300</v>
      </c>
      <c r="G6695" t="s">
        <v>17336</v>
      </c>
      <c r="H6695" t="str">
        <f>VLOOKUP(C6695,SJ_Cavium_Data!D:E,2,FALSE)</f>
        <v>Not Set</v>
      </c>
    </row>
    <row r="6696" spans="1:8" x14ac:dyDescent="0.25">
      <c r="A6696" t="s">
        <v>17373</v>
      </c>
      <c r="B6696" t="s">
        <v>13875</v>
      </c>
      <c r="C6696" t="str">
        <f t="shared" si="104"/>
        <v>PANASONICERJ2GEJ273X</v>
      </c>
      <c r="D6696" t="s">
        <v>17408</v>
      </c>
      <c r="E6696" t="s">
        <v>35</v>
      </c>
      <c r="F6696" t="s">
        <v>17300</v>
      </c>
      <c r="G6696" t="s">
        <v>17336</v>
      </c>
      <c r="H6696" t="str">
        <f>VLOOKUP(C6696,SJ_Cavium_Data!D:E,2,FALSE)</f>
        <v>Not Set</v>
      </c>
    </row>
    <row r="6697" spans="1:8" x14ac:dyDescent="0.25">
      <c r="A6697" t="s">
        <v>15805</v>
      </c>
      <c r="B6697" t="s">
        <v>15812</v>
      </c>
      <c r="C6697" t="str">
        <f t="shared" si="104"/>
        <v>VIKING TECHNOLOGYCR-02FL6--100K</v>
      </c>
      <c r="E6697" t="s">
        <v>35</v>
      </c>
      <c r="F6697" t="s">
        <v>17300</v>
      </c>
      <c r="G6697" t="s">
        <v>17336</v>
      </c>
      <c r="H6697" t="str">
        <f>VLOOKUP(C6697,SJ_Cavium_Data!D:E,2,FALSE)</f>
        <v>Not Set</v>
      </c>
    </row>
    <row r="6698" spans="1:8" x14ac:dyDescent="0.25">
      <c r="A6698" t="s">
        <v>11519</v>
      </c>
      <c r="B6698" t="s">
        <v>11674</v>
      </c>
      <c r="C6698" t="str">
        <f t="shared" si="104"/>
        <v>KOA SPEERRK73H1ETQTP1003F</v>
      </c>
      <c r="E6698" t="s">
        <v>35</v>
      </c>
      <c r="F6698" t="s">
        <v>17300</v>
      </c>
      <c r="G6698" t="s">
        <v>17336</v>
      </c>
      <c r="H6698" t="str">
        <f>VLOOKUP(C6698,SJ_Cavium_Data!D:E,2,FALSE)</f>
        <v>Not Set</v>
      </c>
    </row>
    <row r="6699" spans="1:8" x14ac:dyDescent="0.25">
      <c r="A6699" t="s">
        <v>16322</v>
      </c>
      <c r="B6699" t="s">
        <v>16456</v>
      </c>
      <c r="C6699" t="str">
        <f t="shared" si="104"/>
        <v>WALSIN TECHNOLOGY CORPORATIONWR04X1003FGL</v>
      </c>
      <c r="E6699" t="s">
        <v>35</v>
      </c>
      <c r="F6699" t="s">
        <v>17300</v>
      </c>
      <c r="G6699" t="s">
        <v>17336</v>
      </c>
      <c r="H6699" t="str">
        <f>VLOOKUP(C6699,SJ_Cavium_Data!D:E,2,FALSE)</f>
        <v>Not Set</v>
      </c>
    </row>
    <row r="6700" spans="1:8" x14ac:dyDescent="0.25">
      <c r="A6700" t="s">
        <v>17372</v>
      </c>
      <c r="B6700" t="s">
        <v>17030</v>
      </c>
      <c r="C6700" t="str">
        <f t="shared" si="104"/>
        <v>YAGEORC0402FR-13100KL</v>
      </c>
      <c r="E6700" t="s">
        <v>35</v>
      </c>
      <c r="F6700" t="s">
        <v>17300</v>
      </c>
      <c r="G6700" t="s">
        <v>17336</v>
      </c>
      <c r="H6700" t="str">
        <f>VLOOKUP(C6700,SJ_Cavium_Data!D:E,2,FALSE)</f>
        <v>Not Set</v>
      </c>
    </row>
    <row r="6701" spans="1:8" x14ac:dyDescent="0.25">
      <c r="A6701" t="s">
        <v>14895</v>
      </c>
      <c r="B6701" t="s">
        <v>14900</v>
      </c>
      <c r="C6701" t="str">
        <f t="shared" si="104"/>
        <v>TA I TYEERM04FTN1003</v>
      </c>
      <c r="E6701" t="s">
        <v>35</v>
      </c>
      <c r="F6701" t="s">
        <v>17300</v>
      </c>
      <c r="G6701" t="s">
        <v>17336</v>
      </c>
      <c r="H6701" t="str">
        <f>VLOOKUP(C6701,SJ_Cavium_Data!D:E,2,FALSE)</f>
        <v>Not Set</v>
      </c>
    </row>
    <row r="6702" spans="1:8" x14ac:dyDescent="0.25">
      <c r="A6702" t="s">
        <v>14272</v>
      </c>
      <c r="B6702" t="s">
        <v>14284</v>
      </c>
      <c r="C6702" t="str">
        <f t="shared" si="104"/>
        <v>RALEC ELECTRONIC CORPRTT021003FTE</v>
      </c>
      <c r="E6702" t="s">
        <v>35</v>
      </c>
      <c r="F6702" t="s">
        <v>17300</v>
      </c>
      <c r="G6702" t="s">
        <v>17336</v>
      </c>
      <c r="H6702" t="str">
        <f>VLOOKUP(C6702,SJ_Cavium_Data!D:E,2,FALSE)</f>
        <v>Not Set</v>
      </c>
    </row>
    <row r="6703" spans="1:8" x14ac:dyDescent="0.25">
      <c r="A6703" t="s">
        <v>16322</v>
      </c>
      <c r="B6703" t="s">
        <v>16457</v>
      </c>
      <c r="C6703" t="str">
        <f t="shared" si="104"/>
        <v>WALSIN TECHNOLOGY CORPORATIONWR04X1003FQL</v>
      </c>
      <c r="E6703" t="s">
        <v>35</v>
      </c>
      <c r="F6703" t="s">
        <v>17300</v>
      </c>
      <c r="G6703" t="s">
        <v>17336</v>
      </c>
      <c r="H6703" t="str">
        <f>VLOOKUP(C6703,SJ_Cavium_Data!D:E,2,FALSE)</f>
        <v>Not Set</v>
      </c>
    </row>
    <row r="6704" spans="1:8" x14ac:dyDescent="0.25">
      <c r="A6704" t="s">
        <v>14272</v>
      </c>
      <c r="B6704" t="s">
        <v>14285</v>
      </c>
      <c r="C6704" t="str">
        <f t="shared" si="104"/>
        <v>RALEC ELECTRONIC CORPRTT021003FTH</v>
      </c>
      <c r="D6704" t="s">
        <v>17379</v>
      </c>
      <c r="E6704" t="s">
        <v>35</v>
      </c>
      <c r="F6704" t="s">
        <v>17300</v>
      </c>
      <c r="G6704" t="s">
        <v>17336</v>
      </c>
      <c r="H6704" t="str">
        <f>VLOOKUP(C6704,SJ_Cavium_Data!D:E,2,FALSE)</f>
        <v>Not Set</v>
      </c>
    </row>
    <row r="6705" spans="1:8" x14ac:dyDescent="0.25">
      <c r="A6705" t="s">
        <v>17373</v>
      </c>
      <c r="B6705" t="s">
        <v>13692</v>
      </c>
      <c r="C6705" t="str">
        <f t="shared" si="104"/>
        <v>PANASONICERJ-2RKF1003X</v>
      </c>
      <c r="E6705" t="s">
        <v>35</v>
      </c>
      <c r="F6705" t="s">
        <v>17300</v>
      </c>
      <c r="G6705" t="s">
        <v>17336</v>
      </c>
      <c r="H6705" t="str">
        <f>VLOOKUP(C6705,SJ_Cavium_Data!D:E,2,FALSE)</f>
        <v>Not Set</v>
      </c>
    </row>
    <row r="6706" spans="1:8" x14ac:dyDescent="0.25">
      <c r="A6706" t="s">
        <v>14272</v>
      </c>
      <c r="B6706" t="s">
        <v>14286</v>
      </c>
      <c r="C6706" t="str">
        <f t="shared" si="104"/>
        <v>RALEC ELECTRONIC CORPRTT021003FTP</v>
      </c>
      <c r="E6706" t="s">
        <v>35</v>
      </c>
      <c r="F6706" t="s">
        <v>17300</v>
      </c>
      <c r="G6706" t="s">
        <v>17336</v>
      </c>
      <c r="H6706" t="str">
        <f>VLOOKUP(C6706,SJ_Cavium_Data!D:E,2,FALSE)</f>
        <v>Not Set</v>
      </c>
    </row>
    <row r="6707" spans="1:8" x14ac:dyDescent="0.25">
      <c r="A6707" t="s">
        <v>10414</v>
      </c>
      <c r="B6707" t="s">
        <v>10438</v>
      </c>
      <c r="C6707" t="str">
        <f t="shared" si="104"/>
        <v>CYNTECCO LTDPFR05S-104-FNH</v>
      </c>
      <c r="E6707" t="s">
        <v>35</v>
      </c>
      <c r="F6707" t="s">
        <v>17300</v>
      </c>
      <c r="G6707" t="s">
        <v>17336</v>
      </c>
      <c r="H6707" t="str">
        <f>VLOOKUP(C6707,SJ_Cavium_Data!D:E,2,FALSE)</f>
        <v>Not Set</v>
      </c>
    </row>
    <row r="6708" spans="1:8" x14ac:dyDescent="0.25">
      <c r="A6708" t="s">
        <v>9068</v>
      </c>
      <c r="B6708" t="s">
        <v>19312</v>
      </c>
      <c r="C6708" t="str">
        <f t="shared" si="104"/>
        <v>FOXCONN1A031BN00-600-G</v>
      </c>
      <c r="E6708" t="s">
        <v>35</v>
      </c>
      <c r="F6708" t="s">
        <v>17300</v>
      </c>
      <c r="G6708" t="s">
        <v>17301</v>
      </c>
      <c r="H6708" t="e">
        <f>VLOOKUP(C6708,SJ_Cavium_Data!D:E,2,FALSE)</f>
        <v>#N/A</v>
      </c>
    </row>
    <row r="6709" spans="1:8" x14ac:dyDescent="0.25">
      <c r="A6709" t="s">
        <v>2450</v>
      </c>
      <c r="B6709" t="s">
        <v>10206</v>
      </c>
      <c r="C6709" t="str">
        <f t="shared" si="104"/>
        <v>BROADCOM100-121042-0221</v>
      </c>
      <c r="E6709" t="s">
        <v>35</v>
      </c>
      <c r="F6709" t="s">
        <v>17300</v>
      </c>
      <c r="G6709" t="s">
        <v>17301</v>
      </c>
      <c r="H6709" t="str">
        <f>VLOOKUP(C6709,SJ_Cavium_Data!D:E,2,FALSE)</f>
        <v>Not Set</v>
      </c>
    </row>
    <row r="6710" spans="1:8" x14ac:dyDescent="0.25">
      <c r="A6710" t="s">
        <v>2450</v>
      </c>
      <c r="B6710" t="s">
        <v>19313</v>
      </c>
      <c r="C6710" t="str">
        <f t="shared" si="104"/>
        <v>BROADCOM114-121042-0001</v>
      </c>
      <c r="E6710" t="s">
        <v>35</v>
      </c>
      <c r="F6710" t="s">
        <v>17300</v>
      </c>
      <c r="G6710" t="s">
        <v>17301</v>
      </c>
      <c r="H6710" t="e">
        <f>VLOOKUP(C6710,SJ_Cavium_Data!D:E,2,FALSE)</f>
        <v>#N/A</v>
      </c>
    </row>
    <row r="6711" spans="1:8" x14ac:dyDescent="0.25">
      <c r="A6711" t="s">
        <v>19314</v>
      </c>
      <c r="B6711" t="s">
        <v>19315</v>
      </c>
      <c r="C6711" t="str">
        <f t="shared" si="104"/>
        <v>HONG QIAOSAC0307</v>
      </c>
      <c r="E6711" t="s">
        <v>35</v>
      </c>
      <c r="F6711" t="s">
        <v>17300</v>
      </c>
      <c r="G6711" t="s">
        <v>17301</v>
      </c>
      <c r="H6711" t="e">
        <f>VLOOKUP(C6711,SJ_Cavium_Data!D:E,2,FALSE)</f>
        <v>#N/A</v>
      </c>
    </row>
    <row r="6712" spans="1:8" x14ac:dyDescent="0.25">
      <c r="A6712" t="s">
        <v>19316</v>
      </c>
      <c r="B6712" t="s">
        <v>19317</v>
      </c>
      <c r="C6712" t="str">
        <f t="shared" si="104"/>
        <v>KOKIS3X58-M500</v>
      </c>
      <c r="E6712" t="s">
        <v>35</v>
      </c>
      <c r="F6712" t="s">
        <v>17300</v>
      </c>
      <c r="G6712" t="s">
        <v>17301</v>
      </c>
      <c r="H6712" t="e">
        <f>VLOOKUP(C6712,SJ_Cavium_Data!D:E,2,FALSE)</f>
        <v>#N/A</v>
      </c>
    </row>
    <row r="6713" spans="1:8" x14ac:dyDescent="0.25">
      <c r="A6713" t="s">
        <v>19318</v>
      </c>
      <c r="B6713" t="s">
        <v>19319</v>
      </c>
      <c r="C6713" t="str">
        <f t="shared" si="104"/>
        <v>TONG FANGTF-9000-1</v>
      </c>
      <c r="E6713" t="s">
        <v>35</v>
      </c>
      <c r="F6713" t="s">
        <v>17300</v>
      </c>
      <c r="G6713" t="s">
        <v>17301</v>
      </c>
      <c r="H6713" t="e">
        <f>VLOOKUP(C6713,SJ_Cavium_Data!D:E,2,FALSE)</f>
        <v>#N/A</v>
      </c>
    </row>
    <row r="6714" spans="1:8" x14ac:dyDescent="0.25">
      <c r="A6714" t="s">
        <v>19025</v>
      </c>
      <c r="B6714" t="s">
        <v>19320</v>
      </c>
      <c r="C6714" t="str">
        <f t="shared" si="104"/>
        <v>XIONGFENG503.00039.005</v>
      </c>
      <c r="E6714" t="s">
        <v>35</v>
      </c>
      <c r="F6714" t="s">
        <v>17300</v>
      </c>
      <c r="G6714" t="s">
        <v>17301</v>
      </c>
      <c r="H6714" t="e">
        <f>VLOOKUP(C6714,SJ_Cavium_Data!D:E,2,FALSE)</f>
        <v>#N/A</v>
      </c>
    </row>
    <row r="6715" spans="1:8" x14ac:dyDescent="0.25">
      <c r="A6715" t="s">
        <v>18875</v>
      </c>
      <c r="B6715" t="s">
        <v>19320</v>
      </c>
      <c r="C6715" t="str">
        <f t="shared" si="104"/>
        <v>HWAKUAN503.00039.005</v>
      </c>
      <c r="E6715" t="s">
        <v>35</v>
      </c>
      <c r="F6715" t="s">
        <v>17300</v>
      </c>
      <c r="G6715" t="s">
        <v>17301</v>
      </c>
      <c r="H6715" t="e">
        <f>VLOOKUP(C6715,SJ_Cavium_Data!D:E,2,FALSE)</f>
        <v>#N/A</v>
      </c>
    </row>
    <row r="6716" spans="1:8" x14ac:dyDescent="0.25">
      <c r="A6716" t="s">
        <v>19030</v>
      </c>
      <c r="B6716" t="s">
        <v>19320</v>
      </c>
      <c r="C6716" t="str">
        <f t="shared" si="104"/>
        <v>CYMMETRIK ENTERPRISE503.00039.005</v>
      </c>
      <c r="E6716" t="s">
        <v>35</v>
      </c>
      <c r="F6716" t="s">
        <v>17300</v>
      </c>
      <c r="G6716" t="s">
        <v>17301</v>
      </c>
      <c r="H6716" t="e">
        <f>VLOOKUP(C6716,SJ_Cavium_Data!D:E,2,FALSE)</f>
        <v>#N/A</v>
      </c>
    </row>
    <row r="6717" spans="1:8" x14ac:dyDescent="0.25">
      <c r="A6717" t="s">
        <v>19035</v>
      </c>
      <c r="B6717" t="s">
        <v>19320</v>
      </c>
      <c r="C6717" t="str">
        <f t="shared" si="104"/>
        <v>EVERYTHING INDUSTRIAL COMPANY503.00039.005</v>
      </c>
      <c r="E6717" t="s">
        <v>35</v>
      </c>
      <c r="F6717" t="s">
        <v>17300</v>
      </c>
      <c r="G6717" t="s">
        <v>17301</v>
      </c>
      <c r="H6717" t="e">
        <f>VLOOKUP(C6717,SJ_Cavium_Data!D:E,2,FALSE)</f>
        <v>#N/A</v>
      </c>
    </row>
    <row r="6718" spans="1:8" x14ac:dyDescent="0.25">
      <c r="A6718" t="s">
        <v>19036</v>
      </c>
      <c r="B6718" t="s">
        <v>19320</v>
      </c>
      <c r="C6718" t="str">
        <f t="shared" si="104"/>
        <v>NANOTECH503.00039.005</v>
      </c>
      <c r="E6718" t="s">
        <v>35</v>
      </c>
      <c r="F6718" t="s">
        <v>17300</v>
      </c>
      <c r="G6718" t="s">
        <v>17301</v>
      </c>
      <c r="H6718" t="e">
        <f>VLOOKUP(C6718,SJ_Cavium_Data!D:E,2,FALSE)</f>
        <v>#N/A</v>
      </c>
    </row>
    <row r="6719" spans="1:8" x14ac:dyDescent="0.25">
      <c r="A6719" t="s">
        <v>18875</v>
      </c>
      <c r="B6719" t="s">
        <v>19321</v>
      </c>
      <c r="C6719" t="str">
        <f t="shared" si="104"/>
        <v>HWAKUAN503.00039.015</v>
      </c>
      <c r="E6719" t="s">
        <v>35</v>
      </c>
      <c r="F6719" t="s">
        <v>17300</v>
      </c>
      <c r="G6719" t="s">
        <v>17301</v>
      </c>
      <c r="H6719" t="e">
        <f>VLOOKUP(C6719,SJ_Cavium_Data!D:E,2,FALSE)</f>
        <v>#N/A</v>
      </c>
    </row>
    <row r="6720" spans="1:8" x14ac:dyDescent="0.25">
      <c r="A6720" t="s">
        <v>19322</v>
      </c>
      <c r="B6720" t="s">
        <v>19321</v>
      </c>
      <c r="C6720" t="str">
        <f t="shared" si="104"/>
        <v>CHTECH503.00039.015</v>
      </c>
      <c r="E6720" t="s">
        <v>35</v>
      </c>
      <c r="F6720" t="s">
        <v>17300</v>
      </c>
      <c r="G6720" t="s">
        <v>17301</v>
      </c>
      <c r="H6720" t="e">
        <f>VLOOKUP(C6720,SJ_Cavium_Data!D:E,2,FALSE)</f>
        <v>#N/A</v>
      </c>
    </row>
    <row r="6721" spans="1:8" x14ac:dyDescent="0.25">
      <c r="A6721" t="s">
        <v>19030</v>
      </c>
      <c r="B6721" t="s">
        <v>19321</v>
      </c>
      <c r="C6721" t="str">
        <f t="shared" si="104"/>
        <v>CYMMETRIK ENTERPRISE503.00039.015</v>
      </c>
      <c r="E6721" t="s">
        <v>35</v>
      </c>
      <c r="F6721" t="s">
        <v>17300</v>
      </c>
      <c r="G6721" t="s">
        <v>17301</v>
      </c>
      <c r="H6721" t="e">
        <f>VLOOKUP(C6721,SJ_Cavium_Data!D:E,2,FALSE)</f>
        <v>#N/A</v>
      </c>
    </row>
    <row r="6722" spans="1:8" x14ac:dyDescent="0.25">
      <c r="A6722" t="s">
        <v>19027</v>
      </c>
      <c r="B6722" t="s">
        <v>19321</v>
      </c>
      <c r="C6722" t="str">
        <f t="shared" ref="C6722:C6785" si="105">CONCATENATE(A6722,B6722)</f>
        <v>ZHENFENG503.00039.015</v>
      </c>
      <c r="E6722" t="s">
        <v>35</v>
      </c>
      <c r="F6722" t="s">
        <v>17300</v>
      </c>
      <c r="G6722" t="s">
        <v>17301</v>
      </c>
      <c r="H6722" t="e">
        <f>VLOOKUP(C6722,SJ_Cavium_Data!D:E,2,FALSE)</f>
        <v>#N/A</v>
      </c>
    </row>
    <row r="6723" spans="1:8" x14ac:dyDescent="0.25">
      <c r="A6723" t="s">
        <v>19323</v>
      </c>
      <c r="B6723" t="s">
        <v>19321</v>
      </c>
      <c r="C6723" t="str">
        <f t="shared" si="105"/>
        <v>LCCY503.00039.015</v>
      </c>
      <c r="E6723" t="s">
        <v>35</v>
      </c>
      <c r="F6723" t="s">
        <v>17300</v>
      </c>
      <c r="G6723" t="s">
        <v>17301</v>
      </c>
      <c r="H6723" t="e">
        <f>VLOOKUP(C6723,SJ_Cavium_Data!D:E,2,FALSE)</f>
        <v>#N/A</v>
      </c>
    </row>
    <row r="6724" spans="1:8" x14ac:dyDescent="0.25">
      <c r="A6724" t="s">
        <v>19035</v>
      </c>
      <c r="B6724" t="s">
        <v>19321</v>
      </c>
      <c r="C6724" t="str">
        <f t="shared" si="105"/>
        <v>EVERYTHING INDUSTRIAL COMPANY503.00039.015</v>
      </c>
      <c r="E6724" t="s">
        <v>35</v>
      </c>
      <c r="F6724" t="s">
        <v>17300</v>
      </c>
      <c r="G6724" t="s">
        <v>17301</v>
      </c>
      <c r="H6724" t="e">
        <f>VLOOKUP(C6724,SJ_Cavium_Data!D:E,2,FALSE)</f>
        <v>#N/A</v>
      </c>
    </row>
    <row r="6725" spans="1:8" x14ac:dyDescent="0.25">
      <c r="A6725" t="s">
        <v>19032</v>
      </c>
      <c r="B6725" t="s">
        <v>19321</v>
      </c>
      <c r="C6725" t="str">
        <f t="shared" si="105"/>
        <v>CHIYODA503.00039.015</v>
      </c>
      <c r="E6725" t="s">
        <v>35</v>
      </c>
      <c r="F6725" t="s">
        <v>17300</v>
      </c>
      <c r="G6725" t="s">
        <v>17301</v>
      </c>
      <c r="H6725" t="e">
        <f>VLOOKUP(C6725,SJ_Cavium_Data!D:E,2,FALSE)</f>
        <v>#N/A</v>
      </c>
    </row>
    <row r="6726" spans="1:8" x14ac:dyDescent="0.25">
      <c r="A6726" t="s">
        <v>15465</v>
      </c>
      <c r="B6726" t="s">
        <v>19324</v>
      </c>
      <c r="C6726" t="str">
        <f t="shared" si="105"/>
        <v>TRIPOD TECHNOLOGY CORPORATION309.00036.015</v>
      </c>
      <c r="E6726" t="s">
        <v>35</v>
      </c>
      <c r="F6726" t="s">
        <v>17300</v>
      </c>
      <c r="G6726" t="s">
        <v>17301</v>
      </c>
      <c r="H6726" t="e">
        <f>VLOOKUP(C6726,SJ_Cavium_Data!D:E,2,FALSE)</f>
        <v>#N/A</v>
      </c>
    </row>
    <row r="6727" spans="1:8" x14ac:dyDescent="0.25">
      <c r="A6727" t="s">
        <v>10806</v>
      </c>
      <c r="B6727" t="s">
        <v>19324</v>
      </c>
      <c r="C6727" t="str">
        <f t="shared" si="105"/>
        <v>DYNAMIC309.00036.015</v>
      </c>
      <c r="E6727" t="s">
        <v>35</v>
      </c>
      <c r="F6727" t="s">
        <v>17300</v>
      </c>
      <c r="G6727" t="s">
        <v>17301</v>
      </c>
      <c r="H6727" t="e">
        <f>VLOOKUP(C6727,SJ_Cavium_Data!D:E,2,FALSE)</f>
        <v>#N/A</v>
      </c>
    </row>
    <row r="6728" spans="1:8" x14ac:dyDescent="0.25">
      <c r="A6728" t="s">
        <v>19325</v>
      </c>
      <c r="B6728" t="s">
        <v>19326</v>
      </c>
      <c r="C6728" t="str">
        <f t="shared" si="105"/>
        <v>EVERGREEN401.00405.005</v>
      </c>
      <c r="E6728" t="s">
        <v>35</v>
      </c>
      <c r="F6728" t="s">
        <v>17300</v>
      </c>
      <c r="G6728" t="s">
        <v>17301</v>
      </c>
      <c r="H6728" t="e">
        <f>VLOOKUP(C6728,SJ_Cavium_Data!D:E,2,FALSE)</f>
        <v>#N/A</v>
      </c>
    </row>
    <row r="6729" spans="1:8" x14ac:dyDescent="0.25">
      <c r="A6729" t="s">
        <v>19025</v>
      </c>
      <c r="B6729" t="s">
        <v>19327</v>
      </c>
      <c r="C6729" t="str">
        <f t="shared" si="105"/>
        <v>XIONGFENG504.00088.005</v>
      </c>
      <c r="E6729" t="s">
        <v>35</v>
      </c>
      <c r="F6729" t="s">
        <v>17300</v>
      </c>
      <c r="G6729" t="s">
        <v>17301</v>
      </c>
      <c r="H6729" t="e">
        <f>VLOOKUP(C6729,SJ_Cavium_Data!D:E,2,FALSE)</f>
        <v>#N/A</v>
      </c>
    </row>
    <row r="6730" spans="1:8" x14ac:dyDescent="0.25">
      <c r="A6730" t="s">
        <v>19028</v>
      </c>
      <c r="B6730" t="s">
        <v>19327</v>
      </c>
      <c r="C6730" t="str">
        <f t="shared" si="105"/>
        <v>YUYANG504.00088.005</v>
      </c>
      <c r="E6730" t="s">
        <v>35</v>
      </c>
      <c r="F6730" t="s">
        <v>17300</v>
      </c>
      <c r="G6730" t="s">
        <v>17301</v>
      </c>
      <c r="H6730" t="e">
        <f>VLOOKUP(C6730,SJ_Cavium_Data!D:E,2,FALSE)</f>
        <v>#N/A</v>
      </c>
    </row>
    <row r="6731" spans="1:8" x14ac:dyDescent="0.25">
      <c r="A6731" t="s">
        <v>19027</v>
      </c>
      <c r="B6731" t="s">
        <v>19327</v>
      </c>
      <c r="C6731" t="str">
        <f t="shared" si="105"/>
        <v>ZHENFENG504.00088.005</v>
      </c>
      <c r="E6731" t="s">
        <v>35</v>
      </c>
      <c r="F6731" t="s">
        <v>17300</v>
      </c>
      <c r="G6731" t="s">
        <v>17301</v>
      </c>
      <c r="H6731" t="e">
        <f>VLOOKUP(C6731,SJ_Cavium_Data!D:E,2,FALSE)</f>
        <v>#N/A</v>
      </c>
    </row>
    <row r="6732" spans="1:8" x14ac:dyDescent="0.25">
      <c r="A6732" t="s">
        <v>18875</v>
      </c>
      <c r="B6732" t="s">
        <v>19328</v>
      </c>
      <c r="C6732" t="str">
        <f t="shared" si="105"/>
        <v>HWAKUAN504.00872.025</v>
      </c>
      <c r="E6732" t="s">
        <v>35</v>
      </c>
      <c r="F6732" t="s">
        <v>17300</v>
      </c>
      <c r="G6732" t="s">
        <v>17301</v>
      </c>
      <c r="H6732" t="e">
        <f>VLOOKUP(C6732,SJ_Cavium_Data!D:E,2,FALSE)</f>
        <v>#N/A</v>
      </c>
    </row>
    <row r="6733" spans="1:8" x14ac:dyDescent="0.25">
      <c r="A6733" t="s">
        <v>19032</v>
      </c>
      <c r="B6733" t="s">
        <v>19329</v>
      </c>
      <c r="C6733" t="str">
        <f t="shared" si="105"/>
        <v>CHIYODA503.00216.005</v>
      </c>
      <c r="E6733" t="s">
        <v>35</v>
      </c>
      <c r="F6733" t="s">
        <v>17300</v>
      </c>
      <c r="G6733" t="s">
        <v>17301</v>
      </c>
      <c r="H6733" t="e">
        <f>VLOOKUP(C6733,SJ_Cavium_Data!D:E,2,FALSE)</f>
        <v>#N/A</v>
      </c>
    </row>
    <row r="6734" spans="1:8" x14ac:dyDescent="0.25">
      <c r="A6734" t="s">
        <v>18875</v>
      </c>
      <c r="B6734" t="s">
        <v>19330</v>
      </c>
      <c r="C6734" t="str">
        <f t="shared" si="105"/>
        <v>HWAKUAN92.0825.01</v>
      </c>
      <c r="E6734" t="s">
        <v>35</v>
      </c>
      <c r="F6734" t="s">
        <v>17300</v>
      </c>
      <c r="G6734" t="s">
        <v>17301</v>
      </c>
      <c r="H6734" t="e">
        <f>VLOOKUP(C6734,SJ_Cavium_Data!D:E,2,FALSE)</f>
        <v>#N/A</v>
      </c>
    </row>
    <row r="6735" spans="1:8" x14ac:dyDescent="0.25">
      <c r="A6735" t="s">
        <v>19030</v>
      </c>
      <c r="B6735" t="s">
        <v>19329</v>
      </c>
      <c r="C6735" t="str">
        <f t="shared" si="105"/>
        <v>CYMMETRIK ENTERPRISE503.00216.005</v>
      </c>
      <c r="E6735" t="s">
        <v>35</v>
      </c>
      <c r="F6735" t="s">
        <v>17300</v>
      </c>
      <c r="G6735" t="s">
        <v>17301</v>
      </c>
      <c r="H6735" t="e">
        <f>VLOOKUP(C6735,SJ_Cavium_Data!D:E,2,FALSE)</f>
        <v>#N/A</v>
      </c>
    </row>
    <row r="6736" spans="1:8" x14ac:dyDescent="0.25">
      <c r="A6736" t="s">
        <v>19027</v>
      </c>
      <c r="B6736" t="s">
        <v>19330</v>
      </c>
      <c r="C6736" t="str">
        <f t="shared" si="105"/>
        <v>ZHENFENG92.0825.01</v>
      </c>
      <c r="E6736" t="s">
        <v>35</v>
      </c>
      <c r="F6736" t="s">
        <v>17300</v>
      </c>
      <c r="G6736" t="s">
        <v>17301</v>
      </c>
      <c r="H6736" t="e">
        <f>VLOOKUP(C6736,SJ_Cavium_Data!D:E,2,FALSE)</f>
        <v>#N/A</v>
      </c>
    </row>
    <row r="6737" spans="1:8" x14ac:dyDescent="0.25">
      <c r="A6737" t="s">
        <v>19036</v>
      </c>
      <c r="B6737" t="s">
        <v>19331</v>
      </c>
      <c r="C6737" t="str">
        <f t="shared" si="105"/>
        <v>NANOTECH503.00817.005</v>
      </c>
      <c r="E6737" t="s">
        <v>35</v>
      </c>
      <c r="F6737" t="s">
        <v>17300</v>
      </c>
      <c r="G6737" t="s">
        <v>17301</v>
      </c>
      <c r="H6737" t="e">
        <f>VLOOKUP(C6737,SJ_Cavium_Data!D:E,2,FALSE)</f>
        <v>#N/A</v>
      </c>
    </row>
    <row r="6738" spans="1:8" x14ac:dyDescent="0.25">
      <c r="A6738" t="s">
        <v>19028</v>
      </c>
      <c r="B6738" t="s">
        <v>19331</v>
      </c>
      <c r="C6738" t="str">
        <f t="shared" si="105"/>
        <v>YUYANG503.00817.005</v>
      </c>
      <c r="E6738" t="s">
        <v>35</v>
      </c>
      <c r="F6738" t="s">
        <v>17300</v>
      </c>
      <c r="G6738" t="s">
        <v>17301</v>
      </c>
      <c r="H6738" t="e">
        <f>VLOOKUP(C6738,SJ_Cavium_Data!D:E,2,FALSE)</f>
        <v>#N/A</v>
      </c>
    </row>
    <row r="6739" spans="1:8" x14ac:dyDescent="0.25">
      <c r="A6739" t="s">
        <v>19035</v>
      </c>
      <c r="B6739" t="s">
        <v>19331</v>
      </c>
      <c r="C6739" t="str">
        <f t="shared" si="105"/>
        <v>EVERYTHING INDUSTRIAL COMPANY503.00817.005</v>
      </c>
      <c r="E6739" t="s">
        <v>35</v>
      </c>
      <c r="F6739" t="s">
        <v>17300</v>
      </c>
      <c r="G6739" t="s">
        <v>17301</v>
      </c>
      <c r="H6739" t="e">
        <f>VLOOKUP(C6739,SJ_Cavium_Data!D:E,2,FALSE)</f>
        <v>#N/A</v>
      </c>
    </row>
    <row r="6740" spans="1:8" x14ac:dyDescent="0.25">
      <c r="A6740" t="s">
        <v>19025</v>
      </c>
      <c r="B6740" t="s">
        <v>19331</v>
      </c>
      <c r="C6740" t="str">
        <f t="shared" si="105"/>
        <v>XIONGFENG503.00817.005</v>
      </c>
      <c r="E6740" t="s">
        <v>35</v>
      </c>
      <c r="F6740" t="s">
        <v>17300</v>
      </c>
      <c r="G6740" t="s">
        <v>17301</v>
      </c>
      <c r="H6740" t="e">
        <f>VLOOKUP(C6740,SJ_Cavium_Data!D:E,2,FALSE)</f>
        <v>#N/A</v>
      </c>
    </row>
    <row r="6741" spans="1:8" x14ac:dyDescent="0.25">
      <c r="A6741" t="s">
        <v>19030</v>
      </c>
      <c r="B6741" t="s">
        <v>19331</v>
      </c>
      <c r="C6741" t="str">
        <f t="shared" si="105"/>
        <v>CYMMETRIK ENTERPRISE503.00817.005</v>
      </c>
      <c r="E6741" t="s">
        <v>35</v>
      </c>
      <c r="F6741" t="s">
        <v>17300</v>
      </c>
      <c r="G6741" t="s">
        <v>17301</v>
      </c>
      <c r="H6741" t="e">
        <f>VLOOKUP(C6741,SJ_Cavium_Data!D:E,2,FALSE)</f>
        <v>#N/A</v>
      </c>
    </row>
    <row r="6742" spans="1:8" x14ac:dyDescent="0.25">
      <c r="A6742" t="s">
        <v>18875</v>
      </c>
      <c r="B6742" t="s">
        <v>19331</v>
      </c>
      <c r="C6742" t="str">
        <f t="shared" si="105"/>
        <v>HWAKUAN503.00817.005</v>
      </c>
      <c r="E6742" t="s">
        <v>35</v>
      </c>
      <c r="F6742" t="s">
        <v>17300</v>
      </c>
      <c r="G6742" t="s">
        <v>17301</v>
      </c>
      <c r="H6742" t="e">
        <f>VLOOKUP(C6742,SJ_Cavium_Data!D:E,2,FALSE)</f>
        <v>#N/A</v>
      </c>
    </row>
    <row r="6743" spans="1:8" x14ac:dyDescent="0.25">
      <c r="A6743" t="s">
        <v>11244</v>
      </c>
      <c r="B6743" t="s">
        <v>11245</v>
      </c>
      <c r="C6743" t="str">
        <f t="shared" si="105"/>
        <v>INVENTECWB0818002001</v>
      </c>
      <c r="E6743" t="s">
        <v>35</v>
      </c>
      <c r="F6743" t="s">
        <v>17300</v>
      </c>
      <c r="G6743" t="s">
        <v>17301</v>
      </c>
      <c r="H6743" t="str">
        <f>VLOOKUP(C6743,SJ_Cavium_Data!D:E,2,FALSE)</f>
        <v>Not Set</v>
      </c>
    </row>
    <row r="6744" spans="1:8" x14ac:dyDescent="0.25">
      <c r="A6744" t="s">
        <v>9067</v>
      </c>
      <c r="B6744" t="s">
        <v>10268</v>
      </c>
      <c r="C6744" t="str">
        <f t="shared" si="105"/>
        <v>FOUNDERJTP5Y</v>
      </c>
      <c r="E6744" t="s">
        <v>35</v>
      </c>
      <c r="F6744" t="s">
        <v>17300</v>
      </c>
      <c r="G6744" t="s">
        <v>17301</v>
      </c>
      <c r="H6744" t="str">
        <f>VLOOKUP(C6744,SJ_Cavium_Data!D:E,2,FALSE)</f>
        <v>Not Set</v>
      </c>
    </row>
    <row r="6745" spans="1:8" x14ac:dyDescent="0.25">
      <c r="A6745" t="s">
        <v>10269</v>
      </c>
      <c r="B6745" t="s">
        <v>10268</v>
      </c>
      <c r="C6745" t="str">
        <f t="shared" si="105"/>
        <v>BROADTEAM ELECTRONICSJTP5Y</v>
      </c>
      <c r="E6745" t="s">
        <v>35</v>
      </c>
      <c r="F6745" t="s">
        <v>17300</v>
      </c>
      <c r="G6745" t="s">
        <v>17301</v>
      </c>
      <c r="H6745" t="str">
        <f>VLOOKUP(C6745,SJ_Cavium_Data!D:E,2,FALSE)</f>
        <v>Not Set</v>
      </c>
    </row>
    <row r="6746" spans="1:8" x14ac:dyDescent="0.25">
      <c r="A6746" t="s">
        <v>15466</v>
      </c>
      <c r="B6746" t="s">
        <v>10268</v>
      </c>
      <c r="C6746" t="str">
        <f t="shared" si="105"/>
        <v>TRIPOD WU XI ELECTRONICJTP5Y</v>
      </c>
      <c r="E6746" t="s">
        <v>35</v>
      </c>
      <c r="F6746" t="s">
        <v>17300</v>
      </c>
      <c r="G6746" t="s">
        <v>17301</v>
      </c>
      <c r="H6746" t="str">
        <f>VLOOKUP(C6746,SJ_Cavium_Data!D:E,2,FALSE)</f>
        <v>Not Set</v>
      </c>
    </row>
    <row r="6747" spans="1:8" x14ac:dyDescent="0.25">
      <c r="A6747" t="s">
        <v>14758</v>
      </c>
      <c r="B6747" t="s">
        <v>10268</v>
      </c>
      <c r="C6747" t="str">
        <f t="shared" si="105"/>
        <v>SUZHOU GOLD CIRCUIT CO LTDJTP5Y</v>
      </c>
      <c r="E6747" t="s">
        <v>35</v>
      </c>
      <c r="F6747" t="s">
        <v>17300</v>
      </c>
      <c r="G6747" t="s">
        <v>17301</v>
      </c>
      <c r="H6747" t="str">
        <f>VLOOKUP(C6747,SJ_Cavium_Data!D:E,2,FALSE)</f>
        <v>Not Set</v>
      </c>
    </row>
    <row r="6748" spans="1:8" x14ac:dyDescent="0.25">
      <c r="A6748" t="s">
        <v>15467</v>
      </c>
      <c r="B6748" t="s">
        <v>10268</v>
      </c>
      <c r="C6748" t="str">
        <f t="shared" si="105"/>
        <v>TTM TECHNOLOGIESJTP5Y</v>
      </c>
      <c r="E6748" t="s">
        <v>35</v>
      </c>
      <c r="F6748" t="s">
        <v>17300</v>
      </c>
      <c r="G6748" t="s">
        <v>17301</v>
      </c>
      <c r="H6748" t="str">
        <f>VLOOKUP(C6748,SJ_Cavium_Data!D:E,2,FALSE)</f>
        <v>Not Set</v>
      </c>
    </row>
    <row r="6749" spans="1:8" x14ac:dyDescent="0.25">
      <c r="A6749" t="s">
        <v>10813</v>
      </c>
      <c r="B6749" t="s">
        <v>10268</v>
      </c>
      <c r="C6749" t="str">
        <f t="shared" si="105"/>
        <v>DYNAMIC ELECTRONICSJTP5Y</v>
      </c>
      <c r="E6749" t="s">
        <v>35</v>
      </c>
      <c r="F6749" t="s">
        <v>17300</v>
      </c>
      <c r="G6749" t="s">
        <v>17301</v>
      </c>
      <c r="H6749" t="str">
        <f>VLOOKUP(C6749,SJ_Cavium_Data!D:E,2,FALSE)</f>
        <v>Not Set</v>
      </c>
    </row>
    <row r="6750" spans="1:8" x14ac:dyDescent="0.25">
      <c r="A6750" t="s">
        <v>13076</v>
      </c>
      <c r="B6750" t="s">
        <v>10268</v>
      </c>
      <c r="C6750" t="str">
        <f t="shared" si="105"/>
        <v>NANYAJTP5Y</v>
      </c>
      <c r="E6750" t="s">
        <v>35</v>
      </c>
      <c r="F6750" t="s">
        <v>17300</v>
      </c>
      <c r="G6750" t="s">
        <v>17301</v>
      </c>
      <c r="H6750" t="str">
        <f>VLOOKUP(C6750,SJ_Cavium_Data!D:E,2,FALSE)</f>
        <v>Not Set</v>
      </c>
    </row>
    <row r="6751" spans="1:8" x14ac:dyDescent="0.25">
      <c r="A6751" t="s">
        <v>2450</v>
      </c>
      <c r="B6751" t="s">
        <v>10250</v>
      </c>
      <c r="C6751" t="str">
        <f t="shared" si="105"/>
        <v>BROADCOMBCM57810SB0KFSBG</v>
      </c>
      <c r="E6751" t="s">
        <v>35</v>
      </c>
      <c r="F6751" t="s">
        <v>17300</v>
      </c>
      <c r="G6751" t="s">
        <v>17336</v>
      </c>
      <c r="H6751" t="str">
        <f>VLOOKUP(C6751,SJ_Cavium_Data!D:E,2,FALSE)</f>
        <v>Not Set</v>
      </c>
    </row>
    <row r="6752" spans="1:8" x14ac:dyDescent="0.25">
      <c r="A6752" t="s">
        <v>14589</v>
      </c>
      <c r="B6752" t="s">
        <v>14601</v>
      </c>
      <c r="C6752" t="str">
        <f t="shared" si="105"/>
        <v>SEI ELECTRONICSRMCF 1/16S 0 1%</v>
      </c>
      <c r="E6752" t="s">
        <v>35</v>
      </c>
      <c r="F6752" t="s">
        <v>17300</v>
      </c>
      <c r="G6752" t="s">
        <v>17336</v>
      </c>
      <c r="H6752" t="str">
        <f>VLOOKUP(C6752,SJ_Cavium_Data!D:E,2,FALSE)</f>
        <v>Not Set</v>
      </c>
    </row>
    <row r="6753" spans="1:8" x14ac:dyDescent="0.25">
      <c r="A6753" t="s">
        <v>17372</v>
      </c>
      <c r="B6753" t="s">
        <v>16868</v>
      </c>
      <c r="C6753" t="str">
        <f t="shared" si="105"/>
        <v>YAGEORC0402FR-070RL</v>
      </c>
      <c r="E6753" t="s">
        <v>35</v>
      </c>
      <c r="F6753" t="s">
        <v>17300</v>
      </c>
      <c r="G6753" t="s">
        <v>17336</v>
      </c>
      <c r="H6753" t="str">
        <f>VLOOKUP(C6753,SJ_Cavium_Data!D:E,2,FALSE)</f>
        <v>Not Set</v>
      </c>
    </row>
    <row r="6754" spans="1:8" x14ac:dyDescent="0.25">
      <c r="A6754" t="s">
        <v>16322</v>
      </c>
      <c r="B6754" t="s">
        <v>16445</v>
      </c>
      <c r="C6754" t="str">
        <f t="shared" si="105"/>
        <v>WALSIN TECHNOLOGY CORPORATIONWR04X000_PTL</v>
      </c>
      <c r="E6754" t="s">
        <v>35</v>
      </c>
      <c r="F6754" t="s">
        <v>17300</v>
      </c>
      <c r="G6754" t="s">
        <v>17315</v>
      </c>
      <c r="H6754" t="str">
        <f>VLOOKUP(C6754,SJ_Cavium_Data!D:E,2,FALSE)</f>
        <v>Not Set</v>
      </c>
    </row>
    <row r="6755" spans="1:8" x14ac:dyDescent="0.25">
      <c r="A6755" t="s">
        <v>14589</v>
      </c>
      <c r="B6755" t="s">
        <v>14625</v>
      </c>
      <c r="C6755" t="str">
        <f t="shared" si="105"/>
        <v>SEI ELECTRONICSRMCF 1/16S 2K 1%</v>
      </c>
      <c r="E6755" t="s">
        <v>35</v>
      </c>
      <c r="F6755" t="s">
        <v>17300</v>
      </c>
      <c r="G6755" t="s">
        <v>17336</v>
      </c>
      <c r="H6755" t="str">
        <f>VLOOKUP(C6755,SJ_Cavium_Data!D:E,2,FALSE)</f>
        <v>Not Set</v>
      </c>
    </row>
    <row r="6756" spans="1:8" x14ac:dyDescent="0.25">
      <c r="A6756" t="s">
        <v>14589</v>
      </c>
      <c r="B6756" t="s">
        <v>14615</v>
      </c>
      <c r="C6756" t="str">
        <f t="shared" si="105"/>
        <v>SEI ELECTRONICSRMCF 1/16S 13K 1%</v>
      </c>
      <c r="E6756" t="s">
        <v>35</v>
      </c>
      <c r="F6756" t="s">
        <v>17300</v>
      </c>
      <c r="G6756" t="s">
        <v>17336</v>
      </c>
      <c r="H6756" t="str">
        <f>VLOOKUP(C6756,SJ_Cavium_Data!D:E,2,FALSE)</f>
        <v>Not Set</v>
      </c>
    </row>
    <row r="6757" spans="1:8" x14ac:dyDescent="0.25">
      <c r="A6757" t="s">
        <v>16322</v>
      </c>
      <c r="B6757" t="s">
        <v>16484</v>
      </c>
      <c r="C6757" t="str">
        <f t="shared" si="105"/>
        <v>WALSIN TECHNOLOGY CORPORATIONWR04X1302FL</v>
      </c>
      <c r="E6757" t="s">
        <v>35</v>
      </c>
      <c r="F6757" t="s">
        <v>17300</v>
      </c>
      <c r="G6757" t="s">
        <v>17336</v>
      </c>
      <c r="H6757" t="str">
        <f>VLOOKUP(C6757,SJ_Cavium_Data!D:E,2,FALSE)</f>
        <v>Not Set</v>
      </c>
    </row>
    <row r="6758" spans="1:8" x14ac:dyDescent="0.25">
      <c r="A6758" t="s">
        <v>11519</v>
      </c>
      <c r="B6758" t="s">
        <v>11730</v>
      </c>
      <c r="C6758" t="str">
        <f t="shared" si="105"/>
        <v>KOA SPEERRK73H1ETTP1302F</v>
      </c>
      <c r="E6758" t="s">
        <v>35</v>
      </c>
      <c r="F6758" t="s">
        <v>17300</v>
      </c>
      <c r="G6758" t="s">
        <v>17336</v>
      </c>
      <c r="H6758" t="str">
        <f>VLOOKUP(C6758,SJ_Cavium_Data!D:E,2,FALSE)</f>
        <v>Not Set</v>
      </c>
    </row>
    <row r="6759" spans="1:8" x14ac:dyDescent="0.25">
      <c r="A6759" t="s">
        <v>14589</v>
      </c>
      <c r="B6759" t="s">
        <v>14610</v>
      </c>
      <c r="C6759" t="str">
        <f t="shared" si="105"/>
        <v>SEI ELECTRONICSRMCF 1/16S 10K 1%</v>
      </c>
      <c r="E6759" t="s">
        <v>35</v>
      </c>
      <c r="F6759" t="s">
        <v>17300</v>
      </c>
      <c r="G6759" t="s">
        <v>17336</v>
      </c>
      <c r="H6759" t="str">
        <f>VLOOKUP(C6759,SJ_Cavium_Data!D:E,2,FALSE)</f>
        <v>Not Set</v>
      </c>
    </row>
    <row r="6760" spans="1:8" x14ac:dyDescent="0.25">
      <c r="A6760" t="s">
        <v>16322</v>
      </c>
      <c r="B6760" t="s">
        <v>16541</v>
      </c>
      <c r="C6760" t="str">
        <f t="shared" si="105"/>
        <v>WALSIN TECHNOLOGY CORPORATIONWR04X4021FTL</v>
      </c>
      <c r="D6760" t="s">
        <v>17408</v>
      </c>
      <c r="E6760" t="s">
        <v>35</v>
      </c>
      <c r="F6760" t="s">
        <v>17300</v>
      </c>
      <c r="G6760" t="s">
        <v>17336</v>
      </c>
      <c r="H6760" t="str">
        <f>VLOOKUP(C6760,SJ_Cavium_Data!D:E,2,FALSE)</f>
        <v>Not Set</v>
      </c>
    </row>
    <row r="6761" spans="1:8" x14ac:dyDescent="0.25">
      <c r="A6761" t="s">
        <v>14589</v>
      </c>
      <c r="B6761" t="s">
        <v>14627</v>
      </c>
      <c r="C6761" t="str">
        <f t="shared" si="105"/>
        <v>SEI ELECTRONICSRMCF 1/16S 4.02K 1 PERCENT</v>
      </c>
      <c r="E6761" t="s">
        <v>35</v>
      </c>
      <c r="F6761" t="s">
        <v>17300</v>
      </c>
      <c r="G6761" t="s">
        <v>17336</v>
      </c>
      <c r="H6761" t="str">
        <f>VLOOKUP(C6761,SJ_Cavium_Data!D:E,2,FALSE)</f>
        <v>Not Set</v>
      </c>
    </row>
    <row r="6762" spans="1:8" x14ac:dyDescent="0.25">
      <c r="A6762" t="s">
        <v>170</v>
      </c>
      <c r="B6762" t="s">
        <v>9699</v>
      </c>
      <c r="C6762" t="str">
        <f t="shared" si="105"/>
        <v>AMPHENOLY8983</v>
      </c>
      <c r="E6762" t="s">
        <v>35</v>
      </c>
      <c r="F6762" t="s">
        <v>17300</v>
      </c>
      <c r="G6762" t="s">
        <v>17301</v>
      </c>
      <c r="H6762" t="str">
        <f>VLOOKUP(C6762,SJ_Cavium_Data!D:E,2,FALSE)</f>
        <v>Not Set</v>
      </c>
    </row>
    <row r="6763" spans="1:8" x14ac:dyDescent="0.25">
      <c r="A6763" t="s">
        <v>9068</v>
      </c>
      <c r="B6763" t="s">
        <v>11071</v>
      </c>
      <c r="C6763" t="str">
        <f t="shared" si="105"/>
        <v>FOXCONNHB9603E-K</v>
      </c>
      <c r="E6763" t="s">
        <v>35</v>
      </c>
      <c r="F6763" t="s">
        <v>17300</v>
      </c>
      <c r="G6763" t="s">
        <v>17301</v>
      </c>
      <c r="H6763" t="str">
        <f>VLOOKUP(C6763,SJ_Cavium_Data!D:E,2,FALSE)</f>
        <v>Not Set</v>
      </c>
    </row>
    <row r="6764" spans="1:8" x14ac:dyDescent="0.25">
      <c r="A6764" t="s">
        <v>14394</v>
      </c>
      <c r="B6764" t="s">
        <v>14395</v>
      </c>
      <c r="C6764" t="str">
        <f t="shared" si="105"/>
        <v>RDI ELECTRONICSRMJ-G3-C-B-360</v>
      </c>
      <c r="E6764" t="s">
        <v>35</v>
      </c>
      <c r="F6764" t="s">
        <v>17300</v>
      </c>
      <c r="G6764" t="s">
        <v>17301</v>
      </c>
      <c r="H6764" t="str">
        <f>VLOOKUP(C6764,SJ_Cavium_Data!D:E,2,FALSE)</f>
        <v>Not Set</v>
      </c>
    </row>
    <row r="6765" spans="1:8" x14ac:dyDescent="0.25">
      <c r="A6765" t="s">
        <v>10692</v>
      </c>
      <c r="B6765" t="s">
        <v>10691</v>
      </c>
      <c r="C6765" t="str">
        <f t="shared" si="105"/>
        <v>DELL9YW65</v>
      </c>
      <c r="E6765" t="s">
        <v>35</v>
      </c>
      <c r="F6765" t="s">
        <v>17300</v>
      </c>
      <c r="G6765" t="s">
        <v>17301</v>
      </c>
      <c r="H6765" t="str">
        <f>VLOOKUP(C6765,SJ_Cavium_Data!D:E,2,FALSE)</f>
        <v>Not Set</v>
      </c>
    </row>
    <row r="6766" spans="1:8" x14ac:dyDescent="0.25">
      <c r="A6766" t="s">
        <v>2450</v>
      </c>
      <c r="B6766" t="s">
        <v>19332</v>
      </c>
      <c r="C6766" t="str">
        <f t="shared" si="105"/>
        <v>BROADCOM100-124999-0000</v>
      </c>
      <c r="E6766" t="s">
        <v>35</v>
      </c>
      <c r="F6766" t="s">
        <v>17300</v>
      </c>
      <c r="G6766" t="s">
        <v>17301</v>
      </c>
      <c r="H6766" t="e">
        <f>VLOOKUP(C6766,SJ_Cavium_Data!D:E,2,FALSE)</f>
        <v>#N/A</v>
      </c>
    </row>
    <row r="6767" spans="1:8" x14ac:dyDescent="0.25">
      <c r="A6767" t="s">
        <v>15805</v>
      </c>
      <c r="B6767" t="s">
        <v>19333</v>
      </c>
      <c r="C6767" t="str">
        <f t="shared" si="105"/>
        <v>VIKING TECHNOLOGYCR-02FL6--6K34</v>
      </c>
      <c r="E6767" t="s">
        <v>35</v>
      </c>
      <c r="F6767" t="s">
        <v>17300</v>
      </c>
      <c r="G6767" t="s">
        <v>17336</v>
      </c>
      <c r="H6767" t="e">
        <f>VLOOKUP(C6767,SJ_Cavium_Data!D:E,2,FALSE)</f>
        <v>#N/A</v>
      </c>
    </row>
    <row r="6768" spans="1:8" x14ac:dyDescent="0.25">
      <c r="A6768" t="s">
        <v>10414</v>
      </c>
      <c r="B6768" t="s">
        <v>19334</v>
      </c>
      <c r="C6768" t="str">
        <f t="shared" si="105"/>
        <v>CYNTECCO LTDPFR05S-6341-FNH</v>
      </c>
      <c r="E6768" t="s">
        <v>35</v>
      </c>
      <c r="F6768" t="s">
        <v>17300</v>
      </c>
      <c r="G6768" t="s">
        <v>17336</v>
      </c>
      <c r="H6768" t="e">
        <f>VLOOKUP(C6768,SJ_Cavium_Data!D:E,2,FALSE)</f>
        <v>#N/A</v>
      </c>
    </row>
    <row r="6769" spans="1:8" x14ac:dyDescent="0.25">
      <c r="A6769" t="s">
        <v>16322</v>
      </c>
      <c r="B6769" t="s">
        <v>19335</v>
      </c>
      <c r="C6769" t="str">
        <f t="shared" si="105"/>
        <v>WALSIN TECHNOLOGY CORPORATIONWR04X6341FTL</v>
      </c>
      <c r="E6769" t="s">
        <v>35</v>
      </c>
      <c r="F6769" t="s">
        <v>17300</v>
      </c>
      <c r="G6769" t="s">
        <v>17336</v>
      </c>
      <c r="H6769" t="e">
        <f>VLOOKUP(C6769,SJ_Cavium_Data!D:E,2,FALSE)</f>
        <v>#N/A</v>
      </c>
    </row>
    <row r="6770" spans="1:8" x14ac:dyDescent="0.25">
      <c r="A6770" t="s">
        <v>17372</v>
      </c>
      <c r="B6770" t="s">
        <v>19336</v>
      </c>
      <c r="C6770" t="str">
        <f t="shared" si="105"/>
        <v>YAGEORC0402FR-136K34L</v>
      </c>
      <c r="E6770" t="s">
        <v>35</v>
      </c>
      <c r="F6770" t="s">
        <v>17300</v>
      </c>
      <c r="G6770" t="s">
        <v>17336</v>
      </c>
      <c r="H6770" t="e">
        <f>VLOOKUP(C6770,SJ_Cavium_Data!D:E,2,FALSE)</f>
        <v>#N/A</v>
      </c>
    </row>
    <row r="6771" spans="1:8" x14ac:dyDescent="0.25">
      <c r="A6771" t="s">
        <v>2450</v>
      </c>
      <c r="B6771" t="s">
        <v>19337</v>
      </c>
      <c r="C6771" t="str">
        <f t="shared" si="105"/>
        <v>BROADCOM261-126994-0020</v>
      </c>
      <c r="E6771" t="s">
        <v>35</v>
      </c>
      <c r="F6771" t="s">
        <v>17300</v>
      </c>
      <c r="G6771" t="s">
        <v>17301</v>
      </c>
      <c r="H6771" t="e">
        <f>VLOOKUP(C6771,SJ_Cavium_Data!D:E,2,FALSE)</f>
        <v>#N/A</v>
      </c>
    </row>
    <row r="6772" spans="1:8" x14ac:dyDescent="0.25">
      <c r="A6772" t="s">
        <v>2450</v>
      </c>
      <c r="B6772" t="s">
        <v>19338</v>
      </c>
      <c r="C6772" t="str">
        <f t="shared" si="105"/>
        <v>BROADCOM261-126994-0018</v>
      </c>
      <c r="E6772" t="s">
        <v>35</v>
      </c>
      <c r="F6772" t="s">
        <v>17300</v>
      </c>
      <c r="G6772" t="s">
        <v>17301</v>
      </c>
      <c r="H6772" t="e">
        <f>VLOOKUP(C6772,SJ_Cavium_Data!D:E,2,FALSE)</f>
        <v>#N/A</v>
      </c>
    </row>
    <row r="6773" spans="1:8" x14ac:dyDescent="0.25">
      <c r="A6773" t="s">
        <v>2450</v>
      </c>
      <c r="B6773" t="s">
        <v>19339</v>
      </c>
      <c r="C6773" t="str">
        <f t="shared" si="105"/>
        <v>BROADCOM261-126994-0017</v>
      </c>
      <c r="E6773" t="s">
        <v>35</v>
      </c>
      <c r="F6773" t="s">
        <v>17300</v>
      </c>
      <c r="G6773" t="s">
        <v>17301</v>
      </c>
      <c r="H6773" t="e">
        <f>VLOOKUP(C6773,SJ_Cavium_Data!D:E,2,FALSE)</f>
        <v>#N/A</v>
      </c>
    </row>
    <row r="6774" spans="1:8" x14ac:dyDescent="0.25">
      <c r="A6774" t="s">
        <v>2450</v>
      </c>
      <c r="B6774" t="s">
        <v>19340</v>
      </c>
      <c r="C6774" t="str">
        <f t="shared" si="105"/>
        <v>BROADCOM261-126994-0016</v>
      </c>
      <c r="E6774" t="s">
        <v>35</v>
      </c>
      <c r="F6774" t="s">
        <v>17300</v>
      </c>
      <c r="G6774" t="s">
        <v>17301</v>
      </c>
      <c r="H6774" t="e">
        <f>VLOOKUP(C6774,SJ_Cavium_Data!D:E,2,FALSE)</f>
        <v>#N/A</v>
      </c>
    </row>
    <row r="6775" spans="1:8" x14ac:dyDescent="0.25">
      <c r="A6775" t="s">
        <v>18850</v>
      </c>
      <c r="B6775" t="s">
        <v>19341</v>
      </c>
      <c r="C6775" t="str">
        <f t="shared" si="105"/>
        <v>WUJIANG SCREWTECH PRECISIONPCMI0040470NE3</v>
      </c>
      <c r="E6775" t="s">
        <v>35</v>
      </c>
      <c r="F6775" t="s">
        <v>17300</v>
      </c>
      <c r="G6775" t="s">
        <v>17301</v>
      </c>
      <c r="H6775" t="e">
        <f>VLOOKUP(C6775,SJ_Cavium_Data!D:E,2,FALSE)</f>
        <v>#N/A</v>
      </c>
    </row>
    <row r="6776" spans="1:8" x14ac:dyDescent="0.25">
      <c r="A6776" t="s">
        <v>2450</v>
      </c>
      <c r="B6776" t="s">
        <v>19342</v>
      </c>
      <c r="C6776" t="str">
        <f t="shared" si="105"/>
        <v>BROADCOM261-126994-0019</v>
      </c>
      <c r="E6776" t="s">
        <v>35</v>
      </c>
      <c r="F6776" t="s">
        <v>17300</v>
      </c>
      <c r="G6776" t="s">
        <v>17301</v>
      </c>
      <c r="H6776" t="e">
        <f>VLOOKUP(C6776,SJ_Cavium_Data!D:E,2,FALSE)</f>
        <v>#N/A</v>
      </c>
    </row>
    <row r="6777" spans="1:8" x14ac:dyDescent="0.25">
      <c r="A6777" t="s">
        <v>2450</v>
      </c>
      <c r="B6777" t="s">
        <v>19343</v>
      </c>
      <c r="C6777" t="str">
        <f t="shared" si="105"/>
        <v>BROADCOM260-126994-0027</v>
      </c>
      <c r="E6777" t="s">
        <v>35</v>
      </c>
      <c r="F6777" t="s">
        <v>17300</v>
      </c>
      <c r="G6777" t="s">
        <v>17301</v>
      </c>
      <c r="H6777" t="e">
        <f>VLOOKUP(C6777,SJ_Cavium_Data!D:E,2,FALSE)</f>
        <v>#N/A</v>
      </c>
    </row>
    <row r="6778" spans="1:8" x14ac:dyDescent="0.25">
      <c r="A6778" t="s">
        <v>2450</v>
      </c>
      <c r="B6778" t="s">
        <v>19344</v>
      </c>
      <c r="C6778" t="str">
        <f t="shared" si="105"/>
        <v>BROADCOM260-126994-0026</v>
      </c>
      <c r="E6778" t="s">
        <v>35</v>
      </c>
      <c r="F6778" t="s">
        <v>17300</v>
      </c>
      <c r="G6778" t="s">
        <v>17301</v>
      </c>
      <c r="H6778" t="e">
        <f>VLOOKUP(C6778,SJ_Cavium_Data!D:E,2,FALSE)</f>
        <v>#N/A</v>
      </c>
    </row>
    <row r="6779" spans="1:8" x14ac:dyDescent="0.25">
      <c r="A6779" t="s">
        <v>2450</v>
      </c>
      <c r="B6779" t="s">
        <v>19345</v>
      </c>
      <c r="C6779" t="str">
        <f t="shared" si="105"/>
        <v>BROADCOM260-126994-0025</v>
      </c>
      <c r="E6779" t="s">
        <v>35</v>
      </c>
      <c r="F6779" t="s">
        <v>17300</v>
      </c>
      <c r="G6779" t="s">
        <v>17301</v>
      </c>
      <c r="H6779" t="e">
        <f>VLOOKUP(C6779,SJ_Cavium_Data!D:E,2,FALSE)</f>
        <v>#N/A</v>
      </c>
    </row>
    <row r="6780" spans="1:8" x14ac:dyDescent="0.25">
      <c r="A6780" t="s">
        <v>2450</v>
      </c>
      <c r="B6780" t="s">
        <v>19346</v>
      </c>
      <c r="C6780" t="str">
        <f t="shared" si="105"/>
        <v>BROADCOM260-126994-0024</v>
      </c>
      <c r="E6780" t="s">
        <v>35</v>
      </c>
      <c r="F6780" t="s">
        <v>17300</v>
      </c>
      <c r="G6780" t="s">
        <v>17301</v>
      </c>
      <c r="H6780" t="e">
        <f>VLOOKUP(C6780,SJ_Cavium_Data!D:E,2,FALSE)</f>
        <v>#N/A</v>
      </c>
    </row>
    <row r="6781" spans="1:8" x14ac:dyDescent="0.25">
      <c r="A6781" t="s">
        <v>2450</v>
      </c>
      <c r="B6781" t="s">
        <v>10208</v>
      </c>
      <c r="C6781" t="str">
        <f t="shared" si="105"/>
        <v>BROADCOM100-125080-0030</v>
      </c>
      <c r="E6781" t="s">
        <v>35</v>
      </c>
      <c r="F6781" t="s">
        <v>17300</v>
      </c>
      <c r="G6781" t="s">
        <v>17301</v>
      </c>
      <c r="H6781" t="str">
        <f>VLOOKUP(C6781,SJ_Cavium_Data!D:E,2,FALSE)</f>
        <v>Not Set</v>
      </c>
    </row>
    <row r="6782" spans="1:8" x14ac:dyDescent="0.25">
      <c r="A6782" t="s">
        <v>2450</v>
      </c>
      <c r="B6782" t="s">
        <v>19347</v>
      </c>
      <c r="C6782" t="str">
        <f t="shared" si="105"/>
        <v>BROADCOM261-126994-0015</v>
      </c>
      <c r="E6782" t="s">
        <v>35</v>
      </c>
      <c r="F6782" t="s">
        <v>17300</v>
      </c>
      <c r="G6782" t="s">
        <v>17301</v>
      </c>
      <c r="H6782" t="e">
        <f>VLOOKUP(C6782,SJ_Cavium_Data!D:E,2,FALSE)</f>
        <v>#N/A</v>
      </c>
    </row>
    <row r="6783" spans="1:8" x14ac:dyDescent="0.25">
      <c r="A6783" t="s">
        <v>2450</v>
      </c>
      <c r="B6783" t="s">
        <v>19348</v>
      </c>
      <c r="C6783" t="str">
        <f t="shared" si="105"/>
        <v>BROADCOM100-123578-0010</v>
      </c>
      <c r="E6783" t="s">
        <v>35</v>
      </c>
      <c r="F6783" t="s">
        <v>17300</v>
      </c>
      <c r="G6783" t="s">
        <v>17301</v>
      </c>
      <c r="H6783" t="e">
        <f>VLOOKUP(C6783,SJ_Cavium_Data!D:E,2,FALSE)</f>
        <v>#N/A</v>
      </c>
    </row>
    <row r="6784" spans="1:8" x14ac:dyDescent="0.25">
      <c r="A6784" t="s">
        <v>2450</v>
      </c>
      <c r="B6784" t="s">
        <v>19349</v>
      </c>
      <c r="C6784" t="str">
        <f t="shared" si="105"/>
        <v>BROADCOM261-123578-0000</v>
      </c>
      <c r="E6784" t="s">
        <v>35</v>
      </c>
      <c r="F6784" t="s">
        <v>17300</v>
      </c>
      <c r="G6784" t="s">
        <v>17301</v>
      </c>
      <c r="H6784" t="e">
        <f>VLOOKUP(C6784,SJ_Cavium_Data!D:E,2,FALSE)</f>
        <v>#N/A</v>
      </c>
    </row>
    <row r="6785" spans="1:8" x14ac:dyDescent="0.25">
      <c r="A6785" t="s">
        <v>2450</v>
      </c>
      <c r="B6785" t="s">
        <v>19350</v>
      </c>
      <c r="C6785" t="str">
        <f t="shared" si="105"/>
        <v>BROADCOM261-123578-0001</v>
      </c>
      <c r="E6785" t="s">
        <v>35</v>
      </c>
      <c r="F6785" t="s">
        <v>17300</v>
      </c>
      <c r="G6785" t="s">
        <v>17301</v>
      </c>
      <c r="H6785" t="e">
        <f>VLOOKUP(C6785,SJ_Cavium_Data!D:E,2,FALSE)</f>
        <v>#N/A</v>
      </c>
    </row>
    <row r="6786" spans="1:8" x14ac:dyDescent="0.25">
      <c r="A6786" t="s">
        <v>2450</v>
      </c>
      <c r="B6786" t="s">
        <v>19351</v>
      </c>
      <c r="C6786" t="str">
        <f t="shared" ref="C6786:C6849" si="106">CONCATENATE(A6786,B6786)</f>
        <v>BROADCOM261-123578-0002</v>
      </c>
      <c r="E6786" t="s">
        <v>35</v>
      </c>
      <c r="F6786" t="s">
        <v>17300</v>
      </c>
      <c r="G6786" t="s">
        <v>17301</v>
      </c>
      <c r="H6786" t="e">
        <f>VLOOKUP(C6786,SJ_Cavium_Data!D:E,2,FALSE)</f>
        <v>#N/A</v>
      </c>
    </row>
    <row r="6787" spans="1:8" x14ac:dyDescent="0.25">
      <c r="A6787" t="s">
        <v>17318</v>
      </c>
      <c r="B6787" t="s">
        <v>19352</v>
      </c>
      <c r="C6787" t="str">
        <f t="shared" si="106"/>
        <v>BRADYTHT-5-425-10</v>
      </c>
      <c r="E6787" t="s">
        <v>35</v>
      </c>
      <c r="F6787" t="s">
        <v>17300</v>
      </c>
      <c r="G6787" t="s">
        <v>17315</v>
      </c>
      <c r="H6787" t="e">
        <f>VLOOKUP(C6787,SJ_Cavium_Data!D:E,2,FALSE)</f>
        <v>#N/A</v>
      </c>
    </row>
    <row r="6788" spans="1:8" x14ac:dyDescent="0.25">
      <c r="A6788" t="s">
        <v>2450</v>
      </c>
      <c r="B6788" t="s">
        <v>19353</v>
      </c>
      <c r="C6788" t="str">
        <f t="shared" si="106"/>
        <v>BROADCOM261-123578-0003</v>
      </c>
      <c r="E6788" t="s">
        <v>35</v>
      </c>
      <c r="F6788" t="s">
        <v>17300</v>
      </c>
      <c r="G6788" t="s">
        <v>17301</v>
      </c>
      <c r="H6788" t="e">
        <f>VLOOKUP(C6788,SJ_Cavium_Data!D:E,2,FALSE)</f>
        <v>#N/A</v>
      </c>
    </row>
    <row r="6789" spans="1:8" x14ac:dyDescent="0.25">
      <c r="A6789" t="s">
        <v>2450</v>
      </c>
      <c r="B6789" t="s">
        <v>19354</v>
      </c>
      <c r="C6789" t="str">
        <f t="shared" si="106"/>
        <v>BROADCOM261-123578-0004</v>
      </c>
      <c r="E6789" t="s">
        <v>35</v>
      </c>
      <c r="F6789" t="s">
        <v>17300</v>
      </c>
      <c r="G6789" t="s">
        <v>17301</v>
      </c>
      <c r="H6789" t="e">
        <f>VLOOKUP(C6789,SJ_Cavium_Data!D:E,2,FALSE)</f>
        <v>#N/A</v>
      </c>
    </row>
    <row r="6790" spans="1:8" x14ac:dyDescent="0.25">
      <c r="A6790" t="s">
        <v>17318</v>
      </c>
      <c r="B6790" t="s">
        <v>19355</v>
      </c>
      <c r="C6790" t="str">
        <f t="shared" si="106"/>
        <v>BRADYY916521</v>
      </c>
      <c r="D6790" t="s">
        <v>19356</v>
      </c>
      <c r="E6790" t="s">
        <v>35</v>
      </c>
      <c r="F6790" t="s">
        <v>17300</v>
      </c>
      <c r="G6790" t="s">
        <v>17315</v>
      </c>
      <c r="H6790" t="e">
        <f>VLOOKUP(C6790,SJ_Cavium_Data!D:E,2,FALSE)</f>
        <v>#N/A</v>
      </c>
    </row>
    <row r="6791" spans="1:8" x14ac:dyDescent="0.25">
      <c r="A6791" t="s">
        <v>2450</v>
      </c>
      <c r="B6791" t="s">
        <v>19357</v>
      </c>
      <c r="C6791" t="str">
        <f t="shared" si="106"/>
        <v>BROADCOM261-123578-0005</v>
      </c>
      <c r="E6791" t="s">
        <v>35</v>
      </c>
      <c r="F6791" t="s">
        <v>17300</v>
      </c>
      <c r="G6791" t="s">
        <v>17301</v>
      </c>
      <c r="H6791" t="e">
        <f>VLOOKUP(C6791,SJ_Cavium_Data!D:E,2,FALSE)</f>
        <v>#N/A</v>
      </c>
    </row>
    <row r="6792" spans="1:8" x14ac:dyDescent="0.25">
      <c r="A6792" t="s">
        <v>17318</v>
      </c>
      <c r="B6792" t="s">
        <v>19358</v>
      </c>
      <c r="C6792" t="str">
        <f t="shared" si="106"/>
        <v>BRADYTHT-6-423-10</v>
      </c>
      <c r="E6792" t="s">
        <v>35</v>
      </c>
      <c r="F6792" t="s">
        <v>17300</v>
      </c>
      <c r="G6792" t="s">
        <v>17315</v>
      </c>
      <c r="H6792" t="e">
        <f>VLOOKUP(C6792,SJ_Cavium_Data!D:E,2,FALSE)</f>
        <v>#N/A</v>
      </c>
    </row>
    <row r="6793" spans="1:8" x14ac:dyDescent="0.25">
      <c r="A6793" t="s">
        <v>2450</v>
      </c>
      <c r="B6793" t="s">
        <v>19359</v>
      </c>
      <c r="C6793" t="str">
        <f t="shared" si="106"/>
        <v>BROADCOM260-126994-0043</v>
      </c>
      <c r="E6793" t="s">
        <v>35</v>
      </c>
      <c r="F6793" t="s">
        <v>17300</v>
      </c>
      <c r="G6793" t="s">
        <v>17301</v>
      </c>
      <c r="H6793" t="e">
        <f>VLOOKUP(C6793,SJ_Cavium_Data!D:E,2,FALSE)</f>
        <v>#N/A</v>
      </c>
    </row>
    <row r="6794" spans="1:8" x14ac:dyDescent="0.25">
      <c r="A6794" t="s">
        <v>2450</v>
      </c>
      <c r="B6794" t="s">
        <v>19360</v>
      </c>
      <c r="C6794" t="str">
        <f t="shared" si="106"/>
        <v>BROADCOM260-126994-0044</v>
      </c>
      <c r="E6794" t="s">
        <v>35</v>
      </c>
      <c r="F6794" t="s">
        <v>17300</v>
      </c>
      <c r="G6794" t="s">
        <v>17301</v>
      </c>
      <c r="H6794" t="e">
        <f>VLOOKUP(C6794,SJ_Cavium_Data!D:E,2,FALSE)</f>
        <v>#N/A</v>
      </c>
    </row>
    <row r="6795" spans="1:8" x14ac:dyDescent="0.25">
      <c r="A6795" t="s">
        <v>2450</v>
      </c>
      <c r="B6795" t="s">
        <v>19361</v>
      </c>
      <c r="C6795" t="str">
        <f t="shared" si="106"/>
        <v>BROADCOM260-126994-0045</v>
      </c>
      <c r="E6795" t="s">
        <v>35</v>
      </c>
      <c r="F6795" t="s">
        <v>17300</v>
      </c>
      <c r="G6795" t="s">
        <v>17301</v>
      </c>
      <c r="H6795" t="e">
        <f>VLOOKUP(C6795,SJ_Cavium_Data!D:E,2,FALSE)</f>
        <v>#N/A</v>
      </c>
    </row>
    <row r="6796" spans="1:8" x14ac:dyDescent="0.25">
      <c r="A6796" t="s">
        <v>2450</v>
      </c>
      <c r="B6796" t="s">
        <v>19362</v>
      </c>
      <c r="C6796" t="str">
        <f t="shared" si="106"/>
        <v>BROADCOM260-126994-0046</v>
      </c>
      <c r="E6796" t="s">
        <v>35</v>
      </c>
      <c r="F6796" t="s">
        <v>17300</v>
      </c>
      <c r="G6796" t="s">
        <v>17301</v>
      </c>
      <c r="H6796" t="e">
        <f>VLOOKUP(C6796,SJ_Cavium_Data!D:E,2,FALSE)</f>
        <v>#N/A</v>
      </c>
    </row>
    <row r="6797" spans="1:8" x14ac:dyDescent="0.25">
      <c r="A6797" t="s">
        <v>2450</v>
      </c>
      <c r="B6797" t="s">
        <v>19363</v>
      </c>
      <c r="C6797" t="str">
        <f t="shared" si="106"/>
        <v>BROADCOM260-126994-0049</v>
      </c>
      <c r="E6797" t="s">
        <v>35</v>
      </c>
      <c r="F6797" t="s">
        <v>17300</v>
      </c>
      <c r="G6797" t="s">
        <v>17301</v>
      </c>
      <c r="H6797" t="e">
        <f>VLOOKUP(C6797,SJ_Cavium_Data!D:E,2,FALSE)</f>
        <v>#N/A</v>
      </c>
    </row>
    <row r="6798" spans="1:8" x14ac:dyDescent="0.25">
      <c r="A6798" t="s">
        <v>2450</v>
      </c>
      <c r="B6798" t="s">
        <v>19364</v>
      </c>
      <c r="C6798" t="str">
        <f t="shared" si="106"/>
        <v>BROADCOM260-126994-0050</v>
      </c>
      <c r="E6798" t="s">
        <v>35</v>
      </c>
      <c r="F6798" t="s">
        <v>17300</v>
      </c>
      <c r="G6798" t="s">
        <v>17301</v>
      </c>
      <c r="H6798" t="e">
        <f>VLOOKUP(C6798,SJ_Cavium_Data!D:E,2,FALSE)</f>
        <v>#N/A</v>
      </c>
    </row>
    <row r="6799" spans="1:8" x14ac:dyDescent="0.25">
      <c r="A6799" t="s">
        <v>2450</v>
      </c>
      <c r="B6799" t="s">
        <v>19365</v>
      </c>
      <c r="C6799" t="str">
        <f t="shared" si="106"/>
        <v>BROADCOM260-126994-0015</v>
      </c>
      <c r="E6799" t="s">
        <v>35</v>
      </c>
      <c r="F6799" t="s">
        <v>17300</v>
      </c>
      <c r="G6799" t="s">
        <v>17301</v>
      </c>
      <c r="H6799" t="e">
        <f>VLOOKUP(C6799,SJ_Cavium_Data!D:E,2,FALSE)</f>
        <v>#N/A</v>
      </c>
    </row>
    <row r="6800" spans="1:8" x14ac:dyDescent="0.25">
      <c r="A6800" t="s">
        <v>2450</v>
      </c>
      <c r="B6800" t="s">
        <v>19366</v>
      </c>
      <c r="C6800" t="str">
        <f t="shared" si="106"/>
        <v>BROADCOM261-126994-0001</v>
      </c>
      <c r="E6800" t="s">
        <v>35</v>
      </c>
      <c r="F6800" t="s">
        <v>17300</v>
      </c>
      <c r="G6800" t="s">
        <v>17301</v>
      </c>
      <c r="H6800" t="e">
        <f>VLOOKUP(C6800,SJ_Cavium_Data!D:E,2,FALSE)</f>
        <v>#N/A</v>
      </c>
    </row>
    <row r="6801" spans="1:8" x14ac:dyDescent="0.25">
      <c r="A6801" t="s">
        <v>2450</v>
      </c>
      <c r="B6801" t="s">
        <v>19367</v>
      </c>
      <c r="C6801" t="str">
        <f t="shared" si="106"/>
        <v>BROADCOM261-126994-0002</v>
      </c>
      <c r="E6801" t="s">
        <v>35</v>
      </c>
      <c r="F6801" t="s">
        <v>17300</v>
      </c>
      <c r="G6801" t="s">
        <v>17301</v>
      </c>
      <c r="H6801" t="e">
        <f>VLOOKUP(C6801,SJ_Cavium_Data!D:E,2,FALSE)</f>
        <v>#N/A</v>
      </c>
    </row>
    <row r="6802" spans="1:8" x14ac:dyDescent="0.25">
      <c r="A6802" t="s">
        <v>2450</v>
      </c>
      <c r="B6802" t="s">
        <v>19368</v>
      </c>
      <c r="C6802" t="str">
        <f t="shared" si="106"/>
        <v>BROADCOM261-126994-0003</v>
      </c>
      <c r="E6802" t="s">
        <v>35</v>
      </c>
      <c r="F6802" t="s">
        <v>17300</v>
      </c>
      <c r="G6802" t="s">
        <v>17301</v>
      </c>
      <c r="H6802" t="e">
        <f>VLOOKUP(C6802,SJ_Cavium_Data!D:E,2,FALSE)</f>
        <v>#N/A</v>
      </c>
    </row>
    <row r="6803" spans="1:8" x14ac:dyDescent="0.25">
      <c r="A6803" t="s">
        <v>2450</v>
      </c>
      <c r="B6803" t="s">
        <v>19369</v>
      </c>
      <c r="C6803" t="str">
        <f t="shared" si="106"/>
        <v>BROADCOM261-126994-0004</v>
      </c>
      <c r="E6803" t="s">
        <v>35</v>
      </c>
      <c r="F6803" t="s">
        <v>17300</v>
      </c>
      <c r="G6803" t="s">
        <v>17301</v>
      </c>
      <c r="H6803" t="e">
        <f>VLOOKUP(C6803,SJ_Cavium_Data!D:E,2,FALSE)</f>
        <v>#N/A</v>
      </c>
    </row>
    <row r="6804" spans="1:8" x14ac:dyDescent="0.25">
      <c r="A6804" t="s">
        <v>2450</v>
      </c>
      <c r="B6804" t="s">
        <v>19370</v>
      </c>
      <c r="C6804" t="str">
        <f t="shared" si="106"/>
        <v>BROADCOM261-126994-0005</v>
      </c>
      <c r="E6804" t="s">
        <v>35</v>
      </c>
      <c r="F6804" t="s">
        <v>17300</v>
      </c>
      <c r="G6804" t="s">
        <v>17301</v>
      </c>
      <c r="H6804" t="e">
        <f>VLOOKUP(C6804,SJ_Cavium_Data!D:E,2,FALSE)</f>
        <v>#N/A</v>
      </c>
    </row>
    <row r="6805" spans="1:8" x14ac:dyDescent="0.25">
      <c r="A6805" t="s">
        <v>2450</v>
      </c>
      <c r="B6805" t="s">
        <v>19371</v>
      </c>
      <c r="C6805" t="str">
        <f t="shared" si="106"/>
        <v>BROADCOM261-126994-0009</v>
      </c>
      <c r="E6805" t="s">
        <v>35</v>
      </c>
      <c r="F6805" t="s">
        <v>17300</v>
      </c>
      <c r="G6805" t="s">
        <v>17301</v>
      </c>
      <c r="H6805" t="e">
        <f>VLOOKUP(C6805,SJ_Cavium_Data!D:E,2,FALSE)</f>
        <v>#N/A</v>
      </c>
    </row>
    <row r="6806" spans="1:8" x14ac:dyDescent="0.25">
      <c r="A6806" t="s">
        <v>2450</v>
      </c>
      <c r="B6806" t="s">
        <v>19372</v>
      </c>
      <c r="C6806" t="str">
        <f t="shared" si="106"/>
        <v>BROADCOM261-126994-0027</v>
      </c>
      <c r="E6806" t="s">
        <v>35</v>
      </c>
      <c r="F6806" t="s">
        <v>17300</v>
      </c>
      <c r="G6806" t="s">
        <v>17301</v>
      </c>
      <c r="H6806" t="e">
        <f>VLOOKUP(C6806,SJ_Cavium_Data!D:E,2,FALSE)</f>
        <v>#N/A</v>
      </c>
    </row>
    <row r="6807" spans="1:8" x14ac:dyDescent="0.25">
      <c r="A6807" t="s">
        <v>5465</v>
      </c>
      <c r="B6807">
        <v>465564245</v>
      </c>
      <c r="C6807" t="str">
        <f t="shared" si="106"/>
        <v>MOLEX465564245</v>
      </c>
      <c r="D6807" t="s">
        <v>17480</v>
      </c>
      <c r="E6807" t="s">
        <v>35</v>
      </c>
      <c r="F6807" t="s">
        <v>17300</v>
      </c>
      <c r="G6807" t="s">
        <v>17315</v>
      </c>
      <c r="H6807" t="e">
        <f>VLOOKUP(C6807,SJ_Cavium_Data!D:E,2,FALSE)</f>
        <v>#N/A</v>
      </c>
    </row>
    <row r="6808" spans="1:8" x14ac:dyDescent="0.25">
      <c r="A6808" t="s">
        <v>6945</v>
      </c>
      <c r="B6808" t="s">
        <v>19373</v>
      </c>
      <c r="C6808" t="str">
        <f t="shared" si="106"/>
        <v>SAMTECASP-150945-02</v>
      </c>
      <c r="E6808" t="s">
        <v>35</v>
      </c>
      <c r="F6808" t="s">
        <v>17300</v>
      </c>
      <c r="G6808" t="s">
        <v>17315</v>
      </c>
      <c r="H6808" t="e">
        <f>VLOOKUP(C6808,SJ_Cavium_Data!D:E,2,FALSE)</f>
        <v>#N/A</v>
      </c>
    </row>
    <row r="6809" spans="1:8" x14ac:dyDescent="0.25">
      <c r="A6809" t="s">
        <v>14895</v>
      </c>
      <c r="B6809" t="s">
        <v>19374</v>
      </c>
      <c r="C6809" t="str">
        <f t="shared" si="106"/>
        <v>TA I TYEERM04FEN6981</v>
      </c>
      <c r="E6809" t="s">
        <v>35</v>
      </c>
      <c r="F6809" t="s">
        <v>17300</v>
      </c>
      <c r="G6809" t="s">
        <v>17336</v>
      </c>
      <c r="H6809" t="e">
        <f>VLOOKUP(C6809,SJ_Cavium_Data!D:E,2,FALSE)</f>
        <v>#N/A</v>
      </c>
    </row>
    <row r="6810" spans="1:8" x14ac:dyDescent="0.25">
      <c r="A6810" t="s">
        <v>14272</v>
      </c>
      <c r="B6810" t="s">
        <v>19375</v>
      </c>
      <c r="C6810" t="str">
        <f t="shared" si="106"/>
        <v>RALEC ELECTRONIC CORPRTT026981FTE</v>
      </c>
      <c r="E6810" t="s">
        <v>35</v>
      </c>
      <c r="F6810" t="s">
        <v>17300</v>
      </c>
      <c r="G6810" t="s">
        <v>17301</v>
      </c>
      <c r="H6810" t="e">
        <f>VLOOKUP(C6810,SJ_Cavium_Data!D:E,2,FALSE)</f>
        <v>#N/A</v>
      </c>
    </row>
    <row r="6811" spans="1:8" x14ac:dyDescent="0.25">
      <c r="A6811" t="s">
        <v>17373</v>
      </c>
      <c r="B6811" t="s">
        <v>19376</v>
      </c>
      <c r="C6811" t="str">
        <f t="shared" si="106"/>
        <v>PANASONICERJ2RKF6981X</v>
      </c>
      <c r="E6811" t="s">
        <v>35</v>
      </c>
      <c r="F6811" t="s">
        <v>17300</v>
      </c>
      <c r="G6811" t="s">
        <v>17336</v>
      </c>
      <c r="H6811" t="e">
        <f>VLOOKUP(C6811,SJ_Cavium_Data!D:E,2,FALSE)</f>
        <v>#N/A</v>
      </c>
    </row>
    <row r="6812" spans="1:8" x14ac:dyDescent="0.25">
      <c r="A6812" t="s">
        <v>17373</v>
      </c>
      <c r="B6812" t="s">
        <v>19377</v>
      </c>
      <c r="C6812" t="str">
        <f t="shared" si="106"/>
        <v>PANASONICERJ-2RKF6981X</v>
      </c>
      <c r="D6812" t="s">
        <v>17379</v>
      </c>
      <c r="E6812" t="s">
        <v>35</v>
      </c>
      <c r="F6812" t="s">
        <v>17300</v>
      </c>
      <c r="G6812" t="s">
        <v>17336</v>
      </c>
      <c r="H6812" t="e">
        <f>VLOOKUP(C6812,SJ_Cavium_Data!D:E,2,FALSE)</f>
        <v>#N/A</v>
      </c>
    </row>
    <row r="6813" spans="1:8" x14ac:dyDescent="0.25">
      <c r="A6813" t="s">
        <v>14895</v>
      </c>
      <c r="B6813" t="s">
        <v>19378</v>
      </c>
      <c r="C6813" t="str">
        <f t="shared" si="106"/>
        <v>TA I TYEERM04FTN6981</v>
      </c>
      <c r="E6813" t="s">
        <v>35</v>
      </c>
      <c r="F6813" t="s">
        <v>17300</v>
      </c>
      <c r="G6813" t="s">
        <v>17336</v>
      </c>
      <c r="H6813" t="e">
        <f>VLOOKUP(C6813,SJ_Cavium_Data!D:E,2,FALSE)</f>
        <v>#N/A</v>
      </c>
    </row>
    <row r="6814" spans="1:8" x14ac:dyDescent="0.25">
      <c r="A6814" t="s">
        <v>14272</v>
      </c>
      <c r="B6814" t="s">
        <v>19379</v>
      </c>
      <c r="C6814" t="str">
        <f t="shared" si="106"/>
        <v>RALEC ELECTRONIC CORPRTT026981FTP</v>
      </c>
      <c r="E6814" t="s">
        <v>35</v>
      </c>
      <c r="F6814" t="s">
        <v>17300</v>
      </c>
      <c r="G6814" t="s">
        <v>17301</v>
      </c>
      <c r="H6814" t="e">
        <f>VLOOKUP(C6814,SJ_Cavium_Data!D:E,2,FALSE)</f>
        <v>#N/A</v>
      </c>
    </row>
    <row r="6815" spans="1:8" x14ac:dyDescent="0.25">
      <c r="A6815" t="s">
        <v>15805</v>
      </c>
      <c r="B6815" t="s">
        <v>19380</v>
      </c>
      <c r="C6815" t="str">
        <f t="shared" si="106"/>
        <v>VIKING TECHNOLOGYCR-02FL6--6K98</v>
      </c>
      <c r="E6815" t="s">
        <v>35</v>
      </c>
      <c r="F6815" t="s">
        <v>17300</v>
      </c>
      <c r="G6815" t="s">
        <v>17336</v>
      </c>
      <c r="H6815" t="e">
        <f>VLOOKUP(C6815,SJ_Cavium_Data!D:E,2,FALSE)</f>
        <v>#N/A</v>
      </c>
    </row>
    <row r="6816" spans="1:8" x14ac:dyDescent="0.25">
      <c r="A6816" t="s">
        <v>19381</v>
      </c>
      <c r="B6816" t="s">
        <v>19382</v>
      </c>
      <c r="C6816" t="str">
        <f t="shared" si="106"/>
        <v>USI59-455552-01</v>
      </c>
      <c r="E6816" t="s">
        <v>35</v>
      </c>
      <c r="F6816" t="s">
        <v>17300</v>
      </c>
      <c r="G6816" t="s">
        <v>17301</v>
      </c>
      <c r="H6816" t="e">
        <f>VLOOKUP(C6816,SJ_Cavium_Data!D:E,2,FALSE)</f>
        <v>#N/A</v>
      </c>
    </row>
    <row r="6817" spans="1:8" x14ac:dyDescent="0.25">
      <c r="A6817" t="s">
        <v>19383</v>
      </c>
      <c r="B6817" t="s">
        <v>19384</v>
      </c>
      <c r="C6817" t="str">
        <f t="shared" si="106"/>
        <v>WAI GHA59-512375-00</v>
      </c>
      <c r="E6817" t="s">
        <v>35</v>
      </c>
      <c r="F6817" t="s">
        <v>17300</v>
      </c>
      <c r="G6817" t="s">
        <v>17301</v>
      </c>
      <c r="H6817" t="e">
        <f>VLOOKUP(C6817,SJ_Cavium_Data!D:E,2,FALSE)</f>
        <v>#N/A</v>
      </c>
    </row>
    <row r="6818" spans="1:8" x14ac:dyDescent="0.25">
      <c r="A6818" t="s">
        <v>17318</v>
      </c>
      <c r="B6818" t="s">
        <v>19385</v>
      </c>
      <c r="C6818" t="str">
        <f t="shared" si="106"/>
        <v>BRADY59-512375-01</v>
      </c>
      <c r="E6818" t="s">
        <v>35</v>
      </c>
      <c r="F6818" t="s">
        <v>17300</v>
      </c>
      <c r="G6818" t="s">
        <v>17315</v>
      </c>
      <c r="H6818" t="e">
        <f>VLOOKUP(C6818,SJ_Cavium_Data!D:E,2,FALSE)</f>
        <v>#N/A</v>
      </c>
    </row>
    <row r="6819" spans="1:8" x14ac:dyDescent="0.25">
      <c r="A6819" t="s">
        <v>17318</v>
      </c>
      <c r="B6819" t="s">
        <v>19386</v>
      </c>
      <c r="C6819" t="str">
        <f t="shared" si="106"/>
        <v>BRADY59-512375-03</v>
      </c>
      <c r="E6819" t="s">
        <v>35</v>
      </c>
      <c r="F6819" t="s">
        <v>17300</v>
      </c>
      <c r="G6819" t="s">
        <v>17301</v>
      </c>
      <c r="H6819" t="e">
        <f>VLOOKUP(C6819,SJ_Cavium_Data!D:E,2,FALSE)</f>
        <v>#N/A</v>
      </c>
    </row>
    <row r="6820" spans="1:8" x14ac:dyDescent="0.25">
      <c r="A6820" t="s">
        <v>17318</v>
      </c>
      <c r="B6820" t="s">
        <v>19387</v>
      </c>
      <c r="C6820" t="str">
        <f t="shared" si="106"/>
        <v>BRADY2B-002260</v>
      </c>
      <c r="E6820" t="s">
        <v>35</v>
      </c>
      <c r="F6820" t="s">
        <v>17300</v>
      </c>
      <c r="G6820" t="s">
        <v>17301</v>
      </c>
      <c r="H6820" t="e">
        <f>VLOOKUP(C6820,SJ_Cavium_Data!D:E,2,FALSE)</f>
        <v>#N/A</v>
      </c>
    </row>
    <row r="6821" spans="1:8" x14ac:dyDescent="0.25">
      <c r="A6821" t="s">
        <v>18123</v>
      </c>
      <c r="B6821" t="s">
        <v>19388</v>
      </c>
      <c r="C6821" t="str">
        <f t="shared" si="106"/>
        <v>WEIPING59-518442-02</v>
      </c>
      <c r="E6821" t="s">
        <v>35</v>
      </c>
      <c r="F6821" t="s">
        <v>17300</v>
      </c>
      <c r="G6821" t="s">
        <v>17301</v>
      </c>
      <c r="H6821" t="e">
        <f>VLOOKUP(C6821,SJ_Cavium_Data!D:E,2,FALSE)</f>
        <v>#N/A</v>
      </c>
    </row>
    <row r="6822" spans="1:8" x14ac:dyDescent="0.25">
      <c r="A6822" t="s">
        <v>18137</v>
      </c>
      <c r="B6822" t="s">
        <v>19389</v>
      </c>
      <c r="C6822" t="str">
        <f t="shared" si="106"/>
        <v>LONGTAI59-359125-01</v>
      </c>
      <c r="E6822" t="s">
        <v>35</v>
      </c>
      <c r="F6822" t="s">
        <v>17300</v>
      </c>
      <c r="G6822" t="s">
        <v>17301</v>
      </c>
      <c r="H6822" t="e">
        <f>VLOOKUP(C6822,SJ_Cavium_Data!D:E,2,FALSE)</f>
        <v>#N/A</v>
      </c>
    </row>
    <row r="6823" spans="1:8" x14ac:dyDescent="0.25">
      <c r="A6823" t="s">
        <v>18137</v>
      </c>
      <c r="B6823" t="s">
        <v>19390</v>
      </c>
      <c r="C6823" t="str">
        <f t="shared" si="106"/>
        <v>LONGTAI59-359210-01</v>
      </c>
      <c r="E6823" t="s">
        <v>35</v>
      </c>
      <c r="F6823" t="s">
        <v>17300</v>
      </c>
      <c r="G6823" t="s">
        <v>17301</v>
      </c>
      <c r="H6823" t="e">
        <f>VLOOKUP(C6823,SJ_Cavium_Data!D:E,2,FALSE)</f>
        <v>#N/A</v>
      </c>
    </row>
    <row r="6824" spans="1:8" x14ac:dyDescent="0.25">
      <c r="A6824" t="s">
        <v>18123</v>
      </c>
      <c r="B6824" t="s">
        <v>19391</v>
      </c>
      <c r="C6824" t="str">
        <f t="shared" si="106"/>
        <v>WEIPING59-518444-02</v>
      </c>
      <c r="E6824" t="s">
        <v>35</v>
      </c>
      <c r="F6824" t="s">
        <v>17300</v>
      </c>
      <c r="G6824" t="s">
        <v>17301</v>
      </c>
      <c r="H6824" t="e">
        <f>VLOOKUP(C6824,SJ_Cavium_Data!D:E,2,FALSE)</f>
        <v>#N/A</v>
      </c>
    </row>
    <row r="6825" spans="1:8" x14ac:dyDescent="0.25">
      <c r="A6825" t="s">
        <v>18867</v>
      </c>
      <c r="B6825" t="s">
        <v>19392</v>
      </c>
      <c r="C6825" t="str">
        <f t="shared" si="106"/>
        <v>TA JUNG59-315074-00</v>
      </c>
      <c r="E6825" t="s">
        <v>35</v>
      </c>
      <c r="F6825" t="s">
        <v>17300</v>
      </c>
      <c r="G6825" t="s">
        <v>17301</v>
      </c>
      <c r="H6825" t="e">
        <f>VLOOKUP(C6825,SJ_Cavium_Data!D:E,2,FALSE)</f>
        <v>#N/A</v>
      </c>
    </row>
    <row r="6826" spans="1:8" x14ac:dyDescent="0.25">
      <c r="A6826" t="s">
        <v>18874</v>
      </c>
      <c r="B6826" t="s">
        <v>19393</v>
      </c>
      <c r="C6826" t="str">
        <f t="shared" si="106"/>
        <v>HUASHENGSZ59-315074-00</v>
      </c>
      <c r="E6826" t="s">
        <v>35</v>
      </c>
      <c r="F6826" t="s">
        <v>17300</v>
      </c>
      <c r="G6826" t="s">
        <v>17301</v>
      </c>
      <c r="H6826" t="e">
        <f>VLOOKUP(C6826,SJ_Cavium_Data!D:E,2,FALSE)</f>
        <v>#N/A</v>
      </c>
    </row>
    <row r="6827" spans="1:8" x14ac:dyDescent="0.25">
      <c r="A6827" t="s">
        <v>18126</v>
      </c>
      <c r="B6827" t="s">
        <v>19394</v>
      </c>
      <c r="C6827" t="str">
        <f t="shared" si="106"/>
        <v>YFYSH59-315074-00</v>
      </c>
      <c r="E6827" t="s">
        <v>35</v>
      </c>
      <c r="F6827" t="s">
        <v>17300</v>
      </c>
      <c r="G6827" t="s">
        <v>17301</v>
      </c>
      <c r="H6827" t="e">
        <f>VLOOKUP(C6827,SJ_Cavium_Data!D:E,2,FALSE)</f>
        <v>#N/A</v>
      </c>
    </row>
    <row r="6828" spans="1:8" x14ac:dyDescent="0.25">
      <c r="A6828" t="s">
        <v>18868</v>
      </c>
      <c r="B6828" t="s">
        <v>19394</v>
      </c>
      <c r="C6828" t="str">
        <f t="shared" si="106"/>
        <v>LASTINGSH59-315074-00</v>
      </c>
      <c r="E6828" t="s">
        <v>35</v>
      </c>
      <c r="F6828" t="s">
        <v>17300</v>
      </c>
      <c r="G6828" t="s">
        <v>17301</v>
      </c>
      <c r="H6828" t="e">
        <f>VLOOKUP(C6828,SJ_Cavium_Data!D:E,2,FALSE)</f>
        <v>#N/A</v>
      </c>
    </row>
    <row r="6829" spans="1:8" x14ac:dyDescent="0.25">
      <c r="A6829" t="s">
        <v>18873</v>
      </c>
      <c r="B6829" t="s">
        <v>19392</v>
      </c>
      <c r="C6829" t="str">
        <f t="shared" si="106"/>
        <v>LEE MING59-315074-00</v>
      </c>
      <c r="E6829" t="s">
        <v>35</v>
      </c>
      <c r="F6829" t="s">
        <v>17300</v>
      </c>
      <c r="G6829" t="s">
        <v>17301</v>
      </c>
      <c r="H6829" t="e">
        <f>VLOOKUP(C6829,SJ_Cavium_Data!D:E,2,FALSE)</f>
        <v>#N/A</v>
      </c>
    </row>
    <row r="6830" spans="1:8" x14ac:dyDescent="0.25">
      <c r="A6830" t="s">
        <v>18865</v>
      </c>
      <c r="B6830" t="s">
        <v>19392</v>
      </c>
      <c r="C6830" t="str">
        <f t="shared" si="106"/>
        <v>DA WEN59-315074-00</v>
      </c>
      <c r="E6830" t="s">
        <v>35</v>
      </c>
      <c r="F6830" t="s">
        <v>17300</v>
      </c>
      <c r="G6830" t="s">
        <v>17301</v>
      </c>
      <c r="H6830" t="e">
        <f>VLOOKUP(C6830,SJ_Cavium_Data!D:E,2,FALSE)</f>
        <v>#N/A</v>
      </c>
    </row>
    <row r="6831" spans="1:8" x14ac:dyDescent="0.25">
      <c r="A6831" t="s">
        <v>18868</v>
      </c>
      <c r="B6831" t="s">
        <v>19395</v>
      </c>
      <c r="C6831" t="str">
        <f t="shared" si="106"/>
        <v>LASTING59-228408-01</v>
      </c>
      <c r="E6831" t="s">
        <v>35</v>
      </c>
      <c r="F6831" t="s">
        <v>17300</v>
      </c>
      <c r="G6831" t="s">
        <v>17301</v>
      </c>
      <c r="H6831" t="e">
        <f>VLOOKUP(C6831,SJ_Cavium_Data!D:E,2,FALSE)</f>
        <v>#N/A</v>
      </c>
    </row>
    <row r="6832" spans="1:8" x14ac:dyDescent="0.25">
      <c r="A6832" t="s">
        <v>18126</v>
      </c>
      <c r="B6832" t="s">
        <v>19396</v>
      </c>
      <c r="C6832" t="str">
        <f t="shared" si="106"/>
        <v>YFY59-228408-11</v>
      </c>
      <c r="E6832" t="s">
        <v>35</v>
      </c>
      <c r="F6832" t="s">
        <v>17300</v>
      </c>
      <c r="G6832" t="s">
        <v>17301</v>
      </c>
      <c r="H6832" t="e">
        <f>VLOOKUP(C6832,SJ_Cavium_Data!D:E,2,FALSE)</f>
        <v>#N/A</v>
      </c>
    </row>
    <row r="6833" spans="1:8" x14ac:dyDescent="0.25">
      <c r="A6833" t="s">
        <v>18868</v>
      </c>
      <c r="B6833" t="s">
        <v>19397</v>
      </c>
      <c r="C6833" t="str">
        <f t="shared" si="106"/>
        <v>LASTING59-228887-01</v>
      </c>
      <c r="E6833" t="s">
        <v>35</v>
      </c>
      <c r="F6833" t="s">
        <v>17300</v>
      </c>
      <c r="G6833" t="s">
        <v>17301</v>
      </c>
      <c r="H6833" t="e">
        <f>VLOOKUP(C6833,SJ_Cavium_Data!D:E,2,FALSE)</f>
        <v>#N/A</v>
      </c>
    </row>
    <row r="6834" spans="1:8" x14ac:dyDescent="0.25">
      <c r="A6834" t="s">
        <v>18126</v>
      </c>
      <c r="B6834" t="s">
        <v>19398</v>
      </c>
      <c r="C6834" t="str">
        <f t="shared" si="106"/>
        <v>YFY59-228887-11</v>
      </c>
      <c r="E6834" t="s">
        <v>35</v>
      </c>
      <c r="F6834" t="s">
        <v>17300</v>
      </c>
      <c r="G6834" t="s">
        <v>17301</v>
      </c>
      <c r="H6834" t="e">
        <f>VLOOKUP(C6834,SJ_Cavium_Data!D:E,2,FALSE)</f>
        <v>#N/A</v>
      </c>
    </row>
    <row r="6835" spans="1:8" x14ac:dyDescent="0.25">
      <c r="A6835" t="s">
        <v>18131</v>
      </c>
      <c r="B6835" t="s">
        <v>19399</v>
      </c>
      <c r="C6835" t="str">
        <f t="shared" si="106"/>
        <v>YANGJI59-319984-01</v>
      </c>
      <c r="E6835" t="s">
        <v>35</v>
      </c>
      <c r="F6835" t="s">
        <v>17300</v>
      </c>
      <c r="G6835" t="s">
        <v>17301</v>
      </c>
      <c r="H6835" t="e">
        <f>VLOOKUP(C6835,SJ_Cavium_Data!D:E,2,FALSE)</f>
        <v>#N/A</v>
      </c>
    </row>
    <row r="6836" spans="1:8" x14ac:dyDescent="0.25">
      <c r="A6836" t="s">
        <v>18131</v>
      </c>
      <c r="B6836" t="s">
        <v>19400</v>
      </c>
      <c r="C6836" t="str">
        <f t="shared" si="106"/>
        <v>YANGJI59-319979-01</v>
      </c>
      <c r="E6836" t="s">
        <v>35</v>
      </c>
      <c r="F6836" t="s">
        <v>17300</v>
      </c>
      <c r="G6836" t="s">
        <v>17301</v>
      </c>
      <c r="H6836" t="e">
        <f>VLOOKUP(C6836,SJ_Cavium_Data!D:E,2,FALSE)</f>
        <v>#N/A</v>
      </c>
    </row>
    <row r="6837" spans="1:8" x14ac:dyDescent="0.25">
      <c r="A6837" t="s">
        <v>18131</v>
      </c>
      <c r="B6837" t="s">
        <v>19401</v>
      </c>
      <c r="C6837" t="str">
        <f t="shared" si="106"/>
        <v>YANGJI59-319980-01</v>
      </c>
      <c r="E6837" t="s">
        <v>35</v>
      </c>
      <c r="F6837" t="s">
        <v>17300</v>
      </c>
      <c r="G6837" t="s">
        <v>17301</v>
      </c>
      <c r="H6837" t="e">
        <f>VLOOKUP(C6837,SJ_Cavium_Data!D:E,2,FALSE)</f>
        <v>#N/A</v>
      </c>
    </row>
    <row r="6838" spans="1:8" x14ac:dyDescent="0.25">
      <c r="A6838" t="s">
        <v>18126</v>
      </c>
      <c r="B6838" t="s">
        <v>19402</v>
      </c>
      <c r="C6838" t="str">
        <f t="shared" si="106"/>
        <v>YFY59-087540-11</v>
      </c>
      <c r="E6838" t="s">
        <v>35</v>
      </c>
      <c r="F6838" t="s">
        <v>17300</v>
      </c>
      <c r="G6838" t="s">
        <v>17301</v>
      </c>
      <c r="H6838" t="e">
        <f>VLOOKUP(C6838,SJ_Cavium_Data!D:E,2,FALSE)</f>
        <v>#N/A</v>
      </c>
    </row>
    <row r="6839" spans="1:8" x14ac:dyDescent="0.25">
      <c r="A6839" t="s">
        <v>18123</v>
      </c>
      <c r="B6839" t="s">
        <v>19403</v>
      </c>
      <c r="C6839" t="str">
        <f t="shared" si="106"/>
        <v>WEIPING59-518301-01</v>
      </c>
      <c r="E6839" t="s">
        <v>35</v>
      </c>
      <c r="F6839" t="s">
        <v>17300</v>
      </c>
      <c r="G6839" t="s">
        <v>17301</v>
      </c>
      <c r="H6839" t="e">
        <f>VLOOKUP(C6839,SJ_Cavium_Data!D:E,2,FALSE)</f>
        <v>#N/A</v>
      </c>
    </row>
    <row r="6840" spans="1:8" x14ac:dyDescent="0.25">
      <c r="A6840" t="s">
        <v>17572</v>
      </c>
      <c r="B6840" t="s">
        <v>19404</v>
      </c>
      <c r="C6840" t="str">
        <f t="shared" si="106"/>
        <v>ULINES-1314</v>
      </c>
      <c r="D6840" t="s">
        <v>17480</v>
      </c>
      <c r="E6840" t="s">
        <v>35</v>
      </c>
      <c r="F6840" t="s">
        <v>17300</v>
      </c>
      <c r="G6840" t="s">
        <v>17301</v>
      </c>
      <c r="H6840" t="e">
        <f>VLOOKUP(C6840,SJ_Cavium_Data!D:E,2,FALSE)</f>
        <v>#N/A</v>
      </c>
    </row>
    <row r="6841" spans="1:8" x14ac:dyDescent="0.25">
      <c r="A6841" t="s">
        <v>17572</v>
      </c>
      <c r="B6841" t="s">
        <v>19405</v>
      </c>
      <c r="C6841" t="str">
        <f t="shared" si="106"/>
        <v>ULINES-4626</v>
      </c>
      <c r="E6841" t="s">
        <v>35</v>
      </c>
      <c r="F6841" t="s">
        <v>17300</v>
      </c>
      <c r="G6841" t="s">
        <v>17301</v>
      </c>
      <c r="H6841" t="e">
        <f>VLOOKUP(C6841,SJ_Cavium_Data!D:E,2,FALSE)</f>
        <v>#N/A</v>
      </c>
    </row>
    <row r="6842" spans="1:8" x14ac:dyDescent="0.25">
      <c r="A6842" t="s">
        <v>2450</v>
      </c>
      <c r="B6842" t="s">
        <v>19406</v>
      </c>
      <c r="C6842" t="str">
        <f t="shared" si="106"/>
        <v>BROADCOM260-126994-0047</v>
      </c>
      <c r="E6842" t="s">
        <v>35</v>
      </c>
      <c r="F6842" t="s">
        <v>17300</v>
      </c>
      <c r="G6842" t="s">
        <v>17301</v>
      </c>
      <c r="H6842" t="e">
        <f>VLOOKUP(C6842,SJ_Cavium_Data!D:E,2,FALSE)</f>
        <v>#N/A</v>
      </c>
    </row>
    <row r="6843" spans="1:8" x14ac:dyDescent="0.25">
      <c r="A6843" t="s">
        <v>2450</v>
      </c>
      <c r="B6843" t="s">
        <v>19407</v>
      </c>
      <c r="C6843" t="str">
        <f t="shared" si="106"/>
        <v>BROADCOM260-126994-0048</v>
      </c>
      <c r="E6843" t="s">
        <v>35</v>
      </c>
      <c r="F6843" t="s">
        <v>17300</v>
      </c>
      <c r="G6843" t="s">
        <v>17301</v>
      </c>
      <c r="H6843" t="e">
        <f>VLOOKUP(C6843,SJ_Cavium_Data!D:E,2,FALSE)</f>
        <v>#N/A</v>
      </c>
    </row>
    <row r="6844" spans="1:8" x14ac:dyDescent="0.25">
      <c r="A6844" t="s">
        <v>2450</v>
      </c>
      <c r="B6844" t="s">
        <v>19408</v>
      </c>
      <c r="C6844" t="str">
        <f t="shared" si="106"/>
        <v>BROADCOM260-126994-0016</v>
      </c>
      <c r="E6844" t="s">
        <v>35</v>
      </c>
      <c r="F6844" t="s">
        <v>17300</v>
      </c>
      <c r="G6844" t="s">
        <v>17301</v>
      </c>
      <c r="H6844" t="e">
        <f>VLOOKUP(C6844,SJ_Cavium_Data!D:E,2,FALSE)</f>
        <v>#N/A</v>
      </c>
    </row>
    <row r="6845" spans="1:8" x14ac:dyDescent="0.25">
      <c r="A6845" t="s">
        <v>2450</v>
      </c>
      <c r="B6845" t="s">
        <v>19409</v>
      </c>
      <c r="C6845" t="str">
        <f t="shared" si="106"/>
        <v>BROADCOM260-126994-0017</v>
      </c>
      <c r="E6845" t="s">
        <v>35</v>
      </c>
      <c r="F6845" t="s">
        <v>17300</v>
      </c>
      <c r="G6845" t="s">
        <v>17301</v>
      </c>
      <c r="H6845" t="e">
        <f>VLOOKUP(C6845,SJ_Cavium_Data!D:E,2,FALSE)</f>
        <v>#N/A</v>
      </c>
    </row>
    <row r="6846" spans="1:8" x14ac:dyDescent="0.25">
      <c r="A6846" t="s">
        <v>11016</v>
      </c>
      <c r="B6846" t="s">
        <v>19410</v>
      </c>
      <c r="C6846" t="str">
        <f t="shared" si="106"/>
        <v>FINISAR CORPFTLF1432P3BCV-QL</v>
      </c>
      <c r="E6846" t="s">
        <v>35</v>
      </c>
      <c r="F6846" t="s">
        <v>17300</v>
      </c>
      <c r="G6846" t="s">
        <v>17301</v>
      </c>
      <c r="H6846" t="e">
        <f>VLOOKUP(C6846,SJ_Cavium_Data!D:E,2,FALSE)</f>
        <v>#N/A</v>
      </c>
    </row>
    <row r="6847" spans="1:8" x14ac:dyDescent="0.25">
      <c r="A6847" t="s">
        <v>14223</v>
      </c>
      <c r="B6847" t="s">
        <v>19411</v>
      </c>
      <c r="C6847" t="str">
        <f t="shared" si="106"/>
        <v>QLOGIC AVBK3220620-00</v>
      </c>
      <c r="E6847" t="s">
        <v>35</v>
      </c>
      <c r="F6847" t="s">
        <v>17300</v>
      </c>
      <c r="H6847" t="e">
        <f>VLOOKUP(C6847,SJ_Cavium_Data!D:E,2,FALSE)</f>
        <v>#N/A</v>
      </c>
    </row>
    <row r="6848" spans="1:8" x14ac:dyDescent="0.25">
      <c r="A6848" t="s">
        <v>17612</v>
      </c>
      <c r="B6848" t="s">
        <v>19412</v>
      </c>
      <c r="C6848" t="str">
        <f t="shared" si="106"/>
        <v>HAPCO GROUPGB0020606-00</v>
      </c>
      <c r="E6848" t="s">
        <v>35</v>
      </c>
      <c r="F6848" t="s">
        <v>17300</v>
      </c>
      <c r="H6848" t="e">
        <f>VLOOKUP(C6848,SJ_Cavium_Data!D:E,2,FALSE)</f>
        <v>#N/A</v>
      </c>
    </row>
    <row r="6849" spans="1:8" x14ac:dyDescent="0.25">
      <c r="A6849" t="s">
        <v>14223</v>
      </c>
      <c r="B6849" t="s">
        <v>19412</v>
      </c>
      <c r="C6849" t="str">
        <f t="shared" si="106"/>
        <v>QLOGIC AVGB0020606-00</v>
      </c>
      <c r="E6849" t="s">
        <v>35</v>
      </c>
      <c r="F6849" t="s">
        <v>17343</v>
      </c>
      <c r="H6849" t="e">
        <f>VLOOKUP(C6849,SJ_Cavium_Data!D:E,2,FALSE)</f>
        <v>#N/A</v>
      </c>
    </row>
  </sheetData>
  <autoFilter ref="A1:H6849"/>
  <conditionalFormatting sqref="C1:C6849 C6886:C1048576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10" sqref="B10"/>
    </sheetView>
  </sheetViews>
  <sheetFormatPr defaultRowHeight="15" x14ac:dyDescent="0.25"/>
  <cols>
    <col min="1" max="1" width="14.7109375" bestFit="1" customWidth="1"/>
    <col min="2" max="2" width="25" bestFit="1" customWidth="1"/>
  </cols>
  <sheetData>
    <row r="1" spans="1:2" x14ac:dyDescent="0.25">
      <c r="A1" s="4" t="s">
        <v>19413</v>
      </c>
      <c r="B1" t="s">
        <v>19417</v>
      </c>
    </row>
    <row r="3" spans="1:2" x14ac:dyDescent="0.25">
      <c r="A3" s="4" t="s">
        <v>19414</v>
      </c>
      <c r="B3" t="s">
        <v>19418</v>
      </c>
    </row>
    <row r="4" spans="1:2" x14ac:dyDescent="0.25">
      <c r="A4" s="5" t="s">
        <v>17315</v>
      </c>
      <c r="B4" s="6">
        <v>2277</v>
      </c>
    </row>
    <row r="5" spans="1:2" x14ac:dyDescent="0.25">
      <c r="A5" s="5" t="s">
        <v>17336</v>
      </c>
      <c r="B5" s="6">
        <v>2223</v>
      </c>
    </row>
    <row r="6" spans="1:2" x14ac:dyDescent="0.25">
      <c r="A6" s="5" t="s">
        <v>17301</v>
      </c>
      <c r="B6" s="6">
        <v>1724</v>
      </c>
    </row>
    <row r="7" spans="1:2" x14ac:dyDescent="0.25">
      <c r="A7" s="5" t="s">
        <v>17469</v>
      </c>
      <c r="B7" s="6">
        <v>3</v>
      </c>
    </row>
    <row r="8" spans="1:2" x14ac:dyDescent="0.25">
      <c r="A8" s="5" t="s">
        <v>24</v>
      </c>
      <c r="B8" s="6">
        <v>31</v>
      </c>
    </row>
    <row r="9" spans="1:2" x14ac:dyDescent="0.25">
      <c r="A9" s="5" t="s">
        <v>19419</v>
      </c>
      <c r="B9" s="6">
        <v>221</v>
      </c>
    </row>
    <row r="10" spans="1:2" x14ac:dyDescent="0.25">
      <c r="A10" s="5" t="s">
        <v>19415</v>
      </c>
      <c r="B10" s="6">
        <v>6479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abSelected="1" workbookViewId="0">
      <selection activeCell="A20" sqref="A20"/>
    </sheetView>
  </sheetViews>
  <sheetFormatPr defaultRowHeight="15" x14ac:dyDescent="0.25"/>
  <cols>
    <col min="1" max="1" width="48.85546875" customWidth="1"/>
    <col min="2" max="2" width="11" customWidth="1"/>
  </cols>
  <sheetData>
    <row r="3" spans="1:2" x14ac:dyDescent="0.25">
      <c r="A3" s="11" t="s">
        <v>23931</v>
      </c>
      <c r="B3" s="12" t="s">
        <v>23932</v>
      </c>
    </row>
    <row r="4" spans="1:2" x14ac:dyDescent="0.25">
      <c r="A4" s="9" t="s">
        <v>23924</v>
      </c>
      <c r="B4" s="10">
        <v>6848</v>
      </c>
    </row>
    <row r="5" spans="1:2" x14ac:dyDescent="0.25">
      <c r="A5" s="9" t="s">
        <v>23925</v>
      </c>
      <c r="B5" s="10">
        <v>369</v>
      </c>
    </row>
    <row r="6" spans="1:2" x14ac:dyDescent="0.25">
      <c r="A6" s="9" t="s">
        <v>23926</v>
      </c>
      <c r="B6" s="10">
        <v>6479</v>
      </c>
    </row>
    <row r="7" spans="1:2" ht="30" x14ac:dyDescent="0.25">
      <c r="A7" s="9" t="s">
        <v>23928</v>
      </c>
      <c r="B7" s="10">
        <v>4500</v>
      </c>
    </row>
    <row r="8" spans="1:2" x14ac:dyDescent="0.25">
      <c r="A8" s="13" t="s">
        <v>23927</v>
      </c>
      <c r="B8" s="14">
        <v>1675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501"/>
  <sheetViews>
    <sheetView workbookViewId="0">
      <selection activeCell="C49" sqref="C49"/>
    </sheetView>
  </sheetViews>
  <sheetFormatPr defaultRowHeight="15" x14ac:dyDescent="0.25"/>
  <cols>
    <col min="1" max="1" width="26.28515625" customWidth="1"/>
    <col min="2" max="2" width="33.140625" customWidth="1"/>
    <col min="3" max="3" width="30.5703125" customWidth="1"/>
    <col min="4" max="4" width="9.140625" customWidth="1"/>
    <col min="9" max="9" width="12.42578125" customWidth="1"/>
  </cols>
  <sheetData>
    <row r="1" spans="1:9" x14ac:dyDescent="0.25">
      <c r="A1" t="s">
        <v>17293</v>
      </c>
      <c r="B1" t="s">
        <v>17294</v>
      </c>
      <c r="C1" t="s">
        <v>19420</v>
      </c>
      <c r="D1" t="s">
        <v>17295</v>
      </c>
      <c r="E1" t="s">
        <v>17296</v>
      </c>
      <c r="F1" t="s">
        <v>17297</v>
      </c>
      <c r="G1" t="s">
        <v>17298</v>
      </c>
      <c r="H1" t="s">
        <v>19413</v>
      </c>
      <c r="I1" t="s">
        <v>23922</v>
      </c>
    </row>
    <row r="2" spans="1:9" hidden="1" x14ac:dyDescent="0.25">
      <c r="A2" t="s">
        <v>17318</v>
      </c>
      <c r="B2" s="7" t="s">
        <v>19385</v>
      </c>
      <c r="C2" t="s">
        <v>19421</v>
      </c>
      <c r="E2" t="s">
        <v>35</v>
      </c>
      <c r="F2" t="s">
        <v>17300</v>
      </c>
      <c r="G2" t="s">
        <v>17315</v>
      </c>
      <c r="H2" t="e">
        <v>#N/A</v>
      </c>
      <c r="I2" t="s">
        <v>23930</v>
      </c>
    </row>
    <row r="3" spans="1:9" hidden="1" x14ac:dyDescent="0.25">
      <c r="A3" t="s">
        <v>6945</v>
      </c>
      <c r="B3" s="7" t="s">
        <v>19373</v>
      </c>
      <c r="C3" t="s">
        <v>19422</v>
      </c>
      <c r="E3" t="s">
        <v>35</v>
      </c>
      <c r="F3" t="s">
        <v>17300</v>
      </c>
      <c r="G3" t="s">
        <v>17315</v>
      </c>
      <c r="H3" t="e">
        <v>#N/A</v>
      </c>
      <c r="I3" t="s">
        <v>23930</v>
      </c>
    </row>
    <row r="4" spans="1:9" hidden="1" x14ac:dyDescent="0.25">
      <c r="A4" t="s">
        <v>5465</v>
      </c>
      <c r="B4" s="8" t="s">
        <v>12591</v>
      </c>
      <c r="C4" t="s">
        <v>19423</v>
      </c>
      <c r="D4" t="s">
        <v>17480</v>
      </c>
      <c r="E4" t="s">
        <v>35</v>
      </c>
      <c r="F4" t="s">
        <v>17300</v>
      </c>
      <c r="G4" t="s">
        <v>17315</v>
      </c>
      <c r="H4" t="e">
        <v>#N/A</v>
      </c>
      <c r="I4" t="s">
        <v>23930</v>
      </c>
    </row>
    <row r="5" spans="1:9" x14ac:dyDescent="0.25">
      <c r="A5" t="s">
        <v>17318</v>
      </c>
      <c r="B5" s="7" t="s">
        <v>19358</v>
      </c>
      <c r="C5" t="s">
        <v>19424</v>
      </c>
      <c r="E5" t="s">
        <v>35</v>
      </c>
      <c r="F5" t="s">
        <v>17300</v>
      </c>
      <c r="G5" t="s">
        <v>17315</v>
      </c>
      <c r="H5" t="e">
        <v>#N/A</v>
      </c>
      <c r="I5" t="s">
        <v>23929</v>
      </c>
    </row>
    <row r="6" spans="1:9" x14ac:dyDescent="0.25">
      <c r="A6" t="s">
        <v>17318</v>
      </c>
      <c r="B6" s="7" t="s">
        <v>19355</v>
      </c>
      <c r="C6" t="s">
        <v>19425</v>
      </c>
      <c r="D6" t="s">
        <v>19356</v>
      </c>
      <c r="E6" t="s">
        <v>35</v>
      </c>
      <c r="F6" t="s">
        <v>17300</v>
      </c>
      <c r="G6" t="s">
        <v>17315</v>
      </c>
      <c r="H6" t="e">
        <v>#N/A</v>
      </c>
      <c r="I6" t="s">
        <v>23929</v>
      </c>
    </row>
    <row r="7" spans="1:9" hidden="1" x14ac:dyDescent="0.25">
      <c r="A7" t="s">
        <v>17318</v>
      </c>
      <c r="B7" s="7" t="s">
        <v>19352</v>
      </c>
      <c r="C7" t="s">
        <v>19426</v>
      </c>
      <c r="E7" t="s">
        <v>35</v>
      </c>
      <c r="F7" t="s">
        <v>17300</v>
      </c>
      <c r="G7" t="s">
        <v>17315</v>
      </c>
      <c r="H7" t="e">
        <v>#N/A</v>
      </c>
      <c r="I7" t="s">
        <v>23930</v>
      </c>
    </row>
    <row r="8" spans="1:9" x14ac:dyDescent="0.25">
      <c r="A8" t="s">
        <v>16322</v>
      </c>
      <c r="B8" s="7" t="s">
        <v>16445</v>
      </c>
      <c r="C8" t="s">
        <v>19427</v>
      </c>
      <c r="E8" t="s">
        <v>35</v>
      </c>
      <c r="F8" t="s">
        <v>17300</v>
      </c>
      <c r="G8" t="s">
        <v>17315</v>
      </c>
      <c r="H8" t="s">
        <v>1837</v>
      </c>
      <c r="I8" t="s">
        <v>23929</v>
      </c>
    </row>
    <row r="9" spans="1:9" x14ac:dyDescent="0.25">
      <c r="A9" t="s">
        <v>17419</v>
      </c>
      <c r="B9" s="7" t="s">
        <v>14820</v>
      </c>
      <c r="C9" t="s">
        <v>19428</v>
      </c>
      <c r="D9" t="s">
        <v>17379</v>
      </c>
      <c r="E9" t="s">
        <v>35</v>
      </c>
      <c r="F9" t="s">
        <v>17300</v>
      </c>
      <c r="G9" t="s">
        <v>17315</v>
      </c>
      <c r="H9" t="s">
        <v>1837</v>
      </c>
      <c r="I9" t="s">
        <v>23929</v>
      </c>
    </row>
    <row r="10" spans="1:9" hidden="1" x14ac:dyDescent="0.25">
      <c r="A10" t="s">
        <v>17419</v>
      </c>
      <c r="B10" s="7" t="s">
        <v>14828</v>
      </c>
      <c r="C10" t="s">
        <v>19429</v>
      </c>
      <c r="E10" t="s">
        <v>35</v>
      </c>
      <c r="F10" t="s">
        <v>17300</v>
      </c>
      <c r="G10" t="s">
        <v>17315</v>
      </c>
      <c r="H10" t="s">
        <v>1837</v>
      </c>
      <c r="I10" t="s">
        <v>23930</v>
      </c>
    </row>
    <row r="11" spans="1:9" x14ac:dyDescent="0.25">
      <c r="A11" t="s">
        <v>14176</v>
      </c>
      <c r="B11" s="7" t="s">
        <v>11265</v>
      </c>
      <c r="C11" t="s">
        <v>19430</v>
      </c>
      <c r="E11" t="s">
        <v>35</v>
      </c>
      <c r="F11" t="s">
        <v>17300</v>
      </c>
      <c r="G11" t="s">
        <v>17315</v>
      </c>
      <c r="H11" t="s">
        <v>1837</v>
      </c>
      <c r="I11" t="s">
        <v>23929</v>
      </c>
    </row>
    <row r="12" spans="1:9" x14ac:dyDescent="0.25">
      <c r="A12" t="s">
        <v>17314</v>
      </c>
      <c r="B12" s="8">
        <v>6910010</v>
      </c>
      <c r="C12" t="s">
        <v>19431</v>
      </c>
      <c r="E12" t="s">
        <v>35</v>
      </c>
      <c r="F12" t="s">
        <v>17300</v>
      </c>
      <c r="G12" t="s">
        <v>17315</v>
      </c>
      <c r="H12" t="e">
        <v>#N/A</v>
      </c>
      <c r="I12" t="s">
        <v>23929</v>
      </c>
    </row>
    <row r="13" spans="1:9" hidden="1" x14ac:dyDescent="0.25">
      <c r="A13" t="s">
        <v>11519</v>
      </c>
      <c r="B13" s="7" t="s">
        <v>19289</v>
      </c>
      <c r="C13" t="s">
        <v>19432</v>
      </c>
      <c r="E13" t="s">
        <v>35</v>
      </c>
      <c r="F13" t="s">
        <v>17300</v>
      </c>
      <c r="G13" t="s">
        <v>17315</v>
      </c>
      <c r="H13" t="e">
        <v>#N/A</v>
      </c>
      <c r="I13" t="s">
        <v>23930</v>
      </c>
    </row>
    <row r="14" spans="1:9" x14ac:dyDescent="0.25">
      <c r="A14" t="s">
        <v>16322</v>
      </c>
      <c r="B14" s="7" t="s">
        <v>19287</v>
      </c>
      <c r="C14" t="s">
        <v>19433</v>
      </c>
      <c r="E14" t="s">
        <v>35</v>
      </c>
      <c r="F14" t="s">
        <v>17300</v>
      </c>
      <c r="G14" t="s">
        <v>17315</v>
      </c>
      <c r="H14" t="e">
        <v>#N/A</v>
      </c>
      <c r="I14" t="s">
        <v>23929</v>
      </c>
    </row>
    <row r="15" spans="1:9" x14ac:dyDescent="0.25">
      <c r="A15" t="s">
        <v>17349</v>
      </c>
      <c r="B15" s="7" t="s">
        <v>19286</v>
      </c>
      <c r="C15" t="s">
        <v>19434</v>
      </c>
      <c r="D15" t="s">
        <v>17408</v>
      </c>
      <c r="E15" t="s">
        <v>35</v>
      </c>
      <c r="F15" t="s">
        <v>17300</v>
      </c>
      <c r="G15" t="s">
        <v>17315</v>
      </c>
      <c r="H15" t="e">
        <v>#N/A</v>
      </c>
      <c r="I15" t="s">
        <v>23929</v>
      </c>
    </row>
    <row r="16" spans="1:9" x14ac:dyDescent="0.25">
      <c r="A16" t="s">
        <v>204</v>
      </c>
      <c r="B16" s="7" t="s">
        <v>19281</v>
      </c>
      <c r="C16" t="s">
        <v>19435</v>
      </c>
      <c r="E16" t="s">
        <v>35</v>
      </c>
      <c r="F16" t="s">
        <v>17300</v>
      </c>
      <c r="G16" t="s">
        <v>17315</v>
      </c>
      <c r="H16" t="e">
        <v>#N/A</v>
      </c>
      <c r="I16" t="s">
        <v>23929</v>
      </c>
    </row>
    <row r="17" spans="1:9" x14ac:dyDescent="0.25">
      <c r="A17" t="s">
        <v>17319</v>
      </c>
      <c r="B17" s="7">
        <v>6910010</v>
      </c>
      <c r="C17" t="s">
        <v>19436</v>
      </c>
      <c r="E17" t="s">
        <v>35</v>
      </c>
      <c r="F17" t="s">
        <v>17300</v>
      </c>
      <c r="G17" t="s">
        <v>17315</v>
      </c>
      <c r="H17" t="e">
        <v>#N/A</v>
      </c>
      <c r="I17" t="s">
        <v>23929</v>
      </c>
    </row>
    <row r="18" spans="1:9" x14ac:dyDescent="0.25">
      <c r="A18" t="s">
        <v>17320</v>
      </c>
      <c r="B18" s="7">
        <v>6910010</v>
      </c>
      <c r="C18" t="s">
        <v>19437</v>
      </c>
      <c r="E18" t="s">
        <v>35</v>
      </c>
      <c r="F18" t="s">
        <v>17300</v>
      </c>
      <c r="G18" t="s">
        <v>17315</v>
      </c>
      <c r="H18" t="e">
        <v>#N/A</v>
      </c>
      <c r="I18" t="s">
        <v>23929</v>
      </c>
    </row>
    <row r="19" spans="1:9" hidden="1" x14ac:dyDescent="0.25">
      <c r="A19" t="s">
        <v>17361</v>
      </c>
      <c r="B19" s="7" t="s">
        <v>19271</v>
      </c>
      <c r="C19" t="s">
        <v>19438</v>
      </c>
      <c r="D19" t="s">
        <v>19272</v>
      </c>
      <c r="E19" t="s">
        <v>35</v>
      </c>
      <c r="F19" t="s">
        <v>17300</v>
      </c>
      <c r="G19" t="s">
        <v>17315</v>
      </c>
      <c r="H19" t="e">
        <v>#N/A</v>
      </c>
      <c r="I19" t="s">
        <v>23930</v>
      </c>
    </row>
    <row r="20" spans="1:9" hidden="1" x14ac:dyDescent="0.25">
      <c r="A20" t="s">
        <v>17361</v>
      </c>
      <c r="B20" s="7" t="s">
        <v>19270</v>
      </c>
      <c r="C20" t="s">
        <v>19439</v>
      </c>
      <c r="E20" t="s">
        <v>35</v>
      </c>
      <c r="F20" t="s">
        <v>17300</v>
      </c>
      <c r="G20" t="s">
        <v>17315</v>
      </c>
      <c r="H20" t="e">
        <v>#N/A</v>
      </c>
      <c r="I20" t="s">
        <v>23930</v>
      </c>
    </row>
    <row r="21" spans="1:9" x14ac:dyDescent="0.25">
      <c r="A21" t="s">
        <v>19185</v>
      </c>
      <c r="B21" s="7" t="s">
        <v>7717</v>
      </c>
      <c r="C21" t="s">
        <v>19440</v>
      </c>
      <c r="E21" t="s">
        <v>35</v>
      </c>
      <c r="F21" t="s">
        <v>17300</v>
      </c>
      <c r="G21" t="s">
        <v>17315</v>
      </c>
      <c r="H21" t="e">
        <v>#N/A</v>
      </c>
      <c r="I21" t="s">
        <v>23929</v>
      </c>
    </row>
    <row r="22" spans="1:9" hidden="1" x14ac:dyDescent="0.25">
      <c r="A22" t="s">
        <v>17349</v>
      </c>
      <c r="B22" s="7" t="s">
        <v>19263</v>
      </c>
      <c r="C22" t="s">
        <v>19441</v>
      </c>
      <c r="E22" t="s">
        <v>35</v>
      </c>
      <c r="F22" t="s">
        <v>17300</v>
      </c>
      <c r="G22" t="s">
        <v>17315</v>
      </c>
      <c r="H22" t="e">
        <v>#N/A</v>
      </c>
      <c r="I22" t="s">
        <v>23930</v>
      </c>
    </row>
    <row r="23" spans="1:9" hidden="1" x14ac:dyDescent="0.25">
      <c r="A23" t="s">
        <v>6931</v>
      </c>
      <c r="B23" s="7" t="s">
        <v>19261</v>
      </c>
      <c r="C23" t="s">
        <v>19442</v>
      </c>
      <c r="E23" t="s">
        <v>35</v>
      </c>
      <c r="F23" t="s">
        <v>17300</v>
      </c>
      <c r="G23" t="s">
        <v>17315</v>
      </c>
      <c r="H23" t="e">
        <v>#N/A</v>
      </c>
      <c r="I23" t="s">
        <v>23930</v>
      </c>
    </row>
    <row r="24" spans="1:9" x14ac:dyDescent="0.25">
      <c r="A24" t="s">
        <v>19256</v>
      </c>
      <c r="B24" s="7" t="s">
        <v>19257</v>
      </c>
      <c r="C24" t="s">
        <v>19443</v>
      </c>
      <c r="E24" t="s">
        <v>35</v>
      </c>
      <c r="F24" t="s">
        <v>17300</v>
      </c>
      <c r="G24" t="s">
        <v>17315</v>
      </c>
      <c r="H24" t="e">
        <v>#N/A</v>
      </c>
      <c r="I24" t="s">
        <v>23929</v>
      </c>
    </row>
    <row r="25" spans="1:9" hidden="1" x14ac:dyDescent="0.25">
      <c r="A25" t="s">
        <v>14406</v>
      </c>
      <c r="B25" s="7" t="s">
        <v>19250</v>
      </c>
      <c r="C25" t="s">
        <v>19444</v>
      </c>
      <c r="E25" t="s">
        <v>35</v>
      </c>
      <c r="F25" t="s">
        <v>17300</v>
      </c>
      <c r="G25" t="s">
        <v>17315</v>
      </c>
      <c r="H25" t="e">
        <v>#N/A</v>
      </c>
      <c r="I25" t="s">
        <v>23930</v>
      </c>
    </row>
    <row r="26" spans="1:9" x14ac:dyDescent="0.25">
      <c r="A26" t="s">
        <v>17457</v>
      </c>
      <c r="B26" s="7" t="s">
        <v>19249</v>
      </c>
      <c r="C26" t="s">
        <v>19445</v>
      </c>
      <c r="E26" t="s">
        <v>35</v>
      </c>
      <c r="F26" t="s">
        <v>17343</v>
      </c>
      <c r="G26" t="s">
        <v>17315</v>
      </c>
      <c r="H26" t="e">
        <v>#N/A</v>
      </c>
      <c r="I26" t="s">
        <v>23929</v>
      </c>
    </row>
    <row r="27" spans="1:9" x14ac:dyDescent="0.25">
      <c r="A27" t="s">
        <v>17318</v>
      </c>
      <c r="B27" s="7" t="s">
        <v>19225</v>
      </c>
      <c r="C27" t="s">
        <v>19446</v>
      </c>
      <c r="E27" t="s">
        <v>35</v>
      </c>
      <c r="F27" t="s">
        <v>17300</v>
      </c>
      <c r="G27" t="s">
        <v>17315</v>
      </c>
      <c r="H27" t="e">
        <v>#N/A</v>
      </c>
      <c r="I27" t="s">
        <v>23929</v>
      </c>
    </row>
    <row r="28" spans="1:9" hidden="1" x14ac:dyDescent="0.25">
      <c r="A28" t="s">
        <v>45</v>
      </c>
      <c r="B28" s="7" t="s">
        <v>11369</v>
      </c>
      <c r="C28" t="s">
        <v>19447</v>
      </c>
      <c r="E28" t="s">
        <v>35</v>
      </c>
      <c r="F28" t="s">
        <v>17300</v>
      </c>
      <c r="G28" t="s">
        <v>17315</v>
      </c>
      <c r="H28" t="s">
        <v>1837</v>
      </c>
      <c r="I28" t="s">
        <v>23930</v>
      </c>
    </row>
    <row r="29" spans="1:9" hidden="1" x14ac:dyDescent="0.25">
      <c r="A29" t="s">
        <v>17419</v>
      </c>
      <c r="B29" s="7" t="s">
        <v>14815</v>
      </c>
      <c r="C29" t="s">
        <v>19448</v>
      </c>
      <c r="E29" t="s">
        <v>35</v>
      </c>
      <c r="F29" t="s">
        <v>17300</v>
      </c>
      <c r="G29" t="s">
        <v>17315</v>
      </c>
      <c r="H29" t="s">
        <v>1837</v>
      </c>
      <c r="I29" t="s">
        <v>23930</v>
      </c>
    </row>
    <row r="30" spans="1:9" x14ac:dyDescent="0.25">
      <c r="A30" t="s">
        <v>204</v>
      </c>
      <c r="B30" s="7" t="s">
        <v>12890</v>
      </c>
      <c r="C30" t="s">
        <v>19449</v>
      </c>
      <c r="E30" t="s">
        <v>35</v>
      </c>
      <c r="F30" t="s">
        <v>17300</v>
      </c>
      <c r="G30" t="s">
        <v>17315</v>
      </c>
      <c r="H30" t="s">
        <v>1837</v>
      </c>
      <c r="I30" t="s">
        <v>23929</v>
      </c>
    </row>
    <row r="31" spans="1:9" hidden="1" x14ac:dyDescent="0.25">
      <c r="A31" t="s">
        <v>17349</v>
      </c>
      <c r="B31" s="7" t="s">
        <v>19204</v>
      </c>
      <c r="C31" t="s">
        <v>19450</v>
      </c>
      <c r="E31" t="s">
        <v>35</v>
      </c>
      <c r="F31" t="s">
        <v>17300</v>
      </c>
      <c r="G31" t="s">
        <v>17315</v>
      </c>
      <c r="H31" t="e">
        <v>#N/A</v>
      </c>
      <c r="I31" t="s">
        <v>23930</v>
      </c>
    </row>
    <row r="32" spans="1:9" hidden="1" x14ac:dyDescent="0.25">
      <c r="A32" t="s">
        <v>16322</v>
      </c>
      <c r="B32" s="7" t="s">
        <v>16416</v>
      </c>
      <c r="C32" t="s">
        <v>19451</v>
      </c>
      <c r="E32" t="s">
        <v>35</v>
      </c>
      <c r="F32" t="s">
        <v>17300</v>
      </c>
      <c r="G32" t="s">
        <v>17315</v>
      </c>
      <c r="H32" t="s">
        <v>1837</v>
      </c>
      <c r="I32" t="s">
        <v>23930</v>
      </c>
    </row>
    <row r="33" spans="1:9" x14ac:dyDescent="0.25">
      <c r="A33" t="s">
        <v>204</v>
      </c>
      <c r="B33" s="7" t="s">
        <v>12968</v>
      </c>
      <c r="C33" t="s">
        <v>19452</v>
      </c>
      <c r="E33" t="s">
        <v>35</v>
      </c>
      <c r="F33" t="s">
        <v>17300</v>
      </c>
      <c r="G33" t="s">
        <v>17315</v>
      </c>
      <c r="H33" t="s">
        <v>1837</v>
      </c>
      <c r="I33" t="s">
        <v>23929</v>
      </c>
    </row>
    <row r="34" spans="1:9" hidden="1" x14ac:dyDescent="0.25">
      <c r="A34" t="s">
        <v>45</v>
      </c>
      <c r="B34" s="7" t="s">
        <v>11403</v>
      </c>
      <c r="C34" t="s">
        <v>19453</v>
      </c>
      <c r="E34" t="s">
        <v>35</v>
      </c>
      <c r="F34" t="s">
        <v>17300</v>
      </c>
      <c r="G34" t="s">
        <v>17315</v>
      </c>
      <c r="H34" t="s">
        <v>1837</v>
      </c>
      <c r="I34" t="s">
        <v>23930</v>
      </c>
    </row>
    <row r="35" spans="1:9" hidden="1" x14ac:dyDescent="0.25">
      <c r="A35" t="s">
        <v>45</v>
      </c>
      <c r="B35" s="7" t="s">
        <v>19194</v>
      </c>
      <c r="C35" t="s">
        <v>19454</v>
      </c>
      <c r="E35" t="s">
        <v>35</v>
      </c>
      <c r="F35" t="s">
        <v>17300</v>
      </c>
      <c r="G35" t="s">
        <v>17315</v>
      </c>
      <c r="H35" t="e">
        <v>#N/A</v>
      </c>
      <c r="I35" t="s">
        <v>23930</v>
      </c>
    </row>
    <row r="36" spans="1:9" hidden="1" x14ac:dyDescent="0.25">
      <c r="A36" t="s">
        <v>204</v>
      </c>
      <c r="B36" s="7" t="s">
        <v>19193</v>
      </c>
      <c r="C36" t="s">
        <v>19455</v>
      </c>
      <c r="E36" t="s">
        <v>35</v>
      </c>
      <c r="F36" t="s">
        <v>17300</v>
      </c>
      <c r="G36" t="s">
        <v>17315</v>
      </c>
      <c r="H36" t="e">
        <v>#N/A</v>
      </c>
      <c r="I36" t="s">
        <v>23930</v>
      </c>
    </row>
    <row r="37" spans="1:9" hidden="1" x14ac:dyDescent="0.25">
      <c r="A37" t="s">
        <v>6931</v>
      </c>
      <c r="B37" s="7" t="s">
        <v>19191</v>
      </c>
      <c r="C37" t="s">
        <v>19456</v>
      </c>
      <c r="E37" t="s">
        <v>35</v>
      </c>
      <c r="F37" t="s">
        <v>17300</v>
      </c>
      <c r="G37" t="s">
        <v>17315</v>
      </c>
      <c r="H37" t="e">
        <v>#N/A</v>
      </c>
      <c r="I37" t="s">
        <v>23930</v>
      </c>
    </row>
    <row r="38" spans="1:9" hidden="1" x14ac:dyDescent="0.25">
      <c r="A38" t="s">
        <v>204</v>
      </c>
      <c r="B38" s="7" t="s">
        <v>12705</v>
      </c>
      <c r="C38" t="s">
        <v>19457</v>
      </c>
      <c r="E38" t="s">
        <v>35</v>
      </c>
      <c r="F38" t="s">
        <v>17300</v>
      </c>
      <c r="G38" t="s">
        <v>17315</v>
      </c>
      <c r="H38" t="s">
        <v>1837</v>
      </c>
      <c r="I38" t="s">
        <v>23930</v>
      </c>
    </row>
    <row r="39" spans="1:9" hidden="1" x14ac:dyDescent="0.25">
      <c r="A39" t="s">
        <v>16322</v>
      </c>
      <c r="B39" s="7" t="s">
        <v>16324</v>
      </c>
      <c r="C39" t="s">
        <v>19458</v>
      </c>
      <c r="E39" t="s">
        <v>35</v>
      </c>
      <c r="F39" t="s">
        <v>17300</v>
      </c>
      <c r="G39" t="s">
        <v>17315</v>
      </c>
      <c r="H39" t="s">
        <v>1837</v>
      </c>
      <c r="I39" t="s">
        <v>23930</v>
      </c>
    </row>
    <row r="40" spans="1:9" hidden="1" x14ac:dyDescent="0.25">
      <c r="A40" t="s">
        <v>6931</v>
      </c>
      <c r="B40" s="7" t="s">
        <v>14426</v>
      </c>
      <c r="C40" t="s">
        <v>19459</v>
      </c>
      <c r="E40" t="s">
        <v>35</v>
      </c>
      <c r="F40" t="s">
        <v>17300</v>
      </c>
      <c r="G40" t="s">
        <v>17315</v>
      </c>
      <c r="H40" t="s">
        <v>1837</v>
      </c>
      <c r="I40" t="s">
        <v>23930</v>
      </c>
    </row>
    <row r="41" spans="1:9" hidden="1" x14ac:dyDescent="0.25">
      <c r="A41" t="s">
        <v>19</v>
      </c>
      <c r="B41" s="7" t="s">
        <v>9740</v>
      </c>
      <c r="C41" t="s">
        <v>19460</v>
      </c>
      <c r="E41" t="s">
        <v>35</v>
      </c>
      <c r="F41" t="s">
        <v>17300</v>
      </c>
      <c r="G41" t="s">
        <v>17315</v>
      </c>
      <c r="H41" t="s">
        <v>1837</v>
      </c>
      <c r="I41" t="s">
        <v>23930</v>
      </c>
    </row>
    <row r="42" spans="1:9" x14ac:dyDescent="0.25">
      <c r="A42" t="s">
        <v>12289</v>
      </c>
      <c r="B42" s="7" t="s">
        <v>12291</v>
      </c>
      <c r="C42" t="s">
        <v>19461</v>
      </c>
      <c r="D42" t="s">
        <v>17337</v>
      </c>
      <c r="E42" t="s">
        <v>35</v>
      </c>
      <c r="F42" t="s">
        <v>17300</v>
      </c>
      <c r="G42" t="s">
        <v>17315</v>
      </c>
      <c r="H42" t="s">
        <v>1837</v>
      </c>
      <c r="I42" t="s">
        <v>23929</v>
      </c>
    </row>
    <row r="43" spans="1:9" hidden="1" x14ac:dyDescent="0.25">
      <c r="A43" t="s">
        <v>17419</v>
      </c>
      <c r="B43" s="7" t="s">
        <v>19183</v>
      </c>
      <c r="C43" t="s">
        <v>19462</v>
      </c>
      <c r="E43" t="s">
        <v>35</v>
      </c>
      <c r="F43" t="s">
        <v>17300</v>
      </c>
      <c r="G43" t="s">
        <v>17315</v>
      </c>
      <c r="H43" t="e">
        <v>#N/A</v>
      </c>
      <c r="I43" t="s">
        <v>23930</v>
      </c>
    </row>
    <row r="44" spans="1:9" hidden="1" x14ac:dyDescent="0.25">
      <c r="A44" t="s">
        <v>45</v>
      </c>
      <c r="B44" s="7" t="s">
        <v>19182</v>
      </c>
      <c r="C44" t="s">
        <v>19463</v>
      </c>
      <c r="E44" t="s">
        <v>35</v>
      </c>
      <c r="F44" t="s">
        <v>17300</v>
      </c>
      <c r="G44" t="s">
        <v>17315</v>
      </c>
      <c r="H44" t="e">
        <v>#N/A</v>
      </c>
      <c r="I44" t="s">
        <v>23930</v>
      </c>
    </row>
    <row r="45" spans="1:9" hidden="1" x14ac:dyDescent="0.25">
      <c r="A45" t="s">
        <v>7172</v>
      </c>
      <c r="B45" s="7" t="s">
        <v>14670</v>
      </c>
      <c r="C45" t="s">
        <v>19464</v>
      </c>
      <c r="E45" t="s">
        <v>35</v>
      </c>
      <c r="F45" t="s">
        <v>17300</v>
      </c>
      <c r="G45" t="s">
        <v>17315</v>
      </c>
      <c r="H45" t="s">
        <v>1837</v>
      </c>
      <c r="I45" t="s">
        <v>23930</v>
      </c>
    </row>
    <row r="46" spans="1:9" hidden="1" x14ac:dyDescent="0.25">
      <c r="A46" t="s">
        <v>45</v>
      </c>
      <c r="B46" s="7" t="s">
        <v>11333</v>
      </c>
      <c r="C46" t="s">
        <v>19465</v>
      </c>
      <c r="E46" t="s">
        <v>35</v>
      </c>
      <c r="F46" t="s">
        <v>17300</v>
      </c>
      <c r="G46" t="s">
        <v>17315</v>
      </c>
      <c r="H46" t="s">
        <v>1837</v>
      </c>
      <c r="I46" t="s">
        <v>23930</v>
      </c>
    </row>
    <row r="47" spans="1:9" hidden="1" x14ac:dyDescent="0.25">
      <c r="A47" t="s">
        <v>7471</v>
      </c>
      <c r="B47" s="7" t="s">
        <v>19170</v>
      </c>
      <c r="C47" t="s">
        <v>19466</v>
      </c>
      <c r="E47" t="s">
        <v>35</v>
      </c>
      <c r="F47" t="s">
        <v>17300</v>
      </c>
      <c r="G47" t="s">
        <v>17315</v>
      </c>
      <c r="H47" t="e">
        <v>#N/A</v>
      </c>
      <c r="I47" t="s">
        <v>23930</v>
      </c>
    </row>
    <row r="48" spans="1:9" hidden="1" x14ac:dyDescent="0.25">
      <c r="A48" t="s">
        <v>6931</v>
      </c>
      <c r="B48" s="7" t="s">
        <v>19169</v>
      </c>
      <c r="C48" t="s">
        <v>19467</v>
      </c>
      <c r="E48" t="s">
        <v>35</v>
      </c>
      <c r="F48" t="s">
        <v>17300</v>
      </c>
      <c r="G48" t="s">
        <v>17315</v>
      </c>
      <c r="H48" t="e">
        <v>#N/A</v>
      </c>
      <c r="I48" t="s">
        <v>23930</v>
      </c>
    </row>
    <row r="49" spans="1:9" x14ac:dyDescent="0.25">
      <c r="A49" t="s">
        <v>204</v>
      </c>
      <c r="B49" s="7" t="s">
        <v>12808</v>
      </c>
      <c r="C49" t="s">
        <v>19468</v>
      </c>
      <c r="E49" t="s">
        <v>35</v>
      </c>
      <c r="F49" t="s">
        <v>17300</v>
      </c>
      <c r="G49" t="s">
        <v>17315</v>
      </c>
      <c r="H49" t="s">
        <v>1837</v>
      </c>
      <c r="I49" t="s">
        <v>23929</v>
      </c>
    </row>
    <row r="50" spans="1:9" hidden="1" x14ac:dyDescent="0.25">
      <c r="A50" t="s">
        <v>45</v>
      </c>
      <c r="B50" s="7" t="s">
        <v>11308</v>
      </c>
      <c r="C50" t="s">
        <v>19469</v>
      </c>
      <c r="E50" t="s">
        <v>35</v>
      </c>
      <c r="F50" t="s">
        <v>17300</v>
      </c>
      <c r="G50" t="s">
        <v>17315</v>
      </c>
      <c r="H50" t="s">
        <v>1837</v>
      </c>
      <c r="I50" t="s">
        <v>23930</v>
      </c>
    </row>
    <row r="51" spans="1:9" x14ac:dyDescent="0.25">
      <c r="A51" t="s">
        <v>17419</v>
      </c>
      <c r="B51" s="7" t="s">
        <v>14783</v>
      </c>
      <c r="C51" t="s">
        <v>19470</v>
      </c>
      <c r="E51" t="s">
        <v>35</v>
      </c>
      <c r="F51" t="s">
        <v>17300</v>
      </c>
      <c r="G51" t="s">
        <v>17315</v>
      </c>
      <c r="H51" t="s">
        <v>1837</v>
      </c>
      <c r="I51" t="s">
        <v>23929</v>
      </c>
    </row>
    <row r="52" spans="1:9" x14ac:dyDescent="0.25">
      <c r="A52" t="s">
        <v>17346</v>
      </c>
      <c r="B52" s="7" t="s">
        <v>12438</v>
      </c>
      <c r="C52" t="s">
        <v>19471</v>
      </c>
      <c r="E52" t="s">
        <v>35</v>
      </c>
      <c r="F52" t="s">
        <v>17300</v>
      </c>
      <c r="G52" t="s">
        <v>17315</v>
      </c>
      <c r="H52" t="s">
        <v>1837</v>
      </c>
      <c r="I52" t="s">
        <v>23929</v>
      </c>
    </row>
    <row r="53" spans="1:9" hidden="1" x14ac:dyDescent="0.25">
      <c r="A53" t="s">
        <v>17347</v>
      </c>
      <c r="B53" s="7" t="s">
        <v>13078</v>
      </c>
      <c r="C53" t="s">
        <v>19472</v>
      </c>
      <c r="E53" t="s">
        <v>35</v>
      </c>
      <c r="F53" t="s">
        <v>17300</v>
      </c>
      <c r="G53" t="s">
        <v>17315</v>
      </c>
      <c r="H53" t="s">
        <v>1837</v>
      </c>
      <c r="I53" t="s">
        <v>23930</v>
      </c>
    </row>
    <row r="54" spans="1:9" x14ac:dyDescent="0.25">
      <c r="A54" t="s">
        <v>17347</v>
      </c>
      <c r="B54" s="7" t="s">
        <v>13080</v>
      </c>
      <c r="C54" t="s">
        <v>19473</v>
      </c>
      <c r="E54" t="s">
        <v>35</v>
      </c>
      <c r="F54" t="s">
        <v>17300</v>
      </c>
      <c r="G54" t="s">
        <v>17315</v>
      </c>
      <c r="H54" t="s">
        <v>1837</v>
      </c>
      <c r="I54" t="s">
        <v>23929</v>
      </c>
    </row>
    <row r="55" spans="1:9" x14ac:dyDescent="0.25">
      <c r="A55" t="s">
        <v>17346</v>
      </c>
      <c r="B55" s="7" t="s">
        <v>12439</v>
      </c>
      <c r="C55" t="s">
        <v>19474</v>
      </c>
      <c r="E55" t="s">
        <v>35</v>
      </c>
      <c r="F55" t="s">
        <v>17300</v>
      </c>
      <c r="G55" t="s">
        <v>17315</v>
      </c>
      <c r="H55" t="s">
        <v>1837</v>
      </c>
      <c r="I55" t="s">
        <v>23929</v>
      </c>
    </row>
    <row r="56" spans="1:9" x14ac:dyDescent="0.25">
      <c r="A56" t="s">
        <v>17346</v>
      </c>
      <c r="B56" s="7" t="s">
        <v>10558</v>
      </c>
      <c r="C56" t="s">
        <v>19475</v>
      </c>
      <c r="D56" t="s">
        <v>17348</v>
      </c>
      <c r="E56" t="s">
        <v>35</v>
      </c>
      <c r="F56" t="s">
        <v>17300</v>
      </c>
      <c r="G56" t="s">
        <v>17315</v>
      </c>
      <c r="H56" t="s">
        <v>1837</v>
      </c>
      <c r="I56" t="s">
        <v>23929</v>
      </c>
    </row>
    <row r="57" spans="1:9" hidden="1" x14ac:dyDescent="0.25">
      <c r="A57" t="s">
        <v>6931</v>
      </c>
      <c r="B57" s="7" t="s">
        <v>19163</v>
      </c>
      <c r="C57" t="s">
        <v>19476</v>
      </c>
      <c r="E57" t="s">
        <v>35</v>
      </c>
      <c r="F57" t="s">
        <v>17300</v>
      </c>
      <c r="G57" t="s">
        <v>17315</v>
      </c>
      <c r="H57" t="e">
        <v>#N/A</v>
      </c>
      <c r="I57" t="s">
        <v>23930</v>
      </c>
    </row>
    <row r="58" spans="1:9" hidden="1" x14ac:dyDescent="0.25">
      <c r="A58" t="s">
        <v>17349</v>
      </c>
      <c r="B58" s="7" t="s">
        <v>15186</v>
      </c>
      <c r="C58" t="s">
        <v>19477</v>
      </c>
      <c r="E58" t="s">
        <v>35</v>
      </c>
      <c r="F58" t="s">
        <v>17300</v>
      </c>
      <c r="G58" t="s">
        <v>17315</v>
      </c>
      <c r="H58" t="s">
        <v>1837</v>
      </c>
      <c r="I58" t="s">
        <v>23930</v>
      </c>
    </row>
    <row r="59" spans="1:9" x14ac:dyDescent="0.25">
      <c r="A59" t="s">
        <v>17350</v>
      </c>
      <c r="B59" s="7" t="s">
        <v>12505</v>
      </c>
      <c r="C59" t="s">
        <v>19478</v>
      </c>
      <c r="E59" t="s">
        <v>35</v>
      </c>
      <c r="F59" t="s">
        <v>17300</v>
      </c>
      <c r="G59" t="s">
        <v>17315</v>
      </c>
      <c r="H59" t="s">
        <v>1837</v>
      </c>
      <c r="I59" t="s">
        <v>23929</v>
      </c>
    </row>
    <row r="60" spans="1:9" hidden="1" x14ac:dyDescent="0.25">
      <c r="A60" t="s">
        <v>6931</v>
      </c>
      <c r="B60" s="7" t="s">
        <v>19154</v>
      </c>
      <c r="C60" t="s">
        <v>19479</v>
      </c>
      <c r="E60" t="s">
        <v>35</v>
      </c>
      <c r="F60" t="s">
        <v>17300</v>
      </c>
      <c r="G60" t="s">
        <v>17315</v>
      </c>
      <c r="H60" t="e">
        <v>#N/A</v>
      </c>
      <c r="I60" t="s">
        <v>23930</v>
      </c>
    </row>
    <row r="61" spans="1:9" x14ac:dyDescent="0.25">
      <c r="A61" t="s">
        <v>7471</v>
      </c>
      <c r="B61" s="7" t="s">
        <v>19152</v>
      </c>
      <c r="C61" t="s">
        <v>19480</v>
      </c>
      <c r="E61" t="s">
        <v>35</v>
      </c>
      <c r="F61" t="s">
        <v>17300</v>
      </c>
      <c r="G61" t="s">
        <v>17315</v>
      </c>
      <c r="H61" t="e">
        <v>#N/A</v>
      </c>
      <c r="I61" t="s">
        <v>23929</v>
      </c>
    </row>
    <row r="62" spans="1:9" hidden="1" x14ac:dyDescent="0.25">
      <c r="A62" t="s">
        <v>5028</v>
      </c>
      <c r="B62" s="7" t="s">
        <v>12299</v>
      </c>
      <c r="C62" t="s">
        <v>19481</v>
      </c>
      <c r="E62" t="s">
        <v>35</v>
      </c>
      <c r="F62" t="s">
        <v>17300</v>
      </c>
      <c r="G62" t="s">
        <v>17315</v>
      </c>
      <c r="H62" t="s">
        <v>1837</v>
      </c>
      <c r="I62" t="s">
        <v>23930</v>
      </c>
    </row>
    <row r="63" spans="1:9" x14ac:dyDescent="0.25">
      <c r="A63" t="s">
        <v>5028</v>
      </c>
      <c r="B63" s="7" t="s">
        <v>12301</v>
      </c>
      <c r="C63" t="s">
        <v>19482</v>
      </c>
      <c r="E63" t="s">
        <v>35</v>
      </c>
      <c r="F63" t="s">
        <v>17300</v>
      </c>
      <c r="G63" t="s">
        <v>17315</v>
      </c>
      <c r="H63" t="s">
        <v>1837</v>
      </c>
      <c r="I63" t="s">
        <v>23929</v>
      </c>
    </row>
    <row r="64" spans="1:9" hidden="1" x14ac:dyDescent="0.25">
      <c r="A64" t="s">
        <v>17349</v>
      </c>
      <c r="B64" s="7" t="s">
        <v>15215</v>
      </c>
      <c r="C64" t="s">
        <v>19483</v>
      </c>
      <c r="E64" t="s">
        <v>35</v>
      </c>
      <c r="F64" t="s">
        <v>17300</v>
      </c>
      <c r="G64" t="s">
        <v>17315</v>
      </c>
      <c r="H64" t="s">
        <v>1837</v>
      </c>
      <c r="I64" t="s">
        <v>23930</v>
      </c>
    </row>
    <row r="65" spans="1:9" hidden="1" x14ac:dyDescent="0.25">
      <c r="A65" t="s">
        <v>5096</v>
      </c>
      <c r="B65" s="7" t="s">
        <v>12318</v>
      </c>
      <c r="C65" t="s">
        <v>19484</v>
      </c>
      <c r="E65" t="s">
        <v>35</v>
      </c>
      <c r="F65" t="s">
        <v>17300</v>
      </c>
      <c r="G65" t="s">
        <v>17315</v>
      </c>
      <c r="H65" t="s">
        <v>1837</v>
      </c>
      <c r="I65" t="s">
        <v>23930</v>
      </c>
    </row>
    <row r="66" spans="1:9" x14ac:dyDescent="0.25">
      <c r="A66" t="s">
        <v>17346</v>
      </c>
      <c r="B66" s="7" t="s">
        <v>12464</v>
      </c>
      <c r="C66" t="s">
        <v>19485</v>
      </c>
      <c r="E66" t="s">
        <v>35</v>
      </c>
      <c r="F66" t="s">
        <v>17300</v>
      </c>
      <c r="G66" t="s">
        <v>17315</v>
      </c>
      <c r="H66" t="s">
        <v>1837</v>
      </c>
      <c r="I66" t="s">
        <v>23929</v>
      </c>
    </row>
    <row r="67" spans="1:9" hidden="1" x14ac:dyDescent="0.25">
      <c r="A67" t="s">
        <v>17346</v>
      </c>
      <c r="B67" s="7" t="s">
        <v>12466</v>
      </c>
      <c r="C67" t="s">
        <v>19486</v>
      </c>
      <c r="E67" t="s">
        <v>35</v>
      </c>
      <c r="F67" t="s">
        <v>17300</v>
      </c>
      <c r="G67" t="s">
        <v>17315</v>
      </c>
      <c r="H67" t="s">
        <v>1837</v>
      </c>
      <c r="I67" t="s">
        <v>23930</v>
      </c>
    </row>
    <row r="68" spans="1:9" hidden="1" x14ac:dyDescent="0.25">
      <c r="A68" t="s">
        <v>17346</v>
      </c>
      <c r="B68" s="7" t="s">
        <v>12468</v>
      </c>
      <c r="C68" t="s">
        <v>19487</v>
      </c>
      <c r="E68" t="s">
        <v>35</v>
      </c>
      <c r="F68" t="s">
        <v>17300</v>
      </c>
      <c r="G68" t="s">
        <v>17315</v>
      </c>
      <c r="H68" t="s">
        <v>1837</v>
      </c>
      <c r="I68" t="s">
        <v>23930</v>
      </c>
    </row>
    <row r="69" spans="1:9" hidden="1" x14ac:dyDescent="0.25">
      <c r="A69" t="s">
        <v>17346</v>
      </c>
      <c r="B69" s="7" t="s">
        <v>12478</v>
      </c>
      <c r="C69" t="s">
        <v>19488</v>
      </c>
      <c r="E69" t="s">
        <v>35</v>
      </c>
      <c r="F69" t="s">
        <v>17300</v>
      </c>
      <c r="G69" t="s">
        <v>17315</v>
      </c>
      <c r="H69" t="s">
        <v>1837</v>
      </c>
      <c r="I69" t="s">
        <v>23930</v>
      </c>
    </row>
    <row r="70" spans="1:9" hidden="1" x14ac:dyDescent="0.25">
      <c r="A70" t="s">
        <v>17346</v>
      </c>
      <c r="B70" s="7" t="s">
        <v>12476</v>
      </c>
      <c r="C70" t="s">
        <v>19489</v>
      </c>
      <c r="E70" t="s">
        <v>35</v>
      </c>
      <c r="F70" t="s">
        <v>17300</v>
      </c>
      <c r="G70" t="s">
        <v>17315</v>
      </c>
      <c r="H70" t="s">
        <v>1837</v>
      </c>
      <c r="I70" t="s">
        <v>23930</v>
      </c>
    </row>
    <row r="71" spans="1:9" hidden="1" x14ac:dyDescent="0.25">
      <c r="A71" t="s">
        <v>17350</v>
      </c>
      <c r="B71" s="7" t="s">
        <v>12517</v>
      </c>
      <c r="C71" t="s">
        <v>19490</v>
      </c>
      <c r="E71" t="s">
        <v>35</v>
      </c>
      <c r="F71" t="s">
        <v>17300</v>
      </c>
      <c r="G71" t="s">
        <v>17315</v>
      </c>
      <c r="H71" t="s">
        <v>1837</v>
      </c>
      <c r="I71" t="s">
        <v>23930</v>
      </c>
    </row>
    <row r="72" spans="1:9" x14ac:dyDescent="0.25">
      <c r="A72" t="s">
        <v>11254</v>
      </c>
      <c r="B72" s="7" t="s">
        <v>11258</v>
      </c>
      <c r="C72" t="s">
        <v>19491</v>
      </c>
      <c r="E72" t="s">
        <v>35</v>
      </c>
      <c r="F72" t="s">
        <v>17300</v>
      </c>
      <c r="G72" t="s">
        <v>17315</v>
      </c>
      <c r="H72" t="s">
        <v>1837</v>
      </c>
      <c r="I72" t="s">
        <v>23929</v>
      </c>
    </row>
    <row r="73" spans="1:9" x14ac:dyDescent="0.25">
      <c r="A73" t="s">
        <v>17353</v>
      </c>
      <c r="B73" s="7" t="s">
        <v>12558</v>
      </c>
      <c r="C73" t="s">
        <v>19492</v>
      </c>
      <c r="E73" t="s">
        <v>35</v>
      </c>
      <c r="F73" t="s">
        <v>17300</v>
      </c>
      <c r="G73" t="s">
        <v>17315</v>
      </c>
      <c r="H73" t="s">
        <v>1837</v>
      </c>
      <c r="I73" t="s">
        <v>23929</v>
      </c>
    </row>
    <row r="74" spans="1:9" x14ac:dyDescent="0.25">
      <c r="A74" t="s">
        <v>17353</v>
      </c>
      <c r="B74" s="7" t="s">
        <v>12559</v>
      </c>
      <c r="C74" t="s">
        <v>19493</v>
      </c>
      <c r="E74" t="s">
        <v>35</v>
      </c>
      <c r="F74" t="s">
        <v>17300</v>
      </c>
      <c r="G74" t="s">
        <v>17315</v>
      </c>
      <c r="H74" t="s">
        <v>1837</v>
      </c>
      <c r="I74" t="s">
        <v>23929</v>
      </c>
    </row>
    <row r="75" spans="1:9" hidden="1" x14ac:dyDescent="0.25">
      <c r="A75" t="s">
        <v>6931</v>
      </c>
      <c r="B75" s="7" t="s">
        <v>19151</v>
      </c>
      <c r="C75" t="s">
        <v>19494</v>
      </c>
      <c r="E75" t="s">
        <v>35</v>
      </c>
      <c r="F75" t="s">
        <v>17300</v>
      </c>
      <c r="G75" t="s">
        <v>17315</v>
      </c>
      <c r="H75" t="e">
        <v>#N/A</v>
      </c>
      <c r="I75" t="s">
        <v>23930</v>
      </c>
    </row>
    <row r="76" spans="1:9" x14ac:dyDescent="0.25">
      <c r="A76" t="s">
        <v>204</v>
      </c>
      <c r="B76" s="7" t="s">
        <v>19150</v>
      </c>
      <c r="C76" t="s">
        <v>19495</v>
      </c>
      <c r="E76" t="s">
        <v>35</v>
      </c>
      <c r="F76" t="s">
        <v>17300</v>
      </c>
      <c r="G76" t="s">
        <v>17315</v>
      </c>
      <c r="H76" t="e">
        <v>#N/A</v>
      </c>
      <c r="I76" t="s">
        <v>23929</v>
      </c>
    </row>
    <row r="77" spans="1:9" hidden="1" x14ac:dyDescent="0.25">
      <c r="A77" t="s">
        <v>6931</v>
      </c>
      <c r="B77" s="7" t="s">
        <v>19148</v>
      </c>
      <c r="C77" t="s">
        <v>19496</v>
      </c>
      <c r="E77" t="s">
        <v>35</v>
      </c>
      <c r="F77" t="s">
        <v>17300</v>
      </c>
      <c r="G77" t="s">
        <v>17315</v>
      </c>
      <c r="H77" t="e">
        <v>#N/A</v>
      </c>
      <c r="I77" t="s">
        <v>23930</v>
      </c>
    </row>
    <row r="78" spans="1:9" hidden="1" x14ac:dyDescent="0.25">
      <c r="A78" t="s">
        <v>16322</v>
      </c>
      <c r="B78" s="7" t="s">
        <v>19146</v>
      </c>
      <c r="C78" t="s">
        <v>19497</v>
      </c>
      <c r="E78" t="s">
        <v>35</v>
      </c>
      <c r="F78" t="s">
        <v>17300</v>
      </c>
      <c r="G78" t="s">
        <v>17315</v>
      </c>
      <c r="H78" t="e">
        <v>#N/A</v>
      </c>
      <c r="I78" t="s">
        <v>23930</v>
      </c>
    </row>
    <row r="79" spans="1:9" hidden="1" x14ac:dyDescent="0.25">
      <c r="A79" t="s">
        <v>45</v>
      </c>
      <c r="B79" s="7" t="s">
        <v>19141</v>
      </c>
      <c r="C79" t="s">
        <v>19498</v>
      </c>
      <c r="E79" t="s">
        <v>35</v>
      </c>
      <c r="F79" t="s">
        <v>17300</v>
      </c>
      <c r="G79" t="s">
        <v>17315</v>
      </c>
      <c r="H79" t="e">
        <v>#N/A</v>
      </c>
      <c r="I79" t="s">
        <v>23930</v>
      </c>
    </row>
    <row r="80" spans="1:9" hidden="1" x14ac:dyDescent="0.25">
      <c r="A80" t="s">
        <v>14142</v>
      </c>
      <c r="B80" s="7" t="s">
        <v>14156</v>
      </c>
      <c r="C80" t="s">
        <v>19499</v>
      </c>
      <c r="E80" t="s">
        <v>35</v>
      </c>
      <c r="F80" t="s">
        <v>17300</v>
      </c>
      <c r="G80" t="s">
        <v>17315</v>
      </c>
      <c r="H80" t="s">
        <v>1837</v>
      </c>
      <c r="I80" t="s">
        <v>23930</v>
      </c>
    </row>
    <row r="81" spans="1:9" x14ac:dyDescent="0.25">
      <c r="A81" t="s">
        <v>17346</v>
      </c>
      <c r="B81" s="7" t="s">
        <v>12462</v>
      </c>
      <c r="C81" t="s">
        <v>19500</v>
      </c>
      <c r="E81" t="s">
        <v>35</v>
      </c>
      <c r="F81" t="s">
        <v>17300</v>
      </c>
      <c r="G81" t="s">
        <v>17315</v>
      </c>
      <c r="H81" t="s">
        <v>1837</v>
      </c>
      <c r="I81" t="s">
        <v>23929</v>
      </c>
    </row>
    <row r="82" spans="1:9" x14ac:dyDescent="0.25">
      <c r="A82" t="s">
        <v>17358</v>
      </c>
      <c r="B82" s="7" t="s">
        <v>13562</v>
      </c>
      <c r="C82" t="s">
        <v>19501</v>
      </c>
      <c r="E82" t="s">
        <v>35</v>
      </c>
      <c r="F82" t="s">
        <v>17300</v>
      </c>
      <c r="G82" t="s">
        <v>17315</v>
      </c>
      <c r="H82" t="s">
        <v>1837</v>
      </c>
      <c r="I82" t="s">
        <v>23929</v>
      </c>
    </row>
    <row r="83" spans="1:9" x14ac:dyDescent="0.25">
      <c r="A83" t="s">
        <v>7471</v>
      </c>
      <c r="B83" s="7" t="s">
        <v>15004</v>
      </c>
      <c r="C83" t="s">
        <v>19502</v>
      </c>
      <c r="E83" t="s">
        <v>35</v>
      </c>
      <c r="F83" t="s">
        <v>17300</v>
      </c>
      <c r="G83" t="s">
        <v>17315</v>
      </c>
      <c r="H83" t="s">
        <v>1837</v>
      </c>
      <c r="I83" t="s">
        <v>23929</v>
      </c>
    </row>
    <row r="84" spans="1:9" x14ac:dyDescent="0.25">
      <c r="A84" t="s">
        <v>16322</v>
      </c>
      <c r="B84" s="7" t="s">
        <v>19140</v>
      </c>
      <c r="C84" t="s">
        <v>19503</v>
      </c>
      <c r="E84" t="s">
        <v>35</v>
      </c>
      <c r="F84" t="s">
        <v>17300</v>
      </c>
      <c r="G84" t="s">
        <v>17315</v>
      </c>
      <c r="H84" t="e">
        <v>#N/A</v>
      </c>
      <c r="I84" t="s">
        <v>23929</v>
      </c>
    </row>
    <row r="85" spans="1:9" hidden="1" x14ac:dyDescent="0.25">
      <c r="A85" t="s">
        <v>6931</v>
      </c>
      <c r="B85" s="7" t="s">
        <v>19139</v>
      </c>
      <c r="C85" t="s">
        <v>19504</v>
      </c>
      <c r="E85" t="s">
        <v>35</v>
      </c>
      <c r="F85" t="s">
        <v>17300</v>
      </c>
      <c r="G85" t="s">
        <v>17315</v>
      </c>
      <c r="H85" t="e">
        <v>#N/A</v>
      </c>
      <c r="I85" t="s">
        <v>23930</v>
      </c>
    </row>
    <row r="86" spans="1:9" x14ac:dyDescent="0.25">
      <c r="A86" t="s">
        <v>17361</v>
      </c>
      <c r="B86" s="7" t="s">
        <v>14686</v>
      </c>
      <c r="C86" t="s">
        <v>19505</v>
      </c>
      <c r="E86" t="s">
        <v>35</v>
      </c>
      <c r="F86" t="s">
        <v>17300</v>
      </c>
      <c r="G86" t="s">
        <v>17315</v>
      </c>
      <c r="H86" t="s">
        <v>1837</v>
      </c>
      <c r="I86" t="s">
        <v>23929</v>
      </c>
    </row>
    <row r="87" spans="1:9" hidden="1" x14ac:dyDescent="0.25">
      <c r="A87" t="s">
        <v>17419</v>
      </c>
      <c r="B87" s="7" t="s">
        <v>19136</v>
      </c>
      <c r="C87" t="s">
        <v>19506</v>
      </c>
      <c r="E87" t="s">
        <v>35</v>
      </c>
      <c r="F87" t="s">
        <v>17300</v>
      </c>
      <c r="G87" t="s">
        <v>17315</v>
      </c>
      <c r="H87" t="e">
        <v>#N/A</v>
      </c>
      <c r="I87" t="s">
        <v>23930</v>
      </c>
    </row>
    <row r="88" spans="1:9" x14ac:dyDescent="0.25">
      <c r="A88" t="s">
        <v>204</v>
      </c>
      <c r="B88" s="7" t="s">
        <v>19135</v>
      </c>
      <c r="C88" t="s">
        <v>19507</v>
      </c>
      <c r="E88" t="s">
        <v>35</v>
      </c>
      <c r="F88" t="s">
        <v>17300</v>
      </c>
      <c r="G88" t="s">
        <v>17315</v>
      </c>
      <c r="H88" t="e">
        <v>#N/A</v>
      </c>
      <c r="I88" t="s">
        <v>23929</v>
      </c>
    </row>
    <row r="89" spans="1:9" x14ac:dyDescent="0.25">
      <c r="A89" t="s">
        <v>6931</v>
      </c>
      <c r="B89" s="7" t="s">
        <v>19134</v>
      </c>
      <c r="C89" t="s">
        <v>19508</v>
      </c>
      <c r="E89" t="s">
        <v>35</v>
      </c>
      <c r="F89" t="s">
        <v>17300</v>
      </c>
      <c r="G89" t="s">
        <v>17315</v>
      </c>
      <c r="H89" t="e">
        <v>#N/A</v>
      </c>
      <c r="I89" t="s">
        <v>23929</v>
      </c>
    </row>
    <row r="90" spans="1:9" hidden="1" x14ac:dyDescent="0.25">
      <c r="A90" t="s">
        <v>6931</v>
      </c>
      <c r="B90" s="7" t="s">
        <v>19130</v>
      </c>
      <c r="C90" t="s">
        <v>19509</v>
      </c>
      <c r="E90" t="s">
        <v>35</v>
      </c>
      <c r="F90" t="s">
        <v>17300</v>
      </c>
      <c r="G90" t="s">
        <v>17315</v>
      </c>
      <c r="H90" t="e">
        <v>#N/A</v>
      </c>
      <c r="I90" t="s">
        <v>23930</v>
      </c>
    </row>
    <row r="91" spans="1:9" hidden="1" x14ac:dyDescent="0.25">
      <c r="A91" t="s">
        <v>9653</v>
      </c>
      <c r="B91" s="7" t="s">
        <v>9654</v>
      </c>
      <c r="C91" t="s">
        <v>19510</v>
      </c>
      <c r="E91" t="s">
        <v>35</v>
      </c>
      <c r="F91" t="s">
        <v>17300</v>
      </c>
      <c r="G91" t="s">
        <v>17315</v>
      </c>
      <c r="H91" t="s">
        <v>1837</v>
      </c>
      <c r="I91" t="s">
        <v>23930</v>
      </c>
    </row>
    <row r="92" spans="1:9" x14ac:dyDescent="0.25">
      <c r="A92" t="s">
        <v>204</v>
      </c>
      <c r="B92" s="7" t="s">
        <v>19127</v>
      </c>
      <c r="C92" t="s">
        <v>19511</v>
      </c>
      <c r="E92" t="s">
        <v>35</v>
      </c>
      <c r="F92" t="s">
        <v>17300</v>
      </c>
      <c r="G92" t="s">
        <v>17315</v>
      </c>
      <c r="H92" t="e">
        <v>#N/A</v>
      </c>
      <c r="I92" t="s">
        <v>23929</v>
      </c>
    </row>
    <row r="93" spans="1:9" x14ac:dyDescent="0.25">
      <c r="A93" t="s">
        <v>17419</v>
      </c>
      <c r="B93" s="7" t="s">
        <v>14842</v>
      </c>
      <c r="C93" t="s">
        <v>19512</v>
      </c>
      <c r="E93" t="s">
        <v>35</v>
      </c>
      <c r="F93" t="s">
        <v>17300</v>
      </c>
      <c r="G93" t="s">
        <v>17315</v>
      </c>
      <c r="H93" t="s">
        <v>1837</v>
      </c>
      <c r="I93" t="s">
        <v>23929</v>
      </c>
    </row>
    <row r="94" spans="1:9" x14ac:dyDescent="0.25">
      <c r="A94" t="s">
        <v>17419</v>
      </c>
      <c r="B94" s="7" t="s">
        <v>14829</v>
      </c>
      <c r="C94" t="s">
        <v>19513</v>
      </c>
      <c r="E94" t="s">
        <v>35</v>
      </c>
      <c r="F94" t="s">
        <v>17300</v>
      </c>
      <c r="G94" t="s">
        <v>17315</v>
      </c>
      <c r="H94" t="s">
        <v>1837</v>
      </c>
      <c r="I94" t="s">
        <v>23929</v>
      </c>
    </row>
    <row r="95" spans="1:9" hidden="1" x14ac:dyDescent="0.25">
      <c r="A95" t="s">
        <v>17349</v>
      </c>
      <c r="B95" s="7" t="s">
        <v>19121</v>
      </c>
      <c r="C95" t="s">
        <v>19514</v>
      </c>
      <c r="E95" t="s">
        <v>35</v>
      </c>
      <c r="F95" t="s">
        <v>17300</v>
      </c>
      <c r="G95" t="s">
        <v>17315</v>
      </c>
      <c r="H95" t="e">
        <v>#N/A</v>
      </c>
      <c r="I95" t="s">
        <v>23930</v>
      </c>
    </row>
    <row r="96" spans="1:9" hidden="1" x14ac:dyDescent="0.25">
      <c r="A96" t="s">
        <v>17368</v>
      </c>
      <c r="B96" s="7" t="s">
        <v>15504</v>
      </c>
      <c r="C96" t="s">
        <v>19515</v>
      </c>
      <c r="E96" t="s">
        <v>35</v>
      </c>
      <c r="F96" t="s">
        <v>17300</v>
      </c>
      <c r="G96" t="s">
        <v>17315</v>
      </c>
      <c r="H96" t="s">
        <v>1837</v>
      </c>
      <c r="I96" t="s">
        <v>23930</v>
      </c>
    </row>
    <row r="97" spans="1:9" hidden="1" x14ac:dyDescent="0.25">
      <c r="A97" t="s">
        <v>17368</v>
      </c>
      <c r="B97" s="7" t="s">
        <v>15505</v>
      </c>
      <c r="C97" t="s">
        <v>19516</v>
      </c>
      <c r="E97" t="s">
        <v>35</v>
      </c>
      <c r="F97" t="s">
        <v>17300</v>
      </c>
      <c r="G97" t="s">
        <v>17315</v>
      </c>
      <c r="H97" t="s">
        <v>1837</v>
      </c>
      <c r="I97" t="s">
        <v>23930</v>
      </c>
    </row>
    <row r="98" spans="1:9" hidden="1" x14ac:dyDescent="0.25">
      <c r="A98" t="s">
        <v>16320</v>
      </c>
      <c r="B98" s="7" t="s">
        <v>16321</v>
      </c>
      <c r="C98" t="s">
        <v>19517</v>
      </c>
      <c r="E98" t="s">
        <v>35</v>
      </c>
      <c r="F98" t="s">
        <v>17300</v>
      </c>
      <c r="G98" t="s">
        <v>17315</v>
      </c>
      <c r="H98" t="s">
        <v>1837</v>
      </c>
      <c r="I98" t="s">
        <v>23930</v>
      </c>
    </row>
    <row r="99" spans="1:9" hidden="1" x14ac:dyDescent="0.25">
      <c r="A99" t="s">
        <v>14197</v>
      </c>
      <c r="B99" s="7" t="s">
        <v>14198</v>
      </c>
      <c r="C99" t="s">
        <v>19518</v>
      </c>
      <c r="E99" t="s">
        <v>35</v>
      </c>
      <c r="F99" t="s">
        <v>17300</v>
      </c>
      <c r="G99" t="s">
        <v>17315</v>
      </c>
      <c r="H99" t="s">
        <v>1837</v>
      </c>
      <c r="I99" t="s">
        <v>23930</v>
      </c>
    </row>
    <row r="100" spans="1:9" hidden="1" x14ac:dyDescent="0.25">
      <c r="A100" t="s">
        <v>17366</v>
      </c>
      <c r="B100" s="7" t="s">
        <v>14190</v>
      </c>
      <c r="C100" t="s">
        <v>19519</v>
      </c>
      <c r="E100" t="s">
        <v>35</v>
      </c>
      <c r="G100" t="s">
        <v>17315</v>
      </c>
      <c r="H100" t="s">
        <v>1837</v>
      </c>
      <c r="I100" t="s">
        <v>23930</v>
      </c>
    </row>
    <row r="101" spans="1:9" hidden="1" x14ac:dyDescent="0.25">
      <c r="A101" t="s">
        <v>17366</v>
      </c>
      <c r="B101" s="7" t="s">
        <v>14193</v>
      </c>
      <c r="C101" t="s">
        <v>19520</v>
      </c>
      <c r="E101" t="s">
        <v>35</v>
      </c>
      <c r="G101" t="s">
        <v>17315</v>
      </c>
      <c r="H101" t="s">
        <v>1837</v>
      </c>
      <c r="I101" t="s">
        <v>23930</v>
      </c>
    </row>
    <row r="102" spans="1:9" hidden="1" x14ac:dyDescent="0.25">
      <c r="A102" t="s">
        <v>45</v>
      </c>
      <c r="B102" s="7" t="s">
        <v>19120</v>
      </c>
      <c r="C102" t="s">
        <v>19521</v>
      </c>
      <c r="E102" t="s">
        <v>35</v>
      </c>
      <c r="F102" t="s">
        <v>17300</v>
      </c>
      <c r="G102" t="s">
        <v>17315</v>
      </c>
      <c r="H102" t="e">
        <v>#N/A</v>
      </c>
      <c r="I102" t="s">
        <v>23930</v>
      </c>
    </row>
    <row r="103" spans="1:9" hidden="1" x14ac:dyDescent="0.25">
      <c r="A103" t="s">
        <v>6931</v>
      </c>
      <c r="B103" s="7" t="s">
        <v>19107</v>
      </c>
      <c r="C103" t="s">
        <v>19522</v>
      </c>
      <c r="E103" t="s">
        <v>35</v>
      </c>
      <c r="F103" t="s">
        <v>17300</v>
      </c>
      <c r="G103" t="s">
        <v>17315</v>
      </c>
      <c r="H103" t="e">
        <v>#N/A</v>
      </c>
      <c r="I103" t="s">
        <v>23930</v>
      </c>
    </row>
    <row r="104" spans="1:9" hidden="1" x14ac:dyDescent="0.25">
      <c r="A104" t="s">
        <v>16322</v>
      </c>
      <c r="B104" s="7" t="s">
        <v>19103</v>
      </c>
      <c r="C104" t="s">
        <v>19523</v>
      </c>
      <c r="E104" t="s">
        <v>35</v>
      </c>
      <c r="F104" t="s">
        <v>17300</v>
      </c>
      <c r="G104" t="s">
        <v>17315</v>
      </c>
      <c r="H104" t="e">
        <v>#N/A</v>
      </c>
      <c r="I104" t="s">
        <v>23930</v>
      </c>
    </row>
    <row r="105" spans="1:9" x14ac:dyDescent="0.25">
      <c r="A105" t="s">
        <v>7272</v>
      </c>
      <c r="B105" s="7" t="s">
        <v>14715</v>
      </c>
      <c r="C105" t="s">
        <v>19524</v>
      </c>
      <c r="E105" t="s">
        <v>35</v>
      </c>
      <c r="F105" t="s">
        <v>17300</v>
      </c>
      <c r="G105" t="s">
        <v>17315</v>
      </c>
      <c r="H105" t="s">
        <v>1837</v>
      </c>
      <c r="I105" t="s">
        <v>23929</v>
      </c>
    </row>
    <row r="106" spans="1:9" x14ac:dyDescent="0.25">
      <c r="A106" t="s">
        <v>10743</v>
      </c>
      <c r="B106" s="7" t="s">
        <v>19089</v>
      </c>
      <c r="C106" t="s">
        <v>19525</v>
      </c>
      <c r="E106" t="s">
        <v>35</v>
      </c>
      <c r="F106" t="s">
        <v>17300</v>
      </c>
      <c r="G106" t="s">
        <v>17315</v>
      </c>
      <c r="H106" t="e">
        <v>#N/A</v>
      </c>
      <c r="I106" t="s">
        <v>23929</v>
      </c>
    </row>
    <row r="107" spans="1:9" x14ac:dyDescent="0.25">
      <c r="A107" t="s">
        <v>17358</v>
      </c>
      <c r="B107" s="7" t="s">
        <v>19088</v>
      </c>
      <c r="C107" t="s">
        <v>19526</v>
      </c>
      <c r="E107" t="s">
        <v>35</v>
      </c>
      <c r="F107" t="s">
        <v>17300</v>
      </c>
      <c r="G107" t="s">
        <v>17315</v>
      </c>
      <c r="H107" t="e">
        <v>#N/A</v>
      </c>
      <c r="I107" t="s">
        <v>23929</v>
      </c>
    </row>
    <row r="108" spans="1:9" hidden="1" x14ac:dyDescent="0.25">
      <c r="A108" t="s">
        <v>6931</v>
      </c>
      <c r="B108" s="7" t="s">
        <v>19086</v>
      </c>
      <c r="C108" t="s">
        <v>19527</v>
      </c>
      <c r="E108" t="s">
        <v>35</v>
      </c>
      <c r="F108" t="s">
        <v>17300</v>
      </c>
      <c r="G108" t="s">
        <v>17315</v>
      </c>
      <c r="H108" t="e">
        <v>#N/A</v>
      </c>
      <c r="I108" t="s">
        <v>23930</v>
      </c>
    </row>
    <row r="109" spans="1:9" hidden="1" x14ac:dyDescent="0.25">
      <c r="A109" t="s">
        <v>204</v>
      </c>
      <c r="B109" s="7" t="s">
        <v>19085</v>
      </c>
      <c r="C109" t="s">
        <v>19528</v>
      </c>
      <c r="E109" t="s">
        <v>35</v>
      </c>
      <c r="F109" t="s">
        <v>17300</v>
      </c>
      <c r="G109" t="s">
        <v>17315</v>
      </c>
      <c r="H109" t="e">
        <v>#N/A</v>
      </c>
      <c r="I109" t="s">
        <v>23930</v>
      </c>
    </row>
    <row r="110" spans="1:9" x14ac:dyDescent="0.25">
      <c r="A110" t="s">
        <v>17372</v>
      </c>
      <c r="B110" s="7" t="s">
        <v>16851</v>
      </c>
      <c r="C110" t="s">
        <v>19529</v>
      </c>
      <c r="E110" t="s">
        <v>35</v>
      </c>
      <c r="F110" t="s">
        <v>17300</v>
      </c>
      <c r="G110" t="s">
        <v>17315</v>
      </c>
      <c r="H110" t="s">
        <v>1837</v>
      </c>
      <c r="I110" t="s">
        <v>23929</v>
      </c>
    </row>
    <row r="111" spans="1:9" x14ac:dyDescent="0.25">
      <c r="A111" t="s">
        <v>11519</v>
      </c>
      <c r="B111" s="7" t="s">
        <v>19075</v>
      </c>
      <c r="C111" t="s">
        <v>19530</v>
      </c>
      <c r="E111" t="s">
        <v>35</v>
      </c>
      <c r="F111" t="s">
        <v>17300</v>
      </c>
      <c r="G111" t="s">
        <v>17315</v>
      </c>
      <c r="H111" t="e">
        <v>#N/A</v>
      </c>
      <c r="I111" t="s">
        <v>23929</v>
      </c>
    </row>
    <row r="112" spans="1:9" x14ac:dyDescent="0.25">
      <c r="A112" t="s">
        <v>16322</v>
      </c>
      <c r="B112" s="7" t="s">
        <v>19074</v>
      </c>
      <c r="C112" t="s">
        <v>19531</v>
      </c>
      <c r="E112" t="s">
        <v>35</v>
      </c>
      <c r="F112" t="s">
        <v>17300</v>
      </c>
      <c r="G112" t="s">
        <v>17315</v>
      </c>
      <c r="H112" t="e">
        <v>#N/A</v>
      </c>
      <c r="I112" t="s">
        <v>23929</v>
      </c>
    </row>
    <row r="113" spans="1:9" hidden="1" x14ac:dyDescent="0.25">
      <c r="A113" t="s">
        <v>17419</v>
      </c>
      <c r="B113" s="7" t="s">
        <v>7401</v>
      </c>
      <c r="C113" t="s">
        <v>19532</v>
      </c>
      <c r="E113" t="s">
        <v>35</v>
      </c>
      <c r="F113" t="s">
        <v>17300</v>
      </c>
      <c r="G113" t="s">
        <v>17315</v>
      </c>
      <c r="H113" t="s">
        <v>1837</v>
      </c>
      <c r="I113" t="s">
        <v>23930</v>
      </c>
    </row>
    <row r="114" spans="1:9" x14ac:dyDescent="0.25">
      <c r="A114" t="s">
        <v>7471</v>
      </c>
      <c r="B114" s="7" t="s">
        <v>19059</v>
      </c>
      <c r="C114" t="s">
        <v>19533</v>
      </c>
      <c r="E114" t="s">
        <v>35</v>
      </c>
      <c r="F114" t="s">
        <v>17300</v>
      </c>
      <c r="G114" t="s">
        <v>17315</v>
      </c>
      <c r="H114" t="e">
        <v>#N/A</v>
      </c>
      <c r="I114" t="s">
        <v>23929</v>
      </c>
    </row>
    <row r="115" spans="1:9" x14ac:dyDescent="0.25">
      <c r="A115" t="s">
        <v>16322</v>
      </c>
      <c r="B115" s="7" t="s">
        <v>19052</v>
      </c>
      <c r="C115" t="s">
        <v>19534</v>
      </c>
      <c r="E115" t="s">
        <v>35</v>
      </c>
      <c r="F115" t="s">
        <v>17300</v>
      </c>
      <c r="G115" t="s">
        <v>17315</v>
      </c>
      <c r="H115" t="e">
        <v>#N/A</v>
      </c>
      <c r="I115" t="s">
        <v>23929</v>
      </c>
    </row>
    <row r="116" spans="1:9" x14ac:dyDescent="0.25">
      <c r="A116" t="s">
        <v>11519</v>
      </c>
      <c r="B116" s="7" t="s">
        <v>19051</v>
      </c>
      <c r="C116" t="s">
        <v>19535</v>
      </c>
      <c r="E116" t="s">
        <v>35</v>
      </c>
      <c r="F116" t="s">
        <v>17300</v>
      </c>
      <c r="G116" t="s">
        <v>17315</v>
      </c>
      <c r="H116" t="e">
        <v>#N/A</v>
      </c>
      <c r="I116" t="s">
        <v>23929</v>
      </c>
    </row>
    <row r="117" spans="1:9" hidden="1" x14ac:dyDescent="0.25">
      <c r="A117" t="s">
        <v>2450</v>
      </c>
      <c r="B117" s="7" t="s">
        <v>14269</v>
      </c>
      <c r="C117" t="s">
        <v>19536</v>
      </c>
      <c r="E117" t="s">
        <v>35</v>
      </c>
      <c r="F117" t="s">
        <v>17300</v>
      </c>
      <c r="G117" t="s">
        <v>17315</v>
      </c>
      <c r="H117" t="e">
        <v>#N/A</v>
      </c>
      <c r="I117" t="s">
        <v>23930</v>
      </c>
    </row>
    <row r="118" spans="1:9" x14ac:dyDescent="0.25">
      <c r="A118" t="s">
        <v>12625</v>
      </c>
      <c r="B118" s="7" t="s">
        <v>12626</v>
      </c>
      <c r="C118" t="s">
        <v>19537</v>
      </c>
      <c r="E118" t="s">
        <v>35</v>
      </c>
      <c r="F118" t="s">
        <v>17300</v>
      </c>
      <c r="G118" t="s">
        <v>17315</v>
      </c>
      <c r="H118" t="s">
        <v>1837</v>
      </c>
      <c r="I118" t="s">
        <v>23929</v>
      </c>
    </row>
    <row r="119" spans="1:9" x14ac:dyDescent="0.25">
      <c r="A119" t="s">
        <v>9125</v>
      </c>
      <c r="B119" s="7" t="s">
        <v>12393</v>
      </c>
      <c r="C119" t="s">
        <v>19538</v>
      </c>
      <c r="E119" t="s">
        <v>35</v>
      </c>
      <c r="F119" t="s">
        <v>17300</v>
      </c>
      <c r="G119" t="s">
        <v>17315</v>
      </c>
      <c r="H119" t="s">
        <v>1837</v>
      </c>
      <c r="I119" t="s">
        <v>23929</v>
      </c>
    </row>
    <row r="120" spans="1:9" x14ac:dyDescent="0.25">
      <c r="A120" t="s">
        <v>10310</v>
      </c>
      <c r="B120" s="7" t="s">
        <v>10326</v>
      </c>
      <c r="C120" t="s">
        <v>19539</v>
      </c>
      <c r="E120" t="s">
        <v>35</v>
      </c>
      <c r="F120" t="s">
        <v>17300</v>
      </c>
      <c r="G120" t="s">
        <v>17315</v>
      </c>
      <c r="H120" t="s">
        <v>1837</v>
      </c>
      <c r="I120" t="s">
        <v>23929</v>
      </c>
    </row>
    <row r="121" spans="1:9" x14ac:dyDescent="0.25">
      <c r="A121" t="s">
        <v>17371</v>
      </c>
      <c r="B121" s="7" t="s">
        <v>16224</v>
      </c>
      <c r="C121" t="s">
        <v>19540</v>
      </c>
      <c r="E121" t="s">
        <v>35</v>
      </c>
      <c r="F121" t="s">
        <v>17300</v>
      </c>
      <c r="G121" t="s">
        <v>17315</v>
      </c>
      <c r="H121" t="s">
        <v>1837</v>
      </c>
      <c r="I121" t="s">
        <v>23929</v>
      </c>
    </row>
    <row r="122" spans="1:9" x14ac:dyDescent="0.25">
      <c r="A122" t="s">
        <v>12404</v>
      </c>
      <c r="B122" s="7" t="s">
        <v>12417</v>
      </c>
      <c r="C122" t="s">
        <v>19541</v>
      </c>
      <c r="E122" t="s">
        <v>35</v>
      </c>
      <c r="F122" t="s">
        <v>17300</v>
      </c>
      <c r="G122" t="s">
        <v>17315</v>
      </c>
      <c r="H122" t="s">
        <v>1837</v>
      </c>
      <c r="I122" t="s">
        <v>23929</v>
      </c>
    </row>
    <row r="123" spans="1:9" hidden="1" x14ac:dyDescent="0.25">
      <c r="A123" t="s">
        <v>15412</v>
      </c>
      <c r="B123" s="7" t="s">
        <v>15429</v>
      </c>
      <c r="C123" t="s">
        <v>19542</v>
      </c>
      <c r="E123" t="s">
        <v>35</v>
      </c>
      <c r="F123" t="s">
        <v>17300</v>
      </c>
      <c r="G123" t="s">
        <v>17315</v>
      </c>
      <c r="H123" t="s">
        <v>1837</v>
      </c>
      <c r="I123" t="s">
        <v>23930</v>
      </c>
    </row>
    <row r="124" spans="1:9" x14ac:dyDescent="0.25">
      <c r="A124" t="s">
        <v>200</v>
      </c>
      <c r="B124" s="7" t="s">
        <v>11008</v>
      </c>
      <c r="C124" t="s">
        <v>19543</v>
      </c>
      <c r="D124" t="s">
        <v>19010</v>
      </c>
      <c r="E124" t="s">
        <v>35</v>
      </c>
      <c r="F124" t="s">
        <v>17300</v>
      </c>
      <c r="G124" t="s">
        <v>17315</v>
      </c>
      <c r="H124" t="s">
        <v>1837</v>
      </c>
      <c r="I124" t="s">
        <v>23929</v>
      </c>
    </row>
    <row r="125" spans="1:9" x14ac:dyDescent="0.25">
      <c r="A125" t="s">
        <v>18770</v>
      </c>
      <c r="B125" s="7">
        <v>10002366</v>
      </c>
      <c r="C125" t="s">
        <v>19544</v>
      </c>
      <c r="E125" t="s">
        <v>35</v>
      </c>
      <c r="F125" t="s">
        <v>17300</v>
      </c>
      <c r="G125" t="s">
        <v>17315</v>
      </c>
      <c r="H125" t="e">
        <v>#N/A</v>
      </c>
      <c r="I125" t="s">
        <v>23929</v>
      </c>
    </row>
    <row r="126" spans="1:9" x14ac:dyDescent="0.25">
      <c r="A126" t="s">
        <v>19007</v>
      </c>
      <c r="B126" s="7" t="s">
        <v>19009</v>
      </c>
      <c r="C126" t="s">
        <v>19545</v>
      </c>
      <c r="E126" t="s">
        <v>35</v>
      </c>
      <c r="F126" t="s">
        <v>17300</v>
      </c>
      <c r="G126" t="s">
        <v>17315</v>
      </c>
      <c r="H126" t="e">
        <v>#N/A</v>
      </c>
      <c r="I126" t="s">
        <v>23929</v>
      </c>
    </row>
    <row r="127" spans="1:9" x14ac:dyDescent="0.25">
      <c r="A127" t="s">
        <v>19007</v>
      </c>
      <c r="B127" s="7" t="s">
        <v>19008</v>
      </c>
      <c r="C127" t="s">
        <v>19546</v>
      </c>
      <c r="E127" t="s">
        <v>35</v>
      </c>
      <c r="G127" t="s">
        <v>17315</v>
      </c>
      <c r="H127" t="e">
        <v>#N/A</v>
      </c>
      <c r="I127" t="s">
        <v>23929</v>
      </c>
    </row>
    <row r="128" spans="1:9" x14ac:dyDescent="0.25">
      <c r="A128" t="s">
        <v>9323</v>
      </c>
      <c r="B128" s="7" t="s">
        <v>19006</v>
      </c>
      <c r="C128" t="s">
        <v>19547</v>
      </c>
      <c r="E128" t="s">
        <v>35</v>
      </c>
      <c r="F128" t="s">
        <v>17300</v>
      </c>
      <c r="G128" t="s">
        <v>17315</v>
      </c>
      <c r="H128" t="e">
        <v>#N/A</v>
      </c>
      <c r="I128" t="s">
        <v>23929</v>
      </c>
    </row>
    <row r="129" spans="1:9" hidden="1" x14ac:dyDescent="0.25">
      <c r="A129" t="s">
        <v>11103</v>
      </c>
      <c r="B129" s="7" t="s">
        <v>11105</v>
      </c>
      <c r="C129" t="s">
        <v>19548</v>
      </c>
      <c r="D129" t="s">
        <v>19005</v>
      </c>
      <c r="E129" t="s">
        <v>35</v>
      </c>
      <c r="F129" t="s">
        <v>17300</v>
      </c>
      <c r="G129" t="s">
        <v>17315</v>
      </c>
      <c r="H129" t="s">
        <v>1837</v>
      </c>
      <c r="I129" t="s">
        <v>23930</v>
      </c>
    </row>
    <row r="130" spans="1:9" hidden="1" x14ac:dyDescent="0.25">
      <c r="A130" t="s">
        <v>11103</v>
      </c>
      <c r="B130" s="7" t="s">
        <v>11104</v>
      </c>
      <c r="C130" t="s">
        <v>19549</v>
      </c>
      <c r="D130" t="s">
        <v>19004</v>
      </c>
      <c r="E130" t="s">
        <v>35</v>
      </c>
      <c r="F130" t="s">
        <v>17343</v>
      </c>
      <c r="G130" t="s">
        <v>17315</v>
      </c>
      <c r="H130" t="s">
        <v>1837</v>
      </c>
      <c r="I130" t="s">
        <v>23930</v>
      </c>
    </row>
    <row r="131" spans="1:9" hidden="1" x14ac:dyDescent="0.25">
      <c r="A131" t="s">
        <v>13400</v>
      </c>
      <c r="B131" s="7" t="s">
        <v>13445</v>
      </c>
      <c r="C131" t="s">
        <v>19550</v>
      </c>
      <c r="E131" t="s">
        <v>35</v>
      </c>
      <c r="F131" t="s">
        <v>17300</v>
      </c>
      <c r="G131" t="s">
        <v>17315</v>
      </c>
      <c r="H131" t="s">
        <v>1837</v>
      </c>
      <c r="I131" t="s">
        <v>23930</v>
      </c>
    </row>
    <row r="132" spans="1:9" x14ac:dyDescent="0.25">
      <c r="A132" t="s">
        <v>17371</v>
      </c>
      <c r="B132" s="7" t="s">
        <v>19003</v>
      </c>
      <c r="C132" t="s">
        <v>19551</v>
      </c>
      <c r="E132" t="s">
        <v>35</v>
      </c>
      <c r="F132" t="s">
        <v>17300</v>
      </c>
      <c r="G132" t="s">
        <v>17315</v>
      </c>
      <c r="H132" t="e">
        <v>#N/A</v>
      </c>
      <c r="I132" t="s">
        <v>23929</v>
      </c>
    </row>
    <row r="133" spans="1:9" hidden="1" x14ac:dyDescent="0.25">
      <c r="A133" t="s">
        <v>11103</v>
      </c>
      <c r="B133" s="7" t="s">
        <v>19000</v>
      </c>
      <c r="C133" t="s">
        <v>19552</v>
      </c>
      <c r="D133" t="s">
        <v>19001</v>
      </c>
      <c r="E133" t="s">
        <v>35</v>
      </c>
      <c r="F133" t="s">
        <v>17300</v>
      </c>
      <c r="G133" t="s">
        <v>17315</v>
      </c>
      <c r="H133" t="e">
        <v>#N/A</v>
      </c>
      <c r="I133" t="s">
        <v>23930</v>
      </c>
    </row>
    <row r="134" spans="1:9" x14ac:dyDescent="0.25">
      <c r="A134" t="s">
        <v>10813</v>
      </c>
      <c r="B134" s="7" t="s">
        <v>10817</v>
      </c>
      <c r="C134" t="s">
        <v>19553</v>
      </c>
      <c r="E134" t="s">
        <v>35</v>
      </c>
      <c r="F134" t="s">
        <v>17300</v>
      </c>
      <c r="G134" t="s">
        <v>17315</v>
      </c>
      <c r="H134" t="s">
        <v>1837</v>
      </c>
      <c r="I134" t="s">
        <v>23929</v>
      </c>
    </row>
    <row r="135" spans="1:9" x14ac:dyDescent="0.25">
      <c r="A135" t="s">
        <v>10813</v>
      </c>
      <c r="B135" s="7" t="s">
        <v>10831</v>
      </c>
      <c r="C135" t="s">
        <v>19554</v>
      </c>
      <c r="E135" t="s">
        <v>35</v>
      </c>
      <c r="F135" t="s">
        <v>17300</v>
      </c>
      <c r="G135" t="s">
        <v>17315</v>
      </c>
      <c r="H135" t="s">
        <v>1837</v>
      </c>
      <c r="I135" t="s">
        <v>23929</v>
      </c>
    </row>
    <row r="136" spans="1:9" x14ac:dyDescent="0.25">
      <c r="A136" t="s">
        <v>16724</v>
      </c>
      <c r="B136" s="7" t="s">
        <v>10212</v>
      </c>
      <c r="C136" t="s">
        <v>19555</v>
      </c>
      <c r="E136" t="s">
        <v>35</v>
      </c>
      <c r="F136" t="s">
        <v>17300</v>
      </c>
      <c r="G136" t="s">
        <v>17315</v>
      </c>
      <c r="H136" t="s">
        <v>1837</v>
      </c>
      <c r="I136" t="s">
        <v>23929</v>
      </c>
    </row>
    <row r="137" spans="1:9" x14ac:dyDescent="0.25">
      <c r="A137" t="s">
        <v>7471</v>
      </c>
      <c r="B137" s="7" t="s">
        <v>15146</v>
      </c>
      <c r="C137" t="s">
        <v>19556</v>
      </c>
      <c r="E137" t="s">
        <v>35</v>
      </c>
      <c r="F137" t="s">
        <v>17300</v>
      </c>
      <c r="G137" t="s">
        <v>17315</v>
      </c>
      <c r="H137" t="s">
        <v>1837</v>
      </c>
      <c r="I137" t="s">
        <v>23929</v>
      </c>
    </row>
    <row r="138" spans="1:9" hidden="1" x14ac:dyDescent="0.25">
      <c r="A138" t="s">
        <v>17358</v>
      </c>
      <c r="B138" s="7" t="s">
        <v>13556</v>
      </c>
      <c r="C138" t="s">
        <v>19557</v>
      </c>
      <c r="E138" t="s">
        <v>35</v>
      </c>
      <c r="F138" t="s">
        <v>17300</v>
      </c>
      <c r="G138" t="s">
        <v>17315</v>
      </c>
      <c r="H138" t="s">
        <v>1837</v>
      </c>
      <c r="I138" t="s">
        <v>23930</v>
      </c>
    </row>
    <row r="139" spans="1:9" hidden="1" x14ac:dyDescent="0.25">
      <c r="A139" t="s">
        <v>17372</v>
      </c>
      <c r="B139" s="7" t="s">
        <v>16809</v>
      </c>
      <c r="C139" t="s">
        <v>19558</v>
      </c>
      <c r="D139" t="s">
        <v>18983</v>
      </c>
      <c r="E139" t="s">
        <v>35</v>
      </c>
      <c r="F139" t="s">
        <v>17300</v>
      </c>
      <c r="G139" t="s">
        <v>17315</v>
      </c>
      <c r="H139" t="s">
        <v>1837</v>
      </c>
      <c r="I139" t="s">
        <v>23930</v>
      </c>
    </row>
    <row r="140" spans="1:9" hidden="1" x14ac:dyDescent="0.25">
      <c r="A140" t="s">
        <v>8139</v>
      </c>
      <c r="B140" s="7" t="s">
        <v>15574</v>
      </c>
      <c r="C140" t="s">
        <v>19559</v>
      </c>
      <c r="D140" t="s">
        <v>18983</v>
      </c>
      <c r="E140" t="s">
        <v>35</v>
      </c>
      <c r="F140" t="s">
        <v>17300</v>
      </c>
      <c r="G140" t="s">
        <v>17315</v>
      </c>
      <c r="H140" t="s">
        <v>1837</v>
      </c>
      <c r="I140" t="s">
        <v>23930</v>
      </c>
    </row>
    <row r="141" spans="1:9" hidden="1" x14ac:dyDescent="0.25">
      <c r="A141" t="s">
        <v>17370</v>
      </c>
      <c r="B141" s="7" t="s">
        <v>13142</v>
      </c>
      <c r="C141" t="s">
        <v>19560</v>
      </c>
      <c r="D141" t="s">
        <v>18983</v>
      </c>
      <c r="E141" t="s">
        <v>35</v>
      </c>
      <c r="F141" t="s">
        <v>17300</v>
      </c>
      <c r="G141" t="s">
        <v>17315</v>
      </c>
      <c r="H141" t="s">
        <v>1837</v>
      </c>
      <c r="I141" t="s">
        <v>23930</v>
      </c>
    </row>
    <row r="142" spans="1:9" x14ac:dyDescent="0.25">
      <c r="A142" t="s">
        <v>45</v>
      </c>
      <c r="B142" s="7" t="s">
        <v>11373</v>
      </c>
      <c r="C142" t="s">
        <v>19561</v>
      </c>
      <c r="D142" t="s">
        <v>17408</v>
      </c>
      <c r="E142" t="s">
        <v>35</v>
      </c>
      <c r="F142" t="s">
        <v>17300</v>
      </c>
      <c r="G142" t="s">
        <v>17315</v>
      </c>
      <c r="H142" t="s">
        <v>1837</v>
      </c>
      <c r="I142" t="s">
        <v>23929</v>
      </c>
    </row>
    <row r="143" spans="1:9" hidden="1" x14ac:dyDescent="0.25">
      <c r="A143" t="s">
        <v>17372</v>
      </c>
      <c r="B143" s="7" t="s">
        <v>16807</v>
      </c>
      <c r="C143" t="s">
        <v>19562</v>
      </c>
      <c r="D143" t="s">
        <v>18982</v>
      </c>
      <c r="E143" t="s">
        <v>35</v>
      </c>
      <c r="F143" t="s">
        <v>17300</v>
      </c>
      <c r="G143" t="s">
        <v>17315</v>
      </c>
      <c r="H143" t="s">
        <v>1837</v>
      </c>
      <c r="I143" t="s">
        <v>23930</v>
      </c>
    </row>
    <row r="144" spans="1:9" hidden="1" x14ac:dyDescent="0.25">
      <c r="A144" t="s">
        <v>8139</v>
      </c>
      <c r="B144" s="7" t="s">
        <v>15573</v>
      </c>
      <c r="C144" t="s">
        <v>19563</v>
      </c>
      <c r="D144" t="s">
        <v>18982</v>
      </c>
      <c r="E144" t="s">
        <v>35</v>
      </c>
      <c r="F144" t="s">
        <v>17300</v>
      </c>
      <c r="G144" t="s">
        <v>17315</v>
      </c>
      <c r="H144" t="s">
        <v>1837</v>
      </c>
      <c r="I144" t="s">
        <v>23930</v>
      </c>
    </row>
    <row r="145" spans="1:9" hidden="1" x14ac:dyDescent="0.25">
      <c r="A145" t="s">
        <v>264</v>
      </c>
      <c r="B145" s="7" t="s">
        <v>9781</v>
      </c>
      <c r="C145" t="s">
        <v>19564</v>
      </c>
      <c r="E145" t="s">
        <v>35</v>
      </c>
      <c r="F145" t="s">
        <v>17300</v>
      </c>
      <c r="G145" t="s">
        <v>17315</v>
      </c>
      <c r="H145" t="s">
        <v>1837</v>
      </c>
      <c r="I145" t="s">
        <v>23930</v>
      </c>
    </row>
    <row r="146" spans="1:9" hidden="1" x14ac:dyDescent="0.25">
      <c r="A146" t="s">
        <v>17371</v>
      </c>
      <c r="B146" s="7" t="s">
        <v>16179</v>
      </c>
      <c r="C146" t="s">
        <v>19565</v>
      </c>
      <c r="E146" t="s">
        <v>35</v>
      </c>
      <c r="F146" t="s">
        <v>17300</v>
      </c>
      <c r="G146" t="s">
        <v>17315</v>
      </c>
      <c r="H146" t="s">
        <v>1837</v>
      </c>
      <c r="I146" t="s">
        <v>23930</v>
      </c>
    </row>
    <row r="147" spans="1:9" hidden="1" x14ac:dyDescent="0.25">
      <c r="A147" t="s">
        <v>10561</v>
      </c>
      <c r="B147" s="7" t="s">
        <v>10589</v>
      </c>
      <c r="C147" t="s">
        <v>19566</v>
      </c>
      <c r="E147" t="s">
        <v>35</v>
      </c>
      <c r="F147" t="s">
        <v>17300</v>
      </c>
      <c r="G147" t="s">
        <v>17315</v>
      </c>
      <c r="H147" t="s">
        <v>1837</v>
      </c>
      <c r="I147" t="s">
        <v>23930</v>
      </c>
    </row>
    <row r="148" spans="1:9" hidden="1" x14ac:dyDescent="0.25">
      <c r="A148" t="s">
        <v>264</v>
      </c>
      <c r="B148" s="7" t="s">
        <v>9783</v>
      </c>
      <c r="C148" t="s">
        <v>19567</v>
      </c>
      <c r="D148" t="s">
        <v>17379</v>
      </c>
      <c r="E148" t="s">
        <v>35</v>
      </c>
      <c r="F148" t="s">
        <v>17300</v>
      </c>
      <c r="G148" t="s">
        <v>17315</v>
      </c>
      <c r="H148" t="s">
        <v>1837</v>
      </c>
      <c r="I148" t="s">
        <v>23930</v>
      </c>
    </row>
    <row r="149" spans="1:9" hidden="1" x14ac:dyDescent="0.25">
      <c r="A149" t="s">
        <v>204</v>
      </c>
      <c r="B149" s="7" t="s">
        <v>12691</v>
      </c>
      <c r="C149" t="s">
        <v>19568</v>
      </c>
      <c r="D149" t="s">
        <v>17408</v>
      </c>
      <c r="E149" t="s">
        <v>35</v>
      </c>
      <c r="F149" t="s">
        <v>17300</v>
      </c>
      <c r="G149" t="s">
        <v>17315</v>
      </c>
      <c r="H149" t="s">
        <v>1837</v>
      </c>
      <c r="I149" t="s">
        <v>23930</v>
      </c>
    </row>
    <row r="150" spans="1:9" hidden="1" x14ac:dyDescent="0.25">
      <c r="A150" t="s">
        <v>204</v>
      </c>
      <c r="B150" s="7" t="s">
        <v>12693</v>
      </c>
      <c r="C150" t="s">
        <v>19569</v>
      </c>
      <c r="E150" t="s">
        <v>35</v>
      </c>
      <c r="F150" t="s">
        <v>17300</v>
      </c>
      <c r="G150" t="s">
        <v>17315</v>
      </c>
      <c r="H150" t="s">
        <v>1837</v>
      </c>
      <c r="I150" t="s">
        <v>23930</v>
      </c>
    </row>
    <row r="151" spans="1:9" hidden="1" x14ac:dyDescent="0.25">
      <c r="A151" t="s">
        <v>8139</v>
      </c>
      <c r="B151" s="7" t="s">
        <v>15550</v>
      </c>
      <c r="C151" t="s">
        <v>19570</v>
      </c>
      <c r="E151" t="s">
        <v>35</v>
      </c>
      <c r="F151" t="s">
        <v>17300</v>
      </c>
      <c r="G151" t="s">
        <v>17315</v>
      </c>
      <c r="H151" t="s">
        <v>1837</v>
      </c>
      <c r="I151" t="s">
        <v>23930</v>
      </c>
    </row>
    <row r="152" spans="1:9" hidden="1" x14ac:dyDescent="0.25">
      <c r="A152" t="s">
        <v>8139</v>
      </c>
      <c r="B152" s="7" t="s">
        <v>15549</v>
      </c>
      <c r="C152" t="s">
        <v>19571</v>
      </c>
      <c r="E152" t="s">
        <v>35</v>
      </c>
      <c r="F152" t="s">
        <v>17300</v>
      </c>
      <c r="G152" t="s">
        <v>17315</v>
      </c>
      <c r="H152" t="s">
        <v>1837</v>
      </c>
      <c r="I152" t="s">
        <v>23930</v>
      </c>
    </row>
    <row r="153" spans="1:9" hidden="1" x14ac:dyDescent="0.25">
      <c r="A153" t="s">
        <v>16322</v>
      </c>
      <c r="B153" s="7" t="s">
        <v>16337</v>
      </c>
      <c r="C153" t="s">
        <v>19572</v>
      </c>
      <c r="E153" t="s">
        <v>35</v>
      </c>
      <c r="F153" t="s">
        <v>17300</v>
      </c>
      <c r="G153" t="s">
        <v>17315</v>
      </c>
      <c r="H153" t="s">
        <v>1837</v>
      </c>
      <c r="I153" t="s">
        <v>23930</v>
      </c>
    </row>
    <row r="154" spans="1:9" hidden="1" x14ac:dyDescent="0.25">
      <c r="A154" t="s">
        <v>204</v>
      </c>
      <c r="B154" s="7" t="s">
        <v>12840</v>
      </c>
      <c r="C154" t="s">
        <v>19573</v>
      </c>
      <c r="E154" t="s">
        <v>35</v>
      </c>
      <c r="F154" t="s">
        <v>17300</v>
      </c>
      <c r="G154" t="s">
        <v>17315</v>
      </c>
      <c r="H154" t="s">
        <v>1837</v>
      </c>
      <c r="I154" t="s">
        <v>23930</v>
      </c>
    </row>
    <row r="155" spans="1:9" hidden="1" x14ac:dyDescent="0.25">
      <c r="A155" t="s">
        <v>10561</v>
      </c>
      <c r="B155" s="7" t="s">
        <v>10609</v>
      </c>
      <c r="C155" t="s">
        <v>19574</v>
      </c>
      <c r="E155" t="s">
        <v>35</v>
      </c>
      <c r="F155" t="s">
        <v>17300</v>
      </c>
      <c r="G155" t="s">
        <v>17315</v>
      </c>
      <c r="H155" t="s">
        <v>1837</v>
      </c>
      <c r="I155" t="s">
        <v>23930</v>
      </c>
    </row>
    <row r="156" spans="1:9" hidden="1" x14ac:dyDescent="0.25">
      <c r="A156" t="s">
        <v>7471</v>
      </c>
      <c r="B156" s="7" t="s">
        <v>15112</v>
      </c>
      <c r="C156" t="s">
        <v>19575</v>
      </c>
      <c r="E156" t="s">
        <v>35</v>
      </c>
      <c r="F156" t="s">
        <v>17300</v>
      </c>
      <c r="G156" t="s">
        <v>17315</v>
      </c>
      <c r="H156" t="s">
        <v>1837</v>
      </c>
      <c r="I156" t="s">
        <v>23930</v>
      </c>
    </row>
    <row r="157" spans="1:9" hidden="1" x14ac:dyDescent="0.25">
      <c r="A157" t="s">
        <v>8139</v>
      </c>
      <c r="B157" s="7" t="s">
        <v>15517</v>
      </c>
      <c r="C157" t="s">
        <v>19576</v>
      </c>
      <c r="E157" t="s">
        <v>35</v>
      </c>
      <c r="F157" t="s">
        <v>17343</v>
      </c>
      <c r="G157" t="s">
        <v>17315</v>
      </c>
      <c r="H157" t="s">
        <v>1837</v>
      </c>
      <c r="I157" t="s">
        <v>23930</v>
      </c>
    </row>
    <row r="158" spans="1:9" hidden="1" x14ac:dyDescent="0.25">
      <c r="A158" t="s">
        <v>16322</v>
      </c>
      <c r="B158" s="7" t="s">
        <v>16387</v>
      </c>
      <c r="C158" t="s">
        <v>19577</v>
      </c>
      <c r="E158" t="s">
        <v>35</v>
      </c>
      <c r="F158" t="s">
        <v>17300</v>
      </c>
      <c r="G158" t="s">
        <v>17315</v>
      </c>
      <c r="H158" t="s">
        <v>1837</v>
      </c>
      <c r="I158" t="s">
        <v>23930</v>
      </c>
    </row>
    <row r="159" spans="1:9" hidden="1" x14ac:dyDescent="0.25">
      <c r="A159" t="s">
        <v>8139</v>
      </c>
      <c r="B159" s="7" t="s">
        <v>15557</v>
      </c>
      <c r="C159" t="s">
        <v>19578</v>
      </c>
      <c r="E159" t="s">
        <v>35</v>
      </c>
      <c r="F159" t="s">
        <v>17300</v>
      </c>
      <c r="G159" t="s">
        <v>17315</v>
      </c>
      <c r="H159" t="s">
        <v>1837</v>
      </c>
      <c r="I159" t="s">
        <v>23930</v>
      </c>
    </row>
    <row r="160" spans="1:9" hidden="1" x14ac:dyDescent="0.25">
      <c r="A160" t="s">
        <v>8139</v>
      </c>
      <c r="B160" s="7" t="s">
        <v>15558</v>
      </c>
      <c r="C160" t="s">
        <v>19579</v>
      </c>
      <c r="E160" t="s">
        <v>35</v>
      </c>
      <c r="F160" t="s">
        <v>17300</v>
      </c>
      <c r="G160" t="s">
        <v>17315</v>
      </c>
      <c r="H160" t="s">
        <v>1837</v>
      </c>
      <c r="I160" t="s">
        <v>23930</v>
      </c>
    </row>
    <row r="161" spans="1:9" hidden="1" x14ac:dyDescent="0.25">
      <c r="A161" t="s">
        <v>7471</v>
      </c>
      <c r="B161" s="7" t="s">
        <v>15007</v>
      </c>
      <c r="C161" t="s">
        <v>19580</v>
      </c>
      <c r="E161" t="s">
        <v>35</v>
      </c>
      <c r="F161" t="s">
        <v>17300</v>
      </c>
      <c r="G161" t="s">
        <v>17315</v>
      </c>
      <c r="H161" t="s">
        <v>1837</v>
      </c>
      <c r="I161" t="s">
        <v>23930</v>
      </c>
    </row>
    <row r="162" spans="1:9" hidden="1" x14ac:dyDescent="0.25">
      <c r="A162" t="s">
        <v>10561</v>
      </c>
      <c r="B162" s="7" t="s">
        <v>10617</v>
      </c>
      <c r="C162" t="s">
        <v>19581</v>
      </c>
      <c r="E162" t="s">
        <v>35</v>
      </c>
      <c r="F162" t="s">
        <v>17300</v>
      </c>
      <c r="G162" t="s">
        <v>17315</v>
      </c>
      <c r="H162" t="s">
        <v>1837</v>
      </c>
      <c r="I162" t="s">
        <v>23930</v>
      </c>
    </row>
    <row r="163" spans="1:9" hidden="1" x14ac:dyDescent="0.25">
      <c r="A163" t="s">
        <v>7471</v>
      </c>
      <c r="B163" s="7" t="s">
        <v>15006</v>
      </c>
      <c r="C163" t="s">
        <v>19582</v>
      </c>
      <c r="E163" t="s">
        <v>35</v>
      </c>
      <c r="F163" t="s">
        <v>17300</v>
      </c>
      <c r="G163" t="s">
        <v>17315</v>
      </c>
      <c r="H163" t="s">
        <v>1837</v>
      </c>
      <c r="I163" t="s">
        <v>23930</v>
      </c>
    </row>
    <row r="164" spans="1:9" hidden="1" x14ac:dyDescent="0.25">
      <c r="A164" t="s">
        <v>8139</v>
      </c>
      <c r="B164" s="7" t="s">
        <v>15556</v>
      </c>
      <c r="C164" t="s">
        <v>19583</v>
      </c>
      <c r="E164" t="s">
        <v>35</v>
      </c>
      <c r="F164" t="s">
        <v>17300</v>
      </c>
      <c r="G164" t="s">
        <v>17315</v>
      </c>
      <c r="H164" t="s">
        <v>1837</v>
      </c>
      <c r="I164" t="s">
        <v>23930</v>
      </c>
    </row>
    <row r="165" spans="1:9" hidden="1" x14ac:dyDescent="0.25">
      <c r="A165" t="s">
        <v>13400</v>
      </c>
      <c r="B165" s="7" t="s">
        <v>13425</v>
      </c>
      <c r="C165" t="s">
        <v>19584</v>
      </c>
      <c r="E165" t="s">
        <v>35</v>
      </c>
      <c r="F165" t="s">
        <v>17300</v>
      </c>
      <c r="G165" t="s">
        <v>17315</v>
      </c>
      <c r="H165" t="s">
        <v>1837</v>
      </c>
      <c r="I165" t="s">
        <v>23930</v>
      </c>
    </row>
    <row r="166" spans="1:9" x14ac:dyDescent="0.25">
      <c r="A166" t="s">
        <v>17349</v>
      </c>
      <c r="B166" s="7" t="s">
        <v>15220</v>
      </c>
      <c r="C166" t="s">
        <v>19585</v>
      </c>
      <c r="D166" t="s">
        <v>17408</v>
      </c>
      <c r="E166" t="s">
        <v>35</v>
      </c>
      <c r="F166" t="s">
        <v>17300</v>
      </c>
      <c r="G166" t="s">
        <v>17315</v>
      </c>
      <c r="H166" t="s">
        <v>1837</v>
      </c>
      <c r="I166" t="s">
        <v>23929</v>
      </c>
    </row>
    <row r="167" spans="1:9" hidden="1" x14ac:dyDescent="0.25">
      <c r="A167" t="s">
        <v>17349</v>
      </c>
      <c r="B167" s="7" t="s">
        <v>15217</v>
      </c>
      <c r="C167" t="s">
        <v>19586</v>
      </c>
      <c r="E167" t="s">
        <v>35</v>
      </c>
      <c r="F167" t="s">
        <v>17300</v>
      </c>
      <c r="G167" t="s">
        <v>17315</v>
      </c>
      <c r="H167" t="s">
        <v>1837</v>
      </c>
      <c r="I167" t="s">
        <v>23930</v>
      </c>
    </row>
    <row r="168" spans="1:9" hidden="1" x14ac:dyDescent="0.25">
      <c r="A168" t="s">
        <v>17349</v>
      </c>
      <c r="B168" s="7" t="s">
        <v>15219</v>
      </c>
      <c r="C168" t="s">
        <v>19587</v>
      </c>
      <c r="E168" t="s">
        <v>35</v>
      </c>
      <c r="F168" t="s">
        <v>17300</v>
      </c>
      <c r="G168" t="s">
        <v>17315</v>
      </c>
      <c r="H168" t="s">
        <v>1837</v>
      </c>
      <c r="I168" t="s">
        <v>23930</v>
      </c>
    </row>
    <row r="169" spans="1:9" hidden="1" x14ac:dyDescent="0.25">
      <c r="A169" t="s">
        <v>17358</v>
      </c>
      <c r="B169" s="7" t="s">
        <v>13522</v>
      </c>
      <c r="C169" t="s">
        <v>19588</v>
      </c>
      <c r="E169" t="s">
        <v>35</v>
      </c>
      <c r="F169" t="s">
        <v>17343</v>
      </c>
      <c r="G169" t="s">
        <v>17315</v>
      </c>
      <c r="H169" t="s">
        <v>1837</v>
      </c>
      <c r="I169" t="s">
        <v>23930</v>
      </c>
    </row>
    <row r="170" spans="1:9" hidden="1" x14ac:dyDescent="0.25">
      <c r="A170" t="s">
        <v>17349</v>
      </c>
      <c r="B170" s="7" t="s">
        <v>15218</v>
      </c>
      <c r="C170" t="s">
        <v>19589</v>
      </c>
      <c r="E170" t="s">
        <v>35</v>
      </c>
      <c r="F170" t="s">
        <v>17300</v>
      </c>
      <c r="G170" t="s">
        <v>17315</v>
      </c>
      <c r="H170" t="s">
        <v>1837</v>
      </c>
      <c r="I170" t="s">
        <v>23930</v>
      </c>
    </row>
    <row r="171" spans="1:9" hidden="1" x14ac:dyDescent="0.25">
      <c r="A171" t="s">
        <v>17349</v>
      </c>
      <c r="B171" s="7" t="s">
        <v>15222</v>
      </c>
      <c r="C171" t="s">
        <v>19590</v>
      </c>
      <c r="E171" t="s">
        <v>35</v>
      </c>
      <c r="F171" t="s">
        <v>17300</v>
      </c>
      <c r="G171" t="s">
        <v>17315</v>
      </c>
      <c r="H171" t="s">
        <v>1837</v>
      </c>
      <c r="I171" t="s">
        <v>23930</v>
      </c>
    </row>
    <row r="172" spans="1:9" hidden="1" x14ac:dyDescent="0.25">
      <c r="A172" t="s">
        <v>17349</v>
      </c>
      <c r="B172" s="7" t="s">
        <v>15224</v>
      </c>
      <c r="C172" t="s">
        <v>19591</v>
      </c>
      <c r="D172" t="s">
        <v>17408</v>
      </c>
      <c r="E172" t="s">
        <v>35</v>
      </c>
      <c r="F172" t="s">
        <v>17300</v>
      </c>
      <c r="G172" t="s">
        <v>17315</v>
      </c>
      <c r="H172" t="s">
        <v>1837</v>
      </c>
      <c r="I172" t="s">
        <v>23930</v>
      </c>
    </row>
    <row r="173" spans="1:9" x14ac:dyDescent="0.25">
      <c r="A173" t="s">
        <v>9552</v>
      </c>
      <c r="B173" s="7">
        <v>645004</v>
      </c>
      <c r="C173" t="s">
        <v>19592</v>
      </c>
      <c r="E173" t="s">
        <v>35</v>
      </c>
      <c r="F173" t="s">
        <v>17300</v>
      </c>
      <c r="G173" t="s">
        <v>17315</v>
      </c>
      <c r="H173" t="e">
        <v>#N/A</v>
      </c>
      <c r="I173" t="s">
        <v>23929</v>
      </c>
    </row>
    <row r="174" spans="1:9" hidden="1" x14ac:dyDescent="0.25">
      <c r="A174" t="s">
        <v>9577</v>
      </c>
      <c r="B174" s="7" t="s">
        <v>18981</v>
      </c>
      <c r="C174" t="s">
        <v>19593</v>
      </c>
      <c r="E174" t="s">
        <v>35</v>
      </c>
      <c r="F174" t="s">
        <v>17300</v>
      </c>
      <c r="G174" t="s">
        <v>17315</v>
      </c>
      <c r="H174" t="e">
        <v>#N/A</v>
      </c>
      <c r="I174" t="s">
        <v>23930</v>
      </c>
    </row>
    <row r="175" spans="1:9" x14ac:dyDescent="0.25">
      <c r="A175" t="s">
        <v>17371</v>
      </c>
      <c r="B175" s="7" t="s">
        <v>16155</v>
      </c>
      <c r="C175" t="s">
        <v>19594</v>
      </c>
      <c r="E175" t="s">
        <v>35</v>
      </c>
      <c r="F175" t="s">
        <v>17343</v>
      </c>
      <c r="G175" t="s">
        <v>17315</v>
      </c>
      <c r="H175" t="s">
        <v>1837</v>
      </c>
      <c r="I175" t="s">
        <v>23929</v>
      </c>
    </row>
    <row r="176" spans="1:9" x14ac:dyDescent="0.25">
      <c r="A176" t="s">
        <v>9552</v>
      </c>
      <c r="B176" s="7">
        <v>645005</v>
      </c>
      <c r="C176" t="s">
        <v>19595</v>
      </c>
      <c r="E176" t="s">
        <v>35</v>
      </c>
      <c r="F176" t="s">
        <v>17300</v>
      </c>
      <c r="G176" t="s">
        <v>17315</v>
      </c>
      <c r="H176" t="e">
        <v>#N/A</v>
      </c>
      <c r="I176" t="s">
        <v>23929</v>
      </c>
    </row>
    <row r="177" spans="1:9" hidden="1" x14ac:dyDescent="0.25">
      <c r="A177" t="s">
        <v>9577</v>
      </c>
      <c r="B177" s="7" t="s">
        <v>18980</v>
      </c>
      <c r="C177" t="s">
        <v>19596</v>
      </c>
      <c r="E177" t="s">
        <v>35</v>
      </c>
      <c r="F177" t="s">
        <v>17300</v>
      </c>
      <c r="G177" t="s">
        <v>17315</v>
      </c>
      <c r="H177" t="e">
        <v>#N/A</v>
      </c>
      <c r="I177" t="s">
        <v>23930</v>
      </c>
    </row>
    <row r="178" spans="1:9" x14ac:dyDescent="0.25">
      <c r="A178" t="s">
        <v>16724</v>
      </c>
      <c r="B178" s="7" t="s">
        <v>18977</v>
      </c>
      <c r="C178" t="s">
        <v>19597</v>
      </c>
      <c r="E178" t="s">
        <v>35</v>
      </c>
      <c r="F178" t="s">
        <v>17300</v>
      </c>
      <c r="G178" t="s">
        <v>17315</v>
      </c>
      <c r="H178" t="e">
        <v>#N/A</v>
      </c>
      <c r="I178" t="s">
        <v>23929</v>
      </c>
    </row>
    <row r="179" spans="1:9" x14ac:dyDescent="0.25">
      <c r="A179" t="s">
        <v>10813</v>
      </c>
      <c r="B179" s="7" t="s">
        <v>10819</v>
      </c>
      <c r="C179" t="s">
        <v>19598</v>
      </c>
      <c r="E179" t="s">
        <v>35</v>
      </c>
      <c r="F179" t="s">
        <v>17300</v>
      </c>
      <c r="G179" t="s">
        <v>17315</v>
      </c>
      <c r="H179" t="s">
        <v>1837</v>
      </c>
      <c r="I179" t="s">
        <v>23929</v>
      </c>
    </row>
    <row r="180" spans="1:9" x14ac:dyDescent="0.25">
      <c r="A180" t="s">
        <v>200</v>
      </c>
      <c r="B180" s="7" t="s">
        <v>11007</v>
      </c>
      <c r="C180" t="s">
        <v>19599</v>
      </c>
      <c r="E180" t="s">
        <v>35</v>
      </c>
      <c r="F180" t="s">
        <v>17300</v>
      </c>
      <c r="G180" t="s">
        <v>17315</v>
      </c>
      <c r="H180" t="s">
        <v>1837</v>
      </c>
      <c r="I180" t="s">
        <v>23929</v>
      </c>
    </row>
    <row r="181" spans="1:9" x14ac:dyDescent="0.25">
      <c r="A181" t="s">
        <v>170</v>
      </c>
      <c r="B181" s="7" t="s">
        <v>9662</v>
      </c>
      <c r="C181" t="s">
        <v>19600</v>
      </c>
      <c r="D181" t="s">
        <v>18974</v>
      </c>
      <c r="E181" t="s">
        <v>35</v>
      </c>
      <c r="F181" t="s">
        <v>17300</v>
      </c>
      <c r="G181" t="s">
        <v>17315</v>
      </c>
      <c r="H181" t="s">
        <v>1837</v>
      </c>
      <c r="I181" t="s">
        <v>23929</v>
      </c>
    </row>
    <row r="182" spans="1:9" x14ac:dyDescent="0.25">
      <c r="A182" t="s">
        <v>10813</v>
      </c>
      <c r="B182" s="7" t="s">
        <v>10812</v>
      </c>
      <c r="C182" t="s">
        <v>19601</v>
      </c>
      <c r="D182" t="s">
        <v>18972</v>
      </c>
      <c r="E182" t="s">
        <v>35</v>
      </c>
      <c r="F182" t="s">
        <v>17300</v>
      </c>
      <c r="G182" t="s">
        <v>17315</v>
      </c>
      <c r="H182" t="s">
        <v>1837</v>
      </c>
      <c r="I182" t="s">
        <v>23929</v>
      </c>
    </row>
    <row r="183" spans="1:9" hidden="1" x14ac:dyDescent="0.25">
      <c r="A183" t="s">
        <v>17358</v>
      </c>
      <c r="B183" s="7" t="s">
        <v>13550</v>
      </c>
      <c r="C183" t="s">
        <v>19602</v>
      </c>
      <c r="E183" t="s">
        <v>35</v>
      </c>
      <c r="F183" t="s">
        <v>17300</v>
      </c>
      <c r="G183" t="s">
        <v>17315</v>
      </c>
      <c r="H183" t="s">
        <v>1837</v>
      </c>
      <c r="I183" t="s">
        <v>23930</v>
      </c>
    </row>
    <row r="184" spans="1:9" x14ac:dyDescent="0.25">
      <c r="A184" t="s">
        <v>14172</v>
      </c>
      <c r="B184" s="7" t="s">
        <v>13496</v>
      </c>
      <c r="C184" t="s">
        <v>19603</v>
      </c>
      <c r="D184" t="s">
        <v>18971</v>
      </c>
      <c r="E184" t="s">
        <v>35</v>
      </c>
      <c r="F184" t="s">
        <v>17300</v>
      </c>
      <c r="G184" t="s">
        <v>17315</v>
      </c>
      <c r="H184" t="s">
        <v>1837</v>
      </c>
      <c r="I184" t="s">
        <v>23929</v>
      </c>
    </row>
    <row r="185" spans="1:9" hidden="1" x14ac:dyDescent="0.25">
      <c r="A185" t="s">
        <v>17457</v>
      </c>
      <c r="B185" s="7" t="s">
        <v>11505</v>
      </c>
      <c r="C185" t="s">
        <v>19604</v>
      </c>
      <c r="D185" t="s">
        <v>17480</v>
      </c>
      <c r="E185" t="s">
        <v>35</v>
      </c>
      <c r="F185" t="s">
        <v>17300</v>
      </c>
      <c r="G185" t="s">
        <v>17315</v>
      </c>
      <c r="H185" t="s">
        <v>1837</v>
      </c>
      <c r="I185" t="s">
        <v>23930</v>
      </c>
    </row>
    <row r="186" spans="1:9" hidden="1" x14ac:dyDescent="0.25">
      <c r="A186" t="s">
        <v>7471</v>
      </c>
      <c r="B186" s="7" t="s">
        <v>14995</v>
      </c>
      <c r="C186" t="s">
        <v>19605</v>
      </c>
      <c r="E186" t="s">
        <v>35</v>
      </c>
      <c r="F186" t="s">
        <v>17300</v>
      </c>
      <c r="G186" t="s">
        <v>17315</v>
      </c>
      <c r="H186" t="s">
        <v>1837</v>
      </c>
      <c r="I186" t="s">
        <v>23930</v>
      </c>
    </row>
    <row r="187" spans="1:9" hidden="1" x14ac:dyDescent="0.25">
      <c r="A187" t="s">
        <v>16322</v>
      </c>
      <c r="B187" s="7" t="s">
        <v>16339</v>
      </c>
      <c r="C187" t="s">
        <v>19606</v>
      </c>
      <c r="E187" t="s">
        <v>35</v>
      </c>
      <c r="F187" t="s">
        <v>17300</v>
      </c>
      <c r="G187" t="s">
        <v>17315</v>
      </c>
      <c r="H187" t="s">
        <v>1837</v>
      </c>
      <c r="I187" t="s">
        <v>23930</v>
      </c>
    </row>
    <row r="188" spans="1:9" hidden="1" x14ac:dyDescent="0.25">
      <c r="A188" t="s">
        <v>204</v>
      </c>
      <c r="B188" s="7" t="s">
        <v>12844</v>
      </c>
      <c r="C188" t="s">
        <v>19607</v>
      </c>
      <c r="E188" t="s">
        <v>35</v>
      </c>
      <c r="F188" t="s">
        <v>17300</v>
      </c>
      <c r="G188" t="s">
        <v>17315</v>
      </c>
      <c r="H188" t="s">
        <v>1837</v>
      </c>
      <c r="I188" t="s">
        <v>23930</v>
      </c>
    </row>
    <row r="189" spans="1:9" hidden="1" x14ac:dyDescent="0.25">
      <c r="A189" t="s">
        <v>6931</v>
      </c>
      <c r="B189" s="7" t="s">
        <v>14455</v>
      </c>
      <c r="C189" t="s">
        <v>19608</v>
      </c>
      <c r="E189" t="s">
        <v>35</v>
      </c>
      <c r="F189" t="s">
        <v>17300</v>
      </c>
      <c r="G189" t="s">
        <v>17315</v>
      </c>
      <c r="H189" t="s">
        <v>1837</v>
      </c>
      <c r="I189" t="s">
        <v>23930</v>
      </c>
    </row>
    <row r="190" spans="1:9" hidden="1" x14ac:dyDescent="0.25">
      <c r="A190" t="s">
        <v>17419</v>
      </c>
      <c r="B190" s="7" t="s">
        <v>14893</v>
      </c>
      <c r="C190" t="s">
        <v>19609</v>
      </c>
      <c r="E190" t="s">
        <v>35</v>
      </c>
      <c r="F190" t="s">
        <v>17300</v>
      </c>
      <c r="G190" t="s">
        <v>17315</v>
      </c>
      <c r="H190" t="s">
        <v>1837</v>
      </c>
      <c r="I190" t="s">
        <v>23930</v>
      </c>
    </row>
    <row r="191" spans="1:9" hidden="1" x14ac:dyDescent="0.25">
      <c r="A191" t="s">
        <v>3956</v>
      </c>
      <c r="B191" s="7" t="s">
        <v>11080</v>
      </c>
      <c r="C191" t="s">
        <v>19610</v>
      </c>
      <c r="E191" t="s">
        <v>35</v>
      </c>
      <c r="F191" t="s">
        <v>17300</v>
      </c>
      <c r="G191" t="s">
        <v>17315</v>
      </c>
      <c r="H191" t="s">
        <v>1837</v>
      </c>
      <c r="I191" t="s">
        <v>23930</v>
      </c>
    </row>
    <row r="192" spans="1:9" hidden="1" x14ac:dyDescent="0.25">
      <c r="A192" t="s">
        <v>7471</v>
      </c>
      <c r="B192" s="7" t="s">
        <v>14936</v>
      </c>
      <c r="C192" t="s">
        <v>19611</v>
      </c>
      <c r="E192" t="s">
        <v>35</v>
      </c>
      <c r="F192" t="s">
        <v>17300</v>
      </c>
      <c r="G192" t="s">
        <v>17315</v>
      </c>
      <c r="H192" t="s">
        <v>1837</v>
      </c>
      <c r="I192" t="s">
        <v>23930</v>
      </c>
    </row>
    <row r="193" spans="1:9" hidden="1" x14ac:dyDescent="0.25">
      <c r="A193" t="s">
        <v>7471</v>
      </c>
      <c r="B193" s="7" t="s">
        <v>15118</v>
      </c>
      <c r="C193" t="s">
        <v>19612</v>
      </c>
      <c r="E193" t="s">
        <v>35</v>
      </c>
      <c r="F193" t="s">
        <v>17300</v>
      </c>
      <c r="G193" t="s">
        <v>17315</v>
      </c>
      <c r="H193" t="s">
        <v>1837</v>
      </c>
      <c r="I193" t="s">
        <v>23930</v>
      </c>
    </row>
    <row r="194" spans="1:9" hidden="1" x14ac:dyDescent="0.25">
      <c r="A194" t="s">
        <v>204</v>
      </c>
      <c r="B194" s="7" t="s">
        <v>13053</v>
      </c>
      <c r="C194" t="s">
        <v>19613</v>
      </c>
      <c r="E194" t="s">
        <v>35</v>
      </c>
      <c r="F194" t="s">
        <v>17300</v>
      </c>
      <c r="G194" t="s">
        <v>17315</v>
      </c>
      <c r="H194" t="s">
        <v>1837</v>
      </c>
      <c r="I194" t="s">
        <v>23930</v>
      </c>
    </row>
    <row r="195" spans="1:9" hidden="1" x14ac:dyDescent="0.25">
      <c r="A195" t="s">
        <v>204</v>
      </c>
      <c r="B195" s="7" t="s">
        <v>13055</v>
      </c>
      <c r="C195" t="s">
        <v>19614</v>
      </c>
      <c r="E195" t="s">
        <v>35</v>
      </c>
      <c r="F195" t="s">
        <v>17300</v>
      </c>
      <c r="G195" t="s">
        <v>17315</v>
      </c>
      <c r="H195" t="s">
        <v>1837</v>
      </c>
      <c r="I195" t="s">
        <v>23930</v>
      </c>
    </row>
    <row r="196" spans="1:9" x14ac:dyDescent="0.25">
      <c r="A196" t="s">
        <v>17419</v>
      </c>
      <c r="B196" s="7" t="s">
        <v>14845</v>
      </c>
      <c r="C196" t="s">
        <v>19615</v>
      </c>
      <c r="E196" t="s">
        <v>35</v>
      </c>
      <c r="F196" t="s">
        <v>17300</v>
      </c>
      <c r="G196" t="s">
        <v>17315</v>
      </c>
      <c r="H196" t="s">
        <v>1837</v>
      </c>
      <c r="I196" t="s">
        <v>23929</v>
      </c>
    </row>
    <row r="197" spans="1:9" hidden="1" x14ac:dyDescent="0.25">
      <c r="A197" t="s">
        <v>17349</v>
      </c>
      <c r="B197" s="7" t="s">
        <v>15294</v>
      </c>
      <c r="C197" t="s">
        <v>19616</v>
      </c>
      <c r="E197" t="s">
        <v>35</v>
      </c>
      <c r="F197" t="s">
        <v>17300</v>
      </c>
      <c r="G197" t="s">
        <v>17315</v>
      </c>
      <c r="H197" t="s">
        <v>1837</v>
      </c>
      <c r="I197" t="s">
        <v>23930</v>
      </c>
    </row>
    <row r="198" spans="1:9" x14ac:dyDescent="0.25">
      <c r="A198" t="s">
        <v>204</v>
      </c>
      <c r="B198" s="7" t="s">
        <v>12684</v>
      </c>
      <c r="C198" t="s">
        <v>19617</v>
      </c>
      <c r="E198" t="s">
        <v>35</v>
      </c>
      <c r="F198" t="s">
        <v>17300</v>
      </c>
      <c r="G198" t="s">
        <v>17315</v>
      </c>
      <c r="H198" t="s">
        <v>1837</v>
      </c>
      <c r="I198" t="s">
        <v>23929</v>
      </c>
    </row>
    <row r="199" spans="1:9" hidden="1" x14ac:dyDescent="0.25">
      <c r="A199" t="s">
        <v>6931</v>
      </c>
      <c r="B199" s="7" t="s">
        <v>14424</v>
      </c>
      <c r="C199" t="s">
        <v>19618</v>
      </c>
      <c r="E199" t="s">
        <v>35</v>
      </c>
      <c r="F199" t="s">
        <v>17300</v>
      </c>
      <c r="G199" t="s">
        <v>17315</v>
      </c>
      <c r="H199" t="s">
        <v>1837</v>
      </c>
      <c r="I199" t="s">
        <v>23930</v>
      </c>
    </row>
    <row r="200" spans="1:9" x14ac:dyDescent="0.25">
      <c r="A200" t="s">
        <v>16322</v>
      </c>
      <c r="B200" s="7" t="s">
        <v>16702</v>
      </c>
      <c r="C200" t="s">
        <v>19619</v>
      </c>
      <c r="E200" t="s">
        <v>35</v>
      </c>
      <c r="F200" t="s">
        <v>17300</v>
      </c>
      <c r="G200" t="s">
        <v>17315</v>
      </c>
      <c r="H200" t="s">
        <v>1837</v>
      </c>
      <c r="I200" t="s">
        <v>23929</v>
      </c>
    </row>
    <row r="201" spans="1:9" x14ac:dyDescent="0.25">
      <c r="A201" t="s">
        <v>204</v>
      </c>
      <c r="B201" s="7" t="s">
        <v>12688</v>
      </c>
      <c r="C201" t="s">
        <v>19620</v>
      </c>
      <c r="E201" t="s">
        <v>35</v>
      </c>
      <c r="F201" t="s">
        <v>17300</v>
      </c>
      <c r="G201" t="s">
        <v>17315</v>
      </c>
      <c r="H201" t="s">
        <v>1837</v>
      </c>
      <c r="I201" t="s">
        <v>23929</v>
      </c>
    </row>
    <row r="202" spans="1:9" x14ac:dyDescent="0.25">
      <c r="A202" t="s">
        <v>19</v>
      </c>
      <c r="B202" s="7" t="s">
        <v>9751</v>
      </c>
      <c r="C202" t="s">
        <v>19621</v>
      </c>
      <c r="E202" t="s">
        <v>35</v>
      </c>
      <c r="F202" t="s">
        <v>17300</v>
      </c>
      <c r="G202" t="s">
        <v>17315</v>
      </c>
      <c r="H202" t="s">
        <v>1837</v>
      </c>
      <c r="I202" t="s">
        <v>23929</v>
      </c>
    </row>
    <row r="203" spans="1:9" x14ac:dyDescent="0.25">
      <c r="A203" t="s">
        <v>9552</v>
      </c>
      <c r="B203" s="7" t="s">
        <v>9563</v>
      </c>
      <c r="C203" t="s">
        <v>19622</v>
      </c>
      <c r="E203" t="s">
        <v>35</v>
      </c>
      <c r="F203" t="s">
        <v>17300</v>
      </c>
      <c r="G203" t="s">
        <v>17315</v>
      </c>
      <c r="H203" t="s">
        <v>1837</v>
      </c>
      <c r="I203" t="s">
        <v>23929</v>
      </c>
    </row>
    <row r="204" spans="1:9" x14ac:dyDescent="0.25">
      <c r="A204" t="s">
        <v>7471</v>
      </c>
      <c r="B204" s="7" t="s">
        <v>15158</v>
      </c>
      <c r="C204" t="s">
        <v>19623</v>
      </c>
      <c r="D204" t="s">
        <v>17408</v>
      </c>
      <c r="E204" t="s">
        <v>35</v>
      </c>
      <c r="F204" t="s">
        <v>17300</v>
      </c>
      <c r="G204" t="s">
        <v>17315</v>
      </c>
      <c r="H204" t="s">
        <v>1837</v>
      </c>
      <c r="I204" t="s">
        <v>23929</v>
      </c>
    </row>
    <row r="205" spans="1:9" hidden="1" x14ac:dyDescent="0.25">
      <c r="A205" t="s">
        <v>5465</v>
      </c>
      <c r="B205" s="7" t="s">
        <v>18962</v>
      </c>
      <c r="C205" t="s">
        <v>19624</v>
      </c>
      <c r="E205" t="s">
        <v>35</v>
      </c>
      <c r="G205" t="s">
        <v>17315</v>
      </c>
      <c r="H205" t="e">
        <v>#N/A</v>
      </c>
      <c r="I205" t="s">
        <v>23930</v>
      </c>
    </row>
    <row r="206" spans="1:9" hidden="1" x14ac:dyDescent="0.25">
      <c r="A206" t="s">
        <v>17346</v>
      </c>
      <c r="B206" s="7" t="s">
        <v>12484</v>
      </c>
      <c r="C206" t="s">
        <v>19625</v>
      </c>
      <c r="E206" t="s">
        <v>35</v>
      </c>
      <c r="F206" t="s">
        <v>17300</v>
      </c>
      <c r="G206" t="s">
        <v>17315</v>
      </c>
      <c r="H206" t="s">
        <v>1837</v>
      </c>
      <c r="I206" t="s">
        <v>23930</v>
      </c>
    </row>
    <row r="207" spans="1:9" hidden="1" x14ac:dyDescent="0.25">
      <c r="A207" t="s">
        <v>17346</v>
      </c>
      <c r="B207" s="7" t="s">
        <v>12486</v>
      </c>
      <c r="C207" t="s">
        <v>19626</v>
      </c>
      <c r="E207" t="s">
        <v>35</v>
      </c>
      <c r="F207" t="s">
        <v>17300</v>
      </c>
      <c r="G207" t="s">
        <v>17315</v>
      </c>
      <c r="H207" t="s">
        <v>1837</v>
      </c>
      <c r="I207" t="s">
        <v>23930</v>
      </c>
    </row>
    <row r="208" spans="1:9" hidden="1" x14ac:dyDescent="0.25">
      <c r="A208" t="s">
        <v>17349</v>
      </c>
      <c r="B208" s="7" t="s">
        <v>15330</v>
      </c>
      <c r="C208" t="s">
        <v>19627</v>
      </c>
      <c r="E208" t="s">
        <v>35</v>
      </c>
      <c r="F208" t="s">
        <v>17300</v>
      </c>
      <c r="G208" t="s">
        <v>17315</v>
      </c>
      <c r="H208" t="s">
        <v>1837</v>
      </c>
      <c r="I208" t="s">
        <v>23930</v>
      </c>
    </row>
    <row r="209" spans="1:9" hidden="1" x14ac:dyDescent="0.25">
      <c r="A209" t="s">
        <v>17349</v>
      </c>
      <c r="B209" s="7" t="s">
        <v>15332</v>
      </c>
      <c r="C209" t="s">
        <v>19628</v>
      </c>
      <c r="E209" t="s">
        <v>35</v>
      </c>
      <c r="F209" t="s">
        <v>17300</v>
      </c>
      <c r="G209" t="s">
        <v>17315</v>
      </c>
      <c r="H209" t="s">
        <v>1837</v>
      </c>
      <c r="I209" t="s">
        <v>23930</v>
      </c>
    </row>
    <row r="210" spans="1:9" x14ac:dyDescent="0.25">
      <c r="A210" t="s">
        <v>17372</v>
      </c>
      <c r="B210" s="7" t="s">
        <v>18961</v>
      </c>
      <c r="C210" t="s">
        <v>19629</v>
      </c>
      <c r="E210" t="s">
        <v>35</v>
      </c>
      <c r="F210" t="s">
        <v>17300</v>
      </c>
      <c r="G210" t="s">
        <v>17315</v>
      </c>
      <c r="H210" t="e">
        <v>#N/A</v>
      </c>
      <c r="I210" t="s">
        <v>23929</v>
      </c>
    </row>
    <row r="211" spans="1:9" x14ac:dyDescent="0.25">
      <c r="A211" t="s">
        <v>3874</v>
      </c>
      <c r="B211" s="7" t="s">
        <v>18959</v>
      </c>
      <c r="C211" t="s">
        <v>19630</v>
      </c>
      <c r="E211" t="s">
        <v>35</v>
      </c>
      <c r="F211" t="s">
        <v>17300</v>
      </c>
      <c r="G211" t="s">
        <v>17315</v>
      </c>
      <c r="H211" t="e">
        <v>#N/A</v>
      </c>
      <c r="I211" t="s">
        <v>23929</v>
      </c>
    </row>
    <row r="212" spans="1:9" hidden="1" x14ac:dyDescent="0.25">
      <c r="A212" t="s">
        <v>17358</v>
      </c>
      <c r="B212" s="7" t="s">
        <v>18958</v>
      </c>
      <c r="C212" t="s">
        <v>19631</v>
      </c>
      <c r="E212" t="s">
        <v>35</v>
      </c>
      <c r="F212" t="s">
        <v>17300</v>
      </c>
      <c r="G212" t="s">
        <v>17315</v>
      </c>
      <c r="H212" t="e">
        <v>#N/A</v>
      </c>
      <c r="I212" t="s">
        <v>23930</v>
      </c>
    </row>
    <row r="213" spans="1:9" x14ac:dyDescent="0.25">
      <c r="A213" t="s">
        <v>17349</v>
      </c>
      <c r="B213" s="7" t="s">
        <v>18957</v>
      </c>
      <c r="C213" t="s">
        <v>19632</v>
      </c>
      <c r="E213" t="s">
        <v>35</v>
      </c>
      <c r="F213" t="s">
        <v>17300</v>
      </c>
      <c r="G213" t="s">
        <v>17315</v>
      </c>
      <c r="H213" t="e">
        <v>#N/A</v>
      </c>
      <c r="I213" t="s">
        <v>23929</v>
      </c>
    </row>
    <row r="214" spans="1:9" x14ac:dyDescent="0.25">
      <c r="A214" t="s">
        <v>3874</v>
      </c>
      <c r="B214" s="7" t="s">
        <v>3799</v>
      </c>
      <c r="C214" t="s">
        <v>19633</v>
      </c>
      <c r="E214" t="s">
        <v>35</v>
      </c>
      <c r="F214" t="s">
        <v>17300</v>
      </c>
      <c r="G214" t="s">
        <v>17315</v>
      </c>
      <c r="H214" t="s">
        <v>1837</v>
      </c>
      <c r="I214" t="s">
        <v>23929</v>
      </c>
    </row>
    <row r="215" spans="1:9" x14ac:dyDescent="0.25">
      <c r="A215" t="s">
        <v>7471</v>
      </c>
      <c r="B215" s="7" t="s">
        <v>15155</v>
      </c>
      <c r="C215" t="s">
        <v>19634</v>
      </c>
      <c r="E215" t="s">
        <v>35</v>
      </c>
      <c r="F215" t="s">
        <v>17300</v>
      </c>
      <c r="G215" t="s">
        <v>17315</v>
      </c>
      <c r="H215" t="s">
        <v>1837</v>
      </c>
      <c r="I215" t="s">
        <v>23929</v>
      </c>
    </row>
    <row r="216" spans="1:9" x14ac:dyDescent="0.25">
      <c r="A216" t="s">
        <v>7471</v>
      </c>
      <c r="B216" s="7" t="s">
        <v>15157</v>
      </c>
      <c r="C216" t="s">
        <v>19635</v>
      </c>
      <c r="D216" t="s">
        <v>17408</v>
      </c>
      <c r="E216" t="s">
        <v>35</v>
      </c>
      <c r="F216" t="s">
        <v>17343</v>
      </c>
      <c r="G216" t="s">
        <v>17315</v>
      </c>
      <c r="H216" t="s">
        <v>1837</v>
      </c>
      <c r="I216" t="s">
        <v>23929</v>
      </c>
    </row>
    <row r="217" spans="1:9" hidden="1" x14ac:dyDescent="0.25">
      <c r="A217" t="s">
        <v>17419</v>
      </c>
      <c r="B217" s="7" t="s">
        <v>14855</v>
      </c>
      <c r="C217" t="s">
        <v>19636</v>
      </c>
      <c r="E217" t="s">
        <v>35</v>
      </c>
      <c r="F217" t="s">
        <v>17300</v>
      </c>
      <c r="G217" t="s">
        <v>17315</v>
      </c>
      <c r="H217" t="s">
        <v>1837</v>
      </c>
      <c r="I217" t="s">
        <v>23930</v>
      </c>
    </row>
    <row r="218" spans="1:9" hidden="1" x14ac:dyDescent="0.25">
      <c r="A218" t="s">
        <v>13400</v>
      </c>
      <c r="B218" s="7" t="s">
        <v>13451</v>
      </c>
      <c r="C218" t="s">
        <v>19637</v>
      </c>
      <c r="E218" t="s">
        <v>35</v>
      </c>
      <c r="F218" t="s">
        <v>17300</v>
      </c>
      <c r="G218" t="s">
        <v>17315</v>
      </c>
      <c r="H218" t="s">
        <v>1837</v>
      </c>
      <c r="I218" t="s">
        <v>23930</v>
      </c>
    </row>
    <row r="219" spans="1:9" hidden="1" x14ac:dyDescent="0.25">
      <c r="A219" t="s">
        <v>3874</v>
      </c>
      <c r="B219" s="7" t="s">
        <v>10995</v>
      </c>
      <c r="C219" t="s">
        <v>19638</v>
      </c>
      <c r="E219" t="s">
        <v>35</v>
      </c>
      <c r="F219" t="s">
        <v>17300</v>
      </c>
      <c r="G219" t="s">
        <v>17315</v>
      </c>
      <c r="H219" t="s">
        <v>1837</v>
      </c>
      <c r="I219" t="s">
        <v>23930</v>
      </c>
    </row>
    <row r="220" spans="1:9" hidden="1" x14ac:dyDescent="0.25">
      <c r="A220" t="s">
        <v>17349</v>
      </c>
      <c r="B220" s="7" t="s">
        <v>15407</v>
      </c>
      <c r="C220" t="s">
        <v>19639</v>
      </c>
      <c r="E220" t="s">
        <v>35</v>
      </c>
      <c r="F220" t="s">
        <v>17300</v>
      </c>
      <c r="G220" t="s">
        <v>17315</v>
      </c>
      <c r="H220" t="s">
        <v>1837</v>
      </c>
      <c r="I220" t="s">
        <v>23930</v>
      </c>
    </row>
    <row r="221" spans="1:9" x14ac:dyDescent="0.25">
      <c r="A221" t="s">
        <v>17371</v>
      </c>
      <c r="B221" s="7" t="s">
        <v>16244</v>
      </c>
      <c r="C221" t="s">
        <v>19640</v>
      </c>
      <c r="E221" t="s">
        <v>35</v>
      </c>
      <c r="F221" t="s">
        <v>17300</v>
      </c>
      <c r="G221" t="s">
        <v>17315</v>
      </c>
      <c r="H221" t="s">
        <v>1837</v>
      </c>
      <c r="I221" t="s">
        <v>23929</v>
      </c>
    </row>
    <row r="222" spans="1:9" x14ac:dyDescent="0.25">
      <c r="A222" t="s">
        <v>17631</v>
      </c>
      <c r="B222" s="7" t="s">
        <v>11150</v>
      </c>
      <c r="C222" t="s">
        <v>19641</v>
      </c>
      <c r="E222" t="s">
        <v>35</v>
      </c>
      <c r="F222" t="s">
        <v>17343</v>
      </c>
      <c r="G222" t="s">
        <v>17315</v>
      </c>
      <c r="H222" t="s">
        <v>1837</v>
      </c>
      <c r="I222" t="s">
        <v>23929</v>
      </c>
    </row>
    <row r="223" spans="1:9" x14ac:dyDescent="0.25">
      <c r="A223" t="s">
        <v>11147</v>
      </c>
      <c r="B223" s="7" t="s">
        <v>11150</v>
      </c>
      <c r="C223" t="s">
        <v>19642</v>
      </c>
      <c r="E223" t="s">
        <v>35</v>
      </c>
      <c r="F223" t="s">
        <v>17300</v>
      </c>
      <c r="G223" t="s">
        <v>17315</v>
      </c>
      <c r="H223" t="s">
        <v>1837</v>
      </c>
      <c r="I223" t="s">
        <v>23929</v>
      </c>
    </row>
    <row r="224" spans="1:9" hidden="1" x14ac:dyDescent="0.25">
      <c r="A224" t="s">
        <v>17358</v>
      </c>
      <c r="B224" s="7" t="s">
        <v>13592</v>
      </c>
      <c r="C224" t="s">
        <v>19643</v>
      </c>
      <c r="E224" t="s">
        <v>35</v>
      </c>
      <c r="F224" t="s">
        <v>17300</v>
      </c>
      <c r="G224" t="s">
        <v>17315</v>
      </c>
      <c r="H224" t="s">
        <v>1837</v>
      </c>
      <c r="I224" t="s">
        <v>23930</v>
      </c>
    </row>
    <row r="225" spans="1:9" x14ac:dyDescent="0.25">
      <c r="A225" t="s">
        <v>17358</v>
      </c>
      <c r="B225" s="7" t="s">
        <v>13590</v>
      </c>
      <c r="C225" t="s">
        <v>19644</v>
      </c>
      <c r="D225" t="s">
        <v>17379</v>
      </c>
      <c r="E225" t="s">
        <v>35</v>
      </c>
      <c r="F225" t="s">
        <v>17300</v>
      </c>
      <c r="G225" t="s">
        <v>17315</v>
      </c>
      <c r="H225" t="s">
        <v>1837</v>
      </c>
      <c r="I225" t="s">
        <v>23929</v>
      </c>
    </row>
    <row r="226" spans="1:9" x14ac:dyDescent="0.25">
      <c r="A226" t="s">
        <v>15412</v>
      </c>
      <c r="B226" s="7" t="s">
        <v>15441</v>
      </c>
      <c r="C226" t="s">
        <v>19645</v>
      </c>
      <c r="E226" t="s">
        <v>35</v>
      </c>
      <c r="F226" t="s">
        <v>17300</v>
      </c>
      <c r="G226" t="s">
        <v>17315</v>
      </c>
      <c r="H226" t="s">
        <v>1837</v>
      </c>
      <c r="I226" t="s">
        <v>23929</v>
      </c>
    </row>
    <row r="227" spans="1:9" hidden="1" x14ac:dyDescent="0.25">
      <c r="A227" t="s">
        <v>15412</v>
      </c>
      <c r="B227" s="7" t="s">
        <v>15425</v>
      </c>
      <c r="C227" t="s">
        <v>19646</v>
      </c>
      <c r="E227" t="s">
        <v>35</v>
      </c>
      <c r="F227" t="s">
        <v>17300</v>
      </c>
      <c r="G227" t="s">
        <v>17315</v>
      </c>
      <c r="H227" t="s">
        <v>1837</v>
      </c>
      <c r="I227" t="s">
        <v>23930</v>
      </c>
    </row>
    <row r="228" spans="1:9" x14ac:dyDescent="0.25">
      <c r="A228" t="s">
        <v>17371</v>
      </c>
      <c r="B228" s="7" t="s">
        <v>15885</v>
      </c>
      <c r="C228" t="s">
        <v>19647</v>
      </c>
      <c r="D228" t="s">
        <v>17414</v>
      </c>
      <c r="E228" t="s">
        <v>35</v>
      </c>
      <c r="F228" t="s">
        <v>17343</v>
      </c>
      <c r="G228" t="s">
        <v>17315</v>
      </c>
      <c r="H228" t="s">
        <v>1837</v>
      </c>
      <c r="I228" t="s">
        <v>23929</v>
      </c>
    </row>
    <row r="229" spans="1:9" hidden="1" x14ac:dyDescent="0.25">
      <c r="A229" t="s">
        <v>204</v>
      </c>
      <c r="B229" s="7" t="s">
        <v>12899</v>
      </c>
      <c r="C229" t="s">
        <v>19648</v>
      </c>
      <c r="D229" t="s">
        <v>17379</v>
      </c>
      <c r="E229" t="s">
        <v>35</v>
      </c>
      <c r="F229" t="s">
        <v>17300</v>
      </c>
      <c r="G229" t="s">
        <v>17315</v>
      </c>
      <c r="H229" t="s">
        <v>1837</v>
      </c>
      <c r="I229" t="s">
        <v>23930</v>
      </c>
    </row>
    <row r="230" spans="1:9" hidden="1" x14ac:dyDescent="0.25">
      <c r="A230" t="s">
        <v>6931</v>
      </c>
      <c r="B230" s="7" t="s">
        <v>14470</v>
      </c>
      <c r="C230" t="s">
        <v>19649</v>
      </c>
      <c r="E230" t="s">
        <v>35</v>
      </c>
      <c r="F230" t="s">
        <v>17300</v>
      </c>
      <c r="G230" t="s">
        <v>17315</v>
      </c>
      <c r="H230" t="s">
        <v>1837</v>
      </c>
      <c r="I230" t="s">
        <v>23930</v>
      </c>
    </row>
    <row r="231" spans="1:9" hidden="1" x14ac:dyDescent="0.25">
      <c r="A231" t="s">
        <v>10561</v>
      </c>
      <c r="B231" s="7" t="s">
        <v>10638</v>
      </c>
      <c r="C231" t="s">
        <v>19650</v>
      </c>
      <c r="E231" t="s">
        <v>35</v>
      </c>
      <c r="F231" t="s">
        <v>17300</v>
      </c>
      <c r="G231" t="s">
        <v>17315</v>
      </c>
      <c r="H231" t="s">
        <v>1837</v>
      </c>
      <c r="I231" t="s">
        <v>23930</v>
      </c>
    </row>
    <row r="232" spans="1:9" hidden="1" x14ac:dyDescent="0.25">
      <c r="A232" t="s">
        <v>16322</v>
      </c>
      <c r="B232" s="7" t="s">
        <v>16402</v>
      </c>
      <c r="C232" t="s">
        <v>19651</v>
      </c>
      <c r="D232" t="s">
        <v>17379</v>
      </c>
      <c r="E232" t="s">
        <v>35</v>
      </c>
      <c r="F232" t="s">
        <v>17300</v>
      </c>
      <c r="G232" t="s">
        <v>17315</v>
      </c>
      <c r="H232" t="s">
        <v>1837</v>
      </c>
      <c r="I232" t="s">
        <v>23930</v>
      </c>
    </row>
    <row r="233" spans="1:9" hidden="1" x14ac:dyDescent="0.25">
      <c r="A233" t="s">
        <v>16322</v>
      </c>
      <c r="B233" s="7" t="s">
        <v>16403</v>
      </c>
      <c r="C233" t="s">
        <v>19652</v>
      </c>
      <c r="E233" t="s">
        <v>35</v>
      </c>
      <c r="F233" t="s">
        <v>17300</v>
      </c>
      <c r="G233" t="s">
        <v>17315</v>
      </c>
      <c r="H233" t="s">
        <v>1837</v>
      </c>
      <c r="I233" t="s">
        <v>23930</v>
      </c>
    </row>
    <row r="234" spans="1:9" hidden="1" x14ac:dyDescent="0.25">
      <c r="A234" t="s">
        <v>204</v>
      </c>
      <c r="B234" s="7" t="s">
        <v>12900</v>
      </c>
      <c r="C234" t="s">
        <v>19653</v>
      </c>
      <c r="E234" t="s">
        <v>35</v>
      </c>
      <c r="F234" t="s">
        <v>17300</v>
      </c>
      <c r="G234" t="s">
        <v>17315</v>
      </c>
      <c r="H234" t="s">
        <v>1837</v>
      </c>
      <c r="I234" t="s">
        <v>23930</v>
      </c>
    </row>
    <row r="235" spans="1:9" hidden="1" x14ac:dyDescent="0.25">
      <c r="A235" t="s">
        <v>17419</v>
      </c>
      <c r="B235" s="7" t="s">
        <v>14857</v>
      </c>
      <c r="C235" t="s">
        <v>19654</v>
      </c>
      <c r="E235" t="s">
        <v>35</v>
      </c>
      <c r="F235" t="s">
        <v>17300</v>
      </c>
      <c r="G235" t="s">
        <v>17315</v>
      </c>
      <c r="H235" t="s">
        <v>1837</v>
      </c>
      <c r="I235" t="s">
        <v>23930</v>
      </c>
    </row>
    <row r="236" spans="1:9" x14ac:dyDescent="0.25">
      <c r="A236" t="s">
        <v>45</v>
      </c>
      <c r="B236" s="7" t="s">
        <v>11306</v>
      </c>
      <c r="C236" t="s">
        <v>19655</v>
      </c>
      <c r="E236" t="s">
        <v>35</v>
      </c>
      <c r="F236" t="s">
        <v>17300</v>
      </c>
      <c r="G236" t="s">
        <v>17315</v>
      </c>
      <c r="H236" t="s">
        <v>1837</v>
      </c>
      <c r="I236" t="s">
        <v>23929</v>
      </c>
    </row>
    <row r="237" spans="1:9" x14ac:dyDescent="0.25">
      <c r="A237" t="s">
        <v>17372</v>
      </c>
      <c r="B237" s="7" t="s">
        <v>16768</v>
      </c>
      <c r="C237" t="s">
        <v>19656</v>
      </c>
      <c r="E237" t="s">
        <v>35</v>
      </c>
      <c r="F237" t="s">
        <v>17300</v>
      </c>
      <c r="G237" t="s">
        <v>17315</v>
      </c>
      <c r="H237" t="s">
        <v>1837</v>
      </c>
      <c r="I237" t="s">
        <v>23929</v>
      </c>
    </row>
    <row r="238" spans="1:9" hidden="1" x14ac:dyDescent="0.25">
      <c r="A238" t="s">
        <v>204</v>
      </c>
      <c r="B238" s="7" t="s">
        <v>12975</v>
      </c>
      <c r="C238" t="s">
        <v>19657</v>
      </c>
      <c r="D238" t="s">
        <v>17379</v>
      </c>
      <c r="E238" t="s">
        <v>35</v>
      </c>
      <c r="F238" t="s">
        <v>17300</v>
      </c>
      <c r="G238" t="s">
        <v>17315</v>
      </c>
      <c r="H238" t="s">
        <v>1837</v>
      </c>
      <c r="I238" t="s">
        <v>23930</v>
      </c>
    </row>
    <row r="239" spans="1:9" x14ac:dyDescent="0.25">
      <c r="A239" t="s">
        <v>7471</v>
      </c>
      <c r="B239" s="7" t="s">
        <v>14977</v>
      </c>
      <c r="C239" t="s">
        <v>19658</v>
      </c>
      <c r="E239" t="s">
        <v>35</v>
      </c>
      <c r="F239" t="s">
        <v>17300</v>
      </c>
      <c r="G239" t="s">
        <v>17315</v>
      </c>
      <c r="H239" t="s">
        <v>1837</v>
      </c>
      <c r="I239" t="s">
        <v>23929</v>
      </c>
    </row>
    <row r="240" spans="1:9" x14ac:dyDescent="0.25">
      <c r="A240" t="s">
        <v>17372</v>
      </c>
      <c r="B240" s="7" t="s">
        <v>16820</v>
      </c>
      <c r="C240" t="s">
        <v>19659</v>
      </c>
      <c r="D240" t="s">
        <v>17416</v>
      </c>
      <c r="E240" t="s">
        <v>35</v>
      </c>
      <c r="F240" t="s">
        <v>17300</v>
      </c>
      <c r="G240" t="s">
        <v>17315</v>
      </c>
      <c r="H240" t="s">
        <v>1837</v>
      </c>
      <c r="I240" t="s">
        <v>23929</v>
      </c>
    </row>
    <row r="241" spans="1:9" hidden="1" x14ac:dyDescent="0.25">
      <c r="A241" t="s">
        <v>16322</v>
      </c>
      <c r="B241" s="7" t="s">
        <v>16414</v>
      </c>
      <c r="C241" t="s">
        <v>19660</v>
      </c>
      <c r="E241" t="s">
        <v>35</v>
      </c>
      <c r="F241" t="s">
        <v>17300</v>
      </c>
      <c r="G241" t="s">
        <v>17315</v>
      </c>
      <c r="H241" t="s">
        <v>1837</v>
      </c>
      <c r="I241" t="s">
        <v>23930</v>
      </c>
    </row>
    <row r="242" spans="1:9" x14ac:dyDescent="0.25">
      <c r="A242" t="s">
        <v>45</v>
      </c>
      <c r="B242" s="7" t="s">
        <v>11310</v>
      </c>
      <c r="C242" t="s">
        <v>19661</v>
      </c>
      <c r="D242" t="s">
        <v>17417</v>
      </c>
      <c r="E242" t="s">
        <v>35</v>
      </c>
      <c r="F242" t="s">
        <v>17300</v>
      </c>
      <c r="G242" t="s">
        <v>17315</v>
      </c>
      <c r="H242" t="s">
        <v>1837</v>
      </c>
      <c r="I242" t="s">
        <v>23929</v>
      </c>
    </row>
    <row r="243" spans="1:9" x14ac:dyDescent="0.25">
      <c r="A243" t="s">
        <v>264</v>
      </c>
      <c r="B243" s="7" t="s">
        <v>9834</v>
      </c>
      <c r="C243" t="s">
        <v>19662</v>
      </c>
      <c r="D243" t="s">
        <v>17417</v>
      </c>
      <c r="E243" t="s">
        <v>35</v>
      </c>
      <c r="F243" t="s">
        <v>17300</v>
      </c>
      <c r="G243" t="s">
        <v>17315</v>
      </c>
      <c r="H243" t="s">
        <v>1837</v>
      </c>
      <c r="I243" t="s">
        <v>23929</v>
      </c>
    </row>
    <row r="244" spans="1:9" hidden="1" x14ac:dyDescent="0.25">
      <c r="A244" t="s">
        <v>17372</v>
      </c>
      <c r="B244" s="7" t="s">
        <v>16813</v>
      </c>
      <c r="C244" t="s">
        <v>19663</v>
      </c>
      <c r="D244" t="s">
        <v>9890</v>
      </c>
      <c r="E244" t="s">
        <v>35</v>
      </c>
      <c r="F244" t="s">
        <v>17300</v>
      </c>
      <c r="G244" t="s">
        <v>17315</v>
      </c>
      <c r="H244" t="s">
        <v>1837</v>
      </c>
      <c r="I244" t="s">
        <v>23930</v>
      </c>
    </row>
    <row r="245" spans="1:9" hidden="1" x14ac:dyDescent="0.25">
      <c r="A245" t="s">
        <v>45</v>
      </c>
      <c r="B245" s="7" t="s">
        <v>11363</v>
      </c>
      <c r="C245" t="s">
        <v>19664</v>
      </c>
      <c r="E245" t="s">
        <v>35</v>
      </c>
      <c r="F245" t="s">
        <v>17300</v>
      </c>
      <c r="G245" t="s">
        <v>17315</v>
      </c>
      <c r="H245" t="s">
        <v>1837</v>
      </c>
      <c r="I245" t="s">
        <v>23930</v>
      </c>
    </row>
    <row r="246" spans="1:9" hidden="1" x14ac:dyDescent="0.25">
      <c r="A246" t="s">
        <v>45</v>
      </c>
      <c r="B246" s="7" t="s">
        <v>11411</v>
      </c>
      <c r="C246" t="s">
        <v>19665</v>
      </c>
      <c r="D246" t="s">
        <v>17418</v>
      </c>
      <c r="E246" t="s">
        <v>35</v>
      </c>
      <c r="F246" t="s">
        <v>17300</v>
      </c>
      <c r="G246" t="s">
        <v>17315</v>
      </c>
      <c r="H246" t="s">
        <v>1837</v>
      </c>
      <c r="I246" t="s">
        <v>23930</v>
      </c>
    </row>
    <row r="247" spans="1:9" x14ac:dyDescent="0.25">
      <c r="A247" t="s">
        <v>204</v>
      </c>
      <c r="B247" s="7" t="s">
        <v>12996</v>
      </c>
      <c r="C247" t="s">
        <v>19666</v>
      </c>
      <c r="E247" t="s">
        <v>35</v>
      </c>
      <c r="F247" t="s">
        <v>17300</v>
      </c>
      <c r="G247" t="s">
        <v>17315</v>
      </c>
      <c r="H247" t="s">
        <v>1837</v>
      </c>
      <c r="I247" t="s">
        <v>23929</v>
      </c>
    </row>
    <row r="248" spans="1:9" x14ac:dyDescent="0.25">
      <c r="A248" t="s">
        <v>17419</v>
      </c>
      <c r="B248" s="7" t="s">
        <v>14805</v>
      </c>
      <c r="C248" t="s">
        <v>19667</v>
      </c>
      <c r="E248" t="s">
        <v>35</v>
      </c>
      <c r="F248" t="s">
        <v>17343</v>
      </c>
      <c r="G248" t="s">
        <v>17315</v>
      </c>
      <c r="H248" t="s">
        <v>1837</v>
      </c>
      <c r="I248" t="s">
        <v>23929</v>
      </c>
    </row>
    <row r="249" spans="1:9" hidden="1" x14ac:dyDescent="0.25">
      <c r="A249" t="s">
        <v>17372</v>
      </c>
      <c r="B249" s="7" t="s">
        <v>16733</v>
      </c>
      <c r="C249" t="s">
        <v>19668</v>
      </c>
      <c r="E249" t="s">
        <v>35</v>
      </c>
      <c r="F249" t="s">
        <v>17300</v>
      </c>
      <c r="G249" t="s">
        <v>17315</v>
      </c>
      <c r="H249" t="s">
        <v>1837</v>
      </c>
      <c r="I249" t="s">
        <v>23930</v>
      </c>
    </row>
    <row r="250" spans="1:9" x14ac:dyDescent="0.25">
      <c r="A250" t="s">
        <v>8139</v>
      </c>
      <c r="B250" s="7" t="s">
        <v>15510</v>
      </c>
      <c r="C250" t="s">
        <v>19669</v>
      </c>
      <c r="E250" t="s">
        <v>35</v>
      </c>
      <c r="F250" t="s">
        <v>17343</v>
      </c>
      <c r="G250" t="s">
        <v>17315</v>
      </c>
      <c r="H250" t="s">
        <v>1837</v>
      </c>
      <c r="I250" t="s">
        <v>23929</v>
      </c>
    </row>
    <row r="251" spans="1:9" hidden="1" x14ac:dyDescent="0.25">
      <c r="A251" t="s">
        <v>204</v>
      </c>
      <c r="B251" s="7" t="s">
        <v>12976</v>
      </c>
      <c r="C251" t="s">
        <v>19670</v>
      </c>
      <c r="E251" t="s">
        <v>35</v>
      </c>
      <c r="F251" t="s">
        <v>17300</v>
      </c>
      <c r="G251" t="s">
        <v>17315</v>
      </c>
      <c r="H251" t="s">
        <v>1837</v>
      </c>
      <c r="I251" t="s">
        <v>23930</v>
      </c>
    </row>
    <row r="252" spans="1:9" x14ac:dyDescent="0.25">
      <c r="A252" t="s">
        <v>7471</v>
      </c>
      <c r="B252" s="7" t="s">
        <v>14923</v>
      </c>
      <c r="C252" t="s">
        <v>19671</v>
      </c>
      <c r="E252" t="s">
        <v>35</v>
      </c>
      <c r="F252" t="s">
        <v>17300</v>
      </c>
      <c r="G252" t="s">
        <v>17315</v>
      </c>
      <c r="H252" t="s">
        <v>1837</v>
      </c>
      <c r="I252" t="s">
        <v>23929</v>
      </c>
    </row>
    <row r="253" spans="1:9" x14ac:dyDescent="0.25">
      <c r="A253" t="s">
        <v>8139</v>
      </c>
      <c r="B253" s="7" t="s">
        <v>15511</v>
      </c>
      <c r="C253" t="s">
        <v>19672</v>
      </c>
      <c r="E253" t="s">
        <v>35</v>
      </c>
      <c r="F253" t="s">
        <v>17343</v>
      </c>
      <c r="G253" t="s">
        <v>17315</v>
      </c>
      <c r="H253" t="s">
        <v>1837</v>
      </c>
      <c r="I253" t="s">
        <v>23929</v>
      </c>
    </row>
    <row r="254" spans="1:9" x14ac:dyDescent="0.25">
      <c r="A254" t="s">
        <v>8139</v>
      </c>
      <c r="B254" s="7" t="s">
        <v>15568</v>
      </c>
      <c r="C254" t="s">
        <v>19673</v>
      </c>
      <c r="D254" t="s">
        <v>17420</v>
      </c>
      <c r="E254" t="s">
        <v>35</v>
      </c>
      <c r="F254" t="s">
        <v>17300</v>
      </c>
      <c r="G254" t="s">
        <v>17315</v>
      </c>
      <c r="H254" t="s">
        <v>1837</v>
      </c>
      <c r="I254" t="s">
        <v>23929</v>
      </c>
    </row>
    <row r="255" spans="1:9" hidden="1" x14ac:dyDescent="0.25">
      <c r="A255" t="s">
        <v>204</v>
      </c>
      <c r="B255" s="7" t="s">
        <v>12912</v>
      </c>
      <c r="C255" t="s">
        <v>19674</v>
      </c>
      <c r="D255" t="s">
        <v>17420</v>
      </c>
      <c r="E255" t="s">
        <v>35</v>
      </c>
      <c r="F255" t="s">
        <v>17300</v>
      </c>
      <c r="G255" t="s">
        <v>17315</v>
      </c>
      <c r="H255" t="s">
        <v>1837</v>
      </c>
      <c r="I255" t="s">
        <v>23930</v>
      </c>
    </row>
    <row r="256" spans="1:9" x14ac:dyDescent="0.25">
      <c r="A256" t="s">
        <v>45</v>
      </c>
      <c r="B256" s="7" t="s">
        <v>11406</v>
      </c>
      <c r="C256" t="s">
        <v>19675</v>
      </c>
      <c r="D256" t="s">
        <v>17421</v>
      </c>
      <c r="E256" t="s">
        <v>35</v>
      </c>
      <c r="F256" t="s">
        <v>17300</v>
      </c>
      <c r="G256" t="s">
        <v>17315</v>
      </c>
      <c r="H256" t="s">
        <v>1837</v>
      </c>
      <c r="I256" t="s">
        <v>23929</v>
      </c>
    </row>
    <row r="257" spans="1:9" x14ac:dyDescent="0.25">
      <c r="A257" t="s">
        <v>17372</v>
      </c>
      <c r="B257" s="7" t="s">
        <v>16837</v>
      </c>
      <c r="C257" t="s">
        <v>19676</v>
      </c>
      <c r="D257" t="s">
        <v>17422</v>
      </c>
      <c r="E257" t="s">
        <v>35</v>
      </c>
      <c r="F257" t="s">
        <v>17300</v>
      </c>
      <c r="G257" t="s">
        <v>17315</v>
      </c>
      <c r="H257" t="s">
        <v>1837</v>
      </c>
      <c r="I257" t="s">
        <v>23929</v>
      </c>
    </row>
    <row r="258" spans="1:9" x14ac:dyDescent="0.25">
      <c r="A258" t="s">
        <v>17372</v>
      </c>
      <c r="B258" s="7" t="s">
        <v>16839</v>
      </c>
      <c r="C258" t="s">
        <v>19677</v>
      </c>
      <c r="D258" t="s">
        <v>17423</v>
      </c>
      <c r="E258" t="s">
        <v>35</v>
      </c>
      <c r="F258" t="s">
        <v>17300</v>
      </c>
      <c r="G258" t="s">
        <v>17315</v>
      </c>
      <c r="H258" t="s">
        <v>1837</v>
      </c>
      <c r="I258" t="s">
        <v>23929</v>
      </c>
    </row>
    <row r="259" spans="1:9" x14ac:dyDescent="0.25">
      <c r="A259" t="s">
        <v>264</v>
      </c>
      <c r="B259" s="7" t="s">
        <v>9911</v>
      </c>
      <c r="C259" t="s">
        <v>19678</v>
      </c>
      <c r="D259" t="s">
        <v>17421</v>
      </c>
      <c r="E259" t="s">
        <v>35</v>
      </c>
      <c r="F259" t="s">
        <v>17300</v>
      </c>
      <c r="G259" t="s">
        <v>17315</v>
      </c>
      <c r="H259" t="s">
        <v>1837</v>
      </c>
      <c r="I259" t="s">
        <v>23929</v>
      </c>
    </row>
    <row r="260" spans="1:9" x14ac:dyDescent="0.25">
      <c r="A260" t="s">
        <v>45</v>
      </c>
      <c r="B260" s="7" t="s">
        <v>11317</v>
      </c>
      <c r="C260" t="s">
        <v>19679</v>
      </c>
      <c r="D260" t="s">
        <v>9819</v>
      </c>
      <c r="E260" t="s">
        <v>35</v>
      </c>
      <c r="F260" t="s">
        <v>17300</v>
      </c>
      <c r="G260" t="s">
        <v>17315</v>
      </c>
      <c r="H260" t="s">
        <v>1837</v>
      </c>
      <c r="I260" t="s">
        <v>23929</v>
      </c>
    </row>
    <row r="261" spans="1:9" x14ac:dyDescent="0.25">
      <c r="A261" t="s">
        <v>264</v>
      </c>
      <c r="B261" s="7" t="s">
        <v>9818</v>
      </c>
      <c r="C261" t="s">
        <v>19680</v>
      </c>
      <c r="D261" t="s">
        <v>17424</v>
      </c>
      <c r="E261" t="s">
        <v>35</v>
      </c>
      <c r="F261" t="s">
        <v>17300</v>
      </c>
      <c r="G261" t="s">
        <v>17315</v>
      </c>
      <c r="H261" t="s">
        <v>1837</v>
      </c>
      <c r="I261" t="s">
        <v>23929</v>
      </c>
    </row>
    <row r="262" spans="1:9" x14ac:dyDescent="0.25">
      <c r="A262" t="s">
        <v>264</v>
      </c>
      <c r="B262" s="7" t="s">
        <v>9857</v>
      </c>
      <c r="C262" t="s">
        <v>19681</v>
      </c>
      <c r="D262" t="s">
        <v>9858</v>
      </c>
      <c r="E262" t="s">
        <v>35</v>
      </c>
      <c r="F262" t="s">
        <v>17300</v>
      </c>
      <c r="G262" t="s">
        <v>17315</v>
      </c>
      <c r="H262" t="s">
        <v>1837</v>
      </c>
      <c r="I262" t="s">
        <v>23929</v>
      </c>
    </row>
    <row r="263" spans="1:9" x14ac:dyDescent="0.25">
      <c r="A263" t="s">
        <v>17371</v>
      </c>
      <c r="B263" s="7" t="s">
        <v>16310</v>
      </c>
      <c r="C263" t="s">
        <v>19682</v>
      </c>
      <c r="D263" t="s">
        <v>17425</v>
      </c>
      <c r="E263" t="s">
        <v>35</v>
      </c>
      <c r="F263" t="s">
        <v>17300</v>
      </c>
      <c r="G263" t="s">
        <v>17315</v>
      </c>
      <c r="H263" t="s">
        <v>1837</v>
      </c>
      <c r="I263" t="s">
        <v>23929</v>
      </c>
    </row>
    <row r="264" spans="1:9" x14ac:dyDescent="0.25">
      <c r="A264" t="s">
        <v>45</v>
      </c>
      <c r="B264" s="7" t="s">
        <v>11348</v>
      </c>
      <c r="C264" t="s">
        <v>19683</v>
      </c>
      <c r="D264" t="s">
        <v>17425</v>
      </c>
      <c r="E264" t="s">
        <v>35</v>
      </c>
      <c r="F264" t="s">
        <v>17300</v>
      </c>
      <c r="G264" t="s">
        <v>17315</v>
      </c>
      <c r="H264" t="s">
        <v>1837</v>
      </c>
      <c r="I264" t="s">
        <v>23929</v>
      </c>
    </row>
    <row r="265" spans="1:9" hidden="1" x14ac:dyDescent="0.25">
      <c r="A265" t="s">
        <v>6931</v>
      </c>
      <c r="B265" s="7" t="s">
        <v>14486</v>
      </c>
      <c r="C265" t="s">
        <v>19684</v>
      </c>
      <c r="E265" t="s">
        <v>35</v>
      </c>
      <c r="F265" t="s">
        <v>17300</v>
      </c>
      <c r="G265" t="s">
        <v>17315</v>
      </c>
      <c r="H265" t="s">
        <v>1837</v>
      </c>
      <c r="I265" t="s">
        <v>23930</v>
      </c>
    </row>
    <row r="266" spans="1:9" x14ac:dyDescent="0.25">
      <c r="A266" t="s">
        <v>17426</v>
      </c>
      <c r="B266" s="7" t="s">
        <v>11287</v>
      </c>
      <c r="C266" t="s">
        <v>19685</v>
      </c>
      <c r="D266" t="s">
        <v>13026</v>
      </c>
      <c r="E266" t="s">
        <v>35</v>
      </c>
      <c r="F266" t="s">
        <v>17343</v>
      </c>
      <c r="G266" t="s">
        <v>17315</v>
      </c>
      <c r="H266" t="s">
        <v>1837</v>
      </c>
      <c r="I266" t="s">
        <v>23929</v>
      </c>
    </row>
    <row r="267" spans="1:9" hidden="1" x14ac:dyDescent="0.25">
      <c r="A267" t="s">
        <v>17372</v>
      </c>
      <c r="B267" s="7" t="s">
        <v>16843</v>
      </c>
      <c r="C267" t="s">
        <v>19686</v>
      </c>
      <c r="D267" t="s">
        <v>13026</v>
      </c>
      <c r="E267" t="s">
        <v>35</v>
      </c>
      <c r="F267" t="s">
        <v>17300</v>
      </c>
      <c r="G267" t="s">
        <v>17315</v>
      </c>
      <c r="H267" t="s">
        <v>1837</v>
      </c>
      <c r="I267" t="s">
        <v>23930</v>
      </c>
    </row>
    <row r="268" spans="1:9" x14ac:dyDescent="0.25">
      <c r="A268" t="s">
        <v>204</v>
      </c>
      <c r="B268" s="7" t="s">
        <v>13022</v>
      </c>
      <c r="C268" t="s">
        <v>19687</v>
      </c>
      <c r="E268" t="s">
        <v>35</v>
      </c>
      <c r="F268" t="s">
        <v>17300</v>
      </c>
      <c r="G268" t="s">
        <v>17315</v>
      </c>
      <c r="H268" t="s">
        <v>1837</v>
      </c>
      <c r="I268" t="s">
        <v>23929</v>
      </c>
    </row>
    <row r="269" spans="1:9" x14ac:dyDescent="0.25">
      <c r="A269" t="s">
        <v>17419</v>
      </c>
      <c r="B269" s="7" t="s">
        <v>14775</v>
      </c>
      <c r="C269" t="s">
        <v>19688</v>
      </c>
      <c r="E269" t="s">
        <v>35</v>
      </c>
      <c r="F269" t="s">
        <v>17343</v>
      </c>
      <c r="G269" t="s">
        <v>17315</v>
      </c>
      <c r="H269" t="s">
        <v>1837</v>
      </c>
      <c r="I269" t="s">
        <v>23929</v>
      </c>
    </row>
    <row r="270" spans="1:9" x14ac:dyDescent="0.25">
      <c r="A270" t="s">
        <v>264</v>
      </c>
      <c r="B270" s="7" t="s">
        <v>9964</v>
      </c>
      <c r="C270" t="s">
        <v>19689</v>
      </c>
      <c r="D270" t="s">
        <v>17379</v>
      </c>
      <c r="E270" t="s">
        <v>35</v>
      </c>
      <c r="F270" t="s">
        <v>17343</v>
      </c>
      <c r="G270" t="s">
        <v>17315</v>
      </c>
      <c r="H270" t="s">
        <v>1837</v>
      </c>
      <c r="I270" t="s">
        <v>23929</v>
      </c>
    </row>
    <row r="271" spans="1:9" x14ac:dyDescent="0.25">
      <c r="A271" t="s">
        <v>17370</v>
      </c>
      <c r="B271" s="7" t="s">
        <v>13154</v>
      </c>
      <c r="C271" t="s">
        <v>19690</v>
      </c>
      <c r="D271" t="s">
        <v>13026</v>
      </c>
      <c r="E271" t="s">
        <v>35</v>
      </c>
      <c r="F271" t="s">
        <v>17343</v>
      </c>
      <c r="G271" t="s">
        <v>17315</v>
      </c>
      <c r="H271" t="s">
        <v>1837</v>
      </c>
      <c r="I271" t="s">
        <v>23929</v>
      </c>
    </row>
    <row r="272" spans="1:9" x14ac:dyDescent="0.25">
      <c r="A272" t="s">
        <v>7471</v>
      </c>
      <c r="B272" s="7" t="s">
        <v>15100</v>
      </c>
      <c r="C272" t="s">
        <v>19691</v>
      </c>
      <c r="E272" t="s">
        <v>35</v>
      </c>
      <c r="F272" t="s">
        <v>17300</v>
      </c>
      <c r="G272" t="s">
        <v>17315</v>
      </c>
      <c r="H272" t="s">
        <v>1837</v>
      </c>
      <c r="I272" t="s">
        <v>23929</v>
      </c>
    </row>
    <row r="273" spans="1:9" x14ac:dyDescent="0.25">
      <c r="A273" t="s">
        <v>45</v>
      </c>
      <c r="B273" s="7" t="s">
        <v>11418</v>
      </c>
      <c r="C273" t="s">
        <v>19692</v>
      </c>
      <c r="D273" t="s">
        <v>17427</v>
      </c>
      <c r="E273" t="s">
        <v>35</v>
      </c>
      <c r="F273" t="s">
        <v>17343</v>
      </c>
      <c r="G273" t="s">
        <v>17315</v>
      </c>
      <c r="H273" t="s">
        <v>1837</v>
      </c>
      <c r="I273" t="s">
        <v>23929</v>
      </c>
    </row>
    <row r="274" spans="1:9" x14ac:dyDescent="0.25">
      <c r="A274" t="s">
        <v>7471</v>
      </c>
      <c r="B274" s="7" t="s">
        <v>15089</v>
      </c>
      <c r="C274" t="s">
        <v>19693</v>
      </c>
      <c r="D274" t="s">
        <v>17427</v>
      </c>
      <c r="E274" t="s">
        <v>35</v>
      </c>
      <c r="F274" t="s">
        <v>17300</v>
      </c>
      <c r="G274" t="s">
        <v>17315</v>
      </c>
      <c r="H274" t="s">
        <v>1837</v>
      </c>
      <c r="I274" t="s">
        <v>23929</v>
      </c>
    </row>
    <row r="275" spans="1:9" x14ac:dyDescent="0.25">
      <c r="A275" t="s">
        <v>17419</v>
      </c>
      <c r="B275" s="7" t="s">
        <v>14803</v>
      </c>
      <c r="C275" t="s">
        <v>19694</v>
      </c>
      <c r="D275" t="s">
        <v>17428</v>
      </c>
      <c r="E275" t="s">
        <v>35</v>
      </c>
      <c r="F275" t="s">
        <v>17300</v>
      </c>
      <c r="G275" t="s">
        <v>17315</v>
      </c>
      <c r="H275" t="s">
        <v>1837</v>
      </c>
      <c r="I275" t="s">
        <v>23929</v>
      </c>
    </row>
    <row r="276" spans="1:9" x14ac:dyDescent="0.25">
      <c r="A276" t="s">
        <v>7471</v>
      </c>
      <c r="B276" s="7" t="s">
        <v>15109</v>
      </c>
      <c r="C276" t="s">
        <v>19695</v>
      </c>
      <c r="D276" t="s">
        <v>17429</v>
      </c>
      <c r="E276" t="s">
        <v>35</v>
      </c>
      <c r="F276" t="s">
        <v>17300</v>
      </c>
      <c r="G276" t="s">
        <v>17315</v>
      </c>
      <c r="H276" t="s">
        <v>1837</v>
      </c>
      <c r="I276" t="s">
        <v>23929</v>
      </c>
    </row>
    <row r="277" spans="1:9" hidden="1" x14ac:dyDescent="0.25">
      <c r="A277" t="s">
        <v>17370</v>
      </c>
      <c r="B277" s="7" t="s">
        <v>13156</v>
      </c>
      <c r="C277" t="s">
        <v>19696</v>
      </c>
      <c r="D277" t="s">
        <v>17429</v>
      </c>
      <c r="E277" t="s">
        <v>35</v>
      </c>
      <c r="F277" t="s">
        <v>17300</v>
      </c>
      <c r="G277" t="s">
        <v>17315</v>
      </c>
      <c r="H277" t="s">
        <v>1837</v>
      </c>
      <c r="I277" t="s">
        <v>23930</v>
      </c>
    </row>
    <row r="278" spans="1:9" x14ac:dyDescent="0.25">
      <c r="A278" t="s">
        <v>264</v>
      </c>
      <c r="B278" s="7" t="s">
        <v>9972</v>
      </c>
      <c r="C278" t="s">
        <v>19697</v>
      </c>
      <c r="D278" t="s">
        <v>17429</v>
      </c>
      <c r="E278" t="s">
        <v>35</v>
      </c>
      <c r="F278" t="s">
        <v>17300</v>
      </c>
      <c r="G278" t="s">
        <v>17315</v>
      </c>
      <c r="H278" t="s">
        <v>1837</v>
      </c>
      <c r="I278" t="s">
        <v>23929</v>
      </c>
    </row>
    <row r="279" spans="1:9" x14ac:dyDescent="0.25">
      <c r="A279" t="s">
        <v>8139</v>
      </c>
      <c r="B279" s="7" t="s">
        <v>15588</v>
      </c>
      <c r="C279" t="s">
        <v>19698</v>
      </c>
      <c r="D279" t="s">
        <v>17429</v>
      </c>
      <c r="E279" t="s">
        <v>35</v>
      </c>
      <c r="F279" t="s">
        <v>17300</v>
      </c>
      <c r="G279" t="s">
        <v>17315</v>
      </c>
      <c r="H279" t="s">
        <v>1837</v>
      </c>
      <c r="I279" t="s">
        <v>23929</v>
      </c>
    </row>
    <row r="280" spans="1:9" hidden="1" x14ac:dyDescent="0.25">
      <c r="A280" t="s">
        <v>17372</v>
      </c>
      <c r="B280" s="7" t="s">
        <v>16847</v>
      </c>
      <c r="C280" t="s">
        <v>19699</v>
      </c>
      <c r="D280" t="s">
        <v>17429</v>
      </c>
      <c r="E280" t="s">
        <v>35</v>
      </c>
      <c r="F280" t="s">
        <v>17300</v>
      </c>
      <c r="G280" t="s">
        <v>17315</v>
      </c>
      <c r="H280" t="s">
        <v>1837</v>
      </c>
      <c r="I280" t="s">
        <v>23930</v>
      </c>
    </row>
    <row r="281" spans="1:9" hidden="1" x14ac:dyDescent="0.25">
      <c r="A281" t="s">
        <v>45</v>
      </c>
      <c r="B281" s="7" t="s">
        <v>11421</v>
      </c>
      <c r="C281" t="s">
        <v>19700</v>
      </c>
      <c r="D281" t="s">
        <v>17430</v>
      </c>
      <c r="E281" t="s">
        <v>35</v>
      </c>
      <c r="F281" t="s">
        <v>17300</v>
      </c>
      <c r="G281" t="s">
        <v>17315</v>
      </c>
      <c r="H281" t="s">
        <v>1837</v>
      </c>
      <c r="I281" t="s">
        <v>23930</v>
      </c>
    </row>
    <row r="282" spans="1:9" hidden="1" x14ac:dyDescent="0.25">
      <c r="A282" t="s">
        <v>7471</v>
      </c>
      <c r="B282" s="7" t="s">
        <v>15070</v>
      </c>
      <c r="C282" t="s">
        <v>19701</v>
      </c>
      <c r="D282" t="s">
        <v>17379</v>
      </c>
      <c r="E282" t="s">
        <v>35</v>
      </c>
      <c r="F282" t="s">
        <v>17300</v>
      </c>
      <c r="G282" t="s">
        <v>17315</v>
      </c>
      <c r="H282" t="s">
        <v>1837</v>
      </c>
      <c r="I282" t="s">
        <v>23930</v>
      </c>
    </row>
    <row r="283" spans="1:9" x14ac:dyDescent="0.25">
      <c r="A283" t="s">
        <v>264</v>
      </c>
      <c r="B283" s="7" t="s">
        <v>9865</v>
      </c>
      <c r="C283" t="s">
        <v>19702</v>
      </c>
      <c r="E283" t="s">
        <v>35</v>
      </c>
      <c r="F283" t="s">
        <v>17343</v>
      </c>
      <c r="G283" t="s">
        <v>17315</v>
      </c>
      <c r="H283" t="s">
        <v>1837</v>
      </c>
      <c r="I283" t="s">
        <v>23929</v>
      </c>
    </row>
    <row r="284" spans="1:9" x14ac:dyDescent="0.25">
      <c r="A284" t="s">
        <v>7471</v>
      </c>
      <c r="B284" s="7" t="s">
        <v>15052</v>
      </c>
      <c r="C284" t="s">
        <v>19703</v>
      </c>
      <c r="E284" t="s">
        <v>35</v>
      </c>
      <c r="F284" t="s">
        <v>17343</v>
      </c>
      <c r="G284" t="s">
        <v>17315</v>
      </c>
      <c r="H284" t="s">
        <v>1837</v>
      </c>
      <c r="I284" t="s">
        <v>23929</v>
      </c>
    </row>
    <row r="285" spans="1:9" hidden="1" x14ac:dyDescent="0.25">
      <c r="A285" t="s">
        <v>45</v>
      </c>
      <c r="B285" s="7" t="s">
        <v>11371</v>
      </c>
      <c r="C285" t="s">
        <v>19704</v>
      </c>
      <c r="E285" t="s">
        <v>35</v>
      </c>
      <c r="F285" t="s">
        <v>17343</v>
      </c>
      <c r="G285" t="s">
        <v>17315</v>
      </c>
      <c r="H285" t="s">
        <v>1837</v>
      </c>
      <c r="I285" t="s">
        <v>23930</v>
      </c>
    </row>
    <row r="286" spans="1:9" x14ac:dyDescent="0.25">
      <c r="A286" t="s">
        <v>204</v>
      </c>
      <c r="B286" s="7" t="s">
        <v>12877</v>
      </c>
      <c r="C286" t="s">
        <v>19705</v>
      </c>
      <c r="E286" t="s">
        <v>35</v>
      </c>
      <c r="F286" t="s">
        <v>17300</v>
      </c>
      <c r="G286" t="s">
        <v>17315</v>
      </c>
      <c r="H286" t="s">
        <v>1837</v>
      </c>
      <c r="I286" t="s">
        <v>23929</v>
      </c>
    </row>
    <row r="287" spans="1:9" hidden="1" x14ac:dyDescent="0.25">
      <c r="A287" t="s">
        <v>45</v>
      </c>
      <c r="B287" s="7" t="s">
        <v>11367</v>
      </c>
      <c r="C287" t="s">
        <v>19706</v>
      </c>
      <c r="E287" t="s">
        <v>35</v>
      </c>
      <c r="F287" t="s">
        <v>17300</v>
      </c>
      <c r="G287" t="s">
        <v>17315</v>
      </c>
      <c r="H287" t="s">
        <v>1837</v>
      </c>
      <c r="I287" t="s">
        <v>23930</v>
      </c>
    </row>
    <row r="288" spans="1:9" x14ac:dyDescent="0.25">
      <c r="A288" t="s">
        <v>10280</v>
      </c>
      <c r="B288" s="7" t="s">
        <v>10284</v>
      </c>
      <c r="C288" t="s">
        <v>19707</v>
      </c>
      <c r="E288" t="s">
        <v>35</v>
      </c>
      <c r="F288" t="s">
        <v>17300</v>
      </c>
      <c r="G288" t="s">
        <v>17315</v>
      </c>
      <c r="H288" t="s">
        <v>1837</v>
      </c>
      <c r="I288" t="s">
        <v>23929</v>
      </c>
    </row>
    <row r="289" spans="1:9" hidden="1" x14ac:dyDescent="0.25">
      <c r="A289" t="s">
        <v>17419</v>
      </c>
      <c r="B289" s="7" t="s">
        <v>14884</v>
      </c>
      <c r="C289" t="s">
        <v>19708</v>
      </c>
      <c r="E289" t="s">
        <v>35</v>
      </c>
      <c r="F289" t="s">
        <v>17300</v>
      </c>
      <c r="G289" t="s">
        <v>17315</v>
      </c>
      <c r="H289" t="s">
        <v>1837</v>
      </c>
      <c r="I289" t="s">
        <v>23930</v>
      </c>
    </row>
    <row r="290" spans="1:9" x14ac:dyDescent="0.25">
      <c r="A290" t="s">
        <v>7471</v>
      </c>
      <c r="B290" s="7" t="s">
        <v>15097</v>
      </c>
      <c r="C290" t="s">
        <v>19709</v>
      </c>
      <c r="E290" t="s">
        <v>35</v>
      </c>
      <c r="F290" t="s">
        <v>17300</v>
      </c>
      <c r="G290" t="s">
        <v>17315</v>
      </c>
      <c r="H290" t="s">
        <v>1837</v>
      </c>
      <c r="I290" t="s">
        <v>23929</v>
      </c>
    </row>
    <row r="291" spans="1:9" hidden="1" x14ac:dyDescent="0.25">
      <c r="A291" t="s">
        <v>45</v>
      </c>
      <c r="B291" s="7" t="s">
        <v>11414</v>
      </c>
      <c r="C291" t="s">
        <v>19710</v>
      </c>
      <c r="D291" t="s">
        <v>17431</v>
      </c>
      <c r="E291" t="s">
        <v>35</v>
      </c>
      <c r="F291" t="s">
        <v>17300</v>
      </c>
      <c r="G291" t="s">
        <v>17315</v>
      </c>
      <c r="H291" t="s">
        <v>1837</v>
      </c>
      <c r="I291" t="s">
        <v>23930</v>
      </c>
    </row>
    <row r="292" spans="1:9" x14ac:dyDescent="0.25">
      <c r="A292" t="s">
        <v>264</v>
      </c>
      <c r="B292" s="7" t="s">
        <v>9868</v>
      </c>
      <c r="C292" t="s">
        <v>19711</v>
      </c>
      <c r="E292" t="s">
        <v>35</v>
      </c>
      <c r="F292" t="s">
        <v>17300</v>
      </c>
      <c r="G292" t="s">
        <v>17315</v>
      </c>
      <c r="H292" t="s">
        <v>1837</v>
      </c>
      <c r="I292" t="s">
        <v>23929</v>
      </c>
    </row>
    <row r="293" spans="1:9" hidden="1" x14ac:dyDescent="0.25">
      <c r="A293" t="s">
        <v>45</v>
      </c>
      <c r="B293" s="7" t="s">
        <v>11372</v>
      </c>
      <c r="C293" t="s">
        <v>19712</v>
      </c>
      <c r="E293" t="s">
        <v>35</v>
      </c>
      <c r="F293" t="s">
        <v>17300</v>
      </c>
      <c r="G293" t="s">
        <v>17315</v>
      </c>
      <c r="H293" t="s">
        <v>1837</v>
      </c>
      <c r="I293" t="s">
        <v>23930</v>
      </c>
    </row>
    <row r="294" spans="1:9" hidden="1" x14ac:dyDescent="0.25">
      <c r="A294" t="s">
        <v>8139</v>
      </c>
      <c r="B294" s="7" t="s">
        <v>15559</v>
      </c>
      <c r="C294" t="s">
        <v>19713</v>
      </c>
      <c r="D294" t="s">
        <v>17432</v>
      </c>
      <c r="E294" t="s">
        <v>35</v>
      </c>
      <c r="F294" t="s">
        <v>17300</v>
      </c>
      <c r="G294" t="s">
        <v>17315</v>
      </c>
      <c r="H294" t="s">
        <v>1837</v>
      </c>
      <c r="I294" t="s">
        <v>23930</v>
      </c>
    </row>
    <row r="295" spans="1:9" x14ac:dyDescent="0.25">
      <c r="A295" t="s">
        <v>45</v>
      </c>
      <c r="B295" s="7" t="s">
        <v>11380</v>
      </c>
      <c r="C295" t="s">
        <v>19714</v>
      </c>
      <c r="D295" t="s">
        <v>17433</v>
      </c>
      <c r="E295" t="s">
        <v>35</v>
      </c>
      <c r="F295" t="s">
        <v>17300</v>
      </c>
      <c r="G295" t="s">
        <v>17315</v>
      </c>
      <c r="H295" t="s">
        <v>1837</v>
      </c>
      <c r="I295" t="s">
        <v>23929</v>
      </c>
    </row>
    <row r="296" spans="1:9" hidden="1" x14ac:dyDescent="0.25">
      <c r="A296" t="s">
        <v>8139</v>
      </c>
      <c r="B296" s="7" t="s">
        <v>15576</v>
      </c>
      <c r="C296" t="s">
        <v>19715</v>
      </c>
      <c r="D296" t="s">
        <v>17434</v>
      </c>
      <c r="E296" t="s">
        <v>35</v>
      </c>
      <c r="F296" t="s">
        <v>17343</v>
      </c>
      <c r="G296" t="s">
        <v>17315</v>
      </c>
      <c r="H296" t="s">
        <v>1837</v>
      </c>
      <c r="I296" t="s">
        <v>23930</v>
      </c>
    </row>
    <row r="297" spans="1:9" x14ac:dyDescent="0.25">
      <c r="A297" t="s">
        <v>264</v>
      </c>
      <c r="B297" s="7" t="s">
        <v>9870</v>
      </c>
      <c r="C297" t="s">
        <v>19716</v>
      </c>
      <c r="D297" t="s">
        <v>17434</v>
      </c>
      <c r="E297" t="s">
        <v>35</v>
      </c>
      <c r="F297" t="s">
        <v>17300</v>
      </c>
      <c r="G297" t="s">
        <v>17315</v>
      </c>
      <c r="H297" t="s">
        <v>1837</v>
      </c>
      <c r="I297" t="s">
        <v>23929</v>
      </c>
    </row>
    <row r="298" spans="1:9" x14ac:dyDescent="0.25">
      <c r="A298" t="s">
        <v>7471</v>
      </c>
      <c r="B298" s="7" t="s">
        <v>15053</v>
      </c>
      <c r="C298" t="s">
        <v>19717</v>
      </c>
      <c r="D298" t="s">
        <v>17435</v>
      </c>
      <c r="E298" t="s">
        <v>35</v>
      </c>
      <c r="F298" t="s">
        <v>17343</v>
      </c>
      <c r="G298" t="s">
        <v>17315</v>
      </c>
      <c r="H298" t="s">
        <v>1837</v>
      </c>
      <c r="I298" t="s">
        <v>23929</v>
      </c>
    </row>
    <row r="299" spans="1:9" x14ac:dyDescent="0.25">
      <c r="A299" t="s">
        <v>45</v>
      </c>
      <c r="B299" s="7" t="s">
        <v>11378</v>
      </c>
      <c r="C299" t="s">
        <v>19718</v>
      </c>
      <c r="D299" t="s">
        <v>17434</v>
      </c>
      <c r="E299" t="s">
        <v>35</v>
      </c>
      <c r="F299" t="s">
        <v>17300</v>
      </c>
      <c r="G299" t="s">
        <v>17315</v>
      </c>
      <c r="H299" t="s">
        <v>1837</v>
      </c>
      <c r="I299" t="s">
        <v>23929</v>
      </c>
    </row>
    <row r="300" spans="1:9" x14ac:dyDescent="0.25">
      <c r="A300" t="s">
        <v>264</v>
      </c>
      <c r="B300" s="7" t="s">
        <v>9872</v>
      </c>
      <c r="C300" t="s">
        <v>19719</v>
      </c>
      <c r="D300" t="s">
        <v>17434</v>
      </c>
      <c r="E300" t="s">
        <v>35</v>
      </c>
      <c r="F300" t="s">
        <v>17300</v>
      </c>
      <c r="G300" t="s">
        <v>17315</v>
      </c>
      <c r="H300" t="s">
        <v>1837</v>
      </c>
      <c r="I300" t="s">
        <v>23929</v>
      </c>
    </row>
    <row r="301" spans="1:9" x14ac:dyDescent="0.25">
      <c r="A301" t="s">
        <v>17372</v>
      </c>
      <c r="B301" s="7" t="s">
        <v>16808</v>
      </c>
      <c r="C301" t="s">
        <v>19720</v>
      </c>
      <c r="D301" t="s">
        <v>17434</v>
      </c>
      <c r="E301" t="s">
        <v>35</v>
      </c>
      <c r="F301" t="s">
        <v>17300</v>
      </c>
      <c r="G301" t="s">
        <v>17315</v>
      </c>
      <c r="H301" t="s">
        <v>1837</v>
      </c>
      <c r="I301" t="s">
        <v>23929</v>
      </c>
    </row>
    <row r="302" spans="1:9" x14ac:dyDescent="0.25">
      <c r="A302" t="s">
        <v>7471</v>
      </c>
      <c r="B302" s="7" t="s">
        <v>15034</v>
      </c>
      <c r="C302" t="s">
        <v>19721</v>
      </c>
      <c r="E302" t="s">
        <v>35</v>
      </c>
      <c r="F302" t="s">
        <v>17343</v>
      </c>
      <c r="G302" t="s">
        <v>17315</v>
      </c>
      <c r="H302" t="s">
        <v>1837</v>
      </c>
      <c r="I302" t="s">
        <v>23929</v>
      </c>
    </row>
    <row r="303" spans="1:9" x14ac:dyDescent="0.25">
      <c r="A303" t="s">
        <v>264</v>
      </c>
      <c r="B303" s="7" t="s">
        <v>9898</v>
      </c>
      <c r="C303" t="s">
        <v>19722</v>
      </c>
      <c r="E303" t="s">
        <v>35</v>
      </c>
      <c r="F303" t="s">
        <v>17343</v>
      </c>
      <c r="G303" t="s">
        <v>17315</v>
      </c>
      <c r="H303" t="s">
        <v>1837</v>
      </c>
      <c r="I303" t="s">
        <v>23929</v>
      </c>
    </row>
    <row r="304" spans="1:9" hidden="1" x14ac:dyDescent="0.25">
      <c r="A304" t="s">
        <v>45</v>
      </c>
      <c r="B304" s="7" t="s">
        <v>11388</v>
      </c>
      <c r="C304" t="s">
        <v>19723</v>
      </c>
      <c r="E304" t="s">
        <v>35</v>
      </c>
      <c r="F304" t="s">
        <v>17300</v>
      </c>
      <c r="G304" t="s">
        <v>17315</v>
      </c>
      <c r="H304" t="s">
        <v>1837</v>
      </c>
      <c r="I304" t="s">
        <v>23930</v>
      </c>
    </row>
    <row r="305" spans="1:9" x14ac:dyDescent="0.25">
      <c r="A305" t="s">
        <v>17373</v>
      </c>
      <c r="B305" s="7" t="s">
        <v>13608</v>
      </c>
      <c r="C305" t="s">
        <v>19724</v>
      </c>
      <c r="D305" t="s">
        <v>17436</v>
      </c>
      <c r="E305" t="s">
        <v>35</v>
      </c>
      <c r="F305" t="s">
        <v>17300</v>
      </c>
      <c r="G305" t="s">
        <v>17315</v>
      </c>
      <c r="H305" t="s">
        <v>1837</v>
      </c>
      <c r="I305" t="s">
        <v>23929</v>
      </c>
    </row>
    <row r="306" spans="1:9" x14ac:dyDescent="0.25">
      <c r="A306" t="s">
        <v>17373</v>
      </c>
      <c r="B306" s="7" t="s">
        <v>13606</v>
      </c>
      <c r="C306" t="s">
        <v>19725</v>
      </c>
      <c r="D306" t="s">
        <v>17436</v>
      </c>
      <c r="E306" t="s">
        <v>35</v>
      </c>
      <c r="F306" t="s">
        <v>17300</v>
      </c>
      <c r="G306" t="s">
        <v>17315</v>
      </c>
      <c r="H306" t="s">
        <v>1837</v>
      </c>
      <c r="I306" t="s">
        <v>23929</v>
      </c>
    </row>
    <row r="307" spans="1:9" hidden="1" x14ac:dyDescent="0.25">
      <c r="A307" t="s">
        <v>17437</v>
      </c>
      <c r="B307" s="7" t="s">
        <v>10407</v>
      </c>
      <c r="C307" t="s">
        <v>19726</v>
      </c>
      <c r="E307" t="s">
        <v>35</v>
      </c>
      <c r="F307" t="s">
        <v>17300</v>
      </c>
      <c r="G307" t="s">
        <v>17315</v>
      </c>
      <c r="H307" t="s">
        <v>1837</v>
      </c>
      <c r="I307" t="s">
        <v>23930</v>
      </c>
    </row>
    <row r="308" spans="1:9" hidden="1" x14ac:dyDescent="0.25">
      <c r="A308" t="s">
        <v>17373</v>
      </c>
      <c r="B308" s="7" t="s">
        <v>13609</v>
      </c>
      <c r="C308" t="s">
        <v>19727</v>
      </c>
      <c r="E308" t="s">
        <v>35</v>
      </c>
      <c r="F308" t="s">
        <v>17300</v>
      </c>
      <c r="G308" t="s">
        <v>17315</v>
      </c>
      <c r="H308" t="s">
        <v>1837</v>
      </c>
      <c r="I308" t="s">
        <v>23930</v>
      </c>
    </row>
    <row r="309" spans="1:9" hidden="1" x14ac:dyDescent="0.25">
      <c r="A309" t="s">
        <v>7062</v>
      </c>
      <c r="B309" s="7" t="s">
        <v>14585</v>
      </c>
      <c r="C309" t="s">
        <v>19728</v>
      </c>
      <c r="D309" t="s">
        <v>17438</v>
      </c>
      <c r="E309" t="s">
        <v>35</v>
      </c>
      <c r="F309" t="s">
        <v>17300</v>
      </c>
      <c r="G309" t="s">
        <v>17315</v>
      </c>
      <c r="H309" t="s">
        <v>1837</v>
      </c>
      <c r="I309" t="s">
        <v>23930</v>
      </c>
    </row>
    <row r="310" spans="1:9" hidden="1" x14ac:dyDescent="0.25">
      <c r="A310" t="s">
        <v>11144</v>
      </c>
      <c r="B310" s="7" t="s">
        <v>11145</v>
      </c>
      <c r="C310" t="s">
        <v>19729</v>
      </c>
      <c r="E310" t="s">
        <v>35</v>
      </c>
      <c r="F310" t="s">
        <v>17300</v>
      </c>
      <c r="G310" t="s">
        <v>17315</v>
      </c>
      <c r="H310" t="s">
        <v>1837</v>
      </c>
      <c r="I310" t="s">
        <v>23930</v>
      </c>
    </row>
    <row r="311" spans="1:9" x14ac:dyDescent="0.25">
      <c r="A311" t="s">
        <v>17371</v>
      </c>
      <c r="B311" s="7" t="s">
        <v>15873</v>
      </c>
      <c r="C311" t="s">
        <v>19730</v>
      </c>
      <c r="D311" t="s">
        <v>17439</v>
      </c>
      <c r="E311" t="s">
        <v>35</v>
      </c>
      <c r="F311" t="s">
        <v>17300</v>
      </c>
      <c r="G311" t="s">
        <v>17315</v>
      </c>
      <c r="H311" t="s">
        <v>1837</v>
      </c>
      <c r="I311" t="s">
        <v>23929</v>
      </c>
    </row>
    <row r="312" spans="1:9" hidden="1" x14ac:dyDescent="0.25">
      <c r="A312" t="s">
        <v>7062</v>
      </c>
      <c r="B312" s="7" t="s">
        <v>14568</v>
      </c>
      <c r="C312" t="s">
        <v>19731</v>
      </c>
      <c r="D312" t="s">
        <v>17440</v>
      </c>
      <c r="E312" t="s">
        <v>35</v>
      </c>
      <c r="F312" t="s">
        <v>17300</v>
      </c>
      <c r="G312" t="s">
        <v>17315</v>
      </c>
      <c r="H312" t="s">
        <v>1837</v>
      </c>
      <c r="I312" t="s">
        <v>23930</v>
      </c>
    </row>
    <row r="313" spans="1:9" x14ac:dyDescent="0.25">
      <c r="A313" t="s">
        <v>45</v>
      </c>
      <c r="B313" s="7" t="s">
        <v>11441</v>
      </c>
      <c r="C313" t="s">
        <v>19732</v>
      </c>
      <c r="D313" t="s">
        <v>17441</v>
      </c>
      <c r="E313" t="s">
        <v>35</v>
      </c>
      <c r="F313" t="s">
        <v>17300</v>
      </c>
      <c r="G313" t="s">
        <v>17315</v>
      </c>
      <c r="H313" t="s">
        <v>1837</v>
      </c>
      <c r="I313" t="s">
        <v>23929</v>
      </c>
    </row>
    <row r="314" spans="1:9" x14ac:dyDescent="0.25">
      <c r="A314" t="s">
        <v>264</v>
      </c>
      <c r="B314" s="7" t="s">
        <v>9979</v>
      </c>
      <c r="C314" t="s">
        <v>19733</v>
      </c>
      <c r="D314" t="s">
        <v>17443</v>
      </c>
      <c r="E314" t="s">
        <v>35</v>
      </c>
      <c r="F314" t="s">
        <v>17300</v>
      </c>
      <c r="G314" t="s">
        <v>17315</v>
      </c>
      <c r="H314" t="s">
        <v>1837</v>
      </c>
      <c r="I314" t="s">
        <v>23929</v>
      </c>
    </row>
    <row r="315" spans="1:9" x14ac:dyDescent="0.25">
      <c r="A315" t="s">
        <v>17442</v>
      </c>
      <c r="B315" s="7" t="s">
        <v>13104</v>
      </c>
      <c r="C315" t="s">
        <v>19734</v>
      </c>
      <c r="D315" t="s">
        <v>17444</v>
      </c>
      <c r="E315" t="s">
        <v>35</v>
      </c>
      <c r="F315" t="s">
        <v>17300</v>
      </c>
      <c r="G315" t="s">
        <v>17315</v>
      </c>
      <c r="H315" t="s">
        <v>1837</v>
      </c>
      <c r="I315" t="s">
        <v>23929</v>
      </c>
    </row>
    <row r="316" spans="1:9" hidden="1" x14ac:dyDescent="0.25">
      <c r="A316" t="s">
        <v>7062</v>
      </c>
      <c r="B316" s="7" t="s">
        <v>14582</v>
      </c>
      <c r="C316" t="s">
        <v>19735</v>
      </c>
      <c r="D316" t="s">
        <v>17445</v>
      </c>
      <c r="E316" t="s">
        <v>35</v>
      </c>
      <c r="F316" t="s">
        <v>17300</v>
      </c>
      <c r="G316" t="s">
        <v>17315</v>
      </c>
      <c r="H316" t="s">
        <v>1837</v>
      </c>
      <c r="I316" t="s">
        <v>23930</v>
      </c>
    </row>
    <row r="317" spans="1:9" x14ac:dyDescent="0.25">
      <c r="A317" t="s">
        <v>17371</v>
      </c>
      <c r="B317" s="7" t="s">
        <v>15876</v>
      </c>
      <c r="C317" t="s">
        <v>19736</v>
      </c>
      <c r="D317" t="s">
        <v>17446</v>
      </c>
      <c r="E317" t="s">
        <v>35</v>
      </c>
      <c r="F317" t="s">
        <v>17300</v>
      </c>
      <c r="G317" t="s">
        <v>17315</v>
      </c>
      <c r="H317" t="s">
        <v>1837</v>
      </c>
      <c r="I317" t="s">
        <v>23929</v>
      </c>
    </row>
    <row r="318" spans="1:9" hidden="1" x14ac:dyDescent="0.25">
      <c r="A318" t="s">
        <v>7062</v>
      </c>
      <c r="B318" s="7" t="s">
        <v>14576</v>
      </c>
      <c r="C318" t="s">
        <v>19737</v>
      </c>
      <c r="E318" t="s">
        <v>35</v>
      </c>
      <c r="F318" t="s">
        <v>17300</v>
      </c>
      <c r="G318" t="s">
        <v>17315</v>
      </c>
      <c r="H318" t="s">
        <v>1837</v>
      </c>
      <c r="I318" t="s">
        <v>23930</v>
      </c>
    </row>
    <row r="319" spans="1:9" hidden="1" x14ac:dyDescent="0.25">
      <c r="A319" t="s">
        <v>45</v>
      </c>
      <c r="B319" s="7" t="s">
        <v>11433</v>
      </c>
      <c r="C319" t="s">
        <v>19738</v>
      </c>
      <c r="E319" t="s">
        <v>35</v>
      </c>
      <c r="F319" t="s">
        <v>17300</v>
      </c>
      <c r="G319" t="s">
        <v>17315</v>
      </c>
      <c r="H319" t="s">
        <v>1837</v>
      </c>
      <c r="I319" t="s">
        <v>23930</v>
      </c>
    </row>
    <row r="320" spans="1:9" hidden="1" x14ac:dyDescent="0.25">
      <c r="A320" t="s">
        <v>7471</v>
      </c>
      <c r="B320" s="7" t="s">
        <v>15069</v>
      </c>
      <c r="C320" t="s">
        <v>19739</v>
      </c>
      <c r="E320" t="s">
        <v>35</v>
      </c>
      <c r="F320" t="s">
        <v>17300</v>
      </c>
      <c r="G320" t="s">
        <v>17315</v>
      </c>
      <c r="H320" t="s">
        <v>1837</v>
      </c>
      <c r="I320" t="s">
        <v>23930</v>
      </c>
    </row>
    <row r="321" spans="1:9" hidden="1" x14ac:dyDescent="0.25">
      <c r="A321" t="s">
        <v>10561</v>
      </c>
      <c r="B321" s="7" t="s">
        <v>10668</v>
      </c>
      <c r="C321" t="s">
        <v>19740</v>
      </c>
      <c r="E321" t="s">
        <v>35</v>
      </c>
      <c r="F321" t="s">
        <v>17300</v>
      </c>
      <c r="G321" t="s">
        <v>17315</v>
      </c>
      <c r="H321" t="s">
        <v>1837</v>
      </c>
      <c r="I321" t="s">
        <v>23930</v>
      </c>
    </row>
    <row r="322" spans="1:9" hidden="1" x14ac:dyDescent="0.25">
      <c r="A322" t="s">
        <v>17419</v>
      </c>
      <c r="B322" s="7" t="s">
        <v>14860</v>
      </c>
      <c r="C322" t="s">
        <v>19741</v>
      </c>
      <c r="E322" t="s">
        <v>35</v>
      </c>
      <c r="F322" t="s">
        <v>17300</v>
      </c>
      <c r="G322" t="s">
        <v>17315</v>
      </c>
      <c r="H322" t="s">
        <v>1837</v>
      </c>
      <c r="I322" t="s">
        <v>23930</v>
      </c>
    </row>
    <row r="323" spans="1:9" hidden="1" x14ac:dyDescent="0.25">
      <c r="A323" t="s">
        <v>11519</v>
      </c>
      <c r="B323" s="7" t="s">
        <v>12268</v>
      </c>
      <c r="C323" t="s">
        <v>19742</v>
      </c>
      <c r="D323" t="s">
        <v>17447</v>
      </c>
      <c r="E323" t="s">
        <v>35</v>
      </c>
      <c r="F323" t="s">
        <v>17300</v>
      </c>
      <c r="G323" t="s">
        <v>17315</v>
      </c>
      <c r="H323" t="s">
        <v>1837</v>
      </c>
      <c r="I323" t="s">
        <v>23930</v>
      </c>
    </row>
    <row r="324" spans="1:9" hidden="1" x14ac:dyDescent="0.25">
      <c r="A324" t="s">
        <v>264</v>
      </c>
      <c r="B324" s="7" t="s">
        <v>9827</v>
      </c>
      <c r="C324" t="s">
        <v>19743</v>
      </c>
      <c r="D324" t="s">
        <v>17447</v>
      </c>
      <c r="E324" t="s">
        <v>35</v>
      </c>
      <c r="F324" t="s">
        <v>17300</v>
      </c>
      <c r="G324" t="s">
        <v>17315</v>
      </c>
      <c r="H324" t="s">
        <v>1837</v>
      </c>
      <c r="I324" t="s">
        <v>23930</v>
      </c>
    </row>
    <row r="325" spans="1:9" x14ac:dyDescent="0.25">
      <c r="A325" t="s">
        <v>17372</v>
      </c>
      <c r="B325" s="7" t="s">
        <v>16770</v>
      </c>
      <c r="C325" t="s">
        <v>19744</v>
      </c>
      <c r="D325" t="s">
        <v>17447</v>
      </c>
      <c r="E325" t="s">
        <v>35</v>
      </c>
      <c r="F325" t="s">
        <v>17300</v>
      </c>
      <c r="G325" t="s">
        <v>17315</v>
      </c>
      <c r="H325" t="s">
        <v>1837</v>
      </c>
      <c r="I325" t="s">
        <v>23929</v>
      </c>
    </row>
    <row r="326" spans="1:9" hidden="1" x14ac:dyDescent="0.25">
      <c r="A326" t="s">
        <v>7471</v>
      </c>
      <c r="B326" s="7" t="s">
        <v>15018</v>
      </c>
      <c r="C326" t="s">
        <v>19745</v>
      </c>
      <c r="E326" t="s">
        <v>35</v>
      </c>
      <c r="F326" t="s">
        <v>17300</v>
      </c>
      <c r="G326" t="s">
        <v>17315</v>
      </c>
      <c r="H326" t="s">
        <v>1837</v>
      </c>
      <c r="I326" t="s">
        <v>23930</v>
      </c>
    </row>
    <row r="327" spans="1:9" hidden="1" x14ac:dyDescent="0.25">
      <c r="A327" t="s">
        <v>16322</v>
      </c>
      <c r="B327" s="7" t="s">
        <v>16395</v>
      </c>
      <c r="C327" t="s">
        <v>19746</v>
      </c>
      <c r="E327" t="s">
        <v>35</v>
      </c>
      <c r="F327" t="s">
        <v>17300</v>
      </c>
      <c r="G327" t="s">
        <v>17315</v>
      </c>
      <c r="H327" t="s">
        <v>1837</v>
      </c>
      <c r="I327" t="s">
        <v>23930</v>
      </c>
    </row>
    <row r="328" spans="1:9" hidden="1" x14ac:dyDescent="0.25">
      <c r="A328" t="s">
        <v>204</v>
      </c>
      <c r="B328" s="7" t="s">
        <v>12875</v>
      </c>
      <c r="C328" t="s">
        <v>19747</v>
      </c>
      <c r="E328" t="s">
        <v>35</v>
      </c>
      <c r="F328" t="s">
        <v>17300</v>
      </c>
      <c r="G328" t="s">
        <v>17315</v>
      </c>
      <c r="H328" t="s">
        <v>1837</v>
      </c>
      <c r="I328" t="s">
        <v>23930</v>
      </c>
    </row>
    <row r="329" spans="1:9" hidden="1" x14ac:dyDescent="0.25">
      <c r="A329" t="s">
        <v>10561</v>
      </c>
      <c r="B329" s="7" t="s">
        <v>10630</v>
      </c>
      <c r="C329" t="s">
        <v>19748</v>
      </c>
      <c r="E329" t="s">
        <v>35</v>
      </c>
      <c r="F329" t="s">
        <v>17300</v>
      </c>
      <c r="G329" t="s">
        <v>17315</v>
      </c>
      <c r="H329" t="s">
        <v>1837</v>
      </c>
      <c r="I329" t="s">
        <v>23930</v>
      </c>
    </row>
    <row r="330" spans="1:9" hidden="1" x14ac:dyDescent="0.25">
      <c r="A330" t="s">
        <v>264</v>
      </c>
      <c r="B330" s="7" t="s">
        <v>9773</v>
      </c>
      <c r="C330" t="s">
        <v>19749</v>
      </c>
      <c r="D330" t="s">
        <v>17449</v>
      </c>
      <c r="E330" t="s">
        <v>35</v>
      </c>
      <c r="F330" t="s">
        <v>17300</v>
      </c>
      <c r="G330" t="s">
        <v>17315</v>
      </c>
      <c r="H330" t="s">
        <v>1837</v>
      </c>
      <c r="I330" t="s">
        <v>23930</v>
      </c>
    </row>
    <row r="331" spans="1:9" x14ac:dyDescent="0.25">
      <c r="A331" t="s">
        <v>6931</v>
      </c>
      <c r="B331" s="7" t="s">
        <v>14431</v>
      </c>
      <c r="C331" t="s">
        <v>19750</v>
      </c>
      <c r="D331" t="s">
        <v>17450</v>
      </c>
      <c r="E331" t="s">
        <v>35</v>
      </c>
      <c r="F331" t="s">
        <v>17300</v>
      </c>
      <c r="G331" t="s">
        <v>17315</v>
      </c>
      <c r="H331" t="s">
        <v>1837</v>
      </c>
      <c r="I331" t="s">
        <v>23929</v>
      </c>
    </row>
    <row r="332" spans="1:9" hidden="1" x14ac:dyDescent="0.25">
      <c r="A332" t="s">
        <v>17419</v>
      </c>
      <c r="B332" s="7" t="s">
        <v>14806</v>
      </c>
      <c r="C332" t="s">
        <v>19751</v>
      </c>
      <c r="D332" t="s">
        <v>17450</v>
      </c>
      <c r="E332" t="s">
        <v>35</v>
      </c>
      <c r="F332" t="s">
        <v>17300</v>
      </c>
      <c r="G332" t="s">
        <v>17315</v>
      </c>
      <c r="H332" t="s">
        <v>1837</v>
      </c>
      <c r="I332" t="s">
        <v>23930</v>
      </c>
    </row>
    <row r="333" spans="1:9" x14ac:dyDescent="0.25">
      <c r="A333" t="s">
        <v>204</v>
      </c>
      <c r="B333" s="7" t="s">
        <v>12710</v>
      </c>
      <c r="C333" t="s">
        <v>19752</v>
      </c>
      <c r="D333" t="s">
        <v>17451</v>
      </c>
      <c r="E333" t="s">
        <v>35</v>
      </c>
      <c r="F333" t="s">
        <v>17300</v>
      </c>
      <c r="G333" t="s">
        <v>17315</v>
      </c>
      <c r="H333" t="s">
        <v>1837</v>
      </c>
      <c r="I333" t="s">
        <v>23929</v>
      </c>
    </row>
    <row r="334" spans="1:9" hidden="1" x14ac:dyDescent="0.25">
      <c r="A334" t="s">
        <v>8139</v>
      </c>
      <c r="B334" s="7" t="s">
        <v>15512</v>
      </c>
      <c r="C334" t="s">
        <v>19753</v>
      </c>
      <c r="D334" t="s">
        <v>17450</v>
      </c>
      <c r="E334" t="s">
        <v>35</v>
      </c>
      <c r="F334" t="s">
        <v>17343</v>
      </c>
      <c r="G334" t="s">
        <v>17315</v>
      </c>
      <c r="H334" t="s">
        <v>1837</v>
      </c>
      <c r="I334" t="s">
        <v>23930</v>
      </c>
    </row>
    <row r="335" spans="1:9" hidden="1" x14ac:dyDescent="0.25">
      <c r="A335" t="s">
        <v>264</v>
      </c>
      <c r="B335" s="7" t="s">
        <v>9970</v>
      </c>
      <c r="C335" t="s">
        <v>19754</v>
      </c>
      <c r="E335" t="s">
        <v>35</v>
      </c>
      <c r="F335" t="s">
        <v>17300</v>
      </c>
      <c r="G335" t="s">
        <v>17315</v>
      </c>
      <c r="H335" t="s">
        <v>1837</v>
      </c>
      <c r="I335" t="s">
        <v>23930</v>
      </c>
    </row>
    <row r="336" spans="1:9" x14ac:dyDescent="0.25">
      <c r="A336" t="s">
        <v>204</v>
      </c>
      <c r="B336" s="7" t="s">
        <v>13030</v>
      </c>
      <c r="C336" t="s">
        <v>19755</v>
      </c>
      <c r="E336" t="s">
        <v>35</v>
      </c>
      <c r="F336" t="s">
        <v>17300</v>
      </c>
      <c r="G336" t="s">
        <v>17315</v>
      </c>
      <c r="H336" t="s">
        <v>1837</v>
      </c>
      <c r="I336" t="s">
        <v>23929</v>
      </c>
    </row>
    <row r="337" spans="1:9" x14ac:dyDescent="0.25">
      <c r="A337" t="s">
        <v>7471</v>
      </c>
      <c r="B337" s="7" t="s">
        <v>15106</v>
      </c>
      <c r="C337" t="s">
        <v>19756</v>
      </c>
      <c r="D337" t="s">
        <v>17452</v>
      </c>
      <c r="E337" t="s">
        <v>35</v>
      </c>
      <c r="F337" t="s">
        <v>17300</v>
      </c>
      <c r="G337" t="s">
        <v>17315</v>
      </c>
      <c r="H337" t="s">
        <v>1837</v>
      </c>
      <c r="I337" t="s">
        <v>23929</v>
      </c>
    </row>
    <row r="338" spans="1:9" hidden="1" x14ac:dyDescent="0.25">
      <c r="A338" t="s">
        <v>17419</v>
      </c>
      <c r="B338" s="7" t="s">
        <v>14798</v>
      </c>
      <c r="C338" t="s">
        <v>19757</v>
      </c>
      <c r="D338" t="s">
        <v>17452</v>
      </c>
      <c r="E338" t="s">
        <v>35</v>
      </c>
      <c r="F338" t="s">
        <v>17343</v>
      </c>
      <c r="G338" t="s">
        <v>17315</v>
      </c>
      <c r="H338" t="s">
        <v>1837</v>
      </c>
      <c r="I338" t="s">
        <v>23930</v>
      </c>
    </row>
    <row r="339" spans="1:9" hidden="1" x14ac:dyDescent="0.25">
      <c r="A339" t="s">
        <v>8139</v>
      </c>
      <c r="B339" s="7" t="s">
        <v>15587</v>
      </c>
      <c r="C339" t="s">
        <v>19758</v>
      </c>
      <c r="D339" t="s">
        <v>17452</v>
      </c>
      <c r="E339" t="s">
        <v>35</v>
      </c>
      <c r="F339" t="s">
        <v>17300</v>
      </c>
      <c r="G339" t="s">
        <v>17315</v>
      </c>
      <c r="H339" t="s">
        <v>1837</v>
      </c>
      <c r="I339" t="s">
        <v>23930</v>
      </c>
    </row>
    <row r="340" spans="1:9" hidden="1" x14ac:dyDescent="0.25">
      <c r="A340" t="s">
        <v>264</v>
      </c>
      <c r="B340" s="7" t="s">
        <v>9983</v>
      </c>
      <c r="C340" t="s">
        <v>19759</v>
      </c>
      <c r="D340" t="s">
        <v>17453</v>
      </c>
      <c r="E340" t="s">
        <v>35</v>
      </c>
      <c r="F340" t="s">
        <v>17300</v>
      </c>
      <c r="G340" t="s">
        <v>17315</v>
      </c>
      <c r="H340" t="s">
        <v>1837</v>
      </c>
      <c r="I340" t="s">
        <v>23930</v>
      </c>
    </row>
    <row r="341" spans="1:9" hidden="1" x14ac:dyDescent="0.25">
      <c r="A341" t="s">
        <v>264</v>
      </c>
      <c r="B341" s="7" t="s">
        <v>9981</v>
      </c>
      <c r="C341" t="s">
        <v>19760</v>
      </c>
      <c r="D341" t="s">
        <v>17453</v>
      </c>
      <c r="E341" t="s">
        <v>35</v>
      </c>
      <c r="F341" t="s">
        <v>17300</v>
      </c>
      <c r="G341" t="s">
        <v>17315</v>
      </c>
      <c r="H341" t="s">
        <v>1837</v>
      </c>
      <c r="I341" t="s">
        <v>23930</v>
      </c>
    </row>
    <row r="342" spans="1:9" hidden="1" x14ac:dyDescent="0.25">
      <c r="A342" t="s">
        <v>45</v>
      </c>
      <c r="B342" s="7" t="s">
        <v>11442</v>
      </c>
      <c r="C342" t="s">
        <v>19761</v>
      </c>
      <c r="D342" t="s">
        <v>17454</v>
      </c>
      <c r="E342" t="s">
        <v>35</v>
      </c>
      <c r="F342" t="s">
        <v>17300</v>
      </c>
      <c r="G342" t="s">
        <v>17315</v>
      </c>
      <c r="H342" t="s">
        <v>1837</v>
      </c>
      <c r="I342" t="s">
        <v>23930</v>
      </c>
    </row>
    <row r="343" spans="1:9" hidden="1" x14ac:dyDescent="0.25">
      <c r="A343" t="s">
        <v>264</v>
      </c>
      <c r="B343" s="7" t="s">
        <v>9917</v>
      </c>
      <c r="C343" t="s">
        <v>19762</v>
      </c>
      <c r="E343" t="s">
        <v>35</v>
      </c>
      <c r="F343" t="s">
        <v>17300</v>
      </c>
      <c r="G343" t="s">
        <v>17315</v>
      </c>
      <c r="H343" t="s">
        <v>1837</v>
      </c>
      <c r="I343" t="s">
        <v>23930</v>
      </c>
    </row>
    <row r="344" spans="1:9" x14ac:dyDescent="0.25">
      <c r="A344" t="s">
        <v>17455</v>
      </c>
      <c r="B344" s="7" t="s">
        <v>10728</v>
      </c>
      <c r="C344" t="s">
        <v>19763</v>
      </c>
      <c r="E344" t="s">
        <v>35</v>
      </c>
      <c r="F344" t="s">
        <v>17300</v>
      </c>
      <c r="G344" t="s">
        <v>17315</v>
      </c>
      <c r="H344" t="s">
        <v>1837</v>
      </c>
      <c r="I344" t="s">
        <v>23929</v>
      </c>
    </row>
    <row r="345" spans="1:9" x14ac:dyDescent="0.25">
      <c r="A345" t="s">
        <v>17455</v>
      </c>
      <c r="B345" s="7" t="s">
        <v>10726</v>
      </c>
      <c r="C345" t="s">
        <v>19764</v>
      </c>
      <c r="E345" t="s">
        <v>35</v>
      </c>
      <c r="F345" t="s">
        <v>17300</v>
      </c>
      <c r="G345" t="s">
        <v>17315</v>
      </c>
      <c r="H345" t="s">
        <v>1837</v>
      </c>
      <c r="I345" t="s">
        <v>23929</v>
      </c>
    </row>
    <row r="346" spans="1:9" x14ac:dyDescent="0.25">
      <c r="A346" t="s">
        <v>17455</v>
      </c>
      <c r="B346" s="7" t="s">
        <v>10736</v>
      </c>
      <c r="C346" t="s">
        <v>19765</v>
      </c>
      <c r="D346" t="s">
        <v>17456</v>
      </c>
      <c r="E346" t="s">
        <v>35</v>
      </c>
      <c r="F346" t="s">
        <v>17300</v>
      </c>
      <c r="G346" t="s">
        <v>17315</v>
      </c>
      <c r="H346" t="s">
        <v>1837</v>
      </c>
      <c r="I346" t="s">
        <v>23929</v>
      </c>
    </row>
    <row r="347" spans="1:9" x14ac:dyDescent="0.25">
      <c r="A347" t="s">
        <v>17455</v>
      </c>
      <c r="B347" s="7" t="s">
        <v>10733</v>
      </c>
      <c r="C347" t="s">
        <v>19766</v>
      </c>
      <c r="D347" t="s">
        <v>17456</v>
      </c>
      <c r="E347" t="s">
        <v>35</v>
      </c>
      <c r="F347" t="s">
        <v>17300</v>
      </c>
      <c r="G347" t="s">
        <v>17315</v>
      </c>
      <c r="H347" t="s">
        <v>1837</v>
      </c>
      <c r="I347" t="s">
        <v>23929</v>
      </c>
    </row>
    <row r="348" spans="1:9" x14ac:dyDescent="0.25">
      <c r="A348" t="s">
        <v>17455</v>
      </c>
      <c r="B348" s="7" t="s">
        <v>10739</v>
      </c>
      <c r="C348" t="s">
        <v>19767</v>
      </c>
      <c r="E348" t="s">
        <v>35</v>
      </c>
      <c r="F348" t="s">
        <v>17300</v>
      </c>
      <c r="G348" t="s">
        <v>17315</v>
      </c>
      <c r="H348" t="s">
        <v>1837</v>
      </c>
      <c r="I348" t="s">
        <v>23929</v>
      </c>
    </row>
    <row r="349" spans="1:9" hidden="1" x14ac:dyDescent="0.25">
      <c r="A349" t="s">
        <v>17457</v>
      </c>
      <c r="B349" s="7" t="s">
        <v>11450</v>
      </c>
      <c r="C349" t="s">
        <v>19768</v>
      </c>
      <c r="E349" t="s">
        <v>35</v>
      </c>
      <c r="F349" t="s">
        <v>17300</v>
      </c>
      <c r="G349" t="s">
        <v>17315</v>
      </c>
      <c r="H349" t="s">
        <v>1837</v>
      </c>
      <c r="I349" t="s">
        <v>23930</v>
      </c>
    </row>
    <row r="350" spans="1:9" x14ac:dyDescent="0.25">
      <c r="A350" t="s">
        <v>17455</v>
      </c>
      <c r="B350" s="7" t="s">
        <v>10737</v>
      </c>
      <c r="C350" t="s">
        <v>19769</v>
      </c>
      <c r="D350" t="s">
        <v>17458</v>
      </c>
      <c r="E350" t="s">
        <v>35</v>
      </c>
      <c r="F350" t="s">
        <v>17300</v>
      </c>
      <c r="G350" t="s">
        <v>17315</v>
      </c>
      <c r="H350" t="s">
        <v>1837</v>
      </c>
      <c r="I350" t="s">
        <v>23929</v>
      </c>
    </row>
    <row r="351" spans="1:9" hidden="1" x14ac:dyDescent="0.25">
      <c r="A351" t="s">
        <v>10743</v>
      </c>
      <c r="B351" s="7" t="s">
        <v>10737</v>
      </c>
      <c r="C351" t="s">
        <v>19770</v>
      </c>
      <c r="D351" t="s">
        <v>17459</v>
      </c>
      <c r="E351" t="s">
        <v>35</v>
      </c>
      <c r="F351" t="s">
        <v>17300</v>
      </c>
      <c r="G351" t="s">
        <v>17315</v>
      </c>
      <c r="H351" t="s">
        <v>1837</v>
      </c>
      <c r="I351" t="s">
        <v>23930</v>
      </c>
    </row>
    <row r="352" spans="1:9" hidden="1" x14ac:dyDescent="0.25">
      <c r="A352" t="s">
        <v>13400</v>
      </c>
      <c r="B352" s="7" t="s">
        <v>13401</v>
      </c>
      <c r="C352" t="s">
        <v>19771</v>
      </c>
      <c r="E352" t="s">
        <v>35</v>
      </c>
      <c r="F352" t="s">
        <v>17300</v>
      </c>
      <c r="G352" t="s">
        <v>17315</v>
      </c>
      <c r="H352" t="s">
        <v>1837</v>
      </c>
      <c r="I352" t="s">
        <v>23930</v>
      </c>
    </row>
    <row r="353" spans="1:9" hidden="1" x14ac:dyDescent="0.25">
      <c r="A353" t="s">
        <v>17358</v>
      </c>
      <c r="B353" s="7" t="s">
        <v>13506</v>
      </c>
      <c r="C353" t="s">
        <v>19772</v>
      </c>
      <c r="E353" t="s">
        <v>35</v>
      </c>
      <c r="F353" t="s">
        <v>17300</v>
      </c>
      <c r="G353" t="s">
        <v>17315</v>
      </c>
      <c r="H353" t="s">
        <v>1837</v>
      </c>
      <c r="I353" t="s">
        <v>23930</v>
      </c>
    </row>
    <row r="354" spans="1:9" x14ac:dyDescent="0.25">
      <c r="A354" t="s">
        <v>17358</v>
      </c>
      <c r="B354" s="7" t="s">
        <v>13512</v>
      </c>
      <c r="C354" t="s">
        <v>19773</v>
      </c>
      <c r="D354" t="s">
        <v>17460</v>
      </c>
      <c r="E354" t="s">
        <v>35</v>
      </c>
      <c r="F354" t="s">
        <v>17300</v>
      </c>
      <c r="G354" t="s">
        <v>17315</v>
      </c>
      <c r="H354" t="s">
        <v>1837</v>
      </c>
      <c r="I354" t="s">
        <v>23929</v>
      </c>
    </row>
    <row r="355" spans="1:9" hidden="1" x14ac:dyDescent="0.25">
      <c r="A355" t="s">
        <v>13400</v>
      </c>
      <c r="B355" s="7" t="s">
        <v>13463</v>
      </c>
      <c r="C355" t="s">
        <v>19774</v>
      </c>
      <c r="D355" t="s">
        <v>17461</v>
      </c>
      <c r="E355" t="s">
        <v>35</v>
      </c>
      <c r="F355" t="s">
        <v>17300</v>
      </c>
      <c r="G355" t="s">
        <v>17315</v>
      </c>
      <c r="H355" t="s">
        <v>1837</v>
      </c>
      <c r="I355" t="s">
        <v>23930</v>
      </c>
    </row>
    <row r="356" spans="1:9" hidden="1" x14ac:dyDescent="0.25">
      <c r="A356" t="s">
        <v>13400</v>
      </c>
      <c r="B356" s="7" t="s">
        <v>13462</v>
      </c>
      <c r="C356" t="s">
        <v>19775</v>
      </c>
      <c r="D356" t="s">
        <v>17462</v>
      </c>
      <c r="E356" t="s">
        <v>35</v>
      </c>
      <c r="F356" t="s">
        <v>17300</v>
      </c>
      <c r="G356" t="s">
        <v>17315</v>
      </c>
      <c r="H356" t="s">
        <v>1837</v>
      </c>
      <c r="I356" t="s">
        <v>23930</v>
      </c>
    </row>
    <row r="357" spans="1:9" hidden="1" x14ac:dyDescent="0.25">
      <c r="A357" t="s">
        <v>3874</v>
      </c>
      <c r="B357" s="7" t="s">
        <v>10924</v>
      </c>
      <c r="C357" t="s">
        <v>19776</v>
      </c>
      <c r="D357" t="s">
        <v>17461</v>
      </c>
      <c r="E357" t="s">
        <v>35</v>
      </c>
      <c r="F357" t="s">
        <v>17300</v>
      </c>
      <c r="G357" t="s">
        <v>17315</v>
      </c>
      <c r="H357" t="s">
        <v>1837</v>
      </c>
      <c r="I357" t="s">
        <v>23930</v>
      </c>
    </row>
    <row r="358" spans="1:9" x14ac:dyDescent="0.25">
      <c r="A358" t="s">
        <v>17463</v>
      </c>
      <c r="B358" s="7" t="s">
        <v>12544</v>
      </c>
      <c r="C358" t="s">
        <v>19777</v>
      </c>
      <c r="E358" t="s">
        <v>35</v>
      </c>
      <c r="F358" t="s">
        <v>17300</v>
      </c>
      <c r="G358" t="s">
        <v>17315</v>
      </c>
      <c r="H358" t="s">
        <v>1837</v>
      </c>
      <c r="I358" t="s">
        <v>23929</v>
      </c>
    </row>
    <row r="359" spans="1:9" hidden="1" x14ac:dyDescent="0.25">
      <c r="A359" t="s">
        <v>17463</v>
      </c>
      <c r="B359" s="7" t="s">
        <v>12542</v>
      </c>
      <c r="C359" t="s">
        <v>19778</v>
      </c>
      <c r="E359" t="s">
        <v>35</v>
      </c>
      <c r="F359" t="s">
        <v>17343</v>
      </c>
      <c r="G359" t="s">
        <v>17315</v>
      </c>
      <c r="H359" t="s">
        <v>1837</v>
      </c>
      <c r="I359" t="s">
        <v>23930</v>
      </c>
    </row>
    <row r="360" spans="1:9" x14ac:dyDescent="0.25">
      <c r="A360" t="s">
        <v>17358</v>
      </c>
      <c r="B360" s="7" t="s">
        <v>13547</v>
      </c>
      <c r="C360" t="s">
        <v>19779</v>
      </c>
      <c r="D360" t="s">
        <v>13471</v>
      </c>
      <c r="E360" t="s">
        <v>35</v>
      </c>
      <c r="F360" t="s">
        <v>17300</v>
      </c>
      <c r="G360" t="s">
        <v>17315</v>
      </c>
      <c r="H360" t="s">
        <v>1837</v>
      </c>
      <c r="I360" t="s">
        <v>23929</v>
      </c>
    </row>
    <row r="361" spans="1:9" x14ac:dyDescent="0.25">
      <c r="A361" t="s">
        <v>13400</v>
      </c>
      <c r="B361" s="7" t="s">
        <v>3757</v>
      </c>
      <c r="C361" t="s">
        <v>19780</v>
      </c>
      <c r="D361" t="s">
        <v>13471</v>
      </c>
      <c r="E361" t="s">
        <v>35</v>
      </c>
      <c r="F361" t="s">
        <v>17300</v>
      </c>
      <c r="G361" t="s">
        <v>17315</v>
      </c>
      <c r="H361" t="s">
        <v>1837</v>
      </c>
      <c r="I361" t="s">
        <v>23929</v>
      </c>
    </row>
    <row r="362" spans="1:9" x14ac:dyDescent="0.25">
      <c r="A362" t="s">
        <v>10743</v>
      </c>
      <c r="B362" s="7" t="s">
        <v>3627</v>
      </c>
      <c r="C362" t="s">
        <v>19781</v>
      </c>
      <c r="E362" t="s">
        <v>35</v>
      </c>
      <c r="F362" t="s">
        <v>17300</v>
      </c>
      <c r="G362" t="s">
        <v>17315</v>
      </c>
      <c r="H362" t="s">
        <v>1837</v>
      </c>
      <c r="I362" t="s">
        <v>23929</v>
      </c>
    </row>
    <row r="363" spans="1:9" x14ac:dyDescent="0.25">
      <c r="A363" t="s">
        <v>16322</v>
      </c>
      <c r="B363" s="7" t="s">
        <v>16396</v>
      </c>
      <c r="C363" t="s">
        <v>19782</v>
      </c>
      <c r="E363" t="s">
        <v>35</v>
      </c>
      <c r="F363" t="s">
        <v>17300</v>
      </c>
      <c r="G363" t="s">
        <v>17315</v>
      </c>
      <c r="H363" t="s">
        <v>1837</v>
      </c>
      <c r="I363" t="s">
        <v>23929</v>
      </c>
    </row>
    <row r="364" spans="1:9" hidden="1" x14ac:dyDescent="0.25">
      <c r="A364" t="s">
        <v>17371</v>
      </c>
      <c r="B364" s="7" t="s">
        <v>15870</v>
      </c>
      <c r="C364" t="s">
        <v>19783</v>
      </c>
      <c r="D364" t="s">
        <v>17464</v>
      </c>
      <c r="E364" t="s">
        <v>35</v>
      </c>
      <c r="F364" t="s">
        <v>17300</v>
      </c>
      <c r="G364" t="s">
        <v>17315</v>
      </c>
      <c r="H364" t="s">
        <v>1837</v>
      </c>
      <c r="I364" t="s">
        <v>23930</v>
      </c>
    </row>
    <row r="365" spans="1:9" hidden="1" x14ac:dyDescent="0.25">
      <c r="A365" t="s">
        <v>10743</v>
      </c>
      <c r="B365" s="7" t="s">
        <v>10788</v>
      </c>
      <c r="C365" t="s">
        <v>19784</v>
      </c>
      <c r="D365" t="s">
        <v>17465</v>
      </c>
      <c r="E365" t="s">
        <v>35</v>
      </c>
      <c r="F365" t="s">
        <v>17300</v>
      </c>
      <c r="G365" t="s">
        <v>17315</v>
      </c>
      <c r="H365" t="s">
        <v>1837</v>
      </c>
      <c r="I365" t="s">
        <v>23930</v>
      </c>
    </row>
    <row r="366" spans="1:9" hidden="1" x14ac:dyDescent="0.25">
      <c r="A366" t="s">
        <v>10299</v>
      </c>
      <c r="B366" s="7" t="s">
        <v>10303</v>
      </c>
      <c r="C366" t="s">
        <v>19785</v>
      </c>
      <c r="D366" t="s">
        <v>17465</v>
      </c>
      <c r="E366" t="s">
        <v>35</v>
      </c>
      <c r="F366" t="s">
        <v>17300</v>
      </c>
      <c r="G366" t="s">
        <v>17315</v>
      </c>
      <c r="H366" t="s">
        <v>1837</v>
      </c>
      <c r="I366" t="s">
        <v>23930</v>
      </c>
    </row>
    <row r="367" spans="1:9" hidden="1" x14ac:dyDescent="0.25">
      <c r="A367" t="s">
        <v>6945</v>
      </c>
      <c r="B367" s="7" t="s">
        <v>14541</v>
      </c>
      <c r="C367" t="s">
        <v>19786</v>
      </c>
      <c r="D367" t="s">
        <v>17466</v>
      </c>
      <c r="E367" t="s">
        <v>35</v>
      </c>
      <c r="F367" t="s">
        <v>17300</v>
      </c>
      <c r="G367" t="s">
        <v>17315</v>
      </c>
      <c r="H367" t="s">
        <v>1837</v>
      </c>
      <c r="I367" t="s">
        <v>23930</v>
      </c>
    </row>
    <row r="368" spans="1:9" x14ac:dyDescent="0.25">
      <c r="A368" t="s">
        <v>15412</v>
      </c>
      <c r="B368" s="7" t="s">
        <v>15433</v>
      </c>
      <c r="C368" t="s">
        <v>19787</v>
      </c>
      <c r="D368" t="s">
        <v>17467</v>
      </c>
      <c r="E368" t="s">
        <v>35</v>
      </c>
      <c r="F368" t="s">
        <v>17300</v>
      </c>
      <c r="G368" t="s">
        <v>17315</v>
      </c>
      <c r="H368" t="s">
        <v>1837</v>
      </c>
      <c r="I368" t="s">
        <v>23929</v>
      </c>
    </row>
    <row r="369" spans="1:9" x14ac:dyDescent="0.25">
      <c r="A369" t="s">
        <v>15412</v>
      </c>
      <c r="B369" s="7" t="s">
        <v>15439</v>
      </c>
      <c r="C369" t="s">
        <v>19788</v>
      </c>
      <c r="E369" t="s">
        <v>35</v>
      </c>
      <c r="F369" t="s">
        <v>17300</v>
      </c>
      <c r="G369" t="s">
        <v>17315</v>
      </c>
      <c r="H369" t="s">
        <v>1837</v>
      </c>
      <c r="I369" t="s">
        <v>23929</v>
      </c>
    </row>
    <row r="370" spans="1:9" x14ac:dyDescent="0.25">
      <c r="A370" t="s">
        <v>15412</v>
      </c>
      <c r="B370" s="7" t="s">
        <v>15413</v>
      </c>
      <c r="C370" t="s">
        <v>19789</v>
      </c>
      <c r="E370" t="s">
        <v>35</v>
      </c>
      <c r="F370" t="s">
        <v>17300</v>
      </c>
      <c r="G370" t="s">
        <v>17315</v>
      </c>
      <c r="H370" t="s">
        <v>1837</v>
      </c>
      <c r="I370" t="s">
        <v>23929</v>
      </c>
    </row>
    <row r="371" spans="1:9" hidden="1" x14ac:dyDescent="0.25">
      <c r="A371" t="s">
        <v>6945</v>
      </c>
      <c r="B371" s="7" t="s">
        <v>14550</v>
      </c>
      <c r="C371" t="s">
        <v>19790</v>
      </c>
      <c r="E371" t="s">
        <v>35</v>
      </c>
      <c r="F371" t="s">
        <v>17300</v>
      </c>
      <c r="G371" t="s">
        <v>17315</v>
      </c>
      <c r="H371" t="s">
        <v>1837</v>
      </c>
      <c r="I371" t="s">
        <v>23930</v>
      </c>
    </row>
    <row r="372" spans="1:9" hidden="1" x14ac:dyDescent="0.25">
      <c r="A372" t="s">
        <v>6945</v>
      </c>
      <c r="B372" s="7" t="s">
        <v>14553</v>
      </c>
      <c r="C372" t="s">
        <v>19791</v>
      </c>
      <c r="E372" t="s">
        <v>35</v>
      </c>
      <c r="F372" t="s">
        <v>17300</v>
      </c>
      <c r="G372" t="s">
        <v>17315</v>
      </c>
      <c r="H372" t="s">
        <v>1837</v>
      </c>
      <c r="I372" t="s">
        <v>23930</v>
      </c>
    </row>
    <row r="373" spans="1:9" x14ac:dyDescent="0.25">
      <c r="A373" t="s">
        <v>15412</v>
      </c>
      <c r="B373" s="7" t="s">
        <v>15435</v>
      </c>
      <c r="C373" t="s">
        <v>19792</v>
      </c>
      <c r="E373" t="s">
        <v>35</v>
      </c>
      <c r="F373" t="s">
        <v>17300</v>
      </c>
      <c r="G373" t="s">
        <v>17315</v>
      </c>
      <c r="H373" t="s">
        <v>1837</v>
      </c>
      <c r="I373" t="s">
        <v>23929</v>
      </c>
    </row>
    <row r="374" spans="1:9" hidden="1" x14ac:dyDescent="0.25">
      <c r="A374" t="s">
        <v>6945</v>
      </c>
      <c r="B374" s="7" t="s">
        <v>14531</v>
      </c>
      <c r="C374" t="s">
        <v>19793</v>
      </c>
      <c r="E374" t="s">
        <v>35</v>
      </c>
      <c r="F374" t="s">
        <v>17300</v>
      </c>
      <c r="G374" t="s">
        <v>17315</v>
      </c>
      <c r="H374" t="s">
        <v>1837</v>
      </c>
      <c r="I374" t="s">
        <v>23930</v>
      </c>
    </row>
    <row r="375" spans="1:9" hidden="1" x14ac:dyDescent="0.25">
      <c r="A375" t="s">
        <v>204</v>
      </c>
      <c r="B375" s="7" t="s">
        <v>12863</v>
      </c>
      <c r="C375" t="s">
        <v>19794</v>
      </c>
      <c r="E375" t="s">
        <v>35</v>
      </c>
      <c r="F375" t="s">
        <v>17300</v>
      </c>
      <c r="G375" t="s">
        <v>17315</v>
      </c>
      <c r="H375" t="s">
        <v>1837</v>
      </c>
      <c r="I375" t="s">
        <v>23930</v>
      </c>
    </row>
    <row r="376" spans="1:9" x14ac:dyDescent="0.25">
      <c r="A376" t="s">
        <v>15412</v>
      </c>
      <c r="B376" s="7" t="s">
        <v>15442</v>
      </c>
      <c r="C376" t="s">
        <v>19795</v>
      </c>
      <c r="E376" t="s">
        <v>35</v>
      </c>
      <c r="G376" t="s">
        <v>17315</v>
      </c>
      <c r="H376" t="s">
        <v>1837</v>
      </c>
      <c r="I376" t="s">
        <v>23929</v>
      </c>
    </row>
    <row r="377" spans="1:9" hidden="1" x14ac:dyDescent="0.25">
      <c r="A377" t="s">
        <v>5465</v>
      </c>
      <c r="B377" s="7">
        <v>482026042</v>
      </c>
      <c r="C377" t="s">
        <v>19796</v>
      </c>
      <c r="E377" t="s">
        <v>35</v>
      </c>
      <c r="F377" t="s">
        <v>17300</v>
      </c>
      <c r="G377" t="s">
        <v>17315</v>
      </c>
      <c r="H377" t="s">
        <v>1837</v>
      </c>
      <c r="I377" t="s">
        <v>23930</v>
      </c>
    </row>
    <row r="378" spans="1:9" hidden="1" x14ac:dyDescent="0.25">
      <c r="A378" t="s">
        <v>5465</v>
      </c>
      <c r="B378" s="7" t="s">
        <v>12588</v>
      </c>
      <c r="C378" t="s">
        <v>19797</v>
      </c>
      <c r="E378" t="s">
        <v>35</v>
      </c>
      <c r="F378" t="s">
        <v>17300</v>
      </c>
      <c r="G378" t="s">
        <v>17315</v>
      </c>
      <c r="H378" t="s">
        <v>1837</v>
      </c>
      <c r="I378" t="s">
        <v>23930</v>
      </c>
    </row>
    <row r="379" spans="1:9" hidden="1" x14ac:dyDescent="0.25">
      <c r="A379" t="s">
        <v>7471</v>
      </c>
      <c r="B379" s="7" t="s">
        <v>15011</v>
      </c>
      <c r="C379" t="s">
        <v>19798</v>
      </c>
      <c r="E379" t="s">
        <v>35</v>
      </c>
      <c r="F379" t="s">
        <v>17300</v>
      </c>
      <c r="G379" t="s">
        <v>17315</v>
      </c>
      <c r="H379" t="s">
        <v>1837</v>
      </c>
      <c r="I379" t="s">
        <v>23930</v>
      </c>
    </row>
    <row r="380" spans="1:9" x14ac:dyDescent="0.25">
      <c r="A380" t="s">
        <v>17373</v>
      </c>
      <c r="B380" s="7" t="s">
        <v>14132</v>
      </c>
      <c r="C380" t="s">
        <v>19799</v>
      </c>
      <c r="D380" t="s">
        <v>17468</v>
      </c>
      <c r="E380" t="s">
        <v>35</v>
      </c>
      <c r="F380" t="s">
        <v>17300</v>
      </c>
      <c r="G380" t="s">
        <v>17315</v>
      </c>
      <c r="H380" t="s">
        <v>1837</v>
      </c>
      <c r="I380" t="s">
        <v>23929</v>
      </c>
    </row>
    <row r="381" spans="1:9" hidden="1" x14ac:dyDescent="0.25">
      <c r="A381" t="s">
        <v>204</v>
      </c>
      <c r="B381" s="7" t="s">
        <v>12865</v>
      </c>
      <c r="C381" t="s">
        <v>19800</v>
      </c>
      <c r="E381" t="s">
        <v>35</v>
      </c>
      <c r="F381" t="s">
        <v>17300</v>
      </c>
      <c r="G381" t="s">
        <v>17315</v>
      </c>
      <c r="H381" t="s">
        <v>1837</v>
      </c>
      <c r="I381" t="s">
        <v>23930</v>
      </c>
    </row>
    <row r="382" spans="1:9" x14ac:dyDescent="0.25">
      <c r="A382" t="s">
        <v>15412</v>
      </c>
      <c r="B382" s="7" t="s">
        <v>15416</v>
      </c>
      <c r="C382" t="s">
        <v>19801</v>
      </c>
      <c r="E382" t="s">
        <v>35</v>
      </c>
      <c r="F382" t="s">
        <v>17300</v>
      </c>
      <c r="G382" t="s">
        <v>17315</v>
      </c>
      <c r="H382" t="s">
        <v>1837</v>
      </c>
      <c r="I382" t="s">
        <v>23929</v>
      </c>
    </row>
    <row r="383" spans="1:9" x14ac:dyDescent="0.25">
      <c r="A383" t="s">
        <v>6945</v>
      </c>
      <c r="B383" s="7" t="s">
        <v>14523</v>
      </c>
      <c r="C383" t="s">
        <v>19802</v>
      </c>
      <c r="E383" t="s">
        <v>35</v>
      </c>
      <c r="F383" t="s">
        <v>17300</v>
      </c>
      <c r="G383" t="s">
        <v>17315</v>
      </c>
      <c r="H383" t="s">
        <v>1837</v>
      </c>
      <c r="I383" t="s">
        <v>23929</v>
      </c>
    </row>
    <row r="384" spans="1:9" x14ac:dyDescent="0.25">
      <c r="A384" t="s">
        <v>170</v>
      </c>
      <c r="B384" s="7" t="s">
        <v>9689</v>
      </c>
      <c r="C384" t="s">
        <v>19803</v>
      </c>
      <c r="E384" t="s">
        <v>35</v>
      </c>
      <c r="F384" t="s">
        <v>17300</v>
      </c>
      <c r="G384" t="s">
        <v>17315</v>
      </c>
      <c r="H384" t="s">
        <v>1837</v>
      </c>
      <c r="I384" t="s">
        <v>23929</v>
      </c>
    </row>
    <row r="385" spans="1:9" x14ac:dyDescent="0.25">
      <c r="A385" t="s">
        <v>15412</v>
      </c>
      <c r="B385" s="7" t="s">
        <v>7685</v>
      </c>
      <c r="C385" t="s">
        <v>19804</v>
      </c>
      <c r="E385" t="s">
        <v>35</v>
      </c>
      <c r="F385" t="s">
        <v>17300</v>
      </c>
      <c r="G385" t="s">
        <v>17315</v>
      </c>
      <c r="H385" t="s">
        <v>1837</v>
      </c>
      <c r="I385" t="s">
        <v>23929</v>
      </c>
    </row>
    <row r="386" spans="1:9" hidden="1" x14ac:dyDescent="0.25">
      <c r="A386" t="s">
        <v>15412</v>
      </c>
      <c r="B386" s="7" t="s">
        <v>15431</v>
      </c>
      <c r="C386" t="s">
        <v>19805</v>
      </c>
      <c r="E386" t="s">
        <v>35</v>
      </c>
      <c r="F386" t="s">
        <v>17300</v>
      </c>
      <c r="G386" t="s">
        <v>17315</v>
      </c>
      <c r="H386" t="s">
        <v>1837</v>
      </c>
      <c r="I386" t="s">
        <v>23930</v>
      </c>
    </row>
    <row r="387" spans="1:9" x14ac:dyDescent="0.25">
      <c r="A387" t="s">
        <v>5465</v>
      </c>
      <c r="B387" s="7" t="s">
        <v>12598</v>
      </c>
      <c r="C387" t="s">
        <v>19806</v>
      </c>
      <c r="E387" t="s">
        <v>35</v>
      </c>
      <c r="F387" t="s">
        <v>17300</v>
      </c>
      <c r="G387" t="s">
        <v>17315</v>
      </c>
      <c r="H387" t="s">
        <v>1837</v>
      </c>
      <c r="I387" t="s">
        <v>23929</v>
      </c>
    </row>
    <row r="388" spans="1:9" hidden="1" x14ac:dyDescent="0.25">
      <c r="A388" t="s">
        <v>7471</v>
      </c>
      <c r="B388" s="7" t="s">
        <v>15120</v>
      </c>
      <c r="C388" t="s">
        <v>19807</v>
      </c>
      <c r="E388" t="s">
        <v>35</v>
      </c>
      <c r="F388" t="s">
        <v>17300</v>
      </c>
      <c r="G388" t="s">
        <v>17315</v>
      </c>
      <c r="H388" t="s">
        <v>1837</v>
      </c>
      <c r="I388" t="s">
        <v>23930</v>
      </c>
    </row>
    <row r="389" spans="1:9" x14ac:dyDescent="0.25">
      <c r="A389" t="s">
        <v>204</v>
      </c>
      <c r="B389" s="7" t="s">
        <v>12667</v>
      </c>
      <c r="C389" t="s">
        <v>19808</v>
      </c>
      <c r="E389" t="s">
        <v>35</v>
      </c>
      <c r="F389" t="s">
        <v>17300</v>
      </c>
      <c r="G389" t="s">
        <v>17315</v>
      </c>
      <c r="H389" t="s">
        <v>1837</v>
      </c>
      <c r="I389" t="s">
        <v>23929</v>
      </c>
    </row>
    <row r="390" spans="1:9" hidden="1" x14ac:dyDescent="0.25">
      <c r="A390" t="s">
        <v>204</v>
      </c>
      <c r="B390" s="7" t="s">
        <v>12864</v>
      </c>
      <c r="C390" t="s">
        <v>19809</v>
      </c>
      <c r="D390" t="s">
        <v>17379</v>
      </c>
      <c r="E390" t="s">
        <v>35</v>
      </c>
      <c r="F390" t="s">
        <v>17300</v>
      </c>
      <c r="G390" t="s">
        <v>17315</v>
      </c>
      <c r="H390" t="s">
        <v>1837</v>
      </c>
      <c r="I390" t="s">
        <v>23930</v>
      </c>
    </row>
    <row r="391" spans="1:9" x14ac:dyDescent="0.25">
      <c r="A391" t="s">
        <v>7471</v>
      </c>
      <c r="B391" s="7" t="s">
        <v>15152</v>
      </c>
      <c r="C391" t="s">
        <v>19810</v>
      </c>
      <c r="D391" t="s">
        <v>17470</v>
      </c>
      <c r="E391" t="s">
        <v>35</v>
      </c>
      <c r="F391" t="s">
        <v>17300</v>
      </c>
      <c r="G391" t="s">
        <v>17315</v>
      </c>
      <c r="H391" t="s">
        <v>1837</v>
      </c>
      <c r="I391" t="s">
        <v>23929</v>
      </c>
    </row>
    <row r="392" spans="1:9" x14ac:dyDescent="0.25">
      <c r="A392" t="s">
        <v>17370</v>
      </c>
      <c r="B392" s="7" t="s">
        <v>13163</v>
      </c>
      <c r="C392" t="s">
        <v>19811</v>
      </c>
      <c r="D392" t="s">
        <v>13164</v>
      </c>
      <c r="E392" t="s">
        <v>35</v>
      </c>
      <c r="F392" t="s">
        <v>17300</v>
      </c>
      <c r="G392" t="s">
        <v>17315</v>
      </c>
      <c r="H392" t="s">
        <v>1837</v>
      </c>
      <c r="I392" t="s">
        <v>23929</v>
      </c>
    </row>
    <row r="393" spans="1:9" hidden="1" x14ac:dyDescent="0.25">
      <c r="A393" t="s">
        <v>17371</v>
      </c>
      <c r="B393" s="7" t="s">
        <v>16200</v>
      </c>
      <c r="C393" t="s">
        <v>19812</v>
      </c>
      <c r="D393" t="s">
        <v>17471</v>
      </c>
      <c r="E393" t="s">
        <v>35</v>
      </c>
      <c r="F393" t="s">
        <v>17300</v>
      </c>
      <c r="G393" t="s">
        <v>17315</v>
      </c>
      <c r="H393" t="s">
        <v>1837</v>
      </c>
      <c r="I393" t="s">
        <v>23930</v>
      </c>
    </row>
    <row r="394" spans="1:9" hidden="1" x14ac:dyDescent="0.25">
      <c r="A394" t="s">
        <v>204</v>
      </c>
      <c r="B394" s="7" t="s">
        <v>12861</v>
      </c>
      <c r="C394" t="s">
        <v>19813</v>
      </c>
      <c r="E394" t="s">
        <v>35</v>
      </c>
      <c r="F394" t="s">
        <v>17300</v>
      </c>
      <c r="G394" t="s">
        <v>17315</v>
      </c>
      <c r="H394" t="s">
        <v>1837</v>
      </c>
      <c r="I394" t="s">
        <v>23930</v>
      </c>
    </row>
    <row r="395" spans="1:9" hidden="1" x14ac:dyDescent="0.25">
      <c r="A395" t="s">
        <v>7272</v>
      </c>
      <c r="B395" s="7" t="s">
        <v>14708</v>
      </c>
      <c r="C395" t="s">
        <v>19814</v>
      </c>
      <c r="D395" t="s">
        <v>17472</v>
      </c>
      <c r="E395" t="s">
        <v>35</v>
      </c>
      <c r="F395" t="s">
        <v>17300</v>
      </c>
      <c r="G395" t="s">
        <v>17315</v>
      </c>
      <c r="H395" t="s">
        <v>1837</v>
      </c>
      <c r="I395" t="s">
        <v>23930</v>
      </c>
    </row>
    <row r="396" spans="1:9" hidden="1" x14ac:dyDescent="0.25">
      <c r="A396" t="s">
        <v>17370</v>
      </c>
      <c r="B396" s="7" t="s">
        <v>13169</v>
      </c>
      <c r="C396" t="s">
        <v>19815</v>
      </c>
      <c r="D396" t="s">
        <v>17473</v>
      </c>
      <c r="E396" t="s">
        <v>35</v>
      </c>
      <c r="F396" t="s">
        <v>17300</v>
      </c>
      <c r="G396" t="s">
        <v>17315</v>
      </c>
      <c r="H396" t="s">
        <v>1837</v>
      </c>
      <c r="I396" t="s">
        <v>23930</v>
      </c>
    </row>
    <row r="397" spans="1:9" x14ac:dyDescent="0.25">
      <c r="A397" t="s">
        <v>17342</v>
      </c>
      <c r="B397" s="7" t="s">
        <v>10007</v>
      </c>
      <c r="C397" t="s">
        <v>19816</v>
      </c>
      <c r="E397" t="s">
        <v>35</v>
      </c>
      <c r="F397" t="s">
        <v>17300</v>
      </c>
      <c r="G397" t="s">
        <v>17315</v>
      </c>
      <c r="H397" t="s">
        <v>1837</v>
      </c>
      <c r="I397" t="s">
        <v>23929</v>
      </c>
    </row>
    <row r="398" spans="1:9" hidden="1" x14ac:dyDescent="0.25">
      <c r="A398" t="s">
        <v>7471</v>
      </c>
      <c r="B398" s="7" t="s">
        <v>15010</v>
      </c>
      <c r="C398" t="s">
        <v>19817</v>
      </c>
      <c r="D398" t="s">
        <v>17379</v>
      </c>
      <c r="E398" t="s">
        <v>35</v>
      </c>
      <c r="F398" t="s">
        <v>17300</v>
      </c>
      <c r="G398" t="s">
        <v>17315</v>
      </c>
      <c r="H398" t="s">
        <v>1837</v>
      </c>
      <c r="I398" t="s">
        <v>23930</v>
      </c>
    </row>
    <row r="399" spans="1:9" hidden="1" x14ac:dyDescent="0.25">
      <c r="A399" t="s">
        <v>16322</v>
      </c>
      <c r="B399" s="7" t="s">
        <v>16389</v>
      </c>
      <c r="C399" t="s">
        <v>19818</v>
      </c>
      <c r="E399" t="s">
        <v>35</v>
      </c>
      <c r="F399" t="s">
        <v>17300</v>
      </c>
      <c r="G399" t="s">
        <v>17315</v>
      </c>
      <c r="H399" t="s">
        <v>1837</v>
      </c>
      <c r="I399" t="s">
        <v>23930</v>
      </c>
    </row>
    <row r="400" spans="1:9" hidden="1" x14ac:dyDescent="0.25">
      <c r="A400" t="s">
        <v>10561</v>
      </c>
      <c r="B400" s="7" t="s">
        <v>10620</v>
      </c>
      <c r="C400" t="s">
        <v>19819</v>
      </c>
      <c r="D400" t="s">
        <v>18955</v>
      </c>
      <c r="E400" t="s">
        <v>35</v>
      </c>
      <c r="F400" t="s">
        <v>17300</v>
      </c>
      <c r="G400" t="s">
        <v>17315</v>
      </c>
      <c r="H400" t="s">
        <v>1837</v>
      </c>
      <c r="I400" t="s">
        <v>23930</v>
      </c>
    </row>
    <row r="401" spans="1:9" x14ac:dyDescent="0.25">
      <c r="A401" t="s">
        <v>17342</v>
      </c>
      <c r="B401" s="7" t="s">
        <v>9986</v>
      </c>
      <c r="C401" t="s">
        <v>19820</v>
      </c>
      <c r="D401" t="s">
        <v>17475</v>
      </c>
      <c r="E401" t="s">
        <v>35</v>
      </c>
      <c r="F401" t="s">
        <v>17300</v>
      </c>
      <c r="G401" t="s">
        <v>17315</v>
      </c>
      <c r="H401" t="s">
        <v>1837</v>
      </c>
      <c r="I401" t="s">
        <v>23929</v>
      </c>
    </row>
    <row r="402" spans="1:9" hidden="1" x14ac:dyDescent="0.25">
      <c r="A402" t="s">
        <v>17474</v>
      </c>
      <c r="B402" s="7" t="s">
        <v>12346</v>
      </c>
      <c r="C402" t="s">
        <v>19821</v>
      </c>
      <c r="D402" t="s">
        <v>17475</v>
      </c>
      <c r="E402" t="s">
        <v>35</v>
      </c>
      <c r="F402" t="s">
        <v>17300</v>
      </c>
      <c r="G402" t="s">
        <v>17315</v>
      </c>
      <c r="H402" t="s">
        <v>1837</v>
      </c>
      <c r="I402" t="s">
        <v>23930</v>
      </c>
    </row>
    <row r="403" spans="1:9" hidden="1" x14ac:dyDescent="0.25">
      <c r="A403" t="s">
        <v>7471</v>
      </c>
      <c r="B403" s="7" t="s">
        <v>15009</v>
      </c>
      <c r="C403" t="s">
        <v>19822</v>
      </c>
      <c r="E403" t="s">
        <v>35</v>
      </c>
      <c r="F403" t="s">
        <v>17300</v>
      </c>
      <c r="G403" t="s">
        <v>17315</v>
      </c>
      <c r="H403" t="s">
        <v>1837</v>
      </c>
      <c r="I403" t="s">
        <v>23930</v>
      </c>
    </row>
    <row r="404" spans="1:9" hidden="1" x14ac:dyDescent="0.25">
      <c r="A404" t="s">
        <v>204</v>
      </c>
      <c r="B404" s="7" t="s">
        <v>12859</v>
      </c>
      <c r="C404" t="s">
        <v>19823</v>
      </c>
      <c r="E404" t="s">
        <v>35</v>
      </c>
      <c r="F404" t="s">
        <v>17300</v>
      </c>
      <c r="G404" t="s">
        <v>17315</v>
      </c>
      <c r="H404" t="s">
        <v>1837</v>
      </c>
      <c r="I404" t="s">
        <v>23930</v>
      </c>
    </row>
    <row r="405" spans="1:9" x14ac:dyDescent="0.25">
      <c r="A405" t="s">
        <v>17419</v>
      </c>
      <c r="B405" s="7" t="s">
        <v>7424</v>
      </c>
      <c r="C405" t="s">
        <v>19824</v>
      </c>
      <c r="E405" t="s">
        <v>35</v>
      </c>
      <c r="F405" t="s">
        <v>17300</v>
      </c>
      <c r="G405" t="s">
        <v>17315</v>
      </c>
      <c r="H405" t="s">
        <v>1837</v>
      </c>
      <c r="I405" t="s">
        <v>23929</v>
      </c>
    </row>
    <row r="406" spans="1:9" hidden="1" x14ac:dyDescent="0.25">
      <c r="A406" t="s">
        <v>16322</v>
      </c>
      <c r="B406" s="7" t="s">
        <v>16412</v>
      </c>
      <c r="C406" t="s">
        <v>19825</v>
      </c>
      <c r="D406" t="s">
        <v>17379</v>
      </c>
      <c r="E406" t="s">
        <v>35</v>
      </c>
      <c r="F406" t="s">
        <v>17300</v>
      </c>
      <c r="G406" t="s">
        <v>17315</v>
      </c>
      <c r="H406" t="s">
        <v>1837</v>
      </c>
      <c r="I406" t="s">
        <v>23930</v>
      </c>
    </row>
    <row r="407" spans="1:9" hidden="1" x14ac:dyDescent="0.25">
      <c r="A407" t="s">
        <v>17474</v>
      </c>
      <c r="B407" s="7" t="s">
        <v>12357</v>
      </c>
      <c r="C407" t="s">
        <v>19826</v>
      </c>
      <c r="E407" t="s">
        <v>35</v>
      </c>
      <c r="F407" t="s">
        <v>17300</v>
      </c>
      <c r="G407" t="s">
        <v>17315</v>
      </c>
      <c r="H407" t="s">
        <v>1837</v>
      </c>
      <c r="I407" t="s">
        <v>23930</v>
      </c>
    </row>
    <row r="408" spans="1:9" x14ac:dyDescent="0.25">
      <c r="A408" t="s">
        <v>5465</v>
      </c>
      <c r="B408" s="7">
        <v>747540210</v>
      </c>
      <c r="C408" t="s">
        <v>19827</v>
      </c>
      <c r="E408" t="s">
        <v>35</v>
      </c>
      <c r="F408" t="s">
        <v>17300</v>
      </c>
      <c r="G408" t="s">
        <v>17315</v>
      </c>
      <c r="H408" t="s">
        <v>1837</v>
      </c>
      <c r="I408" t="s">
        <v>23929</v>
      </c>
    </row>
    <row r="409" spans="1:9" x14ac:dyDescent="0.25">
      <c r="A409" t="s">
        <v>17455</v>
      </c>
      <c r="B409" s="7" t="s">
        <v>10712</v>
      </c>
      <c r="C409" t="s">
        <v>19828</v>
      </c>
      <c r="D409" t="s">
        <v>17480</v>
      </c>
      <c r="E409" t="s">
        <v>35</v>
      </c>
      <c r="F409" t="s">
        <v>17300</v>
      </c>
      <c r="G409" t="s">
        <v>17315</v>
      </c>
      <c r="H409" t="s">
        <v>1837</v>
      </c>
      <c r="I409" t="s">
        <v>23929</v>
      </c>
    </row>
    <row r="410" spans="1:9" x14ac:dyDescent="0.25">
      <c r="A410" t="s">
        <v>5465</v>
      </c>
      <c r="B410" s="7" t="s">
        <v>17479</v>
      </c>
      <c r="C410" t="s">
        <v>19829</v>
      </c>
      <c r="E410" t="s">
        <v>35</v>
      </c>
      <c r="F410" t="s">
        <v>17300</v>
      </c>
      <c r="G410" t="s">
        <v>17315</v>
      </c>
      <c r="H410" t="e">
        <v>#N/A</v>
      </c>
      <c r="I410" t="s">
        <v>23929</v>
      </c>
    </row>
    <row r="411" spans="1:9" hidden="1" x14ac:dyDescent="0.25">
      <c r="A411" t="s">
        <v>9637</v>
      </c>
      <c r="B411" s="7" t="s">
        <v>9650</v>
      </c>
      <c r="C411" t="s">
        <v>19830</v>
      </c>
      <c r="E411" t="s">
        <v>35</v>
      </c>
      <c r="F411" t="s">
        <v>17300</v>
      </c>
      <c r="G411" t="s">
        <v>17315</v>
      </c>
      <c r="H411" t="s">
        <v>1837</v>
      </c>
      <c r="I411" t="s">
        <v>23930</v>
      </c>
    </row>
    <row r="412" spans="1:9" hidden="1" x14ac:dyDescent="0.25">
      <c r="A412" t="s">
        <v>17419</v>
      </c>
      <c r="B412" s="7" t="s">
        <v>14825</v>
      </c>
      <c r="C412" t="s">
        <v>19831</v>
      </c>
      <c r="D412" t="s">
        <v>17408</v>
      </c>
      <c r="E412" t="s">
        <v>35</v>
      </c>
      <c r="F412" t="s">
        <v>17300</v>
      </c>
      <c r="G412" t="s">
        <v>17315</v>
      </c>
      <c r="H412" t="s">
        <v>1837</v>
      </c>
      <c r="I412" t="s">
        <v>23930</v>
      </c>
    </row>
    <row r="413" spans="1:9" x14ac:dyDescent="0.25">
      <c r="A413" t="s">
        <v>7471</v>
      </c>
      <c r="B413" s="7" t="s">
        <v>15059</v>
      </c>
      <c r="C413" t="s">
        <v>19832</v>
      </c>
      <c r="D413" t="s">
        <v>18953</v>
      </c>
      <c r="E413" t="s">
        <v>35</v>
      </c>
      <c r="F413" t="s">
        <v>17300</v>
      </c>
      <c r="G413" t="s">
        <v>17315</v>
      </c>
      <c r="H413" t="s">
        <v>1837</v>
      </c>
      <c r="I413" t="s">
        <v>23929</v>
      </c>
    </row>
    <row r="414" spans="1:9" x14ac:dyDescent="0.25">
      <c r="A414" t="s">
        <v>45</v>
      </c>
      <c r="B414" s="7" t="s">
        <v>11395</v>
      </c>
      <c r="C414" t="s">
        <v>19833</v>
      </c>
      <c r="E414" t="s">
        <v>35</v>
      </c>
      <c r="F414" t="s">
        <v>17300</v>
      </c>
      <c r="G414" t="s">
        <v>17315</v>
      </c>
      <c r="H414" t="s">
        <v>1837</v>
      </c>
      <c r="I414" t="s">
        <v>23929</v>
      </c>
    </row>
    <row r="415" spans="1:9" hidden="1" x14ac:dyDescent="0.25">
      <c r="A415" t="s">
        <v>204</v>
      </c>
      <c r="B415" s="7" t="s">
        <v>12950</v>
      </c>
      <c r="C415" t="s">
        <v>19834</v>
      </c>
      <c r="E415" t="s">
        <v>35</v>
      </c>
      <c r="F415" t="s">
        <v>17300</v>
      </c>
      <c r="G415" t="s">
        <v>17315</v>
      </c>
      <c r="H415" t="s">
        <v>1837</v>
      </c>
      <c r="I415" t="s">
        <v>23930</v>
      </c>
    </row>
    <row r="416" spans="1:9" hidden="1" x14ac:dyDescent="0.25">
      <c r="A416" t="s">
        <v>16322</v>
      </c>
      <c r="B416" s="7" t="s">
        <v>16413</v>
      </c>
      <c r="C416" t="s">
        <v>19835</v>
      </c>
      <c r="E416" t="s">
        <v>35</v>
      </c>
      <c r="F416" t="s">
        <v>17300</v>
      </c>
      <c r="G416" t="s">
        <v>17315</v>
      </c>
      <c r="H416" t="s">
        <v>1837</v>
      </c>
      <c r="I416" t="s">
        <v>23930</v>
      </c>
    </row>
    <row r="417" spans="1:9" hidden="1" x14ac:dyDescent="0.25">
      <c r="A417" t="s">
        <v>10561</v>
      </c>
      <c r="B417" s="7" t="s">
        <v>10662</v>
      </c>
      <c r="C417" t="s">
        <v>19836</v>
      </c>
      <c r="E417" t="s">
        <v>35</v>
      </c>
      <c r="F417" t="s">
        <v>17300</v>
      </c>
      <c r="G417" t="s">
        <v>17315</v>
      </c>
      <c r="H417" t="s">
        <v>1837</v>
      </c>
      <c r="I417" t="s">
        <v>23930</v>
      </c>
    </row>
    <row r="418" spans="1:9" hidden="1" x14ac:dyDescent="0.25">
      <c r="A418" t="s">
        <v>204</v>
      </c>
      <c r="B418" s="7" t="s">
        <v>12951</v>
      </c>
      <c r="C418" t="s">
        <v>19837</v>
      </c>
      <c r="E418" t="s">
        <v>35</v>
      </c>
      <c r="F418" t="s">
        <v>17300</v>
      </c>
      <c r="G418" t="s">
        <v>17315</v>
      </c>
      <c r="H418" t="s">
        <v>1837</v>
      </c>
      <c r="I418" t="s">
        <v>23930</v>
      </c>
    </row>
    <row r="419" spans="1:9" hidden="1" x14ac:dyDescent="0.25">
      <c r="A419" t="s">
        <v>204</v>
      </c>
      <c r="B419" s="7" t="s">
        <v>12952</v>
      </c>
      <c r="C419" t="s">
        <v>19838</v>
      </c>
      <c r="E419" t="s">
        <v>35</v>
      </c>
      <c r="F419" t="s">
        <v>17300</v>
      </c>
      <c r="G419" t="s">
        <v>17315</v>
      </c>
      <c r="H419" t="s">
        <v>1837</v>
      </c>
      <c r="I419" t="s">
        <v>23930</v>
      </c>
    </row>
    <row r="420" spans="1:9" hidden="1" x14ac:dyDescent="0.25">
      <c r="A420" t="s">
        <v>5465</v>
      </c>
      <c r="B420" s="7">
        <v>39012240</v>
      </c>
      <c r="C420" t="s">
        <v>19839</v>
      </c>
      <c r="E420" t="s">
        <v>35</v>
      </c>
      <c r="F420" t="s">
        <v>17300</v>
      </c>
      <c r="G420" t="s">
        <v>17315</v>
      </c>
      <c r="H420" t="e">
        <v>#N/A</v>
      </c>
      <c r="I420" t="s">
        <v>23930</v>
      </c>
    </row>
    <row r="421" spans="1:9" hidden="1" x14ac:dyDescent="0.25">
      <c r="A421" t="s">
        <v>15497</v>
      </c>
      <c r="B421" s="7" t="s">
        <v>17488</v>
      </c>
      <c r="C421" t="s">
        <v>19840</v>
      </c>
      <c r="E421" t="s">
        <v>35</v>
      </c>
      <c r="F421" t="s">
        <v>17300</v>
      </c>
      <c r="G421" t="s">
        <v>17315</v>
      </c>
      <c r="H421" t="e">
        <v>#N/A</v>
      </c>
      <c r="I421" t="s">
        <v>23930</v>
      </c>
    </row>
    <row r="422" spans="1:9" x14ac:dyDescent="0.25">
      <c r="A422" t="s">
        <v>5465</v>
      </c>
      <c r="B422" s="7" t="s">
        <v>17489</v>
      </c>
      <c r="C422" t="s">
        <v>19841</v>
      </c>
      <c r="E422" t="s">
        <v>35</v>
      </c>
      <c r="F422" t="s">
        <v>17300</v>
      </c>
      <c r="G422" t="s">
        <v>17315</v>
      </c>
      <c r="H422" t="e">
        <v>#N/A</v>
      </c>
      <c r="I422" t="s">
        <v>23929</v>
      </c>
    </row>
    <row r="423" spans="1:9" x14ac:dyDescent="0.25">
      <c r="A423" t="s">
        <v>5465</v>
      </c>
      <c r="B423" s="7" t="s">
        <v>17490</v>
      </c>
      <c r="C423" t="s">
        <v>19842</v>
      </c>
      <c r="E423" t="s">
        <v>35</v>
      </c>
      <c r="F423" t="s">
        <v>17300</v>
      </c>
      <c r="G423" t="s">
        <v>17315</v>
      </c>
      <c r="H423" t="e">
        <v>#N/A</v>
      </c>
      <c r="I423" t="s">
        <v>23929</v>
      </c>
    </row>
    <row r="424" spans="1:9" x14ac:dyDescent="0.25">
      <c r="A424" t="s">
        <v>5465</v>
      </c>
      <c r="B424" s="7" t="s">
        <v>17491</v>
      </c>
      <c r="C424" t="s">
        <v>19843</v>
      </c>
      <c r="E424" t="s">
        <v>35</v>
      </c>
      <c r="F424" t="s">
        <v>17300</v>
      </c>
      <c r="G424" t="s">
        <v>17315</v>
      </c>
      <c r="H424" t="e">
        <v>#N/A</v>
      </c>
      <c r="I424" t="s">
        <v>23929</v>
      </c>
    </row>
    <row r="425" spans="1:9" hidden="1" x14ac:dyDescent="0.25">
      <c r="A425" t="s">
        <v>6931</v>
      </c>
      <c r="B425" s="7" t="s">
        <v>14485</v>
      </c>
      <c r="C425" t="s">
        <v>19844</v>
      </c>
      <c r="E425" t="s">
        <v>35</v>
      </c>
      <c r="F425" t="s">
        <v>17300</v>
      </c>
      <c r="G425" t="s">
        <v>17315</v>
      </c>
      <c r="H425" t="s">
        <v>1837</v>
      </c>
      <c r="I425" t="s">
        <v>23930</v>
      </c>
    </row>
    <row r="426" spans="1:9" hidden="1" x14ac:dyDescent="0.25">
      <c r="A426" t="s">
        <v>9552</v>
      </c>
      <c r="B426" s="7">
        <v>331232</v>
      </c>
      <c r="C426" t="s">
        <v>19845</v>
      </c>
      <c r="D426" t="s">
        <v>18951</v>
      </c>
      <c r="E426" t="s">
        <v>35</v>
      </c>
      <c r="F426" t="s">
        <v>17300</v>
      </c>
      <c r="G426" t="s">
        <v>17315</v>
      </c>
      <c r="H426" t="e">
        <v>#N/A</v>
      </c>
      <c r="I426" t="s">
        <v>23930</v>
      </c>
    </row>
    <row r="427" spans="1:9" x14ac:dyDescent="0.25">
      <c r="A427" t="s">
        <v>18948</v>
      </c>
      <c r="B427" s="7" t="s">
        <v>18949</v>
      </c>
      <c r="C427" t="s">
        <v>19846</v>
      </c>
      <c r="D427" t="s">
        <v>18950</v>
      </c>
      <c r="E427" t="s">
        <v>35</v>
      </c>
      <c r="F427" t="s">
        <v>17300</v>
      </c>
      <c r="G427" t="s">
        <v>17315</v>
      </c>
      <c r="H427" t="e">
        <v>#N/A</v>
      </c>
      <c r="I427" t="s">
        <v>23929</v>
      </c>
    </row>
    <row r="428" spans="1:9" hidden="1" x14ac:dyDescent="0.25">
      <c r="A428" t="s">
        <v>10813</v>
      </c>
      <c r="B428" s="7" t="s">
        <v>10829</v>
      </c>
      <c r="C428" t="s">
        <v>19847</v>
      </c>
      <c r="E428" t="s">
        <v>35</v>
      </c>
      <c r="F428" t="s">
        <v>17300</v>
      </c>
      <c r="G428" t="s">
        <v>17315</v>
      </c>
      <c r="H428" t="s">
        <v>1837</v>
      </c>
      <c r="I428" t="s">
        <v>23930</v>
      </c>
    </row>
    <row r="429" spans="1:9" x14ac:dyDescent="0.25">
      <c r="A429" t="s">
        <v>17419</v>
      </c>
      <c r="B429" s="7" t="s">
        <v>14839</v>
      </c>
      <c r="C429" t="s">
        <v>19848</v>
      </c>
      <c r="E429" t="s">
        <v>35</v>
      </c>
      <c r="F429" t="s">
        <v>17300</v>
      </c>
      <c r="G429" t="s">
        <v>17315</v>
      </c>
      <c r="H429" t="s">
        <v>1837</v>
      </c>
      <c r="I429" t="s">
        <v>23929</v>
      </c>
    </row>
    <row r="430" spans="1:9" hidden="1" x14ac:dyDescent="0.25">
      <c r="A430" t="s">
        <v>17457</v>
      </c>
      <c r="B430" s="7" t="s">
        <v>11477</v>
      </c>
      <c r="C430" t="s">
        <v>19849</v>
      </c>
      <c r="E430" t="s">
        <v>35</v>
      </c>
      <c r="F430" t="s">
        <v>17300</v>
      </c>
      <c r="G430" t="s">
        <v>17315</v>
      </c>
      <c r="H430" t="s">
        <v>1837</v>
      </c>
      <c r="I430" t="s">
        <v>23930</v>
      </c>
    </row>
    <row r="431" spans="1:9" hidden="1" x14ac:dyDescent="0.25">
      <c r="A431" t="s">
        <v>264</v>
      </c>
      <c r="B431" s="7" t="s">
        <v>9957</v>
      </c>
      <c r="C431" t="s">
        <v>19850</v>
      </c>
      <c r="E431" t="s">
        <v>35</v>
      </c>
      <c r="F431" t="s">
        <v>17300</v>
      </c>
      <c r="G431" t="s">
        <v>17315</v>
      </c>
      <c r="H431" t="s">
        <v>1837</v>
      </c>
      <c r="I431" t="s">
        <v>23930</v>
      </c>
    </row>
    <row r="432" spans="1:9" hidden="1" x14ac:dyDescent="0.25">
      <c r="A432" t="s">
        <v>264</v>
      </c>
      <c r="B432" s="7" t="s">
        <v>9956</v>
      </c>
      <c r="C432" t="s">
        <v>19851</v>
      </c>
      <c r="E432" t="s">
        <v>35</v>
      </c>
      <c r="F432" t="s">
        <v>17300</v>
      </c>
      <c r="G432" t="s">
        <v>17315</v>
      </c>
      <c r="H432" t="s">
        <v>1837</v>
      </c>
      <c r="I432" t="s">
        <v>23930</v>
      </c>
    </row>
    <row r="433" spans="1:9" hidden="1" x14ac:dyDescent="0.25">
      <c r="A433" t="s">
        <v>204</v>
      </c>
      <c r="B433" s="7" t="s">
        <v>12999</v>
      </c>
      <c r="C433" t="s">
        <v>19852</v>
      </c>
      <c r="E433" t="s">
        <v>35</v>
      </c>
      <c r="F433" t="s">
        <v>17300</v>
      </c>
      <c r="G433" t="s">
        <v>17315</v>
      </c>
      <c r="H433" t="s">
        <v>1837</v>
      </c>
      <c r="I433" t="s">
        <v>23930</v>
      </c>
    </row>
    <row r="434" spans="1:9" hidden="1" x14ac:dyDescent="0.25">
      <c r="A434" t="s">
        <v>7471</v>
      </c>
      <c r="B434" s="7" t="s">
        <v>15086</v>
      </c>
      <c r="C434" t="s">
        <v>19853</v>
      </c>
      <c r="D434" t="s">
        <v>17379</v>
      </c>
      <c r="E434" t="s">
        <v>35</v>
      </c>
      <c r="F434" t="s">
        <v>17300</v>
      </c>
      <c r="G434" t="s">
        <v>17315</v>
      </c>
      <c r="H434" t="s">
        <v>1837</v>
      </c>
      <c r="I434" t="s">
        <v>23930</v>
      </c>
    </row>
    <row r="435" spans="1:9" hidden="1" x14ac:dyDescent="0.25">
      <c r="A435" t="s">
        <v>7471</v>
      </c>
      <c r="B435" s="7" t="s">
        <v>15085</v>
      </c>
      <c r="C435" t="s">
        <v>19854</v>
      </c>
      <c r="E435" t="s">
        <v>35</v>
      </c>
      <c r="F435" t="s">
        <v>17300</v>
      </c>
      <c r="G435" t="s">
        <v>17315</v>
      </c>
      <c r="H435" t="s">
        <v>1837</v>
      </c>
      <c r="I435" t="s">
        <v>23930</v>
      </c>
    </row>
    <row r="436" spans="1:9" hidden="1" x14ac:dyDescent="0.25">
      <c r="A436" t="s">
        <v>10561</v>
      </c>
      <c r="B436" s="7" t="s">
        <v>10676</v>
      </c>
      <c r="C436" t="s">
        <v>19855</v>
      </c>
      <c r="E436" t="s">
        <v>35</v>
      </c>
      <c r="F436" t="s">
        <v>17300</v>
      </c>
      <c r="G436" t="s">
        <v>17315</v>
      </c>
      <c r="H436" t="s">
        <v>1837</v>
      </c>
      <c r="I436" t="s">
        <v>23930</v>
      </c>
    </row>
    <row r="437" spans="1:9" hidden="1" x14ac:dyDescent="0.25">
      <c r="A437" t="s">
        <v>17505</v>
      </c>
      <c r="B437" s="7" t="s">
        <v>17502</v>
      </c>
      <c r="C437" t="s">
        <v>19856</v>
      </c>
      <c r="E437" t="s">
        <v>35</v>
      </c>
      <c r="F437" t="s">
        <v>17300</v>
      </c>
      <c r="G437" t="s">
        <v>17315</v>
      </c>
      <c r="H437" t="e">
        <v>#N/A</v>
      </c>
      <c r="I437" t="s">
        <v>23930</v>
      </c>
    </row>
    <row r="438" spans="1:9" hidden="1" x14ac:dyDescent="0.25">
      <c r="A438" t="s">
        <v>16322</v>
      </c>
      <c r="B438" s="7" t="s">
        <v>16421</v>
      </c>
      <c r="C438" t="s">
        <v>19857</v>
      </c>
      <c r="E438" t="s">
        <v>35</v>
      </c>
      <c r="F438" t="s">
        <v>17300</v>
      </c>
      <c r="G438" t="s">
        <v>17315</v>
      </c>
      <c r="H438" t="s">
        <v>1837</v>
      </c>
      <c r="I438" t="s">
        <v>23930</v>
      </c>
    </row>
    <row r="439" spans="1:9" x14ac:dyDescent="0.25">
      <c r="A439" t="s">
        <v>264</v>
      </c>
      <c r="B439" s="7" t="s">
        <v>9951</v>
      </c>
      <c r="C439" t="s">
        <v>19858</v>
      </c>
      <c r="D439" t="s">
        <v>17379</v>
      </c>
      <c r="E439" t="s">
        <v>35</v>
      </c>
      <c r="F439" t="s">
        <v>17300</v>
      </c>
      <c r="G439" t="s">
        <v>17315</v>
      </c>
      <c r="H439" t="s">
        <v>1837</v>
      </c>
      <c r="I439" t="s">
        <v>23929</v>
      </c>
    </row>
    <row r="440" spans="1:9" hidden="1" x14ac:dyDescent="0.25">
      <c r="A440" t="s">
        <v>264</v>
      </c>
      <c r="B440" s="7" t="s">
        <v>9954</v>
      </c>
      <c r="C440" t="s">
        <v>19859</v>
      </c>
      <c r="E440" t="s">
        <v>35</v>
      </c>
      <c r="F440" t="s">
        <v>17300</v>
      </c>
      <c r="G440" t="s">
        <v>17315</v>
      </c>
      <c r="H440" t="s">
        <v>1837</v>
      </c>
      <c r="I440" t="s">
        <v>23930</v>
      </c>
    </row>
    <row r="441" spans="1:9" hidden="1" x14ac:dyDescent="0.25">
      <c r="A441" t="s">
        <v>9577</v>
      </c>
      <c r="B441" s="7" t="s">
        <v>18943</v>
      </c>
      <c r="C441" t="s">
        <v>19860</v>
      </c>
      <c r="E441" t="s">
        <v>35</v>
      </c>
      <c r="F441" t="s">
        <v>17300</v>
      </c>
      <c r="G441" t="s">
        <v>17315</v>
      </c>
      <c r="H441" t="e">
        <v>#N/A</v>
      </c>
      <c r="I441" t="s">
        <v>23930</v>
      </c>
    </row>
    <row r="442" spans="1:9" hidden="1" x14ac:dyDescent="0.25">
      <c r="A442" t="s">
        <v>16724</v>
      </c>
      <c r="B442" s="7" t="s">
        <v>18942</v>
      </c>
      <c r="C442" t="s">
        <v>19861</v>
      </c>
      <c r="E442" t="s">
        <v>35</v>
      </c>
      <c r="F442" t="s">
        <v>17300</v>
      </c>
      <c r="G442" t="s">
        <v>17315</v>
      </c>
      <c r="H442" t="e">
        <v>#N/A</v>
      </c>
      <c r="I442" t="s">
        <v>23930</v>
      </c>
    </row>
    <row r="443" spans="1:9" x14ac:dyDescent="0.25">
      <c r="A443" t="s">
        <v>9621</v>
      </c>
      <c r="B443" s="7" t="s">
        <v>18937</v>
      </c>
      <c r="C443" t="s">
        <v>19862</v>
      </c>
      <c r="E443" t="s">
        <v>35</v>
      </c>
      <c r="F443" t="s">
        <v>17300</v>
      </c>
      <c r="G443" t="s">
        <v>17315</v>
      </c>
      <c r="H443" t="e">
        <v>#N/A</v>
      </c>
      <c r="I443" t="s">
        <v>23929</v>
      </c>
    </row>
    <row r="444" spans="1:9" hidden="1" x14ac:dyDescent="0.25">
      <c r="A444" t="s">
        <v>9621</v>
      </c>
      <c r="B444" s="7" t="s">
        <v>18936</v>
      </c>
      <c r="C444" t="s">
        <v>19863</v>
      </c>
      <c r="E444" t="s">
        <v>35</v>
      </c>
      <c r="F444" t="s">
        <v>17300</v>
      </c>
      <c r="G444" t="s">
        <v>17315</v>
      </c>
      <c r="H444" t="e">
        <v>#N/A</v>
      </c>
      <c r="I444" t="s">
        <v>23930</v>
      </c>
    </row>
    <row r="445" spans="1:9" hidden="1" x14ac:dyDescent="0.25">
      <c r="A445" t="s">
        <v>17373</v>
      </c>
      <c r="B445" s="7" t="s">
        <v>18935</v>
      </c>
      <c r="C445" t="s">
        <v>19864</v>
      </c>
      <c r="E445" t="s">
        <v>35</v>
      </c>
      <c r="F445" t="s">
        <v>17300</v>
      </c>
      <c r="G445" t="s">
        <v>17315</v>
      </c>
      <c r="H445" t="e">
        <v>#N/A</v>
      </c>
      <c r="I445" t="s">
        <v>23930</v>
      </c>
    </row>
    <row r="446" spans="1:9" hidden="1" x14ac:dyDescent="0.25">
      <c r="A446" t="s">
        <v>17373</v>
      </c>
      <c r="B446" s="7" t="s">
        <v>18934</v>
      </c>
      <c r="C446" t="s">
        <v>19865</v>
      </c>
      <c r="E446" t="s">
        <v>35</v>
      </c>
      <c r="F446" t="s">
        <v>17300</v>
      </c>
      <c r="G446" t="s">
        <v>17315</v>
      </c>
      <c r="H446" t="e">
        <v>#N/A</v>
      </c>
      <c r="I446" t="s">
        <v>23930</v>
      </c>
    </row>
    <row r="447" spans="1:9" hidden="1" x14ac:dyDescent="0.25">
      <c r="A447" t="s">
        <v>17373</v>
      </c>
      <c r="B447" s="7" t="s">
        <v>18933</v>
      </c>
      <c r="C447" t="s">
        <v>19866</v>
      </c>
      <c r="D447" t="s">
        <v>17408</v>
      </c>
      <c r="E447" t="s">
        <v>35</v>
      </c>
      <c r="F447" t="s">
        <v>17300</v>
      </c>
      <c r="G447" t="s">
        <v>17315</v>
      </c>
      <c r="H447" t="e">
        <v>#N/A</v>
      </c>
      <c r="I447" t="s">
        <v>23930</v>
      </c>
    </row>
    <row r="448" spans="1:9" hidden="1" x14ac:dyDescent="0.25">
      <c r="A448" t="s">
        <v>17457</v>
      </c>
      <c r="B448" s="7" t="s">
        <v>18932</v>
      </c>
      <c r="C448" t="s">
        <v>19867</v>
      </c>
      <c r="E448" t="s">
        <v>35</v>
      </c>
      <c r="F448" t="s">
        <v>17300</v>
      </c>
      <c r="G448" t="s">
        <v>17315</v>
      </c>
      <c r="H448" t="e">
        <v>#N/A</v>
      </c>
      <c r="I448" t="s">
        <v>23930</v>
      </c>
    </row>
    <row r="449" spans="1:9" x14ac:dyDescent="0.25">
      <c r="A449" t="s">
        <v>15497</v>
      </c>
      <c r="B449" s="7" t="s">
        <v>17523</v>
      </c>
      <c r="C449" t="s">
        <v>19868</v>
      </c>
      <c r="E449" t="s">
        <v>35</v>
      </c>
      <c r="F449" t="s">
        <v>17300</v>
      </c>
      <c r="G449" t="s">
        <v>17315</v>
      </c>
      <c r="H449" t="e">
        <v>#N/A</v>
      </c>
      <c r="I449" t="s">
        <v>23929</v>
      </c>
    </row>
    <row r="450" spans="1:9" hidden="1" x14ac:dyDescent="0.25">
      <c r="A450" t="s">
        <v>9331</v>
      </c>
      <c r="B450" s="7" t="s">
        <v>18931</v>
      </c>
      <c r="C450" t="s">
        <v>19869</v>
      </c>
      <c r="E450" t="s">
        <v>35</v>
      </c>
      <c r="F450" t="s">
        <v>17300</v>
      </c>
      <c r="G450" t="s">
        <v>17315</v>
      </c>
      <c r="H450" t="e">
        <v>#N/A</v>
      </c>
      <c r="I450" t="s">
        <v>23930</v>
      </c>
    </row>
    <row r="451" spans="1:9" x14ac:dyDescent="0.25">
      <c r="A451" t="s">
        <v>5465</v>
      </c>
      <c r="B451" s="7" t="s">
        <v>17525</v>
      </c>
      <c r="C451" t="s">
        <v>19870</v>
      </c>
      <c r="E451" t="s">
        <v>35</v>
      </c>
      <c r="F451" t="s">
        <v>17300</v>
      </c>
      <c r="G451" t="s">
        <v>17315</v>
      </c>
      <c r="H451" t="e">
        <v>#N/A</v>
      </c>
      <c r="I451" t="s">
        <v>23929</v>
      </c>
    </row>
    <row r="452" spans="1:9" x14ac:dyDescent="0.25">
      <c r="A452" t="s">
        <v>15497</v>
      </c>
      <c r="B452" s="7" t="s">
        <v>17526</v>
      </c>
      <c r="C452" t="s">
        <v>19871</v>
      </c>
      <c r="E452" t="s">
        <v>35</v>
      </c>
      <c r="F452" t="s">
        <v>17300</v>
      </c>
      <c r="G452" t="s">
        <v>17315</v>
      </c>
      <c r="H452" t="e">
        <v>#N/A</v>
      </c>
      <c r="I452" t="s">
        <v>23929</v>
      </c>
    </row>
    <row r="453" spans="1:9" hidden="1" x14ac:dyDescent="0.25">
      <c r="A453" t="s">
        <v>204</v>
      </c>
      <c r="B453" s="7" t="s">
        <v>18930</v>
      </c>
      <c r="C453" t="s">
        <v>19872</v>
      </c>
      <c r="E453" t="s">
        <v>35</v>
      </c>
      <c r="F453" t="s">
        <v>17300</v>
      </c>
      <c r="G453" t="s">
        <v>17315</v>
      </c>
      <c r="H453" t="e">
        <v>#N/A</v>
      </c>
      <c r="I453" t="s">
        <v>23930</v>
      </c>
    </row>
    <row r="454" spans="1:9" x14ac:dyDescent="0.25">
      <c r="A454" t="s">
        <v>45</v>
      </c>
      <c r="B454" s="7" t="s">
        <v>18929</v>
      </c>
      <c r="C454" t="s">
        <v>19873</v>
      </c>
      <c r="E454" t="s">
        <v>35</v>
      </c>
      <c r="F454" t="s">
        <v>17300</v>
      </c>
      <c r="G454" t="s">
        <v>17315</v>
      </c>
      <c r="H454" t="e">
        <v>#N/A</v>
      </c>
      <c r="I454" t="s">
        <v>23929</v>
      </c>
    </row>
    <row r="455" spans="1:9" hidden="1" x14ac:dyDescent="0.25">
      <c r="A455" t="s">
        <v>10561</v>
      </c>
      <c r="B455" s="7" t="s">
        <v>18928</v>
      </c>
      <c r="C455" t="s">
        <v>19874</v>
      </c>
      <c r="E455" t="s">
        <v>35</v>
      </c>
      <c r="F455" t="s">
        <v>17300</v>
      </c>
      <c r="G455" t="s">
        <v>17315</v>
      </c>
      <c r="H455" t="e">
        <v>#N/A</v>
      </c>
      <c r="I455" t="s">
        <v>23930</v>
      </c>
    </row>
    <row r="456" spans="1:9" hidden="1" x14ac:dyDescent="0.25">
      <c r="A456" t="s">
        <v>7471</v>
      </c>
      <c r="B456" s="7" t="s">
        <v>18927</v>
      </c>
      <c r="C456" t="s">
        <v>19875</v>
      </c>
      <c r="D456" t="s">
        <v>17379</v>
      </c>
      <c r="E456" t="s">
        <v>35</v>
      </c>
      <c r="F456" t="s">
        <v>17300</v>
      </c>
      <c r="G456" t="s">
        <v>17315</v>
      </c>
      <c r="H456" t="e">
        <v>#N/A</v>
      </c>
      <c r="I456" t="s">
        <v>23930</v>
      </c>
    </row>
    <row r="457" spans="1:9" hidden="1" x14ac:dyDescent="0.25">
      <c r="A457" t="s">
        <v>204</v>
      </c>
      <c r="B457" s="7" t="s">
        <v>18926</v>
      </c>
      <c r="C457" t="s">
        <v>19876</v>
      </c>
      <c r="D457" t="s">
        <v>17379</v>
      </c>
      <c r="E457" t="s">
        <v>35</v>
      </c>
      <c r="F457" t="s">
        <v>17300</v>
      </c>
      <c r="G457" t="s">
        <v>17315</v>
      </c>
      <c r="H457" t="e">
        <v>#N/A</v>
      </c>
      <c r="I457" t="s">
        <v>23930</v>
      </c>
    </row>
    <row r="458" spans="1:9" hidden="1" x14ac:dyDescent="0.25">
      <c r="A458" t="s">
        <v>6473</v>
      </c>
      <c r="B458" s="7" t="s">
        <v>17529</v>
      </c>
      <c r="C458" t="s">
        <v>19877</v>
      </c>
      <c r="E458" t="s">
        <v>35</v>
      </c>
      <c r="F458" t="s">
        <v>17300</v>
      </c>
      <c r="G458" t="s">
        <v>17315</v>
      </c>
      <c r="H458" t="e">
        <v>#N/A</v>
      </c>
      <c r="I458" t="s">
        <v>23930</v>
      </c>
    </row>
    <row r="459" spans="1:9" hidden="1" x14ac:dyDescent="0.25">
      <c r="A459" t="s">
        <v>10561</v>
      </c>
      <c r="B459" s="7" t="s">
        <v>18925</v>
      </c>
      <c r="C459" t="s">
        <v>19878</v>
      </c>
      <c r="D459" t="s">
        <v>17379</v>
      </c>
      <c r="E459" t="s">
        <v>35</v>
      </c>
      <c r="F459" t="s">
        <v>17300</v>
      </c>
      <c r="G459" t="s">
        <v>17315</v>
      </c>
      <c r="H459" t="e">
        <v>#N/A</v>
      </c>
      <c r="I459" t="s">
        <v>23930</v>
      </c>
    </row>
    <row r="460" spans="1:9" hidden="1" x14ac:dyDescent="0.25">
      <c r="A460" t="s">
        <v>16322</v>
      </c>
      <c r="B460" s="7" t="s">
        <v>18924</v>
      </c>
      <c r="C460" t="s">
        <v>19879</v>
      </c>
      <c r="E460" t="s">
        <v>35</v>
      </c>
      <c r="F460" t="s">
        <v>17300</v>
      </c>
      <c r="G460" t="s">
        <v>17315</v>
      </c>
      <c r="H460" t="e">
        <v>#N/A</v>
      </c>
      <c r="I460" t="s">
        <v>23930</v>
      </c>
    </row>
    <row r="461" spans="1:9" hidden="1" x14ac:dyDescent="0.25">
      <c r="A461" t="s">
        <v>7471</v>
      </c>
      <c r="B461" s="7" t="s">
        <v>18923</v>
      </c>
      <c r="C461" t="s">
        <v>19880</v>
      </c>
      <c r="E461" t="s">
        <v>35</v>
      </c>
      <c r="F461" t="s">
        <v>17300</v>
      </c>
      <c r="G461" t="s">
        <v>17315</v>
      </c>
      <c r="H461" t="e">
        <v>#N/A</v>
      </c>
      <c r="I461" t="s">
        <v>23930</v>
      </c>
    </row>
    <row r="462" spans="1:9" hidden="1" x14ac:dyDescent="0.25">
      <c r="A462" t="s">
        <v>17349</v>
      </c>
      <c r="B462" s="7" t="s">
        <v>18922</v>
      </c>
      <c r="C462" t="s">
        <v>19881</v>
      </c>
      <c r="E462" t="s">
        <v>35</v>
      </c>
      <c r="F462" t="s">
        <v>17300</v>
      </c>
      <c r="G462" t="s">
        <v>17315</v>
      </c>
      <c r="H462" t="e">
        <v>#N/A</v>
      </c>
      <c r="I462" t="s">
        <v>23930</v>
      </c>
    </row>
    <row r="463" spans="1:9" hidden="1" x14ac:dyDescent="0.25">
      <c r="A463" t="s">
        <v>17349</v>
      </c>
      <c r="B463" s="7" t="s">
        <v>18921</v>
      </c>
      <c r="C463" t="s">
        <v>19882</v>
      </c>
      <c r="D463" t="s">
        <v>17480</v>
      </c>
      <c r="E463" t="s">
        <v>35</v>
      </c>
      <c r="F463" t="s">
        <v>17300</v>
      </c>
      <c r="G463" t="s">
        <v>17315</v>
      </c>
      <c r="H463" t="e">
        <v>#N/A</v>
      </c>
      <c r="I463" t="s">
        <v>23930</v>
      </c>
    </row>
    <row r="464" spans="1:9" x14ac:dyDescent="0.25">
      <c r="A464" t="s">
        <v>17361</v>
      </c>
      <c r="B464" s="7" t="s">
        <v>18920</v>
      </c>
      <c r="C464" t="s">
        <v>19883</v>
      </c>
      <c r="D464" t="s">
        <v>18324</v>
      </c>
      <c r="E464" t="s">
        <v>35</v>
      </c>
      <c r="F464" t="s">
        <v>17300</v>
      </c>
      <c r="G464" t="s">
        <v>17315</v>
      </c>
      <c r="H464" t="e">
        <v>#N/A</v>
      </c>
      <c r="I464" t="s">
        <v>23929</v>
      </c>
    </row>
    <row r="465" spans="1:9" x14ac:dyDescent="0.25">
      <c r="A465" t="s">
        <v>17361</v>
      </c>
      <c r="B465" s="7" t="s">
        <v>18919</v>
      </c>
      <c r="C465" t="s">
        <v>19884</v>
      </c>
      <c r="E465" t="s">
        <v>35</v>
      </c>
      <c r="F465" t="s">
        <v>17300</v>
      </c>
      <c r="G465" t="s">
        <v>17315</v>
      </c>
      <c r="H465" t="e">
        <v>#N/A</v>
      </c>
      <c r="I465" t="s">
        <v>23929</v>
      </c>
    </row>
    <row r="466" spans="1:9" hidden="1" x14ac:dyDescent="0.25">
      <c r="A466" t="s">
        <v>6945</v>
      </c>
      <c r="B466" s="7" t="s">
        <v>18918</v>
      </c>
      <c r="C466" t="s">
        <v>19885</v>
      </c>
      <c r="E466" t="s">
        <v>35</v>
      </c>
      <c r="F466" t="s">
        <v>17300</v>
      </c>
      <c r="G466" t="s">
        <v>17315</v>
      </c>
      <c r="H466" t="e">
        <v>#N/A</v>
      </c>
      <c r="I466" t="s">
        <v>23930</v>
      </c>
    </row>
    <row r="467" spans="1:9" hidden="1" x14ac:dyDescent="0.25">
      <c r="A467" t="s">
        <v>9577</v>
      </c>
      <c r="B467" s="7" t="s">
        <v>18917</v>
      </c>
      <c r="C467" t="s">
        <v>19886</v>
      </c>
      <c r="E467" t="s">
        <v>35</v>
      </c>
      <c r="F467" t="s">
        <v>17300</v>
      </c>
      <c r="G467" t="s">
        <v>17315</v>
      </c>
      <c r="H467" t="e">
        <v>#N/A</v>
      </c>
      <c r="I467" t="s">
        <v>23930</v>
      </c>
    </row>
    <row r="468" spans="1:9" x14ac:dyDescent="0.25">
      <c r="A468" t="s">
        <v>10813</v>
      </c>
      <c r="B468" s="7" t="s">
        <v>10869</v>
      </c>
      <c r="C468" t="s">
        <v>19887</v>
      </c>
      <c r="E468" t="s">
        <v>35</v>
      </c>
      <c r="F468" t="s">
        <v>17300</v>
      </c>
      <c r="G468" t="s">
        <v>17315</v>
      </c>
      <c r="H468" t="s">
        <v>1837</v>
      </c>
      <c r="I468" t="s">
        <v>23929</v>
      </c>
    </row>
    <row r="469" spans="1:9" hidden="1" x14ac:dyDescent="0.25">
      <c r="A469" t="s">
        <v>13400</v>
      </c>
      <c r="B469" s="7" t="s">
        <v>13449</v>
      </c>
      <c r="C469" t="s">
        <v>19888</v>
      </c>
      <c r="E469" t="s">
        <v>35</v>
      </c>
      <c r="F469" t="s">
        <v>17300</v>
      </c>
      <c r="G469" t="s">
        <v>17315</v>
      </c>
      <c r="H469" t="s">
        <v>1837</v>
      </c>
      <c r="I469" t="s">
        <v>23930</v>
      </c>
    </row>
    <row r="470" spans="1:9" hidden="1" x14ac:dyDescent="0.25">
      <c r="A470" t="s">
        <v>17349</v>
      </c>
      <c r="B470" s="7" t="s">
        <v>15302</v>
      </c>
      <c r="C470" t="s">
        <v>19889</v>
      </c>
      <c r="E470" t="s">
        <v>35</v>
      </c>
      <c r="F470" t="s">
        <v>17343</v>
      </c>
      <c r="G470" t="s">
        <v>17315</v>
      </c>
      <c r="H470" t="s">
        <v>1837</v>
      </c>
      <c r="I470" t="s">
        <v>23930</v>
      </c>
    </row>
    <row r="471" spans="1:9" x14ac:dyDescent="0.25">
      <c r="A471" t="s">
        <v>204</v>
      </c>
      <c r="B471" s="7" t="s">
        <v>13031</v>
      </c>
      <c r="C471" t="s">
        <v>19890</v>
      </c>
      <c r="D471" t="s">
        <v>18911</v>
      </c>
      <c r="E471" t="s">
        <v>35</v>
      </c>
      <c r="F471" t="s">
        <v>17300</v>
      </c>
      <c r="G471" t="s">
        <v>17315</v>
      </c>
      <c r="H471" t="s">
        <v>1837</v>
      </c>
      <c r="I471" t="s">
        <v>23929</v>
      </c>
    </row>
    <row r="472" spans="1:9" hidden="1" x14ac:dyDescent="0.25">
      <c r="A472" t="s">
        <v>13400</v>
      </c>
      <c r="B472" s="7" t="s">
        <v>13423</v>
      </c>
      <c r="C472" t="s">
        <v>19891</v>
      </c>
      <c r="E472" t="s">
        <v>35</v>
      </c>
      <c r="F472" t="s">
        <v>17300</v>
      </c>
      <c r="G472" t="s">
        <v>17315</v>
      </c>
      <c r="H472" t="s">
        <v>1837</v>
      </c>
      <c r="I472" t="s">
        <v>23930</v>
      </c>
    </row>
    <row r="473" spans="1:9" x14ac:dyDescent="0.25">
      <c r="A473" t="s">
        <v>17349</v>
      </c>
      <c r="B473" s="7" t="s">
        <v>15309</v>
      </c>
      <c r="C473" t="s">
        <v>19892</v>
      </c>
      <c r="E473" t="s">
        <v>35</v>
      </c>
      <c r="F473" t="s">
        <v>17300</v>
      </c>
      <c r="G473" t="s">
        <v>17315</v>
      </c>
      <c r="H473" t="s">
        <v>1837</v>
      </c>
      <c r="I473" t="s">
        <v>23929</v>
      </c>
    </row>
    <row r="474" spans="1:9" x14ac:dyDescent="0.25">
      <c r="A474" t="s">
        <v>17349</v>
      </c>
      <c r="B474" s="7" t="s">
        <v>15308</v>
      </c>
      <c r="C474" t="s">
        <v>19893</v>
      </c>
      <c r="D474" t="s">
        <v>17408</v>
      </c>
      <c r="E474" t="s">
        <v>35</v>
      </c>
      <c r="F474" t="s">
        <v>17300</v>
      </c>
      <c r="G474" t="s">
        <v>17315</v>
      </c>
      <c r="H474" t="s">
        <v>1837</v>
      </c>
      <c r="I474" t="s">
        <v>23929</v>
      </c>
    </row>
    <row r="475" spans="1:9" hidden="1" x14ac:dyDescent="0.25">
      <c r="A475" t="s">
        <v>17358</v>
      </c>
      <c r="B475" s="7" t="s">
        <v>13539</v>
      </c>
      <c r="C475" t="s">
        <v>19894</v>
      </c>
      <c r="D475" t="s">
        <v>18909</v>
      </c>
      <c r="E475" t="s">
        <v>35</v>
      </c>
      <c r="F475" t="s">
        <v>17300</v>
      </c>
      <c r="G475" t="s">
        <v>17315</v>
      </c>
      <c r="H475" t="s">
        <v>1837</v>
      </c>
      <c r="I475" t="s">
        <v>23930</v>
      </c>
    </row>
    <row r="476" spans="1:9" hidden="1" x14ac:dyDescent="0.25">
      <c r="A476" t="s">
        <v>13400</v>
      </c>
      <c r="B476" s="7" t="s">
        <v>13491</v>
      </c>
      <c r="C476" t="s">
        <v>19895</v>
      </c>
      <c r="D476" t="s">
        <v>10968</v>
      </c>
      <c r="E476" t="s">
        <v>35</v>
      </c>
      <c r="F476" t="s">
        <v>17343</v>
      </c>
      <c r="G476" t="s">
        <v>17315</v>
      </c>
      <c r="H476" t="s">
        <v>1837</v>
      </c>
      <c r="I476" t="s">
        <v>23930</v>
      </c>
    </row>
    <row r="477" spans="1:9" hidden="1" x14ac:dyDescent="0.25">
      <c r="A477" t="s">
        <v>13400</v>
      </c>
      <c r="B477" s="7" t="s">
        <v>13493</v>
      </c>
      <c r="C477" t="s">
        <v>19896</v>
      </c>
      <c r="D477" t="s">
        <v>10968</v>
      </c>
      <c r="E477" t="s">
        <v>35</v>
      </c>
      <c r="F477" t="s">
        <v>17343</v>
      </c>
      <c r="G477" t="s">
        <v>17315</v>
      </c>
      <c r="H477" t="s">
        <v>1837</v>
      </c>
      <c r="I477" t="s">
        <v>23930</v>
      </c>
    </row>
    <row r="478" spans="1:9" hidden="1" x14ac:dyDescent="0.25">
      <c r="A478" t="s">
        <v>16724</v>
      </c>
      <c r="B478" s="7" t="s">
        <v>18905</v>
      </c>
      <c r="C478" t="s">
        <v>19897</v>
      </c>
      <c r="E478" t="s">
        <v>35</v>
      </c>
      <c r="F478" t="s">
        <v>17300</v>
      </c>
      <c r="G478" t="s">
        <v>17315</v>
      </c>
      <c r="H478" t="e">
        <v>#N/A</v>
      </c>
      <c r="I478" t="s">
        <v>23930</v>
      </c>
    </row>
    <row r="479" spans="1:9" hidden="1" x14ac:dyDescent="0.25">
      <c r="A479" t="s">
        <v>17419</v>
      </c>
      <c r="B479" s="7" t="s">
        <v>14788</v>
      </c>
      <c r="C479" t="s">
        <v>19898</v>
      </c>
      <c r="D479" t="s">
        <v>9901</v>
      </c>
      <c r="E479" t="s">
        <v>35</v>
      </c>
      <c r="F479" t="s">
        <v>17300</v>
      </c>
      <c r="G479" t="s">
        <v>17315</v>
      </c>
      <c r="H479" t="s">
        <v>1837</v>
      </c>
      <c r="I479" t="s">
        <v>23930</v>
      </c>
    </row>
    <row r="480" spans="1:9" hidden="1" x14ac:dyDescent="0.25">
      <c r="A480" t="s">
        <v>204</v>
      </c>
      <c r="B480" s="7" t="s">
        <v>12903</v>
      </c>
      <c r="C480" t="s">
        <v>19899</v>
      </c>
      <c r="D480" t="s">
        <v>9901</v>
      </c>
      <c r="E480" t="s">
        <v>35</v>
      </c>
      <c r="F480" t="s">
        <v>17300</v>
      </c>
      <c r="G480" t="s">
        <v>17315</v>
      </c>
      <c r="H480" t="s">
        <v>1837</v>
      </c>
      <c r="I480" t="s">
        <v>23930</v>
      </c>
    </row>
    <row r="481" spans="1:9" hidden="1" x14ac:dyDescent="0.25">
      <c r="A481" t="s">
        <v>8139</v>
      </c>
      <c r="B481" s="7" t="s">
        <v>15526</v>
      </c>
      <c r="C481" t="s">
        <v>19900</v>
      </c>
      <c r="E481" t="s">
        <v>35</v>
      </c>
      <c r="F481" t="s">
        <v>17300</v>
      </c>
      <c r="G481" t="s">
        <v>17315</v>
      </c>
      <c r="H481" t="s">
        <v>1837</v>
      </c>
      <c r="I481" t="s">
        <v>23930</v>
      </c>
    </row>
    <row r="482" spans="1:9" x14ac:dyDescent="0.25">
      <c r="A482" t="s">
        <v>7471</v>
      </c>
      <c r="B482" s="7" t="s">
        <v>14951</v>
      </c>
      <c r="C482" t="s">
        <v>19901</v>
      </c>
      <c r="E482" t="s">
        <v>35</v>
      </c>
      <c r="F482" t="s">
        <v>17300</v>
      </c>
      <c r="G482" t="s">
        <v>17315</v>
      </c>
      <c r="H482" t="s">
        <v>1837</v>
      </c>
      <c r="I482" t="s">
        <v>23929</v>
      </c>
    </row>
    <row r="483" spans="1:9" hidden="1" x14ac:dyDescent="0.25">
      <c r="A483" t="s">
        <v>17372</v>
      </c>
      <c r="B483" s="7" t="s">
        <v>23921</v>
      </c>
      <c r="C483" t="s">
        <v>19902</v>
      </c>
      <c r="E483" t="s">
        <v>35</v>
      </c>
      <c r="F483" t="s">
        <v>17300</v>
      </c>
      <c r="G483" t="s">
        <v>17315</v>
      </c>
      <c r="H483" t="e">
        <v>#N/A</v>
      </c>
      <c r="I483" t="s">
        <v>23930</v>
      </c>
    </row>
    <row r="484" spans="1:9" x14ac:dyDescent="0.25">
      <c r="A484" t="s">
        <v>10813</v>
      </c>
      <c r="B484" s="7" t="s">
        <v>10825</v>
      </c>
      <c r="C484" t="s">
        <v>19903</v>
      </c>
      <c r="E484" t="s">
        <v>35</v>
      </c>
      <c r="F484" t="s">
        <v>17300</v>
      </c>
      <c r="G484" t="s">
        <v>17315</v>
      </c>
      <c r="H484" t="s">
        <v>1837</v>
      </c>
      <c r="I484" t="s">
        <v>23929</v>
      </c>
    </row>
    <row r="485" spans="1:9" x14ac:dyDescent="0.25">
      <c r="A485" t="s">
        <v>15473</v>
      </c>
      <c r="B485" s="7" t="s">
        <v>15479</v>
      </c>
      <c r="C485" t="s">
        <v>19904</v>
      </c>
      <c r="E485" t="s">
        <v>35</v>
      </c>
      <c r="F485" t="s">
        <v>17300</v>
      </c>
      <c r="G485" t="s">
        <v>17315</v>
      </c>
      <c r="H485" t="s">
        <v>1837</v>
      </c>
      <c r="I485" t="s">
        <v>23929</v>
      </c>
    </row>
    <row r="486" spans="1:9" hidden="1" x14ac:dyDescent="0.25">
      <c r="A486" t="s">
        <v>14142</v>
      </c>
      <c r="B486" s="7" t="s">
        <v>14143</v>
      </c>
      <c r="C486" t="s">
        <v>19905</v>
      </c>
      <c r="E486" t="s">
        <v>35</v>
      </c>
      <c r="F486" t="s">
        <v>17300</v>
      </c>
      <c r="G486" t="s">
        <v>17315</v>
      </c>
      <c r="H486" t="s">
        <v>1837</v>
      </c>
      <c r="I486" t="s">
        <v>23930</v>
      </c>
    </row>
    <row r="487" spans="1:9" hidden="1" x14ac:dyDescent="0.25">
      <c r="A487" t="s">
        <v>13400</v>
      </c>
      <c r="B487" s="7" t="s">
        <v>13405</v>
      </c>
      <c r="C487" t="s">
        <v>19906</v>
      </c>
      <c r="D487" t="s">
        <v>17408</v>
      </c>
      <c r="E487" t="s">
        <v>35</v>
      </c>
      <c r="F487" t="s">
        <v>17300</v>
      </c>
      <c r="G487" t="s">
        <v>17315</v>
      </c>
      <c r="H487" t="s">
        <v>1837</v>
      </c>
      <c r="I487" t="s">
        <v>23930</v>
      </c>
    </row>
    <row r="488" spans="1:9" hidden="1" x14ac:dyDescent="0.25">
      <c r="A488" t="s">
        <v>17349</v>
      </c>
      <c r="B488" s="7" t="s">
        <v>15238</v>
      </c>
      <c r="C488" t="s">
        <v>19907</v>
      </c>
      <c r="D488" t="s">
        <v>13406</v>
      </c>
      <c r="E488" t="s">
        <v>35</v>
      </c>
      <c r="F488" t="s">
        <v>17300</v>
      </c>
      <c r="G488" t="s">
        <v>17315</v>
      </c>
      <c r="H488" t="s">
        <v>1837</v>
      </c>
      <c r="I488" t="s">
        <v>23930</v>
      </c>
    </row>
    <row r="489" spans="1:9" hidden="1" x14ac:dyDescent="0.25">
      <c r="A489" t="s">
        <v>2450</v>
      </c>
      <c r="B489" s="7" t="s">
        <v>10226</v>
      </c>
      <c r="C489" t="s">
        <v>19908</v>
      </c>
      <c r="E489" t="s">
        <v>35</v>
      </c>
      <c r="F489" t="s">
        <v>17300</v>
      </c>
      <c r="G489" t="s">
        <v>17315</v>
      </c>
      <c r="H489" t="s">
        <v>1837</v>
      </c>
      <c r="I489" t="s">
        <v>23930</v>
      </c>
    </row>
    <row r="490" spans="1:9" x14ac:dyDescent="0.25">
      <c r="A490" t="s">
        <v>14201</v>
      </c>
      <c r="B490" s="7" t="s">
        <v>14207</v>
      </c>
      <c r="C490" t="s">
        <v>19909</v>
      </c>
      <c r="E490" t="s">
        <v>35</v>
      </c>
      <c r="F490" t="s">
        <v>17300</v>
      </c>
      <c r="G490" t="s">
        <v>17315</v>
      </c>
      <c r="H490" t="s">
        <v>1837</v>
      </c>
      <c r="I490" t="s">
        <v>23929</v>
      </c>
    </row>
    <row r="491" spans="1:9" hidden="1" x14ac:dyDescent="0.25">
      <c r="A491" t="s">
        <v>14201</v>
      </c>
      <c r="B491" s="7" t="s">
        <v>14205</v>
      </c>
      <c r="C491" t="s">
        <v>19910</v>
      </c>
      <c r="E491" t="s">
        <v>35</v>
      </c>
      <c r="F491" t="s">
        <v>17300</v>
      </c>
      <c r="G491" t="s">
        <v>17315</v>
      </c>
      <c r="H491" t="s">
        <v>1837</v>
      </c>
      <c r="I491" t="s">
        <v>23930</v>
      </c>
    </row>
    <row r="492" spans="1:9" x14ac:dyDescent="0.25">
      <c r="A492" t="s">
        <v>9621</v>
      </c>
      <c r="B492" s="7" t="s">
        <v>9625</v>
      </c>
      <c r="C492" t="s">
        <v>19911</v>
      </c>
      <c r="E492" t="s">
        <v>35</v>
      </c>
      <c r="F492" t="s">
        <v>17300</v>
      </c>
      <c r="G492" t="s">
        <v>17315</v>
      </c>
      <c r="H492" t="s">
        <v>1837</v>
      </c>
      <c r="I492" t="s">
        <v>23929</v>
      </c>
    </row>
    <row r="493" spans="1:9" x14ac:dyDescent="0.25">
      <c r="A493" t="s">
        <v>7471</v>
      </c>
      <c r="B493" s="7" t="s">
        <v>15128</v>
      </c>
      <c r="C493" t="s">
        <v>19912</v>
      </c>
      <c r="D493" t="s">
        <v>18899</v>
      </c>
      <c r="E493" t="s">
        <v>35</v>
      </c>
      <c r="F493" t="s">
        <v>17300</v>
      </c>
      <c r="G493" t="s">
        <v>17315</v>
      </c>
      <c r="H493" t="s">
        <v>1837</v>
      </c>
      <c r="I493" t="s">
        <v>23929</v>
      </c>
    </row>
    <row r="494" spans="1:9" hidden="1" x14ac:dyDescent="0.25">
      <c r="A494" t="s">
        <v>204</v>
      </c>
      <c r="B494" s="7" t="s">
        <v>12640</v>
      </c>
      <c r="C494" t="s">
        <v>19913</v>
      </c>
      <c r="D494" t="s">
        <v>17379</v>
      </c>
      <c r="E494" t="s">
        <v>35</v>
      </c>
      <c r="F494" t="s">
        <v>17300</v>
      </c>
      <c r="G494" t="s">
        <v>17315</v>
      </c>
      <c r="H494" t="s">
        <v>1837</v>
      </c>
      <c r="I494" t="s">
        <v>23930</v>
      </c>
    </row>
    <row r="495" spans="1:9" hidden="1" x14ac:dyDescent="0.25">
      <c r="A495" t="s">
        <v>204</v>
      </c>
      <c r="B495" s="7" t="s">
        <v>12642</v>
      </c>
      <c r="C495" t="s">
        <v>19914</v>
      </c>
      <c r="E495" t="s">
        <v>35</v>
      </c>
      <c r="F495" t="s">
        <v>17300</v>
      </c>
      <c r="G495" t="s">
        <v>17315</v>
      </c>
      <c r="H495" t="s">
        <v>1837</v>
      </c>
      <c r="I495" t="s">
        <v>23930</v>
      </c>
    </row>
    <row r="496" spans="1:9" hidden="1" x14ac:dyDescent="0.25">
      <c r="A496" t="s">
        <v>17457</v>
      </c>
      <c r="B496" s="7" t="s">
        <v>11485</v>
      </c>
      <c r="C496" t="s">
        <v>19915</v>
      </c>
      <c r="E496" t="s">
        <v>35</v>
      </c>
      <c r="F496" t="s">
        <v>17300</v>
      </c>
      <c r="G496" t="s">
        <v>17315</v>
      </c>
      <c r="H496" t="s">
        <v>1837</v>
      </c>
      <c r="I496" t="s">
        <v>23930</v>
      </c>
    </row>
    <row r="497" spans="1:9" hidden="1" x14ac:dyDescent="0.25">
      <c r="A497" t="s">
        <v>17371</v>
      </c>
      <c r="B497" s="7" t="s">
        <v>16273</v>
      </c>
      <c r="C497" t="s">
        <v>19916</v>
      </c>
      <c r="E497" t="s">
        <v>35</v>
      </c>
      <c r="F497" t="s">
        <v>17300</v>
      </c>
      <c r="G497" t="s">
        <v>17315</v>
      </c>
      <c r="H497" t="s">
        <v>1837</v>
      </c>
      <c r="I497" t="s">
        <v>23930</v>
      </c>
    </row>
    <row r="498" spans="1:9" x14ac:dyDescent="0.25">
      <c r="A498" t="s">
        <v>16322</v>
      </c>
      <c r="B498" s="7" t="s">
        <v>16323</v>
      </c>
      <c r="C498" t="s">
        <v>19917</v>
      </c>
      <c r="E498" t="s">
        <v>35</v>
      </c>
      <c r="F498" t="s">
        <v>17300</v>
      </c>
      <c r="G498" t="s">
        <v>17315</v>
      </c>
      <c r="H498" t="s">
        <v>1837</v>
      </c>
      <c r="I498" t="s">
        <v>23929</v>
      </c>
    </row>
    <row r="499" spans="1:9" hidden="1" x14ac:dyDescent="0.25">
      <c r="A499" t="s">
        <v>204</v>
      </c>
      <c r="B499" s="7" t="s">
        <v>12717</v>
      </c>
      <c r="C499" t="s">
        <v>19918</v>
      </c>
      <c r="E499" t="s">
        <v>35</v>
      </c>
      <c r="F499" t="s">
        <v>17300</v>
      </c>
      <c r="G499" t="s">
        <v>17315</v>
      </c>
      <c r="H499" t="s">
        <v>1837</v>
      </c>
      <c r="I499" t="s">
        <v>23930</v>
      </c>
    </row>
    <row r="500" spans="1:9" x14ac:dyDescent="0.25">
      <c r="A500" t="s">
        <v>264</v>
      </c>
      <c r="B500" s="7" t="s">
        <v>9975</v>
      </c>
      <c r="C500" t="s">
        <v>19919</v>
      </c>
      <c r="E500" t="s">
        <v>35</v>
      </c>
      <c r="F500" t="s">
        <v>17300</v>
      </c>
      <c r="G500" t="s">
        <v>17315</v>
      </c>
      <c r="H500" t="s">
        <v>1837</v>
      </c>
      <c r="I500" t="s">
        <v>23929</v>
      </c>
    </row>
    <row r="501" spans="1:9" x14ac:dyDescent="0.25">
      <c r="A501" t="s">
        <v>17426</v>
      </c>
      <c r="B501" s="7" t="s">
        <v>11274</v>
      </c>
      <c r="C501" t="s">
        <v>19920</v>
      </c>
      <c r="E501" t="s">
        <v>35</v>
      </c>
      <c r="F501" t="s">
        <v>17300</v>
      </c>
      <c r="G501" t="s">
        <v>17315</v>
      </c>
      <c r="H501" t="s">
        <v>1837</v>
      </c>
      <c r="I501" t="s">
        <v>23929</v>
      </c>
    </row>
    <row r="502" spans="1:9" x14ac:dyDescent="0.25">
      <c r="A502" t="s">
        <v>17426</v>
      </c>
      <c r="B502" s="7" t="s">
        <v>11275</v>
      </c>
      <c r="C502" t="s">
        <v>19921</v>
      </c>
      <c r="E502" t="s">
        <v>35</v>
      </c>
      <c r="F502" t="s">
        <v>17300</v>
      </c>
      <c r="G502" t="s">
        <v>17315</v>
      </c>
      <c r="H502" t="s">
        <v>1837</v>
      </c>
      <c r="I502" t="s">
        <v>23929</v>
      </c>
    </row>
    <row r="503" spans="1:9" hidden="1" x14ac:dyDescent="0.25">
      <c r="A503" t="s">
        <v>264</v>
      </c>
      <c r="B503" s="7" t="s">
        <v>9977</v>
      </c>
      <c r="C503" t="s">
        <v>19922</v>
      </c>
      <c r="D503" t="s">
        <v>17480</v>
      </c>
      <c r="E503" t="s">
        <v>35</v>
      </c>
      <c r="F503" t="s">
        <v>17300</v>
      </c>
      <c r="G503" t="s">
        <v>17315</v>
      </c>
      <c r="H503" t="s">
        <v>1837</v>
      </c>
      <c r="I503" t="s">
        <v>23930</v>
      </c>
    </row>
    <row r="504" spans="1:9" x14ac:dyDescent="0.25">
      <c r="A504" t="s">
        <v>16322</v>
      </c>
      <c r="B504" s="7" t="s">
        <v>16426</v>
      </c>
      <c r="C504" t="s">
        <v>19923</v>
      </c>
      <c r="E504" t="s">
        <v>35</v>
      </c>
      <c r="F504" t="s">
        <v>17300</v>
      </c>
      <c r="G504" t="s">
        <v>17315</v>
      </c>
      <c r="H504" t="s">
        <v>1837</v>
      </c>
      <c r="I504" t="s">
        <v>23929</v>
      </c>
    </row>
    <row r="505" spans="1:9" hidden="1" x14ac:dyDescent="0.25">
      <c r="A505" t="s">
        <v>16322</v>
      </c>
      <c r="B505" s="7" t="s">
        <v>16417</v>
      </c>
      <c r="C505" t="s">
        <v>19924</v>
      </c>
      <c r="D505" t="s">
        <v>18898</v>
      </c>
      <c r="E505" t="s">
        <v>35</v>
      </c>
      <c r="F505" t="s">
        <v>17300</v>
      </c>
      <c r="G505" t="s">
        <v>17315</v>
      </c>
      <c r="H505" t="s">
        <v>1837</v>
      </c>
      <c r="I505" t="s">
        <v>23930</v>
      </c>
    </row>
    <row r="506" spans="1:9" x14ac:dyDescent="0.25">
      <c r="A506" t="s">
        <v>204</v>
      </c>
      <c r="B506" s="7" t="s">
        <v>12978</v>
      </c>
      <c r="C506" t="s">
        <v>19925</v>
      </c>
      <c r="D506" t="s">
        <v>18898</v>
      </c>
      <c r="E506" t="s">
        <v>35</v>
      </c>
      <c r="F506" t="s">
        <v>17300</v>
      </c>
      <c r="G506" t="s">
        <v>17315</v>
      </c>
      <c r="H506" t="s">
        <v>1837</v>
      </c>
      <c r="I506" t="s">
        <v>23929</v>
      </c>
    </row>
    <row r="507" spans="1:9" hidden="1" x14ac:dyDescent="0.25">
      <c r="A507" t="s">
        <v>264</v>
      </c>
      <c r="B507" s="7" t="s">
        <v>9942</v>
      </c>
      <c r="C507" t="s">
        <v>19926</v>
      </c>
      <c r="E507" t="s">
        <v>35</v>
      </c>
      <c r="F507" t="s">
        <v>17300</v>
      </c>
      <c r="G507" t="s">
        <v>17315</v>
      </c>
      <c r="H507" t="s">
        <v>1837</v>
      </c>
      <c r="I507" t="s">
        <v>23930</v>
      </c>
    </row>
    <row r="508" spans="1:9" hidden="1" x14ac:dyDescent="0.25">
      <c r="A508" t="s">
        <v>7471</v>
      </c>
      <c r="B508" s="7" t="s">
        <v>15072</v>
      </c>
      <c r="C508" t="s">
        <v>19927</v>
      </c>
      <c r="D508" t="s">
        <v>17379</v>
      </c>
      <c r="E508" t="s">
        <v>35</v>
      </c>
      <c r="F508" t="s">
        <v>17300</v>
      </c>
      <c r="G508" t="s">
        <v>17315</v>
      </c>
      <c r="H508" t="s">
        <v>1837</v>
      </c>
      <c r="I508" t="s">
        <v>23930</v>
      </c>
    </row>
    <row r="509" spans="1:9" hidden="1" x14ac:dyDescent="0.25">
      <c r="A509" t="s">
        <v>7471</v>
      </c>
      <c r="B509" s="7" t="s">
        <v>15073</v>
      </c>
      <c r="C509" t="s">
        <v>19928</v>
      </c>
      <c r="E509" t="s">
        <v>35</v>
      </c>
      <c r="F509" t="s">
        <v>17300</v>
      </c>
      <c r="G509" t="s">
        <v>17315</v>
      </c>
      <c r="H509" t="s">
        <v>1837</v>
      </c>
      <c r="I509" t="s">
        <v>23930</v>
      </c>
    </row>
    <row r="510" spans="1:9" hidden="1" x14ac:dyDescent="0.25">
      <c r="A510" t="s">
        <v>45</v>
      </c>
      <c r="B510" s="7" t="s">
        <v>11408</v>
      </c>
      <c r="C510" t="s">
        <v>19929</v>
      </c>
      <c r="E510" t="s">
        <v>35</v>
      </c>
      <c r="F510" t="s">
        <v>17300</v>
      </c>
      <c r="G510" t="s">
        <v>17315</v>
      </c>
      <c r="H510" t="s">
        <v>1837</v>
      </c>
      <c r="I510" t="s">
        <v>23930</v>
      </c>
    </row>
    <row r="511" spans="1:9" hidden="1" x14ac:dyDescent="0.25">
      <c r="A511" t="s">
        <v>264</v>
      </c>
      <c r="B511" s="7" t="s">
        <v>9944</v>
      </c>
      <c r="C511" t="s">
        <v>19930</v>
      </c>
      <c r="E511" t="s">
        <v>35</v>
      </c>
      <c r="F511" t="s">
        <v>17300</v>
      </c>
      <c r="G511" t="s">
        <v>17315</v>
      </c>
      <c r="H511" t="s">
        <v>1837</v>
      </c>
      <c r="I511" t="s">
        <v>23930</v>
      </c>
    </row>
    <row r="512" spans="1:9" hidden="1" x14ac:dyDescent="0.25">
      <c r="A512" t="s">
        <v>264</v>
      </c>
      <c r="B512" s="7" t="s">
        <v>9945</v>
      </c>
      <c r="C512" t="s">
        <v>19931</v>
      </c>
      <c r="E512" t="s">
        <v>35</v>
      </c>
      <c r="F512" t="s">
        <v>17300</v>
      </c>
      <c r="G512" t="s">
        <v>17315</v>
      </c>
      <c r="H512" t="s">
        <v>1837</v>
      </c>
      <c r="I512" t="s">
        <v>23930</v>
      </c>
    </row>
    <row r="513" spans="1:9" hidden="1" x14ac:dyDescent="0.25">
      <c r="A513" t="s">
        <v>264</v>
      </c>
      <c r="B513" s="7" t="s">
        <v>9946</v>
      </c>
      <c r="C513" t="s">
        <v>19932</v>
      </c>
      <c r="D513" t="s">
        <v>17379</v>
      </c>
      <c r="E513" t="s">
        <v>35</v>
      </c>
      <c r="F513" t="s">
        <v>17300</v>
      </c>
      <c r="G513" t="s">
        <v>17315</v>
      </c>
      <c r="H513" t="s">
        <v>1837</v>
      </c>
      <c r="I513" t="s">
        <v>23930</v>
      </c>
    </row>
    <row r="514" spans="1:9" hidden="1" x14ac:dyDescent="0.25">
      <c r="A514" t="s">
        <v>7471</v>
      </c>
      <c r="B514" s="7" t="s">
        <v>15091</v>
      </c>
      <c r="C514" t="s">
        <v>19933</v>
      </c>
      <c r="E514" t="s">
        <v>35</v>
      </c>
      <c r="F514" t="s">
        <v>17300</v>
      </c>
      <c r="G514" t="s">
        <v>17315</v>
      </c>
      <c r="H514" t="s">
        <v>1837</v>
      </c>
      <c r="I514" t="s">
        <v>23930</v>
      </c>
    </row>
    <row r="515" spans="1:9" hidden="1" x14ac:dyDescent="0.25">
      <c r="A515" t="s">
        <v>9577</v>
      </c>
      <c r="B515" s="7" t="s">
        <v>18897</v>
      </c>
      <c r="C515" t="s">
        <v>19934</v>
      </c>
      <c r="E515" t="s">
        <v>35</v>
      </c>
      <c r="F515" t="s">
        <v>17300</v>
      </c>
      <c r="G515" t="s">
        <v>17315</v>
      </c>
      <c r="H515" t="e">
        <v>#N/A</v>
      </c>
      <c r="I515" t="s">
        <v>23930</v>
      </c>
    </row>
    <row r="516" spans="1:9" x14ac:dyDescent="0.25">
      <c r="A516" t="s">
        <v>18893</v>
      </c>
      <c r="B516" s="7" t="s">
        <v>18894</v>
      </c>
      <c r="C516" t="s">
        <v>19935</v>
      </c>
      <c r="E516" t="s">
        <v>35</v>
      </c>
      <c r="F516" t="s">
        <v>17300</v>
      </c>
      <c r="G516" t="s">
        <v>17315</v>
      </c>
      <c r="H516" t="e">
        <v>#N/A</v>
      </c>
      <c r="I516" t="s">
        <v>23929</v>
      </c>
    </row>
    <row r="517" spans="1:9" hidden="1" x14ac:dyDescent="0.25">
      <c r="A517" t="s">
        <v>16724</v>
      </c>
      <c r="B517" s="7" t="s">
        <v>18887</v>
      </c>
      <c r="C517" t="s">
        <v>19936</v>
      </c>
      <c r="E517" t="s">
        <v>35</v>
      </c>
      <c r="F517" t="s">
        <v>17300</v>
      </c>
      <c r="G517" t="s">
        <v>17315</v>
      </c>
      <c r="H517" t="e">
        <v>#N/A</v>
      </c>
      <c r="I517" t="s">
        <v>23930</v>
      </c>
    </row>
    <row r="518" spans="1:9" x14ac:dyDescent="0.25">
      <c r="A518" t="s">
        <v>7471</v>
      </c>
      <c r="B518" s="7" t="s">
        <v>15020</v>
      </c>
      <c r="C518" t="s">
        <v>19937</v>
      </c>
      <c r="E518" t="s">
        <v>35</v>
      </c>
      <c r="F518" t="s">
        <v>17300</v>
      </c>
      <c r="G518" t="s">
        <v>17315</v>
      </c>
      <c r="H518" t="s">
        <v>1837</v>
      </c>
      <c r="I518" t="s">
        <v>23929</v>
      </c>
    </row>
    <row r="519" spans="1:9" hidden="1" x14ac:dyDescent="0.25">
      <c r="A519" t="s">
        <v>17372</v>
      </c>
      <c r="B519" s="7" t="s">
        <v>16810</v>
      </c>
      <c r="C519" t="s">
        <v>19938</v>
      </c>
      <c r="D519" t="s">
        <v>18886</v>
      </c>
      <c r="E519" t="s">
        <v>35</v>
      </c>
      <c r="F519" t="s">
        <v>17343</v>
      </c>
      <c r="G519" t="s">
        <v>17315</v>
      </c>
      <c r="H519" t="s">
        <v>1837</v>
      </c>
      <c r="I519" t="s">
        <v>23930</v>
      </c>
    </row>
    <row r="520" spans="1:9" x14ac:dyDescent="0.25">
      <c r="A520" t="s">
        <v>17419</v>
      </c>
      <c r="B520" s="7" t="s">
        <v>14761</v>
      </c>
      <c r="C520" t="s">
        <v>19939</v>
      </c>
      <c r="D520" t="s">
        <v>12882</v>
      </c>
      <c r="E520" t="s">
        <v>35</v>
      </c>
      <c r="F520" t="s">
        <v>17343</v>
      </c>
      <c r="G520" t="s">
        <v>17315</v>
      </c>
      <c r="H520" t="s">
        <v>1837</v>
      </c>
      <c r="I520" t="s">
        <v>23929</v>
      </c>
    </row>
    <row r="521" spans="1:9" hidden="1" x14ac:dyDescent="0.25">
      <c r="A521" t="s">
        <v>17349</v>
      </c>
      <c r="B521" s="7" t="s">
        <v>15231</v>
      </c>
      <c r="C521" t="s">
        <v>19940</v>
      </c>
      <c r="E521" t="s">
        <v>35</v>
      </c>
      <c r="F521" t="s">
        <v>17300</v>
      </c>
      <c r="G521" t="s">
        <v>17315</v>
      </c>
      <c r="H521" t="s">
        <v>1837</v>
      </c>
      <c r="I521" t="s">
        <v>23930</v>
      </c>
    </row>
    <row r="522" spans="1:9" hidden="1" x14ac:dyDescent="0.25">
      <c r="A522" t="s">
        <v>17349</v>
      </c>
      <c r="B522" s="7" t="s">
        <v>15228</v>
      </c>
      <c r="C522" t="s">
        <v>19941</v>
      </c>
      <c r="D522" t="s">
        <v>17480</v>
      </c>
      <c r="E522" t="s">
        <v>35</v>
      </c>
      <c r="F522" t="s">
        <v>17300</v>
      </c>
      <c r="G522" t="s">
        <v>17315</v>
      </c>
      <c r="H522" t="s">
        <v>1837</v>
      </c>
      <c r="I522" t="s">
        <v>23930</v>
      </c>
    </row>
    <row r="523" spans="1:9" x14ac:dyDescent="0.25">
      <c r="A523" t="s">
        <v>16724</v>
      </c>
      <c r="B523" s="7" t="s">
        <v>10214</v>
      </c>
      <c r="C523" t="s">
        <v>19942</v>
      </c>
      <c r="E523" t="s">
        <v>35</v>
      </c>
      <c r="F523" t="s">
        <v>17300</v>
      </c>
      <c r="G523" t="s">
        <v>17315</v>
      </c>
      <c r="H523" t="s">
        <v>1837</v>
      </c>
      <c r="I523" t="s">
        <v>23929</v>
      </c>
    </row>
    <row r="524" spans="1:9" hidden="1" x14ac:dyDescent="0.25">
      <c r="A524" t="s">
        <v>5465</v>
      </c>
      <c r="B524" s="7">
        <v>737260000</v>
      </c>
      <c r="C524" t="s">
        <v>19943</v>
      </c>
      <c r="D524" t="s">
        <v>17408</v>
      </c>
      <c r="E524" t="s">
        <v>35</v>
      </c>
      <c r="F524" t="s">
        <v>17300</v>
      </c>
      <c r="G524" t="s">
        <v>17315</v>
      </c>
      <c r="H524" t="e">
        <v>#N/A</v>
      </c>
      <c r="I524" t="s">
        <v>23930</v>
      </c>
    </row>
    <row r="525" spans="1:9" hidden="1" x14ac:dyDescent="0.25">
      <c r="A525" t="s">
        <v>5465</v>
      </c>
      <c r="B525" s="7" t="s">
        <v>18853</v>
      </c>
      <c r="C525" t="s">
        <v>19944</v>
      </c>
      <c r="E525" t="s">
        <v>35</v>
      </c>
      <c r="F525" t="s">
        <v>17300</v>
      </c>
      <c r="G525" t="s">
        <v>17315</v>
      </c>
      <c r="H525" t="e">
        <v>#N/A</v>
      </c>
      <c r="I525" t="s">
        <v>23930</v>
      </c>
    </row>
    <row r="526" spans="1:9" hidden="1" x14ac:dyDescent="0.25">
      <c r="A526" t="s">
        <v>16322</v>
      </c>
      <c r="B526" s="7" t="s">
        <v>16696</v>
      </c>
      <c r="C526" t="s">
        <v>19945</v>
      </c>
      <c r="E526" t="s">
        <v>35</v>
      </c>
      <c r="F526" t="s">
        <v>17300</v>
      </c>
      <c r="G526" t="s">
        <v>17315</v>
      </c>
      <c r="H526" t="s">
        <v>1837</v>
      </c>
      <c r="I526" t="s">
        <v>23930</v>
      </c>
    </row>
    <row r="527" spans="1:9" x14ac:dyDescent="0.25">
      <c r="A527" t="s">
        <v>17371</v>
      </c>
      <c r="B527" s="7" t="s">
        <v>16240</v>
      </c>
      <c r="C527" t="s">
        <v>19946</v>
      </c>
      <c r="E527" t="s">
        <v>35</v>
      </c>
      <c r="F527" t="s">
        <v>17300</v>
      </c>
      <c r="G527" t="s">
        <v>17315</v>
      </c>
      <c r="H527" t="s">
        <v>1837</v>
      </c>
      <c r="I527" t="s">
        <v>23929</v>
      </c>
    </row>
    <row r="528" spans="1:9" x14ac:dyDescent="0.25">
      <c r="A528" t="s">
        <v>17371</v>
      </c>
      <c r="B528" s="7" t="s">
        <v>16239</v>
      </c>
      <c r="C528" t="s">
        <v>19947</v>
      </c>
      <c r="E528" t="s">
        <v>35</v>
      </c>
      <c r="F528" t="s">
        <v>17300</v>
      </c>
      <c r="G528" t="s">
        <v>17315</v>
      </c>
      <c r="H528" t="s">
        <v>1837</v>
      </c>
      <c r="I528" t="s">
        <v>23929</v>
      </c>
    </row>
    <row r="529" spans="1:9" x14ac:dyDescent="0.25">
      <c r="A529" t="s">
        <v>17631</v>
      </c>
      <c r="B529" s="7" t="s">
        <v>11183</v>
      </c>
      <c r="C529" t="s">
        <v>19948</v>
      </c>
      <c r="E529" t="s">
        <v>35</v>
      </c>
      <c r="F529" t="s">
        <v>17300</v>
      </c>
      <c r="G529" t="s">
        <v>17315</v>
      </c>
      <c r="H529" t="s">
        <v>1837</v>
      </c>
      <c r="I529" t="s">
        <v>23929</v>
      </c>
    </row>
    <row r="530" spans="1:9" hidden="1" x14ac:dyDescent="0.25">
      <c r="A530" t="s">
        <v>17631</v>
      </c>
      <c r="B530" s="7" t="s">
        <v>11187</v>
      </c>
      <c r="C530" t="s">
        <v>19949</v>
      </c>
      <c r="E530" t="s">
        <v>35</v>
      </c>
      <c r="F530" t="s">
        <v>17300</v>
      </c>
      <c r="G530" t="s">
        <v>17315</v>
      </c>
      <c r="H530" t="s">
        <v>1837</v>
      </c>
      <c r="I530" t="s">
        <v>23930</v>
      </c>
    </row>
    <row r="531" spans="1:9" x14ac:dyDescent="0.25">
      <c r="A531" t="s">
        <v>17371</v>
      </c>
      <c r="B531" s="7" t="s">
        <v>16242</v>
      </c>
      <c r="C531" t="s">
        <v>19950</v>
      </c>
      <c r="D531" t="s">
        <v>18849</v>
      </c>
      <c r="E531" t="s">
        <v>35</v>
      </c>
      <c r="F531" t="s">
        <v>17300</v>
      </c>
      <c r="G531" t="s">
        <v>17315</v>
      </c>
      <c r="H531" t="s">
        <v>1837</v>
      </c>
      <c r="I531" t="s">
        <v>23929</v>
      </c>
    </row>
    <row r="532" spans="1:9" x14ac:dyDescent="0.25">
      <c r="A532" t="s">
        <v>17371</v>
      </c>
      <c r="B532" s="7" t="s">
        <v>16241</v>
      </c>
      <c r="C532" t="s">
        <v>19951</v>
      </c>
      <c r="D532" t="s">
        <v>18848</v>
      </c>
      <c r="E532" t="s">
        <v>35</v>
      </c>
      <c r="F532" t="s">
        <v>17300</v>
      </c>
      <c r="G532" t="s">
        <v>17315</v>
      </c>
      <c r="H532" t="s">
        <v>1837</v>
      </c>
      <c r="I532" t="s">
        <v>23929</v>
      </c>
    </row>
    <row r="533" spans="1:9" hidden="1" x14ac:dyDescent="0.25">
      <c r="A533" t="s">
        <v>17358</v>
      </c>
      <c r="B533" s="7" t="s">
        <v>13594</v>
      </c>
      <c r="C533" t="s">
        <v>19952</v>
      </c>
      <c r="E533" t="s">
        <v>35</v>
      </c>
      <c r="F533" t="s">
        <v>17300</v>
      </c>
      <c r="G533" t="s">
        <v>17315</v>
      </c>
      <c r="H533" t="s">
        <v>1837</v>
      </c>
      <c r="I533" t="s">
        <v>23930</v>
      </c>
    </row>
    <row r="534" spans="1:9" hidden="1" x14ac:dyDescent="0.25">
      <c r="A534" t="s">
        <v>204</v>
      </c>
      <c r="B534" s="7" t="s">
        <v>12673</v>
      </c>
      <c r="C534" t="s">
        <v>19953</v>
      </c>
      <c r="D534" t="s">
        <v>17480</v>
      </c>
      <c r="E534" t="s">
        <v>35</v>
      </c>
      <c r="F534" t="s">
        <v>17300</v>
      </c>
      <c r="G534" t="s">
        <v>17315</v>
      </c>
      <c r="H534" t="s">
        <v>1837</v>
      </c>
      <c r="I534" t="s">
        <v>23930</v>
      </c>
    </row>
    <row r="535" spans="1:9" hidden="1" x14ac:dyDescent="0.25">
      <c r="A535" t="s">
        <v>204</v>
      </c>
      <c r="B535" s="7" t="s">
        <v>12671</v>
      </c>
      <c r="C535" t="s">
        <v>19954</v>
      </c>
      <c r="D535" t="s">
        <v>18550</v>
      </c>
      <c r="E535" t="s">
        <v>35</v>
      </c>
      <c r="F535" t="s">
        <v>17300</v>
      </c>
      <c r="G535" t="s">
        <v>17315</v>
      </c>
      <c r="H535" t="s">
        <v>1837</v>
      </c>
      <c r="I535" t="s">
        <v>23930</v>
      </c>
    </row>
    <row r="536" spans="1:9" hidden="1" x14ac:dyDescent="0.25">
      <c r="A536" t="s">
        <v>17358</v>
      </c>
      <c r="B536" s="7" t="s">
        <v>13527</v>
      </c>
      <c r="C536" t="s">
        <v>19955</v>
      </c>
      <c r="E536" t="s">
        <v>35</v>
      </c>
      <c r="F536" t="s">
        <v>17300</v>
      </c>
      <c r="G536" t="s">
        <v>17315</v>
      </c>
      <c r="H536" t="s">
        <v>1837</v>
      </c>
      <c r="I536" t="s">
        <v>23930</v>
      </c>
    </row>
    <row r="537" spans="1:9" x14ac:dyDescent="0.25">
      <c r="A537" t="s">
        <v>17358</v>
      </c>
      <c r="B537" s="7" t="s">
        <v>13525</v>
      </c>
      <c r="C537" t="s">
        <v>19956</v>
      </c>
      <c r="D537" t="s">
        <v>17379</v>
      </c>
      <c r="E537" t="s">
        <v>35</v>
      </c>
      <c r="F537" t="s">
        <v>17300</v>
      </c>
      <c r="G537" t="s">
        <v>17315</v>
      </c>
      <c r="H537" t="s">
        <v>1837</v>
      </c>
      <c r="I537" t="s">
        <v>23929</v>
      </c>
    </row>
    <row r="538" spans="1:9" hidden="1" x14ac:dyDescent="0.25">
      <c r="A538" t="s">
        <v>264</v>
      </c>
      <c r="B538" s="7" t="s">
        <v>9909</v>
      </c>
      <c r="C538" t="s">
        <v>19957</v>
      </c>
      <c r="E538" t="s">
        <v>35</v>
      </c>
      <c r="F538" t="s">
        <v>17300</v>
      </c>
      <c r="G538" t="s">
        <v>17315</v>
      </c>
      <c r="H538" t="s">
        <v>1837</v>
      </c>
      <c r="I538" t="s">
        <v>23930</v>
      </c>
    </row>
    <row r="539" spans="1:9" hidden="1" x14ac:dyDescent="0.25">
      <c r="A539" t="s">
        <v>10561</v>
      </c>
      <c r="B539" s="7" t="s">
        <v>10673</v>
      </c>
      <c r="C539" t="s">
        <v>19958</v>
      </c>
      <c r="E539" t="s">
        <v>35</v>
      </c>
      <c r="F539" t="s">
        <v>17300</v>
      </c>
      <c r="G539" t="s">
        <v>17315</v>
      </c>
      <c r="H539" t="s">
        <v>1837</v>
      </c>
      <c r="I539" t="s">
        <v>23930</v>
      </c>
    </row>
    <row r="540" spans="1:9" hidden="1" x14ac:dyDescent="0.25">
      <c r="A540" t="s">
        <v>204</v>
      </c>
      <c r="B540" s="7" t="s">
        <v>12982</v>
      </c>
      <c r="C540" t="s">
        <v>19959</v>
      </c>
      <c r="E540" t="s">
        <v>35</v>
      </c>
      <c r="F540" t="s">
        <v>17300</v>
      </c>
      <c r="G540" t="s">
        <v>17315</v>
      </c>
      <c r="H540" t="s">
        <v>1837</v>
      </c>
      <c r="I540" t="s">
        <v>23930</v>
      </c>
    </row>
    <row r="541" spans="1:9" hidden="1" x14ac:dyDescent="0.25">
      <c r="A541" t="s">
        <v>7471</v>
      </c>
      <c r="B541" s="7" t="s">
        <v>15079</v>
      </c>
      <c r="C541" t="s">
        <v>19960</v>
      </c>
      <c r="E541" t="s">
        <v>35</v>
      </c>
      <c r="F541" t="s">
        <v>17300</v>
      </c>
      <c r="G541" t="s">
        <v>17315</v>
      </c>
      <c r="H541" t="s">
        <v>1837</v>
      </c>
      <c r="I541" t="s">
        <v>23930</v>
      </c>
    </row>
    <row r="542" spans="1:9" hidden="1" x14ac:dyDescent="0.25">
      <c r="A542" t="s">
        <v>16322</v>
      </c>
      <c r="B542" s="7" t="s">
        <v>16419</v>
      </c>
      <c r="C542" t="s">
        <v>19961</v>
      </c>
      <c r="D542" t="s">
        <v>17379</v>
      </c>
      <c r="E542" t="s">
        <v>35</v>
      </c>
      <c r="F542" t="s">
        <v>17300</v>
      </c>
      <c r="G542" t="s">
        <v>17315</v>
      </c>
      <c r="H542" t="s">
        <v>1837</v>
      </c>
      <c r="I542" t="s">
        <v>23930</v>
      </c>
    </row>
    <row r="543" spans="1:9" hidden="1" x14ac:dyDescent="0.25">
      <c r="A543" t="s">
        <v>16322</v>
      </c>
      <c r="B543" s="7" t="s">
        <v>16418</v>
      </c>
      <c r="C543" t="s">
        <v>19962</v>
      </c>
      <c r="E543" t="s">
        <v>35</v>
      </c>
      <c r="F543" t="s">
        <v>17300</v>
      </c>
      <c r="G543" t="s">
        <v>17315</v>
      </c>
      <c r="H543" t="s">
        <v>1837</v>
      </c>
      <c r="I543" t="s">
        <v>23930</v>
      </c>
    </row>
    <row r="544" spans="1:9" hidden="1" x14ac:dyDescent="0.25">
      <c r="A544" t="s">
        <v>7471</v>
      </c>
      <c r="B544" s="7" t="s">
        <v>15080</v>
      </c>
      <c r="C544" t="s">
        <v>19963</v>
      </c>
      <c r="D544" t="s">
        <v>17408</v>
      </c>
      <c r="E544" t="s">
        <v>35</v>
      </c>
      <c r="F544" t="s">
        <v>17300</v>
      </c>
      <c r="G544" t="s">
        <v>17315</v>
      </c>
      <c r="H544" t="s">
        <v>1837</v>
      </c>
      <c r="I544" t="s">
        <v>23930</v>
      </c>
    </row>
    <row r="545" spans="1:9" hidden="1" x14ac:dyDescent="0.25">
      <c r="A545" t="s">
        <v>7471</v>
      </c>
      <c r="B545" s="7" t="s">
        <v>15005</v>
      </c>
      <c r="C545" t="s">
        <v>19964</v>
      </c>
      <c r="E545" t="s">
        <v>35</v>
      </c>
      <c r="F545" t="s">
        <v>17300</v>
      </c>
      <c r="G545" t="s">
        <v>17315</v>
      </c>
      <c r="H545" t="s">
        <v>1837</v>
      </c>
      <c r="I545" t="s">
        <v>23930</v>
      </c>
    </row>
    <row r="546" spans="1:9" hidden="1" x14ac:dyDescent="0.25">
      <c r="A546" t="s">
        <v>10561</v>
      </c>
      <c r="B546" s="7" t="s">
        <v>10627</v>
      </c>
      <c r="C546" t="s">
        <v>19965</v>
      </c>
      <c r="E546" t="s">
        <v>35</v>
      </c>
      <c r="F546" t="s">
        <v>17300</v>
      </c>
      <c r="G546" t="s">
        <v>17315</v>
      </c>
      <c r="H546" t="s">
        <v>1837</v>
      </c>
      <c r="I546" t="s">
        <v>23930</v>
      </c>
    </row>
    <row r="547" spans="1:9" hidden="1" x14ac:dyDescent="0.25">
      <c r="A547" t="s">
        <v>204</v>
      </c>
      <c r="B547" s="7" t="s">
        <v>12874</v>
      </c>
      <c r="C547" t="s">
        <v>19966</v>
      </c>
      <c r="E547" t="s">
        <v>35</v>
      </c>
      <c r="F547" t="s">
        <v>17300</v>
      </c>
      <c r="G547" t="s">
        <v>17315</v>
      </c>
      <c r="H547" t="s">
        <v>1837</v>
      </c>
      <c r="I547" t="s">
        <v>23930</v>
      </c>
    </row>
    <row r="548" spans="1:9" hidden="1" x14ac:dyDescent="0.25">
      <c r="A548" t="s">
        <v>16322</v>
      </c>
      <c r="B548" s="7" t="s">
        <v>16394</v>
      </c>
      <c r="C548" t="s">
        <v>19967</v>
      </c>
      <c r="E548" t="s">
        <v>35</v>
      </c>
      <c r="F548" t="s">
        <v>17300</v>
      </c>
      <c r="G548" t="s">
        <v>17315</v>
      </c>
      <c r="H548" t="s">
        <v>1837</v>
      </c>
      <c r="I548" t="s">
        <v>23930</v>
      </c>
    </row>
    <row r="549" spans="1:9" hidden="1" x14ac:dyDescent="0.25">
      <c r="A549" t="s">
        <v>204</v>
      </c>
      <c r="B549" s="7" t="s">
        <v>5729</v>
      </c>
      <c r="C549" t="s">
        <v>19968</v>
      </c>
      <c r="D549" t="s">
        <v>17480</v>
      </c>
      <c r="E549" t="s">
        <v>35</v>
      </c>
      <c r="F549" t="s">
        <v>17300</v>
      </c>
      <c r="G549" t="s">
        <v>17315</v>
      </c>
      <c r="H549" t="s">
        <v>1837</v>
      </c>
      <c r="I549" t="s">
        <v>23930</v>
      </c>
    </row>
    <row r="550" spans="1:9" hidden="1" x14ac:dyDescent="0.25">
      <c r="A550" t="s">
        <v>204</v>
      </c>
      <c r="B550" s="7" t="s">
        <v>12990</v>
      </c>
      <c r="C550" t="s">
        <v>19969</v>
      </c>
      <c r="E550" t="s">
        <v>35</v>
      </c>
      <c r="F550" t="s">
        <v>17300</v>
      </c>
      <c r="G550" t="s">
        <v>17315</v>
      </c>
      <c r="H550" t="s">
        <v>1837</v>
      </c>
      <c r="I550" t="s">
        <v>23930</v>
      </c>
    </row>
    <row r="551" spans="1:9" hidden="1" x14ac:dyDescent="0.25">
      <c r="A551" t="s">
        <v>16322</v>
      </c>
      <c r="B551" s="7" t="s">
        <v>16409</v>
      </c>
      <c r="C551" t="s">
        <v>19970</v>
      </c>
      <c r="E551" t="s">
        <v>35</v>
      </c>
      <c r="F551" t="s">
        <v>17300</v>
      </c>
      <c r="G551" t="s">
        <v>17315</v>
      </c>
      <c r="H551" t="s">
        <v>1837</v>
      </c>
      <c r="I551" t="s">
        <v>23930</v>
      </c>
    </row>
    <row r="552" spans="1:9" hidden="1" x14ac:dyDescent="0.25">
      <c r="A552" t="s">
        <v>7471</v>
      </c>
      <c r="B552" s="7" t="s">
        <v>15083</v>
      </c>
      <c r="C552" t="s">
        <v>19971</v>
      </c>
      <c r="E552" t="s">
        <v>35</v>
      </c>
      <c r="F552" t="s">
        <v>17300</v>
      </c>
      <c r="G552" t="s">
        <v>17315</v>
      </c>
      <c r="H552" t="s">
        <v>1837</v>
      </c>
      <c r="I552" t="s">
        <v>23930</v>
      </c>
    </row>
    <row r="553" spans="1:9" hidden="1" x14ac:dyDescent="0.25">
      <c r="A553" t="s">
        <v>7471</v>
      </c>
      <c r="B553" s="7" t="s">
        <v>15084</v>
      </c>
      <c r="C553" t="s">
        <v>19972</v>
      </c>
      <c r="D553" t="s">
        <v>17480</v>
      </c>
      <c r="E553" t="s">
        <v>35</v>
      </c>
      <c r="F553" t="s">
        <v>17300</v>
      </c>
      <c r="G553" t="s">
        <v>17315</v>
      </c>
      <c r="H553" t="s">
        <v>1837</v>
      </c>
      <c r="I553" t="s">
        <v>23930</v>
      </c>
    </row>
    <row r="554" spans="1:9" hidden="1" x14ac:dyDescent="0.25">
      <c r="A554" t="s">
        <v>10561</v>
      </c>
      <c r="B554" s="7" t="s">
        <v>10675</v>
      </c>
      <c r="C554" t="s">
        <v>19973</v>
      </c>
      <c r="E554" t="s">
        <v>35</v>
      </c>
      <c r="F554" t="s">
        <v>17300</v>
      </c>
      <c r="G554" t="s">
        <v>17315</v>
      </c>
      <c r="H554" t="s">
        <v>1837</v>
      </c>
      <c r="I554" t="s">
        <v>23930</v>
      </c>
    </row>
    <row r="555" spans="1:9" hidden="1" x14ac:dyDescent="0.25">
      <c r="A555" t="s">
        <v>10561</v>
      </c>
      <c r="B555" s="7" t="s">
        <v>10625</v>
      </c>
      <c r="C555" t="s">
        <v>19974</v>
      </c>
      <c r="E555" t="s">
        <v>35</v>
      </c>
      <c r="F555" t="s">
        <v>17300</v>
      </c>
      <c r="G555" t="s">
        <v>17315</v>
      </c>
      <c r="H555" t="s">
        <v>1837</v>
      </c>
      <c r="I555" t="s">
        <v>23930</v>
      </c>
    </row>
    <row r="556" spans="1:9" hidden="1" x14ac:dyDescent="0.25">
      <c r="A556" t="s">
        <v>7471</v>
      </c>
      <c r="B556" s="7" t="s">
        <v>15016</v>
      </c>
      <c r="C556" t="s">
        <v>19975</v>
      </c>
      <c r="D556" t="s">
        <v>17379</v>
      </c>
      <c r="E556" t="s">
        <v>35</v>
      </c>
      <c r="F556" t="s">
        <v>17300</v>
      </c>
      <c r="G556" t="s">
        <v>17315</v>
      </c>
      <c r="H556" t="s">
        <v>1837</v>
      </c>
      <c r="I556" t="s">
        <v>23930</v>
      </c>
    </row>
    <row r="557" spans="1:9" hidden="1" x14ac:dyDescent="0.25">
      <c r="A557" t="s">
        <v>16322</v>
      </c>
      <c r="B557" s="7" t="s">
        <v>16393</v>
      </c>
      <c r="C557" t="s">
        <v>19976</v>
      </c>
      <c r="E557" t="s">
        <v>35</v>
      </c>
      <c r="F557" t="s">
        <v>17300</v>
      </c>
      <c r="G557" t="s">
        <v>17315</v>
      </c>
      <c r="H557" t="s">
        <v>1837</v>
      </c>
      <c r="I557" t="s">
        <v>23930</v>
      </c>
    </row>
    <row r="558" spans="1:9" hidden="1" x14ac:dyDescent="0.25">
      <c r="A558" t="s">
        <v>7471</v>
      </c>
      <c r="B558" s="7" t="s">
        <v>15015</v>
      </c>
      <c r="C558" t="s">
        <v>19977</v>
      </c>
      <c r="E558" t="s">
        <v>35</v>
      </c>
      <c r="F558" t="s">
        <v>17300</v>
      </c>
      <c r="G558" t="s">
        <v>17315</v>
      </c>
      <c r="H558" t="s">
        <v>1837</v>
      </c>
      <c r="I558" t="s">
        <v>23930</v>
      </c>
    </row>
    <row r="559" spans="1:9" hidden="1" x14ac:dyDescent="0.25">
      <c r="A559" t="s">
        <v>264</v>
      </c>
      <c r="B559" s="7" t="s">
        <v>9854</v>
      </c>
      <c r="C559" t="s">
        <v>19978</v>
      </c>
      <c r="E559" t="s">
        <v>35</v>
      </c>
      <c r="F559" t="s">
        <v>17300</v>
      </c>
      <c r="G559" t="s">
        <v>17315</v>
      </c>
      <c r="H559" t="s">
        <v>1837</v>
      </c>
      <c r="I559" t="s">
        <v>23930</v>
      </c>
    </row>
    <row r="560" spans="1:9" hidden="1" x14ac:dyDescent="0.25">
      <c r="A560" t="s">
        <v>204</v>
      </c>
      <c r="B560" s="7" t="s">
        <v>12871</v>
      </c>
      <c r="C560" t="s">
        <v>19979</v>
      </c>
      <c r="E560" t="s">
        <v>35</v>
      </c>
      <c r="F560" t="s">
        <v>17300</v>
      </c>
      <c r="G560" t="s">
        <v>17315</v>
      </c>
      <c r="H560" t="s">
        <v>1837</v>
      </c>
      <c r="I560" t="s">
        <v>23930</v>
      </c>
    </row>
    <row r="561" spans="1:9" hidden="1" x14ac:dyDescent="0.25">
      <c r="A561" t="s">
        <v>264</v>
      </c>
      <c r="B561" s="7" t="s">
        <v>9855</v>
      </c>
      <c r="C561" t="s">
        <v>19980</v>
      </c>
      <c r="E561" t="s">
        <v>35</v>
      </c>
      <c r="F561" t="s">
        <v>17300</v>
      </c>
      <c r="G561" t="s">
        <v>17315</v>
      </c>
      <c r="H561" t="s">
        <v>1837</v>
      </c>
      <c r="I561" t="s">
        <v>23930</v>
      </c>
    </row>
    <row r="562" spans="1:9" hidden="1" x14ac:dyDescent="0.25">
      <c r="A562" t="s">
        <v>264</v>
      </c>
      <c r="B562" s="7" t="s">
        <v>9851</v>
      </c>
      <c r="C562" t="s">
        <v>19981</v>
      </c>
      <c r="D562" t="s">
        <v>17379</v>
      </c>
      <c r="E562" t="s">
        <v>35</v>
      </c>
      <c r="F562" t="s">
        <v>17300</v>
      </c>
      <c r="G562" t="s">
        <v>17315</v>
      </c>
      <c r="H562" t="s">
        <v>1837</v>
      </c>
      <c r="I562" t="s">
        <v>23930</v>
      </c>
    </row>
    <row r="563" spans="1:9" hidden="1" x14ac:dyDescent="0.25">
      <c r="A563" t="s">
        <v>264</v>
      </c>
      <c r="B563" s="7" t="s">
        <v>9853</v>
      </c>
      <c r="C563" t="s">
        <v>19982</v>
      </c>
      <c r="E563" t="s">
        <v>35</v>
      </c>
      <c r="F563" t="s">
        <v>17300</v>
      </c>
      <c r="G563" t="s">
        <v>17315</v>
      </c>
      <c r="H563" t="s">
        <v>1837</v>
      </c>
      <c r="I563" t="s">
        <v>23930</v>
      </c>
    </row>
    <row r="564" spans="1:9" hidden="1" x14ac:dyDescent="0.25">
      <c r="A564" t="s">
        <v>10561</v>
      </c>
      <c r="B564" s="7" t="s">
        <v>10678</v>
      </c>
      <c r="C564" t="s">
        <v>19983</v>
      </c>
      <c r="E564" t="s">
        <v>35</v>
      </c>
      <c r="F564" t="s">
        <v>17300</v>
      </c>
      <c r="G564" t="s">
        <v>17315</v>
      </c>
      <c r="H564" t="s">
        <v>1837</v>
      </c>
      <c r="I564" t="s">
        <v>23930</v>
      </c>
    </row>
    <row r="565" spans="1:9" hidden="1" x14ac:dyDescent="0.25">
      <c r="A565" t="s">
        <v>204</v>
      </c>
      <c r="B565" s="7" t="s">
        <v>13016</v>
      </c>
      <c r="C565" t="s">
        <v>19984</v>
      </c>
      <c r="E565" t="s">
        <v>35</v>
      </c>
      <c r="F565" t="s">
        <v>17300</v>
      </c>
      <c r="G565" t="s">
        <v>17315</v>
      </c>
      <c r="H565" t="s">
        <v>1837</v>
      </c>
      <c r="I565" t="s">
        <v>23930</v>
      </c>
    </row>
    <row r="566" spans="1:9" hidden="1" x14ac:dyDescent="0.25">
      <c r="A566" t="s">
        <v>7471</v>
      </c>
      <c r="B566" s="7" t="s">
        <v>15093</v>
      </c>
      <c r="C566" t="s">
        <v>19985</v>
      </c>
      <c r="E566" t="s">
        <v>35</v>
      </c>
      <c r="F566" t="s">
        <v>17300</v>
      </c>
      <c r="G566" t="s">
        <v>17315</v>
      </c>
      <c r="H566" t="s">
        <v>1837</v>
      </c>
      <c r="I566" t="s">
        <v>23930</v>
      </c>
    </row>
    <row r="567" spans="1:9" hidden="1" x14ac:dyDescent="0.25">
      <c r="A567" t="s">
        <v>10561</v>
      </c>
      <c r="B567" s="7" t="s">
        <v>10583</v>
      </c>
      <c r="C567" t="s">
        <v>19986</v>
      </c>
      <c r="E567" t="s">
        <v>35</v>
      </c>
      <c r="F567" t="s">
        <v>17300</v>
      </c>
      <c r="G567" t="s">
        <v>17315</v>
      </c>
      <c r="H567" t="s">
        <v>1837</v>
      </c>
      <c r="I567" t="s">
        <v>23930</v>
      </c>
    </row>
    <row r="568" spans="1:9" hidden="1" x14ac:dyDescent="0.25">
      <c r="A568" t="s">
        <v>204</v>
      </c>
      <c r="B568" s="7" t="s">
        <v>12781</v>
      </c>
      <c r="C568" t="s">
        <v>19987</v>
      </c>
      <c r="E568" t="s">
        <v>35</v>
      </c>
      <c r="F568" t="s">
        <v>17300</v>
      </c>
      <c r="G568" t="s">
        <v>17315</v>
      </c>
      <c r="H568" t="s">
        <v>1837</v>
      </c>
      <c r="I568" t="s">
        <v>23930</v>
      </c>
    </row>
    <row r="569" spans="1:9" hidden="1" x14ac:dyDescent="0.25">
      <c r="A569" t="s">
        <v>7471</v>
      </c>
      <c r="B569" s="7" t="s">
        <v>14931</v>
      </c>
      <c r="C569" t="s">
        <v>19988</v>
      </c>
      <c r="D569" t="s">
        <v>18284</v>
      </c>
      <c r="E569" t="s">
        <v>35</v>
      </c>
      <c r="F569" t="s">
        <v>17300</v>
      </c>
      <c r="G569" t="s">
        <v>17315</v>
      </c>
      <c r="H569" t="s">
        <v>1837</v>
      </c>
      <c r="I569" t="s">
        <v>23930</v>
      </c>
    </row>
    <row r="570" spans="1:9" hidden="1" x14ac:dyDescent="0.25">
      <c r="A570" t="s">
        <v>10561</v>
      </c>
      <c r="B570" s="7" t="s">
        <v>10562</v>
      </c>
      <c r="C570" t="s">
        <v>19989</v>
      </c>
      <c r="E570" t="s">
        <v>35</v>
      </c>
      <c r="F570" t="s">
        <v>17300</v>
      </c>
      <c r="G570" t="s">
        <v>17315</v>
      </c>
      <c r="H570" t="s">
        <v>1837</v>
      </c>
      <c r="I570" t="s">
        <v>23930</v>
      </c>
    </row>
    <row r="571" spans="1:9" hidden="1" x14ac:dyDescent="0.25">
      <c r="A571" t="s">
        <v>16322</v>
      </c>
      <c r="B571" s="7" t="s">
        <v>16350</v>
      </c>
      <c r="C571" t="s">
        <v>19990</v>
      </c>
      <c r="E571" t="s">
        <v>35</v>
      </c>
      <c r="F571" t="s">
        <v>17300</v>
      </c>
      <c r="G571" t="s">
        <v>17315</v>
      </c>
      <c r="H571" t="s">
        <v>1837</v>
      </c>
      <c r="I571" t="s">
        <v>23930</v>
      </c>
    </row>
    <row r="572" spans="1:9" hidden="1" x14ac:dyDescent="0.25">
      <c r="A572" t="s">
        <v>5465</v>
      </c>
      <c r="B572" s="7">
        <v>761701038</v>
      </c>
      <c r="C572" t="s">
        <v>19991</v>
      </c>
      <c r="D572" t="s">
        <v>17480</v>
      </c>
      <c r="E572" t="s">
        <v>35</v>
      </c>
      <c r="F572" t="s">
        <v>17300</v>
      </c>
      <c r="G572" t="s">
        <v>17315</v>
      </c>
      <c r="H572" t="s">
        <v>1837</v>
      </c>
      <c r="I572" t="s">
        <v>23930</v>
      </c>
    </row>
    <row r="573" spans="1:9" hidden="1" x14ac:dyDescent="0.25">
      <c r="A573" t="s">
        <v>5465</v>
      </c>
      <c r="B573" s="7">
        <v>1703903039</v>
      </c>
      <c r="C573" t="s">
        <v>19992</v>
      </c>
      <c r="E573" t="s">
        <v>35</v>
      </c>
      <c r="F573" t="s">
        <v>17300</v>
      </c>
      <c r="G573" t="s">
        <v>17315</v>
      </c>
      <c r="H573" t="s">
        <v>1837</v>
      </c>
      <c r="I573" t="s">
        <v>23930</v>
      </c>
    </row>
    <row r="574" spans="1:9" hidden="1" x14ac:dyDescent="0.25">
      <c r="A574" t="s">
        <v>9577</v>
      </c>
      <c r="B574" s="7" t="s">
        <v>9608</v>
      </c>
      <c r="C574" t="s">
        <v>19993</v>
      </c>
      <c r="E574" t="s">
        <v>35</v>
      </c>
      <c r="F574" t="s">
        <v>17300</v>
      </c>
      <c r="G574" t="s">
        <v>17315</v>
      </c>
      <c r="H574" t="s">
        <v>1837</v>
      </c>
      <c r="I574" t="s">
        <v>23930</v>
      </c>
    </row>
    <row r="575" spans="1:9" x14ac:dyDescent="0.25">
      <c r="A575" t="s">
        <v>8139</v>
      </c>
      <c r="B575" s="7" t="s">
        <v>15570</v>
      </c>
      <c r="C575" t="s">
        <v>19994</v>
      </c>
      <c r="E575" t="s">
        <v>35</v>
      </c>
      <c r="F575" t="s">
        <v>17300</v>
      </c>
      <c r="G575" t="s">
        <v>17315</v>
      </c>
      <c r="H575" t="s">
        <v>1837</v>
      </c>
      <c r="I575" t="s">
        <v>23929</v>
      </c>
    </row>
    <row r="576" spans="1:9" hidden="1" x14ac:dyDescent="0.25">
      <c r="A576" t="s">
        <v>17612</v>
      </c>
      <c r="B576" s="7" t="s">
        <v>17613</v>
      </c>
      <c r="C576" t="s">
        <v>19995</v>
      </c>
      <c r="E576" t="s">
        <v>35</v>
      </c>
      <c r="F576" t="s">
        <v>17300</v>
      </c>
      <c r="G576" t="s">
        <v>17315</v>
      </c>
      <c r="H576" t="e">
        <v>#N/A</v>
      </c>
      <c r="I576" t="s">
        <v>23930</v>
      </c>
    </row>
    <row r="577" spans="1:9" hidden="1" x14ac:dyDescent="0.25">
      <c r="A577" t="s">
        <v>17614</v>
      </c>
      <c r="B577" s="7" t="s">
        <v>17613</v>
      </c>
      <c r="C577" t="s">
        <v>19996</v>
      </c>
      <c r="E577" t="s">
        <v>35</v>
      </c>
      <c r="F577" t="s">
        <v>17300</v>
      </c>
      <c r="G577" t="s">
        <v>17315</v>
      </c>
      <c r="H577" t="e">
        <v>#N/A</v>
      </c>
      <c r="I577" t="s">
        <v>23930</v>
      </c>
    </row>
    <row r="578" spans="1:9" x14ac:dyDescent="0.25">
      <c r="A578" t="s">
        <v>17318</v>
      </c>
      <c r="B578" s="7" t="s">
        <v>17615</v>
      </c>
      <c r="C578" t="s">
        <v>19997</v>
      </c>
      <c r="E578" t="s">
        <v>35</v>
      </c>
      <c r="F578" t="s">
        <v>17300</v>
      </c>
      <c r="G578" t="s">
        <v>17315</v>
      </c>
      <c r="H578" t="e">
        <v>#N/A</v>
      </c>
      <c r="I578" t="s">
        <v>23929</v>
      </c>
    </row>
    <row r="579" spans="1:9" hidden="1" x14ac:dyDescent="0.25">
      <c r="A579" t="s">
        <v>17358</v>
      </c>
      <c r="B579" s="7" t="s">
        <v>13578</v>
      </c>
      <c r="C579" t="s">
        <v>19998</v>
      </c>
      <c r="E579" t="s">
        <v>35</v>
      </c>
      <c r="F579" t="s">
        <v>17300</v>
      </c>
      <c r="G579" t="s">
        <v>17315</v>
      </c>
      <c r="H579" t="s">
        <v>1837</v>
      </c>
      <c r="I579" t="s">
        <v>23930</v>
      </c>
    </row>
    <row r="580" spans="1:9" hidden="1" x14ac:dyDescent="0.25">
      <c r="A580" t="s">
        <v>17349</v>
      </c>
      <c r="B580" s="7" t="s">
        <v>15288</v>
      </c>
      <c r="C580" t="s">
        <v>19999</v>
      </c>
      <c r="E580" t="s">
        <v>35</v>
      </c>
      <c r="F580" t="s">
        <v>17300</v>
      </c>
      <c r="G580" t="s">
        <v>17315</v>
      </c>
      <c r="H580" t="s">
        <v>1837</v>
      </c>
      <c r="I580" t="s">
        <v>23930</v>
      </c>
    </row>
    <row r="581" spans="1:9" x14ac:dyDescent="0.25">
      <c r="A581" t="s">
        <v>17617</v>
      </c>
      <c r="B581" s="7">
        <v>6905002</v>
      </c>
      <c r="C581" t="s">
        <v>20000</v>
      </c>
      <c r="E581" t="s">
        <v>35</v>
      </c>
      <c r="F581" t="s">
        <v>17300</v>
      </c>
      <c r="G581" t="s">
        <v>17315</v>
      </c>
      <c r="H581" t="e">
        <v>#N/A</v>
      </c>
      <c r="I581" t="s">
        <v>23929</v>
      </c>
    </row>
    <row r="582" spans="1:9" x14ac:dyDescent="0.25">
      <c r="A582" t="s">
        <v>17320</v>
      </c>
      <c r="B582" s="7">
        <v>6905002</v>
      </c>
      <c r="C582" t="s">
        <v>20001</v>
      </c>
      <c r="E582" t="s">
        <v>35</v>
      </c>
      <c r="F582" t="s">
        <v>17300</v>
      </c>
      <c r="G582" t="s">
        <v>17315</v>
      </c>
      <c r="H582" t="e">
        <v>#N/A</v>
      </c>
      <c r="I582" t="s">
        <v>23929</v>
      </c>
    </row>
    <row r="583" spans="1:9" x14ac:dyDescent="0.25">
      <c r="A583" t="s">
        <v>17320</v>
      </c>
      <c r="B583" s="7">
        <v>6910015</v>
      </c>
      <c r="C583" t="s">
        <v>20002</v>
      </c>
      <c r="E583" t="s">
        <v>35</v>
      </c>
      <c r="F583" t="s">
        <v>17300</v>
      </c>
      <c r="G583" t="s">
        <v>17315</v>
      </c>
      <c r="H583" t="e">
        <v>#N/A</v>
      </c>
      <c r="I583" t="s">
        <v>23929</v>
      </c>
    </row>
    <row r="584" spans="1:9" x14ac:dyDescent="0.25">
      <c r="A584" t="s">
        <v>17317</v>
      </c>
      <c r="B584" s="7">
        <v>6910015</v>
      </c>
      <c r="C584" t="s">
        <v>20003</v>
      </c>
      <c r="E584" t="s">
        <v>35</v>
      </c>
      <c r="F584" t="s">
        <v>17300</v>
      </c>
      <c r="G584" t="s">
        <v>17315</v>
      </c>
      <c r="H584" t="e">
        <v>#N/A</v>
      </c>
      <c r="I584" t="s">
        <v>23929</v>
      </c>
    </row>
    <row r="585" spans="1:9" hidden="1" x14ac:dyDescent="0.25">
      <c r="A585" t="s">
        <v>13400</v>
      </c>
      <c r="B585" s="7" t="s">
        <v>13428</v>
      </c>
      <c r="C585" t="s">
        <v>20004</v>
      </c>
      <c r="E585" t="s">
        <v>35</v>
      </c>
      <c r="F585" t="s">
        <v>17300</v>
      </c>
      <c r="G585" t="s">
        <v>17315</v>
      </c>
      <c r="H585" t="s">
        <v>1837</v>
      </c>
      <c r="I585" t="s">
        <v>23930</v>
      </c>
    </row>
    <row r="586" spans="1:9" hidden="1" x14ac:dyDescent="0.25">
      <c r="A586" t="s">
        <v>17349</v>
      </c>
      <c r="B586" s="7" t="s">
        <v>15287</v>
      </c>
      <c r="C586" t="s">
        <v>20005</v>
      </c>
      <c r="E586" t="s">
        <v>35</v>
      </c>
      <c r="F586" t="s">
        <v>17300</v>
      </c>
      <c r="G586" t="s">
        <v>17315</v>
      </c>
      <c r="H586" t="s">
        <v>1837</v>
      </c>
      <c r="I586" t="s">
        <v>23930</v>
      </c>
    </row>
    <row r="587" spans="1:9" hidden="1" x14ac:dyDescent="0.25">
      <c r="A587" t="s">
        <v>17349</v>
      </c>
      <c r="B587" s="7" t="s">
        <v>8003</v>
      </c>
      <c r="C587" t="s">
        <v>20006</v>
      </c>
      <c r="D587" t="s">
        <v>17379</v>
      </c>
      <c r="E587" t="s">
        <v>35</v>
      </c>
      <c r="F587" t="s">
        <v>17300</v>
      </c>
      <c r="G587" t="s">
        <v>17315</v>
      </c>
      <c r="H587" t="s">
        <v>1837</v>
      </c>
      <c r="I587" t="s">
        <v>23930</v>
      </c>
    </row>
    <row r="588" spans="1:9" hidden="1" x14ac:dyDescent="0.25">
      <c r="A588" t="s">
        <v>13400</v>
      </c>
      <c r="B588" s="7" t="s">
        <v>13431</v>
      </c>
      <c r="C588" t="s">
        <v>20007</v>
      </c>
      <c r="E588" t="s">
        <v>35</v>
      </c>
      <c r="F588" t="s">
        <v>17300</v>
      </c>
      <c r="G588" t="s">
        <v>17315</v>
      </c>
      <c r="H588" t="s">
        <v>1837</v>
      </c>
      <c r="I588" t="s">
        <v>23930</v>
      </c>
    </row>
    <row r="589" spans="1:9" hidden="1" x14ac:dyDescent="0.25">
      <c r="A589" t="s">
        <v>17349</v>
      </c>
      <c r="B589" s="7" t="s">
        <v>15335</v>
      </c>
      <c r="C589" t="s">
        <v>20008</v>
      </c>
      <c r="E589" t="s">
        <v>35</v>
      </c>
      <c r="F589" t="s">
        <v>17300</v>
      </c>
      <c r="G589" t="s">
        <v>17315</v>
      </c>
      <c r="H589" t="s">
        <v>1837</v>
      </c>
      <c r="I589" t="s">
        <v>23930</v>
      </c>
    </row>
    <row r="590" spans="1:9" hidden="1" x14ac:dyDescent="0.25">
      <c r="A590" t="s">
        <v>17349</v>
      </c>
      <c r="B590" s="7" t="s">
        <v>15334</v>
      </c>
      <c r="C590" t="s">
        <v>20009</v>
      </c>
      <c r="D590" t="s">
        <v>17379</v>
      </c>
      <c r="E590" t="s">
        <v>35</v>
      </c>
      <c r="F590" t="s">
        <v>17300</v>
      </c>
      <c r="G590" t="s">
        <v>17315</v>
      </c>
      <c r="H590" t="s">
        <v>1837</v>
      </c>
      <c r="I590" t="s">
        <v>23930</v>
      </c>
    </row>
    <row r="591" spans="1:9" hidden="1" x14ac:dyDescent="0.25">
      <c r="A591" t="s">
        <v>17346</v>
      </c>
      <c r="B591" s="7" t="s">
        <v>12457</v>
      </c>
      <c r="C591" t="s">
        <v>20010</v>
      </c>
      <c r="E591" t="s">
        <v>35</v>
      </c>
      <c r="F591" t="s">
        <v>17300</v>
      </c>
      <c r="G591" t="s">
        <v>17315</v>
      </c>
      <c r="H591" t="s">
        <v>1837</v>
      </c>
      <c r="I591" t="s">
        <v>23930</v>
      </c>
    </row>
    <row r="592" spans="1:9" hidden="1" x14ac:dyDescent="0.25">
      <c r="A592" t="s">
        <v>12404</v>
      </c>
      <c r="B592" s="7" t="s">
        <v>12422</v>
      </c>
      <c r="C592" t="s">
        <v>20011</v>
      </c>
      <c r="E592" t="s">
        <v>35</v>
      </c>
      <c r="F592" t="s">
        <v>17300</v>
      </c>
      <c r="G592" t="s">
        <v>17315</v>
      </c>
      <c r="H592" t="s">
        <v>1837</v>
      </c>
      <c r="I592" t="s">
        <v>23930</v>
      </c>
    </row>
    <row r="593" spans="1:9" hidden="1" x14ac:dyDescent="0.25">
      <c r="A593" t="s">
        <v>204</v>
      </c>
      <c r="B593" s="7" t="s">
        <v>12675</v>
      </c>
      <c r="C593" t="s">
        <v>20012</v>
      </c>
      <c r="D593" t="s">
        <v>17379</v>
      </c>
      <c r="E593" t="s">
        <v>35</v>
      </c>
      <c r="F593" t="s">
        <v>17300</v>
      </c>
      <c r="G593" t="s">
        <v>17315</v>
      </c>
      <c r="H593" t="s">
        <v>1837</v>
      </c>
      <c r="I593" t="s">
        <v>23930</v>
      </c>
    </row>
    <row r="594" spans="1:9" hidden="1" x14ac:dyDescent="0.25">
      <c r="A594" t="s">
        <v>10414</v>
      </c>
      <c r="B594" s="7" t="s">
        <v>10525</v>
      </c>
      <c r="C594" t="s">
        <v>20013</v>
      </c>
      <c r="E594" t="s">
        <v>35</v>
      </c>
      <c r="F594" t="s">
        <v>17300</v>
      </c>
      <c r="G594" t="s">
        <v>17315</v>
      </c>
      <c r="H594" t="s">
        <v>1837</v>
      </c>
      <c r="I594" t="s">
        <v>23930</v>
      </c>
    </row>
    <row r="595" spans="1:9" hidden="1" x14ac:dyDescent="0.25">
      <c r="A595" t="s">
        <v>17371</v>
      </c>
      <c r="B595" s="7" t="s">
        <v>16217</v>
      </c>
      <c r="C595" t="s">
        <v>20014</v>
      </c>
      <c r="E595" t="s">
        <v>35</v>
      </c>
      <c r="F595" t="s">
        <v>17300</v>
      </c>
      <c r="G595" t="s">
        <v>17315</v>
      </c>
      <c r="H595" t="s">
        <v>1837</v>
      </c>
      <c r="I595" t="s">
        <v>23930</v>
      </c>
    </row>
    <row r="596" spans="1:9" hidden="1" x14ac:dyDescent="0.25">
      <c r="A596" t="s">
        <v>15473</v>
      </c>
      <c r="B596" s="7" t="s">
        <v>15489</v>
      </c>
      <c r="C596" t="s">
        <v>20015</v>
      </c>
      <c r="E596" t="s">
        <v>35</v>
      </c>
      <c r="F596" t="s">
        <v>17300</v>
      </c>
      <c r="G596" t="s">
        <v>17315</v>
      </c>
      <c r="H596" t="s">
        <v>1837</v>
      </c>
      <c r="I596" t="s">
        <v>23930</v>
      </c>
    </row>
    <row r="597" spans="1:9" x14ac:dyDescent="0.25">
      <c r="A597" t="s">
        <v>17457</v>
      </c>
      <c r="B597" s="7" t="s">
        <v>11452</v>
      </c>
      <c r="C597" t="s">
        <v>20016</v>
      </c>
      <c r="E597" t="s">
        <v>35</v>
      </c>
      <c r="F597" t="s">
        <v>17300</v>
      </c>
      <c r="G597" t="s">
        <v>17315</v>
      </c>
      <c r="H597" t="s">
        <v>1837</v>
      </c>
      <c r="I597" t="s">
        <v>23929</v>
      </c>
    </row>
    <row r="598" spans="1:9" hidden="1" x14ac:dyDescent="0.25">
      <c r="A598" t="s">
        <v>10561</v>
      </c>
      <c r="B598" s="7" t="s">
        <v>10595</v>
      </c>
      <c r="C598" t="s">
        <v>20017</v>
      </c>
      <c r="E598" t="s">
        <v>35</v>
      </c>
      <c r="F598" t="s">
        <v>17300</v>
      </c>
      <c r="G598" t="s">
        <v>17315</v>
      </c>
      <c r="H598" t="s">
        <v>1837</v>
      </c>
      <c r="I598" t="s">
        <v>23930</v>
      </c>
    </row>
    <row r="599" spans="1:9" hidden="1" x14ac:dyDescent="0.25">
      <c r="A599" t="s">
        <v>6931</v>
      </c>
      <c r="B599" s="7" t="s">
        <v>14451</v>
      </c>
      <c r="C599" t="s">
        <v>20018</v>
      </c>
      <c r="E599" t="s">
        <v>35</v>
      </c>
      <c r="F599" t="s">
        <v>17300</v>
      </c>
      <c r="G599" t="s">
        <v>17315</v>
      </c>
      <c r="H599" t="s">
        <v>1837</v>
      </c>
      <c r="I599" t="s">
        <v>23930</v>
      </c>
    </row>
    <row r="600" spans="1:9" hidden="1" x14ac:dyDescent="0.25">
      <c r="A600" t="s">
        <v>204</v>
      </c>
      <c r="B600" s="7" t="s">
        <v>12806</v>
      </c>
      <c r="C600" t="s">
        <v>20019</v>
      </c>
      <c r="D600" t="s">
        <v>18839</v>
      </c>
      <c r="E600" t="s">
        <v>35</v>
      </c>
      <c r="F600" t="s">
        <v>17300</v>
      </c>
      <c r="G600" t="s">
        <v>17315</v>
      </c>
      <c r="H600" t="s">
        <v>1837</v>
      </c>
      <c r="I600" t="s">
        <v>23930</v>
      </c>
    </row>
    <row r="601" spans="1:9" hidden="1" x14ac:dyDescent="0.25">
      <c r="A601" t="s">
        <v>17419</v>
      </c>
      <c r="B601" s="7" t="s">
        <v>14782</v>
      </c>
      <c r="C601" t="s">
        <v>20020</v>
      </c>
      <c r="D601" t="s">
        <v>17379</v>
      </c>
      <c r="E601" t="s">
        <v>35</v>
      </c>
      <c r="F601" t="s">
        <v>17300</v>
      </c>
      <c r="G601" t="s">
        <v>17315</v>
      </c>
      <c r="H601" t="s">
        <v>1837</v>
      </c>
      <c r="I601" t="s">
        <v>23930</v>
      </c>
    </row>
    <row r="602" spans="1:9" hidden="1" x14ac:dyDescent="0.25">
      <c r="A602" t="s">
        <v>17419</v>
      </c>
      <c r="B602" s="7" t="s">
        <v>14892</v>
      </c>
      <c r="C602" t="s">
        <v>20021</v>
      </c>
      <c r="D602" t="s">
        <v>18838</v>
      </c>
      <c r="E602" t="s">
        <v>35</v>
      </c>
      <c r="F602" t="s">
        <v>17300</v>
      </c>
      <c r="G602" t="s">
        <v>17315</v>
      </c>
      <c r="H602" t="s">
        <v>1837</v>
      </c>
      <c r="I602" t="s">
        <v>23930</v>
      </c>
    </row>
    <row r="603" spans="1:9" hidden="1" x14ac:dyDescent="0.25">
      <c r="A603" t="s">
        <v>8139</v>
      </c>
      <c r="B603" s="7" t="s">
        <v>15534</v>
      </c>
      <c r="C603" t="s">
        <v>20022</v>
      </c>
      <c r="E603" t="s">
        <v>35</v>
      </c>
      <c r="F603" t="s">
        <v>17300</v>
      </c>
      <c r="G603" t="s">
        <v>17315</v>
      </c>
      <c r="H603" t="s">
        <v>1837</v>
      </c>
      <c r="I603" t="s">
        <v>23930</v>
      </c>
    </row>
    <row r="604" spans="1:9" hidden="1" x14ac:dyDescent="0.25">
      <c r="A604" t="s">
        <v>204</v>
      </c>
      <c r="B604" s="7" t="s">
        <v>12809</v>
      </c>
      <c r="C604" t="s">
        <v>20023</v>
      </c>
      <c r="D604">
        <v>0.2</v>
      </c>
      <c r="E604" t="s">
        <v>35</v>
      </c>
      <c r="F604" t="s">
        <v>17300</v>
      </c>
      <c r="G604" t="s">
        <v>17315</v>
      </c>
      <c r="H604" t="s">
        <v>1837</v>
      </c>
      <c r="I604" t="s">
        <v>23930</v>
      </c>
    </row>
    <row r="605" spans="1:9" hidden="1" x14ac:dyDescent="0.25">
      <c r="A605" t="s">
        <v>10561</v>
      </c>
      <c r="B605" s="7" t="s">
        <v>10600</v>
      </c>
      <c r="C605" t="s">
        <v>20024</v>
      </c>
      <c r="E605" t="s">
        <v>35</v>
      </c>
      <c r="F605" t="s">
        <v>17300</v>
      </c>
      <c r="G605" t="s">
        <v>17315</v>
      </c>
      <c r="H605" t="s">
        <v>1837</v>
      </c>
      <c r="I605" t="s">
        <v>23930</v>
      </c>
    </row>
    <row r="606" spans="1:9" hidden="1" x14ac:dyDescent="0.25">
      <c r="A606" t="s">
        <v>8139</v>
      </c>
      <c r="B606" s="7" t="s">
        <v>15533</v>
      </c>
      <c r="C606" t="s">
        <v>20025</v>
      </c>
      <c r="D606" t="s">
        <v>17379</v>
      </c>
      <c r="E606" t="s">
        <v>35</v>
      </c>
      <c r="F606" t="s">
        <v>17300</v>
      </c>
      <c r="G606" t="s">
        <v>17315</v>
      </c>
      <c r="H606" t="s">
        <v>1837</v>
      </c>
      <c r="I606" t="s">
        <v>23930</v>
      </c>
    </row>
    <row r="607" spans="1:9" hidden="1" x14ac:dyDescent="0.25">
      <c r="A607" t="s">
        <v>16322</v>
      </c>
      <c r="B607" s="7" t="s">
        <v>16331</v>
      </c>
      <c r="C607" t="s">
        <v>20026</v>
      </c>
      <c r="E607" t="s">
        <v>35</v>
      </c>
      <c r="F607" t="s">
        <v>17300</v>
      </c>
      <c r="G607" t="s">
        <v>17315</v>
      </c>
      <c r="H607" t="s">
        <v>1837</v>
      </c>
      <c r="I607" t="s">
        <v>23930</v>
      </c>
    </row>
    <row r="608" spans="1:9" hidden="1" x14ac:dyDescent="0.25">
      <c r="A608" t="s">
        <v>204</v>
      </c>
      <c r="B608" s="7" t="s">
        <v>12763</v>
      </c>
      <c r="C608" t="s">
        <v>20027</v>
      </c>
      <c r="D608" t="s">
        <v>17379</v>
      </c>
      <c r="E608" t="s">
        <v>35</v>
      </c>
      <c r="F608" t="s">
        <v>17300</v>
      </c>
      <c r="G608" t="s">
        <v>17315</v>
      </c>
      <c r="H608" t="s">
        <v>1837</v>
      </c>
      <c r="I608" t="s">
        <v>23930</v>
      </c>
    </row>
    <row r="609" spans="1:9" hidden="1" x14ac:dyDescent="0.25">
      <c r="A609" t="s">
        <v>204</v>
      </c>
      <c r="B609" s="7" t="s">
        <v>12765</v>
      </c>
      <c r="C609" t="s">
        <v>20028</v>
      </c>
      <c r="E609" t="s">
        <v>35</v>
      </c>
      <c r="F609" t="s">
        <v>17300</v>
      </c>
      <c r="G609" t="s">
        <v>17315</v>
      </c>
      <c r="H609" t="s">
        <v>1837</v>
      </c>
      <c r="I609" t="s">
        <v>23930</v>
      </c>
    </row>
    <row r="610" spans="1:9" hidden="1" x14ac:dyDescent="0.25">
      <c r="A610" t="s">
        <v>8139</v>
      </c>
      <c r="B610" s="7" t="s">
        <v>15537</v>
      </c>
      <c r="C610" t="s">
        <v>20029</v>
      </c>
      <c r="E610" t="s">
        <v>35</v>
      </c>
      <c r="F610" t="s">
        <v>17300</v>
      </c>
      <c r="G610" t="s">
        <v>17315</v>
      </c>
      <c r="H610" t="s">
        <v>1837</v>
      </c>
      <c r="I610" t="s">
        <v>23930</v>
      </c>
    </row>
    <row r="611" spans="1:9" hidden="1" x14ac:dyDescent="0.25">
      <c r="A611" t="s">
        <v>8139</v>
      </c>
      <c r="B611" s="7" t="s">
        <v>15539</v>
      </c>
      <c r="C611" t="s">
        <v>20030</v>
      </c>
      <c r="E611" t="s">
        <v>35</v>
      </c>
      <c r="F611" t="s">
        <v>17300</v>
      </c>
      <c r="G611" t="s">
        <v>17315</v>
      </c>
      <c r="H611" t="s">
        <v>1837</v>
      </c>
      <c r="I611" t="s">
        <v>23930</v>
      </c>
    </row>
    <row r="612" spans="1:9" x14ac:dyDescent="0.25">
      <c r="A612" t="s">
        <v>14223</v>
      </c>
      <c r="B612" s="7">
        <v>2407078</v>
      </c>
      <c r="C612" t="s">
        <v>20031</v>
      </c>
      <c r="E612" t="s">
        <v>35</v>
      </c>
      <c r="F612" t="s">
        <v>17300</v>
      </c>
      <c r="G612" t="s">
        <v>17315</v>
      </c>
      <c r="H612" t="s">
        <v>1837</v>
      </c>
      <c r="I612" t="s">
        <v>23929</v>
      </c>
    </row>
    <row r="613" spans="1:9" hidden="1" x14ac:dyDescent="0.25">
      <c r="A613" t="s">
        <v>8139</v>
      </c>
      <c r="B613" s="7" t="s">
        <v>15538</v>
      </c>
      <c r="C613" t="s">
        <v>20032</v>
      </c>
      <c r="E613" t="s">
        <v>35</v>
      </c>
      <c r="F613" t="s">
        <v>17300</v>
      </c>
      <c r="G613" t="s">
        <v>17315</v>
      </c>
      <c r="H613" t="s">
        <v>1837</v>
      </c>
      <c r="I613" t="s">
        <v>23930</v>
      </c>
    </row>
    <row r="614" spans="1:9" hidden="1" x14ac:dyDescent="0.25">
      <c r="A614" t="s">
        <v>10561</v>
      </c>
      <c r="B614" s="7" t="s">
        <v>10603</v>
      </c>
      <c r="C614" t="s">
        <v>20033</v>
      </c>
      <c r="E614" t="s">
        <v>35</v>
      </c>
      <c r="F614" t="s">
        <v>17300</v>
      </c>
      <c r="G614" t="s">
        <v>17315</v>
      </c>
      <c r="H614" t="s">
        <v>1837</v>
      </c>
      <c r="I614" t="s">
        <v>23930</v>
      </c>
    </row>
    <row r="615" spans="1:9" x14ac:dyDescent="0.25">
      <c r="A615" t="s">
        <v>17317</v>
      </c>
      <c r="B615" s="7">
        <v>6905141</v>
      </c>
      <c r="C615" t="s">
        <v>20034</v>
      </c>
      <c r="D615" t="s">
        <v>18277</v>
      </c>
      <c r="E615" t="s">
        <v>35</v>
      </c>
      <c r="F615" t="s">
        <v>17300</v>
      </c>
      <c r="G615" t="s">
        <v>17315</v>
      </c>
      <c r="H615" t="e">
        <v>#N/A</v>
      </c>
      <c r="I615" t="s">
        <v>23929</v>
      </c>
    </row>
    <row r="616" spans="1:9" hidden="1" x14ac:dyDescent="0.25">
      <c r="A616" t="s">
        <v>16322</v>
      </c>
      <c r="B616" s="7" t="s">
        <v>16332</v>
      </c>
      <c r="C616" t="s">
        <v>20035</v>
      </c>
      <c r="D616" t="s">
        <v>17379</v>
      </c>
      <c r="E616" t="s">
        <v>35</v>
      </c>
      <c r="F616" t="s">
        <v>17300</v>
      </c>
      <c r="G616" t="s">
        <v>17315</v>
      </c>
      <c r="H616" t="s">
        <v>1837</v>
      </c>
      <c r="I616" t="s">
        <v>23930</v>
      </c>
    </row>
    <row r="617" spans="1:9" x14ac:dyDescent="0.25">
      <c r="A617" t="s">
        <v>4143</v>
      </c>
      <c r="B617" s="7" t="s">
        <v>11139</v>
      </c>
      <c r="C617" t="s">
        <v>20036</v>
      </c>
      <c r="E617" t="s">
        <v>35</v>
      </c>
      <c r="F617" t="s">
        <v>17300</v>
      </c>
      <c r="G617" t="s">
        <v>17315</v>
      </c>
      <c r="H617" t="s">
        <v>1837</v>
      </c>
      <c r="I617" t="s">
        <v>23929</v>
      </c>
    </row>
    <row r="618" spans="1:9" hidden="1" x14ac:dyDescent="0.25">
      <c r="A618" t="s">
        <v>16322</v>
      </c>
      <c r="B618" s="7" t="s">
        <v>16335</v>
      </c>
      <c r="C618" t="s">
        <v>20037</v>
      </c>
      <c r="E618" t="s">
        <v>35</v>
      </c>
      <c r="F618" t="s">
        <v>17300</v>
      </c>
      <c r="G618" t="s">
        <v>17315</v>
      </c>
      <c r="H618" t="s">
        <v>1837</v>
      </c>
      <c r="I618" t="s">
        <v>23930</v>
      </c>
    </row>
    <row r="619" spans="1:9" hidden="1" x14ac:dyDescent="0.25">
      <c r="A619" t="s">
        <v>16322</v>
      </c>
      <c r="B619" s="7" t="s">
        <v>16334</v>
      </c>
      <c r="C619" t="s">
        <v>20038</v>
      </c>
      <c r="E619" t="s">
        <v>35</v>
      </c>
      <c r="F619" t="s">
        <v>17300</v>
      </c>
      <c r="G619" t="s">
        <v>17315</v>
      </c>
      <c r="H619" t="s">
        <v>1837</v>
      </c>
      <c r="I619" t="s">
        <v>23930</v>
      </c>
    </row>
    <row r="620" spans="1:9" hidden="1" x14ac:dyDescent="0.25">
      <c r="A620" t="s">
        <v>8139</v>
      </c>
      <c r="B620" s="7" t="s">
        <v>15531</v>
      </c>
      <c r="C620" t="s">
        <v>20039</v>
      </c>
      <c r="E620" t="s">
        <v>35</v>
      </c>
      <c r="F620" t="s">
        <v>17343</v>
      </c>
      <c r="G620" t="s">
        <v>17315</v>
      </c>
      <c r="H620" t="s">
        <v>1837</v>
      </c>
      <c r="I620" t="s">
        <v>23930</v>
      </c>
    </row>
    <row r="621" spans="1:9" hidden="1" x14ac:dyDescent="0.25">
      <c r="A621" t="s">
        <v>10561</v>
      </c>
      <c r="B621" s="7" t="s">
        <v>10606</v>
      </c>
      <c r="C621" t="s">
        <v>20040</v>
      </c>
      <c r="E621" t="s">
        <v>35</v>
      </c>
      <c r="F621" t="s">
        <v>17300</v>
      </c>
      <c r="G621" t="s">
        <v>17315</v>
      </c>
      <c r="H621" t="s">
        <v>1837</v>
      </c>
      <c r="I621" t="s">
        <v>23930</v>
      </c>
    </row>
    <row r="622" spans="1:9" hidden="1" x14ac:dyDescent="0.25">
      <c r="A622" t="s">
        <v>16322</v>
      </c>
      <c r="B622" s="7" t="s">
        <v>16333</v>
      </c>
      <c r="C622" t="s">
        <v>20041</v>
      </c>
      <c r="E622" t="s">
        <v>35</v>
      </c>
      <c r="F622" t="s">
        <v>17300</v>
      </c>
      <c r="G622" t="s">
        <v>17315</v>
      </c>
      <c r="H622" t="s">
        <v>1837</v>
      </c>
      <c r="I622" t="s">
        <v>23930</v>
      </c>
    </row>
    <row r="623" spans="1:9" x14ac:dyDescent="0.25">
      <c r="A623" t="s">
        <v>17419</v>
      </c>
      <c r="B623" s="7" t="s">
        <v>14796</v>
      </c>
      <c r="C623" t="s">
        <v>20042</v>
      </c>
      <c r="D623" t="s">
        <v>18279</v>
      </c>
      <c r="E623" t="s">
        <v>35</v>
      </c>
      <c r="F623" t="s">
        <v>17343</v>
      </c>
      <c r="G623" t="s">
        <v>17315</v>
      </c>
      <c r="H623" t="s">
        <v>1837</v>
      </c>
      <c r="I623" t="s">
        <v>23929</v>
      </c>
    </row>
    <row r="624" spans="1:9" hidden="1" x14ac:dyDescent="0.25">
      <c r="A624" t="s">
        <v>17370</v>
      </c>
      <c r="B624" s="7" t="s">
        <v>13152</v>
      </c>
      <c r="C624" t="s">
        <v>20043</v>
      </c>
      <c r="D624" t="s">
        <v>18280</v>
      </c>
      <c r="E624" t="s">
        <v>35</v>
      </c>
      <c r="F624" t="s">
        <v>17343</v>
      </c>
      <c r="G624" t="s">
        <v>17315</v>
      </c>
      <c r="H624" t="s">
        <v>1837</v>
      </c>
      <c r="I624" t="s">
        <v>23930</v>
      </c>
    </row>
    <row r="625" spans="1:9" x14ac:dyDescent="0.25">
      <c r="A625" t="s">
        <v>7471</v>
      </c>
      <c r="B625" s="7" t="s">
        <v>15105</v>
      </c>
      <c r="C625" t="s">
        <v>20044</v>
      </c>
      <c r="D625" t="s">
        <v>18279</v>
      </c>
      <c r="E625" t="s">
        <v>35</v>
      </c>
      <c r="F625" t="s">
        <v>17300</v>
      </c>
      <c r="G625" t="s">
        <v>17315</v>
      </c>
      <c r="H625" t="s">
        <v>1837</v>
      </c>
      <c r="I625" t="s">
        <v>23929</v>
      </c>
    </row>
    <row r="626" spans="1:9" hidden="1" x14ac:dyDescent="0.25">
      <c r="A626" t="s">
        <v>17372</v>
      </c>
      <c r="B626" s="7" t="s">
        <v>16845</v>
      </c>
      <c r="C626" t="s">
        <v>20045</v>
      </c>
      <c r="E626" t="s">
        <v>35</v>
      </c>
      <c r="F626" t="s">
        <v>17300</v>
      </c>
      <c r="G626" t="s">
        <v>17315</v>
      </c>
      <c r="H626" t="s">
        <v>1837</v>
      </c>
      <c r="I626" t="s">
        <v>23930</v>
      </c>
    </row>
    <row r="627" spans="1:9" hidden="1" x14ac:dyDescent="0.25">
      <c r="A627" t="s">
        <v>204</v>
      </c>
      <c r="B627" s="7" t="s">
        <v>12907</v>
      </c>
      <c r="C627" t="s">
        <v>20046</v>
      </c>
      <c r="D627" t="s">
        <v>17379</v>
      </c>
      <c r="E627" t="s">
        <v>35</v>
      </c>
      <c r="F627" t="s">
        <v>17343</v>
      </c>
      <c r="G627" t="s">
        <v>17315</v>
      </c>
      <c r="H627" t="s">
        <v>1837</v>
      </c>
      <c r="I627" t="s">
        <v>23930</v>
      </c>
    </row>
    <row r="628" spans="1:9" x14ac:dyDescent="0.25">
      <c r="A628" t="s">
        <v>7471</v>
      </c>
      <c r="B628" s="7" t="s">
        <v>15035</v>
      </c>
      <c r="C628" t="s">
        <v>20047</v>
      </c>
      <c r="E628" t="s">
        <v>35</v>
      </c>
      <c r="F628" t="s">
        <v>17300</v>
      </c>
      <c r="G628" t="s">
        <v>17315</v>
      </c>
      <c r="H628" t="s">
        <v>1837</v>
      </c>
      <c r="I628" t="s">
        <v>23929</v>
      </c>
    </row>
    <row r="629" spans="1:9" x14ac:dyDescent="0.25">
      <c r="A629" t="s">
        <v>17419</v>
      </c>
      <c r="B629" s="7" t="s">
        <v>14770</v>
      </c>
      <c r="C629" t="s">
        <v>20048</v>
      </c>
      <c r="E629" t="s">
        <v>35</v>
      </c>
      <c r="F629" t="s">
        <v>17343</v>
      </c>
      <c r="G629" t="s">
        <v>17315</v>
      </c>
      <c r="H629" t="s">
        <v>1837</v>
      </c>
      <c r="I629" t="s">
        <v>23929</v>
      </c>
    </row>
    <row r="630" spans="1:9" x14ac:dyDescent="0.25">
      <c r="A630" t="s">
        <v>17370</v>
      </c>
      <c r="B630" s="7" t="s">
        <v>13140</v>
      </c>
      <c r="C630" t="s">
        <v>20049</v>
      </c>
      <c r="D630" t="s">
        <v>13141</v>
      </c>
      <c r="E630" t="s">
        <v>35</v>
      </c>
      <c r="F630" t="s">
        <v>17300</v>
      </c>
      <c r="G630" t="s">
        <v>17315</v>
      </c>
      <c r="H630" t="s">
        <v>1837</v>
      </c>
      <c r="I630" t="s">
        <v>23929</v>
      </c>
    </row>
    <row r="631" spans="1:9" x14ac:dyDescent="0.25">
      <c r="A631" t="s">
        <v>8139</v>
      </c>
      <c r="B631" s="7" t="s">
        <v>15567</v>
      </c>
      <c r="C631" t="s">
        <v>20050</v>
      </c>
      <c r="D631" t="s">
        <v>18281</v>
      </c>
      <c r="E631" t="s">
        <v>35</v>
      </c>
      <c r="F631" t="s">
        <v>17343</v>
      </c>
      <c r="G631" t="s">
        <v>17315</v>
      </c>
      <c r="H631" t="s">
        <v>1837</v>
      </c>
      <c r="I631" t="s">
        <v>23929</v>
      </c>
    </row>
    <row r="632" spans="1:9" x14ac:dyDescent="0.25">
      <c r="A632" t="s">
        <v>7471</v>
      </c>
      <c r="B632" s="7" t="s">
        <v>15058</v>
      </c>
      <c r="C632" t="s">
        <v>20051</v>
      </c>
      <c r="D632" t="s">
        <v>18282</v>
      </c>
      <c r="E632" t="s">
        <v>35</v>
      </c>
      <c r="F632" t="s">
        <v>17300</v>
      </c>
      <c r="G632" t="s">
        <v>17315</v>
      </c>
      <c r="H632" t="s">
        <v>1837</v>
      </c>
      <c r="I632" t="s">
        <v>23929</v>
      </c>
    </row>
    <row r="633" spans="1:9" hidden="1" x14ac:dyDescent="0.25">
      <c r="A633" t="s">
        <v>264</v>
      </c>
      <c r="B633" s="7" t="s">
        <v>9922</v>
      </c>
      <c r="C633" t="s">
        <v>20052</v>
      </c>
      <c r="D633" t="s">
        <v>9923</v>
      </c>
      <c r="E633" t="s">
        <v>35</v>
      </c>
      <c r="F633" t="s">
        <v>17300</v>
      </c>
      <c r="G633" t="s">
        <v>17315</v>
      </c>
      <c r="H633" t="s">
        <v>1837</v>
      </c>
      <c r="I633" t="s">
        <v>23930</v>
      </c>
    </row>
    <row r="634" spans="1:9" x14ac:dyDescent="0.25">
      <c r="A634" t="s">
        <v>17372</v>
      </c>
      <c r="B634" s="7" t="s">
        <v>16828</v>
      </c>
      <c r="C634" t="s">
        <v>20053</v>
      </c>
      <c r="D634" t="s">
        <v>9923</v>
      </c>
      <c r="E634" t="s">
        <v>35</v>
      </c>
      <c r="F634" t="s">
        <v>17300</v>
      </c>
      <c r="G634" t="s">
        <v>17315</v>
      </c>
      <c r="H634" t="s">
        <v>1837</v>
      </c>
      <c r="I634" t="s">
        <v>23929</v>
      </c>
    </row>
    <row r="635" spans="1:9" x14ac:dyDescent="0.25">
      <c r="A635" t="s">
        <v>7471</v>
      </c>
      <c r="B635" s="7" t="s">
        <v>15081</v>
      </c>
      <c r="C635" t="s">
        <v>20054</v>
      </c>
      <c r="E635" t="s">
        <v>35</v>
      </c>
      <c r="F635" t="s">
        <v>17300</v>
      </c>
      <c r="G635" t="s">
        <v>17315</v>
      </c>
      <c r="H635" t="s">
        <v>1837</v>
      </c>
      <c r="I635" t="s">
        <v>23929</v>
      </c>
    </row>
    <row r="636" spans="1:9" x14ac:dyDescent="0.25">
      <c r="A636" t="s">
        <v>204</v>
      </c>
      <c r="B636" s="7" t="s">
        <v>12947</v>
      </c>
      <c r="C636" t="s">
        <v>20055</v>
      </c>
      <c r="E636" t="s">
        <v>35</v>
      </c>
      <c r="F636" t="s">
        <v>17300</v>
      </c>
      <c r="G636" t="s">
        <v>17315</v>
      </c>
      <c r="H636" t="s">
        <v>1837</v>
      </c>
      <c r="I636" t="s">
        <v>23929</v>
      </c>
    </row>
    <row r="637" spans="1:9" x14ac:dyDescent="0.25">
      <c r="A637" t="s">
        <v>6931</v>
      </c>
      <c r="B637" s="7" t="s">
        <v>14484</v>
      </c>
      <c r="C637" t="s">
        <v>20056</v>
      </c>
      <c r="D637" t="s">
        <v>18283</v>
      </c>
      <c r="E637" t="s">
        <v>35</v>
      </c>
      <c r="F637" t="s">
        <v>17300</v>
      </c>
      <c r="G637" t="s">
        <v>17315</v>
      </c>
      <c r="H637" t="s">
        <v>1837</v>
      </c>
      <c r="I637" t="s">
        <v>23929</v>
      </c>
    </row>
    <row r="638" spans="1:9" x14ac:dyDescent="0.25">
      <c r="A638" t="s">
        <v>17419</v>
      </c>
      <c r="B638" s="7" t="s">
        <v>14778</v>
      </c>
      <c r="C638" t="s">
        <v>20057</v>
      </c>
      <c r="E638" t="s">
        <v>35</v>
      </c>
      <c r="F638" t="s">
        <v>17343</v>
      </c>
      <c r="G638" t="s">
        <v>17315</v>
      </c>
      <c r="H638" t="s">
        <v>1837</v>
      </c>
      <c r="I638" t="s">
        <v>23929</v>
      </c>
    </row>
    <row r="639" spans="1:9" hidden="1" x14ac:dyDescent="0.25">
      <c r="A639" t="s">
        <v>16322</v>
      </c>
      <c r="B639" s="7" t="s">
        <v>16336</v>
      </c>
      <c r="C639" t="s">
        <v>20058</v>
      </c>
      <c r="D639" t="s">
        <v>17379</v>
      </c>
      <c r="E639" t="s">
        <v>35</v>
      </c>
      <c r="F639" t="s">
        <v>17300</v>
      </c>
      <c r="G639" t="s">
        <v>17315</v>
      </c>
      <c r="H639" t="s">
        <v>1837</v>
      </c>
      <c r="I639" t="s">
        <v>23930</v>
      </c>
    </row>
    <row r="640" spans="1:9" hidden="1" x14ac:dyDescent="0.25">
      <c r="A640" t="s">
        <v>204</v>
      </c>
      <c r="B640" s="7" t="s">
        <v>12747</v>
      </c>
      <c r="C640" t="s">
        <v>20059</v>
      </c>
      <c r="E640" t="s">
        <v>35</v>
      </c>
      <c r="F640" t="s">
        <v>17300</v>
      </c>
      <c r="G640" t="s">
        <v>17315</v>
      </c>
      <c r="H640" t="s">
        <v>1837</v>
      </c>
      <c r="I640" t="s">
        <v>23930</v>
      </c>
    </row>
    <row r="641" spans="1:9" x14ac:dyDescent="0.25">
      <c r="A641" t="s">
        <v>264</v>
      </c>
      <c r="B641" s="7" t="s">
        <v>9798</v>
      </c>
      <c r="C641" t="s">
        <v>20060</v>
      </c>
      <c r="E641" t="s">
        <v>35</v>
      </c>
      <c r="F641" t="s">
        <v>17300</v>
      </c>
      <c r="G641" t="s">
        <v>17315</v>
      </c>
      <c r="H641" t="s">
        <v>1837</v>
      </c>
      <c r="I641" t="s">
        <v>23929</v>
      </c>
    </row>
    <row r="642" spans="1:9" hidden="1" x14ac:dyDescent="0.25">
      <c r="A642" t="s">
        <v>8139</v>
      </c>
      <c r="B642" s="7" t="s">
        <v>15544</v>
      </c>
      <c r="C642" t="s">
        <v>20061</v>
      </c>
      <c r="E642" t="s">
        <v>35</v>
      </c>
      <c r="F642" t="s">
        <v>17343</v>
      </c>
      <c r="G642" t="s">
        <v>17315</v>
      </c>
      <c r="H642" t="s">
        <v>1837</v>
      </c>
      <c r="I642" t="s">
        <v>23930</v>
      </c>
    </row>
    <row r="643" spans="1:9" hidden="1" x14ac:dyDescent="0.25">
      <c r="A643" t="s">
        <v>6931</v>
      </c>
      <c r="B643" s="7" t="s">
        <v>14460</v>
      </c>
      <c r="C643" t="s">
        <v>20062</v>
      </c>
      <c r="E643" t="s">
        <v>35</v>
      </c>
      <c r="F643" t="s">
        <v>17300</v>
      </c>
      <c r="G643" t="s">
        <v>17315</v>
      </c>
      <c r="H643" t="s">
        <v>1837</v>
      </c>
      <c r="I643" t="s">
        <v>23930</v>
      </c>
    </row>
    <row r="644" spans="1:9" x14ac:dyDescent="0.25">
      <c r="A644" t="s">
        <v>7471</v>
      </c>
      <c r="B644" s="7" t="s">
        <v>14955</v>
      </c>
      <c r="C644" t="s">
        <v>20063</v>
      </c>
      <c r="E644" t="s">
        <v>35</v>
      </c>
      <c r="F644" t="s">
        <v>17343</v>
      </c>
      <c r="G644" t="s">
        <v>17315</v>
      </c>
      <c r="H644" t="s">
        <v>1837</v>
      </c>
      <c r="I644" t="s">
        <v>23929</v>
      </c>
    </row>
    <row r="645" spans="1:9" x14ac:dyDescent="0.25">
      <c r="A645" t="s">
        <v>17426</v>
      </c>
      <c r="B645" s="7" t="s">
        <v>11276</v>
      </c>
      <c r="C645" t="s">
        <v>20064</v>
      </c>
      <c r="E645" t="s">
        <v>35</v>
      </c>
      <c r="F645" t="s">
        <v>17343</v>
      </c>
      <c r="G645" t="s">
        <v>17315</v>
      </c>
      <c r="H645" t="s">
        <v>1837</v>
      </c>
      <c r="I645" t="s">
        <v>23929</v>
      </c>
    </row>
    <row r="646" spans="1:9" x14ac:dyDescent="0.25">
      <c r="A646" t="s">
        <v>17372</v>
      </c>
      <c r="B646" s="7" t="s">
        <v>16751</v>
      </c>
      <c r="C646" t="s">
        <v>20065</v>
      </c>
      <c r="E646" t="s">
        <v>35</v>
      </c>
      <c r="F646" t="s">
        <v>17300</v>
      </c>
      <c r="G646" t="s">
        <v>17315</v>
      </c>
      <c r="H646" t="s">
        <v>1837</v>
      </c>
      <c r="I646" t="s">
        <v>23929</v>
      </c>
    </row>
    <row r="647" spans="1:9" hidden="1" x14ac:dyDescent="0.25">
      <c r="A647" t="s">
        <v>17372</v>
      </c>
      <c r="B647" s="7" t="s">
        <v>16795</v>
      </c>
      <c r="C647" t="s">
        <v>20066</v>
      </c>
      <c r="D647" t="s">
        <v>18286</v>
      </c>
      <c r="E647" t="s">
        <v>35</v>
      </c>
      <c r="F647" t="s">
        <v>17300</v>
      </c>
      <c r="G647" t="s">
        <v>17315</v>
      </c>
      <c r="H647" t="s">
        <v>1837</v>
      </c>
      <c r="I647" t="s">
        <v>23930</v>
      </c>
    </row>
    <row r="648" spans="1:9" x14ac:dyDescent="0.25">
      <c r="A648" t="s">
        <v>17371</v>
      </c>
      <c r="B648" s="7" t="s">
        <v>16308</v>
      </c>
      <c r="C648" t="s">
        <v>20067</v>
      </c>
      <c r="D648" t="s">
        <v>18287</v>
      </c>
      <c r="E648" t="s">
        <v>35</v>
      </c>
      <c r="F648" t="s">
        <v>17300</v>
      </c>
      <c r="G648" t="s">
        <v>17315</v>
      </c>
      <c r="H648" t="s">
        <v>1837</v>
      </c>
      <c r="I648" t="s">
        <v>23929</v>
      </c>
    </row>
    <row r="649" spans="1:9" hidden="1" x14ac:dyDescent="0.25">
      <c r="A649" t="s">
        <v>8139</v>
      </c>
      <c r="B649" s="7" t="s">
        <v>15527</v>
      </c>
      <c r="C649" t="s">
        <v>20068</v>
      </c>
      <c r="E649" t="s">
        <v>35</v>
      </c>
      <c r="F649" t="s">
        <v>17343</v>
      </c>
      <c r="G649" t="s">
        <v>17315</v>
      </c>
      <c r="H649" t="s">
        <v>1837</v>
      </c>
      <c r="I649" t="s">
        <v>23930</v>
      </c>
    </row>
    <row r="650" spans="1:9" hidden="1" x14ac:dyDescent="0.25">
      <c r="A650" t="s">
        <v>16322</v>
      </c>
      <c r="B650" s="7" t="s">
        <v>16351</v>
      </c>
      <c r="C650" t="s">
        <v>20069</v>
      </c>
      <c r="D650" t="s">
        <v>17379</v>
      </c>
      <c r="E650" t="s">
        <v>35</v>
      </c>
      <c r="F650" t="s">
        <v>17300</v>
      </c>
      <c r="G650" t="s">
        <v>17315</v>
      </c>
      <c r="H650" t="s">
        <v>1837</v>
      </c>
      <c r="I650" t="s">
        <v>23930</v>
      </c>
    </row>
    <row r="651" spans="1:9" x14ac:dyDescent="0.25">
      <c r="A651" t="s">
        <v>17371</v>
      </c>
      <c r="B651" s="7" t="s">
        <v>16307</v>
      </c>
      <c r="C651" t="s">
        <v>20070</v>
      </c>
      <c r="E651" t="s">
        <v>35</v>
      </c>
      <c r="F651" t="s">
        <v>17300</v>
      </c>
      <c r="G651" t="s">
        <v>17315</v>
      </c>
      <c r="H651" t="s">
        <v>1837</v>
      </c>
      <c r="I651" t="s">
        <v>23929</v>
      </c>
    </row>
    <row r="652" spans="1:9" x14ac:dyDescent="0.25">
      <c r="A652" t="s">
        <v>17372</v>
      </c>
      <c r="B652" s="7" t="s">
        <v>16763</v>
      </c>
      <c r="C652" t="s">
        <v>20071</v>
      </c>
      <c r="D652" t="s">
        <v>17417</v>
      </c>
      <c r="E652" t="s">
        <v>35</v>
      </c>
      <c r="F652" t="s">
        <v>17300</v>
      </c>
      <c r="G652" t="s">
        <v>17315</v>
      </c>
      <c r="H652" t="s">
        <v>1837</v>
      </c>
      <c r="I652" t="s">
        <v>23929</v>
      </c>
    </row>
    <row r="653" spans="1:9" x14ac:dyDescent="0.25">
      <c r="A653" t="s">
        <v>7471</v>
      </c>
      <c r="B653" s="7" t="s">
        <v>14969</v>
      </c>
      <c r="C653" t="s">
        <v>20072</v>
      </c>
      <c r="E653" t="s">
        <v>35</v>
      </c>
      <c r="F653" t="s">
        <v>17300</v>
      </c>
      <c r="G653" t="s">
        <v>17315</v>
      </c>
      <c r="H653" t="s">
        <v>1837</v>
      </c>
      <c r="I653" t="s">
        <v>23929</v>
      </c>
    </row>
    <row r="654" spans="1:9" x14ac:dyDescent="0.25">
      <c r="A654" t="s">
        <v>204</v>
      </c>
      <c r="B654" s="7" t="s">
        <v>12974</v>
      </c>
      <c r="C654" t="s">
        <v>20073</v>
      </c>
      <c r="D654" t="s">
        <v>17379</v>
      </c>
      <c r="E654" t="s">
        <v>35</v>
      </c>
      <c r="F654" t="s">
        <v>17343</v>
      </c>
      <c r="G654" t="s">
        <v>17315</v>
      </c>
      <c r="H654" t="s">
        <v>1837</v>
      </c>
      <c r="I654" t="s">
        <v>23929</v>
      </c>
    </row>
    <row r="655" spans="1:9" hidden="1" x14ac:dyDescent="0.25">
      <c r="A655" t="s">
        <v>17372</v>
      </c>
      <c r="B655" s="7" t="s">
        <v>16830</v>
      </c>
      <c r="C655" t="s">
        <v>20074</v>
      </c>
      <c r="E655" t="s">
        <v>35</v>
      </c>
      <c r="F655" t="s">
        <v>17300</v>
      </c>
      <c r="G655" t="s">
        <v>17315</v>
      </c>
      <c r="H655" t="s">
        <v>1837</v>
      </c>
      <c r="I655" t="s">
        <v>23930</v>
      </c>
    </row>
    <row r="656" spans="1:9" hidden="1" x14ac:dyDescent="0.25">
      <c r="A656" t="s">
        <v>8139</v>
      </c>
      <c r="B656" s="7" t="s">
        <v>15581</v>
      </c>
      <c r="C656" t="s">
        <v>20075</v>
      </c>
      <c r="E656" t="s">
        <v>35</v>
      </c>
      <c r="F656" t="s">
        <v>17343</v>
      </c>
      <c r="G656" t="s">
        <v>17315</v>
      </c>
      <c r="H656" t="s">
        <v>1837</v>
      </c>
      <c r="I656" t="s">
        <v>23930</v>
      </c>
    </row>
    <row r="657" spans="1:9" hidden="1" x14ac:dyDescent="0.25">
      <c r="A657" t="s">
        <v>17419</v>
      </c>
      <c r="B657" s="7" t="s">
        <v>14861</v>
      </c>
      <c r="C657" t="s">
        <v>20076</v>
      </c>
      <c r="E657" t="s">
        <v>35</v>
      </c>
      <c r="F657" t="s">
        <v>17343</v>
      </c>
      <c r="G657" t="s">
        <v>17315</v>
      </c>
      <c r="H657" t="s">
        <v>1837</v>
      </c>
      <c r="I657" t="s">
        <v>23930</v>
      </c>
    </row>
    <row r="658" spans="1:9" x14ac:dyDescent="0.25">
      <c r="A658" t="s">
        <v>7471</v>
      </c>
      <c r="B658" s="7" t="s">
        <v>15068</v>
      </c>
      <c r="C658" t="s">
        <v>20077</v>
      </c>
      <c r="D658" t="s">
        <v>17379</v>
      </c>
      <c r="E658" t="s">
        <v>35</v>
      </c>
      <c r="F658" t="s">
        <v>17300</v>
      </c>
      <c r="G658" t="s">
        <v>17315</v>
      </c>
      <c r="H658" t="s">
        <v>1837</v>
      </c>
      <c r="I658" t="s">
        <v>23929</v>
      </c>
    </row>
    <row r="659" spans="1:9" x14ac:dyDescent="0.25">
      <c r="A659" t="s">
        <v>6931</v>
      </c>
      <c r="B659" s="7" t="s">
        <v>14506</v>
      </c>
      <c r="C659" t="s">
        <v>20078</v>
      </c>
      <c r="D659" t="s">
        <v>18288</v>
      </c>
      <c r="E659" t="s">
        <v>35</v>
      </c>
      <c r="F659" t="s">
        <v>17343</v>
      </c>
      <c r="G659" t="s">
        <v>17315</v>
      </c>
      <c r="H659" t="s">
        <v>1837</v>
      </c>
      <c r="I659" t="s">
        <v>23929</v>
      </c>
    </row>
    <row r="660" spans="1:9" hidden="1" x14ac:dyDescent="0.25">
      <c r="A660" t="s">
        <v>17370</v>
      </c>
      <c r="B660" s="7" t="s">
        <v>13155</v>
      </c>
      <c r="C660" t="s">
        <v>20079</v>
      </c>
      <c r="D660" t="s">
        <v>18288</v>
      </c>
      <c r="E660" t="s">
        <v>35</v>
      </c>
      <c r="F660" t="s">
        <v>17343</v>
      </c>
      <c r="G660" t="s">
        <v>17315</v>
      </c>
      <c r="H660" t="s">
        <v>1837</v>
      </c>
      <c r="I660" t="s">
        <v>23930</v>
      </c>
    </row>
    <row r="661" spans="1:9" x14ac:dyDescent="0.25">
      <c r="A661" t="s">
        <v>264</v>
      </c>
      <c r="B661" s="7" t="s">
        <v>9968</v>
      </c>
      <c r="C661" t="s">
        <v>20080</v>
      </c>
      <c r="E661" t="s">
        <v>35</v>
      </c>
      <c r="F661" t="s">
        <v>17343</v>
      </c>
      <c r="G661" t="s">
        <v>17315</v>
      </c>
      <c r="H661" t="s">
        <v>1837</v>
      </c>
      <c r="I661" t="s">
        <v>23929</v>
      </c>
    </row>
    <row r="662" spans="1:9" x14ac:dyDescent="0.25">
      <c r="A662" t="s">
        <v>7471</v>
      </c>
      <c r="B662" s="7" t="s">
        <v>15103</v>
      </c>
      <c r="C662" t="s">
        <v>20081</v>
      </c>
      <c r="E662" t="s">
        <v>35</v>
      </c>
      <c r="F662" t="s">
        <v>17300</v>
      </c>
      <c r="G662" t="s">
        <v>17315</v>
      </c>
      <c r="H662" t="s">
        <v>1837</v>
      </c>
      <c r="I662" t="s">
        <v>23929</v>
      </c>
    </row>
    <row r="663" spans="1:9" hidden="1" x14ac:dyDescent="0.25">
      <c r="A663" t="s">
        <v>8139</v>
      </c>
      <c r="B663" s="7" t="s">
        <v>15529</v>
      </c>
      <c r="C663" t="s">
        <v>20082</v>
      </c>
      <c r="E663" t="s">
        <v>35</v>
      </c>
      <c r="F663" t="s">
        <v>17343</v>
      </c>
      <c r="G663" t="s">
        <v>17315</v>
      </c>
      <c r="H663" t="s">
        <v>1837</v>
      </c>
      <c r="I663" t="s">
        <v>23930</v>
      </c>
    </row>
    <row r="664" spans="1:9" x14ac:dyDescent="0.25">
      <c r="A664" t="s">
        <v>264</v>
      </c>
      <c r="B664" s="7" t="s">
        <v>9823</v>
      </c>
      <c r="C664" t="s">
        <v>20083</v>
      </c>
      <c r="D664" t="s">
        <v>9824</v>
      </c>
      <c r="E664" t="s">
        <v>35</v>
      </c>
      <c r="F664" t="s">
        <v>17343</v>
      </c>
      <c r="G664" t="s">
        <v>17315</v>
      </c>
      <c r="H664" t="s">
        <v>1837</v>
      </c>
      <c r="I664" t="s">
        <v>23929</v>
      </c>
    </row>
    <row r="665" spans="1:9" x14ac:dyDescent="0.25">
      <c r="A665" t="s">
        <v>10561</v>
      </c>
      <c r="B665" s="7" t="s">
        <v>10565</v>
      </c>
      <c r="C665" t="s">
        <v>20084</v>
      </c>
      <c r="E665" t="s">
        <v>35</v>
      </c>
      <c r="F665" t="s">
        <v>17300</v>
      </c>
      <c r="G665" t="s">
        <v>17315</v>
      </c>
      <c r="H665" t="s">
        <v>1837</v>
      </c>
      <c r="I665" t="s">
        <v>23929</v>
      </c>
    </row>
    <row r="666" spans="1:9" x14ac:dyDescent="0.25">
      <c r="A666" t="s">
        <v>204</v>
      </c>
      <c r="B666" s="7" t="s">
        <v>12849</v>
      </c>
      <c r="C666" t="s">
        <v>20085</v>
      </c>
      <c r="E666" t="s">
        <v>35</v>
      </c>
      <c r="F666" t="s">
        <v>17343</v>
      </c>
      <c r="G666" t="s">
        <v>17315</v>
      </c>
      <c r="H666" t="s">
        <v>1837</v>
      </c>
      <c r="I666" t="s">
        <v>23929</v>
      </c>
    </row>
    <row r="667" spans="1:9" hidden="1" x14ac:dyDescent="0.25">
      <c r="A667" t="s">
        <v>17372</v>
      </c>
      <c r="B667" s="7" t="s">
        <v>16826</v>
      </c>
      <c r="C667" t="s">
        <v>20086</v>
      </c>
      <c r="E667" t="s">
        <v>35</v>
      </c>
      <c r="F667" t="s">
        <v>17300</v>
      </c>
      <c r="G667" t="s">
        <v>17315</v>
      </c>
      <c r="H667" t="s">
        <v>1837</v>
      </c>
      <c r="I667" t="s">
        <v>23930</v>
      </c>
    </row>
    <row r="668" spans="1:9" hidden="1" x14ac:dyDescent="0.25">
      <c r="A668" t="s">
        <v>8139</v>
      </c>
      <c r="B668" s="7" t="s">
        <v>15564</v>
      </c>
      <c r="C668" t="s">
        <v>20087</v>
      </c>
      <c r="E668" t="s">
        <v>35</v>
      </c>
      <c r="F668" t="s">
        <v>17343</v>
      </c>
      <c r="G668" t="s">
        <v>17315</v>
      </c>
      <c r="H668" t="s">
        <v>1837</v>
      </c>
      <c r="I668" t="s">
        <v>23930</v>
      </c>
    </row>
    <row r="669" spans="1:9" x14ac:dyDescent="0.25">
      <c r="A669" t="s">
        <v>7471</v>
      </c>
      <c r="B669" s="7" t="s">
        <v>15030</v>
      </c>
      <c r="C669" t="s">
        <v>20088</v>
      </c>
      <c r="E669" t="s">
        <v>35</v>
      </c>
      <c r="F669" t="s">
        <v>17300</v>
      </c>
      <c r="G669" t="s">
        <v>17315</v>
      </c>
      <c r="H669" t="s">
        <v>1837</v>
      </c>
      <c r="I669" t="s">
        <v>23929</v>
      </c>
    </row>
    <row r="670" spans="1:9" x14ac:dyDescent="0.25">
      <c r="A670" t="s">
        <v>17419</v>
      </c>
      <c r="B670" s="7" t="s">
        <v>14777</v>
      </c>
      <c r="C670" t="s">
        <v>20089</v>
      </c>
      <c r="E670" t="s">
        <v>35</v>
      </c>
      <c r="F670" t="s">
        <v>17343</v>
      </c>
      <c r="G670" t="s">
        <v>17315</v>
      </c>
      <c r="H670" t="s">
        <v>1837</v>
      </c>
      <c r="I670" t="s">
        <v>23929</v>
      </c>
    </row>
    <row r="671" spans="1:9" x14ac:dyDescent="0.25">
      <c r="A671" t="s">
        <v>45</v>
      </c>
      <c r="B671" s="7" t="s">
        <v>11315</v>
      </c>
      <c r="C671" t="s">
        <v>20090</v>
      </c>
      <c r="E671" t="s">
        <v>35</v>
      </c>
      <c r="F671" t="s">
        <v>17300</v>
      </c>
      <c r="G671" t="s">
        <v>17315</v>
      </c>
      <c r="H671" t="s">
        <v>1837</v>
      </c>
      <c r="I671" t="s">
        <v>23929</v>
      </c>
    </row>
    <row r="672" spans="1:9" hidden="1" x14ac:dyDescent="0.25">
      <c r="A672" t="s">
        <v>17370</v>
      </c>
      <c r="B672" s="7" t="s">
        <v>13122</v>
      </c>
      <c r="C672" t="s">
        <v>20091</v>
      </c>
      <c r="E672" t="s">
        <v>35</v>
      </c>
      <c r="F672" t="s">
        <v>17300</v>
      </c>
      <c r="G672" t="s">
        <v>17315</v>
      </c>
      <c r="H672" t="s">
        <v>1837</v>
      </c>
      <c r="I672" t="s">
        <v>23930</v>
      </c>
    </row>
    <row r="673" spans="1:9" hidden="1" x14ac:dyDescent="0.25">
      <c r="A673" t="s">
        <v>8139</v>
      </c>
      <c r="B673" s="7" t="s">
        <v>15547</v>
      </c>
      <c r="C673" t="s">
        <v>20092</v>
      </c>
      <c r="E673" t="s">
        <v>35</v>
      </c>
      <c r="F673" t="s">
        <v>17300</v>
      </c>
      <c r="G673" t="s">
        <v>17315</v>
      </c>
      <c r="H673" t="s">
        <v>1837</v>
      </c>
      <c r="I673" t="s">
        <v>23930</v>
      </c>
    </row>
    <row r="674" spans="1:9" x14ac:dyDescent="0.25">
      <c r="A674" t="s">
        <v>17372</v>
      </c>
      <c r="B674" s="7" t="s">
        <v>16754</v>
      </c>
      <c r="C674" t="s">
        <v>20093</v>
      </c>
      <c r="D674" t="s">
        <v>18290</v>
      </c>
      <c r="E674" t="s">
        <v>35</v>
      </c>
      <c r="F674" t="s">
        <v>17343</v>
      </c>
      <c r="G674" t="s">
        <v>17315</v>
      </c>
      <c r="H674" t="s">
        <v>1837</v>
      </c>
      <c r="I674" t="s">
        <v>23929</v>
      </c>
    </row>
    <row r="675" spans="1:9" x14ac:dyDescent="0.25">
      <c r="A675" t="s">
        <v>17372</v>
      </c>
      <c r="B675" s="7" t="s">
        <v>16758</v>
      </c>
      <c r="C675" t="s">
        <v>20094</v>
      </c>
      <c r="D675" t="s">
        <v>18291</v>
      </c>
      <c r="E675" t="s">
        <v>35</v>
      </c>
      <c r="F675" t="s">
        <v>17300</v>
      </c>
      <c r="G675" t="s">
        <v>17315</v>
      </c>
      <c r="H675" t="s">
        <v>1837</v>
      </c>
      <c r="I675" t="s">
        <v>23929</v>
      </c>
    </row>
    <row r="676" spans="1:9" hidden="1" x14ac:dyDescent="0.25">
      <c r="A676" t="s">
        <v>8139</v>
      </c>
      <c r="B676" s="7" t="s">
        <v>15546</v>
      </c>
      <c r="C676" t="s">
        <v>20095</v>
      </c>
      <c r="E676" t="s">
        <v>35</v>
      </c>
      <c r="F676" t="s">
        <v>17343</v>
      </c>
      <c r="G676" t="s">
        <v>17315</v>
      </c>
      <c r="H676" t="s">
        <v>1837</v>
      </c>
      <c r="I676" t="s">
        <v>23930</v>
      </c>
    </row>
    <row r="677" spans="1:9" x14ac:dyDescent="0.25">
      <c r="A677" t="s">
        <v>17372</v>
      </c>
      <c r="B677" s="7" t="s">
        <v>16782</v>
      </c>
      <c r="C677" t="s">
        <v>20096</v>
      </c>
      <c r="D677" t="s">
        <v>18292</v>
      </c>
      <c r="E677" t="s">
        <v>35</v>
      </c>
      <c r="F677" t="s">
        <v>17300</v>
      </c>
      <c r="G677" t="s">
        <v>17315</v>
      </c>
      <c r="H677" t="s">
        <v>1837</v>
      </c>
      <c r="I677" t="s">
        <v>23929</v>
      </c>
    </row>
    <row r="678" spans="1:9" hidden="1" x14ac:dyDescent="0.25">
      <c r="A678" t="s">
        <v>8139</v>
      </c>
      <c r="B678" s="7" t="s">
        <v>15552</v>
      </c>
      <c r="C678" t="s">
        <v>20097</v>
      </c>
      <c r="E678" t="s">
        <v>35</v>
      </c>
      <c r="F678" t="s">
        <v>17343</v>
      </c>
      <c r="G678" t="s">
        <v>17315</v>
      </c>
      <c r="H678" t="s">
        <v>1837</v>
      </c>
      <c r="I678" t="s">
        <v>23930</v>
      </c>
    </row>
    <row r="679" spans="1:9" hidden="1" x14ac:dyDescent="0.25">
      <c r="A679" t="s">
        <v>204</v>
      </c>
      <c r="B679" s="7" t="s">
        <v>12847</v>
      </c>
      <c r="C679" t="s">
        <v>20098</v>
      </c>
      <c r="D679" t="s">
        <v>17379</v>
      </c>
      <c r="E679" t="s">
        <v>35</v>
      </c>
      <c r="F679" t="s">
        <v>17300</v>
      </c>
      <c r="G679" t="s">
        <v>17315</v>
      </c>
      <c r="H679" t="s">
        <v>1837</v>
      </c>
      <c r="I679" t="s">
        <v>23930</v>
      </c>
    </row>
    <row r="680" spans="1:9" x14ac:dyDescent="0.25">
      <c r="A680" t="s">
        <v>17419</v>
      </c>
      <c r="B680" s="7" t="s">
        <v>14890</v>
      </c>
      <c r="C680" t="s">
        <v>20099</v>
      </c>
      <c r="E680" t="s">
        <v>35</v>
      </c>
      <c r="F680" t="s">
        <v>17343</v>
      </c>
      <c r="G680" t="s">
        <v>17315</v>
      </c>
      <c r="H680" t="s">
        <v>1837</v>
      </c>
      <c r="I680" t="s">
        <v>23929</v>
      </c>
    </row>
    <row r="681" spans="1:9" x14ac:dyDescent="0.25">
      <c r="A681" t="s">
        <v>7471</v>
      </c>
      <c r="B681" s="7" t="s">
        <v>14960</v>
      </c>
      <c r="C681" t="s">
        <v>20100</v>
      </c>
      <c r="E681" t="s">
        <v>35</v>
      </c>
      <c r="F681" t="s">
        <v>17300</v>
      </c>
      <c r="G681" t="s">
        <v>17315</v>
      </c>
      <c r="H681" t="s">
        <v>1837</v>
      </c>
      <c r="I681" t="s">
        <v>23929</v>
      </c>
    </row>
    <row r="682" spans="1:9" x14ac:dyDescent="0.25">
      <c r="A682" t="s">
        <v>11519</v>
      </c>
      <c r="B682" s="7" t="s">
        <v>12271</v>
      </c>
      <c r="C682" t="s">
        <v>20101</v>
      </c>
      <c r="E682" t="s">
        <v>35</v>
      </c>
      <c r="F682" t="s">
        <v>17343</v>
      </c>
      <c r="G682" t="s">
        <v>17315</v>
      </c>
      <c r="H682" t="s">
        <v>1837</v>
      </c>
      <c r="I682" t="s">
        <v>23929</v>
      </c>
    </row>
    <row r="683" spans="1:9" x14ac:dyDescent="0.25">
      <c r="A683" t="s">
        <v>17372</v>
      </c>
      <c r="B683" s="7" t="s">
        <v>16786</v>
      </c>
      <c r="C683" t="s">
        <v>20102</v>
      </c>
      <c r="D683" t="s">
        <v>9807</v>
      </c>
      <c r="E683" t="s">
        <v>35</v>
      </c>
      <c r="F683" t="s">
        <v>17300</v>
      </c>
      <c r="G683" t="s">
        <v>17315</v>
      </c>
      <c r="H683" t="s">
        <v>1837</v>
      </c>
      <c r="I683" t="s">
        <v>23929</v>
      </c>
    </row>
    <row r="684" spans="1:9" hidden="1" x14ac:dyDescent="0.25">
      <c r="A684" t="s">
        <v>264</v>
      </c>
      <c r="B684" s="7" t="s">
        <v>9806</v>
      </c>
      <c r="C684" t="s">
        <v>20103</v>
      </c>
      <c r="D684" t="s">
        <v>9807</v>
      </c>
      <c r="E684" t="s">
        <v>35</v>
      </c>
      <c r="F684" t="s">
        <v>17300</v>
      </c>
      <c r="G684" t="s">
        <v>17315</v>
      </c>
      <c r="H684" t="s">
        <v>1837</v>
      </c>
      <c r="I684" t="s">
        <v>23930</v>
      </c>
    </row>
    <row r="685" spans="1:9" x14ac:dyDescent="0.25">
      <c r="A685" t="s">
        <v>7471</v>
      </c>
      <c r="B685" s="7" t="s">
        <v>15019</v>
      </c>
      <c r="C685" t="s">
        <v>20104</v>
      </c>
      <c r="E685" t="s">
        <v>35</v>
      </c>
      <c r="F685" t="s">
        <v>17343</v>
      </c>
      <c r="G685" t="s">
        <v>17315</v>
      </c>
      <c r="H685" t="s">
        <v>1837</v>
      </c>
      <c r="I685" t="s">
        <v>23929</v>
      </c>
    </row>
    <row r="686" spans="1:9" x14ac:dyDescent="0.25">
      <c r="A686" t="s">
        <v>17426</v>
      </c>
      <c r="B686" s="7" t="s">
        <v>11280</v>
      </c>
      <c r="C686" t="s">
        <v>20105</v>
      </c>
      <c r="E686" t="s">
        <v>35</v>
      </c>
      <c r="F686" t="s">
        <v>17343</v>
      </c>
      <c r="G686" t="s">
        <v>17315</v>
      </c>
      <c r="H686" t="s">
        <v>1837</v>
      </c>
      <c r="I686" t="s">
        <v>23929</v>
      </c>
    </row>
    <row r="687" spans="1:9" x14ac:dyDescent="0.25">
      <c r="A687" t="s">
        <v>8139</v>
      </c>
      <c r="B687" s="7" t="s">
        <v>15563</v>
      </c>
      <c r="C687" t="s">
        <v>20106</v>
      </c>
      <c r="E687" t="s">
        <v>35</v>
      </c>
      <c r="F687" t="s">
        <v>17343</v>
      </c>
      <c r="G687" t="s">
        <v>17315</v>
      </c>
      <c r="H687" t="s">
        <v>1837</v>
      </c>
      <c r="I687" t="s">
        <v>23929</v>
      </c>
    </row>
    <row r="688" spans="1:9" x14ac:dyDescent="0.25">
      <c r="A688" t="s">
        <v>204</v>
      </c>
      <c r="B688" s="7" t="s">
        <v>12855</v>
      </c>
      <c r="C688" t="s">
        <v>20107</v>
      </c>
      <c r="E688" t="s">
        <v>35</v>
      </c>
      <c r="F688" t="s">
        <v>17343</v>
      </c>
      <c r="G688" t="s">
        <v>17315</v>
      </c>
      <c r="H688" t="s">
        <v>1837</v>
      </c>
      <c r="I688" t="s">
        <v>23929</v>
      </c>
    </row>
    <row r="689" spans="1:9" hidden="1" x14ac:dyDescent="0.25">
      <c r="A689" t="s">
        <v>17372</v>
      </c>
      <c r="B689" s="7" t="s">
        <v>16796</v>
      </c>
      <c r="C689" t="s">
        <v>20108</v>
      </c>
      <c r="E689" t="s">
        <v>35</v>
      </c>
      <c r="F689" t="s">
        <v>17300</v>
      </c>
      <c r="G689" t="s">
        <v>17315</v>
      </c>
      <c r="H689" t="s">
        <v>1837</v>
      </c>
      <c r="I689" t="s">
        <v>23930</v>
      </c>
    </row>
    <row r="690" spans="1:9" hidden="1" x14ac:dyDescent="0.25">
      <c r="A690" t="s">
        <v>17372</v>
      </c>
      <c r="B690" s="7" t="s">
        <v>16806</v>
      </c>
      <c r="C690" t="s">
        <v>20109</v>
      </c>
      <c r="E690" t="s">
        <v>35</v>
      </c>
      <c r="F690" t="s">
        <v>17300</v>
      </c>
      <c r="G690" t="s">
        <v>17315</v>
      </c>
      <c r="H690" t="s">
        <v>1837</v>
      </c>
      <c r="I690" t="s">
        <v>23930</v>
      </c>
    </row>
    <row r="691" spans="1:9" x14ac:dyDescent="0.25">
      <c r="A691" t="s">
        <v>204</v>
      </c>
      <c r="B691" s="7" t="s">
        <v>12866</v>
      </c>
      <c r="C691" t="s">
        <v>20110</v>
      </c>
      <c r="E691" t="s">
        <v>35</v>
      </c>
      <c r="F691" t="s">
        <v>17343</v>
      </c>
      <c r="G691" t="s">
        <v>17315</v>
      </c>
      <c r="H691" t="s">
        <v>1837</v>
      </c>
      <c r="I691" t="s">
        <v>23929</v>
      </c>
    </row>
    <row r="692" spans="1:9" x14ac:dyDescent="0.25">
      <c r="A692" t="s">
        <v>17371</v>
      </c>
      <c r="B692" s="7" t="s">
        <v>16311</v>
      </c>
      <c r="C692" t="s">
        <v>20111</v>
      </c>
      <c r="D692" t="s">
        <v>18293</v>
      </c>
      <c r="E692" t="s">
        <v>35</v>
      </c>
      <c r="F692" t="s">
        <v>17300</v>
      </c>
      <c r="G692" t="s">
        <v>17315</v>
      </c>
      <c r="H692" t="s">
        <v>1837</v>
      </c>
      <c r="I692" t="s">
        <v>23929</v>
      </c>
    </row>
    <row r="693" spans="1:9" x14ac:dyDescent="0.25">
      <c r="A693" t="s">
        <v>17372</v>
      </c>
      <c r="B693" s="7" t="s">
        <v>16742</v>
      </c>
      <c r="C693" t="s">
        <v>20112</v>
      </c>
      <c r="E693" t="s">
        <v>35</v>
      </c>
      <c r="F693" t="s">
        <v>17300</v>
      </c>
      <c r="G693" t="s">
        <v>17315</v>
      </c>
      <c r="H693" t="s">
        <v>1837</v>
      </c>
      <c r="I693" t="s">
        <v>23929</v>
      </c>
    </row>
    <row r="694" spans="1:9" hidden="1" x14ac:dyDescent="0.25">
      <c r="A694" t="s">
        <v>8139</v>
      </c>
      <c r="B694" s="7" t="s">
        <v>15524</v>
      </c>
      <c r="C694" t="s">
        <v>20113</v>
      </c>
      <c r="E694" t="s">
        <v>35</v>
      </c>
      <c r="F694" t="s">
        <v>17300</v>
      </c>
      <c r="G694" t="s">
        <v>17315</v>
      </c>
      <c r="H694" t="s">
        <v>1837</v>
      </c>
      <c r="I694" t="s">
        <v>23930</v>
      </c>
    </row>
    <row r="695" spans="1:9" hidden="1" x14ac:dyDescent="0.25">
      <c r="A695" t="s">
        <v>8139</v>
      </c>
      <c r="B695" s="7" t="s">
        <v>15528</v>
      </c>
      <c r="C695" t="s">
        <v>20114</v>
      </c>
      <c r="E695" t="s">
        <v>35</v>
      </c>
      <c r="F695" t="s">
        <v>17300</v>
      </c>
      <c r="G695" t="s">
        <v>17315</v>
      </c>
      <c r="H695" t="s">
        <v>1837</v>
      </c>
      <c r="I695" t="s">
        <v>23930</v>
      </c>
    </row>
    <row r="696" spans="1:9" hidden="1" x14ac:dyDescent="0.25">
      <c r="A696" t="s">
        <v>204</v>
      </c>
      <c r="B696" s="7" t="s">
        <v>12790</v>
      </c>
      <c r="C696" t="s">
        <v>20115</v>
      </c>
      <c r="D696" t="s">
        <v>17379</v>
      </c>
      <c r="E696" t="s">
        <v>35</v>
      </c>
      <c r="F696" t="s">
        <v>17300</v>
      </c>
      <c r="G696" t="s">
        <v>17315</v>
      </c>
      <c r="H696" t="s">
        <v>1837</v>
      </c>
      <c r="I696" t="s">
        <v>23930</v>
      </c>
    </row>
    <row r="697" spans="1:9" x14ac:dyDescent="0.25">
      <c r="A697" t="s">
        <v>17419</v>
      </c>
      <c r="B697" s="7" t="s">
        <v>14852</v>
      </c>
      <c r="C697" t="s">
        <v>20116</v>
      </c>
      <c r="E697" t="s">
        <v>35</v>
      </c>
      <c r="F697" t="s">
        <v>17343</v>
      </c>
      <c r="G697" t="s">
        <v>17315</v>
      </c>
      <c r="H697" t="s">
        <v>1837</v>
      </c>
      <c r="I697" t="s">
        <v>23929</v>
      </c>
    </row>
    <row r="698" spans="1:9" x14ac:dyDescent="0.25">
      <c r="A698" t="s">
        <v>17372</v>
      </c>
      <c r="B698" s="7" t="s">
        <v>16764</v>
      </c>
      <c r="C698" t="s">
        <v>20117</v>
      </c>
      <c r="E698" t="s">
        <v>35</v>
      </c>
      <c r="F698" t="s">
        <v>17300</v>
      </c>
      <c r="G698" t="s">
        <v>17315</v>
      </c>
      <c r="H698" t="s">
        <v>1837</v>
      </c>
      <c r="I698" t="s">
        <v>23929</v>
      </c>
    </row>
    <row r="699" spans="1:9" x14ac:dyDescent="0.25">
      <c r="A699" t="s">
        <v>7471</v>
      </c>
      <c r="B699" s="7" t="s">
        <v>15051</v>
      </c>
      <c r="C699" t="s">
        <v>20118</v>
      </c>
      <c r="E699" t="s">
        <v>35</v>
      </c>
      <c r="F699" t="s">
        <v>17343</v>
      </c>
      <c r="G699" t="s">
        <v>17315</v>
      </c>
      <c r="H699" t="s">
        <v>1837</v>
      </c>
      <c r="I699" t="s">
        <v>23929</v>
      </c>
    </row>
    <row r="700" spans="1:9" x14ac:dyDescent="0.25">
      <c r="A700" t="s">
        <v>264</v>
      </c>
      <c r="B700" s="7" t="s">
        <v>9862</v>
      </c>
      <c r="C700" t="s">
        <v>20119</v>
      </c>
      <c r="E700" t="s">
        <v>35</v>
      </c>
      <c r="F700" t="s">
        <v>17343</v>
      </c>
      <c r="G700" t="s">
        <v>17315</v>
      </c>
      <c r="H700" t="s">
        <v>1837</v>
      </c>
      <c r="I700" t="s">
        <v>23929</v>
      </c>
    </row>
    <row r="701" spans="1:9" hidden="1" x14ac:dyDescent="0.25">
      <c r="A701" t="s">
        <v>17372</v>
      </c>
      <c r="B701" s="7" t="s">
        <v>16805</v>
      </c>
      <c r="C701" t="s">
        <v>20120</v>
      </c>
      <c r="E701" t="s">
        <v>35</v>
      </c>
      <c r="F701" t="s">
        <v>17300</v>
      </c>
      <c r="G701" t="s">
        <v>17315</v>
      </c>
      <c r="H701" t="s">
        <v>1837</v>
      </c>
      <c r="I701" t="s">
        <v>23930</v>
      </c>
    </row>
    <row r="702" spans="1:9" hidden="1" x14ac:dyDescent="0.25">
      <c r="A702" t="s">
        <v>8139</v>
      </c>
      <c r="B702" s="7" t="s">
        <v>15572</v>
      </c>
      <c r="C702" t="s">
        <v>20121</v>
      </c>
      <c r="E702" t="s">
        <v>35</v>
      </c>
      <c r="F702" t="s">
        <v>17343</v>
      </c>
      <c r="G702" t="s">
        <v>17315</v>
      </c>
      <c r="H702" t="s">
        <v>1837</v>
      </c>
      <c r="I702" t="s">
        <v>23930</v>
      </c>
    </row>
    <row r="703" spans="1:9" hidden="1" x14ac:dyDescent="0.25">
      <c r="A703" t="s">
        <v>264</v>
      </c>
      <c r="B703" s="7" t="s">
        <v>9803</v>
      </c>
      <c r="C703" t="s">
        <v>20122</v>
      </c>
      <c r="E703" t="s">
        <v>35</v>
      </c>
      <c r="F703" t="s">
        <v>17300</v>
      </c>
      <c r="G703" t="s">
        <v>17315</v>
      </c>
      <c r="H703" t="s">
        <v>1837</v>
      </c>
      <c r="I703" t="s">
        <v>23930</v>
      </c>
    </row>
    <row r="704" spans="1:9" x14ac:dyDescent="0.25">
      <c r="A704" t="s">
        <v>11519</v>
      </c>
      <c r="B704" s="7" t="s">
        <v>12270</v>
      </c>
      <c r="C704" t="s">
        <v>20123</v>
      </c>
      <c r="E704" t="s">
        <v>35</v>
      </c>
      <c r="F704" t="s">
        <v>17300</v>
      </c>
      <c r="G704" t="s">
        <v>17315</v>
      </c>
      <c r="H704" t="s">
        <v>1837</v>
      </c>
      <c r="I704" t="s">
        <v>23929</v>
      </c>
    </row>
    <row r="705" spans="1:9" hidden="1" x14ac:dyDescent="0.25">
      <c r="A705" t="s">
        <v>16322</v>
      </c>
      <c r="B705" s="7" t="s">
        <v>16352</v>
      </c>
      <c r="C705" t="s">
        <v>20124</v>
      </c>
      <c r="E705" t="s">
        <v>35</v>
      </c>
      <c r="F705" t="s">
        <v>17300</v>
      </c>
      <c r="G705" t="s">
        <v>17315</v>
      </c>
      <c r="H705" t="s">
        <v>1837</v>
      </c>
      <c r="I705" t="s">
        <v>23930</v>
      </c>
    </row>
    <row r="706" spans="1:9" hidden="1" x14ac:dyDescent="0.25">
      <c r="A706" t="s">
        <v>6931</v>
      </c>
      <c r="B706" s="7" t="s">
        <v>14456</v>
      </c>
      <c r="C706" t="s">
        <v>20125</v>
      </c>
      <c r="D706" t="s">
        <v>18574</v>
      </c>
      <c r="E706" t="s">
        <v>35</v>
      </c>
      <c r="F706" t="s">
        <v>17300</v>
      </c>
      <c r="G706" t="s">
        <v>17315</v>
      </c>
      <c r="H706" t="s">
        <v>1837</v>
      </c>
      <c r="I706" t="s">
        <v>23930</v>
      </c>
    </row>
    <row r="707" spans="1:9" hidden="1" x14ac:dyDescent="0.25">
      <c r="A707" t="s">
        <v>204</v>
      </c>
      <c r="B707" s="7" t="s">
        <v>12815</v>
      </c>
      <c r="C707" t="s">
        <v>20126</v>
      </c>
      <c r="E707" t="s">
        <v>35</v>
      </c>
      <c r="F707" t="s">
        <v>17300</v>
      </c>
      <c r="G707" t="s">
        <v>17315</v>
      </c>
      <c r="H707" t="s">
        <v>1837</v>
      </c>
      <c r="I707" t="s">
        <v>23930</v>
      </c>
    </row>
    <row r="708" spans="1:9" hidden="1" x14ac:dyDescent="0.25">
      <c r="A708" t="s">
        <v>10561</v>
      </c>
      <c r="B708" s="7" t="s">
        <v>10613</v>
      </c>
      <c r="C708" t="s">
        <v>20127</v>
      </c>
      <c r="E708" t="s">
        <v>35</v>
      </c>
      <c r="F708" t="s">
        <v>17300</v>
      </c>
      <c r="G708" t="s">
        <v>17315</v>
      </c>
      <c r="H708" t="s">
        <v>1837</v>
      </c>
      <c r="I708" t="s">
        <v>23930</v>
      </c>
    </row>
    <row r="709" spans="1:9" hidden="1" x14ac:dyDescent="0.25">
      <c r="A709" t="s">
        <v>17419</v>
      </c>
      <c r="B709" s="7" t="s">
        <v>14784</v>
      </c>
      <c r="C709" t="s">
        <v>20128</v>
      </c>
      <c r="D709" t="s">
        <v>18574</v>
      </c>
      <c r="E709" t="s">
        <v>35</v>
      </c>
      <c r="F709" t="s">
        <v>17300</v>
      </c>
      <c r="G709" t="s">
        <v>17315</v>
      </c>
      <c r="H709" t="s">
        <v>1837</v>
      </c>
      <c r="I709" t="s">
        <v>23930</v>
      </c>
    </row>
    <row r="710" spans="1:9" hidden="1" x14ac:dyDescent="0.25">
      <c r="A710" t="s">
        <v>7471</v>
      </c>
      <c r="B710" s="7" t="s">
        <v>15031</v>
      </c>
      <c r="C710" t="s">
        <v>20129</v>
      </c>
      <c r="E710" t="s">
        <v>35</v>
      </c>
      <c r="F710" t="s">
        <v>17300</v>
      </c>
      <c r="G710" t="s">
        <v>17315</v>
      </c>
      <c r="H710" t="s">
        <v>1837</v>
      </c>
      <c r="I710" t="s">
        <v>23930</v>
      </c>
    </row>
    <row r="711" spans="1:9" hidden="1" x14ac:dyDescent="0.25">
      <c r="A711" t="s">
        <v>10561</v>
      </c>
      <c r="B711" s="7" t="s">
        <v>10644</v>
      </c>
      <c r="C711" t="s">
        <v>20130</v>
      </c>
      <c r="E711" t="s">
        <v>35</v>
      </c>
      <c r="F711" t="s">
        <v>17300</v>
      </c>
      <c r="G711" t="s">
        <v>17315</v>
      </c>
      <c r="H711" t="s">
        <v>1837</v>
      </c>
      <c r="I711" t="s">
        <v>23930</v>
      </c>
    </row>
    <row r="712" spans="1:9" hidden="1" x14ac:dyDescent="0.25">
      <c r="A712" t="s">
        <v>204</v>
      </c>
      <c r="B712" s="7" t="s">
        <v>12901</v>
      </c>
      <c r="C712" t="s">
        <v>20131</v>
      </c>
      <c r="E712" t="s">
        <v>35</v>
      </c>
      <c r="F712" t="s">
        <v>17300</v>
      </c>
      <c r="G712" t="s">
        <v>17315</v>
      </c>
      <c r="H712" t="s">
        <v>1837</v>
      </c>
      <c r="I712" t="s">
        <v>23930</v>
      </c>
    </row>
    <row r="713" spans="1:9" x14ac:dyDescent="0.25">
      <c r="A713" t="s">
        <v>6931</v>
      </c>
      <c r="B713" s="7" t="s">
        <v>14432</v>
      </c>
      <c r="C713" t="s">
        <v>20132</v>
      </c>
      <c r="D713" t="s">
        <v>13118</v>
      </c>
      <c r="E713" t="s">
        <v>35</v>
      </c>
      <c r="F713" t="s">
        <v>17300</v>
      </c>
      <c r="G713" t="s">
        <v>17315</v>
      </c>
      <c r="H713" t="s">
        <v>1837</v>
      </c>
      <c r="I713" t="s">
        <v>23929</v>
      </c>
    </row>
    <row r="714" spans="1:9" hidden="1" x14ac:dyDescent="0.25">
      <c r="A714" t="s">
        <v>17419</v>
      </c>
      <c r="B714" s="7" t="s">
        <v>14807</v>
      </c>
      <c r="C714" t="s">
        <v>20133</v>
      </c>
      <c r="D714" t="s">
        <v>13118</v>
      </c>
      <c r="E714" t="s">
        <v>35</v>
      </c>
      <c r="F714" t="s">
        <v>17300</v>
      </c>
      <c r="G714" t="s">
        <v>17315</v>
      </c>
      <c r="H714" t="s">
        <v>1837</v>
      </c>
      <c r="I714" t="s">
        <v>23930</v>
      </c>
    </row>
    <row r="715" spans="1:9" x14ac:dyDescent="0.25">
      <c r="A715" t="s">
        <v>17419</v>
      </c>
      <c r="B715" s="7" t="s">
        <v>14827</v>
      </c>
      <c r="C715" t="s">
        <v>20134</v>
      </c>
      <c r="E715" t="s">
        <v>35</v>
      </c>
      <c r="F715" t="s">
        <v>17343</v>
      </c>
      <c r="G715" t="s">
        <v>17315</v>
      </c>
      <c r="H715" t="s">
        <v>1837</v>
      </c>
      <c r="I715" t="s">
        <v>23929</v>
      </c>
    </row>
    <row r="716" spans="1:9" x14ac:dyDescent="0.25">
      <c r="A716" t="s">
        <v>264</v>
      </c>
      <c r="B716" s="7" t="s">
        <v>9926</v>
      </c>
      <c r="C716" t="s">
        <v>20135</v>
      </c>
      <c r="E716" t="s">
        <v>35</v>
      </c>
      <c r="F716" t="s">
        <v>17300</v>
      </c>
      <c r="G716" t="s">
        <v>17315</v>
      </c>
      <c r="H716" t="s">
        <v>1837</v>
      </c>
      <c r="I716" t="s">
        <v>23929</v>
      </c>
    </row>
    <row r="717" spans="1:9" x14ac:dyDescent="0.25">
      <c r="A717" t="s">
        <v>17372</v>
      </c>
      <c r="B717" s="7" t="s">
        <v>16836</v>
      </c>
      <c r="C717" t="s">
        <v>20136</v>
      </c>
      <c r="D717" t="s">
        <v>18298</v>
      </c>
      <c r="E717" t="s">
        <v>35</v>
      </c>
      <c r="F717" t="s">
        <v>17343</v>
      </c>
      <c r="G717" t="s">
        <v>17315</v>
      </c>
      <c r="H717" t="s">
        <v>1837</v>
      </c>
      <c r="I717" t="s">
        <v>23929</v>
      </c>
    </row>
    <row r="718" spans="1:9" x14ac:dyDescent="0.25">
      <c r="A718" t="s">
        <v>7471</v>
      </c>
      <c r="B718" s="7" t="s">
        <v>15028</v>
      </c>
      <c r="C718" t="s">
        <v>20137</v>
      </c>
      <c r="D718" t="s">
        <v>14816</v>
      </c>
      <c r="E718" t="s">
        <v>35</v>
      </c>
      <c r="F718" t="s">
        <v>17300</v>
      </c>
      <c r="G718" t="s">
        <v>17315</v>
      </c>
      <c r="H718" t="s">
        <v>1837</v>
      </c>
      <c r="I718" t="s">
        <v>23929</v>
      </c>
    </row>
    <row r="719" spans="1:9" hidden="1" x14ac:dyDescent="0.25">
      <c r="A719" t="s">
        <v>17419</v>
      </c>
      <c r="B719" s="7" t="s">
        <v>7417</v>
      </c>
      <c r="C719" t="s">
        <v>20138</v>
      </c>
      <c r="D719" t="s">
        <v>14816</v>
      </c>
      <c r="E719" t="s">
        <v>35</v>
      </c>
      <c r="F719" t="s">
        <v>17343</v>
      </c>
      <c r="G719" t="s">
        <v>17315</v>
      </c>
      <c r="H719" t="s">
        <v>1837</v>
      </c>
      <c r="I719" t="s">
        <v>23930</v>
      </c>
    </row>
    <row r="720" spans="1:9" hidden="1" x14ac:dyDescent="0.25">
      <c r="A720" t="s">
        <v>264</v>
      </c>
      <c r="B720" s="7" t="s">
        <v>9787</v>
      </c>
      <c r="C720" t="s">
        <v>20139</v>
      </c>
      <c r="D720" t="s">
        <v>18299</v>
      </c>
      <c r="E720" t="s">
        <v>35</v>
      </c>
      <c r="F720" t="s">
        <v>17343</v>
      </c>
      <c r="G720" t="s">
        <v>17315</v>
      </c>
      <c r="H720" t="s">
        <v>1837</v>
      </c>
      <c r="I720" t="s">
        <v>23930</v>
      </c>
    </row>
    <row r="721" spans="1:9" x14ac:dyDescent="0.25">
      <c r="A721" t="s">
        <v>17372</v>
      </c>
      <c r="B721" s="7" t="s">
        <v>16760</v>
      </c>
      <c r="C721" t="s">
        <v>20140</v>
      </c>
      <c r="D721" t="s">
        <v>18299</v>
      </c>
      <c r="E721" t="s">
        <v>35</v>
      </c>
      <c r="F721" t="s">
        <v>17300</v>
      </c>
      <c r="G721" t="s">
        <v>17315</v>
      </c>
      <c r="H721" t="s">
        <v>1837</v>
      </c>
      <c r="I721" t="s">
        <v>23929</v>
      </c>
    </row>
    <row r="722" spans="1:9" x14ac:dyDescent="0.25">
      <c r="A722" t="s">
        <v>17426</v>
      </c>
      <c r="B722" s="7" t="s">
        <v>11271</v>
      </c>
      <c r="C722" t="s">
        <v>20141</v>
      </c>
      <c r="D722" t="s">
        <v>18299</v>
      </c>
      <c r="E722" t="s">
        <v>35</v>
      </c>
      <c r="F722" t="s">
        <v>17300</v>
      </c>
      <c r="G722" t="s">
        <v>17315</v>
      </c>
      <c r="H722" t="s">
        <v>1837</v>
      </c>
      <c r="I722" t="s">
        <v>23929</v>
      </c>
    </row>
    <row r="723" spans="1:9" hidden="1" x14ac:dyDescent="0.25">
      <c r="A723" t="s">
        <v>17370</v>
      </c>
      <c r="B723" s="7" t="s">
        <v>13124</v>
      </c>
      <c r="C723" t="s">
        <v>20142</v>
      </c>
      <c r="D723" t="s">
        <v>18299</v>
      </c>
      <c r="E723" t="s">
        <v>35</v>
      </c>
      <c r="F723" t="s">
        <v>17300</v>
      </c>
      <c r="G723" t="s">
        <v>17315</v>
      </c>
      <c r="H723" t="s">
        <v>1837</v>
      </c>
      <c r="I723" t="s">
        <v>23930</v>
      </c>
    </row>
    <row r="724" spans="1:9" hidden="1" x14ac:dyDescent="0.25">
      <c r="A724" t="s">
        <v>8139</v>
      </c>
      <c r="B724" s="7" t="s">
        <v>15540</v>
      </c>
      <c r="C724" t="s">
        <v>20143</v>
      </c>
      <c r="D724" t="s">
        <v>18299</v>
      </c>
      <c r="E724" t="s">
        <v>35</v>
      </c>
      <c r="F724" t="s">
        <v>17300</v>
      </c>
      <c r="G724" t="s">
        <v>17315</v>
      </c>
      <c r="H724" t="s">
        <v>1837</v>
      </c>
      <c r="I724" t="s">
        <v>23930</v>
      </c>
    </row>
    <row r="725" spans="1:9" x14ac:dyDescent="0.25">
      <c r="A725" t="s">
        <v>17372</v>
      </c>
      <c r="B725" s="7" t="s">
        <v>16785</v>
      </c>
      <c r="C725" t="s">
        <v>20144</v>
      </c>
      <c r="D725" t="s">
        <v>18299</v>
      </c>
      <c r="E725" t="s">
        <v>35</v>
      </c>
      <c r="F725" t="s">
        <v>17300</v>
      </c>
      <c r="G725" t="s">
        <v>17315</v>
      </c>
      <c r="H725" t="s">
        <v>1837</v>
      </c>
      <c r="I725" t="s">
        <v>23929</v>
      </c>
    </row>
    <row r="726" spans="1:9" hidden="1" x14ac:dyDescent="0.25">
      <c r="A726" t="s">
        <v>264</v>
      </c>
      <c r="B726" s="7" t="s">
        <v>9887</v>
      </c>
      <c r="C726" t="s">
        <v>20145</v>
      </c>
      <c r="D726" t="s">
        <v>9888</v>
      </c>
      <c r="E726" t="s">
        <v>35</v>
      </c>
      <c r="F726" t="s">
        <v>17300</v>
      </c>
      <c r="G726" t="s">
        <v>17315</v>
      </c>
      <c r="H726" t="s">
        <v>1837</v>
      </c>
      <c r="I726" t="s">
        <v>23930</v>
      </c>
    </row>
    <row r="727" spans="1:9" hidden="1" x14ac:dyDescent="0.25">
      <c r="A727" t="s">
        <v>17419</v>
      </c>
      <c r="B727" s="7" t="s">
        <v>14814</v>
      </c>
      <c r="C727" t="s">
        <v>20146</v>
      </c>
      <c r="D727" t="s">
        <v>9888</v>
      </c>
      <c r="E727" t="s">
        <v>35</v>
      </c>
      <c r="F727" t="s">
        <v>17343</v>
      </c>
      <c r="G727" t="s">
        <v>17315</v>
      </c>
      <c r="H727" t="s">
        <v>1837</v>
      </c>
      <c r="I727" t="s">
        <v>23930</v>
      </c>
    </row>
    <row r="728" spans="1:9" x14ac:dyDescent="0.25">
      <c r="A728" t="s">
        <v>17372</v>
      </c>
      <c r="B728" s="7" t="s">
        <v>16825</v>
      </c>
      <c r="C728" t="s">
        <v>20147</v>
      </c>
      <c r="D728" t="s">
        <v>18300</v>
      </c>
      <c r="E728" t="s">
        <v>35</v>
      </c>
      <c r="F728" t="s">
        <v>17300</v>
      </c>
      <c r="G728" t="s">
        <v>17315</v>
      </c>
      <c r="H728" t="s">
        <v>1837</v>
      </c>
      <c r="I728" t="s">
        <v>23929</v>
      </c>
    </row>
    <row r="729" spans="1:9" x14ac:dyDescent="0.25">
      <c r="A729" t="s">
        <v>7471</v>
      </c>
      <c r="B729" s="7" t="s">
        <v>15027</v>
      </c>
      <c r="C729" t="s">
        <v>20148</v>
      </c>
      <c r="E729" t="s">
        <v>35</v>
      </c>
      <c r="F729" t="s">
        <v>17300</v>
      </c>
      <c r="G729" t="s">
        <v>17315</v>
      </c>
      <c r="H729" t="s">
        <v>1837</v>
      </c>
      <c r="I729" t="s">
        <v>23929</v>
      </c>
    </row>
    <row r="730" spans="1:9" hidden="1" x14ac:dyDescent="0.25">
      <c r="A730" t="s">
        <v>204</v>
      </c>
      <c r="B730" s="7" t="s">
        <v>12889</v>
      </c>
      <c r="C730" t="s">
        <v>20149</v>
      </c>
      <c r="D730" t="s">
        <v>18300</v>
      </c>
      <c r="E730" t="s">
        <v>35</v>
      </c>
      <c r="F730" t="s">
        <v>17300</v>
      </c>
      <c r="G730" t="s">
        <v>17315</v>
      </c>
      <c r="H730" t="s">
        <v>1837</v>
      </c>
      <c r="I730" t="s">
        <v>23930</v>
      </c>
    </row>
    <row r="731" spans="1:9" x14ac:dyDescent="0.25">
      <c r="A731" t="s">
        <v>6931</v>
      </c>
      <c r="B731" s="7" t="s">
        <v>14468</v>
      </c>
      <c r="C731" t="s">
        <v>20150</v>
      </c>
      <c r="E731" t="s">
        <v>35</v>
      </c>
      <c r="F731" t="s">
        <v>17300</v>
      </c>
      <c r="G731" t="s">
        <v>17315</v>
      </c>
      <c r="H731" t="s">
        <v>1837</v>
      </c>
      <c r="I731" t="s">
        <v>23929</v>
      </c>
    </row>
    <row r="732" spans="1:9" hidden="1" x14ac:dyDescent="0.25">
      <c r="A732" t="s">
        <v>9331</v>
      </c>
      <c r="B732" s="7" t="s">
        <v>14733</v>
      </c>
      <c r="C732" t="s">
        <v>20151</v>
      </c>
      <c r="D732" t="s">
        <v>18301</v>
      </c>
      <c r="E732" t="s">
        <v>35</v>
      </c>
      <c r="F732" t="s">
        <v>17300</v>
      </c>
      <c r="G732" t="s">
        <v>17315</v>
      </c>
      <c r="H732" t="s">
        <v>1837</v>
      </c>
      <c r="I732" t="s">
        <v>23930</v>
      </c>
    </row>
    <row r="733" spans="1:9" hidden="1" x14ac:dyDescent="0.25">
      <c r="A733" t="s">
        <v>9331</v>
      </c>
      <c r="B733" s="7" t="s">
        <v>14731</v>
      </c>
      <c r="C733" t="s">
        <v>20152</v>
      </c>
      <c r="E733" t="s">
        <v>35</v>
      </c>
      <c r="F733" t="s">
        <v>17300</v>
      </c>
      <c r="G733" t="s">
        <v>17315</v>
      </c>
      <c r="H733" t="s">
        <v>1837</v>
      </c>
      <c r="I733" t="s">
        <v>23930</v>
      </c>
    </row>
    <row r="734" spans="1:9" hidden="1" x14ac:dyDescent="0.25">
      <c r="A734" t="s">
        <v>17457</v>
      </c>
      <c r="B734" s="7" t="s">
        <v>11474</v>
      </c>
      <c r="C734" t="s">
        <v>20153</v>
      </c>
      <c r="E734" t="s">
        <v>35</v>
      </c>
      <c r="F734" t="s">
        <v>17300</v>
      </c>
      <c r="G734" t="s">
        <v>17315</v>
      </c>
      <c r="H734" t="s">
        <v>1837</v>
      </c>
      <c r="I734" t="s">
        <v>23930</v>
      </c>
    </row>
    <row r="735" spans="1:9" hidden="1" x14ac:dyDescent="0.25">
      <c r="A735" t="s">
        <v>10561</v>
      </c>
      <c r="B735" s="7" t="s">
        <v>10568</v>
      </c>
      <c r="C735" t="s">
        <v>20154</v>
      </c>
      <c r="E735" t="s">
        <v>35</v>
      </c>
      <c r="F735" t="s">
        <v>17300</v>
      </c>
      <c r="G735" t="s">
        <v>17315</v>
      </c>
      <c r="H735" t="s">
        <v>1837</v>
      </c>
      <c r="I735" t="s">
        <v>23930</v>
      </c>
    </row>
    <row r="736" spans="1:9" hidden="1" x14ac:dyDescent="0.25">
      <c r="A736" t="s">
        <v>6931</v>
      </c>
      <c r="B736" s="7" t="s">
        <v>14461</v>
      </c>
      <c r="C736" t="s">
        <v>20155</v>
      </c>
      <c r="E736" t="s">
        <v>35</v>
      </c>
      <c r="F736" t="s">
        <v>17300</v>
      </c>
      <c r="G736" t="s">
        <v>17315</v>
      </c>
      <c r="H736" t="s">
        <v>1837</v>
      </c>
      <c r="I736" t="s">
        <v>23930</v>
      </c>
    </row>
    <row r="737" spans="1:9" hidden="1" x14ac:dyDescent="0.25">
      <c r="A737" t="s">
        <v>204</v>
      </c>
      <c r="B737" s="7" t="s">
        <v>12749</v>
      </c>
      <c r="C737" t="s">
        <v>20156</v>
      </c>
      <c r="E737" t="s">
        <v>35</v>
      </c>
      <c r="F737" t="s">
        <v>17300</v>
      </c>
      <c r="G737" t="s">
        <v>17315</v>
      </c>
      <c r="H737" t="s">
        <v>1837</v>
      </c>
      <c r="I737" t="s">
        <v>23930</v>
      </c>
    </row>
    <row r="738" spans="1:9" hidden="1" x14ac:dyDescent="0.25">
      <c r="A738" t="s">
        <v>17358</v>
      </c>
      <c r="B738" s="7" t="s">
        <v>13584</v>
      </c>
      <c r="C738" t="s">
        <v>20157</v>
      </c>
      <c r="E738" t="s">
        <v>35</v>
      </c>
      <c r="F738" t="s">
        <v>17343</v>
      </c>
      <c r="G738" t="s">
        <v>17315</v>
      </c>
      <c r="H738" t="s">
        <v>1837</v>
      </c>
      <c r="I738" t="s">
        <v>23930</v>
      </c>
    </row>
    <row r="739" spans="1:9" x14ac:dyDescent="0.25">
      <c r="A739" t="s">
        <v>10743</v>
      </c>
      <c r="B739" s="7" t="s">
        <v>10795</v>
      </c>
      <c r="C739" t="s">
        <v>20158</v>
      </c>
      <c r="E739" t="s">
        <v>35</v>
      </c>
      <c r="F739" t="s">
        <v>17300</v>
      </c>
      <c r="G739" t="s">
        <v>17315</v>
      </c>
      <c r="H739" t="s">
        <v>1837</v>
      </c>
      <c r="I739" t="s">
        <v>23929</v>
      </c>
    </row>
    <row r="740" spans="1:9" x14ac:dyDescent="0.25">
      <c r="A740" t="s">
        <v>10299</v>
      </c>
      <c r="B740" s="7" t="s">
        <v>10300</v>
      </c>
      <c r="C740" t="s">
        <v>20159</v>
      </c>
      <c r="E740" t="s">
        <v>35</v>
      </c>
      <c r="F740" t="s">
        <v>17300</v>
      </c>
      <c r="G740" t="s">
        <v>17315</v>
      </c>
      <c r="H740" t="s">
        <v>1837</v>
      </c>
      <c r="I740" t="s">
        <v>23929</v>
      </c>
    </row>
    <row r="741" spans="1:9" x14ac:dyDescent="0.25">
      <c r="A741" t="s">
        <v>170</v>
      </c>
      <c r="B741" s="7" t="s">
        <v>9686</v>
      </c>
      <c r="C741" t="s">
        <v>20160</v>
      </c>
      <c r="E741" t="s">
        <v>35</v>
      </c>
      <c r="F741" t="s">
        <v>17300</v>
      </c>
      <c r="G741" t="s">
        <v>17315</v>
      </c>
      <c r="H741" t="s">
        <v>1837</v>
      </c>
      <c r="I741" t="s">
        <v>23929</v>
      </c>
    </row>
    <row r="742" spans="1:9" x14ac:dyDescent="0.25">
      <c r="A742" t="s">
        <v>170</v>
      </c>
      <c r="B742" s="7" t="s">
        <v>9697</v>
      </c>
      <c r="C742" t="s">
        <v>20161</v>
      </c>
      <c r="D742" t="s">
        <v>18303</v>
      </c>
      <c r="E742" t="s">
        <v>35</v>
      </c>
      <c r="F742" t="s">
        <v>17343</v>
      </c>
      <c r="G742" t="s">
        <v>17315</v>
      </c>
      <c r="H742" t="s">
        <v>1837</v>
      </c>
      <c r="I742" t="s">
        <v>23929</v>
      </c>
    </row>
    <row r="743" spans="1:9" x14ac:dyDescent="0.25">
      <c r="A743" t="s">
        <v>170</v>
      </c>
      <c r="B743" s="7" t="s">
        <v>9693</v>
      </c>
      <c r="C743" t="s">
        <v>20162</v>
      </c>
      <c r="D743" t="s">
        <v>18304</v>
      </c>
      <c r="E743" t="s">
        <v>35</v>
      </c>
      <c r="F743" t="s">
        <v>17300</v>
      </c>
      <c r="G743" t="s">
        <v>17315</v>
      </c>
      <c r="H743" t="s">
        <v>1837</v>
      </c>
      <c r="I743" t="s">
        <v>23929</v>
      </c>
    </row>
    <row r="744" spans="1:9" x14ac:dyDescent="0.25">
      <c r="A744" t="s">
        <v>5465</v>
      </c>
      <c r="B744" s="7" t="s">
        <v>12600</v>
      </c>
      <c r="C744" t="s">
        <v>20163</v>
      </c>
      <c r="D744" t="s">
        <v>18304</v>
      </c>
      <c r="E744" t="s">
        <v>35</v>
      </c>
      <c r="F744" t="s">
        <v>17300</v>
      </c>
      <c r="G744" t="s">
        <v>17315</v>
      </c>
      <c r="H744" t="s">
        <v>1837</v>
      </c>
      <c r="I744" t="s">
        <v>23929</v>
      </c>
    </row>
    <row r="745" spans="1:9" hidden="1" x14ac:dyDescent="0.25">
      <c r="A745" t="s">
        <v>15412</v>
      </c>
      <c r="B745" s="7" t="s">
        <v>15423</v>
      </c>
      <c r="C745" t="s">
        <v>20164</v>
      </c>
      <c r="D745" t="s">
        <v>12603</v>
      </c>
      <c r="E745" t="s">
        <v>35</v>
      </c>
      <c r="F745" t="s">
        <v>17300</v>
      </c>
      <c r="G745" t="s">
        <v>17315</v>
      </c>
      <c r="H745" t="s">
        <v>1837</v>
      </c>
      <c r="I745" t="s">
        <v>23930</v>
      </c>
    </row>
    <row r="746" spans="1:9" hidden="1" x14ac:dyDescent="0.25">
      <c r="A746" t="s">
        <v>17419</v>
      </c>
      <c r="B746" s="7" t="s">
        <v>9340</v>
      </c>
      <c r="C746" t="s">
        <v>20165</v>
      </c>
      <c r="E746" t="s">
        <v>35</v>
      </c>
      <c r="F746" t="s">
        <v>17300</v>
      </c>
      <c r="G746" t="s">
        <v>17315</v>
      </c>
      <c r="H746" t="s">
        <v>1837</v>
      </c>
      <c r="I746" t="s">
        <v>23930</v>
      </c>
    </row>
    <row r="747" spans="1:9" hidden="1" x14ac:dyDescent="0.25">
      <c r="A747" t="s">
        <v>16322</v>
      </c>
      <c r="B747" s="7" t="s">
        <v>16354</v>
      </c>
      <c r="C747" t="s">
        <v>20166</v>
      </c>
      <c r="E747" t="s">
        <v>35</v>
      </c>
      <c r="F747" t="s">
        <v>17300</v>
      </c>
      <c r="G747" t="s">
        <v>17315</v>
      </c>
      <c r="H747" t="s">
        <v>1837</v>
      </c>
      <c r="I747" t="s">
        <v>23930</v>
      </c>
    </row>
    <row r="748" spans="1:9" hidden="1" x14ac:dyDescent="0.25">
      <c r="A748" t="s">
        <v>17371</v>
      </c>
      <c r="B748" s="7" t="s">
        <v>16205</v>
      </c>
      <c r="C748" t="s">
        <v>20167</v>
      </c>
      <c r="E748" t="s">
        <v>35</v>
      </c>
      <c r="F748" t="s">
        <v>17300</v>
      </c>
      <c r="G748" t="s">
        <v>17315</v>
      </c>
      <c r="H748" t="s">
        <v>1837</v>
      </c>
      <c r="I748" t="s">
        <v>23930</v>
      </c>
    </row>
    <row r="749" spans="1:9" hidden="1" x14ac:dyDescent="0.25">
      <c r="A749" t="s">
        <v>17371</v>
      </c>
      <c r="B749" s="7" t="s">
        <v>16207</v>
      </c>
      <c r="C749" t="s">
        <v>20168</v>
      </c>
      <c r="E749" t="s">
        <v>35</v>
      </c>
      <c r="F749" t="s">
        <v>17300</v>
      </c>
      <c r="G749" t="s">
        <v>17315</v>
      </c>
      <c r="H749" t="s">
        <v>1837</v>
      </c>
      <c r="I749" t="s">
        <v>23930</v>
      </c>
    </row>
    <row r="750" spans="1:9" hidden="1" x14ac:dyDescent="0.25">
      <c r="A750" t="s">
        <v>17371</v>
      </c>
      <c r="B750" s="7" t="s">
        <v>16201</v>
      </c>
      <c r="C750" t="s">
        <v>20169</v>
      </c>
      <c r="D750" t="s">
        <v>18305</v>
      </c>
      <c r="E750" t="s">
        <v>35</v>
      </c>
      <c r="F750" t="s">
        <v>17300</v>
      </c>
      <c r="G750" t="s">
        <v>17315</v>
      </c>
      <c r="H750" t="s">
        <v>1837</v>
      </c>
      <c r="I750" t="s">
        <v>23930</v>
      </c>
    </row>
    <row r="751" spans="1:9" x14ac:dyDescent="0.25">
      <c r="A751" t="s">
        <v>7471</v>
      </c>
      <c r="B751" s="7" t="s">
        <v>15149</v>
      </c>
      <c r="C751" t="s">
        <v>20170</v>
      </c>
      <c r="E751" t="s">
        <v>35</v>
      </c>
      <c r="F751" t="s">
        <v>17300</v>
      </c>
      <c r="G751" t="s">
        <v>17315</v>
      </c>
      <c r="H751" t="s">
        <v>1837</v>
      </c>
      <c r="I751" t="s">
        <v>23929</v>
      </c>
    </row>
    <row r="752" spans="1:9" hidden="1" x14ac:dyDescent="0.25">
      <c r="A752" t="s">
        <v>17371</v>
      </c>
      <c r="B752" s="7" t="s">
        <v>16213</v>
      </c>
      <c r="C752" t="s">
        <v>20171</v>
      </c>
      <c r="D752" t="s">
        <v>18305</v>
      </c>
      <c r="E752" t="s">
        <v>35</v>
      </c>
      <c r="F752" t="s">
        <v>17300</v>
      </c>
      <c r="G752" t="s">
        <v>17315</v>
      </c>
      <c r="H752" t="s">
        <v>1837</v>
      </c>
      <c r="I752" t="s">
        <v>23930</v>
      </c>
    </row>
    <row r="753" spans="1:9" x14ac:dyDescent="0.25">
      <c r="A753" t="s">
        <v>10870</v>
      </c>
      <c r="B753" s="7" t="s">
        <v>10404</v>
      </c>
      <c r="C753" t="s">
        <v>20172</v>
      </c>
      <c r="E753" t="s">
        <v>35</v>
      </c>
      <c r="F753" t="s">
        <v>17300</v>
      </c>
      <c r="G753" t="s">
        <v>17315</v>
      </c>
      <c r="H753" t="s">
        <v>1837</v>
      </c>
      <c r="I753" t="s">
        <v>23929</v>
      </c>
    </row>
    <row r="754" spans="1:9" hidden="1" x14ac:dyDescent="0.25">
      <c r="A754" t="s">
        <v>17371</v>
      </c>
      <c r="B754" s="7" t="s">
        <v>16203</v>
      </c>
      <c r="C754" t="s">
        <v>20173</v>
      </c>
      <c r="E754" t="s">
        <v>35</v>
      </c>
      <c r="F754" t="s">
        <v>17300</v>
      </c>
      <c r="G754" t="s">
        <v>17315</v>
      </c>
      <c r="H754" t="s">
        <v>1837</v>
      </c>
      <c r="I754" t="s">
        <v>23930</v>
      </c>
    </row>
    <row r="755" spans="1:9" hidden="1" x14ac:dyDescent="0.25">
      <c r="A755" t="s">
        <v>17371</v>
      </c>
      <c r="B755" s="7" t="s">
        <v>16215</v>
      </c>
      <c r="C755" t="s">
        <v>20174</v>
      </c>
      <c r="E755" t="s">
        <v>35</v>
      </c>
      <c r="F755" t="s">
        <v>17300</v>
      </c>
      <c r="G755" t="s">
        <v>17315</v>
      </c>
      <c r="H755" t="s">
        <v>1837</v>
      </c>
      <c r="I755" t="s">
        <v>23930</v>
      </c>
    </row>
    <row r="756" spans="1:9" hidden="1" x14ac:dyDescent="0.25">
      <c r="A756" t="s">
        <v>17419</v>
      </c>
      <c r="B756" s="7" t="s">
        <v>14800</v>
      </c>
      <c r="C756" t="s">
        <v>20175</v>
      </c>
      <c r="E756" t="s">
        <v>35</v>
      </c>
      <c r="F756" t="s">
        <v>17300</v>
      </c>
      <c r="G756" t="s">
        <v>17315</v>
      </c>
      <c r="H756" t="s">
        <v>1837</v>
      </c>
      <c r="I756" t="s">
        <v>23930</v>
      </c>
    </row>
    <row r="757" spans="1:9" hidden="1" x14ac:dyDescent="0.25">
      <c r="A757" t="s">
        <v>204</v>
      </c>
      <c r="B757" s="7" t="s">
        <v>5970</v>
      </c>
      <c r="C757" t="s">
        <v>20176</v>
      </c>
      <c r="E757" t="s">
        <v>35</v>
      </c>
      <c r="F757" t="s">
        <v>17300</v>
      </c>
      <c r="G757" t="s">
        <v>17315</v>
      </c>
      <c r="H757" t="s">
        <v>1837</v>
      </c>
      <c r="I757" t="s">
        <v>23930</v>
      </c>
    </row>
    <row r="758" spans="1:9" x14ac:dyDescent="0.25">
      <c r="A758" t="s">
        <v>11510</v>
      </c>
      <c r="B758" s="7" t="s">
        <v>11513</v>
      </c>
      <c r="C758" t="s">
        <v>20177</v>
      </c>
      <c r="E758" t="s">
        <v>35</v>
      </c>
      <c r="F758" t="s">
        <v>17300</v>
      </c>
      <c r="G758" t="s">
        <v>17315</v>
      </c>
      <c r="H758" t="s">
        <v>1837</v>
      </c>
      <c r="I758" t="s">
        <v>23929</v>
      </c>
    </row>
    <row r="759" spans="1:9" x14ac:dyDescent="0.25">
      <c r="A759" t="s">
        <v>14396</v>
      </c>
      <c r="B759" s="7" t="s">
        <v>14404</v>
      </c>
      <c r="C759" t="s">
        <v>20178</v>
      </c>
      <c r="D759" t="s">
        <v>18306</v>
      </c>
      <c r="E759" t="s">
        <v>35</v>
      </c>
      <c r="G759" t="s">
        <v>17315</v>
      </c>
      <c r="H759" t="s">
        <v>1837</v>
      </c>
      <c r="I759" t="s">
        <v>23929</v>
      </c>
    </row>
    <row r="760" spans="1:9" x14ac:dyDescent="0.25">
      <c r="A760" t="s">
        <v>14396</v>
      </c>
      <c r="B760" s="7" t="s">
        <v>14399</v>
      </c>
      <c r="C760" t="s">
        <v>20179</v>
      </c>
      <c r="D760" t="s">
        <v>18307</v>
      </c>
      <c r="E760" t="s">
        <v>35</v>
      </c>
      <c r="F760" t="s">
        <v>17343</v>
      </c>
      <c r="G760" t="s">
        <v>17315</v>
      </c>
      <c r="H760" t="s">
        <v>1837</v>
      </c>
      <c r="I760" t="s">
        <v>23929</v>
      </c>
    </row>
    <row r="761" spans="1:9" hidden="1" x14ac:dyDescent="0.25">
      <c r="A761" t="s">
        <v>16322</v>
      </c>
      <c r="B761" s="7" t="s">
        <v>16353</v>
      </c>
      <c r="C761" t="s">
        <v>20180</v>
      </c>
      <c r="D761" t="s">
        <v>17379</v>
      </c>
      <c r="E761" t="s">
        <v>35</v>
      </c>
      <c r="F761" t="s">
        <v>17300</v>
      </c>
      <c r="G761" t="s">
        <v>17315</v>
      </c>
      <c r="H761" t="s">
        <v>1837</v>
      </c>
      <c r="I761" t="s">
        <v>23930</v>
      </c>
    </row>
    <row r="762" spans="1:9" hidden="1" x14ac:dyDescent="0.25">
      <c r="A762" t="s">
        <v>17372</v>
      </c>
      <c r="B762" s="7" t="s">
        <v>16741</v>
      </c>
      <c r="C762" t="s">
        <v>20181</v>
      </c>
      <c r="E762" t="s">
        <v>35</v>
      </c>
      <c r="F762" t="s">
        <v>17300</v>
      </c>
      <c r="G762" t="s">
        <v>17315</v>
      </c>
      <c r="H762" t="s">
        <v>1837</v>
      </c>
      <c r="I762" t="s">
        <v>23930</v>
      </c>
    </row>
    <row r="763" spans="1:9" hidden="1" x14ac:dyDescent="0.25">
      <c r="A763" t="s">
        <v>10561</v>
      </c>
      <c r="B763" s="7" t="s">
        <v>10615</v>
      </c>
      <c r="C763" t="s">
        <v>20182</v>
      </c>
      <c r="E763" t="s">
        <v>35</v>
      </c>
      <c r="F763" t="s">
        <v>17300</v>
      </c>
      <c r="G763" t="s">
        <v>17315</v>
      </c>
      <c r="H763" t="s">
        <v>1837</v>
      </c>
      <c r="I763" t="s">
        <v>23930</v>
      </c>
    </row>
    <row r="764" spans="1:9" hidden="1" x14ac:dyDescent="0.25">
      <c r="A764" t="s">
        <v>16322</v>
      </c>
      <c r="B764" s="7" t="s">
        <v>16346</v>
      </c>
      <c r="C764" t="s">
        <v>20183</v>
      </c>
      <c r="E764" t="s">
        <v>35</v>
      </c>
      <c r="F764" t="s">
        <v>17300</v>
      </c>
      <c r="G764" t="s">
        <v>17315</v>
      </c>
      <c r="H764" t="s">
        <v>1837</v>
      </c>
      <c r="I764" t="s">
        <v>23930</v>
      </c>
    </row>
    <row r="765" spans="1:9" hidden="1" x14ac:dyDescent="0.25">
      <c r="A765" t="s">
        <v>264</v>
      </c>
      <c r="B765" s="7" t="s">
        <v>9815</v>
      </c>
      <c r="C765" t="s">
        <v>20184</v>
      </c>
      <c r="E765" t="s">
        <v>35</v>
      </c>
      <c r="F765" t="s">
        <v>17300</v>
      </c>
      <c r="G765" t="s">
        <v>17315</v>
      </c>
      <c r="H765" t="s">
        <v>1837</v>
      </c>
      <c r="I765" t="s">
        <v>23930</v>
      </c>
    </row>
    <row r="766" spans="1:9" hidden="1" x14ac:dyDescent="0.25">
      <c r="A766" t="s">
        <v>17631</v>
      </c>
      <c r="B766" s="7" t="s">
        <v>11204</v>
      </c>
      <c r="C766" t="s">
        <v>20185</v>
      </c>
      <c r="E766" t="s">
        <v>35</v>
      </c>
      <c r="F766" t="s">
        <v>17300</v>
      </c>
      <c r="G766" t="s">
        <v>17315</v>
      </c>
      <c r="H766" t="s">
        <v>1837</v>
      </c>
      <c r="I766" t="s">
        <v>23930</v>
      </c>
    </row>
    <row r="767" spans="1:9" hidden="1" x14ac:dyDescent="0.25">
      <c r="A767" t="s">
        <v>264</v>
      </c>
      <c r="B767" s="7" t="s">
        <v>9812</v>
      </c>
      <c r="C767" t="s">
        <v>20186</v>
      </c>
      <c r="E767" t="s">
        <v>35</v>
      </c>
      <c r="F767" t="s">
        <v>17300</v>
      </c>
      <c r="G767" t="s">
        <v>17315</v>
      </c>
      <c r="H767" t="s">
        <v>1837</v>
      </c>
      <c r="I767" t="s">
        <v>23930</v>
      </c>
    </row>
    <row r="768" spans="1:9" hidden="1" x14ac:dyDescent="0.25">
      <c r="A768" t="s">
        <v>264</v>
      </c>
      <c r="B768" s="7" t="s">
        <v>9814</v>
      </c>
      <c r="C768" t="s">
        <v>20187</v>
      </c>
      <c r="E768" t="s">
        <v>35</v>
      </c>
      <c r="F768" t="s">
        <v>17300</v>
      </c>
      <c r="G768" t="s">
        <v>17315</v>
      </c>
      <c r="H768" t="s">
        <v>1837</v>
      </c>
      <c r="I768" t="s">
        <v>23930</v>
      </c>
    </row>
    <row r="769" spans="1:9" hidden="1" x14ac:dyDescent="0.25">
      <c r="A769" t="s">
        <v>264</v>
      </c>
      <c r="B769" s="7" t="s">
        <v>9816</v>
      </c>
      <c r="C769" t="s">
        <v>20188</v>
      </c>
      <c r="E769" t="s">
        <v>35</v>
      </c>
      <c r="F769" t="s">
        <v>17300</v>
      </c>
      <c r="G769" t="s">
        <v>17315</v>
      </c>
      <c r="H769" t="s">
        <v>1837</v>
      </c>
      <c r="I769" t="s">
        <v>23930</v>
      </c>
    </row>
    <row r="770" spans="1:9" hidden="1" x14ac:dyDescent="0.25">
      <c r="A770" t="s">
        <v>17419</v>
      </c>
      <c r="B770" s="7" t="s">
        <v>14888</v>
      </c>
      <c r="C770" t="s">
        <v>20189</v>
      </c>
      <c r="E770" t="s">
        <v>35</v>
      </c>
      <c r="F770" t="s">
        <v>17300</v>
      </c>
      <c r="G770" t="s">
        <v>17315</v>
      </c>
      <c r="H770" t="s">
        <v>1837</v>
      </c>
      <c r="I770" t="s">
        <v>23930</v>
      </c>
    </row>
    <row r="771" spans="1:9" hidden="1" x14ac:dyDescent="0.25">
      <c r="A771" t="s">
        <v>6931</v>
      </c>
      <c r="B771" s="7" t="s">
        <v>14449</v>
      </c>
      <c r="C771" t="s">
        <v>20190</v>
      </c>
      <c r="E771" t="s">
        <v>35</v>
      </c>
      <c r="F771" t="s">
        <v>17300</v>
      </c>
      <c r="G771" t="s">
        <v>17315</v>
      </c>
      <c r="H771" t="s">
        <v>1837</v>
      </c>
      <c r="I771" t="s">
        <v>23930</v>
      </c>
    </row>
    <row r="772" spans="1:9" hidden="1" x14ac:dyDescent="0.25">
      <c r="A772" t="s">
        <v>10561</v>
      </c>
      <c r="B772" s="7" t="s">
        <v>10591</v>
      </c>
      <c r="C772" t="s">
        <v>20191</v>
      </c>
      <c r="E772" t="s">
        <v>35</v>
      </c>
      <c r="F772" t="s">
        <v>17300</v>
      </c>
      <c r="G772" t="s">
        <v>17315</v>
      </c>
      <c r="H772" t="s">
        <v>1837</v>
      </c>
      <c r="I772" t="s">
        <v>23930</v>
      </c>
    </row>
    <row r="773" spans="1:9" hidden="1" x14ac:dyDescent="0.25">
      <c r="A773" t="s">
        <v>7471</v>
      </c>
      <c r="B773" s="7" t="s">
        <v>14975</v>
      </c>
      <c r="C773" t="s">
        <v>20192</v>
      </c>
      <c r="D773" t="s">
        <v>17379</v>
      </c>
      <c r="E773" t="s">
        <v>35</v>
      </c>
      <c r="F773" t="s">
        <v>17300</v>
      </c>
      <c r="G773" t="s">
        <v>17315</v>
      </c>
      <c r="H773" t="s">
        <v>1837</v>
      </c>
      <c r="I773" t="s">
        <v>23930</v>
      </c>
    </row>
    <row r="774" spans="1:9" hidden="1" x14ac:dyDescent="0.25">
      <c r="A774" t="s">
        <v>204</v>
      </c>
      <c r="B774" s="7" t="s">
        <v>12833</v>
      </c>
      <c r="C774" t="s">
        <v>20193</v>
      </c>
      <c r="E774" t="s">
        <v>35</v>
      </c>
      <c r="F774" t="s">
        <v>17300</v>
      </c>
      <c r="G774" t="s">
        <v>17315</v>
      </c>
      <c r="H774" t="s">
        <v>1837</v>
      </c>
      <c r="I774" t="s">
        <v>23930</v>
      </c>
    </row>
    <row r="775" spans="1:9" hidden="1" x14ac:dyDescent="0.25">
      <c r="A775" t="s">
        <v>16322</v>
      </c>
      <c r="B775" s="7" t="s">
        <v>16325</v>
      </c>
      <c r="C775" t="s">
        <v>20194</v>
      </c>
      <c r="E775" t="s">
        <v>35</v>
      </c>
      <c r="F775" t="s">
        <v>17300</v>
      </c>
      <c r="G775" t="s">
        <v>17315</v>
      </c>
      <c r="H775" t="s">
        <v>1837</v>
      </c>
      <c r="I775" t="s">
        <v>23930</v>
      </c>
    </row>
    <row r="776" spans="1:9" hidden="1" x14ac:dyDescent="0.25">
      <c r="A776" t="s">
        <v>204</v>
      </c>
      <c r="B776" s="7" t="s">
        <v>12837</v>
      </c>
      <c r="C776" t="s">
        <v>20195</v>
      </c>
      <c r="E776" t="s">
        <v>35</v>
      </c>
      <c r="F776" t="s">
        <v>17300</v>
      </c>
      <c r="G776" t="s">
        <v>17315</v>
      </c>
      <c r="H776" t="s">
        <v>1837</v>
      </c>
      <c r="I776" t="s">
        <v>23930</v>
      </c>
    </row>
    <row r="777" spans="1:9" hidden="1" x14ac:dyDescent="0.25">
      <c r="A777" t="s">
        <v>204</v>
      </c>
      <c r="B777" s="7" t="s">
        <v>12834</v>
      </c>
      <c r="C777" t="s">
        <v>20196</v>
      </c>
      <c r="E777" t="s">
        <v>35</v>
      </c>
      <c r="F777" t="s">
        <v>17300</v>
      </c>
      <c r="G777" t="s">
        <v>17315</v>
      </c>
      <c r="H777" t="s">
        <v>1837</v>
      </c>
      <c r="I777" t="s">
        <v>23930</v>
      </c>
    </row>
    <row r="778" spans="1:9" hidden="1" x14ac:dyDescent="0.25">
      <c r="A778" t="s">
        <v>9577</v>
      </c>
      <c r="B778" s="7" t="s">
        <v>18835</v>
      </c>
      <c r="C778" t="s">
        <v>20197</v>
      </c>
      <c r="D778" t="s">
        <v>18836</v>
      </c>
      <c r="E778" t="s">
        <v>35</v>
      </c>
      <c r="F778" t="s">
        <v>17300</v>
      </c>
      <c r="G778" t="s">
        <v>17315</v>
      </c>
      <c r="H778" t="e">
        <v>#N/A</v>
      </c>
      <c r="I778" t="s">
        <v>23930</v>
      </c>
    </row>
    <row r="779" spans="1:9" hidden="1" x14ac:dyDescent="0.25">
      <c r="A779" t="s">
        <v>9577</v>
      </c>
      <c r="B779" s="7" t="s">
        <v>18834</v>
      </c>
      <c r="C779" t="s">
        <v>20198</v>
      </c>
      <c r="E779" t="s">
        <v>35</v>
      </c>
      <c r="F779" t="s">
        <v>17300</v>
      </c>
      <c r="G779" t="s">
        <v>17315</v>
      </c>
      <c r="H779" t="e">
        <v>#N/A</v>
      </c>
      <c r="I779" t="s">
        <v>23930</v>
      </c>
    </row>
    <row r="780" spans="1:9" hidden="1" x14ac:dyDescent="0.25">
      <c r="A780" t="s">
        <v>16724</v>
      </c>
      <c r="B780" s="7" t="s">
        <v>18833</v>
      </c>
      <c r="C780" t="s">
        <v>20199</v>
      </c>
      <c r="E780" t="s">
        <v>35</v>
      </c>
      <c r="F780" t="s">
        <v>17300</v>
      </c>
      <c r="G780" t="s">
        <v>17315</v>
      </c>
      <c r="H780" t="e">
        <v>#N/A</v>
      </c>
      <c r="I780" t="s">
        <v>23930</v>
      </c>
    </row>
    <row r="781" spans="1:9" hidden="1" x14ac:dyDescent="0.25">
      <c r="A781" t="s">
        <v>17349</v>
      </c>
      <c r="B781" s="7" t="s">
        <v>15290</v>
      </c>
      <c r="C781" t="s">
        <v>20200</v>
      </c>
      <c r="E781" t="s">
        <v>35</v>
      </c>
      <c r="F781" t="s">
        <v>17300</v>
      </c>
      <c r="G781" t="s">
        <v>17315</v>
      </c>
      <c r="H781" t="s">
        <v>1837</v>
      </c>
      <c r="I781" t="s">
        <v>23930</v>
      </c>
    </row>
    <row r="782" spans="1:9" hidden="1" x14ac:dyDescent="0.25">
      <c r="A782" t="s">
        <v>13400</v>
      </c>
      <c r="B782" s="7" t="s">
        <v>13433</v>
      </c>
      <c r="C782" t="s">
        <v>20201</v>
      </c>
      <c r="D782" t="s">
        <v>17379</v>
      </c>
      <c r="E782" t="s">
        <v>35</v>
      </c>
      <c r="F782" t="s">
        <v>17300</v>
      </c>
      <c r="G782" t="s">
        <v>17315</v>
      </c>
      <c r="H782" t="s">
        <v>1837</v>
      </c>
      <c r="I782" t="s">
        <v>23930</v>
      </c>
    </row>
    <row r="783" spans="1:9" hidden="1" x14ac:dyDescent="0.25">
      <c r="A783" t="s">
        <v>17349</v>
      </c>
      <c r="B783" s="7" t="s">
        <v>15291</v>
      </c>
      <c r="C783" t="s">
        <v>20202</v>
      </c>
      <c r="D783" t="s">
        <v>17379</v>
      </c>
      <c r="E783" t="s">
        <v>35</v>
      </c>
      <c r="F783" t="s">
        <v>17300</v>
      </c>
      <c r="G783" t="s">
        <v>17315</v>
      </c>
      <c r="H783" t="s">
        <v>1837</v>
      </c>
      <c r="I783" t="s">
        <v>23930</v>
      </c>
    </row>
    <row r="784" spans="1:9" x14ac:dyDescent="0.25">
      <c r="A784" t="s">
        <v>17349</v>
      </c>
      <c r="B784" s="7" t="s">
        <v>15289</v>
      </c>
      <c r="C784" t="s">
        <v>20203</v>
      </c>
      <c r="D784" t="s">
        <v>14683</v>
      </c>
      <c r="E784" t="s">
        <v>35</v>
      </c>
      <c r="F784" t="s">
        <v>17300</v>
      </c>
      <c r="G784" t="s">
        <v>17315</v>
      </c>
      <c r="H784" t="s">
        <v>1837</v>
      </c>
      <c r="I784" t="s">
        <v>23929</v>
      </c>
    </row>
    <row r="785" spans="1:9" hidden="1" x14ac:dyDescent="0.25">
      <c r="A785" t="s">
        <v>13400</v>
      </c>
      <c r="B785" s="7" t="s">
        <v>13447</v>
      </c>
      <c r="C785" t="s">
        <v>20204</v>
      </c>
      <c r="E785" t="s">
        <v>35</v>
      </c>
      <c r="F785" t="s">
        <v>17300</v>
      </c>
      <c r="G785" t="s">
        <v>17315</v>
      </c>
      <c r="H785" t="s">
        <v>1837</v>
      </c>
      <c r="I785" t="s">
        <v>23930</v>
      </c>
    </row>
    <row r="786" spans="1:9" hidden="1" x14ac:dyDescent="0.25">
      <c r="A786" t="s">
        <v>17349</v>
      </c>
      <c r="B786" s="7" t="s">
        <v>15306</v>
      </c>
      <c r="C786" t="s">
        <v>20205</v>
      </c>
      <c r="E786" t="s">
        <v>35</v>
      </c>
      <c r="F786" t="s">
        <v>17300</v>
      </c>
      <c r="G786" t="s">
        <v>17315</v>
      </c>
      <c r="H786" t="s">
        <v>1837</v>
      </c>
      <c r="I786" t="s">
        <v>23930</v>
      </c>
    </row>
    <row r="787" spans="1:9" hidden="1" x14ac:dyDescent="0.25">
      <c r="A787" t="s">
        <v>17349</v>
      </c>
      <c r="B787" s="7" t="s">
        <v>15304</v>
      </c>
      <c r="C787" t="s">
        <v>20206</v>
      </c>
      <c r="E787" t="s">
        <v>35</v>
      </c>
      <c r="F787" t="s">
        <v>17300</v>
      </c>
      <c r="G787" t="s">
        <v>17315</v>
      </c>
      <c r="H787" t="s">
        <v>1837</v>
      </c>
      <c r="I787" t="s">
        <v>23930</v>
      </c>
    </row>
    <row r="788" spans="1:9" hidden="1" x14ac:dyDescent="0.25">
      <c r="A788" t="s">
        <v>17349</v>
      </c>
      <c r="B788" s="7" t="s">
        <v>15266</v>
      </c>
      <c r="C788" t="s">
        <v>20207</v>
      </c>
      <c r="E788" t="s">
        <v>35</v>
      </c>
      <c r="F788" t="s">
        <v>17300</v>
      </c>
      <c r="G788" t="s">
        <v>17315</v>
      </c>
      <c r="H788" t="s">
        <v>1837</v>
      </c>
      <c r="I788" t="s">
        <v>23930</v>
      </c>
    </row>
    <row r="789" spans="1:9" hidden="1" x14ac:dyDescent="0.25">
      <c r="A789" t="s">
        <v>17349</v>
      </c>
      <c r="B789" s="7" t="s">
        <v>15271</v>
      </c>
      <c r="C789" t="s">
        <v>20208</v>
      </c>
      <c r="E789" t="s">
        <v>35</v>
      </c>
      <c r="F789" t="s">
        <v>17300</v>
      </c>
      <c r="G789" t="s">
        <v>17315</v>
      </c>
      <c r="H789" t="s">
        <v>1837</v>
      </c>
      <c r="I789" t="s">
        <v>23930</v>
      </c>
    </row>
    <row r="790" spans="1:9" hidden="1" x14ac:dyDescent="0.25">
      <c r="A790" t="s">
        <v>17349</v>
      </c>
      <c r="B790" s="7" t="s">
        <v>15268</v>
      </c>
      <c r="C790" t="s">
        <v>20209</v>
      </c>
      <c r="E790" t="s">
        <v>35</v>
      </c>
      <c r="F790" t="s">
        <v>17300</v>
      </c>
      <c r="G790" t="s">
        <v>17315</v>
      </c>
      <c r="H790" t="s">
        <v>1837</v>
      </c>
      <c r="I790" t="s">
        <v>23930</v>
      </c>
    </row>
    <row r="791" spans="1:9" hidden="1" x14ac:dyDescent="0.25">
      <c r="A791" t="s">
        <v>17349</v>
      </c>
      <c r="B791" s="7" t="s">
        <v>15264</v>
      </c>
      <c r="C791" t="s">
        <v>20210</v>
      </c>
      <c r="E791" t="s">
        <v>35</v>
      </c>
      <c r="F791" t="s">
        <v>17300</v>
      </c>
      <c r="G791" t="s">
        <v>17315</v>
      </c>
      <c r="H791" t="s">
        <v>1837</v>
      </c>
      <c r="I791" t="s">
        <v>23930</v>
      </c>
    </row>
    <row r="792" spans="1:9" hidden="1" x14ac:dyDescent="0.25">
      <c r="A792" t="s">
        <v>17349</v>
      </c>
      <c r="B792" s="7" t="s">
        <v>15269</v>
      </c>
      <c r="C792" t="s">
        <v>20211</v>
      </c>
      <c r="E792" t="s">
        <v>35</v>
      </c>
      <c r="F792" t="s">
        <v>17300</v>
      </c>
      <c r="G792" t="s">
        <v>17315</v>
      </c>
      <c r="H792" t="s">
        <v>1837</v>
      </c>
      <c r="I792" t="s">
        <v>23930</v>
      </c>
    </row>
    <row r="793" spans="1:9" hidden="1" x14ac:dyDescent="0.25">
      <c r="A793" t="s">
        <v>17349</v>
      </c>
      <c r="B793" s="7" t="s">
        <v>15270</v>
      </c>
      <c r="C793" t="s">
        <v>20212</v>
      </c>
      <c r="E793" t="s">
        <v>35</v>
      </c>
      <c r="F793" t="s">
        <v>17300</v>
      </c>
      <c r="G793" t="s">
        <v>17315</v>
      </c>
      <c r="H793" t="s">
        <v>1837</v>
      </c>
      <c r="I793" t="s">
        <v>23930</v>
      </c>
    </row>
    <row r="794" spans="1:9" hidden="1" x14ac:dyDescent="0.25">
      <c r="A794" t="s">
        <v>17349</v>
      </c>
      <c r="B794" s="7" t="s">
        <v>15282</v>
      </c>
      <c r="C794" t="s">
        <v>20213</v>
      </c>
      <c r="E794" t="s">
        <v>35</v>
      </c>
      <c r="F794" t="s">
        <v>17300</v>
      </c>
      <c r="G794" t="s">
        <v>17315</v>
      </c>
      <c r="H794" t="s">
        <v>1837</v>
      </c>
      <c r="I794" t="s">
        <v>23930</v>
      </c>
    </row>
    <row r="795" spans="1:9" hidden="1" x14ac:dyDescent="0.25">
      <c r="A795" t="s">
        <v>17349</v>
      </c>
      <c r="B795" s="7" t="s">
        <v>15281</v>
      </c>
      <c r="C795" t="s">
        <v>20214</v>
      </c>
      <c r="E795" t="s">
        <v>35</v>
      </c>
      <c r="F795" t="s">
        <v>17300</v>
      </c>
      <c r="G795" t="s">
        <v>17315</v>
      </c>
      <c r="H795" t="s">
        <v>1837</v>
      </c>
      <c r="I795" t="s">
        <v>23930</v>
      </c>
    </row>
    <row r="796" spans="1:9" x14ac:dyDescent="0.25">
      <c r="A796" t="s">
        <v>17349</v>
      </c>
      <c r="B796" s="7" t="s">
        <v>15279</v>
      </c>
      <c r="C796" t="s">
        <v>20215</v>
      </c>
      <c r="E796" t="s">
        <v>35</v>
      </c>
      <c r="F796" t="s">
        <v>17300</v>
      </c>
      <c r="G796" t="s">
        <v>17315</v>
      </c>
      <c r="H796" t="s">
        <v>1837</v>
      </c>
      <c r="I796" t="s">
        <v>23929</v>
      </c>
    </row>
    <row r="797" spans="1:9" hidden="1" x14ac:dyDescent="0.25">
      <c r="A797" t="s">
        <v>17349</v>
      </c>
      <c r="B797" s="7" t="s">
        <v>15278</v>
      </c>
      <c r="C797" t="s">
        <v>20216</v>
      </c>
      <c r="E797" t="s">
        <v>35</v>
      </c>
      <c r="F797" t="s">
        <v>17300</v>
      </c>
      <c r="G797" t="s">
        <v>17315</v>
      </c>
      <c r="H797" t="s">
        <v>1837</v>
      </c>
      <c r="I797" t="s">
        <v>23930</v>
      </c>
    </row>
    <row r="798" spans="1:9" hidden="1" x14ac:dyDescent="0.25">
      <c r="A798" t="s">
        <v>13400</v>
      </c>
      <c r="B798" s="7" t="s">
        <v>13457</v>
      </c>
      <c r="C798" t="s">
        <v>20217</v>
      </c>
      <c r="E798" t="s">
        <v>35</v>
      </c>
      <c r="F798" t="s">
        <v>17300</v>
      </c>
      <c r="G798" t="s">
        <v>17315</v>
      </c>
      <c r="H798" t="s">
        <v>1837</v>
      </c>
      <c r="I798" t="s">
        <v>23930</v>
      </c>
    </row>
    <row r="799" spans="1:9" x14ac:dyDescent="0.25">
      <c r="A799" t="s">
        <v>13400</v>
      </c>
      <c r="B799" s="7" t="s">
        <v>13460</v>
      </c>
      <c r="C799" t="s">
        <v>20218</v>
      </c>
      <c r="D799" t="s">
        <v>17379</v>
      </c>
      <c r="E799" t="s">
        <v>35</v>
      </c>
      <c r="F799" t="s">
        <v>17300</v>
      </c>
      <c r="G799" t="s">
        <v>17315</v>
      </c>
      <c r="H799" t="s">
        <v>1837</v>
      </c>
      <c r="I799" t="s">
        <v>23929</v>
      </c>
    </row>
    <row r="800" spans="1:9" hidden="1" x14ac:dyDescent="0.25">
      <c r="A800" t="s">
        <v>17349</v>
      </c>
      <c r="B800" s="7" t="s">
        <v>15317</v>
      </c>
      <c r="C800" t="s">
        <v>20219</v>
      </c>
      <c r="E800" t="s">
        <v>35</v>
      </c>
      <c r="F800" t="s">
        <v>17300</v>
      </c>
      <c r="G800" t="s">
        <v>17315</v>
      </c>
      <c r="H800" t="s">
        <v>1837</v>
      </c>
      <c r="I800" t="s">
        <v>23930</v>
      </c>
    </row>
    <row r="801" spans="1:9" hidden="1" x14ac:dyDescent="0.25">
      <c r="A801" t="s">
        <v>17349</v>
      </c>
      <c r="B801" s="7" t="s">
        <v>15318</v>
      </c>
      <c r="C801" t="s">
        <v>20220</v>
      </c>
      <c r="E801" t="s">
        <v>35</v>
      </c>
      <c r="F801" t="s">
        <v>17300</v>
      </c>
      <c r="G801" t="s">
        <v>17315</v>
      </c>
      <c r="H801" t="s">
        <v>1837</v>
      </c>
      <c r="I801" t="s">
        <v>23930</v>
      </c>
    </row>
    <row r="802" spans="1:9" hidden="1" x14ac:dyDescent="0.25">
      <c r="A802" t="s">
        <v>17349</v>
      </c>
      <c r="B802" s="7" t="s">
        <v>15316</v>
      </c>
      <c r="C802" t="s">
        <v>20221</v>
      </c>
      <c r="D802" t="s">
        <v>17379</v>
      </c>
      <c r="E802" t="s">
        <v>35</v>
      </c>
      <c r="F802" t="s">
        <v>17300</v>
      </c>
      <c r="G802" t="s">
        <v>17315</v>
      </c>
      <c r="H802" t="s">
        <v>1837</v>
      </c>
      <c r="I802" t="s">
        <v>23930</v>
      </c>
    </row>
    <row r="803" spans="1:9" x14ac:dyDescent="0.25">
      <c r="A803" t="s">
        <v>16724</v>
      </c>
      <c r="B803" s="7" t="s">
        <v>16725</v>
      </c>
      <c r="C803" t="s">
        <v>20222</v>
      </c>
      <c r="E803" t="s">
        <v>35</v>
      </c>
      <c r="F803" t="s">
        <v>17300</v>
      </c>
      <c r="G803" t="s">
        <v>17315</v>
      </c>
      <c r="H803" t="s">
        <v>1837</v>
      </c>
      <c r="I803" t="s">
        <v>23929</v>
      </c>
    </row>
    <row r="804" spans="1:9" hidden="1" x14ac:dyDescent="0.25">
      <c r="A804" t="s">
        <v>17371</v>
      </c>
      <c r="B804" s="7" t="s">
        <v>16274</v>
      </c>
      <c r="C804" t="s">
        <v>20223</v>
      </c>
      <c r="D804" t="s">
        <v>17379</v>
      </c>
      <c r="E804" t="s">
        <v>35</v>
      </c>
      <c r="F804" t="s">
        <v>17300</v>
      </c>
      <c r="G804" t="s">
        <v>17315</v>
      </c>
      <c r="H804" t="s">
        <v>1837</v>
      </c>
      <c r="I804" t="s">
        <v>23930</v>
      </c>
    </row>
    <row r="805" spans="1:9" hidden="1" x14ac:dyDescent="0.25">
      <c r="A805" t="s">
        <v>17457</v>
      </c>
      <c r="B805" s="7" t="s">
        <v>11488</v>
      </c>
      <c r="C805" t="s">
        <v>20224</v>
      </c>
      <c r="E805" t="s">
        <v>35</v>
      </c>
      <c r="F805" t="s">
        <v>17300</v>
      </c>
      <c r="G805" t="s">
        <v>17315</v>
      </c>
      <c r="H805" t="s">
        <v>1837</v>
      </c>
      <c r="I805" t="s">
        <v>23930</v>
      </c>
    </row>
    <row r="806" spans="1:9" x14ac:dyDescent="0.25">
      <c r="A806" t="s">
        <v>9331</v>
      </c>
      <c r="B806" s="7" t="s">
        <v>14723</v>
      </c>
      <c r="C806" t="s">
        <v>20225</v>
      </c>
      <c r="D806" t="s">
        <v>11503</v>
      </c>
      <c r="E806" t="s">
        <v>35</v>
      </c>
      <c r="F806" t="s">
        <v>17300</v>
      </c>
      <c r="G806" t="s">
        <v>17315</v>
      </c>
      <c r="H806" t="s">
        <v>1837</v>
      </c>
      <c r="I806" t="s">
        <v>23929</v>
      </c>
    </row>
    <row r="807" spans="1:9" hidden="1" x14ac:dyDescent="0.25">
      <c r="A807" t="s">
        <v>17457</v>
      </c>
      <c r="B807" s="7" t="s">
        <v>11502</v>
      </c>
      <c r="C807" t="s">
        <v>20226</v>
      </c>
      <c r="D807" t="s">
        <v>11503</v>
      </c>
      <c r="E807" t="s">
        <v>35</v>
      </c>
      <c r="F807" t="s">
        <v>17300</v>
      </c>
      <c r="G807" t="s">
        <v>17315</v>
      </c>
      <c r="H807" t="s">
        <v>1837</v>
      </c>
      <c r="I807" t="s">
        <v>23930</v>
      </c>
    </row>
    <row r="808" spans="1:9" hidden="1" x14ac:dyDescent="0.25">
      <c r="A808" t="s">
        <v>10561</v>
      </c>
      <c r="B808" s="7" t="s">
        <v>10633</v>
      </c>
      <c r="C808" t="s">
        <v>20227</v>
      </c>
      <c r="E808" t="s">
        <v>35</v>
      </c>
      <c r="F808" t="s">
        <v>17300</v>
      </c>
      <c r="G808" t="s">
        <v>17315</v>
      </c>
      <c r="H808" t="s">
        <v>1837</v>
      </c>
      <c r="I808" t="s">
        <v>23930</v>
      </c>
    </row>
    <row r="809" spans="1:9" hidden="1" x14ac:dyDescent="0.25">
      <c r="A809" t="s">
        <v>6931</v>
      </c>
      <c r="B809" s="7" t="s">
        <v>14467</v>
      </c>
      <c r="C809" t="s">
        <v>20228</v>
      </c>
      <c r="E809" t="s">
        <v>35</v>
      </c>
      <c r="F809" t="s">
        <v>17300</v>
      </c>
      <c r="G809" t="s">
        <v>17315</v>
      </c>
      <c r="H809" t="s">
        <v>1837</v>
      </c>
      <c r="I809" t="s">
        <v>23930</v>
      </c>
    </row>
    <row r="810" spans="1:9" hidden="1" x14ac:dyDescent="0.25">
      <c r="A810" t="s">
        <v>17419</v>
      </c>
      <c r="B810" s="7" t="s">
        <v>7359</v>
      </c>
      <c r="C810" t="s">
        <v>20229</v>
      </c>
      <c r="E810" t="s">
        <v>35</v>
      </c>
      <c r="F810" t="s">
        <v>17300</v>
      </c>
      <c r="G810" t="s">
        <v>17315</v>
      </c>
      <c r="H810" t="s">
        <v>1837</v>
      </c>
      <c r="I810" t="s">
        <v>23930</v>
      </c>
    </row>
    <row r="811" spans="1:9" hidden="1" x14ac:dyDescent="0.25">
      <c r="A811" t="s">
        <v>204</v>
      </c>
      <c r="B811" s="7" t="s">
        <v>12894</v>
      </c>
      <c r="C811" t="s">
        <v>20230</v>
      </c>
      <c r="E811" t="s">
        <v>35</v>
      </c>
      <c r="F811" t="s">
        <v>17300</v>
      </c>
      <c r="G811" t="s">
        <v>17315</v>
      </c>
      <c r="H811" t="s">
        <v>1837</v>
      </c>
      <c r="I811" t="s">
        <v>23930</v>
      </c>
    </row>
    <row r="812" spans="1:9" hidden="1" x14ac:dyDescent="0.25">
      <c r="A812" t="s">
        <v>204</v>
      </c>
      <c r="B812" s="7" t="s">
        <v>12895</v>
      </c>
      <c r="C812" t="s">
        <v>20231</v>
      </c>
      <c r="E812" t="s">
        <v>35</v>
      </c>
      <c r="F812" t="s">
        <v>17300</v>
      </c>
      <c r="G812" t="s">
        <v>17315</v>
      </c>
      <c r="H812" t="s">
        <v>1837</v>
      </c>
      <c r="I812" t="s">
        <v>23930</v>
      </c>
    </row>
    <row r="813" spans="1:9" hidden="1" x14ac:dyDescent="0.25">
      <c r="A813" t="s">
        <v>16322</v>
      </c>
      <c r="B813" s="7" t="s">
        <v>16398</v>
      </c>
      <c r="C813" t="s">
        <v>20232</v>
      </c>
      <c r="E813" t="s">
        <v>35</v>
      </c>
      <c r="F813" t="s">
        <v>17300</v>
      </c>
      <c r="G813" t="s">
        <v>17315</v>
      </c>
      <c r="H813" t="s">
        <v>1837</v>
      </c>
      <c r="I813" t="s">
        <v>23930</v>
      </c>
    </row>
    <row r="814" spans="1:9" hidden="1" x14ac:dyDescent="0.25">
      <c r="A814" t="s">
        <v>16322</v>
      </c>
      <c r="B814" s="7" t="s">
        <v>16397</v>
      </c>
      <c r="C814" t="s">
        <v>20233</v>
      </c>
      <c r="D814" t="s">
        <v>17379</v>
      </c>
      <c r="E814" t="s">
        <v>35</v>
      </c>
      <c r="F814" t="s">
        <v>17300</v>
      </c>
      <c r="G814" t="s">
        <v>17315</v>
      </c>
      <c r="H814" t="s">
        <v>1837</v>
      </c>
      <c r="I814" t="s">
        <v>23930</v>
      </c>
    </row>
    <row r="815" spans="1:9" hidden="1" x14ac:dyDescent="0.25">
      <c r="A815" t="s">
        <v>16322</v>
      </c>
      <c r="B815" s="7" t="s">
        <v>16369</v>
      </c>
      <c r="C815" t="s">
        <v>20234</v>
      </c>
      <c r="E815" t="s">
        <v>35</v>
      </c>
      <c r="F815" t="s">
        <v>17300</v>
      </c>
      <c r="G815" t="s">
        <v>17315</v>
      </c>
      <c r="H815" t="s">
        <v>1837</v>
      </c>
      <c r="I815" t="s">
        <v>23930</v>
      </c>
    </row>
    <row r="816" spans="1:9" hidden="1" x14ac:dyDescent="0.25">
      <c r="A816" t="s">
        <v>204</v>
      </c>
      <c r="B816" s="7" t="s">
        <v>12933</v>
      </c>
      <c r="C816" t="s">
        <v>20235</v>
      </c>
      <c r="E816" t="s">
        <v>35</v>
      </c>
      <c r="F816" t="s">
        <v>17300</v>
      </c>
      <c r="G816" t="s">
        <v>17315</v>
      </c>
      <c r="H816" t="s">
        <v>1837</v>
      </c>
      <c r="I816" t="s">
        <v>23930</v>
      </c>
    </row>
    <row r="817" spans="1:9" hidden="1" x14ac:dyDescent="0.25">
      <c r="A817" t="s">
        <v>6931</v>
      </c>
      <c r="B817" s="7" t="s">
        <v>14477</v>
      </c>
      <c r="C817" t="s">
        <v>20236</v>
      </c>
      <c r="E817" t="s">
        <v>35</v>
      </c>
      <c r="F817" t="s">
        <v>17300</v>
      </c>
      <c r="G817" t="s">
        <v>17315</v>
      </c>
      <c r="H817" t="s">
        <v>1837</v>
      </c>
      <c r="I817" t="s">
        <v>23930</v>
      </c>
    </row>
    <row r="818" spans="1:9" hidden="1" x14ac:dyDescent="0.25">
      <c r="A818" t="s">
        <v>16322</v>
      </c>
      <c r="B818" s="7" t="s">
        <v>16370</v>
      </c>
      <c r="C818" t="s">
        <v>20237</v>
      </c>
      <c r="E818" t="s">
        <v>35</v>
      </c>
      <c r="F818" t="s">
        <v>17300</v>
      </c>
      <c r="G818" t="s">
        <v>17315</v>
      </c>
      <c r="H818" t="s">
        <v>1837</v>
      </c>
      <c r="I818" t="s">
        <v>23930</v>
      </c>
    </row>
    <row r="819" spans="1:9" hidden="1" x14ac:dyDescent="0.25">
      <c r="A819" t="s">
        <v>9577</v>
      </c>
      <c r="B819" s="7" t="s">
        <v>18828</v>
      </c>
      <c r="C819" t="s">
        <v>20238</v>
      </c>
      <c r="E819" t="s">
        <v>35</v>
      </c>
      <c r="F819" t="s">
        <v>17300</v>
      </c>
      <c r="G819" t="s">
        <v>17315</v>
      </c>
      <c r="H819" t="e">
        <v>#N/A</v>
      </c>
      <c r="I819" t="s">
        <v>23930</v>
      </c>
    </row>
    <row r="820" spans="1:9" x14ac:dyDescent="0.25">
      <c r="A820" t="s">
        <v>9552</v>
      </c>
      <c r="B820" s="7">
        <v>645001</v>
      </c>
      <c r="C820" t="s">
        <v>20239</v>
      </c>
      <c r="E820" t="s">
        <v>35</v>
      </c>
      <c r="F820" t="s">
        <v>17300</v>
      </c>
      <c r="G820" t="s">
        <v>17315</v>
      </c>
      <c r="H820" t="e">
        <v>#N/A</v>
      </c>
      <c r="I820" t="s">
        <v>23929</v>
      </c>
    </row>
    <row r="821" spans="1:9" x14ac:dyDescent="0.25">
      <c r="A821" t="s">
        <v>9025</v>
      </c>
      <c r="B821" s="7" t="s">
        <v>10346</v>
      </c>
      <c r="C821" t="s">
        <v>20240</v>
      </c>
      <c r="E821" t="s">
        <v>35</v>
      </c>
      <c r="F821" t="s">
        <v>17300</v>
      </c>
      <c r="G821" t="s">
        <v>17315</v>
      </c>
      <c r="H821" t="s">
        <v>1837</v>
      </c>
      <c r="I821" t="s">
        <v>23929</v>
      </c>
    </row>
    <row r="822" spans="1:9" x14ac:dyDescent="0.25">
      <c r="A822" t="s">
        <v>17457</v>
      </c>
      <c r="B822" s="7" t="s">
        <v>11469</v>
      </c>
      <c r="C822" t="s">
        <v>20241</v>
      </c>
      <c r="E822" t="s">
        <v>35</v>
      </c>
      <c r="F822" t="s">
        <v>17300</v>
      </c>
      <c r="G822" t="s">
        <v>17315</v>
      </c>
      <c r="H822" t="s">
        <v>1837</v>
      </c>
      <c r="I822" t="s">
        <v>23929</v>
      </c>
    </row>
    <row r="823" spans="1:9" x14ac:dyDescent="0.25">
      <c r="A823" t="s">
        <v>9025</v>
      </c>
      <c r="B823" s="7" t="s">
        <v>18793</v>
      </c>
      <c r="C823" t="s">
        <v>20242</v>
      </c>
      <c r="E823" t="s">
        <v>35</v>
      </c>
      <c r="F823" t="s">
        <v>17300</v>
      </c>
      <c r="G823" t="s">
        <v>17315</v>
      </c>
      <c r="H823" t="e">
        <v>#N/A</v>
      </c>
      <c r="I823" t="s">
        <v>23929</v>
      </c>
    </row>
    <row r="824" spans="1:9" x14ac:dyDescent="0.25">
      <c r="A824" t="s">
        <v>10310</v>
      </c>
      <c r="B824" s="7" t="s">
        <v>9023</v>
      </c>
      <c r="C824" t="s">
        <v>20243</v>
      </c>
      <c r="D824" t="s">
        <v>18551</v>
      </c>
      <c r="E824" t="s">
        <v>35</v>
      </c>
      <c r="F824" t="s">
        <v>17300</v>
      </c>
      <c r="G824" t="s">
        <v>17315</v>
      </c>
      <c r="H824" t="s">
        <v>1837</v>
      </c>
      <c r="I824" t="s">
        <v>23929</v>
      </c>
    </row>
    <row r="825" spans="1:9" x14ac:dyDescent="0.25">
      <c r="A825" t="s">
        <v>12404</v>
      </c>
      <c r="B825" s="7" t="s">
        <v>9132</v>
      </c>
      <c r="C825" t="s">
        <v>20244</v>
      </c>
      <c r="E825" t="s">
        <v>35</v>
      </c>
      <c r="F825" t="s">
        <v>17300</v>
      </c>
      <c r="G825" t="s">
        <v>17315</v>
      </c>
      <c r="H825" t="s">
        <v>1837</v>
      </c>
      <c r="I825" t="s">
        <v>23929</v>
      </c>
    </row>
    <row r="826" spans="1:9" x14ac:dyDescent="0.25">
      <c r="A826" t="s">
        <v>17642</v>
      </c>
      <c r="B826" s="7">
        <v>8135012</v>
      </c>
      <c r="C826" t="s">
        <v>20245</v>
      </c>
      <c r="E826" t="s">
        <v>35</v>
      </c>
      <c r="F826" t="s">
        <v>17300</v>
      </c>
      <c r="G826" t="s">
        <v>17315</v>
      </c>
      <c r="H826" t="e">
        <v>#N/A</v>
      </c>
      <c r="I826" t="s">
        <v>23929</v>
      </c>
    </row>
    <row r="827" spans="1:9" x14ac:dyDescent="0.25">
      <c r="A827" t="s">
        <v>17750</v>
      </c>
      <c r="B827" s="7">
        <v>8135012</v>
      </c>
      <c r="C827" t="s">
        <v>20246</v>
      </c>
      <c r="E827" t="s">
        <v>35</v>
      </c>
      <c r="F827" t="s">
        <v>17300</v>
      </c>
      <c r="G827" t="s">
        <v>17315</v>
      </c>
      <c r="H827" t="e">
        <v>#N/A</v>
      </c>
      <c r="I827" t="s">
        <v>23929</v>
      </c>
    </row>
    <row r="828" spans="1:9" x14ac:dyDescent="0.25">
      <c r="A828" t="s">
        <v>17650</v>
      </c>
      <c r="B828" s="7">
        <v>8015035</v>
      </c>
      <c r="C828" t="s">
        <v>20247</v>
      </c>
      <c r="E828" t="s">
        <v>35</v>
      </c>
      <c r="F828" t="s">
        <v>17300</v>
      </c>
      <c r="G828" t="s">
        <v>17315</v>
      </c>
      <c r="H828" t="e">
        <v>#N/A</v>
      </c>
      <c r="I828" t="s">
        <v>23929</v>
      </c>
    </row>
    <row r="829" spans="1:9" hidden="1" x14ac:dyDescent="0.25">
      <c r="A829" t="s">
        <v>9047</v>
      </c>
      <c r="B829" s="7" t="s">
        <v>18716</v>
      </c>
      <c r="C829" t="s">
        <v>20248</v>
      </c>
      <c r="E829" t="s">
        <v>35</v>
      </c>
      <c r="F829" t="s">
        <v>17300</v>
      </c>
      <c r="G829" t="s">
        <v>17315</v>
      </c>
      <c r="H829" t="e">
        <v>#N/A</v>
      </c>
      <c r="I829" t="s">
        <v>23930</v>
      </c>
    </row>
    <row r="830" spans="1:9" x14ac:dyDescent="0.25">
      <c r="A830" t="s">
        <v>17750</v>
      </c>
      <c r="B830" s="7">
        <v>8015035</v>
      </c>
      <c r="C830" t="s">
        <v>20249</v>
      </c>
      <c r="E830" t="s">
        <v>35</v>
      </c>
      <c r="F830" t="s">
        <v>17300</v>
      </c>
      <c r="G830" t="s">
        <v>17315</v>
      </c>
      <c r="H830" t="e">
        <v>#N/A</v>
      </c>
      <c r="I830" t="s">
        <v>23929</v>
      </c>
    </row>
    <row r="831" spans="1:9" x14ac:dyDescent="0.25">
      <c r="A831" t="s">
        <v>17642</v>
      </c>
      <c r="B831" s="7">
        <v>8015035</v>
      </c>
      <c r="C831" t="s">
        <v>20250</v>
      </c>
      <c r="E831" t="s">
        <v>35</v>
      </c>
      <c r="F831" t="s">
        <v>17300</v>
      </c>
      <c r="G831" t="s">
        <v>17315</v>
      </c>
      <c r="H831" t="e">
        <v>#N/A</v>
      </c>
      <c r="I831" t="s">
        <v>23929</v>
      </c>
    </row>
    <row r="832" spans="1:9" hidden="1" x14ac:dyDescent="0.25">
      <c r="A832" t="s">
        <v>14223</v>
      </c>
      <c r="B832" s="7" t="s">
        <v>14248</v>
      </c>
      <c r="C832" t="s">
        <v>20251</v>
      </c>
      <c r="E832" t="s">
        <v>35</v>
      </c>
      <c r="F832" t="s">
        <v>17300</v>
      </c>
      <c r="G832" t="s">
        <v>17315</v>
      </c>
      <c r="H832" t="s">
        <v>1837</v>
      </c>
      <c r="I832" t="s">
        <v>23930</v>
      </c>
    </row>
    <row r="833" spans="1:9" hidden="1" x14ac:dyDescent="0.25">
      <c r="A833" t="s">
        <v>17349</v>
      </c>
      <c r="B833" s="7" t="s">
        <v>9388</v>
      </c>
      <c r="C833" t="s">
        <v>20252</v>
      </c>
      <c r="D833" t="s">
        <v>18713</v>
      </c>
      <c r="E833" t="s">
        <v>35</v>
      </c>
      <c r="F833" t="s">
        <v>17300</v>
      </c>
      <c r="G833" t="s">
        <v>17315</v>
      </c>
      <c r="H833" t="s">
        <v>1837</v>
      </c>
      <c r="I833" t="s">
        <v>23930</v>
      </c>
    </row>
    <row r="834" spans="1:9" hidden="1" x14ac:dyDescent="0.25">
      <c r="A834" t="s">
        <v>13400</v>
      </c>
      <c r="B834" s="7" t="s">
        <v>9228</v>
      </c>
      <c r="C834" t="s">
        <v>20253</v>
      </c>
      <c r="D834" t="s">
        <v>18714</v>
      </c>
      <c r="E834" t="s">
        <v>35</v>
      </c>
      <c r="F834" t="s">
        <v>17343</v>
      </c>
      <c r="G834" t="s">
        <v>17315</v>
      </c>
      <c r="H834" t="s">
        <v>1837</v>
      </c>
      <c r="I834" t="s">
        <v>23930</v>
      </c>
    </row>
    <row r="835" spans="1:9" hidden="1" x14ac:dyDescent="0.25">
      <c r="A835" t="s">
        <v>13400</v>
      </c>
      <c r="B835" s="7" t="s">
        <v>9226</v>
      </c>
      <c r="C835" t="s">
        <v>20254</v>
      </c>
      <c r="D835" t="s">
        <v>18714</v>
      </c>
      <c r="E835" t="s">
        <v>35</v>
      </c>
      <c r="F835" t="s">
        <v>17343</v>
      </c>
      <c r="G835" t="s">
        <v>17315</v>
      </c>
      <c r="H835" t="s">
        <v>1837</v>
      </c>
      <c r="I835" t="s">
        <v>23930</v>
      </c>
    </row>
    <row r="836" spans="1:9" hidden="1" x14ac:dyDescent="0.25">
      <c r="A836" t="s">
        <v>17349</v>
      </c>
      <c r="B836" s="7" t="s">
        <v>9387</v>
      </c>
      <c r="C836" t="s">
        <v>20255</v>
      </c>
      <c r="D836" t="s">
        <v>18713</v>
      </c>
      <c r="E836" t="s">
        <v>35</v>
      </c>
      <c r="F836" t="s">
        <v>17300</v>
      </c>
      <c r="G836" t="s">
        <v>17315</v>
      </c>
      <c r="H836" t="s">
        <v>1837</v>
      </c>
      <c r="I836" t="s">
        <v>23930</v>
      </c>
    </row>
    <row r="837" spans="1:9" hidden="1" x14ac:dyDescent="0.25">
      <c r="A837" t="s">
        <v>17349</v>
      </c>
      <c r="B837" s="7" t="s">
        <v>9386</v>
      </c>
      <c r="C837" t="s">
        <v>20256</v>
      </c>
      <c r="E837" t="s">
        <v>35</v>
      </c>
      <c r="F837" t="s">
        <v>17300</v>
      </c>
      <c r="G837" t="s">
        <v>17315</v>
      </c>
      <c r="H837" t="s">
        <v>1837</v>
      </c>
      <c r="I837" t="s">
        <v>23930</v>
      </c>
    </row>
    <row r="838" spans="1:9" hidden="1" x14ac:dyDescent="0.25">
      <c r="A838" t="s">
        <v>13400</v>
      </c>
      <c r="B838" s="7" t="s">
        <v>9224</v>
      </c>
      <c r="C838" t="s">
        <v>20257</v>
      </c>
      <c r="E838" t="s">
        <v>35</v>
      </c>
      <c r="F838" t="s">
        <v>17300</v>
      </c>
      <c r="G838" t="s">
        <v>17315</v>
      </c>
      <c r="H838" t="s">
        <v>1837</v>
      </c>
      <c r="I838" t="s">
        <v>23930</v>
      </c>
    </row>
    <row r="839" spans="1:9" x14ac:dyDescent="0.25">
      <c r="A839" t="s">
        <v>9331</v>
      </c>
      <c r="B839" s="7" t="s">
        <v>14736</v>
      </c>
      <c r="C839" t="s">
        <v>20258</v>
      </c>
      <c r="E839" t="s">
        <v>35</v>
      </c>
      <c r="F839" t="s">
        <v>17300</v>
      </c>
      <c r="G839" t="s">
        <v>17315</v>
      </c>
      <c r="H839" t="s">
        <v>1837</v>
      </c>
      <c r="I839" t="s">
        <v>23929</v>
      </c>
    </row>
    <row r="840" spans="1:9" x14ac:dyDescent="0.25">
      <c r="A840" t="s">
        <v>17457</v>
      </c>
      <c r="B840" s="7" t="s">
        <v>11466</v>
      </c>
      <c r="C840" t="s">
        <v>20259</v>
      </c>
      <c r="E840" t="s">
        <v>35</v>
      </c>
      <c r="F840" t="s">
        <v>17300</v>
      </c>
      <c r="G840" t="s">
        <v>17315</v>
      </c>
      <c r="H840" t="s">
        <v>1837</v>
      </c>
      <c r="I840" t="s">
        <v>23929</v>
      </c>
    </row>
    <row r="841" spans="1:9" x14ac:dyDescent="0.25">
      <c r="A841" t="s">
        <v>9331</v>
      </c>
      <c r="B841" s="7" t="s">
        <v>14729</v>
      </c>
      <c r="C841" t="s">
        <v>20260</v>
      </c>
      <c r="E841" t="s">
        <v>35</v>
      </c>
      <c r="F841" t="s">
        <v>17300</v>
      </c>
      <c r="G841" t="s">
        <v>17315</v>
      </c>
      <c r="H841" t="s">
        <v>1837</v>
      </c>
      <c r="I841" t="s">
        <v>23929</v>
      </c>
    </row>
    <row r="842" spans="1:9" x14ac:dyDescent="0.25">
      <c r="A842" t="s">
        <v>17457</v>
      </c>
      <c r="B842" s="7" t="s">
        <v>11463</v>
      </c>
      <c r="C842" t="s">
        <v>20261</v>
      </c>
      <c r="E842" t="s">
        <v>35</v>
      </c>
      <c r="F842" t="s">
        <v>17300</v>
      </c>
      <c r="G842" t="s">
        <v>17315</v>
      </c>
      <c r="H842" t="s">
        <v>1837</v>
      </c>
      <c r="I842" t="s">
        <v>23929</v>
      </c>
    </row>
    <row r="843" spans="1:9" x14ac:dyDescent="0.25">
      <c r="A843" t="s">
        <v>15412</v>
      </c>
      <c r="B843" s="7" t="s">
        <v>7728</v>
      </c>
      <c r="C843" t="s">
        <v>20262</v>
      </c>
      <c r="E843" t="s">
        <v>35</v>
      </c>
      <c r="F843" t="s">
        <v>17300</v>
      </c>
      <c r="G843" t="s">
        <v>17315</v>
      </c>
      <c r="H843" t="s">
        <v>1837</v>
      </c>
      <c r="I843" t="s">
        <v>23929</v>
      </c>
    </row>
    <row r="844" spans="1:9" hidden="1" x14ac:dyDescent="0.25">
      <c r="A844" t="s">
        <v>8139</v>
      </c>
      <c r="B844" s="7" t="s">
        <v>15589</v>
      </c>
      <c r="C844" t="s">
        <v>20263</v>
      </c>
      <c r="E844" t="s">
        <v>35</v>
      </c>
      <c r="F844" t="s">
        <v>17300</v>
      </c>
      <c r="G844" t="s">
        <v>17315</v>
      </c>
      <c r="H844" t="s">
        <v>1837</v>
      </c>
      <c r="I844" t="s">
        <v>23930</v>
      </c>
    </row>
    <row r="845" spans="1:9" x14ac:dyDescent="0.25">
      <c r="A845" t="s">
        <v>17319</v>
      </c>
      <c r="B845" s="7">
        <v>6905076</v>
      </c>
      <c r="C845" t="s">
        <v>20264</v>
      </c>
      <c r="E845" t="s">
        <v>35</v>
      </c>
      <c r="F845" t="s">
        <v>17300</v>
      </c>
      <c r="G845" t="s">
        <v>17315</v>
      </c>
      <c r="H845" t="e">
        <v>#N/A</v>
      </c>
      <c r="I845" t="s">
        <v>23929</v>
      </c>
    </row>
    <row r="846" spans="1:9" x14ac:dyDescent="0.25">
      <c r="A846" t="s">
        <v>17320</v>
      </c>
      <c r="B846" s="7">
        <v>6905076</v>
      </c>
      <c r="C846" t="s">
        <v>20265</v>
      </c>
      <c r="E846" t="s">
        <v>35</v>
      </c>
      <c r="F846" t="s">
        <v>17343</v>
      </c>
      <c r="G846" t="s">
        <v>17315</v>
      </c>
      <c r="H846" t="e">
        <v>#N/A</v>
      </c>
      <c r="I846" t="s">
        <v>23929</v>
      </c>
    </row>
    <row r="847" spans="1:9" x14ac:dyDescent="0.25">
      <c r="A847" t="s">
        <v>1965</v>
      </c>
      <c r="B847" s="7">
        <v>6910088</v>
      </c>
      <c r="C847" t="s">
        <v>20266</v>
      </c>
      <c r="E847" t="s">
        <v>35</v>
      </c>
      <c r="F847" t="s">
        <v>17300</v>
      </c>
      <c r="G847" t="s">
        <v>17315</v>
      </c>
      <c r="H847" t="e">
        <v>#N/A</v>
      </c>
      <c r="I847" t="s">
        <v>23929</v>
      </c>
    </row>
    <row r="848" spans="1:9" x14ac:dyDescent="0.25">
      <c r="A848" t="s">
        <v>204</v>
      </c>
      <c r="B848" s="7" t="s">
        <v>12959</v>
      </c>
      <c r="C848" t="s">
        <v>20267</v>
      </c>
      <c r="E848" t="s">
        <v>35</v>
      </c>
      <c r="F848" t="s">
        <v>17300</v>
      </c>
      <c r="G848" t="s">
        <v>17315</v>
      </c>
      <c r="H848" t="s">
        <v>1837</v>
      </c>
      <c r="I848" t="s">
        <v>23929</v>
      </c>
    </row>
    <row r="849" spans="1:9" x14ac:dyDescent="0.25">
      <c r="A849" t="s">
        <v>17419</v>
      </c>
      <c r="B849" s="7" t="s">
        <v>14764</v>
      </c>
      <c r="C849" t="s">
        <v>20268</v>
      </c>
      <c r="E849" t="s">
        <v>35</v>
      </c>
      <c r="F849" t="s">
        <v>17343</v>
      </c>
      <c r="G849" t="s">
        <v>17315</v>
      </c>
      <c r="H849" t="s">
        <v>1837</v>
      </c>
      <c r="I849" t="s">
        <v>23929</v>
      </c>
    </row>
    <row r="850" spans="1:9" x14ac:dyDescent="0.25">
      <c r="A850" t="s">
        <v>6931</v>
      </c>
      <c r="B850" s="7" t="s">
        <v>14493</v>
      </c>
      <c r="C850" t="s">
        <v>20269</v>
      </c>
      <c r="E850" t="s">
        <v>35</v>
      </c>
      <c r="F850" t="s">
        <v>17343</v>
      </c>
      <c r="G850" t="s">
        <v>17315</v>
      </c>
      <c r="H850" t="s">
        <v>1837</v>
      </c>
      <c r="I850" t="s">
        <v>23929</v>
      </c>
    </row>
    <row r="851" spans="1:9" hidden="1" x14ac:dyDescent="0.25">
      <c r="A851" t="s">
        <v>13400</v>
      </c>
      <c r="B851" s="7" t="s">
        <v>9232</v>
      </c>
      <c r="C851" t="s">
        <v>20270</v>
      </c>
      <c r="E851" t="s">
        <v>35</v>
      </c>
      <c r="F851" t="s">
        <v>17300</v>
      </c>
      <c r="G851" t="s">
        <v>17315</v>
      </c>
      <c r="H851" t="s">
        <v>1837</v>
      </c>
      <c r="I851" t="s">
        <v>23930</v>
      </c>
    </row>
    <row r="852" spans="1:9" x14ac:dyDescent="0.25">
      <c r="A852" t="s">
        <v>12431</v>
      </c>
      <c r="B852" s="7" t="s">
        <v>12432</v>
      </c>
      <c r="C852" t="s">
        <v>20271</v>
      </c>
      <c r="D852" t="s">
        <v>18677</v>
      </c>
      <c r="E852" t="s">
        <v>35</v>
      </c>
      <c r="F852" t="s">
        <v>17300</v>
      </c>
      <c r="G852" t="s">
        <v>17315</v>
      </c>
      <c r="H852" t="s">
        <v>1837</v>
      </c>
      <c r="I852" t="s">
        <v>23929</v>
      </c>
    </row>
    <row r="853" spans="1:9" x14ac:dyDescent="0.25">
      <c r="A853" t="s">
        <v>17419</v>
      </c>
      <c r="B853" s="7" t="s">
        <v>9351</v>
      </c>
      <c r="C853" t="s">
        <v>20272</v>
      </c>
      <c r="E853" t="s">
        <v>35</v>
      </c>
      <c r="F853" t="s">
        <v>17300</v>
      </c>
      <c r="G853" t="s">
        <v>17315</v>
      </c>
      <c r="H853" t="s">
        <v>1837</v>
      </c>
      <c r="I853" t="s">
        <v>23929</v>
      </c>
    </row>
    <row r="854" spans="1:9" x14ac:dyDescent="0.25">
      <c r="A854" t="s">
        <v>10414</v>
      </c>
      <c r="B854" s="7" t="s">
        <v>9032</v>
      </c>
      <c r="C854" t="s">
        <v>20273</v>
      </c>
      <c r="E854" t="s">
        <v>35</v>
      </c>
      <c r="F854" t="s">
        <v>17343</v>
      </c>
      <c r="G854" t="s">
        <v>17315</v>
      </c>
      <c r="H854" t="s">
        <v>1837</v>
      </c>
      <c r="I854" t="s">
        <v>23929</v>
      </c>
    </row>
    <row r="855" spans="1:9" hidden="1" x14ac:dyDescent="0.25">
      <c r="A855" t="s">
        <v>204</v>
      </c>
      <c r="B855" s="7" t="s">
        <v>12777</v>
      </c>
      <c r="C855" t="s">
        <v>20274</v>
      </c>
      <c r="E855" t="s">
        <v>35</v>
      </c>
      <c r="F855" t="s">
        <v>17300</v>
      </c>
      <c r="G855" t="s">
        <v>17315</v>
      </c>
      <c r="H855" t="s">
        <v>1837</v>
      </c>
      <c r="I855" t="s">
        <v>23930</v>
      </c>
    </row>
    <row r="856" spans="1:9" hidden="1" x14ac:dyDescent="0.25">
      <c r="A856" t="s">
        <v>7471</v>
      </c>
      <c r="B856" s="7" t="s">
        <v>14974</v>
      </c>
      <c r="C856" t="s">
        <v>20275</v>
      </c>
      <c r="E856" t="s">
        <v>35</v>
      </c>
      <c r="F856" t="s">
        <v>17300</v>
      </c>
      <c r="G856" t="s">
        <v>17315</v>
      </c>
      <c r="H856" t="s">
        <v>1837</v>
      </c>
      <c r="I856" t="s">
        <v>23930</v>
      </c>
    </row>
    <row r="857" spans="1:9" x14ac:dyDescent="0.25">
      <c r="A857" t="s">
        <v>17419</v>
      </c>
      <c r="B857" s="7" t="s">
        <v>9357</v>
      </c>
      <c r="C857" t="s">
        <v>20276</v>
      </c>
      <c r="E857" t="s">
        <v>35</v>
      </c>
      <c r="F857" t="s">
        <v>17300</v>
      </c>
      <c r="G857" t="s">
        <v>17315</v>
      </c>
      <c r="H857" t="s">
        <v>1837</v>
      </c>
      <c r="I857" t="s">
        <v>23929</v>
      </c>
    </row>
    <row r="858" spans="1:9" x14ac:dyDescent="0.25">
      <c r="A858" t="s">
        <v>17372</v>
      </c>
      <c r="B858" s="7" t="s">
        <v>18665</v>
      </c>
      <c r="C858" t="s">
        <v>20277</v>
      </c>
      <c r="E858" t="s">
        <v>35</v>
      </c>
      <c r="F858" t="s">
        <v>17300</v>
      </c>
      <c r="G858" t="s">
        <v>17315</v>
      </c>
      <c r="H858" t="e">
        <v>#N/A</v>
      </c>
      <c r="I858" t="s">
        <v>23929</v>
      </c>
    </row>
    <row r="859" spans="1:9" hidden="1" x14ac:dyDescent="0.25">
      <c r="A859" t="s">
        <v>204</v>
      </c>
      <c r="B859" s="7" t="s">
        <v>18664</v>
      </c>
      <c r="C859" t="s">
        <v>20278</v>
      </c>
      <c r="E859" t="s">
        <v>35</v>
      </c>
      <c r="F859" t="s">
        <v>17300</v>
      </c>
      <c r="G859" t="s">
        <v>17315</v>
      </c>
      <c r="H859" t="e">
        <v>#N/A</v>
      </c>
      <c r="I859" t="s">
        <v>23930</v>
      </c>
    </row>
    <row r="860" spans="1:9" x14ac:dyDescent="0.25">
      <c r="A860" t="s">
        <v>17457</v>
      </c>
      <c r="B860" s="7" t="s">
        <v>11479</v>
      </c>
      <c r="C860" t="s">
        <v>20279</v>
      </c>
      <c r="D860" t="s">
        <v>11480</v>
      </c>
      <c r="E860" t="s">
        <v>35</v>
      </c>
      <c r="F860" t="s">
        <v>17300</v>
      </c>
      <c r="G860" t="s">
        <v>17315</v>
      </c>
      <c r="H860" t="s">
        <v>1837</v>
      </c>
      <c r="I860" t="s">
        <v>23929</v>
      </c>
    </row>
    <row r="861" spans="1:9" x14ac:dyDescent="0.25">
      <c r="A861" t="s">
        <v>9331</v>
      </c>
      <c r="B861" s="7" t="s">
        <v>14728</v>
      </c>
      <c r="C861" t="s">
        <v>20280</v>
      </c>
      <c r="D861" t="s">
        <v>18654</v>
      </c>
      <c r="E861" t="s">
        <v>35</v>
      </c>
      <c r="F861" t="s">
        <v>17300</v>
      </c>
      <c r="G861" t="s">
        <v>17315</v>
      </c>
      <c r="H861" t="s">
        <v>1837</v>
      </c>
      <c r="I861" t="s">
        <v>23929</v>
      </c>
    </row>
    <row r="862" spans="1:9" x14ac:dyDescent="0.25">
      <c r="A862" t="s">
        <v>9025</v>
      </c>
      <c r="B862" s="7" t="s">
        <v>10348</v>
      </c>
      <c r="C862" t="s">
        <v>20281</v>
      </c>
      <c r="E862" t="s">
        <v>35</v>
      </c>
      <c r="F862" t="s">
        <v>17300</v>
      </c>
      <c r="G862" t="s">
        <v>17315</v>
      </c>
      <c r="H862" t="s">
        <v>1837</v>
      </c>
      <c r="I862" t="s">
        <v>23929</v>
      </c>
    </row>
    <row r="863" spans="1:9" x14ac:dyDescent="0.25">
      <c r="A863" t="s">
        <v>17457</v>
      </c>
      <c r="B863" s="7" t="s">
        <v>11471</v>
      </c>
      <c r="C863" t="s">
        <v>20282</v>
      </c>
      <c r="E863" t="s">
        <v>35</v>
      </c>
      <c r="F863" t="s">
        <v>17300</v>
      </c>
      <c r="G863" t="s">
        <v>17315</v>
      </c>
      <c r="H863" t="s">
        <v>1837</v>
      </c>
      <c r="I863" t="s">
        <v>23929</v>
      </c>
    </row>
    <row r="864" spans="1:9" x14ac:dyDescent="0.25">
      <c r="A864" t="s">
        <v>9331</v>
      </c>
      <c r="B864" s="7" t="s">
        <v>14724</v>
      </c>
      <c r="C864" t="s">
        <v>20283</v>
      </c>
      <c r="E864" t="s">
        <v>35</v>
      </c>
      <c r="F864" t="s">
        <v>17343</v>
      </c>
      <c r="G864" t="s">
        <v>17315</v>
      </c>
      <c r="H864" t="s">
        <v>1837</v>
      </c>
      <c r="I864" t="s">
        <v>23929</v>
      </c>
    </row>
    <row r="865" spans="1:9" x14ac:dyDescent="0.25">
      <c r="A865" t="s">
        <v>264</v>
      </c>
      <c r="B865" s="7" t="s">
        <v>18639</v>
      </c>
      <c r="C865" t="s">
        <v>20284</v>
      </c>
      <c r="E865" t="s">
        <v>35</v>
      </c>
      <c r="F865" t="s">
        <v>17300</v>
      </c>
      <c r="G865" t="s">
        <v>17315</v>
      </c>
      <c r="H865" t="e">
        <v>#N/A</v>
      </c>
      <c r="I865" t="s">
        <v>23929</v>
      </c>
    </row>
    <row r="866" spans="1:9" hidden="1" x14ac:dyDescent="0.25">
      <c r="A866" t="s">
        <v>45</v>
      </c>
      <c r="B866" s="7" t="s">
        <v>18638</v>
      </c>
      <c r="C866" t="s">
        <v>20285</v>
      </c>
      <c r="E866" t="s">
        <v>35</v>
      </c>
      <c r="F866" t="s">
        <v>17300</v>
      </c>
      <c r="G866" t="s">
        <v>17315</v>
      </c>
      <c r="H866" t="e">
        <v>#N/A</v>
      </c>
      <c r="I866" t="s">
        <v>23930</v>
      </c>
    </row>
    <row r="867" spans="1:9" x14ac:dyDescent="0.25">
      <c r="A867" t="s">
        <v>18615</v>
      </c>
      <c r="B867" s="7" t="s">
        <v>18635</v>
      </c>
      <c r="C867" t="s">
        <v>20286</v>
      </c>
      <c r="E867" t="s">
        <v>35</v>
      </c>
      <c r="F867" t="s">
        <v>17300</v>
      </c>
      <c r="G867" t="s">
        <v>17315</v>
      </c>
      <c r="H867" t="e">
        <v>#N/A</v>
      </c>
      <c r="I867" t="s">
        <v>23929</v>
      </c>
    </row>
    <row r="868" spans="1:9" hidden="1" x14ac:dyDescent="0.25">
      <c r="A868" t="s">
        <v>17349</v>
      </c>
      <c r="B868" s="7" t="s">
        <v>18634</v>
      </c>
      <c r="C868" t="s">
        <v>20287</v>
      </c>
      <c r="E868" t="s">
        <v>35</v>
      </c>
      <c r="F868" t="s">
        <v>17300</v>
      </c>
      <c r="G868" t="s">
        <v>17315</v>
      </c>
      <c r="H868" t="e">
        <v>#N/A</v>
      </c>
      <c r="I868" t="s">
        <v>23930</v>
      </c>
    </row>
    <row r="869" spans="1:9" x14ac:dyDescent="0.25">
      <c r="A869" t="s">
        <v>17349</v>
      </c>
      <c r="B869" s="7" t="s">
        <v>15311</v>
      </c>
      <c r="C869" t="s">
        <v>20288</v>
      </c>
      <c r="E869" t="s">
        <v>35</v>
      </c>
      <c r="F869" t="s">
        <v>17300</v>
      </c>
      <c r="G869" t="s">
        <v>17315</v>
      </c>
      <c r="H869" t="s">
        <v>1837</v>
      </c>
      <c r="I869" t="s">
        <v>23929</v>
      </c>
    </row>
    <row r="870" spans="1:9" hidden="1" x14ac:dyDescent="0.25">
      <c r="A870" t="s">
        <v>9217</v>
      </c>
      <c r="B870" s="7" t="s">
        <v>13107</v>
      </c>
      <c r="C870" t="s">
        <v>20289</v>
      </c>
      <c r="E870" t="s">
        <v>35</v>
      </c>
      <c r="F870" t="s">
        <v>17300</v>
      </c>
      <c r="G870" t="s">
        <v>17315</v>
      </c>
      <c r="H870" t="s">
        <v>1837</v>
      </c>
      <c r="I870" t="s">
        <v>23930</v>
      </c>
    </row>
    <row r="871" spans="1:9" x14ac:dyDescent="0.25">
      <c r="A871" t="s">
        <v>17371</v>
      </c>
      <c r="B871" s="7" t="s">
        <v>18629</v>
      </c>
      <c r="C871" t="s">
        <v>20290</v>
      </c>
      <c r="E871" t="s">
        <v>35</v>
      </c>
      <c r="F871" t="s">
        <v>17343</v>
      </c>
      <c r="G871" t="s">
        <v>17315</v>
      </c>
      <c r="H871" t="e">
        <v>#N/A</v>
      </c>
      <c r="I871" t="s">
        <v>23929</v>
      </c>
    </row>
    <row r="872" spans="1:9" hidden="1" x14ac:dyDescent="0.25">
      <c r="A872" t="s">
        <v>17631</v>
      </c>
      <c r="B872" s="7" t="s">
        <v>18628</v>
      </c>
      <c r="C872" t="s">
        <v>20291</v>
      </c>
      <c r="E872" t="s">
        <v>35</v>
      </c>
      <c r="F872" t="s">
        <v>17300</v>
      </c>
      <c r="G872" t="s">
        <v>17315</v>
      </c>
      <c r="H872" t="e">
        <v>#N/A</v>
      </c>
      <c r="I872" t="s">
        <v>23930</v>
      </c>
    </row>
    <row r="873" spans="1:9" x14ac:dyDescent="0.25">
      <c r="A873" t="s">
        <v>9100</v>
      </c>
      <c r="B873" s="7" t="s">
        <v>11508</v>
      </c>
      <c r="C873" t="s">
        <v>20292</v>
      </c>
      <c r="E873" t="s">
        <v>35</v>
      </c>
      <c r="F873" t="s">
        <v>17343</v>
      </c>
      <c r="G873" t="s">
        <v>17315</v>
      </c>
      <c r="H873" t="s">
        <v>1837</v>
      </c>
      <c r="I873" t="s">
        <v>23929</v>
      </c>
    </row>
    <row r="874" spans="1:9" x14ac:dyDescent="0.25">
      <c r="A874" t="s">
        <v>17457</v>
      </c>
      <c r="B874" s="7" t="s">
        <v>11499</v>
      </c>
      <c r="C874" t="s">
        <v>20293</v>
      </c>
      <c r="E874" t="s">
        <v>35</v>
      </c>
      <c r="F874" t="s">
        <v>17300</v>
      </c>
      <c r="G874" t="s">
        <v>17315</v>
      </c>
      <c r="H874" t="s">
        <v>1837</v>
      </c>
      <c r="I874" t="s">
        <v>23929</v>
      </c>
    </row>
    <row r="875" spans="1:9" x14ac:dyDescent="0.25">
      <c r="A875" t="s">
        <v>204</v>
      </c>
      <c r="B875" s="7" t="s">
        <v>12702</v>
      </c>
      <c r="C875" t="s">
        <v>20294</v>
      </c>
      <c r="E875" t="s">
        <v>35</v>
      </c>
      <c r="F875" t="s">
        <v>17300</v>
      </c>
      <c r="G875" t="s">
        <v>17315</v>
      </c>
      <c r="H875" t="s">
        <v>1837</v>
      </c>
      <c r="I875" t="s">
        <v>23929</v>
      </c>
    </row>
    <row r="876" spans="1:9" x14ac:dyDescent="0.25">
      <c r="A876" t="s">
        <v>17419</v>
      </c>
      <c r="B876" s="7" t="s">
        <v>14810</v>
      </c>
      <c r="C876" t="s">
        <v>20295</v>
      </c>
      <c r="E876" t="s">
        <v>35</v>
      </c>
      <c r="F876" t="s">
        <v>17300</v>
      </c>
      <c r="G876" t="s">
        <v>17315</v>
      </c>
      <c r="H876" t="s">
        <v>1837</v>
      </c>
      <c r="I876" t="s">
        <v>23929</v>
      </c>
    </row>
    <row r="877" spans="1:9" x14ac:dyDescent="0.25">
      <c r="A877" t="s">
        <v>17419</v>
      </c>
      <c r="B877" s="7" t="s">
        <v>9348</v>
      </c>
      <c r="C877" t="s">
        <v>20296</v>
      </c>
      <c r="E877" t="s">
        <v>35</v>
      </c>
      <c r="F877" t="s">
        <v>17300</v>
      </c>
      <c r="G877" t="s">
        <v>17315</v>
      </c>
      <c r="H877" t="s">
        <v>1837</v>
      </c>
      <c r="I877" t="s">
        <v>23929</v>
      </c>
    </row>
    <row r="878" spans="1:9" x14ac:dyDescent="0.25">
      <c r="A878" t="s">
        <v>204</v>
      </c>
      <c r="B878" s="7" t="s">
        <v>12997</v>
      </c>
      <c r="C878" t="s">
        <v>20297</v>
      </c>
      <c r="E878" t="s">
        <v>35</v>
      </c>
      <c r="F878" t="s">
        <v>17300</v>
      </c>
      <c r="G878" t="s">
        <v>17315</v>
      </c>
      <c r="H878" t="s">
        <v>1837</v>
      </c>
      <c r="I878" t="s">
        <v>23929</v>
      </c>
    </row>
    <row r="879" spans="1:9" x14ac:dyDescent="0.25">
      <c r="A879" t="s">
        <v>7471</v>
      </c>
      <c r="B879" s="7" t="s">
        <v>15096</v>
      </c>
      <c r="C879" t="s">
        <v>20298</v>
      </c>
      <c r="E879" t="s">
        <v>35</v>
      </c>
      <c r="F879" t="s">
        <v>17343</v>
      </c>
      <c r="G879" t="s">
        <v>17315</v>
      </c>
      <c r="H879" t="s">
        <v>1837</v>
      </c>
      <c r="I879" t="s">
        <v>23929</v>
      </c>
    </row>
    <row r="880" spans="1:9" x14ac:dyDescent="0.25">
      <c r="A880" t="s">
        <v>17419</v>
      </c>
      <c r="B880" s="7" t="s">
        <v>14832</v>
      </c>
      <c r="C880" t="s">
        <v>20299</v>
      </c>
      <c r="E880" t="s">
        <v>35</v>
      </c>
      <c r="F880" t="s">
        <v>17343</v>
      </c>
      <c r="G880" t="s">
        <v>17315</v>
      </c>
      <c r="H880" t="s">
        <v>1837</v>
      </c>
      <c r="I880" t="s">
        <v>23929</v>
      </c>
    </row>
    <row r="881" spans="1:9" x14ac:dyDescent="0.25">
      <c r="A881" t="s">
        <v>204</v>
      </c>
      <c r="B881" s="7" t="s">
        <v>18623</v>
      </c>
      <c r="C881" t="s">
        <v>20300</v>
      </c>
      <c r="E881" t="s">
        <v>35</v>
      </c>
      <c r="F881" t="s">
        <v>17300</v>
      </c>
      <c r="G881" t="s">
        <v>17315</v>
      </c>
      <c r="H881" t="e">
        <v>#N/A</v>
      </c>
      <c r="I881" t="s">
        <v>23929</v>
      </c>
    </row>
    <row r="882" spans="1:9" x14ac:dyDescent="0.25">
      <c r="A882" t="s">
        <v>7471</v>
      </c>
      <c r="B882" s="7" t="s">
        <v>18622</v>
      </c>
      <c r="C882" t="s">
        <v>20301</v>
      </c>
      <c r="E882" t="s">
        <v>35</v>
      </c>
      <c r="F882" t="s">
        <v>17300</v>
      </c>
      <c r="G882" t="s">
        <v>17315</v>
      </c>
      <c r="H882" t="e">
        <v>#N/A</v>
      </c>
      <c r="I882" t="s">
        <v>23929</v>
      </c>
    </row>
    <row r="883" spans="1:9" hidden="1" x14ac:dyDescent="0.25">
      <c r="A883" t="s">
        <v>45</v>
      </c>
      <c r="B883" s="7" t="s">
        <v>18621</v>
      </c>
      <c r="C883" t="s">
        <v>20302</v>
      </c>
      <c r="D883" t="s">
        <v>18420</v>
      </c>
      <c r="E883" t="s">
        <v>35</v>
      </c>
      <c r="F883" t="s">
        <v>17300</v>
      </c>
      <c r="G883" t="s">
        <v>17315</v>
      </c>
      <c r="H883" t="e">
        <v>#N/A</v>
      </c>
      <c r="I883" t="s">
        <v>23930</v>
      </c>
    </row>
    <row r="884" spans="1:9" hidden="1" x14ac:dyDescent="0.25">
      <c r="A884" t="s">
        <v>1833</v>
      </c>
      <c r="B884" s="7" t="s">
        <v>18620</v>
      </c>
      <c r="C884" t="s">
        <v>20303</v>
      </c>
      <c r="E884" t="s">
        <v>35</v>
      </c>
      <c r="F884" t="s">
        <v>17300</v>
      </c>
      <c r="G884" t="s">
        <v>17315</v>
      </c>
      <c r="H884" t="e">
        <v>#N/A</v>
      </c>
      <c r="I884" t="s">
        <v>23930</v>
      </c>
    </row>
    <row r="885" spans="1:9" hidden="1" x14ac:dyDescent="0.25">
      <c r="A885" t="s">
        <v>17358</v>
      </c>
      <c r="B885" s="7" t="s">
        <v>13571</v>
      </c>
      <c r="C885" t="s">
        <v>20304</v>
      </c>
      <c r="E885" t="s">
        <v>35</v>
      </c>
      <c r="F885" t="s">
        <v>17300</v>
      </c>
      <c r="G885" t="s">
        <v>17315</v>
      </c>
      <c r="H885" t="s">
        <v>1837</v>
      </c>
      <c r="I885" t="s">
        <v>23930</v>
      </c>
    </row>
    <row r="886" spans="1:9" hidden="1" x14ac:dyDescent="0.25">
      <c r="A886" t="s">
        <v>9659</v>
      </c>
      <c r="B886" s="7" t="s">
        <v>9660</v>
      </c>
      <c r="C886" t="s">
        <v>20305</v>
      </c>
      <c r="E886" t="s">
        <v>35</v>
      </c>
      <c r="F886" t="s">
        <v>17343</v>
      </c>
      <c r="G886" t="s">
        <v>17315</v>
      </c>
      <c r="H886" t="s">
        <v>1837</v>
      </c>
      <c r="I886" t="s">
        <v>23930</v>
      </c>
    </row>
    <row r="887" spans="1:9" x14ac:dyDescent="0.25">
      <c r="A887" t="s">
        <v>6931</v>
      </c>
      <c r="B887" s="7" t="s">
        <v>14466</v>
      </c>
      <c r="C887" t="s">
        <v>20306</v>
      </c>
      <c r="E887" t="s">
        <v>35</v>
      </c>
      <c r="F887" t="s">
        <v>17300</v>
      </c>
      <c r="G887" t="s">
        <v>17315</v>
      </c>
      <c r="H887" t="s">
        <v>1837</v>
      </c>
      <c r="I887" t="s">
        <v>23929</v>
      </c>
    </row>
    <row r="888" spans="1:9" hidden="1" x14ac:dyDescent="0.25">
      <c r="A888" t="s">
        <v>204</v>
      </c>
      <c r="B888" s="7" t="s">
        <v>12775</v>
      </c>
      <c r="C888" t="s">
        <v>20307</v>
      </c>
      <c r="E888" t="s">
        <v>35</v>
      </c>
      <c r="F888" t="s">
        <v>17300</v>
      </c>
      <c r="G888" t="s">
        <v>17315</v>
      </c>
      <c r="H888" t="s">
        <v>1837</v>
      </c>
      <c r="I888" t="s">
        <v>23930</v>
      </c>
    </row>
    <row r="889" spans="1:9" x14ac:dyDescent="0.25">
      <c r="A889" t="s">
        <v>7471</v>
      </c>
      <c r="B889" s="7" t="s">
        <v>15111</v>
      </c>
      <c r="C889" t="s">
        <v>20308</v>
      </c>
      <c r="E889" t="s">
        <v>35</v>
      </c>
      <c r="F889" t="s">
        <v>17343</v>
      </c>
      <c r="G889" t="s">
        <v>17315</v>
      </c>
      <c r="H889" t="s">
        <v>1837</v>
      </c>
      <c r="I889" t="s">
        <v>23929</v>
      </c>
    </row>
    <row r="890" spans="1:9" hidden="1" x14ac:dyDescent="0.25">
      <c r="A890" t="s">
        <v>204</v>
      </c>
      <c r="B890" s="7" t="s">
        <v>12731</v>
      </c>
      <c r="C890" t="s">
        <v>20309</v>
      </c>
      <c r="E890" t="s">
        <v>35</v>
      </c>
      <c r="F890" t="s">
        <v>17300</v>
      </c>
      <c r="G890" t="s">
        <v>17315</v>
      </c>
      <c r="H890" t="s">
        <v>1837</v>
      </c>
      <c r="I890" t="s">
        <v>23930</v>
      </c>
    </row>
    <row r="891" spans="1:9" x14ac:dyDescent="0.25">
      <c r="A891" t="s">
        <v>17372</v>
      </c>
      <c r="B891" s="7" t="s">
        <v>16737</v>
      </c>
      <c r="C891" t="s">
        <v>20310</v>
      </c>
      <c r="E891" t="s">
        <v>35</v>
      </c>
      <c r="F891" t="s">
        <v>17343</v>
      </c>
      <c r="G891" t="s">
        <v>17315</v>
      </c>
      <c r="H891" t="s">
        <v>1837</v>
      </c>
      <c r="I891" t="s">
        <v>23929</v>
      </c>
    </row>
    <row r="892" spans="1:9" x14ac:dyDescent="0.25">
      <c r="A892" t="s">
        <v>17419</v>
      </c>
      <c r="B892" s="7" t="s">
        <v>9346</v>
      </c>
      <c r="C892" t="s">
        <v>20311</v>
      </c>
      <c r="E892" t="s">
        <v>35</v>
      </c>
      <c r="F892" t="s">
        <v>17300</v>
      </c>
      <c r="G892" t="s">
        <v>17315</v>
      </c>
      <c r="H892" t="s">
        <v>1837</v>
      </c>
      <c r="I892" t="s">
        <v>23929</v>
      </c>
    </row>
    <row r="893" spans="1:9" hidden="1" x14ac:dyDescent="0.25">
      <c r="A893" t="s">
        <v>17349</v>
      </c>
      <c r="B893" s="7" t="s">
        <v>15225</v>
      </c>
      <c r="C893" t="s">
        <v>20312</v>
      </c>
      <c r="E893" t="s">
        <v>35</v>
      </c>
      <c r="F893" t="s">
        <v>17343</v>
      </c>
      <c r="G893" t="s">
        <v>17315</v>
      </c>
      <c r="H893" t="s">
        <v>1837</v>
      </c>
      <c r="I893" t="s">
        <v>23930</v>
      </c>
    </row>
    <row r="894" spans="1:9" hidden="1" x14ac:dyDescent="0.25">
      <c r="A894" t="s">
        <v>17349</v>
      </c>
      <c r="B894" s="7" t="s">
        <v>15230</v>
      </c>
      <c r="C894" t="s">
        <v>20313</v>
      </c>
      <c r="E894" t="s">
        <v>35</v>
      </c>
      <c r="F894" t="s">
        <v>17300</v>
      </c>
      <c r="G894" t="s">
        <v>17315</v>
      </c>
      <c r="H894" t="s">
        <v>1837</v>
      </c>
      <c r="I894" t="s">
        <v>23930</v>
      </c>
    </row>
    <row r="895" spans="1:9" hidden="1" x14ac:dyDescent="0.25">
      <c r="A895" t="s">
        <v>19</v>
      </c>
      <c r="B895" s="7" t="s">
        <v>9756</v>
      </c>
      <c r="C895" t="s">
        <v>20314</v>
      </c>
      <c r="E895" t="s">
        <v>35</v>
      </c>
      <c r="F895" t="s">
        <v>17300</v>
      </c>
      <c r="G895" t="s">
        <v>17315</v>
      </c>
      <c r="H895" t="s">
        <v>1837</v>
      </c>
      <c r="I895" t="s">
        <v>23930</v>
      </c>
    </row>
    <row r="896" spans="1:9" x14ac:dyDescent="0.25">
      <c r="A896" t="s">
        <v>17349</v>
      </c>
      <c r="B896" s="7" t="s">
        <v>9393</v>
      </c>
      <c r="C896" t="s">
        <v>20315</v>
      </c>
      <c r="E896" t="s">
        <v>35</v>
      </c>
      <c r="F896" t="s">
        <v>17300</v>
      </c>
      <c r="G896" t="s">
        <v>17315</v>
      </c>
      <c r="H896" t="s">
        <v>1837</v>
      </c>
      <c r="I896" t="s">
        <v>23929</v>
      </c>
    </row>
    <row r="897" spans="1:9" x14ac:dyDescent="0.25">
      <c r="A897" t="s">
        <v>17349</v>
      </c>
      <c r="B897" s="7" t="s">
        <v>9395</v>
      </c>
      <c r="C897" t="s">
        <v>20316</v>
      </c>
      <c r="E897" t="s">
        <v>35</v>
      </c>
      <c r="F897" t="s">
        <v>17300</v>
      </c>
      <c r="G897" t="s">
        <v>17315</v>
      </c>
      <c r="H897" t="s">
        <v>1837</v>
      </c>
      <c r="I897" t="s">
        <v>23929</v>
      </c>
    </row>
    <row r="898" spans="1:9" hidden="1" x14ac:dyDescent="0.25">
      <c r="A898" t="s">
        <v>3874</v>
      </c>
      <c r="B898" s="7" t="s">
        <v>9060</v>
      </c>
      <c r="C898" t="s">
        <v>20317</v>
      </c>
      <c r="E898" t="s">
        <v>35</v>
      </c>
      <c r="F898" t="s">
        <v>17300</v>
      </c>
      <c r="G898" t="s">
        <v>17315</v>
      </c>
      <c r="H898" t="s">
        <v>1837</v>
      </c>
      <c r="I898" t="s">
        <v>23930</v>
      </c>
    </row>
    <row r="899" spans="1:9" hidden="1" x14ac:dyDescent="0.25">
      <c r="A899" t="s">
        <v>10743</v>
      </c>
      <c r="B899" s="7" t="s">
        <v>9042</v>
      </c>
      <c r="C899" t="s">
        <v>20318</v>
      </c>
      <c r="E899" t="s">
        <v>35</v>
      </c>
      <c r="F899" t="s">
        <v>17300</v>
      </c>
      <c r="G899" t="s">
        <v>17315</v>
      </c>
      <c r="H899" t="s">
        <v>1837</v>
      </c>
      <c r="I899" t="s">
        <v>23930</v>
      </c>
    </row>
    <row r="900" spans="1:9" hidden="1" x14ac:dyDescent="0.25">
      <c r="A900" t="s">
        <v>17349</v>
      </c>
      <c r="B900" s="7" t="s">
        <v>9398</v>
      </c>
      <c r="C900" t="s">
        <v>20319</v>
      </c>
      <c r="E900" t="s">
        <v>35</v>
      </c>
      <c r="F900" t="s">
        <v>17300</v>
      </c>
      <c r="G900" t="s">
        <v>17315</v>
      </c>
      <c r="H900" t="s">
        <v>1837</v>
      </c>
      <c r="I900" t="s">
        <v>23930</v>
      </c>
    </row>
    <row r="901" spans="1:9" x14ac:dyDescent="0.25">
      <c r="A901" t="s">
        <v>204</v>
      </c>
      <c r="B901" s="7" t="s">
        <v>13064</v>
      </c>
      <c r="C901" t="s">
        <v>20320</v>
      </c>
      <c r="E901" t="s">
        <v>35</v>
      </c>
      <c r="F901" t="s">
        <v>17300</v>
      </c>
      <c r="G901" t="s">
        <v>17315</v>
      </c>
      <c r="H901" t="s">
        <v>1837</v>
      </c>
      <c r="I901" t="s">
        <v>23929</v>
      </c>
    </row>
    <row r="902" spans="1:9" x14ac:dyDescent="0.25">
      <c r="A902" t="s">
        <v>12404</v>
      </c>
      <c r="B902" s="7" t="s">
        <v>9131</v>
      </c>
      <c r="C902" t="s">
        <v>20321</v>
      </c>
      <c r="E902" t="s">
        <v>35</v>
      </c>
      <c r="F902" t="s">
        <v>17300</v>
      </c>
      <c r="G902" t="s">
        <v>17315</v>
      </c>
      <c r="H902" t="s">
        <v>1837</v>
      </c>
      <c r="I902" t="s">
        <v>23929</v>
      </c>
    </row>
    <row r="903" spans="1:9" x14ac:dyDescent="0.25">
      <c r="A903" t="s">
        <v>10310</v>
      </c>
      <c r="B903" s="7" t="s">
        <v>9021</v>
      </c>
      <c r="C903" t="s">
        <v>20322</v>
      </c>
      <c r="E903" t="s">
        <v>35</v>
      </c>
      <c r="F903" t="s">
        <v>17300</v>
      </c>
      <c r="G903" t="s">
        <v>17315</v>
      </c>
      <c r="H903" t="s">
        <v>1837</v>
      </c>
      <c r="I903" t="s">
        <v>23929</v>
      </c>
    </row>
    <row r="904" spans="1:9" hidden="1" x14ac:dyDescent="0.25">
      <c r="A904" t="s">
        <v>6945</v>
      </c>
      <c r="B904" s="7" t="s">
        <v>14519</v>
      </c>
      <c r="C904" t="s">
        <v>20323</v>
      </c>
      <c r="E904" t="s">
        <v>35</v>
      </c>
      <c r="F904" t="s">
        <v>17300</v>
      </c>
      <c r="G904" t="s">
        <v>17315</v>
      </c>
      <c r="H904" t="s">
        <v>1837</v>
      </c>
      <c r="I904" t="s">
        <v>23930</v>
      </c>
    </row>
    <row r="905" spans="1:9" hidden="1" x14ac:dyDescent="0.25">
      <c r="A905" t="s">
        <v>6945</v>
      </c>
      <c r="B905" s="7" t="s">
        <v>14521</v>
      </c>
      <c r="C905" t="s">
        <v>20324</v>
      </c>
      <c r="E905" t="s">
        <v>35</v>
      </c>
      <c r="F905" t="s">
        <v>17300</v>
      </c>
      <c r="G905" t="s">
        <v>17315</v>
      </c>
      <c r="H905" t="s">
        <v>1837</v>
      </c>
      <c r="I905" t="s">
        <v>23930</v>
      </c>
    </row>
    <row r="906" spans="1:9" hidden="1" x14ac:dyDescent="0.25">
      <c r="A906" t="s">
        <v>5465</v>
      </c>
      <c r="B906" s="7" t="s">
        <v>12585</v>
      </c>
      <c r="C906" t="s">
        <v>20325</v>
      </c>
      <c r="E906" t="s">
        <v>35</v>
      </c>
      <c r="F906" t="s">
        <v>17300</v>
      </c>
      <c r="G906" t="s">
        <v>17315</v>
      </c>
      <c r="H906" t="s">
        <v>1837</v>
      </c>
      <c r="I906" t="s">
        <v>23930</v>
      </c>
    </row>
    <row r="907" spans="1:9" hidden="1" x14ac:dyDescent="0.25">
      <c r="A907" t="s">
        <v>6945</v>
      </c>
      <c r="B907" s="7" t="s">
        <v>14520</v>
      </c>
      <c r="C907" t="s">
        <v>20326</v>
      </c>
      <c r="E907" t="s">
        <v>35</v>
      </c>
      <c r="F907" t="s">
        <v>17300</v>
      </c>
      <c r="G907" t="s">
        <v>17315</v>
      </c>
      <c r="H907" t="s">
        <v>1837</v>
      </c>
      <c r="I907" t="s">
        <v>23930</v>
      </c>
    </row>
    <row r="908" spans="1:9" hidden="1" x14ac:dyDescent="0.25">
      <c r="A908" t="s">
        <v>10743</v>
      </c>
      <c r="B908" s="7" t="s">
        <v>10753</v>
      </c>
      <c r="C908" t="s">
        <v>20327</v>
      </c>
      <c r="E908" t="s">
        <v>35</v>
      </c>
      <c r="F908" t="s">
        <v>17300</v>
      </c>
      <c r="G908" t="s">
        <v>17315</v>
      </c>
      <c r="H908" t="s">
        <v>1837</v>
      </c>
      <c r="I908" t="s">
        <v>23930</v>
      </c>
    </row>
    <row r="909" spans="1:9" hidden="1" x14ac:dyDescent="0.25">
      <c r="A909" t="s">
        <v>17358</v>
      </c>
      <c r="B909" s="7" t="s">
        <v>6259</v>
      </c>
      <c r="C909" t="s">
        <v>20328</v>
      </c>
      <c r="E909" t="s">
        <v>35</v>
      </c>
      <c r="F909" t="s">
        <v>17300</v>
      </c>
      <c r="G909" t="s">
        <v>17315</v>
      </c>
      <c r="H909" t="s">
        <v>1837</v>
      </c>
      <c r="I909" t="s">
        <v>23930</v>
      </c>
    </row>
    <row r="910" spans="1:9" hidden="1" x14ac:dyDescent="0.25">
      <c r="A910" t="s">
        <v>17361</v>
      </c>
      <c r="B910" s="7" t="s">
        <v>9330</v>
      </c>
      <c r="C910" t="s">
        <v>20329</v>
      </c>
      <c r="E910" t="s">
        <v>35</v>
      </c>
      <c r="F910" t="s">
        <v>17300</v>
      </c>
      <c r="G910" t="s">
        <v>17315</v>
      </c>
      <c r="H910" t="s">
        <v>1837</v>
      </c>
      <c r="I910" t="s">
        <v>23930</v>
      </c>
    </row>
    <row r="911" spans="1:9" x14ac:dyDescent="0.25">
      <c r="A911" t="s">
        <v>10888</v>
      </c>
      <c r="B911" s="7" t="s">
        <v>10889</v>
      </c>
      <c r="C911" t="s">
        <v>20330</v>
      </c>
      <c r="E911" t="s">
        <v>35</v>
      </c>
      <c r="F911" t="s">
        <v>17343</v>
      </c>
      <c r="G911" t="s">
        <v>17315</v>
      </c>
      <c r="H911" t="s">
        <v>1837</v>
      </c>
      <c r="I911" t="s">
        <v>23929</v>
      </c>
    </row>
    <row r="912" spans="1:9" x14ac:dyDescent="0.25">
      <c r="A912" t="s">
        <v>10888</v>
      </c>
      <c r="B912" s="7" t="s">
        <v>10898</v>
      </c>
      <c r="C912" t="s">
        <v>20331</v>
      </c>
      <c r="E912" t="s">
        <v>35</v>
      </c>
      <c r="F912" t="s">
        <v>17343</v>
      </c>
      <c r="G912" t="s">
        <v>17315</v>
      </c>
      <c r="H912" t="s">
        <v>1837</v>
      </c>
      <c r="I912" t="s">
        <v>23929</v>
      </c>
    </row>
    <row r="913" spans="1:9" x14ac:dyDescent="0.25">
      <c r="A913" t="s">
        <v>8773</v>
      </c>
      <c r="B913" s="7" t="s">
        <v>12286</v>
      </c>
      <c r="C913" t="s">
        <v>20332</v>
      </c>
      <c r="E913" t="s">
        <v>35</v>
      </c>
      <c r="F913" t="s">
        <v>17300</v>
      </c>
      <c r="G913" t="s">
        <v>17315</v>
      </c>
      <c r="H913" t="s">
        <v>1837</v>
      </c>
      <c r="I913" t="s">
        <v>23929</v>
      </c>
    </row>
    <row r="914" spans="1:9" x14ac:dyDescent="0.25">
      <c r="A914" t="s">
        <v>10888</v>
      </c>
      <c r="B914" s="7" t="s">
        <v>10903</v>
      </c>
      <c r="C914" t="s">
        <v>20333</v>
      </c>
      <c r="E914" t="s">
        <v>35</v>
      </c>
      <c r="F914" t="s">
        <v>17300</v>
      </c>
      <c r="G914" t="s">
        <v>17315</v>
      </c>
      <c r="H914" t="s">
        <v>1837</v>
      </c>
      <c r="I914" t="s">
        <v>23929</v>
      </c>
    </row>
    <row r="915" spans="1:9" x14ac:dyDescent="0.25">
      <c r="A915" t="s">
        <v>15473</v>
      </c>
      <c r="B915" s="7" t="s">
        <v>15492</v>
      </c>
      <c r="C915" t="s">
        <v>20334</v>
      </c>
      <c r="E915" t="s">
        <v>35</v>
      </c>
      <c r="F915" t="s">
        <v>17300</v>
      </c>
      <c r="G915" t="s">
        <v>17315</v>
      </c>
      <c r="H915" t="s">
        <v>1837</v>
      </c>
      <c r="I915" t="s">
        <v>23929</v>
      </c>
    </row>
    <row r="916" spans="1:9" hidden="1" x14ac:dyDescent="0.25">
      <c r="A916" t="s">
        <v>19</v>
      </c>
      <c r="B916" s="7" t="s">
        <v>9738</v>
      </c>
      <c r="C916" t="s">
        <v>20335</v>
      </c>
      <c r="D916" t="s">
        <v>17408</v>
      </c>
      <c r="E916" t="s">
        <v>35</v>
      </c>
      <c r="F916" t="s">
        <v>17300</v>
      </c>
      <c r="G916" t="s">
        <v>17315</v>
      </c>
      <c r="H916" t="s">
        <v>1837</v>
      </c>
      <c r="I916" t="s">
        <v>23930</v>
      </c>
    </row>
    <row r="917" spans="1:9" hidden="1" x14ac:dyDescent="0.25">
      <c r="A917" t="s">
        <v>17361</v>
      </c>
      <c r="B917" s="7" t="s">
        <v>14691</v>
      </c>
      <c r="C917" t="s">
        <v>20336</v>
      </c>
      <c r="E917" t="s">
        <v>35</v>
      </c>
      <c r="F917" t="s">
        <v>17300</v>
      </c>
      <c r="G917" t="s">
        <v>17315</v>
      </c>
      <c r="H917" t="s">
        <v>1837</v>
      </c>
      <c r="I917" t="s">
        <v>23930</v>
      </c>
    </row>
    <row r="918" spans="1:9" hidden="1" x14ac:dyDescent="0.25">
      <c r="A918" t="s">
        <v>14142</v>
      </c>
      <c r="B918" s="7" t="s">
        <v>14162</v>
      </c>
      <c r="C918" t="s">
        <v>20337</v>
      </c>
      <c r="D918" t="s">
        <v>14142</v>
      </c>
      <c r="E918" t="s">
        <v>35</v>
      </c>
      <c r="F918" t="s">
        <v>17300</v>
      </c>
      <c r="G918" t="s">
        <v>17315</v>
      </c>
      <c r="H918" t="s">
        <v>1837</v>
      </c>
      <c r="I918" t="s">
        <v>23930</v>
      </c>
    </row>
    <row r="919" spans="1:9" x14ac:dyDescent="0.25">
      <c r="A919" t="s">
        <v>17349</v>
      </c>
      <c r="B919" s="7" t="s">
        <v>15296</v>
      </c>
      <c r="C919" t="s">
        <v>20338</v>
      </c>
      <c r="E919" t="s">
        <v>35</v>
      </c>
      <c r="F919" t="s">
        <v>17300</v>
      </c>
      <c r="G919" t="s">
        <v>17315</v>
      </c>
      <c r="H919" t="s">
        <v>1837</v>
      </c>
      <c r="I919" t="s">
        <v>23929</v>
      </c>
    </row>
    <row r="920" spans="1:9" x14ac:dyDescent="0.25">
      <c r="A920" t="s">
        <v>17349</v>
      </c>
      <c r="B920" s="7" t="s">
        <v>15276</v>
      </c>
      <c r="C920" t="s">
        <v>20339</v>
      </c>
      <c r="E920" t="s">
        <v>35</v>
      </c>
      <c r="F920" t="s">
        <v>17300</v>
      </c>
      <c r="G920" t="s">
        <v>17315</v>
      </c>
      <c r="H920" t="s">
        <v>1837</v>
      </c>
      <c r="I920" t="s">
        <v>23929</v>
      </c>
    </row>
    <row r="921" spans="1:9" x14ac:dyDescent="0.25">
      <c r="A921" t="s">
        <v>17349</v>
      </c>
      <c r="B921" s="7" t="s">
        <v>15274</v>
      </c>
      <c r="C921" t="s">
        <v>20340</v>
      </c>
      <c r="E921" t="s">
        <v>35</v>
      </c>
      <c r="F921" t="s">
        <v>17343</v>
      </c>
      <c r="G921" t="s">
        <v>17315</v>
      </c>
      <c r="H921" t="s">
        <v>1837</v>
      </c>
      <c r="I921" t="s">
        <v>23929</v>
      </c>
    </row>
    <row r="922" spans="1:9" x14ac:dyDescent="0.25">
      <c r="A922" t="s">
        <v>11154</v>
      </c>
      <c r="B922" s="7" t="s">
        <v>11157</v>
      </c>
      <c r="C922" t="s">
        <v>20341</v>
      </c>
      <c r="E922" t="s">
        <v>35</v>
      </c>
      <c r="F922" t="s">
        <v>17300</v>
      </c>
      <c r="G922" t="s">
        <v>17315</v>
      </c>
      <c r="H922" t="s">
        <v>1837</v>
      </c>
      <c r="I922" t="s">
        <v>23929</v>
      </c>
    </row>
    <row r="923" spans="1:9" hidden="1" x14ac:dyDescent="0.25">
      <c r="A923" t="s">
        <v>14142</v>
      </c>
      <c r="B923" s="7" t="s">
        <v>14158</v>
      </c>
      <c r="C923" t="s">
        <v>20342</v>
      </c>
      <c r="E923" t="s">
        <v>35</v>
      </c>
      <c r="F923" t="s">
        <v>17343</v>
      </c>
      <c r="G923" t="s">
        <v>17315</v>
      </c>
      <c r="H923" t="s">
        <v>1837</v>
      </c>
      <c r="I923" t="s">
        <v>23930</v>
      </c>
    </row>
    <row r="924" spans="1:9" x14ac:dyDescent="0.25">
      <c r="A924" t="s">
        <v>3874</v>
      </c>
      <c r="B924" s="7" t="s">
        <v>10958</v>
      </c>
      <c r="C924" t="s">
        <v>20343</v>
      </c>
      <c r="D924" t="s">
        <v>17408</v>
      </c>
      <c r="E924" t="s">
        <v>35</v>
      </c>
      <c r="F924" t="s">
        <v>17300</v>
      </c>
      <c r="G924" t="s">
        <v>17315</v>
      </c>
      <c r="H924" t="s">
        <v>1837</v>
      </c>
      <c r="I924" t="s">
        <v>23929</v>
      </c>
    </row>
    <row r="925" spans="1:9" x14ac:dyDescent="0.25">
      <c r="A925" t="s">
        <v>17371</v>
      </c>
      <c r="B925" s="7" t="s">
        <v>16238</v>
      </c>
      <c r="C925" t="s">
        <v>20344</v>
      </c>
      <c r="D925" t="s">
        <v>18323</v>
      </c>
      <c r="E925" t="s">
        <v>35</v>
      </c>
      <c r="G925" t="s">
        <v>17315</v>
      </c>
      <c r="H925" t="s">
        <v>1837</v>
      </c>
      <c r="I925" t="s">
        <v>23929</v>
      </c>
    </row>
    <row r="926" spans="1:9" x14ac:dyDescent="0.25">
      <c r="A926" t="s">
        <v>11147</v>
      </c>
      <c r="B926" s="7" t="s">
        <v>11153</v>
      </c>
      <c r="C926" t="s">
        <v>20345</v>
      </c>
      <c r="E926" t="s">
        <v>35</v>
      </c>
      <c r="F926" t="s">
        <v>17300</v>
      </c>
      <c r="G926" t="s">
        <v>17315</v>
      </c>
      <c r="H926" t="s">
        <v>1837</v>
      </c>
      <c r="I926" t="s">
        <v>23929</v>
      </c>
    </row>
    <row r="927" spans="1:9" x14ac:dyDescent="0.25">
      <c r="A927" t="s">
        <v>11147</v>
      </c>
      <c r="B927" s="7" t="s">
        <v>11152</v>
      </c>
      <c r="C927" t="s">
        <v>20346</v>
      </c>
      <c r="E927" t="s">
        <v>35</v>
      </c>
      <c r="F927" t="s">
        <v>17300</v>
      </c>
      <c r="G927" t="s">
        <v>17315</v>
      </c>
      <c r="H927" t="s">
        <v>1837</v>
      </c>
      <c r="I927" t="s">
        <v>23929</v>
      </c>
    </row>
    <row r="928" spans="1:9" x14ac:dyDescent="0.25">
      <c r="A928" t="s">
        <v>17358</v>
      </c>
      <c r="B928" s="7" t="s">
        <v>13586</v>
      </c>
      <c r="C928" t="s">
        <v>20347</v>
      </c>
      <c r="D928" t="s">
        <v>17408</v>
      </c>
      <c r="E928" t="s">
        <v>35</v>
      </c>
      <c r="F928" t="s">
        <v>17300</v>
      </c>
      <c r="G928" t="s">
        <v>17315</v>
      </c>
      <c r="H928" t="s">
        <v>1837</v>
      </c>
      <c r="I928" t="s">
        <v>23929</v>
      </c>
    </row>
    <row r="929" spans="1:9" hidden="1" x14ac:dyDescent="0.25">
      <c r="A929" t="s">
        <v>17632</v>
      </c>
      <c r="B929" s="7" t="s">
        <v>15459</v>
      </c>
      <c r="C929" t="s">
        <v>20348</v>
      </c>
      <c r="E929" t="s">
        <v>35</v>
      </c>
      <c r="F929" t="s">
        <v>17300</v>
      </c>
      <c r="G929" t="s">
        <v>17315</v>
      </c>
      <c r="H929" t="s">
        <v>1837</v>
      </c>
      <c r="I929" t="s">
        <v>23930</v>
      </c>
    </row>
    <row r="930" spans="1:9" hidden="1" x14ac:dyDescent="0.25">
      <c r="A930" t="s">
        <v>5096</v>
      </c>
      <c r="B930" s="7" t="s">
        <v>12315</v>
      </c>
      <c r="C930" t="s">
        <v>20349</v>
      </c>
      <c r="D930" t="s">
        <v>5096</v>
      </c>
      <c r="E930" t="s">
        <v>35</v>
      </c>
      <c r="F930" t="s">
        <v>17300</v>
      </c>
      <c r="G930" t="s">
        <v>17315</v>
      </c>
      <c r="H930" t="s">
        <v>1837</v>
      </c>
      <c r="I930" t="s">
        <v>23930</v>
      </c>
    </row>
    <row r="931" spans="1:9" x14ac:dyDescent="0.25">
      <c r="A931" t="s">
        <v>5096</v>
      </c>
      <c r="B931" s="7" t="s">
        <v>12324</v>
      </c>
      <c r="C931" t="s">
        <v>20350</v>
      </c>
      <c r="E931" t="s">
        <v>35</v>
      </c>
      <c r="F931" t="s">
        <v>17300</v>
      </c>
      <c r="G931" t="s">
        <v>17315</v>
      </c>
      <c r="H931" t="s">
        <v>1837</v>
      </c>
      <c r="I931" t="s">
        <v>23929</v>
      </c>
    </row>
    <row r="932" spans="1:9" x14ac:dyDescent="0.25">
      <c r="A932" t="s">
        <v>9475</v>
      </c>
      <c r="B932" s="7" t="s">
        <v>16709</v>
      </c>
      <c r="C932" t="s">
        <v>20351</v>
      </c>
      <c r="E932" t="s">
        <v>35</v>
      </c>
      <c r="F932" t="s">
        <v>17300</v>
      </c>
      <c r="G932" t="s">
        <v>17315</v>
      </c>
      <c r="H932" t="s">
        <v>1837</v>
      </c>
      <c r="I932" t="s">
        <v>23929</v>
      </c>
    </row>
    <row r="933" spans="1:9" x14ac:dyDescent="0.25">
      <c r="A933" t="s">
        <v>17353</v>
      </c>
      <c r="B933" s="7" t="s">
        <v>12547</v>
      </c>
      <c r="C933" t="s">
        <v>20352</v>
      </c>
      <c r="E933" t="s">
        <v>35</v>
      </c>
      <c r="F933" t="s">
        <v>17300</v>
      </c>
      <c r="G933" t="s">
        <v>17315</v>
      </c>
      <c r="H933" t="s">
        <v>1837</v>
      </c>
      <c r="I933" t="s">
        <v>23929</v>
      </c>
    </row>
    <row r="934" spans="1:9" hidden="1" x14ac:dyDescent="0.25">
      <c r="A934" t="s">
        <v>17358</v>
      </c>
      <c r="B934" s="7" t="s">
        <v>13517</v>
      </c>
      <c r="C934" t="s">
        <v>20353</v>
      </c>
      <c r="D934" t="s">
        <v>18324</v>
      </c>
      <c r="E934" t="s">
        <v>35</v>
      </c>
      <c r="F934" t="s">
        <v>17300</v>
      </c>
      <c r="G934" t="s">
        <v>17315</v>
      </c>
      <c r="H934" t="s">
        <v>1837</v>
      </c>
      <c r="I934" t="s">
        <v>23930</v>
      </c>
    </row>
    <row r="935" spans="1:9" hidden="1" x14ac:dyDescent="0.25">
      <c r="A935" t="s">
        <v>19</v>
      </c>
      <c r="B935" s="7" t="s">
        <v>9709</v>
      </c>
      <c r="C935" t="s">
        <v>20354</v>
      </c>
      <c r="D935" t="s">
        <v>9710</v>
      </c>
      <c r="E935" t="s">
        <v>35</v>
      </c>
      <c r="F935" t="s">
        <v>17300</v>
      </c>
      <c r="G935" t="s">
        <v>17315</v>
      </c>
      <c r="H935" t="s">
        <v>1837</v>
      </c>
      <c r="I935" t="s">
        <v>23930</v>
      </c>
    </row>
    <row r="936" spans="1:9" x14ac:dyDescent="0.25">
      <c r="A936" t="s">
        <v>10915</v>
      </c>
      <c r="B936" s="7" t="s">
        <v>10916</v>
      </c>
      <c r="C936" t="s">
        <v>20355</v>
      </c>
      <c r="D936" t="s">
        <v>18325</v>
      </c>
      <c r="E936" t="s">
        <v>35</v>
      </c>
      <c r="F936" t="s">
        <v>17343</v>
      </c>
      <c r="G936" t="s">
        <v>17315</v>
      </c>
      <c r="H936" t="s">
        <v>1837</v>
      </c>
      <c r="I936" t="s">
        <v>23929</v>
      </c>
    </row>
    <row r="937" spans="1:9" x14ac:dyDescent="0.25">
      <c r="A937" t="s">
        <v>17346</v>
      </c>
      <c r="B937" s="7" t="s">
        <v>12498</v>
      </c>
      <c r="C937" t="s">
        <v>20356</v>
      </c>
      <c r="D937" t="s">
        <v>18325</v>
      </c>
      <c r="E937" t="s">
        <v>35</v>
      </c>
      <c r="F937" t="s">
        <v>17300</v>
      </c>
      <c r="G937" t="s">
        <v>17315</v>
      </c>
      <c r="H937" t="s">
        <v>1837</v>
      </c>
      <c r="I937" t="s">
        <v>23929</v>
      </c>
    </row>
    <row r="938" spans="1:9" hidden="1" x14ac:dyDescent="0.25">
      <c r="A938" t="s">
        <v>10743</v>
      </c>
      <c r="B938" s="7" t="s">
        <v>3636</v>
      </c>
      <c r="C938" t="s">
        <v>20357</v>
      </c>
      <c r="E938" t="s">
        <v>35</v>
      </c>
      <c r="F938" t="s">
        <v>17300</v>
      </c>
      <c r="G938" t="s">
        <v>17315</v>
      </c>
      <c r="H938" t="s">
        <v>1837</v>
      </c>
      <c r="I938" t="s">
        <v>23930</v>
      </c>
    </row>
    <row r="939" spans="1:9" hidden="1" x14ac:dyDescent="0.25">
      <c r="A939" t="s">
        <v>6473</v>
      </c>
      <c r="B939" s="7" t="s">
        <v>17634</v>
      </c>
      <c r="C939" t="s">
        <v>20358</v>
      </c>
      <c r="E939" t="s">
        <v>35</v>
      </c>
      <c r="F939" t="s">
        <v>17300</v>
      </c>
      <c r="G939" t="s">
        <v>17315</v>
      </c>
      <c r="H939" t="e">
        <v>#N/A</v>
      </c>
      <c r="I939" t="s">
        <v>23930</v>
      </c>
    </row>
    <row r="940" spans="1:9" hidden="1" x14ac:dyDescent="0.25">
      <c r="A940" t="s">
        <v>6931</v>
      </c>
      <c r="B940" s="7" t="s">
        <v>14464</v>
      </c>
      <c r="C940" t="s">
        <v>20359</v>
      </c>
      <c r="E940" t="s">
        <v>35</v>
      </c>
      <c r="F940" t="s">
        <v>17300</v>
      </c>
      <c r="G940" t="s">
        <v>17315</v>
      </c>
      <c r="H940" t="s">
        <v>1837</v>
      </c>
      <c r="I940" t="s">
        <v>23930</v>
      </c>
    </row>
    <row r="941" spans="1:9" x14ac:dyDescent="0.25">
      <c r="A941" t="s">
        <v>17372</v>
      </c>
      <c r="B941" s="7" t="s">
        <v>16740</v>
      </c>
      <c r="C941" t="s">
        <v>20360</v>
      </c>
      <c r="E941" t="s">
        <v>35</v>
      </c>
      <c r="F941" t="s">
        <v>17300</v>
      </c>
      <c r="G941" t="s">
        <v>17315</v>
      </c>
      <c r="H941" t="s">
        <v>1837</v>
      </c>
      <c r="I941" t="s">
        <v>23929</v>
      </c>
    </row>
    <row r="942" spans="1:9" hidden="1" x14ac:dyDescent="0.25">
      <c r="A942" t="s">
        <v>204</v>
      </c>
      <c r="B942" s="7" t="s">
        <v>12769</v>
      </c>
      <c r="C942" t="s">
        <v>20361</v>
      </c>
      <c r="E942" t="s">
        <v>35</v>
      </c>
      <c r="F942" t="s">
        <v>17300</v>
      </c>
      <c r="G942" t="s">
        <v>17315</v>
      </c>
      <c r="H942" t="s">
        <v>1837</v>
      </c>
      <c r="I942" t="s">
        <v>23930</v>
      </c>
    </row>
    <row r="943" spans="1:9" x14ac:dyDescent="0.25">
      <c r="A943" t="s">
        <v>9637</v>
      </c>
      <c r="B943" s="7" t="s">
        <v>9645</v>
      </c>
      <c r="C943" t="s">
        <v>20362</v>
      </c>
      <c r="E943" t="s">
        <v>35</v>
      </c>
      <c r="F943" t="s">
        <v>17300</v>
      </c>
      <c r="G943" t="s">
        <v>17315</v>
      </c>
      <c r="H943" t="s">
        <v>1837</v>
      </c>
      <c r="I943" t="s">
        <v>23929</v>
      </c>
    </row>
    <row r="944" spans="1:9" x14ac:dyDescent="0.25">
      <c r="A944" t="s">
        <v>17419</v>
      </c>
      <c r="B944" s="7" t="s">
        <v>9341</v>
      </c>
      <c r="C944" t="s">
        <v>20363</v>
      </c>
      <c r="E944" t="s">
        <v>35</v>
      </c>
      <c r="F944" t="s">
        <v>17300</v>
      </c>
      <c r="G944" t="s">
        <v>17315</v>
      </c>
      <c r="H944" t="s">
        <v>1837</v>
      </c>
      <c r="I944" t="s">
        <v>23929</v>
      </c>
    </row>
    <row r="945" spans="1:9" x14ac:dyDescent="0.25">
      <c r="A945" t="s">
        <v>17419</v>
      </c>
      <c r="B945" s="7" t="s">
        <v>9347</v>
      </c>
      <c r="C945" t="s">
        <v>20364</v>
      </c>
      <c r="E945" t="s">
        <v>35</v>
      </c>
      <c r="F945" t="s">
        <v>17300</v>
      </c>
      <c r="G945" t="s">
        <v>17315</v>
      </c>
      <c r="H945" t="s">
        <v>1837</v>
      </c>
      <c r="I945" t="s">
        <v>23929</v>
      </c>
    </row>
    <row r="946" spans="1:9" x14ac:dyDescent="0.25">
      <c r="A946" t="s">
        <v>17419</v>
      </c>
      <c r="B946" s="7" t="s">
        <v>9352</v>
      </c>
      <c r="C946" t="s">
        <v>20365</v>
      </c>
      <c r="E946" t="s">
        <v>35</v>
      </c>
      <c r="F946" t="s">
        <v>17300</v>
      </c>
      <c r="G946" t="s">
        <v>17315</v>
      </c>
      <c r="H946" t="s">
        <v>1837</v>
      </c>
      <c r="I946" t="s">
        <v>23929</v>
      </c>
    </row>
    <row r="947" spans="1:9" x14ac:dyDescent="0.25">
      <c r="A947" t="s">
        <v>17419</v>
      </c>
      <c r="B947" s="7" t="s">
        <v>9338</v>
      </c>
      <c r="C947" t="s">
        <v>20366</v>
      </c>
      <c r="E947" t="s">
        <v>35</v>
      </c>
      <c r="F947" t="s">
        <v>17300</v>
      </c>
      <c r="G947" t="s">
        <v>17315</v>
      </c>
      <c r="H947" t="s">
        <v>1837</v>
      </c>
      <c r="I947" t="s">
        <v>23929</v>
      </c>
    </row>
    <row r="948" spans="1:9" x14ac:dyDescent="0.25">
      <c r="A948" t="s">
        <v>17640</v>
      </c>
      <c r="B948" s="7">
        <v>8345005</v>
      </c>
      <c r="C948" t="s">
        <v>20367</v>
      </c>
      <c r="E948" t="s">
        <v>35</v>
      </c>
      <c r="F948" t="s">
        <v>17300</v>
      </c>
      <c r="G948" t="s">
        <v>17315</v>
      </c>
      <c r="H948" t="e">
        <v>#N/A</v>
      </c>
      <c r="I948" t="s">
        <v>23929</v>
      </c>
    </row>
    <row r="949" spans="1:9" x14ac:dyDescent="0.25">
      <c r="A949" t="s">
        <v>17419</v>
      </c>
      <c r="B949" s="7" t="s">
        <v>9350</v>
      </c>
      <c r="C949" t="s">
        <v>20368</v>
      </c>
      <c r="E949" t="s">
        <v>35</v>
      </c>
      <c r="F949" t="s">
        <v>17300</v>
      </c>
      <c r="G949" t="s">
        <v>17315</v>
      </c>
      <c r="H949" t="s">
        <v>1837</v>
      </c>
      <c r="I949" t="s">
        <v>23929</v>
      </c>
    </row>
    <row r="950" spans="1:9" x14ac:dyDescent="0.25">
      <c r="A950" t="s">
        <v>17642</v>
      </c>
      <c r="B950" s="7">
        <v>8015081</v>
      </c>
      <c r="C950" t="s">
        <v>20369</v>
      </c>
      <c r="E950" t="s">
        <v>35</v>
      </c>
      <c r="F950" t="s">
        <v>17300</v>
      </c>
      <c r="G950" t="s">
        <v>17315</v>
      </c>
      <c r="H950" t="e">
        <v>#N/A</v>
      </c>
      <c r="I950" t="s">
        <v>23929</v>
      </c>
    </row>
    <row r="951" spans="1:9" x14ac:dyDescent="0.25">
      <c r="A951" t="s">
        <v>17419</v>
      </c>
      <c r="B951" s="7" t="s">
        <v>9355</v>
      </c>
      <c r="C951" t="s">
        <v>20370</v>
      </c>
      <c r="E951" t="s">
        <v>35</v>
      </c>
      <c r="F951" t="s">
        <v>17300</v>
      </c>
      <c r="G951" t="s">
        <v>17315</v>
      </c>
      <c r="H951" t="s">
        <v>1837</v>
      </c>
      <c r="I951" t="s">
        <v>23929</v>
      </c>
    </row>
    <row r="952" spans="1:9" x14ac:dyDescent="0.25">
      <c r="A952" t="s">
        <v>17419</v>
      </c>
      <c r="B952" s="7" t="s">
        <v>9342</v>
      </c>
      <c r="C952" t="s">
        <v>20371</v>
      </c>
      <c r="E952" t="s">
        <v>35</v>
      </c>
      <c r="F952" t="s">
        <v>17300</v>
      </c>
      <c r="G952" t="s">
        <v>17315</v>
      </c>
      <c r="H952" t="s">
        <v>1837</v>
      </c>
      <c r="I952" t="s">
        <v>23929</v>
      </c>
    </row>
    <row r="953" spans="1:9" x14ac:dyDescent="0.25">
      <c r="A953" t="s">
        <v>17419</v>
      </c>
      <c r="B953" s="7" t="s">
        <v>9353</v>
      </c>
      <c r="C953" t="s">
        <v>20372</v>
      </c>
      <c r="E953" t="s">
        <v>35</v>
      </c>
      <c r="F953" t="s">
        <v>17343</v>
      </c>
      <c r="G953" t="s">
        <v>17315</v>
      </c>
      <c r="H953" t="s">
        <v>1837</v>
      </c>
      <c r="I953" t="s">
        <v>23929</v>
      </c>
    </row>
    <row r="954" spans="1:9" x14ac:dyDescent="0.25">
      <c r="A954" t="s">
        <v>17419</v>
      </c>
      <c r="B954" s="7" t="s">
        <v>9339</v>
      </c>
      <c r="C954" t="s">
        <v>20373</v>
      </c>
      <c r="D954" t="s">
        <v>18588</v>
      </c>
      <c r="E954" t="s">
        <v>35</v>
      </c>
      <c r="F954" t="s">
        <v>17300</v>
      </c>
      <c r="G954" t="s">
        <v>17315</v>
      </c>
      <c r="H954" t="s">
        <v>1837</v>
      </c>
      <c r="I954" t="s">
        <v>23929</v>
      </c>
    </row>
    <row r="955" spans="1:9" x14ac:dyDescent="0.25">
      <c r="A955" t="s">
        <v>17419</v>
      </c>
      <c r="B955" s="7" t="s">
        <v>9349</v>
      </c>
      <c r="C955" t="s">
        <v>20374</v>
      </c>
      <c r="E955" t="s">
        <v>35</v>
      </c>
      <c r="F955" t="s">
        <v>17300</v>
      </c>
      <c r="G955" t="s">
        <v>17315</v>
      </c>
      <c r="H955" t="s">
        <v>1837</v>
      </c>
      <c r="I955" t="s">
        <v>23929</v>
      </c>
    </row>
    <row r="956" spans="1:9" x14ac:dyDescent="0.25">
      <c r="A956" t="s">
        <v>17419</v>
      </c>
      <c r="B956" s="7" t="s">
        <v>9356</v>
      </c>
      <c r="C956" t="s">
        <v>20375</v>
      </c>
      <c r="E956" t="s">
        <v>35</v>
      </c>
      <c r="F956" t="s">
        <v>17343</v>
      </c>
      <c r="G956" t="s">
        <v>17315</v>
      </c>
      <c r="H956" t="s">
        <v>1837</v>
      </c>
      <c r="I956" t="s">
        <v>23929</v>
      </c>
    </row>
    <row r="957" spans="1:9" hidden="1" x14ac:dyDescent="0.25">
      <c r="A957" t="s">
        <v>14223</v>
      </c>
      <c r="B957" s="7">
        <v>2407100</v>
      </c>
      <c r="C957" t="s">
        <v>20376</v>
      </c>
      <c r="E957" t="s">
        <v>35</v>
      </c>
      <c r="F957" t="s">
        <v>17300</v>
      </c>
      <c r="G957" t="s">
        <v>17315</v>
      </c>
      <c r="H957" t="s">
        <v>1837</v>
      </c>
      <c r="I957" t="s">
        <v>23930</v>
      </c>
    </row>
    <row r="958" spans="1:9" x14ac:dyDescent="0.25">
      <c r="A958" t="s">
        <v>17457</v>
      </c>
      <c r="B958" s="7" t="s">
        <v>18243</v>
      </c>
      <c r="C958" t="s">
        <v>20377</v>
      </c>
      <c r="D958" t="s">
        <v>18580</v>
      </c>
      <c r="E958" t="s">
        <v>35</v>
      </c>
      <c r="F958" t="s">
        <v>17300</v>
      </c>
      <c r="G958" t="s">
        <v>17315</v>
      </c>
      <c r="H958" t="e">
        <v>#N/A</v>
      </c>
      <c r="I958" t="s">
        <v>23929</v>
      </c>
    </row>
    <row r="959" spans="1:9" x14ac:dyDescent="0.25">
      <c r="A959" t="s">
        <v>17457</v>
      </c>
      <c r="B959" s="7" t="s">
        <v>18242</v>
      </c>
      <c r="C959" t="s">
        <v>20378</v>
      </c>
      <c r="E959" t="s">
        <v>35</v>
      </c>
      <c r="F959" t="s">
        <v>17300</v>
      </c>
      <c r="G959" t="s">
        <v>17315</v>
      </c>
      <c r="H959" t="e">
        <v>#N/A</v>
      </c>
      <c r="I959" t="s">
        <v>23929</v>
      </c>
    </row>
    <row r="960" spans="1:9" hidden="1" x14ac:dyDescent="0.25">
      <c r="A960" t="s">
        <v>9047</v>
      </c>
      <c r="B960" s="7" t="s">
        <v>17649</v>
      </c>
      <c r="C960" t="s">
        <v>20379</v>
      </c>
      <c r="E960" t="s">
        <v>35</v>
      </c>
      <c r="F960" t="s">
        <v>17300</v>
      </c>
      <c r="G960" t="s">
        <v>17315</v>
      </c>
      <c r="H960" t="e">
        <v>#N/A</v>
      </c>
      <c r="I960" t="s">
        <v>23930</v>
      </c>
    </row>
    <row r="961" spans="1:9" x14ac:dyDescent="0.25">
      <c r="A961" t="s">
        <v>17457</v>
      </c>
      <c r="B961" s="7" t="s">
        <v>18241</v>
      </c>
      <c r="C961" t="s">
        <v>20380</v>
      </c>
      <c r="E961" t="s">
        <v>35</v>
      </c>
      <c r="F961" t="s">
        <v>17300</v>
      </c>
      <c r="G961" t="s">
        <v>17315</v>
      </c>
      <c r="H961" t="e">
        <v>#N/A</v>
      </c>
      <c r="I961" t="s">
        <v>23929</v>
      </c>
    </row>
    <row r="962" spans="1:9" x14ac:dyDescent="0.25">
      <c r="A962" t="s">
        <v>5465</v>
      </c>
      <c r="B962" s="7" t="s">
        <v>18240</v>
      </c>
      <c r="C962" t="s">
        <v>20381</v>
      </c>
      <c r="D962" t="s">
        <v>18579</v>
      </c>
      <c r="E962" t="s">
        <v>35</v>
      </c>
      <c r="F962" t="s">
        <v>17300</v>
      </c>
      <c r="G962" t="s">
        <v>17315</v>
      </c>
      <c r="H962" t="e">
        <v>#N/A</v>
      </c>
      <c r="I962" t="s">
        <v>23929</v>
      </c>
    </row>
    <row r="963" spans="1:9" x14ac:dyDescent="0.25">
      <c r="A963" t="s">
        <v>17642</v>
      </c>
      <c r="B963" s="7">
        <v>8015072</v>
      </c>
      <c r="C963" t="s">
        <v>20382</v>
      </c>
      <c r="E963" t="s">
        <v>35</v>
      </c>
      <c r="F963" t="s">
        <v>17300</v>
      </c>
      <c r="G963" t="s">
        <v>17315</v>
      </c>
      <c r="H963" t="e">
        <v>#N/A</v>
      </c>
      <c r="I963" t="s">
        <v>23929</v>
      </c>
    </row>
    <row r="964" spans="1:9" hidden="1" x14ac:dyDescent="0.25">
      <c r="A964" t="s">
        <v>6945</v>
      </c>
      <c r="B964" s="7" t="s">
        <v>18215</v>
      </c>
      <c r="C964" t="s">
        <v>20383</v>
      </c>
      <c r="E964" t="s">
        <v>35</v>
      </c>
      <c r="F964" t="s">
        <v>17300</v>
      </c>
      <c r="G964" t="s">
        <v>17315</v>
      </c>
      <c r="H964" t="e">
        <v>#N/A</v>
      </c>
      <c r="I964" t="s">
        <v>23930</v>
      </c>
    </row>
    <row r="965" spans="1:9" hidden="1" x14ac:dyDescent="0.25">
      <c r="A965" t="s">
        <v>5465</v>
      </c>
      <c r="B965" s="7" t="s">
        <v>12605</v>
      </c>
      <c r="C965" t="s">
        <v>20384</v>
      </c>
      <c r="E965" t="s">
        <v>35</v>
      </c>
      <c r="F965" t="s">
        <v>17300</v>
      </c>
      <c r="G965" t="s">
        <v>17315</v>
      </c>
      <c r="H965" t="s">
        <v>1837</v>
      </c>
      <c r="I965" t="s">
        <v>23930</v>
      </c>
    </row>
    <row r="966" spans="1:9" x14ac:dyDescent="0.25">
      <c r="A966" t="s">
        <v>17474</v>
      </c>
      <c r="B966" s="7" t="s">
        <v>12364</v>
      </c>
      <c r="C966" t="s">
        <v>20385</v>
      </c>
      <c r="E966" t="s">
        <v>35</v>
      </c>
      <c r="F966" t="s">
        <v>17300</v>
      </c>
      <c r="G966" t="s">
        <v>17315</v>
      </c>
      <c r="H966" t="s">
        <v>1837</v>
      </c>
      <c r="I966" t="s">
        <v>23929</v>
      </c>
    </row>
    <row r="967" spans="1:9" hidden="1" x14ac:dyDescent="0.25">
      <c r="A967" t="s">
        <v>17631</v>
      </c>
      <c r="B967" s="7" t="s">
        <v>11199</v>
      </c>
      <c r="C967" t="s">
        <v>20386</v>
      </c>
      <c r="D967" t="s">
        <v>17480</v>
      </c>
      <c r="E967" t="s">
        <v>35</v>
      </c>
      <c r="F967" t="s">
        <v>17300</v>
      </c>
      <c r="G967" t="s">
        <v>17315</v>
      </c>
      <c r="H967" t="s">
        <v>1837</v>
      </c>
      <c r="I967" t="s">
        <v>23930</v>
      </c>
    </row>
    <row r="968" spans="1:9" hidden="1" x14ac:dyDescent="0.25">
      <c r="A968" t="s">
        <v>17631</v>
      </c>
      <c r="B968" s="7" t="s">
        <v>11201</v>
      </c>
      <c r="C968" t="s">
        <v>20387</v>
      </c>
      <c r="D968" t="s">
        <v>18550</v>
      </c>
      <c r="E968" t="s">
        <v>35</v>
      </c>
      <c r="F968" t="s">
        <v>17300</v>
      </c>
      <c r="G968" t="s">
        <v>17315</v>
      </c>
      <c r="H968" t="s">
        <v>1837</v>
      </c>
      <c r="I968" t="s">
        <v>23930</v>
      </c>
    </row>
    <row r="969" spans="1:9" hidden="1" x14ac:dyDescent="0.25">
      <c r="A969" t="s">
        <v>15473</v>
      </c>
      <c r="B969" s="7" t="s">
        <v>9410</v>
      </c>
      <c r="C969" t="s">
        <v>20388</v>
      </c>
      <c r="E969" t="s">
        <v>35</v>
      </c>
      <c r="F969" t="s">
        <v>17300</v>
      </c>
      <c r="G969" t="s">
        <v>17315</v>
      </c>
      <c r="H969" t="s">
        <v>1837</v>
      </c>
      <c r="I969" t="s">
        <v>23930</v>
      </c>
    </row>
    <row r="970" spans="1:9" x14ac:dyDescent="0.25">
      <c r="A970" t="s">
        <v>17349</v>
      </c>
      <c r="B970" s="7" t="s">
        <v>15381</v>
      </c>
      <c r="C970" t="s">
        <v>20389</v>
      </c>
      <c r="D970" t="s">
        <v>17480</v>
      </c>
      <c r="E970" t="s">
        <v>35</v>
      </c>
      <c r="F970" t="s">
        <v>17300</v>
      </c>
      <c r="G970" t="s">
        <v>17315</v>
      </c>
      <c r="H970" t="s">
        <v>1837</v>
      </c>
      <c r="I970" t="s">
        <v>23929</v>
      </c>
    </row>
    <row r="971" spans="1:9" x14ac:dyDescent="0.25">
      <c r="A971" t="s">
        <v>17349</v>
      </c>
      <c r="B971" s="7" t="s">
        <v>15379</v>
      </c>
      <c r="C971" t="s">
        <v>20390</v>
      </c>
      <c r="D971" t="s">
        <v>18550</v>
      </c>
      <c r="E971" t="s">
        <v>35</v>
      </c>
      <c r="F971" t="s">
        <v>17300</v>
      </c>
      <c r="G971" t="s">
        <v>17315</v>
      </c>
      <c r="H971" t="s">
        <v>1837</v>
      </c>
      <c r="I971" t="s">
        <v>23929</v>
      </c>
    </row>
    <row r="972" spans="1:9" x14ac:dyDescent="0.25">
      <c r="A972" t="s">
        <v>17642</v>
      </c>
      <c r="B972" s="7">
        <v>8015076</v>
      </c>
      <c r="C972" t="s">
        <v>20391</v>
      </c>
      <c r="E972" t="s">
        <v>35</v>
      </c>
      <c r="F972" t="s">
        <v>17300</v>
      </c>
      <c r="G972" t="s">
        <v>17315</v>
      </c>
      <c r="H972" t="e">
        <v>#N/A</v>
      </c>
      <c r="I972" t="s">
        <v>23929</v>
      </c>
    </row>
    <row r="973" spans="1:9" hidden="1" x14ac:dyDescent="0.25">
      <c r="A973" t="s">
        <v>17358</v>
      </c>
      <c r="B973" s="7" t="s">
        <v>13542</v>
      </c>
      <c r="C973" t="s">
        <v>20392</v>
      </c>
      <c r="E973" t="s">
        <v>35</v>
      </c>
      <c r="F973" t="s">
        <v>17300</v>
      </c>
      <c r="G973" t="s">
        <v>17315</v>
      </c>
      <c r="H973" t="s">
        <v>1837</v>
      </c>
      <c r="I973" t="s">
        <v>23930</v>
      </c>
    </row>
    <row r="974" spans="1:9" hidden="1" x14ac:dyDescent="0.25">
      <c r="A974" t="s">
        <v>13400</v>
      </c>
      <c r="B974" s="7" t="s">
        <v>13480</v>
      </c>
      <c r="C974" t="s">
        <v>20393</v>
      </c>
      <c r="D974" t="s">
        <v>17408</v>
      </c>
      <c r="E974" t="s">
        <v>35</v>
      </c>
      <c r="F974" t="s">
        <v>17300</v>
      </c>
      <c r="G974" t="s">
        <v>17315</v>
      </c>
      <c r="H974" t="s">
        <v>1837</v>
      </c>
      <c r="I974" t="s">
        <v>23930</v>
      </c>
    </row>
    <row r="975" spans="1:9" hidden="1" x14ac:dyDescent="0.25">
      <c r="A975" t="s">
        <v>13400</v>
      </c>
      <c r="B975" s="7" t="s">
        <v>13482</v>
      </c>
      <c r="C975" t="s">
        <v>20394</v>
      </c>
      <c r="D975" t="s">
        <v>18577</v>
      </c>
      <c r="E975" t="s">
        <v>35</v>
      </c>
      <c r="F975" t="s">
        <v>17300</v>
      </c>
      <c r="G975" t="s">
        <v>17315</v>
      </c>
      <c r="H975" t="s">
        <v>1837</v>
      </c>
      <c r="I975" t="s">
        <v>23930</v>
      </c>
    </row>
    <row r="976" spans="1:9" x14ac:dyDescent="0.25">
      <c r="A976" t="s">
        <v>3874</v>
      </c>
      <c r="B976" s="7" t="s">
        <v>10984</v>
      </c>
      <c r="C976" t="s">
        <v>20395</v>
      </c>
      <c r="E976" t="s">
        <v>35</v>
      </c>
      <c r="F976" t="s">
        <v>17300</v>
      </c>
      <c r="G976" t="s">
        <v>17315</v>
      </c>
      <c r="H976" t="s">
        <v>1837</v>
      </c>
      <c r="I976" t="s">
        <v>23929</v>
      </c>
    </row>
    <row r="977" spans="1:9" hidden="1" x14ac:dyDescent="0.25">
      <c r="A977" t="s">
        <v>13400</v>
      </c>
      <c r="B977" s="7" t="s">
        <v>13438</v>
      </c>
      <c r="C977" t="s">
        <v>20396</v>
      </c>
      <c r="E977" t="s">
        <v>35</v>
      </c>
      <c r="F977" t="s">
        <v>17300</v>
      </c>
      <c r="G977" t="s">
        <v>17315</v>
      </c>
      <c r="H977" t="s">
        <v>1837</v>
      </c>
      <c r="I977" t="s">
        <v>23930</v>
      </c>
    </row>
    <row r="978" spans="1:9" hidden="1" x14ac:dyDescent="0.25">
      <c r="A978" t="s">
        <v>3874</v>
      </c>
      <c r="B978" s="7" t="s">
        <v>10989</v>
      </c>
      <c r="C978" t="s">
        <v>20397</v>
      </c>
      <c r="E978" t="s">
        <v>35</v>
      </c>
      <c r="F978" t="s">
        <v>17300</v>
      </c>
      <c r="G978" t="s">
        <v>17315</v>
      </c>
      <c r="H978" t="s">
        <v>1837</v>
      </c>
      <c r="I978" t="s">
        <v>23930</v>
      </c>
    </row>
    <row r="979" spans="1:9" hidden="1" x14ac:dyDescent="0.25">
      <c r="A979" t="s">
        <v>17349</v>
      </c>
      <c r="B979" s="7" t="s">
        <v>15251</v>
      </c>
      <c r="C979" t="s">
        <v>20398</v>
      </c>
      <c r="E979" t="s">
        <v>35</v>
      </c>
      <c r="F979" t="s">
        <v>17300</v>
      </c>
      <c r="G979" t="s">
        <v>17315</v>
      </c>
      <c r="H979" t="s">
        <v>1837</v>
      </c>
      <c r="I979" t="s">
        <v>23930</v>
      </c>
    </row>
    <row r="980" spans="1:9" hidden="1" x14ac:dyDescent="0.25">
      <c r="A980" t="s">
        <v>17358</v>
      </c>
      <c r="B980" s="7" t="s">
        <v>13518</v>
      </c>
      <c r="C980" t="s">
        <v>20399</v>
      </c>
      <c r="E980" t="s">
        <v>35</v>
      </c>
      <c r="F980" t="s">
        <v>17343</v>
      </c>
      <c r="G980" t="s">
        <v>17315</v>
      </c>
      <c r="H980" t="s">
        <v>1837</v>
      </c>
      <c r="I980" t="s">
        <v>23930</v>
      </c>
    </row>
    <row r="981" spans="1:9" hidden="1" x14ac:dyDescent="0.25">
      <c r="A981" t="s">
        <v>17463</v>
      </c>
      <c r="B981" s="7" t="s">
        <v>12524</v>
      </c>
      <c r="C981" t="s">
        <v>20400</v>
      </c>
      <c r="E981" t="s">
        <v>35</v>
      </c>
      <c r="F981" t="s">
        <v>17343</v>
      </c>
      <c r="G981" t="s">
        <v>17315</v>
      </c>
      <c r="H981" t="s">
        <v>1837</v>
      </c>
      <c r="I981" t="s">
        <v>23930</v>
      </c>
    </row>
    <row r="982" spans="1:9" x14ac:dyDescent="0.25">
      <c r="A982" t="s">
        <v>17319</v>
      </c>
      <c r="B982" s="7">
        <v>6905071</v>
      </c>
      <c r="C982" t="s">
        <v>20401</v>
      </c>
      <c r="E982" t="s">
        <v>35</v>
      </c>
      <c r="F982" t="s">
        <v>17300</v>
      </c>
      <c r="G982" t="s">
        <v>17315</v>
      </c>
      <c r="H982" t="e">
        <v>#N/A</v>
      </c>
      <c r="I982" t="s">
        <v>23929</v>
      </c>
    </row>
    <row r="983" spans="1:9" x14ac:dyDescent="0.25">
      <c r="A983" t="s">
        <v>19</v>
      </c>
      <c r="B983" s="7" t="s">
        <v>9731</v>
      </c>
      <c r="C983" t="s">
        <v>20402</v>
      </c>
      <c r="E983" t="s">
        <v>35</v>
      </c>
      <c r="F983" t="s">
        <v>17300</v>
      </c>
      <c r="G983" t="s">
        <v>17315</v>
      </c>
      <c r="H983" t="s">
        <v>1837</v>
      </c>
      <c r="I983" t="s">
        <v>23929</v>
      </c>
    </row>
    <row r="984" spans="1:9" hidden="1" x14ac:dyDescent="0.25">
      <c r="A984" t="s">
        <v>3874</v>
      </c>
      <c r="B984" s="7" t="s">
        <v>10979</v>
      </c>
      <c r="C984" t="s">
        <v>20403</v>
      </c>
      <c r="D984" t="s">
        <v>17379</v>
      </c>
      <c r="E984" t="s">
        <v>35</v>
      </c>
      <c r="F984" t="s">
        <v>17300</v>
      </c>
      <c r="G984" t="s">
        <v>17315</v>
      </c>
      <c r="H984" t="s">
        <v>1837</v>
      </c>
      <c r="I984" t="s">
        <v>23930</v>
      </c>
    </row>
    <row r="985" spans="1:9" hidden="1" x14ac:dyDescent="0.25">
      <c r="A985" t="s">
        <v>13400</v>
      </c>
      <c r="B985" s="7" t="s">
        <v>13475</v>
      </c>
      <c r="C985" t="s">
        <v>20404</v>
      </c>
      <c r="D985" t="s">
        <v>18577</v>
      </c>
      <c r="E985" t="s">
        <v>35</v>
      </c>
      <c r="F985" t="s">
        <v>17300</v>
      </c>
      <c r="G985" t="s">
        <v>17315</v>
      </c>
      <c r="H985" t="s">
        <v>1837</v>
      </c>
      <c r="I985" t="s">
        <v>23930</v>
      </c>
    </row>
    <row r="986" spans="1:9" x14ac:dyDescent="0.25">
      <c r="A986" t="s">
        <v>17349</v>
      </c>
      <c r="B986" s="7" t="s">
        <v>9390</v>
      </c>
      <c r="C986" t="s">
        <v>20405</v>
      </c>
      <c r="E986" t="s">
        <v>35</v>
      </c>
      <c r="F986" t="s">
        <v>17300</v>
      </c>
      <c r="G986" t="s">
        <v>17315</v>
      </c>
      <c r="H986" t="s">
        <v>1837</v>
      </c>
      <c r="I986" t="s">
        <v>23929</v>
      </c>
    </row>
    <row r="987" spans="1:9" x14ac:dyDescent="0.25">
      <c r="A987" t="s">
        <v>17319</v>
      </c>
      <c r="B987" s="7">
        <v>6910048</v>
      </c>
      <c r="C987" t="s">
        <v>20406</v>
      </c>
      <c r="E987" t="s">
        <v>35</v>
      </c>
      <c r="F987" t="s">
        <v>17300</v>
      </c>
      <c r="G987" t="s">
        <v>17315</v>
      </c>
      <c r="H987" t="e">
        <v>#N/A</v>
      </c>
      <c r="I987" t="s">
        <v>23929</v>
      </c>
    </row>
    <row r="988" spans="1:9" x14ac:dyDescent="0.25">
      <c r="A988" t="s">
        <v>17314</v>
      </c>
      <c r="B988" s="7">
        <v>6910048</v>
      </c>
      <c r="C988" t="s">
        <v>20407</v>
      </c>
      <c r="E988" t="s">
        <v>35</v>
      </c>
      <c r="F988" t="s">
        <v>17300</v>
      </c>
      <c r="G988" t="s">
        <v>17315</v>
      </c>
      <c r="H988" t="e">
        <v>#N/A</v>
      </c>
      <c r="I988" t="s">
        <v>23929</v>
      </c>
    </row>
    <row r="989" spans="1:9" x14ac:dyDescent="0.25">
      <c r="A989" t="s">
        <v>17320</v>
      </c>
      <c r="B989" s="7">
        <v>6910048</v>
      </c>
      <c r="C989" t="s">
        <v>20408</v>
      </c>
      <c r="E989" t="s">
        <v>35</v>
      </c>
      <c r="F989" t="s">
        <v>17300</v>
      </c>
      <c r="G989" t="s">
        <v>17315</v>
      </c>
      <c r="H989" t="e">
        <v>#N/A</v>
      </c>
      <c r="I989" t="s">
        <v>23929</v>
      </c>
    </row>
    <row r="990" spans="1:9" x14ac:dyDescent="0.25">
      <c r="A990" t="s">
        <v>17583</v>
      </c>
      <c r="B990" s="7">
        <v>6910048</v>
      </c>
      <c r="C990" t="s">
        <v>20409</v>
      </c>
      <c r="E990" t="s">
        <v>35</v>
      </c>
      <c r="F990" t="s">
        <v>17300</v>
      </c>
      <c r="G990" t="s">
        <v>17315</v>
      </c>
      <c r="H990" t="e">
        <v>#N/A</v>
      </c>
      <c r="I990" t="s">
        <v>23929</v>
      </c>
    </row>
    <row r="991" spans="1:9" hidden="1" x14ac:dyDescent="0.25">
      <c r="A991" t="s">
        <v>17349</v>
      </c>
      <c r="B991" s="7" t="s">
        <v>15313</v>
      </c>
      <c r="C991" t="s">
        <v>20410</v>
      </c>
      <c r="E991" t="s">
        <v>35</v>
      </c>
      <c r="F991" t="s">
        <v>17300</v>
      </c>
      <c r="G991" t="s">
        <v>17315</v>
      </c>
      <c r="H991" t="s">
        <v>1837</v>
      </c>
      <c r="I991" t="s">
        <v>23930</v>
      </c>
    </row>
    <row r="992" spans="1:9" hidden="1" x14ac:dyDescent="0.25">
      <c r="A992" t="s">
        <v>16322</v>
      </c>
      <c r="B992" s="7" t="s">
        <v>16428</v>
      </c>
      <c r="C992" t="s">
        <v>20411</v>
      </c>
      <c r="E992" t="s">
        <v>35</v>
      </c>
      <c r="F992" t="s">
        <v>17300</v>
      </c>
      <c r="G992" t="s">
        <v>17315</v>
      </c>
      <c r="H992" t="s">
        <v>1837</v>
      </c>
      <c r="I992" t="s">
        <v>23930</v>
      </c>
    </row>
    <row r="993" spans="1:9" x14ac:dyDescent="0.25">
      <c r="A993" t="s">
        <v>17319</v>
      </c>
      <c r="B993" s="7">
        <v>6905095</v>
      </c>
      <c r="C993" t="s">
        <v>20412</v>
      </c>
      <c r="E993" t="s">
        <v>35</v>
      </c>
      <c r="F993" t="s">
        <v>17300</v>
      </c>
      <c r="G993" t="s">
        <v>17315</v>
      </c>
      <c r="H993" t="e">
        <v>#N/A</v>
      </c>
      <c r="I993" t="s">
        <v>23929</v>
      </c>
    </row>
    <row r="994" spans="1:9" hidden="1" x14ac:dyDescent="0.25">
      <c r="A994" t="s">
        <v>14753</v>
      </c>
      <c r="B994" s="7" t="s">
        <v>14754</v>
      </c>
      <c r="C994" t="s">
        <v>20413</v>
      </c>
      <c r="D994" t="s">
        <v>17408</v>
      </c>
      <c r="E994" t="s">
        <v>35</v>
      </c>
      <c r="F994" t="s">
        <v>17300</v>
      </c>
      <c r="G994" t="s">
        <v>17315</v>
      </c>
      <c r="H994" t="s">
        <v>1837</v>
      </c>
      <c r="I994" t="s">
        <v>23930</v>
      </c>
    </row>
    <row r="995" spans="1:9" hidden="1" x14ac:dyDescent="0.25">
      <c r="A995" t="s">
        <v>15805</v>
      </c>
      <c r="B995" s="7" t="s">
        <v>15806</v>
      </c>
      <c r="C995" t="s">
        <v>20414</v>
      </c>
      <c r="E995" t="s">
        <v>35</v>
      </c>
      <c r="F995" t="s">
        <v>17300</v>
      </c>
      <c r="G995" t="s">
        <v>17315</v>
      </c>
      <c r="H995" t="s">
        <v>1837</v>
      </c>
      <c r="I995" t="s">
        <v>23930</v>
      </c>
    </row>
    <row r="996" spans="1:9" hidden="1" x14ac:dyDescent="0.25">
      <c r="A996" t="s">
        <v>11519</v>
      </c>
      <c r="B996" s="7" t="s">
        <v>12227</v>
      </c>
      <c r="C996" t="s">
        <v>20415</v>
      </c>
      <c r="D996" t="s">
        <v>17408</v>
      </c>
      <c r="E996" t="s">
        <v>35</v>
      </c>
      <c r="F996" t="s">
        <v>17300</v>
      </c>
      <c r="G996" t="s">
        <v>17315</v>
      </c>
      <c r="H996" t="s">
        <v>1837</v>
      </c>
      <c r="I996" t="s">
        <v>23930</v>
      </c>
    </row>
    <row r="997" spans="1:9" x14ac:dyDescent="0.25">
      <c r="A997" t="s">
        <v>10743</v>
      </c>
      <c r="B997" s="7" t="s">
        <v>10802</v>
      </c>
      <c r="C997" t="s">
        <v>20416</v>
      </c>
      <c r="D997" t="s">
        <v>17408</v>
      </c>
      <c r="E997" t="s">
        <v>35</v>
      </c>
      <c r="F997" t="s">
        <v>17300</v>
      </c>
      <c r="G997" t="s">
        <v>17315</v>
      </c>
      <c r="H997" t="s">
        <v>1837</v>
      </c>
      <c r="I997" t="s">
        <v>23929</v>
      </c>
    </row>
    <row r="998" spans="1:9" x14ac:dyDescent="0.25">
      <c r="A998" t="s">
        <v>17318</v>
      </c>
      <c r="B998" s="7" t="s">
        <v>17658</v>
      </c>
      <c r="C998" t="s">
        <v>20417</v>
      </c>
      <c r="E998" t="s">
        <v>35</v>
      </c>
      <c r="F998" t="s">
        <v>17300</v>
      </c>
      <c r="G998" t="s">
        <v>17315</v>
      </c>
      <c r="H998" t="e">
        <v>#N/A</v>
      </c>
      <c r="I998" t="s">
        <v>23929</v>
      </c>
    </row>
    <row r="999" spans="1:9" x14ac:dyDescent="0.25">
      <c r="A999" t="s">
        <v>17320</v>
      </c>
      <c r="B999" s="7">
        <v>6905095</v>
      </c>
      <c r="C999" t="s">
        <v>20418</v>
      </c>
      <c r="E999" t="s">
        <v>35</v>
      </c>
      <c r="F999" t="s">
        <v>17300</v>
      </c>
      <c r="G999" t="s">
        <v>17315</v>
      </c>
      <c r="H999" t="e">
        <v>#N/A</v>
      </c>
      <c r="I999" t="s">
        <v>23929</v>
      </c>
    </row>
    <row r="1000" spans="1:9" x14ac:dyDescent="0.25">
      <c r="A1000" t="s">
        <v>10743</v>
      </c>
      <c r="B1000" s="7" t="s">
        <v>10804</v>
      </c>
      <c r="C1000" t="s">
        <v>20419</v>
      </c>
      <c r="E1000" t="s">
        <v>35</v>
      </c>
      <c r="F1000" t="s">
        <v>17300</v>
      </c>
      <c r="G1000" t="s">
        <v>17315</v>
      </c>
      <c r="H1000" t="s">
        <v>1837</v>
      </c>
      <c r="I1000" t="s">
        <v>23929</v>
      </c>
    </row>
    <row r="1001" spans="1:9" x14ac:dyDescent="0.25">
      <c r="A1001" t="s">
        <v>10310</v>
      </c>
      <c r="B1001" s="7" t="s">
        <v>9019</v>
      </c>
      <c r="C1001" t="s">
        <v>20420</v>
      </c>
      <c r="E1001" t="s">
        <v>35</v>
      </c>
      <c r="F1001" t="s">
        <v>17300</v>
      </c>
      <c r="G1001" t="s">
        <v>17315</v>
      </c>
      <c r="H1001" t="s">
        <v>1837</v>
      </c>
      <c r="I1001" t="s">
        <v>23929</v>
      </c>
    </row>
    <row r="1002" spans="1:9" hidden="1" x14ac:dyDescent="0.25">
      <c r="A1002" t="s">
        <v>204</v>
      </c>
      <c r="B1002" s="7" t="s">
        <v>13058</v>
      </c>
      <c r="C1002" t="s">
        <v>20421</v>
      </c>
      <c r="E1002" t="s">
        <v>35</v>
      </c>
      <c r="F1002" t="s">
        <v>17300</v>
      </c>
      <c r="G1002" t="s">
        <v>17315</v>
      </c>
      <c r="H1002" t="s">
        <v>1837</v>
      </c>
      <c r="I1002" t="s">
        <v>23930</v>
      </c>
    </row>
    <row r="1003" spans="1:9" hidden="1" x14ac:dyDescent="0.25">
      <c r="A1003" t="s">
        <v>14737</v>
      </c>
      <c r="B1003" s="7" t="s">
        <v>14738</v>
      </c>
      <c r="C1003" t="s">
        <v>20422</v>
      </c>
      <c r="E1003" t="s">
        <v>35</v>
      </c>
      <c r="F1003" t="s">
        <v>17300</v>
      </c>
      <c r="G1003" t="s">
        <v>17315</v>
      </c>
      <c r="H1003" t="s">
        <v>1837</v>
      </c>
      <c r="I1003" t="s">
        <v>23930</v>
      </c>
    </row>
    <row r="1004" spans="1:9" x14ac:dyDescent="0.25">
      <c r="A1004" t="s">
        <v>7471</v>
      </c>
      <c r="B1004" s="7" t="s">
        <v>15132</v>
      </c>
      <c r="C1004" t="s">
        <v>20423</v>
      </c>
      <c r="D1004" t="s">
        <v>17408</v>
      </c>
      <c r="E1004" t="s">
        <v>35</v>
      </c>
      <c r="F1004" t="s">
        <v>17300</v>
      </c>
      <c r="G1004" t="s">
        <v>17315</v>
      </c>
      <c r="H1004" t="s">
        <v>1837</v>
      </c>
      <c r="I1004" t="s">
        <v>23929</v>
      </c>
    </row>
    <row r="1005" spans="1:9" hidden="1" x14ac:dyDescent="0.25">
      <c r="A1005" t="s">
        <v>7471</v>
      </c>
      <c r="B1005" s="7" t="s">
        <v>15134</v>
      </c>
      <c r="C1005" t="s">
        <v>20424</v>
      </c>
      <c r="D1005" t="s">
        <v>17408</v>
      </c>
      <c r="E1005" t="s">
        <v>35</v>
      </c>
      <c r="F1005" t="s">
        <v>17300</v>
      </c>
      <c r="G1005" t="s">
        <v>17315</v>
      </c>
      <c r="H1005" t="s">
        <v>1837</v>
      </c>
      <c r="I1005" t="s">
        <v>23930</v>
      </c>
    </row>
    <row r="1006" spans="1:9" x14ac:dyDescent="0.25">
      <c r="A1006" t="s">
        <v>17319</v>
      </c>
      <c r="B1006" s="7">
        <v>6905097</v>
      </c>
      <c r="C1006" t="s">
        <v>20425</v>
      </c>
      <c r="E1006" t="s">
        <v>35</v>
      </c>
      <c r="F1006" t="s">
        <v>17300</v>
      </c>
      <c r="G1006" t="s">
        <v>17315</v>
      </c>
      <c r="H1006" t="e">
        <v>#N/A</v>
      </c>
      <c r="I1006" t="s">
        <v>23929</v>
      </c>
    </row>
    <row r="1007" spans="1:9" hidden="1" x14ac:dyDescent="0.25">
      <c r="A1007" t="s">
        <v>204</v>
      </c>
      <c r="B1007" s="7" t="s">
        <v>12650</v>
      </c>
      <c r="C1007" t="s">
        <v>20426</v>
      </c>
      <c r="E1007" t="s">
        <v>35</v>
      </c>
      <c r="F1007" t="s">
        <v>17300</v>
      </c>
      <c r="G1007" t="s">
        <v>17315</v>
      </c>
      <c r="H1007" t="s">
        <v>1837</v>
      </c>
      <c r="I1007" t="s">
        <v>23930</v>
      </c>
    </row>
    <row r="1008" spans="1:9" hidden="1" x14ac:dyDescent="0.25">
      <c r="A1008" t="s">
        <v>204</v>
      </c>
      <c r="B1008" s="7" t="s">
        <v>12654</v>
      </c>
      <c r="C1008" t="s">
        <v>20427</v>
      </c>
      <c r="E1008" t="s">
        <v>35</v>
      </c>
      <c r="F1008" t="s">
        <v>17300</v>
      </c>
      <c r="G1008" t="s">
        <v>17315</v>
      </c>
      <c r="H1008" t="s">
        <v>1837</v>
      </c>
      <c r="I1008" t="s">
        <v>23930</v>
      </c>
    </row>
    <row r="1009" spans="1:9" hidden="1" x14ac:dyDescent="0.25">
      <c r="A1009" t="s">
        <v>17971</v>
      </c>
      <c r="B1009" s="7" t="s">
        <v>14675</v>
      </c>
      <c r="C1009" t="s">
        <v>20428</v>
      </c>
      <c r="E1009" t="s">
        <v>35</v>
      </c>
      <c r="F1009" t="s">
        <v>17300</v>
      </c>
      <c r="G1009" t="s">
        <v>17315</v>
      </c>
      <c r="H1009" t="s">
        <v>1837</v>
      </c>
      <c r="I1009" t="s">
        <v>23930</v>
      </c>
    </row>
    <row r="1010" spans="1:9" x14ac:dyDescent="0.25">
      <c r="A1010" t="s">
        <v>12404</v>
      </c>
      <c r="B1010" s="7" t="s">
        <v>9135</v>
      </c>
      <c r="C1010" t="s">
        <v>20429</v>
      </c>
      <c r="E1010" t="s">
        <v>35</v>
      </c>
      <c r="F1010" t="s">
        <v>17300</v>
      </c>
      <c r="G1010" t="s">
        <v>17315</v>
      </c>
      <c r="H1010" t="s">
        <v>1837</v>
      </c>
      <c r="I1010" t="s">
        <v>23929</v>
      </c>
    </row>
    <row r="1011" spans="1:9" hidden="1" x14ac:dyDescent="0.25">
      <c r="A1011" t="s">
        <v>12404</v>
      </c>
      <c r="B1011" s="7" t="s">
        <v>12409</v>
      </c>
      <c r="C1011" t="s">
        <v>20430</v>
      </c>
      <c r="E1011" t="s">
        <v>35</v>
      </c>
      <c r="F1011" t="s">
        <v>17300</v>
      </c>
      <c r="G1011" t="s">
        <v>17315</v>
      </c>
      <c r="H1011" t="s">
        <v>1837</v>
      </c>
      <c r="I1011" t="s">
        <v>23930</v>
      </c>
    </row>
    <row r="1012" spans="1:9" hidden="1" x14ac:dyDescent="0.25">
      <c r="A1012" t="s">
        <v>10310</v>
      </c>
      <c r="B1012" s="7" t="s">
        <v>10329</v>
      </c>
      <c r="C1012" t="s">
        <v>20431</v>
      </c>
      <c r="E1012" t="s">
        <v>35</v>
      </c>
      <c r="F1012" t="s">
        <v>17300</v>
      </c>
      <c r="G1012" t="s">
        <v>17315</v>
      </c>
      <c r="H1012" t="s">
        <v>1837</v>
      </c>
      <c r="I1012" t="s">
        <v>23930</v>
      </c>
    </row>
    <row r="1013" spans="1:9" hidden="1" x14ac:dyDescent="0.25">
      <c r="A1013" t="s">
        <v>12404</v>
      </c>
      <c r="B1013" s="7" t="s">
        <v>12412</v>
      </c>
      <c r="C1013" t="s">
        <v>20432</v>
      </c>
      <c r="E1013" t="s">
        <v>35</v>
      </c>
      <c r="F1013" t="s">
        <v>17300</v>
      </c>
      <c r="G1013" t="s">
        <v>17315</v>
      </c>
      <c r="H1013" t="s">
        <v>1837</v>
      </c>
      <c r="I1013" t="s">
        <v>23930</v>
      </c>
    </row>
    <row r="1014" spans="1:9" x14ac:dyDescent="0.25">
      <c r="A1014" t="s">
        <v>17617</v>
      </c>
      <c r="B1014" s="7">
        <v>6905070</v>
      </c>
      <c r="C1014" t="s">
        <v>20433</v>
      </c>
      <c r="E1014" t="s">
        <v>35</v>
      </c>
      <c r="F1014" t="s">
        <v>17300</v>
      </c>
      <c r="G1014" t="s">
        <v>17315</v>
      </c>
      <c r="H1014" t="e">
        <v>#N/A</v>
      </c>
      <c r="I1014" t="s">
        <v>23929</v>
      </c>
    </row>
    <row r="1015" spans="1:9" x14ac:dyDescent="0.25">
      <c r="A1015" t="s">
        <v>17318</v>
      </c>
      <c r="B1015" s="7" t="s">
        <v>17663</v>
      </c>
      <c r="C1015" t="s">
        <v>20434</v>
      </c>
      <c r="E1015" t="s">
        <v>35</v>
      </c>
      <c r="G1015" t="s">
        <v>17315</v>
      </c>
      <c r="H1015" t="e">
        <v>#N/A</v>
      </c>
      <c r="I1015" t="s">
        <v>23929</v>
      </c>
    </row>
    <row r="1016" spans="1:9" hidden="1" x14ac:dyDescent="0.25">
      <c r="A1016" t="s">
        <v>7471</v>
      </c>
      <c r="B1016" s="7" t="s">
        <v>15160</v>
      </c>
      <c r="C1016" t="s">
        <v>20435</v>
      </c>
      <c r="E1016" t="s">
        <v>35</v>
      </c>
      <c r="F1016" t="s">
        <v>17300</v>
      </c>
      <c r="G1016" t="s">
        <v>17315</v>
      </c>
      <c r="H1016" t="s">
        <v>1837</v>
      </c>
      <c r="I1016" t="s">
        <v>23930</v>
      </c>
    </row>
    <row r="1017" spans="1:9" x14ac:dyDescent="0.25">
      <c r="A1017" t="s">
        <v>17314</v>
      </c>
      <c r="B1017" s="7">
        <v>6905070</v>
      </c>
      <c r="C1017" t="s">
        <v>20436</v>
      </c>
      <c r="E1017" t="s">
        <v>35</v>
      </c>
      <c r="F1017" t="s">
        <v>17300</v>
      </c>
      <c r="G1017" t="s">
        <v>17315</v>
      </c>
      <c r="H1017" t="e">
        <v>#N/A</v>
      </c>
      <c r="I1017" t="s">
        <v>23929</v>
      </c>
    </row>
    <row r="1018" spans="1:9" hidden="1" x14ac:dyDescent="0.25">
      <c r="A1018" t="s">
        <v>17371</v>
      </c>
      <c r="B1018" s="7" t="s">
        <v>16198</v>
      </c>
      <c r="C1018" t="s">
        <v>20437</v>
      </c>
      <c r="D1018" t="s">
        <v>17480</v>
      </c>
      <c r="E1018" t="s">
        <v>35</v>
      </c>
      <c r="F1018" t="s">
        <v>17300</v>
      </c>
      <c r="G1018" t="s">
        <v>17315</v>
      </c>
      <c r="H1018" t="s">
        <v>1837</v>
      </c>
      <c r="I1018" t="s">
        <v>23930</v>
      </c>
    </row>
    <row r="1019" spans="1:9" x14ac:dyDescent="0.25">
      <c r="A1019" t="s">
        <v>12404</v>
      </c>
      <c r="B1019" s="7" t="s">
        <v>12405</v>
      </c>
      <c r="C1019" t="s">
        <v>20438</v>
      </c>
      <c r="E1019" t="s">
        <v>35</v>
      </c>
      <c r="F1019" t="s">
        <v>17300</v>
      </c>
      <c r="G1019" t="s">
        <v>17315</v>
      </c>
      <c r="H1019" t="s">
        <v>1837</v>
      </c>
      <c r="I1019" t="s">
        <v>23929</v>
      </c>
    </row>
    <row r="1020" spans="1:9" x14ac:dyDescent="0.25">
      <c r="A1020" t="s">
        <v>17320</v>
      </c>
      <c r="B1020" s="7">
        <v>6905070</v>
      </c>
      <c r="C1020" t="s">
        <v>20439</v>
      </c>
      <c r="E1020" t="s">
        <v>35</v>
      </c>
      <c r="F1020" t="s">
        <v>17300</v>
      </c>
      <c r="G1020" t="s">
        <v>17315</v>
      </c>
      <c r="H1020" t="e">
        <v>#N/A</v>
      </c>
      <c r="I1020" t="s">
        <v>23929</v>
      </c>
    </row>
    <row r="1021" spans="1:9" hidden="1" x14ac:dyDescent="0.25">
      <c r="A1021" t="s">
        <v>12289</v>
      </c>
      <c r="B1021" s="7" t="s">
        <v>9327</v>
      </c>
      <c r="C1021" t="s">
        <v>20440</v>
      </c>
      <c r="E1021" t="s">
        <v>35</v>
      </c>
      <c r="F1021" t="s">
        <v>17300</v>
      </c>
      <c r="G1021" t="s">
        <v>17315</v>
      </c>
      <c r="H1021" t="s">
        <v>1837</v>
      </c>
      <c r="I1021" t="s">
        <v>23930</v>
      </c>
    </row>
    <row r="1022" spans="1:9" x14ac:dyDescent="0.25">
      <c r="A1022" t="s">
        <v>9577</v>
      </c>
      <c r="B1022" s="7" t="s">
        <v>18151</v>
      </c>
      <c r="C1022" t="s">
        <v>20441</v>
      </c>
      <c r="E1022" t="s">
        <v>35</v>
      </c>
      <c r="F1022" t="s">
        <v>17300</v>
      </c>
      <c r="G1022" t="s">
        <v>17315</v>
      </c>
      <c r="H1022" t="e">
        <v>#N/A</v>
      </c>
      <c r="I1022" t="s">
        <v>23929</v>
      </c>
    </row>
    <row r="1023" spans="1:9" hidden="1" x14ac:dyDescent="0.25">
      <c r="A1023" t="s">
        <v>9577</v>
      </c>
      <c r="B1023" s="7" t="s">
        <v>9600</v>
      </c>
      <c r="C1023" t="s">
        <v>20442</v>
      </c>
      <c r="E1023" t="s">
        <v>35</v>
      </c>
      <c r="F1023" t="s">
        <v>17300</v>
      </c>
      <c r="G1023" t="s">
        <v>17315</v>
      </c>
      <c r="H1023" t="s">
        <v>1837</v>
      </c>
      <c r="I1023" t="s">
        <v>23930</v>
      </c>
    </row>
    <row r="1024" spans="1:9" hidden="1" x14ac:dyDescent="0.25">
      <c r="A1024" t="s">
        <v>204</v>
      </c>
      <c r="B1024" s="7" t="s">
        <v>13072</v>
      </c>
      <c r="C1024" t="s">
        <v>20443</v>
      </c>
      <c r="E1024" t="s">
        <v>35</v>
      </c>
      <c r="F1024" t="s">
        <v>17300</v>
      </c>
      <c r="G1024" t="s">
        <v>17315</v>
      </c>
      <c r="H1024" t="s">
        <v>1837</v>
      </c>
      <c r="I1024" t="s">
        <v>23930</v>
      </c>
    </row>
    <row r="1025" spans="1:9" hidden="1" x14ac:dyDescent="0.25">
      <c r="A1025" t="s">
        <v>10561</v>
      </c>
      <c r="B1025" s="7" t="s">
        <v>10671</v>
      </c>
      <c r="C1025" t="s">
        <v>20444</v>
      </c>
      <c r="E1025" t="s">
        <v>35</v>
      </c>
      <c r="F1025" t="s">
        <v>17300</v>
      </c>
      <c r="G1025" t="s">
        <v>17315</v>
      </c>
      <c r="H1025" t="s">
        <v>1837</v>
      </c>
      <c r="I1025" t="s">
        <v>23930</v>
      </c>
    </row>
    <row r="1026" spans="1:9" hidden="1" x14ac:dyDescent="0.25">
      <c r="A1026" t="s">
        <v>7471</v>
      </c>
      <c r="B1026" s="7" t="s">
        <v>15071</v>
      </c>
      <c r="C1026" t="s">
        <v>20445</v>
      </c>
      <c r="E1026" t="s">
        <v>35</v>
      </c>
      <c r="F1026" t="s">
        <v>17300</v>
      </c>
      <c r="G1026" t="s">
        <v>17315</v>
      </c>
      <c r="H1026" t="s">
        <v>1837</v>
      </c>
      <c r="I1026" t="s">
        <v>23930</v>
      </c>
    </row>
    <row r="1027" spans="1:9" hidden="1" x14ac:dyDescent="0.25">
      <c r="A1027" t="s">
        <v>204</v>
      </c>
      <c r="B1027" s="7" t="s">
        <v>12977</v>
      </c>
      <c r="C1027" t="s">
        <v>20446</v>
      </c>
      <c r="D1027" t="s">
        <v>18568</v>
      </c>
      <c r="E1027" t="s">
        <v>35</v>
      </c>
      <c r="F1027" t="s">
        <v>17300</v>
      </c>
      <c r="G1027" t="s">
        <v>17315</v>
      </c>
      <c r="H1027" t="s">
        <v>1837</v>
      </c>
      <c r="I1027" t="s">
        <v>23930</v>
      </c>
    </row>
    <row r="1028" spans="1:9" hidden="1" x14ac:dyDescent="0.25">
      <c r="A1028" t="s">
        <v>7471</v>
      </c>
      <c r="B1028" s="7" t="s">
        <v>14970</v>
      </c>
      <c r="C1028" t="s">
        <v>20447</v>
      </c>
      <c r="E1028" t="s">
        <v>35</v>
      </c>
      <c r="F1028" t="s">
        <v>17300</v>
      </c>
      <c r="G1028" t="s">
        <v>17315</v>
      </c>
      <c r="H1028" t="s">
        <v>1837</v>
      </c>
      <c r="I1028" t="s">
        <v>23930</v>
      </c>
    </row>
    <row r="1029" spans="1:9" hidden="1" x14ac:dyDescent="0.25">
      <c r="A1029" t="s">
        <v>204</v>
      </c>
      <c r="B1029" s="7" t="s">
        <v>12796</v>
      </c>
      <c r="C1029" t="s">
        <v>20448</v>
      </c>
      <c r="D1029" t="s">
        <v>17480</v>
      </c>
      <c r="E1029" t="s">
        <v>35</v>
      </c>
      <c r="F1029" t="s">
        <v>17300</v>
      </c>
      <c r="G1029" t="s">
        <v>17315</v>
      </c>
      <c r="H1029" t="s">
        <v>1837</v>
      </c>
      <c r="I1029" t="s">
        <v>23930</v>
      </c>
    </row>
    <row r="1030" spans="1:9" x14ac:dyDescent="0.25">
      <c r="A1030" t="s">
        <v>17642</v>
      </c>
      <c r="B1030" s="7">
        <v>8015075</v>
      </c>
      <c r="C1030" t="s">
        <v>20449</v>
      </c>
      <c r="E1030" t="s">
        <v>35</v>
      </c>
      <c r="F1030" t="s">
        <v>17300</v>
      </c>
      <c r="G1030" t="s">
        <v>17315</v>
      </c>
      <c r="H1030" t="e">
        <v>#N/A</v>
      </c>
      <c r="I1030" t="s">
        <v>23929</v>
      </c>
    </row>
    <row r="1031" spans="1:9" hidden="1" x14ac:dyDescent="0.25">
      <c r="A1031" t="s">
        <v>17373</v>
      </c>
      <c r="B1031" s="7" t="s">
        <v>13614</v>
      </c>
      <c r="C1031" t="s">
        <v>20450</v>
      </c>
      <c r="E1031" t="s">
        <v>35</v>
      </c>
      <c r="F1031" t="s">
        <v>17300</v>
      </c>
      <c r="G1031" t="s">
        <v>17315</v>
      </c>
      <c r="H1031" t="s">
        <v>1837</v>
      </c>
      <c r="I1031" t="s">
        <v>23930</v>
      </c>
    </row>
    <row r="1032" spans="1:9" hidden="1" x14ac:dyDescent="0.25">
      <c r="A1032" t="s">
        <v>17373</v>
      </c>
      <c r="B1032" s="7" t="s">
        <v>13612</v>
      </c>
      <c r="C1032" t="s">
        <v>20451</v>
      </c>
      <c r="E1032" t="s">
        <v>35</v>
      </c>
      <c r="F1032" t="s">
        <v>17300</v>
      </c>
      <c r="G1032" t="s">
        <v>17315</v>
      </c>
      <c r="H1032" t="s">
        <v>1837</v>
      </c>
      <c r="I1032" t="s">
        <v>23930</v>
      </c>
    </row>
    <row r="1033" spans="1:9" hidden="1" x14ac:dyDescent="0.25">
      <c r="A1033" t="s">
        <v>204</v>
      </c>
      <c r="B1033" s="7" t="s">
        <v>12695</v>
      </c>
      <c r="C1033" t="s">
        <v>20452</v>
      </c>
      <c r="D1033" t="s">
        <v>17480</v>
      </c>
      <c r="E1033" t="s">
        <v>35</v>
      </c>
      <c r="F1033" t="s">
        <v>17300</v>
      </c>
      <c r="G1033" t="s">
        <v>17315</v>
      </c>
      <c r="H1033" t="s">
        <v>1837</v>
      </c>
      <c r="I1033" t="s">
        <v>23930</v>
      </c>
    </row>
    <row r="1034" spans="1:9" hidden="1" x14ac:dyDescent="0.25">
      <c r="A1034" t="s">
        <v>204</v>
      </c>
      <c r="B1034" s="7" t="s">
        <v>12697</v>
      </c>
      <c r="C1034" t="s">
        <v>20453</v>
      </c>
      <c r="D1034" t="s">
        <v>18567</v>
      </c>
      <c r="E1034" t="s">
        <v>35</v>
      </c>
      <c r="F1034" t="s">
        <v>17300</v>
      </c>
      <c r="G1034" t="s">
        <v>17315</v>
      </c>
      <c r="H1034" t="s">
        <v>1837</v>
      </c>
      <c r="I1034" t="s">
        <v>23930</v>
      </c>
    </row>
    <row r="1035" spans="1:9" hidden="1" x14ac:dyDescent="0.25">
      <c r="A1035" t="s">
        <v>16322</v>
      </c>
      <c r="B1035" s="7" t="s">
        <v>16362</v>
      </c>
      <c r="C1035" t="s">
        <v>20454</v>
      </c>
      <c r="E1035" t="s">
        <v>35</v>
      </c>
      <c r="F1035" t="s">
        <v>17300</v>
      </c>
      <c r="G1035" t="s">
        <v>17315</v>
      </c>
      <c r="H1035" t="s">
        <v>1837</v>
      </c>
      <c r="I1035" t="s">
        <v>23930</v>
      </c>
    </row>
    <row r="1036" spans="1:9" hidden="1" x14ac:dyDescent="0.25">
      <c r="A1036" t="s">
        <v>10561</v>
      </c>
      <c r="B1036" s="7" t="s">
        <v>10580</v>
      </c>
      <c r="C1036" t="s">
        <v>20455</v>
      </c>
      <c r="E1036" t="s">
        <v>35</v>
      </c>
      <c r="F1036" t="s">
        <v>17300</v>
      </c>
      <c r="G1036" t="s">
        <v>17315</v>
      </c>
      <c r="H1036" t="s">
        <v>1837</v>
      </c>
      <c r="I1036" t="s">
        <v>23930</v>
      </c>
    </row>
    <row r="1037" spans="1:9" hidden="1" x14ac:dyDescent="0.25">
      <c r="A1037" t="s">
        <v>204</v>
      </c>
      <c r="B1037" s="7" t="s">
        <v>12780</v>
      </c>
      <c r="C1037" t="s">
        <v>20456</v>
      </c>
      <c r="E1037" t="s">
        <v>35</v>
      </c>
      <c r="F1037" t="s">
        <v>17300</v>
      </c>
      <c r="G1037" t="s">
        <v>17315</v>
      </c>
      <c r="H1037" t="s">
        <v>1837</v>
      </c>
      <c r="I1037" t="s">
        <v>23930</v>
      </c>
    </row>
    <row r="1038" spans="1:9" hidden="1" x14ac:dyDescent="0.25">
      <c r="A1038" t="s">
        <v>7471</v>
      </c>
      <c r="B1038" s="7" t="s">
        <v>14962</v>
      </c>
      <c r="C1038" t="s">
        <v>20457</v>
      </c>
      <c r="E1038" t="s">
        <v>35</v>
      </c>
      <c r="F1038" t="s">
        <v>17300</v>
      </c>
      <c r="G1038" t="s">
        <v>17315</v>
      </c>
      <c r="H1038" t="s">
        <v>1837</v>
      </c>
      <c r="I1038" t="s">
        <v>23930</v>
      </c>
    </row>
    <row r="1039" spans="1:9" hidden="1" x14ac:dyDescent="0.25">
      <c r="A1039" t="s">
        <v>6931</v>
      </c>
      <c r="B1039" s="7" t="s">
        <v>14440</v>
      </c>
      <c r="C1039" t="s">
        <v>20458</v>
      </c>
      <c r="D1039" t="s">
        <v>18566</v>
      </c>
      <c r="E1039" t="s">
        <v>35</v>
      </c>
      <c r="F1039" t="s">
        <v>17300</v>
      </c>
      <c r="G1039" t="s">
        <v>17315</v>
      </c>
      <c r="H1039" t="s">
        <v>1837</v>
      </c>
      <c r="I1039" t="s">
        <v>23930</v>
      </c>
    </row>
    <row r="1040" spans="1:9" hidden="1" x14ac:dyDescent="0.25">
      <c r="A1040" t="s">
        <v>7471</v>
      </c>
      <c r="B1040" s="7" t="s">
        <v>15063</v>
      </c>
      <c r="C1040" t="s">
        <v>20459</v>
      </c>
      <c r="E1040" t="s">
        <v>35</v>
      </c>
      <c r="F1040" t="s">
        <v>17300</v>
      </c>
      <c r="G1040" t="s">
        <v>17315</v>
      </c>
      <c r="H1040" t="s">
        <v>1837</v>
      </c>
      <c r="I1040" t="s">
        <v>23930</v>
      </c>
    </row>
    <row r="1041" spans="1:9" hidden="1" x14ac:dyDescent="0.25">
      <c r="A1041" t="s">
        <v>7471</v>
      </c>
      <c r="B1041" s="7" t="s">
        <v>15065</v>
      </c>
      <c r="C1041" t="s">
        <v>20460</v>
      </c>
      <c r="E1041" t="s">
        <v>35</v>
      </c>
      <c r="F1041" t="s">
        <v>17300</v>
      </c>
      <c r="G1041" t="s">
        <v>17315</v>
      </c>
      <c r="H1041" t="s">
        <v>1837</v>
      </c>
      <c r="I1041" t="s">
        <v>23930</v>
      </c>
    </row>
    <row r="1042" spans="1:9" hidden="1" x14ac:dyDescent="0.25">
      <c r="A1042" t="s">
        <v>6931</v>
      </c>
      <c r="B1042" s="7" t="s">
        <v>14463</v>
      </c>
      <c r="C1042" t="s">
        <v>20461</v>
      </c>
      <c r="E1042" t="s">
        <v>35</v>
      </c>
      <c r="F1042" t="s">
        <v>17300</v>
      </c>
      <c r="G1042" t="s">
        <v>17315</v>
      </c>
      <c r="H1042" t="s">
        <v>1837</v>
      </c>
      <c r="I1042" t="s">
        <v>23930</v>
      </c>
    </row>
    <row r="1043" spans="1:9" hidden="1" x14ac:dyDescent="0.25">
      <c r="A1043" t="s">
        <v>204</v>
      </c>
      <c r="B1043" s="7" t="s">
        <v>12760</v>
      </c>
      <c r="C1043" t="s">
        <v>20462</v>
      </c>
      <c r="E1043" t="s">
        <v>35</v>
      </c>
      <c r="F1043" t="s">
        <v>17300</v>
      </c>
      <c r="G1043" t="s">
        <v>17315</v>
      </c>
      <c r="H1043" t="s">
        <v>1837</v>
      </c>
      <c r="I1043" t="s">
        <v>23930</v>
      </c>
    </row>
    <row r="1044" spans="1:9" hidden="1" x14ac:dyDescent="0.25">
      <c r="A1044" t="s">
        <v>7471</v>
      </c>
      <c r="B1044" s="7" t="s">
        <v>14943</v>
      </c>
      <c r="C1044" t="s">
        <v>20463</v>
      </c>
      <c r="E1044" t="s">
        <v>35</v>
      </c>
      <c r="F1044" t="s">
        <v>17300</v>
      </c>
      <c r="G1044" t="s">
        <v>17315</v>
      </c>
      <c r="H1044" t="s">
        <v>1837</v>
      </c>
      <c r="I1044" t="s">
        <v>23930</v>
      </c>
    </row>
    <row r="1045" spans="1:9" hidden="1" x14ac:dyDescent="0.25">
      <c r="A1045" t="s">
        <v>204</v>
      </c>
      <c r="B1045" s="7" t="s">
        <v>12758</v>
      </c>
      <c r="C1045" t="s">
        <v>20464</v>
      </c>
      <c r="D1045" t="s">
        <v>17379</v>
      </c>
      <c r="E1045" t="s">
        <v>35</v>
      </c>
      <c r="F1045" t="s">
        <v>17300</v>
      </c>
      <c r="G1045" t="s">
        <v>17315</v>
      </c>
      <c r="H1045" t="s">
        <v>1837</v>
      </c>
      <c r="I1045" t="s">
        <v>23930</v>
      </c>
    </row>
    <row r="1046" spans="1:9" x14ac:dyDescent="0.25">
      <c r="A1046" t="s">
        <v>7471</v>
      </c>
      <c r="B1046" s="7" t="s">
        <v>15057</v>
      </c>
      <c r="C1046" t="s">
        <v>20465</v>
      </c>
      <c r="D1046" t="s">
        <v>18334</v>
      </c>
      <c r="E1046" t="s">
        <v>35</v>
      </c>
      <c r="F1046" t="s">
        <v>17300</v>
      </c>
      <c r="G1046" t="s">
        <v>17315</v>
      </c>
      <c r="H1046" t="s">
        <v>1837</v>
      </c>
      <c r="I1046" t="s">
        <v>23929</v>
      </c>
    </row>
    <row r="1047" spans="1:9" x14ac:dyDescent="0.25">
      <c r="A1047" t="s">
        <v>17372</v>
      </c>
      <c r="B1047" s="7" t="s">
        <v>16827</v>
      </c>
      <c r="C1047" t="s">
        <v>20466</v>
      </c>
      <c r="D1047" t="s">
        <v>18334</v>
      </c>
      <c r="E1047" t="s">
        <v>35</v>
      </c>
      <c r="F1047" t="s">
        <v>17300</v>
      </c>
      <c r="G1047" t="s">
        <v>17315</v>
      </c>
      <c r="H1047" t="s">
        <v>1837</v>
      </c>
      <c r="I1047" t="s">
        <v>23929</v>
      </c>
    </row>
    <row r="1048" spans="1:9" x14ac:dyDescent="0.25">
      <c r="A1048" t="s">
        <v>204</v>
      </c>
      <c r="B1048" s="7" t="s">
        <v>12944</v>
      </c>
      <c r="C1048" t="s">
        <v>20467</v>
      </c>
      <c r="D1048" t="s">
        <v>18335</v>
      </c>
      <c r="E1048" t="s">
        <v>35</v>
      </c>
      <c r="F1048" t="s">
        <v>17343</v>
      </c>
      <c r="G1048" t="s">
        <v>17315</v>
      </c>
      <c r="H1048" t="s">
        <v>1837</v>
      </c>
      <c r="I1048" t="s">
        <v>23929</v>
      </c>
    </row>
    <row r="1049" spans="1:9" x14ac:dyDescent="0.25">
      <c r="A1049" t="s">
        <v>8139</v>
      </c>
      <c r="B1049" s="7" t="s">
        <v>15580</v>
      </c>
      <c r="C1049" t="s">
        <v>20468</v>
      </c>
      <c r="D1049" t="s">
        <v>18334</v>
      </c>
      <c r="E1049" t="s">
        <v>35</v>
      </c>
      <c r="F1049" t="s">
        <v>17343</v>
      </c>
      <c r="G1049" t="s">
        <v>17315</v>
      </c>
      <c r="H1049" t="s">
        <v>1837</v>
      </c>
      <c r="I1049" t="s">
        <v>23929</v>
      </c>
    </row>
    <row r="1050" spans="1:9" x14ac:dyDescent="0.25">
      <c r="A1050" t="s">
        <v>17372</v>
      </c>
      <c r="B1050" s="7" t="s">
        <v>16817</v>
      </c>
      <c r="C1050" t="s">
        <v>20469</v>
      </c>
      <c r="D1050" t="s">
        <v>9846</v>
      </c>
      <c r="E1050" t="s">
        <v>35</v>
      </c>
      <c r="F1050" t="s">
        <v>17300</v>
      </c>
      <c r="G1050" t="s">
        <v>17315</v>
      </c>
      <c r="H1050" t="s">
        <v>1837</v>
      </c>
      <c r="I1050" t="s">
        <v>23929</v>
      </c>
    </row>
    <row r="1051" spans="1:9" x14ac:dyDescent="0.25">
      <c r="A1051" t="s">
        <v>7471</v>
      </c>
      <c r="B1051" s="7" t="s">
        <v>15041</v>
      </c>
      <c r="C1051" t="s">
        <v>20470</v>
      </c>
      <c r="E1051" t="s">
        <v>35</v>
      </c>
      <c r="F1051" t="s">
        <v>17300</v>
      </c>
      <c r="G1051" t="s">
        <v>17315</v>
      </c>
      <c r="H1051" t="s">
        <v>1837</v>
      </c>
      <c r="I1051" t="s">
        <v>23929</v>
      </c>
    </row>
    <row r="1052" spans="1:9" hidden="1" x14ac:dyDescent="0.25">
      <c r="A1052" t="s">
        <v>204</v>
      </c>
      <c r="B1052" s="7" t="s">
        <v>12920</v>
      </c>
      <c r="C1052" t="s">
        <v>20471</v>
      </c>
      <c r="D1052" t="s">
        <v>9846</v>
      </c>
      <c r="E1052" t="s">
        <v>35</v>
      </c>
      <c r="F1052" t="s">
        <v>17343</v>
      </c>
      <c r="G1052" t="s">
        <v>17315</v>
      </c>
      <c r="H1052" t="s">
        <v>1837</v>
      </c>
      <c r="I1052" t="s">
        <v>23930</v>
      </c>
    </row>
    <row r="1053" spans="1:9" hidden="1" x14ac:dyDescent="0.25">
      <c r="A1053" t="s">
        <v>17419</v>
      </c>
      <c r="B1053" s="7" t="s">
        <v>14826</v>
      </c>
      <c r="C1053" t="s">
        <v>20472</v>
      </c>
      <c r="D1053" t="s">
        <v>18298</v>
      </c>
      <c r="E1053" t="s">
        <v>35</v>
      </c>
      <c r="F1053" t="s">
        <v>17300</v>
      </c>
      <c r="G1053" t="s">
        <v>17315</v>
      </c>
      <c r="H1053" t="s">
        <v>1837</v>
      </c>
      <c r="I1053" t="s">
        <v>23930</v>
      </c>
    </row>
    <row r="1054" spans="1:9" x14ac:dyDescent="0.25">
      <c r="A1054" t="s">
        <v>6931</v>
      </c>
      <c r="B1054" s="7" t="s">
        <v>14487</v>
      </c>
      <c r="C1054" t="s">
        <v>20473</v>
      </c>
      <c r="E1054" t="s">
        <v>35</v>
      </c>
      <c r="F1054" t="s">
        <v>17300</v>
      </c>
      <c r="G1054" t="s">
        <v>17315</v>
      </c>
      <c r="H1054" t="s">
        <v>1837</v>
      </c>
      <c r="I1054" t="s">
        <v>23929</v>
      </c>
    </row>
    <row r="1055" spans="1:9" hidden="1" x14ac:dyDescent="0.25">
      <c r="A1055" t="s">
        <v>17372</v>
      </c>
      <c r="B1055" s="7" t="s">
        <v>16829</v>
      </c>
      <c r="C1055" t="s">
        <v>20474</v>
      </c>
      <c r="D1055" t="s">
        <v>18336</v>
      </c>
      <c r="E1055" t="s">
        <v>35</v>
      </c>
      <c r="F1055" t="s">
        <v>17300</v>
      </c>
      <c r="G1055" t="s">
        <v>17315</v>
      </c>
      <c r="H1055" t="s">
        <v>1837</v>
      </c>
      <c r="I1055" t="s">
        <v>23930</v>
      </c>
    </row>
    <row r="1056" spans="1:9" x14ac:dyDescent="0.25">
      <c r="A1056" t="s">
        <v>7471</v>
      </c>
      <c r="B1056" s="7" t="s">
        <v>15061</v>
      </c>
      <c r="C1056" t="s">
        <v>20475</v>
      </c>
      <c r="E1056" t="s">
        <v>35</v>
      </c>
      <c r="F1056" t="s">
        <v>17300</v>
      </c>
      <c r="G1056" t="s">
        <v>17315</v>
      </c>
      <c r="H1056" t="s">
        <v>1837</v>
      </c>
      <c r="I1056" t="s">
        <v>23929</v>
      </c>
    </row>
    <row r="1057" spans="1:9" hidden="1" x14ac:dyDescent="0.25">
      <c r="A1057" t="s">
        <v>264</v>
      </c>
      <c r="B1057" s="7" t="s">
        <v>9778</v>
      </c>
      <c r="C1057" t="s">
        <v>20476</v>
      </c>
      <c r="D1057" t="s">
        <v>18337</v>
      </c>
      <c r="E1057" t="s">
        <v>35</v>
      </c>
      <c r="F1057" t="s">
        <v>17343</v>
      </c>
      <c r="G1057" t="s">
        <v>17315</v>
      </c>
      <c r="H1057" t="s">
        <v>1837</v>
      </c>
      <c r="I1057" t="s">
        <v>23930</v>
      </c>
    </row>
    <row r="1058" spans="1:9" x14ac:dyDescent="0.25">
      <c r="A1058" t="s">
        <v>6931</v>
      </c>
      <c r="B1058" s="7" t="s">
        <v>14436</v>
      </c>
      <c r="C1058" t="s">
        <v>20477</v>
      </c>
      <c r="D1058" t="s">
        <v>18299</v>
      </c>
      <c r="E1058" t="s">
        <v>35</v>
      </c>
      <c r="F1058" t="s">
        <v>17300</v>
      </c>
      <c r="G1058" t="s">
        <v>17315</v>
      </c>
      <c r="H1058" t="s">
        <v>1837</v>
      </c>
      <c r="I1058" t="s">
        <v>23929</v>
      </c>
    </row>
    <row r="1059" spans="1:9" hidden="1" x14ac:dyDescent="0.25">
      <c r="A1059" t="s">
        <v>17370</v>
      </c>
      <c r="B1059" s="7" t="s">
        <v>13119</v>
      </c>
      <c r="C1059" t="s">
        <v>20478</v>
      </c>
      <c r="D1059" t="s">
        <v>18299</v>
      </c>
      <c r="E1059" t="s">
        <v>35</v>
      </c>
      <c r="F1059" t="s">
        <v>17300</v>
      </c>
      <c r="G1059" t="s">
        <v>17315</v>
      </c>
      <c r="H1059" t="s">
        <v>1837</v>
      </c>
      <c r="I1059" t="s">
        <v>23930</v>
      </c>
    </row>
    <row r="1060" spans="1:9" hidden="1" x14ac:dyDescent="0.25">
      <c r="A1060" t="s">
        <v>17419</v>
      </c>
      <c r="B1060" s="7" t="s">
        <v>14847</v>
      </c>
      <c r="C1060" t="s">
        <v>20479</v>
      </c>
      <c r="D1060" t="s">
        <v>18337</v>
      </c>
      <c r="E1060" t="s">
        <v>35</v>
      </c>
      <c r="F1060" t="s">
        <v>17300</v>
      </c>
      <c r="G1060" t="s">
        <v>17315</v>
      </c>
      <c r="H1060" t="s">
        <v>1837</v>
      </c>
      <c r="I1060" t="s">
        <v>23930</v>
      </c>
    </row>
    <row r="1061" spans="1:9" hidden="1" x14ac:dyDescent="0.25">
      <c r="A1061" t="s">
        <v>204</v>
      </c>
      <c r="B1061" s="7" t="s">
        <v>12719</v>
      </c>
      <c r="C1061" t="s">
        <v>20480</v>
      </c>
      <c r="D1061" t="s">
        <v>18338</v>
      </c>
      <c r="E1061" t="s">
        <v>35</v>
      </c>
      <c r="F1061" t="s">
        <v>17300</v>
      </c>
      <c r="G1061" t="s">
        <v>17315</v>
      </c>
      <c r="H1061" t="s">
        <v>1837</v>
      </c>
      <c r="I1061" t="s">
        <v>23930</v>
      </c>
    </row>
    <row r="1062" spans="1:9" hidden="1" x14ac:dyDescent="0.25">
      <c r="A1062" t="s">
        <v>204</v>
      </c>
      <c r="B1062" s="7" t="s">
        <v>12720</v>
      </c>
      <c r="C1062" t="s">
        <v>20481</v>
      </c>
      <c r="D1062" t="s">
        <v>18299</v>
      </c>
      <c r="E1062" t="s">
        <v>35</v>
      </c>
      <c r="F1062" t="s">
        <v>17300</v>
      </c>
      <c r="G1062" t="s">
        <v>17315</v>
      </c>
      <c r="H1062" t="s">
        <v>1837</v>
      </c>
      <c r="I1062" t="s">
        <v>23930</v>
      </c>
    </row>
    <row r="1063" spans="1:9" hidden="1" x14ac:dyDescent="0.25">
      <c r="A1063" t="s">
        <v>16322</v>
      </c>
      <c r="B1063" s="7" t="s">
        <v>16358</v>
      </c>
      <c r="C1063" t="s">
        <v>20482</v>
      </c>
      <c r="E1063" t="s">
        <v>35</v>
      </c>
      <c r="F1063" t="s">
        <v>17300</v>
      </c>
      <c r="G1063" t="s">
        <v>17315</v>
      </c>
      <c r="H1063" t="s">
        <v>1837</v>
      </c>
      <c r="I1063" t="s">
        <v>23930</v>
      </c>
    </row>
    <row r="1064" spans="1:9" x14ac:dyDescent="0.25">
      <c r="A1064" t="s">
        <v>7471</v>
      </c>
      <c r="B1064" s="7" t="s">
        <v>15098</v>
      </c>
      <c r="C1064" t="s">
        <v>20483</v>
      </c>
      <c r="D1064" t="s">
        <v>18339</v>
      </c>
      <c r="E1064" t="s">
        <v>35</v>
      </c>
      <c r="F1064" t="s">
        <v>17300</v>
      </c>
      <c r="G1064" t="s">
        <v>17315</v>
      </c>
      <c r="H1064" t="s">
        <v>1837</v>
      </c>
      <c r="I1064" t="s">
        <v>23929</v>
      </c>
    </row>
    <row r="1065" spans="1:9" x14ac:dyDescent="0.25">
      <c r="A1065" t="s">
        <v>17419</v>
      </c>
      <c r="B1065" s="7" t="s">
        <v>14882</v>
      </c>
      <c r="C1065" t="s">
        <v>20484</v>
      </c>
      <c r="D1065" t="s">
        <v>18340</v>
      </c>
      <c r="E1065" t="s">
        <v>35</v>
      </c>
      <c r="F1065" t="s">
        <v>17343</v>
      </c>
      <c r="G1065" t="s">
        <v>17315</v>
      </c>
      <c r="H1065" t="s">
        <v>1837</v>
      </c>
      <c r="I1065" t="s">
        <v>23929</v>
      </c>
    </row>
    <row r="1066" spans="1:9" x14ac:dyDescent="0.25">
      <c r="A1066" t="s">
        <v>17419</v>
      </c>
      <c r="B1066" s="7" t="s">
        <v>14886</v>
      </c>
      <c r="C1066" t="s">
        <v>20485</v>
      </c>
      <c r="D1066" t="s">
        <v>18341</v>
      </c>
      <c r="E1066" t="s">
        <v>35</v>
      </c>
      <c r="F1066" t="s">
        <v>17300</v>
      </c>
      <c r="G1066" t="s">
        <v>17315</v>
      </c>
      <c r="H1066" t="s">
        <v>1837</v>
      </c>
      <c r="I1066" t="s">
        <v>23929</v>
      </c>
    </row>
    <row r="1067" spans="1:9" hidden="1" x14ac:dyDescent="0.25">
      <c r="A1067" t="s">
        <v>204</v>
      </c>
      <c r="B1067" s="7" t="s">
        <v>13041</v>
      </c>
      <c r="C1067" t="s">
        <v>20486</v>
      </c>
      <c r="D1067" t="s">
        <v>18341</v>
      </c>
      <c r="E1067" t="s">
        <v>35</v>
      </c>
      <c r="F1067" t="s">
        <v>17300</v>
      </c>
      <c r="G1067" t="s">
        <v>17315</v>
      </c>
      <c r="H1067" t="s">
        <v>1837</v>
      </c>
      <c r="I1067" t="s">
        <v>23930</v>
      </c>
    </row>
    <row r="1068" spans="1:9" hidden="1" x14ac:dyDescent="0.25">
      <c r="A1068" t="s">
        <v>5465</v>
      </c>
      <c r="B1068" s="7">
        <v>525591652</v>
      </c>
      <c r="C1068" t="s">
        <v>20487</v>
      </c>
      <c r="E1068" t="s">
        <v>35</v>
      </c>
      <c r="F1068" t="s">
        <v>17343</v>
      </c>
      <c r="G1068" t="s">
        <v>17315</v>
      </c>
      <c r="H1068" t="e">
        <v>#N/A</v>
      </c>
      <c r="I1068" t="s">
        <v>23930</v>
      </c>
    </row>
    <row r="1069" spans="1:9" x14ac:dyDescent="0.25">
      <c r="A1069" t="s">
        <v>17673</v>
      </c>
      <c r="B1069" s="7" t="s">
        <v>17674</v>
      </c>
      <c r="C1069" t="s">
        <v>20488</v>
      </c>
      <c r="E1069" t="s">
        <v>35</v>
      </c>
      <c r="F1069" t="s">
        <v>17300</v>
      </c>
      <c r="G1069" t="s">
        <v>17315</v>
      </c>
      <c r="H1069" t="e">
        <v>#N/A</v>
      </c>
      <c r="I1069" t="s">
        <v>23929</v>
      </c>
    </row>
    <row r="1070" spans="1:9" hidden="1" x14ac:dyDescent="0.25">
      <c r="A1070" t="s">
        <v>16322</v>
      </c>
      <c r="B1070" s="7" t="s">
        <v>16357</v>
      </c>
      <c r="C1070" t="s">
        <v>20489</v>
      </c>
      <c r="D1070" t="s">
        <v>17379</v>
      </c>
      <c r="E1070" t="s">
        <v>35</v>
      </c>
      <c r="F1070" t="s">
        <v>17300</v>
      </c>
      <c r="G1070" t="s">
        <v>17315</v>
      </c>
      <c r="H1070" t="s">
        <v>1837</v>
      </c>
      <c r="I1070" t="s">
        <v>23930</v>
      </c>
    </row>
    <row r="1071" spans="1:9" hidden="1" x14ac:dyDescent="0.25">
      <c r="A1071" t="s">
        <v>204</v>
      </c>
      <c r="B1071" s="7" t="s">
        <v>12924</v>
      </c>
      <c r="C1071" t="s">
        <v>20490</v>
      </c>
      <c r="E1071" t="s">
        <v>35</v>
      </c>
      <c r="F1071" t="s">
        <v>17300</v>
      </c>
      <c r="G1071" t="s">
        <v>17315</v>
      </c>
      <c r="H1071" t="s">
        <v>1837</v>
      </c>
      <c r="I1071" t="s">
        <v>23930</v>
      </c>
    </row>
    <row r="1072" spans="1:9" hidden="1" x14ac:dyDescent="0.25">
      <c r="A1072" t="s">
        <v>16322</v>
      </c>
      <c r="B1072" s="7" t="s">
        <v>16379</v>
      </c>
      <c r="C1072" t="s">
        <v>20491</v>
      </c>
      <c r="E1072" t="s">
        <v>35</v>
      </c>
      <c r="F1072" t="s">
        <v>17300</v>
      </c>
      <c r="G1072" t="s">
        <v>17315</v>
      </c>
      <c r="H1072" t="s">
        <v>1837</v>
      </c>
      <c r="I1072" t="s">
        <v>23930</v>
      </c>
    </row>
    <row r="1073" spans="1:9" hidden="1" x14ac:dyDescent="0.25">
      <c r="A1073" t="s">
        <v>7471</v>
      </c>
      <c r="B1073" s="7" t="s">
        <v>15043</v>
      </c>
      <c r="C1073" t="s">
        <v>20492</v>
      </c>
      <c r="D1073" t="s">
        <v>17379</v>
      </c>
      <c r="E1073" t="s">
        <v>35</v>
      </c>
      <c r="F1073" t="s">
        <v>17300</v>
      </c>
      <c r="G1073" t="s">
        <v>17315</v>
      </c>
      <c r="H1073" t="s">
        <v>1837</v>
      </c>
      <c r="I1073" t="s">
        <v>23930</v>
      </c>
    </row>
    <row r="1074" spans="1:9" hidden="1" x14ac:dyDescent="0.25">
      <c r="A1074" t="s">
        <v>204</v>
      </c>
      <c r="B1074" s="7" t="s">
        <v>12927</v>
      </c>
      <c r="C1074" t="s">
        <v>20493</v>
      </c>
      <c r="E1074" t="s">
        <v>35</v>
      </c>
      <c r="F1074" t="s">
        <v>17300</v>
      </c>
      <c r="G1074" t="s">
        <v>17315</v>
      </c>
      <c r="H1074" t="s">
        <v>1837</v>
      </c>
      <c r="I1074" t="s">
        <v>23930</v>
      </c>
    </row>
    <row r="1075" spans="1:9" hidden="1" x14ac:dyDescent="0.25">
      <c r="A1075" t="s">
        <v>204</v>
      </c>
      <c r="B1075" s="7" t="s">
        <v>12922</v>
      </c>
      <c r="C1075" t="s">
        <v>20494</v>
      </c>
      <c r="E1075" t="s">
        <v>35</v>
      </c>
      <c r="F1075" t="s">
        <v>17300</v>
      </c>
      <c r="G1075" t="s">
        <v>17315</v>
      </c>
      <c r="H1075" t="s">
        <v>1837</v>
      </c>
      <c r="I1075" t="s">
        <v>23930</v>
      </c>
    </row>
    <row r="1076" spans="1:9" hidden="1" x14ac:dyDescent="0.25">
      <c r="A1076" t="s">
        <v>16322</v>
      </c>
      <c r="B1076" s="7" t="s">
        <v>16377</v>
      </c>
      <c r="C1076" t="s">
        <v>20495</v>
      </c>
      <c r="D1076" t="s">
        <v>17379</v>
      </c>
      <c r="E1076" t="s">
        <v>35</v>
      </c>
      <c r="F1076" t="s">
        <v>17300</v>
      </c>
      <c r="G1076" t="s">
        <v>17315</v>
      </c>
      <c r="H1076" t="s">
        <v>1837</v>
      </c>
      <c r="I1076" t="s">
        <v>23930</v>
      </c>
    </row>
    <row r="1077" spans="1:9" hidden="1" x14ac:dyDescent="0.25">
      <c r="A1077" t="s">
        <v>7471</v>
      </c>
      <c r="B1077" s="7" t="s">
        <v>15045</v>
      </c>
      <c r="C1077" t="s">
        <v>20496</v>
      </c>
      <c r="E1077" t="s">
        <v>35</v>
      </c>
      <c r="F1077" t="s">
        <v>17300</v>
      </c>
      <c r="G1077" t="s">
        <v>17315</v>
      </c>
      <c r="H1077" t="s">
        <v>1837</v>
      </c>
      <c r="I1077" t="s">
        <v>23930</v>
      </c>
    </row>
    <row r="1078" spans="1:9" hidden="1" x14ac:dyDescent="0.25">
      <c r="A1078" t="s">
        <v>16322</v>
      </c>
      <c r="B1078" s="7" t="s">
        <v>16378</v>
      </c>
      <c r="C1078" t="s">
        <v>20497</v>
      </c>
      <c r="E1078" t="s">
        <v>35</v>
      </c>
      <c r="F1078" t="s">
        <v>17300</v>
      </c>
      <c r="G1078" t="s">
        <v>17315</v>
      </c>
      <c r="H1078" t="s">
        <v>1837</v>
      </c>
      <c r="I1078" t="s">
        <v>23930</v>
      </c>
    </row>
    <row r="1079" spans="1:9" hidden="1" x14ac:dyDescent="0.25">
      <c r="A1079" t="s">
        <v>204</v>
      </c>
      <c r="B1079" s="7" t="s">
        <v>12955</v>
      </c>
      <c r="C1079" t="s">
        <v>20498</v>
      </c>
      <c r="D1079" t="s">
        <v>17480</v>
      </c>
      <c r="E1079" t="s">
        <v>35</v>
      </c>
      <c r="F1079" t="s">
        <v>17300</v>
      </c>
      <c r="G1079" t="s">
        <v>17315</v>
      </c>
      <c r="H1079" t="s">
        <v>1837</v>
      </c>
      <c r="I1079" t="s">
        <v>23930</v>
      </c>
    </row>
    <row r="1080" spans="1:9" hidden="1" x14ac:dyDescent="0.25">
      <c r="A1080" t="s">
        <v>16322</v>
      </c>
      <c r="B1080" s="7" t="s">
        <v>16415</v>
      </c>
      <c r="C1080" t="s">
        <v>20499</v>
      </c>
      <c r="E1080" t="s">
        <v>35</v>
      </c>
      <c r="F1080" t="s">
        <v>17300</v>
      </c>
      <c r="G1080" t="s">
        <v>17315</v>
      </c>
      <c r="H1080" t="s">
        <v>1837</v>
      </c>
      <c r="I1080" t="s">
        <v>23930</v>
      </c>
    </row>
    <row r="1081" spans="1:9" x14ac:dyDescent="0.25">
      <c r="A1081" t="s">
        <v>8773</v>
      </c>
      <c r="B1081" s="7" t="s">
        <v>12287</v>
      </c>
      <c r="C1081" t="s">
        <v>20500</v>
      </c>
      <c r="E1081" t="s">
        <v>35</v>
      </c>
      <c r="F1081" t="s">
        <v>17300</v>
      </c>
      <c r="G1081" t="s">
        <v>17315</v>
      </c>
      <c r="H1081" t="s">
        <v>1837</v>
      </c>
      <c r="I1081" t="s">
        <v>23929</v>
      </c>
    </row>
    <row r="1082" spans="1:9" x14ac:dyDescent="0.25">
      <c r="A1082" t="s">
        <v>10888</v>
      </c>
      <c r="B1082" s="7" t="s">
        <v>10905</v>
      </c>
      <c r="C1082" t="s">
        <v>20501</v>
      </c>
      <c r="E1082" t="s">
        <v>35</v>
      </c>
      <c r="F1082" t="s">
        <v>17300</v>
      </c>
      <c r="G1082" t="s">
        <v>17315</v>
      </c>
      <c r="H1082" t="s">
        <v>1837</v>
      </c>
      <c r="I1082" t="s">
        <v>23929</v>
      </c>
    </row>
    <row r="1083" spans="1:9" x14ac:dyDescent="0.25">
      <c r="A1083" t="s">
        <v>15473</v>
      </c>
      <c r="B1083" s="7" t="s">
        <v>15493</v>
      </c>
      <c r="C1083" t="s">
        <v>20502</v>
      </c>
      <c r="E1083" t="s">
        <v>35</v>
      </c>
      <c r="F1083" t="s">
        <v>17300</v>
      </c>
      <c r="G1083" t="s">
        <v>17315</v>
      </c>
      <c r="H1083" t="s">
        <v>1837</v>
      </c>
      <c r="I1083" t="s">
        <v>23929</v>
      </c>
    </row>
    <row r="1084" spans="1:9" x14ac:dyDescent="0.25">
      <c r="A1084" t="s">
        <v>10888</v>
      </c>
      <c r="B1084" s="7" t="s">
        <v>10894</v>
      </c>
      <c r="C1084" t="s">
        <v>20503</v>
      </c>
      <c r="E1084" t="s">
        <v>35</v>
      </c>
      <c r="F1084" t="s">
        <v>17300</v>
      </c>
      <c r="G1084" t="s">
        <v>17315</v>
      </c>
      <c r="H1084" t="s">
        <v>1837</v>
      </c>
      <c r="I1084" t="s">
        <v>23929</v>
      </c>
    </row>
    <row r="1085" spans="1:9" x14ac:dyDescent="0.25">
      <c r="A1085" t="s">
        <v>9552</v>
      </c>
      <c r="B1085" s="7">
        <v>645189</v>
      </c>
      <c r="C1085" t="s">
        <v>20504</v>
      </c>
      <c r="E1085" t="s">
        <v>35</v>
      </c>
      <c r="F1085" t="s">
        <v>17300</v>
      </c>
      <c r="G1085" t="s">
        <v>17315</v>
      </c>
      <c r="H1085" t="e">
        <v>#N/A</v>
      </c>
      <c r="I1085" t="s">
        <v>23929</v>
      </c>
    </row>
    <row r="1086" spans="1:9" x14ac:dyDescent="0.25">
      <c r="A1086" t="s">
        <v>9637</v>
      </c>
      <c r="B1086" s="7" t="s">
        <v>17678</v>
      </c>
      <c r="C1086" t="s">
        <v>20505</v>
      </c>
      <c r="E1086" t="s">
        <v>35</v>
      </c>
      <c r="F1086" t="s">
        <v>17300</v>
      </c>
      <c r="G1086" t="s">
        <v>17315</v>
      </c>
      <c r="H1086" t="e">
        <v>#N/A</v>
      </c>
      <c r="I1086" t="s">
        <v>23929</v>
      </c>
    </row>
    <row r="1087" spans="1:9" hidden="1" x14ac:dyDescent="0.25">
      <c r="A1087" t="s">
        <v>9637</v>
      </c>
      <c r="B1087" s="7" t="s">
        <v>17679</v>
      </c>
      <c r="C1087" t="s">
        <v>20506</v>
      </c>
      <c r="E1087" t="s">
        <v>35</v>
      </c>
      <c r="F1087" t="s">
        <v>17300</v>
      </c>
      <c r="G1087" t="s">
        <v>17315</v>
      </c>
      <c r="H1087" t="e">
        <v>#N/A</v>
      </c>
      <c r="I1087" t="s">
        <v>23930</v>
      </c>
    </row>
    <row r="1088" spans="1:9" x14ac:dyDescent="0.25">
      <c r="A1088" t="s">
        <v>9552</v>
      </c>
      <c r="B1088" s="7">
        <v>645188</v>
      </c>
      <c r="C1088" t="s">
        <v>20507</v>
      </c>
      <c r="E1088" t="s">
        <v>35</v>
      </c>
      <c r="F1088" t="s">
        <v>17300</v>
      </c>
      <c r="G1088" t="s">
        <v>17315</v>
      </c>
      <c r="H1088" t="e">
        <v>#N/A</v>
      </c>
      <c r="I1088" t="s">
        <v>23929</v>
      </c>
    </row>
    <row r="1089" spans="1:9" hidden="1" x14ac:dyDescent="0.25">
      <c r="A1089" t="s">
        <v>204</v>
      </c>
      <c r="B1089" s="7" t="s">
        <v>12956</v>
      </c>
      <c r="C1089" t="s">
        <v>20508</v>
      </c>
      <c r="E1089" t="s">
        <v>35</v>
      </c>
      <c r="F1089" t="s">
        <v>17300</v>
      </c>
      <c r="G1089" t="s">
        <v>17315</v>
      </c>
      <c r="H1089" t="s">
        <v>1837</v>
      </c>
      <c r="I1089" t="s">
        <v>23930</v>
      </c>
    </row>
    <row r="1090" spans="1:9" hidden="1" x14ac:dyDescent="0.25">
      <c r="A1090" t="s">
        <v>10561</v>
      </c>
      <c r="B1090" s="7" t="s">
        <v>10665</v>
      </c>
      <c r="C1090" t="s">
        <v>20509</v>
      </c>
      <c r="E1090" t="s">
        <v>35</v>
      </c>
      <c r="F1090" t="s">
        <v>17300</v>
      </c>
      <c r="G1090" t="s">
        <v>17315</v>
      </c>
      <c r="H1090" t="s">
        <v>1837</v>
      </c>
      <c r="I1090" t="s">
        <v>23930</v>
      </c>
    </row>
    <row r="1091" spans="1:9" hidden="1" x14ac:dyDescent="0.25">
      <c r="A1091" t="s">
        <v>204</v>
      </c>
      <c r="B1091" s="7" t="s">
        <v>12825</v>
      </c>
      <c r="C1091" t="s">
        <v>20510</v>
      </c>
      <c r="E1091" t="s">
        <v>35</v>
      </c>
      <c r="F1091" t="s">
        <v>17300</v>
      </c>
      <c r="G1091" t="s">
        <v>17315</v>
      </c>
      <c r="H1091" t="s">
        <v>1837</v>
      </c>
      <c r="I1091" t="s">
        <v>23930</v>
      </c>
    </row>
    <row r="1092" spans="1:9" hidden="1" x14ac:dyDescent="0.25">
      <c r="A1092" t="s">
        <v>7471</v>
      </c>
      <c r="B1092" s="7" t="s">
        <v>14985</v>
      </c>
      <c r="C1092" t="s">
        <v>20511</v>
      </c>
      <c r="D1092" t="s">
        <v>17408</v>
      </c>
      <c r="E1092" t="s">
        <v>35</v>
      </c>
      <c r="F1092" t="s">
        <v>17300</v>
      </c>
      <c r="G1092" t="s">
        <v>17315</v>
      </c>
      <c r="H1092" t="s">
        <v>1837</v>
      </c>
      <c r="I1092" t="s">
        <v>23930</v>
      </c>
    </row>
    <row r="1093" spans="1:9" hidden="1" x14ac:dyDescent="0.25">
      <c r="A1093" t="s">
        <v>9331</v>
      </c>
      <c r="B1093" s="7" t="s">
        <v>14732</v>
      </c>
      <c r="C1093" t="s">
        <v>20512</v>
      </c>
      <c r="E1093" t="s">
        <v>35</v>
      </c>
      <c r="F1093" t="s">
        <v>17300</v>
      </c>
      <c r="G1093" t="s">
        <v>17315</v>
      </c>
      <c r="H1093" t="s">
        <v>1837</v>
      </c>
      <c r="I1093" t="s">
        <v>23930</v>
      </c>
    </row>
    <row r="1094" spans="1:9" hidden="1" x14ac:dyDescent="0.25">
      <c r="A1094" t="s">
        <v>17457</v>
      </c>
      <c r="B1094" s="7" t="s">
        <v>11459</v>
      </c>
      <c r="C1094" t="s">
        <v>20513</v>
      </c>
      <c r="E1094" t="s">
        <v>35</v>
      </c>
      <c r="F1094" t="s">
        <v>17300</v>
      </c>
      <c r="G1094" t="s">
        <v>17315</v>
      </c>
      <c r="H1094" t="s">
        <v>1837</v>
      </c>
      <c r="I1094" t="s">
        <v>23930</v>
      </c>
    </row>
    <row r="1095" spans="1:9" hidden="1" x14ac:dyDescent="0.25">
      <c r="A1095" t="s">
        <v>17457</v>
      </c>
      <c r="B1095" s="7" t="s">
        <v>11457</v>
      </c>
      <c r="C1095" t="s">
        <v>20514</v>
      </c>
      <c r="D1095" t="s">
        <v>17480</v>
      </c>
      <c r="E1095" t="s">
        <v>35</v>
      </c>
      <c r="F1095" t="s">
        <v>17300</v>
      </c>
      <c r="G1095" t="s">
        <v>17315</v>
      </c>
      <c r="H1095" t="s">
        <v>1837</v>
      </c>
      <c r="I1095" t="s">
        <v>23930</v>
      </c>
    </row>
    <row r="1096" spans="1:9" hidden="1" x14ac:dyDescent="0.25">
      <c r="A1096" t="s">
        <v>9331</v>
      </c>
      <c r="B1096" s="7" t="s">
        <v>14727</v>
      </c>
      <c r="C1096" t="s">
        <v>20515</v>
      </c>
      <c r="E1096" t="s">
        <v>35</v>
      </c>
      <c r="F1096" t="s">
        <v>17300</v>
      </c>
      <c r="G1096" t="s">
        <v>17315</v>
      </c>
      <c r="H1096" t="s">
        <v>1837</v>
      </c>
      <c r="I1096" t="s">
        <v>23930</v>
      </c>
    </row>
    <row r="1097" spans="1:9" hidden="1" x14ac:dyDescent="0.25">
      <c r="A1097" t="s">
        <v>17457</v>
      </c>
      <c r="B1097" s="7" t="s">
        <v>11461</v>
      </c>
      <c r="C1097" t="s">
        <v>20516</v>
      </c>
      <c r="E1097" t="s">
        <v>35</v>
      </c>
      <c r="F1097" t="s">
        <v>17300</v>
      </c>
      <c r="G1097" t="s">
        <v>17315</v>
      </c>
      <c r="H1097" t="s">
        <v>1837</v>
      </c>
      <c r="I1097" t="s">
        <v>23930</v>
      </c>
    </row>
    <row r="1098" spans="1:9" hidden="1" x14ac:dyDescent="0.25">
      <c r="A1098" t="s">
        <v>9331</v>
      </c>
      <c r="B1098" s="7" t="s">
        <v>14735</v>
      </c>
      <c r="C1098" t="s">
        <v>20517</v>
      </c>
      <c r="E1098" t="s">
        <v>35</v>
      </c>
      <c r="F1098" t="s">
        <v>17300</v>
      </c>
      <c r="G1098" t="s">
        <v>17315</v>
      </c>
      <c r="H1098" t="s">
        <v>1837</v>
      </c>
      <c r="I1098" t="s">
        <v>23930</v>
      </c>
    </row>
    <row r="1099" spans="1:9" x14ac:dyDescent="0.25">
      <c r="A1099" t="s">
        <v>11510</v>
      </c>
      <c r="B1099" s="7" t="s">
        <v>17680</v>
      </c>
      <c r="C1099" t="s">
        <v>20518</v>
      </c>
      <c r="E1099" t="s">
        <v>35</v>
      </c>
      <c r="F1099" t="s">
        <v>17300</v>
      </c>
      <c r="G1099" t="s">
        <v>17315</v>
      </c>
      <c r="H1099" t="e">
        <v>#N/A</v>
      </c>
      <c r="I1099" t="s">
        <v>23929</v>
      </c>
    </row>
    <row r="1100" spans="1:9" x14ac:dyDescent="0.25">
      <c r="A1100" t="s">
        <v>7471</v>
      </c>
      <c r="B1100" s="7" t="s">
        <v>14989</v>
      </c>
      <c r="C1100" t="s">
        <v>20519</v>
      </c>
      <c r="E1100" t="s">
        <v>35</v>
      </c>
      <c r="F1100" t="s">
        <v>17300</v>
      </c>
      <c r="G1100" t="s">
        <v>17315</v>
      </c>
      <c r="H1100" t="s">
        <v>1837</v>
      </c>
      <c r="I1100" t="s">
        <v>23929</v>
      </c>
    </row>
    <row r="1101" spans="1:9" x14ac:dyDescent="0.25">
      <c r="A1101" t="s">
        <v>17372</v>
      </c>
      <c r="B1101" s="7" t="s">
        <v>16778</v>
      </c>
      <c r="C1101" t="s">
        <v>20520</v>
      </c>
      <c r="D1101" t="s">
        <v>18343</v>
      </c>
      <c r="E1101" t="s">
        <v>35</v>
      </c>
      <c r="F1101" t="s">
        <v>17300</v>
      </c>
      <c r="G1101" t="s">
        <v>17315</v>
      </c>
      <c r="H1101" t="s">
        <v>1837</v>
      </c>
      <c r="I1101" t="s">
        <v>23929</v>
      </c>
    </row>
    <row r="1102" spans="1:9" hidden="1" x14ac:dyDescent="0.25">
      <c r="A1102" t="s">
        <v>17370</v>
      </c>
      <c r="B1102" s="7" t="s">
        <v>13127</v>
      </c>
      <c r="C1102" t="s">
        <v>20521</v>
      </c>
      <c r="E1102" t="s">
        <v>35</v>
      </c>
      <c r="F1102" t="s">
        <v>17300</v>
      </c>
      <c r="G1102" t="s">
        <v>17315</v>
      </c>
      <c r="H1102" t="s">
        <v>1837</v>
      </c>
      <c r="I1102" t="s">
        <v>23930</v>
      </c>
    </row>
    <row r="1103" spans="1:9" hidden="1" x14ac:dyDescent="0.25">
      <c r="A1103" t="s">
        <v>8139</v>
      </c>
      <c r="B1103" s="7" t="s">
        <v>15542</v>
      </c>
      <c r="C1103" t="s">
        <v>20522</v>
      </c>
      <c r="E1103" t="s">
        <v>35</v>
      </c>
      <c r="F1103" t="s">
        <v>17300</v>
      </c>
      <c r="G1103" t="s">
        <v>17315</v>
      </c>
      <c r="H1103" t="s">
        <v>1837</v>
      </c>
      <c r="I1103" t="s">
        <v>23930</v>
      </c>
    </row>
    <row r="1104" spans="1:9" x14ac:dyDescent="0.25">
      <c r="A1104" t="s">
        <v>17419</v>
      </c>
      <c r="B1104" s="7" t="s">
        <v>14874</v>
      </c>
      <c r="C1104" t="s">
        <v>20523</v>
      </c>
      <c r="E1104" t="s">
        <v>35</v>
      </c>
      <c r="F1104" t="s">
        <v>17343</v>
      </c>
      <c r="G1104" t="s">
        <v>17315</v>
      </c>
      <c r="H1104" t="s">
        <v>1837</v>
      </c>
      <c r="I1104" t="s">
        <v>23929</v>
      </c>
    </row>
    <row r="1105" spans="1:9" x14ac:dyDescent="0.25">
      <c r="A1105" t="s">
        <v>17426</v>
      </c>
      <c r="B1105" s="7" t="s">
        <v>11272</v>
      </c>
      <c r="C1105" t="s">
        <v>20524</v>
      </c>
      <c r="E1105" t="s">
        <v>35</v>
      </c>
      <c r="F1105" t="s">
        <v>17343</v>
      </c>
      <c r="G1105" t="s">
        <v>17315</v>
      </c>
      <c r="H1105" t="s">
        <v>1837</v>
      </c>
      <c r="I1105" t="s">
        <v>23929</v>
      </c>
    </row>
    <row r="1106" spans="1:9" hidden="1" x14ac:dyDescent="0.25">
      <c r="A1106" t="s">
        <v>8139</v>
      </c>
      <c r="B1106" s="7" t="s">
        <v>15519</v>
      </c>
      <c r="C1106" t="s">
        <v>20525</v>
      </c>
      <c r="E1106" t="s">
        <v>35</v>
      </c>
      <c r="F1106" t="s">
        <v>17343</v>
      </c>
      <c r="G1106" t="s">
        <v>17315</v>
      </c>
      <c r="H1106" t="s">
        <v>1837</v>
      </c>
      <c r="I1106" t="s">
        <v>23930</v>
      </c>
    </row>
    <row r="1107" spans="1:9" x14ac:dyDescent="0.25">
      <c r="A1107" t="s">
        <v>17372</v>
      </c>
      <c r="B1107" s="7" t="s">
        <v>16746</v>
      </c>
      <c r="C1107" t="s">
        <v>20526</v>
      </c>
      <c r="D1107" t="s">
        <v>9797</v>
      </c>
      <c r="E1107" t="s">
        <v>35</v>
      </c>
      <c r="F1107" t="s">
        <v>17300</v>
      </c>
      <c r="G1107" t="s">
        <v>17315</v>
      </c>
      <c r="H1107" t="s">
        <v>1837</v>
      </c>
      <c r="I1107" t="s">
        <v>23929</v>
      </c>
    </row>
    <row r="1108" spans="1:9" x14ac:dyDescent="0.25">
      <c r="A1108" t="s">
        <v>17372</v>
      </c>
      <c r="B1108" s="7" t="s">
        <v>17681</v>
      </c>
      <c r="C1108" t="s">
        <v>20527</v>
      </c>
      <c r="D1108" t="s">
        <v>18344</v>
      </c>
      <c r="E1108" t="s">
        <v>35</v>
      </c>
      <c r="F1108" t="s">
        <v>17300</v>
      </c>
      <c r="G1108" t="s">
        <v>17315</v>
      </c>
      <c r="H1108" t="e">
        <v>#N/A</v>
      </c>
      <c r="I1108" t="s">
        <v>23929</v>
      </c>
    </row>
    <row r="1109" spans="1:9" hidden="1" x14ac:dyDescent="0.25">
      <c r="A1109" t="s">
        <v>264</v>
      </c>
      <c r="B1109" s="7" t="s">
        <v>17682</v>
      </c>
      <c r="C1109" t="s">
        <v>20528</v>
      </c>
      <c r="D1109" t="s">
        <v>18344</v>
      </c>
      <c r="E1109" t="s">
        <v>35</v>
      </c>
      <c r="F1109" t="s">
        <v>17300</v>
      </c>
      <c r="G1109" t="s">
        <v>17315</v>
      </c>
      <c r="H1109" t="e">
        <v>#N/A</v>
      </c>
      <c r="I1109" t="s">
        <v>23930</v>
      </c>
    </row>
    <row r="1110" spans="1:9" hidden="1" x14ac:dyDescent="0.25">
      <c r="A1110" t="s">
        <v>8139</v>
      </c>
      <c r="B1110" s="7" t="s">
        <v>17683</v>
      </c>
      <c r="C1110" t="s">
        <v>20529</v>
      </c>
      <c r="D1110" t="s">
        <v>18344</v>
      </c>
      <c r="E1110" t="s">
        <v>35</v>
      </c>
      <c r="F1110" t="s">
        <v>17300</v>
      </c>
      <c r="G1110" t="s">
        <v>17315</v>
      </c>
      <c r="H1110" t="e">
        <v>#N/A</v>
      </c>
      <c r="I1110" t="s">
        <v>23930</v>
      </c>
    </row>
    <row r="1111" spans="1:9" hidden="1" x14ac:dyDescent="0.25">
      <c r="A1111" t="s">
        <v>204</v>
      </c>
      <c r="B1111" s="7" t="s">
        <v>12823</v>
      </c>
      <c r="C1111" t="s">
        <v>20530</v>
      </c>
      <c r="D1111" t="s">
        <v>17408</v>
      </c>
      <c r="E1111" t="s">
        <v>35</v>
      </c>
      <c r="F1111" t="s">
        <v>17300</v>
      </c>
      <c r="G1111" t="s">
        <v>17315</v>
      </c>
      <c r="H1111" t="s">
        <v>1837</v>
      </c>
      <c r="I1111" t="s">
        <v>23930</v>
      </c>
    </row>
    <row r="1112" spans="1:9" hidden="1" x14ac:dyDescent="0.25">
      <c r="A1112" t="s">
        <v>16322</v>
      </c>
      <c r="B1112" s="7" t="s">
        <v>16347</v>
      </c>
      <c r="C1112" t="s">
        <v>20531</v>
      </c>
      <c r="E1112" t="s">
        <v>35</v>
      </c>
      <c r="F1112" t="s">
        <v>17300</v>
      </c>
      <c r="G1112" t="s">
        <v>17315</v>
      </c>
      <c r="H1112" t="s">
        <v>1837</v>
      </c>
      <c r="I1112" t="s">
        <v>23930</v>
      </c>
    </row>
    <row r="1113" spans="1:9" hidden="1" x14ac:dyDescent="0.25">
      <c r="A1113" t="s">
        <v>204</v>
      </c>
      <c r="B1113" s="7" t="s">
        <v>12736</v>
      </c>
      <c r="C1113" t="s">
        <v>20532</v>
      </c>
      <c r="E1113" t="s">
        <v>35</v>
      </c>
      <c r="F1113" t="s">
        <v>17300</v>
      </c>
      <c r="G1113" t="s">
        <v>17315</v>
      </c>
      <c r="H1113" t="s">
        <v>1837</v>
      </c>
      <c r="I1113" t="s">
        <v>23930</v>
      </c>
    </row>
    <row r="1114" spans="1:9" hidden="1" x14ac:dyDescent="0.25">
      <c r="A1114" t="s">
        <v>7471</v>
      </c>
      <c r="B1114" s="7" t="s">
        <v>14935</v>
      </c>
      <c r="C1114" t="s">
        <v>20533</v>
      </c>
      <c r="E1114" t="s">
        <v>35</v>
      </c>
      <c r="F1114" t="s">
        <v>17300</v>
      </c>
      <c r="G1114" t="s">
        <v>17315</v>
      </c>
      <c r="H1114" t="s">
        <v>1837</v>
      </c>
      <c r="I1114" t="s">
        <v>23930</v>
      </c>
    </row>
    <row r="1115" spans="1:9" hidden="1" x14ac:dyDescent="0.25">
      <c r="A1115" t="s">
        <v>10561</v>
      </c>
      <c r="B1115" s="7" t="s">
        <v>18150</v>
      </c>
      <c r="C1115" t="s">
        <v>20534</v>
      </c>
      <c r="E1115" t="s">
        <v>35</v>
      </c>
      <c r="F1115" t="s">
        <v>17300</v>
      </c>
      <c r="G1115" t="s">
        <v>17315</v>
      </c>
      <c r="H1115" t="e">
        <v>#N/A</v>
      </c>
      <c r="I1115" t="s">
        <v>23930</v>
      </c>
    </row>
    <row r="1116" spans="1:9" hidden="1" x14ac:dyDescent="0.25">
      <c r="A1116" t="s">
        <v>16322</v>
      </c>
      <c r="B1116" s="7" t="s">
        <v>18149</v>
      </c>
      <c r="C1116" t="s">
        <v>20535</v>
      </c>
      <c r="E1116" t="s">
        <v>35</v>
      </c>
      <c r="F1116" t="s">
        <v>17300</v>
      </c>
      <c r="G1116" t="s">
        <v>17315</v>
      </c>
      <c r="H1116" t="e">
        <v>#N/A</v>
      </c>
      <c r="I1116" t="s">
        <v>23930</v>
      </c>
    </row>
    <row r="1117" spans="1:9" hidden="1" x14ac:dyDescent="0.25">
      <c r="A1117" t="s">
        <v>264</v>
      </c>
      <c r="B1117" s="7" t="s">
        <v>18148</v>
      </c>
      <c r="C1117" t="s">
        <v>20536</v>
      </c>
      <c r="D1117" t="s">
        <v>17408</v>
      </c>
      <c r="E1117" t="s">
        <v>35</v>
      </c>
      <c r="F1117" t="s">
        <v>17300</v>
      </c>
      <c r="G1117" t="s">
        <v>17315</v>
      </c>
      <c r="H1117" t="e">
        <v>#N/A</v>
      </c>
      <c r="I1117" t="s">
        <v>23930</v>
      </c>
    </row>
    <row r="1118" spans="1:9" hidden="1" x14ac:dyDescent="0.25">
      <c r="A1118" t="s">
        <v>16322</v>
      </c>
      <c r="B1118" s="7" t="s">
        <v>18147</v>
      </c>
      <c r="C1118" t="s">
        <v>20537</v>
      </c>
      <c r="E1118" t="s">
        <v>35</v>
      </c>
      <c r="F1118" t="s">
        <v>17300</v>
      </c>
      <c r="G1118" t="s">
        <v>17315</v>
      </c>
      <c r="H1118" t="e">
        <v>#N/A</v>
      </c>
      <c r="I1118" t="s">
        <v>23930</v>
      </c>
    </row>
    <row r="1119" spans="1:9" hidden="1" x14ac:dyDescent="0.25">
      <c r="A1119" t="s">
        <v>264</v>
      </c>
      <c r="B1119" s="7" t="s">
        <v>9801</v>
      </c>
      <c r="C1119" t="s">
        <v>20538</v>
      </c>
      <c r="D1119" t="s">
        <v>17480</v>
      </c>
      <c r="E1119" t="s">
        <v>35</v>
      </c>
      <c r="F1119" t="s">
        <v>17300</v>
      </c>
      <c r="G1119" t="s">
        <v>17315</v>
      </c>
      <c r="H1119" t="s">
        <v>1837</v>
      </c>
      <c r="I1119" t="s">
        <v>23930</v>
      </c>
    </row>
    <row r="1120" spans="1:9" hidden="1" x14ac:dyDescent="0.25">
      <c r="A1120" t="s">
        <v>10561</v>
      </c>
      <c r="B1120" s="7" t="s">
        <v>10611</v>
      </c>
      <c r="C1120" t="s">
        <v>20539</v>
      </c>
      <c r="E1120" t="s">
        <v>35</v>
      </c>
      <c r="F1120" t="s">
        <v>17300</v>
      </c>
      <c r="G1120" t="s">
        <v>17315</v>
      </c>
      <c r="H1120" t="s">
        <v>1837</v>
      </c>
      <c r="I1120" t="s">
        <v>23930</v>
      </c>
    </row>
    <row r="1121" spans="1:9" hidden="1" x14ac:dyDescent="0.25">
      <c r="A1121" t="s">
        <v>204</v>
      </c>
      <c r="B1121" s="7" t="s">
        <v>12841</v>
      </c>
      <c r="C1121" t="s">
        <v>20540</v>
      </c>
      <c r="E1121" t="s">
        <v>35</v>
      </c>
      <c r="F1121" t="s">
        <v>17300</v>
      </c>
      <c r="G1121" t="s">
        <v>17315</v>
      </c>
      <c r="H1121" t="s">
        <v>1837</v>
      </c>
      <c r="I1121" t="s">
        <v>23930</v>
      </c>
    </row>
    <row r="1122" spans="1:9" hidden="1" x14ac:dyDescent="0.25">
      <c r="A1122" t="s">
        <v>7471</v>
      </c>
      <c r="B1122" s="7" t="s">
        <v>14994</v>
      </c>
      <c r="C1122" t="s">
        <v>20541</v>
      </c>
      <c r="D1122" t="s">
        <v>17480</v>
      </c>
      <c r="E1122" t="s">
        <v>35</v>
      </c>
      <c r="F1122" t="s">
        <v>17300</v>
      </c>
      <c r="G1122" t="s">
        <v>17315</v>
      </c>
      <c r="H1122" t="s">
        <v>1837</v>
      </c>
      <c r="I1122" t="s">
        <v>23930</v>
      </c>
    </row>
    <row r="1123" spans="1:9" hidden="1" x14ac:dyDescent="0.25">
      <c r="A1123" t="s">
        <v>16322</v>
      </c>
      <c r="B1123" s="7" t="s">
        <v>16338</v>
      </c>
      <c r="C1123" t="s">
        <v>20542</v>
      </c>
      <c r="E1123" t="s">
        <v>35</v>
      </c>
      <c r="F1123" t="s">
        <v>17300</v>
      </c>
      <c r="G1123" t="s">
        <v>17315</v>
      </c>
      <c r="H1123" t="s">
        <v>1837</v>
      </c>
      <c r="I1123" t="s">
        <v>23930</v>
      </c>
    </row>
    <row r="1124" spans="1:9" x14ac:dyDescent="0.25">
      <c r="A1124" t="s">
        <v>11510</v>
      </c>
      <c r="B1124" s="7" t="s">
        <v>17688</v>
      </c>
      <c r="C1124" t="s">
        <v>20543</v>
      </c>
      <c r="D1124" t="s">
        <v>18346</v>
      </c>
      <c r="E1124" t="s">
        <v>35</v>
      </c>
      <c r="F1124" t="s">
        <v>17300</v>
      </c>
      <c r="G1124" t="s">
        <v>17315</v>
      </c>
      <c r="H1124" t="e">
        <v>#N/A</v>
      </c>
      <c r="I1124" t="s">
        <v>23929</v>
      </c>
    </row>
    <row r="1125" spans="1:9" x14ac:dyDescent="0.25">
      <c r="A1125" t="s">
        <v>11510</v>
      </c>
      <c r="B1125" s="7" t="s">
        <v>17689</v>
      </c>
      <c r="C1125" t="s">
        <v>20544</v>
      </c>
      <c r="E1125" t="s">
        <v>35</v>
      </c>
      <c r="F1125" t="s">
        <v>17300</v>
      </c>
      <c r="G1125" t="s">
        <v>17315</v>
      </c>
      <c r="H1125" t="e">
        <v>#N/A</v>
      </c>
      <c r="I1125" t="s">
        <v>23929</v>
      </c>
    </row>
    <row r="1126" spans="1:9" hidden="1" x14ac:dyDescent="0.25">
      <c r="A1126" t="s">
        <v>7471</v>
      </c>
      <c r="B1126" s="7" t="s">
        <v>15094</v>
      </c>
      <c r="C1126" t="s">
        <v>20545</v>
      </c>
      <c r="E1126" t="s">
        <v>35</v>
      </c>
      <c r="F1126" t="s">
        <v>17300</v>
      </c>
      <c r="G1126" t="s">
        <v>17315</v>
      </c>
      <c r="H1126" t="s">
        <v>1837</v>
      </c>
      <c r="I1126" t="s">
        <v>23930</v>
      </c>
    </row>
    <row r="1127" spans="1:9" hidden="1" x14ac:dyDescent="0.25">
      <c r="A1127" t="s">
        <v>6931</v>
      </c>
      <c r="B1127" s="7" t="s">
        <v>14498</v>
      </c>
      <c r="C1127" t="s">
        <v>20546</v>
      </c>
      <c r="E1127" t="s">
        <v>35</v>
      </c>
      <c r="F1127" t="s">
        <v>17300</v>
      </c>
      <c r="G1127" t="s">
        <v>17315</v>
      </c>
      <c r="H1127" t="s">
        <v>1837</v>
      </c>
      <c r="I1127" t="s">
        <v>23930</v>
      </c>
    </row>
    <row r="1128" spans="1:9" hidden="1" x14ac:dyDescent="0.25">
      <c r="A1128" t="s">
        <v>16322</v>
      </c>
      <c r="B1128" s="7" t="s">
        <v>18146</v>
      </c>
      <c r="C1128" t="s">
        <v>20547</v>
      </c>
      <c r="E1128" t="s">
        <v>35</v>
      </c>
      <c r="F1128" t="s">
        <v>17300</v>
      </c>
      <c r="G1128" t="s">
        <v>17315</v>
      </c>
      <c r="H1128" t="e">
        <v>#N/A</v>
      </c>
      <c r="I1128" t="s">
        <v>23930</v>
      </c>
    </row>
    <row r="1129" spans="1:9" hidden="1" x14ac:dyDescent="0.25">
      <c r="A1129" t="s">
        <v>10561</v>
      </c>
      <c r="B1129" s="7" t="s">
        <v>18145</v>
      </c>
      <c r="C1129" t="s">
        <v>20548</v>
      </c>
      <c r="E1129" t="s">
        <v>35</v>
      </c>
      <c r="F1129" t="s">
        <v>17300</v>
      </c>
      <c r="G1129" t="s">
        <v>17315</v>
      </c>
      <c r="H1129" t="e">
        <v>#N/A</v>
      </c>
      <c r="I1129" t="s">
        <v>23930</v>
      </c>
    </row>
    <row r="1130" spans="1:9" hidden="1" x14ac:dyDescent="0.25">
      <c r="A1130" t="s">
        <v>204</v>
      </c>
      <c r="B1130" s="7" t="s">
        <v>12819</v>
      </c>
      <c r="C1130" t="s">
        <v>20549</v>
      </c>
      <c r="D1130" t="s">
        <v>18565</v>
      </c>
      <c r="E1130" t="s">
        <v>35</v>
      </c>
      <c r="F1130" t="s">
        <v>17300</v>
      </c>
      <c r="G1130" t="s">
        <v>17315</v>
      </c>
      <c r="H1130" t="s">
        <v>1837</v>
      </c>
      <c r="I1130" t="s">
        <v>23930</v>
      </c>
    </row>
    <row r="1131" spans="1:9" hidden="1" x14ac:dyDescent="0.25">
      <c r="A1131" t="s">
        <v>204</v>
      </c>
      <c r="B1131" s="7" t="s">
        <v>18144</v>
      </c>
      <c r="C1131" t="s">
        <v>20550</v>
      </c>
      <c r="E1131" t="s">
        <v>35</v>
      </c>
      <c r="F1131" t="s">
        <v>17300</v>
      </c>
      <c r="G1131" t="s">
        <v>17315</v>
      </c>
      <c r="H1131" t="e">
        <v>#N/A</v>
      </c>
      <c r="I1131" t="s">
        <v>23930</v>
      </c>
    </row>
    <row r="1132" spans="1:9" hidden="1" x14ac:dyDescent="0.25">
      <c r="A1132" t="s">
        <v>17612</v>
      </c>
      <c r="B1132" s="7" t="s">
        <v>17692</v>
      </c>
      <c r="C1132" t="s">
        <v>20551</v>
      </c>
      <c r="E1132" t="s">
        <v>35</v>
      </c>
      <c r="F1132" t="s">
        <v>17300</v>
      </c>
      <c r="G1132" t="s">
        <v>17315</v>
      </c>
      <c r="H1132" t="e">
        <v>#N/A</v>
      </c>
      <c r="I1132" t="s">
        <v>23930</v>
      </c>
    </row>
    <row r="1133" spans="1:9" hidden="1" x14ac:dyDescent="0.25">
      <c r="A1133" t="s">
        <v>17419</v>
      </c>
      <c r="B1133" s="7" t="s">
        <v>14786</v>
      </c>
      <c r="C1133" t="s">
        <v>20552</v>
      </c>
      <c r="D1133" t="s">
        <v>17379</v>
      </c>
      <c r="E1133" t="s">
        <v>35</v>
      </c>
      <c r="F1133" t="s">
        <v>17300</v>
      </c>
      <c r="G1133" t="s">
        <v>17315</v>
      </c>
      <c r="H1133" t="s">
        <v>1837</v>
      </c>
      <c r="I1133" t="s">
        <v>23930</v>
      </c>
    </row>
    <row r="1134" spans="1:9" hidden="1" x14ac:dyDescent="0.25">
      <c r="A1134" t="s">
        <v>204</v>
      </c>
      <c r="B1134" s="7" t="s">
        <v>12908</v>
      </c>
      <c r="C1134" t="s">
        <v>20553</v>
      </c>
      <c r="E1134" t="s">
        <v>35</v>
      </c>
      <c r="F1134" t="s">
        <v>17300</v>
      </c>
      <c r="G1134" t="s">
        <v>17315</v>
      </c>
      <c r="H1134" t="s">
        <v>1837</v>
      </c>
      <c r="I1134" t="s">
        <v>23930</v>
      </c>
    </row>
    <row r="1135" spans="1:9" hidden="1" x14ac:dyDescent="0.25">
      <c r="A1135" t="s">
        <v>10561</v>
      </c>
      <c r="B1135" s="7" t="s">
        <v>10652</v>
      </c>
      <c r="C1135" t="s">
        <v>20554</v>
      </c>
      <c r="E1135" t="s">
        <v>35</v>
      </c>
      <c r="F1135" t="s">
        <v>17300</v>
      </c>
      <c r="G1135" t="s">
        <v>17315</v>
      </c>
      <c r="H1135" t="s">
        <v>1837</v>
      </c>
      <c r="I1135" t="s">
        <v>23930</v>
      </c>
    </row>
    <row r="1136" spans="1:9" x14ac:dyDescent="0.25">
      <c r="A1136" t="s">
        <v>17419</v>
      </c>
      <c r="B1136" s="7" t="s">
        <v>14787</v>
      </c>
      <c r="C1136" t="s">
        <v>20555</v>
      </c>
      <c r="D1136" t="s">
        <v>18281</v>
      </c>
      <c r="E1136" t="s">
        <v>35</v>
      </c>
      <c r="F1136" t="s">
        <v>17300</v>
      </c>
      <c r="G1136" t="s">
        <v>17315</v>
      </c>
      <c r="H1136" t="s">
        <v>1837</v>
      </c>
      <c r="I1136" t="s">
        <v>23929</v>
      </c>
    </row>
    <row r="1137" spans="1:9" hidden="1" x14ac:dyDescent="0.25">
      <c r="A1137" t="s">
        <v>204</v>
      </c>
      <c r="B1137" s="7" t="s">
        <v>12767</v>
      </c>
      <c r="C1137" t="s">
        <v>20556</v>
      </c>
      <c r="E1137" t="s">
        <v>35</v>
      </c>
      <c r="F1137" t="s">
        <v>17300</v>
      </c>
      <c r="G1137" t="s">
        <v>17315</v>
      </c>
      <c r="H1137" t="s">
        <v>1837</v>
      </c>
      <c r="I1137" t="s">
        <v>23930</v>
      </c>
    </row>
    <row r="1138" spans="1:9" hidden="1" x14ac:dyDescent="0.25">
      <c r="A1138" t="s">
        <v>204</v>
      </c>
      <c r="B1138" s="7" t="s">
        <v>12768</v>
      </c>
      <c r="C1138" t="s">
        <v>20557</v>
      </c>
      <c r="E1138" t="s">
        <v>35</v>
      </c>
      <c r="F1138" t="s">
        <v>17300</v>
      </c>
      <c r="G1138" t="s">
        <v>17315</v>
      </c>
      <c r="H1138" t="s">
        <v>1837</v>
      </c>
      <c r="I1138" t="s">
        <v>23930</v>
      </c>
    </row>
    <row r="1139" spans="1:9" x14ac:dyDescent="0.25">
      <c r="A1139" t="s">
        <v>17568</v>
      </c>
      <c r="B1139" s="7">
        <v>8015062</v>
      </c>
      <c r="C1139" t="s">
        <v>20558</v>
      </c>
      <c r="E1139" t="s">
        <v>35</v>
      </c>
      <c r="F1139" t="s">
        <v>17300</v>
      </c>
      <c r="G1139" t="s">
        <v>17315</v>
      </c>
      <c r="H1139" t="e">
        <v>#N/A</v>
      </c>
      <c r="I1139" t="s">
        <v>23929</v>
      </c>
    </row>
    <row r="1140" spans="1:9" x14ac:dyDescent="0.25">
      <c r="A1140" t="s">
        <v>17642</v>
      </c>
      <c r="B1140" s="7">
        <v>8015062</v>
      </c>
      <c r="C1140" t="s">
        <v>20559</v>
      </c>
      <c r="E1140" t="s">
        <v>35</v>
      </c>
      <c r="F1140" t="s">
        <v>17300</v>
      </c>
      <c r="G1140" t="s">
        <v>17315</v>
      </c>
      <c r="H1140" t="e">
        <v>#N/A</v>
      </c>
      <c r="I1140" t="s">
        <v>23929</v>
      </c>
    </row>
    <row r="1141" spans="1:9" hidden="1" x14ac:dyDescent="0.25">
      <c r="A1141" t="s">
        <v>204</v>
      </c>
      <c r="B1141" s="7" t="s">
        <v>12766</v>
      </c>
      <c r="C1141" t="s">
        <v>20560</v>
      </c>
      <c r="E1141" t="s">
        <v>35</v>
      </c>
      <c r="F1141" t="s">
        <v>17300</v>
      </c>
      <c r="G1141" t="s">
        <v>17315</v>
      </c>
      <c r="H1141" t="s">
        <v>1837</v>
      </c>
      <c r="I1141" t="s">
        <v>23930</v>
      </c>
    </row>
    <row r="1142" spans="1:9" x14ac:dyDescent="0.25">
      <c r="A1142" t="s">
        <v>10561</v>
      </c>
      <c r="B1142" s="7" t="s">
        <v>10571</v>
      </c>
      <c r="C1142" t="s">
        <v>20561</v>
      </c>
      <c r="E1142" t="s">
        <v>35</v>
      </c>
      <c r="F1142" t="s">
        <v>17300</v>
      </c>
      <c r="G1142" t="s">
        <v>17315</v>
      </c>
      <c r="H1142" t="s">
        <v>1837</v>
      </c>
      <c r="I1142" t="s">
        <v>23929</v>
      </c>
    </row>
    <row r="1143" spans="1:9" hidden="1" x14ac:dyDescent="0.25">
      <c r="A1143" t="s">
        <v>204</v>
      </c>
      <c r="B1143" s="7" t="s">
        <v>12699</v>
      </c>
      <c r="C1143" t="s">
        <v>20562</v>
      </c>
      <c r="D1143" t="s">
        <v>17408</v>
      </c>
      <c r="E1143" t="s">
        <v>35</v>
      </c>
      <c r="F1143" t="s">
        <v>17300</v>
      </c>
      <c r="G1143" t="s">
        <v>17315</v>
      </c>
      <c r="H1143" t="s">
        <v>1837</v>
      </c>
      <c r="I1143" t="s">
        <v>23930</v>
      </c>
    </row>
    <row r="1144" spans="1:9" hidden="1" x14ac:dyDescent="0.25">
      <c r="A1144" t="s">
        <v>204</v>
      </c>
      <c r="B1144" s="7" t="s">
        <v>12701</v>
      </c>
      <c r="C1144" t="s">
        <v>20563</v>
      </c>
      <c r="E1144" t="s">
        <v>35</v>
      </c>
      <c r="F1144" t="s">
        <v>17300</v>
      </c>
      <c r="G1144" t="s">
        <v>17315</v>
      </c>
      <c r="H1144" t="s">
        <v>1837</v>
      </c>
      <c r="I1144" t="s">
        <v>23930</v>
      </c>
    </row>
    <row r="1145" spans="1:9" hidden="1" x14ac:dyDescent="0.25">
      <c r="A1145" t="s">
        <v>204</v>
      </c>
      <c r="B1145" s="7" t="s">
        <v>13012</v>
      </c>
      <c r="C1145" t="s">
        <v>20564</v>
      </c>
      <c r="E1145" t="s">
        <v>35</v>
      </c>
      <c r="F1145" t="s">
        <v>17300</v>
      </c>
      <c r="G1145" t="s">
        <v>17315</v>
      </c>
      <c r="H1145" t="s">
        <v>1837</v>
      </c>
      <c r="I1145" t="s">
        <v>23930</v>
      </c>
    </row>
    <row r="1146" spans="1:9" hidden="1" x14ac:dyDescent="0.25">
      <c r="A1146" t="s">
        <v>204</v>
      </c>
      <c r="B1146" s="7" t="s">
        <v>13011</v>
      </c>
      <c r="C1146" t="s">
        <v>20565</v>
      </c>
      <c r="E1146" t="s">
        <v>35</v>
      </c>
      <c r="F1146" t="s">
        <v>17300</v>
      </c>
      <c r="G1146" t="s">
        <v>17315</v>
      </c>
      <c r="H1146" t="s">
        <v>1837</v>
      </c>
      <c r="I1146" t="s">
        <v>23930</v>
      </c>
    </row>
    <row r="1147" spans="1:9" hidden="1" x14ac:dyDescent="0.25">
      <c r="A1147" t="s">
        <v>16322</v>
      </c>
      <c r="B1147" s="7" t="s">
        <v>16423</v>
      </c>
      <c r="C1147" t="s">
        <v>20566</v>
      </c>
      <c r="E1147" t="s">
        <v>35</v>
      </c>
      <c r="F1147" t="s">
        <v>17300</v>
      </c>
      <c r="G1147" t="s">
        <v>17315</v>
      </c>
      <c r="H1147" t="s">
        <v>1837</v>
      </c>
      <c r="I1147" t="s">
        <v>23930</v>
      </c>
    </row>
    <row r="1148" spans="1:9" hidden="1" x14ac:dyDescent="0.25">
      <c r="A1148" t="s">
        <v>204</v>
      </c>
      <c r="B1148" s="7" t="s">
        <v>13015</v>
      </c>
      <c r="C1148" t="s">
        <v>20567</v>
      </c>
      <c r="D1148" t="s">
        <v>17408</v>
      </c>
      <c r="E1148" t="s">
        <v>35</v>
      </c>
      <c r="F1148" t="s">
        <v>17300</v>
      </c>
      <c r="G1148" t="s">
        <v>17315</v>
      </c>
      <c r="H1148" t="s">
        <v>1837</v>
      </c>
      <c r="I1148" t="s">
        <v>23930</v>
      </c>
    </row>
    <row r="1149" spans="1:9" hidden="1" x14ac:dyDescent="0.25">
      <c r="A1149" t="s">
        <v>17372</v>
      </c>
      <c r="B1149" s="7">
        <v>223879000000</v>
      </c>
      <c r="C1149" t="s">
        <v>20568</v>
      </c>
      <c r="E1149" t="s">
        <v>35</v>
      </c>
      <c r="F1149" t="s">
        <v>17300</v>
      </c>
      <c r="G1149" t="s">
        <v>17315</v>
      </c>
      <c r="H1149" t="e">
        <v>#N/A</v>
      </c>
      <c r="I1149" t="s">
        <v>23930</v>
      </c>
    </row>
    <row r="1150" spans="1:9" hidden="1" x14ac:dyDescent="0.25">
      <c r="A1150" t="s">
        <v>17372</v>
      </c>
      <c r="B1150" s="7" t="s">
        <v>16731</v>
      </c>
      <c r="C1150" t="s">
        <v>20569</v>
      </c>
      <c r="E1150" t="s">
        <v>35</v>
      </c>
      <c r="F1150" t="s">
        <v>17300</v>
      </c>
      <c r="G1150" t="s">
        <v>17315</v>
      </c>
      <c r="H1150" t="s">
        <v>1837</v>
      </c>
      <c r="I1150" t="s">
        <v>23930</v>
      </c>
    </row>
    <row r="1151" spans="1:9" hidden="1" x14ac:dyDescent="0.25">
      <c r="A1151" t="s">
        <v>17372</v>
      </c>
      <c r="B1151" s="7" t="s">
        <v>16732</v>
      </c>
      <c r="C1151" t="s">
        <v>20570</v>
      </c>
      <c r="E1151" t="s">
        <v>35</v>
      </c>
      <c r="F1151" t="s">
        <v>17300</v>
      </c>
      <c r="G1151" t="s">
        <v>17315</v>
      </c>
      <c r="H1151" t="s">
        <v>1837</v>
      </c>
      <c r="I1151" t="s">
        <v>23930</v>
      </c>
    </row>
    <row r="1152" spans="1:9" hidden="1" x14ac:dyDescent="0.25">
      <c r="A1152" t="s">
        <v>16322</v>
      </c>
      <c r="B1152" s="7" t="s">
        <v>16344</v>
      </c>
      <c r="C1152" t="s">
        <v>20571</v>
      </c>
      <c r="E1152" t="s">
        <v>35</v>
      </c>
      <c r="F1152" t="s">
        <v>17300</v>
      </c>
      <c r="G1152" t="s">
        <v>17315</v>
      </c>
      <c r="H1152" t="s">
        <v>1837</v>
      </c>
      <c r="I1152" t="s">
        <v>23930</v>
      </c>
    </row>
    <row r="1153" spans="1:9" hidden="1" x14ac:dyDescent="0.25">
      <c r="A1153" t="s">
        <v>7471</v>
      </c>
      <c r="B1153" s="7" t="s">
        <v>14981</v>
      </c>
      <c r="C1153" t="s">
        <v>20572</v>
      </c>
      <c r="D1153" t="s">
        <v>17408</v>
      </c>
      <c r="E1153" t="s">
        <v>35</v>
      </c>
      <c r="F1153" t="s">
        <v>17300</v>
      </c>
      <c r="G1153" t="s">
        <v>17315</v>
      </c>
      <c r="H1153" t="s">
        <v>1837</v>
      </c>
      <c r="I1153" t="s">
        <v>23930</v>
      </c>
    </row>
    <row r="1154" spans="1:9" hidden="1" x14ac:dyDescent="0.25">
      <c r="A1154" t="s">
        <v>17372</v>
      </c>
      <c r="B1154" s="7" t="s">
        <v>16773</v>
      </c>
      <c r="C1154" t="s">
        <v>20573</v>
      </c>
      <c r="D1154" t="s">
        <v>17379</v>
      </c>
      <c r="E1154" t="s">
        <v>35</v>
      </c>
      <c r="F1154" t="s">
        <v>17300</v>
      </c>
      <c r="G1154" t="s">
        <v>17315</v>
      </c>
      <c r="H1154" t="s">
        <v>1837</v>
      </c>
      <c r="I1154" t="s">
        <v>23930</v>
      </c>
    </row>
    <row r="1155" spans="1:9" hidden="1" x14ac:dyDescent="0.25">
      <c r="A1155" t="s">
        <v>8139</v>
      </c>
      <c r="B1155" s="7" t="s">
        <v>15536</v>
      </c>
      <c r="C1155" t="s">
        <v>20574</v>
      </c>
      <c r="E1155" t="s">
        <v>35</v>
      </c>
      <c r="F1155" t="s">
        <v>17300</v>
      </c>
      <c r="G1155" t="s">
        <v>17315</v>
      </c>
      <c r="H1155" t="s">
        <v>1837</v>
      </c>
      <c r="I1155" t="s">
        <v>23930</v>
      </c>
    </row>
    <row r="1156" spans="1:9" hidden="1" x14ac:dyDescent="0.25">
      <c r="A1156" t="s">
        <v>16322</v>
      </c>
      <c r="B1156" s="7" t="s">
        <v>16408</v>
      </c>
      <c r="C1156" t="s">
        <v>20575</v>
      </c>
      <c r="D1156" t="s">
        <v>12988</v>
      </c>
      <c r="E1156" t="s">
        <v>35</v>
      </c>
      <c r="F1156" t="s">
        <v>17300</v>
      </c>
      <c r="G1156" t="s">
        <v>17315</v>
      </c>
      <c r="H1156" t="s">
        <v>1837</v>
      </c>
      <c r="I1156" t="s">
        <v>23930</v>
      </c>
    </row>
    <row r="1157" spans="1:9" hidden="1" x14ac:dyDescent="0.25">
      <c r="A1157" t="s">
        <v>7471</v>
      </c>
      <c r="B1157" s="7" t="s">
        <v>15075</v>
      </c>
      <c r="C1157" t="s">
        <v>20576</v>
      </c>
      <c r="E1157" t="s">
        <v>35</v>
      </c>
      <c r="F1157" t="s">
        <v>17300</v>
      </c>
      <c r="G1157" t="s">
        <v>17315</v>
      </c>
      <c r="H1157" t="s">
        <v>1837</v>
      </c>
      <c r="I1157" t="s">
        <v>23930</v>
      </c>
    </row>
    <row r="1158" spans="1:9" x14ac:dyDescent="0.25">
      <c r="A1158" t="s">
        <v>264</v>
      </c>
      <c r="B1158" s="7" t="s">
        <v>9906</v>
      </c>
      <c r="C1158" t="s">
        <v>20577</v>
      </c>
      <c r="D1158" t="s">
        <v>17408</v>
      </c>
      <c r="E1158" t="s">
        <v>35</v>
      </c>
      <c r="F1158" t="s">
        <v>17300</v>
      </c>
      <c r="G1158" t="s">
        <v>17315</v>
      </c>
      <c r="H1158" t="s">
        <v>1837</v>
      </c>
      <c r="I1158" t="s">
        <v>23929</v>
      </c>
    </row>
    <row r="1159" spans="1:9" hidden="1" x14ac:dyDescent="0.25">
      <c r="A1159" t="s">
        <v>10561</v>
      </c>
      <c r="B1159" s="7" t="s">
        <v>10657</v>
      </c>
      <c r="C1159" t="s">
        <v>20578</v>
      </c>
      <c r="E1159" t="s">
        <v>35</v>
      </c>
      <c r="F1159" t="s">
        <v>17300</v>
      </c>
      <c r="G1159" t="s">
        <v>17315</v>
      </c>
      <c r="H1159" t="s">
        <v>1837</v>
      </c>
      <c r="I1159" t="s">
        <v>23930</v>
      </c>
    </row>
    <row r="1160" spans="1:9" hidden="1" x14ac:dyDescent="0.25">
      <c r="A1160" t="s">
        <v>7471</v>
      </c>
      <c r="B1160" s="7" t="s">
        <v>15076</v>
      </c>
      <c r="C1160" t="s">
        <v>20579</v>
      </c>
      <c r="D1160" t="s">
        <v>17408</v>
      </c>
      <c r="E1160" t="s">
        <v>35</v>
      </c>
      <c r="F1160" t="s">
        <v>17300</v>
      </c>
      <c r="G1160" t="s">
        <v>17315</v>
      </c>
      <c r="H1160" t="s">
        <v>1837</v>
      </c>
      <c r="I1160" t="s">
        <v>23930</v>
      </c>
    </row>
    <row r="1161" spans="1:9" hidden="1" x14ac:dyDescent="0.25">
      <c r="A1161" t="s">
        <v>17372</v>
      </c>
      <c r="B1161" s="7" t="s">
        <v>16840</v>
      </c>
      <c r="C1161" t="s">
        <v>20580</v>
      </c>
      <c r="E1161" t="s">
        <v>35</v>
      </c>
      <c r="F1161" t="s">
        <v>17300</v>
      </c>
      <c r="G1161" t="s">
        <v>17315</v>
      </c>
      <c r="H1161" t="s">
        <v>1837</v>
      </c>
      <c r="I1161" t="s">
        <v>23930</v>
      </c>
    </row>
    <row r="1162" spans="1:9" x14ac:dyDescent="0.25">
      <c r="A1162" t="s">
        <v>17320</v>
      </c>
      <c r="B1162" s="7">
        <v>6905057</v>
      </c>
      <c r="C1162" t="s">
        <v>20581</v>
      </c>
      <c r="E1162" t="s">
        <v>35</v>
      </c>
      <c r="F1162" t="s">
        <v>17300</v>
      </c>
      <c r="G1162" t="s">
        <v>17315</v>
      </c>
      <c r="H1162" t="e">
        <v>#N/A</v>
      </c>
      <c r="I1162" t="s">
        <v>23929</v>
      </c>
    </row>
    <row r="1163" spans="1:9" hidden="1" x14ac:dyDescent="0.25">
      <c r="A1163" t="s">
        <v>16322</v>
      </c>
      <c r="B1163" s="7" t="s">
        <v>16361</v>
      </c>
      <c r="C1163" t="s">
        <v>20582</v>
      </c>
      <c r="E1163" t="s">
        <v>35</v>
      </c>
      <c r="F1163" t="s">
        <v>17300</v>
      </c>
      <c r="G1163" t="s">
        <v>17315</v>
      </c>
      <c r="H1163" t="s">
        <v>1837</v>
      </c>
      <c r="I1163" t="s">
        <v>23930</v>
      </c>
    </row>
    <row r="1164" spans="1:9" hidden="1" x14ac:dyDescent="0.25">
      <c r="A1164" t="s">
        <v>204</v>
      </c>
      <c r="B1164" s="7" t="s">
        <v>12787</v>
      </c>
      <c r="C1164" t="s">
        <v>20583</v>
      </c>
      <c r="E1164" t="s">
        <v>35</v>
      </c>
      <c r="F1164" t="s">
        <v>17300</v>
      </c>
      <c r="G1164" t="s">
        <v>17315</v>
      </c>
      <c r="H1164" t="s">
        <v>1837</v>
      </c>
      <c r="I1164" t="s">
        <v>23930</v>
      </c>
    </row>
    <row r="1165" spans="1:9" x14ac:dyDescent="0.25">
      <c r="A1165" t="s">
        <v>17319</v>
      </c>
      <c r="B1165" s="7">
        <v>6905057</v>
      </c>
      <c r="C1165" t="s">
        <v>20584</v>
      </c>
      <c r="E1165" t="s">
        <v>35</v>
      </c>
      <c r="F1165" t="s">
        <v>17300</v>
      </c>
      <c r="G1165" t="s">
        <v>17315</v>
      </c>
      <c r="H1165" t="e">
        <v>#N/A</v>
      </c>
      <c r="I1165" t="s">
        <v>23929</v>
      </c>
    </row>
    <row r="1166" spans="1:9" x14ac:dyDescent="0.25">
      <c r="A1166" t="s">
        <v>17314</v>
      </c>
      <c r="B1166" s="7">
        <v>6905057</v>
      </c>
      <c r="C1166" t="s">
        <v>20585</v>
      </c>
      <c r="E1166" t="s">
        <v>35</v>
      </c>
      <c r="F1166" t="s">
        <v>17300</v>
      </c>
      <c r="G1166" t="s">
        <v>17315</v>
      </c>
      <c r="H1166" t="e">
        <v>#N/A</v>
      </c>
      <c r="I1166" t="s">
        <v>23929</v>
      </c>
    </row>
    <row r="1167" spans="1:9" hidden="1" x14ac:dyDescent="0.25">
      <c r="A1167" t="s">
        <v>17419</v>
      </c>
      <c r="B1167" s="7" t="s">
        <v>14856</v>
      </c>
      <c r="C1167" t="s">
        <v>20586</v>
      </c>
      <c r="E1167" t="s">
        <v>35</v>
      </c>
      <c r="F1167" t="s">
        <v>17300</v>
      </c>
      <c r="G1167" t="s">
        <v>17315</v>
      </c>
      <c r="H1167" t="s">
        <v>1837</v>
      </c>
      <c r="I1167" t="s">
        <v>23930</v>
      </c>
    </row>
    <row r="1168" spans="1:9" hidden="1" x14ac:dyDescent="0.25">
      <c r="A1168" t="s">
        <v>204</v>
      </c>
      <c r="B1168" s="7" t="s">
        <v>12897</v>
      </c>
      <c r="C1168" t="s">
        <v>20587</v>
      </c>
      <c r="D1168" t="s">
        <v>17379</v>
      </c>
      <c r="E1168" t="s">
        <v>35</v>
      </c>
      <c r="F1168" t="s">
        <v>17300</v>
      </c>
      <c r="G1168" t="s">
        <v>17315</v>
      </c>
      <c r="H1168" t="s">
        <v>1837</v>
      </c>
      <c r="I1168" t="s">
        <v>23930</v>
      </c>
    </row>
    <row r="1169" spans="1:9" hidden="1" x14ac:dyDescent="0.25">
      <c r="A1169" t="s">
        <v>204</v>
      </c>
      <c r="B1169" s="7" t="s">
        <v>12751</v>
      </c>
      <c r="C1169" t="s">
        <v>20588</v>
      </c>
      <c r="E1169" t="s">
        <v>35</v>
      </c>
      <c r="F1169" t="s">
        <v>17300</v>
      </c>
      <c r="G1169" t="s">
        <v>17315</v>
      </c>
      <c r="H1169" t="s">
        <v>1837</v>
      </c>
      <c r="I1169" t="s">
        <v>23930</v>
      </c>
    </row>
    <row r="1170" spans="1:9" x14ac:dyDescent="0.25">
      <c r="A1170" t="s">
        <v>17650</v>
      </c>
      <c r="B1170" s="7">
        <v>8015038</v>
      </c>
      <c r="C1170" t="s">
        <v>20589</v>
      </c>
      <c r="E1170" t="s">
        <v>35</v>
      </c>
      <c r="F1170" t="s">
        <v>17300</v>
      </c>
      <c r="G1170" t="s">
        <v>17315</v>
      </c>
      <c r="H1170" t="e">
        <v>#N/A</v>
      </c>
      <c r="I1170" t="s">
        <v>23929</v>
      </c>
    </row>
    <row r="1171" spans="1:9" hidden="1" x14ac:dyDescent="0.25">
      <c r="A1171" t="s">
        <v>16322</v>
      </c>
      <c r="B1171" s="7" t="s">
        <v>16355</v>
      </c>
      <c r="C1171" t="s">
        <v>20590</v>
      </c>
      <c r="E1171" t="s">
        <v>35</v>
      </c>
      <c r="F1171" t="s">
        <v>17300</v>
      </c>
      <c r="G1171" t="s">
        <v>17315</v>
      </c>
      <c r="H1171" t="s">
        <v>1837</v>
      </c>
      <c r="I1171" t="s">
        <v>23930</v>
      </c>
    </row>
    <row r="1172" spans="1:9" hidden="1" x14ac:dyDescent="0.25">
      <c r="A1172" t="s">
        <v>16322</v>
      </c>
      <c r="B1172" s="7" t="s">
        <v>16356</v>
      </c>
      <c r="C1172" t="s">
        <v>20591</v>
      </c>
      <c r="D1172" t="s">
        <v>17379</v>
      </c>
      <c r="E1172" t="s">
        <v>35</v>
      </c>
      <c r="F1172" t="s">
        <v>17300</v>
      </c>
      <c r="G1172" t="s">
        <v>17315</v>
      </c>
      <c r="H1172" t="s">
        <v>1837</v>
      </c>
      <c r="I1172" t="s">
        <v>23930</v>
      </c>
    </row>
    <row r="1173" spans="1:9" hidden="1" x14ac:dyDescent="0.25">
      <c r="A1173" t="s">
        <v>7471</v>
      </c>
      <c r="B1173" s="7" t="s">
        <v>14972</v>
      </c>
      <c r="C1173" t="s">
        <v>20592</v>
      </c>
      <c r="E1173" t="s">
        <v>35</v>
      </c>
      <c r="F1173" t="s">
        <v>17300</v>
      </c>
      <c r="G1173" t="s">
        <v>17315</v>
      </c>
      <c r="H1173" t="s">
        <v>1837</v>
      </c>
      <c r="I1173" t="s">
        <v>23930</v>
      </c>
    </row>
    <row r="1174" spans="1:9" x14ac:dyDescent="0.25">
      <c r="A1174" t="s">
        <v>17642</v>
      </c>
      <c r="B1174" s="7">
        <v>8015038</v>
      </c>
      <c r="C1174" t="s">
        <v>20593</v>
      </c>
      <c r="E1174" t="s">
        <v>35</v>
      </c>
      <c r="F1174" t="s">
        <v>17300</v>
      </c>
      <c r="G1174" t="s">
        <v>17315</v>
      </c>
      <c r="H1174" t="e">
        <v>#N/A</v>
      </c>
      <c r="I1174" t="s">
        <v>23929</v>
      </c>
    </row>
    <row r="1175" spans="1:9" hidden="1" x14ac:dyDescent="0.25">
      <c r="A1175" t="s">
        <v>204</v>
      </c>
      <c r="B1175" s="7" t="s">
        <v>12798</v>
      </c>
      <c r="C1175" t="s">
        <v>20594</v>
      </c>
      <c r="E1175" t="s">
        <v>35</v>
      </c>
      <c r="F1175" t="s">
        <v>17300</v>
      </c>
      <c r="G1175" t="s">
        <v>17315</v>
      </c>
      <c r="H1175" t="s">
        <v>1837</v>
      </c>
      <c r="I1175" t="s">
        <v>23930</v>
      </c>
    </row>
    <row r="1176" spans="1:9" hidden="1" x14ac:dyDescent="0.25">
      <c r="A1176" t="s">
        <v>10561</v>
      </c>
      <c r="B1176" s="7" t="s">
        <v>10577</v>
      </c>
      <c r="C1176" t="s">
        <v>20595</v>
      </c>
      <c r="E1176" t="s">
        <v>35</v>
      </c>
      <c r="F1176" t="s">
        <v>17300</v>
      </c>
      <c r="G1176" t="s">
        <v>17315</v>
      </c>
      <c r="H1176" t="s">
        <v>1837</v>
      </c>
      <c r="I1176" t="s">
        <v>23930</v>
      </c>
    </row>
    <row r="1177" spans="1:9" hidden="1" x14ac:dyDescent="0.25">
      <c r="A1177" t="s">
        <v>9047</v>
      </c>
      <c r="B1177" s="7" t="s">
        <v>17698</v>
      </c>
      <c r="C1177" t="s">
        <v>20596</v>
      </c>
      <c r="E1177" t="s">
        <v>35</v>
      </c>
      <c r="F1177" t="s">
        <v>17300</v>
      </c>
      <c r="G1177" t="s">
        <v>17315</v>
      </c>
      <c r="H1177" t="e">
        <v>#N/A</v>
      </c>
      <c r="I1177" t="s">
        <v>23930</v>
      </c>
    </row>
    <row r="1178" spans="1:9" hidden="1" x14ac:dyDescent="0.25">
      <c r="A1178" t="s">
        <v>16322</v>
      </c>
      <c r="B1178" s="7" t="s">
        <v>16360</v>
      </c>
      <c r="C1178" t="s">
        <v>20597</v>
      </c>
      <c r="E1178" t="s">
        <v>35</v>
      </c>
      <c r="F1178" t="s">
        <v>17300</v>
      </c>
      <c r="G1178" t="s">
        <v>17315</v>
      </c>
      <c r="H1178" t="s">
        <v>1837</v>
      </c>
      <c r="I1178" t="s">
        <v>23930</v>
      </c>
    </row>
    <row r="1179" spans="1:9" hidden="1" x14ac:dyDescent="0.25">
      <c r="A1179" t="s">
        <v>9125</v>
      </c>
      <c r="B1179" s="7" t="s">
        <v>12396</v>
      </c>
      <c r="C1179" t="s">
        <v>20598</v>
      </c>
      <c r="E1179" t="s">
        <v>35</v>
      </c>
      <c r="F1179" t="s">
        <v>17300</v>
      </c>
      <c r="G1179" t="s">
        <v>17315</v>
      </c>
      <c r="H1179" t="s">
        <v>1837</v>
      </c>
      <c r="I1179" t="s">
        <v>23930</v>
      </c>
    </row>
    <row r="1180" spans="1:9" hidden="1" x14ac:dyDescent="0.25">
      <c r="A1180" t="s">
        <v>9611</v>
      </c>
      <c r="B1180" s="7" t="s">
        <v>9612</v>
      </c>
      <c r="C1180" t="s">
        <v>20599</v>
      </c>
      <c r="E1180" t="s">
        <v>35</v>
      </c>
      <c r="F1180" t="s">
        <v>17300</v>
      </c>
      <c r="G1180" t="s">
        <v>17315</v>
      </c>
      <c r="H1180" t="s">
        <v>1837</v>
      </c>
      <c r="I1180" t="s">
        <v>23930</v>
      </c>
    </row>
    <row r="1181" spans="1:9" hidden="1" x14ac:dyDescent="0.25">
      <c r="A1181" t="s">
        <v>3874</v>
      </c>
      <c r="B1181" s="7" t="s">
        <v>10982</v>
      </c>
      <c r="C1181" t="s">
        <v>20600</v>
      </c>
      <c r="D1181" t="s">
        <v>17408</v>
      </c>
      <c r="E1181" t="s">
        <v>35</v>
      </c>
      <c r="F1181" t="s">
        <v>17300</v>
      </c>
      <c r="G1181" t="s">
        <v>17315</v>
      </c>
      <c r="H1181" t="s">
        <v>1837</v>
      </c>
      <c r="I1181" t="s">
        <v>23930</v>
      </c>
    </row>
    <row r="1182" spans="1:9" hidden="1" x14ac:dyDescent="0.25">
      <c r="A1182" t="s">
        <v>17349</v>
      </c>
      <c r="B1182" s="7" t="s">
        <v>15369</v>
      </c>
      <c r="C1182" t="s">
        <v>20601</v>
      </c>
      <c r="D1182" t="s">
        <v>17480</v>
      </c>
      <c r="E1182" t="s">
        <v>35</v>
      </c>
      <c r="F1182" t="s">
        <v>17300</v>
      </c>
      <c r="G1182" t="s">
        <v>17315</v>
      </c>
      <c r="H1182" t="s">
        <v>1837</v>
      </c>
      <c r="I1182" t="s">
        <v>23930</v>
      </c>
    </row>
    <row r="1183" spans="1:9" x14ac:dyDescent="0.25">
      <c r="A1183" t="s">
        <v>17318</v>
      </c>
      <c r="B1183" s="7" t="s">
        <v>17703</v>
      </c>
      <c r="C1183" t="s">
        <v>20602</v>
      </c>
      <c r="E1183" t="s">
        <v>35</v>
      </c>
      <c r="G1183" t="s">
        <v>17315</v>
      </c>
      <c r="H1183" t="e">
        <v>#N/A</v>
      </c>
      <c r="I1183" t="s">
        <v>23929</v>
      </c>
    </row>
    <row r="1184" spans="1:9" hidden="1" x14ac:dyDescent="0.25">
      <c r="A1184" t="s">
        <v>17349</v>
      </c>
      <c r="B1184" s="7" t="s">
        <v>15367</v>
      </c>
      <c r="C1184" t="s">
        <v>20603</v>
      </c>
      <c r="E1184" t="s">
        <v>35</v>
      </c>
      <c r="F1184" t="s">
        <v>17300</v>
      </c>
      <c r="G1184" t="s">
        <v>17315</v>
      </c>
      <c r="H1184" t="s">
        <v>1837</v>
      </c>
      <c r="I1184" t="s">
        <v>23930</v>
      </c>
    </row>
    <row r="1185" spans="1:9" hidden="1" x14ac:dyDescent="0.25">
      <c r="A1185" t="s">
        <v>17346</v>
      </c>
      <c r="B1185" s="7" t="s">
        <v>12455</v>
      </c>
      <c r="C1185" t="s">
        <v>20604</v>
      </c>
      <c r="E1185" t="s">
        <v>35</v>
      </c>
      <c r="F1185" t="s">
        <v>17300</v>
      </c>
      <c r="G1185" t="s">
        <v>17315</v>
      </c>
      <c r="H1185" t="s">
        <v>1837</v>
      </c>
      <c r="I1185" t="s">
        <v>23930</v>
      </c>
    </row>
    <row r="1186" spans="1:9" hidden="1" x14ac:dyDescent="0.25">
      <c r="A1186" t="s">
        <v>17346</v>
      </c>
      <c r="B1186" s="7" t="s">
        <v>12453</v>
      </c>
      <c r="C1186" t="s">
        <v>20605</v>
      </c>
      <c r="E1186" t="s">
        <v>35</v>
      </c>
      <c r="F1186" t="s">
        <v>17300</v>
      </c>
      <c r="G1186" t="s">
        <v>17315</v>
      </c>
      <c r="H1186" t="s">
        <v>1837</v>
      </c>
      <c r="I1186" t="s">
        <v>23930</v>
      </c>
    </row>
    <row r="1187" spans="1:9" x14ac:dyDescent="0.25">
      <c r="A1187" t="s">
        <v>10813</v>
      </c>
      <c r="B1187" s="7" t="s">
        <v>10821</v>
      </c>
      <c r="C1187" t="s">
        <v>20606</v>
      </c>
      <c r="E1187" t="s">
        <v>35</v>
      </c>
      <c r="F1187" t="s">
        <v>17300</v>
      </c>
      <c r="G1187" t="s">
        <v>17315</v>
      </c>
      <c r="H1187" t="s">
        <v>1837</v>
      </c>
      <c r="I1187" t="s">
        <v>23929</v>
      </c>
    </row>
    <row r="1188" spans="1:9" x14ac:dyDescent="0.25">
      <c r="A1188" t="s">
        <v>17320</v>
      </c>
      <c r="B1188" s="7">
        <v>6905072</v>
      </c>
      <c r="C1188" t="s">
        <v>20607</v>
      </c>
      <c r="E1188" t="s">
        <v>35</v>
      </c>
      <c r="F1188" t="s">
        <v>17300</v>
      </c>
      <c r="G1188" t="s">
        <v>17315</v>
      </c>
      <c r="H1188" t="e">
        <v>#N/A</v>
      </c>
      <c r="I1188" t="s">
        <v>23929</v>
      </c>
    </row>
    <row r="1189" spans="1:9" x14ac:dyDescent="0.25">
      <c r="A1189" t="s">
        <v>14652</v>
      </c>
      <c r="B1189" s="7" t="s">
        <v>14658</v>
      </c>
      <c r="C1189" t="s">
        <v>20608</v>
      </c>
      <c r="E1189" t="s">
        <v>35</v>
      </c>
      <c r="F1189" t="s">
        <v>17300</v>
      </c>
      <c r="G1189" t="s">
        <v>17315</v>
      </c>
      <c r="H1189" t="s">
        <v>1837</v>
      </c>
      <c r="I1189" t="s">
        <v>23929</v>
      </c>
    </row>
    <row r="1190" spans="1:9" x14ac:dyDescent="0.25">
      <c r="A1190" t="s">
        <v>15473</v>
      </c>
      <c r="B1190" s="7" t="s">
        <v>15487</v>
      </c>
      <c r="C1190" t="s">
        <v>20609</v>
      </c>
      <c r="E1190" t="s">
        <v>35</v>
      </c>
      <c r="F1190" t="s">
        <v>17300</v>
      </c>
      <c r="G1190" t="s">
        <v>17315</v>
      </c>
      <c r="H1190" t="s">
        <v>1837</v>
      </c>
      <c r="I1190" t="s">
        <v>23929</v>
      </c>
    </row>
    <row r="1191" spans="1:9" hidden="1" x14ac:dyDescent="0.25">
      <c r="A1191" t="s">
        <v>17612</v>
      </c>
      <c r="B1191" s="7" t="s">
        <v>17707</v>
      </c>
      <c r="C1191" t="s">
        <v>20610</v>
      </c>
      <c r="E1191" t="s">
        <v>35</v>
      </c>
      <c r="F1191" t="s">
        <v>17300</v>
      </c>
      <c r="G1191" t="s">
        <v>17315</v>
      </c>
      <c r="H1191" t="e">
        <v>#N/A</v>
      </c>
      <c r="I1191" t="s">
        <v>23930</v>
      </c>
    </row>
    <row r="1192" spans="1:9" hidden="1" x14ac:dyDescent="0.25">
      <c r="A1192" t="s">
        <v>17349</v>
      </c>
      <c r="B1192" s="7" t="s">
        <v>15262</v>
      </c>
      <c r="C1192" t="s">
        <v>20611</v>
      </c>
      <c r="D1192" t="s">
        <v>17408</v>
      </c>
      <c r="E1192" t="s">
        <v>35</v>
      </c>
      <c r="F1192" t="s">
        <v>17300</v>
      </c>
      <c r="G1192" t="s">
        <v>17315</v>
      </c>
      <c r="H1192" t="s">
        <v>1837</v>
      </c>
      <c r="I1192" t="s">
        <v>23930</v>
      </c>
    </row>
    <row r="1193" spans="1:9" hidden="1" x14ac:dyDescent="0.25">
      <c r="A1193" t="s">
        <v>17614</v>
      </c>
      <c r="B1193" s="7" t="s">
        <v>17707</v>
      </c>
      <c r="C1193" t="s">
        <v>20612</v>
      </c>
      <c r="E1193" t="s">
        <v>35</v>
      </c>
      <c r="F1193" t="s">
        <v>17300</v>
      </c>
      <c r="G1193" t="s">
        <v>17315</v>
      </c>
      <c r="H1193" t="e">
        <v>#N/A</v>
      </c>
      <c r="I1193" t="s">
        <v>23930</v>
      </c>
    </row>
    <row r="1194" spans="1:9" hidden="1" x14ac:dyDescent="0.25">
      <c r="A1194" t="s">
        <v>15450</v>
      </c>
      <c r="B1194" s="7" t="s">
        <v>11053</v>
      </c>
      <c r="C1194" t="s">
        <v>20613</v>
      </c>
      <c r="E1194" t="s">
        <v>35</v>
      </c>
      <c r="F1194" t="s">
        <v>17300</v>
      </c>
      <c r="G1194" t="s">
        <v>17315</v>
      </c>
      <c r="H1194" t="s">
        <v>1837</v>
      </c>
      <c r="I1194" t="s">
        <v>23930</v>
      </c>
    </row>
    <row r="1195" spans="1:9" hidden="1" x14ac:dyDescent="0.25">
      <c r="A1195" t="s">
        <v>17334</v>
      </c>
      <c r="B1195" s="7" t="s">
        <v>11053</v>
      </c>
      <c r="C1195" t="s">
        <v>20614</v>
      </c>
      <c r="E1195" t="s">
        <v>35</v>
      </c>
      <c r="F1195" t="s">
        <v>17300</v>
      </c>
      <c r="G1195" t="s">
        <v>17315</v>
      </c>
      <c r="H1195" t="s">
        <v>1837</v>
      </c>
      <c r="I1195" t="s">
        <v>23930</v>
      </c>
    </row>
    <row r="1196" spans="1:9" hidden="1" x14ac:dyDescent="0.25">
      <c r="A1196" t="s">
        <v>12501</v>
      </c>
      <c r="B1196" s="7" t="s">
        <v>11053</v>
      </c>
      <c r="C1196" t="s">
        <v>20615</v>
      </c>
      <c r="E1196" t="s">
        <v>35</v>
      </c>
      <c r="F1196" t="s">
        <v>17300</v>
      </c>
      <c r="G1196" t="s">
        <v>17315</v>
      </c>
      <c r="H1196" t="s">
        <v>1837</v>
      </c>
      <c r="I1196" t="s">
        <v>23930</v>
      </c>
    </row>
    <row r="1197" spans="1:9" hidden="1" x14ac:dyDescent="0.25">
      <c r="A1197" t="s">
        <v>9067</v>
      </c>
      <c r="B1197" s="7" t="s">
        <v>11053</v>
      </c>
      <c r="C1197" t="s">
        <v>20616</v>
      </c>
      <c r="E1197" t="s">
        <v>35</v>
      </c>
      <c r="F1197" t="s">
        <v>17300</v>
      </c>
      <c r="G1197" t="s">
        <v>17315</v>
      </c>
      <c r="H1197" t="s">
        <v>1837</v>
      </c>
      <c r="I1197" t="s">
        <v>23930</v>
      </c>
    </row>
    <row r="1198" spans="1:9" x14ac:dyDescent="0.25">
      <c r="A1198" t="s">
        <v>15467</v>
      </c>
      <c r="B1198" s="7" t="s">
        <v>11053</v>
      </c>
      <c r="C1198" t="s">
        <v>20617</v>
      </c>
      <c r="E1198" t="s">
        <v>35</v>
      </c>
      <c r="F1198" t="s">
        <v>17343</v>
      </c>
      <c r="G1198" t="s">
        <v>17315</v>
      </c>
      <c r="H1198" t="s">
        <v>1837</v>
      </c>
      <c r="I1198" t="s">
        <v>23929</v>
      </c>
    </row>
    <row r="1199" spans="1:9" hidden="1" x14ac:dyDescent="0.25">
      <c r="A1199" t="s">
        <v>17349</v>
      </c>
      <c r="B1199" s="7" t="s">
        <v>15259</v>
      </c>
      <c r="C1199" t="s">
        <v>20618</v>
      </c>
      <c r="E1199" t="s">
        <v>35</v>
      </c>
      <c r="F1199" t="s">
        <v>17300</v>
      </c>
      <c r="G1199" t="s">
        <v>17315</v>
      </c>
      <c r="H1199" t="s">
        <v>1837</v>
      </c>
      <c r="I1199" t="s">
        <v>23930</v>
      </c>
    </row>
    <row r="1200" spans="1:9" x14ac:dyDescent="0.25">
      <c r="A1200" t="s">
        <v>7471</v>
      </c>
      <c r="B1200" s="7" t="s">
        <v>14998</v>
      </c>
      <c r="C1200" t="s">
        <v>20619</v>
      </c>
      <c r="E1200" t="s">
        <v>35</v>
      </c>
      <c r="F1200" t="s">
        <v>17343</v>
      </c>
      <c r="G1200" t="s">
        <v>17315</v>
      </c>
      <c r="H1200" t="s">
        <v>1837</v>
      </c>
      <c r="I1200" t="s">
        <v>23929</v>
      </c>
    </row>
    <row r="1201" spans="1:9" hidden="1" x14ac:dyDescent="0.25">
      <c r="A1201" t="s">
        <v>17370</v>
      </c>
      <c r="B1201" s="7" t="s">
        <v>13146</v>
      </c>
      <c r="C1201" t="s">
        <v>20620</v>
      </c>
      <c r="D1201" t="s">
        <v>18337</v>
      </c>
      <c r="E1201" t="s">
        <v>35</v>
      </c>
      <c r="F1201" t="s">
        <v>17300</v>
      </c>
      <c r="G1201" t="s">
        <v>17315</v>
      </c>
      <c r="H1201" t="s">
        <v>1837</v>
      </c>
      <c r="I1201" t="s">
        <v>23930</v>
      </c>
    </row>
    <row r="1202" spans="1:9" hidden="1" x14ac:dyDescent="0.25">
      <c r="A1202" t="s">
        <v>264</v>
      </c>
      <c r="B1202" s="7" t="s">
        <v>9936</v>
      </c>
      <c r="C1202" t="s">
        <v>20621</v>
      </c>
      <c r="D1202" t="s">
        <v>18337</v>
      </c>
      <c r="E1202" t="s">
        <v>35</v>
      </c>
      <c r="F1202" t="s">
        <v>17300</v>
      </c>
      <c r="G1202" t="s">
        <v>17315</v>
      </c>
      <c r="H1202" t="s">
        <v>1837</v>
      </c>
      <c r="I1202" t="s">
        <v>23930</v>
      </c>
    </row>
    <row r="1203" spans="1:9" hidden="1" x14ac:dyDescent="0.25">
      <c r="A1203" t="s">
        <v>17419</v>
      </c>
      <c r="B1203" s="7" t="s">
        <v>14794</v>
      </c>
      <c r="C1203" t="s">
        <v>20622</v>
      </c>
      <c r="D1203" t="s">
        <v>18337</v>
      </c>
      <c r="E1203" t="s">
        <v>35</v>
      </c>
      <c r="F1203" t="s">
        <v>17343</v>
      </c>
      <c r="G1203" t="s">
        <v>17315</v>
      </c>
      <c r="H1203" t="s">
        <v>1837</v>
      </c>
      <c r="I1203" t="s">
        <v>23930</v>
      </c>
    </row>
    <row r="1204" spans="1:9" x14ac:dyDescent="0.25">
      <c r="A1204" t="s">
        <v>7272</v>
      </c>
      <c r="B1204" s="7" t="s">
        <v>14718</v>
      </c>
      <c r="C1204" t="s">
        <v>20623</v>
      </c>
      <c r="E1204" t="s">
        <v>35</v>
      </c>
      <c r="F1204" t="s">
        <v>17300</v>
      </c>
      <c r="G1204" t="s">
        <v>17315</v>
      </c>
      <c r="H1204" t="s">
        <v>1837</v>
      </c>
      <c r="I1204" t="s">
        <v>23929</v>
      </c>
    </row>
    <row r="1205" spans="1:9" x14ac:dyDescent="0.25">
      <c r="A1205" t="s">
        <v>14744</v>
      </c>
      <c r="B1205" s="7" t="s">
        <v>14751</v>
      </c>
      <c r="C1205" t="s">
        <v>20624</v>
      </c>
      <c r="E1205" t="s">
        <v>35</v>
      </c>
      <c r="F1205" t="s">
        <v>17300</v>
      </c>
      <c r="G1205" t="s">
        <v>17315</v>
      </c>
      <c r="H1205" t="s">
        <v>1837</v>
      </c>
      <c r="I1205" t="s">
        <v>23929</v>
      </c>
    </row>
    <row r="1206" spans="1:9" hidden="1" x14ac:dyDescent="0.25">
      <c r="A1206" t="s">
        <v>17390</v>
      </c>
      <c r="B1206" s="7" t="s">
        <v>10200</v>
      </c>
      <c r="C1206" t="s">
        <v>20625</v>
      </c>
      <c r="E1206" t="s">
        <v>35</v>
      </c>
      <c r="F1206" t="s">
        <v>17300</v>
      </c>
      <c r="G1206" t="s">
        <v>17315</v>
      </c>
      <c r="H1206" t="s">
        <v>1837</v>
      </c>
      <c r="I1206" t="s">
        <v>23930</v>
      </c>
    </row>
    <row r="1207" spans="1:9" hidden="1" x14ac:dyDescent="0.25">
      <c r="A1207" t="s">
        <v>17371</v>
      </c>
      <c r="B1207" s="7" t="s">
        <v>16208</v>
      </c>
      <c r="C1207" t="s">
        <v>20626</v>
      </c>
      <c r="E1207" t="s">
        <v>35</v>
      </c>
      <c r="F1207" t="s">
        <v>17300</v>
      </c>
      <c r="G1207" t="s">
        <v>17315</v>
      </c>
      <c r="H1207" t="s">
        <v>1837</v>
      </c>
      <c r="I1207" t="s">
        <v>23930</v>
      </c>
    </row>
    <row r="1208" spans="1:9" x14ac:dyDescent="0.25">
      <c r="A1208" t="s">
        <v>10870</v>
      </c>
      <c r="B1208" s="7" t="s">
        <v>10402</v>
      </c>
      <c r="C1208" t="s">
        <v>20627</v>
      </c>
      <c r="E1208" t="s">
        <v>35</v>
      </c>
      <c r="F1208" t="s">
        <v>17300</v>
      </c>
      <c r="G1208" t="s">
        <v>17315</v>
      </c>
      <c r="H1208" t="s">
        <v>1837</v>
      </c>
      <c r="I1208" t="s">
        <v>23929</v>
      </c>
    </row>
    <row r="1209" spans="1:9" hidden="1" x14ac:dyDescent="0.25">
      <c r="A1209" t="s">
        <v>17349</v>
      </c>
      <c r="B1209" s="7" t="s">
        <v>15261</v>
      </c>
      <c r="C1209" t="s">
        <v>20628</v>
      </c>
      <c r="E1209" t="s">
        <v>35</v>
      </c>
      <c r="F1209" t="s">
        <v>17300</v>
      </c>
      <c r="G1209" t="s">
        <v>17315</v>
      </c>
      <c r="H1209" t="s">
        <v>1837</v>
      </c>
      <c r="I1209" t="s">
        <v>23930</v>
      </c>
    </row>
    <row r="1210" spans="1:9" hidden="1" x14ac:dyDescent="0.25">
      <c r="A1210" t="s">
        <v>13400</v>
      </c>
      <c r="B1210" s="7" t="s">
        <v>13498</v>
      </c>
      <c r="C1210" t="s">
        <v>20629</v>
      </c>
      <c r="E1210" t="s">
        <v>35</v>
      </c>
      <c r="F1210" t="s">
        <v>17300</v>
      </c>
      <c r="G1210" t="s">
        <v>17315</v>
      </c>
      <c r="H1210" t="s">
        <v>1837</v>
      </c>
      <c r="I1210" t="s">
        <v>23930</v>
      </c>
    </row>
    <row r="1211" spans="1:9" hidden="1" x14ac:dyDescent="0.25">
      <c r="A1211" t="s">
        <v>10743</v>
      </c>
      <c r="B1211" s="7" t="s">
        <v>10791</v>
      </c>
      <c r="C1211" t="s">
        <v>20630</v>
      </c>
      <c r="E1211" t="s">
        <v>35</v>
      </c>
      <c r="F1211" t="s">
        <v>17343</v>
      </c>
      <c r="G1211" t="s">
        <v>17315</v>
      </c>
      <c r="H1211" t="s">
        <v>1837</v>
      </c>
      <c r="I1211" t="s">
        <v>23930</v>
      </c>
    </row>
    <row r="1212" spans="1:9" hidden="1" x14ac:dyDescent="0.25">
      <c r="A1212" t="s">
        <v>3874</v>
      </c>
      <c r="B1212" s="7" t="s">
        <v>10992</v>
      </c>
      <c r="C1212" t="s">
        <v>20631</v>
      </c>
      <c r="D1212" t="s">
        <v>10993</v>
      </c>
      <c r="E1212" t="s">
        <v>35</v>
      </c>
      <c r="F1212" t="s">
        <v>17300</v>
      </c>
      <c r="G1212" t="s">
        <v>17315</v>
      </c>
      <c r="H1212" t="s">
        <v>1837</v>
      </c>
      <c r="I1212" t="s">
        <v>23930</v>
      </c>
    </row>
    <row r="1213" spans="1:9" x14ac:dyDescent="0.25">
      <c r="A1213" t="s">
        <v>17349</v>
      </c>
      <c r="B1213" s="7" t="s">
        <v>15297</v>
      </c>
      <c r="C1213" t="s">
        <v>20632</v>
      </c>
      <c r="D1213" t="s">
        <v>18564</v>
      </c>
      <c r="E1213" t="s">
        <v>35</v>
      </c>
      <c r="F1213" t="s">
        <v>17300</v>
      </c>
      <c r="G1213" t="s">
        <v>17315</v>
      </c>
      <c r="H1213" t="s">
        <v>1837</v>
      </c>
      <c r="I1213" t="s">
        <v>23929</v>
      </c>
    </row>
    <row r="1214" spans="1:9" hidden="1" x14ac:dyDescent="0.25">
      <c r="A1214" t="s">
        <v>3874</v>
      </c>
      <c r="B1214" s="7" t="s">
        <v>3872</v>
      </c>
      <c r="C1214" t="s">
        <v>20633</v>
      </c>
      <c r="E1214" t="s">
        <v>35</v>
      </c>
      <c r="F1214" t="s">
        <v>17300</v>
      </c>
      <c r="G1214" t="s">
        <v>17315</v>
      </c>
      <c r="H1214" t="s">
        <v>1837</v>
      </c>
      <c r="I1214" t="s">
        <v>23930</v>
      </c>
    </row>
    <row r="1215" spans="1:9" hidden="1" x14ac:dyDescent="0.25">
      <c r="A1215" t="s">
        <v>17349</v>
      </c>
      <c r="B1215" s="7" t="s">
        <v>15344</v>
      </c>
      <c r="C1215" t="s">
        <v>20634</v>
      </c>
      <c r="E1215" t="s">
        <v>35</v>
      </c>
      <c r="F1215" t="s">
        <v>17300</v>
      </c>
      <c r="G1215" t="s">
        <v>17315</v>
      </c>
      <c r="H1215" t="s">
        <v>1837</v>
      </c>
      <c r="I1215" t="s">
        <v>23930</v>
      </c>
    </row>
    <row r="1216" spans="1:9" hidden="1" x14ac:dyDescent="0.25">
      <c r="A1216" t="s">
        <v>17349</v>
      </c>
      <c r="B1216" s="7" t="s">
        <v>15341</v>
      </c>
      <c r="C1216" t="s">
        <v>20635</v>
      </c>
      <c r="E1216" t="s">
        <v>35</v>
      </c>
      <c r="F1216" t="s">
        <v>17300</v>
      </c>
      <c r="G1216" t="s">
        <v>17315</v>
      </c>
      <c r="H1216" t="s">
        <v>1837</v>
      </c>
      <c r="I1216" t="s">
        <v>23930</v>
      </c>
    </row>
    <row r="1217" spans="1:9" x14ac:dyDescent="0.25">
      <c r="A1217" t="s">
        <v>9611</v>
      </c>
      <c r="B1217" s="7" t="s">
        <v>9615</v>
      </c>
      <c r="C1217" t="s">
        <v>20636</v>
      </c>
      <c r="E1217" t="s">
        <v>35</v>
      </c>
      <c r="F1217" t="s">
        <v>17300</v>
      </c>
      <c r="G1217" t="s">
        <v>17315</v>
      </c>
      <c r="H1217" t="s">
        <v>1837</v>
      </c>
      <c r="I1217" t="s">
        <v>23929</v>
      </c>
    </row>
    <row r="1218" spans="1:9" hidden="1" x14ac:dyDescent="0.25">
      <c r="A1218" t="s">
        <v>19</v>
      </c>
      <c r="B1218" s="7" t="s">
        <v>9712</v>
      </c>
      <c r="C1218" t="s">
        <v>20637</v>
      </c>
      <c r="D1218" t="s">
        <v>17480</v>
      </c>
      <c r="E1218" t="s">
        <v>35</v>
      </c>
      <c r="F1218" t="s">
        <v>17300</v>
      </c>
      <c r="G1218" t="s">
        <v>17315</v>
      </c>
      <c r="H1218" t="s">
        <v>1837</v>
      </c>
      <c r="I1218" t="s">
        <v>23930</v>
      </c>
    </row>
    <row r="1219" spans="1:9" x14ac:dyDescent="0.25">
      <c r="A1219" t="s">
        <v>14142</v>
      </c>
      <c r="B1219" s="7" t="s">
        <v>14153</v>
      </c>
      <c r="C1219" t="s">
        <v>20638</v>
      </c>
      <c r="E1219" t="s">
        <v>35</v>
      </c>
      <c r="F1219" t="s">
        <v>17300</v>
      </c>
      <c r="G1219" t="s">
        <v>17315</v>
      </c>
      <c r="H1219" t="s">
        <v>1837</v>
      </c>
      <c r="I1219" t="s">
        <v>23929</v>
      </c>
    </row>
    <row r="1220" spans="1:9" hidden="1" x14ac:dyDescent="0.25">
      <c r="A1220" t="s">
        <v>14895</v>
      </c>
      <c r="B1220" s="7" t="s">
        <v>14896</v>
      </c>
      <c r="C1220" t="s">
        <v>20639</v>
      </c>
      <c r="D1220" t="s">
        <v>14897</v>
      </c>
      <c r="E1220" t="s">
        <v>35</v>
      </c>
      <c r="F1220" t="s">
        <v>17300</v>
      </c>
      <c r="G1220" t="s">
        <v>17315</v>
      </c>
      <c r="H1220" t="s">
        <v>1837</v>
      </c>
      <c r="I1220" t="s">
        <v>23930</v>
      </c>
    </row>
    <row r="1221" spans="1:9" hidden="1" x14ac:dyDescent="0.25">
      <c r="A1221" t="s">
        <v>14589</v>
      </c>
      <c r="B1221" s="7" t="s">
        <v>14592</v>
      </c>
      <c r="C1221" t="s">
        <v>20640</v>
      </c>
      <c r="D1221" t="s">
        <v>14897</v>
      </c>
      <c r="E1221" t="s">
        <v>35</v>
      </c>
      <c r="F1221" t="s">
        <v>17300</v>
      </c>
      <c r="G1221" t="s">
        <v>17315</v>
      </c>
      <c r="H1221" t="s">
        <v>1837</v>
      </c>
      <c r="I1221" t="s">
        <v>23930</v>
      </c>
    </row>
    <row r="1222" spans="1:9" hidden="1" x14ac:dyDescent="0.25">
      <c r="A1222" t="s">
        <v>17371</v>
      </c>
      <c r="B1222" s="7" t="s">
        <v>16313</v>
      </c>
      <c r="C1222" t="s">
        <v>20641</v>
      </c>
      <c r="D1222" t="s">
        <v>14897</v>
      </c>
      <c r="E1222" t="s">
        <v>35</v>
      </c>
      <c r="F1222" t="s">
        <v>17300</v>
      </c>
      <c r="G1222" t="s">
        <v>17315</v>
      </c>
      <c r="H1222" t="s">
        <v>1837</v>
      </c>
      <c r="I1222" t="s">
        <v>23930</v>
      </c>
    </row>
    <row r="1223" spans="1:9" hidden="1" x14ac:dyDescent="0.25">
      <c r="A1223" t="s">
        <v>17371</v>
      </c>
      <c r="B1223" s="7" t="s">
        <v>16312</v>
      </c>
      <c r="C1223" t="s">
        <v>20642</v>
      </c>
      <c r="D1223" t="s">
        <v>14897</v>
      </c>
      <c r="E1223" t="s">
        <v>35</v>
      </c>
      <c r="F1223" t="s">
        <v>17300</v>
      </c>
      <c r="G1223" t="s">
        <v>17315</v>
      </c>
      <c r="H1223" t="s">
        <v>1837</v>
      </c>
      <c r="I1223" t="s">
        <v>23930</v>
      </c>
    </row>
    <row r="1224" spans="1:9" hidden="1" x14ac:dyDescent="0.25">
      <c r="A1224" t="s">
        <v>16322</v>
      </c>
      <c r="B1224" s="7" t="s">
        <v>16441</v>
      </c>
      <c r="C1224" t="s">
        <v>20643</v>
      </c>
      <c r="E1224" t="s">
        <v>35</v>
      </c>
      <c r="F1224" t="s">
        <v>17300</v>
      </c>
      <c r="G1224" t="s">
        <v>17315</v>
      </c>
      <c r="H1224" t="s">
        <v>1837</v>
      </c>
      <c r="I1224" t="s">
        <v>23930</v>
      </c>
    </row>
    <row r="1225" spans="1:9" hidden="1" x14ac:dyDescent="0.25">
      <c r="A1225" t="s">
        <v>16322</v>
      </c>
      <c r="B1225" s="7" t="s">
        <v>16443</v>
      </c>
      <c r="C1225" t="s">
        <v>20644</v>
      </c>
      <c r="E1225" t="s">
        <v>35</v>
      </c>
      <c r="F1225" t="s">
        <v>17300</v>
      </c>
      <c r="G1225" t="s">
        <v>17315</v>
      </c>
      <c r="H1225" t="s">
        <v>1837</v>
      </c>
      <c r="I1225" t="s">
        <v>23930</v>
      </c>
    </row>
    <row r="1226" spans="1:9" x14ac:dyDescent="0.25">
      <c r="A1226" t="s">
        <v>17371</v>
      </c>
      <c r="B1226" s="7" t="s">
        <v>16255</v>
      </c>
      <c r="C1226" t="s">
        <v>20645</v>
      </c>
      <c r="E1226" t="s">
        <v>35</v>
      </c>
      <c r="F1226" t="s">
        <v>17343</v>
      </c>
      <c r="G1226" t="s">
        <v>17315</v>
      </c>
      <c r="H1226" t="s">
        <v>1837</v>
      </c>
      <c r="I1226" t="s">
        <v>23929</v>
      </c>
    </row>
    <row r="1227" spans="1:9" x14ac:dyDescent="0.25">
      <c r="A1227" t="s">
        <v>17371</v>
      </c>
      <c r="B1227" s="7" t="s">
        <v>16252</v>
      </c>
      <c r="C1227" t="s">
        <v>20646</v>
      </c>
      <c r="E1227" t="s">
        <v>35</v>
      </c>
      <c r="F1227" t="s">
        <v>17300</v>
      </c>
      <c r="G1227" t="s">
        <v>17315</v>
      </c>
      <c r="H1227" t="s">
        <v>1837</v>
      </c>
      <c r="I1227" t="s">
        <v>23929</v>
      </c>
    </row>
    <row r="1228" spans="1:9" hidden="1" x14ac:dyDescent="0.25">
      <c r="A1228" t="s">
        <v>10743</v>
      </c>
      <c r="B1228" s="7" t="s">
        <v>10772</v>
      </c>
      <c r="C1228" t="s">
        <v>20647</v>
      </c>
      <c r="E1228" t="s">
        <v>35</v>
      </c>
      <c r="F1228" t="s">
        <v>17300</v>
      </c>
      <c r="G1228" t="s">
        <v>17315</v>
      </c>
      <c r="H1228" t="s">
        <v>1837</v>
      </c>
      <c r="I1228" t="s">
        <v>23930</v>
      </c>
    </row>
    <row r="1229" spans="1:9" x14ac:dyDescent="0.25">
      <c r="A1229" t="s">
        <v>10743</v>
      </c>
      <c r="B1229" s="7" t="s">
        <v>10769</v>
      </c>
      <c r="C1229" t="s">
        <v>20648</v>
      </c>
      <c r="D1229" t="s">
        <v>18560</v>
      </c>
      <c r="E1229" t="s">
        <v>35</v>
      </c>
      <c r="F1229" t="s">
        <v>17300</v>
      </c>
      <c r="G1229" t="s">
        <v>17315</v>
      </c>
      <c r="H1229" t="s">
        <v>1837</v>
      </c>
      <c r="I1229" t="s">
        <v>23929</v>
      </c>
    </row>
    <row r="1230" spans="1:9" x14ac:dyDescent="0.25">
      <c r="A1230" t="s">
        <v>3874</v>
      </c>
      <c r="B1230" s="7" t="s">
        <v>38</v>
      </c>
      <c r="C1230" t="s">
        <v>20649</v>
      </c>
      <c r="D1230" t="s">
        <v>18559</v>
      </c>
      <c r="E1230" t="s">
        <v>35</v>
      </c>
      <c r="F1230" t="s">
        <v>17300</v>
      </c>
      <c r="G1230" t="s">
        <v>17315</v>
      </c>
      <c r="H1230" t="s">
        <v>1837</v>
      </c>
      <c r="I1230" t="s">
        <v>23929</v>
      </c>
    </row>
    <row r="1231" spans="1:9" hidden="1" x14ac:dyDescent="0.25">
      <c r="A1231" t="s">
        <v>3874</v>
      </c>
      <c r="B1231" s="7" t="s">
        <v>10967</v>
      </c>
      <c r="C1231" t="s">
        <v>20650</v>
      </c>
      <c r="D1231" t="s">
        <v>10968</v>
      </c>
      <c r="E1231" t="s">
        <v>35</v>
      </c>
      <c r="F1231" t="s">
        <v>17300</v>
      </c>
      <c r="G1231" t="s">
        <v>17315</v>
      </c>
      <c r="H1231" t="s">
        <v>1837</v>
      </c>
      <c r="I1231" t="s">
        <v>23930</v>
      </c>
    </row>
    <row r="1232" spans="1:9" x14ac:dyDescent="0.25">
      <c r="A1232" t="s">
        <v>3874</v>
      </c>
      <c r="B1232" s="7" t="s">
        <v>10919</v>
      </c>
      <c r="C1232" t="s">
        <v>20651</v>
      </c>
      <c r="E1232" t="s">
        <v>35</v>
      </c>
      <c r="F1232" t="s">
        <v>17300</v>
      </c>
      <c r="G1232" t="s">
        <v>17315</v>
      </c>
      <c r="H1232" t="s">
        <v>1837</v>
      </c>
      <c r="I1232" t="s">
        <v>23929</v>
      </c>
    </row>
    <row r="1233" spans="1:9" hidden="1" x14ac:dyDescent="0.25">
      <c r="A1233" t="s">
        <v>3270</v>
      </c>
      <c r="B1233" s="7" t="s">
        <v>10373</v>
      </c>
      <c r="C1233" t="s">
        <v>20652</v>
      </c>
      <c r="E1233" t="s">
        <v>35</v>
      </c>
      <c r="F1233" t="s">
        <v>17300</v>
      </c>
      <c r="G1233" t="s">
        <v>17315</v>
      </c>
      <c r="H1233" t="s">
        <v>1837</v>
      </c>
      <c r="I1233" t="s">
        <v>23930</v>
      </c>
    </row>
    <row r="1234" spans="1:9" x14ac:dyDescent="0.25">
      <c r="A1234" t="s">
        <v>10310</v>
      </c>
      <c r="B1234" s="7" t="s">
        <v>10341</v>
      </c>
      <c r="C1234" t="s">
        <v>20653</v>
      </c>
      <c r="E1234" t="s">
        <v>35</v>
      </c>
      <c r="F1234" t="s">
        <v>17300</v>
      </c>
      <c r="G1234" t="s">
        <v>17315</v>
      </c>
      <c r="H1234" t="s">
        <v>1837</v>
      </c>
      <c r="I1234" t="s">
        <v>23929</v>
      </c>
    </row>
    <row r="1235" spans="1:9" x14ac:dyDescent="0.25">
      <c r="A1235" t="s">
        <v>7471</v>
      </c>
      <c r="B1235" s="7" t="s">
        <v>15122</v>
      </c>
      <c r="C1235" t="s">
        <v>20654</v>
      </c>
      <c r="E1235" t="s">
        <v>35</v>
      </c>
      <c r="F1235" t="s">
        <v>17300</v>
      </c>
      <c r="G1235" t="s">
        <v>17315</v>
      </c>
      <c r="H1235" t="s">
        <v>1837</v>
      </c>
      <c r="I1235" t="s">
        <v>23929</v>
      </c>
    </row>
    <row r="1236" spans="1:9" hidden="1" x14ac:dyDescent="0.25">
      <c r="A1236" t="s">
        <v>204</v>
      </c>
      <c r="B1236" s="7" t="s">
        <v>13051</v>
      </c>
      <c r="C1236" t="s">
        <v>20655</v>
      </c>
      <c r="E1236" t="s">
        <v>35</v>
      </c>
      <c r="F1236" t="s">
        <v>17300</v>
      </c>
      <c r="G1236" t="s">
        <v>17315</v>
      </c>
      <c r="H1236" t="s">
        <v>1837</v>
      </c>
      <c r="I1236" t="s">
        <v>23930</v>
      </c>
    </row>
    <row r="1237" spans="1:9" x14ac:dyDescent="0.25">
      <c r="A1237" t="s">
        <v>204</v>
      </c>
      <c r="B1237" s="7" t="s">
        <v>12658</v>
      </c>
      <c r="C1237" t="s">
        <v>20656</v>
      </c>
      <c r="E1237" t="s">
        <v>35</v>
      </c>
      <c r="F1237" t="s">
        <v>17300</v>
      </c>
      <c r="G1237" t="s">
        <v>17315</v>
      </c>
      <c r="H1237" t="s">
        <v>1837</v>
      </c>
      <c r="I1237" t="s">
        <v>23929</v>
      </c>
    </row>
    <row r="1238" spans="1:9" x14ac:dyDescent="0.25">
      <c r="A1238" t="s">
        <v>10310</v>
      </c>
      <c r="B1238" s="7" t="s">
        <v>10315</v>
      </c>
      <c r="C1238" t="s">
        <v>20657</v>
      </c>
      <c r="E1238" t="s">
        <v>35</v>
      </c>
      <c r="F1238" t="s">
        <v>17300</v>
      </c>
      <c r="G1238" t="s">
        <v>17315</v>
      </c>
      <c r="H1238" t="s">
        <v>1837</v>
      </c>
      <c r="I1238" t="s">
        <v>23929</v>
      </c>
    </row>
    <row r="1239" spans="1:9" hidden="1" x14ac:dyDescent="0.25">
      <c r="A1239" t="s">
        <v>3874</v>
      </c>
      <c r="B1239" s="7" t="s">
        <v>10963</v>
      </c>
      <c r="C1239" t="s">
        <v>20658</v>
      </c>
      <c r="E1239" t="s">
        <v>35</v>
      </c>
      <c r="F1239" t="s">
        <v>17343</v>
      </c>
      <c r="G1239" t="s">
        <v>17315</v>
      </c>
      <c r="H1239" t="s">
        <v>1837</v>
      </c>
      <c r="I1239" t="s">
        <v>23930</v>
      </c>
    </row>
    <row r="1240" spans="1:9" x14ac:dyDescent="0.25">
      <c r="A1240" t="s">
        <v>17631</v>
      </c>
      <c r="B1240" s="7" t="s">
        <v>11186</v>
      </c>
      <c r="C1240" t="s">
        <v>20659</v>
      </c>
      <c r="E1240" t="s">
        <v>35</v>
      </c>
      <c r="F1240" t="s">
        <v>17300</v>
      </c>
      <c r="G1240" t="s">
        <v>17315</v>
      </c>
      <c r="H1240" t="s">
        <v>1837</v>
      </c>
      <c r="I1240" t="s">
        <v>23929</v>
      </c>
    </row>
    <row r="1241" spans="1:9" hidden="1" x14ac:dyDescent="0.25">
      <c r="A1241" t="s">
        <v>17371</v>
      </c>
      <c r="B1241" s="7" t="s">
        <v>16250</v>
      </c>
      <c r="C1241" t="s">
        <v>20660</v>
      </c>
      <c r="E1241" t="s">
        <v>35</v>
      </c>
      <c r="F1241" t="s">
        <v>17343</v>
      </c>
      <c r="G1241" t="s">
        <v>17315</v>
      </c>
      <c r="H1241" t="s">
        <v>1837</v>
      </c>
      <c r="I1241" t="s">
        <v>23930</v>
      </c>
    </row>
    <row r="1242" spans="1:9" hidden="1" x14ac:dyDescent="0.25">
      <c r="A1242" t="s">
        <v>5096</v>
      </c>
      <c r="B1242" s="7" t="s">
        <v>12313</v>
      </c>
      <c r="C1242" t="s">
        <v>20661</v>
      </c>
      <c r="D1242" t="s">
        <v>5096</v>
      </c>
      <c r="E1242" t="s">
        <v>35</v>
      </c>
      <c r="F1242" t="s">
        <v>17300</v>
      </c>
      <c r="G1242" t="s">
        <v>17315</v>
      </c>
      <c r="H1242" t="s">
        <v>1837</v>
      </c>
      <c r="I1242" t="s">
        <v>23930</v>
      </c>
    </row>
    <row r="1243" spans="1:9" hidden="1" x14ac:dyDescent="0.25">
      <c r="A1243" t="s">
        <v>5096</v>
      </c>
      <c r="B1243" s="7" t="s">
        <v>12322</v>
      </c>
      <c r="C1243" t="s">
        <v>20662</v>
      </c>
      <c r="D1243" t="s">
        <v>5096</v>
      </c>
      <c r="E1243" t="s">
        <v>35</v>
      </c>
      <c r="F1243" t="s">
        <v>17300</v>
      </c>
      <c r="G1243" t="s">
        <v>17315</v>
      </c>
      <c r="H1243" t="s">
        <v>1837</v>
      </c>
      <c r="I1243" t="s">
        <v>23930</v>
      </c>
    </row>
    <row r="1244" spans="1:9" hidden="1" x14ac:dyDescent="0.25">
      <c r="A1244" t="s">
        <v>5465</v>
      </c>
      <c r="B1244" s="7" t="s">
        <v>12609</v>
      </c>
      <c r="C1244" t="s">
        <v>20663</v>
      </c>
      <c r="E1244" t="s">
        <v>35</v>
      </c>
      <c r="F1244" t="s">
        <v>17300</v>
      </c>
      <c r="G1244" t="s">
        <v>17315</v>
      </c>
      <c r="H1244" t="s">
        <v>1837</v>
      </c>
      <c r="I1244" t="s">
        <v>23930</v>
      </c>
    </row>
    <row r="1245" spans="1:9" hidden="1" x14ac:dyDescent="0.25">
      <c r="A1245" t="s">
        <v>5465</v>
      </c>
      <c r="B1245" s="7" t="s">
        <v>12607</v>
      </c>
      <c r="C1245" t="s">
        <v>20664</v>
      </c>
      <c r="D1245" t="s">
        <v>18360</v>
      </c>
      <c r="E1245" t="s">
        <v>35</v>
      </c>
      <c r="F1245" t="s">
        <v>17300</v>
      </c>
      <c r="G1245" t="s">
        <v>17315</v>
      </c>
      <c r="H1245" t="s">
        <v>1837</v>
      </c>
      <c r="I1245" t="s">
        <v>23930</v>
      </c>
    </row>
    <row r="1246" spans="1:9" x14ac:dyDescent="0.25">
      <c r="A1246" t="s">
        <v>11264</v>
      </c>
      <c r="B1246" s="7" t="s">
        <v>11265</v>
      </c>
      <c r="C1246" t="s">
        <v>20665</v>
      </c>
      <c r="E1246" t="s">
        <v>35</v>
      </c>
      <c r="G1246" t="s">
        <v>17315</v>
      </c>
      <c r="H1246" t="s">
        <v>1837</v>
      </c>
      <c r="I1246" t="s">
        <v>23929</v>
      </c>
    </row>
    <row r="1247" spans="1:9" hidden="1" x14ac:dyDescent="0.25">
      <c r="A1247" t="s">
        <v>170</v>
      </c>
      <c r="B1247" s="7" t="s">
        <v>9680</v>
      </c>
      <c r="C1247" t="s">
        <v>20666</v>
      </c>
      <c r="E1247" t="s">
        <v>35</v>
      </c>
      <c r="F1247" t="s">
        <v>17300</v>
      </c>
      <c r="G1247" t="s">
        <v>17315</v>
      </c>
      <c r="H1247" t="s">
        <v>1837</v>
      </c>
      <c r="I1247" t="s">
        <v>23930</v>
      </c>
    </row>
    <row r="1248" spans="1:9" x14ac:dyDescent="0.25">
      <c r="A1248" t="s">
        <v>15412</v>
      </c>
      <c r="B1248" s="7" t="s">
        <v>15427</v>
      </c>
      <c r="C1248" t="s">
        <v>20667</v>
      </c>
      <c r="E1248" t="s">
        <v>35</v>
      </c>
      <c r="F1248" t="s">
        <v>17300</v>
      </c>
      <c r="G1248" t="s">
        <v>17315</v>
      </c>
      <c r="H1248" t="s">
        <v>1837</v>
      </c>
      <c r="I1248" t="s">
        <v>23929</v>
      </c>
    </row>
    <row r="1249" spans="1:9" hidden="1" x14ac:dyDescent="0.25">
      <c r="A1249" t="s">
        <v>170</v>
      </c>
      <c r="B1249" s="7" t="s">
        <v>9685</v>
      </c>
      <c r="C1249" t="s">
        <v>20668</v>
      </c>
      <c r="E1249" t="s">
        <v>35</v>
      </c>
      <c r="F1249" t="s">
        <v>17343</v>
      </c>
      <c r="G1249" t="s">
        <v>17315</v>
      </c>
      <c r="H1249" t="s">
        <v>1837</v>
      </c>
      <c r="I1249" t="s">
        <v>23930</v>
      </c>
    </row>
    <row r="1250" spans="1:9" hidden="1" x14ac:dyDescent="0.25">
      <c r="A1250" t="s">
        <v>204</v>
      </c>
      <c r="B1250" s="7" t="s">
        <v>12655</v>
      </c>
      <c r="C1250" t="s">
        <v>20669</v>
      </c>
      <c r="D1250" t="s">
        <v>17379</v>
      </c>
      <c r="E1250" t="s">
        <v>35</v>
      </c>
      <c r="F1250" t="s">
        <v>17300</v>
      </c>
      <c r="G1250" t="s">
        <v>17315</v>
      </c>
      <c r="H1250" t="s">
        <v>1837</v>
      </c>
      <c r="I1250" t="s">
        <v>23930</v>
      </c>
    </row>
    <row r="1251" spans="1:9" x14ac:dyDescent="0.25">
      <c r="A1251" t="s">
        <v>204</v>
      </c>
      <c r="B1251" s="7" t="s">
        <v>12660</v>
      </c>
      <c r="C1251" t="s">
        <v>20670</v>
      </c>
      <c r="E1251" t="s">
        <v>35</v>
      </c>
      <c r="F1251" t="s">
        <v>17300</v>
      </c>
      <c r="G1251" t="s">
        <v>17315</v>
      </c>
      <c r="H1251" t="s">
        <v>1837</v>
      </c>
      <c r="I1251" t="s">
        <v>23929</v>
      </c>
    </row>
    <row r="1252" spans="1:9" x14ac:dyDescent="0.25">
      <c r="A1252" t="s">
        <v>10310</v>
      </c>
      <c r="B1252" s="7" t="s">
        <v>10335</v>
      </c>
      <c r="C1252" t="s">
        <v>20671</v>
      </c>
      <c r="E1252" t="s">
        <v>35</v>
      </c>
      <c r="F1252" t="s">
        <v>17300</v>
      </c>
      <c r="G1252" t="s">
        <v>17315</v>
      </c>
      <c r="H1252" t="s">
        <v>1837</v>
      </c>
      <c r="I1252" t="s">
        <v>23929</v>
      </c>
    </row>
    <row r="1253" spans="1:9" hidden="1" x14ac:dyDescent="0.25">
      <c r="A1253" t="s">
        <v>204</v>
      </c>
      <c r="B1253" s="7" t="s">
        <v>12680</v>
      </c>
      <c r="C1253" t="s">
        <v>20672</v>
      </c>
      <c r="E1253" t="s">
        <v>35</v>
      </c>
      <c r="F1253" t="s">
        <v>17300</v>
      </c>
      <c r="G1253" t="s">
        <v>17315</v>
      </c>
      <c r="H1253" t="s">
        <v>1837</v>
      </c>
      <c r="I1253" t="s">
        <v>23930</v>
      </c>
    </row>
    <row r="1254" spans="1:9" hidden="1" x14ac:dyDescent="0.25">
      <c r="A1254" t="s">
        <v>170</v>
      </c>
      <c r="B1254" s="7" t="s">
        <v>9665</v>
      </c>
      <c r="C1254" t="s">
        <v>20673</v>
      </c>
      <c r="E1254" t="s">
        <v>35</v>
      </c>
      <c r="F1254" t="s">
        <v>17300</v>
      </c>
      <c r="G1254" t="s">
        <v>17315</v>
      </c>
      <c r="H1254" t="s">
        <v>1837</v>
      </c>
      <c r="I1254" t="s">
        <v>23930</v>
      </c>
    </row>
    <row r="1255" spans="1:9" hidden="1" x14ac:dyDescent="0.25">
      <c r="A1255" t="s">
        <v>9577</v>
      </c>
      <c r="B1255" s="7" t="s">
        <v>9603</v>
      </c>
      <c r="C1255" t="s">
        <v>20674</v>
      </c>
      <c r="D1255" t="s">
        <v>18558</v>
      </c>
      <c r="E1255" t="s">
        <v>35</v>
      </c>
      <c r="F1255" t="s">
        <v>17300</v>
      </c>
      <c r="G1255" t="s">
        <v>17315</v>
      </c>
      <c r="H1255" t="s">
        <v>1837</v>
      </c>
      <c r="I1255" t="s">
        <v>23930</v>
      </c>
    </row>
    <row r="1256" spans="1:9" x14ac:dyDescent="0.25">
      <c r="A1256" t="s">
        <v>12289</v>
      </c>
      <c r="B1256" s="7" t="s">
        <v>12294</v>
      </c>
      <c r="C1256" t="s">
        <v>20675</v>
      </c>
      <c r="E1256" t="s">
        <v>35</v>
      </c>
      <c r="F1256" t="s">
        <v>17300</v>
      </c>
      <c r="G1256" t="s">
        <v>17315</v>
      </c>
      <c r="H1256" t="s">
        <v>1837</v>
      </c>
      <c r="I1256" t="s">
        <v>23929</v>
      </c>
    </row>
    <row r="1257" spans="1:9" x14ac:dyDescent="0.25">
      <c r="A1257" t="s">
        <v>17708</v>
      </c>
      <c r="B1257" s="7">
        <v>8345006</v>
      </c>
      <c r="C1257" t="s">
        <v>20676</v>
      </c>
      <c r="D1257" t="s">
        <v>18327</v>
      </c>
      <c r="E1257" t="s">
        <v>35</v>
      </c>
      <c r="F1257" t="s">
        <v>17343</v>
      </c>
      <c r="G1257" t="s">
        <v>17315</v>
      </c>
      <c r="H1257" t="e">
        <v>#N/A</v>
      </c>
      <c r="I1257" t="s">
        <v>23929</v>
      </c>
    </row>
    <row r="1258" spans="1:9" x14ac:dyDescent="0.25">
      <c r="A1258" t="s">
        <v>10310</v>
      </c>
      <c r="B1258" s="7" t="s">
        <v>10336</v>
      </c>
      <c r="C1258" t="s">
        <v>20677</v>
      </c>
      <c r="E1258" t="s">
        <v>35</v>
      </c>
      <c r="F1258" t="s">
        <v>17300</v>
      </c>
      <c r="G1258" t="s">
        <v>17315</v>
      </c>
      <c r="H1258" t="s">
        <v>1837</v>
      </c>
      <c r="I1258" t="s">
        <v>23929</v>
      </c>
    </row>
    <row r="1259" spans="1:9" x14ac:dyDescent="0.25">
      <c r="A1259" t="s">
        <v>17640</v>
      </c>
      <c r="B1259" s="7">
        <v>8345008</v>
      </c>
      <c r="C1259" t="s">
        <v>20678</v>
      </c>
      <c r="E1259" t="s">
        <v>35</v>
      </c>
      <c r="F1259" t="s">
        <v>17300</v>
      </c>
      <c r="G1259" t="s">
        <v>17315</v>
      </c>
      <c r="H1259" t="e">
        <v>#N/A</v>
      </c>
      <c r="I1259" t="s">
        <v>23929</v>
      </c>
    </row>
    <row r="1260" spans="1:9" hidden="1" x14ac:dyDescent="0.25">
      <c r="A1260" t="s">
        <v>17474</v>
      </c>
      <c r="B1260" s="7" t="s">
        <v>12354</v>
      </c>
      <c r="C1260" t="s">
        <v>20679</v>
      </c>
      <c r="E1260" t="s">
        <v>35</v>
      </c>
      <c r="F1260" t="s">
        <v>17300</v>
      </c>
      <c r="G1260" t="s">
        <v>17315</v>
      </c>
      <c r="H1260" t="s">
        <v>1837</v>
      </c>
      <c r="I1260" t="s">
        <v>23930</v>
      </c>
    </row>
    <row r="1261" spans="1:9" hidden="1" x14ac:dyDescent="0.25">
      <c r="A1261" t="s">
        <v>17373</v>
      </c>
      <c r="B1261" s="7" t="s">
        <v>13650</v>
      </c>
      <c r="C1261" t="s">
        <v>20680</v>
      </c>
      <c r="E1261" t="s">
        <v>35</v>
      </c>
      <c r="F1261" t="s">
        <v>17300</v>
      </c>
      <c r="G1261" t="s">
        <v>17315</v>
      </c>
      <c r="H1261" t="s">
        <v>1837</v>
      </c>
      <c r="I1261" t="s">
        <v>23930</v>
      </c>
    </row>
    <row r="1262" spans="1:9" hidden="1" x14ac:dyDescent="0.25">
      <c r="A1262" t="s">
        <v>17474</v>
      </c>
      <c r="B1262" s="7" t="s">
        <v>12360</v>
      </c>
      <c r="C1262" t="s">
        <v>20681</v>
      </c>
      <c r="E1262" t="s">
        <v>35</v>
      </c>
      <c r="F1262" t="s">
        <v>17300</v>
      </c>
      <c r="G1262" t="s">
        <v>17315</v>
      </c>
      <c r="H1262" t="s">
        <v>1837</v>
      </c>
      <c r="I1262" t="s">
        <v>23930</v>
      </c>
    </row>
    <row r="1263" spans="1:9" x14ac:dyDescent="0.25">
      <c r="A1263" t="s">
        <v>17474</v>
      </c>
      <c r="B1263" s="7" t="s">
        <v>12362</v>
      </c>
      <c r="C1263" t="s">
        <v>20682</v>
      </c>
      <c r="E1263" t="s">
        <v>35</v>
      </c>
      <c r="F1263" t="s">
        <v>17300</v>
      </c>
      <c r="G1263" t="s">
        <v>17315</v>
      </c>
      <c r="H1263" t="s">
        <v>1837</v>
      </c>
      <c r="I1263" t="s">
        <v>23929</v>
      </c>
    </row>
    <row r="1264" spans="1:9" hidden="1" x14ac:dyDescent="0.25">
      <c r="A1264" t="s">
        <v>17419</v>
      </c>
      <c r="B1264" s="7" t="s">
        <v>14836</v>
      </c>
      <c r="C1264" t="s">
        <v>20683</v>
      </c>
      <c r="E1264" t="s">
        <v>35</v>
      </c>
      <c r="F1264" t="s">
        <v>17300</v>
      </c>
      <c r="G1264" t="s">
        <v>17315</v>
      </c>
      <c r="H1264" t="s">
        <v>1837</v>
      </c>
      <c r="I1264" t="s">
        <v>23930</v>
      </c>
    </row>
    <row r="1265" spans="1:9" hidden="1" x14ac:dyDescent="0.25">
      <c r="A1265" t="s">
        <v>17612</v>
      </c>
      <c r="B1265" s="7" t="s">
        <v>17710</v>
      </c>
      <c r="C1265" t="s">
        <v>20684</v>
      </c>
      <c r="E1265" t="s">
        <v>35</v>
      </c>
      <c r="F1265" t="s">
        <v>17300</v>
      </c>
      <c r="G1265" t="s">
        <v>17315</v>
      </c>
      <c r="H1265" t="e">
        <v>#N/A</v>
      </c>
      <c r="I1265" t="s">
        <v>23930</v>
      </c>
    </row>
    <row r="1266" spans="1:9" hidden="1" x14ac:dyDescent="0.25">
      <c r="A1266" t="s">
        <v>17614</v>
      </c>
      <c r="B1266" s="7" t="s">
        <v>17710</v>
      </c>
      <c r="C1266" t="s">
        <v>20685</v>
      </c>
      <c r="E1266" t="s">
        <v>35</v>
      </c>
      <c r="F1266" t="s">
        <v>17300</v>
      </c>
      <c r="G1266" t="s">
        <v>17315</v>
      </c>
      <c r="H1266" t="e">
        <v>#N/A</v>
      </c>
      <c r="I1266" t="s">
        <v>23930</v>
      </c>
    </row>
    <row r="1267" spans="1:9" hidden="1" x14ac:dyDescent="0.25">
      <c r="A1267" t="s">
        <v>6931</v>
      </c>
      <c r="B1267" s="7" t="s">
        <v>14502</v>
      </c>
      <c r="C1267" t="s">
        <v>20686</v>
      </c>
      <c r="E1267" t="s">
        <v>35</v>
      </c>
      <c r="F1267" t="s">
        <v>17300</v>
      </c>
      <c r="G1267" t="s">
        <v>17315</v>
      </c>
      <c r="H1267" t="s">
        <v>1837</v>
      </c>
      <c r="I1267" t="s">
        <v>23930</v>
      </c>
    </row>
    <row r="1268" spans="1:9" hidden="1" x14ac:dyDescent="0.25">
      <c r="A1268" t="s">
        <v>204</v>
      </c>
      <c r="B1268" s="7" t="s">
        <v>13023</v>
      </c>
      <c r="C1268" t="s">
        <v>20687</v>
      </c>
      <c r="E1268" t="s">
        <v>35</v>
      </c>
      <c r="F1268" t="s">
        <v>17300</v>
      </c>
      <c r="G1268" t="s">
        <v>17315</v>
      </c>
      <c r="H1268" t="s">
        <v>1837</v>
      </c>
      <c r="I1268" t="s">
        <v>23930</v>
      </c>
    </row>
    <row r="1269" spans="1:9" hidden="1" x14ac:dyDescent="0.25">
      <c r="A1269" t="s">
        <v>17612</v>
      </c>
      <c r="B1269" s="7" t="s">
        <v>17712</v>
      </c>
      <c r="C1269" t="s">
        <v>20688</v>
      </c>
      <c r="E1269" t="s">
        <v>35</v>
      </c>
      <c r="F1269" t="s">
        <v>17300</v>
      </c>
      <c r="G1269" t="s">
        <v>17315</v>
      </c>
      <c r="H1269" t="e">
        <v>#N/A</v>
      </c>
      <c r="I1269" t="s">
        <v>23930</v>
      </c>
    </row>
    <row r="1270" spans="1:9" hidden="1" x14ac:dyDescent="0.25">
      <c r="A1270" t="s">
        <v>17614</v>
      </c>
      <c r="B1270" s="7" t="s">
        <v>17712</v>
      </c>
      <c r="C1270" t="s">
        <v>20689</v>
      </c>
      <c r="E1270" t="s">
        <v>35</v>
      </c>
      <c r="F1270" t="s">
        <v>17300</v>
      </c>
      <c r="G1270" t="s">
        <v>17315</v>
      </c>
      <c r="H1270" t="e">
        <v>#N/A</v>
      </c>
      <c r="I1270" t="s">
        <v>23930</v>
      </c>
    </row>
    <row r="1271" spans="1:9" hidden="1" x14ac:dyDescent="0.25">
      <c r="A1271" t="s">
        <v>6931</v>
      </c>
      <c r="B1271" s="7" t="s">
        <v>14504</v>
      </c>
      <c r="C1271" t="s">
        <v>20690</v>
      </c>
      <c r="D1271" t="s">
        <v>17379</v>
      </c>
      <c r="E1271" t="s">
        <v>35</v>
      </c>
      <c r="F1271" t="s">
        <v>17300</v>
      </c>
      <c r="G1271" t="s">
        <v>17315</v>
      </c>
      <c r="H1271" t="s">
        <v>1837</v>
      </c>
      <c r="I1271" t="s">
        <v>23930</v>
      </c>
    </row>
    <row r="1272" spans="1:9" hidden="1" x14ac:dyDescent="0.25">
      <c r="A1272" t="s">
        <v>7471</v>
      </c>
      <c r="B1272" s="7" t="s">
        <v>15099</v>
      </c>
      <c r="C1272" t="s">
        <v>20691</v>
      </c>
      <c r="E1272" t="s">
        <v>35</v>
      </c>
      <c r="F1272" t="s">
        <v>17300</v>
      </c>
      <c r="G1272" t="s">
        <v>17315</v>
      </c>
      <c r="H1272" t="s">
        <v>1837</v>
      </c>
      <c r="I1272" t="s">
        <v>23930</v>
      </c>
    </row>
    <row r="1273" spans="1:9" hidden="1" x14ac:dyDescent="0.25">
      <c r="A1273" t="s">
        <v>17614</v>
      </c>
      <c r="B1273" s="7" t="s">
        <v>17713</v>
      </c>
      <c r="C1273" t="s">
        <v>20692</v>
      </c>
      <c r="E1273" t="s">
        <v>35</v>
      </c>
      <c r="F1273" t="s">
        <v>17300</v>
      </c>
      <c r="G1273" t="s">
        <v>17315</v>
      </c>
      <c r="H1273" t="e">
        <v>#N/A</v>
      </c>
      <c r="I1273" t="s">
        <v>23930</v>
      </c>
    </row>
    <row r="1274" spans="1:9" hidden="1" x14ac:dyDescent="0.25">
      <c r="A1274" t="s">
        <v>17612</v>
      </c>
      <c r="B1274" s="7" t="s">
        <v>17713</v>
      </c>
      <c r="C1274" t="s">
        <v>20693</v>
      </c>
      <c r="E1274" t="s">
        <v>35</v>
      </c>
      <c r="F1274" t="s">
        <v>17300</v>
      </c>
      <c r="G1274" t="s">
        <v>17315</v>
      </c>
      <c r="H1274" t="e">
        <v>#N/A</v>
      </c>
      <c r="I1274" t="s">
        <v>23930</v>
      </c>
    </row>
    <row r="1275" spans="1:9" hidden="1" x14ac:dyDescent="0.25">
      <c r="A1275" t="s">
        <v>16322</v>
      </c>
      <c r="B1275" s="7" t="s">
        <v>16424</v>
      </c>
      <c r="C1275" t="s">
        <v>20694</v>
      </c>
      <c r="E1275" t="s">
        <v>35</v>
      </c>
      <c r="F1275" t="s">
        <v>17300</v>
      </c>
      <c r="G1275" t="s">
        <v>17315</v>
      </c>
      <c r="H1275" t="s">
        <v>1837</v>
      </c>
      <c r="I1275" t="s">
        <v>23930</v>
      </c>
    </row>
    <row r="1276" spans="1:9" x14ac:dyDescent="0.25">
      <c r="A1276" t="s">
        <v>264</v>
      </c>
      <c r="B1276" s="7" t="s">
        <v>9966</v>
      </c>
      <c r="C1276" t="s">
        <v>20695</v>
      </c>
      <c r="E1276" t="s">
        <v>35</v>
      </c>
      <c r="F1276" t="s">
        <v>17300</v>
      </c>
      <c r="G1276" t="s">
        <v>17315</v>
      </c>
      <c r="H1276" t="s">
        <v>1837</v>
      </c>
      <c r="I1276" t="s">
        <v>23929</v>
      </c>
    </row>
    <row r="1277" spans="1:9" hidden="1" x14ac:dyDescent="0.25">
      <c r="A1277" t="s">
        <v>16322</v>
      </c>
      <c r="B1277" s="7" t="s">
        <v>16422</v>
      </c>
      <c r="C1277" t="s">
        <v>20696</v>
      </c>
      <c r="E1277" t="s">
        <v>35</v>
      </c>
      <c r="F1277" t="s">
        <v>17300</v>
      </c>
      <c r="G1277" t="s">
        <v>17315</v>
      </c>
      <c r="H1277" t="s">
        <v>1837</v>
      </c>
      <c r="I1277" t="s">
        <v>23930</v>
      </c>
    </row>
    <row r="1278" spans="1:9" hidden="1" x14ac:dyDescent="0.25">
      <c r="A1278" t="s">
        <v>7471</v>
      </c>
      <c r="B1278" s="7" t="s">
        <v>15088</v>
      </c>
      <c r="C1278" t="s">
        <v>20697</v>
      </c>
      <c r="D1278" t="s">
        <v>17408</v>
      </c>
      <c r="E1278" t="s">
        <v>35</v>
      </c>
      <c r="F1278" t="s">
        <v>17300</v>
      </c>
      <c r="G1278" t="s">
        <v>17315</v>
      </c>
      <c r="H1278" t="s">
        <v>1837</v>
      </c>
      <c r="I1278" t="s">
        <v>23930</v>
      </c>
    </row>
    <row r="1279" spans="1:9" hidden="1" x14ac:dyDescent="0.25">
      <c r="A1279" t="s">
        <v>204</v>
      </c>
      <c r="B1279" s="7" t="s">
        <v>13002</v>
      </c>
      <c r="C1279" t="s">
        <v>20698</v>
      </c>
      <c r="E1279" t="s">
        <v>35</v>
      </c>
      <c r="F1279" t="s">
        <v>17300</v>
      </c>
      <c r="G1279" t="s">
        <v>17315</v>
      </c>
      <c r="H1279" t="s">
        <v>1837</v>
      </c>
      <c r="I1279" t="s">
        <v>23930</v>
      </c>
    </row>
    <row r="1280" spans="1:9" hidden="1" x14ac:dyDescent="0.25">
      <c r="A1280" t="s">
        <v>6931</v>
      </c>
      <c r="B1280" s="7" t="s">
        <v>14439</v>
      </c>
      <c r="C1280" t="s">
        <v>20699</v>
      </c>
      <c r="E1280" t="s">
        <v>35</v>
      </c>
      <c r="F1280" t="s">
        <v>17300</v>
      </c>
      <c r="G1280" t="s">
        <v>17315</v>
      </c>
      <c r="H1280" t="s">
        <v>1837</v>
      </c>
      <c r="I1280" t="s">
        <v>23930</v>
      </c>
    </row>
    <row r="1281" spans="1:9" hidden="1" x14ac:dyDescent="0.25">
      <c r="A1281" t="s">
        <v>204</v>
      </c>
      <c r="B1281" s="7" t="s">
        <v>12783</v>
      </c>
      <c r="C1281" t="s">
        <v>20700</v>
      </c>
      <c r="D1281" t="s">
        <v>18557</v>
      </c>
      <c r="E1281" t="s">
        <v>35</v>
      </c>
      <c r="F1281" t="s">
        <v>17300</v>
      </c>
      <c r="G1281" t="s">
        <v>17315</v>
      </c>
      <c r="H1281" t="s">
        <v>1837</v>
      </c>
      <c r="I1281" t="s">
        <v>23930</v>
      </c>
    </row>
    <row r="1282" spans="1:9" hidden="1" x14ac:dyDescent="0.25">
      <c r="A1282" t="s">
        <v>10561</v>
      </c>
      <c r="B1282" s="7" t="s">
        <v>10574</v>
      </c>
      <c r="C1282" t="s">
        <v>20701</v>
      </c>
      <c r="E1282" t="s">
        <v>35</v>
      </c>
      <c r="F1282" t="s">
        <v>17300</v>
      </c>
      <c r="G1282" t="s">
        <v>17315</v>
      </c>
      <c r="H1282" t="s">
        <v>1837</v>
      </c>
      <c r="I1282" t="s">
        <v>23930</v>
      </c>
    </row>
    <row r="1283" spans="1:9" hidden="1" x14ac:dyDescent="0.25">
      <c r="A1283" t="s">
        <v>16322</v>
      </c>
      <c r="B1283" s="7" t="s">
        <v>16359</v>
      </c>
      <c r="C1283" t="s">
        <v>20702</v>
      </c>
      <c r="E1283" t="s">
        <v>35</v>
      </c>
      <c r="F1283" t="s">
        <v>17300</v>
      </c>
      <c r="G1283" t="s">
        <v>17315</v>
      </c>
      <c r="H1283" t="s">
        <v>1837</v>
      </c>
      <c r="I1283" t="s">
        <v>23930</v>
      </c>
    </row>
    <row r="1284" spans="1:9" hidden="1" x14ac:dyDescent="0.25">
      <c r="A1284" t="s">
        <v>204</v>
      </c>
      <c r="B1284" s="7" t="s">
        <v>12784</v>
      </c>
      <c r="C1284" t="s">
        <v>20703</v>
      </c>
      <c r="D1284" t="s">
        <v>18556</v>
      </c>
      <c r="E1284" t="s">
        <v>35</v>
      </c>
      <c r="F1284" t="s">
        <v>17300</v>
      </c>
      <c r="G1284" t="s">
        <v>17315</v>
      </c>
      <c r="H1284" t="s">
        <v>1837</v>
      </c>
      <c r="I1284" t="s">
        <v>23930</v>
      </c>
    </row>
    <row r="1285" spans="1:9" x14ac:dyDescent="0.25">
      <c r="A1285" t="s">
        <v>17320</v>
      </c>
      <c r="B1285" s="7">
        <v>6905152</v>
      </c>
      <c r="C1285" t="s">
        <v>20704</v>
      </c>
      <c r="E1285" t="s">
        <v>35</v>
      </c>
      <c r="F1285" t="s">
        <v>17300</v>
      </c>
      <c r="G1285" t="s">
        <v>17315</v>
      </c>
      <c r="H1285" t="e">
        <v>#N/A</v>
      </c>
      <c r="I1285" t="s">
        <v>23929</v>
      </c>
    </row>
    <row r="1286" spans="1:9" hidden="1" x14ac:dyDescent="0.25">
      <c r="A1286" t="s">
        <v>204</v>
      </c>
      <c r="B1286" s="7" t="s">
        <v>13029</v>
      </c>
      <c r="C1286" t="s">
        <v>20705</v>
      </c>
      <c r="D1286" t="s">
        <v>17379</v>
      </c>
      <c r="E1286" t="s">
        <v>35</v>
      </c>
      <c r="F1286" t="s">
        <v>17300</v>
      </c>
      <c r="G1286" t="s">
        <v>17315</v>
      </c>
      <c r="H1286" t="s">
        <v>1837</v>
      </c>
      <c r="I1286" t="s">
        <v>23930</v>
      </c>
    </row>
    <row r="1287" spans="1:9" x14ac:dyDescent="0.25">
      <c r="A1287" t="s">
        <v>204</v>
      </c>
      <c r="B1287" s="7" t="s">
        <v>13027</v>
      </c>
      <c r="C1287" t="s">
        <v>20706</v>
      </c>
      <c r="E1287" t="s">
        <v>35</v>
      </c>
      <c r="F1287" t="s">
        <v>17300</v>
      </c>
      <c r="G1287" t="s">
        <v>17315</v>
      </c>
      <c r="H1287" t="s">
        <v>1837</v>
      </c>
      <c r="I1287" t="s">
        <v>23929</v>
      </c>
    </row>
    <row r="1288" spans="1:9" hidden="1" x14ac:dyDescent="0.25">
      <c r="A1288" t="s">
        <v>16322</v>
      </c>
      <c r="B1288" s="7" t="s">
        <v>16425</v>
      </c>
      <c r="C1288" t="s">
        <v>20707</v>
      </c>
      <c r="E1288" t="s">
        <v>35</v>
      </c>
      <c r="F1288" t="s">
        <v>17300</v>
      </c>
      <c r="G1288" t="s">
        <v>17315</v>
      </c>
      <c r="H1288" t="s">
        <v>1837</v>
      </c>
      <c r="I1288" t="s">
        <v>23930</v>
      </c>
    </row>
    <row r="1289" spans="1:9" x14ac:dyDescent="0.25">
      <c r="A1289" t="s">
        <v>7471</v>
      </c>
      <c r="B1289" s="7" t="s">
        <v>15102</v>
      </c>
      <c r="C1289" t="s">
        <v>20708</v>
      </c>
      <c r="D1289" t="s">
        <v>7471</v>
      </c>
      <c r="E1289" t="s">
        <v>35</v>
      </c>
      <c r="F1289" t="s">
        <v>17300</v>
      </c>
      <c r="G1289" t="s">
        <v>17315</v>
      </c>
      <c r="H1289" t="s">
        <v>1837</v>
      </c>
      <c r="I1289" t="s">
        <v>23929</v>
      </c>
    </row>
    <row r="1290" spans="1:9" hidden="1" x14ac:dyDescent="0.25">
      <c r="A1290" t="s">
        <v>17419</v>
      </c>
      <c r="B1290" s="7" t="s">
        <v>14838</v>
      </c>
      <c r="C1290" t="s">
        <v>20709</v>
      </c>
      <c r="E1290" t="s">
        <v>35</v>
      </c>
      <c r="F1290" t="s">
        <v>17300</v>
      </c>
      <c r="G1290" t="s">
        <v>17315</v>
      </c>
      <c r="H1290" t="s">
        <v>1837</v>
      </c>
      <c r="I1290" t="s">
        <v>23930</v>
      </c>
    </row>
    <row r="1291" spans="1:9" hidden="1" x14ac:dyDescent="0.25">
      <c r="A1291" t="s">
        <v>10561</v>
      </c>
      <c r="B1291" s="7" t="s">
        <v>10689</v>
      </c>
      <c r="C1291" t="s">
        <v>20710</v>
      </c>
      <c r="E1291" t="s">
        <v>35</v>
      </c>
      <c r="F1291" t="s">
        <v>17300</v>
      </c>
      <c r="G1291" t="s">
        <v>17315</v>
      </c>
      <c r="H1291" t="s">
        <v>1837</v>
      </c>
      <c r="I1291" t="s">
        <v>23930</v>
      </c>
    </row>
    <row r="1292" spans="1:9" hidden="1" x14ac:dyDescent="0.25">
      <c r="A1292" t="s">
        <v>204</v>
      </c>
      <c r="B1292" s="7" t="s">
        <v>13009</v>
      </c>
      <c r="C1292" t="s">
        <v>20711</v>
      </c>
      <c r="D1292" t="s">
        <v>17379</v>
      </c>
      <c r="E1292" t="s">
        <v>35</v>
      </c>
      <c r="F1292" t="s">
        <v>17300</v>
      </c>
      <c r="G1292" t="s">
        <v>17315</v>
      </c>
      <c r="H1292" t="s">
        <v>1837</v>
      </c>
      <c r="I1292" t="s">
        <v>23930</v>
      </c>
    </row>
    <row r="1293" spans="1:9" hidden="1" x14ac:dyDescent="0.25">
      <c r="A1293" t="s">
        <v>204</v>
      </c>
      <c r="B1293" s="7" t="s">
        <v>13008</v>
      </c>
      <c r="C1293" t="s">
        <v>20712</v>
      </c>
      <c r="E1293" t="s">
        <v>35</v>
      </c>
      <c r="F1293" t="s">
        <v>17300</v>
      </c>
      <c r="G1293" t="s">
        <v>17315</v>
      </c>
      <c r="H1293" t="s">
        <v>1837</v>
      </c>
      <c r="I1293" t="s">
        <v>23930</v>
      </c>
    </row>
    <row r="1294" spans="1:9" hidden="1" x14ac:dyDescent="0.25">
      <c r="A1294" t="s">
        <v>204</v>
      </c>
      <c r="B1294" s="7" t="s">
        <v>13010</v>
      </c>
      <c r="C1294" t="s">
        <v>20713</v>
      </c>
      <c r="E1294" t="s">
        <v>35</v>
      </c>
      <c r="F1294" t="s">
        <v>17300</v>
      </c>
      <c r="G1294" t="s">
        <v>17315</v>
      </c>
      <c r="H1294" t="s">
        <v>1837</v>
      </c>
      <c r="I1294" t="s">
        <v>23930</v>
      </c>
    </row>
    <row r="1295" spans="1:9" x14ac:dyDescent="0.25">
      <c r="A1295" t="s">
        <v>6931</v>
      </c>
      <c r="B1295" s="7" t="s">
        <v>14497</v>
      </c>
      <c r="C1295" t="s">
        <v>20714</v>
      </c>
      <c r="E1295" t="s">
        <v>35</v>
      </c>
      <c r="F1295" t="s">
        <v>17300</v>
      </c>
      <c r="G1295" t="s">
        <v>17315</v>
      </c>
      <c r="H1295" t="s">
        <v>1837</v>
      </c>
      <c r="I1295" t="s">
        <v>23929</v>
      </c>
    </row>
    <row r="1296" spans="1:9" hidden="1" x14ac:dyDescent="0.25">
      <c r="A1296" t="s">
        <v>204</v>
      </c>
      <c r="B1296" s="7" t="s">
        <v>13035</v>
      </c>
      <c r="C1296" t="s">
        <v>20715</v>
      </c>
      <c r="E1296" t="s">
        <v>35</v>
      </c>
      <c r="F1296" t="s">
        <v>17300</v>
      </c>
      <c r="G1296" t="s">
        <v>17315</v>
      </c>
      <c r="H1296" t="s">
        <v>1837</v>
      </c>
      <c r="I1296" t="s">
        <v>23930</v>
      </c>
    </row>
    <row r="1297" spans="1:9" hidden="1" x14ac:dyDescent="0.25">
      <c r="A1297" t="s">
        <v>204</v>
      </c>
      <c r="B1297" s="7" t="s">
        <v>13033</v>
      </c>
      <c r="C1297" t="s">
        <v>20716</v>
      </c>
      <c r="E1297" t="s">
        <v>35</v>
      </c>
      <c r="F1297" t="s">
        <v>17300</v>
      </c>
      <c r="G1297" t="s">
        <v>17315</v>
      </c>
      <c r="H1297" t="s">
        <v>1837</v>
      </c>
      <c r="I1297" t="s">
        <v>23930</v>
      </c>
    </row>
    <row r="1298" spans="1:9" hidden="1" x14ac:dyDescent="0.25">
      <c r="A1298" t="s">
        <v>10561</v>
      </c>
      <c r="B1298" s="7" t="s">
        <v>10650</v>
      </c>
      <c r="C1298" t="s">
        <v>20717</v>
      </c>
      <c r="E1298" t="s">
        <v>35</v>
      </c>
      <c r="F1298" t="s">
        <v>17300</v>
      </c>
      <c r="G1298" t="s">
        <v>17315</v>
      </c>
      <c r="H1298" t="s">
        <v>1837</v>
      </c>
      <c r="I1298" t="s">
        <v>23930</v>
      </c>
    </row>
    <row r="1299" spans="1:9" x14ac:dyDescent="0.25">
      <c r="A1299" t="s">
        <v>17319</v>
      </c>
      <c r="B1299" s="7">
        <v>6910009</v>
      </c>
      <c r="C1299" t="s">
        <v>20718</v>
      </c>
      <c r="E1299" t="s">
        <v>35</v>
      </c>
      <c r="F1299" t="s">
        <v>17300</v>
      </c>
      <c r="G1299" t="s">
        <v>17315</v>
      </c>
      <c r="H1299" t="e">
        <v>#N/A</v>
      </c>
      <c r="I1299" t="s">
        <v>23929</v>
      </c>
    </row>
    <row r="1300" spans="1:9" x14ac:dyDescent="0.25">
      <c r="A1300" t="s">
        <v>17314</v>
      </c>
      <c r="B1300" s="7">
        <v>6910009</v>
      </c>
      <c r="C1300" t="s">
        <v>20719</v>
      </c>
      <c r="E1300" t="s">
        <v>35</v>
      </c>
      <c r="F1300" t="s">
        <v>17300</v>
      </c>
      <c r="G1300" t="s">
        <v>17315</v>
      </c>
      <c r="H1300" t="e">
        <v>#N/A</v>
      </c>
      <c r="I1300" t="s">
        <v>23929</v>
      </c>
    </row>
    <row r="1301" spans="1:9" hidden="1" x14ac:dyDescent="0.25">
      <c r="A1301" t="s">
        <v>10561</v>
      </c>
      <c r="B1301" s="7" t="s">
        <v>10647</v>
      </c>
      <c r="C1301" t="s">
        <v>20720</v>
      </c>
      <c r="E1301" t="s">
        <v>35</v>
      </c>
      <c r="F1301" t="s">
        <v>17300</v>
      </c>
      <c r="G1301" t="s">
        <v>17315</v>
      </c>
      <c r="H1301" t="s">
        <v>1837</v>
      </c>
      <c r="I1301" t="s">
        <v>23930</v>
      </c>
    </row>
    <row r="1302" spans="1:9" hidden="1" x14ac:dyDescent="0.25">
      <c r="A1302" t="s">
        <v>6931</v>
      </c>
      <c r="B1302" s="7" t="s">
        <v>14475</v>
      </c>
      <c r="C1302" t="s">
        <v>20721</v>
      </c>
      <c r="E1302" t="s">
        <v>35</v>
      </c>
      <c r="F1302" t="s">
        <v>17300</v>
      </c>
      <c r="G1302" t="s">
        <v>17315</v>
      </c>
      <c r="H1302" t="s">
        <v>1837</v>
      </c>
      <c r="I1302" t="s">
        <v>23930</v>
      </c>
    </row>
    <row r="1303" spans="1:9" hidden="1" x14ac:dyDescent="0.25">
      <c r="A1303" t="s">
        <v>10561</v>
      </c>
      <c r="B1303" s="7" t="s">
        <v>10655</v>
      </c>
      <c r="C1303" t="s">
        <v>20722</v>
      </c>
      <c r="E1303" t="s">
        <v>35</v>
      </c>
      <c r="F1303" t="s">
        <v>17300</v>
      </c>
      <c r="G1303" t="s">
        <v>17315</v>
      </c>
      <c r="H1303" t="s">
        <v>1837</v>
      </c>
      <c r="I1303" t="s">
        <v>23930</v>
      </c>
    </row>
    <row r="1304" spans="1:9" hidden="1" x14ac:dyDescent="0.25">
      <c r="A1304" t="s">
        <v>16322</v>
      </c>
      <c r="B1304" s="7" t="s">
        <v>16376</v>
      </c>
      <c r="C1304" t="s">
        <v>20723</v>
      </c>
      <c r="D1304" t="s">
        <v>17379</v>
      </c>
      <c r="E1304" t="s">
        <v>35</v>
      </c>
      <c r="F1304" t="s">
        <v>17300</v>
      </c>
      <c r="G1304" t="s">
        <v>17315</v>
      </c>
      <c r="H1304" t="s">
        <v>1837</v>
      </c>
      <c r="I1304" t="s">
        <v>23930</v>
      </c>
    </row>
    <row r="1305" spans="1:9" hidden="1" x14ac:dyDescent="0.25">
      <c r="A1305" t="s">
        <v>204</v>
      </c>
      <c r="B1305" s="7" t="s">
        <v>12939</v>
      </c>
      <c r="C1305" t="s">
        <v>20724</v>
      </c>
      <c r="D1305" t="s">
        <v>17379</v>
      </c>
      <c r="E1305" t="s">
        <v>35</v>
      </c>
      <c r="F1305" t="s">
        <v>17300</v>
      </c>
      <c r="G1305" t="s">
        <v>17315</v>
      </c>
      <c r="H1305" t="s">
        <v>1837</v>
      </c>
      <c r="I1305" t="s">
        <v>23930</v>
      </c>
    </row>
    <row r="1306" spans="1:9" hidden="1" x14ac:dyDescent="0.25">
      <c r="A1306" t="s">
        <v>7471</v>
      </c>
      <c r="B1306" s="7" t="s">
        <v>15050</v>
      </c>
      <c r="C1306" t="s">
        <v>20725</v>
      </c>
      <c r="D1306" t="s">
        <v>17379</v>
      </c>
      <c r="E1306" t="s">
        <v>35</v>
      </c>
      <c r="F1306" t="s">
        <v>17300</v>
      </c>
      <c r="G1306" t="s">
        <v>17315</v>
      </c>
      <c r="H1306" t="s">
        <v>1837</v>
      </c>
      <c r="I1306" t="s">
        <v>23930</v>
      </c>
    </row>
    <row r="1307" spans="1:9" hidden="1" x14ac:dyDescent="0.25">
      <c r="A1307" t="s">
        <v>7471</v>
      </c>
      <c r="B1307" s="7" t="s">
        <v>15032</v>
      </c>
      <c r="C1307" t="s">
        <v>20726</v>
      </c>
      <c r="D1307" t="s">
        <v>17379</v>
      </c>
      <c r="E1307" t="s">
        <v>35</v>
      </c>
      <c r="F1307" t="s">
        <v>17300</v>
      </c>
      <c r="G1307" t="s">
        <v>17315</v>
      </c>
      <c r="H1307" t="s">
        <v>1837</v>
      </c>
      <c r="I1307" t="s">
        <v>23930</v>
      </c>
    </row>
    <row r="1308" spans="1:9" hidden="1" x14ac:dyDescent="0.25">
      <c r="A1308" t="s">
        <v>16322</v>
      </c>
      <c r="B1308" s="7" t="s">
        <v>16399</v>
      </c>
      <c r="C1308" t="s">
        <v>20727</v>
      </c>
      <c r="E1308" t="s">
        <v>35</v>
      </c>
      <c r="F1308" t="s">
        <v>17300</v>
      </c>
      <c r="G1308" t="s">
        <v>17315</v>
      </c>
      <c r="H1308" t="s">
        <v>1837</v>
      </c>
      <c r="I1308" t="s">
        <v>23930</v>
      </c>
    </row>
    <row r="1309" spans="1:9" hidden="1" x14ac:dyDescent="0.25">
      <c r="A1309" t="s">
        <v>10561</v>
      </c>
      <c r="B1309" s="7" t="s">
        <v>10636</v>
      </c>
      <c r="C1309" t="s">
        <v>20728</v>
      </c>
      <c r="E1309" t="s">
        <v>35</v>
      </c>
      <c r="F1309" t="s">
        <v>17300</v>
      </c>
      <c r="G1309" t="s">
        <v>17315</v>
      </c>
      <c r="H1309" t="s">
        <v>1837</v>
      </c>
      <c r="I1309" t="s">
        <v>23930</v>
      </c>
    </row>
    <row r="1310" spans="1:9" hidden="1" x14ac:dyDescent="0.25">
      <c r="A1310" t="s">
        <v>264</v>
      </c>
      <c r="B1310" s="7" t="s">
        <v>9840</v>
      </c>
      <c r="C1310" t="s">
        <v>20729</v>
      </c>
      <c r="D1310" t="s">
        <v>17408</v>
      </c>
      <c r="E1310" t="s">
        <v>35</v>
      </c>
      <c r="F1310" t="s">
        <v>17300</v>
      </c>
      <c r="G1310" t="s">
        <v>17315</v>
      </c>
      <c r="H1310" t="s">
        <v>1837</v>
      </c>
      <c r="I1310" t="s">
        <v>23930</v>
      </c>
    </row>
    <row r="1311" spans="1:9" hidden="1" x14ac:dyDescent="0.25">
      <c r="A1311" t="s">
        <v>7471</v>
      </c>
      <c r="B1311" s="7" t="s">
        <v>15038</v>
      </c>
      <c r="C1311" t="s">
        <v>20730</v>
      </c>
      <c r="E1311" t="s">
        <v>35</v>
      </c>
      <c r="F1311" t="s">
        <v>17300</v>
      </c>
      <c r="G1311" t="s">
        <v>17315</v>
      </c>
      <c r="H1311" t="s">
        <v>1837</v>
      </c>
      <c r="I1311" t="s">
        <v>23930</v>
      </c>
    </row>
    <row r="1312" spans="1:9" hidden="1" x14ac:dyDescent="0.25">
      <c r="A1312" t="s">
        <v>204</v>
      </c>
      <c r="B1312" s="7" t="s">
        <v>12935</v>
      </c>
      <c r="C1312" t="s">
        <v>20731</v>
      </c>
      <c r="E1312" t="s">
        <v>35</v>
      </c>
      <c r="F1312" t="s">
        <v>17300</v>
      </c>
      <c r="G1312" t="s">
        <v>17315</v>
      </c>
      <c r="H1312" t="s">
        <v>1837</v>
      </c>
      <c r="I1312" t="s">
        <v>23930</v>
      </c>
    </row>
    <row r="1313" spans="1:9" hidden="1" x14ac:dyDescent="0.25">
      <c r="A1313" t="s">
        <v>204</v>
      </c>
      <c r="B1313" s="7" t="s">
        <v>12938</v>
      </c>
      <c r="C1313" t="s">
        <v>20732</v>
      </c>
      <c r="E1313" t="s">
        <v>35</v>
      </c>
      <c r="F1313" t="s">
        <v>17300</v>
      </c>
      <c r="G1313" t="s">
        <v>17315</v>
      </c>
      <c r="H1313" t="s">
        <v>1837</v>
      </c>
      <c r="I1313" t="s">
        <v>23930</v>
      </c>
    </row>
    <row r="1314" spans="1:9" x14ac:dyDescent="0.25">
      <c r="A1314" t="s">
        <v>17320</v>
      </c>
      <c r="B1314" s="7">
        <v>6910018</v>
      </c>
      <c r="C1314" t="s">
        <v>20733</v>
      </c>
      <c r="E1314" t="s">
        <v>35</v>
      </c>
      <c r="F1314" t="s">
        <v>17300</v>
      </c>
      <c r="G1314" t="s">
        <v>17315</v>
      </c>
      <c r="H1314" t="e">
        <v>#N/A</v>
      </c>
      <c r="I1314" t="s">
        <v>23929</v>
      </c>
    </row>
    <row r="1315" spans="1:9" hidden="1" x14ac:dyDescent="0.25">
      <c r="A1315" t="s">
        <v>7471</v>
      </c>
      <c r="B1315" s="7" t="s">
        <v>15108</v>
      </c>
      <c r="C1315" t="s">
        <v>20734</v>
      </c>
      <c r="E1315" t="s">
        <v>35</v>
      </c>
      <c r="F1315" t="s">
        <v>17300</v>
      </c>
      <c r="G1315" t="s">
        <v>17315</v>
      </c>
      <c r="H1315" t="s">
        <v>1837</v>
      </c>
      <c r="I1315" t="s">
        <v>23930</v>
      </c>
    </row>
    <row r="1316" spans="1:9" hidden="1" x14ac:dyDescent="0.25">
      <c r="A1316" t="s">
        <v>204</v>
      </c>
      <c r="B1316" s="7" t="s">
        <v>13038</v>
      </c>
      <c r="C1316" t="s">
        <v>20735</v>
      </c>
      <c r="E1316" t="s">
        <v>35</v>
      </c>
      <c r="F1316" t="s">
        <v>17300</v>
      </c>
      <c r="G1316" t="s">
        <v>17315</v>
      </c>
      <c r="H1316" t="s">
        <v>1837</v>
      </c>
      <c r="I1316" t="s">
        <v>23930</v>
      </c>
    </row>
    <row r="1317" spans="1:9" hidden="1" x14ac:dyDescent="0.25">
      <c r="A1317" t="s">
        <v>204</v>
      </c>
      <c r="B1317" s="7" t="s">
        <v>13040</v>
      </c>
      <c r="C1317" t="s">
        <v>20736</v>
      </c>
      <c r="E1317" t="s">
        <v>35</v>
      </c>
      <c r="F1317" t="s">
        <v>17300</v>
      </c>
      <c r="G1317" t="s">
        <v>17315</v>
      </c>
      <c r="H1317" t="s">
        <v>1837</v>
      </c>
      <c r="I1317" t="s">
        <v>23930</v>
      </c>
    </row>
    <row r="1318" spans="1:9" hidden="1" x14ac:dyDescent="0.25">
      <c r="A1318" t="s">
        <v>7471</v>
      </c>
      <c r="B1318" s="7" t="s">
        <v>15025</v>
      </c>
      <c r="C1318" t="s">
        <v>20737</v>
      </c>
      <c r="E1318" t="s">
        <v>35</v>
      </c>
      <c r="F1318" t="s">
        <v>17300</v>
      </c>
      <c r="G1318" t="s">
        <v>17315</v>
      </c>
      <c r="H1318" t="s">
        <v>1837</v>
      </c>
      <c r="I1318" t="s">
        <v>23930</v>
      </c>
    </row>
    <row r="1319" spans="1:9" hidden="1" x14ac:dyDescent="0.25">
      <c r="A1319" t="s">
        <v>7471</v>
      </c>
      <c r="B1319" s="7" t="s">
        <v>15021</v>
      </c>
      <c r="C1319" t="s">
        <v>20738</v>
      </c>
      <c r="E1319" t="s">
        <v>35</v>
      </c>
      <c r="F1319" t="s">
        <v>17300</v>
      </c>
      <c r="G1319" t="s">
        <v>17315</v>
      </c>
      <c r="H1319" t="s">
        <v>1837</v>
      </c>
      <c r="I1319" t="s">
        <v>23930</v>
      </c>
    </row>
    <row r="1320" spans="1:9" hidden="1" x14ac:dyDescent="0.25">
      <c r="A1320" t="s">
        <v>10561</v>
      </c>
      <c r="B1320" s="7" t="s">
        <v>10641</v>
      </c>
      <c r="C1320" t="s">
        <v>20739</v>
      </c>
      <c r="E1320" t="s">
        <v>35</v>
      </c>
      <c r="F1320" t="s">
        <v>17300</v>
      </c>
      <c r="G1320" t="s">
        <v>17315</v>
      </c>
      <c r="H1320" t="s">
        <v>1837</v>
      </c>
      <c r="I1320" t="s">
        <v>23930</v>
      </c>
    </row>
    <row r="1321" spans="1:9" x14ac:dyDescent="0.25">
      <c r="A1321" t="s">
        <v>17320</v>
      </c>
      <c r="B1321" s="7">
        <v>6905088</v>
      </c>
      <c r="C1321" t="s">
        <v>20740</v>
      </c>
      <c r="E1321" t="s">
        <v>35</v>
      </c>
      <c r="F1321" t="s">
        <v>17300</v>
      </c>
      <c r="G1321" t="s">
        <v>17315</v>
      </c>
      <c r="H1321" t="e">
        <v>#N/A</v>
      </c>
      <c r="I1321" t="s">
        <v>23929</v>
      </c>
    </row>
    <row r="1322" spans="1:9" x14ac:dyDescent="0.25">
      <c r="A1322" t="s">
        <v>17553</v>
      </c>
      <c r="B1322" s="7" t="s">
        <v>17732</v>
      </c>
      <c r="C1322" t="s">
        <v>20741</v>
      </c>
      <c r="E1322" t="s">
        <v>35</v>
      </c>
      <c r="F1322" t="s">
        <v>17300</v>
      </c>
      <c r="G1322" t="s">
        <v>17315</v>
      </c>
      <c r="H1322" t="e">
        <v>#N/A</v>
      </c>
      <c r="I1322" t="s">
        <v>23929</v>
      </c>
    </row>
    <row r="1323" spans="1:9" hidden="1" x14ac:dyDescent="0.25">
      <c r="A1323" t="s">
        <v>6931</v>
      </c>
      <c r="B1323" s="7" t="s">
        <v>14474</v>
      </c>
      <c r="C1323" t="s">
        <v>20742</v>
      </c>
      <c r="E1323" t="s">
        <v>35</v>
      </c>
      <c r="F1323" t="s">
        <v>17300</v>
      </c>
      <c r="G1323" t="s">
        <v>17315</v>
      </c>
      <c r="H1323" t="s">
        <v>1837</v>
      </c>
      <c r="I1323" t="s">
        <v>23930</v>
      </c>
    </row>
    <row r="1324" spans="1:9" hidden="1" x14ac:dyDescent="0.25">
      <c r="A1324" t="s">
        <v>204</v>
      </c>
      <c r="B1324" s="7" t="s">
        <v>12887</v>
      </c>
      <c r="C1324" t="s">
        <v>20743</v>
      </c>
      <c r="E1324" t="s">
        <v>35</v>
      </c>
      <c r="F1324" t="s">
        <v>17300</v>
      </c>
      <c r="G1324" t="s">
        <v>17315</v>
      </c>
      <c r="H1324" t="s">
        <v>1837</v>
      </c>
      <c r="I1324" t="s">
        <v>23930</v>
      </c>
    </row>
    <row r="1325" spans="1:9" hidden="1" x14ac:dyDescent="0.25">
      <c r="A1325" t="s">
        <v>16322</v>
      </c>
      <c r="B1325" s="7" t="s">
        <v>16401</v>
      </c>
      <c r="C1325" t="s">
        <v>20744</v>
      </c>
      <c r="E1325" t="s">
        <v>35</v>
      </c>
      <c r="F1325" t="s">
        <v>17300</v>
      </c>
      <c r="G1325" t="s">
        <v>17315</v>
      </c>
      <c r="H1325" t="s">
        <v>1837</v>
      </c>
      <c r="I1325" t="s">
        <v>23930</v>
      </c>
    </row>
    <row r="1326" spans="1:9" hidden="1" x14ac:dyDescent="0.25">
      <c r="A1326" t="s">
        <v>204</v>
      </c>
      <c r="B1326" s="7" t="s">
        <v>12880</v>
      </c>
      <c r="C1326" t="s">
        <v>20745</v>
      </c>
      <c r="E1326" t="s">
        <v>35</v>
      </c>
      <c r="F1326" t="s">
        <v>17300</v>
      </c>
      <c r="G1326" t="s">
        <v>17315</v>
      </c>
      <c r="H1326" t="s">
        <v>1837</v>
      </c>
      <c r="I1326" t="s">
        <v>23930</v>
      </c>
    </row>
    <row r="1327" spans="1:9" hidden="1" x14ac:dyDescent="0.25">
      <c r="A1327" t="s">
        <v>204</v>
      </c>
      <c r="B1327" s="7" t="s">
        <v>12883</v>
      </c>
      <c r="C1327" t="s">
        <v>20746</v>
      </c>
      <c r="E1327" t="s">
        <v>35</v>
      </c>
      <c r="F1327" t="s">
        <v>17300</v>
      </c>
      <c r="G1327" t="s">
        <v>17315</v>
      </c>
      <c r="H1327" t="s">
        <v>1837</v>
      </c>
      <c r="I1327" t="s">
        <v>23930</v>
      </c>
    </row>
    <row r="1328" spans="1:9" hidden="1" x14ac:dyDescent="0.25">
      <c r="A1328" t="s">
        <v>10561</v>
      </c>
      <c r="B1328" s="7" t="s">
        <v>10659</v>
      </c>
      <c r="C1328" t="s">
        <v>20747</v>
      </c>
      <c r="E1328" t="s">
        <v>35</v>
      </c>
      <c r="F1328" t="s">
        <v>17300</v>
      </c>
      <c r="G1328" t="s">
        <v>17315</v>
      </c>
      <c r="H1328" t="s">
        <v>1837</v>
      </c>
      <c r="I1328" t="s">
        <v>23930</v>
      </c>
    </row>
    <row r="1329" spans="1:9" hidden="1" x14ac:dyDescent="0.25">
      <c r="A1329" t="s">
        <v>7471</v>
      </c>
      <c r="B1329" s="7" t="s">
        <v>15067</v>
      </c>
      <c r="C1329" t="s">
        <v>20748</v>
      </c>
      <c r="E1329" t="s">
        <v>35</v>
      </c>
      <c r="F1329" t="s">
        <v>17300</v>
      </c>
      <c r="G1329" t="s">
        <v>17315</v>
      </c>
      <c r="H1329" t="s">
        <v>1837</v>
      </c>
      <c r="I1329" t="s">
        <v>23930</v>
      </c>
    </row>
    <row r="1330" spans="1:9" hidden="1" x14ac:dyDescent="0.25">
      <c r="A1330" t="s">
        <v>204</v>
      </c>
      <c r="B1330" s="7" t="s">
        <v>12972</v>
      </c>
      <c r="C1330" t="s">
        <v>20749</v>
      </c>
      <c r="E1330" t="s">
        <v>35</v>
      </c>
      <c r="F1330" t="s">
        <v>17300</v>
      </c>
      <c r="G1330" t="s">
        <v>17315</v>
      </c>
      <c r="H1330" t="s">
        <v>1837</v>
      </c>
      <c r="I1330" t="s">
        <v>23930</v>
      </c>
    </row>
    <row r="1331" spans="1:9" hidden="1" x14ac:dyDescent="0.25">
      <c r="A1331" t="s">
        <v>204</v>
      </c>
      <c r="B1331" s="7" t="s">
        <v>12973</v>
      </c>
      <c r="C1331" t="s">
        <v>20750</v>
      </c>
      <c r="E1331" t="s">
        <v>35</v>
      </c>
      <c r="F1331" t="s">
        <v>17300</v>
      </c>
      <c r="G1331" t="s">
        <v>17315</v>
      </c>
      <c r="H1331" t="s">
        <v>1837</v>
      </c>
      <c r="I1331" t="s">
        <v>23930</v>
      </c>
    </row>
    <row r="1332" spans="1:9" x14ac:dyDescent="0.25">
      <c r="A1332" t="s">
        <v>16322</v>
      </c>
      <c r="B1332" s="7" t="s">
        <v>16349</v>
      </c>
      <c r="C1332" t="s">
        <v>20751</v>
      </c>
      <c r="E1332" t="s">
        <v>35</v>
      </c>
      <c r="F1332" t="s">
        <v>17300</v>
      </c>
      <c r="G1332" t="s">
        <v>17315</v>
      </c>
      <c r="H1332" t="s">
        <v>1837</v>
      </c>
      <c r="I1332" t="s">
        <v>23929</v>
      </c>
    </row>
    <row r="1333" spans="1:9" x14ac:dyDescent="0.25">
      <c r="A1333" t="s">
        <v>6931</v>
      </c>
      <c r="B1333" s="7" t="s">
        <v>14459</v>
      </c>
      <c r="C1333" t="s">
        <v>20752</v>
      </c>
      <c r="E1333" t="s">
        <v>35</v>
      </c>
      <c r="F1333" t="s">
        <v>17300</v>
      </c>
      <c r="G1333" t="s">
        <v>17315</v>
      </c>
      <c r="H1333" t="s">
        <v>1837</v>
      </c>
      <c r="I1333" t="s">
        <v>23929</v>
      </c>
    </row>
    <row r="1334" spans="1:9" hidden="1" x14ac:dyDescent="0.25">
      <c r="A1334" t="s">
        <v>204</v>
      </c>
      <c r="B1334" s="7" t="s">
        <v>12741</v>
      </c>
      <c r="C1334" t="s">
        <v>20753</v>
      </c>
      <c r="E1334" t="s">
        <v>35</v>
      </c>
      <c r="F1334" t="s">
        <v>17300</v>
      </c>
      <c r="G1334" t="s">
        <v>17315</v>
      </c>
      <c r="H1334" t="s">
        <v>1837</v>
      </c>
      <c r="I1334" t="s">
        <v>23930</v>
      </c>
    </row>
    <row r="1335" spans="1:9" hidden="1" x14ac:dyDescent="0.25">
      <c r="A1335" t="s">
        <v>17419</v>
      </c>
      <c r="B1335" s="7" t="s">
        <v>5958</v>
      </c>
      <c r="C1335" t="s">
        <v>20754</v>
      </c>
      <c r="E1335" t="s">
        <v>35</v>
      </c>
      <c r="F1335" t="s">
        <v>17300</v>
      </c>
      <c r="G1335" t="s">
        <v>17315</v>
      </c>
      <c r="H1335" t="s">
        <v>1837</v>
      </c>
      <c r="I1335" t="s">
        <v>23930</v>
      </c>
    </row>
    <row r="1336" spans="1:9" hidden="1" x14ac:dyDescent="0.25">
      <c r="A1336" t="s">
        <v>204</v>
      </c>
      <c r="B1336" s="7" t="s">
        <v>12970</v>
      </c>
      <c r="C1336" t="s">
        <v>20755</v>
      </c>
      <c r="E1336" t="s">
        <v>35</v>
      </c>
      <c r="F1336" t="s">
        <v>17300</v>
      </c>
      <c r="G1336" t="s">
        <v>17315</v>
      </c>
      <c r="H1336" t="s">
        <v>1837</v>
      </c>
      <c r="I1336" t="s">
        <v>23930</v>
      </c>
    </row>
    <row r="1337" spans="1:9" hidden="1" x14ac:dyDescent="0.25">
      <c r="A1337" t="s">
        <v>16322</v>
      </c>
      <c r="B1337" s="7" t="s">
        <v>16390</v>
      </c>
      <c r="C1337" t="s">
        <v>20756</v>
      </c>
      <c r="D1337" t="s">
        <v>17379</v>
      </c>
      <c r="E1337" t="s">
        <v>35</v>
      </c>
      <c r="F1337" t="s">
        <v>17300</v>
      </c>
      <c r="G1337" t="s">
        <v>17315</v>
      </c>
      <c r="H1337" t="s">
        <v>1837</v>
      </c>
      <c r="I1337" t="s">
        <v>23930</v>
      </c>
    </row>
    <row r="1338" spans="1:9" hidden="1" x14ac:dyDescent="0.25">
      <c r="A1338" t="s">
        <v>6106</v>
      </c>
      <c r="B1338" s="7" t="s">
        <v>13399</v>
      </c>
      <c r="C1338" t="s">
        <v>20757</v>
      </c>
      <c r="E1338" t="s">
        <v>35</v>
      </c>
      <c r="F1338" t="s">
        <v>17300</v>
      </c>
      <c r="G1338" t="s">
        <v>17315</v>
      </c>
      <c r="H1338" t="s">
        <v>1837</v>
      </c>
      <c r="I1338" t="s">
        <v>23930</v>
      </c>
    </row>
    <row r="1339" spans="1:9" hidden="1" x14ac:dyDescent="0.25">
      <c r="A1339" t="s">
        <v>10561</v>
      </c>
      <c r="B1339" s="7" t="s">
        <v>10623</v>
      </c>
      <c r="C1339" t="s">
        <v>20758</v>
      </c>
      <c r="E1339" t="s">
        <v>35</v>
      </c>
      <c r="F1339" t="s">
        <v>17300</v>
      </c>
      <c r="G1339" t="s">
        <v>17315</v>
      </c>
      <c r="H1339" t="s">
        <v>1837</v>
      </c>
      <c r="I1339" t="s">
        <v>23930</v>
      </c>
    </row>
    <row r="1340" spans="1:9" hidden="1" x14ac:dyDescent="0.25">
      <c r="A1340" t="s">
        <v>204</v>
      </c>
      <c r="B1340" s="7" t="s">
        <v>12868</v>
      </c>
      <c r="C1340" t="s">
        <v>20759</v>
      </c>
      <c r="D1340" t="s">
        <v>17379</v>
      </c>
      <c r="E1340" t="s">
        <v>35</v>
      </c>
      <c r="F1340" t="s">
        <v>17300</v>
      </c>
      <c r="G1340" t="s">
        <v>17315</v>
      </c>
      <c r="H1340" t="s">
        <v>1837</v>
      </c>
      <c r="I1340" t="s">
        <v>23930</v>
      </c>
    </row>
    <row r="1341" spans="1:9" hidden="1" x14ac:dyDescent="0.25">
      <c r="A1341" t="s">
        <v>16322</v>
      </c>
      <c r="B1341" s="7" t="s">
        <v>16391</v>
      </c>
      <c r="C1341" t="s">
        <v>20760</v>
      </c>
      <c r="E1341" t="s">
        <v>35</v>
      </c>
      <c r="F1341" t="s">
        <v>17300</v>
      </c>
      <c r="G1341" t="s">
        <v>17315</v>
      </c>
      <c r="H1341" t="s">
        <v>1837</v>
      </c>
      <c r="I1341" t="s">
        <v>23930</v>
      </c>
    </row>
    <row r="1342" spans="1:9" hidden="1" x14ac:dyDescent="0.25">
      <c r="A1342" t="s">
        <v>6931</v>
      </c>
      <c r="B1342" s="7" t="s">
        <v>14483</v>
      </c>
      <c r="C1342" t="s">
        <v>20761</v>
      </c>
      <c r="E1342" t="s">
        <v>35</v>
      </c>
      <c r="F1342" t="s">
        <v>17300</v>
      </c>
      <c r="G1342" t="s">
        <v>17315</v>
      </c>
      <c r="H1342" t="s">
        <v>1837</v>
      </c>
      <c r="I1342" t="s">
        <v>23930</v>
      </c>
    </row>
    <row r="1343" spans="1:9" hidden="1" x14ac:dyDescent="0.25">
      <c r="A1343" t="s">
        <v>7471</v>
      </c>
      <c r="B1343" s="7" t="s">
        <v>15012</v>
      </c>
      <c r="C1343" t="s">
        <v>20762</v>
      </c>
      <c r="E1343" t="s">
        <v>35</v>
      </c>
      <c r="F1343" t="s">
        <v>17300</v>
      </c>
      <c r="G1343" t="s">
        <v>17315</v>
      </c>
      <c r="H1343" t="s">
        <v>1837</v>
      </c>
      <c r="I1343" t="s">
        <v>23930</v>
      </c>
    </row>
    <row r="1344" spans="1:9" hidden="1" x14ac:dyDescent="0.25">
      <c r="A1344" t="s">
        <v>204</v>
      </c>
      <c r="B1344" s="7" t="s">
        <v>12869</v>
      </c>
      <c r="C1344" t="s">
        <v>20763</v>
      </c>
      <c r="E1344" t="s">
        <v>35</v>
      </c>
      <c r="F1344" t="s">
        <v>17300</v>
      </c>
      <c r="G1344" t="s">
        <v>17315</v>
      </c>
      <c r="H1344" t="s">
        <v>1837</v>
      </c>
      <c r="I1344" t="s">
        <v>23930</v>
      </c>
    </row>
    <row r="1345" spans="1:9" hidden="1" x14ac:dyDescent="0.25">
      <c r="A1345" t="s">
        <v>10561</v>
      </c>
      <c r="B1345" s="7" t="s">
        <v>10598</v>
      </c>
      <c r="C1345" t="s">
        <v>20764</v>
      </c>
      <c r="E1345" t="s">
        <v>35</v>
      </c>
      <c r="F1345" t="s">
        <v>17300</v>
      </c>
      <c r="G1345" t="s">
        <v>17315</v>
      </c>
      <c r="H1345" t="s">
        <v>1837</v>
      </c>
      <c r="I1345" t="s">
        <v>23930</v>
      </c>
    </row>
    <row r="1346" spans="1:9" hidden="1" x14ac:dyDescent="0.25">
      <c r="A1346" t="s">
        <v>204</v>
      </c>
      <c r="B1346" s="7" t="s">
        <v>12792</v>
      </c>
      <c r="C1346" t="s">
        <v>20765</v>
      </c>
      <c r="E1346" t="s">
        <v>35</v>
      </c>
      <c r="F1346" t="s">
        <v>17300</v>
      </c>
      <c r="G1346" t="s">
        <v>17315</v>
      </c>
      <c r="H1346" t="s">
        <v>1837</v>
      </c>
      <c r="I1346" t="s">
        <v>23930</v>
      </c>
    </row>
    <row r="1347" spans="1:9" hidden="1" x14ac:dyDescent="0.25">
      <c r="A1347" t="s">
        <v>16322</v>
      </c>
      <c r="B1347" s="7" t="s">
        <v>16364</v>
      </c>
      <c r="C1347" t="s">
        <v>20766</v>
      </c>
      <c r="E1347" t="s">
        <v>35</v>
      </c>
      <c r="F1347" t="s">
        <v>17300</v>
      </c>
      <c r="G1347" t="s">
        <v>17315</v>
      </c>
      <c r="H1347" t="s">
        <v>1837</v>
      </c>
      <c r="I1347" t="s">
        <v>23930</v>
      </c>
    </row>
    <row r="1348" spans="1:9" hidden="1" x14ac:dyDescent="0.25">
      <c r="A1348" t="s">
        <v>10561</v>
      </c>
      <c r="B1348" s="7" t="s">
        <v>10588</v>
      </c>
      <c r="C1348" t="s">
        <v>20767</v>
      </c>
      <c r="E1348" t="s">
        <v>35</v>
      </c>
      <c r="F1348" t="s">
        <v>17300</v>
      </c>
      <c r="G1348" t="s">
        <v>17315</v>
      </c>
      <c r="H1348" t="s">
        <v>1837</v>
      </c>
      <c r="I1348" t="s">
        <v>23930</v>
      </c>
    </row>
    <row r="1349" spans="1:9" hidden="1" x14ac:dyDescent="0.25">
      <c r="A1349" t="s">
        <v>10561</v>
      </c>
      <c r="B1349" s="7" t="s">
        <v>10586</v>
      </c>
      <c r="C1349" t="s">
        <v>20768</v>
      </c>
      <c r="E1349" t="s">
        <v>35</v>
      </c>
      <c r="F1349" t="s">
        <v>17300</v>
      </c>
      <c r="G1349" t="s">
        <v>17315</v>
      </c>
      <c r="H1349" t="s">
        <v>1837</v>
      </c>
      <c r="I1349" t="s">
        <v>23930</v>
      </c>
    </row>
    <row r="1350" spans="1:9" hidden="1" x14ac:dyDescent="0.25">
      <c r="A1350" t="s">
        <v>204</v>
      </c>
      <c r="B1350" s="7" t="s">
        <v>12789</v>
      </c>
      <c r="C1350" t="s">
        <v>20769</v>
      </c>
      <c r="E1350" t="s">
        <v>35</v>
      </c>
      <c r="F1350" t="s">
        <v>17300</v>
      </c>
      <c r="G1350" t="s">
        <v>17315</v>
      </c>
      <c r="H1350" t="s">
        <v>1837</v>
      </c>
      <c r="I1350" t="s">
        <v>23930</v>
      </c>
    </row>
    <row r="1351" spans="1:9" x14ac:dyDescent="0.25">
      <c r="A1351" t="s">
        <v>15412</v>
      </c>
      <c r="B1351" s="7" t="s">
        <v>7714</v>
      </c>
      <c r="C1351" t="s">
        <v>20770</v>
      </c>
      <c r="D1351" t="s">
        <v>17408</v>
      </c>
      <c r="E1351" t="s">
        <v>35</v>
      </c>
      <c r="F1351" t="s">
        <v>17343</v>
      </c>
      <c r="G1351" t="s">
        <v>17315</v>
      </c>
      <c r="H1351" t="s">
        <v>1837</v>
      </c>
      <c r="I1351" t="s">
        <v>23929</v>
      </c>
    </row>
    <row r="1352" spans="1:9" hidden="1" x14ac:dyDescent="0.25">
      <c r="A1352" t="s">
        <v>5465</v>
      </c>
      <c r="B1352" s="7">
        <v>755860010</v>
      </c>
      <c r="C1352" t="s">
        <v>20771</v>
      </c>
      <c r="E1352" t="s">
        <v>35</v>
      </c>
      <c r="F1352" t="s">
        <v>17300</v>
      </c>
      <c r="G1352" t="s">
        <v>17315</v>
      </c>
      <c r="H1352" t="s">
        <v>1837</v>
      </c>
      <c r="I1352" t="s">
        <v>23930</v>
      </c>
    </row>
    <row r="1353" spans="1:9" x14ac:dyDescent="0.25">
      <c r="A1353" t="s">
        <v>170</v>
      </c>
      <c r="B1353" s="7" t="s">
        <v>9670</v>
      </c>
      <c r="C1353" t="s">
        <v>20772</v>
      </c>
      <c r="E1353" t="s">
        <v>35</v>
      </c>
      <c r="F1353" t="s">
        <v>17300</v>
      </c>
      <c r="G1353" t="s">
        <v>17315</v>
      </c>
      <c r="H1353" t="s">
        <v>1837</v>
      </c>
      <c r="I1353" t="s">
        <v>23929</v>
      </c>
    </row>
    <row r="1354" spans="1:9" hidden="1" x14ac:dyDescent="0.25">
      <c r="A1354" t="s">
        <v>15412</v>
      </c>
      <c r="B1354" s="7" t="s">
        <v>15414</v>
      </c>
      <c r="C1354" t="s">
        <v>20773</v>
      </c>
      <c r="E1354" t="s">
        <v>35</v>
      </c>
      <c r="F1354" t="s">
        <v>17300</v>
      </c>
      <c r="G1354" t="s">
        <v>17315</v>
      </c>
      <c r="H1354" t="s">
        <v>1837</v>
      </c>
      <c r="I1354" t="s">
        <v>23930</v>
      </c>
    </row>
    <row r="1355" spans="1:9" x14ac:dyDescent="0.25">
      <c r="A1355" t="s">
        <v>13109</v>
      </c>
      <c r="B1355" s="7" t="s">
        <v>13110</v>
      </c>
      <c r="C1355" t="s">
        <v>20774</v>
      </c>
      <c r="E1355" t="s">
        <v>35</v>
      </c>
      <c r="F1355" t="s">
        <v>17300</v>
      </c>
      <c r="G1355" t="s">
        <v>17315</v>
      </c>
      <c r="H1355" t="s">
        <v>1837</v>
      </c>
      <c r="I1355" t="s">
        <v>23929</v>
      </c>
    </row>
    <row r="1356" spans="1:9" x14ac:dyDescent="0.25">
      <c r="A1356" t="s">
        <v>170</v>
      </c>
      <c r="B1356" s="7" t="s">
        <v>9688</v>
      </c>
      <c r="C1356" t="s">
        <v>20775</v>
      </c>
      <c r="E1356" t="s">
        <v>35</v>
      </c>
      <c r="F1356" t="s">
        <v>17300</v>
      </c>
      <c r="G1356" t="s">
        <v>17315</v>
      </c>
      <c r="H1356" t="s">
        <v>1837</v>
      </c>
      <c r="I1356" t="s">
        <v>23929</v>
      </c>
    </row>
    <row r="1357" spans="1:9" x14ac:dyDescent="0.25">
      <c r="A1357" t="s">
        <v>9621</v>
      </c>
      <c r="B1357" s="7" t="s">
        <v>9622</v>
      </c>
      <c r="C1357" t="s">
        <v>20776</v>
      </c>
      <c r="E1357" t="s">
        <v>35</v>
      </c>
      <c r="F1357" t="s">
        <v>17300</v>
      </c>
      <c r="G1357" t="s">
        <v>17315</v>
      </c>
      <c r="H1357" t="s">
        <v>1837</v>
      </c>
      <c r="I1357" t="s">
        <v>23929</v>
      </c>
    </row>
    <row r="1358" spans="1:9" x14ac:dyDescent="0.25">
      <c r="A1358" t="s">
        <v>170</v>
      </c>
      <c r="B1358" s="7" t="s">
        <v>9667</v>
      </c>
      <c r="C1358" t="s">
        <v>20777</v>
      </c>
      <c r="E1358" t="s">
        <v>35</v>
      </c>
      <c r="F1358" t="s">
        <v>17300</v>
      </c>
      <c r="G1358" t="s">
        <v>17315</v>
      </c>
      <c r="H1358" t="s">
        <v>1837</v>
      </c>
      <c r="I1358" t="s">
        <v>23929</v>
      </c>
    </row>
    <row r="1359" spans="1:9" x14ac:dyDescent="0.25">
      <c r="A1359" t="s">
        <v>17319</v>
      </c>
      <c r="B1359" s="7">
        <v>8400013</v>
      </c>
      <c r="C1359" t="s">
        <v>20778</v>
      </c>
      <c r="E1359" t="s">
        <v>35</v>
      </c>
      <c r="F1359" t="s">
        <v>17300</v>
      </c>
      <c r="G1359" t="s">
        <v>17315</v>
      </c>
      <c r="H1359" t="e">
        <v>#N/A</v>
      </c>
      <c r="I1359" t="s">
        <v>23929</v>
      </c>
    </row>
    <row r="1360" spans="1:9" x14ac:dyDescent="0.25">
      <c r="A1360" t="s">
        <v>17320</v>
      </c>
      <c r="B1360" s="7">
        <v>8400013</v>
      </c>
      <c r="C1360" t="s">
        <v>20779</v>
      </c>
      <c r="E1360" t="s">
        <v>35</v>
      </c>
      <c r="F1360" t="s">
        <v>17300</v>
      </c>
      <c r="G1360" t="s">
        <v>17315</v>
      </c>
      <c r="H1360" t="e">
        <v>#N/A</v>
      </c>
      <c r="I1360" t="s">
        <v>23929</v>
      </c>
    </row>
    <row r="1361" spans="1:9" hidden="1" x14ac:dyDescent="0.25">
      <c r="A1361" t="s">
        <v>14223</v>
      </c>
      <c r="B1361" s="7">
        <v>2407089</v>
      </c>
      <c r="C1361" t="s">
        <v>20780</v>
      </c>
      <c r="E1361" t="s">
        <v>35</v>
      </c>
      <c r="F1361" t="s">
        <v>17300</v>
      </c>
      <c r="G1361" t="s">
        <v>17315</v>
      </c>
      <c r="H1361" t="s">
        <v>1837</v>
      </c>
      <c r="I1361" t="s">
        <v>23930</v>
      </c>
    </row>
    <row r="1362" spans="1:9" hidden="1" x14ac:dyDescent="0.25">
      <c r="A1362" t="s">
        <v>17349</v>
      </c>
      <c r="B1362" s="7" t="s">
        <v>9384</v>
      </c>
      <c r="C1362" t="s">
        <v>20781</v>
      </c>
      <c r="D1362" t="s">
        <v>17379</v>
      </c>
      <c r="E1362" t="s">
        <v>35</v>
      </c>
      <c r="F1362" t="s">
        <v>17300</v>
      </c>
      <c r="G1362" t="s">
        <v>17315</v>
      </c>
      <c r="H1362" t="s">
        <v>1837</v>
      </c>
      <c r="I1362" t="s">
        <v>23930</v>
      </c>
    </row>
    <row r="1363" spans="1:9" x14ac:dyDescent="0.25">
      <c r="A1363" t="s">
        <v>17319</v>
      </c>
      <c r="B1363" s="7">
        <v>8400010</v>
      </c>
      <c r="C1363" t="s">
        <v>20782</v>
      </c>
      <c r="E1363" t="s">
        <v>35</v>
      </c>
      <c r="F1363" t="s">
        <v>17300</v>
      </c>
      <c r="G1363" t="s">
        <v>17315</v>
      </c>
      <c r="H1363" t="e">
        <v>#N/A</v>
      </c>
      <c r="I1363" t="s">
        <v>23929</v>
      </c>
    </row>
    <row r="1364" spans="1:9" hidden="1" x14ac:dyDescent="0.25">
      <c r="A1364" t="s">
        <v>17349</v>
      </c>
      <c r="B1364" s="7" t="s">
        <v>9385</v>
      </c>
      <c r="C1364" t="s">
        <v>20783</v>
      </c>
      <c r="E1364" t="s">
        <v>35</v>
      </c>
      <c r="F1364" t="s">
        <v>17343</v>
      </c>
      <c r="G1364" t="s">
        <v>17315</v>
      </c>
      <c r="H1364" t="s">
        <v>1837</v>
      </c>
      <c r="I1364" t="s">
        <v>23930</v>
      </c>
    </row>
    <row r="1365" spans="1:9" hidden="1" x14ac:dyDescent="0.25">
      <c r="A1365" t="s">
        <v>17358</v>
      </c>
      <c r="B1365" s="7" t="s">
        <v>9241</v>
      </c>
      <c r="C1365" t="s">
        <v>20784</v>
      </c>
      <c r="E1365" t="s">
        <v>35</v>
      </c>
      <c r="F1365" t="s">
        <v>17300</v>
      </c>
      <c r="G1365" t="s">
        <v>17315</v>
      </c>
      <c r="H1365" t="s">
        <v>1837</v>
      </c>
      <c r="I1365" t="s">
        <v>23930</v>
      </c>
    </row>
    <row r="1366" spans="1:9" hidden="1" x14ac:dyDescent="0.25">
      <c r="A1366" t="s">
        <v>9047</v>
      </c>
      <c r="B1366" s="7" t="s">
        <v>17749</v>
      </c>
      <c r="C1366" t="s">
        <v>20785</v>
      </c>
      <c r="E1366" t="s">
        <v>35</v>
      </c>
      <c r="F1366" t="s">
        <v>17300</v>
      </c>
      <c r="G1366" t="s">
        <v>17315</v>
      </c>
      <c r="H1366" t="e">
        <v>#N/A</v>
      </c>
      <c r="I1366" t="s">
        <v>23930</v>
      </c>
    </row>
    <row r="1367" spans="1:9" hidden="1" x14ac:dyDescent="0.25">
      <c r="A1367" t="s">
        <v>17349</v>
      </c>
      <c r="B1367" s="7" t="s">
        <v>15322</v>
      </c>
      <c r="C1367" t="s">
        <v>20786</v>
      </c>
      <c r="D1367" t="s">
        <v>17408</v>
      </c>
      <c r="E1367" t="s">
        <v>35</v>
      </c>
      <c r="F1367" t="s">
        <v>17300</v>
      </c>
      <c r="G1367" t="s">
        <v>17315</v>
      </c>
      <c r="H1367" t="s">
        <v>1837</v>
      </c>
      <c r="I1367" t="s">
        <v>23930</v>
      </c>
    </row>
    <row r="1368" spans="1:9" hidden="1" x14ac:dyDescent="0.25">
      <c r="A1368" t="s">
        <v>17349</v>
      </c>
      <c r="B1368" s="7" t="s">
        <v>15324</v>
      </c>
      <c r="C1368" t="s">
        <v>20787</v>
      </c>
      <c r="E1368" t="s">
        <v>35</v>
      </c>
      <c r="F1368" t="s">
        <v>17300</v>
      </c>
      <c r="G1368" t="s">
        <v>17315</v>
      </c>
      <c r="H1368" t="s">
        <v>1837</v>
      </c>
      <c r="I1368" t="s">
        <v>23930</v>
      </c>
    </row>
    <row r="1369" spans="1:9" hidden="1" x14ac:dyDescent="0.25">
      <c r="A1369" t="s">
        <v>17349</v>
      </c>
      <c r="B1369" s="7" t="s">
        <v>9400</v>
      </c>
      <c r="C1369" t="s">
        <v>20788</v>
      </c>
      <c r="D1369" t="s">
        <v>17480</v>
      </c>
      <c r="E1369" t="s">
        <v>35</v>
      </c>
      <c r="F1369" t="s">
        <v>17300</v>
      </c>
      <c r="G1369" t="s">
        <v>17315</v>
      </c>
      <c r="H1369" t="s">
        <v>1837</v>
      </c>
      <c r="I1369" t="s">
        <v>23930</v>
      </c>
    </row>
    <row r="1370" spans="1:9" hidden="1" x14ac:dyDescent="0.25">
      <c r="A1370" t="s">
        <v>17349</v>
      </c>
      <c r="B1370" s="7" t="s">
        <v>15404</v>
      </c>
      <c r="C1370" t="s">
        <v>20789</v>
      </c>
      <c r="E1370" t="s">
        <v>35</v>
      </c>
      <c r="F1370" t="s">
        <v>17300</v>
      </c>
      <c r="G1370" t="s">
        <v>17315</v>
      </c>
      <c r="H1370" t="s">
        <v>1837</v>
      </c>
      <c r="I1370" t="s">
        <v>23930</v>
      </c>
    </row>
    <row r="1371" spans="1:9" hidden="1" x14ac:dyDescent="0.25">
      <c r="A1371" t="s">
        <v>17349</v>
      </c>
      <c r="B1371" s="7" t="s">
        <v>15350</v>
      </c>
      <c r="C1371" t="s">
        <v>20790</v>
      </c>
      <c r="E1371" t="s">
        <v>35</v>
      </c>
      <c r="F1371" t="s">
        <v>17300</v>
      </c>
      <c r="G1371" t="s">
        <v>17315</v>
      </c>
      <c r="H1371" t="s">
        <v>1837</v>
      </c>
      <c r="I1371" t="s">
        <v>23930</v>
      </c>
    </row>
    <row r="1372" spans="1:9" hidden="1" x14ac:dyDescent="0.25">
      <c r="A1372" t="s">
        <v>17650</v>
      </c>
      <c r="B1372" s="7">
        <v>8015079</v>
      </c>
      <c r="C1372" t="s">
        <v>20791</v>
      </c>
      <c r="E1372" t="s">
        <v>35</v>
      </c>
      <c r="F1372" t="s">
        <v>17300</v>
      </c>
      <c r="G1372" t="s">
        <v>17315</v>
      </c>
      <c r="H1372" t="e">
        <v>#N/A</v>
      </c>
      <c r="I1372" t="s">
        <v>23930</v>
      </c>
    </row>
    <row r="1373" spans="1:9" hidden="1" x14ac:dyDescent="0.25">
      <c r="A1373" t="s">
        <v>17349</v>
      </c>
      <c r="B1373" s="7" t="s">
        <v>15353</v>
      </c>
      <c r="C1373" t="s">
        <v>20792</v>
      </c>
      <c r="E1373" t="s">
        <v>35</v>
      </c>
      <c r="F1373" t="s">
        <v>17343</v>
      </c>
      <c r="G1373" t="s">
        <v>17315</v>
      </c>
      <c r="H1373" t="s">
        <v>1837</v>
      </c>
      <c r="I1373" t="s">
        <v>23930</v>
      </c>
    </row>
    <row r="1374" spans="1:9" hidden="1" x14ac:dyDescent="0.25">
      <c r="A1374" t="s">
        <v>17349</v>
      </c>
      <c r="B1374" s="7" t="s">
        <v>15352</v>
      </c>
      <c r="C1374" t="s">
        <v>20793</v>
      </c>
      <c r="E1374" t="s">
        <v>35</v>
      </c>
      <c r="F1374" t="s">
        <v>17300</v>
      </c>
      <c r="G1374" t="s">
        <v>17315</v>
      </c>
      <c r="H1374" t="s">
        <v>1837</v>
      </c>
      <c r="I1374" t="s">
        <v>23930</v>
      </c>
    </row>
    <row r="1375" spans="1:9" hidden="1" x14ac:dyDescent="0.25">
      <c r="A1375" t="s">
        <v>17349</v>
      </c>
      <c r="B1375" s="7" t="s">
        <v>15354</v>
      </c>
      <c r="C1375" t="s">
        <v>20794</v>
      </c>
      <c r="E1375" t="s">
        <v>35</v>
      </c>
      <c r="F1375" t="s">
        <v>17343</v>
      </c>
      <c r="G1375" t="s">
        <v>17315</v>
      </c>
      <c r="H1375" t="s">
        <v>1837</v>
      </c>
      <c r="I1375" t="s">
        <v>23930</v>
      </c>
    </row>
    <row r="1376" spans="1:9" hidden="1" x14ac:dyDescent="0.25">
      <c r="A1376" t="s">
        <v>13400</v>
      </c>
      <c r="B1376" s="7" t="s">
        <v>9223</v>
      </c>
      <c r="C1376" t="s">
        <v>20795</v>
      </c>
      <c r="E1376" t="s">
        <v>35</v>
      </c>
      <c r="F1376" t="s">
        <v>17343</v>
      </c>
      <c r="G1376" t="s">
        <v>17315</v>
      </c>
      <c r="H1376" t="s">
        <v>1837</v>
      </c>
      <c r="I1376" t="s">
        <v>23930</v>
      </c>
    </row>
    <row r="1377" spans="1:9" hidden="1" x14ac:dyDescent="0.25">
      <c r="A1377" t="s">
        <v>10743</v>
      </c>
      <c r="B1377" s="7" t="s">
        <v>10789</v>
      </c>
      <c r="C1377" t="s">
        <v>20796</v>
      </c>
      <c r="E1377" t="s">
        <v>35</v>
      </c>
      <c r="F1377" t="s">
        <v>17300</v>
      </c>
      <c r="G1377" t="s">
        <v>17315</v>
      </c>
      <c r="H1377" t="s">
        <v>1837</v>
      </c>
      <c r="I1377" t="s">
        <v>23930</v>
      </c>
    </row>
    <row r="1378" spans="1:9" x14ac:dyDescent="0.25">
      <c r="A1378" t="s">
        <v>17750</v>
      </c>
      <c r="B1378" s="7">
        <v>8015079</v>
      </c>
      <c r="C1378" t="s">
        <v>20797</v>
      </c>
      <c r="E1378" t="s">
        <v>35</v>
      </c>
      <c r="F1378" t="s">
        <v>17300</v>
      </c>
      <c r="G1378" t="s">
        <v>17315</v>
      </c>
      <c r="H1378" t="e">
        <v>#N/A</v>
      </c>
      <c r="I1378" t="s">
        <v>23929</v>
      </c>
    </row>
    <row r="1379" spans="1:9" hidden="1" x14ac:dyDescent="0.25">
      <c r="A1379" t="s">
        <v>13400</v>
      </c>
      <c r="B1379" s="7" t="s">
        <v>13470</v>
      </c>
      <c r="C1379" t="s">
        <v>20798</v>
      </c>
      <c r="E1379" t="s">
        <v>35</v>
      </c>
      <c r="F1379" t="s">
        <v>17300</v>
      </c>
      <c r="G1379" t="s">
        <v>17315</v>
      </c>
      <c r="H1379" t="s">
        <v>1837</v>
      </c>
      <c r="I1379" t="s">
        <v>23930</v>
      </c>
    </row>
    <row r="1380" spans="1:9" x14ac:dyDescent="0.25">
      <c r="A1380" t="s">
        <v>17358</v>
      </c>
      <c r="B1380" s="7" t="s">
        <v>13545</v>
      </c>
      <c r="C1380" t="s">
        <v>20799</v>
      </c>
      <c r="D1380" t="s">
        <v>13546</v>
      </c>
      <c r="E1380" t="s">
        <v>35</v>
      </c>
      <c r="F1380" t="s">
        <v>17300</v>
      </c>
      <c r="G1380" t="s">
        <v>17315</v>
      </c>
      <c r="H1380" t="s">
        <v>1837</v>
      </c>
      <c r="I1380" t="s">
        <v>23929</v>
      </c>
    </row>
    <row r="1381" spans="1:9" hidden="1" x14ac:dyDescent="0.25">
      <c r="A1381" t="s">
        <v>17349</v>
      </c>
      <c r="B1381" s="7" t="s">
        <v>15201</v>
      </c>
      <c r="C1381" t="s">
        <v>20800</v>
      </c>
      <c r="E1381" t="s">
        <v>35</v>
      </c>
      <c r="F1381" t="s">
        <v>17300</v>
      </c>
      <c r="G1381" t="s">
        <v>17315</v>
      </c>
      <c r="H1381" t="s">
        <v>1837</v>
      </c>
      <c r="I1381" t="s">
        <v>23930</v>
      </c>
    </row>
    <row r="1382" spans="1:9" x14ac:dyDescent="0.25">
      <c r="A1382" t="s">
        <v>10743</v>
      </c>
      <c r="B1382" s="7" t="s">
        <v>10786</v>
      </c>
      <c r="C1382" t="s">
        <v>20801</v>
      </c>
      <c r="E1382" t="s">
        <v>35</v>
      </c>
      <c r="F1382" t="s">
        <v>17300</v>
      </c>
      <c r="G1382" t="s">
        <v>17315</v>
      </c>
      <c r="H1382" t="s">
        <v>1837</v>
      </c>
      <c r="I1382" t="s">
        <v>23929</v>
      </c>
    </row>
    <row r="1383" spans="1:9" x14ac:dyDescent="0.25">
      <c r="A1383" t="s">
        <v>17314</v>
      </c>
      <c r="B1383" s="7">
        <v>6910029</v>
      </c>
      <c r="C1383" t="s">
        <v>20802</v>
      </c>
      <c r="E1383" t="s">
        <v>35</v>
      </c>
      <c r="F1383" t="s">
        <v>17300</v>
      </c>
      <c r="G1383" t="s">
        <v>17315</v>
      </c>
      <c r="H1383" t="e">
        <v>#N/A</v>
      </c>
      <c r="I1383" t="s">
        <v>23929</v>
      </c>
    </row>
    <row r="1384" spans="1:9" hidden="1" x14ac:dyDescent="0.25">
      <c r="A1384" t="s">
        <v>17358</v>
      </c>
      <c r="B1384" s="7" t="s">
        <v>13589</v>
      </c>
      <c r="C1384" t="s">
        <v>20803</v>
      </c>
      <c r="E1384" t="s">
        <v>35</v>
      </c>
      <c r="F1384" t="s">
        <v>17343</v>
      </c>
      <c r="G1384" t="s">
        <v>17315</v>
      </c>
      <c r="H1384" t="s">
        <v>1837</v>
      </c>
      <c r="I1384" t="s">
        <v>23930</v>
      </c>
    </row>
    <row r="1385" spans="1:9" x14ac:dyDescent="0.25">
      <c r="A1385" t="s">
        <v>17319</v>
      </c>
      <c r="B1385" s="7">
        <v>6910029</v>
      </c>
      <c r="C1385" t="s">
        <v>20804</v>
      </c>
      <c r="E1385" t="s">
        <v>35</v>
      </c>
      <c r="F1385" t="s">
        <v>17300</v>
      </c>
      <c r="G1385" t="s">
        <v>17315</v>
      </c>
      <c r="H1385" t="e">
        <v>#N/A</v>
      </c>
      <c r="I1385" t="s">
        <v>23929</v>
      </c>
    </row>
    <row r="1386" spans="1:9" hidden="1" x14ac:dyDescent="0.25">
      <c r="A1386" t="s">
        <v>17358</v>
      </c>
      <c r="B1386" s="7" t="s">
        <v>13588</v>
      </c>
      <c r="C1386" t="s">
        <v>20805</v>
      </c>
      <c r="D1386" t="s">
        <v>17379</v>
      </c>
      <c r="E1386" t="s">
        <v>35</v>
      </c>
      <c r="F1386" t="s">
        <v>17300</v>
      </c>
      <c r="G1386" t="s">
        <v>17315</v>
      </c>
      <c r="H1386" t="s">
        <v>1837</v>
      </c>
      <c r="I1386" t="s">
        <v>23930</v>
      </c>
    </row>
    <row r="1387" spans="1:9" x14ac:dyDescent="0.25">
      <c r="A1387" t="s">
        <v>17320</v>
      </c>
      <c r="B1387" s="7">
        <v>6910029</v>
      </c>
      <c r="C1387" t="s">
        <v>20806</v>
      </c>
      <c r="E1387" t="s">
        <v>35</v>
      </c>
      <c r="F1387" t="s">
        <v>17300</v>
      </c>
      <c r="G1387" t="s">
        <v>17315</v>
      </c>
      <c r="H1387" t="e">
        <v>#N/A</v>
      </c>
      <c r="I1387" t="s">
        <v>23929</v>
      </c>
    </row>
    <row r="1388" spans="1:9" x14ac:dyDescent="0.25">
      <c r="A1388" t="s">
        <v>7471</v>
      </c>
      <c r="B1388" s="7" t="s">
        <v>15168</v>
      </c>
      <c r="C1388" t="s">
        <v>20807</v>
      </c>
      <c r="E1388" t="s">
        <v>35</v>
      </c>
      <c r="F1388" t="s">
        <v>17300</v>
      </c>
      <c r="G1388" t="s">
        <v>17315</v>
      </c>
      <c r="H1388" t="s">
        <v>1837</v>
      </c>
      <c r="I1388" t="s">
        <v>23929</v>
      </c>
    </row>
    <row r="1389" spans="1:9" x14ac:dyDescent="0.25">
      <c r="A1389" t="s">
        <v>17419</v>
      </c>
      <c r="B1389" s="7" t="s">
        <v>14865</v>
      </c>
      <c r="C1389" t="s">
        <v>20808</v>
      </c>
      <c r="E1389" t="s">
        <v>35</v>
      </c>
      <c r="F1389" t="s">
        <v>17300</v>
      </c>
      <c r="G1389" t="s">
        <v>17315</v>
      </c>
      <c r="H1389" t="s">
        <v>1837</v>
      </c>
      <c r="I1389" t="s">
        <v>23929</v>
      </c>
    </row>
    <row r="1390" spans="1:9" x14ac:dyDescent="0.25">
      <c r="A1390" t="s">
        <v>10310</v>
      </c>
      <c r="B1390" s="7" t="s">
        <v>10331</v>
      </c>
      <c r="C1390" t="s">
        <v>20809</v>
      </c>
      <c r="E1390" t="s">
        <v>35</v>
      </c>
      <c r="F1390" t="s">
        <v>17300</v>
      </c>
      <c r="G1390" t="s">
        <v>17315</v>
      </c>
      <c r="H1390" t="s">
        <v>1837</v>
      </c>
      <c r="I1390" t="s">
        <v>23929</v>
      </c>
    </row>
    <row r="1391" spans="1:9" x14ac:dyDescent="0.25">
      <c r="A1391" t="s">
        <v>17371</v>
      </c>
      <c r="B1391" s="7" t="s">
        <v>16225</v>
      </c>
      <c r="C1391" t="s">
        <v>20810</v>
      </c>
      <c r="D1391" t="s">
        <v>18551</v>
      </c>
      <c r="E1391" t="s">
        <v>35</v>
      </c>
      <c r="F1391" t="s">
        <v>17300</v>
      </c>
      <c r="G1391" t="s">
        <v>17315</v>
      </c>
      <c r="H1391" t="s">
        <v>1837</v>
      </c>
      <c r="I1391" t="s">
        <v>23929</v>
      </c>
    </row>
    <row r="1392" spans="1:9" x14ac:dyDescent="0.25">
      <c r="A1392" t="s">
        <v>7471</v>
      </c>
      <c r="B1392" s="7" t="s">
        <v>15163</v>
      </c>
      <c r="C1392" t="s">
        <v>20811</v>
      </c>
      <c r="E1392" t="s">
        <v>35</v>
      </c>
      <c r="F1392" t="s">
        <v>17343</v>
      </c>
      <c r="G1392" t="s">
        <v>17315</v>
      </c>
      <c r="H1392" t="s">
        <v>1837</v>
      </c>
      <c r="I1392" t="s">
        <v>23929</v>
      </c>
    </row>
    <row r="1393" spans="1:9" x14ac:dyDescent="0.25">
      <c r="A1393" t="s">
        <v>14744</v>
      </c>
      <c r="B1393" s="7" t="s">
        <v>14750</v>
      </c>
      <c r="C1393" t="s">
        <v>20812</v>
      </c>
      <c r="E1393" t="s">
        <v>35</v>
      </c>
      <c r="F1393" t="s">
        <v>17343</v>
      </c>
      <c r="G1393" t="s">
        <v>17315</v>
      </c>
      <c r="H1393" t="s">
        <v>1837</v>
      </c>
      <c r="I1393" t="s">
        <v>23929</v>
      </c>
    </row>
    <row r="1394" spans="1:9" x14ac:dyDescent="0.25">
      <c r="A1394" t="s">
        <v>17371</v>
      </c>
      <c r="B1394" s="7" t="s">
        <v>16220</v>
      </c>
      <c r="C1394" t="s">
        <v>20813</v>
      </c>
      <c r="E1394" t="s">
        <v>35</v>
      </c>
      <c r="F1394" t="s">
        <v>17343</v>
      </c>
      <c r="G1394" t="s">
        <v>17315</v>
      </c>
      <c r="H1394" t="s">
        <v>1837</v>
      </c>
      <c r="I1394" t="s">
        <v>23929</v>
      </c>
    </row>
    <row r="1395" spans="1:9" x14ac:dyDescent="0.25">
      <c r="A1395" t="s">
        <v>204</v>
      </c>
      <c r="B1395" s="7" t="s">
        <v>12773</v>
      </c>
      <c r="C1395" t="s">
        <v>20814</v>
      </c>
      <c r="E1395" t="s">
        <v>35</v>
      </c>
      <c r="F1395" t="s">
        <v>17300</v>
      </c>
      <c r="G1395" t="s">
        <v>17315</v>
      </c>
      <c r="H1395" t="s">
        <v>1837</v>
      </c>
      <c r="I1395" t="s">
        <v>23929</v>
      </c>
    </row>
    <row r="1396" spans="1:9" hidden="1" x14ac:dyDescent="0.25">
      <c r="A1396" t="s">
        <v>204</v>
      </c>
      <c r="B1396" s="7" t="s">
        <v>12779</v>
      </c>
      <c r="C1396" t="s">
        <v>20815</v>
      </c>
      <c r="D1396" t="s">
        <v>9822</v>
      </c>
      <c r="E1396" t="s">
        <v>35</v>
      </c>
      <c r="F1396" t="s">
        <v>17343</v>
      </c>
      <c r="G1396" t="s">
        <v>17315</v>
      </c>
      <c r="H1396" t="s">
        <v>1837</v>
      </c>
      <c r="I1396" t="s">
        <v>23930</v>
      </c>
    </row>
    <row r="1397" spans="1:9" x14ac:dyDescent="0.25">
      <c r="A1397" t="s">
        <v>17419</v>
      </c>
      <c r="B1397" s="7" t="s">
        <v>14811</v>
      </c>
      <c r="C1397" t="s">
        <v>20816</v>
      </c>
      <c r="E1397" t="s">
        <v>35</v>
      </c>
      <c r="F1397" t="s">
        <v>17300</v>
      </c>
      <c r="G1397" t="s">
        <v>17315</v>
      </c>
      <c r="H1397" t="s">
        <v>1837</v>
      </c>
      <c r="I1397" t="s">
        <v>23929</v>
      </c>
    </row>
    <row r="1398" spans="1:9" x14ac:dyDescent="0.25">
      <c r="A1398" t="s">
        <v>17372</v>
      </c>
      <c r="B1398" s="7" t="s">
        <v>16762</v>
      </c>
      <c r="C1398" t="s">
        <v>20817</v>
      </c>
      <c r="D1398" t="s">
        <v>18367</v>
      </c>
      <c r="E1398" t="s">
        <v>35</v>
      </c>
      <c r="F1398" t="s">
        <v>17300</v>
      </c>
      <c r="G1398" t="s">
        <v>17315</v>
      </c>
      <c r="H1398" t="s">
        <v>1837</v>
      </c>
      <c r="I1398" t="s">
        <v>23929</v>
      </c>
    </row>
    <row r="1399" spans="1:9" x14ac:dyDescent="0.25">
      <c r="A1399" t="s">
        <v>7471</v>
      </c>
      <c r="B1399" s="7" t="s">
        <v>15161</v>
      </c>
      <c r="C1399" t="s">
        <v>20818</v>
      </c>
      <c r="E1399" t="s">
        <v>35</v>
      </c>
      <c r="F1399" t="s">
        <v>17300</v>
      </c>
      <c r="G1399" t="s">
        <v>17315</v>
      </c>
      <c r="H1399" t="s">
        <v>1837</v>
      </c>
      <c r="I1399" t="s">
        <v>23929</v>
      </c>
    </row>
    <row r="1400" spans="1:9" x14ac:dyDescent="0.25">
      <c r="A1400" t="s">
        <v>12404</v>
      </c>
      <c r="B1400" s="7" t="s">
        <v>12415</v>
      </c>
      <c r="C1400" t="s">
        <v>20819</v>
      </c>
      <c r="E1400" t="s">
        <v>35</v>
      </c>
      <c r="F1400" t="s">
        <v>17343</v>
      </c>
      <c r="G1400" t="s">
        <v>17315</v>
      </c>
      <c r="H1400" t="s">
        <v>1837</v>
      </c>
      <c r="I1400" t="s">
        <v>23929</v>
      </c>
    </row>
    <row r="1401" spans="1:9" hidden="1" x14ac:dyDescent="0.25">
      <c r="A1401" t="s">
        <v>8139</v>
      </c>
      <c r="B1401" s="7" t="s">
        <v>15565</v>
      </c>
      <c r="C1401" t="s">
        <v>20820</v>
      </c>
      <c r="E1401" t="s">
        <v>35</v>
      </c>
      <c r="F1401" t="s">
        <v>17300</v>
      </c>
      <c r="G1401" t="s">
        <v>17315</v>
      </c>
      <c r="H1401" t="s">
        <v>1837</v>
      </c>
      <c r="I1401" t="s">
        <v>23930</v>
      </c>
    </row>
    <row r="1402" spans="1:9" x14ac:dyDescent="0.25">
      <c r="A1402" t="s">
        <v>6931</v>
      </c>
      <c r="B1402" s="7" t="s">
        <v>14472</v>
      </c>
      <c r="C1402" t="s">
        <v>20821</v>
      </c>
      <c r="E1402" t="s">
        <v>35</v>
      </c>
      <c r="F1402" t="s">
        <v>17300</v>
      </c>
      <c r="G1402" t="s">
        <v>17315</v>
      </c>
      <c r="H1402" t="s">
        <v>1837</v>
      </c>
      <c r="I1402" t="s">
        <v>23929</v>
      </c>
    </row>
    <row r="1403" spans="1:9" hidden="1" x14ac:dyDescent="0.25">
      <c r="A1403" t="s">
        <v>17419</v>
      </c>
      <c r="B1403" s="7" t="s">
        <v>14759</v>
      </c>
      <c r="C1403" t="s">
        <v>20822</v>
      </c>
      <c r="E1403" t="s">
        <v>35</v>
      </c>
      <c r="F1403" t="s">
        <v>17300</v>
      </c>
      <c r="G1403" t="s">
        <v>17315</v>
      </c>
      <c r="H1403" t="s">
        <v>1837</v>
      </c>
      <c r="I1403" t="s">
        <v>23930</v>
      </c>
    </row>
    <row r="1404" spans="1:9" hidden="1" x14ac:dyDescent="0.25">
      <c r="A1404" t="s">
        <v>204</v>
      </c>
      <c r="B1404" s="7" t="s">
        <v>12884</v>
      </c>
      <c r="C1404" t="s">
        <v>20823</v>
      </c>
      <c r="E1404" t="s">
        <v>35</v>
      </c>
      <c r="F1404" t="s">
        <v>17300</v>
      </c>
      <c r="G1404" t="s">
        <v>17315</v>
      </c>
      <c r="H1404" t="s">
        <v>1837</v>
      </c>
      <c r="I1404" t="s">
        <v>23930</v>
      </c>
    </row>
    <row r="1405" spans="1:9" x14ac:dyDescent="0.25">
      <c r="A1405" t="s">
        <v>7471</v>
      </c>
      <c r="B1405" s="7" t="s">
        <v>14957</v>
      </c>
      <c r="C1405" t="s">
        <v>20824</v>
      </c>
      <c r="E1405" t="s">
        <v>35</v>
      </c>
      <c r="F1405" t="s">
        <v>17300</v>
      </c>
      <c r="G1405" t="s">
        <v>17315</v>
      </c>
      <c r="H1405" t="s">
        <v>1837</v>
      </c>
      <c r="I1405" t="s">
        <v>23929</v>
      </c>
    </row>
    <row r="1406" spans="1:9" x14ac:dyDescent="0.25">
      <c r="A1406" t="s">
        <v>17426</v>
      </c>
      <c r="B1406" s="7" t="s">
        <v>11278</v>
      </c>
      <c r="C1406" t="s">
        <v>20825</v>
      </c>
      <c r="E1406" t="s">
        <v>35</v>
      </c>
      <c r="F1406" t="s">
        <v>17343</v>
      </c>
      <c r="G1406" t="s">
        <v>17315</v>
      </c>
      <c r="H1406" t="s">
        <v>1837</v>
      </c>
      <c r="I1406" t="s">
        <v>23929</v>
      </c>
    </row>
    <row r="1407" spans="1:9" x14ac:dyDescent="0.25">
      <c r="A1407" t="s">
        <v>17372</v>
      </c>
      <c r="B1407" s="7" t="s">
        <v>16753</v>
      </c>
      <c r="C1407" t="s">
        <v>20826</v>
      </c>
      <c r="E1407" t="s">
        <v>35</v>
      </c>
      <c r="F1407" t="s">
        <v>17300</v>
      </c>
      <c r="G1407" t="s">
        <v>17315</v>
      </c>
      <c r="H1407" t="s">
        <v>1837</v>
      </c>
      <c r="I1407" t="s">
        <v>23929</v>
      </c>
    </row>
    <row r="1408" spans="1:9" x14ac:dyDescent="0.25">
      <c r="A1408" t="s">
        <v>7471</v>
      </c>
      <c r="B1408" s="7" t="s">
        <v>15002</v>
      </c>
      <c r="C1408" t="s">
        <v>20827</v>
      </c>
      <c r="E1408" t="s">
        <v>35</v>
      </c>
      <c r="F1408" t="s">
        <v>17300</v>
      </c>
      <c r="G1408" t="s">
        <v>17315</v>
      </c>
      <c r="H1408" t="s">
        <v>1837</v>
      </c>
      <c r="I1408" t="s">
        <v>23929</v>
      </c>
    </row>
    <row r="1409" spans="1:9" x14ac:dyDescent="0.25">
      <c r="A1409" t="s">
        <v>17419</v>
      </c>
      <c r="B1409" s="7" t="s">
        <v>14867</v>
      </c>
      <c r="C1409" t="s">
        <v>20828</v>
      </c>
      <c r="E1409" t="s">
        <v>35</v>
      </c>
      <c r="F1409" t="s">
        <v>17343</v>
      </c>
      <c r="G1409" t="s">
        <v>17315</v>
      </c>
      <c r="H1409" t="s">
        <v>1837</v>
      </c>
      <c r="I1409" t="s">
        <v>23929</v>
      </c>
    </row>
    <row r="1410" spans="1:9" x14ac:dyDescent="0.25">
      <c r="A1410" t="s">
        <v>6931</v>
      </c>
      <c r="B1410" s="7" t="s">
        <v>14488</v>
      </c>
      <c r="C1410" t="s">
        <v>20829</v>
      </c>
      <c r="E1410" t="s">
        <v>35</v>
      </c>
      <c r="F1410" t="s">
        <v>17300</v>
      </c>
      <c r="G1410" t="s">
        <v>17315</v>
      </c>
      <c r="H1410" t="s">
        <v>1837</v>
      </c>
      <c r="I1410" t="s">
        <v>23929</v>
      </c>
    </row>
    <row r="1411" spans="1:9" x14ac:dyDescent="0.25">
      <c r="A1411" t="s">
        <v>17419</v>
      </c>
      <c r="B1411" s="7" t="s">
        <v>14793</v>
      </c>
      <c r="C1411" t="s">
        <v>20830</v>
      </c>
      <c r="E1411" t="s">
        <v>35</v>
      </c>
      <c r="F1411" t="s">
        <v>17300</v>
      </c>
      <c r="G1411" t="s">
        <v>17315</v>
      </c>
      <c r="H1411" t="s">
        <v>1837</v>
      </c>
      <c r="I1411" t="s">
        <v>23929</v>
      </c>
    </row>
    <row r="1412" spans="1:9" x14ac:dyDescent="0.25">
      <c r="A1412" t="s">
        <v>204</v>
      </c>
      <c r="B1412" s="7" t="s">
        <v>12953</v>
      </c>
      <c r="C1412" t="s">
        <v>20831</v>
      </c>
      <c r="E1412" t="s">
        <v>35</v>
      </c>
      <c r="F1412" t="s">
        <v>17300</v>
      </c>
      <c r="G1412" t="s">
        <v>17315</v>
      </c>
      <c r="H1412" t="s">
        <v>1837</v>
      </c>
      <c r="I1412" t="s">
        <v>23929</v>
      </c>
    </row>
    <row r="1413" spans="1:9" x14ac:dyDescent="0.25">
      <c r="A1413" t="s">
        <v>17419</v>
      </c>
      <c r="B1413" s="7" t="s">
        <v>14792</v>
      </c>
      <c r="C1413" t="s">
        <v>20832</v>
      </c>
      <c r="E1413" t="s">
        <v>35</v>
      </c>
      <c r="F1413" t="s">
        <v>17300</v>
      </c>
      <c r="G1413" t="s">
        <v>17315</v>
      </c>
      <c r="H1413" t="s">
        <v>1837</v>
      </c>
      <c r="I1413" t="s">
        <v>23929</v>
      </c>
    </row>
    <row r="1414" spans="1:9" x14ac:dyDescent="0.25">
      <c r="A1414" t="s">
        <v>7471</v>
      </c>
      <c r="B1414" s="7" t="s">
        <v>15082</v>
      </c>
      <c r="C1414" t="s">
        <v>20833</v>
      </c>
      <c r="D1414" t="s">
        <v>18368</v>
      </c>
      <c r="E1414" t="s">
        <v>35</v>
      </c>
      <c r="F1414" t="s">
        <v>17300</v>
      </c>
      <c r="G1414" t="s">
        <v>17315</v>
      </c>
      <c r="H1414" t="s">
        <v>1837</v>
      </c>
      <c r="I1414" t="s">
        <v>23929</v>
      </c>
    </row>
    <row r="1415" spans="1:9" hidden="1" x14ac:dyDescent="0.25">
      <c r="A1415" t="s">
        <v>204</v>
      </c>
      <c r="B1415" s="7" t="s">
        <v>12957</v>
      </c>
      <c r="C1415" t="s">
        <v>20834</v>
      </c>
      <c r="D1415" t="s">
        <v>18368</v>
      </c>
      <c r="E1415" t="s">
        <v>35</v>
      </c>
      <c r="F1415" t="s">
        <v>17300</v>
      </c>
      <c r="G1415" t="s">
        <v>17315</v>
      </c>
      <c r="H1415" t="s">
        <v>1837</v>
      </c>
      <c r="I1415" t="s">
        <v>23930</v>
      </c>
    </row>
    <row r="1416" spans="1:9" x14ac:dyDescent="0.25">
      <c r="A1416" t="s">
        <v>6931</v>
      </c>
      <c r="B1416" s="7" t="s">
        <v>14489</v>
      </c>
      <c r="C1416" t="s">
        <v>20835</v>
      </c>
      <c r="D1416" t="s">
        <v>18337</v>
      </c>
      <c r="E1416" t="s">
        <v>35</v>
      </c>
      <c r="F1416" t="s">
        <v>17300</v>
      </c>
      <c r="G1416" t="s">
        <v>17315</v>
      </c>
      <c r="H1416" t="s">
        <v>1837</v>
      </c>
      <c r="I1416" t="s">
        <v>23929</v>
      </c>
    </row>
    <row r="1417" spans="1:9" hidden="1" x14ac:dyDescent="0.25">
      <c r="A1417" t="s">
        <v>204</v>
      </c>
      <c r="B1417" s="7" t="s">
        <v>12980</v>
      </c>
      <c r="C1417" t="s">
        <v>20836</v>
      </c>
      <c r="D1417" t="s">
        <v>18337</v>
      </c>
      <c r="E1417" t="s">
        <v>35</v>
      </c>
      <c r="F1417" t="s">
        <v>17300</v>
      </c>
      <c r="G1417" t="s">
        <v>17315</v>
      </c>
      <c r="H1417" t="s">
        <v>1837</v>
      </c>
      <c r="I1417" t="s">
        <v>23930</v>
      </c>
    </row>
    <row r="1418" spans="1:9" hidden="1" x14ac:dyDescent="0.25">
      <c r="A1418" t="s">
        <v>3270</v>
      </c>
      <c r="B1418" s="7" t="s">
        <v>10377</v>
      </c>
      <c r="C1418" t="s">
        <v>20837</v>
      </c>
      <c r="D1418" t="s">
        <v>18550</v>
      </c>
      <c r="E1418" t="s">
        <v>35</v>
      </c>
      <c r="F1418" t="s">
        <v>17300</v>
      </c>
      <c r="G1418" t="s">
        <v>17315</v>
      </c>
      <c r="H1418" t="s">
        <v>1837</v>
      </c>
      <c r="I1418" t="s">
        <v>23930</v>
      </c>
    </row>
    <row r="1419" spans="1:9" x14ac:dyDescent="0.25">
      <c r="A1419" t="s">
        <v>17419</v>
      </c>
      <c r="B1419" s="7" t="s">
        <v>14822</v>
      </c>
      <c r="C1419" t="s">
        <v>20838</v>
      </c>
      <c r="E1419" t="s">
        <v>35</v>
      </c>
      <c r="F1419" t="s">
        <v>17300</v>
      </c>
      <c r="G1419" t="s">
        <v>17315</v>
      </c>
      <c r="H1419" t="s">
        <v>1837</v>
      </c>
      <c r="I1419" t="s">
        <v>23929</v>
      </c>
    </row>
    <row r="1420" spans="1:9" x14ac:dyDescent="0.25">
      <c r="A1420" t="s">
        <v>6931</v>
      </c>
      <c r="B1420" s="7" t="s">
        <v>14490</v>
      </c>
      <c r="C1420" t="s">
        <v>20839</v>
      </c>
      <c r="E1420" t="s">
        <v>35</v>
      </c>
      <c r="F1420" t="s">
        <v>17300</v>
      </c>
      <c r="G1420" t="s">
        <v>17315</v>
      </c>
      <c r="H1420" t="s">
        <v>1837</v>
      </c>
      <c r="I1420" t="s">
        <v>23929</v>
      </c>
    </row>
    <row r="1421" spans="1:9" hidden="1" x14ac:dyDescent="0.25">
      <c r="A1421" t="s">
        <v>17370</v>
      </c>
      <c r="B1421" s="7" t="s">
        <v>13149</v>
      </c>
      <c r="C1421" t="s">
        <v>20840</v>
      </c>
      <c r="D1421" t="s">
        <v>18369</v>
      </c>
      <c r="E1421" t="s">
        <v>35</v>
      </c>
      <c r="F1421" t="s">
        <v>17300</v>
      </c>
      <c r="G1421" t="s">
        <v>17315</v>
      </c>
      <c r="H1421" t="s">
        <v>1837</v>
      </c>
      <c r="I1421" t="s">
        <v>23930</v>
      </c>
    </row>
    <row r="1422" spans="1:9" x14ac:dyDescent="0.25">
      <c r="A1422" t="s">
        <v>17419</v>
      </c>
      <c r="B1422" s="7" t="s">
        <v>7430</v>
      </c>
      <c r="C1422" t="s">
        <v>20841</v>
      </c>
      <c r="D1422" t="s">
        <v>18369</v>
      </c>
      <c r="E1422" t="s">
        <v>35</v>
      </c>
      <c r="F1422" t="s">
        <v>17300</v>
      </c>
      <c r="G1422" t="s">
        <v>17315</v>
      </c>
      <c r="H1422" t="s">
        <v>1837</v>
      </c>
      <c r="I1422" t="s">
        <v>23929</v>
      </c>
    </row>
    <row r="1423" spans="1:9" hidden="1" x14ac:dyDescent="0.25">
      <c r="A1423" t="s">
        <v>204</v>
      </c>
      <c r="B1423" s="7" t="s">
        <v>13000</v>
      </c>
      <c r="C1423" t="s">
        <v>20842</v>
      </c>
      <c r="D1423" t="s">
        <v>18369</v>
      </c>
      <c r="E1423" t="s">
        <v>35</v>
      </c>
      <c r="F1423" t="s">
        <v>17300</v>
      </c>
      <c r="G1423" t="s">
        <v>17315</v>
      </c>
      <c r="H1423" t="s">
        <v>1837</v>
      </c>
      <c r="I1423" t="s">
        <v>23930</v>
      </c>
    </row>
    <row r="1424" spans="1:9" x14ac:dyDescent="0.25">
      <c r="A1424" t="s">
        <v>6931</v>
      </c>
      <c r="B1424" s="7" t="s">
        <v>14494</v>
      </c>
      <c r="C1424" t="s">
        <v>20843</v>
      </c>
      <c r="E1424" t="s">
        <v>35</v>
      </c>
      <c r="F1424" t="s">
        <v>17300</v>
      </c>
      <c r="G1424" t="s">
        <v>17315</v>
      </c>
      <c r="H1424" t="s">
        <v>1837</v>
      </c>
      <c r="I1424" t="s">
        <v>23929</v>
      </c>
    </row>
    <row r="1425" spans="1:9" x14ac:dyDescent="0.25">
      <c r="A1425" t="s">
        <v>45</v>
      </c>
      <c r="B1425" s="7" t="s">
        <v>11423</v>
      </c>
      <c r="C1425" t="s">
        <v>20844</v>
      </c>
      <c r="D1425" t="s">
        <v>18369</v>
      </c>
      <c r="E1425" t="s">
        <v>35</v>
      </c>
      <c r="F1425" t="s">
        <v>17343</v>
      </c>
      <c r="G1425" t="s">
        <v>17315</v>
      </c>
      <c r="H1425" t="s">
        <v>1837</v>
      </c>
      <c r="I1425" t="s">
        <v>23929</v>
      </c>
    </row>
    <row r="1426" spans="1:9" x14ac:dyDescent="0.25">
      <c r="A1426" t="s">
        <v>9025</v>
      </c>
      <c r="B1426" s="7" t="s">
        <v>10350</v>
      </c>
      <c r="C1426" t="s">
        <v>20845</v>
      </c>
      <c r="E1426" t="s">
        <v>35</v>
      </c>
      <c r="F1426" t="s">
        <v>17300</v>
      </c>
      <c r="G1426" t="s">
        <v>17315</v>
      </c>
      <c r="H1426" t="s">
        <v>1837</v>
      </c>
      <c r="I1426" t="s">
        <v>23929</v>
      </c>
    </row>
    <row r="1427" spans="1:9" x14ac:dyDescent="0.25">
      <c r="A1427" t="s">
        <v>17457</v>
      </c>
      <c r="B1427" s="7" t="s">
        <v>11472</v>
      </c>
      <c r="C1427" t="s">
        <v>20846</v>
      </c>
      <c r="E1427" t="s">
        <v>35</v>
      </c>
      <c r="F1427" t="s">
        <v>17300</v>
      </c>
      <c r="G1427" t="s">
        <v>17315</v>
      </c>
      <c r="H1427" t="s">
        <v>1837</v>
      </c>
      <c r="I1427" t="s">
        <v>23929</v>
      </c>
    </row>
    <row r="1428" spans="1:9" x14ac:dyDescent="0.25">
      <c r="A1428" t="s">
        <v>14643</v>
      </c>
      <c r="B1428" s="7" t="s">
        <v>14644</v>
      </c>
      <c r="C1428" t="s">
        <v>20847</v>
      </c>
      <c r="E1428" t="s">
        <v>35</v>
      </c>
      <c r="F1428" t="s">
        <v>17300</v>
      </c>
      <c r="G1428" t="s">
        <v>17315</v>
      </c>
      <c r="H1428" t="s">
        <v>1837</v>
      </c>
      <c r="I1428" t="s">
        <v>23929</v>
      </c>
    </row>
    <row r="1429" spans="1:9" x14ac:dyDescent="0.25">
      <c r="A1429" t="s">
        <v>14643</v>
      </c>
      <c r="B1429" s="7" t="s">
        <v>14646</v>
      </c>
      <c r="C1429" t="s">
        <v>20848</v>
      </c>
      <c r="E1429" t="s">
        <v>35</v>
      </c>
      <c r="F1429" t="s">
        <v>17300</v>
      </c>
      <c r="G1429" t="s">
        <v>17315</v>
      </c>
      <c r="H1429" t="s">
        <v>1837</v>
      </c>
      <c r="I1429" t="s">
        <v>23929</v>
      </c>
    </row>
    <row r="1430" spans="1:9" hidden="1" x14ac:dyDescent="0.25">
      <c r="A1430" t="s">
        <v>5465</v>
      </c>
      <c r="B1430" s="7" t="s">
        <v>12570</v>
      </c>
      <c r="C1430" t="s">
        <v>20849</v>
      </c>
      <c r="E1430" t="s">
        <v>35</v>
      </c>
      <c r="F1430" t="s">
        <v>17300</v>
      </c>
      <c r="G1430" t="s">
        <v>17315</v>
      </c>
      <c r="H1430" t="s">
        <v>1837</v>
      </c>
      <c r="I1430" t="s">
        <v>23930</v>
      </c>
    </row>
    <row r="1431" spans="1:9" x14ac:dyDescent="0.25">
      <c r="A1431" t="s">
        <v>15497</v>
      </c>
      <c r="B1431" s="7" t="s">
        <v>15498</v>
      </c>
      <c r="C1431" t="s">
        <v>20850</v>
      </c>
      <c r="E1431" t="s">
        <v>35</v>
      </c>
      <c r="F1431" t="s">
        <v>17300</v>
      </c>
      <c r="G1431" t="s">
        <v>17315</v>
      </c>
      <c r="H1431" t="s">
        <v>1837</v>
      </c>
      <c r="I1431" t="s">
        <v>23929</v>
      </c>
    </row>
    <row r="1432" spans="1:9" x14ac:dyDescent="0.25">
      <c r="A1432" t="s">
        <v>170</v>
      </c>
      <c r="B1432" s="7" t="s">
        <v>9695</v>
      </c>
      <c r="C1432" t="s">
        <v>20851</v>
      </c>
      <c r="E1432" t="s">
        <v>35</v>
      </c>
      <c r="F1432" t="s">
        <v>17300</v>
      </c>
      <c r="G1432" t="s">
        <v>17315</v>
      </c>
      <c r="H1432" t="s">
        <v>1837</v>
      </c>
      <c r="I1432" t="s">
        <v>23929</v>
      </c>
    </row>
    <row r="1433" spans="1:9" hidden="1" x14ac:dyDescent="0.25">
      <c r="A1433" t="s">
        <v>5465</v>
      </c>
      <c r="B1433" s="7" t="s">
        <v>12593</v>
      </c>
      <c r="C1433" t="s">
        <v>20852</v>
      </c>
      <c r="E1433" t="s">
        <v>35</v>
      </c>
      <c r="G1433" t="s">
        <v>17315</v>
      </c>
      <c r="H1433" t="s">
        <v>1837</v>
      </c>
      <c r="I1433" t="s">
        <v>23930</v>
      </c>
    </row>
    <row r="1434" spans="1:9" hidden="1" x14ac:dyDescent="0.25">
      <c r="A1434" t="s">
        <v>3270</v>
      </c>
      <c r="B1434" s="7" t="s">
        <v>10375</v>
      </c>
      <c r="C1434" t="s">
        <v>20853</v>
      </c>
      <c r="D1434" t="s">
        <v>17480</v>
      </c>
      <c r="E1434" t="s">
        <v>35</v>
      </c>
      <c r="F1434" t="s">
        <v>17343</v>
      </c>
      <c r="G1434" t="s">
        <v>17315</v>
      </c>
      <c r="H1434" t="s">
        <v>1837</v>
      </c>
      <c r="I1434" t="s">
        <v>23930</v>
      </c>
    </row>
    <row r="1435" spans="1:9" x14ac:dyDescent="0.25">
      <c r="A1435" t="s">
        <v>17419</v>
      </c>
      <c r="B1435" s="7" t="s">
        <v>9358</v>
      </c>
      <c r="C1435" t="s">
        <v>20854</v>
      </c>
      <c r="E1435" t="s">
        <v>35</v>
      </c>
      <c r="F1435" t="s">
        <v>17300</v>
      </c>
      <c r="G1435" t="s">
        <v>17315</v>
      </c>
      <c r="H1435" t="s">
        <v>1837</v>
      </c>
      <c r="I1435" t="s">
        <v>23929</v>
      </c>
    </row>
    <row r="1436" spans="1:9" x14ac:dyDescent="0.25">
      <c r="A1436" t="s">
        <v>17419</v>
      </c>
      <c r="B1436" s="7" t="s">
        <v>9343</v>
      </c>
      <c r="C1436" t="s">
        <v>20855</v>
      </c>
      <c r="E1436" t="s">
        <v>35</v>
      </c>
      <c r="F1436" t="s">
        <v>17343</v>
      </c>
      <c r="G1436" t="s">
        <v>17315</v>
      </c>
      <c r="H1436" t="s">
        <v>1837</v>
      </c>
      <c r="I1436" t="s">
        <v>23929</v>
      </c>
    </row>
    <row r="1437" spans="1:9" x14ac:dyDescent="0.25">
      <c r="A1437" t="s">
        <v>204</v>
      </c>
      <c r="B1437" s="7" t="s">
        <v>12661</v>
      </c>
      <c r="C1437" t="s">
        <v>20856</v>
      </c>
      <c r="D1437" t="s">
        <v>18370</v>
      </c>
      <c r="E1437" t="s">
        <v>35</v>
      </c>
      <c r="F1437" t="s">
        <v>17300</v>
      </c>
      <c r="G1437" t="s">
        <v>17315</v>
      </c>
      <c r="H1437" t="s">
        <v>1837</v>
      </c>
      <c r="I1437" t="s">
        <v>23929</v>
      </c>
    </row>
    <row r="1438" spans="1:9" hidden="1" x14ac:dyDescent="0.25">
      <c r="A1438" t="s">
        <v>7471</v>
      </c>
      <c r="B1438" s="7" t="s">
        <v>15135</v>
      </c>
      <c r="C1438" t="s">
        <v>20857</v>
      </c>
      <c r="D1438" t="s">
        <v>18371</v>
      </c>
      <c r="E1438" t="s">
        <v>35</v>
      </c>
      <c r="F1438" t="s">
        <v>17300</v>
      </c>
      <c r="G1438" t="s">
        <v>17315</v>
      </c>
      <c r="H1438" t="s">
        <v>1837</v>
      </c>
      <c r="I1438" t="s">
        <v>23930</v>
      </c>
    </row>
    <row r="1439" spans="1:9" hidden="1" x14ac:dyDescent="0.25">
      <c r="A1439" t="s">
        <v>204</v>
      </c>
      <c r="B1439" s="7" t="s">
        <v>12663</v>
      </c>
      <c r="C1439" t="s">
        <v>20858</v>
      </c>
      <c r="D1439" t="s">
        <v>18370</v>
      </c>
      <c r="E1439" t="s">
        <v>35</v>
      </c>
      <c r="F1439" t="s">
        <v>17300</v>
      </c>
      <c r="G1439" t="s">
        <v>17315</v>
      </c>
      <c r="H1439" t="s">
        <v>1837</v>
      </c>
      <c r="I1439" t="s">
        <v>23930</v>
      </c>
    </row>
    <row r="1440" spans="1:9" x14ac:dyDescent="0.25">
      <c r="A1440" t="s">
        <v>7272</v>
      </c>
      <c r="B1440" s="7" t="s">
        <v>14701</v>
      </c>
      <c r="C1440" t="s">
        <v>20859</v>
      </c>
      <c r="E1440" t="s">
        <v>35</v>
      </c>
      <c r="F1440" t="s">
        <v>17300</v>
      </c>
      <c r="G1440" t="s">
        <v>17315</v>
      </c>
      <c r="H1440" t="s">
        <v>1837</v>
      </c>
      <c r="I1440" t="s">
        <v>23929</v>
      </c>
    </row>
    <row r="1441" spans="1:9" x14ac:dyDescent="0.25">
      <c r="A1441" t="s">
        <v>7272</v>
      </c>
      <c r="B1441" s="7" t="s">
        <v>14705</v>
      </c>
      <c r="C1441" t="s">
        <v>20860</v>
      </c>
      <c r="E1441" t="s">
        <v>35</v>
      </c>
      <c r="F1441" t="s">
        <v>17300</v>
      </c>
      <c r="G1441" t="s">
        <v>17315</v>
      </c>
      <c r="H1441" t="s">
        <v>1837</v>
      </c>
      <c r="I1441" t="s">
        <v>23929</v>
      </c>
    </row>
    <row r="1442" spans="1:9" hidden="1" x14ac:dyDescent="0.25">
      <c r="A1442" t="s">
        <v>17758</v>
      </c>
      <c r="B1442" s="7" t="s">
        <v>16717</v>
      </c>
      <c r="C1442" t="s">
        <v>20861</v>
      </c>
      <c r="E1442" t="s">
        <v>35</v>
      </c>
      <c r="F1442" t="s">
        <v>17300</v>
      </c>
      <c r="G1442" t="s">
        <v>17315</v>
      </c>
      <c r="H1442" t="s">
        <v>1837</v>
      </c>
      <c r="I1442" t="s">
        <v>23930</v>
      </c>
    </row>
    <row r="1443" spans="1:9" x14ac:dyDescent="0.25">
      <c r="A1443" t="s">
        <v>10310</v>
      </c>
      <c r="B1443" s="7" t="s">
        <v>10322</v>
      </c>
      <c r="C1443" t="s">
        <v>20862</v>
      </c>
      <c r="E1443" t="s">
        <v>35</v>
      </c>
      <c r="F1443" t="s">
        <v>17343</v>
      </c>
      <c r="G1443" t="s">
        <v>17315</v>
      </c>
      <c r="H1443" t="s">
        <v>1837</v>
      </c>
      <c r="I1443" t="s">
        <v>23929</v>
      </c>
    </row>
    <row r="1444" spans="1:9" x14ac:dyDescent="0.25">
      <c r="A1444" t="s">
        <v>3270</v>
      </c>
      <c r="B1444" s="7" t="s">
        <v>10372</v>
      </c>
      <c r="C1444" t="s">
        <v>20863</v>
      </c>
      <c r="E1444" t="s">
        <v>35</v>
      </c>
      <c r="F1444" t="s">
        <v>17300</v>
      </c>
      <c r="G1444" t="s">
        <v>17315</v>
      </c>
      <c r="H1444" t="s">
        <v>1837</v>
      </c>
      <c r="I1444" t="s">
        <v>23929</v>
      </c>
    </row>
    <row r="1445" spans="1:9" hidden="1" x14ac:dyDescent="0.25">
      <c r="A1445" t="s">
        <v>7471</v>
      </c>
      <c r="B1445" s="7" t="s">
        <v>14926</v>
      </c>
      <c r="C1445" t="s">
        <v>20864</v>
      </c>
      <c r="D1445" t="s">
        <v>18548</v>
      </c>
      <c r="E1445" t="s">
        <v>35</v>
      </c>
      <c r="F1445" t="s">
        <v>17300</v>
      </c>
      <c r="G1445" t="s">
        <v>17315</v>
      </c>
      <c r="H1445" t="s">
        <v>1837</v>
      </c>
      <c r="I1445" t="s">
        <v>23930</v>
      </c>
    </row>
    <row r="1446" spans="1:9" x14ac:dyDescent="0.25">
      <c r="A1446" t="s">
        <v>6931</v>
      </c>
      <c r="B1446" s="7" t="s">
        <v>14435</v>
      </c>
      <c r="C1446" t="s">
        <v>20865</v>
      </c>
      <c r="D1446" t="s">
        <v>18548</v>
      </c>
      <c r="E1446" t="s">
        <v>35</v>
      </c>
      <c r="F1446" t="s">
        <v>17300</v>
      </c>
      <c r="G1446" t="s">
        <v>17315</v>
      </c>
      <c r="H1446" t="s">
        <v>1837</v>
      </c>
      <c r="I1446" t="s">
        <v>23929</v>
      </c>
    </row>
    <row r="1447" spans="1:9" hidden="1" x14ac:dyDescent="0.25">
      <c r="A1447" t="s">
        <v>204</v>
      </c>
      <c r="B1447" s="7" t="s">
        <v>12714</v>
      </c>
      <c r="C1447" t="s">
        <v>20866</v>
      </c>
      <c r="D1447" t="s">
        <v>12715</v>
      </c>
      <c r="E1447" t="s">
        <v>35</v>
      </c>
      <c r="F1447" t="s">
        <v>17300</v>
      </c>
      <c r="G1447" t="s">
        <v>17315</v>
      </c>
      <c r="H1447" t="s">
        <v>1837</v>
      </c>
      <c r="I1447" t="s">
        <v>23930</v>
      </c>
    </row>
    <row r="1448" spans="1:9" x14ac:dyDescent="0.25">
      <c r="A1448" t="s">
        <v>7471</v>
      </c>
      <c r="B1448" s="7" t="s">
        <v>14966</v>
      </c>
      <c r="C1448" t="s">
        <v>20867</v>
      </c>
      <c r="E1448" t="s">
        <v>35</v>
      </c>
      <c r="F1448" t="s">
        <v>17300</v>
      </c>
      <c r="G1448" t="s">
        <v>17315</v>
      </c>
      <c r="H1448" t="s">
        <v>1837</v>
      </c>
      <c r="I1448" t="s">
        <v>23929</v>
      </c>
    </row>
    <row r="1449" spans="1:9" x14ac:dyDescent="0.25">
      <c r="A1449" t="s">
        <v>17419</v>
      </c>
      <c r="B1449" s="7" t="s">
        <v>14812</v>
      </c>
      <c r="C1449" t="s">
        <v>20868</v>
      </c>
      <c r="D1449" t="s">
        <v>17379</v>
      </c>
      <c r="E1449" t="s">
        <v>35</v>
      </c>
      <c r="F1449" t="s">
        <v>17300</v>
      </c>
      <c r="G1449" t="s">
        <v>17315</v>
      </c>
      <c r="H1449" t="s">
        <v>1837</v>
      </c>
      <c r="I1449" t="s">
        <v>23929</v>
      </c>
    </row>
    <row r="1450" spans="1:9" x14ac:dyDescent="0.25">
      <c r="A1450" t="s">
        <v>6931</v>
      </c>
      <c r="B1450" s="7" t="s">
        <v>14446</v>
      </c>
      <c r="C1450" t="s">
        <v>20869</v>
      </c>
      <c r="D1450" t="s">
        <v>18547</v>
      </c>
      <c r="E1450" t="s">
        <v>35</v>
      </c>
      <c r="F1450" t="s">
        <v>17343</v>
      </c>
      <c r="G1450" t="s">
        <v>17315</v>
      </c>
      <c r="H1450" t="s">
        <v>1837</v>
      </c>
      <c r="I1450" t="s">
        <v>23929</v>
      </c>
    </row>
    <row r="1451" spans="1:9" x14ac:dyDescent="0.25">
      <c r="A1451" t="s">
        <v>6931</v>
      </c>
      <c r="B1451" s="7" t="s">
        <v>14448</v>
      </c>
      <c r="C1451" t="s">
        <v>20870</v>
      </c>
      <c r="D1451" t="s">
        <v>18546</v>
      </c>
      <c r="E1451" t="s">
        <v>35</v>
      </c>
      <c r="F1451" t="s">
        <v>17300</v>
      </c>
      <c r="G1451" t="s">
        <v>17315</v>
      </c>
      <c r="H1451" t="s">
        <v>1837</v>
      </c>
      <c r="I1451" t="s">
        <v>23929</v>
      </c>
    </row>
    <row r="1452" spans="1:9" x14ac:dyDescent="0.25">
      <c r="A1452" t="s">
        <v>17419</v>
      </c>
      <c r="B1452" s="7" t="s">
        <v>9354</v>
      </c>
      <c r="C1452" t="s">
        <v>20871</v>
      </c>
      <c r="E1452" t="s">
        <v>35</v>
      </c>
      <c r="F1452" t="s">
        <v>17300</v>
      </c>
      <c r="G1452" t="s">
        <v>17315</v>
      </c>
      <c r="H1452" t="s">
        <v>1837</v>
      </c>
      <c r="I1452" t="s">
        <v>23929</v>
      </c>
    </row>
    <row r="1453" spans="1:9" hidden="1" x14ac:dyDescent="0.25">
      <c r="A1453" t="s">
        <v>18054</v>
      </c>
      <c r="B1453" s="7" t="s">
        <v>18055</v>
      </c>
      <c r="C1453" t="s">
        <v>20872</v>
      </c>
      <c r="E1453" t="s">
        <v>35</v>
      </c>
      <c r="F1453" t="s">
        <v>17300</v>
      </c>
      <c r="G1453" t="s">
        <v>17315</v>
      </c>
      <c r="H1453" t="e">
        <v>#N/A</v>
      </c>
      <c r="I1453" t="s">
        <v>23930</v>
      </c>
    </row>
    <row r="1454" spans="1:9" x14ac:dyDescent="0.25">
      <c r="A1454" t="s">
        <v>5465</v>
      </c>
      <c r="B1454" s="7" t="s">
        <v>12616</v>
      </c>
      <c r="C1454" t="s">
        <v>20873</v>
      </c>
      <c r="D1454" t="s">
        <v>12617</v>
      </c>
      <c r="E1454" t="s">
        <v>35</v>
      </c>
      <c r="F1454" t="s">
        <v>17300</v>
      </c>
      <c r="G1454" t="s">
        <v>17315</v>
      </c>
      <c r="H1454" t="s">
        <v>1837</v>
      </c>
      <c r="I1454" t="s">
        <v>23929</v>
      </c>
    </row>
    <row r="1455" spans="1:9" x14ac:dyDescent="0.25">
      <c r="A1455" t="s">
        <v>5465</v>
      </c>
      <c r="B1455" s="7" t="s">
        <v>12614</v>
      </c>
      <c r="C1455" t="s">
        <v>20874</v>
      </c>
      <c r="D1455" t="s">
        <v>12615</v>
      </c>
      <c r="E1455" t="s">
        <v>35</v>
      </c>
      <c r="F1455" t="s">
        <v>17300</v>
      </c>
      <c r="G1455" t="s">
        <v>17315</v>
      </c>
      <c r="H1455" t="s">
        <v>1837</v>
      </c>
      <c r="I1455" t="s">
        <v>23929</v>
      </c>
    </row>
    <row r="1456" spans="1:9" x14ac:dyDescent="0.25">
      <c r="A1456" t="s">
        <v>5465</v>
      </c>
      <c r="B1456" s="7" t="s">
        <v>12620</v>
      </c>
      <c r="C1456" t="s">
        <v>20875</v>
      </c>
      <c r="D1456" t="s">
        <v>12621</v>
      </c>
      <c r="E1456" t="s">
        <v>35</v>
      </c>
      <c r="F1456" t="s">
        <v>17300</v>
      </c>
      <c r="G1456" t="s">
        <v>17315</v>
      </c>
      <c r="H1456" t="s">
        <v>1837</v>
      </c>
      <c r="I1456" t="s">
        <v>23929</v>
      </c>
    </row>
    <row r="1457" spans="1:9" x14ac:dyDescent="0.25">
      <c r="A1457" t="s">
        <v>9637</v>
      </c>
      <c r="B1457" s="7" t="s">
        <v>9640</v>
      </c>
      <c r="C1457" t="s">
        <v>20876</v>
      </c>
      <c r="D1457" t="s">
        <v>18543</v>
      </c>
      <c r="E1457" t="s">
        <v>35</v>
      </c>
      <c r="F1457" t="s">
        <v>17300</v>
      </c>
      <c r="G1457" t="s">
        <v>17315</v>
      </c>
      <c r="H1457" t="s">
        <v>1837</v>
      </c>
      <c r="I1457" t="s">
        <v>23929</v>
      </c>
    </row>
    <row r="1458" spans="1:9" hidden="1" x14ac:dyDescent="0.25">
      <c r="A1458" t="s">
        <v>9637</v>
      </c>
      <c r="B1458" s="7" t="s">
        <v>9638</v>
      </c>
      <c r="C1458" t="s">
        <v>20877</v>
      </c>
      <c r="D1458" t="s">
        <v>9639</v>
      </c>
      <c r="E1458" t="s">
        <v>35</v>
      </c>
      <c r="F1458" t="s">
        <v>17343</v>
      </c>
      <c r="G1458" t="s">
        <v>17315</v>
      </c>
      <c r="H1458" t="s">
        <v>1837</v>
      </c>
      <c r="I1458" t="s">
        <v>23930</v>
      </c>
    </row>
    <row r="1459" spans="1:9" hidden="1" x14ac:dyDescent="0.25">
      <c r="A1459" t="s">
        <v>12373</v>
      </c>
      <c r="B1459" s="7" t="s">
        <v>12376</v>
      </c>
      <c r="C1459" t="s">
        <v>20878</v>
      </c>
      <c r="D1459" t="s">
        <v>12377</v>
      </c>
      <c r="E1459" t="s">
        <v>35</v>
      </c>
      <c r="F1459" t="s">
        <v>17300</v>
      </c>
      <c r="G1459" t="s">
        <v>17315</v>
      </c>
      <c r="H1459" t="s">
        <v>1837</v>
      </c>
      <c r="I1459" t="s">
        <v>23930</v>
      </c>
    </row>
    <row r="1460" spans="1:9" hidden="1" x14ac:dyDescent="0.25">
      <c r="A1460" t="s">
        <v>14176</v>
      </c>
      <c r="B1460" s="7" t="s">
        <v>14177</v>
      </c>
      <c r="C1460" t="s">
        <v>20879</v>
      </c>
      <c r="E1460" t="s">
        <v>35</v>
      </c>
      <c r="F1460" t="s">
        <v>17300</v>
      </c>
      <c r="G1460" t="s">
        <v>17315</v>
      </c>
      <c r="H1460" t="s">
        <v>1837</v>
      </c>
      <c r="I1460" t="s">
        <v>23930</v>
      </c>
    </row>
    <row r="1461" spans="1:9" hidden="1" x14ac:dyDescent="0.25">
      <c r="A1461" t="s">
        <v>5465</v>
      </c>
      <c r="B1461" s="7" t="s">
        <v>12580</v>
      </c>
      <c r="C1461" t="s">
        <v>20880</v>
      </c>
      <c r="E1461" t="s">
        <v>35</v>
      </c>
      <c r="F1461" t="s">
        <v>17300</v>
      </c>
      <c r="G1461" t="s">
        <v>17315</v>
      </c>
      <c r="H1461" t="s">
        <v>1837</v>
      </c>
      <c r="I1461" t="s">
        <v>23930</v>
      </c>
    </row>
    <row r="1462" spans="1:9" hidden="1" x14ac:dyDescent="0.25">
      <c r="A1462" t="s">
        <v>5465</v>
      </c>
      <c r="B1462" s="7" t="s">
        <v>12583</v>
      </c>
      <c r="C1462" t="s">
        <v>20881</v>
      </c>
      <c r="E1462" t="s">
        <v>35</v>
      </c>
      <c r="F1462" t="s">
        <v>17300</v>
      </c>
      <c r="G1462" t="s">
        <v>17315</v>
      </c>
      <c r="H1462" t="s">
        <v>1837</v>
      </c>
      <c r="I1462" t="s">
        <v>23930</v>
      </c>
    </row>
    <row r="1463" spans="1:9" hidden="1" x14ac:dyDescent="0.25">
      <c r="A1463" t="s">
        <v>6945</v>
      </c>
      <c r="B1463" s="7" t="s">
        <v>14534</v>
      </c>
      <c r="C1463" t="s">
        <v>20882</v>
      </c>
      <c r="D1463" t="s">
        <v>17408</v>
      </c>
      <c r="E1463" t="s">
        <v>35</v>
      </c>
      <c r="F1463" t="s">
        <v>17300</v>
      </c>
      <c r="G1463" t="s">
        <v>17315</v>
      </c>
      <c r="H1463" t="s">
        <v>1837</v>
      </c>
      <c r="I1463" t="s">
        <v>23930</v>
      </c>
    </row>
    <row r="1464" spans="1:9" hidden="1" x14ac:dyDescent="0.25">
      <c r="A1464" t="s">
        <v>6945</v>
      </c>
      <c r="B1464" s="7" t="s">
        <v>14558</v>
      </c>
      <c r="C1464" t="s">
        <v>20883</v>
      </c>
      <c r="D1464" t="s">
        <v>14559</v>
      </c>
      <c r="E1464" t="s">
        <v>35</v>
      </c>
      <c r="F1464" t="s">
        <v>17300</v>
      </c>
      <c r="G1464" t="s">
        <v>17315</v>
      </c>
      <c r="H1464" t="s">
        <v>1837</v>
      </c>
      <c r="I1464" t="s">
        <v>23930</v>
      </c>
    </row>
    <row r="1465" spans="1:9" hidden="1" x14ac:dyDescent="0.25">
      <c r="A1465" t="s">
        <v>15412</v>
      </c>
      <c r="B1465" s="7" t="s">
        <v>15438</v>
      </c>
      <c r="C1465" t="s">
        <v>20884</v>
      </c>
      <c r="D1465" t="s">
        <v>18542</v>
      </c>
      <c r="E1465" t="s">
        <v>35</v>
      </c>
      <c r="F1465" t="s">
        <v>17300</v>
      </c>
      <c r="G1465" t="s">
        <v>17315</v>
      </c>
      <c r="H1465" t="s">
        <v>1837</v>
      </c>
      <c r="I1465" t="s">
        <v>23930</v>
      </c>
    </row>
    <row r="1466" spans="1:9" x14ac:dyDescent="0.25">
      <c r="A1466" t="s">
        <v>15412</v>
      </c>
      <c r="B1466" s="7" t="s">
        <v>15434</v>
      </c>
      <c r="C1466" t="s">
        <v>20885</v>
      </c>
      <c r="D1466" t="s">
        <v>18541</v>
      </c>
      <c r="E1466" t="s">
        <v>35</v>
      </c>
      <c r="F1466" t="s">
        <v>17300</v>
      </c>
      <c r="G1466" t="s">
        <v>17315</v>
      </c>
      <c r="H1466" t="s">
        <v>1837</v>
      </c>
      <c r="I1466" t="s">
        <v>23929</v>
      </c>
    </row>
    <row r="1467" spans="1:9" x14ac:dyDescent="0.25">
      <c r="A1467" t="s">
        <v>5465</v>
      </c>
      <c r="B1467" s="7" t="s">
        <v>12564</v>
      </c>
      <c r="C1467" t="s">
        <v>20886</v>
      </c>
      <c r="D1467" t="s">
        <v>18540</v>
      </c>
      <c r="E1467" t="s">
        <v>35</v>
      </c>
      <c r="F1467" t="s">
        <v>17300</v>
      </c>
      <c r="G1467" t="s">
        <v>17315</v>
      </c>
      <c r="H1467" t="s">
        <v>1837</v>
      </c>
      <c r="I1467" t="s">
        <v>23929</v>
      </c>
    </row>
    <row r="1468" spans="1:9" hidden="1" x14ac:dyDescent="0.25">
      <c r="A1468" t="s">
        <v>6945</v>
      </c>
      <c r="B1468" s="7" t="s">
        <v>14546</v>
      </c>
      <c r="C1468" t="s">
        <v>20887</v>
      </c>
      <c r="E1468" t="s">
        <v>35</v>
      </c>
      <c r="F1468" t="s">
        <v>17300</v>
      </c>
      <c r="G1468" t="s">
        <v>17315</v>
      </c>
      <c r="H1468" t="s">
        <v>1837</v>
      </c>
      <c r="I1468" t="s">
        <v>23930</v>
      </c>
    </row>
    <row r="1469" spans="1:9" hidden="1" x14ac:dyDescent="0.25">
      <c r="A1469" t="s">
        <v>6945</v>
      </c>
      <c r="B1469" s="7" t="s">
        <v>14547</v>
      </c>
      <c r="C1469" t="s">
        <v>20888</v>
      </c>
      <c r="D1469" t="s">
        <v>18539</v>
      </c>
      <c r="E1469" t="s">
        <v>35</v>
      </c>
      <c r="F1469" t="s">
        <v>17300</v>
      </c>
      <c r="G1469" t="s">
        <v>17315</v>
      </c>
      <c r="H1469" t="s">
        <v>1837</v>
      </c>
      <c r="I1469" t="s">
        <v>23930</v>
      </c>
    </row>
    <row r="1470" spans="1:9" hidden="1" x14ac:dyDescent="0.25">
      <c r="A1470" t="s">
        <v>15497</v>
      </c>
      <c r="B1470" s="7" t="s">
        <v>7707</v>
      </c>
      <c r="C1470" t="s">
        <v>20889</v>
      </c>
      <c r="D1470" t="s">
        <v>14525</v>
      </c>
      <c r="E1470" t="s">
        <v>35</v>
      </c>
      <c r="F1470" t="s">
        <v>17300</v>
      </c>
      <c r="G1470" t="s">
        <v>17315</v>
      </c>
      <c r="H1470" t="s">
        <v>1837</v>
      </c>
      <c r="I1470" t="s">
        <v>23930</v>
      </c>
    </row>
    <row r="1471" spans="1:9" hidden="1" x14ac:dyDescent="0.25">
      <c r="A1471" t="s">
        <v>6945</v>
      </c>
      <c r="B1471" s="7" t="s">
        <v>14524</v>
      </c>
      <c r="C1471" t="s">
        <v>20890</v>
      </c>
      <c r="D1471" t="s">
        <v>14525</v>
      </c>
      <c r="E1471" t="s">
        <v>35</v>
      </c>
      <c r="F1471" t="s">
        <v>17300</v>
      </c>
      <c r="G1471" t="s">
        <v>17315</v>
      </c>
      <c r="H1471" t="s">
        <v>1837</v>
      </c>
      <c r="I1471" t="s">
        <v>23930</v>
      </c>
    </row>
    <row r="1472" spans="1:9" hidden="1" x14ac:dyDescent="0.25">
      <c r="A1472" t="s">
        <v>12373</v>
      </c>
      <c r="B1472" s="7" t="s">
        <v>12381</v>
      </c>
      <c r="C1472" t="s">
        <v>20891</v>
      </c>
      <c r="D1472" t="s">
        <v>11449</v>
      </c>
      <c r="E1472" t="s">
        <v>35</v>
      </c>
      <c r="F1472" t="s">
        <v>17300</v>
      </c>
      <c r="G1472" t="s">
        <v>17315</v>
      </c>
      <c r="H1472" t="s">
        <v>1837</v>
      </c>
      <c r="I1472" t="s">
        <v>23930</v>
      </c>
    </row>
    <row r="1473" spans="1:9" hidden="1" x14ac:dyDescent="0.25">
      <c r="A1473" t="s">
        <v>17457</v>
      </c>
      <c r="B1473" s="7" t="s">
        <v>11448</v>
      </c>
      <c r="C1473" t="s">
        <v>20892</v>
      </c>
      <c r="D1473" t="s">
        <v>11449</v>
      </c>
      <c r="E1473" t="s">
        <v>35</v>
      </c>
      <c r="F1473" t="s">
        <v>17300</v>
      </c>
      <c r="G1473" t="s">
        <v>17315</v>
      </c>
      <c r="H1473" t="s">
        <v>1837</v>
      </c>
      <c r="I1473" t="s">
        <v>23930</v>
      </c>
    </row>
    <row r="1474" spans="1:9" hidden="1" x14ac:dyDescent="0.25">
      <c r="A1474" t="s">
        <v>13400</v>
      </c>
      <c r="B1474" s="7" t="s">
        <v>10927</v>
      </c>
      <c r="C1474" t="s">
        <v>20893</v>
      </c>
      <c r="D1474" t="s">
        <v>18537</v>
      </c>
      <c r="E1474" t="s">
        <v>35</v>
      </c>
      <c r="F1474" t="s">
        <v>17300</v>
      </c>
      <c r="G1474" t="s">
        <v>17315</v>
      </c>
      <c r="H1474" t="s">
        <v>1837</v>
      </c>
      <c r="I1474" t="s">
        <v>23930</v>
      </c>
    </row>
    <row r="1475" spans="1:9" x14ac:dyDescent="0.25">
      <c r="A1475" t="s">
        <v>3874</v>
      </c>
      <c r="B1475" s="7" t="s">
        <v>10927</v>
      </c>
      <c r="C1475" t="s">
        <v>20894</v>
      </c>
      <c r="D1475" t="s">
        <v>18537</v>
      </c>
      <c r="E1475" t="s">
        <v>35</v>
      </c>
      <c r="F1475" t="s">
        <v>17300</v>
      </c>
      <c r="G1475" t="s">
        <v>17315</v>
      </c>
      <c r="H1475" t="s">
        <v>1837</v>
      </c>
      <c r="I1475" t="s">
        <v>23929</v>
      </c>
    </row>
    <row r="1476" spans="1:9" x14ac:dyDescent="0.25">
      <c r="A1476" t="s">
        <v>17358</v>
      </c>
      <c r="B1476" s="7" t="s">
        <v>6256</v>
      </c>
      <c r="C1476" t="s">
        <v>20895</v>
      </c>
      <c r="D1476" t="s">
        <v>18536</v>
      </c>
      <c r="E1476" t="s">
        <v>35</v>
      </c>
      <c r="F1476" t="s">
        <v>17300</v>
      </c>
      <c r="G1476" t="s">
        <v>17315</v>
      </c>
      <c r="H1476" t="s">
        <v>1837</v>
      </c>
      <c r="I1476" t="s">
        <v>23929</v>
      </c>
    </row>
    <row r="1477" spans="1:9" hidden="1" x14ac:dyDescent="0.25">
      <c r="A1477" t="s">
        <v>17372</v>
      </c>
      <c r="B1477" s="7" t="s">
        <v>16734</v>
      </c>
      <c r="C1477" t="s">
        <v>20896</v>
      </c>
      <c r="D1477" t="s">
        <v>18338</v>
      </c>
      <c r="E1477" t="s">
        <v>35</v>
      </c>
      <c r="F1477" t="s">
        <v>17300</v>
      </c>
      <c r="G1477" t="s">
        <v>17315</v>
      </c>
      <c r="H1477" t="s">
        <v>1837</v>
      </c>
      <c r="I1477" t="s">
        <v>23930</v>
      </c>
    </row>
    <row r="1478" spans="1:9" x14ac:dyDescent="0.25">
      <c r="A1478" t="s">
        <v>17419</v>
      </c>
      <c r="B1478" s="7" t="s">
        <v>14833</v>
      </c>
      <c r="C1478" t="s">
        <v>20897</v>
      </c>
      <c r="D1478" t="s">
        <v>18535</v>
      </c>
      <c r="E1478" t="s">
        <v>35</v>
      </c>
      <c r="F1478" t="s">
        <v>17300</v>
      </c>
      <c r="G1478" t="s">
        <v>17315</v>
      </c>
      <c r="H1478" t="s">
        <v>1837</v>
      </c>
      <c r="I1478" t="s">
        <v>23929</v>
      </c>
    </row>
    <row r="1479" spans="1:9" x14ac:dyDescent="0.25">
      <c r="A1479" t="s">
        <v>7471</v>
      </c>
      <c r="B1479" s="7" t="s">
        <v>15087</v>
      </c>
      <c r="C1479" t="s">
        <v>20898</v>
      </c>
      <c r="D1479" t="s">
        <v>18535</v>
      </c>
      <c r="E1479" t="s">
        <v>35</v>
      </c>
      <c r="F1479" t="s">
        <v>17300</v>
      </c>
      <c r="G1479" t="s">
        <v>17315</v>
      </c>
      <c r="H1479" t="s">
        <v>1837</v>
      </c>
      <c r="I1479" t="s">
        <v>23929</v>
      </c>
    </row>
    <row r="1480" spans="1:9" x14ac:dyDescent="0.25">
      <c r="A1480" t="s">
        <v>204</v>
      </c>
      <c r="B1480" s="7" t="s">
        <v>12994</v>
      </c>
      <c r="C1480" t="s">
        <v>20899</v>
      </c>
      <c r="D1480" t="s">
        <v>18535</v>
      </c>
      <c r="E1480" t="s">
        <v>35</v>
      </c>
      <c r="F1480" t="s">
        <v>17300</v>
      </c>
      <c r="G1480" t="s">
        <v>17315</v>
      </c>
      <c r="H1480" t="s">
        <v>1837</v>
      </c>
      <c r="I1480" t="s">
        <v>23929</v>
      </c>
    </row>
    <row r="1481" spans="1:9" hidden="1" x14ac:dyDescent="0.25">
      <c r="A1481" t="s">
        <v>7062</v>
      </c>
      <c r="B1481" s="7" t="s">
        <v>14579</v>
      </c>
      <c r="C1481" t="s">
        <v>20900</v>
      </c>
      <c r="D1481" t="s">
        <v>18534</v>
      </c>
      <c r="E1481" t="s">
        <v>35</v>
      </c>
      <c r="F1481" t="s">
        <v>17300</v>
      </c>
      <c r="G1481" t="s">
        <v>17315</v>
      </c>
      <c r="H1481" t="s">
        <v>1837</v>
      </c>
      <c r="I1481" t="s">
        <v>23930</v>
      </c>
    </row>
    <row r="1482" spans="1:9" x14ac:dyDescent="0.25">
      <c r="A1482" t="s">
        <v>17371</v>
      </c>
      <c r="B1482" s="7" t="s">
        <v>15874</v>
      </c>
      <c r="C1482" t="s">
        <v>20901</v>
      </c>
      <c r="D1482" t="s">
        <v>18533</v>
      </c>
      <c r="E1482" t="s">
        <v>35</v>
      </c>
      <c r="F1482" t="s">
        <v>17300</v>
      </c>
      <c r="G1482" t="s">
        <v>17315</v>
      </c>
      <c r="H1482" t="s">
        <v>1837</v>
      </c>
      <c r="I1482" t="s">
        <v>23929</v>
      </c>
    </row>
    <row r="1483" spans="1:9" x14ac:dyDescent="0.25">
      <c r="A1483" t="s">
        <v>17370</v>
      </c>
      <c r="B1483" s="7" t="s">
        <v>13385</v>
      </c>
      <c r="C1483" t="s">
        <v>20902</v>
      </c>
      <c r="E1483" t="s">
        <v>35</v>
      </c>
      <c r="F1483" t="s">
        <v>17300</v>
      </c>
      <c r="G1483" t="s">
        <v>17315</v>
      </c>
      <c r="H1483" t="s">
        <v>1837</v>
      </c>
      <c r="I1483" t="s">
        <v>23929</v>
      </c>
    </row>
    <row r="1484" spans="1:9" hidden="1" x14ac:dyDescent="0.25">
      <c r="A1484" t="s">
        <v>7062</v>
      </c>
      <c r="B1484" s="7" t="s">
        <v>14571</v>
      </c>
      <c r="C1484" t="s">
        <v>20903</v>
      </c>
      <c r="E1484" t="s">
        <v>35</v>
      </c>
      <c r="F1484" t="s">
        <v>17300</v>
      </c>
      <c r="G1484" t="s">
        <v>17315</v>
      </c>
      <c r="H1484" t="s">
        <v>1837</v>
      </c>
      <c r="I1484" t="s">
        <v>23930</v>
      </c>
    </row>
    <row r="1485" spans="1:9" hidden="1" x14ac:dyDescent="0.25">
      <c r="A1485" t="s">
        <v>45</v>
      </c>
      <c r="B1485" s="7" t="s">
        <v>11444</v>
      </c>
      <c r="C1485" t="s">
        <v>20904</v>
      </c>
      <c r="D1485" t="s">
        <v>11445</v>
      </c>
      <c r="E1485" t="s">
        <v>35</v>
      </c>
      <c r="F1485" t="s">
        <v>17300</v>
      </c>
      <c r="G1485" t="s">
        <v>17315</v>
      </c>
      <c r="H1485" t="s">
        <v>1837</v>
      </c>
      <c r="I1485" t="s">
        <v>23930</v>
      </c>
    </row>
    <row r="1486" spans="1:9" x14ac:dyDescent="0.25">
      <c r="A1486" t="s">
        <v>45</v>
      </c>
      <c r="B1486" s="7" t="s">
        <v>11384</v>
      </c>
      <c r="C1486" t="s">
        <v>20905</v>
      </c>
      <c r="E1486" t="s">
        <v>35</v>
      </c>
      <c r="F1486" t="s">
        <v>17300</v>
      </c>
      <c r="G1486" t="s">
        <v>17315</v>
      </c>
      <c r="H1486" t="s">
        <v>1837</v>
      </c>
      <c r="I1486" t="s">
        <v>23929</v>
      </c>
    </row>
    <row r="1487" spans="1:9" x14ac:dyDescent="0.25">
      <c r="A1487" t="s">
        <v>7471</v>
      </c>
      <c r="B1487" s="7" t="s">
        <v>15056</v>
      </c>
      <c r="C1487" t="s">
        <v>20906</v>
      </c>
      <c r="D1487" t="s">
        <v>11385</v>
      </c>
      <c r="E1487" t="s">
        <v>35</v>
      </c>
      <c r="F1487" t="s">
        <v>17300</v>
      </c>
      <c r="G1487" t="s">
        <v>17315</v>
      </c>
      <c r="H1487" t="s">
        <v>1837</v>
      </c>
      <c r="I1487" t="s">
        <v>23929</v>
      </c>
    </row>
    <row r="1488" spans="1:9" x14ac:dyDescent="0.25">
      <c r="A1488" t="s">
        <v>8139</v>
      </c>
      <c r="B1488" s="7" t="s">
        <v>15577</v>
      </c>
      <c r="C1488" t="s">
        <v>20907</v>
      </c>
      <c r="D1488" t="s">
        <v>11385</v>
      </c>
      <c r="E1488" t="s">
        <v>35</v>
      </c>
      <c r="F1488" t="s">
        <v>17300</v>
      </c>
      <c r="G1488" t="s">
        <v>17315</v>
      </c>
      <c r="H1488" t="s">
        <v>1837</v>
      </c>
      <c r="I1488" t="s">
        <v>23929</v>
      </c>
    </row>
    <row r="1489" spans="1:9" hidden="1" x14ac:dyDescent="0.25">
      <c r="A1489" t="s">
        <v>45</v>
      </c>
      <c r="B1489" s="7" t="s">
        <v>11428</v>
      </c>
      <c r="C1489" t="s">
        <v>20908</v>
      </c>
      <c r="D1489" t="s">
        <v>18532</v>
      </c>
      <c r="E1489" t="s">
        <v>35</v>
      </c>
      <c r="F1489" t="s">
        <v>17300</v>
      </c>
      <c r="G1489" t="s">
        <v>17315</v>
      </c>
      <c r="H1489" t="s">
        <v>1837</v>
      </c>
      <c r="I1489" t="s">
        <v>23930</v>
      </c>
    </row>
    <row r="1490" spans="1:9" hidden="1" x14ac:dyDescent="0.25">
      <c r="A1490" t="s">
        <v>264</v>
      </c>
      <c r="B1490" s="7" t="s">
        <v>9961</v>
      </c>
      <c r="C1490" t="s">
        <v>20909</v>
      </c>
      <c r="D1490" t="s">
        <v>18532</v>
      </c>
      <c r="E1490" t="s">
        <v>35</v>
      </c>
      <c r="F1490" t="s">
        <v>17300</v>
      </c>
      <c r="G1490" t="s">
        <v>17315</v>
      </c>
      <c r="H1490" t="s">
        <v>1837</v>
      </c>
      <c r="I1490" t="s">
        <v>23930</v>
      </c>
    </row>
    <row r="1491" spans="1:9" hidden="1" x14ac:dyDescent="0.25">
      <c r="A1491" t="s">
        <v>45</v>
      </c>
      <c r="B1491" s="7" t="s">
        <v>11330</v>
      </c>
      <c r="C1491" t="s">
        <v>20910</v>
      </c>
      <c r="D1491" t="s">
        <v>18531</v>
      </c>
      <c r="E1491" t="s">
        <v>35</v>
      </c>
      <c r="F1491" t="s">
        <v>17343</v>
      </c>
      <c r="G1491" t="s">
        <v>17315</v>
      </c>
      <c r="H1491" t="s">
        <v>1837</v>
      </c>
      <c r="I1491" t="s">
        <v>23930</v>
      </c>
    </row>
    <row r="1492" spans="1:9" hidden="1" x14ac:dyDescent="0.25">
      <c r="A1492" t="s">
        <v>7471</v>
      </c>
      <c r="B1492" s="7" t="s">
        <v>14958</v>
      </c>
      <c r="C1492" t="s">
        <v>20911</v>
      </c>
      <c r="E1492" t="s">
        <v>35</v>
      </c>
      <c r="F1492" t="s">
        <v>17300</v>
      </c>
      <c r="G1492" t="s">
        <v>17315</v>
      </c>
      <c r="H1492" t="s">
        <v>1837</v>
      </c>
      <c r="I1492" t="s">
        <v>23930</v>
      </c>
    </row>
    <row r="1493" spans="1:9" x14ac:dyDescent="0.25">
      <c r="A1493" t="s">
        <v>17372</v>
      </c>
      <c r="B1493" s="7" t="s">
        <v>16750</v>
      </c>
      <c r="C1493" t="s">
        <v>20912</v>
      </c>
      <c r="D1493" t="s">
        <v>18531</v>
      </c>
      <c r="E1493" t="s">
        <v>35</v>
      </c>
      <c r="F1493" t="s">
        <v>17300</v>
      </c>
      <c r="G1493" t="s">
        <v>17315</v>
      </c>
      <c r="H1493" t="s">
        <v>1837</v>
      </c>
      <c r="I1493" t="s">
        <v>23929</v>
      </c>
    </row>
    <row r="1494" spans="1:9" hidden="1" x14ac:dyDescent="0.25">
      <c r="A1494" t="s">
        <v>8139</v>
      </c>
      <c r="B1494" s="7" t="s">
        <v>15521</v>
      </c>
      <c r="C1494" t="s">
        <v>20913</v>
      </c>
      <c r="D1494" t="s">
        <v>18530</v>
      </c>
      <c r="E1494" t="s">
        <v>35</v>
      </c>
      <c r="F1494" t="s">
        <v>17343</v>
      </c>
      <c r="G1494" t="s">
        <v>17315</v>
      </c>
      <c r="H1494" t="s">
        <v>1837</v>
      </c>
      <c r="I1494" t="s">
        <v>23930</v>
      </c>
    </row>
    <row r="1495" spans="1:9" x14ac:dyDescent="0.25">
      <c r="A1495" t="s">
        <v>17371</v>
      </c>
      <c r="B1495" s="7" t="s">
        <v>15875</v>
      </c>
      <c r="C1495" t="s">
        <v>20914</v>
      </c>
      <c r="D1495" t="s">
        <v>13604</v>
      </c>
      <c r="E1495" t="s">
        <v>35</v>
      </c>
      <c r="F1495" t="s">
        <v>17300</v>
      </c>
      <c r="G1495" t="s">
        <v>17315</v>
      </c>
      <c r="H1495" t="s">
        <v>1837</v>
      </c>
      <c r="I1495" t="s">
        <v>23929</v>
      </c>
    </row>
    <row r="1496" spans="1:9" x14ac:dyDescent="0.25">
      <c r="A1496" t="s">
        <v>17373</v>
      </c>
      <c r="B1496" s="7" t="s">
        <v>13603</v>
      </c>
      <c r="C1496" t="s">
        <v>20915</v>
      </c>
      <c r="E1496" t="s">
        <v>35</v>
      </c>
      <c r="F1496" t="s">
        <v>17300</v>
      </c>
      <c r="G1496" t="s">
        <v>17315</v>
      </c>
      <c r="H1496" t="s">
        <v>1837</v>
      </c>
      <c r="I1496" t="s">
        <v>23929</v>
      </c>
    </row>
    <row r="1497" spans="1:9" x14ac:dyDescent="0.25">
      <c r="A1497" t="s">
        <v>7062</v>
      </c>
      <c r="B1497" s="7" t="s">
        <v>13603</v>
      </c>
      <c r="C1497" t="s">
        <v>20916</v>
      </c>
      <c r="D1497" t="s">
        <v>13604</v>
      </c>
      <c r="E1497" t="s">
        <v>35</v>
      </c>
      <c r="G1497" t="s">
        <v>17315</v>
      </c>
      <c r="H1497" t="s">
        <v>1837</v>
      </c>
      <c r="I1497" t="s">
        <v>23929</v>
      </c>
    </row>
    <row r="1498" spans="1:9" x14ac:dyDescent="0.25">
      <c r="A1498" t="s">
        <v>17371</v>
      </c>
      <c r="B1498" s="7" t="s">
        <v>16177</v>
      </c>
      <c r="C1498" t="s">
        <v>20917</v>
      </c>
      <c r="D1498" t="s">
        <v>18528</v>
      </c>
      <c r="E1498" t="s">
        <v>35</v>
      </c>
      <c r="F1498" t="s">
        <v>17300</v>
      </c>
      <c r="G1498" t="s">
        <v>17315</v>
      </c>
      <c r="H1498" t="s">
        <v>1837</v>
      </c>
      <c r="I1498" t="s">
        <v>23929</v>
      </c>
    </row>
    <row r="1499" spans="1:9" hidden="1" x14ac:dyDescent="0.25">
      <c r="A1499" t="s">
        <v>8139</v>
      </c>
      <c r="B1499" s="7" t="s">
        <v>15798</v>
      </c>
      <c r="C1499" t="s">
        <v>20918</v>
      </c>
      <c r="E1499" t="s">
        <v>35</v>
      </c>
      <c r="F1499" t="s">
        <v>17300</v>
      </c>
      <c r="G1499" t="s">
        <v>17315</v>
      </c>
      <c r="H1499" t="s">
        <v>1837</v>
      </c>
      <c r="I1499" t="s">
        <v>23930</v>
      </c>
    </row>
    <row r="1500" spans="1:9" hidden="1" x14ac:dyDescent="0.25">
      <c r="A1500" t="s">
        <v>17371</v>
      </c>
      <c r="B1500" s="7" t="s">
        <v>16318</v>
      </c>
      <c r="C1500" t="s">
        <v>20919</v>
      </c>
      <c r="D1500" t="s">
        <v>16319</v>
      </c>
      <c r="E1500" t="s">
        <v>35</v>
      </c>
      <c r="F1500" t="s">
        <v>17300</v>
      </c>
      <c r="G1500" t="s">
        <v>17315</v>
      </c>
      <c r="H1500" t="s">
        <v>1837</v>
      </c>
      <c r="I1500" t="s">
        <v>23930</v>
      </c>
    </row>
    <row r="1501" spans="1:9" x14ac:dyDescent="0.25">
      <c r="A1501" t="s">
        <v>10873</v>
      </c>
      <c r="B1501" s="7" t="s">
        <v>10882</v>
      </c>
      <c r="C1501" t="s">
        <v>20920</v>
      </c>
      <c r="E1501" t="s">
        <v>35</v>
      </c>
      <c r="F1501" t="s">
        <v>17300</v>
      </c>
      <c r="G1501" t="s">
        <v>17315</v>
      </c>
      <c r="H1501" t="s">
        <v>1837</v>
      </c>
      <c r="I1501" t="s">
        <v>23929</v>
      </c>
    </row>
    <row r="1502" spans="1:9" x14ac:dyDescent="0.25">
      <c r="A1502" t="s">
        <v>10873</v>
      </c>
      <c r="B1502" s="7" t="s">
        <v>10878</v>
      </c>
      <c r="C1502" t="s">
        <v>20921</v>
      </c>
      <c r="E1502" t="s">
        <v>35</v>
      </c>
      <c r="F1502" t="s">
        <v>17300</v>
      </c>
      <c r="G1502" t="s">
        <v>17315</v>
      </c>
      <c r="H1502" t="s">
        <v>1837</v>
      </c>
      <c r="I1502" t="s">
        <v>23929</v>
      </c>
    </row>
    <row r="1503" spans="1:9" hidden="1" x14ac:dyDescent="0.25">
      <c r="A1503" t="s">
        <v>3956</v>
      </c>
      <c r="B1503" s="7" t="s">
        <v>11082</v>
      </c>
      <c r="C1503" t="s">
        <v>20922</v>
      </c>
      <c r="E1503" t="s">
        <v>35</v>
      </c>
      <c r="F1503" t="s">
        <v>17300</v>
      </c>
      <c r="G1503" t="s">
        <v>17315</v>
      </c>
      <c r="H1503" t="s">
        <v>1837</v>
      </c>
      <c r="I1503" t="s">
        <v>23930</v>
      </c>
    </row>
    <row r="1504" spans="1:9" hidden="1" x14ac:dyDescent="0.25">
      <c r="A1504" t="s">
        <v>10873</v>
      </c>
      <c r="B1504" s="7" t="s">
        <v>10881</v>
      </c>
      <c r="C1504" t="s">
        <v>20923</v>
      </c>
      <c r="E1504" t="s">
        <v>35</v>
      </c>
      <c r="F1504" t="s">
        <v>17343</v>
      </c>
      <c r="G1504" t="s">
        <v>17315</v>
      </c>
      <c r="H1504" t="s">
        <v>1837</v>
      </c>
      <c r="I1504" t="s">
        <v>23930</v>
      </c>
    </row>
    <row r="1505" spans="1:9" hidden="1" x14ac:dyDescent="0.25">
      <c r="A1505" t="s">
        <v>14652</v>
      </c>
      <c r="B1505" s="7" t="s">
        <v>14660</v>
      </c>
      <c r="C1505" t="s">
        <v>20924</v>
      </c>
      <c r="D1505" t="s">
        <v>14661</v>
      </c>
      <c r="E1505" t="s">
        <v>35</v>
      </c>
      <c r="F1505" t="s">
        <v>17300</v>
      </c>
      <c r="G1505" t="s">
        <v>17315</v>
      </c>
      <c r="H1505" t="s">
        <v>1837</v>
      </c>
      <c r="I1505" t="s">
        <v>23930</v>
      </c>
    </row>
    <row r="1506" spans="1:9" hidden="1" x14ac:dyDescent="0.25">
      <c r="A1506" t="s">
        <v>15473</v>
      </c>
      <c r="B1506" s="7" t="s">
        <v>15478</v>
      </c>
      <c r="C1506" t="s">
        <v>20925</v>
      </c>
      <c r="D1506" t="s">
        <v>18516</v>
      </c>
      <c r="E1506" t="s">
        <v>35</v>
      </c>
      <c r="F1506" t="s">
        <v>17300</v>
      </c>
      <c r="G1506" t="s">
        <v>17315</v>
      </c>
      <c r="H1506" t="s">
        <v>1837</v>
      </c>
      <c r="I1506" t="s">
        <v>23930</v>
      </c>
    </row>
    <row r="1507" spans="1:9" hidden="1" x14ac:dyDescent="0.25">
      <c r="A1507" t="s">
        <v>17349</v>
      </c>
      <c r="B1507" s="7" t="s">
        <v>15298</v>
      </c>
      <c r="C1507" t="s">
        <v>20926</v>
      </c>
      <c r="D1507" t="s">
        <v>15299</v>
      </c>
      <c r="E1507" t="s">
        <v>35</v>
      </c>
      <c r="F1507" t="s">
        <v>17300</v>
      </c>
      <c r="G1507" t="s">
        <v>17315</v>
      </c>
      <c r="H1507" t="s">
        <v>1837</v>
      </c>
      <c r="I1507" t="s">
        <v>23930</v>
      </c>
    </row>
    <row r="1508" spans="1:9" x14ac:dyDescent="0.25">
      <c r="A1508" t="s">
        <v>19</v>
      </c>
      <c r="B1508" s="7" t="s">
        <v>9733</v>
      </c>
      <c r="C1508" t="s">
        <v>20927</v>
      </c>
      <c r="D1508" t="s">
        <v>17379</v>
      </c>
      <c r="E1508" t="s">
        <v>35</v>
      </c>
      <c r="F1508" t="s">
        <v>17300</v>
      </c>
      <c r="G1508" t="s">
        <v>17315</v>
      </c>
      <c r="H1508" t="s">
        <v>1837</v>
      </c>
      <c r="I1508" t="s">
        <v>23929</v>
      </c>
    </row>
    <row r="1509" spans="1:9" hidden="1" x14ac:dyDescent="0.25">
      <c r="A1509" t="s">
        <v>17463</v>
      </c>
      <c r="B1509" s="7" t="s">
        <v>12531</v>
      </c>
      <c r="C1509" t="s">
        <v>20928</v>
      </c>
      <c r="D1509" t="s">
        <v>18515</v>
      </c>
      <c r="E1509" t="s">
        <v>35</v>
      </c>
      <c r="F1509" t="s">
        <v>17300</v>
      </c>
      <c r="G1509" t="s">
        <v>17315</v>
      </c>
      <c r="H1509" t="s">
        <v>1837</v>
      </c>
      <c r="I1509" t="s">
        <v>23930</v>
      </c>
    </row>
    <row r="1510" spans="1:9" hidden="1" x14ac:dyDescent="0.25">
      <c r="A1510" t="s">
        <v>13400</v>
      </c>
      <c r="B1510" s="7" t="s">
        <v>13473</v>
      </c>
      <c r="C1510" t="s">
        <v>20929</v>
      </c>
      <c r="D1510" t="s">
        <v>17408</v>
      </c>
      <c r="E1510" t="s">
        <v>35</v>
      </c>
      <c r="F1510" t="s">
        <v>17300</v>
      </c>
      <c r="G1510" t="s">
        <v>17315</v>
      </c>
      <c r="H1510" t="s">
        <v>1837</v>
      </c>
      <c r="I1510" t="s">
        <v>23930</v>
      </c>
    </row>
    <row r="1511" spans="1:9" hidden="1" x14ac:dyDescent="0.25">
      <c r="A1511" t="s">
        <v>5028</v>
      </c>
      <c r="B1511" s="7" t="s">
        <v>12302</v>
      </c>
      <c r="C1511" t="s">
        <v>20930</v>
      </c>
      <c r="D1511" t="s">
        <v>12303</v>
      </c>
      <c r="E1511" t="s">
        <v>35</v>
      </c>
      <c r="F1511" t="s">
        <v>17300</v>
      </c>
      <c r="G1511" t="s">
        <v>17315</v>
      </c>
      <c r="H1511" t="s">
        <v>1837</v>
      </c>
      <c r="I1511" t="s">
        <v>23930</v>
      </c>
    </row>
    <row r="1512" spans="1:9" x14ac:dyDescent="0.25">
      <c r="A1512" t="s">
        <v>17347</v>
      </c>
      <c r="B1512" s="7" t="s">
        <v>13083</v>
      </c>
      <c r="C1512" t="s">
        <v>20931</v>
      </c>
      <c r="E1512" t="s">
        <v>35</v>
      </c>
      <c r="F1512" t="s">
        <v>17300</v>
      </c>
      <c r="G1512" t="s">
        <v>17315</v>
      </c>
      <c r="H1512" t="s">
        <v>1837</v>
      </c>
      <c r="I1512" t="s">
        <v>23929</v>
      </c>
    </row>
    <row r="1513" spans="1:9" hidden="1" x14ac:dyDescent="0.25">
      <c r="A1513" t="s">
        <v>17346</v>
      </c>
      <c r="B1513" s="7" t="s">
        <v>12436</v>
      </c>
      <c r="C1513" t="s">
        <v>20932</v>
      </c>
      <c r="E1513" t="s">
        <v>35</v>
      </c>
      <c r="F1513" t="s">
        <v>17300</v>
      </c>
      <c r="G1513" t="s">
        <v>17315</v>
      </c>
      <c r="H1513" t="s">
        <v>1837</v>
      </c>
      <c r="I1513" t="s">
        <v>23930</v>
      </c>
    </row>
    <row r="1514" spans="1:9" x14ac:dyDescent="0.25">
      <c r="A1514" t="s">
        <v>17346</v>
      </c>
      <c r="B1514" s="7" t="s">
        <v>12446</v>
      </c>
      <c r="C1514" t="s">
        <v>20933</v>
      </c>
      <c r="D1514" t="s">
        <v>18514</v>
      </c>
      <c r="E1514" t="s">
        <v>35</v>
      </c>
      <c r="F1514" t="s">
        <v>17300</v>
      </c>
      <c r="G1514" t="s">
        <v>17315</v>
      </c>
      <c r="H1514" t="s">
        <v>1837</v>
      </c>
      <c r="I1514" t="s">
        <v>23929</v>
      </c>
    </row>
    <row r="1515" spans="1:9" x14ac:dyDescent="0.25">
      <c r="A1515" t="s">
        <v>17346</v>
      </c>
      <c r="B1515" s="7" t="s">
        <v>12444</v>
      </c>
      <c r="C1515" t="s">
        <v>20934</v>
      </c>
      <c r="D1515" t="s">
        <v>17346</v>
      </c>
      <c r="E1515" t="s">
        <v>35</v>
      </c>
      <c r="F1515" t="s">
        <v>17300</v>
      </c>
      <c r="G1515" t="s">
        <v>17315</v>
      </c>
      <c r="H1515" t="s">
        <v>1837</v>
      </c>
      <c r="I1515" t="s">
        <v>23929</v>
      </c>
    </row>
    <row r="1516" spans="1:9" x14ac:dyDescent="0.25">
      <c r="A1516" t="s">
        <v>17347</v>
      </c>
      <c r="B1516" s="7" t="s">
        <v>13094</v>
      </c>
      <c r="C1516" t="s">
        <v>20935</v>
      </c>
      <c r="D1516" t="s">
        <v>18513</v>
      </c>
      <c r="E1516" t="s">
        <v>35</v>
      </c>
      <c r="F1516" t="s">
        <v>17300</v>
      </c>
      <c r="G1516" t="s">
        <v>17315</v>
      </c>
      <c r="H1516" t="s">
        <v>1837</v>
      </c>
      <c r="I1516" t="s">
        <v>23929</v>
      </c>
    </row>
    <row r="1517" spans="1:9" x14ac:dyDescent="0.25">
      <c r="A1517" t="s">
        <v>11159</v>
      </c>
      <c r="B1517" s="7" t="s">
        <v>11162</v>
      </c>
      <c r="C1517" t="s">
        <v>20936</v>
      </c>
      <c r="D1517" t="s">
        <v>18512</v>
      </c>
      <c r="E1517" t="s">
        <v>35</v>
      </c>
      <c r="F1517" t="s">
        <v>17300</v>
      </c>
      <c r="G1517" t="s">
        <v>17315</v>
      </c>
      <c r="H1517" t="s">
        <v>1837</v>
      </c>
      <c r="I1517" t="s">
        <v>23929</v>
      </c>
    </row>
    <row r="1518" spans="1:9" x14ac:dyDescent="0.25">
      <c r="A1518" t="s">
        <v>11159</v>
      </c>
      <c r="B1518" s="7" t="s">
        <v>11165</v>
      </c>
      <c r="C1518" t="s">
        <v>20937</v>
      </c>
      <c r="D1518" t="s">
        <v>18512</v>
      </c>
      <c r="E1518" t="s">
        <v>35</v>
      </c>
      <c r="F1518" t="s">
        <v>17300</v>
      </c>
      <c r="G1518" t="s">
        <v>17315</v>
      </c>
      <c r="H1518" t="s">
        <v>1837</v>
      </c>
      <c r="I1518" t="s">
        <v>23929</v>
      </c>
    </row>
    <row r="1519" spans="1:9" x14ac:dyDescent="0.25">
      <c r="A1519" t="s">
        <v>11159</v>
      </c>
      <c r="B1519" s="7" t="s">
        <v>11164</v>
      </c>
      <c r="C1519" t="s">
        <v>20938</v>
      </c>
      <c r="D1519" t="s">
        <v>18512</v>
      </c>
      <c r="E1519" t="s">
        <v>35</v>
      </c>
      <c r="F1519" t="s">
        <v>17300</v>
      </c>
      <c r="G1519" t="s">
        <v>17315</v>
      </c>
      <c r="H1519" t="s">
        <v>1837</v>
      </c>
      <c r="I1519" t="s">
        <v>23929</v>
      </c>
    </row>
    <row r="1520" spans="1:9" x14ac:dyDescent="0.25">
      <c r="A1520" t="s">
        <v>14142</v>
      </c>
      <c r="B1520" s="7" t="s">
        <v>14151</v>
      </c>
      <c r="C1520" t="s">
        <v>20939</v>
      </c>
      <c r="D1520" t="s">
        <v>18512</v>
      </c>
      <c r="E1520" t="s">
        <v>35</v>
      </c>
      <c r="F1520" t="s">
        <v>17300</v>
      </c>
      <c r="G1520" t="s">
        <v>17315</v>
      </c>
      <c r="H1520" t="s">
        <v>1837</v>
      </c>
      <c r="I1520" t="s">
        <v>23929</v>
      </c>
    </row>
    <row r="1521" spans="1:9" x14ac:dyDescent="0.25">
      <c r="A1521" t="s">
        <v>17346</v>
      </c>
      <c r="B1521" s="7" t="s">
        <v>12434</v>
      </c>
      <c r="C1521" t="s">
        <v>20940</v>
      </c>
      <c r="D1521" t="s">
        <v>18511</v>
      </c>
      <c r="E1521" t="s">
        <v>35</v>
      </c>
      <c r="F1521" t="s">
        <v>17300</v>
      </c>
      <c r="G1521" t="s">
        <v>17315</v>
      </c>
      <c r="H1521" t="s">
        <v>1837</v>
      </c>
      <c r="I1521" t="s">
        <v>23929</v>
      </c>
    </row>
    <row r="1522" spans="1:9" x14ac:dyDescent="0.25">
      <c r="A1522" t="s">
        <v>5096</v>
      </c>
      <c r="B1522" s="7" t="s">
        <v>12309</v>
      </c>
      <c r="C1522" t="s">
        <v>20941</v>
      </c>
      <c r="E1522" t="s">
        <v>35</v>
      </c>
      <c r="F1522" t="s">
        <v>17300</v>
      </c>
      <c r="G1522" t="s">
        <v>17315</v>
      </c>
      <c r="H1522" t="s">
        <v>1837</v>
      </c>
      <c r="I1522" t="s">
        <v>23929</v>
      </c>
    </row>
    <row r="1523" spans="1:9" hidden="1" x14ac:dyDescent="0.25">
      <c r="A1523" t="s">
        <v>17349</v>
      </c>
      <c r="B1523" s="7" t="s">
        <v>15237</v>
      </c>
      <c r="C1523" t="s">
        <v>20942</v>
      </c>
      <c r="D1523" t="s">
        <v>14165</v>
      </c>
      <c r="E1523" t="s">
        <v>35</v>
      </c>
      <c r="F1523" t="s">
        <v>17300</v>
      </c>
      <c r="G1523" t="s">
        <v>17315</v>
      </c>
      <c r="H1523" t="s">
        <v>1837</v>
      </c>
      <c r="I1523" t="s">
        <v>23930</v>
      </c>
    </row>
    <row r="1524" spans="1:9" x14ac:dyDescent="0.25">
      <c r="A1524" t="s">
        <v>14142</v>
      </c>
      <c r="B1524" s="7" t="s">
        <v>14164</v>
      </c>
      <c r="C1524" t="s">
        <v>20943</v>
      </c>
      <c r="D1524" t="s">
        <v>14165</v>
      </c>
      <c r="E1524" t="s">
        <v>35</v>
      </c>
      <c r="F1524" t="s">
        <v>17300</v>
      </c>
      <c r="G1524" t="s">
        <v>17315</v>
      </c>
      <c r="H1524" t="s">
        <v>1837</v>
      </c>
      <c r="I1524" t="s">
        <v>23929</v>
      </c>
    </row>
    <row r="1525" spans="1:9" hidden="1" x14ac:dyDescent="0.25">
      <c r="A1525" t="s">
        <v>17349</v>
      </c>
      <c r="B1525" s="7" t="s">
        <v>15212</v>
      </c>
      <c r="C1525" t="s">
        <v>20944</v>
      </c>
      <c r="E1525" t="s">
        <v>35</v>
      </c>
      <c r="F1525" t="s">
        <v>17300</v>
      </c>
      <c r="G1525" t="s">
        <v>17315</v>
      </c>
      <c r="H1525" t="s">
        <v>1837</v>
      </c>
      <c r="I1525" t="s">
        <v>23930</v>
      </c>
    </row>
    <row r="1526" spans="1:9" x14ac:dyDescent="0.25">
      <c r="A1526" t="s">
        <v>11159</v>
      </c>
      <c r="B1526" s="7" t="s">
        <v>11160</v>
      </c>
      <c r="C1526" t="s">
        <v>20945</v>
      </c>
      <c r="E1526" t="s">
        <v>35</v>
      </c>
      <c r="F1526" t="s">
        <v>17300</v>
      </c>
      <c r="G1526" t="s">
        <v>17315</v>
      </c>
      <c r="H1526" t="s">
        <v>1837</v>
      </c>
      <c r="I1526" t="s">
        <v>23929</v>
      </c>
    </row>
    <row r="1527" spans="1:9" hidden="1" x14ac:dyDescent="0.25">
      <c r="A1527" t="s">
        <v>17349</v>
      </c>
      <c r="B1527" s="7" t="s">
        <v>15242</v>
      </c>
      <c r="C1527" t="s">
        <v>20946</v>
      </c>
      <c r="E1527" t="s">
        <v>35</v>
      </c>
      <c r="F1527" t="s">
        <v>17300</v>
      </c>
      <c r="G1527" t="s">
        <v>17315</v>
      </c>
      <c r="H1527" t="s">
        <v>1837</v>
      </c>
      <c r="I1527" t="s">
        <v>23930</v>
      </c>
    </row>
    <row r="1528" spans="1:9" hidden="1" x14ac:dyDescent="0.25">
      <c r="A1528" t="s">
        <v>17349</v>
      </c>
      <c r="B1528" s="7" t="s">
        <v>15240</v>
      </c>
      <c r="C1528" t="s">
        <v>20947</v>
      </c>
      <c r="E1528" t="s">
        <v>35</v>
      </c>
      <c r="F1528" t="s">
        <v>17300</v>
      </c>
      <c r="G1528" t="s">
        <v>17315</v>
      </c>
      <c r="H1528" t="s">
        <v>1837</v>
      </c>
      <c r="I1528" t="s">
        <v>23930</v>
      </c>
    </row>
    <row r="1529" spans="1:9" hidden="1" x14ac:dyDescent="0.25">
      <c r="A1529" t="s">
        <v>17349</v>
      </c>
      <c r="B1529" s="7" t="s">
        <v>15253</v>
      </c>
      <c r="C1529" t="s">
        <v>20948</v>
      </c>
      <c r="D1529" t="s">
        <v>15254</v>
      </c>
      <c r="E1529" t="s">
        <v>35</v>
      </c>
      <c r="F1529" t="s">
        <v>17300</v>
      </c>
      <c r="G1529" t="s">
        <v>17315</v>
      </c>
      <c r="H1529" t="s">
        <v>1837</v>
      </c>
      <c r="I1529" t="s">
        <v>23930</v>
      </c>
    </row>
    <row r="1530" spans="1:9" hidden="1" x14ac:dyDescent="0.25">
      <c r="A1530" t="s">
        <v>2450</v>
      </c>
      <c r="B1530" s="7" t="s">
        <v>10228</v>
      </c>
      <c r="C1530" t="s">
        <v>20949</v>
      </c>
      <c r="D1530" t="s">
        <v>10229</v>
      </c>
      <c r="E1530" t="s">
        <v>35</v>
      </c>
      <c r="F1530" t="s">
        <v>17300</v>
      </c>
      <c r="G1530" t="s">
        <v>17315</v>
      </c>
      <c r="H1530" t="s">
        <v>1837</v>
      </c>
      <c r="I1530" t="s">
        <v>23930</v>
      </c>
    </row>
    <row r="1531" spans="1:9" hidden="1" x14ac:dyDescent="0.25">
      <c r="A1531" t="s">
        <v>17358</v>
      </c>
      <c r="B1531" s="7" t="s">
        <v>13560</v>
      </c>
      <c r="C1531" t="s">
        <v>20950</v>
      </c>
      <c r="D1531" t="s">
        <v>13561</v>
      </c>
      <c r="E1531" t="s">
        <v>35</v>
      </c>
      <c r="F1531" t="s">
        <v>17300</v>
      </c>
      <c r="G1531" t="s">
        <v>17315</v>
      </c>
      <c r="H1531" t="s">
        <v>1837</v>
      </c>
      <c r="I1531" t="s">
        <v>23930</v>
      </c>
    </row>
    <row r="1532" spans="1:9" hidden="1" x14ac:dyDescent="0.25">
      <c r="A1532" t="s">
        <v>17349</v>
      </c>
      <c r="B1532" s="7" t="s">
        <v>15236</v>
      </c>
      <c r="C1532" t="s">
        <v>20951</v>
      </c>
      <c r="D1532" t="s">
        <v>13561</v>
      </c>
      <c r="E1532" t="s">
        <v>35</v>
      </c>
      <c r="F1532" t="s">
        <v>17300</v>
      </c>
      <c r="G1532" t="s">
        <v>17315</v>
      </c>
      <c r="H1532" t="s">
        <v>1837</v>
      </c>
      <c r="I1532" t="s">
        <v>23930</v>
      </c>
    </row>
    <row r="1533" spans="1:9" x14ac:dyDescent="0.25">
      <c r="A1533" t="s">
        <v>2450</v>
      </c>
      <c r="B1533" s="7" t="s">
        <v>10230</v>
      </c>
      <c r="C1533" t="s">
        <v>20952</v>
      </c>
      <c r="D1533" t="s">
        <v>10231</v>
      </c>
      <c r="E1533" t="s">
        <v>35</v>
      </c>
      <c r="F1533" t="s">
        <v>17300</v>
      </c>
      <c r="G1533" t="s">
        <v>17315</v>
      </c>
      <c r="H1533" t="s">
        <v>1837</v>
      </c>
      <c r="I1533" t="s">
        <v>23929</v>
      </c>
    </row>
    <row r="1534" spans="1:9" x14ac:dyDescent="0.25">
      <c r="A1534" t="s">
        <v>14223</v>
      </c>
      <c r="B1534" s="7">
        <v>2407085</v>
      </c>
      <c r="C1534" t="s">
        <v>20953</v>
      </c>
      <c r="E1534" t="s">
        <v>35</v>
      </c>
      <c r="F1534" t="s">
        <v>17300</v>
      </c>
      <c r="G1534" t="s">
        <v>17315</v>
      </c>
      <c r="H1534" t="s">
        <v>1837</v>
      </c>
      <c r="I1534" t="s">
        <v>23929</v>
      </c>
    </row>
    <row r="1535" spans="1:9" hidden="1" x14ac:dyDescent="0.25">
      <c r="A1535" t="s">
        <v>13400</v>
      </c>
      <c r="B1535" s="7" t="s">
        <v>9234</v>
      </c>
      <c r="C1535" t="s">
        <v>20954</v>
      </c>
      <c r="E1535" t="s">
        <v>35</v>
      </c>
      <c r="F1535" t="s">
        <v>17300</v>
      </c>
      <c r="G1535" t="s">
        <v>17315</v>
      </c>
      <c r="H1535" t="s">
        <v>1837</v>
      </c>
      <c r="I1535" t="s">
        <v>23930</v>
      </c>
    </row>
    <row r="1536" spans="1:9" hidden="1" x14ac:dyDescent="0.25">
      <c r="A1536" t="s">
        <v>17358</v>
      </c>
      <c r="B1536" s="7" t="s">
        <v>9243</v>
      </c>
      <c r="C1536" t="s">
        <v>20955</v>
      </c>
      <c r="E1536" t="s">
        <v>35</v>
      </c>
      <c r="F1536" t="s">
        <v>17300</v>
      </c>
      <c r="G1536" t="s">
        <v>17315</v>
      </c>
      <c r="H1536" t="s">
        <v>1837</v>
      </c>
      <c r="I1536" t="s">
        <v>23930</v>
      </c>
    </row>
    <row r="1537" spans="1:9" hidden="1" x14ac:dyDescent="0.25">
      <c r="A1537" t="s">
        <v>17349</v>
      </c>
      <c r="B1537" s="7" t="s">
        <v>9391</v>
      </c>
      <c r="C1537" t="s">
        <v>20956</v>
      </c>
      <c r="E1537" t="s">
        <v>35</v>
      </c>
      <c r="F1537" t="s">
        <v>17300</v>
      </c>
      <c r="G1537" t="s">
        <v>17315</v>
      </c>
      <c r="H1537" t="s">
        <v>1837</v>
      </c>
      <c r="I1537" t="s">
        <v>23930</v>
      </c>
    </row>
    <row r="1538" spans="1:9" hidden="1" x14ac:dyDescent="0.25">
      <c r="A1538" t="s">
        <v>13400</v>
      </c>
      <c r="B1538" s="7" t="s">
        <v>9229</v>
      </c>
      <c r="C1538" t="s">
        <v>20957</v>
      </c>
      <c r="E1538" t="s">
        <v>35</v>
      </c>
      <c r="F1538" t="s">
        <v>17300</v>
      </c>
      <c r="G1538" t="s">
        <v>17315</v>
      </c>
      <c r="H1538" t="s">
        <v>1837</v>
      </c>
      <c r="I1538" t="s">
        <v>23930</v>
      </c>
    </row>
    <row r="1539" spans="1:9" hidden="1" x14ac:dyDescent="0.25">
      <c r="A1539" t="s">
        <v>17349</v>
      </c>
      <c r="B1539" s="7" t="s">
        <v>9389</v>
      </c>
      <c r="C1539" t="s">
        <v>20958</v>
      </c>
      <c r="E1539" t="s">
        <v>35</v>
      </c>
      <c r="F1539" t="s">
        <v>17300</v>
      </c>
      <c r="G1539" t="s">
        <v>17315</v>
      </c>
      <c r="H1539" t="s">
        <v>1837</v>
      </c>
      <c r="I1539" t="s">
        <v>23930</v>
      </c>
    </row>
    <row r="1540" spans="1:9" hidden="1" x14ac:dyDescent="0.25">
      <c r="A1540" t="s">
        <v>17346</v>
      </c>
      <c r="B1540" s="7" t="s">
        <v>12496</v>
      </c>
      <c r="C1540" t="s">
        <v>20959</v>
      </c>
      <c r="E1540" t="s">
        <v>35</v>
      </c>
      <c r="F1540" t="s">
        <v>17300</v>
      </c>
      <c r="G1540" t="s">
        <v>17315</v>
      </c>
      <c r="H1540" t="s">
        <v>1837</v>
      </c>
      <c r="I1540" t="s">
        <v>23930</v>
      </c>
    </row>
    <row r="1541" spans="1:9" hidden="1" x14ac:dyDescent="0.25">
      <c r="A1541" t="s">
        <v>17346</v>
      </c>
      <c r="B1541" s="7" t="s">
        <v>12492</v>
      </c>
      <c r="C1541" t="s">
        <v>20960</v>
      </c>
      <c r="E1541" t="s">
        <v>35</v>
      </c>
      <c r="F1541" t="s">
        <v>17300</v>
      </c>
      <c r="G1541" t="s">
        <v>17315</v>
      </c>
      <c r="H1541" t="s">
        <v>1837</v>
      </c>
      <c r="I1541" t="s">
        <v>23930</v>
      </c>
    </row>
    <row r="1542" spans="1:9" hidden="1" x14ac:dyDescent="0.25">
      <c r="A1542" t="s">
        <v>17346</v>
      </c>
      <c r="B1542" s="7" t="s">
        <v>12495</v>
      </c>
      <c r="C1542" t="s">
        <v>20961</v>
      </c>
      <c r="E1542" t="s">
        <v>35</v>
      </c>
      <c r="F1542" t="s">
        <v>17300</v>
      </c>
      <c r="G1542" t="s">
        <v>17315</v>
      </c>
      <c r="H1542" t="s">
        <v>1837</v>
      </c>
      <c r="I1542" t="s">
        <v>23930</v>
      </c>
    </row>
    <row r="1543" spans="1:9" hidden="1" x14ac:dyDescent="0.25">
      <c r="A1543" t="s">
        <v>17346</v>
      </c>
      <c r="B1543" s="7" t="s">
        <v>12494</v>
      </c>
      <c r="C1543" t="s">
        <v>20962</v>
      </c>
      <c r="E1543" t="s">
        <v>35</v>
      </c>
      <c r="F1543" t="s">
        <v>17300</v>
      </c>
      <c r="G1543" t="s">
        <v>17315</v>
      </c>
      <c r="H1543" t="s">
        <v>1837</v>
      </c>
      <c r="I1543" t="s">
        <v>23930</v>
      </c>
    </row>
    <row r="1544" spans="1:9" x14ac:dyDescent="0.25">
      <c r="A1544" t="s">
        <v>17650</v>
      </c>
      <c r="B1544" s="7">
        <v>8135028</v>
      </c>
      <c r="C1544" t="s">
        <v>20963</v>
      </c>
      <c r="E1544" t="s">
        <v>35</v>
      </c>
      <c r="F1544" t="s">
        <v>17300</v>
      </c>
      <c r="G1544" t="s">
        <v>17315</v>
      </c>
      <c r="H1544" t="e">
        <v>#N/A</v>
      </c>
      <c r="I1544" t="s">
        <v>23929</v>
      </c>
    </row>
    <row r="1545" spans="1:9" x14ac:dyDescent="0.25">
      <c r="A1545" t="s">
        <v>17650</v>
      </c>
      <c r="B1545" s="7">
        <v>8015123</v>
      </c>
      <c r="C1545" t="s">
        <v>20964</v>
      </c>
      <c r="E1545" t="s">
        <v>35</v>
      </c>
      <c r="F1545" t="s">
        <v>17300</v>
      </c>
      <c r="G1545" t="s">
        <v>17315</v>
      </c>
      <c r="H1545" t="e">
        <v>#N/A</v>
      </c>
      <c r="I1545" t="s">
        <v>23929</v>
      </c>
    </row>
    <row r="1546" spans="1:9" x14ac:dyDescent="0.25">
      <c r="A1546" t="s">
        <v>17760</v>
      </c>
      <c r="B1546" s="7" t="s">
        <v>11228</v>
      </c>
      <c r="C1546" t="s">
        <v>20965</v>
      </c>
      <c r="E1546" t="s">
        <v>35</v>
      </c>
      <c r="F1546" t="s">
        <v>17300</v>
      </c>
      <c r="G1546" t="s">
        <v>17315</v>
      </c>
      <c r="H1546" t="s">
        <v>1837</v>
      </c>
      <c r="I1546" t="s">
        <v>23929</v>
      </c>
    </row>
    <row r="1547" spans="1:9" x14ac:dyDescent="0.25">
      <c r="A1547" t="s">
        <v>17760</v>
      </c>
      <c r="B1547" s="7" t="s">
        <v>11225</v>
      </c>
      <c r="C1547" t="s">
        <v>20966</v>
      </c>
      <c r="E1547" t="s">
        <v>35</v>
      </c>
      <c r="F1547" t="s">
        <v>17300</v>
      </c>
      <c r="G1547" t="s">
        <v>17315</v>
      </c>
      <c r="H1547" t="s">
        <v>1837</v>
      </c>
      <c r="I1547" t="s">
        <v>23929</v>
      </c>
    </row>
    <row r="1548" spans="1:9" x14ac:dyDescent="0.25">
      <c r="A1548" t="s">
        <v>17760</v>
      </c>
      <c r="B1548" s="7" t="s">
        <v>11227</v>
      </c>
      <c r="C1548" t="s">
        <v>20967</v>
      </c>
      <c r="E1548" t="s">
        <v>35</v>
      </c>
      <c r="F1548" t="s">
        <v>17300</v>
      </c>
      <c r="G1548" t="s">
        <v>17315</v>
      </c>
      <c r="H1548" t="s">
        <v>1837</v>
      </c>
      <c r="I1548" t="s">
        <v>23929</v>
      </c>
    </row>
    <row r="1549" spans="1:9" hidden="1" x14ac:dyDescent="0.25">
      <c r="A1549" t="s">
        <v>17349</v>
      </c>
      <c r="B1549" s="7" t="s">
        <v>15365</v>
      </c>
      <c r="C1549" t="s">
        <v>20968</v>
      </c>
      <c r="E1549" t="s">
        <v>35</v>
      </c>
      <c r="F1549" t="s">
        <v>17343</v>
      </c>
      <c r="G1549" t="s">
        <v>17315</v>
      </c>
      <c r="H1549" t="s">
        <v>1837</v>
      </c>
      <c r="I1549" t="s">
        <v>23930</v>
      </c>
    </row>
    <row r="1550" spans="1:9" hidden="1" x14ac:dyDescent="0.25">
      <c r="A1550" t="s">
        <v>17349</v>
      </c>
      <c r="B1550" s="7" t="s">
        <v>15363</v>
      </c>
      <c r="C1550" t="s">
        <v>20969</v>
      </c>
      <c r="E1550" t="s">
        <v>35</v>
      </c>
      <c r="F1550" t="s">
        <v>17300</v>
      </c>
      <c r="G1550" t="s">
        <v>17315</v>
      </c>
      <c r="H1550" t="s">
        <v>1837</v>
      </c>
      <c r="I1550" t="s">
        <v>23930</v>
      </c>
    </row>
    <row r="1551" spans="1:9" hidden="1" x14ac:dyDescent="0.25">
      <c r="A1551" t="s">
        <v>17346</v>
      </c>
      <c r="B1551" s="7" t="s">
        <v>12487</v>
      </c>
      <c r="C1551" t="s">
        <v>20970</v>
      </c>
      <c r="E1551" t="s">
        <v>35</v>
      </c>
      <c r="G1551" t="s">
        <v>17315</v>
      </c>
      <c r="H1551" t="s">
        <v>1837</v>
      </c>
      <c r="I1551" t="s">
        <v>23930</v>
      </c>
    </row>
    <row r="1552" spans="1:9" x14ac:dyDescent="0.25">
      <c r="A1552" t="s">
        <v>15473</v>
      </c>
      <c r="B1552" s="7" t="s">
        <v>15495</v>
      </c>
      <c r="C1552" t="s">
        <v>20971</v>
      </c>
      <c r="D1552" t="s">
        <v>18381</v>
      </c>
      <c r="E1552" t="s">
        <v>35</v>
      </c>
      <c r="F1552" t="s">
        <v>17300</v>
      </c>
      <c r="G1552" t="s">
        <v>17315</v>
      </c>
      <c r="H1552" t="s">
        <v>1837</v>
      </c>
      <c r="I1552" t="s">
        <v>23929</v>
      </c>
    </row>
    <row r="1553" spans="1:9" x14ac:dyDescent="0.25">
      <c r="A1553" t="s">
        <v>8773</v>
      </c>
      <c r="B1553" s="7" t="s">
        <v>12283</v>
      </c>
      <c r="C1553" t="s">
        <v>20972</v>
      </c>
      <c r="E1553" t="s">
        <v>35</v>
      </c>
      <c r="F1553" t="s">
        <v>17300</v>
      </c>
      <c r="G1553" t="s">
        <v>17315</v>
      </c>
      <c r="H1553" t="s">
        <v>1837</v>
      </c>
      <c r="I1553" t="s">
        <v>23929</v>
      </c>
    </row>
    <row r="1554" spans="1:9" x14ac:dyDescent="0.25">
      <c r="A1554" t="s">
        <v>10888</v>
      </c>
      <c r="B1554" s="7" t="s">
        <v>10900</v>
      </c>
      <c r="C1554" t="s">
        <v>20973</v>
      </c>
      <c r="E1554" t="s">
        <v>35</v>
      </c>
      <c r="F1554" t="s">
        <v>17300</v>
      </c>
      <c r="G1554" t="s">
        <v>17315</v>
      </c>
      <c r="H1554" t="s">
        <v>1837</v>
      </c>
      <c r="I1554" t="s">
        <v>23929</v>
      </c>
    </row>
    <row r="1555" spans="1:9" x14ac:dyDescent="0.25">
      <c r="A1555" t="s">
        <v>15473</v>
      </c>
      <c r="B1555" s="7" t="s">
        <v>15496</v>
      </c>
      <c r="C1555" t="s">
        <v>20974</v>
      </c>
      <c r="D1555" t="s">
        <v>18381</v>
      </c>
      <c r="E1555" t="s">
        <v>35</v>
      </c>
      <c r="F1555" t="s">
        <v>17300</v>
      </c>
      <c r="G1555" t="s">
        <v>17315</v>
      </c>
      <c r="H1555" t="s">
        <v>1837</v>
      </c>
      <c r="I1555" t="s">
        <v>23929</v>
      </c>
    </row>
    <row r="1556" spans="1:9" hidden="1" x14ac:dyDescent="0.25">
      <c r="A1556" t="s">
        <v>10888</v>
      </c>
      <c r="B1556" s="7" t="s">
        <v>10896</v>
      </c>
      <c r="C1556" t="s">
        <v>20975</v>
      </c>
      <c r="E1556" t="s">
        <v>35</v>
      </c>
      <c r="F1556" t="s">
        <v>17343</v>
      </c>
      <c r="G1556" t="s">
        <v>17315</v>
      </c>
      <c r="H1556" t="s">
        <v>1837</v>
      </c>
      <c r="I1556" t="s">
        <v>23930</v>
      </c>
    </row>
    <row r="1557" spans="1:9" x14ac:dyDescent="0.25">
      <c r="A1557" t="s">
        <v>10888</v>
      </c>
      <c r="B1557" s="7" t="s">
        <v>10902</v>
      </c>
      <c r="C1557" t="s">
        <v>20976</v>
      </c>
      <c r="E1557" t="s">
        <v>35</v>
      </c>
      <c r="F1557" t="s">
        <v>17300</v>
      </c>
      <c r="G1557" t="s">
        <v>17315</v>
      </c>
      <c r="H1557" t="s">
        <v>1837</v>
      </c>
      <c r="I1557" t="s">
        <v>23929</v>
      </c>
    </row>
    <row r="1558" spans="1:9" x14ac:dyDescent="0.25">
      <c r="A1558" t="s">
        <v>8773</v>
      </c>
      <c r="B1558" s="7" t="s">
        <v>12285</v>
      </c>
      <c r="C1558" t="s">
        <v>20977</v>
      </c>
      <c r="E1558" t="s">
        <v>35</v>
      </c>
      <c r="F1558" t="s">
        <v>17300</v>
      </c>
      <c r="G1558" t="s">
        <v>17315</v>
      </c>
      <c r="H1558" t="s">
        <v>1837</v>
      </c>
      <c r="I1558" t="s">
        <v>23929</v>
      </c>
    </row>
    <row r="1559" spans="1:9" hidden="1" x14ac:dyDescent="0.25">
      <c r="A1559" t="s">
        <v>6931</v>
      </c>
      <c r="B1559" s="7" t="s">
        <v>14511</v>
      </c>
      <c r="C1559" t="s">
        <v>20978</v>
      </c>
      <c r="E1559" t="s">
        <v>35</v>
      </c>
      <c r="F1559" t="s">
        <v>17300</v>
      </c>
      <c r="G1559" t="s">
        <v>17315</v>
      </c>
      <c r="H1559" t="s">
        <v>1837</v>
      </c>
      <c r="I1559" t="s">
        <v>23930</v>
      </c>
    </row>
    <row r="1560" spans="1:9" x14ac:dyDescent="0.25">
      <c r="A1560" t="s">
        <v>11254</v>
      </c>
      <c r="B1560" s="7" t="s">
        <v>11260</v>
      </c>
      <c r="C1560" t="s">
        <v>20979</v>
      </c>
      <c r="E1560" t="s">
        <v>35</v>
      </c>
      <c r="F1560" t="s">
        <v>17300</v>
      </c>
      <c r="G1560" t="s">
        <v>17315</v>
      </c>
      <c r="H1560" t="s">
        <v>1837</v>
      </c>
      <c r="I1560" t="s">
        <v>23929</v>
      </c>
    </row>
    <row r="1561" spans="1:9" x14ac:dyDescent="0.25">
      <c r="A1561" t="s">
        <v>5096</v>
      </c>
      <c r="B1561" s="7" t="s">
        <v>12326</v>
      </c>
      <c r="C1561" t="s">
        <v>20980</v>
      </c>
      <c r="E1561" t="s">
        <v>35</v>
      </c>
      <c r="F1561" t="s">
        <v>17343</v>
      </c>
      <c r="G1561" t="s">
        <v>17315</v>
      </c>
      <c r="H1561" t="s">
        <v>1837</v>
      </c>
      <c r="I1561" t="s">
        <v>23929</v>
      </c>
    </row>
    <row r="1562" spans="1:9" hidden="1" x14ac:dyDescent="0.25">
      <c r="A1562" t="s">
        <v>13400</v>
      </c>
      <c r="B1562" s="7" t="s">
        <v>13472</v>
      </c>
      <c r="C1562" t="s">
        <v>20981</v>
      </c>
      <c r="E1562" t="s">
        <v>35</v>
      </c>
      <c r="F1562" t="s">
        <v>17300</v>
      </c>
      <c r="G1562" t="s">
        <v>17315</v>
      </c>
      <c r="H1562" t="s">
        <v>1837</v>
      </c>
      <c r="I1562" t="s">
        <v>23930</v>
      </c>
    </row>
    <row r="1563" spans="1:9" x14ac:dyDescent="0.25">
      <c r="A1563" t="s">
        <v>17372</v>
      </c>
      <c r="B1563" s="7" t="s">
        <v>16757</v>
      </c>
      <c r="C1563" t="s">
        <v>20982</v>
      </c>
      <c r="D1563" t="s">
        <v>18382</v>
      </c>
      <c r="E1563" t="s">
        <v>35</v>
      </c>
      <c r="F1563" t="s">
        <v>17300</v>
      </c>
      <c r="G1563" t="s">
        <v>17315</v>
      </c>
      <c r="H1563" t="s">
        <v>1837</v>
      </c>
      <c r="I1563" t="s">
        <v>23929</v>
      </c>
    </row>
    <row r="1564" spans="1:9" x14ac:dyDescent="0.25">
      <c r="A1564" t="s">
        <v>204</v>
      </c>
      <c r="B1564" s="7" t="s">
        <v>12813</v>
      </c>
      <c r="C1564" t="s">
        <v>20983</v>
      </c>
      <c r="D1564" t="s">
        <v>17408</v>
      </c>
      <c r="E1564" t="s">
        <v>35</v>
      </c>
      <c r="F1564" t="s">
        <v>17300</v>
      </c>
      <c r="G1564" t="s">
        <v>17315</v>
      </c>
      <c r="H1564" t="s">
        <v>1837</v>
      </c>
      <c r="I1564" t="s">
        <v>23929</v>
      </c>
    </row>
    <row r="1565" spans="1:9" x14ac:dyDescent="0.25">
      <c r="A1565" t="s">
        <v>45</v>
      </c>
      <c r="B1565" s="7" t="s">
        <v>11328</v>
      </c>
      <c r="C1565" t="s">
        <v>20984</v>
      </c>
      <c r="D1565" t="s">
        <v>18382</v>
      </c>
      <c r="E1565" t="s">
        <v>35</v>
      </c>
      <c r="F1565" t="s">
        <v>17300</v>
      </c>
      <c r="G1565" t="s">
        <v>17315</v>
      </c>
      <c r="H1565" t="s">
        <v>1837</v>
      </c>
      <c r="I1565" t="s">
        <v>23929</v>
      </c>
    </row>
    <row r="1566" spans="1:9" hidden="1" x14ac:dyDescent="0.25">
      <c r="A1566" t="s">
        <v>264</v>
      </c>
      <c r="B1566" s="7" t="s">
        <v>9829</v>
      </c>
      <c r="C1566" t="s">
        <v>20985</v>
      </c>
      <c r="D1566" t="s">
        <v>18382</v>
      </c>
      <c r="E1566" t="s">
        <v>35</v>
      </c>
      <c r="F1566" t="s">
        <v>17300</v>
      </c>
      <c r="G1566" t="s">
        <v>17315</v>
      </c>
      <c r="H1566" t="s">
        <v>1837</v>
      </c>
      <c r="I1566" t="s">
        <v>23930</v>
      </c>
    </row>
    <row r="1567" spans="1:9" x14ac:dyDescent="0.25">
      <c r="A1567" t="s">
        <v>7471</v>
      </c>
      <c r="B1567" s="7" t="s">
        <v>14986</v>
      </c>
      <c r="C1567" t="s">
        <v>20986</v>
      </c>
      <c r="D1567" t="s">
        <v>18383</v>
      </c>
      <c r="E1567" t="s">
        <v>35</v>
      </c>
      <c r="F1567" t="s">
        <v>17300</v>
      </c>
      <c r="G1567" t="s">
        <v>17315</v>
      </c>
      <c r="H1567" t="s">
        <v>1837</v>
      </c>
      <c r="I1567" t="s">
        <v>23929</v>
      </c>
    </row>
    <row r="1568" spans="1:9" x14ac:dyDescent="0.25">
      <c r="A1568" t="s">
        <v>17372</v>
      </c>
      <c r="B1568" s="7" t="s">
        <v>16743</v>
      </c>
      <c r="C1568" t="s">
        <v>20987</v>
      </c>
      <c r="D1568" t="s">
        <v>18384</v>
      </c>
      <c r="E1568" t="s">
        <v>35</v>
      </c>
      <c r="F1568" t="s">
        <v>17300</v>
      </c>
      <c r="G1568" t="s">
        <v>17315</v>
      </c>
      <c r="H1568" t="s">
        <v>1837</v>
      </c>
      <c r="I1568" t="s">
        <v>23929</v>
      </c>
    </row>
    <row r="1569" spans="1:9" hidden="1" x14ac:dyDescent="0.25">
      <c r="A1569" t="s">
        <v>204</v>
      </c>
      <c r="B1569" s="7" t="s">
        <v>12761</v>
      </c>
      <c r="C1569" t="s">
        <v>20988</v>
      </c>
      <c r="D1569" t="s">
        <v>18385</v>
      </c>
      <c r="E1569" t="s">
        <v>35</v>
      </c>
      <c r="F1569" t="s">
        <v>17300</v>
      </c>
      <c r="G1569" t="s">
        <v>17315</v>
      </c>
      <c r="H1569" t="s">
        <v>1837</v>
      </c>
      <c r="I1569" t="s">
        <v>23930</v>
      </c>
    </row>
    <row r="1570" spans="1:9" hidden="1" x14ac:dyDescent="0.25">
      <c r="A1570" t="s">
        <v>45</v>
      </c>
      <c r="B1570" s="7" t="s">
        <v>11342</v>
      </c>
      <c r="C1570" t="s">
        <v>20989</v>
      </c>
      <c r="D1570" t="s">
        <v>18385</v>
      </c>
      <c r="E1570" t="s">
        <v>35</v>
      </c>
      <c r="F1570" t="s">
        <v>17300</v>
      </c>
      <c r="G1570" t="s">
        <v>17315</v>
      </c>
      <c r="H1570" t="s">
        <v>1837</v>
      </c>
      <c r="I1570" t="s">
        <v>23930</v>
      </c>
    </row>
    <row r="1571" spans="1:9" hidden="1" x14ac:dyDescent="0.25">
      <c r="A1571" t="s">
        <v>6198</v>
      </c>
      <c r="B1571" s="7" t="s">
        <v>13504</v>
      </c>
      <c r="C1571" t="s">
        <v>20990</v>
      </c>
      <c r="E1571" t="s">
        <v>35</v>
      </c>
      <c r="F1571" t="s">
        <v>17300</v>
      </c>
      <c r="G1571" t="s">
        <v>17315</v>
      </c>
      <c r="H1571" t="s">
        <v>1837</v>
      </c>
      <c r="I1571" t="s">
        <v>23930</v>
      </c>
    </row>
    <row r="1572" spans="1:9" x14ac:dyDescent="0.25">
      <c r="A1572" t="s">
        <v>17371</v>
      </c>
      <c r="B1572" s="7" t="s">
        <v>16317</v>
      </c>
      <c r="C1572" t="s">
        <v>20991</v>
      </c>
      <c r="E1572" t="s">
        <v>35</v>
      </c>
      <c r="F1572" t="s">
        <v>17300</v>
      </c>
      <c r="G1572" t="s">
        <v>17315</v>
      </c>
      <c r="H1572" t="s">
        <v>1837</v>
      </c>
      <c r="I1572" t="s">
        <v>23929</v>
      </c>
    </row>
    <row r="1573" spans="1:9" hidden="1" x14ac:dyDescent="0.25">
      <c r="A1573" t="s">
        <v>17463</v>
      </c>
      <c r="B1573" s="7" t="s">
        <v>12528</v>
      </c>
      <c r="C1573" t="s">
        <v>20992</v>
      </c>
      <c r="E1573" t="s">
        <v>35</v>
      </c>
      <c r="F1573" t="s">
        <v>17300</v>
      </c>
      <c r="G1573" t="s">
        <v>17315</v>
      </c>
      <c r="H1573" t="s">
        <v>1837</v>
      </c>
      <c r="I1573" t="s">
        <v>23930</v>
      </c>
    </row>
    <row r="1574" spans="1:9" x14ac:dyDescent="0.25">
      <c r="A1574" t="s">
        <v>14223</v>
      </c>
      <c r="B1574" s="7">
        <v>2407086</v>
      </c>
      <c r="C1574" t="s">
        <v>20993</v>
      </c>
      <c r="E1574" t="s">
        <v>35</v>
      </c>
      <c r="F1574" t="s">
        <v>17300</v>
      </c>
      <c r="G1574" t="s">
        <v>17315</v>
      </c>
      <c r="H1574" t="s">
        <v>1837</v>
      </c>
      <c r="I1574" t="s">
        <v>23929</v>
      </c>
    </row>
    <row r="1575" spans="1:9" hidden="1" x14ac:dyDescent="0.25">
      <c r="A1575" t="s">
        <v>17463</v>
      </c>
      <c r="B1575" s="7" t="s">
        <v>12519</v>
      </c>
      <c r="C1575" t="s">
        <v>20994</v>
      </c>
      <c r="E1575" t="s">
        <v>35</v>
      </c>
      <c r="F1575" t="s">
        <v>17300</v>
      </c>
      <c r="G1575" t="s">
        <v>17315</v>
      </c>
      <c r="H1575" t="s">
        <v>1837</v>
      </c>
      <c r="I1575" t="s">
        <v>23930</v>
      </c>
    </row>
    <row r="1576" spans="1:9" hidden="1" x14ac:dyDescent="0.25">
      <c r="A1576" t="s">
        <v>19</v>
      </c>
      <c r="B1576" s="7" t="s">
        <v>9716</v>
      </c>
      <c r="C1576" t="s">
        <v>20995</v>
      </c>
      <c r="E1576" t="s">
        <v>35</v>
      </c>
      <c r="F1576" t="s">
        <v>17300</v>
      </c>
      <c r="G1576" t="s">
        <v>17315</v>
      </c>
      <c r="H1576" t="s">
        <v>1837</v>
      </c>
      <c r="I1576" t="s">
        <v>23930</v>
      </c>
    </row>
    <row r="1577" spans="1:9" x14ac:dyDescent="0.25">
      <c r="A1577" t="s">
        <v>17650</v>
      </c>
      <c r="B1577" s="7">
        <v>8015047</v>
      </c>
      <c r="C1577" t="s">
        <v>20996</v>
      </c>
      <c r="E1577" t="s">
        <v>35</v>
      </c>
      <c r="F1577" t="s">
        <v>17300</v>
      </c>
      <c r="G1577" t="s">
        <v>17315</v>
      </c>
      <c r="H1577" t="e">
        <v>#N/A</v>
      </c>
      <c r="I1577" t="s">
        <v>23929</v>
      </c>
    </row>
    <row r="1578" spans="1:9" x14ac:dyDescent="0.25">
      <c r="A1578" t="s">
        <v>17642</v>
      </c>
      <c r="B1578" s="7">
        <v>8015047</v>
      </c>
      <c r="C1578" t="s">
        <v>20997</v>
      </c>
      <c r="E1578" t="s">
        <v>35</v>
      </c>
      <c r="F1578" t="s">
        <v>17300</v>
      </c>
      <c r="G1578" t="s">
        <v>17315</v>
      </c>
      <c r="H1578" t="e">
        <v>#N/A</v>
      </c>
      <c r="I1578" t="s">
        <v>23929</v>
      </c>
    </row>
    <row r="1579" spans="1:9" x14ac:dyDescent="0.25">
      <c r="A1579" t="s">
        <v>17642</v>
      </c>
      <c r="B1579" s="7">
        <v>8015050</v>
      </c>
      <c r="C1579" t="s">
        <v>20998</v>
      </c>
      <c r="E1579" t="s">
        <v>35</v>
      </c>
      <c r="F1579" t="s">
        <v>17300</v>
      </c>
      <c r="G1579" t="s">
        <v>17315</v>
      </c>
      <c r="H1579" t="e">
        <v>#N/A</v>
      </c>
      <c r="I1579" t="s">
        <v>23929</v>
      </c>
    </row>
    <row r="1580" spans="1:9" x14ac:dyDescent="0.25">
      <c r="A1580" t="s">
        <v>17642</v>
      </c>
      <c r="B1580" s="7">
        <v>8015046</v>
      </c>
      <c r="C1580" t="s">
        <v>20999</v>
      </c>
      <c r="E1580" t="s">
        <v>35</v>
      </c>
      <c r="F1580" t="s">
        <v>17300</v>
      </c>
      <c r="G1580" t="s">
        <v>17315</v>
      </c>
      <c r="H1580" t="e">
        <v>#N/A</v>
      </c>
      <c r="I1580" t="s">
        <v>23929</v>
      </c>
    </row>
    <row r="1581" spans="1:9" x14ac:dyDescent="0.25">
      <c r="A1581" t="s">
        <v>17650</v>
      </c>
      <c r="B1581" s="7">
        <v>8015046</v>
      </c>
      <c r="C1581" t="s">
        <v>21000</v>
      </c>
      <c r="E1581" t="s">
        <v>35</v>
      </c>
      <c r="F1581" t="s">
        <v>17300</v>
      </c>
      <c r="G1581" t="s">
        <v>17315</v>
      </c>
      <c r="H1581" t="e">
        <v>#N/A</v>
      </c>
      <c r="I1581" t="s">
        <v>23929</v>
      </c>
    </row>
    <row r="1582" spans="1:9" x14ac:dyDescent="0.25">
      <c r="A1582" t="s">
        <v>15467</v>
      </c>
      <c r="B1582" s="7" t="s">
        <v>11047</v>
      </c>
      <c r="C1582" t="s">
        <v>21001</v>
      </c>
      <c r="E1582" t="s">
        <v>35</v>
      </c>
      <c r="F1582" t="s">
        <v>17300</v>
      </c>
      <c r="G1582" t="s">
        <v>17315</v>
      </c>
      <c r="H1582" t="s">
        <v>1837</v>
      </c>
      <c r="I1582" t="s">
        <v>23929</v>
      </c>
    </row>
    <row r="1583" spans="1:9" x14ac:dyDescent="0.25">
      <c r="A1583" t="s">
        <v>17642</v>
      </c>
      <c r="B1583" s="7">
        <v>8015049</v>
      </c>
      <c r="C1583" t="s">
        <v>21002</v>
      </c>
      <c r="E1583" t="s">
        <v>35</v>
      </c>
      <c r="F1583" t="s">
        <v>17300</v>
      </c>
      <c r="G1583" t="s">
        <v>17315</v>
      </c>
      <c r="H1583" t="e">
        <v>#N/A</v>
      </c>
      <c r="I1583" t="s">
        <v>23929</v>
      </c>
    </row>
    <row r="1584" spans="1:9" hidden="1" x14ac:dyDescent="0.25">
      <c r="A1584" t="s">
        <v>9047</v>
      </c>
      <c r="B1584" s="7" t="s">
        <v>18007</v>
      </c>
      <c r="C1584" t="s">
        <v>21003</v>
      </c>
      <c r="E1584" t="s">
        <v>35</v>
      </c>
      <c r="F1584" t="s">
        <v>17300</v>
      </c>
      <c r="G1584" t="s">
        <v>17315</v>
      </c>
      <c r="H1584" t="e">
        <v>#N/A</v>
      </c>
      <c r="I1584" t="s">
        <v>23930</v>
      </c>
    </row>
    <row r="1585" spans="1:9" hidden="1" x14ac:dyDescent="0.25">
      <c r="A1585" t="s">
        <v>14223</v>
      </c>
      <c r="B1585" s="7">
        <v>2407034</v>
      </c>
      <c r="C1585" t="s">
        <v>21004</v>
      </c>
      <c r="E1585" t="s">
        <v>35</v>
      </c>
      <c r="F1585" t="s">
        <v>17300</v>
      </c>
      <c r="G1585" t="s">
        <v>17315</v>
      </c>
      <c r="H1585" t="s">
        <v>1837</v>
      </c>
      <c r="I1585" t="s">
        <v>23930</v>
      </c>
    </row>
    <row r="1586" spans="1:9" x14ac:dyDescent="0.25">
      <c r="A1586" t="s">
        <v>17642</v>
      </c>
      <c r="B1586" s="7">
        <v>8295023</v>
      </c>
      <c r="C1586" t="s">
        <v>21005</v>
      </c>
      <c r="E1586" t="s">
        <v>35</v>
      </c>
      <c r="F1586" t="s">
        <v>17300</v>
      </c>
      <c r="G1586" t="s">
        <v>17315</v>
      </c>
      <c r="H1586" t="e">
        <v>#N/A</v>
      </c>
      <c r="I1586" t="s">
        <v>23929</v>
      </c>
    </row>
    <row r="1587" spans="1:9" x14ac:dyDescent="0.25">
      <c r="A1587" t="s">
        <v>17642</v>
      </c>
      <c r="B1587" s="7">
        <v>8295024</v>
      </c>
      <c r="C1587" t="s">
        <v>21006</v>
      </c>
      <c r="E1587" t="s">
        <v>35</v>
      </c>
      <c r="F1587" t="s">
        <v>17300</v>
      </c>
      <c r="G1587" t="s">
        <v>17315</v>
      </c>
      <c r="H1587" t="e">
        <v>#N/A</v>
      </c>
      <c r="I1587" t="s">
        <v>23929</v>
      </c>
    </row>
    <row r="1588" spans="1:9" hidden="1" x14ac:dyDescent="0.25">
      <c r="A1588" t="s">
        <v>14223</v>
      </c>
      <c r="B1588" s="7">
        <v>2407053</v>
      </c>
      <c r="C1588" t="s">
        <v>21007</v>
      </c>
      <c r="E1588" t="s">
        <v>35</v>
      </c>
      <c r="F1588" t="s">
        <v>17300</v>
      </c>
      <c r="G1588" t="s">
        <v>17315</v>
      </c>
      <c r="H1588" t="s">
        <v>1837</v>
      </c>
      <c r="I1588" t="s">
        <v>23930</v>
      </c>
    </row>
    <row r="1589" spans="1:9" x14ac:dyDescent="0.25">
      <c r="A1589" t="s">
        <v>17650</v>
      </c>
      <c r="B1589" s="7">
        <v>8015054</v>
      </c>
      <c r="C1589" t="s">
        <v>21008</v>
      </c>
      <c r="E1589" t="s">
        <v>35</v>
      </c>
      <c r="F1589" t="s">
        <v>17300</v>
      </c>
      <c r="G1589" t="s">
        <v>17315</v>
      </c>
      <c r="H1589" t="e">
        <v>#N/A</v>
      </c>
      <c r="I1589" t="s">
        <v>23929</v>
      </c>
    </row>
    <row r="1590" spans="1:9" x14ac:dyDescent="0.25">
      <c r="A1590" t="s">
        <v>17642</v>
      </c>
      <c r="B1590" s="7">
        <v>8015054</v>
      </c>
      <c r="C1590" t="s">
        <v>21009</v>
      </c>
      <c r="E1590" t="s">
        <v>35</v>
      </c>
      <c r="F1590" t="s">
        <v>17300</v>
      </c>
      <c r="G1590" t="s">
        <v>17315</v>
      </c>
      <c r="H1590" t="e">
        <v>#N/A</v>
      </c>
      <c r="I1590" t="s">
        <v>23929</v>
      </c>
    </row>
    <row r="1591" spans="1:9" hidden="1" x14ac:dyDescent="0.25">
      <c r="A1591" t="s">
        <v>9047</v>
      </c>
      <c r="B1591" s="7" t="s">
        <v>18006</v>
      </c>
      <c r="C1591" t="s">
        <v>21010</v>
      </c>
      <c r="E1591" t="s">
        <v>35</v>
      </c>
      <c r="F1591" t="s">
        <v>17300</v>
      </c>
      <c r="G1591" t="s">
        <v>17315</v>
      </c>
      <c r="H1591" t="e">
        <v>#N/A</v>
      </c>
      <c r="I1591" t="s">
        <v>23930</v>
      </c>
    </row>
    <row r="1592" spans="1:9" x14ac:dyDescent="0.25">
      <c r="A1592" t="s">
        <v>9552</v>
      </c>
      <c r="B1592" s="7">
        <v>645307</v>
      </c>
      <c r="C1592" t="s">
        <v>21011</v>
      </c>
      <c r="E1592" t="s">
        <v>35</v>
      </c>
      <c r="F1592" t="s">
        <v>17300</v>
      </c>
      <c r="G1592" t="s">
        <v>17315</v>
      </c>
      <c r="H1592" t="e">
        <v>#N/A</v>
      </c>
      <c r="I1592" t="s">
        <v>23929</v>
      </c>
    </row>
    <row r="1593" spans="1:9" x14ac:dyDescent="0.25">
      <c r="A1593" t="s">
        <v>9577</v>
      </c>
      <c r="B1593" s="7">
        <v>10002084</v>
      </c>
      <c r="C1593" t="s">
        <v>21012</v>
      </c>
      <c r="D1593" t="s">
        <v>18510</v>
      </c>
      <c r="E1593" t="s">
        <v>35</v>
      </c>
      <c r="F1593" t="s">
        <v>17300</v>
      </c>
      <c r="G1593" t="s">
        <v>17315</v>
      </c>
      <c r="H1593" t="e">
        <v>#N/A</v>
      </c>
      <c r="I1593" t="s">
        <v>23929</v>
      </c>
    </row>
    <row r="1594" spans="1:9" hidden="1" x14ac:dyDescent="0.25">
      <c r="A1594" t="s">
        <v>9552</v>
      </c>
      <c r="B1594" s="7" t="s">
        <v>9561</v>
      </c>
      <c r="C1594" t="s">
        <v>21013</v>
      </c>
      <c r="E1594" t="s">
        <v>35</v>
      </c>
      <c r="F1594" t="s">
        <v>17300</v>
      </c>
      <c r="G1594" t="s">
        <v>17315</v>
      </c>
      <c r="H1594" t="s">
        <v>1837</v>
      </c>
      <c r="I1594" t="s">
        <v>23930</v>
      </c>
    </row>
    <row r="1595" spans="1:9" hidden="1" x14ac:dyDescent="0.25">
      <c r="A1595" t="s">
        <v>17349</v>
      </c>
      <c r="B1595" s="7" t="s">
        <v>15232</v>
      </c>
      <c r="C1595" t="s">
        <v>21014</v>
      </c>
      <c r="E1595" t="s">
        <v>35</v>
      </c>
      <c r="F1595" t="s">
        <v>17300</v>
      </c>
      <c r="G1595" t="s">
        <v>17315</v>
      </c>
      <c r="H1595" t="s">
        <v>1837</v>
      </c>
      <c r="I1595" t="s">
        <v>23930</v>
      </c>
    </row>
    <row r="1596" spans="1:9" hidden="1" x14ac:dyDescent="0.25">
      <c r="A1596" t="s">
        <v>13400</v>
      </c>
      <c r="B1596" s="7" t="s">
        <v>9238</v>
      </c>
      <c r="C1596" t="s">
        <v>21015</v>
      </c>
      <c r="E1596" t="s">
        <v>35</v>
      </c>
      <c r="F1596" t="s">
        <v>17300</v>
      </c>
      <c r="G1596" t="s">
        <v>17315</v>
      </c>
      <c r="H1596" t="s">
        <v>1837</v>
      </c>
      <c r="I1596" t="s">
        <v>23930</v>
      </c>
    </row>
    <row r="1597" spans="1:9" x14ac:dyDescent="0.25">
      <c r="A1597" t="s">
        <v>5465</v>
      </c>
      <c r="B1597" s="7" t="s">
        <v>12595</v>
      </c>
      <c r="C1597" t="s">
        <v>21016</v>
      </c>
      <c r="D1597" t="s">
        <v>18509</v>
      </c>
      <c r="E1597" t="s">
        <v>35</v>
      </c>
      <c r="G1597" t="s">
        <v>17315</v>
      </c>
      <c r="H1597" t="s">
        <v>1837</v>
      </c>
      <c r="I1597" t="s">
        <v>23929</v>
      </c>
    </row>
    <row r="1598" spans="1:9" x14ac:dyDescent="0.25">
      <c r="A1598" t="s">
        <v>9577</v>
      </c>
      <c r="B1598" s="7" t="s">
        <v>18001</v>
      </c>
      <c r="C1598" t="s">
        <v>21017</v>
      </c>
      <c r="D1598" t="s">
        <v>18508</v>
      </c>
      <c r="E1598" t="s">
        <v>35</v>
      </c>
      <c r="F1598" t="s">
        <v>17300</v>
      </c>
      <c r="G1598" t="s">
        <v>17315</v>
      </c>
      <c r="H1598" t="e">
        <v>#N/A</v>
      </c>
      <c r="I1598" t="s">
        <v>23929</v>
      </c>
    </row>
    <row r="1599" spans="1:9" x14ac:dyDescent="0.25">
      <c r="A1599" t="s">
        <v>9552</v>
      </c>
      <c r="B1599" s="7">
        <v>645305</v>
      </c>
      <c r="C1599" t="s">
        <v>21018</v>
      </c>
      <c r="E1599" t="s">
        <v>35</v>
      </c>
      <c r="F1599" t="s">
        <v>17300</v>
      </c>
      <c r="G1599" t="s">
        <v>17315</v>
      </c>
      <c r="H1599" t="e">
        <v>#N/A</v>
      </c>
      <c r="I1599" t="s">
        <v>23929</v>
      </c>
    </row>
    <row r="1600" spans="1:9" hidden="1" x14ac:dyDescent="0.25">
      <c r="A1600" t="s">
        <v>17349</v>
      </c>
      <c r="B1600" s="7" t="s">
        <v>15327</v>
      </c>
      <c r="C1600" t="s">
        <v>21019</v>
      </c>
      <c r="E1600" t="s">
        <v>35</v>
      </c>
      <c r="F1600" t="s">
        <v>17300</v>
      </c>
      <c r="G1600" t="s">
        <v>17315</v>
      </c>
      <c r="H1600" t="s">
        <v>1837</v>
      </c>
      <c r="I1600" t="s">
        <v>23930</v>
      </c>
    </row>
    <row r="1601" spans="1:9" x14ac:dyDescent="0.25">
      <c r="A1601" t="s">
        <v>9331</v>
      </c>
      <c r="B1601" s="7" t="s">
        <v>14725</v>
      </c>
      <c r="C1601" t="s">
        <v>21020</v>
      </c>
      <c r="E1601" t="s">
        <v>35</v>
      </c>
      <c r="F1601" t="s">
        <v>17300</v>
      </c>
      <c r="G1601" t="s">
        <v>17315</v>
      </c>
      <c r="H1601" t="s">
        <v>1837</v>
      </c>
      <c r="I1601" t="s">
        <v>23929</v>
      </c>
    </row>
    <row r="1602" spans="1:9" hidden="1" x14ac:dyDescent="0.25">
      <c r="A1602" t="s">
        <v>17358</v>
      </c>
      <c r="B1602" s="7" t="s">
        <v>13572</v>
      </c>
      <c r="C1602" t="s">
        <v>21021</v>
      </c>
      <c r="E1602" t="s">
        <v>35</v>
      </c>
      <c r="F1602" t="s">
        <v>17300</v>
      </c>
      <c r="G1602" t="s">
        <v>17315</v>
      </c>
      <c r="H1602" t="s">
        <v>1837</v>
      </c>
      <c r="I1602" t="s">
        <v>23930</v>
      </c>
    </row>
    <row r="1603" spans="1:9" hidden="1" x14ac:dyDescent="0.25">
      <c r="A1603" t="s">
        <v>17349</v>
      </c>
      <c r="B1603" s="7" t="s">
        <v>15329</v>
      </c>
      <c r="C1603" t="s">
        <v>21022</v>
      </c>
      <c r="E1603" t="s">
        <v>35</v>
      </c>
      <c r="F1603" t="s">
        <v>17300</v>
      </c>
      <c r="G1603" t="s">
        <v>17315</v>
      </c>
      <c r="H1603" t="s">
        <v>1837</v>
      </c>
      <c r="I1603" t="s">
        <v>23930</v>
      </c>
    </row>
    <row r="1604" spans="1:9" hidden="1" x14ac:dyDescent="0.25">
      <c r="A1604" t="s">
        <v>17349</v>
      </c>
      <c r="B1604" s="7" t="s">
        <v>15328</v>
      </c>
      <c r="C1604" t="s">
        <v>21023</v>
      </c>
      <c r="E1604" t="s">
        <v>35</v>
      </c>
      <c r="F1604" t="s">
        <v>17300</v>
      </c>
      <c r="G1604" t="s">
        <v>17315</v>
      </c>
      <c r="H1604" t="s">
        <v>1837</v>
      </c>
      <c r="I1604" t="s">
        <v>23930</v>
      </c>
    </row>
    <row r="1605" spans="1:9" x14ac:dyDescent="0.25">
      <c r="A1605" t="s">
        <v>17631</v>
      </c>
      <c r="B1605" s="7" t="s">
        <v>11180</v>
      </c>
      <c r="C1605" t="s">
        <v>21024</v>
      </c>
      <c r="E1605" t="s">
        <v>35</v>
      </c>
      <c r="F1605" t="s">
        <v>17300</v>
      </c>
      <c r="G1605" t="s">
        <v>17315</v>
      </c>
      <c r="H1605" t="s">
        <v>1837</v>
      </c>
      <c r="I1605" t="s">
        <v>23929</v>
      </c>
    </row>
    <row r="1606" spans="1:9" x14ac:dyDescent="0.25">
      <c r="A1606" t="s">
        <v>170</v>
      </c>
      <c r="B1606" s="7" t="s">
        <v>9691</v>
      </c>
      <c r="C1606" t="s">
        <v>21025</v>
      </c>
      <c r="D1606" t="s">
        <v>18507</v>
      </c>
      <c r="E1606" t="s">
        <v>35</v>
      </c>
      <c r="F1606" t="s">
        <v>17300</v>
      </c>
      <c r="G1606" t="s">
        <v>17315</v>
      </c>
      <c r="H1606" t="s">
        <v>1837</v>
      </c>
      <c r="I1606" t="s">
        <v>23929</v>
      </c>
    </row>
    <row r="1607" spans="1:9" hidden="1" x14ac:dyDescent="0.25">
      <c r="A1607" t="s">
        <v>15412</v>
      </c>
      <c r="B1607" s="7" t="s">
        <v>15428</v>
      </c>
      <c r="C1607" t="s">
        <v>21026</v>
      </c>
      <c r="E1607" t="s">
        <v>35</v>
      </c>
      <c r="F1607" t="s">
        <v>17300</v>
      </c>
      <c r="G1607" t="s">
        <v>17315</v>
      </c>
      <c r="H1607" t="s">
        <v>1837</v>
      </c>
      <c r="I1607" t="s">
        <v>23930</v>
      </c>
    </row>
    <row r="1608" spans="1:9" x14ac:dyDescent="0.25">
      <c r="A1608" t="s">
        <v>9552</v>
      </c>
      <c r="B1608" s="7">
        <v>10002308</v>
      </c>
      <c r="C1608" t="s">
        <v>21027</v>
      </c>
      <c r="D1608" t="s">
        <v>18506</v>
      </c>
      <c r="E1608" t="s">
        <v>35</v>
      </c>
      <c r="F1608" t="s">
        <v>17300</v>
      </c>
      <c r="G1608" t="s">
        <v>17315</v>
      </c>
      <c r="H1608" t="e">
        <v>#N/A</v>
      </c>
      <c r="I1608" t="s">
        <v>23929</v>
      </c>
    </row>
    <row r="1609" spans="1:9" x14ac:dyDescent="0.25">
      <c r="A1609" t="s">
        <v>17553</v>
      </c>
      <c r="B1609" s="7" t="s">
        <v>17991</v>
      </c>
      <c r="C1609" t="s">
        <v>21028</v>
      </c>
      <c r="E1609" t="s">
        <v>35</v>
      </c>
      <c r="F1609" t="s">
        <v>17300</v>
      </c>
      <c r="G1609" t="s">
        <v>17315</v>
      </c>
      <c r="H1609" t="e">
        <v>#N/A</v>
      </c>
      <c r="I1609" t="s">
        <v>23929</v>
      </c>
    </row>
    <row r="1610" spans="1:9" hidden="1" x14ac:dyDescent="0.25">
      <c r="A1610" t="s">
        <v>11106</v>
      </c>
      <c r="B1610" s="7" t="s">
        <v>11111</v>
      </c>
      <c r="C1610" t="s">
        <v>21029</v>
      </c>
      <c r="E1610" t="s">
        <v>35</v>
      </c>
      <c r="F1610" t="s">
        <v>17300</v>
      </c>
      <c r="G1610" t="s">
        <v>17315</v>
      </c>
      <c r="H1610" t="s">
        <v>1837</v>
      </c>
      <c r="I1610" t="s">
        <v>23930</v>
      </c>
    </row>
    <row r="1611" spans="1:9" hidden="1" x14ac:dyDescent="0.25">
      <c r="A1611" t="s">
        <v>8139</v>
      </c>
      <c r="B1611" s="7" t="s">
        <v>15535</v>
      </c>
      <c r="C1611" t="s">
        <v>21030</v>
      </c>
      <c r="E1611" t="s">
        <v>35</v>
      </c>
      <c r="F1611" t="s">
        <v>17300</v>
      </c>
      <c r="G1611" t="s">
        <v>17315</v>
      </c>
      <c r="H1611" t="s">
        <v>1837</v>
      </c>
      <c r="I1611" t="s">
        <v>23930</v>
      </c>
    </row>
    <row r="1612" spans="1:9" hidden="1" x14ac:dyDescent="0.25">
      <c r="A1612" t="s">
        <v>15169</v>
      </c>
      <c r="B1612" s="7" t="s">
        <v>15174</v>
      </c>
      <c r="C1612" t="s">
        <v>21031</v>
      </c>
      <c r="E1612" t="s">
        <v>35</v>
      </c>
      <c r="F1612" t="s">
        <v>17300</v>
      </c>
      <c r="G1612" t="s">
        <v>17315</v>
      </c>
      <c r="H1612" t="s">
        <v>1837</v>
      </c>
      <c r="I1612" t="s">
        <v>23930</v>
      </c>
    </row>
    <row r="1613" spans="1:9" hidden="1" x14ac:dyDescent="0.25">
      <c r="A1613" t="s">
        <v>16322</v>
      </c>
      <c r="B1613" s="7" t="s">
        <v>16340</v>
      </c>
      <c r="C1613" t="s">
        <v>21032</v>
      </c>
      <c r="D1613" t="s">
        <v>17408</v>
      </c>
      <c r="E1613" t="s">
        <v>35</v>
      </c>
      <c r="F1613" t="s">
        <v>17300</v>
      </c>
      <c r="G1613" t="s">
        <v>17315</v>
      </c>
      <c r="H1613" t="s">
        <v>1837</v>
      </c>
      <c r="I1613" t="s">
        <v>23930</v>
      </c>
    </row>
    <row r="1614" spans="1:9" hidden="1" x14ac:dyDescent="0.25">
      <c r="A1614" t="s">
        <v>17371</v>
      </c>
      <c r="B1614" s="7" t="s">
        <v>16314</v>
      </c>
      <c r="C1614" t="s">
        <v>21033</v>
      </c>
      <c r="E1614" t="s">
        <v>35</v>
      </c>
      <c r="F1614" t="s">
        <v>17300</v>
      </c>
      <c r="G1614" t="s">
        <v>17315</v>
      </c>
      <c r="H1614" t="s">
        <v>1837</v>
      </c>
      <c r="I1614" t="s">
        <v>23930</v>
      </c>
    </row>
    <row r="1615" spans="1:9" hidden="1" x14ac:dyDescent="0.25">
      <c r="A1615" t="s">
        <v>16322</v>
      </c>
      <c r="B1615" s="7" t="s">
        <v>16701</v>
      </c>
      <c r="C1615" t="s">
        <v>21034</v>
      </c>
      <c r="E1615" t="s">
        <v>35</v>
      </c>
      <c r="F1615" t="s">
        <v>17300</v>
      </c>
      <c r="G1615" t="s">
        <v>17315</v>
      </c>
      <c r="H1615" t="s">
        <v>1837</v>
      </c>
      <c r="I1615" t="s">
        <v>23930</v>
      </c>
    </row>
    <row r="1616" spans="1:9" hidden="1" x14ac:dyDescent="0.25">
      <c r="A1616" t="s">
        <v>11519</v>
      </c>
      <c r="B1616" s="7" t="s">
        <v>12266</v>
      </c>
      <c r="C1616" t="s">
        <v>21035</v>
      </c>
      <c r="E1616" t="s">
        <v>35</v>
      </c>
      <c r="F1616" t="s">
        <v>17300</v>
      </c>
      <c r="G1616" t="s">
        <v>17315</v>
      </c>
      <c r="H1616" t="s">
        <v>1837</v>
      </c>
      <c r="I1616" t="s">
        <v>23930</v>
      </c>
    </row>
    <row r="1617" spans="1:9" hidden="1" x14ac:dyDescent="0.25">
      <c r="A1617" t="s">
        <v>14753</v>
      </c>
      <c r="B1617" s="7" t="s">
        <v>14756</v>
      </c>
      <c r="C1617" t="s">
        <v>21036</v>
      </c>
      <c r="E1617" t="s">
        <v>35</v>
      </c>
      <c r="F1617" t="s">
        <v>17300</v>
      </c>
      <c r="G1617" t="s">
        <v>17315</v>
      </c>
      <c r="H1617" t="s">
        <v>1837</v>
      </c>
      <c r="I1617" t="s">
        <v>23930</v>
      </c>
    </row>
    <row r="1618" spans="1:9" hidden="1" x14ac:dyDescent="0.25">
      <c r="A1618" t="s">
        <v>16322</v>
      </c>
      <c r="B1618" s="7" t="s">
        <v>16430</v>
      </c>
      <c r="C1618" t="s">
        <v>21037</v>
      </c>
      <c r="E1618" t="s">
        <v>35</v>
      </c>
      <c r="F1618" t="s">
        <v>17300</v>
      </c>
      <c r="G1618" t="s">
        <v>17315</v>
      </c>
      <c r="H1618" t="s">
        <v>1837</v>
      </c>
      <c r="I1618" t="s">
        <v>23930</v>
      </c>
    </row>
    <row r="1619" spans="1:9" hidden="1" x14ac:dyDescent="0.25">
      <c r="A1619" t="s">
        <v>17370</v>
      </c>
      <c r="B1619" s="7" t="s">
        <v>13391</v>
      </c>
      <c r="C1619" t="s">
        <v>21038</v>
      </c>
      <c r="E1619" t="s">
        <v>35</v>
      </c>
      <c r="F1619" t="s">
        <v>17300</v>
      </c>
      <c r="G1619" t="s">
        <v>17315</v>
      </c>
      <c r="H1619" t="s">
        <v>1837</v>
      </c>
      <c r="I1619" t="s">
        <v>23930</v>
      </c>
    </row>
    <row r="1620" spans="1:9" hidden="1" x14ac:dyDescent="0.25">
      <c r="A1620" t="s">
        <v>11519</v>
      </c>
      <c r="B1620" s="7" t="s">
        <v>12233</v>
      </c>
      <c r="C1620" t="s">
        <v>21039</v>
      </c>
      <c r="E1620" t="s">
        <v>35</v>
      </c>
      <c r="F1620" t="s">
        <v>17300</v>
      </c>
      <c r="G1620" t="s">
        <v>17315</v>
      </c>
      <c r="H1620" t="s">
        <v>1837</v>
      </c>
      <c r="I1620" t="s">
        <v>23930</v>
      </c>
    </row>
    <row r="1621" spans="1:9" hidden="1" x14ac:dyDescent="0.25">
      <c r="A1621" t="s">
        <v>16322</v>
      </c>
      <c r="B1621" s="7" t="s">
        <v>16427</v>
      </c>
      <c r="C1621" t="s">
        <v>21040</v>
      </c>
      <c r="E1621" t="s">
        <v>35</v>
      </c>
      <c r="F1621" t="s">
        <v>17300</v>
      </c>
      <c r="G1621" t="s">
        <v>17315</v>
      </c>
      <c r="H1621" t="s">
        <v>1837</v>
      </c>
      <c r="I1621" t="s">
        <v>23930</v>
      </c>
    </row>
    <row r="1622" spans="1:9" hidden="1" x14ac:dyDescent="0.25">
      <c r="A1622" t="s">
        <v>11519</v>
      </c>
      <c r="B1622" s="7" t="s">
        <v>12224</v>
      </c>
      <c r="C1622" t="s">
        <v>21041</v>
      </c>
      <c r="D1622" t="s">
        <v>17408</v>
      </c>
      <c r="E1622" t="s">
        <v>35</v>
      </c>
      <c r="F1622" t="s">
        <v>17300</v>
      </c>
      <c r="G1622" t="s">
        <v>17315</v>
      </c>
      <c r="H1622" t="s">
        <v>1837</v>
      </c>
      <c r="I1622" t="s">
        <v>23930</v>
      </c>
    </row>
    <row r="1623" spans="1:9" hidden="1" x14ac:dyDescent="0.25">
      <c r="A1623" t="s">
        <v>204</v>
      </c>
      <c r="B1623" s="7" t="s">
        <v>12966</v>
      </c>
      <c r="C1623" t="s">
        <v>21042</v>
      </c>
      <c r="D1623" t="s">
        <v>18392</v>
      </c>
      <c r="E1623" t="s">
        <v>35</v>
      </c>
      <c r="F1623" t="s">
        <v>17300</v>
      </c>
      <c r="G1623" t="s">
        <v>17315</v>
      </c>
      <c r="H1623" t="s">
        <v>1837</v>
      </c>
      <c r="I1623" t="s">
        <v>23930</v>
      </c>
    </row>
    <row r="1624" spans="1:9" hidden="1" x14ac:dyDescent="0.25">
      <c r="A1624" t="s">
        <v>204</v>
      </c>
      <c r="B1624" s="7" t="s">
        <v>13020</v>
      </c>
      <c r="C1624" t="s">
        <v>21043</v>
      </c>
      <c r="E1624" t="s">
        <v>35</v>
      </c>
      <c r="F1624" t="s">
        <v>17300</v>
      </c>
      <c r="G1624" t="s">
        <v>17315</v>
      </c>
      <c r="H1624" t="s">
        <v>1837</v>
      </c>
      <c r="I1624" t="s">
        <v>23930</v>
      </c>
    </row>
    <row r="1625" spans="1:9" x14ac:dyDescent="0.25">
      <c r="A1625" t="s">
        <v>17419</v>
      </c>
      <c r="B1625" s="7" t="s">
        <v>14885</v>
      </c>
      <c r="C1625" t="s">
        <v>21044</v>
      </c>
      <c r="E1625" t="s">
        <v>35</v>
      </c>
      <c r="F1625" t="s">
        <v>17300</v>
      </c>
      <c r="G1625" t="s">
        <v>17315</v>
      </c>
      <c r="H1625" t="s">
        <v>1837</v>
      </c>
      <c r="I1625" t="s">
        <v>23929</v>
      </c>
    </row>
    <row r="1626" spans="1:9" x14ac:dyDescent="0.25">
      <c r="A1626" t="s">
        <v>17419</v>
      </c>
      <c r="B1626" s="7" t="s">
        <v>14773</v>
      </c>
      <c r="C1626" t="s">
        <v>21045</v>
      </c>
      <c r="E1626" t="s">
        <v>35</v>
      </c>
      <c r="F1626" t="s">
        <v>17300</v>
      </c>
      <c r="G1626" t="s">
        <v>17315</v>
      </c>
      <c r="H1626" t="s">
        <v>1837</v>
      </c>
      <c r="I1626" t="s">
        <v>23929</v>
      </c>
    </row>
    <row r="1627" spans="1:9" x14ac:dyDescent="0.25">
      <c r="A1627" t="s">
        <v>204</v>
      </c>
      <c r="B1627" s="7" t="s">
        <v>12991</v>
      </c>
      <c r="C1627" t="s">
        <v>21046</v>
      </c>
      <c r="E1627" t="s">
        <v>35</v>
      </c>
      <c r="F1627" t="s">
        <v>17300</v>
      </c>
      <c r="G1627" t="s">
        <v>17315</v>
      </c>
      <c r="H1627" t="s">
        <v>1837</v>
      </c>
      <c r="I1627" t="s">
        <v>23929</v>
      </c>
    </row>
    <row r="1628" spans="1:9" hidden="1" x14ac:dyDescent="0.25">
      <c r="A1628" t="s">
        <v>17370</v>
      </c>
      <c r="B1628" s="7" t="s">
        <v>13150</v>
      </c>
      <c r="C1628" t="s">
        <v>21047</v>
      </c>
      <c r="E1628" t="s">
        <v>35</v>
      </c>
      <c r="F1628" t="s">
        <v>17300</v>
      </c>
      <c r="G1628" t="s">
        <v>17315</v>
      </c>
      <c r="H1628" t="s">
        <v>1837</v>
      </c>
      <c r="I1628" t="s">
        <v>23930</v>
      </c>
    </row>
    <row r="1629" spans="1:9" x14ac:dyDescent="0.25">
      <c r="A1629" t="s">
        <v>8139</v>
      </c>
      <c r="B1629" s="7" t="s">
        <v>15585</v>
      </c>
      <c r="C1629" t="s">
        <v>21048</v>
      </c>
      <c r="E1629" t="s">
        <v>35</v>
      </c>
      <c r="F1629" t="s">
        <v>17343</v>
      </c>
      <c r="G1629" t="s">
        <v>17315</v>
      </c>
      <c r="H1629" t="s">
        <v>1837</v>
      </c>
      <c r="I1629" t="s">
        <v>23929</v>
      </c>
    </row>
    <row r="1630" spans="1:9" hidden="1" x14ac:dyDescent="0.25">
      <c r="A1630" t="s">
        <v>17372</v>
      </c>
      <c r="B1630" s="7" t="s">
        <v>16842</v>
      </c>
      <c r="C1630" t="s">
        <v>21049</v>
      </c>
      <c r="E1630" t="s">
        <v>35</v>
      </c>
      <c r="F1630" t="s">
        <v>17300</v>
      </c>
      <c r="G1630" t="s">
        <v>17315</v>
      </c>
      <c r="H1630" t="s">
        <v>1837</v>
      </c>
      <c r="I1630" t="s">
        <v>23930</v>
      </c>
    </row>
    <row r="1631" spans="1:9" x14ac:dyDescent="0.25">
      <c r="A1631" t="s">
        <v>17419</v>
      </c>
      <c r="B1631" s="7" t="s">
        <v>14835</v>
      </c>
      <c r="C1631" t="s">
        <v>21050</v>
      </c>
      <c r="D1631" t="s">
        <v>13007</v>
      </c>
      <c r="E1631" t="s">
        <v>35</v>
      </c>
      <c r="F1631" t="s">
        <v>17300</v>
      </c>
      <c r="G1631" t="s">
        <v>17315</v>
      </c>
      <c r="H1631" t="s">
        <v>1837</v>
      </c>
      <c r="I1631" t="s">
        <v>23929</v>
      </c>
    </row>
    <row r="1632" spans="1:9" x14ac:dyDescent="0.25">
      <c r="A1632" t="s">
        <v>6931</v>
      </c>
      <c r="B1632" s="7" t="s">
        <v>14501</v>
      </c>
      <c r="C1632" t="s">
        <v>21051</v>
      </c>
      <c r="D1632" t="s">
        <v>13007</v>
      </c>
      <c r="E1632" t="s">
        <v>35</v>
      </c>
      <c r="F1632" t="s">
        <v>17300</v>
      </c>
      <c r="G1632" t="s">
        <v>17315</v>
      </c>
      <c r="H1632" t="s">
        <v>1837</v>
      </c>
      <c r="I1632" t="s">
        <v>23929</v>
      </c>
    </row>
    <row r="1633" spans="1:9" hidden="1" x14ac:dyDescent="0.25">
      <c r="A1633" t="s">
        <v>204</v>
      </c>
      <c r="B1633" s="7" t="s">
        <v>13003</v>
      </c>
      <c r="C1633" t="s">
        <v>21052</v>
      </c>
      <c r="D1633" t="s">
        <v>13007</v>
      </c>
      <c r="E1633" t="s">
        <v>35</v>
      </c>
      <c r="F1633" t="s">
        <v>17300</v>
      </c>
      <c r="G1633" t="s">
        <v>17315</v>
      </c>
      <c r="H1633" t="s">
        <v>1837</v>
      </c>
      <c r="I1633" t="s">
        <v>23930</v>
      </c>
    </row>
    <row r="1634" spans="1:9" hidden="1" x14ac:dyDescent="0.25">
      <c r="A1634" t="s">
        <v>264</v>
      </c>
      <c r="B1634" s="7" t="s">
        <v>9958</v>
      </c>
      <c r="C1634" t="s">
        <v>21053</v>
      </c>
      <c r="D1634" t="s">
        <v>13007</v>
      </c>
      <c r="E1634" t="s">
        <v>35</v>
      </c>
      <c r="F1634" t="s">
        <v>17300</v>
      </c>
      <c r="G1634" t="s">
        <v>17315</v>
      </c>
      <c r="H1634" t="s">
        <v>1837</v>
      </c>
      <c r="I1634" t="s">
        <v>23930</v>
      </c>
    </row>
    <row r="1635" spans="1:9" hidden="1" x14ac:dyDescent="0.25">
      <c r="A1635" t="s">
        <v>204</v>
      </c>
      <c r="B1635" s="7" t="s">
        <v>12914</v>
      </c>
      <c r="C1635" t="s">
        <v>21054</v>
      </c>
      <c r="E1635" t="s">
        <v>35</v>
      </c>
      <c r="F1635" t="s">
        <v>17343</v>
      </c>
      <c r="G1635" t="s">
        <v>17315</v>
      </c>
      <c r="H1635" t="s">
        <v>1837</v>
      </c>
      <c r="I1635" t="s">
        <v>23930</v>
      </c>
    </row>
    <row r="1636" spans="1:9" x14ac:dyDescent="0.25">
      <c r="A1636" t="s">
        <v>6931</v>
      </c>
      <c r="B1636" s="7" t="s">
        <v>14482</v>
      </c>
      <c r="C1636" t="s">
        <v>21055</v>
      </c>
      <c r="D1636" t="s">
        <v>18393</v>
      </c>
      <c r="E1636" t="s">
        <v>35</v>
      </c>
      <c r="F1636" t="s">
        <v>17300</v>
      </c>
      <c r="G1636" t="s">
        <v>17315</v>
      </c>
      <c r="H1636" t="s">
        <v>1837</v>
      </c>
      <c r="I1636" t="s">
        <v>23929</v>
      </c>
    </row>
    <row r="1637" spans="1:9" x14ac:dyDescent="0.25">
      <c r="A1637" t="s">
        <v>7471</v>
      </c>
      <c r="B1637" s="7" t="s">
        <v>15037</v>
      </c>
      <c r="C1637" t="s">
        <v>21056</v>
      </c>
      <c r="D1637" t="s">
        <v>18393</v>
      </c>
      <c r="E1637" t="s">
        <v>35</v>
      </c>
      <c r="F1637" t="s">
        <v>17300</v>
      </c>
      <c r="G1637" t="s">
        <v>17315</v>
      </c>
      <c r="H1637" t="s">
        <v>1837</v>
      </c>
      <c r="I1637" t="s">
        <v>23929</v>
      </c>
    </row>
    <row r="1638" spans="1:9" x14ac:dyDescent="0.25">
      <c r="A1638" t="s">
        <v>7471</v>
      </c>
      <c r="B1638" s="7" t="s">
        <v>15036</v>
      </c>
      <c r="C1638" t="s">
        <v>21057</v>
      </c>
      <c r="D1638" t="s">
        <v>18394</v>
      </c>
      <c r="E1638" t="s">
        <v>35</v>
      </c>
      <c r="F1638" t="s">
        <v>17343</v>
      </c>
      <c r="G1638" t="s">
        <v>17315</v>
      </c>
      <c r="H1638" t="s">
        <v>1837</v>
      </c>
      <c r="I1638" t="s">
        <v>23929</v>
      </c>
    </row>
    <row r="1639" spans="1:9" hidden="1" x14ac:dyDescent="0.25">
      <c r="A1639" t="s">
        <v>204</v>
      </c>
      <c r="B1639" s="7" t="s">
        <v>12918</v>
      </c>
      <c r="C1639" t="s">
        <v>21058</v>
      </c>
      <c r="D1639" t="s">
        <v>18393</v>
      </c>
      <c r="E1639" t="s">
        <v>35</v>
      </c>
      <c r="F1639" t="s">
        <v>17300</v>
      </c>
      <c r="G1639" t="s">
        <v>17315</v>
      </c>
      <c r="H1639" t="s">
        <v>1837</v>
      </c>
      <c r="I1639" t="s">
        <v>23930</v>
      </c>
    </row>
    <row r="1640" spans="1:9" x14ac:dyDescent="0.25">
      <c r="A1640" t="s">
        <v>6931</v>
      </c>
      <c r="B1640" s="7" t="s">
        <v>14481</v>
      </c>
      <c r="C1640" t="s">
        <v>21059</v>
      </c>
      <c r="D1640" t="s">
        <v>18394</v>
      </c>
      <c r="E1640" t="s">
        <v>35</v>
      </c>
      <c r="F1640" t="s">
        <v>17343</v>
      </c>
      <c r="G1640" t="s">
        <v>17315</v>
      </c>
      <c r="H1640" t="s">
        <v>1837</v>
      </c>
      <c r="I1640" t="s">
        <v>23929</v>
      </c>
    </row>
    <row r="1641" spans="1:9" hidden="1" x14ac:dyDescent="0.25">
      <c r="A1641" t="s">
        <v>204</v>
      </c>
      <c r="B1641" s="7" t="s">
        <v>12728</v>
      </c>
      <c r="C1641" t="s">
        <v>21060</v>
      </c>
      <c r="D1641" t="s">
        <v>18299</v>
      </c>
      <c r="E1641" t="s">
        <v>35</v>
      </c>
      <c r="F1641" t="s">
        <v>17300</v>
      </c>
      <c r="G1641" t="s">
        <v>17315</v>
      </c>
      <c r="H1641" t="s">
        <v>1837</v>
      </c>
      <c r="I1641" t="s">
        <v>23930</v>
      </c>
    </row>
    <row r="1642" spans="1:9" x14ac:dyDescent="0.25">
      <c r="A1642" t="s">
        <v>17419</v>
      </c>
      <c r="B1642" s="7" t="s">
        <v>14873</v>
      </c>
      <c r="C1642" t="s">
        <v>21061</v>
      </c>
      <c r="D1642" t="s">
        <v>18337</v>
      </c>
      <c r="E1642" t="s">
        <v>35</v>
      </c>
      <c r="F1642" t="s">
        <v>17300</v>
      </c>
      <c r="G1642" t="s">
        <v>17315</v>
      </c>
      <c r="H1642" t="s">
        <v>1837</v>
      </c>
      <c r="I1642" t="s">
        <v>23929</v>
      </c>
    </row>
    <row r="1643" spans="1:9" x14ac:dyDescent="0.25">
      <c r="A1643" t="s">
        <v>7471</v>
      </c>
      <c r="B1643" s="7" t="s">
        <v>14930</v>
      </c>
      <c r="C1643" t="s">
        <v>21062</v>
      </c>
      <c r="D1643" t="s">
        <v>18299</v>
      </c>
      <c r="E1643" t="s">
        <v>35</v>
      </c>
      <c r="F1643" t="s">
        <v>17300</v>
      </c>
      <c r="G1643" t="s">
        <v>17315</v>
      </c>
      <c r="H1643" t="s">
        <v>1837</v>
      </c>
      <c r="I1643" t="s">
        <v>23929</v>
      </c>
    </row>
    <row r="1644" spans="1:9" x14ac:dyDescent="0.25">
      <c r="A1644" t="s">
        <v>7471</v>
      </c>
      <c r="B1644" s="7" t="s">
        <v>14928</v>
      </c>
      <c r="C1644" t="s">
        <v>21063</v>
      </c>
      <c r="D1644" t="s">
        <v>18299</v>
      </c>
      <c r="E1644" t="s">
        <v>35</v>
      </c>
      <c r="F1644" t="s">
        <v>17343</v>
      </c>
      <c r="G1644" t="s">
        <v>17315</v>
      </c>
      <c r="H1644" t="s">
        <v>1837</v>
      </c>
      <c r="I1644" t="s">
        <v>23929</v>
      </c>
    </row>
    <row r="1645" spans="1:9" x14ac:dyDescent="0.25">
      <c r="A1645" t="s">
        <v>17419</v>
      </c>
      <c r="B1645" s="7" t="s">
        <v>14871</v>
      </c>
      <c r="C1645" t="s">
        <v>21064</v>
      </c>
      <c r="D1645" t="s">
        <v>18337</v>
      </c>
      <c r="E1645" t="s">
        <v>35</v>
      </c>
      <c r="F1645" t="s">
        <v>17300</v>
      </c>
      <c r="G1645" t="s">
        <v>17315</v>
      </c>
      <c r="H1645" t="s">
        <v>1837</v>
      </c>
      <c r="I1645" t="s">
        <v>23929</v>
      </c>
    </row>
    <row r="1646" spans="1:9" x14ac:dyDescent="0.25">
      <c r="A1646" t="s">
        <v>204</v>
      </c>
      <c r="B1646" s="7" t="s">
        <v>12724</v>
      </c>
      <c r="C1646" t="s">
        <v>21065</v>
      </c>
      <c r="D1646" t="s">
        <v>18299</v>
      </c>
      <c r="E1646" t="s">
        <v>35</v>
      </c>
      <c r="F1646" t="s">
        <v>17300</v>
      </c>
      <c r="G1646" t="s">
        <v>17315</v>
      </c>
      <c r="H1646" t="s">
        <v>1837</v>
      </c>
      <c r="I1646" t="s">
        <v>23929</v>
      </c>
    </row>
    <row r="1647" spans="1:9" x14ac:dyDescent="0.25">
      <c r="A1647" t="s">
        <v>17372</v>
      </c>
      <c r="B1647" s="7" t="s">
        <v>16736</v>
      </c>
      <c r="C1647" t="s">
        <v>21066</v>
      </c>
      <c r="D1647" t="s">
        <v>18395</v>
      </c>
      <c r="E1647" t="s">
        <v>35</v>
      </c>
      <c r="F1647" t="s">
        <v>17343</v>
      </c>
      <c r="G1647" t="s">
        <v>17315</v>
      </c>
      <c r="H1647" t="s">
        <v>1837</v>
      </c>
      <c r="I1647" t="s">
        <v>23929</v>
      </c>
    </row>
    <row r="1648" spans="1:9" x14ac:dyDescent="0.25">
      <c r="A1648" t="s">
        <v>7471</v>
      </c>
      <c r="B1648" s="7" t="s">
        <v>14927</v>
      </c>
      <c r="C1648" t="s">
        <v>21067</v>
      </c>
      <c r="D1648" t="s">
        <v>18396</v>
      </c>
      <c r="E1648" t="s">
        <v>35</v>
      </c>
      <c r="F1648" t="s">
        <v>17300</v>
      </c>
      <c r="G1648" t="s">
        <v>17315</v>
      </c>
      <c r="H1648" t="s">
        <v>1837</v>
      </c>
      <c r="I1648" t="s">
        <v>23929</v>
      </c>
    </row>
    <row r="1649" spans="1:9" x14ac:dyDescent="0.25">
      <c r="A1649" t="s">
        <v>17419</v>
      </c>
      <c r="B1649" s="7" t="s">
        <v>14870</v>
      </c>
      <c r="C1649" t="s">
        <v>21068</v>
      </c>
      <c r="D1649" t="s">
        <v>18396</v>
      </c>
      <c r="E1649" t="s">
        <v>35</v>
      </c>
      <c r="F1649" t="s">
        <v>17300</v>
      </c>
      <c r="G1649" t="s">
        <v>17315</v>
      </c>
      <c r="H1649" t="s">
        <v>1837</v>
      </c>
      <c r="I1649" t="s">
        <v>23929</v>
      </c>
    </row>
    <row r="1650" spans="1:9" hidden="1" x14ac:dyDescent="0.25">
      <c r="A1650" t="s">
        <v>204</v>
      </c>
      <c r="B1650" s="7" t="s">
        <v>12722</v>
      </c>
      <c r="C1650" t="s">
        <v>21069</v>
      </c>
      <c r="D1650" t="s">
        <v>18395</v>
      </c>
      <c r="E1650" t="s">
        <v>35</v>
      </c>
      <c r="F1650" t="s">
        <v>17343</v>
      </c>
      <c r="G1650" t="s">
        <v>17315</v>
      </c>
      <c r="H1650" t="s">
        <v>1837</v>
      </c>
      <c r="I1650" t="s">
        <v>23930</v>
      </c>
    </row>
    <row r="1651" spans="1:9" x14ac:dyDescent="0.25">
      <c r="A1651" t="s">
        <v>17372</v>
      </c>
      <c r="B1651" s="7" t="s">
        <v>16749</v>
      </c>
      <c r="C1651" t="s">
        <v>21070</v>
      </c>
      <c r="E1651" t="s">
        <v>35</v>
      </c>
      <c r="F1651" t="s">
        <v>17300</v>
      </c>
      <c r="G1651" t="s">
        <v>17315</v>
      </c>
      <c r="H1651" t="s">
        <v>1837</v>
      </c>
      <c r="I1651" t="s">
        <v>23929</v>
      </c>
    </row>
    <row r="1652" spans="1:9" x14ac:dyDescent="0.25">
      <c r="A1652" t="s">
        <v>7471</v>
      </c>
      <c r="B1652" s="7" t="s">
        <v>14953</v>
      </c>
      <c r="C1652" t="s">
        <v>21071</v>
      </c>
      <c r="E1652" t="s">
        <v>35</v>
      </c>
      <c r="F1652" t="s">
        <v>17300</v>
      </c>
      <c r="G1652" t="s">
        <v>17315</v>
      </c>
      <c r="H1652" t="s">
        <v>1837</v>
      </c>
      <c r="I1652" t="s">
        <v>23929</v>
      </c>
    </row>
    <row r="1653" spans="1:9" x14ac:dyDescent="0.25">
      <c r="A1653" t="s">
        <v>7471</v>
      </c>
      <c r="B1653" s="7" t="s">
        <v>14929</v>
      </c>
      <c r="C1653" t="s">
        <v>21072</v>
      </c>
      <c r="D1653" t="s">
        <v>18299</v>
      </c>
      <c r="E1653" t="s">
        <v>35</v>
      </c>
      <c r="F1653" t="s">
        <v>17343</v>
      </c>
      <c r="G1653" t="s">
        <v>17315</v>
      </c>
      <c r="H1653" t="s">
        <v>1837</v>
      </c>
      <c r="I1653" t="s">
        <v>23929</v>
      </c>
    </row>
    <row r="1654" spans="1:9" x14ac:dyDescent="0.25">
      <c r="A1654" t="s">
        <v>17419</v>
      </c>
      <c r="B1654" s="7" t="s">
        <v>14872</v>
      </c>
      <c r="C1654" t="s">
        <v>21073</v>
      </c>
      <c r="D1654" t="s">
        <v>18337</v>
      </c>
      <c r="E1654" t="s">
        <v>35</v>
      </c>
      <c r="F1654" t="s">
        <v>17300</v>
      </c>
      <c r="G1654" t="s">
        <v>17315</v>
      </c>
      <c r="H1654" t="s">
        <v>1837</v>
      </c>
      <c r="I1654" t="s">
        <v>23929</v>
      </c>
    </row>
    <row r="1655" spans="1:9" hidden="1" x14ac:dyDescent="0.25">
      <c r="A1655" t="s">
        <v>204</v>
      </c>
      <c r="B1655" s="7" t="s">
        <v>12726</v>
      </c>
      <c r="C1655" t="s">
        <v>21074</v>
      </c>
      <c r="D1655" t="s">
        <v>18299</v>
      </c>
      <c r="E1655" t="s">
        <v>35</v>
      </c>
      <c r="F1655" t="s">
        <v>17300</v>
      </c>
      <c r="G1655" t="s">
        <v>17315</v>
      </c>
      <c r="H1655" t="s">
        <v>1837</v>
      </c>
      <c r="I1655" t="s">
        <v>23930</v>
      </c>
    </row>
    <row r="1656" spans="1:9" hidden="1" x14ac:dyDescent="0.25">
      <c r="A1656" t="s">
        <v>204</v>
      </c>
      <c r="B1656" s="7" t="s">
        <v>12721</v>
      </c>
      <c r="C1656" t="s">
        <v>21075</v>
      </c>
      <c r="D1656" t="s">
        <v>18397</v>
      </c>
      <c r="E1656" t="s">
        <v>35</v>
      </c>
      <c r="F1656" t="s">
        <v>17300</v>
      </c>
      <c r="G1656" t="s">
        <v>17315</v>
      </c>
      <c r="H1656" t="s">
        <v>1837</v>
      </c>
      <c r="I1656" t="s">
        <v>23930</v>
      </c>
    </row>
    <row r="1657" spans="1:9" x14ac:dyDescent="0.25">
      <c r="A1657" t="s">
        <v>17419</v>
      </c>
      <c r="B1657" s="7" t="s">
        <v>14780</v>
      </c>
      <c r="C1657" t="s">
        <v>21076</v>
      </c>
      <c r="D1657" t="s">
        <v>18398</v>
      </c>
      <c r="E1657" t="s">
        <v>35</v>
      </c>
      <c r="F1657" t="s">
        <v>17300</v>
      </c>
      <c r="G1657" t="s">
        <v>17315</v>
      </c>
      <c r="H1657" t="s">
        <v>1837</v>
      </c>
      <c r="I1657" t="s">
        <v>23929</v>
      </c>
    </row>
    <row r="1658" spans="1:9" hidden="1" x14ac:dyDescent="0.25">
      <c r="A1658" t="s">
        <v>264</v>
      </c>
      <c r="B1658" s="7" t="s">
        <v>9777</v>
      </c>
      <c r="C1658" t="s">
        <v>21077</v>
      </c>
      <c r="D1658" t="s">
        <v>9776</v>
      </c>
      <c r="E1658" t="s">
        <v>35</v>
      </c>
      <c r="F1658" t="s">
        <v>17300</v>
      </c>
      <c r="G1658" t="s">
        <v>17315</v>
      </c>
      <c r="H1658" t="s">
        <v>1837</v>
      </c>
      <c r="I1658" t="s">
        <v>23930</v>
      </c>
    </row>
    <row r="1659" spans="1:9" hidden="1" x14ac:dyDescent="0.25">
      <c r="A1659" t="s">
        <v>264</v>
      </c>
      <c r="B1659" s="7" t="s">
        <v>9775</v>
      </c>
      <c r="C1659" t="s">
        <v>21078</v>
      </c>
      <c r="D1659" t="s">
        <v>18398</v>
      </c>
      <c r="E1659" t="s">
        <v>35</v>
      </c>
      <c r="F1659" t="s">
        <v>17300</v>
      </c>
      <c r="G1659" t="s">
        <v>17315</v>
      </c>
      <c r="H1659" t="s">
        <v>1837</v>
      </c>
      <c r="I1659" t="s">
        <v>23930</v>
      </c>
    </row>
    <row r="1660" spans="1:9" hidden="1" x14ac:dyDescent="0.25">
      <c r="A1660" t="s">
        <v>17370</v>
      </c>
      <c r="B1660" s="7" t="s">
        <v>13120</v>
      </c>
      <c r="C1660" t="s">
        <v>21079</v>
      </c>
      <c r="D1660" t="s">
        <v>18397</v>
      </c>
      <c r="E1660" t="s">
        <v>35</v>
      </c>
      <c r="F1660" t="s">
        <v>17300</v>
      </c>
      <c r="G1660" t="s">
        <v>17315</v>
      </c>
      <c r="H1660" t="s">
        <v>1837</v>
      </c>
      <c r="I1660" t="s">
        <v>23930</v>
      </c>
    </row>
    <row r="1661" spans="1:9" x14ac:dyDescent="0.25">
      <c r="A1661" t="s">
        <v>6931</v>
      </c>
      <c r="B1661" s="7" t="s">
        <v>14434</v>
      </c>
      <c r="C1661" t="s">
        <v>21080</v>
      </c>
      <c r="D1661" t="s">
        <v>18337</v>
      </c>
      <c r="E1661" t="s">
        <v>35</v>
      </c>
      <c r="F1661" t="s">
        <v>17300</v>
      </c>
      <c r="G1661" t="s">
        <v>17315</v>
      </c>
      <c r="H1661" t="s">
        <v>1837</v>
      </c>
      <c r="I1661" t="s">
        <v>23929</v>
      </c>
    </row>
    <row r="1662" spans="1:9" hidden="1" x14ac:dyDescent="0.25">
      <c r="A1662" t="s">
        <v>7471</v>
      </c>
      <c r="B1662" s="7" t="s">
        <v>14925</v>
      </c>
      <c r="C1662" t="s">
        <v>21081</v>
      </c>
      <c r="E1662" t="s">
        <v>35</v>
      </c>
      <c r="F1662" t="s">
        <v>17300</v>
      </c>
      <c r="G1662" t="s">
        <v>17315</v>
      </c>
      <c r="H1662" t="s">
        <v>1837</v>
      </c>
      <c r="I1662" t="s">
        <v>23930</v>
      </c>
    </row>
    <row r="1663" spans="1:9" hidden="1" x14ac:dyDescent="0.25">
      <c r="A1663" t="s">
        <v>204</v>
      </c>
      <c r="B1663" s="7" t="s">
        <v>12712</v>
      </c>
      <c r="C1663" t="s">
        <v>21082</v>
      </c>
      <c r="D1663" t="s">
        <v>18337</v>
      </c>
      <c r="E1663" t="s">
        <v>35</v>
      </c>
      <c r="F1663" t="s">
        <v>17300</v>
      </c>
      <c r="G1663" t="s">
        <v>17315</v>
      </c>
      <c r="H1663" t="s">
        <v>1837</v>
      </c>
      <c r="I1663" t="s">
        <v>23930</v>
      </c>
    </row>
    <row r="1664" spans="1:9" x14ac:dyDescent="0.25">
      <c r="A1664" t="s">
        <v>6931</v>
      </c>
      <c r="B1664" s="7" t="s">
        <v>14453</v>
      </c>
      <c r="C1664" t="s">
        <v>21083</v>
      </c>
      <c r="D1664" t="s">
        <v>18299</v>
      </c>
      <c r="E1664" t="s">
        <v>35</v>
      </c>
      <c r="F1664" t="s">
        <v>17300</v>
      </c>
      <c r="G1664" t="s">
        <v>17315</v>
      </c>
      <c r="H1664" t="s">
        <v>1837</v>
      </c>
      <c r="I1664" t="s">
        <v>23929</v>
      </c>
    </row>
    <row r="1665" spans="1:9" hidden="1" x14ac:dyDescent="0.25">
      <c r="A1665" t="s">
        <v>204</v>
      </c>
      <c r="B1665" s="7" t="s">
        <v>12810</v>
      </c>
      <c r="C1665" t="s">
        <v>21084</v>
      </c>
      <c r="D1665" t="s">
        <v>18299</v>
      </c>
      <c r="E1665" t="s">
        <v>35</v>
      </c>
      <c r="F1665" t="s">
        <v>17300</v>
      </c>
      <c r="G1665" t="s">
        <v>17315</v>
      </c>
      <c r="H1665" t="s">
        <v>1837</v>
      </c>
      <c r="I1665" t="s">
        <v>23930</v>
      </c>
    </row>
    <row r="1666" spans="1:9" x14ac:dyDescent="0.25">
      <c r="A1666" t="s">
        <v>17372</v>
      </c>
      <c r="B1666" s="7" t="s">
        <v>16769</v>
      </c>
      <c r="C1666" t="s">
        <v>21085</v>
      </c>
      <c r="E1666" t="s">
        <v>35</v>
      </c>
      <c r="F1666" t="s">
        <v>17300</v>
      </c>
      <c r="G1666" t="s">
        <v>17315</v>
      </c>
      <c r="H1666" t="s">
        <v>1837</v>
      </c>
      <c r="I1666" t="s">
        <v>23929</v>
      </c>
    </row>
    <row r="1667" spans="1:9" x14ac:dyDescent="0.25">
      <c r="A1667" t="s">
        <v>6931</v>
      </c>
      <c r="B1667" s="7" t="s">
        <v>14430</v>
      </c>
      <c r="C1667" t="s">
        <v>21086</v>
      </c>
      <c r="D1667" t="s">
        <v>18337</v>
      </c>
      <c r="E1667" t="s">
        <v>35</v>
      </c>
      <c r="F1667" t="s">
        <v>17300</v>
      </c>
      <c r="G1667" t="s">
        <v>17315</v>
      </c>
      <c r="H1667" t="s">
        <v>1837</v>
      </c>
      <c r="I1667" t="s">
        <v>23929</v>
      </c>
    </row>
    <row r="1668" spans="1:9" hidden="1" x14ac:dyDescent="0.25">
      <c r="A1668" t="s">
        <v>204</v>
      </c>
      <c r="B1668" s="7" t="s">
        <v>12708</v>
      </c>
      <c r="C1668" t="s">
        <v>21087</v>
      </c>
      <c r="D1668" t="s">
        <v>18337</v>
      </c>
      <c r="E1668" t="s">
        <v>35</v>
      </c>
      <c r="F1668" t="s">
        <v>17300</v>
      </c>
      <c r="G1668" t="s">
        <v>17315</v>
      </c>
      <c r="H1668" t="s">
        <v>1837</v>
      </c>
      <c r="I1668" t="s">
        <v>23930</v>
      </c>
    </row>
    <row r="1669" spans="1:9" x14ac:dyDescent="0.25">
      <c r="A1669" t="s">
        <v>17371</v>
      </c>
      <c r="B1669" s="7" t="s">
        <v>15880</v>
      </c>
      <c r="C1669" t="s">
        <v>21088</v>
      </c>
      <c r="E1669" t="s">
        <v>35</v>
      </c>
      <c r="F1669" t="s">
        <v>17300</v>
      </c>
      <c r="G1669" t="s">
        <v>17315</v>
      </c>
      <c r="H1669" t="s">
        <v>1837</v>
      </c>
      <c r="I1669" t="s">
        <v>23929</v>
      </c>
    </row>
    <row r="1670" spans="1:9" hidden="1" x14ac:dyDescent="0.25">
      <c r="A1670" t="s">
        <v>10743</v>
      </c>
      <c r="B1670" s="7" t="s">
        <v>10775</v>
      </c>
      <c r="C1670" t="s">
        <v>21089</v>
      </c>
      <c r="E1670" t="s">
        <v>35</v>
      </c>
      <c r="F1670" t="s">
        <v>17300</v>
      </c>
      <c r="G1670" t="s">
        <v>17315</v>
      </c>
      <c r="H1670" t="s">
        <v>1837</v>
      </c>
      <c r="I1670" t="s">
        <v>23930</v>
      </c>
    </row>
    <row r="1671" spans="1:9" hidden="1" x14ac:dyDescent="0.25">
      <c r="A1671" t="s">
        <v>10384</v>
      </c>
      <c r="B1671" s="7" t="s">
        <v>10385</v>
      </c>
      <c r="C1671" t="s">
        <v>21090</v>
      </c>
      <c r="E1671" t="s">
        <v>35</v>
      </c>
      <c r="F1671" t="s">
        <v>17300</v>
      </c>
      <c r="G1671" t="s">
        <v>17315</v>
      </c>
      <c r="H1671" t="s">
        <v>1837</v>
      </c>
      <c r="I1671" t="s">
        <v>23930</v>
      </c>
    </row>
    <row r="1672" spans="1:9" x14ac:dyDescent="0.25">
      <c r="A1672" t="s">
        <v>9331</v>
      </c>
      <c r="B1672" s="7" t="s">
        <v>14722</v>
      </c>
      <c r="C1672" t="s">
        <v>21091</v>
      </c>
      <c r="E1672" t="s">
        <v>35</v>
      </c>
      <c r="F1672" t="s">
        <v>17300</v>
      </c>
      <c r="G1672" t="s">
        <v>17315</v>
      </c>
      <c r="H1672" t="s">
        <v>1837</v>
      </c>
      <c r="I1672" t="s">
        <v>23929</v>
      </c>
    </row>
    <row r="1673" spans="1:9" x14ac:dyDescent="0.25">
      <c r="A1673" t="s">
        <v>17457</v>
      </c>
      <c r="B1673" s="7" t="s">
        <v>11494</v>
      </c>
      <c r="C1673" t="s">
        <v>21092</v>
      </c>
      <c r="E1673" t="s">
        <v>35</v>
      </c>
      <c r="F1673" t="s">
        <v>17300</v>
      </c>
      <c r="G1673" t="s">
        <v>17315</v>
      </c>
      <c r="H1673" t="s">
        <v>1837</v>
      </c>
      <c r="I1673" t="s">
        <v>23929</v>
      </c>
    </row>
    <row r="1674" spans="1:9" x14ac:dyDescent="0.25">
      <c r="A1674" t="s">
        <v>7471</v>
      </c>
      <c r="B1674" s="7" t="s">
        <v>15143</v>
      </c>
      <c r="C1674" t="s">
        <v>21093</v>
      </c>
      <c r="E1674" t="s">
        <v>35</v>
      </c>
      <c r="F1674" t="s">
        <v>17300</v>
      </c>
      <c r="G1674" t="s">
        <v>17315</v>
      </c>
      <c r="H1674" t="s">
        <v>1837</v>
      </c>
      <c r="I1674" t="s">
        <v>23929</v>
      </c>
    </row>
    <row r="1675" spans="1:9" hidden="1" x14ac:dyDescent="0.25">
      <c r="A1675" t="s">
        <v>17371</v>
      </c>
      <c r="B1675" s="7" t="s">
        <v>16211</v>
      </c>
      <c r="C1675" t="s">
        <v>21094</v>
      </c>
      <c r="E1675" t="s">
        <v>35</v>
      </c>
      <c r="F1675" t="s">
        <v>17300</v>
      </c>
      <c r="G1675" t="s">
        <v>17315</v>
      </c>
      <c r="H1675" t="s">
        <v>1837</v>
      </c>
      <c r="I1675" t="s">
        <v>23930</v>
      </c>
    </row>
    <row r="1676" spans="1:9" hidden="1" x14ac:dyDescent="0.25">
      <c r="A1676" t="s">
        <v>17370</v>
      </c>
      <c r="B1676" s="7" t="s">
        <v>13165</v>
      </c>
      <c r="C1676" t="s">
        <v>21095</v>
      </c>
      <c r="E1676" t="s">
        <v>35</v>
      </c>
      <c r="F1676" t="s">
        <v>17343</v>
      </c>
      <c r="G1676" t="s">
        <v>17315</v>
      </c>
      <c r="H1676" t="s">
        <v>1837</v>
      </c>
      <c r="I1676" t="s">
        <v>23930</v>
      </c>
    </row>
    <row r="1677" spans="1:9" hidden="1" x14ac:dyDescent="0.25">
      <c r="A1677" t="s">
        <v>17371</v>
      </c>
      <c r="B1677" s="7" t="s">
        <v>16230</v>
      </c>
      <c r="C1677" t="s">
        <v>21096</v>
      </c>
      <c r="D1677" t="s">
        <v>18399</v>
      </c>
      <c r="E1677" t="s">
        <v>35</v>
      </c>
      <c r="F1677" t="s">
        <v>17300</v>
      </c>
      <c r="G1677" t="s">
        <v>17315</v>
      </c>
      <c r="H1677" t="s">
        <v>1837</v>
      </c>
      <c r="I1677" t="s">
        <v>23930</v>
      </c>
    </row>
    <row r="1678" spans="1:9" x14ac:dyDescent="0.25">
      <c r="A1678" t="s">
        <v>12404</v>
      </c>
      <c r="B1678" s="7" t="s">
        <v>12419</v>
      </c>
      <c r="C1678" t="s">
        <v>21097</v>
      </c>
      <c r="D1678" t="s">
        <v>18399</v>
      </c>
      <c r="E1678" t="s">
        <v>35</v>
      </c>
      <c r="F1678" t="s">
        <v>17343</v>
      </c>
      <c r="G1678" t="s">
        <v>17315</v>
      </c>
      <c r="H1678" t="s">
        <v>1837</v>
      </c>
      <c r="I1678" t="s">
        <v>23929</v>
      </c>
    </row>
    <row r="1679" spans="1:9" hidden="1" x14ac:dyDescent="0.25">
      <c r="A1679" t="s">
        <v>17370</v>
      </c>
      <c r="B1679" s="7" t="s">
        <v>13389</v>
      </c>
      <c r="C1679" t="s">
        <v>21098</v>
      </c>
      <c r="E1679" t="s">
        <v>35</v>
      </c>
      <c r="F1679" t="s">
        <v>17300</v>
      </c>
      <c r="G1679" t="s">
        <v>17315</v>
      </c>
      <c r="H1679" t="s">
        <v>1837</v>
      </c>
      <c r="I1679" t="s">
        <v>23930</v>
      </c>
    </row>
    <row r="1680" spans="1:9" hidden="1" x14ac:dyDescent="0.25">
      <c r="A1680" t="s">
        <v>17370</v>
      </c>
      <c r="B1680" s="7" t="s">
        <v>13390</v>
      </c>
      <c r="C1680" t="s">
        <v>21099</v>
      </c>
      <c r="E1680" t="s">
        <v>35</v>
      </c>
      <c r="F1680" t="s">
        <v>17300</v>
      </c>
      <c r="G1680" t="s">
        <v>17315</v>
      </c>
      <c r="H1680" t="s">
        <v>1837</v>
      </c>
      <c r="I1680" t="s">
        <v>23930</v>
      </c>
    </row>
    <row r="1681" spans="1:9" hidden="1" x14ac:dyDescent="0.25">
      <c r="A1681" t="s">
        <v>3874</v>
      </c>
      <c r="B1681" s="7" t="s">
        <v>10936</v>
      </c>
      <c r="C1681" t="s">
        <v>21100</v>
      </c>
      <c r="E1681" t="s">
        <v>35</v>
      </c>
      <c r="F1681" t="s">
        <v>17300</v>
      </c>
      <c r="G1681" t="s">
        <v>17315</v>
      </c>
      <c r="H1681" t="s">
        <v>1837</v>
      </c>
      <c r="I1681" t="s">
        <v>23930</v>
      </c>
    </row>
    <row r="1682" spans="1:9" hidden="1" x14ac:dyDescent="0.25">
      <c r="A1682" t="s">
        <v>3874</v>
      </c>
      <c r="B1682" s="7" t="s">
        <v>10934</v>
      </c>
      <c r="C1682" t="s">
        <v>21101</v>
      </c>
      <c r="E1682" t="s">
        <v>35</v>
      </c>
      <c r="F1682" t="s">
        <v>17300</v>
      </c>
      <c r="G1682" t="s">
        <v>17315</v>
      </c>
      <c r="H1682" t="s">
        <v>1837</v>
      </c>
      <c r="I1682" t="s">
        <v>23930</v>
      </c>
    </row>
    <row r="1683" spans="1:9" hidden="1" x14ac:dyDescent="0.25">
      <c r="A1683" t="s">
        <v>17358</v>
      </c>
      <c r="B1683" s="7" t="s">
        <v>13585</v>
      </c>
      <c r="C1683" t="s">
        <v>21102</v>
      </c>
      <c r="E1683" t="s">
        <v>35</v>
      </c>
      <c r="F1683" t="s">
        <v>17300</v>
      </c>
      <c r="G1683" t="s">
        <v>17315</v>
      </c>
      <c r="H1683" t="s">
        <v>1837</v>
      </c>
      <c r="I1683" t="s">
        <v>23930</v>
      </c>
    </row>
    <row r="1684" spans="1:9" hidden="1" x14ac:dyDescent="0.25">
      <c r="A1684" t="s">
        <v>14396</v>
      </c>
      <c r="B1684" s="7" t="s">
        <v>14402</v>
      </c>
      <c r="C1684" t="s">
        <v>21103</v>
      </c>
      <c r="D1684" t="s">
        <v>17408</v>
      </c>
      <c r="E1684" t="s">
        <v>35</v>
      </c>
      <c r="F1684" t="s">
        <v>17343</v>
      </c>
      <c r="G1684" t="s">
        <v>17315</v>
      </c>
      <c r="H1684" t="s">
        <v>1837</v>
      </c>
      <c r="I1684" t="s">
        <v>23930</v>
      </c>
    </row>
    <row r="1685" spans="1:9" hidden="1" x14ac:dyDescent="0.25">
      <c r="A1685" t="s">
        <v>16322</v>
      </c>
      <c r="B1685" s="7" t="s">
        <v>16429</v>
      </c>
      <c r="C1685" t="s">
        <v>21104</v>
      </c>
      <c r="E1685" t="s">
        <v>35</v>
      </c>
      <c r="F1685" t="s">
        <v>17300</v>
      </c>
      <c r="G1685" t="s">
        <v>17315</v>
      </c>
      <c r="H1685" t="s">
        <v>1837</v>
      </c>
      <c r="I1685" t="s">
        <v>23930</v>
      </c>
    </row>
    <row r="1686" spans="1:9" hidden="1" x14ac:dyDescent="0.25">
      <c r="A1686" t="s">
        <v>14753</v>
      </c>
      <c r="B1686" s="7" t="s">
        <v>14755</v>
      </c>
      <c r="C1686" t="s">
        <v>21105</v>
      </c>
      <c r="E1686" t="s">
        <v>35</v>
      </c>
      <c r="F1686" t="s">
        <v>17300</v>
      </c>
      <c r="G1686" t="s">
        <v>17315</v>
      </c>
      <c r="H1686" t="s">
        <v>1837</v>
      </c>
      <c r="I1686" t="s">
        <v>23930</v>
      </c>
    </row>
    <row r="1687" spans="1:9" hidden="1" x14ac:dyDescent="0.25">
      <c r="A1687" t="s">
        <v>3874</v>
      </c>
      <c r="B1687" s="7" t="s">
        <v>9063</v>
      </c>
      <c r="C1687" t="s">
        <v>21106</v>
      </c>
      <c r="E1687" t="s">
        <v>35</v>
      </c>
      <c r="F1687" t="s">
        <v>17300</v>
      </c>
      <c r="G1687" t="s">
        <v>17315</v>
      </c>
      <c r="H1687" t="s">
        <v>1837</v>
      </c>
      <c r="I1687" t="s">
        <v>23930</v>
      </c>
    </row>
    <row r="1688" spans="1:9" hidden="1" x14ac:dyDescent="0.25">
      <c r="A1688" t="s">
        <v>17358</v>
      </c>
      <c r="B1688" s="7" t="s">
        <v>9245</v>
      </c>
      <c r="C1688" t="s">
        <v>21107</v>
      </c>
      <c r="E1688" t="s">
        <v>35</v>
      </c>
      <c r="F1688" t="s">
        <v>17300</v>
      </c>
      <c r="G1688" t="s">
        <v>17315</v>
      </c>
      <c r="H1688" t="s">
        <v>1837</v>
      </c>
      <c r="I1688" t="s">
        <v>23930</v>
      </c>
    </row>
    <row r="1689" spans="1:9" hidden="1" x14ac:dyDescent="0.25">
      <c r="A1689" t="s">
        <v>14396</v>
      </c>
      <c r="B1689" s="7" t="s">
        <v>14405</v>
      </c>
      <c r="C1689" t="s">
        <v>21108</v>
      </c>
      <c r="E1689" t="s">
        <v>35</v>
      </c>
      <c r="F1689" t="s">
        <v>17300</v>
      </c>
      <c r="G1689" t="s">
        <v>17315</v>
      </c>
      <c r="H1689" t="s">
        <v>1837</v>
      </c>
      <c r="I1689" t="s">
        <v>23930</v>
      </c>
    </row>
    <row r="1690" spans="1:9" hidden="1" x14ac:dyDescent="0.25">
      <c r="A1690" t="s">
        <v>11519</v>
      </c>
      <c r="B1690" s="7" t="s">
        <v>12230</v>
      </c>
      <c r="C1690" t="s">
        <v>21109</v>
      </c>
      <c r="E1690" t="s">
        <v>35</v>
      </c>
      <c r="F1690" t="s">
        <v>17300</v>
      </c>
      <c r="G1690" t="s">
        <v>17315</v>
      </c>
      <c r="H1690" t="s">
        <v>1837</v>
      </c>
      <c r="I1690" t="s">
        <v>23930</v>
      </c>
    </row>
    <row r="1691" spans="1:9" hidden="1" x14ac:dyDescent="0.25">
      <c r="A1691" t="s">
        <v>17349</v>
      </c>
      <c r="B1691" s="7" t="s">
        <v>15245</v>
      </c>
      <c r="C1691" t="s">
        <v>21110</v>
      </c>
      <c r="E1691" t="s">
        <v>35</v>
      </c>
      <c r="F1691" t="s">
        <v>17300</v>
      </c>
      <c r="G1691" t="s">
        <v>17315</v>
      </c>
      <c r="H1691" t="s">
        <v>1837</v>
      </c>
      <c r="I1691" t="s">
        <v>23930</v>
      </c>
    </row>
    <row r="1692" spans="1:9" hidden="1" x14ac:dyDescent="0.25">
      <c r="A1692" t="s">
        <v>3874</v>
      </c>
      <c r="B1692" s="7" t="s">
        <v>10972</v>
      </c>
      <c r="C1692" t="s">
        <v>21111</v>
      </c>
      <c r="E1692" t="s">
        <v>35</v>
      </c>
      <c r="F1692" t="s">
        <v>17300</v>
      </c>
      <c r="G1692" t="s">
        <v>17315</v>
      </c>
      <c r="H1692" t="s">
        <v>1837</v>
      </c>
      <c r="I1692" t="s">
        <v>23930</v>
      </c>
    </row>
    <row r="1693" spans="1:9" x14ac:dyDescent="0.25">
      <c r="A1693" t="s">
        <v>14589</v>
      </c>
      <c r="B1693" s="7" t="s">
        <v>14594</v>
      </c>
      <c r="C1693" t="s">
        <v>21112</v>
      </c>
      <c r="E1693" t="s">
        <v>35</v>
      </c>
      <c r="F1693" t="s">
        <v>17300</v>
      </c>
      <c r="G1693" t="s">
        <v>17315</v>
      </c>
      <c r="H1693" t="s">
        <v>1837</v>
      </c>
      <c r="I1693" t="s">
        <v>23929</v>
      </c>
    </row>
    <row r="1694" spans="1:9" hidden="1" x14ac:dyDescent="0.25">
      <c r="A1694" t="s">
        <v>14589</v>
      </c>
      <c r="B1694" s="7" t="s">
        <v>14591</v>
      </c>
      <c r="C1694" t="s">
        <v>21113</v>
      </c>
      <c r="E1694" t="s">
        <v>35</v>
      </c>
      <c r="F1694" t="s">
        <v>17300</v>
      </c>
      <c r="G1694" t="s">
        <v>17315</v>
      </c>
      <c r="H1694" t="s">
        <v>1837</v>
      </c>
      <c r="I1694" t="s">
        <v>23930</v>
      </c>
    </row>
    <row r="1695" spans="1:9" hidden="1" x14ac:dyDescent="0.25">
      <c r="A1695" t="s">
        <v>6198</v>
      </c>
      <c r="B1695" s="7" t="s">
        <v>13500</v>
      </c>
      <c r="C1695" t="s">
        <v>21114</v>
      </c>
      <c r="D1695" t="s">
        <v>18400</v>
      </c>
      <c r="E1695" t="s">
        <v>35</v>
      </c>
      <c r="F1695" t="s">
        <v>17300</v>
      </c>
      <c r="G1695" t="s">
        <v>17315</v>
      </c>
      <c r="H1695" t="s">
        <v>1837</v>
      </c>
      <c r="I1695" t="s">
        <v>23930</v>
      </c>
    </row>
    <row r="1696" spans="1:9" x14ac:dyDescent="0.25">
      <c r="A1696" t="s">
        <v>17371</v>
      </c>
      <c r="B1696" s="7" t="s">
        <v>16315</v>
      </c>
      <c r="C1696" t="s">
        <v>21115</v>
      </c>
      <c r="E1696" t="s">
        <v>35</v>
      </c>
      <c r="F1696" t="s">
        <v>17343</v>
      </c>
      <c r="G1696" t="s">
        <v>17315</v>
      </c>
      <c r="H1696" t="s">
        <v>1837</v>
      </c>
      <c r="I1696" t="s">
        <v>23929</v>
      </c>
    </row>
    <row r="1697" spans="1:9" hidden="1" x14ac:dyDescent="0.25">
      <c r="A1697" t="s">
        <v>17370</v>
      </c>
      <c r="B1697" s="7" t="s">
        <v>13397</v>
      </c>
      <c r="C1697" t="s">
        <v>21116</v>
      </c>
      <c r="D1697" t="s">
        <v>12259</v>
      </c>
      <c r="E1697" t="s">
        <v>35</v>
      </c>
      <c r="F1697" t="s">
        <v>17300</v>
      </c>
      <c r="G1697" t="s">
        <v>17315</v>
      </c>
      <c r="H1697" t="s">
        <v>1837</v>
      </c>
      <c r="I1697" t="s">
        <v>23930</v>
      </c>
    </row>
    <row r="1698" spans="1:9" hidden="1" x14ac:dyDescent="0.25">
      <c r="A1698" t="s">
        <v>8139</v>
      </c>
      <c r="B1698" s="7" t="s">
        <v>15793</v>
      </c>
      <c r="C1698" t="s">
        <v>21117</v>
      </c>
      <c r="D1698" t="s">
        <v>12259</v>
      </c>
      <c r="E1698" t="s">
        <v>35</v>
      </c>
      <c r="F1698" t="s">
        <v>17300</v>
      </c>
      <c r="G1698" t="s">
        <v>17315</v>
      </c>
      <c r="H1698" t="s">
        <v>1837</v>
      </c>
      <c r="I1698" t="s">
        <v>23930</v>
      </c>
    </row>
    <row r="1699" spans="1:9" hidden="1" x14ac:dyDescent="0.25">
      <c r="A1699" t="s">
        <v>11519</v>
      </c>
      <c r="B1699" s="7" t="s">
        <v>12258</v>
      </c>
      <c r="C1699" t="s">
        <v>21118</v>
      </c>
      <c r="D1699" t="s">
        <v>12259</v>
      </c>
      <c r="E1699" t="s">
        <v>35</v>
      </c>
      <c r="F1699" t="s">
        <v>17300</v>
      </c>
      <c r="G1699" t="s">
        <v>17315</v>
      </c>
      <c r="H1699" t="s">
        <v>1837</v>
      </c>
      <c r="I1699" t="s">
        <v>23930</v>
      </c>
    </row>
    <row r="1700" spans="1:9" hidden="1" x14ac:dyDescent="0.25">
      <c r="A1700" t="s">
        <v>8139</v>
      </c>
      <c r="B1700" s="7" t="s">
        <v>15795</v>
      </c>
      <c r="C1700" t="s">
        <v>21119</v>
      </c>
      <c r="E1700" t="s">
        <v>35</v>
      </c>
      <c r="F1700" t="s">
        <v>17300</v>
      </c>
      <c r="G1700" t="s">
        <v>17315</v>
      </c>
      <c r="H1700" t="s">
        <v>1837</v>
      </c>
      <c r="I1700" t="s">
        <v>23930</v>
      </c>
    </row>
    <row r="1701" spans="1:9" hidden="1" x14ac:dyDescent="0.25">
      <c r="A1701" t="s">
        <v>11519</v>
      </c>
      <c r="B1701" s="7" t="s">
        <v>12236</v>
      </c>
      <c r="C1701" t="s">
        <v>21120</v>
      </c>
      <c r="E1701" t="s">
        <v>35</v>
      </c>
      <c r="F1701" t="s">
        <v>17300</v>
      </c>
      <c r="G1701" t="s">
        <v>17315</v>
      </c>
      <c r="H1701" t="s">
        <v>1837</v>
      </c>
      <c r="I1701" t="s">
        <v>23930</v>
      </c>
    </row>
    <row r="1702" spans="1:9" hidden="1" x14ac:dyDescent="0.25">
      <c r="A1702" t="s">
        <v>17370</v>
      </c>
      <c r="B1702" s="7" t="s">
        <v>13392</v>
      </c>
      <c r="C1702" t="s">
        <v>21121</v>
      </c>
      <c r="E1702" t="s">
        <v>35</v>
      </c>
      <c r="F1702" t="s">
        <v>17300</v>
      </c>
      <c r="G1702" t="s">
        <v>17315</v>
      </c>
      <c r="H1702" t="s">
        <v>1837</v>
      </c>
      <c r="I1702" t="s">
        <v>23930</v>
      </c>
    </row>
    <row r="1703" spans="1:9" hidden="1" x14ac:dyDescent="0.25">
      <c r="A1703" t="s">
        <v>16322</v>
      </c>
      <c r="B1703" s="7" t="s">
        <v>16436</v>
      </c>
      <c r="C1703" t="s">
        <v>21122</v>
      </c>
      <c r="E1703" t="s">
        <v>35</v>
      </c>
      <c r="F1703" t="s">
        <v>17300</v>
      </c>
      <c r="G1703" t="s">
        <v>17315</v>
      </c>
      <c r="H1703" t="s">
        <v>1837</v>
      </c>
      <c r="I1703" t="s">
        <v>23930</v>
      </c>
    </row>
    <row r="1704" spans="1:9" hidden="1" x14ac:dyDescent="0.25">
      <c r="A1704" t="s">
        <v>16322</v>
      </c>
      <c r="B1704" s="7" t="s">
        <v>16437</v>
      </c>
      <c r="C1704" t="s">
        <v>21123</v>
      </c>
      <c r="E1704" t="s">
        <v>35</v>
      </c>
      <c r="F1704" t="s">
        <v>17300</v>
      </c>
      <c r="G1704" t="s">
        <v>17315</v>
      </c>
      <c r="H1704" t="s">
        <v>1837</v>
      </c>
      <c r="I1704" t="s">
        <v>23930</v>
      </c>
    </row>
    <row r="1705" spans="1:9" hidden="1" x14ac:dyDescent="0.25">
      <c r="A1705" t="s">
        <v>11519</v>
      </c>
      <c r="B1705" s="7" t="s">
        <v>12242</v>
      </c>
      <c r="C1705" t="s">
        <v>21124</v>
      </c>
      <c r="E1705" t="s">
        <v>35</v>
      </c>
      <c r="F1705" t="s">
        <v>17300</v>
      </c>
      <c r="G1705" t="s">
        <v>17315</v>
      </c>
      <c r="H1705" t="s">
        <v>1837</v>
      </c>
      <c r="I1705" t="s">
        <v>23930</v>
      </c>
    </row>
    <row r="1706" spans="1:9" hidden="1" x14ac:dyDescent="0.25">
      <c r="A1706" t="s">
        <v>17370</v>
      </c>
      <c r="B1706" s="7" t="s">
        <v>13394</v>
      </c>
      <c r="C1706" t="s">
        <v>21125</v>
      </c>
      <c r="E1706" t="s">
        <v>35</v>
      </c>
      <c r="F1706" t="s">
        <v>17300</v>
      </c>
      <c r="G1706" t="s">
        <v>17315</v>
      </c>
      <c r="H1706" t="s">
        <v>1837</v>
      </c>
      <c r="I1706" t="s">
        <v>23930</v>
      </c>
    </row>
    <row r="1707" spans="1:9" hidden="1" x14ac:dyDescent="0.25">
      <c r="A1707" t="s">
        <v>8139</v>
      </c>
      <c r="B1707" s="7" t="s">
        <v>15796</v>
      </c>
      <c r="C1707" t="s">
        <v>21126</v>
      </c>
      <c r="E1707" t="s">
        <v>35</v>
      </c>
      <c r="F1707" t="s">
        <v>17300</v>
      </c>
      <c r="G1707" t="s">
        <v>17315</v>
      </c>
      <c r="H1707" t="s">
        <v>1837</v>
      </c>
      <c r="I1707" t="s">
        <v>23930</v>
      </c>
    </row>
    <row r="1708" spans="1:9" hidden="1" x14ac:dyDescent="0.25">
      <c r="A1708" t="s">
        <v>8139</v>
      </c>
      <c r="B1708" s="7" t="s">
        <v>15792</v>
      </c>
      <c r="C1708" t="s">
        <v>21127</v>
      </c>
      <c r="D1708" t="s">
        <v>12246</v>
      </c>
      <c r="E1708" t="s">
        <v>35</v>
      </c>
      <c r="F1708" t="s">
        <v>17300</v>
      </c>
      <c r="G1708" t="s">
        <v>17315</v>
      </c>
      <c r="H1708" t="s">
        <v>1837</v>
      </c>
      <c r="I1708" t="s">
        <v>23930</v>
      </c>
    </row>
    <row r="1709" spans="1:9" hidden="1" x14ac:dyDescent="0.25">
      <c r="A1709" t="s">
        <v>11519</v>
      </c>
      <c r="B1709" s="7" t="s">
        <v>12245</v>
      </c>
      <c r="C1709" t="s">
        <v>21128</v>
      </c>
      <c r="D1709" t="s">
        <v>12246</v>
      </c>
      <c r="E1709" t="s">
        <v>35</v>
      </c>
      <c r="F1709" t="s">
        <v>17300</v>
      </c>
      <c r="G1709" t="s">
        <v>17315</v>
      </c>
      <c r="H1709" t="s">
        <v>1837</v>
      </c>
      <c r="I1709" t="s">
        <v>23930</v>
      </c>
    </row>
    <row r="1710" spans="1:9" hidden="1" x14ac:dyDescent="0.25">
      <c r="A1710" t="s">
        <v>17370</v>
      </c>
      <c r="B1710" s="7" t="s">
        <v>13395</v>
      </c>
      <c r="C1710" t="s">
        <v>21129</v>
      </c>
      <c r="D1710" t="s">
        <v>12246</v>
      </c>
      <c r="E1710" t="s">
        <v>35</v>
      </c>
      <c r="F1710" t="s">
        <v>17300</v>
      </c>
      <c r="G1710" t="s">
        <v>17315</v>
      </c>
      <c r="H1710" t="s">
        <v>1837</v>
      </c>
      <c r="I1710" t="s">
        <v>23930</v>
      </c>
    </row>
    <row r="1711" spans="1:9" hidden="1" x14ac:dyDescent="0.25">
      <c r="A1711" t="s">
        <v>11519</v>
      </c>
      <c r="B1711" s="7" t="s">
        <v>12251</v>
      </c>
      <c r="C1711" t="s">
        <v>21130</v>
      </c>
      <c r="D1711" t="s">
        <v>12252</v>
      </c>
      <c r="E1711" t="s">
        <v>35</v>
      </c>
      <c r="F1711" t="s">
        <v>17300</v>
      </c>
      <c r="G1711" t="s">
        <v>17315</v>
      </c>
      <c r="H1711" t="s">
        <v>1837</v>
      </c>
      <c r="I1711" t="s">
        <v>23930</v>
      </c>
    </row>
    <row r="1712" spans="1:9" hidden="1" x14ac:dyDescent="0.25">
      <c r="A1712" t="s">
        <v>17349</v>
      </c>
      <c r="B1712" s="7" t="s">
        <v>15249</v>
      </c>
      <c r="C1712" t="s">
        <v>21131</v>
      </c>
      <c r="E1712" t="s">
        <v>35</v>
      </c>
      <c r="F1712" t="s">
        <v>17300</v>
      </c>
      <c r="G1712" t="s">
        <v>17315</v>
      </c>
      <c r="H1712" t="s">
        <v>1837</v>
      </c>
      <c r="I1712" t="s">
        <v>23930</v>
      </c>
    </row>
    <row r="1713" spans="1:9" hidden="1" x14ac:dyDescent="0.25">
      <c r="A1713" t="s">
        <v>13400</v>
      </c>
      <c r="B1713" s="7" t="s">
        <v>13419</v>
      </c>
      <c r="C1713" t="s">
        <v>21132</v>
      </c>
      <c r="E1713" t="s">
        <v>35</v>
      </c>
      <c r="F1713" t="s">
        <v>17300</v>
      </c>
      <c r="G1713" t="s">
        <v>17315</v>
      </c>
      <c r="H1713" t="s">
        <v>1837</v>
      </c>
      <c r="I1713" t="s">
        <v>23930</v>
      </c>
    </row>
    <row r="1714" spans="1:9" x14ac:dyDescent="0.25">
      <c r="A1714" t="s">
        <v>3874</v>
      </c>
      <c r="B1714" s="7" t="s">
        <v>10950</v>
      </c>
      <c r="C1714" t="s">
        <v>21133</v>
      </c>
      <c r="D1714" t="s">
        <v>18500</v>
      </c>
      <c r="E1714" t="s">
        <v>35</v>
      </c>
      <c r="F1714" t="s">
        <v>17300</v>
      </c>
      <c r="G1714" t="s">
        <v>17315</v>
      </c>
      <c r="H1714" t="s">
        <v>1837</v>
      </c>
      <c r="I1714" t="s">
        <v>23929</v>
      </c>
    </row>
    <row r="1715" spans="1:9" x14ac:dyDescent="0.25">
      <c r="A1715" t="s">
        <v>17371</v>
      </c>
      <c r="B1715" s="7" t="s">
        <v>16235</v>
      </c>
      <c r="C1715" t="s">
        <v>21134</v>
      </c>
      <c r="E1715" t="s">
        <v>35</v>
      </c>
      <c r="F1715" t="s">
        <v>17300</v>
      </c>
      <c r="G1715" t="s">
        <v>17315</v>
      </c>
      <c r="H1715" t="s">
        <v>1837</v>
      </c>
      <c r="I1715" t="s">
        <v>23929</v>
      </c>
    </row>
    <row r="1716" spans="1:9" x14ac:dyDescent="0.25">
      <c r="A1716" t="s">
        <v>3874</v>
      </c>
      <c r="B1716" s="7" t="s">
        <v>3757</v>
      </c>
      <c r="C1716" t="s">
        <v>21135</v>
      </c>
      <c r="D1716" t="s">
        <v>18499</v>
      </c>
      <c r="E1716" t="s">
        <v>35</v>
      </c>
      <c r="F1716" t="s">
        <v>17300</v>
      </c>
      <c r="G1716" t="s">
        <v>17315</v>
      </c>
      <c r="H1716" t="s">
        <v>1837</v>
      </c>
      <c r="I1716" t="s">
        <v>23929</v>
      </c>
    </row>
    <row r="1717" spans="1:9" hidden="1" x14ac:dyDescent="0.25">
      <c r="A1717" t="s">
        <v>13400</v>
      </c>
      <c r="B1717" s="7" t="s">
        <v>13496</v>
      </c>
      <c r="C1717" t="s">
        <v>21136</v>
      </c>
      <c r="D1717" t="s">
        <v>13497</v>
      </c>
      <c r="E1717" t="s">
        <v>35</v>
      </c>
      <c r="F1717" t="s">
        <v>17300</v>
      </c>
      <c r="G1717" t="s">
        <v>17315</v>
      </c>
      <c r="H1717" t="s">
        <v>1837</v>
      </c>
      <c r="I1717" t="s">
        <v>23930</v>
      </c>
    </row>
    <row r="1718" spans="1:9" hidden="1" x14ac:dyDescent="0.25">
      <c r="A1718" t="s">
        <v>13400</v>
      </c>
      <c r="B1718" s="7" t="s">
        <v>13440</v>
      </c>
      <c r="C1718" t="s">
        <v>21137</v>
      </c>
      <c r="D1718" t="s">
        <v>18498</v>
      </c>
      <c r="E1718" t="s">
        <v>35</v>
      </c>
      <c r="F1718" t="s">
        <v>17300</v>
      </c>
      <c r="G1718" t="s">
        <v>17315</v>
      </c>
      <c r="H1718" t="s">
        <v>1837</v>
      </c>
      <c r="I1718" t="s">
        <v>23930</v>
      </c>
    </row>
    <row r="1719" spans="1:9" hidden="1" x14ac:dyDescent="0.25">
      <c r="A1719" t="s">
        <v>17358</v>
      </c>
      <c r="B1719" s="7" t="s">
        <v>13575</v>
      </c>
      <c r="C1719" t="s">
        <v>21138</v>
      </c>
      <c r="D1719" t="s">
        <v>13576</v>
      </c>
      <c r="E1719" t="s">
        <v>35</v>
      </c>
      <c r="F1719" t="s">
        <v>17300</v>
      </c>
      <c r="G1719" t="s">
        <v>17315</v>
      </c>
      <c r="H1719" t="s">
        <v>1837</v>
      </c>
      <c r="I1719" t="s">
        <v>23930</v>
      </c>
    </row>
    <row r="1720" spans="1:9" hidden="1" x14ac:dyDescent="0.25">
      <c r="A1720" t="s">
        <v>17346</v>
      </c>
      <c r="B1720" s="7" t="s">
        <v>12460</v>
      </c>
      <c r="C1720" t="s">
        <v>21139</v>
      </c>
      <c r="E1720" t="s">
        <v>35</v>
      </c>
      <c r="F1720" t="s">
        <v>17300</v>
      </c>
      <c r="G1720" t="s">
        <v>17315</v>
      </c>
      <c r="H1720" t="s">
        <v>1837</v>
      </c>
      <c r="I1720" t="s">
        <v>23930</v>
      </c>
    </row>
    <row r="1721" spans="1:9" hidden="1" x14ac:dyDescent="0.25">
      <c r="A1721" t="s">
        <v>13400</v>
      </c>
      <c r="B1721" s="7" t="s">
        <v>13464</v>
      </c>
      <c r="C1721" t="s">
        <v>21140</v>
      </c>
      <c r="E1721" t="s">
        <v>35</v>
      </c>
      <c r="F1721" t="s">
        <v>17300</v>
      </c>
      <c r="G1721" t="s">
        <v>17315</v>
      </c>
      <c r="H1721" t="s">
        <v>1837</v>
      </c>
      <c r="I1721" t="s">
        <v>23930</v>
      </c>
    </row>
    <row r="1722" spans="1:9" hidden="1" x14ac:dyDescent="0.25">
      <c r="A1722" t="s">
        <v>17347</v>
      </c>
      <c r="B1722" s="7" t="s">
        <v>13092</v>
      </c>
      <c r="C1722" t="s">
        <v>21141</v>
      </c>
      <c r="E1722" t="s">
        <v>35</v>
      </c>
      <c r="F1722" t="s">
        <v>17300</v>
      </c>
      <c r="G1722" t="s">
        <v>17315</v>
      </c>
      <c r="H1722" t="s">
        <v>1837</v>
      </c>
      <c r="I1722" t="s">
        <v>23930</v>
      </c>
    </row>
    <row r="1723" spans="1:9" hidden="1" x14ac:dyDescent="0.25">
      <c r="A1723" t="s">
        <v>17347</v>
      </c>
      <c r="B1723" s="7" t="s">
        <v>13095</v>
      </c>
      <c r="C1723" t="s">
        <v>21142</v>
      </c>
      <c r="E1723" t="s">
        <v>35</v>
      </c>
      <c r="F1723" t="s">
        <v>17300</v>
      </c>
      <c r="G1723" t="s">
        <v>17315</v>
      </c>
      <c r="H1723" t="s">
        <v>1837</v>
      </c>
      <c r="I1723" t="s">
        <v>23930</v>
      </c>
    </row>
    <row r="1724" spans="1:9" hidden="1" x14ac:dyDescent="0.25">
      <c r="A1724" t="s">
        <v>17349</v>
      </c>
      <c r="B1724" s="7" t="s">
        <v>15399</v>
      </c>
      <c r="C1724" t="s">
        <v>21143</v>
      </c>
      <c r="D1724" t="s">
        <v>15400</v>
      </c>
      <c r="E1724" t="s">
        <v>35</v>
      </c>
      <c r="F1724" t="s">
        <v>17300</v>
      </c>
      <c r="G1724" t="s">
        <v>17315</v>
      </c>
      <c r="H1724" t="s">
        <v>1837</v>
      </c>
      <c r="I1724" t="s">
        <v>23930</v>
      </c>
    </row>
    <row r="1725" spans="1:9" hidden="1" x14ac:dyDescent="0.25">
      <c r="A1725" t="s">
        <v>17419</v>
      </c>
      <c r="B1725" s="7" t="s">
        <v>14785</v>
      </c>
      <c r="C1725" t="s">
        <v>21144</v>
      </c>
      <c r="E1725" t="s">
        <v>35</v>
      </c>
      <c r="F1725" t="s">
        <v>17300</v>
      </c>
      <c r="G1725" t="s">
        <v>17315</v>
      </c>
      <c r="H1725" t="s">
        <v>1837</v>
      </c>
      <c r="I1725" t="s">
        <v>23930</v>
      </c>
    </row>
    <row r="1726" spans="1:9" hidden="1" x14ac:dyDescent="0.25">
      <c r="A1726" t="s">
        <v>204</v>
      </c>
      <c r="B1726" s="7" t="s">
        <v>12910</v>
      </c>
      <c r="C1726" t="s">
        <v>21145</v>
      </c>
      <c r="E1726" t="s">
        <v>35</v>
      </c>
      <c r="F1726" t="s">
        <v>17300</v>
      </c>
      <c r="G1726" t="s">
        <v>17315</v>
      </c>
      <c r="H1726" t="s">
        <v>1837</v>
      </c>
      <c r="I1726" t="s">
        <v>23930</v>
      </c>
    </row>
    <row r="1727" spans="1:9" hidden="1" x14ac:dyDescent="0.25">
      <c r="A1727" t="s">
        <v>45</v>
      </c>
      <c r="B1727" s="7" t="s">
        <v>11365</v>
      </c>
      <c r="C1727" t="s">
        <v>21146</v>
      </c>
      <c r="D1727" t="s">
        <v>9893</v>
      </c>
      <c r="E1727" t="s">
        <v>35</v>
      </c>
      <c r="F1727" t="s">
        <v>17300</v>
      </c>
      <c r="G1727" t="s">
        <v>17315</v>
      </c>
      <c r="H1727" t="s">
        <v>1837</v>
      </c>
      <c r="I1727" t="s">
        <v>23930</v>
      </c>
    </row>
    <row r="1728" spans="1:9" hidden="1" x14ac:dyDescent="0.25">
      <c r="A1728" t="s">
        <v>264</v>
      </c>
      <c r="B1728" s="7" t="s">
        <v>9892</v>
      </c>
      <c r="C1728" t="s">
        <v>21147</v>
      </c>
      <c r="D1728" t="s">
        <v>9893</v>
      </c>
      <c r="E1728" t="s">
        <v>35</v>
      </c>
      <c r="F1728" t="s">
        <v>17300</v>
      </c>
      <c r="G1728" t="s">
        <v>17315</v>
      </c>
      <c r="H1728" t="s">
        <v>1837</v>
      </c>
      <c r="I1728" t="s">
        <v>23930</v>
      </c>
    </row>
    <row r="1729" spans="1:9" hidden="1" x14ac:dyDescent="0.25">
      <c r="A1729" t="s">
        <v>10743</v>
      </c>
      <c r="B1729" s="7" t="s">
        <v>10779</v>
      </c>
      <c r="C1729" t="s">
        <v>21148</v>
      </c>
      <c r="D1729" t="s">
        <v>10780</v>
      </c>
      <c r="E1729" t="s">
        <v>35</v>
      </c>
      <c r="F1729" t="s">
        <v>17300</v>
      </c>
      <c r="G1729" t="s">
        <v>17315</v>
      </c>
      <c r="H1729" t="s">
        <v>1837</v>
      </c>
      <c r="I1729" t="s">
        <v>23930</v>
      </c>
    </row>
    <row r="1730" spans="1:9" hidden="1" x14ac:dyDescent="0.25">
      <c r="A1730" t="s">
        <v>17358</v>
      </c>
      <c r="B1730" s="7" t="s">
        <v>13516</v>
      </c>
      <c r="C1730" t="s">
        <v>21149</v>
      </c>
      <c r="D1730" t="s">
        <v>10780</v>
      </c>
      <c r="E1730" t="s">
        <v>35</v>
      </c>
      <c r="F1730" t="s">
        <v>17300</v>
      </c>
      <c r="G1730" t="s">
        <v>17315</v>
      </c>
      <c r="H1730" t="s">
        <v>1837</v>
      </c>
      <c r="I1730" t="s">
        <v>23930</v>
      </c>
    </row>
    <row r="1731" spans="1:9" hidden="1" x14ac:dyDescent="0.25">
      <c r="A1731" t="s">
        <v>17971</v>
      </c>
      <c r="B1731" s="7" t="s">
        <v>14673</v>
      </c>
      <c r="C1731" t="s">
        <v>21150</v>
      </c>
      <c r="E1731" t="s">
        <v>35</v>
      </c>
      <c r="F1731" t="s">
        <v>17300</v>
      </c>
      <c r="G1731" t="s">
        <v>17315</v>
      </c>
      <c r="H1731" t="s">
        <v>1837</v>
      </c>
      <c r="I1731" t="s">
        <v>23930</v>
      </c>
    </row>
    <row r="1732" spans="1:9" hidden="1" x14ac:dyDescent="0.25">
      <c r="A1732" t="s">
        <v>16720</v>
      </c>
      <c r="B1732" s="7" t="s">
        <v>16723</v>
      </c>
      <c r="C1732" t="s">
        <v>21151</v>
      </c>
      <c r="E1732" t="s">
        <v>35</v>
      </c>
      <c r="F1732" t="s">
        <v>17300</v>
      </c>
      <c r="G1732" t="s">
        <v>17315</v>
      </c>
      <c r="H1732" t="s">
        <v>1837</v>
      </c>
      <c r="I1732" t="s">
        <v>23930</v>
      </c>
    </row>
    <row r="1733" spans="1:9" hidden="1" x14ac:dyDescent="0.25">
      <c r="A1733" t="s">
        <v>17371</v>
      </c>
      <c r="B1733" s="7" t="s">
        <v>16222</v>
      </c>
      <c r="C1733" t="s">
        <v>21152</v>
      </c>
      <c r="D1733" t="s">
        <v>18497</v>
      </c>
      <c r="E1733" t="s">
        <v>35</v>
      </c>
      <c r="F1733" t="s">
        <v>17300</v>
      </c>
      <c r="G1733" t="s">
        <v>17315</v>
      </c>
      <c r="H1733" t="s">
        <v>1837</v>
      </c>
      <c r="I1733" t="s">
        <v>23930</v>
      </c>
    </row>
    <row r="1734" spans="1:9" hidden="1" x14ac:dyDescent="0.25">
      <c r="A1734" t="s">
        <v>17368</v>
      </c>
      <c r="B1734" s="7" t="s">
        <v>15508</v>
      </c>
      <c r="C1734" t="s">
        <v>21153</v>
      </c>
      <c r="D1734" t="s">
        <v>14171</v>
      </c>
      <c r="E1734" t="s">
        <v>35</v>
      </c>
      <c r="F1734" t="s">
        <v>17300</v>
      </c>
      <c r="G1734" t="s">
        <v>17315</v>
      </c>
      <c r="H1734" t="s">
        <v>1837</v>
      </c>
      <c r="I1734" t="s">
        <v>23930</v>
      </c>
    </row>
    <row r="1735" spans="1:9" hidden="1" x14ac:dyDescent="0.25">
      <c r="A1735" t="s">
        <v>57</v>
      </c>
      <c r="B1735" s="7" t="s">
        <v>14648</v>
      </c>
      <c r="C1735" t="s">
        <v>21154</v>
      </c>
      <c r="E1735" t="s">
        <v>35</v>
      </c>
      <c r="F1735" t="s">
        <v>17300</v>
      </c>
      <c r="G1735" t="s">
        <v>17315</v>
      </c>
      <c r="H1735" t="s">
        <v>1837</v>
      </c>
      <c r="I1735" t="s">
        <v>23930</v>
      </c>
    </row>
    <row r="1736" spans="1:9" hidden="1" x14ac:dyDescent="0.25">
      <c r="A1736" t="s">
        <v>17368</v>
      </c>
      <c r="B1736" s="7" t="s">
        <v>15507</v>
      </c>
      <c r="C1736" t="s">
        <v>21155</v>
      </c>
      <c r="D1736" t="s">
        <v>14168</v>
      </c>
      <c r="E1736" t="s">
        <v>35</v>
      </c>
      <c r="F1736" t="s">
        <v>17300</v>
      </c>
      <c r="G1736" t="s">
        <v>17315</v>
      </c>
      <c r="H1736" t="s">
        <v>1837</v>
      </c>
      <c r="I1736" t="s">
        <v>23930</v>
      </c>
    </row>
    <row r="1737" spans="1:9" hidden="1" x14ac:dyDescent="0.25">
      <c r="A1737" t="s">
        <v>17370</v>
      </c>
      <c r="B1737" s="7" t="s">
        <v>13121</v>
      </c>
      <c r="C1737" t="s">
        <v>21156</v>
      </c>
      <c r="E1737" t="s">
        <v>35</v>
      </c>
      <c r="F1737" t="s">
        <v>17300</v>
      </c>
      <c r="G1737" t="s">
        <v>17315</v>
      </c>
      <c r="H1737" t="s">
        <v>1837</v>
      </c>
      <c r="I1737" t="s">
        <v>23930</v>
      </c>
    </row>
    <row r="1738" spans="1:9" hidden="1" x14ac:dyDescent="0.25">
      <c r="A1738" t="s">
        <v>45</v>
      </c>
      <c r="B1738" s="7" t="s">
        <v>11304</v>
      </c>
      <c r="C1738" t="s">
        <v>21157</v>
      </c>
      <c r="D1738" t="s">
        <v>18496</v>
      </c>
      <c r="E1738" t="s">
        <v>35</v>
      </c>
      <c r="F1738" t="s">
        <v>17300</v>
      </c>
      <c r="G1738" t="s">
        <v>17315</v>
      </c>
      <c r="H1738" t="s">
        <v>1837</v>
      </c>
      <c r="I1738" t="s">
        <v>23930</v>
      </c>
    </row>
    <row r="1739" spans="1:9" hidden="1" x14ac:dyDescent="0.25">
      <c r="A1739" t="s">
        <v>264</v>
      </c>
      <c r="B1739" s="7" t="s">
        <v>9793</v>
      </c>
      <c r="C1739" t="s">
        <v>21158</v>
      </c>
      <c r="E1739" t="s">
        <v>35</v>
      </c>
      <c r="F1739" t="s">
        <v>17300</v>
      </c>
      <c r="G1739" t="s">
        <v>17315</v>
      </c>
      <c r="H1739" t="s">
        <v>1837</v>
      </c>
      <c r="I1739" t="s">
        <v>23930</v>
      </c>
    </row>
    <row r="1740" spans="1:9" hidden="1" x14ac:dyDescent="0.25">
      <c r="A1740" t="s">
        <v>45</v>
      </c>
      <c r="B1740" s="7" t="s">
        <v>11426</v>
      </c>
      <c r="C1740" t="s">
        <v>21159</v>
      </c>
      <c r="E1740" t="s">
        <v>35</v>
      </c>
      <c r="F1740" t="s">
        <v>17300</v>
      </c>
      <c r="G1740" t="s">
        <v>17315</v>
      </c>
      <c r="H1740" t="s">
        <v>1837</v>
      </c>
      <c r="I1740" t="s">
        <v>23930</v>
      </c>
    </row>
    <row r="1741" spans="1:9" x14ac:dyDescent="0.25">
      <c r="A1741" t="s">
        <v>17372</v>
      </c>
      <c r="B1741" s="7" t="s">
        <v>16776</v>
      </c>
      <c r="C1741" t="s">
        <v>21160</v>
      </c>
      <c r="D1741" t="s">
        <v>18495</v>
      </c>
      <c r="E1741" t="s">
        <v>35</v>
      </c>
      <c r="F1741" t="s">
        <v>17300</v>
      </c>
      <c r="G1741" t="s">
        <v>17315</v>
      </c>
      <c r="H1741" t="s">
        <v>1837</v>
      </c>
      <c r="I1741" t="s">
        <v>23929</v>
      </c>
    </row>
    <row r="1742" spans="1:9" hidden="1" x14ac:dyDescent="0.25">
      <c r="A1742" t="s">
        <v>45</v>
      </c>
      <c r="B1742" s="7" t="s">
        <v>11336</v>
      </c>
      <c r="C1742" t="s">
        <v>21161</v>
      </c>
      <c r="E1742" t="s">
        <v>35</v>
      </c>
      <c r="F1742" t="s">
        <v>17300</v>
      </c>
      <c r="G1742" t="s">
        <v>17315</v>
      </c>
      <c r="H1742" t="s">
        <v>1837</v>
      </c>
      <c r="I1742" t="s">
        <v>23930</v>
      </c>
    </row>
    <row r="1743" spans="1:9" hidden="1" x14ac:dyDescent="0.25">
      <c r="A1743" t="s">
        <v>17370</v>
      </c>
      <c r="B1743" s="7" t="s">
        <v>13125</v>
      </c>
      <c r="C1743" t="s">
        <v>21162</v>
      </c>
      <c r="E1743" t="s">
        <v>35</v>
      </c>
      <c r="F1743" t="s">
        <v>17300</v>
      </c>
      <c r="G1743" t="s">
        <v>17315</v>
      </c>
      <c r="H1743" t="s">
        <v>1837</v>
      </c>
      <c r="I1743" t="s">
        <v>23930</v>
      </c>
    </row>
    <row r="1744" spans="1:9" x14ac:dyDescent="0.25">
      <c r="A1744" t="s">
        <v>204</v>
      </c>
      <c r="B1744" s="7" t="s">
        <v>12827</v>
      </c>
      <c r="C1744" t="s">
        <v>21163</v>
      </c>
      <c r="D1744" t="s">
        <v>18495</v>
      </c>
      <c r="E1744" t="s">
        <v>35</v>
      </c>
      <c r="F1744" t="s">
        <v>17300</v>
      </c>
      <c r="G1744" t="s">
        <v>17315</v>
      </c>
      <c r="H1744" t="s">
        <v>1837</v>
      </c>
      <c r="I1744" t="s">
        <v>23929</v>
      </c>
    </row>
    <row r="1745" spans="1:9" hidden="1" x14ac:dyDescent="0.25">
      <c r="A1745" t="s">
        <v>8139</v>
      </c>
      <c r="B1745" s="7" t="s">
        <v>15541</v>
      </c>
      <c r="C1745" t="s">
        <v>21164</v>
      </c>
      <c r="E1745" t="s">
        <v>35</v>
      </c>
      <c r="F1745" t="s">
        <v>17300</v>
      </c>
      <c r="G1745" t="s">
        <v>17315</v>
      </c>
      <c r="H1745" t="s">
        <v>1837</v>
      </c>
      <c r="I1745" t="s">
        <v>23930</v>
      </c>
    </row>
    <row r="1746" spans="1:9" hidden="1" x14ac:dyDescent="0.25">
      <c r="A1746" t="s">
        <v>16322</v>
      </c>
      <c r="B1746" s="7" t="s">
        <v>16341</v>
      </c>
      <c r="C1746" t="s">
        <v>21165</v>
      </c>
      <c r="E1746" t="s">
        <v>35</v>
      </c>
      <c r="F1746" t="s">
        <v>17300</v>
      </c>
      <c r="G1746" t="s">
        <v>17315</v>
      </c>
      <c r="H1746" t="s">
        <v>1837</v>
      </c>
      <c r="I1746" t="s">
        <v>23930</v>
      </c>
    </row>
    <row r="1747" spans="1:9" hidden="1" x14ac:dyDescent="0.25">
      <c r="A1747" t="s">
        <v>45</v>
      </c>
      <c r="B1747" s="7" t="s">
        <v>11346</v>
      </c>
      <c r="C1747" t="s">
        <v>21166</v>
      </c>
      <c r="E1747" t="s">
        <v>35</v>
      </c>
      <c r="F1747" t="s">
        <v>17300</v>
      </c>
      <c r="G1747" t="s">
        <v>17315</v>
      </c>
      <c r="H1747" t="s">
        <v>1837</v>
      </c>
      <c r="I1747" t="s">
        <v>23930</v>
      </c>
    </row>
    <row r="1748" spans="1:9" hidden="1" x14ac:dyDescent="0.25">
      <c r="A1748" t="s">
        <v>17370</v>
      </c>
      <c r="B1748" s="7" t="s">
        <v>13129</v>
      </c>
      <c r="C1748" t="s">
        <v>21167</v>
      </c>
      <c r="E1748" t="s">
        <v>35</v>
      </c>
      <c r="F1748" t="s">
        <v>17300</v>
      </c>
      <c r="G1748" t="s">
        <v>17315</v>
      </c>
      <c r="H1748" t="s">
        <v>1837</v>
      </c>
      <c r="I1748" t="s">
        <v>23930</v>
      </c>
    </row>
    <row r="1749" spans="1:9" hidden="1" x14ac:dyDescent="0.25">
      <c r="A1749" t="s">
        <v>16322</v>
      </c>
      <c r="B1749" s="7" t="s">
        <v>16345</v>
      </c>
      <c r="C1749" t="s">
        <v>21168</v>
      </c>
      <c r="E1749" t="s">
        <v>35</v>
      </c>
      <c r="F1749" t="s">
        <v>17300</v>
      </c>
      <c r="G1749" t="s">
        <v>17315</v>
      </c>
      <c r="H1749" t="s">
        <v>1837</v>
      </c>
      <c r="I1749" t="s">
        <v>23930</v>
      </c>
    </row>
    <row r="1750" spans="1:9" hidden="1" x14ac:dyDescent="0.25">
      <c r="A1750" t="s">
        <v>264</v>
      </c>
      <c r="B1750" s="7" t="s">
        <v>9790</v>
      </c>
      <c r="C1750" t="s">
        <v>21169</v>
      </c>
      <c r="E1750" t="s">
        <v>35</v>
      </c>
      <c r="F1750" t="s">
        <v>17300</v>
      </c>
      <c r="G1750" t="s">
        <v>17315</v>
      </c>
      <c r="H1750" t="s">
        <v>1837</v>
      </c>
      <c r="I1750" t="s">
        <v>23930</v>
      </c>
    </row>
    <row r="1751" spans="1:9" hidden="1" x14ac:dyDescent="0.25">
      <c r="A1751" t="s">
        <v>17372</v>
      </c>
      <c r="B1751" s="7" t="s">
        <v>16779</v>
      </c>
      <c r="C1751" t="s">
        <v>21170</v>
      </c>
      <c r="E1751" t="s">
        <v>35</v>
      </c>
      <c r="F1751" t="s">
        <v>17300</v>
      </c>
      <c r="G1751" t="s">
        <v>17315</v>
      </c>
      <c r="H1751" t="s">
        <v>1837</v>
      </c>
      <c r="I1751" t="s">
        <v>23930</v>
      </c>
    </row>
    <row r="1752" spans="1:9" hidden="1" x14ac:dyDescent="0.25">
      <c r="A1752" t="s">
        <v>8139</v>
      </c>
      <c r="B1752" s="7" t="s">
        <v>15543</v>
      </c>
      <c r="C1752" t="s">
        <v>21171</v>
      </c>
      <c r="E1752" t="s">
        <v>35</v>
      </c>
      <c r="F1752" t="s">
        <v>17300</v>
      </c>
      <c r="G1752" t="s">
        <v>17315</v>
      </c>
      <c r="H1752" t="s">
        <v>1837</v>
      </c>
      <c r="I1752" t="s">
        <v>23930</v>
      </c>
    </row>
    <row r="1753" spans="1:9" hidden="1" x14ac:dyDescent="0.25">
      <c r="A1753" t="s">
        <v>16322</v>
      </c>
      <c r="B1753" s="7" t="s">
        <v>16330</v>
      </c>
      <c r="C1753" t="s">
        <v>21172</v>
      </c>
      <c r="D1753" t="s">
        <v>12807</v>
      </c>
      <c r="E1753" t="s">
        <v>35</v>
      </c>
      <c r="F1753" t="s">
        <v>17300</v>
      </c>
      <c r="G1753" t="s">
        <v>17315</v>
      </c>
      <c r="H1753" t="s">
        <v>1837</v>
      </c>
      <c r="I1753" t="s">
        <v>23930</v>
      </c>
    </row>
    <row r="1754" spans="1:9" hidden="1" x14ac:dyDescent="0.25">
      <c r="A1754" t="s">
        <v>8139</v>
      </c>
      <c r="B1754" s="7" t="s">
        <v>15532</v>
      </c>
      <c r="C1754" t="s">
        <v>21173</v>
      </c>
      <c r="D1754" t="s">
        <v>12807</v>
      </c>
      <c r="E1754" t="s">
        <v>35</v>
      </c>
      <c r="F1754" t="s">
        <v>17300</v>
      </c>
      <c r="G1754" t="s">
        <v>17315</v>
      </c>
      <c r="H1754" t="s">
        <v>1837</v>
      </c>
      <c r="I1754" t="s">
        <v>23930</v>
      </c>
    </row>
    <row r="1755" spans="1:9" x14ac:dyDescent="0.25">
      <c r="A1755" t="s">
        <v>15169</v>
      </c>
      <c r="B1755" s="7" t="s">
        <v>15172</v>
      </c>
      <c r="C1755" t="s">
        <v>21174</v>
      </c>
      <c r="D1755" t="s">
        <v>12807</v>
      </c>
      <c r="E1755" t="s">
        <v>35</v>
      </c>
      <c r="F1755" t="s">
        <v>17300</v>
      </c>
      <c r="G1755" t="s">
        <v>17315</v>
      </c>
      <c r="H1755" t="s">
        <v>1837</v>
      </c>
      <c r="I1755" t="s">
        <v>23929</v>
      </c>
    </row>
    <row r="1756" spans="1:9" hidden="1" x14ac:dyDescent="0.25">
      <c r="A1756" t="s">
        <v>13400</v>
      </c>
      <c r="B1756" s="7" t="s">
        <v>9061</v>
      </c>
      <c r="C1756" t="s">
        <v>21175</v>
      </c>
      <c r="D1756" t="s">
        <v>13403</v>
      </c>
      <c r="E1756" t="s">
        <v>35</v>
      </c>
      <c r="F1756" t="s">
        <v>17300</v>
      </c>
      <c r="G1756" t="s">
        <v>17315</v>
      </c>
      <c r="H1756" t="s">
        <v>1837</v>
      </c>
      <c r="I1756" t="s">
        <v>23930</v>
      </c>
    </row>
    <row r="1757" spans="1:9" hidden="1" x14ac:dyDescent="0.25">
      <c r="A1757" t="s">
        <v>3874</v>
      </c>
      <c r="B1757" s="7" t="s">
        <v>9061</v>
      </c>
      <c r="C1757" t="s">
        <v>21176</v>
      </c>
      <c r="D1757" t="s">
        <v>18491</v>
      </c>
      <c r="E1757" t="s">
        <v>35</v>
      </c>
      <c r="F1757" t="s">
        <v>17300</v>
      </c>
      <c r="G1757" t="s">
        <v>17315</v>
      </c>
      <c r="H1757" t="s">
        <v>1837</v>
      </c>
      <c r="I1757" t="s">
        <v>23930</v>
      </c>
    </row>
    <row r="1758" spans="1:9" hidden="1" x14ac:dyDescent="0.25">
      <c r="A1758" t="s">
        <v>17631</v>
      </c>
      <c r="B1758" s="7" t="s">
        <v>4305</v>
      </c>
      <c r="C1758" t="s">
        <v>21177</v>
      </c>
      <c r="D1758" t="s">
        <v>11190</v>
      </c>
      <c r="E1758" t="s">
        <v>35</v>
      </c>
      <c r="F1758" t="s">
        <v>17300</v>
      </c>
      <c r="G1758" t="s">
        <v>17315</v>
      </c>
      <c r="H1758" t="s">
        <v>1837</v>
      </c>
      <c r="I1758" t="s">
        <v>23930</v>
      </c>
    </row>
    <row r="1759" spans="1:9" hidden="1" x14ac:dyDescent="0.25">
      <c r="A1759" t="s">
        <v>17631</v>
      </c>
      <c r="B1759" s="7" t="s">
        <v>11193</v>
      </c>
      <c r="C1759" t="s">
        <v>21178</v>
      </c>
      <c r="E1759" t="s">
        <v>35</v>
      </c>
      <c r="F1759" t="s">
        <v>17300</v>
      </c>
      <c r="G1759" t="s">
        <v>17315</v>
      </c>
      <c r="H1759" t="s">
        <v>1837</v>
      </c>
      <c r="I1759" t="s">
        <v>23930</v>
      </c>
    </row>
    <row r="1760" spans="1:9" hidden="1" x14ac:dyDescent="0.25">
      <c r="A1760" t="s">
        <v>17371</v>
      </c>
      <c r="B1760" s="7" t="s">
        <v>16243</v>
      </c>
      <c r="C1760" t="s">
        <v>21179</v>
      </c>
      <c r="E1760" t="s">
        <v>35</v>
      </c>
      <c r="F1760" t="s">
        <v>17300</v>
      </c>
      <c r="G1760" t="s">
        <v>17315</v>
      </c>
      <c r="H1760" t="s">
        <v>1837</v>
      </c>
      <c r="I1760" t="s">
        <v>23930</v>
      </c>
    </row>
    <row r="1761" spans="1:9" hidden="1" x14ac:dyDescent="0.25">
      <c r="A1761" t="s">
        <v>17631</v>
      </c>
      <c r="B1761" s="7" t="s">
        <v>11195</v>
      </c>
      <c r="C1761" t="s">
        <v>21180</v>
      </c>
      <c r="E1761" t="s">
        <v>35</v>
      </c>
      <c r="F1761" t="s">
        <v>18482</v>
      </c>
      <c r="G1761" t="s">
        <v>17315</v>
      </c>
      <c r="H1761" t="s">
        <v>1837</v>
      </c>
      <c r="I1761" t="s">
        <v>23930</v>
      </c>
    </row>
    <row r="1762" spans="1:9" hidden="1" x14ac:dyDescent="0.25">
      <c r="A1762" t="s">
        <v>17631</v>
      </c>
      <c r="B1762" s="7" t="s">
        <v>11202</v>
      </c>
      <c r="C1762" t="s">
        <v>21181</v>
      </c>
      <c r="D1762" t="s">
        <v>11196</v>
      </c>
      <c r="E1762" t="s">
        <v>35</v>
      </c>
      <c r="F1762" t="s">
        <v>17300</v>
      </c>
      <c r="G1762" t="s">
        <v>17315</v>
      </c>
      <c r="H1762" t="s">
        <v>1837</v>
      </c>
      <c r="I1762" t="s">
        <v>23930</v>
      </c>
    </row>
    <row r="1763" spans="1:9" hidden="1" x14ac:dyDescent="0.25">
      <c r="A1763" t="s">
        <v>17353</v>
      </c>
      <c r="B1763" s="7" t="s">
        <v>12550</v>
      </c>
      <c r="C1763" t="s">
        <v>21182</v>
      </c>
      <c r="E1763" t="s">
        <v>35</v>
      </c>
      <c r="F1763" t="s">
        <v>17300</v>
      </c>
      <c r="G1763" t="s">
        <v>17315</v>
      </c>
      <c r="H1763" t="s">
        <v>1837</v>
      </c>
      <c r="I1763" t="s">
        <v>23930</v>
      </c>
    </row>
    <row r="1764" spans="1:9" hidden="1" x14ac:dyDescent="0.25">
      <c r="A1764" t="s">
        <v>17463</v>
      </c>
      <c r="B1764" s="7" t="s">
        <v>12523</v>
      </c>
      <c r="C1764" t="s">
        <v>21183</v>
      </c>
      <c r="D1764" t="s">
        <v>18490</v>
      </c>
      <c r="E1764" t="s">
        <v>35</v>
      </c>
      <c r="F1764" t="s">
        <v>17300</v>
      </c>
      <c r="G1764" t="s">
        <v>17315</v>
      </c>
      <c r="H1764" t="s">
        <v>1837</v>
      </c>
      <c r="I1764" t="s">
        <v>23930</v>
      </c>
    </row>
    <row r="1765" spans="1:9" hidden="1" x14ac:dyDescent="0.25">
      <c r="A1765" t="s">
        <v>19</v>
      </c>
      <c r="B1765" s="7" t="s">
        <v>9721</v>
      </c>
      <c r="C1765" t="s">
        <v>21184</v>
      </c>
      <c r="E1765" t="s">
        <v>35</v>
      </c>
      <c r="F1765" t="s">
        <v>17300</v>
      </c>
      <c r="G1765" t="s">
        <v>17315</v>
      </c>
      <c r="H1765" t="s">
        <v>1837</v>
      </c>
      <c r="I1765" t="s">
        <v>23930</v>
      </c>
    </row>
    <row r="1766" spans="1:9" hidden="1" x14ac:dyDescent="0.25">
      <c r="A1766" t="s">
        <v>17463</v>
      </c>
      <c r="B1766" s="7" t="s">
        <v>12521</v>
      </c>
      <c r="C1766" t="s">
        <v>21185</v>
      </c>
      <c r="E1766" t="s">
        <v>35</v>
      </c>
      <c r="F1766" t="s">
        <v>17300</v>
      </c>
      <c r="G1766" t="s">
        <v>17315</v>
      </c>
      <c r="H1766" t="s">
        <v>1837</v>
      </c>
      <c r="I1766" t="s">
        <v>23930</v>
      </c>
    </row>
    <row r="1767" spans="1:9" hidden="1" x14ac:dyDescent="0.25">
      <c r="A1767" t="s">
        <v>17463</v>
      </c>
      <c r="B1767" s="7" t="s">
        <v>12522</v>
      </c>
      <c r="C1767" t="s">
        <v>21186</v>
      </c>
      <c r="E1767" t="s">
        <v>35</v>
      </c>
      <c r="F1767" t="s">
        <v>17300</v>
      </c>
      <c r="G1767" t="s">
        <v>17315</v>
      </c>
      <c r="H1767" t="s">
        <v>1837</v>
      </c>
      <c r="I1767" t="s">
        <v>23930</v>
      </c>
    </row>
    <row r="1768" spans="1:9" hidden="1" x14ac:dyDescent="0.25">
      <c r="A1768" t="s">
        <v>19</v>
      </c>
      <c r="B1768" s="7" t="s">
        <v>9723</v>
      </c>
      <c r="C1768" t="s">
        <v>21187</v>
      </c>
      <c r="E1768" t="s">
        <v>35</v>
      </c>
      <c r="F1768" t="s">
        <v>17300</v>
      </c>
      <c r="G1768" t="s">
        <v>17315</v>
      </c>
      <c r="H1768" t="s">
        <v>1837</v>
      </c>
      <c r="I1768" t="s">
        <v>23930</v>
      </c>
    </row>
    <row r="1769" spans="1:9" hidden="1" x14ac:dyDescent="0.25">
      <c r="A1769" t="s">
        <v>17349</v>
      </c>
      <c r="B1769" s="7" t="s">
        <v>15348</v>
      </c>
      <c r="C1769" t="s">
        <v>21188</v>
      </c>
      <c r="D1769" t="s">
        <v>15349</v>
      </c>
      <c r="E1769" t="s">
        <v>35</v>
      </c>
      <c r="F1769" t="s">
        <v>17300</v>
      </c>
      <c r="G1769" t="s">
        <v>17315</v>
      </c>
      <c r="H1769" t="s">
        <v>1837</v>
      </c>
      <c r="I1769" t="s">
        <v>23930</v>
      </c>
    </row>
    <row r="1770" spans="1:9" hidden="1" x14ac:dyDescent="0.25">
      <c r="A1770" t="s">
        <v>17350</v>
      </c>
      <c r="B1770" s="7" t="s">
        <v>12508</v>
      </c>
      <c r="C1770" t="s">
        <v>21189</v>
      </c>
      <c r="D1770" t="s">
        <v>12509</v>
      </c>
      <c r="E1770" t="s">
        <v>35</v>
      </c>
      <c r="F1770" t="s">
        <v>17300</v>
      </c>
      <c r="G1770" t="s">
        <v>17315</v>
      </c>
      <c r="H1770" t="s">
        <v>1837</v>
      </c>
      <c r="I1770" t="s">
        <v>23930</v>
      </c>
    </row>
    <row r="1771" spans="1:9" hidden="1" x14ac:dyDescent="0.25">
      <c r="A1771" t="s">
        <v>17350</v>
      </c>
      <c r="B1771" s="7" t="s">
        <v>12510</v>
      </c>
      <c r="C1771" t="s">
        <v>21190</v>
      </c>
      <c r="E1771" t="s">
        <v>35</v>
      </c>
      <c r="F1771" t="s">
        <v>17300</v>
      </c>
      <c r="G1771" t="s">
        <v>17315</v>
      </c>
      <c r="H1771" t="s">
        <v>1837</v>
      </c>
      <c r="I1771" t="s">
        <v>23930</v>
      </c>
    </row>
    <row r="1772" spans="1:9" hidden="1" x14ac:dyDescent="0.25">
      <c r="A1772" t="s">
        <v>17347</v>
      </c>
      <c r="B1772" s="7" t="s">
        <v>13090</v>
      </c>
      <c r="C1772" t="s">
        <v>21191</v>
      </c>
      <c r="D1772" t="s">
        <v>12509</v>
      </c>
      <c r="E1772" t="s">
        <v>35</v>
      </c>
      <c r="F1772" t="s">
        <v>17300</v>
      </c>
      <c r="G1772" t="s">
        <v>17315</v>
      </c>
      <c r="H1772" t="s">
        <v>1837</v>
      </c>
      <c r="I1772" t="s">
        <v>23930</v>
      </c>
    </row>
    <row r="1773" spans="1:9" hidden="1" x14ac:dyDescent="0.25">
      <c r="A1773" t="s">
        <v>17349</v>
      </c>
      <c r="B1773" s="7" t="s">
        <v>15359</v>
      </c>
      <c r="C1773" t="s">
        <v>21192</v>
      </c>
      <c r="D1773" t="s">
        <v>15360</v>
      </c>
      <c r="E1773" t="s">
        <v>35</v>
      </c>
      <c r="F1773" t="s">
        <v>17300</v>
      </c>
      <c r="G1773" t="s">
        <v>17315</v>
      </c>
      <c r="H1773" t="s">
        <v>1837</v>
      </c>
      <c r="I1773" t="s">
        <v>23930</v>
      </c>
    </row>
    <row r="1774" spans="1:9" hidden="1" x14ac:dyDescent="0.25">
      <c r="A1774" t="s">
        <v>17349</v>
      </c>
      <c r="B1774" s="7" t="s">
        <v>15319</v>
      </c>
      <c r="C1774" t="s">
        <v>21193</v>
      </c>
      <c r="D1774" t="s">
        <v>13089</v>
      </c>
      <c r="E1774" t="s">
        <v>35</v>
      </c>
      <c r="F1774" t="s">
        <v>17300</v>
      </c>
      <c r="G1774" t="s">
        <v>17315</v>
      </c>
      <c r="H1774" t="s">
        <v>1837</v>
      </c>
      <c r="I1774" t="s">
        <v>23930</v>
      </c>
    </row>
    <row r="1775" spans="1:9" hidden="1" x14ac:dyDescent="0.25">
      <c r="A1775" t="s">
        <v>17347</v>
      </c>
      <c r="B1775" s="7" t="s">
        <v>13088</v>
      </c>
      <c r="C1775" t="s">
        <v>21194</v>
      </c>
      <c r="D1775" t="s">
        <v>13089</v>
      </c>
      <c r="E1775" t="s">
        <v>35</v>
      </c>
      <c r="F1775" t="s">
        <v>18482</v>
      </c>
      <c r="G1775" t="s">
        <v>17315</v>
      </c>
      <c r="H1775" t="s">
        <v>1837</v>
      </c>
      <c r="I1775" t="s">
        <v>23930</v>
      </c>
    </row>
    <row r="1776" spans="1:9" hidden="1" x14ac:dyDescent="0.25">
      <c r="A1776" t="s">
        <v>17349</v>
      </c>
      <c r="B1776" s="7" t="s">
        <v>15402</v>
      </c>
      <c r="C1776" t="s">
        <v>21195</v>
      </c>
      <c r="D1776" t="s">
        <v>15403</v>
      </c>
      <c r="E1776" t="s">
        <v>35</v>
      </c>
      <c r="F1776" t="s">
        <v>17300</v>
      </c>
      <c r="G1776" t="s">
        <v>17315</v>
      </c>
      <c r="H1776" t="s">
        <v>1837</v>
      </c>
      <c r="I1776" t="s">
        <v>23930</v>
      </c>
    </row>
    <row r="1777" spans="1:9" x14ac:dyDescent="0.25">
      <c r="A1777" t="s">
        <v>17455</v>
      </c>
      <c r="B1777" s="7" t="s">
        <v>10721</v>
      </c>
      <c r="C1777" t="s">
        <v>21196</v>
      </c>
      <c r="E1777" t="s">
        <v>35</v>
      </c>
      <c r="F1777" t="s">
        <v>17300</v>
      </c>
      <c r="G1777" t="s">
        <v>17315</v>
      </c>
      <c r="H1777" t="s">
        <v>1837</v>
      </c>
      <c r="I1777" t="s">
        <v>23929</v>
      </c>
    </row>
    <row r="1778" spans="1:9" x14ac:dyDescent="0.25">
      <c r="A1778" t="s">
        <v>17455</v>
      </c>
      <c r="B1778" s="7" t="s">
        <v>10720</v>
      </c>
      <c r="C1778" t="s">
        <v>21197</v>
      </c>
      <c r="E1778" t="s">
        <v>35</v>
      </c>
      <c r="F1778" t="s">
        <v>17300</v>
      </c>
      <c r="G1778" t="s">
        <v>17315</v>
      </c>
      <c r="H1778" t="s">
        <v>1837</v>
      </c>
      <c r="I1778" t="s">
        <v>23929</v>
      </c>
    </row>
    <row r="1779" spans="1:9" x14ac:dyDescent="0.25">
      <c r="A1779" t="s">
        <v>9653</v>
      </c>
      <c r="B1779" s="7" t="s">
        <v>9656</v>
      </c>
      <c r="C1779" t="s">
        <v>21198</v>
      </c>
      <c r="E1779" t="s">
        <v>35</v>
      </c>
      <c r="F1779" t="s">
        <v>17300</v>
      </c>
      <c r="G1779" t="s">
        <v>17315</v>
      </c>
      <c r="H1779" t="s">
        <v>1837</v>
      </c>
      <c r="I1779" t="s">
        <v>23929</v>
      </c>
    </row>
    <row r="1780" spans="1:9" hidden="1" x14ac:dyDescent="0.25">
      <c r="A1780" t="s">
        <v>9653</v>
      </c>
      <c r="B1780" s="7" t="s">
        <v>9658</v>
      </c>
      <c r="C1780" t="s">
        <v>21199</v>
      </c>
      <c r="E1780" t="s">
        <v>35</v>
      </c>
      <c r="F1780" t="s">
        <v>17300</v>
      </c>
      <c r="G1780" t="s">
        <v>17315</v>
      </c>
      <c r="H1780" t="s">
        <v>1837</v>
      </c>
      <c r="I1780" t="s">
        <v>23930</v>
      </c>
    </row>
    <row r="1781" spans="1:9" x14ac:dyDescent="0.25">
      <c r="A1781" t="s">
        <v>17760</v>
      </c>
      <c r="B1781" s="7" t="s">
        <v>11224</v>
      </c>
      <c r="C1781" t="s">
        <v>21200</v>
      </c>
      <c r="E1781" t="s">
        <v>35</v>
      </c>
      <c r="F1781" t="s">
        <v>17300</v>
      </c>
      <c r="G1781" t="s">
        <v>17315</v>
      </c>
      <c r="H1781" t="s">
        <v>1837</v>
      </c>
      <c r="I1781" t="s">
        <v>23929</v>
      </c>
    </row>
    <row r="1782" spans="1:9" x14ac:dyDescent="0.25">
      <c r="A1782" t="s">
        <v>17760</v>
      </c>
      <c r="B1782" s="7" t="s">
        <v>11222</v>
      </c>
      <c r="C1782" t="s">
        <v>21201</v>
      </c>
      <c r="E1782" t="s">
        <v>35</v>
      </c>
      <c r="F1782" t="s">
        <v>17300</v>
      </c>
      <c r="G1782" t="s">
        <v>17315</v>
      </c>
      <c r="H1782" t="s">
        <v>1837</v>
      </c>
      <c r="I1782" t="s">
        <v>23929</v>
      </c>
    </row>
    <row r="1783" spans="1:9" hidden="1" x14ac:dyDescent="0.25">
      <c r="A1783" t="s">
        <v>17358</v>
      </c>
      <c r="B1783" s="7" t="s">
        <v>13508</v>
      </c>
      <c r="C1783" t="s">
        <v>21202</v>
      </c>
      <c r="E1783" t="s">
        <v>35</v>
      </c>
      <c r="F1783" t="s">
        <v>17300</v>
      </c>
      <c r="G1783" t="s">
        <v>17315</v>
      </c>
      <c r="H1783" t="s">
        <v>1837</v>
      </c>
      <c r="I1783" t="s">
        <v>23930</v>
      </c>
    </row>
    <row r="1784" spans="1:9" hidden="1" x14ac:dyDescent="0.25">
      <c r="A1784" t="s">
        <v>17349</v>
      </c>
      <c r="B1784" s="7" t="s">
        <v>15320</v>
      </c>
      <c r="C1784" t="s">
        <v>21203</v>
      </c>
      <c r="E1784" t="s">
        <v>35</v>
      </c>
      <c r="F1784" t="s">
        <v>17300</v>
      </c>
      <c r="G1784" t="s">
        <v>17315</v>
      </c>
      <c r="H1784" t="s">
        <v>1837</v>
      </c>
      <c r="I1784" t="s">
        <v>23930</v>
      </c>
    </row>
    <row r="1785" spans="1:9" hidden="1" x14ac:dyDescent="0.25">
      <c r="A1785" t="s">
        <v>6931</v>
      </c>
      <c r="B1785" s="7" t="s">
        <v>14508</v>
      </c>
      <c r="C1785" t="s">
        <v>21204</v>
      </c>
      <c r="E1785" t="s">
        <v>35</v>
      </c>
      <c r="F1785" t="s">
        <v>17343</v>
      </c>
      <c r="G1785" t="s">
        <v>17315</v>
      </c>
      <c r="H1785" t="s">
        <v>1837</v>
      </c>
      <c r="I1785" t="s">
        <v>23930</v>
      </c>
    </row>
    <row r="1786" spans="1:9" x14ac:dyDescent="0.25">
      <c r="A1786" t="s">
        <v>8773</v>
      </c>
      <c r="B1786" s="7" t="s">
        <v>12280</v>
      </c>
      <c r="C1786" t="s">
        <v>21205</v>
      </c>
      <c r="E1786" t="s">
        <v>35</v>
      </c>
      <c r="F1786" t="s">
        <v>17300</v>
      </c>
      <c r="G1786" t="s">
        <v>17315</v>
      </c>
      <c r="H1786" t="s">
        <v>1837</v>
      </c>
      <c r="I1786" t="s">
        <v>23929</v>
      </c>
    </row>
    <row r="1787" spans="1:9" hidden="1" x14ac:dyDescent="0.25">
      <c r="A1787" t="s">
        <v>9565</v>
      </c>
      <c r="B1787" s="7" t="s">
        <v>9567</v>
      </c>
      <c r="C1787" t="s">
        <v>21206</v>
      </c>
      <c r="E1787" t="s">
        <v>35</v>
      </c>
      <c r="F1787" t="s">
        <v>17300</v>
      </c>
      <c r="G1787" t="s">
        <v>17315</v>
      </c>
      <c r="H1787" t="s">
        <v>1837</v>
      </c>
      <c r="I1787" t="s">
        <v>23930</v>
      </c>
    </row>
    <row r="1788" spans="1:9" x14ac:dyDescent="0.25">
      <c r="A1788" t="s">
        <v>15473</v>
      </c>
      <c r="B1788" s="7" t="s">
        <v>15484</v>
      </c>
      <c r="C1788" t="s">
        <v>21207</v>
      </c>
      <c r="E1788" t="s">
        <v>35</v>
      </c>
      <c r="F1788" t="s">
        <v>17300</v>
      </c>
      <c r="G1788" t="s">
        <v>17315</v>
      </c>
      <c r="H1788" t="s">
        <v>1837</v>
      </c>
      <c r="I1788" t="s">
        <v>23929</v>
      </c>
    </row>
    <row r="1789" spans="1:9" x14ac:dyDescent="0.25">
      <c r="A1789" t="s">
        <v>14652</v>
      </c>
      <c r="B1789" s="7" t="s">
        <v>14655</v>
      </c>
      <c r="C1789" t="s">
        <v>21208</v>
      </c>
      <c r="E1789" t="s">
        <v>35</v>
      </c>
      <c r="F1789" t="s">
        <v>17300</v>
      </c>
      <c r="G1789" t="s">
        <v>17315</v>
      </c>
      <c r="H1789" t="s">
        <v>1837</v>
      </c>
      <c r="I1789" t="s">
        <v>23929</v>
      </c>
    </row>
    <row r="1790" spans="1:9" hidden="1" x14ac:dyDescent="0.25">
      <c r="A1790" t="s">
        <v>9125</v>
      </c>
      <c r="B1790" s="7" t="s">
        <v>12391</v>
      </c>
      <c r="C1790" t="s">
        <v>21209</v>
      </c>
      <c r="E1790" t="s">
        <v>35</v>
      </c>
      <c r="F1790" t="s">
        <v>17300</v>
      </c>
      <c r="G1790" t="s">
        <v>17315</v>
      </c>
      <c r="H1790" t="s">
        <v>1837</v>
      </c>
      <c r="I1790" t="s">
        <v>23930</v>
      </c>
    </row>
    <row r="1791" spans="1:9" x14ac:dyDescent="0.25">
      <c r="A1791" t="s">
        <v>9475</v>
      </c>
      <c r="B1791" s="7" t="s">
        <v>16711</v>
      </c>
      <c r="C1791" t="s">
        <v>21210</v>
      </c>
      <c r="E1791" t="s">
        <v>35</v>
      </c>
      <c r="F1791" t="s">
        <v>17343</v>
      </c>
      <c r="G1791" t="s">
        <v>17315</v>
      </c>
      <c r="H1791" t="s">
        <v>1837</v>
      </c>
      <c r="I1791" t="s">
        <v>23929</v>
      </c>
    </row>
    <row r="1792" spans="1:9" x14ac:dyDescent="0.25">
      <c r="A1792" t="s">
        <v>9475</v>
      </c>
      <c r="B1792" s="7" t="s">
        <v>16712</v>
      </c>
      <c r="C1792" t="s">
        <v>21211</v>
      </c>
      <c r="E1792" t="s">
        <v>35</v>
      </c>
      <c r="F1792" t="s">
        <v>17300</v>
      </c>
      <c r="G1792" t="s">
        <v>17315</v>
      </c>
      <c r="H1792" t="s">
        <v>1837</v>
      </c>
      <c r="I1792" t="s">
        <v>23929</v>
      </c>
    </row>
    <row r="1793" spans="1:9" x14ac:dyDescent="0.25">
      <c r="A1793" t="s">
        <v>9475</v>
      </c>
      <c r="B1793" s="7" t="s">
        <v>16710</v>
      </c>
      <c r="C1793" t="s">
        <v>21212</v>
      </c>
      <c r="E1793" t="s">
        <v>35</v>
      </c>
      <c r="F1793" t="s">
        <v>17300</v>
      </c>
      <c r="G1793" t="s">
        <v>17315</v>
      </c>
      <c r="H1793" t="s">
        <v>1837</v>
      </c>
      <c r="I1793" t="s">
        <v>23929</v>
      </c>
    </row>
    <row r="1794" spans="1:9" x14ac:dyDescent="0.25">
      <c r="A1794" t="s">
        <v>17760</v>
      </c>
      <c r="B1794" s="7" t="s">
        <v>11232</v>
      </c>
      <c r="C1794" t="s">
        <v>21213</v>
      </c>
      <c r="E1794" t="s">
        <v>35</v>
      </c>
      <c r="F1794" t="s">
        <v>17300</v>
      </c>
      <c r="G1794" t="s">
        <v>17315</v>
      </c>
      <c r="H1794" t="s">
        <v>1837</v>
      </c>
      <c r="I1794" t="s">
        <v>23929</v>
      </c>
    </row>
    <row r="1795" spans="1:9" x14ac:dyDescent="0.25">
      <c r="A1795" t="s">
        <v>17455</v>
      </c>
      <c r="B1795" s="7" t="s">
        <v>17953</v>
      </c>
      <c r="C1795" t="s">
        <v>21214</v>
      </c>
      <c r="E1795" t="s">
        <v>35</v>
      </c>
      <c r="F1795" t="s">
        <v>17300</v>
      </c>
      <c r="G1795" t="s">
        <v>17315</v>
      </c>
      <c r="H1795" t="e">
        <v>#N/A</v>
      </c>
      <c r="I1795" t="s">
        <v>23929</v>
      </c>
    </row>
    <row r="1796" spans="1:9" x14ac:dyDescent="0.25">
      <c r="A1796" t="s">
        <v>8773</v>
      </c>
      <c r="B1796" s="7" t="s">
        <v>12281</v>
      </c>
      <c r="C1796" t="s">
        <v>21215</v>
      </c>
      <c r="E1796" t="s">
        <v>35</v>
      </c>
      <c r="F1796" t="s">
        <v>17300</v>
      </c>
      <c r="G1796" t="s">
        <v>17315</v>
      </c>
      <c r="H1796" t="s">
        <v>1837</v>
      </c>
      <c r="I1796" t="s">
        <v>23929</v>
      </c>
    </row>
    <row r="1797" spans="1:9" x14ac:dyDescent="0.25">
      <c r="A1797" t="s">
        <v>15473</v>
      </c>
      <c r="B1797" s="7" t="s">
        <v>15477</v>
      </c>
      <c r="C1797" t="s">
        <v>21216</v>
      </c>
      <c r="E1797" t="s">
        <v>35</v>
      </c>
      <c r="F1797" t="s">
        <v>17300</v>
      </c>
      <c r="G1797" t="s">
        <v>17315</v>
      </c>
      <c r="H1797" t="s">
        <v>1837</v>
      </c>
      <c r="I1797" t="s">
        <v>23929</v>
      </c>
    </row>
    <row r="1798" spans="1:9" x14ac:dyDescent="0.25">
      <c r="A1798" t="s">
        <v>14652</v>
      </c>
      <c r="B1798" s="7" t="s">
        <v>14654</v>
      </c>
      <c r="C1798" t="s">
        <v>21217</v>
      </c>
      <c r="E1798" t="s">
        <v>35</v>
      </c>
      <c r="F1798" t="s">
        <v>17300</v>
      </c>
      <c r="G1798" t="s">
        <v>17315</v>
      </c>
      <c r="H1798" t="s">
        <v>1837</v>
      </c>
      <c r="I1798" t="s">
        <v>23929</v>
      </c>
    </row>
    <row r="1799" spans="1:9" hidden="1" x14ac:dyDescent="0.25">
      <c r="A1799" t="s">
        <v>17358</v>
      </c>
      <c r="B1799" s="7" t="s">
        <v>9244</v>
      </c>
      <c r="C1799" t="s">
        <v>21218</v>
      </c>
      <c r="E1799" t="s">
        <v>35</v>
      </c>
      <c r="F1799" t="s">
        <v>17300</v>
      </c>
      <c r="G1799" t="s">
        <v>17315</v>
      </c>
      <c r="H1799" t="s">
        <v>1837</v>
      </c>
      <c r="I1799" t="s">
        <v>23930</v>
      </c>
    </row>
    <row r="1800" spans="1:9" hidden="1" x14ac:dyDescent="0.25">
      <c r="A1800" t="s">
        <v>17349</v>
      </c>
      <c r="B1800" s="7" t="s">
        <v>9392</v>
      </c>
      <c r="C1800" t="s">
        <v>21219</v>
      </c>
      <c r="E1800" t="s">
        <v>35</v>
      </c>
      <c r="F1800" t="s">
        <v>17300</v>
      </c>
      <c r="G1800" t="s">
        <v>17315</v>
      </c>
      <c r="H1800" t="s">
        <v>1837</v>
      </c>
      <c r="I1800" t="s">
        <v>23930</v>
      </c>
    </row>
    <row r="1801" spans="1:9" hidden="1" x14ac:dyDescent="0.25">
      <c r="A1801" t="s">
        <v>13400</v>
      </c>
      <c r="B1801" s="7" t="s">
        <v>9236</v>
      </c>
      <c r="C1801" t="s">
        <v>21220</v>
      </c>
      <c r="E1801" t="s">
        <v>35</v>
      </c>
      <c r="F1801" t="s">
        <v>17300</v>
      </c>
      <c r="G1801" t="s">
        <v>17315</v>
      </c>
      <c r="H1801" t="s">
        <v>1837</v>
      </c>
      <c r="I1801" t="s">
        <v>23930</v>
      </c>
    </row>
    <row r="1802" spans="1:9" hidden="1" x14ac:dyDescent="0.25">
      <c r="A1802" t="s">
        <v>17347</v>
      </c>
      <c r="B1802" s="7" t="s">
        <v>13085</v>
      </c>
      <c r="C1802" t="s">
        <v>21221</v>
      </c>
      <c r="D1802" t="s">
        <v>13086</v>
      </c>
      <c r="E1802" t="s">
        <v>35</v>
      </c>
      <c r="F1802" t="s">
        <v>17343</v>
      </c>
      <c r="G1802" t="s">
        <v>17315</v>
      </c>
      <c r="H1802" t="s">
        <v>1837</v>
      </c>
      <c r="I1802" t="s">
        <v>23930</v>
      </c>
    </row>
    <row r="1803" spans="1:9" hidden="1" x14ac:dyDescent="0.25">
      <c r="A1803" t="s">
        <v>17349</v>
      </c>
      <c r="B1803" s="7" t="s">
        <v>15214</v>
      </c>
      <c r="C1803" t="s">
        <v>21222</v>
      </c>
      <c r="D1803" t="s">
        <v>13086</v>
      </c>
      <c r="E1803" t="s">
        <v>35</v>
      </c>
      <c r="F1803" t="s">
        <v>17343</v>
      </c>
      <c r="G1803" t="s">
        <v>17315</v>
      </c>
      <c r="H1803" t="s">
        <v>1837</v>
      </c>
      <c r="I1803" t="s">
        <v>23930</v>
      </c>
    </row>
    <row r="1804" spans="1:9" x14ac:dyDescent="0.25">
      <c r="A1804" t="s">
        <v>17777</v>
      </c>
      <c r="B1804" s="7" t="s">
        <v>14641</v>
      </c>
      <c r="C1804" t="s">
        <v>21223</v>
      </c>
      <c r="D1804" t="s">
        <v>13097</v>
      </c>
      <c r="E1804" t="s">
        <v>35</v>
      </c>
      <c r="F1804" t="s">
        <v>17300</v>
      </c>
      <c r="G1804" t="s">
        <v>17315</v>
      </c>
      <c r="H1804" t="s">
        <v>1837</v>
      </c>
      <c r="I1804" t="s">
        <v>23929</v>
      </c>
    </row>
    <row r="1805" spans="1:9" x14ac:dyDescent="0.25">
      <c r="A1805" t="s">
        <v>17777</v>
      </c>
      <c r="B1805" s="7" t="s">
        <v>14642</v>
      </c>
      <c r="C1805" t="s">
        <v>21224</v>
      </c>
      <c r="D1805" t="s">
        <v>18408</v>
      </c>
      <c r="E1805" t="s">
        <v>35</v>
      </c>
      <c r="F1805" t="s">
        <v>17343</v>
      </c>
      <c r="G1805" t="s">
        <v>17315</v>
      </c>
      <c r="H1805" t="s">
        <v>1837</v>
      </c>
      <c r="I1805" t="s">
        <v>23929</v>
      </c>
    </row>
    <row r="1806" spans="1:9" x14ac:dyDescent="0.25">
      <c r="A1806" t="s">
        <v>17347</v>
      </c>
      <c r="B1806" s="7" t="s">
        <v>13096</v>
      </c>
      <c r="C1806" t="s">
        <v>21225</v>
      </c>
      <c r="D1806" t="s">
        <v>18409</v>
      </c>
      <c r="E1806" t="s">
        <v>35</v>
      </c>
      <c r="F1806" t="s">
        <v>17343</v>
      </c>
      <c r="G1806" t="s">
        <v>17315</v>
      </c>
      <c r="H1806" t="s">
        <v>1837</v>
      </c>
      <c r="I1806" t="s">
        <v>23929</v>
      </c>
    </row>
    <row r="1807" spans="1:9" hidden="1" x14ac:dyDescent="0.25">
      <c r="A1807" t="s">
        <v>17455</v>
      </c>
      <c r="B1807" s="7" t="s">
        <v>10717</v>
      </c>
      <c r="C1807" t="s">
        <v>21226</v>
      </c>
      <c r="D1807" t="s">
        <v>10718</v>
      </c>
      <c r="E1807" t="s">
        <v>35</v>
      </c>
      <c r="F1807" t="s">
        <v>17300</v>
      </c>
      <c r="G1807" t="s">
        <v>17315</v>
      </c>
      <c r="H1807" t="s">
        <v>1837</v>
      </c>
      <c r="I1807" t="s">
        <v>23930</v>
      </c>
    </row>
    <row r="1808" spans="1:9" x14ac:dyDescent="0.25">
      <c r="A1808" t="s">
        <v>1833</v>
      </c>
      <c r="B1808" s="7" t="s">
        <v>17778</v>
      </c>
      <c r="C1808" t="s">
        <v>21227</v>
      </c>
      <c r="E1808" t="s">
        <v>35</v>
      </c>
      <c r="F1808" t="s">
        <v>17300</v>
      </c>
      <c r="G1808" t="s">
        <v>17315</v>
      </c>
      <c r="H1808" t="e">
        <v>#N/A</v>
      </c>
      <c r="I1808" t="s">
        <v>23929</v>
      </c>
    </row>
    <row r="1809" spans="1:9" hidden="1" x14ac:dyDescent="0.25">
      <c r="A1809" t="s">
        <v>17779</v>
      </c>
      <c r="B1809" s="7" t="s">
        <v>17780</v>
      </c>
      <c r="C1809" t="s">
        <v>21228</v>
      </c>
      <c r="E1809" t="s">
        <v>35</v>
      </c>
      <c r="F1809" t="s">
        <v>17300</v>
      </c>
      <c r="G1809" t="s">
        <v>17315</v>
      </c>
      <c r="H1809" t="e">
        <v>#N/A</v>
      </c>
      <c r="I1809" t="s">
        <v>23930</v>
      </c>
    </row>
    <row r="1810" spans="1:9" x14ac:dyDescent="0.25">
      <c r="A1810" t="s">
        <v>10013</v>
      </c>
      <c r="B1810" s="7" t="s">
        <v>10014</v>
      </c>
      <c r="C1810" t="s">
        <v>21229</v>
      </c>
      <c r="D1810" t="s">
        <v>9769</v>
      </c>
      <c r="E1810" t="s">
        <v>35</v>
      </c>
      <c r="F1810" t="s">
        <v>17300</v>
      </c>
      <c r="G1810" t="s">
        <v>17315</v>
      </c>
      <c r="H1810" t="s">
        <v>1837</v>
      </c>
      <c r="I1810" t="s">
        <v>23929</v>
      </c>
    </row>
    <row r="1811" spans="1:9" x14ac:dyDescent="0.25">
      <c r="A1811" t="s">
        <v>7471</v>
      </c>
      <c r="B1811" s="7" t="s">
        <v>15130</v>
      </c>
      <c r="C1811" t="s">
        <v>21230</v>
      </c>
      <c r="E1811" t="s">
        <v>35</v>
      </c>
      <c r="F1811" t="s">
        <v>17300</v>
      </c>
      <c r="G1811" t="s">
        <v>17315</v>
      </c>
      <c r="H1811" t="s">
        <v>1837</v>
      </c>
      <c r="I1811" t="s">
        <v>23929</v>
      </c>
    </row>
    <row r="1812" spans="1:9" hidden="1" x14ac:dyDescent="0.25">
      <c r="A1812" t="s">
        <v>17370</v>
      </c>
      <c r="B1812" s="7" t="s">
        <v>13112</v>
      </c>
      <c r="C1812" t="s">
        <v>21231</v>
      </c>
      <c r="E1812" t="s">
        <v>35</v>
      </c>
      <c r="F1812" t="s">
        <v>17300</v>
      </c>
      <c r="G1812" t="s">
        <v>17315</v>
      </c>
      <c r="H1812" t="s">
        <v>1837</v>
      </c>
      <c r="I1812" t="s">
        <v>23930</v>
      </c>
    </row>
    <row r="1813" spans="1:9" hidden="1" x14ac:dyDescent="0.25">
      <c r="A1813" t="s">
        <v>14223</v>
      </c>
      <c r="B1813" s="7">
        <v>2407020</v>
      </c>
      <c r="C1813" t="s">
        <v>21232</v>
      </c>
      <c r="E1813" t="s">
        <v>35</v>
      </c>
      <c r="F1813" t="s">
        <v>17300</v>
      </c>
      <c r="G1813" t="s">
        <v>17315</v>
      </c>
      <c r="H1813" t="s">
        <v>1837</v>
      </c>
      <c r="I1813" t="s">
        <v>23930</v>
      </c>
    </row>
    <row r="1814" spans="1:9" x14ac:dyDescent="0.25">
      <c r="A1814" t="s">
        <v>10699</v>
      </c>
      <c r="B1814" s="7" t="s">
        <v>10706</v>
      </c>
      <c r="C1814" t="s">
        <v>21233</v>
      </c>
      <c r="D1814" t="s">
        <v>10707</v>
      </c>
      <c r="E1814" t="s">
        <v>35</v>
      </c>
      <c r="F1814" t="s">
        <v>17300</v>
      </c>
      <c r="G1814" t="s">
        <v>17315</v>
      </c>
      <c r="H1814" t="s">
        <v>1837</v>
      </c>
      <c r="I1814" t="s">
        <v>23929</v>
      </c>
    </row>
    <row r="1815" spans="1:9" hidden="1" x14ac:dyDescent="0.25">
      <c r="A1815" t="s">
        <v>14223</v>
      </c>
      <c r="B1815" s="7">
        <v>2407021</v>
      </c>
      <c r="C1815" t="s">
        <v>21234</v>
      </c>
      <c r="E1815" t="s">
        <v>35</v>
      </c>
      <c r="F1815" t="s">
        <v>17300</v>
      </c>
      <c r="G1815" t="s">
        <v>17315</v>
      </c>
      <c r="H1815" t="s">
        <v>1837</v>
      </c>
      <c r="I1815" t="s">
        <v>23930</v>
      </c>
    </row>
    <row r="1816" spans="1:9" x14ac:dyDescent="0.25">
      <c r="A1816" t="s">
        <v>7272</v>
      </c>
      <c r="B1816" s="7" t="s">
        <v>14719</v>
      </c>
      <c r="C1816" t="s">
        <v>21235</v>
      </c>
      <c r="D1816" t="s">
        <v>10707</v>
      </c>
      <c r="E1816" t="s">
        <v>35</v>
      </c>
      <c r="F1816" t="s">
        <v>17300</v>
      </c>
      <c r="G1816" t="s">
        <v>17315</v>
      </c>
      <c r="H1816" t="s">
        <v>1837</v>
      </c>
      <c r="I1816" t="s">
        <v>23929</v>
      </c>
    </row>
    <row r="1817" spans="1:9" hidden="1" x14ac:dyDescent="0.25">
      <c r="A1817" t="s">
        <v>17371</v>
      </c>
      <c r="B1817" s="7" t="s">
        <v>16193</v>
      </c>
      <c r="C1817" t="s">
        <v>21236</v>
      </c>
      <c r="D1817" t="s">
        <v>16194</v>
      </c>
      <c r="E1817" t="s">
        <v>35</v>
      </c>
      <c r="F1817" t="s">
        <v>17300</v>
      </c>
      <c r="G1817" t="s">
        <v>17315</v>
      </c>
      <c r="H1817" t="s">
        <v>1837</v>
      </c>
      <c r="I1817" t="s">
        <v>23930</v>
      </c>
    </row>
    <row r="1818" spans="1:9" hidden="1" x14ac:dyDescent="0.25">
      <c r="A1818" t="s">
        <v>16720</v>
      </c>
      <c r="B1818" s="7" t="s">
        <v>16722</v>
      </c>
      <c r="C1818" t="s">
        <v>21237</v>
      </c>
      <c r="D1818" t="s">
        <v>16194</v>
      </c>
      <c r="E1818" t="s">
        <v>35</v>
      </c>
      <c r="F1818" t="s">
        <v>17300</v>
      </c>
      <c r="G1818" t="s">
        <v>17315</v>
      </c>
      <c r="H1818" t="s">
        <v>1837</v>
      </c>
      <c r="I1818" t="s">
        <v>23930</v>
      </c>
    </row>
    <row r="1819" spans="1:9" hidden="1" x14ac:dyDescent="0.25">
      <c r="A1819" t="s">
        <v>16720</v>
      </c>
      <c r="B1819" s="7" t="s">
        <v>16721</v>
      </c>
      <c r="C1819" t="s">
        <v>21238</v>
      </c>
      <c r="E1819" t="s">
        <v>35</v>
      </c>
      <c r="F1819" t="s">
        <v>17300</v>
      </c>
      <c r="G1819" t="s">
        <v>17315</v>
      </c>
      <c r="H1819" t="s">
        <v>1837</v>
      </c>
      <c r="I1819" t="s">
        <v>23930</v>
      </c>
    </row>
    <row r="1820" spans="1:9" x14ac:dyDescent="0.25">
      <c r="A1820" t="s">
        <v>17320</v>
      </c>
      <c r="B1820" s="7">
        <v>6905110</v>
      </c>
      <c r="C1820" t="s">
        <v>21239</v>
      </c>
      <c r="E1820" t="s">
        <v>35</v>
      </c>
      <c r="F1820" t="s">
        <v>17300</v>
      </c>
      <c r="G1820" t="s">
        <v>17315</v>
      </c>
      <c r="H1820" t="e">
        <v>#N/A</v>
      </c>
      <c r="I1820" t="s">
        <v>23929</v>
      </c>
    </row>
    <row r="1821" spans="1:9" hidden="1" x14ac:dyDescent="0.25">
      <c r="A1821" t="s">
        <v>17371</v>
      </c>
      <c r="B1821" s="7" t="s">
        <v>16210</v>
      </c>
      <c r="C1821" t="s">
        <v>21240</v>
      </c>
      <c r="D1821" t="s">
        <v>16194</v>
      </c>
      <c r="E1821" t="s">
        <v>35</v>
      </c>
      <c r="F1821" t="s">
        <v>17300</v>
      </c>
      <c r="G1821" t="s">
        <v>17315</v>
      </c>
      <c r="H1821" t="s">
        <v>1837</v>
      </c>
      <c r="I1821" t="s">
        <v>23930</v>
      </c>
    </row>
    <row r="1822" spans="1:9" x14ac:dyDescent="0.25">
      <c r="A1822" t="s">
        <v>3270</v>
      </c>
      <c r="B1822" s="7" t="s">
        <v>10355</v>
      </c>
      <c r="C1822" t="s">
        <v>21241</v>
      </c>
      <c r="E1822" t="s">
        <v>35</v>
      </c>
      <c r="F1822" t="s">
        <v>17300</v>
      </c>
      <c r="G1822" t="s">
        <v>17315</v>
      </c>
      <c r="H1822" t="s">
        <v>1837</v>
      </c>
      <c r="I1822" t="s">
        <v>23929</v>
      </c>
    </row>
    <row r="1823" spans="1:9" hidden="1" x14ac:dyDescent="0.25">
      <c r="A1823" t="s">
        <v>17366</v>
      </c>
      <c r="B1823" s="7" t="s">
        <v>14182</v>
      </c>
      <c r="C1823" t="s">
        <v>21242</v>
      </c>
      <c r="E1823" t="s">
        <v>35</v>
      </c>
      <c r="F1823" t="s">
        <v>17300</v>
      </c>
      <c r="G1823" t="s">
        <v>17315</v>
      </c>
      <c r="H1823" t="s">
        <v>1837</v>
      </c>
      <c r="I1823" t="s">
        <v>23930</v>
      </c>
    </row>
    <row r="1824" spans="1:9" hidden="1" x14ac:dyDescent="0.25">
      <c r="A1824" t="s">
        <v>17358</v>
      </c>
      <c r="B1824" s="7" t="s">
        <v>13568</v>
      </c>
      <c r="C1824" t="s">
        <v>21243</v>
      </c>
      <c r="D1824" t="s">
        <v>13569</v>
      </c>
      <c r="E1824" t="s">
        <v>35</v>
      </c>
      <c r="F1824" t="s">
        <v>17300</v>
      </c>
      <c r="G1824" t="s">
        <v>17315</v>
      </c>
      <c r="H1824" t="s">
        <v>1837</v>
      </c>
      <c r="I1824" t="s">
        <v>23930</v>
      </c>
    </row>
    <row r="1825" spans="1:9" hidden="1" x14ac:dyDescent="0.25">
      <c r="A1825" t="s">
        <v>16322</v>
      </c>
      <c r="B1825" s="7" t="s">
        <v>16342</v>
      </c>
      <c r="C1825" t="s">
        <v>21244</v>
      </c>
      <c r="D1825" t="s">
        <v>9807</v>
      </c>
      <c r="E1825" t="s">
        <v>35</v>
      </c>
      <c r="F1825" t="s">
        <v>17300</v>
      </c>
      <c r="G1825" t="s">
        <v>17315</v>
      </c>
      <c r="H1825" t="s">
        <v>1837</v>
      </c>
      <c r="I1825" t="s">
        <v>23930</v>
      </c>
    </row>
    <row r="1826" spans="1:9" x14ac:dyDescent="0.25">
      <c r="A1826" t="s">
        <v>45</v>
      </c>
      <c r="B1826" s="7" t="s">
        <v>11339</v>
      </c>
      <c r="C1826" t="s">
        <v>21245</v>
      </c>
      <c r="D1826" t="s">
        <v>9807</v>
      </c>
      <c r="E1826" t="s">
        <v>35</v>
      </c>
      <c r="F1826" t="s">
        <v>17300</v>
      </c>
      <c r="G1826" t="s">
        <v>17315</v>
      </c>
      <c r="H1826" t="s">
        <v>1837</v>
      </c>
      <c r="I1826" t="s">
        <v>23929</v>
      </c>
    </row>
    <row r="1827" spans="1:9" hidden="1" x14ac:dyDescent="0.25">
      <c r="A1827" t="s">
        <v>204</v>
      </c>
      <c r="B1827" s="7" t="s">
        <v>12932</v>
      </c>
      <c r="C1827" t="s">
        <v>21246</v>
      </c>
      <c r="E1827" t="s">
        <v>35</v>
      </c>
      <c r="F1827" t="s">
        <v>17300</v>
      </c>
      <c r="G1827" t="s">
        <v>17315</v>
      </c>
      <c r="H1827" t="s">
        <v>1837</v>
      </c>
      <c r="I1827" t="s">
        <v>23930</v>
      </c>
    </row>
    <row r="1828" spans="1:9" hidden="1" x14ac:dyDescent="0.25">
      <c r="A1828" t="s">
        <v>45</v>
      </c>
      <c r="B1828" s="7" t="s">
        <v>11357</v>
      </c>
      <c r="C1828" t="s">
        <v>21247</v>
      </c>
      <c r="D1828" t="s">
        <v>18489</v>
      </c>
      <c r="E1828" t="s">
        <v>35</v>
      </c>
      <c r="F1828" t="s">
        <v>17300</v>
      </c>
      <c r="G1828" t="s">
        <v>17315</v>
      </c>
      <c r="H1828" t="s">
        <v>1837</v>
      </c>
      <c r="I1828" t="s">
        <v>23930</v>
      </c>
    </row>
    <row r="1829" spans="1:9" hidden="1" x14ac:dyDescent="0.25">
      <c r="A1829" t="s">
        <v>45</v>
      </c>
      <c r="B1829" s="7" t="s">
        <v>11362</v>
      </c>
      <c r="C1829" t="s">
        <v>21248</v>
      </c>
      <c r="E1829" t="s">
        <v>35</v>
      </c>
      <c r="F1829" t="s">
        <v>17300</v>
      </c>
      <c r="G1829" t="s">
        <v>17315</v>
      </c>
      <c r="H1829" t="s">
        <v>1837</v>
      </c>
      <c r="I1829" t="s">
        <v>23930</v>
      </c>
    </row>
    <row r="1830" spans="1:9" hidden="1" x14ac:dyDescent="0.25">
      <c r="A1830" t="s">
        <v>16322</v>
      </c>
      <c r="B1830" s="7" t="s">
        <v>16375</v>
      </c>
      <c r="C1830" t="s">
        <v>21249</v>
      </c>
      <c r="D1830" t="s">
        <v>18488</v>
      </c>
      <c r="E1830" t="s">
        <v>35</v>
      </c>
      <c r="F1830" t="s">
        <v>17300</v>
      </c>
      <c r="G1830" t="s">
        <v>17315</v>
      </c>
      <c r="H1830" t="s">
        <v>1837</v>
      </c>
      <c r="I1830" t="s">
        <v>23930</v>
      </c>
    </row>
    <row r="1831" spans="1:9" x14ac:dyDescent="0.25">
      <c r="A1831" t="s">
        <v>264</v>
      </c>
      <c r="B1831" s="7" t="s">
        <v>9885</v>
      </c>
      <c r="C1831" t="s">
        <v>21250</v>
      </c>
      <c r="E1831" t="s">
        <v>35</v>
      </c>
      <c r="G1831" t="s">
        <v>17315</v>
      </c>
      <c r="H1831" t="s">
        <v>1837</v>
      </c>
      <c r="I1831" t="s">
        <v>23929</v>
      </c>
    </row>
    <row r="1832" spans="1:9" hidden="1" x14ac:dyDescent="0.25">
      <c r="A1832" t="s">
        <v>17372</v>
      </c>
      <c r="B1832" s="7" t="s">
        <v>16824</v>
      </c>
      <c r="C1832" t="s">
        <v>21251</v>
      </c>
      <c r="E1832" t="s">
        <v>35</v>
      </c>
      <c r="F1832" t="s">
        <v>17300</v>
      </c>
      <c r="G1832" t="s">
        <v>17315</v>
      </c>
      <c r="H1832" t="s">
        <v>1837</v>
      </c>
      <c r="I1832" t="s">
        <v>23930</v>
      </c>
    </row>
    <row r="1833" spans="1:9" x14ac:dyDescent="0.25">
      <c r="A1833" t="s">
        <v>7471</v>
      </c>
      <c r="B1833" s="7" t="s">
        <v>15023</v>
      </c>
      <c r="C1833" t="s">
        <v>21252</v>
      </c>
      <c r="E1833" t="s">
        <v>35</v>
      </c>
      <c r="F1833" t="s">
        <v>17300</v>
      </c>
      <c r="G1833" t="s">
        <v>17315</v>
      </c>
      <c r="H1833" t="s">
        <v>1837</v>
      </c>
      <c r="I1833" t="s">
        <v>23929</v>
      </c>
    </row>
    <row r="1834" spans="1:9" x14ac:dyDescent="0.25">
      <c r="A1834" t="s">
        <v>17426</v>
      </c>
      <c r="B1834" s="7" t="s">
        <v>11284</v>
      </c>
      <c r="C1834" t="s">
        <v>21253</v>
      </c>
      <c r="E1834" t="s">
        <v>35</v>
      </c>
      <c r="F1834" t="s">
        <v>17300</v>
      </c>
      <c r="G1834" t="s">
        <v>17315</v>
      </c>
      <c r="H1834" t="s">
        <v>1837</v>
      </c>
      <c r="I1834" t="s">
        <v>23929</v>
      </c>
    </row>
    <row r="1835" spans="1:9" x14ac:dyDescent="0.25">
      <c r="A1835" t="s">
        <v>17419</v>
      </c>
      <c r="B1835" s="7" t="s">
        <v>14774</v>
      </c>
      <c r="C1835" t="s">
        <v>21254</v>
      </c>
      <c r="E1835" t="s">
        <v>35</v>
      </c>
      <c r="G1835" t="s">
        <v>17315</v>
      </c>
      <c r="H1835" t="s">
        <v>1837</v>
      </c>
      <c r="I1835" t="s">
        <v>23929</v>
      </c>
    </row>
    <row r="1836" spans="1:9" x14ac:dyDescent="0.25">
      <c r="A1836" t="s">
        <v>8139</v>
      </c>
      <c r="B1836" s="7" t="s">
        <v>15566</v>
      </c>
      <c r="C1836" t="s">
        <v>21255</v>
      </c>
      <c r="E1836" t="s">
        <v>35</v>
      </c>
      <c r="F1836" t="s">
        <v>17343</v>
      </c>
      <c r="G1836" t="s">
        <v>17315</v>
      </c>
      <c r="H1836" t="s">
        <v>1837</v>
      </c>
      <c r="I1836" t="s">
        <v>23929</v>
      </c>
    </row>
    <row r="1837" spans="1:9" hidden="1" x14ac:dyDescent="0.25">
      <c r="A1837" t="s">
        <v>204</v>
      </c>
      <c r="B1837" s="7" t="s">
        <v>12937</v>
      </c>
      <c r="C1837" t="s">
        <v>21256</v>
      </c>
      <c r="D1837" t="s">
        <v>17379</v>
      </c>
      <c r="E1837" t="s">
        <v>35</v>
      </c>
      <c r="F1837" t="s">
        <v>17300</v>
      </c>
      <c r="G1837" t="s">
        <v>17315</v>
      </c>
      <c r="H1837" t="s">
        <v>1837</v>
      </c>
      <c r="I1837" t="s">
        <v>23930</v>
      </c>
    </row>
    <row r="1838" spans="1:9" hidden="1" x14ac:dyDescent="0.25">
      <c r="A1838" t="s">
        <v>7471</v>
      </c>
      <c r="B1838" s="7" t="s">
        <v>15040</v>
      </c>
      <c r="C1838" t="s">
        <v>21257</v>
      </c>
      <c r="E1838" t="s">
        <v>35</v>
      </c>
      <c r="F1838" t="s">
        <v>17300</v>
      </c>
      <c r="G1838" t="s">
        <v>17315</v>
      </c>
      <c r="H1838" t="s">
        <v>1837</v>
      </c>
      <c r="I1838" t="s">
        <v>23930</v>
      </c>
    </row>
    <row r="1839" spans="1:9" hidden="1" x14ac:dyDescent="0.25">
      <c r="A1839" t="s">
        <v>264</v>
      </c>
      <c r="B1839" s="7" t="s">
        <v>9860</v>
      </c>
      <c r="C1839" t="s">
        <v>21258</v>
      </c>
      <c r="D1839" t="s">
        <v>9861</v>
      </c>
      <c r="E1839" t="s">
        <v>35</v>
      </c>
      <c r="F1839" t="s">
        <v>17300</v>
      </c>
      <c r="G1839" t="s">
        <v>17315</v>
      </c>
      <c r="H1839" t="s">
        <v>1837</v>
      </c>
      <c r="I1839" t="s">
        <v>23930</v>
      </c>
    </row>
    <row r="1840" spans="1:9" hidden="1" x14ac:dyDescent="0.25">
      <c r="A1840" t="s">
        <v>204</v>
      </c>
      <c r="B1840" s="7" t="s">
        <v>12870</v>
      </c>
      <c r="C1840" t="s">
        <v>21259</v>
      </c>
      <c r="E1840" t="s">
        <v>35</v>
      </c>
      <c r="F1840" t="s">
        <v>17300</v>
      </c>
      <c r="G1840" t="s">
        <v>17315</v>
      </c>
      <c r="H1840" t="s">
        <v>1837</v>
      </c>
      <c r="I1840" t="s">
        <v>23930</v>
      </c>
    </row>
    <row r="1841" spans="1:9" hidden="1" x14ac:dyDescent="0.25">
      <c r="A1841" t="s">
        <v>16322</v>
      </c>
      <c r="B1841" s="7" t="s">
        <v>16392</v>
      </c>
      <c r="C1841" t="s">
        <v>21260</v>
      </c>
      <c r="E1841" t="s">
        <v>35</v>
      </c>
      <c r="F1841" t="s">
        <v>17300</v>
      </c>
      <c r="G1841" t="s">
        <v>17315</v>
      </c>
      <c r="H1841" t="s">
        <v>1837</v>
      </c>
      <c r="I1841" t="s">
        <v>23930</v>
      </c>
    </row>
    <row r="1842" spans="1:9" hidden="1" x14ac:dyDescent="0.25">
      <c r="A1842" t="s">
        <v>17372</v>
      </c>
      <c r="B1842" s="7" t="s">
        <v>16799</v>
      </c>
      <c r="C1842" t="s">
        <v>21261</v>
      </c>
      <c r="E1842" t="s">
        <v>35</v>
      </c>
      <c r="F1842" t="s">
        <v>17300</v>
      </c>
      <c r="G1842" t="s">
        <v>17315</v>
      </c>
      <c r="H1842" t="s">
        <v>1837</v>
      </c>
      <c r="I1842" t="s">
        <v>23930</v>
      </c>
    </row>
    <row r="1843" spans="1:9" hidden="1" x14ac:dyDescent="0.25">
      <c r="A1843" t="s">
        <v>264</v>
      </c>
      <c r="B1843" s="7" t="s">
        <v>9848</v>
      </c>
      <c r="C1843" t="s">
        <v>21262</v>
      </c>
      <c r="E1843" t="s">
        <v>35</v>
      </c>
      <c r="F1843" t="s">
        <v>17300</v>
      </c>
      <c r="G1843" t="s">
        <v>17315</v>
      </c>
      <c r="H1843" t="s">
        <v>1837</v>
      </c>
      <c r="I1843" t="s">
        <v>23930</v>
      </c>
    </row>
    <row r="1844" spans="1:9" hidden="1" x14ac:dyDescent="0.25">
      <c r="A1844" t="s">
        <v>17373</v>
      </c>
      <c r="B1844" s="7" t="s">
        <v>14129</v>
      </c>
      <c r="C1844" t="s">
        <v>21263</v>
      </c>
      <c r="E1844" t="s">
        <v>35</v>
      </c>
      <c r="F1844" t="s">
        <v>17300</v>
      </c>
      <c r="G1844" t="s">
        <v>17315</v>
      </c>
      <c r="H1844" t="s">
        <v>1837</v>
      </c>
      <c r="I1844" t="s">
        <v>23930</v>
      </c>
    </row>
    <row r="1845" spans="1:9" x14ac:dyDescent="0.25">
      <c r="A1845" t="s">
        <v>45</v>
      </c>
      <c r="B1845" s="7" t="s">
        <v>11382</v>
      </c>
      <c r="C1845" t="s">
        <v>21264</v>
      </c>
      <c r="E1845" t="s">
        <v>35</v>
      </c>
      <c r="F1845" t="s">
        <v>17300</v>
      </c>
      <c r="G1845" t="s">
        <v>17315</v>
      </c>
      <c r="H1845" t="s">
        <v>1837</v>
      </c>
      <c r="I1845" t="s">
        <v>23929</v>
      </c>
    </row>
    <row r="1846" spans="1:9" hidden="1" x14ac:dyDescent="0.25">
      <c r="A1846" t="s">
        <v>204</v>
      </c>
      <c r="B1846" s="7" t="s">
        <v>13066</v>
      </c>
      <c r="C1846" t="s">
        <v>21265</v>
      </c>
      <c r="E1846" t="s">
        <v>35</v>
      </c>
      <c r="F1846" t="s">
        <v>17300</v>
      </c>
      <c r="G1846" t="s">
        <v>17315</v>
      </c>
      <c r="H1846" t="s">
        <v>1837</v>
      </c>
      <c r="I1846" t="s">
        <v>23930</v>
      </c>
    </row>
    <row r="1847" spans="1:9" x14ac:dyDescent="0.25">
      <c r="A1847" t="s">
        <v>17346</v>
      </c>
      <c r="B1847" s="7" t="s">
        <v>12470</v>
      </c>
      <c r="C1847" t="s">
        <v>21266</v>
      </c>
      <c r="E1847" t="s">
        <v>35</v>
      </c>
      <c r="F1847" t="s">
        <v>17300</v>
      </c>
      <c r="G1847" t="s">
        <v>17315</v>
      </c>
      <c r="H1847" t="s">
        <v>1837</v>
      </c>
      <c r="I1847" t="s">
        <v>23929</v>
      </c>
    </row>
    <row r="1848" spans="1:9" x14ac:dyDescent="0.25">
      <c r="A1848" t="s">
        <v>17463</v>
      </c>
      <c r="B1848" s="7" t="s">
        <v>12529</v>
      </c>
      <c r="C1848" t="s">
        <v>21267</v>
      </c>
      <c r="E1848" t="s">
        <v>35</v>
      </c>
      <c r="F1848" t="s">
        <v>17300</v>
      </c>
      <c r="G1848" t="s">
        <v>17315</v>
      </c>
      <c r="H1848" t="s">
        <v>1837</v>
      </c>
      <c r="I1848" t="s">
        <v>23929</v>
      </c>
    </row>
    <row r="1849" spans="1:9" x14ac:dyDescent="0.25">
      <c r="A1849" t="s">
        <v>19</v>
      </c>
      <c r="B1849" s="7" t="s">
        <v>9754</v>
      </c>
      <c r="C1849" t="s">
        <v>21268</v>
      </c>
      <c r="D1849" t="s">
        <v>18411</v>
      </c>
      <c r="E1849" t="s">
        <v>35</v>
      </c>
      <c r="G1849" t="s">
        <v>17315</v>
      </c>
      <c r="H1849" t="s">
        <v>1837</v>
      </c>
      <c r="I1849" t="s">
        <v>23929</v>
      </c>
    </row>
    <row r="1850" spans="1:9" hidden="1" x14ac:dyDescent="0.25">
      <c r="A1850" t="s">
        <v>16322</v>
      </c>
      <c r="B1850" s="7" t="s">
        <v>16368</v>
      </c>
      <c r="C1850" t="s">
        <v>21269</v>
      </c>
      <c r="D1850" t="s">
        <v>9838</v>
      </c>
      <c r="E1850" t="s">
        <v>35</v>
      </c>
      <c r="F1850" t="s">
        <v>17300</v>
      </c>
      <c r="G1850" t="s">
        <v>17315</v>
      </c>
      <c r="H1850" t="s">
        <v>1837</v>
      </c>
      <c r="I1850" t="s">
        <v>23930</v>
      </c>
    </row>
    <row r="1851" spans="1:9" hidden="1" x14ac:dyDescent="0.25">
      <c r="A1851" t="s">
        <v>15169</v>
      </c>
      <c r="B1851" s="7" t="s">
        <v>15177</v>
      </c>
      <c r="C1851" t="s">
        <v>21270</v>
      </c>
      <c r="D1851" t="s">
        <v>9838</v>
      </c>
      <c r="E1851" t="s">
        <v>35</v>
      </c>
      <c r="F1851" t="s">
        <v>17300</v>
      </c>
      <c r="G1851" t="s">
        <v>17315</v>
      </c>
      <c r="H1851" t="s">
        <v>1837</v>
      </c>
      <c r="I1851" t="s">
        <v>23930</v>
      </c>
    </row>
    <row r="1852" spans="1:9" hidden="1" x14ac:dyDescent="0.25">
      <c r="A1852" t="s">
        <v>16322</v>
      </c>
      <c r="B1852" s="7" t="s">
        <v>16367</v>
      </c>
      <c r="C1852" t="s">
        <v>21271</v>
      </c>
      <c r="D1852" t="s">
        <v>9838</v>
      </c>
      <c r="E1852" t="s">
        <v>35</v>
      </c>
      <c r="F1852" t="s">
        <v>17300</v>
      </c>
      <c r="G1852" t="s">
        <v>17315</v>
      </c>
      <c r="H1852" t="s">
        <v>1837</v>
      </c>
      <c r="I1852" t="s">
        <v>23930</v>
      </c>
    </row>
    <row r="1853" spans="1:9" hidden="1" x14ac:dyDescent="0.25">
      <c r="A1853" t="s">
        <v>264</v>
      </c>
      <c r="B1853" s="7" t="s">
        <v>9837</v>
      </c>
      <c r="C1853" t="s">
        <v>21272</v>
      </c>
      <c r="D1853" t="s">
        <v>9838</v>
      </c>
      <c r="E1853" t="s">
        <v>35</v>
      </c>
      <c r="F1853" t="s">
        <v>17300</v>
      </c>
      <c r="G1853" t="s">
        <v>17315</v>
      </c>
      <c r="H1853" t="s">
        <v>1837</v>
      </c>
      <c r="I1853" t="s">
        <v>23930</v>
      </c>
    </row>
    <row r="1854" spans="1:9" hidden="1" x14ac:dyDescent="0.25">
      <c r="A1854" t="s">
        <v>45</v>
      </c>
      <c r="B1854" s="7" t="s">
        <v>11354</v>
      </c>
      <c r="C1854" t="s">
        <v>21273</v>
      </c>
      <c r="D1854" t="s">
        <v>18487</v>
      </c>
      <c r="E1854" t="s">
        <v>35</v>
      </c>
      <c r="F1854" t="s">
        <v>17300</v>
      </c>
      <c r="G1854" t="s">
        <v>17315</v>
      </c>
      <c r="H1854" t="s">
        <v>1837</v>
      </c>
      <c r="I1854" t="s">
        <v>23930</v>
      </c>
    </row>
    <row r="1855" spans="1:9" hidden="1" x14ac:dyDescent="0.25">
      <c r="A1855" t="s">
        <v>204</v>
      </c>
      <c r="B1855" s="7" t="s">
        <v>12928</v>
      </c>
      <c r="C1855" t="s">
        <v>21274</v>
      </c>
      <c r="D1855" t="s">
        <v>17379</v>
      </c>
      <c r="E1855" t="s">
        <v>35</v>
      </c>
      <c r="F1855" t="s">
        <v>17300</v>
      </c>
      <c r="G1855" t="s">
        <v>17315</v>
      </c>
      <c r="H1855" t="s">
        <v>1837</v>
      </c>
      <c r="I1855" t="s">
        <v>23930</v>
      </c>
    </row>
    <row r="1856" spans="1:9" hidden="1" x14ac:dyDescent="0.25">
      <c r="A1856" t="s">
        <v>16322</v>
      </c>
      <c r="B1856" s="7" t="s">
        <v>16365</v>
      </c>
      <c r="C1856" t="s">
        <v>21275</v>
      </c>
      <c r="D1856" t="s">
        <v>17379</v>
      </c>
      <c r="E1856" t="s">
        <v>35</v>
      </c>
      <c r="F1856" t="s">
        <v>17300</v>
      </c>
      <c r="G1856" t="s">
        <v>17315</v>
      </c>
      <c r="H1856" t="s">
        <v>1837</v>
      </c>
      <c r="I1856" t="s">
        <v>23930</v>
      </c>
    </row>
    <row r="1857" spans="1:9" hidden="1" x14ac:dyDescent="0.25">
      <c r="A1857" t="s">
        <v>16322</v>
      </c>
      <c r="B1857" s="7" t="s">
        <v>16366</v>
      </c>
      <c r="C1857" t="s">
        <v>21276</v>
      </c>
      <c r="D1857" t="s">
        <v>9858</v>
      </c>
      <c r="E1857" t="s">
        <v>35</v>
      </c>
      <c r="F1857" t="s">
        <v>17300</v>
      </c>
      <c r="G1857" t="s">
        <v>17315</v>
      </c>
      <c r="H1857" t="s">
        <v>1837</v>
      </c>
      <c r="I1857" t="s">
        <v>23930</v>
      </c>
    </row>
    <row r="1858" spans="1:9" hidden="1" x14ac:dyDescent="0.25">
      <c r="A1858" t="s">
        <v>17372</v>
      </c>
      <c r="B1858" s="7" t="s">
        <v>16846</v>
      </c>
      <c r="C1858" t="s">
        <v>21277</v>
      </c>
      <c r="D1858" t="s">
        <v>11438</v>
      </c>
      <c r="E1858" t="s">
        <v>35</v>
      </c>
      <c r="F1858" t="s">
        <v>18482</v>
      </c>
      <c r="G1858" t="s">
        <v>17315</v>
      </c>
      <c r="H1858" t="s">
        <v>1837</v>
      </c>
      <c r="I1858" t="s">
        <v>23930</v>
      </c>
    </row>
    <row r="1859" spans="1:9" x14ac:dyDescent="0.25">
      <c r="A1859" t="s">
        <v>204</v>
      </c>
      <c r="B1859" s="7" t="s">
        <v>13036</v>
      </c>
      <c r="C1859" t="s">
        <v>21278</v>
      </c>
      <c r="D1859" t="s">
        <v>17408</v>
      </c>
      <c r="E1859" t="s">
        <v>35</v>
      </c>
      <c r="F1859" t="s">
        <v>17300</v>
      </c>
      <c r="G1859" t="s">
        <v>17315</v>
      </c>
      <c r="H1859" t="s">
        <v>1837</v>
      </c>
      <c r="I1859" t="s">
        <v>23929</v>
      </c>
    </row>
    <row r="1860" spans="1:9" hidden="1" x14ac:dyDescent="0.25">
      <c r="A1860" t="s">
        <v>6931</v>
      </c>
      <c r="B1860" s="7" t="s">
        <v>14505</v>
      </c>
      <c r="C1860" t="s">
        <v>21279</v>
      </c>
      <c r="E1860" t="s">
        <v>35</v>
      </c>
      <c r="F1860" t="s">
        <v>17300</v>
      </c>
      <c r="G1860" t="s">
        <v>17315</v>
      </c>
      <c r="H1860" t="s">
        <v>1837</v>
      </c>
      <c r="I1860" t="s">
        <v>23930</v>
      </c>
    </row>
    <row r="1861" spans="1:9" x14ac:dyDescent="0.25">
      <c r="A1861" t="s">
        <v>17419</v>
      </c>
      <c r="B1861" s="7" t="s">
        <v>14799</v>
      </c>
      <c r="C1861" t="s">
        <v>21280</v>
      </c>
      <c r="D1861" t="s">
        <v>11438</v>
      </c>
      <c r="E1861" t="s">
        <v>35</v>
      </c>
      <c r="F1861" t="s">
        <v>17300</v>
      </c>
      <c r="G1861" t="s">
        <v>17315</v>
      </c>
      <c r="H1861" t="s">
        <v>1837</v>
      </c>
      <c r="I1861" t="s">
        <v>23929</v>
      </c>
    </row>
    <row r="1862" spans="1:9" hidden="1" x14ac:dyDescent="0.25">
      <c r="A1862" t="s">
        <v>45</v>
      </c>
      <c r="B1862" s="7" t="s">
        <v>11437</v>
      </c>
      <c r="C1862" t="s">
        <v>21281</v>
      </c>
      <c r="D1862" t="s">
        <v>11438</v>
      </c>
      <c r="E1862" t="s">
        <v>35</v>
      </c>
      <c r="F1862" t="s">
        <v>17300</v>
      </c>
      <c r="G1862" t="s">
        <v>17315</v>
      </c>
      <c r="H1862" t="s">
        <v>1837</v>
      </c>
      <c r="I1862" t="s">
        <v>23930</v>
      </c>
    </row>
    <row r="1863" spans="1:9" hidden="1" x14ac:dyDescent="0.25">
      <c r="A1863" t="s">
        <v>16322</v>
      </c>
      <c r="B1863" s="7" t="s">
        <v>16380</v>
      </c>
      <c r="C1863" t="s">
        <v>21282</v>
      </c>
      <c r="D1863" t="s">
        <v>11377</v>
      </c>
      <c r="E1863" t="s">
        <v>35</v>
      </c>
      <c r="F1863" t="s">
        <v>17300</v>
      </c>
      <c r="G1863" t="s">
        <v>17315</v>
      </c>
      <c r="H1863" t="s">
        <v>1837</v>
      </c>
      <c r="I1863" t="s">
        <v>23930</v>
      </c>
    </row>
    <row r="1864" spans="1:9" hidden="1" x14ac:dyDescent="0.25">
      <c r="A1864" t="s">
        <v>15169</v>
      </c>
      <c r="B1864" s="7" t="s">
        <v>15175</v>
      </c>
      <c r="C1864" t="s">
        <v>21283</v>
      </c>
      <c r="D1864" t="s">
        <v>11377</v>
      </c>
      <c r="E1864" t="s">
        <v>35</v>
      </c>
      <c r="F1864" t="s">
        <v>17300</v>
      </c>
      <c r="G1864" t="s">
        <v>17315</v>
      </c>
      <c r="H1864" t="s">
        <v>1837</v>
      </c>
      <c r="I1864" t="s">
        <v>23930</v>
      </c>
    </row>
    <row r="1865" spans="1:9" hidden="1" x14ac:dyDescent="0.25">
      <c r="A1865" t="s">
        <v>45</v>
      </c>
      <c r="B1865" s="7" t="s">
        <v>11376</v>
      </c>
      <c r="C1865" t="s">
        <v>21284</v>
      </c>
      <c r="D1865" t="s">
        <v>11377</v>
      </c>
      <c r="E1865" t="s">
        <v>35</v>
      </c>
      <c r="F1865" t="s">
        <v>17300</v>
      </c>
      <c r="G1865" t="s">
        <v>17315</v>
      </c>
      <c r="H1865" t="s">
        <v>1837</v>
      </c>
      <c r="I1865" t="s">
        <v>23930</v>
      </c>
    </row>
    <row r="1866" spans="1:9" hidden="1" x14ac:dyDescent="0.25">
      <c r="A1866" t="s">
        <v>8139</v>
      </c>
      <c r="B1866" s="7" t="s">
        <v>15575</v>
      </c>
      <c r="C1866" t="s">
        <v>21285</v>
      </c>
      <c r="D1866" t="s">
        <v>11377</v>
      </c>
      <c r="E1866" t="s">
        <v>35</v>
      </c>
      <c r="F1866" t="s">
        <v>17300</v>
      </c>
      <c r="G1866" t="s">
        <v>17315</v>
      </c>
      <c r="H1866" t="s">
        <v>1837</v>
      </c>
      <c r="I1866" t="s">
        <v>23930</v>
      </c>
    </row>
    <row r="1867" spans="1:9" hidden="1" x14ac:dyDescent="0.25">
      <c r="A1867" t="s">
        <v>15169</v>
      </c>
      <c r="B1867" s="7" t="s">
        <v>15176</v>
      </c>
      <c r="C1867" t="s">
        <v>21286</v>
      </c>
      <c r="D1867" t="s">
        <v>9881</v>
      </c>
      <c r="E1867" t="s">
        <v>35</v>
      </c>
      <c r="F1867" t="s">
        <v>17300</v>
      </c>
      <c r="G1867" t="s">
        <v>17315</v>
      </c>
      <c r="H1867" t="s">
        <v>1837</v>
      </c>
      <c r="I1867" t="s">
        <v>23930</v>
      </c>
    </row>
    <row r="1868" spans="1:9" hidden="1" x14ac:dyDescent="0.25">
      <c r="A1868" t="s">
        <v>264</v>
      </c>
      <c r="B1868" s="7" t="s">
        <v>9880</v>
      </c>
      <c r="C1868" t="s">
        <v>21287</v>
      </c>
      <c r="D1868" t="s">
        <v>9881</v>
      </c>
      <c r="E1868" t="s">
        <v>35</v>
      </c>
      <c r="F1868" t="s">
        <v>17300</v>
      </c>
      <c r="G1868" t="s">
        <v>17315</v>
      </c>
      <c r="H1868" t="s">
        <v>1837</v>
      </c>
      <c r="I1868" t="s">
        <v>23930</v>
      </c>
    </row>
    <row r="1869" spans="1:9" hidden="1" x14ac:dyDescent="0.25">
      <c r="A1869" t="s">
        <v>16322</v>
      </c>
      <c r="B1869" s="7" t="s">
        <v>16385</v>
      </c>
      <c r="C1869" t="s">
        <v>21288</v>
      </c>
      <c r="D1869" t="s">
        <v>9881</v>
      </c>
      <c r="E1869" t="s">
        <v>35</v>
      </c>
      <c r="F1869" t="s">
        <v>17300</v>
      </c>
      <c r="G1869" t="s">
        <v>17315</v>
      </c>
      <c r="H1869" t="s">
        <v>1837</v>
      </c>
      <c r="I1869" t="s">
        <v>23930</v>
      </c>
    </row>
    <row r="1870" spans="1:9" hidden="1" x14ac:dyDescent="0.25">
      <c r="A1870" t="s">
        <v>8139</v>
      </c>
      <c r="B1870" s="7" t="s">
        <v>15579</v>
      </c>
      <c r="C1870" t="s">
        <v>21289</v>
      </c>
      <c r="D1870" t="s">
        <v>9881</v>
      </c>
      <c r="E1870" t="s">
        <v>35</v>
      </c>
      <c r="F1870" t="s">
        <v>17300</v>
      </c>
      <c r="G1870" t="s">
        <v>17315</v>
      </c>
      <c r="H1870" t="s">
        <v>1837</v>
      </c>
      <c r="I1870" t="s">
        <v>23930</v>
      </c>
    </row>
    <row r="1871" spans="1:9" x14ac:dyDescent="0.25">
      <c r="A1871" t="s">
        <v>17583</v>
      </c>
      <c r="B1871" s="7">
        <v>6905163</v>
      </c>
      <c r="C1871" t="s">
        <v>21290</v>
      </c>
      <c r="E1871" t="s">
        <v>35</v>
      </c>
      <c r="F1871" t="s">
        <v>17300</v>
      </c>
      <c r="G1871" t="s">
        <v>17315</v>
      </c>
      <c r="H1871" t="e">
        <v>#N/A</v>
      </c>
      <c r="I1871" t="s">
        <v>23929</v>
      </c>
    </row>
    <row r="1872" spans="1:9" hidden="1" x14ac:dyDescent="0.25">
      <c r="A1872" t="s">
        <v>45</v>
      </c>
      <c r="B1872" s="7" t="s">
        <v>11387</v>
      </c>
      <c r="C1872" t="s">
        <v>21291</v>
      </c>
      <c r="D1872" t="s">
        <v>9881</v>
      </c>
      <c r="E1872" t="s">
        <v>35</v>
      </c>
      <c r="F1872" t="s">
        <v>17300</v>
      </c>
      <c r="G1872" t="s">
        <v>17315</v>
      </c>
      <c r="H1872" t="s">
        <v>1837</v>
      </c>
      <c r="I1872" t="s">
        <v>23930</v>
      </c>
    </row>
    <row r="1873" spans="1:9" hidden="1" x14ac:dyDescent="0.25">
      <c r="A1873" t="s">
        <v>17370</v>
      </c>
      <c r="B1873" s="7" t="s">
        <v>13143</v>
      </c>
      <c r="C1873" t="s">
        <v>21292</v>
      </c>
      <c r="D1873" t="s">
        <v>9881</v>
      </c>
      <c r="E1873" t="s">
        <v>35</v>
      </c>
      <c r="F1873" t="s">
        <v>17300</v>
      </c>
      <c r="G1873" t="s">
        <v>17315</v>
      </c>
      <c r="H1873" t="s">
        <v>1837</v>
      </c>
      <c r="I1873" t="s">
        <v>23930</v>
      </c>
    </row>
    <row r="1874" spans="1:9" hidden="1" x14ac:dyDescent="0.25">
      <c r="A1874" t="s">
        <v>17372</v>
      </c>
      <c r="B1874" s="7" t="s">
        <v>16823</v>
      </c>
      <c r="C1874" t="s">
        <v>21293</v>
      </c>
      <c r="D1874" t="s">
        <v>9881</v>
      </c>
      <c r="E1874" t="s">
        <v>35</v>
      </c>
      <c r="F1874" t="s">
        <v>17300</v>
      </c>
      <c r="G1874" t="s">
        <v>17315</v>
      </c>
      <c r="H1874" t="s">
        <v>1837</v>
      </c>
      <c r="I1874" t="s">
        <v>23930</v>
      </c>
    </row>
    <row r="1875" spans="1:9" hidden="1" x14ac:dyDescent="0.25">
      <c r="A1875" t="s">
        <v>204</v>
      </c>
      <c r="B1875" s="7" t="s">
        <v>12943</v>
      </c>
      <c r="C1875" t="s">
        <v>21294</v>
      </c>
      <c r="E1875" t="s">
        <v>35</v>
      </c>
      <c r="F1875" t="s">
        <v>17300</v>
      </c>
      <c r="G1875" t="s">
        <v>17315</v>
      </c>
      <c r="H1875" t="s">
        <v>1837</v>
      </c>
      <c r="I1875" t="s">
        <v>23930</v>
      </c>
    </row>
    <row r="1876" spans="1:9" hidden="1" x14ac:dyDescent="0.25">
      <c r="A1876" t="s">
        <v>264</v>
      </c>
      <c r="B1876" s="7" t="s">
        <v>9877</v>
      </c>
      <c r="C1876" t="s">
        <v>21295</v>
      </c>
      <c r="D1876" t="s">
        <v>9878</v>
      </c>
      <c r="E1876" t="s">
        <v>35</v>
      </c>
      <c r="F1876" t="s">
        <v>17300</v>
      </c>
      <c r="G1876" t="s">
        <v>17315</v>
      </c>
      <c r="H1876" t="s">
        <v>1837</v>
      </c>
      <c r="I1876" t="s">
        <v>23930</v>
      </c>
    </row>
    <row r="1877" spans="1:9" x14ac:dyDescent="0.25">
      <c r="A1877" t="s">
        <v>17750</v>
      </c>
      <c r="B1877" s="7">
        <v>8015080</v>
      </c>
      <c r="C1877" t="s">
        <v>21296</v>
      </c>
      <c r="E1877" t="s">
        <v>35</v>
      </c>
      <c r="F1877" t="s">
        <v>17300</v>
      </c>
      <c r="G1877" t="s">
        <v>17315</v>
      </c>
      <c r="H1877" t="e">
        <v>#N/A</v>
      </c>
      <c r="I1877" t="s">
        <v>23929</v>
      </c>
    </row>
    <row r="1878" spans="1:9" x14ac:dyDescent="0.25">
      <c r="A1878" t="s">
        <v>17642</v>
      </c>
      <c r="B1878" s="7">
        <v>8015080</v>
      </c>
      <c r="C1878" t="s">
        <v>21297</v>
      </c>
      <c r="E1878" t="s">
        <v>35</v>
      </c>
      <c r="F1878" t="s">
        <v>17300</v>
      </c>
      <c r="G1878" t="s">
        <v>17315</v>
      </c>
      <c r="H1878" t="e">
        <v>#N/A</v>
      </c>
      <c r="I1878" t="s">
        <v>23929</v>
      </c>
    </row>
    <row r="1879" spans="1:9" x14ac:dyDescent="0.25">
      <c r="A1879" t="s">
        <v>17372</v>
      </c>
      <c r="B1879" s="7" t="s">
        <v>16822</v>
      </c>
      <c r="C1879" t="s">
        <v>21298</v>
      </c>
      <c r="D1879" t="s">
        <v>9878</v>
      </c>
      <c r="E1879" t="s">
        <v>35</v>
      </c>
      <c r="F1879" t="s">
        <v>17300</v>
      </c>
      <c r="G1879" t="s">
        <v>17315</v>
      </c>
      <c r="H1879" t="s">
        <v>1837</v>
      </c>
      <c r="I1879" t="s">
        <v>23929</v>
      </c>
    </row>
    <row r="1880" spans="1:9" hidden="1" x14ac:dyDescent="0.25">
      <c r="A1880" t="s">
        <v>45</v>
      </c>
      <c r="B1880" s="7" t="s">
        <v>11386</v>
      </c>
      <c r="C1880" t="s">
        <v>21299</v>
      </c>
      <c r="D1880" t="s">
        <v>9878</v>
      </c>
      <c r="E1880" t="s">
        <v>35</v>
      </c>
      <c r="F1880" t="s">
        <v>17300</v>
      </c>
      <c r="G1880" t="s">
        <v>17315</v>
      </c>
      <c r="H1880" t="s">
        <v>1837</v>
      </c>
      <c r="I1880" t="s">
        <v>23930</v>
      </c>
    </row>
    <row r="1881" spans="1:9" hidden="1" x14ac:dyDescent="0.25">
      <c r="A1881" t="s">
        <v>17650</v>
      </c>
      <c r="B1881" s="7">
        <v>8015080</v>
      </c>
      <c r="C1881" t="s">
        <v>21300</v>
      </c>
      <c r="E1881" t="s">
        <v>35</v>
      </c>
      <c r="F1881" t="s">
        <v>17300</v>
      </c>
      <c r="G1881" t="s">
        <v>17315</v>
      </c>
      <c r="H1881" t="e">
        <v>#N/A</v>
      </c>
      <c r="I1881" t="s">
        <v>23930</v>
      </c>
    </row>
    <row r="1882" spans="1:9" hidden="1" x14ac:dyDescent="0.25">
      <c r="A1882" t="s">
        <v>16322</v>
      </c>
      <c r="B1882" s="7" t="s">
        <v>16384</v>
      </c>
      <c r="C1882" t="s">
        <v>21301</v>
      </c>
      <c r="D1882" t="s">
        <v>9878</v>
      </c>
      <c r="E1882" t="s">
        <v>35</v>
      </c>
      <c r="F1882" t="s">
        <v>17300</v>
      </c>
      <c r="G1882" t="s">
        <v>17315</v>
      </c>
      <c r="H1882" t="s">
        <v>1837</v>
      </c>
      <c r="I1882" t="s">
        <v>23930</v>
      </c>
    </row>
    <row r="1883" spans="1:9" hidden="1" x14ac:dyDescent="0.25">
      <c r="A1883" t="s">
        <v>264</v>
      </c>
      <c r="B1883" s="7" t="s">
        <v>9796</v>
      </c>
      <c r="C1883" t="s">
        <v>21302</v>
      </c>
      <c r="D1883" t="s">
        <v>9797</v>
      </c>
      <c r="E1883" t="s">
        <v>35</v>
      </c>
      <c r="F1883" t="s">
        <v>17300</v>
      </c>
      <c r="G1883" t="s">
        <v>17315</v>
      </c>
      <c r="H1883" t="s">
        <v>1837</v>
      </c>
      <c r="I1883" t="s">
        <v>23930</v>
      </c>
    </row>
    <row r="1884" spans="1:9" x14ac:dyDescent="0.25">
      <c r="A1884" t="s">
        <v>45</v>
      </c>
      <c r="B1884" s="7" t="s">
        <v>11302</v>
      </c>
      <c r="C1884" t="s">
        <v>21303</v>
      </c>
      <c r="E1884" t="s">
        <v>35</v>
      </c>
      <c r="F1884" t="s">
        <v>17300</v>
      </c>
      <c r="G1884" t="s">
        <v>17315</v>
      </c>
      <c r="H1884" t="s">
        <v>1837</v>
      </c>
      <c r="I1884" t="s">
        <v>23929</v>
      </c>
    </row>
    <row r="1885" spans="1:9" hidden="1" x14ac:dyDescent="0.25">
      <c r="A1885" t="s">
        <v>16322</v>
      </c>
      <c r="B1885" s="7" t="s">
        <v>16348</v>
      </c>
      <c r="C1885" t="s">
        <v>21304</v>
      </c>
      <c r="E1885" t="s">
        <v>35</v>
      </c>
      <c r="F1885" t="s">
        <v>17300</v>
      </c>
      <c r="G1885" t="s">
        <v>17315</v>
      </c>
      <c r="H1885" t="s">
        <v>1837</v>
      </c>
      <c r="I1885" t="s">
        <v>23930</v>
      </c>
    </row>
    <row r="1886" spans="1:9" x14ac:dyDescent="0.25">
      <c r="A1886" t="s">
        <v>17553</v>
      </c>
      <c r="B1886" s="7" t="s">
        <v>17941</v>
      </c>
      <c r="C1886" t="s">
        <v>21305</v>
      </c>
      <c r="E1886" t="s">
        <v>35</v>
      </c>
      <c r="F1886" t="s">
        <v>17300</v>
      </c>
      <c r="G1886" t="s">
        <v>17315</v>
      </c>
      <c r="H1886" t="e">
        <v>#N/A</v>
      </c>
      <c r="I1886" t="s">
        <v>23929</v>
      </c>
    </row>
    <row r="1887" spans="1:9" x14ac:dyDescent="0.25">
      <c r="A1887" t="s">
        <v>17320</v>
      </c>
      <c r="B1887" s="7">
        <v>6905165</v>
      </c>
      <c r="C1887" t="s">
        <v>21306</v>
      </c>
      <c r="E1887" t="s">
        <v>35</v>
      </c>
      <c r="F1887" t="s">
        <v>17300</v>
      </c>
      <c r="G1887" t="s">
        <v>17315</v>
      </c>
      <c r="H1887" t="e">
        <v>#N/A</v>
      </c>
      <c r="I1887" t="s">
        <v>23929</v>
      </c>
    </row>
    <row r="1888" spans="1:9" x14ac:dyDescent="0.25">
      <c r="A1888" t="s">
        <v>17642</v>
      </c>
      <c r="B1888" s="7">
        <v>8015082</v>
      </c>
      <c r="C1888" t="s">
        <v>21307</v>
      </c>
      <c r="E1888" t="s">
        <v>35</v>
      </c>
      <c r="F1888" t="s">
        <v>17300</v>
      </c>
      <c r="G1888" t="s">
        <v>17315</v>
      </c>
      <c r="H1888" t="e">
        <v>#N/A</v>
      </c>
      <c r="I1888" t="s">
        <v>23929</v>
      </c>
    </row>
    <row r="1889" spans="1:9" hidden="1" x14ac:dyDescent="0.25">
      <c r="A1889" t="s">
        <v>16718</v>
      </c>
      <c r="B1889" s="7" t="s">
        <v>17933</v>
      </c>
      <c r="C1889" t="s">
        <v>21308</v>
      </c>
      <c r="E1889" t="s">
        <v>35</v>
      </c>
      <c r="F1889" t="s">
        <v>17300</v>
      </c>
      <c r="G1889" t="s">
        <v>17315</v>
      </c>
      <c r="H1889" t="e">
        <v>#N/A</v>
      </c>
      <c r="I1889" t="s">
        <v>23930</v>
      </c>
    </row>
    <row r="1890" spans="1:9" hidden="1" x14ac:dyDescent="0.25">
      <c r="A1890" t="s">
        <v>11106</v>
      </c>
      <c r="B1890" s="7" t="s">
        <v>11107</v>
      </c>
      <c r="C1890" t="s">
        <v>21309</v>
      </c>
      <c r="D1890" t="s">
        <v>11024</v>
      </c>
      <c r="E1890" t="s">
        <v>35</v>
      </c>
      <c r="F1890" t="s">
        <v>17300</v>
      </c>
      <c r="G1890" t="s">
        <v>17315</v>
      </c>
      <c r="H1890" t="s">
        <v>1837</v>
      </c>
      <c r="I1890" t="s">
        <v>23930</v>
      </c>
    </row>
    <row r="1891" spans="1:9" hidden="1" x14ac:dyDescent="0.25">
      <c r="A1891" t="s">
        <v>170</v>
      </c>
      <c r="B1891" s="7" t="s">
        <v>9683</v>
      </c>
      <c r="C1891" t="s">
        <v>21310</v>
      </c>
      <c r="E1891" t="s">
        <v>35</v>
      </c>
      <c r="F1891" t="s">
        <v>17300</v>
      </c>
      <c r="G1891" t="s">
        <v>17315</v>
      </c>
      <c r="H1891" t="s">
        <v>1837</v>
      </c>
      <c r="I1891" t="s">
        <v>23930</v>
      </c>
    </row>
    <row r="1892" spans="1:9" hidden="1" x14ac:dyDescent="0.25">
      <c r="A1892" t="s">
        <v>5465</v>
      </c>
      <c r="B1892" s="7" t="s">
        <v>12602</v>
      </c>
      <c r="C1892" t="s">
        <v>21311</v>
      </c>
      <c r="E1892" t="s">
        <v>35</v>
      </c>
      <c r="F1892" t="s">
        <v>17300</v>
      </c>
      <c r="G1892" t="s">
        <v>17315</v>
      </c>
      <c r="H1892" t="s">
        <v>1837</v>
      </c>
      <c r="I1892" t="s">
        <v>23930</v>
      </c>
    </row>
    <row r="1893" spans="1:9" hidden="1" x14ac:dyDescent="0.25">
      <c r="A1893" t="s">
        <v>9125</v>
      </c>
      <c r="B1893" s="7" t="s">
        <v>12388</v>
      </c>
      <c r="C1893" t="s">
        <v>21312</v>
      </c>
      <c r="E1893" t="s">
        <v>35</v>
      </c>
      <c r="F1893" t="s">
        <v>17300</v>
      </c>
      <c r="G1893" t="s">
        <v>17315</v>
      </c>
      <c r="H1893" t="s">
        <v>1837</v>
      </c>
      <c r="I1893" t="s">
        <v>23930</v>
      </c>
    </row>
    <row r="1894" spans="1:9" x14ac:dyDescent="0.25">
      <c r="A1894" t="s">
        <v>9125</v>
      </c>
      <c r="B1894" s="7" t="s">
        <v>12390</v>
      </c>
      <c r="C1894" t="s">
        <v>21313</v>
      </c>
      <c r="E1894" t="s">
        <v>35</v>
      </c>
      <c r="F1894" t="s">
        <v>17300</v>
      </c>
      <c r="G1894" t="s">
        <v>17315</v>
      </c>
      <c r="H1894" t="s">
        <v>1837</v>
      </c>
      <c r="I1894" t="s">
        <v>23929</v>
      </c>
    </row>
    <row r="1895" spans="1:9" hidden="1" x14ac:dyDescent="0.25">
      <c r="A1895" t="s">
        <v>17349</v>
      </c>
      <c r="B1895" s="7" t="s">
        <v>15371</v>
      </c>
      <c r="C1895" t="s">
        <v>21314</v>
      </c>
      <c r="D1895" t="s">
        <v>15372</v>
      </c>
      <c r="E1895" t="s">
        <v>35</v>
      </c>
      <c r="F1895" t="s">
        <v>17300</v>
      </c>
      <c r="G1895" t="s">
        <v>17315</v>
      </c>
      <c r="H1895" t="s">
        <v>1837</v>
      </c>
      <c r="I1895" t="s">
        <v>23930</v>
      </c>
    </row>
    <row r="1896" spans="1:9" x14ac:dyDescent="0.25">
      <c r="A1896" t="s">
        <v>12426</v>
      </c>
      <c r="B1896" s="7">
        <v>10001766</v>
      </c>
      <c r="C1896" t="s">
        <v>21315</v>
      </c>
      <c r="D1896" t="s">
        <v>18415</v>
      </c>
      <c r="E1896" t="s">
        <v>35</v>
      </c>
      <c r="F1896" t="s">
        <v>17300</v>
      </c>
      <c r="G1896" t="s">
        <v>17315</v>
      </c>
      <c r="H1896" t="e">
        <v>#N/A</v>
      </c>
      <c r="I1896" t="s">
        <v>23929</v>
      </c>
    </row>
    <row r="1897" spans="1:9" x14ac:dyDescent="0.25">
      <c r="A1897" t="s">
        <v>7471</v>
      </c>
      <c r="B1897" s="7" t="s">
        <v>15046</v>
      </c>
      <c r="C1897" t="s">
        <v>21316</v>
      </c>
      <c r="D1897" t="s">
        <v>17379</v>
      </c>
      <c r="E1897" t="s">
        <v>35</v>
      </c>
      <c r="F1897" t="s">
        <v>17300</v>
      </c>
      <c r="G1897" t="s">
        <v>17315</v>
      </c>
      <c r="H1897" t="s">
        <v>1837</v>
      </c>
      <c r="I1897" t="s">
        <v>23929</v>
      </c>
    </row>
    <row r="1898" spans="1:9" hidden="1" x14ac:dyDescent="0.25">
      <c r="A1898" t="s">
        <v>204</v>
      </c>
      <c r="B1898" s="7" t="s">
        <v>12925</v>
      </c>
      <c r="C1898" t="s">
        <v>21317</v>
      </c>
      <c r="D1898" t="s">
        <v>17379</v>
      </c>
      <c r="E1898" t="s">
        <v>35</v>
      </c>
      <c r="F1898" t="s">
        <v>17300</v>
      </c>
      <c r="G1898" t="s">
        <v>17315</v>
      </c>
      <c r="H1898" t="s">
        <v>1837</v>
      </c>
      <c r="I1898" t="s">
        <v>23930</v>
      </c>
    </row>
    <row r="1899" spans="1:9" x14ac:dyDescent="0.25">
      <c r="A1899" t="s">
        <v>6931</v>
      </c>
      <c r="B1899" s="7" t="s">
        <v>14480</v>
      </c>
      <c r="C1899" t="s">
        <v>21318</v>
      </c>
      <c r="E1899" t="s">
        <v>35</v>
      </c>
      <c r="F1899" t="s">
        <v>17300</v>
      </c>
      <c r="G1899" t="s">
        <v>17315</v>
      </c>
      <c r="H1899" t="s">
        <v>1837</v>
      </c>
      <c r="I1899" t="s">
        <v>23929</v>
      </c>
    </row>
    <row r="1900" spans="1:9" hidden="1" x14ac:dyDescent="0.25">
      <c r="A1900" t="s">
        <v>17349</v>
      </c>
      <c r="B1900" s="7" t="s">
        <v>15373</v>
      </c>
      <c r="C1900" t="s">
        <v>21319</v>
      </c>
      <c r="E1900" t="s">
        <v>35</v>
      </c>
      <c r="F1900" t="s">
        <v>17300</v>
      </c>
      <c r="G1900" t="s">
        <v>17315</v>
      </c>
      <c r="H1900" t="s">
        <v>1837</v>
      </c>
      <c r="I1900" t="s">
        <v>23930</v>
      </c>
    </row>
    <row r="1901" spans="1:9" hidden="1" x14ac:dyDescent="0.25">
      <c r="A1901" t="s">
        <v>8139</v>
      </c>
      <c r="B1901" s="7" t="s">
        <v>15513</v>
      </c>
      <c r="C1901" t="s">
        <v>21320</v>
      </c>
      <c r="E1901" t="s">
        <v>35</v>
      </c>
      <c r="F1901" t="s">
        <v>17300</v>
      </c>
      <c r="G1901" t="s">
        <v>17315</v>
      </c>
      <c r="H1901" t="s">
        <v>1837</v>
      </c>
      <c r="I1901" t="s">
        <v>23930</v>
      </c>
    </row>
    <row r="1902" spans="1:9" x14ac:dyDescent="0.25">
      <c r="A1902" t="s">
        <v>7471</v>
      </c>
      <c r="B1902" s="7" t="s">
        <v>14938</v>
      </c>
      <c r="C1902" t="s">
        <v>21321</v>
      </c>
      <c r="E1902" t="s">
        <v>35</v>
      </c>
      <c r="F1902" t="s">
        <v>17300</v>
      </c>
      <c r="G1902" t="s">
        <v>17315</v>
      </c>
      <c r="H1902" t="s">
        <v>1837</v>
      </c>
      <c r="I1902" t="s">
        <v>23929</v>
      </c>
    </row>
    <row r="1903" spans="1:9" x14ac:dyDescent="0.25">
      <c r="A1903" t="s">
        <v>7471</v>
      </c>
      <c r="B1903" s="7" t="s">
        <v>14950</v>
      </c>
      <c r="C1903" t="s">
        <v>21322</v>
      </c>
      <c r="E1903" t="s">
        <v>35</v>
      </c>
      <c r="F1903" t="s">
        <v>17300</v>
      </c>
      <c r="G1903" t="s">
        <v>17315</v>
      </c>
      <c r="H1903" t="s">
        <v>1837</v>
      </c>
      <c r="I1903" t="s">
        <v>23929</v>
      </c>
    </row>
    <row r="1904" spans="1:9" hidden="1" x14ac:dyDescent="0.25">
      <c r="A1904" t="s">
        <v>204</v>
      </c>
      <c r="B1904" s="7" t="s">
        <v>12771</v>
      </c>
      <c r="C1904" t="s">
        <v>21323</v>
      </c>
      <c r="E1904" t="s">
        <v>35</v>
      </c>
      <c r="F1904" t="s">
        <v>17300</v>
      </c>
      <c r="G1904" t="s">
        <v>17315</v>
      </c>
      <c r="H1904" t="s">
        <v>1837</v>
      </c>
      <c r="I1904" t="s">
        <v>23930</v>
      </c>
    </row>
    <row r="1905" spans="1:9" x14ac:dyDescent="0.25">
      <c r="A1905" t="s">
        <v>6931</v>
      </c>
      <c r="B1905" s="7" t="s">
        <v>14465</v>
      </c>
      <c r="C1905" t="s">
        <v>21324</v>
      </c>
      <c r="E1905" t="s">
        <v>35</v>
      </c>
      <c r="F1905" t="s">
        <v>17300</v>
      </c>
      <c r="G1905" t="s">
        <v>17315</v>
      </c>
      <c r="H1905" t="s">
        <v>1837</v>
      </c>
      <c r="I1905" t="s">
        <v>23929</v>
      </c>
    </row>
    <row r="1906" spans="1:9" hidden="1" x14ac:dyDescent="0.25">
      <c r="A1906" t="s">
        <v>204</v>
      </c>
      <c r="B1906" s="7" t="s">
        <v>12838</v>
      </c>
      <c r="C1906" t="s">
        <v>21325</v>
      </c>
      <c r="D1906" t="s">
        <v>18417</v>
      </c>
      <c r="E1906" t="s">
        <v>35</v>
      </c>
      <c r="F1906" t="s">
        <v>17300</v>
      </c>
      <c r="G1906" t="s">
        <v>17315</v>
      </c>
      <c r="H1906" t="s">
        <v>1837</v>
      </c>
      <c r="I1906" t="s">
        <v>23930</v>
      </c>
    </row>
    <row r="1907" spans="1:9" x14ac:dyDescent="0.25">
      <c r="A1907" t="s">
        <v>7471</v>
      </c>
      <c r="B1907" s="7" t="s">
        <v>14992</v>
      </c>
      <c r="C1907" t="s">
        <v>21326</v>
      </c>
      <c r="D1907" t="s">
        <v>18417</v>
      </c>
      <c r="E1907" t="s">
        <v>35</v>
      </c>
      <c r="F1907" t="s">
        <v>17343</v>
      </c>
      <c r="G1907" t="s">
        <v>17315</v>
      </c>
      <c r="H1907" t="s">
        <v>1837</v>
      </c>
      <c r="I1907" t="s">
        <v>23929</v>
      </c>
    </row>
    <row r="1908" spans="1:9" x14ac:dyDescent="0.25">
      <c r="A1908" t="s">
        <v>17372</v>
      </c>
      <c r="B1908" s="7" t="s">
        <v>16784</v>
      </c>
      <c r="C1908" t="s">
        <v>21327</v>
      </c>
      <c r="D1908" t="s">
        <v>18417</v>
      </c>
      <c r="E1908" t="s">
        <v>35</v>
      </c>
      <c r="F1908" t="s">
        <v>17343</v>
      </c>
      <c r="G1908" t="s">
        <v>17315</v>
      </c>
      <c r="H1908" t="s">
        <v>1837</v>
      </c>
      <c r="I1908" t="s">
        <v>23929</v>
      </c>
    </row>
    <row r="1909" spans="1:9" x14ac:dyDescent="0.25">
      <c r="A1909" t="s">
        <v>6931</v>
      </c>
      <c r="B1909" s="7" t="s">
        <v>14454</v>
      </c>
      <c r="C1909" t="s">
        <v>21328</v>
      </c>
      <c r="D1909" t="s">
        <v>18417</v>
      </c>
      <c r="E1909" t="s">
        <v>35</v>
      </c>
      <c r="F1909" t="s">
        <v>17343</v>
      </c>
      <c r="G1909" t="s">
        <v>17315</v>
      </c>
      <c r="H1909" t="s">
        <v>1837</v>
      </c>
      <c r="I1909" t="s">
        <v>23929</v>
      </c>
    </row>
    <row r="1910" spans="1:9" x14ac:dyDescent="0.25">
      <c r="A1910" t="s">
        <v>6931</v>
      </c>
      <c r="B1910" s="7" t="s">
        <v>14495</v>
      </c>
      <c r="C1910" t="s">
        <v>21329</v>
      </c>
      <c r="E1910" t="s">
        <v>35</v>
      </c>
      <c r="F1910" t="s">
        <v>17343</v>
      </c>
      <c r="G1910" t="s">
        <v>17315</v>
      </c>
      <c r="H1910" t="s">
        <v>1837</v>
      </c>
      <c r="I1910" t="s">
        <v>23929</v>
      </c>
    </row>
    <row r="1911" spans="1:9" x14ac:dyDescent="0.25">
      <c r="A1911" t="s">
        <v>6931</v>
      </c>
      <c r="B1911" s="7" t="s">
        <v>14496</v>
      </c>
      <c r="C1911" t="s">
        <v>21330</v>
      </c>
      <c r="E1911" t="s">
        <v>35</v>
      </c>
      <c r="F1911" t="s">
        <v>17300</v>
      </c>
      <c r="G1911" t="s">
        <v>17315</v>
      </c>
      <c r="H1911" t="s">
        <v>1837</v>
      </c>
      <c r="I1911" t="s">
        <v>23929</v>
      </c>
    </row>
    <row r="1912" spans="1:9" hidden="1" x14ac:dyDescent="0.25">
      <c r="A1912" t="s">
        <v>204</v>
      </c>
      <c r="B1912" s="7" t="s">
        <v>13018</v>
      </c>
      <c r="C1912" t="s">
        <v>21331</v>
      </c>
      <c r="E1912" t="s">
        <v>35</v>
      </c>
      <c r="F1912" t="s">
        <v>17300</v>
      </c>
      <c r="G1912" t="s">
        <v>17315</v>
      </c>
      <c r="H1912" t="s">
        <v>1837</v>
      </c>
      <c r="I1912" t="s">
        <v>23930</v>
      </c>
    </row>
    <row r="1913" spans="1:9" hidden="1" x14ac:dyDescent="0.25">
      <c r="A1913" t="s">
        <v>7471</v>
      </c>
      <c r="B1913" s="7" t="s">
        <v>15095</v>
      </c>
      <c r="C1913" t="s">
        <v>21332</v>
      </c>
      <c r="E1913" t="s">
        <v>35</v>
      </c>
      <c r="F1913" t="s">
        <v>17300</v>
      </c>
      <c r="G1913" t="s">
        <v>17315</v>
      </c>
      <c r="H1913" t="s">
        <v>1837</v>
      </c>
      <c r="I1913" t="s">
        <v>23930</v>
      </c>
    </row>
    <row r="1914" spans="1:9" hidden="1" x14ac:dyDescent="0.25">
      <c r="A1914" t="s">
        <v>17370</v>
      </c>
      <c r="B1914" s="7" t="s">
        <v>13117</v>
      </c>
      <c r="C1914" t="s">
        <v>21333</v>
      </c>
      <c r="D1914" t="s">
        <v>13118</v>
      </c>
      <c r="E1914" t="s">
        <v>35</v>
      </c>
      <c r="F1914" t="s">
        <v>17300</v>
      </c>
      <c r="G1914" t="s">
        <v>17315</v>
      </c>
      <c r="H1914" t="s">
        <v>1837</v>
      </c>
      <c r="I1914" t="s">
        <v>23930</v>
      </c>
    </row>
    <row r="1915" spans="1:9" x14ac:dyDescent="0.25">
      <c r="A1915" t="s">
        <v>204</v>
      </c>
      <c r="B1915" s="7" t="s">
        <v>12929</v>
      </c>
      <c r="C1915" t="s">
        <v>21334</v>
      </c>
      <c r="D1915" t="s">
        <v>18418</v>
      </c>
      <c r="E1915" t="s">
        <v>35</v>
      </c>
      <c r="F1915" t="s">
        <v>17343</v>
      </c>
      <c r="G1915" t="s">
        <v>17315</v>
      </c>
      <c r="H1915" t="s">
        <v>1837</v>
      </c>
      <c r="I1915" t="s">
        <v>23929</v>
      </c>
    </row>
    <row r="1916" spans="1:9" hidden="1" x14ac:dyDescent="0.25">
      <c r="A1916" t="s">
        <v>17372</v>
      </c>
      <c r="B1916" s="7" t="s">
        <v>16818</v>
      </c>
      <c r="C1916" t="s">
        <v>21335</v>
      </c>
      <c r="D1916" t="s">
        <v>9858</v>
      </c>
      <c r="E1916" t="s">
        <v>35</v>
      </c>
      <c r="F1916" t="s">
        <v>17300</v>
      </c>
      <c r="G1916" t="s">
        <v>17315</v>
      </c>
      <c r="H1916" t="s">
        <v>1837</v>
      </c>
      <c r="I1916" t="s">
        <v>23930</v>
      </c>
    </row>
    <row r="1917" spans="1:9" x14ac:dyDescent="0.25">
      <c r="A1917" t="s">
        <v>7471</v>
      </c>
      <c r="B1917" s="7" t="s">
        <v>15047</v>
      </c>
      <c r="C1917" t="s">
        <v>21336</v>
      </c>
      <c r="D1917" t="s">
        <v>18418</v>
      </c>
      <c r="E1917" t="s">
        <v>35</v>
      </c>
      <c r="F1917" t="s">
        <v>17300</v>
      </c>
      <c r="G1917" t="s">
        <v>17315</v>
      </c>
      <c r="H1917" t="s">
        <v>1837</v>
      </c>
      <c r="I1917" t="s">
        <v>23929</v>
      </c>
    </row>
    <row r="1918" spans="1:9" x14ac:dyDescent="0.25">
      <c r="A1918" t="s">
        <v>17370</v>
      </c>
      <c r="B1918" s="7" t="s">
        <v>13134</v>
      </c>
      <c r="C1918" t="s">
        <v>21337</v>
      </c>
      <c r="D1918" t="s">
        <v>18418</v>
      </c>
      <c r="E1918" t="s">
        <v>35</v>
      </c>
      <c r="F1918" t="s">
        <v>17300</v>
      </c>
      <c r="G1918" t="s">
        <v>17315</v>
      </c>
      <c r="H1918" t="s">
        <v>1837</v>
      </c>
      <c r="I1918" t="s">
        <v>23929</v>
      </c>
    </row>
    <row r="1919" spans="1:9" x14ac:dyDescent="0.25">
      <c r="A1919" t="s">
        <v>17372</v>
      </c>
      <c r="B1919" s="7" t="s">
        <v>16745</v>
      </c>
      <c r="C1919" t="s">
        <v>21338</v>
      </c>
      <c r="D1919" t="s">
        <v>18419</v>
      </c>
      <c r="E1919" t="s">
        <v>35</v>
      </c>
      <c r="F1919" t="s">
        <v>17300</v>
      </c>
      <c r="G1919" t="s">
        <v>17315</v>
      </c>
      <c r="H1919" t="s">
        <v>1837</v>
      </c>
      <c r="I1919" t="s">
        <v>23929</v>
      </c>
    </row>
    <row r="1920" spans="1:9" x14ac:dyDescent="0.25">
      <c r="A1920" t="s">
        <v>7471</v>
      </c>
      <c r="B1920" s="7" t="s">
        <v>14934</v>
      </c>
      <c r="C1920" t="s">
        <v>21339</v>
      </c>
      <c r="D1920" t="s">
        <v>18420</v>
      </c>
      <c r="E1920" t="s">
        <v>35</v>
      </c>
      <c r="F1920" t="s">
        <v>17300</v>
      </c>
      <c r="G1920" t="s">
        <v>17315</v>
      </c>
      <c r="H1920" t="s">
        <v>1837</v>
      </c>
      <c r="I1920" t="s">
        <v>23929</v>
      </c>
    </row>
    <row r="1921" spans="1:9" hidden="1" x14ac:dyDescent="0.25">
      <c r="A1921" t="s">
        <v>8139</v>
      </c>
      <c r="B1921" s="7" t="s">
        <v>15518</v>
      </c>
      <c r="C1921" t="s">
        <v>21340</v>
      </c>
      <c r="E1921" t="s">
        <v>35</v>
      </c>
      <c r="F1921" t="s">
        <v>17343</v>
      </c>
      <c r="G1921" t="s">
        <v>17315</v>
      </c>
      <c r="H1921" t="s">
        <v>1837</v>
      </c>
      <c r="I1921" t="s">
        <v>23930</v>
      </c>
    </row>
    <row r="1922" spans="1:9" x14ac:dyDescent="0.25">
      <c r="A1922" t="s">
        <v>7471</v>
      </c>
      <c r="B1922" s="7" t="s">
        <v>14932</v>
      </c>
      <c r="C1922" t="s">
        <v>21341</v>
      </c>
      <c r="D1922" t="s">
        <v>18421</v>
      </c>
      <c r="E1922" t="s">
        <v>35</v>
      </c>
      <c r="F1922" t="s">
        <v>17343</v>
      </c>
      <c r="G1922" t="s">
        <v>17315</v>
      </c>
      <c r="H1922" t="s">
        <v>1837</v>
      </c>
      <c r="I1922" t="s">
        <v>23929</v>
      </c>
    </row>
    <row r="1923" spans="1:9" hidden="1" x14ac:dyDescent="0.25">
      <c r="A1923" t="s">
        <v>204</v>
      </c>
      <c r="B1923" s="7" t="s">
        <v>12831</v>
      </c>
      <c r="C1923" t="s">
        <v>21342</v>
      </c>
      <c r="E1923" t="s">
        <v>35</v>
      </c>
      <c r="F1923" t="s">
        <v>17300</v>
      </c>
      <c r="G1923" t="s">
        <v>17315</v>
      </c>
      <c r="H1923" t="s">
        <v>1837</v>
      </c>
      <c r="I1923" t="s">
        <v>23930</v>
      </c>
    </row>
    <row r="1924" spans="1:9" hidden="1" x14ac:dyDescent="0.25">
      <c r="A1924" t="s">
        <v>17370</v>
      </c>
      <c r="B1924" s="7" t="s">
        <v>13132</v>
      </c>
      <c r="C1924" t="s">
        <v>21343</v>
      </c>
      <c r="E1924" t="s">
        <v>35</v>
      </c>
      <c r="F1924" t="s">
        <v>17300</v>
      </c>
      <c r="G1924" t="s">
        <v>17315</v>
      </c>
      <c r="H1924" t="s">
        <v>1837</v>
      </c>
      <c r="I1924" t="s">
        <v>23930</v>
      </c>
    </row>
    <row r="1925" spans="1:9" x14ac:dyDescent="0.25">
      <c r="A1925" t="s">
        <v>17372</v>
      </c>
      <c r="B1925" s="7" t="s">
        <v>16780</v>
      </c>
      <c r="C1925" t="s">
        <v>21344</v>
      </c>
      <c r="E1925" t="s">
        <v>35</v>
      </c>
      <c r="F1925" t="s">
        <v>17300</v>
      </c>
      <c r="G1925" t="s">
        <v>17315</v>
      </c>
      <c r="H1925" t="s">
        <v>1837</v>
      </c>
      <c r="I1925" t="s">
        <v>23929</v>
      </c>
    </row>
    <row r="1926" spans="1:9" hidden="1" x14ac:dyDescent="0.25">
      <c r="A1926" t="s">
        <v>17419</v>
      </c>
      <c r="B1926" s="7" t="s">
        <v>14818</v>
      </c>
      <c r="C1926" t="s">
        <v>21345</v>
      </c>
      <c r="D1926" t="s">
        <v>14819</v>
      </c>
      <c r="E1926" t="s">
        <v>35</v>
      </c>
      <c r="F1926" t="s">
        <v>17300</v>
      </c>
      <c r="G1926" t="s">
        <v>17315</v>
      </c>
      <c r="H1926" t="s">
        <v>1837</v>
      </c>
      <c r="I1926" t="s">
        <v>23930</v>
      </c>
    </row>
    <row r="1927" spans="1:9" x14ac:dyDescent="0.25">
      <c r="A1927" t="s">
        <v>7471</v>
      </c>
      <c r="B1927" s="7" t="s">
        <v>15029</v>
      </c>
      <c r="C1927" t="s">
        <v>21346</v>
      </c>
      <c r="D1927" t="s">
        <v>14819</v>
      </c>
      <c r="E1927" t="s">
        <v>35</v>
      </c>
      <c r="F1927" t="s">
        <v>17300</v>
      </c>
      <c r="G1927" t="s">
        <v>17315</v>
      </c>
      <c r="H1927" t="s">
        <v>1837</v>
      </c>
      <c r="I1927" t="s">
        <v>23929</v>
      </c>
    </row>
    <row r="1928" spans="1:9" x14ac:dyDescent="0.25">
      <c r="A1928" t="s">
        <v>17372</v>
      </c>
      <c r="B1928" s="7" t="s">
        <v>16811</v>
      </c>
      <c r="C1928" t="s">
        <v>21347</v>
      </c>
      <c r="D1928" t="s">
        <v>12893</v>
      </c>
      <c r="E1928" t="s">
        <v>35</v>
      </c>
      <c r="F1928" t="s">
        <v>17300</v>
      </c>
      <c r="G1928" t="s">
        <v>17315</v>
      </c>
      <c r="H1928" t="s">
        <v>1837</v>
      </c>
      <c r="I1928" t="s">
        <v>23929</v>
      </c>
    </row>
    <row r="1929" spans="1:9" hidden="1" x14ac:dyDescent="0.25">
      <c r="A1929" t="s">
        <v>5096</v>
      </c>
      <c r="B1929" s="7" t="s">
        <v>12307</v>
      </c>
      <c r="C1929" t="s">
        <v>21348</v>
      </c>
      <c r="D1929" t="s">
        <v>12308</v>
      </c>
      <c r="E1929" t="s">
        <v>35</v>
      </c>
      <c r="F1929" t="s">
        <v>17300</v>
      </c>
      <c r="G1929" t="s">
        <v>17315</v>
      </c>
      <c r="H1929" t="s">
        <v>1837</v>
      </c>
      <c r="I1929" t="s">
        <v>23930</v>
      </c>
    </row>
    <row r="1930" spans="1:9" x14ac:dyDescent="0.25">
      <c r="A1930" t="s">
        <v>17370</v>
      </c>
      <c r="B1930" s="7" t="s">
        <v>13162</v>
      </c>
      <c r="C1930" t="s">
        <v>21349</v>
      </c>
      <c r="E1930" t="s">
        <v>35</v>
      </c>
      <c r="F1930" t="s">
        <v>17300</v>
      </c>
      <c r="G1930" t="s">
        <v>17315</v>
      </c>
      <c r="H1930" t="s">
        <v>1837</v>
      </c>
      <c r="I1930" t="s">
        <v>23929</v>
      </c>
    </row>
    <row r="1931" spans="1:9" hidden="1" x14ac:dyDescent="0.25">
      <c r="A1931" t="s">
        <v>17371</v>
      </c>
      <c r="B1931" s="7" t="s">
        <v>16214</v>
      </c>
      <c r="C1931" t="s">
        <v>21350</v>
      </c>
      <c r="E1931" t="s">
        <v>35</v>
      </c>
      <c r="F1931" t="s">
        <v>17300</v>
      </c>
      <c r="G1931" t="s">
        <v>17315</v>
      </c>
      <c r="H1931" t="s">
        <v>1837</v>
      </c>
      <c r="I1931" t="s">
        <v>23930</v>
      </c>
    </row>
    <row r="1932" spans="1:9" x14ac:dyDescent="0.25">
      <c r="A1932" t="s">
        <v>12404</v>
      </c>
      <c r="B1932" s="7" t="s">
        <v>12413</v>
      </c>
      <c r="C1932" t="s">
        <v>21351</v>
      </c>
      <c r="E1932" t="s">
        <v>35</v>
      </c>
      <c r="F1932" t="s">
        <v>17300</v>
      </c>
      <c r="G1932" t="s">
        <v>17315</v>
      </c>
      <c r="H1932" t="s">
        <v>1837</v>
      </c>
      <c r="I1932" t="s">
        <v>23929</v>
      </c>
    </row>
    <row r="1933" spans="1:9" x14ac:dyDescent="0.25">
      <c r="A1933" t="s">
        <v>17371</v>
      </c>
      <c r="B1933" s="7" t="s">
        <v>16202</v>
      </c>
      <c r="C1933" t="s">
        <v>21352</v>
      </c>
      <c r="E1933" t="s">
        <v>35</v>
      </c>
      <c r="F1933" t="s">
        <v>17300</v>
      </c>
      <c r="G1933" t="s">
        <v>17315</v>
      </c>
      <c r="H1933" t="s">
        <v>1837</v>
      </c>
      <c r="I1933" t="s">
        <v>23929</v>
      </c>
    </row>
    <row r="1934" spans="1:9" hidden="1" x14ac:dyDescent="0.25">
      <c r="A1934" t="s">
        <v>17371</v>
      </c>
      <c r="B1934" s="7" t="s">
        <v>16199</v>
      </c>
      <c r="C1934" t="s">
        <v>21353</v>
      </c>
      <c r="E1934" t="s">
        <v>35</v>
      </c>
      <c r="F1934" t="s">
        <v>17300</v>
      </c>
      <c r="G1934" t="s">
        <v>17315</v>
      </c>
      <c r="H1934" t="s">
        <v>1837</v>
      </c>
      <c r="I1934" t="s">
        <v>23930</v>
      </c>
    </row>
    <row r="1935" spans="1:9" x14ac:dyDescent="0.25">
      <c r="A1935" t="s">
        <v>7272</v>
      </c>
      <c r="B1935" s="7" t="s">
        <v>14700</v>
      </c>
      <c r="C1935" t="s">
        <v>21354</v>
      </c>
      <c r="E1935" t="s">
        <v>35</v>
      </c>
      <c r="F1935" t="s">
        <v>17300</v>
      </c>
      <c r="G1935" t="s">
        <v>17315</v>
      </c>
      <c r="H1935" t="s">
        <v>1837</v>
      </c>
      <c r="I1935" t="s">
        <v>23929</v>
      </c>
    </row>
    <row r="1936" spans="1:9" hidden="1" x14ac:dyDescent="0.25">
      <c r="A1936" t="s">
        <v>17349</v>
      </c>
      <c r="B1936" s="7" t="s">
        <v>15184</v>
      </c>
      <c r="C1936" t="s">
        <v>21355</v>
      </c>
      <c r="D1936" t="s">
        <v>15185</v>
      </c>
      <c r="E1936" t="s">
        <v>35</v>
      </c>
      <c r="F1936" t="s">
        <v>17300</v>
      </c>
      <c r="G1936" t="s">
        <v>17315</v>
      </c>
      <c r="H1936" t="s">
        <v>1837</v>
      </c>
      <c r="I1936" t="s">
        <v>23930</v>
      </c>
    </row>
    <row r="1937" spans="1:9" hidden="1" x14ac:dyDescent="0.25">
      <c r="A1937" t="s">
        <v>3874</v>
      </c>
      <c r="B1937" s="7" t="s">
        <v>10921</v>
      </c>
      <c r="C1937" t="s">
        <v>21356</v>
      </c>
      <c r="D1937" t="s">
        <v>18483</v>
      </c>
      <c r="E1937" t="s">
        <v>35</v>
      </c>
      <c r="F1937" t="s">
        <v>17300</v>
      </c>
      <c r="G1937" t="s">
        <v>17315</v>
      </c>
      <c r="H1937" t="s">
        <v>1837</v>
      </c>
      <c r="I1937" t="s">
        <v>23930</v>
      </c>
    </row>
    <row r="1938" spans="1:9" hidden="1" x14ac:dyDescent="0.25">
      <c r="A1938" t="s">
        <v>17457</v>
      </c>
      <c r="B1938" s="7" t="s">
        <v>11465</v>
      </c>
      <c r="C1938" t="s">
        <v>21357</v>
      </c>
      <c r="E1938" t="s">
        <v>35</v>
      </c>
      <c r="F1938" t="s">
        <v>17300</v>
      </c>
      <c r="G1938" t="s">
        <v>17315</v>
      </c>
      <c r="H1938" t="s">
        <v>1837</v>
      </c>
      <c r="I1938" t="s">
        <v>23930</v>
      </c>
    </row>
    <row r="1939" spans="1:9" hidden="1" x14ac:dyDescent="0.25">
      <c r="A1939" t="s">
        <v>7471</v>
      </c>
      <c r="B1939" s="7" t="s">
        <v>15125</v>
      </c>
      <c r="C1939" t="s">
        <v>21358</v>
      </c>
      <c r="E1939" t="s">
        <v>35</v>
      </c>
      <c r="F1939" t="s">
        <v>17300</v>
      </c>
      <c r="G1939" t="s">
        <v>17315</v>
      </c>
      <c r="H1939" t="s">
        <v>1837</v>
      </c>
      <c r="I1939" t="s">
        <v>23930</v>
      </c>
    </row>
    <row r="1940" spans="1:9" hidden="1" x14ac:dyDescent="0.25">
      <c r="A1940" t="s">
        <v>204</v>
      </c>
      <c r="B1940" s="7" t="s">
        <v>12638</v>
      </c>
      <c r="C1940" t="s">
        <v>21359</v>
      </c>
      <c r="E1940" t="s">
        <v>35</v>
      </c>
      <c r="F1940" t="s">
        <v>17300</v>
      </c>
      <c r="G1940" t="s">
        <v>17315</v>
      </c>
      <c r="H1940" t="s">
        <v>1837</v>
      </c>
      <c r="I1940" t="s">
        <v>23930</v>
      </c>
    </row>
    <row r="1941" spans="1:9" hidden="1" x14ac:dyDescent="0.25">
      <c r="A1941" t="s">
        <v>10310</v>
      </c>
      <c r="B1941" s="7" t="s">
        <v>10318</v>
      </c>
      <c r="C1941" t="s">
        <v>21360</v>
      </c>
      <c r="E1941" t="s">
        <v>35</v>
      </c>
      <c r="F1941" t="s">
        <v>17300</v>
      </c>
      <c r="G1941" t="s">
        <v>17315</v>
      </c>
      <c r="H1941" t="s">
        <v>1837</v>
      </c>
      <c r="I1941" t="s">
        <v>23930</v>
      </c>
    </row>
    <row r="1942" spans="1:9" hidden="1" x14ac:dyDescent="0.25">
      <c r="A1942" t="s">
        <v>7471</v>
      </c>
      <c r="B1942" s="7" t="s">
        <v>15124</v>
      </c>
      <c r="C1942" t="s">
        <v>21361</v>
      </c>
      <c r="E1942" t="s">
        <v>35</v>
      </c>
      <c r="F1942" t="s">
        <v>17300</v>
      </c>
      <c r="G1942" t="s">
        <v>17315</v>
      </c>
      <c r="H1942" t="s">
        <v>1837</v>
      </c>
      <c r="I1942" t="s">
        <v>23930</v>
      </c>
    </row>
    <row r="1943" spans="1:9" hidden="1" x14ac:dyDescent="0.25">
      <c r="A1943" t="s">
        <v>204</v>
      </c>
      <c r="B1943" s="7" t="s">
        <v>12637</v>
      </c>
      <c r="C1943" t="s">
        <v>21362</v>
      </c>
      <c r="D1943" t="s">
        <v>10319</v>
      </c>
      <c r="E1943" t="s">
        <v>35</v>
      </c>
      <c r="F1943" t="s">
        <v>17300</v>
      </c>
      <c r="G1943" t="s">
        <v>17315</v>
      </c>
      <c r="H1943" t="s">
        <v>1837</v>
      </c>
      <c r="I1943" t="s">
        <v>23930</v>
      </c>
    </row>
    <row r="1944" spans="1:9" x14ac:dyDescent="0.25">
      <c r="A1944" t="s">
        <v>204</v>
      </c>
      <c r="B1944" s="7" t="s">
        <v>12678</v>
      </c>
      <c r="C1944" t="s">
        <v>21363</v>
      </c>
      <c r="D1944" t="s">
        <v>12679</v>
      </c>
      <c r="E1944" t="s">
        <v>35</v>
      </c>
      <c r="F1944" t="s">
        <v>17300</v>
      </c>
      <c r="G1944" t="s">
        <v>17315</v>
      </c>
      <c r="H1944" t="s">
        <v>1837</v>
      </c>
      <c r="I1944" t="s">
        <v>23929</v>
      </c>
    </row>
    <row r="1945" spans="1:9" hidden="1" x14ac:dyDescent="0.25">
      <c r="A1945" t="s">
        <v>17371</v>
      </c>
      <c r="B1945" s="7" t="s">
        <v>16231</v>
      </c>
      <c r="C1945" t="s">
        <v>21364</v>
      </c>
      <c r="D1945" t="s">
        <v>12679</v>
      </c>
      <c r="E1945" t="s">
        <v>35</v>
      </c>
      <c r="F1945" t="s">
        <v>17300</v>
      </c>
      <c r="G1945" t="s">
        <v>17315</v>
      </c>
      <c r="H1945" t="s">
        <v>1837</v>
      </c>
      <c r="I1945" t="s">
        <v>23930</v>
      </c>
    </row>
    <row r="1946" spans="1:9" hidden="1" x14ac:dyDescent="0.25">
      <c r="A1946" t="s">
        <v>14744</v>
      </c>
      <c r="B1946" s="7" t="s">
        <v>14752</v>
      </c>
      <c r="C1946" t="s">
        <v>21365</v>
      </c>
      <c r="D1946" t="s">
        <v>12679</v>
      </c>
      <c r="E1946" t="s">
        <v>35</v>
      </c>
      <c r="F1946" t="s">
        <v>17300</v>
      </c>
      <c r="G1946" t="s">
        <v>17315</v>
      </c>
      <c r="H1946" t="s">
        <v>1837</v>
      </c>
      <c r="I1946" t="s">
        <v>23930</v>
      </c>
    </row>
    <row r="1947" spans="1:9" hidden="1" x14ac:dyDescent="0.25">
      <c r="A1947" t="s">
        <v>17370</v>
      </c>
      <c r="B1947" s="7" t="s">
        <v>13115</v>
      </c>
      <c r="C1947" t="s">
        <v>21366</v>
      </c>
      <c r="E1947" t="s">
        <v>35</v>
      </c>
      <c r="F1947" t="s">
        <v>17300</v>
      </c>
      <c r="G1947" t="s">
        <v>17315</v>
      </c>
      <c r="H1947" t="s">
        <v>1837</v>
      </c>
      <c r="I1947" t="s">
        <v>23930</v>
      </c>
    </row>
    <row r="1948" spans="1:9" hidden="1" x14ac:dyDescent="0.25">
      <c r="A1948" t="s">
        <v>7471</v>
      </c>
      <c r="B1948" s="7" t="s">
        <v>15136</v>
      </c>
      <c r="C1948" t="s">
        <v>21367</v>
      </c>
      <c r="E1948" t="s">
        <v>35</v>
      </c>
      <c r="F1948" t="s">
        <v>17300</v>
      </c>
      <c r="G1948" t="s">
        <v>17315</v>
      </c>
      <c r="H1948" t="s">
        <v>1837</v>
      </c>
      <c r="I1948" t="s">
        <v>23930</v>
      </c>
    </row>
    <row r="1949" spans="1:9" hidden="1" x14ac:dyDescent="0.25">
      <c r="A1949" t="s">
        <v>10310</v>
      </c>
      <c r="B1949" s="7" t="s">
        <v>10313</v>
      </c>
      <c r="C1949" t="s">
        <v>21368</v>
      </c>
      <c r="E1949" t="s">
        <v>35</v>
      </c>
      <c r="F1949" t="s">
        <v>17300</v>
      </c>
      <c r="G1949" t="s">
        <v>17315</v>
      </c>
      <c r="H1949" t="s">
        <v>1837</v>
      </c>
      <c r="I1949" t="s">
        <v>23930</v>
      </c>
    </row>
    <row r="1950" spans="1:9" hidden="1" x14ac:dyDescent="0.25">
      <c r="A1950" t="s">
        <v>12289</v>
      </c>
      <c r="B1950" s="7" t="s">
        <v>12296</v>
      </c>
      <c r="C1950" t="s">
        <v>21369</v>
      </c>
      <c r="E1950" t="s">
        <v>35</v>
      </c>
      <c r="F1950" t="s">
        <v>17300</v>
      </c>
      <c r="G1950" t="s">
        <v>17315</v>
      </c>
      <c r="H1950" t="s">
        <v>1837</v>
      </c>
      <c r="I1950" t="s">
        <v>23930</v>
      </c>
    </row>
    <row r="1951" spans="1:9" hidden="1" x14ac:dyDescent="0.25">
      <c r="A1951" t="s">
        <v>14744</v>
      </c>
      <c r="B1951" s="7" t="s">
        <v>14747</v>
      </c>
      <c r="C1951" t="s">
        <v>21370</v>
      </c>
      <c r="D1951" t="s">
        <v>14748</v>
      </c>
      <c r="E1951" t="s">
        <v>35</v>
      </c>
      <c r="F1951" t="s">
        <v>17300</v>
      </c>
      <c r="G1951" t="s">
        <v>17315</v>
      </c>
      <c r="H1951" t="s">
        <v>1837</v>
      </c>
      <c r="I1951" t="s">
        <v>23930</v>
      </c>
    </row>
    <row r="1952" spans="1:9" hidden="1" x14ac:dyDescent="0.25">
      <c r="A1952" t="s">
        <v>16715</v>
      </c>
      <c r="B1952" s="7">
        <v>744311330</v>
      </c>
      <c r="C1952" t="s">
        <v>21371</v>
      </c>
      <c r="D1952" t="s">
        <v>14748</v>
      </c>
      <c r="E1952" t="s">
        <v>35</v>
      </c>
      <c r="F1952" t="s">
        <v>17300</v>
      </c>
      <c r="G1952" t="s">
        <v>17315</v>
      </c>
      <c r="H1952" t="s">
        <v>1837</v>
      </c>
      <c r="I1952" t="s">
        <v>23930</v>
      </c>
    </row>
    <row r="1953" spans="1:9" hidden="1" x14ac:dyDescent="0.25">
      <c r="A1953" t="s">
        <v>16715</v>
      </c>
      <c r="B1953" s="7">
        <v>744062005</v>
      </c>
      <c r="C1953" t="s">
        <v>21372</v>
      </c>
      <c r="D1953" t="s">
        <v>16716</v>
      </c>
      <c r="E1953" t="s">
        <v>35</v>
      </c>
      <c r="F1953" t="s">
        <v>17300</v>
      </c>
      <c r="G1953" t="s">
        <v>17315</v>
      </c>
      <c r="H1953" t="s">
        <v>1837</v>
      </c>
      <c r="I1953" t="s">
        <v>23930</v>
      </c>
    </row>
    <row r="1954" spans="1:9" hidden="1" x14ac:dyDescent="0.25">
      <c r="A1954" t="s">
        <v>17366</v>
      </c>
      <c r="B1954" s="7" t="s">
        <v>14180</v>
      </c>
      <c r="C1954" t="s">
        <v>21373</v>
      </c>
      <c r="E1954" t="s">
        <v>35</v>
      </c>
      <c r="F1954" t="s">
        <v>17300</v>
      </c>
      <c r="G1954" t="s">
        <v>17315</v>
      </c>
      <c r="H1954" t="s">
        <v>1837</v>
      </c>
      <c r="I1954" t="s">
        <v>23930</v>
      </c>
    </row>
    <row r="1955" spans="1:9" hidden="1" x14ac:dyDescent="0.25">
      <c r="A1955" t="s">
        <v>17358</v>
      </c>
      <c r="B1955" s="7" t="s">
        <v>13565</v>
      </c>
      <c r="C1955" t="s">
        <v>21374</v>
      </c>
      <c r="D1955" t="s">
        <v>13566</v>
      </c>
      <c r="E1955" t="s">
        <v>35</v>
      </c>
      <c r="F1955" t="s">
        <v>17300</v>
      </c>
      <c r="G1955" t="s">
        <v>17315</v>
      </c>
      <c r="H1955" t="s">
        <v>1837</v>
      </c>
      <c r="I1955" t="s">
        <v>23930</v>
      </c>
    </row>
    <row r="1956" spans="1:9" hidden="1" x14ac:dyDescent="0.25">
      <c r="A1956" t="s">
        <v>14142</v>
      </c>
      <c r="B1956" s="7" t="s">
        <v>14148</v>
      </c>
      <c r="C1956" t="s">
        <v>21375</v>
      </c>
      <c r="D1956" t="s">
        <v>14149</v>
      </c>
      <c r="E1956" t="s">
        <v>35</v>
      </c>
      <c r="F1956" t="s">
        <v>17300</v>
      </c>
      <c r="G1956" t="s">
        <v>17315</v>
      </c>
      <c r="H1956" t="s">
        <v>1837</v>
      </c>
      <c r="I1956" t="s">
        <v>23930</v>
      </c>
    </row>
    <row r="1957" spans="1:9" hidden="1" x14ac:dyDescent="0.25">
      <c r="A1957" t="s">
        <v>17368</v>
      </c>
      <c r="B1957" s="7" t="s">
        <v>15506</v>
      </c>
      <c r="C1957" t="s">
        <v>21376</v>
      </c>
      <c r="D1957" t="s">
        <v>14149</v>
      </c>
      <c r="E1957" t="s">
        <v>35</v>
      </c>
      <c r="F1957" t="s">
        <v>17300</v>
      </c>
      <c r="G1957" t="s">
        <v>17315</v>
      </c>
      <c r="H1957" t="s">
        <v>1837</v>
      </c>
      <c r="I1957" t="s">
        <v>23930</v>
      </c>
    </row>
    <row r="1958" spans="1:9" hidden="1" x14ac:dyDescent="0.25">
      <c r="A1958" t="s">
        <v>16322</v>
      </c>
      <c r="B1958" s="7" t="s">
        <v>16400</v>
      </c>
      <c r="C1958" t="s">
        <v>21377</v>
      </c>
      <c r="D1958" t="s">
        <v>9884</v>
      </c>
      <c r="E1958" t="s">
        <v>35</v>
      </c>
      <c r="F1958" t="s">
        <v>17300</v>
      </c>
      <c r="G1958" t="s">
        <v>17315</v>
      </c>
      <c r="H1958" t="s">
        <v>1837</v>
      </c>
      <c r="I1958" t="s">
        <v>23930</v>
      </c>
    </row>
    <row r="1959" spans="1:9" hidden="1" x14ac:dyDescent="0.25">
      <c r="A1959" t="s">
        <v>45</v>
      </c>
      <c r="B1959" s="7" t="s">
        <v>11366</v>
      </c>
      <c r="C1959" t="s">
        <v>21378</v>
      </c>
      <c r="D1959" t="s">
        <v>9884</v>
      </c>
      <c r="E1959" t="s">
        <v>35</v>
      </c>
      <c r="F1959" t="s">
        <v>17300</v>
      </c>
      <c r="G1959" t="s">
        <v>17315</v>
      </c>
      <c r="H1959" t="s">
        <v>1837</v>
      </c>
      <c r="I1959" t="s">
        <v>23930</v>
      </c>
    </row>
    <row r="1960" spans="1:9" hidden="1" x14ac:dyDescent="0.25">
      <c r="A1960" t="s">
        <v>264</v>
      </c>
      <c r="B1960" s="7" t="s">
        <v>9883</v>
      </c>
      <c r="C1960" t="s">
        <v>21379</v>
      </c>
      <c r="D1960" t="s">
        <v>9884</v>
      </c>
      <c r="E1960" t="s">
        <v>35</v>
      </c>
      <c r="F1960" t="s">
        <v>17300</v>
      </c>
      <c r="G1960" t="s">
        <v>17315</v>
      </c>
      <c r="H1960" t="s">
        <v>1837</v>
      </c>
      <c r="I1960" t="s">
        <v>23930</v>
      </c>
    </row>
    <row r="1961" spans="1:9" x14ac:dyDescent="0.25">
      <c r="A1961" t="s">
        <v>204</v>
      </c>
      <c r="B1961" s="7" t="s">
        <v>12888</v>
      </c>
      <c r="C1961" t="s">
        <v>21380</v>
      </c>
      <c r="D1961" t="s">
        <v>9884</v>
      </c>
      <c r="E1961" t="s">
        <v>35</v>
      </c>
      <c r="F1961" t="s">
        <v>17300</v>
      </c>
      <c r="G1961" t="s">
        <v>17315</v>
      </c>
      <c r="H1961" t="s">
        <v>1837</v>
      </c>
      <c r="I1961" t="s">
        <v>23929</v>
      </c>
    </row>
    <row r="1962" spans="1:9" hidden="1" x14ac:dyDescent="0.25">
      <c r="A1962" t="s">
        <v>7471</v>
      </c>
      <c r="B1962" s="7" t="s">
        <v>15022</v>
      </c>
      <c r="C1962" t="s">
        <v>21381</v>
      </c>
      <c r="D1962" t="s">
        <v>9884</v>
      </c>
      <c r="E1962" t="s">
        <v>35</v>
      </c>
      <c r="F1962" t="s">
        <v>17300</v>
      </c>
      <c r="G1962" t="s">
        <v>17315</v>
      </c>
      <c r="H1962" t="s">
        <v>1837</v>
      </c>
      <c r="I1962" t="s">
        <v>23930</v>
      </c>
    </row>
    <row r="1963" spans="1:9" hidden="1" x14ac:dyDescent="0.25">
      <c r="A1963" t="s">
        <v>264</v>
      </c>
      <c r="B1963" s="7" t="s">
        <v>9919</v>
      </c>
      <c r="C1963" t="s">
        <v>21382</v>
      </c>
      <c r="D1963" t="s">
        <v>9920</v>
      </c>
      <c r="E1963" t="s">
        <v>35</v>
      </c>
      <c r="F1963" t="s">
        <v>17300</v>
      </c>
      <c r="G1963" t="s">
        <v>17315</v>
      </c>
      <c r="H1963" t="s">
        <v>1837</v>
      </c>
      <c r="I1963" t="s">
        <v>23930</v>
      </c>
    </row>
    <row r="1964" spans="1:9" x14ac:dyDescent="0.25">
      <c r="A1964" t="s">
        <v>6931</v>
      </c>
      <c r="B1964" s="7" t="s">
        <v>14492</v>
      </c>
      <c r="C1964" t="s">
        <v>21383</v>
      </c>
      <c r="D1964" t="s">
        <v>9920</v>
      </c>
      <c r="E1964" t="s">
        <v>35</v>
      </c>
      <c r="F1964" t="s">
        <v>17300</v>
      </c>
      <c r="G1964" t="s">
        <v>17315</v>
      </c>
      <c r="H1964" t="s">
        <v>1837</v>
      </c>
      <c r="I1964" t="s">
        <v>23929</v>
      </c>
    </row>
    <row r="1965" spans="1:9" hidden="1" x14ac:dyDescent="0.25">
      <c r="A1965" t="s">
        <v>204</v>
      </c>
      <c r="B1965" s="7" t="s">
        <v>12984</v>
      </c>
      <c r="C1965" t="s">
        <v>21384</v>
      </c>
      <c r="D1965" t="s">
        <v>9920</v>
      </c>
      <c r="E1965" t="s">
        <v>35</v>
      </c>
      <c r="F1965" t="s">
        <v>17300</v>
      </c>
      <c r="G1965" t="s">
        <v>17315</v>
      </c>
      <c r="H1965" t="s">
        <v>1837</v>
      </c>
      <c r="I1965" t="s">
        <v>23930</v>
      </c>
    </row>
    <row r="1966" spans="1:9" hidden="1" x14ac:dyDescent="0.25">
      <c r="A1966" t="s">
        <v>17372</v>
      </c>
      <c r="B1966" s="7" t="s">
        <v>16814</v>
      </c>
      <c r="C1966" t="s">
        <v>21385</v>
      </c>
      <c r="D1966" t="s">
        <v>9896</v>
      </c>
      <c r="E1966" t="s">
        <v>35</v>
      </c>
      <c r="F1966" t="s">
        <v>17300</v>
      </c>
      <c r="G1966" t="s">
        <v>17315</v>
      </c>
      <c r="H1966" t="s">
        <v>1837</v>
      </c>
      <c r="I1966" t="s">
        <v>23930</v>
      </c>
    </row>
    <row r="1967" spans="1:9" hidden="1" x14ac:dyDescent="0.25">
      <c r="A1967" t="s">
        <v>16322</v>
      </c>
      <c r="B1967" s="7" t="s">
        <v>16383</v>
      </c>
      <c r="C1967" t="s">
        <v>21386</v>
      </c>
      <c r="D1967" t="s">
        <v>9896</v>
      </c>
      <c r="E1967" t="s">
        <v>35</v>
      </c>
      <c r="F1967" t="s">
        <v>17300</v>
      </c>
      <c r="G1967" t="s">
        <v>17315</v>
      </c>
      <c r="H1967" t="s">
        <v>1837</v>
      </c>
      <c r="I1967" t="s">
        <v>23930</v>
      </c>
    </row>
    <row r="1968" spans="1:9" hidden="1" x14ac:dyDescent="0.25">
      <c r="A1968" t="s">
        <v>16322</v>
      </c>
      <c r="B1968" s="7" t="s">
        <v>16382</v>
      </c>
      <c r="C1968" t="s">
        <v>21387</v>
      </c>
      <c r="D1968" t="s">
        <v>9896</v>
      </c>
      <c r="E1968" t="s">
        <v>35</v>
      </c>
      <c r="F1968" t="s">
        <v>17300</v>
      </c>
      <c r="G1968" t="s">
        <v>17315</v>
      </c>
      <c r="H1968" t="s">
        <v>1837</v>
      </c>
      <c r="I1968" t="s">
        <v>23930</v>
      </c>
    </row>
    <row r="1969" spans="1:9" hidden="1" x14ac:dyDescent="0.25">
      <c r="A1969" t="s">
        <v>264</v>
      </c>
      <c r="B1969" s="7" t="s">
        <v>9895</v>
      </c>
      <c r="C1969" t="s">
        <v>21388</v>
      </c>
      <c r="D1969" t="s">
        <v>9896</v>
      </c>
      <c r="E1969" t="s">
        <v>35</v>
      </c>
      <c r="F1969" t="s">
        <v>17300</v>
      </c>
      <c r="G1969" t="s">
        <v>17315</v>
      </c>
      <c r="H1969" t="s">
        <v>1837</v>
      </c>
      <c r="I1969" t="s">
        <v>23930</v>
      </c>
    </row>
    <row r="1970" spans="1:9" x14ac:dyDescent="0.25">
      <c r="A1970" t="s">
        <v>17372</v>
      </c>
      <c r="B1970" s="7" t="s">
        <v>16821</v>
      </c>
      <c r="C1970" t="s">
        <v>21389</v>
      </c>
      <c r="D1970" t="s">
        <v>9875</v>
      </c>
      <c r="E1970" t="s">
        <v>35</v>
      </c>
      <c r="F1970" t="s">
        <v>17300</v>
      </c>
      <c r="G1970" t="s">
        <v>17315</v>
      </c>
      <c r="H1970" t="s">
        <v>1837</v>
      </c>
      <c r="I1970" t="s">
        <v>23929</v>
      </c>
    </row>
    <row r="1971" spans="1:9" hidden="1" x14ac:dyDescent="0.25">
      <c r="A1971" t="s">
        <v>16322</v>
      </c>
      <c r="B1971" s="7" t="s">
        <v>16381</v>
      </c>
      <c r="C1971" t="s">
        <v>21390</v>
      </c>
      <c r="D1971" t="s">
        <v>9875</v>
      </c>
      <c r="E1971" t="s">
        <v>35</v>
      </c>
      <c r="F1971" t="s">
        <v>17300</v>
      </c>
      <c r="G1971" t="s">
        <v>17315</v>
      </c>
      <c r="H1971" t="s">
        <v>1837</v>
      </c>
      <c r="I1971" t="s">
        <v>23930</v>
      </c>
    </row>
    <row r="1972" spans="1:9" x14ac:dyDescent="0.25">
      <c r="A1972" t="s">
        <v>264</v>
      </c>
      <c r="B1972" s="7" t="s">
        <v>9874</v>
      </c>
      <c r="C1972" t="s">
        <v>21391</v>
      </c>
      <c r="D1972" t="s">
        <v>9875</v>
      </c>
      <c r="E1972" t="s">
        <v>35</v>
      </c>
      <c r="F1972" t="s">
        <v>17300</v>
      </c>
      <c r="G1972" t="s">
        <v>17315</v>
      </c>
      <c r="H1972" t="s">
        <v>1837</v>
      </c>
      <c r="I1972" t="s">
        <v>23929</v>
      </c>
    </row>
    <row r="1973" spans="1:9" hidden="1" x14ac:dyDescent="0.25">
      <c r="A1973" t="s">
        <v>6931</v>
      </c>
      <c r="B1973" s="7" t="s">
        <v>14479</v>
      </c>
      <c r="C1973" t="s">
        <v>21392</v>
      </c>
      <c r="E1973" t="s">
        <v>35</v>
      </c>
      <c r="F1973" t="s">
        <v>17300</v>
      </c>
      <c r="G1973" t="s">
        <v>17315</v>
      </c>
      <c r="H1973" t="s">
        <v>1837</v>
      </c>
      <c r="I1973" t="s">
        <v>23930</v>
      </c>
    </row>
    <row r="1974" spans="1:9" hidden="1" x14ac:dyDescent="0.25">
      <c r="A1974" t="s">
        <v>16322</v>
      </c>
      <c r="B1974" s="7" t="s">
        <v>16371</v>
      </c>
      <c r="C1974" t="s">
        <v>21393</v>
      </c>
      <c r="D1974" t="s">
        <v>9890</v>
      </c>
      <c r="E1974" t="s">
        <v>35</v>
      </c>
      <c r="F1974" t="s">
        <v>17300</v>
      </c>
      <c r="G1974" t="s">
        <v>17315</v>
      </c>
      <c r="H1974" t="s">
        <v>1837</v>
      </c>
      <c r="I1974" t="s">
        <v>23930</v>
      </c>
    </row>
    <row r="1975" spans="1:9" hidden="1" x14ac:dyDescent="0.25">
      <c r="A1975" t="s">
        <v>16322</v>
      </c>
      <c r="B1975" s="7" t="s">
        <v>16372</v>
      </c>
      <c r="C1975" t="s">
        <v>21394</v>
      </c>
      <c r="D1975" t="s">
        <v>9890</v>
      </c>
      <c r="E1975" t="s">
        <v>35</v>
      </c>
      <c r="F1975" t="s">
        <v>17300</v>
      </c>
      <c r="G1975" t="s">
        <v>17315</v>
      </c>
      <c r="H1975" t="s">
        <v>1837</v>
      </c>
      <c r="I1975" t="s">
        <v>23930</v>
      </c>
    </row>
    <row r="1976" spans="1:9" hidden="1" x14ac:dyDescent="0.25">
      <c r="A1976" t="s">
        <v>16322</v>
      </c>
      <c r="B1976" s="7" t="s">
        <v>16329</v>
      </c>
      <c r="C1976" t="s">
        <v>21395</v>
      </c>
      <c r="D1976" t="s">
        <v>11313</v>
      </c>
      <c r="E1976" t="s">
        <v>35</v>
      </c>
      <c r="F1976" t="s">
        <v>17300</v>
      </c>
      <c r="G1976" t="s">
        <v>17315</v>
      </c>
      <c r="H1976" t="s">
        <v>1837</v>
      </c>
      <c r="I1976" t="s">
        <v>23930</v>
      </c>
    </row>
    <row r="1977" spans="1:9" hidden="1" x14ac:dyDescent="0.25">
      <c r="A1977" t="s">
        <v>15169</v>
      </c>
      <c r="B1977" s="7" t="s">
        <v>15170</v>
      </c>
      <c r="C1977" t="s">
        <v>21396</v>
      </c>
      <c r="D1977" t="s">
        <v>11313</v>
      </c>
      <c r="E1977" t="s">
        <v>35</v>
      </c>
      <c r="F1977" t="s">
        <v>17300</v>
      </c>
      <c r="G1977" t="s">
        <v>17315</v>
      </c>
      <c r="H1977" t="s">
        <v>1837</v>
      </c>
      <c r="I1977" t="s">
        <v>23930</v>
      </c>
    </row>
    <row r="1978" spans="1:9" x14ac:dyDescent="0.25">
      <c r="A1978" t="s">
        <v>17372</v>
      </c>
      <c r="B1978" s="7" t="s">
        <v>16766</v>
      </c>
      <c r="C1978" t="s">
        <v>21397</v>
      </c>
      <c r="D1978" t="s">
        <v>11313</v>
      </c>
      <c r="E1978" t="s">
        <v>35</v>
      </c>
      <c r="F1978" t="s">
        <v>17300</v>
      </c>
      <c r="G1978" t="s">
        <v>17315</v>
      </c>
      <c r="H1978" t="s">
        <v>1837</v>
      </c>
      <c r="I1978" t="s">
        <v>23929</v>
      </c>
    </row>
    <row r="1979" spans="1:9" hidden="1" x14ac:dyDescent="0.25">
      <c r="A1979" t="s">
        <v>204</v>
      </c>
      <c r="B1979" s="7" t="s">
        <v>12800</v>
      </c>
      <c r="C1979" t="s">
        <v>21398</v>
      </c>
      <c r="D1979" t="s">
        <v>17408</v>
      </c>
      <c r="E1979" t="s">
        <v>35</v>
      </c>
      <c r="F1979" t="s">
        <v>17300</v>
      </c>
      <c r="G1979" t="s">
        <v>17315</v>
      </c>
      <c r="H1979" t="s">
        <v>1837</v>
      </c>
      <c r="I1979" t="s">
        <v>23930</v>
      </c>
    </row>
    <row r="1980" spans="1:9" hidden="1" x14ac:dyDescent="0.25">
      <c r="A1980" t="s">
        <v>6931</v>
      </c>
      <c r="B1980" s="7" t="s">
        <v>14452</v>
      </c>
      <c r="C1980" t="s">
        <v>21399</v>
      </c>
      <c r="E1980" t="s">
        <v>35</v>
      </c>
      <c r="F1980" t="s">
        <v>17300</v>
      </c>
      <c r="G1980" t="s">
        <v>17315</v>
      </c>
      <c r="H1980" t="s">
        <v>1837</v>
      </c>
      <c r="I1980" t="s">
        <v>23930</v>
      </c>
    </row>
    <row r="1981" spans="1:9" hidden="1" x14ac:dyDescent="0.25">
      <c r="A1981" t="s">
        <v>45</v>
      </c>
      <c r="B1981" s="7" t="s">
        <v>11312</v>
      </c>
      <c r="C1981" t="s">
        <v>21400</v>
      </c>
      <c r="D1981" t="s">
        <v>11313</v>
      </c>
      <c r="E1981" t="s">
        <v>35</v>
      </c>
      <c r="F1981" t="s">
        <v>17300</v>
      </c>
      <c r="G1981" t="s">
        <v>17315</v>
      </c>
      <c r="H1981" t="s">
        <v>1837</v>
      </c>
      <c r="I1981" t="s">
        <v>23930</v>
      </c>
    </row>
    <row r="1982" spans="1:9" hidden="1" x14ac:dyDescent="0.25">
      <c r="A1982" t="s">
        <v>16322</v>
      </c>
      <c r="B1982" s="7" t="s">
        <v>16386</v>
      </c>
      <c r="C1982" t="s">
        <v>21401</v>
      </c>
      <c r="D1982" t="s">
        <v>17379</v>
      </c>
      <c r="E1982" t="s">
        <v>35</v>
      </c>
      <c r="F1982" t="s">
        <v>17300</v>
      </c>
      <c r="G1982" t="s">
        <v>17315</v>
      </c>
      <c r="H1982" t="s">
        <v>1837</v>
      </c>
      <c r="I1982" t="s">
        <v>23930</v>
      </c>
    </row>
    <row r="1983" spans="1:9" hidden="1" x14ac:dyDescent="0.25">
      <c r="A1983" t="s">
        <v>45</v>
      </c>
      <c r="B1983" s="7" t="s">
        <v>11351</v>
      </c>
      <c r="C1983" t="s">
        <v>21402</v>
      </c>
      <c r="E1983" t="s">
        <v>35</v>
      </c>
      <c r="F1983" t="s">
        <v>17300</v>
      </c>
      <c r="G1983" t="s">
        <v>17315</v>
      </c>
      <c r="H1983" t="s">
        <v>1837</v>
      </c>
      <c r="I1983" t="s">
        <v>23930</v>
      </c>
    </row>
    <row r="1984" spans="1:9" hidden="1" x14ac:dyDescent="0.25">
      <c r="A1984" t="s">
        <v>204</v>
      </c>
      <c r="B1984" s="7" t="s">
        <v>12854</v>
      </c>
      <c r="C1984" t="s">
        <v>21403</v>
      </c>
      <c r="D1984" t="s">
        <v>11352</v>
      </c>
      <c r="E1984" t="s">
        <v>35</v>
      </c>
      <c r="F1984" t="s">
        <v>17300</v>
      </c>
      <c r="G1984" t="s">
        <v>17315</v>
      </c>
      <c r="H1984" t="s">
        <v>1837</v>
      </c>
      <c r="I1984" t="s">
        <v>23930</v>
      </c>
    </row>
    <row r="1985" spans="1:9" hidden="1" x14ac:dyDescent="0.25">
      <c r="A1985" t="s">
        <v>16322</v>
      </c>
      <c r="B1985" s="7" t="s">
        <v>16363</v>
      </c>
      <c r="C1985" t="s">
        <v>21404</v>
      </c>
      <c r="D1985" t="s">
        <v>9822</v>
      </c>
      <c r="E1985" t="s">
        <v>35</v>
      </c>
      <c r="F1985" t="s">
        <v>17300</v>
      </c>
      <c r="G1985" t="s">
        <v>17315</v>
      </c>
      <c r="H1985" t="s">
        <v>1837</v>
      </c>
      <c r="I1985" t="s">
        <v>23930</v>
      </c>
    </row>
    <row r="1986" spans="1:9" hidden="1" x14ac:dyDescent="0.25">
      <c r="A1986" t="s">
        <v>264</v>
      </c>
      <c r="B1986" s="7" t="s">
        <v>9821</v>
      </c>
      <c r="C1986" t="s">
        <v>21405</v>
      </c>
      <c r="D1986" t="s">
        <v>9822</v>
      </c>
      <c r="E1986" t="s">
        <v>35</v>
      </c>
      <c r="F1986" t="s">
        <v>17300</v>
      </c>
      <c r="G1986" t="s">
        <v>17315</v>
      </c>
      <c r="H1986" t="s">
        <v>1837</v>
      </c>
      <c r="I1986" t="s">
        <v>23930</v>
      </c>
    </row>
    <row r="1987" spans="1:9" x14ac:dyDescent="0.25">
      <c r="A1987" t="s">
        <v>17349</v>
      </c>
      <c r="B1987" s="7" t="s">
        <v>15339</v>
      </c>
      <c r="C1987" t="s">
        <v>21406</v>
      </c>
      <c r="E1987" t="s">
        <v>35</v>
      </c>
      <c r="F1987" t="s">
        <v>17300</v>
      </c>
      <c r="G1987" t="s">
        <v>17315</v>
      </c>
      <c r="H1987" t="s">
        <v>1837</v>
      </c>
      <c r="I1987" t="s">
        <v>23929</v>
      </c>
    </row>
    <row r="1988" spans="1:9" x14ac:dyDescent="0.25">
      <c r="A1988" t="s">
        <v>17349</v>
      </c>
      <c r="B1988" s="7" t="s">
        <v>15336</v>
      </c>
      <c r="C1988" t="s">
        <v>21407</v>
      </c>
      <c r="E1988" t="s">
        <v>35</v>
      </c>
      <c r="F1988" t="s">
        <v>17300</v>
      </c>
      <c r="G1988" t="s">
        <v>17315</v>
      </c>
      <c r="H1988" t="s">
        <v>1837</v>
      </c>
      <c r="I1988" t="s">
        <v>23929</v>
      </c>
    </row>
    <row r="1989" spans="1:9" x14ac:dyDescent="0.25">
      <c r="A1989" t="s">
        <v>17349</v>
      </c>
      <c r="B1989" s="7" t="s">
        <v>15340</v>
      </c>
      <c r="C1989" t="s">
        <v>21408</v>
      </c>
      <c r="E1989" t="s">
        <v>35</v>
      </c>
      <c r="F1989" t="s">
        <v>17300</v>
      </c>
      <c r="G1989" t="s">
        <v>17315</v>
      </c>
      <c r="H1989" t="s">
        <v>1837</v>
      </c>
      <c r="I1989" t="s">
        <v>23929</v>
      </c>
    </row>
    <row r="1990" spans="1:9" x14ac:dyDescent="0.25">
      <c r="A1990" t="s">
        <v>17349</v>
      </c>
      <c r="B1990" s="7" t="s">
        <v>15338</v>
      </c>
      <c r="C1990" t="s">
        <v>21409</v>
      </c>
      <c r="E1990" t="s">
        <v>35</v>
      </c>
      <c r="F1990" t="s">
        <v>17300</v>
      </c>
      <c r="G1990" t="s">
        <v>17315</v>
      </c>
      <c r="H1990" t="s">
        <v>1837</v>
      </c>
      <c r="I1990" t="s">
        <v>23929</v>
      </c>
    </row>
    <row r="1991" spans="1:9" hidden="1" x14ac:dyDescent="0.25">
      <c r="A1991" t="s">
        <v>57</v>
      </c>
      <c r="B1991" s="7" t="s">
        <v>14651</v>
      </c>
      <c r="C1991" t="s">
        <v>21410</v>
      </c>
      <c r="E1991" t="s">
        <v>35</v>
      </c>
      <c r="F1991" t="s">
        <v>17300</v>
      </c>
      <c r="G1991" t="s">
        <v>17315</v>
      </c>
      <c r="H1991" t="s">
        <v>1837</v>
      </c>
      <c r="I1991" t="s">
        <v>23930</v>
      </c>
    </row>
    <row r="1992" spans="1:9" hidden="1" x14ac:dyDescent="0.25">
      <c r="A1992" t="s">
        <v>57</v>
      </c>
      <c r="B1992" s="7" t="s">
        <v>14649</v>
      </c>
      <c r="C1992" t="s">
        <v>21411</v>
      </c>
      <c r="E1992" t="s">
        <v>35</v>
      </c>
      <c r="F1992" t="s">
        <v>17300</v>
      </c>
      <c r="G1992" t="s">
        <v>17315</v>
      </c>
      <c r="H1992" t="s">
        <v>1837</v>
      </c>
      <c r="I1992" t="s">
        <v>23930</v>
      </c>
    </row>
    <row r="1993" spans="1:9" hidden="1" x14ac:dyDescent="0.25">
      <c r="A1993" t="s">
        <v>17349</v>
      </c>
      <c r="B1993" s="7" t="s">
        <v>15293</v>
      </c>
      <c r="C1993" t="s">
        <v>21412</v>
      </c>
      <c r="E1993" t="s">
        <v>35</v>
      </c>
      <c r="F1993" t="s">
        <v>17300</v>
      </c>
      <c r="G1993" t="s">
        <v>17315</v>
      </c>
      <c r="H1993" t="s">
        <v>1837</v>
      </c>
      <c r="I1993" t="s">
        <v>23930</v>
      </c>
    </row>
    <row r="1994" spans="1:9" hidden="1" x14ac:dyDescent="0.25">
      <c r="A1994" t="s">
        <v>13400</v>
      </c>
      <c r="B1994" s="7" t="s">
        <v>13435</v>
      </c>
      <c r="C1994" t="s">
        <v>21413</v>
      </c>
      <c r="E1994" t="s">
        <v>35</v>
      </c>
      <c r="F1994" t="s">
        <v>17300</v>
      </c>
      <c r="G1994" t="s">
        <v>17315</v>
      </c>
      <c r="H1994" t="s">
        <v>1837</v>
      </c>
      <c r="I1994" t="s">
        <v>23930</v>
      </c>
    </row>
    <row r="1995" spans="1:9" hidden="1" x14ac:dyDescent="0.25">
      <c r="A1995" t="s">
        <v>17349</v>
      </c>
      <c r="B1995" s="7" t="s">
        <v>15292</v>
      </c>
      <c r="C1995" t="s">
        <v>21414</v>
      </c>
      <c r="E1995" t="s">
        <v>35</v>
      </c>
      <c r="F1995" t="s">
        <v>17300</v>
      </c>
      <c r="G1995" t="s">
        <v>17315</v>
      </c>
      <c r="H1995" t="s">
        <v>1837</v>
      </c>
      <c r="I1995" t="s">
        <v>23930</v>
      </c>
    </row>
    <row r="1996" spans="1:9" hidden="1" x14ac:dyDescent="0.25">
      <c r="A1996" t="s">
        <v>17349</v>
      </c>
      <c r="B1996" s="7" t="s">
        <v>9396</v>
      </c>
      <c r="C1996" t="s">
        <v>21415</v>
      </c>
      <c r="E1996" t="s">
        <v>35</v>
      </c>
      <c r="F1996" t="s">
        <v>17300</v>
      </c>
      <c r="G1996" t="s">
        <v>17315</v>
      </c>
      <c r="H1996" t="s">
        <v>1837</v>
      </c>
      <c r="I1996" t="s">
        <v>23930</v>
      </c>
    </row>
    <row r="1997" spans="1:9" hidden="1" x14ac:dyDescent="0.25">
      <c r="A1997" t="s">
        <v>45</v>
      </c>
      <c r="B1997" s="7" t="s">
        <v>11314</v>
      </c>
      <c r="C1997" t="s">
        <v>21416</v>
      </c>
      <c r="D1997" t="s">
        <v>9822</v>
      </c>
      <c r="E1997" t="s">
        <v>35</v>
      </c>
      <c r="F1997" t="s">
        <v>17300</v>
      </c>
      <c r="G1997" t="s">
        <v>17315</v>
      </c>
      <c r="H1997" t="s">
        <v>1837</v>
      </c>
      <c r="I1997" t="s">
        <v>23930</v>
      </c>
    </row>
    <row r="1998" spans="1:9" hidden="1" x14ac:dyDescent="0.25">
      <c r="A1998" t="s">
        <v>7471</v>
      </c>
      <c r="B1998" s="7" t="s">
        <v>14963</v>
      </c>
      <c r="C1998" t="s">
        <v>21417</v>
      </c>
      <c r="E1998" t="s">
        <v>35</v>
      </c>
      <c r="F1998" t="s">
        <v>17300</v>
      </c>
      <c r="G1998" t="s">
        <v>17315</v>
      </c>
      <c r="H1998" t="s">
        <v>1837</v>
      </c>
      <c r="I1998" t="s">
        <v>23930</v>
      </c>
    </row>
    <row r="1999" spans="1:9" hidden="1" x14ac:dyDescent="0.25">
      <c r="A1999" t="s">
        <v>19</v>
      </c>
      <c r="B1999" s="7" t="s">
        <v>9741</v>
      </c>
      <c r="C1999" t="s">
        <v>21418</v>
      </c>
      <c r="E1999" t="s">
        <v>35</v>
      </c>
      <c r="F1999" t="s">
        <v>17300</v>
      </c>
      <c r="G1999" t="s">
        <v>17315</v>
      </c>
      <c r="H1999" t="s">
        <v>1837</v>
      </c>
      <c r="I1999" t="s">
        <v>23930</v>
      </c>
    </row>
    <row r="2000" spans="1:9" hidden="1" x14ac:dyDescent="0.25">
      <c r="A2000" t="s">
        <v>17358</v>
      </c>
      <c r="B2000" s="7" t="s">
        <v>13519</v>
      </c>
      <c r="C2000" t="s">
        <v>21419</v>
      </c>
      <c r="E2000" t="s">
        <v>35</v>
      </c>
      <c r="F2000" t="s">
        <v>17300</v>
      </c>
      <c r="G2000" t="s">
        <v>17315</v>
      </c>
      <c r="H2000" t="s">
        <v>1837</v>
      </c>
      <c r="I2000" t="s">
        <v>23930</v>
      </c>
    </row>
    <row r="2001" spans="1:9" x14ac:dyDescent="0.25">
      <c r="A2001" t="s">
        <v>17463</v>
      </c>
      <c r="B2001" s="7" t="s">
        <v>12525</v>
      </c>
      <c r="C2001" t="s">
        <v>21420</v>
      </c>
      <c r="E2001" t="s">
        <v>35</v>
      </c>
      <c r="F2001" t="s">
        <v>17300</v>
      </c>
      <c r="G2001" t="s">
        <v>17315</v>
      </c>
      <c r="H2001" t="s">
        <v>1837</v>
      </c>
      <c r="I2001" t="s">
        <v>23929</v>
      </c>
    </row>
    <row r="2002" spans="1:9" x14ac:dyDescent="0.25">
      <c r="A2002" t="s">
        <v>17349</v>
      </c>
      <c r="B2002" s="7" t="s">
        <v>15376</v>
      </c>
      <c r="C2002" t="s">
        <v>21421</v>
      </c>
      <c r="E2002" t="s">
        <v>35</v>
      </c>
      <c r="F2002" t="s">
        <v>17300</v>
      </c>
      <c r="G2002" t="s">
        <v>17315</v>
      </c>
      <c r="H2002" t="s">
        <v>1837</v>
      </c>
      <c r="I2002" t="s">
        <v>23929</v>
      </c>
    </row>
    <row r="2003" spans="1:9" hidden="1" x14ac:dyDescent="0.25">
      <c r="A2003" t="s">
        <v>17805</v>
      </c>
      <c r="B2003" s="7" t="s">
        <v>14195</v>
      </c>
      <c r="C2003" t="s">
        <v>21422</v>
      </c>
      <c r="E2003" t="s">
        <v>35</v>
      </c>
      <c r="F2003" t="s">
        <v>17300</v>
      </c>
      <c r="G2003" t="s">
        <v>17315</v>
      </c>
      <c r="H2003" t="s">
        <v>1837</v>
      </c>
      <c r="I2003" t="s">
        <v>23930</v>
      </c>
    </row>
    <row r="2004" spans="1:9" hidden="1" x14ac:dyDescent="0.25">
      <c r="A2004" t="s">
        <v>2274</v>
      </c>
      <c r="B2004" s="7" t="s">
        <v>9770</v>
      </c>
      <c r="C2004" t="s">
        <v>21423</v>
      </c>
      <c r="E2004" t="s">
        <v>35</v>
      </c>
      <c r="F2004" t="s">
        <v>17300</v>
      </c>
      <c r="G2004" t="s">
        <v>17315</v>
      </c>
      <c r="H2004" t="s">
        <v>1837</v>
      </c>
      <c r="I2004" t="s">
        <v>23930</v>
      </c>
    </row>
    <row r="2005" spans="1:9" hidden="1" x14ac:dyDescent="0.25">
      <c r="A2005" t="s">
        <v>17372</v>
      </c>
      <c r="B2005" s="7" t="s">
        <v>16793</v>
      </c>
      <c r="C2005" t="s">
        <v>21424</v>
      </c>
      <c r="D2005" t="s">
        <v>9822</v>
      </c>
      <c r="E2005" t="s">
        <v>35</v>
      </c>
      <c r="F2005" t="s">
        <v>17300</v>
      </c>
      <c r="G2005" t="s">
        <v>17315</v>
      </c>
      <c r="H2005" t="s">
        <v>1837</v>
      </c>
      <c r="I2005" t="s">
        <v>23930</v>
      </c>
    </row>
    <row r="2006" spans="1:9" hidden="1" x14ac:dyDescent="0.25">
      <c r="A2006" t="s">
        <v>17370</v>
      </c>
      <c r="B2006" s="7" t="s">
        <v>13145</v>
      </c>
      <c r="C2006" t="s">
        <v>21425</v>
      </c>
      <c r="E2006" t="s">
        <v>35</v>
      </c>
      <c r="F2006" t="s">
        <v>17300</v>
      </c>
      <c r="G2006" t="s">
        <v>17315</v>
      </c>
      <c r="H2006" t="s">
        <v>1837</v>
      </c>
      <c r="I2006" t="s">
        <v>23930</v>
      </c>
    </row>
    <row r="2007" spans="1:9" hidden="1" x14ac:dyDescent="0.25">
      <c r="A2007" t="s">
        <v>204</v>
      </c>
      <c r="B2007" s="7" t="s">
        <v>12826</v>
      </c>
      <c r="C2007" t="s">
        <v>21426</v>
      </c>
      <c r="E2007" t="s">
        <v>35</v>
      </c>
      <c r="F2007" t="s">
        <v>17300</v>
      </c>
      <c r="G2007" t="s">
        <v>17315</v>
      </c>
      <c r="H2007" t="s">
        <v>1837</v>
      </c>
      <c r="I2007" t="s">
        <v>23930</v>
      </c>
    </row>
    <row r="2008" spans="1:9" hidden="1" x14ac:dyDescent="0.25">
      <c r="A2008" t="s">
        <v>7471</v>
      </c>
      <c r="B2008" s="7" t="s">
        <v>14987</v>
      </c>
      <c r="C2008" t="s">
        <v>21427</v>
      </c>
      <c r="E2008" t="s">
        <v>35</v>
      </c>
      <c r="F2008" t="s">
        <v>17300</v>
      </c>
      <c r="G2008" t="s">
        <v>17315</v>
      </c>
      <c r="H2008" t="s">
        <v>1837</v>
      </c>
      <c r="I2008" t="s">
        <v>23930</v>
      </c>
    </row>
    <row r="2009" spans="1:9" x14ac:dyDescent="0.25">
      <c r="A2009" t="s">
        <v>45</v>
      </c>
      <c r="B2009" s="7" t="s">
        <v>11326</v>
      </c>
      <c r="C2009" t="s">
        <v>21428</v>
      </c>
      <c r="E2009" t="s">
        <v>35</v>
      </c>
      <c r="F2009" t="s">
        <v>17300</v>
      </c>
      <c r="G2009" t="s">
        <v>17315</v>
      </c>
      <c r="H2009" t="s">
        <v>1837</v>
      </c>
      <c r="I2009" t="s">
        <v>23929</v>
      </c>
    </row>
    <row r="2010" spans="1:9" x14ac:dyDescent="0.25">
      <c r="A2010" t="s">
        <v>7471</v>
      </c>
      <c r="B2010" s="7" t="s">
        <v>14990</v>
      </c>
      <c r="C2010" t="s">
        <v>21429</v>
      </c>
      <c r="E2010" t="s">
        <v>35</v>
      </c>
      <c r="F2010" t="s">
        <v>17300</v>
      </c>
      <c r="G2010" t="s">
        <v>17315</v>
      </c>
      <c r="H2010" t="s">
        <v>1837</v>
      </c>
      <c r="I2010" t="s">
        <v>23929</v>
      </c>
    </row>
    <row r="2011" spans="1:9" x14ac:dyDescent="0.25">
      <c r="A2011" t="s">
        <v>17372</v>
      </c>
      <c r="B2011" s="7" t="s">
        <v>16781</v>
      </c>
      <c r="C2011" t="s">
        <v>21430</v>
      </c>
      <c r="E2011" t="s">
        <v>35</v>
      </c>
      <c r="F2011" t="s">
        <v>17300</v>
      </c>
      <c r="G2011" t="s">
        <v>17315</v>
      </c>
      <c r="H2011" t="s">
        <v>1837</v>
      </c>
      <c r="I2011" t="s">
        <v>23929</v>
      </c>
    </row>
    <row r="2012" spans="1:9" hidden="1" x14ac:dyDescent="0.25">
      <c r="A2012" t="s">
        <v>17370</v>
      </c>
      <c r="B2012" s="7" t="s">
        <v>13144</v>
      </c>
      <c r="C2012" t="s">
        <v>21431</v>
      </c>
      <c r="D2012" t="s">
        <v>9923</v>
      </c>
      <c r="E2012" t="s">
        <v>35</v>
      </c>
      <c r="F2012" t="s">
        <v>17300</v>
      </c>
      <c r="G2012" t="s">
        <v>17315</v>
      </c>
      <c r="H2012" t="s">
        <v>1837</v>
      </c>
      <c r="I2012" t="s">
        <v>23930</v>
      </c>
    </row>
    <row r="2013" spans="1:9" x14ac:dyDescent="0.25">
      <c r="A2013" t="s">
        <v>204</v>
      </c>
      <c r="B2013" s="7" t="s">
        <v>12961</v>
      </c>
      <c r="C2013" t="s">
        <v>21432</v>
      </c>
      <c r="E2013" t="s">
        <v>35</v>
      </c>
      <c r="F2013" t="s">
        <v>17300</v>
      </c>
      <c r="G2013" t="s">
        <v>17315</v>
      </c>
      <c r="H2013" t="s">
        <v>1837</v>
      </c>
      <c r="I2013" t="s">
        <v>23929</v>
      </c>
    </row>
    <row r="2014" spans="1:9" hidden="1" x14ac:dyDescent="0.25">
      <c r="A2014" t="s">
        <v>17419</v>
      </c>
      <c r="B2014" s="7" t="s">
        <v>7422</v>
      </c>
      <c r="C2014" t="s">
        <v>21433</v>
      </c>
      <c r="D2014" t="s">
        <v>9923</v>
      </c>
      <c r="E2014" t="s">
        <v>35</v>
      </c>
      <c r="F2014" t="s">
        <v>17300</v>
      </c>
      <c r="G2014" t="s">
        <v>17315</v>
      </c>
      <c r="H2014" t="s">
        <v>1837</v>
      </c>
      <c r="I2014" t="s">
        <v>23930</v>
      </c>
    </row>
    <row r="2015" spans="1:9" hidden="1" x14ac:dyDescent="0.25">
      <c r="A2015" t="s">
        <v>16322</v>
      </c>
      <c r="B2015" s="7" t="s">
        <v>16411</v>
      </c>
      <c r="C2015" t="s">
        <v>21434</v>
      </c>
      <c r="D2015" t="s">
        <v>9923</v>
      </c>
      <c r="E2015" t="s">
        <v>35</v>
      </c>
      <c r="F2015" t="s">
        <v>17300</v>
      </c>
      <c r="G2015" t="s">
        <v>17315</v>
      </c>
      <c r="H2015" t="s">
        <v>1837</v>
      </c>
      <c r="I2015" t="s">
        <v>23930</v>
      </c>
    </row>
    <row r="2016" spans="1:9" hidden="1" x14ac:dyDescent="0.25">
      <c r="A2016" t="s">
        <v>16322</v>
      </c>
      <c r="B2016" s="7" t="s">
        <v>16328</v>
      </c>
      <c r="C2016" t="s">
        <v>21435</v>
      </c>
      <c r="D2016" t="s">
        <v>9824</v>
      </c>
      <c r="E2016" t="s">
        <v>35</v>
      </c>
      <c r="F2016" t="s">
        <v>17300</v>
      </c>
      <c r="G2016" t="s">
        <v>17315</v>
      </c>
      <c r="H2016" t="s">
        <v>1837</v>
      </c>
      <c r="I2016" t="s">
        <v>23930</v>
      </c>
    </row>
    <row r="2017" spans="1:9" hidden="1" x14ac:dyDescent="0.25">
      <c r="A2017" t="s">
        <v>6931</v>
      </c>
      <c r="B2017" s="7" t="s">
        <v>14478</v>
      </c>
      <c r="C2017" t="s">
        <v>21436</v>
      </c>
      <c r="E2017" t="s">
        <v>35</v>
      </c>
      <c r="F2017" t="s">
        <v>17300</v>
      </c>
      <c r="G2017" t="s">
        <v>17315</v>
      </c>
      <c r="H2017" t="s">
        <v>1837</v>
      </c>
      <c r="I2017" t="s">
        <v>23930</v>
      </c>
    </row>
    <row r="2018" spans="1:9" hidden="1" x14ac:dyDescent="0.25">
      <c r="A2018" t="s">
        <v>16322</v>
      </c>
      <c r="B2018" s="7" t="s">
        <v>16373</v>
      </c>
      <c r="C2018" t="s">
        <v>21437</v>
      </c>
      <c r="E2018" t="s">
        <v>35</v>
      </c>
      <c r="F2018" t="s">
        <v>17300</v>
      </c>
      <c r="G2018" t="s">
        <v>17315</v>
      </c>
      <c r="H2018" t="s">
        <v>1837</v>
      </c>
      <c r="I2018" t="s">
        <v>23930</v>
      </c>
    </row>
    <row r="2019" spans="1:9" hidden="1" x14ac:dyDescent="0.25">
      <c r="A2019" t="s">
        <v>16322</v>
      </c>
      <c r="B2019" s="7" t="s">
        <v>16374</v>
      </c>
      <c r="C2019" t="s">
        <v>21438</v>
      </c>
      <c r="D2019" t="s">
        <v>9846</v>
      </c>
      <c r="E2019" t="s">
        <v>35</v>
      </c>
      <c r="F2019" t="s">
        <v>17300</v>
      </c>
      <c r="G2019" t="s">
        <v>17315</v>
      </c>
      <c r="H2019" t="s">
        <v>1837</v>
      </c>
      <c r="I2019" t="s">
        <v>23930</v>
      </c>
    </row>
    <row r="2020" spans="1:9" x14ac:dyDescent="0.25">
      <c r="A2020" t="s">
        <v>264</v>
      </c>
      <c r="B2020" s="7" t="s">
        <v>9845</v>
      </c>
      <c r="C2020" t="s">
        <v>21439</v>
      </c>
      <c r="D2020" t="s">
        <v>9846</v>
      </c>
      <c r="E2020" t="s">
        <v>35</v>
      </c>
      <c r="F2020" t="s">
        <v>17300</v>
      </c>
      <c r="G2020" t="s">
        <v>17315</v>
      </c>
      <c r="H2020" t="s">
        <v>1837</v>
      </c>
      <c r="I2020" t="s">
        <v>23929</v>
      </c>
    </row>
    <row r="2021" spans="1:9" x14ac:dyDescent="0.25">
      <c r="A2021" t="s">
        <v>45</v>
      </c>
      <c r="B2021" s="7" t="s">
        <v>11360</v>
      </c>
      <c r="C2021" t="s">
        <v>21440</v>
      </c>
      <c r="D2021" t="s">
        <v>9846</v>
      </c>
      <c r="E2021" t="s">
        <v>35</v>
      </c>
      <c r="F2021" t="s">
        <v>17300</v>
      </c>
      <c r="G2021" t="s">
        <v>17315</v>
      </c>
      <c r="H2021" t="s">
        <v>1837</v>
      </c>
      <c r="I2021" t="s">
        <v>23929</v>
      </c>
    </row>
    <row r="2022" spans="1:9" hidden="1" x14ac:dyDescent="0.25">
      <c r="A2022" t="s">
        <v>264</v>
      </c>
      <c r="B2022" s="7" t="s">
        <v>9928</v>
      </c>
      <c r="C2022" t="s">
        <v>21441</v>
      </c>
      <c r="D2022" t="s">
        <v>9929</v>
      </c>
      <c r="E2022" t="s">
        <v>35</v>
      </c>
      <c r="F2022" t="s">
        <v>17300</v>
      </c>
      <c r="G2022" t="s">
        <v>17315</v>
      </c>
      <c r="H2022" t="s">
        <v>1837</v>
      </c>
      <c r="I2022" t="s">
        <v>23930</v>
      </c>
    </row>
    <row r="2023" spans="1:9" hidden="1" x14ac:dyDescent="0.25">
      <c r="A2023" t="s">
        <v>6931</v>
      </c>
      <c r="B2023" s="7" t="s">
        <v>14491</v>
      </c>
      <c r="C2023" t="s">
        <v>21442</v>
      </c>
      <c r="E2023" t="s">
        <v>35</v>
      </c>
      <c r="F2023" t="s">
        <v>17300</v>
      </c>
      <c r="G2023" t="s">
        <v>17315</v>
      </c>
      <c r="H2023" t="s">
        <v>1837</v>
      </c>
      <c r="I2023" t="s">
        <v>23930</v>
      </c>
    </row>
    <row r="2024" spans="1:9" hidden="1" x14ac:dyDescent="0.25">
      <c r="A2024" t="s">
        <v>17372</v>
      </c>
      <c r="B2024" s="7" t="s">
        <v>16831</v>
      </c>
      <c r="C2024" t="s">
        <v>21443</v>
      </c>
      <c r="E2024" t="s">
        <v>35</v>
      </c>
      <c r="F2024" t="s">
        <v>17300</v>
      </c>
      <c r="G2024" t="s">
        <v>17315</v>
      </c>
      <c r="H2024" t="s">
        <v>1837</v>
      </c>
      <c r="I2024" t="s">
        <v>23930</v>
      </c>
    </row>
    <row r="2025" spans="1:9" hidden="1" x14ac:dyDescent="0.25">
      <c r="A2025" t="s">
        <v>16322</v>
      </c>
      <c r="B2025" s="7" t="s">
        <v>16407</v>
      </c>
      <c r="C2025" t="s">
        <v>21444</v>
      </c>
      <c r="D2025" t="s">
        <v>9929</v>
      </c>
      <c r="E2025" t="s">
        <v>35</v>
      </c>
      <c r="F2025" t="s">
        <v>17300</v>
      </c>
      <c r="G2025" t="s">
        <v>17315</v>
      </c>
      <c r="H2025" t="s">
        <v>1837</v>
      </c>
      <c r="I2025" t="s">
        <v>23930</v>
      </c>
    </row>
    <row r="2026" spans="1:9" hidden="1" x14ac:dyDescent="0.25">
      <c r="A2026" t="s">
        <v>204</v>
      </c>
      <c r="B2026" s="7" t="s">
        <v>12985</v>
      </c>
      <c r="C2026" t="s">
        <v>21445</v>
      </c>
      <c r="D2026" t="s">
        <v>9929</v>
      </c>
      <c r="E2026" t="s">
        <v>35</v>
      </c>
      <c r="F2026" t="s">
        <v>17300</v>
      </c>
      <c r="G2026" t="s">
        <v>17315</v>
      </c>
      <c r="H2026" t="s">
        <v>1837</v>
      </c>
      <c r="I2026" t="s">
        <v>23930</v>
      </c>
    </row>
    <row r="2027" spans="1:9" hidden="1" x14ac:dyDescent="0.25">
      <c r="A2027" t="s">
        <v>16322</v>
      </c>
      <c r="B2027" s="7" t="s">
        <v>16406</v>
      </c>
      <c r="C2027" t="s">
        <v>21446</v>
      </c>
      <c r="D2027" t="s">
        <v>9929</v>
      </c>
      <c r="E2027" t="s">
        <v>35</v>
      </c>
      <c r="F2027" t="s">
        <v>17300</v>
      </c>
      <c r="G2027" t="s">
        <v>17315</v>
      </c>
      <c r="H2027" t="s">
        <v>1837</v>
      </c>
      <c r="I2027" t="s">
        <v>23930</v>
      </c>
    </row>
    <row r="2028" spans="1:9" hidden="1" x14ac:dyDescent="0.25">
      <c r="A2028" t="s">
        <v>15169</v>
      </c>
      <c r="B2028" s="7" t="s">
        <v>15178</v>
      </c>
      <c r="C2028" t="s">
        <v>21447</v>
      </c>
      <c r="D2028" t="s">
        <v>12893</v>
      </c>
      <c r="E2028" t="s">
        <v>35</v>
      </c>
      <c r="F2028" t="s">
        <v>17300</v>
      </c>
      <c r="G2028" t="s">
        <v>17315</v>
      </c>
      <c r="H2028" t="s">
        <v>1837</v>
      </c>
      <c r="I2028" t="s">
        <v>23930</v>
      </c>
    </row>
    <row r="2029" spans="1:9" hidden="1" x14ac:dyDescent="0.25">
      <c r="A2029" t="s">
        <v>16322</v>
      </c>
      <c r="B2029" s="7" t="s">
        <v>16404</v>
      </c>
      <c r="C2029" t="s">
        <v>21448</v>
      </c>
      <c r="D2029" t="s">
        <v>12893</v>
      </c>
      <c r="E2029" t="s">
        <v>35</v>
      </c>
      <c r="F2029" t="s">
        <v>17300</v>
      </c>
      <c r="G2029" t="s">
        <v>17315</v>
      </c>
      <c r="H2029" t="s">
        <v>1837</v>
      </c>
      <c r="I2029" t="s">
        <v>23930</v>
      </c>
    </row>
    <row r="2030" spans="1:9" hidden="1" x14ac:dyDescent="0.25">
      <c r="A2030" t="s">
        <v>204</v>
      </c>
      <c r="B2030" s="7" t="s">
        <v>12892</v>
      </c>
      <c r="C2030" t="s">
        <v>21449</v>
      </c>
      <c r="D2030" t="s">
        <v>12893</v>
      </c>
      <c r="E2030" t="s">
        <v>35</v>
      </c>
      <c r="F2030" t="s">
        <v>17300</v>
      </c>
      <c r="G2030" t="s">
        <v>17315</v>
      </c>
      <c r="H2030" t="s">
        <v>1837</v>
      </c>
      <c r="I2030" t="s">
        <v>23930</v>
      </c>
    </row>
    <row r="2031" spans="1:9" hidden="1" x14ac:dyDescent="0.25">
      <c r="A2031" t="s">
        <v>16322</v>
      </c>
      <c r="B2031" s="7" t="s">
        <v>16388</v>
      </c>
      <c r="C2031" t="s">
        <v>21450</v>
      </c>
      <c r="D2031" t="s">
        <v>12858</v>
      </c>
      <c r="E2031" t="s">
        <v>35</v>
      </c>
      <c r="F2031" t="s">
        <v>17300</v>
      </c>
      <c r="G2031" t="s">
        <v>17315</v>
      </c>
      <c r="H2031" t="s">
        <v>1837</v>
      </c>
      <c r="I2031" t="s">
        <v>23930</v>
      </c>
    </row>
    <row r="2032" spans="1:9" hidden="1" x14ac:dyDescent="0.25">
      <c r="A2032" t="s">
        <v>17372</v>
      </c>
      <c r="B2032" s="7" t="s">
        <v>16797</v>
      </c>
      <c r="C2032" t="s">
        <v>21451</v>
      </c>
      <c r="D2032" t="s">
        <v>12858</v>
      </c>
      <c r="E2032" t="s">
        <v>35</v>
      </c>
      <c r="F2032" t="s">
        <v>17300</v>
      </c>
      <c r="G2032" t="s">
        <v>17315</v>
      </c>
      <c r="H2032" t="s">
        <v>1837</v>
      </c>
      <c r="I2032" t="s">
        <v>23930</v>
      </c>
    </row>
    <row r="2033" spans="1:9" hidden="1" x14ac:dyDescent="0.25">
      <c r="A2033" t="s">
        <v>204</v>
      </c>
      <c r="B2033" s="7" t="s">
        <v>12857</v>
      </c>
      <c r="C2033" t="s">
        <v>21452</v>
      </c>
      <c r="D2033" t="s">
        <v>18480</v>
      </c>
      <c r="E2033" t="s">
        <v>35</v>
      </c>
      <c r="F2033" t="s">
        <v>17300</v>
      </c>
      <c r="G2033" t="s">
        <v>17315</v>
      </c>
      <c r="H2033" t="s">
        <v>1837</v>
      </c>
      <c r="I2033" t="s">
        <v>23930</v>
      </c>
    </row>
    <row r="2034" spans="1:9" hidden="1" x14ac:dyDescent="0.25">
      <c r="A2034" t="s">
        <v>7471</v>
      </c>
      <c r="B2034" s="7" t="s">
        <v>15008</v>
      </c>
      <c r="C2034" t="s">
        <v>21453</v>
      </c>
      <c r="E2034" t="s">
        <v>35</v>
      </c>
      <c r="F2034" t="s">
        <v>17300</v>
      </c>
      <c r="G2034" t="s">
        <v>17315</v>
      </c>
      <c r="H2034" t="s">
        <v>1837</v>
      </c>
      <c r="I2034" t="s">
        <v>23930</v>
      </c>
    </row>
    <row r="2035" spans="1:9" x14ac:dyDescent="0.25">
      <c r="A2035" t="s">
        <v>17642</v>
      </c>
      <c r="B2035" s="7">
        <v>8015040</v>
      </c>
      <c r="C2035" t="s">
        <v>21454</v>
      </c>
      <c r="E2035" t="s">
        <v>35</v>
      </c>
      <c r="F2035" t="s">
        <v>17300</v>
      </c>
      <c r="G2035" t="s">
        <v>17315</v>
      </c>
      <c r="H2035" t="e">
        <v>#N/A</v>
      </c>
      <c r="I2035" t="s">
        <v>23929</v>
      </c>
    </row>
    <row r="2036" spans="1:9" x14ac:dyDescent="0.25">
      <c r="A2036" t="s">
        <v>45</v>
      </c>
      <c r="B2036" s="7" t="s">
        <v>11391</v>
      </c>
      <c r="C2036" t="s">
        <v>21455</v>
      </c>
      <c r="D2036" t="s">
        <v>18479</v>
      </c>
      <c r="E2036" t="s">
        <v>35</v>
      </c>
      <c r="F2036" t="s">
        <v>17300</v>
      </c>
      <c r="G2036" t="s">
        <v>17315</v>
      </c>
      <c r="H2036" t="s">
        <v>1837</v>
      </c>
      <c r="I2036" t="s">
        <v>23929</v>
      </c>
    </row>
    <row r="2037" spans="1:9" x14ac:dyDescent="0.25">
      <c r="A2037" t="s">
        <v>204</v>
      </c>
      <c r="B2037" s="7" t="s">
        <v>12989</v>
      </c>
      <c r="C2037" t="s">
        <v>21456</v>
      </c>
      <c r="D2037" t="s">
        <v>9915</v>
      </c>
      <c r="E2037" t="s">
        <v>35</v>
      </c>
      <c r="F2037" t="s">
        <v>17300</v>
      </c>
      <c r="G2037" t="s">
        <v>17315</v>
      </c>
      <c r="H2037" t="s">
        <v>1837</v>
      </c>
      <c r="I2037" t="s">
        <v>23929</v>
      </c>
    </row>
    <row r="2038" spans="1:9" hidden="1" x14ac:dyDescent="0.25">
      <c r="A2038" t="s">
        <v>264</v>
      </c>
      <c r="B2038" s="7" t="s">
        <v>9914</v>
      </c>
      <c r="C2038" t="s">
        <v>21457</v>
      </c>
      <c r="D2038" t="s">
        <v>9915</v>
      </c>
      <c r="E2038" t="s">
        <v>35</v>
      </c>
      <c r="F2038" t="s">
        <v>17300</v>
      </c>
      <c r="G2038" t="s">
        <v>17315</v>
      </c>
      <c r="H2038" t="s">
        <v>1837</v>
      </c>
      <c r="I2038" t="s">
        <v>23930</v>
      </c>
    </row>
    <row r="2039" spans="1:9" hidden="1" x14ac:dyDescent="0.25">
      <c r="A2039" t="s">
        <v>16322</v>
      </c>
      <c r="B2039" s="7" t="s">
        <v>16405</v>
      </c>
      <c r="C2039" t="s">
        <v>21458</v>
      </c>
      <c r="D2039" t="s">
        <v>9915</v>
      </c>
      <c r="E2039" t="s">
        <v>35</v>
      </c>
      <c r="F2039" t="s">
        <v>17300</v>
      </c>
      <c r="G2039" t="s">
        <v>17315</v>
      </c>
      <c r="H2039" t="s">
        <v>1837</v>
      </c>
      <c r="I2039" t="s">
        <v>23930</v>
      </c>
    </row>
    <row r="2040" spans="1:9" hidden="1" x14ac:dyDescent="0.25">
      <c r="A2040" t="s">
        <v>17372</v>
      </c>
      <c r="B2040" s="7" t="s">
        <v>16835</v>
      </c>
      <c r="C2040" t="s">
        <v>21459</v>
      </c>
      <c r="D2040" t="s">
        <v>18478</v>
      </c>
      <c r="E2040" t="s">
        <v>35</v>
      </c>
      <c r="F2040" t="s">
        <v>17300</v>
      </c>
      <c r="G2040" t="s">
        <v>17315</v>
      </c>
      <c r="H2040" t="s">
        <v>1837</v>
      </c>
      <c r="I2040" t="s">
        <v>23930</v>
      </c>
    </row>
    <row r="2041" spans="1:9" hidden="1" x14ac:dyDescent="0.25">
      <c r="A2041" t="s">
        <v>9047</v>
      </c>
      <c r="B2041" s="7" t="s">
        <v>17808</v>
      </c>
      <c r="C2041" t="s">
        <v>21460</v>
      </c>
      <c r="E2041" t="s">
        <v>35</v>
      </c>
      <c r="F2041" t="s">
        <v>17300</v>
      </c>
      <c r="G2041" t="s">
        <v>17315</v>
      </c>
      <c r="H2041" t="e">
        <v>#N/A</v>
      </c>
      <c r="I2041" t="s">
        <v>23930</v>
      </c>
    </row>
    <row r="2042" spans="1:9" hidden="1" x14ac:dyDescent="0.25">
      <c r="A2042" t="s">
        <v>45</v>
      </c>
      <c r="B2042" s="7" t="s">
        <v>11345</v>
      </c>
      <c r="C2042" t="s">
        <v>21461</v>
      </c>
      <c r="E2042" t="s">
        <v>35</v>
      </c>
      <c r="F2042" t="s">
        <v>17300</v>
      </c>
      <c r="G2042" t="s">
        <v>17315</v>
      </c>
      <c r="H2042" t="s">
        <v>1837</v>
      </c>
      <c r="I2042" t="s">
        <v>23930</v>
      </c>
    </row>
    <row r="2043" spans="1:9" x14ac:dyDescent="0.25">
      <c r="A2043" t="s">
        <v>17650</v>
      </c>
      <c r="B2043" s="7">
        <v>8295018</v>
      </c>
      <c r="C2043" t="s">
        <v>21462</v>
      </c>
      <c r="E2043" t="s">
        <v>35</v>
      </c>
      <c r="F2043" t="s">
        <v>17300</v>
      </c>
      <c r="G2043" t="s">
        <v>17315</v>
      </c>
      <c r="H2043" t="e">
        <v>#N/A</v>
      </c>
      <c r="I2043" t="s">
        <v>23929</v>
      </c>
    </row>
    <row r="2044" spans="1:9" x14ac:dyDescent="0.25">
      <c r="A2044" t="s">
        <v>17642</v>
      </c>
      <c r="B2044" s="7">
        <v>8295018</v>
      </c>
      <c r="C2044" t="s">
        <v>21463</v>
      </c>
      <c r="E2044" t="s">
        <v>35</v>
      </c>
      <c r="F2044" t="s">
        <v>17300</v>
      </c>
      <c r="G2044" t="s">
        <v>17315</v>
      </c>
      <c r="H2044" t="e">
        <v>#N/A</v>
      </c>
      <c r="I2044" t="s">
        <v>23929</v>
      </c>
    </row>
    <row r="2045" spans="1:9" hidden="1" x14ac:dyDescent="0.25">
      <c r="A2045" t="s">
        <v>17372</v>
      </c>
      <c r="B2045" s="7" t="s">
        <v>16789</v>
      </c>
      <c r="C2045" t="s">
        <v>21464</v>
      </c>
      <c r="D2045" t="s">
        <v>9810</v>
      </c>
      <c r="E2045" t="s">
        <v>35</v>
      </c>
      <c r="F2045" t="s">
        <v>17300</v>
      </c>
      <c r="G2045" t="s">
        <v>17315</v>
      </c>
      <c r="H2045" t="s">
        <v>1837</v>
      </c>
      <c r="I2045" t="s">
        <v>23930</v>
      </c>
    </row>
    <row r="2046" spans="1:9" hidden="1" x14ac:dyDescent="0.25">
      <c r="A2046" t="s">
        <v>16322</v>
      </c>
      <c r="B2046" s="7" t="s">
        <v>16343</v>
      </c>
      <c r="C2046" t="s">
        <v>21465</v>
      </c>
      <c r="D2046" t="s">
        <v>9810</v>
      </c>
      <c r="E2046" t="s">
        <v>35</v>
      </c>
      <c r="F2046" t="s">
        <v>17300</v>
      </c>
      <c r="G2046" t="s">
        <v>17315</v>
      </c>
      <c r="H2046" t="s">
        <v>1837</v>
      </c>
      <c r="I2046" t="s">
        <v>23930</v>
      </c>
    </row>
    <row r="2047" spans="1:9" hidden="1" x14ac:dyDescent="0.25">
      <c r="A2047" t="s">
        <v>7471</v>
      </c>
      <c r="B2047" s="7" t="s">
        <v>15001</v>
      </c>
      <c r="C2047" t="s">
        <v>21466</v>
      </c>
      <c r="E2047" t="s">
        <v>35</v>
      </c>
      <c r="F2047" t="s">
        <v>17300</v>
      </c>
      <c r="G2047" t="s">
        <v>17315</v>
      </c>
      <c r="H2047" t="s">
        <v>1837</v>
      </c>
      <c r="I2047" t="s">
        <v>23930</v>
      </c>
    </row>
    <row r="2048" spans="1:9" x14ac:dyDescent="0.25">
      <c r="A2048" t="s">
        <v>17650</v>
      </c>
      <c r="B2048" s="7">
        <v>8015039</v>
      </c>
      <c r="C2048" t="s">
        <v>21467</v>
      </c>
      <c r="E2048" t="s">
        <v>35</v>
      </c>
      <c r="F2048" t="s">
        <v>17300</v>
      </c>
      <c r="G2048" t="s">
        <v>17315</v>
      </c>
      <c r="H2048" t="e">
        <v>#N/A</v>
      </c>
      <c r="I2048" t="s">
        <v>23929</v>
      </c>
    </row>
    <row r="2049" spans="1:9" hidden="1" x14ac:dyDescent="0.25">
      <c r="A2049" t="s">
        <v>264</v>
      </c>
      <c r="B2049" s="7" t="s">
        <v>9809</v>
      </c>
      <c r="C2049" t="s">
        <v>21468</v>
      </c>
      <c r="D2049" t="s">
        <v>9810</v>
      </c>
      <c r="E2049" t="s">
        <v>35</v>
      </c>
      <c r="F2049" t="s">
        <v>17300</v>
      </c>
      <c r="G2049" t="s">
        <v>17315</v>
      </c>
      <c r="H2049" t="s">
        <v>1837</v>
      </c>
      <c r="I2049" t="s">
        <v>23930</v>
      </c>
    </row>
    <row r="2050" spans="1:9" hidden="1" x14ac:dyDescent="0.25">
      <c r="A2050" t="s">
        <v>16322</v>
      </c>
      <c r="B2050" s="7" t="s">
        <v>16420</v>
      </c>
      <c r="C2050" t="s">
        <v>21469</v>
      </c>
      <c r="D2050" t="s">
        <v>9949</v>
      </c>
      <c r="E2050" t="s">
        <v>35</v>
      </c>
      <c r="F2050" t="s">
        <v>17300</v>
      </c>
      <c r="G2050" t="s">
        <v>17315</v>
      </c>
      <c r="H2050" t="s">
        <v>1837</v>
      </c>
      <c r="I2050" t="s">
        <v>23930</v>
      </c>
    </row>
    <row r="2051" spans="1:9" x14ac:dyDescent="0.25">
      <c r="A2051" t="s">
        <v>17642</v>
      </c>
      <c r="B2051" s="7">
        <v>8015039</v>
      </c>
      <c r="C2051" t="s">
        <v>21470</v>
      </c>
      <c r="E2051" t="s">
        <v>35</v>
      </c>
      <c r="F2051" t="s">
        <v>17300</v>
      </c>
      <c r="G2051" t="s">
        <v>17315</v>
      </c>
      <c r="H2051" t="e">
        <v>#N/A</v>
      </c>
      <c r="I2051" t="s">
        <v>23929</v>
      </c>
    </row>
    <row r="2052" spans="1:9" hidden="1" x14ac:dyDescent="0.25">
      <c r="A2052" t="s">
        <v>264</v>
      </c>
      <c r="B2052" s="7" t="s">
        <v>9948</v>
      </c>
      <c r="C2052" t="s">
        <v>21471</v>
      </c>
      <c r="D2052" t="s">
        <v>9949</v>
      </c>
      <c r="E2052" t="s">
        <v>35</v>
      </c>
      <c r="F2052" t="s">
        <v>17300</v>
      </c>
      <c r="G2052" t="s">
        <v>17315</v>
      </c>
      <c r="H2052" t="s">
        <v>1837</v>
      </c>
      <c r="I2052" t="s">
        <v>23930</v>
      </c>
    </row>
    <row r="2053" spans="1:9" hidden="1" x14ac:dyDescent="0.25">
      <c r="A2053" t="s">
        <v>8139</v>
      </c>
      <c r="B2053" s="7" t="s">
        <v>15584</v>
      </c>
      <c r="C2053" t="s">
        <v>21472</v>
      </c>
      <c r="D2053" t="s">
        <v>9949</v>
      </c>
      <c r="E2053" t="s">
        <v>35</v>
      </c>
      <c r="F2053" t="s">
        <v>17300</v>
      </c>
      <c r="G2053" t="s">
        <v>17315</v>
      </c>
      <c r="H2053" t="s">
        <v>1837</v>
      </c>
      <c r="I2053" t="s">
        <v>23930</v>
      </c>
    </row>
    <row r="2054" spans="1:9" hidden="1" x14ac:dyDescent="0.25">
      <c r="A2054" t="s">
        <v>45</v>
      </c>
      <c r="B2054" s="7" t="s">
        <v>11416</v>
      </c>
      <c r="C2054" t="s">
        <v>21473</v>
      </c>
      <c r="D2054" t="s">
        <v>9949</v>
      </c>
      <c r="E2054" t="s">
        <v>35</v>
      </c>
      <c r="F2054" t="s">
        <v>17300</v>
      </c>
      <c r="G2054" t="s">
        <v>17315</v>
      </c>
      <c r="H2054" t="s">
        <v>1837</v>
      </c>
      <c r="I2054" t="s">
        <v>23930</v>
      </c>
    </row>
    <row r="2055" spans="1:9" hidden="1" x14ac:dyDescent="0.25">
      <c r="A2055" t="s">
        <v>17419</v>
      </c>
      <c r="B2055" s="7" t="s">
        <v>7433</v>
      </c>
      <c r="C2055" t="s">
        <v>21474</v>
      </c>
      <c r="D2055" t="s">
        <v>13024</v>
      </c>
      <c r="E2055" t="s">
        <v>35</v>
      </c>
      <c r="F2055" t="s">
        <v>17300</v>
      </c>
      <c r="G2055" t="s">
        <v>17315</v>
      </c>
      <c r="H2055" t="s">
        <v>1837</v>
      </c>
      <c r="I2055" t="s">
        <v>23930</v>
      </c>
    </row>
    <row r="2056" spans="1:9" x14ac:dyDescent="0.25">
      <c r="A2056" t="s">
        <v>17642</v>
      </c>
      <c r="B2056" s="7">
        <v>8295019</v>
      </c>
      <c r="C2056" t="s">
        <v>21475</v>
      </c>
      <c r="E2056" t="s">
        <v>35</v>
      </c>
      <c r="F2056" t="s">
        <v>17300</v>
      </c>
      <c r="G2056" t="s">
        <v>17315</v>
      </c>
      <c r="H2056" t="e">
        <v>#N/A</v>
      </c>
      <c r="I2056" t="s">
        <v>23929</v>
      </c>
    </row>
    <row r="2057" spans="1:9" hidden="1" x14ac:dyDescent="0.25">
      <c r="A2057" t="s">
        <v>17419</v>
      </c>
      <c r="B2057" s="7" t="s">
        <v>65</v>
      </c>
      <c r="C2057" t="s">
        <v>21476</v>
      </c>
      <c r="D2057" t="s">
        <v>11394</v>
      </c>
      <c r="E2057" t="s">
        <v>35</v>
      </c>
      <c r="F2057" t="s">
        <v>17300</v>
      </c>
      <c r="G2057" t="s">
        <v>17315</v>
      </c>
      <c r="H2057" t="s">
        <v>1837</v>
      </c>
      <c r="I2057" t="s">
        <v>23930</v>
      </c>
    </row>
    <row r="2058" spans="1:9" hidden="1" x14ac:dyDescent="0.25">
      <c r="A2058" t="s">
        <v>16322</v>
      </c>
      <c r="B2058" s="7" t="s">
        <v>16410</v>
      </c>
      <c r="C2058" t="s">
        <v>21477</v>
      </c>
      <c r="D2058" t="s">
        <v>11394</v>
      </c>
      <c r="E2058" t="s">
        <v>35</v>
      </c>
      <c r="F2058" t="s">
        <v>17300</v>
      </c>
      <c r="G2058" t="s">
        <v>17315</v>
      </c>
      <c r="H2058" t="s">
        <v>1837</v>
      </c>
      <c r="I2058" t="s">
        <v>23930</v>
      </c>
    </row>
    <row r="2059" spans="1:9" hidden="1" x14ac:dyDescent="0.25">
      <c r="A2059" t="s">
        <v>17372</v>
      </c>
      <c r="B2059" s="7" t="s">
        <v>16832</v>
      </c>
      <c r="C2059" t="s">
        <v>21478</v>
      </c>
      <c r="D2059" t="s">
        <v>11394</v>
      </c>
      <c r="E2059" t="s">
        <v>35</v>
      </c>
      <c r="F2059" t="s">
        <v>17300</v>
      </c>
      <c r="G2059" t="s">
        <v>17315</v>
      </c>
      <c r="H2059" t="s">
        <v>1837</v>
      </c>
      <c r="I2059" t="s">
        <v>23930</v>
      </c>
    </row>
    <row r="2060" spans="1:9" x14ac:dyDescent="0.25">
      <c r="A2060" t="s">
        <v>45</v>
      </c>
      <c r="B2060" s="7" t="s">
        <v>11393</v>
      </c>
      <c r="C2060" t="s">
        <v>21479</v>
      </c>
      <c r="D2060" t="s">
        <v>11394</v>
      </c>
      <c r="E2060" t="s">
        <v>35</v>
      </c>
      <c r="F2060" t="s">
        <v>17300</v>
      </c>
      <c r="G2060" t="s">
        <v>17315</v>
      </c>
      <c r="H2060" t="s">
        <v>1837</v>
      </c>
      <c r="I2060" t="s">
        <v>23929</v>
      </c>
    </row>
    <row r="2061" spans="1:9" hidden="1" x14ac:dyDescent="0.25">
      <c r="A2061" t="s">
        <v>13099</v>
      </c>
      <c r="B2061" s="7" t="s">
        <v>13100</v>
      </c>
      <c r="C2061" t="s">
        <v>21480</v>
      </c>
      <c r="D2061" t="s">
        <v>13101</v>
      </c>
      <c r="E2061" t="s">
        <v>35</v>
      </c>
      <c r="F2061" t="s">
        <v>17300</v>
      </c>
      <c r="G2061" t="s">
        <v>17315</v>
      </c>
      <c r="H2061" t="s">
        <v>1837</v>
      </c>
      <c r="I2061" t="s">
        <v>23930</v>
      </c>
    </row>
    <row r="2062" spans="1:9" hidden="1" x14ac:dyDescent="0.25">
      <c r="A2062" t="s">
        <v>7062</v>
      </c>
      <c r="B2062" s="7" t="s">
        <v>14570</v>
      </c>
      <c r="C2062" t="s">
        <v>21481</v>
      </c>
      <c r="D2062" t="s">
        <v>13101</v>
      </c>
      <c r="E2062" t="s">
        <v>35</v>
      </c>
      <c r="F2062" t="s">
        <v>17300</v>
      </c>
      <c r="G2062" t="s">
        <v>17315</v>
      </c>
      <c r="H2062" t="s">
        <v>1837</v>
      </c>
      <c r="I2062" t="s">
        <v>23930</v>
      </c>
    </row>
    <row r="2063" spans="1:9" hidden="1" x14ac:dyDescent="0.25">
      <c r="A2063" t="s">
        <v>11519</v>
      </c>
      <c r="B2063" s="7" t="s">
        <v>12248</v>
      </c>
      <c r="C2063" t="s">
        <v>21482</v>
      </c>
      <c r="D2063" t="s">
        <v>12249</v>
      </c>
      <c r="E2063" t="s">
        <v>35</v>
      </c>
      <c r="F2063" t="s">
        <v>17300</v>
      </c>
      <c r="G2063" t="s">
        <v>17315</v>
      </c>
      <c r="H2063" t="s">
        <v>1837</v>
      </c>
      <c r="I2063" t="s">
        <v>23930</v>
      </c>
    </row>
    <row r="2064" spans="1:9" hidden="1" x14ac:dyDescent="0.25">
      <c r="A2064" t="s">
        <v>8139</v>
      </c>
      <c r="B2064" s="7" t="s">
        <v>15794</v>
      </c>
      <c r="C2064" t="s">
        <v>21483</v>
      </c>
      <c r="D2064" t="s">
        <v>12249</v>
      </c>
      <c r="E2064" t="s">
        <v>35</v>
      </c>
      <c r="F2064" t="s">
        <v>17300</v>
      </c>
      <c r="G2064" t="s">
        <v>17315</v>
      </c>
      <c r="H2064" t="s">
        <v>1837</v>
      </c>
      <c r="I2064" t="s">
        <v>23930</v>
      </c>
    </row>
    <row r="2065" spans="1:9" hidden="1" x14ac:dyDescent="0.25">
      <c r="A2065" t="s">
        <v>17370</v>
      </c>
      <c r="B2065" s="7" t="s">
        <v>13396</v>
      </c>
      <c r="C2065" t="s">
        <v>21484</v>
      </c>
      <c r="D2065" t="s">
        <v>12249</v>
      </c>
      <c r="E2065" t="s">
        <v>35</v>
      </c>
      <c r="F2065" t="s">
        <v>17300</v>
      </c>
      <c r="G2065" t="s">
        <v>17315</v>
      </c>
      <c r="H2065" t="s">
        <v>1837</v>
      </c>
      <c r="I2065" t="s">
        <v>23930</v>
      </c>
    </row>
    <row r="2066" spans="1:9" x14ac:dyDescent="0.25">
      <c r="A2066" t="s">
        <v>16322</v>
      </c>
      <c r="B2066" s="7" t="s">
        <v>16444</v>
      </c>
      <c r="C2066" t="s">
        <v>21485</v>
      </c>
      <c r="D2066" t="s">
        <v>13290</v>
      </c>
      <c r="E2066" t="s">
        <v>35</v>
      </c>
      <c r="F2066" t="s">
        <v>17300</v>
      </c>
      <c r="G2066" t="s">
        <v>17315</v>
      </c>
      <c r="H2066" t="s">
        <v>1837</v>
      </c>
      <c r="I2066" t="s">
        <v>23929</v>
      </c>
    </row>
    <row r="2067" spans="1:9" hidden="1" x14ac:dyDescent="0.25">
      <c r="A2067" t="s">
        <v>17370</v>
      </c>
      <c r="B2067" s="7" t="s">
        <v>13393</v>
      </c>
      <c r="C2067" t="s">
        <v>21486</v>
      </c>
      <c r="D2067" t="s">
        <v>12240</v>
      </c>
      <c r="E2067" t="s">
        <v>35</v>
      </c>
      <c r="F2067" t="s">
        <v>17300</v>
      </c>
      <c r="G2067" t="s">
        <v>17315</v>
      </c>
      <c r="H2067" t="s">
        <v>1837</v>
      </c>
      <c r="I2067" t="s">
        <v>23930</v>
      </c>
    </row>
    <row r="2068" spans="1:9" hidden="1" x14ac:dyDescent="0.25">
      <c r="A2068" t="s">
        <v>11519</v>
      </c>
      <c r="B2068" s="7" t="s">
        <v>12239</v>
      </c>
      <c r="C2068" t="s">
        <v>21487</v>
      </c>
      <c r="D2068" t="s">
        <v>12240</v>
      </c>
      <c r="E2068" t="s">
        <v>35</v>
      </c>
      <c r="F2068" t="s">
        <v>17300</v>
      </c>
      <c r="G2068" t="s">
        <v>17315</v>
      </c>
      <c r="H2068" t="s">
        <v>1837</v>
      </c>
      <c r="I2068" t="s">
        <v>23930</v>
      </c>
    </row>
    <row r="2069" spans="1:9" x14ac:dyDescent="0.25">
      <c r="A2069" t="s">
        <v>17320</v>
      </c>
      <c r="B2069" s="7">
        <v>6905164</v>
      </c>
      <c r="C2069" t="s">
        <v>21488</v>
      </c>
      <c r="E2069" t="s">
        <v>35</v>
      </c>
      <c r="F2069" t="s">
        <v>17300</v>
      </c>
      <c r="G2069" t="s">
        <v>17315</v>
      </c>
      <c r="H2069" t="e">
        <v>#N/A</v>
      </c>
      <c r="I2069" t="s">
        <v>23929</v>
      </c>
    </row>
    <row r="2070" spans="1:9" hidden="1" x14ac:dyDescent="0.25">
      <c r="A2070" t="s">
        <v>17349</v>
      </c>
      <c r="B2070" s="7" t="s">
        <v>15325</v>
      </c>
      <c r="C2070" t="s">
        <v>21489</v>
      </c>
      <c r="E2070" t="s">
        <v>35</v>
      </c>
      <c r="F2070" t="s">
        <v>17300</v>
      </c>
      <c r="G2070" t="s">
        <v>17315</v>
      </c>
      <c r="H2070" t="s">
        <v>1837</v>
      </c>
      <c r="I2070" t="s">
        <v>23930</v>
      </c>
    </row>
    <row r="2071" spans="1:9" x14ac:dyDescent="0.25">
      <c r="A2071" t="s">
        <v>17650</v>
      </c>
      <c r="B2071" s="7">
        <v>8015037</v>
      </c>
      <c r="C2071" t="s">
        <v>21490</v>
      </c>
      <c r="E2071" t="s">
        <v>35</v>
      </c>
      <c r="F2071" t="s">
        <v>17300</v>
      </c>
      <c r="G2071" t="s">
        <v>17315</v>
      </c>
      <c r="H2071" t="e">
        <v>#N/A</v>
      </c>
      <c r="I2071" t="s">
        <v>23929</v>
      </c>
    </row>
    <row r="2072" spans="1:9" hidden="1" x14ac:dyDescent="0.25">
      <c r="A2072" t="s">
        <v>5465</v>
      </c>
      <c r="B2072" s="7" t="s">
        <v>12591</v>
      </c>
      <c r="C2072" t="s">
        <v>21491</v>
      </c>
      <c r="E2072" t="s">
        <v>35</v>
      </c>
      <c r="F2072" t="s">
        <v>17300</v>
      </c>
      <c r="G2072" t="s">
        <v>17315</v>
      </c>
      <c r="H2072" t="s">
        <v>1837</v>
      </c>
      <c r="I2072" t="s">
        <v>23930</v>
      </c>
    </row>
    <row r="2073" spans="1:9" hidden="1" x14ac:dyDescent="0.25">
      <c r="A2073" t="s">
        <v>6945</v>
      </c>
      <c r="B2073" s="7" t="s">
        <v>14527</v>
      </c>
      <c r="C2073" t="s">
        <v>21492</v>
      </c>
      <c r="E2073" t="s">
        <v>35</v>
      </c>
      <c r="F2073" t="s">
        <v>17300</v>
      </c>
      <c r="G2073" t="s">
        <v>17315</v>
      </c>
      <c r="H2073" t="s">
        <v>1837</v>
      </c>
      <c r="I2073" t="s">
        <v>23930</v>
      </c>
    </row>
    <row r="2074" spans="1:9" x14ac:dyDescent="0.25">
      <c r="A2074" t="s">
        <v>45</v>
      </c>
      <c r="B2074" s="7" t="s">
        <v>11347</v>
      </c>
      <c r="C2074" t="s">
        <v>21493</v>
      </c>
      <c r="D2074" t="s">
        <v>18299</v>
      </c>
      <c r="E2074" t="s">
        <v>35</v>
      </c>
      <c r="F2074" t="s">
        <v>17300</v>
      </c>
      <c r="G2074" t="s">
        <v>17315</v>
      </c>
      <c r="H2074" t="s">
        <v>1837</v>
      </c>
      <c r="I2074" t="s">
        <v>23929</v>
      </c>
    </row>
    <row r="2075" spans="1:9" x14ac:dyDescent="0.25">
      <c r="A2075" t="s">
        <v>17372</v>
      </c>
      <c r="B2075" s="7" t="s">
        <v>16774</v>
      </c>
      <c r="C2075" t="s">
        <v>21494</v>
      </c>
      <c r="D2075" t="s">
        <v>18299</v>
      </c>
      <c r="E2075" t="s">
        <v>35</v>
      </c>
      <c r="F2075" t="s">
        <v>17300</v>
      </c>
      <c r="G2075" t="s">
        <v>17315</v>
      </c>
      <c r="H2075" t="s">
        <v>1837</v>
      </c>
      <c r="I2075" t="s">
        <v>23929</v>
      </c>
    </row>
    <row r="2076" spans="1:9" x14ac:dyDescent="0.25">
      <c r="A2076" t="s">
        <v>6931</v>
      </c>
      <c r="B2076" s="7" t="s">
        <v>14458</v>
      </c>
      <c r="C2076" t="s">
        <v>21495</v>
      </c>
      <c r="D2076" t="s">
        <v>18299</v>
      </c>
      <c r="E2076" t="s">
        <v>35</v>
      </c>
      <c r="F2076" t="s">
        <v>17300</v>
      </c>
      <c r="G2076" t="s">
        <v>17315</v>
      </c>
      <c r="H2076" t="s">
        <v>1837</v>
      </c>
      <c r="I2076" t="s">
        <v>23929</v>
      </c>
    </row>
    <row r="2077" spans="1:9" x14ac:dyDescent="0.25">
      <c r="A2077" t="s">
        <v>9047</v>
      </c>
      <c r="B2077" s="7" t="s">
        <v>17815</v>
      </c>
      <c r="C2077" t="s">
        <v>21496</v>
      </c>
      <c r="E2077" t="s">
        <v>35</v>
      </c>
      <c r="G2077" t="s">
        <v>17315</v>
      </c>
      <c r="H2077" t="e">
        <v>#N/A</v>
      </c>
      <c r="I2077" t="s">
        <v>23929</v>
      </c>
    </row>
    <row r="2078" spans="1:9" hidden="1" x14ac:dyDescent="0.25">
      <c r="A2078" t="s">
        <v>264</v>
      </c>
      <c r="B2078" s="7" t="s">
        <v>9831</v>
      </c>
      <c r="C2078" t="s">
        <v>21497</v>
      </c>
      <c r="D2078" t="s">
        <v>18299</v>
      </c>
      <c r="E2078" t="s">
        <v>35</v>
      </c>
      <c r="F2078" t="s">
        <v>17300</v>
      </c>
      <c r="G2078" t="s">
        <v>17315</v>
      </c>
      <c r="H2078" t="s">
        <v>1837</v>
      </c>
      <c r="I2078" t="s">
        <v>23930</v>
      </c>
    </row>
    <row r="2079" spans="1:9" hidden="1" x14ac:dyDescent="0.25">
      <c r="A2079" t="s">
        <v>204</v>
      </c>
      <c r="B2079" s="7" t="s">
        <v>12916</v>
      </c>
      <c r="C2079" t="s">
        <v>21498</v>
      </c>
      <c r="D2079" t="s">
        <v>18394</v>
      </c>
      <c r="E2079" t="s">
        <v>35</v>
      </c>
      <c r="F2079" t="s">
        <v>17300</v>
      </c>
      <c r="G2079" t="s">
        <v>17315</v>
      </c>
      <c r="H2079" t="s">
        <v>1837</v>
      </c>
      <c r="I2079" t="s">
        <v>23930</v>
      </c>
    </row>
    <row r="2080" spans="1:9" x14ac:dyDescent="0.25">
      <c r="A2080" t="s">
        <v>9047</v>
      </c>
      <c r="B2080" s="7" t="s">
        <v>17817</v>
      </c>
      <c r="C2080" t="s">
        <v>21499</v>
      </c>
      <c r="E2080" t="s">
        <v>35</v>
      </c>
      <c r="G2080" t="s">
        <v>17315</v>
      </c>
      <c r="H2080" t="e">
        <v>#N/A</v>
      </c>
      <c r="I2080" t="s">
        <v>23929</v>
      </c>
    </row>
    <row r="2081" spans="1:9" hidden="1" x14ac:dyDescent="0.25">
      <c r="A2081" t="s">
        <v>2274</v>
      </c>
      <c r="B2081" s="7" t="s">
        <v>9772</v>
      </c>
      <c r="C2081" t="s">
        <v>21500</v>
      </c>
      <c r="D2081" t="s">
        <v>18427</v>
      </c>
      <c r="E2081" t="s">
        <v>35</v>
      </c>
      <c r="F2081" t="s">
        <v>17300</v>
      </c>
      <c r="G2081" t="s">
        <v>17315</v>
      </c>
      <c r="H2081" t="s">
        <v>1837</v>
      </c>
      <c r="I2081" t="s">
        <v>23930</v>
      </c>
    </row>
    <row r="2082" spans="1:9" hidden="1" x14ac:dyDescent="0.25">
      <c r="A2082" t="s">
        <v>2274</v>
      </c>
      <c r="B2082" s="7" t="s">
        <v>9761</v>
      </c>
      <c r="C2082" t="s">
        <v>21501</v>
      </c>
      <c r="D2082" t="s">
        <v>18428</v>
      </c>
      <c r="E2082" t="s">
        <v>35</v>
      </c>
      <c r="G2082" t="s">
        <v>17315</v>
      </c>
      <c r="H2082" t="s">
        <v>1837</v>
      </c>
      <c r="I2082" t="s">
        <v>23930</v>
      </c>
    </row>
    <row r="2083" spans="1:9" x14ac:dyDescent="0.25">
      <c r="A2083" t="s">
        <v>204</v>
      </c>
      <c r="B2083" s="7" t="s">
        <v>12793</v>
      </c>
      <c r="C2083" t="s">
        <v>21502</v>
      </c>
      <c r="D2083" t="s">
        <v>18472</v>
      </c>
      <c r="E2083" t="s">
        <v>35</v>
      </c>
      <c r="F2083" t="s">
        <v>17300</v>
      </c>
      <c r="G2083" t="s">
        <v>17315</v>
      </c>
      <c r="H2083" t="s">
        <v>1837</v>
      </c>
      <c r="I2083" t="s">
        <v>23929</v>
      </c>
    </row>
    <row r="2084" spans="1:9" x14ac:dyDescent="0.25">
      <c r="A2084" t="s">
        <v>17372</v>
      </c>
      <c r="B2084" s="7" t="s">
        <v>16765</v>
      </c>
      <c r="C2084" t="s">
        <v>21503</v>
      </c>
      <c r="D2084" t="s">
        <v>18472</v>
      </c>
      <c r="E2084" t="s">
        <v>35</v>
      </c>
      <c r="F2084" t="s">
        <v>17300</v>
      </c>
      <c r="G2084" t="s">
        <v>17315</v>
      </c>
      <c r="H2084" t="s">
        <v>1837</v>
      </c>
      <c r="I2084" t="s">
        <v>23929</v>
      </c>
    </row>
    <row r="2085" spans="1:9" x14ac:dyDescent="0.25">
      <c r="A2085" t="s">
        <v>17419</v>
      </c>
      <c r="B2085" s="7" t="s">
        <v>14853</v>
      </c>
      <c r="C2085" t="s">
        <v>21504</v>
      </c>
      <c r="D2085" t="s">
        <v>18472</v>
      </c>
      <c r="E2085" t="s">
        <v>35</v>
      </c>
      <c r="F2085" t="s">
        <v>17300</v>
      </c>
      <c r="G2085" t="s">
        <v>17315</v>
      </c>
      <c r="H2085" t="s">
        <v>1837</v>
      </c>
      <c r="I2085" t="s">
        <v>23929</v>
      </c>
    </row>
    <row r="2086" spans="1:9" hidden="1" x14ac:dyDescent="0.25">
      <c r="A2086" t="s">
        <v>7471</v>
      </c>
      <c r="B2086" s="7" t="s">
        <v>14971</v>
      </c>
      <c r="C2086" t="s">
        <v>21505</v>
      </c>
      <c r="E2086" t="s">
        <v>35</v>
      </c>
      <c r="F2086" t="s">
        <v>17300</v>
      </c>
      <c r="G2086" t="s">
        <v>17315</v>
      </c>
      <c r="H2086" t="s">
        <v>1837</v>
      </c>
      <c r="I2086" t="s">
        <v>23930</v>
      </c>
    </row>
    <row r="2087" spans="1:9" x14ac:dyDescent="0.25">
      <c r="A2087" t="s">
        <v>6931</v>
      </c>
      <c r="B2087" s="7" t="s">
        <v>14437</v>
      </c>
      <c r="C2087" t="s">
        <v>21506</v>
      </c>
      <c r="E2087" t="s">
        <v>35</v>
      </c>
      <c r="F2087" t="s">
        <v>17300</v>
      </c>
      <c r="G2087" t="s">
        <v>17315</v>
      </c>
      <c r="H2087" t="s">
        <v>1837</v>
      </c>
      <c r="I2087" t="s">
        <v>23929</v>
      </c>
    </row>
    <row r="2088" spans="1:9" x14ac:dyDescent="0.25">
      <c r="A2088" t="s">
        <v>7471</v>
      </c>
      <c r="B2088" s="7" t="s">
        <v>14968</v>
      </c>
      <c r="C2088" t="s">
        <v>21507</v>
      </c>
      <c r="D2088" t="s">
        <v>18472</v>
      </c>
      <c r="E2088" t="s">
        <v>35</v>
      </c>
      <c r="F2088" t="s">
        <v>17300</v>
      </c>
      <c r="G2088" t="s">
        <v>17315</v>
      </c>
      <c r="H2088" t="s">
        <v>1837</v>
      </c>
      <c r="I2088" t="s">
        <v>23929</v>
      </c>
    </row>
    <row r="2089" spans="1:9" x14ac:dyDescent="0.25">
      <c r="A2089" t="s">
        <v>7471</v>
      </c>
      <c r="B2089" s="7" t="s">
        <v>14999</v>
      </c>
      <c r="C2089" t="s">
        <v>21508</v>
      </c>
      <c r="D2089" t="s">
        <v>18430</v>
      </c>
      <c r="E2089" t="s">
        <v>35</v>
      </c>
      <c r="F2089" t="s">
        <v>17300</v>
      </c>
      <c r="G2089" t="s">
        <v>17315</v>
      </c>
      <c r="H2089" t="s">
        <v>1837</v>
      </c>
      <c r="I2089" t="s">
        <v>23929</v>
      </c>
    </row>
    <row r="2090" spans="1:9" x14ac:dyDescent="0.25">
      <c r="A2090" t="s">
        <v>17372</v>
      </c>
      <c r="B2090" s="7" t="s">
        <v>16788</v>
      </c>
      <c r="C2090" t="s">
        <v>21509</v>
      </c>
      <c r="E2090" t="s">
        <v>35</v>
      </c>
      <c r="F2090" t="s">
        <v>17300</v>
      </c>
      <c r="G2090" t="s">
        <v>17315</v>
      </c>
      <c r="H2090" t="s">
        <v>1837</v>
      </c>
      <c r="I2090" t="s">
        <v>23929</v>
      </c>
    </row>
    <row r="2091" spans="1:9" x14ac:dyDescent="0.25">
      <c r="A2091" t="s">
        <v>17319</v>
      </c>
      <c r="B2091" s="7">
        <v>6905111</v>
      </c>
      <c r="C2091" t="s">
        <v>21510</v>
      </c>
      <c r="E2091" t="s">
        <v>35</v>
      </c>
      <c r="F2091" t="s">
        <v>17300</v>
      </c>
      <c r="G2091" t="s">
        <v>17315</v>
      </c>
      <c r="H2091" t="e">
        <v>#N/A</v>
      </c>
      <c r="I2091" t="s">
        <v>23929</v>
      </c>
    </row>
    <row r="2092" spans="1:9" x14ac:dyDescent="0.25">
      <c r="A2092" t="s">
        <v>6931</v>
      </c>
      <c r="B2092" s="7" t="s">
        <v>14444</v>
      </c>
      <c r="C2092" t="s">
        <v>21511</v>
      </c>
      <c r="E2092" t="s">
        <v>35</v>
      </c>
      <c r="F2092" t="s">
        <v>17300</v>
      </c>
      <c r="G2092" t="s">
        <v>17315</v>
      </c>
      <c r="H2092" t="s">
        <v>1837</v>
      </c>
      <c r="I2092" t="s">
        <v>23929</v>
      </c>
    </row>
    <row r="2093" spans="1:9" x14ac:dyDescent="0.25">
      <c r="A2093" t="s">
        <v>7471</v>
      </c>
      <c r="B2093" s="7" t="s">
        <v>14973</v>
      </c>
      <c r="C2093" t="s">
        <v>21512</v>
      </c>
      <c r="D2093" t="s">
        <v>18431</v>
      </c>
      <c r="E2093" t="s">
        <v>35</v>
      </c>
      <c r="F2093" t="s">
        <v>17300</v>
      </c>
      <c r="G2093" t="s">
        <v>17315</v>
      </c>
      <c r="H2093" t="s">
        <v>1837</v>
      </c>
      <c r="I2093" t="s">
        <v>23929</v>
      </c>
    </row>
    <row r="2094" spans="1:9" hidden="1" x14ac:dyDescent="0.25">
      <c r="A2094" t="s">
        <v>200</v>
      </c>
      <c r="B2094" s="7" t="s">
        <v>11004</v>
      </c>
      <c r="C2094" t="s">
        <v>21513</v>
      </c>
      <c r="D2094" t="s">
        <v>18432</v>
      </c>
      <c r="E2094" t="s">
        <v>35</v>
      </c>
      <c r="F2094" t="s">
        <v>17300</v>
      </c>
      <c r="G2094" t="s">
        <v>17315</v>
      </c>
      <c r="H2094" t="s">
        <v>1837</v>
      </c>
      <c r="I2094" t="s">
        <v>23930</v>
      </c>
    </row>
    <row r="2095" spans="1:9" hidden="1" x14ac:dyDescent="0.25">
      <c r="A2095" t="s">
        <v>17370</v>
      </c>
      <c r="B2095" s="7" t="s">
        <v>13158</v>
      </c>
      <c r="C2095" t="s">
        <v>21514</v>
      </c>
      <c r="E2095" t="s">
        <v>35</v>
      </c>
      <c r="F2095" t="s">
        <v>17343</v>
      </c>
      <c r="G2095" t="s">
        <v>17315</v>
      </c>
      <c r="H2095" t="s">
        <v>1837</v>
      </c>
      <c r="I2095" t="s">
        <v>23930</v>
      </c>
    </row>
    <row r="2096" spans="1:9" x14ac:dyDescent="0.25">
      <c r="A2096" t="s">
        <v>17760</v>
      </c>
      <c r="B2096" s="7" t="s">
        <v>11241</v>
      </c>
      <c r="C2096" t="s">
        <v>21515</v>
      </c>
      <c r="E2096" t="s">
        <v>35</v>
      </c>
      <c r="F2096" t="s">
        <v>17300</v>
      </c>
      <c r="G2096" t="s">
        <v>17315</v>
      </c>
      <c r="H2096" t="s">
        <v>1837</v>
      </c>
      <c r="I2096" t="s">
        <v>23929</v>
      </c>
    </row>
    <row r="2097" spans="1:9" x14ac:dyDescent="0.25">
      <c r="A2097" t="s">
        <v>7272</v>
      </c>
      <c r="B2097" s="7" t="s">
        <v>14711</v>
      </c>
      <c r="C2097" t="s">
        <v>21516</v>
      </c>
      <c r="E2097" t="s">
        <v>35</v>
      </c>
      <c r="F2097" t="s">
        <v>17300</v>
      </c>
      <c r="G2097" t="s">
        <v>17315</v>
      </c>
      <c r="H2097" t="s">
        <v>1837</v>
      </c>
      <c r="I2097" t="s">
        <v>23929</v>
      </c>
    </row>
    <row r="2098" spans="1:9" x14ac:dyDescent="0.25">
      <c r="A2098" t="s">
        <v>3270</v>
      </c>
      <c r="B2098" s="7" t="s">
        <v>10366</v>
      </c>
      <c r="C2098" t="s">
        <v>21517</v>
      </c>
      <c r="E2098" t="s">
        <v>35</v>
      </c>
      <c r="F2098" t="s">
        <v>17300</v>
      </c>
      <c r="G2098" t="s">
        <v>17315</v>
      </c>
      <c r="H2098" t="s">
        <v>1837</v>
      </c>
      <c r="I2098" t="s">
        <v>23929</v>
      </c>
    </row>
    <row r="2099" spans="1:9" x14ac:dyDescent="0.25">
      <c r="A2099" t="s">
        <v>17346</v>
      </c>
      <c r="B2099" s="7" t="s">
        <v>12472</v>
      </c>
      <c r="C2099" t="s">
        <v>21518</v>
      </c>
      <c r="E2099" t="s">
        <v>35</v>
      </c>
      <c r="F2099" t="s">
        <v>17300</v>
      </c>
      <c r="G2099" t="s">
        <v>17315</v>
      </c>
      <c r="H2099" t="s">
        <v>1837</v>
      </c>
      <c r="I2099" t="s">
        <v>23929</v>
      </c>
    </row>
    <row r="2100" spans="1:9" hidden="1" x14ac:dyDescent="0.25">
      <c r="A2100" t="s">
        <v>17346</v>
      </c>
      <c r="B2100" s="7" t="s">
        <v>12474</v>
      </c>
      <c r="C2100" t="s">
        <v>21519</v>
      </c>
      <c r="E2100" t="s">
        <v>35</v>
      </c>
      <c r="F2100" t="s">
        <v>17343</v>
      </c>
      <c r="G2100" t="s">
        <v>17315</v>
      </c>
      <c r="H2100" t="s">
        <v>1837</v>
      </c>
      <c r="I2100" t="s">
        <v>23930</v>
      </c>
    </row>
    <row r="2101" spans="1:9" x14ac:dyDescent="0.25">
      <c r="A2101" t="s">
        <v>17760</v>
      </c>
      <c r="B2101" s="7" t="s">
        <v>11239</v>
      </c>
      <c r="C2101" t="s">
        <v>21520</v>
      </c>
      <c r="E2101" t="s">
        <v>35</v>
      </c>
      <c r="F2101" t="s">
        <v>17300</v>
      </c>
      <c r="G2101" t="s">
        <v>17315</v>
      </c>
      <c r="H2101" t="s">
        <v>1837</v>
      </c>
      <c r="I2101" t="s">
        <v>23929</v>
      </c>
    </row>
    <row r="2102" spans="1:9" x14ac:dyDescent="0.25">
      <c r="A2102" t="s">
        <v>17760</v>
      </c>
      <c r="B2102" s="7" t="s">
        <v>11234</v>
      </c>
      <c r="C2102" t="s">
        <v>21521</v>
      </c>
      <c r="E2102" t="s">
        <v>35</v>
      </c>
      <c r="F2102" t="s">
        <v>17300</v>
      </c>
      <c r="G2102" t="s">
        <v>17315</v>
      </c>
      <c r="H2102" t="s">
        <v>1837</v>
      </c>
      <c r="I2102" t="s">
        <v>23929</v>
      </c>
    </row>
    <row r="2103" spans="1:9" x14ac:dyDescent="0.25">
      <c r="A2103" t="s">
        <v>17760</v>
      </c>
      <c r="B2103" s="7" t="s">
        <v>11236</v>
      </c>
      <c r="C2103" t="s">
        <v>21522</v>
      </c>
      <c r="E2103" t="s">
        <v>35</v>
      </c>
      <c r="F2103" t="s">
        <v>17300</v>
      </c>
      <c r="G2103" t="s">
        <v>17315</v>
      </c>
      <c r="H2103" t="s">
        <v>1837</v>
      </c>
      <c r="I2103" t="s">
        <v>23929</v>
      </c>
    </row>
    <row r="2104" spans="1:9" x14ac:dyDescent="0.25">
      <c r="A2104" t="s">
        <v>17760</v>
      </c>
      <c r="B2104" s="7" t="s">
        <v>11230</v>
      </c>
      <c r="C2104" t="s">
        <v>21523</v>
      </c>
      <c r="D2104" t="s">
        <v>18471</v>
      </c>
      <c r="E2104" t="s">
        <v>35</v>
      </c>
      <c r="F2104" t="s">
        <v>17300</v>
      </c>
      <c r="G2104" t="s">
        <v>17315</v>
      </c>
      <c r="H2104" t="s">
        <v>1837</v>
      </c>
      <c r="I2104" t="s">
        <v>23929</v>
      </c>
    </row>
    <row r="2105" spans="1:9" hidden="1" x14ac:dyDescent="0.25">
      <c r="A2105" t="s">
        <v>17349</v>
      </c>
      <c r="B2105" s="7" t="s">
        <v>15361</v>
      </c>
      <c r="C2105" t="s">
        <v>21524</v>
      </c>
      <c r="E2105" t="s">
        <v>35</v>
      </c>
      <c r="F2105" t="s">
        <v>17300</v>
      </c>
      <c r="G2105" t="s">
        <v>17315</v>
      </c>
      <c r="H2105" t="s">
        <v>1837</v>
      </c>
      <c r="I2105" t="s">
        <v>23930</v>
      </c>
    </row>
    <row r="2106" spans="1:9" hidden="1" x14ac:dyDescent="0.25">
      <c r="A2106" t="s">
        <v>17358</v>
      </c>
      <c r="B2106" s="7" t="s">
        <v>13553</v>
      </c>
      <c r="C2106" t="s">
        <v>21525</v>
      </c>
      <c r="D2106" t="s">
        <v>13554</v>
      </c>
      <c r="E2106" t="s">
        <v>35</v>
      </c>
      <c r="F2106" t="s">
        <v>17343</v>
      </c>
      <c r="G2106" t="s">
        <v>17315</v>
      </c>
      <c r="H2106" t="s">
        <v>1837</v>
      </c>
      <c r="I2106" t="s">
        <v>23930</v>
      </c>
    </row>
    <row r="2107" spans="1:9" hidden="1" x14ac:dyDescent="0.25">
      <c r="A2107" t="s">
        <v>3874</v>
      </c>
      <c r="B2107" s="7" t="s">
        <v>3760</v>
      </c>
      <c r="C2107" t="s">
        <v>21526</v>
      </c>
      <c r="E2107" t="s">
        <v>35</v>
      </c>
      <c r="F2107" t="s">
        <v>17343</v>
      </c>
      <c r="G2107" t="s">
        <v>17315</v>
      </c>
      <c r="H2107" t="s">
        <v>1837</v>
      </c>
      <c r="I2107" t="s">
        <v>23930</v>
      </c>
    </row>
    <row r="2108" spans="1:9" x14ac:dyDescent="0.25">
      <c r="A2108" t="s">
        <v>10743</v>
      </c>
      <c r="B2108" s="7" t="s">
        <v>10793</v>
      </c>
      <c r="C2108" t="s">
        <v>21527</v>
      </c>
      <c r="E2108" t="s">
        <v>35</v>
      </c>
      <c r="F2108" t="s">
        <v>17300</v>
      </c>
      <c r="G2108" t="s">
        <v>17315</v>
      </c>
      <c r="H2108" t="s">
        <v>1837</v>
      </c>
      <c r="I2108" t="s">
        <v>23929</v>
      </c>
    </row>
    <row r="2109" spans="1:9" hidden="1" x14ac:dyDescent="0.25">
      <c r="A2109" t="s">
        <v>10743</v>
      </c>
      <c r="B2109" s="7" t="s">
        <v>10776</v>
      </c>
      <c r="C2109" t="s">
        <v>21528</v>
      </c>
      <c r="E2109" t="s">
        <v>35</v>
      </c>
      <c r="F2109" t="s">
        <v>17300</v>
      </c>
      <c r="G2109" t="s">
        <v>17315</v>
      </c>
      <c r="H2109" t="s">
        <v>1837</v>
      </c>
      <c r="I2109" t="s">
        <v>23930</v>
      </c>
    </row>
    <row r="2110" spans="1:9" x14ac:dyDescent="0.25">
      <c r="A2110" t="s">
        <v>17371</v>
      </c>
      <c r="B2110" s="7" t="s">
        <v>15881</v>
      </c>
      <c r="C2110" t="s">
        <v>21529</v>
      </c>
      <c r="E2110" t="s">
        <v>35</v>
      </c>
      <c r="F2110" t="s">
        <v>17300</v>
      </c>
      <c r="G2110" t="s">
        <v>17315</v>
      </c>
      <c r="H2110" t="s">
        <v>1837</v>
      </c>
      <c r="I2110" t="s">
        <v>23929</v>
      </c>
    </row>
    <row r="2111" spans="1:9" hidden="1" x14ac:dyDescent="0.25">
      <c r="A2111" t="s">
        <v>17419</v>
      </c>
      <c r="B2111" s="7" t="s">
        <v>14824</v>
      </c>
      <c r="C2111" t="s">
        <v>21530</v>
      </c>
      <c r="E2111" t="s">
        <v>35</v>
      </c>
      <c r="F2111" t="s">
        <v>17343</v>
      </c>
      <c r="G2111" t="s">
        <v>17315</v>
      </c>
      <c r="H2111" t="s">
        <v>1837</v>
      </c>
      <c r="I2111" t="s">
        <v>23930</v>
      </c>
    </row>
    <row r="2112" spans="1:9" x14ac:dyDescent="0.25">
      <c r="A2112" t="s">
        <v>17419</v>
      </c>
      <c r="B2112" s="7" t="s">
        <v>7403</v>
      </c>
      <c r="C2112" t="s">
        <v>21531</v>
      </c>
      <c r="E2112" t="s">
        <v>35</v>
      </c>
      <c r="F2112" t="s">
        <v>17300</v>
      </c>
      <c r="G2112" t="s">
        <v>17315</v>
      </c>
      <c r="H2112" t="s">
        <v>1837</v>
      </c>
      <c r="I2112" t="s">
        <v>23929</v>
      </c>
    </row>
    <row r="2113" spans="1:9" hidden="1" x14ac:dyDescent="0.25">
      <c r="A2113" t="s">
        <v>204</v>
      </c>
      <c r="B2113" s="7" t="s">
        <v>13013</v>
      </c>
      <c r="C2113" t="s">
        <v>21532</v>
      </c>
      <c r="E2113" t="s">
        <v>35</v>
      </c>
      <c r="F2113" t="s">
        <v>17300</v>
      </c>
      <c r="G2113" t="s">
        <v>17315</v>
      </c>
      <c r="H2113" t="s">
        <v>1837</v>
      </c>
      <c r="I2113" t="s">
        <v>23930</v>
      </c>
    </row>
    <row r="2114" spans="1:9" x14ac:dyDescent="0.25">
      <c r="A2114" t="s">
        <v>14589</v>
      </c>
      <c r="B2114" s="7" t="s">
        <v>9320</v>
      </c>
      <c r="C2114" t="s">
        <v>21533</v>
      </c>
      <c r="E2114" t="s">
        <v>35</v>
      </c>
      <c r="F2114" t="s">
        <v>17300</v>
      </c>
      <c r="G2114" t="s">
        <v>17315</v>
      </c>
      <c r="H2114" t="s">
        <v>1837</v>
      </c>
      <c r="I2114" t="s">
        <v>23929</v>
      </c>
    </row>
    <row r="2115" spans="1:9" x14ac:dyDescent="0.25">
      <c r="A2115" t="s">
        <v>6931</v>
      </c>
      <c r="B2115" s="7" t="s">
        <v>14500</v>
      </c>
      <c r="C2115" t="s">
        <v>21534</v>
      </c>
      <c r="E2115" t="s">
        <v>35</v>
      </c>
      <c r="F2115" t="s">
        <v>17300</v>
      </c>
      <c r="G2115" t="s">
        <v>17315</v>
      </c>
      <c r="H2115" t="s">
        <v>1837</v>
      </c>
      <c r="I2115" t="s">
        <v>23929</v>
      </c>
    </row>
    <row r="2116" spans="1:9" x14ac:dyDescent="0.25">
      <c r="A2116" t="s">
        <v>16704</v>
      </c>
      <c r="B2116" s="7" t="s">
        <v>9474</v>
      </c>
      <c r="C2116" t="s">
        <v>21535</v>
      </c>
      <c r="E2116" t="s">
        <v>35</v>
      </c>
      <c r="F2116" t="s">
        <v>17300</v>
      </c>
      <c r="G2116" t="s">
        <v>17315</v>
      </c>
      <c r="H2116" t="s">
        <v>1837</v>
      </c>
      <c r="I2116" t="s">
        <v>23929</v>
      </c>
    </row>
    <row r="2117" spans="1:9" hidden="1" x14ac:dyDescent="0.25">
      <c r="A2117" t="s">
        <v>17349</v>
      </c>
      <c r="B2117" s="7" t="s">
        <v>15395</v>
      </c>
      <c r="C2117" t="s">
        <v>21536</v>
      </c>
      <c r="E2117" t="s">
        <v>35</v>
      </c>
      <c r="F2117" t="s">
        <v>17300</v>
      </c>
      <c r="G2117" t="s">
        <v>17315</v>
      </c>
      <c r="H2117" t="s">
        <v>1837</v>
      </c>
      <c r="I2117" t="s">
        <v>23930</v>
      </c>
    </row>
    <row r="2118" spans="1:9" hidden="1" x14ac:dyDescent="0.25">
      <c r="A2118" t="s">
        <v>17349</v>
      </c>
      <c r="B2118" s="7" t="s">
        <v>15374</v>
      </c>
      <c r="C2118" t="s">
        <v>21537</v>
      </c>
      <c r="E2118" t="s">
        <v>35</v>
      </c>
      <c r="F2118" t="s">
        <v>17300</v>
      </c>
      <c r="G2118" t="s">
        <v>17315</v>
      </c>
      <c r="H2118" t="s">
        <v>1837</v>
      </c>
      <c r="I2118" t="s">
        <v>23930</v>
      </c>
    </row>
    <row r="2119" spans="1:9" hidden="1" x14ac:dyDescent="0.25">
      <c r="A2119" t="s">
        <v>17349</v>
      </c>
      <c r="B2119" s="7" t="s">
        <v>15346</v>
      </c>
      <c r="C2119" t="s">
        <v>21538</v>
      </c>
      <c r="E2119" t="s">
        <v>35</v>
      </c>
      <c r="F2119" t="s">
        <v>17300</v>
      </c>
      <c r="G2119" t="s">
        <v>17315</v>
      </c>
      <c r="H2119" t="s">
        <v>1837</v>
      </c>
      <c r="I2119" t="s">
        <v>23930</v>
      </c>
    </row>
    <row r="2120" spans="1:9" x14ac:dyDescent="0.25">
      <c r="A2120" t="s">
        <v>3270</v>
      </c>
      <c r="B2120" s="7" t="s">
        <v>10370</v>
      </c>
      <c r="C2120" t="s">
        <v>21539</v>
      </c>
      <c r="E2120" t="s">
        <v>35</v>
      </c>
      <c r="F2120" t="s">
        <v>17300</v>
      </c>
      <c r="G2120" t="s">
        <v>17315</v>
      </c>
      <c r="H2120" t="s">
        <v>1837</v>
      </c>
      <c r="I2120" t="s">
        <v>23929</v>
      </c>
    </row>
    <row r="2121" spans="1:9" x14ac:dyDescent="0.25">
      <c r="A2121" t="s">
        <v>7272</v>
      </c>
      <c r="B2121" s="7" t="s">
        <v>14703</v>
      </c>
      <c r="C2121" t="s">
        <v>21540</v>
      </c>
      <c r="E2121" t="s">
        <v>35</v>
      </c>
      <c r="F2121" t="s">
        <v>17300</v>
      </c>
      <c r="G2121" t="s">
        <v>17315</v>
      </c>
      <c r="H2121" t="s">
        <v>1837</v>
      </c>
      <c r="I2121" t="s">
        <v>23929</v>
      </c>
    </row>
    <row r="2122" spans="1:9" x14ac:dyDescent="0.25">
      <c r="A2122" t="s">
        <v>7471</v>
      </c>
      <c r="B2122" s="7" t="s">
        <v>15148</v>
      </c>
      <c r="C2122" t="s">
        <v>21541</v>
      </c>
      <c r="E2122" t="s">
        <v>35</v>
      </c>
      <c r="F2122" t="s">
        <v>17300</v>
      </c>
      <c r="G2122" t="s">
        <v>17315</v>
      </c>
      <c r="H2122" t="s">
        <v>1837</v>
      </c>
      <c r="I2122" t="s">
        <v>23929</v>
      </c>
    </row>
    <row r="2123" spans="1:9" x14ac:dyDescent="0.25">
      <c r="A2123" t="s">
        <v>264</v>
      </c>
      <c r="B2123" s="7" t="s">
        <v>9900</v>
      </c>
      <c r="C2123" t="s">
        <v>21542</v>
      </c>
      <c r="D2123" t="s">
        <v>9901</v>
      </c>
      <c r="E2123" t="s">
        <v>35</v>
      </c>
      <c r="F2123" t="s">
        <v>17300</v>
      </c>
      <c r="G2123" t="s">
        <v>17315</v>
      </c>
      <c r="H2123" t="s">
        <v>1837</v>
      </c>
      <c r="I2123" t="s">
        <v>23929</v>
      </c>
    </row>
    <row r="2124" spans="1:9" x14ac:dyDescent="0.25">
      <c r="A2124" t="s">
        <v>204</v>
      </c>
      <c r="B2124" s="7" t="s">
        <v>12852</v>
      </c>
      <c r="C2124" t="s">
        <v>21543</v>
      </c>
      <c r="E2124" t="s">
        <v>35</v>
      </c>
      <c r="F2124" t="s">
        <v>17300</v>
      </c>
      <c r="G2124" t="s">
        <v>17315</v>
      </c>
      <c r="H2124" t="s">
        <v>1837</v>
      </c>
      <c r="I2124" t="s">
        <v>23929</v>
      </c>
    </row>
    <row r="2125" spans="1:9" hidden="1" x14ac:dyDescent="0.25">
      <c r="A2125" t="s">
        <v>17372</v>
      </c>
      <c r="B2125" s="7" t="s">
        <v>16812</v>
      </c>
      <c r="C2125" t="s">
        <v>21544</v>
      </c>
      <c r="E2125" t="s">
        <v>35</v>
      </c>
      <c r="F2125" t="s">
        <v>17343</v>
      </c>
      <c r="G2125" t="s">
        <v>17315</v>
      </c>
      <c r="H2125" t="s">
        <v>1837</v>
      </c>
      <c r="I2125" t="s">
        <v>23930</v>
      </c>
    </row>
    <row r="2126" spans="1:9" x14ac:dyDescent="0.25">
      <c r="A2126" t="s">
        <v>17372</v>
      </c>
      <c r="B2126" s="7" t="s">
        <v>16767</v>
      </c>
      <c r="C2126" t="s">
        <v>21545</v>
      </c>
      <c r="E2126" t="s">
        <v>35</v>
      </c>
      <c r="F2126" t="s">
        <v>17300</v>
      </c>
      <c r="G2126" t="s">
        <v>17315</v>
      </c>
      <c r="H2126" t="s">
        <v>1837</v>
      </c>
      <c r="I2126" t="s">
        <v>23929</v>
      </c>
    </row>
    <row r="2127" spans="1:9" hidden="1" x14ac:dyDescent="0.25">
      <c r="A2127" t="s">
        <v>17370</v>
      </c>
      <c r="B2127" s="7" t="s">
        <v>13128</v>
      </c>
      <c r="C2127" t="s">
        <v>21546</v>
      </c>
      <c r="E2127" t="s">
        <v>35</v>
      </c>
      <c r="F2127" t="s">
        <v>17300</v>
      </c>
      <c r="G2127" t="s">
        <v>17315</v>
      </c>
      <c r="H2127" t="s">
        <v>1837</v>
      </c>
      <c r="I2127" t="s">
        <v>23930</v>
      </c>
    </row>
    <row r="2128" spans="1:9" x14ac:dyDescent="0.25">
      <c r="A2128" t="s">
        <v>7471</v>
      </c>
      <c r="B2128" s="7" t="s">
        <v>14980</v>
      </c>
      <c r="C2128" t="s">
        <v>21547</v>
      </c>
      <c r="E2128" t="s">
        <v>35</v>
      </c>
      <c r="F2128" t="s">
        <v>17300</v>
      </c>
      <c r="G2128" t="s">
        <v>17315</v>
      </c>
      <c r="H2128" t="s">
        <v>1837</v>
      </c>
      <c r="I2128" t="s">
        <v>23929</v>
      </c>
    </row>
    <row r="2129" spans="1:9" hidden="1" x14ac:dyDescent="0.25">
      <c r="A2129" t="s">
        <v>204</v>
      </c>
      <c r="B2129" s="7" t="s">
        <v>12801</v>
      </c>
      <c r="C2129" t="s">
        <v>21548</v>
      </c>
      <c r="E2129" t="s">
        <v>35</v>
      </c>
      <c r="F2129" t="s">
        <v>17300</v>
      </c>
      <c r="G2129" t="s">
        <v>17315</v>
      </c>
      <c r="H2129" t="s">
        <v>1837</v>
      </c>
      <c r="I2129" t="s">
        <v>23930</v>
      </c>
    </row>
    <row r="2130" spans="1:9" x14ac:dyDescent="0.25">
      <c r="A2130" t="s">
        <v>17371</v>
      </c>
      <c r="B2130" s="7" t="s">
        <v>16270</v>
      </c>
      <c r="C2130" t="s">
        <v>21549</v>
      </c>
      <c r="E2130" t="s">
        <v>35</v>
      </c>
      <c r="F2130" t="s">
        <v>17343</v>
      </c>
      <c r="G2130" t="s">
        <v>17315</v>
      </c>
      <c r="H2130" t="s">
        <v>1837</v>
      </c>
      <c r="I2130" t="s">
        <v>23929</v>
      </c>
    </row>
    <row r="2131" spans="1:9" hidden="1" x14ac:dyDescent="0.25">
      <c r="A2131" t="s">
        <v>3874</v>
      </c>
      <c r="B2131" s="7" t="s">
        <v>10940</v>
      </c>
      <c r="C2131" t="s">
        <v>21550</v>
      </c>
      <c r="E2131" t="s">
        <v>35</v>
      </c>
      <c r="F2131" t="s">
        <v>17343</v>
      </c>
      <c r="G2131" t="s">
        <v>17315</v>
      </c>
      <c r="H2131" t="s">
        <v>1837</v>
      </c>
      <c r="I2131" t="s">
        <v>23930</v>
      </c>
    </row>
    <row r="2132" spans="1:9" hidden="1" x14ac:dyDescent="0.25">
      <c r="A2132" t="s">
        <v>3874</v>
      </c>
      <c r="B2132" s="7" t="s">
        <v>10938</v>
      </c>
      <c r="C2132" t="s">
        <v>21551</v>
      </c>
      <c r="E2132" t="s">
        <v>35</v>
      </c>
      <c r="F2132" t="s">
        <v>17300</v>
      </c>
      <c r="G2132" t="s">
        <v>17315</v>
      </c>
      <c r="H2132" t="s">
        <v>1837</v>
      </c>
      <c r="I2132" t="s">
        <v>23930</v>
      </c>
    </row>
    <row r="2133" spans="1:9" x14ac:dyDescent="0.25">
      <c r="A2133" t="s">
        <v>17760</v>
      </c>
      <c r="B2133" s="7" t="s">
        <v>11237</v>
      </c>
      <c r="C2133" t="s">
        <v>21552</v>
      </c>
      <c r="E2133" t="s">
        <v>35</v>
      </c>
      <c r="F2133" t="s">
        <v>17300</v>
      </c>
      <c r="G2133" t="s">
        <v>17315</v>
      </c>
      <c r="H2133" t="s">
        <v>1837</v>
      </c>
      <c r="I2133" t="s">
        <v>23929</v>
      </c>
    </row>
    <row r="2134" spans="1:9" hidden="1" x14ac:dyDescent="0.25">
      <c r="A2134" t="s">
        <v>3874</v>
      </c>
      <c r="B2134" s="7" t="s">
        <v>10998</v>
      </c>
      <c r="C2134" t="s">
        <v>21553</v>
      </c>
      <c r="E2134" t="s">
        <v>35</v>
      </c>
      <c r="F2134" t="s">
        <v>17300</v>
      </c>
      <c r="G2134" t="s">
        <v>17315</v>
      </c>
      <c r="H2134" t="s">
        <v>1837</v>
      </c>
      <c r="I2134" t="s">
        <v>23930</v>
      </c>
    </row>
    <row r="2135" spans="1:9" hidden="1" x14ac:dyDescent="0.25">
      <c r="A2135" t="s">
        <v>13400</v>
      </c>
      <c r="B2135" s="7" t="s">
        <v>13452</v>
      </c>
      <c r="C2135" t="s">
        <v>21554</v>
      </c>
      <c r="E2135" t="s">
        <v>35</v>
      </c>
      <c r="F2135" t="s">
        <v>17300</v>
      </c>
      <c r="G2135" t="s">
        <v>17315</v>
      </c>
      <c r="H2135" t="s">
        <v>1837</v>
      </c>
      <c r="I2135" t="s">
        <v>23930</v>
      </c>
    </row>
    <row r="2136" spans="1:9" x14ac:dyDescent="0.25">
      <c r="A2136" t="s">
        <v>17319</v>
      </c>
      <c r="B2136" s="7">
        <v>8400071</v>
      </c>
      <c r="C2136" t="s">
        <v>21555</v>
      </c>
      <c r="E2136" t="s">
        <v>35</v>
      </c>
      <c r="F2136" t="s">
        <v>17300</v>
      </c>
      <c r="G2136" t="s">
        <v>17315</v>
      </c>
      <c r="H2136" t="e">
        <v>#N/A</v>
      </c>
      <c r="I2136" t="s">
        <v>23929</v>
      </c>
    </row>
    <row r="2137" spans="1:9" hidden="1" x14ac:dyDescent="0.25">
      <c r="A2137" t="s">
        <v>14223</v>
      </c>
      <c r="B2137" s="7">
        <v>2407022</v>
      </c>
      <c r="C2137" t="s">
        <v>21556</v>
      </c>
      <c r="E2137" t="s">
        <v>35</v>
      </c>
      <c r="F2137" t="s">
        <v>17300</v>
      </c>
      <c r="G2137" t="s">
        <v>17315</v>
      </c>
      <c r="H2137" t="s">
        <v>1837</v>
      </c>
      <c r="I2137" t="s">
        <v>23930</v>
      </c>
    </row>
    <row r="2138" spans="1:9" x14ac:dyDescent="0.25">
      <c r="A2138" t="s">
        <v>17642</v>
      </c>
      <c r="B2138" s="7">
        <v>8295011</v>
      </c>
      <c r="C2138" t="s">
        <v>21557</v>
      </c>
      <c r="E2138" t="s">
        <v>35</v>
      </c>
      <c r="F2138" t="s">
        <v>17300</v>
      </c>
      <c r="G2138" t="s">
        <v>17315</v>
      </c>
      <c r="H2138" t="e">
        <v>#N/A</v>
      </c>
      <c r="I2138" t="s">
        <v>23929</v>
      </c>
    </row>
    <row r="2139" spans="1:9" x14ac:dyDescent="0.25">
      <c r="A2139" t="s">
        <v>17650</v>
      </c>
      <c r="B2139" s="7">
        <v>8295011</v>
      </c>
      <c r="C2139" t="s">
        <v>21558</v>
      </c>
      <c r="D2139" t="s">
        <v>18277</v>
      </c>
      <c r="E2139" t="s">
        <v>35</v>
      </c>
      <c r="F2139" t="s">
        <v>17300</v>
      </c>
      <c r="G2139" t="s">
        <v>17315</v>
      </c>
      <c r="H2139" t="e">
        <v>#N/A</v>
      </c>
      <c r="I2139" t="s">
        <v>23929</v>
      </c>
    </row>
    <row r="2140" spans="1:9" x14ac:dyDescent="0.25">
      <c r="A2140" t="s">
        <v>17750</v>
      </c>
      <c r="B2140" s="7">
        <v>8295011</v>
      </c>
      <c r="C2140" t="s">
        <v>21559</v>
      </c>
      <c r="E2140" t="s">
        <v>35</v>
      </c>
      <c r="F2140" t="s">
        <v>17300</v>
      </c>
      <c r="G2140" t="s">
        <v>17315</v>
      </c>
      <c r="H2140" t="e">
        <v>#N/A</v>
      </c>
      <c r="I2140" t="s">
        <v>23929</v>
      </c>
    </row>
    <row r="2141" spans="1:9" x14ac:dyDescent="0.25">
      <c r="A2141" t="s">
        <v>17319</v>
      </c>
      <c r="B2141" s="7">
        <v>6910089</v>
      </c>
      <c r="C2141" t="s">
        <v>21560</v>
      </c>
      <c r="E2141" t="s">
        <v>35</v>
      </c>
      <c r="F2141" t="s">
        <v>17300</v>
      </c>
      <c r="G2141" t="s">
        <v>17315</v>
      </c>
      <c r="H2141" t="e">
        <v>#N/A</v>
      </c>
      <c r="I2141" t="s">
        <v>23929</v>
      </c>
    </row>
    <row r="2142" spans="1:9" hidden="1" x14ac:dyDescent="0.25">
      <c r="A2142" t="s">
        <v>17317</v>
      </c>
      <c r="B2142" s="7">
        <v>6910045</v>
      </c>
      <c r="C2142" t="s">
        <v>21561</v>
      </c>
      <c r="E2142" t="s">
        <v>35</v>
      </c>
      <c r="F2142" t="s">
        <v>17300</v>
      </c>
      <c r="G2142" t="s">
        <v>17315</v>
      </c>
      <c r="H2142" t="e">
        <v>#N/A</v>
      </c>
      <c r="I2142" t="s">
        <v>23930</v>
      </c>
    </row>
    <row r="2143" spans="1:9" x14ac:dyDescent="0.25">
      <c r="A2143" t="s">
        <v>11510</v>
      </c>
      <c r="B2143" s="7" t="s">
        <v>17841</v>
      </c>
      <c r="C2143" t="s">
        <v>21562</v>
      </c>
      <c r="E2143" t="s">
        <v>35</v>
      </c>
      <c r="F2143" t="s">
        <v>17300</v>
      </c>
      <c r="G2143" t="s">
        <v>17315</v>
      </c>
      <c r="H2143" t="e">
        <v>#N/A</v>
      </c>
      <c r="I2143" t="s">
        <v>23929</v>
      </c>
    </row>
    <row r="2144" spans="1:9" x14ac:dyDescent="0.25">
      <c r="A2144" t="s">
        <v>11510</v>
      </c>
      <c r="B2144" s="7" t="s">
        <v>17840</v>
      </c>
      <c r="C2144" t="s">
        <v>21563</v>
      </c>
      <c r="D2144" t="s">
        <v>18466</v>
      </c>
      <c r="E2144" t="s">
        <v>35</v>
      </c>
      <c r="F2144" t="s">
        <v>17300</v>
      </c>
      <c r="G2144" t="s">
        <v>17315</v>
      </c>
      <c r="H2144" t="e">
        <v>#N/A</v>
      </c>
      <c r="I2144" t="s">
        <v>23929</v>
      </c>
    </row>
    <row r="2145" spans="1:9" x14ac:dyDescent="0.25">
      <c r="A2145" t="s">
        <v>7272</v>
      </c>
      <c r="B2145" s="7" t="s">
        <v>14710</v>
      </c>
      <c r="C2145" t="s">
        <v>21564</v>
      </c>
      <c r="E2145" t="s">
        <v>35</v>
      </c>
      <c r="F2145" t="s">
        <v>17300</v>
      </c>
      <c r="G2145" t="s">
        <v>17315</v>
      </c>
      <c r="H2145" t="s">
        <v>1837</v>
      </c>
      <c r="I2145" t="s">
        <v>23929</v>
      </c>
    </row>
    <row r="2146" spans="1:9" x14ac:dyDescent="0.25">
      <c r="A2146" t="s">
        <v>3270</v>
      </c>
      <c r="B2146" s="7" t="s">
        <v>10368</v>
      </c>
      <c r="C2146" t="s">
        <v>21565</v>
      </c>
      <c r="E2146" t="s">
        <v>35</v>
      </c>
      <c r="F2146" t="s">
        <v>17300</v>
      </c>
      <c r="G2146" t="s">
        <v>17315</v>
      </c>
      <c r="H2146" t="s">
        <v>1837</v>
      </c>
      <c r="I2146" t="s">
        <v>23929</v>
      </c>
    </row>
    <row r="2147" spans="1:9" x14ac:dyDescent="0.25">
      <c r="A2147" t="s">
        <v>17372</v>
      </c>
      <c r="B2147" s="7" t="s">
        <v>16747</v>
      </c>
      <c r="C2147" t="s">
        <v>21566</v>
      </c>
      <c r="E2147" t="s">
        <v>35</v>
      </c>
      <c r="F2147" t="s">
        <v>17300</v>
      </c>
      <c r="G2147" t="s">
        <v>17315</v>
      </c>
      <c r="H2147" t="s">
        <v>1837</v>
      </c>
      <c r="I2147" t="s">
        <v>23929</v>
      </c>
    </row>
    <row r="2148" spans="1:9" x14ac:dyDescent="0.25">
      <c r="A2148" t="s">
        <v>7471</v>
      </c>
      <c r="B2148" s="7" t="s">
        <v>14941</v>
      </c>
      <c r="C2148" t="s">
        <v>21567</v>
      </c>
      <c r="E2148" t="s">
        <v>35</v>
      </c>
      <c r="F2148" t="s">
        <v>17300</v>
      </c>
      <c r="G2148" t="s">
        <v>17315</v>
      </c>
      <c r="H2148" t="s">
        <v>1837</v>
      </c>
      <c r="I2148" t="s">
        <v>23929</v>
      </c>
    </row>
    <row r="2149" spans="1:9" hidden="1" x14ac:dyDescent="0.25">
      <c r="A2149" t="s">
        <v>8139</v>
      </c>
      <c r="B2149" s="7" t="s">
        <v>15514</v>
      </c>
      <c r="C2149" t="s">
        <v>21568</v>
      </c>
      <c r="E2149" t="s">
        <v>35</v>
      </c>
      <c r="F2149" t="s">
        <v>17343</v>
      </c>
      <c r="G2149" t="s">
        <v>17315</v>
      </c>
      <c r="H2149" t="s">
        <v>1837</v>
      </c>
      <c r="I2149" t="s">
        <v>23930</v>
      </c>
    </row>
    <row r="2150" spans="1:9" x14ac:dyDescent="0.25">
      <c r="A2150" t="s">
        <v>17419</v>
      </c>
      <c r="B2150" s="7" t="s">
        <v>14790</v>
      </c>
      <c r="C2150" t="s">
        <v>21569</v>
      </c>
      <c r="D2150" t="s">
        <v>18465</v>
      </c>
      <c r="E2150" t="s">
        <v>35</v>
      </c>
      <c r="F2150" t="s">
        <v>17343</v>
      </c>
      <c r="G2150" t="s">
        <v>17315</v>
      </c>
      <c r="H2150" t="s">
        <v>1837</v>
      </c>
      <c r="I2150" t="s">
        <v>23929</v>
      </c>
    </row>
    <row r="2151" spans="1:9" x14ac:dyDescent="0.25">
      <c r="A2151" t="s">
        <v>7471</v>
      </c>
      <c r="B2151" s="7" t="s">
        <v>15074</v>
      </c>
      <c r="C2151" t="s">
        <v>21570</v>
      </c>
      <c r="D2151" t="s">
        <v>18465</v>
      </c>
      <c r="E2151" t="s">
        <v>35</v>
      </c>
      <c r="F2151" t="s">
        <v>17300</v>
      </c>
      <c r="G2151" t="s">
        <v>17315</v>
      </c>
      <c r="H2151" t="s">
        <v>1837</v>
      </c>
      <c r="I2151" t="s">
        <v>23929</v>
      </c>
    </row>
    <row r="2152" spans="1:9" hidden="1" x14ac:dyDescent="0.25">
      <c r="A2152" t="s">
        <v>264</v>
      </c>
      <c r="B2152" s="7" t="s">
        <v>9932</v>
      </c>
      <c r="C2152" t="s">
        <v>21571</v>
      </c>
      <c r="D2152" t="s">
        <v>18465</v>
      </c>
      <c r="E2152" t="s">
        <v>35</v>
      </c>
      <c r="F2152" t="s">
        <v>17300</v>
      </c>
      <c r="G2152" t="s">
        <v>17315</v>
      </c>
      <c r="H2152" t="s">
        <v>1837</v>
      </c>
      <c r="I2152" t="s">
        <v>23930</v>
      </c>
    </row>
    <row r="2153" spans="1:9" hidden="1" x14ac:dyDescent="0.25">
      <c r="A2153" t="s">
        <v>17631</v>
      </c>
      <c r="B2153" s="7" t="s">
        <v>11197</v>
      </c>
      <c r="C2153" t="s">
        <v>21572</v>
      </c>
      <c r="E2153" t="s">
        <v>35</v>
      </c>
      <c r="F2153" t="s">
        <v>17300</v>
      </c>
      <c r="G2153" t="s">
        <v>17315</v>
      </c>
      <c r="H2153" t="s">
        <v>1837</v>
      </c>
      <c r="I2153" t="s">
        <v>23930</v>
      </c>
    </row>
    <row r="2154" spans="1:9" hidden="1" x14ac:dyDescent="0.25">
      <c r="A2154" t="s">
        <v>3874</v>
      </c>
      <c r="B2154" s="7" t="s">
        <v>10955</v>
      </c>
      <c r="C2154" t="s">
        <v>21573</v>
      </c>
      <c r="E2154" t="s">
        <v>35</v>
      </c>
      <c r="F2154" t="s">
        <v>17300</v>
      </c>
      <c r="G2154" t="s">
        <v>17315</v>
      </c>
      <c r="H2154" t="s">
        <v>1837</v>
      </c>
      <c r="I2154" t="s">
        <v>23930</v>
      </c>
    </row>
    <row r="2155" spans="1:9" hidden="1" x14ac:dyDescent="0.25">
      <c r="A2155" t="s">
        <v>5096</v>
      </c>
      <c r="B2155" s="7" t="s">
        <v>12328</v>
      </c>
      <c r="C2155" t="s">
        <v>21574</v>
      </c>
      <c r="E2155" t="s">
        <v>35</v>
      </c>
      <c r="F2155" t="s">
        <v>17300</v>
      </c>
      <c r="G2155" t="s">
        <v>17315</v>
      </c>
      <c r="H2155" t="s">
        <v>1837</v>
      </c>
      <c r="I2155" t="s">
        <v>23930</v>
      </c>
    </row>
    <row r="2156" spans="1:9" hidden="1" x14ac:dyDescent="0.25">
      <c r="A2156" t="s">
        <v>17349</v>
      </c>
      <c r="B2156" s="7" t="s">
        <v>69</v>
      </c>
      <c r="C2156" t="s">
        <v>21575</v>
      </c>
      <c r="E2156" t="s">
        <v>35</v>
      </c>
      <c r="F2156" t="s">
        <v>17300</v>
      </c>
      <c r="G2156" t="s">
        <v>17315</v>
      </c>
      <c r="H2156" t="s">
        <v>1837</v>
      </c>
      <c r="I2156" t="s">
        <v>23930</v>
      </c>
    </row>
    <row r="2157" spans="1:9" hidden="1" x14ac:dyDescent="0.25">
      <c r="A2157" t="s">
        <v>17358</v>
      </c>
      <c r="B2157" s="7" t="s">
        <v>13544</v>
      </c>
      <c r="C2157" t="s">
        <v>21576</v>
      </c>
      <c r="E2157" t="s">
        <v>35</v>
      </c>
      <c r="F2157" t="s">
        <v>17300</v>
      </c>
      <c r="G2157" t="s">
        <v>17315</v>
      </c>
      <c r="H2157" t="s">
        <v>1837</v>
      </c>
      <c r="I2157" t="s">
        <v>23930</v>
      </c>
    </row>
    <row r="2158" spans="1:9" hidden="1" x14ac:dyDescent="0.25">
      <c r="A2158" t="s">
        <v>13400</v>
      </c>
      <c r="B2158" s="7" t="s">
        <v>13407</v>
      </c>
      <c r="C2158" t="s">
        <v>21577</v>
      </c>
      <c r="E2158" t="s">
        <v>35</v>
      </c>
      <c r="F2158" t="s">
        <v>17300</v>
      </c>
      <c r="G2158" t="s">
        <v>17315</v>
      </c>
      <c r="H2158" t="s">
        <v>1837</v>
      </c>
      <c r="I2158" t="s">
        <v>23930</v>
      </c>
    </row>
    <row r="2159" spans="1:9" hidden="1" x14ac:dyDescent="0.25">
      <c r="A2159" t="s">
        <v>3874</v>
      </c>
      <c r="B2159" s="7" t="s">
        <v>9065</v>
      </c>
      <c r="C2159" t="s">
        <v>21578</v>
      </c>
      <c r="E2159" t="s">
        <v>35</v>
      </c>
      <c r="F2159" t="s">
        <v>17300</v>
      </c>
      <c r="G2159" t="s">
        <v>17315</v>
      </c>
      <c r="H2159" t="s">
        <v>1837</v>
      </c>
      <c r="I2159" t="s">
        <v>23930</v>
      </c>
    </row>
    <row r="2160" spans="1:9" hidden="1" x14ac:dyDescent="0.25">
      <c r="A2160" t="s">
        <v>13400</v>
      </c>
      <c r="B2160" s="7" t="s">
        <v>9231</v>
      </c>
      <c r="C2160" t="s">
        <v>21579</v>
      </c>
      <c r="E2160" t="s">
        <v>35</v>
      </c>
      <c r="F2160" t="s">
        <v>17300</v>
      </c>
      <c r="G2160" t="s">
        <v>17315</v>
      </c>
      <c r="H2160" t="s">
        <v>1837</v>
      </c>
      <c r="I2160" t="s">
        <v>23930</v>
      </c>
    </row>
    <row r="2161" spans="1:9" hidden="1" x14ac:dyDescent="0.25">
      <c r="A2161" t="s">
        <v>17349</v>
      </c>
      <c r="B2161" s="7" t="s">
        <v>15239</v>
      </c>
      <c r="C2161" t="s">
        <v>21580</v>
      </c>
      <c r="E2161" t="s">
        <v>35</v>
      </c>
      <c r="F2161" t="s">
        <v>17300</v>
      </c>
      <c r="G2161" t="s">
        <v>17315</v>
      </c>
      <c r="H2161" t="s">
        <v>1837</v>
      </c>
      <c r="I2161" t="s">
        <v>23930</v>
      </c>
    </row>
    <row r="2162" spans="1:9" x14ac:dyDescent="0.25">
      <c r="A2162" t="s">
        <v>7471</v>
      </c>
      <c r="B2162" s="7" t="s">
        <v>14967</v>
      </c>
      <c r="C2162" t="s">
        <v>21581</v>
      </c>
      <c r="E2162" t="s">
        <v>35</v>
      </c>
      <c r="F2162" t="s">
        <v>17300</v>
      </c>
      <c r="G2162" t="s">
        <v>17315</v>
      </c>
      <c r="H2162" t="s">
        <v>1837</v>
      </c>
      <c r="I2162" t="s">
        <v>23929</v>
      </c>
    </row>
    <row r="2163" spans="1:9" x14ac:dyDescent="0.25">
      <c r="A2163" t="s">
        <v>17419</v>
      </c>
      <c r="B2163" s="7" t="s">
        <v>14851</v>
      </c>
      <c r="C2163" t="s">
        <v>21582</v>
      </c>
      <c r="E2163" t="s">
        <v>35</v>
      </c>
      <c r="F2163" t="s">
        <v>17300</v>
      </c>
      <c r="G2163" t="s">
        <v>17315</v>
      </c>
      <c r="H2163" t="s">
        <v>1837</v>
      </c>
      <c r="I2163" t="s">
        <v>23929</v>
      </c>
    </row>
    <row r="2164" spans="1:9" x14ac:dyDescent="0.25">
      <c r="A2164" t="s">
        <v>17349</v>
      </c>
      <c r="B2164" s="7" t="s">
        <v>15248</v>
      </c>
      <c r="C2164" t="s">
        <v>21583</v>
      </c>
      <c r="E2164" t="s">
        <v>35</v>
      </c>
      <c r="F2164" t="s">
        <v>17300</v>
      </c>
      <c r="G2164" t="s">
        <v>17315</v>
      </c>
      <c r="H2164" t="s">
        <v>1837</v>
      </c>
      <c r="I2164" t="s">
        <v>23929</v>
      </c>
    </row>
    <row r="2165" spans="1:9" hidden="1" x14ac:dyDescent="0.25">
      <c r="A2165" t="s">
        <v>13400</v>
      </c>
      <c r="B2165" s="7" t="s">
        <v>13416</v>
      </c>
      <c r="C2165" t="s">
        <v>21584</v>
      </c>
      <c r="E2165" t="s">
        <v>35</v>
      </c>
      <c r="F2165" t="s">
        <v>17300</v>
      </c>
      <c r="G2165" t="s">
        <v>17315</v>
      </c>
      <c r="H2165" t="s">
        <v>1837</v>
      </c>
      <c r="I2165" t="s">
        <v>23930</v>
      </c>
    </row>
    <row r="2166" spans="1:9" x14ac:dyDescent="0.25">
      <c r="A2166" t="s">
        <v>17760</v>
      </c>
      <c r="B2166" s="7" t="s">
        <v>11215</v>
      </c>
      <c r="C2166" t="s">
        <v>21585</v>
      </c>
      <c r="E2166" t="s">
        <v>35</v>
      </c>
      <c r="F2166" t="s">
        <v>17300</v>
      </c>
      <c r="G2166" t="s">
        <v>17315</v>
      </c>
      <c r="H2166" t="s">
        <v>1837</v>
      </c>
      <c r="I2166" t="s">
        <v>23929</v>
      </c>
    </row>
    <row r="2167" spans="1:9" x14ac:dyDescent="0.25">
      <c r="A2167" t="s">
        <v>7471</v>
      </c>
      <c r="B2167" s="7" t="s">
        <v>14961</v>
      </c>
      <c r="C2167" t="s">
        <v>21586</v>
      </c>
      <c r="E2167" t="s">
        <v>35</v>
      </c>
      <c r="F2167" t="s">
        <v>17343</v>
      </c>
      <c r="G2167" t="s">
        <v>17315</v>
      </c>
      <c r="H2167" t="s">
        <v>1837</v>
      </c>
      <c r="I2167" t="s">
        <v>23929</v>
      </c>
    </row>
    <row r="2168" spans="1:9" x14ac:dyDescent="0.25">
      <c r="A2168" t="s">
        <v>17370</v>
      </c>
      <c r="B2168" s="7" t="s">
        <v>13130</v>
      </c>
      <c r="C2168" t="s">
        <v>21587</v>
      </c>
      <c r="E2168" t="s">
        <v>35</v>
      </c>
      <c r="F2168" t="s">
        <v>17343</v>
      </c>
      <c r="G2168" t="s">
        <v>17315</v>
      </c>
      <c r="H2168" t="s">
        <v>1837</v>
      </c>
      <c r="I2168" t="s">
        <v>23929</v>
      </c>
    </row>
    <row r="2169" spans="1:9" x14ac:dyDescent="0.25">
      <c r="A2169" t="s">
        <v>17372</v>
      </c>
      <c r="B2169" s="7" t="s">
        <v>16790</v>
      </c>
      <c r="C2169" t="s">
        <v>21588</v>
      </c>
      <c r="D2169" t="s">
        <v>18463</v>
      </c>
      <c r="E2169" t="s">
        <v>35</v>
      </c>
      <c r="F2169" t="s">
        <v>17300</v>
      </c>
      <c r="G2169" t="s">
        <v>17315</v>
      </c>
      <c r="H2169" t="s">
        <v>1837</v>
      </c>
      <c r="I2169" t="s">
        <v>23929</v>
      </c>
    </row>
    <row r="2170" spans="1:9" x14ac:dyDescent="0.25">
      <c r="A2170" t="s">
        <v>17370</v>
      </c>
      <c r="B2170" s="7" t="s">
        <v>13136</v>
      </c>
      <c r="C2170" t="s">
        <v>21589</v>
      </c>
      <c r="E2170" t="s">
        <v>35</v>
      </c>
      <c r="F2170" t="s">
        <v>17300</v>
      </c>
      <c r="G2170" t="s">
        <v>17315</v>
      </c>
      <c r="H2170" t="s">
        <v>1837</v>
      </c>
      <c r="I2170" t="s">
        <v>23929</v>
      </c>
    </row>
    <row r="2171" spans="1:9" x14ac:dyDescent="0.25">
      <c r="A2171" t="s">
        <v>264</v>
      </c>
      <c r="B2171" s="7" t="s">
        <v>9842</v>
      </c>
      <c r="C2171" t="s">
        <v>21590</v>
      </c>
      <c r="E2171" t="s">
        <v>35</v>
      </c>
      <c r="F2171" t="s">
        <v>17343</v>
      </c>
      <c r="G2171" t="s">
        <v>17315</v>
      </c>
      <c r="H2171" t="s">
        <v>1837</v>
      </c>
      <c r="I2171" t="s">
        <v>23929</v>
      </c>
    </row>
    <row r="2172" spans="1:9" x14ac:dyDescent="0.25">
      <c r="A2172" t="s">
        <v>6106</v>
      </c>
      <c r="B2172" s="7" t="s">
        <v>13398</v>
      </c>
      <c r="C2172" t="s">
        <v>21591</v>
      </c>
      <c r="E2172" t="s">
        <v>35</v>
      </c>
      <c r="F2172" t="s">
        <v>17343</v>
      </c>
      <c r="G2172" t="s">
        <v>17315</v>
      </c>
      <c r="H2172" t="s">
        <v>1837</v>
      </c>
      <c r="I2172" t="s">
        <v>23929</v>
      </c>
    </row>
    <row r="2173" spans="1:9" x14ac:dyDescent="0.25">
      <c r="A2173" t="s">
        <v>8139</v>
      </c>
      <c r="B2173" s="7" t="s">
        <v>15569</v>
      </c>
      <c r="C2173" t="s">
        <v>21592</v>
      </c>
      <c r="E2173" t="s">
        <v>35</v>
      </c>
      <c r="F2173" t="s">
        <v>17343</v>
      </c>
      <c r="G2173" t="s">
        <v>17315</v>
      </c>
      <c r="H2173" t="s">
        <v>1837</v>
      </c>
      <c r="I2173" t="s">
        <v>23929</v>
      </c>
    </row>
    <row r="2174" spans="1:9" hidden="1" x14ac:dyDescent="0.25">
      <c r="A2174" t="s">
        <v>17372</v>
      </c>
      <c r="B2174" s="7" t="s">
        <v>16804</v>
      </c>
      <c r="C2174" t="s">
        <v>21593</v>
      </c>
      <c r="E2174" t="s">
        <v>35</v>
      </c>
      <c r="F2174" t="s">
        <v>17300</v>
      </c>
      <c r="G2174" t="s">
        <v>17315</v>
      </c>
      <c r="H2174" t="s">
        <v>1837</v>
      </c>
      <c r="I2174" t="s">
        <v>23930</v>
      </c>
    </row>
    <row r="2175" spans="1:9" x14ac:dyDescent="0.25">
      <c r="A2175" t="s">
        <v>6931</v>
      </c>
      <c r="B2175" s="7" t="s">
        <v>14457</v>
      </c>
      <c r="C2175" t="s">
        <v>21594</v>
      </c>
      <c r="E2175" t="s">
        <v>35</v>
      </c>
      <c r="F2175" t="s">
        <v>17300</v>
      </c>
      <c r="G2175" t="s">
        <v>17315</v>
      </c>
      <c r="H2175" t="s">
        <v>1837</v>
      </c>
      <c r="I2175" t="s">
        <v>23929</v>
      </c>
    </row>
    <row r="2176" spans="1:9" x14ac:dyDescent="0.25">
      <c r="A2176" t="s">
        <v>17372</v>
      </c>
      <c r="B2176" s="7" t="s">
        <v>16772</v>
      </c>
      <c r="C2176" t="s">
        <v>21595</v>
      </c>
      <c r="E2176" t="s">
        <v>35</v>
      </c>
      <c r="F2176" t="s">
        <v>17300</v>
      </c>
      <c r="G2176" t="s">
        <v>17315</v>
      </c>
      <c r="H2176" t="s">
        <v>1837</v>
      </c>
      <c r="I2176" t="s">
        <v>23929</v>
      </c>
    </row>
    <row r="2177" spans="1:9" x14ac:dyDescent="0.25">
      <c r="A2177" t="s">
        <v>17642</v>
      </c>
      <c r="B2177" s="7">
        <v>8015063</v>
      </c>
      <c r="C2177" t="s">
        <v>21596</v>
      </c>
      <c r="E2177" t="s">
        <v>35</v>
      </c>
      <c r="F2177" t="s">
        <v>17300</v>
      </c>
      <c r="G2177" t="s">
        <v>17315</v>
      </c>
      <c r="H2177" t="e">
        <v>#N/A</v>
      </c>
      <c r="I2177" t="s">
        <v>23929</v>
      </c>
    </row>
    <row r="2178" spans="1:9" x14ac:dyDescent="0.25">
      <c r="A2178" t="s">
        <v>7471</v>
      </c>
      <c r="B2178" s="7" t="s">
        <v>15078</v>
      </c>
      <c r="C2178" t="s">
        <v>21597</v>
      </c>
      <c r="D2178" t="s">
        <v>18462</v>
      </c>
      <c r="E2178" t="s">
        <v>35</v>
      </c>
      <c r="F2178" t="s">
        <v>17300</v>
      </c>
      <c r="G2178" t="s">
        <v>17315</v>
      </c>
      <c r="H2178" t="s">
        <v>1837</v>
      </c>
      <c r="I2178" t="s">
        <v>23929</v>
      </c>
    </row>
    <row r="2179" spans="1:9" x14ac:dyDescent="0.25">
      <c r="A2179" t="s">
        <v>17642</v>
      </c>
      <c r="B2179" s="7">
        <v>8295031</v>
      </c>
      <c r="C2179" t="s">
        <v>21598</v>
      </c>
      <c r="E2179" t="s">
        <v>35</v>
      </c>
      <c r="F2179" t="s">
        <v>17300</v>
      </c>
      <c r="G2179" t="s">
        <v>17315</v>
      </c>
      <c r="H2179" t="e">
        <v>#N/A</v>
      </c>
      <c r="I2179" t="s">
        <v>23929</v>
      </c>
    </row>
    <row r="2180" spans="1:9" hidden="1" x14ac:dyDescent="0.25">
      <c r="A2180" t="s">
        <v>264</v>
      </c>
      <c r="B2180" s="7" t="s">
        <v>9934</v>
      </c>
      <c r="C2180" t="s">
        <v>21599</v>
      </c>
      <c r="D2180" t="s">
        <v>18337</v>
      </c>
      <c r="E2180" t="s">
        <v>35</v>
      </c>
      <c r="F2180" t="s">
        <v>17300</v>
      </c>
      <c r="G2180" t="s">
        <v>17315</v>
      </c>
      <c r="H2180" t="s">
        <v>1837</v>
      </c>
      <c r="I2180" t="s">
        <v>23930</v>
      </c>
    </row>
    <row r="2181" spans="1:9" hidden="1" x14ac:dyDescent="0.25">
      <c r="A2181" t="s">
        <v>17419</v>
      </c>
      <c r="B2181" s="7" t="s">
        <v>14791</v>
      </c>
      <c r="C2181" t="s">
        <v>21600</v>
      </c>
      <c r="D2181" t="s">
        <v>18337</v>
      </c>
      <c r="E2181" t="s">
        <v>35</v>
      </c>
      <c r="F2181" t="s">
        <v>17300</v>
      </c>
      <c r="G2181" t="s">
        <v>17315</v>
      </c>
      <c r="H2181" t="s">
        <v>1837</v>
      </c>
      <c r="I2181" t="s">
        <v>23930</v>
      </c>
    </row>
    <row r="2182" spans="1:9" x14ac:dyDescent="0.25">
      <c r="A2182" t="s">
        <v>7471</v>
      </c>
      <c r="B2182" s="7" t="s">
        <v>15077</v>
      </c>
      <c r="C2182" t="s">
        <v>21601</v>
      </c>
      <c r="D2182" t="s">
        <v>17480</v>
      </c>
      <c r="E2182" t="s">
        <v>35</v>
      </c>
      <c r="F2182" t="s">
        <v>17343</v>
      </c>
      <c r="G2182" t="s">
        <v>17315</v>
      </c>
      <c r="H2182" t="s">
        <v>1837</v>
      </c>
      <c r="I2182" t="s">
        <v>23929</v>
      </c>
    </row>
    <row r="2183" spans="1:9" hidden="1" x14ac:dyDescent="0.25">
      <c r="A2183" t="s">
        <v>9637</v>
      </c>
      <c r="B2183" s="7" t="s">
        <v>9643</v>
      </c>
      <c r="C2183" t="s">
        <v>21602</v>
      </c>
      <c r="E2183" t="s">
        <v>35</v>
      </c>
      <c r="F2183" t="s">
        <v>17300</v>
      </c>
      <c r="G2183" t="s">
        <v>17315</v>
      </c>
      <c r="H2183" t="s">
        <v>1837</v>
      </c>
      <c r="I2183" t="s">
        <v>23930</v>
      </c>
    </row>
    <row r="2184" spans="1:9" hidden="1" x14ac:dyDescent="0.25">
      <c r="A2184" t="s">
        <v>17463</v>
      </c>
      <c r="B2184" s="7" t="s">
        <v>12520</v>
      </c>
      <c r="C2184" t="s">
        <v>21603</v>
      </c>
      <c r="E2184" t="s">
        <v>35</v>
      </c>
      <c r="F2184" t="s">
        <v>17300</v>
      </c>
      <c r="G2184" t="s">
        <v>17315</v>
      </c>
      <c r="H2184" t="s">
        <v>1837</v>
      </c>
      <c r="I2184" t="s">
        <v>23930</v>
      </c>
    </row>
    <row r="2185" spans="1:9" hidden="1" x14ac:dyDescent="0.25">
      <c r="A2185" t="s">
        <v>19</v>
      </c>
      <c r="B2185" s="7" t="s">
        <v>9735</v>
      </c>
      <c r="C2185" t="s">
        <v>21604</v>
      </c>
      <c r="D2185" t="s">
        <v>18461</v>
      </c>
      <c r="E2185" t="s">
        <v>35</v>
      </c>
      <c r="F2185" t="s">
        <v>17300</v>
      </c>
      <c r="G2185" t="s">
        <v>17315</v>
      </c>
      <c r="H2185" t="s">
        <v>1837</v>
      </c>
      <c r="I2185" t="s">
        <v>23930</v>
      </c>
    </row>
    <row r="2186" spans="1:9" hidden="1" x14ac:dyDescent="0.25">
      <c r="A2186" t="s">
        <v>13400</v>
      </c>
      <c r="B2186" s="7" t="s">
        <v>13483</v>
      </c>
      <c r="C2186" t="s">
        <v>21605</v>
      </c>
      <c r="E2186" t="s">
        <v>35</v>
      </c>
      <c r="F2186" t="s">
        <v>17300</v>
      </c>
      <c r="G2186" t="s">
        <v>17315</v>
      </c>
      <c r="H2186" t="s">
        <v>1837</v>
      </c>
      <c r="I2186" t="s">
        <v>23930</v>
      </c>
    </row>
    <row r="2187" spans="1:9" hidden="1" x14ac:dyDescent="0.25">
      <c r="A2187" t="s">
        <v>17349</v>
      </c>
      <c r="B2187" s="7" t="s">
        <v>15234</v>
      </c>
      <c r="C2187" t="s">
        <v>21606</v>
      </c>
      <c r="E2187" t="s">
        <v>35</v>
      </c>
      <c r="F2187" t="s">
        <v>17300</v>
      </c>
      <c r="G2187" t="s">
        <v>17315</v>
      </c>
      <c r="H2187" t="s">
        <v>1837</v>
      </c>
      <c r="I2187" t="s">
        <v>23930</v>
      </c>
    </row>
    <row r="2188" spans="1:9" hidden="1" x14ac:dyDescent="0.25">
      <c r="A2188" t="s">
        <v>17346</v>
      </c>
      <c r="B2188" s="7" t="s">
        <v>12490</v>
      </c>
      <c r="C2188" t="s">
        <v>21607</v>
      </c>
      <c r="E2188" t="s">
        <v>35</v>
      </c>
      <c r="F2188" t="s">
        <v>17300</v>
      </c>
      <c r="G2188" t="s">
        <v>17315</v>
      </c>
      <c r="H2188" t="s">
        <v>1837</v>
      </c>
      <c r="I2188" t="s">
        <v>23930</v>
      </c>
    </row>
    <row r="2189" spans="1:9" hidden="1" x14ac:dyDescent="0.25">
      <c r="A2189" t="s">
        <v>17836</v>
      </c>
      <c r="B2189" s="7" t="s">
        <v>17837</v>
      </c>
      <c r="C2189" t="s">
        <v>21608</v>
      </c>
      <c r="E2189" t="s">
        <v>35</v>
      </c>
      <c r="F2189" t="s">
        <v>17300</v>
      </c>
      <c r="G2189" t="s">
        <v>17315</v>
      </c>
      <c r="H2189" t="e">
        <v>#N/A</v>
      </c>
      <c r="I2189" t="s">
        <v>23930</v>
      </c>
    </row>
    <row r="2190" spans="1:9" hidden="1" x14ac:dyDescent="0.25">
      <c r="A2190" t="s">
        <v>5028</v>
      </c>
      <c r="B2190" s="7" t="s">
        <v>12297</v>
      </c>
      <c r="C2190" t="s">
        <v>21609</v>
      </c>
      <c r="E2190" t="s">
        <v>35</v>
      </c>
      <c r="F2190" t="s">
        <v>17300</v>
      </c>
      <c r="G2190" t="s">
        <v>17315</v>
      </c>
      <c r="H2190" t="s">
        <v>1837</v>
      </c>
      <c r="I2190" t="s">
        <v>23930</v>
      </c>
    </row>
    <row r="2191" spans="1:9" x14ac:dyDescent="0.25">
      <c r="A2191" t="s">
        <v>17349</v>
      </c>
      <c r="B2191" s="7" t="s">
        <v>15386</v>
      </c>
      <c r="C2191" t="s">
        <v>21610</v>
      </c>
      <c r="D2191" t="s">
        <v>15384</v>
      </c>
      <c r="E2191" t="s">
        <v>35</v>
      </c>
      <c r="F2191" t="s">
        <v>17300</v>
      </c>
      <c r="G2191" t="s">
        <v>17315</v>
      </c>
      <c r="H2191" t="s">
        <v>1837</v>
      </c>
      <c r="I2191" t="s">
        <v>23929</v>
      </c>
    </row>
    <row r="2192" spans="1:9" x14ac:dyDescent="0.25">
      <c r="A2192" t="s">
        <v>17320</v>
      </c>
      <c r="B2192" s="7">
        <v>6905135</v>
      </c>
      <c r="C2192" t="s">
        <v>21611</v>
      </c>
      <c r="E2192" t="s">
        <v>35</v>
      </c>
      <c r="F2192" t="s">
        <v>17300</v>
      </c>
      <c r="G2192" t="s">
        <v>17315</v>
      </c>
      <c r="H2192" t="e">
        <v>#N/A</v>
      </c>
      <c r="I2192" t="s">
        <v>23929</v>
      </c>
    </row>
    <row r="2193" spans="1:9" x14ac:dyDescent="0.25">
      <c r="A2193" t="s">
        <v>17314</v>
      </c>
      <c r="B2193" s="7">
        <v>6910019</v>
      </c>
      <c r="C2193" t="s">
        <v>21612</v>
      </c>
      <c r="E2193" t="s">
        <v>35</v>
      </c>
      <c r="F2193" t="s">
        <v>17300</v>
      </c>
      <c r="G2193" t="s">
        <v>17315</v>
      </c>
      <c r="H2193" t="e">
        <v>#N/A</v>
      </c>
      <c r="I2193" t="s">
        <v>23929</v>
      </c>
    </row>
    <row r="2194" spans="1:9" x14ac:dyDescent="0.25">
      <c r="A2194" t="s">
        <v>17320</v>
      </c>
      <c r="B2194" s="7">
        <v>6910019</v>
      </c>
      <c r="C2194" t="s">
        <v>21613</v>
      </c>
      <c r="E2194" t="s">
        <v>35</v>
      </c>
      <c r="F2194" t="s">
        <v>17300</v>
      </c>
      <c r="G2194" t="s">
        <v>17315</v>
      </c>
      <c r="H2194" t="e">
        <v>#N/A</v>
      </c>
      <c r="I2194" t="s">
        <v>23929</v>
      </c>
    </row>
    <row r="2195" spans="1:9" x14ac:dyDescent="0.25">
      <c r="A2195" t="s">
        <v>17349</v>
      </c>
      <c r="B2195" s="7" t="s">
        <v>15383</v>
      </c>
      <c r="C2195" t="s">
        <v>21614</v>
      </c>
      <c r="D2195" t="s">
        <v>15384</v>
      </c>
      <c r="E2195" t="s">
        <v>35</v>
      </c>
      <c r="F2195" t="s">
        <v>17300</v>
      </c>
      <c r="G2195" t="s">
        <v>17315</v>
      </c>
      <c r="H2195" t="s">
        <v>1837</v>
      </c>
      <c r="I2195" t="s">
        <v>23929</v>
      </c>
    </row>
    <row r="2196" spans="1:9" hidden="1" x14ac:dyDescent="0.25">
      <c r="A2196" t="s">
        <v>17358</v>
      </c>
      <c r="B2196" s="7" t="s">
        <v>13580</v>
      </c>
      <c r="C2196" t="s">
        <v>21615</v>
      </c>
      <c r="E2196" t="s">
        <v>35</v>
      </c>
      <c r="F2196" t="s">
        <v>17300</v>
      </c>
      <c r="G2196" t="s">
        <v>17315</v>
      </c>
      <c r="H2196" t="s">
        <v>1837</v>
      </c>
      <c r="I2196" t="s">
        <v>23930</v>
      </c>
    </row>
    <row r="2197" spans="1:9" hidden="1" x14ac:dyDescent="0.25">
      <c r="A2197" t="s">
        <v>17349</v>
      </c>
      <c r="B2197" s="7" t="s">
        <v>15179</v>
      </c>
      <c r="C2197" t="s">
        <v>21616</v>
      </c>
      <c r="E2197" t="s">
        <v>35</v>
      </c>
      <c r="F2197" t="s">
        <v>17300</v>
      </c>
      <c r="G2197" t="s">
        <v>17315</v>
      </c>
      <c r="H2197" t="s">
        <v>1837</v>
      </c>
      <c r="I2197" t="s">
        <v>23930</v>
      </c>
    </row>
    <row r="2198" spans="1:9" x14ac:dyDescent="0.25">
      <c r="A2198" t="s">
        <v>17319</v>
      </c>
      <c r="B2198" s="7">
        <v>6910019</v>
      </c>
      <c r="C2198" t="s">
        <v>21617</v>
      </c>
      <c r="E2198" t="s">
        <v>35</v>
      </c>
      <c r="F2198" t="s">
        <v>17300</v>
      </c>
      <c r="G2198" t="s">
        <v>17315</v>
      </c>
      <c r="H2198" t="e">
        <v>#N/A</v>
      </c>
      <c r="I2198" t="s">
        <v>23929</v>
      </c>
    </row>
    <row r="2199" spans="1:9" x14ac:dyDescent="0.25">
      <c r="A2199" t="s">
        <v>17426</v>
      </c>
      <c r="B2199" s="7" t="s">
        <v>11269</v>
      </c>
      <c r="C2199" t="s">
        <v>21618</v>
      </c>
      <c r="E2199" t="s">
        <v>35</v>
      </c>
      <c r="F2199" t="s">
        <v>17343</v>
      </c>
      <c r="G2199" t="s">
        <v>17315</v>
      </c>
      <c r="H2199" t="s">
        <v>1837</v>
      </c>
      <c r="I2199" t="s">
        <v>23929</v>
      </c>
    </row>
    <row r="2200" spans="1:9" hidden="1" x14ac:dyDescent="0.25">
      <c r="A2200" t="s">
        <v>17370</v>
      </c>
      <c r="B2200" s="7" t="s">
        <v>13147</v>
      </c>
      <c r="C2200" t="s">
        <v>21619</v>
      </c>
      <c r="E2200" t="s">
        <v>35</v>
      </c>
      <c r="F2200" t="s">
        <v>17300</v>
      </c>
      <c r="G2200" t="s">
        <v>17315</v>
      </c>
      <c r="H2200" t="s">
        <v>1837</v>
      </c>
      <c r="I2200" t="s">
        <v>23930</v>
      </c>
    </row>
    <row r="2201" spans="1:9" x14ac:dyDescent="0.25">
      <c r="A2201" t="s">
        <v>17419</v>
      </c>
      <c r="B2201" s="7" t="s">
        <v>14772</v>
      </c>
      <c r="C2201" t="s">
        <v>21620</v>
      </c>
      <c r="E2201" t="s">
        <v>35</v>
      </c>
      <c r="F2201" t="s">
        <v>17343</v>
      </c>
      <c r="G2201" t="s">
        <v>17315</v>
      </c>
      <c r="H2201" t="s">
        <v>1837</v>
      </c>
      <c r="I2201" t="s">
        <v>23929</v>
      </c>
    </row>
    <row r="2202" spans="1:9" x14ac:dyDescent="0.25">
      <c r="A2202" t="s">
        <v>264</v>
      </c>
      <c r="B2202" s="7" t="s">
        <v>9939</v>
      </c>
      <c r="C2202" t="s">
        <v>21621</v>
      </c>
      <c r="E2202" t="s">
        <v>35</v>
      </c>
      <c r="F2202" t="s">
        <v>17343</v>
      </c>
      <c r="G2202" t="s">
        <v>17315</v>
      </c>
      <c r="H2202" t="s">
        <v>1837</v>
      </c>
      <c r="I2202" t="s">
        <v>23929</v>
      </c>
    </row>
    <row r="2203" spans="1:9" x14ac:dyDescent="0.25">
      <c r="A2203" t="s">
        <v>204</v>
      </c>
      <c r="B2203" s="7" t="s">
        <v>12946</v>
      </c>
      <c r="C2203" t="s">
        <v>21622</v>
      </c>
      <c r="E2203" t="s">
        <v>35</v>
      </c>
      <c r="F2203" t="s">
        <v>17343</v>
      </c>
      <c r="G2203" t="s">
        <v>17315</v>
      </c>
      <c r="H2203" t="s">
        <v>1837</v>
      </c>
      <c r="I2203" t="s">
        <v>23929</v>
      </c>
    </row>
    <row r="2204" spans="1:9" x14ac:dyDescent="0.25">
      <c r="A2204" t="s">
        <v>17372</v>
      </c>
      <c r="B2204" s="7" t="s">
        <v>16838</v>
      </c>
      <c r="C2204" t="s">
        <v>21623</v>
      </c>
      <c r="E2204" t="s">
        <v>35</v>
      </c>
      <c r="F2204" t="s">
        <v>17300</v>
      </c>
      <c r="G2204" t="s">
        <v>17315</v>
      </c>
      <c r="H2204" t="s">
        <v>1837</v>
      </c>
      <c r="I2204" t="s">
        <v>23929</v>
      </c>
    </row>
    <row r="2205" spans="1:9" x14ac:dyDescent="0.25">
      <c r="A2205" t="s">
        <v>8139</v>
      </c>
      <c r="B2205" s="7" t="s">
        <v>15583</v>
      </c>
      <c r="C2205" t="s">
        <v>21624</v>
      </c>
      <c r="E2205" t="s">
        <v>35</v>
      </c>
      <c r="F2205" t="s">
        <v>17343</v>
      </c>
      <c r="G2205" t="s">
        <v>17315</v>
      </c>
      <c r="H2205" t="s">
        <v>1837</v>
      </c>
      <c r="I2205" t="s">
        <v>23929</v>
      </c>
    </row>
    <row r="2206" spans="1:9" x14ac:dyDescent="0.25">
      <c r="A2206" t="s">
        <v>45</v>
      </c>
      <c r="B2206" s="7" t="s">
        <v>11320</v>
      </c>
      <c r="C2206" t="s">
        <v>21625</v>
      </c>
      <c r="E2206" t="s">
        <v>35</v>
      </c>
      <c r="F2206" t="s">
        <v>17300</v>
      </c>
      <c r="G2206" t="s">
        <v>17315</v>
      </c>
      <c r="H2206" t="s">
        <v>1837</v>
      </c>
      <c r="I2206" t="s">
        <v>23929</v>
      </c>
    </row>
    <row r="2207" spans="1:9" hidden="1" x14ac:dyDescent="0.25">
      <c r="A2207" t="s">
        <v>8139</v>
      </c>
      <c r="B2207" s="7" t="s">
        <v>15551</v>
      </c>
      <c r="C2207" t="s">
        <v>21626</v>
      </c>
      <c r="E2207" t="s">
        <v>35</v>
      </c>
      <c r="F2207" t="s">
        <v>17300</v>
      </c>
      <c r="G2207" t="s">
        <v>17315</v>
      </c>
      <c r="H2207" t="s">
        <v>1837</v>
      </c>
      <c r="I2207" t="s">
        <v>23930</v>
      </c>
    </row>
    <row r="2208" spans="1:9" hidden="1" x14ac:dyDescent="0.25">
      <c r="A2208" t="s">
        <v>8139</v>
      </c>
      <c r="B2208" s="7" t="s">
        <v>15548</v>
      </c>
      <c r="C2208" t="s">
        <v>21627</v>
      </c>
      <c r="E2208" t="s">
        <v>35</v>
      </c>
      <c r="F2208" t="s">
        <v>17300</v>
      </c>
      <c r="G2208" t="s">
        <v>17315</v>
      </c>
      <c r="H2208" t="s">
        <v>1837</v>
      </c>
      <c r="I2208" t="s">
        <v>23930</v>
      </c>
    </row>
    <row r="2209" spans="1:9" x14ac:dyDescent="0.25">
      <c r="A2209" t="s">
        <v>17372</v>
      </c>
      <c r="B2209" s="7" t="s">
        <v>16759</v>
      </c>
      <c r="C2209" t="s">
        <v>21628</v>
      </c>
      <c r="D2209" t="s">
        <v>18299</v>
      </c>
      <c r="E2209" t="s">
        <v>35</v>
      </c>
      <c r="F2209" t="s">
        <v>17300</v>
      </c>
      <c r="G2209" t="s">
        <v>17315</v>
      </c>
      <c r="H2209" t="s">
        <v>1837</v>
      </c>
      <c r="I2209" t="s">
        <v>23929</v>
      </c>
    </row>
    <row r="2210" spans="1:9" hidden="1" x14ac:dyDescent="0.25">
      <c r="A2210" t="s">
        <v>17370</v>
      </c>
      <c r="B2210" s="7" t="s">
        <v>13123</v>
      </c>
      <c r="C2210" t="s">
        <v>21629</v>
      </c>
      <c r="D2210" t="s">
        <v>18299</v>
      </c>
      <c r="E2210" t="s">
        <v>35</v>
      </c>
      <c r="F2210" t="s">
        <v>17300</v>
      </c>
      <c r="G2210" t="s">
        <v>17315</v>
      </c>
      <c r="H2210" t="s">
        <v>1837</v>
      </c>
      <c r="I2210" t="s">
        <v>23930</v>
      </c>
    </row>
    <row r="2211" spans="1:9" x14ac:dyDescent="0.25">
      <c r="A2211" t="s">
        <v>17372</v>
      </c>
      <c r="B2211" s="7" t="s">
        <v>16755</v>
      </c>
      <c r="C2211" t="s">
        <v>21630</v>
      </c>
      <c r="D2211" t="s">
        <v>18299</v>
      </c>
      <c r="E2211" t="s">
        <v>35</v>
      </c>
      <c r="F2211" t="s">
        <v>17343</v>
      </c>
      <c r="G2211" t="s">
        <v>17315</v>
      </c>
      <c r="H2211" t="s">
        <v>1837</v>
      </c>
      <c r="I2211" t="s">
        <v>23929</v>
      </c>
    </row>
    <row r="2212" spans="1:9" x14ac:dyDescent="0.25">
      <c r="A2212" t="s">
        <v>17372</v>
      </c>
      <c r="B2212" s="7" t="s">
        <v>16761</v>
      </c>
      <c r="C2212" t="s">
        <v>21631</v>
      </c>
      <c r="D2212" t="s">
        <v>18439</v>
      </c>
      <c r="E2212" t="s">
        <v>35</v>
      </c>
      <c r="F2212" t="s">
        <v>17300</v>
      </c>
      <c r="G2212" t="s">
        <v>17315</v>
      </c>
      <c r="H2212" t="s">
        <v>1837</v>
      </c>
      <c r="I2212" t="s">
        <v>23929</v>
      </c>
    </row>
    <row r="2213" spans="1:9" hidden="1" x14ac:dyDescent="0.25">
      <c r="A2213" t="s">
        <v>8139</v>
      </c>
      <c r="B2213" s="7" t="s">
        <v>15554</v>
      </c>
      <c r="C2213" t="s">
        <v>21632</v>
      </c>
      <c r="E2213" t="s">
        <v>35</v>
      </c>
      <c r="F2213" t="s">
        <v>17300</v>
      </c>
      <c r="G2213" t="s">
        <v>17315</v>
      </c>
      <c r="H2213" t="s">
        <v>1837</v>
      </c>
      <c r="I2213" t="s">
        <v>23930</v>
      </c>
    </row>
    <row r="2214" spans="1:9" hidden="1" x14ac:dyDescent="0.25">
      <c r="A2214" t="s">
        <v>17370</v>
      </c>
      <c r="B2214" s="7" t="s">
        <v>13126</v>
      </c>
      <c r="C2214" t="s">
        <v>21633</v>
      </c>
      <c r="E2214" t="s">
        <v>35</v>
      </c>
      <c r="F2214" t="s">
        <v>17300</v>
      </c>
      <c r="G2214" t="s">
        <v>17315</v>
      </c>
      <c r="H2214" t="s">
        <v>1837</v>
      </c>
      <c r="I2214" t="s">
        <v>23930</v>
      </c>
    </row>
    <row r="2215" spans="1:9" x14ac:dyDescent="0.25">
      <c r="A2215" t="s">
        <v>45</v>
      </c>
      <c r="B2215" s="7" t="s">
        <v>11340</v>
      </c>
      <c r="C2215" t="s">
        <v>21634</v>
      </c>
      <c r="E2215" t="s">
        <v>35</v>
      </c>
      <c r="F2215" t="s">
        <v>17300</v>
      </c>
      <c r="G2215" t="s">
        <v>17315</v>
      </c>
      <c r="H2215" t="s">
        <v>1837</v>
      </c>
      <c r="I2215" t="s">
        <v>23929</v>
      </c>
    </row>
    <row r="2216" spans="1:9" hidden="1" x14ac:dyDescent="0.25">
      <c r="A2216" t="s">
        <v>8139</v>
      </c>
      <c r="B2216" s="7" t="s">
        <v>15553</v>
      </c>
      <c r="C2216" t="s">
        <v>21635</v>
      </c>
      <c r="E2216" t="s">
        <v>35</v>
      </c>
      <c r="F2216" t="s">
        <v>17343</v>
      </c>
      <c r="G2216" t="s">
        <v>17315</v>
      </c>
      <c r="H2216" t="s">
        <v>1837</v>
      </c>
      <c r="I2216" t="s">
        <v>23930</v>
      </c>
    </row>
    <row r="2217" spans="1:9" x14ac:dyDescent="0.25">
      <c r="A2217" t="s">
        <v>17372</v>
      </c>
      <c r="B2217" s="7" t="s">
        <v>16787</v>
      </c>
      <c r="C2217" t="s">
        <v>21636</v>
      </c>
      <c r="D2217" t="s">
        <v>18439</v>
      </c>
      <c r="E2217" t="s">
        <v>35</v>
      </c>
      <c r="F2217" t="s">
        <v>17300</v>
      </c>
      <c r="G2217" t="s">
        <v>17315</v>
      </c>
      <c r="H2217" t="s">
        <v>1837</v>
      </c>
      <c r="I2217" t="s">
        <v>23929</v>
      </c>
    </row>
    <row r="2218" spans="1:9" x14ac:dyDescent="0.25">
      <c r="A2218" t="s">
        <v>17372</v>
      </c>
      <c r="B2218" s="7" t="s">
        <v>16756</v>
      </c>
      <c r="C2218" t="s">
        <v>21637</v>
      </c>
      <c r="D2218" t="s">
        <v>18440</v>
      </c>
      <c r="E2218" t="s">
        <v>35</v>
      </c>
      <c r="F2218" t="s">
        <v>17343</v>
      </c>
      <c r="G2218" t="s">
        <v>17315</v>
      </c>
      <c r="H2218" t="s">
        <v>1837</v>
      </c>
      <c r="I2218" t="s">
        <v>23929</v>
      </c>
    </row>
    <row r="2219" spans="1:9" x14ac:dyDescent="0.25">
      <c r="A2219" t="s">
        <v>17371</v>
      </c>
      <c r="B2219" s="7" t="s">
        <v>16218</v>
      </c>
      <c r="C2219" t="s">
        <v>21638</v>
      </c>
      <c r="E2219" t="s">
        <v>35</v>
      </c>
      <c r="F2219" t="s">
        <v>17343</v>
      </c>
      <c r="G2219" t="s">
        <v>17315</v>
      </c>
      <c r="H2219" t="s">
        <v>1837</v>
      </c>
      <c r="I2219" t="s">
        <v>23929</v>
      </c>
    </row>
    <row r="2220" spans="1:9" hidden="1" x14ac:dyDescent="0.25">
      <c r="A2220" t="s">
        <v>17361</v>
      </c>
      <c r="B2220" s="7" t="s">
        <v>14695</v>
      </c>
      <c r="C2220" t="s">
        <v>21639</v>
      </c>
      <c r="E2220" t="s">
        <v>35</v>
      </c>
      <c r="F2220" t="s">
        <v>17343</v>
      </c>
      <c r="G2220" t="s">
        <v>17315</v>
      </c>
      <c r="H2220" t="s">
        <v>1837</v>
      </c>
      <c r="I2220" t="s">
        <v>23930</v>
      </c>
    </row>
    <row r="2221" spans="1:9" x14ac:dyDescent="0.25">
      <c r="A2221" t="s">
        <v>14142</v>
      </c>
      <c r="B2221" s="7" t="s">
        <v>14150</v>
      </c>
      <c r="C2221" t="s">
        <v>21640</v>
      </c>
      <c r="E2221" t="s">
        <v>35</v>
      </c>
      <c r="F2221" t="s">
        <v>17300</v>
      </c>
      <c r="G2221" t="s">
        <v>17315</v>
      </c>
      <c r="H2221" t="s">
        <v>1837</v>
      </c>
      <c r="I2221" t="s">
        <v>23929</v>
      </c>
    </row>
    <row r="2222" spans="1:9" hidden="1" x14ac:dyDescent="0.25">
      <c r="A2222" t="s">
        <v>17358</v>
      </c>
      <c r="B2222" s="7" t="s">
        <v>13582</v>
      </c>
      <c r="C2222" t="s">
        <v>21641</v>
      </c>
      <c r="E2222" t="s">
        <v>35</v>
      </c>
      <c r="F2222" t="s">
        <v>17343</v>
      </c>
      <c r="G2222" t="s">
        <v>17315</v>
      </c>
      <c r="H2222" t="s">
        <v>1837</v>
      </c>
      <c r="I2222" t="s">
        <v>23930</v>
      </c>
    </row>
    <row r="2223" spans="1:9" x14ac:dyDescent="0.25">
      <c r="A2223" t="s">
        <v>14396</v>
      </c>
      <c r="B2223" s="7" t="s">
        <v>14401</v>
      </c>
      <c r="C2223" t="s">
        <v>21642</v>
      </c>
      <c r="D2223" t="s">
        <v>18456</v>
      </c>
      <c r="E2223" t="s">
        <v>35</v>
      </c>
      <c r="F2223" t="s">
        <v>17343</v>
      </c>
      <c r="G2223" t="s">
        <v>17315</v>
      </c>
      <c r="H2223" t="s">
        <v>1837</v>
      </c>
      <c r="I2223" t="s">
        <v>23929</v>
      </c>
    </row>
    <row r="2224" spans="1:9" hidden="1" x14ac:dyDescent="0.25">
      <c r="A2224" t="s">
        <v>10907</v>
      </c>
      <c r="B2224" s="7" t="s">
        <v>10909</v>
      </c>
      <c r="C2224" t="s">
        <v>21643</v>
      </c>
      <c r="E2224" t="s">
        <v>35</v>
      </c>
      <c r="F2224" t="s">
        <v>17300</v>
      </c>
      <c r="G2224" t="s">
        <v>17315</v>
      </c>
      <c r="H2224" t="s">
        <v>1837</v>
      </c>
      <c r="I2224" t="s">
        <v>23930</v>
      </c>
    </row>
    <row r="2225" spans="1:9" x14ac:dyDescent="0.25">
      <c r="A2225" t="s">
        <v>17457</v>
      </c>
      <c r="B2225" s="7" t="s">
        <v>11468</v>
      </c>
      <c r="C2225" t="s">
        <v>21644</v>
      </c>
      <c r="E2225" t="s">
        <v>35</v>
      </c>
      <c r="F2225" t="s">
        <v>17343</v>
      </c>
      <c r="G2225" t="s">
        <v>17315</v>
      </c>
      <c r="H2225" t="s">
        <v>1837</v>
      </c>
      <c r="I2225" t="s">
        <v>23929</v>
      </c>
    </row>
    <row r="2226" spans="1:9" x14ac:dyDescent="0.25">
      <c r="A2226" t="s">
        <v>7471</v>
      </c>
      <c r="B2226" s="7" t="s">
        <v>15166</v>
      </c>
      <c r="C2226" t="s">
        <v>21645</v>
      </c>
      <c r="D2226" t="s">
        <v>18455</v>
      </c>
      <c r="E2226" t="s">
        <v>35</v>
      </c>
      <c r="F2226" t="s">
        <v>17300</v>
      </c>
      <c r="G2226" t="s">
        <v>17315</v>
      </c>
      <c r="H2226" t="s">
        <v>1837</v>
      </c>
      <c r="I2226" t="s">
        <v>23929</v>
      </c>
    </row>
    <row r="2227" spans="1:9" x14ac:dyDescent="0.25">
      <c r="A2227" t="s">
        <v>7272</v>
      </c>
      <c r="B2227" s="7" t="s">
        <v>14717</v>
      </c>
      <c r="C2227" t="s">
        <v>21646</v>
      </c>
      <c r="D2227" t="s">
        <v>18454</v>
      </c>
      <c r="E2227" t="s">
        <v>35</v>
      </c>
      <c r="F2227" t="s">
        <v>17300</v>
      </c>
      <c r="G2227" t="s">
        <v>17315</v>
      </c>
      <c r="H2227" t="s">
        <v>1837</v>
      </c>
      <c r="I2227" t="s">
        <v>23929</v>
      </c>
    </row>
    <row r="2228" spans="1:9" x14ac:dyDescent="0.25">
      <c r="A2228" t="s">
        <v>3270</v>
      </c>
      <c r="B2228" s="7" t="s">
        <v>10364</v>
      </c>
      <c r="C2228" t="s">
        <v>21647</v>
      </c>
      <c r="D2228" t="s">
        <v>18453</v>
      </c>
      <c r="E2228" t="s">
        <v>35</v>
      </c>
      <c r="F2228" t="s">
        <v>17300</v>
      </c>
      <c r="G2228" t="s">
        <v>17315</v>
      </c>
      <c r="H2228" t="s">
        <v>1837</v>
      </c>
      <c r="I2228" t="s">
        <v>23929</v>
      </c>
    </row>
    <row r="2229" spans="1:9" hidden="1" x14ac:dyDescent="0.25">
      <c r="A2229" t="s">
        <v>5465</v>
      </c>
      <c r="B2229" s="7" t="s">
        <v>12618</v>
      </c>
      <c r="C2229" t="s">
        <v>21648</v>
      </c>
      <c r="E2229" t="s">
        <v>35</v>
      </c>
      <c r="F2229" t="s">
        <v>17300</v>
      </c>
      <c r="G2229" t="s">
        <v>17315</v>
      </c>
      <c r="H2229" t="s">
        <v>1837</v>
      </c>
      <c r="I2229" t="s">
        <v>23930</v>
      </c>
    </row>
    <row r="2230" spans="1:9" x14ac:dyDescent="0.25">
      <c r="A2230" t="s">
        <v>5465</v>
      </c>
      <c r="B2230" s="7" t="s">
        <v>12574</v>
      </c>
      <c r="C2230" t="s">
        <v>21649</v>
      </c>
      <c r="D2230" t="s">
        <v>17408</v>
      </c>
      <c r="E2230" t="s">
        <v>35</v>
      </c>
      <c r="F2230" t="s">
        <v>17300</v>
      </c>
      <c r="G2230" t="s">
        <v>17315</v>
      </c>
      <c r="H2230" t="s">
        <v>1837</v>
      </c>
      <c r="I2230" t="s">
        <v>23929</v>
      </c>
    </row>
    <row r="2231" spans="1:9" hidden="1" x14ac:dyDescent="0.25">
      <c r="A2231" t="s">
        <v>17372</v>
      </c>
      <c r="B2231" s="7" t="s">
        <v>16801</v>
      </c>
      <c r="C2231" t="s">
        <v>21650</v>
      </c>
      <c r="E2231" t="s">
        <v>35</v>
      </c>
      <c r="F2231" t="s">
        <v>17300</v>
      </c>
      <c r="G2231" t="s">
        <v>17315</v>
      </c>
      <c r="H2231" t="s">
        <v>1837</v>
      </c>
      <c r="I2231" t="s">
        <v>23930</v>
      </c>
    </row>
    <row r="2232" spans="1:9" x14ac:dyDescent="0.25">
      <c r="A2232" t="s">
        <v>17650</v>
      </c>
      <c r="B2232" s="7">
        <v>8295044</v>
      </c>
      <c r="C2232" t="s">
        <v>21651</v>
      </c>
      <c r="E2232" t="s">
        <v>35</v>
      </c>
      <c r="F2232" t="s">
        <v>17300</v>
      </c>
      <c r="G2232" t="s">
        <v>17315</v>
      </c>
      <c r="H2232" t="e">
        <v>#N/A</v>
      </c>
      <c r="I2232" t="s">
        <v>23929</v>
      </c>
    </row>
    <row r="2233" spans="1:9" x14ac:dyDescent="0.25">
      <c r="A2233" t="s">
        <v>9047</v>
      </c>
      <c r="B2233" s="7" t="s">
        <v>17834</v>
      </c>
      <c r="C2233" t="s">
        <v>21652</v>
      </c>
      <c r="E2233" t="s">
        <v>35</v>
      </c>
      <c r="F2233" t="s">
        <v>17300</v>
      </c>
      <c r="G2233" t="s">
        <v>17315</v>
      </c>
      <c r="H2233" t="e">
        <v>#N/A</v>
      </c>
      <c r="I2233" t="s">
        <v>23929</v>
      </c>
    </row>
    <row r="2234" spans="1:9" x14ac:dyDescent="0.25">
      <c r="A2234" t="s">
        <v>17750</v>
      </c>
      <c r="B2234" s="7">
        <v>8135027</v>
      </c>
      <c r="C2234" t="s">
        <v>21653</v>
      </c>
      <c r="E2234" t="s">
        <v>35</v>
      </c>
      <c r="F2234" t="s">
        <v>17300</v>
      </c>
      <c r="G2234" t="s">
        <v>17315</v>
      </c>
      <c r="H2234" t="e">
        <v>#N/A</v>
      </c>
      <c r="I2234" t="s">
        <v>23929</v>
      </c>
    </row>
    <row r="2235" spans="1:9" x14ac:dyDescent="0.25">
      <c r="A2235" t="s">
        <v>17650</v>
      </c>
      <c r="B2235" s="7">
        <v>8135027</v>
      </c>
      <c r="C2235" t="s">
        <v>21654</v>
      </c>
      <c r="E2235" t="s">
        <v>35</v>
      </c>
      <c r="F2235" t="s">
        <v>17300</v>
      </c>
      <c r="G2235" t="s">
        <v>17315</v>
      </c>
      <c r="H2235" t="e">
        <v>#N/A</v>
      </c>
      <c r="I2235" t="s">
        <v>23929</v>
      </c>
    </row>
    <row r="2236" spans="1:9" x14ac:dyDescent="0.25">
      <c r="A2236" t="s">
        <v>17750</v>
      </c>
      <c r="B2236" s="7">
        <v>8015115</v>
      </c>
      <c r="C2236" t="s">
        <v>21655</v>
      </c>
      <c r="E2236" t="s">
        <v>35</v>
      </c>
      <c r="F2236" t="s">
        <v>17300</v>
      </c>
      <c r="G2236" t="s">
        <v>17315</v>
      </c>
      <c r="H2236" t="e">
        <v>#N/A</v>
      </c>
      <c r="I2236" t="s">
        <v>23929</v>
      </c>
    </row>
    <row r="2237" spans="1:9" x14ac:dyDescent="0.25">
      <c r="A2237" t="s">
        <v>10310</v>
      </c>
      <c r="B2237" s="7" t="s">
        <v>10333</v>
      </c>
      <c r="C2237" t="s">
        <v>21656</v>
      </c>
      <c r="E2237" t="s">
        <v>35</v>
      </c>
      <c r="F2237" t="s">
        <v>17300</v>
      </c>
      <c r="G2237" t="s">
        <v>17315</v>
      </c>
      <c r="H2237" t="s">
        <v>1837</v>
      </c>
      <c r="I2237" t="s">
        <v>23929</v>
      </c>
    </row>
    <row r="2238" spans="1:9" x14ac:dyDescent="0.25">
      <c r="A2238" t="s">
        <v>17631</v>
      </c>
      <c r="B2238" s="7" t="s">
        <v>11173</v>
      </c>
      <c r="C2238" t="s">
        <v>21657</v>
      </c>
      <c r="E2238" t="s">
        <v>35</v>
      </c>
      <c r="F2238" t="s">
        <v>17300</v>
      </c>
      <c r="G2238" t="s">
        <v>17315</v>
      </c>
      <c r="H2238" t="s">
        <v>1837</v>
      </c>
      <c r="I2238" t="s">
        <v>23929</v>
      </c>
    </row>
    <row r="2239" spans="1:9" x14ac:dyDescent="0.25">
      <c r="A2239" t="s">
        <v>17631</v>
      </c>
      <c r="B2239" s="7" t="s">
        <v>11171</v>
      </c>
      <c r="C2239" t="s">
        <v>21658</v>
      </c>
      <c r="E2239" t="s">
        <v>35</v>
      </c>
      <c r="F2239" t="s">
        <v>17300</v>
      </c>
      <c r="G2239" t="s">
        <v>17315</v>
      </c>
      <c r="H2239" t="s">
        <v>1837</v>
      </c>
      <c r="I2239" t="s">
        <v>23929</v>
      </c>
    </row>
    <row r="2240" spans="1:9" hidden="1" x14ac:dyDescent="0.25">
      <c r="A2240" t="s">
        <v>17349</v>
      </c>
      <c r="B2240" s="7" t="s">
        <v>15243</v>
      </c>
      <c r="C2240" t="s">
        <v>21659</v>
      </c>
      <c r="E2240" t="s">
        <v>35</v>
      </c>
      <c r="F2240" t="s">
        <v>17343</v>
      </c>
      <c r="G2240" t="s">
        <v>17315</v>
      </c>
      <c r="H2240" t="s">
        <v>1837</v>
      </c>
      <c r="I2240" t="s">
        <v>23930</v>
      </c>
    </row>
    <row r="2241" spans="1:9" x14ac:dyDescent="0.25">
      <c r="A2241" t="s">
        <v>10743</v>
      </c>
      <c r="B2241" s="7" t="s">
        <v>10751</v>
      </c>
      <c r="C2241" t="s">
        <v>21660</v>
      </c>
      <c r="E2241" t="s">
        <v>35</v>
      </c>
      <c r="F2241" t="s">
        <v>17343</v>
      </c>
      <c r="G2241" t="s">
        <v>17315</v>
      </c>
      <c r="H2241" t="s">
        <v>1837</v>
      </c>
      <c r="I2241" t="s">
        <v>23929</v>
      </c>
    </row>
    <row r="2242" spans="1:9" hidden="1" x14ac:dyDescent="0.25">
      <c r="A2242" t="s">
        <v>13400</v>
      </c>
      <c r="B2242" s="7" t="s">
        <v>13413</v>
      </c>
      <c r="C2242" t="s">
        <v>21661</v>
      </c>
      <c r="E2242" t="s">
        <v>35</v>
      </c>
      <c r="F2242" t="s">
        <v>17300</v>
      </c>
      <c r="G2242" t="s">
        <v>17315</v>
      </c>
      <c r="H2242" t="s">
        <v>1837</v>
      </c>
      <c r="I2242" t="s">
        <v>23930</v>
      </c>
    </row>
    <row r="2243" spans="1:9" x14ac:dyDescent="0.25">
      <c r="A2243" t="s">
        <v>17631</v>
      </c>
      <c r="B2243" s="7" t="s">
        <v>11177</v>
      </c>
      <c r="C2243" t="s">
        <v>21662</v>
      </c>
      <c r="E2243" t="s">
        <v>35</v>
      </c>
      <c r="F2243" t="s">
        <v>17300</v>
      </c>
      <c r="G2243" t="s">
        <v>17315</v>
      </c>
      <c r="H2243" t="s">
        <v>1837</v>
      </c>
      <c r="I2243" t="s">
        <v>23929</v>
      </c>
    </row>
    <row r="2244" spans="1:9" x14ac:dyDescent="0.25">
      <c r="A2244" t="s">
        <v>17631</v>
      </c>
      <c r="B2244" s="7" t="s">
        <v>11179</v>
      </c>
      <c r="C2244" t="s">
        <v>21663</v>
      </c>
      <c r="E2244" t="s">
        <v>35</v>
      </c>
      <c r="F2244" t="s">
        <v>17343</v>
      </c>
      <c r="G2244" t="s">
        <v>17315</v>
      </c>
      <c r="H2244" t="s">
        <v>1837</v>
      </c>
      <c r="I2244" t="s">
        <v>23929</v>
      </c>
    </row>
    <row r="2245" spans="1:9" hidden="1" x14ac:dyDescent="0.25">
      <c r="A2245" t="s">
        <v>14406</v>
      </c>
      <c r="B2245" s="7" t="s">
        <v>14409</v>
      </c>
      <c r="C2245" t="s">
        <v>21664</v>
      </c>
      <c r="E2245" t="s">
        <v>35</v>
      </c>
      <c r="F2245" t="s">
        <v>17343</v>
      </c>
      <c r="G2245" t="s">
        <v>17315</v>
      </c>
      <c r="H2245" t="s">
        <v>1837</v>
      </c>
      <c r="I2245" t="s">
        <v>23930</v>
      </c>
    </row>
    <row r="2246" spans="1:9" x14ac:dyDescent="0.25">
      <c r="A2246" t="s">
        <v>17632</v>
      </c>
      <c r="B2246" s="7" t="s">
        <v>15454</v>
      </c>
      <c r="C2246" t="s">
        <v>21665</v>
      </c>
      <c r="E2246" t="s">
        <v>35</v>
      </c>
      <c r="F2246" t="s">
        <v>17300</v>
      </c>
      <c r="G2246" t="s">
        <v>17315</v>
      </c>
      <c r="H2246" t="s">
        <v>1837</v>
      </c>
      <c r="I2246" t="s">
        <v>23929</v>
      </c>
    </row>
    <row r="2247" spans="1:9" hidden="1" x14ac:dyDescent="0.25">
      <c r="A2247" t="s">
        <v>17371</v>
      </c>
      <c r="B2247" s="7" t="s">
        <v>16212</v>
      </c>
      <c r="C2247" t="s">
        <v>21666</v>
      </c>
      <c r="D2247" t="s">
        <v>18447</v>
      </c>
      <c r="E2247" t="s">
        <v>35</v>
      </c>
      <c r="F2247" t="s">
        <v>17300</v>
      </c>
      <c r="G2247" t="s">
        <v>17315</v>
      </c>
      <c r="H2247" t="s">
        <v>1837</v>
      </c>
      <c r="I2247" t="s">
        <v>23930</v>
      </c>
    </row>
    <row r="2248" spans="1:9" x14ac:dyDescent="0.25">
      <c r="A2248" t="s">
        <v>10310</v>
      </c>
      <c r="B2248" s="7" t="s">
        <v>17827</v>
      </c>
      <c r="C2248" t="s">
        <v>21667</v>
      </c>
      <c r="E2248" t="s">
        <v>35</v>
      </c>
      <c r="F2248" t="s">
        <v>17300</v>
      </c>
      <c r="G2248" t="s">
        <v>17315</v>
      </c>
      <c r="H2248" t="e">
        <v>#N/A</v>
      </c>
      <c r="I2248" t="s">
        <v>23929</v>
      </c>
    </row>
    <row r="2249" spans="1:9" hidden="1" x14ac:dyDescent="0.25">
      <c r="A2249" t="s">
        <v>17371</v>
      </c>
      <c r="B2249" s="7" t="s">
        <v>16196</v>
      </c>
      <c r="C2249" t="s">
        <v>21668</v>
      </c>
      <c r="E2249" t="s">
        <v>35</v>
      </c>
      <c r="F2249" t="s">
        <v>17300</v>
      </c>
      <c r="G2249" t="s">
        <v>17315</v>
      </c>
      <c r="H2249" t="s">
        <v>1837</v>
      </c>
      <c r="I2249" t="s">
        <v>23930</v>
      </c>
    </row>
    <row r="2250" spans="1:9" hidden="1" x14ac:dyDescent="0.25">
      <c r="A2250" t="s">
        <v>17370</v>
      </c>
      <c r="B2250" s="7" t="s">
        <v>13160</v>
      </c>
      <c r="C2250" t="s">
        <v>21669</v>
      </c>
      <c r="E2250" t="s">
        <v>35</v>
      </c>
      <c r="F2250" t="s">
        <v>17300</v>
      </c>
      <c r="G2250" t="s">
        <v>17315</v>
      </c>
      <c r="H2250" t="s">
        <v>1837</v>
      </c>
      <c r="I2250" t="s">
        <v>23930</v>
      </c>
    </row>
    <row r="2251" spans="1:9" x14ac:dyDescent="0.25">
      <c r="A2251" t="s">
        <v>17419</v>
      </c>
      <c r="B2251" s="7" t="s">
        <v>9344</v>
      </c>
      <c r="C2251" t="s">
        <v>21670</v>
      </c>
      <c r="E2251" t="s">
        <v>35</v>
      </c>
      <c r="F2251" t="s">
        <v>17300</v>
      </c>
      <c r="G2251" t="s">
        <v>17315</v>
      </c>
      <c r="H2251" t="s">
        <v>1837</v>
      </c>
      <c r="I2251" t="s">
        <v>23929</v>
      </c>
    </row>
    <row r="2252" spans="1:9" x14ac:dyDescent="0.25">
      <c r="A2252" t="s">
        <v>12404</v>
      </c>
      <c r="B2252" s="7" t="s">
        <v>12407</v>
      </c>
      <c r="C2252" t="s">
        <v>21671</v>
      </c>
      <c r="E2252" t="s">
        <v>35</v>
      </c>
      <c r="F2252" t="s">
        <v>17300</v>
      </c>
      <c r="G2252" t="s">
        <v>17315</v>
      </c>
      <c r="H2252" t="s">
        <v>1837</v>
      </c>
      <c r="I2252" t="s">
        <v>23929</v>
      </c>
    </row>
    <row r="2253" spans="1:9" x14ac:dyDescent="0.25">
      <c r="A2253" t="s">
        <v>10870</v>
      </c>
      <c r="B2253" s="7" t="s">
        <v>10380</v>
      </c>
      <c r="C2253" t="s">
        <v>21672</v>
      </c>
      <c r="E2253" t="s">
        <v>35</v>
      </c>
      <c r="F2253" t="s">
        <v>17300</v>
      </c>
      <c r="G2253" t="s">
        <v>17315</v>
      </c>
      <c r="H2253" t="s">
        <v>1837</v>
      </c>
      <c r="I2253" t="s">
        <v>23929</v>
      </c>
    </row>
    <row r="2254" spans="1:9" x14ac:dyDescent="0.25">
      <c r="A2254" t="s">
        <v>200</v>
      </c>
      <c r="B2254" s="7" t="s">
        <v>11001</v>
      </c>
      <c r="C2254" t="s">
        <v>21673</v>
      </c>
      <c r="E2254" t="s">
        <v>35</v>
      </c>
      <c r="F2254" t="s">
        <v>17300</v>
      </c>
      <c r="G2254" t="s">
        <v>17315</v>
      </c>
      <c r="H2254" t="s">
        <v>1837</v>
      </c>
      <c r="I2254" t="s">
        <v>23929</v>
      </c>
    </row>
    <row r="2255" spans="1:9" x14ac:dyDescent="0.25">
      <c r="A2255" t="s">
        <v>200</v>
      </c>
      <c r="B2255" s="7" t="s">
        <v>11010</v>
      </c>
      <c r="C2255" t="s">
        <v>21674</v>
      </c>
      <c r="E2255" t="s">
        <v>35</v>
      </c>
      <c r="F2255" t="s">
        <v>17300</v>
      </c>
      <c r="G2255" t="s">
        <v>17315</v>
      </c>
      <c r="H2255" t="s">
        <v>1837</v>
      </c>
      <c r="I2255" t="s">
        <v>23929</v>
      </c>
    </row>
    <row r="2256" spans="1:9" hidden="1" x14ac:dyDescent="0.25">
      <c r="A2256" t="s">
        <v>5465</v>
      </c>
      <c r="B2256" s="7" t="s">
        <v>12571</v>
      </c>
      <c r="C2256" t="s">
        <v>21675</v>
      </c>
      <c r="E2256" t="s">
        <v>35</v>
      </c>
      <c r="F2256" t="s">
        <v>17300</v>
      </c>
      <c r="G2256" t="s">
        <v>17315</v>
      </c>
      <c r="H2256" t="s">
        <v>1837</v>
      </c>
      <c r="I2256" t="s">
        <v>23930</v>
      </c>
    </row>
    <row r="2257" spans="1:9" x14ac:dyDescent="0.25">
      <c r="A2257" t="s">
        <v>17372</v>
      </c>
      <c r="B2257" s="7" t="s">
        <v>16771</v>
      </c>
      <c r="C2257" t="s">
        <v>21676</v>
      </c>
      <c r="E2257" t="s">
        <v>35</v>
      </c>
      <c r="F2257" t="s">
        <v>17300</v>
      </c>
      <c r="G2257" t="s">
        <v>17315</v>
      </c>
      <c r="H2257" t="s">
        <v>1837</v>
      </c>
      <c r="I2257" t="s">
        <v>23929</v>
      </c>
    </row>
    <row r="2258" spans="1:9" x14ac:dyDescent="0.25">
      <c r="A2258" t="s">
        <v>6931</v>
      </c>
      <c r="B2258" s="7" t="s">
        <v>14471</v>
      </c>
      <c r="C2258" t="s">
        <v>21677</v>
      </c>
      <c r="E2258" t="s">
        <v>35</v>
      </c>
      <c r="F2258" t="s">
        <v>17300</v>
      </c>
      <c r="G2258" t="s">
        <v>17315</v>
      </c>
      <c r="H2258" t="s">
        <v>1837</v>
      </c>
      <c r="I2258" t="s">
        <v>23929</v>
      </c>
    </row>
    <row r="2259" spans="1:9" x14ac:dyDescent="0.25">
      <c r="A2259" t="s">
        <v>17419</v>
      </c>
      <c r="B2259" s="7" t="s">
        <v>14789</v>
      </c>
      <c r="C2259" t="s">
        <v>21678</v>
      </c>
      <c r="E2259" t="s">
        <v>35</v>
      </c>
      <c r="F2259" t="s">
        <v>17300</v>
      </c>
      <c r="G2259" t="s">
        <v>17315</v>
      </c>
      <c r="H2259" t="s">
        <v>1837</v>
      </c>
      <c r="I2259" t="s">
        <v>23929</v>
      </c>
    </row>
    <row r="2260" spans="1:9" x14ac:dyDescent="0.25">
      <c r="A2260" t="s">
        <v>7471</v>
      </c>
      <c r="B2260" s="7" t="s">
        <v>15033</v>
      </c>
      <c r="C2260" t="s">
        <v>21679</v>
      </c>
      <c r="E2260" t="s">
        <v>35</v>
      </c>
      <c r="F2260" t="s">
        <v>17300</v>
      </c>
      <c r="G2260" t="s">
        <v>17315</v>
      </c>
      <c r="H2260" t="s">
        <v>1837</v>
      </c>
      <c r="I2260" t="s">
        <v>23929</v>
      </c>
    </row>
    <row r="2261" spans="1:9" hidden="1" x14ac:dyDescent="0.25">
      <c r="A2261" t="s">
        <v>204</v>
      </c>
      <c r="B2261" s="7" t="s">
        <v>12904</v>
      </c>
      <c r="C2261" t="s">
        <v>21680</v>
      </c>
      <c r="E2261" t="s">
        <v>35</v>
      </c>
      <c r="F2261" t="s">
        <v>17300</v>
      </c>
      <c r="G2261" t="s">
        <v>17315</v>
      </c>
      <c r="H2261" t="s">
        <v>1837</v>
      </c>
      <c r="I2261" t="s">
        <v>23930</v>
      </c>
    </row>
    <row r="2262" spans="1:9" x14ac:dyDescent="0.25">
      <c r="A2262" t="s">
        <v>17372</v>
      </c>
      <c r="B2262" s="7" t="s">
        <v>16803</v>
      </c>
      <c r="C2262" t="s">
        <v>21681</v>
      </c>
      <c r="E2262" t="s">
        <v>35</v>
      </c>
      <c r="F2262" t="s">
        <v>17300</v>
      </c>
      <c r="G2262" t="s">
        <v>17315</v>
      </c>
      <c r="H2262" t="s">
        <v>1837</v>
      </c>
      <c r="I2262" t="s">
        <v>23929</v>
      </c>
    </row>
    <row r="2263" spans="1:9" hidden="1" x14ac:dyDescent="0.25">
      <c r="A2263" t="s">
        <v>204</v>
      </c>
      <c r="B2263" s="7" t="s">
        <v>12872</v>
      </c>
      <c r="C2263" t="s">
        <v>21682</v>
      </c>
      <c r="E2263" t="s">
        <v>35</v>
      </c>
      <c r="F2263" t="s">
        <v>17300</v>
      </c>
      <c r="G2263" t="s">
        <v>17315</v>
      </c>
      <c r="H2263" t="s">
        <v>1837</v>
      </c>
      <c r="I2263" t="s">
        <v>23930</v>
      </c>
    </row>
    <row r="2264" spans="1:9" hidden="1" x14ac:dyDescent="0.25">
      <c r="A2264" t="s">
        <v>7471</v>
      </c>
      <c r="B2264" s="7" t="s">
        <v>15017</v>
      </c>
      <c r="C2264" t="s">
        <v>21683</v>
      </c>
      <c r="E2264" t="s">
        <v>35</v>
      </c>
      <c r="F2264" t="s">
        <v>17300</v>
      </c>
      <c r="G2264" t="s">
        <v>17315</v>
      </c>
      <c r="H2264" t="s">
        <v>1837</v>
      </c>
      <c r="I2264" t="s">
        <v>23930</v>
      </c>
    </row>
    <row r="2265" spans="1:9" x14ac:dyDescent="0.25">
      <c r="A2265" t="s">
        <v>17583</v>
      </c>
      <c r="B2265" s="7">
        <v>6910013</v>
      </c>
      <c r="C2265" t="s">
        <v>21684</v>
      </c>
      <c r="E2265" t="s">
        <v>35</v>
      </c>
      <c r="F2265" t="s">
        <v>17300</v>
      </c>
      <c r="G2265" t="s">
        <v>17315</v>
      </c>
      <c r="H2265" t="e">
        <v>#N/A</v>
      </c>
      <c r="I2265" t="s">
        <v>23929</v>
      </c>
    </row>
    <row r="2266" spans="1:9" x14ac:dyDescent="0.25">
      <c r="A2266" t="s">
        <v>17320</v>
      </c>
      <c r="B2266" s="7">
        <v>6905082</v>
      </c>
      <c r="C2266" t="s">
        <v>21685</v>
      </c>
      <c r="E2266" t="s">
        <v>35</v>
      </c>
      <c r="F2266" t="s">
        <v>17300</v>
      </c>
      <c r="G2266" t="s">
        <v>17315</v>
      </c>
      <c r="H2266" t="e">
        <v>#N/A</v>
      </c>
      <c r="I2266" t="s">
        <v>23929</v>
      </c>
    </row>
    <row r="2267" spans="1:9" x14ac:dyDescent="0.25">
      <c r="A2267" t="s">
        <v>1965</v>
      </c>
      <c r="B2267" s="7" t="s">
        <v>8977</v>
      </c>
      <c r="C2267" t="s">
        <v>21686</v>
      </c>
      <c r="E2267" t="s">
        <v>35</v>
      </c>
      <c r="G2267" t="s">
        <v>17315</v>
      </c>
      <c r="H2267" t="e">
        <v>#N/A</v>
      </c>
      <c r="I2267" t="s">
        <v>23929</v>
      </c>
    </row>
    <row r="2268" spans="1:9" hidden="1" x14ac:dyDescent="0.25">
      <c r="A2268" t="s">
        <v>17349</v>
      </c>
      <c r="B2268" s="7" t="s">
        <v>15272</v>
      </c>
      <c r="C2268" t="s">
        <v>21687</v>
      </c>
      <c r="E2268" t="s">
        <v>35</v>
      </c>
      <c r="G2268" t="s">
        <v>17315</v>
      </c>
      <c r="H2268" t="s">
        <v>1837</v>
      </c>
      <c r="I2268" t="s">
        <v>23930</v>
      </c>
    </row>
    <row r="2269" spans="1:9" x14ac:dyDescent="0.25">
      <c r="A2269" t="s">
        <v>17650</v>
      </c>
      <c r="B2269" s="7">
        <v>8015048</v>
      </c>
      <c r="C2269" t="s">
        <v>21688</v>
      </c>
      <c r="E2269" t="s">
        <v>35</v>
      </c>
      <c r="F2269" t="s">
        <v>17300</v>
      </c>
      <c r="G2269" t="s">
        <v>17315</v>
      </c>
      <c r="H2269" t="e">
        <v>#N/A</v>
      </c>
      <c r="I2269" t="s">
        <v>23929</v>
      </c>
    </row>
    <row r="2270" spans="1:9" x14ac:dyDescent="0.25">
      <c r="A2270" t="s">
        <v>17642</v>
      </c>
      <c r="B2270" s="7">
        <v>8015048</v>
      </c>
      <c r="C2270" t="s">
        <v>21689</v>
      </c>
      <c r="E2270" t="s">
        <v>35</v>
      </c>
      <c r="F2270" t="s">
        <v>17300</v>
      </c>
      <c r="G2270" t="s">
        <v>17315</v>
      </c>
      <c r="H2270" t="e">
        <v>#N/A</v>
      </c>
      <c r="I2270" t="s">
        <v>23929</v>
      </c>
    </row>
    <row r="2271" spans="1:9" hidden="1" x14ac:dyDescent="0.25">
      <c r="A2271" t="s">
        <v>3874</v>
      </c>
      <c r="B2271" s="7" t="s">
        <v>10953</v>
      </c>
      <c r="C2271" t="s">
        <v>21690</v>
      </c>
      <c r="E2271" t="s">
        <v>35</v>
      </c>
      <c r="F2271" t="s">
        <v>17300</v>
      </c>
      <c r="G2271" t="s">
        <v>17315</v>
      </c>
      <c r="H2271" t="s">
        <v>1837</v>
      </c>
      <c r="I2271" t="s">
        <v>23930</v>
      </c>
    </row>
    <row r="2272" spans="1:9" hidden="1" x14ac:dyDescent="0.25">
      <c r="A2272" t="s">
        <v>9047</v>
      </c>
      <c r="B2272" s="7" t="s">
        <v>17823</v>
      </c>
      <c r="C2272" t="s">
        <v>21691</v>
      </c>
      <c r="E2272" t="s">
        <v>35</v>
      </c>
      <c r="F2272" t="s">
        <v>17300</v>
      </c>
      <c r="G2272" t="s">
        <v>17315</v>
      </c>
      <c r="H2272" t="e">
        <v>#N/A</v>
      </c>
      <c r="I2272" t="s">
        <v>23930</v>
      </c>
    </row>
    <row r="2273" spans="1:9" hidden="1" x14ac:dyDescent="0.25">
      <c r="A2273" t="s">
        <v>9047</v>
      </c>
      <c r="B2273" s="7" t="s">
        <v>17822</v>
      </c>
      <c r="C2273" t="s">
        <v>21692</v>
      </c>
      <c r="E2273" t="s">
        <v>35</v>
      </c>
      <c r="F2273" t="s">
        <v>17300</v>
      </c>
      <c r="G2273" t="s">
        <v>17315</v>
      </c>
      <c r="H2273" t="e">
        <v>#N/A</v>
      </c>
      <c r="I2273" t="s">
        <v>23930</v>
      </c>
    </row>
    <row r="2274" spans="1:9" x14ac:dyDescent="0.25">
      <c r="A2274" t="s">
        <v>17319</v>
      </c>
      <c r="B2274" s="7">
        <v>8400073</v>
      </c>
      <c r="C2274" t="s">
        <v>21693</v>
      </c>
      <c r="E2274" t="s">
        <v>35</v>
      </c>
      <c r="F2274" t="s">
        <v>17300</v>
      </c>
      <c r="G2274" t="s">
        <v>17315</v>
      </c>
      <c r="H2274" t="e">
        <v>#N/A</v>
      </c>
      <c r="I2274" t="s">
        <v>23929</v>
      </c>
    </row>
    <row r="2275" spans="1:9" hidden="1" x14ac:dyDescent="0.25">
      <c r="A2275" t="s">
        <v>17346</v>
      </c>
      <c r="B2275" s="7" t="s">
        <v>12450</v>
      </c>
      <c r="C2275" t="s">
        <v>21694</v>
      </c>
      <c r="E2275" t="s">
        <v>35</v>
      </c>
      <c r="F2275" t="s">
        <v>17300</v>
      </c>
      <c r="G2275" t="s">
        <v>17315</v>
      </c>
      <c r="H2275" t="s">
        <v>1837</v>
      </c>
      <c r="I2275" t="s">
        <v>23930</v>
      </c>
    </row>
    <row r="2276" spans="1:9" hidden="1" x14ac:dyDescent="0.25">
      <c r="A2276" t="s">
        <v>17631</v>
      </c>
      <c r="B2276" s="7" t="s">
        <v>11192</v>
      </c>
      <c r="C2276" t="s">
        <v>21695</v>
      </c>
      <c r="E2276" t="s">
        <v>35</v>
      </c>
      <c r="F2276" t="s">
        <v>17300</v>
      </c>
      <c r="G2276" t="s">
        <v>17315</v>
      </c>
      <c r="H2276" t="s">
        <v>1837</v>
      </c>
      <c r="I2276" t="s">
        <v>23930</v>
      </c>
    </row>
    <row r="2277" spans="1:9" hidden="1" x14ac:dyDescent="0.25">
      <c r="A2277" t="s">
        <v>3874</v>
      </c>
      <c r="B2277" s="7" t="s">
        <v>10960</v>
      </c>
      <c r="C2277" t="s">
        <v>21696</v>
      </c>
      <c r="E2277" t="s">
        <v>35</v>
      </c>
      <c r="F2277" t="s">
        <v>17300</v>
      </c>
      <c r="G2277" t="s">
        <v>17315</v>
      </c>
      <c r="H2277" t="s">
        <v>1837</v>
      </c>
      <c r="I2277" t="s">
        <v>23930</v>
      </c>
    </row>
    <row r="2278" spans="1:9" x14ac:dyDescent="0.25">
      <c r="A2278" t="s">
        <v>17319</v>
      </c>
      <c r="B2278" s="7">
        <v>8400072</v>
      </c>
      <c r="C2278" t="s">
        <v>21697</v>
      </c>
      <c r="E2278" t="s">
        <v>35</v>
      </c>
      <c r="F2278" t="s">
        <v>17300</v>
      </c>
      <c r="G2278" t="s">
        <v>17315</v>
      </c>
      <c r="H2278" t="e">
        <v>#N/A</v>
      </c>
      <c r="I2278" t="s">
        <v>23929</v>
      </c>
    </row>
    <row r="2279" spans="1:9" hidden="1" x14ac:dyDescent="0.25">
      <c r="A2279" t="s">
        <v>15805</v>
      </c>
      <c r="B2279" s="7" t="s">
        <v>19380</v>
      </c>
      <c r="C2279" t="s">
        <v>21698</v>
      </c>
      <c r="E2279" t="s">
        <v>35</v>
      </c>
      <c r="F2279" t="s">
        <v>17300</v>
      </c>
      <c r="G2279" t="s">
        <v>17336</v>
      </c>
      <c r="H2279" t="e">
        <v>#N/A</v>
      </c>
      <c r="I2279" t="s">
        <v>23930</v>
      </c>
    </row>
    <row r="2280" spans="1:9" hidden="1" x14ac:dyDescent="0.25">
      <c r="A2280" t="s">
        <v>14895</v>
      </c>
      <c r="B2280" s="7" t="s">
        <v>19378</v>
      </c>
      <c r="C2280" t="s">
        <v>21699</v>
      </c>
      <c r="E2280" t="s">
        <v>35</v>
      </c>
      <c r="F2280" t="s">
        <v>17300</v>
      </c>
      <c r="G2280" t="s">
        <v>17336</v>
      </c>
      <c r="H2280" t="e">
        <v>#N/A</v>
      </c>
      <c r="I2280" t="s">
        <v>23930</v>
      </c>
    </row>
    <row r="2281" spans="1:9" hidden="1" x14ac:dyDescent="0.25">
      <c r="A2281" t="s">
        <v>17373</v>
      </c>
      <c r="B2281" s="7" t="s">
        <v>19377</v>
      </c>
      <c r="C2281" t="s">
        <v>21700</v>
      </c>
      <c r="D2281" t="s">
        <v>17379</v>
      </c>
      <c r="E2281" t="s">
        <v>35</v>
      </c>
      <c r="F2281" t="s">
        <v>17300</v>
      </c>
      <c r="G2281" t="s">
        <v>17336</v>
      </c>
      <c r="H2281" t="e">
        <v>#N/A</v>
      </c>
      <c r="I2281" t="s">
        <v>23930</v>
      </c>
    </row>
    <row r="2282" spans="1:9" hidden="1" x14ac:dyDescent="0.25">
      <c r="A2282" t="s">
        <v>17373</v>
      </c>
      <c r="B2282" s="7" t="s">
        <v>19376</v>
      </c>
      <c r="C2282" t="s">
        <v>21701</v>
      </c>
      <c r="E2282" t="s">
        <v>35</v>
      </c>
      <c r="F2282" t="s">
        <v>17300</v>
      </c>
      <c r="G2282" t="s">
        <v>17336</v>
      </c>
      <c r="H2282" t="e">
        <v>#N/A</v>
      </c>
      <c r="I2282" t="s">
        <v>23930</v>
      </c>
    </row>
    <row r="2283" spans="1:9" hidden="1" x14ac:dyDescent="0.25">
      <c r="A2283" t="s">
        <v>14895</v>
      </c>
      <c r="B2283" s="7" t="s">
        <v>19374</v>
      </c>
      <c r="C2283" t="s">
        <v>21702</v>
      </c>
      <c r="E2283" t="s">
        <v>35</v>
      </c>
      <c r="F2283" t="s">
        <v>17300</v>
      </c>
      <c r="G2283" t="s">
        <v>17336</v>
      </c>
      <c r="H2283" t="e">
        <v>#N/A</v>
      </c>
      <c r="I2283" t="s">
        <v>23930</v>
      </c>
    </row>
    <row r="2284" spans="1:9" hidden="1" x14ac:dyDescent="0.25">
      <c r="A2284" t="s">
        <v>17372</v>
      </c>
      <c r="B2284" s="7" t="s">
        <v>19336</v>
      </c>
      <c r="C2284" t="s">
        <v>21703</v>
      </c>
      <c r="E2284" t="s">
        <v>35</v>
      </c>
      <c r="F2284" t="s">
        <v>17300</v>
      </c>
      <c r="G2284" t="s">
        <v>17336</v>
      </c>
      <c r="H2284" t="e">
        <v>#N/A</v>
      </c>
      <c r="I2284" t="s">
        <v>23930</v>
      </c>
    </row>
    <row r="2285" spans="1:9" hidden="1" x14ac:dyDescent="0.25">
      <c r="A2285" t="s">
        <v>16322</v>
      </c>
      <c r="B2285" s="7" t="s">
        <v>19335</v>
      </c>
      <c r="C2285" t="s">
        <v>21704</v>
      </c>
      <c r="E2285" t="s">
        <v>35</v>
      </c>
      <c r="F2285" t="s">
        <v>17300</v>
      </c>
      <c r="G2285" t="s">
        <v>17336</v>
      </c>
      <c r="H2285" t="e">
        <v>#N/A</v>
      </c>
      <c r="I2285" t="s">
        <v>23930</v>
      </c>
    </row>
    <row r="2286" spans="1:9" hidden="1" x14ac:dyDescent="0.25">
      <c r="A2286" t="s">
        <v>10414</v>
      </c>
      <c r="B2286" s="7" t="s">
        <v>19334</v>
      </c>
      <c r="C2286" t="s">
        <v>21705</v>
      </c>
      <c r="E2286" t="s">
        <v>35</v>
      </c>
      <c r="F2286" t="s">
        <v>17300</v>
      </c>
      <c r="G2286" t="s">
        <v>17336</v>
      </c>
      <c r="H2286" t="e">
        <v>#N/A</v>
      </c>
      <c r="I2286" t="s">
        <v>23930</v>
      </c>
    </row>
    <row r="2287" spans="1:9" hidden="1" x14ac:dyDescent="0.25">
      <c r="A2287" t="s">
        <v>15805</v>
      </c>
      <c r="B2287" s="7" t="s">
        <v>19333</v>
      </c>
      <c r="C2287" t="s">
        <v>21706</v>
      </c>
      <c r="E2287" t="s">
        <v>35</v>
      </c>
      <c r="F2287" t="s">
        <v>17300</v>
      </c>
      <c r="G2287" t="s">
        <v>17336</v>
      </c>
      <c r="H2287" t="e">
        <v>#N/A</v>
      </c>
      <c r="I2287" t="s">
        <v>23930</v>
      </c>
    </row>
    <row r="2288" spans="1:9" hidden="1" x14ac:dyDescent="0.25">
      <c r="A2288" t="s">
        <v>14589</v>
      </c>
      <c r="B2288" s="7" t="s">
        <v>14627</v>
      </c>
      <c r="C2288" t="s">
        <v>21707</v>
      </c>
      <c r="E2288" t="s">
        <v>35</v>
      </c>
      <c r="F2288" t="s">
        <v>17300</v>
      </c>
      <c r="G2288" t="s">
        <v>17336</v>
      </c>
      <c r="H2288" t="s">
        <v>1837</v>
      </c>
      <c r="I2288" t="s">
        <v>23930</v>
      </c>
    </row>
    <row r="2289" spans="1:9" hidden="1" x14ac:dyDescent="0.25">
      <c r="A2289" t="s">
        <v>16322</v>
      </c>
      <c r="B2289" s="7" t="s">
        <v>16541</v>
      </c>
      <c r="C2289" t="s">
        <v>21708</v>
      </c>
      <c r="D2289" t="s">
        <v>17408</v>
      </c>
      <c r="E2289" t="s">
        <v>35</v>
      </c>
      <c r="F2289" t="s">
        <v>17300</v>
      </c>
      <c r="G2289" t="s">
        <v>17336</v>
      </c>
      <c r="H2289" t="s">
        <v>1837</v>
      </c>
      <c r="I2289" t="s">
        <v>23930</v>
      </c>
    </row>
    <row r="2290" spans="1:9" hidden="1" x14ac:dyDescent="0.25">
      <c r="A2290" t="s">
        <v>14589</v>
      </c>
      <c r="B2290" s="7" t="s">
        <v>14610</v>
      </c>
      <c r="C2290" t="s">
        <v>21709</v>
      </c>
      <c r="E2290" t="s">
        <v>35</v>
      </c>
      <c r="F2290" t="s">
        <v>17300</v>
      </c>
      <c r="G2290" t="s">
        <v>17336</v>
      </c>
      <c r="H2290" t="s">
        <v>1837</v>
      </c>
      <c r="I2290" t="s">
        <v>23930</v>
      </c>
    </row>
    <row r="2291" spans="1:9" hidden="1" x14ac:dyDescent="0.25">
      <c r="A2291" t="s">
        <v>11519</v>
      </c>
      <c r="B2291" s="7" t="s">
        <v>11730</v>
      </c>
      <c r="C2291" t="s">
        <v>21710</v>
      </c>
      <c r="E2291" t="s">
        <v>35</v>
      </c>
      <c r="F2291" t="s">
        <v>17300</v>
      </c>
      <c r="G2291" t="s">
        <v>17336</v>
      </c>
      <c r="H2291" t="s">
        <v>1837</v>
      </c>
      <c r="I2291" t="s">
        <v>23930</v>
      </c>
    </row>
    <row r="2292" spans="1:9" hidden="1" x14ac:dyDescent="0.25">
      <c r="A2292" t="s">
        <v>16322</v>
      </c>
      <c r="B2292" s="7" t="s">
        <v>16484</v>
      </c>
      <c r="C2292" t="s">
        <v>21711</v>
      </c>
      <c r="E2292" t="s">
        <v>35</v>
      </c>
      <c r="F2292" t="s">
        <v>17300</v>
      </c>
      <c r="G2292" t="s">
        <v>17336</v>
      </c>
      <c r="H2292" t="s">
        <v>1837</v>
      </c>
      <c r="I2292" t="s">
        <v>23930</v>
      </c>
    </row>
    <row r="2293" spans="1:9" hidden="1" x14ac:dyDescent="0.25">
      <c r="A2293" t="s">
        <v>14589</v>
      </c>
      <c r="B2293" s="7" t="s">
        <v>14615</v>
      </c>
      <c r="C2293" t="s">
        <v>21712</v>
      </c>
      <c r="E2293" t="s">
        <v>35</v>
      </c>
      <c r="F2293" t="s">
        <v>17300</v>
      </c>
      <c r="G2293" t="s">
        <v>17336</v>
      </c>
      <c r="H2293" t="s">
        <v>1837</v>
      </c>
      <c r="I2293" t="s">
        <v>23930</v>
      </c>
    </row>
    <row r="2294" spans="1:9" hidden="1" x14ac:dyDescent="0.25">
      <c r="A2294" t="s">
        <v>14589</v>
      </c>
      <c r="B2294" s="7" t="s">
        <v>14625</v>
      </c>
      <c r="C2294" t="s">
        <v>21713</v>
      </c>
      <c r="E2294" t="s">
        <v>35</v>
      </c>
      <c r="F2294" t="s">
        <v>17300</v>
      </c>
      <c r="G2294" t="s">
        <v>17336</v>
      </c>
      <c r="H2294" t="s">
        <v>1837</v>
      </c>
      <c r="I2294" t="s">
        <v>23930</v>
      </c>
    </row>
    <row r="2295" spans="1:9" hidden="1" x14ac:dyDescent="0.25">
      <c r="A2295" t="s">
        <v>17372</v>
      </c>
      <c r="B2295" s="7" t="s">
        <v>16868</v>
      </c>
      <c r="C2295" t="s">
        <v>21714</v>
      </c>
      <c r="E2295" t="s">
        <v>35</v>
      </c>
      <c r="F2295" t="s">
        <v>17300</v>
      </c>
      <c r="G2295" t="s">
        <v>17336</v>
      </c>
      <c r="H2295" t="s">
        <v>1837</v>
      </c>
      <c r="I2295" t="s">
        <v>23930</v>
      </c>
    </row>
    <row r="2296" spans="1:9" hidden="1" x14ac:dyDescent="0.25">
      <c r="A2296" t="s">
        <v>14589</v>
      </c>
      <c r="B2296" s="7" t="s">
        <v>14601</v>
      </c>
      <c r="C2296" t="s">
        <v>21715</v>
      </c>
      <c r="E2296" t="s">
        <v>35</v>
      </c>
      <c r="F2296" t="s">
        <v>17300</v>
      </c>
      <c r="G2296" t="s">
        <v>17336</v>
      </c>
      <c r="H2296" t="s">
        <v>1837</v>
      </c>
      <c r="I2296" t="s">
        <v>23930</v>
      </c>
    </row>
    <row r="2297" spans="1:9" hidden="1" x14ac:dyDescent="0.25">
      <c r="A2297" t="s">
        <v>2450</v>
      </c>
      <c r="B2297" s="7" t="s">
        <v>10250</v>
      </c>
      <c r="C2297" t="s">
        <v>21716</v>
      </c>
      <c r="E2297" t="s">
        <v>35</v>
      </c>
      <c r="F2297" t="s">
        <v>17300</v>
      </c>
      <c r="G2297" t="s">
        <v>17336</v>
      </c>
      <c r="H2297" t="s">
        <v>1837</v>
      </c>
      <c r="I2297" t="s">
        <v>23930</v>
      </c>
    </row>
    <row r="2298" spans="1:9" hidden="1" x14ac:dyDescent="0.25">
      <c r="A2298" t="s">
        <v>10414</v>
      </c>
      <c r="B2298" s="7" t="s">
        <v>10438</v>
      </c>
      <c r="C2298" t="s">
        <v>21717</v>
      </c>
      <c r="E2298" t="s">
        <v>35</v>
      </c>
      <c r="F2298" t="s">
        <v>17300</v>
      </c>
      <c r="G2298" t="s">
        <v>17336</v>
      </c>
      <c r="H2298" t="s">
        <v>1837</v>
      </c>
      <c r="I2298" t="s">
        <v>23930</v>
      </c>
    </row>
    <row r="2299" spans="1:9" hidden="1" x14ac:dyDescent="0.25">
      <c r="A2299" t="s">
        <v>14272</v>
      </c>
      <c r="B2299" s="7" t="s">
        <v>14286</v>
      </c>
      <c r="C2299" t="s">
        <v>21718</v>
      </c>
      <c r="E2299" t="s">
        <v>35</v>
      </c>
      <c r="F2299" t="s">
        <v>17300</v>
      </c>
      <c r="G2299" t="s">
        <v>17336</v>
      </c>
      <c r="H2299" t="s">
        <v>1837</v>
      </c>
      <c r="I2299" t="s">
        <v>23930</v>
      </c>
    </row>
    <row r="2300" spans="1:9" hidden="1" x14ac:dyDescent="0.25">
      <c r="A2300" t="s">
        <v>17373</v>
      </c>
      <c r="B2300" s="7" t="s">
        <v>13692</v>
      </c>
      <c r="C2300" t="s">
        <v>21719</v>
      </c>
      <c r="E2300" t="s">
        <v>35</v>
      </c>
      <c r="F2300" t="s">
        <v>17300</v>
      </c>
      <c r="G2300" t="s">
        <v>17336</v>
      </c>
      <c r="H2300" t="s">
        <v>1837</v>
      </c>
      <c r="I2300" t="s">
        <v>23930</v>
      </c>
    </row>
    <row r="2301" spans="1:9" hidden="1" x14ac:dyDescent="0.25">
      <c r="A2301" t="s">
        <v>14272</v>
      </c>
      <c r="B2301" s="7" t="s">
        <v>14285</v>
      </c>
      <c r="C2301" t="s">
        <v>21720</v>
      </c>
      <c r="D2301" t="s">
        <v>17379</v>
      </c>
      <c r="E2301" t="s">
        <v>35</v>
      </c>
      <c r="F2301" t="s">
        <v>17300</v>
      </c>
      <c r="G2301" t="s">
        <v>17336</v>
      </c>
      <c r="H2301" t="s">
        <v>1837</v>
      </c>
      <c r="I2301" t="s">
        <v>23930</v>
      </c>
    </row>
    <row r="2302" spans="1:9" hidden="1" x14ac:dyDescent="0.25">
      <c r="A2302" t="s">
        <v>16322</v>
      </c>
      <c r="B2302" s="7" t="s">
        <v>16457</v>
      </c>
      <c r="C2302" t="s">
        <v>21721</v>
      </c>
      <c r="E2302" t="s">
        <v>35</v>
      </c>
      <c r="F2302" t="s">
        <v>17300</v>
      </c>
      <c r="G2302" t="s">
        <v>17336</v>
      </c>
      <c r="H2302" t="s">
        <v>1837</v>
      </c>
      <c r="I2302" t="s">
        <v>23930</v>
      </c>
    </row>
    <row r="2303" spans="1:9" hidden="1" x14ac:dyDescent="0.25">
      <c r="A2303" t="s">
        <v>14272</v>
      </c>
      <c r="B2303" s="7" t="s">
        <v>14284</v>
      </c>
      <c r="C2303" t="s">
        <v>21722</v>
      </c>
      <c r="E2303" t="s">
        <v>35</v>
      </c>
      <c r="F2303" t="s">
        <v>17300</v>
      </c>
      <c r="G2303" t="s">
        <v>17336</v>
      </c>
      <c r="H2303" t="s">
        <v>1837</v>
      </c>
      <c r="I2303" t="s">
        <v>23930</v>
      </c>
    </row>
    <row r="2304" spans="1:9" hidden="1" x14ac:dyDescent="0.25">
      <c r="A2304" t="s">
        <v>14895</v>
      </c>
      <c r="B2304" s="7" t="s">
        <v>14900</v>
      </c>
      <c r="C2304" t="s">
        <v>21723</v>
      </c>
      <c r="E2304" t="s">
        <v>35</v>
      </c>
      <c r="F2304" t="s">
        <v>17300</v>
      </c>
      <c r="G2304" t="s">
        <v>17336</v>
      </c>
      <c r="H2304" t="s">
        <v>1837</v>
      </c>
      <c r="I2304" t="s">
        <v>23930</v>
      </c>
    </row>
    <row r="2305" spans="1:9" hidden="1" x14ac:dyDescent="0.25">
      <c r="A2305" t="s">
        <v>17372</v>
      </c>
      <c r="B2305" s="7" t="s">
        <v>17030</v>
      </c>
      <c r="C2305" t="s">
        <v>21724</v>
      </c>
      <c r="E2305" t="s">
        <v>35</v>
      </c>
      <c r="F2305" t="s">
        <v>17300</v>
      </c>
      <c r="G2305" t="s">
        <v>17336</v>
      </c>
      <c r="H2305" t="s">
        <v>1837</v>
      </c>
      <c r="I2305" t="s">
        <v>23930</v>
      </c>
    </row>
    <row r="2306" spans="1:9" hidden="1" x14ac:dyDescent="0.25">
      <c r="A2306" t="s">
        <v>16322</v>
      </c>
      <c r="B2306" s="7" t="s">
        <v>16456</v>
      </c>
      <c r="C2306" t="s">
        <v>21725</v>
      </c>
      <c r="E2306" t="s">
        <v>35</v>
      </c>
      <c r="F2306" t="s">
        <v>17300</v>
      </c>
      <c r="G2306" t="s">
        <v>17336</v>
      </c>
      <c r="H2306" t="s">
        <v>1837</v>
      </c>
      <c r="I2306" t="s">
        <v>23930</v>
      </c>
    </row>
    <row r="2307" spans="1:9" hidden="1" x14ac:dyDescent="0.25">
      <c r="A2307" t="s">
        <v>11519</v>
      </c>
      <c r="B2307" s="7" t="s">
        <v>11674</v>
      </c>
      <c r="C2307" t="s">
        <v>21726</v>
      </c>
      <c r="E2307" t="s">
        <v>35</v>
      </c>
      <c r="F2307" t="s">
        <v>17300</v>
      </c>
      <c r="G2307" t="s">
        <v>17336</v>
      </c>
      <c r="H2307" t="s">
        <v>1837</v>
      </c>
      <c r="I2307" t="s">
        <v>23930</v>
      </c>
    </row>
    <row r="2308" spans="1:9" hidden="1" x14ac:dyDescent="0.25">
      <c r="A2308" t="s">
        <v>15805</v>
      </c>
      <c r="B2308" s="7" t="s">
        <v>15812</v>
      </c>
      <c r="C2308" t="s">
        <v>21727</v>
      </c>
      <c r="E2308" t="s">
        <v>35</v>
      </c>
      <c r="F2308" t="s">
        <v>17300</v>
      </c>
      <c r="G2308" t="s">
        <v>17336</v>
      </c>
      <c r="H2308" t="s">
        <v>1837</v>
      </c>
      <c r="I2308" t="s">
        <v>23930</v>
      </c>
    </row>
    <row r="2309" spans="1:9" hidden="1" x14ac:dyDescent="0.25">
      <c r="A2309" t="s">
        <v>17373</v>
      </c>
      <c r="B2309" s="7" t="s">
        <v>13875</v>
      </c>
      <c r="C2309" t="s">
        <v>21728</v>
      </c>
      <c r="D2309" t="s">
        <v>17408</v>
      </c>
      <c r="E2309" t="s">
        <v>35</v>
      </c>
      <c r="F2309" t="s">
        <v>17300</v>
      </c>
      <c r="G2309" t="s">
        <v>17336</v>
      </c>
      <c r="H2309" t="s">
        <v>1837</v>
      </c>
      <c r="I2309" t="s">
        <v>23930</v>
      </c>
    </row>
    <row r="2310" spans="1:9" hidden="1" x14ac:dyDescent="0.25">
      <c r="A2310" t="s">
        <v>10414</v>
      </c>
      <c r="B2310" s="7" t="s">
        <v>10468</v>
      </c>
      <c r="C2310" t="s">
        <v>21729</v>
      </c>
      <c r="E2310" t="s">
        <v>35</v>
      </c>
      <c r="F2310" t="s">
        <v>17300</v>
      </c>
      <c r="G2310" t="s">
        <v>17336</v>
      </c>
      <c r="H2310" t="s">
        <v>1837</v>
      </c>
      <c r="I2310" t="s">
        <v>23930</v>
      </c>
    </row>
    <row r="2311" spans="1:9" hidden="1" x14ac:dyDescent="0.25">
      <c r="A2311" t="s">
        <v>15805</v>
      </c>
      <c r="B2311" s="7" t="s">
        <v>15841</v>
      </c>
      <c r="C2311" t="s">
        <v>21730</v>
      </c>
      <c r="D2311" t="s">
        <v>17379</v>
      </c>
      <c r="E2311" t="s">
        <v>35</v>
      </c>
      <c r="F2311" t="s">
        <v>17300</v>
      </c>
      <c r="G2311" t="s">
        <v>17336</v>
      </c>
      <c r="H2311" t="s">
        <v>1837</v>
      </c>
      <c r="I2311" t="s">
        <v>23930</v>
      </c>
    </row>
    <row r="2312" spans="1:9" hidden="1" x14ac:dyDescent="0.25">
      <c r="A2312" t="s">
        <v>17372</v>
      </c>
      <c r="B2312" s="7" t="s">
        <v>17099</v>
      </c>
      <c r="C2312" t="s">
        <v>21731</v>
      </c>
      <c r="E2312" t="s">
        <v>35</v>
      </c>
      <c r="F2312" t="s">
        <v>17300</v>
      </c>
      <c r="G2312" t="s">
        <v>17336</v>
      </c>
      <c r="H2312" t="s">
        <v>1837</v>
      </c>
      <c r="I2312" t="s">
        <v>23930</v>
      </c>
    </row>
    <row r="2313" spans="1:9" hidden="1" x14ac:dyDescent="0.25">
      <c r="A2313" t="s">
        <v>16322</v>
      </c>
      <c r="B2313" s="7" t="s">
        <v>16523</v>
      </c>
      <c r="C2313" t="s">
        <v>21732</v>
      </c>
      <c r="D2313" t="s">
        <v>11563</v>
      </c>
      <c r="E2313" t="s">
        <v>35</v>
      </c>
      <c r="F2313" t="s">
        <v>17300</v>
      </c>
      <c r="G2313" t="s">
        <v>17336</v>
      </c>
      <c r="H2313" t="s">
        <v>1837</v>
      </c>
      <c r="I2313" t="s">
        <v>23930</v>
      </c>
    </row>
    <row r="2314" spans="1:9" hidden="1" x14ac:dyDescent="0.25">
      <c r="A2314" t="s">
        <v>17372</v>
      </c>
      <c r="B2314" s="7" t="s">
        <v>17085</v>
      </c>
      <c r="C2314" t="s">
        <v>21733</v>
      </c>
      <c r="D2314" t="s">
        <v>11563</v>
      </c>
      <c r="E2314" t="s">
        <v>35</v>
      </c>
      <c r="F2314" t="s">
        <v>17300</v>
      </c>
      <c r="G2314" t="s">
        <v>17336</v>
      </c>
      <c r="H2314" t="s">
        <v>1837</v>
      </c>
      <c r="I2314" t="s">
        <v>23930</v>
      </c>
    </row>
    <row r="2315" spans="1:9" hidden="1" x14ac:dyDescent="0.25">
      <c r="A2315" t="s">
        <v>17372</v>
      </c>
      <c r="B2315" s="7" t="s">
        <v>17044</v>
      </c>
      <c r="C2315" t="s">
        <v>21734</v>
      </c>
      <c r="E2315" t="s">
        <v>35</v>
      </c>
      <c r="F2315" t="s">
        <v>17300</v>
      </c>
      <c r="G2315" t="s">
        <v>17336</v>
      </c>
      <c r="H2315" t="s">
        <v>1837</v>
      </c>
      <c r="I2315" t="s">
        <v>23930</v>
      </c>
    </row>
    <row r="2316" spans="1:9" hidden="1" x14ac:dyDescent="0.25">
      <c r="A2316" t="s">
        <v>11519</v>
      </c>
      <c r="B2316" s="7" t="s">
        <v>11878</v>
      </c>
      <c r="C2316" t="s">
        <v>21735</v>
      </c>
      <c r="D2316" t="s">
        <v>11879</v>
      </c>
      <c r="E2316" t="s">
        <v>35</v>
      </c>
      <c r="F2316" t="s">
        <v>17300</v>
      </c>
      <c r="G2316" t="s">
        <v>17336</v>
      </c>
      <c r="H2316" t="s">
        <v>1837</v>
      </c>
      <c r="I2316" t="s">
        <v>23930</v>
      </c>
    </row>
    <row r="2317" spans="1:9" x14ac:dyDescent="0.25">
      <c r="A2317" t="s">
        <v>11086</v>
      </c>
      <c r="B2317" s="7" t="s">
        <v>11096</v>
      </c>
      <c r="C2317" t="s">
        <v>21736</v>
      </c>
      <c r="E2317" t="s">
        <v>35</v>
      </c>
      <c r="F2317" t="s">
        <v>17300</v>
      </c>
      <c r="G2317" t="s">
        <v>17336</v>
      </c>
      <c r="H2317" t="s">
        <v>1837</v>
      </c>
      <c r="I2317" t="s">
        <v>23929</v>
      </c>
    </row>
    <row r="2318" spans="1:9" hidden="1" x14ac:dyDescent="0.25">
      <c r="A2318" t="s">
        <v>16322</v>
      </c>
      <c r="B2318" s="7" t="s">
        <v>16563</v>
      </c>
      <c r="C2318" t="s">
        <v>21737</v>
      </c>
      <c r="E2318" t="s">
        <v>35</v>
      </c>
      <c r="F2318" t="s">
        <v>17300</v>
      </c>
      <c r="G2318" t="s">
        <v>17336</v>
      </c>
      <c r="H2318" t="s">
        <v>1837</v>
      </c>
      <c r="I2318" t="s">
        <v>23930</v>
      </c>
    </row>
    <row r="2319" spans="1:9" hidden="1" x14ac:dyDescent="0.25">
      <c r="A2319" t="s">
        <v>17373</v>
      </c>
      <c r="B2319" s="7" t="s">
        <v>13994</v>
      </c>
      <c r="C2319" t="s">
        <v>21738</v>
      </c>
      <c r="E2319" t="s">
        <v>35</v>
      </c>
      <c r="F2319" t="s">
        <v>17300</v>
      </c>
      <c r="G2319" t="s">
        <v>17336</v>
      </c>
      <c r="H2319" t="s">
        <v>1837</v>
      </c>
      <c r="I2319" t="s">
        <v>23930</v>
      </c>
    </row>
    <row r="2320" spans="1:9" hidden="1" x14ac:dyDescent="0.25">
      <c r="A2320" t="s">
        <v>15805</v>
      </c>
      <c r="B2320" s="7" t="s">
        <v>15810</v>
      </c>
      <c r="C2320" t="s">
        <v>21739</v>
      </c>
      <c r="E2320" t="s">
        <v>35</v>
      </c>
      <c r="F2320" t="s">
        <v>17300</v>
      </c>
      <c r="G2320" t="s">
        <v>17336</v>
      </c>
      <c r="H2320" t="s">
        <v>1837</v>
      </c>
      <c r="I2320" t="s">
        <v>23930</v>
      </c>
    </row>
    <row r="2321" spans="1:9" hidden="1" x14ac:dyDescent="0.25">
      <c r="A2321" t="s">
        <v>10414</v>
      </c>
      <c r="B2321" s="7" t="s">
        <v>10495</v>
      </c>
      <c r="C2321" t="s">
        <v>21740</v>
      </c>
      <c r="E2321" t="s">
        <v>35</v>
      </c>
      <c r="F2321" t="s">
        <v>17300</v>
      </c>
      <c r="G2321" t="s">
        <v>17336</v>
      </c>
      <c r="H2321" t="s">
        <v>1837</v>
      </c>
      <c r="I2321" t="s">
        <v>23930</v>
      </c>
    </row>
    <row r="2322" spans="1:9" hidden="1" x14ac:dyDescent="0.25">
      <c r="A2322" t="s">
        <v>14589</v>
      </c>
      <c r="B2322" s="7" t="s">
        <v>19297</v>
      </c>
      <c r="C2322" t="s">
        <v>21741</v>
      </c>
      <c r="E2322" t="s">
        <v>35</v>
      </c>
      <c r="F2322" t="s">
        <v>17300</v>
      </c>
      <c r="G2322" t="s">
        <v>17336</v>
      </c>
      <c r="H2322" t="e">
        <v>#N/A</v>
      </c>
      <c r="I2322" t="s">
        <v>23930</v>
      </c>
    </row>
    <row r="2323" spans="1:9" hidden="1" x14ac:dyDescent="0.25">
      <c r="A2323" t="s">
        <v>16322</v>
      </c>
      <c r="B2323" s="7" t="s">
        <v>19296</v>
      </c>
      <c r="C2323" t="s">
        <v>21742</v>
      </c>
      <c r="E2323" t="s">
        <v>35</v>
      </c>
      <c r="F2323" t="s">
        <v>17300</v>
      </c>
      <c r="G2323" t="s">
        <v>17336</v>
      </c>
      <c r="H2323" t="e">
        <v>#N/A</v>
      </c>
      <c r="I2323" t="s">
        <v>23930</v>
      </c>
    </row>
    <row r="2324" spans="1:9" hidden="1" x14ac:dyDescent="0.25">
      <c r="A2324" t="s">
        <v>11086</v>
      </c>
      <c r="B2324" s="7" t="s">
        <v>11098</v>
      </c>
      <c r="C2324" t="s">
        <v>21743</v>
      </c>
      <c r="D2324" t="s">
        <v>17341</v>
      </c>
      <c r="E2324" t="s">
        <v>35</v>
      </c>
      <c r="F2324" t="s">
        <v>17300</v>
      </c>
      <c r="G2324" t="s">
        <v>17336</v>
      </c>
      <c r="H2324" t="s">
        <v>1837</v>
      </c>
      <c r="I2324" t="s">
        <v>23930</v>
      </c>
    </row>
    <row r="2325" spans="1:9" x14ac:dyDescent="0.25">
      <c r="A2325" t="s">
        <v>17342</v>
      </c>
      <c r="B2325" s="7" t="s">
        <v>10009</v>
      </c>
      <c r="C2325" t="s">
        <v>21744</v>
      </c>
      <c r="D2325" t="s">
        <v>17341</v>
      </c>
      <c r="E2325" t="s">
        <v>35</v>
      </c>
      <c r="F2325" t="s">
        <v>17343</v>
      </c>
      <c r="G2325" t="s">
        <v>17336</v>
      </c>
      <c r="H2325" t="s">
        <v>1837</v>
      </c>
      <c r="I2325" t="s">
        <v>23929</v>
      </c>
    </row>
    <row r="2326" spans="1:9" hidden="1" x14ac:dyDescent="0.25">
      <c r="A2326" t="s">
        <v>204</v>
      </c>
      <c r="B2326" s="7" t="s">
        <v>13074</v>
      </c>
      <c r="C2326" t="s">
        <v>21745</v>
      </c>
      <c r="D2326" t="s">
        <v>17344</v>
      </c>
      <c r="E2326" t="s">
        <v>35</v>
      </c>
      <c r="F2326" t="s">
        <v>17300</v>
      </c>
      <c r="G2326" t="s">
        <v>17336</v>
      </c>
      <c r="H2326" t="s">
        <v>1837</v>
      </c>
      <c r="I2326" t="s">
        <v>23930</v>
      </c>
    </row>
    <row r="2327" spans="1:9" x14ac:dyDescent="0.25">
      <c r="A2327" t="s">
        <v>17342</v>
      </c>
      <c r="B2327" s="7" t="s">
        <v>10011</v>
      </c>
      <c r="C2327" t="s">
        <v>21746</v>
      </c>
      <c r="D2327" t="s">
        <v>17345</v>
      </c>
      <c r="E2327" t="s">
        <v>35</v>
      </c>
      <c r="F2327" t="s">
        <v>17300</v>
      </c>
      <c r="G2327" t="s">
        <v>17336</v>
      </c>
      <c r="H2327" t="s">
        <v>1837</v>
      </c>
      <c r="I2327" t="s">
        <v>23929</v>
      </c>
    </row>
    <row r="2328" spans="1:9" hidden="1" x14ac:dyDescent="0.25">
      <c r="A2328" t="s">
        <v>11086</v>
      </c>
      <c r="B2328" s="7" t="s">
        <v>11099</v>
      </c>
      <c r="C2328" t="s">
        <v>21747</v>
      </c>
      <c r="D2328" t="s">
        <v>17345</v>
      </c>
      <c r="E2328" t="s">
        <v>35</v>
      </c>
      <c r="F2328" t="s">
        <v>17300</v>
      </c>
      <c r="G2328" t="s">
        <v>17336</v>
      </c>
      <c r="H2328" t="s">
        <v>1837</v>
      </c>
      <c r="I2328" t="s">
        <v>23930</v>
      </c>
    </row>
    <row r="2329" spans="1:9" hidden="1" x14ac:dyDescent="0.25">
      <c r="A2329" t="s">
        <v>17372</v>
      </c>
      <c r="B2329" s="7" t="s">
        <v>19295</v>
      </c>
      <c r="C2329" t="s">
        <v>21748</v>
      </c>
      <c r="E2329" t="s">
        <v>35</v>
      </c>
      <c r="F2329" t="s">
        <v>17300</v>
      </c>
      <c r="G2329" t="s">
        <v>17336</v>
      </c>
      <c r="H2329" t="e">
        <v>#N/A</v>
      </c>
      <c r="I2329" t="s">
        <v>23930</v>
      </c>
    </row>
    <row r="2330" spans="1:9" hidden="1" x14ac:dyDescent="0.25">
      <c r="A2330" t="s">
        <v>14589</v>
      </c>
      <c r="B2330" s="7" t="s">
        <v>19292</v>
      </c>
      <c r="C2330" t="s">
        <v>21749</v>
      </c>
      <c r="E2330" t="s">
        <v>35</v>
      </c>
      <c r="F2330" t="s">
        <v>17300</v>
      </c>
      <c r="G2330" t="s">
        <v>17336</v>
      </c>
      <c r="H2330" t="e">
        <v>#N/A</v>
      </c>
      <c r="I2330" t="s">
        <v>23930</v>
      </c>
    </row>
    <row r="2331" spans="1:9" hidden="1" x14ac:dyDescent="0.25">
      <c r="A2331" t="s">
        <v>11519</v>
      </c>
      <c r="B2331" s="7" t="s">
        <v>19291</v>
      </c>
      <c r="C2331" t="s">
        <v>21750</v>
      </c>
      <c r="E2331" t="s">
        <v>35</v>
      </c>
      <c r="F2331" t="s">
        <v>17300</v>
      </c>
      <c r="G2331" t="s">
        <v>17336</v>
      </c>
      <c r="H2331" t="e">
        <v>#N/A</v>
      </c>
      <c r="I2331" t="s">
        <v>23930</v>
      </c>
    </row>
    <row r="2332" spans="1:9" hidden="1" x14ac:dyDescent="0.25">
      <c r="A2332" t="s">
        <v>16322</v>
      </c>
      <c r="B2332" s="7" t="s">
        <v>19278</v>
      </c>
      <c r="C2332" t="s">
        <v>21751</v>
      </c>
      <c r="E2332" t="s">
        <v>35</v>
      </c>
      <c r="F2332" t="s">
        <v>17300</v>
      </c>
      <c r="G2332" t="s">
        <v>17336</v>
      </c>
      <c r="H2332" t="e">
        <v>#N/A</v>
      </c>
      <c r="I2332" t="s">
        <v>23930</v>
      </c>
    </row>
    <row r="2333" spans="1:9" hidden="1" x14ac:dyDescent="0.25">
      <c r="A2333" t="s">
        <v>17372</v>
      </c>
      <c r="B2333" s="7" t="s">
        <v>19277</v>
      </c>
      <c r="C2333" t="s">
        <v>21752</v>
      </c>
      <c r="E2333" t="s">
        <v>35</v>
      </c>
      <c r="F2333" t="s">
        <v>17300</v>
      </c>
      <c r="G2333" t="s">
        <v>17336</v>
      </c>
      <c r="H2333" t="e">
        <v>#N/A</v>
      </c>
      <c r="I2333" t="s">
        <v>23930</v>
      </c>
    </row>
    <row r="2334" spans="1:9" hidden="1" x14ac:dyDescent="0.25">
      <c r="A2334" t="s">
        <v>11519</v>
      </c>
      <c r="B2334" s="7" t="s">
        <v>19276</v>
      </c>
      <c r="C2334" t="s">
        <v>21753</v>
      </c>
      <c r="E2334" t="s">
        <v>35</v>
      </c>
      <c r="F2334" t="s">
        <v>17300</v>
      </c>
      <c r="G2334" t="s">
        <v>17336</v>
      </c>
      <c r="H2334" t="e">
        <v>#N/A</v>
      </c>
      <c r="I2334" t="s">
        <v>23930</v>
      </c>
    </row>
    <row r="2335" spans="1:9" hidden="1" x14ac:dyDescent="0.25">
      <c r="A2335" t="s">
        <v>14589</v>
      </c>
      <c r="B2335" s="7" t="s">
        <v>19275</v>
      </c>
      <c r="C2335" t="s">
        <v>21754</v>
      </c>
      <c r="E2335" t="s">
        <v>35</v>
      </c>
      <c r="F2335" t="s">
        <v>17300</v>
      </c>
      <c r="G2335" t="s">
        <v>17336</v>
      </c>
      <c r="H2335" t="e">
        <v>#N/A</v>
      </c>
      <c r="I2335" t="s">
        <v>23930</v>
      </c>
    </row>
    <row r="2336" spans="1:9" hidden="1" x14ac:dyDescent="0.25">
      <c r="A2336" t="s">
        <v>14589</v>
      </c>
      <c r="B2336" s="7" t="s">
        <v>19274</v>
      </c>
      <c r="C2336" t="s">
        <v>21755</v>
      </c>
      <c r="E2336" t="s">
        <v>35</v>
      </c>
      <c r="F2336" t="s">
        <v>17300</v>
      </c>
      <c r="G2336" t="s">
        <v>17336</v>
      </c>
      <c r="H2336" t="e">
        <v>#N/A</v>
      </c>
      <c r="I2336" t="s">
        <v>23930</v>
      </c>
    </row>
    <row r="2337" spans="1:9" x14ac:dyDescent="0.25">
      <c r="A2337" t="s">
        <v>17372</v>
      </c>
      <c r="B2337" s="7" t="s">
        <v>19268</v>
      </c>
      <c r="C2337" t="s">
        <v>21756</v>
      </c>
      <c r="E2337" t="s">
        <v>35</v>
      </c>
      <c r="F2337" t="s">
        <v>17300</v>
      </c>
      <c r="G2337" t="s">
        <v>17336</v>
      </c>
      <c r="H2337" t="e">
        <v>#N/A</v>
      </c>
      <c r="I2337" t="s">
        <v>23929</v>
      </c>
    </row>
    <row r="2338" spans="1:9" hidden="1" x14ac:dyDescent="0.25">
      <c r="A2338" t="s">
        <v>16322</v>
      </c>
      <c r="B2338" s="7" t="s">
        <v>19267</v>
      </c>
      <c r="C2338" t="s">
        <v>21757</v>
      </c>
      <c r="E2338" t="s">
        <v>35</v>
      </c>
      <c r="F2338" t="s">
        <v>17300</v>
      </c>
      <c r="G2338" t="s">
        <v>17336</v>
      </c>
      <c r="H2338" t="e">
        <v>#N/A</v>
      </c>
      <c r="I2338" t="s">
        <v>23930</v>
      </c>
    </row>
    <row r="2339" spans="1:9" x14ac:dyDescent="0.25">
      <c r="A2339" t="s">
        <v>14589</v>
      </c>
      <c r="B2339" s="7" t="s">
        <v>19266</v>
      </c>
      <c r="C2339" t="s">
        <v>21758</v>
      </c>
      <c r="E2339" t="s">
        <v>35</v>
      </c>
      <c r="F2339" t="s">
        <v>17300</v>
      </c>
      <c r="G2339" t="s">
        <v>17336</v>
      </c>
      <c r="H2339" t="e">
        <v>#N/A</v>
      </c>
      <c r="I2339" t="s">
        <v>23929</v>
      </c>
    </row>
    <row r="2340" spans="1:9" hidden="1" x14ac:dyDescent="0.25">
      <c r="A2340" t="s">
        <v>17372</v>
      </c>
      <c r="B2340" s="7" t="s">
        <v>19255</v>
      </c>
      <c r="C2340" t="s">
        <v>21759</v>
      </c>
      <c r="D2340" t="s">
        <v>17408</v>
      </c>
      <c r="E2340" t="s">
        <v>35</v>
      </c>
      <c r="F2340" t="s">
        <v>17300</v>
      </c>
      <c r="G2340" t="s">
        <v>17336</v>
      </c>
      <c r="H2340" t="e">
        <v>#N/A</v>
      </c>
      <c r="I2340" t="s">
        <v>23930</v>
      </c>
    </row>
    <row r="2341" spans="1:9" hidden="1" x14ac:dyDescent="0.25">
      <c r="A2341" t="s">
        <v>16322</v>
      </c>
      <c r="B2341" s="7" t="s">
        <v>19254</v>
      </c>
      <c r="C2341" t="s">
        <v>21760</v>
      </c>
      <c r="E2341" t="s">
        <v>35</v>
      </c>
      <c r="F2341" t="s">
        <v>17300</v>
      </c>
      <c r="G2341" t="s">
        <v>17336</v>
      </c>
      <c r="H2341" t="e">
        <v>#N/A</v>
      </c>
      <c r="I2341" t="s">
        <v>23930</v>
      </c>
    </row>
    <row r="2342" spans="1:9" hidden="1" x14ac:dyDescent="0.25">
      <c r="A2342" t="s">
        <v>11519</v>
      </c>
      <c r="B2342" s="7" t="s">
        <v>19253</v>
      </c>
      <c r="C2342" t="s">
        <v>21761</v>
      </c>
      <c r="D2342" t="s">
        <v>17408</v>
      </c>
      <c r="E2342" t="s">
        <v>35</v>
      </c>
      <c r="F2342" t="s">
        <v>17300</v>
      </c>
      <c r="G2342" t="s">
        <v>17336</v>
      </c>
      <c r="H2342" t="e">
        <v>#N/A</v>
      </c>
      <c r="I2342" t="s">
        <v>23930</v>
      </c>
    </row>
    <row r="2343" spans="1:9" hidden="1" x14ac:dyDescent="0.25">
      <c r="A2343" t="s">
        <v>14589</v>
      </c>
      <c r="B2343" s="7" t="s">
        <v>19252</v>
      </c>
      <c r="C2343" t="s">
        <v>21762</v>
      </c>
      <c r="E2343" t="s">
        <v>35</v>
      </c>
      <c r="F2343" t="s">
        <v>17300</v>
      </c>
      <c r="G2343" t="s">
        <v>17336</v>
      </c>
      <c r="H2343" t="e">
        <v>#N/A</v>
      </c>
      <c r="I2343" t="s">
        <v>23930</v>
      </c>
    </row>
    <row r="2344" spans="1:9" hidden="1" x14ac:dyDescent="0.25">
      <c r="A2344" t="s">
        <v>14589</v>
      </c>
      <c r="B2344" s="7" t="s">
        <v>19251</v>
      </c>
      <c r="C2344" t="s">
        <v>21763</v>
      </c>
      <c r="E2344" t="s">
        <v>35</v>
      </c>
      <c r="F2344" t="s">
        <v>17300</v>
      </c>
      <c r="G2344" t="s">
        <v>17336</v>
      </c>
      <c r="H2344" t="e">
        <v>#N/A</v>
      </c>
      <c r="I2344" t="s">
        <v>23930</v>
      </c>
    </row>
    <row r="2345" spans="1:9" hidden="1" x14ac:dyDescent="0.25">
      <c r="A2345" t="s">
        <v>16322</v>
      </c>
      <c r="B2345" s="7" t="s">
        <v>19215</v>
      </c>
      <c r="C2345" t="s">
        <v>21764</v>
      </c>
      <c r="E2345" t="s">
        <v>35</v>
      </c>
      <c r="F2345" t="s">
        <v>17300</v>
      </c>
      <c r="G2345" t="s">
        <v>17336</v>
      </c>
      <c r="H2345" t="e">
        <v>#N/A</v>
      </c>
      <c r="I2345" t="s">
        <v>23930</v>
      </c>
    </row>
    <row r="2346" spans="1:9" hidden="1" x14ac:dyDescent="0.25">
      <c r="A2346" t="s">
        <v>14589</v>
      </c>
      <c r="B2346" s="7" t="s">
        <v>19214</v>
      </c>
      <c r="C2346" t="s">
        <v>21765</v>
      </c>
      <c r="E2346" t="s">
        <v>35</v>
      </c>
      <c r="F2346" t="s">
        <v>17300</v>
      </c>
      <c r="G2346" t="s">
        <v>17336</v>
      </c>
      <c r="H2346" t="e">
        <v>#N/A</v>
      </c>
      <c r="I2346" t="s">
        <v>23930</v>
      </c>
    </row>
    <row r="2347" spans="1:9" hidden="1" x14ac:dyDescent="0.25">
      <c r="A2347" t="s">
        <v>11519</v>
      </c>
      <c r="B2347" s="7" t="s">
        <v>19213</v>
      </c>
      <c r="C2347" t="s">
        <v>21766</v>
      </c>
      <c r="E2347" t="s">
        <v>35</v>
      </c>
      <c r="F2347" t="s">
        <v>17300</v>
      </c>
      <c r="G2347" t="s">
        <v>17336</v>
      </c>
      <c r="H2347" t="e">
        <v>#N/A</v>
      </c>
      <c r="I2347" t="s">
        <v>23930</v>
      </c>
    </row>
    <row r="2348" spans="1:9" hidden="1" x14ac:dyDescent="0.25">
      <c r="A2348" t="s">
        <v>11519</v>
      </c>
      <c r="B2348" s="7" t="s">
        <v>19212</v>
      </c>
      <c r="C2348" t="s">
        <v>21767</v>
      </c>
      <c r="E2348" t="s">
        <v>35</v>
      </c>
      <c r="F2348" t="s">
        <v>17300</v>
      </c>
      <c r="G2348" t="s">
        <v>17336</v>
      </c>
      <c r="H2348" t="e">
        <v>#N/A</v>
      </c>
      <c r="I2348" t="s">
        <v>23930</v>
      </c>
    </row>
    <row r="2349" spans="1:9" hidden="1" x14ac:dyDescent="0.25">
      <c r="A2349" t="s">
        <v>16322</v>
      </c>
      <c r="B2349" s="7" t="s">
        <v>19211</v>
      </c>
      <c r="C2349" t="s">
        <v>21768</v>
      </c>
      <c r="E2349" t="s">
        <v>35</v>
      </c>
      <c r="F2349" t="s">
        <v>17300</v>
      </c>
      <c r="G2349" t="s">
        <v>17336</v>
      </c>
      <c r="H2349" t="e">
        <v>#N/A</v>
      </c>
      <c r="I2349" t="s">
        <v>23930</v>
      </c>
    </row>
    <row r="2350" spans="1:9" hidden="1" x14ac:dyDescent="0.25">
      <c r="A2350" t="s">
        <v>14589</v>
      </c>
      <c r="B2350" s="7" t="s">
        <v>19210</v>
      </c>
      <c r="C2350" t="s">
        <v>21769</v>
      </c>
      <c r="E2350" t="s">
        <v>35</v>
      </c>
      <c r="F2350" t="s">
        <v>17300</v>
      </c>
      <c r="G2350" t="s">
        <v>17336</v>
      </c>
      <c r="H2350" t="e">
        <v>#N/A</v>
      </c>
      <c r="I2350" t="s">
        <v>23930</v>
      </c>
    </row>
    <row r="2351" spans="1:9" x14ac:dyDescent="0.25">
      <c r="A2351" t="s">
        <v>17372</v>
      </c>
      <c r="B2351" s="7" t="s">
        <v>19209</v>
      </c>
      <c r="C2351" t="s">
        <v>21770</v>
      </c>
      <c r="E2351" t="s">
        <v>35</v>
      </c>
      <c r="F2351" t="s">
        <v>17300</v>
      </c>
      <c r="G2351" t="s">
        <v>17336</v>
      </c>
      <c r="H2351" t="e">
        <v>#N/A</v>
      </c>
      <c r="I2351" t="s">
        <v>23929</v>
      </c>
    </row>
    <row r="2352" spans="1:9" hidden="1" x14ac:dyDescent="0.25">
      <c r="A2352" t="s">
        <v>14589</v>
      </c>
      <c r="B2352" s="7" t="s">
        <v>19203</v>
      </c>
      <c r="C2352" t="s">
        <v>21771</v>
      </c>
      <c r="E2352" t="s">
        <v>35</v>
      </c>
      <c r="F2352" t="s">
        <v>17300</v>
      </c>
      <c r="G2352" t="s">
        <v>17336</v>
      </c>
      <c r="H2352" t="e">
        <v>#N/A</v>
      </c>
      <c r="I2352" t="s">
        <v>23930</v>
      </c>
    </row>
    <row r="2353" spans="1:9" hidden="1" x14ac:dyDescent="0.25">
      <c r="A2353" t="s">
        <v>14589</v>
      </c>
      <c r="B2353" s="7" t="s">
        <v>19200</v>
      </c>
      <c r="C2353" t="s">
        <v>21772</v>
      </c>
      <c r="E2353" t="s">
        <v>35</v>
      </c>
      <c r="F2353" t="s">
        <v>17300</v>
      </c>
      <c r="G2353" t="s">
        <v>17336</v>
      </c>
      <c r="H2353" t="e">
        <v>#N/A</v>
      </c>
      <c r="I2353" t="s">
        <v>23930</v>
      </c>
    </row>
    <row r="2354" spans="1:9" hidden="1" x14ac:dyDescent="0.25">
      <c r="A2354" t="s">
        <v>11519</v>
      </c>
      <c r="B2354" s="7" t="s">
        <v>19199</v>
      </c>
      <c r="C2354" t="s">
        <v>21773</v>
      </c>
      <c r="E2354" t="s">
        <v>35</v>
      </c>
      <c r="F2354" t="s">
        <v>17300</v>
      </c>
      <c r="G2354" t="s">
        <v>17336</v>
      </c>
      <c r="H2354" t="e">
        <v>#N/A</v>
      </c>
      <c r="I2354" t="s">
        <v>23930</v>
      </c>
    </row>
    <row r="2355" spans="1:9" hidden="1" x14ac:dyDescent="0.25">
      <c r="A2355" t="s">
        <v>16322</v>
      </c>
      <c r="B2355" s="7" t="s">
        <v>19198</v>
      </c>
      <c r="C2355" t="s">
        <v>21774</v>
      </c>
      <c r="E2355" t="s">
        <v>35</v>
      </c>
      <c r="F2355" t="s">
        <v>17300</v>
      </c>
      <c r="G2355" t="s">
        <v>17336</v>
      </c>
      <c r="H2355" t="e">
        <v>#N/A</v>
      </c>
      <c r="I2355" t="s">
        <v>23930</v>
      </c>
    </row>
    <row r="2356" spans="1:9" hidden="1" x14ac:dyDescent="0.25">
      <c r="A2356" t="s">
        <v>17372</v>
      </c>
      <c r="B2356" s="7" t="s">
        <v>19197</v>
      </c>
      <c r="C2356" t="s">
        <v>21775</v>
      </c>
      <c r="E2356" t="s">
        <v>35</v>
      </c>
      <c r="F2356" t="s">
        <v>17300</v>
      </c>
      <c r="G2356" t="s">
        <v>17336</v>
      </c>
      <c r="H2356" t="e">
        <v>#N/A</v>
      </c>
      <c r="I2356" t="s">
        <v>23930</v>
      </c>
    </row>
    <row r="2357" spans="1:9" hidden="1" x14ac:dyDescent="0.25">
      <c r="A2357" t="s">
        <v>16322</v>
      </c>
      <c r="B2357" s="7" t="s">
        <v>19196</v>
      </c>
      <c r="C2357" t="s">
        <v>21776</v>
      </c>
      <c r="D2357" t="s">
        <v>17408</v>
      </c>
      <c r="E2357" t="s">
        <v>35</v>
      </c>
      <c r="F2357" t="s">
        <v>17300</v>
      </c>
      <c r="G2357" t="s">
        <v>17336</v>
      </c>
      <c r="H2357" t="e">
        <v>#N/A</v>
      </c>
      <c r="I2357" t="s">
        <v>23930</v>
      </c>
    </row>
    <row r="2358" spans="1:9" hidden="1" x14ac:dyDescent="0.25">
      <c r="A2358" t="s">
        <v>14589</v>
      </c>
      <c r="B2358" s="7" t="s">
        <v>19195</v>
      </c>
      <c r="C2358" t="s">
        <v>21777</v>
      </c>
      <c r="E2358" t="s">
        <v>35</v>
      </c>
      <c r="F2358" t="s">
        <v>17300</v>
      </c>
      <c r="G2358" t="s">
        <v>17336</v>
      </c>
      <c r="H2358" t="e">
        <v>#N/A</v>
      </c>
      <c r="I2358" t="s">
        <v>23930</v>
      </c>
    </row>
    <row r="2359" spans="1:9" hidden="1" x14ac:dyDescent="0.25">
      <c r="A2359" t="s">
        <v>16322</v>
      </c>
      <c r="B2359" s="7" t="s">
        <v>19188</v>
      </c>
      <c r="C2359" t="s">
        <v>21778</v>
      </c>
      <c r="E2359" t="s">
        <v>35</v>
      </c>
      <c r="F2359" t="s">
        <v>17300</v>
      </c>
      <c r="G2359" t="s">
        <v>17336</v>
      </c>
      <c r="H2359" t="e">
        <v>#N/A</v>
      </c>
      <c r="I2359" t="s">
        <v>23930</v>
      </c>
    </row>
    <row r="2360" spans="1:9" hidden="1" x14ac:dyDescent="0.25">
      <c r="A2360" t="s">
        <v>17372</v>
      </c>
      <c r="B2360" s="7" t="s">
        <v>19187</v>
      </c>
      <c r="C2360" t="s">
        <v>21779</v>
      </c>
      <c r="E2360" t="s">
        <v>35</v>
      </c>
      <c r="F2360" t="s">
        <v>17300</v>
      </c>
      <c r="G2360" t="s">
        <v>17336</v>
      </c>
      <c r="H2360" t="e">
        <v>#N/A</v>
      </c>
      <c r="I2360" t="s">
        <v>23930</v>
      </c>
    </row>
    <row r="2361" spans="1:9" hidden="1" x14ac:dyDescent="0.25">
      <c r="A2361" t="s">
        <v>14589</v>
      </c>
      <c r="B2361" s="7" t="s">
        <v>19186</v>
      </c>
      <c r="C2361" t="s">
        <v>21780</v>
      </c>
      <c r="E2361" t="s">
        <v>35</v>
      </c>
      <c r="F2361" t="s">
        <v>17300</v>
      </c>
      <c r="G2361" t="s">
        <v>17336</v>
      </c>
      <c r="H2361" t="e">
        <v>#N/A</v>
      </c>
      <c r="I2361" t="s">
        <v>23930</v>
      </c>
    </row>
    <row r="2362" spans="1:9" hidden="1" x14ac:dyDescent="0.25">
      <c r="A2362" t="s">
        <v>14589</v>
      </c>
      <c r="B2362" s="7" t="s">
        <v>19184</v>
      </c>
      <c r="C2362" t="s">
        <v>21781</v>
      </c>
      <c r="E2362" t="s">
        <v>35</v>
      </c>
      <c r="F2362" t="s">
        <v>17300</v>
      </c>
      <c r="G2362" t="s">
        <v>17336</v>
      </c>
      <c r="H2362" t="e">
        <v>#N/A</v>
      </c>
      <c r="I2362" t="s">
        <v>23930</v>
      </c>
    </row>
    <row r="2363" spans="1:9" hidden="1" x14ac:dyDescent="0.25">
      <c r="A2363" t="s">
        <v>17372</v>
      </c>
      <c r="B2363" s="7" t="s">
        <v>16980</v>
      </c>
      <c r="C2363" t="s">
        <v>21782</v>
      </c>
      <c r="E2363" t="s">
        <v>35</v>
      </c>
      <c r="F2363" t="s">
        <v>17300</v>
      </c>
      <c r="G2363" t="s">
        <v>17336</v>
      </c>
      <c r="H2363" t="s">
        <v>1837</v>
      </c>
      <c r="I2363" t="s">
        <v>23930</v>
      </c>
    </row>
    <row r="2364" spans="1:9" hidden="1" x14ac:dyDescent="0.25">
      <c r="A2364" t="s">
        <v>11519</v>
      </c>
      <c r="B2364" s="7" t="s">
        <v>19181</v>
      </c>
      <c r="C2364" t="s">
        <v>21783</v>
      </c>
      <c r="E2364" t="s">
        <v>35</v>
      </c>
      <c r="F2364" t="s">
        <v>17300</v>
      </c>
      <c r="G2364" t="s">
        <v>17336</v>
      </c>
      <c r="H2364" t="e">
        <v>#N/A</v>
      </c>
      <c r="I2364" t="s">
        <v>23930</v>
      </c>
    </row>
    <row r="2365" spans="1:9" hidden="1" x14ac:dyDescent="0.25">
      <c r="A2365" t="s">
        <v>14589</v>
      </c>
      <c r="B2365" s="7" t="s">
        <v>19180</v>
      </c>
      <c r="C2365" t="s">
        <v>21784</v>
      </c>
      <c r="E2365" t="s">
        <v>35</v>
      </c>
      <c r="F2365" t="s">
        <v>17300</v>
      </c>
      <c r="G2365" t="s">
        <v>17336</v>
      </c>
      <c r="H2365" t="e">
        <v>#N/A</v>
      </c>
      <c r="I2365" t="s">
        <v>23930</v>
      </c>
    </row>
    <row r="2366" spans="1:9" hidden="1" x14ac:dyDescent="0.25">
      <c r="A2366" t="s">
        <v>14589</v>
      </c>
      <c r="B2366" s="7" t="s">
        <v>19178</v>
      </c>
      <c r="C2366" t="s">
        <v>21785</v>
      </c>
      <c r="E2366" t="s">
        <v>35</v>
      </c>
      <c r="F2366" t="s">
        <v>17300</v>
      </c>
      <c r="G2366" t="s">
        <v>17336</v>
      </c>
      <c r="H2366" t="e">
        <v>#N/A</v>
      </c>
      <c r="I2366" t="s">
        <v>23930</v>
      </c>
    </row>
    <row r="2367" spans="1:9" hidden="1" x14ac:dyDescent="0.25">
      <c r="A2367" t="s">
        <v>16322</v>
      </c>
      <c r="B2367" s="7" t="s">
        <v>19177</v>
      </c>
      <c r="C2367" t="s">
        <v>21786</v>
      </c>
      <c r="E2367" t="s">
        <v>35</v>
      </c>
      <c r="F2367" t="s">
        <v>17300</v>
      </c>
      <c r="G2367" t="s">
        <v>17336</v>
      </c>
      <c r="H2367" t="e">
        <v>#N/A</v>
      </c>
      <c r="I2367" t="s">
        <v>23930</v>
      </c>
    </row>
    <row r="2368" spans="1:9" hidden="1" x14ac:dyDescent="0.25">
      <c r="A2368" t="s">
        <v>17372</v>
      </c>
      <c r="B2368" s="7" t="s">
        <v>19176</v>
      </c>
      <c r="C2368" t="s">
        <v>21787</v>
      </c>
      <c r="E2368" t="s">
        <v>35</v>
      </c>
      <c r="F2368" t="s">
        <v>17300</v>
      </c>
      <c r="G2368" t="s">
        <v>17336</v>
      </c>
      <c r="H2368" t="e">
        <v>#N/A</v>
      </c>
      <c r="I2368" t="s">
        <v>23930</v>
      </c>
    </row>
    <row r="2369" spans="1:9" x14ac:dyDescent="0.25">
      <c r="A2369" t="s">
        <v>14391</v>
      </c>
      <c r="B2369" s="7" t="s">
        <v>14393</v>
      </c>
      <c r="C2369" t="s">
        <v>21788</v>
      </c>
      <c r="E2369" t="s">
        <v>35</v>
      </c>
      <c r="F2369" t="s">
        <v>17343</v>
      </c>
      <c r="G2369" t="s">
        <v>17336</v>
      </c>
      <c r="H2369" t="s">
        <v>1837</v>
      </c>
      <c r="I2369" t="s">
        <v>23929</v>
      </c>
    </row>
    <row r="2370" spans="1:9" x14ac:dyDescent="0.25">
      <c r="A2370" t="s">
        <v>14391</v>
      </c>
      <c r="B2370" s="7" t="s">
        <v>14392</v>
      </c>
      <c r="C2370" t="s">
        <v>21789</v>
      </c>
      <c r="E2370" t="s">
        <v>35</v>
      </c>
      <c r="F2370" t="s">
        <v>17300</v>
      </c>
      <c r="G2370" t="s">
        <v>17336</v>
      </c>
      <c r="H2370" t="s">
        <v>1837</v>
      </c>
      <c r="I2370" t="s">
        <v>23929</v>
      </c>
    </row>
    <row r="2371" spans="1:9" x14ac:dyDescent="0.25">
      <c r="A2371" t="s">
        <v>11519</v>
      </c>
      <c r="B2371" s="7" t="s">
        <v>19175</v>
      </c>
      <c r="C2371" t="s">
        <v>21790</v>
      </c>
      <c r="E2371" t="s">
        <v>35</v>
      </c>
      <c r="F2371" t="s">
        <v>17300</v>
      </c>
      <c r="G2371" t="s">
        <v>17336</v>
      </c>
      <c r="H2371" t="e">
        <v>#N/A</v>
      </c>
      <c r="I2371" t="s">
        <v>23929</v>
      </c>
    </row>
    <row r="2372" spans="1:9" x14ac:dyDescent="0.25">
      <c r="A2372" t="s">
        <v>17366</v>
      </c>
      <c r="B2372" s="7" t="s">
        <v>14184</v>
      </c>
      <c r="C2372" t="s">
        <v>21791</v>
      </c>
      <c r="D2372" t="s">
        <v>17367</v>
      </c>
      <c r="E2372" t="s">
        <v>35</v>
      </c>
      <c r="F2372" t="s">
        <v>17300</v>
      </c>
      <c r="G2372" t="s">
        <v>17336</v>
      </c>
      <c r="H2372" t="s">
        <v>1837</v>
      </c>
      <c r="I2372" t="s">
        <v>23929</v>
      </c>
    </row>
    <row r="2373" spans="1:9" hidden="1" x14ac:dyDescent="0.25">
      <c r="A2373" t="s">
        <v>14589</v>
      </c>
      <c r="B2373" s="7" t="s">
        <v>19174</v>
      </c>
      <c r="C2373" t="s">
        <v>21792</v>
      </c>
      <c r="E2373" t="s">
        <v>35</v>
      </c>
      <c r="F2373" t="s">
        <v>17300</v>
      </c>
      <c r="G2373" t="s">
        <v>17336</v>
      </c>
      <c r="H2373" t="e">
        <v>#N/A</v>
      </c>
      <c r="I2373" t="s">
        <v>23930</v>
      </c>
    </row>
    <row r="2374" spans="1:9" hidden="1" x14ac:dyDescent="0.25">
      <c r="A2374" t="s">
        <v>14589</v>
      </c>
      <c r="B2374" s="7" t="s">
        <v>19168</v>
      </c>
      <c r="C2374" t="s">
        <v>21793</v>
      </c>
      <c r="E2374" t="s">
        <v>35</v>
      </c>
      <c r="F2374" t="s">
        <v>17300</v>
      </c>
      <c r="G2374" t="s">
        <v>17336</v>
      </c>
      <c r="H2374" t="e">
        <v>#N/A</v>
      </c>
      <c r="I2374" t="s">
        <v>23930</v>
      </c>
    </row>
    <row r="2375" spans="1:9" x14ac:dyDescent="0.25">
      <c r="A2375" t="s">
        <v>17372</v>
      </c>
      <c r="B2375" s="7" t="s">
        <v>19167</v>
      </c>
      <c r="C2375" t="s">
        <v>21794</v>
      </c>
      <c r="E2375" t="s">
        <v>35</v>
      </c>
      <c r="F2375" t="s">
        <v>17300</v>
      </c>
      <c r="G2375" t="s">
        <v>17336</v>
      </c>
      <c r="H2375" t="e">
        <v>#N/A</v>
      </c>
      <c r="I2375" t="s">
        <v>23929</v>
      </c>
    </row>
    <row r="2376" spans="1:9" hidden="1" x14ac:dyDescent="0.25">
      <c r="A2376" t="s">
        <v>16322</v>
      </c>
      <c r="B2376" s="7" t="s">
        <v>19166</v>
      </c>
      <c r="C2376" t="s">
        <v>21795</v>
      </c>
      <c r="E2376" t="s">
        <v>35</v>
      </c>
      <c r="F2376" t="s">
        <v>17300</v>
      </c>
      <c r="G2376" t="s">
        <v>17336</v>
      </c>
      <c r="H2376" t="e">
        <v>#N/A</v>
      </c>
      <c r="I2376" t="s">
        <v>23930</v>
      </c>
    </row>
    <row r="2377" spans="1:9" hidden="1" x14ac:dyDescent="0.25">
      <c r="A2377" t="s">
        <v>11519</v>
      </c>
      <c r="B2377" s="7" t="s">
        <v>19165</v>
      </c>
      <c r="C2377" t="s">
        <v>21796</v>
      </c>
      <c r="E2377" t="s">
        <v>35</v>
      </c>
      <c r="F2377" t="s">
        <v>17300</v>
      </c>
      <c r="G2377" t="s">
        <v>17336</v>
      </c>
      <c r="H2377" t="e">
        <v>#N/A</v>
      </c>
      <c r="I2377" t="s">
        <v>23930</v>
      </c>
    </row>
    <row r="2378" spans="1:9" hidden="1" x14ac:dyDescent="0.25">
      <c r="A2378" t="s">
        <v>17372</v>
      </c>
      <c r="B2378" s="7" t="s">
        <v>19160</v>
      </c>
      <c r="C2378" t="s">
        <v>21797</v>
      </c>
      <c r="E2378" t="s">
        <v>35</v>
      </c>
      <c r="F2378" t="s">
        <v>17300</v>
      </c>
      <c r="G2378" t="s">
        <v>17336</v>
      </c>
      <c r="H2378" t="e">
        <v>#N/A</v>
      </c>
      <c r="I2378" t="s">
        <v>23930</v>
      </c>
    </row>
    <row r="2379" spans="1:9" x14ac:dyDescent="0.25">
      <c r="A2379" t="s">
        <v>8139</v>
      </c>
      <c r="B2379" s="7" t="s">
        <v>15790</v>
      </c>
      <c r="C2379" t="s">
        <v>21798</v>
      </c>
      <c r="D2379" t="s">
        <v>17369</v>
      </c>
      <c r="E2379" t="s">
        <v>35</v>
      </c>
      <c r="F2379" t="s">
        <v>17300</v>
      </c>
      <c r="G2379" t="s">
        <v>17336</v>
      </c>
      <c r="H2379" t="s">
        <v>1837</v>
      </c>
      <c r="I2379" t="s">
        <v>23929</v>
      </c>
    </row>
    <row r="2380" spans="1:9" x14ac:dyDescent="0.25">
      <c r="A2380" t="s">
        <v>11519</v>
      </c>
      <c r="B2380" s="7" t="s">
        <v>12263</v>
      </c>
      <c r="C2380" t="s">
        <v>21799</v>
      </c>
      <c r="D2380" t="s">
        <v>17369</v>
      </c>
      <c r="E2380" t="s">
        <v>35</v>
      </c>
      <c r="F2380" t="s">
        <v>17300</v>
      </c>
      <c r="G2380" t="s">
        <v>17336</v>
      </c>
      <c r="H2380" t="s">
        <v>1837</v>
      </c>
      <c r="I2380" t="s">
        <v>23929</v>
      </c>
    </row>
    <row r="2381" spans="1:9" hidden="1" x14ac:dyDescent="0.25">
      <c r="A2381" t="s">
        <v>17370</v>
      </c>
      <c r="B2381" s="7" t="s">
        <v>13291</v>
      </c>
      <c r="C2381" t="s">
        <v>21800</v>
      </c>
      <c r="E2381" t="s">
        <v>35</v>
      </c>
      <c r="F2381" t="s">
        <v>17300</v>
      </c>
      <c r="G2381" t="s">
        <v>17336</v>
      </c>
      <c r="H2381" t="s">
        <v>1837</v>
      </c>
      <c r="I2381" t="s">
        <v>23930</v>
      </c>
    </row>
    <row r="2382" spans="1:9" hidden="1" x14ac:dyDescent="0.25">
      <c r="A2382" t="s">
        <v>17371</v>
      </c>
      <c r="B2382" s="7" t="s">
        <v>15906</v>
      </c>
      <c r="C2382" t="s">
        <v>21801</v>
      </c>
      <c r="E2382" t="s">
        <v>35</v>
      </c>
      <c r="F2382" t="s">
        <v>17300</v>
      </c>
      <c r="G2382" t="s">
        <v>17336</v>
      </c>
      <c r="H2382" t="s">
        <v>1837</v>
      </c>
      <c r="I2382" t="s">
        <v>23930</v>
      </c>
    </row>
    <row r="2383" spans="1:9" hidden="1" x14ac:dyDescent="0.25">
      <c r="A2383" t="s">
        <v>16322</v>
      </c>
      <c r="B2383" s="7" t="s">
        <v>19159</v>
      </c>
      <c r="C2383" t="s">
        <v>21802</v>
      </c>
      <c r="E2383" t="s">
        <v>35</v>
      </c>
      <c r="F2383" t="s">
        <v>17300</v>
      </c>
      <c r="G2383" t="s">
        <v>17336</v>
      </c>
      <c r="H2383" t="e">
        <v>#N/A</v>
      </c>
      <c r="I2383" t="s">
        <v>23930</v>
      </c>
    </row>
    <row r="2384" spans="1:9" x14ac:dyDescent="0.25">
      <c r="A2384" t="s">
        <v>11519</v>
      </c>
      <c r="B2384" s="7" t="s">
        <v>12208</v>
      </c>
      <c r="C2384" t="s">
        <v>21803</v>
      </c>
      <c r="E2384" t="s">
        <v>35</v>
      </c>
      <c r="F2384" t="s">
        <v>17300</v>
      </c>
      <c r="G2384" t="s">
        <v>17336</v>
      </c>
      <c r="H2384" t="s">
        <v>1837</v>
      </c>
      <c r="I2384" t="s">
        <v>23929</v>
      </c>
    </row>
    <row r="2385" spans="1:9" x14ac:dyDescent="0.25">
      <c r="A2385" t="s">
        <v>11519</v>
      </c>
      <c r="B2385" s="7" t="s">
        <v>12210</v>
      </c>
      <c r="C2385" t="s">
        <v>21804</v>
      </c>
      <c r="D2385" t="s">
        <v>12211</v>
      </c>
      <c r="E2385" t="s">
        <v>35</v>
      </c>
      <c r="F2385" t="s">
        <v>17300</v>
      </c>
      <c r="G2385" t="s">
        <v>17336</v>
      </c>
      <c r="H2385" t="s">
        <v>1837</v>
      </c>
      <c r="I2385" t="s">
        <v>23929</v>
      </c>
    </row>
    <row r="2386" spans="1:9" x14ac:dyDescent="0.25">
      <c r="A2386" t="s">
        <v>17373</v>
      </c>
      <c r="B2386" s="7" t="s">
        <v>14095</v>
      </c>
      <c r="C2386" t="s">
        <v>21805</v>
      </c>
      <c r="D2386" t="s">
        <v>12211</v>
      </c>
      <c r="E2386" t="s">
        <v>35</v>
      </c>
      <c r="F2386" t="s">
        <v>17300</v>
      </c>
      <c r="G2386" t="s">
        <v>17336</v>
      </c>
      <c r="H2386" t="s">
        <v>1837</v>
      </c>
      <c r="I2386" t="s">
        <v>23929</v>
      </c>
    </row>
    <row r="2387" spans="1:9" x14ac:dyDescent="0.25">
      <c r="A2387" t="s">
        <v>17371</v>
      </c>
      <c r="B2387" s="7" t="s">
        <v>15973</v>
      </c>
      <c r="C2387" t="s">
        <v>21806</v>
      </c>
      <c r="E2387" t="s">
        <v>35</v>
      </c>
      <c r="F2387" t="s">
        <v>17343</v>
      </c>
      <c r="G2387" t="s">
        <v>17336</v>
      </c>
      <c r="H2387" t="s">
        <v>1837</v>
      </c>
      <c r="I2387" t="s">
        <v>23929</v>
      </c>
    </row>
    <row r="2388" spans="1:9" x14ac:dyDescent="0.25">
      <c r="A2388" t="s">
        <v>17372</v>
      </c>
      <c r="B2388" s="7" t="s">
        <v>16920</v>
      </c>
      <c r="C2388" t="s">
        <v>21807</v>
      </c>
      <c r="D2388" t="s">
        <v>13210</v>
      </c>
      <c r="E2388" t="s">
        <v>35</v>
      </c>
      <c r="F2388" t="s">
        <v>17300</v>
      </c>
      <c r="G2388" t="s">
        <v>17336</v>
      </c>
      <c r="H2388" t="s">
        <v>1837</v>
      </c>
      <c r="I2388" t="s">
        <v>23929</v>
      </c>
    </row>
    <row r="2389" spans="1:9" x14ac:dyDescent="0.25">
      <c r="A2389" t="s">
        <v>17373</v>
      </c>
      <c r="B2389" s="7" t="s">
        <v>13924</v>
      </c>
      <c r="C2389" t="s">
        <v>21808</v>
      </c>
      <c r="D2389" t="s">
        <v>17374</v>
      </c>
      <c r="E2389" t="s">
        <v>35</v>
      </c>
      <c r="F2389" t="s">
        <v>17343</v>
      </c>
      <c r="G2389" t="s">
        <v>17336</v>
      </c>
      <c r="H2389" t="s">
        <v>1837</v>
      </c>
      <c r="I2389" t="s">
        <v>23929</v>
      </c>
    </row>
    <row r="2390" spans="1:9" x14ac:dyDescent="0.25">
      <c r="A2390" t="s">
        <v>17371</v>
      </c>
      <c r="B2390" s="7" t="s">
        <v>1344</v>
      </c>
      <c r="C2390" t="s">
        <v>21809</v>
      </c>
      <c r="D2390" t="s">
        <v>17375</v>
      </c>
      <c r="E2390" t="s">
        <v>35</v>
      </c>
      <c r="F2390" t="s">
        <v>17300</v>
      </c>
      <c r="G2390" t="s">
        <v>17336</v>
      </c>
      <c r="H2390" t="s">
        <v>1837</v>
      </c>
      <c r="I2390" t="s">
        <v>23929</v>
      </c>
    </row>
    <row r="2391" spans="1:9" hidden="1" x14ac:dyDescent="0.25">
      <c r="A2391" t="s">
        <v>17370</v>
      </c>
      <c r="B2391" s="7" t="s">
        <v>13299</v>
      </c>
      <c r="C2391" t="s">
        <v>21810</v>
      </c>
      <c r="D2391" t="s">
        <v>17375</v>
      </c>
      <c r="E2391" t="s">
        <v>35</v>
      </c>
      <c r="F2391" t="s">
        <v>17300</v>
      </c>
      <c r="G2391" t="s">
        <v>17336</v>
      </c>
      <c r="H2391" t="s">
        <v>1837</v>
      </c>
      <c r="I2391" t="s">
        <v>23930</v>
      </c>
    </row>
    <row r="2392" spans="1:9" x14ac:dyDescent="0.25">
      <c r="A2392" t="s">
        <v>11519</v>
      </c>
      <c r="B2392" s="7" t="s">
        <v>11970</v>
      </c>
      <c r="C2392" t="s">
        <v>21811</v>
      </c>
      <c r="D2392" t="s">
        <v>11971</v>
      </c>
      <c r="E2392" t="s">
        <v>35</v>
      </c>
      <c r="F2392" t="s">
        <v>17300</v>
      </c>
      <c r="G2392" t="s">
        <v>17336</v>
      </c>
      <c r="H2392" t="s">
        <v>1837</v>
      </c>
      <c r="I2392" t="s">
        <v>23929</v>
      </c>
    </row>
    <row r="2393" spans="1:9" x14ac:dyDescent="0.25">
      <c r="A2393" t="s">
        <v>8139</v>
      </c>
      <c r="B2393" s="7" t="s">
        <v>15729</v>
      </c>
      <c r="C2393" t="s">
        <v>21812</v>
      </c>
      <c r="E2393" t="s">
        <v>35</v>
      </c>
      <c r="F2393" t="s">
        <v>17300</v>
      </c>
      <c r="G2393" t="s">
        <v>17336</v>
      </c>
      <c r="H2393" t="s">
        <v>1837</v>
      </c>
      <c r="I2393" t="s">
        <v>23929</v>
      </c>
    </row>
    <row r="2394" spans="1:9" hidden="1" x14ac:dyDescent="0.25">
      <c r="A2394" t="s">
        <v>17372</v>
      </c>
      <c r="B2394" s="7" t="s">
        <v>17220</v>
      </c>
      <c r="C2394" t="s">
        <v>21813</v>
      </c>
      <c r="D2394" t="s">
        <v>17376</v>
      </c>
      <c r="E2394" t="s">
        <v>35</v>
      </c>
      <c r="F2394" t="s">
        <v>17300</v>
      </c>
      <c r="G2394" t="s">
        <v>17336</v>
      </c>
      <c r="H2394" t="s">
        <v>1837</v>
      </c>
      <c r="I2394" t="s">
        <v>23930</v>
      </c>
    </row>
    <row r="2395" spans="1:9" hidden="1" x14ac:dyDescent="0.25">
      <c r="A2395" t="s">
        <v>11519</v>
      </c>
      <c r="B2395" s="7" t="s">
        <v>12189</v>
      </c>
      <c r="C2395" t="s">
        <v>21814</v>
      </c>
      <c r="E2395" t="s">
        <v>35</v>
      </c>
      <c r="F2395" t="s">
        <v>17300</v>
      </c>
      <c r="G2395" t="s">
        <v>17336</v>
      </c>
      <c r="H2395" t="s">
        <v>1837</v>
      </c>
      <c r="I2395" t="s">
        <v>23930</v>
      </c>
    </row>
    <row r="2396" spans="1:9" hidden="1" x14ac:dyDescent="0.25">
      <c r="A2396" t="s">
        <v>17373</v>
      </c>
      <c r="B2396" s="7" t="s">
        <v>14029</v>
      </c>
      <c r="C2396" t="s">
        <v>21815</v>
      </c>
      <c r="D2396" t="s">
        <v>17377</v>
      </c>
      <c r="E2396" t="s">
        <v>35</v>
      </c>
      <c r="F2396" t="s">
        <v>17300</v>
      </c>
      <c r="G2396" t="s">
        <v>17336</v>
      </c>
      <c r="H2396" t="s">
        <v>1837</v>
      </c>
      <c r="I2396" t="s">
        <v>23930</v>
      </c>
    </row>
    <row r="2397" spans="1:9" x14ac:dyDescent="0.25">
      <c r="A2397" t="s">
        <v>11519</v>
      </c>
      <c r="B2397" s="7" t="s">
        <v>11962</v>
      </c>
      <c r="C2397" t="s">
        <v>21816</v>
      </c>
      <c r="D2397" t="s">
        <v>11963</v>
      </c>
      <c r="E2397" t="s">
        <v>35</v>
      </c>
      <c r="F2397" t="s">
        <v>17300</v>
      </c>
      <c r="G2397" t="s">
        <v>17336</v>
      </c>
      <c r="H2397" t="s">
        <v>1837</v>
      </c>
      <c r="I2397" t="s">
        <v>23929</v>
      </c>
    </row>
    <row r="2398" spans="1:9" hidden="1" x14ac:dyDescent="0.25">
      <c r="A2398" t="s">
        <v>17373</v>
      </c>
      <c r="B2398" s="7" t="s">
        <v>13687</v>
      </c>
      <c r="C2398" t="s">
        <v>21817</v>
      </c>
      <c r="D2398" t="s">
        <v>17378</v>
      </c>
      <c r="E2398" t="s">
        <v>35</v>
      </c>
      <c r="F2398" t="s">
        <v>17343</v>
      </c>
      <c r="G2398" t="s">
        <v>17336</v>
      </c>
      <c r="H2398" t="s">
        <v>1837</v>
      </c>
      <c r="I2398" t="s">
        <v>23930</v>
      </c>
    </row>
    <row r="2399" spans="1:9" hidden="1" x14ac:dyDescent="0.25">
      <c r="A2399" t="s">
        <v>14589</v>
      </c>
      <c r="B2399" s="7" t="s">
        <v>19158</v>
      </c>
      <c r="C2399" t="s">
        <v>21818</v>
      </c>
      <c r="E2399" t="s">
        <v>35</v>
      </c>
      <c r="F2399" t="s">
        <v>17300</v>
      </c>
      <c r="G2399" t="s">
        <v>17336</v>
      </c>
      <c r="H2399" t="e">
        <v>#N/A</v>
      </c>
      <c r="I2399" t="s">
        <v>23930</v>
      </c>
    </row>
    <row r="2400" spans="1:9" hidden="1" x14ac:dyDescent="0.25">
      <c r="A2400" t="s">
        <v>17370</v>
      </c>
      <c r="B2400" s="7" t="s">
        <v>13172</v>
      </c>
      <c r="C2400" t="s">
        <v>21819</v>
      </c>
      <c r="D2400" t="s">
        <v>11679</v>
      </c>
      <c r="E2400" t="s">
        <v>35</v>
      </c>
      <c r="F2400" t="s">
        <v>17343</v>
      </c>
      <c r="G2400" t="s">
        <v>17336</v>
      </c>
      <c r="H2400" t="s">
        <v>1837</v>
      </c>
      <c r="I2400" t="s">
        <v>23930</v>
      </c>
    </row>
    <row r="2401" spans="1:9" hidden="1" x14ac:dyDescent="0.25">
      <c r="A2401" t="s">
        <v>14589</v>
      </c>
      <c r="B2401" s="7" t="s">
        <v>14629</v>
      </c>
      <c r="C2401" t="s">
        <v>21820</v>
      </c>
      <c r="E2401" t="s">
        <v>35</v>
      </c>
      <c r="F2401" t="s">
        <v>17300</v>
      </c>
      <c r="G2401" t="s">
        <v>17336</v>
      </c>
      <c r="H2401" t="s">
        <v>1837</v>
      </c>
      <c r="I2401" t="s">
        <v>23930</v>
      </c>
    </row>
    <row r="2402" spans="1:9" x14ac:dyDescent="0.25">
      <c r="A2402" t="s">
        <v>11519</v>
      </c>
      <c r="B2402" s="7" t="s">
        <v>11678</v>
      </c>
      <c r="C2402" t="s">
        <v>21821</v>
      </c>
      <c r="D2402" t="s">
        <v>11679</v>
      </c>
      <c r="E2402" t="s">
        <v>35</v>
      </c>
      <c r="F2402" t="s">
        <v>17300</v>
      </c>
      <c r="G2402" t="s">
        <v>17336</v>
      </c>
      <c r="H2402" t="s">
        <v>1837</v>
      </c>
      <c r="I2402" t="s">
        <v>23929</v>
      </c>
    </row>
    <row r="2403" spans="1:9" x14ac:dyDescent="0.25">
      <c r="A2403" t="s">
        <v>8139</v>
      </c>
      <c r="B2403" s="7" t="s">
        <v>15591</v>
      </c>
      <c r="C2403" t="s">
        <v>21822</v>
      </c>
      <c r="D2403" t="s">
        <v>17380</v>
      </c>
      <c r="E2403" t="s">
        <v>35</v>
      </c>
      <c r="F2403" t="s">
        <v>17343</v>
      </c>
      <c r="G2403" t="s">
        <v>17336</v>
      </c>
      <c r="H2403" t="s">
        <v>1837</v>
      </c>
      <c r="I2403" t="s">
        <v>23929</v>
      </c>
    </row>
    <row r="2404" spans="1:9" x14ac:dyDescent="0.25">
      <c r="A2404" t="s">
        <v>17373</v>
      </c>
      <c r="B2404" s="7" t="s">
        <v>13824</v>
      </c>
      <c r="C2404" t="s">
        <v>21823</v>
      </c>
      <c r="D2404" t="s">
        <v>13825</v>
      </c>
      <c r="E2404" t="s">
        <v>35</v>
      </c>
      <c r="F2404" t="s">
        <v>17300</v>
      </c>
      <c r="G2404" t="s">
        <v>17336</v>
      </c>
      <c r="H2404" t="s">
        <v>1837</v>
      </c>
      <c r="I2404" t="s">
        <v>23929</v>
      </c>
    </row>
    <row r="2405" spans="1:9" x14ac:dyDescent="0.25">
      <c r="A2405" t="s">
        <v>11519</v>
      </c>
      <c r="B2405" s="7" t="s">
        <v>12164</v>
      </c>
      <c r="C2405" t="s">
        <v>21824</v>
      </c>
      <c r="E2405" t="s">
        <v>35</v>
      </c>
      <c r="F2405" t="s">
        <v>17300</v>
      </c>
      <c r="G2405" t="s">
        <v>17336</v>
      </c>
      <c r="H2405" t="s">
        <v>1837</v>
      </c>
      <c r="I2405" t="s">
        <v>23929</v>
      </c>
    </row>
    <row r="2406" spans="1:9" hidden="1" x14ac:dyDescent="0.25">
      <c r="A2406" t="s">
        <v>8139</v>
      </c>
      <c r="B2406" s="7" t="s">
        <v>15601</v>
      </c>
      <c r="C2406" t="s">
        <v>21825</v>
      </c>
      <c r="E2406" t="s">
        <v>35</v>
      </c>
      <c r="F2406" t="s">
        <v>17300</v>
      </c>
      <c r="G2406" t="s">
        <v>17336</v>
      </c>
      <c r="H2406" t="s">
        <v>1837</v>
      </c>
      <c r="I2406" t="s">
        <v>23930</v>
      </c>
    </row>
    <row r="2407" spans="1:9" hidden="1" x14ac:dyDescent="0.25">
      <c r="A2407" t="s">
        <v>14589</v>
      </c>
      <c r="B2407" s="7" t="s">
        <v>14636</v>
      </c>
      <c r="C2407" t="s">
        <v>21826</v>
      </c>
      <c r="E2407" t="s">
        <v>35</v>
      </c>
      <c r="F2407" t="s">
        <v>17300</v>
      </c>
      <c r="G2407" t="s">
        <v>17336</v>
      </c>
      <c r="H2407" t="s">
        <v>1837</v>
      </c>
      <c r="I2407" t="s">
        <v>23930</v>
      </c>
    </row>
    <row r="2408" spans="1:9" hidden="1" x14ac:dyDescent="0.25">
      <c r="A2408" t="s">
        <v>17373</v>
      </c>
      <c r="B2408" s="7" t="s">
        <v>13705</v>
      </c>
      <c r="C2408" t="s">
        <v>21827</v>
      </c>
      <c r="D2408" t="s">
        <v>17381</v>
      </c>
      <c r="E2408" t="s">
        <v>35</v>
      </c>
      <c r="F2408" t="s">
        <v>17300</v>
      </c>
      <c r="G2408" t="s">
        <v>17336</v>
      </c>
      <c r="H2408" t="s">
        <v>1837</v>
      </c>
      <c r="I2408" t="s">
        <v>23930</v>
      </c>
    </row>
    <row r="2409" spans="1:9" hidden="1" x14ac:dyDescent="0.25">
      <c r="A2409" t="s">
        <v>14589</v>
      </c>
      <c r="B2409" s="7" t="s">
        <v>19126</v>
      </c>
      <c r="C2409" t="s">
        <v>21828</v>
      </c>
      <c r="E2409" t="s">
        <v>35</v>
      </c>
      <c r="F2409" t="s">
        <v>17300</v>
      </c>
      <c r="G2409" t="s">
        <v>17336</v>
      </c>
      <c r="H2409" t="e">
        <v>#N/A</v>
      </c>
      <c r="I2409" t="s">
        <v>23930</v>
      </c>
    </row>
    <row r="2410" spans="1:9" hidden="1" x14ac:dyDescent="0.25">
      <c r="A2410" t="s">
        <v>11519</v>
      </c>
      <c r="B2410" s="7" t="s">
        <v>11708</v>
      </c>
      <c r="C2410" t="s">
        <v>21829</v>
      </c>
      <c r="D2410" t="s">
        <v>17382</v>
      </c>
      <c r="E2410" t="s">
        <v>35</v>
      </c>
      <c r="F2410" t="s">
        <v>17300</v>
      </c>
      <c r="G2410" t="s">
        <v>17336</v>
      </c>
      <c r="H2410" t="s">
        <v>1837</v>
      </c>
      <c r="I2410" t="s">
        <v>23930</v>
      </c>
    </row>
    <row r="2411" spans="1:9" hidden="1" x14ac:dyDescent="0.25">
      <c r="A2411" t="s">
        <v>17373</v>
      </c>
      <c r="B2411" s="7" t="s">
        <v>14046</v>
      </c>
      <c r="C2411" t="s">
        <v>21830</v>
      </c>
      <c r="E2411" t="s">
        <v>35</v>
      </c>
      <c r="F2411" t="s">
        <v>17300</v>
      </c>
      <c r="G2411" t="s">
        <v>17336</v>
      </c>
      <c r="H2411" t="s">
        <v>1837</v>
      </c>
      <c r="I2411" t="s">
        <v>23930</v>
      </c>
    </row>
    <row r="2412" spans="1:9" hidden="1" x14ac:dyDescent="0.25">
      <c r="A2412" t="s">
        <v>11519</v>
      </c>
      <c r="B2412" s="7" t="s">
        <v>11983</v>
      </c>
      <c r="C2412" t="s">
        <v>21831</v>
      </c>
      <c r="E2412" t="s">
        <v>35</v>
      </c>
      <c r="F2412" t="s">
        <v>17300</v>
      </c>
      <c r="G2412" t="s">
        <v>17336</v>
      </c>
      <c r="H2412" t="s">
        <v>1837</v>
      </c>
      <c r="I2412" t="s">
        <v>23930</v>
      </c>
    </row>
    <row r="2413" spans="1:9" hidden="1" x14ac:dyDescent="0.25">
      <c r="A2413" t="s">
        <v>17371</v>
      </c>
      <c r="B2413" s="7" t="s">
        <v>16105</v>
      </c>
      <c r="C2413" t="s">
        <v>21832</v>
      </c>
      <c r="E2413" t="s">
        <v>35</v>
      </c>
      <c r="F2413" t="s">
        <v>17343</v>
      </c>
      <c r="G2413" t="s">
        <v>17336</v>
      </c>
      <c r="H2413" t="s">
        <v>1837</v>
      </c>
      <c r="I2413" t="s">
        <v>23930</v>
      </c>
    </row>
    <row r="2414" spans="1:9" x14ac:dyDescent="0.25">
      <c r="A2414" t="s">
        <v>17373</v>
      </c>
      <c r="B2414" s="7" t="s">
        <v>13841</v>
      </c>
      <c r="C2414" t="s">
        <v>21833</v>
      </c>
      <c r="D2414" t="s">
        <v>17383</v>
      </c>
      <c r="E2414" t="s">
        <v>35</v>
      </c>
      <c r="F2414" t="s">
        <v>17300</v>
      </c>
      <c r="G2414" t="s">
        <v>17336</v>
      </c>
      <c r="H2414" t="s">
        <v>1837</v>
      </c>
      <c r="I2414" t="s">
        <v>23929</v>
      </c>
    </row>
    <row r="2415" spans="1:9" x14ac:dyDescent="0.25">
      <c r="A2415" t="s">
        <v>11519</v>
      </c>
      <c r="B2415" s="7" t="s">
        <v>12193</v>
      </c>
      <c r="C2415" t="s">
        <v>21834</v>
      </c>
      <c r="D2415" t="s">
        <v>17383</v>
      </c>
      <c r="E2415" t="s">
        <v>35</v>
      </c>
      <c r="F2415" t="s">
        <v>17300</v>
      </c>
      <c r="G2415" t="s">
        <v>17336</v>
      </c>
      <c r="H2415" t="s">
        <v>1837</v>
      </c>
      <c r="I2415" t="s">
        <v>23929</v>
      </c>
    </row>
    <row r="2416" spans="1:9" hidden="1" x14ac:dyDescent="0.25">
      <c r="A2416" t="s">
        <v>17372</v>
      </c>
      <c r="B2416" s="7" t="s">
        <v>16902</v>
      </c>
      <c r="C2416" t="s">
        <v>21835</v>
      </c>
      <c r="D2416" t="s">
        <v>17384</v>
      </c>
      <c r="E2416" t="s">
        <v>35</v>
      </c>
      <c r="F2416" t="s">
        <v>17300</v>
      </c>
      <c r="G2416" t="s">
        <v>17336</v>
      </c>
      <c r="H2416" t="s">
        <v>1837</v>
      </c>
      <c r="I2416" t="s">
        <v>23930</v>
      </c>
    </row>
    <row r="2417" spans="1:9" hidden="1" x14ac:dyDescent="0.25">
      <c r="A2417" t="s">
        <v>17373</v>
      </c>
      <c r="B2417" s="7" t="s">
        <v>13724</v>
      </c>
      <c r="C2417" t="s">
        <v>21836</v>
      </c>
      <c r="D2417" t="s">
        <v>17385</v>
      </c>
      <c r="E2417" t="s">
        <v>35</v>
      </c>
      <c r="F2417" t="s">
        <v>17300</v>
      </c>
      <c r="G2417" t="s">
        <v>17336</v>
      </c>
      <c r="H2417" t="s">
        <v>1837</v>
      </c>
      <c r="I2417" t="s">
        <v>23930</v>
      </c>
    </row>
    <row r="2418" spans="1:9" hidden="1" x14ac:dyDescent="0.25">
      <c r="A2418" t="s">
        <v>17373</v>
      </c>
      <c r="B2418" s="7" t="s">
        <v>13826</v>
      </c>
      <c r="C2418" t="s">
        <v>21837</v>
      </c>
      <c r="D2418" t="s">
        <v>17386</v>
      </c>
      <c r="E2418" t="s">
        <v>35</v>
      </c>
      <c r="F2418" t="s">
        <v>17300</v>
      </c>
      <c r="G2418" t="s">
        <v>17336</v>
      </c>
      <c r="H2418" t="s">
        <v>1837</v>
      </c>
      <c r="I2418" t="s">
        <v>23930</v>
      </c>
    </row>
    <row r="2419" spans="1:9" x14ac:dyDescent="0.25">
      <c r="A2419" t="s">
        <v>11519</v>
      </c>
      <c r="B2419" s="7" t="s">
        <v>12010</v>
      </c>
      <c r="C2419" t="s">
        <v>21838</v>
      </c>
      <c r="D2419" t="s">
        <v>17386</v>
      </c>
      <c r="E2419" t="s">
        <v>35</v>
      </c>
      <c r="F2419" t="s">
        <v>17300</v>
      </c>
      <c r="G2419" t="s">
        <v>17336</v>
      </c>
      <c r="H2419" t="s">
        <v>1837</v>
      </c>
      <c r="I2419" t="s">
        <v>23929</v>
      </c>
    </row>
    <row r="2420" spans="1:9" hidden="1" x14ac:dyDescent="0.25">
      <c r="A2420" t="s">
        <v>17373</v>
      </c>
      <c r="B2420" s="7" t="s">
        <v>13690</v>
      </c>
      <c r="C2420" t="s">
        <v>21839</v>
      </c>
      <c r="E2420" t="s">
        <v>35</v>
      </c>
      <c r="F2420" t="s">
        <v>17300</v>
      </c>
      <c r="G2420" t="s">
        <v>17336</v>
      </c>
      <c r="H2420" t="s">
        <v>1837</v>
      </c>
      <c r="I2420" t="s">
        <v>23930</v>
      </c>
    </row>
    <row r="2421" spans="1:9" x14ac:dyDescent="0.25">
      <c r="A2421" t="s">
        <v>11519</v>
      </c>
      <c r="B2421" s="7" t="s">
        <v>11681</v>
      </c>
      <c r="C2421" t="s">
        <v>21840</v>
      </c>
      <c r="E2421" t="s">
        <v>35</v>
      </c>
      <c r="F2421" t="s">
        <v>17300</v>
      </c>
      <c r="G2421" t="s">
        <v>17336</v>
      </c>
      <c r="H2421" t="s">
        <v>1837</v>
      </c>
      <c r="I2421" t="s">
        <v>23929</v>
      </c>
    </row>
    <row r="2422" spans="1:9" hidden="1" x14ac:dyDescent="0.25">
      <c r="A2422" t="s">
        <v>11519</v>
      </c>
      <c r="B2422" s="7" t="s">
        <v>12200</v>
      </c>
      <c r="C2422" t="s">
        <v>21841</v>
      </c>
      <c r="E2422" t="s">
        <v>35</v>
      </c>
      <c r="F2422" t="s">
        <v>17300</v>
      </c>
      <c r="G2422" t="s">
        <v>17336</v>
      </c>
      <c r="H2422" t="s">
        <v>1837</v>
      </c>
      <c r="I2422" t="s">
        <v>23930</v>
      </c>
    </row>
    <row r="2423" spans="1:9" hidden="1" x14ac:dyDescent="0.25">
      <c r="A2423" t="s">
        <v>14589</v>
      </c>
      <c r="B2423" s="7" t="s">
        <v>19125</v>
      </c>
      <c r="C2423" t="s">
        <v>21842</v>
      </c>
      <c r="E2423" t="s">
        <v>35</v>
      </c>
      <c r="F2423" t="s">
        <v>17300</v>
      </c>
      <c r="G2423" t="s">
        <v>17336</v>
      </c>
      <c r="H2423" t="e">
        <v>#N/A</v>
      </c>
      <c r="I2423" t="s">
        <v>23930</v>
      </c>
    </row>
    <row r="2424" spans="1:9" x14ac:dyDescent="0.25">
      <c r="A2424" t="s">
        <v>17372</v>
      </c>
      <c r="B2424" s="7" t="s">
        <v>16944</v>
      </c>
      <c r="C2424" t="s">
        <v>21843</v>
      </c>
      <c r="E2424" t="s">
        <v>35</v>
      </c>
      <c r="F2424" t="s">
        <v>17300</v>
      </c>
      <c r="G2424" t="s">
        <v>17336</v>
      </c>
      <c r="H2424" t="s">
        <v>1837</v>
      </c>
      <c r="I2424" t="s">
        <v>23929</v>
      </c>
    </row>
    <row r="2425" spans="1:9" hidden="1" x14ac:dyDescent="0.25">
      <c r="A2425" t="s">
        <v>17373</v>
      </c>
      <c r="B2425" s="7" t="s">
        <v>13747</v>
      </c>
      <c r="C2425" t="s">
        <v>21844</v>
      </c>
      <c r="E2425" t="s">
        <v>35</v>
      </c>
      <c r="F2425" t="s">
        <v>17300</v>
      </c>
      <c r="G2425" t="s">
        <v>17336</v>
      </c>
      <c r="H2425" t="s">
        <v>1837</v>
      </c>
      <c r="I2425" t="s">
        <v>23930</v>
      </c>
    </row>
    <row r="2426" spans="1:9" x14ac:dyDescent="0.25">
      <c r="A2426" t="s">
        <v>11519</v>
      </c>
      <c r="B2426" s="7" t="s">
        <v>11800</v>
      </c>
      <c r="C2426" t="s">
        <v>21845</v>
      </c>
      <c r="D2426" t="s">
        <v>17387</v>
      </c>
      <c r="E2426" t="s">
        <v>35</v>
      </c>
      <c r="F2426" t="s">
        <v>17300</v>
      </c>
      <c r="G2426" t="s">
        <v>17336</v>
      </c>
      <c r="H2426" t="s">
        <v>1837</v>
      </c>
      <c r="I2426" t="s">
        <v>23929</v>
      </c>
    </row>
    <row r="2427" spans="1:9" x14ac:dyDescent="0.25">
      <c r="A2427" t="s">
        <v>17371</v>
      </c>
      <c r="B2427" s="7" t="s">
        <v>15992</v>
      </c>
      <c r="C2427" t="s">
        <v>21846</v>
      </c>
      <c r="E2427" t="s">
        <v>35</v>
      </c>
      <c r="F2427" t="s">
        <v>17300</v>
      </c>
      <c r="G2427" t="s">
        <v>17336</v>
      </c>
      <c r="H2427" t="s">
        <v>1837</v>
      </c>
      <c r="I2427" t="s">
        <v>23929</v>
      </c>
    </row>
    <row r="2428" spans="1:9" x14ac:dyDescent="0.25">
      <c r="A2428" t="s">
        <v>17372</v>
      </c>
      <c r="B2428" s="7" t="s">
        <v>16934</v>
      </c>
      <c r="C2428" t="s">
        <v>21847</v>
      </c>
      <c r="E2428" t="s">
        <v>35</v>
      </c>
      <c r="F2428" t="s">
        <v>17300</v>
      </c>
      <c r="G2428" t="s">
        <v>17336</v>
      </c>
      <c r="H2428" t="s">
        <v>1837</v>
      </c>
      <c r="I2428" t="s">
        <v>23929</v>
      </c>
    </row>
    <row r="2429" spans="1:9" hidden="1" x14ac:dyDescent="0.25">
      <c r="A2429" t="s">
        <v>17372</v>
      </c>
      <c r="B2429" s="7" t="s">
        <v>17222</v>
      </c>
      <c r="C2429" t="s">
        <v>21848</v>
      </c>
      <c r="D2429" t="s">
        <v>17388</v>
      </c>
      <c r="E2429" t="s">
        <v>35</v>
      </c>
      <c r="F2429" t="s">
        <v>17300</v>
      </c>
      <c r="G2429" t="s">
        <v>17336</v>
      </c>
      <c r="H2429" t="s">
        <v>1837</v>
      </c>
      <c r="I2429" t="s">
        <v>23930</v>
      </c>
    </row>
    <row r="2430" spans="1:9" x14ac:dyDescent="0.25">
      <c r="A2430" t="s">
        <v>11519</v>
      </c>
      <c r="B2430" s="7" t="s">
        <v>12196</v>
      </c>
      <c r="C2430" t="s">
        <v>21849</v>
      </c>
      <c r="D2430" t="s">
        <v>17388</v>
      </c>
      <c r="E2430" t="s">
        <v>35</v>
      </c>
      <c r="F2430" t="s">
        <v>17300</v>
      </c>
      <c r="G2430" t="s">
        <v>17336</v>
      </c>
      <c r="H2430" t="s">
        <v>1837</v>
      </c>
      <c r="I2430" t="s">
        <v>23929</v>
      </c>
    </row>
    <row r="2431" spans="1:9" x14ac:dyDescent="0.25">
      <c r="A2431" t="s">
        <v>17373</v>
      </c>
      <c r="B2431" s="7" t="s">
        <v>13744</v>
      </c>
      <c r="C2431" t="s">
        <v>21850</v>
      </c>
      <c r="D2431" t="s">
        <v>17389</v>
      </c>
      <c r="E2431" t="s">
        <v>35</v>
      </c>
      <c r="F2431" t="s">
        <v>17300</v>
      </c>
      <c r="G2431" t="s">
        <v>17336</v>
      </c>
      <c r="H2431" t="s">
        <v>1837</v>
      </c>
      <c r="I2431" t="s">
        <v>23929</v>
      </c>
    </row>
    <row r="2432" spans="1:9" x14ac:dyDescent="0.25">
      <c r="A2432" t="s">
        <v>17372</v>
      </c>
      <c r="B2432" s="7" t="s">
        <v>16938</v>
      </c>
      <c r="C2432" t="s">
        <v>21851</v>
      </c>
      <c r="D2432" t="s">
        <v>17391</v>
      </c>
      <c r="E2432" t="s">
        <v>35</v>
      </c>
      <c r="F2432" t="s">
        <v>17300</v>
      </c>
      <c r="G2432" t="s">
        <v>17336</v>
      </c>
      <c r="H2432" t="s">
        <v>1837</v>
      </c>
      <c r="I2432" t="s">
        <v>23929</v>
      </c>
    </row>
    <row r="2433" spans="1:9" hidden="1" x14ac:dyDescent="0.25">
      <c r="A2433" t="s">
        <v>17390</v>
      </c>
      <c r="B2433" s="7" t="s">
        <v>10162</v>
      </c>
      <c r="C2433" t="s">
        <v>21852</v>
      </c>
      <c r="E2433" t="s">
        <v>35</v>
      </c>
      <c r="F2433" t="s">
        <v>17343</v>
      </c>
      <c r="G2433" t="s">
        <v>17336</v>
      </c>
      <c r="H2433" t="s">
        <v>1837</v>
      </c>
      <c r="I2433" t="s">
        <v>23930</v>
      </c>
    </row>
    <row r="2434" spans="1:9" x14ac:dyDescent="0.25">
      <c r="A2434" t="s">
        <v>8139</v>
      </c>
      <c r="B2434" s="7" t="s">
        <v>15755</v>
      </c>
      <c r="C2434" t="s">
        <v>21853</v>
      </c>
      <c r="E2434" t="s">
        <v>35</v>
      </c>
      <c r="F2434" t="s">
        <v>17343</v>
      </c>
      <c r="G2434" t="s">
        <v>17336</v>
      </c>
      <c r="H2434" t="s">
        <v>1837</v>
      </c>
      <c r="I2434" t="s">
        <v>23929</v>
      </c>
    </row>
    <row r="2435" spans="1:9" hidden="1" x14ac:dyDescent="0.25">
      <c r="A2435" t="s">
        <v>17390</v>
      </c>
      <c r="B2435" s="7" t="s">
        <v>10164</v>
      </c>
      <c r="C2435" t="s">
        <v>21854</v>
      </c>
      <c r="E2435" t="s">
        <v>35</v>
      </c>
      <c r="F2435" t="s">
        <v>17300</v>
      </c>
      <c r="G2435" t="s">
        <v>17336</v>
      </c>
      <c r="H2435" t="s">
        <v>1837</v>
      </c>
      <c r="I2435" t="s">
        <v>23930</v>
      </c>
    </row>
    <row r="2436" spans="1:9" x14ac:dyDescent="0.25">
      <c r="A2436" t="s">
        <v>11519</v>
      </c>
      <c r="B2436" s="7" t="s">
        <v>12052</v>
      </c>
      <c r="C2436" t="s">
        <v>21855</v>
      </c>
      <c r="D2436" t="s">
        <v>12053</v>
      </c>
      <c r="E2436" t="s">
        <v>35</v>
      </c>
      <c r="F2436" t="s">
        <v>17343</v>
      </c>
      <c r="G2436" t="s">
        <v>17336</v>
      </c>
      <c r="H2436" t="s">
        <v>1837</v>
      </c>
      <c r="I2436" t="s">
        <v>23929</v>
      </c>
    </row>
    <row r="2437" spans="1:9" hidden="1" x14ac:dyDescent="0.25">
      <c r="A2437" t="s">
        <v>17372</v>
      </c>
      <c r="B2437" s="7" t="s">
        <v>17150</v>
      </c>
      <c r="C2437" t="s">
        <v>21856</v>
      </c>
      <c r="D2437" t="s">
        <v>17392</v>
      </c>
      <c r="E2437" t="s">
        <v>35</v>
      </c>
      <c r="F2437" t="s">
        <v>17300</v>
      </c>
      <c r="G2437" t="s">
        <v>17336</v>
      </c>
      <c r="H2437" t="s">
        <v>1837</v>
      </c>
      <c r="I2437" t="s">
        <v>23930</v>
      </c>
    </row>
    <row r="2438" spans="1:9" hidden="1" x14ac:dyDescent="0.25">
      <c r="A2438" t="s">
        <v>17373</v>
      </c>
      <c r="B2438" s="7" t="s">
        <v>14063</v>
      </c>
      <c r="C2438" t="s">
        <v>21857</v>
      </c>
      <c r="D2438" t="s">
        <v>17392</v>
      </c>
      <c r="E2438" t="s">
        <v>35</v>
      </c>
      <c r="F2438" t="s">
        <v>17300</v>
      </c>
      <c r="G2438" t="s">
        <v>17336</v>
      </c>
      <c r="H2438" t="s">
        <v>1837</v>
      </c>
      <c r="I2438" t="s">
        <v>23930</v>
      </c>
    </row>
    <row r="2439" spans="1:9" x14ac:dyDescent="0.25">
      <c r="A2439" t="s">
        <v>17370</v>
      </c>
      <c r="B2439" s="7" t="s">
        <v>13341</v>
      </c>
      <c r="C2439" t="s">
        <v>21858</v>
      </c>
      <c r="D2439" t="s">
        <v>17393</v>
      </c>
      <c r="E2439" t="s">
        <v>35</v>
      </c>
      <c r="F2439" t="s">
        <v>17300</v>
      </c>
      <c r="G2439" t="s">
        <v>17336</v>
      </c>
      <c r="H2439" t="s">
        <v>1837</v>
      </c>
      <c r="I2439" t="s">
        <v>23929</v>
      </c>
    </row>
    <row r="2440" spans="1:9" x14ac:dyDescent="0.25">
      <c r="A2440" t="s">
        <v>11519</v>
      </c>
      <c r="B2440" s="7" t="s">
        <v>12081</v>
      </c>
      <c r="C2440" t="s">
        <v>21859</v>
      </c>
      <c r="D2440" t="s">
        <v>17393</v>
      </c>
      <c r="E2440" t="s">
        <v>35</v>
      </c>
      <c r="F2440" t="s">
        <v>17300</v>
      </c>
      <c r="G2440" t="s">
        <v>17336</v>
      </c>
      <c r="H2440" t="s">
        <v>1837</v>
      </c>
      <c r="I2440" t="s">
        <v>23929</v>
      </c>
    </row>
    <row r="2441" spans="1:9" x14ac:dyDescent="0.25">
      <c r="A2441" t="s">
        <v>17371</v>
      </c>
      <c r="B2441" s="7" t="s">
        <v>16145</v>
      </c>
      <c r="C2441" t="s">
        <v>21860</v>
      </c>
      <c r="E2441" t="s">
        <v>35</v>
      </c>
      <c r="F2441" t="s">
        <v>17300</v>
      </c>
      <c r="G2441" t="s">
        <v>17336</v>
      </c>
      <c r="H2441" t="s">
        <v>1837</v>
      </c>
      <c r="I2441" t="s">
        <v>23929</v>
      </c>
    </row>
    <row r="2442" spans="1:9" x14ac:dyDescent="0.25">
      <c r="A2442" t="s">
        <v>17371</v>
      </c>
      <c r="B2442" s="7" t="s">
        <v>16139</v>
      </c>
      <c r="C2442" t="s">
        <v>21861</v>
      </c>
      <c r="D2442" t="s">
        <v>17394</v>
      </c>
      <c r="E2442" t="s">
        <v>35</v>
      </c>
      <c r="F2442" t="s">
        <v>17343</v>
      </c>
      <c r="G2442" t="s">
        <v>17336</v>
      </c>
      <c r="H2442" t="s">
        <v>1837</v>
      </c>
      <c r="I2442" t="s">
        <v>23929</v>
      </c>
    </row>
    <row r="2443" spans="1:9" x14ac:dyDescent="0.25">
      <c r="A2443" t="s">
        <v>11519</v>
      </c>
      <c r="B2443" s="7" t="s">
        <v>12058</v>
      </c>
      <c r="C2443" t="s">
        <v>21862</v>
      </c>
      <c r="D2443" t="s">
        <v>17379</v>
      </c>
      <c r="E2443" t="s">
        <v>35</v>
      </c>
      <c r="F2443" t="s">
        <v>17300</v>
      </c>
      <c r="G2443" t="s">
        <v>17336</v>
      </c>
      <c r="H2443" t="s">
        <v>1837</v>
      </c>
      <c r="I2443" t="s">
        <v>23929</v>
      </c>
    </row>
    <row r="2444" spans="1:9" x14ac:dyDescent="0.25">
      <c r="A2444" t="s">
        <v>8139</v>
      </c>
      <c r="B2444" s="7" t="s">
        <v>15756</v>
      </c>
      <c r="C2444" t="s">
        <v>21863</v>
      </c>
      <c r="D2444" t="s">
        <v>17394</v>
      </c>
      <c r="E2444" t="s">
        <v>35</v>
      </c>
      <c r="F2444" t="s">
        <v>17343</v>
      </c>
      <c r="G2444" t="s">
        <v>17336</v>
      </c>
      <c r="H2444" t="s">
        <v>1837</v>
      </c>
      <c r="I2444" t="s">
        <v>23929</v>
      </c>
    </row>
    <row r="2445" spans="1:9" hidden="1" x14ac:dyDescent="0.25">
      <c r="A2445" t="s">
        <v>17390</v>
      </c>
      <c r="B2445" s="7" t="s">
        <v>10165</v>
      </c>
      <c r="C2445" t="s">
        <v>21864</v>
      </c>
      <c r="D2445" t="s">
        <v>17394</v>
      </c>
      <c r="E2445" t="s">
        <v>35</v>
      </c>
      <c r="F2445" t="s">
        <v>17343</v>
      </c>
      <c r="G2445" t="s">
        <v>17336</v>
      </c>
      <c r="H2445" t="s">
        <v>1837</v>
      </c>
      <c r="I2445" t="s">
        <v>23930</v>
      </c>
    </row>
    <row r="2446" spans="1:9" hidden="1" x14ac:dyDescent="0.25">
      <c r="A2446" t="s">
        <v>17370</v>
      </c>
      <c r="B2446" s="7" t="s">
        <v>13332</v>
      </c>
      <c r="C2446" t="s">
        <v>21865</v>
      </c>
      <c r="D2446" t="s">
        <v>17394</v>
      </c>
      <c r="E2446" t="s">
        <v>35</v>
      </c>
      <c r="F2446" t="s">
        <v>17343</v>
      </c>
      <c r="G2446" t="s">
        <v>17336</v>
      </c>
      <c r="H2446" t="s">
        <v>1837</v>
      </c>
      <c r="I2446" t="s">
        <v>23930</v>
      </c>
    </row>
    <row r="2447" spans="1:9" hidden="1" x14ac:dyDescent="0.25">
      <c r="A2447" t="s">
        <v>10280</v>
      </c>
      <c r="B2447" s="7" t="s">
        <v>10287</v>
      </c>
      <c r="C2447" t="s">
        <v>21866</v>
      </c>
      <c r="E2447" t="s">
        <v>35</v>
      </c>
      <c r="F2447" t="s">
        <v>17300</v>
      </c>
      <c r="G2447" t="s">
        <v>17336</v>
      </c>
      <c r="H2447" t="s">
        <v>1837</v>
      </c>
      <c r="I2447" t="s">
        <v>23930</v>
      </c>
    </row>
    <row r="2448" spans="1:9" hidden="1" x14ac:dyDescent="0.25">
      <c r="A2448" t="s">
        <v>17373</v>
      </c>
      <c r="B2448" s="7" t="s">
        <v>13755</v>
      </c>
      <c r="C2448" t="s">
        <v>21867</v>
      </c>
      <c r="E2448" t="s">
        <v>35</v>
      </c>
      <c r="F2448" t="s">
        <v>17300</v>
      </c>
      <c r="G2448" t="s">
        <v>17336</v>
      </c>
      <c r="H2448" t="s">
        <v>1837</v>
      </c>
      <c r="I2448" t="s">
        <v>23930</v>
      </c>
    </row>
    <row r="2449" spans="1:9" x14ac:dyDescent="0.25">
      <c r="A2449" t="s">
        <v>11519</v>
      </c>
      <c r="B2449" s="7" t="s">
        <v>11637</v>
      </c>
      <c r="C2449" t="s">
        <v>21868</v>
      </c>
      <c r="E2449" t="s">
        <v>35</v>
      </c>
      <c r="F2449" t="s">
        <v>17300</v>
      </c>
      <c r="G2449" t="s">
        <v>17336</v>
      </c>
      <c r="H2449" t="s">
        <v>1837</v>
      </c>
      <c r="I2449" t="s">
        <v>23929</v>
      </c>
    </row>
    <row r="2450" spans="1:9" x14ac:dyDescent="0.25">
      <c r="A2450" t="s">
        <v>8139</v>
      </c>
      <c r="B2450" s="7" t="s">
        <v>15768</v>
      </c>
      <c r="C2450" t="s">
        <v>21869</v>
      </c>
      <c r="E2450" t="s">
        <v>35</v>
      </c>
      <c r="F2450" t="s">
        <v>17343</v>
      </c>
      <c r="G2450" t="s">
        <v>17336</v>
      </c>
      <c r="H2450" t="s">
        <v>1837</v>
      </c>
      <c r="I2450" t="s">
        <v>23929</v>
      </c>
    </row>
    <row r="2451" spans="1:9" hidden="1" x14ac:dyDescent="0.25">
      <c r="A2451" t="s">
        <v>17370</v>
      </c>
      <c r="B2451" s="7" t="s">
        <v>13375</v>
      </c>
      <c r="C2451" t="s">
        <v>21870</v>
      </c>
      <c r="E2451" t="s">
        <v>35</v>
      </c>
      <c r="F2451" t="s">
        <v>17300</v>
      </c>
      <c r="G2451" t="s">
        <v>17336</v>
      </c>
      <c r="H2451" t="s">
        <v>1837</v>
      </c>
      <c r="I2451" t="s">
        <v>23930</v>
      </c>
    </row>
    <row r="2452" spans="1:9" hidden="1" x14ac:dyDescent="0.25">
      <c r="A2452" t="s">
        <v>16322</v>
      </c>
      <c r="B2452" s="7" t="s">
        <v>16584</v>
      </c>
      <c r="C2452" t="s">
        <v>21871</v>
      </c>
      <c r="E2452" t="s">
        <v>35</v>
      </c>
      <c r="F2452" t="s">
        <v>17300</v>
      </c>
      <c r="G2452" t="s">
        <v>17336</v>
      </c>
      <c r="H2452" t="s">
        <v>1837</v>
      </c>
      <c r="I2452" t="s">
        <v>23930</v>
      </c>
    </row>
    <row r="2453" spans="1:9" x14ac:dyDescent="0.25">
      <c r="A2453" t="s">
        <v>8139</v>
      </c>
      <c r="B2453" s="7" t="s">
        <v>15688</v>
      </c>
      <c r="C2453" t="s">
        <v>21872</v>
      </c>
      <c r="D2453" t="s">
        <v>17395</v>
      </c>
      <c r="E2453" t="s">
        <v>35</v>
      </c>
      <c r="F2453" t="s">
        <v>17300</v>
      </c>
      <c r="G2453" t="s">
        <v>17336</v>
      </c>
      <c r="H2453" t="s">
        <v>1837</v>
      </c>
      <c r="I2453" t="s">
        <v>23929</v>
      </c>
    </row>
    <row r="2454" spans="1:9" hidden="1" x14ac:dyDescent="0.25">
      <c r="A2454" t="s">
        <v>17370</v>
      </c>
      <c r="B2454" s="7" t="s">
        <v>13241</v>
      </c>
      <c r="C2454" t="s">
        <v>21873</v>
      </c>
      <c r="D2454" t="s">
        <v>17395</v>
      </c>
      <c r="E2454" t="s">
        <v>35</v>
      </c>
      <c r="F2454" t="s">
        <v>17300</v>
      </c>
      <c r="G2454" t="s">
        <v>17336</v>
      </c>
      <c r="H2454" t="s">
        <v>1837</v>
      </c>
      <c r="I2454" t="s">
        <v>23930</v>
      </c>
    </row>
    <row r="2455" spans="1:9" x14ac:dyDescent="0.25">
      <c r="A2455" t="s">
        <v>17371</v>
      </c>
      <c r="B2455" s="7" t="s">
        <v>1161</v>
      </c>
      <c r="C2455" t="s">
        <v>21874</v>
      </c>
      <c r="D2455" t="s">
        <v>17396</v>
      </c>
      <c r="E2455" t="s">
        <v>35</v>
      </c>
      <c r="F2455" t="s">
        <v>17300</v>
      </c>
      <c r="G2455" t="s">
        <v>17336</v>
      </c>
      <c r="H2455" t="s">
        <v>1837</v>
      </c>
      <c r="I2455" t="s">
        <v>23929</v>
      </c>
    </row>
    <row r="2456" spans="1:9" x14ac:dyDescent="0.25">
      <c r="A2456" t="s">
        <v>11519</v>
      </c>
      <c r="B2456" s="7" t="s">
        <v>11884</v>
      </c>
      <c r="C2456" t="s">
        <v>21875</v>
      </c>
      <c r="E2456" t="s">
        <v>35</v>
      </c>
      <c r="F2456" t="s">
        <v>17300</v>
      </c>
      <c r="G2456" t="s">
        <v>17336</v>
      </c>
      <c r="H2456" t="s">
        <v>1837</v>
      </c>
      <c r="I2456" t="s">
        <v>23929</v>
      </c>
    </row>
    <row r="2457" spans="1:9" hidden="1" x14ac:dyDescent="0.25">
      <c r="A2457" t="s">
        <v>17373</v>
      </c>
      <c r="B2457" s="7" t="s">
        <v>13780</v>
      </c>
      <c r="C2457" t="s">
        <v>21876</v>
      </c>
      <c r="D2457" t="s">
        <v>17397</v>
      </c>
      <c r="E2457" t="s">
        <v>35</v>
      </c>
      <c r="F2457" t="s">
        <v>17300</v>
      </c>
      <c r="G2457" t="s">
        <v>17336</v>
      </c>
      <c r="H2457" t="s">
        <v>1837</v>
      </c>
      <c r="I2457" t="s">
        <v>23930</v>
      </c>
    </row>
    <row r="2458" spans="1:9" x14ac:dyDescent="0.25">
      <c r="A2458" t="s">
        <v>17372</v>
      </c>
      <c r="B2458" s="7" t="s">
        <v>16983</v>
      </c>
      <c r="C2458" t="s">
        <v>21877</v>
      </c>
      <c r="E2458" t="s">
        <v>35</v>
      </c>
      <c r="F2458" t="s">
        <v>17300</v>
      </c>
      <c r="G2458" t="s">
        <v>17336</v>
      </c>
      <c r="H2458" t="s">
        <v>1837</v>
      </c>
      <c r="I2458" t="s">
        <v>23929</v>
      </c>
    </row>
    <row r="2459" spans="1:9" hidden="1" x14ac:dyDescent="0.25">
      <c r="A2459" t="s">
        <v>17372</v>
      </c>
      <c r="B2459" s="7" t="s">
        <v>17225</v>
      </c>
      <c r="C2459" t="s">
        <v>21878</v>
      </c>
      <c r="D2459" t="s">
        <v>17398</v>
      </c>
      <c r="E2459" t="s">
        <v>35</v>
      </c>
      <c r="F2459" t="s">
        <v>17300</v>
      </c>
      <c r="G2459" t="s">
        <v>17336</v>
      </c>
      <c r="H2459" t="s">
        <v>1837</v>
      </c>
      <c r="I2459" t="s">
        <v>23930</v>
      </c>
    </row>
    <row r="2460" spans="1:9" x14ac:dyDescent="0.25">
      <c r="A2460" t="s">
        <v>17373</v>
      </c>
      <c r="B2460" s="7" t="s">
        <v>13843</v>
      </c>
      <c r="C2460" t="s">
        <v>21879</v>
      </c>
      <c r="D2460" t="s">
        <v>17398</v>
      </c>
      <c r="E2460" t="s">
        <v>35</v>
      </c>
      <c r="F2460" t="s">
        <v>17300</v>
      </c>
      <c r="G2460" t="s">
        <v>17336</v>
      </c>
      <c r="H2460" t="s">
        <v>1837</v>
      </c>
      <c r="I2460" t="s">
        <v>23929</v>
      </c>
    </row>
    <row r="2461" spans="1:9" hidden="1" x14ac:dyDescent="0.25">
      <c r="A2461" t="s">
        <v>11519</v>
      </c>
      <c r="B2461" s="7" t="s">
        <v>12202</v>
      </c>
      <c r="C2461" t="s">
        <v>21880</v>
      </c>
      <c r="D2461" t="s">
        <v>17398</v>
      </c>
      <c r="E2461" t="s">
        <v>35</v>
      </c>
      <c r="F2461" t="s">
        <v>17300</v>
      </c>
      <c r="G2461" t="s">
        <v>17336</v>
      </c>
      <c r="H2461" t="s">
        <v>1837</v>
      </c>
      <c r="I2461" t="s">
        <v>23930</v>
      </c>
    </row>
    <row r="2462" spans="1:9" hidden="1" x14ac:dyDescent="0.25">
      <c r="A2462" t="s">
        <v>17373</v>
      </c>
      <c r="B2462" s="7" t="s">
        <v>13784</v>
      </c>
      <c r="C2462" t="s">
        <v>21881</v>
      </c>
      <c r="D2462" t="s">
        <v>17399</v>
      </c>
      <c r="E2462" t="s">
        <v>35</v>
      </c>
      <c r="F2462" t="s">
        <v>17300</v>
      </c>
      <c r="G2462" t="s">
        <v>17336</v>
      </c>
      <c r="H2462" t="s">
        <v>1837</v>
      </c>
      <c r="I2462" t="s">
        <v>23930</v>
      </c>
    </row>
    <row r="2463" spans="1:9" x14ac:dyDescent="0.25">
      <c r="A2463" t="s">
        <v>11519</v>
      </c>
      <c r="B2463" s="7" t="s">
        <v>11889</v>
      </c>
      <c r="C2463" t="s">
        <v>21882</v>
      </c>
      <c r="E2463" t="s">
        <v>35</v>
      </c>
      <c r="F2463" t="s">
        <v>17300</v>
      </c>
      <c r="G2463" t="s">
        <v>17336</v>
      </c>
      <c r="H2463" t="s">
        <v>1837</v>
      </c>
      <c r="I2463" t="s">
        <v>23929</v>
      </c>
    </row>
    <row r="2464" spans="1:9" hidden="1" x14ac:dyDescent="0.25">
      <c r="A2464" t="s">
        <v>14589</v>
      </c>
      <c r="B2464" s="7" t="s">
        <v>14638</v>
      </c>
      <c r="C2464" t="s">
        <v>21883</v>
      </c>
      <c r="E2464" t="s">
        <v>35</v>
      </c>
      <c r="F2464" t="s">
        <v>17300</v>
      </c>
      <c r="G2464" t="s">
        <v>17336</v>
      </c>
      <c r="H2464" t="s">
        <v>1837</v>
      </c>
      <c r="I2464" t="s">
        <v>23930</v>
      </c>
    </row>
    <row r="2465" spans="1:9" x14ac:dyDescent="0.25">
      <c r="A2465" t="s">
        <v>17372</v>
      </c>
      <c r="B2465" s="7" t="s">
        <v>17161</v>
      </c>
      <c r="C2465" t="s">
        <v>21884</v>
      </c>
      <c r="D2465" t="s">
        <v>17400</v>
      </c>
      <c r="E2465" t="s">
        <v>35</v>
      </c>
      <c r="F2465" t="s">
        <v>17300</v>
      </c>
      <c r="G2465" t="s">
        <v>17336</v>
      </c>
      <c r="H2465" t="s">
        <v>1837</v>
      </c>
      <c r="I2465" t="s">
        <v>23929</v>
      </c>
    </row>
    <row r="2466" spans="1:9" hidden="1" x14ac:dyDescent="0.25">
      <c r="A2466" t="s">
        <v>17373</v>
      </c>
      <c r="B2466" s="7" t="s">
        <v>14076</v>
      </c>
      <c r="C2466" t="s">
        <v>21885</v>
      </c>
      <c r="E2466" t="s">
        <v>35</v>
      </c>
      <c r="F2466" t="s">
        <v>17300</v>
      </c>
      <c r="G2466" t="s">
        <v>17336</v>
      </c>
      <c r="H2466" t="s">
        <v>1837</v>
      </c>
      <c r="I2466" t="s">
        <v>23930</v>
      </c>
    </row>
    <row r="2467" spans="1:9" hidden="1" x14ac:dyDescent="0.25">
      <c r="A2467" t="s">
        <v>17371</v>
      </c>
      <c r="B2467" s="7" t="s">
        <v>16158</v>
      </c>
      <c r="C2467" t="s">
        <v>21886</v>
      </c>
      <c r="E2467" t="s">
        <v>35</v>
      </c>
      <c r="F2467" t="s">
        <v>17300</v>
      </c>
      <c r="G2467" t="s">
        <v>17336</v>
      </c>
      <c r="H2467" t="s">
        <v>1837</v>
      </c>
      <c r="I2467" t="s">
        <v>23930</v>
      </c>
    </row>
    <row r="2468" spans="1:9" hidden="1" x14ac:dyDescent="0.25">
      <c r="A2468" t="s">
        <v>17373</v>
      </c>
      <c r="B2468" s="7" t="s">
        <v>14078</v>
      </c>
      <c r="C2468" t="s">
        <v>21887</v>
      </c>
      <c r="D2468" t="s">
        <v>14079</v>
      </c>
      <c r="E2468" t="s">
        <v>35</v>
      </c>
      <c r="F2468" t="s">
        <v>17300</v>
      </c>
      <c r="G2468" t="s">
        <v>17336</v>
      </c>
      <c r="H2468" t="s">
        <v>1837</v>
      </c>
      <c r="I2468" t="s">
        <v>23930</v>
      </c>
    </row>
    <row r="2469" spans="1:9" hidden="1" x14ac:dyDescent="0.25">
      <c r="A2469" t="s">
        <v>11519</v>
      </c>
      <c r="B2469" s="7" t="s">
        <v>12099</v>
      </c>
      <c r="C2469" t="s">
        <v>21888</v>
      </c>
      <c r="D2469" t="s">
        <v>12100</v>
      </c>
      <c r="E2469" t="s">
        <v>35</v>
      </c>
      <c r="F2469" t="s">
        <v>17300</v>
      </c>
      <c r="G2469" t="s">
        <v>17336</v>
      </c>
      <c r="H2469" t="s">
        <v>1837</v>
      </c>
      <c r="I2469" t="s">
        <v>23930</v>
      </c>
    </row>
    <row r="2470" spans="1:9" hidden="1" x14ac:dyDescent="0.25">
      <c r="A2470" t="s">
        <v>17372</v>
      </c>
      <c r="B2470" s="7" t="s">
        <v>16990</v>
      </c>
      <c r="C2470" t="s">
        <v>21889</v>
      </c>
      <c r="D2470" t="s">
        <v>17401</v>
      </c>
      <c r="E2470" t="s">
        <v>35</v>
      </c>
      <c r="F2470" t="s">
        <v>17300</v>
      </c>
      <c r="G2470" t="s">
        <v>17336</v>
      </c>
      <c r="H2470" t="s">
        <v>1837</v>
      </c>
      <c r="I2470" t="s">
        <v>23930</v>
      </c>
    </row>
    <row r="2471" spans="1:9" hidden="1" x14ac:dyDescent="0.25">
      <c r="A2471" t="s">
        <v>17373</v>
      </c>
      <c r="B2471" s="7" t="s">
        <v>13791</v>
      </c>
      <c r="C2471" t="s">
        <v>21890</v>
      </c>
      <c r="D2471" t="s">
        <v>17402</v>
      </c>
      <c r="E2471" t="s">
        <v>35</v>
      </c>
      <c r="F2471" t="s">
        <v>17300</v>
      </c>
      <c r="G2471" t="s">
        <v>17336</v>
      </c>
      <c r="H2471" t="s">
        <v>1837</v>
      </c>
      <c r="I2471" t="s">
        <v>23930</v>
      </c>
    </row>
    <row r="2472" spans="1:9" x14ac:dyDescent="0.25">
      <c r="A2472" t="s">
        <v>17373</v>
      </c>
      <c r="B2472" s="7" t="s">
        <v>13805</v>
      </c>
      <c r="C2472" t="s">
        <v>21891</v>
      </c>
      <c r="D2472" t="s">
        <v>17403</v>
      </c>
      <c r="E2472" t="s">
        <v>35</v>
      </c>
      <c r="F2472" t="s">
        <v>17300</v>
      </c>
      <c r="G2472" t="s">
        <v>17336</v>
      </c>
      <c r="H2472" t="s">
        <v>1837</v>
      </c>
      <c r="I2472" t="s">
        <v>23929</v>
      </c>
    </row>
    <row r="2473" spans="1:9" x14ac:dyDescent="0.25">
      <c r="A2473" t="s">
        <v>17372</v>
      </c>
      <c r="B2473" s="7" t="s">
        <v>17006</v>
      </c>
      <c r="C2473" t="s">
        <v>21892</v>
      </c>
      <c r="D2473" t="s">
        <v>17404</v>
      </c>
      <c r="E2473" t="s">
        <v>35</v>
      </c>
      <c r="F2473" t="s">
        <v>17300</v>
      </c>
      <c r="G2473" t="s">
        <v>17336</v>
      </c>
      <c r="H2473" t="s">
        <v>1837</v>
      </c>
      <c r="I2473" t="s">
        <v>23929</v>
      </c>
    </row>
    <row r="2474" spans="1:9" hidden="1" x14ac:dyDescent="0.25">
      <c r="A2474" t="s">
        <v>17371</v>
      </c>
      <c r="B2474" s="7" t="s">
        <v>16166</v>
      </c>
      <c r="C2474" t="s">
        <v>21893</v>
      </c>
      <c r="D2474" t="s">
        <v>13356</v>
      </c>
      <c r="E2474" t="s">
        <v>35</v>
      </c>
      <c r="F2474" t="s">
        <v>17300</v>
      </c>
      <c r="G2474" t="s">
        <v>17336</v>
      </c>
      <c r="H2474" t="s">
        <v>1837</v>
      </c>
      <c r="I2474" t="s">
        <v>23930</v>
      </c>
    </row>
    <row r="2475" spans="1:9" x14ac:dyDescent="0.25">
      <c r="A2475" t="s">
        <v>17370</v>
      </c>
      <c r="B2475" s="7" t="s">
        <v>13355</v>
      </c>
      <c r="C2475" t="s">
        <v>21894</v>
      </c>
      <c r="D2475" t="s">
        <v>13356</v>
      </c>
      <c r="E2475" t="s">
        <v>35</v>
      </c>
      <c r="F2475" t="s">
        <v>17300</v>
      </c>
      <c r="G2475" t="s">
        <v>17336</v>
      </c>
      <c r="H2475" t="s">
        <v>1837</v>
      </c>
      <c r="I2475" t="s">
        <v>23929</v>
      </c>
    </row>
    <row r="2476" spans="1:9" hidden="1" x14ac:dyDescent="0.25">
      <c r="A2476" t="s">
        <v>11519</v>
      </c>
      <c r="B2476" s="7" t="s">
        <v>12119</v>
      </c>
      <c r="C2476" t="s">
        <v>21895</v>
      </c>
      <c r="D2476" t="s">
        <v>13356</v>
      </c>
      <c r="E2476" t="s">
        <v>35</v>
      </c>
      <c r="F2476" t="s">
        <v>17300</v>
      </c>
      <c r="G2476" t="s">
        <v>17336</v>
      </c>
      <c r="H2476" t="s">
        <v>1837</v>
      </c>
      <c r="I2476" t="s">
        <v>23930</v>
      </c>
    </row>
    <row r="2477" spans="1:9" hidden="1" x14ac:dyDescent="0.25">
      <c r="A2477" t="s">
        <v>14589</v>
      </c>
      <c r="B2477" s="7" t="s">
        <v>14613</v>
      </c>
      <c r="C2477" t="s">
        <v>21896</v>
      </c>
      <c r="E2477" t="s">
        <v>35</v>
      </c>
      <c r="F2477" t="s">
        <v>17300</v>
      </c>
      <c r="G2477" t="s">
        <v>17336</v>
      </c>
      <c r="H2477" t="s">
        <v>1837</v>
      </c>
      <c r="I2477" t="s">
        <v>23930</v>
      </c>
    </row>
    <row r="2478" spans="1:9" x14ac:dyDescent="0.25">
      <c r="A2478" t="s">
        <v>11519</v>
      </c>
      <c r="B2478" s="7" t="s">
        <v>12126</v>
      </c>
      <c r="C2478" t="s">
        <v>21897</v>
      </c>
      <c r="E2478" t="s">
        <v>35</v>
      </c>
      <c r="F2478" t="s">
        <v>17300</v>
      </c>
      <c r="G2478" t="s">
        <v>17336</v>
      </c>
      <c r="H2478" t="s">
        <v>1837</v>
      </c>
      <c r="I2478" t="s">
        <v>23929</v>
      </c>
    </row>
    <row r="2479" spans="1:9" hidden="1" x14ac:dyDescent="0.25">
      <c r="A2479" t="s">
        <v>17371</v>
      </c>
      <c r="B2479" s="7" t="s">
        <v>16170</v>
      </c>
      <c r="C2479" t="s">
        <v>21898</v>
      </c>
      <c r="D2479" t="s">
        <v>17405</v>
      </c>
      <c r="E2479" t="s">
        <v>35</v>
      </c>
      <c r="F2479" t="s">
        <v>17300</v>
      </c>
      <c r="G2479" t="s">
        <v>17336</v>
      </c>
      <c r="H2479" t="s">
        <v>1837</v>
      </c>
      <c r="I2479" t="s">
        <v>23930</v>
      </c>
    </row>
    <row r="2480" spans="1:9" hidden="1" x14ac:dyDescent="0.25">
      <c r="A2480" t="s">
        <v>17372</v>
      </c>
      <c r="B2480" s="7" t="s">
        <v>17175</v>
      </c>
      <c r="C2480" t="s">
        <v>21899</v>
      </c>
      <c r="D2480" t="s">
        <v>17405</v>
      </c>
      <c r="E2480" t="s">
        <v>35</v>
      </c>
      <c r="F2480" t="s">
        <v>17300</v>
      </c>
      <c r="G2480" t="s">
        <v>17336</v>
      </c>
      <c r="H2480" t="s">
        <v>1837</v>
      </c>
      <c r="I2480" t="s">
        <v>23930</v>
      </c>
    </row>
    <row r="2481" spans="1:9" x14ac:dyDescent="0.25">
      <c r="A2481" t="s">
        <v>17371</v>
      </c>
      <c r="B2481" s="7" t="s">
        <v>16175</v>
      </c>
      <c r="C2481" t="s">
        <v>21900</v>
      </c>
      <c r="D2481" t="s">
        <v>16176</v>
      </c>
      <c r="E2481" t="s">
        <v>35</v>
      </c>
      <c r="F2481" t="s">
        <v>17300</v>
      </c>
      <c r="G2481" t="s">
        <v>17336</v>
      </c>
      <c r="H2481" t="s">
        <v>1837</v>
      </c>
      <c r="I2481" t="s">
        <v>23929</v>
      </c>
    </row>
    <row r="2482" spans="1:9" x14ac:dyDescent="0.25">
      <c r="A2482" t="s">
        <v>17372</v>
      </c>
      <c r="B2482" s="7" t="s">
        <v>17182</v>
      </c>
      <c r="C2482" t="s">
        <v>21901</v>
      </c>
      <c r="D2482" t="s">
        <v>16176</v>
      </c>
      <c r="E2482" t="s">
        <v>35</v>
      </c>
      <c r="F2482" t="s">
        <v>17300</v>
      </c>
      <c r="G2482" t="s">
        <v>17336</v>
      </c>
      <c r="H2482" t="s">
        <v>1837</v>
      </c>
      <c r="I2482" t="s">
        <v>23929</v>
      </c>
    </row>
    <row r="2483" spans="1:9" x14ac:dyDescent="0.25">
      <c r="A2483" t="s">
        <v>10409</v>
      </c>
      <c r="B2483" s="7" t="s">
        <v>10411</v>
      </c>
      <c r="C2483" t="s">
        <v>21902</v>
      </c>
      <c r="D2483" t="s">
        <v>17406</v>
      </c>
      <c r="E2483" t="s">
        <v>35</v>
      </c>
      <c r="F2483" t="s">
        <v>17300</v>
      </c>
      <c r="G2483" t="s">
        <v>17336</v>
      </c>
      <c r="H2483" t="s">
        <v>1837</v>
      </c>
      <c r="I2483" t="s">
        <v>23929</v>
      </c>
    </row>
    <row r="2484" spans="1:9" x14ac:dyDescent="0.25">
      <c r="A2484" t="s">
        <v>17373</v>
      </c>
      <c r="B2484" s="7" t="s">
        <v>14138</v>
      </c>
      <c r="C2484" t="s">
        <v>21903</v>
      </c>
      <c r="D2484" t="s">
        <v>17407</v>
      </c>
      <c r="E2484" t="s">
        <v>35</v>
      </c>
      <c r="F2484" t="s">
        <v>17300</v>
      </c>
      <c r="G2484" t="s">
        <v>17336</v>
      </c>
      <c r="H2484" t="s">
        <v>1837</v>
      </c>
      <c r="I2484" t="s">
        <v>23929</v>
      </c>
    </row>
    <row r="2485" spans="1:9" x14ac:dyDescent="0.25">
      <c r="A2485" t="s">
        <v>8139</v>
      </c>
      <c r="B2485" s="7" t="s">
        <v>15789</v>
      </c>
      <c r="C2485" t="s">
        <v>21904</v>
      </c>
      <c r="D2485" t="s">
        <v>17406</v>
      </c>
      <c r="E2485" t="s">
        <v>35</v>
      </c>
      <c r="F2485" t="s">
        <v>17300</v>
      </c>
      <c r="G2485" t="s">
        <v>17336</v>
      </c>
      <c r="H2485" t="s">
        <v>1837</v>
      </c>
      <c r="I2485" t="s">
        <v>23929</v>
      </c>
    </row>
    <row r="2486" spans="1:9" x14ac:dyDescent="0.25">
      <c r="A2486" t="s">
        <v>17390</v>
      </c>
      <c r="B2486" s="7" t="s">
        <v>10016</v>
      </c>
      <c r="C2486" t="s">
        <v>21905</v>
      </c>
      <c r="D2486" t="s">
        <v>17406</v>
      </c>
      <c r="E2486" t="s">
        <v>35</v>
      </c>
      <c r="F2486" t="s">
        <v>17300</v>
      </c>
      <c r="G2486" t="s">
        <v>17336</v>
      </c>
      <c r="H2486" t="s">
        <v>1837</v>
      </c>
      <c r="I2486" t="s">
        <v>23929</v>
      </c>
    </row>
    <row r="2487" spans="1:9" x14ac:dyDescent="0.25">
      <c r="A2487" t="s">
        <v>17371</v>
      </c>
      <c r="B2487" s="7" t="s">
        <v>16127</v>
      </c>
      <c r="C2487" t="s">
        <v>21906</v>
      </c>
      <c r="D2487" t="s">
        <v>12035</v>
      </c>
      <c r="E2487" t="s">
        <v>35</v>
      </c>
      <c r="F2487" t="s">
        <v>17300</v>
      </c>
      <c r="G2487" t="s">
        <v>17336</v>
      </c>
      <c r="H2487" t="s">
        <v>1837</v>
      </c>
      <c r="I2487" t="s">
        <v>23929</v>
      </c>
    </row>
    <row r="2488" spans="1:9" x14ac:dyDescent="0.25">
      <c r="A2488" t="s">
        <v>11519</v>
      </c>
      <c r="B2488" s="7" t="s">
        <v>12034</v>
      </c>
      <c r="C2488" t="s">
        <v>21907</v>
      </c>
      <c r="D2488" t="s">
        <v>12035</v>
      </c>
      <c r="E2488" t="s">
        <v>35</v>
      </c>
      <c r="F2488" t="s">
        <v>17300</v>
      </c>
      <c r="G2488" t="s">
        <v>17336</v>
      </c>
      <c r="H2488" t="s">
        <v>1837</v>
      </c>
      <c r="I2488" t="s">
        <v>23929</v>
      </c>
    </row>
    <row r="2489" spans="1:9" hidden="1" x14ac:dyDescent="0.25">
      <c r="A2489" t="s">
        <v>17373</v>
      </c>
      <c r="B2489" s="7" t="s">
        <v>14058</v>
      </c>
      <c r="C2489" t="s">
        <v>21908</v>
      </c>
      <c r="D2489" t="s">
        <v>17408</v>
      </c>
      <c r="E2489" t="s">
        <v>35</v>
      </c>
      <c r="F2489" t="s">
        <v>17300</v>
      </c>
      <c r="G2489" t="s">
        <v>17336</v>
      </c>
      <c r="H2489" t="s">
        <v>1837</v>
      </c>
      <c r="I2489" t="s">
        <v>23930</v>
      </c>
    </row>
    <row r="2490" spans="1:9" x14ac:dyDescent="0.25">
      <c r="A2490" t="s">
        <v>17373</v>
      </c>
      <c r="B2490" s="7" t="s">
        <v>13842</v>
      </c>
      <c r="C2490" t="s">
        <v>21909</v>
      </c>
      <c r="D2490" t="s">
        <v>12199</v>
      </c>
      <c r="E2490" t="s">
        <v>35</v>
      </c>
      <c r="F2490" t="s">
        <v>17300</v>
      </c>
      <c r="G2490" t="s">
        <v>17336</v>
      </c>
      <c r="H2490" t="s">
        <v>1837</v>
      </c>
      <c r="I2490" t="s">
        <v>23929</v>
      </c>
    </row>
    <row r="2491" spans="1:9" x14ac:dyDescent="0.25">
      <c r="A2491" t="s">
        <v>17372</v>
      </c>
      <c r="B2491" s="7" t="s">
        <v>17224</v>
      </c>
      <c r="C2491" t="s">
        <v>21910</v>
      </c>
      <c r="D2491" t="s">
        <v>12199</v>
      </c>
      <c r="E2491" t="s">
        <v>35</v>
      </c>
      <c r="F2491" t="s">
        <v>17300</v>
      </c>
      <c r="G2491" t="s">
        <v>17336</v>
      </c>
      <c r="H2491" t="s">
        <v>1837</v>
      </c>
      <c r="I2491" t="s">
        <v>23929</v>
      </c>
    </row>
    <row r="2492" spans="1:9" x14ac:dyDescent="0.25">
      <c r="A2492" t="s">
        <v>11519</v>
      </c>
      <c r="B2492" s="7" t="s">
        <v>12198</v>
      </c>
      <c r="C2492" t="s">
        <v>21911</v>
      </c>
      <c r="D2492" t="s">
        <v>12199</v>
      </c>
      <c r="E2492" t="s">
        <v>35</v>
      </c>
      <c r="F2492" t="s">
        <v>17300</v>
      </c>
      <c r="G2492" t="s">
        <v>17336</v>
      </c>
      <c r="H2492" t="s">
        <v>1837</v>
      </c>
      <c r="I2492" t="s">
        <v>23929</v>
      </c>
    </row>
    <row r="2493" spans="1:9" x14ac:dyDescent="0.25">
      <c r="A2493" t="s">
        <v>17371</v>
      </c>
      <c r="B2493" s="7" t="s">
        <v>16178</v>
      </c>
      <c r="C2493" t="s">
        <v>21912</v>
      </c>
      <c r="D2493" t="s">
        <v>12199</v>
      </c>
      <c r="E2493" t="s">
        <v>35</v>
      </c>
      <c r="F2493" t="s">
        <v>17300</v>
      </c>
      <c r="G2493" t="s">
        <v>17336</v>
      </c>
      <c r="H2493" t="s">
        <v>1837</v>
      </c>
      <c r="I2493" t="s">
        <v>23929</v>
      </c>
    </row>
    <row r="2494" spans="1:9" x14ac:dyDescent="0.25">
      <c r="A2494" t="s">
        <v>17371</v>
      </c>
      <c r="B2494" s="7" t="s">
        <v>16112</v>
      </c>
      <c r="C2494" t="s">
        <v>21913</v>
      </c>
      <c r="D2494" t="s">
        <v>12145</v>
      </c>
      <c r="E2494" t="s">
        <v>35</v>
      </c>
      <c r="F2494" t="s">
        <v>17300</v>
      </c>
      <c r="G2494" t="s">
        <v>17336</v>
      </c>
      <c r="H2494" t="s">
        <v>1837</v>
      </c>
      <c r="I2494" t="s">
        <v>23929</v>
      </c>
    </row>
    <row r="2495" spans="1:9" x14ac:dyDescent="0.25">
      <c r="A2495" t="s">
        <v>11519</v>
      </c>
      <c r="B2495" s="7" t="s">
        <v>12144</v>
      </c>
      <c r="C2495" t="s">
        <v>21914</v>
      </c>
      <c r="D2495" t="s">
        <v>12145</v>
      </c>
      <c r="E2495" t="s">
        <v>35</v>
      </c>
      <c r="F2495" t="s">
        <v>17300</v>
      </c>
      <c r="G2495" t="s">
        <v>17336</v>
      </c>
      <c r="H2495" t="s">
        <v>1837</v>
      </c>
      <c r="I2495" t="s">
        <v>23929</v>
      </c>
    </row>
    <row r="2496" spans="1:9" x14ac:dyDescent="0.25">
      <c r="A2496" t="s">
        <v>17372</v>
      </c>
      <c r="B2496" s="7" t="s">
        <v>17116</v>
      </c>
      <c r="C2496" t="s">
        <v>21915</v>
      </c>
      <c r="D2496" t="s">
        <v>12145</v>
      </c>
      <c r="E2496" t="s">
        <v>35</v>
      </c>
      <c r="F2496" t="s">
        <v>17300</v>
      </c>
      <c r="G2496" t="s">
        <v>17336</v>
      </c>
      <c r="H2496" t="s">
        <v>1837</v>
      </c>
      <c r="I2496" t="s">
        <v>23929</v>
      </c>
    </row>
    <row r="2497" spans="1:9" x14ac:dyDescent="0.25">
      <c r="A2497" t="s">
        <v>17371</v>
      </c>
      <c r="B2497" s="7" t="s">
        <v>16163</v>
      </c>
      <c r="C2497" t="s">
        <v>21916</v>
      </c>
      <c r="D2497" t="s">
        <v>17409</v>
      </c>
      <c r="E2497" t="s">
        <v>35</v>
      </c>
      <c r="F2497" t="s">
        <v>17300</v>
      </c>
      <c r="G2497" t="s">
        <v>17336</v>
      </c>
      <c r="H2497" t="s">
        <v>1837</v>
      </c>
      <c r="I2497" t="s">
        <v>23929</v>
      </c>
    </row>
    <row r="2498" spans="1:9" hidden="1" x14ac:dyDescent="0.25">
      <c r="A2498" t="s">
        <v>17372</v>
      </c>
      <c r="B2498" s="7" t="s">
        <v>17170</v>
      </c>
      <c r="C2498" t="s">
        <v>21917</v>
      </c>
      <c r="D2498" t="s">
        <v>17409</v>
      </c>
      <c r="E2498" t="s">
        <v>35</v>
      </c>
      <c r="F2498" t="s">
        <v>17300</v>
      </c>
      <c r="G2498" t="s">
        <v>17336</v>
      </c>
      <c r="H2498" t="s">
        <v>1837</v>
      </c>
      <c r="I2498" t="s">
        <v>23930</v>
      </c>
    </row>
    <row r="2499" spans="1:9" x14ac:dyDescent="0.25">
      <c r="A2499" t="s">
        <v>17373</v>
      </c>
      <c r="B2499" s="7" t="s">
        <v>13676</v>
      </c>
      <c r="C2499" t="s">
        <v>21918</v>
      </c>
      <c r="D2499" t="s">
        <v>17410</v>
      </c>
      <c r="E2499" t="s">
        <v>35</v>
      </c>
      <c r="F2499" t="s">
        <v>17343</v>
      </c>
      <c r="G2499" t="s">
        <v>17336</v>
      </c>
      <c r="H2499" t="s">
        <v>1837</v>
      </c>
      <c r="I2499" t="s">
        <v>23929</v>
      </c>
    </row>
    <row r="2500" spans="1:9" hidden="1" x14ac:dyDescent="0.25">
      <c r="A2500" t="s">
        <v>17371</v>
      </c>
      <c r="B2500" s="7" t="s">
        <v>16187</v>
      </c>
      <c r="C2500" t="s">
        <v>21919</v>
      </c>
      <c r="D2500" t="s">
        <v>17410</v>
      </c>
      <c r="E2500" t="s">
        <v>35</v>
      </c>
      <c r="F2500" t="s">
        <v>17300</v>
      </c>
      <c r="G2500" t="s">
        <v>17336</v>
      </c>
      <c r="H2500" t="s">
        <v>1837</v>
      </c>
      <c r="I2500" t="s">
        <v>23930</v>
      </c>
    </row>
    <row r="2501" spans="1:9" x14ac:dyDescent="0.25">
      <c r="A2501" t="s">
        <v>17390</v>
      </c>
      <c r="B2501" s="7" t="s">
        <v>10018</v>
      </c>
      <c r="C2501" t="s">
        <v>21920</v>
      </c>
      <c r="D2501" t="s">
        <v>17411</v>
      </c>
      <c r="E2501" t="s">
        <v>35</v>
      </c>
      <c r="F2501" t="s">
        <v>17300</v>
      </c>
      <c r="G2501" t="s">
        <v>17336</v>
      </c>
      <c r="H2501" t="s">
        <v>1837</v>
      </c>
      <c r="I2501" t="s">
        <v>23929</v>
      </c>
    </row>
    <row r="2502" spans="1:9" x14ac:dyDescent="0.25">
      <c r="A2502" t="s">
        <v>17373</v>
      </c>
      <c r="B2502" s="7" t="s">
        <v>14136</v>
      </c>
      <c r="C2502" t="s">
        <v>21921</v>
      </c>
      <c r="D2502" t="s">
        <v>17411</v>
      </c>
      <c r="E2502" t="s">
        <v>35</v>
      </c>
      <c r="F2502" t="s">
        <v>17300</v>
      </c>
      <c r="G2502" t="s">
        <v>17336</v>
      </c>
      <c r="H2502" t="s">
        <v>1837</v>
      </c>
      <c r="I2502" t="s">
        <v>23929</v>
      </c>
    </row>
    <row r="2503" spans="1:9" x14ac:dyDescent="0.25">
      <c r="A2503" t="s">
        <v>8139</v>
      </c>
      <c r="B2503" s="7" t="s">
        <v>15787</v>
      </c>
      <c r="C2503" t="s">
        <v>21922</v>
      </c>
      <c r="D2503" t="s">
        <v>17412</v>
      </c>
      <c r="E2503" t="s">
        <v>35</v>
      </c>
      <c r="F2503" t="s">
        <v>17300</v>
      </c>
      <c r="G2503" t="s">
        <v>17336</v>
      </c>
      <c r="H2503" t="s">
        <v>1837</v>
      </c>
      <c r="I2503" t="s">
        <v>23929</v>
      </c>
    </row>
    <row r="2504" spans="1:9" x14ac:dyDescent="0.25">
      <c r="A2504" t="s">
        <v>17371</v>
      </c>
      <c r="B2504" s="7" t="s">
        <v>15886</v>
      </c>
      <c r="C2504" t="s">
        <v>21923</v>
      </c>
      <c r="D2504" t="s">
        <v>17413</v>
      </c>
      <c r="E2504" t="s">
        <v>35</v>
      </c>
      <c r="F2504" t="s">
        <v>17300</v>
      </c>
      <c r="G2504" t="s">
        <v>17336</v>
      </c>
      <c r="H2504" t="s">
        <v>1837</v>
      </c>
      <c r="I2504" t="s">
        <v>23929</v>
      </c>
    </row>
    <row r="2505" spans="1:9" hidden="1" x14ac:dyDescent="0.25">
      <c r="A2505" t="s">
        <v>14589</v>
      </c>
      <c r="B2505" s="7" t="s">
        <v>19118</v>
      </c>
      <c r="C2505" t="s">
        <v>21924</v>
      </c>
      <c r="E2505" t="s">
        <v>35</v>
      </c>
      <c r="F2505" t="s">
        <v>17300</v>
      </c>
      <c r="G2505" t="s">
        <v>17336</v>
      </c>
      <c r="H2505" t="e">
        <v>#N/A</v>
      </c>
      <c r="I2505" t="s">
        <v>23930</v>
      </c>
    </row>
    <row r="2506" spans="1:9" x14ac:dyDescent="0.25">
      <c r="A2506" t="s">
        <v>17371</v>
      </c>
      <c r="B2506" s="7" t="s">
        <v>15887</v>
      </c>
      <c r="C2506" t="s">
        <v>21925</v>
      </c>
      <c r="D2506" t="s">
        <v>17415</v>
      </c>
      <c r="E2506" t="s">
        <v>35</v>
      </c>
      <c r="F2506" t="s">
        <v>17300</v>
      </c>
      <c r="G2506" t="s">
        <v>17336</v>
      </c>
      <c r="H2506" t="s">
        <v>1837</v>
      </c>
      <c r="I2506" t="s">
        <v>23929</v>
      </c>
    </row>
    <row r="2507" spans="1:9" hidden="1" x14ac:dyDescent="0.25">
      <c r="A2507" t="s">
        <v>17372</v>
      </c>
      <c r="B2507" s="7" t="s">
        <v>17221</v>
      </c>
      <c r="C2507" t="s">
        <v>21926</v>
      </c>
      <c r="E2507" t="s">
        <v>35</v>
      </c>
      <c r="F2507" t="s">
        <v>17300</v>
      </c>
      <c r="G2507" t="s">
        <v>17336</v>
      </c>
      <c r="H2507" t="s">
        <v>1837</v>
      </c>
      <c r="I2507" t="s">
        <v>23930</v>
      </c>
    </row>
    <row r="2508" spans="1:9" hidden="1" x14ac:dyDescent="0.25">
      <c r="A2508" t="s">
        <v>17370</v>
      </c>
      <c r="B2508" s="7" t="s">
        <v>13378</v>
      </c>
      <c r="C2508" t="s">
        <v>21927</v>
      </c>
      <c r="E2508" t="s">
        <v>35</v>
      </c>
      <c r="F2508" t="s">
        <v>17300</v>
      </c>
      <c r="G2508" t="s">
        <v>17336</v>
      </c>
      <c r="H2508" t="s">
        <v>1837</v>
      </c>
      <c r="I2508" t="s">
        <v>23930</v>
      </c>
    </row>
    <row r="2509" spans="1:9" x14ac:dyDescent="0.25">
      <c r="A2509" t="s">
        <v>17373</v>
      </c>
      <c r="B2509" s="7" t="s">
        <v>14121</v>
      </c>
      <c r="C2509" t="s">
        <v>21928</v>
      </c>
      <c r="E2509" t="s">
        <v>35</v>
      </c>
      <c r="F2509" t="s">
        <v>17300</v>
      </c>
      <c r="G2509" t="s">
        <v>17336</v>
      </c>
      <c r="H2509" t="s">
        <v>1837</v>
      </c>
      <c r="I2509" t="s">
        <v>23929</v>
      </c>
    </row>
    <row r="2510" spans="1:9" hidden="1" x14ac:dyDescent="0.25">
      <c r="A2510" t="s">
        <v>11519</v>
      </c>
      <c r="B2510" s="7" t="s">
        <v>12195</v>
      </c>
      <c r="C2510" t="s">
        <v>21929</v>
      </c>
      <c r="E2510" t="s">
        <v>35</v>
      </c>
      <c r="F2510" t="s">
        <v>17300</v>
      </c>
      <c r="G2510" t="s">
        <v>17336</v>
      </c>
      <c r="H2510" t="s">
        <v>1837</v>
      </c>
      <c r="I2510" t="s">
        <v>23930</v>
      </c>
    </row>
    <row r="2511" spans="1:9" hidden="1" x14ac:dyDescent="0.25">
      <c r="A2511" t="s">
        <v>8139</v>
      </c>
      <c r="B2511" s="7" t="s">
        <v>15782</v>
      </c>
      <c r="C2511" t="s">
        <v>21930</v>
      </c>
      <c r="E2511" t="s">
        <v>35</v>
      </c>
      <c r="F2511" t="s">
        <v>17300</v>
      </c>
      <c r="G2511" t="s">
        <v>17336</v>
      </c>
      <c r="H2511" t="s">
        <v>1837</v>
      </c>
      <c r="I2511" t="s">
        <v>23930</v>
      </c>
    </row>
    <row r="2512" spans="1:9" hidden="1" x14ac:dyDescent="0.25">
      <c r="A2512" t="s">
        <v>17390</v>
      </c>
      <c r="B2512" s="7" t="s">
        <v>10198</v>
      </c>
      <c r="C2512" t="s">
        <v>21931</v>
      </c>
      <c r="E2512" t="s">
        <v>35</v>
      </c>
      <c r="F2512" t="s">
        <v>17300</v>
      </c>
      <c r="G2512" t="s">
        <v>17336</v>
      </c>
      <c r="H2512" t="s">
        <v>1837</v>
      </c>
      <c r="I2512" t="s">
        <v>23930</v>
      </c>
    </row>
    <row r="2513" spans="1:9" hidden="1" x14ac:dyDescent="0.25">
      <c r="A2513" t="s">
        <v>14589</v>
      </c>
      <c r="B2513" s="7" t="s">
        <v>19117</v>
      </c>
      <c r="C2513" t="s">
        <v>21932</v>
      </c>
      <c r="E2513" t="s">
        <v>35</v>
      </c>
      <c r="F2513" t="s">
        <v>17300</v>
      </c>
      <c r="G2513" t="s">
        <v>17336</v>
      </c>
      <c r="H2513" t="e">
        <v>#N/A</v>
      </c>
      <c r="I2513" t="s">
        <v>23930</v>
      </c>
    </row>
    <row r="2514" spans="1:9" hidden="1" x14ac:dyDescent="0.25">
      <c r="A2514" t="s">
        <v>16322</v>
      </c>
      <c r="B2514" s="7" t="s">
        <v>19116</v>
      </c>
      <c r="C2514" t="s">
        <v>21933</v>
      </c>
      <c r="D2514" t="s">
        <v>11567</v>
      </c>
      <c r="E2514" t="s">
        <v>35</v>
      </c>
      <c r="F2514" t="s">
        <v>17300</v>
      </c>
      <c r="G2514" t="s">
        <v>17336</v>
      </c>
      <c r="H2514" t="e">
        <v>#N/A</v>
      </c>
      <c r="I2514" t="s">
        <v>23930</v>
      </c>
    </row>
    <row r="2515" spans="1:9" hidden="1" x14ac:dyDescent="0.25">
      <c r="A2515" t="s">
        <v>16322</v>
      </c>
      <c r="B2515" s="7" t="s">
        <v>19115</v>
      </c>
      <c r="C2515" t="s">
        <v>21934</v>
      </c>
      <c r="E2515" t="s">
        <v>35</v>
      </c>
      <c r="F2515" t="s">
        <v>17300</v>
      </c>
      <c r="G2515" t="s">
        <v>17336</v>
      </c>
      <c r="H2515" t="e">
        <v>#N/A</v>
      </c>
      <c r="I2515" t="s">
        <v>23930</v>
      </c>
    </row>
    <row r="2516" spans="1:9" hidden="1" x14ac:dyDescent="0.25">
      <c r="A2516" t="s">
        <v>14589</v>
      </c>
      <c r="B2516" s="7" t="s">
        <v>19114</v>
      </c>
      <c r="C2516" t="s">
        <v>21935</v>
      </c>
      <c r="E2516" t="s">
        <v>35</v>
      </c>
      <c r="F2516" t="s">
        <v>17300</v>
      </c>
      <c r="G2516" t="s">
        <v>17336</v>
      </c>
      <c r="H2516" t="e">
        <v>#N/A</v>
      </c>
      <c r="I2516" t="s">
        <v>23930</v>
      </c>
    </row>
    <row r="2517" spans="1:9" hidden="1" x14ac:dyDescent="0.25">
      <c r="A2517" t="s">
        <v>14589</v>
      </c>
      <c r="B2517" s="7" t="s">
        <v>14617</v>
      </c>
      <c r="C2517" t="s">
        <v>21936</v>
      </c>
      <c r="E2517" t="s">
        <v>35</v>
      </c>
      <c r="F2517" t="s">
        <v>17300</v>
      </c>
      <c r="G2517" t="s">
        <v>17336</v>
      </c>
      <c r="H2517" t="s">
        <v>1837</v>
      </c>
      <c r="I2517" t="s">
        <v>23930</v>
      </c>
    </row>
    <row r="2518" spans="1:9" hidden="1" x14ac:dyDescent="0.25">
      <c r="A2518" t="s">
        <v>14589</v>
      </c>
      <c r="B2518" s="7" t="s">
        <v>19110</v>
      </c>
      <c r="C2518" t="s">
        <v>21937</v>
      </c>
      <c r="E2518" t="s">
        <v>35</v>
      </c>
      <c r="F2518" t="s">
        <v>17300</v>
      </c>
      <c r="G2518" t="s">
        <v>17336</v>
      </c>
      <c r="H2518" t="e">
        <v>#N/A</v>
      </c>
      <c r="I2518" t="s">
        <v>23930</v>
      </c>
    </row>
    <row r="2519" spans="1:9" hidden="1" x14ac:dyDescent="0.25">
      <c r="A2519" t="s">
        <v>16322</v>
      </c>
      <c r="B2519" s="7" t="s">
        <v>19109</v>
      </c>
      <c r="C2519" t="s">
        <v>21938</v>
      </c>
      <c r="E2519" t="s">
        <v>35</v>
      </c>
      <c r="F2519" t="s">
        <v>17300</v>
      </c>
      <c r="G2519" t="s">
        <v>17336</v>
      </c>
      <c r="H2519" t="e">
        <v>#N/A</v>
      </c>
      <c r="I2519" t="s">
        <v>23930</v>
      </c>
    </row>
    <row r="2520" spans="1:9" hidden="1" x14ac:dyDescent="0.25">
      <c r="A2520" t="s">
        <v>11519</v>
      </c>
      <c r="B2520" s="7" t="s">
        <v>19108</v>
      </c>
      <c r="C2520" t="s">
        <v>21939</v>
      </c>
      <c r="E2520" t="s">
        <v>35</v>
      </c>
      <c r="F2520" t="s">
        <v>17300</v>
      </c>
      <c r="G2520" t="s">
        <v>17336</v>
      </c>
      <c r="H2520" t="e">
        <v>#N/A</v>
      </c>
      <c r="I2520" t="s">
        <v>23930</v>
      </c>
    </row>
    <row r="2521" spans="1:9" hidden="1" x14ac:dyDescent="0.25">
      <c r="A2521" t="s">
        <v>16322</v>
      </c>
      <c r="B2521" s="7" t="s">
        <v>19098</v>
      </c>
      <c r="C2521" t="s">
        <v>21940</v>
      </c>
      <c r="E2521" t="s">
        <v>35</v>
      </c>
      <c r="F2521" t="s">
        <v>17300</v>
      </c>
      <c r="G2521" t="s">
        <v>17336</v>
      </c>
      <c r="H2521" t="e">
        <v>#N/A</v>
      </c>
      <c r="I2521" t="s">
        <v>23930</v>
      </c>
    </row>
    <row r="2522" spans="1:9" hidden="1" x14ac:dyDescent="0.25">
      <c r="A2522" t="s">
        <v>14589</v>
      </c>
      <c r="B2522" s="7" t="s">
        <v>19097</v>
      </c>
      <c r="C2522" t="s">
        <v>21941</v>
      </c>
      <c r="E2522" t="s">
        <v>35</v>
      </c>
      <c r="F2522" t="s">
        <v>17300</v>
      </c>
      <c r="G2522" t="s">
        <v>17336</v>
      </c>
      <c r="H2522" t="e">
        <v>#N/A</v>
      </c>
      <c r="I2522" t="s">
        <v>23930</v>
      </c>
    </row>
    <row r="2523" spans="1:9" hidden="1" x14ac:dyDescent="0.25">
      <c r="A2523" t="s">
        <v>17372</v>
      </c>
      <c r="B2523" s="7" t="s">
        <v>16985</v>
      </c>
      <c r="C2523" t="s">
        <v>21942</v>
      </c>
      <c r="E2523" t="s">
        <v>35</v>
      </c>
      <c r="F2523" t="s">
        <v>17300</v>
      </c>
      <c r="G2523" t="s">
        <v>17336</v>
      </c>
      <c r="H2523" t="s">
        <v>1837</v>
      </c>
      <c r="I2523" t="s">
        <v>23930</v>
      </c>
    </row>
    <row r="2524" spans="1:9" hidden="1" x14ac:dyDescent="0.25">
      <c r="A2524" t="s">
        <v>16322</v>
      </c>
      <c r="B2524" s="7" t="s">
        <v>16573</v>
      </c>
      <c r="C2524" t="s">
        <v>21943</v>
      </c>
      <c r="E2524" t="s">
        <v>35</v>
      </c>
      <c r="F2524" t="s">
        <v>17300</v>
      </c>
      <c r="G2524" t="s">
        <v>17336</v>
      </c>
      <c r="H2524" t="s">
        <v>1837</v>
      </c>
      <c r="I2524" t="s">
        <v>23930</v>
      </c>
    </row>
    <row r="2525" spans="1:9" hidden="1" x14ac:dyDescent="0.25">
      <c r="A2525" t="s">
        <v>14589</v>
      </c>
      <c r="B2525" s="7" t="s">
        <v>14632</v>
      </c>
      <c r="C2525" t="s">
        <v>21944</v>
      </c>
      <c r="E2525" t="s">
        <v>35</v>
      </c>
      <c r="F2525" t="s">
        <v>17300</v>
      </c>
      <c r="G2525" t="s">
        <v>17336</v>
      </c>
      <c r="H2525" t="s">
        <v>1837</v>
      </c>
      <c r="I2525" t="s">
        <v>23930</v>
      </c>
    </row>
    <row r="2526" spans="1:9" hidden="1" x14ac:dyDescent="0.25">
      <c r="A2526" t="s">
        <v>14589</v>
      </c>
      <c r="B2526" s="7" t="s">
        <v>19081</v>
      </c>
      <c r="C2526" t="s">
        <v>21945</v>
      </c>
      <c r="E2526" t="s">
        <v>35</v>
      </c>
      <c r="F2526" t="s">
        <v>17300</v>
      </c>
      <c r="G2526" t="s">
        <v>17336</v>
      </c>
      <c r="H2526" t="e">
        <v>#N/A</v>
      </c>
      <c r="I2526" t="s">
        <v>23930</v>
      </c>
    </row>
    <row r="2527" spans="1:9" x14ac:dyDescent="0.25">
      <c r="A2527" t="s">
        <v>18675</v>
      </c>
      <c r="B2527" s="7" t="s">
        <v>19078</v>
      </c>
      <c r="C2527" t="s">
        <v>21946</v>
      </c>
      <c r="E2527" t="s">
        <v>35</v>
      </c>
      <c r="F2527" t="s">
        <v>17300</v>
      </c>
      <c r="G2527" t="s">
        <v>17336</v>
      </c>
      <c r="H2527" t="e">
        <v>#N/A</v>
      </c>
      <c r="I2527" t="s">
        <v>23929</v>
      </c>
    </row>
    <row r="2528" spans="1:9" hidden="1" x14ac:dyDescent="0.25">
      <c r="A2528" t="s">
        <v>14589</v>
      </c>
      <c r="B2528" s="7" t="s">
        <v>19073</v>
      </c>
      <c r="C2528" t="s">
        <v>21947</v>
      </c>
      <c r="E2528" t="s">
        <v>35</v>
      </c>
      <c r="F2528" t="s">
        <v>17300</v>
      </c>
      <c r="G2528" t="s">
        <v>17336</v>
      </c>
      <c r="H2528" t="e">
        <v>#N/A</v>
      </c>
      <c r="I2528" t="s">
        <v>23930</v>
      </c>
    </row>
    <row r="2529" spans="1:9" hidden="1" x14ac:dyDescent="0.25">
      <c r="A2529" t="s">
        <v>16322</v>
      </c>
      <c r="B2529" s="7" t="s">
        <v>19072</v>
      </c>
      <c r="C2529" t="s">
        <v>21948</v>
      </c>
      <c r="E2529" t="s">
        <v>35</v>
      </c>
      <c r="F2529" t="s">
        <v>17300</v>
      </c>
      <c r="G2529" t="s">
        <v>17336</v>
      </c>
      <c r="H2529" t="e">
        <v>#N/A</v>
      </c>
      <c r="I2529" t="s">
        <v>23930</v>
      </c>
    </row>
    <row r="2530" spans="1:9" hidden="1" x14ac:dyDescent="0.25">
      <c r="A2530" t="s">
        <v>14589</v>
      </c>
      <c r="B2530" s="7" t="s">
        <v>19071</v>
      </c>
      <c r="C2530" t="s">
        <v>21949</v>
      </c>
      <c r="E2530" t="s">
        <v>35</v>
      </c>
      <c r="F2530" t="s">
        <v>17300</v>
      </c>
      <c r="G2530" t="s">
        <v>17336</v>
      </c>
      <c r="H2530" t="e">
        <v>#N/A</v>
      </c>
      <c r="I2530" t="s">
        <v>23930</v>
      </c>
    </row>
    <row r="2531" spans="1:9" hidden="1" x14ac:dyDescent="0.25">
      <c r="A2531" t="s">
        <v>16322</v>
      </c>
      <c r="B2531" s="7" t="s">
        <v>19068</v>
      </c>
      <c r="C2531" t="s">
        <v>21950</v>
      </c>
      <c r="E2531" t="s">
        <v>35</v>
      </c>
      <c r="F2531" t="s">
        <v>17300</v>
      </c>
      <c r="G2531" t="s">
        <v>17336</v>
      </c>
      <c r="H2531" t="e">
        <v>#N/A</v>
      </c>
      <c r="I2531" t="s">
        <v>23930</v>
      </c>
    </row>
    <row r="2532" spans="1:9" hidden="1" x14ac:dyDescent="0.25">
      <c r="A2532" t="s">
        <v>14589</v>
      </c>
      <c r="B2532" s="7" t="s">
        <v>19067</v>
      </c>
      <c r="C2532" t="s">
        <v>21951</v>
      </c>
      <c r="E2532" t="s">
        <v>35</v>
      </c>
      <c r="F2532" t="s">
        <v>17300</v>
      </c>
      <c r="G2532" t="s">
        <v>17336</v>
      </c>
      <c r="H2532" t="e">
        <v>#N/A</v>
      </c>
      <c r="I2532" t="s">
        <v>23930</v>
      </c>
    </row>
    <row r="2533" spans="1:9" hidden="1" x14ac:dyDescent="0.25">
      <c r="A2533" t="s">
        <v>14589</v>
      </c>
      <c r="B2533" s="7" t="s">
        <v>19064</v>
      </c>
      <c r="C2533" t="s">
        <v>21952</v>
      </c>
      <c r="E2533" t="s">
        <v>35</v>
      </c>
      <c r="F2533" t="s">
        <v>17300</v>
      </c>
      <c r="G2533" t="s">
        <v>17336</v>
      </c>
      <c r="H2533" t="e">
        <v>#N/A</v>
      </c>
      <c r="I2533" t="s">
        <v>23930</v>
      </c>
    </row>
    <row r="2534" spans="1:9" hidden="1" x14ac:dyDescent="0.25">
      <c r="A2534" t="s">
        <v>14589</v>
      </c>
      <c r="B2534" s="7" t="s">
        <v>14606</v>
      </c>
      <c r="C2534" t="s">
        <v>21953</v>
      </c>
      <c r="E2534" t="s">
        <v>35</v>
      </c>
      <c r="F2534" t="s">
        <v>17300</v>
      </c>
      <c r="G2534" t="s">
        <v>17336</v>
      </c>
      <c r="H2534" t="s">
        <v>1837</v>
      </c>
      <c r="I2534" t="s">
        <v>23930</v>
      </c>
    </row>
    <row r="2535" spans="1:9" hidden="1" x14ac:dyDescent="0.25">
      <c r="A2535" t="s">
        <v>16322</v>
      </c>
      <c r="B2535" s="7" t="s">
        <v>16481</v>
      </c>
      <c r="C2535" t="s">
        <v>21954</v>
      </c>
      <c r="E2535" t="s">
        <v>35</v>
      </c>
      <c r="F2535" t="s">
        <v>17300</v>
      </c>
      <c r="G2535" t="s">
        <v>17336</v>
      </c>
      <c r="H2535" t="s">
        <v>1837</v>
      </c>
      <c r="I2535" t="s">
        <v>23930</v>
      </c>
    </row>
    <row r="2536" spans="1:9" hidden="1" x14ac:dyDescent="0.25">
      <c r="A2536" t="s">
        <v>14589</v>
      </c>
      <c r="B2536" s="7" t="s">
        <v>19063</v>
      </c>
      <c r="C2536" t="s">
        <v>21955</v>
      </c>
      <c r="E2536" t="s">
        <v>35</v>
      </c>
      <c r="F2536" t="s">
        <v>17300</v>
      </c>
      <c r="G2536" t="s">
        <v>17336</v>
      </c>
      <c r="H2536" t="e">
        <v>#N/A</v>
      </c>
      <c r="I2536" t="s">
        <v>23930</v>
      </c>
    </row>
    <row r="2537" spans="1:9" hidden="1" x14ac:dyDescent="0.25">
      <c r="A2537" t="s">
        <v>17372</v>
      </c>
      <c r="B2537" s="7" t="s">
        <v>19061</v>
      </c>
      <c r="C2537" t="s">
        <v>21956</v>
      </c>
      <c r="E2537" t="s">
        <v>35</v>
      </c>
      <c r="F2537" t="s">
        <v>17300</v>
      </c>
      <c r="G2537" t="s">
        <v>17336</v>
      </c>
      <c r="H2537" t="e">
        <v>#N/A</v>
      </c>
      <c r="I2537" t="s">
        <v>23930</v>
      </c>
    </row>
    <row r="2538" spans="1:9" hidden="1" x14ac:dyDescent="0.25">
      <c r="A2538" t="s">
        <v>17372</v>
      </c>
      <c r="B2538" s="7" t="s">
        <v>19048</v>
      </c>
      <c r="C2538" t="s">
        <v>21957</v>
      </c>
      <c r="E2538" t="s">
        <v>35</v>
      </c>
      <c r="F2538" t="s">
        <v>17300</v>
      </c>
      <c r="G2538" t="s">
        <v>17336</v>
      </c>
      <c r="H2538" t="e">
        <v>#N/A</v>
      </c>
      <c r="I2538" t="s">
        <v>23930</v>
      </c>
    </row>
    <row r="2539" spans="1:9" x14ac:dyDescent="0.25">
      <c r="A2539" t="s">
        <v>11519</v>
      </c>
      <c r="B2539" s="7" t="s">
        <v>11577</v>
      </c>
      <c r="C2539" t="s">
        <v>21958</v>
      </c>
      <c r="E2539" t="s">
        <v>35</v>
      </c>
      <c r="F2539" t="s">
        <v>17300</v>
      </c>
      <c r="G2539" t="s">
        <v>17336</v>
      </c>
      <c r="H2539" t="s">
        <v>1837</v>
      </c>
      <c r="I2539" t="s">
        <v>23929</v>
      </c>
    </row>
    <row r="2540" spans="1:9" hidden="1" x14ac:dyDescent="0.25">
      <c r="A2540" t="s">
        <v>14589</v>
      </c>
      <c r="B2540" s="7" t="s">
        <v>14634</v>
      </c>
      <c r="C2540" t="s">
        <v>21959</v>
      </c>
      <c r="E2540" t="s">
        <v>35</v>
      </c>
      <c r="F2540" t="s">
        <v>17300</v>
      </c>
      <c r="G2540" t="s">
        <v>17336</v>
      </c>
      <c r="H2540" t="s">
        <v>1837</v>
      </c>
      <c r="I2540" t="s">
        <v>23930</v>
      </c>
    </row>
    <row r="2541" spans="1:9" hidden="1" x14ac:dyDescent="0.25">
      <c r="A2541" t="s">
        <v>16322</v>
      </c>
      <c r="B2541" s="7" t="s">
        <v>19045</v>
      </c>
      <c r="C2541" t="s">
        <v>21960</v>
      </c>
      <c r="E2541" t="s">
        <v>35</v>
      </c>
      <c r="F2541" t="s">
        <v>17300</v>
      </c>
      <c r="G2541" t="s">
        <v>17336</v>
      </c>
      <c r="H2541" t="e">
        <v>#N/A</v>
      </c>
      <c r="I2541" t="s">
        <v>23930</v>
      </c>
    </row>
    <row r="2542" spans="1:9" hidden="1" x14ac:dyDescent="0.25">
      <c r="A2542" t="s">
        <v>11519</v>
      </c>
      <c r="B2542" s="7" t="s">
        <v>19044</v>
      </c>
      <c r="C2542" t="s">
        <v>21961</v>
      </c>
      <c r="E2542" t="s">
        <v>35</v>
      </c>
      <c r="F2542" t="s">
        <v>17300</v>
      </c>
      <c r="G2542" t="s">
        <v>17336</v>
      </c>
      <c r="H2542" t="e">
        <v>#N/A</v>
      </c>
      <c r="I2542" t="s">
        <v>23930</v>
      </c>
    </row>
    <row r="2543" spans="1:9" hidden="1" x14ac:dyDescent="0.25">
      <c r="A2543" t="s">
        <v>14589</v>
      </c>
      <c r="B2543" s="7" t="s">
        <v>19043</v>
      </c>
      <c r="C2543" t="s">
        <v>21962</v>
      </c>
      <c r="E2543" t="s">
        <v>35</v>
      </c>
      <c r="F2543" t="s">
        <v>17300</v>
      </c>
      <c r="G2543" t="s">
        <v>17336</v>
      </c>
      <c r="H2543" t="e">
        <v>#N/A</v>
      </c>
      <c r="I2543" t="s">
        <v>23930</v>
      </c>
    </row>
    <row r="2544" spans="1:9" hidden="1" x14ac:dyDescent="0.25">
      <c r="A2544" t="s">
        <v>17372</v>
      </c>
      <c r="B2544" s="7" t="s">
        <v>19042</v>
      </c>
      <c r="C2544" t="s">
        <v>21963</v>
      </c>
      <c r="E2544" t="s">
        <v>35</v>
      </c>
      <c r="F2544" t="s">
        <v>17300</v>
      </c>
      <c r="G2544" t="s">
        <v>17336</v>
      </c>
      <c r="H2544" t="e">
        <v>#N/A</v>
      </c>
      <c r="I2544" t="s">
        <v>23930</v>
      </c>
    </row>
    <row r="2545" spans="1:9" hidden="1" x14ac:dyDescent="0.25">
      <c r="A2545" t="s">
        <v>10414</v>
      </c>
      <c r="B2545" s="7" t="s">
        <v>19041</v>
      </c>
      <c r="C2545" t="s">
        <v>21964</v>
      </c>
      <c r="E2545" t="s">
        <v>35</v>
      </c>
      <c r="F2545" t="s">
        <v>17300</v>
      </c>
      <c r="G2545" t="s">
        <v>17336</v>
      </c>
      <c r="H2545" t="e">
        <v>#N/A</v>
      </c>
      <c r="I2545" t="s">
        <v>23930</v>
      </c>
    </row>
    <row r="2546" spans="1:9" x14ac:dyDescent="0.25">
      <c r="A2546" t="s">
        <v>17373</v>
      </c>
      <c r="B2546" s="7" t="s">
        <v>19040</v>
      </c>
      <c r="C2546" t="s">
        <v>21965</v>
      </c>
      <c r="E2546" t="s">
        <v>35</v>
      </c>
      <c r="F2546" t="s">
        <v>17300</v>
      </c>
      <c r="G2546" t="s">
        <v>17336</v>
      </c>
      <c r="H2546" t="e">
        <v>#N/A</v>
      </c>
      <c r="I2546" t="s">
        <v>23929</v>
      </c>
    </row>
    <row r="2547" spans="1:9" x14ac:dyDescent="0.25">
      <c r="A2547" t="s">
        <v>17373</v>
      </c>
      <c r="B2547" s="7" t="s">
        <v>19015</v>
      </c>
      <c r="C2547" t="s">
        <v>21966</v>
      </c>
      <c r="E2547" t="s">
        <v>35</v>
      </c>
      <c r="F2547" t="s">
        <v>17300</v>
      </c>
      <c r="G2547" t="s">
        <v>17336</v>
      </c>
      <c r="H2547" t="e">
        <v>#N/A</v>
      </c>
      <c r="I2547" t="s">
        <v>23929</v>
      </c>
    </row>
    <row r="2548" spans="1:9" x14ac:dyDescent="0.25">
      <c r="A2548" t="s">
        <v>17371</v>
      </c>
      <c r="B2548" s="7" t="s">
        <v>16093</v>
      </c>
      <c r="C2548" t="s">
        <v>21967</v>
      </c>
      <c r="E2548" t="s">
        <v>35</v>
      </c>
      <c r="F2548" t="s">
        <v>17300</v>
      </c>
      <c r="G2548" t="s">
        <v>17336</v>
      </c>
      <c r="H2548" t="s">
        <v>1837</v>
      </c>
      <c r="I2548" t="s">
        <v>23929</v>
      </c>
    </row>
    <row r="2549" spans="1:9" x14ac:dyDescent="0.25">
      <c r="A2549" t="s">
        <v>17373</v>
      </c>
      <c r="B2549" s="7" t="s">
        <v>13736</v>
      </c>
      <c r="C2549" t="s">
        <v>21968</v>
      </c>
      <c r="E2549" t="s">
        <v>35</v>
      </c>
      <c r="F2549" t="s">
        <v>17300</v>
      </c>
      <c r="G2549" t="s">
        <v>17336</v>
      </c>
      <c r="H2549" t="s">
        <v>1837</v>
      </c>
      <c r="I2549" t="s">
        <v>23929</v>
      </c>
    </row>
    <row r="2550" spans="1:9" x14ac:dyDescent="0.25">
      <c r="A2550" t="s">
        <v>17372</v>
      </c>
      <c r="B2550" s="7" t="s">
        <v>17074</v>
      </c>
      <c r="C2550" t="s">
        <v>21969</v>
      </c>
      <c r="E2550" t="s">
        <v>35</v>
      </c>
      <c r="F2550" t="s">
        <v>17300</v>
      </c>
      <c r="G2550" t="s">
        <v>17336</v>
      </c>
      <c r="H2550" t="s">
        <v>1837</v>
      </c>
      <c r="I2550" t="s">
        <v>23929</v>
      </c>
    </row>
    <row r="2551" spans="1:9" x14ac:dyDescent="0.25">
      <c r="A2551" t="s">
        <v>17371</v>
      </c>
      <c r="B2551" s="7" t="s">
        <v>15954</v>
      </c>
      <c r="C2551" t="s">
        <v>21970</v>
      </c>
      <c r="E2551" t="s">
        <v>35</v>
      </c>
      <c r="F2551" t="s">
        <v>17300</v>
      </c>
      <c r="G2551" t="s">
        <v>17336</v>
      </c>
      <c r="H2551" t="s">
        <v>1837</v>
      </c>
      <c r="I2551" t="s">
        <v>23929</v>
      </c>
    </row>
    <row r="2552" spans="1:9" x14ac:dyDescent="0.25">
      <c r="A2552" t="s">
        <v>17373</v>
      </c>
      <c r="B2552" s="7" t="s">
        <v>13938</v>
      </c>
      <c r="C2552" t="s">
        <v>21971</v>
      </c>
      <c r="E2552" t="s">
        <v>35</v>
      </c>
      <c r="F2552" t="s">
        <v>17300</v>
      </c>
      <c r="G2552" t="s">
        <v>17336</v>
      </c>
      <c r="H2552" t="s">
        <v>1837</v>
      </c>
      <c r="I2552" t="s">
        <v>23929</v>
      </c>
    </row>
    <row r="2553" spans="1:9" x14ac:dyDescent="0.25">
      <c r="A2553" t="s">
        <v>17372</v>
      </c>
      <c r="B2553" s="7" t="s">
        <v>16910</v>
      </c>
      <c r="C2553" t="s">
        <v>21972</v>
      </c>
      <c r="E2553" t="s">
        <v>35</v>
      </c>
      <c r="F2553" t="s">
        <v>17300</v>
      </c>
      <c r="G2553" t="s">
        <v>17336</v>
      </c>
      <c r="H2553" t="s">
        <v>1837</v>
      </c>
      <c r="I2553" t="s">
        <v>23929</v>
      </c>
    </row>
    <row r="2554" spans="1:9" x14ac:dyDescent="0.25">
      <c r="A2554" t="s">
        <v>17373</v>
      </c>
      <c r="B2554" s="7" t="s">
        <v>13852</v>
      </c>
      <c r="C2554" t="s">
        <v>21973</v>
      </c>
      <c r="E2554" t="s">
        <v>35</v>
      </c>
      <c r="F2554" t="s">
        <v>17300</v>
      </c>
      <c r="G2554" t="s">
        <v>17336</v>
      </c>
      <c r="H2554" t="s">
        <v>1837</v>
      </c>
      <c r="I2554" t="s">
        <v>23929</v>
      </c>
    </row>
    <row r="2555" spans="1:9" x14ac:dyDescent="0.25">
      <c r="A2555" t="s">
        <v>17371</v>
      </c>
      <c r="B2555" s="7" t="s">
        <v>15895</v>
      </c>
      <c r="C2555" t="s">
        <v>21974</v>
      </c>
      <c r="E2555" t="s">
        <v>35</v>
      </c>
      <c r="F2555" t="s">
        <v>17300</v>
      </c>
      <c r="G2555" t="s">
        <v>17336</v>
      </c>
      <c r="H2555" t="s">
        <v>1837</v>
      </c>
      <c r="I2555" t="s">
        <v>23929</v>
      </c>
    </row>
    <row r="2556" spans="1:9" x14ac:dyDescent="0.25">
      <c r="A2556" t="s">
        <v>17372</v>
      </c>
      <c r="B2556" s="7" t="s">
        <v>16858</v>
      </c>
      <c r="C2556" t="s">
        <v>21975</v>
      </c>
      <c r="E2556" t="s">
        <v>35</v>
      </c>
      <c r="F2556" t="s">
        <v>17300</v>
      </c>
      <c r="G2556" t="s">
        <v>17336</v>
      </c>
      <c r="H2556" t="s">
        <v>1837</v>
      </c>
      <c r="I2556" t="s">
        <v>23929</v>
      </c>
    </row>
    <row r="2557" spans="1:9" x14ac:dyDescent="0.25">
      <c r="A2557" t="s">
        <v>17371</v>
      </c>
      <c r="B2557" s="7" t="s">
        <v>15901</v>
      </c>
      <c r="C2557" t="s">
        <v>21976</v>
      </c>
      <c r="E2557" t="s">
        <v>35</v>
      </c>
      <c r="F2557" t="s">
        <v>17300</v>
      </c>
      <c r="G2557" t="s">
        <v>17336</v>
      </c>
      <c r="H2557" t="s">
        <v>1837</v>
      </c>
      <c r="I2557" t="s">
        <v>23929</v>
      </c>
    </row>
    <row r="2558" spans="1:9" x14ac:dyDescent="0.25">
      <c r="A2558" t="s">
        <v>17373</v>
      </c>
      <c r="B2558" s="7" t="s">
        <v>13666</v>
      </c>
      <c r="C2558" t="s">
        <v>21977</v>
      </c>
      <c r="E2558" t="s">
        <v>35</v>
      </c>
      <c r="F2558" t="s">
        <v>17300</v>
      </c>
      <c r="G2558" t="s">
        <v>17336</v>
      </c>
      <c r="H2558" t="s">
        <v>1837</v>
      </c>
      <c r="I2558" t="s">
        <v>23929</v>
      </c>
    </row>
    <row r="2559" spans="1:9" x14ac:dyDescent="0.25">
      <c r="A2559" t="s">
        <v>17371</v>
      </c>
      <c r="B2559" s="7" t="s">
        <v>15890</v>
      </c>
      <c r="C2559" t="s">
        <v>21978</v>
      </c>
      <c r="E2559" t="s">
        <v>35</v>
      </c>
      <c r="F2559" t="s">
        <v>17300</v>
      </c>
      <c r="G2559" t="s">
        <v>17336</v>
      </c>
      <c r="H2559" t="s">
        <v>1837</v>
      </c>
      <c r="I2559" t="s">
        <v>23929</v>
      </c>
    </row>
    <row r="2560" spans="1:9" x14ac:dyDescent="0.25">
      <c r="A2560" t="s">
        <v>17372</v>
      </c>
      <c r="B2560" s="7" t="s">
        <v>16855</v>
      </c>
      <c r="C2560" t="s">
        <v>21979</v>
      </c>
      <c r="E2560" t="s">
        <v>35</v>
      </c>
      <c r="F2560" t="s">
        <v>17300</v>
      </c>
      <c r="G2560" t="s">
        <v>17336</v>
      </c>
      <c r="H2560" t="s">
        <v>1837</v>
      </c>
      <c r="I2560" t="s">
        <v>23929</v>
      </c>
    </row>
    <row r="2561" spans="1:9" x14ac:dyDescent="0.25">
      <c r="A2561" t="s">
        <v>17373</v>
      </c>
      <c r="B2561" s="7" t="s">
        <v>13847</v>
      </c>
      <c r="C2561" t="s">
        <v>21980</v>
      </c>
      <c r="E2561" t="s">
        <v>35</v>
      </c>
      <c r="F2561" t="s">
        <v>17300</v>
      </c>
      <c r="G2561" t="s">
        <v>17336</v>
      </c>
      <c r="H2561" t="s">
        <v>1837</v>
      </c>
      <c r="I2561" t="s">
        <v>23929</v>
      </c>
    </row>
    <row r="2562" spans="1:9" hidden="1" x14ac:dyDescent="0.25">
      <c r="A2562" t="s">
        <v>10743</v>
      </c>
      <c r="B2562" s="7" t="s">
        <v>10796</v>
      </c>
      <c r="C2562" t="s">
        <v>21981</v>
      </c>
      <c r="E2562" t="s">
        <v>35</v>
      </c>
      <c r="F2562" t="s">
        <v>17300</v>
      </c>
      <c r="G2562" t="s">
        <v>17336</v>
      </c>
      <c r="H2562" t="s">
        <v>1837</v>
      </c>
      <c r="I2562" t="s">
        <v>23930</v>
      </c>
    </row>
    <row r="2563" spans="1:9" x14ac:dyDescent="0.25">
      <c r="A2563" t="s">
        <v>17371</v>
      </c>
      <c r="B2563" s="7" t="s">
        <v>15929</v>
      </c>
      <c r="C2563" t="s">
        <v>21982</v>
      </c>
      <c r="E2563" t="s">
        <v>35</v>
      </c>
      <c r="F2563" t="s">
        <v>17300</v>
      </c>
      <c r="G2563" t="s">
        <v>17336</v>
      </c>
      <c r="H2563" t="s">
        <v>1837</v>
      </c>
      <c r="I2563" t="s">
        <v>23929</v>
      </c>
    </row>
    <row r="2564" spans="1:9" x14ac:dyDescent="0.25">
      <c r="A2564" t="s">
        <v>17373</v>
      </c>
      <c r="B2564" s="7" t="s">
        <v>13913</v>
      </c>
      <c r="C2564" t="s">
        <v>21983</v>
      </c>
      <c r="E2564" t="s">
        <v>35</v>
      </c>
      <c r="F2564" t="s">
        <v>17300</v>
      </c>
      <c r="G2564" t="s">
        <v>17336</v>
      </c>
      <c r="H2564" t="s">
        <v>1837</v>
      </c>
      <c r="I2564" t="s">
        <v>23929</v>
      </c>
    </row>
    <row r="2565" spans="1:9" x14ac:dyDescent="0.25">
      <c r="A2565" t="s">
        <v>17372</v>
      </c>
      <c r="B2565" s="7" t="s">
        <v>17055</v>
      </c>
      <c r="C2565" t="s">
        <v>21984</v>
      </c>
      <c r="E2565" t="s">
        <v>35</v>
      </c>
      <c r="F2565" t="s">
        <v>17300</v>
      </c>
      <c r="G2565" t="s">
        <v>17336</v>
      </c>
      <c r="H2565" t="s">
        <v>1837</v>
      </c>
      <c r="I2565" t="s">
        <v>23929</v>
      </c>
    </row>
    <row r="2566" spans="1:9" x14ac:dyDescent="0.25">
      <c r="A2566" t="s">
        <v>17370</v>
      </c>
      <c r="B2566" s="7" t="s">
        <v>13199</v>
      </c>
      <c r="C2566" t="s">
        <v>21985</v>
      </c>
      <c r="D2566" t="s">
        <v>10037</v>
      </c>
      <c r="E2566" t="s">
        <v>35</v>
      </c>
      <c r="F2566" t="s">
        <v>17300</v>
      </c>
      <c r="G2566" t="s">
        <v>17336</v>
      </c>
      <c r="H2566" t="s">
        <v>1837</v>
      </c>
      <c r="I2566" t="s">
        <v>23929</v>
      </c>
    </row>
    <row r="2567" spans="1:9" hidden="1" x14ac:dyDescent="0.25">
      <c r="A2567" t="s">
        <v>17390</v>
      </c>
      <c r="B2567" s="7" t="s">
        <v>10036</v>
      </c>
      <c r="C2567" t="s">
        <v>21986</v>
      </c>
      <c r="D2567" t="s">
        <v>10037</v>
      </c>
      <c r="E2567" t="s">
        <v>35</v>
      </c>
      <c r="F2567" t="s">
        <v>17300</v>
      </c>
      <c r="G2567" t="s">
        <v>17336</v>
      </c>
      <c r="H2567" t="s">
        <v>1837</v>
      </c>
      <c r="I2567" t="s">
        <v>23930</v>
      </c>
    </row>
    <row r="2568" spans="1:9" hidden="1" x14ac:dyDescent="0.25">
      <c r="A2568" t="s">
        <v>17373</v>
      </c>
      <c r="B2568" s="7" t="s">
        <v>13717</v>
      </c>
      <c r="C2568" t="s">
        <v>21987</v>
      </c>
      <c r="D2568" t="s">
        <v>18988</v>
      </c>
      <c r="E2568" t="s">
        <v>35</v>
      </c>
      <c r="F2568" t="s">
        <v>17300</v>
      </c>
      <c r="G2568" t="s">
        <v>17336</v>
      </c>
      <c r="H2568" t="s">
        <v>1837</v>
      </c>
      <c r="I2568" t="s">
        <v>23930</v>
      </c>
    </row>
    <row r="2569" spans="1:9" hidden="1" x14ac:dyDescent="0.25">
      <c r="A2569" t="s">
        <v>17373</v>
      </c>
      <c r="B2569" s="7" t="s">
        <v>13856</v>
      </c>
      <c r="C2569" t="s">
        <v>21988</v>
      </c>
      <c r="E2569" t="s">
        <v>35</v>
      </c>
      <c r="F2569" t="s">
        <v>17300</v>
      </c>
      <c r="G2569" t="s">
        <v>17336</v>
      </c>
      <c r="H2569" t="s">
        <v>1837</v>
      </c>
      <c r="I2569" t="s">
        <v>23930</v>
      </c>
    </row>
    <row r="2570" spans="1:9" hidden="1" x14ac:dyDescent="0.25">
      <c r="A2570" t="s">
        <v>16322</v>
      </c>
      <c r="B2570" s="7" t="s">
        <v>16439</v>
      </c>
      <c r="C2570" t="s">
        <v>21989</v>
      </c>
      <c r="E2570" t="s">
        <v>35</v>
      </c>
      <c r="F2570" t="s">
        <v>17300</v>
      </c>
      <c r="G2570" t="s">
        <v>17336</v>
      </c>
      <c r="H2570" t="s">
        <v>1837</v>
      </c>
      <c r="I2570" t="s">
        <v>23930</v>
      </c>
    </row>
    <row r="2571" spans="1:9" hidden="1" x14ac:dyDescent="0.25">
      <c r="A2571" t="s">
        <v>11519</v>
      </c>
      <c r="B2571" s="7" t="s">
        <v>11917</v>
      </c>
      <c r="C2571" t="s">
        <v>21990</v>
      </c>
      <c r="E2571" t="s">
        <v>35</v>
      </c>
      <c r="F2571" t="s">
        <v>17300</v>
      </c>
      <c r="G2571" t="s">
        <v>17336</v>
      </c>
      <c r="H2571" t="s">
        <v>1837</v>
      </c>
      <c r="I2571" t="s">
        <v>23930</v>
      </c>
    </row>
    <row r="2572" spans="1:9" hidden="1" x14ac:dyDescent="0.25">
      <c r="A2572" t="s">
        <v>10414</v>
      </c>
      <c r="B2572" s="7" t="s">
        <v>10549</v>
      </c>
      <c r="C2572" t="s">
        <v>21991</v>
      </c>
      <c r="E2572" t="s">
        <v>35</v>
      </c>
      <c r="F2572" t="s">
        <v>17300</v>
      </c>
      <c r="G2572" t="s">
        <v>17336</v>
      </c>
      <c r="H2572" t="s">
        <v>1837</v>
      </c>
      <c r="I2572" t="s">
        <v>23930</v>
      </c>
    </row>
    <row r="2573" spans="1:9" hidden="1" x14ac:dyDescent="0.25">
      <c r="A2573" t="s">
        <v>17373</v>
      </c>
      <c r="B2573" s="7" t="s">
        <v>14047</v>
      </c>
      <c r="C2573" t="s">
        <v>21992</v>
      </c>
      <c r="E2573" t="s">
        <v>35</v>
      </c>
      <c r="F2573" t="s">
        <v>17300</v>
      </c>
      <c r="G2573" t="s">
        <v>17336</v>
      </c>
      <c r="H2573" t="s">
        <v>1837</v>
      </c>
      <c r="I2573" t="s">
        <v>23930</v>
      </c>
    </row>
    <row r="2574" spans="1:9" hidden="1" x14ac:dyDescent="0.25">
      <c r="A2574" t="s">
        <v>8139</v>
      </c>
      <c r="B2574" s="7" t="s">
        <v>15741</v>
      </c>
      <c r="C2574" t="s">
        <v>21993</v>
      </c>
      <c r="E2574" t="s">
        <v>35</v>
      </c>
      <c r="F2574" t="s">
        <v>17300</v>
      </c>
      <c r="G2574" t="s">
        <v>17336</v>
      </c>
      <c r="H2574" t="s">
        <v>1837</v>
      </c>
      <c r="I2574" t="s">
        <v>23930</v>
      </c>
    </row>
    <row r="2575" spans="1:9" x14ac:dyDescent="0.25">
      <c r="A2575" t="s">
        <v>11519</v>
      </c>
      <c r="B2575" s="7" t="s">
        <v>11986</v>
      </c>
      <c r="C2575" t="s">
        <v>21994</v>
      </c>
      <c r="D2575" t="s">
        <v>18987</v>
      </c>
      <c r="E2575" t="s">
        <v>35</v>
      </c>
      <c r="F2575" t="s">
        <v>17300</v>
      </c>
      <c r="G2575" t="s">
        <v>17336</v>
      </c>
      <c r="H2575" t="s">
        <v>1837</v>
      </c>
      <c r="I2575" t="s">
        <v>23929</v>
      </c>
    </row>
    <row r="2576" spans="1:9" hidden="1" x14ac:dyDescent="0.25">
      <c r="A2576" t="s">
        <v>17370</v>
      </c>
      <c r="B2576" s="7" t="s">
        <v>13303</v>
      </c>
      <c r="C2576" t="s">
        <v>21995</v>
      </c>
      <c r="E2576" t="s">
        <v>35</v>
      </c>
      <c r="F2576" t="s">
        <v>17300</v>
      </c>
      <c r="G2576" t="s">
        <v>17336</v>
      </c>
      <c r="H2576" t="s">
        <v>1837</v>
      </c>
      <c r="I2576" t="s">
        <v>23930</v>
      </c>
    </row>
    <row r="2577" spans="1:9" hidden="1" x14ac:dyDescent="0.25">
      <c r="A2577" t="s">
        <v>17372</v>
      </c>
      <c r="B2577" s="7" t="s">
        <v>16969</v>
      </c>
      <c r="C2577" t="s">
        <v>21996</v>
      </c>
      <c r="D2577" t="s">
        <v>18986</v>
      </c>
      <c r="E2577" t="s">
        <v>35</v>
      </c>
      <c r="F2577" t="s">
        <v>17300</v>
      </c>
      <c r="G2577" t="s">
        <v>17336</v>
      </c>
      <c r="H2577" t="s">
        <v>1837</v>
      </c>
      <c r="I2577" t="s">
        <v>23930</v>
      </c>
    </row>
    <row r="2578" spans="1:9" hidden="1" x14ac:dyDescent="0.25">
      <c r="A2578" t="s">
        <v>15805</v>
      </c>
      <c r="B2578" s="7" t="s">
        <v>15823</v>
      </c>
      <c r="C2578" t="s">
        <v>21997</v>
      </c>
      <c r="E2578" t="s">
        <v>35</v>
      </c>
      <c r="F2578" t="s">
        <v>17300</v>
      </c>
      <c r="G2578" t="s">
        <v>17336</v>
      </c>
      <c r="H2578" t="s">
        <v>1837</v>
      </c>
      <c r="I2578" t="s">
        <v>23930</v>
      </c>
    </row>
    <row r="2579" spans="1:9" hidden="1" x14ac:dyDescent="0.25">
      <c r="A2579" t="s">
        <v>11519</v>
      </c>
      <c r="B2579" s="7" t="s">
        <v>11873</v>
      </c>
      <c r="C2579" t="s">
        <v>21998</v>
      </c>
      <c r="D2579" t="s">
        <v>18984</v>
      </c>
      <c r="E2579" t="s">
        <v>35</v>
      </c>
      <c r="F2579" t="s">
        <v>17300</v>
      </c>
      <c r="G2579" t="s">
        <v>17336</v>
      </c>
      <c r="H2579" t="s">
        <v>1837</v>
      </c>
      <c r="I2579" t="s">
        <v>23930</v>
      </c>
    </row>
    <row r="2580" spans="1:9" hidden="1" x14ac:dyDescent="0.25">
      <c r="A2580" t="s">
        <v>16322</v>
      </c>
      <c r="B2580" s="7" t="s">
        <v>16546</v>
      </c>
      <c r="C2580" t="s">
        <v>21999</v>
      </c>
      <c r="D2580" t="s">
        <v>18985</v>
      </c>
      <c r="E2580" t="s">
        <v>35</v>
      </c>
      <c r="F2580" t="s">
        <v>17300</v>
      </c>
      <c r="G2580" t="s">
        <v>17336</v>
      </c>
      <c r="H2580" t="s">
        <v>1837</v>
      </c>
      <c r="I2580" t="s">
        <v>23930</v>
      </c>
    </row>
    <row r="2581" spans="1:9" hidden="1" x14ac:dyDescent="0.25">
      <c r="A2581" t="s">
        <v>17373</v>
      </c>
      <c r="B2581" s="7" t="s">
        <v>13989</v>
      </c>
      <c r="C2581" t="s">
        <v>22000</v>
      </c>
      <c r="D2581" t="s">
        <v>18984</v>
      </c>
      <c r="E2581" t="s">
        <v>35</v>
      </c>
      <c r="F2581" t="s">
        <v>17300</v>
      </c>
      <c r="G2581" t="s">
        <v>17336</v>
      </c>
      <c r="H2581" t="s">
        <v>1837</v>
      </c>
      <c r="I2581" t="s">
        <v>23930</v>
      </c>
    </row>
    <row r="2582" spans="1:9" hidden="1" x14ac:dyDescent="0.25">
      <c r="A2582" t="s">
        <v>10414</v>
      </c>
      <c r="B2582" s="7" t="s">
        <v>10543</v>
      </c>
      <c r="C2582" t="s">
        <v>22001</v>
      </c>
      <c r="E2582" t="s">
        <v>35</v>
      </c>
      <c r="F2582" t="s">
        <v>17300</v>
      </c>
      <c r="G2582" t="s">
        <v>17336</v>
      </c>
      <c r="H2582" t="s">
        <v>1837</v>
      </c>
      <c r="I2582" t="s">
        <v>23930</v>
      </c>
    </row>
    <row r="2583" spans="1:9" hidden="1" x14ac:dyDescent="0.25">
      <c r="A2583" t="s">
        <v>15805</v>
      </c>
      <c r="B2583" s="7" t="s">
        <v>15835</v>
      </c>
      <c r="C2583" t="s">
        <v>22002</v>
      </c>
      <c r="E2583" t="s">
        <v>35</v>
      </c>
      <c r="F2583" t="s">
        <v>17300</v>
      </c>
      <c r="G2583" t="s">
        <v>17336</v>
      </c>
      <c r="H2583" t="s">
        <v>1837</v>
      </c>
      <c r="I2583" t="s">
        <v>23930</v>
      </c>
    </row>
    <row r="2584" spans="1:9" hidden="1" x14ac:dyDescent="0.25">
      <c r="A2584" t="s">
        <v>11519</v>
      </c>
      <c r="B2584" s="7" t="s">
        <v>11561</v>
      </c>
      <c r="C2584" t="s">
        <v>22003</v>
      </c>
      <c r="D2584" t="s">
        <v>17408</v>
      </c>
      <c r="E2584" t="s">
        <v>35</v>
      </c>
      <c r="F2584" t="s">
        <v>17300</v>
      </c>
      <c r="G2584" t="s">
        <v>17336</v>
      </c>
      <c r="H2584" t="s">
        <v>1837</v>
      </c>
      <c r="I2584" t="s">
        <v>23930</v>
      </c>
    </row>
    <row r="2585" spans="1:9" hidden="1" x14ac:dyDescent="0.25">
      <c r="A2585" t="s">
        <v>10414</v>
      </c>
      <c r="B2585" s="7" t="s">
        <v>10537</v>
      </c>
      <c r="C2585" t="s">
        <v>22004</v>
      </c>
      <c r="E2585" t="s">
        <v>35</v>
      </c>
      <c r="F2585" t="s">
        <v>17300</v>
      </c>
      <c r="G2585" t="s">
        <v>17336</v>
      </c>
      <c r="H2585" t="s">
        <v>1837</v>
      </c>
      <c r="I2585" t="s">
        <v>23930</v>
      </c>
    </row>
    <row r="2586" spans="1:9" hidden="1" x14ac:dyDescent="0.25">
      <c r="A2586" t="s">
        <v>17372</v>
      </c>
      <c r="B2586" s="7" t="s">
        <v>17086</v>
      </c>
      <c r="C2586" t="s">
        <v>22005</v>
      </c>
      <c r="D2586" t="s">
        <v>17408</v>
      </c>
      <c r="E2586" t="s">
        <v>35</v>
      </c>
      <c r="F2586" t="s">
        <v>17300</v>
      </c>
      <c r="G2586" t="s">
        <v>17336</v>
      </c>
      <c r="H2586" t="s">
        <v>1837</v>
      </c>
      <c r="I2586" t="s">
        <v>23930</v>
      </c>
    </row>
    <row r="2587" spans="1:9" hidden="1" x14ac:dyDescent="0.25">
      <c r="A2587" t="s">
        <v>17373</v>
      </c>
      <c r="B2587" s="7" t="s">
        <v>13872</v>
      </c>
      <c r="C2587" t="s">
        <v>22006</v>
      </c>
      <c r="D2587" t="s">
        <v>17408</v>
      </c>
      <c r="E2587" t="s">
        <v>35</v>
      </c>
      <c r="F2587" t="s">
        <v>17300</v>
      </c>
      <c r="G2587" t="s">
        <v>17336</v>
      </c>
      <c r="H2587" t="s">
        <v>1837</v>
      </c>
      <c r="I2587" t="s">
        <v>23930</v>
      </c>
    </row>
    <row r="2588" spans="1:9" hidden="1" x14ac:dyDescent="0.25">
      <c r="A2588" t="s">
        <v>17372</v>
      </c>
      <c r="B2588" s="7" t="s">
        <v>17100</v>
      </c>
      <c r="C2588" t="s">
        <v>22007</v>
      </c>
      <c r="E2588" t="s">
        <v>35</v>
      </c>
      <c r="F2588" t="s">
        <v>17300</v>
      </c>
      <c r="G2588" t="s">
        <v>17336</v>
      </c>
      <c r="H2588" t="s">
        <v>1837</v>
      </c>
      <c r="I2588" t="s">
        <v>23930</v>
      </c>
    </row>
    <row r="2589" spans="1:9" hidden="1" x14ac:dyDescent="0.25">
      <c r="A2589" t="s">
        <v>16322</v>
      </c>
      <c r="B2589" s="7" t="s">
        <v>16521</v>
      </c>
      <c r="C2589" t="s">
        <v>22008</v>
      </c>
      <c r="D2589" t="s">
        <v>17379</v>
      </c>
      <c r="E2589" t="s">
        <v>35</v>
      </c>
      <c r="F2589" t="s">
        <v>17300</v>
      </c>
      <c r="G2589" t="s">
        <v>17336</v>
      </c>
      <c r="H2589" t="s">
        <v>1837</v>
      </c>
      <c r="I2589" t="s">
        <v>23930</v>
      </c>
    </row>
    <row r="2590" spans="1:9" x14ac:dyDescent="0.25">
      <c r="A2590" t="s">
        <v>17372</v>
      </c>
      <c r="B2590" s="7" t="s">
        <v>16959</v>
      </c>
      <c r="C2590" t="s">
        <v>22009</v>
      </c>
      <c r="E2590" t="s">
        <v>35</v>
      </c>
      <c r="F2590" t="s">
        <v>17300</v>
      </c>
      <c r="G2590" t="s">
        <v>17336</v>
      </c>
      <c r="H2590" t="s">
        <v>1837</v>
      </c>
      <c r="I2590" t="s">
        <v>23929</v>
      </c>
    </row>
    <row r="2591" spans="1:9" x14ac:dyDescent="0.25">
      <c r="A2591" t="s">
        <v>17373</v>
      </c>
      <c r="B2591" s="7" t="s">
        <v>13757</v>
      </c>
      <c r="C2591" t="s">
        <v>22010</v>
      </c>
      <c r="E2591" t="s">
        <v>35</v>
      </c>
      <c r="F2591" t="s">
        <v>17300</v>
      </c>
      <c r="G2591" t="s">
        <v>17336</v>
      </c>
      <c r="H2591" t="s">
        <v>1837</v>
      </c>
      <c r="I2591" t="s">
        <v>23929</v>
      </c>
    </row>
    <row r="2592" spans="1:9" x14ac:dyDescent="0.25">
      <c r="A2592" t="s">
        <v>17371</v>
      </c>
      <c r="B2592" s="7" t="s">
        <v>16021</v>
      </c>
      <c r="C2592" t="s">
        <v>22011</v>
      </c>
      <c r="E2592" t="s">
        <v>35</v>
      </c>
      <c r="F2592" t="s">
        <v>17300</v>
      </c>
      <c r="G2592" t="s">
        <v>17336</v>
      </c>
      <c r="H2592" t="s">
        <v>1837</v>
      </c>
      <c r="I2592" t="s">
        <v>23929</v>
      </c>
    </row>
    <row r="2593" spans="1:9" hidden="1" x14ac:dyDescent="0.25">
      <c r="A2593" t="s">
        <v>17373</v>
      </c>
      <c r="B2593" s="7" t="s">
        <v>13869</v>
      </c>
      <c r="C2593" t="s">
        <v>22012</v>
      </c>
      <c r="D2593" t="s">
        <v>17408</v>
      </c>
      <c r="E2593" t="s">
        <v>35</v>
      </c>
      <c r="F2593" t="s">
        <v>17300</v>
      </c>
      <c r="G2593" t="s">
        <v>17336</v>
      </c>
      <c r="H2593" t="s">
        <v>1837</v>
      </c>
      <c r="I2593" t="s">
        <v>23930</v>
      </c>
    </row>
    <row r="2594" spans="1:9" hidden="1" x14ac:dyDescent="0.25">
      <c r="A2594" t="s">
        <v>17373</v>
      </c>
      <c r="B2594" s="7" t="s">
        <v>13681</v>
      </c>
      <c r="C2594" t="s">
        <v>22013</v>
      </c>
      <c r="E2594" t="s">
        <v>35</v>
      </c>
      <c r="F2594" t="s">
        <v>17300</v>
      </c>
      <c r="G2594" t="s">
        <v>17336</v>
      </c>
      <c r="H2594" t="s">
        <v>1837</v>
      </c>
      <c r="I2594" t="s">
        <v>23930</v>
      </c>
    </row>
    <row r="2595" spans="1:9" hidden="1" x14ac:dyDescent="0.25">
      <c r="A2595" t="s">
        <v>16322</v>
      </c>
      <c r="B2595" s="7" t="s">
        <v>16510</v>
      </c>
      <c r="C2595" t="s">
        <v>22014</v>
      </c>
      <c r="E2595" t="s">
        <v>35</v>
      </c>
      <c r="F2595" t="s">
        <v>17300</v>
      </c>
      <c r="G2595" t="s">
        <v>17336</v>
      </c>
      <c r="H2595" t="s">
        <v>1837</v>
      </c>
      <c r="I2595" t="s">
        <v>23930</v>
      </c>
    </row>
    <row r="2596" spans="1:9" hidden="1" x14ac:dyDescent="0.25">
      <c r="A2596" t="s">
        <v>17372</v>
      </c>
      <c r="B2596" s="7" t="s">
        <v>17101</v>
      </c>
      <c r="C2596" t="s">
        <v>22015</v>
      </c>
      <c r="E2596" t="s">
        <v>35</v>
      </c>
      <c r="F2596" t="s">
        <v>17300</v>
      </c>
      <c r="G2596" t="s">
        <v>17336</v>
      </c>
      <c r="H2596" t="s">
        <v>1837</v>
      </c>
      <c r="I2596" t="s">
        <v>23930</v>
      </c>
    </row>
    <row r="2597" spans="1:9" hidden="1" x14ac:dyDescent="0.25">
      <c r="A2597" t="s">
        <v>11519</v>
      </c>
      <c r="B2597" s="7" t="s">
        <v>11533</v>
      </c>
      <c r="C2597" t="s">
        <v>22016</v>
      </c>
      <c r="E2597" t="s">
        <v>35</v>
      </c>
      <c r="F2597" t="s">
        <v>17300</v>
      </c>
      <c r="G2597" t="s">
        <v>17336</v>
      </c>
      <c r="H2597" t="s">
        <v>1837</v>
      </c>
      <c r="I2597" t="s">
        <v>23930</v>
      </c>
    </row>
    <row r="2598" spans="1:9" hidden="1" x14ac:dyDescent="0.25">
      <c r="A2598" t="s">
        <v>10414</v>
      </c>
      <c r="B2598" s="7" t="s">
        <v>10456</v>
      </c>
      <c r="C2598" t="s">
        <v>22017</v>
      </c>
      <c r="E2598" t="s">
        <v>35</v>
      </c>
      <c r="F2598" t="s">
        <v>17300</v>
      </c>
      <c r="G2598" t="s">
        <v>17336</v>
      </c>
      <c r="H2598" t="s">
        <v>1837</v>
      </c>
      <c r="I2598" t="s">
        <v>23930</v>
      </c>
    </row>
    <row r="2599" spans="1:9" hidden="1" x14ac:dyDescent="0.25">
      <c r="A2599" t="s">
        <v>17342</v>
      </c>
      <c r="B2599" s="7" t="s">
        <v>9998</v>
      </c>
      <c r="C2599" t="s">
        <v>22018</v>
      </c>
      <c r="E2599" t="s">
        <v>35</v>
      </c>
      <c r="F2599" t="s">
        <v>17300</v>
      </c>
      <c r="G2599" t="s">
        <v>17336</v>
      </c>
      <c r="H2599" t="s">
        <v>1837</v>
      </c>
      <c r="I2599" t="s">
        <v>23930</v>
      </c>
    </row>
    <row r="2600" spans="1:9" x14ac:dyDescent="0.25">
      <c r="A2600" t="s">
        <v>9323</v>
      </c>
      <c r="B2600" s="7" t="s">
        <v>18975</v>
      </c>
      <c r="C2600" t="s">
        <v>22019</v>
      </c>
      <c r="D2600" t="s">
        <v>17480</v>
      </c>
      <c r="E2600" t="s">
        <v>35</v>
      </c>
      <c r="F2600" t="s">
        <v>17300</v>
      </c>
      <c r="G2600" t="s">
        <v>17336</v>
      </c>
      <c r="H2600" t="e">
        <v>#N/A</v>
      </c>
      <c r="I2600" t="s">
        <v>23929</v>
      </c>
    </row>
    <row r="2601" spans="1:9" hidden="1" x14ac:dyDescent="0.25">
      <c r="A2601" t="s">
        <v>11519</v>
      </c>
      <c r="B2601" s="7" t="s">
        <v>11871</v>
      </c>
      <c r="C2601" t="s">
        <v>22020</v>
      </c>
      <c r="E2601" t="s">
        <v>35</v>
      </c>
      <c r="F2601" t="s">
        <v>17300</v>
      </c>
      <c r="G2601" t="s">
        <v>17336</v>
      </c>
      <c r="H2601" t="s">
        <v>1837</v>
      </c>
      <c r="I2601" t="s">
        <v>23930</v>
      </c>
    </row>
    <row r="2602" spans="1:9" hidden="1" x14ac:dyDescent="0.25">
      <c r="A2602" t="s">
        <v>14272</v>
      </c>
      <c r="B2602" s="7" t="s">
        <v>14315</v>
      </c>
      <c r="C2602" t="s">
        <v>22021</v>
      </c>
      <c r="E2602" t="s">
        <v>35</v>
      </c>
      <c r="F2602" t="s">
        <v>17300</v>
      </c>
      <c r="G2602" t="s">
        <v>17336</v>
      </c>
      <c r="H2602" t="s">
        <v>1837</v>
      </c>
      <c r="I2602" t="s">
        <v>23930</v>
      </c>
    </row>
    <row r="2603" spans="1:9" hidden="1" x14ac:dyDescent="0.25">
      <c r="A2603" t="s">
        <v>17373</v>
      </c>
      <c r="B2603" s="7" t="s">
        <v>13987</v>
      </c>
      <c r="C2603" t="s">
        <v>22022</v>
      </c>
      <c r="E2603" t="s">
        <v>35</v>
      </c>
      <c r="F2603" t="s">
        <v>17300</v>
      </c>
      <c r="G2603" t="s">
        <v>17336</v>
      </c>
      <c r="H2603" t="s">
        <v>1837</v>
      </c>
      <c r="I2603" t="s">
        <v>23930</v>
      </c>
    </row>
    <row r="2604" spans="1:9" hidden="1" x14ac:dyDescent="0.25">
      <c r="A2604" t="s">
        <v>14272</v>
      </c>
      <c r="B2604" s="7" t="s">
        <v>14314</v>
      </c>
      <c r="C2604" t="s">
        <v>22023</v>
      </c>
      <c r="E2604" t="s">
        <v>35</v>
      </c>
      <c r="F2604" t="s">
        <v>17300</v>
      </c>
      <c r="G2604" t="s">
        <v>17336</v>
      </c>
      <c r="H2604" t="s">
        <v>1837</v>
      </c>
      <c r="I2604" t="s">
        <v>23930</v>
      </c>
    </row>
    <row r="2605" spans="1:9" hidden="1" x14ac:dyDescent="0.25">
      <c r="A2605" t="s">
        <v>16322</v>
      </c>
      <c r="B2605" s="7" t="s">
        <v>16544</v>
      </c>
      <c r="C2605" t="s">
        <v>22024</v>
      </c>
      <c r="E2605" t="s">
        <v>35</v>
      </c>
      <c r="F2605" t="s">
        <v>17300</v>
      </c>
      <c r="G2605" t="s">
        <v>17336</v>
      </c>
      <c r="H2605" t="s">
        <v>1837</v>
      </c>
      <c r="I2605" t="s">
        <v>23930</v>
      </c>
    </row>
    <row r="2606" spans="1:9" hidden="1" x14ac:dyDescent="0.25">
      <c r="A2606" t="s">
        <v>14895</v>
      </c>
      <c r="B2606" s="7" t="s">
        <v>14902</v>
      </c>
      <c r="C2606" t="s">
        <v>22025</v>
      </c>
      <c r="D2606" t="s">
        <v>18576</v>
      </c>
      <c r="E2606" t="s">
        <v>35</v>
      </c>
      <c r="F2606" t="s">
        <v>17300</v>
      </c>
      <c r="G2606" t="s">
        <v>17336</v>
      </c>
      <c r="H2606" t="s">
        <v>1837</v>
      </c>
      <c r="I2606" t="s">
        <v>23930</v>
      </c>
    </row>
    <row r="2607" spans="1:9" hidden="1" x14ac:dyDescent="0.25">
      <c r="A2607" t="s">
        <v>14272</v>
      </c>
      <c r="B2607" s="7" t="s">
        <v>14313</v>
      </c>
      <c r="C2607" t="s">
        <v>22026</v>
      </c>
      <c r="D2607" t="s">
        <v>17379</v>
      </c>
      <c r="E2607" t="s">
        <v>35</v>
      </c>
      <c r="F2607" t="s">
        <v>17300</v>
      </c>
      <c r="G2607" t="s">
        <v>17336</v>
      </c>
      <c r="H2607" t="s">
        <v>1837</v>
      </c>
      <c r="I2607" t="s">
        <v>23930</v>
      </c>
    </row>
    <row r="2608" spans="1:9" hidden="1" x14ac:dyDescent="0.25">
      <c r="A2608" t="s">
        <v>10414</v>
      </c>
      <c r="B2608" s="7" t="s">
        <v>10540</v>
      </c>
      <c r="C2608" t="s">
        <v>22027</v>
      </c>
      <c r="E2608" t="s">
        <v>35</v>
      </c>
      <c r="F2608" t="s">
        <v>17300</v>
      </c>
      <c r="G2608" t="s">
        <v>17336</v>
      </c>
      <c r="H2608" t="s">
        <v>1837</v>
      </c>
      <c r="I2608" t="s">
        <v>23930</v>
      </c>
    </row>
    <row r="2609" spans="1:9" hidden="1" x14ac:dyDescent="0.25">
      <c r="A2609" t="s">
        <v>14272</v>
      </c>
      <c r="B2609" s="7" t="s">
        <v>14297</v>
      </c>
      <c r="C2609" t="s">
        <v>22028</v>
      </c>
      <c r="E2609" t="s">
        <v>35</v>
      </c>
      <c r="F2609" t="s">
        <v>17300</v>
      </c>
      <c r="G2609" t="s">
        <v>17336</v>
      </c>
      <c r="H2609" t="s">
        <v>1837</v>
      </c>
      <c r="I2609" t="s">
        <v>23930</v>
      </c>
    </row>
    <row r="2610" spans="1:9" hidden="1" x14ac:dyDescent="0.25">
      <c r="A2610" t="s">
        <v>14272</v>
      </c>
      <c r="B2610" s="7" t="s">
        <v>14299</v>
      </c>
      <c r="C2610" t="s">
        <v>22029</v>
      </c>
      <c r="E2610" t="s">
        <v>35</v>
      </c>
      <c r="F2610" t="s">
        <v>17300</v>
      </c>
      <c r="G2610" t="s">
        <v>17336</v>
      </c>
      <c r="H2610" t="s">
        <v>1837</v>
      </c>
      <c r="I2610" t="s">
        <v>23930</v>
      </c>
    </row>
    <row r="2611" spans="1:9" hidden="1" x14ac:dyDescent="0.25">
      <c r="A2611" t="s">
        <v>16322</v>
      </c>
      <c r="B2611" s="7" t="s">
        <v>16492</v>
      </c>
      <c r="C2611" t="s">
        <v>22030</v>
      </c>
      <c r="E2611" t="s">
        <v>35</v>
      </c>
      <c r="F2611" t="s">
        <v>17300</v>
      </c>
      <c r="G2611" t="s">
        <v>17336</v>
      </c>
      <c r="H2611" t="s">
        <v>1837</v>
      </c>
      <c r="I2611" t="s">
        <v>23930</v>
      </c>
    </row>
    <row r="2612" spans="1:9" hidden="1" x14ac:dyDescent="0.25">
      <c r="A2612" t="s">
        <v>14272</v>
      </c>
      <c r="B2612" s="7" t="s">
        <v>14300</v>
      </c>
      <c r="C2612" t="s">
        <v>22031</v>
      </c>
      <c r="E2612" t="s">
        <v>35</v>
      </c>
      <c r="F2612" t="s">
        <v>17300</v>
      </c>
      <c r="G2612" t="s">
        <v>17336</v>
      </c>
      <c r="H2612" t="s">
        <v>1837</v>
      </c>
      <c r="I2612" t="s">
        <v>23930</v>
      </c>
    </row>
    <row r="2613" spans="1:9" hidden="1" x14ac:dyDescent="0.25">
      <c r="A2613" t="s">
        <v>16322</v>
      </c>
      <c r="B2613" s="7" t="s">
        <v>16493</v>
      </c>
      <c r="C2613" t="s">
        <v>22032</v>
      </c>
      <c r="E2613" t="s">
        <v>35</v>
      </c>
      <c r="F2613" t="s">
        <v>17300</v>
      </c>
      <c r="G2613" t="s">
        <v>17336</v>
      </c>
      <c r="H2613" t="s">
        <v>1837</v>
      </c>
      <c r="I2613" t="s">
        <v>23930</v>
      </c>
    </row>
    <row r="2614" spans="1:9" hidden="1" x14ac:dyDescent="0.25">
      <c r="A2614" t="s">
        <v>16322</v>
      </c>
      <c r="B2614" s="7" t="s">
        <v>16494</v>
      </c>
      <c r="C2614" t="s">
        <v>22033</v>
      </c>
      <c r="E2614" t="s">
        <v>35</v>
      </c>
      <c r="F2614" t="s">
        <v>17300</v>
      </c>
      <c r="G2614" t="s">
        <v>17336</v>
      </c>
      <c r="H2614" t="s">
        <v>1837</v>
      </c>
      <c r="I2614" t="s">
        <v>23930</v>
      </c>
    </row>
    <row r="2615" spans="1:9" x14ac:dyDescent="0.25">
      <c r="A2615" t="s">
        <v>16322</v>
      </c>
      <c r="B2615" s="7" t="s">
        <v>16505</v>
      </c>
      <c r="C2615" t="s">
        <v>22034</v>
      </c>
      <c r="E2615" t="s">
        <v>35</v>
      </c>
      <c r="F2615" t="s">
        <v>17300</v>
      </c>
      <c r="G2615" t="s">
        <v>17336</v>
      </c>
      <c r="H2615" t="s">
        <v>1837</v>
      </c>
      <c r="I2615" t="s">
        <v>23929</v>
      </c>
    </row>
    <row r="2616" spans="1:9" x14ac:dyDescent="0.25">
      <c r="A2616" t="s">
        <v>11519</v>
      </c>
      <c r="B2616" s="7" t="s">
        <v>11776</v>
      </c>
      <c r="C2616" t="s">
        <v>22035</v>
      </c>
      <c r="E2616" t="s">
        <v>35</v>
      </c>
      <c r="F2616" t="s">
        <v>17300</v>
      </c>
      <c r="G2616" t="s">
        <v>17336</v>
      </c>
      <c r="H2616" t="s">
        <v>1837</v>
      </c>
      <c r="I2616" t="s">
        <v>23929</v>
      </c>
    </row>
    <row r="2617" spans="1:9" x14ac:dyDescent="0.25">
      <c r="A2617" t="s">
        <v>17372</v>
      </c>
      <c r="B2617" s="7" t="s">
        <v>16922</v>
      </c>
      <c r="C2617" t="s">
        <v>22036</v>
      </c>
      <c r="E2617" t="s">
        <v>35</v>
      </c>
      <c r="F2617" t="s">
        <v>17300</v>
      </c>
      <c r="G2617" t="s">
        <v>17336</v>
      </c>
      <c r="H2617" t="s">
        <v>1837</v>
      </c>
      <c r="I2617" t="s">
        <v>23929</v>
      </c>
    </row>
    <row r="2618" spans="1:9" x14ac:dyDescent="0.25">
      <c r="A2618" t="s">
        <v>14589</v>
      </c>
      <c r="B2618" s="7" t="s">
        <v>14608</v>
      </c>
      <c r="C2618" t="s">
        <v>22037</v>
      </c>
      <c r="E2618" t="s">
        <v>35</v>
      </c>
      <c r="F2618" t="s">
        <v>17300</v>
      </c>
      <c r="G2618" t="s">
        <v>17336</v>
      </c>
      <c r="H2618" t="s">
        <v>1837</v>
      </c>
      <c r="I2618" t="s">
        <v>23929</v>
      </c>
    </row>
    <row r="2619" spans="1:9" x14ac:dyDescent="0.25">
      <c r="A2619" t="s">
        <v>17372</v>
      </c>
      <c r="B2619" s="7" t="s">
        <v>17083</v>
      </c>
      <c r="C2619" t="s">
        <v>22038</v>
      </c>
      <c r="E2619" t="s">
        <v>35</v>
      </c>
      <c r="F2619" t="s">
        <v>17300</v>
      </c>
      <c r="G2619" t="s">
        <v>17336</v>
      </c>
      <c r="H2619" t="s">
        <v>1837</v>
      </c>
      <c r="I2619" t="s">
        <v>23929</v>
      </c>
    </row>
    <row r="2620" spans="1:9" x14ac:dyDescent="0.25">
      <c r="A2620" t="s">
        <v>11519</v>
      </c>
      <c r="B2620" s="7" t="s">
        <v>11556</v>
      </c>
      <c r="C2620" t="s">
        <v>22039</v>
      </c>
      <c r="E2620" t="s">
        <v>35</v>
      </c>
      <c r="F2620" t="s">
        <v>17300</v>
      </c>
      <c r="G2620" t="s">
        <v>17336</v>
      </c>
      <c r="H2620" t="s">
        <v>1837</v>
      </c>
      <c r="I2620" t="s">
        <v>23929</v>
      </c>
    </row>
    <row r="2621" spans="1:9" hidden="1" x14ac:dyDescent="0.25">
      <c r="A2621" t="s">
        <v>14589</v>
      </c>
      <c r="B2621" s="7" t="s">
        <v>14622</v>
      </c>
      <c r="C2621" t="s">
        <v>22040</v>
      </c>
      <c r="E2621" t="s">
        <v>35</v>
      </c>
      <c r="F2621" t="s">
        <v>17300</v>
      </c>
      <c r="G2621" t="s">
        <v>17336</v>
      </c>
      <c r="H2621" t="s">
        <v>1837</v>
      </c>
      <c r="I2621" t="s">
        <v>23930</v>
      </c>
    </row>
    <row r="2622" spans="1:9" x14ac:dyDescent="0.25">
      <c r="A2622" t="s">
        <v>14589</v>
      </c>
      <c r="B2622" s="7" t="s">
        <v>14603</v>
      </c>
      <c r="C2622" t="s">
        <v>22041</v>
      </c>
      <c r="E2622" t="s">
        <v>35</v>
      </c>
      <c r="F2622" t="s">
        <v>17300</v>
      </c>
      <c r="G2622" t="s">
        <v>17336</v>
      </c>
      <c r="H2622" t="s">
        <v>1837</v>
      </c>
      <c r="I2622" t="s">
        <v>23929</v>
      </c>
    </row>
    <row r="2623" spans="1:9" hidden="1" x14ac:dyDescent="0.25">
      <c r="A2623" t="s">
        <v>17372</v>
      </c>
      <c r="B2623" s="7" t="s">
        <v>17240</v>
      </c>
      <c r="C2623" t="s">
        <v>22042</v>
      </c>
      <c r="E2623" t="s">
        <v>35</v>
      </c>
      <c r="F2623" t="s">
        <v>17300</v>
      </c>
      <c r="G2623" t="s">
        <v>17336</v>
      </c>
      <c r="H2623" t="s">
        <v>1837</v>
      </c>
      <c r="I2623" t="s">
        <v>23930</v>
      </c>
    </row>
    <row r="2624" spans="1:9" x14ac:dyDescent="0.25">
      <c r="A2624" t="s">
        <v>17371</v>
      </c>
      <c r="B2624" s="7" t="s">
        <v>15930</v>
      </c>
      <c r="C2624" t="s">
        <v>22043</v>
      </c>
      <c r="D2624" t="s">
        <v>18968</v>
      </c>
      <c r="E2624" t="s">
        <v>35</v>
      </c>
      <c r="F2624" t="s">
        <v>17300</v>
      </c>
      <c r="G2624" t="s">
        <v>17336</v>
      </c>
      <c r="H2624" t="s">
        <v>1837</v>
      </c>
      <c r="I2624" t="s">
        <v>23929</v>
      </c>
    </row>
    <row r="2625" spans="1:9" x14ac:dyDescent="0.25">
      <c r="A2625" t="s">
        <v>17372</v>
      </c>
      <c r="B2625" s="7" t="s">
        <v>16888</v>
      </c>
      <c r="C2625" t="s">
        <v>22044</v>
      </c>
      <c r="E2625" t="s">
        <v>35</v>
      </c>
      <c r="F2625" t="s">
        <v>17300</v>
      </c>
      <c r="G2625" t="s">
        <v>17336</v>
      </c>
      <c r="H2625" t="s">
        <v>1837</v>
      </c>
      <c r="I2625" t="s">
        <v>23929</v>
      </c>
    </row>
    <row r="2626" spans="1:9" x14ac:dyDescent="0.25">
      <c r="A2626" t="s">
        <v>17373</v>
      </c>
      <c r="B2626" s="7" t="s">
        <v>13715</v>
      </c>
      <c r="C2626" t="s">
        <v>22045</v>
      </c>
      <c r="D2626" t="s">
        <v>18967</v>
      </c>
      <c r="E2626" t="s">
        <v>35</v>
      </c>
      <c r="F2626" t="s">
        <v>17300</v>
      </c>
      <c r="G2626" t="s">
        <v>17336</v>
      </c>
      <c r="H2626" t="s">
        <v>1837</v>
      </c>
      <c r="I2626" t="s">
        <v>23929</v>
      </c>
    </row>
    <row r="2627" spans="1:9" hidden="1" x14ac:dyDescent="0.25">
      <c r="A2627" t="s">
        <v>8139</v>
      </c>
      <c r="B2627" s="7" t="s">
        <v>18966</v>
      </c>
      <c r="C2627" t="s">
        <v>22046</v>
      </c>
      <c r="D2627" t="s">
        <v>18965</v>
      </c>
      <c r="E2627" t="s">
        <v>35</v>
      </c>
      <c r="F2627" t="s">
        <v>17343</v>
      </c>
      <c r="G2627" t="s">
        <v>17336</v>
      </c>
      <c r="H2627" t="e">
        <v>#N/A</v>
      </c>
      <c r="I2627" t="s">
        <v>23930</v>
      </c>
    </row>
    <row r="2628" spans="1:9" hidden="1" x14ac:dyDescent="0.25">
      <c r="A2628" t="s">
        <v>17390</v>
      </c>
      <c r="B2628" s="7" t="s">
        <v>18964</v>
      </c>
      <c r="C2628" t="s">
        <v>22047</v>
      </c>
      <c r="D2628" t="s">
        <v>18965</v>
      </c>
      <c r="E2628" t="s">
        <v>35</v>
      </c>
      <c r="F2628" t="s">
        <v>17343</v>
      </c>
      <c r="G2628" t="s">
        <v>17336</v>
      </c>
      <c r="H2628" t="e">
        <v>#N/A</v>
      </c>
      <c r="I2628" t="s">
        <v>23930</v>
      </c>
    </row>
    <row r="2629" spans="1:9" x14ac:dyDescent="0.25">
      <c r="A2629" t="s">
        <v>16322</v>
      </c>
      <c r="B2629" s="7" t="s">
        <v>16508</v>
      </c>
      <c r="C2629" t="s">
        <v>22048</v>
      </c>
      <c r="E2629" t="s">
        <v>35</v>
      </c>
      <c r="F2629" t="s">
        <v>17300</v>
      </c>
      <c r="G2629" t="s">
        <v>17336</v>
      </c>
      <c r="H2629" t="s">
        <v>1837</v>
      </c>
      <c r="I2629" t="s">
        <v>23929</v>
      </c>
    </row>
    <row r="2630" spans="1:9" x14ac:dyDescent="0.25">
      <c r="A2630" t="s">
        <v>17372</v>
      </c>
      <c r="B2630" s="7" t="s">
        <v>17082</v>
      </c>
      <c r="C2630" t="s">
        <v>22049</v>
      </c>
      <c r="E2630" t="s">
        <v>35</v>
      </c>
      <c r="F2630" t="s">
        <v>17300</v>
      </c>
      <c r="G2630" t="s">
        <v>17336</v>
      </c>
      <c r="H2630" t="s">
        <v>1837</v>
      </c>
      <c r="I2630" t="s">
        <v>23929</v>
      </c>
    </row>
    <row r="2631" spans="1:9" x14ac:dyDescent="0.25">
      <c r="A2631" t="s">
        <v>14589</v>
      </c>
      <c r="B2631" s="7" t="s">
        <v>14620</v>
      </c>
      <c r="C2631" t="s">
        <v>22050</v>
      </c>
      <c r="E2631" t="s">
        <v>35</v>
      </c>
      <c r="F2631" t="s">
        <v>17300</v>
      </c>
      <c r="G2631" t="s">
        <v>17336</v>
      </c>
      <c r="H2631" t="s">
        <v>1837</v>
      </c>
      <c r="I2631" t="s">
        <v>23929</v>
      </c>
    </row>
    <row r="2632" spans="1:9" hidden="1" x14ac:dyDescent="0.25">
      <c r="A2632" t="s">
        <v>16322</v>
      </c>
      <c r="B2632" s="7" t="s">
        <v>16624</v>
      </c>
      <c r="C2632" t="s">
        <v>22051</v>
      </c>
      <c r="E2632" t="s">
        <v>35</v>
      </c>
      <c r="F2632" t="s">
        <v>17300</v>
      </c>
      <c r="G2632" t="s">
        <v>17336</v>
      </c>
      <c r="H2632" t="s">
        <v>1837</v>
      </c>
      <c r="I2632" t="s">
        <v>23930</v>
      </c>
    </row>
    <row r="2633" spans="1:9" hidden="1" x14ac:dyDescent="0.25">
      <c r="A2633" t="s">
        <v>16322</v>
      </c>
      <c r="B2633" s="7" t="s">
        <v>16625</v>
      </c>
      <c r="C2633" t="s">
        <v>22052</v>
      </c>
      <c r="E2633" t="s">
        <v>35</v>
      </c>
      <c r="F2633" t="s">
        <v>17300</v>
      </c>
      <c r="G2633" t="s">
        <v>17336</v>
      </c>
      <c r="H2633" t="s">
        <v>1837</v>
      </c>
      <c r="I2633" t="s">
        <v>23930</v>
      </c>
    </row>
    <row r="2634" spans="1:9" hidden="1" x14ac:dyDescent="0.25">
      <c r="A2634" t="s">
        <v>11519</v>
      </c>
      <c r="B2634" s="7" t="s">
        <v>11654</v>
      </c>
      <c r="C2634" t="s">
        <v>22053</v>
      </c>
      <c r="E2634" t="s">
        <v>35</v>
      </c>
      <c r="F2634" t="s">
        <v>17300</v>
      </c>
      <c r="G2634" t="s">
        <v>17336</v>
      </c>
      <c r="H2634" t="s">
        <v>1837</v>
      </c>
      <c r="I2634" t="s">
        <v>23930</v>
      </c>
    </row>
    <row r="2635" spans="1:9" hidden="1" x14ac:dyDescent="0.25">
      <c r="A2635" t="s">
        <v>14272</v>
      </c>
      <c r="B2635" s="7" t="s">
        <v>14356</v>
      </c>
      <c r="C2635" t="s">
        <v>22054</v>
      </c>
      <c r="E2635" t="s">
        <v>35</v>
      </c>
      <c r="F2635" t="s">
        <v>17300</v>
      </c>
      <c r="G2635" t="s">
        <v>17336</v>
      </c>
      <c r="H2635" t="s">
        <v>1837</v>
      </c>
      <c r="I2635" t="s">
        <v>23930</v>
      </c>
    </row>
    <row r="2636" spans="1:9" hidden="1" x14ac:dyDescent="0.25">
      <c r="A2636" t="s">
        <v>14272</v>
      </c>
      <c r="B2636" s="7" t="s">
        <v>14357</v>
      </c>
      <c r="C2636" t="s">
        <v>22055</v>
      </c>
      <c r="E2636" t="s">
        <v>35</v>
      </c>
      <c r="F2636" t="s">
        <v>17300</v>
      </c>
      <c r="G2636" t="s">
        <v>17336</v>
      </c>
      <c r="H2636" t="s">
        <v>1837</v>
      </c>
      <c r="I2636" t="s">
        <v>23930</v>
      </c>
    </row>
    <row r="2637" spans="1:9" hidden="1" x14ac:dyDescent="0.25">
      <c r="A2637" t="s">
        <v>15805</v>
      </c>
      <c r="B2637" s="7" t="s">
        <v>15858</v>
      </c>
      <c r="C2637" t="s">
        <v>22056</v>
      </c>
      <c r="E2637" t="s">
        <v>35</v>
      </c>
      <c r="F2637" t="s">
        <v>17300</v>
      </c>
      <c r="G2637" t="s">
        <v>17336</v>
      </c>
      <c r="H2637" t="s">
        <v>1837</v>
      </c>
      <c r="I2637" t="s">
        <v>23930</v>
      </c>
    </row>
    <row r="2638" spans="1:9" hidden="1" x14ac:dyDescent="0.25">
      <c r="A2638" t="s">
        <v>14895</v>
      </c>
      <c r="B2638" s="7" t="s">
        <v>14914</v>
      </c>
      <c r="C2638" t="s">
        <v>22057</v>
      </c>
      <c r="E2638" t="s">
        <v>35</v>
      </c>
      <c r="F2638" t="s">
        <v>17300</v>
      </c>
      <c r="G2638" t="s">
        <v>17336</v>
      </c>
      <c r="H2638" t="s">
        <v>1837</v>
      </c>
      <c r="I2638" t="s">
        <v>23930</v>
      </c>
    </row>
    <row r="2639" spans="1:9" hidden="1" x14ac:dyDescent="0.25">
      <c r="A2639" t="s">
        <v>14272</v>
      </c>
      <c r="B2639" s="7" t="s">
        <v>14355</v>
      </c>
      <c r="C2639" t="s">
        <v>22058</v>
      </c>
      <c r="D2639" t="s">
        <v>17379</v>
      </c>
      <c r="E2639" t="s">
        <v>35</v>
      </c>
      <c r="F2639" t="s">
        <v>17300</v>
      </c>
      <c r="G2639" t="s">
        <v>17336</v>
      </c>
      <c r="H2639" t="s">
        <v>1837</v>
      </c>
      <c r="I2639" t="s">
        <v>23930</v>
      </c>
    </row>
    <row r="2640" spans="1:9" x14ac:dyDescent="0.25">
      <c r="A2640" t="s">
        <v>3874</v>
      </c>
      <c r="B2640" s="7" t="s">
        <v>10918</v>
      </c>
      <c r="C2640" t="s">
        <v>22059</v>
      </c>
      <c r="D2640" t="s">
        <v>17464</v>
      </c>
      <c r="E2640" t="s">
        <v>35</v>
      </c>
      <c r="F2640" t="s">
        <v>17300</v>
      </c>
      <c r="G2640" t="s">
        <v>17336</v>
      </c>
      <c r="H2640" t="s">
        <v>1837</v>
      </c>
      <c r="I2640" t="s">
        <v>23929</v>
      </c>
    </row>
    <row r="2641" spans="1:9" hidden="1" x14ac:dyDescent="0.25">
      <c r="A2641" t="s">
        <v>15805</v>
      </c>
      <c r="B2641" s="7" t="s">
        <v>15809</v>
      </c>
      <c r="C2641" t="s">
        <v>22060</v>
      </c>
      <c r="D2641" t="s">
        <v>17379</v>
      </c>
      <c r="E2641" t="s">
        <v>35</v>
      </c>
      <c r="F2641" t="s">
        <v>17300</v>
      </c>
      <c r="G2641" t="s">
        <v>17336</v>
      </c>
      <c r="H2641" t="s">
        <v>1837</v>
      </c>
      <c r="I2641" t="s">
        <v>23930</v>
      </c>
    </row>
    <row r="2642" spans="1:9" hidden="1" x14ac:dyDescent="0.25">
      <c r="A2642" t="s">
        <v>17373</v>
      </c>
      <c r="B2642" s="7" t="s">
        <v>13934</v>
      </c>
      <c r="C2642" t="s">
        <v>22061</v>
      </c>
      <c r="E2642" t="s">
        <v>35</v>
      </c>
      <c r="F2642" t="s">
        <v>17300</v>
      </c>
      <c r="G2642" t="s">
        <v>17336</v>
      </c>
      <c r="H2642" t="s">
        <v>1837</v>
      </c>
      <c r="I2642" t="s">
        <v>23930</v>
      </c>
    </row>
    <row r="2643" spans="1:9" hidden="1" x14ac:dyDescent="0.25">
      <c r="A2643" t="s">
        <v>16322</v>
      </c>
      <c r="B2643" s="7" t="s">
        <v>16503</v>
      </c>
      <c r="C2643" t="s">
        <v>22062</v>
      </c>
      <c r="E2643" t="s">
        <v>35</v>
      </c>
      <c r="F2643" t="s">
        <v>17300</v>
      </c>
      <c r="G2643" t="s">
        <v>17336</v>
      </c>
      <c r="H2643" t="s">
        <v>1837</v>
      </c>
      <c r="I2643" t="s">
        <v>23930</v>
      </c>
    </row>
    <row r="2644" spans="1:9" hidden="1" x14ac:dyDescent="0.25">
      <c r="A2644" t="s">
        <v>14895</v>
      </c>
      <c r="B2644" s="7" t="s">
        <v>14901</v>
      </c>
      <c r="C2644" t="s">
        <v>22063</v>
      </c>
      <c r="E2644" t="s">
        <v>35</v>
      </c>
      <c r="F2644" t="s">
        <v>17300</v>
      </c>
      <c r="G2644" t="s">
        <v>17336</v>
      </c>
      <c r="H2644" t="s">
        <v>1837</v>
      </c>
      <c r="I2644" t="s">
        <v>23930</v>
      </c>
    </row>
    <row r="2645" spans="1:9" hidden="1" x14ac:dyDescent="0.25">
      <c r="A2645" t="s">
        <v>14895</v>
      </c>
      <c r="B2645" s="7" t="s">
        <v>14898</v>
      </c>
      <c r="C2645" t="s">
        <v>22064</v>
      </c>
      <c r="E2645" t="s">
        <v>35</v>
      </c>
      <c r="F2645" t="s">
        <v>17300</v>
      </c>
      <c r="G2645" t="s">
        <v>17336</v>
      </c>
      <c r="H2645" t="s">
        <v>1837</v>
      </c>
      <c r="I2645" t="s">
        <v>23930</v>
      </c>
    </row>
    <row r="2646" spans="1:9" hidden="1" x14ac:dyDescent="0.25">
      <c r="A2646" t="s">
        <v>17372</v>
      </c>
      <c r="B2646" s="7" t="s">
        <v>16904</v>
      </c>
      <c r="C2646" t="s">
        <v>22065</v>
      </c>
      <c r="E2646" t="s">
        <v>35</v>
      </c>
      <c r="F2646" t="s">
        <v>17300</v>
      </c>
      <c r="G2646" t="s">
        <v>17336</v>
      </c>
      <c r="H2646" t="s">
        <v>1837</v>
      </c>
      <c r="I2646" t="s">
        <v>23930</v>
      </c>
    </row>
    <row r="2647" spans="1:9" hidden="1" x14ac:dyDescent="0.25">
      <c r="A2647" t="s">
        <v>16322</v>
      </c>
      <c r="B2647" s="7" t="s">
        <v>16502</v>
      </c>
      <c r="C2647" t="s">
        <v>22066</v>
      </c>
      <c r="E2647" t="s">
        <v>35</v>
      </c>
      <c r="F2647" t="s">
        <v>17300</v>
      </c>
      <c r="G2647" t="s">
        <v>17336</v>
      </c>
      <c r="H2647" t="s">
        <v>1837</v>
      </c>
      <c r="I2647" t="s">
        <v>23930</v>
      </c>
    </row>
    <row r="2648" spans="1:9" hidden="1" x14ac:dyDescent="0.25">
      <c r="A2648" t="s">
        <v>14272</v>
      </c>
      <c r="B2648" s="7" t="s">
        <v>14301</v>
      </c>
      <c r="C2648" t="s">
        <v>22067</v>
      </c>
      <c r="E2648" t="s">
        <v>35</v>
      </c>
      <c r="F2648" t="s">
        <v>17300</v>
      </c>
      <c r="G2648" t="s">
        <v>17336</v>
      </c>
      <c r="H2648" t="s">
        <v>1837</v>
      </c>
      <c r="I2648" t="s">
        <v>23930</v>
      </c>
    </row>
    <row r="2649" spans="1:9" hidden="1" x14ac:dyDescent="0.25">
      <c r="A2649" t="s">
        <v>11519</v>
      </c>
      <c r="B2649" s="7" t="s">
        <v>11766</v>
      </c>
      <c r="C2649" t="s">
        <v>22068</v>
      </c>
      <c r="E2649" t="s">
        <v>35</v>
      </c>
      <c r="F2649" t="s">
        <v>17300</v>
      </c>
      <c r="G2649" t="s">
        <v>17336</v>
      </c>
      <c r="H2649" t="s">
        <v>1837</v>
      </c>
      <c r="I2649" t="s">
        <v>23930</v>
      </c>
    </row>
    <row r="2650" spans="1:9" hidden="1" x14ac:dyDescent="0.25">
      <c r="A2650" t="s">
        <v>17372</v>
      </c>
      <c r="B2650" s="7" t="s">
        <v>17029</v>
      </c>
      <c r="C2650" t="s">
        <v>22069</v>
      </c>
      <c r="E2650" t="s">
        <v>35</v>
      </c>
      <c r="F2650" t="s">
        <v>17300</v>
      </c>
      <c r="G2650" t="s">
        <v>17336</v>
      </c>
      <c r="H2650" t="s">
        <v>1837</v>
      </c>
      <c r="I2650" t="s">
        <v>23930</v>
      </c>
    </row>
    <row r="2651" spans="1:9" hidden="1" x14ac:dyDescent="0.25">
      <c r="A2651" t="s">
        <v>17372</v>
      </c>
      <c r="B2651" s="7" t="s">
        <v>17034</v>
      </c>
      <c r="C2651" t="s">
        <v>22070</v>
      </c>
      <c r="E2651" t="s">
        <v>35</v>
      </c>
      <c r="F2651" t="s">
        <v>17300</v>
      </c>
      <c r="G2651" t="s">
        <v>17336</v>
      </c>
      <c r="H2651" t="s">
        <v>1837</v>
      </c>
      <c r="I2651" t="s">
        <v>23930</v>
      </c>
    </row>
    <row r="2652" spans="1:9" hidden="1" x14ac:dyDescent="0.25">
      <c r="A2652" t="s">
        <v>16322</v>
      </c>
      <c r="B2652" s="7" t="s">
        <v>16501</v>
      </c>
      <c r="C2652" t="s">
        <v>22071</v>
      </c>
      <c r="E2652" t="s">
        <v>35</v>
      </c>
      <c r="F2652" t="s">
        <v>17300</v>
      </c>
      <c r="G2652" t="s">
        <v>17336</v>
      </c>
      <c r="H2652" t="s">
        <v>1837</v>
      </c>
      <c r="I2652" t="s">
        <v>23930</v>
      </c>
    </row>
    <row r="2653" spans="1:9" hidden="1" x14ac:dyDescent="0.25">
      <c r="A2653" t="s">
        <v>10414</v>
      </c>
      <c r="B2653" s="7" t="s">
        <v>10450</v>
      </c>
      <c r="C2653" t="s">
        <v>22072</v>
      </c>
      <c r="E2653" t="s">
        <v>35</v>
      </c>
      <c r="F2653" t="s">
        <v>17300</v>
      </c>
      <c r="G2653" t="s">
        <v>17336</v>
      </c>
      <c r="H2653" t="s">
        <v>1837</v>
      </c>
      <c r="I2653" t="s">
        <v>23930</v>
      </c>
    </row>
    <row r="2654" spans="1:9" hidden="1" x14ac:dyDescent="0.25">
      <c r="A2654" t="s">
        <v>11519</v>
      </c>
      <c r="B2654" s="7" t="s">
        <v>12166</v>
      </c>
      <c r="C2654" t="s">
        <v>22073</v>
      </c>
      <c r="E2654" t="s">
        <v>35</v>
      </c>
      <c r="F2654" t="s">
        <v>17300</v>
      </c>
      <c r="G2654" t="s">
        <v>17336</v>
      </c>
      <c r="H2654" t="s">
        <v>1837</v>
      </c>
      <c r="I2654" t="s">
        <v>23930</v>
      </c>
    </row>
    <row r="2655" spans="1:9" hidden="1" x14ac:dyDescent="0.25">
      <c r="A2655" t="s">
        <v>17373</v>
      </c>
      <c r="B2655" s="7" t="s">
        <v>14038</v>
      </c>
      <c r="C2655" t="s">
        <v>22074</v>
      </c>
      <c r="E2655" t="s">
        <v>35</v>
      </c>
      <c r="F2655" t="s">
        <v>17300</v>
      </c>
      <c r="G2655" t="s">
        <v>17336</v>
      </c>
      <c r="H2655" t="s">
        <v>1837</v>
      </c>
      <c r="I2655" t="s">
        <v>23930</v>
      </c>
    </row>
    <row r="2656" spans="1:9" hidden="1" x14ac:dyDescent="0.25">
      <c r="A2656" t="s">
        <v>14678</v>
      </c>
      <c r="B2656" s="7" t="s">
        <v>14679</v>
      </c>
      <c r="C2656" t="s">
        <v>22075</v>
      </c>
      <c r="E2656" t="s">
        <v>35</v>
      </c>
      <c r="F2656" t="s">
        <v>17300</v>
      </c>
      <c r="G2656" t="s">
        <v>17336</v>
      </c>
      <c r="H2656" t="s">
        <v>1837</v>
      </c>
      <c r="I2656" t="s">
        <v>23930</v>
      </c>
    </row>
    <row r="2657" spans="1:9" hidden="1" x14ac:dyDescent="0.25">
      <c r="A2657" t="s">
        <v>17372</v>
      </c>
      <c r="B2657" s="7" t="s">
        <v>17123</v>
      </c>
      <c r="C2657" t="s">
        <v>22076</v>
      </c>
      <c r="D2657" t="s">
        <v>17379</v>
      </c>
      <c r="E2657" t="s">
        <v>35</v>
      </c>
      <c r="F2657" t="s">
        <v>17300</v>
      </c>
      <c r="G2657" t="s">
        <v>17336</v>
      </c>
      <c r="H2657" t="s">
        <v>1837</v>
      </c>
      <c r="I2657" t="s">
        <v>23930</v>
      </c>
    </row>
    <row r="2658" spans="1:9" hidden="1" x14ac:dyDescent="0.25">
      <c r="A2658" t="s">
        <v>11519</v>
      </c>
      <c r="B2658" s="7" t="s">
        <v>12138</v>
      </c>
      <c r="C2658" t="s">
        <v>22077</v>
      </c>
      <c r="E2658" t="s">
        <v>35</v>
      </c>
      <c r="F2658" t="s">
        <v>17300</v>
      </c>
      <c r="G2658" t="s">
        <v>17336</v>
      </c>
      <c r="H2658" t="s">
        <v>1837</v>
      </c>
      <c r="I2658" t="s">
        <v>23930</v>
      </c>
    </row>
    <row r="2659" spans="1:9" hidden="1" x14ac:dyDescent="0.25">
      <c r="A2659" t="s">
        <v>16322</v>
      </c>
      <c r="B2659" s="7" t="s">
        <v>16612</v>
      </c>
      <c r="C2659" t="s">
        <v>22078</v>
      </c>
      <c r="E2659" t="s">
        <v>35</v>
      </c>
      <c r="F2659" t="s">
        <v>17300</v>
      </c>
      <c r="G2659" t="s">
        <v>17336</v>
      </c>
      <c r="H2659" t="s">
        <v>1837</v>
      </c>
      <c r="I2659" t="s">
        <v>23930</v>
      </c>
    </row>
    <row r="2660" spans="1:9" hidden="1" x14ac:dyDescent="0.25">
      <c r="A2660" t="s">
        <v>15805</v>
      </c>
      <c r="B2660" s="7" t="s">
        <v>15843</v>
      </c>
      <c r="C2660" t="s">
        <v>22079</v>
      </c>
      <c r="D2660" t="s">
        <v>17379</v>
      </c>
      <c r="E2660" t="s">
        <v>35</v>
      </c>
      <c r="F2660" t="s">
        <v>17300</v>
      </c>
      <c r="G2660" t="s">
        <v>17336</v>
      </c>
      <c r="H2660" t="s">
        <v>1837</v>
      </c>
      <c r="I2660" t="s">
        <v>23930</v>
      </c>
    </row>
    <row r="2661" spans="1:9" hidden="1" x14ac:dyDescent="0.25">
      <c r="A2661" t="s">
        <v>17372</v>
      </c>
      <c r="B2661" s="7" t="s">
        <v>17186</v>
      </c>
      <c r="C2661" t="s">
        <v>22080</v>
      </c>
      <c r="E2661" t="s">
        <v>35</v>
      </c>
      <c r="F2661" t="s">
        <v>17300</v>
      </c>
      <c r="G2661" t="s">
        <v>17336</v>
      </c>
      <c r="H2661" t="s">
        <v>1837</v>
      </c>
      <c r="I2661" t="s">
        <v>23930</v>
      </c>
    </row>
    <row r="2662" spans="1:9" hidden="1" x14ac:dyDescent="0.25">
      <c r="A2662" t="s">
        <v>9577</v>
      </c>
      <c r="B2662" s="7" t="s">
        <v>9578</v>
      </c>
      <c r="C2662" t="s">
        <v>22081</v>
      </c>
      <c r="E2662" t="s">
        <v>35</v>
      </c>
      <c r="F2662" t="s">
        <v>17300</v>
      </c>
      <c r="G2662" t="s">
        <v>17336</v>
      </c>
      <c r="H2662" t="s">
        <v>1837</v>
      </c>
      <c r="I2662" t="s">
        <v>23930</v>
      </c>
    </row>
    <row r="2663" spans="1:9" x14ac:dyDescent="0.25">
      <c r="A2663" t="s">
        <v>8139</v>
      </c>
      <c r="B2663" s="7" t="s">
        <v>15734</v>
      </c>
      <c r="C2663" t="s">
        <v>22082</v>
      </c>
      <c r="E2663" t="s">
        <v>35</v>
      </c>
      <c r="F2663" t="s">
        <v>17343</v>
      </c>
      <c r="G2663" t="s">
        <v>17336</v>
      </c>
      <c r="H2663" t="s">
        <v>1837</v>
      </c>
      <c r="I2663" t="s">
        <v>23929</v>
      </c>
    </row>
    <row r="2664" spans="1:9" x14ac:dyDescent="0.25">
      <c r="A2664" t="s">
        <v>8139</v>
      </c>
      <c r="B2664" s="7" t="s">
        <v>15731</v>
      </c>
      <c r="C2664" t="s">
        <v>22083</v>
      </c>
      <c r="E2664" t="s">
        <v>35</v>
      </c>
      <c r="F2664" t="s">
        <v>17343</v>
      </c>
      <c r="G2664" t="s">
        <v>17336</v>
      </c>
      <c r="H2664" t="s">
        <v>1837</v>
      </c>
      <c r="I2664" t="s">
        <v>23929</v>
      </c>
    </row>
    <row r="2665" spans="1:9" hidden="1" x14ac:dyDescent="0.25">
      <c r="A2665" t="s">
        <v>17371</v>
      </c>
      <c r="B2665" s="7" t="s">
        <v>16111</v>
      </c>
      <c r="C2665" t="s">
        <v>22084</v>
      </c>
      <c r="E2665" t="s">
        <v>35</v>
      </c>
      <c r="F2665" t="s">
        <v>17343</v>
      </c>
      <c r="G2665" t="s">
        <v>17336</v>
      </c>
      <c r="H2665" t="s">
        <v>1837</v>
      </c>
      <c r="I2665" t="s">
        <v>23930</v>
      </c>
    </row>
    <row r="2666" spans="1:9" hidden="1" x14ac:dyDescent="0.25">
      <c r="A2666" t="s">
        <v>17370</v>
      </c>
      <c r="B2666" s="7" t="s">
        <v>13362</v>
      </c>
      <c r="C2666" t="s">
        <v>22085</v>
      </c>
      <c r="E2666" t="s">
        <v>35</v>
      </c>
      <c r="F2666" t="s">
        <v>17343</v>
      </c>
      <c r="G2666" t="s">
        <v>17336</v>
      </c>
      <c r="H2666" t="s">
        <v>1837</v>
      </c>
      <c r="I2666" t="s">
        <v>23930</v>
      </c>
    </row>
    <row r="2667" spans="1:9" x14ac:dyDescent="0.25">
      <c r="A2667" t="s">
        <v>9577</v>
      </c>
      <c r="B2667" s="7" t="s">
        <v>9593</v>
      </c>
      <c r="C2667" t="s">
        <v>22086</v>
      </c>
      <c r="E2667" t="s">
        <v>35</v>
      </c>
      <c r="F2667" t="s">
        <v>17300</v>
      </c>
      <c r="G2667" t="s">
        <v>17336</v>
      </c>
      <c r="H2667" t="s">
        <v>1837</v>
      </c>
      <c r="I2667" t="s">
        <v>23929</v>
      </c>
    </row>
    <row r="2668" spans="1:9" hidden="1" x14ac:dyDescent="0.25">
      <c r="A2668" t="s">
        <v>9577</v>
      </c>
      <c r="B2668" s="7" t="s">
        <v>9581</v>
      </c>
      <c r="C2668" t="s">
        <v>22087</v>
      </c>
      <c r="E2668" t="s">
        <v>35</v>
      </c>
      <c r="F2668" t="s">
        <v>17300</v>
      </c>
      <c r="G2668" t="s">
        <v>17336</v>
      </c>
      <c r="H2668" t="s">
        <v>1837</v>
      </c>
      <c r="I2668" t="s">
        <v>23930</v>
      </c>
    </row>
    <row r="2669" spans="1:9" hidden="1" x14ac:dyDescent="0.25">
      <c r="A2669" t="s">
        <v>14414</v>
      </c>
      <c r="B2669" s="7" t="s">
        <v>14419</v>
      </c>
      <c r="C2669" t="s">
        <v>22088</v>
      </c>
      <c r="E2669" t="s">
        <v>35</v>
      </c>
      <c r="F2669" t="s">
        <v>17300</v>
      </c>
      <c r="G2669" t="s">
        <v>17336</v>
      </c>
      <c r="H2669" t="s">
        <v>1837</v>
      </c>
      <c r="I2669" t="s">
        <v>23930</v>
      </c>
    </row>
    <row r="2670" spans="1:9" hidden="1" x14ac:dyDescent="0.25">
      <c r="A2670" t="s">
        <v>10414</v>
      </c>
      <c r="B2670" s="7" t="s">
        <v>10477</v>
      </c>
      <c r="C2670" t="s">
        <v>22089</v>
      </c>
      <c r="E2670" t="s">
        <v>35</v>
      </c>
      <c r="F2670" t="s">
        <v>17300</v>
      </c>
      <c r="G2670" t="s">
        <v>17336</v>
      </c>
      <c r="H2670" t="s">
        <v>1837</v>
      </c>
      <c r="I2670" t="s">
        <v>23930</v>
      </c>
    </row>
    <row r="2671" spans="1:9" hidden="1" x14ac:dyDescent="0.25">
      <c r="A2671" t="s">
        <v>15805</v>
      </c>
      <c r="B2671" s="7" t="s">
        <v>15838</v>
      </c>
      <c r="C2671" t="s">
        <v>22090</v>
      </c>
      <c r="E2671" t="s">
        <v>35</v>
      </c>
      <c r="F2671" t="s">
        <v>17300</v>
      </c>
      <c r="G2671" t="s">
        <v>17336</v>
      </c>
      <c r="H2671" t="s">
        <v>1837</v>
      </c>
      <c r="I2671" t="s">
        <v>23930</v>
      </c>
    </row>
    <row r="2672" spans="1:9" hidden="1" x14ac:dyDescent="0.25">
      <c r="A2672" t="s">
        <v>11519</v>
      </c>
      <c r="B2672" s="7" t="s">
        <v>11536</v>
      </c>
      <c r="C2672" t="s">
        <v>22091</v>
      </c>
      <c r="E2672" t="s">
        <v>35</v>
      </c>
      <c r="F2672" t="s">
        <v>17300</v>
      </c>
      <c r="G2672" t="s">
        <v>17336</v>
      </c>
      <c r="H2672" t="s">
        <v>1837</v>
      </c>
      <c r="I2672" t="s">
        <v>23930</v>
      </c>
    </row>
    <row r="2673" spans="1:9" hidden="1" x14ac:dyDescent="0.25">
      <c r="A2673" t="s">
        <v>14272</v>
      </c>
      <c r="B2673" s="7" t="s">
        <v>14320</v>
      </c>
      <c r="C2673" t="s">
        <v>22092</v>
      </c>
      <c r="E2673" t="s">
        <v>35</v>
      </c>
      <c r="F2673" t="s">
        <v>17300</v>
      </c>
      <c r="G2673" t="s">
        <v>17336</v>
      </c>
      <c r="H2673" t="s">
        <v>1837</v>
      </c>
      <c r="I2673" t="s">
        <v>23930</v>
      </c>
    </row>
    <row r="2674" spans="1:9" hidden="1" x14ac:dyDescent="0.25">
      <c r="A2674" t="s">
        <v>17373</v>
      </c>
      <c r="B2674" s="7" t="s">
        <v>13683</v>
      </c>
      <c r="C2674" t="s">
        <v>22093</v>
      </c>
      <c r="E2674" t="s">
        <v>35</v>
      </c>
      <c r="F2674" t="s">
        <v>17300</v>
      </c>
      <c r="G2674" t="s">
        <v>17336</v>
      </c>
      <c r="H2674" t="s">
        <v>1837</v>
      </c>
      <c r="I2674" t="s">
        <v>23930</v>
      </c>
    </row>
    <row r="2675" spans="1:9" hidden="1" x14ac:dyDescent="0.25">
      <c r="A2675" t="s">
        <v>17474</v>
      </c>
      <c r="B2675" s="7" t="s">
        <v>12339</v>
      </c>
      <c r="C2675" t="s">
        <v>22094</v>
      </c>
      <c r="E2675" t="s">
        <v>35</v>
      </c>
      <c r="F2675" t="s">
        <v>17300</v>
      </c>
      <c r="G2675" t="s">
        <v>17336</v>
      </c>
      <c r="H2675" t="s">
        <v>1837</v>
      </c>
      <c r="I2675" t="s">
        <v>23930</v>
      </c>
    </row>
    <row r="2676" spans="1:9" hidden="1" x14ac:dyDescent="0.25">
      <c r="A2676" t="s">
        <v>16322</v>
      </c>
      <c r="B2676" s="7" t="s">
        <v>16554</v>
      </c>
      <c r="C2676" t="s">
        <v>22095</v>
      </c>
      <c r="D2676" t="s">
        <v>17379</v>
      </c>
      <c r="E2676" t="s">
        <v>35</v>
      </c>
      <c r="F2676" t="s">
        <v>17300</v>
      </c>
      <c r="G2676" t="s">
        <v>17336</v>
      </c>
      <c r="H2676" t="s">
        <v>1837</v>
      </c>
      <c r="I2676" t="s">
        <v>23930</v>
      </c>
    </row>
    <row r="2677" spans="1:9" x14ac:dyDescent="0.25">
      <c r="A2677" t="s">
        <v>17474</v>
      </c>
      <c r="B2677" s="7" t="s">
        <v>12345</v>
      </c>
      <c r="C2677" t="s">
        <v>22096</v>
      </c>
      <c r="D2677" t="s">
        <v>17475</v>
      </c>
      <c r="E2677" t="s">
        <v>35</v>
      </c>
      <c r="F2677" t="s">
        <v>17300</v>
      </c>
      <c r="G2677" t="s">
        <v>17336</v>
      </c>
      <c r="H2677" t="s">
        <v>1837</v>
      </c>
      <c r="I2677" t="s">
        <v>23929</v>
      </c>
    </row>
    <row r="2678" spans="1:9" hidden="1" x14ac:dyDescent="0.25">
      <c r="A2678" t="s">
        <v>14272</v>
      </c>
      <c r="B2678" s="7" t="s">
        <v>14321</v>
      </c>
      <c r="C2678" t="s">
        <v>22097</v>
      </c>
      <c r="E2678" t="s">
        <v>35</v>
      </c>
      <c r="F2678" t="s">
        <v>17300</v>
      </c>
      <c r="G2678" t="s">
        <v>17336</v>
      </c>
      <c r="H2678" t="s">
        <v>1837</v>
      </c>
      <c r="I2678" t="s">
        <v>23930</v>
      </c>
    </row>
    <row r="2679" spans="1:9" hidden="1" x14ac:dyDescent="0.25">
      <c r="A2679" t="s">
        <v>14272</v>
      </c>
      <c r="B2679" s="7" t="s">
        <v>14319</v>
      </c>
      <c r="C2679" t="s">
        <v>22098</v>
      </c>
      <c r="D2679" t="s">
        <v>17379</v>
      </c>
      <c r="E2679" t="s">
        <v>35</v>
      </c>
      <c r="F2679" t="s">
        <v>17300</v>
      </c>
      <c r="G2679" t="s">
        <v>17336</v>
      </c>
      <c r="H2679" t="s">
        <v>1837</v>
      </c>
      <c r="I2679" t="s">
        <v>23930</v>
      </c>
    </row>
    <row r="2680" spans="1:9" x14ac:dyDescent="0.25">
      <c r="A2680" t="s">
        <v>8139</v>
      </c>
      <c r="B2680" s="7" t="s">
        <v>15686</v>
      </c>
      <c r="C2680" t="s">
        <v>22099</v>
      </c>
      <c r="D2680" t="s">
        <v>17476</v>
      </c>
      <c r="E2680" t="s">
        <v>35</v>
      </c>
      <c r="F2680" t="s">
        <v>17300</v>
      </c>
      <c r="G2680" t="s">
        <v>17336</v>
      </c>
      <c r="H2680" t="s">
        <v>1837</v>
      </c>
      <c r="I2680" t="s">
        <v>23929</v>
      </c>
    </row>
    <row r="2681" spans="1:9" x14ac:dyDescent="0.25">
      <c r="A2681" t="s">
        <v>17371</v>
      </c>
      <c r="B2681" s="7" t="s">
        <v>16051</v>
      </c>
      <c r="C2681" t="s">
        <v>22100</v>
      </c>
      <c r="E2681" t="s">
        <v>35</v>
      </c>
      <c r="F2681" t="s">
        <v>17300</v>
      </c>
      <c r="G2681" t="s">
        <v>17336</v>
      </c>
      <c r="H2681" t="s">
        <v>1837</v>
      </c>
      <c r="I2681" t="s">
        <v>23929</v>
      </c>
    </row>
    <row r="2682" spans="1:9" hidden="1" x14ac:dyDescent="0.25">
      <c r="A2682" t="s">
        <v>17373</v>
      </c>
      <c r="B2682" s="7" t="s">
        <v>13773</v>
      </c>
      <c r="C2682" t="s">
        <v>22101</v>
      </c>
      <c r="D2682" t="s">
        <v>17477</v>
      </c>
      <c r="E2682" t="s">
        <v>35</v>
      </c>
      <c r="F2682" t="s">
        <v>17300</v>
      </c>
      <c r="G2682" t="s">
        <v>17336</v>
      </c>
      <c r="H2682" t="s">
        <v>1837</v>
      </c>
      <c r="I2682" t="s">
        <v>23930</v>
      </c>
    </row>
    <row r="2683" spans="1:9" x14ac:dyDescent="0.25">
      <c r="A2683" t="s">
        <v>11519</v>
      </c>
      <c r="B2683" s="7" t="s">
        <v>11876</v>
      </c>
      <c r="C2683" t="s">
        <v>22102</v>
      </c>
      <c r="D2683" t="s">
        <v>17478</v>
      </c>
      <c r="E2683" t="s">
        <v>35</v>
      </c>
      <c r="F2683" t="s">
        <v>17300</v>
      </c>
      <c r="G2683" t="s">
        <v>17336</v>
      </c>
      <c r="H2683" t="s">
        <v>1837</v>
      </c>
      <c r="I2683" t="s">
        <v>23929</v>
      </c>
    </row>
    <row r="2684" spans="1:9" hidden="1" x14ac:dyDescent="0.25">
      <c r="A2684" t="s">
        <v>16322</v>
      </c>
      <c r="B2684" s="7" t="s">
        <v>16553</v>
      </c>
      <c r="C2684" t="s">
        <v>22103</v>
      </c>
      <c r="E2684" t="s">
        <v>35</v>
      </c>
      <c r="F2684" t="s">
        <v>17300</v>
      </c>
      <c r="G2684" t="s">
        <v>17336</v>
      </c>
      <c r="H2684" t="s">
        <v>1837</v>
      </c>
      <c r="I2684" t="s">
        <v>23930</v>
      </c>
    </row>
    <row r="2685" spans="1:9" hidden="1" x14ac:dyDescent="0.25">
      <c r="A2685" t="s">
        <v>16322</v>
      </c>
      <c r="B2685" s="7" t="s">
        <v>16552</v>
      </c>
      <c r="C2685" t="s">
        <v>22104</v>
      </c>
      <c r="E2685" t="s">
        <v>35</v>
      </c>
      <c r="F2685" t="s">
        <v>17300</v>
      </c>
      <c r="G2685" t="s">
        <v>17336</v>
      </c>
      <c r="H2685" t="s">
        <v>1837</v>
      </c>
      <c r="I2685" t="s">
        <v>23930</v>
      </c>
    </row>
    <row r="2686" spans="1:9" x14ac:dyDescent="0.25">
      <c r="A2686" t="s">
        <v>17373</v>
      </c>
      <c r="B2686" s="7" t="s">
        <v>18956</v>
      </c>
      <c r="C2686" t="s">
        <v>22105</v>
      </c>
      <c r="E2686" t="s">
        <v>35</v>
      </c>
      <c r="F2686" t="s">
        <v>17343</v>
      </c>
      <c r="G2686" t="s">
        <v>17336</v>
      </c>
      <c r="H2686" t="e">
        <v>#N/A</v>
      </c>
      <c r="I2686" t="s">
        <v>23929</v>
      </c>
    </row>
    <row r="2687" spans="1:9" x14ac:dyDescent="0.25">
      <c r="A2687" t="s">
        <v>17372</v>
      </c>
      <c r="B2687" s="7" t="s">
        <v>16971</v>
      </c>
      <c r="C2687" t="s">
        <v>22106</v>
      </c>
      <c r="D2687" t="s">
        <v>17379</v>
      </c>
      <c r="E2687" t="s">
        <v>35</v>
      </c>
      <c r="F2687" t="s">
        <v>17300</v>
      </c>
      <c r="G2687" t="s">
        <v>17336</v>
      </c>
      <c r="H2687" t="s">
        <v>1837</v>
      </c>
      <c r="I2687" t="s">
        <v>23929</v>
      </c>
    </row>
    <row r="2688" spans="1:9" hidden="1" x14ac:dyDescent="0.25">
      <c r="A2688" t="s">
        <v>9577</v>
      </c>
      <c r="B2688" s="7" t="s">
        <v>9584</v>
      </c>
      <c r="C2688" t="s">
        <v>22107</v>
      </c>
      <c r="E2688" t="s">
        <v>35</v>
      </c>
      <c r="F2688" t="s">
        <v>17300</v>
      </c>
      <c r="G2688" t="s">
        <v>17336</v>
      </c>
      <c r="H2688" t="s">
        <v>1837</v>
      </c>
      <c r="I2688" t="s">
        <v>23930</v>
      </c>
    </row>
    <row r="2689" spans="1:9" hidden="1" x14ac:dyDescent="0.25">
      <c r="A2689" t="s">
        <v>11519</v>
      </c>
      <c r="B2689" s="7" t="s">
        <v>11662</v>
      </c>
      <c r="C2689" t="s">
        <v>22108</v>
      </c>
      <c r="E2689" t="s">
        <v>35</v>
      </c>
      <c r="F2689" t="s">
        <v>17300</v>
      </c>
      <c r="G2689" t="s">
        <v>17336</v>
      </c>
      <c r="H2689" t="s">
        <v>1837</v>
      </c>
      <c r="I2689" t="s">
        <v>23930</v>
      </c>
    </row>
    <row r="2690" spans="1:9" hidden="1" x14ac:dyDescent="0.25">
      <c r="A2690" t="s">
        <v>14272</v>
      </c>
      <c r="B2690" s="7" t="s">
        <v>14378</v>
      </c>
      <c r="C2690" t="s">
        <v>22109</v>
      </c>
      <c r="E2690" t="s">
        <v>35</v>
      </c>
      <c r="F2690" t="s">
        <v>17300</v>
      </c>
      <c r="G2690" t="s">
        <v>17336</v>
      </c>
      <c r="H2690" t="s">
        <v>1837</v>
      </c>
      <c r="I2690" t="s">
        <v>23930</v>
      </c>
    </row>
    <row r="2691" spans="1:9" hidden="1" x14ac:dyDescent="0.25">
      <c r="A2691" t="s">
        <v>16322</v>
      </c>
      <c r="B2691" s="7" t="s">
        <v>16668</v>
      </c>
      <c r="C2691" t="s">
        <v>22110</v>
      </c>
      <c r="E2691" t="s">
        <v>35</v>
      </c>
      <c r="F2691" t="s">
        <v>17300</v>
      </c>
      <c r="G2691" t="s">
        <v>17336</v>
      </c>
      <c r="H2691" t="s">
        <v>1837</v>
      </c>
      <c r="I2691" t="s">
        <v>23930</v>
      </c>
    </row>
    <row r="2692" spans="1:9" hidden="1" x14ac:dyDescent="0.25">
      <c r="A2692" t="s">
        <v>17372</v>
      </c>
      <c r="B2692" s="7" t="s">
        <v>17212</v>
      </c>
      <c r="C2692" t="s">
        <v>22111</v>
      </c>
      <c r="E2692" t="s">
        <v>35</v>
      </c>
      <c r="F2692" t="s">
        <v>17300</v>
      </c>
      <c r="G2692" t="s">
        <v>17336</v>
      </c>
      <c r="H2692" t="s">
        <v>1837</v>
      </c>
      <c r="I2692" t="s">
        <v>23930</v>
      </c>
    </row>
    <row r="2693" spans="1:9" hidden="1" x14ac:dyDescent="0.25">
      <c r="A2693" t="s">
        <v>15805</v>
      </c>
      <c r="B2693" s="7" t="s">
        <v>15861</v>
      </c>
      <c r="C2693" t="s">
        <v>22112</v>
      </c>
      <c r="E2693" t="s">
        <v>35</v>
      </c>
      <c r="F2693" t="s">
        <v>17300</v>
      </c>
      <c r="G2693" t="s">
        <v>17336</v>
      </c>
      <c r="H2693" t="s">
        <v>1837</v>
      </c>
      <c r="I2693" t="s">
        <v>23930</v>
      </c>
    </row>
    <row r="2694" spans="1:9" hidden="1" x14ac:dyDescent="0.25">
      <c r="A2694" t="s">
        <v>14272</v>
      </c>
      <c r="B2694" s="7" t="s">
        <v>14379</v>
      </c>
      <c r="C2694" t="s">
        <v>22113</v>
      </c>
      <c r="E2694" t="s">
        <v>35</v>
      </c>
      <c r="F2694" t="s">
        <v>17300</v>
      </c>
      <c r="G2694" t="s">
        <v>17336</v>
      </c>
      <c r="H2694" t="s">
        <v>1837</v>
      </c>
      <c r="I2694" t="s">
        <v>23930</v>
      </c>
    </row>
    <row r="2695" spans="1:9" hidden="1" x14ac:dyDescent="0.25">
      <c r="A2695" t="s">
        <v>16322</v>
      </c>
      <c r="B2695" s="7" t="s">
        <v>16667</v>
      </c>
      <c r="C2695" t="s">
        <v>22114</v>
      </c>
      <c r="E2695" t="s">
        <v>35</v>
      </c>
      <c r="F2695" t="s">
        <v>17300</v>
      </c>
      <c r="G2695" t="s">
        <v>17336</v>
      </c>
      <c r="H2695" t="s">
        <v>1837</v>
      </c>
      <c r="I2695" t="s">
        <v>23930</v>
      </c>
    </row>
    <row r="2696" spans="1:9" hidden="1" x14ac:dyDescent="0.25">
      <c r="A2696" t="s">
        <v>14895</v>
      </c>
      <c r="B2696" s="7" t="s">
        <v>14919</v>
      </c>
      <c r="C2696" t="s">
        <v>22115</v>
      </c>
      <c r="E2696" t="s">
        <v>35</v>
      </c>
      <c r="F2696" t="s">
        <v>17300</v>
      </c>
      <c r="G2696" t="s">
        <v>17336</v>
      </c>
      <c r="H2696" t="s">
        <v>1837</v>
      </c>
      <c r="I2696" t="s">
        <v>23930</v>
      </c>
    </row>
    <row r="2697" spans="1:9" hidden="1" x14ac:dyDescent="0.25">
      <c r="A2697" t="s">
        <v>14272</v>
      </c>
      <c r="B2697" s="7" t="s">
        <v>14377</v>
      </c>
      <c r="C2697" t="s">
        <v>22116</v>
      </c>
      <c r="D2697" t="s">
        <v>17379</v>
      </c>
      <c r="E2697" t="s">
        <v>35</v>
      </c>
      <c r="F2697" t="s">
        <v>17300</v>
      </c>
      <c r="G2697" t="s">
        <v>17336</v>
      </c>
      <c r="H2697" t="s">
        <v>1837</v>
      </c>
      <c r="I2697" t="s">
        <v>23930</v>
      </c>
    </row>
    <row r="2698" spans="1:9" hidden="1" x14ac:dyDescent="0.25">
      <c r="A2698" t="s">
        <v>17373</v>
      </c>
      <c r="B2698" s="7" t="s">
        <v>13837</v>
      </c>
      <c r="C2698" t="s">
        <v>22117</v>
      </c>
      <c r="E2698" t="s">
        <v>35</v>
      </c>
      <c r="F2698" t="s">
        <v>17300</v>
      </c>
      <c r="G2698" t="s">
        <v>17336</v>
      </c>
      <c r="H2698" t="s">
        <v>1837</v>
      </c>
      <c r="I2698" t="s">
        <v>23930</v>
      </c>
    </row>
    <row r="2699" spans="1:9" x14ac:dyDescent="0.25">
      <c r="A2699" t="s">
        <v>8139</v>
      </c>
      <c r="B2699" s="7" t="s">
        <v>15781</v>
      </c>
      <c r="C2699" t="s">
        <v>22118</v>
      </c>
      <c r="E2699" t="s">
        <v>35</v>
      </c>
      <c r="F2699" t="s">
        <v>17300</v>
      </c>
      <c r="G2699" t="s">
        <v>17336</v>
      </c>
      <c r="H2699" t="s">
        <v>1837</v>
      </c>
      <c r="I2699" t="s">
        <v>23929</v>
      </c>
    </row>
    <row r="2700" spans="1:9" hidden="1" x14ac:dyDescent="0.25">
      <c r="A2700" t="s">
        <v>16322</v>
      </c>
      <c r="B2700" s="7" t="s">
        <v>16666</v>
      </c>
      <c r="C2700" t="s">
        <v>22119</v>
      </c>
      <c r="D2700" t="s">
        <v>17379</v>
      </c>
      <c r="E2700" t="s">
        <v>35</v>
      </c>
      <c r="F2700" t="s">
        <v>17300</v>
      </c>
      <c r="G2700" t="s">
        <v>17336</v>
      </c>
      <c r="H2700" t="s">
        <v>1837</v>
      </c>
      <c r="I2700" t="s">
        <v>23930</v>
      </c>
    </row>
    <row r="2701" spans="1:9" hidden="1" x14ac:dyDescent="0.25">
      <c r="A2701" t="s">
        <v>14272</v>
      </c>
      <c r="B2701" s="7" t="s">
        <v>14350</v>
      </c>
      <c r="C2701" t="s">
        <v>22120</v>
      </c>
      <c r="E2701" t="s">
        <v>35</v>
      </c>
      <c r="F2701" t="s">
        <v>17300</v>
      </c>
      <c r="G2701" t="s">
        <v>17336</v>
      </c>
      <c r="H2701" t="s">
        <v>1837</v>
      </c>
      <c r="I2701" t="s">
        <v>23930</v>
      </c>
    </row>
    <row r="2702" spans="1:9" hidden="1" x14ac:dyDescent="0.25">
      <c r="A2702" t="s">
        <v>15805</v>
      </c>
      <c r="B2702" s="7" t="s">
        <v>15859</v>
      </c>
      <c r="C2702" t="s">
        <v>22121</v>
      </c>
      <c r="E2702" t="s">
        <v>35</v>
      </c>
      <c r="F2702" t="s">
        <v>17300</v>
      </c>
      <c r="G2702" t="s">
        <v>17336</v>
      </c>
      <c r="H2702" t="s">
        <v>1837</v>
      </c>
      <c r="I2702" t="s">
        <v>23930</v>
      </c>
    </row>
    <row r="2703" spans="1:9" hidden="1" x14ac:dyDescent="0.25">
      <c r="A2703" t="s">
        <v>14895</v>
      </c>
      <c r="B2703" s="7" t="s">
        <v>14912</v>
      </c>
      <c r="C2703" t="s">
        <v>22122</v>
      </c>
      <c r="D2703" t="s">
        <v>17379</v>
      </c>
      <c r="E2703" t="s">
        <v>35</v>
      </c>
      <c r="F2703" t="s">
        <v>17300</v>
      </c>
      <c r="G2703" t="s">
        <v>17336</v>
      </c>
      <c r="H2703" t="s">
        <v>1837</v>
      </c>
      <c r="I2703" t="s">
        <v>23930</v>
      </c>
    </row>
    <row r="2704" spans="1:9" hidden="1" x14ac:dyDescent="0.25">
      <c r="A2704" t="s">
        <v>11519</v>
      </c>
      <c r="B2704" s="7" t="s">
        <v>11649</v>
      </c>
      <c r="C2704" t="s">
        <v>22123</v>
      </c>
      <c r="E2704" t="s">
        <v>35</v>
      </c>
      <c r="F2704" t="s">
        <v>17300</v>
      </c>
      <c r="G2704" t="s">
        <v>17336</v>
      </c>
      <c r="H2704" t="s">
        <v>1837</v>
      </c>
      <c r="I2704" t="s">
        <v>23930</v>
      </c>
    </row>
    <row r="2705" spans="1:9" hidden="1" x14ac:dyDescent="0.25">
      <c r="A2705" t="s">
        <v>16322</v>
      </c>
      <c r="B2705" s="7" t="s">
        <v>16619</v>
      </c>
      <c r="C2705" t="s">
        <v>22124</v>
      </c>
      <c r="E2705" t="s">
        <v>35</v>
      </c>
      <c r="F2705" t="s">
        <v>17300</v>
      </c>
      <c r="G2705" t="s">
        <v>17336</v>
      </c>
      <c r="H2705" t="s">
        <v>1837</v>
      </c>
      <c r="I2705" t="s">
        <v>23930</v>
      </c>
    </row>
    <row r="2706" spans="1:9" x14ac:dyDescent="0.25">
      <c r="A2706" t="s">
        <v>17372</v>
      </c>
      <c r="B2706" s="7" t="s">
        <v>17200</v>
      </c>
      <c r="C2706" t="s">
        <v>22125</v>
      </c>
      <c r="D2706" t="s">
        <v>11594</v>
      </c>
      <c r="E2706" t="s">
        <v>35</v>
      </c>
      <c r="F2706" t="s">
        <v>17300</v>
      </c>
      <c r="G2706" t="s">
        <v>17336</v>
      </c>
      <c r="H2706" t="s">
        <v>1837</v>
      </c>
      <c r="I2706" t="s">
        <v>23929</v>
      </c>
    </row>
    <row r="2707" spans="1:9" x14ac:dyDescent="0.25">
      <c r="A2707" t="s">
        <v>11519</v>
      </c>
      <c r="B2707" s="7" t="s">
        <v>11593</v>
      </c>
      <c r="C2707" t="s">
        <v>22126</v>
      </c>
      <c r="D2707" t="s">
        <v>17379</v>
      </c>
      <c r="E2707" t="s">
        <v>35</v>
      </c>
      <c r="F2707" t="s">
        <v>17300</v>
      </c>
      <c r="G2707" t="s">
        <v>17336</v>
      </c>
      <c r="H2707" t="s">
        <v>1837</v>
      </c>
      <c r="I2707" t="s">
        <v>23929</v>
      </c>
    </row>
    <row r="2708" spans="1:9" hidden="1" x14ac:dyDescent="0.25">
      <c r="A2708" t="s">
        <v>16322</v>
      </c>
      <c r="B2708" s="7" t="s">
        <v>16620</v>
      </c>
      <c r="C2708" t="s">
        <v>22127</v>
      </c>
      <c r="E2708" t="s">
        <v>35</v>
      </c>
      <c r="F2708" t="s">
        <v>17300</v>
      </c>
      <c r="G2708" t="s">
        <v>17336</v>
      </c>
      <c r="H2708" t="s">
        <v>1837</v>
      </c>
      <c r="I2708" t="s">
        <v>23930</v>
      </c>
    </row>
    <row r="2709" spans="1:9" hidden="1" x14ac:dyDescent="0.25">
      <c r="A2709" t="s">
        <v>17373</v>
      </c>
      <c r="B2709" s="7" t="s">
        <v>14097</v>
      </c>
      <c r="C2709" t="s">
        <v>22128</v>
      </c>
      <c r="D2709" t="s">
        <v>11594</v>
      </c>
      <c r="E2709" t="s">
        <v>35</v>
      </c>
      <c r="F2709" t="s">
        <v>17300</v>
      </c>
      <c r="G2709" t="s">
        <v>17336</v>
      </c>
      <c r="H2709" t="s">
        <v>1837</v>
      </c>
      <c r="I2709" t="s">
        <v>23930</v>
      </c>
    </row>
    <row r="2710" spans="1:9" hidden="1" x14ac:dyDescent="0.25">
      <c r="A2710" t="s">
        <v>14272</v>
      </c>
      <c r="B2710" s="7" t="s">
        <v>14349</v>
      </c>
      <c r="C2710" t="s">
        <v>22129</v>
      </c>
      <c r="D2710" t="s">
        <v>17379</v>
      </c>
      <c r="E2710" t="s">
        <v>35</v>
      </c>
      <c r="F2710" t="s">
        <v>17300</v>
      </c>
      <c r="G2710" t="s">
        <v>17336</v>
      </c>
      <c r="H2710" t="s">
        <v>1837</v>
      </c>
      <c r="I2710" t="s">
        <v>23930</v>
      </c>
    </row>
    <row r="2711" spans="1:9" hidden="1" x14ac:dyDescent="0.25">
      <c r="A2711" t="s">
        <v>14272</v>
      </c>
      <c r="B2711" s="7" t="s">
        <v>14351</v>
      </c>
      <c r="C2711" t="s">
        <v>22130</v>
      </c>
      <c r="E2711" t="s">
        <v>35</v>
      </c>
      <c r="F2711" t="s">
        <v>17300</v>
      </c>
      <c r="G2711" t="s">
        <v>17336</v>
      </c>
      <c r="H2711" t="s">
        <v>1837</v>
      </c>
      <c r="I2711" t="s">
        <v>23930</v>
      </c>
    </row>
    <row r="2712" spans="1:9" hidden="1" x14ac:dyDescent="0.25">
      <c r="A2712" t="s">
        <v>16322</v>
      </c>
      <c r="B2712" s="7" t="s">
        <v>16618</v>
      </c>
      <c r="C2712" t="s">
        <v>22131</v>
      </c>
      <c r="D2712" t="s">
        <v>17379</v>
      </c>
      <c r="E2712" t="s">
        <v>35</v>
      </c>
      <c r="F2712" t="s">
        <v>17300</v>
      </c>
      <c r="G2712" t="s">
        <v>17336</v>
      </c>
      <c r="H2712" t="s">
        <v>1837</v>
      </c>
      <c r="I2712" t="s">
        <v>23930</v>
      </c>
    </row>
    <row r="2713" spans="1:9" hidden="1" x14ac:dyDescent="0.25">
      <c r="A2713" t="s">
        <v>15805</v>
      </c>
      <c r="B2713" s="7" t="s">
        <v>15851</v>
      </c>
      <c r="C2713" t="s">
        <v>22132</v>
      </c>
      <c r="E2713" t="s">
        <v>35</v>
      </c>
      <c r="F2713" t="s">
        <v>17300</v>
      </c>
      <c r="G2713" t="s">
        <v>17336</v>
      </c>
      <c r="H2713" t="s">
        <v>1837</v>
      </c>
      <c r="I2713" t="s">
        <v>23930</v>
      </c>
    </row>
    <row r="2714" spans="1:9" x14ac:dyDescent="0.25">
      <c r="A2714" t="s">
        <v>11519</v>
      </c>
      <c r="B2714" s="7" t="s">
        <v>11959</v>
      </c>
      <c r="C2714" t="s">
        <v>22133</v>
      </c>
      <c r="E2714" t="s">
        <v>35</v>
      </c>
      <c r="F2714" t="s">
        <v>17300</v>
      </c>
      <c r="G2714" t="s">
        <v>17336</v>
      </c>
      <c r="H2714" t="s">
        <v>1837</v>
      </c>
      <c r="I2714" t="s">
        <v>23929</v>
      </c>
    </row>
    <row r="2715" spans="1:9" hidden="1" x14ac:dyDescent="0.25">
      <c r="A2715" t="s">
        <v>17372</v>
      </c>
      <c r="B2715" s="7" t="s">
        <v>17164</v>
      </c>
      <c r="C2715" t="s">
        <v>22134</v>
      </c>
      <c r="E2715" t="s">
        <v>35</v>
      </c>
      <c r="F2715" t="s">
        <v>17300</v>
      </c>
      <c r="G2715" t="s">
        <v>17336</v>
      </c>
      <c r="H2715" t="s">
        <v>1837</v>
      </c>
      <c r="I2715" t="s">
        <v>23930</v>
      </c>
    </row>
    <row r="2716" spans="1:9" hidden="1" x14ac:dyDescent="0.25">
      <c r="A2716" t="s">
        <v>16322</v>
      </c>
      <c r="B2716" s="7" t="s">
        <v>16600</v>
      </c>
      <c r="C2716" t="s">
        <v>22135</v>
      </c>
      <c r="E2716" t="s">
        <v>35</v>
      </c>
      <c r="F2716" t="s">
        <v>17300</v>
      </c>
      <c r="G2716" t="s">
        <v>17336</v>
      </c>
      <c r="H2716" t="s">
        <v>1837</v>
      </c>
      <c r="I2716" t="s">
        <v>23930</v>
      </c>
    </row>
    <row r="2717" spans="1:9" hidden="1" x14ac:dyDescent="0.25">
      <c r="A2717" t="s">
        <v>16322</v>
      </c>
      <c r="B2717" s="7" t="s">
        <v>16575</v>
      </c>
      <c r="C2717" t="s">
        <v>22136</v>
      </c>
      <c r="E2717" t="s">
        <v>35</v>
      </c>
      <c r="F2717" t="s">
        <v>17300</v>
      </c>
      <c r="G2717" t="s">
        <v>17336</v>
      </c>
      <c r="H2717" t="s">
        <v>1837</v>
      </c>
      <c r="I2717" t="s">
        <v>23930</v>
      </c>
    </row>
    <row r="2718" spans="1:9" hidden="1" x14ac:dyDescent="0.25">
      <c r="A2718" t="s">
        <v>16322</v>
      </c>
      <c r="B2718" s="7" t="s">
        <v>16577</v>
      </c>
      <c r="C2718" t="s">
        <v>22137</v>
      </c>
      <c r="E2718" t="s">
        <v>35</v>
      </c>
      <c r="F2718" t="s">
        <v>17300</v>
      </c>
      <c r="G2718" t="s">
        <v>17336</v>
      </c>
      <c r="H2718" t="s">
        <v>1837</v>
      </c>
      <c r="I2718" t="s">
        <v>23930</v>
      </c>
    </row>
    <row r="2719" spans="1:9" hidden="1" x14ac:dyDescent="0.25">
      <c r="A2719" t="s">
        <v>16322</v>
      </c>
      <c r="B2719" s="7" t="s">
        <v>16576</v>
      </c>
      <c r="C2719" t="s">
        <v>22138</v>
      </c>
      <c r="E2719" t="s">
        <v>35</v>
      </c>
      <c r="F2719" t="s">
        <v>17300</v>
      </c>
      <c r="G2719" t="s">
        <v>17336</v>
      </c>
      <c r="H2719" t="s">
        <v>1837</v>
      </c>
      <c r="I2719" t="s">
        <v>23930</v>
      </c>
    </row>
    <row r="2720" spans="1:9" hidden="1" x14ac:dyDescent="0.25">
      <c r="A2720" t="s">
        <v>14272</v>
      </c>
      <c r="B2720" s="7" t="s">
        <v>14341</v>
      </c>
      <c r="C2720" t="s">
        <v>22139</v>
      </c>
      <c r="E2720" t="s">
        <v>35</v>
      </c>
      <c r="F2720" t="s">
        <v>17300</v>
      </c>
      <c r="G2720" t="s">
        <v>17336</v>
      </c>
      <c r="H2720" t="s">
        <v>1837</v>
      </c>
      <c r="I2720" t="s">
        <v>23930</v>
      </c>
    </row>
    <row r="2721" spans="1:9" hidden="1" x14ac:dyDescent="0.25">
      <c r="A2721" t="s">
        <v>14272</v>
      </c>
      <c r="B2721" s="7" t="s">
        <v>14340</v>
      </c>
      <c r="C2721" t="s">
        <v>22140</v>
      </c>
      <c r="E2721" t="s">
        <v>35</v>
      </c>
      <c r="F2721" t="s">
        <v>17300</v>
      </c>
      <c r="G2721" t="s">
        <v>17336</v>
      </c>
      <c r="H2721" t="s">
        <v>1837</v>
      </c>
      <c r="I2721" t="s">
        <v>23930</v>
      </c>
    </row>
    <row r="2722" spans="1:9" hidden="1" x14ac:dyDescent="0.25">
      <c r="A2722" t="s">
        <v>14272</v>
      </c>
      <c r="B2722" s="7" t="s">
        <v>14338</v>
      </c>
      <c r="C2722" t="s">
        <v>22141</v>
      </c>
      <c r="E2722" t="s">
        <v>35</v>
      </c>
      <c r="F2722" t="s">
        <v>17300</v>
      </c>
      <c r="G2722" t="s">
        <v>17336</v>
      </c>
      <c r="H2722" t="s">
        <v>1837</v>
      </c>
      <c r="I2722" t="s">
        <v>23930</v>
      </c>
    </row>
    <row r="2723" spans="1:9" x14ac:dyDescent="0.25">
      <c r="A2723" t="s">
        <v>17373</v>
      </c>
      <c r="B2723" s="7" t="s">
        <v>14006</v>
      </c>
      <c r="C2723" t="s">
        <v>22142</v>
      </c>
      <c r="D2723" t="s">
        <v>17408</v>
      </c>
      <c r="E2723" t="s">
        <v>35</v>
      </c>
      <c r="F2723" t="s">
        <v>17300</v>
      </c>
      <c r="G2723" t="s">
        <v>17336</v>
      </c>
      <c r="H2723" t="s">
        <v>1837</v>
      </c>
      <c r="I2723" t="s">
        <v>23929</v>
      </c>
    </row>
    <row r="2724" spans="1:9" hidden="1" x14ac:dyDescent="0.25">
      <c r="A2724" t="s">
        <v>17370</v>
      </c>
      <c r="B2724" s="7" t="s">
        <v>13252</v>
      </c>
      <c r="C2724" t="s">
        <v>22143</v>
      </c>
      <c r="E2724" t="s">
        <v>35</v>
      </c>
      <c r="F2724" t="s">
        <v>17300</v>
      </c>
      <c r="G2724" t="s">
        <v>17336</v>
      </c>
      <c r="H2724" t="s">
        <v>1837</v>
      </c>
      <c r="I2724" t="s">
        <v>23930</v>
      </c>
    </row>
    <row r="2725" spans="1:9" hidden="1" x14ac:dyDescent="0.25">
      <c r="A2725" t="s">
        <v>8139</v>
      </c>
      <c r="B2725" s="7" t="s">
        <v>15702</v>
      </c>
      <c r="C2725" t="s">
        <v>22144</v>
      </c>
      <c r="E2725" t="s">
        <v>35</v>
      </c>
      <c r="F2725" t="s">
        <v>17300</v>
      </c>
      <c r="G2725" t="s">
        <v>17336</v>
      </c>
      <c r="H2725" t="s">
        <v>1837</v>
      </c>
      <c r="I2725" t="s">
        <v>23930</v>
      </c>
    </row>
    <row r="2726" spans="1:9" x14ac:dyDescent="0.25">
      <c r="A2726" t="s">
        <v>17372</v>
      </c>
      <c r="B2726" s="7" t="s">
        <v>17005</v>
      </c>
      <c r="C2726" t="s">
        <v>22145</v>
      </c>
      <c r="D2726" t="s">
        <v>17408</v>
      </c>
      <c r="E2726" t="s">
        <v>35</v>
      </c>
      <c r="F2726" t="s">
        <v>17300</v>
      </c>
      <c r="G2726" t="s">
        <v>17336</v>
      </c>
      <c r="H2726" t="s">
        <v>1837</v>
      </c>
      <c r="I2726" t="s">
        <v>23929</v>
      </c>
    </row>
    <row r="2727" spans="1:9" hidden="1" x14ac:dyDescent="0.25">
      <c r="A2727" t="s">
        <v>11519</v>
      </c>
      <c r="B2727" s="7" t="s">
        <v>11903</v>
      </c>
      <c r="C2727" t="s">
        <v>22146</v>
      </c>
      <c r="D2727" t="s">
        <v>17408</v>
      </c>
      <c r="E2727" t="s">
        <v>35</v>
      </c>
      <c r="F2727" t="s">
        <v>17300</v>
      </c>
      <c r="G2727" t="s">
        <v>17336</v>
      </c>
      <c r="H2727" t="s">
        <v>1837</v>
      </c>
      <c r="I2727" t="s">
        <v>23930</v>
      </c>
    </row>
    <row r="2728" spans="1:9" hidden="1" x14ac:dyDescent="0.25">
      <c r="A2728" t="s">
        <v>17370</v>
      </c>
      <c r="B2728" s="7" t="s">
        <v>13368</v>
      </c>
      <c r="C2728" t="s">
        <v>22147</v>
      </c>
      <c r="E2728" t="s">
        <v>35</v>
      </c>
      <c r="F2728" t="s">
        <v>17343</v>
      </c>
      <c r="G2728" t="s">
        <v>17336</v>
      </c>
      <c r="H2728" t="s">
        <v>1837</v>
      </c>
      <c r="I2728" t="s">
        <v>23930</v>
      </c>
    </row>
    <row r="2729" spans="1:9" x14ac:dyDescent="0.25">
      <c r="A2729" t="s">
        <v>17390</v>
      </c>
      <c r="B2729" s="7" t="s">
        <v>10193</v>
      </c>
      <c r="C2729" t="s">
        <v>22148</v>
      </c>
      <c r="E2729" t="s">
        <v>35</v>
      </c>
      <c r="F2729" t="s">
        <v>17343</v>
      </c>
      <c r="G2729" t="s">
        <v>17336</v>
      </c>
      <c r="H2729" t="s">
        <v>1837</v>
      </c>
      <c r="I2729" t="s">
        <v>23929</v>
      </c>
    </row>
    <row r="2730" spans="1:9" hidden="1" x14ac:dyDescent="0.25">
      <c r="A2730" t="s">
        <v>17371</v>
      </c>
      <c r="B2730" s="7" t="s">
        <v>16108</v>
      </c>
      <c r="C2730" t="s">
        <v>22149</v>
      </c>
      <c r="E2730" t="s">
        <v>35</v>
      </c>
      <c r="F2730" t="s">
        <v>17343</v>
      </c>
      <c r="G2730" t="s">
        <v>17336</v>
      </c>
      <c r="H2730" t="s">
        <v>1837</v>
      </c>
      <c r="I2730" t="s">
        <v>23930</v>
      </c>
    </row>
    <row r="2731" spans="1:9" hidden="1" x14ac:dyDescent="0.25">
      <c r="A2731" t="s">
        <v>8139</v>
      </c>
      <c r="B2731" s="7" t="s">
        <v>15743</v>
      </c>
      <c r="C2731" t="s">
        <v>22150</v>
      </c>
      <c r="E2731" t="s">
        <v>35</v>
      </c>
      <c r="F2731" t="s">
        <v>17343</v>
      </c>
      <c r="G2731" t="s">
        <v>17336</v>
      </c>
      <c r="H2731" t="s">
        <v>1837</v>
      </c>
      <c r="I2731" t="s">
        <v>23930</v>
      </c>
    </row>
    <row r="2732" spans="1:9" x14ac:dyDescent="0.25">
      <c r="A2732" t="s">
        <v>11519</v>
      </c>
      <c r="B2732" s="7" t="s">
        <v>11600</v>
      </c>
      <c r="C2732" t="s">
        <v>22151</v>
      </c>
      <c r="E2732" t="s">
        <v>35</v>
      </c>
      <c r="F2732" t="s">
        <v>17300</v>
      </c>
      <c r="G2732" t="s">
        <v>17336</v>
      </c>
      <c r="H2732" t="s">
        <v>1837</v>
      </c>
      <c r="I2732" t="s">
        <v>23929</v>
      </c>
    </row>
    <row r="2733" spans="1:9" x14ac:dyDescent="0.25">
      <c r="A2733" t="s">
        <v>17390</v>
      </c>
      <c r="B2733" s="7" t="s">
        <v>10195</v>
      </c>
      <c r="C2733" t="s">
        <v>22152</v>
      </c>
      <c r="E2733" t="s">
        <v>35</v>
      </c>
      <c r="F2733" t="s">
        <v>17343</v>
      </c>
      <c r="G2733" t="s">
        <v>17336</v>
      </c>
      <c r="H2733" t="s">
        <v>1837</v>
      </c>
      <c r="I2733" t="s">
        <v>23929</v>
      </c>
    </row>
    <row r="2734" spans="1:9" x14ac:dyDescent="0.25">
      <c r="A2734" t="s">
        <v>17373</v>
      </c>
      <c r="B2734" s="7" t="s">
        <v>13768</v>
      </c>
      <c r="C2734" t="s">
        <v>22153</v>
      </c>
      <c r="E2734" t="s">
        <v>35</v>
      </c>
      <c r="F2734" t="s">
        <v>17300</v>
      </c>
      <c r="G2734" t="s">
        <v>17336</v>
      </c>
      <c r="H2734" t="s">
        <v>1837</v>
      </c>
      <c r="I2734" t="s">
        <v>23929</v>
      </c>
    </row>
    <row r="2735" spans="1:9" x14ac:dyDescent="0.25">
      <c r="A2735" t="s">
        <v>17371</v>
      </c>
      <c r="B2735" s="7" t="s">
        <v>16033</v>
      </c>
      <c r="C2735" t="s">
        <v>22154</v>
      </c>
      <c r="E2735" t="s">
        <v>35</v>
      </c>
      <c r="F2735" t="s">
        <v>17300</v>
      </c>
      <c r="G2735" t="s">
        <v>17336</v>
      </c>
      <c r="H2735" t="s">
        <v>1837</v>
      </c>
      <c r="I2735" t="s">
        <v>23929</v>
      </c>
    </row>
    <row r="2736" spans="1:9" hidden="1" x14ac:dyDescent="0.25">
      <c r="A2736" t="s">
        <v>17370</v>
      </c>
      <c r="B2736" s="7" t="s">
        <v>13255</v>
      </c>
      <c r="C2736" t="s">
        <v>22155</v>
      </c>
      <c r="D2736" t="s">
        <v>11911</v>
      </c>
      <c r="E2736" t="s">
        <v>35</v>
      </c>
      <c r="F2736" t="s">
        <v>17300</v>
      </c>
      <c r="G2736" t="s">
        <v>17336</v>
      </c>
      <c r="H2736" t="s">
        <v>1837</v>
      </c>
      <c r="I2736" t="s">
        <v>23930</v>
      </c>
    </row>
    <row r="2737" spans="1:9" x14ac:dyDescent="0.25">
      <c r="A2737" t="s">
        <v>17372</v>
      </c>
      <c r="B2737" s="7" t="s">
        <v>17000</v>
      </c>
      <c r="C2737" t="s">
        <v>22156</v>
      </c>
      <c r="D2737" t="s">
        <v>11911</v>
      </c>
      <c r="E2737" t="s">
        <v>35</v>
      </c>
      <c r="F2737" t="s">
        <v>17300</v>
      </c>
      <c r="G2737" t="s">
        <v>17336</v>
      </c>
      <c r="H2737" t="s">
        <v>1837</v>
      </c>
      <c r="I2737" t="s">
        <v>23929</v>
      </c>
    </row>
    <row r="2738" spans="1:9" hidden="1" x14ac:dyDescent="0.25">
      <c r="A2738" t="s">
        <v>8139</v>
      </c>
      <c r="B2738" s="7" t="s">
        <v>15706</v>
      </c>
      <c r="C2738" t="s">
        <v>22157</v>
      </c>
      <c r="E2738" t="s">
        <v>35</v>
      </c>
      <c r="F2738" t="s">
        <v>17300</v>
      </c>
      <c r="G2738" t="s">
        <v>17336</v>
      </c>
      <c r="H2738" t="s">
        <v>1837</v>
      </c>
      <c r="I2738" t="s">
        <v>23930</v>
      </c>
    </row>
    <row r="2739" spans="1:9" hidden="1" x14ac:dyDescent="0.25">
      <c r="A2739" t="s">
        <v>17390</v>
      </c>
      <c r="B2739" s="7" t="s">
        <v>10072</v>
      </c>
      <c r="C2739" t="s">
        <v>22158</v>
      </c>
      <c r="E2739" t="s">
        <v>35</v>
      </c>
      <c r="F2739" t="s">
        <v>17343</v>
      </c>
      <c r="G2739" t="s">
        <v>17336</v>
      </c>
      <c r="H2739" t="s">
        <v>1837</v>
      </c>
      <c r="I2739" t="s">
        <v>23930</v>
      </c>
    </row>
    <row r="2740" spans="1:9" hidden="1" x14ac:dyDescent="0.25">
      <c r="A2740" t="s">
        <v>8139</v>
      </c>
      <c r="B2740" s="7" t="s">
        <v>15662</v>
      </c>
      <c r="C2740" t="s">
        <v>22159</v>
      </c>
      <c r="E2740" t="s">
        <v>35</v>
      </c>
      <c r="F2740" t="s">
        <v>17343</v>
      </c>
      <c r="G2740" t="s">
        <v>17336</v>
      </c>
      <c r="H2740" t="s">
        <v>1837</v>
      </c>
      <c r="I2740" t="s">
        <v>23930</v>
      </c>
    </row>
    <row r="2741" spans="1:9" x14ac:dyDescent="0.25">
      <c r="A2741" t="s">
        <v>8139</v>
      </c>
      <c r="B2741" s="7" t="s">
        <v>15764</v>
      </c>
      <c r="C2741" t="s">
        <v>22160</v>
      </c>
      <c r="D2741" t="s">
        <v>15765</v>
      </c>
      <c r="E2741" t="s">
        <v>35</v>
      </c>
      <c r="F2741" t="s">
        <v>17300</v>
      </c>
      <c r="G2741" t="s">
        <v>17336</v>
      </c>
      <c r="H2741" t="s">
        <v>1837</v>
      </c>
      <c r="I2741" t="s">
        <v>23929</v>
      </c>
    </row>
    <row r="2742" spans="1:9" hidden="1" x14ac:dyDescent="0.25">
      <c r="A2742" t="s">
        <v>2450</v>
      </c>
      <c r="B2742" s="7" t="s">
        <v>10248</v>
      </c>
      <c r="C2742" t="s">
        <v>22161</v>
      </c>
      <c r="E2742" t="s">
        <v>35</v>
      </c>
      <c r="F2742" t="s">
        <v>17300</v>
      </c>
      <c r="G2742" t="s">
        <v>17336</v>
      </c>
      <c r="H2742" t="s">
        <v>1837</v>
      </c>
      <c r="I2742" t="s">
        <v>23930</v>
      </c>
    </row>
    <row r="2743" spans="1:9" hidden="1" x14ac:dyDescent="0.25">
      <c r="A2743" t="s">
        <v>10414</v>
      </c>
      <c r="B2743" s="7" t="s">
        <v>10528</v>
      </c>
      <c r="C2743" t="s">
        <v>22162</v>
      </c>
      <c r="E2743" t="s">
        <v>35</v>
      </c>
      <c r="F2743" t="s">
        <v>17300</v>
      </c>
      <c r="G2743" t="s">
        <v>17336</v>
      </c>
      <c r="H2743" t="s">
        <v>1837</v>
      </c>
      <c r="I2743" t="s">
        <v>23930</v>
      </c>
    </row>
    <row r="2744" spans="1:9" hidden="1" x14ac:dyDescent="0.25">
      <c r="A2744" t="s">
        <v>17373</v>
      </c>
      <c r="B2744" s="7" t="s">
        <v>13854</v>
      </c>
      <c r="C2744" t="s">
        <v>22163</v>
      </c>
      <c r="E2744" t="s">
        <v>35</v>
      </c>
      <c r="F2744" t="s">
        <v>17300</v>
      </c>
      <c r="G2744" t="s">
        <v>17336</v>
      </c>
      <c r="H2744" t="s">
        <v>1837</v>
      </c>
      <c r="I2744" t="s">
        <v>23930</v>
      </c>
    </row>
    <row r="2745" spans="1:9" hidden="1" x14ac:dyDescent="0.25">
      <c r="A2745" t="s">
        <v>17373</v>
      </c>
      <c r="B2745" s="7" t="s">
        <v>13855</v>
      </c>
      <c r="C2745" t="s">
        <v>22164</v>
      </c>
      <c r="D2745" t="s">
        <v>18902</v>
      </c>
      <c r="E2745" t="s">
        <v>35</v>
      </c>
      <c r="F2745" t="s">
        <v>17300</v>
      </c>
      <c r="G2745" t="s">
        <v>17336</v>
      </c>
      <c r="H2745" t="s">
        <v>1837</v>
      </c>
      <c r="I2745" t="s">
        <v>23930</v>
      </c>
    </row>
    <row r="2746" spans="1:9" hidden="1" x14ac:dyDescent="0.25">
      <c r="A2746" t="s">
        <v>17372</v>
      </c>
      <c r="B2746" s="7" t="s">
        <v>16866</v>
      </c>
      <c r="C2746" t="s">
        <v>22165</v>
      </c>
      <c r="D2746" t="s">
        <v>18573</v>
      </c>
      <c r="E2746" t="s">
        <v>35</v>
      </c>
      <c r="F2746" t="s">
        <v>17300</v>
      </c>
      <c r="G2746" t="s">
        <v>17336</v>
      </c>
      <c r="H2746" t="s">
        <v>1837</v>
      </c>
      <c r="I2746" t="s">
        <v>23930</v>
      </c>
    </row>
    <row r="2747" spans="1:9" hidden="1" x14ac:dyDescent="0.25">
      <c r="A2747" t="s">
        <v>17372</v>
      </c>
      <c r="B2747" s="7" t="s">
        <v>16865</v>
      </c>
      <c r="C2747" t="s">
        <v>22166</v>
      </c>
      <c r="D2747" t="s">
        <v>18316</v>
      </c>
      <c r="E2747" t="s">
        <v>35</v>
      </c>
      <c r="F2747" t="s">
        <v>17300</v>
      </c>
      <c r="G2747" t="s">
        <v>17336</v>
      </c>
      <c r="H2747" t="s">
        <v>1837</v>
      </c>
      <c r="I2747" t="s">
        <v>23930</v>
      </c>
    </row>
    <row r="2748" spans="1:9" hidden="1" x14ac:dyDescent="0.25">
      <c r="A2748" t="s">
        <v>16322</v>
      </c>
      <c r="B2748" s="7" t="s">
        <v>16438</v>
      </c>
      <c r="C2748" t="s">
        <v>22167</v>
      </c>
      <c r="D2748" t="s">
        <v>18316</v>
      </c>
      <c r="E2748" t="s">
        <v>35</v>
      </c>
      <c r="F2748" t="s">
        <v>17300</v>
      </c>
      <c r="G2748" t="s">
        <v>17336</v>
      </c>
      <c r="H2748" t="s">
        <v>1837</v>
      </c>
      <c r="I2748" t="s">
        <v>23930</v>
      </c>
    </row>
    <row r="2749" spans="1:9" hidden="1" x14ac:dyDescent="0.25">
      <c r="A2749" t="s">
        <v>10414</v>
      </c>
      <c r="B2749" s="7" t="s">
        <v>10510</v>
      </c>
      <c r="C2749" t="s">
        <v>22168</v>
      </c>
      <c r="E2749" t="s">
        <v>35</v>
      </c>
      <c r="F2749" t="s">
        <v>17300</v>
      </c>
      <c r="G2749" t="s">
        <v>17336</v>
      </c>
      <c r="H2749" t="s">
        <v>1837</v>
      </c>
      <c r="I2749" t="s">
        <v>23930</v>
      </c>
    </row>
    <row r="2750" spans="1:9" hidden="1" x14ac:dyDescent="0.25">
      <c r="A2750" t="s">
        <v>17372</v>
      </c>
      <c r="B2750" s="7" t="s">
        <v>17094</v>
      </c>
      <c r="C2750" t="s">
        <v>22169</v>
      </c>
      <c r="E2750" t="s">
        <v>35</v>
      </c>
      <c r="F2750" t="s">
        <v>17300</v>
      </c>
      <c r="G2750" t="s">
        <v>17336</v>
      </c>
      <c r="H2750" t="s">
        <v>1837</v>
      </c>
      <c r="I2750" t="s">
        <v>23930</v>
      </c>
    </row>
    <row r="2751" spans="1:9" hidden="1" x14ac:dyDescent="0.25">
      <c r="A2751" t="s">
        <v>17372</v>
      </c>
      <c r="B2751" s="7" t="s">
        <v>17103</v>
      </c>
      <c r="C2751" t="s">
        <v>22170</v>
      </c>
      <c r="E2751" t="s">
        <v>35</v>
      </c>
      <c r="F2751" t="s">
        <v>17300</v>
      </c>
      <c r="G2751" t="s">
        <v>17336</v>
      </c>
      <c r="H2751" t="s">
        <v>1837</v>
      </c>
      <c r="I2751" t="s">
        <v>23930</v>
      </c>
    </row>
    <row r="2752" spans="1:9" hidden="1" x14ac:dyDescent="0.25">
      <c r="A2752" t="s">
        <v>17373</v>
      </c>
      <c r="B2752" s="7" t="s">
        <v>13885</v>
      </c>
      <c r="C2752" t="s">
        <v>22171</v>
      </c>
      <c r="E2752" t="s">
        <v>35</v>
      </c>
      <c r="F2752" t="s">
        <v>17300</v>
      </c>
      <c r="G2752" t="s">
        <v>17336</v>
      </c>
      <c r="H2752" t="s">
        <v>1837</v>
      </c>
      <c r="I2752" t="s">
        <v>23930</v>
      </c>
    </row>
    <row r="2753" spans="1:9" hidden="1" x14ac:dyDescent="0.25">
      <c r="A2753" t="s">
        <v>15805</v>
      </c>
      <c r="B2753" s="7" t="s">
        <v>15842</v>
      </c>
      <c r="C2753" t="s">
        <v>22172</v>
      </c>
      <c r="E2753" t="s">
        <v>35</v>
      </c>
      <c r="F2753" t="s">
        <v>17300</v>
      </c>
      <c r="G2753" t="s">
        <v>17336</v>
      </c>
      <c r="H2753" t="s">
        <v>1837</v>
      </c>
      <c r="I2753" t="s">
        <v>23930</v>
      </c>
    </row>
    <row r="2754" spans="1:9" hidden="1" x14ac:dyDescent="0.25">
      <c r="A2754" t="s">
        <v>16322</v>
      </c>
      <c r="B2754" s="7" t="s">
        <v>16588</v>
      </c>
      <c r="C2754" t="s">
        <v>22173</v>
      </c>
      <c r="D2754" t="s">
        <v>17379</v>
      </c>
      <c r="E2754" t="s">
        <v>35</v>
      </c>
      <c r="F2754" t="s">
        <v>17300</v>
      </c>
      <c r="G2754" t="s">
        <v>17336</v>
      </c>
      <c r="H2754" t="s">
        <v>1837</v>
      </c>
      <c r="I2754" t="s">
        <v>23930</v>
      </c>
    </row>
    <row r="2755" spans="1:9" hidden="1" x14ac:dyDescent="0.25">
      <c r="A2755" t="s">
        <v>11519</v>
      </c>
      <c r="B2755" s="7" t="s">
        <v>11586</v>
      </c>
      <c r="C2755" t="s">
        <v>22174</v>
      </c>
      <c r="E2755" t="s">
        <v>35</v>
      </c>
      <c r="F2755" t="s">
        <v>17300</v>
      </c>
      <c r="G2755" t="s">
        <v>17336</v>
      </c>
      <c r="H2755" t="s">
        <v>1837</v>
      </c>
      <c r="I2755" t="s">
        <v>23930</v>
      </c>
    </row>
    <row r="2756" spans="1:9" hidden="1" x14ac:dyDescent="0.25">
      <c r="A2756" t="s">
        <v>10414</v>
      </c>
      <c r="B2756" s="7" t="s">
        <v>10444</v>
      </c>
      <c r="C2756" t="s">
        <v>22175</v>
      </c>
      <c r="E2756" t="s">
        <v>35</v>
      </c>
      <c r="F2756" t="s">
        <v>17300</v>
      </c>
      <c r="G2756" t="s">
        <v>17336</v>
      </c>
      <c r="H2756" t="s">
        <v>1837</v>
      </c>
      <c r="I2756" t="s">
        <v>23930</v>
      </c>
    </row>
    <row r="2757" spans="1:9" hidden="1" x14ac:dyDescent="0.25">
      <c r="A2757" t="s">
        <v>17372</v>
      </c>
      <c r="B2757" s="7" t="s">
        <v>17035</v>
      </c>
      <c r="C2757" t="s">
        <v>22176</v>
      </c>
      <c r="E2757" t="s">
        <v>35</v>
      </c>
      <c r="F2757" t="s">
        <v>17300</v>
      </c>
      <c r="G2757" t="s">
        <v>17336</v>
      </c>
      <c r="H2757" t="s">
        <v>1837</v>
      </c>
      <c r="I2757" t="s">
        <v>23930</v>
      </c>
    </row>
    <row r="2758" spans="1:9" hidden="1" x14ac:dyDescent="0.25">
      <c r="A2758" t="s">
        <v>17373</v>
      </c>
      <c r="B2758" s="7" t="s">
        <v>13904</v>
      </c>
      <c r="C2758" t="s">
        <v>22177</v>
      </c>
      <c r="E2758" t="s">
        <v>35</v>
      </c>
      <c r="F2758" t="s">
        <v>17300</v>
      </c>
      <c r="G2758" t="s">
        <v>17336</v>
      </c>
      <c r="H2758" t="s">
        <v>1837</v>
      </c>
      <c r="I2758" t="s">
        <v>23930</v>
      </c>
    </row>
    <row r="2759" spans="1:9" x14ac:dyDescent="0.25">
      <c r="A2759" t="s">
        <v>11519</v>
      </c>
      <c r="B2759" s="7" t="s">
        <v>11720</v>
      </c>
      <c r="C2759" t="s">
        <v>22178</v>
      </c>
      <c r="E2759" t="s">
        <v>35</v>
      </c>
      <c r="F2759" t="s">
        <v>17300</v>
      </c>
      <c r="G2759" t="s">
        <v>17336</v>
      </c>
      <c r="H2759" t="s">
        <v>1837</v>
      </c>
      <c r="I2759" t="s">
        <v>23929</v>
      </c>
    </row>
    <row r="2760" spans="1:9" hidden="1" x14ac:dyDescent="0.25">
      <c r="A2760" t="s">
        <v>17372</v>
      </c>
      <c r="B2760" s="7" t="s">
        <v>16912</v>
      </c>
      <c r="C2760" t="s">
        <v>22179</v>
      </c>
      <c r="E2760" t="s">
        <v>35</v>
      </c>
      <c r="F2760" t="s">
        <v>17300</v>
      </c>
      <c r="G2760" t="s">
        <v>17336</v>
      </c>
      <c r="H2760" t="s">
        <v>1837</v>
      </c>
      <c r="I2760" t="s">
        <v>23930</v>
      </c>
    </row>
    <row r="2761" spans="1:9" hidden="1" x14ac:dyDescent="0.25">
      <c r="A2761" t="s">
        <v>15805</v>
      </c>
      <c r="B2761" s="7" t="s">
        <v>15820</v>
      </c>
      <c r="C2761" t="s">
        <v>22180</v>
      </c>
      <c r="E2761" t="s">
        <v>35</v>
      </c>
      <c r="F2761" t="s">
        <v>17300</v>
      </c>
      <c r="G2761" t="s">
        <v>17336</v>
      </c>
      <c r="H2761" t="s">
        <v>1837</v>
      </c>
      <c r="I2761" t="s">
        <v>23930</v>
      </c>
    </row>
    <row r="2762" spans="1:9" hidden="1" x14ac:dyDescent="0.25">
      <c r="A2762" t="s">
        <v>11519</v>
      </c>
      <c r="B2762" s="7" t="s">
        <v>12167</v>
      </c>
      <c r="C2762" t="s">
        <v>22181</v>
      </c>
      <c r="D2762" t="s">
        <v>17379</v>
      </c>
      <c r="E2762" t="s">
        <v>35</v>
      </c>
      <c r="F2762" t="s">
        <v>17300</v>
      </c>
      <c r="G2762" t="s">
        <v>17336</v>
      </c>
      <c r="H2762" t="s">
        <v>1837</v>
      </c>
      <c r="I2762" t="s">
        <v>23930</v>
      </c>
    </row>
    <row r="2763" spans="1:9" hidden="1" x14ac:dyDescent="0.25">
      <c r="A2763" t="s">
        <v>11519</v>
      </c>
      <c r="B2763" s="7" t="s">
        <v>12140</v>
      </c>
      <c r="C2763" t="s">
        <v>22182</v>
      </c>
      <c r="E2763" t="s">
        <v>35</v>
      </c>
      <c r="F2763" t="s">
        <v>17300</v>
      </c>
      <c r="G2763" t="s">
        <v>17336</v>
      </c>
      <c r="H2763" t="s">
        <v>1837</v>
      </c>
      <c r="I2763" t="s">
        <v>23930</v>
      </c>
    </row>
    <row r="2764" spans="1:9" hidden="1" x14ac:dyDescent="0.25">
      <c r="A2764" t="s">
        <v>17372</v>
      </c>
      <c r="B2764" s="7" t="s">
        <v>17184</v>
      </c>
      <c r="C2764" t="s">
        <v>22183</v>
      </c>
      <c r="E2764" t="s">
        <v>35</v>
      </c>
      <c r="F2764" t="s">
        <v>17300</v>
      </c>
      <c r="G2764" t="s">
        <v>17336</v>
      </c>
      <c r="H2764" t="s">
        <v>1837</v>
      </c>
      <c r="I2764" t="s">
        <v>23930</v>
      </c>
    </row>
    <row r="2765" spans="1:9" hidden="1" x14ac:dyDescent="0.25">
      <c r="A2765" t="s">
        <v>17373</v>
      </c>
      <c r="B2765" s="7" t="s">
        <v>14111</v>
      </c>
      <c r="C2765" t="s">
        <v>22184</v>
      </c>
      <c r="E2765" t="s">
        <v>35</v>
      </c>
      <c r="F2765" t="s">
        <v>17300</v>
      </c>
      <c r="G2765" t="s">
        <v>17336</v>
      </c>
      <c r="H2765" t="s">
        <v>1837</v>
      </c>
      <c r="I2765" t="s">
        <v>23930</v>
      </c>
    </row>
    <row r="2766" spans="1:9" hidden="1" x14ac:dyDescent="0.25">
      <c r="A2766" t="s">
        <v>16322</v>
      </c>
      <c r="B2766" s="7" t="s">
        <v>16691</v>
      </c>
      <c r="C2766" t="s">
        <v>22185</v>
      </c>
      <c r="E2766" t="s">
        <v>35</v>
      </c>
      <c r="F2766" t="s">
        <v>17300</v>
      </c>
      <c r="G2766" t="s">
        <v>17336</v>
      </c>
      <c r="H2766" t="s">
        <v>1837</v>
      </c>
      <c r="I2766" t="s">
        <v>23930</v>
      </c>
    </row>
    <row r="2767" spans="1:9" x14ac:dyDescent="0.25">
      <c r="A2767" t="s">
        <v>17372</v>
      </c>
      <c r="B2767" s="7" t="s">
        <v>17217</v>
      </c>
      <c r="C2767" t="s">
        <v>22186</v>
      </c>
      <c r="D2767" t="s">
        <v>18901</v>
      </c>
      <c r="E2767" t="s">
        <v>35</v>
      </c>
      <c r="F2767" t="s">
        <v>17300</v>
      </c>
      <c r="G2767" t="s">
        <v>17336</v>
      </c>
      <c r="H2767" t="s">
        <v>1837</v>
      </c>
      <c r="I2767" t="s">
        <v>23929</v>
      </c>
    </row>
    <row r="2768" spans="1:9" hidden="1" x14ac:dyDescent="0.25">
      <c r="A2768" t="s">
        <v>17373</v>
      </c>
      <c r="B2768" s="7" t="s">
        <v>13849</v>
      </c>
      <c r="C2768" t="s">
        <v>22187</v>
      </c>
      <c r="E2768" t="s">
        <v>35</v>
      </c>
      <c r="F2768" t="s">
        <v>17300</v>
      </c>
      <c r="G2768" t="s">
        <v>17336</v>
      </c>
      <c r="H2768" t="s">
        <v>1837</v>
      </c>
      <c r="I2768" t="s">
        <v>23930</v>
      </c>
    </row>
    <row r="2769" spans="1:9" x14ac:dyDescent="0.25">
      <c r="A2769" t="s">
        <v>17373</v>
      </c>
      <c r="B2769" s="7" t="s">
        <v>13658</v>
      </c>
      <c r="C2769" t="s">
        <v>22188</v>
      </c>
      <c r="E2769" t="s">
        <v>35</v>
      </c>
      <c r="F2769" t="s">
        <v>17300</v>
      </c>
      <c r="G2769" t="s">
        <v>17336</v>
      </c>
      <c r="H2769" t="s">
        <v>1837</v>
      </c>
      <c r="I2769" t="s">
        <v>23929</v>
      </c>
    </row>
    <row r="2770" spans="1:9" hidden="1" x14ac:dyDescent="0.25">
      <c r="A2770" t="s">
        <v>17373</v>
      </c>
      <c r="B2770" s="7" t="s">
        <v>13851</v>
      </c>
      <c r="C2770" t="s">
        <v>22189</v>
      </c>
      <c r="D2770" t="s">
        <v>18900</v>
      </c>
      <c r="E2770" t="s">
        <v>35</v>
      </c>
      <c r="F2770" t="s">
        <v>17300</v>
      </c>
      <c r="G2770" t="s">
        <v>17336</v>
      </c>
      <c r="H2770" t="s">
        <v>1837</v>
      </c>
      <c r="I2770" t="s">
        <v>23930</v>
      </c>
    </row>
    <row r="2771" spans="1:9" x14ac:dyDescent="0.25">
      <c r="A2771" t="s">
        <v>17371</v>
      </c>
      <c r="B2771" s="7" t="s">
        <v>16189</v>
      </c>
      <c r="C2771" t="s">
        <v>22190</v>
      </c>
      <c r="E2771" t="s">
        <v>35</v>
      </c>
      <c r="F2771" t="s">
        <v>17300</v>
      </c>
      <c r="G2771" t="s">
        <v>17336</v>
      </c>
      <c r="H2771" t="s">
        <v>1837</v>
      </c>
      <c r="I2771" t="s">
        <v>23929</v>
      </c>
    </row>
    <row r="2772" spans="1:9" x14ac:dyDescent="0.25">
      <c r="A2772" t="s">
        <v>17371</v>
      </c>
      <c r="B2772" s="7" t="s">
        <v>16174</v>
      </c>
      <c r="C2772" t="s">
        <v>22191</v>
      </c>
      <c r="E2772" t="s">
        <v>35</v>
      </c>
      <c r="F2772" t="s">
        <v>17300</v>
      </c>
      <c r="G2772" t="s">
        <v>17336</v>
      </c>
      <c r="H2772" t="s">
        <v>1837</v>
      </c>
      <c r="I2772" t="s">
        <v>23929</v>
      </c>
    </row>
    <row r="2773" spans="1:9" hidden="1" x14ac:dyDescent="0.25">
      <c r="A2773" t="s">
        <v>8139</v>
      </c>
      <c r="B2773" s="7" t="s">
        <v>15779</v>
      </c>
      <c r="C2773" t="s">
        <v>22192</v>
      </c>
      <c r="E2773" t="s">
        <v>35</v>
      </c>
      <c r="F2773" t="s">
        <v>17343</v>
      </c>
      <c r="G2773" t="s">
        <v>17336</v>
      </c>
      <c r="H2773" t="s">
        <v>1837</v>
      </c>
      <c r="I2773" t="s">
        <v>23930</v>
      </c>
    </row>
    <row r="2774" spans="1:9" hidden="1" x14ac:dyDescent="0.25">
      <c r="A2774" t="s">
        <v>17390</v>
      </c>
      <c r="B2774" s="7" t="s">
        <v>10185</v>
      </c>
      <c r="C2774" t="s">
        <v>22193</v>
      </c>
      <c r="E2774" t="s">
        <v>35</v>
      </c>
      <c r="F2774" t="s">
        <v>17343</v>
      </c>
      <c r="G2774" t="s">
        <v>17336</v>
      </c>
      <c r="H2774" t="s">
        <v>1837</v>
      </c>
      <c r="I2774" t="s">
        <v>23930</v>
      </c>
    </row>
    <row r="2775" spans="1:9" hidden="1" x14ac:dyDescent="0.25">
      <c r="A2775" t="s">
        <v>17390</v>
      </c>
      <c r="B2775" s="7" t="s">
        <v>10145</v>
      </c>
      <c r="C2775" t="s">
        <v>22194</v>
      </c>
      <c r="D2775" t="s">
        <v>10146</v>
      </c>
      <c r="E2775" t="s">
        <v>35</v>
      </c>
      <c r="F2775" t="s">
        <v>17343</v>
      </c>
      <c r="G2775" t="s">
        <v>17336</v>
      </c>
      <c r="H2775" t="s">
        <v>1837</v>
      </c>
      <c r="I2775" t="s">
        <v>23930</v>
      </c>
    </row>
    <row r="2776" spans="1:9" hidden="1" x14ac:dyDescent="0.25">
      <c r="A2776" t="s">
        <v>8139</v>
      </c>
      <c r="B2776" s="7" t="s">
        <v>15726</v>
      </c>
      <c r="C2776" t="s">
        <v>22195</v>
      </c>
      <c r="D2776" t="s">
        <v>10146</v>
      </c>
      <c r="E2776" t="s">
        <v>35</v>
      </c>
      <c r="F2776" t="s">
        <v>17343</v>
      </c>
      <c r="G2776" t="s">
        <v>17336</v>
      </c>
      <c r="H2776" t="s">
        <v>1837</v>
      </c>
      <c r="I2776" t="s">
        <v>23930</v>
      </c>
    </row>
    <row r="2777" spans="1:9" x14ac:dyDescent="0.25">
      <c r="A2777" t="s">
        <v>8139</v>
      </c>
      <c r="B2777" s="7" t="s">
        <v>15732</v>
      </c>
      <c r="C2777" t="s">
        <v>22196</v>
      </c>
      <c r="E2777" t="s">
        <v>35</v>
      </c>
      <c r="F2777" t="s">
        <v>17343</v>
      </c>
      <c r="G2777" t="s">
        <v>17336</v>
      </c>
      <c r="H2777" t="s">
        <v>1837</v>
      </c>
      <c r="I2777" t="s">
        <v>23929</v>
      </c>
    </row>
    <row r="2778" spans="1:9" hidden="1" x14ac:dyDescent="0.25">
      <c r="A2778" t="s">
        <v>11519</v>
      </c>
      <c r="B2778" s="7" t="s">
        <v>11659</v>
      </c>
      <c r="C2778" t="s">
        <v>22197</v>
      </c>
      <c r="D2778" t="s">
        <v>17379</v>
      </c>
      <c r="E2778" t="s">
        <v>35</v>
      </c>
      <c r="F2778" t="s">
        <v>17300</v>
      </c>
      <c r="G2778" t="s">
        <v>17336</v>
      </c>
      <c r="H2778" t="s">
        <v>1837</v>
      </c>
      <c r="I2778" t="s">
        <v>23930</v>
      </c>
    </row>
    <row r="2779" spans="1:9" hidden="1" x14ac:dyDescent="0.25">
      <c r="A2779" t="s">
        <v>17372</v>
      </c>
      <c r="B2779" s="7" t="s">
        <v>17218</v>
      </c>
      <c r="C2779" t="s">
        <v>22198</v>
      </c>
      <c r="E2779" t="s">
        <v>35</v>
      </c>
      <c r="F2779" t="s">
        <v>17300</v>
      </c>
      <c r="G2779" t="s">
        <v>17336</v>
      </c>
      <c r="H2779" t="s">
        <v>1837</v>
      </c>
      <c r="I2779" t="s">
        <v>23930</v>
      </c>
    </row>
    <row r="2780" spans="1:9" hidden="1" x14ac:dyDescent="0.25">
      <c r="A2780" t="s">
        <v>11519</v>
      </c>
      <c r="B2780" s="7" t="s">
        <v>11642</v>
      </c>
      <c r="C2780" t="s">
        <v>22199</v>
      </c>
      <c r="E2780" t="s">
        <v>35</v>
      </c>
      <c r="F2780" t="s">
        <v>17300</v>
      </c>
      <c r="G2780" t="s">
        <v>17336</v>
      </c>
      <c r="H2780" t="s">
        <v>1837</v>
      </c>
      <c r="I2780" t="s">
        <v>23930</v>
      </c>
    </row>
    <row r="2781" spans="1:9" hidden="1" x14ac:dyDescent="0.25">
      <c r="A2781" t="s">
        <v>15805</v>
      </c>
      <c r="B2781" s="7" t="s">
        <v>15860</v>
      </c>
      <c r="C2781" t="s">
        <v>22200</v>
      </c>
      <c r="E2781" t="s">
        <v>35</v>
      </c>
      <c r="F2781" t="s">
        <v>17300</v>
      </c>
      <c r="G2781" t="s">
        <v>17336</v>
      </c>
      <c r="H2781" t="s">
        <v>1837</v>
      </c>
      <c r="I2781" t="s">
        <v>23930</v>
      </c>
    </row>
    <row r="2782" spans="1:9" hidden="1" x14ac:dyDescent="0.25">
      <c r="A2782" t="s">
        <v>11519</v>
      </c>
      <c r="B2782" s="7" t="s">
        <v>12182</v>
      </c>
      <c r="C2782" t="s">
        <v>22201</v>
      </c>
      <c r="D2782" t="s">
        <v>17379</v>
      </c>
      <c r="E2782" t="s">
        <v>35</v>
      </c>
      <c r="F2782" t="s">
        <v>17300</v>
      </c>
      <c r="G2782" t="s">
        <v>17336</v>
      </c>
      <c r="H2782" t="s">
        <v>1837</v>
      </c>
      <c r="I2782" t="s">
        <v>23930</v>
      </c>
    </row>
    <row r="2783" spans="1:9" hidden="1" x14ac:dyDescent="0.25">
      <c r="A2783" t="s">
        <v>11519</v>
      </c>
      <c r="B2783" s="7" t="s">
        <v>12155</v>
      </c>
      <c r="C2783" t="s">
        <v>22202</v>
      </c>
      <c r="E2783" t="s">
        <v>35</v>
      </c>
      <c r="F2783" t="s">
        <v>17300</v>
      </c>
      <c r="G2783" t="s">
        <v>17336</v>
      </c>
      <c r="H2783" t="s">
        <v>1837</v>
      </c>
      <c r="I2783" t="s">
        <v>23930</v>
      </c>
    </row>
    <row r="2784" spans="1:9" hidden="1" x14ac:dyDescent="0.25">
      <c r="A2784" t="s">
        <v>17372</v>
      </c>
      <c r="B2784" s="7" t="s">
        <v>17193</v>
      </c>
      <c r="C2784" t="s">
        <v>22203</v>
      </c>
      <c r="E2784" t="s">
        <v>35</v>
      </c>
      <c r="F2784" t="s">
        <v>17300</v>
      </c>
      <c r="G2784" t="s">
        <v>17336</v>
      </c>
      <c r="H2784" t="s">
        <v>1837</v>
      </c>
      <c r="I2784" t="s">
        <v>23930</v>
      </c>
    </row>
    <row r="2785" spans="1:9" hidden="1" x14ac:dyDescent="0.25">
      <c r="A2785" t="s">
        <v>17373</v>
      </c>
      <c r="B2785" s="7" t="s">
        <v>14081</v>
      </c>
      <c r="C2785" t="s">
        <v>22204</v>
      </c>
      <c r="D2785" t="s">
        <v>17379</v>
      </c>
      <c r="E2785" t="s">
        <v>35</v>
      </c>
      <c r="F2785" t="s">
        <v>17300</v>
      </c>
      <c r="G2785" t="s">
        <v>17336</v>
      </c>
      <c r="H2785" t="s">
        <v>1837</v>
      </c>
      <c r="I2785" t="s">
        <v>23930</v>
      </c>
    </row>
    <row r="2786" spans="1:9" hidden="1" x14ac:dyDescent="0.25">
      <c r="A2786" t="s">
        <v>15805</v>
      </c>
      <c r="B2786" s="7" t="s">
        <v>15853</v>
      </c>
      <c r="C2786" t="s">
        <v>22205</v>
      </c>
      <c r="E2786" t="s">
        <v>35</v>
      </c>
      <c r="F2786" t="s">
        <v>17300</v>
      </c>
      <c r="G2786" t="s">
        <v>17336</v>
      </c>
      <c r="H2786" t="s">
        <v>1837</v>
      </c>
      <c r="I2786" t="s">
        <v>23930</v>
      </c>
    </row>
    <row r="2787" spans="1:9" hidden="1" x14ac:dyDescent="0.25">
      <c r="A2787" t="s">
        <v>16322</v>
      </c>
      <c r="B2787" s="7" t="s">
        <v>16685</v>
      </c>
      <c r="C2787" t="s">
        <v>22206</v>
      </c>
      <c r="E2787" t="s">
        <v>35</v>
      </c>
      <c r="F2787" t="s">
        <v>17300</v>
      </c>
      <c r="G2787" t="s">
        <v>17336</v>
      </c>
      <c r="H2787" t="s">
        <v>1837</v>
      </c>
      <c r="I2787" t="s">
        <v>23930</v>
      </c>
    </row>
    <row r="2788" spans="1:9" hidden="1" x14ac:dyDescent="0.25">
      <c r="A2788" t="s">
        <v>17373</v>
      </c>
      <c r="B2788" s="7" t="s">
        <v>14091</v>
      </c>
      <c r="C2788" t="s">
        <v>22207</v>
      </c>
      <c r="E2788" t="s">
        <v>35</v>
      </c>
      <c r="F2788" t="s">
        <v>17300</v>
      </c>
      <c r="G2788" t="s">
        <v>17336</v>
      </c>
      <c r="H2788" t="s">
        <v>1837</v>
      </c>
      <c r="I2788" t="s">
        <v>23930</v>
      </c>
    </row>
    <row r="2789" spans="1:9" hidden="1" x14ac:dyDescent="0.25">
      <c r="A2789" t="s">
        <v>15805</v>
      </c>
      <c r="B2789" s="7" t="s">
        <v>15856</v>
      </c>
      <c r="C2789" t="s">
        <v>22208</v>
      </c>
      <c r="E2789" t="s">
        <v>35</v>
      </c>
      <c r="F2789" t="s">
        <v>17300</v>
      </c>
      <c r="G2789" t="s">
        <v>17336</v>
      </c>
      <c r="H2789" t="s">
        <v>1837</v>
      </c>
      <c r="I2789" t="s">
        <v>23930</v>
      </c>
    </row>
    <row r="2790" spans="1:9" hidden="1" x14ac:dyDescent="0.25">
      <c r="A2790" t="s">
        <v>16322</v>
      </c>
      <c r="B2790" s="7" t="s">
        <v>16695</v>
      </c>
      <c r="C2790" t="s">
        <v>22209</v>
      </c>
      <c r="E2790" t="s">
        <v>35</v>
      </c>
      <c r="F2790" t="s">
        <v>17300</v>
      </c>
      <c r="G2790" t="s">
        <v>17336</v>
      </c>
      <c r="H2790" t="s">
        <v>1837</v>
      </c>
      <c r="I2790" t="s">
        <v>23930</v>
      </c>
    </row>
    <row r="2791" spans="1:9" hidden="1" x14ac:dyDescent="0.25">
      <c r="A2791" t="s">
        <v>15805</v>
      </c>
      <c r="B2791" s="7" t="s">
        <v>15831</v>
      </c>
      <c r="C2791" t="s">
        <v>22210</v>
      </c>
      <c r="E2791" t="s">
        <v>35</v>
      </c>
      <c r="F2791" t="s">
        <v>17300</v>
      </c>
      <c r="G2791" t="s">
        <v>17336</v>
      </c>
      <c r="H2791" t="s">
        <v>1837</v>
      </c>
      <c r="I2791" t="s">
        <v>23930</v>
      </c>
    </row>
    <row r="2792" spans="1:9" hidden="1" x14ac:dyDescent="0.25">
      <c r="A2792" t="s">
        <v>10414</v>
      </c>
      <c r="B2792" s="7" t="s">
        <v>10504</v>
      </c>
      <c r="C2792" t="s">
        <v>22211</v>
      </c>
      <c r="E2792" t="s">
        <v>35</v>
      </c>
      <c r="F2792" t="s">
        <v>17300</v>
      </c>
      <c r="G2792" t="s">
        <v>17336</v>
      </c>
      <c r="H2792" t="s">
        <v>1837</v>
      </c>
      <c r="I2792" t="s">
        <v>23930</v>
      </c>
    </row>
    <row r="2793" spans="1:9" hidden="1" x14ac:dyDescent="0.25">
      <c r="A2793" t="s">
        <v>17373</v>
      </c>
      <c r="B2793" s="7" t="s">
        <v>14000</v>
      </c>
      <c r="C2793" t="s">
        <v>22212</v>
      </c>
      <c r="E2793" t="s">
        <v>35</v>
      </c>
      <c r="F2793" t="s">
        <v>17300</v>
      </c>
      <c r="G2793" t="s">
        <v>17336</v>
      </c>
      <c r="H2793" t="s">
        <v>1837</v>
      </c>
      <c r="I2793" t="s">
        <v>23930</v>
      </c>
    </row>
    <row r="2794" spans="1:9" hidden="1" x14ac:dyDescent="0.25">
      <c r="A2794" t="s">
        <v>16322</v>
      </c>
      <c r="B2794" s="7" t="s">
        <v>16580</v>
      </c>
      <c r="C2794" t="s">
        <v>22213</v>
      </c>
      <c r="E2794" t="s">
        <v>35</v>
      </c>
      <c r="F2794" t="s">
        <v>17300</v>
      </c>
      <c r="G2794" t="s">
        <v>17336</v>
      </c>
      <c r="H2794" t="s">
        <v>1837</v>
      </c>
      <c r="I2794" t="s">
        <v>23930</v>
      </c>
    </row>
    <row r="2795" spans="1:9" hidden="1" x14ac:dyDescent="0.25">
      <c r="A2795" t="s">
        <v>17372</v>
      </c>
      <c r="B2795" s="7" t="s">
        <v>17048</v>
      </c>
      <c r="C2795" t="s">
        <v>22214</v>
      </c>
      <c r="E2795" t="s">
        <v>35</v>
      </c>
      <c r="F2795" t="s">
        <v>17300</v>
      </c>
      <c r="G2795" t="s">
        <v>17336</v>
      </c>
      <c r="H2795" t="s">
        <v>1837</v>
      </c>
      <c r="I2795" t="s">
        <v>23930</v>
      </c>
    </row>
    <row r="2796" spans="1:9" hidden="1" x14ac:dyDescent="0.25">
      <c r="A2796" t="s">
        <v>16322</v>
      </c>
      <c r="B2796" s="7" t="s">
        <v>16540</v>
      </c>
      <c r="C2796" t="s">
        <v>22215</v>
      </c>
      <c r="E2796" t="s">
        <v>35</v>
      </c>
      <c r="F2796" t="s">
        <v>17300</v>
      </c>
      <c r="G2796" t="s">
        <v>17336</v>
      </c>
      <c r="H2796" t="s">
        <v>1837</v>
      </c>
      <c r="I2796" t="s">
        <v>23930</v>
      </c>
    </row>
    <row r="2797" spans="1:9" hidden="1" x14ac:dyDescent="0.25">
      <c r="A2797" t="s">
        <v>17373</v>
      </c>
      <c r="B2797" s="7" t="s">
        <v>13877</v>
      </c>
      <c r="C2797" t="s">
        <v>22216</v>
      </c>
      <c r="E2797" t="s">
        <v>35</v>
      </c>
      <c r="F2797" t="s">
        <v>17300</v>
      </c>
      <c r="G2797" t="s">
        <v>17336</v>
      </c>
      <c r="H2797" t="s">
        <v>1837</v>
      </c>
      <c r="I2797" t="s">
        <v>23930</v>
      </c>
    </row>
    <row r="2798" spans="1:9" hidden="1" x14ac:dyDescent="0.25">
      <c r="A2798" t="s">
        <v>10414</v>
      </c>
      <c r="B2798" s="7" t="s">
        <v>10522</v>
      </c>
      <c r="C2798" t="s">
        <v>22217</v>
      </c>
      <c r="E2798" t="s">
        <v>35</v>
      </c>
      <c r="F2798" t="s">
        <v>17300</v>
      </c>
      <c r="G2798" t="s">
        <v>17336</v>
      </c>
      <c r="H2798" t="s">
        <v>1837</v>
      </c>
      <c r="I2798" t="s">
        <v>23930</v>
      </c>
    </row>
    <row r="2799" spans="1:9" hidden="1" x14ac:dyDescent="0.25">
      <c r="A2799" t="s">
        <v>14272</v>
      </c>
      <c r="B2799" s="7" t="s">
        <v>14373</v>
      </c>
      <c r="C2799" t="s">
        <v>22218</v>
      </c>
      <c r="E2799" t="s">
        <v>35</v>
      </c>
      <c r="F2799" t="s">
        <v>17300</v>
      </c>
      <c r="G2799" t="s">
        <v>17336</v>
      </c>
      <c r="H2799" t="s">
        <v>1837</v>
      </c>
      <c r="I2799" t="s">
        <v>23930</v>
      </c>
    </row>
    <row r="2800" spans="1:9" hidden="1" x14ac:dyDescent="0.25">
      <c r="A2800" t="s">
        <v>14272</v>
      </c>
      <c r="B2800" s="7" t="s">
        <v>14368</v>
      </c>
      <c r="C2800" t="s">
        <v>22219</v>
      </c>
      <c r="E2800" t="s">
        <v>35</v>
      </c>
      <c r="F2800" t="s">
        <v>17300</v>
      </c>
      <c r="G2800" t="s">
        <v>17336</v>
      </c>
      <c r="H2800" t="s">
        <v>1837</v>
      </c>
      <c r="I2800" t="s">
        <v>23930</v>
      </c>
    </row>
    <row r="2801" spans="1:9" hidden="1" x14ac:dyDescent="0.25">
      <c r="A2801" t="s">
        <v>14272</v>
      </c>
      <c r="B2801" s="7" t="s">
        <v>14370</v>
      </c>
      <c r="C2801" t="s">
        <v>22220</v>
      </c>
      <c r="E2801" t="s">
        <v>35</v>
      </c>
      <c r="F2801" t="s">
        <v>17300</v>
      </c>
      <c r="G2801" t="s">
        <v>17336</v>
      </c>
      <c r="H2801" t="s">
        <v>1837</v>
      </c>
      <c r="I2801" t="s">
        <v>23930</v>
      </c>
    </row>
    <row r="2802" spans="1:9" hidden="1" x14ac:dyDescent="0.25">
      <c r="A2802" t="s">
        <v>11519</v>
      </c>
      <c r="B2802" s="7" t="s">
        <v>12151</v>
      </c>
      <c r="C2802" t="s">
        <v>22221</v>
      </c>
      <c r="E2802" t="s">
        <v>35</v>
      </c>
      <c r="F2802" t="s">
        <v>17300</v>
      </c>
      <c r="G2802" t="s">
        <v>17336</v>
      </c>
      <c r="H2802" t="s">
        <v>1837</v>
      </c>
      <c r="I2802" t="s">
        <v>23930</v>
      </c>
    </row>
    <row r="2803" spans="1:9" hidden="1" x14ac:dyDescent="0.25">
      <c r="A2803" t="s">
        <v>14272</v>
      </c>
      <c r="B2803" s="7" t="s">
        <v>14372</v>
      </c>
      <c r="C2803" t="s">
        <v>22222</v>
      </c>
      <c r="D2803" t="s">
        <v>17379</v>
      </c>
      <c r="E2803" t="s">
        <v>35</v>
      </c>
      <c r="F2803" t="s">
        <v>17300</v>
      </c>
      <c r="G2803" t="s">
        <v>17336</v>
      </c>
      <c r="H2803" t="s">
        <v>1837</v>
      </c>
      <c r="I2803" t="s">
        <v>23930</v>
      </c>
    </row>
    <row r="2804" spans="1:9" hidden="1" x14ac:dyDescent="0.25">
      <c r="A2804" t="s">
        <v>11519</v>
      </c>
      <c r="B2804" s="7" t="s">
        <v>12175</v>
      </c>
      <c r="C2804" t="s">
        <v>22223</v>
      </c>
      <c r="D2804" t="s">
        <v>17379</v>
      </c>
      <c r="E2804" t="s">
        <v>35</v>
      </c>
      <c r="F2804" t="s">
        <v>17300</v>
      </c>
      <c r="G2804" t="s">
        <v>17336</v>
      </c>
      <c r="H2804" t="s">
        <v>1837</v>
      </c>
      <c r="I2804" t="s">
        <v>23930</v>
      </c>
    </row>
    <row r="2805" spans="1:9" hidden="1" x14ac:dyDescent="0.25">
      <c r="A2805" t="s">
        <v>14272</v>
      </c>
      <c r="B2805" s="7" t="s">
        <v>14369</v>
      </c>
      <c r="C2805" t="s">
        <v>22224</v>
      </c>
      <c r="E2805" t="s">
        <v>35</v>
      </c>
      <c r="F2805" t="s">
        <v>17300</v>
      </c>
      <c r="G2805" t="s">
        <v>17336</v>
      </c>
      <c r="H2805" t="s">
        <v>1837</v>
      </c>
      <c r="I2805" t="s">
        <v>23930</v>
      </c>
    </row>
    <row r="2806" spans="1:9" hidden="1" x14ac:dyDescent="0.25">
      <c r="A2806" t="s">
        <v>15805</v>
      </c>
      <c r="B2806" s="7" t="s">
        <v>15845</v>
      </c>
      <c r="C2806" t="s">
        <v>22225</v>
      </c>
      <c r="E2806" t="s">
        <v>35</v>
      </c>
      <c r="F2806" t="s">
        <v>17300</v>
      </c>
      <c r="G2806" t="s">
        <v>17336</v>
      </c>
      <c r="H2806" t="s">
        <v>1837</v>
      </c>
      <c r="I2806" t="s">
        <v>23930</v>
      </c>
    </row>
    <row r="2807" spans="1:9" hidden="1" x14ac:dyDescent="0.25">
      <c r="A2807" t="s">
        <v>14272</v>
      </c>
      <c r="B2807" s="7" t="s">
        <v>14371</v>
      </c>
      <c r="C2807" t="s">
        <v>22226</v>
      </c>
      <c r="E2807" t="s">
        <v>35</v>
      </c>
      <c r="F2807" t="s">
        <v>17300</v>
      </c>
      <c r="G2807" t="s">
        <v>17336</v>
      </c>
      <c r="H2807" t="s">
        <v>1837</v>
      </c>
      <c r="I2807" t="s">
        <v>23930</v>
      </c>
    </row>
    <row r="2808" spans="1:9" hidden="1" x14ac:dyDescent="0.25">
      <c r="A2808" t="s">
        <v>17372</v>
      </c>
      <c r="B2808" s="7" t="s">
        <v>17143</v>
      </c>
      <c r="C2808" t="s">
        <v>22227</v>
      </c>
      <c r="D2808" t="s">
        <v>17144</v>
      </c>
      <c r="E2808" t="s">
        <v>35</v>
      </c>
      <c r="F2808" t="s">
        <v>17300</v>
      </c>
      <c r="G2808" t="s">
        <v>17336</v>
      </c>
      <c r="H2808" t="s">
        <v>1837</v>
      </c>
      <c r="I2808" t="s">
        <v>23930</v>
      </c>
    </row>
    <row r="2809" spans="1:9" hidden="1" x14ac:dyDescent="0.25">
      <c r="A2809" t="s">
        <v>11519</v>
      </c>
      <c r="B2809" s="7" t="s">
        <v>12048</v>
      </c>
      <c r="C2809" t="s">
        <v>22228</v>
      </c>
      <c r="E2809" t="s">
        <v>35</v>
      </c>
      <c r="F2809" t="s">
        <v>17300</v>
      </c>
      <c r="G2809" t="s">
        <v>17336</v>
      </c>
      <c r="H2809" t="s">
        <v>1837</v>
      </c>
      <c r="I2809" t="s">
        <v>23930</v>
      </c>
    </row>
    <row r="2810" spans="1:9" hidden="1" x14ac:dyDescent="0.25">
      <c r="A2810" t="s">
        <v>16322</v>
      </c>
      <c r="B2810" s="7" t="s">
        <v>16599</v>
      </c>
      <c r="C2810" t="s">
        <v>22229</v>
      </c>
      <c r="E2810" t="s">
        <v>35</v>
      </c>
      <c r="F2810" t="s">
        <v>17300</v>
      </c>
      <c r="G2810" t="s">
        <v>17336</v>
      </c>
      <c r="H2810" t="s">
        <v>1837</v>
      </c>
      <c r="I2810" t="s">
        <v>23930</v>
      </c>
    </row>
    <row r="2811" spans="1:9" hidden="1" x14ac:dyDescent="0.25">
      <c r="A2811" t="s">
        <v>14272</v>
      </c>
      <c r="B2811" s="7" t="s">
        <v>14367</v>
      </c>
      <c r="C2811" t="s">
        <v>22230</v>
      </c>
      <c r="E2811" t="s">
        <v>35</v>
      </c>
      <c r="F2811" t="s">
        <v>17300</v>
      </c>
      <c r="G2811" t="s">
        <v>17336</v>
      </c>
      <c r="H2811" t="s">
        <v>1837</v>
      </c>
      <c r="I2811" t="s">
        <v>23930</v>
      </c>
    </row>
    <row r="2812" spans="1:9" hidden="1" x14ac:dyDescent="0.25">
      <c r="A2812" t="s">
        <v>16322</v>
      </c>
      <c r="B2812" s="7" t="s">
        <v>16628</v>
      </c>
      <c r="C2812" t="s">
        <v>22231</v>
      </c>
      <c r="E2812" t="s">
        <v>35</v>
      </c>
      <c r="F2812" t="s">
        <v>17300</v>
      </c>
      <c r="G2812" t="s">
        <v>17336</v>
      </c>
      <c r="H2812" t="s">
        <v>1837</v>
      </c>
      <c r="I2812" t="s">
        <v>23930</v>
      </c>
    </row>
    <row r="2813" spans="1:9" hidden="1" x14ac:dyDescent="0.25">
      <c r="A2813" t="s">
        <v>15805</v>
      </c>
      <c r="B2813" s="7" t="s">
        <v>15850</v>
      </c>
      <c r="C2813" t="s">
        <v>22232</v>
      </c>
      <c r="E2813" t="s">
        <v>35</v>
      </c>
      <c r="F2813" t="s">
        <v>17300</v>
      </c>
      <c r="G2813" t="s">
        <v>17336</v>
      </c>
      <c r="H2813" t="s">
        <v>1837</v>
      </c>
      <c r="I2813" t="s">
        <v>23930</v>
      </c>
    </row>
    <row r="2814" spans="1:9" hidden="1" x14ac:dyDescent="0.25">
      <c r="A2814" t="s">
        <v>17373</v>
      </c>
      <c r="B2814" s="7" t="s">
        <v>14041</v>
      </c>
      <c r="C2814" t="s">
        <v>22233</v>
      </c>
      <c r="E2814" t="s">
        <v>35</v>
      </c>
      <c r="F2814" t="s">
        <v>17300</v>
      </c>
      <c r="G2814" t="s">
        <v>17336</v>
      </c>
      <c r="H2814" t="s">
        <v>1837</v>
      </c>
      <c r="I2814" t="s">
        <v>23930</v>
      </c>
    </row>
    <row r="2815" spans="1:9" hidden="1" x14ac:dyDescent="0.25">
      <c r="A2815" t="s">
        <v>11016</v>
      </c>
      <c r="B2815" s="7" t="s">
        <v>11019</v>
      </c>
      <c r="C2815" t="s">
        <v>22234</v>
      </c>
      <c r="D2815" t="s">
        <v>11020</v>
      </c>
      <c r="E2815" t="s">
        <v>35</v>
      </c>
      <c r="F2815" t="s">
        <v>17300</v>
      </c>
      <c r="G2815" t="s">
        <v>17336</v>
      </c>
      <c r="H2815" t="s">
        <v>1837</v>
      </c>
      <c r="I2815" t="s">
        <v>23930</v>
      </c>
    </row>
    <row r="2816" spans="1:9" x14ac:dyDescent="0.25">
      <c r="A2816" t="s">
        <v>11072</v>
      </c>
      <c r="B2816" s="7" t="s">
        <v>9759</v>
      </c>
      <c r="C2816" t="s">
        <v>22235</v>
      </c>
      <c r="E2816" t="s">
        <v>35</v>
      </c>
      <c r="F2816" t="s">
        <v>17300</v>
      </c>
      <c r="G2816" t="s">
        <v>17336</v>
      </c>
      <c r="H2816" t="s">
        <v>1837</v>
      </c>
      <c r="I2816" t="s">
        <v>23929</v>
      </c>
    </row>
    <row r="2817" spans="1:9" hidden="1" x14ac:dyDescent="0.25">
      <c r="A2817" t="s">
        <v>17372</v>
      </c>
      <c r="B2817" s="7" t="s">
        <v>17109</v>
      </c>
      <c r="C2817" t="s">
        <v>22236</v>
      </c>
      <c r="E2817" t="s">
        <v>35</v>
      </c>
      <c r="F2817" t="s">
        <v>17300</v>
      </c>
      <c r="G2817" t="s">
        <v>17336</v>
      </c>
      <c r="H2817" t="s">
        <v>1837</v>
      </c>
      <c r="I2817" t="s">
        <v>23930</v>
      </c>
    </row>
    <row r="2818" spans="1:9" hidden="1" x14ac:dyDescent="0.25">
      <c r="A2818" t="s">
        <v>17372</v>
      </c>
      <c r="B2818" s="7" t="s">
        <v>16970</v>
      </c>
      <c r="C2818" t="s">
        <v>22237</v>
      </c>
      <c r="D2818" t="s">
        <v>17408</v>
      </c>
      <c r="E2818" t="s">
        <v>35</v>
      </c>
      <c r="F2818" t="s">
        <v>17300</v>
      </c>
      <c r="G2818" t="s">
        <v>17336</v>
      </c>
      <c r="H2818" t="s">
        <v>1837</v>
      </c>
      <c r="I2818" t="s">
        <v>23930</v>
      </c>
    </row>
    <row r="2819" spans="1:9" hidden="1" x14ac:dyDescent="0.25">
      <c r="A2819" t="s">
        <v>17373</v>
      </c>
      <c r="B2819" s="7" t="s">
        <v>13990</v>
      </c>
      <c r="C2819" t="s">
        <v>22238</v>
      </c>
      <c r="D2819" t="s">
        <v>17408</v>
      </c>
      <c r="E2819" t="s">
        <v>35</v>
      </c>
      <c r="F2819" t="s">
        <v>17300</v>
      </c>
      <c r="G2819" t="s">
        <v>17336</v>
      </c>
      <c r="H2819" t="s">
        <v>1837</v>
      </c>
      <c r="I2819" t="s">
        <v>23930</v>
      </c>
    </row>
    <row r="2820" spans="1:9" hidden="1" x14ac:dyDescent="0.25">
      <c r="A2820" t="s">
        <v>15805</v>
      </c>
      <c r="B2820" s="7" t="s">
        <v>15824</v>
      </c>
      <c r="C2820" t="s">
        <v>22239</v>
      </c>
      <c r="E2820" t="s">
        <v>35</v>
      </c>
      <c r="F2820" t="s">
        <v>17300</v>
      </c>
      <c r="G2820" t="s">
        <v>17336</v>
      </c>
      <c r="H2820" t="s">
        <v>1837</v>
      </c>
      <c r="I2820" t="s">
        <v>23930</v>
      </c>
    </row>
    <row r="2821" spans="1:9" hidden="1" x14ac:dyDescent="0.25">
      <c r="A2821" t="s">
        <v>10414</v>
      </c>
      <c r="B2821" s="7" t="s">
        <v>10489</v>
      </c>
      <c r="C2821" t="s">
        <v>22240</v>
      </c>
      <c r="E2821" t="s">
        <v>35</v>
      </c>
      <c r="F2821" t="s">
        <v>17300</v>
      </c>
      <c r="G2821" t="s">
        <v>17336</v>
      </c>
      <c r="H2821" t="s">
        <v>1837</v>
      </c>
      <c r="I2821" t="s">
        <v>23930</v>
      </c>
    </row>
    <row r="2822" spans="1:9" hidden="1" x14ac:dyDescent="0.25">
      <c r="A2822" t="s">
        <v>17372</v>
      </c>
      <c r="B2822" s="7" t="s">
        <v>17043</v>
      </c>
      <c r="C2822" t="s">
        <v>22241</v>
      </c>
      <c r="E2822" t="s">
        <v>35</v>
      </c>
      <c r="F2822" t="s">
        <v>17300</v>
      </c>
      <c r="G2822" t="s">
        <v>17336</v>
      </c>
      <c r="H2822" t="s">
        <v>1837</v>
      </c>
      <c r="I2822" t="s">
        <v>23930</v>
      </c>
    </row>
    <row r="2823" spans="1:9" hidden="1" x14ac:dyDescent="0.25">
      <c r="A2823" t="s">
        <v>16322</v>
      </c>
      <c r="B2823" s="7" t="s">
        <v>16559</v>
      </c>
      <c r="C2823" t="s">
        <v>22242</v>
      </c>
      <c r="E2823" t="s">
        <v>35</v>
      </c>
      <c r="F2823" t="s">
        <v>17300</v>
      </c>
      <c r="G2823" t="s">
        <v>17336</v>
      </c>
      <c r="H2823" t="s">
        <v>1837</v>
      </c>
      <c r="I2823" t="s">
        <v>23930</v>
      </c>
    </row>
    <row r="2824" spans="1:9" hidden="1" x14ac:dyDescent="0.25">
      <c r="A2824" t="s">
        <v>11519</v>
      </c>
      <c r="B2824" s="7" t="s">
        <v>12218</v>
      </c>
      <c r="C2824" t="s">
        <v>22243</v>
      </c>
      <c r="E2824" t="s">
        <v>35</v>
      </c>
      <c r="F2824" t="s">
        <v>17300</v>
      </c>
      <c r="G2824" t="s">
        <v>17336</v>
      </c>
      <c r="H2824" t="s">
        <v>1837</v>
      </c>
      <c r="I2824" t="s">
        <v>23930</v>
      </c>
    </row>
    <row r="2825" spans="1:9" hidden="1" x14ac:dyDescent="0.25">
      <c r="A2825" t="s">
        <v>11519</v>
      </c>
      <c r="B2825" s="7" t="s">
        <v>12219</v>
      </c>
      <c r="C2825" t="s">
        <v>22244</v>
      </c>
      <c r="E2825" t="s">
        <v>35</v>
      </c>
      <c r="F2825" t="s">
        <v>17300</v>
      </c>
      <c r="G2825" t="s">
        <v>17336</v>
      </c>
      <c r="H2825" t="s">
        <v>1837</v>
      </c>
      <c r="I2825" t="s">
        <v>23930</v>
      </c>
    </row>
    <row r="2826" spans="1:9" hidden="1" x14ac:dyDescent="0.25">
      <c r="A2826" t="s">
        <v>15805</v>
      </c>
      <c r="B2826" s="7" t="s">
        <v>15865</v>
      </c>
      <c r="C2826" t="s">
        <v>22245</v>
      </c>
      <c r="E2826" t="s">
        <v>35</v>
      </c>
      <c r="F2826" t="s">
        <v>17300</v>
      </c>
      <c r="G2826" t="s">
        <v>17336</v>
      </c>
      <c r="H2826" t="s">
        <v>1837</v>
      </c>
      <c r="I2826" t="s">
        <v>23930</v>
      </c>
    </row>
    <row r="2827" spans="1:9" x14ac:dyDescent="0.25">
      <c r="A2827" t="s">
        <v>14272</v>
      </c>
      <c r="B2827" s="7" t="s">
        <v>14390</v>
      </c>
      <c r="C2827" t="s">
        <v>22246</v>
      </c>
      <c r="E2827" t="s">
        <v>35</v>
      </c>
      <c r="F2827" t="s">
        <v>17300</v>
      </c>
      <c r="G2827" t="s">
        <v>17336</v>
      </c>
      <c r="H2827" t="s">
        <v>1837</v>
      </c>
      <c r="I2827" t="s">
        <v>23929</v>
      </c>
    </row>
    <row r="2828" spans="1:9" x14ac:dyDescent="0.25">
      <c r="A2828" t="s">
        <v>11519</v>
      </c>
      <c r="B2828" s="7" t="s">
        <v>12216</v>
      </c>
      <c r="C2828" t="s">
        <v>22247</v>
      </c>
      <c r="E2828" t="s">
        <v>35</v>
      </c>
      <c r="F2828" t="s">
        <v>17300</v>
      </c>
      <c r="G2828" t="s">
        <v>17336</v>
      </c>
      <c r="H2828" t="s">
        <v>1837</v>
      </c>
      <c r="I2828" t="s">
        <v>23929</v>
      </c>
    </row>
    <row r="2829" spans="1:9" hidden="1" x14ac:dyDescent="0.25">
      <c r="A2829" t="s">
        <v>11519</v>
      </c>
      <c r="B2829" s="7" t="s">
        <v>11644</v>
      </c>
      <c r="C2829" t="s">
        <v>22248</v>
      </c>
      <c r="E2829" t="s">
        <v>35</v>
      </c>
      <c r="F2829" t="s">
        <v>17300</v>
      </c>
      <c r="G2829" t="s">
        <v>17336</v>
      </c>
      <c r="H2829" t="s">
        <v>1837</v>
      </c>
      <c r="I2829" t="s">
        <v>23930</v>
      </c>
    </row>
    <row r="2830" spans="1:9" hidden="1" x14ac:dyDescent="0.25">
      <c r="A2830" t="s">
        <v>17372</v>
      </c>
      <c r="B2830" s="7" t="s">
        <v>17149</v>
      </c>
      <c r="C2830" t="s">
        <v>22249</v>
      </c>
      <c r="D2830" t="s">
        <v>17379</v>
      </c>
      <c r="E2830" t="s">
        <v>35</v>
      </c>
      <c r="F2830" t="s">
        <v>17300</v>
      </c>
      <c r="G2830" t="s">
        <v>17336</v>
      </c>
      <c r="H2830" t="s">
        <v>1837</v>
      </c>
      <c r="I2830" t="s">
        <v>23930</v>
      </c>
    </row>
    <row r="2831" spans="1:9" hidden="1" x14ac:dyDescent="0.25">
      <c r="A2831" t="s">
        <v>17373</v>
      </c>
      <c r="B2831" s="7" t="s">
        <v>14104</v>
      </c>
      <c r="C2831" t="s">
        <v>22250</v>
      </c>
      <c r="E2831" t="s">
        <v>35</v>
      </c>
      <c r="F2831" t="s">
        <v>17300</v>
      </c>
      <c r="G2831" t="s">
        <v>17336</v>
      </c>
      <c r="H2831" t="s">
        <v>1837</v>
      </c>
      <c r="I2831" t="s">
        <v>23930</v>
      </c>
    </row>
    <row r="2832" spans="1:9" hidden="1" x14ac:dyDescent="0.25">
      <c r="A2832" t="s">
        <v>17372</v>
      </c>
      <c r="B2832" s="7" t="s">
        <v>17189</v>
      </c>
      <c r="C2832" t="s">
        <v>22251</v>
      </c>
      <c r="E2832" t="s">
        <v>35</v>
      </c>
      <c r="F2832" t="s">
        <v>17300</v>
      </c>
      <c r="G2832" t="s">
        <v>17336</v>
      </c>
      <c r="H2832" t="s">
        <v>1837</v>
      </c>
      <c r="I2832" t="s">
        <v>23930</v>
      </c>
    </row>
    <row r="2833" spans="1:9" hidden="1" x14ac:dyDescent="0.25">
      <c r="A2833" t="s">
        <v>11519</v>
      </c>
      <c r="B2833" s="7" t="s">
        <v>11623</v>
      </c>
      <c r="C2833" t="s">
        <v>22252</v>
      </c>
      <c r="D2833" t="s">
        <v>17379</v>
      </c>
      <c r="E2833" t="s">
        <v>35</v>
      </c>
      <c r="F2833" t="s">
        <v>17300</v>
      </c>
      <c r="G2833" t="s">
        <v>17336</v>
      </c>
      <c r="H2833" t="s">
        <v>1837</v>
      </c>
      <c r="I2833" t="s">
        <v>23930</v>
      </c>
    </row>
    <row r="2834" spans="1:9" hidden="1" x14ac:dyDescent="0.25">
      <c r="A2834" t="s">
        <v>11519</v>
      </c>
      <c r="B2834" s="7" t="s">
        <v>11664</v>
      </c>
      <c r="C2834" t="s">
        <v>22253</v>
      </c>
      <c r="E2834" t="s">
        <v>35</v>
      </c>
      <c r="F2834" t="s">
        <v>17300</v>
      </c>
      <c r="G2834" t="s">
        <v>17336</v>
      </c>
      <c r="H2834" t="s">
        <v>1837</v>
      </c>
      <c r="I2834" t="s">
        <v>23930</v>
      </c>
    </row>
    <row r="2835" spans="1:9" hidden="1" x14ac:dyDescent="0.25">
      <c r="A2835" t="s">
        <v>17372</v>
      </c>
      <c r="B2835" s="7" t="s">
        <v>16932</v>
      </c>
      <c r="C2835" t="s">
        <v>22254</v>
      </c>
      <c r="E2835" t="s">
        <v>35</v>
      </c>
      <c r="F2835" t="s">
        <v>17300</v>
      </c>
      <c r="G2835" t="s">
        <v>17336</v>
      </c>
      <c r="H2835" t="s">
        <v>1837</v>
      </c>
      <c r="I2835" t="s">
        <v>23930</v>
      </c>
    </row>
    <row r="2836" spans="1:9" hidden="1" x14ac:dyDescent="0.25">
      <c r="A2836" t="s">
        <v>16322</v>
      </c>
      <c r="B2836" s="7" t="s">
        <v>16511</v>
      </c>
      <c r="C2836" t="s">
        <v>22255</v>
      </c>
      <c r="E2836" t="s">
        <v>35</v>
      </c>
      <c r="F2836" t="s">
        <v>17300</v>
      </c>
      <c r="G2836" t="s">
        <v>17336</v>
      </c>
      <c r="H2836" t="s">
        <v>1837</v>
      </c>
      <c r="I2836" t="s">
        <v>23930</v>
      </c>
    </row>
    <row r="2837" spans="1:9" hidden="1" x14ac:dyDescent="0.25">
      <c r="A2837" t="s">
        <v>17373</v>
      </c>
      <c r="B2837" s="7" t="s">
        <v>13950</v>
      </c>
      <c r="C2837" t="s">
        <v>22256</v>
      </c>
      <c r="E2837" t="s">
        <v>35</v>
      </c>
      <c r="F2837" t="s">
        <v>17300</v>
      </c>
      <c r="G2837" t="s">
        <v>17336</v>
      </c>
      <c r="H2837" t="s">
        <v>1837</v>
      </c>
      <c r="I2837" t="s">
        <v>23930</v>
      </c>
    </row>
    <row r="2838" spans="1:9" hidden="1" x14ac:dyDescent="0.25">
      <c r="A2838" t="s">
        <v>10414</v>
      </c>
      <c r="B2838" s="7" t="s">
        <v>10462</v>
      </c>
      <c r="C2838" t="s">
        <v>22257</v>
      </c>
      <c r="E2838" t="s">
        <v>35</v>
      </c>
      <c r="F2838" t="s">
        <v>17300</v>
      </c>
      <c r="G2838" t="s">
        <v>17336</v>
      </c>
      <c r="H2838" t="s">
        <v>1837</v>
      </c>
      <c r="I2838" t="s">
        <v>23930</v>
      </c>
    </row>
    <row r="2839" spans="1:9" hidden="1" x14ac:dyDescent="0.25">
      <c r="A2839" t="s">
        <v>17372</v>
      </c>
      <c r="B2839" s="7" t="s">
        <v>17102</v>
      </c>
      <c r="C2839" t="s">
        <v>22258</v>
      </c>
      <c r="E2839" t="s">
        <v>35</v>
      </c>
      <c r="F2839" t="s">
        <v>17300</v>
      </c>
      <c r="G2839" t="s">
        <v>17336</v>
      </c>
      <c r="H2839" t="s">
        <v>1837</v>
      </c>
      <c r="I2839" t="s">
        <v>23930</v>
      </c>
    </row>
    <row r="2840" spans="1:9" hidden="1" x14ac:dyDescent="0.25">
      <c r="A2840" t="s">
        <v>17372</v>
      </c>
      <c r="B2840" s="7" t="s">
        <v>17093</v>
      </c>
      <c r="C2840" t="s">
        <v>22259</v>
      </c>
      <c r="E2840" t="s">
        <v>35</v>
      </c>
      <c r="F2840" t="s">
        <v>17300</v>
      </c>
      <c r="G2840" t="s">
        <v>17336</v>
      </c>
      <c r="H2840" t="s">
        <v>1837</v>
      </c>
      <c r="I2840" t="s">
        <v>23930</v>
      </c>
    </row>
    <row r="2841" spans="1:9" hidden="1" x14ac:dyDescent="0.25">
      <c r="A2841" t="s">
        <v>17373</v>
      </c>
      <c r="B2841" s="7" t="s">
        <v>13883</v>
      </c>
      <c r="C2841" t="s">
        <v>22260</v>
      </c>
      <c r="E2841" t="s">
        <v>35</v>
      </c>
      <c r="F2841" t="s">
        <v>17300</v>
      </c>
      <c r="G2841" t="s">
        <v>17336</v>
      </c>
      <c r="H2841" t="s">
        <v>1837</v>
      </c>
      <c r="I2841" t="s">
        <v>23930</v>
      </c>
    </row>
    <row r="2842" spans="1:9" hidden="1" x14ac:dyDescent="0.25">
      <c r="A2842" t="s">
        <v>16322</v>
      </c>
      <c r="B2842" s="7" t="s">
        <v>16574</v>
      </c>
      <c r="C2842" t="s">
        <v>22261</v>
      </c>
      <c r="E2842" t="s">
        <v>35</v>
      </c>
      <c r="F2842" t="s">
        <v>17300</v>
      </c>
      <c r="G2842" t="s">
        <v>17336</v>
      </c>
      <c r="H2842" t="s">
        <v>1837</v>
      </c>
      <c r="I2842" t="s">
        <v>23930</v>
      </c>
    </row>
    <row r="2843" spans="1:9" x14ac:dyDescent="0.25">
      <c r="A2843" t="s">
        <v>17373</v>
      </c>
      <c r="B2843" s="7" t="s">
        <v>13884</v>
      </c>
      <c r="C2843" t="s">
        <v>22262</v>
      </c>
      <c r="E2843" t="s">
        <v>35</v>
      </c>
      <c r="F2843" t="s">
        <v>17300</v>
      </c>
      <c r="G2843" t="s">
        <v>17336</v>
      </c>
      <c r="H2843" t="s">
        <v>1837</v>
      </c>
      <c r="I2843" t="s">
        <v>23929</v>
      </c>
    </row>
    <row r="2844" spans="1:9" hidden="1" x14ac:dyDescent="0.25">
      <c r="A2844" t="s">
        <v>11519</v>
      </c>
      <c r="B2844" s="7" t="s">
        <v>11580</v>
      </c>
      <c r="C2844" t="s">
        <v>22263</v>
      </c>
      <c r="E2844" t="s">
        <v>35</v>
      </c>
      <c r="F2844" t="s">
        <v>17300</v>
      </c>
      <c r="G2844" t="s">
        <v>17336</v>
      </c>
      <c r="H2844" t="s">
        <v>1837</v>
      </c>
      <c r="I2844" t="s">
        <v>23930</v>
      </c>
    </row>
    <row r="2845" spans="1:9" x14ac:dyDescent="0.25">
      <c r="A2845" t="s">
        <v>17371</v>
      </c>
      <c r="B2845" s="7" t="s">
        <v>16185</v>
      </c>
      <c r="C2845" t="s">
        <v>22264</v>
      </c>
      <c r="E2845" t="s">
        <v>35</v>
      </c>
      <c r="F2845" t="s">
        <v>17300</v>
      </c>
      <c r="G2845" t="s">
        <v>17336</v>
      </c>
      <c r="H2845" t="s">
        <v>1837</v>
      </c>
      <c r="I2845" t="s">
        <v>23929</v>
      </c>
    </row>
    <row r="2846" spans="1:9" hidden="1" x14ac:dyDescent="0.25">
      <c r="A2846" t="s">
        <v>17372</v>
      </c>
      <c r="B2846" s="7" t="s">
        <v>17230</v>
      </c>
      <c r="C2846" t="s">
        <v>22265</v>
      </c>
      <c r="E2846" t="s">
        <v>35</v>
      </c>
      <c r="F2846" t="s">
        <v>17300</v>
      </c>
      <c r="G2846" t="s">
        <v>17336</v>
      </c>
      <c r="H2846" t="s">
        <v>1837</v>
      </c>
      <c r="I2846" t="s">
        <v>23930</v>
      </c>
    </row>
    <row r="2847" spans="1:9" hidden="1" x14ac:dyDescent="0.25">
      <c r="A2847" t="s">
        <v>17373</v>
      </c>
      <c r="B2847" s="7" t="s">
        <v>14036</v>
      </c>
      <c r="C2847" t="s">
        <v>22266</v>
      </c>
      <c r="E2847" t="s">
        <v>35</v>
      </c>
      <c r="F2847" t="s">
        <v>17300</v>
      </c>
      <c r="G2847" t="s">
        <v>17336</v>
      </c>
      <c r="H2847" t="s">
        <v>1837</v>
      </c>
      <c r="I2847" t="s">
        <v>23930</v>
      </c>
    </row>
    <row r="2848" spans="1:9" hidden="1" x14ac:dyDescent="0.25">
      <c r="A2848" t="s">
        <v>15805</v>
      </c>
      <c r="B2848" s="7" t="s">
        <v>15848</v>
      </c>
      <c r="C2848" t="s">
        <v>22267</v>
      </c>
      <c r="E2848" t="s">
        <v>35</v>
      </c>
      <c r="F2848" t="s">
        <v>17300</v>
      </c>
      <c r="G2848" t="s">
        <v>17336</v>
      </c>
      <c r="H2848" t="s">
        <v>1837</v>
      </c>
      <c r="I2848" t="s">
        <v>23930</v>
      </c>
    </row>
    <row r="2849" spans="1:9" hidden="1" x14ac:dyDescent="0.25">
      <c r="A2849" t="s">
        <v>16322</v>
      </c>
      <c r="B2849" s="7" t="s">
        <v>16611</v>
      </c>
      <c r="C2849" t="s">
        <v>22268</v>
      </c>
      <c r="E2849" t="s">
        <v>35</v>
      </c>
      <c r="F2849" t="s">
        <v>17300</v>
      </c>
      <c r="G2849" t="s">
        <v>17336</v>
      </c>
      <c r="H2849" t="s">
        <v>1837</v>
      </c>
      <c r="I2849" t="s">
        <v>23930</v>
      </c>
    </row>
    <row r="2850" spans="1:9" x14ac:dyDescent="0.25">
      <c r="A2850" t="s">
        <v>17372</v>
      </c>
      <c r="B2850" s="7" t="s">
        <v>17105</v>
      </c>
      <c r="C2850" t="s">
        <v>22269</v>
      </c>
      <c r="D2850" t="s">
        <v>13825</v>
      </c>
      <c r="E2850" t="s">
        <v>35</v>
      </c>
      <c r="F2850" t="s">
        <v>17300</v>
      </c>
      <c r="G2850" t="s">
        <v>17336</v>
      </c>
      <c r="H2850" t="s">
        <v>1837</v>
      </c>
      <c r="I2850" t="s">
        <v>23929</v>
      </c>
    </row>
    <row r="2851" spans="1:9" hidden="1" x14ac:dyDescent="0.25">
      <c r="A2851" t="s">
        <v>17372</v>
      </c>
      <c r="B2851" s="7" t="s">
        <v>17194</v>
      </c>
      <c r="C2851" t="s">
        <v>22270</v>
      </c>
      <c r="E2851" t="s">
        <v>35</v>
      </c>
      <c r="F2851" t="s">
        <v>17300</v>
      </c>
      <c r="G2851" t="s">
        <v>17336</v>
      </c>
      <c r="H2851" t="s">
        <v>1837</v>
      </c>
      <c r="I2851" t="s">
        <v>23930</v>
      </c>
    </row>
    <row r="2852" spans="1:9" hidden="1" x14ac:dyDescent="0.25">
      <c r="A2852" t="s">
        <v>11519</v>
      </c>
      <c r="B2852" s="7" t="s">
        <v>12159</v>
      </c>
      <c r="C2852" t="s">
        <v>22271</v>
      </c>
      <c r="E2852" t="s">
        <v>35</v>
      </c>
      <c r="F2852" t="s">
        <v>17300</v>
      </c>
      <c r="G2852" t="s">
        <v>17336</v>
      </c>
      <c r="H2852" t="s">
        <v>1837</v>
      </c>
      <c r="I2852" t="s">
        <v>23930</v>
      </c>
    </row>
    <row r="2853" spans="1:9" hidden="1" x14ac:dyDescent="0.25">
      <c r="A2853" t="s">
        <v>15805</v>
      </c>
      <c r="B2853" s="7" t="s">
        <v>15854</v>
      </c>
      <c r="C2853" t="s">
        <v>22272</v>
      </c>
      <c r="E2853" t="s">
        <v>35</v>
      </c>
      <c r="F2853" t="s">
        <v>17300</v>
      </c>
      <c r="G2853" t="s">
        <v>17336</v>
      </c>
      <c r="H2853" t="s">
        <v>1837</v>
      </c>
      <c r="I2853" t="s">
        <v>23930</v>
      </c>
    </row>
    <row r="2854" spans="1:9" hidden="1" x14ac:dyDescent="0.25">
      <c r="A2854" t="s">
        <v>16322</v>
      </c>
      <c r="B2854" s="7" t="s">
        <v>16609</v>
      </c>
      <c r="C2854" t="s">
        <v>22273</v>
      </c>
      <c r="E2854" t="s">
        <v>35</v>
      </c>
      <c r="F2854" t="s">
        <v>17300</v>
      </c>
      <c r="G2854" t="s">
        <v>17336</v>
      </c>
      <c r="H2854" t="s">
        <v>1837</v>
      </c>
      <c r="I2854" t="s">
        <v>23930</v>
      </c>
    </row>
    <row r="2855" spans="1:9" hidden="1" x14ac:dyDescent="0.25">
      <c r="A2855" t="s">
        <v>17373</v>
      </c>
      <c r="B2855" s="7" t="s">
        <v>14031</v>
      </c>
      <c r="C2855" t="s">
        <v>22274</v>
      </c>
      <c r="E2855" t="s">
        <v>35</v>
      </c>
      <c r="F2855" t="s">
        <v>17300</v>
      </c>
      <c r="G2855" t="s">
        <v>17336</v>
      </c>
      <c r="H2855" t="s">
        <v>1837</v>
      </c>
      <c r="I2855" t="s">
        <v>23930</v>
      </c>
    </row>
    <row r="2856" spans="1:9" hidden="1" x14ac:dyDescent="0.25">
      <c r="A2856" t="s">
        <v>15805</v>
      </c>
      <c r="B2856" s="7" t="s">
        <v>15844</v>
      </c>
      <c r="C2856" t="s">
        <v>22275</v>
      </c>
      <c r="E2856" t="s">
        <v>35</v>
      </c>
      <c r="F2856" t="s">
        <v>17300</v>
      </c>
      <c r="G2856" t="s">
        <v>17336</v>
      </c>
      <c r="H2856" t="s">
        <v>1837</v>
      </c>
      <c r="I2856" t="s">
        <v>23930</v>
      </c>
    </row>
    <row r="2857" spans="1:9" hidden="1" x14ac:dyDescent="0.25">
      <c r="A2857" t="s">
        <v>16322</v>
      </c>
      <c r="B2857" s="7" t="s">
        <v>16547</v>
      </c>
      <c r="C2857" t="s">
        <v>22276</v>
      </c>
      <c r="D2857" t="s">
        <v>18573</v>
      </c>
      <c r="E2857" t="s">
        <v>35</v>
      </c>
      <c r="F2857" t="s">
        <v>17300</v>
      </c>
      <c r="G2857" t="s">
        <v>17336</v>
      </c>
      <c r="H2857" t="s">
        <v>1837</v>
      </c>
      <c r="I2857" t="s">
        <v>23930</v>
      </c>
    </row>
    <row r="2858" spans="1:9" hidden="1" x14ac:dyDescent="0.25">
      <c r="A2858" t="s">
        <v>11519</v>
      </c>
      <c r="B2858" s="7" t="s">
        <v>11874</v>
      </c>
      <c r="C2858" t="s">
        <v>22277</v>
      </c>
      <c r="E2858" t="s">
        <v>35</v>
      </c>
      <c r="F2858" t="s">
        <v>17300</v>
      </c>
      <c r="G2858" t="s">
        <v>17336</v>
      </c>
      <c r="H2858" t="s">
        <v>1837</v>
      </c>
      <c r="I2858" t="s">
        <v>23930</v>
      </c>
    </row>
    <row r="2859" spans="1:9" hidden="1" x14ac:dyDescent="0.25">
      <c r="A2859" t="s">
        <v>17372</v>
      </c>
      <c r="B2859" s="7" t="s">
        <v>17047</v>
      </c>
      <c r="C2859" t="s">
        <v>22278</v>
      </c>
      <c r="D2859" t="s">
        <v>18573</v>
      </c>
      <c r="E2859" t="s">
        <v>35</v>
      </c>
      <c r="F2859" t="s">
        <v>17300</v>
      </c>
      <c r="G2859" t="s">
        <v>17336</v>
      </c>
      <c r="H2859" t="s">
        <v>1837</v>
      </c>
      <c r="I2859" t="s">
        <v>23930</v>
      </c>
    </row>
    <row r="2860" spans="1:9" hidden="1" x14ac:dyDescent="0.25">
      <c r="A2860" t="s">
        <v>16322</v>
      </c>
      <c r="B2860" s="7" t="s">
        <v>16548</v>
      </c>
      <c r="C2860" t="s">
        <v>22279</v>
      </c>
      <c r="D2860" t="s">
        <v>18316</v>
      </c>
      <c r="E2860" t="s">
        <v>35</v>
      </c>
      <c r="F2860" t="s">
        <v>17300</v>
      </c>
      <c r="G2860" t="s">
        <v>17336</v>
      </c>
      <c r="H2860" t="s">
        <v>1837</v>
      </c>
      <c r="I2860" t="s">
        <v>23930</v>
      </c>
    </row>
    <row r="2861" spans="1:9" hidden="1" x14ac:dyDescent="0.25">
      <c r="A2861" t="s">
        <v>10414</v>
      </c>
      <c r="B2861" s="7" t="s">
        <v>10480</v>
      </c>
      <c r="C2861" t="s">
        <v>22280</v>
      </c>
      <c r="E2861" t="s">
        <v>35</v>
      </c>
      <c r="F2861" t="s">
        <v>17300</v>
      </c>
      <c r="G2861" t="s">
        <v>17336</v>
      </c>
      <c r="H2861" t="s">
        <v>1837</v>
      </c>
      <c r="I2861" t="s">
        <v>23930</v>
      </c>
    </row>
    <row r="2862" spans="1:9" hidden="1" x14ac:dyDescent="0.25">
      <c r="A2862" t="s">
        <v>15805</v>
      </c>
      <c r="B2862" s="7" t="s">
        <v>15811</v>
      </c>
      <c r="C2862" t="s">
        <v>22281</v>
      </c>
      <c r="E2862" t="s">
        <v>35</v>
      </c>
      <c r="F2862" t="s">
        <v>17300</v>
      </c>
      <c r="G2862" t="s">
        <v>17336</v>
      </c>
      <c r="H2862" t="s">
        <v>1837</v>
      </c>
      <c r="I2862" t="s">
        <v>23930</v>
      </c>
    </row>
    <row r="2863" spans="1:9" hidden="1" x14ac:dyDescent="0.25">
      <c r="A2863" t="s">
        <v>16322</v>
      </c>
      <c r="B2863" s="7" t="s">
        <v>16475</v>
      </c>
      <c r="C2863" t="s">
        <v>22282</v>
      </c>
      <c r="E2863" t="s">
        <v>35</v>
      </c>
      <c r="F2863" t="s">
        <v>17300</v>
      </c>
      <c r="G2863" t="s">
        <v>17336</v>
      </c>
      <c r="H2863" t="s">
        <v>1837</v>
      </c>
      <c r="I2863" t="s">
        <v>23930</v>
      </c>
    </row>
    <row r="2864" spans="1:9" hidden="1" x14ac:dyDescent="0.25">
      <c r="A2864" t="s">
        <v>17372</v>
      </c>
      <c r="B2864" s="7" t="s">
        <v>16873</v>
      </c>
      <c r="C2864" t="s">
        <v>22283</v>
      </c>
      <c r="D2864" t="s">
        <v>17379</v>
      </c>
      <c r="E2864" t="s">
        <v>35</v>
      </c>
      <c r="F2864" t="s">
        <v>17300</v>
      </c>
      <c r="G2864" t="s">
        <v>17336</v>
      </c>
      <c r="H2864" t="s">
        <v>1837</v>
      </c>
      <c r="I2864" t="s">
        <v>23930</v>
      </c>
    </row>
    <row r="2865" spans="1:9" hidden="1" x14ac:dyDescent="0.25">
      <c r="A2865" t="s">
        <v>17372</v>
      </c>
      <c r="B2865" s="7" t="s">
        <v>17028</v>
      </c>
      <c r="C2865" t="s">
        <v>22284</v>
      </c>
      <c r="E2865" t="s">
        <v>35</v>
      </c>
      <c r="F2865" t="s">
        <v>17300</v>
      </c>
      <c r="G2865" t="s">
        <v>17336</v>
      </c>
      <c r="H2865" t="s">
        <v>1837</v>
      </c>
      <c r="I2865" t="s">
        <v>23930</v>
      </c>
    </row>
    <row r="2866" spans="1:9" hidden="1" x14ac:dyDescent="0.25">
      <c r="A2866" t="s">
        <v>15805</v>
      </c>
      <c r="B2866" s="7" t="s">
        <v>15815</v>
      </c>
      <c r="C2866" t="s">
        <v>22285</v>
      </c>
      <c r="E2866" t="s">
        <v>35</v>
      </c>
      <c r="F2866" t="s">
        <v>17300</v>
      </c>
      <c r="G2866" t="s">
        <v>17336</v>
      </c>
      <c r="H2866" t="s">
        <v>1837</v>
      </c>
      <c r="I2866" t="s">
        <v>23930</v>
      </c>
    </row>
    <row r="2867" spans="1:9" hidden="1" x14ac:dyDescent="0.25">
      <c r="A2867" t="s">
        <v>17372</v>
      </c>
      <c r="B2867" s="7" t="s">
        <v>17032</v>
      </c>
      <c r="C2867" t="s">
        <v>22286</v>
      </c>
      <c r="E2867" t="s">
        <v>35</v>
      </c>
      <c r="F2867" t="s">
        <v>17300</v>
      </c>
      <c r="G2867" t="s">
        <v>17336</v>
      </c>
      <c r="H2867" t="s">
        <v>1837</v>
      </c>
      <c r="I2867" t="s">
        <v>23930</v>
      </c>
    </row>
    <row r="2868" spans="1:9" hidden="1" x14ac:dyDescent="0.25">
      <c r="A2868" t="s">
        <v>10414</v>
      </c>
      <c r="B2868" s="7" t="s">
        <v>10531</v>
      </c>
      <c r="C2868" t="s">
        <v>22287</v>
      </c>
      <c r="E2868" t="s">
        <v>35</v>
      </c>
      <c r="F2868" t="s">
        <v>17300</v>
      </c>
      <c r="G2868" t="s">
        <v>17336</v>
      </c>
      <c r="H2868" t="s">
        <v>1837</v>
      </c>
      <c r="I2868" t="s">
        <v>23930</v>
      </c>
    </row>
    <row r="2869" spans="1:9" hidden="1" x14ac:dyDescent="0.25">
      <c r="A2869" t="s">
        <v>16322</v>
      </c>
      <c r="B2869" s="7" t="s">
        <v>16477</v>
      </c>
      <c r="C2869" t="s">
        <v>22288</v>
      </c>
      <c r="D2869" t="s">
        <v>17379</v>
      </c>
      <c r="E2869" t="s">
        <v>35</v>
      </c>
      <c r="F2869" t="s">
        <v>17300</v>
      </c>
      <c r="G2869" t="s">
        <v>17336</v>
      </c>
      <c r="H2869" t="s">
        <v>1837</v>
      </c>
      <c r="I2869" t="s">
        <v>23930</v>
      </c>
    </row>
    <row r="2870" spans="1:9" hidden="1" x14ac:dyDescent="0.25">
      <c r="A2870" t="s">
        <v>14223</v>
      </c>
      <c r="B2870" s="7">
        <v>2406065</v>
      </c>
      <c r="C2870" t="s">
        <v>22289</v>
      </c>
      <c r="E2870" t="s">
        <v>35</v>
      </c>
      <c r="F2870" t="s">
        <v>17300</v>
      </c>
      <c r="G2870" t="s">
        <v>17336</v>
      </c>
      <c r="H2870" t="s">
        <v>1837</v>
      </c>
      <c r="I2870" t="s">
        <v>23930</v>
      </c>
    </row>
    <row r="2871" spans="1:9" hidden="1" x14ac:dyDescent="0.25">
      <c r="A2871" t="s">
        <v>17373</v>
      </c>
      <c r="B2871" s="7" t="s">
        <v>13897</v>
      </c>
      <c r="C2871" t="s">
        <v>22290</v>
      </c>
      <c r="E2871" t="s">
        <v>35</v>
      </c>
      <c r="F2871" t="s">
        <v>17300</v>
      </c>
      <c r="G2871" t="s">
        <v>17336</v>
      </c>
      <c r="H2871" t="s">
        <v>1837</v>
      </c>
      <c r="I2871" t="s">
        <v>23930</v>
      </c>
    </row>
    <row r="2872" spans="1:9" hidden="1" x14ac:dyDescent="0.25">
      <c r="A2872" t="s">
        <v>11519</v>
      </c>
      <c r="B2872" s="7" t="s">
        <v>11699</v>
      </c>
      <c r="C2872" t="s">
        <v>22291</v>
      </c>
      <c r="E2872" t="s">
        <v>35</v>
      </c>
      <c r="F2872" t="s">
        <v>17300</v>
      </c>
      <c r="G2872" t="s">
        <v>17336</v>
      </c>
      <c r="H2872" t="s">
        <v>1837</v>
      </c>
      <c r="I2872" t="s">
        <v>23930</v>
      </c>
    </row>
    <row r="2873" spans="1:9" hidden="1" x14ac:dyDescent="0.25">
      <c r="A2873" t="s">
        <v>14272</v>
      </c>
      <c r="B2873" s="7" t="s">
        <v>14295</v>
      </c>
      <c r="C2873" t="s">
        <v>22292</v>
      </c>
      <c r="E2873" t="s">
        <v>35</v>
      </c>
      <c r="F2873" t="s">
        <v>17300</v>
      </c>
      <c r="G2873" t="s">
        <v>17336</v>
      </c>
      <c r="H2873" t="s">
        <v>1837</v>
      </c>
      <c r="I2873" t="s">
        <v>23930</v>
      </c>
    </row>
    <row r="2874" spans="1:9" hidden="1" x14ac:dyDescent="0.25">
      <c r="A2874" t="s">
        <v>16322</v>
      </c>
      <c r="B2874" s="7" t="s">
        <v>16476</v>
      </c>
      <c r="C2874" t="s">
        <v>22293</v>
      </c>
      <c r="E2874" t="s">
        <v>35</v>
      </c>
      <c r="F2874" t="s">
        <v>17300</v>
      </c>
      <c r="G2874" t="s">
        <v>17336</v>
      </c>
      <c r="H2874" t="s">
        <v>1837</v>
      </c>
      <c r="I2874" t="s">
        <v>23930</v>
      </c>
    </row>
    <row r="2875" spans="1:9" hidden="1" x14ac:dyDescent="0.25">
      <c r="A2875" t="s">
        <v>14272</v>
      </c>
      <c r="B2875" s="7" t="s">
        <v>14342</v>
      </c>
      <c r="C2875" t="s">
        <v>22294</v>
      </c>
      <c r="E2875" t="s">
        <v>35</v>
      </c>
      <c r="F2875" t="s">
        <v>17300</v>
      </c>
      <c r="G2875" t="s">
        <v>17336</v>
      </c>
      <c r="H2875" t="s">
        <v>1837</v>
      </c>
      <c r="I2875" t="s">
        <v>23930</v>
      </c>
    </row>
    <row r="2876" spans="1:9" hidden="1" x14ac:dyDescent="0.25">
      <c r="A2876" t="s">
        <v>15805</v>
      </c>
      <c r="B2876" s="7" t="s">
        <v>15829</v>
      </c>
      <c r="C2876" t="s">
        <v>22295</v>
      </c>
      <c r="E2876" t="s">
        <v>35</v>
      </c>
      <c r="F2876" t="s">
        <v>17300</v>
      </c>
      <c r="G2876" t="s">
        <v>17336</v>
      </c>
      <c r="H2876" t="s">
        <v>1837</v>
      </c>
      <c r="I2876" t="s">
        <v>23930</v>
      </c>
    </row>
    <row r="2877" spans="1:9" hidden="1" x14ac:dyDescent="0.25">
      <c r="A2877" t="s">
        <v>11519</v>
      </c>
      <c r="B2877" s="7" t="s">
        <v>11896</v>
      </c>
      <c r="C2877" t="s">
        <v>22296</v>
      </c>
      <c r="E2877" t="s">
        <v>35</v>
      </c>
      <c r="F2877" t="s">
        <v>17300</v>
      </c>
      <c r="G2877" t="s">
        <v>17336</v>
      </c>
      <c r="H2877" t="s">
        <v>1837</v>
      </c>
      <c r="I2877" t="s">
        <v>23930</v>
      </c>
    </row>
    <row r="2878" spans="1:9" hidden="1" x14ac:dyDescent="0.25">
      <c r="A2878" t="s">
        <v>17372</v>
      </c>
      <c r="B2878" s="7" t="s">
        <v>16995</v>
      </c>
      <c r="C2878" t="s">
        <v>22297</v>
      </c>
      <c r="E2878" t="s">
        <v>35</v>
      </c>
      <c r="F2878" t="s">
        <v>17300</v>
      </c>
      <c r="G2878" t="s">
        <v>17336</v>
      </c>
      <c r="H2878" t="s">
        <v>1837</v>
      </c>
      <c r="I2878" t="s">
        <v>23930</v>
      </c>
    </row>
    <row r="2879" spans="1:9" hidden="1" x14ac:dyDescent="0.25">
      <c r="A2879" t="s">
        <v>10414</v>
      </c>
      <c r="B2879" s="7" t="s">
        <v>10546</v>
      </c>
      <c r="C2879" t="s">
        <v>22298</v>
      </c>
      <c r="E2879" t="s">
        <v>35</v>
      </c>
      <c r="F2879" t="s">
        <v>17300</v>
      </c>
      <c r="G2879" t="s">
        <v>17336</v>
      </c>
      <c r="H2879" t="s">
        <v>1837</v>
      </c>
      <c r="I2879" t="s">
        <v>23930</v>
      </c>
    </row>
    <row r="2880" spans="1:9" hidden="1" x14ac:dyDescent="0.25">
      <c r="A2880" t="s">
        <v>16322</v>
      </c>
      <c r="B2880" s="7" t="s">
        <v>16578</v>
      </c>
      <c r="C2880" t="s">
        <v>22299</v>
      </c>
      <c r="E2880" t="s">
        <v>35</v>
      </c>
      <c r="F2880" t="s">
        <v>17300</v>
      </c>
      <c r="G2880" t="s">
        <v>17336</v>
      </c>
      <c r="H2880" t="s">
        <v>1837</v>
      </c>
      <c r="I2880" t="s">
        <v>23930</v>
      </c>
    </row>
    <row r="2881" spans="1:9" hidden="1" x14ac:dyDescent="0.25">
      <c r="A2881" t="s">
        <v>14895</v>
      </c>
      <c r="B2881" s="7" t="s">
        <v>14904</v>
      </c>
      <c r="C2881" t="s">
        <v>22300</v>
      </c>
      <c r="E2881" t="s">
        <v>35</v>
      </c>
      <c r="F2881" t="s">
        <v>17300</v>
      </c>
      <c r="G2881" t="s">
        <v>17336</v>
      </c>
      <c r="H2881" t="s">
        <v>1837</v>
      </c>
      <c r="I2881" t="s">
        <v>23930</v>
      </c>
    </row>
    <row r="2882" spans="1:9" hidden="1" x14ac:dyDescent="0.25">
      <c r="A2882" t="s">
        <v>14272</v>
      </c>
      <c r="B2882" s="7" t="s">
        <v>14343</v>
      </c>
      <c r="C2882" t="s">
        <v>22301</v>
      </c>
      <c r="E2882" t="s">
        <v>35</v>
      </c>
      <c r="F2882" t="s">
        <v>17300</v>
      </c>
      <c r="G2882" t="s">
        <v>17336</v>
      </c>
      <c r="H2882" t="s">
        <v>1837</v>
      </c>
      <c r="I2882" t="s">
        <v>23930</v>
      </c>
    </row>
    <row r="2883" spans="1:9" hidden="1" x14ac:dyDescent="0.25">
      <c r="A2883" t="s">
        <v>16322</v>
      </c>
      <c r="B2883" s="7" t="s">
        <v>16485</v>
      </c>
      <c r="C2883" t="s">
        <v>22302</v>
      </c>
      <c r="D2883" t="s">
        <v>17379</v>
      </c>
      <c r="E2883" t="s">
        <v>35</v>
      </c>
      <c r="F2883" t="s">
        <v>17300</v>
      </c>
      <c r="G2883" t="s">
        <v>17336</v>
      </c>
      <c r="H2883" t="s">
        <v>1837</v>
      </c>
      <c r="I2883" t="s">
        <v>23930</v>
      </c>
    </row>
    <row r="2884" spans="1:9" hidden="1" x14ac:dyDescent="0.25">
      <c r="A2884" t="s">
        <v>11519</v>
      </c>
      <c r="B2884" s="7" t="s">
        <v>11732</v>
      </c>
      <c r="C2884" t="s">
        <v>22303</v>
      </c>
      <c r="D2884" t="s">
        <v>17408</v>
      </c>
      <c r="E2884" t="s">
        <v>35</v>
      </c>
      <c r="F2884" t="s">
        <v>17300</v>
      </c>
      <c r="G2884" t="s">
        <v>17336</v>
      </c>
      <c r="H2884" t="s">
        <v>1837</v>
      </c>
      <c r="I2884" t="s">
        <v>23930</v>
      </c>
    </row>
    <row r="2885" spans="1:9" hidden="1" x14ac:dyDescent="0.25">
      <c r="A2885" t="s">
        <v>17373</v>
      </c>
      <c r="B2885" s="7" t="s">
        <v>13910</v>
      </c>
      <c r="C2885" t="s">
        <v>22304</v>
      </c>
      <c r="D2885" t="s">
        <v>17408</v>
      </c>
      <c r="E2885" t="s">
        <v>35</v>
      </c>
      <c r="F2885" t="s">
        <v>17300</v>
      </c>
      <c r="G2885" t="s">
        <v>17336</v>
      </c>
      <c r="H2885" t="s">
        <v>1837</v>
      </c>
      <c r="I2885" t="s">
        <v>23930</v>
      </c>
    </row>
    <row r="2886" spans="1:9" hidden="1" x14ac:dyDescent="0.25">
      <c r="A2886" t="s">
        <v>15805</v>
      </c>
      <c r="B2886" s="7" t="s">
        <v>15817</v>
      </c>
      <c r="C2886" t="s">
        <v>22305</v>
      </c>
      <c r="E2886" t="s">
        <v>35</v>
      </c>
      <c r="F2886" t="s">
        <v>17300</v>
      </c>
      <c r="G2886" t="s">
        <v>17336</v>
      </c>
      <c r="H2886" t="s">
        <v>1837</v>
      </c>
      <c r="I2886" t="s">
        <v>23930</v>
      </c>
    </row>
    <row r="2887" spans="1:9" hidden="1" x14ac:dyDescent="0.25">
      <c r="A2887" t="s">
        <v>17372</v>
      </c>
      <c r="B2887" s="7" t="s">
        <v>17033</v>
      </c>
      <c r="C2887" t="s">
        <v>22306</v>
      </c>
      <c r="E2887" t="s">
        <v>35</v>
      </c>
      <c r="F2887" t="s">
        <v>17300</v>
      </c>
      <c r="G2887" t="s">
        <v>17336</v>
      </c>
      <c r="H2887" t="s">
        <v>1837</v>
      </c>
      <c r="I2887" t="s">
        <v>23930</v>
      </c>
    </row>
    <row r="2888" spans="1:9" hidden="1" x14ac:dyDescent="0.25">
      <c r="A2888" t="s">
        <v>10414</v>
      </c>
      <c r="B2888" s="7" t="s">
        <v>10534</v>
      </c>
      <c r="C2888" t="s">
        <v>22307</v>
      </c>
      <c r="E2888" t="s">
        <v>35</v>
      </c>
      <c r="F2888" t="s">
        <v>17300</v>
      </c>
      <c r="G2888" t="s">
        <v>17336</v>
      </c>
      <c r="H2888" t="s">
        <v>1837</v>
      </c>
      <c r="I2888" t="s">
        <v>23930</v>
      </c>
    </row>
    <row r="2889" spans="1:9" hidden="1" x14ac:dyDescent="0.25">
      <c r="A2889" t="s">
        <v>10414</v>
      </c>
      <c r="B2889" s="7" t="s">
        <v>10429</v>
      </c>
      <c r="C2889" t="s">
        <v>22308</v>
      </c>
      <c r="E2889" t="s">
        <v>35</v>
      </c>
      <c r="F2889" t="s">
        <v>17300</v>
      </c>
      <c r="G2889" t="s">
        <v>17336</v>
      </c>
      <c r="H2889" t="s">
        <v>1837</v>
      </c>
      <c r="I2889" t="s">
        <v>23930</v>
      </c>
    </row>
    <row r="2890" spans="1:9" hidden="1" x14ac:dyDescent="0.25">
      <c r="A2890" t="s">
        <v>11519</v>
      </c>
      <c r="B2890" s="7" t="s">
        <v>11689</v>
      </c>
      <c r="C2890" t="s">
        <v>22309</v>
      </c>
      <c r="D2890" t="s">
        <v>18844</v>
      </c>
      <c r="E2890" t="s">
        <v>35</v>
      </c>
      <c r="F2890" t="s">
        <v>17300</v>
      </c>
      <c r="G2890" t="s">
        <v>17336</v>
      </c>
      <c r="H2890" t="s">
        <v>1837</v>
      </c>
      <c r="I2890" t="s">
        <v>23930</v>
      </c>
    </row>
    <row r="2891" spans="1:9" x14ac:dyDescent="0.25">
      <c r="A2891" t="s">
        <v>17373</v>
      </c>
      <c r="B2891" s="7" t="s">
        <v>13892</v>
      </c>
      <c r="C2891" t="s">
        <v>22310</v>
      </c>
      <c r="D2891" t="s">
        <v>18843</v>
      </c>
      <c r="E2891" t="s">
        <v>35</v>
      </c>
      <c r="F2891" t="s">
        <v>17300</v>
      </c>
      <c r="G2891" t="s">
        <v>17336</v>
      </c>
      <c r="H2891" t="s">
        <v>1837</v>
      </c>
      <c r="I2891" t="s">
        <v>23929</v>
      </c>
    </row>
    <row r="2892" spans="1:9" hidden="1" x14ac:dyDescent="0.25">
      <c r="A2892" t="s">
        <v>16322</v>
      </c>
      <c r="B2892" s="7" t="s">
        <v>16463</v>
      </c>
      <c r="C2892" t="s">
        <v>22311</v>
      </c>
      <c r="E2892" t="s">
        <v>35</v>
      </c>
      <c r="F2892" t="s">
        <v>17300</v>
      </c>
      <c r="G2892" t="s">
        <v>17336</v>
      </c>
      <c r="H2892" t="s">
        <v>1837</v>
      </c>
      <c r="I2892" t="s">
        <v>23930</v>
      </c>
    </row>
    <row r="2893" spans="1:9" hidden="1" x14ac:dyDescent="0.25">
      <c r="A2893" t="s">
        <v>15805</v>
      </c>
      <c r="B2893" s="7" t="s">
        <v>15814</v>
      </c>
      <c r="C2893" t="s">
        <v>22312</v>
      </c>
      <c r="E2893" t="s">
        <v>35</v>
      </c>
      <c r="F2893" t="s">
        <v>17300</v>
      </c>
      <c r="G2893" t="s">
        <v>17336</v>
      </c>
      <c r="H2893" t="s">
        <v>1837</v>
      </c>
      <c r="I2893" t="s">
        <v>23930</v>
      </c>
    </row>
    <row r="2894" spans="1:9" hidden="1" x14ac:dyDescent="0.25">
      <c r="A2894" t="s">
        <v>17372</v>
      </c>
      <c r="B2894" s="7" t="s">
        <v>16870</v>
      </c>
      <c r="C2894" t="s">
        <v>22313</v>
      </c>
      <c r="E2894" t="s">
        <v>35</v>
      </c>
      <c r="F2894" t="s">
        <v>17300</v>
      </c>
      <c r="G2894" t="s">
        <v>17336</v>
      </c>
      <c r="H2894" t="s">
        <v>1837</v>
      </c>
      <c r="I2894" t="s">
        <v>23930</v>
      </c>
    </row>
    <row r="2895" spans="1:9" hidden="1" x14ac:dyDescent="0.25">
      <c r="A2895" t="s">
        <v>10414</v>
      </c>
      <c r="B2895" s="7" t="s">
        <v>10465</v>
      </c>
      <c r="C2895" t="s">
        <v>22314</v>
      </c>
      <c r="E2895" t="s">
        <v>35</v>
      </c>
      <c r="F2895" t="s">
        <v>17300</v>
      </c>
      <c r="G2895" t="s">
        <v>17336</v>
      </c>
      <c r="H2895" t="s">
        <v>1837</v>
      </c>
      <c r="I2895" t="s">
        <v>23930</v>
      </c>
    </row>
    <row r="2896" spans="1:9" hidden="1" x14ac:dyDescent="0.25">
      <c r="A2896" t="s">
        <v>11519</v>
      </c>
      <c r="B2896" s="7" t="s">
        <v>11806</v>
      </c>
      <c r="C2896" t="s">
        <v>22315</v>
      </c>
      <c r="E2896" t="s">
        <v>35</v>
      </c>
      <c r="F2896" t="s">
        <v>17300</v>
      </c>
      <c r="G2896" t="s">
        <v>17336</v>
      </c>
      <c r="H2896" t="s">
        <v>1837</v>
      </c>
      <c r="I2896" t="s">
        <v>23930</v>
      </c>
    </row>
    <row r="2897" spans="1:9" hidden="1" x14ac:dyDescent="0.25">
      <c r="A2897" t="s">
        <v>17372</v>
      </c>
      <c r="B2897" s="7" t="s">
        <v>17039</v>
      </c>
      <c r="C2897" t="s">
        <v>22316</v>
      </c>
      <c r="E2897" t="s">
        <v>35</v>
      </c>
      <c r="F2897" t="s">
        <v>17300</v>
      </c>
      <c r="G2897" t="s">
        <v>17336</v>
      </c>
      <c r="H2897" t="s">
        <v>1837</v>
      </c>
      <c r="I2897" t="s">
        <v>23930</v>
      </c>
    </row>
    <row r="2898" spans="1:9" hidden="1" x14ac:dyDescent="0.25">
      <c r="A2898" t="s">
        <v>16322</v>
      </c>
      <c r="B2898" s="7" t="s">
        <v>16519</v>
      </c>
      <c r="C2898" t="s">
        <v>22317</v>
      </c>
      <c r="E2898" t="s">
        <v>35</v>
      </c>
      <c r="F2898" t="s">
        <v>17300</v>
      </c>
      <c r="G2898" t="s">
        <v>17336</v>
      </c>
      <c r="H2898" t="s">
        <v>1837</v>
      </c>
      <c r="I2898" t="s">
        <v>23930</v>
      </c>
    </row>
    <row r="2899" spans="1:9" hidden="1" x14ac:dyDescent="0.25">
      <c r="A2899" t="s">
        <v>10414</v>
      </c>
      <c r="B2899" s="7" t="s">
        <v>10441</v>
      </c>
      <c r="C2899" t="s">
        <v>22318</v>
      </c>
      <c r="E2899" t="s">
        <v>35</v>
      </c>
      <c r="F2899" t="s">
        <v>17300</v>
      </c>
      <c r="G2899" t="s">
        <v>17336</v>
      </c>
      <c r="H2899" t="s">
        <v>1837</v>
      </c>
      <c r="I2899" t="s">
        <v>23930</v>
      </c>
    </row>
    <row r="2900" spans="1:9" hidden="1" x14ac:dyDescent="0.25">
      <c r="A2900" t="s">
        <v>15805</v>
      </c>
      <c r="B2900" s="7" t="s">
        <v>15816</v>
      </c>
      <c r="C2900" t="s">
        <v>22319</v>
      </c>
      <c r="E2900" t="s">
        <v>35</v>
      </c>
      <c r="F2900" t="s">
        <v>17300</v>
      </c>
      <c r="G2900" t="s">
        <v>17336</v>
      </c>
      <c r="H2900" t="s">
        <v>1837</v>
      </c>
      <c r="I2900" t="s">
        <v>23930</v>
      </c>
    </row>
    <row r="2901" spans="1:9" hidden="1" x14ac:dyDescent="0.25">
      <c r="A2901" t="s">
        <v>14414</v>
      </c>
      <c r="B2901" s="7" t="s">
        <v>6843</v>
      </c>
      <c r="C2901" t="s">
        <v>22320</v>
      </c>
      <c r="D2901" t="s">
        <v>17379</v>
      </c>
      <c r="E2901" t="s">
        <v>35</v>
      </c>
      <c r="F2901" t="s">
        <v>17300</v>
      </c>
      <c r="G2901" t="s">
        <v>17336</v>
      </c>
      <c r="H2901" t="s">
        <v>1837</v>
      </c>
      <c r="I2901" t="s">
        <v>23930</v>
      </c>
    </row>
    <row r="2902" spans="1:9" hidden="1" x14ac:dyDescent="0.25">
      <c r="A2902" t="s">
        <v>17373</v>
      </c>
      <c r="B2902" s="7" t="s">
        <v>13712</v>
      </c>
      <c r="C2902" t="s">
        <v>22321</v>
      </c>
      <c r="D2902" t="s">
        <v>18842</v>
      </c>
      <c r="E2902" t="s">
        <v>35</v>
      </c>
      <c r="F2902" t="s">
        <v>17300</v>
      </c>
      <c r="G2902" t="s">
        <v>17336</v>
      </c>
      <c r="H2902" t="s">
        <v>1837</v>
      </c>
      <c r="I2902" t="s">
        <v>23930</v>
      </c>
    </row>
    <row r="2903" spans="1:9" hidden="1" x14ac:dyDescent="0.25">
      <c r="A2903" t="s">
        <v>16322</v>
      </c>
      <c r="B2903" s="7" t="s">
        <v>16479</v>
      </c>
      <c r="C2903" t="s">
        <v>22322</v>
      </c>
      <c r="E2903" t="s">
        <v>35</v>
      </c>
      <c r="F2903" t="s">
        <v>17300</v>
      </c>
      <c r="G2903" t="s">
        <v>17336</v>
      </c>
      <c r="H2903" t="s">
        <v>1837</v>
      </c>
      <c r="I2903" t="s">
        <v>23930</v>
      </c>
    </row>
    <row r="2904" spans="1:9" hidden="1" x14ac:dyDescent="0.25">
      <c r="A2904" t="s">
        <v>17372</v>
      </c>
      <c r="B2904" s="7" t="s">
        <v>17050</v>
      </c>
      <c r="C2904" t="s">
        <v>22323</v>
      </c>
      <c r="E2904" t="s">
        <v>35</v>
      </c>
      <c r="F2904" t="s">
        <v>17300</v>
      </c>
      <c r="G2904" t="s">
        <v>17336</v>
      </c>
      <c r="H2904" t="s">
        <v>1837</v>
      </c>
      <c r="I2904" t="s">
        <v>23930</v>
      </c>
    </row>
    <row r="2905" spans="1:9" hidden="1" x14ac:dyDescent="0.25">
      <c r="A2905" t="s">
        <v>17372</v>
      </c>
      <c r="B2905" s="7" t="s">
        <v>17021</v>
      </c>
      <c r="C2905" t="s">
        <v>22324</v>
      </c>
      <c r="E2905" t="s">
        <v>35</v>
      </c>
      <c r="F2905" t="s">
        <v>17300</v>
      </c>
      <c r="G2905" t="s">
        <v>17336</v>
      </c>
      <c r="H2905" t="s">
        <v>1837</v>
      </c>
      <c r="I2905" t="s">
        <v>23930</v>
      </c>
    </row>
    <row r="2906" spans="1:9" hidden="1" x14ac:dyDescent="0.25">
      <c r="A2906" t="s">
        <v>10414</v>
      </c>
      <c r="B2906" s="7" t="s">
        <v>10513</v>
      </c>
      <c r="C2906" t="s">
        <v>22325</v>
      </c>
      <c r="E2906" t="s">
        <v>35</v>
      </c>
      <c r="F2906" t="s">
        <v>17300</v>
      </c>
      <c r="G2906" t="s">
        <v>17336</v>
      </c>
      <c r="H2906" t="s">
        <v>1837</v>
      </c>
      <c r="I2906" t="s">
        <v>23930</v>
      </c>
    </row>
    <row r="2907" spans="1:9" hidden="1" x14ac:dyDescent="0.25">
      <c r="A2907" t="s">
        <v>15805</v>
      </c>
      <c r="B2907" s="7" t="s">
        <v>15832</v>
      </c>
      <c r="C2907" t="s">
        <v>22326</v>
      </c>
      <c r="E2907" t="s">
        <v>35</v>
      </c>
      <c r="F2907" t="s">
        <v>17300</v>
      </c>
      <c r="G2907" t="s">
        <v>17336</v>
      </c>
      <c r="H2907" t="s">
        <v>1837</v>
      </c>
      <c r="I2907" t="s">
        <v>23930</v>
      </c>
    </row>
    <row r="2908" spans="1:9" hidden="1" x14ac:dyDescent="0.25">
      <c r="A2908" t="s">
        <v>16322</v>
      </c>
      <c r="B2908" s="7" t="s">
        <v>16590</v>
      </c>
      <c r="C2908" t="s">
        <v>22327</v>
      </c>
      <c r="E2908" t="s">
        <v>35</v>
      </c>
      <c r="F2908" t="s">
        <v>17300</v>
      </c>
      <c r="G2908" t="s">
        <v>17336</v>
      </c>
      <c r="H2908" t="s">
        <v>1837</v>
      </c>
      <c r="I2908" t="s">
        <v>23930</v>
      </c>
    </row>
    <row r="2909" spans="1:9" hidden="1" x14ac:dyDescent="0.25">
      <c r="A2909" t="s">
        <v>17373</v>
      </c>
      <c r="B2909" s="7" t="s">
        <v>14019</v>
      </c>
      <c r="C2909" t="s">
        <v>22328</v>
      </c>
      <c r="E2909" t="s">
        <v>35</v>
      </c>
      <c r="F2909" t="s">
        <v>17300</v>
      </c>
      <c r="G2909" t="s">
        <v>17336</v>
      </c>
      <c r="H2909" t="s">
        <v>1837</v>
      </c>
      <c r="I2909" t="s">
        <v>23930</v>
      </c>
    </row>
    <row r="2910" spans="1:9" hidden="1" x14ac:dyDescent="0.25">
      <c r="A2910" t="s">
        <v>11519</v>
      </c>
      <c r="B2910" s="7" t="s">
        <v>11936</v>
      </c>
      <c r="C2910" t="s">
        <v>22329</v>
      </c>
      <c r="E2910" t="s">
        <v>35</v>
      </c>
      <c r="F2910" t="s">
        <v>17300</v>
      </c>
      <c r="G2910" t="s">
        <v>17336</v>
      </c>
      <c r="H2910" t="s">
        <v>1837</v>
      </c>
      <c r="I2910" t="s">
        <v>23930</v>
      </c>
    </row>
    <row r="2911" spans="1:9" hidden="1" x14ac:dyDescent="0.25">
      <c r="A2911" t="s">
        <v>11519</v>
      </c>
      <c r="B2911" s="7" t="s">
        <v>11902</v>
      </c>
      <c r="C2911" t="s">
        <v>22330</v>
      </c>
      <c r="E2911" t="s">
        <v>35</v>
      </c>
      <c r="F2911" t="s">
        <v>17300</v>
      </c>
      <c r="G2911" t="s">
        <v>17336</v>
      </c>
      <c r="H2911" t="s">
        <v>1837</v>
      </c>
      <c r="I2911" t="s">
        <v>23930</v>
      </c>
    </row>
    <row r="2912" spans="1:9" hidden="1" x14ac:dyDescent="0.25">
      <c r="A2912" t="s">
        <v>16322</v>
      </c>
      <c r="B2912" s="7" t="s">
        <v>16582</v>
      </c>
      <c r="C2912" t="s">
        <v>22331</v>
      </c>
      <c r="E2912" t="s">
        <v>35</v>
      </c>
      <c r="F2912" t="s">
        <v>17300</v>
      </c>
      <c r="G2912" t="s">
        <v>17336</v>
      </c>
      <c r="H2912" t="s">
        <v>1837</v>
      </c>
      <c r="I2912" t="s">
        <v>23930</v>
      </c>
    </row>
    <row r="2913" spans="1:9" hidden="1" x14ac:dyDescent="0.25">
      <c r="A2913" t="s">
        <v>14414</v>
      </c>
      <c r="B2913" s="7" t="s">
        <v>14415</v>
      </c>
      <c r="C2913" t="s">
        <v>22332</v>
      </c>
      <c r="E2913" t="s">
        <v>35</v>
      </c>
      <c r="F2913" t="s">
        <v>17300</v>
      </c>
      <c r="G2913" t="s">
        <v>17336</v>
      </c>
      <c r="H2913" t="s">
        <v>1837</v>
      </c>
      <c r="I2913" t="s">
        <v>23930</v>
      </c>
    </row>
    <row r="2914" spans="1:9" hidden="1" x14ac:dyDescent="0.25">
      <c r="A2914" t="s">
        <v>17373</v>
      </c>
      <c r="B2914" s="7" t="s">
        <v>14005</v>
      </c>
      <c r="C2914" t="s">
        <v>22333</v>
      </c>
      <c r="D2914" t="s">
        <v>17408</v>
      </c>
      <c r="E2914" t="s">
        <v>35</v>
      </c>
      <c r="F2914" t="s">
        <v>17300</v>
      </c>
      <c r="G2914" t="s">
        <v>17336</v>
      </c>
      <c r="H2914" t="s">
        <v>1837</v>
      </c>
      <c r="I2914" t="s">
        <v>23930</v>
      </c>
    </row>
    <row r="2915" spans="1:9" hidden="1" x14ac:dyDescent="0.25">
      <c r="A2915" t="s">
        <v>10414</v>
      </c>
      <c r="B2915" s="7" t="s">
        <v>10507</v>
      </c>
      <c r="C2915" t="s">
        <v>22334</v>
      </c>
      <c r="E2915" t="s">
        <v>35</v>
      </c>
      <c r="F2915" t="s">
        <v>17300</v>
      </c>
      <c r="G2915" t="s">
        <v>17336</v>
      </c>
      <c r="H2915" t="s">
        <v>1837</v>
      </c>
      <c r="I2915" t="s">
        <v>23930</v>
      </c>
    </row>
    <row r="2916" spans="1:9" hidden="1" x14ac:dyDescent="0.25">
      <c r="A2916" t="s">
        <v>14272</v>
      </c>
      <c r="B2916" s="7" t="s">
        <v>14344</v>
      </c>
      <c r="C2916" t="s">
        <v>22335</v>
      </c>
      <c r="E2916" t="s">
        <v>35</v>
      </c>
      <c r="F2916" t="s">
        <v>17300</v>
      </c>
      <c r="G2916" t="s">
        <v>17336</v>
      </c>
      <c r="H2916" t="s">
        <v>1837</v>
      </c>
      <c r="I2916" t="s">
        <v>23930</v>
      </c>
    </row>
    <row r="2917" spans="1:9" hidden="1" x14ac:dyDescent="0.25">
      <c r="A2917" t="s">
        <v>15805</v>
      </c>
      <c r="B2917" s="7" t="s">
        <v>15830</v>
      </c>
      <c r="C2917" t="s">
        <v>22336</v>
      </c>
      <c r="E2917" t="s">
        <v>35</v>
      </c>
      <c r="F2917" t="s">
        <v>17300</v>
      </c>
      <c r="G2917" t="s">
        <v>17336</v>
      </c>
      <c r="H2917" t="s">
        <v>1837</v>
      </c>
      <c r="I2917" t="s">
        <v>23930</v>
      </c>
    </row>
    <row r="2918" spans="1:9" hidden="1" x14ac:dyDescent="0.25">
      <c r="A2918" t="s">
        <v>15805</v>
      </c>
      <c r="B2918" s="7" t="s">
        <v>15826</v>
      </c>
      <c r="C2918" t="s">
        <v>22337</v>
      </c>
      <c r="E2918" t="s">
        <v>35</v>
      </c>
      <c r="F2918" t="s">
        <v>17300</v>
      </c>
      <c r="G2918" t="s">
        <v>17336</v>
      </c>
      <c r="H2918" t="s">
        <v>1837</v>
      </c>
      <c r="I2918" t="s">
        <v>23930</v>
      </c>
    </row>
    <row r="2919" spans="1:9" hidden="1" x14ac:dyDescent="0.25">
      <c r="A2919" t="s">
        <v>10414</v>
      </c>
      <c r="B2919" s="7" t="s">
        <v>10501</v>
      </c>
      <c r="C2919" t="s">
        <v>22338</v>
      </c>
      <c r="E2919" t="s">
        <v>35</v>
      </c>
      <c r="F2919" t="s">
        <v>17300</v>
      </c>
      <c r="G2919" t="s">
        <v>17336</v>
      </c>
      <c r="H2919" t="s">
        <v>1837</v>
      </c>
      <c r="I2919" t="s">
        <v>23930</v>
      </c>
    </row>
    <row r="2920" spans="1:9" x14ac:dyDescent="0.25">
      <c r="A2920" t="s">
        <v>17372</v>
      </c>
      <c r="B2920" s="7" t="s">
        <v>17046</v>
      </c>
      <c r="C2920" t="s">
        <v>22339</v>
      </c>
      <c r="E2920" t="s">
        <v>35</v>
      </c>
      <c r="F2920" t="s">
        <v>17300</v>
      </c>
      <c r="G2920" t="s">
        <v>17336</v>
      </c>
      <c r="H2920" t="s">
        <v>1837</v>
      </c>
      <c r="I2920" t="s">
        <v>23929</v>
      </c>
    </row>
    <row r="2921" spans="1:9" hidden="1" x14ac:dyDescent="0.25">
      <c r="A2921" t="s">
        <v>16322</v>
      </c>
      <c r="B2921" s="7" t="s">
        <v>16568</v>
      </c>
      <c r="C2921" t="s">
        <v>22340</v>
      </c>
      <c r="E2921" t="s">
        <v>35</v>
      </c>
      <c r="F2921" t="s">
        <v>17300</v>
      </c>
      <c r="G2921" t="s">
        <v>17336</v>
      </c>
      <c r="H2921" t="s">
        <v>1837</v>
      </c>
      <c r="I2921" t="s">
        <v>23930</v>
      </c>
    </row>
    <row r="2922" spans="1:9" hidden="1" x14ac:dyDescent="0.25">
      <c r="A2922" t="s">
        <v>17372</v>
      </c>
      <c r="B2922" s="7" t="s">
        <v>17051</v>
      </c>
      <c r="C2922" t="s">
        <v>22341</v>
      </c>
      <c r="D2922" t="s">
        <v>18829</v>
      </c>
      <c r="E2922" t="s">
        <v>35</v>
      </c>
      <c r="F2922" t="s">
        <v>17300</v>
      </c>
      <c r="G2922" t="s">
        <v>17336</v>
      </c>
      <c r="H2922" t="s">
        <v>1837</v>
      </c>
      <c r="I2922" t="s">
        <v>23930</v>
      </c>
    </row>
    <row r="2923" spans="1:9" hidden="1" x14ac:dyDescent="0.25">
      <c r="A2923" t="s">
        <v>16322</v>
      </c>
      <c r="B2923" s="7" t="s">
        <v>16596</v>
      </c>
      <c r="C2923" t="s">
        <v>22342</v>
      </c>
      <c r="D2923" t="s">
        <v>18829</v>
      </c>
      <c r="E2923" t="s">
        <v>35</v>
      </c>
      <c r="F2923" t="s">
        <v>17300</v>
      </c>
      <c r="G2923" t="s">
        <v>17336</v>
      </c>
      <c r="H2923" t="s">
        <v>1837</v>
      </c>
      <c r="I2923" t="s">
        <v>23930</v>
      </c>
    </row>
    <row r="2924" spans="1:9" hidden="1" x14ac:dyDescent="0.25">
      <c r="A2924" t="s">
        <v>10414</v>
      </c>
      <c r="B2924" s="7" t="s">
        <v>10516</v>
      </c>
      <c r="C2924" t="s">
        <v>22343</v>
      </c>
      <c r="E2924" t="s">
        <v>35</v>
      </c>
      <c r="F2924" t="s">
        <v>17300</v>
      </c>
      <c r="G2924" t="s">
        <v>17336</v>
      </c>
      <c r="H2924" t="s">
        <v>1837</v>
      </c>
      <c r="I2924" t="s">
        <v>23930</v>
      </c>
    </row>
    <row r="2925" spans="1:9" hidden="1" x14ac:dyDescent="0.25">
      <c r="A2925" t="s">
        <v>17372</v>
      </c>
      <c r="B2925" s="7" t="s">
        <v>17022</v>
      </c>
      <c r="C2925" t="s">
        <v>22344</v>
      </c>
      <c r="E2925" t="s">
        <v>35</v>
      </c>
      <c r="F2925" t="s">
        <v>17300</v>
      </c>
      <c r="G2925" t="s">
        <v>17336</v>
      </c>
      <c r="H2925" t="s">
        <v>1837</v>
      </c>
      <c r="I2925" t="s">
        <v>23930</v>
      </c>
    </row>
    <row r="2926" spans="1:9" hidden="1" x14ac:dyDescent="0.25">
      <c r="A2926" t="s">
        <v>17373</v>
      </c>
      <c r="B2926" s="7" t="s">
        <v>14022</v>
      </c>
      <c r="C2926" t="s">
        <v>22345</v>
      </c>
      <c r="E2926" t="s">
        <v>35</v>
      </c>
      <c r="F2926" t="s">
        <v>17300</v>
      </c>
      <c r="G2926" t="s">
        <v>17336</v>
      </c>
      <c r="H2926" t="s">
        <v>1837</v>
      </c>
      <c r="I2926" t="s">
        <v>23930</v>
      </c>
    </row>
    <row r="2927" spans="1:9" hidden="1" x14ac:dyDescent="0.25">
      <c r="A2927" t="s">
        <v>11519</v>
      </c>
      <c r="B2927" s="7" t="s">
        <v>11952</v>
      </c>
      <c r="C2927" t="s">
        <v>22346</v>
      </c>
      <c r="E2927" t="s">
        <v>35</v>
      </c>
      <c r="F2927" t="s">
        <v>17300</v>
      </c>
      <c r="G2927" t="s">
        <v>17336</v>
      </c>
      <c r="H2927" t="s">
        <v>1837</v>
      </c>
      <c r="I2927" t="s">
        <v>23930</v>
      </c>
    </row>
    <row r="2928" spans="1:9" hidden="1" x14ac:dyDescent="0.25">
      <c r="A2928" t="s">
        <v>16322</v>
      </c>
      <c r="B2928" s="7" t="s">
        <v>16598</v>
      </c>
      <c r="C2928" t="s">
        <v>22347</v>
      </c>
      <c r="D2928" t="s">
        <v>18380</v>
      </c>
      <c r="E2928" t="s">
        <v>35</v>
      </c>
      <c r="F2928" t="s">
        <v>17300</v>
      </c>
      <c r="G2928" t="s">
        <v>17336</v>
      </c>
      <c r="H2928" t="s">
        <v>1837</v>
      </c>
      <c r="I2928" t="s">
        <v>23930</v>
      </c>
    </row>
    <row r="2929" spans="1:9" hidden="1" x14ac:dyDescent="0.25">
      <c r="A2929" t="s">
        <v>15805</v>
      </c>
      <c r="B2929" s="7" t="s">
        <v>15833</v>
      </c>
      <c r="C2929" t="s">
        <v>22348</v>
      </c>
      <c r="E2929" t="s">
        <v>35</v>
      </c>
      <c r="F2929" t="s">
        <v>17300</v>
      </c>
      <c r="G2929" t="s">
        <v>17336</v>
      </c>
      <c r="H2929" t="s">
        <v>1837</v>
      </c>
      <c r="I2929" t="s">
        <v>23930</v>
      </c>
    </row>
    <row r="2930" spans="1:9" hidden="1" x14ac:dyDescent="0.25">
      <c r="A2930" t="s">
        <v>17373</v>
      </c>
      <c r="B2930" s="7" t="s">
        <v>13696</v>
      </c>
      <c r="C2930" t="s">
        <v>22349</v>
      </c>
      <c r="E2930" t="s">
        <v>35</v>
      </c>
      <c r="F2930" t="s">
        <v>17300</v>
      </c>
      <c r="G2930" t="s">
        <v>17336</v>
      </c>
      <c r="H2930" t="s">
        <v>1837</v>
      </c>
      <c r="I2930" t="s">
        <v>23930</v>
      </c>
    </row>
    <row r="2931" spans="1:9" hidden="1" x14ac:dyDescent="0.25">
      <c r="A2931" t="s">
        <v>15805</v>
      </c>
      <c r="B2931" s="7" t="s">
        <v>15808</v>
      </c>
      <c r="C2931" t="s">
        <v>22350</v>
      </c>
      <c r="E2931" t="s">
        <v>35</v>
      </c>
      <c r="F2931" t="s">
        <v>17300</v>
      </c>
      <c r="G2931" t="s">
        <v>17336</v>
      </c>
      <c r="H2931" t="s">
        <v>1837</v>
      </c>
      <c r="I2931" t="s">
        <v>23930</v>
      </c>
    </row>
    <row r="2932" spans="1:9" hidden="1" x14ac:dyDescent="0.25">
      <c r="A2932" t="s">
        <v>11519</v>
      </c>
      <c r="B2932" s="7" t="s">
        <v>11882</v>
      </c>
      <c r="C2932" t="s">
        <v>22351</v>
      </c>
      <c r="D2932" t="s">
        <v>18841</v>
      </c>
      <c r="E2932" t="s">
        <v>35</v>
      </c>
      <c r="F2932" t="s">
        <v>17300</v>
      </c>
      <c r="G2932" t="s">
        <v>17336</v>
      </c>
      <c r="H2932" t="s">
        <v>1837</v>
      </c>
      <c r="I2932" t="s">
        <v>23930</v>
      </c>
    </row>
    <row r="2933" spans="1:9" hidden="1" x14ac:dyDescent="0.25">
      <c r="A2933" t="s">
        <v>14272</v>
      </c>
      <c r="B2933" s="7" t="s">
        <v>14333</v>
      </c>
      <c r="C2933" t="s">
        <v>22352</v>
      </c>
      <c r="E2933" t="s">
        <v>35</v>
      </c>
      <c r="F2933" t="s">
        <v>17300</v>
      </c>
      <c r="G2933" t="s">
        <v>17336</v>
      </c>
      <c r="H2933" t="s">
        <v>1837</v>
      </c>
      <c r="I2933" t="s">
        <v>23930</v>
      </c>
    </row>
    <row r="2934" spans="1:9" hidden="1" x14ac:dyDescent="0.25">
      <c r="A2934" t="s">
        <v>14272</v>
      </c>
      <c r="B2934" s="7" t="s">
        <v>14332</v>
      </c>
      <c r="C2934" t="s">
        <v>22353</v>
      </c>
      <c r="E2934" t="s">
        <v>35</v>
      </c>
      <c r="F2934" t="s">
        <v>17300</v>
      </c>
      <c r="G2934" t="s">
        <v>17336</v>
      </c>
      <c r="H2934" t="s">
        <v>1837</v>
      </c>
      <c r="I2934" t="s">
        <v>23930</v>
      </c>
    </row>
    <row r="2935" spans="1:9" hidden="1" x14ac:dyDescent="0.25">
      <c r="A2935" t="s">
        <v>10414</v>
      </c>
      <c r="B2935" s="7" t="s">
        <v>10498</v>
      </c>
      <c r="C2935" t="s">
        <v>22354</v>
      </c>
      <c r="E2935" t="s">
        <v>35</v>
      </c>
      <c r="F2935" t="s">
        <v>17300</v>
      </c>
      <c r="G2935" t="s">
        <v>17336</v>
      </c>
      <c r="H2935" t="s">
        <v>1837</v>
      </c>
      <c r="I2935" t="s">
        <v>23930</v>
      </c>
    </row>
    <row r="2936" spans="1:9" hidden="1" x14ac:dyDescent="0.25">
      <c r="A2936" t="s">
        <v>16322</v>
      </c>
      <c r="B2936" s="7" t="s">
        <v>16566</v>
      </c>
      <c r="C2936" t="s">
        <v>22355</v>
      </c>
      <c r="E2936" t="s">
        <v>35</v>
      </c>
      <c r="F2936" t="s">
        <v>17300</v>
      </c>
      <c r="G2936" t="s">
        <v>17336</v>
      </c>
      <c r="H2936" t="s">
        <v>1837</v>
      </c>
      <c r="I2936" t="s">
        <v>23930</v>
      </c>
    </row>
    <row r="2937" spans="1:9" hidden="1" x14ac:dyDescent="0.25">
      <c r="A2937" t="s">
        <v>14272</v>
      </c>
      <c r="B2937" s="7" t="s">
        <v>14331</v>
      </c>
      <c r="C2937" t="s">
        <v>22356</v>
      </c>
      <c r="D2937" t="s">
        <v>17379</v>
      </c>
      <c r="E2937" t="s">
        <v>35</v>
      </c>
      <c r="F2937" t="s">
        <v>17300</v>
      </c>
      <c r="G2937" t="s">
        <v>17336</v>
      </c>
      <c r="H2937" t="s">
        <v>1837</v>
      </c>
      <c r="I2937" t="s">
        <v>23930</v>
      </c>
    </row>
    <row r="2938" spans="1:9" hidden="1" x14ac:dyDescent="0.25">
      <c r="A2938" t="s">
        <v>15805</v>
      </c>
      <c r="B2938" s="7" t="s">
        <v>15825</v>
      </c>
      <c r="C2938" t="s">
        <v>22357</v>
      </c>
      <c r="E2938" t="s">
        <v>35</v>
      </c>
      <c r="F2938" t="s">
        <v>17300</v>
      </c>
      <c r="G2938" t="s">
        <v>17336</v>
      </c>
      <c r="H2938" t="s">
        <v>1837</v>
      </c>
      <c r="I2938" t="s">
        <v>23930</v>
      </c>
    </row>
    <row r="2939" spans="1:9" hidden="1" x14ac:dyDescent="0.25">
      <c r="A2939" t="s">
        <v>16322</v>
      </c>
      <c r="B2939" s="7" t="s">
        <v>16565</v>
      </c>
      <c r="C2939" t="s">
        <v>22358</v>
      </c>
      <c r="E2939" t="s">
        <v>35</v>
      </c>
      <c r="F2939" t="s">
        <v>17300</v>
      </c>
      <c r="G2939" t="s">
        <v>17336</v>
      </c>
      <c r="H2939" t="s">
        <v>1837</v>
      </c>
      <c r="I2939" t="s">
        <v>23930</v>
      </c>
    </row>
    <row r="2940" spans="1:9" hidden="1" x14ac:dyDescent="0.25">
      <c r="A2940" t="s">
        <v>16322</v>
      </c>
      <c r="B2940" s="7" t="s">
        <v>16564</v>
      </c>
      <c r="C2940" t="s">
        <v>22359</v>
      </c>
      <c r="D2940" t="s">
        <v>17379</v>
      </c>
      <c r="E2940" t="s">
        <v>35</v>
      </c>
      <c r="F2940" t="s">
        <v>17300</v>
      </c>
      <c r="G2940" t="s">
        <v>17336</v>
      </c>
      <c r="H2940" t="s">
        <v>1837</v>
      </c>
      <c r="I2940" t="s">
        <v>23930</v>
      </c>
    </row>
    <row r="2941" spans="1:9" x14ac:dyDescent="0.25">
      <c r="A2941" t="s">
        <v>17372</v>
      </c>
      <c r="B2941" s="7" t="s">
        <v>17045</v>
      </c>
      <c r="C2941" t="s">
        <v>22360</v>
      </c>
      <c r="E2941" t="s">
        <v>35</v>
      </c>
      <c r="F2941" t="s">
        <v>17300</v>
      </c>
      <c r="G2941" t="s">
        <v>17336</v>
      </c>
      <c r="H2941" t="s">
        <v>1837</v>
      </c>
      <c r="I2941" t="s">
        <v>23929</v>
      </c>
    </row>
    <row r="2942" spans="1:9" hidden="1" x14ac:dyDescent="0.25">
      <c r="A2942" t="s">
        <v>15805</v>
      </c>
      <c r="B2942" s="7" t="s">
        <v>15807</v>
      </c>
      <c r="C2942" t="s">
        <v>22361</v>
      </c>
      <c r="E2942" t="s">
        <v>35</v>
      </c>
      <c r="F2942" t="s">
        <v>17300</v>
      </c>
      <c r="G2942" t="s">
        <v>17336</v>
      </c>
      <c r="H2942" t="s">
        <v>1837</v>
      </c>
      <c r="I2942" t="s">
        <v>23930</v>
      </c>
    </row>
    <row r="2943" spans="1:9" hidden="1" x14ac:dyDescent="0.25">
      <c r="A2943" t="s">
        <v>16322</v>
      </c>
      <c r="B2943" s="7" t="s">
        <v>16507</v>
      </c>
      <c r="C2943" t="s">
        <v>22362</v>
      </c>
      <c r="E2943" t="s">
        <v>35</v>
      </c>
      <c r="F2943" t="s">
        <v>17300</v>
      </c>
      <c r="G2943" t="s">
        <v>17336</v>
      </c>
      <c r="H2943" t="s">
        <v>1837</v>
      </c>
      <c r="I2943" t="s">
        <v>23930</v>
      </c>
    </row>
    <row r="2944" spans="1:9" hidden="1" x14ac:dyDescent="0.25">
      <c r="A2944" t="s">
        <v>10414</v>
      </c>
      <c r="B2944" s="7" t="s">
        <v>10453</v>
      </c>
      <c r="C2944" t="s">
        <v>22363</v>
      </c>
      <c r="E2944" t="s">
        <v>35</v>
      </c>
      <c r="F2944" t="s">
        <v>17300</v>
      </c>
      <c r="G2944" t="s">
        <v>17336</v>
      </c>
      <c r="H2944" t="s">
        <v>1837</v>
      </c>
      <c r="I2944" t="s">
        <v>23930</v>
      </c>
    </row>
    <row r="2945" spans="1:9" hidden="1" x14ac:dyDescent="0.25">
      <c r="A2945" t="s">
        <v>10414</v>
      </c>
      <c r="B2945" s="7" t="s">
        <v>10447</v>
      </c>
      <c r="C2945" t="s">
        <v>22364</v>
      </c>
      <c r="E2945" t="s">
        <v>35</v>
      </c>
      <c r="F2945" t="s">
        <v>17300</v>
      </c>
      <c r="G2945" t="s">
        <v>17336</v>
      </c>
      <c r="H2945" t="s">
        <v>1837</v>
      </c>
      <c r="I2945" t="s">
        <v>23930</v>
      </c>
    </row>
    <row r="2946" spans="1:9" hidden="1" x14ac:dyDescent="0.25">
      <c r="A2946" t="s">
        <v>15805</v>
      </c>
      <c r="B2946" s="7" t="s">
        <v>15818</v>
      </c>
      <c r="C2946" t="s">
        <v>22365</v>
      </c>
      <c r="E2946" t="s">
        <v>35</v>
      </c>
      <c r="F2946" t="s">
        <v>17300</v>
      </c>
      <c r="G2946" t="s">
        <v>17336</v>
      </c>
      <c r="H2946" t="s">
        <v>1837</v>
      </c>
      <c r="I2946" t="s">
        <v>23930</v>
      </c>
    </row>
    <row r="2947" spans="1:9" hidden="1" x14ac:dyDescent="0.25">
      <c r="A2947" t="s">
        <v>11519</v>
      </c>
      <c r="B2947" s="7" t="s">
        <v>11751</v>
      </c>
      <c r="C2947" t="s">
        <v>22366</v>
      </c>
      <c r="E2947" t="s">
        <v>35</v>
      </c>
      <c r="F2947" t="s">
        <v>17300</v>
      </c>
      <c r="G2947" t="s">
        <v>17336</v>
      </c>
      <c r="H2947" t="s">
        <v>1837</v>
      </c>
      <c r="I2947" t="s">
        <v>23930</v>
      </c>
    </row>
    <row r="2948" spans="1:9" hidden="1" x14ac:dyDescent="0.25">
      <c r="A2948" t="s">
        <v>17373</v>
      </c>
      <c r="B2948" s="7" t="s">
        <v>13932</v>
      </c>
      <c r="C2948" t="s">
        <v>22367</v>
      </c>
      <c r="E2948" t="s">
        <v>35</v>
      </c>
      <c r="F2948" t="s">
        <v>17300</v>
      </c>
      <c r="G2948" t="s">
        <v>17336</v>
      </c>
      <c r="H2948" t="s">
        <v>1837</v>
      </c>
      <c r="I2948" t="s">
        <v>23930</v>
      </c>
    </row>
    <row r="2949" spans="1:9" hidden="1" x14ac:dyDescent="0.25">
      <c r="A2949" t="s">
        <v>16322</v>
      </c>
      <c r="B2949" s="7" t="s">
        <v>16495</v>
      </c>
      <c r="C2949" t="s">
        <v>22368</v>
      </c>
      <c r="E2949" t="s">
        <v>35</v>
      </c>
      <c r="F2949" t="s">
        <v>17300</v>
      </c>
      <c r="G2949" t="s">
        <v>17336</v>
      </c>
      <c r="H2949" t="s">
        <v>1837</v>
      </c>
      <c r="I2949" t="s">
        <v>23930</v>
      </c>
    </row>
    <row r="2950" spans="1:9" hidden="1" x14ac:dyDescent="0.25">
      <c r="A2950" t="s">
        <v>17372</v>
      </c>
      <c r="B2950" s="7" t="s">
        <v>17042</v>
      </c>
      <c r="C2950" t="s">
        <v>22369</v>
      </c>
      <c r="E2950" t="s">
        <v>35</v>
      </c>
      <c r="F2950" t="s">
        <v>17300</v>
      </c>
      <c r="G2950" t="s">
        <v>17336</v>
      </c>
      <c r="H2950" t="s">
        <v>1837</v>
      </c>
      <c r="I2950" t="s">
        <v>23930</v>
      </c>
    </row>
    <row r="2951" spans="1:9" hidden="1" x14ac:dyDescent="0.25">
      <c r="A2951" t="s">
        <v>10414</v>
      </c>
      <c r="B2951" s="7" t="s">
        <v>10474</v>
      </c>
      <c r="C2951" t="s">
        <v>22370</v>
      </c>
      <c r="E2951" t="s">
        <v>35</v>
      </c>
      <c r="F2951" t="s">
        <v>17300</v>
      </c>
      <c r="G2951" t="s">
        <v>17336</v>
      </c>
      <c r="H2951" t="s">
        <v>1837</v>
      </c>
      <c r="I2951" t="s">
        <v>23930</v>
      </c>
    </row>
    <row r="2952" spans="1:9" hidden="1" x14ac:dyDescent="0.25">
      <c r="A2952" t="s">
        <v>11519</v>
      </c>
      <c r="B2952" s="7" t="s">
        <v>11872</v>
      </c>
      <c r="C2952" t="s">
        <v>22371</v>
      </c>
      <c r="D2952" t="s">
        <v>17408</v>
      </c>
      <c r="E2952" t="s">
        <v>35</v>
      </c>
      <c r="F2952" t="s">
        <v>17300</v>
      </c>
      <c r="G2952" t="s">
        <v>17336</v>
      </c>
      <c r="H2952" t="s">
        <v>1837</v>
      </c>
      <c r="I2952" t="s">
        <v>23930</v>
      </c>
    </row>
    <row r="2953" spans="1:9" hidden="1" x14ac:dyDescent="0.25">
      <c r="A2953" t="s">
        <v>16322</v>
      </c>
      <c r="B2953" s="7" t="s">
        <v>16545</v>
      </c>
      <c r="C2953" t="s">
        <v>22372</v>
      </c>
      <c r="D2953" t="s">
        <v>17408</v>
      </c>
      <c r="E2953" t="s">
        <v>35</v>
      </c>
      <c r="F2953" t="s">
        <v>17300</v>
      </c>
      <c r="G2953" t="s">
        <v>17336</v>
      </c>
      <c r="H2953" t="s">
        <v>1837</v>
      </c>
      <c r="I2953" t="s">
        <v>23930</v>
      </c>
    </row>
    <row r="2954" spans="1:9" hidden="1" x14ac:dyDescent="0.25">
      <c r="A2954" t="s">
        <v>17373</v>
      </c>
      <c r="B2954" s="7" t="s">
        <v>13988</v>
      </c>
      <c r="C2954" t="s">
        <v>22373</v>
      </c>
      <c r="D2954" t="s">
        <v>17408</v>
      </c>
      <c r="E2954" t="s">
        <v>35</v>
      </c>
      <c r="F2954" t="s">
        <v>17300</v>
      </c>
      <c r="G2954" t="s">
        <v>17336</v>
      </c>
      <c r="H2954" t="s">
        <v>1837</v>
      </c>
      <c r="I2954" t="s">
        <v>23930</v>
      </c>
    </row>
    <row r="2955" spans="1:9" hidden="1" x14ac:dyDescent="0.25">
      <c r="A2955" t="s">
        <v>17372</v>
      </c>
      <c r="B2955" s="7" t="s">
        <v>16968</v>
      </c>
      <c r="C2955" t="s">
        <v>22374</v>
      </c>
      <c r="D2955" t="s">
        <v>17408</v>
      </c>
      <c r="E2955" t="s">
        <v>35</v>
      </c>
      <c r="F2955" t="s">
        <v>17300</v>
      </c>
      <c r="G2955" t="s">
        <v>17336</v>
      </c>
      <c r="H2955" t="s">
        <v>1837</v>
      </c>
      <c r="I2955" t="s">
        <v>23930</v>
      </c>
    </row>
    <row r="2956" spans="1:9" hidden="1" x14ac:dyDescent="0.25">
      <c r="A2956" t="s">
        <v>15805</v>
      </c>
      <c r="B2956" s="7" t="s">
        <v>15822</v>
      </c>
      <c r="C2956" t="s">
        <v>22375</v>
      </c>
      <c r="D2956" t="s">
        <v>17408</v>
      </c>
      <c r="E2956" t="s">
        <v>35</v>
      </c>
      <c r="F2956" t="s">
        <v>17300</v>
      </c>
      <c r="G2956" t="s">
        <v>17336</v>
      </c>
      <c r="H2956" t="s">
        <v>1837</v>
      </c>
      <c r="I2956" t="s">
        <v>23930</v>
      </c>
    </row>
    <row r="2957" spans="1:9" hidden="1" x14ac:dyDescent="0.25">
      <c r="A2957" t="s">
        <v>14895</v>
      </c>
      <c r="B2957" s="7" t="s">
        <v>14899</v>
      </c>
      <c r="C2957" t="s">
        <v>22376</v>
      </c>
      <c r="D2957" t="s">
        <v>18840</v>
      </c>
      <c r="E2957" t="s">
        <v>35</v>
      </c>
      <c r="F2957" t="s">
        <v>17300</v>
      </c>
      <c r="G2957" t="s">
        <v>17336</v>
      </c>
      <c r="H2957" t="s">
        <v>1837</v>
      </c>
      <c r="I2957" t="s">
        <v>23930</v>
      </c>
    </row>
    <row r="2958" spans="1:9" hidden="1" x14ac:dyDescent="0.25">
      <c r="A2958" t="s">
        <v>17373</v>
      </c>
      <c r="B2958" s="7" t="s">
        <v>13693</v>
      </c>
      <c r="C2958" t="s">
        <v>22377</v>
      </c>
      <c r="E2958" t="s">
        <v>35</v>
      </c>
      <c r="F2958" t="s">
        <v>17300</v>
      </c>
      <c r="G2958" t="s">
        <v>17336</v>
      </c>
      <c r="H2958" t="s">
        <v>1837</v>
      </c>
      <c r="I2958" t="s">
        <v>23930</v>
      </c>
    </row>
    <row r="2959" spans="1:9" hidden="1" x14ac:dyDescent="0.25">
      <c r="A2959" t="s">
        <v>10414</v>
      </c>
      <c r="B2959" s="7" t="s">
        <v>10420</v>
      </c>
      <c r="C2959" t="s">
        <v>22378</v>
      </c>
      <c r="E2959" t="s">
        <v>35</v>
      </c>
      <c r="F2959" t="s">
        <v>17300</v>
      </c>
      <c r="G2959" t="s">
        <v>17336</v>
      </c>
      <c r="H2959" t="s">
        <v>1837</v>
      </c>
      <c r="I2959" t="s">
        <v>23930</v>
      </c>
    </row>
    <row r="2960" spans="1:9" hidden="1" x14ac:dyDescent="0.25">
      <c r="A2960" t="s">
        <v>15805</v>
      </c>
      <c r="B2960" s="7" t="s">
        <v>15813</v>
      </c>
      <c r="C2960" t="s">
        <v>22379</v>
      </c>
      <c r="E2960" t="s">
        <v>35</v>
      </c>
      <c r="F2960" t="s">
        <v>17300</v>
      </c>
      <c r="G2960" t="s">
        <v>17336</v>
      </c>
      <c r="H2960" t="s">
        <v>1837</v>
      </c>
      <c r="I2960" t="s">
        <v>23930</v>
      </c>
    </row>
    <row r="2961" spans="1:9" hidden="1" x14ac:dyDescent="0.25">
      <c r="A2961" t="s">
        <v>14272</v>
      </c>
      <c r="B2961" s="7" t="s">
        <v>14275</v>
      </c>
      <c r="C2961" t="s">
        <v>22380</v>
      </c>
      <c r="E2961" t="s">
        <v>35</v>
      </c>
      <c r="F2961" t="s">
        <v>17300</v>
      </c>
      <c r="G2961" t="s">
        <v>17336</v>
      </c>
      <c r="H2961" t="s">
        <v>1837</v>
      </c>
      <c r="I2961" t="s">
        <v>23930</v>
      </c>
    </row>
    <row r="2962" spans="1:9" hidden="1" x14ac:dyDescent="0.25">
      <c r="A2962" t="s">
        <v>16322</v>
      </c>
      <c r="B2962" s="7" t="s">
        <v>16446</v>
      </c>
      <c r="C2962" t="s">
        <v>22381</v>
      </c>
      <c r="D2962" t="s">
        <v>17379</v>
      </c>
      <c r="E2962" t="s">
        <v>35</v>
      </c>
      <c r="F2962" t="s">
        <v>17300</v>
      </c>
      <c r="G2962" t="s">
        <v>17336</v>
      </c>
      <c r="H2962" t="s">
        <v>1837</v>
      </c>
      <c r="I2962" t="s">
        <v>23930</v>
      </c>
    </row>
    <row r="2963" spans="1:9" hidden="1" x14ac:dyDescent="0.25">
      <c r="A2963" t="s">
        <v>11519</v>
      </c>
      <c r="B2963" s="7" t="s">
        <v>11673</v>
      </c>
      <c r="C2963" t="s">
        <v>22382</v>
      </c>
      <c r="E2963" t="s">
        <v>35</v>
      </c>
      <c r="F2963" t="s">
        <v>17300</v>
      </c>
      <c r="G2963" t="s">
        <v>17336</v>
      </c>
      <c r="H2963" t="s">
        <v>1837</v>
      </c>
      <c r="I2963" t="s">
        <v>23930</v>
      </c>
    </row>
    <row r="2964" spans="1:9" hidden="1" x14ac:dyDescent="0.25">
      <c r="A2964" t="s">
        <v>16322</v>
      </c>
      <c r="B2964" s="7" t="s">
        <v>16447</v>
      </c>
      <c r="C2964" t="s">
        <v>22383</v>
      </c>
      <c r="E2964" t="s">
        <v>35</v>
      </c>
      <c r="F2964" t="s">
        <v>17300</v>
      </c>
      <c r="G2964" t="s">
        <v>17336</v>
      </c>
      <c r="H2964" t="s">
        <v>1837</v>
      </c>
      <c r="I2964" t="s">
        <v>23930</v>
      </c>
    </row>
    <row r="2965" spans="1:9" hidden="1" x14ac:dyDescent="0.25">
      <c r="A2965" t="s">
        <v>14272</v>
      </c>
      <c r="B2965" s="7" t="s">
        <v>14274</v>
      </c>
      <c r="C2965" t="s">
        <v>22384</v>
      </c>
      <c r="E2965" t="s">
        <v>35</v>
      </c>
      <c r="F2965" t="s">
        <v>17300</v>
      </c>
      <c r="G2965" t="s">
        <v>17336</v>
      </c>
      <c r="H2965" t="s">
        <v>1837</v>
      </c>
      <c r="I2965" t="s">
        <v>23930</v>
      </c>
    </row>
    <row r="2966" spans="1:9" x14ac:dyDescent="0.25">
      <c r="A2966" t="s">
        <v>17372</v>
      </c>
      <c r="B2966" s="7" t="s">
        <v>17031</v>
      </c>
      <c r="C2966" t="s">
        <v>22385</v>
      </c>
      <c r="E2966" t="s">
        <v>35</v>
      </c>
      <c r="F2966" t="s">
        <v>17300</v>
      </c>
      <c r="G2966" t="s">
        <v>17336</v>
      </c>
      <c r="H2966" t="s">
        <v>1837</v>
      </c>
      <c r="I2966" t="s">
        <v>23929</v>
      </c>
    </row>
    <row r="2967" spans="1:9" hidden="1" x14ac:dyDescent="0.25">
      <c r="A2967" t="s">
        <v>14272</v>
      </c>
      <c r="B2967" s="7" t="s">
        <v>14273</v>
      </c>
      <c r="C2967" t="s">
        <v>22386</v>
      </c>
      <c r="D2967" t="s">
        <v>17379</v>
      </c>
      <c r="E2967" t="s">
        <v>35</v>
      </c>
      <c r="F2967" t="s">
        <v>17300</v>
      </c>
      <c r="G2967" t="s">
        <v>17336</v>
      </c>
      <c r="H2967" t="s">
        <v>1837</v>
      </c>
      <c r="I2967" t="s">
        <v>23930</v>
      </c>
    </row>
    <row r="2968" spans="1:9" x14ac:dyDescent="0.25">
      <c r="A2968" t="s">
        <v>10699</v>
      </c>
      <c r="B2968" s="7" t="s">
        <v>10702</v>
      </c>
      <c r="C2968" t="s">
        <v>22387</v>
      </c>
      <c r="E2968" t="s">
        <v>35</v>
      </c>
      <c r="F2968" t="s">
        <v>17300</v>
      </c>
      <c r="G2968" t="s">
        <v>17336</v>
      </c>
      <c r="H2968" t="s">
        <v>1837</v>
      </c>
      <c r="I2968" t="s">
        <v>23929</v>
      </c>
    </row>
    <row r="2969" spans="1:9" hidden="1" x14ac:dyDescent="0.25">
      <c r="A2969" t="s">
        <v>17372</v>
      </c>
      <c r="B2969" s="7" t="s">
        <v>17203</v>
      </c>
      <c r="C2969" t="s">
        <v>22388</v>
      </c>
      <c r="E2969" t="s">
        <v>35</v>
      </c>
      <c r="F2969" t="s">
        <v>17300</v>
      </c>
      <c r="G2969" t="s">
        <v>17336</v>
      </c>
      <c r="H2969" t="s">
        <v>1837</v>
      </c>
      <c r="I2969" t="s">
        <v>23930</v>
      </c>
    </row>
    <row r="2970" spans="1:9" hidden="1" x14ac:dyDescent="0.25">
      <c r="A2970" t="s">
        <v>17373</v>
      </c>
      <c r="B2970" s="7" t="s">
        <v>13836</v>
      </c>
      <c r="C2970" t="s">
        <v>22389</v>
      </c>
      <c r="E2970" t="s">
        <v>35</v>
      </c>
      <c r="F2970" t="s">
        <v>17300</v>
      </c>
      <c r="G2970" t="s">
        <v>17336</v>
      </c>
      <c r="H2970" t="s">
        <v>1837</v>
      </c>
      <c r="I2970" t="s">
        <v>23930</v>
      </c>
    </row>
    <row r="2971" spans="1:9" hidden="1" x14ac:dyDescent="0.25">
      <c r="A2971" t="s">
        <v>16322</v>
      </c>
      <c r="B2971" s="7" t="s">
        <v>16656</v>
      </c>
      <c r="C2971" t="s">
        <v>22390</v>
      </c>
      <c r="E2971" t="s">
        <v>35</v>
      </c>
      <c r="F2971" t="s">
        <v>17300</v>
      </c>
      <c r="G2971" t="s">
        <v>17336</v>
      </c>
      <c r="H2971" t="s">
        <v>1837</v>
      </c>
      <c r="I2971" t="s">
        <v>23930</v>
      </c>
    </row>
    <row r="2972" spans="1:9" hidden="1" x14ac:dyDescent="0.25">
      <c r="A2972" t="s">
        <v>15805</v>
      </c>
      <c r="B2972" s="7" t="s">
        <v>15864</v>
      </c>
      <c r="C2972" t="s">
        <v>22391</v>
      </c>
      <c r="E2972" t="s">
        <v>35</v>
      </c>
      <c r="F2972" t="s">
        <v>17300</v>
      </c>
      <c r="G2972" t="s">
        <v>17336</v>
      </c>
      <c r="H2972" t="s">
        <v>1837</v>
      </c>
      <c r="I2972" t="s">
        <v>23930</v>
      </c>
    </row>
    <row r="2973" spans="1:9" hidden="1" x14ac:dyDescent="0.25">
      <c r="A2973" t="s">
        <v>14272</v>
      </c>
      <c r="B2973" s="7" t="s">
        <v>14366</v>
      </c>
      <c r="C2973" t="s">
        <v>22392</v>
      </c>
      <c r="E2973" t="s">
        <v>35</v>
      </c>
      <c r="F2973" t="s">
        <v>17300</v>
      </c>
      <c r="G2973" t="s">
        <v>17336</v>
      </c>
      <c r="H2973" t="s">
        <v>1837</v>
      </c>
      <c r="I2973" t="s">
        <v>23930</v>
      </c>
    </row>
    <row r="2974" spans="1:9" hidden="1" x14ac:dyDescent="0.25">
      <c r="A2974" t="s">
        <v>11519</v>
      </c>
      <c r="B2974" s="7" t="s">
        <v>11611</v>
      </c>
      <c r="C2974" t="s">
        <v>22393</v>
      </c>
      <c r="E2974" t="s">
        <v>35</v>
      </c>
      <c r="F2974" t="s">
        <v>17300</v>
      </c>
      <c r="G2974" t="s">
        <v>17336</v>
      </c>
      <c r="H2974" t="s">
        <v>1837</v>
      </c>
      <c r="I2974" t="s">
        <v>23930</v>
      </c>
    </row>
    <row r="2975" spans="1:9" hidden="1" x14ac:dyDescent="0.25">
      <c r="A2975" t="s">
        <v>14895</v>
      </c>
      <c r="B2975" s="7" t="s">
        <v>14920</v>
      </c>
      <c r="C2975" t="s">
        <v>22394</v>
      </c>
      <c r="E2975" t="s">
        <v>35</v>
      </c>
      <c r="F2975" t="s">
        <v>17300</v>
      </c>
      <c r="G2975" t="s">
        <v>17336</v>
      </c>
      <c r="H2975" t="s">
        <v>1837</v>
      </c>
      <c r="I2975" t="s">
        <v>23930</v>
      </c>
    </row>
    <row r="2976" spans="1:9" hidden="1" x14ac:dyDescent="0.25">
      <c r="A2976" t="s">
        <v>16322</v>
      </c>
      <c r="B2976" s="7" t="s">
        <v>16674</v>
      </c>
      <c r="C2976" t="s">
        <v>22395</v>
      </c>
      <c r="D2976" t="s">
        <v>17379</v>
      </c>
      <c r="E2976" t="s">
        <v>35</v>
      </c>
      <c r="F2976" t="s">
        <v>17300</v>
      </c>
      <c r="G2976" t="s">
        <v>17336</v>
      </c>
      <c r="H2976" t="s">
        <v>1837</v>
      </c>
      <c r="I2976" t="s">
        <v>23930</v>
      </c>
    </row>
    <row r="2977" spans="1:9" hidden="1" x14ac:dyDescent="0.25">
      <c r="A2977" t="s">
        <v>17372</v>
      </c>
      <c r="B2977" s="7" t="s">
        <v>17213</v>
      </c>
      <c r="C2977" t="s">
        <v>22396</v>
      </c>
      <c r="E2977" t="s">
        <v>35</v>
      </c>
      <c r="F2977" t="s">
        <v>17300</v>
      </c>
      <c r="G2977" t="s">
        <v>17336</v>
      </c>
      <c r="H2977" t="s">
        <v>1837</v>
      </c>
      <c r="I2977" t="s">
        <v>23930</v>
      </c>
    </row>
    <row r="2978" spans="1:9" hidden="1" x14ac:dyDescent="0.25">
      <c r="A2978" t="s">
        <v>14272</v>
      </c>
      <c r="B2978" s="7" t="s">
        <v>14382</v>
      </c>
      <c r="C2978" t="s">
        <v>22397</v>
      </c>
      <c r="E2978" t="s">
        <v>35</v>
      </c>
      <c r="F2978" t="s">
        <v>17300</v>
      </c>
      <c r="G2978" t="s">
        <v>17336</v>
      </c>
      <c r="H2978" t="s">
        <v>1837</v>
      </c>
      <c r="I2978" t="s">
        <v>23930</v>
      </c>
    </row>
    <row r="2979" spans="1:9" hidden="1" x14ac:dyDescent="0.25">
      <c r="A2979" t="s">
        <v>11519</v>
      </c>
      <c r="B2979" s="7" t="s">
        <v>11629</v>
      </c>
      <c r="C2979" t="s">
        <v>22398</v>
      </c>
      <c r="E2979" t="s">
        <v>35</v>
      </c>
      <c r="F2979" t="s">
        <v>17300</v>
      </c>
      <c r="G2979" t="s">
        <v>17336</v>
      </c>
      <c r="H2979" t="s">
        <v>1837</v>
      </c>
      <c r="I2979" t="s">
        <v>23930</v>
      </c>
    </row>
    <row r="2980" spans="1:9" hidden="1" x14ac:dyDescent="0.25">
      <c r="A2980" t="s">
        <v>17373</v>
      </c>
      <c r="B2980" s="7" t="s">
        <v>14106</v>
      </c>
      <c r="C2980" t="s">
        <v>22399</v>
      </c>
      <c r="E2980" t="s">
        <v>35</v>
      </c>
      <c r="F2980" t="s">
        <v>17300</v>
      </c>
      <c r="G2980" t="s">
        <v>17336</v>
      </c>
      <c r="H2980" t="s">
        <v>1837</v>
      </c>
      <c r="I2980" t="s">
        <v>23930</v>
      </c>
    </row>
    <row r="2981" spans="1:9" hidden="1" x14ac:dyDescent="0.25">
      <c r="A2981" t="s">
        <v>14272</v>
      </c>
      <c r="B2981" s="7" t="s">
        <v>14381</v>
      </c>
      <c r="C2981" t="s">
        <v>22400</v>
      </c>
      <c r="E2981" t="s">
        <v>35</v>
      </c>
      <c r="F2981" t="s">
        <v>17300</v>
      </c>
      <c r="G2981" t="s">
        <v>17336</v>
      </c>
      <c r="H2981" t="s">
        <v>1837</v>
      </c>
      <c r="I2981" t="s">
        <v>23930</v>
      </c>
    </row>
    <row r="2982" spans="1:9" hidden="1" x14ac:dyDescent="0.25">
      <c r="A2982" t="s">
        <v>16322</v>
      </c>
      <c r="B2982" s="7" t="s">
        <v>16676</v>
      </c>
      <c r="C2982" t="s">
        <v>22401</v>
      </c>
      <c r="E2982" t="s">
        <v>35</v>
      </c>
      <c r="F2982" t="s">
        <v>17300</v>
      </c>
      <c r="G2982" t="s">
        <v>17336</v>
      </c>
      <c r="H2982" t="s">
        <v>1837</v>
      </c>
      <c r="I2982" t="s">
        <v>23930</v>
      </c>
    </row>
    <row r="2983" spans="1:9" hidden="1" x14ac:dyDescent="0.25">
      <c r="A2983" t="s">
        <v>14272</v>
      </c>
      <c r="B2983" s="7" t="s">
        <v>14380</v>
      </c>
      <c r="C2983" t="s">
        <v>22402</v>
      </c>
      <c r="D2983" t="s">
        <v>17379</v>
      </c>
      <c r="E2983" t="s">
        <v>35</v>
      </c>
      <c r="F2983" t="s">
        <v>17300</v>
      </c>
      <c r="G2983" t="s">
        <v>17336</v>
      </c>
      <c r="H2983" t="s">
        <v>1837</v>
      </c>
      <c r="I2983" t="s">
        <v>23930</v>
      </c>
    </row>
    <row r="2984" spans="1:9" hidden="1" x14ac:dyDescent="0.25">
      <c r="A2984" t="s">
        <v>16322</v>
      </c>
      <c r="B2984" s="7" t="s">
        <v>16675</v>
      </c>
      <c r="C2984" t="s">
        <v>22403</v>
      </c>
      <c r="E2984" t="s">
        <v>35</v>
      </c>
      <c r="F2984" t="s">
        <v>17300</v>
      </c>
      <c r="G2984" t="s">
        <v>17336</v>
      </c>
      <c r="H2984" t="s">
        <v>1837</v>
      </c>
      <c r="I2984" t="s">
        <v>23930</v>
      </c>
    </row>
    <row r="2985" spans="1:9" x14ac:dyDescent="0.25">
      <c r="A2985" t="s">
        <v>17372</v>
      </c>
      <c r="B2985" s="7" t="s">
        <v>17040</v>
      </c>
      <c r="C2985" t="s">
        <v>22404</v>
      </c>
      <c r="D2985" t="s">
        <v>18829</v>
      </c>
      <c r="E2985" t="s">
        <v>35</v>
      </c>
      <c r="F2985" t="s">
        <v>17300</v>
      </c>
      <c r="G2985" t="s">
        <v>17336</v>
      </c>
      <c r="H2985" t="s">
        <v>1837</v>
      </c>
      <c r="I2985" t="s">
        <v>23929</v>
      </c>
    </row>
    <row r="2986" spans="1:9" hidden="1" x14ac:dyDescent="0.25">
      <c r="A2986" t="s">
        <v>11519</v>
      </c>
      <c r="B2986" s="7" t="s">
        <v>11822</v>
      </c>
      <c r="C2986" t="s">
        <v>22405</v>
      </c>
      <c r="E2986" t="s">
        <v>35</v>
      </c>
      <c r="F2986" t="s">
        <v>17300</v>
      </c>
      <c r="G2986" t="s">
        <v>17336</v>
      </c>
      <c r="H2986" t="s">
        <v>1837</v>
      </c>
      <c r="I2986" t="s">
        <v>23930</v>
      </c>
    </row>
    <row r="2987" spans="1:9" hidden="1" x14ac:dyDescent="0.25">
      <c r="A2987" t="s">
        <v>16322</v>
      </c>
      <c r="B2987" s="7" t="s">
        <v>16524</v>
      </c>
      <c r="C2987" t="s">
        <v>22406</v>
      </c>
      <c r="D2987" t="s">
        <v>18829</v>
      </c>
      <c r="E2987" t="s">
        <v>35</v>
      </c>
      <c r="F2987" t="s">
        <v>17300</v>
      </c>
      <c r="G2987" t="s">
        <v>17336</v>
      </c>
      <c r="H2987" t="s">
        <v>1837</v>
      </c>
      <c r="I2987" t="s">
        <v>23930</v>
      </c>
    </row>
    <row r="2988" spans="1:9" hidden="1" x14ac:dyDescent="0.25">
      <c r="A2988" t="s">
        <v>16322</v>
      </c>
      <c r="B2988" s="7" t="s">
        <v>16525</v>
      </c>
      <c r="C2988" t="s">
        <v>22407</v>
      </c>
      <c r="D2988" t="s">
        <v>18380</v>
      </c>
      <c r="E2988" t="s">
        <v>35</v>
      </c>
      <c r="F2988" t="s">
        <v>17300</v>
      </c>
      <c r="G2988" t="s">
        <v>17336</v>
      </c>
      <c r="H2988" t="s">
        <v>1837</v>
      </c>
      <c r="I2988" t="s">
        <v>23930</v>
      </c>
    </row>
    <row r="2989" spans="1:9" hidden="1" x14ac:dyDescent="0.25">
      <c r="A2989" t="s">
        <v>17373</v>
      </c>
      <c r="B2989" s="7" t="s">
        <v>13964</v>
      </c>
      <c r="C2989" t="s">
        <v>22408</v>
      </c>
      <c r="E2989" t="s">
        <v>35</v>
      </c>
      <c r="F2989" t="s">
        <v>17300</v>
      </c>
      <c r="G2989" t="s">
        <v>17336</v>
      </c>
      <c r="H2989" t="s">
        <v>1837</v>
      </c>
      <c r="I2989" t="s">
        <v>23930</v>
      </c>
    </row>
    <row r="2990" spans="1:9" hidden="1" x14ac:dyDescent="0.25">
      <c r="A2990" t="s">
        <v>15805</v>
      </c>
      <c r="B2990" s="7" t="s">
        <v>15867</v>
      </c>
      <c r="C2990" t="s">
        <v>22409</v>
      </c>
      <c r="E2990" t="s">
        <v>35</v>
      </c>
      <c r="F2990" t="s">
        <v>17300</v>
      </c>
      <c r="G2990" t="s">
        <v>17336</v>
      </c>
      <c r="H2990" t="s">
        <v>1837</v>
      </c>
      <c r="I2990" t="s">
        <v>23930</v>
      </c>
    </row>
    <row r="2991" spans="1:9" hidden="1" x14ac:dyDescent="0.25">
      <c r="A2991" t="s">
        <v>8139</v>
      </c>
      <c r="B2991" s="7" t="s">
        <v>15603</v>
      </c>
      <c r="C2991" t="s">
        <v>22410</v>
      </c>
      <c r="E2991" t="s">
        <v>35</v>
      </c>
      <c r="F2991" t="s">
        <v>17300</v>
      </c>
      <c r="G2991" t="s">
        <v>17336</v>
      </c>
      <c r="H2991" t="s">
        <v>1837</v>
      </c>
      <c r="I2991" t="s">
        <v>23930</v>
      </c>
    </row>
    <row r="2992" spans="1:9" hidden="1" x14ac:dyDescent="0.25">
      <c r="A2992" t="s">
        <v>15805</v>
      </c>
      <c r="B2992" s="7" t="s">
        <v>15444</v>
      </c>
      <c r="C2992" t="s">
        <v>22411</v>
      </c>
      <c r="E2992" t="s">
        <v>35</v>
      </c>
      <c r="F2992" t="s">
        <v>17300</v>
      </c>
      <c r="G2992" t="s">
        <v>17336</v>
      </c>
      <c r="H2992" t="s">
        <v>1837</v>
      </c>
      <c r="I2992" t="s">
        <v>23930</v>
      </c>
    </row>
    <row r="2993" spans="1:9" hidden="1" x14ac:dyDescent="0.25">
      <c r="A2993" t="s">
        <v>17372</v>
      </c>
      <c r="B2993" s="7" t="s">
        <v>17097</v>
      </c>
      <c r="C2993" t="s">
        <v>22412</v>
      </c>
      <c r="E2993" t="s">
        <v>35</v>
      </c>
      <c r="F2993" t="s">
        <v>17300</v>
      </c>
      <c r="G2993" t="s">
        <v>17336</v>
      </c>
      <c r="H2993" t="s">
        <v>1837</v>
      </c>
      <c r="I2993" t="s">
        <v>23930</v>
      </c>
    </row>
    <row r="2994" spans="1:9" hidden="1" x14ac:dyDescent="0.25">
      <c r="A2994" t="s">
        <v>14272</v>
      </c>
      <c r="B2994" s="7" t="s">
        <v>14294</v>
      </c>
      <c r="C2994" t="s">
        <v>22413</v>
      </c>
      <c r="E2994" t="s">
        <v>35</v>
      </c>
      <c r="F2994" t="s">
        <v>17300</v>
      </c>
      <c r="G2994" t="s">
        <v>17336</v>
      </c>
      <c r="H2994" t="s">
        <v>1837</v>
      </c>
      <c r="I2994" t="s">
        <v>23930</v>
      </c>
    </row>
    <row r="2995" spans="1:9" hidden="1" x14ac:dyDescent="0.25">
      <c r="A2995" t="s">
        <v>11519</v>
      </c>
      <c r="B2995" s="7" t="s">
        <v>11531</v>
      </c>
      <c r="C2995" t="s">
        <v>22414</v>
      </c>
      <c r="E2995" t="s">
        <v>35</v>
      </c>
      <c r="F2995" t="s">
        <v>17300</v>
      </c>
      <c r="G2995" t="s">
        <v>17336</v>
      </c>
      <c r="H2995" t="s">
        <v>1837</v>
      </c>
      <c r="I2995" t="s">
        <v>23930</v>
      </c>
    </row>
    <row r="2996" spans="1:9" hidden="1" x14ac:dyDescent="0.25">
      <c r="A2996" t="s">
        <v>15443</v>
      </c>
      <c r="B2996" s="7" t="s">
        <v>15444</v>
      </c>
      <c r="C2996" t="s">
        <v>22415</v>
      </c>
      <c r="E2996" t="s">
        <v>35</v>
      </c>
      <c r="F2996" t="s">
        <v>17300</v>
      </c>
      <c r="G2996" t="s">
        <v>17336</v>
      </c>
      <c r="H2996" t="s">
        <v>1837</v>
      </c>
      <c r="I2996" t="s">
        <v>23930</v>
      </c>
    </row>
    <row r="2997" spans="1:9" hidden="1" x14ac:dyDescent="0.25">
      <c r="A2997" t="s">
        <v>17373</v>
      </c>
      <c r="B2997" s="7" t="s">
        <v>13867</v>
      </c>
      <c r="C2997" t="s">
        <v>22416</v>
      </c>
      <c r="E2997" t="s">
        <v>35</v>
      </c>
      <c r="F2997" t="s">
        <v>17300</v>
      </c>
      <c r="G2997" t="s">
        <v>17336</v>
      </c>
      <c r="H2997" t="s">
        <v>1837</v>
      </c>
      <c r="I2997" t="s">
        <v>23930</v>
      </c>
    </row>
    <row r="2998" spans="1:9" hidden="1" x14ac:dyDescent="0.25">
      <c r="A2998" t="s">
        <v>17373</v>
      </c>
      <c r="B2998" s="7" t="s">
        <v>13866</v>
      </c>
      <c r="C2998" t="s">
        <v>22417</v>
      </c>
      <c r="E2998" t="s">
        <v>35</v>
      </c>
      <c r="F2998" t="s">
        <v>17300</v>
      </c>
      <c r="G2998" t="s">
        <v>17336</v>
      </c>
      <c r="H2998" t="s">
        <v>1837</v>
      </c>
      <c r="I2998" t="s">
        <v>23930</v>
      </c>
    </row>
    <row r="2999" spans="1:9" hidden="1" x14ac:dyDescent="0.25">
      <c r="A2999" t="s">
        <v>16322</v>
      </c>
      <c r="B2999" s="7" t="s">
        <v>16471</v>
      </c>
      <c r="C2999" t="s">
        <v>22418</v>
      </c>
      <c r="D2999" t="s">
        <v>16472</v>
      </c>
      <c r="E2999" t="s">
        <v>35</v>
      </c>
      <c r="F2999" t="s">
        <v>17300</v>
      </c>
      <c r="G2999" t="s">
        <v>17336</v>
      </c>
      <c r="H2999" t="s">
        <v>1837</v>
      </c>
      <c r="I2999" t="s">
        <v>23930</v>
      </c>
    </row>
    <row r="3000" spans="1:9" hidden="1" x14ac:dyDescent="0.25">
      <c r="A3000" t="s">
        <v>14895</v>
      </c>
      <c r="B3000" s="7" t="s">
        <v>14907</v>
      </c>
      <c r="C3000" t="s">
        <v>22419</v>
      </c>
      <c r="E3000" t="s">
        <v>35</v>
      </c>
      <c r="F3000" t="s">
        <v>17300</v>
      </c>
      <c r="G3000" t="s">
        <v>17336</v>
      </c>
      <c r="H3000" t="s">
        <v>1837</v>
      </c>
      <c r="I3000" t="s">
        <v>23930</v>
      </c>
    </row>
    <row r="3001" spans="1:9" hidden="1" x14ac:dyDescent="0.25">
      <c r="A3001" t="s">
        <v>16322</v>
      </c>
      <c r="B3001" s="7" t="s">
        <v>16634</v>
      </c>
      <c r="C3001" t="s">
        <v>22420</v>
      </c>
      <c r="E3001" t="s">
        <v>35</v>
      </c>
      <c r="F3001" t="s">
        <v>17300</v>
      </c>
      <c r="G3001" t="s">
        <v>17336</v>
      </c>
      <c r="H3001" t="s">
        <v>1837</v>
      </c>
      <c r="I3001" t="s">
        <v>23930</v>
      </c>
    </row>
    <row r="3002" spans="1:9" hidden="1" x14ac:dyDescent="0.25">
      <c r="A3002" t="s">
        <v>11519</v>
      </c>
      <c r="B3002" s="7" t="s">
        <v>11657</v>
      </c>
      <c r="C3002" t="s">
        <v>22421</v>
      </c>
      <c r="E3002" t="s">
        <v>35</v>
      </c>
      <c r="F3002" t="s">
        <v>17300</v>
      </c>
      <c r="G3002" t="s">
        <v>17336</v>
      </c>
      <c r="H3002" t="s">
        <v>1837</v>
      </c>
      <c r="I3002" t="s">
        <v>23930</v>
      </c>
    </row>
    <row r="3003" spans="1:9" hidden="1" x14ac:dyDescent="0.25">
      <c r="A3003" t="s">
        <v>16322</v>
      </c>
      <c r="B3003" s="7" t="s">
        <v>16635</v>
      </c>
      <c r="C3003" t="s">
        <v>22422</v>
      </c>
      <c r="E3003" t="s">
        <v>35</v>
      </c>
      <c r="F3003" t="s">
        <v>17300</v>
      </c>
      <c r="G3003" t="s">
        <v>17336</v>
      </c>
      <c r="H3003" t="s">
        <v>1837</v>
      </c>
      <c r="I3003" t="s">
        <v>23930</v>
      </c>
    </row>
    <row r="3004" spans="1:9" hidden="1" x14ac:dyDescent="0.25">
      <c r="A3004" t="s">
        <v>16322</v>
      </c>
      <c r="B3004" s="7" t="s">
        <v>16633</v>
      </c>
      <c r="C3004" t="s">
        <v>22423</v>
      </c>
      <c r="D3004" t="s">
        <v>17379</v>
      </c>
      <c r="E3004" t="s">
        <v>35</v>
      </c>
      <c r="F3004" t="s">
        <v>17300</v>
      </c>
      <c r="G3004" t="s">
        <v>17336</v>
      </c>
      <c r="H3004" t="s">
        <v>1837</v>
      </c>
      <c r="I3004" t="s">
        <v>23930</v>
      </c>
    </row>
    <row r="3005" spans="1:9" hidden="1" x14ac:dyDescent="0.25">
      <c r="A3005" t="s">
        <v>14272</v>
      </c>
      <c r="B3005" s="7" t="s">
        <v>14358</v>
      </c>
      <c r="C3005" t="s">
        <v>22424</v>
      </c>
      <c r="D3005" t="s">
        <v>17379</v>
      </c>
      <c r="E3005" t="s">
        <v>35</v>
      </c>
      <c r="F3005" t="s">
        <v>17300</v>
      </c>
      <c r="G3005" t="s">
        <v>17336</v>
      </c>
      <c r="H3005" t="s">
        <v>1837</v>
      </c>
      <c r="I3005" t="s">
        <v>23930</v>
      </c>
    </row>
    <row r="3006" spans="1:9" x14ac:dyDescent="0.25">
      <c r="A3006" t="s">
        <v>17372</v>
      </c>
      <c r="B3006" s="7" t="s">
        <v>17199</v>
      </c>
      <c r="C3006" t="s">
        <v>22425</v>
      </c>
      <c r="E3006" t="s">
        <v>35</v>
      </c>
      <c r="F3006" t="s">
        <v>17300</v>
      </c>
      <c r="G3006" t="s">
        <v>17336</v>
      </c>
      <c r="H3006" t="s">
        <v>1837</v>
      </c>
      <c r="I3006" t="s">
        <v>23929</v>
      </c>
    </row>
    <row r="3007" spans="1:9" hidden="1" x14ac:dyDescent="0.25">
      <c r="A3007" t="s">
        <v>14895</v>
      </c>
      <c r="B3007" s="7" t="s">
        <v>14915</v>
      </c>
      <c r="C3007" t="s">
        <v>22426</v>
      </c>
      <c r="E3007" t="s">
        <v>35</v>
      </c>
      <c r="F3007" t="s">
        <v>17300</v>
      </c>
      <c r="G3007" t="s">
        <v>17336</v>
      </c>
      <c r="H3007" t="s">
        <v>1837</v>
      </c>
      <c r="I3007" t="s">
        <v>23930</v>
      </c>
    </row>
    <row r="3008" spans="1:9" hidden="1" x14ac:dyDescent="0.25">
      <c r="A3008" t="s">
        <v>14272</v>
      </c>
      <c r="B3008" s="7" t="s">
        <v>14360</v>
      </c>
      <c r="C3008" t="s">
        <v>22427</v>
      </c>
      <c r="E3008" t="s">
        <v>35</v>
      </c>
      <c r="F3008" t="s">
        <v>17300</v>
      </c>
      <c r="G3008" t="s">
        <v>17336</v>
      </c>
      <c r="H3008" t="s">
        <v>1837</v>
      </c>
      <c r="I3008" t="s">
        <v>23930</v>
      </c>
    </row>
    <row r="3009" spans="1:9" hidden="1" x14ac:dyDescent="0.25">
      <c r="A3009" t="s">
        <v>14272</v>
      </c>
      <c r="B3009" s="7" t="s">
        <v>14359</v>
      </c>
      <c r="C3009" t="s">
        <v>22428</v>
      </c>
      <c r="E3009" t="s">
        <v>35</v>
      </c>
      <c r="F3009" t="s">
        <v>17300</v>
      </c>
      <c r="G3009" t="s">
        <v>17336</v>
      </c>
      <c r="H3009" t="s">
        <v>1837</v>
      </c>
      <c r="I3009" t="s">
        <v>23930</v>
      </c>
    </row>
    <row r="3010" spans="1:9" hidden="1" x14ac:dyDescent="0.25">
      <c r="A3010" t="s">
        <v>14272</v>
      </c>
      <c r="B3010" s="7" t="s">
        <v>14364</v>
      </c>
      <c r="C3010" t="s">
        <v>22429</v>
      </c>
      <c r="E3010" t="s">
        <v>35</v>
      </c>
      <c r="F3010" t="s">
        <v>17300</v>
      </c>
      <c r="G3010" t="s">
        <v>17336</v>
      </c>
      <c r="H3010" t="s">
        <v>1837</v>
      </c>
      <c r="I3010" t="s">
        <v>23930</v>
      </c>
    </row>
    <row r="3011" spans="1:9" hidden="1" x14ac:dyDescent="0.25">
      <c r="A3011" t="s">
        <v>17372</v>
      </c>
      <c r="B3011" s="7" t="s">
        <v>17202</v>
      </c>
      <c r="C3011" t="s">
        <v>22430</v>
      </c>
      <c r="E3011" t="s">
        <v>35</v>
      </c>
      <c r="F3011" t="s">
        <v>17300</v>
      </c>
      <c r="G3011" t="s">
        <v>17336</v>
      </c>
      <c r="H3011" t="s">
        <v>1837</v>
      </c>
      <c r="I3011" t="s">
        <v>23930</v>
      </c>
    </row>
    <row r="3012" spans="1:9" hidden="1" x14ac:dyDescent="0.25">
      <c r="A3012" t="s">
        <v>14272</v>
      </c>
      <c r="B3012" s="7" t="s">
        <v>14362</v>
      </c>
      <c r="C3012" t="s">
        <v>22431</v>
      </c>
      <c r="E3012" t="s">
        <v>35</v>
      </c>
      <c r="F3012" t="s">
        <v>17300</v>
      </c>
      <c r="G3012" t="s">
        <v>17336</v>
      </c>
      <c r="H3012" t="s">
        <v>1837</v>
      </c>
      <c r="I3012" t="s">
        <v>23930</v>
      </c>
    </row>
    <row r="3013" spans="1:9" hidden="1" x14ac:dyDescent="0.25">
      <c r="A3013" t="s">
        <v>16322</v>
      </c>
      <c r="B3013" s="7" t="s">
        <v>16648</v>
      </c>
      <c r="C3013" t="s">
        <v>22432</v>
      </c>
      <c r="E3013" t="s">
        <v>35</v>
      </c>
      <c r="F3013" t="s">
        <v>17300</v>
      </c>
      <c r="G3013" t="s">
        <v>17336</v>
      </c>
      <c r="H3013" t="s">
        <v>1837</v>
      </c>
      <c r="I3013" t="s">
        <v>23930</v>
      </c>
    </row>
    <row r="3014" spans="1:9" hidden="1" x14ac:dyDescent="0.25">
      <c r="A3014" t="s">
        <v>14895</v>
      </c>
      <c r="B3014" s="7" t="s">
        <v>14916</v>
      </c>
      <c r="C3014" t="s">
        <v>22433</v>
      </c>
      <c r="E3014" t="s">
        <v>35</v>
      </c>
      <c r="F3014" t="s">
        <v>17300</v>
      </c>
      <c r="G3014" t="s">
        <v>17336</v>
      </c>
      <c r="H3014" t="s">
        <v>1837</v>
      </c>
      <c r="I3014" t="s">
        <v>23930</v>
      </c>
    </row>
    <row r="3015" spans="1:9" hidden="1" x14ac:dyDescent="0.25">
      <c r="A3015" t="s">
        <v>16322</v>
      </c>
      <c r="B3015" s="7" t="s">
        <v>16646</v>
      </c>
      <c r="C3015" t="s">
        <v>22434</v>
      </c>
      <c r="E3015" t="s">
        <v>35</v>
      </c>
      <c r="F3015" t="s">
        <v>17300</v>
      </c>
      <c r="G3015" t="s">
        <v>17336</v>
      </c>
      <c r="H3015" t="s">
        <v>1837</v>
      </c>
      <c r="I3015" t="s">
        <v>23930</v>
      </c>
    </row>
    <row r="3016" spans="1:9" hidden="1" x14ac:dyDescent="0.25">
      <c r="A3016" t="s">
        <v>16322</v>
      </c>
      <c r="B3016" s="7" t="s">
        <v>16645</v>
      </c>
      <c r="C3016" t="s">
        <v>22435</v>
      </c>
      <c r="E3016" t="s">
        <v>35</v>
      </c>
      <c r="F3016" t="s">
        <v>17300</v>
      </c>
      <c r="G3016" t="s">
        <v>17336</v>
      </c>
      <c r="H3016" t="s">
        <v>1837</v>
      </c>
      <c r="I3016" t="s">
        <v>23930</v>
      </c>
    </row>
    <row r="3017" spans="1:9" hidden="1" x14ac:dyDescent="0.25">
      <c r="A3017" t="s">
        <v>14272</v>
      </c>
      <c r="B3017" s="7" t="s">
        <v>14365</v>
      </c>
      <c r="C3017" t="s">
        <v>22436</v>
      </c>
      <c r="E3017" t="s">
        <v>35</v>
      </c>
      <c r="F3017" t="s">
        <v>17300</v>
      </c>
      <c r="G3017" t="s">
        <v>17336</v>
      </c>
      <c r="H3017" t="s">
        <v>1837</v>
      </c>
      <c r="I3017" t="s">
        <v>23930</v>
      </c>
    </row>
    <row r="3018" spans="1:9" x14ac:dyDescent="0.25">
      <c r="A3018" t="s">
        <v>17372</v>
      </c>
      <c r="B3018" s="7" t="s">
        <v>18809</v>
      </c>
      <c r="C3018" t="s">
        <v>22437</v>
      </c>
      <c r="E3018" t="s">
        <v>35</v>
      </c>
      <c r="F3018" t="s">
        <v>17300</v>
      </c>
      <c r="G3018" t="s">
        <v>17336</v>
      </c>
      <c r="H3018" t="e">
        <v>#N/A</v>
      </c>
      <c r="I3018" t="s">
        <v>23929</v>
      </c>
    </row>
    <row r="3019" spans="1:9" x14ac:dyDescent="0.25">
      <c r="A3019" t="s">
        <v>17371</v>
      </c>
      <c r="B3019" s="7" t="s">
        <v>18808</v>
      </c>
      <c r="C3019" t="s">
        <v>22438</v>
      </c>
      <c r="E3019" t="s">
        <v>35</v>
      </c>
      <c r="F3019" t="s">
        <v>17300</v>
      </c>
      <c r="G3019" t="s">
        <v>17336</v>
      </c>
      <c r="H3019" t="e">
        <v>#N/A</v>
      </c>
      <c r="I3019" t="s">
        <v>23929</v>
      </c>
    </row>
    <row r="3020" spans="1:9" x14ac:dyDescent="0.25">
      <c r="A3020" t="s">
        <v>8139</v>
      </c>
      <c r="B3020" s="7" t="s">
        <v>18807</v>
      </c>
      <c r="C3020" t="s">
        <v>22439</v>
      </c>
      <c r="E3020" t="s">
        <v>35</v>
      </c>
      <c r="F3020" t="s">
        <v>17343</v>
      </c>
      <c r="G3020" t="s">
        <v>17336</v>
      </c>
      <c r="H3020" t="e">
        <v>#N/A</v>
      </c>
      <c r="I3020" t="s">
        <v>23929</v>
      </c>
    </row>
    <row r="3021" spans="1:9" x14ac:dyDescent="0.25">
      <c r="A3021" t="s">
        <v>17371</v>
      </c>
      <c r="B3021" s="7" t="s">
        <v>18806</v>
      </c>
      <c r="C3021" t="s">
        <v>22440</v>
      </c>
      <c r="E3021" t="s">
        <v>35</v>
      </c>
      <c r="F3021" t="s">
        <v>17300</v>
      </c>
      <c r="G3021" t="s">
        <v>17336</v>
      </c>
      <c r="H3021" t="e">
        <v>#N/A</v>
      </c>
      <c r="I3021" t="s">
        <v>23929</v>
      </c>
    </row>
    <row r="3022" spans="1:9" x14ac:dyDescent="0.25">
      <c r="A3022" t="s">
        <v>11519</v>
      </c>
      <c r="B3022" s="7" t="s">
        <v>18805</v>
      </c>
      <c r="C3022" t="s">
        <v>22441</v>
      </c>
      <c r="E3022" t="s">
        <v>35</v>
      </c>
      <c r="F3022" t="s">
        <v>17300</v>
      </c>
      <c r="G3022" t="s">
        <v>17336</v>
      </c>
      <c r="H3022" t="e">
        <v>#N/A</v>
      </c>
      <c r="I3022" t="s">
        <v>23929</v>
      </c>
    </row>
    <row r="3023" spans="1:9" x14ac:dyDescent="0.25">
      <c r="A3023" t="s">
        <v>17373</v>
      </c>
      <c r="B3023" s="7" t="s">
        <v>13732</v>
      </c>
      <c r="C3023" t="s">
        <v>22442</v>
      </c>
      <c r="D3023" t="s">
        <v>13733</v>
      </c>
      <c r="E3023" t="s">
        <v>35</v>
      </c>
      <c r="F3023" t="s">
        <v>17300</v>
      </c>
      <c r="G3023" t="s">
        <v>17336</v>
      </c>
      <c r="H3023" t="s">
        <v>1837</v>
      </c>
      <c r="I3023" t="s">
        <v>23929</v>
      </c>
    </row>
    <row r="3024" spans="1:9" x14ac:dyDescent="0.25">
      <c r="A3024" t="s">
        <v>17371</v>
      </c>
      <c r="B3024" s="7" t="s">
        <v>15985</v>
      </c>
      <c r="C3024" t="s">
        <v>22443</v>
      </c>
      <c r="D3024" t="s">
        <v>13733</v>
      </c>
      <c r="E3024" t="s">
        <v>35</v>
      </c>
      <c r="F3024" t="s">
        <v>17300</v>
      </c>
      <c r="G3024" t="s">
        <v>17336</v>
      </c>
      <c r="H3024" t="s">
        <v>1837</v>
      </c>
      <c r="I3024" t="s">
        <v>23929</v>
      </c>
    </row>
    <row r="3025" spans="1:9" hidden="1" x14ac:dyDescent="0.25">
      <c r="A3025" t="s">
        <v>17342</v>
      </c>
      <c r="B3025" s="7" t="s">
        <v>8985</v>
      </c>
      <c r="C3025" t="s">
        <v>22444</v>
      </c>
      <c r="E3025" t="s">
        <v>35</v>
      </c>
      <c r="F3025" t="s">
        <v>17343</v>
      </c>
      <c r="G3025" t="s">
        <v>17336</v>
      </c>
      <c r="H3025" t="s">
        <v>1837</v>
      </c>
      <c r="I3025" t="s">
        <v>23930</v>
      </c>
    </row>
    <row r="3026" spans="1:9" x14ac:dyDescent="0.25">
      <c r="A3026" t="s">
        <v>17373</v>
      </c>
      <c r="B3026" s="7" t="s">
        <v>13763</v>
      </c>
      <c r="C3026" t="s">
        <v>22445</v>
      </c>
      <c r="E3026" t="s">
        <v>35</v>
      </c>
      <c r="F3026" t="s">
        <v>17300</v>
      </c>
      <c r="G3026" t="s">
        <v>17336</v>
      </c>
      <c r="H3026" t="s">
        <v>1837</v>
      </c>
      <c r="I3026" t="s">
        <v>23929</v>
      </c>
    </row>
    <row r="3027" spans="1:9" x14ac:dyDescent="0.25">
      <c r="A3027" t="s">
        <v>17372</v>
      </c>
      <c r="B3027" s="7" t="s">
        <v>17267</v>
      </c>
      <c r="C3027" t="s">
        <v>22446</v>
      </c>
      <c r="E3027" t="s">
        <v>35</v>
      </c>
      <c r="F3027" t="s">
        <v>17300</v>
      </c>
      <c r="G3027" t="s">
        <v>17336</v>
      </c>
      <c r="H3027" t="s">
        <v>1837</v>
      </c>
      <c r="I3027" t="s">
        <v>23929</v>
      </c>
    </row>
    <row r="3028" spans="1:9" x14ac:dyDescent="0.25">
      <c r="A3028" t="s">
        <v>17371</v>
      </c>
      <c r="B3028" s="7" t="s">
        <v>16291</v>
      </c>
      <c r="C3028" t="s">
        <v>22447</v>
      </c>
      <c r="E3028" t="s">
        <v>35</v>
      </c>
      <c r="F3028" t="s">
        <v>17300</v>
      </c>
      <c r="G3028" t="s">
        <v>17336</v>
      </c>
      <c r="H3028" t="s">
        <v>1837</v>
      </c>
      <c r="I3028" t="s">
        <v>23929</v>
      </c>
    </row>
    <row r="3029" spans="1:9" x14ac:dyDescent="0.25">
      <c r="A3029" t="s">
        <v>17371</v>
      </c>
      <c r="B3029" s="7" t="s">
        <v>18702</v>
      </c>
      <c r="C3029" t="s">
        <v>22448</v>
      </c>
      <c r="D3029" t="s">
        <v>16945</v>
      </c>
      <c r="E3029" t="s">
        <v>35</v>
      </c>
      <c r="F3029" t="s">
        <v>17300</v>
      </c>
      <c r="G3029" t="s">
        <v>17336</v>
      </c>
      <c r="H3029" t="e">
        <v>#N/A</v>
      </c>
      <c r="I3029" t="s">
        <v>23929</v>
      </c>
    </row>
    <row r="3030" spans="1:9" x14ac:dyDescent="0.25">
      <c r="A3030" t="s">
        <v>17373</v>
      </c>
      <c r="B3030" s="7" t="s">
        <v>18701</v>
      </c>
      <c r="C3030" t="s">
        <v>22449</v>
      </c>
      <c r="D3030" t="s">
        <v>16945</v>
      </c>
      <c r="E3030" t="s">
        <v>35</v>
      </c>
      <c r="F3030" t="s">
        <v>17300</v>
      </c>
      <c r="G3030" t="s">
        <v>17336</v>
      </c>
      <c r="H3030" t="e">
        <v>#N/A</v>
      </c>
      <c r="I3030" t="s">
        <v>23929</v>
      </c>
    </row>
    <row r="3031" spans="1:9" hidden="1" x14ac:dyDescent="0.25">
      <c r="A3031" t="s">
        <v>17390</v>
      </c>
      <c r="B3031" s="7" t="s">
        <v>18700</v>
      </c>
      <c r="C3031" t="s">
        <v>22450</v>
      </c>
      <c r="E3031" t="s">
        <v>35</v>
      </c>
      <c r="F3031" t="s">
        <v>17300</v>
      </c>
      <c r="G3031" t="s">
        <v>17336</v>
      </c>
      <c r="H3031" t="e">
        <v>#N/A</v>
      </c>
      <c r="I3031" t="s">
        <v>23930</v>
      </c>
    </row>
    <row r="3032" spans="1:9" x14ac:dyDescent="0.25">
      <c r="A3032" t="s">
        <v>11519</v>
      </c>
      <c r="B3032" s="7" t="s">
        <v>11807</v>
      </c>
      <c r="C3032" t="s">
        <v>22451</v>
      </c>
      <c r="D3032" t="s">
        <v>13958</v>
      </c>
      <c r="E3032" t="s">
        <v>35</v>
      </c>
      <c r="F3032" t="s">
        <v>17300</v>
      </c>
      <c r="G3032" t="s">
        <v>17336</v>
      </c>
      <c r="H3032" t="s">
        <v>1837</v>
      </c>
      <c r="I3032" t="s">
        <v>23929</v>
      </c>
    </row>
    <row r="3033" spans="1:9" hidden="1" x14ac:dyDescent="0.25">
      <c r="A3033" t="s">
        <v>8139</v>
      </c>
      <c r="B3033" s="7" t="s">
        <v>18699</v>
      </c>
      <c r="C3033" t="s">
        <v>22452</v>
      </c>
      <c r="E3033" t="s">
        <v>35</v>
      </c>
      <c r="F3033" t="s">
        <v>17300</v>
      </c>
      <c r="G3033" t="s">
        <v>17336</v>
      </c>
      <c r="H3033" t="e">
        <v>#N/A</v>
      </c>
      <c r="I3033" t="s">
        <v>23930</v>
      </c>
    </row>
    <row r="3034" spans="1:9" x14ac:dyDescent="0.25">
      <c r="A3034" t="s">
        <v>17373</v>
      </c>
      <c r="B3034" s="7" t="s">
        <v>18686</v>
      </c>
      <c r="C3034" t="s">
        <v>22453</v>
      </c>
      <c r="E3034" t="s">
        <v>35</v>
      </c>
      <c r="F3034" t="s">
        <v>17343</v>
      </c>
      <c r="G3034" t="s">
        <v>17336</v>
      </c>
      <c r="H3034" t="e">
        <v>#N/A</v>
      </c>
      <c r="I3034" t="s">
        <v>23929</v>
      </c>
    </row>
    <row r="3035" spans="1:9" x14ac:dyDescent="0.25">
      <c r="A3035" t="s">
        <v>17372</v>
      </c>
      <c r="B3035" s="7" t="s">
        <v>18685</v>
      </c>
      <c r="C3035" t="s">
        <v>22454</v>
      </c>
      <c r="E3035" t="s">
        <v>35</v>
      </c>
      <c r="F3035" t="s">
        <v>17300</v>
      </c>
      <c r="G3035" t="s">
        <v>17336</v>
      </c>
      <c r="H3035" t="e">
        <v>#N/A</v>
      </c>
      <c r="I3035" t="s">
        <v>23929</v>
      </c>
    </row>
    <row r="3036" spans="1:9" x14ac:dyDescent="0.25">
      <c r="A3036" t="s">
        <v>17349</v>
      </c>
      <c r="B3036" s="7" t="s">
        <v>15355</v>
      </c>
      <c r="C3036" t="s">
        <v>22455</v>
      </c>
      <c r="E3036" t="s">
        <v>35</v>
      </c>
      <c r="F3036" t="s">
        <v>17343</v>
      </c>
      <c r="G3036" t="s">
        <v>17336</v>
      </c>
      <c r="H3036" t="s">
        <v>1837</v>
      </c>
      <c r="I3036" t="s">
        <v>23929</v>
      </c>
    </row>
    <row r="3037" spans="1:9" x14ac:dyDescent="0.25">
      <c r="A3037" t="s">
        <v>17349</v>
      </c>
      <c r="B3037" s="7" t="s">
        <v>15357</v>
      </c>
      <c r="C3037" t="s">
        <v>22456</v>
      </c>
      <c r="E3037" t="s">
        <v>35</v>
      </c>
      <c r="F3037" t="s">
        <v>17300</v>
      </c>
      <c r="G3037" t="s">
        <v>17336</v>
      </c>
      <c r="H3037" t="s">
        <v>1837</v>
      </c>
      <c r="I3037" t="s">
        <v>23929</v>
      </c>
    </row>
    <row r="3038" spans="1:9" x14ac:dyDescent="0.25">
      <c r="A3038" t="s">
        <v>17371</v>
      </c>
      <c r="B3038" s="7" t="s">
        <v>16258</v>
      </c>
      <c r="C3038" t="s">
        <v>22457</v>
      </c>
      <c r="D3038" t="s">
        <v>18308</v>
      </c>
      <c r="E3038" t="s">
        <v>35</v>
      </c>
      <c r="F3038" t="s">
        <v>17300</v>
      </c>
      <c r="G3038" t="s">
        <v>17336</v>
      </c>
      <c r="H3038" t="s">
        <v>1837</v>
      </c>
      <c r="I3038" t="s">
        <v>23929</v>
      </c>
    </row>
    <row r="3039" spans="1:9" x14ac:dyDescent="0.25">
      <c r="A3039" t="s">
        <v>17371</v>
      </c>
      <c r="B3039" s="7" t="s">
        <v>16259</v>
      </c>
      <c r="C3039" t="s">
        <v>22458</v>
      </c>
      <c r="D3039" t="s">
        <v>18308</v>
      </c>
      <c r="E3039" t="s">
        <v>35</v>
      </c>
      <c r="F3039" t="s">
        <v>17300</v>
      </c>
      <c r="G3039" t="s">
        <v>17336</v>
      </c>
      <c r="H3039" t="s">
        <v>1837</v>
      </c>
      <c r="I3039" t="s">
        <v>23929</v>
      </c>
    </row>
    <row r="3040" spans="1:9" x14ac:dyDescent="0.25">
      <c r="A3040" t="s">
        <v>17371</v>
      </c>
      <c r="B3040" s="7" t="s">
        <v>16260</v>
      </c>
      <c r="C3040" t="s">
        <v>22459</v>
      </c>
      <c r="E3040" t="s">
        <v>35</v>
      </c>
      <c r="F3040" t="s">
        <v>17300</v>
      </c>
      <c r="G3040" t="s">
        <v>17336</v>
      </c>
      <c r="H3040" t="s">
        <v>1837</v>
      </c>
      <c r="I3040" t="s">
        <v>23929</v>
      </c>
    </row>
    <row r="3041" spans="1:9" x14ac:dyDescent="0.25">
      <c r="A3041" t="s">
        <v>17371</v>
      </c>
      <c r="B3041" s="7" t="s">
        <v>16261</v>
      </c>
      <c r="C3041" t="s">
        <v>22460</v>
      </c>
      <c r="E3041" t="s">
        <v>35</v>
      </c>
      <c r="F3041" t="s">
        <v>17343</v>
      </c>
      <c r="G3041" t="s">
        <v>17336</v>
      </c>
      <c r="H3041" t="s">
        <v>1837</v>
      </c>
      <c r="I3041" t="s">
        <v>23929</v>
      </c>
    </row>
    <row r="3042" spans="1:9" hidden="1" x14ac:dyDescent="0.25">
      <c r="A3042" t="s">
        <v>17361</v>
      </c>
      <c r="B3042" s="7" t="s">
        <v>14696</v>
      </c>
      <c r="C3042" t="s">
        <v>22461</v>
      </c>
      <c r="E3042" t="s">
        <v>35</v>
      </c>
      <c r="F3042" t="s">
        <v>17300</v>
      </c>
      <c r="G3042" t="s">
        <v>17336</v>
      </c>
      <c r="H3042" t="s">
        <v>1837</v>
      </c>
      <c r="I3042" t="s">
        <v>23930</v>
      </c>
    </row>
    <row r="3043" spans="1:9" x14ac:dyDescent="0.25">
      <c r="A3043" t="s">
        <v>17372</v>
      </c>
      <c r="B3043" s="7" t="s">
        <v>17260</v>
      </c>
      <c r="C3043" t="s">
        <v>22462</v>
      </c>
      <c r="D3043" t="s">
        <v>13646</v>
      </c>
      <c r="E3043" t="s">
        <v>35</v>
      </c>
      <c r="F3043" t="s">
        <v>17300</v>
      </c>
      <c r="G3043" t="s">
        <v>17336</v>
      </c>
      <c r="H3043" t="s">
        <v>1837</v>
      </c>
      <c r="I3043" t="s">
        <v>23929</v>
      </c>
    </row>
    <row r="3044" spans="1:9" x14ac:dyDescent="0.25">
      <c r="A3044" t="s">
        <v>17373</v>
      </c>
      <c r="B3044" s="7" t="s">
        <v>13645</v>
      </c>
      <c r="C3044" t="s">
        <v>22463</v>
      </c>
      <c r="E3044" t="s">
        <v>35</v>
      </c>
      <c r="F3044" t="s">
        <v>17300</v>
      </c>
      <c r="G3044" t="s">
        <v>17336</v>
      </c>
      <c r="H3044" t="s">
        <v>1837</v>
      </c>
      <c r="I3044" t="s">
        <v>23929</v>
      </c>
    </row>
    <row r="3045" spans="1:9" hidden="1" x14ac:dyDescent="0.25">
      <c r="A3045" t="s">
        <v>17370</v>
      </c>
      <c r="B3045" s="7" t="s">
        <v>13377</v>
      </c>
      <c r="C3045" t="s">
        <v>22464</v>
      </c>
      <c r="D3045" t="s">
        <v>12211</v>
      </c>
      <c r="E3045" t="s">
        <v>35</v>
      </c>
      <c r="F3045" t="s">
        <v>17300</v>
      </c>
      <c r="G3045" t="s">
        <v>17336</v>
      </c>
      <c r="H3045" t="s">
        <v>1837</v>
      </c>
      <c r="I3045" t="s">
        <v>23930</v>
      </c>
    </row>
    <row r="3046" spans="1:9" x14ac:dyDescent="0.25">
      <c r="A3046" t="s">
        <v>8139</v>
      </c>
      <c r="B3046" s="7" t="s">
        <v>15723</v>
      </c>
      <c r="C3046" t="s">
        <v>22465</v>
      </c>
      <c r="D3046" t="s">
        <v>18309</v>
      </c>
      <c r="E3046" t="s">
        <v>35</v>
      </c>
      <c r="F3046" t="s">
        <v>17343</v>
      </c>
      <c r="G3046" t="s">
        <v>17336</v>
      </c>
      <c r="H3046" t="s">
        <v>1837</v>
      </c>
      <c r="I3046" t="s">
        <v>23929</v>
      </c>
    </row>
    <row r="3047" spans="1:9" x14ac:dyDescent="0.25">
      <c r="A3047" t="s">
        <v>17371</v>
      </c>
      <c r="B3047" s="7" t="s">
        <v>18681</v>
      </c>
      <c r="C3047" t="s">
        <v>22466</v>
      </c>
      <c r="E3047" t="s">
        <v>35</v>
      </c>
      <c r="F3047" t="s">
        <v>17300</v>
      </c>
      <c r="G3047" t="s">
        <v>17336</v>
      </c>
      <c r="H3047" t="e">
        <v>#N/A</v>
      </c>
      <c r="I3047" t="s">
        <v>23929</v>
      </c>
    </row>
    <row r="3048" spans="1:9" hidden="1" x14ac:dyDescent="0.25">
      <c r="A3048" t="s">
        <v>17371</v>
      </c>
      <c r="B3048" s="7" t="s">
        <v>16048</v>
      </c>
      <c r="C3048" t="s">
        <v>22467</v>
      </c>
      <c r="E3048" t="s">
        <v>35</v>
      </c>
      <c r="F3048" t="s">
        <v>17343</v>
      </c>
      <c r="G3048" t="s">
        <v>17336</v>
      </c>
      <c r="H3048" t="s">
        <v>1837</v>
      </c>
      <c r="I3048" t="s">
        <v>23930</v>
      </c>
    </row>
    <row r="3049" spans="1:9" x14ac:dyDescent="0.25">
      <c r="A3049" t="s">
        <v>8139</v>
      </c>
      <c r="B3049" s="7" t="s">
        <v>15680</v>
      </c>
      <c r="C3049" t="s">
        <v>22468</v>
      </c>
      <c r="E3049" t="s">
        <v>35</v>
      </c>
      <c r="F3049" t="s">
        <v>17343</v>
      </c>
      <c r="G3049" t="s">
        <v>17336</v>
      </c>
      <c r="H3049" t="s">
        <v>1837</v>
      </c>
      <c r="I3049" t="s">
        <v>23929</v>
      </c>
    </row>
    <row r="3050" spans="1:9" x14ac:dyDescent="0.25">
      <c r="A3050" t="s">
        <v>11519</v>
      </c>
      <c r="B3050" s="7" t="s">
        <v>11574</v>
      </c>
      <c r="C3050" t="s">
        <v>22469</v>
      </c>
      <c r="E3050" t="s">
        <v>35</v>
      </c>
      <c r="F3050" t="s">
        <v>17300</v>
      </c>
      <c r="G3050" t="s">
        <v>17336</v>
      </c>
      <c r="H3050" t="s">
        <v>1837</v>
      </c>
      <c r="I3050" t="s">
        <v>23929</v>
      </c>
    </row>
    <row r="3051" spans="1:9" hidden="1" x14ac:dyDescent="0.25">
      <c r="A3051" t="s">
        <v>8139</v>
      </c>
      <c r="B3051" s="7" t="s">
        <v>15665</v>
      </c>
      <c r="C3051" t="s">
        <v>22470</v>
      </c>
      <c r="E3051" t="s">
        <v>35</v>
      </c>
      <c r="F3051" t="s">
        <v>17343</v>
      </c>
      <c r="G3051" t="s">
        <v>17336</v>
      </c>
      <c r="H3051" t="s">
        <v>1837</v>
      </c>
      <c r="I3051" t="s">
        <v>23930</v>
      </c>
    </row>
    <row r="3052" spans="1:9" x14ac:dyDescent="0.25">
      <c r="A3052" t="s">
        <v>17372</v>
      </c>
      <c r="B3052" s="7" t="s">
        <v>18680</v>
      </c>
      <c r="C3052" t="s">
        <v>22471</v>
      </c>
      <c r="E3052" t="s">
        <v>35</v>
      </c>
      <c r="F3052" t="s">
        <v>17300</v>
      </c>
      <c r="G3052" t="s">
        <v>17336</v>
      </c>
      <c r="H3052" t="e">
        <v>#N/A</v>
      </c>
      <c r="I3052" t="s">
        <v>23929</v>
      </c>
    </row>
    <row r="3053" spans="1:9" x14ac:dyDescent="0.25">
      <c r="A3053" t="s">
        <v>11519</v>
      </c>
      <c r="B3053" s="7" t="s">
        <v>11568</v>
      </c>
      <c r="C3053" t="s">
        <v>22472</v>
      </c>
      <c r="E3053" t="s">
        <v>35</v>
      </c>
      <c r="F3053" t="s">
        <v>17300</v>
      </c>
      <c r="G3053" t="s">
        <v>17336</v>
      </c>
      <c r="H3053" t="s">
        <v>1837</v>
      </c>
      <c r="I3053" t="s">
        <v>23929</v>
      </c>
    </row>
    <row r="3054" spans="1:9" x14ac:dyDescent="0.25">
      <c r="A3054" t="s">
        <v>17373</v>
      </c>
      <c r="B3054" s="7" t="s">
        <v>18679</v>
      </c>
      <c r="C3054" t="s">
        <v>22473</v>
      </c>
      <c r="E3054" t="s">
        <v>35</v>
      </c>
      <c r="F3054" t="s">
        <v>17300</v>
      </c>
      <c r="G3054" t="s">
        <v>17336</v>
      </c>
      <c r="H3054" t="e">
        <v>#N/A</v>
      </c>
      <c r="I3054" t="s">
        <v>23929</v>
      </c>
    </row>
    <row r="3055" spans="1:9" hidden="1" x14ac:dyDescent="0.25">
      <c r="A3055" t="s">
        <v>17390</v>
      </c>
      <c r="B3055" s="7" t="s">
        <v>10131</v>
      </c>
      <c r="C3055" t="s">
        <v>22474</v>
      </c>
      <c r="E3055" t="s">
        <v>35</v>
      </c>
      <c r="F3055" t="s">
        <v>17343</v>
      </c>
      <c r="G3055" t="s">
        <v>17336</v>
      </c>
      <c r="H3055" t="s">
        <v>1837</v>
      </c>
      <c r="I3055" t="s">
        <v>23930</v>
      </c>
    </row>
    <row r="3056" spans="1:9" hidden="1" x14ac:dyDescent="0.25">
      <c r="A3056" t="s">
        <v>11519</v>
      </c>
      <c r="B3056" s="7" t="s">
        <v>9103</v>
      </c>
      <c r="C3056" t="s">
        <v>22475</v>
      </c>
      <c r="E3056" t="s">
        <v>35</v>
      </c>
      <c r="F3056" t="s">
        <v>17300</v>
      </c>
      <c r="G3056" t="s">
        <v>17336</v>
      </c>
      <c r="H3056" t="s">
        <v>1837</v>
      </c>
      <c r="I3056" t="s">
        <v>23930</v>
      </c>
    </row>
    <row r="3057" spans="1:9" x14ac:dyDescent="0.25">
      <c r="A3057" t="s">
        <v>17371</v>
      </c>
      <c r="B3057" s="7" t="s">
        <v>15996</v>
      </c>
      <c r="C3057" t="s">
        <v>22476</v>
      </c>
      <c r="E3057" t="s">
        <v>35</v>
      </c>
      <c r="F3057" t="s">
        <v>17300</v>
      </c>
      <c r="G3057" t="s">
        <v>17336</v>
      </c>
      <c r="H3057" t="s">
        <v>1837</v>
      </c>
      <c r="I3057" t="s">
        <v>23929</v>
      </c>
    </row>
    <row r="3058" spans="1:9" hidden="1" x14ac:dyDescent="0.25">
      <c r="A3058" t="s">
        <v>8139</v>
      </c>
      <c r="B3058" s="7" t="s">
        <v>15660</v>
      </c>
      <c r="C3058" t="s">
        <v>22477</v>
      </c>
      <c r="E3058" t="s">
        <v>35</v>
      </c>
      <c r="F3058" t="s">
        <v>17343</v>
      </c>
      <c r="G3058" t="s">
        <v>17336</v>
      </c>
      <c r="H3058" t="s">
        <v>1837</v>
      </c>
      <c r="I3058" t="s">
        <v>23930</v>
      </c>
    </row>
    <row r="3059" spans="1:9" x14ac:dyDescent="0.25">
      <c r="A3059" t="s">
        <v>17372</v>
      </c>
      <c r="B3059" s="7" t="s">
        <v>16937</v>
      </c>
      <c r="C3059" t="s">
        <v>22478</v>
      </c>
      <c r="D3059" t="s">
        <v>18678</v>
      </c>
      <c r="E3059" t="s">
        <v>35</v>
      </c>
      <c r="F3059" t="s">
        <v>17300</v>
      </c>
      <c r="G3059" t="s">
        <v>17336</v>
      </c>
      <c r="H3059" t="s">
        <v>1837</v>
      </c>
      <c r="I3059" t="s">
        <v>23929</v>
      </c>
    </row>
    <row r="3060" spans="1:9" x14ac:dyDescent="0.25">
      <c r="A3060" t="s">
        <v>17373</v>
      </c>
      <c r="B3060" s="7" t="s">
        <v>13641</v>
      </c>
      <c r="C3060" t="s">
        <v>22479</v>
      </c>
      <c r="E3060" t="s">
        <v>35</v>
      </c>
      <c r="F3060" t="s">
        <v>17300</v>
      </c>
      <c r="G3060" t="s">
        <v>17336</v>
      </c>
      <c r="H3060" t="s">
        <v>1837</v>
      </c>
      <c r="I3060" t="s">
        <v>23929</v>
      </c>
    </row>
    <row r="3061" spans="1:9" hidden="1" x14ac:dyDescent="0.25">
      <c r="A3061" t="s">
        <v>17370</v>
      </c>
      <c r="B3061" s="7" t="s">
        <v>13265</v>
      </c>
      <c r="C3061" t="s">
        <v>22480</v>
      </c>
      <c r="D3061" t="s">
        <v>18310</v>
      </c>
      <c r="E3061" t="s">
        <v>35</v>
      </c>
      <c r="F3061" t="s">
        <v>17300</v>
      </c>
      <c r="G3061" t="s">
        <v>17336</v>
      </c>
      <c r="H3061" t="s">
        <v>1837</v>
      </c>
      <c r="I3061" t="s">
        <v>23930</v>
      </c>
    </row>
    <row r="3062" spans="1:9" x14ac:dyDescent="0.25">
      <c r="A3062" t="s">
        <v>17371</v>
      </c>
      <c r="B3062" s="7" t="s">
        <v>16091</v>
      </c>
      <c r="C3062" t="s">
        <v>22481</v>
      </c>
      <c r="D3062" t="s">
        <v>18310</v>
      </c>
      <c r="E3062" t="s">
        <v>35</v>
      </c>
      <c r="F3062" t="s">
        <v>17343</v>
      </c>
      <c r="G3062" t="s">
        <v>17336</v>
      </c>
      <c r="H3062" t="s">
        <v>1837</v>
      </c>
      <c r="I3062" t="s">
        <v>23929</v>
      </c>
    </row>
    <row r="3063" spans="1:9" x14ac:dyDescent="0.25">
      <c r="A3063" t="s">
        <v>17372</v>
      </c>
      <c r="B3063" s="7" t="s">
        <v>17019</v>
      </c>
      <c r="C3063" t="s">
        <v>22482</v>
      </c>
      <c r="D3063" t="s">
        <v>18310</v>
      </c>
      <c r="E3063" t="s">
        <v>35</v>
      </c>
      <c r="F3063" t="s">
        <v>17300</v>
      </c>
      <c r="G3063" t="s">
        <v>17336</v>
      </c>
      <c r="H3063" t="s">
        <v>1837</v>
      </c>
      <c r="I3063" t="s">
        <v>23929</v>
      </c>
    </row>
    <row r="3064" spans="1:9" hidden="1" x14ac:dyDescent="0.25">
      <c r="A3064" t="s">
        <v>11519</v>
      </c>
      <c r="B3064" s="7" t="s">
        <v>11951</v>
      </c>
      <c r="C3064" t="s">
        <v>22483</v>
      </c>
      <c r="D3064" t="s">
        <v>18311</v>
      </c>
      <c r="E3064" t="s">
        <v>35</v>
      </c>
      <c r="F3064" t="s">
        <v>17300</v>
      </c>
      <c r="G3064" t="s">
        <v>17336</v>
      </c>
      <c r="H3064" t="s">
        <v>1837</v>
      </c>
      <c r="I3064" t="s">
        <v>23930</v>
      </c>
    </row>
    <row r="3065" spans="1:9" x14ac:dyDescent="0.25">
      <c r="A3065" t="s">
        <v>8139</v>
      </c>
      <c r="B3065" s="7" t="s">
        <v>15717</v>
      </c>
      <c r="C3065" t="s">
        <v>22484</v>
      </c>
      <c r="E3065" t="s">
        <v>35</v>
      </c>
      <c r="F3065" t="s">
        <v>17343</v>
      </c>
      <c r="G3065" t="s">
        <v>17336</v>
      </c>
      <c r="H3065" t="s">
        <v>1837</v>
      </c>
      <c r="I3065" t="s">
        <v>23929</v>
      </c>
    </row>
    <row r="3066" spans="1:9" x14ac:dyDescent="0.25">
      <c r="A3066" t="s">
        <v>17390</v>
      </c>
      <c r="B3066" s="7" t="s">
        <v>10115</v>
      </c>
      <c r="C3066" t="s">
        <v>22485</v>
      </c>
      <c r="E3066" t="s">
        <v>35</v>
      </c>
      <c r="F3066" t="s">
        <v>17300</v>
      </c>
      <c r="G3066" t="s">
        <v>17336</v>
      </c>
      <c r="H3066" t="s">
        <v>1837</v>
      </c>
      <c r="I3066" t="s">
        <v>23929</v>
      </c>
    </row>
    <row r="3067" spans="1:9" x14ac:dyDescent="0.25">
      <c r="A3067" t="s">
        <v>11519</v>
      </c>
      <c r="B3067" s="7" t="s">
        <v>11727</v>
      </c>
      <c r="C3067" t="s">
        <v>22486</v>
      </c>
      <c r="E3067" t="s">
        <v>35</v>
      </c>
      <c r="F3067" t="s">
        <v>17343</v>
      </c>
      <c r="G3067" t="s">
        <v>17336</v>
      </c>
      <c r="H3067" t="s">
        <v>1837</v>
      </c>
      <c r="I3067" t="s">
        <v>23929</v>
      </c>
    </row>
    <row r="3068" spans="1:9" x14ac:dyDescent="0.25">
      <c r="A3068" t="s">
        <v>17390</v>
      </c>
      <c r="B3068" s="7" t="s">
        <v>10034</v>
      </c>
      <c r="C3068" t="s">
        <v>22487</v>
      </c>
      <c r="E3068" t="s">
        <v>35</v>
      </c>
      <c r="F3068" t="s">
        <v>17343</v>
      </c>
      <c r="G3068" t="s">
        <v>17336</v>
      </c>
      <c r="H3068" t="s">
        <v>1837</v>
      </c>
      <c r="I3068" t="s">
        <v>23929</v>
      </c>
    </row>
    <row r="3069" spans="1:9" hidden="1" x14ac:dyDescent="0.25">
      <c r="A3069" t="s">
        <v>17370</v>
      </c>
      <c r="B3069" s="7" t="s">
        <v>13192</v>
      </c>
      <c r="C3069" t="s">
        <v>22488</v>
      </c>
      <c r="E3069" t="s">
        <v>35</v>
      </c>
      <c r="F3069" t="s">
        <v>17343</v>
      </c>
      <c r="G3069" t="s">
        <v>17336</v>
      </c>
      <c r="H3069" t="s">
        <v>1837</v>
      </c>
      <c r="I3069" t="s">
        <v>23930</v>
      </c>
    </row>
    <row r="3070" spans="1:9" x14ac:dyDescent="0.25">
      <c r="A3070" t="s">
        <v>8139</v>
      </c>
      <c r="B3070" s="7" t="s">
        <v>15617</v>
      </c>
      <c r="C3070" t="s">
        <v>22489</v>
      </c>
      <c r="E3070" t="s">
        <v>35</v>
      </c>
      <c r="F3070" t="s">
        <v>17343</v>
      </c>
      <c r="G3070" t="s">
        <v>17336</v>
      </c>
      <c r="H3070" t="s">
        <v>1837</v>
      </c>
      <c r="I3070" t="s">
        <v>23929</v>
      </c>
    </row>
    <row r="3071" spans="1:9" x14ac:dyDescent="0.25">
      <c r="A3071" t="s">
        <v>17372</v>
      </c>
      <c r="B3071" s="7" t="s">
        <v>16885</v>
      </c>
      <c r="C3071" t="s">
        <v>22490</v>
      </c>
      <c r="E3071" t="s">
        <v>35</v>
      </c>
      <c r="F3071" t="s">
        <v>17300</v>
      </c>
      <c r="G3071" t="s">
        <v>17336</v>
      </c>
      <c r="H3071" t="s">
        <v>1837</v>
      </c>
      <c r="I3071" t="s">
        <v>23929</v>
      </c>
    </row>
    <row r="3072" spans="1:9" hidden="1" x14ac:dyDescent="0.25">
      <c r="A3072" t="s">
        <v>17371</v>
      </c>
      <c r="B3072" s="7" t="s">
        <v>15926</v>
      </c>
      <c r="C3072" t="s">
        <v>22491</v>
      </c>
      <c r="E3072" t="s">
        <v>35</v>
      </c>
      <c r="F3072" t="s">
        <v>17343</v>
      </c>
      <c r="G3072" t="s">
        <v>17336</v>
      </c>
      <c r="H3072" t="s">
        <v>1837</v>
      </c>
      <c r="I3072" t="s">
        <v>23930</v>
      </c>
    </row>
    <row r="3073" spans="1:9" x14ac:dyDescent="0.25">
      <c r="A3073" t="s">
        <v>11519</v>
      </c>
      <c r="B3073" s="7" t="s">
        <v>11849</v>
      </c>
      <c r="C3073" t="s">
        <v>22492</v>
      </c>
      <c r="D3073" t="s">
        <v>11850</v>
      </c>
      <c r="E3073" t="s">
        <v>35</v>
      </c>
      <c r="F3073" t="s">
        <v>17300</v>
      </c>
      <c r="G3073" t="s">
        <v>17336</v>
      </c>
      <c r="H3073" t="s">
        <v>1837</v>
      </c>
      <c r="I3073" t="s">
        <v>23929</v>
      </c>
    </row>
    <row r="3074" spans="1:9" x14ac:dyDescent="0.25">
      <c r="A3074" t="s">
        <v>17372</v>
      </c>
      <c r="B3074" s="7" t="s">
        <v>17250</v>
      </c>
      <c r="C3074" t="s">
        <v>22493</v>
      </c>
      <c r="E3074" t="s">
        <v>35</v>
      </c>
      <c r="F3074" t="s">
        <v>17300</v>
      </c>
      <c r="G3074" t="s">
        <v>17336</v>
      </c>
      <c r="H3074" t="s">
        <v>1837</v>
      </c>
      <c r="I3074" t="s">
        <v>23929</v>
      </c>
    </row>
    <row r="3075" spans="1:9" x14ac:dyDescent="0.25">
      <c r="A3075" t="s">
        <v>17371</v>
      </c>
      <c r="B3075" s="7" t="s">
        <v>16283</v>
      </c>
      <c r="C3075" t="s">
        <v>22494</v>
      </c>
      <c r="E3075" t="s">
        <v>35</v>
      </c>
      <c r="F3075" t="s">
        <v>17300</v>
      </c>
      <c r="G3075" t="s">
        <v>17336</v>
      </c>
      <c r="H3075" t="s">
        <v>1837</v>
      </c>
      <c r="I3075" t="s">
        <v>23929</v>
      </c>
    </row>
    <row r="3076" spans="1:9" hidden="1" x14ac:dyDescent="0.25">
      <c r="A3076" t="s">
        <v>17370</v>
      </c>
      <c r="B3076" s="7" t="s">
        <v>13230</v>
      </c>
      <c r="C3076" t="s">
        <v>22495</v>
      </c>
      <c r="E3076" t="s">
        <v>35</v>
      </c>
      <c r="F3076" t="s">
        <v>17300</v>
      </c>
      <c r="G3076" t="s">
        <v>17336</v>
      </c>
      <c r="H3076" t="s">
        <v>1837</v>
      </c>
      <c r="I3076" t="s">
        <v>23930</v>
      </c>
    </row>
    <row r="3077" spans="1:9" x14ac:dyDescent="0.25">
      <c r="A3077" t="s">
        <v>17371</v>
      </c>
      <c r="B3077" s="7" t="s">
        <v>16279</v>
      </c>
      <c r="C3077" t="s">
        <v>22496</v>
      </c>
      <c r="E3077" t="s">
        <v>35</v>
      </c>
      <c r="F3077" t="s">
        <v>17300</v>
      </c>
      <c r="G3077" t="s">
        <v>17336</v>
      </c>
      <c r="H3077" t="s">
        <v>1837</v>
      </c>
      <c r="I3077" t="s">
        <v>23929</v>
      </c>
    </row>
    <row r="3078" spans="1:9" x14ac:dyDescent="0.25">
      <c r="A3078" t="s">
        <v>17372</v>
      </c>
      <c r="B3078" s="7" t="s">
        <v>17248</v>
      </c>
      <c r="C3078" t="s">
        <v>22497</v>
      </c>
      <c r="E3078" t="s">
        <v>35</v>
      </c>
      <c r="F3078" t="s">
        <v>17300</v>
      </c>
      <c r="G3078" t="s">
        <v>17336</v>
      </c>
      <c r="H3078" t="s">
        <v>1837</v>
      </c>
      <c r="I3078" t="s">
        <v>23929</v>
      </c>
    </row>
    <row r="3079" spans="1:9" x14ac:dyDescent="0.25">
      <c r="A3079" t="s">
        <v>11519</v>
      </c>
      <c r="B3079" s="7" t="s">
        <v>11544</v>
      </c>
      <c r="C3079" t="s">
        <v>22498</v>
      </c>
      <c r="D3079" t="s">
        <v>11545</v>
      </c>
      <c r="E3079" t="s">
        <v>35</v>
      </c>
      <c r="F3079" t="s">
        <v>17343</v>
      </c>
      <c r="G3079" t="s">
        <v>17336</v>
      </c>
      <c r="H3079" t="s">
        <v>1837</v>
      </c>
      <c r="I3079" t="s">
        <v>23929</v>
      </c>
    </row>
    <row r="3080" spans="1:9" x14ac:dyDescent="0.25">
      <c r="A3080" t="s">
        <v>17370</v>
      </c>
      <c r="B3080" s="7" t="s">
        <v>13271</v>
      </c>
      <c r="C3080" t="s">
        <v>22499</v>
      </c>
      <c r="D3080" t="s">
        <v>11545</v>
      </c>
      <c r="E3080" t="s">
        <v>35</v>
      </c>
      <c r="F3080" t="s">
        <v>17300</v>
      </c>
      <c r="G3080" t="s">
        <v>17336</v>
      </c>
      <c r="H3080" t="s">
        <v>1837</v>
      </c>
      <c r="I3080" t="s">
        <v>23929</v>
      </c>
    </row>
    <row r="3081" spans="1:9" x14ac:dyDescent="0.25">
      <c r="A3081" t="s">
        <v>8139</v>
      </c>
      <c r="B3081" s="7" t="s">
        <v>15598</v>
      </c>
      <c r="C3081" t="s">
        <v>22500</v>
      </c>
      <c r="E3081" t="s">
        <v>35</v>
      </c>
      <c r="F3081" t="s">
        <v>17343</v>
      </c>
      <c r="G3081" t="s">
        <v>17336</v>
      </c>
      <c r="H3081" t="s">
        <v>1837</v>
      </c>
      <c r="I3081" t="s">
        <v>23929</v>
      </c>
    </row>
    <row r="3082" spans="1:9" hidden="1" x14ac:dyDescent="0.25">
      <c r="A3082" t="s">
        <v>17371</v>
      </c>
      <c r="B3082" s="7" t="s">
        <v>15961</v>
      </c>
      <c r="C3082" t="s">
        <v>22501</v>
      </c>
      <c r="E3082" t="s">
        <v>35</v>
      </c>
      <c r="F3082" t="s">
        <v>17343</v>
      </c>
      <c r="G3082" t="s">
        <v>17336</v>
      </c>
      <c r="H3082" t="s">
        <v>1837</v>
      </c>
      <c r="I3082" t="s">
        <v>23930</v>
      </c>
    </row>
    <row r="3083" spans="1:9" x14ac:dyDescent="0.25">
      <c r="A3083" t="s">
        <v>17390</v>
      </c>
      <c r="B3083" s="7" t="s">
        <v>10139</v>
      </c>
      <c r="C3083" t="s">
        <v>22502</v>
      </c>
      <c r="E3083" t="s">
        <v>35</v>
      </c>
      <c r="F3083" t="s">
        <v>17300</v>
      </c>
      <c r="G3083" t="s">
        <v>17336</v>
      </c>
      <c r="H3083" t="s">
        <v>1837</v>
      </c>
      <c r="I3083" t="s">
        <v>23929</v>
      </c>
    </row>
    <row r="3084" spans="1:9" x14ac:dyDescent="0.25">
      <c r="A3084" t="s">
        <v>8139</v>
      </c>
      <c r="B3084" s="7" t="s">
        <v>15699</v>
      </c>
      <c r="C3084" t="s">
        <v>22503</v>
      </c>
      <c r="E3084" t="s">
        <v>35</v>
      </c>
      <c r="F3084" t="s">
        <v>17343</v>
      </c>
      <c r="G3084" t="s">
        <v>17336</v>
      </c>
      <c r="H3084" t="s">
        <v>1837</v>
      </c>
      <c r="I3084" t="s">
        <v>23929</v>
      </c>
    </row>
    <row r="3085" spans="1:9" x14ac:dyDescent="0.25">
      <c r="A3085" t="s">
        <v>11519</v>
      </c>
      <c r="B3085" s="7" t="s">
        <v>11897</v>
      </c>
      <c r="C3085" t="s">
        <v>22504</v>
      </c>
      <c r="D3085" t="s">
        <v>11898</v>
      </c>
      <c r="E3085" t="s">
        <v>35</v>
      </c>
      <c r="F3085" t="s">
        <v>17300</v>
      </c>
      <c r="G3085" t="s">
        <v>17336</v>
      </c>
      <c r="H3085" t="s">
        <v>1837</v>
      </c>
      <c r="I3085" t="s">
        <v>23929</v>
      </c>
    </row>
    <row r="3086" spans="1:9" x14ac:dyDescent="0.25">
      <c r="A3086" t="s">
        <v>17373</v>
      </c>
      <c r="B3086" s="7" t="s">
        <v>13639</v>
      </c>
      <c r="C3086" t="s">
        <v>22505</v>
      </c>
      <c r="E3086" t="s">
        <v>35</v>
      </c>
      <c r="F3086" t="s">
        <v>17300</v>
      </c>
      <c r="G3086" t="s">
        <v>17336</v>
      </c>
      <c r="H3086" t="s">
        <v>1837</v>
      </c>
      <c r="I3086" t="s">
        <v>23929</v>
      </c>
    </row>
    <row r="3087" spans="1:9" x14ac:dyDescent="0.25">
      <c r="A3087" t="s">
        <v>18675</v>
      </c>
      <c r="B3087" s="7" t="s">
        <v>18676</v>
      </c>
      <c r="C3087" t="s">
        <v>22506</v>
      </c>
      <c r="E3087" t="s">
        <v>35</v>
      </c>
      <c r="F3087" t="s">
        <v>17300</v>
      </c>
      <c r="G3087" t="s">
        <v>17336</v>
      </c>
      <c r="H3087" t="e">
        <v>#N/A</v>
      </c>
      <c r="I3087" t="s">
        <v>23929</v>
      </c>
    </row>
    <row r="3088" spans="1:9" x14ac:dyDescent="0.25">
      <c r="A3088" t="s">
        <v>17371</v>
      </c>
      <c r="B3088" s="7" t="s">
        <v>18661</v>
      </c>
      <c r="C3088" t="s">
        <v>22507</v>
      </c>
      <c r="E3088" t="s">
        <v>35</v>
      </c>
      <c r="F3088" t="s">
        <v>17300</v>
      </c>
      <c r="G3088" t="s">
        <v>17336</v>
      </c>
      <c r="H3088" t="e">
        <v>#N/A</v>
      </c>
      <c r="I3088" t="s">
        <v>23929</v>
      </c>
    </row>
    <row r="3089" spans="1:9" x14ac:dyDescent="0.25">
      <c r="A3089" t="s">
        <v>17372</v>
      </c>
      <c r="B3089" s="7" t="s">
        <v>17141</v>
      </c>
      <c r="C3089" t="s">
        <v>22508</v>
      </c>
      <c r="D3089" t="s">
        <v>18315</v>
      </c>
      <c r="E3089" t="s">
        <v>35</v>
      </c>
      <c r="F3089" t="s">
        <v>17300</v>
      </c>
      <c r="G3089" t="s">
        <v>17336</v>
      </c>
      <c r="H3089" t="s">
        <v>1837</v>
      </c>
      <c r="I3089" t="s">
        <v>23929</v>
      </c>
    </row>
    <row r="3090" spans="1:9" hidden="1" x14ac:dyDescent="0.25">
      <c r="A3090" t="s">
        <v>8139</v>
      </c>
      <c r="B3090" s="7" t="s">
        <v>15754</v>
      </c>
      <c r="C3090" t="s">
        <v>22509</v>
      </c>
      <c r="E3090" t="s">
        <v>35</v>
      </c>
      <c r="F3090" t="s">
        <v>17343</v>
      </c>
      <c r="G3090" t="s">
        <v>17336</v>
      </c>
      <c r="H3090" t="s">
        <v>1837</v>
      </c>
      <c r="I3090" t="s">
        <v>23930</v>
      </c>
    </row>
    <row r="3091" spans="1:9" x14ac:dyDescent="0.25">
      <c r="A3091" t="s">
        <v>17371</v>
      </c>
      <c r="B3091" s="7" t="s">
        <v>16138</v>
      </c>
      <c r="C3091" t="s">
        <v>22510</v>
      </c>
      <c r="E3091" t="s">
        <v>35</v>
      </c>
      <c r="F3091" t="s">
        <v>17343</v>
      </c>
      <c r="G3091" t="s">
        <v>17336</v>
      </c>
      <c r="H3091" t="s">
        <v>1837</v>
      </c>
      <c r="I3091" t="s">
        <v>23929</v>
      </c>
    </row>
    <row r="3092" spans="1:9" x14ac:dyDescent="0.25">
      <c r="A3092" t="s">
        <v>11519</v>
      </c>
      <c r="B3092" s="7" t="s">
        <v>12050</v>
      </c>
      <c r="C3092" t="s">
        <v>22511</v>
      </c>
      <c r="E3092" t="s">
        <v>35</v>
      </c>
      <c r="F3092" t="s">
        <v>17300</v>
      </c>
      <c r="G3092" t="s">
        <v>17336</v>
      </c>
      <c r="H3092" t="s">
        <v>1837</v>
      </c>
      <c r="I3092" t="s">
        <v>23929</v>
      </c>
    </row>
    <row r="3093" spans="1:9" hidden="1" x14ac:dyDescent="0.25">
      <c r="A3093" t="s">
        <v>17370</v>
      </c>
      <c r="B3093" s="7" t="s">
        <v>13330</v>
      </c>
      <c r="C3093" t="s">
        <v>22512</v>
      </c>
      <c r="E3093" t="s">
        <v>35</v>
      </c>
      <c r="F3093" t="s">
        <v>17343</v>
      </c>
      <c r="G3093" t="s">
        <v>17336</v>
      </c>
      <c r="H3093" t="s">
        <v>1837</v>
      </c>
      <c r="I3093" t="s">
        <v>23930</v>
      </c>
    </row>
    <row r="3094" spans="1:9" x14ac:dyDescent="0.25">
      <c r="A3094" t="s">
        <v>17372</v>
      </c>
      <c r="B3094" s="7" t="s">
        <v>17081</v>
      </c>
      <c r="C3094" t="s">
        <v>22513</v>
      </c>
      <c r="E3094" t="s">
        <v>35</v>
      </c>
      <c r="F3094" t="s">
        <v>17300</v>
      </c>
      <c r="G3094" t="s">
        <v>17336</v>
      </c>
      <c r="H3094" t="s">
        <v>1837</v>
      </c>
      <c r="I3094" t="s">
        <v>23929</v>
      </c>
    </row>
    <row r="3095" spans="1:9" x14ac:dyDescent="0.25">
      <c r="A3095" t="s">
        <v>8139</v>
      </c>
      <c r="B3095" s="7" t="s">
        <v>15604</v>
      </c>
      <c r="C3095" t="s">
        <v>22514</v>
      </c>
      <c r="E3095" t="s">
        <v>35</v>
      </c>
      <c r="F3095" t="s">
        <v>17343</v>
      </c>
      <c r="G3095" t="s">
        <v>17336</v>
      </c>
      <c r="H3095" t="s">
        <v>1837</v>
      </c>
      <c r="I3095" t="s">
        <v>23929</v>
      </c>
    </row>
    <row r="3096" spans="1:9" x14ac:dyDescent="0.25">
      <c r="A3096" t="s">
        <v>17390</v>
      </c>
      <c r="B3096" s="7" t="s">
        <v>10121</v>
      </c>
      <c r="C3096" t="s">
        <v>22515</v>
      </c>
      <c r="E3096" t="s">
        <v>35</v>
      </c>
      <c r="F3096" t="s">
        <v>17343</v>
      </c>
      <c r="G3096" t="s">
        <v>17336</v>
      </c>
      <c r="H3096" t="s">
        <v>1837</v>
      </c>
      <c r="I3096" t="s">
        <v>23929</v>
      </c>
    </row>
    <row r="3097" spans="1:9" x14ac:dyDescent="0.25">
      <c r="A3097" t="s">
        <v>11519</v>
      </c>
      <c r="B3097" s="7" t="s">
        <v>11550</v>
      </c>
      <c r="C3097" t="s">
        <v>22516</v>
      </c>
      <c r="E3097" t="s">
        <v>35</v>
      </c>
      <c r="F3097" t="s">
        <v>17300</v>
      </c>
      <c r="G3097" t="s">
        <v>17336</v>
      </c>
      <c r="H3097" t="s">
        <v>1837</v>
      </c>
      <c r="I3097" t="s">
        <v>23929</v>
      </c>
    </row>
    <row r="3098" spans="1:9" hidden="1" x14ac:dyDescent="0.25">
      <c r="A3098" t="s">
        <v>17371</v>
      </c>
      <c r="B3098" s="7" t="s">
        <v>15913</v>
      </c>
      <c r="C3098" t="s">
        <v>22517</v>
      </c>
      <c r="E3098" t="s">
        <v>35</v>
      </c>
      <c r="F3098" t="s">
        <v>17343</v>
      </c>
      <c r="G3098" t="s">
        <v>17336</v>
      </c>
      <c r="H3098" t="s">
        <v>1837</v>
      </c>
      <c r="I3098" t="s">
        <v>23930</v>
      </c>
    </row>
    <row r="3099" spans="1:9" x14ac:dyDescent="0.25">
      <c r="A3099" t="s">
        <v>8139</v>
      </c>
      <c r="B3099" s="7" t="s">
        <v>15599</v>
      </c>
      <c r="C3099" t="s">
        <v>22518</v>
      </c>
      <c r="E3099" t="s">
        <v>35</v>
      </c>
      <c r="F3099" t="s">
        <v>17343</v>
      </c>
      <c r="G3099" t="s">
        <v>17336</v>
      </c>
      <c r="H3099" t="s">
        <v>1837</v>
      </c>
      <c r="I3099" t="s">
        <v>23929</v>
      </c>
    </row>
    <row r="3100" spans="1:9" hidden="1" x14ac:dyDescent="0.25">
      <c r="A3100" t="s">
        <v>17390</v>
      </c>
      <c r="B3100" s="7" t="s">
        <v>10119</v>
      </c>
      <c r="C3100" t="s">
        <v>22519</v>
      </c>
      <c r="E3100" t="s">
        <v>35</v>
      </c>
      <c r="F3100" t="s">
        <v>17343</v>
      </c>
      <c r="G3100" t="s">
        <v>17336</v>
      </c>
      <c r="H3100" t="s">
        <v>1837</v>
      </c>
      <c r="I3100" t="s">
        <v>23930</v>
      </c>
    </row>
    <row r="3101" spans="1:9" x14ac:dyDescent="0.25">
      <c r="A3101" t="s">
        <v>11519</v>
      </c>
      <c r="B3101" s="7" t="s">
        <v>11547</v>
      </c>
      <c r="C3101" t="s">
        <v>22520</v>
      </c>
      <c r="E3101" t="s">
        <v>35</v>
      </c>
      <c r="F3101" t="s">
        <v>17300</v>
      </c>
      <c r="G3101" t="s">
        <v>17336</v>
      </c>
      <c r="H3101" t="s">
        <v>1837</v>
      </c>
      <c r="I3101" t="s">
        <v>23929</v>
      </c>
    </row>
    <row r="3102" spans="1:9" hidden="1" x14ac:dyDescent="0.25">
      <c r="A3102" t="s">
        <v>17370</v>
      </c>
      <c r="B3102" s="7" t="s">
        <v>13273</v>
      </c>
      <c r="C3102" t="s">
        <v>22521</v>
      </c>
      <c r="D3102" t="s">
        <v>11548</v>
      </c>
      <c r="E3102" t="s">
        <v>35</v>
      </c>
      <c r="F3102" t="s">
        <v>17343</v>
      </c>
      <c r="G3102" t="s">
        <v>17336</v>
      </c>
      <c r="H3102" t="s">
        <v>1837</v>
      </c>
      <c r="I3102" t="s">
        <v>23930</v>
      </c>
    </row>
    <row r="3103" spans="1:9" hidden="1" x14ac:dyDescent="0.25">
      <c r="A3103" t="s">
        <v>17390</v>
      </c>
      <c r="B3103" s="7" t="s">
        <v>10183</v>
      </c>
      <c r="C3103" t="s">
        <v>22522</v>
      </c>
      <c r="E3103" t="s">
        <v>35</v>
      </c>
      <c r="F3103" t="s">
        <v>17343</v>
      </c>
      <c r="G3103" t="s">
        <v>17336</v>
      </c>
      <c r="H3103" t="s">
        <v>1837</v>
      </c>
      <c r="I3103" t="s">
        <v>23930</v>
      </c>
    </row>
    <row r="3104" spans="1:9" hidden="1" x14ac:dyDescent="0.25">
      <c r="A3104" t="s">
        <v>11519</v>
      </c>
      <c r="B3104" s="7" t="s">
        <v>12125</v>
      </c>
      <c r="C3104" t="s">
        <v>22523</v>
      </c>
      <c r="E3104" t="s">
        <v>35</v>
      </c>
      <c r="F3104" t="s">
        <v>17300</v>
      </c>
      <c r="G3104" t="s">
        <v>17336</v>
      </c>
      <c r="H3104" t="s">
        <v>1837</v>
      </c>
      <c r="I3104" t="s">
        <v>23930</v>
      </c>
    </row>
    <row r="3105" spans="1:9" hidden="1" x14ac:dyDescent="0.25">
      <c r="A3105" t="s">
        <v>8139</v>
      </c>
      <c r="B3105" s="7" t="s">
        <v>15778</v>
      </c>
      <c r="C3105" t="s">
        <v>22524</v>
      </c>
      <c r="E3105" t="s">
        <v>35</v>
      </c>
      <c r="F3105" t="s">
        <v>17343</v>
      </c>
      <c r="G3105" t="s">
        <v>17336</v>
      </c>
      <c r="H3105" t="s">
        <v>1837</v>
      </c>
      <c r="I3105" t="s">
        <v>23930</v>
      </c>
    </row>
    <row r="3106" spans="1:9" hidden="1" x14ac:dyDescent="0.25">
      <c r="A3106" t="s">
        <v>11519</v>
      </c>
      <c r="B3106" s="7" t="s">
        <v>12185</v>
      </c>
      <c r="C3106" t="s">
        <v>22525</v>
      </c>
      <c r="E3106" t="s">
        <v>35</v>
      </c>
      <c r="F3106" t="s">
        <v>17300</v>
      </c>
      <c r="G3106" t="s">
        <v>17336</v>
      </c>
      <c r="H3106" t="s">
        <v>1837</v>
      </c>
      <c r="I3106" t="s">
        <v>23930</v>
      </c>
    </row>
    <row r="3107" spans="1:9" x14ac:dyDescent="0.25">
      <c r="A3107" t="s">
        <v>17373</v>
      </c>
      <c r="B3107" s="7" t="s">
        <v>18660</v>
      </c>
      <c r="C3107" t="s">
        <v>22526</v>
      </c>
      <c r="E3107" t="s">
        <v>35</v>
      </c>
      <c r="F3107" t="s">
        <v>17300</v>
      </c>
      <c r="G3107" t="s">
        <v>17336</v>
      </c>
      <c r="H3107" t="e">
        <v>#N/A</v>
      </c>
      <c r="I3107" t="s">
        <v>23929</v>
      </c>
    </row>
    <row r="3108" spans="1:9" hidden="1" x14ac:dyDescent="0.25">
      <c r="A3108" t="s">
        <v>17390</v>
      </c>
      <c r="B3108" s="7" t="s">
        <v>10054</v>
      </c>
      <c r="C3108" t="s">
        <v>22527</v>
      </c>
      <c r="D3108" t="s">
        <v>18317</v>
      </c>
      <c r="E3108" t="s">
        <v>35</v>
      </c>
      <c r="F3108" t="s">
        <v>17300</v>
      </c>
      <c r="G3108" t="s">
        <v>17336</v>
      </c>
      <c r="H3108" t="s">
        <v>1837</v>
      </c>
      <c r="I3108" t="s">
        <v>23930</v>
      </c>
    </row>
    <row r="3109" spans="1:9" hidden="1" x14ac:dyDescent="0.25">
      <c r="A3109" t="s">
        <v>8139</v>
      </c>
      <c r="B3109" s="7" t="s">
        <v>15638</v>
      </c>
      <c r="C3109" t="s">
        <v>22528</v>
      </c>
      <c r="E3109" t="s">
        <v>35</v>
      </c>
      <c r="F3109" t="s">
        <v>17300</v>
      </c>
      <c r="G3109" t="s">
        <v>17336</v>
      </c>
      <c r="H3109" t="s">
        <v>1837</v>
      </c>
      <c r="I3109" t="s">
        <v>23930</v>
      </c>
    </row>
    <row r="3110" spans="1:9" hidden="1" x14ac:dyDescent="0.25">
      <c r="A3110" t="s">
        <v>11519</v>
      </c>
      <c r="B3110" s="7" t="s">
        <v>11786</v>
      </c>
      <c r="C3110" t="s">
        <v>22529</v>
      </c>
      <c r="D3110" t="s">
        <v>17408</v>
      </c>
      <c r="E3110" t="s">
        <v>35</v>
      </c>
      <c r="F3110" t="s">
        <v>17300</v>
      </c>
      <c r="G3110" t="s">
        <v>17336</v>
      </c>
      <c r="H3110" t="s">
        <v>1837</v>
      </c>
      <c r="I3110" t="s">
        <v>23930</v>
      </c>
    </row>
    <row r="3111" spans="1:9" x14ac:dyDescent="0.25">
      <c r="A3111" t="s">
        <v>17372</v>
      </c>
      <c r="B3111" s="7" t="s">
        <v>18659</v>
      </c>
      <c r="C3111" t="s">
        <v>22530</v>
      </c>
      <c r="E3111" t="s">
        <v>35</v>
      </c>
      <c r="F3111" t="s">
        <v>17300</v>
      </c>
      <c r="G3111" t="s">
        <v>17336</v>
      </c>
      <c r="H3111" t="e">
        <v>#N/A</v>
      </c>
      <c r="I3111" t="s">
        <v>23929</v>
      </c>
    </row>
    <row r="3112" spans="1:9" x14ac:dyDescent="0.25">
      <c r="A3112" t="s">
        <v>11519</v>
      </c>
      <c r="B3112" s="7" t="s">
        <v>11684</v>
      </c>
      <c r="C3112" t="s">
        <v>22531</v>
      </c>
      <c r="E3112" t="s">
        <v>35</v>
      </c>
      <c r="F3112" t="s">
        <v>17300</v>
      </c>
      <c r="G3112" t="s">
        <v>17336</v>
      </c>
      <c r="H3112" t="s">
        <v>1837</v>
      </c>
      <c r="I3112" t="s">
        <v>23929</v>
      </c>
    </row>
    <row r="3113" spans="1:9" x14ac:dyDescent="0.25">
      <c r="A3113" t="s">
        <v>17342</v>
      </c>
      <c r="B3113" s="7" t="s">
        <v>18656</v>
      </c>
      <c r="C3113" t="s">
        <v>22532</v>
      </c>
      <c r="E3113" t="s">
        <v>35</v>
      </c>
      <c r="F3113" t="s">
        <v>17300</v>
      </c>
      <c r="G3113" t="s">
        <v>17336</v>
      </c>
      <c r="H3113" t="e">
        <v>#N/A</v>
      </c>
      <c r="I3113" t="s">
        <v>23929</v>
      </c>
    </row>
    <row r="3114" spans="1:9" hidden="1" x14ac:dyDescent="0.25">
      <c r="A3114" t="s">
        <v>17390</v>
      </c>
      <c r="B3114" s="7" t="s">
        <v>10064</v>
      </c>
      <c r="C3114" t="s">
        <v>22533</v>
      </c>
      <c r="D3114" t="s">
        <v>10065</v>
      </c>
      <c r="E3114" t="s">
        <v>35</v>
      </c>
      <c r="F3114" t="s">
        <v>17300</v>
      </c>
      <c r="G3114" t="s">
        <v>17336</v>
      </c>
      <c r="H3114" t="s">
        <v>1837</v>
      </c>
      <c r="I3114" t="s">
        <v>23930</v>
      </c>
    </row>
    <row r="3115" spans="1:9" x14ac:dyDescent="0.25">
      <c r="A3115" t="s">
        <v>17372</v>
      </c>
      <c r="B3115" s="7" t="s">
        <v>16939</v>
      </c>
      <c r="C3115" t="s">
        <v>22534</v>
      </c>
      <c r="D3115" t="s">
        <v>18318</v>
      </c>
      <c r="E3115" t="s">
        <v>35</v>
      </c>
      <c r="F3115" t="s">
        <v>17300</v>
      </c>
      <c r="G3115" t="s">
        <v>17336</v>
      </c>
      <c r="H3115" t="s">
        <v>1837</v>
      </c>
      <c r="I3115" t="s">
        <v>23929</v>
      </c>
    </row>
    <row r="3116" spans="1:9" hidden="1" x14ac:dyDescent="0.25">
      <c r="A3116" t="s">
        <v>11519</v>
      </c>
      <c r="B3116" s="7" t="s">
        <v>11816</v>
      </c>
      <c r="C3116" t="s">
        <v>22535</v>
      </c>
      <c r="D3116" t="s">
        <v>10065</v>
      </c>
      <c r="E3116" t="s">
        <v>35</v>
      </c>
      <c r="F3116" t="s">
        <v>17300</v>
      </c>
      <c r="G3116" t="s">
        <v>17336</v>
      </c>
      <c r="H3116" t="s">
        <v>1837</v>
      </c>
      <c r="I3116" t="s">
        <v>23930</v>
      </c>
    </row>
    <row r="3117" spans="1:9" hidden="1" x14ac:dyDescent="0.25">
      <c r="A3117" t="s">
        <v>8139</v>
      </c>
      <c r="B3117" s="7" t="s">
        <v>15650</v>
      </c>
      <c r="C3117" t="s">
        <v>22536</v>
      </c>
      <c r="E3117" t="s">
        <v>35</v>
      </c>
      <c r="F3117" t="s">
        <v>17300</v>
      </c>
      <c r="G3117" t="s">
        <v>17336</v>
      </c>
      <c r="H3117" t="s">
        <v>1837</v>
      </c>
      <c r="I3117" t="s">
        <v>23930</v>
      </c>
    </row>
    <row r="3118" spans="1:9" hidden="1" x14ac:dyDescent="0.25">
      <c r="A3118" t="s">
        <v>17373</v>
      </c>
      <c r="B3118" s="7" t="s">
        <v>13800</v>
      </c>
      <c r="C3118" t="s">
        <v>22537</v>
      </c>
      <c r="D3118" t="s">
        <v>18319</v>
      </c>
      <c r="E3118" t="s">
        <v>35</v>
      </c>
      <c r="F3118" t="s">
        <v>17300</v>
      </c>
      <c r="G3118" t="s">
        <v>17336</v>
      </c>
      <c r="H3118" t="s">
        <v>1837</v>
      </c>
      <c r="I3118" t="s">
        <v>23930</v>
      </c>
    </row>
    <row r="3119" spans="1:9" hidden="1" x14ac:dyDescent="0.25">
      <c r="A3119" t="s">
        <v>17390</v>
      </c>
      <c r="B3119" s="7" t="s">
        <v>10099</v>
      </c>
      <c r="C3119" t="s">
        <v>22538</v>
      </c>
      <c r="D3119" t="s">
        <v>18320</v>
      </c>
      <c r="E3119" t="s">
        <v>35</v>
      </c>
      <c r="F3119" t="s">
        <v>17300</v>
      </c>
      <c r="G3119" t="s">
        <v>17336</v>
      </c>
      <c r="H3119" t="s">
        <v>1837</v>
      </c>
      <c r="I3119" t="s">
        <v>23930</v>
      </c>
    </row>
    <row r="3120" spans="1:9" x14ac:dyDescent="0.25">
      <c r="A3120" t="s">
        <v>17371</v>
      </c>
      <c r="B3120" s="7" t="s">
        <v>16074</v>
      </c>
      <c r="C3120" t="s">
        <v>22539</v>
      </c>
      <c r="E3120" t="s">
        <v>35</v>
      </c>
      <c r="F3120" t="s">
        <v>17300</v>
      </c>
      <c r="G3120" t="s">
        <v>17336</v>
      </c>
      <c r="H3120" t="s">
        <v>1837</v>
      </c>
      <c r="I3120" t="s">
        <v>23929</v>
      </c>
    </row>
    <row r="3121" spans="1:9" x14ac:dyDescent="0.25">
      <c r="A3121" t="s">
        <v>17372</v>
      </c>
      <c r="B3121" s="7" t="s">
        <v>17003</v>
      </c>
      <c r="C3121" t="s">
        <v>22540</v>
      </c>
      <c r="D3121" t="s">
        <v>17408</v>
      </c>
      <c r="E3121" t="s">
        <v>35</v>
      </c>
      <c r="F3121" t="s">
        <v>17300</v>
      </c>
      <c r="G3121" t="s">
        <v>17336</v>
      </c>
      <c r="H3121" t="s">
        <v>1837</v>
      </c>
      <c r="I3121" t="s">
        <v>23929</v>
      </c>
    </row>
    <row r="3122" spans="1:9" hidden="1" x14ac:dyDescent="0.25">
      <c r="A3122" t="s">
        <v>11519</v>
      </c>
      <c r="B3122" s="7" t="s">
        <v>11900</v>
      </c>
      <c r="C3122" t="s">
        <v>22541</v>
      </c>
      <c r="D3122" t="s">
        <v>17408</v>
      </c>
      <c r="E3122" t="s">
        <v>35</v>
      </c>
      <c r="F3122" t="s">
        <v>17300</v>
      </c>
      <c r="G3122" t="s">
        <v>17336</v>
      </c>
      <c r="H3122" t="s">
        <v>1837</v>
      </c>
      <c r="I3122" t="s">
        <v>23930</v>
      </c>
    </row>
    <row r="3123" spans="1:9" hidden="1" x14ac:dyDescent="0.25">
      <c r="A3123" t="s">
        <v>8139</v>
      </c>
      <c r="B3123" s="7" t="s">
        <v>15701</v>
      </c>
      <c r="C3123" t="s">
        <v>22542</v>
      </c>
      <c r="D3123" t="s">
        <v>18320</v>
      </c>
      <c r="E3123" t="s">
        <v>35</v>
      </c>
      <c r="F3123" t="s">
        <v>17300</v>
      </c>
      <c r="G3123" t="s">
        <v>17336</v>
      </c>
      <c r="H3123" t="s">
        <v>1837</v>
      </c>
      <c r="I3123" t="s">
        <v>23930</v>
      </c>
    </row>
    <row r="3124" spans="1:9" x14ac:dyDescent="0.25">
      <c r="A3124" t="s">
        <v>17372</v>
      </c>
      <c r="B3124" s="7" t="s">
        <v>16998</v>
      </c>
      <c r="C3124" t="s">
        <v>22543</v>
      </c>
      <c r="D3124" t="s">
        <v>18321</v>
      </c>
      <c r="E3124" t="s">
        <v>35</v>
      </c>
      <c r="F3124" t="s">
        <v>17300</v>
      </c>
      <c r="G3124" t="s">
        <v>17336</v>
      </c>
      <c r="H3124" t="s">
        <v>1837</v>
      </c>
      <c r="I3124" t="s">
        <v>23929</v>
      </c>
    </row>
    <row r="3125" spans="1:9" hidden="1" x14ac:dyDescent="0.25">
      <c r="A3125" t="s">
        <v>8139</v>
      </c>
      <c r="B3125" s="7" t="s">
        <v>15703</v>
      </c>
      <c r="C3125" t="s">
        <v>22544</v>
      </c>
      <c r="E3125" t="s">
        <v>35</v>
      </c>
      <c r="F3125" t="s">
        <v>17343</v>
      </c>
      <c r="G3125" t="s">
        <v>17336</v>
      </c>
      <c r="H3125" t="s">
        <v>1837</v>
      </c>
      <c r="I3125" t="s">
        <v>23930</v>
      </c>
    </row>
    <row r="3126" spans="1:9" hidden="1" x14ac:dyDescent="0.25">
      <c r="A3126" t="s">
        <v>11519</v>
      </c>
      <c r="B3126" s="7" t="s">
        <v>11906</v>
      </c>
      <c r="C3126" t="s">
        <v>22545</v>
      </c>
      <c r="D3126" t="s">
        <v>10102</v>
      </c>
      <c r="E3126" t="s">
        <v>35</v>
      </c>
      <c r="F3126" t="s">
        <v>17300</v>
      </c>
      <c r="G3126" t="s">
        <v>17336</v>
      </c>
      <c r="H3126" t="s">
        <v>1837</v>
      </c>
      <c r="I3126" t="s">
        <v>23930</v>
      </c>
    </row>
    <row r="3127" spans="1:9" hidden="1" x14ac:dyDescent="0.25">
      <c r="A3127" t="s">
        <v>17390</v>
      </c>
      <c r="B3127" s="7" t="s">
        <v>10101</v>
      </c>
      <c r="C3127" t="s">
        <v>22546</v>
      </c>
      <c r="D3127" t="s">
        <v>10102</v>
      </c>
      <c r="E3127" t="s">
        <v>35</v>
      </c>
      <c r="F3127" t="s">
        <v>17343</v>
      </c>
      <c r="G3127" t="s">
        <v>17336</v>
      </c>
      <c r="H3127" t="s">
        <v>1837</v>
      </c>
      <c r="I3127" t="s">
        <v>23930</v>
      </c>
    </row>
    <row r="3128" spans="1:9" hidden="1" x14ac:dyDescent="0.25">
      <c r="A3128" t="s">
        <v>11519</v>
      </c>
      <c r="B3128" s="7" t="s">
        <v>11844</v>
      </c>
      <c r="C3128" t="s">
        <v>22547</v>
      </c>
      <c r="E3128" t="s">
        <v>35</v>
      </c>
      <c r="F3128" t="s">
        <v>17300</v>
      </c>
      <c r="G3128" t="s">
        <v>17336</v>
      </c>
      <c r="H3128" t="s">
        <v>1837</v>
      </c>
      <c r="I3128" t="s">
        <v>23930</v>
      </c>
    </row>
    <row r="3129" spans="1:9" hidden="1" x14ac:dyDescent="0.25">
      <c r="A3129" t="s">
        <v>17390</v>
      </c>
      <c r="B3129" s="7" t="s">
        <v>10076</v>
      </c>
      <c r="C3129" t="s">
        <v>22548</v>
      </c>
      <c r="E3129" t="s">
        <v>35</v>
      </c>
      <c r="F3129" t="s">
        <v>17343</v>
      </c>
      <c r="G3129" t="s">
        <v>17336</v>
      </c>
      <c r="H3129" t="s">
        <v>1837</v>
      </c>
      <c r="I3129" t="s">
        <v>23930</v>
      </c>
    </row>
    <row r="3130" spans="1:9" hidden="1" x14ac:dyDescent="0.25">
      <c r="A3130" t="s">
        <v>8139</v>
      </c>
      <c r="B3130" s="7" t="s">
        <v>15666</v>
      </c>
      <c r="C3130" t="s">
        <v>22549</v>
      </c>
      <c r="E3130" t="s">
        <v>35</v>
      </c>
      <c r="F3130" t="s">
        <v>17343</v>
      </c>
      <c r="G3130" t="s">
        <v>17336</v>
      </c>
      <c r="H3130" t="s">
        <v>1837</v>
      </c>
      <c r="I3130" t="s">
        <v>23930</v>
      </c>
    </row>
    <row r="3131" spans="1:9" hidden="1" x14ac:dyDescent="0.25">
      <c r="A3131" t="s">
        <v>17390</v>
      </c>
      <c r="B3131" s="7" t="s">
        <v>10109</v>
      </c>
      <c r="C3131" t="s">
        <v>22550</v>
      </c>
      <c r="D3131" t="s">
        <v>18322</v>
      </c>
      <c r="E3131" t="s">
        <v>35</v>
      </c>
      <c r="F3131" t="s">
        <v>17300</v>
      </c>
      <c r="G3131" t="s">
        <v>17336</v>
      </c>
      <c r="H3131" t="s">
        <v>1837</v>
      </c>
      <c r="I3131" t="s">
        <v>23930</v>
      </c>
    </row>
    <row r="3132" spans="1:9" hidden="1" x14ac:dyDescent="0.25">
      <c r="A3132" t="s">
        <v>8139</v>
      </c>
      <c r="B3132" s="7" t="s">
        <v>15711</v>
      </c>
      <c r="C3132" t="s">
        <v>22551</v>
      </c>
      <c r="E3132" t="s">
        <v>35</v>
      </c>
      <c r="F3132" t="s">
        <v>17300</v>
      </c>
      <c r="G3132" t="s">
        <v>17336</v>
      </c>
      <c r="H3132" t="s">
        <v>1837</v>
      </c>
      <c r="I3132" t="s">
        <v>23930</v>
      </c>
    </row>
    <row r="3133" spans="1:9" hidden="1" x14ac:dyDescent="0.25">
      <c r="A3133" t="s">
        <v>11519</v>
      </c>
      <c r="B3133" s="7" t="s">
        <v>11922</v>
      </c>
      <c r="C3133" t="s">
        <v>22552</v>
      </c>
      <c r="D3133" t="s">
        <v>18322</v>
      </c>
      <c r="E3133" t="s">
        <v>35</v>
      </c>
      <c r="F3133" t="s">
        <v>17300</v>
      </c>
      <c r="G3133" t="s">
        <v>17336</v>
      </c>
      <c r="H3133" t="s">
        <v>1837</v>
      </c>
      <c r="I3133" t="s">
        <v>23930</v>
      </c>
    </row>
    <row r="3134" spans="1:9" x14ac:dyDescent="0.25">
      <c r="A3134" t="s">
        <v>17372</v>
      </c>
      <c r="B3134" s="7" t="s">
        <v>16914</v>
      </c>
      <c r="C3134" t="s">
        <v>22553</v>
      </c>
      <c r="E3134" t="s">
        <v>35</v>
      </c>
      <c r="F3134" t="s">
        <v>17300</v>
      </c>
      <c r="G3134" t="s">
        <v>17336</v>
      </c>
      <c r="H3134" t="s">
        <v>1837</v>
      </c>
      <c r="I3134" t="s">
        <v>23929</v>
      </c>
    </row>
    <row r="3135" spans="1:9" x14ac:dyDescent="0.25">
      <c r="A3135" t="s">
        <v>17371</v>
      </c>
      <c r="B3135" s="7" t="s">
        <v>899</v>
      </c>
      <c r="C3135" t="s">
        <v>22554</v>
      </c>
      <c r="E3135" t="s">
        <v>35</v>
      </c>
      <c r="F3135" t="s">
        <v>17300</v>
      </c>
      <c r="G3135" t="s">
        <v>17336</v>
      </c>
      <c r="H3135" t="s">
        <v>1837</v>
      </c>
      <c r="I3135" t="s">
        <v>23929</v>
      </c>
    </row>
    <row r="3136" spans="1:9" hidden="1" x14ac:dyDescent="0.25">
      <c r="A3136" t="s">
        <v>17370</v>
      </c>
      <c r="B3136" s="7" t="s">
        <v>13193</v>
      </c>
      <c r="C3136" t="s">
        <v>22555</v>
      </c>
      <c r="E3136" t="s">
        <v>35</v>
      </c>
      <c r="F3136" t="s">
        <v>17343</v>
      </c>
      <c r="G3136" t="s">
        <v>17336</v>
      </c>
      <c r="H3136" t="s">
        <v>1837</v>
      </c>
      <c r="I3136" t="s">
        <v>23930</v>
      </c>
    </row>
    <row r="3137" spans="1:9" hidden="1" x14ac:dyDescent="0.25">
      <c r="A3137" t="s">
        <v>17371</v>
      </c>
      <c r="B3137" s="7" t="s">
        <v>16110</v>
      </c>
      <c r="C3137" t="s">
        <v>22556</v>
      </c>
      <c r="E3137" t="s">
        <v>35</v>
      </c>
      <c r="F3137" t="s">
        <v>17343</v>
      </c>
      <c r="G3137" t="s">
        <v>17336</v>
      </c>
      <c r="H3137" t="s">
        <v>1837</v>
      </c>
      <c r="I3137" t="s">
        <v>23930</v>
      </c>
    </row>
    <row r="3138" spans="1:9" hidden="1" x14ac:dyDescent="0.25">
      <c r="A3138" t="s">
        <v>17370</v>
      </c>
      <c r="B3138" s="7" t="s">
        <v>13310</v>
      </c>
      <c r="C3138" t="s">
        <v>22557</v>
      </c>
      <c r="E3138" t="s">
        <v>35</v>
      </c>
      <c r="F3138" t="s">
        <v>17300</v>
      </c>
      <c r="G3138" t="s">
        <v>17336</v>
      </c>
      <c r="H3138" t="s">
        <v>1837</v>
      </c>
      <c r="I3138" t="s">
        <v>23930</v>
      </c>
    </row>
    <row r="3139" spans="1:9" x14ac:dyDescent="0.25">
      <c r="A3139" t="s">
        <v>11519</v>
      </c>
      <c r="B3139" s="7" t="s">
        <v>11999</v>
      </c>
      <c r="C3139" t="s">
        <v>22558</v>
      </c>
      <c r="E3139" t="s">
        <v>35</v>
      </c>
      <c r="F3139" t="s">
        <v>17343</v>
      </c>
      <c r="G3139" t="s">
        <v>17336</v>
      </c>
      <c r="H3139" t="s">
        <v>1837</v>
      </c>
      <c r="I3139" t="s">
        <v>23929</v>
      </c>
    </row>
    <row r="3140" spans="1:9" x14ac:dyDescent="0.25">
      <c r="A3140" t="s">
        <v>8139</v>
      </c>
      <c r="B3140" s="7" t="s">
        <v>15745</v>
      </c>
      <c r="C3140" t="s">
        <v>22559</v>
      </c>
      <c r="E3140" t="s">
        <v>35</v>
      </c>
      <c r="F3140" t="s">
        <v>17300</v>
      </c>
      <c r="G3140" t="s">
        <v>17336</v>
      </c>
      <c r="H3140" t="s">
        <v>1837</v>
      </c>
      <c r="I3140" t="s">
        <v>23929</v>
      </c>
    </row>
    <row r="3141" spans="1:9" x14ac:dyDescent="0.25">
      <c r="A3141" t="s">
        <v>11519</v>
      </c>
      <c r="B3141" s="7" t="s">
        <v>12088</v>
      </c>
      <c r="C3141" t="s">
        <v>22560</v>
      </c>
      <c r="D3141" t="s">
        <v>12089</v>
      </c>
      <c r="E3141" t="s">
        <v>35</v>
      </c>
      <c r="F3141" t="s">
        <v>17300</v>
      </c>
      <c r="G3141" t="s">
        <v>17336</v>
      </c>
      <c r="H3141" t="s">
        <v>1837</v>
      </c>
      <c r="I3141" t="s">
        <v>23929</v>
      </c>
    </row>
    <row r="3142" spans="1:9" x14ac:dyDescent="0.25">
      <c r="A3142" t="s">
        <v>11519</v>
      </c>
      <c r="B3142" s="7" t="s">
        <v>12180</v>
      </c>
      <c r="C3142" t="s">
        <v>22561</v>
      </c>
      <c r="E3142" t="s">
        <v>35</v>
      </c>
      <c r="F3142" t="s">
        <v>17300</v>
      </c>
      <c r="G3142" t="s">
        <v>17336</v>
      </c>
      <c r="H3142" t="s">
        <v>1837</v>
      </c>
      <c r="I3142" t="s">
        <v>23929</v>
      </c>
    </row>
    <row r="3143" spans="1:9" x14ac:dyDescent="0.25">
      <c r="A3143" t="s">
        <v>8139</v>
      </c>
      <c r="B3143" s="7" t="s">
        <v>15763</v>
      </c>
      <c r="C3143" t="s">
        <v>22562</v>
      </c>
      <c r="E3143" t="s">
        <v>35</v>
      </c>
      <c r="F3143" t="s">
        <v>17343</v>
      </c>
      <c r="G3143" t="s">
        <v>17336</v>
      </c>
      <c r="H3143" t="s">
        <v>1837</v>
      </c>
      <c r="I3143" t="s">
        <v>23929</v>
      </c>
    </row>
    <row r="3144" spans="1:9" x14ac:dyDescent="0.25">
      <c r="A3144" t="s">
        <v>17390</v>
      </c>
      <c r="B3144" s="7" t="s">
        <v>10173</v>
      </c>
      <c r="C3144" t="s">
        <v>22563</v>
      </c>
      <c r="E3144" t="s">
        <v>35</v>
      </c>
      <c r="F3144" t="s">
        <v>17343</v>
      </c>
      <c r="G3144" t="s">
        <v>17336</v>
      </c>
      <c r="H3144" t="s">
        <v>1837</v>
      </c>
      <c r="I3144" t="s">
        <v>23929</v>
      </c>
    </row>
    <row r="3145" spans="1:9" x14ac:dyDescent="0.25">
      <c r="A3145" t="s">
        <v>17373</v>
      </c>
      <c r="B3145" s="7" t="s">
        <v>13965</v>
      </c>
      <c r="C3145" t="s">
        <v>22564</v>
      </c>
      <c r="E3145" t="s">
        <v>35</v>
      </c>
      <c r="F3145" t="s">
        <v>17300</v>
      </c>
      <c r="G3145" t="s">
        <v>17336</v>
      </c>
      <c r="H3145" t="s">
        <v>1837</v>
      </c>
      <c r="I3145" t="s">
        <v>23929</v>
      </c>
    </row>
    <row r="3146" spans="1:9" hidden="1" x14ac:dyDescent="0.25">
      <c r="A3146" t="s">
        <v>17370</v>
      </c>
      <c r="B3146" s="7" t="s">
        <v>13225</v>
      </c>
      <c r="C3146" t="s">
        <v>22565</v>
      </c>
      <c r="E3146" t="s">
        <v>35</v>
      </c>
      <c r="F3146" t="s">
        <v>17300</v>
      </c>
      <c r="G3146" t="s">
        <v>17336</v>
      </c>
      <c r="H3146" t="s">
        <v>1837</v>
      </c>
      <c r="I3146" t="s">
        <v>23930</v>
      </c>
    </row>
    <row r="3147" spans="1:9" hidden="1" x14ac:dyDescent="0.25">
      <c r="A3147" t="s">
        <v>17371</v>
      </c>
      <c r="B3147" s="7" t="s">
        <v>16002</v>
      </c>
      <c r="C3147" t="s">
        <v>22566</v>
      </c>
      <c r="E3147" t="s">
        <v>35</v>
      </c>
      <c r="F3147" t="s">
        <v>17300</v>
      </c>
      <c r="G3147" t="s">
        <v>17336</v>
      </c>
      <c r="H3147" t="s">
        <v>1837</v>
      </c>
      <c r="I3147" t="s">
        <v>23930</v>
      </c>
    </row>
    <row r="3148" spans="1:9" hidden="1" x14ac:dyDescent="0.25">
      <c r="A3148" t="s">
        <v>11519</v>
      </c>
      <c r="B3148" s="7" t="s">
        <v>11827</v>
      </c>
      <c r="C3148" t="s">
        <v>22567</v>
      </c>
      <c r="E3148" t="s">
        <v>35</v>
      </c>
      <c r="F3148" t="s">
        <v>17300</v>
      </c>
      <c r="G3148" t="s">
        <v>17336</v>
      </c>
      <c r="H3148" t="s">
        <v>1837</v>
      </c>
      <c r="I3148" t="s">
        <v>23930</v>
      </c>
    </row>
    <row r="3149" spans="1:9" hidden="1" x14ac:dyDescent="0.25">
      <c r="A3149" t="s">
        <v>8139</v>
      </c>
      <c r="B3149" s="7" t="s">
        <v>15656</v>
      </c>
      <c r="C3149" t="s">
        <v>22568</v>
      </c>
      <c r="E3149" t="s">
        <v>35</v>
      </c>
      <c r="F3149" t="s">
        <v>17300</v>
      </c>
      <c r="G3149" t="s">
        <v>17336</v>
      </c>
      <c r="H3149" t="s">
        <v>1837</v>
      </c>
      <c r="I3149" t="s">
        <v>23930</v>
      </c>
    </row>
    <row r="3150" spans="1:9" x14ac:dyDescent="0.25">
      <c r="A3150" t="s">
        <v>11519</v>
      </c>
      <c r="B3150" s="7" t="s">
        <v>12063</v>
      </c>
      <c r="C3150" t="s">
        <v>22569</v>
      </c>
      <c r="E3150" t="s">
        <v>35</v>
      </c>
      <c r="F3150" t="s">
        <v>17343</v>
      </c>
      <c r="G3150" t="s">
        <v>17336</v>
      </c>
      <c r="H3150" t="s">
        <v>1837</v>
      </c>
      <c r="I3150" t="s">
        <v>23929</v>
      </c>
    </row>
    <row r="3151" spans="1:9" hidden="1" x14ac:dyDescent="0.25">
      <c r="A3151" t="s">
        <v>17371</v>
      </c>
      <c r="B3151" s="7" t="s">
        <v>16143</v>
      </c>
      <c r="C3151" t="s">
        <v>22570</v>
      </c>
      <c r="E3151" t="s">
        <v>35</v>
      </c>
      <c r="F3151" t="s">
        <v>17343</v>
      </c>
      <c r="G3151" t="s">
        <v>17336</v>
      </c>
      <c r="H3151" t="s">
        <v>1837</v>
      </c>
      <c r="I3151" t="s">
        <v>23930</v>
      </c>
    </row>
    <row r="3152" spans="1:9" x14ac:dyDescent="0.25">
      <c r="A3152" t="s">
        <v>17390</v>
      </c>
      <c r="B3152" s="7" t="s">
        <v>10167</v>
      </c>
      <c r="C3152" t="s">
        <v>22571</v>
      </c>
      <c r="E3152" t="s">
        <v>35</v>
      </c>
      <c r="F3152" t="s">
        <v>17300</v>
      </c>
      <c r="G3152" t="s">
        <v>17336</v>
      </c>
      <c r="H3152" t="s">
        <v>1837</v>
      </c>
      <c r="I3152" t="s">
        <v>23929</v>
      </c>
    </row>
    <row r="3153" spans="1:9" x14ac:dyDescent="0.25">
      <c r="A3153" t="s">
        <v>8139</v>
      </c>
      <c r="B3153" s="7" t="s">
        <v>15757</v>
      </c>
      <c r="C3153" t="s">
        <v>22572</v>
      </c>
      <c r="E3153" t="s">
        <v>35</v>
      </c>
      <c r="F3153" t="s">
        <v>17343</v>
      </c>
      <c r="G3153" t="s">
        <v>17336</v>
      </c>
      <c r="H3153" t="s">
        <v>1837</v>
      </c>
      <c r="I3153" t="s">
        <v>23929</v>
      </c>
    </row>
    <row r="3154" spans="1:9" x14ac:dyDescent="0.25">
      <c r="A3154" t="s">
        <v>17372</v>
      </c>
      <c r="B3154" s="7" t="s">
        <v>17169</v>
      </c>
      <c r="C3154" t="s">
        <v>22573</v>
      </c>
      <c r="E3154" t="s">
        <v>35</v>
      </c>
      <c r="F3154" t="s">
        <v>17300</v>
      </c>
      <c r="G3154" t="s">
        <v>17336</v>
      </c>
      <c r="H3154" t="s">
        <v>1837</v>
      </c>
      <c r="I3154" t="s">
        <v>23929</v>
      </c>
    </row>
    <row r="3155" spans="1:9" x14ac:dyDescent="0.25">
      <c r="A3155" t="s">
        <v>17371</v>
      </c>
      <c r="B3155" s="7" t="s">
        <v>16162</v>
      </c>
      <c r="C3155" t="s">
        <v>22574</v>
      </c>
      <c r="E3155" t="s">
        <v>35</v>
      </c>
      <c r="F3155" t="s">
        <v>17300</v>
      </c>
      <c r="G3155" t="s">
        <v>17336</v>
      </c>
      <c r="H3155" t="s">
        <v>1837</v>
      </c>
      <c r="I3155" t="s">
        <v>23929</v>
      </c>
    </row>
    <row r="3156" spans="1:9" x14ac:dyDescent="0.25">
      <c r="A3156" t="s">
        <v>8139</v>
      </c>
      <c r="B3156" s="7" t="s">
        <v>15775</v>
      </c>
      <c r="C3156" t="s">
        <v>22575</v>
      </c>
      <c r="E3156" t="s">
        <v>35</v>
      </c>
      <c r="F3156" t="s">
        <v>17300</v>
      </c>
      <c r="G3156" t="s">
        <v>17336</v>
      </c>
      <c r="H3156" t="s">
        <v>1837</v>
      </c>
      <c r="I3156" t="s">
        <v>23929</v>
      </c>
    </row>
    <row r="3157" spans="1:9" hidden="1" x14ac:dyDescent="0.25">
      <c r="A3157" t="s">
        <v>11519</v>
      </c>
      <c r="B3157" s="7" t="s">
        <v>11733</v>
      </c>
      <c r="C3157" t="s">
        <v>22576</v>
      </c>
      <c r="E3157" t="s">
        <v>35</v>
      </c>
      <c r="F3157" t="s">
        <v>17300</v>
      </c>
      <c r="G3157" t="s">
        <v>17336</v>
      </c>
      <c r="H3157" t="s">
        <v>1837</v>
      </c>
      <c r="I3157" t="s">
        <v>23930</v>
      </c>
    </row>
    <row r="3158" spans="1:9" hidden="1" x14ac:dyDescent="0.25">
      <c r="A3158" t="s">
        <v>17371</v>
      </c>
      <c r="B3158" s="7" t="s">
        <v>15927</v>
      </c>
      <c r="C3158" t="s">
        <v>22577</v>
      </c>
      <c r="E3158" t="s">
        <v>35</v>
      </c>
      <c r="F3158" t="s">
        <v>17300</v>
      </c>
      <c r="G3158" t="s">
        <v>17336</v>
      </c>
      <c r="H3158" t="s">
        <v>1837</v>
      </c>
      <c r="I3158" t="s">
        <v>23930</v>
      </c>
    </row>
    <row r="3159" spans="1:9" hidden="1" x14ac:dyDescent="0.25">
      <c r="A3159" t="s">
        <v>17370</v>
      </c>
      <c r="B3159" s="7" t="s">
        <v>13200</v>
      </c>
      <c r="C3159" t="s">
        <v>22578</v>
      </c>
      <c r="E3159" t="s">
        <v>35</v>
      </c>
      <c r="F3159" t="s">
        <v>17343</v>
      </c>
      <c r="G3159" t="s">
        <v>17336</v>
      </c>
      <c r="H3159" t="s">
        <v>1837</v>
      </c>
      <c r="I3159" t="s">
        <v>23930</v>
      </c>
    </row>
    <row r="3160" spans="1:9" hidden="1" x14ac:dyDescent="0.25">
      <c r="A3160" t="s">
        <v>8139</v>
      </c>
      <c r="B3160" s="7" t="s">
        <v>15671</v>
      </c>
      <c r="C3160" t="s">
        <v>22579</v>
      </c>
      <c r="E3160" t="s">
        <v>35</v>
      </c>
      <c r="F3160" t="s">
        <v>17343</v>
      </c>
      <c r="G3160" t="s">
        <v>17336</v>
      </c>
      <c r="H3160" t="s">
        <v>1837</v>
      </c>
      <c r="I3160" t="s">
        <v>23930</v>
      </c>
    </row>
    <row r="3161" spans="1:9" hidden="1" x14ac:dyDescent="0.25">
      <c r="A3161" t="s">
        <v>17390</v>
      </c>
      <c r="B3161" s="7" t="s">
        <v>10078</v>
      </c>
      <c r="C3161" t="s">
        <v>22580</v>
      </c>
      <c r="E3161" t="s">
        <v>35</v>
      </c>
      <c r="F3161" t="s">
        <v>17343</v>
      </c>
      <c r="G3161" t="s">
        <v>17336</v>
      </c>
      <c r="H3161" t="s">
        <v>1837</v>
      </c>
      <c r="I3161" t="s">
        <v>23930</v>
      </c>
    </row>
    <row r="3162" spans="1:9" hidden="1" x14ac:dyDescent="0.25">
      <c r="A3162" t="s">
        <v>11519</v>
      </c>
      <c r="B3162" s="7" t="s">
        <v>11851</v>
      </c>
      <c r="C3162" t="s">
        <v>22581</v>
      </c>
      <c r="E3162" t="s">
        <v>35</v>
      </c>
      <c r="F3162" t="s">
        <v>17300</v>
      </c>
      <c r="G3162" t="s">
        <v>17336</v>
      </c>
      <c r="H3162" t="s">
        <v>1837</v>
      </c>
      <c r="I3162" t="s">
        <v>23930</v>
      </c>
    </row>
    <row r="3163" spans="1:9" hidden="1" x14ac:dyDescent="0.25">
      <c r="A3163" t="s">
        <v>17370</v>
      </c>
      <c r="B3163" s="7" t="s">
        <v>13197</v>
      </c>
      <c r="C3163" t="s">
        <v>22582</v>
      </c>
      <c r="E3163" t="s">
        <v>35</v>
      </c>
      <c r="F3163" t="s">
        <v>17343</v>
      </c>
      <c r="G3163" t="s">
        <v>17336</v>
      </c>
      <c r="H3163" t="s">
        <v>1837</v>
      </c>
      <c r="I3163" t="s">
        <v>23930</v>
      </c>
    </row>
    <row r="3164" spans="1:9" x14ac:dyDescent="0.25">
      <c r="A3164" t="s">
        <v>17372</v>
      </c>
      <c r="B3164" s="7" t="s">
        <v>16886</v>
      </c>
      <c r="C3164" t="s">
        <v>22583</v>
      </c>
      <c r="D3164" t="s">
        <v>17408</v>
      </c>
      <c r="E3164" t="s">
        <v>35</v>
      </c>
      <c r="F3164" t="s">
        <v>17300</v>
      </c>
      <c r="G3164" t="s">
        <v>17336</v>
      </c>
      <c r="H3164" t="s">
        <v>1837</v>
      </c>
      <c r="I3164" t="s">
        <v>23929</v>
      </c>
    </row>
    <row r="3165" spans="1:9" x14ac:dyDescent="0.25">
      <c r="A3165" t="s">
        <v>17371</v>
      </c>
      <c r="B3165" s="7" t="s">
        <v>15928</v>
      </c>
      <c r="C3165" t="s">
        <v>22584</v>
      </c>
      <c r="D3165" t="s">
        <v>17371</v>
      </c>
      <c r="E3165" t="s">
        <v>35</v>
      </c>
      <c r="F3165" t="s">
        <v>17300</v>
      </c>
      <c r="G3165" t="s">
        <v>17336</v>
      </c>
      <c r="H3165" t="s">
        <v>1837</v>
      </c>
      <c r="I3165" t="s">
        <v>23929</v>
      </c>
    </row>
    <row r="3166" spans="1:9" hidden="1" x14ac:dyDescent="0.25">
      <c r="A3166" t="s">
        <v>17372</v>
      </c>
      <c r="B3166" s="7" t="s">
        <v>16966</v>
      </c>
      <c r="C3166" t="s">
        <v>22585</v>
      </c>
      <c r="D3166" t="s">
        <v>13227</v>
      </c>
      <c r="E3166" t="s">
        <v>35</v>
      </c>
      <c r="F3166" t="s">
        <v>17300</v>
      </c>
      <c r="G3166" t="s">
        <v>17336</v>
      </c>
      <c r="H3166" t="s">
        <v>1837</v>
      </c>
      <c r="I3166" t="s">
        <v>23930</v>
      </c>
    </row>
    <row r="3167" spans="1:9" hidden="1" x14ac:dyDescent="0.25">
      <c r="A3167" t="s">
        <v>11519</v>
      </c>
      <c r="B3167" s="7" t="s">
        <v>11829</v>
      </c>
      <c r="C3167" t="s">
        <v>22586</v>
      </c>
      <c r="E3167" t="s">
        <v>35</v>
      </c>
      <c r="F3167" t="s">
        <v>17300</v>
      </c>
      <c r="G3167" t="s">
        <v>17336</v>
      </c>
      <c r="H3167" t="s">
        <v>1837</v>
      </c>
      <c r="I3167" t="s">
        <v>23930</v>
      </c>
    </row>
    <row r="3168" spans="1:9" hidden="1" x14ac:dyDescent="0.25">
      <c r="A3168" t="s">
        <v>17370</v>
      </c>
      <c r="B3168" s="7" t="s">
        <v>13226</v>
      </c>
      <c r="C3168" t="s">
        <v>22587</v>
      </c>
      <c r="D3168" t="s">
        <v>13227</v>
      </c>
      <c r="E3168" t="s">
        <v>35</v>
      </c>
      <c r="F3168" t="s">
        <v>17300</v>
      </c>
      <c r="G3168" t="s">
        <v>17336</v>
      </c>
      <c r="H3168" t="s">
        <v>1837</v>
      </c>
      <c r="I3168" t="s">
        <v>23930</v>
      </c>
    </row>
    <row r="3169" spans="1:9" hidden="1" x14ac:dyDescent="0.25">
      <c r="A3169" t="s">
        <v>8139</v>
      </c>
      <c r="B3169" s="7" t="s">
        <v>15659</v>
      </c>
      <c r="C3169" t="s">
        <v>22588</v>
      </c>
      <c r="E3169" t="s">
        <v>35</v>
      </c>
      <c r="F3169" t="s">
        <v>17300</v>
      </c>
      <c r="G3169" t="s">
        <v>17336</v>
      </c>
      <c r="H3169" t="s">
        <v>1837</v>
      </c>
      <c r="I3169" t="s">
        <v>23930</v>
      </c>
    </row>
    <row r="3170" spans="1:9" x14ac:dyDescent="0.25">
      <c r="A3170" t="s">
        <v>17372</v>
      </c>
      <c r="B3170" s="7" t="s">
        <v>18642</v>
      </c>
      <c r="C3170" t="s">
        <v>22589</v>
      </c>
      <c r="E3170" t="s">
        <v>35</v>
      </c>
      <c r="F3170" t="s">
        <v>17300</v>
      </c>
      <c r="G3170" t="s">
        <v>17336</v>
      </c>
      <c r="H3170" t="e">
        <v>#N/A</v>
      </c>
      <c r="I3170" t="s">
        <v>23929</v>
      </c>
    </row>
    <row r="3171" spans="1:9" hidden="1" x14ac:dyDescent="0.25">
      <c r="A3171" t="s">
        <v>17371</v>
      </c>
      <c r="B3171" s="7" t="s">
        <v>16018</v>
      </c>
      <c r="C3171" t="s">
        <v>22590</v>
      </c>
      <c r="E3171" t="s">
        <v>35</v>
      </c>
      <c r="F3171" t="s">
        <v>17343</v>
      </c>
      <c r="G3171" t="s">
        <v>17336</v>
      </c>
      <c r="H3171" t="s">
        <v>1837</v>
      </c>
      <c r="I3171" t="s">
        <v>23930</v>
      </c>
    </row>
    <row r="3172" spans="1:9" x14ac:dyDescent="0.25">
      <c r="A3172" t="s">
        <v>8139</v>
      </c>
      <c r="B3172" s="7" t="s">
        <v>15664</v>
      </c>
      <c r="C3172" t="s">
        <v>22591</v>
      </c>
      <c r="E3172" t="s">
        <v>35</v>
      </c>
      <c r="F3172" t="s">
        <v>17343</v>
      </c>
      <c r="G3172" t="s">
        <v>17336</v>
      </c>
      <c r="H3172" t="s">
        <v>1837</v>
      </c>
      <c r="I3172" t="s">
        <v>23929</v>
      </c>
    </row>
    <row r="3173" spans="1:9" x14ac:dyDescent="0.25">
      <c r="A3173" t="s">
        <v>11519</v>
      </c>
      <c r="B3173" s="7" t="s">
        <v>11566</v>
      </c>
      <c r="C3173" t="s">
        <v>22592</v>
      </c>
      <c r="E3173" t="s">
        <v>35</v>
      </c>
      <c r="F3173" t="s">
        <v>17300</v>
      </c>
      <c r="G3173" t="s">
        <v>17336</v>
      </c>
      <c r="H3173" t="s">
        <v>1837</v>
      </c>
      <c r="I3173" t="s">
        <v>23929</v>
      </c>
    </row>
    <row r="3174" spans="1:9" hidden="1" x14ac:dyDescent="0.25">
      <c r="A3174" t="s">
        <v>17390</v>
      </c>
      <c r="B3174" s="7" t="s">
        <v>10129</v>
      </c>
      <c r="C3174" t="s">
        <v>22593</v>
      </c>
      <c r="E3174" t="s">
        <v>35</v>
      </c>
      <c r="F3174" t="s">
        <v>17300</v>
      </c>
      <c r="G3174" t="s">
        <v>17336</v>
      </c>
      <c r="H3174" t="s">
        <v>1837</v>
      </c>
      <c r="I3174" t="s">
        <v>23930</v>
      </c>
    </row>
    <row r="3175" spans="1:9" hidden="1" x14ac:dyDescent="0.25">
      <c r="A3175" t="s">
        <v>17370</v>
      </c>
      <c r="B3175" s="7" t="s">
        <v>13282</v>
      </c>
      <c r="C3175" t="s">
        <v>22594</v>
      </c>
      <c r="D3175" t="s">
        <v>11567</v>
      </c>
      <c r="E3175" t="s">
        <v>35</v>
      </c>
      <c r="F3175" t="s">
        <v>17343</v>
      </c>
      <c r="G3175" t="s">
        <v>17336</v>
      </c>
      <c r="H3175" t="s">
        <v>1837</v>
      </c>
      <c r="I3175" t="s">
        <v>23930</v>
      </c>
    </row>
    <row r="3176" spans="1:9" x14ac:dyDescent="0.25">
      <c r="A3176" t="s">
        <v>10280</v>
      </c>
      <c r="B3176" s="7" t="s">
        <v>10289</v>
      </c>
      <c r="C3176" t="s">
        <v>22595</v>
      </c>
      <c r="E3176" t="s">
        <v>35</v>
      </c>
      <c r="F3176" t="s">
        <v>17343</v>
      </c>
      <c r="G3176" t="s">
        <v>17336</v>
      </c>
      <c r="H3176" t="s">
        <v>1837</v>
      </c>
      <c r="I3176" t="s">
        <v>23929</v>
      </c>
    </row>
    <row r="3177" spans="1:9" hidden="1" x14ac:dyDescent="0.25">
      <c r="A3177" t="s">
        <v>14589</v>
      </c>
      <c r="B3177" s="7" t="s">
        <v>14597</v>
      </c>
      <c r="C3177" t="s">
        <v>22596</v>
      </c>
      <c r="E3177" t="s">
        <v>35</v>
      </c>
      <c r="F3177" t="s">
        <v>17343</v>
      </c>
      <c r="G3177" t="s">
        <v>17336</v>
      </c>
      <c r="H3177" t="s">
        <v>1837</v>
      </c>
      <c r="I3177" t="s">
        <v>23930</v>
      </c>
    </row>
    <row r="3178" spans="1:9" x14ac:dyDescent="0.25">
      <c r="A3178" t="s">
        <v>17373</v>
      </c>
      <c r="B3178" s="7" t="s">
        <v>18641</v>
      </c>
      <c r="C3178" t="s">
        <v>22597</v>
      </c>
      <c r="E3178" t="s">
        <v>35</v>
      </c>
      <c r="F3178" t="s">
        <v>17343</v>
      </c>
      <c r="G3178" t="s">
        <v>17336</v>
      </c>
      <c r="H3178" t="e">
        <v>#N/A</v>
      </c>
      <c r="I3178" t="s">
        <v>23929</v>
      </c>
    </row>
    <row r="3179" spans="1:9" hidden="1" x14ac:dyDescent="0.25">
      <c r="A3179" t="s">
        <v>8139</v>
      </c>
      <c r="B3179" s="7" t="s">
        <v>15622</v>
      </c>
      <c r="C3179" t="s">
        <v>22598</v>
      </c>
      <c r="E3179" t="s">
        <v>35</v>
      </c>
      <c r="F3179" t="s">
        <v>17343</v>
      </c>
      <c r="G3179" t="s">
        <v>17336</v>
      </c>
      <c r="H3179" t="s">
        <v>1837</v>
      </c>
      <c r="I3179" t="s">
        <v>23930</v>
      </c>
    </row>
    <row r="3180" spans="1:9" hidden="1" x14ac:dyDescent="0.25">
      <c r="A3180" t="s">
        <v>17390</v>
      </c>
      <c r="B3180" s="7" t="s">
        <v>10040</v>
      </c>
      <c r="C3180" t="s">
        <v>22599</v>
      </c>
      <c r="E3180" t="s">
        <v>35</v>
      </c>
      <c r="F3180" t="s">
        <v>17300</v>
      </c>
      <c r="G3180" t="s">
        <v>17336</v>
      </c>
      <c r="H3180" t="s">
        <v>1837</v>
      </c>
      <c r="I3180" t="s">
        <v>23930</v>
      </c>
    </row>
    <row r="3181" spans="1:9" hidden="1" x14ac:dyDescent="0.25">
      <c r="A3181" t="s">
        <v>17370</v>
      </c>
      <c r="B3181" s="7" t="s">
        <v>13207</v>
      </c>
      <c r="C3181" t="s">
        <v>22600</v>
      </c>
      <c r="D3181" t="s">
        <v>11747</v>
      </c>
      <c r="E3181" t="s">
        <v>35</v>
      </c>
      <c r="F3181" t="s">
        <v>17300</v>
      </c>
      <c r="G3181" t="s">
        <v>17336</v>
      </c>
      <c r="H3181" t="s">
        <v>1837</v>
      </c>
      <c r="I3181" t="s">
        <v>23930</v>
      </c>
    </row>
    <row r="3182" spans="1:9" x14ac:dyDescent="0.25">
      <c r="A3182" t="s">
        <v>17372</v>
      </c>
      <c r="B3182" s="7" t="s">
        <v>16896</v>
      </c>
      <c r="C3182" t="s">
        <v>22601</v>
      </c>
      <c r="D3182" t="s">
        <v>11747</v>
      </c>
      <c r="E3182" t="s">
        <v>35</v>
      </c>
      <c r="F3182" t="s">
        <v>17300</v>
      </c>
      <c r="G3182" t="s">
        <v>17336</v>
      </c>
      <c r="H3182" t="s">
        <v>1837</v>
      </c>
      <c r="I3182" t="s">
        <v>23929</v>
      </c>
    </row>
    <row r="3183" spans="1:9" hidden="1" x14ac:dyDescent="0.25">
      <c r="A3183" t="s">
        <v>17371</v>
      </c>
      <c r="B3183" s="7" t="s">
        <v>15937</v>
      </c>
      <c r="C3183" t="s">
        <v>22602</v>
      </c>
      <c r="D3183" t="s">
        <v>11747</v>
      </c>
      <c r="E3183" t="s">
        <v>35</v>
      </c>
      <c r="F3183" t="s">
        <v>17343</v>
      </c>
      <c r="G3183" t="s">
        <v>17336</v>
      </c>
      <c r="H3183" t="s">
        <v>1837</v>
      </c>
      <c r="I3183" t="s">
        <v>23930</v>
      </c>
    </row>
    <row r="3184" spans="1:9" x14ac:dyDescent="0.25">
      <c r="A3184" t="s">
        <v>11519</v>
      </c>
      <c r="B3184" s="7" t="s">
        <v>11746</v>
      </c>
      <c r="C3184" t="s">
        <v>22603</v>
      </c>
      <c r="D3184" t="s">
        <v>11747</v>
      </c>
      <c r="E3184" t="s">
        <v>35</v>
      </c>
      <c r="F3184" t="s">
        <v>17300</v>
      </c>
      <c r="G3184" t="s">
        <v>17336</v>
      </c>
      <c r="H3184" t="s">
        <v>1837</v>
      </c>
      <c r="I3184" t="s">
        <v>23929</v>
      </c>
    </row>
    <row r="3185" spans="1:9" hidden="1" x14ac:dyDescent="0.25">
      <c r="A3185" t="s">
        <v>17390</v>
      </c>
      <c r="B3185" s="7" t="s">
        <v>10090</v>
      </c>
      <c r="C3185" t="s">
        <v>22604</v>
      </c>
      <c r="E3185" t="s">
        <v>35</v>
      </c>
      <c r="F3185" t="s">
        <v>17300</v>
      </c>
      <c r="G3185" t="s">
        <v>17336</v>
      </c>
      <c r="H3185" t="s">
        <v>1837</v>
      </c>
      <c r="I3185" t="s">
        <v>23930</v>
      </c>
    </row>
    <row r="3186" spans="1:9" x14ac:dyDescent="0.25">
      <c r="A3186" t="s">
        <v>11519</v>
      </c>
      <c r="B3186" s="7" t="s">
        <v>11875</v>
      </c>
      <c r="C3186" t="s">
        <v>22605</v>
      </c>
      <c r="D3186" t="s">
        <v>17408</v>
      </c>
      <c r="E3186" t="s">
        <v>35</v>
      </c>
      <c r="F3186" t="s">
        <v>17300</v>
      </c>
      <c r="G3186" t="s">
        <v>17336</v>
      </c>
      <c r="H3186" t="s">
        <v>1837</v>
      </c>
      <c r="I3186" t="s">
        <v>23929</v>
      </c>
    </row>
    <row r="3187" spans="1:9" hidden="1" x14ac:dyDescent="0.25">
      <c r="A3187" t="s">
        <v>8139</v>
      </c>
      <c r="B3187" s="7" t="s">
        <v>15683</v>
      </c>
      <c r="C3187" t="s">
        <v>22606</v>
      </c>
      <c r="E3187" t="s">
        <v>35</v>
      </c>
      <c r="F3187" t="s">
        <v>17300</v>
      </c>
      <c r="G3187" t="s">
        <v>17336</v>
      </c>
      <c r="H3187" t="s">
        <v>1837</v>
      </c>
      <c r="I3187" t="s">
        <v>23930</v>
      </c>
    </row>
    <row r="3188" spans="1:9" x14ac:dyDescent="0.25">
      <c r="A3188" t="s">
        <v>17371</v>
      </c>
      <c r="B3188" s="7" t="s">
        <v>18640</v>
      </c>
      <c r="C3188" t="s">
        <v>22607</v>
      </c>
      <c r="E3188" t="s">
        <v>35</v>
      </c>
      <c r="F3188" t="s">
        <v>17343</v>
      </c>
      <c r="G3188" t="s">
        <v>17336</v>
      </c>
      <c r="H3188" t="e">
        <v>#N/A</v>
      </c>
      <c r="I3188" t="s">
        <v>23929</v>
      </c>
    </row>
    <row r="3189" spans="1:9" x14ac:dyDescent="0.25">
      <c r="A3189" t="s">
        <v>15473</v>
      </c>
      <c r="B3189" s="7" t="s">
        <v>15475</v>
      </c>
      <c r="C3189" t="s">
        <v>22608</v>
      </c>
      <c r="E3189" t="s">
        <v>35</v>
      </c>
      <c r="F3189" t="s">
        <v>17300</v>
      </c>
      <c r="G3189" t="s">
        <v>17336</v>
      </c>
      <c r="H3189" t="s">
        <v>1837</v>
      </c>
      <c r="I3189" t="s">
        <v>23929</v>
      </c>
    </row>
    <row r="3190" spans="1:9" x14ac:dyDescent="0.25">
      <c r="A3190" t="s">
        <v>17373</v>
      </c>
      <c r="B3190" s="7" t="s">
        <v>13786</v>
      </c>
      <c r="C3190" t="s">
        <v>22609</v>
      </c>
      <c r="D3190" t="s">
        <v>13787</v>
      </c>
      <c r="E3190" t="s">
        <v>35</v>
      </c>
      <c r="F3190" t="s">
        <v>17300</v>
      </c>
      <c r="G3190" t="s">
        <v>17336</v>
      </c>
      <c r="H3190" t="s">
        <v>1837</v>
      </c>
      <c r="I3190" t="s">
        <v>23929</v>
      </c>
    </row>
    <row r="3191" spans="1:9" x14ac:dyDescent="0.25">
      <c r="A3191" t="s">
        <v>17371</v>
      </c>
      <c r="B3191" s="7" t="s">
        <v>16052</v>
      </c>
      <c r="C3191" t="s">
        <v>22610</v>
      </c>
      <c r="E3191" t="s">
        <v>35</v>
      </c>
      <c r="F3191" t="s">
        <v>17343</v>
      </c>
      <c r="G3191" t="s">
        <v>17336</v>
      </c>
      <c r="H3191" t="s">
        <v>1837</v>
      </c>
      <c r="I3191" t="s">
        <v>23929</v>
      </c>
    </row>
    <row r="3192" spans="1:9" x14ac:dyDescent="0.25">
      <c r="A3192" t="s">
        <v>17372</v>
      </c>
      <c r="B3192" s="7" t="s">
        <v>16984</v>
      </c>
      <c r="C3192" t="s">
        <v>22611</v>
      </c>
      <c r="E3192" t="s">
        <v>35</v>
      </c>
      <c r="F3192" t="s">
        <v>17300</v>
      </c>
      <c r="G3192" t="s">
        <v>17336</v>
      </c>
      <c r="H3192" t="s">
        <v>1837</v>
      </c>
      <c r="I3192" t="s">
        <v>23929</v>
      </c>
    </row>
    <row r="3193" spans="1:9" x14ac:dyDescent="0.25">
      <c r="A3193" t="s">
        <v>17372</v>
      </c>
      <c r="B3193" s="7" t="s">
        <v>18632</v>
      </c>
      <c r="C3193" t="s">
        <v>22612</v>
      </c>
      <c r="E3193" t="s">
        <v>35</v>
      </c>
      <c r="F3193" t="s">
        <v>17300</v>
      </c>
      <c r="G3193" t="s">
        <v>17336</v>
      </c>
      <c r="H3193" t="e">
        <v>#N/A</v>
      </c>
      <c r="I3193" t="s">
        <v>23929</v>
      </c>
    </row>
    <row r="3194" spans="1:9" x14ac:dyDescent="0.25">
      <c r="A3194" t="s">
        <v>17373</v>
      </c>
      <c r="B3194" s="7" t="s">
        <v>18631</v>
      </c>
      <c r="C3194" t="s">
        <v>22613</v>
      </c>
      <c r="E3194" t="s">
        <v>35</v>
      </c>
      <c r="F3194" t="s">
        <v>17343</v>
      </c>
      <c r="G3194" t="s">
        <v>17336</v>
      </c>
      <c r="H3194" t="e">
        <v>#N/A</v>
      </c>
      <c r="I3194" t="s">
        <v>23929</v>
      </c>
    </row>
    <row r="3195" spans="1:9" x14ac:dyDescent="0.25">
      <c r="A3195" t="s">
        <v>17371</v>
      </c>
      <c r="B3195" s="7" t="s">
        <v>18630</v>
      </c>
      <c r="C3195" t="s">
        <v>22614</v>
      </c>
      <c r="E3195" t="s">
        <v>35</v>
      </c>
      <c r="F3195" t="s">
        <v>17300</v>
      </c>
      <c r="G3195" t="s">
        <v>17336</v>
      </c>
      <c r="H3195" t="e">
        <v>#N/A</v>
      </c>
      <c r="I3195" t="s">
        <v>23929</v>
      </c>
    </row>
    <row r="3196" spans="1:9" x14ac:dyDescent="0.25">
      <c r="A3196" t="s">
        <v>17372</v>
      </c>
      <c r="B3196" s="7" t="s">
        <v>17059</v>
      </c>
      <c r="C3196" t="s">
        <v>22615</v>
      </c>
      <c r="E3196" t="s">
        <v>35</v>
      </c>
      <c r="F3196" t="s">
        <v>17300</v>
      </c>
      <c r="G3196" t="s">
        <v>17336</v>
      </c>
      <c r="H3196" t="s">
        <v>1837</v>
      </c>
      <c r="I3196" t="s">
        <v>23929</v>
      </c>
    </row>
    <row r="3197" spans="1:9" x14ac:dyDescent="0.25">
      <c r="A3197" t="s">
        <v>17373</v>
      </c>
      <c r="B3197" s="7" t="s">
        <v>13954</v>
      </c>
      <c r="C3197" t="s">
        <v>22616</v>
      </c>
      <c r="E3197" t="s">
        <v>35</v>
      </c>
      <c r="F3197" t="s">
        <v>17300</v>
      </c>
      <c r="G3197" t="s">
        <v>17336</v>
      </c>
      <c r="H3197" t="s">
        <v>1837</v>
      </c>
      <c r="I3197" t="s">
        <v>23929</v>
      </c>
    </row>
    <row r="3198" spans="1:9" x14ac:dyDescent="0.25">
      <c r="A3198" t="s">
        <v>17372</v>
      </c>
      <c r="B3198" s="7" t="s">
        <v>17247</v>
      </c>
      <c r="C3198" t="s">
        <v>22617</v>
      </c>
      <c r="E3198" t="s">
        <v>35</v>
      </c>
      <c r="F3198" t="s">
        <v>17300</v>
      </c>
      <c r="G3198" t="s">
        <v>17336</v>
      </c>
      <c r="H3198" t="s">
        <v>1837</v>
      </c>
      <c r="I3198" t="s">
        <v>23929</v>
      </c>
    </row>
    <row r="3199" spans="1:9" x14ac:dyDescent="0.25">
      <c r="A3199" t="s">
        <v>17371</v>
      </c>
      <c r="B3199" s="7" t="s">
        <v>16278</v>
      </c>
      <c r="C3199" t="s">
        <v>22618</v>
      </c>
      <c r="E3199" t="s">
        <v>35</v>
      </c>
      <c r="F3199" t="s">
        <v>17300</v>
      </c>
      <c r="G3199" t="s">
        <v>17336</v>
      </c>
      <c r="H3199" t="s">
        <v>1837</v>
      </c>
      <c r="I3199" t="s">
        <v>23929</v>
      </c>
    </row>
    <row r="3200" spans="1:9" hidden="1" x14ac:dyDescent="0.25">
      <c r="A3200" t="s">
        <v>17349</v>
      </c>
      <c r="B3200" s="7" t="s">
        <v>9381</v>
      </c>
      <c r="C3200" t="s">
        <v>22619</v>
      </c>
      <c r="E3200" t="s">
        <v>35</v>
      </c>
      <c r="F3200" t="s">
        <v>17300</v>
      </c>
      <c r="G3200" t="s">
        <v>17336</v>
      </c>
      <c r="H3200" t="s">
        <v>1837</v>
      </c>
      <c r="I3200" t="s">
        <v>23930</v>
      </c>
    </row>
    <row r="3201" spans="1:9" hidden="1" x14ac:dyDescent="0.25">
      <c r="A3201" t="s">
        <v>17349</v>
      </c>
      <c r="B3201" s="7" t="s">
        <v>9383</v>
      </c>
      <c r="C3201" t="s">
        <v>22620</v>
      </c>
      <c r="E3201" t="s">
        <v>35</v>
      </c>
      <c r="F3201" t="s">
        <v>17300</v>
      </c>
      <c r="G3201" t="s">
        <v>17336</v>
      </c>
      <c r="H3201" t="s">
        <v>1837</v>
      </c>
      <c r="I3201" t="s">
        <v>23930</v>
      </c>
    </row>
    <row r="3202" spans="1:9" x14ac:dyDescent="0.25">
      <c r="A3202" t="s">
        <v>17371</v>
      </c>
      <c r="B3202" s="7" t="s">
        <v>16284</v>
      </c>
      <c r="C3202" t="s">
        <v>22621</v>
      </c>
      <c r="E3202" t="s">
        <v>35</v>
      </c>
      <c r="F3202" t="s">
        <v>17300</v>
      </c>
      <c r="G3202" t="s">
        <v>17336</v>
      </c>
      <c r="H3202" t="s">
        <v>1837</v>
      </c>
      <c r="I3202" t="s">
        <v>23929</v>
      </c>
    </row>
    <row r="3203" spans="1:9" x14ac:dyDescent="0.25">
      <c r="A3203" t="s">
        <v>17372</v>
      </c>
      <c r="B3203" s="7" t="s">
        <v>17251</v>
      </c>
      <c r="C3203" t="s">
        <v>22622</v>
      </c>
      <c r="E3203" t="s">
        <v>35</v>
      </c>
      <c r="F3203" t="s">
        <v>17300</v>
      </c>
      <c r="G3203" t="s">
        <v>17336</v>
      </c>
      <c r="H3203" t="s">
        <v>1837</v>
      </c>
      <c r="I3203" t="s">
        <v>23929</v>
      </c>
    </row>
    <row r="3204" spans="1:9" hidden="1" x14ac:dyDescent="0.25">
      <c r="A3204" t="s">
        <v>17370</v>
      </c>
      <c r="B3204" s="7" t="s">
        <v>13247</v>
      </c>
      <c r="C3204" t="s">
        <v>22623</v>
      </c>
      <c r="D3204" t="s">
        <v>18603</v>
      </c>
      <c r="E3204" t="s">
        <v>35</v>
      </c>
      <c r="F3204" t="s">
        <v>17300</v>
      </c>
      <c r="G3204" t="s">
        <v>17336</v>
      </c>
      <c r="H3204" t="s">
        <v>1837</v>
      </c>
      <c r="I3204" t="s">
        <v>23930</v>
      </c>
    </row>
    <row r="3205" spans="1:9" x14ac:dyDescent="0.25">
      <c r="A3205" t="s">
        <v>17372</v>
      </c>
      <c r="B3205" s="7" t="s">
        <v>16989</v>
      </c>
      <c r="C3205" t="s">
        <v>22624</v>
      </c>
      <c r="D3205" t="s">
        <v>18603</v>
      </c>
      <c r="E3205" t="s">
        <v>35</v>
      </c>
      <c r="F3205" t="s">
        <v>17300</v>
      </c>
      <c r="G3205" t="s">
        <v>17336</v>
      </c>
      <c r="H3205" t="s">
        <v>1837</v>
      </c>
      <c r="I3205" t="s">
        <v>23929</v>
      </c>
    </row>
    <row r="3206" spans="1:9" x14ac:dyDescent="0.25">
      <c r="A3206" t="s">
        <v>17371</v>
      </c>
      <c r="B3206" s="7" t="s">
        <v>1176</v>
      </c>
      <c r="C3206" t="s">
        <v>22625</v>
      </c>
      <c r="E3206" t="s">
        <v>35</v>
      </c>
      <c r="F3206" t="s">
        <v>17300</v>
      </c>
      <c r="G3206" t="s">
        <v>17336</v>
      </c>
      <c r="H3206" t="s">
        <v>1837</v>
      </c>
      <c r="I3206" t="s">
        <v>23929</v>
      </c>
    </row>
    <row r="3207" spans="1:9" x14ac:dyDescent="0.25">
      <c r="A3207" t="s">
        <v>17373</v>
      </c>
      <c r="B3207" s="7" t="s">
        <v>14023</v>
      </c>
      <c r="C3207" t="s">
        <v>22626</v>
      </c>
      <c r="E3207" t="s">
        <v>35</v>
      </c>
      <c r="F3207" t="s">
        <v>17300</v>
      </c>
      <c r="G3207" t="s">
        <v>17336</v>
      </c>
      <c r="H3207" t="s">
        <v>1837</v>
      </c>
      <c r="I3207" t="s">
        <v>23929</v>
      </c>
    </row>
    <row r="3208" spans="1:9" x14ac:dyDescent="0.25">
      <c r="A3208" t="s">
        <v>17372</v>
      </c>
      <c r="B3208" s="7" t="s">
        <v>17020</v>
      </c>
      <c r="C3208" t="s">
        <v>22627</v>
      </c>
      <c r="E3208" t="s">
        <v>35</v>
      </c>
      <c r="F3208" t="s">
        <v>17300</v>
      </c>
      <c r="G3208" t="s">
        <v>17336</v>
      </c>
      <c r="H3208" t="s">
        <v>1837</v>
      </c>
      <c r="I3208" t="s">
        <v>23929</v>
      </c>
    </row>
    <row r="3209" spans="1:9" x14ac:dyDescent="0.25">
      <c r="A3209" t="s">
        <v>17371</v>
      </c>
      <c r="B3209" s="7" t="s">
        <v>16092</v>
      </c>
      <c r="C3209" t="s">
        <v>22628</v>
      </c>
      <c r="E3209" t="s">
        <v>35</v>
      </c>
      <c r="F3209" t="s">
        <v>17300</v>
      </c>
      <c r="G3209" t="s">
        <v>17336</v>
      </c>
      <c r="H3209" t="s">
        <v>1837</v>
      </c>
      <c r="I3209" t="s">
        <v>23929</v>
      </c>
    </row>
    <row r="3210" spans="1:9" x14ac:dyDescent="0.25">
      <c r="A3210" t="s">
        <v>17371</v>
      </c>
      <c r="B3210" s="7" t="s">
        <v>16297</v>
      </c>
      <c r="C3210" t="s">
        <v>22629</v>
      </c>
      <c r="E3210" t="s">
        <v>35</v>
      </c>
      <c r="F3210" t="s">
        <v>17300</v>
      </c>
      <c r="G3210" t="s">
        <v>17336</v>
      </c>
      <c r="H3210" t="s">
        <v>1837</v>
      </c>
      <c r="I3210" t="s">
        <v>23929</v>
      </c>
    </row>
    <row r="3211" spans="1:9" x14ac:dyDescent="0.25">
      <c r="A3211" t="s">
        <v>17372</v>
      </c>
      <c r="B3211" s="7" t="s">
        <v>17257</v>
      </c>
      <c r="C3211" t="s">
        <v>22630</v>
      </c>
      <c r="E3211" t="s">
        <v>35</v>
      </c>
      <c r="F3211" t="s">
        <v>17300</v>
      </c>
      <c r="G3211" t="s">
        <v>17336</v>
      </c>
      <c r="H3211" t="s">
        <v>1837</v>
      </c>
      <c r="I3211" t="s">
        <v>23929</v>
      </c>
    </row>
    <row r="3212" spans="1:9" hidden="1" x14ac:dyDescent="0.25">
      <c r="A3212" t="s">
        <v>8139</v>
      </c>
      <c r="B3212" s="7" t="s">
        <v>15690</v>
      </c>
      <c r="C3212" t="s">
        <v>22631</v>
      </c>
      <c r="E3212" t="s">
        <v>35</v>
      </c>
      <c r="F3212" t="s">
        <v>17343</v>
      </c>
      <c r="G3212" t="s">
        <v>17336</v>
      </c>
      <c r="H3212" t="s">
        <v>1837</v>
      </c>
      <c r="I3212" t="s">
        <v>23930</v>
      </c>
    </row>
    <row r="3213" spans="1:9" hidden="1" x14ac:dyDescent="0.25">
      <c r="A3213" t="s">
        <v>17371</v>
      </c>
      <c r="B3213" s="7" t="s">
        <v>8403</v>
      </c>
      <c r="C3213" t="s">
        <v>22632</v>
      </c>
      <c r="E3213" t="s">
        <v>35</v>
      </c>
      <c r="F3213" t="s">
        <v>17300</v>
      </c>
      <c r="G3213" t="s">
        <v>17336</v>
      </c>
      <c r="H3213" t="s">
        <v>1837</v>
      </c>
      <c r="I3213" t="s">
        <v>23930</v>
      </c>
    </row>
    <row r="3214" spans="1:9" hidden="1" x14ac:dyDescent="0.25">
      <c r="A3214" t="s">
        <v>17373</v>
      </c>
      <c r="B3214" s="7" t="s">
        <v>13674</v>
      </c>
      <c r="C3214" t="s">
        <v>22633</v>
      </c>
      <c r="E3214" t="s">
        <v>35</v>
      </c>
      <c r="F3214" t="s">
        <v>17343</v>
      </c>
      <c r="G3214" t="s">
        <v>17336</v>
      </c>
      <c r="H3214" t="s">
        <v>1837</v>
      </c>
      <c r="I3214" t="s">
        <v>23930</v>
      </c>
    </row>
    <row r="3215" spans="1:9" hidden="1" x14ac:dyDescent="0.25">
      <c r="A3215" t="s">
        <v>18187</v>
      </c>
      <c r="B3215" s="7" t="s">
        <v>10250</v>
      </c>
      <c r="C3215" t="s">
        <v>22634</v>
      </c>
      <c r="E3215" t="s">
        <v>35</v>
      </c>
      <c r="F3215" t="s">
        <v>17300</v>
      </c>
      <c r="G3215" t="s">
        <v>17336</v>
      </c>
      <c r="H3215" t="s">
        <v>1837</v>
      </c>
      <c r="I3215" t="s">
        <v>23930</v>
      </c>
    </row>
    <row r="3216" spans="1:9" hidden="1" x14ac:dyDescent="0.25">
      <c r="A3216" t="s">
        <v>16322</v>
      </c>
      <c r="B3216" s="7" t="s">
        <v>16570</v>
      </c>
      <c r="C3216" t="s">
        <v>22635</v>
      </c>
      <c r="E3216" t="s">
        <v>35</v>
      </c>
      <c r="F3216" t="s">
        <v>17300</v>
      </c>
      <c r="G3216" t="s">
        <v>17336</v>
      </c>
      <c r="H3216" t="s">
        <v>1837</v>
      </c>
      <c r="I3216" t="s">
        <v>23930</v>
      </c>
    </row>
    <row r="3217" spans="1:9" hidden="1" x14ac:dyDescent="0.25">
      <c r="A3217" t="s">
        <v>14272</v>
      </c>
      <c r="B3217" s="7" t="s">
        <v>14335</v>
      </c>
      <c r="C3217" t="s">
        <v>22636</v>
      </c>
      <c r="D3217" t="s">
        <v>17379</v>
      </c>
      <c r="E3217" t="s">
        <v>35</v>
      </c>
      <c r="F3217" t="s">
        <v>17300</v>
      </c>
      <c r="G3217" t="s">
        <v>17336</v>
      </c>
      <c r="H3217" t="s">
        <v>1837</v>
      </c>
      <c r="I3217" t="s">
        <v>23930</v>
      </c>
    </row>
    <row r="3218" spans="1:9" hidden="1" x14ac:dyDescent="0.25">
      <c r="A3218" t="s">
        <v>14272</v>
      </c>
      <c r="B3218" s="7" t="s">
        <v>14336</v>
      </c>
      <c r="C3218" t="s">
        <v>22637</v>
      </c>
      <c r="E3218" t="s">
        <v>35</v>
      </c>
      <c r="F3218" t="s">
        <v>17300</v>
      </c>
      <c r="G3218" t="s">
        <v>17336</v>
      </c>
      <c r="H3218" t="s">
        <v>1837</v>
      </c>
      <c r="I3218" t="s">
        <v>23930</v>
      </c>
    </row>
    <row r="3219" spans="1:9" hidden="1" x14ac:dyDescent="0.25">
      <c r="A3219" t="s">
        <v>14895</v>
      </c>
      <c r="B3219" s="7" t="s">
        <v>14903</v>
      </c>
      <c r="C3219" t="s">
        <v>22638</v>
      </c>
      <c r="D3219" t="s">
        <v>18576</v>
      </c>
      <c r="E3219" t="s">
        <v>35</v>
      </c>
      <c r="F3219" t="s">
        <v>17300</v>
      </c>
      <c r="G3219" t="s">
        <v>17336</v>
      </c>
      <c r="H3219" t="s">
        <v>1837</v>
      </c>
      <c r="I3219" t="s">
        <v>23930</v>
      </c>
    </row>
    <row r="3220" spans="1:9" hidden="1" x14ac:dyDescent="0.25">
      <c r="A3220" t="s">
        <v>15805</v>
      </c>
      <c r="B3220" s="7" t="s">
        <v>15827</v>
      </c>
      <c r="C3220" t="s">
        <v>22639</v>
      </c>
      <c r="E3220" t="s">
        <v>35</v>
      </c>
      <c r="F3220" t="s">
        <v>17300</v>
      </c>
      <c r="G3220" t="s">
        <v>17336</v>
      </c>
      <c r="H3220" t="s">
        <v>1837</v>
      </c>
      <c r="I3220" t="s">
        <v>23930</v>
      </c>
    </row>
    <row r="3221" spans="1:9" hidden="1" x14ac:dyDescent="0.25">
      <c r="A3221" t="s">
        <v>17390</v>
      </c>
      <c r="B3221" s="7" t="s">
        <v>10137</v>
      </c>
      <c r="C3221" t="s">
        <v>22640</v>
      </c>
      <c r="E3221" t="s">
        <v>35</v>
      </c>
      <c r="F3221" t="s">
        <v>17343</v>
      </c>
      <c r="G3221" t="s">
        <v>17336</v>
      </c>
      <c r="H3221" t="s">
        <v>1837</v>
      </c>
      <c r="I3221" t="s">
        <v>23930</v>
      </c>
    </row>
    <row r="3222" spans="1:9" hidden="1" x14ac:dyDescent="0.25">
      <c r="A3222" t="s">
        <v>8139</v>
      </c>
      <c r="B3222" s="7" t="s">
        <v>15698</v>
      </c>
      <c r="C3222" t="s">
        <v>22641</v>
      </c>
      <c r="E3222" t="s">
        <v>35</v>
      </c>
      <c r="F3222" t="s">
        <v>17343</v>
      </c>
      <c r="G3222" t="s">
        <v>17336</v>
      </c>
      <c r="H3222" t="s">
        <v>1837</v>
      </c>
      <c r="I3222" t="s">
        <v>23930</v>
      </c>
    </row>
    <row r="3223" spans="1:9" hidden="1" x14ac:dyDescent="0.25">
      <c r="A3223" t="s">
        <v>16322</v>
      </c>
      <c r="B3223" s="7" t="s">
        <v>16571</v>
      </c>
      <c r="C3223" t="s">
        <v>22642</v>
      </c>
      <c r="E3223" t="s">
        <v>35</v>
      </c>
      <c r="F3223" t="s">
        <v>17300</v>
      </c>
      <c r="G3223" t="s">
        <v>17336</v>
      </c>
      <c r="H3223" t="s">
        <v>1837</v>
      </c>
      <c r="I3223" t="s">
        <v>23930</v>
      </c>
    </row>
    <row r="3224" spans="1:9" x14ac:dyDescent="0.25">
      <c r="A3224" t="s">
        <v>11519</v>
      </c>
      <c r="B3224" s="7" t="s">
        <v>11585</v>
      </c>
      <c r="C3224" t="s">
        <v>22643</v>
      </c>
      <c r="E3224" t="s">
        <v>35</v>
      </c>
      <c r="F3224" t="s">
        <v>17300</v>
      </c>
      <c r="G3224" t="s">
        <v>17336</v>
      </c>
      <c r="H3224" t="s">
        <v>1837</v>
      </c>
      <c r="I3224" t="s">
        <v>23929</v>
      </c>
    </row>
    <row r="3225" spans="1:9" hidden="1" x14ac:dyDescent="0.25">
      <c r="A3225" t="s">
        <v>14272</v>
      </c>
      <c r="B3225" s="7" t="s">
        <v>14334</v>
      </c>
      <c r="C3225" t="s">
        <v>22644</v>
      </c>
      <c r="E3225" t="s">
        <v>35</v>
      </c>
      <c r="F3225" t="s">
        <v>17300</v>
      </c>
      <c r="G3225" t="s">
        <v>17336</v>
      </c>
      <c r="H3225" t="s">
        <v>1837</v>
      </c>
      <c r="I3225" t="s">
        <v>23930</v>
      </c>
    </row>
    <row r="3226" spans="1:9" hidden="1" x14ac:dyDescent="0.25">
      <c r="A3226" t="s">
        <v>11519</v>
      </c>
      <c r="B3226" s="7" t="s">
        <v>11676</v>
      </c>
      <c r="C3226" t="s">
        <v>22645</v>
      </c>
      <c r="E3226" t="s">
        <v>35</v>
      </c>
      <c r="F3226" t="s">
        <v>17300</v>
      </c>
      <c r="G3226" t="s">
        <v>17336</v>
      </c>
      <c r="H3226" t="s">
        <v>1837</v>
      </c>
      <c r="I3226" t="s">
        <v>23930</v>
      </c>
    </row>
    <row r="3227" spans="1:9" hidden="1" x14ac:dyDescent="0.25">
      <c r="A3227" t="s">
        <v>16322</v>
      </c>
      <c r="B3227" s="7" t="s">
        <v>16530</v>
      </c>
      <c r="C3227" t="s">
        <v>22646</v>
      </c>
      <c r="E3227" t="s">
        <v>35</v>
      </c>
      <c r="F3227" t="s">
        <v>17300</v>
      </c>
      <c r="G3227" t="s">
        <v>17336</v>
      </c>
      <c r="H3227" t="s">
        <v>1837</v>
      </c>
      <c r="I3227" t="s">
        <v>23930</v>
      </c>
    </row>
    <row r="3228" spans="1:9" hidden="1" x14ac:dyDescent="0.25">
      <c r="A3228" t="s">
        <v>14272</v>
      </c>
      <c r="B3228" s="7" t="s">
        <v>14309</v>
      </c>
      <c r="C3228" t="s">
        <v>22647</v>
      </c>
      <c r="E3228" t="s">
        <v>35</v>
      </c>
      <c r="F3228" t="s">
        <v>17300</v>
      </c>
      <c r="G3228" t="s">
        <v>17336</v>
      </c>
      <c r="H3228" t="s">
        <v>1837</v>
      </c>
      <c r="I3228" t="s">
        <v>23930</v>
      </c>
    </row>
    <row r="3229" spans="1:9" hidden="1" x14ac:dyDescent="0.25">
      <c r="A3229" t="s">
        <v>17373</v>
      </c>
      <c r="B3229" s="7" t="s">
        <v>13974</v>
      </c>
      <c r="C3229" t="s">
        <v>22648</v>
      </c>
      <c r="D3229" t="s">
        <v>17408</v>
      </c>
      <c r="E3229" t="s">
        <v>35</v>
      </c>
      <c r="F3229" t="s">
        <v>17300</v>
      </c>
      <c r="G3229" t="s">
        <v>17336</v>
      </c>
      <c r="H3229" t="s">
        <v>1837</v>
      </c>
      <c r="I3229" t="s">
        <v>23930</v>
      </c>
    </row>
    <row r="3230" spans="1:9" hidden="1" x14ac:dyDescent="0.25">
      <c r="A3230" t="s">
        <v>16322</v>
      </c>
      <c r="B3230" s="7" t="s">
        <v>16532</v>
      </c>
      <c r="C3230" t="s">
        <v>22649</v>
      </c>
      <c r="E3230" t="s">
        <v>35</v>
      </c>
      <c r="F3230" t="s">
        <v>17300</v>
      </c>
      <c r="G3230" t="s">
        <v>17336</v>
      </c>
      <c r="H3230" t="s">
        <v>1837</v>
      </c>
      <c r="I3230" t="s">
        <v>23930</v>
      </c>
    </row>
    <row r="3231" spans="1:9" hidden="1" x14ac:dyDescent="0.25">
      <c r="A3231" t="s">
        <v>16322</v>
      </c>
      <c r="B3231" s="7" t="s">
        <v>16531</v>
      </c>
      <c r="C3231" t="s">
        <v>22650</v>
      </c>
      <c r="E3231" t="s">
        <v>35</v>
      </c>
      <c r="F3231" t="s">
        <v>17300</v>
      </c>
      <c r="G3231" t="s">
        <v>17336</v>
      </c>
      <c r="H3231" t="s">
        <v>1837</v>
      </c>
      <c r="I3231" t="s">
        <v>23930</v>
      </c>
    </row>
    <row r="3232" spans="1:9" hidden="1" x14ac:dyDescent="0.25">
      <c r="A3232" t="s">
        <v>14272</v>
      </c>
      <c r="B3232" s="7" t="s">
        <v>14307</v>
      </c>
      <c r="C3232" t="s">
        <v>22651</v>
      </c>
      <c r="E3232" t="s">
        <v>35</v>
      </c>
      <c r="F3232" t="s">
        <v>17300</v>
      </c>
      <c r="G3232" t="s">
        <v>17336</v>
      </c>
      <c r="H3232" t="s">
        <v>1837</v>
      </c>
      <c r="I3232" t="s">
        <v>23930</v>
      </c>
    </row>
    <row r="3233" spans="1:9" hidden="1" x14ac:dyDescent="0.25">
      <c r="A3233" t="s">
        <v>15805</v>
      </c>
      <c r="B3233" s="7" t="s">
        <v>15821</v>
      </c>
      <c r="C3233" t="s">
        <v>22652</v>
      </c>
      <c r="E3233" t="s">
        <v>35</v>
      </c>
      <c r="F3233" t="s">
        <v>17300</v>
      </c>
      <c r="G3233" t="s">
        <v>17336</v>
      </c>
      <c r="H3233" t="s">
        <v>1837</v>
      </c>
      <c r="I3233" t="s">
        <v>23930</v>
      </c>
    </row>
    <row r="3234" spans="1:9" hidden="1" x14ac:dyDescent="0.25">
      <c r="A3234" t="s">
        <v>14272</v>
      </c>
      <c r="B3234" s="7" t="s">
        <v>14308</v>
      </c>
      <c r="C3234" t="s">
        <v>22653</v>
      </c>
      <c r="E3234" t="s">
        <v>35</v>
      </c>
      <c r="F3234" t="s">
        <v>17300</v>
      </c>
      <c r="G3234" t="s">
        <v>17336</v>
      </c>
      <c r="H3234" t="s">
        <v>1837</v>
      </c>
      <c r="I3234" t="s">
        <v>23930</v>
      </c>
    </row>
    <row r="3235" spans="1:9" hidden="1" x14ac:dyDescent="0.25">
      <c r="A3235" t="s">
        <v>11519</v>
      </c>
      <c r="B3235" s="7" t="s">
        <v>11837</v>
      </c>
      <c r="C3235" t="s">
        <v>22654</v>
      </c>
      <c r="E3235" t="s">
        <v>35</v>
      </c>
      <c r="F3235" t="s">
        <v>17300</v>
      </c>
      <c r="G3235" t="s">
        <v>17336</v>
      </c>
      <c r="H3235" t="s">
        <v>1837</v>
      </c>
      <c r="I3235" t="s">
        <v>23930</v>
      </c>
    </row>
    <row r="3236" spans="1:9" hidden="1" x14ac:dyDescent="0.25">
      <c r="A3236" t="s">
        <v>16322</v>
      </c>
      <c r="B3236" s="7" t="s">
        <v>16534</v>
      </c>
      <c r="C3236" t="s">
        <v>22655</v>
      </c>
      <c r="E3236" t="s">
        <v>35</v>
      </c>
      <c r="F3236" t="s">
        <v>17300</v>
      </c>
      <c r="G3236" t="s">
        <v>17336</v>
      </c>
      <c r="H3236" t="s">
        <v>1837</v>
      </c>
      <c r="I3236" t="s">
        <v>23930</v>
      </c>
    </row>
    <row r="3237" spans="1:9" hidden="1" x14ac:dyDescent="0.25">
      <c r="A3237" t="s">
        <v>10414</v>
      </c>
      <c r="B3237" s="7" t="s">
        <v>10471</v>
      </c>
      <c r="C3237" t="s">
        <v>22656</v>
      </c>
      <c r="E3237" t="s">
        <v>35</v>
      </c>
      <c r="F3237" t="s">
        <v>17300</v>
      </c>
      <c r="G3237" t="s">
        <v>17336</v>
      </c>
      <c r="H3237" t="s">
        <v>1837</v>
      </c>
      <c r="I3237" t="s">
        <v>23930</v>
      </c>
    </row>
    <row r="3238" spans="1:9" hidden="1" x14ac:dyDescent="0.25">
      <c r="A3238" t="s">
        <v>15805</v>
      </c>
      <c r="B3238" s="7" t="s">
        <v>15837</v>
      </c>
      <c r="C3238" t="s">
        <v>22657</v>
      </c>
      <c r="E3238" t="s">
        <v>35</v>
      </c>
      <c r="F3238" t="s">
        <v>17300</v>
      </c>
      <c r="G3238" t="s">
        <v>17336</v>
      </c>
      <c r="H3238" t="s">
        <v>1837</v>
      </c>
      <c r="I3238" t="s">
        <v>23930</v>
      </c>
    </row>
    <row r="3239" spans="1:9" hidden="1" x14ac:dyDescent="0.25">
      <c r="A3239" t="s">
        <v>14272</v>
      </c>
      <c r="B3239" s="7" t="s">
        <v>14311</v>
      </c>
      <c r="C3239" t="s">
        <v>22658</v>
      </c>
      <c r="D3239" t="s">
        <v>17379</v>
      </c>
      <c r="E3239" t="s">
        <v>35</v>
      </c>
      <c r="F3239" t="s">
        <v>17300</v>
      </c>
      <c r="G3239" t="s">
        <v>17336</v>
      </c>
      <c r="H3239" t="s">
        <v>1837</v>
      </c>
      <c r="I3239" t="s">
        <v>23930</v>
      </c>
    </row>
    <row r="3240" spans="1:9" hidden="1" x14ac:dyDescent="0.25">
      <c r="A3240" t="s">
        <v>16322</v>
      </c>
      <c r="B3240" s="7" t="s">
        <v>16536</v>
      </c>
      <c r="C3240" t="s">
        <v>22659</v>
      </c>
      <c r="D3240" t="s">
        <v>17379</v>
      </c>
      <c r="E3240" t="s">
        <v>35</v>
      </c>
      <c r="F3240" t="s">
        <v>17300</v>
      </c>
      <c r="G3240" t="s">
        <v>17336</v>
      </c>
      <c r="H3240" t="s">
        <v>1837</v>
      </c>
      <c r="I3240" t="s">
        <v>23930</v>
      </c>
    </row>
    <row r="3241" spans="1:9" hidden="1" x14ac:dyDescent="0.25">
      <c r="A3241" t="s">
        <v>11519</v>
      </c>
      <c r="B3241" s="7" t="s">
        <v>11535</v>
      </c>
      <c r="C3241" t="s">
        <v>22660</v>
      </c>
      <c r="E3241" t="s">
        <v>35</v>
      </c>
      <c r="F3241" t="s">
        <v>17300</v>
      </c>
      <c r="G3241" t="s">
        <v>17336</v>
      </c>
      <c r="H3241" t="s">
        <v>1837</v>
      </c>
      <c r="I3241" t="s">
        <v>23930</v>
      </c>
    </row>
    <row r="3242" spans="1:9" hidden="1" x14ac:dyDescent="0.25">
      <c r="A3242" t="s">
        <v>16322</v>
      </c>
      <c r="B3242" s="7" t="s">
        <v>16535</v>
      </c>
      <c r="C3242" t="s">
        <v>22661</v>
      </c>
      <c r="E3242" t="s">
        <v>35</v>
      </c>
      <c r="F3242" t="s">
        <v>17300</v>
      </c>
      <c r="G3242" t="s">
        <v>17336</v>
      </c>
      <c r="H3242" t="s">
        <v>1837</v>
      </c>
      <c r="I3242" t="s">
        <v>23930</v>
      </c>
    </row>
    <row r="3243" spans="1:9" hidden="1" x14ac:dyDescent="0.25">
      <c r="A3243" t="s">
        <v>17373</v>
      </c>
      <c r="B3243" s="7" t="s">
        <v>13876</v>
      </c>
      <c r="C3243" t="s">
        <v>22662</v>
      </c>
      <c r="D3243" t="s">
        <v>17408</v>
      </c>
      <c r="E3243" t="s">
        <v>35</v>
      </c>
      <c r="F3243" t="s">
        <v>17300</v>
      </c>
      <c r="G3243" t="s">
        <v>17336</v>
      </c>
      <c r="H3243" t="s">
        <v>1837</v>
      </c>
      <c r="I3243" t="s">
        <v>23930</v>
      </c>
    </row>
    <row r="3244" spans="1:9" hidden="1" x14ac:dyDescent="0.25">
      <c r="A3244" t="s">
        <v>14272</v>
      </c>
      <c r="B3244" s="7" t="s">
        <v>14312</v>
      </c>
      <c r="C3244" t="s">
        <v>22663</v>
      </c>
      <c r="E3244" t="s">
        <v>35</v>
      </c>
      <c r="F3244" t="s">
        <v>17300</v>
      </c>
      <c r="G3244" t="s">
        <v>17336</v>
      </c>
      <c r="H3244" t="s">
        <v>1837</v>
      </c>
      <c r="I3244" t="s">
        <v>23930</v>
      </c>
    </row>
    <row r="3245" spans="1:9" hidden="1" x14ac:dyDescent="0.25">
      <c r="A3245" t="s">
        <v>14272</v>
      </c>
      <c r="B3245" s="7" t="s">
        <v>14310</v>
      </c>
      <c r="C3245" t="s">
        <v>22664</v>
      </c>
      <c r="E3245" t="s">
        <v>35</v>
      </c>
      <c r="F3245" t="s">
        <v>17300</v>
      </c>
      <c r="G3245" t="s">
        <v>17336</v>
      </c>
      <c r="H3245" t="s">
        <v>1837</v>
      </c>
      <c r="I3245" t="s">
        <v>23930</v>
      </c>
    </row>
    <row r="3246" spans="1:9" hidden="1" x14ac:dyDescent="0.25">
      <c r="A3246" t="s">
        <v>14272</v>
      </c>
      <c r="B3246" s="7" t="s">
        <v>14328</v>
      </c>
      <c r="C3246" t="s">
        <v>22665</v>
      </c>
      <c r="E3246" t="s">
        <v>35</v>
      </c>
      <c r="F3246" t="s">
        <v>17300</v>
      </c>
      <c r="G3246" t="s">
        <v>17336</v>
      </c>
      <c r="H3246" t="s">
        <v>1837</v>
      </c>
      <c r="I3246" t="s">
        <v>23930</v>
      </c>
    </row>
    <row r="3247" spans="1:9" hidden="1" x14ac:dyDescent="0.25">
      <c r="A3247" t="s">
        <v>16322</v>
      </c>
      <c r="B3247" s="7" t="s">
        <v>16562</v>
      </c>
      <c r="C3247" t="s">
        <v>22666</v>
      </c>
      <c r="D3247" t="s">
        <v>17379</v>
      </c>
      <c r="E3247" t="s">
        <v>35</v>
      </c>
      <c r="F3247" t="s">
        <v>17300</v>
      </c>
      <c r="G3247" t="s">
        <v>17336</v>
      </c>
      <c r="H3247" t="s">
        <v>1837</v>
      </c>
      <c r="I3247" t="s">
        <v>23930</v>
      </c>
    </row>
    <row r="3248" spans="1:9" x14ac:dyDescent="0.25">
      <c r="A3248" t="s">
        <v>17373</v>
      </c>
      <c r="B3248" s="7" t="s">
        <v>13993</v>
      </c>
      <c r="C3248" t="s">
        <v>22667</v>
      </c>
      <c r="D3248" t="s">
        <v>18575</v>
      </c>
      <c r="E3248" t="s">
        <v>35</v>
      </c>
      <c r="F3248" t="s">
        <v>17300</v>
      </c>
      <c r="G3248" t="s">
        <v>17336</v>
      </c>
      <c r="H3248" t="s">
        <v>1837</v>
      </c>
      <c r="I3248" t="s">
        <v>23929</v>
      </c>
    </row>
    <row r="3249" spans="1:9" hidden="1" x14ac:dyDescent="0.25">
      <c r="A3249" t="s">
        <v>16322</v>
      </c>
      <c r="B3249" s="7" t="s">
        <v>16561</v>
      </c>
      <c r="C3249" t="s">
        <v>22668</v>
      </c>
      <c r="E3249" t="s">
        <v>35</v>
      </c>
      <c r="F3249" t="s">
        <v>17300</v>
      </c>
      <c r="G3249" t="s">
        <v>17336</v>
      </c>
      <c r="H3249" t="s">
        <v>1837</v>
      </c>
      <c r="I3249" t="s">
        <v>23930</v>
      </c>
    </row>
    <row r="3250" spans="1:9" hidden="1" x14ac:dyDescent="0.25">
      <c r="A3250" t="s">
        <v>10414</v>
      </c>
      <c r="B3250" s="7" t="s">
        <v>10492</v>
      </c>
      <c r="C3250" t="s">
        <v>22669</v>
      </c>
      <c r="E3250" t="s">
        <v>35</v>
      </c>
      <c r="F3250" t="s">
        <v>17300</v>
      </c>
      <c r="G3250" t="s">
        <v>17336</v>
      </c>
      <c r="H3250" t="s">
        <v>1837</v>
      </c>
      <c r="I3250" t="s">
        <v>23930</v>
      </c>
    </row>
    <row r="3251" spans="1:9" hidden="1" x14ac:dyDescent="0.25">
      <c r="A3251" t="s">
        <v>15805</v>
      </c>
      <c r="B3251" s="7" t="s">
        <v>15828</v>
      </c>
      <c r="C3251" t="s">
        <v>22670</v>
      </c>
      <c r="E3251" t="s">
        <v>35</v>
      </c>
      <c r="F3251" t="s">
        <v>17300</v>
      </c>
      <c r="G3251" t="s">
        <v>17336</v>
      </c>
      <c r="H3251" t="s">
        <v>1837</v>
      </c>
      <c r="I3251" t="s">
        <v>23930</v>
      </c>
    </row>
    <row r="3252" spans="1:9" hidden="1" x14ac:dyDescent="0.25">
      <c r="A3252" t="s">
        <v>16322</v>
      </c>
      <c r="B3252" s="7" t="s">
        <v>16560</v>
      </c>
      <c r="C3252" t="s">
        <v>22671</v>
      </c>
      <c r="E3252" t="s">
        <v>35</v>
      </c>
      <c r="F3252" t="s">
        <v>17300</v>
      </c>
      <c r="G3252" t="s">
        <v>17336</v>
      </c>
      <c r="H3252" t="s">
        <v>1837</v>
      </c>
      <c r="I3252" t="s">
        <v>23930</v>
      </c>
    </row>
    <row r="3253" spans="1:9" hidden="1" x14ac:dyDescent="0.25">
      <c r="A3253" t="s">
        <v>14272</v>
      </c>
      <c r="B3253" s="7" t="s">
        <v>14329</v>
      </c>
      <c r="C3253" t="s">
        <v>22672</v>
      </c>
      <c r="D3253" t="s">
        <v>17379</v>
      </c>
      <c r="E3253" t="s">
        <v>35</v>
      </c>
      <c r="F3253" t="s">
        <v>17300</v>
      </c>
      <c r="G3253" t="s">
        <v>17336</v>
      </c>
      <c r="H3253" t="s">
        <v>1837</v>
      </c>
      <c r="I3253" t="s">
        <v>23930</v>
      </c>
    </row>
    <row r="3254" spans="1:9" hidden="1" x14ac:dyDescent="0.25">
      <c r="A3254" t="s">
        <v>14272</v>
      </c>
      <c r="B3254" s="7" t="s">
        <v>14330</v>
      </c>
      <c r="C3254" t="s">
        <v>22673</v>
      </c>
      <c r="E3254" t="s">
        <v>35</v>
      </c>
      <c r="F3254" t="s">
        <v>17300</v>
      </c>
      <c r="G3254" t="s">
        <v>17336</v>
      </c>
      <c r="H3254" t="s">
        <v>1837</v>
      </c>
      <c r="I3254" t="s">
        <v>23930</v>
      </c>
    </row>
    <row r="3255" spans="1:9" hidden="1" x14ac:dyDescent="0.25">
      <c r="A3255" t="s">
        <v>10414</v>
      </c>
      <c r="B3255" s="7" t="s">
        <v>18186</v>
      </c>
      <c r="C3255" t="s">
        <v>22674</v>
      </c>
      <c r="E3255" t="s">
        <v>35</v>
      </c>
      <c r="F3255" t="s">
        <v>17300</v>
      </c>
      <c r="G3255" t="s">
        <v>17336</v>
      </c>
      <c r="H3255" t="e">
        <v>#N/A</v>
      </c>
      <c r="I3255" t="s">
        <v>23930</v>
      </c>
    </row>
    <row r="3256" spans="1:9" hidden="1" x14ac:dyDescent="0.25">
      <c r="A3256" t="s">
        <v>15805</v>
      </c>
      <c r="B3256" s="7" t="s">
        <v>18185</v>
      </c>
      <c r="C3256" t="s">
        <v>22675</v>
      </c>
      <c r="E3256" t="s">
        <v>35</v>
      </c>
      <c r="F3256" t="s">
        <v>17300</v>
      </c>
      <c r="G3256" t="s">
        <v>17336</v>
      </c>
      <c r="H3256" t="e">
        <v>#N/A</v>
      </c>
      <c r="I3256" t="s">
        <v>23930</v>
      </c>
    </row>
    <row r="3257" spans="1:9" hidden="1" x14ac:dyDescent="0.25">
      <c r="A3257" t="s">
        <v>17372</v>
      </c>
      <c r="B3257" s="7" t="s">
        <v>18184</v>
      </c>
      <c r="C3257" t="s">
        <v>22676</v>
      </c>
      <c r="E3257" t="s">
        <v>35</v>
      </c>
      <c r="F3257" t="s">
        <v>17300</v>
      </c>
      <c r="G3257" t="s">
        <v>17336</v>
      </c>
      <c r="H3257" t="e">
        <v>#N/A</v>
      </c>
      <c r="I3257" t="s">
        <v>23930</v>
      </c>
    </row>
    <row r="3258" spans="1:9" hidden="1" x14ac:dyDescent="0.25">
      <c r="A3258" t="s">
        <v>16322</v>
      </c>
      <c r="B3258" s="7" t="s">
        <v>18183</v>
      </c>
      <c r="C3258" t="s">
        <v>22677</v>
      </c>
      <c r="E3258" t="s">
        <v>35</v>
      </c>
      <c r="F3258" t="s">
        <v>17300</v>
      </c>
      <c r="G3258" t="s">
        <v>17336</v>
      </c>
      <c r="H3258" t="e">
        <v>#N/A</v>
      </c>
      <c r="I3258" t="s">
        <v>23930</v>
      </c>
    </row>
    <row r="3259" spans="1:9" hidden="1" x14ac:dyDescent="0.25">
      <c r="A3259" t="s">
        <v>11519</v>
      </c>
      <c r="B3259" s="7" t="s">
        <v>18182</v>
      </c>
      <c r="C3259" t="s">
        <v>22678</v>
      </c>
      <c r="E3259" t="s">
        <v>35</v>
      </c>
      <c r="F3259" t="s">
        <v>17300</v>
      </c>
      <c r="G3259" t="s">
        <v>17336</v>
      </c>
      <c r="H3259" t="e">
        <v>#N/A</v>
      </c>
      <c r="I3259" t="s">
        <v>23930</v>
      </c>
    </row>
    <row r="3260" spans="1:9" hidden="1" x14ac:dyDescent="0.25">
      <c r="A3260" t="s">
        <v>10414</v>
      </c>
      <c r="B3260" s="7" t="s">
        <v>18181</v>
      </c>
      <c r="C3260" t="s">
        <v>22679</v>
      </c>
      <c r="E3260" t="s">
        <v>35</v>
      </c>
      <c r="F3260" t="s">
        <v>17300</v>
      </c>
      <c r="G3260" t="s">
        <v>17336</v>
      </c>
      <c r="H3260" t="e">
        <v>#N/A</v>
      </c>
      <c r="I3260" t="s">
        <v>23930</v>
      </c>
    </row>
    <row r="3261" spans="1:9" hidden="1" x14ac:dyDescent="0.25">
      <c r="A3261" t="s">
        <v>17372</v>
      </c>
      <c r="B3261" s="7" t="s">
        <v>18180</v>
      </c>
      <c r="C3261" t="s">
        <v>22680</v>
      </c>
      <c r="E3261" t="s">
        <v>35</v>
      </c>
      <c r="F3261" t="s">
        <v>17300</v>
      </c>
      <c r="G3261" t="s">
        <v>17336</v>
      </c>
      <c r="H3261" t="e">
        <v>#N/A</v>
      </c>
      <c r="I3261" t="s">
        <v>23930</v>
      </c>
    </row>
    <row r="3262" spans="1:9" x14ac:dyDescent="0.25">
      <c r="A3262" t="s">
        <v>17372</v>
      </c>
      <c r="B3262" s="7" t="s">
        <v>17041</v>
      </c>
      <c r="C3262" t="s">
        <v>22681</v>
      </c>
      <c r="E3262" t="s">
        <v>35</v>
      </c>
      <c r="F3262" t="s">
        <v>17300</v>
      </c>
      <c r="G3262" t="s">
        <v>17336</v>
      </c>
      <c r="H3262" t="s">
        <v>1837</v>
      </c>
      <c r="I3262" t="s">
        <v>23929</v>
      </c>
    </row>
    <row r="3263" spans="1:9" hidden="1" x14ac:dyDescent="0.25">
      <c r="A3263" t="s">
        <v>11519</v>
      </c>
      <c r="B3263" s="7" t="s">
        <v>18179</v>
      </c>
      <c r="C3263" t="s">
        <v>22682</v>
      </c>
      <c r="E3263" t="s">
        <v>35</v>
      </c>
      <c r="F3263" t="s">
        <v>17300</v>
      </c>
      <c r="G3263" t="s">
        <v>17336</v>
      </c>
      <c r="H3263" t="e">
        <v>#N/A</v>
      </c>
      <c r="I3263" t="s">
        <v>23930</v>
      </c>
    </row>
    <row r="3264" spans="1:9" hidden="1" x14ac:dyDescent="0.25">
      <c r="A3264" t="s">
        <v>17373</v>
      </c>
      <c r="B3264" s="7" t="s">
        <v>18178</v>
      </c>
      <c r="C3264" t="s">
        <v>22683</v>
      </c>
      <c r="E3264" t="s">
        <v>35</v>
      </c>
      <c r="F3264" t="s">
        <v>17300</v>
      </c>
      <c r="G3264" t="s">
        <v>17336</v>
      </c>
      <c r="H3264" t="e">
        <v>#N/A</v>
      </c>
      <c r="I3264" t="s">
        <v>23930</v>
      </c>
    </row>
    <row r="3265" spans="1:9" hidden="1" x14ac:dyDescent="0.25">
      <c r="A3265" t="s">
        <v>14272</v>
      </c>
      <c r="B3265" s="7" t="s">
        <v>14346</v>
      </c>
      <c r="C3265" t="s">
        <v>22684</v>
      </c>
      <c r="E3265" t="s">
        <v>35</v>
      </c>
      <c r="F3265" t="s">
        <v>17300</v>
      </c>
      <c r="G3265" t="s">
        <v>17336</v>
      </c>
      <c r="H3265" t="s">
        <v>1837</v>
      </c>
      <c r="I3265" t="s">
        <v>23930</v>
      </c>
    </row>
    <row r="3266" spans="1:9" hidden="1" x14ac:dyDescent="0.25">
      <c r="A3266" t="s">
        <v>14895</v>
      </c>
      <c r="B3266" s="7" t="s">
        <v>14911</v>
      </c>
      <c r="C3266" t="s">
        <v>22685</v>
      </c>
      <c r="E3266" t="s">
        <v>35</v>
      </c>
      <c r="F3266" t="s">
        <v>17300</v>
      </c>
      <c r="G3266" t="s">
        <v>17336</v>
      </c>
      <c r="H3266" t="s">
        <v>1837</v>
      </c>
      <c r="I3266" t="s">
        <v>23930</v>
      </c>
    </row>
    <row r="3267" spans="1:9" hidden="1" x14ac:dyDescent="0.25">
      <c r="A3267" t="s">
        <v>16322</v>
      </c>
      <c r="B3267" s="7" t="s">
        <v>16614</v>
      </c>
      <c r="C3267" t="s">
        <v>22686</v>
      </c>
      <c r="E3267" t="s">
        <v>35</v>
      </c>
      <c r="F3267" t="s">
        <v>17300</v>
      </c>
      <c r="G3267" t="s">
        <v>17336</v>
      </c>
      <c r="H3267" t="s">
        <v>1837</v>
      </c>
      <c r="I3267" t="s">
        <v>23930</v>
      </c>
    </row>
    <row r="3268" spans="1:9" hidden="1" x14ac:dyDescent="0.25">
      <c r="A3268" t="s">
        <v>14272</v>
      </c>
      <c r="B3268" s="7" t="s">
        <v>14348</v>
      </c>
      <c r="C3268" t="s">
        <v>22687</v>
      </c>
      <c r="E3268" t="s">
        <v>35</v>
      </c>
      <c r="F3268" t="s">
        <v>17300</v>
      </c>
      <c r="G3268" t="s">
        <v>17336</v>
      </c>
      <c r="H3268" t="s">
        <v>1837</v>
      </c>
      <c r="I3268" t="s">
        <v>23930</v>
      </c>
    </row>
    <row r="3269" spans="1:9" hidden="1" x14ac:dyDescent="0.25">
      <c r="A3269" t="s">
        <v>15805</v>
      </c>
      <c r="B3269" s="7" t="s">
        <v>15863</v>
      </c>
      <c r="C3269" t="s">
        <v>22688</v>
      </c>
      <c r="E3269" t="s">
        <v>35</v>
      </c>
      <c r="F3269" t="s">
        <v>17300</v>
      </c>
      <c r="G3269" t="s">
        <v>17336</v>
      </c>
      <c r="H3269" t="s">
        <v>1837</v>
      </c>
      <c r="I3269" t="s">
        <v>23930</v>
      </c>
    </row>
    <row r="3270" spans="1:9" hidden="1" x14ac:dyDescent="0.25">
      <c r="A3270" t="s">
        <v>11519</v>
      </c>
      <c r="B3270" s="7" t="s">
        <v>11646</v>
      </c>
      <c r="C3270" t="s">
        <v>22689</v>
      </c>
      <c r="E3270" t="s">
        <v>35</v>
      </c>
      <c r="F3270" t="s">
        <v>17300</v>
      </c>
      <c r="G3270" t="s">
        <v>17336</v>
      </c>
      <c r="H3270" t="s">
        <v>1837</v>
      </c>
      <c r="I3270" t="s">
        <v>23930</v>
      </c>
    </row>
    <row r="3271" spans="1:9" hidden="1" x14ac:dyDescent="0.25">
      <c r="A3271" t="s">
        <v>16322</v>
      </c>
      <c r="B3271" s="7" t="s">
        <v>16613</v>
      </c>
      <c r="C3271" t="s">
        <v>22690</v>
      </c>
      <c r="E3271" t="s">
        <v>35</v>
      </c>
      <c r="F3271" t="s">
        <v>17300</v>
      </c>
      <c r="G3271" t="s">
        <v>17336</v>
      </c>
      <c r="H3271" t="s">
        <v>1837</v>
      </c>
      <c r="I3271" t="s">
        <v>23930</v>
      </c>
    </row>
    <row r="3272" spans="1:9" hidden="1" x14ac:dyDescent="0.25">
      <c r="A3272" t="s">
        <v>14272</v>
      </c>
      <c r="B3272" s="7" t="s">
        <v>14345</v>
      </c>
      <c r="C3272" t="s">
        <v>22691</v>
      </c>
      <c r="D3272" t="s">
        <v>17379</v>
      </c>
      <c r="E3272" t="s">
        <v>35</v>
      </c>
      <c r="F3272" t="s">
        <v>17300</v>
      </c>
      <c r="G3272" t="s">
        <v>17336</v>
      </c>
      <c r="H3272" t="s">
        <v>1837</v>
      </c>
      <c r="I3272" t="s">
        <v>23930</v>
      </c>
    </row>
    <row r="3273" spans="1:9" hidden="1" x14ac:dyDescent="0.25">
      <c r="A3273" t="s">
        <v>14272</v>
      </c>
      <c r="B3273" s="7" t="s">
        <v>18177</v>
      </c>
      <c r="C3273" t="s">
        <v>22692</v>
      </c>
      <c r="E3273" t="s">
        <v>35</v>
      </c>
      <c r="F3273" t="s">
        <v>17300</v>
      </c>
      <c r="G3273" t="s">
        <v>17336</v>
      </c>
      <c r="H3273" t="e">
        <v>#N/A</v>
      </c>
      <c r="I3273" t="s">
        <v>23930</v>
      </c>
    </row>
    <row r="3274" spans="1:9" hidden="1" x14ac:dyDescent="0.25">
      <c r="A3274" t="s">
        <v>11519</v>
      </c>
      <c r="B3274" s="7" t="s">
        <v>11910</v>
      </c>
      <c r="C3274" t="s">
        <v>22693</v>
      </c>
      <c r="D3274" t="s">
        <v>18574</v>
      </c>
      <c r="E3274" t="s">
        <v>35</v>
      </c>
      <c r="F3274" t="s">
        <v>17300</v>
      </c>
      <c r="G3274" t="s">
        <v>17336</v>
      </c>
      <c r="H3274" t="s">
        <v>1837</v>
      </c>
      <c r="I3274" t="s">
        <v>23930</v>
      </c>
    </row>
    <row r="3275" spans="1:9" hidden="1" x14ac:dyDescent="0.25">
      <c r="A3275" t="s">
        <v>16322</v>
      </c>
      <c r="B3275" s="7" t="s">
        <v>18176</v>
      </c>
      <c r="C3275" t="s">
        <v>22694</v>
      </c>
      <c r="E3275" t="s">
        <v>35</v>
      </c>
      <c r="F3275" t="s">
        <v>17300</v>
      </c>
      <c r="G3275" t="s">
        <v>17336</v>
      </c>
      <c r="H3275" t="e">
        <v>#N/A</v>
      </c>
      <c r="I3275" t="s">
        <v>23930</v>
      </c>
    </row>
    <row r="3276" spans="1:9" hidden="1" x14ac:dyDescent="0.25">
      <c r="A3276" t="s">
        <v>16322</v>
      </c>
      <c r="B3276" s="7" t="s">
        <v>18175</v>
      </c>
      <c r="C3276" t="s">
        <v>22695</v>
      </c>
      <c r="E3276" t="s">
        <v>35</v>
      </c>
      <c r="F3276" t="s">
        <v>17300</v>
      </c>
      <c r="G3276" t="s">
        <v>17336</v>
      </c>
      <c r="H3276" t="e">
        <v>#N/A</v>
      </c>
      <c r="I3276" t="s">
        <v>23930</v>
      </c>
    </row>
    <row r="3277" spans="1:9" hidden="1" x14ac:dyDescent="0.25">
      <c r="A3277" t="s">
        <v>14272</v>
      </c>
      <c r="B3277" s="7" t="s">
        <v>18174</v>
      </c>
      <c r="C3277" t="s">
        <v>22696</v>
      </c>
      <c r="D3277" t="s">
        <v>18574</v>
      </c>
      <c r="E3277" t="s">
        <v>35</v>
      </c>
      <c r="F3277" t="s">
        <v>17300</v>
      </c>
      <c r="G3277" t="s">
        <v>17336</v>
      </c>
      <c r="H3277" t="e">
        <v>#N/A</v>
      </c>
      <c r="I3277" t="s">
        <v>23930</v>
      </c>
    </row>
    <row r="3278" spans="1:9" hidden="1" x14ac:dyDescent="0.25">
      <c r="A3278" t="s">
        <v>16322</v>
      </c>
      <c r="B3278" s="7" t="s">
        <v>18173</v>
      </c>
      <c r="C3278" t="s">
        <v>22697</v>
      </c>
      <c r="D3278" t="s">
        <v>18574</v>
      </c>
      <c r="E3278" t="s">
        <v>35</v>
      </c>
      <c r="F3278" t="s">
        <v>17300</v>
      </c>
      <c r="G3278" t="s">
        <v>17336</v>
      </c>
      <c r="H3278" t="e">
        <v>#N/A</v>
      </c>
      <c r="I3278" t="s">
        <v>23930</v>
      </c>
    </row>
    <row r="3279" spans="1:9" hidden="1" x14ac:dyDescent="0.25">
      <c r="A3279" t="s">
        <v>14272</v>
      </c>
      <c r="B3279" s="7" t="s">
        <v>18172</v>
      </c>
      <c r="C3279" t="s">
        <v>22698</v>
      </c>
      <c r="E3279" t="s">
        <v>35</v>
      </c>
      <c r="F3279" t="s">
        <v>17300</v>
      </c>
      <c r="G3279" t="s">
        <v>17336</v>
      </c>
      <c r="H3279" t="e">
        <v>#N/A</v>
      </c>
      <c r="I3279" t="s">
        <v>23930</v>
      </c>
    </row>
    <row r="3280" spans="1:9" hidden="1" x14ac:dyDescent="0.25">
      <c r="A3280" t="s">
        <v>11519</v>
      </c>
      <c r="B3280" s="7" t="s">
        <v>11839</v>
      </c>
      <c r="C3280" t="s">
        <v>22699</v>
      </c>
      <c r="D3280" t="s">
        <v>11840</v>
      </c>
      <c r="E3280" t="s">
        <v>35</v>
      </c>
      <c r="F3280" t="s">
        <v>17300</v>
      </c>
      <c r="G3280" t="s">
        <v>17336</v>
      </c>
      <c r="H3280" t="s">
        <v>1837</v>
      </c>
      <c r="I3280" t="s">
        <v>23930</v>
      </c>
    </row>
    <row r="3281" spans="1:9" hidden="1" x14ac:dyDescent="0.25">
      <c r="A3281" t="s">
        <v>16322</v>
      </c>
      <c r="B3281" s="7" t="s">
        <v>18171</v>
      </c>
      <c r="C3281" t="s">
        <v>22700</v>
      </c>
      <c r="D3281" t="s">
        <v>11840</v>
      </c>
      <c r="E3281" t="s">
        <v>35</v>
      </c>
      <c r="F3281" t="s">
        <v>17300</v>
      </c>
      <c r="G3281" t="s">
        <v>17336</v>
      </c>
      <c r="H3281" t="e">
        <v>#N/A</v>
      </c>
      <c r="I3281" t="s">
        <v>23930</v>
      </c>
    </row>
    <row r="3282" spans="1:9" hidden="1" x14ac:dyDescent="0.25">
      <c r="A3282" t="s">
        <v>14272</v>
      </c>
      <c r="B3282" s="7" t="s">
        <v>18170</v>
      </c>
      <c r="C3282" t="s">
        <v>22701</v>
      </c>
      <c r="E3282" t="s">
        <v>35</v>
      </c>
      <c r="F3282" t="s">
        <v>17300</v>
      </c>
      <c r="G3282" t="s">
        <v>17336</v>
      </c>
      <c r="H3282" t="e">
        <v>#N/A</v>
      </c>
      <c r="I3282" t="s">
        <v>23930</v>
      </c>
    </row>
    <row r="3283" spans="1:9" hidden="1" x14ac:dyDescent="0.25">
      <c r="A3283" t="s">
        <v>16322</v>
      </c>
      <c r="B3283" s="7" t="s">
        <v>18169</v>
      </c>
      <c r="C3283" t="s">
        <v>22702</v>
      </c>
      <c r="D3283" t="s">
        <v>17379</v>
      </c>
      <c r="E3283" t="s">
        <v>35</v>
      </c>
      <c r="F3283" t="s">
        <v>17300</v>
      </c>
      <c r="G3283" t="s">
        <v>17336</v>
      </c>
      <c r="H3283" t="e">
        <v>#N/A</v>
      </c>
      <c r="I3283" t="s">
        <v>23930</v>
      </c>
    </row>
    <row r="3284" spans="1:9" hidden="1" x14ac:dyDescent="0.25">
      <c r="A3284" t="s">
        <v>14272</v>
      </c>
      <c r="B3284" s="7" t="s">
        <v>18168</v>
      </c>
      <c r="C3284" t="s">
        <v>22703</v>
      </c>
      <c r="D3284" t="s">
        <v>17379</v>
      </c>
      <c r="E3284" t="s">
        <v>35</v>
      </c>
      <c r="F3284" t="s">
        <v>17300</v>
      </c>
      <c r="G3284" t="s">
        <v>17336</v>
      </c>
      <c r="H3284" t="e">
        <v>#N/A</v>
      </c>
      <c r="I3284" t="s">
        <v>23930</v>
      </c>
    </row>
    <row r="3285" spans="1:9" hidden="1" x14ac:dyDescent="0.25">
      <c r="A3285" t="s">
        <v>16322</v>
      </c>
      <c r="B3285" s="7" t="s">
        <v>18167</v>
      </c>
      <c r="C3285" t="s">
        <v>22704</v>
      </c>
      <c r="E3285" t="s">
        <v>35</v>
      </c>
      <c r="F3285" t="s">
        <v>17300</v>
      </c>
      <c r="G3285" t="s">
        <v>17336</v>
      </c>
      <c r="H3285" t="e">
        <v>#N/A</v>
      </c>
      <c r="I3285" t="s">
        <v>23930</v>
      </c>
    </row>
    <row r="3286" spans="1:9" hidden="1" x14ac:dyDescent="0.25">
      <c r="A3286" t="s">
        <v>14272</v>
      </c>
      <c r="B3286" s="7" t="s">
        <v>18166</v>
      </c>
      <c r="C3286" t="s">
        <v>22705</v>
      </c>
      <c r="E3286" t="s">
        <v>35</v>
      </c>
      <c r="F3286" t="s">
        <v>17300</v>
      </c>
      <c r="G3286" t="s">
        <v>17336</v>
      </c>
      <c r="H3286" t="e">
        <v>#N/A</v>
      </c>
      <c r="I3286" t="s">
        <v>23930</v>
      </c>
    </row>
    <row r="3287" spans="1:9" hidden="1" x14ac:dyDescent="0.25">
      <c r="A3287" t="s">
        <v>14272</v>
      </c>
      <c r="B3287" s="7" t="s">
        <v>18165</v>
      </c>
      <c r="C3287" t="s">
        <v>22706</v>
      </c>
      <c r="E3287" t="s">
        <v>35</v>
      </c>
      <c r="F3287" t="s">
        <v>17300</v>
      </c>
      <c r="G3287" t="s">
        <v>17336</v>
      </c>
      <c r="H3287" t="e">
        <v>#N/A</v>
      </c>
      <c r="I3287" t="s">
        <v>23930</v>
      </c>
    </row>
    <row r="3288" spans="1:9" hidden="1" x14ac:dyDescent="0.25">
      <c r="A3288" t="s">
        <v>14272</v>
      </c>
      <c r="B3288" s="7" t="s">
        <v>18164</v>
      </c>
      <c r="C3288" t="s">
        <v>22707</v>
      </c>
      <c r="D3288" t="s">
        <v>17408</v>
      </c>
      <c r="E3288" t="s">
        <v>35</v>
      </c>
      <c r="F3288" t="s">
        <v>17300</v>
      </c>
      <c r="G3288" t="s">
        <v>17336</v>
      </c>
      <c r="H3288" t="e">
        <v>#N/A</v>
      </c>
      <c r="I3288" t="s">
        <v>23930</v>
      </c>
    </row>
    <row r="3289" spans="1:9" hidden="1" x14ac:dyDescent="0.25">
      <c r="A3289" t="s">
        <v>16322</v>
      </c>
      <c r="B3289" s="7" t="s">
        <v>18163</v>
      </c>
      <c r="C3289" t="s">
        <v>22708</v>
      </c>
      <c r="E3289" t="s">
        <v>35</v>
      </c>
      <c r="F3289" t="s">
        <v>17300</v>
      </c>
      <c r="G3289" t="s">
        <v>17336</v>
      </c>
      <c r="H3289" t="e">
        <v>#N/A</v>
      </c>
      <c r="I3289" t="s">
        <v>23930</v>
      </c>
    </row>
    <row r="3290" spans="1:9" hidden="1" x14ac:dyDescent="0.25">
      <c r="A3290" t="s">
        <v>17372</v>
      </c>
      <c r="B3290" s="7" t="s">
        <v>18162</v>
      </c>
      <c r="C3290" t="s">
        <v>22709</v>
      </c>
      <c r="D3290" t="s">
        <v>18573</v>
      </c>
      <c r="E3290" t="s">
        <v>35</v>
      </c>
      <c r="F3290" t="s">
        <v>17300</v>
      </c>
      <c r="G3290" t="s">
        <v>17336</v>
      </c>
      <c r="H3290" t="e">
        <v>#N/A</v>
      </c>
      <c r="I3290" t="s">
        <v>23930</v>
      </c>
    </row>
    <row r="3291" spans="1:9" hidden="1" x14ac:dyDescent="0.25">
      <c r="A3291" t="s">
        <v>14272</v>
      </c>
      <c r="B3291" s="7" t="s">
        <v>18161</v>
      </c>
      <c r="C3291" t="s">
        <v>22710</v>
      </c>
      <c r="E3291" t="s">
        <v>35</v>
      </c>
      <c r="F3291" t="s">
        <v>17300</v>
      </c>
      <c r="G3291" t="s">
        <v>17336</v>
      </c>
      <c r="H3291" t="e">
        <v>#N/A</v>
      </c>
      <c r="I3291" t="s">
        <v>23930</v>
      </c>
    </row>
    <row r="3292" spans="1:9" hidden="1" x14ac:dyDescent="0.25">
      <c r="A3292" t="s">
        <v>16322</v>
      </c>
      <c r="B3292" s="7" t="s">
        <v>18160</v>
      </c>
      <c r="C3292" t="s">
        <v>22711</v>
      </c>
      <c r="D3292" t="s">
        <v>17408</v>
      </c>
      <c r="E3292" t="s">
        <v>35</v>
      </c>
      <c r="F3292" t="s">
        <v>17300</v>
      </c>
      <c r="G3292" t="s">
        <v>17336</v>
      </c>
      <c r="H3292" t="e">
        <v>#N/A</v>
      </c>
      <c r="I3292" t="s">
        <v>23930</v>
      </c>
    </row>
    <row r="3293" spans="1:9" hidden="1" x14ac:dyDescent="0.25">
      <c r="A3293" t="s">
        <v>16322</v>
      </c>
      <c r="B3293" s="7" t="s">
        <v>18159</v>
      </c>
      <c r="C3293" t="s">
        <v>22712</v>
      </c>
      <c r="E3293" t="s">
        <v>35</v>
      </c>
      <c r="F3293" t="s">
        <v>17300</v>
      </c>
      <c r="G3293" t="s">
        <v>17336</v>
      </c>
      <c r="H3293" t="e">
        <v>#N/A</v>
      </c>
      <c r="I3293" t="s">
        <v>23930</v>
      </c>
    </row>
    <row r="3294" spans="1:9" hidden="1" x14ac:dyDescent="0.25">
      <c r="A3294" t="s">
        <v>16322</v>
      </c>
      <c r="B3294" s="7" t="s">
        <v>16527</v>
      </c>
      <c r="C3294" t="s">
        <v>22713</v>
      </c>
      <c r="E3294" t="s">
        <v>35</v>
      </c>
      <c r="F3294" t="s">
        <v>17300</v>
      </c>
      <c r="G3294" t="s">
        <v>17336</v>
      </c>
      <c r="H3294" t="s">
        <v>1837</v>
      </c>
      <c r="I3294" t="s">
        <v>23930</v>
      </c>
    </row>
    <row r="3295" spans="1:9" hidden="1" x14ac:dyDescent="0.25">
      <c r="A3295" t="s">
        <v>15805</v>
      </c>
      <c r="B3295" s="7" t="s">
        <v>15834</v>
      </c>
      <c r="C3295" t="s">
        <v>22714</v>
      </c>
      <c r="E3295" t="s">
        <v>35</v>
      </c>
      <c r="F3295" t="s">
        <v>17300</v>
      </c>
      <c r="G3295" t="s">
        <v>17336</v>
      </c>
      <c r="H3295" t="s">
        <v>1837</v>
      </c>
      <c r="I3295" t="s">
        <v>23930</v>
      </c>
    </row>
    <row r="3296" spans="1:9" hidden="1" x14ac:dyDescent="0.25">
      <c r="A3296" t="s">
        <v>10414</v>
      </c>
      <c r="B3296" s="7" t="s">
        <v>10417</v>
      </c>
      <c r="C3296" t="s">
        <v>22715</v>
      </c>
      <c r="E3296" t="s">
        <v>35</v>
      </c>
      <c r="F3296" t="s">
        <v>17300</v>
      </c>
      <c r="G3296" t="s">
        <v>17336</v>
      </c>
      <c r="H3296" t="s">
        <v>1837</v>
      </c>
      <c r="I3296" t="s">
        <v>23930</v>
      </c>
    </row>
    <row r="3297" spans="1:9" hidden="1" x14ac:dyDescent="0.25">
      <c r="A3297" t="s">
        <v>17372</v>
      </c>
      <c r="B3297" s="7" t="s">
        <v>16954</v>
      </c>
      <c r="C3297" t="s">
        <v>22716</v>
      </c>
      <c r="E3297" t="s">
        <v>35</v>
      </c>
      <c r="F3297" t="s">
        <v>17300</v>
      </c>
      <c r="G3297" t="s">
        <v>17336</v>
      </c>
      <c r="H3297" t="s">
        <v>1837</v>
      </c>
      <c r="I3297" t="s">
        <v>23930</v>
      </c>
    </row>
    <row r="3298" spans="1:9" hidden="1" x14ac:dyDescent="0.25">
      <c r="A3298" t="s">
        <v>16322</v>
      </c>
      <c r="B3298" s="7" t="s">
        <v>16551</v>
      </c>
      <c r="C3298" t="s">
        <v>22717</v>
      </c>
      <c r="D3298" t="s">
        <v>17379</v>
      </c>
      <c r="E3298" t="s">
        <v>35</v>
      </c>
      <c r="F3298" t="s">
        <v>17300</v>
      </c>
      <c r="G3298" t="s">
        <v>17336</v>
      </c>
      <c r="H3298" t="s">
        <v>1837</v>
      </c>
      <c r="I3298" t="s">
        <v>23930</v>
      </c>
    </row>
    <row r="3299" spans="1:9" hidden="1" x14ac:dyDescent="0.25">
      <c r="A3299" t="s">
        <v>15805</v>
      </c>
      <c r="B3299" s="7" t="s">
        <v>15840</v>
      </c>
      <c r="C3299" t="s">
        <v>22718</v>
      </c>
      <c r="E3299" t="s">
        <v>35</v>
      </c>
      <c r="F3299" t="s">
        <v>17300</v>
      </c>
      <c r="G3299" t="s">
        <v>17336</v>
      </c>
      <c r="H3299" t="s">
        <v>1837</v>
      </c>
      <c r="I3299" t="s">
        <v>23930</v>
      </c>
    </row>
    <row r="3300" spans="1:9" hidden="1" x14ac:dyDescent="0.25">
      <c r="A3300" t="s">
        <v>14272</v>
      </c>
      <c r="B3300" s="7" t="s">
        <v>14316</v>
      </c>
      <c r="C3300" t="s">
        <v>22719</v>
      </c>
      <c r="E3300" t="s">
        <v>35</v>
      </c>
      <c r="F3300" t="s">
        <v>17300</v>
      </c>
      <c r="G3300" t="s">
        <v>17336</v>
      </c>
      <c r="H3300" t="s">
        <v>1837</v>
      </c>
      <c r="I3300" t="s">
        <v>23930</v>
      </c>
    </row>
    <row r="3301" spans="1:9" hidden="1" x14ac:dyDescent="0.25">
      <c r="A3301" t="s">
        <v>14272</v>
      </c>
      <c r="B3301" s="7" t="s">
        <v>14317</v>
      </c>
      <c r="C3301" t="s">
        <v>22720</v>
      </c>
      <c r="D3301" t="s">
        <v>17379</v>
      </c>
      <c r="E3301" t="s">
        <v>35</v>
      </c>
      <c r="F3301" t="s">
        <v>17300</v>
      </c>
      <c r="G3301" t="s">
        <v>17336</v>
      </c>
      <c r="H3301" t="s">
        <v>1837</v>
      </c>
      <c r="I3301" t="s">
        <v>23930</v>
      </c>
    </row>
    <row r="3302" spans="1:9" hidden="1" x14ac:dyDescent="0.25">
      <c r="A3302" t="s">
        <v>17373</v>
      </c>
      <c r="B3302" s="7" t="s">
        <v>13878</v>
      </c>
      <c r="C3302" t="s">
        <v>22721</v>
      </c>
      <c r="E3302" t="s">
        <v>35</v>
      </c>
      <c r="F3302" t="s">
        <v>17300</v>
      </c>
      <c r="G3302" t="s">
        <v>17336</v>
      </c>
      <c r="H3302" t="s">
        <v>1837</v>
      </c>
      <c r="I3302" t="s">
        <v>23930</v>
      </c>
    </row>
    <row r="3303" spans="1:9" hidden="1" x14ac:dyDescent="0.25">
      <c r="A3303" t="s">
        <v>14414</v>
      </c>
      <c r="B3303" s="7" t="s">
        <v>14417</v>
      </c>
      <c r="C3303" t="s">
        <v>22722</v>
      </c>
      <c r="E3303" t="s">
        <v>35</v>
      </c>
      <c r="F3303" t="s">
        <v>17300</v>
      </c>
      <c r="G3303" t="s">
        <v>17336</v>
      </c>
      <c r="H3303" t="s">
        <v>1837</v>
      </c>
      <c r="I3303" t="s">
        <v>23930</v>
      </c>
    </row>
    <row r="3304" spans="1:9" hidden="1" x14ac:dyDescent="0.25">
      <c r="A3304" t="s">
        <v>16322</v>
      </c>
      <c r="B3304" s="7" t="s">
        <v>16549</v>
      </c>
      <c r="C3304" t="s">
        <v>22723</v>
      </c>
      <c r="E3304" t="s">
        <v>35</v>
      </c>
      <c r="F3304" t="s">
        <v>17300</v>
      </c>
      <c r="G3304" t="s">
        <v>17336</v>
      </c>
      <c r="H3304" t="s">
        <v>1837</v>
      </c>
      <c r="I3304" t="s">
        <v>23930</v>
      </c>
    </row>
    <row r="3305" spans="1:9" hidden="1" x14ac:dyDescent="0.25">
      <c r="A3305" t="s">
        <v>16322</v>
      </c>
      <c r="B3305" s="7" t="s">
        <v>16550</v>
      </c>
      <c r="C3305" t="s">
        <v>22724</v>
      </c>
      <c r="E3305" t="s">
        <v>35</v>
      </c>
      <c r="F3305" t="s">
        <v>17300</v>
      </c>
      <c r="G3305" t="s">
        <v>17336</v>
      </c>
      <c r="H3305" t="s">
        <v>1837</v>
      </c>
      <c r="I3305" t="s">
        <v>23930</v>
      </c>
    </row>
    <row r="3306" spans="1:9" hidden="1" x14ac:dyDescent="0.25">
      <c r="A3306" t="s">
        <v>11519</v>
      </c>
      <c r="B3306" s="7" t="s">
        <v>11571</v>
      </c>
      <c r="C3306" t="s">
        <v>22725</v>
      </c>
      <c r="E3306" t="s">
        <v>35</v>
      </c>
      <c r="F3306" t="s">
        <v>17300</v>
      </c>
      <c r="G3306" t="s">
        <v>17336</v>
      </c>
      <c r="H3306" t="s">
        <v>1837</v>
      </c>
      <c r="I3306" t="s">
        <v>23930</v>
      </c>
    </row>
    <row r="3307" spans="1:9" hidden="1" x14ac:dyDescent="0.25">
      <c r="A3307" t="s">
        <v>14272</v>
      </c>
      <c r="B3307" s="7" t="s">
        <v>14318</v>
      </c>
      <c r="C3307" t="s">
        <v>22726</v>
      </c>
      <c r="E3307" t="s">
        <v>35</v>
      </c>
      <c r="F3307" t="s">
        <v>17300</v>
      </c>
      <c r="G3307" t="s">
        <v>17336</v>
      </c>
      <c r="H3307" t="s">
        <v>1837</v>
      </c>
      <c r="I3307" t="s">
        <v>23930</v>
      </c>
    </row>
    <row r="3308" spans="1:9" hidden="1" x14ac:dyDescent="0.25">
      <c r="A3308" t="s">
        <v>16322</v>
      </c>
      <c r="B3308" s="7" t="s">
        <v>18158</v>
      </c>
      <c r="C3308" t="s">
        <v>22727</v>
      </c>
      <c r="E3308" t="s">
        <v>35</v>
      </c>
      <c r="F3308" t="s">
        <v>17300</v>
      </c>
      <c r="G3308" t="s">
        <v>17336</v>
      </c>
      <c r="H3308" t="e">
        <v>#N/A</v>
      </c>
      <c r="I3308" t="s">
        <v>23930</v>
      </c>
    </row>
    <row r="3309" spans="1:9" hidden="1" x14ac:dyDescent="0.25">
      <c r="A3309" t="s">
        <v>17373</v>
      </c>
      <c r="B3309" s="7" t="s">
        <v>18157</v>
      </c>
      <c r="C3309" t="s">
        <v>22728</v>
      </c>
      <c r="E3309" t="s">
        <v>35</v>
      </c>
      <c r="F3309" t="s">
        <v>17300</v>
      </c>
      <c r="G3309" t="s">
        <v>17336</v>
      </c>
      <c r="H3309" t="e">
        <v>#N/A</v>
      </c>
      <c r="I3309" t="s">
        <v>23930</v>
      </c>
    </row>
    <row r="3310" spans="1:9" hidden="1" x14ac:dyDescent="0.25">
      <c r="A3310" t="s">
        <v>11519</v>
      </c>
      <c r="B3310" s="7" t="s">
        <v>18156</v>
      </c>
      <c r="C3310" t="s">
        <v>22729</v>
      </c>
      <c r="E3310" t="s">
        <v>35</v>
      </c>
      <c r="F3310" t="s">
        <v>17300</v>
      </c>
      <c r="G3310" t="s">
        <v>17336</v>
      </c>
      <c r="H3310" t="e">
        <v>#N/A</v>
      </c>
      <c r="I3310" t="s">
        <v>23930</v>
      </c>
    </row>
    <row r="3311" spans="1:9" hidden="1" x14ac:dyDescent="0.25">
      <c r="A3311" t="s">
        <v>17372</v>
      </c>
      <c r="B3311" s="7" t="s">
        <v>18155</v>
      </c>
      <c r="C3311" t="s">
        <v>22730</v>
      </c>
      <c r="E3311" t="s">
        <v>35</v>
      </c>
      <c r="F3311" t="s">
        <v>17300</v>
      </c>
      <c r="G3311" t="s">
        <v>17336</v>
      </c>
      <c r="H3311" t="e">
        <v>#N/A</v>
      </c>
      <c r="I3311" t="s">
        <v>23930</v>
      </c>
    </row>
    <row r="3312" spans="1:9" hidden="1" x14ac:dyDescent="0.25">
      <c r="A3312" t="s">
        <v>17372</v>
      </c>
      <c r="B3312" s="7" t="s">
        <v>18154</v>
      </c>
      <c r="C3312" t="s">
        <v>22731</v>
      </c>
      <c r="E3312" t="s">
        <v>35</v>
      </c>
      <c r="F3312" t="s">
        <v>17300</v>
      </c>
      <c r="G3312" t="s">
        <v>17336</v>
      </c>
      <c r="H3312" t="e">
        <v>#N/A</v>
      </c>
      <c r="I3312" t="s">
        <v>23930</v>
      </c>
    </row>
    <row r="3313" spans="1:9" hidden="1" x14ac:dyDescent="0.25">
      <c r="A3313" t="s">
        <v>15805</v>
      </c>
      <c r="B3313" s="7" t="s">
        <v>18153</v>
      </c>
      <c r="C3313" t="s">
        <v>22732</v>
      </c>
      <c r="E3313" t="s">
        <v>35</v>
      </c>
      <c r="F3313" t="s">
        <v>17300</v>
      </c>
      <c r="G3313" t="s">
        <v>17336</v>
      </c>
      <c r="H3313" t="e">
        <v>#N/A</v>
      </c>
      <c r="I3313" t="s">
        <v>23930</v>
      </c>
    </row>
    <row r="3314" spans="1:9" hidden="1" x14ac:dyDescent="0.25">
      <c r="A3314" t="s">
        <v>16322</v>
      </c>
      <c r="B3314" s="7" t="s">
        <v>16515</v>
      </c>
      <c r="C3314" t="s">
        <v>22733</v>
      </c>
      <c r="E3314" t="s">
        <v>35</v>
      </c>
      <c r="F3314" t="s">
        <v>17300</v>
      </c>
      <c r="G3314" t="s">
        <v>17336</v>
      </c>
      <c r="H3314" t="s">
        <v>1837</v>
      </c>
      <c r="I3314" t="s">
        <v>23930</v>
      </c>
    </row>
    <row r="3315" spans="1:9" hidden="1" x14ac:dyDescent="0.25">
      <c r="A3315" t="s">
        <v>10414</v>
      </c>
      <c r="B3315" s="7" t="s">
        <v>10519</v>
      </c>
      <c r="C3315" t="s">
        <v>22734</v>
      </c>
      <c r="E3315" t="s">
        <v>35</v>
      </c>
      <c r="F3315" t="s">
        <v>17300</v>
      </c>
      <c r="G3315" t="s">
        <v>17336</v>
      </c>
      <c r="H3315" t="s">
        <v>1837</v>
      </c>
      <c r="I3315" t="s">
        <v>23930</v>
      </c>
    </row>
    <row r="3316" spans="1:9" hidden="1" x14ac:dyDescent="0.25">
      <c r="A3316" t="s">
        <v>17373</v>
      </c>
      <c r="B3316" s="7" t="s">
        <v>13952</v>
      </c>
      <c r="C3316" t="s">
        <v>22735</v>
      </c>
      <c r="E3316" t="s">
        <v>35</v>
      </c>
      <c r="F3316" t="s">
        <v>17300</v>
      </c>
      <c r="G3316" t="s">
        <v>17336</v>
      </c>
      <c r="H3316" t="s">
        <v>1837</v>
      </c>
      <c r="I3316" t="s">
        <v>23930</v>
      </c>
    </row>
    <row r="3317" spans="1:9" hidden="1" x14ac:dyDescent="0.25">
      <c r="A3317" t="s">
        <v>16322</v>
      </c>
      <c r="B3317" s="7" t="s">
        <v>16692</v>
      </c>
      <c r="C3317" t="s">
        <v>22736</v>
      </c>
      <c r="E3317" t="s">
        <v>35</v>
      </c>
      <c r="F3317" t="s">
        <v>17300</v>
      </c>
      <c r="G3317" t="s">
        <v>17336</v>
      </c>
      <c r="H3317" t="s">
        <v>1837</v>
      </c>
      <c r="I3317" t="s">
        <v>23930</v>
      </c>
    </row>
    <row r="3318" spans="1:9" hidden="1" x14ac:dyDescent="0.25">
      <c r="A3318" t="s">
        <v>17373</v>
      </c>
      <c r="B3318" s="7" t="s">
        <v>14086</v>
      </c>
      <c r="C3318" t="s">
        <v>22737</v>
      </c>
      <c r="D3318" t="s">
        <v>17408</v>
      </c>
      <c r="E3318" t="s">
        <v>35</v>
      </c>
      <c r="F3318" t="s">
        <v>17300</v>
      </c>
      <c r="G3318" t="s">
        <v>17336</v>
      </c>
      <c r="H3318" t="s">
        <v>1837</v>
      </c>
      <c r="I3318" t="s">
        <v>23930</v>
      </c>
    </row>
    <row r="3319" spans="1:9" hidden="1" x14ac:dyDescent="0.25">
      <c r="A3319" t="s">
        <v>15805</v>
      </c>
      <c r="B3319" s="7" t="s">
        <v>15855</v>
      </c>
      <c r="C3319" t="s">
        <v>22738</v>
      </c>
      <c r="E3319" t="s">
        <v>35</v>
      </c>
      <c r="F3319" t="s">
        <v>17300</v>
      </c>
      <c r="G3319" t="s">
        <v>17336</v>
      </c>
      <c r="H3319" t="s">
        <v>1837</v>
      </c>
      <c r="I3319" t="s">
        <v>23930</v>
      </c>
    </row>
    <row r="3320" spans="1:9" hidden="1" x14ac:dyDescent="0.25">
      <c r="A3320" t="s">
        <v>17372</v>
      </c>
      <c r="B3320" s="7" t="s">
        <v>17176</v>
      </c>
      <c r="C3320" t="s">
        <v>22739</v>
      </c>
      <c r="E3320" t="s">
        <v>35</v>
      </c>
      <c r="F3320" t="s">
        <v>17300</v>
      </c>
      <c r="G3320" t="s">
        <v>17336</v>
      </c>
      <c r="H3320" t="s">
        <v>1837</v>
      </c>
      <c r="I3320" t="s">
        <v>23930</v>
      </c>
    </row>
    <row r="3321" spans="1:9" hidden="1" x14ac:dyDescent="0.25">
      <c r="A3321" t="s">
        <v>17371</v>
      </c>
      <c r="B3321" s="7" t="s">
        <v>16292</v>
      </c>
      <c r="C3321" t="s">
        <v>22740</v>
      </c>
      <c r="D3321" t="s">
        <v>17408</v>
      </c>
      <c r="E3321" t="s">
        <v>35</v>
      </c>
      <c r="F3321" t="s">
        <v>17300</v>
      </c>
      <c r="G3321" t="s">
        <v>17336</v>
      </c>
      <c r="H3321" t="s">
        <v>1837</v>
      </c>
      <c r="I3321" t="s">
        <v>23930</v>
      </c>
    </row>
    <row r="3322" spans="1:9" hidden="1" x14ac:dyDescent="0.25">
      <c r="A3322" t="s">
        <v>11519</v>
      </c>
      <c r="B3322" s="7" t="s">
        <v>11660</v>
      </c>
      <c r="C3322" t="s">
        <v>22741</v>
      </c>
      <c r="E3322" t="s">
        <v>35</v>
      </c>
      <c r="F3322" t="s">
        <v>17300</v>
      </c>
      <c r="G3322" t="s">
        <v>17336</v>
      </c>
      <c r="H3322" t="s">
        <v>1837</v>
      </c>
      <c r="I3322" t="s">
        <v>23930</v>
      </c>
    </row>
    <row r="3323" spans="1:9" hidden="1" x14ac:dyDescent="0.25">
      <c r="A3323" t="s">
        <v>11519</v>
      </c>
      <c r="B3323" s="7" t="s">
        <v>11608</v>
      </c>
      <c r="C3323" t="s">
        <v>22742</v>
      </c>
      <c r="D3323" t="s">
        <v>17379</v>
      </c>
      <c r="E3323" t="s">
        <v>35</v>
      </c>
      <c r="F3323" t="s">
        <v>17300</v>
      </c>
      <c r="G3323" t="s">
        <v>17336</v>
      </c>
      <c r="H3323" t="s">
        <v>1837</v>
      </c>
      <c r="I3323" t="s">
        <v>23930</v>
      </c>
    </row>
    <row r="3324" spans="1:9" hidden="1" x14ac:dyDescent="0.25">
      <c r="A3324" t="s">
        <v>17372</v>
      </c>
      <c r="B3324" s="7" t="s">
        <v>17205</v>
      </c>
      <c r="C3324" t="s">
        <v>22743</v>
      </c>
      <c r="E3324" t="s">
        <v>35</v>
      </c>
      <c r="F3324" t="s">
        <v>17300</v>
      </c>
      <c r="G3324" t="s">
        <v>17336</v>
      </c>
      <c r="H3324" t="s">
        <v>1837</v>
      </c>
      <c r="I3324" t="s">
        <v>23930</v>
      </c>
    </row>
    <row r="3325" spans="1:9" hidden="1" x14ac:dyDescent="0.25">
      <c r="A3325" t="s">
        <v>14895</v>
      </c>
      <c r="B3325" s="7" t="s">
        <v>14910</v>
      </c>
      <c r="C3325" t="s">
        <v>22744</v>
      </c>
      <c r="D3325" t="s">
        <v>17379</v>
      </c>
      <c r="E3325" t="s">
        <v>35</v>
      </c>
      <c r="F3325" t="s">
        <v>17300</v>
      </c>
      <c r="G3325" t="s">
        <v>17336</v>
      </c>
      <c r="H3325" t="s">
        <v>1837</v>
      </c>
      <c r="I3325" t="s">
        <v>23930</v>
      </c>
    </row>
    <row r="3326" spans="1:9" hidden="1" x14ac:dyDescent="0.25">
      <c r="A3326" t="s">
        <v>16322</v>
      </c>
      <c r="B3326" s="7" t="s">
        <v>16652</v>
      </c>
      <c r="C3326" t="s">
        <v>22745</v>
      </c>
      <c r="E3326" t="s">
        <v>35</v>
      </c>
      <c r="F3326" t="s">
        <v>17300</v>
      </c>
      <c r="G3326" t="s">
        <v>17336</v>
      </c>
      <c r="H3326" t="s">
        <v>1837</v>
      </c>
      <c r="I3326" t="s">
        <v>23930</v>
      </c>
    </row>
    <row r="3327" spans="1:9" hidden="1" x14ac:dyDescent="0.25">
      <c r="A3327" t="s">
        <v>17373</v>
      </c>
      <c r="B3327" s="7" t="s">
        <v>14101</v>
      </c>
      <c r="C3327" t="s">
        <v>22746</v>
      </c>
      <c r="E3327" t="s">
        <v>35</v>
      </c>
      <c r="F3327" t="s">
        <v>17300</v>
      </c>
      <c r="G3327" t="s">
        <v>17336</v>
      </c>
      <c r="H3327" t="s">
        <v>1837</v>
      </c>
      <c r="I3327" t="s">
        <v>23930</v>
      </c>
    </row>
    <row r="3328" spans="1:9" hidden="1" x14ac:dyDescent="0.25">
      <c r="A3328" t="s">
        <v>17372</v>
      </c>
      <c r="B3328" s="7" t="s">
        <v>17183</v>
      </c>
      <c r="C3328" t="s">
        <v>22747</v>
      </c>
      <c r="E3328" t="s">
        <v>35</v>
      </c>
      <c r="F3328" t="s">
        <v>17300</v>
      </c>
      <c r="G3328" t="s">
        <v>17336</v>
      </c>
      <c r="H3328" t="s">
        <v>1837</v>
      </c>
      <c r="I3328" t="s">
        <v>23930</v>
      </c>
    </row>
    <row r="3329" spans="1:9" hidden="1" x14ac:dyDescent="0.25">
      <c r="A3329" t="s">
        <v>17372</v>
      </c>
      <c r="B3329" s="7" t="s">
        <v>17188</v>
      </c>
      <c r="C3329" t="s">
        <v>22748</v>
      </c>
      <c r="E3329" t="s">
        <v>35</v>
      </c>
      <c r="F3329" t="s">
        <v>17300</v>
      </c>
      <c r="G3329" t="s">
        <v>17336</v>
      </c>
      <c r="H3329" t="s">
        <v>1837</v>
      </c>
      <c r="I3329" t="s">
        <v>23930</v>
      </c>
    </row>
    <row r="3330" spans="1:9" hidden="1" x14ac:dyDescent="0.25">
      <c r="A3330" t="s">
        <v>16322</v>
      </c>
      <c r="B3330" s="7" t="s">
        <v>16653</v>
      </c>
      <c r="C3330" t="s">
        <v>22749</v>
      </c>
      <c r="D3330" t="s">
        <v>17379</v>
      </c>
      <c r="E3330" t="s">
        <v>35</v>
      </c>
      <c r="F3330" t="s">
        <v>17300</v>
      </c>
      <c r="G3330" t="s">
        <v>17336</v>
      </c>
      <c r="H3330" t="s">
        <v>1837</v>
      </c>
      <c r="I3330" t="s">
        <v>23930</v>
      </c>
    </row>
    <row r="3331" spans="1:9" hidden="1" x14ac:dyDescent="0.25">
      <c r="A3331" t="s">
        <v>14895</v>
      </c>
      <c r="B3331" s="7" t="s">
        <v>14917</v>
      </c>
      <c r="C3331" t="s">
        <v>22750</v>
      </c>
      <c r="E3331" t="s">
        <v>35</v>
      </c>
      <c r="F3331" t="s">
        <v>17300</v>
      </c>
      <c r="G3331" t="s">
        <v>17336</v>
      </c>
      <c r="H3331" t="s">
        <v>1837</v>
      </c>
      <c r="I3331" t="s">
        <v>23930</v>
      </c>
    </row>
    <row r="3332" spans="1:9" hidden="1" x14ac:dyDescent="0.25">
      <c r="A3332" t="s">
        <v>16322</v>
      </c>
      <c r="B3332" s="7" t="s">
        <v>16651</v>
      </c>
      <c r="C3332" t="s">
        <v>22751</v>
      </c>
      <c r="E3332" t="s">
        <v>35</v>
      </c>
      <c r="F3332" t="s">
        <v>17300</v>
      </c>
      <c r="G3332" t="s">
        <v>17336</v>
      </c>
      <c r="H3332" t="s">
        <v>1837</v>
      </c>
      <c r="I3332" t="s">
        <v>23930</v>
      </c>
    </row>
    <row r="3333" spans="1:9" hidden="1" x14ac:dyDescent="0.25">
      <c r="A3333" t="s">
        <v>16322</v>
      </c>
      <c r="B3333" s="7" t="s">
        <v>16622</v>
      </c>
      <c r="C3333" t="s">
        <v>22752</v>
      </c>
      <c r="E3333" t="s">
        <v>35</v>
      </c>
      <c r="F3333" t="s">
        <v>17300</v>
      </c>
      <c r="G3333" t="s">
        <v>17336</v>
      </c>
      <c r="H3333" t="s">
        <v>1837</v>
      </c>
      <c r="I3333" t="s">
        <v>23930</v>
      </c>
    </row>
    <row r="3334" spans="1:9" hidden="1" x14ac:dyDescent="0.25">
      <c r="A3334" t="s">
        <v>14272</v>
      </c>
      <c r="B3334" s="7" t="s">
        <v>14354</v>
      </c>
      <c r="C3334" t="s">
        <v>22753</v>
      </c>
      <c r="E3334" t="s">
        <v>35</v>
      </c>
      <c r="F3334" t="s">
        <v>17300</v>
      </c>
      <c r="G3334" t="s">
        <v>17336</v>
      </c>
      <c r="H3334" t="s">
        <v>1837</v>
      </c>
      <c r="I3334" t="s">
        <v>23930</v>
      </c>
    </row>
    <row r="3335" spans="1:9" hidden="1" x14ac:dyDescent="0.25">
      <c r="A3335" t="s">
        <v>14272</v>
      </c>
      <c r="B3335" s="7" t="s">
        <v>14353</v>
      </c>
      <c r="C3335" t="s">
        <v>22754</v>
      </c>
      <c r="E3335" t="s">
        <v>35</v>
      </c>
      <c r="F3335" t="s">
        <v>17300</v>
      </c>
      <c r="G3335" t="s">
        <v>17336</v>
      </c>
      <c r="H3335" t="s">
        <v>1837</v>
      </c>
      <c r="I3335" t="s">
        <v>23930</v>
      </c>
    </row>
    <row r="3336" spans="1:9" hidden="1" x14ac:dyDescent="0.25">
      <c r="A3336" t="s">
        <v>11519</v>
      </c>
      <c r="B3336" s="7" t="s">
        <v>11651</v>
      </c>
      <c r="C3336" t="s">
        <v>22755</v>
      </c>
      <c r="D3336" t="s">
        <v>17379</v>
      </c>
      <c r="E3336" t="s">
        <v>35</v>
      </c>
      <c r="F3336" t="s">
        <v>17300</v>
      </c>
      <c r="G3336" t="s">
        <v>17336</v>
      </c>
      <c r="H3336" t="s">
        <v>1837</v>
      </c>
      <c r="I3336" t="s">
        <v>23930</v>
      </c>
    </row>
    <row r="3337" spans="1:9" hidden="1" x14ac:dyDescent="0.25">
      <c r="A3337" t="s">
        <v>16322</v>
      </c>
      <c r="B3337" s="7" t="s">
        <v>16621</v>
      </c>
      <c r="C3337" t="s">
        <v>22756</v>
      </c>
      <c r="D3337" t="s">
        <v>17379</v>
      </c>
      <c r="E3337" t="s">
        <v>35</v>
      </c>
      <c r="F3337" t="s">
        <v>17300</v>
      </c>
      <c r="G3337" t="s">
        <v>17336</v>
      </c>
      <c r="H3337" t="s">
        <v>1837</v>
      </c>
      <c r="I3337" t="s">
        <v>23930</v>
      </c>
    </row>
    <row r="3338" spans="1:9" hidden="1" x14ac:dyDescent="0.25">
      <c r="A3338" t="s">
        <v>14895</v>
      </c>
      <c r="B3338" s="7" t="s">
        <v>14913</v>
      </c>
      <c r="C3338" t="s">
        <v>22757</v>
      </c>
      <c r="E3338" t="s">
        <v>35</v>
      </c>
      <c r="F3338" t="s">
        <v>17300</v>
      </c>
      <c r="G3338" t="s">
        <v>17336</v>
      </c>
      <c r="H3338" t="s">
        <v>1837</v>
      </c>
      <c r="I3338" t="s">
        <v>23930</v>
      </c>
    </row>
    <row r="3339" spans="1:9" hidden="1" x14ac:dyDescent="0.25">
      <c r="A3339" t="s">
        <v>14272</v>
      </c>
      <c r="B3339" s="7" t="s">
        <v>14352</v>
      </c>
      <c r="C3339" t="s">
        <v>22758</v>
      </c>
      <c r="D3339" t="s">
        <v>17379</v>
      </c>
      <c r="E3339" t="s">
        <v>35</v>
      </c>
      <c r="F3339" t="s">
        <v>17300</v>
      </c>
      <c r="G3339" t="s">
        <v>17336</v>
      </c>
      <c r="H3339" t="s">
        <v>1837</v>
      </c>
      <c r="I3339" t="s">
        <v>23930</v>
      </c>
    </row>
    <row r="3340" spans="1:9" x14ac:dyDescent="0.25">
      <c r="A3340" t="s">
        <v>17372</v>
      </c>
      <c r="B3340" s="7" t="s">
        <v>17165</v>
      </c>
      <c r="C3340" t="s">
        <v>22759</v>
      </c>
      <c r="E3340" t="s">
        <v>35</v>
      </c>
      <c r="F3340" t="s">
        <v>17300</v>
      </c>
      <c r="G3340" t="s">
        <v>17336</v>
      </c>
      <c r="H3340" t="s">
        <v>1837</v>
      </c>
      <c r="I3340" t="s">
        <v>23929</v>
      </c>
    </row>
    <row r="3341" spans="1:9" x14ac:dyDescent="0.25">
      <c r="A3341" t="s">
        <v>17372</v>
      </c>
      <c r="B3341" s="7" t="s">
        <v>17192</v>
      </c>
      <c r="C3341" t="s">
        <v>22760</v>
      </c>
      <c r="E3341" t="s">
        <v>35</v>
      </c>
      <c r="F3341" t="s">
        <v>17300</v>
      </c>
      <c r="G3341" t="s">
        <v>17336</v>
      </c>
      <c r="H3341" t="s">
        <v>1837</v>
      </c>
      <c r="I3341" t="s">
        <v>23929</v>
      </c>
    </row>
    <row r="3342" spans="1:9" hidden="1" x14ac:dyDescent="0.25">
      <c r="A3342" t="s">
        <v>16322</v>
      </c>
      <c r="B3342" s="7" t="s">
        <v>16686</v>
      </c>
      <c r="C3342" t="s">
        <v>22761</v>
      </c>
      <c r="E3342" t="s">
        <v>35</v>
      </c>
      <c r="F3342" t="s">
        <v>17300</v>
      </c>
      <c r="G3342" t="s">
        <v>17336</v>
      </c>
      <c r="H3342" t="s">
        <v>1837</v>
      </c>
      <c r="I3342" t="s">
        <v>23930</v>
      </c>
    </row>
    <row r="3343" spans="1:9" hidden="1" x14ac:dyDescent="0.25">
      <c r="A3343" t="s">
        <v>17373</v>
      </c>
      <c r="B3343" s="7" t="s">
        <v>14082</v>
      </c>
      <c r="C3343" t="s">
        <v>22762</v>
      </c>
      <c r="D3343" t="s">
        <v>17379</v>
      </c>
      <c r="E3343" t="s">
        <v>35</v>
      </c>
      <c r="F3343" t="s">
        <v>17300</v>
      </c>
      <c r="G3343" t="s">
        <v>17336</v>
      </c>
      <c r="H3343" t="s">
        <v>1837</v>
      </c>
      <c r="I3343" t="s">
        <v>23930</v>
      </c>
    </row>
    <row r="3344" spans="1:9" hidden="1" x14ac:dyDescent="0.25">
      <c r="A3344" t="s">
        <v>11519</v>
      </c>
      <c r="B3344" s="7" t="s">
        <v>12183</v>
      </c>
      <c r="C3344" t="s">
        <v>22763</v>
      </c>
      <c r="D3344" t="s">
        <v>17379</v>
      </c>
      <c r="E3344" t="s">
        <v>35</v>
      </c>
      <c r="F3344" t="s">
        <v>17300</v>
      </c>
      <c r="G3344" t="s">
        <v>17336</v>
      </c>
      <c r="H3344" t="s">
        <v>1837</v>
      </c>
      <c r="I3344" t="s">
        <v>23930</v>
      </c>
    </row>
    <row r="3345" spans="1:9" hidden="1" x14ac:dyDescent="0.25">
      <c r="A3345" t="s">
        <v>11519</v>
      </c>
      <c r="B3345" s="7" t="s">
        <v>12107</v>
      </c>
      <c r="C3345" t="s">
        <v>22764</v>
      </c>
      <c r="E3345" t="s">
        <v>35</v>
      </c>
      <c r="F3345" t="s">
        <v>17300</v>
      </c>
      <c r="G3345" t="s">
        <v>17336</v>
      </c>
      <c r="H3345" t="s">
        <v>1837</v>
      </c>
      <c r="I3345" t="s">
        <v>23930</v>
      </c>
    </row>
    <row r="3346" spans="1:9" hidden="1" x14ac:dyDescent="0.25">
      <c r="A3346" t="s">
        <v>11519</v>
      </c>
      <c r="B3346" s="7" t="s">
        <v>12157</v>
      </c>
      <c r="C3346" t="s">
        <v>22765</v>
      </c>
      <c r="E3346" t="s">
        <v>35</v>
      </c>
      <c r="F3346" t="s">
        <v>17300</v>
      </c>
      <c r="G3346" t="s">
        <v>17336</v>
      </c>
      <c r="H3346" t="s">
        <v>1837</v>
      </c>
      <c r="I3346" t="s">
        <v>23930</v>
      </c>
    </row>
    <row r="3347" spans="1:9" x14ac:dyDescent="0.25">
      <c r="A3347" t="s">
        <v>17349</v>
      </c>
      <c r="B3347" s="7" t="s">
        <v>15189</v>
      </c>
      <c r="C3347" t="s">
        <v>22766</v>
      </c>
      <c r="E3347" t="s">
        <v>35</v>
      </c>
      <c r="F3347" t="s">
        <v>17300</v>
      </c>
      <c r="G3347" t="s">
        <v>17336</v>
      </c>
      <c r="H3347" t="s">
        <v>1837</v>
      </c>
      <c r="I3347" t="s">
        <v>23929</v>
      </c>
    </row>
    <row r="3348" spans="1:9" hidden="1" x14ac:dyDescent="0.25">
      <c r="A3348" t="s">
        <v>17371</v>
      </c>
      <c r="B3348" s="7" t="s">
        <v>17675</v>
      </c>
      <c r="C3348" t="s">
        <v>22767</v>
      </c>
      <c r="E3348" t="s">
        <v>35</v>
      </c>
      <c r="F3348" t="s">
        <v>17300</v>
      </c>
      <c r="G3348" t="s">
        <v>17336</v>
      </c>
      <c r="H3348" t="e">
        <v>#N/A</v>
      </c>
      <c r="I3348" t="s">
        <v>23930</v>
      </c>
    </row>
    <row r="3349" spans="1:9" hidden="1" x14ac:dyDescent="0.25">
      <c r="A3349" t="s">
        <v>11519</v>
      </c>
      <c r="B3349" s="7" t="s">
        <v>17676</v>
      </c>
      <c r="C3349" t="s">
        <v>22768</v>
      </c>
      <c r="E3349" t="s">
        <v>35</v>
      </c>
      <c r="F3349" t="s">
        <v>17300</v>
      </c>
      <c r="G3349" t="s">
        <v>17336</v>
      </c>
      <c r="H3349" t="e">
        <v>#N/A</v>
      </c>
      <c r="I3349" t="s">
        <v>23930</v>
      </c>
    </row>
    <row r="3350" spans="1:9" hidden="1" x14ac:dyDescent="0.25">
      <c r="A3350" t="s">
        <v>17372</v>
      </c>
      <c r="B3350" s="7" t="s">
        <v>17677</v>
      </c>
      <c r="C3350" t="s">
        <v>22769</v>
      </c>
      <c r="E3350" t="s">
        <v>35</v>
      </c>
      <c r="F3350" t="s">
        <v>17300</v>
      </c>
      <c r="G3350" t="s">
        <v>17336</v>
      </c>
      <c r="H3350" t="e">
        <v>#N/A</v>
      </c>
      <c r="I3350" t="s">
        <v>23930</v>
      </c>
    </row>
    <row r="3351" spans="1:9" hidden="1" x14ac:dyDescent="0.25">
      <c r="A3351" t="s">
        <v>15805</v>
      </c>
      <c r="B3351" s="7" t="s">
        <v>15852</v>
      </c>
      <c r="C3351" t="s">
        <v>22770</v>
      </c>
      <c r="E3351" t="s">
        <v>35</v>
      </c>
      <c r="F3351" t="s">
        <v>17300</v>
      </c>
      <c r="G3351" t="s">
        <v>17336</v>
      </c>
      <c r="H3351" t="s">
        <v>1837</v>
      </c>
      <c r="I3351" t="s">
        <v>23930</v>
      </c>
    </row>
    <row r="3352" spans="1:9" hidden="1" x14ac:dyDescent="0.25">
      <c r="A3352" t="s">
        <v>17372</v>
      </c>
      <c r="B3352" s="7" t="s">
        <v>17181</v>
      </c>
      <c r="C3352" t="s">
        <v>22771</v>
      </c>
      <c r="D3352" t="s">
        <v>17408</v>
      </c>
      <c r="E3352" t="s">
        <v>35</v>
      </c>
      <c r="F3352" t="s">
        <v>17300</v>
      </c>
      <c r="G3352" t="s">
        <v>17336</v>
      </c>
      <c r="H3352" t="s">
        <v>1837</v>
      </c>
      <c r="I3352" t="s">
        <v>23930</v>
      </c>
    </row>
    <row r="3353" spans="1:9" hidden="1" x14ac:dyDescent="0.25">
      <c r="A3353" t="s">
        <v>11519</v>
      </c>
      <c r="B3353" s="7" t="s">
        <v>11804</v>
      </c>
      <c r="C3353" t="s">
        <v>22772</v>
      </c>
      <c r="E3353" t="s">
        <v>35</v>
      </c>
      <c r="F3353" t="s">
        <v>17300</v>
      </c>
      <c r="G3353" t="s">
        <v>17336</v>
      </c>
      <c r="H3353" t="s">
        <v>1837</v>
      </c>
      <c r="I3353" t="s">
        <v>23930</v>
      </c>
    </row>
    <row r="3354" spans="1:9" hidden="1" x14ac:dyDescent="0.25">
      <c r="A3354" t="s">
        <v>17372</v>
      </c>
      <c r="B3354" s="7" t="s">
        <v>17195</v>
      </c>
      <c r="C3354" t="s">
        <v>22773</v>
      </c>
      <c r="E3354" t="s">
        <v>35</v>
      </c>
      <c r="F3354" t="s">
        <v>17300</v>
      </c>
      <c r="G3354" t="s">
        <v>17336</v>
      </c>
      <c r="H3354" t="s">
        <v>1837</v>
      </c>
      <c r="I3354" t="s">
        <v>23930</v>
      </c>
    </row>
    <row r="3355" spans="1:9" hidden="1" x14ac:dyDescent="0.25">
      <c r="A3355" t="s">
        <v>15805</v>
      </c>
      <c r="B3355" s="7" t="s">
        <v>15857</v>
      </c>
      <c r="C3355" t="s">
        <v>22774</v>
      </c>
      <c r="E3355" t="s">
        <v>35</v>
      </c>
      <c r="F3355" t="s">
        <v>17300</v>
      </c>
      <c r="G3355" t="s">
        <v>17336</v>
      </c>
      <c r="H3355" t="s">
        <v>1837</v>
      </c>
      <c r="I3355" t="s">
        <v>23930</v>
      </c>
    </row>
    <row r="3356" spans="1:9" hidden="1" x14ac:dyDescent="0.25">
      <c r="A3356" t="s">
        <v>17373</v>
      </c>
      <c r="B3356" s="7" t="s">
        <v>14088</v>
      </c>
      <c r="C3356" t="s">
        <v>22775</v>
      </c>
      <c r="E3356" t="s">
        <v>35</v>
      </c>
      <c r="F3356" t="s">
        <v>17300</v>
      </c>
      <c r="G3356" t="s">
        <v>17336</v>
      </c>
      <c r="H3356" t="s">
        <v>1837</v>
      </c>
      <c r="I3356" t="s">
        <v>23930</v>
      </c>
    </row>
    <row r="3357" spans="1:9" x14ac:dyDescent="0.25">
      <c r="A3357" t="s">
        <v>17349</v>
      </c>
      <c r="B3357" s="7" t="s">
        <v>9379</v>
      </c>
      <c r="C3357" t="s">
        <v>22776</v>
      </c>
      <c r="E3357" t="s">
        <v>35</v>
      </c>
      <c r="F3357" t="s">
        <v>17300</v>
      </c>
      <c r="G3357" t="s">
        <v>17336</v>
      </c>
      <c r="H3357" t="s">
        <v>1837</v>
      </c>
      <c r="I3357" t="s">
        <v>23929</v>
      </c>
    </row>
    <row r="3358" spans="1:9" x14ac:dyDescent="0.25">
      <c r="A3358" t="s">
        <v>17373</v>
      </c>
      <c r="B3358" s="7" t="s">
        <v>13834</v>
      </c>
      <c r="C3358" t="s">
        <v>22777</v>
      </c>
      <c r="D3358" t="s">
        <v>17408</v>
      </c>
      <c r="E3358" t="s">
        <v>35</v>
      </c>
      <c r="F3358" t="s">
        <v>17300</v>
      </c>
      <c r="G3358" t="s">
        <v>17336</v>
      </c>
      <c r="H3358" t="s">
        <v>1837</v>
      </c>
      <c r="I3358" t="s">
        <v>23929</v>
      </c>
    </row>
    <row r="3359" spans="1:9" hidden="1" x14ac:dyDescent="0.25">
      <c r="A3359" t="s">
        <v>11519</v>
      </c>
      <c r="B3359" s="7" t="s">
        <v>12162</v>
      </c>
      <c r="C3359" t="s">
        <v>22778</v>
      </c>
      <c r="E3359" t="s">
        <v>35</v>
      </c>
      <c r="F3359" t="s">
        <v>17300</v>
      </c>
      <c r="G3359" t="s">
        <v>17336</v>
      </c>
      <c r="H3359" t="s">
        <v>1837</v>
      </c>
      <c r="I3359" t="s">
        <v>23930</v>
      </c>
    </row>
    <row r="3360" spans="1:9" x14ac:dyDescent="0.25">
      <c r="A3360" t="s">
        <v>11519</v>
      </c>
      <c r="B3360" s="7" t="s">
        <v>12129</v>
      </c>
      <c r="C3360" t="s">
        <v>22779</v>
      </c>
      <c r="D3360" t="s">
        <v>18572</v>
      </c>
      <c r="E3360" t="s">
        <v>35</v>
      </c>
      <c r="F3360" t="s">
        <v>17300</v>
      </c>
      <c r="G3360" t="s">
        <v>17336</v>
      </c>
      <c r="H3360" t="s">
        <v>1837</v>
      </c>
      <c r="I3360" t="s">
        <v>23929</v>
      </c>
    </row>
    <row r="3361" spans="1:9" hidden="1" x14ac:dyDescent="0.25">
      <c r="A3361" t="s">
        <v>16322</v>
      </c>
      <c r="B3361" s="7" t="s">
        <v>16693</v>
      </c>
      <c r="C3361" t="s">
        <v>22780</v>
      </c>
      <c r="E3361" t="s">
        <v>35</v>
      </c>
      <c r="F3361" t="s">
        <v>17300</v>
      </c>
      <c r="G3361" t="s">
        <v>17336</v>
      </c>
      <c r="H3361" t="s">
        <v>1837</v>
      </c>
      <c r="I3361" t="s">
        <v>23930</v>
      </c>
    </row>
    <row r="3362" spans="1:9" hidden="1" x14ac:dyDescent="0.25">
      <c r="A3362" t="s">
        <v>11519</v>
      </c>
      <c r="B3362" s="7" t="s">
        <v>12186</v>
      </c>
      <c r="C3362" t="s">
        <v>22781</v>
      </c>
      <c r="D3362" t="s">
        <v>17408</v>
      </c>
      <c r="E3362" t="s">
        <v>35</v>
      </c>
      <c r="F3362" t="s">
        <v>17300</v>
      </c>
      <c r="G3362" t="s">
        <v>17336</v>
      </c>
      <c r="H3362" t="s">
        <v>1837</v>
      </c>
      <c r="I3362" t="s">
        <v>23930</v>
      </c>
    </row>
    <row r="3363" spans="1:9" x14ac:dyDescent="0.25">
      <c r="A3363" t="s">
        <v>17373</v>
      </c>
      <c r="B3363" s="7" t="s">
        <v>13682</v>
      </c>
      <c r="C3363" t="s">
        <v>22782</v>
      </c>
      <c r="D3363" t="s">
        <v>18571</v>
      </c>
      <c r="E3363" t="s">
        <v>35</v>
      </c>
      <c r="F3363" t="s">
        <v>17300</v>
      </c>
      <c r="G3363" t="s">
        <v>17336</v>
      </c>
      <c r="H3363" t="s">
        <v>1837</v>
      </c>
      <c r="I3363" t="s">
        <v>23929</v>
      </c>
    </row>
    <row r="3364" spans="1:9" hidden="1" x14ac:dyDescent="0.25">
      <c r="A3364" t="s">
        <v>16322</v>
      </c>
      <c r="B3364" s="7" t="s">
        <v>16517</v>
      </c>
      <c r="C3364" t="s">
        <v>22783</v>
      </c>
      <c r="E3364" t="s">
        <v>35</v>
      </c>
      <c r="F3364" t="s">
        <v>17300</v>
      </c>
      <c r="G3364" t="s">
        <v>17336</v>
      </c>
      <c r="H3364" t="s">
        <v>1837</v>
      </c>
      <c r="I3364" t="s">
        <v>23930</v>
      </c>
    </row>
    <row r="3365" spans="1:9" x14ac:dyDescent="0.25">
      <c r="A3365" t="s">
        <v>11519</v>
      </c>
      <c r="B3365" s="7" t="s">
        <v>11559</v>
      </c>
      <c r="C3365" t="s">
        <v>22784</v>
      </c>
      <c r="D3365" t="s">
        <v>11560</v>
      </c>
      <c r="E3365" t="s">
        <v>35</v>
      </c>
      <c r="F3365" t="s">
        <v>17300</v>
      </c>
      <c r="G3365" t="s">
        <v>17336</v>
      </c>
      <c r="H3365" t="s">
        <v>1837</v>
      </c>
      <c r="I3365" t="s">
        <v>23929</v>
      </c>
    </row>
    <row r="3366" spans="1:9" hidden="1" x14ac:dyDescent="0.25">
      <c r="A3366" t="s">
        <v>16322</v>
      </c>
      <c r="B3366" s="7" t="s">
        <v>16516</v>
      </c>
      <c r="C3366" t="s">
        <v>22785</v>
      </c>
      <c r="D3366" t="s">
        <v>17379</v>
      </c>
      <c r="E3366" t="s">
        <v>35</v>
      </c>
      <c r="F3366" t="s">
        <v>17300</v>
      </c>
      <c r="G3366" t="s">
        <v>17336</v>
      </c>
      <c r="H3366" t="s">
        <v>1837</v>
      </c>
      <c r="I3366" t="s">
        <v>23930</v>
      </c>
    </row>
    <row r="3367" spans="1:9" hidden="1" x14ac:dyDescent="0.25">
      <c r="A3367" t="s">
        <v>15805</v>
      </c>
      <c r="B3367" s="7" t="s">
        <v>15836</v>
      </c>
      <c r="C3367" t="s">
        <v>22786</v>
      </c>
      <c r="E3367" t="s">
        <v>35</v>
      </c>
      <c r="F3367" t="s">
        <v>17300</v>
      </c>
      <c r="G3367" t="s">
        <v>17336</v>
      </c>
      <c r="H3367" t="s">
        <v>1837</v>
      </c>
      <c r="I3367" t="s">
        <v>23930</v>
      </c>
    </row>
    <row r="3368" spans="1:9" hidden="1" x14ac:dyDescent="0.25">
      <c r="A3368" t="s">
        <v>16322</v>
      </c>
      <c r="B3368" s="7" t="s">
        <v>16518</v>
      </c>
      <c r="C3368" t="s">
        <v>22787</v>
      </c>
      <c r="D3368" t="s">
        <v>11560</v>
      </c>
      <c r="E3368" t="s">
        <v>35</v>
      </c>
      <c r="F3368" t="s">
        <v>17300</v>
      </c>
      <c r="G3368" t="s">
        <v>17336</v>
      </c>
      <c r="H3368" t="s">
        <v>1837</v>
      </c>
      <c r="I3368" t="s">
        <v>23930</v>
      </c>
    </row>
    <row r="3369" spans="1:9" hidden="1" x14ac:dyDescent="0.25">
      <c r="A3369" t="s">
        <v>14272</v>
      </c>
      <c r="B3369" s="7" t="s">
        <v>14303</v>
      </c>
      <c r="C3369" t="s">
        <v>22788</v>
      </c>
      <c r="D3369" t="s">
        <v>17379</v>
      </c>
      <c r="E3369" t="s">
        <v>35</v>
      </c>
      <c r="F3369" t="s">
        <v>17300</v>
      </c>
      <c r="G3369" t="s">
        <v>17336</v>
      </c>
      <c r="H3369" t="s">
        <v>1837</v>
      </c>
      <c r="I3369" t="s">
        <v>23930</v>
      </c>
    </row>
    <row r="3370" spans="1:9" hidden="1" x14ac:dyDescent="0.25">
      <c r="A3370" t="s">
        <v>14272</v>
      </c>
      <c r="B3370" s="7" t="s">
        <v>14305</v>
      </c>
      <c r="C3370" t="s">
        <v>22789</v>
      </c>
      <c r="E3370" t="s">
        <v>35</v>
      </c>
      <c r="F3370" t="s">
        <v>17300</v>
      </c>
      <c r="G3370" t="s">
        <v>17336</v>
      </c>
      <c r="H3370" t="s">
        <v>1837</v>
      </c>
      <c r="I3370" t="s">
        <v>23930</v>
      </c>
    </row>
    <row r="3371" spans="1:9" hidden="1" x14ac:dyDescent="0.25">
      <c r="A3371" t="s">
        <v>14272</v>
      </c>
      <c r="B3371" s="7" t="s">
        <v>14306</v>
      </c>
      <c r="C3371" t="s">
        <v>22790</v>
      </c>
      <c r="E3371" t="s">
        <v>35</v>
      </c>
      <c r="F3371" t="s">
        <v>17300</v>
      </c>
      <c r="G3371" t="s">
        <v>17336</v>
      </c>
      <c r="H3371" t="s">
        <v>1837</v>
      </c>
      <c r="I3371" t="s">
        <v>23930</v>
      </c>
    </row>
    <row r="3372" spans="1:9" hidden="1" x14ac:dyDescent="0.25">
      <c r="A3372" t="s">
        <v>16322</v>
      </c>
      <c r="B3372" s="7" t="s">
        <v>16465</v>
      </c>
      <c r="C3372" t="s">
        <v>22791</v>
      </c>
      <c r="E3372" t="s">
        <v>35</v>
      </c>
      <c r="F3372" t="s">
        <v>17300</v>
      </c>
      <c r="G3372" t="s">
        <v>17336</v>
      </c>
      <c r="H3372" t="s">
        <v>1837</v>
      </c>
      <c r="I3372" t="s">
        <v>23930</v>
      </c>
    </row>
    <row r="3373" spans="1:9" hidden="1" x14ac:dyDescent="0.25">
      <c r="A3373" t="s">
        <v>14272</v>
      </c>
      <c r="B3373" s="7" t="s">
        <v>14289</v>
      </c>
      <c r="C3373" t="s">
        <v>22792</v>
      </c>
      <c r="E3373" t="s">
        <v>35</v>
      </c>
      <c r="F3373" t="s">
        <v>17300</v>
      </c>
      <c r="G3373" t="s">
        <v>17336</v>
      </c>
      <c r="H3373" t="s">
        <v>1837</v>
      </c>
      <c r="I3373" t="s">
        <v>23930</v>
      </c>
    </row>
    <row r="3374" spans="1:9" hidden="1" x14ac:dyDescent="0.25">
      <c r="A3374" t="s">
        <v>14272</v>
      </c>
      <c r="B3374" s="7" t="s">
        <v>14290</v>
      </c>
      <c r="C3374" t="s">
        <v>22793</v>
      </c>
      <c r="E3374" t="s">
        <v>35</v>
      </c>
      <c r="F3374" t="s">
        <v>17300</v>
      </c>
      <c r="G3374" t="s">
        <v>17336</v>
      </c>
      <c r="H3374" t="s">
        <v>1837</v>
      </c>
      <c r="I3374" t="s">
        <v>23930</v>
      </c>
    </row>
    <row r="3375" spans="1:9" hidden="1" x14ac:dyDescent="0.25">
      <c r="A3375" t="s">
        <v>16322</v>
      </c>
      <c r="B3375" s="7" t="s">
        <v>16464</v>
      </c>
      <c r="C3375" t="s">
        <v>22794</v>
      </c>
      <c r="D3375" t="s">
        <v>17408</v>
      </c>
      <c r="E3375" t="s">
        <v>35</v>
      </c>
      <c r="F3375" t="s">
        <v>17300</v>
      </c>
      <c r="G3375" t="s">
        <v>17336</v>
      </c>
      <c r="H3375" t="s">
        <v>1837</v>
      </c>
      <c r="I3375" t="s">
        <v>23930</v>
      </c>
    </row>
    <row r="3376" spans="1:9" x14ac:dyDescent="0.25">
      <c r="A3376" t="s">
        <v>17373</v>
      </c>
      <c r="B3376" s="7" t="s">
        <v>13863</v>
      </c>
      <c r="C3376" t="s">
        <v>22795</v>
      </c>
      <c r="E3376" t="s">
        <v>35</v>
      </c>
      <c r="F3376" t="s">
        <v>17300</v>
      </c>
      <c r="G3376" t="s">
        <v>17336</v>
      </c>
      <c r="H3376" t="s">
        <v>1837</v>
      </c>
      <c r="I3376" t="s">
        <v>23929</v>
      </c>
    </row>
    <row r="3377" spans="1:9" hidden="1" x14ac:dyDescent="0.25">
      <c r="A3377" t="s">
        <v>14272</v>
      </c>
      <c r="B3377" s="7" t="s">
        <v>14288</v>
      </c>
      <c r="C3377" t="s">
        <v>22796</v>
      </c>
      <c r="D3377" t="s">
        <v>17408</v>
      </c>
      <c r="E3377" t="s">
        <v>35</v>
      </c>
      <c r="F3377" t="s">
        <v>17300</v>
      </c>
      <c r="G3377" t="s">
        <v>17336</v>
      </c>
      <c r="H3377" t="s">
        <v>1837</v>
      </c>
      <c r="I3377" t="s">
        <v>23930</v>
      </c>
    </row>
    <row r="3378" spans="1:9" hidden="1" x14ac:dyDescent="0.25">
      <c r="A3378" t="s">
        <v>10414</v>
      </c>
      <c r="B3378" s="7" t="s">
        <v>10426</v>
      </c>
      <c r="C3378" t="s">
        <v>22797</v>
      </c>
      <c r="E3378" t="s">
        <v>35</v>
      </c>
      <c r="F3378" t="s">
        <v>17300</v>
      </c>
      <c r="G3378" t="s">
        <v>17336</v>
      </c>
      <c r="H3378" t="s">
        <v>1837</v>
      </c>
      <c r="I3378" t="s">
        <v>23930</v>
      </c>
    </row>
    <row r="3379" spans="1:9" hidden="1" x14ac:dyDescent="0.25">
      <c r="A3379" t="s">
        <v>11519</v>
      </c>
      <c r="B3379" s="7" t="s">
        <v>11667</v>
      </c>
      <c r="C3379" t="s">
        <v>22798</v>
      </c>
      <c r="E3379" t="s">
        <v>35</v>
      </c>
      <c r="F3379" t="s">
        <v>17300</v>
      </c>
      <c r="G3379" t="s">
        <v>17336</v>
      </c>
      <c r="H3379" t="s">
        <v>1837</v>
      </c>
      <c r="I3379" t="s">
        <v>23930</v>
      </c>
    </row>
    <row r="3380" spans="1:9" hidden="1" x14ac:dyDescent="0.25">
      <c r="A3380" t="s">
        <v>16322</v>
      </c>
      <c r="B3380" s="7" t="s">
        <v>18152</v>
      </c>
      <c r="C3380" t="s">
        <v>22799</v>
      </c>
      <c r="E3380" t="s">
        <v>35</v>
      </c>
      <c r="F3380" t="s">
        <v>17300</v>
      </c>
      <c r="G3380" t="s">
        <v>17336</v>
      </c>
      <c r="H3380" t="e">
        <v>#N/A</v>
      </c>
      <c r="I3380" t="s">
        <v>23930</v>
      </c>
    </row>
    <row r="3381" spans="1:9" hidden="1" x14ac:dyDescent="0.25">
      <c r="A3381" t="s">
        <v>14272</v>
      </c>
      <c r="B3381" s="7" t="s">
        <v>14384</v>
      </c>
      <c r="C3381" t="s">
        <v>22800</v>
      </c>
      <c r="E3381" t="s">
        <v>35</v>
      </c>
      <c r="F3381" t="s">
        <v>17300</v>
      </c>
      <c r="G3381" t="s">
        <v>17336</v>
      </c>
      <c r="H3381" t="s">
        <v>1837</v>
      </c>
      <c r="I3381" t="s">
        <v>23930</v>
      </c>
    </row>
    <row r="3382" spans="1:9" hidden="1" x14ac:dyDescent="0.25">
      <c r="A3382" t="s">
        <v>16322</v>
      </c>
      <c r="B3382" s="7" t="s">
        <v>16678</v>
      </c>
      <c r="C3382" t="s">
        <v>22801</v>
      </c>
      <c r="E3382" t="s">
        <v>35</v>
      </c>
      <c r="F3382" t="s">
        <v>17300</v>
      </c>
      <c r="G3382" t="s">
        <v>17336</v>
      </c>
      <c r="H3382" t="s">
        <v>1837</v>
      </c>
      <c r="I3382" t="s">
        <v>23930</v>
      </c>
    </row>
    <row r="3383" spans="1:9" hidden="1" x14ac:dyDescent="0.25">
      <c r="A3383" t="s">
        <v>14895</v>
      </c>
      <c r="B3383" s="7" t="s">
        <v>14921</v>
      </c>
      <c r="C3383" t="s">
        <v>22802</v>
      </c>
      <c r="E3383" t="s">
        <v>35</v>
      </c>
      <c r="F3383" t="s">
        <v>17300</v>
      </c>
      <c r="G3383" t="s">
        <v>17336</v>
      </c>
      <c r="H3383" t="s">
        <v>1837</v>
      </c>
      <c r="I3383" t="s">
        <v>23930</v>
      </c>
    </row>
    <row r="3384" spans="1:9" hidden="1" x14ac:dyDescent="0.25">
      <c r="A3384" t="s">
        <v>16322</v>
      </c>
      <c r="B3384" s="7" t="s">
        <v>16677</v>
      </c>
      <c r="C3384" t="s">
        <v>22803</v>
      </c>
      <c r="D3384" t="s">
        <v>17379</v>
      </c>
      <c r="E3384" t="s">
        <v>35</v>
      </c>
      <c r="F3384" t="s">
        <v>17300</v>
      </c>
      <c r="G3384" t="s">
        <v>17336</v>
      </c>
      <c r="H3384" t="s">
        <v>1837</v>
      </c>
      <c r="I3384" t="s">
        <v>23930</v>
      </c>
    </row>
    <row r="3385" spans="1:9" hidden="1" x14ac:dyDescent="0.25">
      <c r="A3385" t="s">
        <v>14272</v>
      </c>
      <c r="B3385" s="7" t="s">
        <v>14383</v>
      </c>
      <c r="C3385" t="s">
        <v>22804</v>
      </c>
      <c r="D3385" t="s">
        <v>17379</v>
      </c>
      <c r="E3385" t="s">
        <v>35</v>
      </c>
      <c r="F3385" t="s">
        <v>17300</v>
      </c>
      <c r="G3385" t="s">
        <v>17336</v>
      </c>
      <c r="H3385" t="s">
        <v>1837</v>
      </c>
      <c r="I3385" t="s">
        <v>23930</v>
      </c>
    </row>
    <row r="3386" spans="1:9" hidden="1" x14ac:dyDescent="0.25">
      <c r="A3386" t="s">
        <v>14272</v>
      </c>
      <c r="B3386" s="7" t="s">
        <v>14385</v>
      </c>
      <c r="C3386" t="s">
        <v>22805</v>
      </c>
      <c r="E3386" t="s">
        <v>35</v>
      </c>
      <c r="F3386" t="s">
        <v>17300</v>
      </c>
      <c r="G3386" t="s">
        <v>17336</v>
      </c>
      <c r="H3386" t="s">
        <v>1837</v>
      </c>
      <c r="I3386" t="s">
        <v>23930</v>
      </c>
    </row>
    <row r="3387" spans="1:9" hidden="1" x14ac:dyDescent="0.25">
      <c r="A3387" t="s">
        <v>17349</v>
      </c>
      <c r="B3387" s="7" t="s">
        <v>15194</v>
      </c>
      <c r="C3387" t="s">
        <v>22806</v>
      </c>
      <c r="D3387" t="s">
        <v>15193</v>
      </c>
      <c r="E3387" t="s">
        <v>35</v>
      </c>
      <c r="F3387" t="s">
        <v>17300</v>
      </c>
      <c r="G3387" t="s">
        <v>17336</v>
      </c>
      <c r="H3387" t="s">
        <v>1837</v>
      </c>
      <c r="I3387" t="s">
        <v>23930</v>
      </c>
    </row>
    <row r="3388" spans="1:9" hidden="1" x14ac:dyDescent="0.25">
      <c r="A3388" t="s">
        <v>17390</v>
      </c>
      <c r="B3388" s="7" t="s">
        <v>10084</v>
      </c>
      <c r="C3388" t="s">
        <v>22807</v>
      </c>
      <c r="E3388" t="s">
        <v>35</v>
      </c>
      <c r="F3388" t="s">
        <v>17343</v>
      </c>
      <c r="G3388" t="s">
        <v>17336</v>
      </c>
      <c r="H3388" t="s">
        <v>1837</v>
      </c>
      <c r="I3388" t="s">
        <v>23930</v>
      </c>
    </row>
    <row r="3389" spans="1:9" hidden="1" x14ac:dyDescent="0.25">
      <c r="A3389" t="s">
        <v>11519</v>
      </c>
      <c r="B3389" s="7" t="s">
        <v>11863</v>
      </c>
      <c r="C3389" t="s">
        <v>22808</v>
      </c>
      <c r="E3389" t="s">
        <v>35</v>
      </c>
      <c r="F3389" t="s">
        <v>17300</v>
      </c>
      <c r="G3389" t="s">
        <v>17336</v>
      </c>
      <c r="H3389" t="s">
        <v>1837</v>
      </c>
      <c r="I3389" t="s">
        <v>23930</v>
      </c>
    </row>
    <row r="3390" spans="1:9" x14ac:dyDescent="0.25">
      <c r="A3390" t="s">
        <v>17372</v>
      </c>
      <c r="B3390" s="7" t="s">
        <v>16967</v>
      </c>
      <c r="C3390" t="s">
        <v>22809</v>
      </c>
      <c r="D3390" t="s">
        <v>18345</v>
      </c>
      <c r="E3390" t="s">
        <v>35</v>
      </c>
      <c r="F3390" t="s">
        <v>17300</v>
      </c>
      <c r="G3390" t="s">
        <v>17336</v>
      </c>
      <c r="H3390" t="s">
        <v>1837</v>
      </c>
      <c r="I3390" t="s">
        <v>23929</v>
      </c>
    </row>
    <row r="3391" spans="1:9" hidden="1" x14ac:dyDescent="0.25">
      <c r="A3391" t="s">
        <v>17373</v>
      </c>
      <c r="B3391" s="7" t="s">
        <v>13685</v>
      </c>
      <c r="C3391" t="s">
        <v>22810</v>
      </c>
      <c r="E3391" t="s">
        <v>35</v>
      </c>
      <c r="F3391" t="s">
        <v>17300</v>
      </c>
      <c r="G3391" t="s">
        <v>17336</v>
      </c>
      <c r="H3391" t="s">
        <v>1837</v>
      </c>
      <c r="I3391" t="s">
        <v>23930</v>
      </c>
    </row>
    <row r="3392" spans="1:9" hidden="1" x14ac:dyDescent="0.25">
      <c r="A3392" t="s">
        <v>8139</v>
      </c>
      <c r="B3392" s="7" t="s">
        <v>15675</v>
      </c>
      <c r="C3392" t="s">
        <v>22811</v>
      </c>
      <c r="E3392" t="s">
        <v>35</v>
      </c>
      <c r="F3392" t="s">
        <v>17343</v>
      </c>
      <c r="G3392" t="s">
        <v>17336</v>
      </c>
      <c r="H3392" t="s">
        <v>1837</v>
      </c>
      <c r="I3392" t="s">
        <v>23930</v>
      </c>
    </row>
    <row r="3393" spans="1:9" x14ac:dyDescent="0.25">
      <c r="A3393" t="s">
        <v>11519</v>
      </c>
      <c r="B3393" s="7" t="s">
        <v>17684</v>
      </c>
      <c r="C3393" t="s">
        <v>22812</v>
      </c>
      <c r="E3393" t="s">
        <v>35</v>
      </c>
      <c r="F3393" t="s">
        <v>17300</v>
      </c>
      <c r="G3393" t="s">
        <v>17336</v>
      </c>
      <c r="H3393" t="e">
        <v>#N/A</v>
      </c>
      <c r="I3393" t="s">
        <v>23929</v>
      </c>
    </row>
    <row r="3394" spans="1:9" x14ac:dyDescent="0.25">
      <c r="A3394" t="s">
        <v>17373</v>
      </c>
      <c r="B3394" s="7" t="s">
        <v>17685</v>
      </c>
      <c r="C3394" t="s">
        <v>22813</v>
      </c>
      <c r="E3394" t="s">
        <v>35</v>
      </c>
      <c r="F3394" t="s">
        <v>17343</v>
      </c>
      <c r="G3394" t="s">
        <v>17336</v>
      </c>
      <c r="H3394" t="e">
        <v>#N/A</v>
      </c>
      <c r="I3394" t="s">
        <v>23929</v>
      </c>
    </row>
    <row r="3395" spans="1:9" x14ac:dyDescent="0.25">
      <c r="A3395" t="s">
        <v>17371</v>
      </c>
      <c r="B3395" s="7" t="s">
        <v>17686</v>
      </c>
      <c r="C3395" t="s">
        <v>22814</v>
      </c>
      <c r="E3395" t="s">
        <v>35</v>
      </c>
      <c r="F3395" t="s">
        <v>17343</v>
      </c>
      <c r="G3395" t="s">
        <v>17336</v>
      </c>
      <c r="H3395" t="e">
        <v>#N/A</v>
      </c>
      <c r="I3395" t="s">
        <v>23929</v>
      </c>
    </row>
    <row r="3396" spans="1:9" x14ac:dyDescent="0.25">
      <c r="A3396" t="s">
        <v>17371</v>
      </c>
      <c r="B3396" s="7" t="s">
        <v>1604</v>
      </c>
      <c r="C3396" t="s">
        <v>22815</v>
      </c>
      <c r="D3396" t="s">
        <v>12103</v>
      </c>
      <c r="E3396" t="s">
        <v>35</v>
      </c>
      <c r="F3396" t="s">
        <v>17343</v>
      </c>
      <c r="G3396" t="s">
        <v>17336</v>
      </c>
      <c r="H3396" t="s">
        <v>1837</v>
      </c>
      <c r="I3396" t="s">
        <v>23929</v>
      </c>
    </row>
    <row r="3397" spans="1:9" hidden="1" x14ac:dyDescent="0.25">
      <c r="A3397" t="s">
        <v>11519</v>
      </c>
      <c r="B3397" s="7" t="s">
        <v>12102</v>
      </c>
      <c r="C3397" t="s">
        <v>22816</v>
      </c>
      <c r="D3397" t="s">
        <v>12103</v>
      </c>
      <c r="E3397" t="s">
        <v>35</v>
      </c>
      <c r="F3397" t="s">
        <v>17300</v>
      </c>
      <c r="G3397" t="s">
        <v>17336</v>
      </c>
      <c r="H3397" t="s">
        <v>1837</v>
      </c>
      <c r="I3397" t="s">
        <v>23930</v>
      </c>
    </row>
    <row r="3398" spans="1:9" x14ac:dyDescent="0.25">
      <c r="A3398" t="s">
        <v>8139</v>
      </c>
      <c r="B3398" s="7" t="s">
        <v>17687</v>
      </c>
      <c r="C3398" t="s">
        <v>22817</v>
      </c>
      <c r="E3398" t="s">
        <v>35</v>
      </c>
      <c r="F3398" t="s">
        <v>17343</v>
      </c>
      <c r="G3398" t="s">
        <v>17336</v>
      </c>
      <c r="H3398" t="e">
        <v>#N/A</v>
      </c>
      <c r="I3398" t="s">
        <v>23929</v>
      </c>
    </row>
    <row r="3399" spans="1:9" hidden="1" x14ac:dyDescent="0.25">
      <c r="A3399" t="s">
        <v>17370</v>
      </c>
      <c r="B3399" s="7" t="s">
        <v>13348</v>
      </c>
      <c r="C3399" t="s">
        <v>22818</v>
      </c>
      <c r="D3399" t="s">
        <v>12103</v>
      </c>
      <c r="E3399" t="s">
        <v>35</v>
      </c>
      <c r="F3399" t="s">
        <v>17343</v>
      </c>
      <c r="G3399" t="s">
        <v>17336</v>
      </c>
      <c r="H3399" t="s">
        <v>1837</v>
      </c>
      <c r="I3399" t="s">
        <v>23930</v>
      </c>
    </row>
    <row r="3400" spans="1:9" x14ac:dyDescent="0.25">
      <c r="A3400" t="s">
        <v>17372</v>
      </c>
      <c r="B3400" s="7" t="s">
        <v>17167</v>
      </c>
      <c r="C3400" t="s">
        <v>22819</v>
      </c>
      <c r="D3400" t="s">
        <v>12103</v>
      </c>
      <c r="E3400" t="s">
        <v>35</v>
      </c>
      <c r="F3400" t="s">
        <v>17300</v>
      </c>
      <c r="G3400" t="s">
        <v>17336</v>
      </c>
      <c r="H3400" t="s">
        <v>1837</v>
      </c>
      <c r="I3400" t="s">
        <v>23929</v>
      </c>
    </row>
    <row r="3401" spans="1:9" x14ac:dyDescent="0.25">
      <c r="A3401" t="s">
        <v>17349</v>
      </c>
      <c r="B3401" s="7" t="s">
        <v>15192</v>
      </c>
      <c r="C3401" t="s">
        <v>22820</v>
      </c>
      <c r="E3401" t="s">
        <v>35</v>
      </c>
      <c r="F3401" t="s">
        <v>17300</v>
      </c>
      <c r="G3401" t="s">
        <v>17336</v>
      </c>
      <c r="H3401" t="s">
        <v>1837</v>
      </c>
      <c r="I3401" t="s">
        <v>23929</v>
      </c>
    </row>
    <row r="3402" spans="1:9" hidden="1" x14ac:dyDescent="0.25">
      <c r="A3402" t="s">
        <v>17342</v>
      </c>
      <c r="B3402" s="7" t="s">
        <v>9995</v>
      </c>
      <c r="C3402" t="s">
        <v>22821</v>
      </c>
      <c r="E3402" t="s">
        <v>35</v>
      </c>
      <c r="F3402" t="s">
        <v>17300</v>
      </c>
      <c r="G3402" t="s">
        <v>17336</v>
      </c>
      <c r="H3402" t="s">
        <v>1837</v>
      </c>
      <c r="I3402" t="s">
        <v>23930</v>
      </c>
    </row>
    <row r="3403" spans="1:9" hidden="1" x14ac:dyDescent="0.25">
      <c r="A3403" t="s">
        <v>14223</v>
      </c>
      <c r="B3403" s="7" t="s">
        <v>14262</v>
      </c>
      <c r="C3403" t="s">
        <v>22822</v>
      </c>
      <c r="E3403" t="s">
        <v>35</v>
      </c>
      <c r="F3403" t="s">
        <v>17300</v>
      </c>
      <c r="G3403" t="s">
        <v>17336</v>
      </c>
      <c r="H3403" t="s">
        <v>1837</v>
      </c>
      <c r="I3403" t="s">
        <v>23930</v>
      </c>
    </row>
    <row r="3404" spans="1:9" hidden="1" x14ac:dyDescent="0.25">
      <c r="A3404" t="s">
        <v>16322</v>
      </c>
      <c r="B3404" s="7" t="s">
        <v>16606</v>
      </c>
      <c r="C3404" t="s">
        <v>22823</v>
      </c>
      <c r="D3404" t="s">
        <v>17379</v>
      </c>
      <c r="E3404" t="s">
        <v>35</v>
      </c>
      <c r="F3404" t="s">
        <v>17300</v>
      </c>
      <c r="G3404" t="s">
        <v>17336</v>
      </c>
      <c r="H3404" t="s">
        <v>1837</v>
      </c>
      <c r="I3404" t="s">
        <v>23930</v>
      </c>
    </row>
    <row r="3405" spans="1:9" hidden="1" x14ac:dyDescent="0.25">
      <c r="A3405" t="s">
        <v>16322</v>
      </c>
      <c r="B3405" s="7" t="s">
        <v>16602</v>
      </c>
      <c r="C3405" t="s">
        <v>22824</v>
      </c>
      <c r="E3405" t="s">
        <v>35</v>
      </c>
      <c r="F3405" t="s">
        <v>17300</v>
      </c>
      <c r="G3405" t="s">
        <v>17336</v>
      </c>
      <c r="H3405" t="s">
        <v>1837</v>
      </c>
      <c r="I3405" t="s">
        <v>23930</v>
      </c>
    </row>
    <row r="3406" spans="1:9" hidden="1" x14ac:dyDescent="0.25">
      <c r="A3406" t="s">
        <v>16322</v>
      </c>
      <c r="B3406" s="7" t="s">
        <v>16604</v>
      </c>
      <c r="C3406" t="s">
        <v>22825</v>
      </c>
      <c r="E3406" t="s">
        <v>35</v>
      </c>
      <c r="F3406" t="s">
        <v>17300</v>
      </c>
      <c r="G3406" t="s">
        <v>17336</v>
      </c>
      <c r="H3406" t="s">
        <v>1837</v>
      </c>
      <c r="I3406" t="s">
        <v>23930</v>
      </c>
    </row>
    <row r="3407" spans="1:9" hidden="1" x14ac:dyDescent="0.25">
      <c r="A3407" t="s">
        <v>15443</v>
      </c>
      <c r="B3407" s="7" t="s">
        <v>15445</v>
      </c>
      <c r="C3407" t="s">
        <v>22826</v>
      </c>
      <c r="E3407" t="s">
        <v>35</v>
      </c>
      <c r="F3407" t="s">
        <v>17300</v>
      </c>
      <c r="G3407" t="s">
        <v>17336</v>
      </c>
      <c r="H3407" t="s">
        <v>1837</v>
      </c>
      <c r="I3407" t="s">
        <v>23930</v>
      </c>
    </row>
    <row r="3408" spans="1:9" x14ac:dyDescent="0.25">
      <c r="A3408" t="s">
        <v>11016</v>
      </c>
      <c r="B3408" s="7" t="s">
        <v>17691</v>
      </c>
      <c r="C3408" t="s">
        <v>22827</v>
      </c>
      <c r="E3408" t="s">
        <v>35</v>
      </c>
      <c r="F3408" t="s">
        <v>17300</v>
      </c>
      <c r="G3408" t="s">
        <v>17336</v>
      </c>
      <c r="H3408" t="e">
        <v>#N/A</v>
      </c>
      <c r="I3408" t="s">
        <v>23929</v>
      </c>
    </row>
    <row r="3409" spans="1:9" hidden="1" x14ac:dyDescent="0.25">
      <c r="A3409" t="s">
        <v>16322</v>
      </c>
      <c r="B3409" s="7" t="s">
        <v>16698</v>
      </c>
      <c r="C3409" t="s">
        <v>22828</v>
      </c>
      <c r="D3409" t="s">
        <v>17408</v>
      </c>
      <c r="E3409" t="s">
        <v>35</v>
      </c>
      <c r="F3409" t="s">
        <v>17300</v>
      </c>
      <c r="G3409" t="s">
        <v>17336</v>
      </c>
      <c r="H3409" t="s">
        <v>1837</v>
      </c>
      <c r="I3409" t="s">
        <v>23930</v>
      </c>
    </row>
    <row r="3410" spans="1:9" hidden="1" x14ac:dyDescent="0.25">
      <c r="A3410" t="s">
        <v>17372</v>
      </c>
      <c r="B3410" s="7" t="s">
        <v>17234</v>
      </c>
      <c r="C3410" t="s">
        <v>22829</v>
      </c>
      <c r="D3410" t="s">
        <v>17408</v>
      </c>
      <c r="E3410" t="s">
        <v>35</v>
      </c>
      <c r="F3410" t="s">
        <v>17300</v>
      </c>
      <c r="G3410" t="s">
        <v>17336</v>
      </c>
      <c r="H3410" t="s">
        <v>1837</v>
      </c>
      <c r="I3410" t="s">
        <v>23930</v>
      </c>
    </row>
    <row r="3411" spans="1:9" hidden="1" x14ac:dyDescent="0.25">
      <c r="A3411" t="s">
        <v>14272</v>
      </c>
      <c r="B3411" s="7" t="s">
        <v>14375</v>
      </c>
      <c r="C3411" t="s">
        <v>22830</v>
      </c>
      <c r="E3411" t="s">
        <v>35</v>
      </c>
      <c r="F3411" t="s">
        <v>17300</v>
      </c>
      <c r="G3411" t="s">
        <v>17336</v>
      </c>
      <c r="H3411" t="s">
        <v>1837</v>
      </c>
      <c r="I3411" t="s">
        <v>23930</v>
      </c>
    </row>
    <row r="3412" spans="1:9" hidden="1" x14ac:dyDescent="0.25">
      <c r="A3412" t="s">
        <v>14272</v>
      </c>
      <c r="B3412" s="7" t="s">
        <v>14374</v>
      </c>
      <c r="C3412" t="s">
        <v>22831</v>
      </c>
      <c r="D3412" t="s">
        <v>17379</v>
      </c>
      <c r="E3412" t="s">
        <v>35</v>
      </c>
      <c r="F3412" t="s">
        <v>17300</v>
      </c>
      <c r="G3412" t="s">
        <v>17336</v>
      </c>
      <c r="H3412" t="s">
        <v>1837</v>
      </c>
      <c r="I3412" t="s">
        <v>23930</v>
      </c>
    </row>
    <row r="3413" spans="1:9" hidden="1" x14ac:dyDescent="0.25">
      <c r="A3413" t="s">
        <v>16322</v>
      </c>
      <c r="B3413" s="7" t="s">
        <v>16659</v>
      </c>
      <c r="C3413" t="s">
        <v>22832</v>
      </c>
      <c r="E3413" t="s">
        <v>35</v>
      </c>
      <c r="F3413" t="s">
        <v>17300</v>
      </c>
      <c r="G3413" t="s">
        <v>17336</v>
      </c>
      <c r="H3413" t="s">
        <v>1837</v>
      </c>
      <c r="I3413" t="s">
        <v>23930</v>
      </c>
    </row>
    <row r="3414" spans="1:9" hidden="1" x14ac:dyDescent="0.25">
      <c r="A3414" t="s">
        <v>16322</v>
      </c>
      <c r="B3414" s="7" t="s">
        <v>16658</v>
      </c>
      <c r="C3414" t="s">
        <v>22833</v>
      </c>
      <c r="D3414" t="s">
        <v>17379</v>
      </c>
      <c r="E3414" t="s">
        <v>35</v>
      </c>
      <c r="F3414" t="s">
        <v>17300</v>
      </c>
      <c r="G3414" t="s">
        <v>17336</v>
      </c>
      <c r="H3414" t="s">
        <v>1837</v>
      </c>
      <c r="I3414" t="s">
        <v>23930</v>
      </c>
    </row>
    <row r="3415" spans="1:9" hidden="1" x14ac:dyDescent="0.25">
      <c r="A3415" t="s">
        <v>11519</v>
      </c>
      <c r="B3415" s="7" t="s">
        <v>11617</v>
      </c>
      <c r="C3415" t="s">
        <v>22834</v>
      </c>
      <c r="E3415" t="s">
        <v>35</v>
      </c>
      <c r="F3415" t="s">
        <v>17300</v>
      </c>
      <c r="G3415" t="s">
        <v>17336</v>
      </c>
      <c r="H3415" t="s">
        <v>1837</v>
      </c>
      <c r="I3415" t="s">
        <v>23930</v>
      </c>
    </row>
    <row r="3416" spans="1:9" hidden="1" x14ac:dyDescent="0.25">
      <c r="A3416" t="s">
        <v>17372</v>
      </c>
      <c r="B3416" s="7" t="s">
        <v>17208</v>
      </c>
      <c r="C3416" t="s">
        <v>22835</v>
      </c>
      <c r="E3416" t="s">
        <v>35</v>
      </c>
      <c r="F3416" t="s">
        <v>17300</v>
      </c>
      <c r="G3416" t="s">
        <v>17336</v>
      </c>
      <c r="H3416" t="s">
        <v>1837</v>
      </c>
      <c r="I3416" t="s">
        <v>23930</v>
      </c>
    </row>
    <row r="3417" spans="1:9" hidden="1" x14ac:dyDescent="0.25">
      <c r="A3417" t="s">
        <v>16322</v>
      </c>
      <c r="B3417" s="7" t="s">
        <v>16660</v>
      </c>
      <c r="C3417" t="s">
        <v>22836</v>
      </c>
      <c r="E3417" t="s">
        <v>35</v>
      </c>
      <c r="F3417" t="s">
        <v>17300</v>
      </c>
      <c r="G3417" t="s">
        <v>17336</v>
      </c>
      <c r="H3417" t="s">
        <v>1837</v>
      </c>
      <c r="I3417" t="s">
        <v>23930</v>
      </c>
    </row>
    <row r="3418" spans="1:9" hidden="1" x14ac:dyDescent="0.25">
      <c r="A3418" t="s">
        <v>14895</v>
      </c>
      <c r="B3418" s="7" t="s">
        <v>14918</v>
      </c>
      <c r="C3418" t="s">
        <v>22837</v>
      </c>
      <c r="E3418" t="s">
        <v>35</v>
      </c>
      <c r="F3418" t="s">
        <v>17300</v>
      </c>
      <c r="G3418" t="s">
        <v>17336</v>
      </c>
      <c r="H3418" t="s">
        <v>1837</v>
      </c>
      <c r="I3418" t="s">
        <v>23930</v>
      </c>
    </row>
    <row r="3419" spans="1:9" hidden="1" x14ac:dyDescent="0.25">
      <c r="A3419" t="s">
        <v>14272</v>
      </c>
      <c r="B3419" s="7" t="s">
        <v>14376</v>
      </c>
      <c r="C3419" t="s">
        <v>22838</v>
      </c>
      <c r="E3419" t="s">
        <v>35</v>
      </c>
      <c r="F3419" t="s">
        <v>17300</v>
      </c>
      <c r="G3419" t="s">
        <v>17336</v>
      </c>
      <c r="H3419" t="s">
        <v>1837</v>
      </c>
      <c r="I3419" t="s">
        <v>23930</v>
      </c>
    </row>
    <row r="3420" spans="1:9" hidden="1" x14ac:dyDescent="0.25">
      <c r="A3420" t="s">
        <v>11519</v>
      </c>
      <c r="B3420" s="7" t="s">
        <v>12066</v>
      </c>
      <c r="C3420" t="s">
        <v>22839</v>
      </c>
      <c r="E3420" t="s">
        <v>35</v>
      </c>
      <c r="F3420" t="s">
        <v>17300</v>
      </c>
      <c r="G3420" t="s">
        <v>17336</v>
      </c>
      <c r="H3420" t="s">
        <v>1837</v>
      </c>
      <c r="I3420" t="s">
        <v>23930</v>
      </c>
    </row>
    <row r="3421" spans="1:9" hidden="1" x14ac:dyDescent="0.25">
      <c r="A3421" t="s">
        <v>17373</v>
      </c>
      <c r="B3421" s="7" t="s">
        <v>14066</v>
      </c>
      <c r="C3421" t="s">
        <v>22840</v>
      </c>
      <c r="E3421" t="s">
        <v>35</v>
      </c>
      <c r="F3421" t="s">
        <v>17300</v>
      </c>
      <c r="G3421" t="s">
        <v>17336</v>
      </c>
      <c r="H3421" t="s">
        <v>1837</v>
      </c>
      <c r="I3421" t="s">
        <v>23930</v>
      </c>
    </row>
    <row r="3422" spans="1:9" hidden="1" x14ac:dyDescent="0.25">
      <c r="A3422" t="s">
        <v>17372</v>
      </c>
      <c r="B3422" s="7" t="s">
        <v>17190</v>
      </c>
      <c r="C3422" t="s">
        <v>22841</v>
      </c>
      <c r="E3422" t="s">
        <v>35</v>
      </c>
      <c r="F3422" t="s">
        <v>17300</v>
      </c>
      <c r="G3422" t="s">
        <v>17336</v>
      </c>
      <c r="H3422" t="s">
        <v>1837</v>
      </c>
      <c r="I3422" t="s">
        <v>23930</v>
      </c>
    </row>
    <row r="3423" spans="1:9" hidden="1" x14ac:dyDescent="0.25">
      <c r="A3423" t="s">
        <v>11519</v>
      </c>
      <c r="B3423" s="7" t="s">
        <v>12152</v>
      </c>
      <c r="C3423" t="s">
        <v>22842</v>
      </c>
      <c r="E3423" t="s">
        <v>35</v>
      </c>
      <c r="F3423" t="s">
        <v>17300</v>
      </c>
      <c r="G3423" t="s">
        <v>17336</v>
      </c>
      <c r="H3423" t="s">
        <v>1837</v>
      </c>
      <c r="I3423" t="s">
        <v>23930</v>
      </c>
    </row>
    <row r="3424" spans="1:9" hidden="1" x14ac:dyDescent="0.25">
      <c r="A3424" t="s">
        <v>15443</v>
      </c>
      <c r="B3424" s="7" t="s">
        <v>15448</v>
      </c>
      <c r="C3424" t="s">
        <v>22843</v>
      </c>
      <c r="E3424" t="s">
        <v>35</v>
      </c>
      <c r="F3424" t="s">
        <v>17300</v>
      </c>
      <c r="G3424" t="s">
        <v>17336</v>
      </c>
      <c r="H3424" t="s">
        <v>1837</v>
      </c>
      <c r="I3424" t="s">
        <v>23930</v>
      </c>
    </row>
    <row r="3425" spans="1:9" hidden="1" x14ac:dyDescent="0.25">
      <c r="A3425" t="s">
        <v>16322</v>
      </c>
      <c r="B3425" s="7" t="s">
        <v>16663</v>
      </c>
      <c r="C3425" t="s">
        <v>22844</v>
      </c>
      <c r="E3425" t="s">
        <v>35</v>
      </c>
      <c r="F3425" t="s">
        <v>17300</v>
      </c>
      <c r="G3425" t="s">
        <v>17336</v>
      </c>
      <c r="H3425" t="s">
        <v>1837</v>
      </c>
      <c r="I3425" t="s">
        <v>23930</v>
      </c>
    </row>
    <row r="3426" spans="1:9" hidden="1" x14ac:dyDescent="0.25">
      <c r="A3426" t="s">
        <v>11519</v>
      </c>
      <c r="B3426" s="7" t="s">
        <v>12176</v>
      </c>
      <c r="C3426" t="s">
        <v>22845</v>
      </c>
      <c r="D3426" t="s">
        <v>17379</v>
      </c>
      <c r="E3426" t="s">
        <v>35</v>
      </c>
      <c r="F3426" t="s">
        <v>17300</v>
      </c>
      <c r="G3426" t="s">
        <v>17336</v>
      </c>
      <c r="H3426" t="s">
        <v>1837</v>
      </c>
      <c r="I3426" t="s">
        <v>23930</v>
      </c>
    </row>
    <row r="3427" spans="1:9" hidden="1" x14ac:dyDescent="0.25">
      <c r="A3427" t="s">
        <v>17372</v>
      </c>
      <c r="B3427" s="7" t="s">
        <v>17151</v>
      </c>
      <c r="C3427" t="s">
        <v>22846</v>
      </c>
      <c r="D3427" t="s">
        <v>17379</v>
      </c>
      <c r="E3427" t="s">
        <v>35</v>
      </c>
      <c r="F3427" t="s">
        <v>17300</v>
      </c>
      <c r="G3427" t="s">
        <v>17336</v>
      </c>
      <c r="H3427" t="s">
        <v>1837</v>
      </c>
      <c r="I3427" t="s">
        <v>23930</v>
      </c>
    </row>
    <row r="3428" spans="1:9" hidden="1" x14ac:dyDescent="0.25">
      <c r="A3428" t="s">
        <v>11519</v>
      </c>
      <c r="B3428" s="7" t="s">
        <v>11665</v>
      </c>
      <c r="C3428" t="s">
        <v>22847</v>
      </c>
      <c r="D3428" t="s">
        <v>17408</v>
      </c>
      <c r="E3428" t="s">
        <v>35</v>
      </c>
      <c r="F3428" t="s">
        <v>17300</v>
      </c>
      <c r="G3428" t="s">
        <v>17336</v>
      </c>
      <c r="H3428" t="s">
        <v>1837</v>
      </c>
      <c r="I3428" t="s">
        <v>23930</v>
      </c>
    </row>
    <row r="3429" spans="1:9" hidden="1" x14ac:dyDescent="0.25">
      <c r="A3429" t="s">
        <v>17372</v>
      </c>
      <c r="B3429" s="7" t="s">
        <v>17215</v>
      </c>
      <c r="C3429" t="s">
        <v>22848</v>
      </c>
      <c r="D3429" t="s">
        <v>17408</v>
      </c>
      <c r="E3429" t="s">
        <v>35</v>
      </c>
      <c r="F3429" t="s">
        <v>17300</v>
      </c>
      <c r="G3429" t="s">
        <v>17336</v>
      </c>
      <c r="H3429" t="s">
        <v>1837</v>
      </c>
      <c r="I3429" t="s">
        <v>23930</v>
      </c>
    </row>
    <row r="3430" spans="1:9" hidden="1" x14ac:dyDescent="0.25">
      <c r="A3430" t="s">
        <v>11519</v>
      </c>
      <c r="B3430" s="7" t="s">
        <v>11645</v>
      </c>
      <c r="C3430" t="s">
        <v>22849</v>
      </c>
      <c r="E3430" t="s">
        <v>35</v>
      </c>
      <c r="F3430" t="s">
        <v>17300</v>
      </c>
      <c r="G3430" t="s">
        <v>17336</v>
      </c>
      <c r="H3430" t="s">
        <v>1837</v>
      </c>
      <c r="I3430" t="s">
        <v>23930</v>
      </c>
    </row>
    <row r="3431" spans="1:9" hidden="1" x14ac:dyDescent="0.25">
      <c r="A3431" t="s">
        <v>16322</v>
      </c>
      <c r="B3431" s="7" t="s">
        <v>16673</v>
      </c>
      <c r="C3431" t="s">
        <v>22850</v>
      </c>
      <c r="E3431" t="s">
        <v>35</v>
      </c>
      <c r="F3431" t="s">
        <v>17300</v>
      </c>
      <c r="G3431" t="s">
        <v>17336</v>
      </c>
      <c r="H3431" t="s">
        <v>1837</v>
      </c>
      <c r="I3431" t="s">
        <v>23930</v>
      </c>
    </row>
    <row r="3432" spans="1:9" hidden="1" x14ac:dyDescent="0.25">
      <c r="A3432" t="s">
        <v>15805</v>
      </c>
      <c r="B3432" s="7" t="s">
        <v>15862</v>
      </c>
      <c r="C3432" t="s">
        <v>22851</v>
      </c>
      <c r="E3432" t="s">
        <v>35</v>
      </c>
      <c r="F3432" t="s">
        <v>17300</v>
      </c>
      <c r="G3432" t="s">
        <v>17336</v>
      </c>
      <c r="H3432" t="s">
        <v>1837</v>
      </c>
      <c r="I3432" t="s">
        <v>23930</v>
      </c>
    </row>
    <row r="3433" spans="1:9" hidden="1" x14ac:dyDescent="0.25">
      <c r="A3433" t="s">
        <v>17373</v>
      </c>
      <c r="B3433" s="7" t="s">
        <v>14105</v>
      </c>
      <c r="C3433" t="s">
        <v>22852</v>
      </c>
      <c r="E3433" t="s">
        <v>35</v>
      </c>
      <c r="F3433" t="s">
        <v>17300</v>
      </c>
      <c r="G3433" t="s">
        <v>17336</v>
      </c>
      <c r="H3433" t="s">
        <v>1837</v>
      </c>
      <c r="I3433" t="s">
        <v>23930</v>
      </c>
    </row>
    <row r="3434" spans="1:9" hidden="1" x14ac:dyDescent="0.25">
      <c r="A3434" t="s">
        <v>11519</v>
      </c>
      <c r="B3434" s="7" t="s">
        <v>11626</v>
      </c>
      <c r="C3434" t="s">
        <v>22853</v>
      </c>
      <c r="E3434" t="s">
        <v>35</v>
      </c>
      <c r="F3434" t="s">
        <v>17300</v>
      </c>
      <c r="G3434" t="s">
        <v>17336</v>
      </c>
      <c r="H3434" t="s">
        <v>1837</v>
      </c>
      <c r="I3434" t="s">
        <v>23930</v>
      </c>
    </row>
    <row r="3435" spans="1:9" hidden="1" x14ac:dyDescent="0.25">
      <c r="A3435" t="s">
        <v>17372</v>
      </c>
      <c r="B3435" s="7" t="s">
        <v>17219</v>
      </c>
      <c r="C3435" t="s">
        <v>22854</v>
      </c>
      <c r="E3435" t="s">
        <v>35</v>
      </c>
      <c r="F3435" t="s">
        <v>17300</v>
      </c>
      <c r="G3435" t="s">
        <v>17336</v>
      </c>
      <c r="H3435" t="s">
        <v>1837</v>
      </c>
      <c r="I3435" t="s">
        <v>23930</v>
      </c>
    </row>
    <row r="3436" spans="1:9" hidden="1" x14ac:dyDescent="0.25">
      <c r="A3436" t="s">
        <v>17373</v>
      </c>
      <c r="B3436" s="7" t="s">
        <v>13838</v>
      </c>
      <c r="C3436" t="s">
        <v>22855</v>
      </c>
      <c r="D3436" t="s">
        <v>17408</v>
      </c>
      <c r="E3436" t="s">
        <v>35</v>
      </c>
      <c r="F3436" t="s">
        <v>17300</v>
      </c>
      <c r="G3436" t="s">
        <v>17336</v>
      </c>
      <c r="H3436" t="s">
        <v>1837</v>
      </c>
      <c r="I3436" t="s">
        <v>23930</v>
      </c>
    </row>
    <row r="3437" spans="1:9" hidden="1" x14ac:dyDescent="0.25">
      <c r="A3437" t="s">
        <v>15443</v>
      </c>
      <c r="B3437" s="7" t="s">
        <v>15447</v>
      </c>
      <c r="C3437" t="s">
        <v>22856</v>
      </c>
      <c r="E3437" t="s">
        <v>35</v>
      </c>
      <c r="F3437" t="s">
        <v>17300</v>
      </c>
      <c r="G3437" t="s">
        <v>17336</v>
      </c>
      <c r="H3437" t="s">
        <v>1837</v>
      </c>
      <c r="I3437" t="s">
        <v>23930</v>
      </c>
    </row>
    <row r="3438" spans="1:9" hidden="1" x14ac:dyDescent="0.25">
      <c r="A3438" t="s">
        <v>17372</v>
      </c>
      <c r="B3438" s="7" t="s">
        <v>17187</v>
      </c>
      <c r="C3438" t="s">
        <v>22857</v>
      </c>
      <c r="E3438" t="s">
        <v>35</v>
      </c>
      <c r="F3438" t="s">
        <v>17300</v>
      </c>
      <c r="G3438" t="s">
        <v>17336</v>
      </c>
      <c r="H3438" t="s">
        <v>1837</v>
      </c>
      <c r="I3438" t="s">
        <v>23930</v>
      </c>
    </row>
    <row r="3439" spans="1:9" hidden="1" x14ac:dyDescent="0.25">
      <c r="A3439" t="s">
        <v>11519</v>
      </c>
      <c r="B3439" s="7" t="s">
        <v>12149</v>
      </c>
      <c r="C3439" t="s">
        <v>22858</v>
      </c>
      <c r="E3439" t="s">
        <v>35</v>
      </c>
      <c r="F3439" t="s">
        <v>17300</v>
      </c>
      <c r="G3439" t="s">
        <v>17336</v>
      </c>
      <c r="H3439" t="s">
        <v>1837</v>
      </c>
      <c r="I3439" t="s">
        <v>23930</v>
      </c>
    </row>
    <row r="3440" spans="1:9" hidden="1" x14ac:dyDescent="0.25">
      <c r="A3440" t="s">
        <v>11519</v>
      </c>
      <c r="B3440" s="7" t="s">
        <v>12173</v>
      </c>
      <c r="C3440" t="s">
        <v>22859</v>
      </c>
      <c r="D3440" t="s">
        <v>17408</v>
      </c>
      <c r="E3440" t="s">
        <v>35</v>
      </c>
      <c r="F3440" t="s">
        <v>17300</v>
      </c>
      <c r="G3440" t="s">
        <v>17336</v>
      </c>
      <c r="H3440" t="s">
        <v>1837</v>
      </c>
      <c r="I3440" t="s">
        <v>23930</v>
      </c>
    </row>
    <row r="3441" spans="1:9" hidden="1" x14ac:dyDescent="0.25">
      <c r="A3441" t="s">
        <v>11519</v>
      </c>
      <c r="B3441" s="7" t="s">
        <v>12153</v>
      </c>
      <c r="C3441" t="s">
        <v>22860</v>
      </c>
      <c r="E3441" t="s">
        <v>35</v>
      </c>
      <c r="F3441" t="s">
        <v>17300</v>
      </c>
      <c r="G3441" t="s">
        <v>17336</v>
      </c>
      <c r="H3441" t="s">
        <v>1837</v>
      </c>
      <c r="I3441" t="s">
        <v>23930</v>
      </c>
    </row>
    <row r="3442" spans="1:9" hidden="1" x14ac:dyDescent="0.25">
      <c r="A3442" t="s">
        <v>15443</v>
      </c>
      <c r="B3442" s="7" t="s">
        <v>15449</v>
      </c>
      <c r="C3442" t="s">
        <v>22861</v>
      </c>
      <c r="E3442" t="s">
        <v>35</v>
      </c>
      <c r="F3442" t="s">
        <v>17300</v>
      </c>
      <c r="G3442" t="s">
        <v>17336</v>
      </c>
      <c r="H3442" t="s">
        <v>1837</v>
      </c>
      <c r="I3442" t="s">
        <v>23930</v>
      </c>
    </row>
    <row r="3443" spans="1:9" hidden="1" x14ac:dyDescent="0.25">
      <c r="A3443" t="s">
        <v>17373</v>
      </c>
      <c r="B3443" s="7" t="s">
        <v>14074</v>
      </c>
      <c r="C3443" t="s">
        <v>22862</v>
      </c>
      <c r="E3443" t="s">
        <v>35</v>
      </c>
      <c r="F3443" t="s">
        <v>17300</v>
      </c>
      <c r="G3443" t="s">
        <v>17336</v>
      </c>
      <c r="H3443" t="s">
        <v>1837</v>
      </c>
      <c r="I3443" t="s">
        <v>23930</v>
      </c>
    </row>
    <row r="3444" spans="1:9" hidden="1" x14ac:dyDescent="0.25">
      <c r="A3444" t="s">
        <v>17372</v>
      </c>
      <c r="B3444" s="7" t="s">
        <v>17157</v>
      </c>
      <c r="C3444" t="s">
        <v>22863</v>
      </c>
      <c r="D3444" t="s">
        <v>17379</v>
      </c>
      <c r="E3444" t="s">
        <v>35</v>
      </c>
      <c r="F3444" t="s">
        <v>17300</v>
      </c>
      <c r="G3444" t="s">
        <v>17336</v>
      </c>
      <c r="H3444" t="s">
        <v>1837</v>
      </c>
      <c r="I3444" t="s">
        <v>23930</v>
      </c>
    </row>
    <row r="3445" spans="1:9" hidden="1" x14ac:dyDescent="0.25">
      <c r="A3445" t="s">
        <v>16322</v>
      </c>
      <c r="B3445" s="7" t="s">
        <v>16672</v>
      </c>
      <c r="C3445" t="s">
        <v>22864</v>
      </c>
      <c r="E3445" t="s">
        <v>35</v>
      </c>
      <c r="F3445" t="s">
        <v>17300</v>
      </c>
      <c r="G3445" t="s">
        <v>17336</v>
      </c>
      <c r="H3445" t="s">
        <v>1837</v>
      </c>
      <c r="I3445" t="s">
        <v>23930</v>
      </c>
    </row>
    <row r="3446" spans="1:9" hidden="1" x14ac:dyDescent="0.25">
      <c r="A3446" t="s">
        <v>11519</v>
      </c>
      <c r="B3446" s="7" t="s">
        <v>12181</v>
      </c>
      <c r="C3446" t="s">
        <v>22865</v>
      </c>
      <c r="E3446" t="s">
        <v>35</v>
      </c>
      <c r="F3446" t="s">
        <v>17300</v>
      </c>
      <c r="G3446" t="s">
        <v>17336</v>
      </c>
      <c r="H3446" t="s">
        <v>1837</v>
      </c>
      <c r="I3446" t="s">
        <v>23930</v>
      </c>
    </row>
    <row r="3447" spans="1:9" hidden="1" x14ac:dyDescent="0.25">
      <c r="A3447" t="s">
        <v>11519</v>
      </c>
      <c r="B3447" s="7" t="s">
        <v>12091</v>
      </c>
      <c r="C3447" t="s">
        <v>22866</v>
      </c>
      <c r="D3447" t="s">
        <v>17379</v>
      </c>
      <c r="E3447" t="s">
        <v>35</v>
      </c>
      <c r="F3447" t="s">
        <v>17300</v>
      </c>
      <c r="G3447" t="s">
        <v>17336</v>
      </c>
      <c r="H3447" t="s">
        <v>1837</v>
      </c>
      <c r="I3447" t="s">
        <v>23930</v>
      </c>
    </row>
    <row r="3448" spans="1:9" hidden="1" x14ac:dyDescent="0.25">
      <c r="A3448" t="s">
        <v>17372</v>
      </c>
      <c r="B3448" s="7" t="s">
        <v>17191</v>
      </c>
      <c r="C3448" t="s">
        <v>22867</v>
      </c>
      <c r="E3448" t="s">
        <v>35</v>
      </c>
      <c r="F3448" t="s">
        <v>17300</v>
      </c>
      <c r="G3448" t="s">
        <v>17336</v>
      </c>
      <c r="H3448" t="s">
        <v>1837</v>
      </c>
      <c r="I3448" t="s">
        <v>23930</v>
      </c>
    </row>
    <row r="3449" spans="1:9" hidden="1" x14ac:dyDescent="0.25">
      <c r="A3449" t="s">
        <v>16322</v>
      </c>
      <c r="B3449" s="7" t="s">
        <v>16629</v>
      </c>
      <c r="C3449" t="s">
        <v>22868</v>
      </c>
      <c r="E3449" t="s">
        <v>35</v>
      </c>
      <c r="F3449" t="s">
        <v>17300</v>
      </c>
      <c r="G3449" t="s">
        <v>17336</v>
      </c>
      <c r="H3449" t="s">
        <v>1837</v>
      </c>
      <c r="I3449" t="s">
        <v>23930</v>
      </c>
    </row>
    <row r="3450" spans="1:9" hidden="1" x14ac:dyDescent="0.25">
      <c r="A3450" t="s">
        <v>17373</v>
      </c>
      <c r="B3450" s="7" t="s">
        <v>14044</v>
      </c>
      <c r="C3450" t="s">
        <v>22869</v>
      </c>
      <c r="E3450" t="s">
        <v>35</v>
      </c>
      <c r="F3450" t="s">
        <v>17300</v>
      </c>
      <c r="G3450" t="s">
        <v>17336</v>
      </c>
      <c r="H3450" t="s">
        <v>1837</v>
      </c>
      <c r="I3450" t="s">
        <v>23930</v>
      </c>
    </row>
    <row r="3451" spans="1:9" x14ac:dyDescent="0.25">
      <c r="A3451" t="s">
        <v>11519</v>
      </c>
      <c r="B3451" s="7" t="s">
        <v>4977</v>
      </c>
      <c r="C3451" t="s">
        <v>22870</v>
      </c>
      <c r="D3451" t="s">
        <v>17379</v>
      </c>
      <c r="E3451" t="s">
        <v>35</v>
      </c>
      <c r="F3451" t="s">
        <v>17300</v>
      </c>
      <c r="G3451" t="s">
        <v>17336</v>
      </c>
      <c r="H3451" t="s">
        <v>1837</v>
      </c>
      <c r="I3451" t="s">
        <v>23929</v>
      </c>
    </row>
    <row r="3452" spans="1:9" x14ac:dyDescent="0.25">
      <c r="A3452" t="s">
        <v>11519</v>
      </c>
      <c r="B3452" s="7" t="s">
        <v>12146</v>
      </c>
      <c r="C3452" t="s">
        <v>22871</v>
      </c>
      <c r="E3452" t="s">
        <v>35</v>
      </c>
      <c r="F3452" t="s">
        <v>17300</v>
      </c>
      <c r="G3452" t="s">
        <v>17336</v>
      </c>
      <c r="H3452" t="s">
        <v>1837</v>
      </c>
      <c r="I3452" t="s">
        <v>23929</v>
      </c>
    </row>
    <row r="3453" spans="1:9" hidden="1" x14ac:dyDescent="0.25">
      <c r="A3453" t="s">
        <v>17372</v>
      </c>
      <c r="B3453" s="7" t="s">
        <v>17185</v>
      </c>
      <c r="C3453" t="s">
        <v>22872</v>
      </c>
      <c r="E3453" t="s">
        <v>35</v>
      </c>
      <c r="F3453" t="s">
        <v>17300</v>
      </c>
      <c r="G3453" t="s">
        <v>17336</v>
      </c>
      <c r="H3453" t="s">
        <v>1837</v>
      </c>
      <c r="I3453" t="s">
        <v>23930</v>
      </c>
    </row>
    <row r="3454" spans="1:9" hidden="1" x14ac:dyDescent="0.25">
      <c r="A3454" t="s">
        <v>17372</v>
      </c>
      <c r="B3454" s="7" t="s">
        <v>17110</v>
      </c>
      <c r="C3454" t="s">
        <v>22873</v>
      </c>
      <c r="D3454" t="s">
        <v>17379</v>
      </c>
      <c r="E3454" t="s">
        <v>35</v>
      </c>
      <c r="F3454" t="s">
        <v>17300</v>
      </c>
      <c r="G3454" t="s">
        <v>17336</v>
      </c>
      <c r="H3454" t="s">
        <v>1837</v>
      </c>
      <c r="I3454" t="s">
        <v>23930</v>
      </c>
    </row>
    <row r="3455" spans="1:9" hidden="1" x14ac:dyDescent="0.25">
      <c r="A3455" t="s">
        <v>15805</v>
      </c>
      <c r="B3455" s="7" t="s">
        <v>15846</v>
      </c>
      <c r="C3455" t="s">
        <v>22874</v>
      </c>
      <c r="E3455" t="s">
        <v>35</v>
      </c>
      <c r="F3455" t="s">
        <v>17300</v>
      </c>
      <c r="G3455" t="s">
        <v>17336</v>
      </c>
      <c r="H3455" t="s">
        <v>1837</v>
      </c>
      <c r="I3455" t="s">
        <v>23930</v>
      </c>
    </row>
    <row r="3456" spans="1:9" x14ac:dyDescent="0.25">
      <c r="A3456" t="s">
        <v>11519</v>
      </c>
      <c r="B3456" s="7" t="s">
        <v>12169</v>
      </c>
      <c r="C3456" t="s">
        <v>22875</v>
      </c>
      <c r="E3456" t="s">
        <v>35</v>
      </c>
      <c r="F3456" t="s">
        <v>17300</v>
      </c>
      <c r="G3456" t="s">
        <v>17336</v>
      </c>
      <c r="H3456" t="s">
        <v>1837</v>
      </c>
      <c r="I3456" t="s">
        <v>23929</v>
      </c>
    </row>
    <row r="3457" spans="1:9" hidden="1" x14ac:dyDescent="0.25">
      <c r="A3457" t="s">
        <v>14272</v>
      </c>
      <c r="B3457" s="7" t="s">
        <v>14282</v>
      </c>
      <c r="C3457" t="s">
        <v>22876</v>
      </c>
      <c r="E3457" t="s">
        <v>35</v>
      </c>
      <c r="F3457" t="s">
        <v>17300</v>
      </c>
      <c r="G3457" t="s">
        <v>17336</v>
      </c>
      <c r="H3457" t="s">
        <v>1837</v>
      </c>
      <c r="I3457" t="s">
        <v>23930</v>
      </c>
    </row>
    <row r="3458" spans="1:9" hidden="1" x14ac:dyDescent="0.25">
      <c r="A3458" t="s">
        <v>10414</v>
      </c>
      <c r="B3458" s="7" t="s">
        <v>10432</v>
      </c>
      <c r="C3458" t="s">
        <v>22877</v>
      </c>
      <c r="E3458" t="s">
        <v>35</v>
      </c>
      <c r="F3458" t="s">
        <v>17300</v>
      </c>
      <c r="G3458" t="s">
        <v>17336</v>
      </c>
      <c r="H3458" t="s">
        <v>1837</v>
      </c>
      <c r="I3458" t="s">
        <v>23930</v>
      </c>
    </row>
    <row r="3459" spans="1:9" hidden="1" x14ac:dyDescent="0.25">
      <c r="A3459" t="s">
        <v>14272</v>
      </c>
      <c r="B3459" s="7" t="s">
        <v>14283</v>
      </c>
      <c r="C3459" t="s">
        <v>22878</v>
      </c>
      <c r="E3459" t="s">
        <v>35</v>
      </c>
      <c r="F3459" t="s">
        <v>17300</v>
      </c>
      <c r="G3459" t="s">
        <v>17336</v>
      </c>
      <c r="H3459" t="s">
        <v>1837</v>
      </c>
      <c r="I3459" t="s">
        <v>23930</v>
      </c>
    </row>
    <row r="3460" spans="1:9" hidden="1" x14ac:dyDescent="0.25">
      <c r="A3460" t="s">
        <v>14272</v>
      </c>
      <c r="B3460" s="7" t="s">
        <v>14280</v>
      </c>
      <c r="C3460" t="s">
        <v>22879</v>
      </c>
      <c r="D3460" t="s">
        <v>17379</v>
      </c>
      <c r="E3460" t="s">
        <v>35</v>
      </c>
      <c r="F3460" t="s">
        <v>17300</v>
      </c>
      <c r="G3460" t="s">
        <v>17336</v>
      </c>
      <c r="H3460" t="s">
        <v>1837</v>
      </c>
      <c r="I3460" t="s">
        <v>23930</v>
      </c>
    </row>
    <row r="3461" spans="1:9" hidden="1" x14ac:dyDescent="0.25">
      <c r="A3461" t="s">
        <v>16322</v>
      </c>
      <c r="B3461" s="7" t="s">
        <v>16454</v>
      </c>
      <c r="C3461" t="s">
        <v>22880</v>
      </c>
      <c r="E3461" t="s">
        <v>35</v>
      </c>
      <c r="F3461" t="s">
        <v>17300</v>
      </c>
      <c r="G3461" t="s">
        <v>17336</v>
      </c>
      <c r="H3461" t="s">
        <v>1837</v>
      </c>
      <c r="I3461" t="s">
        <v>23930</v>
      </c>
    </row>
    <row r="3462" spans="1:9" hidden="1" x14ac:dyDescent="0.25">
      <c r="A3462" t="s">
        <v>16322</v>
      </c>
      <c r="B3462" s="7" t="s">
        <v>16453</v>
      </c>
      <c r="C3462" t="s">
        <v>22881</v>
      </c>
      <c r="D3462" t="s">
        <v>17379</v>
      </c>
      <c r="E3462" t="s">
        <v>35</v>
      </c>
      <c r="F3462" t="s">
        <v>17300</v>
      </c>
      <c r="G3462" t="s">
        <v>17336</v>
      </c>
      <c r="H3462" t="s">
        <v>1837</v>
      </c>
      <c r="I3462" t="s">
        <v>23930</v>
      </c>
    </row>
    <row r="3463" spans="1:9" hidden="1" x14ac:dyDescent="0.25">
      <c r="A3463" t="s">
        <v>8139</v>
      </c>
      <c r="B3463" s="7" t="s">
        <v>15597</v>
      </c>
      <c r="C3463" t="s">
        <v>22882</v>
      </c>
      <c r="E3463" t="s">
        <v>35</v>
      </c>
      <c r="F3463" t="s">
        <v>17300</v>
      </c>
      <c r="G3463" t="s">
        <v>17336</v>
      </c>
      <c r="H3463" t="s">
        <v>1837</v>
      </c>
      <c r="I3463" t="s">
        <v>23930</v>
      </c>
    </row>
    <row r="3464" spans="1:9" hidden="1" x14ac:dyDescent="0.25">
      <c r="A3464" t="s">
        <v>14414</v>
      </c>
      <c r="B3464" s="7" t="s">
        <v>14416</v>
      </c>
      <c r="C3464" t="s">
        <v>22883</v>
      </c>
      <c r="E3464" t="s">
        <v>35</v>
      </c>
      <c r="F3464" t="s">
        <v>17300</v>
      </c>
      <c r="G3464" t="s">
        <v>17336</v>
      </c>
      <c r="H3464" t="s">
        <v>1837</v>
      </c>
      <c r="I3464" t="s">
        <v>23930</v>
      </c>
    </row>
    <row r="3465" spans="1:9" hidden="1" x14ac:dyDescent="0.25">
      <c r="A3465" t="s">
        <v>17373</v>
      </c>
      <c r="B3465" s="7" t="s">
        <v>13861</v>
      </c>
      <c r="C3465" t="s">
        <v>22884</v>
      </c>
      <c r="E3465" t="s">
        <v>35</v>
      </c>
      <c r="F3465" t="s">
        <v>17300</v>
      </c>
      <c r="G3465" t="s">
        <v>17336</v>
      </c>
      <c r="H3465" t="s">
        <v>1837</v>
      </c>
      <c r="I3465" t="s">
        <v>23930</v>
      </c>
    </row>
    <row r="3466" spans="1:9" hidden="1" x14ac:dyDescent="0.25">
      <c r="A3466" t="s">
        <v>17372</v>
      </c>
      <c r="B3466" s="7" t="s">
        <v>17098</v>
      </c>
      <c r="C3466" t="s">
        <v>22885</v>
      </c>
      <c r="E3466" t="s">
        <v>35</v>
      </c>
      <c r="F3466" t="s">
        <v>17300</v>
      </c>
      <c r="G3466" t="s">
        <v>17336</v>
      </c>
      <c r="H3466" t="s">
        <v>1837</v>
      </c>
      <c r="I3466" t="s">
        <v>23930</v>
      </c>
    </row>
    <row r="3467" spans="1:9" hidden="1" x14ac:dyDescent="0.25">
      <c r="A3467" t="s">
        <v>14895</v>
      </c>
      <c r="B3467" s="7" t="s">
        <v>14905</v>
      </c>
      <c r="C3467" t="s">
        <v>22886</v>
      </c>
      <c r="E3467" t="s">
        <v>35</v>
      </c>
      <c r="F3467" t="s">
        <v>17300</v>
      </c>
      <c r="G3467" t="s">
        <v>17336</v>
      </c>
      <c r="H3467" t="s">
        <v>1837</v>
      </c>
      <c r="I3467" t="s">
        <v>23930</v>
      </c>
    </row>
    <row r="3468" spans="1:9" hidden="1" x14ac:dyDescent="0.25">
      <c r="A3468" t="s">
        <v>17373</v>
      </c>
      <c r="B3468" s="7" t="s">
        <v>13860</v>
      </c>
      <c r="C3468" t="s">
        <v>22887</v>
      </c>
      <c r="E3468" t="s">
        <v>35</v>
      </c>
      <c r="F3468" t="s">
        <v>17300</v>
      </c>
      <c r="G3468" t="s">
        <v>17336</v>
      </c>
      <c r="H3468" t="s">
        <v>1837</v>
      </c>
      <c r="I3468" t="s">
        <v>23930</v>
      </c>
    </row>
    <row r="3469" spans="1:9" hidden="1" x14ac:dyDescent="0.25">
      <c r="A3469" t="s">
        <v>14272</v>
      </c>
      <c r="B3469" s="7" t="s">
        <v>14287</v>
      </c>
      <c r="C3469" t="s">
        <v>22888</v>
      </c>
      <c r="E3469" t="s">
        <v>35</v>
      </c>
      <c r="F3469" t="s">
        <v>17300</v>
      </c>
      <c r="G3469" t="s">
        <v>17336</v>
      </c>
      <c r="H3469" t="s">
        <v>1837</v>
      </c>
      <c r="I3469" t="s">
        <v>23930</v>
      </c>
    </row>
    <row r="3470" spans="1:9" hidden="1" x14ac:dyDescent="0.25">
      <c r="A3470" t="s">
        <v>11519</v>
      </c>
      <c r="B3470" s="7" t="s">
        <v>11528</v>
      </c>
      <c r="C3470" t="s">
        <v>22889</v>
      </c>
      <c r="E3470" t="s">
        <v>35</v>
      </c>
      <c r="F3470" t="s">
        <v>17300</v>
      </c>
      <c r="G3470" t="s">
        <v>17336</v>
      </c>
      <c r="H3470" t="s">
        <v>1837</v>
      </c>
      <c r="I3470" t="s">
        <v>23930</v>
      </c>
    </row>
    <row r="3471" spans="1:9" hidden="1" x14ac:dyDescent="0.25">
      <c r="A3471" t="s">
        <v>14272</v>
      </c>
      <c r="B3471" s="7" t="s">
        <v>14386</v>
      </c>
      <c r="C3471" t="s">
        <v>22890</v>
      </c>
      <c r="D3471" t="s">
        <v>17379</v>
      </c>
      <c r="E3471" t="s">
        <v>35</v>
      </c>
      <c r="F3471" t="s">
        <v>17300</v>
      </c>
      <c r="G3471" t="s">
        <v>17336</v>
      </c>
      <c r="H3471" t="s">
        <v>1837</v>
      </c>
      <c r="I3471" t="s">
        <v>23930</v>
      </c>
    </row>
    <row r="3472" spans="1:9" hidden="1" x14ac:dyDescent="0.25">
      <c r="A3472" t="s">
        <v>16322</v>
      </c>
      <c r="B3472" s="7" t="s">
        <v>16681</v>
      </c>
      <c r="C3472" t="s">
        <v>22891</v>
      </c>
      <c r="E3472" t="s">
        <v>35</v>
      </c>
      <c r="F3472" t="s">
        <v>17300</v>
      </c>
      <c r="G3472" t="s">
        <v>17336</v>
      </c>
      <c r="H3472" t="s">
        <v>1837</v>
      </c>
      <c r="I3472" t="s">
        <v>23930</v>
      </c>
    </row>
    <row r="3473" spans="1:9" hidden="1" x14ac:dyDescent="0.25">
      <c r="A3473" t="s">
        <v>14272</v>
      </c>
      <c r="B3473" s="7" t="s">
        <v>14388</v>
      </c>
      <c r="C3473" t="s">
        <v>22892</v>
      </c>
      <c r="E3473" t="s">
        <v>35</v>
      </c>
      <c r="F3473" t="s">
        <v>17300</v>
      </c>
      <c r="G3473" t="s">
        <v>17336</v>
      </c>
      <c r="H3473" t="s">
        <v>1837</v>
      </c>
      <c r="I3473" t="s">
        <v>23930</v>
      </c>
    </row>
    <row r="3474" spans="1:9" hidden="1" x14ac:dyDescent="0.25">
      <c r="A3474" t="s">
        <v>14895</v>
      </c>
      <c r="B3474" s="7" t="s">
        <v>14922</v>
      </c>
      <c r="C3474" t="s">
        <v>22893</v>
      </c>
      <c r="E3474" t="s">
        <v>35</v>
      </c>
      <c r="F3474" t="s">
        <v>17300</v>
      </c>
      <c r="G3474" t="s">
        <v>17336</v>
      </c>
      <c r="H3474" t="s">
        <v>1837</v>
      </c>
      <c r="I3474" t="s">
        <v>23930</v>
      </c>
    </row>
    <row r="3475" spans="1:9" hidden="1" x14ac:dyDescent="0.25">
      <c r="A3475" t="s">
        <v>17373</v>
      </c>
      <c r="B3475" s="7" t="s">
        <v>14109</v>
      </c>
      <c r="C3475" t="s">
        <v>22894</v>
      </c>
      <c r="D3475" t="s">
        <v>11636</v>
      </c>
      <c r="E3475" t="s">
        <v>35</v>
      </c>
      <c r="F3475" t="s">
        <v>17300</v>
      </c>
      <c r="G3475" t="s">
        <v>17336</v>
      </c>
      <c r="H3475" t="s">
        <v>1837</v>
      </c>
      <c r="I3475" t="s">
        <v>23930</v>
      </c>
    </row>
    <row r="3476" spans="1:9" hidden="1" x14ac:dyDescent="0.25">
      <c r="A3476" t="s">
        <v>16322</v>
      </c>
      <c r="B3476" s="7" t="s">
        <v>16680</v>
      </c>
      <c r="C3476" t="s">
        <v>22895</v>
      </c>
      <c r="E3476" t="s">
        <v>35</v>
      </c>
      <c r="F3476" t="s">
        <v>17300</v>
      </c>
      <c r="G3476" t="s">
        <v>17336</v>
      </c>
      <c r="H3476" t="s">
        <v>1837</v>
      </c>
      <c r="I3476" t="s">
        <v>23930</v>
      </c>
    </row>
    <row r="3477" spans="1:9" hidden="1" x14ac:dyDescent="0.25">
      <c r="A3477" t="s">
        <v>14272</v>
      </c>
      <c r="B3477" s="7" t="s">
        <v>14389</v>
      </c>
      <c r="C3477" t="s">
        <v>22896</v>
      </c>
      <c r="E3477" t="s">
        <v>35</v>
      </c>
      <c r="F3477" t="s">
        <v>17300</v>
      </c>
      <c r="G3477" t="s">
        <v>17336</v>
      </c>
      <c r="H3477" t="s">
        <v>1837</v>
      </c>
      <c r="I3477" t="s">
        <v>23930</v>
      </c>
    </row>
    <row r="3478" spans="1:9" hidden="1" x14ac:dyDescent="0.25">
      <c r="A3478" t="s">
        <v>17372</v>
      </c>
      <c r="B3478" s="7" t="s">
        <v>17214</v>
      </c>
      <c r="C3478" t="s">
        <v>22897</v>
      </c>
      <c r="D3478" t="s">
        <v>11636</v>
      </c>
      <c r="E3478" t="s">
        <v>35</v>
      </c>
      <c r="F3478" t="s">
        <v>17300</v>
      </c>
      <c r="G3478" t="s">
        <v>17336</v>
      </c>
      <c r="H3478" t="s">
        <v>1837</v>
      </c>
      <c r="I3478" t="s">
        <v>23930</v>
      </c>
    </row>
    <row r="3479" spans="1:9" hidden="1" x14ac:dyDescent="0.25">
      <c r="A3479" t="s">
        <v>16322</v>
      </c>
      <c r="B3479" s="7" t="s">
        <v>16682</v>
      </c>
      <c r="C3479" t="s">
        <v>22898</v>
      </c>
      <c r="D3479" t="s">
        <v>17379</v>
      </c>
      <c r="E3479" t="s">
        <v>35</v>
      </c>
      <c r="F3479" t="s">
        <v>17300</v>
      </c>
      <c r="G3479" t="s">
        <v>17336</v>
      </c>
      <c r="H3479" t="s">
        <v>1837</v>
      </c>
      <c r="I3479" t="s">
        <v>23930</v>
      </c>
    </row>
    <row r="3480" spans="1:9" hidden="1" x14ac:dyDescent="0.25">
      <c r="A3480" t="s">
        <v>16322</v>
      </c>
      <c r="B3480" s="7" t="s">
        <v>16469</v>
      </c>
      <c r="C3480" t="s">
        <v>22899</v>
      </c>
      <c r="E3480" t="s">
        <v>35</v>
      </c>
      <c r="F3480" t="s">
        <v>17300</v>
      </c>
      <c r="G3480" t="s">
        <v>17336</v>
      </c>
      <c r="H3480" t="s">
        <v>1837</v>
      </c>
      <c r="I3480" t="s">
        <v>23930</v>
      </c>
    </row>
    <row r="3481" spans="1:9" hidden="1" x14ac:dyDescent="0.25">
      <c r="A3481" t="s">
        <v>14272</v>
      </c>
      <c r="B3481" s="7" t="s">
        <v>14291</v>
      </c>
      <c r="C3481" t="s">
        <v>22900</v>
      </c>
      <c r="D3481" t="s">
        <v>17379</v>
      </c>
      <c r="E3481" t="s">
        <v>35</v>
      </c>
      <c r="F3481" t="s">
        <v>17300</v>
      </c>
      <c r="G3481" t="s">
        <v>17336</v>
      </c>
      <c r="H3481" t="s">
        <v>1837</v>
      </c>
      <c r="I3481" t="s">
        <v>23930</v>
      </c>
    </row>
    <row r="3482" spans="1:9" hidden="1" x14ac:dyDescent="0.25">
      <c r="A3482" t="s">
        <v>16322</v>
      </c>
      <c r="B3482" s="7" t="s">
        <v>16468</v>
      </c>
      <c r="C3482" t="s">
        <v>22901</v>
      </c>
      <c r="D3482" t="s">
        <v>17379</v>
      </c>
      <c r="E3482" t="s">
        <v>35</v>
      </c>
      <c r="F3482" t="s">
        <v>17300</v>
      </c>
      <c r="G3482" t="s">
        <v>17336</v>
      </c>
      <c r="H3482" t="s">
        <v>1837</v>
      </c>
      <c r="I3482" t="s">
        <v>23930</v>
      </c>
    </row>
    <row r="3483" spans="1:9" hidden="1" x14ac:dyDescent="0.25">
      <c r="A3483" t="s">
        <v>14272</v>
      </c>
      <c r="B3483" s="7" t="s">
        <v>14292</v>
      </c>
      <c r="C3483" t="s">
        <v>22902</v>
      </c>
      <c r="E3483" t="s">
        <v>35</v>
      </c>
      <c r="F3483" t="s">
        <v>17300</v>
      </c>
      <c r="G3483" t="s">
        <v>17336</v>
      </c>
      <c r="H3483" t="s">
        <v>1837</v>
      </c>
      <c r="I3483" t="s">
        <v>23930</v>
      </c>
    </row>
    <row r="3484" spans="1:9" hidden="1" x14ac:dyDescent="0.25">
      <c r="A3484" t="s">
        <v>14272</v>
      </c>
      <c r="B3484" s="7" t="s">
        <v>14293</v>
      </c>
      <c r="C3484" t="s">
        <v>22903</v>
      </c>
      <c r="E3484" t="s">
        <v>35</v>
      </c>
      <c r="F3484" t="s">
        <v>17300</v>
      </c>
      <c r="G3484" t="s">
        <v>17336</v>
      </c>
      <c r="H3484" t="s">
        <v>1837</v>
      </c>
      <c r="I3484" t="s">
        <v>23930</v>
      </c>
    </row>
    <row r="3485" spans="1:9" hidden="1" x14ac:dyDescent="0.25">
      <c r="A3485" t="s">
        <v>14895</v>
      </c>
      <c r="B3485" s="7" t="s">
        <v>14906</v>
      </c>
      <c r="C3485" t="s">
        <v>22904</v>
      </c>
      <c r="D3485" t="s">
        <v>18563</v>
      </c>
      <c r="E3485" t="s">
        <v>35</v>
      </c>
      <c r="F3485" t="s">
        <v>17300</v>
      </c>
      <c r="G3485" t="s">
        <v>17336</v>
      </c>
      <c r="H3485" t="s">
        <v>1837</v>
      </c>
      <c r="I3485" t="s">
        <v>23930</v>
      </c>
    </row>
    <row r="3486" spans="1:9" hidden="1" x14ac:dyDescent="0.25">
      <c r="A3486" t="s">
        <v>17373</v>
      </c>
      <c r="B3486" s="7" t="s">
        <v>13865</v>
      </c>
      <c r="C3486" t="s">
        <v>22905</v>
      </c>
      <c r="E3486" t="s">
        <v>35</v>
      </c>
      <c r="F3486" t="s">
        <v>17300</v>
      </c>
      <c r="G3486" t="s">
        <v>17336</v>
      </c>
      <c r="H3486" t="s">
        <v>1837</v>
      </c>
      <c r="I3486" t="s">
        <v>23930</v>
      </c>
    </row>
    <row r="3487" spans="1:9" hidden="1" x14ac:dyDescent="0.25">
      <c r="A3487" t="s">
        <v>10414</v>
      </c>
      <c r="B3487" s="7" t="s">
        <v>10435</v>
      </c>
      <c r="C3487" t="s">
        <v>22906</v>
      </c>
      <c r="E3487" t="s">
        <v>35</v>
      </c>
      <c r="F3487" t="s">
        <v>17300</v>
      </c>
      <c r="G3487" t="s">
        <v>17336</v>
      </c>
      <c r="H3487" t="s">
        <v>1837</v>
      </c>
      <c r="I3487" t="s">
        <v>23930</v>
      </c>
    </row>
    <row r="3488" spans="1:9" hidden="1" x14ac:dyDescent="0.25">
      <c r="A3488" t="s">
        <v>14272</v>
      </c>
      <c r="B3488" s="7" t="s">
        <v>14322</v>
      </c>
      <c r="C3488" t="s">
        <v>22907</v>
      </c>
      <c r="D3488" t="s">
        <v>17379</v>
      </c>
      <c r="E3488" t="s">
        <v>35</v>
      </c>
      <c r="F3488" t="s">
        <v>17300</v>
      </c>
      <c r="G3488" t="s">
        <v>17336</v>
      </c>
      <c r="H3488" t="s">
        <v>1837</v>
      </c>
      <c r="I3488" t="s">
        <v>23930</v>
      </c>
    </row>
    <row r="3489" spans="1:9" x14ac:dyDescent="0.25">
      <c r="A3489" t="s">
        <v>17372</v>
      </c>
      <c r="B3489" s="7" t="s">
        <v>16943</v>
      </c>
      <c r="C3489" t="s">
        <v>22908</v>
      </c>
      <c r="E3489" t="s">
        <v>35</v>
      </c>
      <c r="F3489" t="s">
        <v>17300</v>
      </c>
      <c r="G3489" t="s">
        <v>17336</v>
      </c>
      <c r="H3489" t="s">
        <v>1837</v>
      </c>
      <c r="I3489" t="s">
        <v>23929</v>
      </c>
    </row>
    <row r="3490" spans="1:9" hidden="1" x14ac:dyDescent="0.25">
      <c r="A3490" t="s">
        <v>17370</v>
      </c>
      <c r="B3490" s="7" t="s">
        <v>13219</v>
      </c>
      <c r="C3490" t="s">
        <v>22909</v>
      </c>
      <c r="E3490" t="s">
        <v>35</v>
      </c>
      <c r="F3490" t="s">
        <v>17343</v>
      </c>
      <c r="G3490" t="s">
        <v>17336</v>
      </c>
      <c r="H3490" t="s">
        <v>1837</v>
      </c>
      <c r="I3490" t="s">
        <v>23930</v>
      </c>
    </row>
    <row r="3491" spans="1:9" hidden="1" x14ac:dyDescent="0.25">
      <c r="A3491" t="s">
        <v>14272</v>
      </c>
      <c r="B3491" s="7" t="s">
        <v>14324</v>
      </c>
      <c r="C3491" t="s">
        <v>22910</v>
      </c>
      <c r="E3491" t="s">
        <v>35</v>
      </c>
      <c r="F3491" t="s">
        <v>17300</v>
      </c>
      <c r="G3491" t="s">
        <v>17336</v>
      </c>
      <c r="H3491" t="s">
        <v>1837</v>
      </c>
      <c r="I3491" t="s">
        <v>23930</v>
      </c>
    </row>
    <row r="3492" spans="1:9" hidden="1" x14ac:dyDescent="0.25">
      <c r="A3492" t="s">
        <v>17373</v>
      </c>
      <c r="B3492" s="7" t="s">
        <v>13697</v>
      </c>
      <c r="C3492" t="s">
        <v>22911</v>
      </c>
      <c r="D3492" t="s">
        <v>18350</v>
      </c>
      <c r="E3492" t="s">
        <v>35</v>
      </c>
      <c r="F3492" t="s">
        <v>17300</v>
      </c>
      <c r="G3492" t="s">
        <v>17336</v>
      </c>
      <c r="H3492" t="s">
        <v>1837</v>
      </c>
      <c r="I3492" t="s">
        <v>23930</v>
      </c>
    </row>
    <row r="3493" spans="1:9" hidden="1" x14ac:dyDescent="0.25">
      <c r="A3493" t="s">
        <v>14272</v>
      </c>
      <c r="B3493" s="7" t="s">
        <v>14323</v>
      </c>
      <c r="C3493" t="s">
        <v>22912</v>
      </c>
      <c r="E3493" t="s">
        <v>35</v>
      </c>
      <c r="F3493" t="s">
        <v>17300</v>
      </c>
      <c r="G3493" t="s">
        <v>17336</v>
      </c>
      <c r="H3493" t="s">
        <v>1837</v>
      </c>
      <c r="I3493" t="s">
        <v>23930</v>
      </c>
    </row>
    <row r="3494" spans="1:9" x14ac:dyDescent="0.25">
      <c r="A3494" t="s">
        <v>11519</v>
      </c>
      <c r="B3494" s="7" t="s">
        <v>11695</v>
      </c>
      <c r="C3494" t="s">
        <v>22913</v>
      </c>
      <c r="E3494" t="s">
        <v>35</v>
      </c>
      <c r="F3494" t="s">
        <v>17300</v>
      </c>
      <c r="G3494" t="s">
        <v>17336</v>
      </c>
      <c r="H3494" t="s">
        <v>1837</v>
      </c>
      <c r="I3494" t="s">
        <v>23929</v>
      </c>
    </row>
    <row r="3495" spans="1:9" x14ac:dyDescent="0.25">
      <c r="A3495" t="s">
        <v>8139</v>
      </c>
      <c r="B3495" s="7" t="s">
        <v>15606</v>
      </c>
      <c r="C3495" t="s">
        <v>22914</v>
      </c>
      <c r="D3495" t="s">
        <v>18352</v>
      </c>
      <c r="E3495" t="s">
        <v>35</v>
      </c>
      <c r="F3495" t="s">
        <v>17343</v>
      </c>
      <c r="G3495" t="s">
        <v>17336</v>
      </c>
      <c r="H3495" t="s">
        <v>1837</v>
      </c>
      <c r="I3495" t="s">
        <v>23929</v>
      </c>
    </row>
    <row r="3496" spans="1:9" hidden="1" x14ac:dyDescent="0.25">
      <c r="A3496" t="s">
        <v>17390</v>
      </c>
      <c r="B3496" s="7" t="s">
        <v>10117</v>
      </c>
      <c r="C3496" t="s">
        <v>22915</v>
      </c>
      <c r="D3496" t="s">
        <v>18353</v>
      </c>
      <c r="E3496" t="s">
        <v>35</v>
      </c>
      <c r="F3496" t="s">
        <v>17343</v>
      </c>
      <c r="G3496" t="s">
        <v>17336</v>
      </c>
      <c r="H3496" t="s">
        <v>1837</v>
      </c>
      <c r="I3496" t="s">
        <v>23930</v>
      </c>
    </row>
    <row r="3497" spans="1:9" x14ac:dyDescent="0.25">
      <c r="A3497" t="s">
        <v>17371</v>
      </c>
      <c r="B3497" s="7" t="s">
        <v>16095</v>
      </c>
      <c r="C3497" t="s">
        <v>22916</v>
      </c>
      <c r="D3497" t="s">
        <v>18353</v>
      </c>
      <c r="E3497" t="s">
        <v>35</v>
      </c>
      <c r="F3497" t="s">
        <v>17300</v>
      </c>
      <c r="G3497" t="s">
        <v>17336</v>
      </c>
      <c r="H3497" t="s">
        <v>1837</v>
      </c>
      <c r="I3497" t="s">
        <v>23929</v>
      </c>
    </row>
    <row r="3498" spans="1:9" hidden="1" x14ac:dyDescent="0.25">
      <c r="A3498" t="s">
        <v>8139</v>
      </c>
      <c r="B3498" s="7" t="s">
        <v>15718</v>
      </c>
      <c r="C3498" t="s">
        <v>22917</v>
      </c>
      <c r="D3498" t="s">
        <v>18353</v>
      </c>
      <c r="E3498" t="s">
        <v>35</v>
      </c>
      <c r="F3498" t="s">
        <v>17300</v>
      </c>
      <c r="G3498" t="s">
        <v>17336</v>
      </c>
      <c r="H3498" t="s">
        <v>1837</v>
      </c>
      <c r="I3498" t="s">
        <v>23930</v>
      </c>
    </row>
    <row r="3499" spans="1:9" hidden="1" x14ac:dyDescent="0.25">
      <c r="A3499" t="s">
        <v>11519</v>
      </c>
      <c r="B3499" s="7" t="s">
        <v>11953</v>
      </c>
      <c r="C3499" t="s">
        <v>22918</v>
      </c>
      <c r="D3499" t="s">
        <v>18353</v>
      </c>
      <c r="E3499" t="s">
        <v>35</v>
      </c>
      <c r="F3499" t="s">
        <v>17300</v>
      </c>
      <c r="G3499" t="s">
        <v>17336</v>
      </c>
      <c r="H3499" t="s">
        <v>1837</v>
      </c>
      <c r="I3499" t="s">
        <v>23930</v>
      </c>
    </row>
    <row r="3500" spans="1:9" hidden="1" x14ac:dyDescent="0.25">
      <c r="A3500" t="s">
        <v>17373</v>
      </c>
      <c r="B3500" s="7" t="s">
        <v>13818</v>
      </c>
      <c r="C3500" t="s">
        <v>22919</v>
      </c>
      <c r="D3500" t="s">
        <v>18354</v>
      </c>
      <c r="E3500" t="s">
        <v>35</v>
      </c>
      <c r="F3500" t="s">
        <v>17300</v>
      </c>
      <c r="G3500" t="s">
        <v>17336</v>
      </c>
      <c r="H3500" t="s">
        <v>1837</v>
      </c>
      <c r="I3500" t="s">
        <v>23930</v>
      </c>
    </row>
    <row r="3501" spans="1:9" x14ac:dyDescent="0.25">
      <c r="A3501" t="s">
        <v>17372</v>
      </c>
      <c r="B3501" s="7" t="s">
        <v>17023</v>
      </c>
      <c r="C3501" t="s">
        <v>22920</v>
      </c>
      <c r="D3501" t="s">
        <v>17408</v>
      </c>
      <c r="E3501" t="s">
        <v>35</v>
      </c>
      <c r="F3501" t="s">
        <v>17300</v>
      </c>
      <c r="G3501" t="s">
        <v>17336</v>
      </c>
      <c r="H3501" t="s">
        <v>1837</v>
      </c>
      <c r="I3501" t="s">
        <v>23929</v>
      </c>
    </row>
    <row r="3502" spans="1:9" hidden="1" x14ac:dyDescent="0.25">
      <c r="A3502" t="s">
        <v>8139</v>
      </c>
      <c r="B3502" s="7" t="s">
        <v>15646</v>
      </c>
      <c r="C3502" t="s">
        <v>22921</v>
      </c>
      <c r="D3502" t="s">
        <v>18355</v>
      </c>
      <c r="E3502" t="s">
        <v>35</v>
      </c>
      <c r="F3502" t="s">
        <v>17343</v>
      </c>
      <c r="G3502" t="s">
        <v>17336</v>
      </c>
      <c r="H3502" t="s">
        <v>1837</v>
      </c>
      <c r="I3502" t="s">
        <v>23930</v>
      </c>
    </row>
    <row r="3503" spans="1:9" hidden="1" x14ac:dyDescent="0.25">
      <c r="A3503" t="s">
        <v>8139</v>
      </c>
      <c r="B3503" s="7" t="s">
        <v>15647</v>
      </c>
      <c r="C3503" t="s">
        <v>22922</v>
      </c>
      <c r="D3503" t="s">
        <v>18355</v>
      </c>
      <c r="E3503" t="s">
        <v>35</v>
      </c>
      <c r="F3503" t="s">
        <v>17343</v>
      </c>
      <c r="G3503" t="s">
        <v>17336</v>
      </c>
      <c r="H3503" t="s">
        <v>1837</v>
      </c>
      <c r="I3503" t="s">
        <v>23930</v>
      </c>
    </row>
    <row r="3504" spans="1:9" hidden="1" x14ac:dyDescent="0.25">
      <c r="A3504" t="s">
        <v>17390</v>
      </c>
      <c r="B3504" s="7" t="s">
        <v>10060</v>
      </c>
      <c r="C3504" t="s">
        <v>22923</v>
      </c>
      <c r="D3504" t="s">
        <v>18356</v>
      </c>
      <c r="E3504" t="s">
        <v>35</v>
      </c>
      <c r="F3504" t="s">
        <v>17343</v>
      </c>
      <c r="G3504" t="s">
        <v>17336</v>
      </c>
      <c r="H3504" t="s">
        <v>1837</v>
      </c>
      <c r="I3504" t="s">
        <v>23930</v>
      </c>
    </row>
    <row r="3505" spans="1:9" hidden="1" x14ac:dyDescent="0.25">
      <c r="A3505" t="s">
        <v>11519</v>
      </c>
      <c r="B3505" s="7" t="s">
        <v>11809</v>
      </c>
      <c r="C3505" t="s">
        <v>22924</v>
      </c>
      <c r="D3505" t="s">
        <v>18355</v>
      </c>
      <c r="E3505" t="s">
        <v>35</v>
      </c>
      <c r="F3505" t="s">
        <v>17300</v>
      </c>
      <c r="G3505" t="s">
        <v>17336</v>
      </c>
      <c r="H3505" t="s">
        <v>1837</v>
      </c>
      <c r="I3505" t="s">
        <v>23930</v>
      </c>
    </row>
    <row r="3506" spans="1:9" x14ac:dyDescent="0.25">
      <c r="A3506" t="s">
        <v>17390</v>
      </c>
      <c r="B3506" s="7" t="s">
        <v>10123</v>
      </c>
      <c r="C3506" t="s">
        <v>22925</v>
      </c>
      <c r="E3506" t="s">
        <v>35</v>
      </c>
      <c r="F3506" t="s">
        <v>17343</v>
      </c>
      <c r="G3506" t="s">
        <v>17336</v>
      </c>
      <c r="H3506" t="s">
        <v>1837</v>
      </c>
      <c r="I3506" t="s">
        <v>23929</v>
      </c>
    </row>
    <row r="3507" spans="1:9" x14ac:dyDescent="0.25">
      <c r="A3507" t="s">
        <v>11519</v>
      </c>
      <c r="B3507" s="7" t="s">
        <v>11554</v>
      </c>
      <c r="C3507" t="s">
        <v>22926</v>
      </c>
      <c r="E3507" t="s">
        <v>35</v>
      </c>
      <c r="F3507" t="s">
        <v>17300</v>
      </c>
      <c r="G3507" t="s">
        <v>17336</v>
      </c>
      <c r="H3507" t="s">
        <v>1837</v>
      </c>
      <c r="I3507" t="s">
        <v>23929</v>
      </c>
    </row>
    <row r="3508" spans="1:9" x14ac:dyDescent="0.25">
      <c r="A3508" t="s">
        <v>8139</v>
      </c>
      <c r="B3508" s="7" t="s">
        <v>15628</v>
      </c>
      <c r="C3508" t="s">
        <v>22927</v>
      </c>
      <c r="E3508" t="s">
        <v>35</v>
      </c>
      <c r="F3508" t="s">
        <v>17343</v>
      </c>
      <c r="G3508" t="s">
        <v>17336</v>
      </c>
      <c r="H3508" t="s">
        <v>1837</v>
      </c>
      <c r="I3508" t="s">
        <v>23929</v>
      </c>
    </row>
    <row r="3509" spans="1:9" x14ac:dyDescent="0.25">
      <c r="A3509" t="s">
        <v>17372</v>
      </c>
      <c r="B3509" s="7" t="s">
        <v>17080</v>
      </c>
      <c r="C3509" t="s">
        <v>22928</v>
      </c>
      <c r="D3509" t="s">
        <v>18357</v>
      </c>
      <c r="E3509" t="s">
        <v>35</v>
      </c>
      <c r="F3509" t="s">
        <v>17300</v>
      </c>
      <c r="G3509" t="s">
        <v>17336</v>
      </c>
      <c r="H3509" t="s">
        <v>1837</v>
      </c>
      <c r="I3509" t="s">
        <v>23929</v>
      </c>
    </row>
    <row r="3510" spans="1:9" x14ac:dyDescent="0.25">
      <c r="A3510" t="s">
        <v>17372</v>
      </c>
      <c r="B3510" s="7" t="s">
        <v>16956</v>
      </c>
      <c r="C3510" t="s">
        <v>22929</v>
      </c>
      <c r="D3510" t="s">
        <v>18358</v>
      </c>
      <c r="E3510" t="s">
        <v>35</v>
      </c>
      <c r="F3510" t="s">
        <v>17300</v>
      </c>
      <c r="G3510" t="s">
        <v>17336</v>
      </c>
      <c r="H3510" t="s">
        <v>1837</v>
      </c>
      <c r="I3510" t="s">
        <v>23929</v>
      </c>
    </row>
    <row r="3511" spans="1:9" hidden="1" x14ac:dyDescent="0.25">
      <c r="A3511" t="s">
        <v>11519</v>
      </c>
      <c r="B3511" s="7" t="s">
        <v>11842</v>
      </c>
      <c r="C3511" t="s">
        <v>22930</v>
      </c>
      <c r="D3511" t="s">
        <v>18359</v>
      </c>
      <c r="E3511" t="s">
        <v>35</v>
      </c>
      <c r="F3511" t="s">
        <v>17300</v>
      </c>
      <c r="G3511" t="s">
        <v>17336</v>
      </c>
      <c r="H3511" t="s">
        <v>1837</v>
      </c>
      <c r="I3511" t="s">
        <v>23930</v>
      </c>
    </row>
    <row r="3512" spans="1:9" hidden="1" x14ac:dyDescent="0.25">
      <c r="A3512" t="s">
        <v>8139</v>
      </c>
      <c r="B3512" s="7" t="s">
        <v>15663</v>
      </c>
      <c r="C3512" t="s">
        <v>22931</v>
      </c>
      <c r="E3512" t="s">
        <v>35</v>
      </c>
      <c r="F3512" t="s">
        <v>17300</v>
      </c>
      <c r="G3512" t="s">
        <v>17336</v>
      </c>
      <c r="H3512" t="s">
        <v>1837</v>
      </c>
      <c r="I3512" t="s">
        <v>23930</v>
      </c>
    </row>
    <row r="3513" spans="1:9" hidden="1" x14ac:dyDescent="0.25">
      <c r="A3513" t="s">
        <v>17390</v>
      </c>
      <c r="B3513" s="7" t="s">
        <v>10074</v>
      </c>
      <c r="C3513" t="s">
        <v>22932</v>
      </c>
      <c r="E3513" t="s">
        <v>35</v>
      </c>
      <c r="F3513" t="s">
        <v>17300</v>
      </c>
      <c r="G3513" t="s">
        <v>17336</v>
      </c>
      <c r="H3513" t="s">
        <v>1837</v>
      </c>
      <c r="I3513" t="s">
        <v>23930</v>
      </c>
    </row>
    <row r="3514" spans="1:9" hidden="1" x14ac:dyDescent="0.25">
      <c r="A3514" t="s">
        <v>11519</v>
      </c>
      <c r="B3514" s="7" t="s">
        <v>11913</v>
      </c>
      <c r="C3514" t="s">
        <v>22933</v>
      </c>
      <c r="E3514" t="s">
        <v>35</v>
      </c>
      <c r="F3514" t="s">
        <v>17300</v>
      </c>
      <c r="G3514" t="s">
        <v>17336</v>
      </c>
      <c r="H3514" t="s">
        <v>1837</v>
      </c>
      <c r="I3514" t="s">
        <v>23930</v>
      </c>
    </row>
    <row r="3515" spans="1:9" hidden="1" x14ac:dyDescent="0.25">
      <c r="A3515" t="s">
        <v>17372</v>
      </c>
      <c r="B3515" s="7" t="s">
        <v>17008</v>
      </c>
      <c r="C3515" t="s">
        <v>22934</v>
      </c>
      <c r="E3515" t="s">
        <v>35</v>
      </c>
      <c r="F3515" t="s">
        <v>17300</v>
      </c>
      <c r="G3515" t="s">
        <v>17336</v>
      </c>
      <c r="H3515" t="s">
        <v>1837</v>
      </c>
      <c r="I3515" t="s">
        <v>23930</v>
      </c>
    </row>
    <row r="3516" spans="1:9" hidden="1" x14ac:dyDescent="0.25">
      <c r="A3516" t="s">
        <v>10414</v>
      </c>
      <c r="B3516" s="7" t="s">
        <v>10483</v>
      </c>
      <c r="C3516" t="s">
        <v>22935</v>
      </c>
      <c r="E3516" t="s">
        <v>35</v>
      </c>
      <c r="F3516" t="s">
        <v>17300</v>
      </c>
      <c r="G3516" t="s">
        <v>17336</v>
      </c>
      <c r="H3516" t="s">
        <v>1837</v>
      </c>
      <c r="I3516" t="s">
        <v>23930</v>
      </c>
    </row>
    <row r="3517" spans="1:9" hidden="1" x14ac:dyDescent="0.25">
      <c r="A3517" t="s">
        <v>14895</v>
      </c>
      <c r="B3517" s="7" t="s">
        <v>14908</v>
      </c>
      <c r="C3517" t="s">
        <v>22936</v>
      </c>
      <c r="D3517" t="s">
        <v>18562</v>
      </c>
      <c r="E3517" t="s">
        <v>35</v>
      </c>
      <c r="F3517" t="s">
        <v>17300</v>
      </c>
      <c r="G3517" t="s">
        <v>17336</v>
      </c>
      <c r="H3517" t="s">
        <v>1837</v>
      </c>
      <c r="I3517" t="s">
        <v>23930</v>
      </c>
    </row>
    <row r="3518" spans="1:9" hidden="1" x14ac:dyDescent="0.25">
      <c r="A3518" t="s">
        <v>16322</v>
      </c>
      <c r="B3518" s="7" t="s">
        <v>16556</v>
      </c>
      <c r="C3518" t="s">
        <v>22937</v>
      </c>
      <c r="E3518" t="s">
        <v>35</v>
      </c>
      <c r="F3518" t="s">
        <v>17300</v>
      </c>
      <c r="G3518" t="s">
        <v>17336</v>
      </c>
      <c r="H3518" t="s">
        <v>1837</v>
      </c>
      <c r="I3518" t="s">
        <v>23930</v>
      </c>
    </row>
    <row r="3519" spans="1:9" hidden="1" x14ac:dyDescent="0.25">
      <c r="A3519" t="s">
        <v>16322</v>
      </c>
      <c r="B3519" s="7" t="s">
        <v>16555</v>
      </c>
      <c r="C3519" t="s">
        <v>22938</v>
      </c>
      <c r="D3519" t="s">
        <v>17379</v>
      </c>
      <c r="E3519" t="s">
        <v>35</v>
      </c>
      <c r="F3519" t="s">
        <v>17300</v>
      </c>
      <c r="G3519" t="s">
        <v>17336</v>
      </c>
      <c r="H3519" t="s">
        <v>1837</v>
      </c>
      <c r="I3519" t="s">
        <v>23930</v>
      </c>
    </row>
    <row r="3520" spans="1:9" hidden="1" x14ac:dyDescent="0.25">
      <c r="A3520" t="s">
        <v>14272</v>
      </c>
      <c r="B3520" s="7" t="s">
        <v>14276</v>
      </c>
      <c r="C3520" t="s">
        <v>22939</v>
      </c>
      <c r="D3520" t="s">
        <v>17379</v>
      </c>
      <c r="E3520" t="s">
        <v>35</v>
      </c>
      <c r="F3520" t="s">
        <v>17300</v>
      </c>
      <c r="G3520" t="s">
        <v>17336</v>
      </c>
      <c r="H3520" t="s">
        <v>1837</v>
      </c>
      <c r="I3520" t="s">
        <v>23930</v>
      </c>
    </row>
    <row r="3521" spans="1:9" hidden="1" x14ac:dyDescent="0.25">
      <c r="A3521" t="s">
        <v>16322</v>
      </c>
      <c r="B3521" s="7" t="s">
        <v>16449</v>
      </c>
      <c r="C3521" t="s">
        <v>22940</v>
      </c>
      <c r="D3521" t="s">
        <v>17379</v>
      </c>
      <c r="E3521" t="s">
        <v>35</v>
      </c>
      <c r="F3521" t="s">
        <v>17300</v>
      </c>
      <c r="G3521" t="s">
        <v>17336</v>
      </c>
      <c r="H3521" t="s">
        <v>1837</v>
      </c>
      <c r="I3521" t="s">
        <v>23930</v>
      </c>
    </row>
    <row r="3522" spans="1:9" x14ac:dyDescent="0.25">
      <c r="A3522" t="s">
        <v>17372</v>
      </c>
      <c r="B3522" s="7" t="s">
        <v>17037</v>
      </c>
      <c r="C3522" t="s">
        <v>22941</v>
      </c>
      <c r="E3522" t="s">
        <v>35</v>
      </c>
      <c r="F3522" t="s">
        <v>17300</v>
      </c>
      <c r="G3522" t="s">
        <v>17336</v>
      </c>
      <c r="H3522" t="s">
        <v>1837</v>
      </c>
      <c r="I3522" t="s">
        <v>23929</v>
      </c>
    </row>
    <row r="3523" spans="1:9" hidden="1" x14ac:dyDescent="0.25">
      <c r="A3523" t="s">
        <v>10414</v>
      </c>
      <c r="B3523" s="7" t="s">
        <v>10423</v>
      </c>
      <c r="C3523" t="s">
        <v>22942</v>
      </c>
      <c r="E3523" t="s">
        <v>35</v>
      </c>
      <c r="F3523" t="s">
        <v>17300</v>
      </c>
      <c r="G3523" t="s">
        <v>17336</v>
      </c>
      <c r="H3523" t="s">
        <v>1837</v>
      </c>
      <c r="I3523" t="s">
        <v>23930</v>
      </c>
    </row>
    <row r="3524" spans="1:9" hidden="1" x14ac:dyDescent="0.25">
      <c r="A3524" t="s">
        <v>16322</v>
      </c>
      <c r="B3524" s="7" t="s">
        <v>16450</v>
      </c>
      <c r="C3524" t="s">
        <v>22943</v>
      </c>
      <c r="E3524" t="s">
        <v>35</v>
      </c>
      <c r="F3524" t="s">
        <v>17300</v>
      </c>
      <c r="G3524" t="s">
        <v>17336</v>
      </c>
      <c r="H3524" t="s">
        <v>1837</v>
      </c>
      <c r="I3524" t="s">
        <v>23930</v>
      </c>
    </row>
    <row r="3525" spans="1:9" hidden="1" x14ac:dyDescent="0.25">
      <c r="A3525" t="s">
        <v>14272</v>
      </c>
      <c r="B3525" s="7" t="s">
        <v>14278</v>
      </c>
      <c r="C3525" t="s">
        <v>22944</v>
      </c>
      <c r="E3525" t="s">
        <v>35</v>
      </c>
      <c r="F3525" t="s">
        <v>17300</v>
      </c>
      <c r="G3525" t="s">
        <v>17336</v>
      </c>
      <c r="H3525" t="s">
        <v>1837</v>
      </c>
      <c r="I3525" t="s">
        <v>23930</v>
      </c>
    </row>
    <row r="3526" spans="1:9" hidden="1" x14ac:dyDescent="0.25">
      <c r="A3526" t="s">
        <v>14272</v>
      </c>
      <c r="B3526" s="7" t="s">
        <v>14279</v>
      </c>
      <c r="C3526" t="s">
        <v>22945</v>
      </c>
      <c r="E3526" t="s">
        <v>35</v>
      </c>
      <c r="F3526" t="s">
        <v>17300</v>
      </c>
      <c r="G3526" t="s">
        <v>17336</v>
      </c>
      <c r="H3526" t="s">
        <v>1837</v>
      </c>
      <c r="I3526" t="s">
        <v>23930</v>
      </c>
    </row>
    <row r="3527" spans="1:9" x14ac:dyDescent="0.25">
      <c r="A3527" t="s">
        <v>17371</v>
      </c>
      <c r="B3527" s="7" t="s">
        <v>1194</v>
      </c>
      <c r="C3527" t="s">
        <v>22946</v>
      </c>
      <c r="D3527" t="s">
        <v>18361</v>
      </c>
      <c r="E3527" t="s">
        <v>35</v>
      </c>
      <c r="F3527" t="s">
        <v>17300</v>
      </c>
      <c r="G3527" t="s">
        <v>17336</v>
      </c>
      <c r="H3527" t="s">
        <v>1837</v>
      </c>
      <c r="I3527" t="s">
        <v>23929</v>
      </c>
    </row>
    <row r="3528" spans="1:9" x14ac:dyDescent="0.25">
      <c r="A3528" t="s">
        <v>17371</v>
      </c>
      <c r="B3528" s="7" t="s">
        <v>16066</v>
      </c>
      <c r="C3528" t="s">
        <v>22947</v>
      </c>
      <c r="D3528" t="s">
        <v>18362</v>
      </c>
      <c r="E3528" t="s">
        <v>35</v>
      </c>
      <c r="F3528" t="s">
        <v>17343</v>
      </c>
      <c r="G3528" t="s">
        <v>17336</v>
      </c>
      <c r="H3528" t="s">
        <v>1837</v>
      </c>
      <c r="I3528" t="s">
        <v>23929</v>
      </c>
    </row>
    <row r="3529" spans="1:9" x14ac:dyDescent="0.25">
      <c r="A3529" t="s">
        <v>17372</v>
      </c>
      <c r="B3529" s="7" t="s">
        <v>16994</v>
      </c>
      <c r="C3529" t="s">
        <v>22948</v>
      </c>
      <c r="D3529" t="s">
        <v>18363</v>
      </c>
      <c r="E3529" t="s">
        <v>35</v>
      </c>
      <c r="F3529" t="s">
        <v>17300</v>
      </c>
      <c r="G3529" t="s">
        <v>17336</v>
      </c>
      <c r="H3529" t="s">
        <v>1837</v>
      </c>
      <c r="I3529" t="s">
        <v>23929</v>
      </c>
    </row>
    <row r="3530" spans="1:9" hidden="1" x14ac:dyDescent="0.25">
      <c r="A3530" t="s">
        <v>11519</v>
      </c>
      <c r="B3530" s="7" t="s">
        <v>11894</v>
      </c>
      <c r="C3530" t="s">
        <v>22949</v>
      </c>
      <c r="D3530" t="s">
        <v>18361</v>
      </c>
      <c r="E3530" t="s">
        <v>35</v>
      </c>
      <c r="F3530" t="s">
        <v>17300</v>
      </c>
      <c r="G3530" t="s">
        <v>17336</v>
      </c>
      <c r="H3530" t="s">
        <v>1837</v>
      </c>
      <c r="I3530" t="s">
        <v>23930</v>
      </c>
    </row>
    <row r="3531" spans="1:9" x14ac:dyDescent="0.25">
      <c r="A3531" t="s">
        <v>17371</v>
      </c>
      <c r="B3531" s="7" t="s">
        <v>16064</v>
      </c>
      <c r="C3531" t="s">
        <v>22950</v>
      </c>
      <c r="E3531" t="s">
        <v>35</v>
      </c>
      <c r="F3531" t="s">
        <v>17343</v>
      </c>
      <c r="G3531" t="s">
        <v>17336</v>
      </c>
      <c r="H3531" t="s">
        <v>1837</v>
      </c>
      <c r="I3531" t="s">
        <v>23929</v>
      </c>
    </row>
    <row r="3532" spans="1:9" x14ac:dyDescent="0.25">
      <c r="A3532" t="s">
        <v>17371</v>
      </c>
      <c r="B3532" s="7" t="s">
        <v>16065</v>
      </c>
      <c r="C3532" t="s">
        <v>22951</v>
      </c>
      <c r="E3532" t="s">
        <v>35</v>
      </c>
      <c r="F3532" t="s">
        <v>17343</v>
      </c>
      <c r="G3532" t="s">
        <v>17336</v>
      </c>
      <c r="H3532" t="s">
        <v>1837</v>
      </c>
      <c r="I3532" t="s">
        <v>23929</v>
      </c>
    </row>
    <row r="3533" spans="1:9" hidden="1" x14ac:dyDescent="0.25">
      <c r="A3533" t="s">
        <v>17373</v>
      </c>
      <c r="B3533" s="7" t="s">
        <v>13796</v>
      </c>
      <c r="C3533" t="s">
        <v>22952</v>
      </c>
      <c r="D3533" t="s">
        <v>18364</v>
      </c>
      <c r="E3533" t="s">
        <v>35</v>
      </c>
      <c r="F3533" t="s">
        <v>17300</v>
      </c>
      <c r="G3533" t="s">
        <v>17336</v>
      </c>
      <c r="H3533" t="s">
        <v>1837</v>
      </c>
      <c r="I3533" t="s">
        <v>23930</v>
      </c>
    </row>
    <row r="3534" spans="1:9" hidden="1" x14ac:dyDescent="0.25">
      <c r="A3534" t="s">
        <v>14272</v>
      </c>
      <c r="B3534" s="7" t="s">
        <v>14325</v>
      </c>
      <c r="C3534" t="s">
        <v>22953</v>
      </c>
      <c r="E3534" t="s">
        <v>35</v>
      </c>
      <c r="F3534" t="s">
        <v>17300</v>
      </c>
      <c r="G3534" t="s">
        <v>17336</v>
      </c>
      <c r="H3534" t="s">
        <v>1837</v>
      </c>
      <c r="I3534" t="s">
        <v>23930</v>
      </c>
    </row>
    <row r="3535" spans="1:9" hidden="1" x14ac:dyDescent="0.25">
      <c r="A3535" t="s">
        <v>10414</v>
      </c>
      <c r="B3535" s="7" t="s">
        <v>10486</v>
      </c>
      <c r="C3535" t="s">
        <v>22954</v>
      </c>
      <c r="E3535" t="s">
        <v>35</v>
      </c>
      <c r="F3535" t="s">
        <v>17300</v>
      </c>
      <c r="G3535" t="s">
        <v>17336</v>
      </c>
      <c r="H3535" t="s">
        <v>1837</v>
      </c>
      <c r="I3535" t="s">
        <v>23930</v>
      </c>
    </row>
    <row r="3536" spans="1:9" hidden="1" x14ac:dyDescent="0.25">
      <c r="A3536" t="s">
        <v>11519</v>
      </c>
      <c r="B3536" s="7" t="s">
        <v>11537</v>
      </c>
      <c r="C3536" t="s">
        <v>22955</v>
      </c>
      <c r="E3536" t="s">
        <v>35</v>
      </c>
      <c r="F3536" t="s">
        <v>17300</v>
      </c>
      <c r="G3536" t="s">
        <v>17336</v>
      </c>
      <c r="H3536" t="s">
        <v>1837</v>
      </c>
      <c r="I3536" t="s">
        <v>23930</v>
      </c>
    </row>
    <row r="3537" spans="1:9" hidden="1" x14ac:dyDescent="0.25">
      <c r="A3537" t="s">
        <v>14272</v>
      </c>
      <c r="B3537" s="7" t="s">
        <v>14326</v>
      </c>
      <c r="C3537" t="s">
        <v>22956</v>
      </c>
      <c r="D3537" t="s">
        <v>17379</v>
      </c>
      <c r="E3537" t="s">
        <v>35</v>
      </c>
      <c r="F3537" t="s">
        <v>17300</v>
      </c>
      <c r="G3537" t="s">
        <v>17336</v>
      </c>
      <c r="H3537" t="s">
        <v>1837</v>
      </c>
      <c r="I3537" t="s">
        <v>23930</v>
      </c>
    </row>
    <row r="3538" spans="1:9" hidden="1" x14ac:dyDescent="0.25">
      <c r="A3538" t="s">
        <v>14895</v>
      </c>
      <c r="B3538" s="7" t="s">
        <v>14909</v>
      </c>
      <c r="C3538" t="s">
        <v>22957</v>
      </c>
      <c r="D3538" t="s">
        <v>18561</v>
      </c>
      <c r="E3538" t="s">
        <v>35</v>
      </c>
      <c r="F3538" t="s">
        <v>17300</v>
      </c>
      <c r="G3538" t="s">
        <v>17336</v>
      </c>
      <c r="H3538" t="s">
        <v>1837</v>
      </c>
      <c r="I3538" t="s">
        <v>23930</v>
      </c>
    </row>
    <row r="3539" spans="1:9" hidden="1" x14ac:dyDescent="0.25">
      <c r="A3539" t="s">
        <v>16322</v>
      </c>
      <c r="B3539" s="7" t="s">
        <v>16558</v>
      </c>
      <c r="C3539" t="s">
        <v>22958</v>
      </c>
      <c r="E3539" t="s">
        <v>35</v>
      </c>
      <c r="F3539" t="s">
        <v>17300</v>
      </c>
      <c r="G3539" t="s">
        <v>17336</v>
      </c>
      <c r="H3539" t="s">
        <v>1837</v>
      </c>
      <c r="I3539" t="s">
        <v>23930</v>
      </c>
    </row>
    <row r="3540" spans="1:9" hidden="1" x14ac:dyDescent="0.25">
      <c r="A3540" t="s">
        <v>14272</v>
      </c>
      <c r="B3540" s="7" t="s">
        <v>14327</v>
      </c>
      <c r="C3540" t="s">
        <v>22959</v>
      </c>
      <c r="E3540" t="s">
        <v>35</v>
      </c>
      <c r="F3540" t="s">
        <v>17300</v>
      </c>
      <c r="G3540" t="s">
        <v>17336</v>
      </c>
      <c r="H3540" t="s">
        <v>1837</v>
      </c>
      <c r="I3540" t="s">
        <v>23930</v>
      </c>
    </row>
    <row r="3541" spans="1:9" hidden="1" x14ac:dyDescent="0.25">
      <c r="A3541" t="s">
        <v>15805</v>
      </c>
      <c r="B3541" s="7" t="s">
        <v>15839</v>
      </c>
      <c r="C3541" t="s">
        <v>22960</v>
      </c>
      <c r="E3541" t="s">
        <v>35</v>
      </c>
      <c r="F3541" t="s">
        <v>17300</v>
      </c>
      <c r="G3541" t="s">
        <v>17336</v>
      </c>
      <c r="H3541" t="s">
        <v>1837</v>
      </c>
      <c r="I3541" t="s">
        <v>23930</v>
      </c>
    </row>
    <row r="3542" spans="1:9" x14ac:dyDescent="0.25">
      <c r="A3542" t="s">
        <v>16322</v>
      </c>
      <c r="B3542" s="7" t="s">
        <v>16514</v>
      </c>
      <c r="C3542" t="s">
        <v>22961</v>
      </c>
      <c r="D3542" t="s">
        <v>17379</v>
      </c>
      <c r="E3542" t="s">
        <v>35</v>
      </c>
      <c r="F3542" t="s">
        <v>17300</v>
      </c>
      <c r="G3542" t="s">
        <v>17336</v>
      </c>
      <c r="H3542" t="s">
        <v>1837</v>
      </c>
      <c r="I3542" t="s">
        <v>23929</v>
      </c>
    </row>
    <row r="3543" spans="1:9" hidden="1" x14ac:dyDescent="0.25">
      <c r="A3543" t="s">
        <v>16322</v>
      </c>
      <c r="B3543" s="7" t="s">
        <v>16513</v>
      </c>
      <c r="C3543" t="s">
        <v>22962</v>
      </c>
      <c r="E3543" t="s">
        <v>35</v>
      </c>
      <c r="F3543" t="s">
        <v>17300</v>
      </c>
      <c r="G3543" t="s">
        <v>17336</v>
      </c>
      <c r="H3543" t="s">
        <v>1837</v>
      </c>
      <c r="I3543" t="s">
        <v>23930</v>
      </c>
    </row>
    <row r="3544" spans="1:9" hidden="1" x14ac:dyDescent="0.25">
      <c r="A3544" t="s">
        <v>11519</v>
      </c>
      <c r="B3544" s="7" t="s">
        <v>11534</v>
      </c>
      <c r="C3544" t="s">
        <v>22963</v>
      </c>
      <c r="E3544" t="s">
        <v>35</v>
      </c>
      <c r="F3544" t="s">
        <v>17300</v>
      </c>
      <c r="G3544" t="s">
        <v>17336</v>
      </c>
      <c r="H3544" t="s">
        <v>1837</v>
      </c>
      <c r="I3544" t="s">
        <v>23930</v>
      </c>
    </row>
    <row r="3545" spans="1:9" hidden="1" x14ac:dyDescent="0.25">
      <c r="A3545" t="s">
        <v>14272</v>
      </c>
      <c r="B3545" s="7" t="s">
        <v>14302</v>
      </c>
      <c r="C3545" t="s">
        <v>22964</v>
      </c>
      <c r="E3545" t="s">
        <v>35</v>
      </c>
      <c r="F3545" t="s">
        <v>17300</v>
      </c>
      <c r="G3545" t="s">
        <v>17336</v>
      </c>
      <c r="H3545" t="s">
        <v>1837</v>
      </c>
      <c r="I3545" t="s">
        <v>23930</v>
      </c>
    </row>
    <row r="3546" spans="1:9" hidden="1" x14ac:dyDescent="0.25">
      <c r="A3546" t="s">
        <v>10414</v>
      </c>
      <c r="B3546" s="7" t="s">
        <v>10459</v>
      </c>
      <c r="C3546" t="s">
        <v>22965</v>
      </c>
      <c r="E3546" t="s">
        <v>35</v>
      </c>
      <c r="F3546" t="s">
        <v>17300</v>
      </c>
      <c r="G3546" t="s">
        <v>17336</v>
      </c>
      <c r="H3546" t="s">
        <v>1837</v>
      </c>
      <c r="I3546" t="s">
        <v>23930</v>
      </c>
    </row>
    <row r="3547" spans="1:9" hidden="1" x14ac:dyDescent="0.25">
      <c r="A3547" t="s">
        <v>16322</v>
      </c>
      <c r="B3547" s="7" t="s">
        <v>16512</v>
      </c>
      <c r="C3547" t="s">
        <v>22966</v>
      </c>
      <c r="E3547" t="s">
        <v>35</v>
      </c>
      <c r="F3547" t="s">
        <v>17300</v>
      </c>
      <c r="G3547" t="s">
        <v>17336</v>
      </c>
      <c r="H3547" t="s">
        <v>1837</v>
      </c>
      <c r="I3547" t="s">
        <v>23930</v>
      </c>
    </row>
    <row r="3548" spans="1:9" hidden="1" x14ac:dyDescent="0.25">
      <c r="A3548" t="s">
        <v>14414</v>
      </c>
      <c r="B3548" s="7" t="s">
        <v>14418</v>
      </c>
      <c r="C3548" t="s">
        <v>22967</v>
      </c>
      <c r="E3548" t="s">
        <v>35</v>
      </c>
      <c r="F3548" t="s">
        <v>17300</v>
      </c>
      <c r="G3548" t="s">
        <v>17336</v>
      </c>
      <c r="H3548" t="s">
        <v>1837</v>
      </c>
      <c r="I3548" t="s">
        <v>23930</v>
      </c>
    </row>
    <row r="3549" spans="1:9" hidden="1" x14ac:dyDescent="0.25">
      <c r="A3549" t="s">
        <v>17349</v>
      </c>
      <c r="B3549" s="7" t="s">
        <v>15199</v>
      </c>
      <c r="C3549" t="s">
        <v>22968</v>
      </c>
      <c r="E3549" t="s">
        <v>35</v>
      </c>
      <c r="F3549" t="s">
        <v>17300</v>
      </c>
      <c r="G3549" t="s">
        <v>17336</v>
      </c>
      <c r="H3549" t="s">
        <v>1837</v>
      </c>
      <c r="I3549" t="s">
        <v>23930</v>
      </c>
    </row>
    <row r="3550" spans="1:9" x14ac:dyDescent="0.25">
      <c r="A3550" t="s">
        <v>12426</v>
      </c>
      <c r="B3550" s="7" t="s">
        <v>12429</v>
      </c>
      <c r="C3550" t="s">
        <v>22969</v>
      </c>
      <c r="E3550" t="s">
        <v>35</v>
      </c>
      <c r="F3550" t="s">
        <v>17300</v>
      </c>
      <c r="G3550" t="s">
        <v>17336</v>
      </c>
      <c r="H3550" t="s">
        <v>1837</v>
      </c>
      <c r="I3550" t="s">
        <v>23929</v>
      </c>
    </row>
    <row r="3551" spans="1:9" hidden="1" x14ac:dyDescent="0.25">
      <c r="A3551" t="s">
        <v>10743</v>
      </c>
      <c r="B3551" s="7" t="s">
        <v>10759</v>
      </c>
      <c r="C3551" t="s">
        <v>22970</v>
      </c>
      <c r="E3551" t="s">
        <v>35</v>
      </c>
      <c r="F3551" t="s">
        <v>17300</v>
      </c>
      <c r="G3551" t="s">
        <v>17336</v>
      </c>
      <c r="H3551" t="s">
        <v>1837</v>
      </c>
      <c r="I3551" t="s">
        <v>23930</v>
      </c>
    </row>
    <row r="3552" spans="1:9" x14ac:dyDescent="0.25">
      <c r="A3552" t="s">
        <v>17371</v>
      </c>
      <c r="B3552" s="7" t="s">
        <v>15940</v>
      </c>
      <c r="C3552" t="s">
        <v>22971</v>
      </c>
      <c r="D3552" t="s">
        <v>15941</v>
      </c>
      <c r="E3552" t="s">
        <v>35</v>
      </c>
      <c r="F3552" t="s">
        <v>17300</v>
      </c>
      <c r="G3552" t="s">
        <v>17336</v>
      </c>
      <c r="H3552" t="s">
        <v>1837</v>
      </c>
      <c r="I3552" t="s">
        <v>23929</v>
      </c>
    </row>
    <row r="3553" spans="1:9" x14ac:dyDescent="0.25">
      <c r="A3553" t="s">
        <v>17373</v>
      </c>
      <c r="B3553" s="7" t="s">
        <v>13927</v>
      </c>
      <c r="C3553" t="s">
        <v>22972</v>
      </c>
      <c r="D3553" t="s">
        <v>15941</v>
      </c>
      <c r="E3553" t="s">
        <v>35</v>
      </c>
      <c r="F3553" t="s">
        <v>17300</v>
      </c>
      <c r="G3553" t="s">
        <v>17336</v>
      </c>
      <c r="H3553" t="s">
        <v>1837</v>
      </c>
      <c r="I3553" t="s">
        <v>23929</v>
      </c>
    </row>
    <row r="3554" spans="1:9" x14ac:dyDescent="0.25">
      <c r="A3554" t="s">
        <v>17372</v>
      </c>
      <c r="B3554" s="7" t="s">
        <v>16898</v>
      </c>
      <c r="C3554" t="s">
        <v>22973</v>
      </c>
      <c r="E3554" t="s">
        <v>35</v>
      </c>
      <c r="F3554" t="s">
        <v>17300</v>
      </c>
      <c r="G3554" t="s">
        <v>17336</v>
      </c>
      <c r="H3554" t="s">
        <v>1837</v>
      </c>
      <c r="I3554" t="s">
        <v>23929</v>
      </c>
    </row>
    <row r="3555" spans="1:9" x14ac:dyDescent="0.25">
      <c r="A3555" t="s">
        <v>17371</v>
      </c>
      <c r="B3555" s="7" t="s">
        <v>16280</v>
      </c>
      <c r="C3555" t="s">
        <v>22974</v>
      </c>
      <c r="E3555" t="s">
        <v>35</v>
      </c>
      <c r="F3555" t="s">
        <v>17343</v>
      </c>
      <c r="G3555" t="s">
        <v>17336</v>
      </c>
      <c r="H3555" t="s">
        <v>1837</v>
      </c>
      <c r="I3555" t="s">
        <v>23929</v>
      </c>
    </row>
    <row r="3556" spans="1:9" x14ac:dyDescent="0.25">
      <c r="A3556" t="s">
        <v>17372</v>
      </c>
      <c r="B3556" s="7" t="s">
        <v>17249</v>
      </c>
      <c r="C3556" t="s">
        <v>22975</v>
      </c>
      <c r="E3556" t="s">
        <v>35</v>
      </c>
      <c r="F3556" t="s">
        <v>17300</v>
      </c>
      <c r="G3556" t="s">
        <v>17336</v>
      </c>
      <c r="H3556" t="s">
        <v>1837</v>
      </c>
      <c r="I3556" t="s">
        <v>23929</v>
      </c>
    </row>
    <row r="3557" spans="1:9" x14ac:dyDescent="0.25">
      <c r="A3557" t="s">
        <v>17372</v>
      </c>
      <c r="B3557" s="7" t="s">
        <v>17256</v>
      </c>
      <c r="C3557" t="s">
        <v>22976</v>
      </c>
      <c r="E3557" t="s">
        <v>35</v>
      </c>
      <c r="F3557" t="s">
        <v>17300</v>
      </c>
      <c r="G3557" t="s">
        <v>17336</v>
      </c>
      <c r="H3557" t="s">
        <v>1837</v>
      </c>
      <c r="I3557" t="s">
        <v>23929</v>
      </c>
    </row>
    <row r="3558" spans="1:9" x14ac:dyDescent="0.25">
      <c r="A3558" t="s">
        <v>17371</v>
      </c>
      <c r="B3558" s="7" t="s">
        <v>16295</v>
      </c>
      <c r="C3558" t="s">
        <v>22977</v>
      </c>
      <c r="E3558" t="s">
        <v>35</v>
      </c>
      <c r="F3558" t="s">
        <v>17343</v>
      </c>
      <c r="G3558" t="s">
        <v>17336</v>
      </c>
      <c r="H3558" t="s">
        <v>1837</v>
      </c>
      <c r="I3558" t="s">
        <v>23929</v>
      </c>
    </row>
    <row r="3559" spans="1:9" x14ac:dyDescent="0.25">
      <c r="A3559" t="s">
        <v>17372</v>
      </c>
      <c r="B3559" s="7" t="s">
        <v>17259</v>
      </c>
      <c r="C3559" t="s">
        <v>22978</v>
      </c>
      <c r="E3559" t="s">
        <v>35</v>
      </c>
      <c r="F3559" t="s">
        <v>17300</v>
      </c>
      <c r="G3559" t="s">
        <v>17336</v>
      </c>
      <c r="H3559" t="s">
        <v>1837</v>
      </c>
      <c r="I3559" t="s">
        <v>23929</v>
      </c>
    </row>
    <row r="3560" spans="1:9" x14ac:dyDescent="0.25">
      <c r="A3560" t="s">
        <v>17371</v>
      </c>
      <c r="B3560" s="7" t="s">
        <v>16301</v>
      </c>
      <c r="C3560" t="s">
        <v>22979</v>
      </c>
      <c r="E3560" t="s">
        <v>35</v>
      </c>
      <c r="F3560" t="s">
        <v>17343</v>
      </c>
      <c r="G3560" t="s">
        <v>17336</v>
      </c>
      <c r="H3560" t="s">
        <v>1837</v>
      </c>
      <c r="I3560" t="s">
        <v>23929</v>
      </c>
    </row>
    <row r="3561" spans="1:9" x14ac:dyDescent="0.25">
      <c r="A3561" t="s">
        <v>15473</v>
      </c>
      <c r="B3561" s="7" t="s">
        <v>9409</v>
      </c>
      <c r="C3561" t="s">
        <v>22980</v>
      </c>
      <c r="D3561" t="s">
        <v>18553</v>
      </c>
      <c r="E3561" t="s">
        <v>35</v>
      </c>
      <c r="F3561" t="s">
        <v>18482</v>
      </c>
      <c r="G3561" t="s">
        <v>17336</v>
      </c>
      <c r="H3561" t="s">
        <v>1837</v>
      </c>
      <c r="I3561" t="s">
        <v>23929</v>
      </c>
    </row>
    <row r="3562" spans="1:9" x14ac:dyDescent="0.25">
      <c r="A3562" t="s">
        <v>15473</v>
      </c>
      <c r="B3562" s="7" t="s">
        <v>9406</v>
      </c>
      <c r="C3562" t="s">
        <v>22981</v>
      </c>
      <c r="E3562" t="s">
        <v>35</v>
      </c>
      <c r="F3562" t="s">
        <v>17300</v>
      </c>
      <c r="G3562" t="s">
        <v>17336</v>
      </c>
      <c r="H3562" t="s">
        <v>1837</v>
      </c>
      <c r="I3562" t="s">
        <v>23929</v>
      </c>
    </row>
    <row r="3563" spans="1:9" x14ac:dyDescent="0.25">
      <c r="A3563" t="s">
        <v>17349</v>
      </c>
      <c r="B3563" s="7" t="s">
        <v>15203</v>
      </c>
      <c r="C3563" t="s">
        <v>22982</v>
      </c>
      <c r="E3563" t="s">
        <v>35</v>
      </c>
      <c r="F3563" t="s">
        <v>17300</v>
      </c>
      <c r="G3563" t="s">
        <v>17336</v>
      </c>
      <c r="H3563" t="s">
        <v>1837</v>
      </c>
      <c r="I3563" t="s">
        <v>23929</v>
      </c>
    </row>
    <row r="3564" spans="1:9" x14ac:dyDescent="0.25">
      <c r="A3564" t="s">
        <v>17373</v>
      </c>
      <c r="B3564" s="7" t="s">
        <v>14113</v>
      </c>
      <c r="C3564" t="s">
        <v>22983</v>
      </c>
      <c r="E3564" t="s">
        <v>35</v>
      </c>
      <c r="F3564" t="s">
        <v>17300</v>
      </c>
      <c r="G3564" t="s">
        <v>17336</v>
      </c>
      <c r="H3564" t="s">
        <v>1837</v>
      </c>
      <c r="I3564" t="s">
        <v>23929</v>
      </c>
    </row>
    <row r="3565" spans="1:9" x14ac:dyDescent="0.25">
      <c r="A3565" t="s">
        <v>17371</v>
      </c>
      <c r="B3565" s="7" t="s">
        <v>16118</v>
      </c>
      <c r="C3565" t="s">
        <v>22984</v>
      </c>
      <c r="D3565" t="s">
        <v>17480</v>
      </c>
      <c r="E3565" t="s">
        <v>35</v>
      </c>
      <c r="F3565" t="s">
        <v>17300</v>
      </c>
      <c r="G3565" t="s">
        <v>17336</v>
      </c>
      <c r="H3565" t="s">
        <v>1837</v>
      </c>
      <c r="I3565" t="s">
        <v>23929</v>
      </c>
    </row>
    <row r="3566" spans="1:9" x14ac:dyDescent="0.25">
      <c r="A3566" t="s">
        <v>17372</v>
      </c>
      <c r="B3566" s="7" t="s">
        <v>17125</v>
      </c>
      <c r="C3566" t="s">
        <v>22985</v>
      </c>
      <c r="E3566" t="s">
        <v>35</v>
      </c>
      <c r="F3566" t="s">
        <v>17300</v>
      </c>
      <c r="G3566" t="s">
        <v>17336</v>
      </c>
      <c r="H3566" t="s">
        <v>1837</v>
      </c>
      <c r="I3566" t="s">
        <v>23929</v>
      </c>
    </row>
    <row r="3567" spans="1:9" x14ac:dyDescent="0.25">
      <c r="A3567" t="s">
        <v>17371</v>
      </c>
      <c r="B3567" s="7" t="s">
        <v>16119</v>
      </c>
      <c r="C3567" t="s">
        <v>22986</v>
      </c>
      <c r="E3567" t="s">
        <v>35</v>
      </c>
      <c r="F3567" t="s">
        <v>17300</v>
      </c>
      <c r="G3567" t="s">
        <v>17336</v>
      </c>
      <c r="H3567" t="s">
        <v>1837</v>
      </c>
      <c r="I3567" t="s">
        <v>23929</v>
      </c>
    </row>
    <row r="3568" spans="1:9" x14ac:dyDescent="0.25">
      <c r="A3568" t="s">
        <v>17372</v>
      </c>
      <c r="B3568" s="7" t="s">
        <v>16927</v>
      </c>
      <c r="C3568" t="s">
        <v>22987</v>
      </c>
      <c r="E3568" t="s">
        <v>35</v>
      </c>
      <c r="F3568" t="s">
        <v>17300</v>
      </c>
      <c r="G3568" t="s">
        <v>17336</v>
      </c>
      <c r="H3568" t="s">
        <v>1837</v>
      </c>
      <c r="I3568" t="s">
        <v>23929</v>
      </c>
    </row>
    <row r="3569" spans="1:9" x14ac:dyDescent="0.25">
      <c r="A3569" t="s">
        <v>17371</v>
      </c>
      <c r="B3569" s="7" t="s">
        <v>15981</v>
      </c>
      <c r="C3569" t="s">
        <v>22988</v>
      </c>
      <c r="E3569" t="s">
        <v>35</v>
      </c>
      <c r="F3569" t="s">
        <v>17300</v>
      </c>
      <c r="G3569" t="s">
        <v>17336</v>
      </c>
      <c r="H3569" t="s">
        <v>1837</v>
      </c>
      <c r="I3569" t="s">
        <v>23929</v>
      </c>
    </row>
    <row r="3570" spans="1:9" x14ac:dyDescent="0.25">
      <c r="A3570" t="s">
        <v>17372</v>
      </c>
      <c r="B3570" s="7" t="s">
        <v>17262</v>
      </c>
      <c r="C3570" t="s">
        <v>22989</v>
      </c>
      <c r="E3570" t="s">
        <v>35</v>
      </c>
      <c r="F3570" t="s">
        <v>17300</v>
      </c>
      <c r="G3570" t="s">
        <v>17336</v>
      </c>
      <c r="H3570" t="s">
        <v>1837</v>
      </c>
      <c r="I3570" t="s">
        <v>23929</v>
      </c>
    </row>
    <row r="3571" spans="1:9" x14ac:dyDescent="0.25">
      <c r="A3571" t="s">
        <v>17373</v>
      </c>
      <c r="B3571" s="7" t="s">
        <v>13621</v>
      </c>
      <c r="C3571" t="s">
        <v>22990</v>
      </c>
      <c r="E3571" t="s">
        <v>35</v>
      </c>
      <c r="F3571" t="s">
        <v>17343</v>
      </c>
      <c r="G3571" t="s">
        <v>17336</v>
      </c>
      <c r="H3571" t="s">
        <v>1837</v>
      </c>
      <c r="I3571" t="s">
        <v>23929</v>
      </c>
    </row>
    <row r="3572" spans="1:9" x14ac:dyDescent="0.25">
      <c r="A3572" t="s">
        <v>17371</v>
      </c>
      <c r="B3572" s="7" t="s">
        <v>15900</v>
      </c>
      <c r="C3572" t="s">
        <v>22991</v>
      </c>
      <c r="D3572" t="s">
        <v>18552</v>
      </c>
      <c r="E3572" t="s">
        <v>35</v>
      </c>
      <c r="F3572" t="s">
        <v>17300</v>
      </c>
      <c r="G3572" t="s">
        <v>17336</v>
      </c>
      <c r="H3572" t="s">
        <v>1837</v>
      </c>
      <c r="I3572" t="s">
        <v>23929</v>
      </c>
    </row>
    <row r="3573" spans="1:9" x14ac:dyDescent="0.25">
      <c r="A3573" t="s">
        <v>17373</v>
      </c>
      <c r="B3573" s="7" t="s">
        <v>13671</v>
      </c>
      <c r="C3573" t="s">
        <v>22992</v>
      </c>
      <c r="D3573" t="s">
        <v>18552</v>
      </c>
      <c r="E3573" t="s">
        <v>35</v>
      </c>
      <c r="F3573" t="s">
        <v>17300</v>
      </c>
      <c r="G3573" t="s">
        <v>17336</v>
      </c>
      <c r="H3573" t="s">
        <v>1837</v>
      </c>
      <c r="I3573" t="s">
        <v>23929</v>
      </c>
    </row>
    <row r="3574" spans="1:9" x14ac:dyDescent="0.25">
      <c r="A3574" t="s">
        <v>17372</v>
      </c>
      <c r="B3574" s="7" t="s">
        <v>16861</v>
      </c>
      <c r="C3574" t="s">
        <v>22993</v>
      </c>
      <c r="D3574" t="s">
        <v>18552</v>
      </c>
      <c r="E3574" t="s">
        <v>35</v>
      </c>
      <c r="F3574" t="s">
        <v>17300</v>
      </c>
      <c r="G3574" t="s">
        <v>17336</v>
      </c>
      <c r="H3574" t="s">
        <v>1837</v>
      </c>
      <c r="I3574" t="s">
        <v>23929</v>
      </c>
    </row>
    <row r="3575" spans="1:9" x14ac:dyDescent="0.25">
      <c r="A3575" t="s">
        <v>17372</v>
      </c>
      <c r="B3575" s="7" t="s">
        <v>17265</v>
      </c>
      <c r="C3575" t="s">
        <v>22994</v>
      </c>
      <c r="E3575" t="s">
        <v>35</v>
      </c>
      <c r="F3575" t="s">
        <v>17300</v>
      </c>
      <c r="G3575" t="s">
        <v>17336</v>
      </c>
      <c r="H3575" t="s">
        <v>1837</v>
      </c>
      <c r="I3575" t="s">
        <v>23929</v>
      </c>
    </row>
    <row r="3576" spans="1:9" x14ac:dyDescent="0.25">
      <c r="A3576" t="s">
        <v>17373</v>
      </c>
      <c r="B3576" s="7" t="s">
        <v>13633</v>
      </c>
      <c r="C3576" t="s">
        <v>22995</v>
      </c>
      <c r="E3576" t="s">
        <v>35</v>
      </c>
      <c r="F3576" t="s">
        <v>17343</v>
      </c>
      <c r="G3576" t="s">
        <v>17336</v>
      </c>
      <c r="H3576" t="s">
        <v>1837</v>
      </c>
      <c r="I3576" t="s">
        <v>23929</v>
      </c>
    </row>
    <row r="3577" spans="1:9" x14ac:dyDescent="0.25">
      <c r="A3577" t="s">
        <v>17373</v>
      </c>
      <c r="B3577" s="7" t="s">
        <v>13647</v>
      </c>
      <c r="C3577" t="s">
        <v>22996</v>
      </c>
      <c r="D3577" t="s">
        <v>13648</v>
      </c>
      <c r="E3577" t="s">
        <v>35</v>
      </c>
      <c r="F3577" t="s">
        <v>17300</v>
      </c>
      <c r="G3577" t="s">
        <v>17336</v>
      </c>
      <c r="H3577" t="s">
        <v>1837</v>
      </c>
      <c r="I3577" t="s">
        <v>23929</v>
      </c>
    </row>
    <row r="3578" spans="1:9" x14ac:dyDescent="0.25">
      <c r="A3578" t="s">
        <v>17372</v>
      </c>
      <c r="B3578" s="7" t="s">
        <v>17274</v>
      </c>
      <c r="C3578" t="s">
        <v>22997</v>
      </c>
      <c r="D3578" t="s">
        <v>13648</v>
      </c>
      <c r="E3578" t="s">
        <v>35</v>
      </c>
      <c r="F3578" t="s">
        <v>17300</v>
      </c>
      <c r="G3578" t="s">
        <v>17336</v>
      </c>
      <c r="H3578" t="s">
        <v>1837</v>
      </c>
      <c r="I3578" t="s">
        <v>23929</v>
      </c>
    </row>
    <row r="3579" spans="1:9" hidden="1" x14ac:dyDescent="0.25">
      <c r="A3579" t="s">
        <v>17372</v>
      </c>
      <c r="B3579" s="7" t="s">
        <v>17266</v>
      </c>
      <c r="C3579" t="s">
        <v>22998</v>
      </c>
      <c r="E3579" t="s">
        <v>35</v>
      </c>
      <c r="F3579" t="s">
        <v>17300</v>
      </c>
      <c r="G3579" t="s">
        <v>17336</v>
      </c>
      <c r="H3579" t="s">
        <v>1837</v>
      </c>
      <c r="I3579" t="s">
        <v>23930</v>
      </c>
    </row>
    <row r="3580" spans="1:9" x14ac:dyDescent="0.25">
      <c r="A3580" t="s">
        <v>17371</v>
      </c>
      <c r="B3580" s="7" t="s">
        <v>16293</v>
      </c>
      <c r="C3580" t="s">
        <v>22999</v>
      </c>
      <c r="D3580" t="s">
        <v>17408</v>
      </c>
      <c r="E3580" t="s">
        <v>35</v>
      </c>
      <c r="F3580" t="s">
        <v>17300</v>
      </c>
      <c r="G3580" t="s">
        <v>17336</v>
      </c>
      <c r="H3580" t="s">
        <v>1837</v>
      </c>
      <c r="I3580" t="s">
        <v>23929</v>
      </c>
    </row>
    <row r="3581" spans="1:9" x14ac:dyDescent="0.25">
      <c r="A3581" t="s">
        <v>17373</v>
      </c>
      <c r="B3581" s="7" t="s">
        <v>13631</v>
      </c>
      <c r="C3581" t="s">
        <v>23000</v>
      </c>
      <c r="E3581" t="s">
        <v>35</v>
      </c>
      <c r="F3581" t="s">
        <v>17300</v>
      </c>
      <c r="G3581" t="s">
        <v>17336</v>
      </c>
      <c r="H3581" t="s">
        <v>1837</v>
      </c>
      <c r="I3581" t="s">
        <v>23929</v>
      </c>
    </row>
    <row r="3582" spans="1:9" x14ac:dyDescent="0.25">
      <c r="A3582" t="s">
        <v>17390</v>
      </c>
      <c r="B3582" s="7" t="s">
        <v>10196</v>
      </c>
      <c r="C3582" t="s">
        <v>23001</v>
      </c>
      <c r="E3582" t="s">
        <v>35</v>
      </c>
      <c r="G3582" t="s">
        <v>17336</v>
      </c>
      <c r="H3582" t="s">
        <v>1837</v>
      </c>
      <c r="I3582" t="s">
        <v>23929</v>
      </c>
    </row>
    <row r="3583" spans="1:9" x14ac:dyDescent="0.25">
      <c r="A3583" t="s">
        <v>17373</v>
      </c>
      <c r="B3583" s="7" t="s">
        <v>13625</v>
      </c>
      <c r="C3583" t="s">
        <v>23002</v>
      </c>
      <c r="E3583" t="s">
        <v>35</v>
      </c>
      <c r="F3583" t="s">
        <v>17343</v>
      </c>
      <c r="G3583" t="s">
        <v>17336</v>
      </c>
      <c r="H3583" t="s">
        <v>1837</v>
      </c>
      <c r="I3583" t="s">
        <v>23929</v>
      </c>
    </row>
    <row r="3584" spans="1:9" x14ac:dyDescent="0.25">
      <c r="A3584" t="s">
        <v>17372</v>
      </c>
      <c r="B3584" s="7" t="s">
        <v>17263</v>
      </c>
      <c r="C3584" t="s">
        <v>23003</v>
      </c>
      <c r="E3584" t="s">
        <v>35</v>
      </c>
      <c r="F3584" t="s">
        <v>17300</v>
      </c>
      <c r="G3584" t="s">
        <v>17336</v>
      </c>
      <c r="H3584" t="s">
        <v>1837</v>
      </c>
      <c r="I3584" t="s">
        <v>23929</v>
      </c>
    </row>
    <row r="3585" spans="1:9" x14ac:dyDescent="0.25">
      <c r="A3585" t="s">
        <v>17371</v>
      </c>
      <c r="B3585" s="7" t="s">
        <v>16286</v>
      </c>
      <c r="C3585" t="s">
        <v>23004</v>
      </c>
      <c r="E3585" t="s">
        <v>35</v>
      </c>
      <c r="F3585" t="s">
        <v>17300</v>
      </c>
      <c r="G3585" t="s">
        <v>17336</v>
      </c>
      <c r="H3585" t="s">
        <v>1837</v>
      </c>
      <c r="I3585" t="s">
        <v>23929</v>
      </c>
    </row>
    <row r="3586" spans="1:9" x14ac:dyDescent="0.25">
      <c r="A3586" t="s">
        <v>17372</v>
      </c>
      <c r="B3586" s="7" t="s">
        <v>17264</v>
      </c>
      <c r="C3586" t="s">
        <v>23005</v>
      </c>
      <c r="E3586" t="s">
        <v>35</v>
      </c>
      <c r="F3586" t="s">
        <v>17300</v>
      </c>
      <c r="G3586" t="s">
        <v>17336</v>
      </c>
      <c r="H3586" t="s">
        <v>1837</v>
      </c>
      <c r="I3586" t="s">
        <v>23929</v>
      </c>
    </row>
    <row r="3587" spans="1:9" x14ac:dyDescent="0.25">
      <c r="A3587" t="s">
        <v>17373</v>
      </c>
      <c r="B3587" s="7" t="s">
        <v>13629</v>
      </c>
      <c r="C3587" t="s">
        <v>23006</v>
      </c>
      <c r="E3587" t="s">
        <v>35</v>
      </c>
      <c r="F3587" t="s">
        <v>17343</v>
      </c>
      <c r="G3587" t="s">
        <v>17336</v>
      </c>
      <c r="H3587" t="s">
        <v>1837</v>
      </c>
      <c r="I3587" t="s">
        <v>23929</v>
      </c>
    </row>
    <row r="3588" spans="1:9" x14ac:dyDescent="0.25">
      <c r="A3588" t="s">
        <v>17373</v>
      </c>
      <c r="B3588" s="7" t="s">
        <v>13615</v>
      </c>
      <c r="C3588" t="s">
        <v>23007</v>
      </c>
      <c r="E3588" t="s">
        <v>35</v>
      </c>
      <c r="F3588" t="s">
        <v>17343</v>
      </c>
      <c r="G3588" t="s">
        <v>17336</v>
      </c>
      <c r="H3588" t="s">
        <v>1837</v>
      </c>
      <c r="I3588" t="s">
        <v>23929</v>
      </c>
    </row>
    <row r="3589" spans="1:9" x14ac:dyDescent="0.25">
      <c r="A3589" t="s">
        <v>17371</v>
      </c>
      <c r="B3589" s="7" t="s">
        <v>16275</v>
      </c>
      <c r="C3589" t="s">
        <v>23008</v>
      </c>
      <c r="E3589" t="s">
        <v>35</v>
      </c>
      <c r="F3589" t="s">
        <v>17300</v>
      </c>
      <c r="G3589" t="s">
        <v>17336</v>
      </c>
      <c r="H3589" t="s">
        <v>1837</v>
      </c>
      <c r="I3589" t="s">
        <v>23929</v>
      </c>
    </row>
    <row r="3590" spans="1:9" x14ac:dyDescent="0.25">
      <c r="A3590" t="s">
        <v>17372</v>
      </c>
      <c r="B3590" s="7" t="s">
        <v>17261</v>
      </c>
      <c r="C3590" t="s">
        <v>23009</v>
      </c>
      <c r="E3590" t="s">
        <v>35</v>
      </c>
      <c r="F3590" t="s">
        <v>17300</v>
      </c>
      <c r="G3590" t="s">
        <v>17336</v>
      </c>
      <c r="H3590" t="s">
        <v>1837</v>
      </c>
      <c r="I3590" t="s">
        <v>23929</v>
      </c>
    </row>
    <row r="3591" spans="1:9" hidden="1" x14ac:dyDescent="0.25">
      <c r="A3591" t="s">
        <v>17349</v>
      </c>
      <c r="B3591" s="7" t="s">
        <v>15195</v>
      </c>
      <c r="C3591" t="s">
        <v>23010</v>
      </c>
      <c r="E3591" t="s">
        <v>35</v>
      </c>
      <c r="F3591" t="s">
        <v>17300</v>
      </c>
      <c r="G3591" t="s">
        <v>17336</v>
      </c>
      <c r="H3591" t="s">
        <v>1837</v>
      </c>
      <c r="I3591" t="s">
        <v>23930</v>
      </c>
    </row>
    <row r="3592" spans="1:9" x14ac:dyDescent="0.25">
      <c r="A3592" t="s">
        <v>17631</v>
      </c>
      <c r="B3592" s="7" t="s">
        <v>11205</v>
      </c>
      <c r="C3592" t="s">
        <v>23011</v>
      </c>
      <c r="D3592" t="s">
        <v>18538</v>
      </c>
      <c r="E3592" t="s">
        <v>35</v>
      </c>
      <c r="F3592" t="s">
        <v>17300</v>
      </c>
      <c r="G3592" t="s">
        <v>17336</v>
      </c>
      <c r="H3592" t="s">
        <v>1837</v>
      </c>
      <c r="I3592" t="s">
        <v>23929</v>
      </c>
    </row>
    <row r="3593" spans="1:9" x14ac:dyDescent="0.25">
      <c r="A3593" t="s">
        <v>17631</v>
      </c>
      <c r="B3593" s="7" t="s">
        <v>11207</v>
      </c>
      <c r="C3593" t="s">
        <v>23012</v>
      </c>
      <c r="D3593" t="s">
        <v>18538</v>
      </c>
      <c r="E3593" t="s">
        <v>35</v>
      </c>
      <c r="F3593" t="s">
        <v>17300</v>
      </c>
      <c r="G3593" t="s">
        <v>17336</v>
      </c>
      <c r="H3593" t="s">
        <v>1837</v>
      </c>
      <c r="I3593" t="s">
        <v>23929</v>
      </c>
    </row>
    <row r="3594" spans="1:9" x14ac:dyDescent="0.25">
      <c r="A3594" t="s">
        <v>17372</v>
      </c>
      <c r="B3594" s="7" t="s">
        <v>17166</v>
      </c>
      <c r="C3594" t="s">
        <v>23013</v>
      </c>
      <c r="D3594" t="s">
        <v>17379</v>
      </c>
      <c r="E3594" t="s">
        <v>35</v>
      </c>
      <c r="F3594" t="s">
        <v>17300</v>
      </c>
      <c r="G3594" t="s">
        <v>17336</v>
      </c>
      <c r="H3594" t="s">
        <v>1837</v>
      </c>
      <c r="I3594" t="s">
        <v>23929</v>
      </c>
    </row>
    <row r="3595" spans="1:9" x14ac:dyDescent="0.25">
      <c r="A3595" t="s">
        <v>17371</v>
      </c>
      <c r="B3595" s="7" t="s">
        <v>16160</v>
      </c>
      <c r="C3595" t="s">
        <v>23014</v>
      </c>
      <c r="D3595" t="s">
        <v>12105</v>
      </c>
      <c r="E3595" t="s">
        <v>35</v>
      </c>
      <c r="F3595" t="s">
        <v>17300</v>
      </c>
      <c r="G3595" t="s">
        <v>17336</v>
      </c>
      <c r="H3595" t="s">
        <v>1837</v>
      </c>
      <c r="I3595" t="s">
        <v>23929</v>
      </c>
    </row>
    <row r="3596" spans="1:9" x14ac:dyDescent="0.25">
      <c r="A3596" t="s">
        <v>11519</v>
      </c>
      <c r="B3596" s="7" t="s">
        <v>12104</v>
      </c>
      <c r="C3596" t="s">
        <v>23015</v>
      </c>
      <c r="D3596" t="s">
        <v>12105</v>
      </c>
      <c r="E3596" t="s">
        <v>35</v>
      </c>
      <c r="F3596" t="s">
        <v>17300</v>
      </c>
      <c r="G3596" t="s">
        <v>17336</v>
      </c>
      <c r="H3596" t="s">
        <v>1837</v>
      </c>
      <c r="I3596" t="s">
        <v>23929</v>
      </c>
    </row>
    <row r="3597" spans="1:9" hidden="1" x14ac:dyDescent="0.25">
      <c r="A3597" t="s">
        <v>17373</v>
      </c>
      <c r="B3597" s="7" t="s">
        <v>13740</v>
      </c>
      <c r="C3597" t="s">
        <v>23016</v>
      </c>
      <c r="D3597" t="s">
        <v>18529</v>
      </c>
      <c r="E3597" t="s">
        <v>35</v>
      </c>
      <c r="F3597" t="s">
        <v>17300</v>
      </c>
      <c r="G3597" t="s">
        <v>17336</v>
      </c>
      <c r="H3597" t="s">
        <v>1837</v>
      </c>
      <c r="I3597" t="s">
        <v>23930</v>
      </c>
    </row>
    <row r="3598" spans="1:9" x14ac:dyDescent="0.25">
      <c r="A3598" t="s">
        <v>17371</v>
      </c>
      <c r="B3598" s="7" t="s">
        <v>15994</v>
      </c>
      <c r="C3598" t="s">
        <v>23017</v>
      </c>
      <c r="D3598" t="s">
        <v>13741</v>
      </c>
      <c r="E3598" t="s">
        <v>35</v>
      </c>
      <c r="F3598" t="s">
        <v>17300</v>
      </c>
      <c r="G3598" t="s">
        <v>17336</v>
      </c>
      <c r="H3598" t="s">
        <v>1837</v>
      </c>
      <c r="I3598" t="s">
        <v>23929</v>
      </c>
    </row>
    <row r="3599" spans="1:9" hidden="1" x14ac:dyDescent="0.25">
      <c r="A3599" t="s">
        <v>17371</v>
      </c>
      <c r="B3599" s="7" t="s">
        <v>16135</v>
      </c>
      <c r="C3599" t="s">
        <v>23018</v>
      </c>
      <c r="D3599" t="s">
        <v>16136</v>
      </c>
      <c r="E3599" t="s">
        <v>35</v>
      </c>
      <c r="F3599" t="s">
        <v>17300</v>
      </c>
      <c r="G3599" t="s">
        <v>17336</v>
      </c>
      <c r="H3599" t="s">
        <v>1837</v>
      </c>
      <c r="I3599" t="s">
        <v>23930</v>
      </c>
    </row>
    <row r="3600" spans="1:9" x14ac:dyDescent="0.25">
      <c r="A3600" t="s">
        <v>17372</v>
      </c>
      <c r="B3600" s="7" t="s">
        <v>17140</v>
      </c>
      <c r="C3600" t="s">
        <v>23019</v>
      </c>
      <c r="D3600" t="s">
        <v>16136</v>
      </c>
      <c r="E3600" t="s">
        <v>35</v>
      </c>
      <c r="F3600" t="s">
        <v>17300</v>
      </c>
      <c r="G3600" t="s">
        <v>17336</v>
      </c>
      <c r="H3600" t="s">
        <v>1837</v>
      </c>
      <c r="I3600" t="s">
        <v>23929</v>
      </c>
    </row>
    <row r="3601" spans="1:9" x14ac:dyDescent="0.25">
      <c r="A3601" t="s">
        <v>11519</v>
      </c>
      <c r="B3601" s="7" t="s">
        <v>12045</v>
      </c>
      <c r="C3601" t="s">
        <v>23020</v>
      </c>
      <c r="D3601" t="s">
        <v>12046</v>
      </c>
      <c r="E3601" t="s">
        <v>35</v>
      </c>
      <c r="F3601" t="s">
        <v>17300</v>
      </c>
      <c r="G3601" t="s">
        <v>17336</v>
      </c>
      <c r="H3601" t="s">
        <v>1837</v>
      </c>
      <c r="I3601" t="s">
        <v>23929</v>
      </c>
    </row>
    <row r="3602" spans="1:9" x14ac:dyDescent="0.25">
      <c r="A3602" t="s">
        <v>11519</v>
      </c>
      <c r="B3602" s="7" t="s">
        <v>12191</v>
      </c>
      <c r="C3602" t="s">
        <v>23021</v>
      </c>
      <c r="D3602" t="s">
        <v>18528</v>
      </c>
      <c r="E3602" t="s">
        <v>35</v>
      </c>
      <c r="F3602" t="s">
        <v>17300</v>
      </c>
      <c r="G3602" t="s">
        <v>17336</v>
      </c>
      <c r="H3602" t="s">
        <v>1837</v>
      </c>
      <c r="I3602" t="s">
        <v>23929</v>
      </c>
    </row>
    <row r="3603" spans="1:9" x14ac:dyDescent="0.25">
      <c r="A3603" t="s">
        <v>17373</v>
      </c>
      <c r="B3603" s="7" t="s">
        <v>14118</v>
      </c>
      <c r="C3603" t="s">
        <v>23022</v>
      </c>
      <c r="D3603" t="s">
        <v>18528</v>
      </c>
      <c r="E3603" t="s">
        <v>35</v>
      </c>
      <c r="F3603" t="s">
        <v>17300</v>
      </c>
      <c r="G3603" t="s">
        <v>17336</v>
      </c>
      <c r="H3603" t="s">
        <v>1837</v>
      </c>
      <c r="I3603" t="s">
        <v>23929</v>
      </c>
    </row>
    <row r="3604" spans="1:9" x14ac:dyDescent="0.25">
      <c r="A3604" t="s">
        <v>17373</v>
      </c>
      <c r="B3604" s="7" t="s">
        <v>13765</v>
      </c>
      <c r="C3604" t="s">
        <v>23023</v>
      </c>
      <c r="D3604" t="s">
        <v>18527</v>
      </c>
      <c r="E3604" t="s">
        <v>35</v>
      </c>
      <c r="F3604" t="s">
        <v>17300</v>
      </c>
      <c r="G3604" t="s">
        <v>17336</v>
      </c>
      <c r="H3604" t="s">
        <v>1837</v>
      </c>
      <c r="I3604" t="s">
        <v>23929</v>
      </c>
    </row>
    <row r="3605" spans="1:9" hidden="1" x14ac:dyDescent="0.25">
      <c r="A3605" t="s">
        <v>11519</v>
      </c>
      <c r="B3605" s="7" t="s">
        <v>11869</v>
      </c>
      <c r="C3605" t="s">
        <v>23024</v>
      </c>
      <c r="D3605" t="s">
        <v>11870</v>
      </c>
      <c r="E3605" t="s">
        <v>35</v>
      </c>
      <c r="F3605" t="s">
        <v>17300</v>
      </c>
      <c r="G3605" t="s">
        <v>17336</v>
      </c>
      <c r="H3605" t="s">
        <v>1837</v>
      </c>
      <c r="I3605" t="s">
        <v>23930</v>
      </c>
    </row>
    <row r="3606" spans="1:9" hidden="1" x14ac:dyDescent="0.25">
      <c r="A3606" t="s">
        <v>17370</v>
      </c>
      <c r="B3606" s="7" t="s">
        <v>13237</v>
      </c>
      <c r="C3606" t="s">
        <v>23025</v>
      </c>
      <c r="D3606" t="s">
        <v>11870</v>
      </c>
      <c r="E3606" t="s">
        <v>35</v>
      </c>
      <c r="F3606" t="s">
        <v>17300</v>
      </c>
      <c r="G3606" t="s">
        <v>17336</v>
      </c>
      <c r="H3606" t="s">
        <v>1837</v>
      </c>
      <c r="I3606" t="s">
        <v>23930</v>
      </c>
    </row>
    <row r="3607" spans="1:9" x14ac:dyDescent="0.25">
      <c r="A3607" t="s">
        <v>17371</v>
      </c>
      <c r="B3607" s="7" t="s">
        <v>16045</v>
      </c>
      <c r="C3607" t="s">
        <v>23026</v>
      </c>
      <c r="D3607" t="s">
        <v>18527</v>
      </c>
      <c r="E3607" t="s">
        <v>35</v>
      </c>
      <c r="F3607" t="s">
        <v>17300</v>
      </c>
      <c r="G3607" t="s">
        <v>17336</v>
      </c>
      <c r="H3607" t="s">
        <v>1837</v>
      </c>
      <c r="I3607" t="s">
        <v>23929</v>
      </c>
    </row>
    <row r="3608" spans="1:9" x14ac:dyDescent="0.25">
      <c r="A3608" t="s">
        <v>17372</v>
      </c>
      <c r="B3608" s="7" t="s">
        <v>16978</v>
      </c>
      <c r="C3608" t="s">
        <v>23027</v>
      </c>
      <c r="D3608" t="s">
        <v>11870</v>
      </c>
      <c r="E3608" t="s">
        <v>35</v>
      </c>
      <c r="F3608" t="s">
        <v>17300</v>
      </c>
      <c r="G3608" t="s">
        <v>17336</v>
      </c>
      <c r="H3608" t="s">
        <v>1837</v>
      </c>
      <c r="I3608" t="s">
        <v>23929</v>
      </c>
    </row>
    <row r="3609" spans="1:9" hidden="1" x14ac:dyDescent="0.25">
      <c r="A3609" t="s">
        <v>8139</v>
      </c>
      <c r="B3609" s="7" t="s">
        <v>15678</v>
      </c>
      <c r="C3609" t="s">
        <v>23028</v>
      </c>
      <c r="D3609" t="s">
        <v>11870</v>
      </c>
      <c r="E3609" t="s">
        <v>35</v>
      </c>
      <c r="F3609" t="s">
        <v>17343</v>
      </c>
      <c r="G3609" t="s">
        <v>17336</v>
      </c>
      <c r="H3609" t="s">
        <v>1837</v>
      </c>
      <c r="I3609" t="s">
        <v>23930</v>
      </c>
    </row>
    <row r="3610" spans="1:9" x14ac:dyDescent="0.25">
      <c r="A3610" t="s">
        <v>17372</v>
      </c>
      <c r="B3610" s="7" t="s">
        <v>16947</v>
      </c>
      <c r="C3610" t="s">
        <v>23029</v>
      </c>
      <c r="E3610" t="s">
        <v>35</v>
      </c>
      <c r="F3610" t="s">
        <v>17300</v>
      </c>
      <c r="G3610" t="s">
        <v>17336</v>
      </c>
      <c r="H3610" t="s">
        <v>1837</v>
      </c>
      <c r="I3610" t="s">
        <v>23929</v>
      </c>
    </row>
    <row r="3611" spans="1:9" hidden="1" x14ac:dyDescent="0.25">
      <c r="A3611" t="s">
        <v>17373</v>
      </c>
      <c r="B3611" s="7" t="s">
        <v>13734</v>
      </c>
      <c r="C3611" t="s">
        <v>23030</v>
      </c>
      <c r="D3611" t="s">
        <v>18526</v>
      </c>
      <c r="E3611" t="s">
        <v>35</v>
      </c>
      <c r="F3611" t="s">
        <v>17300</v>
      </c>
      <c r="G3611" t="s">
        <v>17336</v>
      </c>
      <c r="H3611" t="s">
        <v>1837</v>
      </c>
      <c r="I3611" t="s">
        <v>23930</v>
      </c>
    </row>
    <row r="3612" spans="1:9" x14ac:dyDescent="0.25">
      <c r="A3612" t="s">
        <v>11519</v>
      </c>
      <c r="B3612" s="7" t="s">
        <v>12017</v>
      </c>
      <c r="C3612" t="s">
        <v>23031</v>
      </c>
      <c r="D3612" t="s">
        <v>18525</v>
      </c>
      <c r="E3612" t="s">
        <v>35</v>
      </c>
      <c r="F3612" t="s">
        <v>17300</v>
      </c>
      <c r="G3612" t="s">
        <v>17336</v>
      </c>
      <c r="H3612" t="s">
        <v>1837</v>
      </c>
      <c r="I3612" t="s">
        <v>23929</v>
      </c>
    </row>
    <row r="3613" spans="1:9" hidden="1" x14ac:dyDescent="0.25">
      <c r="A3613" t="s">
        <v>17372</v>
      </c>
      <c r="B3613" s="7" t="s">
        <v>17127</v>
      </c>
      <c r="C3613" t="s">
        <v>23032</v>
      </c>
      <c r="D3613" t="s">
        <v>18525</v>
      </c>
      <c r="E3613" t="s">
        <v>35</v>
      </c>
      <c r="F3613" t="s">
        <v>17300</v>
      </c>
      <c r="G3613" t="s">
        <v>17336</v>
      </c>
      <c r="H3613" t="s">
        <v>1837</v>
      </c>
      <c r="I3613" t="s">
        <v>23930</v>
      </c>
    </row>
    <row r="3614" spans="1:9" x14ac:dyDescent="0.25">
      <c r="A3614" t="s">
        <v>8139</v>
      </c>
      <c r="B3614" s="7" t="s">
        <v>15727</v>
      </c>
      <c r="C3614" t="s">
        <v>23033</v>
      </c>
      <c r="D3614" t="s">
        <v>18524</v>
      </c>
      <c r="E3614" t="s">
        <v>35</v>
      </c>
      <c r="F3614" t="s">
        <v>17343</v>
      </c>
      <c r="G3614" t="s">
        <v>17336</v>
      </c>
      <c r="H3614" t="s">
        <v>1837</v>
      </c>
      <c r="I3614" t="s">
        <v>23929</v>
      </c>
    </row>
    <row r="3615" spans="1:9" hidden="1" x14ac:dyDescent="0.25">
      <c r="A3615" t="s">
        <v>17372</v>
      </c>
      <c r="B3615" s="7" t="s">
        <v>17227</v>
      </c>
      <c r="C3615" t="s">
        <v>23034</v>
      </c>
      <c r="D3615" t="s">
        <v>18523</v>
      </c>
      <c r="E3615" t="s">
        <v>35</v>
      </c>
      <c r="F3615" t="s">
        <v>17300</v>
      </c>
      <c r="G3615" t="s">
        <v>17336</v>
      </c>
      <c r="H3615" t="s">
        <v>1837</v>
      </c>
      <c r="I3615" t="s">
        <v>23930</v>
      </c>
    </row>
    <row r="3616" spans="1:9" hidden="1" x14ac:dyDescent="0.25">
      <c r="A3616" t="s">
        <v>11519</v>
      </c>
      <c r="B3616" s="7" t="s">
        <v>12205</v>
      </c>
      <c r="C3616" t="s">
        <v>23035</v>
      </c>
      <c r="D3616" t="s">
        <v>18523</v>
      </c>
      <c r="E3616" t="s">
        <v>35</v>
      </c>
      <c r="F3616" t="s">
        <v>17300</v>
      </c>
      <c r="G3616" t="s">
        <v>17336</v>
      </c>
      <c r="H3616" t="s">
        <v>1837</v>
      </c>
      <c r="I3616" t="s">
        <v>23930</v>
      </c>
    </row>
    <row r="3617" spans="1:9" x14ac:dyDescent="0.25">
      <c r="A3617" t="s">
        <v>17371</v>
      </c>
      <c r="B3617" s="7" t="s">
        <v>1396</v>
      </c>
      <c r="C3617" t="s">
        <v>23036</v>
      </c>
      <c r="D3617" t="s">
        <v>18522</v>
      </c>
      <c r="E3617" t="s">
        <v>35</v>
      </c>
      <c r="F3617" t="s">
        <v>17300</v>
      </c>
      <c r="G3617" t="s">
        <v>17336</v>
      </c>
      <c r="H3617" t="s">
        <v>1837</v>
      </c>
      <c r="I3617" t="s">
        <v>23929</v>
      </c>
    </row>
    <row r="3618" spans="1:9" hidden="1" x14ac:dyDescent="0.25">
      <c r="A3618" t="s">
        <v>17373</v>
      </c>
      <c r="B3618" s="7" t="s">
        <v>13709</v>
      </c>
      <c r="C3618" t="s">
        <v>23037</v>
      </c>
      <c r="E3618" t="s">
        <v>35</v>
      </c>
      <c r="F3618" t="s">
        <v>17300</v>
      </c>
      <c r="G3618" t="s">
        <v>17336</v>
      </c>
      <c r="H3618" t="s">
        <v>1837</v>
      </c>
      <c r="I3618" t="s">
        <v>23930</v>
      </c>
    </row>
    <row r="3619" spans="1:9" hidden="1" x14ac:dyDescent="0.25">
      <c r="A3619" t="s">
        <v>17372</v>
      </c>
      <c r="B3619" s="7" t="s">
        <v>16877</v>
      </c>
      <c r="C3619" t="s">
        <v>23038</v>
      </c>
      <c r="D3619" t="s">
        <v>11711</v>
      </c>
      <c r="E3619" t="s">
        <v>35</v>
      </c>
      <c r="F3619" t="s">
        <v>17300</v>
      </c>
      <c r="G3619" t="s">
        <v>17336</v>
      </c>
      <c r="H3619" t="s">
        <v>1837</v>
      </c>
      <c r="I3619" t="s">
        <v>23930</v>
      </c>
    </row>
    <row r="3620" spans="1:9" x14ac:dyDescent="0.25">
      <c r="A3620" t="s">
        <v>17372</v>
      </c>
      <c r="B3620" s="7" t="s">
        <v>17179</v>
      </c>
      <c r="C3620" t="s">
        <v>23039</v>
      </c>
      <c r="D3620" t="s">
        <v>18521</v>
      </c>
      <c r="E3620" t="s">
        <v>35</v>
      </c>
      <c r="F3620" t="s">
        <v>17300</v>
      </c>
      <c r="G3620" t="s">
        <v>17336</v>
      </c>
      <c r="H3620" t="s">
        <v>1837</v>
      </c>
      <c r="I3620" t="s">
        <v>23929</v>
      </c>
    </row>
    <row r="3621" spans="1:9" x14ac:dyDescent="0.25">
      <c r="A3621" t="s">
        <v>17370</v>
      </c>
      <c r="B3621" s="7" t="s">
        <v>13359</v>
      </c>
      <c r="C3621" t="s">
        <v>23040</v>
      </c>
      <c r="D3621" t="s">
        <v>18521</v>
      </c>
      <c r="E3621" t="s">
        <v>35</v>
      </c>
      <c r="F3621" t="s">
        <v>17300</v>
      </c>
      <c r="G3621" t="s">
        <v>17336</v>
      </c>
      <c r="H3621" t="s">
        <v>1837</v>
      </c>
      <c r="I3621" t="s">
        <v>23929</v>
      </c>
    </row>
    <row r="3622" spans="1:9" x14ac:dyDescent="0.25">
      <c r="A3622" t="s">
        <v>11519</v>
      </c>
      <c r="B3622" s="7" t="s">
        <v>12134</v>
      </c>
      <c r="C3622" t="s">
        <v>23041</v>
      </c>
      <c r="D3622" t="s">
        <v>18521</v>
      </c>
      <c r="E3622" t="s">
        <v>35</v>
      </c>
      <c r="F3622" t="s">
        <v>17300</v>
      </c>
      <c r="G3622" t="s">
        <v>17336</v>
      </c>
      <c r="H3622" t="s">
        <v>1837</v>
      </c>
      <c r="I3622" t="s">
        <v>23929</v>
      </c>
    </row>
    <row r="3623" spans="1:9" x14ac:dyDescent="0.25">
      <c r="A3623" t="s">
        <v>17371</v>
      </c>
      <c r="B3623" s="7" t="s">
        <v>16172</v>
      </c>
      <c r="C3623" t="s">
        <v>23042</v>
      </c>
      <c r="D3623" t="s">
        <v>18521</v>
      </c>
      <c r="E3623" t="s">
        <v>35</v>
      </c>
      <c r="F3623" t="s">
        <v>17300</v>
      </c>
      <c r="G3623" t="s">
        <v>17336</v>
      </c>
      <c r="H3623" t="s">
        <v>1837</v>
      </c>
      <c r="I3623" t="s">
        <v>23929</v>
      </c>
    </row>
    <row r="3624" spans="1:9" hidden="1" x14ac:dyDescent="0.25">
      <c r="A3624" t="s">
        <v>17373</v>
      </c>
      <c r="B3624" s="7" t="s">
        <v>14124</v>
      </c>
      <c r="C3624" t="s">
        <v>23043</v>
      </c>
      <c r="D3624" t="s">
        <v>18520</v>
      </c>
      <c r="E3624" t="s">
        <v>35</v>
      </c>
      <c r="F3624" t="s">
        <v>17300</v>
      </c>
      <c r="G3624" t="s">
        <v>17336</v>
      </c>
      <c r="H3624" t="s">
        <v>1837</v>
      </c>
      <c r="I3624" t="s">
        <v>23930</v>
      </c>
    </row>
    <row r="3625" spans="1:9" hidden="1" x14ac:dyDescent="0.25">
      <c r="A3625" t="s">
        <v>17372</v>
      </c>
      <c r="B3625" s="7" t="s">
        <v>17231</v>
      </c>
      <c r="C3625" t="s">
        <v>23044</v>
      </c>
      <c r="D3625" t="s">
        <v>18520</v>
      </c>
      <c r="E3625" t="s">
        <v>35</v>
      </c>
      <c r="F3625" t="s">
        <v>17300</v>
      </c>
      <c r="G3625" t="s">
        <v>17336</v>
      </c>
      <c r="H3625" t="s">
        <v>1837</v>
      </c>
      <c r="I3625" t="s">
        <v>23930</v>
      </c>
    </row>
    <row r="3626" spans="1:9" x14ac:dyDescent="0.25">
      <c r="A3626" t="s">
        <v>17373</v>
      </c>
      <c r="B3626" s="7" t="s">
        <v>13845</v>
      </c>
      <c r="C3626" t="s">
        <v>23045</v>
      </c>
      <c r="D3626" t="s">
        <v>18519</v>
      </c>
      <c r="E3626" t="s">
        <v>35</v>
      </c>
      <c r="F3626" t="s">
        <v>17300</v>
      </c>
      <c r="G3626" t="s">
        <v>17336</v>
      </c>
      <c r="H3626" t="s">
        <v>1837</v>
      </c>
      <c r="I3626" t="s">
        <v>23929</v>
      </c>
    </row>
    <row r="3627" spans="1:9" hidden="1" x14ac:dyDescent="0.25">
      <c r="A3627" t="s">
        <v>17372</v>
      </c>
      <c r="B3627" s="7" t="s">
        <v>17226</v>
      </c>
      <c r="C3627" t="s">
        <v>23046</v>
      </c>
      <c r="D3627" t="s">
        <v>18519</v>
      </c>
      <c r="E3627" t="s">
        <v>35</v>
      </c>
      <c r="F3627" t="s">
        <v>17300</v>
      </c>
      <c r="G3627" t="s">
        <v>17336</v>
      </c>
      <c r="H3627" t="s">
        <v>1837</v>
      </c>
      <c r="I3627" t="s">
        <v>23930</v>
      </c>
    </row>
    <row r="3628" spans="1:9" hidden="1" x14ac:dyDescent="0.25">
      <c r="A3628" t="s">
        <v>17372</v>
      </c>
      <c r="B3628" s="7" t="s">
        <v>17206</v>
      </c>
      <c r="C3628" t="s">
        <v>23047</v>
      </c>
      <c r="D3628" t="s">
        <v>18518</v>
      </c>
      <c r="E3628" t="s">
        <v>35</v>
      </c>
      <c r="F3628" t="s">
        <v>17300</v>
      </c>
      <c r="G3628" t="s">
        <v>17336</v>
      </c>
      <c r="H3628" t="s">
        <v>1837</v>
      </c>
      <c r="I3628" t="s">
        <v>23930</v>
      </c>
    </row>
    <row r="3629" spans="1:9" x14ac:dyDescent="0.25">
      <c r="A3629" t="s">
        <v>11519</v>
      </c>
      <c r="B3629" s="7" t="s">
        <v>11605</v>
      </c>
      <c r="C3629" t="s">
        <v>23048</v>
      </c>
      <c r="D3629" t="s">
        <v>18518</v>
      </c>
      <c r="E3629" t="s">
        <v>35</v>
      </c>
      <c r="F3629" t="s">
        <v>17300</v>
      </c>
      <c r="G3629" t="s">
        <v>17336</v>
      </c>
      <c r="H3629" t="s">
        <v>1837</v>
      </c>
      <c r="I3629" t="s">
        <v>23929</v>
      </c>
    </row>
    <row r="3630" spans="1:9" hidden="1" x14ac:dyDescent="0.25">
      <c r="A3630" t="s">
        <v>17373</v>
      </c>
      <c r="B3630" s="7" t="s">
        <v>13835</v>
      </c>
      <c r="C3630" t="s">
        <v>23049</v>
      </c>
      <c r="D3630" t="s">
        <v>18518</v>
      </c>
      <c r="E3630" t="s">
        <v>35</v>
      </c>
      <c r="F3630" t="s">
        <v>17300</v>
      </c>
      <c r="G3630" t="s">
        <v>17336</v>
      </c>
      <c r="H3630" t="s">
        <v>1837</v>
      </c>
      <c r="I3630" t="s">
        <v>23930</v>
      </c>
    </row>
    <row r="3631" spans="1:9" hidden="1" x14ac:dyDescent="0.25">
      <c r="A3631" t="s">
        <v>17373</v>
      </c>
      <c r="B3631" s="7" t="s">
        <v>14043</v>
      </c>
      <c r="C3631" t="s">
        <v>23050</v>
      </c>
      <c r="D3631" t="s">
        <v>18517</v>
      </c>
      <c r="E3631" t="s">
        <v>35</v>
      </c>
      <c r="F3631" t="s">
        <v>17300</v>
      </c>
      <c r="G3631" t="s">
        <v>17336</v>
      </c>
      <c r="H3631" t="s">
        <v>1837</v>
      </c>
      <c r="I3631" t="s">
        <v>23930</v>
      </c>
    </row>
    <row r="3632" spans="1:9" hidden="1" x14ac:dyDescent="0.25">
      <c r="A3632" t="s">
        <v>11519</v>
      </c>
      <c r="B3632" s="7" t="s">
        <v>11977</v>
      </c>
      <c r="C3632" t="s">
        <v>23051</v>
      </c>
      <c r="D3632" t="s">
        <v>18517</v>
      </c>
      <c r="E3632" t="s">
        <v>35</v>
      </c>
      <c r="F3632" t="s">
        <v>17300</v>
      </c>
      <c r="G3632" t="s">
        <v>17336</v>
      </c>
      <c r="H3632" t="s">
        <v>1837</v>
      </c>
      <c r="I3632" t="s">
        <v>23930</v>
      </c>
    </row>
    <row r="3633" spans="1:9" hidden="1" x14ac:dyDescent="0.25">
      <c r="A3633" t="s">
        <v>10409</v>
      </c>
      <c r="B3633" s="7" t="s">
        <v>10412</v>
      </c>
      <c r="C3633" t="s">
        <v>23052</v>
      </c>
      <c r="D3633" t="s">
        <v>10413</v>
      </c>
      <c r="E3633" t="s">
        <v>35</v>
      </c>
      <c r="F3633" t="s">
        <v>17300</v>
      </c>
      <c r="G3633" t="s">
        <v>17336</v>
      </c>
      <c r="H3633" t="s">
        <v>1837</v>
      </c>
      <c r="I3633" t="s">
        <v>23930</v>
      </c>
    </row>
    <row r="3634" spans="1:9" x14ac:dyDescent="0.25">
      <c r="A3634" t="s">
        <v>14406</v>
      </c>
      <c r="B3634" s="7" t="s">
        <v>14407</v>
      </c>
      <c r="C3634" t="s">
        <v>23053</v>
      </c>
      <c r="D3634" t="s">
        <v>14408</v>
      </c>
      <c r="E3634" t="s">
        <v>35</v>
      </c>
      <c r="F3634" t="s">
        <v>17300</v>
      </c>
      <c r="G3634" t="s">
        <v>17336</v>
      </c>
      <c r="H3634" t="s">
        <v>1837</v>
      </c>
      <c r="I3634" t="s">
        <v>23929</v>
      </c>
    </row>
    <row r="3635" spans="1:9" x14ac:dyDescent="0.25">
      <c r="A3635" t="s">
        <v>17371</v>
      </c>
      <c r="B3635" s="7" t="s">
        <v>15904</v>
      </c>
      <c r="C3635" t="s">
        <v>23054</v>
      </c>
      <c r="D3635" t="s">
        <v>11957</v>
      </c>
      <c r="E3635" t="s">
        <v>35</v>
      </c>
      <c r="F3635" t="s">
        <v>17300</v>
      </c>
      <c r="G3635" t="s">
        <v>17336</v>
      </c>
      <c r="H3635" t="s">
        <v>1837</v>
      </c>
      <c r="I3635" t="s">
        <v>23929</v>
      </c>
    </row>
    <row r="3636" spans="1:9" hidden="1" x14ac:dyDescent="0.25">
      <c r="A3636" t="s">
        <v>11519</v>
      </c>
      <c r="B3636" s="7" t="s">
        <v>11956</v>
      </c>
      <c r="C3636" t="s">
        <v>23055</v>
      </c>
      <c r="D3636" t="s">
        <v>18374</v>
      </c>
      <c r="E3636" t="s">
        <v>35</v>
      </c>
      <c r="F3636" t="s">
        <v>17300</v>
      </c>
      <c r="G3636" t="s">
        <v>17336</v>
      </c>
      <c r="H3636" t="s">
        <v>1837</v>
      </c>
      <c r="I3636" t="s">
        <v>23930</v>
      </c>
    </row>
    <row r="3637" spans="1:9" hidden="1" x14ac:dyDescent="0.25">
      <c r="A3637" t="s">
        <v>17350</v>
      </c>
      <c r="B3637" s="7" t="s">
        <v>12514</v>
      </c>
      <c r="C3637" t="s">
        <v>23056</v>
      </c>
      <c r="E3637" t="s">
        <v>35</v>
      </c>
      <c r="F3637" t="s">
        <v>17300</v>
      </c>
      <c r="G3637" t="s">
        <v>17336</v>
      </c>
      <c r="H3637" t="s">
        <v>1837</v>
      </c>
      <c r="I3637" t="s">
        <v>23930</v>
      </c>
    </row>
    <row r="3638" spans="1:9" hidden="1" x14ac:dyDescent="0.25">
      <c r="A3638" t="s">
        <v>11086</v>
      </c>
      <c r="B3638" s="7" t="s">
        <v>11092</v>
      </c>
      <c r="C3638" t="s">
        <v>23057</v>
      </c>
      <c r="E3638" t="s">
        <v>35</v>
      </c>
      <c r="F3638" t="s">
        <v>17300</v>
      </c>
      <c r="G3638" t="s">
        <v>17336</v>
      </c>
      <c r="H3638" t="s">
        <v>1837</v>
      </c>
      <c r="I3638" t="s">
        <v>23930</v>
      </c>
    </row>
    <row r="3639" spans="1:9" hidden="1" x14ac:dyDescent="0.25">
      <c r="A3639" t="s">
        <v>11086</v>
      </c>
      <c r="B3639" s="7" t="s">
        <v>11094</v>
      </c>
      <c r="C3639" t="s">
        <v>23058</v>
      </c>
      <c r="E3639" t="s">
        <v>35</v>
      </c>
      <c r="F3639" t="s">
        <v>17300</v>
      </c>
      <c r="G3639" t="s">
        <v>17336</v>
      </c>
      <c r="H3639" t="s">
        <v>1837</v>
      </c>
      <c r="I3639" t="s">
        <v>23930</v>
      </c>
    </row>
    <row r="3640" spans="1:9" hidden="1" x14ac:dyDescent="0.25">
      <c r="A3640" t="s">
        <v>17390</v>
      </c>
      <c r="B3640" s="7" t="s">
        <v>10143</v>
      </c>
      <c r="C3640" t="s">
        <v>23059</v>
      </c>
      <c r="E3640" t="s">
        <v>35</v>
      </c>
      <c r="F3640" t="s">
        <v>17300</v>
      </c>
      <c r="G3640" t="s">
        <v>17336</v>
      </c>
      <c r="H3640" t="s">
        <v>1837</v>
      </c>
      <c r="I3640" t="s">
        <v>23930</v>
      </c>
    </row>
    <row r="3641" spans="1:9" x14ac:dyDescent="0.25">
      <c r="A3641" t="s">
        <v>17371</v>
      </c>
      <c r="B3641" s="7" t="s">
        <v>16067</v>
      </c>
      <c r="C3641" t="s">
        <v>23060</v>
      </c>
      <c r="E3641" t="s">
        <v>35</v>
      </c>
      <c r="F3641" t="s">
        <v>17300</v>
      </c>
      <c r="G3641" t="s">
        <v>17336</v>
      </c>
      <c r="H3641" t="s">
        <v>1837</v>
      </c>
      <c r="I3641" t="s">
        <v>23929</v>
      </c>
    </row>
    <row r="3642" spans="1:9" x14ac:dyDescent="0.25">
      <c r="A3642" t="s">
        <v>11016</v>
      </c>
      <c r="B3642" s="7" t="s">
        <v>18004</v>
      </c>
      <c r="C3642" t="s">
        <v>23061</v>
      </c>
      <c r="E3642" t="s">
        <v>35</v>
      </c>
      <c r="F3642" t="s">
        <v>17300</v>
      </c>
      <c r="G3642" t="s">
        <v>17336</v>
      </c>
      <c r="H3642" t="e">
        <v>#N/A</v>
      </c>
      <c r="I3642" t="s">
        <v>23929</v>
      </c>
    </row>
    <row r="3643" spans="1:9" hidden="1" x14ac:dyDescent="0.25">
      <c r="A3643" t="s">
        <v>9552</v>
      </c>
      <c r="B3643" s="7" t="s">
        <v>9551</v>
      </c>
      <c r="C3643" t="s">
        <v>23062</v>
      </c>
      <c r="E3643" t="s">
        <v>35</v>
      </c>
      <c r="F3643" t="s">
        <v>17300</v>
      </c>
      <c r="G3643" t="s">
        <v>17336</v>
      </c>
      <c r="H3643" t="s">
        <v>1837</v>
      </c>
      <c r="I3643" t="s">
        <v>23930</v>
      </c>
    </row>
    <row r="3644" spans="1:9" x14ac:dyDescent="0.25">
      <c r="A3644" t="s">
        <v>17371</v>
      </c>
      <c r="B3644" s="7" t="s">
        <v>15899</v>
      </c>
      <c r="C3644" t="s">
        <v>23063</v>
      </c>
      <c r="E3644" t="s">
        <v>35</v>
      </c>
      <c r="F3644" t="s">
        <v>17300</v>
      </c>
      <c r="G3644" t="s">
        <v>17336</v>
      </c>
      <c r="H3644" t="s">
        <v>1837</v>
      </c>
      <c r="I3644" t="s">
        <v>23929</v>
      </c>
    </row>
    <row r="3645" spans="1:9" x14ac:dyDescent="0.25">
      <c r="A3645" t="s">
        <v>17372</v>
      </c>
      <c r="B3645" s="7" t="s">
        <v>16860</v>
      </c>
      <c r="C3645" t="s">
        <v>23064</v>
      </c>
      <c r="E3645" t="s">
        <v>35</v>
      </c>
      <c r="F3645" t="s">
        <v>17300</v>
      </c>
      <c r="G3645" t="s">
        <v>17336</v>
      </c>
      <c r="H3645" t="s">
        <v>1837</v>
      </c>
      <c r="I3645" t="s">
        <v>23929</v>
      </c>
    </row>
    <row r="3646" spans="1:9" x14ac:dyDescent="0.25">
      <c r="A3646" t="s">
        <v>17373</v>
      </c>
      <c r="B3646" s="7" t="s">
        <v>13664</v>
      </c>
      <c r="C3646" t="s">
        <v>23065</v>
      </c>
      <c r="E3646" t="s">
        <v>35</v>
      </c>
      <c r="F3646" t="s">
        <v>17300</v>
      </c>
      <c r="G3646" t="s">
        <v>17336</v>
      </c>
      <c r="H3646" t="s">
        <v>1837</v>
      </c>
      <c r="I3646" t="s">
        <v>23929</v>
      </c>
    </row>
    <row r="3647" spans="1:9" x14ac:dyDescent="0.25">
      <c r="A3647" t="s">
        <v>17372</v>
      </c>
      <c r="B3647" s="7" t="s">
        <v>16992</v>
      </c>
      <c r="C3647" t="s">
        <v>23066</v>
      </c>
      <c r="E3647" t="s">
        <v>35</v>
      </c>
      <c r="F3647" t="s">
        <v>17300</v>
      </c>
      <c r="G3647" t="s">
        <v>17336</v>
      </c>
      <c r="H3647" t="s">
        <v>1837</v>
      </c>
      <c r="I3647" t="s">
        <v>23929</v>
      </c>
    </row>
    <row r="3648" spans="1:9" x14ac:dyDescent="0.25">
      <c r="A3648" t="s">
        <v>17371</v>
      </c>
      <c r="B3648" s="7" t="s">
        <v>16058</v>
      </c>
      <c r="C3648" t="s">
        <v>23067</v>
      </c>
      <c r="E3648" t="s">
        <v>35</v>
      </c>
      <c r="F3648" t="s">
        <v>17300</v>
      </c>
      <c r="G3648" t="s">
        <v>17336</v>
      </c>
      <c r="H3648" t="s">
        <v>1837</v>
      </c>
      <c r="I3648" t="s">
        <v>23929</v>
      </c>
    </row>
    <row r="3649" spans="1:9" x14ac:dyDescent="0.25">
      <c r="A3649" t="s">
        <v>17372</v>
      </c>
      <c r="B3649" s="7" t="s">
        <v>17027</v>
      </c>
      <c r="C3649" t="s">
        <v>23068</v>
      </c>
      <c r="E3649" t="s">
        <v>35</v>
      </c>
      <c r="F3649" t="s">
        <v>17300</v>
      </c>
      <c r="G3649" t="s">
        <v>17336</v>
      </c>
      <c r="H3649" t="s">
        <v>1837</v>
      </c>
      <c r="I3649" t="s">
        <v>23929</v>
      </c>
    </row>
    <row r="3650" spans="1:9" x14ac:dyDescent="0.25">
      <c r="A3650" t="s">
        <v>17373</v>
      </c>
      <c r="B3650" s="7" t="s">
        <v>13821</v>
      </c>
      <c r="C3650" t="s">
        <v>23069</v>
      </c>
      <c r="E3650" t="s">
        <v>35</v>
      </c>
      <c r="F3650" t="s">
        <v>17300</v>
      </c>
      <c r="G3650" t="s">
        <v>17336</v>
      </c>
      <c r="H3650" t="s">
        <v>1837</v>
      </c>
      <c r="I3650" t="s">
        <v>23929</v>
      </c>
    </row>
    <row r="3651" spans="1:9" x14ac:dyDescent="0.25">
      <c r="A3651" t="s">
        <v>17371</v>
      </c>
      <c r="B3651" s="7" t="s">
        <v>16098</v>
      </c>
      <c r="C3651" t="s">
        <v>23070</v>
      </c>
      <c r="E3651" t="s">
        <v>35</v>
      </c>
      <c r="F3651" t="s">
        <v>17300</v>
      </c>
      <c r="G3651" t="s">
        <v>17336</v>
      </c>
      <c r="H3651" t="s">
        <v>1837</v>
      </c>
      <c r="I3651" t="s">
        <v>23929</v>
      </c>
    </row>
    <row r="3652" spans="1:9" x14ac:dyDescent="0.25">
      <c r="A3652" t="s">
        <v>17371</v>
      </c>
      <c r="B3652" s="7" t="s">
        <v>15966</v>
      </c>
      <c r="C3652" t="s">
        <v>23071</v>
      </c>
      <c r="E3652" t="s">
        <v>35</v>
      </c>
      <c r="F3652" t="s">
        <v>17300</v>
      </c>
      <c r="G3652" t="s">
        <v>17336</v>
      </c>
      <c r="H3652" t="s">
        <v>1837</v>
      </c>
      <c r="I3652" t="s">
        <v>23929</v>
      </c>
    </row>
    <row r="3653" spans="1:9" x14ac:dyDescent="0.25">
      <c r="A3653" t="s">
        <v>17373</v>
      </c>
      <c r="B3653" s="7" t="s">
        <v>13619</v>
      </c>
      <c r="C3653" t="s">
        <v>23072</v>
      </c>
      <c r="E3653" t="s">
        <v>35</v>
      </c>
      <c r="F3653" t="s">
        <v>17300</v>
      </c>
      <c r="G3653" t="s">
        <v>17336</v>
      </c>
      <c r="H3653" t="s">
        <v>1837</v>
      </c>
      <c r="I3653" t="s">
        <v>23929</v>
      </c>
    </row>
    <row r="3654" spans="1:9" x14ac:dyDescent="0.25">
      <c r="A3654" t="s">
        <v>17371</v>
      </c>
      <c r="B3654" s="7" t="s">
        <v>16282</v>
      </c>
      <c r="C3654" t="s">
        <v>23073</v>
      </c>
      <c r="E3654" t="s">
        <v>35</v>
      </c>
      <c r="F3654" t="s">
        <v>17300</v>
      </c>
      <c r="G3654" t="s">
        <v>17336</v>
      </c>
      <c r="H3654" t="s">
        <v>1837</v>
      </c>
      <c r="I3654" t="s">
        <v>23929</v>
      </c>
    </row>
    <row r="3655" spans="1:9" hidden="1" x14ac:dyDescent="0.25">
      <c r="A3655" t="s">
        <v>11016</v>
      </c>
      <c r="B3655" s="7" t="s">
        <v>17995</v>
      </c>
      <c r="C3655" t="s">
        <v>23074</v>
      </c>
      <c r="D3655" t="s">
        <v>18505</v>
      </c>
      <c r="E3655" t="s">
        <v>35</v>
      </c>
      <c r="F3655" t="s">
        <v>17300</v>
      </c>
      <c r="G3655" t="s">
        <v>17336</v>
      </c>
      <c r="H3655" t="e">
        <v>#N/A</v>
      </c>
      <c r="I3655" t="s">
        <v>23930</v>
      </c>
    </row>
    <row r="3656" spans="1:9" x14ac:dyDescent="0.25">
      <c r="A3656" t="s">
        <v>2274</v>
      </c>
      <c r="B3656" s="7" t="s">
        <v>17994</v>
      </c>
      <c r="C3656" t="s">
        <v>23075</v>
      </c>
      <c r="E3656" t="s">
        <v>35</v>
      </c>
      <c r="F3656" t="s">
        <v>17300</v>
      </c>
      <c r="G3656" t="s">
        <v>17336</v>
      </c>
      <c r="H3656" t="e">
        <v>#N/A</v>
      </c>
      <c r="I3656" t="s">
        <v>23929</v>
      </c>
    </row>
    <row r="3657" spans="1:9" hidden="1" x14ac:dyDescent="0.25">
      <c r="A3657" t="s">
        <v>17371</v>
      </c>
      <c r="B3657" s="7" t="s">
        <v>1422</v>
      </c>
      <c r="C3657" t="s">
        <v>23076</v>
      </c>
      <c r="E3657" t="s">
        <v>35</v>
      </c>
      <c r="F3657" t="s">
        <v>17300</v>
      </c>
      <c r="G3657" t="s">
        <v>17336</v>
      </c>
      <c r="H3657" t="s">
        <v>1837</v>
      </c>
      <c r="I3657" t="s">
        <v>23930</v>
      </c>
    </row>
    <row r="3658" spans="1:9" hidden="1" x14ac:dyDescent="0.25">
      <c r="A3658" t="s">
        <v>17370</v>
      </c>
      <c r="B3658" s="7" t="s">
        <v>13320</v>
      </c>
      <c r="C3658" t="s">
        <v>23077</v>
      </c>
      <c r="E3658" t="s">
        <v>35</v>
      </c>
      <c r="F3658" t="s">
        <v>17300</v>
      </c>
      <c r="G3658" t="s">
        <v>17336</v>
      </c>
      <c r="H3658" t="s">
        <v>1837</v>
      </c>
      <c r="I3658" t="s">
        <v>23930</v>
      </c>
    </row>
    <row r="3659" spans="1:9" hidden="1" x14ac:dyDescent="0.25">
      <c r="A3659" t="s">
        <v>17373</v>
      </c>
      <c r="B3659" s="7" t="s">
        <v>14055</v>
      </c>
      <c r="C3659" t="s">
        <v>23078</v>
      </c>
      <c r="E3659" t="s">
        <v>35</v>
      </c>
      <c r="F3659" t="s">
        <v>17300</v>
      </c>
      <c r="G3659" t="s">
        <v>17336</v>
      </c>
      <c r="H3659" t="s">
        <v>1837</v>
      </c>
      <c r="I3659" t="s">
        <v>23930</v>
      </c>
    </row>
    <row r="3660" spans="1:9" hidden="1" x14ac:dyDescent="0.25">
      <c r="A3660" t="s">
        <v>11519</v>
      </c>
      <c r="B3660" s="7" t="s">
        <v>12019</v>
      </c>
      <c r="C3660" t="s">
        <v>23079</v>
      </c>
      <c r="E3660" t="s">
        <v>35</v>
      </c>
      <c r="F3660" t="s">
        <v>17300</v>
      </c>
      <c r="G3660" t="s">
        <v>17336</v>
      </c>
      <c r="H3660" t="s">
        <v>1837</v>
      </c>
      <c r="I3660" t="s">
        <v>23930</v>
      </c>
    </row>
    <row r="3661" spans="1:9" hidden="1" x14ac:dyDescent="0.25">
      <c r="A3661" t="s">
        <v>17372</v>
      </c>
      <c r="B3661" s="7" t="s">
        <v>17129</v>
      </c>
      <c r="C3661" t="s">
        <v>23080</v>
      </c>
      <c r="E3661" t="s">
        <v>35</v>
      </c>
      <c r="F3661" t="s">
        <v>17300</v>
      </c>
      <c r="G3661" t="s">
        <v>17336</v>
      </c>
      <c r="H3661" t="s">
        <v>1837</v>
      </c>
      <c r="I3661" t="s">
        <v>23930</v>
      </c>
    </row>
    <row r="3662" spans="1:9" hidden="1" x14ac:dyDescent="0.25">
      <c r="A3662" t="s">
        <v>8139</v>
      </c>
      <c r="B3662" s="7" t="s">
        <v>15751</v>
      </c>
      <c r="C3662" t="s">
        <v>23081</v>
      </c>
      <c r="E3662" t="s">
        <v>35</v>
      </c>
      <c r="F3662" t="s">
        <v>17300</v>
      </c>
      <c r="G3662" t="s">
        <v>17336</v>
      </c>
      <c r="H3662" t="s">
        <v>1837</v>
      </c>
      <c r="I3662" t="s">
        <v>23930</v>
      </c>
    </row>
    <row r="3663" spans="1:9" hidden="1" x14ac:dyDescent="0.25">
      <c r="A3663" t="s">
        <v>16322</v>
      </c>
      <c r="B3663" s="7" t="s">
        <v>16642</v>
      </c>
      <c r="C3663" t="s">
        <v>23082</v>
      </c>
      <c r="E3663" t="s">
        <v>35</v>
      </c>
      <c r="F3663" t="s">
        <v>17300</v>
      </c>
      <c r="G3663" t="s">
        <v>17336</v>
      </c>
      <c r="H3663" t="s">
        <v>1837</v>
      </c>
      <c r="I3663" t="s">
        <v>23930</v>
      </c>
    </row>
    <row r="3664" spans="1:9" hidden="1" x14ac:dyDescent="0.25">
      <c r="A3664" t="s">
        <v>17371</v>
      </c>
      <c r="B3664" s="7" t="s">
        <v>16161</v>
      </c>
      <c r="C3664" t="s">
        <v>23083</v>
      </c>
      <c r="D3664" t="s">
        <v>12111</v>
      </c>
      <c r="E3664" t="s">
        <v>35</v>
      </c>
      <c r="F3664" t="s">
        <v>17300</v>
      </c>
      <c r="G3664" t="s">
        <v>17336</v>
      </c>
      <c r="H3664" t="s">
        <v>1837</v>
      </c>
      <c r="I3664" t="s">
        <v>23930</v>
      </c>
    </row>
    <row r="3665" spans="1:9" hidden="1" x14ac:dyDescent="0.25">
      <c r="A3665" t="s">
        <v>17370</v>
      </c>
      <c r="B3665" s="7" t="s">
        <v>13349</v>
      </c>
      <c r="C3665" t="s">
        <v>23084</v>
      </c>
      <c r="D3665" t="s">
        <v>12111</v>
      </c>
      <c r="E3665" t="s">
        <v>35</v>
      </c>
      <c r="F3665" t="s">
        <v>17300</v>
      </c>
      <c r="G3665" t="s">
        <v>17336</v>
      </c>
      <c r="H3665" t="s">
        <v>1837</v>
      </c>
      <c r="I3665" t="s">
        <v>23930</v>
      </c>
    </row>
    <row r="3666" spans="1:9" x14ac:dyDescent="0.25">
      <c r="A3666" t="s">
        <v>11016</v>
      </c>
      <c r="B3666" s="7" t="s">
        <v>17754</v>
      </c>
      <c r="C3666" t="s">
        <v>23085</v>
      </c>
      <c r="E3666" t="s">
        <v>35</v>
      </c>
      <c r="F3666" t="s">
        <v>17300</v>
      </c>
      <c r="G3666" t="s">
        <v>17336</v>
      </c>
      <c r="H3666" t="e">
        <v>#N/A</v>
      </c>
      <c r="I3666" t="s">
        <v>23929</v>
      </c>
    </row>
    <row r="3667" spans="1:9" hidden="1" x14ac:dyDescent="0.25">
      <c r="A3667" t="s">
        <v>11016</v>
      </c>
      <c r="B3667" s="7" t="s">
        <v>17755</v>
      </c>
      <c r="C3667" t="s">
        <v>23086</v>
      </c>
      <c r="E3667" t="s">
        <v>35</v>
      </c>
      <c r="F3667" t="s">
        <v>17300</v>
      </c>
      <c r="G3667" t="s">
        <v>17336</v>
      </c>
      <c r="H3667" t="e">
        <v>#N/A</v>
      </c>
      <c r="I3667" t="s">
        <v>23930</v>
      </c>
    </row>
    <row r="3668" spans="1:9" hidden="1" x14ac:dyDescent="0.25">
      <c r="A3668" t="s">
        <v>17373</v>
      </c>
      <c r="B3668" s="7" t="s">
        <v>14083</v>
      </c>
      <c r="C3668" t="s">
        <v>23087</v>
      </c>
      <c r="E3668" t="s">
        <v>35</v>
      </c>
      <c r="F3668" t="s">
        <v>17300</v>
      </c>
      <c r="G3668" t="s">
        <v>17336</v>
      </c>
      <c r="H3668" t="s">
        <v>1837</v>
      </c>
      <c r="I3668" t="s">
        <v>23930</v>
      </c>
    </row>
    <row r="3669" spans="1:9" hidden="1" x14ac:dyDescent="0.25">
      <c r="A3669" t="s">
        <v>17372</v>
      </c>
      <c r="B3669" s="7" t="s">
        <v>17168</v>
      </c>
      <c r="C3669" t="s">
        <v>23088</v>
      </c>
      <c r="D3669" t="s">
        <v>12111</v>
      </c>
      <c r="E3669" t="s">
        <v>35</v>
      </c>
      <c r="F3669" t="s">
        <v>17300</v>
      </c>
      <c r="G3669" t="s">
        <v>17336</v>
      </c>
      <c r="H3669" t="s">
        <v>1837</v>
      </c>
      <c r="I3669" t="s">
        <v>23930</v>
      </c>
    </row>
    <row r="3670" spans="1:9" hidden="1" x14ac:dyDescent="0.25">
      <c r="A3670" t="s">
        <v>11519</v>
      </c>
      <c r="B3670" s="7" t="s">
        <v>12110</v>
      </c>
      <c r="C3670" t="s">
        <v>23089</v>
      </c>
      <c r="D3670" t="s">
        <v>12111</v>
      </c>
      <c r="E3670" t="s">
        <v>35</v>
      </c>
      <c r="F3670" t="s">
        <v>17300</v>
      </c>
      <c r="G3670" t="s">
        <v>17336</v>
      </c>
      <c r="H3670" t="s">
        <v>1837</v>
      </c>
      <c r="I3670" t="s">
        <v>23930</v>
      </c>
    </row>
    <row r="3671" spans="1:9" x14ac:dyDescent="0.25">
      <c r="A3671" t="s">
        <v>9577</v>
      </c>
      <c r="B3671" s="7" t="s">
        <v>17757</v>
      </c>
      <c r="C3671" t="s">
        <v>23090</v>
      </c>
      <c r="D3671" t="s">
        <v>18366</v>
      </c>
      <c r="E3671" t="s">
        <v>35</v>
      </c>
      <c r="F3671" t="s">
        <v>17300</v>
      </c>
      <c r="G3671" t="s">
        <v>17336</v>
      </c>
      <c r="H3671" t="e">
        <v>#N/A</v>
      </c>
      <c r="I3671" t="s">
        <v>23929</v>
      </c>
    </row>
    <row r="3672" spans="1:9" hidden="1" x14ac:dyDescent="0.25">
      <c r="A3672" t="s">
        <v>16322</v>
      </c>
      <c r="B3672" s="7" t="s">
        <v>16687</v>
      </c>
      <c r="C3672" t="s">
        <v>23091</v>
      </c>
      <c r="D3672" t="s">
        <v>12111</v>
      </c>
      <c r="E3672" t="s">
        <v>35</v>
      </c>
      <c r="F3672" t="s">
        <v>17300</v>
      </c>
      <c r="G3672" t="s">
        <v>17336</v>
      </c>
      <c r="H3672" t="s">
        <v>1837</v>
      </c>
      <c r="I3672" t="s">
        <v>23930</v>
      </c>
    </row>
    <row r="3673" spans="1:9" hidden="1" x14ac:dyDescent="0.25">
      <c r="A3673" t="s">
        <v>16322</v>
      </c>
      <c r="B3673" s="7" t="s">
        <v>16669</v>
      </c>
      <c r="C3673" t="s">
        <v>23092</v>
      </c>
      <c r="D3673" t="s">
        <v>12076</v>
      </c>
      <c r="E3673" t="s">
        <v>35</v>
      </c>
      <c r="F3673" t="s">
        <v>17300</v>
      </c>
      <c r="G3673" t="s">
        <v>17336</v>
      </c>
      <c r="H3673" t="s">
        <v>1837</v>
      </c>
      <c r="I3673" t="s">
        <v>23930</v>
      </c>
    </row>
    <row r="3674" spans="1:9" x14ac:dyDescent="0.25">
      <c r="A3674" t="s">
        <v>11519</v>
      </c>
      <c r="B3674" s="7" t="s">
        <v>12075</v>
      </c>
      <c r="C3674" t="s">
        <v>23093</v>
      </c>
      <c r="D3674" t="s">
        <v>12076</v>
      </c>
      <c r="E3674" t="s">
        <v>35</v>
      </c>
      <c r="F3674" t="s">
        <v>17300</v>
      </c>
      <c r="G3674" t="s">
        <v>17336</v>
      </c>
      <c r="H3674" t="s">
        <v>1837</v>
      </c>
      <c r="I3674" t="s">
        <v>23929</v>
      </c>
    </row>
    <row r="3675" spans="1:9" hidden="1" x14ac:dyDescent="0.25">
      <c r="A3675" t="s">
        <v>17372</v>
      </c>
      <c r="B3675" s="7" t="s">
        <v>17153</v>
      </c>
      <c r="C3675" t="s">
        <v>23094</v>
      </c>
      <c r="D3675" t="s">
        <v>12076</v>
      </c>
      <c r="E3675" t="s">
        <v>35</v>
      </c>
      <c r="F3675" t="s">
        <v>17300</v>
      </c>
      <c r="G3675" t="s">
        <v>17336</v>
      </c>
      <c r="H3675" t="s">
        <v>1837</v>
      </c>
      <c r="I3675" t="s">
        <v>23930</v>
      </c>
    </row>
    <row r="3676" spans="1:9" hidden="1" x14ac:dyDescent="0.25">
      <c r="A3676" t="s">
        <v>17370</v>
      </c>
      <c r="B3676" s="7" t="s">
        <v>13339</v>
      </c>
      <c r="C3676" t="s">
        <v>23095</v>
      </c>
      <c r="D3676" t="s">
        <v>12076</v>
      </c>
      <c r="E3676" t="s">
        <v>35</v>
      </c>
      <c r="F3676" t="s">
        <v>17300</v>
      </c>
      <c r="G3676" t="s">
        <v>17336</v>
      </c>
      <c r="H3676" t="s">
        <v>1837</v>
      </c>
      <c r="I3676" t="s">
        <v>23930</v>
      </c>
    </row>
    <row r="3677" spans="1:9" hidden="1" x14ac:dyDescent="0.25">
      <c r="A3677" t="s">
        <v>17373</v>
      </c>
      <c r="B3677" s="7" t="s">
        <v>14069</v>
      </c>
      <c r="C3677" t="s">
        <v>23096</v>
      </c>
      <c r="E3677" t="s">
        <v>35</v>
      </c>
      <c r="F3677" t="s">
        <v>17300</v>
      </c>
      <c r="G3677" t="s">
        <v>17336</v>
      </c>
      <c r="H3677" t="s">
        <v>1837</v>
      </c>
      <c r="I3677" t="s">
        <v>23930</v>
      </c>
    </row>
    <row r="3678" spans="1:9" hidden="1" x14ac:dyDescent="0.25">
      <c r="A3678" t="s">
        <v>17372</v>
      </c>
      <c r="B3678" s="7" t="s">
        <v>17120</v>
      </c>
      <c r="C3678" t="s">
        <v>23097</v>
      </c>
      <c r="E3678" t="s">
        <v>35</v>
      </c>
      <c r="F3678" t="s">
        <v>17300</v>
      </c>
      <c r="G3678" t="s">
        <v>17336</v>
      </c>
      <c r="H3678" t="s">
        <v>1837</v>
      </c>
      <c r="I3678" t="s">
        <v>23930</v>
      </c>
    </row>
    <row r="3679" spans="1:9" hidden="1" x14ac:dyDescent="0.25">
      <c r="A3679" t="s">
        <v>8139</v>
      </c>
      <c r="B3679" s="7" t="s">
        <v>15746</v>
      </c>
      <c r="C3679" t="s">
        <v>23098</v>
      </c>
      <c r="E3679" t="s">
        <v>35</v>
      </c>
      <c r="F3679" t="s">
        <v>17300</v>
      </c>
      <c r="G3679" t="s">
        <v>17336</v>
      </c>
      <c r="H3679" t="s">
        <v>1837</v>
      </c>
      <c r="I3679" t="s">
        <v>23930</v>
      </c>
    </row>
    <row r="3680" spans="1:9" hidden="1" x14ac:dyDescent="0.25">
      <c r="A3680" t="s">
        <v>17371</v>
      </c>
      <c r="B3680" s="7" t="s">
        <v>16114</v>
      </c>
      <c r="C3680" t="s">
        <v>23099</v>
      </c>
      <c r="E3680" t="s">
        <v>35</v>
      </c>
      <c r="F3680" t="s">
        <v>17300</v>
      </c>
      <c r="G3680" t="s">
        <v>17336</v>
      </c>
      <c r="H3680" t="s">
        <v>1837</v>
      </c>
      <c r="I3680" t="s">
        <v>23930</v>
      </c>
    </row>
    <row r="3681" spans="1:9" hidden="1" x14ac:dyDescent="0.25">
      <c r="A3681" t="s">
        <v>17373</v>
      </c>
      <c r="B3681" s="7" t="s">
        <v>14051</v>
      </c>
      <c r="C3681" t="s">
        <v>23100</v>
      </c>
      <c r="E3681" t="s">
        <v>35</v>
      </c>
      <c r="F3681" t="s">
        <v>17300</v>
      </c>
      <c r="G3681" t="s">
        <v>17336</v>
      </c>
      <c r="H3681" t="s">
        <v>1837</v>
      </c>
      <c r="I3681" t="s">
        <v>23930</v>
      </c>
    </row>
    <row r="3682" spans="1:9" hidden="1" x14ac:dyDescent="0.25">
      <c r="A3682" t="s">
        <v>11519</v>
      </c>
      <c r="B3682" s="7" t="s">
        <v>12002</v>
      </c>
      <c r="C3682" t="s">
        <v>23101</v>
      </c>
      <c r="E3682" t="s">
        <v>35</v>
      </c>
      <c r="F3682" t="s">
        <v>17300</v>
      </c>
      <c r="G3682" t="s">
        <v>17336</v>
      </c>
      <c r="H3682" t="s">
        <v>1837</v>
      </c>
      <c r="I3682" t="s">
        <v>23930</v>
      </c>
    </row>
    <row r="3683" spans="1:9" hidden="1" x14ac:dyDescent="0.25">
      <c r="A3683" t="s">
        <v>16322</v>
      </c>
      <c r="B3683" s="7" t="s">
        <v>16636</v>
      </c>
      <c r="C3683" t="s">
        <v>23102</v>
      </c>
      <c r="D3683" t="s">
        <v>18503</v>
      </c>
      <c r="E3683" t="s">
        <v>35</v>
      </c>
      <c r="F3683" t="s">
        <v>17300</v>
      </c>
      <c r="G3683" t="s">
        <v>17336</v>
      </c>
      <c r="H3683" t="s">
        <v>1837</v>
      </c>
      <c r="I3683" t="s">
        <v>23930</v>
      </c>
    </row>
    <row r="3684" spans="1:9" hidden="1" x14ac:dyDescent="0.25">
      <c r="A3684" t="s">
        <v>17370</v>
      </c>
      <c r="B3684" s="7" t="s">
        <v>13311</v>
      </c>
      <c r="C3684" t="s">
        <v>23103</v>
      </c>
      <c r="E3684" t="s">
        <v>35</v>
      </c>
      <c r="F3684" t="s">
        <v>17300</v>
      </c>
      <c r="G3684" t="s">
        <v>17336</v>
      </c>
      <c r="H3684" t="s">
        <v>1837</v>
      </c>
      <c r="I3684" t="s">
        <v>23930</v>
      </c>
    </row>
    <row r="3685" spans="1:9" hidden="1" x14ac:dyDescent="0.25">
      <c r="A3685" t="s">
        <v>17372</v>
      </c>
      <c r="B3685" s="7" t="s">
        <v>17236</v>
      </c>
      <c r="C3685" t="s">
        <v>23104</v>
      </c>
      <c r="E3685" t="s">
        <v>35</v>
      </c>
      <c r="F3685" t="s">
        <v>17300</v>
      </c>
      <c r="G3685" t="s">
        <v>17336</v>
      </c>
      <c r="H3685" t="s">
        <v>1837</v>
      </c>
      <c r="I3685" t="s">
        <v>23930</v>
      </c>
    </row>
    <row r="3686" spans="1:9" hidden="1" x14ac:dyDescent="0.25">
      <c r="A3686" t="s">
        <v>17371</v>
      </c>
      <c r="B3686" s="7" t="s">
        <v>16300</v>
      </c>
      <c r="C3686" t="s">
        <v>23105</v>
      </c>
      <c r="E3686" t="s">
        <v>35</v>
      </c>
      <c r="F3686" t="s">
        <v>17300</v>
      </c>
      <c r="G3686" t="s">
        <v>17336</v>
      </c>
      <c r="H3686" t="s">
        <v>1837</v>
      </c>
      <c r="I3686" t="s">
        <v>23930</v>
      </c>
    </row>
    <row r="3687" spans="1:9" hidden="1" x14ac:dyDescent="0.25">
      <c r="A3687" t="s">
        <v>17372</v>
      </c>
      <c r="B3687" s="7" t="s">
        <v>17258</v>
      </c>
      <c r="C3687" t="s">
        <v>23106</v>
      </c>
      <c r="E3687" t="s">
        <v>35</v>
      </c>
      <c r="F3687" t="s">
        <v>17300</v>
      </c>
      <c r="G3687" t="s">
        <v>17336</v>
      </c>
      <c r="H3687" t="s">
        <v>1837</v>
      </c>
      <c r="I3687" t="s">
        <v>23930</v>
      </c>
    </row>
    <row r="3688" spans="1:9" hidden="1" x14ac:dyDescent="0.25">
      <c r="A3688" t="s">
        <v>17371</v>
      </c>
      <c r="B3688" s="7" t="s">
        <v>16294</v>
      </c>
      <c r="C3688" t="s">
        <v>23107</v>
      </c>
      <c r="E3688" t="s">
        <v>35</v>
      </c>
      <c r="F3688" t="s">
        <v>17300</v>
      </c>
      <c r="G3688" t="s">
        <v>17336</v>
      </c>
      <c r="H3688" t="s">
        <v>1837</v>
      </c>
      <c r="I3688" t="s">
        <v>23930</v>
      </c>
    </row>
    <row r="3689" spans="1:9" hidden="1" x14ac:dyDescent="0.25">
      <c r="A3689" t="s">
        <v>17372</v>
      </c>
      <c r="B3689" s="7" t="s">
        <v>17255</v>
      </c>
      <c r="C3689" t="s">
        <v>23108</v>
      </c>
      <c r="E3689" t="s">
        <v>35</v>
      </c>
      <c r="F3689" t="s">
        <v>17300</v>
      </c>
      <c r="G3689" t="s">
        <v>17336</v>
      </c>
      <c r="H3689" t="s">
        <v>1837</v>
      </c>
      <c r="I3689" t="s">
        <v>23930</v>
      </c>
    </row>
    <row r="3690" spans="1:9" hidden="1" x14ac:dyDescent="0.25">
      <c r="A3690" t="s">
        <v>17370</v>
      </c>
      <c r="B3690" s="7" t="s">
        <v>13181</v>
      </c>
      <c r="C3690" t="s">
        <v>23109</v>
      </c>
      <c r="D3690" t="s">
        <v>10023</v>
      </c>
      <c r="E3690" t="s">
        <v>35</v>
      </c>
      <c r="F3690" t="s">
        <v>17300</v>
      </c>
      <c r="G3690" t="s">
        <v>17336</v>
      </c>
      <c r="H3690" t="s">
        <v>1837</v>
      </c>
      <c r="I3690" t="s">
        <v>23930</v>
      </c>
    </row>
    <row r="3691" spans="1:9" hidden="1" x14ac:dyDescent="0.25">
      <c r="A3691" t="s">
        <v>17371</v>
      </c>
      <c r="B3691" s="7" t="s">
        <v>15962</v>
      </c>
      <c r="C3691" t="s">
        <v>23110</v>
      </c>
      <c r="E3691" t="s">
        <v>35</v>
      </c>
      <c r="F3691" t="s">
        <v>17300</v>
      </c>
      <c r="G3691" t="s">
        <v>17336</v>
      </c>
      <c r="H3691" t="s">
        <v>1837</v>
      </c>
      <c r="I3691" t="s">
        <v>23930</v>
      </c>
    </row>
    <row r="3692" spans="1:9" hidden="1" x14ac:dyDescent="0.25">
      <c r="A3692" t="s">
        <v>17372</v>
      </c>
      <c r="B3692" s="7" t="s">
        <v>16911</v>
      </c>
      <c r="C3692" t="s">
        <v>23111</v>
      </c>
      <c r="D3692" t="s">
        <v>18502</v>
      </c>
      <c r="E3692" t="s">
        <v>35</v>
      </c>
      <c r="F3692" t="s">
        <v>17300</v>
      </c>
      <c r="G3692" t="s">
        <v>17336</v>
      </c>
      <c r="H3692" t="s">
        <v>1837</v>
      </c>
      <c r="I3692" t="s">
        <v>23930</v>
      </c>
    </row>
    <row r="3693" spans="1:9" hidden="1" x14ac:dyDescent="0.25">
      <c r="A3693" t="s">
        <v>8139</v>
      </c>
      <c r="B3693" s="7" t="s">
        <v>15607</v>
      </c>
      <c r="C3693" t="s">
        <v>23112</v>
      </c>
      <c r="E3693" t="s">
        <v>35</v>
      </c>
      <c r="F3693" t="s">
        <v>17300</v>
      </c>
      <c r="G3693" t="s">
        <v>17336</v>
      </c>
      <c r="H3693" t="s">
        <v>1837</v>
      </c>
      <c r="I3693" t="s">
        <v>23930</v>
      </c>
    </row>
    <row r="3694" spans="1:9" hidden="1" x14ac:dyDescent="0.25">
      <c r="A3694" t="s">
        <v>16322</v>
      </c>
      <c r="B3694" s="7" t="s">
        <v>16474</v>
      </c>
      <c r="C3694" t="s">
        <v>23113</v>
      </c>
      <c r="E3694" t="s">
        <v>35</v>
      </c>
      <c r="F3694" t="s">
        <v>17300</v>
      </c>
      <c r="G3694" t="s">
        <v>17336</v>
      </c>
      <c r="H3694" t="s">
        <v>1837</v>
      </c>
      <c r="I3694" t="s">
        <v>23930</v>
      </c>
    </row>
    <row r="3695" spans="1:9" hidden="1" x14ac:dyDescent="0.25">
      <c r="A3695" t="s">
        <v>11519</v>
      </c>
      <c r="B3695" s="7" t="s">
        <v>11697</v>
      </c>
      <c r="C3695" t="s">
        <v>23114</v>
      </c>
      <c r="D3695" t="s">
        <v>10023</v>
      </c>
      <c r="E3695" t="s">
        <v>35</v>
      </c>
      <c r="F3695" t="s">
        <v>17300</v>
      </c>
      <c r="G3695" t="s">
        <v>17336</v>
      </c>
      <c r="H3695" t="s">
        <v>1837</v>
      </c>
      <c r="I3695" t="s">
        <v>23930</v>
      </c>
    </row>
    <row r="3696" spans="1:9" hidden="1" x14ac:dyDescent="0.25">
      <c r="A3696" t="s">
        <v>17370</v>
      </c>
      <c r="B3696" s="7" t="s">
        <v>13242</v>
      </c>
      <c r="C3696" t="s">
        <v>23115</v>
      </c>
      <c r="E3696" t="s">
        <v>35</v>
      </c>
      <c r="F3696" t="s">
        <v>17300</v>
      </c>
      <c r="G3696" t="s">
        <v>17336</v>
      </c>
      <c r="H3696" t="s">
        <v>1837</v>
      </c>
      <c r="I3696" t="s">
        <v>23930</v>
      </c>
    </row>
    <row r="3697" spans="1:9" hidden="1" x14ac:dyDescent="0.25">
      <c r="A3697" t="s">
        <v>17371</v>
      </c>
      <c r="B3697" s="7" t="s">
        <v>16041</v>
      </c>
      <c r="C3697" t="s">
        <v>23116</v>
      </c>
      <c r="E3697" t="s">
        <v>35</v>
      </c>
      <c r="F3697" t="s">
        <v>17300</v>
      </c>
      <c r="G3697" t="s">
        <v>17336</v>
      </c>
      <c r="H3697" t="s">
        <v>1837</v>
      </c>
      <c r="I3697" t="s">
        <v>23930</v>
      </c>
    </row>
    <row r="3698" spans="1:9" hidden="1" x14ac:dyDescent="0.25">
      <c r="A3698" t="s">
        <v>8139</v>
      </c>
      <c r="B3698" s="7" t="s">
        <v>15689</v>
      </c>
      <c r="C3698" t="s">
        <v>23117</v>
      </c>
      <c r="E3698" t="s">
        <v>35</v>
      </c>
      <c r="F3698" t="s">
        <v>17300</v>
      </c>
      <c r="G3698" t="s">
        <v>17336</v>
      </c>
      <c r="H3698" t="s">
        <v>1837</v>
      </c>
      <c r="I3698" t="s">
        <v>23930</v>
      </c>
    </row>
    <row r="3699" spans="1:9" hidden="1" x14ac:dyDescent="0.25">
      <c r="A3699" t="s">
        <v>11519</v>
      </c>
      <c r="B3699" s="7" t="s">
        <v>11887</v>
      </c>
      <c r="C3699" t="s">
        <v>23118</v>
      </c>
      <c r="E3699" t="s">
        <v>35</v>
      </c>
      <c r="F3699" t="s">
        <v>17300</v>
      </c>
      <c r="G3699" t="s">
        <v>17336</v>
      </c>
      <c r="H3699" t="s">
        <v>1837</v>
      </c>
      <c r="I3699" t="s">
        <v>23930</v>
      </c>
    </row>
    <row r="3700" spans="1:9" hidden="1" x14ac:dyDescent="0.25">
      <c r="A3700" t="s">
        <v>16322</v>
      </c>
      <c r="B3700" s="7" t="s">
        <v>16569</v>
      </c>
      <c r="C3700" t="s">
        <v>23119</v>
      </c>
      <c r="D3700" t="s">
        <v>17379</v>
      </c>
      <c r="E3700" t="s">
        <v>35</v>
      </c>
      <c r="F3700" t="s">
        <v>17300</v>
      </c>
      <c r="G3700" t="s">
        <v>17336</v>
      </c>
      <c r="H3700" t="s">
        <v>1837</v>
      </c>
      <c r="I3700" t="s">
        <v>23930</v>
      </c>
    </row>
    <row r="3701" spans="1:9" hidden="1" x14ac:dyDescent="0.25">
      <c r="A3701" t="s">
        <v>17373</v>
      </c>
      <c r="B3701" s="7" t="s">
        <v>13997</v>
      </c>
      <c r="C3701" t="s">
        <v>23120</v>
      </c>
      <c r="E3701" t="s">
        <v>35</v>
      </c>
      <c r="F3701" t="s">
        <v>17300</v>
      </c>
      <c r="G3701" t="s">
        <v>17336</v>
      </c>
      <c r="H3701" t="s">
        <v>1837</v>
      </c>
      <c r="I3701" t="s">
        <v>23930</v>
      </c>
    </row>
    <row r="3702" spans="1:9" hidden="1" x14ac:dyDescent="0.25">
      <c r="A3702" t="s">
        <v>16322</v>
      </c>
      <c r="B3702" s="7" t="s">
        <v>16435</v>
      </c>
      <c r="C3702" t="s">
        <v>23121</v>
      </c>
      <c r="D3702" t="s">
        <v>12259</v>
      </c>
      <c r="E3702" t="s">
        <v>35</v>
      </c>
      <c r="F3702" t="s">
        <v>17300</v>
      </c>
      <c r="G3702" t="s">
        <v>17336</v>
      </c>
      <c r="H3702" t="s">
        <v>1837</v>
      </c>
      <c r="I3702" t="s">
        <v>23930</v>
      </c>
    </row>
    <row r="3703" spans="1:9" hidden="1" x14ac:dyDescent="0.25">
      <c r="A3703" t="s">
        <v>17372</v>
      </c>
      <c r="B3703" s="7" t="s">
        <v>17278</v>
      </c>
      <c r="C3703" t="s">
        <v>23122</v>
      </c>
      <c r="D3703" t="s">
        <v>12259</v>
      </c>
      <c r="E3703" t="s">
        <v>35</v>
      </c>
      <c r="F3703" t="s">
        <v>17300</v>
      </c>
      <c r="G3703" t="s">
        <v>17336</v>
      </c>
      <c r="H3703" t="s">
        <v>1837</v>
      </c>
      <c r="I3703" t="s">
        <v>23930</v>
      </c>
    </row>
    <row r="3704" spans="1:9" hidden="1" x14ac:dyDescent="0.25">
      <c r="A3704" t="s">
        <v>16322</v>
      </c>
      <c r="B3704" s="7" t="s">
        <v>16690</v>
      </c>
      <c r="C3704" t="s">
        <v>23123</v>
      </c>
      <c r="D3704" t="s">
        <v>18501</v>
      </c>
      <c r="E3704" t="s">
        <v>35</v>
      </c>
      <c r="F3704" t="s">
        <v>17300</v>
      </c>
      <c r="G3704" t="s">
        <v>17336</v>
      </c>
      <c r="H3704" t="s">
        <v>1837</v>
      </c>
      <c r="I3704" t="s">
        <v>23930</v>
      </c>
    </row>
    <row r="3705" spans="1:9" hidden="1" x14ac:dyDescent="0.25">
      <c r="A3705" t="s">
        <v>17372</v>
      </c>
      <c r="B3705" s="7" t="s">
        <v>17174</v>
      </c>
      <c r="C3705" t="s">
        <v>23124</v>
      </c>
      <c r="D3705" t="s">
        <v>12123</v>
      </c>
      <c r="E3705" t="s">
        <v>35</v>
      </c>
      <c r="F3705" t="s">
        <v>17300</v>
      </c>
      <c r="G3705" t="s">
        <v>17336</v>
      </c>
      <c r="H3705" t="s">
        <v>1837</v>
      </c>
      <c r="I3705" t="s">
        <v>23930</v>
      </c>
    </row>
    <row r="3706" spans="1:9" hidden="1" x14ac:dyDescent="0.25">
      <c r="A3706" t="s">
        <v>11519</v>
      </c>
      <c r="B3706" s="7" t="s">
        <v>12122</v>
      </c>
      <c r="C3706" t="s">
        <v>23125</v>
      </c>
      <c r="D3706" t="s">
        <v>12123</v>
      </c>
      <c r="E3706" t="s">
        <v>35</v>
      </c>
      <c r="F3706" t="s">
        <v>17300</v>
      </c>
      <c r="G3706" t="s">
        <v>17336</v>
      </c>
      <c r="H3706" t="s">
        <v>1837</v>
      </c>
      <c r="I3706" t="s">
        <v>23930</v>
      </c>
    </row>
    <row r="3707" spans="1:9" hidden="1" x14ac:dyDescent="0.25">
      <c r="A3707" t="s">
        <v>17370</v>
      </c>
      <c r="B3707" s="7" t="s">
        <v>13357</v>
      </c>
      <c r="C3707" t="s">
        <v>23126</v>
      </c>
      <c r="D3707" t="s">
        <v>12123</v>
      </c>
      <c r="E3707" t="s">
        <v>35</v>
      </c>
      <c r="F3707" t="s">
        <v>17300</v>
      </c>
      <c r="G3707" t="s">
        <v>17336</v>
      </c>
      <c r="H3707" t="s">
        <v>1837</v>
      </c>
      <c r="I3707" t="s">
        <v>23930</v>
      </c>
    </row>
    <row r="3708" spans="1:9" hidden="1" x14ac:dyDescent="0.25">
      <c r="A3708" t="s">
        <v>17372</v>
      </c>
      <c r="B3708" s="7" t="s">
        <v>17270</v>
      </c>
      <c r="C3708" t="s">
        <v>23127</v>
      </c>
      <c r="E3708" t="s">
        <v>35</v>
      </c>
      <c r="F3708" t="s">
        <v>17300</v>
      </c>
      <c r="G3708" t="s">
        <v>17336</v>
      </c>
      <c r="H3708" t="s">
        <v>1837</v>
      </c>
      <c r="I3708" t="s">
        <v>23930</v>
      </c>
    </row>
    <row r="3709" spans="1:9" hidden="1" x14ac:dyDescent="0.25">
      <c r="A3709" t="s">
        <v>17372</v>
      </c>
      <c r="B3709" s="7" t="s">
        <v>17271</v>
      </c>
      <c r="C3709" t="s">
        <v>23128</v>
      </c>
      <c r="E3709" t="s">
        <v>35</v>
      </c>
      <c r="F3709" t="s">
        <v>17300</v>
      </c>
      <c r="G3709" t="s">
        <v>17336</v>
      </c>
      <c r="H3709" t="s">
        <v>1837</v>
      </c>
      <c r="I3709" t="s">
        <v>23930</v>
      </c>
    </row>
    <row r="3710" spans="1:9" hidden="1" x14ac:dyDescent="0.25">
      <c r="A3710" t="s">
        <v>17372</v>
      </c>
      <c r="B3710" s="7" t="s">
        <v>17277</v>
      </c>
      <c r="C3710" t="s">
        <v>23129</v>
      </c>
      <c r="D3710" t="s">
        <v>12246</v>
      </c>
      <c r="E3710" t="s">
        <v>35</v>
      </c>
      <c r="F3710" t="s">
        <v>17300</v>
      </c>
      <c r="G3710" t="s">
        <v>17336</v>
      </c>
      <c r="H3710" t="s">
        <v>1837</v>
      </c>
      <c r="I3710" t="s">
        <v>23930</v>
      </c>
    </row>
    <row r="3711" spans="1:9" hidden="1" x14ac:dyDescent="0.25">
      <c r="A3711" t="s">
        <v>16322</v>
      </c>
      <c r="B3711" s="7" t="s">
        <v>16432</v>
      </c>
      <c r="C3711" t="s">
        <v>23130</v>
      </c>
      <c r="D3711" t="s">
        <v>12246</v>
      </c>
      <c r="E3711" t="s">
        <v>35</v>
      </c>
      <c r="F3711" t="s">
        <v>17300</v>
      </c>
      <c r="G3711" t="s">
        <v>17336</v>
      </c>
      <c r="H3711" t="s">
        <v>1837</v>
      </c>
      <c r="I3711" t="s">
        <v>23930</v>
      </c>
    </row>
    <row r="3712" spans="1:9" hidden="1" x14ac:dyDescent="0.25">
      <c r="A3712" t="s">
        <v>17372</v>
      </c>
      <c r="B3712" s="7" t="s">
        <v>17273</v>
      </c>
      <c r="C3712" t="s">
        <v>23131</v>
      </c>
      <c r="D3712" t="s">
        <v>12252</v>
      </c>
      <c r="E3712" t="s">
        <v>35</v>
      </c>
      <c r="F3712" t="s">
        <v>17300</v>
      </c>
      <c r="G3712" t="s">
        <v>17336</v>
      </c>
      <c r="H3712" t="s">
        <v>1837</v>
      </c>
      <c r="I3712" t="s">
        <v>23930</v>
      </c>
    </row>
    <row r="3713" spans="1:9" hidden="1" x14ac:dyDescent="0.25">
      <c r="A3713" t="s">
        <v>16322</v>
      </c>
      <c r="B3713" s="7" t="s">
        <v>16434</v>
      </c>
      <c r="C3713" t="s">
        <v>23132</v>
      </c>
      <c r="D3713" t="s">
        <v>12252</v>
      </c>
      <c r="E3713" t="s">
        <v>35</v>
      </c>
      <c r="F3713" t="s">
        <v>17300</v>
      </c>
      <c r="G3713" t="s">
        <v>17336</v>
      </c>
      <c r="H3713" t="s">
        <v>1837</v>
      </c>
      <c r="I3713" t="s">
        <v>23930</v>
      </c>
    </row>
    <row r="3714" spans="1:9" hidden="1" x14ac:dyDescent="0.25">
      <c r="A3714" t="s">
        <v>17631</v>
      </c>
      <c r="B3714" s="7" t="s">
        <v>11175</v>
      </c>
      <c r="C3714" t="s">
        <v>23133</v>
      </c>
      <c r="E3714" t="s">
        <v>35</v>
      </c>
      <c r="F3714" t="s">
        <v>17300</v>
      </c>
      <c r="G3714" t="s">
        <v>17336</v>
      </c>
      <c r="H3714" t="s">
        <v>1837</v>
      </c>
      <c r="I3714" t="s">
        <v>23930</v>
      </c>
    </row>
    <row r="3715" spans="1:9" hidden="1" x14ac:dyDescent="0.25">
      <c r="A3715" t="s">
        <v>14142</v>
      </c>
      <c r="B3715" s="7" t="s">
        <v>14170</v>
      </c>
      <c r="C3715" t="s">
        <v>23134</v>
      </c>
      <c r="E3715" t="s">
        <v>35</v>
      </c>
      <c r="F3715" t="s">
        <v>17300</v>
      </c>
      <c r="G3715" t="s">
        <v>17336</v>
      </c>
      <c r="H3715" t="s">
        <v>1837</v>
      </c>
      <c r="I3715" t="s">
        <v>23930</v>
      </c>
    </row>
    <row r="3716" spans="1:9" hidden="1" x14ac:dyDescent="0.25">
      <c r="A3716" t="s">
        <v>11519</v>
      </c>
      <c r="B3716" s="7" t="s">
        <v>11947</v>
      </c>
      <c r="C3716" t="s">
        <v>23135</v>
      </c>
      <c r="E3716" t="s">
        <v>35</v>
      </c>
      <c r="F3716" t="s">
        <v>17300</v>
      </c>
      <c r="G3716" t="s">
        <v>17336</v>
      </c>
      <c r="H3716" t="s">
        <v>1837</v>
      </c>
      <c r="I3716" t="s">
        <v>23930</v>
      </c>
    </row>
    <row r="3717" spans="1:9" hidden="1" x14ac:dyDescent="0.25">
      <c r="A3717" t="s">
        <v>17370</v>
      </c>
      <c r="B3717" s="7" t="s">
        <v>13262</v>
      </c>
      <c r="C3717" t="s">
        <v>23136</v>
      </c>
      <c r="E3717" t="s">
        <v>35</v>
      </c>
      <c r="F3717" t="s">
        <v>17300</v>
      </c>
      <c r="G3717" t="s">
        <v>17336</v>
      </c>
      <c r="H3717" t="s">
        <v>1837</v>
      </c>
      <c r="I3717" t="s">
        <v>23930</v>
      </c>
    </row>
    <row r="3718" spans="1:9" hidden="1" x14ac:dyDescent="0.25">
      <c r="A3718" t="s">
        <v>16322</v>
      </c>
      <c r="B3718" s="7" t="s">
        <v>16593</v>
      </c>
      <c r="C3718" t="s">
        <v>23137</v>
      </c>
      <c r="E3718" t="s">
        <v>35</v>
      </c>
      <c r="F3718" t="s">
        <v>17300</v>
      </c>
      <c r="G3718" t="s">
        <v>17336</v>
      </c>
      <c r="H3718" t="s">
        <v>1837</v>
      </c>
      <c r="I3718" t="s">
        <v>23930</v>
      </c>
    </row>
    <row r="3719" spans="1:9" hidden="1" x14ac:dyDescent="0.25">
      <c r="A3719" t="s">
        <v>16322</v>
      </c>
      <c r="B3719" s="7" t="s">
        <v>16455</v>
      </c>
      <c r="C3719" t="s">
        <v>23138</v>
      </c>
      <c r="D3719" t="s">
        <v>11685</v>
      </c>
      <c r="E3719" t="s">
        <v>35</v>
      </c>
      <c r="F3719" t="s">
        <v>17300</v>
      </c>
      <c r="G3719" t="s">
        <v>17336</v>
      </c>
      <c r="H3719" t="s">
        <v>1837</v>
      </c>
      <c r="I3719" t="s">
        <v>23930</v>
      </c>
    </row>
    <row r="3720" spans="1:9" hidden="1" x14ac:dyDescent="0.25">
      <c r="A3720" t="s">
        <v>17371</v>
      </c>
      <c r="B3720" s="7" t="s">
        <v>15909</v>
      </c>
      <c r="C3720" t="s">
        <v>23139</v>
      </c>
      <c r="D3720" t="s">
        <v>11685</v>
      </c>
      <c r="E3720" t="s">
        <v>35</v>
      </c>
      <c r="F3720" t="s">
        <v>17300</v>
      </c>
      <c r="G3720" t="s">
        <v>17336</v>
      </c>
      <c r="H3720" t="s">
        <v>1837</v>
      </c>
      <c r="I3720" t="s">
        <v>23930</v>
      </c>
    </row>
    <row r="3721" spans="1:9" hidden="1" x14ac:dyDescent="0.25">
      <c r="A3721" t="s">
        <v>16322</v>
      </c>
      <c r="B3721" s="7" t="s">
        <v>16526</v>
      </c>
      <c r="C3721" t="s">
        <v>23140</v>
      </c>
      <c r="D3721" t="s">
        <v>13227</v>
      </c>
      <c r="E3721" t="s">
        <v>35</v>
      </c>
      <c r="F3721" t="s">
        <v>17300</v>
      </c>
      <c r="G3721" t="s">
        <v>17336</v>
      </c>
      <c r="H3721" t="s">
        <v>1837</v>
      </c>
      <c r="I3721" t="s">
        <v>23930</v>
      </c>
    </row>
    <row r="3722" spans="1:9" hidden="1" x14ac:dyDescent="0.25">
      <c r="A3722" t="s">
        <v>17371</v>
      </c>
      <c r="B3722" s="7" t="s">
        <v>16025</v>
      </c>
      <c r="C3722" t="s">
        <v>23141</v>
      </c>
      <c r="D3722" t="s">
        <v>13227</v>
      </c>
      <c r="E3722" t="s">
        <v>35</v>
      </c>
      <c r="F3722" t="s">
        <v>17300</v>
      </c>
      <c r="G3722" t="s">
        <v>17336</v>
      </c>
      <c r="H3722" t="s">
        <v>1837</v>
      </c>
      <c r="I3722" t="s">
        <v>23930</v>
      </c>
    </row>
    <row r="3723" spans="1:9" hidden="1" x14ac:dyDescent="0.25">
      <c r="A3723" t="s">
        <v>16322</v>
      </c>
      <c r="B3723" s="7" t="s">
        <v>16452</v>
      </c>
      <c r="C3723" t="s">
        <v>23142</v>
      </c>
      <c r="D3723" t="s">
        <v>11682</v>
      </c>
      <c r="E3723" t="s">
        <v>35</v>
      </c>
      <c r="F3723" t="s">
        <v>17300</v>
      </c>
      <c r="G3723" t="s">
        <v>17336</v>
      </c>
      <c r="H3723" t="s">
        <v>1837</v>
      </c>
      <c r="I3723" t="s">
        <v>23930</v>
      </c>
    </row>
    <row r="3724" spans="1:9" hidden="1" x14ac:dyDescent="0.25">
      <c r="A3724" t="s">
        <v>17370</v>
      </c>
      <c r="B3724" s="7" t="s">
        <v>13174</v>
      </c>
      <c r="C3724" t="s">
        <v>23143</v>
      </c>
      <c r="D3724" t="s">
        <v>11682</v>
      </c>
      <c r="E3724" t="s">
        <v>35</v>
      </c>
      <c r="F3724" t="s">
        <v>17300</v>
      </c>
      <c r="G3724" t="s">
        <v>17336</v>
      </c>
      <c r="H3724" t="s">
        <v>1837</v>
      </c>
      <c r="I3724" t="s">
        <v>23930</v>
      </c>
    </row>
    <row r="3725" spans="1:9" hidden="1" x14ac:dyDescent="0.25">
      <c r="A3725" t="s">
        <v>17371</v>
      </c>
      <c r="B3725" s="7" t="s">
        <v>15955</v>
      </c>
      <c r="C3725" t="s">
        <v>23144</v>
      </c>
      <c r="D3725" t="s">
        <v>11682</v>
      </c>
      <c r="E3725" t="s">
        <v>35</v>
      </c>
      <c r="F3725" t="s">
        <v>17300</v>
      </c>
      <c r="G3725" t="s">
        <v>17336</v>
      </c>
      <c r="H3725" t="s">
        <v>1837</v>
      </c>
      <c r="I3725" t="s">
        <v>23930</v>
      </c>
    </row>
    <row r="3726" spans="1:9" hidden="1" x14ac:dyDescent="0.25">
      <c r="A3726" t="s">
        <v>8139</v>
      </c>
      <c r="B3726" s="7" t="s">
        <v>15590</v>
      </c>
      <c r="C3726" t="s">
        <v>23145</v>
      </c>
      <c r="E3726" t="s">
        <v>35</v>
      </c>
      <c r="F3726" t="s">
        <v>17343</v>
      </c>
      <c r="G3726" t="s">
        <v>17336</v>
      </c>
      <c r="H3726" t="s">
        <v>1837</v>
      </c>
      <c r="I3726" t="s">
        <v>23930</v>
      </c>
    </row>
    <row r="3727" spans="1:9" hidden="1" x14ac:dyDescent="0.25">
      <c r="A3727" t="s">
        <v>17372</v>
      </c>
      <c r="B3727" s="7" t="s">
        <v>17146</v>
      </c>
      <c r="C3727" t="s">
        <v>23146</v>
      </c>
      <c r="D3727" t="s">
        <v>12062</v>
      </c>
      <c r="E3727" t="s">
        <v>35</v>
      </c>
      <c r="F3727" t="s">
        <v>17300</v>
      </c>
      <c r="G3727" t="s">
        <v>17336</v>
      </c>
      <c r="H3727" t="s">
        <v>1837</v>
      </c>
      <c r="I3727" t="s">
        <v>23930</v>
      </c>
    </row>
    <row r="3728" spans="1:9" x14ac:dyDescent="0.25">
      <c r="A3728" t="s">
        <v>11519</v>
      </c>
      <c r="B3728" s="7" t="s">
        <v>12061</v>
      </c>
      <c r="C3728" t="s">
        <v>23147</v>
      </c>
      <c r="D3728" t="s">
        <v>12062</v>
      </c>
      <c r="E3728" t="s">
        <v>35</v>
      </c>
      <c r="F3728" t="s">
        <v>17300</v>
      </c>
      <c r="G3728" t="s">
        <v>17336</v>
      </c>
      <c r="H3728" t="s">
        <v>1837</v>
      </c>
      <c r="I3728" t="s">
        <v>23929</v>
      </c>
    </row>
    <row r="3729" spans="1:9" hidden="1" x14ac:dyDescent="0.25">
      <c r="A3729" t="s">
        <v>17371</v>
      </c>
      <c r="B3729" s="7" t="s">
        <v>16140</v>
      </c>
      <c r="C3729" t="s">
        <v>23148</v>
      </c>
      <c r="D3729" t="s">
        <v>12062</v>
      </c>
      <c r="E3729" t="s">
        <v>35</v>
      </c>
      <c r="F3729" t="s">
        <v>17300</v>
      </c>
      <c r="G3729" t="s">
        <v>17336</v>
      </c>
      <c r="H3729" t="s">
        <v>1837</v>
      </c>
      <c r="I3729" t="s">
        <v>23930</v>
      </c>
    </row>
    <row r="3730" spans="1:9" hidden="1" x14ac:dyDescent="0.25">
      <c r="A3730" t="s">
        <v>17373</v>
      </c>
      <c r="B3730" s="7" t="s">
        <v>14065</v>
      </c>
      <c r="C3730" t="s">
        <v>23149</v>
      </c>
      <c r="D3730" t="s">
        <v>18494</v>
      </c>
      <c r="E3730" t="s">
        <v>35</v>
      </c>
      <c r="F3730" t="s">
        <v>17300</v>
      </c>
      <c r="G3730" t="s">
        <v>17336</v>
      </c>
      <c r="H3730" t="s">
        <v>1837</v>
      </c>
      <c r="I3730" t="s">
        <v>23930</v>
      </c>
    </row>
    <row r="3731" spans="1:9" hidden="1" x14ac:dyDescent="0.25">
      <c r="A3731" t="s">
        <v>17370</v>
      </c>
      <c r="B3731" s="7" t="s">
        <v>13334</v>
      </c>
      <c r="C3731" t="s">
        <v>23150</v>
      </c>
      <c r="D3731" t="s">
        <v>12062</v>
      </c>
      <c r="E3731" t="s">
        <v>35</v>
      </c>
      <c r="F3731" t="s">
        <v>17300</v>
      </c>
      <c r="G3731" t="s">
        <v>17336</v>
      </c>
      <c r="H3731" t="s">
        <v>1837</v>
      </c>
      <c r="I3731" t="s">
        <v>23930</v>
      </c>
    </row>
    <row r="3732" spans="1:9" hidden="1" x14ac:dyDescent="0.25">
      <c r="A3732" t="s">
        <v>16322</v>
      </c>
      <c r="B3732" s="7" t="s">
        <v>16662</v>
      </c>
      <c r="C3732" t="s">
        <v>23151</v>
      </c>
      <c r="D3732" t="s">
        <v>12062</v>
      </c>
      <c r="E3732" t="s">
        <v>35</v>
      </c>
      <c r="F3732" t="s">
        <v>17300</v>
      </c>
      <c r="G3732" t="s">
        <v>17336</v>
      </c>
      <c r="H3732" t="s">
        <v>1837</v>
      </c>
      <c r="I3732" t="s">
        <v>23930</v>
      </c>
    </row>
    <row r="3733" spans="1:9" hidden="1" x14ac:dyDescent="0.25">
      <c r="A3733" t="s">
        <v>17371</v>
      </c>
      <c r="B3733" s="7" t="s">
        <v>15984</v>
      </c>
      <c r="C3733" t="s">
        <v>23152</v>
      </c>
      <c r="D3733" t="s">
        <v>11783</v>
      </c>
      <c r="E3733" t="s">
        <v>35</v>
      </c>
      <c r="F3733" t="s">
        <v>17300</v>
      </c>
      <c r="G3733" t="s">
        <v>17336</v>
      </c>
      <c r="H3733" t="s">
        <v>1837</v>
      </c>
      <c r="I3733" t="s">
        <v>23930</v>
      </c>
    </row>
    <row r="3734" spans="1:9" hidden="1" x14ac:dyDescent="0.25">
      <c r="A3734" t="s">
        <v>16322</v>
      </c>
      <c r="B3734" s="7" t="s">
        <v>16506</v>
      </c>
      <c r="C3734" t="s">
        <v>23153</v>
      </c>
      <c r="D3734" t="s">
        <v>11783</v>
      </c>
      <c r="E3734" t="s">
        <v>35</v>
      </c>
      <c r="F3734" t="s">
        <v>17300</v>
      </c>
      <c r="G3734" t="s">
        <v>17336</v>
      </c>
      <c r="H3734" t="s">
        <v>1837</v>
      </c>
      <c r="I3734" t="s">
        <v>23930</v>
      </c>
    </row>
    <row r="3735" spans="1:9" hidden="1" x14ac:dyDescent="0.25">
      <c r="A3735" t="s">
        <v>8139</v>
      </c>
      <c r="B3735" s="7" t="s">
        <v>15595</v>
      </c>
      <c r="C3735" t="s">
        <v>23154</v>
      </c>
      <c r="E3735" t="s">
        <v>35</v>
      </c>
      <c r="F3735" t="s">
        <v>17300</v>
      </c>
      <c r="G3735" t="s">
        <v>17336</v>
      </c>
      <c r="H3735" t="s">
        <v>1837</v>
      </c>
      <c r="I3735" t="s">
        <v>23930</v>
      </c>
    </row>
    <row r="3736" spans="1:9" x14ac:dyDescent="0.25">
      <c r="A3736" t="s">
        <v>8139</v>
      </c>
      <c r="B3736" s="7" t="s">
        <v>15669</v>
      </c>
      <c r="C3736" t="s">
        <v>23155</v>
      </c>
      <c r="E3736" t="s">
        <v>35</v>
      </c>
      <c r="F3736" t="s">
        <v>17343</v>
      </c>
      <c r="G3736" t="s">
        <v>17336</v>
      </c>
      <c r="H3736" t="s">
        <v>1837</v>
      </c>
      <c r="I3736" t="s">
        <v>23929</v>
      </c>
    </row>
    <row r="3737" spans="1:9" hidden="1" x14ac:dyDescent="0.25">
      <c r="A3737" t="s">
        <v>11519</v>
      </c>
      <c r="B3737" s="7" t="s">
        <v>12022</v>
      </c>
      <c r="C3737" t="s">
        <v>23156</v>
      </c>
      <c r="D3737" t="s">
        <v>12023</v>
      </c>
      <c r="E3737" t="s">
        <v>35</v>
      </c>
      <c r="F3737" t="s">
        <v>17300</v>
      </c>
      <c r="G3737" t="s">
        <v>17336</v>
      </c>
      <c r="H3737" t="s">
        <v>1837</v>
      </c>
      <c r="I3737" t="s">
        <v>23930</v>
      </c>
    </row>
    <row r="3738" spans="1:9" hidden="1" x14ac:dyDescent="0.25">
      <c r="A3738" t="s">
        <v>8139</v>
      </c>
      <c r="B3738" s="7" t="s">
        <v>15695</v>
      </c>
      <c r="C3738" t="s">
        <v>23157</v>
      </c>
      <c r="E3738" t="s">
        <v>35</v>
      </c>
      <c r="F3738" t="s">
        <v>17300</v>
      </c>
      <c r="G3738" t="s">
        <v>17336</v>
      </c>
      <c r="H3738" t="s">
        <v>1837</v>
      </c>
      <c r="I3738" t="s">
        <v>23930</v>
      </c>
    </row>
    <row r="3739" spans="1:9" x14ac:dyDescent="0.25">
      <c r="A3739" t="s">
        <v>17371</v>
      </c>
      <c r="B3739" s="7" t="s">
        <v>15903</v>
      </c>
      <c r="C3739" t="s">
        <v>23158</v>
      </c>
      <c r="D3739" t="s">
        <v>18374</v>
      </c>
      <c r="E3739" t="s">
        <v>35</v>
      </c>
      <c r="F3739" t="s">
        <v>17300</v>
      </c>
      <c r="G3739" t="s">
        <v>17336</v>
      </c>
      <c r="H3739" t="s">
        <v>1837</v>
      </c>
      <c r="I3739" t="s">
        <v>23929</v>
      </c>
    </row>
    <row r="3740" spans="1:9" x14ac:dyDescent="0.25">
      <c r="A3740" t="s">
        <v>17372</v>
      </c>
      <c r="B3740" s="7" t="s">
        <v>16863</v>
      </c>
      <c r="C3740" t="s">
        <v>23159</v>
      </c>
      <c r="D3740" t="s">
        <v>17408</v>
      </c>
      <c r="E3740" t="s">
        <v>35</v>
      </c>
      <c r="F3740" t="s">
        <v>17300</v>
      </c>
      <c r="G3740" t="s">
        <v>17336</v>
      </c>
      <c r="H3740" t="s">
        <v>1837</v>
      </c>
      <c r="I3740" t="s">
        <v>23929</v>
      </c>
    </row>
    <row r="3741" spans="1:9" hidden="1" x14ac:dyDescent="0.25">
      <c r="A3741" t="s">
        <v>17373</v>
      </c>
      <c r="B3741" s="7" t="s">
        <v>13670</v>
      </c>
      <c r="C3741" t="s">
        <v>23160</v>
      </c>
      <c r="D3741" t="s">
        <v>18374</v>
      </c>
      <c r="E3741" t="s">
        <v>35</v>
      </c>
      <c r="F3741" t="s">
        <v>17300</v>
      </c>
      <c r="G3741" t="s">
        <v>17336</v>
      </c>
      <c r="H3741" t="s">
        <v>1837</v>
      </c>
      <c r="I3741" t="s">
        <v>23930</v>
      </c>
    </row>
    <row r="3742" spans="1:9" x14ac:dyDescent="0.25">
      <c r="A3742" t="s">
        <v>17373</v>
      </c>
      <c r="B3742" s="7" t="s">
        <v>14001</v>
      </c>
      <c r="C3742" t="s">
        <v>23161</v>
      </c>
      <c r="E3742" t="s">
        <v>35</v>
      </c>
      <c r="F3742" t="s">
        <v>17300</v>
      </c>
      <c r="G3742" t="s">
        <v>17336</v>
      </c>
      <c r="H3742" t="s">
        <v>1837</v>
      </c>
      <c r="I3742" t="s">
        <v>23929</v>
      </c>
    </row>
    <row r="3743" spans="1:9" x14ac:dyDescent="0.25">
      <c r="A3743" t="s">
        <v>17372</v>
      </c>
      <c r="B3743" s="7" t="s">
        <v>16996</v>
      </c>
      <c r="C3743" t="s">
        <v>23162</v>
      </c>
      <c r="E3743" t="s">
        <v>35</v>
      </c>
      <c r="F3743" t="s">
        <v>17300</v>
      </c>
      <c r="G3743" t="s">
        <v>17336</v>
      </c>
      <c r="H3743" t="s">
        <v>1837</v>
      </c>
      <c r="I3743" t="s">
        <v>23929</v>
      </c>
    </row>
    <row r="3744" spans="1:9" x14ac:dyDescent="0.25">
      <c r="A3744" t="s">
        <v>17371</v>
      </c>
      <c r="B3744" s="7" t="s">
        <v>16068</v>
      </c>
      <c r="C3744" t="s">
        <v>23163</v>
      </c>
      <c r="E3744" t="s">
        <v>35</v>
      </c>
      <c r="F3744" t="s">
        <v>17300</v>
      </c>
      <c r="G3744" t="s">
        <v>17336</v>
      </c>
      <c r="H3744" t="s">
        <v>1837</v>
      </c>
      <c r="I3744" t="s">
        <v>23929</v>
      </c>
    </row>
    <row r="3745" spans="1:9" x14ac:dyDescent="0.25">
      <c r="A3745" t="s">
        <v>17371</v>
      </c>
      <c r="B3745" s="7" t="s">
        <v>15898</v>
      </c>
      <c r="C3745" t="s">
        <v>23164</v>
      </c>
      <c r="E3745" t="s">
        <v>35</v>
      </c>
      <c r="F3745" t="s">
        <v>17300</v>
      </c>
      <c r="G3745" t="s">
        <v>17336</v>
      </c>
      <c r="H3745" t="s">
        <v>1837</v>
      </c>
      <c r="I3745" t="s">
        <v>23929</v>
      </c>
    </row>
    <row r="3746" spans="1:9" x14ac:dyDescent="0.25">
      <c r="A3746" t="s">
        <v>17372</v>
      </c>
      <c r="B3746" s="7" t="s">
        <v>16859</v>
      </c>
      <c r="C3746" t="s">
        <v>23165</v>
      </c>
      <c r="E3746" t="s">
        <v>35</v>
      </c>
      <c r="F3746" t="s">
        <v>17300</v>
      </c>
      <c r="G3746" t="s">
        <v>17336</v>
      </c>
      <c r="H3746" t="s">
        <v>1837</v>
      </c>
      <c r="I3746" t="s">
        <v>23929</v>
      </c>
    </row>
    <row r="3747" spans="1:9" x14ac:dyDescent="0.25">
      <c r="A3747" t="s">
        <v>17371</v>
      </c>
      <c r="B3747" s="7" t="s">
        <v>15897</v>
      </c>
      <c r="C3747" t="s">
        <v>23166</v>
      </c>
      <c r="E3747" t="s">
        <v>35</v>
      </c>
      <c r="F3747" t="s">
        <v>17300</v>
      </c>
      <c r="G3747" t="s">
        <v>17336</v>
      </c>
      <c r="H3747" t="s">
        <v>1837</v>
      </c>
      <c r="I3747" t="s">
        <v>23929</v>
      </c>
    </row>
    <row r="3748" spans="1:9" x14ac:dyDescent="0.25">
      <c r="A3748" t="s">
        <v>17373</v>
      </c>
      <c r="B3748" s="7" t="s">
        <v>13662</v>
      </c>
      <c r="C3748" t="s">
        <v>23167</v>
      </c>
      <c r="E3748" t="s">
        <v>35</v>
      </c>
      <c r="F3748" t="s">
        <v>17300</v>
      </c>
      <c r="G3748" t="s">
        <v>17336</v>
      </c>
      <c r="H3748" t="s">
        <v>1837</v>
      </c>
      <c r="I3748" t="s">
        <v>23929</v>
      </c>
    </row>
    <row r="3749" spans="1:9" x14ac:dyDescent="0.25">
      <c r="A3749" t="s">
        <v>17371</v>
      </c>
      <c r="B3749" s="7" t="s">
        <v>16016</v>
      </c>
      <c r="C3749" t="s">
        <v>23168</v>
      </c>
      <c r="D3749" t="s">
        <v>11835</v>
      </c>
      <c r="E3749" t="s">
        <v>35</v>
      </c>
      <c r="F3749" t="s">
        <v>17300</v>
      </c>
      <c r="G3749" t="s">
        <v>17336</v>
      </c>
      <c r="H3749" t="s">
        <v>1837</v>
      </c>
      <c r="I3749" t="s">
        <v>23929</v>
      </c>
    </row>
    <row r="3750" spans="1:9" x14ac:dyDescent="0.25">
      <c r="A3750" t="s">
        <v>17373</v>
      </c>
      <c r="B3750" s="7" t="s">
        <v>13752</v>
      </c>
      <c r="C3750" t="s">
        <v>23169</v>
      </c>
      <c r="D3750" t="s">
        <v>11835</v>
      </c>
      <c r="E3750" t="s">
        <v>35</v>
      </c>
      <c r="F3750" t="s">
        <v>17300</v>
      </c>
      <c r="G3750" t="s">
        <v>17336</v>
      </c>
      <c r="H3750" t="s">
        <v>1837</v>
      </c>
      <c r="I3750" t="s">
        <v>23929</v>
      </c>
    </row>
    <row r="3751" spans="1:9" x14ac:dyDescent="0.25">
      <c r="A3751" t="s">
        <v>17372</v>
      </c>
      <c r="B3751" s="7" t="s">
        <v>16955</v>
      </c>
      <c r="C3751" t="s">
        <v>23170</v>
      </c>
      <c r="D3751" t="s">
        <v>11835</v>
      </c>
      <c r="E3751" t="s">
        <v>35</v>
      </c>
      <c r="F3751" t="s">
        <v>17300</v>
      </c>
      <c r="G3751" t="s">
        <v>17336</v>
      </c>
      <c r="H3751" t="s">
        <v>1837</v>
      </c>
      <c r="I3751" t="s">
        <v>23929</v>
      </c>
    </row>
    <row r="3752" spans="1:9" hidden="1" x14ac:dyDescent="0.25">
      <c r="A3752" t="s">
        <v>17390</v>
      </c>
      <c r="B3752" s="7" t="s">
        <v>10070</v>
      </c>
      <c r="C3752" t="s">
        <v>23171</v>
      </c>
      <c r="E3752" t="s">
        <v>35</v>
      </c>
      <c r="F3752" t="s">
        <v>17300</v>
      </c>
      <c r="G3752" t="s">
        <v>17336</v>
      </c>
      <c r="H3752" t="s">
        <v>1837</v>
      </c>
      <c r="I3752" t="s">
        <v>23930</v>
      </c>
    </row>
    <row r="3753" spans="1:9" hidden="1" x14ac:dyDescent="0.25">
      <c r="A3753" t="s">
        <v>8139</v>
      </c>
      <c r="B3753" s="7" t="s">
        <v>15661</v>
      </c>
      <c r="C3753" t="s">
        <v>23172</v>
      </c>
      <c r="E3753" t="s">
        <v>35</v>
      </c>
      <c r="F3753" t="s">
        <v>17300</v>
      </c>
      <c r="G3753" t="s">
        <v>17336</v>
      </c>
      <c r="H3753" t="s">
        <v>1837</v>
      </c>
      <c r="I3753" t="s">
        <v>23930</v>
      </c>
    </row>
    <row r="3754" spans="1:9" x14ac:dyDescent="0.25">
      <c r="A3754" t="s">
        <v>17372</v>
      </c>
      <c r="B3754" s="7" t="s">
        <v>17011</v>
      </c>
      <c r="C3754" t="s">
        <v>23173</v>
      </c>
      <c r="D3754" t="s">
        <v>18375</v>
      </c>
      <c r="E3754" t="s">
        <v>35</v>
      </c>
      <c r="F3754" t="s">
        <v>17300</v>
      </c>
      <c r="G3754" t="s">
        <v>17336</v>
      </c>
      <c r="H3754" t="s">
        <v>1837</v>
      </c>
      <c r="I3754" t="s">
        <v>23929</v>
      </c>
    </row>
    <row r="3755" spans="1:9" x14ac:dyDescent="0.25">
      <c r="A3755" t="s">
        <v>17371</v>
      </c>
      <c r="B3755" s="7" t="s">
        <v>16084</v>
      </c>
      <c r="C3755" t="s">
        <v>23174</v>
      </c>
      <c r="E3755" t="s">
        <v>35</v>
      </c>
      <c r="F3755" t="s">
        <v>17300</v>
      </c>
      <c r="G3755" t="s">
        <v>17336</v>
      </c>
      <c r="H3755" t="s">
        <v>1837</v>
      </c>
      <c r="I3755" t="s">
        <v>23929</v>
      </c>
    </row>
    <row r="3756" spans="1:9" hidden="1" x14ac:dyDescent="0.25">
      <c r="A3756" t="s">
        <v>17373</v>
      </c>
      <c r="B3756" s="7" t="s">
        <v>13810</v>
      </c>
      <c r="C3756" t="s">
        <v>23175</v>
      </c>
      <c r="D3756" t="s">
        <v>18376</v>
      </c>
      <c r="E3756" t="s">
        <v>35</v>
      </c>
      <c r="F3756" t="s">
        <v>17300</v>
      </c>
      <c r="G3756" t="s">
        <v>17336</v>
      </c>
      <c r="H3756" t="s">
        <v>1837</v>
      </c>
      <c r="I3756" t="s">
        <v>23930</v>
      </c>
    </row>
    <row r="3757" spans="1:9" x14ac:dyDescent="0.25">
      <c r="A3757" t="s">
        <v>17371</v>
      </c>
      <c r="B3757" s="7" t="s">
        <v>15919</v>
      </c>
      <c r="C3757" t="s">
        <v>23176</v>
      </c>
      <c r="E3757" t="s">
        <v>35</v>
      </c>
      <c r="F3757" t="s">
        <v>17300</v>
      </c>
      <c r="G3757" t="s">
        <v>17336</v>
      </c>
      <c r="H3757" t="s">
        <v>1837</v>
      </c>
      <c r="I3757" t="s">
        <v>23929</v>
      </c>
    </row>
    <row r="3758" spans="1:9" x14ac:dyDescent="0.25">
      <c r="A3758" t="s">
        <v>17372</v>
      </c>
      <c r="B3758" s="7" t="s">
        <v>16878</v>
      </c>
      <c r="C3758" t="s">
        <v>23177</v>
      </c>
      <c r="E3758" t="s">
        <v>35</v>
      </c>
      <c r="F3758" t="s">
        <v>17300</v>
      </c>
      <c r="G3758" t="s">
        <v>17336</v>
      </c>
      <c r="H3758" t="s">
        <v>1837</v>
      </c>
      <c r="I3758" t="s">
        <v>23929</v>
      </c>
    </row>
    <row r="3759" spans="1:9" x14ac:dyDescent="0.25">
      <c r="A3759" t="s">
        <v>17373</v>
      </c>
      <c r="B3759" s="7" t="s">
        <v>13906</v>
      </c>
      <c r="C3759" t="s">
        <v>23178</v>
      </c>
      <c r="E3759" t="s">
        <v>35</v>
      </c>
      <c r="F3759" t="s">
        <v>17300</v>
      </c>
      <c r="G3759" t="s">
        <v>17336</v>
      </c>
      <c r="H3759" t="s">
        <v>1837</v>
      </c>
      <c r="I3759" t="s">
        <v>23929</v>
      </c>
    </row>
    <row r="3760" spans="1:9" x14ac:dyDescent="0.25">
      <c r="A3760" t="s">
        <v>17371</v>
      </c>
      <c r="B3760" s="7" t="s">
        <v>15931</v>
      </c>
      <c r="C3760" t="s">
        <v>23179</v>
      </c>
      <c r="E3760" t="s">
        <v>35</v>
      </c>
      <c r="F3760" t="s">
        <v>17300</v>
      </c>
      <c r="G3760" t="s">
        <v>17336</v>
      </c>
      <c r="H3760" t="s">
        <v>1837</v>
      </c>
      <c r="I3760" t="s">
        <v>23929</v>
      </c>
    </row>
    <row r="3761" spans="1:9" hidden="1" x14ac:dyDescent="0.25">
      <c r="A3761" t="s">
        <v>8139</v>
      </c>
      <c r="B3761" s="7" t="s">
        <v>15619</v>
      </c>
      <c r="C3761" t="s">
        <v>23180</v>
      </c>
      <c r="E3761" t="s">
        <v>35</v>
      </c>
      <c r="F3761" t="s">
        <v>17300</v>
      </c>
      <c r="G3761" t="s">
        <v>17336</v>
      </c>
      <c r="H3761" t="s">
        <v>1837</v>
      </c>
      <c r="I3761" t="s">
        <v>23930</v>
      </c>
    </row>
    <row r="3762" spans="1:9" x14ac:dyDescent="0.25">
      <c r="A3762" t="s">
        <v>17372</v>
      </c>
      <c r="B3762" s="7" t="s">
        <v>16889</v>
      </c>
      <c r="C3762" t="s">
        <v>23181</v>
      </c>
      <c r="D3762" t="s">
        <v>16890</v>
      </c>
      <c r="E3762" t="s">
        <v>35</v>
      </c>
      <c r="F3762" t="s">
        <v>17300</v>
      </c>
      <c r="G3762" t="s">
        <v>17336</v>
      </c>
      <c r="H3762" t="s">
        <v>1837</v>
      </c>
      <c r="I3762" t="s">
        <v>23929</v>
      </c>
    </row>
    <row r="3763" spans="1:9" x14ac:dyDescent="0.25">
      <c r="A3763" t="s">
        <v>17373</v>
      </c>
      <c r="B3763" s="7" t="s">
        <v>13915</v>
      </c>
      <c r="C3763" t="s">
        <v>23182</v>
      </c>
      <c r="E3763" t="s">
        <v>35</v>
      </c>
      <c r="F3763" t="s">
        <v>17300</v>
      </c>
      <c r="G3763" t="s">
        <v>17336</v>
      </c>
      <c r="H3763" t="s">
        <v>1837</v>
      </c>
      <c r="I3763" t="s">
        <v>23929</v>
      </c>
    </row>
    <row r="3764" spans="1:9" x14ac:dyDescent="0.25">
      <c r="A3764" t="s">
        <v>17373</v>
      </c>
      <c r="B3764" s="7" t="s">
        <v>13962</v>
      </c>
      <c r="C3764" t="s">
        <v>23183</v>
      </c>
      <c r="E3764" t="s">
        <v>35</v>
      </c>
      <c r="F3764" t="s">
        <v>17300</v>
      </c>
      <c r="G3764" t="s">
        <v>17336</v>
      </c>
      <c r="H3764" t="s">
        <v>1837</v>
      </c>
      <c r="I3764" t="s">
        <v>23929</v>
      </c>
    </row>
    <row r="3765" spans="1:9" x14ac:dyDescent="0.25">
      <c r="A3765" t="s">
        <v>17371</v>
      </c>
      <c r="B3765" s="7" t="s">
        <v>15999</v>
      </c>
      <c r="C3765" t="s">
        <v>23184</v>
      </c>
      <c r="E3765" t="s">
        <v>35</v>
      </c>
      <c r="F3765" t="s">
        <v>17300</v>
      </c>
      <c r="G3765" t="s">
        <v>17336</v>
      </c>
      <c r="H3765" t="s">
        <v>1837</v>
      </c>
      <c r="I3765" t="s">
        <v>23929</v>
      </c>
    </row>
    <row r="3766" spans="1:9" hidden="1" x14ac:dyDescent="0.25">
      <c r="A3766" t="s">
        <v>17372</v>
      </c>
      <c r="B3766" s="7" t="s">
        <v>16940</v>
      </c>
      <c r="C3766" t="s">
        <v>23185</v>
      </c>
      <c r="D3766" t="s">
        <v>18377</v>
      </c>
      <c r="E3766" t="s">
        <v>35</v>
      </c>
      <c r="F3766" t="s">
        <v>17300</v>
      </c>
      <c r="G3766" t="s">
        <v>17336</v>
      </c>
      <c r="H3766" t="s">
        <v>1837</v>
      </c>
      <c r="I3766" t="s">
        <v>23930</v>
      </c>
    </row>
    <row r="3767" spans="1:9" hidden="1" x14ac:dyDescent="0.25">
      <c r="A3767" t="s">
        <v>8139</v>
      </c>
      <c r="B3767" s="7" t="s">
        <v>15652</v>
      </c>
      <c r="C3767" t="s">
        <v>23186</v>
      </c>
      <c r="E3767" t="s">
        <v>35</v>
      </c>
      <c r="F3767" t="s">
        <v>17300</v>
      </c>
      <c r="G3767" t="s">
        <v>17336</v>
      </c>
      <c r="H3767" t="s">
        <v>1837</v>
      </c>
      <c r="I3767" t="s">
        <v>23930</v>
      </c>
    </row>
    <row r="3768" spans="1:9" hidden="1" x14ac:dyDescent="0.25">
      <c r="A3768" t="s">
        <v>8139</v>
      </c>
      <c r="B3768" s="7" t="s">
        <v>15740</v>
      </c>
      <c r="C3768" t="s">
        <v>23187</v>
      </c>
      <c r="E3768" t="s">
        <v>35</v>
      </c>
      <c r="F3768" t="s">
        <v>17343</v>
      </c>
      <c r="G3768" t="s">
        <v>17336</v>
      </c>
      <c r="H3768" t="s">
        <v>1837</v>
      </c>
      <c r="I3768" t="s">
        <v>23930</v>
      </c>
    </row>
    <row r="3769" spans="1:9" hidden="1" x14ac:dyDescent="0.25">
      <c r="A3769" t="s">
        <v>17390</v>
      </c>
      <c r="B3769" s="7" t="s">
        <v>10149</v>
      </c>
      <c r="C3769" t="s">
        <v>23188</v>
      </c>
      <c r="E3769" t="s">
        <v>35</v>
      </c>
      <c r="F3769" t="s">
        <v>17343</v>
      </c>
      <c r="G3769" t="s">
        <v>17336</v>
      </c>
      <c r="H3769" t="s">
        <v>1837</v>
      </c>
      <c r="I3769" t="s">
        <v>23930</v>
      </c>
    </row>
    <row r="3770" spans="1:9" hidden="1" x14ac:dyDescent="0.25">
      <c r="A3770" t="s">
        <v>11519</v>
      </c>
      <c r="B3770" s="7" t="s">
        <v>12168</v>
      </c>
      <c r="C3770" t="s">
        <v>23189</v>
      </c>
      <c r="E3770" t="s">
        <v>35</v>
      </c>
      <c r="F3770" t="s">
        <v>17300</v>
      </c>
      <c r="G3770" t="s">
        <v>17336</v>
      </c>
      <c r="H3770" t="s">
        <v>1837</v>
      </c>
      <c r="I3770" t="s">
        <v>23930</v>
      </c>
    </row>
    <row r="3771" spans="1:9" hidden="1" x14ac:dyDescent="0.25">
      <c r="A3771" t="s">
        <v>8139</v>
      </c>
      <c r="B3771" s="7" t="s">
        <v>15744</v>
      </c>
      <c r="C3771" t="s">
        <v>23190</v>
      </c>
      <c r="E3771" t="s">
        <v>35</v>
      </c>
      <c r="F3771" t="s">
        <v>17300</v>
      </c>
      <c r="G3771" t="s">
        <v>17336</v>
      </c>
      <c r="H3771" t="s">
        <v>1837</v>
      </c>
      <c r="I3771" t="s">
        <v>23930</v>
      </c>
    </row>
    <row r="3772" spans="1:9" hidden="1" x14ac:dyDescent="0.25">
      <c r="A3772" t="s">
        <v>11519</v>
      </c>
      <c r="B3772" s="7" t="s">
        <v>11996</v>
      </c>
      <c r="C3772" t="s">
        <v>23191</v>
      </c>
      <c r="E3772" t="s">
        <v>35</v>
      </c>
      <c r="F3772" t="s">
        <v>17300</v>
      </c>
      <c r="G3772" t="s">
        <v>17336</v>
      </c>
      <c r="H3772" t="s">
        <v>1837</v>
      </c>
      <c r="I3772" t="s">
        <v>23930</v>
      </c>
    </row>
    <row r="3773" spans="1:9" hidden="1" x14ac:dyDescent="0.25">
      <c r="A3773" t="s">
        <v>17370</v>
      </c>
      <c r="B3773" s="7" t="s">
        <v>13309</v>
      </c>
      <c r="C3773" t="s">
        <v>23192</v>
      </c>
      <c r="E3773" t="s">
        <v>35</v>
      </c>
      <c r="F3773" t="s">
        <v>17300</v>
      </c>
      <c r="G3773" t="s">
        <v>17336</v>
      </c>
      <c r="H3773" t="s">
        <v>1837</v>
      </c>
      <c r="I3773" t="s">
        <v>23930</v>
      </c>
    </row>
    <row r="3774" spans="1:9" hidden="1" x14ac:dyDescent="0.25">
      <c r="A3774" t="s">
        <v>11519</v>
      </c>
      <c r="B3774" s="7" t="s">
        <v>11893</v>
      </c>
      <c r="C3774" t="s">
        <v>23193</v>
      </c>
      <c r="E3774" t="s">
        <v>35</v>
      </c>
      <c r="F3774" t="s">
        <v>17300</v>
      </c>
      <c r="G3774" t="s">
        <v>17336</v>
      </c>
      <c r="H3774" t="s">
        <v>1837</v>
      </c>
      <c r="I3774" t="s">
        <v>23930</v>
      </c>
    </row>
    <row r="3775" spans="1:9" hidden="1" x14ac:dyDescent="0.25">
      <c r="A3775" t="s">
        <v>17390</v>
      </c>
      <c r="B3775" s="7" t="s">
        <v>10095</v>
      </c>
      <c r="C3775" t="s">
        <v>23194</v>
      </c>
      <c r="D3775" t="s">
        <v>18378</v>
      </c>
      <c r="E3775" t="s">
        <v>35</v>
      </c>
      <c r="F3775" t="s">
        <v>17300</v>
      </c>
      <c r="G3775" t="s">
        <v>17336</v>
      </c>
      <c r="H3775" t="s">
        <v>1837</v>
      </c>
      <c r="I3775" t="s">
        <v>23930</v>
      </c>
    </row>
    <row r="3776" spans="1:9" hidden="1" x14ac:dyDescent="0.25">
      <c r="A3776" t="s">
        <v>8139</v>
      </c>
      <c r="B3776" s="7" t="s">
        <v>15693</v>
      </c>
      <c r="C3776" t="s">
        <v>23195</v>
      </c>
      <c r="E3776" t="s">
        <v>35</v>
      </c>
      <c r="F3776" t="s">
        <v>17300</v>
      </c>
      <c r="G3776" t="s">
        <v>17336</v>
      </c>
      <c r="H3776" t="s">
        <v>1837</v>
      </c>
      <c r="I3776" t="s">
        <v>23930</v>
      </c>
    </row>
    <row r="3777" spans="1:9" x14ac:dyDescent="0.25">
      <c r="A3777" t="s">
        <v>11519</v>
      </c>
      <c r="B3777" s="7" t="s">
        <v>11701</v>
      </c>
      <c r="C3777" t="s">
        <v>23196</v>
      </c>
      <c r="D3777" t="s">
        <v>13899</v>
      </c>
      <c r="E3777" t="s">
        <v>35</v>
      </c>
      <c r="F3777" t="s">
        <v>17300</v>
      </c>
      <c r="G3777" t="s">
        <v>17336</v>
      </c>
      <c r="H3777" t="s">
        <v>1837</v>
      </c>
      <c r="I3777" t="s">
        <v>23929</v>
      </c>
    </row>
    <row r="3778" spans="1:9" hidden="1" x14ac:dyDescent="0.25">
      <c r="A3778" t="s">
        <v>8139</v>
      </c>
      <c r="B3778" s="7" t="s">
        <v>15608</v>
      </c>
      <c r="C3778" t="s">
        <v>23197</v>
      </c>
      <c r="E3778" t="s">
        <v>35</v>
      </c>
      <c r="F3778" t="s">
        <v>17300</v>
      </c>
      <c r="G3778" t="s">
        <v>17336</v>
      </c>
      <c r="H3778" t="s">
        <v>1837</v>
      </c>
      <c r="I3778" t="s">
        <v>23930</v>
      </c>
    </row>
    <row r="3779" spans="1:9" hidden="1" x14ac:dyDescent="0.25">
      <c r="A3779" t="s">
        <v>11519</v>
      </c>
      <c r="B3779" s="7" t="s">
        <v>11868</v>
      </c>
      <c r="C3779" t="s">
        <v>23198</v>
      </c>
      <c r="E3779" t="s">
        <v>35</v>
      </c>
      <c r="F3779" t="s">
        <v>17300</v>
      </c>
      <c r="G3779" t="s">
        <v>17336</v>
      </c>
      <c r="H3779" t="s">
        <v>1837</v>
      </c>
      <c r="I3779" t="s">
        <v>23930</v>
      </c>
    </row>
    <row r="3780" spans="1:9" hidden="1" x14ac:dyDescent="0.25">
      <c r="A3780" t="s">
        <v>8139</v>
      </c>
      <c r="B3780" s="7" t="s">
        <v>15677</v>
      </c>
      <c r="C3780" t="s">
        <v>23199</v>
      </c>
      <c r="E3780" t="s">
        <v>35</v>
      </c>
      <c r="F3780" t="s">
        <v>17343</v>
      </c>
      <c r="G3780" t="s">
        <v>17336</v>
      </c>
      <c r="H3780" t="s">
        <v>1837</v>
      </c>
      <c r="I3780" t="s">
        <v>23930</v>
      </c>
    </row>
    <row r="3781" spans="1:9" hidden="1" x14ac:dyDescent="0.25">
      <c r="A3781" t="s">
        <v>17390</v>
      </c>
      <c r="B3781" s="7" t="s">
        <v>10086</v>
      </c>
      <c r="C3781" t="s">
        <v>23200</v>
      </c>
      <c r="E3781" t="s">
        <v>35</v>
      </c>
      <c r="F3781" t="s">
        <v>17343</v>
      </c>
      <c r="G3781" t="s">
        <v>17336</v>
      </c>
      <c r="H3781" t="s">
        <v>1837</v>
      </c>
      <c r="I3781" t="s">
        <v>23930</v>
      </c>
    </row>
    <row r="3782" spans="1:9" hidden="1" x14ac:dyDescent="0.25">
      <c r="A3782" t="s">
        <v>8139</v>
      </c>
      <c r="B3782" s="7" t="s">
        <v>15627</v>
      </c>
      <c r="C3782" t="s">
        <v>23201</v>
      </c>
      <c r="E3782" t="s">
        <v>35</v>
      </c>
      <c r="F3782" t="s">
        <v>17300</v>
      </c>
      <c r="G3782" t="s">
        <v>17336</v>
      </c>
      <c r="H3782" t="s">
        <v>1837</v>
      </c>
      <c r="I3782" t="s">
        <v>23930</v>
      </c>
    </row>
    <row r="3783" spans="1:9" x14ac:dyDescent="0.25">
      <c r="A3783" t="s">
        <v>17390</v>
      </c>
      <c r="B3783" s="7" t="s">
        <v>10046</v>
      </c>
      <c r="C3783" t="s">
        <v>23202</v>
      </c>
      <c r="E3783" t="s">
        <v>35</v>
      </c>
      <c r="F3783" t="s">
        <v>17300</v>
      </c>
      <c r="G3783" t="s">
        <v>17336</v>
      </c>
      <c r="H3783" t="s">
        <v>1837</v>
      </c>
      <c r="I3783" t="s">
        <v>23929</v>
      </c>
    </row>
    <row r="3784" spans="1:9" hidden="1" x14ac:dyDescent="0.25">
      <c r="A3784" t="s">
        <v>11519</v>
      </c>
      <c r="B3784" s="7" t="s">
        <v>11756</v>
      </c>
      <c r="C3784" t="s">
        <v>23203</v>
      </c>
      <c r="E3784" t="s">
        <v>35</v>
      </c>
      <c r="F3784" t="s">
        <v>17300</v>
      </c>
      <c r="G3784" t="s">
        <v>17336</v>
      </c>
      <c r="H3784" t="s">
        <v>1837</v>
      </c>
      <c r="I3784" t="s">
        <v>23930</v>
      </c>
    </row>
    <row r="3785" spans="1:9" x14ac:dyDescent="0.25">
      <c r="A3785" t="s">
        <v>17373</v>
      </c>
      <c r="B3785" s="7" t="s">
        <v>13944</v>
      </c>
      <c r="C3785" t="s">
        <v>23204</v>
      </c>
      <c r="E3785" t="s">
        <v>35</v>
      </c>
      <c r="F3785" t="s">
        <v>17300</v>
      </c>
      <c r="G3785" t="s">
        <v>17336</v>
      </c>
      <c r="H3785" t="s">
        <v>1837</v>
      </c>
      <c r="I3785" t="s">
        <v>23929</v>
      </c>
    </row>
    <row r="3786" spans="1:9" x14ac:dyDescent="0.25">
      <c r="A3786" t="s">
        <v>17371</v>
      </c>
      <c r="B3786" s="7" t="s">
        <v>946</v>
      </c>
      <c r="C3786" t="s">
        <v>23205</v>
      </c>
      <c r="E3786" t="s">
        <v>35</v>
      </c>
      <c r="F3786" t="s">
        <v>17300</v>
      </c>
      <c r="G3786" t="s">
        <v>17336</v>
      </c>
      <c r="H3786" t="s">
        <v>1837</v>
      </c>
      <c r="I3786" t="s">
        <v>23929</v>
      </c>
    </row>
    <row r="3787" spans="1:9" hidden="1" x14ac:dyDescent="0.25">
      <c r="A3787" t="s">
        <v>8139</v>
      </c>
      <c r="B3787" s="7" t="s">
        <v>15637</v>
      </c>
      <c r="C3787" t="s">
        <v>23206</v>
      </c>
      <c r="E3787" t="s">
        <v>35</v>
      </c>
      <c r="F3787" t="s">
        <v>17300</v>
      </c>
      <c r="G3787" t="s">
        <v>17336</v>
      </c>
      <c r="H3787" t="s">
        <v>1837</v>
      </c>
      <c r="I3787" t="s">
        <v>23930</v>
      </c>
    </row>
    <row r="3788" spans="1:9" hidden="1" x14ac:dyDescent="0.25">
      <c r="A3788" t="s">
        <v>11519</v>
      </c>
      <c r="B3788" s="7" t="s">
        <v>11784</v>
      </c>
      <c r="C3788" t="s">
        <v>23207</v>
      </c>
      <c r="E3788" t="s">
        <v>35</v>
      </c>
      <c r="F3788" t="s">
        <v>17300</v>
      </c>
      <c r="G3788" t="s">
        <v>17336</v>
      </c>
      <c r="H3788" t="s">
        <v>1837</v>
      </c>
      <c r="I3788" t="s">
        <v>23930</v>
      </c>
    </row>
    <row r="3789" spans="1:9" hidden="1" x14ac:dyDescent="0.25">
      <c r="A3789" t="s">
        <v>17390</v>
      </c>
      <c r="B3789" s="7" t="s">
        <v>10052</v>
      </c>
      <c r="C3789" t="s">
        <v>23208</v>
      </c>
      <c r="D3789" t="s">
        <v>18379</v>
      </c>
      <c r="E3789" t="s">
        <v>35</v>
      </c>
      <c r="F3789" t="s">
        <v>17300</v>
      </c>
      <c r="G3789" t="s">
        <v>17336</v>
      </c>
      <c r="H3789" t="s">
        <v>1837</v>
      </c>
      <c r="I3789" t="s">
        <v>23930</v>
      </c>
    </row>
    <row r="3790" spans="1:9" hidden="1" x14ac:dyDescent="0.25">
      <c r="A3790" t="s">
        <v>17372</v>
      </c>
      <c r="B3790" s="7" t="s">
        <v>16988</v>
      </c>
      <c r="C3790" t="s">
        <v>23209</v>
      </c>
      <c r="E3790" t="s">
        <v>35</v>
      </c>
      <c r="F3790" t="s">
        <v>17300</v>
      </c>
      <c r="G3790" t="s">
        <v>17336</v>
      </c>
      <c r="H3790" t="s">
        <v>1837</v>
      </c>
      <c r="I3790" t="s">
        <v>23930</v>
      </c>
    </row>
    <row r="3791" spans="1:9" hidden="1" x14ac:dyDescent="0.25">
      <c r="A3791" t="s">
        <v>11519</v>
      </c>
      <c r="B3791" s="7" t="s">
        <v>11891</v>
      </c>
      <c r="C3791" t="s">
        <v>23210</v>
      </c>
      <c r="E3791" t="s">
        <v>35</v>
      </c>
      <c r="F3791" t="s">
        <v>17300</v>
      </c>
      <c r="G3791" t="s">
        <v>17336</v>
      </c>
      <c r="H3791" t="s">
        <v>1837</v>
      </c>
      <c r="I3791" t="s">
        <v>23930</v>
      </c>
    </row>
    <row r="3792" spans="1:9" hidden="1" x14ac:dyDescent="0.25">
      <c r="A3792" t="s">
        <v>17370</v>
      </c>
      <c r="B3792" s="7" t="s">
        <v>13245</v>
      </c>
      <c r="C3792" t="s">
        <v>23211</v>
      </c>
      <c r="E3792" t="s">
        <v>35</v>
      </c>
      <c r="F3792" t="s">
        <v>17300</v>
      </c>
      <c r="G3792" t="s">
        <v>17336</v>
      </c>
      <c r="H3792" t="s">
        <v>1837</v>
      </c>
      <c r="I3792" t="s">
        <v>23930</v>
      </c>
    </row>
    <row r="3793" spans="1:9" hidden="1" x14ac:dyDescent="0.25">
      <c r="A3793" t="s">
        <v>8139</v>
      </c>
      <c r="B3793" s="7" t="s">
        <v>15692</v>
      </c>
      <c r="C3793" t="s">
        <v>23212</v>
      </c>
      <c r="E3793" t="s">
        <v>35</v>
      </c>
      <c r="F3793" t="s">
        <v>17300</v>
      </c>
      <c r="G3793" t="s">
        <v>17336</v>
      </c>
      <c r="H3793" t="s">
        <v>1837</v>
      </c>
      <c r="I3793" t="s">
        <v>23930</v>
      </c>
    </row>
    <row r="3794" spans="1:9" hidden="1" x14ac:dyDescent="0.25">
      <c r="A3794" t="s">
        <v>17371</v>
      </c>
      <c r="B3794" s="7" t="s">
        <v>16132</v>
      </c>
      <c r="C3794" t="s">
        <v>23213</v>
      </c>
      <c r="D3794" t="s">
        <v>12023</v>
      </c>
      <c r="E3794" t="s">
        <v>35</v>
      </c>
      <c r="F3794" t="s">
        <v>17300</v>
      </c>
      <c r="G3794" t="s">
        <v>17336</v>
      </c>
      <c r="H3794" t="s">
        <v>1837</v>
      </c>
      <c r="I3794" t="s">
        <v>23930</v>
      </c>
    </row>
    <row r="3795" spans="1:9" hidden="1" x14ac:dyDescent="0.25">
      <c r="A3795" t="s">
        <v>17370</v>
      </c>
      <c r="B3795" s="7" t="s">
        <v>13321</v>
      </c>
      <c r="C3795" t="s">
        <v>23214</v>
      </c>
      <c r="D3795" t="s">
        <v>12023</v>
      </c>
      <c r="E3795" t="s">
        <v>35</v>
      </c>
      <c r="F3795" t="s">
        <v>17300</v>
      </c>
      <c r="G3795" t="s">
        <v>17336</v>
      </c>
      <c r="H3795" t="s">
        <v>1837</v>
      </c>
      <c r="I3795" t="s">
        <v>23930</v>
      </c>
    </row>
    <row r="3796" spans="1:9" hidden="1" x14ac:dyDescent="0.25">
      <c r="A3796" t="s">
        <v>16322</v>
      </c>
      <c r="B3796" s="7" t="s">
        <v>16643</v>
      </c>
      <c r="C3796" t="s">
        <v>23215</v>
      </c>
      <c r="D3796" t="s">
        <v>12023</v>
      </c>
      <c r="E3796" t="s">
        <v>35</v>
      </c>
      <c r="F3796" t="s">
        <v>17300</v>
      </c>
      <c r="G3796" t="s">
        <v>17336</v>
      </c>
      <c r="H3796" t="s">
        <v>1837</v>
      </c>
      <c r="I3796" t="s">
        <v>23930</v>
      </c>
    </row>
    <row r="3797" spans="1:9" hidden="1" x14ac:dyDescent="0.25">
      <c r="A3797" t="s">
        <v>17371</v>
      </c>
      <c r="B3797" s="7" t="s">
        <v>1146</v>
      </c>
      <c r="C3797" t="s">
        <v>23216</v>
      </c>
      <c r="D3797" t="s">
        <v>11862</v>
      </c>
      <c r="E3797" t="s">
        <v>35</v>
      </c>
      <c r="F3797" t="s">
        <v>17343</v>
      </c>
      <c r="G3797" t="s">
        <v>17336</v>
      </c>
      <c r="H3797" t="s">
        <v>1837</v>
      </c>
      <c r="I3797" t="s">
        <v>23930</v>
      </c>
    </row>
    <row r="3798" spans="1:9" x14ac:dyDescent="0.25">
      <c r="A3798" t="s">
        <v>17372</v>
      </c>
      <c r="B3798" s="7" t="s">
        <v>16975</v>
      </c>
      <c r="C3798" t="s">
        <v>23217</v>
      </c>
      <c r="E3798" t="s">
        <v>35</v>
      </c>
      <c r="F3798" t="s">
        <v>17300</v>
      </c>
      <c r="G3798" t="s">
        <v>17336</v>
      </c>
      <c r="H3798" t="s">
        <v>1837</v>
      </c>
      <c r="I3798" t="s">
        <v>23929</v>
      </c>
    </row>
    <row r="3799" spans="1:9" x14ac:dyDescent="0.25">
      <c r="A3799" t="s">
        <v>17373</v>
      </c>
      <c r="B3799" s="7" t="s">
        <v>13983</v>
      </c>
      <c r="C3799" t="s">
        <v>23218</v>
      </c>
      <c r="D3799" t="s">
        <v>11862</v>
      </c>
      <c r="E3799" t="s">
        <v>35</v>
      </c>
      <c r="F3799" t="s">
        <v>17343</v>
      </c>
      <c r="G3799" t="s">
        <v>17336</v>
      </c>
      <c r="H3799" t="s">
        <v>1837</v>
      </c>
      <c r="I3799" t="s">
        <v>23929</v>
      </c>
    </row>
    <row r="3800" spans="1:9" x14ac:dyDescent="0.25">
      <c r="A3800" t="s">
        <v>11519</v>
      </c>
      <c r="B3800" s="7" t="s">
        <v>11861</v>
      </c>
      <c r="C3800" t="s">
        <v>23219</v>
      </c>
      <c r="E3800" t="s">
        <v>35</v>
      </c>
      <c r="F3800" t="s">
        <v>17300</v>
      </c>
      <c r="G3800" t="s">
        <v>17336</v>
      </c>
      <c r="H3800" t="s">
        <v>1837</v>
      </c>
      <c r="I3800" t="s">
        <v>23929</v>
      </c>
    </row>
    <row r="3801" spans="1:9" x14ac:dyDescent="0.25">
      <c r="A3801" t="s">
        <v>17371</v>
      </c>
      <c r="B3801" s="7" t="s">
        <v>15948</v>
      </c>
      <c r="C3801" t="s">
        <v>23220</v>
      </c>
      <c r="E3801" t="s">
        <v>35</v>
      </c>
      <c r="F3801" t="s">
        <v>17300</v>
      </c>
      <c r="G3801" t="s">
        <v>17336</v>
      </c>
      <c r="H3801" t="s">
        <v>1837</v>
      </c>
      <c r="I3801" t="s">
        <v>23929</v>
      </c>
    </row>
    <row r="3802" spans="1:9" hidden="1" x14ac:dyDescent="0.25">
      <c r="A3802" t="s">
        <v>8139</v>
      </c>
      <c r="B3802" s="7" t="s">
        <v>15629</v>
      </c>
      <c r="C3802" t="s">
        <v>23221</v>
      </c>
      <c r="E3802" t="s">
        <v>35</v>
      </c>
      <c r="F3802" t="s">
        <v>17300</v>
      </c>
      <c r="G3802" t="s">
        <v>17336</v>
      </c>
      <c r="H3802" t="s">
        <v>1837</v>
      </c>
      <c r="I3802" t="s">
        <v>23930</v>
      </c>
    </row>
    <row r="3803" spans="1:9" x14ac:dyDescent="0.25">
      <c r="A3803" t="s">
        <v>17373</v>
      </c>
      <c r="B3803" s="7" t="s">
        <v>13726</v>
      </c>
      <c r="C3803" t="s">
        <v>23222</v>
      </c>
      <c r="E3803" t="s">
        <v>35</v>
      </c>
      <c r="F3803" t="s">
        <v>17300</v>
      </c>
      <c r="G3803" t="s">
        <v>17336</v>
      </c>
      <c r="H3803" t="s">
        <v>1837</v>
      </c>
      <c r="I3803" t="s">
        <v>23929</v>
      </c>
    </row>
    <row r="3804" spans="1:9" x14ac:dyDescent="0.25">
      <c r="A3804" t="s">
        <v>17372</v>
      </c>
      <c r="B3804" s="7" t="s">
        <v>16906</v>
      </c>
      <c r="C3804" t="s">
        <v>23223</v>
      </c>
      <c r="D3804" t="s">
        <v>18380</v>
      </c>
      <c r="E3804" t="s">
        <v>35</v>
      </c>
      <c r="F3804" t="s">
        <v>17300</v>
      </c>
      <c r="G3804" t="s">
        <v>17336</v>
      </c>
      <c r="H3804" t="s">
        <v>1837</v>
      </c>
      <c r="I3804" t="s">
        <v>23929</v>
      </c>
    </row>
    <row r="3805" spans="1:9" hidden="1" x14ac:dyDescent="0.25">
      <c r="A3805" t="s">
        <v>17390</v>
      </c>
      <c r="B3805" s="7" t="s">
        <v>10048</v>
      </c>
      <c r="C3805" t="s">
        <v>23224</v>
      </c>
      <c r="E3805" t="s">
        <v>35</v>
      </c>
      <c r="F3805" t="s">
        <v>17300</v>
      </c>
      <c r="G3805" t="s">
        <v>17336</v>
      </c>
      <c r="H3805" t="s">
        <v>1837</v>
      </c>
      <c r="I3805" t="s">
        <v>23930</v>
      </c>
    </row>
    <row r="3806" spans="1:9" hidden="1" x14ac:dyDescent="0.25">
      <c r="A3806" t="s">
        <v>11519</v>
      </c>
      <c r="B3806" s="7" t="s">
        <v>11524</v>
      </c>
      <c r="C3806" t="s">
        <v>23225</v>
      </c>
      <c r="E3806" t="s">
        <v>35</v>
      </c>
      <c r="F3806" t="s">
        <v>17300</v>
      </c>
      <c r="G3806" t="s">
        <v>17336</v>
      </c>
      <c r="H3806" t="s">
        <v>1837</v>
      </c>
      <c r="I3806" t="s">
        <v>23930</v>
      </c>
    </row>
    <row r="3807" spans="1:9" hidden="1" x14ac:dyDescent="0.25">
      <c r="A3807" t="s">
        <v>17371</v>
      </c>
      <c r="B3807" s="7" t="s">
        <v>15884</v>
      </c>
      <c r="C3807" t="s">
        <v>23226</v>
      </c>
      <c r="E3807" t="s">
        <v>35</v>
      </c>
      <c r="F3807" t="s">
        <v>17300</v>
      </c>
      <c r="G3807" t="s">
        <v>17336</v>
      </c>
      <c r="H3807" t="s">
        <v>1837</v>
      </c>
      <c r="I3807" t="s">
        <v>23930</v>
      </c>
    </row>
    <row r="3808" spans="1:9" hidden="1" x14ac:dyDescent="0.25">
      <c r="A3808" t="s">
        <v>17370</v>
      </c>
      <c r="B3808" s="7" t="s">
        <v>13383</v>
      </c>
      <c r="C3808" t="s">
        <v>23227</v>
      </c>
      <c r="E3808" t="s">
        <v>35</v>
      </c>
      <c r="F3808" t="s">
        <v>17300</v>
      </c>
      <c r="G3808" t="s">
        <v>17336</v>
      </c>
      <c r="H3808" t="s">
        <v>1837</v>
      </c>
      <c r="I3808" t="s">
        <v>23930</v>
      </c>
    </row>
    <row r="3809" spans="1:9" hidden="1" x14ac:dyDescent="0.25">
      <c r="A3809" t="s">
        <v>17373</v>
      </c>
      <c r="B3809" s="7" t="s">
        <v>14134</v>
      </c>
      <c r="C3809" t="s">
        <v>23228</v>
      </c>
      <c r="E3809" t="s">
        <v>35</v>
      </c>
      <c r="F3809" t="s">
        <v>17300</v>
      </c>
      <c r="G3809" t="s">
        <v>17336</v>
      </c>
      <c r="H3809" t="s">
        <v>1837</v>
      </c>
      <c r="I3809" t="s">
        <v>23930</v>
      </c>
    </row>
    <row r="3810" spans="1:9" hidden="1" x14ac:dyDescent="0.25">
      <c r="A3810" t="s">
        <v>10280</v>
      </c>
      <c r="B3810" s="7" t="s">
        <v>10281</v>
      </c>
      <c r="C3810" t="s">
        <v>23229</v>
      </c>
      <c r="E3810" t="s">
        <v>35</v>
      </c>
      <c r="F3810" t="s">
        <v>17300</v>
      </c>
      <c r="G3810" t="s">
        <v>17336</v>
      </c>
      <c r="H3810" t="s">
        <v>1837</v>
      </c>
      <c r="I3810" t="s">
        <v>23930</v>
      </c>
    </row>
    <row r="3811" spans="1:9" hidden="1" x14ac:dyDescent="0.25">
      <c r="A3811" t="s">
        <v>10409</v>
      </c>
      <c r="B3811" s="7" t="s">
        <v>10410</v>
      </c>
      <c r="C3811" t="s">
        <v>23230</v>
      </c>
      <c r="E3811" t="s">
        <v>35</v>
      </c>
      <c r="F3811" t="s">
        <v>17300</v>
      </c>
      <c r="G3811" t="s">
        <v>17336</v>
      </c>
      <c r="H3811" t="s">
        <v>1837</v>
      </c>
      <c r="I3811" t="s">
        <v>23930</v>
      </c>
    </row>
    <row r="3812" spans="1:9" hidden="1" x14ac:dyDescent="0.25">
      <c r="A3812" t="s">
        <v>17372</v>
      </c>
      <c r="B3812" s="7" t="s">
        <v>17138</v>
      </c>
      <c r="C3812" t="s">
        <v>23231</v>
      </c>
      <c r="D3812" t="s">
        <v>12023</v>
      </c>
      <c r="E3812" t="s">
        <v>35</v>
      </c>
      <c r="F3812" t="s">
        <v>17300</v>
      </c>
      <c r="G3812" t="s">
        <v>17336</v>
      </c>
      <c r="H3812" t="s">
        <v>1837</v>
      </c>
      <c r="I3812" t="s">
        <v>23930</v>
      </c>
    </row>
    <row r="3813" spans="1:9" hidden="1" x14ac:dyDescent="0.25">
      <c r="A3813" t="s">
        <v>17372</v>
      </c>
      <c r="B3813" s="7" t="s">
        <v>16867</v>
      </c>
      <c r="C3813" t="s">
        <v>23232</v>
      </c>
      <c r="D3813" t="s">
        <v>18493</v>
      </c>
      <c r="E3813" t="s">
        <v>35</v>
      </c>
      <c r="F3813" t="s">
        <v>17300</v>
      </c>
      <c r="G3813" t="s">
        <v>17336</v>
      </c>
      <c r="H3813" t="s">
        <v>1837</v>
      </c>
      <c r="I3813" t="s">
        <v>23930</v>
      </c>
    </row>
    <row r="3814" spans="1:9" hidden="1" x14ac:dyDescent="0.25">
      <c r="A3814" t="s">
        <v>16322</v>
      </c>
      <c r="B3814" s="7" t="s">
        <v>16448</v>
      </c>
      <c r="C3814" t="s">
        <v>23233</v>
      </c>
      <c r="D3814" t="s">
        <v>11679</v>
      </c>
      <c r="E3814" t="s">
        <v>35</v>
      </c>
      <c r="F3814" t="s">
        <v>17300</v>
      </c>
      <c r="G3814" t="s">
        <v>17336</v>
      </c>
      <c r="H3814" t="s">
        <v>1837</v>
      </c>
      <c r="I3814" t="s">
        <v>23930</v>
      </c>
    </row>
    <row r="3815" spans="1:9" hidden="1" x14ac:dyDescent="0.25">
      <c r="A3815" t="s">
        <v>17370</v>
      </c>
      <c r="B3815" s="7" t="s">
        <v>13179</v>
      </c>
      <c r="C3815" t="s">
        <v>23234</v>
      </c>
      <c r="E3815" t="s">
        <v>35</v>
      </c>
      <c r="F3815" t="s">
        <v>17300</v>
      </c>
      <c r="G3815" t="s">
        <v>17336</v>
      </c>
      <c r="H3815" t="s">
        <v>1837</v>
      </c>
      <c r="I3815" t="s">
        <v>23930</v>
      </c>
    </row>
    <row r="3816" spans="1:9" hidden="1" x14ac:dyDescent="0.25">
      <c r="A3816" t="s">
        <v>16322</v>
      </c>
      <c r="B3816" s="7" t="s">
        <v>16473</v>
      </c>
      <c r="C3816" t="s">
        <v>23235</v>
      </c>
      <c r="E3816" t="s">
        <v>35</v>
      </c>
      <c r="F3816" t="s">
        <v>17300</v>
      </c>
      <c r="G3816" t="s">
        <v>17336</v>
      </c>
      <c r="H3816" t="s">
        <v>1837</v>
      </c>
      <c r="I3816" t="s">
        <v>23930</v>
      </c>
    </row>
    <row r="3817" spans="1:9" hidden="1" x14ac:dyDescent="0.25">
      <c r="A3817" t="s">
        <v>11519</v>
      </c>
      <c r="B3817" s="7" t="s">
        <v>11855</v>
      </c>
      <c r="C3817" t="s">
        <v>23236</v>
      </c>
      <c r="D3817" t="s">
        <v>17408</v>
      </c>
      <c r="E3817" t="s">
        <v>35</v>
      </c>
      <c r="F3817" t="s">
        <v>17300</v>
      </c>
      <c r="G3817" t="s">
        <v>17336</v>
      </c>
      <c r="H3817" t="s">
        <v>1837</v>
      </c>
      <c r="I3817" t="s">
        <v>23930</v>
      </c>
    </row>
    <row r="3818" spans="1:9" hidden="1" x14ac:dyDescent="0.25">
      <c r="A3818" t="s">
        <v>8139</v>
      </c>
      <c r="B3818" s="7" t="s">
        <v>15672</v>
      </c>
      <c r="C3818" t="s">
        <v>23237</v>
      </c>
      <c r="E3818" t="s">
        <v>35</v>
      </c>
      <c r="F3818" t="s">
        <v>17300</v>
      </c>
      <c r="G3818" t="s">
        <v>17336</v>
      </c>
      <c r="H3818" t="s">
        <v>1837</v>
      </c>
      <c r="I3818" t="s">
        <v>23930</v>
      </c>
    </row>
    <row r="3819" spans="1:9" x14ac:dyDescent="0.25">
      <c r="A3819" t="s">
        <v>17370</v>
      </c>
      <c r="B3819" s="7" t="s">
        <v>13233</v>
      </c>
      <c r="C3819" t="s">
        <v>23238</v>
      </c>
      <c r="E3819" t="s">
        <v>35</v>
      </c>
      <c r="F3819" t="s">
        <v>17300</v>
      </c>
      <c r="G3819" t="s">
        <v>17336</v>
      </c>
      <c r="H3819" t="s">
        <v>1837</v>
      </c>
      <c r="I3819" t="s">
        <v>23929</v>
      </c>
    </row>
    <row r="3820" spans="1:9" hidden="1" x14ac:dyDescent="0.25">
      <c r="A3820" t="s">
        <v>17371</v>
      </c>
      <c r="B3820" s="7" t="s">
        <v>16019</v>
      </c>
      <c r="C3820" t="s">
        <v>23239</v>
      </c>
      <c r="E3820" t="s">
        <v>35</v>
      </c>
      <c r="F3820" t="s">
        <v>17300</v>
      </c>
      <c r="G3820" t="s">
        <v>17336</v>
      </c>
      <c r="H3820" t="s">
        <v>1837</v>
      </c>
      <c r="I3820" t="s">
        <v>23930</v>
      </c>
    </row>
    <row r="3821" spans="1:9" hidden="1" x14ac:dyDescent="0.25">
      <c r="A3821" t="s">
        <v>16322</v>
      </c>
      <c r="B3821" s="7" t="s">
        <v>16539</v>
      </c>
      <c r="C3821" t="s">
        <v>23240</v>
      </c>
      <c r="E3821" t="s">
        <v>35</v>
      </c>
      <c r="F3821" t="s">
        <v>17300</v>
      </c>
      <c r="G3821" t="s">
        <v>17336</v>
      </c>
      <c r="H3821" t="s">
        <v>1837</v>
      </c>
      <c r="I3821" t="s">
        <v>23930</v>
      </c>
    </row>
    <row r="3822" spans="1:9" hidden="1" x14ac:dyDescent="0.25">
      <c r="A3822" t="s">
        <v>17373</v>
      </c>
      <c r="B3822" s="7" t="s">
        <v>13979</v>
      </c>
      <c r="C3822" t="s">
        <v>23241</v>
      </c>
      <c r="E3822" t="s">
        <v>35</v>
      </c>
      <c r="F3822" t="s">
        <v>17300</v>
      </c>
      <c r="G3822" t="s">
        <v>17336</v>
      </c>
      <c r="H3822" t="s">
        <v>1837</v>
      </c>
      <c r="I3822" t="s">
        <v>23930</v>
      </c>
    </row>
    <row r="3823" spans="1:9" hidden="1" x14ac:dyDescent="0.25">
      <c r="A3823" t="s">
        <v>17372</v>
      </c>
      <c r="B3823" s="7" t="s">
        <v>16957</v>
      </c>
      <c r="C3823" t="s">
        <v>23242</v>
      </c>
      <c r="D3823" t="s">
        <v>18316</v>
      </c>
      <c r="E3823" t="s">
        <v>35</v>
      </c>
      <c r="F3823" t="s">
        <v>17300</v>
      </c>
      <c r="G3823" t="s">
        <v>17336</v>
      </c>
      <c r="H3823" t="s">
        <v>1837</v>
      </c>
      <c r="I3823" t="s">
        <v>23930</v>
      </c>
    </row>
    <row r="3824" spans="1:9" hidden="1" x14ac:dyDescent="0.25">
      <c r="A3824" t="s">
        <v>17370</v>
      </c>
      <c r="B3824" s="7" t="s">
        <v>13229</v>
      </c>
      <c r="C3824" t="s">
        <v>23243</v>
      </c>
      <c r="E3824" t="s">
        <v>35</v>
      </c>
      <c r="F3824" t="s">
        <v>17300</v>
      </c>
      <c r="G3824" t="s">
        <v>17336</v>
      </c>
      <c r="H3824" t="s">
        <v>1837</v>
      </c>
      <c r="I3824" t="s">
        <v>23930</v>
      </c>
    </row>
    <row r="3825" spans="1:9" hidden="1" x14ac:dyDescent="0.25">
      <c r="A3825" t="s">
        <v>8139</v>
      </c>
      <c r="B3825" s="7" t="s">
        <v>15667</v>
      </c>
      <c r="C3825" t="s">
        <v>23244</v>
      </c>
      <c r="E3825" t="s">
        <v>35</v>
      </c>
      <c r="F3825" t="s">
        <v>17300</v>
      </c>
      <c r="G3825" t="s">
        <v>17336</v>
      </c>
      <c r="H3825" t="s">
        <v>1837</v>
      </c>
      <c r="I3825" t="s">
        <v>23930</v>
      </c>
    </row>
    <row r="3826" spans="1:9" x14ac:dyDescent="0.25">
      <c r="A3826" t="s">
        <v>17372</v>
      </c>
      <c r="B3826" s="7" t="s">
        <v>16963</v>
      </c>
      <c r="C3826" t="s">
        <v>23245</v>
      </c>
      <c r="D3826" t="s">
        <v>18492</v>
      </c>
      <c r="E3826" t="s">
        <v>35</v>
      </c>
      <c r="F3826" t="s">
        <v>17300</v>
      </c>
      <c r="G3826" t="s">
        <v>17336</v>
      </c>
      <c r="H3826" t="s">
        <v>1837</v>
      </c>
      <c r="I3826" t="s">
        <v>23929</v>
      </c>
    </row>
    <row r="3827" spans="1:9" x14ac:dyDescent="0.25">
      <c r="A3827" t="s">
        <v>17371</v>
      </c>
      <c r="B3827" s="7" t="s">
        <v>16028</v>
      </c>
      <c r="C3827" t="s">
        <v>23246</v>
      </c>
      <c r="D3827" t="s">
        <v>18492</v>
      </c>
      <c r="E3827" t="s">
        <v>35</v>
      </c>
      <c r="F3827" t="s">
        <v>17300</v>
      </c>
      <c r="G3827" t="s">
        <v>17336</v>
      </c>
      <c r="H3827" t="s">
        <v>1837</v>
      </c>
      <c r="I3827" t="s">
        <v>23929</v>
      </c>
    </row>
    <row r="3828" spans="1:9" hidden="1" x14ac:dyDescent="0.25">
      <c r="A3828" t="s">
        <v>16322</v>
      </c>
      <c r="B3828" s="7" t="s">
        <v>16533</v>
      </c>
      <c r="C3828" t="s">
        <v>23247</v>
      </c>
      <c r="E3828" t="s">
        <v>35</v>
      </c>
      <c r="F3828" t="s">
        <v>17300</v>
      </c>
      <c r="G3828" t="s">
        <v>17336</v>
      </c>
      <c r="H3828" t="s">
        <v>1837</v>
      </c>
      <c r="I3828" t="s">
        <v>23930</v>
      </c>
    </row>
    <row r="3829" spans="1:9" hidden="1" x14ac:dyDescent="0.25">
      <c r="A3829" t="s">
        <v>17373</v>
      </c>
      <c r="B3829" s="7" t="s">
        <v>13975</v>
      </c>
      <c r="C3829" t="s">
        <v>23248</v>
      </c>
      <c r="E3829" t="s">
        <v>35</v>
      </c>
      <c r="F3829" t="s">
        <v>17300</v>
      </c>
      <c r="G3829" t="s">
        <v>17336</v>
      </c>
      <c r="H3829" t="s">
        <v>1837</v>
      </c>
      <c r="I3829" t="s">
        <v>23930</v>
      </c>
    </row>
    <row r="3830" spans="1:9" hidden="1" x14ac:dyDescent="0.25">
      <c r="A3830" t="s">
        <v>8139</v>
      </c>
      <c r="B3830" s="7" t="s">
        <v>15649</v>
      </c>
      <c r="C3830" t="s">
        <v>23249</v>
      </c>
      <c r="E3830" t="s">
        <v>35</v>
      </c>
      <c r="F3830" t="s">
        <v>17300</v>
      </c>
      <c r="G3830" t="s">
        <v>17336</v>
      </c>
      <c r="H3830" t="s">
        <v>1837</v>
      </c>
      <c r="I3830" t="s">
        <v>23930</v>
      </c>
    </row>
    <row r="3831" spans="1:9" hidden="1" x14ac:dyDescent="0.25">
      <c r="A3831" t="s">
        <v>16322</v>
      </c>
      <c r="B3831" s="7" t="s">
        <v>16520</v>
      </c>
      <c r="C3831" t="s">
        <v>23250</v>
      </c>
      <c r="D3831" t="s">
        <v>17379</v>
      </c>
      <c r="E3831" t="s">
        <v>35</v>
      </c>
      <c r="F3831" t="s">
        <v>17300</v>
      </c>
      <c r="G3831" t="s">
        <v>17336</v>
      </c>
      <c r="H3831" t="s">
        <v>1837</v>
      </c>
      <c r="I3831" t="s">
        <v>23930</v>
      </c>
    </row>
    <row r="3832" spans="1:9" hidden="1" x14ac:dyDescent="0.25">
      <c r="A3832" t="s">
        <v>11519</v>
      </c>
      <c r="B3832" s="7" t="s">
        <v>11814</v>
      </c>
      <c r="C3832" t="s">
        <v>23251</v>
      </c>
      <c r="E3832" t="s">
        <v>35</v>
      </c>
      <c r="F3832" t="s">
        <v>17300</v>
      </c>
      <c r="G3832" t="s">
        <v>17336</v>
      </c>
      <c r="H3832" t="s">
        <v>1837</v>
      </c>
      <c r="I3832" t="s">
        <v>23930</v>
      </c>
    </row>
    <row r="3833" spans="1:9" hidden="1" x14ac:dyDescent="0.25">
      <c r="A3833" t="s">
        <v>17370</v>
      </c>
      <c r="B3833" s="7" t="s">
        <v>13223</v>
      </c>
      <c r="C3833" t="s">
        <v>23252</v>
      </c>
      <c r="E3833" t="s">
        <v>35</v>
      </c>
      <c r="F3833" t="s">
        <v>17300</v>
      </c>
      <c r="G3833" t="s">
        <v>17336</v>
      </c>
      <c r="H3833" t="s">
        <v>1837</v>
      </c>
      <c r="I3833" t="s">
        <v>23930</v>
      </c>
    </row>
    <row r="3834" spans="1:9" hidden="1" x14ac:dyDescent="0.25">
      <c r="A3834" t="s">
        <v>17373</v>
      </c>
      <c r="B3834" s="7" t="s">
        <v>13961</v>
      </c>
      <c r="C3834" t="s">
        <v>23253</v>
      </c>
      <c r="E3834" t="s">
        <v>35</v>
      </c>
      <c r="F3834" t="s">
        <v>17300</v>
      </c>
      <c r="G3834" t="s">
        <v>17336</v>
      </c>
      <c r="H3834" t="s">
        <v>1837</v>
      </c>
      <c r="I3834" t="s">
        <v>23930</v>
      </c>
    </row>
    <row r="3835" spans="1:9" hidden="1" x14ac:dyDescent="0.25">
      <c r="A3835" t="s">
        <v>17373</v>
      </c>
      <c r="B3835" s="7" t="s">
        <v>13996</v>
      </c>
      <c r="C3835" t="s">
        <v>23254</v>
      </c>
      <c r="E3835" t="s">
        <v>35</v>
      </c>
      <c r="F3835" t="s">
        <v>17300</v>
      </c>
      <c r="G3835" t="s">
        <v>17336</v>
      </c>
      <c r="H3835" t="s">
        <v>1837</v>
      </c>
      <c r="I3835" t="s">
        <v>23930</v>
      </c>
    </row>
    <row r="3836" spans="1:9" hidden="1" x14ac:dyDescent="0.25">
      <c r="A3836" t="s">
        <v>16322</v>
      </c>
      <c r="B3836" s="7" t="s">
        <v>16567</v>
      </c>
      <c r="C3836" t="s">
        <v>23255</v>
      </c>
      <c r="D3836" t="s">
        <v>17379</v>
      </c>
      <c r="E3836" t="s">
        <v>35</v>
      </c>
      <c r="F3836" t="s">
        <v>17300</v>
      </c>
      <c r="G3836" t="s">
        <v>17336</v>
      </c>
      <c r="H3836" t="s">
        <v>1837</v>
      </c>
      <c r="I3836" t="s">
        <v>23930</v>
      </c>
    </row>
    <row r="3837" spans="1:9" hidden="1" x14ac:dyDescent="0.25">
      <c r="A3837" t="s">
        <v>11519</v>
      </c>
      <c r="B3837" s="7" t="s">
        <v>11687</v>
      </c>
      <c r="C3837" t="s">
        <v>23256</v>
      </c>
      <c r="E3837" t="s">
        <v>35</v>
      </c>
      <c r="F3837" t="s">
        <v>17300</v>
      </c>
      <c r="G3837" t="s">
        <v>17336</v>
      </c>
      <c r="H3837" t="s">
        <v>1837</v>
      </c>
      <c r="I3837" t="s">
        <v>23930</v>
      </c>
    </row>
    <row r="3838" spans="1:9" hidden="1" x14ac:dyDescent="0.25">
      <c r="A3838" t="s">
        <v>16322</v>
      </c>
      <c r="B3838" s="7" t="s">
        <v>16459</v>
      </c>
      <c r="C3838" t="s">
        <v>23257</v>
      </c>
      <c r="D3838" t="s">
        <v>17379</v>
      </c>
      <c r="E3838" t="s">
        <v>35</v>
      </c>
      <c r="F3838" t="s">
        <v>17300</v>
      </c>
      <c r="G3838" t="s">
        <v>17336</v>
      </c>
      <c r="H3838" t="s">
        <v>1837</v>
      </c>
      <c r="I3838" t="s">
        <v>23930</v>
      </c>
    </row>
    <row r="3839" spans="1:9" hidden="1" x14ac:dyDescent="0.25">
      <c r="A3839" t="s">
        <v>17370</v>
      </c>
      <c r="B3839" s="7" t="s">
        <v>13178</v>
      </c>
      <c r="C3839" t="s">
        <v>23258</v>
      </c>
      <c r="E3839" t="s">
        <v>35</v>
      </c>
      <c r="F3839" t="s">
        <v>17300</v>
      </c>
      <c r="G3839" t="s">
        <v>17336</v>
      </c>
      <c r="H3839" t="s">
        <v>1837</v>
      </c>
      <c r="I3839" t="s">
        <v>23930</v>
      </c>
    </row>
    <row r="3840" spans="1:9" hidden="1" x14ac:dyDescent="0.25">
      <c r="A3840" t="s">
        <v>8139</v>
      </c>
      <c r="B3840" s="7" t="s">
        <v>15596</v>
      </c>
      <c r="C3840" t="s">
        <v>23259</v>
      </c>
      <c r="E3840" t="s">
        <v>35</v>
      </c>
      <c r="F3840" t="s">
        <v>17300</v>
      </c>
      <c r="G3840" t="s">
        <v>17336</v>
      </c>
      <c r="H3840" t="s">
        <v>1837</v>
      </c>
      <c r="I3840" t="s">
        <v>23930</v>
      </c>
    </row>
    <row r="3841" spans="1:9" hidden="1" x14ac:dyDescent="0.25">
      <c r="A3841" t="s">
        <v>16322</v>
      </c>
      <c r="B3841" s="7" t="s">
        <v>16487</v>
      </c>
      <c r="C3841" t="s">
        <v>23260</v>
      </c>
      <c r="D3841" t="s">
        <v>11739</v>
      </c>
      <c r="E3841" t="s">
        <v>35</v>
      </c>
      <c r="F3841" t="s">
        <v>17300</v>
      </c>
      <c r="G3841" t="s">
        <v>17336</v>
      </c>
      <c r="H3841" t="s">
        <v>1837</v>
      </c>
      <c r="I3841" t="s">
        <v>23930</v>
      </c>
    </row>
    <row r="3842" spans="1:9" hidden="1" x14ac:dyDescent="0.25">
      <c r="A3842" t="s">
        <v>17372</v>
      </c>
      <c r="B3842" s="7" t="s">
        <v>16892</v>
      </c>
      <c r="C3842" t="s">
        <v>23261</v>
      </c>
      <c r="D3842" t="s">
        <v>11739</v>
      </c>
      <c r="E3842" t="s">
        <v>35</v>
      </c>
      <c r="F3842" t="s">
        <v>17300</v>
      </c>
      <c r="G3842" t="s">
        <v>17336</v>
      </c>
      <c r="H3842" t="s">
        <v>1837</v>
      </c>
      <c r="I3842" t="s">
        <v>23930</v>
      </c>
    </row>
    <row r="3843" spans="1:9" hidden="1" x14ac:dyDescent="0.25">
      <c r="A3843" t="s">
        <v>11519</v>
      </c>
      <c r="B3843" s="7" t="s">
        <v>11738</v>
      </c>
      <c r="C3843" t="s">
        <v>23262</v>
      </c>
      <c r="D3843" t="s">
        <v>11739</v>
      </c>
      <c r="E3843" t="s">
        <v>35</v>
      </c>
      <c r="F3843" t="s">
        <v>17300</v>
      </c>
      <c r="G3843" t="s">
        <v>17336</v>
      </c>
      <c r="H3843" t="s">
        <v>1837</v>
      </c>
      <c r="I3843" t="s">
        <v>23930</v>
      </c>
    </row>
    <row r="3844" spans="1:9" hidden="1" x14ac:dyDescent="0.25">
      <c r="A3844" t="s">
        <v>17371</v>
      </c>
      <c r="B3844" s="7" t="s">
        <v>15933</v>
      </c>
      <c r="C3844" t="s">
        <v>23263</v>
      </c>
      <c r="D3844" t="s">
        <v>11739</v>
      </c>
      <c r="E3844" t="s">
        <v>35</v>
      </c>
      <c r="F3844" t="s">
        <v>17300</v>
      </c>
      <c r="G3844" t="s">
        <v>17336</v>
      </c>
      <c r="H3844" t="s">
        <v>1837</v>
      </c>
      <c r="I3844" t="s">
        <v>23930</v>
      </c>
    </row>
    <row r="3845" spans="1:9" hidden="1" x14ac:dyDescent="0.25">
      <c r="A3845" t="s">
        <v>17370</v>
      </c>
      <c r="B3845" s="7" t="s">
        <v>13203</v>
      </c>
      <c r="C3845" t="s">
        <v>23264</v>
      </c>
      <c r="D3845" t="s">
        <v>11739</v>
      </c>
      <c r="E3845" t="s">
        <v>35</v>
      </c>
      <c r="F3845" t="s">
        <v>17300</v>
      </c>
      <c r="G3845" t="s">
        <v>17336</v>
      </c>
      <c r="H3845" t="s">
        <v>1837</v>
      </c>
      <c r="I3845" t="s">
        <v>23930</v>
      </c>
    </row>
    <row r="3846" spans="1:9" x14ac:dyDescent="0.25">
      <c r="A3846" t="s">
        <v>9552</v>
      </c>
      <c r="B3846" s="7" t="s">
        <v>17970</v>
      </c>
      <c r="C3846" t="s">
        <v>23265</v>
      </c>
      <c r="E3846" t="s">
        <v>35</v>
      </c>
      <c r="F3846" t="s">
        <v>17300</v>
      </c>
      <c r="G3846" t="s">
        <v>17336</v>
      </c>
      <c r="H3846" t="e">
        <v>#N/A</v>
      </c>
      <c r="I3846" t="s">
        <v>23929</v>
      </c>
    </row>
    <row r="3847" spans="1:9" x14ac:dyDescent="0.25">
      <c r="A3847" t="s">
        <v>17371</v>
      </c>
      <c r="B3847" s="7" t="s">
        <v>16237</v>
      </c>
      <c r="C3847" t="s">
        <v>23266</v>
      </c>
      <c r="E3847" t="s">
        <v>35</v>
      </c>
      <c r="F3847" t="s">
        <v>17300</v>
      </c>
      <c r="G3847" t="s">
        <v>17336</v>
      </c>
      <c r="H3847" t="s">
        <v>1837</v>
      </c>
      <c r="I3847" t="s">
        <v>23929</v>
      </c>
    </row>
    <row r="3848" spans="1:9" hidden="1" x14ac:dyDescent="0.25">
      <c r="A3848" t="s">
        <v>17371</v>
      </c>
      <c r="B3848" s="7" t="s">
        <v>15871</v>
      </c>
      <c r="C3848" t="s">
        <v>23267</v>
      </c>
      <c r="E3848" t="s">
        <v>35</v>
      </c>
      <c r="F3848" t="s">
        <v>17300</v>
      </c>
      <c r="G3848" t="s">
        <v>17336</v>
      </c>
      <c r="H3848" t="s">
        <v>1837</v>
      </c>
      <c r="I3848" t="s">
        <v>23930</v>
      </c>
    </row>
    <row r="3849" spans="1:9" hidden="1" x14ac:dyDescent="0.25">
      <c r="A3849" t="s">
        <v>17358</v>
      </c>
      <c r="B3849" s="7" t="s">
        <v>13535</v>
      </c>
      <c r="C3849" t="s">
        <v>23268</v>
      </c>
      <c r="D3849" t="s">
        <v>13536</v>
      </c>
      <c r="E3849" t="s">
        <v>35</v>
      </c>
      <c r="F3849" t="s">
        <v>17300</v>
      </c>
      <c r="G3849" t="s">
        <v>17336</v>
      </c>
      <c r="H3849" t="s">
        <v>1837</v>
      </c>
      <c r="I3849" t="s">
        <v>23930</v>
      </c>
    </row>
    <row r="3850" spans="1:9" x14ac:dyDescent="0.25">
      <c r="A3850" t="s">
        <v>17372</v>
      </c>
      <c r="B3850" s="7" t="s">
        <v>17142</v>
      </c>
      <c r="C3850" t="s">
        <v>23269</v>
      </c>
      <c r="E3850" t="s">
        <v>35</v>
      </c>
      <c r="F3850" t="s">
        <v>17300</v>
      </c>
      <c r="G3850" t="s">
        <v>17336</v>
      </c>
      <c r="H3850" t="s">
        <v>1837</v>
      </c>
      <c r="I3850" t="s">
        <v>23929</v>
      </c>
    </row>
    <row r="3851" spans="1:9" x14ac:dyDescent="0.25">
      <c r="A3851" t="s">
        <v>17373</v>
      </c>
      <c r="B3851" s="7" t="s">
        <v>14060</v>
      </c>
      <c r="C3851" t="s">
        <v>23270</v>
      </c>
      <c r="E3851" t="s">
        <v>35</v>
      </c>
      <c r="F3851" t="s">
        <v>17300</v>
      </c>
      <c r="G3851" t="s">
        <v>17336</v>
      </c>
      <c r="H3851" t="s">
        <v>1837</v>
      </c>
      <c r="I3851" t="s">
        <v>23929</v>
      </c>
    </row>
    <row r="3852" spans="1:9" hidden="1" x14ac:dyDescent="0.25">
      <c r="A3852" t="s">
        <v>17371</v>
      </c>
      <c r="B3852" s="7" t="s">
        <v>16090</v>
      </c>
      <c r="C3852" t="s">
        <v>23271</v>
      </c>
      <c r="E3852" t="s">
        <v>35</v>
      </c>
      <c r="F3852" t="s">
        <v>17300</v>
      </c>
      <c r="G3852" t="s">
        <v>17336</v>
      </c>
      <c r="H3852" t="s">
        <v>1837</v>
      </c>
      <c r="I3852" t="s">
        <v>23930</v>
      </c>
    </row>
    <row r="3853" spans="1:9" hidden="1" x14ac:dyDescent="0.25">
      <c r="A3853" t="s">
        <v>16322</v>
      </c>
      <c r="B3853" s="7" t="s">
        <v>16595</v>
      </c>
      <c r="C3853" t="s">
        <v>23272</v>
      </c>
      <c r="E3853" t="s">
        <v>35</v>
      </c>
      <c r="F3853" t="s">
        <v>17300</v>
      </c>
      <c r="G3853" t="s">
        <v>17336</v>
      </c>
      <c r="H3853" t="s">
        <v>1837</v>
      </c>
      <c r="I3853" t="s">
        <v>23930</v>
      </c>
    </row>
    <row r="3854" spans="1:9" hidden="1" x14ac:dyDescent="0.25">
      <c r="A3854" t="s">
        <v>17371</v>
      </c>
      <c r="B3854" s="7" t="s">
        <v>16029</v>
      </c>
      <c r="C3854" t="s">
        <v>23273</v>
      </c>
      <c r="E3854" t="s">
        <v>35</v>
      </c>
      <c r="F3854" t="s">
        <v>17300</v>
      </c>
      <c r="G3854" t="s">
        <v>17336</v>
      </c>
      <c r="H3854" t="s">
        <v>1837</v>
      </c>
      <c r="I3854" t="s">
        <v>23930</v>
      </c>
    </row>
    <row r="3855" spans="1:9" hidden="1" x14ac:dyDescent="0.25">
      <c r="A3855" t="s">
        <v>17372</v>
      </c>
      <c r="B3855" s="7" t="s">
        <v>16964</v>
      </c>
      <c r="C3855" t="s">
        <v>23274</v>
      </c>
      <c r="E3855" t="s">
        <v>35</v>
      </c>
      <c r="F3855" t="s">
        <v>17300</v>
      </c>
      <c r="G3855" t="s">
        <v>17336</v>
      </c>
      <c r="H3855" t="s">
        <v>1837</v>
      </c>
      <c r="I3855" t="s">
        <v>23930</v>
      </c>
    </row>
    <row r="3856" spans="1:9" hidden="1" x14ac:dyDescent="0.25">
      <c r="A3856" t="s">
        <v>17370</v>
      </c>
      <c r="B3856" s="7" t="s">
        <v>13232</v>
      </c>
      <c r="C3856" t="s">
        <v>23275</v>
      </c>
      <c r="E3856" t="s">
        <v>35</v>
      </c>
      <c r="F3856" t="s">
        <v>17300</v>
      </c>
      <c r="G3856" t="s">
        <v>17336</v>
      </c>
      <c r="H3856" t="s">
        <v>1837</v>
      </c>
      <c r="I3856" t="s">
        <v>23930</v>
      </c>
    </row>
    <row r="3857" spans="1:9" x14ac:dyDescent="0.25">
      <c r="A3857" t="s">
        <v>17371</v>
      </c>
      <c r="B3857" s="7" t="s">
        <v>16054</v>
      </c>
      <c r="C3857" t="s">
        <v>23276</v>
      </c>
      <c r="E3857" t="s">
        <v>35</v>
      </c>
      <c r="F3857" t="s">
        <v>17300</v>
      </c>
      <c r="G3857" t="s">
        <v>17336</v>
      </c>
      <c r="H3857" t="s">
        <v>1837</v>
      </c>
      <c r="I3857" t="s">
        <v>23929</v>
      </c>
    </row>
    <row r="3858" spans="1:9" x14ac:dyDescent="0.25">
      <c r="A3858" t="s">
        <v>17373</v>
      </c>
      <c r="B3858" s="7" t="s">
        <v>13998</v>
      </c>
      <c r="C3858" t="s">
        <v>23277</v>
      </c>
      <c r="E3858" t="s">
        <v>35</v>
      </c>
      <c r="F3858" t="s">
        <v>17300</v>
      </c>
      <c r="G3858" t="s">
        <v>17336</v>
      </c>
      <c r="H3858" t="s">
        <v>1837</v>
      </c>
      <c r="I3858" t="s">
        <v>23929</v>
      </c>
    </row>
    <row r="3859" spans="1:9" hidden="1" x14ac:dyDescent="0.25">
      <c r="A3859" t="s">
        <v>16322</v>
      </c>
      <c r="B3859" s="7" t="s">
        <v>16537</v>
      </c>
      <c r="C3859" t="s">
        <v>23278</v>
      </c>
      <c r="E3859" t="s">
        <v>35</v>
      </c>
      <c r="F3859" t="s">
        <v>17300</v>
      </c>
      <c r="G3859" t="s">
        <v>17336</v>
      </c>
      <c r="H3859" t="s">
        <v>1837</v>
      </c>
      <c r="I3859" t="s">
        <v>23930</v>
      </c>
    </row>
    <row r="3860" spans="1:9" hidden="1" x14ac:dyDescent="0.25">
      <c r="A3860" t="s">
        <v>11519</v>
      </c>
      <c r="B3860" s="7" t="s">
        <v>11853</v>
      </c>
      <c r="C3860" t="s">
        <v>23279</v>
      </c>
      <c r="E3860" t="s">
        <v>35</v>
      </c>
      <c r="F3860" t="s">
        <v>17300</v>
      </c>
      <c r="G3860" t="s">
        <v>17336</v>
      </c>
      <c r="H3860" t="s">
        <v>1837</v>
      </c>
      <c r="I3860" t="s">
        <v>23930</v>
      </c>
    </row>
    <row r="3861" spans="1:9" hidden="1" x14ac:dyDescent="0.25">
      <c r="A3861" t="s">
        <v>17371</v>
      </c>
      <c r="B3861" s="7" t="s">
        <v>15975</v>
      </c>
      <c r="C3861" t="s">
        <v>23280</v>
      </c>
      <c r="E3861" t="s">
        <v>35</v>
      </c>
      <c r="F3861" t="s">
        <v>17300</v>
      </c>
      <c r="G3861" t="s">
        <v>17336</v>
      </c>
      <c r="H3861" t="s">
        <v>1837</v>
      </c>
      <c r="I3861" t="s">
        <v>23930</v>
      </c>
    </row>
    <row r="3862" spans="1:9" hidden="1" x14ac:dyDescent="0.25">
      <c r="A3862" t="s">
        <v>16322</v>
      </c>
      <c r="B3862" s="7" t="s">
        <v>16504</v>
      </c>
      <c r="C3862" t="s">
        <v>23281</v>
      </c>
      <c r="E3862" t="s">
        <v>35</v>
      </c>
      <c r="F3862" t="s">
        <v>17300</v>
      </c>
      <c r="G3862" t="s">
        <v>17336</v>
      </c>
      <c r="H3862" t="s">
        <v>1837</v>
      </c>
      <c r="I3862" t="s">
        <v>23930</v>
      </c>
    </row>
    <row r="3863" spans="1:9" x14ac:dyDescent="0.25">
      <c r="A3863" t="s">
        <v>11519</v>
      </c>
      <c r="B3863" s="7" t="s">
        <v>11768</v>
      </c>
      <c r="C3863" t="s">
        <v>23282</v>
      </c>
      <c r="D3863" t="s">
        <v>18486</v>
      </c>
      <c r="E3863" t="s">
        <v>35</v>
      </c>
      <c r="F3863" t="s">
        <v>17300</v>
      </c>
      <c r="G3863" t="s">
        <v>17336</v>
      </c>
      <c r="H3863" t="s">
        <v>1837</v>
      </c>
      <c r="I3863" t="s">
        <v>23929</v>
      </c>
    </row>
    <row r="3864" spans="1:9" hidden="1" x14ac:dyDescent="0.25">
      <c r="A3864" t="s">
        <v>17372</v>
      </c>
      <c r="B3864" s="7" t="s">
        <v>16921</v>
      </c>
      <c r="C3864" t="s">
        <v>23283</v>
      </c>
      <c r="D3864" t="s">
        <v>18485</v>
      </c>
      <c r="E3864" t="s">
        <v>35</v>
      </c>
      <c r="F3864" t="s">
        <v>17300</v>
      </c>
      <c r="G3864" t="s">
        <v>17336</v>
      </c>
      <c r="H3864" t="s">
        <v>1837</v>
      </c>
      <c r="I3864" t="s">
        <v>23930</v>
      </c>
    </row>
    <row r="3865" spans="1:9" hidden="1" x14ac:dyDescent="0.25">
      <c r="A3865" t="s">
        <v>17373</v>
      </c>
      <c r="B3865" s="7" t="s">
        <v>14080</v>
      </c>
      <c r="C3865" t="s">
        <v>23284</v>
      </c>
      <c r="E3865" t="s">
        <v>35</v>
      </c>
      <c r="F3865" t="s">
        <v>17300</v>
      </c>
      <c r="G3865" t="s">
        <v>17336</v>
      </c>
      <c r="H3865" t="s">
        <v>1837</v>
      </c>
      <c r="I3865" t="s">
        <v>23930</v>
      </c>
    </row>
    <row r="3866" spans="1:9" hidden="1" x14ac:dyDescent="0.25">
      <c r="A3866" t="s">
        <v>16322</v>
      </c>
      <c r="B3866" s="7" t="s">
        <v>16684</v>
      </c>
      <c r="C3866" t="s">
        <v>23285</v>
      </c>
      <c r="D3866" t="s">
        <v>12103</v>
      </c>
      <c r="E3866" t="s">
        <v>35</v>
      </c>
      <c r="F3866" t="s">
        <v>17300</v>
      </c>
      <c r="G3866" t="s">
        <v>17336</v>
      </c>
      <c r="H3866" t="s">
        <v>1837</v>
      </c>
      <c r="I3866" t="s">
        <v>23930</v>
      </c>
    </row>
    <row r="3867" spans="1:9" hidden="1" x14ac:dyDescent="0.25">
      <c r="A3867" t="s">
        <v>17370</v>
      </c>
      <c r="B3867" s="7" t="s">
        <v>13337</v>
      </c>
      <c r="C3867" t="s">
        <v>23286</v>
      </c>
      <c r="D3867" t="s">
        <v>12070</v>
      </c>
      <c r="E3867" t="s">
        <v>35</v>
      </c>
      <c r="F3867" t="s">
        <v>17300</v>
      </c>
      <c r="G3867" t="s">
        <v>17336</v>
      </c>
      <c r="H3867" t="s">
        <v>1837</v>
      </c>
      <c r="I3867" t="s">
        <v>23930</v>
      </c>
    </row>
    <row r="3868" spans="1:9" hidden="1" x14ac:dyDescent="0.25">
      <c r="A3868" t="s">
        <v>17372</v>
      </c>
      <c r="B3868" s="7" t="s">
        <v>17152</v>
      </c>
      <c r="C3868" t="s">
        <v>23287</v>
      </c>
      <c r="D3868" t="s">
        <v>12070</v>
      </c>
      <c r="E3868" t="s">
        <v>35</v>
      </c>
      <c r="F3868" t="s">
        <v>17300</v>
      </c>
      <c r="G3868" t="s">
        <v>17336</v>
      </c>
      <c r="H3868" t="s">
        <v>1837</v>
      </c>
      <c r="I3868" t="s">
        <v>23930</v>
      </c>
    </row>
    <row r="3869" spans="1:9" hidden="1" x14ac:dyDescent="0.25">
      <c r="A3869" t="s">
        <v>11519</v>
      </c>
      <c r="B3869" s="7" t="s">
        <v>12069</v>
      </c>
      <c r="C3869" t="s">
        <v>23288</v>
      </c>
      <c r="D3869" t="s">
        <v>12070</v>
      </c>
      <c r="E3869" t="s">
        <v>35</v>
      </c>
      <c r="F3869" t="s">
        <v>17300</v>
      </c>
      <c r="G3869" t="s">
        <v>17336</v>
      </c>
      <c r="H3869" t="s">
        <v>1837</v>
      </c>
      <c r="I3869" t="s">
        <v>23930</v>
      </c>
    </row>
    <row r="3870" spans="1:9" hidden="1" x14ac:dyDescent="0.25">
      <c r="A3870" t="s">
        <v>17373</v>
      </c>
      <c r="B3870" s="7" t="s">
        <v>14067</v>
      </c>
      <c r="C3870" t="s">
        <v>23289</v>
      </c>
      <c r="E3870" t="s">
        <v>35</v>
      </c>
      <c r="F3870" t="s">
        <v>17300</v>
      </c>
      <c r="G3870" t="s">
        <v>17336</v>
      </c>
      <c r="H3870" t="s">
        <v>1837</v>
      </c>
      <c r="I3870" t="s">
        <v>23930</v>
      </c>
    </row>
    <row r="3871" spans="1:9" hidden="1" x14ac:dyDescent="0.25">
      <c r="A3871" t="s">
        <v>16322</v>
      </c>
      <c r="B3871" s="7" t="s">
        <v>16664</v>
      </c>
      <c r="C3871" t="s">
        <v>23290</v>
      </c>
      <c r="D3871" t="s">
        <v>12070</v>
      </c>
      <c r="E3871" t="s">
        <v>35</v>
      </c>
      <c r="F3871" t="s">
        <v>17300</v>
      </c>
      <c r="G3871" t="s">
        <v>17336</v>
      </c>
      <c r="H3871" t="s">
        <v>1837</v>
      </c>
      <c r="I3871" t="s">
        <v>23930</v>
      </c>
    </row>
    <row r="3872" spans="1:9" hidden="1" x14ac:dyDescent="0.25">
      <c r="A3872" t="s">
        <v>17371</v>
      </c>
      <c r="B3872" s="7" t="s">
        <v>1530</v>
      </c>
      <c r="C3872" t="s">
        <v>23291</v>
      </c>
      <c r="D3872" t="s">
        <v>12070</v>
      </c>
      <c r="E3872" t="s">
        <v>35</v>
      </c>
      <c r="F3872" t="s">
        <v>17300</v>
      </c>
      <c r="G3872" t="s">
        <v>17336</v>
      </c>
      <c r="H3872" t="s">
        <v>1837</v>
      </c>
      <c r="I3872" t="s">
        <v>23930</v>
      </c>
    </row>
    <row r="3873" spans="1:9" hidden="1" x14ac:dyDescent="0.25">
      <c r="A3873" t="s">
        <v>17373</v>
      </c>
      <c r="B3873" s="7" t="s">
        <v>14099</v>
      </c>
      <c r="C3873" t="s">
        <v>23292</v>
      </c>
      <c r="D3873" t="s">
        <v>11599</v>
      </c>
      <c r="E3873" t="s">
        <v>35</v>
      </c>
      <c r="F3873" t="s">
        <v>17300</v>
      </c>
      <c r="G3873" t="s">
        <v>17336</v>
      </c>
      <c r="H3873" t="s">
        <v>1837</v>
      </c>
      <c r="I3873" t="s">
        <v>23930</v>
      </c>
    </row>
    <row r="3874" spans="1:9" x14ac:dyDescent="0.25">
      <c r="A3874" t="s">
        <v>11519</v>
      </c>
      <c r="B3874" s="7" t="s">
        <v>11598</v>
      </c>
      <c r="C3874" t="s">
        <v>23293</v>
      </c>
      <c r="D3874" t="s">
        <v>11599</v>
      </c>
      <c r="E3874" t="s">
        <v>35</v>
      </c>
      <c r="F3874" t="s">
        <v>17300</v>
      </c>
      <c r="G3874" t="s">
        <v>17336</v>
      </c>
      <c r="H3874" t="s">
        <v>1837</v>
      </c>
      <c r="I3874" t="s">
        <v>23929</v>
      </c>
    </row>
    <row r="3875" spans="1:9" hidden="1" x14ac:dyDescent="0.25">
      <c r="A3875" t="s">
        <v>17371</v>
      </c>
      <c r="B3875" s="7" t="s">
        <v>16099</v>
      </c>
      <c r="C3875" t="s">
        <v>23294</v>
      </c>
      <c r="D3875" t="s">
        <v>11599</v>
      </c>
      <c r="E3875" t="s">
        <v>35</v>
      </c>
      <c r="F3875" t="s">
        <v>17300</v>
      </c>
      <c r="G3875" t="s">
        <v>17336</v>
      </c>
      <c r="H3875" t="s">
        <v>1837</v>
      </c>
      <c r="I3875" t="s">
        <v>23930</v>
      </c>
    </row>
    <row r="3876" spans="1:9" hidden="1" x14ac:dyDescent="0.25">
      <c r="A3876" t="s">
        <v>16322</v>
      </c>
      <c r="B3876" s="7" t="s">
        <v>16626</v>
      </c>
      <c r="C3876" t="s">
        <v>23295</v>
      </c>
      <c r="D3876" t="s">
        <v>11599</v>
      </c>
      <c r="E3876" t="s">
        <v>35</v>
      </c>
      <c r="F3876" t="s">
        <v>17300</v>
      </c>
      <c r="G3876" t="s">
        <v>17336</v>
      </c>
      <c r="H3876" t="s">
        <v>1837</v>
      </c>
      <c r="I3876" t="s">
        <v>23930</v>
      </c>
    </row>
    <row r="3877" spans="1:9" hidden="1" x14ac:dyDescent="0.25">
      <c r="A3877" t="s">
        <v>17370</v>
      </c>
      <c r="B3877" s="7" t="s">
        <v>13367</v>
      </c>
      <c r="C3877" t="s">
        <v>23296</v>
      </c>
      <c r="D3877" t="s">
        <v>11599</v>
      </c>
      <c r="E3877" t="s">
        <v>35</v>
      </c>
      <c r="F3877" t="s">
        <v>17300</v>
      </c>
      <c r="G3877" t="s">
        <v>17336</v>
      </c>
      <c r="H3877" t="s">
        <v>1837</v>
      </c>
      <c r="I3877" t="s">
        <v>23930</v>
      </c>
    </row>
    <row r="3878" spans="1:9" x14ac:dyDescent="0.25">
      <c r="A3878" t="s">
        <v>17372</v>
      </c>
      <c r="B3878" s="7" t="s">
        <v>17196</v>
      </c>
      <c r="C3878" t="s">
        <v>23297</v>
      </c>
      <c r="D3878" t="s">
        <v>11599</v>
      </c>
      <c r="E3878" t="s">
        <v>35</v>
      </c>
      <c r="F3878" t="s">
        <v>17300</v>
      </c>
      <c r="G3878" t="s">
        <v>17336</v>
      </c>
      <c r="H3878" t="s">
        <v>1837</v>
      </c>
      <c r="I3878" t="s">
        <v>23929</v>
      </c>
    </row>
    <row r="3879" spans="1:9" hidden="1" x14ac:dyDescent="0.25">
      <c r="A3879" t="s">
        <v>17373</v>
      </c>
      <c r="B3879" s="7" t="s">
        <v>14096</v>
      </c>
      <c r="C3879" t="s">
        <v>23298</v>
      </c>
      <c r="D3879" t="s">
        <v>11592</v>
      </c>
      <c r="E3879" t="s">
        <v>35</v>
      </c>
      <c r="F3879" t="s">
        <v>17300</v>
      </c>
      <c r="G3879" t="s">
        <v>17336</v>
      </c>
      <c r="H3879" t="s">
        <v>1837</v>
      </c>
      <c r="I3879" t="s">
        <v>23930</v>
      </c>
    </row>
    <row r="3880" spans="1:9" x14ac:dyDescent="0.25">
      <c r="A3880" t="s">
        <v>11016</v>
      </c>
      <c r="B3880" s="7" t="s">
        <v>11022</v>
      </c>
      <c r="C3880" t="s">
        <v>23299</v>
      </c>
      <c r="E3880" t="s">
        <v>35</v>
      </c>
      <c r="F3880" t="s">
        <v>17300</v>
      </c>
      <c r="G3880" t="s">
        <v>17336</v>
      </c>
      <c r="H3880" t="s">
        <v>1837</v>
      </c>
      <c r="I3880" t="s">
        <v>23929</v>
      </c>
    </row>
    <row r="3881" spans="1:9" hidden="1" x14ac:dyDescent="0.25">
      <c r="A3881" t="s">
        <v>11072</v>
      </c>
      <c r="B3881" s="7" t="s">
        <v>9763</v>
      </c>
      <c r="C3881" t="s">
        <v>23300</v>
      </c>
      <c r="E3881" t="s">
        <v>35</v>
      </c>
      <c r="F3881" t="s">
        <v>17300</v>
      </c>
      <c r="G3881" t="s">
        <v>17336</v>
      </c>
      <c r="H3881" t="s">
        <v>1837</v>
      </c>
      <c r="I3881" t="s">
        <v>23930</v>
      </c>
    </row>
    <row r="3882" spans="1:9" hidden="1" x14ac:dyDescent="0.25">
      <c r="A3882" t="s">
        <v>12370</v>
      </c>
      <c r="B3882" s="7" t="s">
        <v>12371</v>
      </c>
      <c r="C3882" t="s">
        <v>23301</v>
      </c>
      <c r="E3882" t="s">
        <v>35</v>
      </c>
      <c r="F3882" t="s">
        <v>17300</v>
      </c>
      <c r="G3882" t="s">
        <v>17336</v>
      </c>
      <c r="H3882" t="s">
        <v>1837</v>
      </c>
      <c r="I3882" t="s">
        <v>23930</v>
      </c>
    </row>
    <row r="3883" spans="1:9" hidden="1" x14ac:dyDescent="0.25">
      <c r="A3883" t="s">
        <v>17371</v>
      </c>
      <c r="B3883" s="7" t="s">
        <v>16100</v>
      </c>
      <c r="C3883" t="s">
        <v>23302</v>
      </c>
      <c r="D3883" t="s">
        <v>11592</v>
      </c>
      <c r="E3883" t="s">
        <v>35</v>
      </c>
      <c r="F3883" t="s">
        <v>17300</v>
      </c>
      <c r="G3883" t="s">
        <v>17336</v>
      </c>
      <c r="H3883" t="s">
        <v>1837</v>
      </c>
      <c r="I3883" t="s">
        <v>23930</v>
      </c>
    </row>
    <row r="3884" spans="1:9" hidden="1" x14ac:dyDescent="0.25">
      <c r="A3884" t="s">
        <v>16322</v>
      </c>
      <c r="B3884" s="7" t="s">
        <v>16616</v>
      </c>
      <c r="C3884" t="s">
        <v>23303</v>
      </c>
      <c r="D3884" t="s">
        <v>17379</v>
      </c>
      <c r="E3884" t="s">
        <v>35</v>
      </c>
      <c r="F3884" t="s">
        <v>17300</v>
      </c>
      <c r="G3884" t="s">
        <v>17336</v>
      </c>
      <c r="H3884" t="s">
        <v>1837</v>
      </c>
      <c r="I3884" t="s">
        <v>23930</v>
      </c>
    </row>
    <row r="3885" spans="1:9" hidden="1" x14ac:dyDescent="0.25">
      <c r="A3885" t="s">
        <v>17370</v>
      </c>
      <c r="B3885" s="7" t="s">
        <v>13361</v>
      </c>
      <c r="C3885" t="s">
        <v>23304</v>
      </c>
      <c r="D3885" t="s">
        <v>11592</v>
      </c>
      <c r="E3885" t="s">
        <v>35</v>
      </c>
      <c r="F3885" t="s">
        <v>17300</v>
      </c>
      <c r="G3885" t="s">
        <v>17336</v>
      </c>
      <c r="H3885" t="s">
        <v>1837</v>
      </c>
      <c r="I3885" t="s">
        <v>23930</v>
      </c>
    </row>
    <row r="3886" spans="1:9" hidden="1" x14ac:dyDescent="0.25">
      <c r="A3886" t="s">
        <v>17372</v>
      </c>
      <c r="B3886" s="7" t="s">
        <v>17197</v>
      </c>
      <c r="C3886" t="s">
        <v>23305</v>
      </c>
      <c r="D3886" t="s">
        <v>11592</v>
      </c>
      <c r="E3886" t="s">
        <v>35</v>
      </c>
      <c r="F3886" t="s">
        <v>17300</v>
      </c>
      <c r="G3886" t="s">
        <v>17336</v>
      </c>
      <c r="H3886" t="s">
        <v>1837</v>
      </c>
      <c r="I3886" t="s">
        <v>23930</v>
      </c>
    </row>
    <row r="3887" spans="1:9" hidden="1" x14ac:dyDescent="0.25">
      <c r="A3887" t="s">
        <v>11519</v>
      </c>
      <c r="B3887" s="7" t="s">
        <v>11591</v>
      </c>
      <c r="C3887" t="s">
        <v>23306</v>
      </c>
      <c r="D3887" t="s">
        <v>11592</v>
      </c>
      <c r="E3887" t="s">
        <v>35</v>
      </c>
      <c r="F3887" t="s">
        <v>17300</v>
      </c>
      <c r="G3887" t="s">
        <v>17336</v>
      </c>
      <c r="H3887" t="s">
        <v>1837</v>
      </c>
      <c r="I3887" t="s">
        <v>23930</v>
      </c>
    </row>
    <row r="3888" spans="1:9" hidden="1" x14ac:dyDescent="0.25">
      <c r="A3888" t="s">
        <v>16322</v>
      </c>
      <c r="B3888" s="7" t="s">
        <v>16608</v>
      </c>
      <c r="C3888" t="s">
        <v>23307</v>
      </c>
      <c r="D3888" t="s">
        <v>11963</v>
      </c>
      <c r="E3888" t="s">
        <v>35</v>
      </c>
      <c r="F3888" t="s">
        <v>17300</v>
      </c>
      <c r="G3888" t="s">
        <v>17336</v>
      </c>
      <c r="H3888" t="s">
        <v>1837</v>
      </c>
      <c r="I3888" t="s">
        <v>23930</v>
      </c>
    </row>
    <row r="3889" spans="1:9" x14ac:dyDescent="0.25">
      <c r="A3889" t="s">
        <v>17371</v>
      </c>
      <c r="B3889" s="7" t="s">
        <v>1333</v>
      </c>
      <c r="C3889" t="s">
        <v>23308</v>
      </c>
      <c r="D3889" t="s">
        <v>11963</v>
      </c>
      <c r="E3889" t="s">
        <v>35</v>
      </c>
      <c r="F3889" t="s">
        <v>17300</v>
      </c>
      <c r="G3889" t="s">
        <v>17336</v>
      </c>
      <c r="H3889" t="s">
        <v>1837</v>
      </c>
      <c r="I3889" t="s">
        <v>23929</v>
      </c>
    </row>
    <row r="3890" spans="1:9" x14ac:dyDescent="0.25">
      <c r="A3890" t="s">
        <v>17372</v>
      </c>
      <c r="B3890" s="7" t="s">
        <v>17106</v>
      </c>
      <c r="C3890" t="s">
        <v>23309</v>
      </c>
      <c r="D3890" t="s">
        <v>11963</v>
      </c>
      <c r="E3890" t="s">
        <v>35</v>
      </c>
      <c r="F3890" t="s">
        <v>17300</v>
      </c>
      <c r="G3890" t="s">
        <v>17336</v>
      </c>
      <c r="H3890" t="s">
        <v>1837</v>
      </c>
      <c r="I3890" t="s">
        <v>23929</v>
      </c>
    </row>
    <row r="3891" spans="1:9" hidden="1" x14ac:dyDescent="0.25">
      <c r="A3891" t="s">
        <v>17370</v>
      </c>
      <c r="B3891" s="7" t="s">
        <v>13294</v>
      </c>
      <c r="C3891" t="s">
        <v>23310</v>
      </c>
      <c r="D3891" t="s">
        <v>11963</v>
      </c>
      <c r="E3891" t="s">
        <v>35</v>
      </c>
      <c r="F3891" t="s">
        <v>17300</v>
      </c>
      <c r="G3891" t="s">
        <v>17336</v>
      </c>
      <c r="H3891" t="s">
        <v>1837</v>
      </c>
      <c r="I3891" t="s">
        <v>23930</v>
      </c>
    </row>
    <row r="3892" spans="1:9" hidden="1" x14ac:dyDescent="0.25">
      <c r="A3892" t="s">
        <v>16322</v>
      </c>
      <c r="B3892" s="7" t="s">
        <v>16610</v>
      </c>
      <c r="C3892" t="s">
        <v>23311</v>
      </c>
      <c r="D3892" t="s">
        <v>11965</v>
      </c>
      <c r="E3892" t="s">
        <v>35</v>
      </c>
      <c r="F3892" t="s">
        <v>17300</v>
      </c>
      <c r="G3892" t="s">
        <v>17336</v>
      </c>
      <c r="H3892" t="s">
        <v>1837</v>
      </c>
      <c r="I3892" t="s">
        <v>23930</v>
      </c>
    </row>
    <row r="3893" spans="1:9" x14ac:dyDescent="0.25">
      <c r="A3893" t="s">
        <v>11519</v>
      </c>
      <c r="B3893" s="7" t="s">
        <v>11964</v>
      </c>
      <c r="C3893" t="s">
        <v>23312</v>
      </c>
      <c r="D3893" t="s">
        <v>11965</v>
      </c>
      <c r="E3893" t="s">
        <v>35</v>
      </c>
      <c r="F3893" t="s">
        <v>17300</v>
      </c>
      <c r="G3893" t="s">
        <v>17336</v>
      </c>
      <c r="H3893" t="s">
        <v>1837</v>
      </c>
      <c r="I3893" t="s">
        <v>23929</v>
      </c>
    </row>
    <row r="3894" spans="1:9" hidden="1" x14ac:dyDescent="0.25">
      <c r="A3894" t="s">
        <v>17373</v>
      </c>
      <c r="B3894" s="7" t="s">
        <v>14034</v>
      </c>
      <c r="C3894" t="s">
        <v>23313</v>
      </c>
      <c r="E3894" t="s">
        <v>35</v>
      </c>
      <c r="F3894" t="s">
        <v>17300</v>
      </c>
      <c r="G3894" t="s">
        <v>17336</v>
      </c>
      <c r="H3894" t="s">
        <v>1837</v>
      </c>
      <c r="I3894" t="s">
        <v>23930</v>
      </c>
    </row>
    <row r="3895" spans="1:9" hidden="1" x14ac:dyDescent="0.25">
      <c r="A3895" t="s">
        <v>17370</v>
      </c>
      <c r="B3895" s="7" t="s">
        <v>13296</v>
      </c>
      <c r="C3895" t="s">
        <v>23314</v>
      </c>
      <c r="D3895" t="s">
        <v>11965</v>
      </c>
      <c r="E3895" t="s">
        <v>35</v>
      </c>
      <c r="F3895" t="s">
        <v>17300</v>
      </c>
      <c r="G3895" t="s">
        <v>17336</v>
      </c>
      <c r="H3895" t="s">
        <v>1837</v>
      </c>
      <c r="I3895" t="s">
        <v>23930</v>
      </c>
    </row>
    <row r="3896" spans="1:9" x14ac:dyDescent="0.25">
      <c r="A3896" t="s">
        <v>17371</v>
      </c>
      <c r="B3896" s="7" t="s">
        <v>1340</v>
      </c>
      <c r="C3896" t="s">
        <v>23315</v>
      </c>
      <c r="D3896" t="s">
        <v>11965</v>
      </c>
      <c r="E3896" t="s">
        <v>35</v>
      </c>
      <c r="F3896" t="s">
        <v>17300</v>
      </c>
      <c r="G3896" t="s">
        <v>17336</v>
      </c>
      <c r="H3896" t="s">
        <v>1837</v>
      </c>
      <c r="I3896" t="s">
        <v>23929</v>
      </c>
    </row>
    <row r="3897" spans="1:9" x14ac:dyDescent="0.25">
      <c r="A3897" t="s">
        <v>17372</v>
      </c>
      <c r="B3897" s="7" t="s">
        <v>17108</v>
      </c>
      <c r="C3897" t="s">
        <v>23316</v>
      </c>
      <c r="D3897" t="s">
        <v>11965</v>
      </c>
      <c r="E3897" t="s">
        <v>35</v>
      </c>
      <c r="F3897" t="s">
        <v>17300</v>
      </c>
      <c r="G3897" t="s">
        <v>17336</v>
      </c>
      <c r="H3897" t="s">
        <v>1837</v>
      </c>
      <c r="I3897" t="s">
        <v>23929</v>
      </c>
    </row>
    <row r="3898" spans="1:9" hidden="1" x14ac:dyDescent="0.25">
      <c r="A3898" t="s">
        <v>17372</v>
      </c>
      <c r="B3898" s="7" t="s">
        <v>17130</v>
      </c>
      <c r="C3898" t="s">
        <v>23317</v>
      </c>
      <c r="D3898" t="s">
        <v>12026</v>
      </c>
      <c r="E3898" t="s">
        <v>35</v>
      </c>
      <c r="F3898" t="s">
        <v>17300</v>
      </c>
      <c r="G3898" t="s">
        <v>17336</v>
      </c>
      <c r="H3898" t="s">
        <v>1837</v>
      </c>
      <c r="I3898" t="s">
        <v>23930</v>
      </c>
    </row>
    <row r="3899" spans="1:9" hidden="1" x14ac:dyDescent="0.25">
      <c r="A3899" t="s">
        <v>17371</v>
      </c>
      <c r="B3899" s="7" t="s">
        <v>16123</v>
      </c>
      <c r="C3899" t="s">
        <v>23318</v>
      </c>
      <c r="D3899" t="s">
        <v>12026</v>
      </c>
      <c r="E3899" t="s">
        <v>35</v>
      </c>
      <c r="F3899" t="s">
        <v>17300</v>
      </c>
      <c r="G3899" t="s">
        <v>17336</v>
      </c>
      <c r="H3899" t="s">
        <v>1837</v>
      </c>
      <c r="I3899" t="s">
        <v>23930</v>
      </c>
    </row>
    <row r="3900" spans="1:9" hidden="1" x14ac:dyDescent="0.25">
      <c r="A3900" t="s">
        <v>17370</v>
      </c>
      <c r="B3900" s="7" t="s">
        <v>13322</v>
      </c>
      <c r="C3900" t="s">
        <v>23319</v>
      </c>
      <c r="D3900" t="s">
        <v>12026</v>
      </c>
      <c r="E3900" t="s">
        <v>35</v>
      </c>
      <c r="F3900" t="s">
        <v>17300</v>
      </c>
      <c r="G3900" t="s">
        <v>17336</v>
      </c>
      <c r="H3900" t="s">
        <v>1837</v>
      </c>
      <c r="I3900" t="s">
        <v>23930</v>
      </c>
    </row>
    <row r="3901" spans="1:9" hidden="1" x14ac:dyDescent="0.25">
      <c r="A3901" t="s">
        <v>16322</v>
      </c>
      <c r="B3901" s="7" t="s">
        <v>16644</v>
      </c>
      <c r="C3901" t="s">
        <v>23320</v>
      </c>
      <c r="D3901" t="s">
        <v>12026</v>
      </c>
      <c r="E3901" t="s">
        <v>35</v>
      </c>
      <c r="F3901" t="s">
        <v>17300</v>
      </c>
      <c r="G3901" t="s">
        <v>17336</v>
      </c>
      <c r="H3901" t="s">
        <v>1837</v>
      </c>
      <c r="I3901" t="s">
        <v>23930</v>
      </c>
    </row>
    <row r="3902" spans="1:9" hidden="1" x14ac:dyDescent="0.25">
      <c r="A3902" t="s">
        <v>11519</v>
      </c>
      <c r="B3902" s="7" t="s">
        <v>12025</v>
      </c>
      <c r="C3902" t="s">
        <v>23321</v>
      </c>
      <c r="D3902" t="s">
        <v>12026</v>
      </c>
      <c r="E3902" t="s">
        <v>35</v>
      </c>
      <c r="F3902" t="s">
        <v>17300</v>
      </c>
      <c r="G3902" t="s">
        <v>17336</v>
      </c>
      <c r="H3902" t="s">
        <v>1837</v>
      </c>
      <c r="I3902" t="s">
        <v>23930</v>
      </c>
    </row>
    <row r="3903" spans="1:9" hidden="1" x14ac:dyDescent="0.25">
      <c r="A3903" t="s">
        <v>16322</v>
      </c>
      <c r="B3903" s="7" t="s">
        <v>16627</v>
      </c>
      <c r="C3903" t="s">
        <v>23322</v>
      </c>
      <c r="D3903" t="s">
        <v>11974</v>
      </c>
      <c r="E3903" t="s">
        <v>35</v>
      </c>
      <c r="F3903" t="s">
        <v>17300</v>
      </c>
      <c r="G3903" t="s">
        <v>17336</v>
      </c>
      <c r="H3903" t="s">
        <v>1837</v>
      </c>
      <c r="I3903" t="s">
        <v>23930</v>
      </c>
    </row>
    <row r="3904" spans="1:9" hidden="1" x14ac:dyDescent="0.25">
      <c r="A3904" t="s">
        <v>16322</v>
      </c>
      <c r="B3904" s="7" t="s">
        <v>16689</v>
      </c>
      <c r="C3904" t="s">
        <v>23323</v>
      </c>
      <c r="D3904" t="s">
        <v>12118</v>
      </c>
      <c r="E3904" t="s">
        <v>35</v>
      </c>
      <c r="F3904" t="s">
        <v>17300</v>
      </c>
      <c r="G3904" t="s">
        <v>17336</v>
      </c>
      <c r="H3904" t="s">
        <v>1837</v>
      </c>
      <c r="I3904" t="s">
        <v>23930</v>
      </c>
    </row>
    <row r="3905" spans="1:9" hidden="1" x14ac:dyDescent="0.25">
      <c r="A3905" t="s">
        <v>17372</v>
      </c>
      <c r="B3905" s="7" t="s">
        <v>17171</v>
      </c>
      <c r="C3905" t="s">
        <v>23324</v>
      </c>
      <c r="D3905" t="s">
        <v>12118</v>
      </c>
      <c r="E3905" t="s">
        <v>35</v>
      </c>
      <c r="F3905" t="s">
        <v>17300</v>
      </c>
      <c r="G3905" t="s">
        <v>17336</v>
      </c>
      <c r="H3905" t="s">
        <v>1837</v>
      </c>
      <c r="I3905" t="s">
        <v>23930</v>
      </c>
    </row>
    <row r="3906" spans="1:9" hidden="1" x14ac:dyDescent="0.25">
      <c r="A3906" t="s">
        <v>17371</v>
      </c>
      <c r="B3906" s="7" t="s">
        <v>16165</v>
      </c>
      <c r="C3906" t="s">
        <v>23325</v>
      </c>
      <c r="D3906" t="s">
        <v>12118</v>
      </c>
      <c r="E3906" t="s">
        <v>35</v>
      </c>
      <c r="F3906" t="s">
        <v>17300</v>
      </c>
      <c r="G3906" t="s">
        <v>17336</v>
      </c>
      <c r="H3906" t="s">
        <v>1837</v>
      </c>
      <c r="I3906" t="s">
        <v>23930</v>
      </c>
    </row>
    <row r="3907" spans="1:9" hidden="1" x14ac:dyDescent="0.25">
      <c r="A3907" t="s">
        <v>17370</v>
      </c>
      <c r="B3907" s="7" t="s">
        <v>13354</v>
      </c>
      <c r="C3907" t="s">
        <v>23326</v>
      </c>
      <c r="D3907" t="s">
        <v>12118</v>
      </c>
      <c r="E3907" t="s">
        <v>35</v>
      </c>
      <c r="F3907" t="s">
        <v>17300</v>
      </c>
      <c r="G3907" t="s">
        <v>17336</v>
      </c>
      <c r="H3907" t="s">
        <v>1837</v>
      </c>
      <c r="I3907" t="s">
        <v>23930</v>
      </c>
    </row>
    <row r="3908" spans="1:9" x14ac:dyDescent="0.25">
      <c r="A3908" t="s">
        <v>11519</v>
      </c>
      <c r="B3908" s="7" t="s">
        <v>12117</v>
      </c>
      <c r="C3908" t="s">
        <v>23327</v>
      </c>
      <c r="D3908" t="s">
        <v>12118</v>
      </c>
      <c r="E3908" t="s">
        <v>35</v>
      </c>
      <c r="F3908" t="s">
        <v>17300</v>
      </c>
      <c r="G3908" t="s">
        <v>17336</v>
      </c>
      <c r="H3908" t="s">
        <v>1837</v>
      </c>
      <c r="I3908" t="s">
        <v>23929</v>
      </c>
    </row>
    <row r="3909" spans="1:9" hidden="1" x14ac:dyDescent="0.25">
      <c r="A3909" t="s">
        <v>16322</v>
      </c>
      <c r="B3909" s="7" t="s">
        <v>16467</v>
      </c>
      <c r="C3909" t="s">
        <v>23328</v>
      </c>
      <c r="D3909" t="s">
        <v>11545</v>
      </c>
      <c r="E3909" t="s">
        <v>35</v>
      </c>
      <c r="F3909" t="s">
        <v>17300</v>
      </c>
      <c r="G3909" t="s">
        <v>17336</v>
      </c>
      <c r="H3909" t="s">
        <v>1837</v>
      </c>
      <c r="I3909" t="s">
        <v>23930</v>
      </c>
    </row>
    <row r="3910" spans="1:9" hidden="1" x14ac:dyDescent="0.25">
      <c r="A3910" t="s">
        <v>17373</v>
      </c>
      <c r="B3910" s="7" t="s">
        <v>13862</v>
      </c>
      <c r="C3910" t="s">
        <v>23329</v>
      </c>
      <c r="D3910" t="s">
        <v>11545</v>
      </c>
      <c r="E3910" t="s">
        <v>35</v>
      </c>
      <c r="F3910" t="s">
        <v>17300</v>
      </c>
      <c r="G3910" t="s">
        <v>17336</v>
      </c>
      <c r="H3910" t="s">
        <v>1837</v>
      </c>
      <c r="I3910" t="s">
        <v>23930</v>
      </c>
    </row>
    <row r="3911" spans="1:9" hidden="1" x14ac:dyDescent="0.25">
      <c r="A3911" t="s">
        <v>17371</v>
      </c>
      <c r="B3911" s="7" t="s">
        <v>15957</v>
      </c>
      <c r="C3911" t="s">
        <v>23330</v>
      </c>
      <c r="D3911" t="s">
        <v>11545</v>
      </c>
      <c r="E3911" t="s">
        <v>35</v>
      </c>
      <c r="F3911" t="s">
        <v>17300</v>
      </c>
      <c r="G3911" t="s">
        <v>17336</v>
      </c>
      <c r="H3911" t="s">
        <v>1837</v>
      </c>
      <c r="I3911" t="s">
        <v>23930</v>
      </c>
    </row>
    <row r="3912" spans="1:9" hidden="1" x14ac:dyDescent="0.25">
      <c r="A3912" t="s">
        <v>17371</v>
      </c>
      <c r="B3912" s="7" t="s">
        <v>16149</v>
      </c>
      <c r="C3912" t="s">
        <v>23331</v>
      </c>
      <c r="D3912" t="s">
        <v>12089</v>
      </c>
      <c r="E3912" t="s">
        <v>35</v>
      </c>
      <c r="F3912" t="s">
        <v>17300</v>
      </c>
      <c r="G3912" t="s">
        <v>17336</v>
      </c>
      <c r="H3912" t="s">
        <v>1837</v>
      </c>
      <c r="I3912" t="s">
        <v>23930</v>
      </c>
    </row>
    <row r="3913" spans="1:9" hidden="1" x14ac:dyDescent="0.25">
      <c r="A3913" t="s">
        <v>17370</v>
      </c>
      <c r="B3913" s="7" t="s">
        <v>13343</v>
      </c>
      <c r="C3913" t="s">
        <v>23332</v>
      </c>
      <c r="D3913" t="s">
        <v>12089</v>
      </c>
      <c r="E3913" t="s">
        <v>35</v>
      </c>
      <c r="F3913" t="s">
        <v>17300</v>
      </c>
      <c r="G3913" t="s">
        <v>17336</v>
      </c>
      <c r="H3913" t="s">
        <v>1837</v>
      </c>
      <c r="I3913" t="s">
        <v>23930</v>
      </c>
    </row>
    <row r="3914" spans="1:9" hidden="1" x14ac:dyDescent="0.25">
      <c r="A3914" t="s">
        <v>16322</v>
      </c>
      <c r="B3914" s="7" t="s">
        <v>16671</v>
      </c>
      <c r="C3914" t="s">
        <v>23333</v>
      </c>
      <c r="D3914" t="s">
        <v>12089</v>
      </c>
      <c r="E3914" t="s">
        <v>35</v>
      </c>
      <c r="F3914" t="s">
        <v>17300</v>
      </c>
      <c r="G3914" t="s">
        <v>17336</v>
      </c>
      <c r="H3914" t="s">
        <v>1837</v>
      </c>
      <c r="I3914" t="s">
        <v>23930</v>
      </c>
    </row>
    <row r="3915" spans="1:9" hidden="1" x14ac:dyDescent="0.25">
      <c r="A3915" t="s">
        <v>17372</v>
      </c>
      <c r="B3915" s="7" t="s">
        <v>17155</v>
      </c>
      <c r="C3915" t="s">
        <v>23334</v>
      </c>
      <c r="D3915" t="s">
        <v>12089</v>
      </c>
      <c r="E3915" t="s">
        <v>35</v>
      </c>
      <c r="F3915" t="s">
        <v>17300</v>
      </c>
      <c r="G3915" t="s">
        <v>17336</v>
      </c>
      <c r="H3915" t="s">
        <v>1837</v>
      </c>
      <c r="I3915" t="s">
        <v>23930</v>
      </c>
    </row>
    <row r="3916" spans="1:9" hidden="1" x14ac:dyDescent="0.25">
      <c r="A3916" t="s">
        <v>17372</v>
      </c>
      <c r="B3916" s="7" t="s">
        <v>17084</v>
      </c>
      <c r="C3916" t="s">
        <v>23335</v>
      </c>
      <c r="D3916" t="s">
        <v>12222</v>
      </c>
      <c r="E3916" t="s">
        <v>35</v>
      </c>
      <c r="F3916" t="s">
        <v>17300</v>
      </c>
      <c r="G3916" t="s">
        <v>17336</v>
      </c>
      <c r="H3916" t="s">
        <v>1837</v>
      </c>
      <c r="I3916" t="s">
        <v>23930</v>
      </c>
    </row>
    <row r="3917" spans="1:9" hidden="1" x14ac:dyDescent="0.25">
      <c r="A3917" t="s">
        <v>17373</v>
      </c>
      <c r="B3917" s="7" t="s">
        <v>13873</v>
      </c>
      <c r="C3917" t="s">
        <v>23336</v>
      </c>
      <c r="D3917" t="s">
        <v>12222</v>
      </c>
      <c r="E3917" t="s">
        <v>35</v>
      </c>
      <c r="F3917" t="s">
        <v>17300</v>
      </c>
      <c r="G3917" t="s">
        <v>17336</v>
      </c>
      <c r="H3917" t="s">
        <v>1837</v>
      </c>
      <c r="I3917" t="s">
        <v>23930</v>
      </c>
    </row>
    <row r="3918" spans="1:9" hidden="1" x14ac:dyDescent="0.25">
      <c r="A3918" t="s">
        <v>16322</v>
      </c>
      <c r="B3918" s="7" t="s">
        <v>16522</v>
      </c>
      <c r="C3918" t="s">
        <v>23337</v>
      </c>
      <c r="D3918" t="s">
        <v>12222</v>
      </c>
      <c r="E3918" t="s">
        <v>35</v>
      </c>
      <c r="F3918" t="s">
        <v>17300</v>
      </c>
      <c r="G3918" t="s">
        <v>17336</v>
      </c>
      <c r="H3918" t="s">
        <v>1837</v>
      </c>
      <c r="I3918" t="s">
        <v>23930</v>
      </c>
    </row>
    <row r="3919" spans="1:9" hidden="1" x14ac:dyDescent="0.25">
      <c r="A3919" t="s">
        <v>17371</v>
      </c>
      <c r="B3919" s="7" t="s">
        <v>16000</v>
      </c>
      <c r="C3919" t="s">
        <v>23338</v>
      </c>
      <c r="D3919" t="s">
        <v>12222</v>
      </c>
      <c r="E3919" t="s">
        <v>35</v>
      </c>
      <c r="F3919" t="s">
        <v>17300</v>
      </c>
      <c r="G3919" t="s">
        <v>17336</v>
      </c>
      <c r="H3919" t="s">
        <v>1837</v>
      </c>
      <c r="I3919" t="s">
        <v>23930</v>
      </c>
    </row>
    <row r="3920" spans="1:9" hidden="1" x14ac:dyDescent="0.25">
      <c r="A3920" t="s">
        <v>17370</v>
      </c>
      <c r="B3920" s="7" t="s">
        <v>13279</v>
      </c>
      <c r="C3920" t="s">
        <v>23339</v>
      </c>
      <c r="D3920" t="s">
        <v>12222</v>
      </c>
      <c r="E3920" t="s">
        <v>35</v>
      </c>
      <c r="F3920" t="s">
        <v>17300</v>
      </c>
      <c r="G3920" t="s">
        <v>17336</v>
      </c>
      <c r="H3920" t="s">
        <v>1837</v>
      </c>
      <c r="I3920" t="s">
        <v>23930</v>
      </c>
    </row>
    <row r="3921" spans="1:9" x14ac:dyDescent="0.25">
      <c r="A3921" t="s">
        <v>11519</v>
      </c>
      <c r="B3921" s="7" t="s">
        <v>17952</v>
      </c>
      <c r="C3921" t="s">
        <v>23340</v>
      </c>
      <c r="D3921" t="s">
        <v>18484</v>
      </c>
      <c r="E3921" t="s">
        <v>35</v>
      </c>
      <c r="F3921" t="s">
        <v>17343</v>
      </c>
      <c r="G3921" t="s">
        <v>17336</v>
      </c>
      <c r="H3921" t="e">
        <v>#N/A</v>
      </c>
      <c r="I3921" t="s">
        <v>23929</v>
      </c>
    </row>
    <row r="3922" spans="1:9" hidden="1" x14ac:dyDescent="0.25">
      <c r="A3922" t="s">
        <v>17370</v>
      </c>
      <c r="B3922" s="7" t="s">
        <v>13268</v>
      </c>
      <c r="C3922" t="s">
        <v>23341</v>
      </c>
      <c r="D3922" t="s">
        <v>11540</v>
      </c>
      <c r="E3922" t="s">
        <v>35</v>
      </c>
      <c r="F3922" t="s">
        <v>17300</v>
      </c>
      <c r="G3922" t="s">
        <v>17336</v>
      </c>
      <c r="H3922" t="s">
        <v>1837</v>
      </c>
      <c r="I3922" t="s">
        <v>23930</v>
      </c>
    </row>
    <row r="3923" spans="1:9" hidden="1" x14ac:dyDescent="0.25">
      <c r="A3923" t="s">
        <v>17373</v>
      </c>
      <c r="B3923" s="7" t="s">
        <v>13858</v>
      </c>
      <c r="C3923" t="s">
        <v>23342</v>
      </c>
      <c r="D3923" t="s">
        <v>11540</v>
      </c>
      <c r="E3923" t="s">
        <v>35</v>
      </c>
      <c r="F3923" t="s">
        <v>17300</v>
      </c>
      <c r="G3923" t="s">
        <v>17336</v>
      </c>
      <c r="H3923" t="s">
        <v>1837</v>
      </c>
      <c r="I3923" t="s">
        <v>23930</v>
      </c>
    </row>
    <row r="3924" spans="1:9" x14ac:dyDescent="0.25">
      <c r="A3924" t="s">
        <v>11519</v>
      </c>
      <c r="B3924" s="7" t="s">
        <v>11539</v>
      </c>
      <c r="C3924" t="s">
        <v>23343</v>
      </c>
      <c r="D3924" t="s">
        <v>11540</v>
      </c>
      <c r="E3924" t="s">
        <v>35</v>
      </c>
      <c r="F3924" t="s">
        <v>17300</v>
      </c>
      <c r="G3924" t="s">
        <v>17336</v>
      </c>
      <c r="H3924" t="s">
        <v>1837</v>
      </c>
      <c r="I3924" t="s">
        <v>23929</v>
      </c>
    </row>
    <row r="3925" spans="1:9" hidden="1" x14ac:dyDescent="0.25">
      <c r="A3925" t="s">
        <v>17372</v>
      </c>
      <c r="B3925" s="7" t="s">
        <v>17078</v>
      </c>
      <c r="C3925" t="s">
        <v>23344</v>
      </c>
      <c r="D3925" t="s">
        <v>11540</v>
      </c>
      <c r="E3925" t="s">
        <v>35</v>
      </c>
      <c r="F3925" t="s">
        <v>17300</v>
      </c>
      <c r="G3925" t="s">
        <v>17336</v>
      </c>
      <c r="H3925" t="s">
        <v>1837</v>
      </c>
      <c r="I3925" t="s">
        <v>23930</v>
      </c>
    </row>
    <row r="3926" spans="1:9" hidden="1" x14ac:dyDescent="0.25">
      <c r="A3926" t="s">
        <v>16322</v>
      </c>
      <c r="B3926" s="7" t="s">
        <v>16460</v>
      </c>
      <c r="C3926" t="s">
        <v>23345</v>
      </c>
      <c r="D3926" t="s">
        <v>11540</v>
      </c>
      <c r="E3926" t="s">
        <v>35</v>
      </c>
      <c r="F3926" t="s">
        <v>17300</v>
      </c>
      <c r="G3926" t="s">
        <v>17336</v>
      </c>
      <c r="H3926" t="s">
        <v>1837</v>
      </c>
      <c r="I3926" t="s">
        <v>23930</v>
      </c>
    </row>
    <row r="3927" spans="1:9" hidden="1" x14ac:dyDescent="0.25">
      <c r="A3927" t="s">
        <v>17371</v>
      </c>
      <c r="B3927" s="7" t="s">
        <v>15914</v>
      </c>
      <c r="C3927" t="s">
        <v>23346</v>
      </c>
      <c r="D3927" t="s">
        <v>11540</v>
      </c>
      <c r="E3927" t="s">
        <v>35</v>
      </c>
      <c r="F3927" t="s">
        <v>17300</v>
      </c>
      <c r="G3927" t="s">
        <v>17336</v>
      </c>
      <c r="H3927" t="s">
        <v>1837</v>
      </c>
      <c r="I3927" t="s">
        <v>23930</v>
      </c>
    </row>
    <row r="3928" spans="1:9" hidden="1" x14ac:dyDescent="0.25">
      <c r="A3928" t="s">
        <v>17370</v>
      </c>
      <c r="B3928" s="7" t="s">
        <v>13267</v>
      </c>
      <c r="C3928" t="s">
        <v>23347</v>
      </c>
      <c r="E3928" t="s">
        <v>35</v>
      </c>
      <c r="F3928" t="s">
        <v>17300</v>
      </c>
      <c r="G3928" t="s">
        <v>17336</v>
      </c>
      <c r="H3928" t="s">
        <v>1837</v>
      </c>
      <c r="I3928" t="s">
        <v>23930</v>
      </c>
    </row>
    <row r="3929" spans="1:9" hidden="1" x14ac:dyDescent="0.25">
      <c r="A3929" t="s">
        <v>17372</v>
      </c>
      <c r="B3929" s="7" t="s">
        <v>17201</v>
      </c>
      <c r="C3929" t="s">
        <v>23348</v>
      </c>
      <c r="D3929" t="s">
        <v>11603</v>
      </c>
      <c r="E3929" t="s">
        <v>35</v>
      </c>
      <c r="F3929" t="s">
        <v>17300</v>
      </c>
      <c r="G3929" t="s">
        <v>17336</v>
      </c>
      <c r="H3929" t="s">
        <v>1837</v>
      </c>
      <c r="I3929" t="s">
        <v>23930</v>
      </c>
    </row>
    <row r="3930" spans="1:9" hidden="1" x14ac:dyDescent="0.25">
      <c r="A3930" t="s">
        <v>17370</v>
      </c>
      <c r="B3930" s="7" t="s">
        <v>13370</v>
      </c>
      <c r="C3930" t="s">
        <v>23349</v>
      </c>
      <c r="D3930" t="s">
        <v>11603</v>
      </c>
      <c r="E3930" t="s">
        <v>35</v>
      </c>
      <c r="F3930" t="s">
        <v>17300</v>
      </c>
      <c r="G3930" t="s">
        <v>17336</v>
      </c>
      <c r="H3930" t="s">
        <v>1837</v>
      </c>
      <c r="I3930" t="s">
        <v>23930</v>
      </c>
    </row>
    <row r="3931" spans="1:9" hidden="1" x14ac:dyDescent="0.25">
      <c r="A3931" t="s">
        <v>11519</v>
      </c>
      <c r="B3931" s="7" t="s">
        <v>11602</v>
      </c>
      <c r="C3931" t="s">
        <v>23350</v>
      </c>
      <c r="D3931" t="s">
        <v>11603</v>
      </c>
      <c r="E3931" t="s">
        <v>35</v>
      </c>
      <c r="F3931" t="s">
        <v>17300</v>
      </c>
      <c r="G3931" t="s">
        <v>17336</v>
      </c>
      <c r="H3931" t="s">
        <v>1837</v>
      </c>
      <c r="I3931" t="s">
        <v>23930</v>
      </c>
    </row>
    <row r="3932" spans="1:9" hidden="1" x14ac:dyDescent="0.25">
      <c r="A3932" t="s">
        <v>16322</v>
      </c>
      <c r="B3932" s="7" t="s">
        <v>16638</v>
      </c>
      <c r="C3932" t="s">
        <v>23351</v>
      </c>
      <c r="D3932" t="s">
        <v>11603</v>
      </c>
      <c r="E3932" t="s">
        <v>35</v>
      </c>
      <c r="F3932" t="s">
        <v>17300</v>
      </c>
      <c r="G3932" t="s">
        <v>17336</v>
      </c>
      <c r="H3932" t="s">
        <v>1837</v>
      </c>
      <c r="I3932" t="s">
        <v>23930</v>
      </c>
    </row>
    <row r="3933" spans="1:9" x14ac:dyDescent="0.25">
      <c r="A3933" t="s">
        <v>17371</v>
      </c>
      <c r="B3933" s="7" t="s">
        <v>16120</v>
      </c>
      <c r="C3933" t="s">
        <v>23352</v>
      </c>
      <c r="D3933" t="s">
        <v>11603</v>
      </c>
      <c r="E3933" t="s">
        <v>35</v>
      </c>
      <c r="F3933" t="s">
        <v>17300</v>
      </c>
      <c r="G3933" t="s">
        <v>17336</v>
      </c>
      <c r="H3933" t="s">
        <v>1837</v>
      </c>
      <c r="I3933" t="s">
        <v>23929</v>
      </c>
    </row>
    <row r="3934" spans="1:9" hidden="1" x14ac:dyDescent="0.25">
      <c r="A3934" t="s">
        <v>17373</v>
      </c>
      <c r="B3934" s="7" t="s">
        <v>14100</v>
      </c>
      <c r="C3934" t="s">
        <v>23353</v>
      </c>
      <c r="D3934" t="s">
        <v>11603</v>
      </c>
      <c r="E3934" t="s">
        <v>35</v>
      </c>
      <c r="F3934" t="s">
        <v>17300</v>
      </c>
      <c r="G3934" t="s">
        <v>17336</v>
      </c>
      <c r="H3934" t="s">
        <v>1837</v>
      </c>
      <c r="I3934" t="s">
        <v>23930</v>
      </c>
    </row>
    <row r="3935" spans="1:9" hidden="1" x14ac:dyDescent="0.25">
      <c r="A3935" t="s">
        <v>17370</v>
      </c>
      <c r="B3935" s="7" t="s">
        <v>13318</v>
      </c>
      <c r="C3935" t="s">
        <v>23354</v>
      </c>
      <c r="D3935" t="s">
        <v>13319</v>
      </c>
      <c r="E3935" t="s">
        <v>35</v>
      </c>
      <c r="F3935" t="s">
        <v>17300</v>
      </c>
      <c r="G3935" t="s">
        <v>17336</v>
      </c>
      <c r="H3935" t="s">
        <v>1837</v>
      </c>
      <c r="I3935" t="s">
        <v>23930</v>
      </c>
    </row>
    <row r="3936" spans="1:9" hidden="1" x14ac:dyDescent="0.25">
      <c r="A3936" t="s">
        <v>16322</v>
      </c>
      <c r="B3936" s="7" t="s">
        <v>16641</v>
      </c>
      <c r="C3936" t="s">
        <v>23355</v>
      </c>
      <c r="D3936" t="s">
        <v>13319</v>
      </c>
      <c r="E3936" t="s">
        <v>35</v>
      </c>
      <c r="F3936" t="s">
        <v>17300</v>
      </c>
      <c r="G3936" t="s">
        <v>17336</v>
      </c>
      <c r="H3936" t="s">
        <v>1837</v>
      </c>
      <c r="I3936" t="s">
        <v>23930</v>
      </c>
    </row>
    <row r="3937" spans="1:9" hidden="1" x14ac:dyDescent="0.25">
      <c r="A3937" t="s">
        <v>17373</v>
      </c>
      <c r="B3937" s="7" t="s">
        <v>14054</v>
      </c>
      <c r="C3937" t="s">
        <v>23356</v>
      </c>
      <c r="D3937" t="s">
        <v>17408</v>
      </c>
      <c r="E3937" t="s">
        <v>35</v>
      </c>
      <c r="F3937" t="s">
        <v>17300</v>
      </c>
      <c r="G3937" t="s">
        <v>17336</v>
      </c>
      <c r="H3937" t="s">
        <v>1837</v>
      </c>
      <c r="I3937" t="s">
        <v>23930</v>
      </c>
    </row>
    <row r="3938" spans="1:9" x14ac:dyDescent="0.25">
      <c r="A3938" t="s">
        <v>17371</v>
      </c>
      <c r="B3938" s="7" t="s">
        <v>1418</v>
      </c>
      <c r="C3938" t="s">
        <v>23357</v>
      </c>
      <c r="D3938" t="s">
        <v>13319</v>
      </c>
      <c r="E3938" t="s">
        <v>35</v>
      </c>
      <c r="F3938" t="s">
        <v>17300</v>
      </c>
      <c r="G3938" t="s">
        <v>17336</v>
      </c>
      <c r="H3938" t="s">
        <v>1837</v>
      </c>
      <c r="I3938" t="s">
        <v>23929</v>
      </c>
    </row>
    <row r="3939" spans="1:9" hidden="1" x14ac:dyDescent="0.25">
      <c r="A3939" t="s">
        <v>17370</v>
      </c>
      <c r="B3939" s="7" t="s">
        <v>13338</v>
      </c>
      <c r="C3939" t="s">
        <v>23358</v>
      </c>
      <c r="D3939" t="s">
        <v>12073</v>
      </c>
      <c r="E3939" t="s">
        <v>35</v>
      </c>
      <c r="F3939" t="s">
        <v>17300</v>
      </c>
      <c r="G3939" t="s">
        <v>17336</v>
      </c>
      <c r="H3939" t="s">
        <v>1837</v>
      </c>
      <c r="I3939" t="s">
        <v>23930</v>
      </c>
    </row>
    <row r="3940" spans="1:9" hidden="1" x14ac:dyDescent="0.25">
      <c r="A3940" t="s">
        <v>17373</v>
      </c>
      <c r="B3940" s="7" t="s">
        <v>14068</v>
      </c>
      <c r="C3940" t="s">
        <v>23359</v>
      </c>
      <c r="E3940" t="s">
        <v>35</v>
      </c>
      <c r="F3940" t="s">
        <v>17300</v>
      </c>
      <c r="G3940" t="s">
        <v>17336</v>
      </c>
      <c r="H3940" t="s">
        <v>1837</v>
      </c>
      <c r="I3940" t="s">
        <v>23930</v>
      </c>
    </row>
    <row r="3941" spans="1:9" x14ac:dyDescent="0.25">
      <c r="A3941" t="s">
        <v>17372</v>
      </c>
      <c r="B3941" s="7" t="s">
        <v>17147</v>
      </c>
      <c r="C3941" t="s">
        <v>23360</v>
      </c>
      <c r="D3941" t="s">
        <v>12073</v>
      </c>
      <c r="E3941" t="s">
        <v>35</v>
      </c>
      <c r="F3941" t="s">
        <v>17300</v>
      </c>
      <c r="G3941" t="s">
        <v>17336</v>
      </c>
      <c r="H3941" t="s">
        <v>1837</v>
      </c>
      <c r="I3941" t="s">
        <v>23929</v>
      </c>
    </row>
    <row r="3942" spans="1:9" hidden="1" x14ac:dyDescent="0.25">
      <c r="A3942" t="s">
        <v>16322</v>
      </c>
      <c r="B3942" s="7" t="s">
        <v>16665</v>
      </c>
      <c r="C3942" t="s">
        <v>23361</v>
      </c>
      <c r="D3942" t="s">
        <v>12073</v>
      </c>
      <c r="E3942" t="s">
        <v>35</v>
      </c>
      <c r="F3942" t="s">
        <v>17300</v>
      </c>
      <c r="G3942" t="s">
        <v>17336</v>
      </c>
      <c r="H3942" t="s">
        <v>1837</v>
      </c>
      <c r="I3942" t="s">
        <v>23930</v>
      </c>
    </row>
    <row r="3943" spans="1:9" hidden="1" x14ac:dyDescent="0.25">
      <c r="A3943" t="s">
        <v>11519</v>
      </c>
      <c r="B3943" s="7" t="s">
        <v>12072</v>
      </c>
      <c r="C3943" t="s">
        <v>23362</v>
      </c>
      <c r="D3943" t="s">
        <v>12073</v>
      </c>
      <c r="E3943" t="s">
        <v>35</v>
      </c>
      <c r="F3943" t="s">
        <v>17300</v>
      </c>
      <c r="G3943" t="s">
        <v>17336</v>
      </c>
      <c r="H3943" t="s">
        <v>1837</v>
      </c>
      <c r="I3943" t="s">
        <v>23930</v>
      </c>
    </row>
    <row r="3944" spans="1:9" hidden="1" x14ac:dyDescent="0.25">
      <c r="A3944" t="s">
        <v>17372</v>
      </c>
      <c r="B3944" s="7" t="s">
        <v>17111</v>
      </c>
      <c r="C3944" t="s">
        <v>23363</v>
      </c>
      <c r="D3944" t="s">
        <v>11990</v>
      </c>
      <c r="E3944" t="s">
        <v>35</v>
      </c>
      <c r="F3944" t="s">
        <v>17300</v>
      </c>
      <c r="G3944" t="s">
        <v>17336</v>
      </c>
      <c r="H3944" t="s">
        <v>1837</v>
      </c>
      <c r="I3944" t="s">
        <v>23930</v>
      </c>
    </row>
    <row r="3945" spans="1:9" hidden="1" x14ac:dyDescent="0.25">
      <c r="A3945" t="s">
        <v>17370</v>
      </c>
      <c r="B3945" s="7" t="s">
        <v>13305</v>
      </c>
      <c r="C3945" t="s">
        <v>23364</v>
      </c>
      <c r="D3945" t="s">
        <v>11990</v>
      </c>
      <c r="E3945" t="s">
        <v>35</v>
      </c>
      <c r="F3945" t="s">
        <v>17300</v>
      </c>
      <c r="G3945" t="s">
        <v>17336</v>
      </c>
      <c r="H3945" t="s">
        <v>1837</v>
      </c>
      <c r="I3945" t="s">
        <v>23930</v>
      </c>
    </row>
    <row r="3946" spans="1:9" hidden="1" x14ac:dyDescent="0.25">
      <c r="A3946" t="s">
        <v>17371</v>
      </c>
      <c r="B3946" s="7" t="s">
        <v>16107</v>
      </c>
      <c r="C3946" t="s">
        <v>23365</v>
      </c>
      <c r="D3946" t="s">
        <v>11990</v>
      </c>
      <c r="E3946" t="s">
        <v>35</v>
      </c>
      <c r="F3946" t="s">
        <v>17300</v>
      </c>
      <c r="G3946" t="s">
        <v>17336</v>
      </c>
      <c r="H3946" t="s">
        <v>1837</v>
      </c>
      <c r="I3946" t="s">
        <v>23930</v>
      </c>
    </row>
    <row r="3947" spans="1:9" hidden="1" x14ac:dyDescent="0.25">
      <c r="A3947" t="s">
        <v>17373</v>
      </c>
      <c r="B3947" s="7" t="s">
        <v>14048</v>
      </c>
      <c r="C3947" t="s">
        <v>23366</v>
      </c>
      <c r="E3947" t="s">
        <v>35</v>
      </c>
      <c r="F3947" t="s">
        <v>17300</v>
      </c>
      <c r="G3947" t="s">
        <v>17336</v>
      </c>
      <c r="H3947" t="s">
        <v>1837</v>
      </c>
      <c r="I3947" t="s">
        <v>23930</v>
      </c>
    </row>
    <row r="3948" spans="1:9" hidden="1" x14ac:dyDescent="0.25">
      <c r="A3948" t="s">
        <v>16322</v>
      </c>
      <c r="B3948" s="7" t="s">
        <v>16630</v>
      </c>
      <c r="C3948" t="s">
        <v>23367</v>
      </c>
      <c r="D3948" t="s">
        <v>11990</v>
      </c>
      <c r="E3948" t="s">
        <v>35</v>
      </c>
      <c r="F3948" t="s">
        <v>17300</v>
      </c>
      <c r="G3948" t="s">
        <v>17336</v>
      </c>
      <c r="H3948" t="s">
        <v>1837</v>
      </c>
      <c r="I3948" t="s">
        <v>23930</v>
      </c>
    </row>
    <row r="3949" spans="1:9" hidden="1" x14ac:dyDescent="0.25">
      <c r="A3949" t="s">
        <v>11519</v>
      </c>
      <c r="B3949" s="7" t="s">
        <v>11989</v>
      </c>
      <c r="C3949" t="s">
        <v>23368</v>
      </c>
      <c r="D3949" t="s">
        <v>11990</v>
      </c>
      <c r="E3949" t="s">
        <v>35</v>
      </c>
      <c r="F3949" t="s">
        <v>17300</v>
      </c>
      <c r="G3949" t="s">
        <v>17336</v>
      </c>
      <c r="H3949" t="s">
        <v>1837</v>
      </c>
      <c r="I3949" t="s">
        <v>23930</v>
      </c>
    </row>
    <row r="3950" spans="1:9" hidden="1" x14ac:dyDescent="0.25">
      <c r="A3950" t="s">
        <v>16322</v>
      </c>
      <c r="B3950" s="7" t="s">
        <v>16650</v>
      </c>
      <c r="C3950" t="s">
        <v>23369</v>
      </c>
      <c r="D3950" t="s">
        <v>13325</v>
      </c>
      <c r="E3950" t="s">
        <v>35</v>
      </c>
      <c r="F3950" t="s">
        <v>17300</v>
      </c>
      <c r="G3950" t="s">
        <v>17336</v>
      </c>
      <c r="H3950" t="s">
        <v>1837</v>
      </c>
      <c r="I3950" t="s">
        <v>23930</v>
      </c>
    </row>
    <row r="3951" spans="1:9" hidden="1" x14ac:dyDescent="0.25">
      <c r="A3951" t="s">
        <v>17372</v>
      </c>
      <c r="B3951" s="7" t="s">
        <v>17139</v>
      </c>
      <c r="C3951" t="s">
        <v>23370</v>
      </c>
      <c r="D3951" t="s">
        <v>17408</v>
      </c>
      <c r="E3951" t="s">
        <v>35</v>
      </c>
      <c r="F3951" t="s">
        <v>17300</v>
      </c>
      <c r="G3951" t="s">
        <v>17336</v>
      </c>
      <c r="H3951" t="s">
        <v>1837</v>
      </c>
      <c r="I3951" t="s">
        <v>23930</v>
      </c>
    </row>
    <row r="3952" spans="1:9" hidden="1" x14ac:dyDescent="0.25">
      <c r="A3952" t="s">
        <v>17373</v>
      </c>
      <c r="B3952" s="7" t="s">
        <v>14056</v>
      </c>
      <c r="C3952" t="s">
        <v>23371</v>
      </c>
      <c r="D3952" t="s">
        <v>17408</v>
      </c>
      <c r="E3952" t="s">
        <v>35</v>
      </c>
      <c r="F3952" t="s">
        <v>17300</v>
      </c>
      <c r="G3952" t="s">
        <v>17336</v>
      </c>
      <c r="H3952" t="s">
        <v>1837</v>
      </c>
      <c r="I3952" t="s">
        <v>23930</v>
      </c>
    </row>
    <row r="3953" spans="1:9" hidden="1" x14ac:dyDescent="0.25">
      <c r="A3953" t="s">
        <v>17371</v>
      </c>
      <c r="B3953" s="7" t="s">
        <v>1476</v>
      </c>
      <c r="C3953" t="s">
        <v>23372</v>
      </c>
      <c r="D3953" t="s">
        <v>13325</v>
      </c>
      <c r="E3953" t="s">
        <v>35</v>
      </c>
      <c r="F3953" t="s">
        <v>17300</v>
      </c>
      <c r="G3953" t="s">
        <v>17336</v>
      </c>
      <c r="H3953" t="s">
        <v>1837</v>
      </c>
      <c r="I3953" t="s">
        <v>23930</v>
      </c>
    </row>
    <row r="3954" spans="1:9" hidden="1" x14ac:dyDescent="0.25">
      <c r="A3954" t="s">
        <v>17370</v>
      </c>
      <c r="B3954" s="7" t="s">
        <v>13324</v>
      </c>
      <c r="C3954" t="s">
        <v>23373</v>
      </c>
      <c r="D3954" t="s">
        <v>13325</v>
      </c>
      <c r="E3954" t="s">
        <v>35</v>
      </c>
      <c r="F3954" t="s">
        <v>17300</v>
      </c>
      <c r="G3954" t="s">
        <v>17336</v>
      </c>
      <c r="H3954" t="s">
        <v>1837</v>
      </c>
      <c r="I3954" t="s">
        <v>23930</v>
      </c>
    </row>
    <row r="3955" spans="1:9" hidden="1" x14ac:dyDescent="0.25">
      <c r="A3955" t="s">
        <v>17373</v>
      </c>
      <c r="B3955" s="7" t="s">
        <v>13909</v>
      </c>
      <c r="C3955" t="s">
        <v>23374</v>
      </c>
      <c r="E3955" t="s">
        <v>35</v>
      </c>
      <c r="F3955" t="s">
        <v>17300</v>
      </c>
      <c r="G3955" t="s">
        <v>17336</v>
      </c>
      <c r="H3955" t="s">
        <v>1837</v>
      </c>
      <c r="I3955" t="s">
        <v>23930</v>
      </c>
    </row>
    <row r="3956" spans="1:9" x14ac:dyDescent="0.25">
      <c r="A3956" t="s">
        <v>17349</v>
      </c>
      <c r="B3956" s="7" t="s">
        <v>15197</v>
      </c>
      <c r="C3956" t="s">
        <v>23375</v>
      </c>
      <c r="E3956" t="s">
        <v>35</v>
      </c>
      <c r="F3956" t="s">
        <v>17300</v>
      </c>
      <c r="G3956" t="s">
        <v>17336</v>
      </c>
      <c r="H3956" t="s">
        <v>1837</v>
      </c>
      <c r="I3956" t="s">
        <v>23929</v>
      </c>
    </row>
    <row r="3957" spans="1:9" hidden="1" x14ac:dyDescent="0.25">
      <c r="A3957" t="s">
        <v>17631</v>
      </c>
      <c r="B3957" s="7" t="s">
        <v>11203</v>
      </c>
      <c r="C3957" t="s">
        <v>23376</v>
      </c>
      <c r="E3957" t="s">
        <v>35</v>
      </c>
      <c r="F3957" t="s">
        <v>17300</v>
      </c>
      <c r="G3957" t="s">
        <v>17336</v>
      </c>
      <c r="H3957" t="s">
        <v>1837</v>
      </c>
      <c r="I3957" t="s">
        <v>23930</v>
      </c>
    </row>
    <row r="3958" spans="1:9" hidden="1" x14ac:dyDescent="0.25">
      <c r="A3958" t="s">
        <v>17371</v>
      </c>
      <c r="B3958" s="7" t="s">
        <v>15925</v>
      </c>
      <c r="C3958" t="s">
        <v>23377</v>
      </c>
      <c r="E3958" t="s">
        <v>35</v>
      </c>
      <c r="F3958" t="s">
        <v>17300</v>
      </c>
      <c r="G3958" t="s">
        <v>17336</v>
      </c>
      <c r="H3958" t="s">
        <v>1837</v>
      </c>
      <c r="I3958" t="s">
        <v>23930</v>
      </c>
    </row>
    <row r="3959" spans="1:9" x14ac:dyDescent="0.25">
      <c r="A3959" t="s">
        <v>8139</v>
      </c>
      <c r="B3959" s="7" t="s">
        <v>15618</v>
      </c>
      <c r="C3959" t="s">
        <v>23378</v>
      </c>
      <c r="E3959" t="s">
        <v>35</v>
      </c>
      <c r="F3959" t="s">
        <v>17300</v>
      </c>
      <c r="G3959" t="s">
        <v>17336</v>
      </c>
      <c r="H3959" t="s">
        <v>1837</v>
      </c>
      <c r="I3959" t="s">
        <v>23929</v>
      </c>
    </row>
    <row r="3960" spans="1:9" hidden="1" x14ac:dyDescent="0.25">
      <c r="A3960" t="s">
        <v>16322</v>
      </c>
      <c r="B3960" s="7" t="s">
        <v>16483</v>
      </c>
      <c r="C3960" t="s">
        <v>23379</v>
      </c>
      <c r="E3960" t="s">
        <v>35</v>
      </c>
      <c r="F3960" t="s">
        <v>17300</v>
      </c>
      <c r="G3960" t="s">
        <v>17336</v>
      </c>
      <c r="H3960" t="s">
        <v>1837</v>
      </c>
      <c r="I3960" t="s">
        <v>23930</v>
      </c>
    </row>
    <row r="3961" spans="1:9" x14ac:dyDescent="0.25">
      <c r="A3961" t="s">
        <v>8139</v>
      </c>
      <c r="B3961" s="7" t="s">
        <v>15623</v>
      </c>
      <c r="C3961" t="s">
        <v>23380</v>
      </c>
      <c r="D3961" t="s">
        <v>11747</v>
      </c>
      <c r="E3961" t="s">
        <v>35</v>
      </c>
      <c r="F3961" t="s">
        <v>17300</v>
      </c>
      <c r="G3961" t="s">
        <v>17336</v>
      </c>
      <c r="H3961" t="s">
        <v>1837</v>
      </c>
      <c r="I3961" t="s">
        <v>23929</v>
      </c>
    </row>
    <row r="3962" spans="1:9" x14ac:dyDescent="0.25">
      <c r="A3962" t="s">
        <v>17371</v>
      </c>
      <c r="B3962" s="7" t="s">
        <v>16268</v>
      </c>
      <c r="C3962" t="s">
        <v>23381</v>
      </c>
      <c r="E3962" t="s">
        <v>35</v>
      </c>
      <c r="F3962" t="s">
        <v>17300</v>
      </c>
      <c r="G3962" t="s">
        <v>17336</v>
      </c>
      <c r="H3962" t="s">
        <v>1837</v>
      </c>
      <c r="I3962" t="s">
        <v>23929</v>
      </c>
    </row>
    <row r="3963" spans="1:9" hidden="1" x14ac:dyDescent="0.25">
      <c r="A3963" t="s">
        <v>3874</v>
      </c>
      <c r="B3963" s="7" t="s">
        <v>10945</v>
      </c>
      <c r="C3963" t="s">
        <v>23382</v>
      </c>
      <c r="D3963" t="s">
        <v>10946</v>
      </c>
      <c r="E3963" t="s">
        <v>35</v>
      </c>
      <c r="F3963" t="s">
        <v>17300</v>
      </c>
      <c r="G3963" t="s">
        <v>17336</v>
      </c>
      <c r="H3963" t="s">
        <v>1837</v>
      </c>
      <c r="I3963" t="s">
        <v>23930</v>
      </c>
    </row>
    <row r="3964" spans="1:9" hidden="1" x14ac:dyDescent="0.25">
      <c r="A3964" t="s">
        <v>16322</v>
      </c>
      <c r="B3964" s="7" t="s">
        <v>16490</v>
      </c>
      <c r="C3964" t="s">
        <v>23383</v>
      </c>
      <c r="D3964" t="s">
        <v>11747</v>
      </c>
      <c r="E3964" t="s">
        <v>35</v>
      </c>
      <c r="F3964" t="s">
        <v>17300</v>
      </c>
      <c r="G3964" t="s">
        <v>17336</v>
      </c>
      <c r="H3964" t="s">
        <v>1837</v>
      </c>
      <c r="I3964" t="s">
        <v>23930</v>
      </c>
    </row>
    <row r="3965" spans="1:9" hidden="1" x14ac:dyDescent="0.25">
      <c r="A3965" t="s">
        <v>17370</v>
      </c>
      <c r="B3965" s="7" t="s">
        <v>13329</v>
      </c>
      <c r="C3965" t="s">
        <v>23384</v>
      </c>
      <c r="D3965" t="s">
        <v>12039</v>
      </c>
      <c r="E3965" t="s">
        <v>35</v>
      </c>
      <c r="F3965" t="s">
        <v>17300</v>
      </c>
      <c r="G3965" t="s">
        <v>17336</v>
      </c>
      <c r="H3965" t="s">
        <v>1837</v>
      </c>
      <c r="I3965" t="s">
        <v>23930</v>
      </c>
    </row>
    <row r="3966" spans="1:9" hidden="1" x14ac:dyDescent="0.25">
      <c r="A3966" t="s">
        <v>11519</v>
      </c>
      <c r="B3966" s="7" t="s">
        <v>12038</v>
      </c>
      <c r="C3966" t="s">
        <v>23385</v>
      </c>
      <c r="D3966" t="s">
        <v>12039</v>
      </c>
      <c r="E3966" t="s">
        <v>35</v>
      </c>
      <c r="F3966" t="s">
        <v>17300</v>
      </c>
      <c r="G3966" t="s">
        <v>17336</v>
      </c>
      <c r="H3966" t="s">
        <v>1837</v>
      </c>
      <c r="I3966" t="s">
        <v>23930</v>
      </c>
    </row>
    <row r="3967" spans="1:9" x14ac:dyDescent="0.25">
      <c r="A3967" t="s">
        <v>3874</v>
      </c>
      <c r="B3967" s="7" t="s">
        <v>10947</v>
      </c>
      <c r="C3967" t="s">
        <v>23386</v>
      </c>
      <c r="E3967" t="s">
        <v>35</v>
      </c>
      <c r="F3967" t="s">
        <v>17300</v>
      </c>
      <c r="G3967" t="s">
        <v>17336</v>
      </c>
      <c r="H3967" t="s">
        <v>1837</v>
      </c>
      <c r="I3967" t="s">
        <v>23929</v>
      </c>
    </row>
    <row r="3968" spans="1:9" x14ac:dyDescent="0.25">
      <c r="A3968" t="s">
        <v>17371</v>
      </c>
      <c r="B3968" s="7" t="s">
        <v>16269</v>
      </c>
      <c r="C3968" t="s">
        <v>23387</v>
      </c>
      <c r="E3968" t="s">
        <v>35</v>
      </c>
      <c r="F3968" t="s">
        <v>17300</v>
      </c>
      <c r="G3968" t="s">
        <v>17336</v>
      </c>
      <c r="H3968" t="s">
        <v>1837</v>
      </c>
      <c r="I3968" t="s">
        <v>23929</v>
      </c>
    </row>
    <row r="3969" spans="1:9" x14ac:dyDescent="0.25">
      <c r="A3969" t="s">
        <v>3874</v>
      </c>
      <c r="B3969" s="7" t="s">
        <v>10943</v>
      </c>
      <c r="C3969" t="s">
        <v>23388</v>
      </c>
      <c r="E3969" t="s">
        <v>35</v>
      </c>
      <c r="F3969" t="s">
        <v>17300</v>
      </c>
      <c r="G3969" t="s">
        <v>17336</v>
      </c>
      <c r="H3969" t="s">
        <v>1837</v>
      </c>
      <c r="I3969" t="s">
        <v>23929</v>
      </c>
    </row>
    <row r="3970" spans="1:9" hidden="1" x14ac:dyDescent="0.25">
      <c r="A3970" t="s">
        <v>16322</v>
      </c>
      <c r="B3970" s="7" t="s">
        <v>16655</v>
      </c>
      <c r="C3970" t="s">
        <v>23389</v>
      </c>
      <c r="D3970" t="s">
        <v>12039</v>
      </c>
      <c r="E3970" t="s">
        <v>35</v>
      </c>
      <c r="F3970" t="s">
        <v>17300</v>
      </c>
      <c r="G3970" t="s">
        <v>17336</v>
      </c>
      <c r="H3970" t="s">
        <v>1837</v>
      </c>
      <c r="I3970" t="s">
        <v>23930</v>
      </c>
    </row>
    <row r="3971" spans="1:9" hidden="1" x14ac:dyDescent="0.25">
      <c r="A3971" t="s">
        <v>17371</v>
      </c>
      <c r="B3971" s="7" t="s">
        <v>16128</v>
      </c>
      <c r="C3971" t="s">
        <v>23390</v>
      </c>
      <c r="D3971" t="s">
        <v>12039</v>
      </c>
      <c r="E3971" t="s">
        <v>35</v>
      </c>
      <c r="F3971" t="s">
        <v>17300</v>
      </c>
      <c r="G3971" t="s">
        <v>17336</v>
      </c>
      <c r="H3971" t="s">
        <v>1837</v>
      </c>
      <c r="I3971" t="s">
        <v>23930</v>
      </c>
    </row>
    <row r="3972" spans="1:9" hidden="1" x14ac:dyDescent="0.25">
      <c r="A3972" t="s">
        <v>17372</v>
      </c>
      <c r="B3972" s="7" t="s">
        <v>17136</v>
      </c>
      <c r="C3972" t="s">
        <v>23391</v>
      </c>
      <c r="D3972" t="s">
        <v>12039</v>
      </c>
      <c r="E3972" t="s">
        <v>35</v>
      </c>
      <c r="F3972" t="s">
        <v>17300</v>
      </c>
      <c r="G3972" t="s">
        <v>17336</v>
      </c>
      <c r="H3972" t="s">
        <v>1837</v>
      </c>
      <c r="I3972" t="s">
        <v>23930</v>
      </c>
    </row>
    <row r="3973" spans="1:9" hidden="1" x14ac:dyDescent="0.25">
      <c r="A3973" t="s">
        <v>17373</v>
      </c>
      <c r="B3973" s="7" t="s">
        <v>14059</v>
      </c>
      <c r="C3973" t="s">
        <v>23392</v>
      </c>
      <c r="E3973" t="s">
        <v>35</v>
      </c>
      <c r="F3973" t="s">
        <v>17300</v>
      </c>
      <c r="G3973" t="s">
        <v>17336</v>
      </c>
      <c r="H3973" t="s">
        <v>1837</v>
      </c>
      <c r="I3973" t="s">
        <v>23930</v>
      </c>
    </row>
    <row r="3974" spans="1:9" x14ac:dyDescent="0.25">
      <c r="A3974" t="s">
        <v>17371</v>
      </c>
      <c r="B3974" s="7" t="s">
        <v>16183</v>
      </c>
      <c r="C3974" t="s">
        <v>23393</v>
      </c>
      <c r="E3974" t="s">
        <v>35</v>
      </c>
      <c r="F3974" t="s">
        <v>17300</v>
      </c>
      <c r="G3974" t="s">
        <v>17336</v>
      </c>
      <c r="H3974" t="s">
        <v>1837</v>
      </c>
      <c r="I3974" t="s">
        <v>23929</v>
      </c>
    </row>
    <row r="3975" spans="1:9" x14ac:dyDescent="0.25">
      <c r="A3975" t="s">
        <v>17372</v>
      </c>
      <c r="B3975" s="7" t="s">
        <v>17229</v>
      </c>
      <c r="C3975" t="s">
        <v>23394</v>
      </c>
      <c r="E3975" t="s">
        <v>35</v>
      </c>
      <c r="F3975" t="s">
        <v>17300</v>
      </c>
      <c r="G3975" t="s">
        <v>17336</v>
      </c>
      <c r="H3975" t="s">
        <v>1837</v>
      </c>
      <c r="I3975" t="s">
        <v>23929</v>
      </c>
    </row>
    <row r="3976" spans="1:9" hidden="1" x14ac:dyDescent="0.25">
      <c r="A3976" t="s">
        <v>17370</v>
      </c>
      <c r="B3976" s="7" t="s">
        <v>13259</v>
      </c>
      <c r="C3976" t="s">
        <v>23395</v>
      </c>
      <c r="D3976" t="s">
        <v>11932</v>
      </c>
      <c r="E3976" t="s">
        <v>35</v>
      </c>
      <c r="F3976" t="s">
        <v>17300</v>
      </c>
      <c r="G3976" t="s">
        <v>17336</v>
      </c>
      <c r="H3976" t="s">
        <v>1837</v>
      </c>
      <c r="I3976" t="s">
        <v>23930</v>
      </c>
    </row>
    <row r="3977" spans="1:9" hidden="1" x14ac:dyDescent="0.25">
      <c r="A3977" t="s">
        <v>11519</v>
      </c>
      <c r="B3977" s="7" t="s">
        <v>11931</v>
      </c>
      <c r="C3977" t="s">
        <v>23396</v>
      </c>
      <c r="D3977" t="s">
        <v>11932</v>
      </c>
      <c r="E3977" t="s">
        <v>35</v>
      </c>
      <c r="F3977" t="s">
        <v>17300</v>
      </c>
      <c r="G3977" t="s">
        <v>17336</v>
      </c>
      <c r="H3977" t="s">
        <v>1837</v>
      </c>
      <c r="I3977" t="s">
        <v>23930</v>
      </c>
    </row>
    <row r="3978" spans="1:9" hidden="1" x14ac:dyDescent="0.25">
      <c r="A3978" t="s">
        <v>17373</v>
      </c>
      <c r="B3978" s="7" t="s">
        <v>14016</v>
      </c>
      <c r="C3978" t="s">
        <v>23397</v>
      </c>
      <c r="D3978" t="s">
        <v>11932</v>
      </c>
      <c r="E3978" t="s">
        <v>35</v>
      </c>
      <c r="F3978" t="s">
        <v>17300</v>
      </c>
      <c r="G3978" t="s">
        <v>17336</v>
      </c>
      <c r="H3978" t="s">
        <v>1837</v>
      </c>
      <c r="I3978" t="s">
        <v>23930</v>
      </c>
    </row>
    <row r="3979" spans="1:9" hidden="1" x14ac:dyDescent="0.25">
      <c r="A3979" t="s">
        <v>16322</v>
      </c>
      <c r="B3979" s="7" t="s">
        <v>16589</v>
      </c>
      <c r="C3979" t="s">
        <v>23398</v>
      </c>
      <c r="D3979" t="s">
        <v>11932</v>
      </c>
      <c r="E3979" t="s">
        <v>35</v>
      </c>
      <c r="F3979" t="s">
        <v>17300</v>
      </c>
      <c r="G3979" t="s">
        <v>17336</v>
      </c>
      <c r="H3979" t="s">
        <v>1837</v>
      </c>
      <c r="I3979" t="s">
        <v>23930</v>
      </c>
    </row>
    <row r="3980" spans="1:9" x14ac:dyDescent="0.25">
      <c r="A3980" t="s">
        <v>17372</v>
      </c>
      <c r="B3980" s="7" t="s">
        <v>16926</v>
      </c>
      <c r="C3980" t="s">
        <v>23399</v>
      </c>
      <c r="D3980" t="s">
        <v>17379</v>
      </c>
      <c r="E3980" t="s">
        <v>35</v>
      </c>
      <c r="F3980" t="s">
        <v>17300</v>
      </c>
      <c r="G3980" t="s">
        <v>17336</v>
      </c>
      <c r="H3980" t="s">
        <v>1837</v>
      </c>
      <c r="I3980" t="s">
        <v>23929</v>
      </c>
    </row>
    <row r="3981" spans="1:9" x14ac:dyDescent="0.25">
      <c r="A3981" t="s">
        <v>17371</v>
      </c>
      <c r="B3981" s="7" t="s">
        <v>15977</v>
      </c>
      <c r="C3981" t="s">
        <v>23400</v>
      </c>
      <c r="D3981" t="s">
        <v>18401</v>
      </c>
      <c r="E3981" t="s">
        <v>35</v>
      </c>
      <c r="F3981" t="s">
        <v>17300</v>
      </c>
      <c r="G3981" t="s">
        <v>17336</v>
      </c>
      <c r="H3981" t="s">
        <v>1837</v>
      </c>
      <c r="I3981" t="s">
        <v>23929</v>
      </c>
    </row>
    <row r="3982" spans="1:9" x14ac:dyDescent="0.25">
      <c r="A3982" t="s">
        <v>17373</v>
      </c>
      <c r="B3982" s="7" t="s">
        <v>13890</v>
      </c>
      <c r="C3982" t="s">
        <v>23401</v>
      </c>
      <c r="E3982" t="s">
        <v>35</v>
      </c>
      <c r="F3982" t="s">
        <v>17300</v>
      </c>
      <c r="G3982" t="s">
        <v>17336</v>
      </c>
      <c r="H3982" t="s">
        <v>1837</v>
      </c>
      <c r="I3982" t="s">
        <v>23929</v>
      </c>
    </row>
    <row r="3983" spans="1:9" x14ac:dyDescent="0.25">
      <c r="A3983" t="s">
        <v>17372</v>
      </c>
      <c r="B3983" s="7" t="s">
        <v>17013</v>
      </c>
      <c r="C3983" t="s">
        <v>23402</v>
      </c>
      <c r="D3983" t="s">
        <v>11932</v>
      </c>
      <c r="E3983" t="s">
        <v>35</v>
      </c>
      <c r="F3983" t="s">
        <v>17300</v>
      </c>
      <c r="G3983" t="s">
        <v>17336</v>
      </c>
      <c r="H3983" t="s">
        <v>1837</v>
      </c>
      <c r="I3983" t="s">
        <v>23929</v>
      </c>
    </row>
    <row r="3984" spans="1:9" hidden="1" x14ac:dyDescent="0.25">
      <c r="A3984" t="s">
        <v>17371</v>
      </c>
      <c r="B3984" s="7" t="s">
        <v>16085</v>
      </c>
      <c r="C3984" t="s">
        <v>23403</v>
      </c>
      <c r="D3984" t="s">
        <v>11932</v>
      </c>
      <c r="E3984" t="s">
        <v>35</v>
      </c>
      <c r="F3984" t="s">
        <v>17300</v>
      </c>
      <c r="G3984" t="s">
        <v>17336</v>
      </c>
      <c r="H3984" t="s">
        <v>1837</v>
      </c>
      <c r="I3984" t="s">
        <v>23930</v>
      </c>
    </row>
    <row r="3985" spans="1:9" x14ac:dyDescent="0.25">
      <c r="A3985" t="s">
        <v>17373</v>
      </c>
      <c r="B3985" s="7" t="s">
        <v>14020</v>
      </c>
      <c r="C3985" t="s">
        <v>23404</v>
      </c>
      <c r="E3985" t="s">
        <v>35</v>
      </c>
      <c r="F3985" t="s">
        <v>17300</v>
      </c>
      <c r="G3985" t="s">
        <v>17336</v>
      </c>
      <c r="H3985" t="s">
        <v>1837</v>
      </c>
      <c r="I3985" t="s">
        <v>23929</v>
      </c>
    </row>
    <row r="3986" spans="1:9" x14ac:dyDescent="0.25">
      <c r="A3986" t="s">
        <v>17372</v>
      </c>
      <c r="B3986" s="7" t="s">
        <v>17017</v>
      </c>
      <c r="C3986" t="s">
        <v>23405</v>
      </c>
      <c r="D3986" t="s">
        <v>18402</v>
      </c>
      <c r="E3986" t="s">
        <v>35</v>
      </c>
      <c r="F3986" t="s">
        <v>17300</v>
      </c>
      <c r="G3986" t="s">
        <v>17336</v>
      </c>
      <c r="H3986" t="s">
        <v>1837</v>
      </c>
      <c r="I3986" t="s">
        <v>23929</v>
      </c>
    </row>
    <row r="3987" spans="1:9" hidden="1" x14ac:dyDescent="0.25">
      <c r="A3987" t="s">
        <v>8139</v>
      </c>
      <c r="B3987" s="7" t="s">
        <v>15714</v>
      </c>
      <c r="C3987" t="s">
        <v>23406</v>
      </c>
      <c r="D3987" t="s">
        <v>18402</v>
      </c>
      <c r="E3987" t="s">
        <v>35</v>
      </c>
      <c r="F3987" t="s">
        <v>17343</v>
      </c>
      <c r="G3987" t="s">
        <v>17336</v>
      </c>
      <c r="H3987" t="s">
        <v>1837</v>
      </c>
      <c r="I3987" t="s">
        <v>23930</v>
      </c>
    </row>
    <row r="3988" spans="1:9" x14ac:dyDescent="0.25">
      <c r="A3988" t="s">
        <v>17371</v>
      </c>
      <c r="B3988" s="7" t="s">
        <v>16088</v>
      </c>
      <c r="C3988" t="s">
        <v>23407</v>
      </c>
      <c r="D3988" t="s">
        <v>18403</v>
      </c>
      <c r="E3988" t="s">
        <v>35</v>
      </c>
      <c r="F3988" t="s">
        <v>17300</v>
      </c>
      <c r="G3988" t="s">
        <v>17336</v>
      </c>
      <c r="H3988" t="s">
        <v>1837</v>
      </c>
      <c r="I3988" t="s">
        <v>23929</v>
      </c>
    </row>
    <row r="3989" spans="1:9" x14ac:dyDescent="0.25">
      <c r="A3989" t="s">
        <v>17373</v>
      </c>
      <c r="B3989" s="7" t="s">
        <v>13718</v>
      </c>
      <c r="C3989" t="s">
        <v>23408</v>
      </c>
      <c r="E3989" t="s">
        <v>35</v>
      </c>
      <c r="F3989" t="s">
        <v>17300</v>
      </c>
      <c r="G3989" t="s">
        <v>17336</v>
      </c>
      <c r="H3989" t="s">
        <v>1837</v>
      </c>
      <c r="I3989" t="s">
        <v>23929</v>
      </c>
    </row>
    <row r="3990" spans="1:9" x14ac:dyDescent="0.25">
      <c r="A3990" t="s">
        <v>17371</v>
      </c>
      <c r="B3990" s="7" t="s">
        <v>15970</v>
      </c>
      <c r="C3990" t="s">
        <v>23409</v>
      </c>
      <c r="E3990" t="s">
        <v>35</v>
      </c>
      <c r="F3990" t="s">
        <v>17300</v>
      </c>
      <c r="G3990" t="s">
        <v>17336</v>
      </c>
      <c r="H3990" t="s">
        <v>1837</v>
      </c>
      <c r="I3990" t="s">
        <v>23929</v>
      </c>
    </row>
    <row r="3991" spans="1:9" x14ac:dyDescent="0.25">
      <c r="A3991" t="s">
        <v>17372</v>
      </c>
      <c r="B3991" s="7" t="s">
        <v>16916</v>
      </c>
      <c r="C3991" t="s">
        <v>23410</v>
      </c>
      <c r="E3991" t="s">
        <v>35</v>
      </c>
      <c r="F3991" t="s">
        <v>17300</v>
      </c>
      <c r="G3991" t="s">
        <v>17336</v>
      </c>
      <c r="H3991" t="s">
        <v>1837</v>
      </c>
      <c r="I3991" t="s">
        <v>23929</v>
      </c>
    </row>
    <row r="3992" spans="1:9" x14ac:dyDescent="0.25">
      <c r="A3992" t="s">
        <v>17372</v>
      </c>
      <c r="B3992" s="7" t="s">
        <v>16872</v>
      </c>
      <c r="C3992" t="s">
        <v>23411</v>
      </c>
      <c r="E3992" t="s">
        <v>35</v>
      </c>
      <c r="F3992" t="s">
        <v>17300</v>
      </c>
      <c r="G3992" t="s">
        <v>17336</v>
      </c>
      <c r="H3992" t="s">
        <v>1837</v>
      </c>
      <c r="I3992" t="s">
        <v>23929</v>
      </c>
    </row>
    <row r="3993" spans="1:9" x14ac:dyDescent="0.25">
      <c r="A3993" t="s">
        <v>17373</v>
      </c>
      <c r="B3993" s="7" t="s">
        <v>13704</v>
      </c>
      <c r="C3993" t="s">
        <v>23412</v>
      </c>
      <c r="E3993" t="s">
        <v>35</v>
      </c>
      <c r="F3993" t="s">
        <v>17300</v>
      </c>
      <c r="G3993" t="s">
        <v>17336</v>
      </c>
      <c r="H3993" t="s">
        <v>1837</v>
      </c>
      <c r="I3993" t="s">
        <v>23929</v>
      </c>
    </row>
    <row r="3994" spans="1:9" hidden="1" x14ac:dyDescent="0.25">
      <c r="A3994" t="s">
        <v>8139</v>
      </c>
      <c r="B3994" s="7" t="s">
        <v>15611</v>
      </c>
      <c r="C3994" t="s">
        <v>23413</v>
      </c>
      <c r="E3994" t="s">
        <v>35</v>
      </c>
      <c r="F3994" t="s">
        <v>17300</v>
      </c>
      <c r="G3994" t="s">
        <v>17336</v>
      </c>
      <c r="H3994" t="s">
        <v>1837</v>
      </c>
      <c r="I3994" t="s">
        <v>23930</v>
      </c>
    </row>
    <row r="3995" spans="1:9" x14ac:dyDescent="0.25">
      <c r="A3995" t="s">
        <v>17371</v>
      </c>
      <c r="B3995" s="7" t="s">
        <v>15915</v>
      </c>
      <c r="C3995" t="s">
        <v>23414</v>
      </c>
      <c r="E3995" t="s">
        <v>35</v>
      </c>
      <c r="F3995" t="s">
        <v>17300</v>
      </c>
      <c r="G3995" t="s">
        <v>17336</v>
      </c>
      <c r="H3995" t="s">
        <v>1837</v>
      </c>
      <c r="I3995" t="s">
        <v>23929</v>
      </c>
    </row>
    <row r="3996" spans="1:9" hidden="1" x14ac:dyDescent="0.25">
      <c r="A3996" t="s">
        <v>17390</v>
      </c>
      <c r="B3996" s="7" t="s">
        <v>10026</v>
      </c>
      <c r="C3996" t="s">
        <v>23415</v>
      </c>
      <c r="E3996" t="s">
        <v>35</v>
      </c>
      <c r="F3996" t="s">
        <v>17300</v>
      </c>
      <c r="G3996" t="s">
        <v>17336</v>
      </c>
      <c r="H3996" t="s">
        <v>1837</v>
      </c>
      <c r="I3996" t="s">
        <v>23930</v>
      </c>
    </row>
    <row r="3997" spans="1:9" x14ac:dyDescent="0.25">
      <c r="A3997" t="s">
        <v>17372</v>
      </c>
      <c r="B3997" s="7" t="s">
        <v>16993</v>
      </c>
      <c r="C3997" t="s">
        <v>23416</v>
      </c>
      <c r="D3997" t="s">
        <v>18316</v>
      </c>
      <c r="E3997" t="s">
        <v>35</v>
      </c>
      <c r="F3997" t="s">
        <v>17300</v>
      </c>
      <c r="G3997" t="s">
        <v>17336</v>
      </c>
      <c r="H3997" t="s">
        <v>1837</v>
      </c>
      <c r="I3997" t="s">
        <v>23929</v>
      </c>
    </row>
    <row r="3998" spans="1:9" x14ac:dyDescent="0.25">
      <c r="A3998" t="s">
        <v>17373</v>
      </c>
      <c r="B3998" s="7" t="s">
        <v>13797</v>
      </c>
      <c r="C3998" t="s">
        <v>23417</v>
      </c>
      <c r="D3998" t="s">
        <v>18404</v>
      </c>
      <c r="E3998" t="s">
        <v>35</v>
      </c>
      <c r="F3998" t="s">
        <v>17300</v>
      </c>
      <c r="G3998" t="s">
        <v>17336</v>
      </c>
      <c r="H3998" t="s">
        <v>1837</v>
      </c>
      <c r="I3998" t="s">
        <v>23929</v>
      </c>
    </row>
    <row r="3999" spans="1:9" x14ac:dyDescent="0.25">
      <c r="A3999" t="s">
        <v>17371</v>
      </c>
      <c r="B3999" s="7" t="s">
        <v>16060</v>
      </c>
      <c r="C3999" t="s">
        <v>23418</v>
      </c>
      <c r="E3999" t="s">
        <v>35</v>
      </c>
      <c r="F3999" t="s">
        <v>17300</v>
      </c>
      <c r="G3999" t="s">
        <v>17336</v>
      </c>
      <c r="H3999" t="s">
        <v>1837</v>
      </c>
      <c r="I3999" t="s">
        <v>23929</v>
      </c>
    </row>
    <row r="4000" spans="1:9" hidden="1" x14ac:dyDescent="0.25">
      <c r="A4000" t="s">
        <v>17390</v>
      </c>
      <c r="B4000" s="7" t="s">
        <v>10097</v>
      </c>
      <c r="C4000" t="s">
        <v>23419</v>
      </c>
      <c r="D4000" t="s">
        <v>18405</v>
      </c>
      <c r="E4000" t="s">
        <v>35</v>
      </c>
      <c r="F4000" t="s">
        <v>17300</v>
      </c>
      <c r="G4000" t="s">
        <v>17336</v>
      </c>
      <c r="H4000" t="s">
        <v>1837</v>
      </c>
      <c r="I4000" t="s">
        <v>23930</v>
      </c>
    </row>
    <row r="4001" spans="1:9" hidden="1" x14ac:dyDescent="0.25">
      <c r="A4001" t="s">
        <v>8139</v>
      </c>
      <c r="B4001" s="7" t="s">
        <v>15697</v>
      </c>
      <c r="C4001" t="s">
        <v>23420</v>
      </c>
      <c r="E4001" t="s">
        <v>35</v>
      </c>
      <c r="F4001" t="s">
        <v>17300</v>
      </c>
      <c r="G4001" t="s">
        <v>17336</v>
      </c>
      <c r="H4001" t="s">
        <v>1837</v>
      </c>
      <c r="I4001" t="s">
        <v>23930</v>
      </c>
    </row>
    <row r="4002" spans="1:9" hidden="1" x14ac:dyDescent="0.25">
      <c r="A4002" t="s">
        <v>10743</v>
      </c>
      <c r="B4002" s="7" t="s">
        <v>10764</v>
      </c>
      <c r="C4002" t="s">
        <v>23421</v>
      </c>
      <c r="D4002" t="s">
        <v>10765</v>
      </c>
      <c r="E4002" t="s">
        <v>35</v>
      </c>
      <c r="F4002" t="s">
        <v>17300</v>
      </c>
      <c r="G4002" t="s">
        <v>17336</v>
      </c>
      <c r="H4002" t="s">
        <v>1837</v>
      </c>
      <c r="I4002" t="s">
        <v>23930</v>
      </c>
    </row>
    <row r="4003" spans="1:9" x14ac:dyDescent="0.25">
      <c r="A4003" t="s">
        <v>17371</v>
      </c>
      <c r="B4003" s="7" t="s">
        <v>16012</v>
      </c>
      <c r="C4003" t="s">
        <v>23422</v>
      </c>
      <c r="E4003" t="s">
        <v>35</v>
      </c>
      <c r="F4003" t="s">
        <v>17300</v>
      </c>
      <c r="G4003" t="s">
        <v>17336</v>
      </c>
      <c r="H4003" t="s">
        <v>1837</v>
      </c>
      <c r="I4003" t="s">
        <v>23929</v>
      </c>
    </row>
    <row r="4004" spans="1:9" x14ac:dyDescent="0.25">
      <c r="A4004" t="s">
        <v>17373</v>
      </c>
      <c r="B4004" s="7" t="s">
        <v>13966</v>
      </c>
      <c r="C4004" t="s">
        <v>23423</v>
      </c>
      <c r="E4004" t="s">
        <v>35</v>
      </c>
      <c r="F4004" t="s">
        <v>17300</v>
      </c>
      <c r="G4004" t="s">
        <v>17336</v>
      </c>
      <c r="H4004" t="s">
        <v>1837</v>
      </c>
      <c r="I4004" t="s">
        <v>23929</v>
      </c>
    </row>
    <row r="4005" spans="1:9" x14ac:dyDescent="0.25">
      <c r="A4005" t="s">
        <v>17372</v>
      </c>
      <c r="B4005" s="7" t="s">
        <v>16949</v>
      </c>
      <c r="C4005" t="s">
        <v>23424</v>
      </c>
      <c r="E4005" t="s">
        <v>35</v>
      </c>
      <c r="F4005" t="s">
        <v>17300</v>
      </c>
      <c r="G4005" t="s">
        <v>17336</v>
      </c>
      <c r="H4005" t="s">
        <v>1837</v>
      </c>
      <c r="I4005" t="s">
        <v>23929</v>
      </c>
    </row>
    <row r="4006" spans="1:9" x14ac:dyDescent="0.25">
      <c r="A4006" t="s">
        <v>17371</v>
      </c>
      <c r="B4006" s="7" t="s">
        <v>1290</v>
      </c>
      <c r="C4006" t="s">
        <v>23425</v>
      </c>
      <c r="E4006" t="s">
        <v>35</v>
      </c>
      <c r="F4006" t="s">
        <v>17300</v>
      </c>
      <c r="G4006" t="s">
        <v>17336</v>
      </c>
      <c r="H4006" t="s">
        <v>1837</v>
      </c>
      <c r="I4006" t="s">
        <v>23929</v>
      </c>
    </row>
    <row r="4007" spans="1:9" x14ac:dyDescent="0.25">
      <c r="A4007" t="s">
        <v>17372</v>
      </c>
      <c r="B4007" s="7" t="s">
        <v>17018</v>
      </c>
      <c r="C4007" t="s">
        <v>23426</v>
      </c>
      <c r="E4007" t="s">
        <v>35</v>
      </c>
      <c r="F4007" t="s">
        <v>17300</v>
      </c>
      <c r="G4007" t="s">
        <v>17336</v>
      </c>
      <c r="H4007" t="s">
        <v>1837</v>
      </c>
      <c r="I4007" t="s">
        <v>23929</v>
      </c>
    </row>
    <row r="4008" spans="1:9" hidden="1" x14ac:dyDescent="0.25">
      <c r="A4008" t="s">
        <v>8139</v>
      </c>
      <c r="B4008" s="7" t="s">
        <v>15715</v>
      </c>
      <c r="C4008" t="s">
        <v>23427</v>
      </c>
      <c r="E4008" t="s">
        <v>35</v>
      </c>
      <c r="F4008" t="s">
        <v>17300</v>
      </c>
      <c r="G4008" t="s">
        <v>17336</v>
      </c>
      <c r="H4008" t="s">
        <v>1837</v>
      </c>
      <c r="I4008" t="s">
        <v>23930</v>
      </c>
    </row>
    <row r="4009" spans="1:9" x14ac:dyDescent="0.25">
      <c r="A4009" t="s">
        <v>17373</v>
      </c>
      <c r="B4009" s="7" t="s">
        <v>13814</v>
      </c>
      <c r="C4009" t="s">
        <v>23428</v>
      </c>
      <c r="E4009" t="s">
        <v>35</v>
      </c>
      <c r="F4009" t="s">
        <v>17300</v>
      </c>
      <c r="G4009" t="s">
        <v>17336</v>
      </c>
      <c r="H4009" t="s">
        <v>1837</v>
      </c>
      <c r="I4009" t="s">
        <v>23929</v>
      </c>
    </row>
    <row r="4010" spans="1:9" hidden="1" x14ac:dyDescent="0.25">
      <c r="A4010" t="s">
        <v>17390</v>
      </c>
      <c r="B4010" s="7" t="s">
        <v>10113</v>
      </c>
      <c r="C4010" t="s">
        <v>23429</v>
      </c>
      <c r="E4010" t="s">
        <v>35</v>
      </c>
      <c r="F4010" t="s">
        <v>17300</v>
      </c>
      <c r="G4010" t="s">
        <v>17336</v>
      </c>
      <c r="H4010" t="s">
        <v>1837</v>
      </c>
      <c r="I4010" t="s">
        <v>23930</v>
      </c>
    </row>
    <row r="4011" spans="1:9" hidden="1" x14ac:dyDescent="0.25">
      <c r="A4011" t="s">
        <v>17390</v>
      </c>
      <c r="B4011" s="7" t="s">
        <v>10082</v>
      </c>
      <c r="C4011" t="s">
        <v>23430</v>
      </c>
      <c r="E4011" t="s">
        <v>35</v>
      </c>
      <c r="F4011" t="s">
        <v>17300</v>
      </c>
      <c r="G4011" t="s">
        <v>17336</v>
      </c>
      <c r="H4011" t="s">
        <v>1837</v>
      </c>
      <c r="I4011" t="s">
        <v>23930</v>
      </c>
    </row>
    <row r="4012" spans="1:9" x14ac:dyDescent="0.25">
      <c r="A4012" t="s">
        <v>17371</v>
      </c>
      <c r="B4012" s="7" t="s">
        <v>16022</v>
      </c>
      <c r="C4012" t="s">
        <v>23431</v>
      </c>
      <c r="E4012" t="s">
        <v>35</v>
      </c>
      <c r="F4012" t="s">
        <v>17300</v>
      </c>
      <c r="G4012" t="s">
        <v>17336</v>
      </c>
      <c r="H4012" t="s">
        <v>1837</v>
      </c>
      <c r="I4012" t="s">
        <v>23929</v>
      </c>
    </row>
    <row r="4013" spans="1:9" hidden="1" x14ac:dyDescent="0.25">
      <c r="A4013" t="s">
        <v>8139</v>
      </c>
      <c r="B4013" s="7" t="s">
        <v>15674</v>
      </c>
      <c r="C4013" t="s">
        <v>23432</v>
      </c>
      <c r="E4013" t="s">
        <v>35</v>
      </c>
      <c r="F4013" t="s">
        <v>17300</v>
      </c>
      <c r="G4013" t="s">
        <v>17336</v>
      </c>
      <c r="H4013" t="s">
        <v>1837</v>
      </c>
      <c r="I4013" t="s">
        <v>23930</v>
      </c>
    </row>
    <row r="4014" spans="1:9" x14ac:dyDescent="0.25">
      <c r="A4014" t="s">
        <v>17372</v>
      </c>
      <c r="B4014" s="7" t="s">
        <v>16960</v>
      </c>
      <c r="C4014" t="s">
        <v>23433</v>
      </c>
      <c r="E4014" t="s">
        <v>35</v>
      </c>
      <c r="F4014" t="s">
        <v>17300</v>
      </c>
      <c r="G4014" t="s">
        <v>17336</v>
      </c>
      <c r="H4014" t="s">
        <v>1837</v>
      </c>
      <c r="I4014" t="s">
        <v>23929</v>
      </c>
    </row>
    <row r="4015" spans="1:9" x14ac:dyDescent="0.25">
      <c r="A4015" t="s">
        <v>17373</v>
      </c>
      <c r="B4015" s="7" t="s">
        <v>13756</v>
      </c>
      <c r="C4015" t="s">
        <v>23434</v>
      </c>
      <c r="E4015" t="s">
        <v>35</v>
      </c>
      <c r="F4015" t="s">
        <v>17300</v>
      </c>
      <c r="G4015" t="s">
        <v>17336</v>
      </c>
      <c r="H4015" t="s">
        <v>1837</v>
      </c>
      <c r="I4015" t="s">
        <v>23929</v>
      </c>
    </row>
    <row r="4016" spans="1:9" x14ac:dyDescent="0.25">
      <c r="A4016" t="s">
        <v>17373</v>
      </c>
      <c r="B4016" s="7" t="s">
        <v>13887</v>
      </c>
      <c r="C4016" t="s">
        <v>23435</v>
      </c>
      <c r="E4016" t="s">
        <v>35</v>
      </c>
      <c r="F4016" t="s">
        <v>17300</v>
      </c>
      <c r="G4016" t="s">
        <v>17336</v>
      </c>
      <c r="H4016" t="s">
        <v>1837</v>
      </c>
      <c r="I4016" t="s">
        <v>23929</v>
      </c>
    </row>
    <row r="4017" spans="1:9" x14ac:dyDescent="0.25">
      <c r="A4017" t="s">
        <v>17371</v>
      </c>
      <c r="B4017" s="7" t="s">
        <v>16031</v>
      </c>
      <c r="C4017" t="s">
        <v>23436</v>
      </c>
      <c r="E4017" t="s">
        <v>35</v>
      </c>
      <c r="F4017" t="s">
        <v>17300</v>
      </c>
      <c r="G4017" t="s">
        <v>17336</v>
      </c>
      <c r="H4017" t="s">
        <v>1837</v>
      </c>
      <c r="I4017" t="s">
        <v>23929</v>
      </c>
    </row>
    <row r="4018" spans="1:9" x14ac:dyDescent="0.25">
      <c r="A4018" t="s">
        <v>17373</v>
      </c>
      <c r="B4018" s="7" t="s">
        <v>13936</v>
      </c>
      <c r="C4018" t="s">
        <v>23437</v>
      </c>
      <c r="D4018" t="s">
        <v>18406</v>
      </c>
      <c r="E4018" t="s">
        <v>35</v>
      </c>
      <c r="F4018" t="s">
        <v>17300</v>
      </c>
      <c r="G4018" t="s">
        <v>17336</v>
      </c>
      <c r="H4018" t="s">
        <v>1837</v>
      </c>
      <c r="I4018" t="s">
        <v>23929</v>
      </c>
    </row>
    <row r="4019" spans="1:9" x14ac:dyDescent="0.25">
      <c r="A4019" t="s">
        <v>17371</v>
      </c>
      <c r="B4019" s="7" t="s">
        <v>15950</v>
      </c>
      <c r="C4019" t="s">
        <v>23438</v>
      </c>
      <c r="E4019" t="s">
        <v>35</v>
      </c>
      <c r="F4019" t="s">
        <v>17300</v>
      </c>
      <c r="G4019" t="s">
        <v>17336</v>
      </c>
      <c r="H4019" t="s">
        <v>1837</v>
      </c>
      <c r="I4019" t="s">
        <v>23929</v>
      </c>
    </row>
    <row r="4020" spans="1:9" x14ac:dyDescent="0.25">
      <c r="A4020" t="s">
        <v>17372</v>
      </c>
      <c r="B4020" s="7" t="s">
        <v>16908</v>
      </c>
      <c r="C4020" t="s">
        <v>23439</v>
      </c>
      <c r="E4020" t="s">
        <v>35</v>
      </c>
      <c r="F4020" t="s">
        <v>17300</v>
      </c>
      <c r="G4020" t="s">
        <v>17336</v>
      </c>
      <c r="H4020" t="s">
        <v>1837</v>
      </c>
      <c r="I4020" t="s">
        <v>23929</v>
      </c>
    </row>
    <row r="4021" spans="1:9" hidden="1" x14ac:dyDescent="0.25">
      <c r="A4021" t="s">
        <v>8139</v>
      </c>
      <c r="B4021" s="7" t="s">
        <v>15710</v>
      </c>
      <c r="C4021" t="s">
        <v>23440</v>
      </c>
      <c r="E4021" t="s">
        <v>35</v>
      </c>
      <c r="F4021" t="s">
        <v>17300</v>
      </c>
      <c r="G4021" t="s">
        <v>17336</v>
      </c>
      <c r="H4021" t="s">
        <v>1837</v>
      </c>
      <c r="I4021" t="s">
        <v>23930</v>
      </c>
    </row>
    <row r="4022" spans="1:9" hidden="1" x14ac:dyDescent="0.25">
      <c r="A4022" t="s">
        <v>17390</v>
      </c>
      <c r="B4022" s="7" t="s">
        <v>10107</v>
      </c>
      <c r="C4022" t="s">
        <v>23441</v>
      </c>
      <c r="E4022" t="s">
        <v>35</v>
      </c>
      <c r="F4022" t="s">
        <v>17300</v>
      </c>
      <c r="G4022" t="s">
        <v>17336</v>
      </c>
      <c r="H4022" t="s">
        <v>1837</v>
      </c>
      <c r="I4022" t="s">
        <v>23930</v>
      </c>
    </row>
    <row r="4023" spans="1:9" x14ac:dyDescent="0.25">
      <c r="A4023" t="s">
        <v>17372</v>
      </c>
      <c r="B4023" s="7" t="s">
        <v>17009</v>
      </c>
      <c r="C4023" t="s">
        <v>23442</v>
      </c>
      <c r="E4023" t="s">
        <v>35</v>
      </c>
      <c r="F4023" t="s">
        <v>17300</v>
      </c>
      <c r="G4023" t="s">
        <v>17336</v>
      </c>
      <c r="H4023" t="s">
        <v>1837</v>
      </c>
      <c r="I4023" t="s">
        <v>23929</v>
      </c>
    </row>
    <row r="4024" spans="1:9" x14ac:dyDescent="0.25">
      <c r="A4024" t="s">
        <v>17371</v>
      </c>
      <c r="B4024" s="7" t="s">
        <v>16082</v>
      </c>
      <c r="C4024" t="s">
        <v>23443</v>
      </c>
      <c r="E4024" t="s">
        <v>35</v>
      </c>
      <c r="F4024" t="s">
        <v>17300</v>
      </c>
      <c r="G4024" t="s">
        <v>17336</v>
      </c>
      <c r="H4024" t="s">
        <v>1837</v>
      </c>
      <c r="I4024" t="s">
        <v>23929</v>
      </c>
    </row>
    <row r="4025" spans="1:9" x14ac:dyDescent="0.25">
      <c r="A4025" t="s">
        <v>17373</v>
      </c>
      <c r="B4025" s="7" t="s">
        <v>14012</v>
      </c>
      <c r="C4025" t="s">
        <v>23444</v>
      </c>
      <c r="E4025" t="s">
        <v>35</v>
      </c>
      <c r="F4025" t="s">
        <v>17300</v>
      </c>
      <c r="G4025" t="s">
        <v>17336</v>
      </c>
      <c r="H4025" t="s">
        <v>1837</v>
      </c>
      <c r="I4025" t="s">
        <v>23929</v>
      </c>
    </row>
    <row r="4026" spans="1:9" x14ac:dyDescent="0.25">
      <c r="A4026" t="s">
        <v>17372</v>
      </c>
      <c r="B4026" s="7" t="s">
        <v>16935</v>
      </c>
      <c r="C4026" t="s">
        <v>23445</v>
      </c>
      <c r="E4026" t="s">
        <v>35</v>
      </c>
      <c r="F4026" t="s">
        <v>17300</v>
      </c>
      <c r="G4026" t="s">
        <v>17336</v>
      </c>
      <c r="H4026" t="s">
        <v>1837</v>
      </c>
      <c r="I4026" t="s">
        <v>23929</v>
      </c>
    </row>
    <row r="4027" spans="1:9" x14ac:dyDescent="0.25">
      <c r="A4027" t="s">
        <v>17372</v>
      </c>
      <c r="B4027" s="7" t="s">
        <v>17036</v>
      </c>
      <c r="C4027" t="s">
        <v>23446</v>
      </c>
      <c r="E4027" t="s">
        <v>35</v>
      </c>
      <c r="F4027" t="s">
        <v>17300</v>
      </c>
      <c r="G4027" t="s">
        <v>17336</v>
      </c>
      <c r="H4027" t="s">
        <v>1837</v>
      </c>
      <c r="I4027" t="s">
        <v>23929</v>
      </c>
    </row>
    <row r="4028" spans="1:9" x14ac:dyDescent="0.25">
      <c r="A4028" t="s">
        <v>17373</v>
      </c>
      <c r="B4028" s="7" t="s">
        <v>13911</v>
      </c>
      <c r="C4028" t="s">
        <v>23447</v>
      </c>
      <c r="D4028" t="s">
        <v>17408</v>
      </c>
      <c r="E4028" t="s">
        <v>35</v>
      </c>
      <c r="F4028" t="s">
        <v>17300</v>
      </c>
      <c r="G4028" t="s">
        <v>17336</v>
      </c>
      <c r="H4028" t="s">
        <v>1837</v>
      </c>
      <c r="I4028" t="s">
        <v>23929</v>
      </c>
    </row>
    <row r="4029" spans="1:9" x14ac:dyDescent="0.25">
      <c r="A4029" t="s">
        <v>17371</v>
      </c>
      <c r="B4029" s="7" t="s">
        <v>15968</v>
      </c>
      <c r="C4029" t="s">
        <v>23448</v>
      </c>
      <c r="E4029" t="s">
        <v>35</v>
      </c>
      <c r="F4029" t="s">
        <v>17300</v>
      </c>
      <c r="G4029" t="s">
        <v>17336</v>
      </c>
      <c r="H4029" t="s">
        <v>1837</v>
      </c>
      <c r="I4029" t="s">
        <v>23929</v>
      </c>
    </row>
    <row r="4030" spans="1:9" hidden="1" x14ac:dyDescent="0.25">
      <c r="A4030" t="s">
        <v>17390</v>
      </c>
      <c r="B4030" s="7" t="s">
        <v>10105</v>
      </c>
      <c r="C4030" t="s">
        <v>23449</v>
      </c>
      <c r="E4030" t="s">
        <v>35</v>
      </c>
      <c r="F4030" t="s">
        <v>17300</v>
      </c>
      <c r="G4030" t="s">
        <v>17336</v>
      </c>
      <c r="H4030" t="s">
        <v>1837</v>
      </c>
      <c r="I4030" t="s">
        <v>23930</v>
      </c>
    </row>
    <row r="4031" spans="1:9" x14ac:dyDescent="0.25">
      <c r="A4031" t="s">
        <v>17372</v>
      </c>
      <c r="B4031" s="7" t="s">
        <v>17001</v>
      </c>
      <c r="C4031" t="s">
        <v>23450</v>
      </c>
      <c r="E4031" t="s">
        <v>35</v>
      </c>
      <c r="F4031" t="s">
        <v>17300</v>
      </c>
      <c r="G4031" t="s">
        <v>17336</v>
      </c>
      <c r="H4031" t="s">
        <v>1837</v>
      </c>
      <c r="I4031" t="s">
        <v>23929</v>
      </c>
    </row>
    <row r="4032" spans="1:9" x14ac:dyDescent="0.25">
      <c r="A4032" t="s">
        <v>17371</v>
      </c>
      <c r="B4032" s="7" t="s">
        <v>16072</v>
      </c>
      <c r="C4032" t="s">
        <v>23451</v>
      </c>
      <c r="E4032" t="s">
        <v>35</v>
      </c>
      <c r="F4032" t="s">
        <v>17300</v>
      </c>
      <c r="G4032" t="s">
        <v>17336</v>
      </c>
      <c r="H4032" t="s">
        <v>1837</v>
      </c>
      <c r="I4032" t="s">
        <v>23929</v>
      </c>
    </row>
    <row r="4033" spans="1:9" x14ac:dyDescent="0.25">
      <c r="A4033" t="s">
        <v>17373</v>
      </c>
      <c r="B4033" s="7" t="s">
        <v>13807</v>
      </c>
      <c r="C4033" t="s">
        <v>23452</v>
      </c>
      <c r="E4033" t="s">
        <v>35</v>
      </c>
      <c r="F4033" t="s">
        <v>17300</v>
      </c>
      <c r="G4033" t="s">
        <v>17336</v>
      </c>
      <c r="H4033" t="s">
        <v>1837</v>
      </c>
      <c r="I4033" t="s">
        <v>23929</v>
      </c>
    </row>
    <row r="4034" spans="1:9" hidden="1" x14ac:dyDescent="0.25">
      <c r="A4034" t="s">
        <v>17371</v>
      </c>
      <c r="B4034" s="7" t="s">
        <v>16272</v>
      </c>
      <c r="C4034" t="s">
        <v>23453</v>
      </c>
      <c r="D4034" t="s">
        <v>10765</v>
      </c>
      <c r="E4034" t="s">
        <v>35</v>
      </c>
      <c r="F4034" t="s">
        <v>17300</v>
      </c>
      <c r="G4034" t="s">
        <v>17336</v>
      </c>
      <c r="H4034" t="s">
        <v>1837</v>
      </c>
      <c r="I4034" t="s">
        <v>23930</v>
      </c>
    </row>
    <row r="4035" spans="1:9" hidden="1" x14ac:dyDescent="0.25">
      <c r="A4035" t="s">
        <v>17358</v>
      </c>
      <c r="B4035" s="7" t="s">
        <v>13537</v>
      </c>
      <c r="C4035" t="s">
        <v>23454</v>
      </c>
      <c r="D4035" t="s">
        <v>10765</v>
      </c>
      <c r="E4035" t="s">
        <v>35</v>
      </c>
      <c r="F4035" t="s">
        <v>17300</v>
      </c>
      <c r="G4035" t="s">
        <v>17336</v>
      </c>
      <c r="H4035" t="s">
        <v>1837</v>
      </c>
      <c r="I4035" t="s">
        <v>23930</v>
      </c>
    </row>
    <row r="4036" spans="1:9" hidden="1" x14ac:dyDescent="0.25">
      <c r="A4036" t="s">
        <v>16322</v>
      </c>
      <c r="B4036" s="7" t="s">
        <v>16529</v>
      </c>
      <c r="C4036" t="s">
        <v>23455</v>
      </c>
      <c r="D4036" t="s">
        <v>11835</v>
      </c>
      <c r="E4036" t="s">
        <v>35</v>
      </c>
      <c r="F4036" t="s">
        <v>17300</v>
      </c>
      <c r="G4036" t="s">
        <v>17336</v>
      </c>
      <c r="H4036" t="s">
        <v>1837</v>
      </c>
      <c r="I4036" t="s">
        <v>23930</v>
      </c>
    </row>
    <row r="4037" spans="1:9" hidden="1" x14ac:dyDescent="0.25">
      <c r="A4037" t="s">
        <v>11519</v>
      </c>
      <c r="B4037" s="7" t="s">
        <v>11834</v>
      </c>
      <c r="C4037" t="s">
        <v>23456</v>
      </c>
      <c r="D4037" t="s">
        <v>11835</v>
      </c>
      <c r="E4037" t="s">
        <v>35</v>
      </c>
      <c r="F4037" t="s">
        <v>17300</v>
      </c>
      <c r="G4037" t="s">
        <v>17336</v>
      </c>
      <c r="H4037" t="s">
        <v>1837</v>
      </c>
      <c r="I4037" t="s">
        <v>23930</v>
      </c>
    </row>
    <row r="4038" spans="1:9" hidden="1" x14ac:dyDescent="0.25">
      <c r="A4038" t="s">
        <v>17370</v>
      </c>
      <c r="B4038" s="7" t="s">
        <v>13228</v>
      </c>
      <c r="C4038" t="s">
        <v>23457</v>
      </c>
      <c r="D4038" t="s">
        <v>11835</v>
      </c>
      <c r="E4038" t="s">
        <v>35</v>
      </c>
      <c r="F4038" t="s">
        <v>17300</v>
      </c>
      <c r="G4038" t="s">
        <v>17336</v>
      </c>
      <c r="H4038" t="s">
        <v>1837</v>
      </c>
      <c r="I4038" t="s">
        <v>23930</v>
      </c>
    </row>
    <row r="4039" spans="1:9" x14ac:dyDescent="0.25">
      <c r="A4039" t="s">
        <v>17373</v>
      </c>
      <c r="B4039" s="7" t="s">
        <v>13749</v>
      </c>
      <c r="C4039" t="s">
        <v>23458</v>
      </c>
      <c r="E4039" t="s">
        <v>35</v>
      </c>
      <c r="F4039" t="s">
        <v>17300</v>
      </c>
      <c r="G4039" t="s">
        <v>17336</v>
      </c>
      <c r="H4039" t="s">
        <v>1837</v>
      </c>
      <c r="I4039" t="s">
        <v>23929</v>
      </c>
    </row>
    <row r="4040" spans="1:9" x14ac:dyDescent="0.25">
      <c r="A4040" t="s">
        <v>17371</v>
      </c>
      <c r="B4040" s="7" t="s">
        <v>15998</v>
      </c>
      <c r="C4040" t="s">
        <v>23459</v>
      </c>
      <c r="E4040" t="s">
        <v>35</v>
      </c>
      <c r="F4040" t="s">
        <v>17300</v>
      </c>
      <c r="G4040" t="s">
        <v>17336</v>
      </c>
      <c r="H4040" t="s">
        <v>1837</v>
      </c>
      <c r="I4040" t="s">
        <v>23929</v>
      </c>
    </row>
    <row r="4041" spans="1:9" hidden="1" x14ac:dyDescent="0.25">
      <c r="A4041" t="s">
        <v>8139</v>
      </c>
      <c r="B4041" s="7" t="s">
        <v>15648</v>
      </c>
      <c r="C4041" t="s">
        <v>23460</v>
      </c>
      <c r="E4041" t="s">
        <v>35</v>
      </c>
      <c r="F4041" t="s">
        <v>17300</v>
      </c>
      <c r="G4041" t="s">
        <v>17336</v>
      </c>
      <c r="H4041" t="s">
        <v>1837</v>
      </c>
      <c r="I4041" t="s">
        <v>23930</v>
      </c>
    </row>
    <row r="4042" spans="1:9" hidden="1" x14ac:dyDescent="0.25">
      <c r="A4042" t="s">
        <v>17390</v>
      </c>
      <c r="B4042" s="7" t="s">
        <v>10062</v>
      </c>
      <c r="C4042" t="s">
        <v>23461</v>
      </c>
      <c r="E4042" t="s">
        <v>35</v>
      </c>
      <c r="F4042" t="s">
        <v>17300</v>
      </c>
      <c r="G4042" t="s">
        <v>17336</v>
      </c>
      <c r="H4042" t="s">
        <v>1837</v>
      </c>
      <c r="I4042" t="s">
        <v>23930</v>
      </c>
    </row>
    <row r="4043" spans="1:9" hidden="1" x14ac:dyDescent="0.25">
      <c r="A4043" t="s">
        <v>17390</v>
      </c>
      <c r="B4043" s="7" t="s">
        <v>10092</v>
      </c>
      <c r="C4043" t="s">
        <v>23462</v>
      </c>
      <c r="D4043" t="s">
        <v>10093</v>
      </c>
      <c r="E4043" t="s">
        <v>35</v>
      </c>
      <c r="F4043" t="s">
        <v>17343</v>
      </c>
      <c r="G4043" t="s">
        <v>17336</v>
      </c>
      <c r="H4043" t="s">
        <v>1837</v>
      </c>
      <c r="I4043" t="s">
        <v>23930</v>
      </c>
    </row>
    <row r="4044" spans="1:9" x14ac:dyDescent="0.25">
      <c r="A4044" t="s">
        <v>17371</v>
      </c>
      <c r="B4044" s="7" t="s">
        <v>16038</v>
      </c>
      <c r="C4044" t="s">
        <v>23463</v>
      </c>
      <c r="D4044" t="s">
        <v>10093</v>
      </c>
      <c r="E4044" t="s">
        <v>35</v>
      </c>
      <c r="F4044" t="s">
        <v>17300</v>
      </c>
      <c r="G4044" t="s">
        <v>17336</v>
      </c>
      <c r="H4044" t="s">
        <v>1837</v>
      </c>
      <c r="I4044" t="s">
        <v>23929</v>
      </c>
    </row>
    <row r="4045" spans="1:9" x14ac:dyDescent="0.25">
      <c r="A4045" t="s">
        <v>17373</v>
      </c>
      <c r="B4045" s="7" t="s">
        <v>13782</v>
      </c>
      <c r="C4045" t="s">
        <v>23464</v>
      </c>
      <c r="E4045" t="s">
        <v>35</v>
      </c>
      <c r="F4045" t="s">
        <v>17300</v>
      </c>
      <c r="G4045" t="s">
        <v>17336</v>
      </c>
      <c r="H4045" t="s">
        <v>1837</v>
      </c>
      <c r="I4045" t="s">
        <v>23929</v>
      </c>
    </row>
    <row r="4046" spans="1:9" x14ac:dyDescent="0.25">
      <c r="A4046" t="s">
        <v>17372</v>
      </c>
      <c r="B4046" s="7" t="s">
        <v>16974</v>
      </c>
      <c r="C4046" t="s">
        <v>23465</v>
      </c>
      <c r="D4046" t="s">
        <v>10093</v>
      </c>
      <c r="E4046" t="s">
        <v>35</v>
      </c>
      <c r="F4046" t="s">
        <v>17300</v>
      </c>
      <c r="G4046" t="s">
        <v>17336</v>
      </c>
      <c r="H4046" t="s">
        <v>1837</v>
      </c>
      <c r="I4046" t="s">
        <v>23929</v>
      </c>
    </row>
    <row r="4047" spans="1:9" x14ac:dyDescent="0.25">
      <c r="A4047" t="s">
        <v>17372</v>
      </c>
      <c r="B4047" s="7" t="s">
        <v>16882</v>
      </c>
      <c r="C4047" t="s">
        <v>23466</v>
      </c>
      <c r="D4047" t="s">
        <v>11725</v>
      </c>
      <c r="E4047" t="s">
        <v>35</v>
      </c>
      <c r="F4047" t="s">
        <v>17300</v>
      </c>
      <c r="G4047" t="s">
        <v>17336</v>
      </c>
      <c r="H4047" t="s">
        <v>1837</v>
      </c>
      <c r="I4047" t="s">
        <v>23929</v>
      </c>
    </row>
    <row r="4048" spans="1:9" x14ac:dyDescent="0.25">
      <c r="A4048" t="s">
        <v>17373</v>
      </c>
      <c r="B4048" s="7" t="s">
        <v>13713</v>
      </c>
      <c r="C4048" t="s">
        <v>23467</v>
      </c>
      <c r="E4048" t="s">
        <v>35</v>
      </c>
      <c r="F4048" t="s">
        <v>17300</v>
      </c>
      <c r="G4048" t="s">
        <v>17336</v>
      </c>
      <c r="H4048" t="s">
        <v>1837</v>
      </c>
      <c r="I4048" t="s">
        <v>23929</v>
      </c>
    </row>
    <row r="4049" spans="1:9" x14ac:dyDescent="0.25">
      <c r="A4049" t="s">
        <v>17371</v>
      </c>
      <c r="B4049" s="7" t="s">
        <v>793</v>
      </c>
      <c r="C4049" t="s">
        <v>23468</v>
      </c>
      <c r="E4049" t="s">
        <v>35</v>
      </c>
      <c r="F4049" t="s">
        <v>17300</v>
      </c>
      <c r="G4049" t="s">
        <v>17336</v>
      </c>
      <c r="H4049" t="s">
        <v>1837</v>
      </c>
      <c r="I4049" t="s">
        <v>23929</v>
      </c>
    </row>
    <row r="4050" spans="1:9" hidden="1" x14ac:dyDescent="0.25">
      <c r="A4050" t="s">
        <v>17390</v>
      </c>
      <c r="B4050" s="7" t="s">
        <v>10032</v>
      </c>
      <c r="C4050" t="s">
        <v>23469</v>
      </c>
      <c r="E4050" t="s">
        <v>35</v>
      </c>
      <c r="F4050" t="s">
        <v>17300</v>
      </c>
      <c r="G4050" t="s">
        <v>17336</v>
      </c>
      <c r="H4050" t="s">
        <v>1837</v>
      </c>
      <c r="I4050" t="s">
        <v>23930</v>
      </c>
    </row>
    <row r="4051" spans="1:9" hidden="1" x14ac:dyDescent="0.25">
      <c r="A4051" t="s">
        <v>11519</v>
      </c>
      <c r="B4051" s="7" t="s">
        <v>11520</v>
      </c>
      <c r="C4051" t="s">
        <v>23470</v>
      </c>
      <c r="E4051" t="s">
        <v>35</v>
      </c>
      <c r="F4051" t="s">
        <v>17300</v>
      </c>
      <c r="G4051" t="s">
        <v>17336</v>
      </c>
      <c r="H4051" t="s">
        <v>1837</v>
      </c>
      <c r="I4051" t="s">
        <v>23930</v>
      </c>
    </row>
    <row r="4052" spans="1:9" hidden="1" x14ac:dyDescent="0.25">
      <c r="A4052" t="s">
        <v>17372</v>
      </c>
      <c r="B4052" s="7" t="s">
        <v>17288</v>
      </c>
      <c r="C4052" t="s">
        <v>23471</v>
      </c>
      <c r="E4052" t="s">
        <v>35</v>
      </c>
      <c r="F4052" t="s">
        <v>17300</v>
      </c>
      <c r="G4052" t="s">
        <v>17336</v>
      </c>
      <c r="H4052" t="s">
        <v>1837</v>
      </c>
      <c r="I4052" t="s">
        <v>23930</v>
      </c>
    </row>
    <row r="4053" spans="1:9" hidden="1" x14ac:dyDescent="0.25">
      <c r="A4053" t="s">
        <v>17370</v>
      </c>
      <c r="B4053" s="7" t="s">
        <v>13381</v>
      </c>
      <c r="C4053" t="s">
        <v>23472</v>
      </c>
      <c r="E4053" t="s">
        <v>35</v>
      </c>
      <c r="F4053" t="s">
        <v>17300</v>
      </c>
      <c r="G4053" t="s">
        <v>17336</v>
      </c>
      <c r="H4053" t="s">
        <v>1837</v>
      </c>
      <c r="I4053" t="s">
        <v>23930</v>
      </c>
    </row>
    <row r="4054" spans="1:9" hidden="1" x14ac:dyDescent="0.25">
      <c r="A4054" t="s">
        <v>17371</v>
      </c>
      <c r="B4054" s="7" t="s">
        <v>15882</v>
      </c>
      <c r="C4054" t="s">
        <v>23473</v>
      </c>
      <c r="E4054" t="s">
        <v>35</v>
      </c>
      <c r="F4054" t="s">
        <v>17300</v>
      </c>
      <c r="G4054" t="s">
        <v>17336</v>
      </c>
      <c r="H4054" t="s">
        <v>1837</v>
      </c>
      <c r="I4054" t="s">
        <v>23930</v>
      </c>
    </row>
    <row r="4055" spans="1:9" hidden="1" x14ac:dyDescent="0.25">
      <c r="A4055" t="s">
        <v>17372</v>
      </c>
      <c r="B4055" s="7" t="s">
        <v>17112</v>
      </c>
      <c r="C4055" t="s">
        <v>23474</v>
      </c>
      <c r="D4055" t="s">
        <v>18476</v>
      </c>
      <c r="E4055" t="s">
        <v>35</v>
      </c>
      <c r="F4055" t="s">
        <v>17300</v>
      </c>
      <c r="G4055" t="s">
        <v>17336</v>
      </c>
      <c r="H4055" t="s">
        <v>1837</v>
      </c>
      <c r="I4055" t="s">
        <v>23930</v>
      </c>
    </row>
    <row r="4056" spans="1:9" hidden="1" x14ac:dyDescent="0.25">
      <c r="A4056" t="s">
        <v>17373</v>
      </c>
      <c r="B4056" s="7" t="s">
        <v>14050</v>
      </c>
      <c r="C4056" t="s">
        <v>23475</v>
      </c>
      <c r="D4056" t="s">
        <v>18477</v>
      </c>
      <c r="E4056" t="s">
        <v>35</v>
      </c>
      <c r="F4056" t="s">
        <v>17300</v>
      </c>
      <c r="G4056" t="s">
        <v>17336</v>
      </c>
      <c r="H4056" t="s">
        <v>1837</v>
      </c>
      <c r="I4056" t="s">
        <v>23930</v>
      </c>
    </row>
    <row r="4057" spans="1:9" hidden="1" x14ac:dyDescent="0.25">
      <c r="A4057" t="s">
        <v>17370</v>
      </c>
      <c r="B4057" s="7" t="s">
        <v>13308</v>
      </c>
      <c r="C4057" t="s">
        <v>23476</v>
      </c>
      <c r="D4057" t="s">
        <v>18476</v>
      </c>
      <c r="E4057" t="s">
        <v>35</v>
      </c>
      <c r="F4057" t="s">
        <v>17300</v>
      </c>
      <c r="G4057" t="s">
        <v>17336</v>
      </c>
      <c r="H4057" t="s">
        <v>1837</v>
      </c>
      <c r="I4057" t="s">
        <v>23930</v>
      </c>
    </row>
    <row r="4058" spans="1:9" hidden="1" x14ac:dyDescent="0.25">
      <c r="A4058" t="s">
        <v>16322</v>
      </c>
      <c r="B4058" s="7" t="s">
        <v>16632</v>
      </c>
      <c r="C4058" t="s">
        <v>23477</v>
      </c>
      <c r="D4058" t="s">
        <v>18476</v>
      </c>
      <c r="E4058" t="s">
        <v>35</v>
      </c>
      <c r="F4058" t="s">
        <v>17300</v>
      </c>
      <c r="G4058" t="s">
        <v>17336</v>
      </c>
      <c r="H4058" t="s">
        <v>1837</v>
      </c>
      <c r="I4058" t="s">
        <v>23930</v>
      </c>
    </row>
    <row r="4059" spans="1:9" x14ac:dyDescent="0.25">
      <c r="A4059" t="s">
        <v>11519</v>
      </c>
      <c r="B4059" s="7" t="s">
        <v>11994</v>
      </c>
      <c r="C4059" t="s">
        <v>23478</v>
      </c>
      <c r="D4059" t="s">
        <v>18476</v>
      </c>
      <c r="E4059" t="s">
        <v>35</v>
      </c>
      <c r="F4059" t="s">
        <v>17300</v>
      </c>
      <c r="G4059" t="s">
        <v>17336</v>
      </c>
      <c r="H4059" t="s">
        <v>1837</v>
      </c>
      <c r="I4059" t="s">
        <v>23929</v>
      </c>
    </row>
    <row r="4060" spans="1:9" hidden="1" x14ac:dyDescent="0.25">
      <c r="A4060" t="s">
        <v>17371</v>
      </c>
      <c r="B4060" s="7" t="s">
        <v>16109</v>
      </c>
      <c r="C4060" t="s">
        <v>23479</v>
      </c>
      <c r="D4060" t="s">
        <v>18476</v>
      </c>
      <c r="E4060" t="s">
        <v>35</v>
      </c>
      <c r="F4060" t="s">
        <v>17300</v>
      </c>
      <c r="G4060" t="s">
        <v>17336</v>
      </c>
      <c r="H4060" t="s">
        <v>1837</v>
      </c>
      <c r="I4060" t="s">
        <v>23930</v>
      </c>
    </row>
    <row r="4061" spans="1:9" hidden="1" x14ac:dyDescent="0.25">
      <c r="A4061" t="s">
        <v>17373</v>
      </c>
      <c r="B4061" s="7" t="s">
        <v>14098</v>
      </c>
      <c r="C4061" t="s">
        <v>23480</v>
      </c>
      <c r="D4061" t="s">
        <v>11597</v>
      </c>
      <c r="E4061" t="s">
        <v>35</v>
      </c>
      <c r="F4061" t="s">
        <v>17300</v>
      </c>
      <c r="G4061" t="s">
        <v>17336</v>
      </c>
      <c r="H4061" t="s">
        <v>1837</v>
      </c>
      <c r="I4061" t="s">
        <v>23930</v>
      </c>
    </row>
    <row r="4062" spans="1:9" x14ac:dyDescent="0.25">
      <c r="A4062" t="s">
        <v>11519</v>
      </c>
      <c r="B4062" s="7" t="s">
        <v>11596</v>
      </c>
      <c r="C4062" t="s">
        <v>23481</v>
      </c>
      <c r="D4062" t="s">
        <v>11597</v>
      </c>
      <c r="E4062" t="s">
        <v>35</v>
      </c>
      <c r="F4062" t="s">
        <v>17300</v>
      </c>
      <c r="G4062" t="s">
        <v>17336</v>
      </c>
      <c r="H4062" t="s">
        <v>1837</v>
      </c>
      <c r="I4062" t="s">
        <v>23929</v>
      </c>
    </row>
    <row r="4063" spans="1:9" x14ac:dyDescent="0.25">
      <c r="A4063" t="s">
        <v>17370</v>
      </c>
      <c r="B4063" s="7" t="s">
        <v>13365</v>
      </c>
      <c r="C4063" t="s">
        <v>23482</v>
      </c>
      <c r="D4063" t="s">
        <v>11597</v>
      </c>
      <c r="E4063" t="s">
        <v>35</v>
      </c>
      <c r="F4063" t="s">
        <v>17300</v>
      </c>
      <c r="G4063" t="s">
        <v>17336</v>
      </c>
      <c r="H4063" t="s">
        <v>1837</v>
      </c>
      <c r="I4063" t="s">
        <v>23929</v>
      </c>
    </row>
    <row r="4064" spans="1:9" x14ac:dyDescent="0.25">
      <c r="A4064" t="s">
        <v>17372</v>
      </c>
      <c r="B4064" s="7" t="s">
        <v>17198</v>
      </c>
      <c r="C4064" t="s">
        <v>23483</v>
      </c>
      <c r="D4064" t="s">
        <v>11597</v>
      </c>
      <c r="E4064" t="s">
        <v>35</v>
      </c>
      <c r="F4064" t="s">
        <v>17300</v>
      </c>
      <c r="G4064" t="s">
        <v>17336</v>
      </c>
      <c r="H4064" t="s">
        <v>1837</v>
      </c>
      <c r="I4064" t="s">
        <v>23929</v>
      </c>
    </row>
    <row r="4065" spans="1:9" hidden="1" x14ac:dyDescent="0.25">
      <c r="A4065" t="s">
        <v>16322</v>
      </c>
      <c r="B4065" s="7" t="s">
        <v>16623</v>
      </c>
      <c r="C4065" t="s">
        <v>23484</v>
      </c>
      <c r="D4065" t="s">
        <v>11597</v>
      </c>
      <c r="E4065" t="s">
        <v>35</v>
      </c>
      <c r="F4065" t="s">
        <v>17300</v>
      </c>
      <c r="G4065" t="s">
        <v>17336</v>
      </c>
      <c r="H4065" t="s">
        <v>1837</v>
      </c>
      <c r="I4065" t="s">
        <v>23930</v>
      </c>
    </row>
    <row r="4066" spans="1:9" x14ac:dyDescent="0.25">
      <c r="A4066" t="s">
        <v>11519</v>
      </c>
      <c r="B4066" s="7" t="s">
        <v>11632</v>
      </c>
      <c r="C4066" t="s">
        <v>23485</v>
      </c>
      <c r="D4066" t="s">
        <v>11633</v>
      </c>
      <c r="E4066" t="s">
        <v>35</v>
      </c>
      <c r="F4066" t="s">
        <v>17300</v>
      </c>
      <c r="G4066" t="s">
        <v>17336</v>
      </c>
      <c r="H4066" t="s">
        <v>1837</v>
      </c>
      <c r="I4066" t="s">
        <v>23929</v>
      </c>
    </row>
    <row r="4067" spans="1:9" hidden="1" x14ac:dyDescent="0.25">
      <c r="A4067" t="s">
        <v>16322</v>
      </c>
      <c r="B4067" s="7" t="s">
        <v>16679</v>
      </c>
      <c r="C4067" t="s">
        <v>23486</v>
      </c>
      <c r="D4067" t="s">
        <v>11633</v>
      </c>
      <c r="E4067" t="s">
        <v>35</v>
      </c>
      <c r="F4067" t="s">
        <v>17300</v>
      </c>
      <c r="G4067" t="s">
        <v>17336</v>
      </c>
      <c r="H4067" t="s">
        <v>1837</v>
      </c>
      <c r="I4067" t="s">
        <v>23930</v>
      </c>
    </row>
    <row r="4068" spans="1:9" hidden="1" x14ac:dyDescent="0.25">
      <c r="A4068" t="s">
        <v>17373</v>
      </c>
      <c r="B4068" s="7" t="s">
        <v>14107</v>
      </c>
      <c r="C4068" t="s">
        <v>23487</v>
      </c>
      <c r="D4068" t="s">
        <v>11633</v>
      </c>
      <c r="E4068" t="s">
        <v>35</v>
      </c>
      <c r="F4068" t="s">
        <v>17300</v>
      </c>
      <c r="G4068" t="s">
        <v>17336</v>
      </c>
      <c r="H4068" t="s">
        <v>1837</v>
      </c>
      <c r="I4068" t="s">
        <v>23930</v>
      </c>
    </row>
    <row r="4069" spans="1:9" hidden="1" x14ac:dyDescent="0.25">
      <c r="A4069" t="s">
        <v>17370</v>
      </c>
      <c r="B4069" s="7" t="s">
        <v>13373</v>
      </c>
      <c r="C4069" t="s">
        <v>23488</v>
      </c>
      <c r="D4069" t="s">
        <v>11633</v>
      </c>
      <c r="E4069" t="s">
        <v>35</v>
      </c>
      <c r="F4069" t="s">
        <v>17300</v>
      </c>
      <c r="G4069" t="s">
        <v>17336</v>
      </c>
      <c r="H4069" t="s">
        <v>1837</v>
      </c>
      <c r="I4069" t="s">
        <v>23930</v>
      </c>
    </row>
    <row r="4070" spans="1:9" x14ac:dyDescent="0.25">
      <c r="A4070" t="s">
        <v>17372</v>
      </c>
      <c r="B4070" s="7" t="s">
        <v>17216</v>
      </c>
      <c r="C4070" t="s">
        <v>23489</v>
      </c>
      <c r="D4070" t="s">
        <v>11633</v>
      </c>
      <c r="E4070" t="s">
        <v>35</v>
      </c>
      <c r="F4070" t="s">
        <v>17300</v>
      </c>
      <c r="G4070" t="s">
        <v>17336</v>
      </c>
      <c r="H4070" t="s">
        <v>1837</v>
      </c>
      <c r="I4070" t="s">
        <v>23929</v>
      </c>
    </row>
    <row r="4071" spans="1:9" hidden="1" x14ac:dyDescent="0.25">
      <c r="A4071" t="s">
        <v>17371</v>
      </c>
      <c r="B4071" s="7" t="s">
        <v>16121</v>
      </c>
      <c r="C4071" t="s">
        <v>23490</v>
      </c>
      <c r="D4071" t="s">
        <v>12014</v>
      </c>
      <c r="E4071" t="s">
        <v>35</v>
      </c>
      <c r="F4071" t="s">
        <v>17300</v>
      </c>
      <c r="G4071" t="s">
        <v>17336</v>
      </c>
      <c r="H4071" t="s">
        <v>1837</v>
      </c>
      <c r="I4071" t="s">
        <v>23930</v>
      </c>
    </row>
    <row r="4072" spans="1:9" hidden="1" x14ac:dyDescent="0.25">
      <c r="A4072" t="s">
        <v>17370</v>
      </c>
      <c r="B4072" s="7" t="s">
        <v>13316</v>
      </c>
      <c r="C4072" t="s">
        <v>23491</v>
      </c>
      <c r="D4072" t="s">
        <v>12014</v>
      </c>
      <c r="E4072" t="s">
        <v>35</v>
      </c>
      <c r="F4072" t="s">
        <v>17300</v>
      </c>
      <c r="G4072" t="s">
        <v>17336</v>
      </c>
      <c r="H4072" t="s">
        <v>1837</v>
      </c>
      <c r="I4072" t="s">
        <v>23930</v>
      </c>
    </row>
    <row r="4073" spans="1:9" hidden="1" x14ac:dyDescent="0.25">
      <c r="A4073" t="s">
        <v>17373</v>
      </c>
      <c r="B4073" s="7" t="s">
        <v>14053</v>
      </c>
      <c r="C4073" t="s">
        <v>23492</v>
      </c>
      <c r="D4073" t="s">
        <v>18475</v>
      </c>
      <c r="E4073" t="s">
        <v>35</v>
      </c>
      <c r="F4073" t="s">
        <v>17300</v>
      </c>
      <c r="G4073" t="s">
        <v>17336</v>
      </c>
      <c r="H4073" t="s">
        <v>1837</v>
      </c>
      <c r="I4073" t="s">
        <v>23930</v>
      </c>
    </row>
    <row r="4074" spans="1:9" x14ac:dyDescent="0.25">
      <c r="A4074" t="s">
        <v>11519</v>
      </c>
      <c r="B4074" s="7" t="s">
        <v>12013</v>
      </c>
      <c r="C4074" t="s">
        <v>23493</v>
      </c>
      <c r="D4074" t="s">
        <v>12014</v>
      </c>
      <c r="E4074" t="s">
        <v>35</v>
      </c>
      <c r="F4074" t="s">
        <v>17300</v>
      </c>
      <c r="G4074" t="s">
        <v>17336</v>
      </c>
      <c r="H4074" t="s">
        <v>1837</v>
      </c>
      <c r="I4074" t="s">
        <v>23929</v>
      </c>
    </row>
    <row r="4075" spans="1:9" hidden="1" x14ac:dyDescent="0.25">
      <c r="A4075" t="s">
        <v>16322</v>
      </c>
      <c r="B4075" s="7" t="s">
        <v>16640</v>
      </c>
      <c r="C4075" t="s">
        <v>23494</v>
      </c>
      <c r="D4075" t="s">
        <v>12014</v>
      </c>
      <c r="E4075" t="s">
        <v>35</v>
      </c>
      <c r="F4075" t="s">
        <v>17300</v>
      </c>
      <c r="G4075" t="s">
        <v>17336</v>
      </c>
      <c r="H4075" t="s">
        <v>1837</v>
      </c>
      <c r="I4075" t="s">
        <v>23930</v>
      </c>
    </row>
    <row r="4076" spans="1:9" hidden="1" x14ac:dyDescent="0.25">
      <c r="A4076" t="s">
        <v>17372</v>
      </c>
      <c r="B4076" s="7" t="s">
        <v>17126</v>
      </c>
      <c r="C4076" t="s">
        <v>23495</v>
      </c>
      <c r="D4076" t="s">
        <v>12014</v>
      </c>
      <c r="E4076" t="s">
        <v>35</v>
      </c>
      <c r="F4076" t="s">
        <v>17300</v>
      </c>
      <c r="G4076" t="s">
        <v>17336</v>
      </c>
      <c r="H4076" t="s">
        <v>1837</v>
      </c>
      <c r="I4076" t="s">
        <v>23930</v>
      </c>
    </row>
    <row r="4077" spans="1:9" hidden="1" x14ac:dyDescent="0.25">
      <c r="A4077" t="s">
        <v>16322</v>
      </c>
      <c r="B4077" s="7" t="s">
        <v>16617</v>
      </c>
      <c r="C4077" t="s">
        <v>23496</v>
      </c>
      <c r="D4077" t="s">
        <v>11968</v>
      </c>
      <c r="E4077" t="s">
        <v>35</v>
      </c>
      <c r="F4077" t="s">
        <v>17300</v>
      </c>
      <c r="G4077" t="s">
        <v>17336</v>
      </c>
      <c r="H4077" t="s">
        <v>1837</v>
      </c>
      <c r="I4077" t="s">
        <v>23930</v>
      </c>
    </row>
    <row r="4078" spans="1:9" hidden="1" x14ac:dyDescent="0.25">
      <c r="A4078" t="s">
        <v>17370</v>
      </c>
      <c r="B4078" s="7" t="s">
        <v>13298</v>
      </c>
      <c r="C4078" t="s">
        <v>23497</v>
      </c>
      <c r="D4078" t="s">
        <v>11968</v>
      </c>
      <c r="E4078" t="s">
        <v>35</v>
      </c>
      <c r="F4078" t="s">
        <v>17300</v>
      </c>
      <c r="G4078" t="s">
        <v>17336</v>
      </c>
      <c r="H4078" t="s">
        <v>1837</v>
      </c>
      <c r="I4078" t="s">
        <v>23930</v>
      </c>
    </row>
    <row r="4079" spans="1:9" hidden="1" x14ac:dyDescent="0.25">
      <c r="A4079" t="s">
        <v>17373</v>
      </c>
      <c r="B4079" s="7" t="s">
        <v>14039</v>
      </c>
      <c r="C4079" t="s">
        <v>23498</v>
      </c>
      <c r="D4079" t="s">
        <v>18474</v>
      </c>
      <c r="E4079" t="s">
        <v>35</v>
      </c>
      <c r="F4079" t="s">
        <v>17300</v>
      </c>
      <c r="G4079" t="s">
        <v>17336</v>
      </c>
      <c r="H4079" t="s">
        <v>1837</v>
      </c>
      <c r="I4079" t="s">
        <v>23930</v>
      </c>
    </row>
    <row r="4080" spans="1:9" hidden="1" x14ac:dyDescent="0.25">
      <c r="A4080" t="s">
        <v>11519</v>
      </c>
      <c r="B4080" s="7" t="s">
        <v>11967</v>
      </c>
      <c r="C4080" t="s">
        <v>23499</v>
      </c>
      <c r="D4080" t="s">
        <v>11968</v>
      </c>
      <c r="E4080" t="s">
        <v>35</v>
      </c>
      <c r="F4080" t="s">
        <v>17300</v>
      </c>
      <c r="G4080" t="s">
        <v>17336</v>
      </c>
      <c r="H4080" t="s">
        <v>1837</v>
      </c>
      <c r="I4080" t="s">
        <v>23930</v>
      </c>
    </row>
    <row r="4081" spans="1:9" hidden="1" x14ac:dyDescent="0.25">
      <c r="A4081" t="s">
        <v>17372</v>
      </c>
      <c r="B4081" s="7" t="s">
        <v>17107</v>
      </c>
      <c r="C4081" t="s">
        <v>23500</v>
      </c>
      <c r="D4081" t="s">
        <v>11968</v>
      </c>
      <c r="E4081" t="s">
        <v>35</v>
      </c>
      <c r="F4081" t="s">
        <v>17300</v>
      </c>
      <c r="G4081" t="s">
        <v>17336</v>
      </c>
      <c r="H4081" t="s">
        <v>1837</v>
      </c>
      <c r="I4081" t="s">
        <v>23930</v>
      </c>
    </row>
    <row r="4082" spans="1:9" hidden="1" x14ac:dyDescent="0.25">
      <c r="A4082" t="s">
        <v>17371</v>
      </c>
      <c r="B4082" s="7" t="s">
        <v>16102</v>
      </c>
      <c r="C4082" t="s">
        <v>23501</v>
      </c>
      <c r="D4082" t="s">
        <v>11968</v>
      </c>
      <c r="E4082" t="s">
        <v>35</v>
      </c>
      <c r="F4082" t="s">
        <v>17300</v>
      </c>
      <c r="G4082" t="s">
        <v>17336</v>
      </c>
      <c r="H4082" t="s">
        <v>1837</v>
      </c>
      <c r="I4082" t="s">
        <v>23930</v>
      </c>
    </row>
    <row r="4083" spans="1:9" x14ac:dyDescent="0.25">
      <c r="A4083" t="s">
        <v>9577</v>
      </c>
      <c r="B4083" s="7" t="s">
        <v>9605</v>
      </c>
      <c r="C4083" t="s">
        <v>23502</v>
      </c>
      <c r="D4083" t="s">
        <v>18410</v>
      </c>
      <c r="E4083" t="s">
        <v>35</v>
      </c>
      <c r="F4083" t="s">
        <v>17300</v>
      </c>
      <c r="G4083" t="s">
        <v>17336</v>
      </c>
      <c r="H4083" t="s">
        <v>1837</v>
      </c>
      <c r="I4083" t="s">
        <v>23929</v>
      </c>
    </row>
    <row r="4084" spans="1:9" hidden="1" x14ac:dyDescent="0.25">
      <c r="A4084" t="s">
        <v>16322</v>
      </c>
      <c r="B4084" s="7" t="s">
        <v>16433</v>
      </c>
      <c r="C4084" t="s">
        <v>23503</v>
      </c>
      <c r="D4084" t="s">
        <v>12249</v>
      </c>
      <c r="E4084" t="s">
        <v>35</v>
      </c>
      <c r="F4084" t="s">
        <v>17300</v>
      </c>
      <c r="G4084" t="s">
        <v>17336</v>
      </c>
      <c r="H4084" t="s">
        <v>1837</v>
      </c>
      <c r="I4084" t="s">
        <v>23930</v>
      </c>
    </row>
    <row r="4085" spans="1:9" hidden="1" x14ac:dyDescent="0.25">
      <c r="A4085" t="s">
        <v>17372</v>
      </c>
      <c r="B4085" s="7" t="s">
        <v>17272</v>
      </c>
      <c r="C4085" t="s">
        <v>23504</v>
      </c>
      <c r="D4085" t="s">
        <v>12249</v>
      </c>
      <c r="E4085" t="s">
        <v>35</v>
      </c>
      <c r="F4085" t="s">
        <v>17300</v>
      </c>
      <c r="G4085" t="s">
        <v>17336</v>
      </c>
      <c r="H4085" t="s">
        <v>1837</v>
      </c>
      <c r="I4085" t="s">
        <v>23930</v>
      </c>
    </row>
    <row r="4086" spans="1:9" hidden="1" x14ac:dyDescent="0.25">
      <c r="A4086" t="s">
        <v>16322</v>
      </c>
      <c r="B4086" s="7" t="s">
        <v>16657</v>
      </c>
      <c r="C4086" t="s">
        <v>23505</v>
      </c>
      <c r="D4086" t="s">
        <v>11615</v>
      </c>
      <c r="E4086" t="s">
        <v>35</v>
      </c>
      <c r="F4086" t="s">
        <v>17300</v>
      </c>
      <c r="G4086" t="s">
        <v>17336</v>
      </c>
      <c r="H4086" t="s">
        <v>1837</v>
      </c>
      <c r="I4086" t="s">
        <v>23930</v>
      </c>
    </row>
    <row r="4087" spans="1:9" hidden="1" x14ac:dyDescent="0.25">
      <c r="A4087" t="s">
        <v>17372</v>
      </c>
      <c r="B4087" s="7" t="s">
        <v>17209</v>
      </c>
      <c r="C4087" t="s">
        <v>23506</v>
      </c>
      <c r="D4087" t="s">
        <v>11615</v>
      </c>
      <c r="E4087" t="s">
        <v>35</v>
      </c>
      <c r="F4087" t="s">
        <v>17300</v>
      </c>
      <c r="G4087" t="s">
        <v>17336</v>
      </c>
      <c r="H4087" t="s">
        <v>1837</v>
      </c>
      <c r="I4087" t="s">
        <v>23930</v>
      </c>
    </row>
    <row r="4088" spans="1:9" hidden="1" x14ac:dyDescent="0.25">
      <c r="A4088" t="s">
        <v>11519</v>
      </c>
      <c r="B4088" s="7" t="s">
        <v>11614</v>
      </c>
      <c r="C4088" t="s">
        <v>23507</v>
      </c>
      <c r="D4088" t="s">
        <v>11615</v>
      </c>
      <c r="E4088" t="s">
        <v>35</v>
      </c>
      <c r="F4088" t="s">
        <v>17300</v>
      </c>
      <c r="G4088" t="s">
        <v>17336</v>
      </c>
      <c r="H4088" t="s">
        <v>1837</v>
      </c>
      <c r="I4088" t="s">
        <v>23930</v>
      </c>
    </row>
    <row r="4089" spans="1:9" hidden="1" x14ac:dyDescent="0.25">
      <c r="A4089" t="s">
        <v>17373</v>
      </c>
      <c r="B4089" s="7" t="s">
        <v>14102</v>
      </c>
      <c r="C4089" t="s">
        <v>23508</v>
      </c>
      <c r="D4089" t="s">
        <v>11615</v>
      </c>
      <c r="E4089" t="s">
        <v>35</v>
      </c>
      <c r="F4089" t="s">
        <v>17300</v>
      </c>
      <c r="G4089" t="s">
        <v>17336</v>
      </c>
      <c r="H4089" t="s">
        <v>1837</v>
      </c>
      <c r="I4089" t="s">
        <v>23930</v>
      </c>
    </row>
    <row r="4090" spans="1:9" hidden="1" x14ac:dyDescent="0.25">
      <c r="A4090" t="s">
        <v>17371</v>
      </c>
      <c r="B4090" s="7" t="s">
        <v>16137</v>
      </c>
      <c r="C4090" t="s">
        <v>23509</v>
      </c>
      <c r="D4090" t="s">
        <v>11615</v>
      </c>
      <c r="E4090" t="s">
        <v>35</v>
      </c>
      <c r="F4090" t="s">
        <v>17300</v>
      </c>
      <c r="G4090" t="s">
        <v>17336</v>
      </c>
      <c r="H4090" t="s">
        <v>1837</v>
      </c>
      <c r="I4090" t="s">
        <v>23930</v>
      </c>
    </row>
    <row r="4091" spans="1:9" hidden="1" x14ac:dyDescent="0.25">
      <c r="A4091" t="s">
        <v>17370</v>
      </c>
      <c r="B4091" s="7" t="s">
        <v>13371</v>
      </c>
      <c r="C4091" t="s">
        <v>23510</v>
      </c>
      <c r="D4091" t="s">
        <v>11615</v>
      </c>
      <c r="E4091" t="s">
        <v>35</v>
      </c>
      <c r="F4091" t="s">
        <v>17300</v>
      </c>
      <c r="G4091" t="s">
        <v>17336</v>
      </c>
      <c r="H4091" t="s">
        <v>1837</v>
      </c>
      <c r="I4091" t="s">
        <v>23930</v>
      </c>
    </row>
    <row r="4092" spans="1:9" hidden="1" x14ac:dyDescent="0.25">
      <c r="A4092" t="s">
        <v>17371</v>
      </c>
      <c r="B4092" s="7" t="s">
        <v>16168</v>
      </c>
      <c r="C4092" t="s">
        <v>23511</v>
      </c>
      <c r="D4092" t="s">
        <v>12115</v>
      </c>
      <c r="E4092" t="s">
        <v>35</v>
      </c>
      <c r="F4092" t="s">
        <v>17300</v>
      </c>
      <c r="G4092" t="s">
        <v>17336</v>
      </c>
      <c r="H4092" t="s">
        <v>1837</v>
      </c>
      <c r="I4092" t="s">
        <v>23930</v>
      </c>
    </row>
    <row r="4093" spans="1:9" hidden="1" x14ac:dyDescent="0.25">
      <c r="A4093" t="s">
        <v>16322</v>
      </c>
      <c r="B4093" s="7" t="s">
        <v>16688</v>
      </c>
      <c r="C4093" t="s">
        <v>23512</v>
      </c>
      <c r="D4093" t="s">
        <v>12115</v>
      </c>
      <c r="E4093" t="s">
        <v>35</v>
      </c>
      <c r="F4093" t="s">
        <v>17300</v>
      </c>
      <c r="G4093" t="s">
        <v>17336</v>
      </c>
      <c r="H4093" t="s">
        <v>1837</v>
      </c>
      <c r="I4093" t="s">
        <v>23930</v>
      </c>
    </row>
    <row r="4094" spans="1:9" x14ac:dyDescent="0.25">
      <c r="A4094" t="s">
        <v>11519</v>
      </c>
      <c r="B4094" s="7" t="s">
        <v>12114</v>
      </c>
      <c r="C4094" t="s">
        <v>23513</v>
      </c>
      <c r="D4094" t="s">
        <v>12115</v>
      </c>
      <c r="E4094" t="s">
        <v>35</v>
      </c>
      <c r="F4094" t="s">
        <v>17300</v>
      </c>
      <c r="G4094" t="s">
        <v>17336</v>
      </c>
      <c r="H4094" t="s">
        <v>1837</v>
      </c>
      <c r="I4094" t="s">
        <v>23929</v>
      </c>
    </row>
    <row r="4095" spans="1:9" hidden="1" x14ac:dyDescent="0.25">
      <c r="A4095" t="s">
        <v>17372</v>
      </c>
      <c r="B4095" s="7" t="s">
        <v>17173</v>
      </c>
      <c r="C4095" t="s">
        <v>23514</v>
      </c>
      <c r="D4095" t="s">
        <v>12115</v>
      </c>
      <c r="E4095" t="s">
        <v>35</v>
      </c>
      <c r="F4095" t="s">
        <v>17300</v>
      </c>
      <c r="G4095" t="s">
        <v>17336</v>
      </c>
      <c r="H4095" t="s">
        <v>1837</v>
      </c>
      <c r="I4095" t="s">
        <v>23930</v>
      </c>
    </row>
    <row r="4096" spans="1:9" hidden="1" x14ac:dyDescent="0.25">
      <c r="A4096" t="s">
        <v>17370</v>
      </c>
      <c r="B4096" s="7" t="s">
        <v>13352</v>
      </c>
      <c r="C4096" t="s">
        <v>23515</v>
      </c>
      <c r="D4096" t="s">
        <v>12115</v>
      </c>
      <c r="E4096" t="s">
        <v>35</v>
      </c>
      <c r="F4096" t="s">
        <v>17300</v>
      </c>
      <c r="G4096" t="s">
        <v>17336</v>
      </c>
      <c r="H4096" t="s">
        <v>1837</v>
      </c>
      <c r="I4096" t="s">
        <v>23930</v>
      </c>
    </row>
    <row r="4097" spans="1:9" hidden="1" x14ac:dyDescent="0.25">
      <c r="A4097" t="s">
        <v>17373</v>
      </c>
      <c r="B4097" s="7" t="s">
        <v>14084</v>
      </c>
      <c r="C4097" t="s">
        <v>23516</v>
      </c>
      <c r="E4097" t="s">
        <v>35</v>
      </c>
      <c r="F4097" t="s">
        <v>17300</v>
      </c>
      <c r="G4097" t="s">
        <v>17336</v>
      </c>
      <c r="H4097" t="s">
        <v>1837</v>
      </c>
      <c r="I4097" t="s">
        <v>23930</v>
      </c>
    </row>
    <row r="4098" spans="1:9" hidden="1" x14ac:dyDescent="0.25">
      <c r="A4098" t="s">
        <v>17370</v>
      </c>
      <c r="B4098" s="7" t="s">
        <v>13269</v>
      </c>
      <c r="C4098" t="s">
        <v>23517</v>
      </c>
      <c r="D4098" t="s">
        <v>11543</v>
      </c>
      <c r="E4098" t="s">
        <v>35</v>
      </c>
      <c r="F4098" t="s">
        <v>17300</v>
      </c>
      <c r="G4098" t="s">
        <v>17336</v>
      </c>
      <c r="H4098" t="s">
        <v>1837</v>
      </c>
      <c r="I4098" t="s">
        <v>23930</v>
      </c>
    </row>
    <row r="4099" spans="1:9" hidden="1" x14ac:dyDescent="0.25">
      <c r="A4099" t="s">
        <v>11519</v>
      </c>
      <c r="B4099" s="7" t="s">
        <v>11542</v>
      </c>
      <c r="C4099" t="s">
        <v>23518</v>
      </c>
      <c r="E4099" t="s">
        <v>35</v>
      </c>
      <c r="F4099" t="s">
        <v>17300</v>
      </c>
      <c r="G4099" t="s">
        <v>17336</v>
      </c>
      <c r="H4099" t="s">
        <v>1837</v>
      </c>
      <c r="I4099" t="s">
        <v>23930</v>
      </c>
    </row>
    <row r="4100" spans="1:9" hidden="1" x14ac:dyDescent="0.25">
      <c r="A4100" t="s">
        <v>16322</v>
      </c>
      <c r="B4100" s="7" t="s">
        <v>16461</v>
      </c>
      <c r="C4100" t="s">
        <v>23519</v>
      </c>
      <c r="D4100" t="s">
        <v>11543</v>
      </c>
      <c r="E4100" t="s">
        <v>35</v>
      </c>
      <c r="F4100" t="s">
        <v>17300</v>
      </c>
      <c r="G4100" t="s">
        <v>17336</v>
      </c>
      <c r="H4100" t="s">
        <v>1837</v>
      </c>
      <c r="I4100" t="s">
        <v>23930</v>
      </c>
    </row>
    <row r="4101" spans="1:9" hidden="1" x14ac:dyDescent="0.25">
      <c r="A4101" t="s">
        <v>17373</v>
      </c>
      <c r="B4101" s="7" t="s">
        <v>13859</v>
      </c>
      <c r="C4101" t="s">
        <v>23520</v>
      </c>
      <c r="D4101" t="s">
        <v>11543</v>
      </c>
      <c r="E4101" t="s">
        <v>35</v>
      </c>
      <c r="F4101" t="s">
        <v>17300</v>
      </c>
      <c r="G4101" t="s">
        <v>17336</v>
      </c>
      <c r="H4101" t="s">
        <v>1837</v>
      </c>
      <c r="I4101" t="s">
        <v>23930</v>
      </c>
    </row>
    <row r="4102" spans="1:9" hidden="1" x14ac:dyDescent="0.25">
      <c r="A4102" t="s">
        <v>16322</v>
      </c>
      <c r="B4102" s="7" t="s">
        <v>16470</v>
      </c>
      <c r="C4102" t="s">
        <v>23521</v>
      </c>
      <c r="D4102" t="s">
        <v>11548</v>
      </c>
      <c r="E4102" t="s">
        <v>35</v>
      </c>
      <c r="F4102" t="s">
        <v>17300</v>
      </c>
      <c r="G4102" t="s">
        <v>17336</v>
      </c>
      <c r="H4102" t="s">
        <v>1837</v>
      </c>
      <c r="I4102" t="s">
        <v>23930</v>
      </c>
    </row>
    <row r="4103" spans="1:9" hidden="1" x14ac:dyDescent="0.25">
      <c r="A4103" t="s">
        <v>17373</v>
      </c>
      <c r="B4103" s="7" t="s">
        <v>13864</v>
      </c>
      <c r="C4103" t="s">
        <v>23522</v>
      </c>
      <c r="D4103" t="s">
        <v>11548</v>
      </c>
      <c r="E4103" t="s">
        <v>35</v>
      </c>
      <c r="F4103" t="s">
        <v>17300</v>
      </c>
      <c r="G4103" t="s">
        <v>17336</v>
      </c>
      <c r="H4103" t="s">
        <v>1837</v>
      </c>
      <c r="I4103" t="s">
        <v>23930</v>
      </c>
    </row>
    <row r="4104" spans="1:9" hidden="1" x14ac:dyDescent="0.25">
      <c r="A4104" t="s">
        <v>17371</v>
      </c>
      <c r="B4104" s="7" t="s">
        <v>16043</v>
      </c>
      <c r="C4104" t="s">
        <v>23523</v>
      </c>
      <c r="D4104" t="s">
        <v>11890</v>
      </c>
      <c r="E4104" t="s">
        <v>35</v>
      </c>
      <c r="F4104" t="s">
        <v>17300</v>
      </c>
      <c r="G4104" t="s">
        <v>17336</v>
      </c>
      <c r="H4104" t="s">
        <v>1837</v>
      </c>
      <c r="I4104" t="s">
        <v>23930</v>
      </c>
    </row>
    <row r="4105" spans="1:9" hidden="1" x14ac:dyDescent="0.25">
      <c r="A4105" t="s">
        <v>17370</v>
      </c>
      <c r="B4105" s="7" t="s">
        <v>13244</v>
      </c>
      <c r="C4105" t="s">
        <v>23524</v>
      </c>
      <c r="D4105" t="s">
        <v>11890</v>
      </c>
      <c r="E4105" t="s">
        <v>35</v>
      </c>
      <c r="F4105" t="s">
        <v>17300</v>
      </c>
      <c r="G4105" t="s">
        <v>17336</v>
      </c>
      <c r="H4105" t="s">
        <v>1837</v>
      </c>
      <c r="I4105" t="s">
        <v>23930</v>
      </c>
    </row>
    <row r="4106" spans="1:9" hidden="1" x14ac:dyDescent="0.25">
      <c r="A4106" t="s">
        <v>16322</v>
      </c>
      <c r="B4106" s="7" t="s">
        <v>16572</v>
      </c>
      <c r="C4106" t="s">
        <v>23525</v>
      </c>
      <c r="D4106" t="s">
        <v>11890</v>
      </c>
      <c r="E4106" t="s">
        <v>35</v>
      </c>
      <c r="F4106" t="s">
        <v>17300</v>
      </c>
      <c r="G4106" t="s">
        <v>17336</v>
      </c>
      <c r="H4106" t="s">
        <v>1837</v>
      </c>
      <c r="I4106" t="s">
        <v>23930</v>
      </c>
    </row>
    <row r="4107" spans="1:9" hidden="1" x14ac:dyDescent="0.25">
      <c r="A4107" t="s">
        <v>17370</v>
      </c>
      <c r="B4107" s="7" t="s">
        <v>13340</v>
      </c>
      <c r="C4107" t="s">
        <v>23526</v>
      </c>
      <c r="D4107" t="s">
        <v>12079</v>
      </c>
      <c r="E4107" t="s">
        <v>35</v>
      </c>
      <c r="F4107" t="s">
        <v>17300</v>
      </c>
      <c r="G4107" t="s">
        <v>17336</v>
      </c>
      <c r="H4107" t="s">
        <v>1837</v>
      </c>
      <c r="I4107" t="s">
        <v>23930</v>
      </c>
    </row>
    <row r="4108" spans="1:9" hidden="1" x14ac:dyDescent="0.25">
      <c r="A4108" t="s">
        <v>16322</v>
      </c>
      <c r="B4108" s="7" t="s">
        <v>16670</v>
      </c>
      <c r="C4108" t="s">
        <v>23527</v>
      </c>
      <c r="D4108" t="s">
        <v>12079</v>
      </c>
      <c r="E4108" t="s">
        <v>35</v>
      </c>
      <c r="F4108" t="s">
        <v>17300</v>
      </c>
      <c r="G4108" t="s">
        <v>17336</v>
      </c>
      <c r="H4108" t="s">
        <v>1837</v>
      </c>
      <c r="I4108" t="s">
        <v>23930</v>
      </c>
    </row>
    <row r="4109" spans="1:9" hidden="1" x14ac:dyDescent="0.25">
      <c r="A4109" t="s">
        <v>17372</v>
      </c>
      <c r="B4109" s="7" t="s">
        <v>17148</v>
      </c>
      <c r="C4109" t="s">
        <v>23528</v>
      </c>
      <c r="D4109" t="s">
        <v>12079</v>
      </c>
      <c r="E4109" t="s">
        <v>35</v>
      </c>
      <c r="F4109" t="s">
        <v>17300</v>
      </c>
      <c r="G4109" t="s">
        <v>17336</v>
      </c>
      <c r="H4109" t="s">
        <v>1837</v>
      </c>
      <c r="I4109" t="s">
        <v>23930</v>
      </c>
    </row>
    <row r="4110" spans="1:9" hidden="1" x14ac:dyDescent="0.25">
      <c r="A4110" t="s">
        <v>17371</v>
      </c>
      <c r="B4110" s="7" t="s">
        <v>16142</v>
      </c>
      <c r="C4110" t="s">
        <v>23529</v>
      </c>
      <c r="D4110" t="s">
        <v>12079</v>
      </c>
      <c r="E4110" t="s">
        <v>35</v>
      </c>
      <c r="F4110" t="s">
        <v>17300</v>
      </c>
      <c r="G4110" t="s">
        <v>17336</v>
      </c>
      <c r="H4110" t="s">
        <v>1837</v>
      </c>
      <c r="I4110" t="s">
        <v>23930</v>
      </c>
    </row>
    <row r="4111" spans="1:9" hidden="1" x14ac:dyDescent="0.25">
      <c r="A4111" t="s">
        <v>11519</v>
      </c>
      <c r="B4111" s="7" t="s">
        <v>12078</v>
      </c>
      <c r="C4111" t="s">
        <v>23530</v>
      </c>
      <c r="D4111" t="s">
        <v>12079</v>
      </c>
      <c r="E4111" t="s">
        <v>35</v>
      </c>
      <c r="F4111" t="s">
        <v>17300</v>
      </c>
      <c r="G4111" t="s">
        <v>17336</v>
      </c>
      <c r="H4111" t="s">
        <v>1837</v>
      </c>
      <c r="I4111" t="s">
        <v>23930</v>
      </c>
    </row>
    <row r="4112" spans="1:9" hidden="1" x14ac:dyDescent="0.25">
      <c r="A4112" t="s">
        <v>17370</v>
      </c>
      <c r="B4112" s="7" t="s">
        <v>13286</v>
      </c>
      <c r="C4112" t="s">
        <v>23531</v>
      </c>
      <c r="D4112" t="s">
        <v>11575</v>
      </c>
      <c r="E4112" t="s">
        <v>35</v>
      </c>
      <c r="F4112" t="s">
        <v>17300</v>
      </c>
      <c r="G4112" t="s">
        <v>17336</v>
      </c>
      <c r="H4112" t="s">
        <v>1837</v>
      </c>
      <c r="I4112" t="s">
        <v>23930</v>
      </c>
    </row>
    <row r="4113" spans="1:9" x14ac:dyDescent="0.25">
      <c r="A4113" t="s">
        <v>17373</v>
      </c>
      <c r="B4113" s="7" t="s">
        <v>13771</v>
      </c>
      <c r="C4113" t="s">
        <v>23532</v>
      </c>
      <c r="E4113" t="s">
        <v>35</v>
      </c>
      <c r="F4113" t="s">
        <v>17300</v>
      </c>
      <c r="G4113" t="s">
        <v>17336</v>
      </c>
      <c r="H4113" t="s">
        <v>1837</v>
      </c>
      <c r="I4113" t="s">
        <v>23929</v>
      </c>
    </row>
    <row r="4114" spans="1:9" x14ac:dyDescent="0.25">
      <c r="A4114" t="s">
        <v>17371</v>
      </c>
      <c r="B4114" s="7" t="s">
        <v>16035</v>
      </c>
      <c r="C4114" t="s">
        <v>23533</v>
      </c>
      <c r="E4114" t="s">
        <v>35</v>
      </c>
      <c r="F4114" t="s">
        <v>17300</v>
      </c>
      <c r="G4114" t="s">
        <v>17336</v>
      </c>
      <c r="H4114" t="s">
        <v>1837</v>
      </c>
      <c r="I4114" t="s">
        <v>23929</v>
      </c>
    </row>
    <row r="4115" spans="1:9" x14ac:dyDescent="0.25">
      <c r="A4115" t="s">
        <v>17372</v>
      </c>
      <c r="B4115" s="7" t="s">
        <v>16972</v>
      </c>
      <c r="C4115" t="s">
        <v>23534</v>
      </c>
      <c r="E4115" t="s">
        <v>35</v>
      </c>
      <c r="F4115" t="s">
        <v>17300</v>
      </c>
      <c r="G4115" t="s">
        <v>17336</v>
      </c>
      <c r="H4115" t="s">
        <v>1837</v>
      </c>
      <c r="I4115" t="s">
        <v>23929</v>
      </c>
    </row>
    <row r="4116" spans="1:9" hidden="1" x14ac:dyDescent="0.25">
      <c r="A4116" t="s">
        <v>17390</v>
      </c>
      <c r="B4116" s="7" t="s">
        <v>10088</v>
      </c>
      <c r="C4116" t="s">
        <v>23535</v>
      </c>
      <c r="E4116" t="s">
        <v>35</v>
      </c>
      <c r="F4116" t="s">
        <v>17300</v>
      </c>
      <c r="G4116" t="s">
        <v>17336</v>
      </c>
      <c r="H4116" t="s">
        <v>1837</v>
      </c>
      <c r="I4116" t="s">
        <v>23930</v>
      </c>
    </row>
    <row r="4117" spans="1:9" hidden="1" x14ac:dyDescent="0.25">
      <c r="A4117" t="s">
        <v>17373</v>
      </c>
      <c r="B4117" s="7" t="s">
        <v>13880</v>
      </c>
      <c r="C4117" t="s">
        <v>23536</v>
      </c>
      <c r="D4117" t="s">
        <v>11575</v>
      </c>
      <c r="E4117" t="s">
        <v>35</v>
      </c>
      <c r="F4117" t="s">
        <v>17300</v>
      </c>
      <c r="G4117" t="s">
        <v>17336</v>
      </c>
      <c r="H4117" t="s">
        <v>1837</v>
      </c>
      <c r="I4117" t="s">
        <v>23930</v>
      </c>
    </row>
    <row r="4118" spans="1:9" hidden="1" x14ac:dyDescent="0.25">
      <c r="A4118" t="s">
        <v>16322</v>
      </c>
      <c r="B4118" s="7" t="s">
        <v>16557</v>
      </c>
      <c r="C4118" t="s">
        <v>23537</v>
      </c>
      <c r="D4118" t="s">
        <v>11575</v>
      </c>
      <c r="E4118" t="s">
        <v>35</v>
      </c>
      <c r="F4118" t="s">
        <v>17300</v>
      </c>
      <c r="G4118" t="s">
        <v>17336</v>
      </c>
      <c r="H4118" t="s">
        <v>1837</v>
      </c>
      <c r="I4118" t="s">
        <v>23930</v>
      </c>
    </row>
    <row r="4119" spans="1:9" hidden="1" x14ac:dyDescent="0.25">
      <c r="A4119" t="s">
        <v>17371</v>
      </c>
      <c r="B4119" s="7" t="s">
        <v>16047</v>
      </c>
      <c r="C4119" t="s">
        <v>23538</v>
      </c>
      <c r="D4119" t="s">
        <v>11575</v>
      </c>
      <c r="E4119" t="s">
        <v>35</v>
      </c>
      <c r="F4119" t="s">
        <v>17300</v>
      </c>
      <c r="G4119" t="s">
        <v>17336</v>
      </c>
      <c r="H4119" t="s">
        <v>1837</v>
      </c>
      <c r="I4119" t="s">
        <v>23930</v>
      </c>
    </row>
    <row r="4120" spans="1:9" hidden="1" x14ac:dyDescent="0.25">
      <c r="A4120" t="s">
        <v>17370</v>
      </c>
      <c r="B4120" s="7" t="s">
        <v>13289</v>
      </c>
      <c r="C4120" t="s">
        <v>23539</v>
      </c>
      <c r="D4120" t="s">
        <v>13290</v>
      </c>
      <c r="E4120" t="s">
        <v>35</v>
      </c>
      <c r="F4120" t="s">
        <v>17300</v>
      </c>
      <c r="G4120" t="s">
        <v>17336</v>
      </c>
      <c r="H4120" t="s">
        <v>1837</v>
      </c>
      <c r="I4120" t="s">
        <v>23930</v>
      </c>
    </row>
    <row r="4121" spans="1:9" x14ac:dyDescent="0.25">
      <c r="A4121" t="s">
        <v>17371</v>
      </c>
      <c r="B4121" s="7" t="s">
        <v>16233</v>
      </c>
      <c r="C4121" t="s">
        <v>23540</v>
      </c>
      <c r="E4121" t="s">
        <v>35</v>
      </c>
      <c r="F4121" t="s">
        <v>17300</v>
      </c>
      <c r="G4121" t="s">
        <v>17336</v>
      </c>
      <c r="H4121" t="s">
        <v>1837</v>
      </c>
      <c r="I4121" t="s">
        <v>23929</v>
      </c>
    </row>
    <row r="4122" spans="1:9" hidden="1" x14ac:dyDescent="0.25">
      <c r="A4122" t="s">
        <v>17370</v>
      </c>
      <c r="B4122" s="7" t="s">
        <v>13358</v>
      </c>
      <c r="C4122" t="s">
        <v>23541</v>
      </c>
      <c r="D4122" t="s">
        <v>12133</v>
      </c>
      <c r="E4122" t="s">
        <v>35</v>
      </c>
      <c r="F4122" t="s">
        <v>17300</v>
      </c>
      <c r="G4122" t="s">
        <v>17336</v>
      </c>
      <c r="H4122" t="s">
        <v>1837</v>
      </c>
      <c r="I4122" t="s">
        <v>23930</v>
      </c>
    </row>
    <row r="4123" spans="1:9" x14ac:dyDescent="0.25">
      <c r="A4123" t="s">
        <v>11519</v>
      </c>
      <c r="B4123" s="7" t="s">
        <v>12132</v>
      </c>
      <c r="C4123" t="s">
        <v>23542</v>
      </c>
      <c r="D4123" t="s">
        <v>12133</v>
      </c>
      <c r="E4123" t="s">
        <v>35</v>
      </c>
      <c r="F4123" t="s">
        <v>17300</v>
      </c>
      <c r="G4123" t="s">
        <v>17336</v>
      </c>
      <c r="H4123" t="s">
        <v>1837</v>
      </c>
      <c r="I4123" t="s">
        <v>23929</v>
      </c>
    </row>
    <row r="4124" spans="1:9" hidden="1" x14ac:dyDescent="0.25">
      <c r="A4124" t="s">
        <v>17372</v>
      </c>
      <c r="B4124" s="7" t="s">
        <v>17177</v>
      </c>
      <c r="C4124" t="s">
        <v>23543</v>
      </c>
      <c r="D4124" t="s">
        <v>12133</v>
      </c>
      <c r="E4124" t="s">
        <v>35</v>
      </c>
      <c r="F4124" t="s">
        <v>17300</v>
      </c>
      <c r="G4124" t="s">
        <v>17336</v>
      </c>
      <c r="H4124" t="s">
        <v>1837</v>
      </c>
      <c r="I4124" t="s">
        <v>23930</v>
      </c>
    </row>
    <row r="4125" spans="1:9" hidden="1" x14ac:dyDescent="0.25">
      <c r="A4125" t="s">
        <v>16322</v>
      </c>
      <c r="B4125" s="7" t="s">
        <v>16694</v>
      </c>
      <c r="C4125" t="s">
        <v>23544</v>
      </c>
      <c r="D4125" t="s">
        <v>12133</v>
      </c>
      <c r="E4125" t="s">
        <v>35</v>
      </c>
      <c r="F4125" t="s">
        <v>17300</v>
      </c>
      <c r="G4125" t="s">
        <v>17336</v>
      </c>
      <c r="H4125" t="s">
        <v>1837</v>
      </c>
      <c r="I4125" t="s">
        <v>23930</v>
      </c>
    </row>
    <row r="4126" spans="1:9" hidden="1" x14ac:dyDescent="0.25">
      <c r="A4126" t="s">
        <v>17373</v>
      </c>
      <c r="B4126" s="7" t="s">
        <v>14089</v>
      </c>
      <c r="C4126" t="s">
        <v>23545</v>
      </c>
      <c r="E4126" t="s">
        <v>35</v>
      </c>
      <c r="F4126" t="s">
        <v>17300</v>
      </c>
      <c r="G4126" t="s">
        <v>17336</v>
      </c>
      <c r="H4126" t="s">
        <v>1837</v>
      </c>
      <c r="I4126" t="s">
        <v>23930</v>
      </c>
    </row>
    <row r="4127" spans="1:9" hidden="1" x14ac:dyDescent="0.25">
      <c r="A4127" t="s">
        <v>16322</v>
      </c>
      <c r="B4127" s="7" t="s">
        <v>16491</v>
      </c>
      <c r="C4127" t="s">
        <v>23546</v>
      </c>
      <c r="D4127" t="s">
        <v>13210</v>
      </c>
      <c r="E4127" t="s">
        <v>35</v>
      </c>
      <c r="F4127" t="s">
        <v>17300</v>
      </c>
      <c r="G4127" t="s">
        <v>17336</v>
      </c>
      <c r="H4127" t="s">
        <v>1837</v>
      </c>
      <c r="I4127" t="s">
        <v>23930</v>
      </c>
    </row>
    <row r="4128" spans="1:9" hidden="1" x14ac:dyDescent="0.25">
      <c r="A4128" t="s">
        <v>8139</v>
      </c>
      <c r="B4128" s="7" t="s">
        <v>15624</v>
      </c>
      <c r="C4128" t="s">
        <v>23547</v>
      </c>
      <c r="D4128" t="s">
        <v>13210</v>
      </c>
      <c r="E4128" t="s">
        <v>35</v>
      </c>
      <c r="F4128" t="s">
        <v>17300</v>
      </c>
      <c r="G4128" t="s">
        <v>17336</v>
      </c>
      <c r="H4128" t="s">
        <v>1837</v>
      </c>
      <c r="I4128" t="s">
        <v>23930</v>
      </c>
    </row>
    <row r="4129" spans="1:9" hidden="1" x14ac:dyDescent="0.25">
      <c r="A4129" t="s">
        <v>17370</v>
      </c>
      <c r="B4129" s="7" t="s">
        <v>13209</v>
      </c>
      <c r="C4129" t="s">
        <v>23548</v>
      </c>
      <c r="D4129" t="s">
        <v>13210</v>
      </c>
      <c r="E4129" t="s">
        <v>35</v>
      </c>
      <c r="F4129" t="s">
        <v>17300</v>
      </c>
      <c r="G4129" t="s">
        <v>17336</v>
      </c>
      <c r="H4129" t="s">
        <v>1837</v>
      </c>
      <c r="I4129" t="s">
        <v>23930</v>
      </c>
    </row>
    <row r="4130" spans="1:9" hidden="1" x14ac:dyDescent="0.25">
      <c r="A4130" t="s">
        <v>17371</v>
      </c>
      <c r="B4130" s="7" t="s">
        <v>15972</v>
      </c>
      <c r="C4130" t="s">
        <v>23549</v>
      </c>
      <c r="D4130" t="s">
        <v>13210</v>
      </c>
      <c r="E4130" t="s">
        <v>35</v>
      </c>
      <c r="F4130" t="s">
        <v>17300</v>
      </c>
      <c r="G4130" t="s">
        <v>17336</v>
      </c>
      <c r="H4130" t="s">
        <v>1837</v>
      </c>
      <c r="I4130" t="s">
        <v>23930</v>
      </c>
    </row>
    <row r="4131" spans="1:9" hidden="1" x14ac:dyDescent="0.25">
      <c r="A4131" t="s">
        <v>17370</v>
      </c>
      <c r="B4131" s="7" t="s">
        <v>13188</v>
      </c>
      <c r="C4131" t="s">
        <v>23550</v>
      </c>
      <c r="D4131" t="s">
        <v>11718</v>
      </c>
      <c r="E4131" t="s">
        <v>35</v>
      </c>
      <c r="F4131" t="s">
        <v>17300</v>
      </c>
      <c r="G4131" t="s">
        <v>17336</v>
      </c>
      <c r="H4131" t="s">
        <v>1837</v>
      </c>
      <c r="I4131" t="s">
        <v>23930</v>
      </c>
    </row>
    <row r="4132" spans="1:9" hidden="1" x14ac:dyDescent="0.25">
      <c r="A4132" t="s">
        <v>16322</v>
      </c>
      <c r="B4132" s="7" t="s">
        <v>16480</v>
      </c>
      <c r="C4132" t="s">
        <v>23551</v>
      </c>
      <c r="D4132" t="s">
        <v>11718</v>
      </c>
      <c r="E4132" t="s">
        <v>35</v>
      </c>
      <c r="F4132" t="s">
        <v>17300</v>
      </c>
      <c r="G4132" t="s">
        <v>17336</v>
      </c>
      <c r="H4132" t="s">
        <v>1837</v>
      </c>
      <c r="I4132" t="s">
        <v>23930</v>
      </c>
    </row>
    <row r="4133" spans="1:9" hidden="1" x14ac:dyDescent="0.25">
      <c r="A4133" t="s">
        <v>17371</v>
      </c>
      <c r="B4133" s="7" t="s">
        <v>15920</v>
      </c>
      <c r="C4133" t="s">
        <v>23552</v>
      </c>
      <c r="D4133" t="s">
        <v>11718</v>
      </c>
      <c r="E4133" t="s">
        <v>35</v>
      </c>
      <c r="F4133" t="s">
        <v>17300</v>
      </c>
      <c r="G4133" t="s">
        <v>17336</v>
      </c>
      <c r="H4133" t="s">
        <v>1837</v>
      </c>
      <c r="I4133" t="s">
        <v>23930</v>
      </c>
    </row>
    <row r="4134" spans="1:9" hidden="1" x14ac:dyDescent="0.25">
      <c r="A4134" t="s">
        <v>11519</v>
      </c>
      <c r="B4134" s="7" t="s">
        <v>11717</v>
      </c>
      <c r="C4134" t="s">
        <v>23553</v>
      </c>
      <c r="D4134" t="s">
        <v>11718</v>
      </c>
      <c r="E4134" t="s">
        <v>35</v>
      </c>
      <c r="F4134" t="s">
        <v>17300</v>
      </c>
      <c r="G4134" t="s">
        <v>17336</v>
      </c>
      <c r="H4134" t="s">
        <v>1837</v>
      </c>
      <c r="I4134" t="s">
        <v>23930</v>
      </c>
    </row>
    <row r="4135" spans="1:9" hidden="1" x14ac:dyDescent="0.25">
      <c r="A4135" t="s">
        <v>17372</v>
      </c>
      <c r="B4135" s="7" t="s">
        <v>16879</v>
      </c>
      <c r="C4135" t="s">
        <v>23554</v>
      </c>
      <c r="D4135" t="s">
        <v>11718</v>
      </c>
      <c r="E4135" t="s">
        <v>35</v>
      </c>
      <c r="F4135" t="s">
        <v>17300</v>
      </c>
      <c r="G4135" t="s">
        <v>17336</v>
      </c>
      <c r="H4135" t="s">
        <v>1837</v>
      </c>
      <c r="I4135" t="s">
        <v>23930</v>
      </c>
    </row>
    <row r="4136" spans="1:9" hidden="1" x14ac:dyDescent="0.25">
      <c r="A4136" t="s">
        <v>17371</v>
      </c>
      <c r="B4136" s="7" t="s">
        <v>16089</v>
      </c>
      <c r="C4136" t="s">
        <v>23555</v>
      </c>
      <c r="D4136" t="s">
        <v>11589</v>
      </c>
      <c r="E4136" t="s">
        <v>35</v>
      </c>
      <c r="F4136" t="s">
        <v>17300</v>
      </c>
      <c r="G4136" t="s">
        <v>17336</v>
      </c>
      <c r="H4136" t="s">
        <v>1837</v>
      </c>
      <c r="I4136" t="s">
        <v>23930</v>
      </c>
    </row>
    <row r="4137" spans="1:9" hidden="1" x14ac:dyDescent="0.25">
      <c r="A4137" t="s">
        <v>11519</v>
      </c>
      <c r="B4137" s="7" t="s">
        <v>11588</v>
      </c>
      <c r="C4137" t="s">
        <v>23556</v>
      </c>
      <c r="D4137" t="s">
        <v>11589</v>
      </c>
      <c r="E4137" t="s">
        <v>35</v>
      </c>
      <c r="F4137" t="s">
        <v>17300</v>
      </c>
      <c r="G4137" t="s">
        <v>17336</v>
      </c>
      <c r="H4137" t="s">
        <v>1837</v>
      </c>
      <c r="I4137" t="s">
        <v>23930</v>
      </c>
    </row>
    <row r="4138" spans="1:9" hidden="1" x14ac:dyDescent="0.25">
      <c r="A4138" t="s">
        <v>17373</v>
      </c>
      <c r="B4138" s="7" t="s">
        <v>13886</v>
      </c>
      <c r="C4138" t="s">
        <v>23557</v>
      </c>
      <c r="D4138" t="s">
        <v>11589</v>
      </c>
      <c r="E4138" t="s">
        <v>35</v>
      </c>
      <c r="F4138" t="s">
        <v>17300</v>
      </c>
      <c r="G4138" t="s">
        <v>17336</v>
      </c>
      <c r="H4138" t="s">
        <v>1837</v>
      </c>
      <c r="I4138" t="s">
        <v>23930</v>
      </c>
    </row>
    <row r="4139" spans="1:9" hidden="1" x14ac:dyDescent="0.25">
      <c r="A4139" t="s">
        <v>17372</v>
      </c>
      <c r="B4139" s="7" t="s">
        <v>17096</v>
      </c>
      <c r="C4139" t="s">
        <v>23558</v>
      </c>
      <c r="D4139" t="s">
        <v>11589</v>
      </c>
      <c r="E4139" t="s">
        <v>35</v>
      </c>
      <c r="F4139" t="s">
        <v>17300</v>
      </c>
      <c r="G4139" t="s">
        <v>17336</v>
      </c>
      <c r="H4139" t="s">
        <v>1837</v>
      </c>
      <c r="I4139" t="s">
        <v>23930</v>
      </c>
    </row>
    <row r="4140" spans="1:9" hidden="1" x14ac:dyDescent="0.25">
      <c r="A4140" t="s">
        <v>16322</v>
      </c>
      <c r="B4140" s="7" t="s">
        <v>16592</v>
      </c>
      <c r="C4140" t="s">
        <v>23559</v>
      </c>
      <c r="D4140" t="s">
        <v>11589</v>
      </c>
      <c r="E4140" t="s">
        <v>35</v>
      </c>
      <c r="F4140" t="s">
        <v>17300</v>
      </c>
      <c r="G4140" t="s">
        <v>17336</v>
      </c>
      <c r="H4140" t="s">
        <v>1837</v>
      </c>
      <c r="I4140" t="s">
        <v>23930</v>
      </c>
    </row>
    <row r="4141" spans="1:9" hidden="1" x14ac:dyDescent="0.25">
      <c r="A4141" t="s">
        <v>12426</v>
      </c>
      <c r="B4141" s="7" t="s">
        <v>17795</v>
      </c>
      <c r="C4141" t="s">
        <v>23560</v>
      </c>
      <c r="D4141" t="s">
        <v>18413</v>
      </c>
      <c r="E4141" t="s">
        <v>35</v>
      </c>
      <c r="F4141" t="s">
        <v>17300</v>
      </c>
      <c r="G4141" t="s">
        <v>17336</v>
      </c>
      <c r="H4141" t="e">
        <v>#N/A</v>
      </c>
      <c r="I4141" t="s">
        <v>23930</v>
      </c>
    </row>
    <row r="4142" spans="1:9" hidden="1" x14ac:dyDescent="0.25">
      <c r="A4142" t="s">
        <v>17370</v>
      </c>
      <c r="B4142" s="7" t="s">
        <v>13287</v>
      </c>
      <c r="C4142" t="s">
        <v>23561</v>
      </c>
      <c r="D4142" t="s">
        <v>11589</v>
      </c>
      <c r="E4142" t="s">
        <v>35</v>
      </c>
      <c r="F4142" t="s">
        <v>17300</v>
      </c>
      <c r="G4142" t="s">
        <v>17336</v>
      </c>
      <c r="H4142" t="s">
        <v>1837</v>
      </c>
      <c r="I4142" t="s">
        <v>23930</v>
      </c>
    </row>
    <row r="4143" spans="1:9" hidden="1" x14ac:dyDescent="0.25">
      <c r="A4143" t="s">
        <v>17372</v>
      </c>
      <c r="B4143" s="7" t="s">
        <v>17134</v>
      </c>
      <c r="C4143" t="s">
        <v>23562</v>
      </c>
      <c r="D4143" t="s">
        <v>12032</v>
      </c>
      <c r="E4143" t="s">
        <v>35</v>
      </c>
      <c r="F4143" t="s">
        <v>17300</v>
      </c>
      <c r="G4143" t="s">
        <v>17336</v>
      </c>
      <c r="H4143" t="s">
        <v>1837</v>
      </c>
      <c r="I4143" t="s">
        <v>23930</v>
      </c>
    </row>
    <row r="4144" spans="1:9" hidden="1" x14ac:dyDescent="0.25">
      <c r="A4144" t="s">
        <v>17371</v>
      </c>
      <c r="B4144" s="7" t="s">
        <v>16124</v>
      </c>
      <c r="C4144" t="s">
        <v>23563</v>
      </c>
      <c r="D4144" t="s">
        <v>12032</v>
      </c>
      <c r="E4144" t="s">
        <v>35</v>
      </c>
      <c r="F4144" t="s">
        <v>17300</v>
      </c>
      <c r="G4144" t="s">
        <v>17336</v>
      </c>
      <c r="H4144" t="s">
        <v>1837</v>
      </c>
      <c r="I4144" t="s">
        <v>23930</v>
      </c>
    </row>
    <row r="4145" spans="1:9" hidden="1" x14ac:dyDescent="0.25">
      <c r="A4145" t="s">
        <v>11519</v>
      </c>
      <c r="B4145" s="7" t="s">
        <v>12031</v>
      </c>
      <c r="C4145" t="s">
        <v>23564</v>
      </c>
      <c r="D4145" t="s">
        <v>12032</v>
      </c>
      <c r="E4145" t="s">
        <v>35</v>
      </c>
      <c r="F4145" t="s">
        <v>17300</v>
      </c>
      <c r="G4145" t="s">
        <v>17336</v>
      </c>
      <c r="H4145" t="s">
        <v>1837</v>
      </c>
      <c r="I4145" t="s">
        <v>23930</v>
      </c>
    </row>
    <row r="4146" spans="1:9" hidden="1" x14ac:dyDescent="0.25">
      <c r="A4146" t="s">
        <v>17370</v>
      </c>
      <c r="B4146" s="7" t="s">
        <v>13326</v>
      </c>
      <c r="C4146" t="s">
        <v>23565</v>
      </c>
      <c r="D4146" t="s">
        <v>12032</v>
      </c>
      <c r="E4146" t="s">
        <v>35</v>
      </c>
      <c r="F4146" t="s">
        <v>17300</v>
      </c>
      <c r="G4146" t="s">
        <v>17336</v>
      </c>
      <c r="H4146" t="s">
        <v>1837</v>
      </c>
      <c r="I4146" t="s">
        <v>23930</v>
      </c>
    </row>
    <row r="4147" spans="1:9" hidden="1" x14ac:dyDescent="0.25">
      <c r="A4147" t="s">
        <v>16322</v>
      </c>
      <c r="B4147" s="7" t="s">
        <v>16654</v>
      </c>
      <c r="C4147" t="s">
        <v>23566</v>
      </c>
      <c r="D4147" t="s">
        <v>12032</v>
      </c>
      <c r="E4147" t="s">
        <v>35</v>
      </c>
      <c r="F4147" t="s">
        <v>17300</v>
      </c>
      <c r="G4147" t="s">
        <v>17336</v>
      </c>
      <c r="H4147" t="s">
        <v>1837</v>
      </c>
      <c r="I4147" t="s">
        <v>23930</v>
      </c>
    </row>
    <row r="4148" spans="1:9" hidden="1" x14ac:dyDescent="0.25">
      <c r="A4148" t="s">
        <v>16322</v>
      </c>
      <c r="B4148" s="7" t="s">
        <v>16431</v>
      </c>
      <c r="C4148" t="s">
        <v>23567</v>
      </c>
      <c r="D4148" t="s">
        <v>12240</v>
      </c>
      <c r="E4148" t="s">
        <v>35</v>
      </c>
      <c r="F4148" t="s">
        <v>17300</v>
      </c>
      <c r="G4148" t="s">
        <v>17336</v>
      </c>
      <c r="H4148" t="s">
        <v>1837</v>
      </c>
      <c r="I4148" t="s">
        <v>23930</v>
      </c>
    </row>
    <row r="4149" spans="1:9" hidden="1" x14ac:dyDescent="0.25">
      <c r="A4149" t="s">
        <v>17372</v>
      </c>
      <c r="B4149" s="7" t="s">
        <v>17276</v>
      </c>
      <c r="C4149" t="s">
        <v>23568</v>
      </c>
      <c r="D4149" t="s">
        <v>12240</v>
      </c>
      <c r="E4149" t="s">
        <v>35</v>
      </c>
      <c r="F4149" t="s">
        <v>17300</v>
      </c>
      <c r="G4149" t="s">
        <v>17336</v>
      </c>
      <c r="H4149" t="s">
        <v>1837</v>
      </c>
      <c r="I4149" t="s">
        <v>23930</v>
      </c>
    </row>
    <row r="4150" spans="1:9" hidden="1" x14ac:dyDescent="0.25">
      <c r="A4150" t="s">
        <v>11016</v>
      </c>
      <c r="B4150" s="7" t="s">
        <v>17927</v>
      </c>
      <c r="C4150" t="s">
        <v>23569</v>
      </c>
      <c r="E4150" t="s">
        <v>35</v>
      </c>
      <c r="F4150" t="s">
        <v>17300</v>
      </c>
      <c r="G4150" t="s">
        <v>17336</v>
      </c>
      <c r="H4150" t="e">
        <v>#N/A</v>
      </c>
      <c r="I4150" t="s">
        <v>23930</v>
      </c>
    </row>
    <row r="4151" spans="1:9" hidden="1" x14ac:dyDescent="0.25">
      <c r="A4151" t="s">
        <v>11016</v>
      </c>
      <c r="B4151" s="7" t="s">
        <v>17926</v>
      </c>
      <c r="C4151" t="s">
        <v>23570</v>
      </c>
      <c r="E4151" t="s">
        <v>35</v>
      </c>
      <c r="F4151" t="s">
        <v>17300</v>
      </c>
      <c r="G4151" t="s">
        <v>17336</v>
      </c>
      <c r="H4151" t="e">
        <v>#N/A</v>
      </c>
      <c r="I4151" t="s">
        <v>23930</v>
      </c>
    </row>
    <row r="4152" spans="1:9" x14ac:dyDescent="0.25">
      <c r="A4152" t="s">
        <v>17372</v>
      </c>
      <c r="B4152" s="7" t="s">
        <v>16864</v>
      </c>
      <c r="C4152" t="s">
        <v>23571</v>
      </c>
      <c r="E4152" t="s">
        <v>35</v>
      </c>
      <c r="F4152" t="s">
        <v>17300</v>
      </c>
      <c r="G4152" t="s">
        <v>17336</v>
      </c>
      <c r="H4152" t="s">
        <v>1837</v>
      </c>
      <c r="I4152" t="s">
        <v>23929</v>
      </c>
    </row>
    <row r="4153" spans="1:9" x14ac:dyDescent="0.25">
      <c r="A4153" t="s">
        <v>17371</v>
      </c>
      <c r="B4153" s="7" t="s">
        <v>15893</v>
      </c>
      <c r="C4153" t="s">
        <v>23572</v>
      </c>
      <c r="E4153" t="s">
        <v>35</v>
      </c>
      <c r="F4153" t="s">
        <v>17300</v>
      </c>
      <c r="G4153" t="s">
        <v>17336</v>
      </c>
      <c r="H4153" t="s">
        <v>1837</v>
      </c>
      <c r="I4153" t="s">
        <v>23929</v>
      </c>
    </row>
    <row r="4154" spans="1:9" x14ac:dyDescent="0.25">
      <c r="A4154" t="s">
        <v>9577</v>
      </c>
      <c r="B4154" s="7" t="s">
        <v>9590</v>
      </c>
      <c r="C4154" t="s">
        <v>23573</v>
      </c>
      <c r="D4154" t="s">
        <v>18473</v>
      </c>
      <c r="E4154" t="s">
        <v>35</v>
      </c>
      <c r="F4154" t="s">
        <v>17300</v>
      </c>
      <c r="G4154" t="s">
        <v>17336</v>
      </c>
      <c r="H4154" t="s">
        <v>1837</v>
      </c>
      <c r="I4154" t="s">
        <v>23929</v>
      </c>
    </row>
    <row r="4155" spans="1:9" hidden="1" x14ac:dyDescent="0.25">
      <c r="A4155" t="s">
        <v>8139</v>
      </c>
      <c r="B4155" s="7" t="s">
        <v>15609</v>
      </c>
      <c r="C4155" t="s">
        <v>23574</v>
      </c>
      <c r="E4155" t="s">
        <v>35</v>
      </c>
      <c r="F4155" t="s">
        <v>17343</v>
      </c>
      <c r="G4155" t="s">
        <v>17336</v>
      </c>
      <c r="H4155" t="s">
        <v>1837</v>
      </c>
      <c r="I4155" t="s">
        <v>23930</v>
      </c>
    </row>
    <row r="4156" spans="1:9" hidden="1" x14ac:dyDescent="0.25">
      <c r="A4156" t="s">
        <v>11519</v>
      </c>
      <c r="B4156" s="7" t="s">
        <v>11703</v>
      </c>
      <c r="C4156" t="s">
        <v>23575</v>
      </c>
      <c r="E4156" t="s">
        <v>35</v>
      </c>
      <c r="F4156" t="s">
        <v>17300</v>
      </c>
      <c r="G4156" t="s">
        <v>17336</v>
      </c>
      <c r="H4156" t="s">
        <v>1837</v>
      </c>
      <c r="I4156" t="s">
        <v>23930</v>
      </c>
    </row>
    <row r="4157" spans="1:9" hidden="1" x14ac:dyDescent="0.25">
      <c r="A4157" t="s">
        <v>17390</v>
      </c>
      <c r="B4157" s="7" t="s">
        <v>10024</v>
      </c>
      <c r="C4157" t="s">
        <v>23576</v>
      </c>
      <c r="E4157" t="s">
        <v>35</v>
      </c>
      <c r="F4157" t="s">
        <v>17343</v>
      </c>
      <c r="G4157" t="s">
        <v>17336</v>
      </c>
      <c r="H4157" t="s">
        <v>1837</v>
      </c>
      <c r="I4157" t="s">
        <v>23930</v>
      </c>
    </row>
    <row r="4158" spans="1:9" hidden="1" x14ac:dyDescent="0.25">
      <c r="A4158" t="s">
        <v>17371</v>
      </c>
      <c r="B4158" s="7" t="s">
        <v>862</v>
      </c>
      <c r="C4158" t="s">
        <v>23577</v>
      </c>
      <c r="E4158" t="s">
        <v>35</v>
      </c>
      <c r="F4158" t="s">
        <v>17343</v>
      </c>
      <c r="G4158" t="s">
        <v>17336</v>
      </c>
      <c r="H4158" t="s">
        <v>1837</v>
      </c>
      <c r="I4158" t="s">
        <v>23930</v>
      </c>
    </row>
    <row r="4159" spans="1:9" x14ac:dyDescent="0.25">
      <c r="A4159" t="s">
        <v>11519</v>
      </c>
      <c r="B4159" s="7" t="s">
        <v>11759</v>
      </c>
      <c r="C4159" t="s">
        <v>23578</v>
      </c>
      <c r="E4159" t="s">
        <v>35</v>
      </c>
      <c r="F4159" t="s">
        <v>17300</v>
      </c>
      <c r="G4159" t="s">
        <v>17336</v>
      </c>
      <c r="H4159" t="s">
        <v>1837</v>
      </c>
      <c r="I4159" t="s">
        <v>23929</v>
      </c>
    </row>
    <row r="4160" spans="1:9" x14ac:dyDescent="0.25">
      <c r="A4160" t="s">
        <v>17373</v>
      </c>
      <c r="B4160" s="7" t="s">
        <v>13933</v>
      </c>
      <c r="C4160" t="s">
        <v>23579</v>
      </c>
      <c r="E4160" t="s">
        <v>35</v>
      </c>
      <c r="F4160" t="s">
        <v>17343</v>
      </c>
      <c r="G4160" t="s">
        <v>17336</v>
      </c>
      <c r="H4160" t="s">
        <v>1837</v>
      </c>
      <c r="I4160" t="s">
        <v>23929</v>
      </c>
    </row>
    <row r="4161" spans="1:9" hidden="1" x14ac:dyDescent="0.25">
      <c r="A4161" t="s">
        <v>17370</v>
      </c>
      <c r="B4161" s="7" t="s">
        <v>13379</v>
      </c>
      <c r="C4161" t="s">
        <v>23580</v>
      </c>
      <c r="E4161" t="s">
        <v>35</v>
      </c>
      <c r="F4161" t="s">
        <v>17300</v>
      </c>
      <c r="G4161" t="s">
        <v>17336</v>
      </c>
      <c r="H4161" t="s">
        <v>1837</v>
      </c>
      <c r="I4161" t="s">
        <v>23930</v>
      </c>
    </row>
    <row r="4162" spans="1:9" x14ac:dyDescent="0.25">
      <c r="A4162" t="s">
        <v>17372</v>
      </c>
      <c r="B4162" s="7" t="s">
        <v>17232</v>
      </c>
      <c r="C4162" t="s">
        <v>23581</v>
      </c>
      <c r="E4162" t="s">
        <v>35</v>
      </c>
      <c r="F4162" t="s">
        <v>17300</v>
      </c>
      <c r="G4162" t="s">
        <v>17336</v>
      </c>
      <c r="H4162" t="s">
        <v>1837</v>
      </c>
      <c r="I4162" t="s">
        <v>23929</v>
      </c>
    </row>
    <row r="4163" spans="1:9" x14ac:dyDescent="0.25">
      <c r="A4163" t="s">
        <v>17371</v>
      </c>
      <c r="B4163" s="7" t="s">
        <v>16182</v>
      </c>
      <c r="C4163" t="s">
        <v>23582</v>
      </c>
      <c r="E4163" t="s">
        <v>35</v>
      </c>
      <c r="F4163" t="s">
        <v>17300</v>
      </c>
      <c r="G4163" t="s">
        <v>17336</v>
      </c>
      <c r="H4163" t="s">
        <v>1837</v>
      </c>
      <c r="I4163" t="s">
        <v>23929</v>
      </c>
    </row>
    <row r="4164" spans="1:9" hidden="1" x14ac:dyDescent="0.25">
      <c r="A4164" t="s">
        <v>9577</v>
      </c>
      <c r="B4164" s="7" t="s">
        <v>9586</v>
      </c>
      <c r="C4164" t="s">
        <v>23583</v>
      </c>
      <c r="E4164" t="s">
        <v>35</v>
      </c>
      <c r="F4164" t="s">
        <v>17300</v>
      </c>
      <c r="G4164" t="s">
        <v>17336</v>
      </c>
      <c r="H4164" t="s">
        <v>1837</v>
      </c>
      <c r="I4164" t="s">
        <v>23930</v>
      </c>
    </row>
    <row r="4165" spans="1:9" x14ac:dyDescent="0.25">
      <c r="A4165" t="s">
        <v>17371</v>
      </c>
      <c r="B4165" s="7" t="s">
        <v>16003</v>
      </c>
      <c r="C4165" t="s">
        <v>23584</v>
      </c>
      <c r="E4165" t="s">
        <v>35</v>
      </c>
      <c r="F4165" t="s">
        <v>17300</v>
      </c>
      <c r="G4165" t="s">
        <v>17336</v>
      </c>
      <c r="H4165" t="s">
        <v>1837</v>
      </c>
      <c r="I4165" t="s">
        <v>23929</v>
      </c>
    </row>
    <row r="4166" spans="1:9" hidden="1" x14ac:dyDescent="0.25">
      <c r="A4166" t="s">
        <v>11519</v>
      </c>
      <c r="B4166" s="7" t="s">
        <v>11825</v>
      </c>
      <c r="C4166" t="s">
        <v>23585</v>
      </c>
      <c r="D4166" t="s">
        <v>18470</v>
      </c>
      <c r="E4166" t="s">
        <v>35</v>
      </c>
      <c r="F4166" t="s">
        <v>17300</v>
      </c>
      <c r="G4166" t="s">
        <v>17336</v>
      </c>
      <c r="H4166" t="s">
        <v>1837</v>
      </c>
      <c r="I4166" t="s">
        <v>23930</v>
      </c>
    </row>
    <row r="4167" spans="1:9" hidden="1" x14ac:dyDescent="0.25">
      <c r="A4167" t="s">
        <v>11519</v>
      </c>
      <c r="B4167" s="7" t="s">
        <v>11713</v>
      </c>
      <c r="C4167" t="s">
        <v>23586</v>
      </c>
      <c r="E4167" t="s">
        <v>35</v>
      </c>
      <c r="F4167" t="s">
        <v>17300</v>
      </c>
      <c r="G4167" t="s">
        <v>17336</v>
      </c>
      <c r="H4167" t="s">
        <v>1837</v>
      </c>
      <c r="I4167" t="s">
        <v>23930</v>
      </c>
    </row>
    <row r="4168" spans="1:9" hidden="1" x14ac:dyDescent="0.25">
      <c r="A4168" t="s">
        <v>11016</v>
      </c>
      <c r="B4168" s="7" t="s">
        <v>17801</v>
      </c>
      <c r="C4168" t="s">
        <v>23587</v>
      </c>
      <c r="E4168" t="s">
        <v>35</v>
      </c>
      <c r="F4168" t="s">
        <v>17300</v>
      </c>
      <c r="G4168" t="s">
        <v>17336</v>
      </c>
      <c r="H4168" t="e">
        <v>#N/A</v>
      </c>
      <c r="I4168" t="s">
        <v>23930</v>
      </c>
    </row>
    <row r="4169" spans="1:9" hidden="1" x14ac:dyDescent="0.25">
      <c r="A4169" t="s">
        <v>17390</v>
      </c>
      <c r="B4169" s="7" t="s">
        <v>10028</v>
      </c>
      <c r="C4169" t="s">
        <v>23588</v>
      </c>
      <c r="E4169" t="s">
        <v>35</v>
      </c>
      <c r="F4169" t="s">
        <v>17343</v>
      </c>
      <c r="G4169" t="s">
        <v>17336</v>
      </c>
      <c r="H4169" t="s">
        <v>1837</v>
      </c>
      <c r="I4169" t="s">
        <v>23930</v>
      </c>
    </row>
    <row r="4170" spans="1:9" hidden="1" x14ac:dyDescent="0.25">
      <c r="A4170" t="s">
        <v>8139</v>
      </c>
      <c r="B4170" s="7" t="s">
        <v>15614</v>
      </c>
      <c r="C4170" t="s">
        <v>23589</v>
      </c>
      <c r="E4170" t="s">
        <v>35</v>
      </c>
      <c r="F4170" t="s">
        <v>17343</v>
      </c>
      <c r="G4170" t="s">
        <v>17336</v>
      </c>
      <c r="H4170" t="s">
        <v>1837</v>
      </c>
      <c r="I4170" t="s">
        <v>23930</v>
      </c>
    </row>
    <row r="4171" spans="1:9" hidden="1" x14ac:dyDescent="0.25">
      <c r="A4171" t="s">
        <v>8139</v>
      </c>
      <c r="B4171" s="7" t="s">
        <v>15640</v>
      </c>
      <c r="C4171" t="s">
        <v>23590</v>
      </c>
      <c r="E4171" t="s">
        <v>35</v>
      </c>
      <c r="F4171" t="s">
        <v>17343</v>
      </c>
      <c r="G4171" t="s">
        <v>17336</v>
      </c>
      <c r="H4171" t="s">
        <v>1837</v>
      </c>
      <c r="I4171" t="s">
        <v>23930</v>
      </c>
    </row>
    <row r="4172" spans="1:9" hidden="1" x14ac:dyDescent="0.25">
      <c r="A4172" t="s">
        <v>11519</v>
      </c>
      <c r="B4172" s="7" t="s">
        <v>11792</v>
      </c>
      <c r="C4172" t="s">
        <v>23591</v>
      </c>
      <c r="E4172" t="s">
        <v>35</v>
      </c>
      <c r="F4172" t="s">
        <v>17300</v>
      </c>
      <c r="G4172" t="s">
        <v>17336</v>
      </c>
      <c r="H4172" t="s">
        <v>1837</v>
      </c>
      <c r="I4172" t="s">
        <v>23930</v>
      </c>
    </row>
    <row r="4173" spans="1:9" hidden="1" x14ac:dyDescent="0.25">
      <c r="A4173" t="s">
        <v>17390</v>
      </c>
      <c r="B4173" s="7" t="s">
        <v>10056</v>
      </c>
      <c r="C4173" t="s">
        <v>23592</v>
      </c>
      <c r="E4173" t="s">
        <v>35</v>
      </c>
      <c r="F4173" t="s">
        <v>17343</v>
      </c>
      <c r="G4173" t="s">
        <v>17336</v>
      </c>
      <c r="H4173" t="s">
        <v>1837</v>
      </c>
      <c r="I4173" t="s">
        <v>23930</v>
      </c>
    </row>
    <row r="4174" spans="1:9" x14ac:dyDescent="0.25">
      <c r="A4174" t="s">
        <v>17372</v>
      </c>
      <c r="B4174" s="7" t="s">
        <v>16930</v>
      </c>
      <c r="C4174" t="s">
        <v>23593</v>
      </c>
      <c r="D4174" t="s">
        <v>17379</v>
      </c>
      <c r="E4174" t="s">
        <v>35</v>
      </c>
      <c r="F4174" t="s">
        <v>17300</v>
      </c>
      <c r="G4174" t="s">
        <v>17336</v>
      </c>
      <c r="H4174" t="s">
        <v>1837</v>
      </c>
      <c r="I4174" t="s">
        <v>23929</v>
      </c>
    </row>
    <row r="4175" spans="1:9" x14ac:dyDescent="0.25">
      <c r="A4175" t="s">
        <v>17371</v>
      </c>
      <c r="B4175" s="7" t="s">
        <v>15987</v>
      </c>
      <c r="C4175" t="s">
        <v>23594</v>
      </c>
      <c r="E4175" t="s">
        <v>35</v>
      </c>
      <c r="F4175" t="s">
        <v>17300</v>
      </c>
      <c r="G4175" t="s">
        <v>17336</v>
      </c>
      <c r="H4175" t="s">
        <v>1837</v>
      </c>
      <c r="I4175" t="s">
        <v>23929</v>
      </c>
    </row>
    <row r="4176" spans="1:9" x14ac:dyDescent="0.25">
      <c r="A4176" t="s">
        <v>17373</v>
      </c>
      <c r="B4176" s="7" t="s">
        <v>13946</v>
      </c>
      <c r="C4176" t="s">
        <v>23595</v>
      </c>
      <c r="E4176" t="s">
        <v>35</v>
      </c>
      <c r="F4176" t="s">
        <v>17300</v>
      </c>
      <c r="G4176" t="s">
        <v>17336</v>
      </c>
      <c r="H4176" t="s">
        <v>1837</v>
      </c>
      <c r="I4176" t="s">
        <v>23929</v>
      </c>
    </row>
    <row r="4177" spans="1:9" hidden="1" x14ac:dyDescent="0.25">
      <c r="A4177" t="s">
        <v>10743</v>
      </c>
      <c r="B4177" s="7" t="s">
        <v>10761</v>
      </c>
      <c r="C4177" t="s">
        <v>23596</v>
      </c>
      <c r="E4177" t="s">
        <v>35</v>
      </c>
      <c r="F4177" t="s">
        <v>17300</v>
      </c>
      <c r="G4177" t="s">
        <v>17336</v>
      </c>
      <c r="H4177" t="s">
        <v>1837</v>
      </c>
      <c r="I4177" t="s">
        <v>23930</v>
      </c>
    </row>
    <row r="4178" spans="1:9" hidden="1" x14ac:dyDescent="0.25">
      <c r="A4178" t="s">
        <v>17371</v>
      </c>
      <c r="B4178" s="7" t="s">
        <v>15878</v>
      </c>
      <c r="C4178" t="s">
        <v>23597</v>
      </c>
      <c r="E4178" t="s">
        <v>35</v>
      </c>
      <c r="F4178" t="s">
        <v>17343</v>
      </c>
      <c r="G4178" t="s">
        <v>17336</v>
      </c>
      <c r="H4178" t="s">
        <v>1837</v>
      </c>
      <c r="I4178" t="s">
        <v>23930</v>
      </c>
    </row>
    <row r="4179" spans="1:9" x14ac:dyDescent="0.25">
      <c r="A4179" t="s">
        <v>9577</v>
      </c>
      <c r="B4179" s="7" t="s">
        <v>9588</v>
      </c>
      <c r="C4179" t="s">
        <v>23598</v>
      </c>
      <c r="E4179" t="s">
        <v>35</v>
      </c>
      <c r="F4179" t="s">
        <v>17300</v>
      </c>
      <c r="G4179" t="s">
        <v>17336</v>
      </c>
      <c r="H4179" t="s">
        <v>1837</v>
      </c>
      <c r="I4179" t="s">
        <v>23929</v>
      </c>
    </row>
    <row r="4180" spans="1:9" x14ac:dyDescent="0.25">
      <c r="A4180" t="s">
        <v>17372</v>
      </c>
      <c r="B4180" s="7" t="s">
        <v>16909</v>
      </c>
      <c r="C4180" t="s">
        <v>23599</v>
      </c>
      <c r="E4180" t="s">
        <v>35</v>
      </c>
      <c r="F4180" t="s">
        <v>17300</v>
      </c>
      <c r="G4180" t="s">
        <v>17336</v>
      </c>
      <c r="H4180" t="s">
        <v>1837</v>
      </c>
      <c r="I4180" t="s">
        <v>23929</v>
      </c>
    </row>
    <row r="4181" spans="1:9" x14ac:dyDescent="0.25">
      <c r="A4181" t="s">
        <v>17373</v>
      </c>
      <c r="B4181" s="7" t="s">
        <v>13730</v>
      </c>
      <c r="C4181" t="s">
        <v>23600</v>
      </c>
      <c r="E4181" t="s">
        <v>35</v>
      </c>
      <c r="F4181" t="s">
        <v>17300</v>
      </c>
      <c r="G4181" t="s">
        <v>17336</v>
      </c>
      <c r="H4181" t="s">
        <v>1837</v>
      </c>
      <c r="I4181" t="s">
        <v>23929</v>
      </c>
    </row>
    <row r="4182" spans="1:9" x14ac:dyDescent="0.25">
      <c r="A4182" t="s">
        <v>17371</v>
      </c>
      <c r="B4182" s="7" t="s">
        <v>15953</v>
      </c>
      <c r="C4182" t="s">
        <v>23601</v>
      </c>
      <c r="E4182" t="s">
        <v>35</v>
      </c>
      <c r="F4182" t="s">
        <v>17300</v>
      </c>
      <c r="G4182" t="s">
        <v>17336</v>
      </c>
      <c r="H4182" t="s">
        <v>1837</v>
      </c>
      <c r="I4182" t="s">
        <v>23929</v>
      </c>
    </row>
    <row r="4183" spans="1:9" x14ac:dyDescent="0.25">
      <c r="A4183" t="s">
        <v>17371</v>
      </c>
      <c r="B4183" s="7" t="s">
        <v>15892</v>
      </c>
      <c r="C4183" t="s">
        <v>23602</v>
      </c>
      <c r="E4183" t="s">
        <v>35</v>
      </c>
      <c r="F4183" t="s">
        <v>17300</v>
      </c>
      <c r="G4183" t="s">
        <v>17336</v>
      </c>
      <c r="H4183" t="s">
        <v>1837</v>
      </c>
      <c r="I4183" t="s">
        <v>23929</v>
      </c>
    </row>
    <row r="4184" spans="1:9" x14ac:dyDescent="0.25">
      <c r="A4184" t="s">
        <v>17373</v>
      </c>
      <c r="B4184" s="7" t="s">
        <v>13655</v>
      </c>
      <c r="C4184" t="s">
        <v>23603</v>
      </c>
      <c r="D4184" t="s">
        <v>18469</v>
      </c>
      <c r="E4184" t="s">
        <v>35</v>
      </c>
      <c r="F4184" t="s">
        <v>17300</v>
      </c>
      <c r="G4184" t="s">
        <v>17336</v>
      </c>
      <c r="H4184" t="s">
        <v>1837</v>
      </c>
      <c r="I4184" t="s">
        <v>23929</v>
      </c>
    </row>
    <row r="4185" spans="1:9" x14ac:dyDescent="0.25">
      <c r="A4185" t="s">
        <v>17372</v>
      </c>
      <c r="B4185" s="7" t="s">
        <v>16857</v>
      </c>
      <c r="C4185" t="s">
        <v>23604</v>
      </c>
      <c r="E4185" t="s">
        <v>35</v>
      </c>
      <c r="F4185" t="s">
        <v>17300</v>
      </c>
      <c r="G4185" t="s">
        <v>17336</v>
      </c>
      <c r="H4185" t="s">
        <v>1837</v>
      </c>
      <c r="I4185" t="s">
        <v>23929</v>
      </c>
    </row>
    <row r="4186" spans="1:9" x14ac:dyDescent="0.25">
      <c r="A4186" t="s">
        <v>17373</v>
      </c>
      <c r="B4186" s="7" t="s">
        <v>13653</v>
      </c>
      <c r="C4186" t="s">
        <v>23605</v>
      </c>
      <c r="E4186" t="s">
        <v>35</v>
      </c>
      <c r="F4186" t="s">
        <v>17300</v>
      </c>
      <c r="G4186" t="s">
        <v>17336</v>
      </c>
      <c r="H4186" t="s">
        <v>1837</v>
      </c>
      <c r="I4186" t="s">
        <v>23929</v>
      </c>
    </row>
    <row r="4187" spans="1:9" x14ac:dyDescent="0.25">
      <c r="A4187" t="s">
        <v>17372</v>
      </c>
      <c r="B4187" s="7" t="s">
        <v>16854</v>
      </c>
      <c r="C4187" t="s">
        <v>23606</v>
      </c>
      <c r="E4187" t="s">
        <v>35</v>
      </c>
      <c r="F4187" t="s">
        <v>17300</v>
      </c>
      <c r="G4187" t="s">
        <v>17336</v>
      </c>
      <c r="H4187" t="s">
        <v>1837</v>
      </c>
      <c r="I4187" t="s">
        <v>23929</v>
      </c>
    </row>
    <row r="4188" spans="1:9" x14ac:dyDescent="0.25">
      <c r="A4188" t="s">
        <v>17371</v>
      </c>
      <c r="B4188" s="7" t="s">
        <v>15889</v>
      </c>
      <c r="C4188" t="s">
        <v>23607</v>
      </c>
      <c r="E4188" t="s">
        <v>35</v>
      </c>
      <c r="F4188" t="s">
        <v>17300</v>
      </c>
      <c r="G4188" t="s">
        <v>17336</v>
      </c>
      <c r="H4188" t="s">
        <v>1837</v>
      </c>
      <c r="I4188" t="s">
        <v>23929</v>
      </c>
    </row>
    <row r="4189" spans="1:9" x14ac:dyDescent="0.25">
      <c r="A4189" t="s">
        <v>17372</v>
      </c>
      <c r="B4189" s="7" t="s">
        <v>16871</v>
      </c>
      <c r="C4189" t="s">
        <v>23608</v>
      </c>
      <c r="D4189" t="s">
        <v>17408</v>
      </c>
      <c r="E4189" t="s">
        <v>35</v>
      </c>
      <c r="F4189" t="s">
        <v>17300</v>
      </c>
      <c r="G4189" t="s">
        <v>17336</v>
      </c>
      <c r="H4189" t="s">
        <v>1837</v>
      </c>
      <c r="I4189" t="s">
        <v>23929</v>
      </c>
    </row>
    <row r="4190" spans="1:9" hidden="1" x14ac:dyDescent="0.25">
      <c r="A4190" t="s">
        <v>8139</v>
      </c>
      <c r="B4190" s="7" t="s">
        <v>15605</v>
      </c>
      <c r="C4190" t="s">
        <v>23609</v>
      </c>
      <c r="E4190" t="s">
        <v>35</v>
      </c>
      <c r="F4190" t="s">
        <v>17300</v>
      </c>
      <c r="G4190" t="s">
        <v>17336</v>
      </c>
      <c r="H4190" t="s">
        <v>1837</v>
      </c>
      <c r="I4190" t="s">
        <v>23930</v>
      </c>
    </row>
    <row r="4191" spans="1:9" x14ac:dyDescent="0.25">
      <c r="A4191" t="s">
        <v>17371</v>
      </c>
      <c r="B4191" s="7" t="s">
        <v>15912</v>
      </c>
      <c r="C4191" t="s">
        <v>23610</v>
      </c>
      <c r="E4191" t="s">
        <v>35</v>
      </c>
      <c r="F4191" t="s">
        <v>17300</v>
      </c>
      <c r="G4191" t="s">
        <v>17336</v>
      </c>
      <c r="H4191" t="s">
        <v>1837</v>
      </c>
      <c r="I4191" t="s">
        <v>23929</v>
      </c>
    </row>
    <row r="4192" spans="1:9" hidden="1" x14ac:dyDescent="0.25">
      <c r="A4192" t="s">
        <v>11519</v>
      </c>
      <c r="B4192" s="7" t="s">
        <v>11692</v>
      </c>
      <c r="C4192" t="s">
        <v>23611</v>
      </c>
      <c r="D4192" t="s">
        <v>17408</v>
      </c>
      <c r="E4192" t="s">
        <v>35</v>
      </c>
      <c r="F4192" t="s">
        <v>17300</v>
      </c>
      <c r="G4192" t="s">
        <v>17336</v>
      </c>
      <c r="H4192" t="s">
        <v>1837</v>
      </c>
      <c r="I4192" t="s">
        <v>23930</v>
      </c>
    </row>
    <row r="4193" spans="1:9" x14ac:dyDescent="0.25">
      <c r="A4193" t="s">
        <v>17373</v>
      </c>
      <c r="B4193" s="7" t="s">
        <v>13930</v>
      </c>
      <c r="C4193" t="s">
        <v>23612</v>
      </c>
      <c r="E4193" t="s">
        <v>35</v>
      </c>
      <c r="F4193" t="s">
        <v>17300</v>
      </c>
      <c r="G4193" t="s">
        <v>17336</v>
      </c>
      <c r="H4193" t="s">
        <v>1837</v>
      </c>
      <c r="I4193" t="s">
        <v>23929</v>
      </c>
    </row>
    <row r="4194" spans="1:9" hidden="1" x14ac:dyDescent="0.25">
      <c r="A4194" t="s">
        <v>17372</v>
      </c>
      <c r="B4194" s="7" t="s">
        <v>16918</v>
      </c>
      <c r="C4194" t="s">
        <v>23613</v>
      </c>
      <c r="E4194" t="s">
        <v>35</v>
      </c>
      <c r="F4194" t="s">
        <v>17300</v>
      </c>
      <c r="G4194" t="s">
        <v>17336</v>
      </c>
      <c r="H4194" t="s">
        <v>1837</v>
      </c>
      <c r="I4194" t="s">
        <v>23930</v>
      </c>
    </row>
    <row r="4195" spans="1:9" x14ac:dyDescent="0.25">
      <c r="A4195" t="s">
        <v>17371</v>
      </c>
      <c r="B4195" s="7" t="s">
        <v>15974</v>
      </c>
      <c r="C4195" t="s">
        <v>23614</v>
      </c>
      <c r="E4195" t="s">
        <v>35</v>
      </c>
      <c r="F4195" t="s">
        <v>17300</v>
      </c>
      <c r="G4195" t="s">
        <v>17336</v>
      </c>
      <c r="H4195" t="s">
        <v>1837</v>
      </c>
      <c r="I4195" t="s">
        <v>23929</v>
      </c>
    </row>
    <row r="4196" spans="1:9" x14ac:dyDescent="0.25">
      <c r="A4196" t="s">
        <v>17373</v>
      </c>
      <c r="B4196" s="7" t="s">
        <v>13970</v>
      </c>
      <c r="C4196" t="s">
        <v>23615</v>
      </c>
      <c r="E4196" t="s">
        <v>35</v>
      </c>
      <c r="F4196" t="s">
        <v>17300</v>
      </c>
      <c r="G4196" t="s">
        <v>17336</v>
      </c>
      <c r="H4196" t="s">
        <v>1837</v>
      </c>
      <c r="I4196" t="s">
        <v>23929</v>
      </c>
    </row>
    <row r="4197" spans="1:9" x14ac:dyDescent="0.25">
      <c r="A4197" t="s">
        <v>17371</v>
      </c>
      <c r="B4197" s="7" t="s">
        <v>16013</v>
      </c>
      <c r="C4197" t="s">
        <v>23616</v>
      </c>
      <c r="E4197" t="s">
        <v>35</v>
      </c>
      <c r="F4197" t="s">
        <v>17300</v>
      </c>
      <c r="G4197" t="s">
        <v>17336</v>
      </c>
      <c r="H4197" t="s">
        <v>1837</v>
      </c>
      <c r="I4197" t="s">
        <v>23929</v>
      </c>
    </row>
    <row r="4198" spans="1:9" x14ac:dyDescent="0.25">
      <c r="A4198" t="s">
        <v>17372</v>
      </c>
      <c r="B4198" s="7" t="s">
        <v>16950</v>
      </c>
      <c r="C4198" t="s">
        <v>23617</v>
      </c>
      <c r="E4198" t="s">
        <v>35</v>
      </c>
      <c r="F4198" t="s">
        <v>17300</v>
      </c>
      <c r="G4198" t="s">
        <v>17336</v>
      </c>
      <c r="H4198" t="s">
        <v>1837</v>
      </c>
      <c r="I4198" t="s">
        <v>23929</v>
      </c>
    </row>
    <row r="4199" spans="1:9" x14ac:dyDescent="0.25">
      <c r="A4199" t="s">
        <v>17372</v>
      </c>
      <c r="B4199" s="7" t="s">
        <v>16987</v>
      </c>
      <c r="C4199" t="s">
        <v>23618</v>
      </c>
      <c r="E4199" t="s">
        <v>35</v>
      </c>
      <c r="F4199" t="s">
        <v>17300</v>
      </c>
      <c r="G4199" t="s">
        <v>17336</v>
      </c>
      <c r="H4199" t="s">
        <v>1837</v>
      </c>
      <c r="I4199" t="s">
        <v>23929</v>
      </c>
    </row>
    <row r="4200" spans="1:9" x14ac:dyDescent="0.25">
      <c r="A4200" t="s">
        <v>17373</v>
      </c>
      <c r="B4200" s="7" t="s">
        <v>13788</v>
      </c>
      <c r="C4200" t="s">
        <v>23619</v>
      </c>
      <c r="E4200" t="s">
        <v>35</v>
      </c>
      <c r="F4200" t="s">
        <v>17300</v>
      </c>
      <c r="G4200" t="s">
        <v>17336</v>
      </c>
      <c r="H4200" t="s">
        <v>1837</v>
      </c>
      <c r="I4200" t="s">
        <v>23929</v>
      </c>
    </row>
    <row r="4201" spans="1:9" x14ac:dyDescent="0.25">
      <c r="A4201" t="s">
        <v>17371</v>
      </c>
      <c r="B4201" s="7" t="s">
        <v>16053</v>
      </c>
      <c r="C4201" t="s">
        <v>23620</v>
      </c>
      <c r="E4201" t="s">
        <v>35</v>
      </c>
      <c r="F4201" t="s">
        <v>17300</v>
      </c>
      <c r="G4201" t="s">
        <v>17336</v>
      </c>
      <c r="H4201" t="s">
        <v>1837</v>
      </c>
      <c r="I4201" t="s">
        <v>23929</v>
      </c>
    </row>
    <row r="4202" spans="1:9" hidden="1" x14ac:dyDescent="0.25">
      <c r="A4202" t="s">
        <v>17390</v>
      </c>
      <c r="B4202" s="7" t="s">
        <v>10080</v>
      </c>
      <c r="C4202" t="s">
        <v>23621</v>
      </c>
      <c r="E4202" t="s">
        <v>35</v>
      </c>
      <c r="F4202" t="s">
        <v>17343</v>
      </c>
      <c r="G4202" t="s">
        <v>17336</v>
      </c>
      <c r="H4202" t="s">
        <v>1837</v>
      </c>
      <c r="I4202" t="s">
        <v>23930</v>
      </c>
    </row>
    <row r="4203" spans="1:9" hidden="1" x14ac:dyDescent="0.25">
      <c r="A4203" t="s">
        <v>8139</v>
      </c>
      <c r="B4203" s="7" t="s">
        <v>15673</v>
      </c>
      <c r="C4203" t="s">
        <v>23622</v>
      </c>
      <c r="E4203" t="s">
        <v>35</v>
      </c>
      <c r="F4203" t="s">
        <v>17343</v>
      </c>
      <c r="G4203" t="s">
        <v>17336</v>
      </c>
      <c r="H4203" t="s">
        <v>1837</v>
      </c>
      <c r="I4203" t="s">
        <v>23930</v>
      </c>
    </row>
    <row r="4204" spans="1:9" hidden="1" x14ac:dyDescent="0.25">
      <c r="A4204" t="s">
        <v>11519</v>
      </c>
      <c r="B4204" s="7" t="s">
        <v>11858</v>
      </c>
      <c r="C4204" t="s">
        <v>23623</v>
      </c>
      <c r="E4204" t="s">
        <v>35</v>
      </c>
      <c r="F4204" t="s">
        <v>17300</v>
      </c>
      <c r="G4204" t="s">
        <v>17336</v>
      </c>
      <c r="H4204" t="s">
        <v>1837</v>
      </c>
      <c r="I4204" t="s">
        <v>23930</v>
      </c>
    </row>
    <row r="4205" spans="1:9" x14ac:dyDescent="0.25">
      <c r="A4205" t="s">
        <v>17474</v>
      </c>
      <c r="B4205" s="7" t="s">
        <v>12351</v>
      </c>
      <c r="C4205" t="s">
        <v>23624</v>
      </c>
      <c r="E4205" t="s">
        <v>35</v>
      </c>
      <c r="F4205" t="s">
        <v>17300</v>
      </c>
      <c r="G4205" t="s">
        <v>17336</v>
      </c>
      <c r="H4205" t="s">
        <v>1837</v>
      </c>
      <c r="I4205" t="s">
        <v>23929</v>
      </c>
    </row>
    <row r="4206" spans="1:9" x14ac:dyDescent="0.25">
      <c r="A4206" t="s">
        <v>17373</v>
      </c>
      <c r="B4206" s="7" t="s">
        <v>13660</v>
      </c>
      <c r="C4206" t="s">
        <v>23625</v>
      </c>
      <c r="E4206" t="s">
        <v>35</v>
      </c>
      <c r="F4206" t="s">
        <v>17300</v>
      </c>
      <c r="G4206" t="s">
        <v>17336</v>
      </c>
      <c r="H4206" t="s">
        <v>1837</v>
      </c>
      <c r="I4206" t="s">
        <v>23929</v>
      </c>
    </row>
    <row r="4207" spans="1:9" x14ac:dyDescent="0.25">
      <c r="A4207" t="s">
        <v>17371</v>
      </c>
      <c r="B4207" s="7" t="s">
        <v>15896</v>
      </c>
      <c r="C4207" t="s">
        <v>23626</v>
      </c>
      <c r="E4207" t="s">
        <v>35</v>
      </c>
      <c r="F4207" t="s">
        <v>17300</v>
      </c>
      <c r="G4207" t="s">
        <v>17336</v>
      </c>
      <c r="H4207" t="s">
        <v>1837</v>
      </c>
      <c r="I4207" t="s">
        <v>23929</v>
      </c>
    </row>
    <row r="4208" spans="1:9" x14ac:dyDescent="0.25">
      <c r="A4208" t="s">
        <v>17372</v>
      </c>
      <c r="B4208" s="7" t="s">
        <v>17913</v>
      </c>
      <c r="C4208" t="s">
        <v>23627</v>
      </c>
      <c r="E4208" t="s">
        <v>35</v>
      </c>
      <c r="F4208" t="s">
        <v>17300</v>
      </c>
      <c r="G4208" t="s">
        <v>17336</v>
      </c>
      <c r="H4208" t="e">
        <v>#N/A</v>
      </c>
      <c r="I4208" t="s">
        <v>23929</v>
      </c>
    </row>
    <row r="4209" spans="1:9" x14ac:dyDescent="0.25">
      <c r="A4209" t="s">
        <v>17373</v>
      </c>
      <c r="B4209" s="7" t="s">
        <v>17912</v>
      </c>
      <c r="C4209" t="s">
        <v>23628</v>
      </c>
      <c r="E4209" t="s">
        <v>35</v>
      </c>
      <c r="F4209" t="s">
        <v>17300</v>
      </c>
      <c r="G4209" t="s">
        <v>17336</v>
      </c>
      <c r="H4209" t="e">
        <v>#N/A</v>
      </c>
      <c r="I4209" t="s">
        <v>23929</v>
      </c>
    </row>
    <row r="4210" spans="1:9" x14ac:dyDescent="0.25">
      <c r="A4210" t="s">
        <v>17371</v>
      </c>
      <c r="B4210" s="7" t="s">
        <v>17911</v>
      </c>
      <c r="C4210" t="s">
        <v>23629</v>
      </c>
      <c r="E4210" t="s">
        <v>35</v>
      </c>
      <c r="F4210" t="s">
        <v>17300</v>
      </c>
      <c r="G4210" t="s">
        <v>17336</v>
      </c>
      <c r="H4210" t="e">
        <v>#N/A</v>
      </c>
      <c r="I4210" t="s">
        <v>23929</v>
      </c>
    </row>
    <row r="4211" spans="1:9" x14ac:dyDescent="0.25">
      <c r="A4211" t="s">
        <v>17631</v>
      </c>
      <c r="B4211" s="7" t="s">
        <v>11168</v>
      </c>
      <c r="C4211" t="s">
        <v>23630</v>
      </c>
      <c r="D4211" t="s">
        <v>18467</v>
      </c>
      <c r="E4211" t="s">
        <v>35</v>
      </c>
      <c r="F4211" t="s">
        <v>17300</v>
      </c>
      <c r="G4211" t="s">
        <v>17336</v>
      </c>
      <c r="H4211" t="s">
        <v>1837</v>
      </c>
      <c r="I4211" t="s">
        <v>23929</v>
      </c>
    </row>
    <row r="4212" spans="1:9" x14ac:dyDescent="0.25">
      <c r="A4212" t="s">
        <v>17631</v>
      </c>
      <c r="B4212" s="7" t="s">
        <v>11170</v>
      </c>
      <c r="C4212" t="s">
        <v>23631</v>
      </c>
      <c r="E4212" t="s">
        <v>35</v>
      </c>
      <c r="F4212" t="s">
        <v>17343</v>
      </c>
      <c r="G4212" t="s">
        <v>17336</v>
      </c>
      <c r="H4212" t="s">
        <v>1837</v>
      </c>
      <c r="I4212" t="s">
        <v>23929</v>
      </c>
    </row>
    <row r="4213" spans="1:9" hidden="1" x14ac:dyDescent="0.25">
      <c r="A4213" t="s">
        <v>8139</v>
      </c>
      <c r="B4213" s="7" t="s">
        <v>15657</v>
      </c>
      <c r="C4213" t="s">
        <v>23632</v>
      </c>
      <c r="D4213" t="s">
        <v>15658</v>
      </c>
      <c r="E4213" t="s">
        <v>35</v>
      </c>
      <c r="F4213" t="s">
        <v>17300</v>
      </c>
      <c r="G4213" t="s">
        <v>17336</v>
      </c>
      <c r="H4213" t="s">
        <v>1837</v>
      </c>
      <c r="I4213" t="s">
        <v>23930</v>
      </c>
    </row>
    <row r="4214" spans="1:9" hidden="1" x14ac:dyDescent="0.25">
      <c r="A4214" t="s">
        <v>17390</v>
      </c>
      <c r="B4214" s="7" t="s">
        <v>10141</v>
      </c>
      <c r="C4214" t="s">
        <v>23633</v>
      </c>
      <c r="D4214" t="s">
        <v>10142</v>
      </c>
      <c r="E4214" t="s">
        <v>35</v>
      </c>
      <c r="F4214" t="s">
        <v>17300</v>
      </c>
      <c r="G4214" t="s">
        <v>17336</v>
      </c>
      <c r="H4214" t="s">
        <v>1837</v>
      </c>
      <c r="I4214" t="s">
        <v>23930</v>
      </c>
    </row>
    <row r="4215" spans="1:9" x14ac:dyDescent="0.25">
      <c r="A4215" t="s">
        <v>11519</v>
      </c>
      <c r="B4215" s="7" t="s">
        <v>11565</v>
      </c>
      <c r="C4215" t="s">
        <v>23634</v>
      </c>
      <c r="D4215" t="s">
        <v>18422</v>
      </c>
      <c r="E4215" t="s">
        <v>35</v>
      </c>
      <c r="F4215" t="s">
        <v>17300</v>
      </c>
      <c r="G4215" t="s">
        <v>17336</v>
      </c>
      <c r="H4215" t="s">
        <v>1837</v>
      </c>
      <c r="I4215" t="s">
        <v>23929</v>
      </c>
    </row>
    <row r="4216" spans="1:9" x14ac:dyDescent="0.25">
      <c r="A4216" t="s">
        <v>17372</v>
      </c>
      <c r="B4216" s="7" t="s">
        <v>17087</v>
      </c>
      <c r="C4216" t="s">
        <v>23635</v>
      </c>
      <c r="D4216" t="s">
        <v>15658</v>
      </c>
      <c r="E4216" t="s">
        <v>35</v>
      </c>
      <c r="F4216" t="s">
        <v>17300</v>
      </c>
      <c r="G4216" t="s">
        <v>17336</v>
      </c>
      <c r="H4216" t="s">
        <v>1837</v>
      </c>
      <c r="I4216" t="s">
        <v>23929</v>
      </c>
    </row>
    <row r="4217" spans="1:9" x14ac:dyDescent="0.25">
      <c r="A4217" t="s">
        <v>17372</v>
      </c>
      <c r="B4217" s="7" t="s">
        <v>16928</v>
      </c>
      <c r="C4217" t="s">
        <v>23636</v>
      </c>
      <c r="E4217" t="s">
        <v>35</v>
      </c>
      <c r="F4217" t="s">
        <v>17300</v>
      </c>
      <c r="G4217" t="s">
        <v>17336</v>
      </c>
      <c r="H4217" t="s">
        <v>1837</v>
      </c>
      <c r="I4217" t="s">
        <v>23929</v>
      </c>
    </row>
    <row r="4218" spans="1:9" x14ac:dyDescent="0.25">
      <c r="A4218" t="s">
        <v>17371</v>
      </c>
      <c r="B4218" s="7" t="s">
        <v>15979</v>
      </c>
      <c r="C4218" t="s">
        <v>23637</v>
      </c>
      <c r="E4218" t="s">
        <v>35</v>
      </c>
      <c r="F4218" t="s">
        <v>17300</v>
      </c>
      <c r="G4218" t="s">
        <v>17336</v>
      </c>
      <c r="H4218" t="s">
        <v>1837</v>
      </c>
      <c r="I4218" t="s">
        <v>23929</v>
      </c>
    </row>
    <row r="4219" spans="1:9" x14ac:dyDescent="0.25">
      <c r="A4219" t="s">
        <v>17371</v>
      </c>
      <c r="B4219" s="7" t="s">
        <v>16030</v>
      </c>
      <c r="C4219" t="s">
        <v>23638</v>
      </c>
      <c r="E4219" t="s">
        <v>35</v>
      </c>
      <c r="F4219" t="s">
        <v>17300</v>
      </c>
      <c r="G4219" t="s">
        <v>17336</v>
      </c>
      <c r="H4219" t="s">
        <v>1837</v>
      </c>
      <c r="I4219" t="s">
        <v>23929</v>
      </c>
    </row>
    <row r="4220" spans="1:9" x14ac:dyDescent="0.25">
      <c r="A4220" t="s">
        <v>17373</v>
      </c>
      <c r="B4220" s="7" t="s">
        <v>13759</v>
      </c>
      <c r="C4220" t="s">
        <v>23639</v>
      </c>
      <c r="E4220" t="s">
        <v>35</v>
      </c>
      <c r="F4220" t="s">
        <v>17300</v>
      </c>
      <c r="G4220" t="s">
        <v>17336</v>
      </c>
      <c r="H4220" t="s">
        <v>1837</v>
      </c>
      <c r="I4220" t="s">
        <v>23929</v>
      </c>
    </row>
    <row r="4221" spans="1:9" x14ac:dyDescent="0.25">
      <c r="A4221" t="s">
        <v>17372</v>
      </c>
      <c r="B4221" s="7" t="s">
        <v>16965</v>
      </c>
      <c r="C4221" t="s">
        <v>23640</v>
      </c>
      <c r="E4221" t="s">
        <v>35</v>
      </c>
      <c r="F4221" t="s">
        <v>17300</v>
      </c>
      <c r="G4221" t="s">
        <v>17336</v>
      </c>
      <c r="H4221" t="s">
        <v>1837</v>
      </c>
      <c r="I4221" t="s">
        <v>23929</v>
      </c>
    </row>
    <row r="4222" spans="1:9" x14ac:dyDescent="0.25">
      <c r="A4222" t="s">
        <v>17373</v>
      </c>
      <c r="B4222" s="7" t="s">
        <v>13968</v>
      </c>
      <c r="C4222" t="s">
        <v>23641</v>
      </c>
      <c r="E4222" t="s">
        <v>35</v>
      </c>
      <c r="F4222" t="s">
        <v>17300</v>
      </c>
      <c r="G4222" t="s">
        <v>17336</v>
      </c>
      <c r="H4222" t="s">
        <v>1837</v>
      </c>
      <c r="I4222" t="s">
        <v>23929</v>
      </c>
    </row>
    <row r="4223" spans="1:9" x14ac:dyDescent="0.25">
      <c r="A4223" t="s">
        <v>17371</v>
      </c>
      <c r="B4223" s="7" t="s">
        <v>16015</v>
      </c>
      <c r="C4223" t="s">
        <v>23642</v>
      </c>
      <c r="E4223" t="s">
        <v>35</v>
      </c>
      <c r="F4223" t="s">
        <v>17300</v>
      </c>
      <c r="G4223" t="s">
        <v>17336</v>
      </c>
      <c r="H4223" t="s">
        <v>1837</v>
      </c>
      <c r="I4223" t="s">
        <v>23929</v>
      </c>
    </row>
    <row r="4224" spans="1:9" x14ac:dyDescent="0.25">
      <c r="A4224" t="s">
        <v>17372</v>
      </c>
      <c r="B4224" s="7" t="s">
        <v>16952</v>
      </c>
      <c r="C4224" t="s">
        <v>23643</v>
      </c>
      <c r="D4224" t="s">
        <v>16953</v>
      </c>
      <c r="E4224" t="s">
        <v>35</v>
      </c>
      <c r="F4224" t="s">
        <v>17300</v>
      </c>
      <c r="G4224" t="s">
        <v>17336</v>
      </c>
      <c r="H4224" t="s">
        <v>1837</v>
      </c>
      <c r="I4224" t="s">
        <v>23929</v>
      </c>
    </row>
    <row r="4225" spans="1:9" hidden="1" x14ac:dyDescent="0.25">
      <c r="A4225" t="s">
        <v>17390</v>
      </c>
      <c r="B4225" s="7" t="s">
        <v>10050</v>
      </c>
      <c r="C4225" t="s">
        <v>23644</v>
      </c>
      <c r="E4225" t="s">
        <v>35</v>
      </c>
      <c r="F4225" t="s">
        <v>17343</v>
      </c>
      <c r="G4225" t="s">
        <v>17336</v>
      </c>
      <c r="H4225" t="s">
        <v>1837</v>
      </c>
      <c r="I4225" t="s">
        <v>23930</v>
      </c>
    </row>
    <row r="4226" spans="1:9" hidden="1" x14ac:dyDescent="0.25">
      <c r="A4226" t="s">
        <v>11519</v>
      </c>
      <c r="B4226" s="7" t="s">
        <v>11780</v>
      </c>
      <c r="C4226" t="s">
        <v>23645</v>
      </c>
      <c r="E4226" t="s">
        <v>35</v>
      </c>
      <c r="F4226" t="s">
        <v>17300</v>
      </c>
      <c r="G4226" t="s">
        <v>17336</v>
      </c>
      <c r="H4226" t="s">
        <v>1837</v>
      </c>
      <c r="I4226" t="s">
        <v>23930</v>
      </c>
    </row>
    <row r="4227" spans="1:9" hidden="1" x14ac:dyDescent="0.25">
      <c r="A4227" t="s">
        <v>8139</v>
      </c>
      <c r="B4227" s="7" t="s">
        <v>15634</v>
      </c>
      <c r="C4227" t="s">
        <v>23646</v>
      </c>
      <c r="E4227" t="s">
        <v>35</v>
      </c>
      <c r="F4227" t="s">
        <v>17343</v>
      </c>
      <c r="G4227" t="s">
        <v>17336</v>
      </c>
      <c r="H4227" t="s">
        <v>1837</v>
      </c>
      <c r="I4227" t="s">
        <v>23930</v>
      </c>
    </row>
    <row r="4228" spans="1:9" x14ac:dyDescent="0.25">
      <c r="A4228" t="s">
        <v>17373</v>
      </c>
      <c r="B4228" s="7" t="s">
        <v>13819</v>
      </c>
      <c r="C4228" t="s">
        <v>23647</v>
      </c>
      <c r="E4228" t="s">
        <v>35</v>
      </c>
      <c r="F4228" t="s">
        <v>17300</v>
      </c>
      <c r="G4228" t="s">
        <v>17336</v>
      </c>
      <c r="H4228" t="s">
        <v>1837</v>
      </c>
      <c r="I4228" t="s">
        <v>23929</v>
      </c>
    </row>
    <row r="4229" spans="1:9" x14ac:dyDescent="0.25">
      <c r="A4229" t="s">
        <v>17372</v>
      </c>
      <c r="B4229" s="7" t="s">
        <v>17024</v>
      </c>
      <c r="C4229" t="s">
        <v>23648</v>
      </c>
      <c r="E4229" t="s">
        <v>35</v>
      </c>
      <c r="F4229" t="s">
        <v>17300</v>
      </c>
      <c r="G4229" t="s">
        <v>17336</v>
      </c>
      <c r="H4229" t="s">
        <v>1837</v>
      </c>
      <c r="I4229" t="s">
        <v>23929</v>
      </c>
    </row>
    <row r="4230" spans="1:9" x14ac:dyDescent="0.25">
      <c r="A4230" t="s">
        <v>17371</v>
      </c>
      <c r="B4230" s="7" t="s">
        <v>16096</v>
      </c>
      <c r="C4230" t="s">
        <v>23649</v>
      </c>
      <c r="E4230" t="s">
        <v>35</v>
      </c>
      <c r="F4230" t="s">
        <v>17300</v>
      </c>
      <c r="G4230" t="s">
        <v>17336</v>
      </c>
      <c r="H4230" t="s">
        <v>1837</v>
      </c>
      <c r="I4230" t="s">
        <v>23929</v>
      </c>
    </row>
    <row r="4231" spans="1:9" hidden="1" x14ac:dyDescent="0.25">
      <c r="A4231" t="s">
        <v>17372</v>
      </c>
      <c r="B4231" s="7" t="s">
        <v>16923</v>
      </c>
      <c r="C4231" t="s">
        <v>23650</v>
      </c>
      <c r="E4231" t="s">
        <v>35</v>
      </c>
      <c r="F4231" t="s">
        <v>17300</v>
      </c>
      <c r="G4231" t="s">
        <v>17336</v>
      </c>
      <c r="H4231" t="s">
        <v>1837</v>
      </c>
      <c r="I4231" t="s">
        <v>23930</v>
      </c>
    </row>
    <row r="4232" spans="1:9" x14ac:dyDescent="0.25">
      <c r="A4232" t="s">
        <v>17373</v>
      </c>
      <c r="B4232" s="7" t="s">
        <v>13940</v>
      </c>
      <c r="C4232" t="s">
        <v>23651</v>
      </c>
      <c r="E4232" t="s">
        <v>35</v>
      </c>
      <c r="F4232" t="s">
        <v>17300</v>
      </c>
      <c r="G4232" t="s">
        <v>17336</v>
      </c>
      <c r="H4232" t="s">
        <v>1837</v>
      </c>
      <c r="I4232" t="s">
        <v>23929</v>
      </c>
    </row>
    <row r="4233" spans="1:9" x14ac:dyDescent="0.25">
      <c r="A4233" t="s">
        <v>17371</v>
      </c>
      <c r="B4233" s="7" t="s">
        <v>15976</v>
      </c>
      <c r="C4233" t="s">
        <v>23652</v>
      </c>
      <c r="E4233" t="s">
        <v>35</v>
      </c>
      <c r="F4233" t="s">
        <v>17300</v>
      </c>
      <c r="G4233" t="s">
        <v>17336</v>
      </c>
      <c r="H4233" t="s">
        <v>1837</v>
      </c>
      <c r="I4233" t="s">
        <v>23929</v>
      </c>
    </row>
    <row r="4234" spans="1:9" x14ac:dyDescent="0.25">
      <c r="A4234" t="s">
        <v>17372</v>
      </c>
      <c r="B4234" s="7" t="s">
        <v>16913</v>
      </c>
      <c r="C4234" t="s">
        <v>23653</v>
      </c>
      <c r="E4234" t="s">
        <v>35</v>
      </c>
      <c r="F4234" t="s">
        <v>17300</v>
      </c>
      <c r="G4234" t="s">
        <v>17336</v>
      </c>
      <c r="H4234" t="s">
        <v>1837</v>
      </c>
      <c r="I4234" t="s">
        <v>23929</v>
      </c>
    </row>
    <row r="4235" spans="1:9" hidden="1" x14ac:dyDescent="0.25">
      <c r="A4235" t="s">
        <v>17370</v>
      </c>
      <c r="B4235" s="7" t="s">
        <v>13195</v>
      </c>
      <c r="C4235" t="s">
        <v>23654</v>
      </c>
      <c r="E4235" t="s">
        <v>35</v>
      </c>
      <c r="F4235" t="s">
        <v>17343</v>
      </c>
      <c r="G4235" t="s">
        <v>17336</v>
      </c>
      <c r="H4235" t="s">
        <v>1837</v>
      </c>
      <c r="I4235" t="s">
        <v>23930</v>
      </c>
    </row>
    <row r="4236" spans="1:9" hidden="1" x14ac:dyDescent="0.25">
      <c r="A4236" t="s">
        <v>11519</v>
      </c>
      <c r="B4236" s="7" t="s">
        <v>11757</v>
      </c>
      <c r="C4236" t="s">
        <v>23655</v>
      </c>
      <c r="E4236" t="s">
        <v>35</v>
      </c>
      <c r="F4236" t="s">
        <v>17300</v>
      </c>
      <c r="G4236" t="s">
        <v>17336</v>
      </c>
      <c r="H4236" t="s">
        <v>1837</v>
      </c>
      <c r="I4236" t="s">
        <v>23930</v>
      </c>
    </row>
    <row r="4237" spans="1:9" x14ac:dyDescent="0.25">
      <c r="A4237" t="s">
        <v>17372</v>
      </c>
      <c r="B4237" s="7" t="s">
        <v>16901</v>
      </c>
      <c r="C4237" t="s">
        <v>23656</v>
      </c>
      <c r="E4237" t="s">
        <v>35</v>
      </c>
      <c r="F4237" t="s">
        <v>17300</v>
      </c>
      <c r="G4237" t="s">
        <v>17336</v>
      </c>
      <c r="H4237" t="s">
        <v>1837</v>
      </c>
      <c r="I4237" t="s">
        <v>23929</v>
      </c>
    </row>
    <row r="4238" spans="1:9" x14ac:dyDescent="0.25">
      <c r="A4238" t="s">
        <v>17371</v>
      </c>
      <c r="B4238" s="7" t="s">
        <v>15945</v>
      </c>
      <c r="C4238" t="s">
        <v>23657</v>
      </c>
      <c r="E4238" t="s">
        <v>35</v>
      </c>
      <c r="F4238" t="s">
        <v>17300</v>
      </c>
      <c r="G4238" t="s">
        <v>17336</v>
      </c>
      <c r="H4238" t="s">
        <v>1837</v>
      </c>
      <c r="I4238" t="s">
        <v>23929</v>
      </c>
    </row>
    <row r="4239" spans="1:9" hidden="1" x14ac:dyDescent="0.25">
      <c r="A4239" t="s">
        <v>17370</v>
      </c>
      <c r="B4239" s="7" t="s">
        <v>13176</v>
      </c>
      <c r="C4239" t="s">
        <v>23658</v>
      </c>
      <c r="D4239" t="s">
        <v>11685</v>
      </c>
      <c r="E4239" t="s">
        <v>35</v>
      </c>
      <c r="F4239" t="s">
        <v>17343</v>
      </c>
      <c r="G4239" t="s">
        <v>17336</v>
      </c>
      <c r="H4239" t="s">
        <v>1837</v>
      </c>
      <c r="I4239" t="s">
        <v>23930</v>
      </c>
    </row>
    <row r="4240" spans="1:9" hidden="1" x14ac:dyDescent="0.25">
      <c r="A4240" t="s">
        <v>8139</v>
      </c>
      <c r="B4240" s="7" t="s">
        <v>15593</v>
      </c>
      <c r="C4240" t="s">
        <v>23659</v>
      </c>
      <c r="E4240" t="s">
        <v>35</v>
      </c>
      <c r="F4240" t="s">
        <v>17300</v>
      </c>
      <c r="G4240" t="s">
        <v>17336</v>
      </c>
      <c r="H4240" t="s">
        <v>1837</v>
      </c>
      <c r="I4240" t="s">
        <v>23930</v>
      </c>
    </row>
    <row r="4241" spans="1:9" hidden="1" x14ac:dyDescent="0.25">
      <c r="A4241" t="s">
        <v>17371</v>
      </c>
      <c r="B4241" s="7" t="s">
        <v>15910</v>
      </c>
      <c r="C4241" t="s">
        <v>23660</v>
      </c>
      <c r="E4241" t="s">
        <v>35</v>
      </c>
      <c r="F4241" t="s">
        <v>17300</v>
      </c>
      <c r="G4241" t="s">
        <v>17336</v>
      </c>
      <c r="H4241" t="s">
        <v>1837</v>
      </c>
      <c r="I4241" t="s">
        <v>23930</v>
      </c>
    </row>
    <row r="4242" spans="1:9" hidden="1" x14ac:dyDescent="0.25">
      <c r="A4242" t="s">
        <v>17372</v>
      </c>
      <c r="B4242" s="7" t="s">
        <v>17906</v>
      </c>
      <c r="C4242" t="s">
        <v>23661</v>
      </c>
      <c r="E4242" t="s">
        <v>35</v>
      </c>
      <c r="F4242" t="s">
        <v>17300</v>
      </c>
      <c r="G4242" t="s">
        <v>17336</v>
      </c>
      <c r="H4242" t="e">
        <v>#N/A</v>
      </c>
      <c r="I4242" t="s">
        <v>23930</v>
      </c>
    </row>
    <row r="4243" spans="1:9" hidden="1" x14ac:dyDescent="0.25">
      <c r="A4243" t="s">
        <v>6931</v>
      </c>
      <c r="B4243" s="7" t="s">
        <v>17905</v>
      </c>
      <c r="C4243" t="s">
        <v>23662</v>
      </c>
      <c r="E4243" t="s">
        <v>35</v>
      </c>
      <c r="F4243" t="s">
        <v>17300</v>
      </c>
      <c r="G4243" t="s">
        <v>17336</v>
      </c>
      <c r="H4243" t="e">
        <v>#N/A</v>
      </c>
      <c r="I4243" t="s">
        <v>23930</v>
      </c>
    </row>
    <row r="4244" spans="1:9" x14ac:dyDescent="0.25">
      <c r="A4244" t="s">
        <v>17373</v>
      </c>
      <c r="B4244" s="7" t="s">
        <v>17904</v>
      </c>
      <c r="C4244" t="s">
        <v>23663</v>
      </c>
      <c r="E4244" t="s">
        <v>35</v>
      </c>
      <c r="F4244" t="s">
        <v>17300</v>
      </c>
      <c r="G4244" t="s">
        <v>17336</v>
      </c>
      <c r="H4244" t="e">
        <v>#N/A</v>
      </c>
      <c r="I4244" t="s">
        <v>23929</v>
      </c>
    </row>
    <row r="4245" spans="1:9" x14ac:dyDescent="0.25">
      <c r="A4245" t="s">
        <v>17371</v>
      </c>
      <c r="B4245" s="7" t="s">
        <v>16181</v>
      </c>
      <c r="C4245" t="s">
        <v>23664</v>
      </c>
      <c r="E4245" t="s">
        <v>35</v>
      </c>
      <c r="F4245" t="s">
        <v>17300</v>
      </c>
      <c r="G4245" t="s">
        <v>17336</v>
      </c>
      <c r="H4245" t="s">
        <v>1837</v>
      </c>
      <c r="I4245" t="s">
        <v>23929</v>
      </c>
    </row>
    <row r="4246" spans="1:9" x14ac:dyDescent="0.25">
      <c r="A4246" t="s">
        <v>17373</v>
      </c>
      <c r="B4246" s="7" t="s">
        <v>14126</v>
      </c>
      <c r="C4246" t="s">
        <v>23665</v>
      </c>
      <c r="E4246" t="s">
        <v>35</v>
      </c>
      <c r="F4246" t="s">
        <v>17300</v>
      </c>
      <c r="G4246" t="s">
        <v>17336</v>
      </c>
      <c r="H4246" t="s">
        <v>1837</v>
      </c>
      <c r="I4246" t="s">
        <v>23929</v>
      </c>
    </row>
    <row r="4247" spans="1:9" x14ac:dyDescent="0.25">
      <c r="A4247" t="s">
        <v>17372</v>
      </c>
      <c r="B4247" s="7" t="s">
        <v>17233</v>
      </c>
      <c r="C4247" t="s">
        <v>23666</v>
      </c>
      <c r="E4247" t="s">
        <v>35</v>
      </c>
      <c r="F4247" t="s">
        <v>17300</v>
      </c>
      <c r="G4247" t="s">
        <v>17336</v>
      </c>
      <c r="H4247" t="s">
        <v>1837</v>
      </c>
      <c r="I4247" t="s">
        <v>23929</v>
      </c>
    </row>
    <row r="4248" spans="1:9" hidden="1" x14ac:dyDescent="0.25">
      <c r="A4248" t="s">
        <v>17390</v>
      </c>
      <c r="B4248" s="7" t="s">
        <v>10030</v>
      </c>
      <c r="C4248" t="s">
        <v>23667</v>
      </c>
      <c r="D4248" t="s">
        <v>10031</v>
      </c>
      <c r="E4248" t="s">
        <v>35</v>
      </c>
      <c r="F4248" t="s">
        <v>17343</v>
      </c>
      <c r="G4248" t="s">
        <v>17336</v>
      </c>
      <c r="H4248" t="s">
        <v>1837</v>
      </c>
      <c r="I4248" t="s">
        <v>23930</v>
      </c>
    </row>
    <row r="4249" spans="1:9" x14ac:dyDescent="0.25">
      <c r="A4249" t="s">
        <v>17372</v>
      </c>
      <c r="B4249" s="7" t="s">
        <v>16881</v>
      </c>
      <c r="C4249" t="s">
        <v>23668</v>
      </c>
      <c r="D4249" t="s">
        <v>10031</v>
      </c>
      <c r="E4249" t="s">
        <v>35</v>
      </c>
      <c r="F4249" t="s">
        <v>17300</v>
      </c>
      <c r="G4249" t="s">
        <v>17336</v>
      </c>
      <c r="H4249" t="s">
        <v>1837</v>
      </c>
      <c r="I4249" t="s">
        <v>23929</v>
      </c>
    </row>
    <row r="4250" spans="1:9" hidden="1" x14ac:dyDescent="0.25">
      <c r="A4250" t="s">
        <v>11519</v>
      </c>
      <c r="B4250" s="7" t="s">
        <v>11722</v>
      </c>
      <c r="C4250" t="s">
        <v>23669</v>
      </c>
      <c r="D4250" t="s">
        <v>17408</v>
      </c>
      <c r="E4250" t="s">
        <v>35</v>
      </c>
      <c r="F4250" t="s">
        <v>17300</v>
      </c>
      <c r="G4250" t="s">
        <v>17336</v>
      </c>
      <c r="H4250" t="s">
        <v>1837</v>
      </c>
      <c r="I4250" t="s">
        <v>23930</v>
      </c>
    </row>
    <row r="4251" spans="1:9" hidden="1" x14ac:dyDescent="0.25">
      <c r="A4251" t="s">
        <v>8139</v>
      </c>
      <c r="B4251" s="7" t="s">
        <v>15615</v>
      </c>
      <c r="C4251" t="s">
        <v>23670</v>
      </c>
      <c r="D4251" t="s">
        <v>10031</v>
      </c>
      <c r="E4251" t="s">
        <v>35</v>
      </c>
      <c r="F4251" t="s">
        <v>17343</v>
      </c>
      <c r="G4251" t="s">
        <v>17336</v>
      </c>
      <c r="H4251" t="s">
        <v>1837</v>
      </c>
      <c r="I4251" t="s">
        <v>23930</v>
      </c>
    </row>
    <row r="4252" spans="1:9" x14ac:dyDescent="0.25">
      <c r="A4252" t="s">
        <v>17372</v>
      </c>
      <c r="B4252" s="7" t="s">
        <v>16884</v>
      </c>
      <c r="C4252" t="s">
        <v>23671</v>
      </c>
      <c r="D4252" t="s">
        <v>18424</v>
      </c>
      <c r="E4252" t="s">
        <v>35</v>
      </c>
      <c r="F4252" t="s">
        <v>17300</v>
      </c>
      <c r="G4252" t="s">
        <v>17336</v>
      </c>
      <c r="H4252" t="s">
        <v>1837</v>
      </c>
      <c r="I4252" t="s">
        <v>23929</v>
      </c>
    </row>
    <row r="4253" spans="1:9" x14ac:dyDescent="0.25">
      <c r="A4253" t="s">
        <v>17371</v>
      </c>
      <c r="B4253" s="7" t="s">
        <v>15921</v>
      </c>
      <c r="C4253" t="s">
        <v>23672</v>
      </c>
      <c r="D4253" t="s">
        <v>15922</v>
      </c>
      <c r="E4253" t="s">
        <v>35</v>
      </c>
      <c r="F4253" t="s">
        <v>17300</v>
      </c>
      <c r="G4253" t="s">
        <v>17336</v>
      </c>
      <c r="H4253" t="s">
        <v>1837</v>
      </c>
      <c r="I4253" t="s">
        <v>23929</v>
      </c>
    </row>
    <row r="4254" spans="1:9" x14ac:dyDescent="0.25">
      <c r="A4254" t="s">
        <v>17373</v>
      </c>
      <c r="B4254" s="7" t="s">
        <v>13706</v>
      </c>
      <c r="C4254" t="s">
        <v>23673</v>
      </c>
      <c r="E4254" t="s">
        <v>35</v>
      </c>
      <c r="F4254" t="s">
        <v>17300</v>
      </c>
      <c r="G4254" t="s">
        <v>17336</v>
      </c>
      <c r="H4254" t="s">
        <v>1837</v>
      </c>
      <c r="I4254" t="s">
        <v>23929</v>
      </c>
    </row>
    <row r="4255" spans="1:9" x14ac:dyDescent="0.25">
      <c r="A4255" t="s">
        <v>17372</v>
      </c>
      <c r="B4255" s="7" t="s">
        <v>16946</v>
      </c>
      <c r="C4255" t="s">
        <v>23674</v>
      </c>
      <c r="E4255" t="s">
        <v>35</v>
      </c>
      <c r="F4255" t="s">
        <v>17300</v>
      </c>
      <c r="G4255" t="s">
        <v>17336</v>
      </c>
      <c r="H4255" t="s">
        <v>1837</v>
      </c>
      <c r="I4255" t="s">
        <v>23929</v>
      </c>
    </row>
    <row r="4256" spans="1:9" x14ac:dyDescent="0.25">
      <c r="A4256" t="s">
        <v>17371</v>
      </c>
      <c r="B4256" s="7" t="s">
        <v>16009</v>
      </c>
      <c r="C4256" t="s">
        <v>23675</v>
      </c>
      <c r="E4256" t="s">
        <v>35</v>
      </c>
      <c r="F4256" t="s">
        <v>17300</v>
      </c>
      <c r="G4256" t="s">
        <v>17336</v>
      </c>
      <c r="H4256" t="s">
        <v>1837</v>
      </c>
      <c r="I4256" t="s">
        <v>23929</v>
      </c>
    </row>
    <row r="4257" spans="1:9" x14ac:dyDescent="0.25">
      <c r="A4257" t="s">
        <v>17373</v>
      </c>
      <c r="B4257" s="7" t="s">
        <v>13750</v>
      </c>
      <c r="C4257" t="s">
        <v>23676</v>
      </c>
      <c r="E4257" t="s">
        <v>35</v>
      </c>
      <c r="F4257" t="s">
        <v>17300</v>
      </c>
      <c r="G4257" t="s">
        <v>17336</v>
      </c>
      <c r="H4257" t="s">
        <v>1837</v>
      </c>
      <c r="I4257" t="s">
        <v>23929</v>
      </c>
    </row>
    <row r="4258" spans="1:9" x14ac:dyDescent="0.25">
      <c r="A4258" t="s">
        <v>17372</v>
      </c>
      <c r="B4258" s="7" t="s">
        <v>17804</v>
      </c>
      <c r="C4258" t="s">
        <v>23677</v>
      </c>
      <c r="D4258" t="s">
        <v>17408</v>
      </c>
      <c r="E4258" t="s">
        <v>35</v>
      </c>
      <c r="F4258" t="s">
        <v>17300</v>
      </c>
      <c r="G4258" t="s">
        <v>17336</v>
      </c>
      <c r="H4258" t="e">
        <v>#N/A</v>
      </c>
      <c r="I4258" t="s">
        <v>23929</v>
      </c>
    </row>
    <row r="4259" spans="1:9" x14ac:dyDescent="0.25">
      <c r="A4259" t="s">
        <v>17371</v>
      </c>
      <c r="B4259" s="7" t="s">
        <v>15959</v>
      </c>
      <c r="C4259" t="s">
        <v>23678</v>
      </c>
      <c r="E4259" t="s">
        <v>35</v>
      </c>
      <c r="F4259" t="s">
        <v>17300</v>
      </c>
      <c r="G4259" t="s">
        <v>17336</v>
      </c>
      <c r="H4259" t="s">
        <v>1837</v>
      </c>
      <c r="I4259" t="s">
        <v>23929</v>
      </c>
    </row>
    <row r="4260" spans="1:9" x14ac:dyDescent="0.25">
      <c r="A4260" t="s">
        <v>17373</v>
      </c>
      <c r="B4260" s="7" t="s">
        <v>13694</v>
      </c>
      <c r="C4260" t="s">
        <v>23679</v>
      </c>
      <c r="E4260" t="s">
        <v>35</v>
      </c>
      <c r="F4260" t="s">
        <v>17300</v>
      </c>
      <c r="G4260" t="s">
        <v>17336</v>
      </c>
      <c r="H4260" t="s">
        <v>1837</v>
      </c>
      <c r="I4260" t="s">
        <v>23929</v>
      </c>
    </row>
    <row r="4261" spans="1:9" x14ac:dyDescent="0.25">
      <c r="A4261" t="s">
        <v>8139</v>
      </c>
      <c r="B4261" s="7" t="s">
        <v>15705</v>
      </c>
      <c r="C4261" t="s">
        <v>23680</v>
      </c>
      <c r="E4261" t="s">
        <v>35</v>
      </c>
      <c r="F4261" t="s">
        <v>17343</v>
      </c>
      <c r="G4261" t="s">
        <v>17336</v>
      </c>
      <c r="H4261" t="s">
        <v>1837</v>
      </c>
      <c r="I4261" t="s">
        <v>23929</v>
      </c>
    </row>
    <row r="4262" spans="1:9" x14ac:dyDescent="0.25">
      <c r="A4262" t="s">
        <v>11519</v>
      </c>
      <c r="B4262" s="7" t="s">
        <v>11908</v>
      </c>
      <c r="C4262" t="s">
        <v>23681</v>
      </c>
      <c r="E4262" t="s">
        <v>35</v>
      </c>
      <c r="F4262" t="s">
        <v>17300</v>
      </c>
      <c r="G4262" t="s">
        <v>17336</v>
      </c>
      <c r="H4262" t="s">
        <v>1837</v>
      </c>
      <c r="I4262" t="s">
        <v>23929</v>
      </c>
    </row>
    <row r="4263" spans="1:9" x14ac:dyDescent="0.25">
      <c r="A4263" t="s">
        <v>17373</v>
      </c>
      <c r="B4263" s="7" t="s">
        <v>17903</v>
      </c>
      <c r="C4263" t="s">
        <v>23682</v>
      </c>
      <c r="E4263" t="s">
        <v>35</v>
      </c>
      <c r="F4263" t="s">
        <v>17300</v>
      </c>
      <c r="G4263" t="s">
        <v>17336</v>
      </c>
      <c r="H4263" t="e">
        <v>#N/A</v>
      </c>
      <c r="I4263" t="s">
        <v>23929</v>
      </c>
    </row>
    <row r="4264" spans="1:9" hidden="1" x14ac:dyDescent="0.25">
      <c r="A4264" t="s">
        <v>17372</v>
      </c>
      <c r="B4264" s="7" t="s">
        <v>17902</v>
      </c>
      <c r="C4264" t="s">
        <v>23683</v>
      </c>
      <c r="E4264" t="s">
        <v>35</v>
      </c>
      <c r="F4264" t="s">
        <v>17300</v>
      </c>
      <c r="G4264" t="s">
        <v>17336</v>
      </c>
      <c r="H4264" t="e">
        <v>#N/A</v>
      </c>
      <c r="I4264" t="s">
        <v>23930</v>
      </c>
    </row>
    <row r="4265" spans="1:9" hidden="1" x14ac:dyDescent="0.25">
      <c r="A4265" t="s">
        <v>6931</v>
      </c>
      <c r="B4265" s="7" t="s">
        <v>17901</v>
      </c>
      <c r="C4265" t="s">
        <v>23684</v>
      </c>
      <c r="E4265" t="s">
        <v>35</v>
      </c>
      <c r="F4265" t="s">
        <v>17300</v>
      </c>
      <c r="G4265" t="s">
        <v>17336</v>
      </c>
      <c r="H4265" t="e">
        <v>#N/A</v>
      </c>
      <c r="I4265" t="s">
        <v>23930</v>
      </c>
    </row>
    <row r="4266" spans="1:9" hidden="1" x14ac:dyDescent="0.25">
      <c r="A4266" t="s">
        <v>17372</v>
      </c>
      <c r="B4266" s="7" t="s">
        <v>17900</v>
      </c>
      <c r="C4266" t="s">
        <v>23685</v>
      </c>
      <c r="E4266" t="s">
        <v>35</v>
      </c>
      <c r="F4266" t="s">
        <v>17300</v>
      </c>
      <c r="G4266" t="s">
        <v>17336</v>
      </c>
      <c r="H4266" t="e">
        <v>#N/A</v>
      </c>
      <c r="I4266" t="s">
        <v>23930</v>
      </c>
    </row>
    <row r="4267" spans="1:9" hidden="1" x14ac:dyDescent="0.25">
      <c r="A4267" t="s">
        <v>6931</v>
      </c>
      <c r="B4267" s="7" t="s">
        <v>17899</v>
      </c>
      <c r="C4267" t="s">
        <v>23686</v>
      </c>
      <c r="E4267" t="s">
        <v>35</v>
      </c>
      <c r="F4267" t="s">
        <v>17300</v>
      </c>
      <c r="G4267" t="s">
        <v>17336</v>
      </c>
      <c r="H4267" t="e">
        <v>#N/A</v>
      </c>
      <c r="I4267" t="s">
        <v>23930</v>
      </c>
    </row>
    <row r="4268" spans="1:9" x14ac:dyDescent="0.25">
      <c r="A4268" t="s">
        <v>17373</v>
      </c>
      <c r="B4268" s="7" t="s">
        <v>17898</v>
      </c>
      <c r="C4268" t="s">
        <v>23687</v>
      </c>
      <c r="E4268" t="s">
        <v>35</v>
      </c>
      <c r="F4268" t="s">
        <v>17300</v>
      </c>
      <c r="G4268" t="s">
        <v>17336</v>
      </c>
      <c r="H4268" t="e">
        <v>#N/A</v>
      </c>
      <c r="I4268" t="s">
        <v>23929</v>
      </c>
    </row>
    <row r="4269" spans="1:9" hidden="1" x14ac:dyDescent="0.25">
      <c r="A4269" t="s">
        <v>6931</v>
      </c>
      <c r="B4269" s="7" t="s">
        <v>17897</v>
      </c>
      <c r="C4269" t="s">
        <v>23688</v>
      </c>
      <c r="E4269" t="s">
        <v>35</v>
      </c>
      <c r="F4269" t="s">
        <v>17300</v>
      </c>
      <c r="G4269" t="s">
        <v>17336</v>
      </c>
      <c r="H4269" t="e">
        <v>#N/A</v>
      </c>
      <c r="I4269" t="s">
        <v>23930</v>
      </c>
    </row>
    <row r="4270" spans="1:9" hidden="1" x14ac:dyDescent="0.25">
      <c r="A4270" t="s">
        <v>17372</v>
      </c>
      <c r="B4270" s="7" t="s">
        <v>17896</v>
      </c>
      <c r="C4270" t="s">
        <v>23689</v>
      </c>
      <c r="E4270" t="s">
        <v>35</v>
      </c>
      <c r="F4270" t="s">
        <v>17300</v>
      </c>
      <c r="G4270" t="s">
        <v>17336</v>
      </c>
      <c r="H4270" t="e">
        <v>#N/A</v>
      </c>
      <c r="I4270" t="s">
        <v>23930</v>
      </c>
    </row>
    <row r="4271" spans="1:9" x14ac:dyDescent="0.25">
      <c r="A4271" t="s">
        <v>17373</v>
      </c>
      <c r="B4271" s="7" t="s">
        <v>13617</v>
      </c>
      <c r="C4271" t="s">
        <v>23690</v>
      </c>
      <c r="E4271" t="s">
        <v>35</v>
      </c>
      <c r="F4271" t="s">
        <v>17300</v>
      </c>
      <c r="G4271" t="s">
        <v>17336</v>
      </c>
      <c r="H4271" t="s">
        <v>1837</v>
      </c>
      <c r="I4271" t="s">
        <v>23929</v>
      </c>
    </row>
    <row r="4272" spans="1:9" x14ac:dyDescent="0.25">
      <c r="A4272" t="s">
        <v>17372</v>
      </c>
      <c r="B4272" s="7" t="s">
        <v>17244</v>
      </c>
      <c r="C4272" t="s">
        <v>23691</v>
      </c>
      <c r="E4272" t="s">
        <v>35</v>
      </c>
      <c r="F4272" t="s">
        <v>17300</v>
      </c>
      <c r="G4272" t="s">
        <v>17336</v>
      </c>
      <c r="H4272" t="s">
        <v>1837</v>
      </c>
      <c r="I4272" t="s">
        <v>23929</v>
      </c>
    </row>
    <row r="4273" spans="1:9" x14ac:dyDescent="0.25">
      <c r="A4273" t="s">
        <v>17371</v>
      </c>
      <c r="B4273" s="7" t="s">
        <v>16276</v>
      </c>
      <c r="C4273" t="s">
        <v>23692</v>
      </c>
      <c r="E4273" t="s">
        <v>35</v>
      </c>
      <c r="F4273" t="s">
        <v>17300</v>
      </c>
      <c r="G4273" t="s">
        <v>17336</v>
      </c>
      <c r="H4273" t="s">
        <v>1837</v>
      </c>
      <c r="I4273" t="s">
        <v>23929</v>
      </c>
    </row>
    <row r="4274" spans="1:9" hidden="1" x14ac:dyDescent="0.25">
      <c r="A4274" t="s">
        <v>6931</v>
      </c>
      <c r="B4274" s="7" t="s">
        <v>17892</v>
      </c>
      <c r="C4274" t="s">
        <v>23693</v>
      </c>
      <c r="E4274" t="s">
        <v>35</v>
      </c>
      <c r="F4274" t="s">
        <v>17300</v>
      </c>
      <c r="G4274" t="s">
        <v>17336</v>
      </c>
      <c r="H4274" t="e">
        <v>#N/A</v>
      </c>
      <c r="I4274" t="s">
        <v>23930</v>
      </c>
    </row>
    <row r="4275" spans="1:9" hidden="1" x14ac:dyDescent="0.25">
      <c r="A4275" t="s">
        <v>17372</v>
      </c>
      <c r="B4275" s="7" t="s">
        <v>17891</v>
      </c>
      <c r="C4275" t="s">
        <v>23694</v>
      </c>
      <c r="E4275" t="s">
        <v>35</v>
      </c>
      <c r="F4275" t="s">
        <v>17300</v>
      </c>
      <c r="G4275" t="s">
        <v>17336</v>
      </c>
      <c r="H4275" t="e">
        <v>#N/A</v>
      </c>
      <c r="I4275" t="s">
        <v>23930</v>
      </c>
    </row>
    <row r="4276" spans="1:9" x14ac:dyDescent="0.25">
      <c r="A4276" t="s">
        <v>17373</v>
      </c>
      <c r="B4276" s="7" t="s">
        <v>17890</v>
      </c>
      <c r="C4276" t="s">
        <v>23695</v>
      </c>
      <c r="E4276" t="s">
        <v>35</v>
      </c>
      <c r="F4276" t="s">
        <v>17300</v>
      </c>
      <c r="G4276" t="s">
        <v>17336</v>
      </c>
      <c r="H4276" t="e">
        <v>#N/A</v>
      </c>
      <c r="I4276" t="s">
        <v>23929</v>
      </c>
    </row>
    <row r="4277" spans="1:9" hidden="1" x14ac:dyDescent="0.25">
      <c r="A4277" t="s">
        <v>6931</v>
      </c>
      <c r="B4277" s="7" t="s">
        <v>17889</v>
      </c>
      <c r="C4277" t="s">
        <v>23696</v>
      </c>
      <c r="E4277" t="s">
        <v>35</v>
      </c>
      <c r="F4277" t="s">
        <v>17300</v>
      </c>
      <c r="G4277" t="s">
        <v>17336</v>
      </c>
      <c r="H4277" t="e">
        <v>#N/A</v>
      </c>
      <c r="I4277" t="s">
        <v>23930</v>
      </c>
    </row>
    <row r="4278" spans="1:9" x14ac:dyDescent="0.25">
      <c r="A4278" t="s">
        <v>17373</v>
      </c>
      <c r="B4278" s="7" t="s">
        <v>17888</v>
      </c>
      <c r="C4278" t="s">
        <v>23697</v>
      </c>
      <c r="E4278" t="s">
        <v>35</v>
      </c>
      <c r="F4278" t="s">
        <v>17300</v>
      </c>
      <c r="G4278" t="s">
        <v>17336</v>
      </c>
      <c r="H4278" t="e">
        <v>#N/A</v>
      </c>
      <c r="I4278" t="s">
        <v>23929</v>
      </c>
    </row>
    <row r="4279" spans="1:9" hidden="1" x14ac:dyDescent="0.25">
      <c r="A4279" t="s">
        <v>17372</v>
      </c>
      <c r="B4279" s="7" t="s">
        <v>17887</v>
      </c>
      <c r="C4279" t="s">
        <v>23698</v>
      </c>
      <c r="E4279" t="s">
        <v>35</v>
      </c>
      <c r="F4279" t="s">
        <v>17300</v>
      </c>
      <c r="G4279" t="s">
        <v>17336</v>
      </c>
      <c r="H4279" t="e">
        <v>#N/A</v>
      </c>
      <c r="I4279" t="s">
        <v>23930</v>
      </c>
    </row>
    <row r="4280" spans="1:9" hidden="1" x14ac:dyDescent="0.25">
      <c r="A4280" t="s">
        <v>6931</v>
      </c>
      <c r="B4280" s="7" t="s">
        <v>17886</v>
      </c>
      <c r="C4280" t="s">
        <v>23699</v>
      </c>
      <c r="E4280" t="s">
        <v>35</v>
      </c>
      <c r="F4280" t="s">
        <v>17300</v>
      </c>
      <c r="G4280" t="s">
        <v>17336</v>
      </c>
      <c r="H4280" t="e">
        <v>#N/A</v>
      </c>
      <c r="I4280" t="s">
        <v>23930</v>
      </c>
    </row>
    <row r="4281" spans="1:9" hidden="1" x14ac:dyDescent="0.25">
      <c r="A4281" t="s">
        <v>8139</v>
      </c>
      <c r="B4281" s="7" t="s">
        <v>15713</v>
      </c>
      <c r="C4281" t="s">
        <v>23700</v>
      </c>
      <c r="E4281" t="s">
        <v>35</v>
      </c>
      <c r="F4281" t="s">
        <v>17300</v>
      </c>
      <c r="G4281" t="s">
        <v>17336</v>
      </c>
      <c r="H4281" t="s">
        <v>1837</v>
      </c>
      <c r="I4281" t="s">
        <v>23930</v>
      </c>
    </row>
    <row r="4282" spans="1:9" hidden="1" x14ac:dyDescent="0.25">
      <c r="A4282" t="s">
        <v>11519</v>
      </c>
      <c r="B4282" s="7" t="s">
        <v>11925</v>
      </c>
      <c r="C4282" t="s">
        <v>23701</v>
      </c>
      <c r="D4282" t="s">
        <v>18425</v>
      </c>
      <c r="E4282" t="s">
        <v>35</v>
      </c>
      <c r="F4282" t="s">
        <v>17300</v>
      </c>
      <c r="G4282" t="s">
        <v>17336</v>
      </c>
      <c r="H4282" t="s">
        <v>1837</v>
      </c>
      <c r="I4282" t="s">
        <v>23930</v>
      </c>
    </row>
    <row r="4283" spans="1:9" hidden="1" x14ac:dyDescent="0.25">
      <c r="A4283" t="s">
        <v>17372</v>
      </c>
      <c r="B4283" s="7" t="s">
        <v>17885</v>
      </c>
      <c r="C4283" t="s">
        <v>23702</v>
      </c>
      <c r="E4283" t="s">
        <v>35</v>
      </c>
      <c r="F4283" t="s">
        <v>17300</v>
      </c>
      <c r="G4283" t="s">
        <v>17336</v>
      </c>
      <c r="H4283" t="e">
        <v>#N/A</v>
      </c>
      <c r="I4283" t="s">
        <v>23930</v>
      </c>
    </row>
    <row r="4284" spans="1:9" x14ac:dyDescent="0.25">
      <c r="A4284" t="s">
        <v>17373</v>
      </c>
      <c r="B4284" s="7" t="s">
        <v>17884</v>
      </c>
      <c r="C4284" t="s">
        <v>23703</v>
      </c>
      <c r="E4284" t="s">
        <v>35</v>
      </c>
      <c r="F4284" t="s">
        <v>17300</v>
      </c>
      <c r="G4284" t="s">
        <v>17336</v>
      </c>
      <c r="H4284" t="e">
        <v>#N/A</v>
      </c>
      <c r="I4284" t="s">
        <v>23929</v>
      </c>
    </row>
    <row r="4285" spans="1:9" x14ac:dyDescent="0.25">
      <c r="A4285" t="s">
        <v>17372</v>
      </c>
      <c r="B4285" s="7" t="s">
        <v>17883</v>
      </c>
      <c r="C4285" t="s">
        <v>23704</v>
      </c>
      <c r="E4285" t="s">
        <v>35</v>
      </c>
      <c r="F4285" t="s">
        <v>17300</v>
      </c>
      <c r="G4285" t="s">
        <v>17336</v>
      </c>
      <c r="H4285" t="e">
        <v>#N/A</v>
      </c>
      <c r="I4285" t="s">
        <v>23929</v>
      </c>
    </row>
    <row r="4286" spans="1:9" hidden="1" x14ac:dyDescent="0.25">
      <c r="A4286" t="s">
        <v>6931</v>
      </c>
      <c r="B4286" s="7" t="s">
        <v>17882</v>
      </c>
      <c r="C4286" t="s">
        <v>23705</v>
      </c>
      <c r="E4286" t="s">
        <v>35</v>
      </c>
      <c r="F4286" t="s">
        <v>17300</v>
      </c>
      <c r="G4286" t="s">
        <v>17336</v>
      </c>
      <c r="H4286" t="e">
        <v>#N/A</v>
      </c>
      <c r="I4286" t="s">
        <v>23930</v>
      </c>
    </row>
    <row r="4287" spans="1:9" x14ac:dyDescent="0.25">
      <c r="A4287" t="s">
        <v>17373</v>
      </c>
      <c r="B4287" s="7" t="s">
        <v>17881</v>
      </c>
      <c r="C4287" t="s">
        <v>23706</v>
      </c>
      <c r="E4287" t="s">
        <v>35</v>
      </c>
      <c r="F4287" t="s">
        <v>17300</v>
      </c>
      <c r="G4287" t="s">
        <v>17336</v>
      </c>
      <c r="H4287" t="e">
        <v>#N/A</v>
      </c>
      <c r="I4287" t="s">
        <v>23929</v>
      </c>
    </row>
    <row r="4288" spans="1:9" x14ac:dyDescent="0.25">
      <c r="A4288" t="s">
        <v>17373</v>
      </c>
      <c r="B4288" s="7" t="s">
        <v>14008</v>
      </c>
      <c r="C4288" t="s">
        <v>23707</v>
      </c>
      <c r="E4288" t="s">
        <v>35</v>
      </c>
      <c r="F4288" t="s">
        <v>17300</v>
      </c>
      <c r="G4288" t="s">
        <v>17336</v>
      </c>
      <c r="H4288" t="s">
        <v>1837</v>
      </c>
      <c r="I4288" t="s">
        <v>23929</v>
      </c>
    </row>
    <row r="4289" spans="1:9" x14ac:dyDescent="0.25">
      <c r="A4289" t="s">
        <v>17371</v>
      </c>
      <c r="B4289" s="7" t="s">
        <v>1250</v>
      </c>
      <c r="C4289" t="s">
        <v>23708</v>
      </c>
      <c r="E4289" t="s">
        <v>35</v>
      </c>
      <c r="F4289" t="s">
        <v>17300</v>
      </c>
      <c r="G4289" t="s">
        <v>17336</v>
      </c>
      <c r="H4289" t="s">
        <v>1837</v>
      </c>
      <c r="I4289" t="s">
        <v>23929</v>
      </c>
    </row>
    <row r="4290" spans="1:9" x14ac:dyDescent="0.25">
      <c r="A4290" t="s">
        <v>17372</v>
      </c>
      <c r="B4290" s="7" t="s">
        <v>17007</v>
      </c>
      <c r="C4290" t="s">
        <v>23709</v>
      </c>
      <c r="D4290" t="s">
        <v>17379</v>
      </c>
      <c r="E4290" t="s">
        <v>35</v>
      </c>
      <c r="F4290" t="s">
        <v>17300</v>
      </c>
      <c r="G4290" t="s">
        <v>17336</v>
      </c>
      <c r="H4290" t="s">
        <v>1837</v>
      </c>
      <c r="I4290" t="s">
        <v>23929</v>
      </c>
    </row>
    <row r="4291" spans="1:9" x14ac:dyDescent="0.25">
      <c r="A4291" t="s">
        <v>17373</v>
      </c>
      <c r="B4291" s="7" t="s">
        <v>13980</v>
      </c>
      <c r="C4291" t="s">
        <v>23710</v>
      </c>
      <c r="E4291" t="s">
        <v>35</v>
      </c>
      <c r="F4291" t="s">
        <v>17300</v>
      </c>
      <c r="G4291" t="s">
        <v>17336</v>
      </c>
      <c r="H4291" t="s">
        <v>1837</v>
      </c>
      <c r="I4291" t="s">
        <v>23929</v>
      </c>
    </row>
    <row r="4292" spans="1:9" x14ac:dyDescent="0.25">
      <c r="A4292" t="s">
        <v>17372</v>
      </c>
      <c r="B4292" s="7" t="s">
        <v>17061</v>
      </c>
      <c r="C4292" t="s">
        <v>23711</v>
      </c>
      <c r="E4292" t="s">
        <v>35</v>
      </c>
      <c r="F4292" t="s">
        <v>17300</v>
      </c>
      <c r="G4292" t="s">
        <v>17336</v>
      </c>
      <c r="H4292" t="s">
        <v>1837</v>
      </c>
      <c r="I4292" t="s">
        <v>23929</v>
      </c>
    </row>
    <row r="4293" spans="1:9" x14ac:dyDescent="0.25">
      <c r="A4293" t="s">
        <v>17371</v>
      </c>
      <c r="B4293" s="7" t="s">
        <v>16020</v>
      </c>
      <c r="C4293" t="s">
        <v>23712</v>
      </c>
      <c r="E4293" t="s">
        <v>35</v>
      </c>
      <c r="G4293" t="s">
        <v>17336</v>
      </c>
      <c r="H4293" t="s">
        <v>1837</v>
      </c>
      <c r="I4293" t="s">
        <v>23929</v>
      </c>
    </row>
    <row r="4294" spans="1:9" hidden="1" x14ac:dyDescent="0.25">
      <c r="A4294" t="s">
        <v>17390</v>
      </c>
      <c r="B4294" s="7" t="s">
        <v>10066</v>
      </c>
      <c r="C4294" t="s">
        <v>23713</v>
      </c>
      <c r="E4294" t="s">
        <v>35</v>
      </c>
      <c r="F4294" t="s">
        <v>17300</v>
      </c>
      <c r="G4294" t="s">
        <v>17336</v>
      </c>
      <c r="H4294" t="s">
        <v>1837</v>
      </c>
      <c r="I4294" t="s">
        <v>23930</v>
      </c>
    </row>
    <row r="4295" spans="1:9" hidden="1" x14ac:dyDescent="0.25">
      <c r="A4295" t="s">
        <v>8139</v>
      </c>
      <c r="B4295" s="7" t="s">
        <v>15654</v>
      </c>
      <c r="C4295" t="s">
        <v>23714</v>
      </c>
      <c r="E4295" t="s">
        <v>35</v>
      </c>
      <c r="F4295" t="s">
        <v>17300</v>
      </c>
      <c r="G4295" t="s">
        <v>17336</v>
      </c>
      <c r="H4295" t="s">
        <v>1837</v>
      </c>
      <c r="I4295" t="s">
        <v>23930</v>
      </c>
    </row>
    <row r="4296" spans="1:9" hidden="1" x14ac:dyDescent="0.25">
      <c r="A4296" t="s">
        <v>11519</v>
      </c>
      <c r="B4296" s="7" t="s">
        <v>11819</v>
      </c>
      <c r="C4296" t="s">
        <v>23715</v>
      </c>
      <c r="E4296" t="s">
        <v>35</v>
      </c>
      <c r="F4296" t="s">
        <v>17300</v>
      </c>
      <c r="G4296" t="s">
        <v>17336</v>
      </c>
      <c r="H4296" t="s">
        <v>1837</v>
      </c>
      <c r="I4296" t="s">
        <v>23930</v>
      </c>
    </row>
    <row r="4297" spans="1:9" hidden="1" x14ac:dyDescent="0.25">
      <c r="A4297" t="s">
        <v>6931</v>
      </c>
      <c r="B4297" s="7" t="s">
        <v>17880</v>
      </c>
      <c r="C4297" t="s">
        <v>23716</v>
      </c>
      <c r="E4297" t="s">
        <v>35</v>
      </c>
      <c r="F4297" t="s">
        <v>17300</v>
      </c>
      <c r="G4297" t="s">
        <v>17336</v>
      </c>
      <c r="H4297" t="e">
        <v>#N/A</v>
      </c>
      <c r="I4297" t="s">
        <v>23930</v>
      </c>
    </row>
    <row r="4298" spans="1:9" hidden="1" x14ac:dyDescent="0.25">
      <c r="A4298" t="s">
        <v>17372</v>
      </c>
      <c r="B4298" s="7" t="s">
        <v>17879</v>
      </c>
      <c r="C4298" t="s">
        <v>23717</v>
      </c>
      <c r="E4298" t="s">
        <v>35</v>
      </c>
      <c r="F4298" t="s">
        <v>17300</v>
      </c>
      <c r="G4298" t="s">
        <v>17336</v>
      </c>
      <c r="H4298" t="e">
        <v>#N/A</v>
      </c>
      <c r="I4298" t="s">
        <v>23930</v>
      </c>
    </row>
    <row r="4299" spans="1:9" x14ac:dyDescent="0.25">
      <c r="A4299" t="s">
        <v>17373</v>
      </c>
      <c r="B4299" s="7" t="s">
        <v>17878</v>
      </c>
      <c r="C4299" t="s">
        <v>23718</v>
      </c>
      <c r="E4299" t="s">
        <v>35</v>
      </c>
      <c r="F4299" t="s">
        <v>17300</v>
      </c>
      <c r="G4299" t="s">
        <v>17336</v>
      </c>
      <c r="H4299" t="e">
        <v>#N/A</v>
      </c>
      <c r="I4299" t="s">
        <v>23929</v>
      </c>
    </row>
    <row r="4300" spans="1:9" hidden="1" x14ac:dyDescent="0.25">
      <c r="A4300" t="s">
        <v>6931</v>
      </c>
      <c r="B4300" s="7" t="s">
        <v>17877</v>
      </c>
      <c r="C4300" t="s">
        <v>23719</v>
      </c>
      <c r="E4300" t="s">
        <v>35</v>
      </c>
      <c r="F4300" t="s">
        <v>17300</v>
      </c>
      <c r="G4300" t="s">
        <v>17336</v>
      </c>
      <c r="H4300" t="e">
        <v>#N/A</v>
      </c>
      <c r="I4300" t="s">
        <v>23930</v>
      </c>
    </row>
    <row r="4301" spans="1:9" x14ac:dyDescent="0.25">
      <c r="A4301" t="s">
        <v>17373</v>
      </c>
      <c r="B4301" s="7" t="s">
        <v>17876</v>
      </c>
      <c r="C4301" t="s">
        <v>23720</v>
      </c>
      <c r="E4301" t="s">
        <v>35</v>
      </c>
      <c r="F4301" t="s">
        <v>17300</v>
      </c>
      <c r="G4301" t="s">
        <v>17336</v>
      </c>
      <c r="H4301" t="e">
        <v>#N/A</v>
      </c>
      <c r="I4301" t="s">
        <v>23929</v>
      </c>
    </row>
    <row r="4302" spans="1:9" hidden="1" x14ac:dyDescent="0.25">
      <c r="A4302" t="s">
        <v>17372</v>
      </c>
      <c r="B4302" s="7" t="s">
        <v>17875</v>
      </c>
      <c r="C4302" t="s">
        <v>23721</v>
      </c>
      <c r="E4302" t="s">
        <v>35</v>
      </c>
      <c r="F4302" t="s">
        <v>17300</v>
      </c>
      <c r="G4302" t="s">
        <v>17336</v>
      </c>
      <c r="H4302" t="e">
        <v>#N/A</v>
      </c>
      <c r="I4302" t="s">
        <v>23930</v>
      </c>
    </row>
    <row r="4303" spans="1:9" hidden="1" x14ac:dyDescent="0.25">
      <c r="A4303" t="s">
        <v>6931</v>
      </c>
      <c r="B4303" s="7" t="s">
        <v>17874</v>
      </c>
      <c r="C4303" t="s">
        <v>23722</v>
      </c>
      <c r="E4303" t="s">
        <v>35</v>
      </c>
      <c r="F4303" t="s">
        <v>17300</v>
      </c>
      <c r="G4303" t="s">
        <v>17336</v>
      </c>
      <c r="H4303" t="e">
        <v>#N/A</v>
      </c>
      <c r="I4303" t="s">
        <v>23930</v>
      </c>
    </row>
    <row r="4304" spans="1:9" x14ac:dyDescent="0.25">
      <c r="A4304" t="s">
        <v>17372</v>
      </c>
      <c r="B4304" s="7" t="s">
        <v>17873</v>
      </c>
      <c r="C4304" t="s">
        <v>23723</v>
      </c>
      <c r="E4304" t="s">
        <v>35</v>
      </c>
      <c r="F4304" t="s">
        <v>17300</v>
      </c>
      <c r="G4304" t="s">
        <v>17336</v>
      </c>
      <c r="H4304" t="e">
        <v>#N/A</v>
      </c>
      <c r="I4304" t="s">
        <v>23929</v>
      </c>
    </row>
    <row r="4305" spans="1:9" x14ac:dyDescent="0.25">
      <c r="A4305" t="s">
        <v>17373</v>
      </c>
      <c r="B4305" s="7" t="s">
        <v>17872</v>
      </c>
      <c r="C4305" t="s">
        <v>23724</v>
      </c>
      <c r="E4305" t="s">
        <v>35</v>
      </c>
      <c r="F4305" t="s">
        <v>17300</v>
      </c>
      <c r="G4305" t="s">
        <v>17336</v>
      </c>
      <c r="H4305" t="e">
        <v>#N/A</v>
      </c>
      <c r="I4305" t="s">
        <v>23929</v>
      </c>
    </row>
    <row r="4306" spans="1:9" hidden="1" x14ac:dyDescent="0.25">
      <c r="A4306" t="s">
        <v>6931</v>
      </c>
      <c r="B4306" s="7" t="s">
        <v>17871</v>
      </c>
      <c r="C4306" t="s">
        <v>23725</v>
      </c>
      <c r="E4306" t="s">
        <v>35</v>
      </c>
      <c r="F4306" t="s">
        <v>17300</v>
      </c>
      <c r="G4306" t="s">
        <v>17336</v>
      </c>
      <c r="H4306" t="e">
        <v>#N/A</v>
      </c>
      <c r="I4306" t="s">
        <v>23930</v>
      </c>
    </row>
    <row r="4307" spans="1:9" x14ac:dyDescent="0.25">
      <c r="A4307" t="s">
        <v>17373</v>
      </c>
      <c r="B4307" s="7" t="s">
        <v>17870</v>
      </c>
      <c r="C4307" t="s">
        <v>23726</v>
      </c>
      <c r="E4307" t="s">
        <v>35</v>
      </c>
      <c r="F4307" t="s">
        <v>17300</v>
      </c>
      <c r="G4307" t="s">
        <v>17336</v>
      </c>
      <c r="H4307" t="e">
        <v>#N/A</v>
      </c>
      <c r="I4307" t="s">
        <v>23929</v>
      </c>
    </row>
    <row r="4308" spans="1:9" hidden="1" x14ac:dyDescent="0.25">
      <c r="A4308" t="s">
        <v>17372</v>
      </c>
      <c r="B4308" s="7" t="s">
        <v>17869</v>
      </c>
      <c r="C4308" t="s">
        <v>23727</v>
      </c>
      <c r="E4308" t="s">
        <v>35</v>
      </c>
      <c r="F4308" t="s">
        <v>17300</v>
      </c>
      <c r="G4308" t="s">
        <v>17336</v>
      </c>
      <c r="H4308" t="e">
        <v>#N/A</v>
      </c>
      <c r="I4308" t="s">
        <v>23930</v>
      </c>
    </row>
    <row r="4309" spans="1:9" x14ac:dyDescent="0.25">
      <c r="A4309" t="s">
        <v>17372</v>
      </c>
      <c r="B4309" s="7" t="s">
        <v>17868</v>
      </c>
      <c r="C4309" t="s">
        <v>23728</v>
      </c>
      <c r="E4309" t="s">
        <v>35</v>
      </c>
      <c r="F4309" t="s">
        <v>17300</v>
      </c>
      <c r="G4309" t="s">
        <v>17336</v>
      </c>
      <c r="H4309" t="e">
        <v>#N/A</v>
      </c>
      <c r="I4309" t="s">
        <v>23929</v>
      </c>
    </row>
    <row r="4310" spans="1:9" x14ac:dyDescent="0.25">
      <c r="A4310" t="s">
        <v>17373</v>
      </c>
      <c r="B4310" s="7" t="s">
        <v>17865</v>
      </c>
      <c r="C4310" t="s">
        <v>23729</v>
      </c>
      <c r="E4310" t="s">
        <v>35</v>
      </c>
      <c r="F4310" t="s">
        <v>17300</v>
      </c>
      <c r="G4310" t="s">
        <v>17336</v>
      </c>
      <c r="H4310" t="e">
        <v>#N/A</v>
      </c>
      <c r="I4310" t="s">
        <v>23929</v>
      </c>
    </row>
    <row r="4311" spans="1:9" hidden="1" x14ac:dyDescent="0.25">
      <c r="A4311" t="s">
        <v>6931</v>
      </c>
      <c r="B4311" s="7" t="s">
        <v>17864</v>
      </c>
      <c r="C4311" t="s">
        <v>23730</v>
      </c>
      <c r="E4311" t="s">
        <v>35</v>
      </c>
      <c r="F4311" t="s">
        <v>17300</v>
      </c>
      <c r="G4311" t="s">
        <v>17336</v>
      </c>
      <c r="H4311" t="e">
        <v>#N/A</v>
      </c>
      <c r="I4311" t="s">
        <v>23930</v>
      </c>
    </row>
    <row r="4312" spans="1:9" hidden="1" x14ac:dyDescent="0.25">
      <c r="A4312" t="s">
        <v>17372</v>
      </c>
      <c r="B4312" s="7" t="s">
        <v>17863</v>
      </c>
      <c r="C4312" t="s">
        <v>23731</v>
      </c>
      <c r="E4312" t="s">
        <v>35</v>
      </c>
      <c r="F4312" t="s">
        <v>17300</v>
      </c>
      <c r="G4312" t="s">
        <v>17336</v>
      </c>
      <c r="H4312" t="e">
        <v>#N/A</v>
      </c>
      <c r="I4312" t="s">
        <v>23930</v>
      </c>
    </row>
    <row r="4313" spans="1:9" hidden="1" x14ac:dyDescent="0.25">
      <c r="A4313" t="s">
        <v>17372</v>
      </c>
      <c r="B4313" s="7" t="s">
        <v>17862</v>
      </c>
      <c r="C4313" t="s">
        <v>23732</v>
      </c>
      <c r="E4313" t="s">
        <v>35</v>
      </c>
      <c r="F4313" t="s">
        <v>17300</v>
      </c>
      <c r="G4313" t="s">
        <v>17336</v>
      </c>
      <c r="H4313" t="e">
        <v>#N/A</v>
      </c>
      <c r="I4313" t="s">
        <v>23930</v>
      </c>
    </row>
    <row r="4314" spans="1:9" hidden="1" x14ac:dyDescent="0.25">
      <c r="A4314" t="s">
        <v>6931</v>
      </c>
      <c r="B4314" s="7" t="s">
        <v>17861</v>
      </c>
      <c r="C4314" t="s">
        <v>23733</v>
      </c>
      <c r="E4314" t="s">
        <v>35</v>
      </c>
      <c r="F4314" t="s">
        <v>17300</v>
      </c>
      <c r="G4314" t="s">
        <v>17336</v>
      </c>
      <c r="H4314" t="e">
        <v>#N/A</v>
      </c>
      <c r="I4314" t="s">
        <v>23930</v>
      </c>
    </row>
    <row r="4315" spans="1:9" x14ac:dyDescent="0.25">
      <c r="A4315" t="s">
        <v>17373</v>
      </c>
      <c r="B4315" s="7" t="s">
        <v>17860</v>
      </c>
      <c r="C4315" t="s">
        <v>23734</v>
      </c>
      <c r="E4315" t="s">
        <v>35</v>
      </c>
      <c r="F4315" t="s">
        <v>17300</v>
      </c>
      <c r="G4315" t="s">
        <v>17336</v>
      </c>
      <c r="H4315" t="e">
        <v>#N/A</v>
      </c>
      <c r="I4315" t="s">
        <v>23929</v>
      </c>
    </row>
    <row r="4316" spans="1:9" x14ac:dyDescent="0.25">
      <c r="A4316" t="s">
        <v>17373</v>
      </c>
      <c r="B4316" s="7" t="s">
        <v>17859</v>
      </c>
      <c r="C4316" t="s">
        <v>23735</v>
      </c>
      <c r="E4316" t="s">
        <v>35</v>
      </c>
      <c r="F4316" t="s">
        <v>17300</v>
      </c>
      <c r="G4316" t="s">
        <v>17336</v>
      </c>
      <c r="H4316" t="e">
        <v>#N/A</v>
      </c>
      <c r="I4316" t="s">
        <v>23929</v>
      </c>
    </row>
    <row r="4317" spans="1:9" hidden="1" x14ac:dyDescent="0.25">
      <c r="A4317" t="s">
        <v>17372</v>
      </c>
      <c r="B4317" s="7" t="s">
        <v>17858</v>
      </c>
      <c r="C4317" t="s">
        <v>23736</v>
      </c>
      <c r="E4317" t="s">
        <v>35</v>
      </c>
      <c r="F4317" t="s">
        <v>17300</v>
      </c>
      <c r="G4317" t="s">
        <v>17336</v>
      </c>
      <c r="H4317" t="e">
        <v>#N/A</v>
      </c>
      <c r="I4317" t="s">
        <v>23930</v>
      </c>
    </row>
    <row r="4318" spans="1:9" hidden="1" x14ac:dyDescent="0.25">
      <c r="A4318" t="s">
        <v>6931</v>
      </c>
      <c r="B4318" s="7" t="s">
        <v>17857</v>
      </c>
      <c r="C4318" t="s">
        <v>23737</v>
      </c>
      <c r="E4318" t="s">
        <v>35</v>
      </c>
      <c r="F4318" t="s">
        <v>17300</v>
      </c>
      <c r="G4318" t="s">
        <v>17336</v>
      </c>
      <c r="H4318" t="e">
        <v>#N/A</v>
      </c>
      <c r="I4318" t="s">
        <v>23930</v>
      </c>
    </row>
    <row r="4319" spans="1:9" hidden="1" x14ac:dyDescent="0.25">
      <c r="A4319" t="s">
        <v>6931</v>
      </c>
      <c r="B4319" s="7" t="s">
        <v>17856</v>
      </c>
      <c r="C4319" t="s">
        <v>23738</v>
      </c>
      <c r="E4319" t="s">
        <v>35</v>
      </c>
      <c r="F4319" t="s">
        <v>17300</v>
      </c>
      <c r="G4319" t="s">
        <v>17336</v>
      </c>
      <c r="H4319" t="e">
        <v>#N/A</v>
      </c>
      <c r="I4319" t="s">
        <v>23930</v>
      </c>
    </row>
    <row r="4320" spans="1:9" hidden="1" x14ac:dyDescent="0.25">
      <c r="A4320" t="s">
        <v>17372</v>
      </c>
      <c r="B4320" s="7" t="s">
        <v>17855</v>
      </c>
      <c r="C4320" t="s">
        <v>23739</v>
      </c>
      <c r="E4320" t="s">
        <v>35</v>
      </c>
      <c r="F4320" t="s">
        <v>17300</v>
      </c>
      <c r="G4320" t="s">
        <v>17336</v>
      </c>
      <c r="H4320" t="e">
        <v>#N/A</v>
      </c>
      <c r="I4320" t="s">
        <v>23930</v>
      </c>
    </row>
    <row r="4321" spans="1:9" x14ac:dyDescent="0.25">
      <c r="A4321" t="s">
        <v>17373</v>
      </c>
      <c r="B4321" s="7" t="s">
        <v>17854</v>
      </c>
      <c r="C4321" t="s">
        <v>23740</v>
      </c>
      <c r="E4321" t="s">
        <v>35</v>
      </c>
      <c r="F4321" t="s">
        <v>17300</v>
      </c>
      <c r="G4321" t="s">
        <v>17336</v>
      </c>
      <c r="H4321" t="e">
        <v>#N/A</v>
      </c>
      <c r="I4321" t="s">
        <v>23929</v>
      </c>
    </row>
    <row r="4322" spans="1:9" hidden="1" x14ac:dyDescent="0.25">
      <c r="A4322" t="s">
        <v>17372</v>
      </c>
      <c r="B4322" s="7" t="s">
        <v>17853</v>
      </c>
      <c r="C4322" t="s">
        <v>23741</v>
      </c>
      <c r="E4322" t="s">
        <v>35</v>
      </c>
      <c r="F4322" t="s">
        <v>17300</v>
      </c>
      <c r="G4322" t="s">
        <v>17336</v>
      </c>
      <c r="H4322" t="e">
        <v>#N/A</v>
      </c>
      <c r="I4322" t="s">
        <v>23930</v>
      </c>
    </row>
    <row r="4323" spans="1:9" x14ac:dyDescent="0.25">
      <c r="A4323" t="s">
        <v>17373</v>
      </c>
      <c r="B4323" s="7" t="s">
        <v>17852</v>
      </c>
      <c r="C4323" t="s">
        <v>23742</v>
      </c>
      <c r="E4323" t="s">
        <v>35</v>
      </c>
      <c r="F4323" t="s">
        <v>17300</v>
      </c>
      <c r="G4323" t="s">
        <v>17336</v>
      </c>
      <c r="H4323" t="e">
        <v>#N/A</v>
      </c>
      <c r="I4323" t="s">
        <v>23929</v>
      </c>
    </row>
    <row r="4324" spans="1:9" hidden="1" x14ac:dyDescent="0.25">
      <c r="A4324" t="s">
        <v>6931</v>
      </c>
      <c r="B4324" s="7" t="s">
        <v>17851</v>
      </c>
      <c r="C4324" t="s">
        <v>23743</v>
      </c>
      <c r="E4324" t="s">
        <v>35</v>
      </c>
      <c r="F4324" t="s">
        <v>17300</v>
      </c>
      <c r="G4324" t="s">
        <v>17336</v>
      </c>
      <c r="H4324" t="e">
        <v>#N/A</v>
      </c>
      <c r="I4324" t="s">
        <v>23930</v>
      </c>
    </row>
    <row r="4325" spans="1:9" x14ac:dyDescent="0.25">
      <c r="A4325" t="s">
        <v>17372</v>
      </c>
      <c r="B4325" s="7" t="s">
        <v>17850</v>
      </c>
      <c r="C4325" t="s">
        <v>23744</v>
      </c>
      <c r="E4325" t="s">
        <v>35</v>
      </c>
      <c r="F4325" t="s">
        <v>17300</v>
      </c>
      <c r="G4325" t="s">
        <v>17336</v>
      </c>
      <c r="H4325" t="e">
        <v>#N/A</v>
      </c>
      <c r="I4325" t="s">
        <v>23929</v>
      </c>
    </row>
    <row r="4326" spans="1:9" x14ac:dyDescent="0.25">
      <c r="A4326" t="s">
        <v>6931</v>
      </c>
      <c r="B4326" s="7" t="s">
        <v>17847</v>
      </c>
      <c r="C4326" t="s">
        <v>23745</v>
      </c>
      <c r="E4326" t="s">
        <v>35</v>
      </c>
      <c r="F4326" t="s">
        <v>17300</v>
      </c>
      <c r="G4326" t="s">
        <v>17336</v>
      </c>
      <c r="H4326" t="e">
        <v>#N/A</v>
      </c>
      <c r="I4326" t="s">
        <v>23929</v>
      </c>
    </row>
    <row r="4327" spans="1:9" x14ac:dyDescent="0.25">
      <c r="A4327" t="s">
        <v>17373</v>
      </c>
      <c r="B4327" s="7" t="s">
        <v>17846</v>
      </c>
      <c r="C4327" t="s">
        <v>23746</v>
      </c>
      <c r="E4327" t="s">
        <v>35</v>
      </c>
      <c r="F4327" t="s">
        <v>17300</v>
      </c>
      <c r="G4327" t="s">
        <v>17336</v>
      </c>
      <c r="H4327" t="e">
        <v>#N/A</v>
      </c>
      <c r="I4327" t="s">
        <v>23929</v>
      </c>
    </row>
    <row r="4328" spans="1:9" hidden="1" x14ac:dyDescent="0.25">
      <c r="A4328" t="s">
        <v>17372</v>
      </c>
      <c r="B4328" s="7" t="s">
        <v>17845</v>
      </c>
      <c r="C4328" t="s">
        <v>23747</v>
      </c>
      <c r="E4328" t="s">
        <v>35</v>
      </c>
      <c r="F4328" t="s">
        <v>17300</v>
      </c>
      <c r="G4328" t="s">
        <v>17336</v>
      </c>
      <c r="H4328" t="e">
        <v>#N/A</v>
      </c>
      <c r="I4328" t="s">
        <v>23930</v>
      </c>
    </row>
    <row r="4329" spans="1:9" hidden="1" x14ac:dyDescent="0.25">
      <c r="A4329" t="s">
        <v>6931</v>
      </c>
      <c r="B4329" s="7" t="s">
        <v>17844</v>
      </c>
      <c r="C4329" t="s">
        <v>23748</v>
      </c>
      <c r="E4329" t="s">
        <v>35</v>
      </c>
      <c r="F4329" t="s">
        <v>17300</v>
      </c>
      <c r="G4329" t="s">
        <v>17336</v>
      </c>
      <c r="H4329" t="e">
        <v>#N/A</v>
      </c>
      <c r="I4329" t="s">
        <v>23930</v>
      </c>
    </row>
    <row r="4330" spans="1:9" x14ac:dyDescent="0.25">
      <c r="A4330" t="s">
        <v>17373</v>
      </c>
      <c r="B4330" s="7" t="s">
        <v>17843</v>
      </c>
      <c r="C4330" t="s">
        <v>23749</v>
      </c>
      <c r="E4330" t="s">
        <v>35</v>
      </c>
      <c r="F4330" t="s">
        <v>17300</v>
      </c>
      <c r="G4330" t="s">
        <v>17336</v>
      </c>
      <c r="H4330" t="e">
        <v>#N/A</v>
      </c>
      <c r="I4330" t="s">
        <v>23929</v>
      </c>
    </row>
    <row r="4331" spans="1:9" hidden="1" x14ac:dyDescent="0.25">
      <c r="A4331" t="s">
        <v>17372</v>
      </c>
      <c r="B4331" s="7" t="s">
        <v>17842</v>
      </c>
      <c r="C4331" t="s">
        <v>23750</v>
      </c>
      <c r="E4331" t="s">
        <v>35</v>
      </c>
      <c r="F4331" t="s">
        <v>17300</v>
      </c>
      <c r="G4331" t="s">
        <v>17336</v>
      </c>
      <c r="H4331" t="e">
        <v>#N/A</v>
      </c>
      <c r="I4331" t="s">
        <v>23930</v>
      </c>
    </row>
    <row r="4332" spans="1:9" x14ac:dyDescent="0.25">
      <c r="A4332" t="s">
        <v>9577</v>
      </c>
      <c r="B4332" s="7" t="s">
        <v>9595</v>
      </c>
      <c r="C4332" t="s">
        <v>23751</v>
      </c>
      <c r="E4332" t="s">
        <v>35</v>
      </c>
      <c r="F4332" t="s">
        <v>17300</v>
      </c>
      <c r="G4332" t="s">
        <v>17336</v>
      </c>
      <c r="H4332" t="s">
        <v>1837</v>
      </c>
      <c r="I4332" t="s">
        <v>23929</v>
      </c>
    </row>
    <row r="4333" spans="1:9" x14ac:dyDescent="0.25">
      <c r="A4333" t="s">
        <v>17372</v>
      </c>
      <c r="B4333" s="7" t="s">
        <v>16907</v>
      </c>
      <c r="C4333" t="s">
        <v>23752</v>
      </c>
      <c r="E4333" t="s">
        <v>35</v>
      </c>
      <c r="F4333" t="s">
        <v>17300</v>
      </c>
      <c r="G4333" t="s">
        <v>17336</v>
      </c>
      <c r="H4333" t="s">
        <v>1837</v>
      </c>
      <c r="I4333" t="s">
        <v>23929</v>
      </c>
    </row>
    <row r="4334" spans="1:9" x14ac:dyDescent="0.25">
      <c r="A4334" t="s">
        <v>17371</v>
      </c>
      <c r="B4334" s="7" t="s">
        <v>15949</v>
      </c>
      <c r="C4334" t="s">
        <v>23753</v>
      </c>
      <c r="E4334" t="s">
        <v>35</v>
      </c>
      <c r="F4334" t="s">
        <v>17300</v>
      </c>
      <c r="G4334" t="s">
        <v>17336</v>
      </c>
      <c r="H4334" t="s">
        <v>1837</v>
      </c>
      <c r="I4334" t="s">
        <v>23929</v>
      </c>
    </row>
    <row r="4335" spans="1:9" x14ac:dyDescent="0.25">
      <c r="A4335" t="s">
        <v>17371</v>
      </c>
      <c r="B4335" s="7" t="s">
        <v>15978</v>
      </c>
      <c r="C4335" t="s">
        <v>23754</v>
      </c>
      <c r="E4335" t="s">
        <v>35</v>
      </c>
      <c r="F4335" t="s">
        <v>17300</v>
      </c>
      <c r="G4335" t="s">
        <v>17336</v>
      </c>
      <c r="H4335" t="s">
        <v>1837</v>
      </c>
      <c r="I4335" t="s">
        <v>23929</v>
      </c>
    </row>
    <row r="4336" spans="1:9" x14ac:dyDescent="0.25">
      <c r="A4336" t="s">
        <v>17372</v>
      </c>
      <c r="B4336" s="7" t="s">
        <v>16924</v>
      </c>
      <c r="C4336" t="s">
        <v>23755</v>
      </c>
      <c r="E4336" t="s">
        <v>35</v>
      </c>
      <c r="F4336" t="s">
        <v>17343</v>
      </c>
      <c r="G4336" t="s">
        <v>17336</v>
      </c>
      <c r="H4336" t="s">
        <v>1837</v>
      </c>
      <c r="I4336" t="s">
        <v>23929</v>
      </c>
    </row>
    <row r="4337" spans="1:9" x14ac:dyDescent="0.25">
      <c r="A4337" t="s">
        <v>17373</v>
      </c>
      <c r="B4337" s="7" t="s">
        <v>13928</v>
      </c>
      <c r="C4337" t="s">
        <v>23756</v>
      </c>
      <c r="E4337" t="s">
        <v>35</v>
      </c>
      <c r="F4337" t="s">
        <v>17300</v>
      </c>
      <c r="G4337" t="s">
        <v>17336</v>
      </c>
      <c r="H4337" t="s">
        <v>1837</v>
      </c>
      <c r="I4337" t="s">
        <v>23929</v>
      </c>
    </row>
    <row r="4338" spans="1:9" x14ac:dyDescent="0.25">
      <c r="A4338" t="s">
        <v>17373</v>
      </c>
      <c r="B4338" s="7" t="s">
        <v>14017</v>
      </c>
      <c r="C4338" t="s">
        <v>23757</v>
      </c>
      <c r="E4338" t="s">
        <v>35</v>
      </c>
      <c r="F4338" t="s">
        <v>17300</v>
      </c>
      <c r="G4338" t="s">
        <v>17336</v>
      </c>
      <c r="H4338" t="s">
        <v>1837</v>
      </c>
      <c r="I4338" t="s">
        <v>23929</v>
      </c>
    </row>
    <row r="4339" spans="1:9" x14ac:dyDescent="0.25">
      <c r="A4339" t="s">
        <v>17372</v>
      </c>
      <c r="B4339" s="7" t="s">
        <v>17014</v>
      </c>
      <c r="C4339" t="s">
        <v>23758</v>
      </c>
      <c r="E4339" t="s">
        <v>35</v>
      </c>
      <c r="F4339" t="s">
        <v>17300</v>
      </c>
      <c r="G4339" t="s">
        <v>17336</v>
      </c>
      <c r="H4339" t="s">
        <v>1837</v>
      </c>
      <c r="I4339" t="s">
        <v>23929</v>
      </c>
    </row>
    <row r="4340" spans="1:9" x14ac:dyDescent="0.25">
      <c r="A4340" t="s">
        <v>17371</v>
      </c>
      <c r="B4340" s="7" t="s">
        <v>16086</v>
      </c>
      <c r="C4340" t="s">
        <v>23759</v>
      </c>
      <c r="E4340" t="s">
        <v>35</v>
      </c>
      <c r="F4340" t="s">
        <v>17300</v>
      </c>
      <c r="G4340" t="s">
        <v>17336</v>
      </c>
      <c r="H4340" t="s">
        <v>1837</v>
      </c>
      <c r="I4340" t="s">
        <v>23929</v>
      </c>
    </row>
    <row r="4341" spans="1:9" x14ac:dyDescent="0.25">
      <c r="A4341" t="s">
        <v>17474</v>
      </c>
      <c r="B4341" s="7" t="s">
        <v>12347</v>
      </c>
      <c r="C4341" t="s">
        <v>23760</v>
      </c>
      <c r="E4341" t="s">
        <v>35</v>
      </c>
      <c r="F4341" t="s">
        <v>17300</v>
      </c>
      <c r="G4341" t="s">
        <v>17336</v>
      </c>
      <c r="H4341" t="s">
        <v>1837</v>
      </c>
      <c r="I4341" t="s">
        <v>23929</v>
      </c>
    </row>
    <row r="4342" spans="1:9" hidden="1" x14ac:dyDescent="0.25">
      <c r="A4342" t="s">
        <v>17358</v>
      </c>
      <c r="B4342" s="7" t="s">
        <v>13530</v>
      </c>
      <c r="C4342" t="s">
        <v>23761</v>
      </c>
      <c r="E4342" t="s">
        <v>35</v>
      </c>
      <c r="F4342" t="s">
        <v>17300</v>
      </c>
      <c r="G4342" t="s">
        <v>17336</v>
      </c>
      <c r="H4342" t="s">
        <v>1837</v>
      </c>
      <c r="I4342" t="s">
        <v>23930</v>
      </c>
    </row>
    <row r="4343" spans="1:9" x14ac:dyDescent="0.25">
      <c r="A4343" t="s">
        <v>17371</v>
      </c>
      <c r="B4343" s="7" t="s">
        <v>15879</v>
      </c>
      <c r="C4343" t="s">
        <v>23762</v>
      </c>
      <c r="E4343" t="s">
        <v>35</v>
      </c>
      <c r="F4343" t="s">
        <v>17300</v>
      </c>
      <c r="G4343" t="s">
        <v>17336</v>
      </c>
      <c r="H4343" t="s">
        <v>1837</v>
      </c>
      <c r="I4343" t="s">
        <v>23929</v>
      </c>
    </row>
    <row r="4344" spans="1:9" hidden="1" x14ac:dyDescent="0.25">
      <c r="A4344" t="s">
        <v>17370</v>
      </c>
      <c r="B4344" s="7" t="s">
        <v>13202</v>
      </c>
      <c r="C4344" t="s">
        <v>23763</v>
      </c>
      <c r="D4344" t="s">
        <v>11736</v>
      </c>
      <c r="E4344" t="s">
        <v>35</v>
      </c>
      <c r="F4344" t="s">
        <v>17300</v>
      </c>
      <c r="G4344" t="s">
        <v>17336</v>
      </c>
      <c r="H4344" t="s">
        <v>1837</v>
      </c>
      <c r="I4344" t="s">
        <v>23930</v>
      </c>
    </row>
    <row r="4345" spans="1:9" hidden="1" x14ac:dyDescent="0.25">
      <c r="A4345" t="s">
        <v>17373</v>
      </c>
      <c r="B4345" s="7" t="s">
        <v>13720</v>
      </c>
      <c r="C4345" t="s">
        <v>23764</v>
      </c>
      <c r="D4345" t="s">
        <v>18460</v>
      </c>
      <c r="E4345" t="s">
        <v>35</v>
      </c>
      <c r="F4345" t="s">
        <v>17343</v>
      </c>
      <c r="G4345" t="s">
        <v>17336</v>
      </c>
      <c r="H4345" t="s">
        <v>1837</v>
      </c>
      <c r="I4345" t="s">
        <v>23930</v>
      </c>
    </row>
    <row r="4346" spans="1:9" x14ac:dyDescent="0.25">
      <c r="A4346" t="s">
        <v>17372</v>
      </c>
      <c r="B4346" s="7" t="s">
        <v>16894</v>
      </c>
      <c r="C4346" t="s">
        <v>23765</v>
      </c>
      <c r="D4346" t="s">
        <v>11736</v>
      </c>
      <c r="E4346" t="s">
        <v>35</v>
      </c>
      <c r="F4346" t="s">
        <v>17300</v>
      </c>
      <c r="G4346" t="s">
        <v>17336</v>
      </c>
      <c r="H4346" t="s">
        <v>1837</v>
      </c>
      <c r="I4346" t="s">
        <v>23929</v>
      </c>
    </row>
    <row r="4347" spans="1:9" hidden="1" x14ac:dyDescent="0.25">
      <c r="A4347" t="s">
        <v>11519</v>
      </c>
      <c r="B4347" s="7" t="s">
        <v>11735</v>
      </c>
      <c r="C4347" t="s">
        <v>23766</v>
      </c>
      <c r="D4347" t="s">
        <v>11736</v>
      </c>
      <c r="E4347" t="s">
        <v>35</v>
      </c>
      <c r="F4347" t="s">
        <v>17300</v>
      </c>
      <c r="G4347" t="s">
        <v>17336</v>
      </c>
      <c r="H4347" t="s">
        <v>1837</v>
      </c>
      <c r="I4347" t="s">
        <v>23930</v>
      </c>
    </row>
    <row r="4348" spans="1:9" hidden="1" x14ac:dyDescent="0.25">
      <c r="A4348" t="s">
        <v>17390</v>
      </c>
      <c r="B4348" s="7" t="s">
        <v>10038</v>
      </c>
      <c r="C4348" t="s">
        <v>23767</v>
      </c>
      <c r="D4348" t="s">
        <v>18459</v>
      </c>
      <c r="E4348" t="s">
        <v>35</v>
      </c>
      <c r="F4348" t="s">
        <v>17300</v>
      </c>
      <c r="G4348" t="s">
        <v>17336</v>
      </c>
      <c r="H4348" t="s">
        <v>1837</v>
      </c>
      <c r="I4348" t="s">
        <v>23930</v>
      </c>
    </row>
    <row r="4349" spans="1:9" x14ac:dyDescent="0.25">
      <c r="A4349" t="s">
        <v>17371</v>
      </c>
      <c r="B4349" s="7" t="s">
        <v>15935</v>
      </c>
      <c r="C4349" t="s">
        <v>23768</v>
      </c>
      <c r="D4349" t="s">
        <v>18458</v>
      </c>
      <c r="E4349" t="s">
        <v>35</v>
      </c>
      <c r="F4349" t="s">
        <v>17300</v>
      </c>
      <c r="G4349" t="s">
        <v>17336</v>
      </c>
      <c r="H4349" t="s">
        <v>1837</v>
      </c>
      <c r="I4349" t="s">
        <v>23929</v>
      </c>
    </row>
    <row r="4350" spans="1:9" x14ac:dyDescent="0.25">
      <c r="A4350" t="s">
        <v>17372</v>
      </c>
      <c r="B4350" s="7" t="s">
        <v>16991</v>
      </c>
      <c r="C4350" t="s">
        <v>23769</v>
      </c>
      <c r="E4350" t="s">
        <v>35</v>
      </c>
      <c r="F4350" t="s">
        <v>17300</v>
      </c>
      <c r="G4350" t="s">
        <v>17336</v>
      </c>
      <c r="H4350" t="s">
        <v>1837</v>
      </c>
      <c r="I4350" t="s">
        <v>23929</v>
      </c>
    </row>
    <row r="4351" spans="1:9" x14ac:dyDescent="0.25">
      <c r="A4351" t="s">
        <v>17371</v>
      </c>
      <c r="B4351" s="7" t="s">
        <v>16056</v>
      </c>
      <c r="C4351" t="s">
        <v>23770</v>
      </c>
      <c r="E4351" t="s">
        <v>35</v>
      </c>
      <c r="F4351" t="s">
        <v>17300</v>
      </c>
      <c r="G4351" t="s">
        <v>17336</v>
      </c>
      <c r="H4351" t="s">
        <v>1837</v>
      </c>
      <c r="I4351" t="s">
        <v>23929</v>
      </c>
    </row>
    <row r="4352" spans="1:9" hidden="1" x14ac:dyDescent="0.25">
      <c r="A4352" t="s">
        <v>17373</v>
      </c>
      <c r="B4352" s="7" t="s">
        <v>13793</v>
      </c>
      <c r="C4352" t="s">
        <v>23771</v>
      </c>
      <c r="E4352" t="s">
        <v>35</v>
      </c>
      <c r="F4352" t="s">
        <v>17300</v>
      </c>
      <c r="G4352" t="s">
        <v>17336</v>
      </c>
      <c r="H4352" t="s">
        <v>1837</v>
      </c>
      <c r="I4352" t="s">
        <v>23930</v>
      </c>
    </row>
    <row r="4353" spans="1:9" x14ac:dyDescent="0.25">
      <c r="A4353" t="s">
        <v>8139</v>
      </c>
      <c r="B4353" s="7" t="s">
        <v>15668</v>
      </c>
      <c r="C4353" t="s">
        <v>23772</v>
      </c>
      <c r="E4353" t="s">
        <v>35</v>
      </c>
      <c r="F4353" t="s">
        <v>17343</v>
      </c>
      <c r="G4353" t="s">
        <v>17336</v>
      </c>
      <c r="H4353" t="s">
        <v>1837</v>
      </c>
      <c r="I4353" t="s">
        <v>23929</v>
      </c>
    </row>
    <row r="4354" spans="1:9" x14ac:dyDescent="0.25">
      <c r="A4354" t="s">
        <v>17372</v>
      </c>
      <c r="B4354" s="7" t="s">
        <v>17089</v>
      </c>
      <c r="C4354" t="s">
        <v>23773</v>
      </c>
      <c r="E4354" t="s">
        <v>35</v>
      </c>
      <c r="F4354" t="s">
        <v>17300</v>
      </c>
      <c r="G4354" t="s">
        <v>17336</v>
      </c>
      <c r="H4354" t="s">
        <v>1837</v>
      </c>
      <c r="I4354" t="s">
        <v>23929</v>
      </c>
    </row>
    <row r="4355" spans="1:9" hidden="1" x14ac:dyDescent="0.25">
      <c r="A4355" t="s">
        <v>17390</v>
      </c>
      <c r="B4355" s="7" t="s">
        <v>10133</v>
      </c>
      <c r="C4355" t="s">
        <v>23774</v>
      </c>
      <c r="E4355" t="s">
        <v>35</v>
      </c>
      <c r="F4355" t="s">
        <v>17343</v>
      </c>
      <c r="G4355" t="s">
        <v>17336</v>
      </c>
      <c r="H4355" t="s">
        <v>1837</v>
      </c>
      <c r="I4355" t="s">
        <v>23930</v>
      </c>
    </row>
    <row r="4356" spans="1:9" x14ac:dyDescent="0.25">
      <c r="A4356" t="s">
        <v>11519</v>
      </c>
      <c r="B4356" s="7" t="s">
        <v>11569</v>
      </c>
      <c r="C4356" t="s">
        <v>23775</v>
      </c>
      <c r="E4356" t="s">
        <v>35</v>
      </c>
      <c r="F4356" t="s">
        <v>17300</v>
      </c>
      <c r="G4356" t="s">
        <v>17336</v>
      </c>
      <c r="H4356" t="s">
        <v>1837</v>
      </c>
      <c r="I4356" t="s">
        <v>23929</v>
      </c>
    </row>
    <row r="4357" spans="1:9" x14ac:dyDescent="0.25">
      <c r="A4357" t="s">
        <v>17373</v>
      </c>
      <c r="B4357" s="7" t="s">
        <v>13761</v>
      </c>
      <c r="C4357" t="s">
        <v>23776</v>
      </c>
      <c r="E4357" t="s">
        <v>35</v>
      </c>
      <c r="F4357" t="s">
        <v>17300</v>
      </c>
      <c r="G4357" t="s">
        <v>17336</v>
      </c>
      <c r="H4357" t="s">
        <v>1837</v>
      </c>
      <c r="I4357" t="s">
        <v>23929</v>
      </c>
    </row>
    <row r="4358" spans="1:9" x14ac:dyDescent="0.25">
      <c r="A4358" t="s">
        <v>17372</v>
      </c>
      <c r="B4358" s="7" t="s">
        <v>16961</v>
      </c>
      <c r="C4358" t="s">
        <v>23777</v>
      </c>
      <c r="E4358" t="s">
        <v>35</v>
      </c>
      <c r="F4358" t="s">
        <v>17300</v>
      </c>
      <c r="G4358" t="s">
        <v>17336</v>
      </c>
      <c r="H4358" t="s">
        <v>1837</v>
      </c>
      <c r="I4358" t="s">
        <v>23929</v>
      </c>
    </row>
    <row r="4359" spans="1:9" x14ac:dyDescent="0.25">
      <c r="A4359" t="s">
        <v>17371</v>
      </c>
      <c r="B4359" s="7" t="s">
        <v>16023</v>
      </c>
      <c r="C4359" t="s">
        <v>23778</v>
      </c>
      <c r="E4359" t="s">
        <v>35</v>
      </c>
      <c r="F4359" t="s">
        <v>17300</v>
      </c>
      <c r="G4359" t="s">
        <v>17336</v>
      </c>
      <c r="H4359" t="s">
        <v>1837</v>
      </c>
      <c r="I4359" t="s">
        <v>23929</v>
      </c>
    </row>
    <row r="4360" spans="1:9" hidden="1" x14ac:dyDescent="0.25">
      <c r="A4360" t="s">
        <v>8139</v>
      </c>
      <c r="B4360" s="7" t="s">
        <v>15641</v>
      </c>
      <c r="C4360" t="s">
        <v>23779</v>
      </c>
      <c r="E4360" t="s">
        <v>35</v>
      </c>
      <c r="F4360" t="s">
        <v>17300</v>
      </c>
      <c r="G4360" t="s">
        <v>17336</v>
      </c>
      <c r="H4360" t="s">
        <v>1837</v>
      </c>
      <c r="I4360" t="s">
        <v>23930</v>
      </c>
    </row>
    <row r="4361" spans="1:9" hidden="1" x14ac:dyDescent="0.25">
      <c r="A4361" t="s">
        <v>17370</v>
      </c>
      <c r="B4361" s="7" t="s">
        <v>13216</v>
      </c>
      <c r="C4361" t="s">
        <v>23780</v>
      </c>
      <c r="E4361" t="s">
        <v>35</v>
      </c>
      <c r="F4361" t="s">
        <v>17300</v>
      </c>
      <c r="G4361" t="s">
        <v>17336</v>
      </c>
      <c r="H4361" t="s">
        <v>1837</v>
      </c>
      <c r="I4361" t="s">
        <v>23930</v>
      </c>
    </row>
    <row r="4362" spans="1:9" hidden="1" x14ac:dyDescent="0.25">
      <c r="A4362" t="s">
        <v>17372</v>
      </c>
      <c r="B4362" s="7" t="s">
        <v>17038</v>
      </c>
      <c r="C4362" t="s">
        <v>23781</v>
      </c>
      <c r="E4362" t="s">
        <v>35</v>
      </c>
      <c r="F4362" t="s">
        <v>17300</v>
      </c>
      <c r="G4362" t="s">
        <v>17336</v>
      </c>
      <c r="H4362" t="s">
        <v>1837</v>
      </c>
      <c r="I4362" t="s">
        <v>23930</v>
      </c>
    </row>
    <row r="4363" spans="1:9" x14ac:dyDescent="0.25">
      <c r="A4363" t="s">
        <v>17371</v>
      </c>
      <c r="B4363" s="7" t="s">
        <v>16256</v>
      </c>
      <c r="C4363" t="s">
        <v>23782</v>
      </c>
      <c r="D4363" t="s">
        <v>18457</v>
      </c>
      <c r="E4363" t="s">
        <v>35</v>
      </c>
      <c r="F4363" t="s">
        <v>17300</v>
      </c>
      <c r="G4363" t="s">
        <v>17336</v>
      </c>
      <c r="H4363" t="s">
        <v>1837</v>
      </c>
      <c r="I4363" t="s">
        <v>23929</v>
      </c>
    </row>
    <row r="4364" spans="1:9" x14ac:dyDescent="0.25">
      <c r="A4364" t="s">
        <v>17371</v>
      </c>
      <c r="B4364" s="7" t="s">
        <v>16257</v>
      </c>
      <c r="C4364" t="s">
        <v>23783</v>
      </c>
      <c r="D4364" t="s">
        <v>18457</v>
      </c>
      <c r="E4364" t="s">
        <v>35</v>
      </c>
      <c r="F4364" t="s">
        <v>17300</v>
      </c>
      <c r="G4364" t="s">
        <v>17336</v>
      </c>
      <c r="H4364" t="s">
        <v>1837</v>
      </c>
      <c r="I4364" t="s">
        <v>23929</v>
      </c>
    </row>
    <row r="4365" spans="1:9" x14ac:dyDescent="0.25">
      <c r="A4365" t="s">
        <v>17371</v>
      </c>
      <c r="B4365" s="7" t="s">
        <v>8386</v>
      </c>
      <c r="C4365" t="s">
        <v>23784</v>
      </c>
      <c r="D4365" t="s">
        <v>12211</v>
      </c>
      <c r="E4365" t="s">
        <v>35</v>
      </c>
      <c r="F4365" t="s">
        <v>17343</v>
      </c>
      <c r="G4365" t="s">
        <v>17336</v>
      </c>
      <c r="H4365" t="s">
        <v>1837</v>
      </c>
      <c r="I4365" t="s">
        <v>23929</v>
      </c>
    </row>
    <row r="4366" spans="1:9" x14ac:dyDescent="0.25">
      <c r="A4366" t="s">
        <v>17373</v>
      </c>
      <c r="B4366" s="7" t="s">
        <v>13985</v>
      </c>
      <c r="C4366" t="s">
        <v>23785</v>
      </c>
      <c r="E4366" t="s">
        <v>35</v>
      </c>
      <c r="F4366" t="s">
        <v>17300</v>
      </c>
      <c r="G4366" t="s">
        <v>17336</v>
      </c>
      <c r="H4366" t="s">
        <v>1837</v>
      </c>
      <c r="I4366" t="s">
        <v>23929</v>
      </c>
    </row>
    <row r="4367" spans="1:9" x14ac:dyDescent="0.25">
      <c r="A4367" t="s">
        <v>17371</v>
      </c>
      <c r="B4367" s="7" t="s">
        <v>16046</v>
      </c>
      <c r="C4367" t="s">
        <v>23786</v>
      </c>
      <c r="E4367" t="s">
        <v>35</v>
      </c>
      <c r="F4367" t="s">
        <v>17300</v>
      </c>
      <c r="G4367" t="s">
        <v>17336</v>
      </c>
      <c r="H4367" t="s">
        <v>1837</v>
      </c>
      <c r="I4367" t="s">
        <v>23929</v>
      </c>
    </row>
    <row r="4368" spans="1:9" x14ac:dyDescent="0.25">
      <c r="A4368" t="s">
        <v>17372</v>
      </c>
      <c r="B4368" s="7" t="s">
        <v>17067</v>
      </c>
      <c r="C4368" t="s">
        <v>23787</v>
      </c>
      <c r="E4368" t="s">
        <v>35</v>
      </c>
      <c r="F4368" t="s">
        <v>17300</v>
      </c>
      <c r="G4368" t="s">
        <v>17336</v>
      </c>
      <c r="H4368" t="s">
        <v>1837</v>
      </c>
      <c r="I4368" t="s">
        <v>23929</v>
      </c>
    </row>
    <row r="4369" spans="1:9" x14ac:dyDescent="0.25">
      <c r="A4369" t="s">
        <v>17371</v>
      </c>
      <c r="B4369" s="7" t="s">
        <v>16079</v>
      </c>
      <c r="C4369" t="s">
        <v>23788</v>
      </c>
      <c r="E4369" t="s">
        <v>35</v>
      </c>
      <c r="F4369" t="s">
        <v>17300</v>
      </c>
      <c r="G4369" t="s">
        <v>17336</v>
      </c>
      <c r="H4369" t="s">
        <v>1837</v>
      </c>
      <c r="I4369" t="s">
        <v>23929</v>
      </c>
    </row>
    <row r="4370" spans="1:9" x14ac:dyDescent="0.25">
      <c r="A4370" t="s">
        <v>17373</v>
      </c>
      <c r="B4370" s="7" t="s">
        <v>13917</v>
      </c>
      <c r="C4370" t="s">
        <v>23789</v>
      </c>
      <c r="E4370" t="s">
        <v>35</v>
      </c>
      <c r="F4370" t="s">
        <v>17300</v>
      </c>
      <c r="G4370" t="s">
        <v>17336</v>
      </c>
      <c r="H4370" t="s">
        <v>1837</v>
      </c>
      <c r="I4370" t="s">
        <v>23929</v>
      </c>
    </row>
    <row r="4371" spans="1:9" x14ac:dyDescent="0.25">
      <c r="A4371" t="s">
        <v>17371</v>
      </c>
      <c r="B4371" s="7" t="s">
        <v>15971</v>
      </c>
      <c r="C4371" t="s">
        <v>23790</v>
      </c>
      <c r="E4371" t="s">
        <v>35</v>
      </c>
      <c r="F4371" t="s">
        <v>17300</v>
      </c>
      <c r="G4371" t="s">
        <v>17336</v>
      </c>
      <c r="H4371" t="s">
        <v>1837</v>
      </c>
      <c r="I4371" t="s">
        <v>23929</v>
      </c>
    </row>
    <row r="4372" spans="1:9" hidden="1" x14ac:dyDescent="0.25">
      <c r="A4372" t="s">
        <v>17372</v>
      </c>
      <c r="B4372" s="7" t="s">
        <v>16915</v>
      </c>
      <c r="C4372" t="s">
        <v>23791</v>
      </c>
      <c r="E4372" t="s">
        <v>35</v>
      </c>
      <c r="F4372" t="s">
        <v>17300</v>
      </c>
      <c r="G4372" t="s">
        <v>17336</v>
      </c>
      <c r="H4372" t="s">
        <v>1837</v>
      </c>
      <c r="I4372" t="s">
        <v>23930</v>
      </c>
    </row>
    <row r="4373" spans="1:9" x14ac:dyDescent="0.25">
      <c r="A4373" t="s">
        <v>17372</v>
      </c>
      <c r="B4373" s="7" t="s">
        <v>17242</v>
      </c>
      <c r="C4373" t="s">
        <v>23792</v>
      </c>
      <c r="E4373" t="s">
        <v>35</v>
      </c>
      <c r="F4373" t="s">
        <v>17300</v>
      </c>
      <c r="G4373" t="s">
        <v>17336</v>
      </c>
      <c r="H4373" t="s">
        <v>1837</v>
      </c>
      <c r="I4373" t="s">
        <v>23929</v>
      </c>
    </row>
    <row r="4374" spans="1:9" x14ac:dyDescent="0.25">
      <c r="A4374" t="s">
        <v>17371</v>
      </c>
      <c r="B4374" s="7" t="s">
        <v>16299</v>
      </c>
      <c r="C4374" t="s">
        <v>23793</v>
      </c>
      <c r="E4374" t="s">
        <v>35</v>
      </c>
      <c r="F4374" t="s">
        <v>17300</v>
      </c>
      <c r="G4374" t="s">
        <v>17336</v>
      </c>
      <c r="H4374" t="s">
        <v>1837</v>
      </c>
      <c r="I4374" t="s">
        <v>23929</v>
      </c>
    </row>
    <row r="4375" spans="1:9" x14ac:dyDescent="0.25">
      <c r="A4375" t="s">
        <v>17373</v>
      </c>
      <c r="B4375" s="7" t="s">
        <v>13635</v>
      </c>
      <c r="C4375" t="s">
        <v>23794</v>
      </c>
      <c r="E4375" t="s">
        <v>35</v>
      </c>
      <c r="F4375" t="s">
        <v>17300</v>
      </c>
      <c r="G4375" t="s">
        <v>17336</v>
      </c>
      <c r="H4375" t="s">
        <v>1837</v>
      </c>
      <c r="I4375" t="s">
        <v>23929</v>
      </c>
    </row>
    <row r="4376" spans="1:9" x14ac:dyDescent="0.25">
      <c r="A4376" t="s">
        <v>17371</v>
      </c>
      <c r="B4376" s="7" t="s">
        <v>16032</v>
      </c>
      <c r="C4376" t="s">
        <v>23795</v>
      </c>
      <c r="E4376" t="s">
        <v>35</v>
      </c>
      <c r="F4376" t="s">
        <v>17300</v>
      </c>
      <c r="G4376" t="s">
        <v>17336</v>
      </c>
      <c r="H4376" t="s">
        <v>1837</v>
      </c>
      <c r="I4376" t="s">
        <v>23929</v>
      </c>
    </row>
    <row r="4377" spans="1:9" x14ac:dyDescent="0.25">
      <c r="A4377" t="s">
        <v>17373</v>
      </c>
      <c r="B4377" s="7" t="s">
        <v>13766</v>
      </c>
      <c r="C4377" t="s">
        <v>23796</v>
      </c>
      <c r="E4377" t="s">
        <v>35</v>
      </c>
      <c r="F4377" t="s">
        <v>17300</v>
      </c>
      <c r="G4377" t="s">
        <v>17336</v>
      </c>
      <c r="H4377" t="s">
        <v>1837</v>
      </c>
      <c r="I4377" t="s">
        <v>23929</v>
      </c>
    </row>
    <row r="4378" spans="1:9" x14ac:dyDescent="0.25">
      <c r="A4378" t="s">
        <v>17372</v>
      </c>
      <c r="B4378" s="7" t="s">
        <v>17269</v>
      </c>
      <c r="C4378" t="s">
        <v>23797</v>
      </c>
      <c r="E4378" t="s">
        <v>35</v>
      </c>
      <c r="F4378" t="s">
        <v>17300</v>
      </c>
      <c r="G4378" t="s">
        <v>17336</v>
      </c>
      <c r="H4378" t="s">
        <v>1837</v>
      </c>
      <c r="I4378" t="s">
        <v>23929</v>
      </c>
    </row>
    <row r="4379" spans="1:9" hidden="1" x14ac:dyDescent="0.25">
      <c r="A4379" t="s">
        <v>11519</v>
      </c>
      <c r="B4379" s="7" t="s">
        <v>11790</v>
      </c>
      <c r="C4379" t="s">
        <v>23798</v>
      </c>
      <c r="E4379" t="s">
        <v>35</v>
      </c>
      <c r="F4379" t="s">
        <v>17300</v>
      </c>
      <c r="G4379" t="s">
        <v>17336</v>
      </c>
      <c r="H4379" t="s">
        <v>1837</v>
      </c>
      <c r="I4379" t="s">
        <v>23930</v>
      </c>
    </row>
    <row r="4380" spans="1:9" hidden="1" x14ac:dyDescent="0.25">
      <c r="A4380" t="s">
        <v>17371</v>
      </c>
      <c r="B4380" s="7" t="s">
        <v>15988</v>
      </c>
      <c r="C4380" t="s">
        <v>23799</v>
      </c>
      <c r="E4380" t="s">
        <v>35</v>
      </c>
      <c r="F4380" t="s">
        <v>17343</v>
      </c>
      <c r="G4380" t="s">
        <v>17336</v>
      </c>
      <c r="H4380" t="s">
        <v>1837</v>
      </c>
      <c r="I4380" t="s">
        <v>23930</v>
      </c>
    </row>
    <row r="4381" spans="1:9" x14ac:dyDescent="0.25">
      <c r="A4381" t="s">
        <v>17372</v>
      </c>
      <c r="B4381" s="7" t="s">
        <v>17057</v>
      </c>
      <c r="C4381" t="s">
        <v>23800</v>
      </c>
      <c r="E4381" t="s">
        <v>35</v>
      </c>
      <c r="F4381" t="s">
        <v>17300</v>
      </c>
      <c r="G4381" t="s">
        <v>17336</v>
      </c>
      <c r="H4381" t="s">
        <v>1837</v>
      </c>
      <c r="I4381" t="s">
        <v>23929</v>
      </c>
    </row>
    <row r="4382" spans="1:9" x14ac:dyDescent="0.25">
      <c r="A4382" t="s">
        <v>17373</v>
      </c>
      <c r="B4382" s="7" t="s">
        <v>13894</v>
      </c>
      <c r="C4382" t="s">
        <v>23801</v>
      </c>
      <c r="E4382" t="s">
        <v>35</v>
      </c>
      <c r="F4382" t="s">
        <v>17300</v>
      </c>
      <c r="G4382" t="s">
        <v>17336</v>
      </c>
      <c r="H4382" t="s">
        <v>1837</v>
      </c>
      <c r="I4382" t="s">
        <v>23929</v>
      </c>
    </row>
    <row r="4383" spans="1:9" x14ac:dyDescent="0.25">
      <c r="A4383" t="s">
        <v>17371</v>
      </c>
      <c r="B4383" s="7" t="s">
        <v>15960</v>
      </c>
      <c r="C4383" t="s">
        <v>23802</v>
      </c>
      <c r="E4383" t="s">
        <v>35</v>
      </c>
      <c r="F4383" t="s">
        <v>17300</v>
      </c>
      <c r="G4383" t="s">
        <v>17336</v>
      </c>
      <c r="H4383" t="s">
        <v>1837</v>
      </c>
      <c r="I4383" t="s">
        <v>23929</v>
      </c>
    </row>
    <row r="4384" spans="1:9" x14ac:dyDescent="0.25">
      <c r="A4384" t="s">
        <v>17373</v>
      </c>
      <c r="B4384" s="7" t="s">
        <v>13900</v>
      </c>
      <c r="C4384" t="s">
        <v>23803</v>
      </c>
      <c r="D4384" t="s">
        <v>17408</v>
      </c>
      <c r="E4384" t="s">
        <v>35</v>
      </c>
      <c r="F4384" t="s">
        <v>17300</v>
      </c>
      <c r="G4384" t="s">
        <v>17336</v>
      </c>
      <c r="H4384" t="s">
        <v>1837</v>
      </c>
      <c r="I4384" t="s">
        <v>23929</v>
      </c>
    </row>
    <row r="4385" spans="1:9" x14ac:dyDescent="0.25">
      <c r="A4385" t="s">
        <v>17372</v>
      </c>
      <c r="B4385" s="7" t="s">
        <v>17052</v>
      </c>
      <c r="C4385" t="s">
        <v>23804</v>
      </c>
      <c r="E4385" t="s">
        <v>35</v>
      </c>
      <c r="F4385" t="s">
        <v>17300</v>
      </c>
      <c r="G4385" t="s">
        <v>17336</v>
      </c>
      <c r="H4385" t="s">
        <v>1837</v>
      </c>
      <c r="I4385" t="s">
        <v>23929</v>
      </c>
    </row>
    <row r="4386" spans="1:9" x14ac:dyDescent="0.25">
      <c r="A4386" t="s">
        <v>17371</v>
      </c>
      <c r="B4386" s="7" t="s">
        <v>15917</v>
      </c>
      <c r="C4386" t="s">
        <v>23805</v>
      </c>
      <c r="E4386" t="s">
        <v>35</v>
      </c>
      <c r="F4386" t="s">
        <v>17300</v>
      </c>
      <c r="G4386" t="s">
        <v>17336</v>
      </c>
      <c r="H4386" t="s">
        <v>1837</v>
      </c>
      <c r="I4386" t="s">
        <v>23929</v>
      </c>
    </row>
    <row r="4387" spans="1:9" hidden="1" x14ac:dyDescent="0.25">
      <c r="A4387" t="s">
        <v>17372</v>
      </c>
      <c r="B4387" s="7" t="s">
        <v>17025</v>
      </c>
      <c r="C4387" t="s">
        <v>23806</v>
      </c>
      <c r="E4387" t="s">
        <v>35</v>
      </c>
      <c r="F4387" t="s">
        <v>17300</v>
      </c>
      <c r="G4387" t="s">
        <v>17336</v>
      </c>
      <c r="H4387" t="s">
        <v>1837</v>
      </c>
      <c r="I4387" t="s">
        <v>23930</v>
      </c>
    </row>
    <row r="4388" spans="1:9" x14ac:dyDescent="0.25">
      <c r="A4388" t="s">
        <v>17371</v>
      </c>
      <c r="B4388" s="7" t="s">
        <v>15916</v>
      </c>
      <c r="C4388" t="s">
        <v>23807</v>
      </c>
      <c r="E4388" t="s">
        <v>35</v>
      </c>
      <c r="F4388" t="s">
        <v>17300</v>
      </c>
      <c r="G4388" t="s">
        <v>17336</v>
      </c>
      <c r="H4388" t="s">
        <v>1837</v>
      </c>
      <c r="I4388" t="s">
        <v>23929</v>
      </c>
    </row>
    <row r="4389" spans="1:9" x14ac:dyDescent="0.25">
      <c r="A4389" t="s">
        <v>17373</v>
      </c>
      <c r="B4389" s="7" t="s">
        <v>14025</v>
      </c>
      <c r="C4389" t="s">
        <v>23808</v>
      </c>
      <c r="E4389" t="s">
        <v>35</v>
      </c>
      <c r="F4389" t="s">
        <v>17300</v>
      </c>
      <c r="G4389" t="s">
        <v>17336</v>
      </c>
      <c r="H4389" t="s">
        <v>1837</v>
      </c>
      <c r="I4389" t="s">
        <v>23929</v>
      </c>
    </row>
    <row r="4390" spans="1:9" hidden="1" x14ac:dyDescent="0.25">
      <c r="A4390" t="s">
        <v>17370</v>
      </c>
      <c r="B4390" s="7" t="s">
        <v>13189</v>
      </c>
      <c r="C4390" t="s">
        <v>23809</v>
      </c>
      <c r="E4390" t="s">
        <v>35</v>
      </c>
      <c r="F4390" t="s">
        <v>17300</v>
      </c>
      <c r="G4390" t="s">
        <v>17336</v>
      </c>
      <c r="H4390" t="s">
        <v>1837</v>
      </c>
      <c r="I4390" t="s">
        <v>23930</v>
      </c>
    </row>
    <row r="4391" spans="1:9" x14ac:dyDescent="0.25">
      <c r="A4391" t="s">
        <v>17372</v>
      </c>
      <c r="B4391" s="7" t="s">
        <v>16876</v>
      </c>
      <c r="C4391" t="s">
        <v>23810</v>
      </c>
      <c r="D4391" t="s">
        <v>18451</v>
      </c>
      <c r="E4391" t="s">
        <v>35</v>
      </c>
      <c r="F4391" t="s">
        <v>17300</v>
      </c>
      <c r="G4391" t="s">
        <v>17336</v>
      </c>
      <c r="H4391" t="s">
        <v>1837</v>
      </c>
      <c r="I4391" t="s">
        <v>23929</v>
      </c>
    </row>
    <row r="4392" spans="1:9" x14ac:dyDescent="0.25">
      <c r="A4392" t="s">
        <v>17373</v>
      </c>
      <c r="B4392" s="7" t="s">
        <v>13700</v>
      </c>
      <c r="C4392" t="s">
        <v>23811</v>
      </c>
      <c r="D4392" t="s">
        <v>18450</v>
      </c>
      <c r="E4392" t="s">
        <v>35</v>
      </c>
      <c r="F4392" t="s">
        <v>17343</v>
      </c>
      <c r="G4392" t="s">
        <v>17336</v>
      </c>
      <c r="H4392" t="s">
        <v>1837</v>
      </c>
      <c r="I4392" t="s">
        <v>23929</v>
      </c>
    </row>
    <row r="4393" spans="1:9" x14ac:dyDescent="0.25">
      <c r="A4393" t="s">
        <v>17371</v>
      </c>
      <c r="B4393" s="7" t="s">
        <v>16303</v>
      </c>
      <c r="C4393" t="s">
        <v>23812</v>
      </c>
      <c r="E4393" t="s">
        <v>35</v>
      </c>
      <c r="F4393" t="s">
        <v>17300</v>
      </c>
      <c r="G4393" t="s">
        <v>17336</v>
      </c>
      <c r="H4393" t="s">
        <v>1837</v>
      </c>
      <c r="I4393" t="s">
        <v>23929</v>
      </c>
    </row>
    <row r="4394" spans="1:9" x14ac:dyDescent="0.25">
      <c r="A4394" t="s">
        <v>17390</v>
      </c>
      <c r="B4394" s="7" t="s">
        <v>10111</v>
      </c>
      <c r="C4394" t="s">
        <v>23813</v>
      </c>
      <c r="E4394" t="s">
        <v>35</v>
      </c>
      <c r="F4394" t="s">
        <v>17300</v>
      </c>
      <c r="G4394" t="s">
        <v>17336</v>
      </c>
      <c r="H4394" t="s">
        <v>1837</v>
      </c>
      <c r="I4394" t="s">
        <v>23929</v>
      </c>
    </row>
    <row r="4395" spans="1:9" x14ac:dyDescent="0.25">
      <c r="A4395" t="s">
        <v>11519</v>
      </c>
      <c r="B4395" s="7" t="s">
        <v>11940</v>
      </c>
      <c r="C4395" t="s">
        <v>23814</v>
      </c>
      <c r="E4395" t="s">
        <v>35</v>
      </c>
      <c r="F4395" t="s">
        <v>17343</v>
      </c>
      <c r="G4395" t="s">
        <v>17336</v>
      </c>
      <c r="H4395" t="s">
        <v>1837</v>
      </c>
      <c r="I4395" t="s">
        <v>23929</v>
      </c>
    </row>
    <row r="4396" spans="1:9" x14ac:dyDescent="0.25">
      <c r="A4396" t="s">
        <v>11519</v>
      </c>
      <c r="B4396" s="7" t="s">
        <v>11944</v>
      </c>
      <c r="C4396" t="s">
        <v>23815</v>
      </c>
      <c r="D4396" t="s">
        <v>11945</v>
      </c>
      <c r="E4396" t="s">
        <v>35</v>
      </c>
      <c r="F4396" t="s">
        <v>17343</v>
      </c>
      <c r="G4396" t="s">
        <v>17336</v>
      </c>
      <c r="H4396" t="s">
        <v>1837</v>
      </c>
      <c r="I4396" t="s">
        <v>23929</v>
      </c>
    </row>
    <row r="4397" spans="1:9" x14ac:dyDescent="0.25">
      <c r="A4397" t="s">
        <v>17372</v>
      </c>
      <c r="B4397" s="7" t="s">
        <v>17062</v>
      </c>
      <c r="C4397" t="s">
        <v>23816</v>
      </c>
      <c r="E4397" t="s">
        <v>35</v>
      </c>
      <c r="F4397" t="s">
        <v>17300</v>
      </c>
      <c r="G4397" t="s">
        <v>17336</v>
      </c>
      <c r="H4397" t="s">
        <v>1837</v>
      </c>
      <c r="I4397" t="s">
        <v>23929</v>
      </c>
    </row>
    <row r="4398" spans="1:9" x14ac:dyDescent="0.25">
      <c r="A4398" t="s">
        <v>17371</v>
      </c>
      <c r="B4398" s="7" t="s">
        <v>16026</v>
      </c>
      <c r="C4398" t="s">
        <v>23817</v>
      </c>
      <c r="E4398" t="s">
        <v>35</v>
      </c>
      <c r="F4398" t="s">
        <v>17300</v>
      </c>
      <c r="G4398" t="s">
        <v>17336</v>
      </c>
      <c r="H4398" t="s">
        <v>1837</v>
      </c>
      <c r="I4398" t="s">
        <v>23929</v>
      </c>
    </row>
    <row r="4399" spans="1:9" x14ac:dyDescent="0.25">
      <c r="A4399" t="s">
        <v>17373</v>
      </c>
      <c r="B4399" s="7" t="s">
        <v>13972</v>
      </c>
      <c r="C4399" t="s">
        <v>23818</v>
      </c>
      <c r="E4399" t="s">
        <v>35</v>
      </c>
      <c r="F4399" t="s">
        <v>17300</v>
      </c>
      <c r="G4399" t="s">
        <v>17336</v>
      </c>
      <c r="H4399" t="s">
        <v>1837</v>
      </c>
      <c r="I4399" t="s">
        <v>23929</v>
      </c>
    </row>
    <row r="4400" spans="1:9" x14ac:dyDescent="0.25">
      <c r="A4400" t="s">
        <v>17372</v>
      </c>
      <c r="B4400" s="7" t="s">
        <v>17243</v>
      </c>
      <c r="C4400" t="s">
        <v>23819</v>
      </c>
      <c r="E4400" t="s">
        <v>35</v>
      </c>
      <c r="F4400" t="s">
        <v>17300</v>
      </c>
      <c r="G4400" t="s">
        <v>17336</v>
      </c>
      <c r="H4400" t="s">
        <v>1837</v>
      </c>
      <c r="I4400" t="s">
        <v>23929</v>
      </c>
    </row>
    <row r="4401" spans="1:9" x14ac:dyDescent="0.25">
      <c r="A4401" t="s">
        <v>11519</v>
      </c>
      <c r="B4401" s="7" t="s">
        <v>9104</v>
      </c>
      <c r="C4401" t="s">
        <v>23820</v>
      </c>
      <c r="D4401" t="s">
        <v>18433</v>
      </c>
      <c r="E4401" t="s">
        <v>35</v>
      </c>
      <c r="F4401" t="s">
        <v>17300</v>
      </c>
      <c r="G4401" t="s">
        <v>17336</v>
      </c>
      <c r="H4401" t="s">
        <v>1837</v>
      </c>
      <c r="I4401" t="s">
        <v>23929</v>
      </c>
    </row>
    <row r="4402" spans="1:9" x14ac:dyDescent="0.25">
      <c r="A4402" t="s">
        <v>17373</v>
      </c>
      <c r="B4402" s="7" t="s">
        <v>13637</v>
      </c>
      <c r="C4402" t="s">
        <v>23821</v>
      </c>
      <c r="E4402" t="s">
        <v>35</v>
      </c>
      <c r="F4402" t="s">
        <v>17300</v>
      </c>
      <c r="G4402" t="s">
        <v>17336</v>
      </c>
      <c r="H4402" t="s">
        <v>1837</v>
      </c>
      <c r="I4402" t="s">
        <v>23929</v>
      </c>
    </row>
    <row r="4403" spans="1:9" x14ac:dyDescent="0.25">
      <c r="A4403" t="s">
        <v>17372</v>
      </c>
      <c r="B4403" s="7" t="s">
        <v>17068</v>
      </c>
      <c r="C4403" t="s">
        <v>23822</v>
      </c>
      <c r="D4403" t="s">
        <v>14004</v>
      </c>
      <c r="E4403" t="s">
        <v>35</v>
      </c>
      <c r="F4403" t="s">
        <v>17300</v>
      </c>
      <c r="G4403" t="s">
        <v>17336</v>
      </c>
      <c r="H4403" t="s">
        <v>1837</v>
      </c>
      <c r="I4403" t="s">
        <v>23929</v>
      </c>
    </row>
    <row r="4404" spans="1:9" hidden="1" x14ac:dyDescent="0.25">
      <c r="A4404" t="s">
        <v>14589</v>
      </c>
      <c r="B4404" s="7" t="s">
        <v>14595</v>
      </c>
      <c r="C4404" t="s">
        <v>23823</v>
      </c>
      <c r="E4404" t="s">
        <v>35</v>
      </c>
      <c r="F4404" t="s">
        <v>17300</v>
      </c>
      <c r="G4404" t="s">
        <v>17336</v>
      </c>
      <c r="H4404" t="s">
        <v>1837</v>
      </c>
      <c r="I4404" t="s">
        <v>23930</v>
      </c>
    </row>
    <row r="4405" spans="1:9" x14ac:dyDescent="0.25">
      <c r="A4405" t="s">
        <v>17371</v>
      </c>
      <c r="B4405" s="7" t="s">
        <v>15883</v>
      </c>
      <c r="C4405" t="s">
        <v>23824</v>
      </c>
      <c r="E4405" t="s">
        <v>35</v>
      </c>
      <c r="F4405" t="s">
        <v>17300</v>
      </c>
      <c r="G4405" t="s">
        <v>17336</v>
      </c>
      <c r="H4405" t="s">
        <v>1837</v>
      </c>
      <c r="I4405" t="s">
        <v>23929</v>
      </c>
    </row>
    <row r="4406" spans="1:9" hidden="1" x14ac:dyDescent="0.25">
      <c r="A4406" t="s">
        <v>17372</v>
      </c>
      <c r="B4406" s="7" t="s">
        <v>17291</v>
      </c>
      <c r="C4406" t="s">
        <v>23825</v>
      </c>
      <c r="E4406" t="s">
        <v>35</v>
      </c>
      <c r="F4406" t="s">
        <v>17300</v>
      </c>
      <c r="G4406" t="s">
        <v>17336</v>
      </c>
      <c r="H4406" t="s">
        <v>1837</v>
      </c>
      <c r="I4406" t="s">
        <v>23930</v>
      </c>
    </row>
    <row r="4407" spans="1:9" x14ac:dyDescent="0.25">
      <c r="A4407" t="s">
        <v>17373</v>
      </c>
      <c r="B4407" s="7" t="s">
        <v>14003</v>
      </c>
      <c r="C4407" t="s">
        <v>23826</v>
      </c>
      <c r="D4407" t="s">
        <v>14004</v>
      </c>
      <c r="E4407" t="s">
        <v>35</v>
      </c>
      <c r="F4407" t="s">
        <v>17300</v>
      </c>
      <c r="G4407" t="s">
        <v>17336</v>
      </c>
      <c r="H4407" t="s">
        <v>1837</v>
      </c>
      <c r="I4407" t="s">
        <v>23929</v>
      </c>
    </row>
    <row r="4408" spans="1:9" x14ac:dyDescent="0.25">
      <c r="A4408" t="s">
        <v>17371</v>
      </c>
      <c r="B4408" s="7" t="s">
        <v>1205</v>
      </c>
      <c r="C4408" t="s">
        <v>23827</v>
      </c>
      <c r="D4408" t="s">
        <v>14004</v>
      </c>
      <c r="E4408" t="s">
        <v>35</v>
      </c>
      <c r="F4408" t="s">
        <v>17300</v>
      </c>
      <c r="G4408" t="s">
        <v>17336</v>
      </c>
      <c r="H4408" t="s">
        <v>1837</v>
      </c>
      <c r="I4408" t="s">
        <v>23929</v>
      </c>
    </row>
    <row r="4409" spans="1:9" x14ac:dyDescent="0.25">
      <c r="A4409" t="s">
        <v>17372</v>
      </c>
      <c r="B4409" s="7" t="s">
        <v>17015</v>
      </c>
      <c r="C4409" t="s">
        <v>23828</v>
      </c>
      <c r="E4409" t="s">
        <v>35</v>
      </c>
      <c r="F4409" t="s">
        <v>17300</v>
      </c>
      <c r="G4409" t="s">
        <v>17336</v>
      </c>
      <c r="H4409" t="s">
        <v>1837</v>
      </c>
      <c r="I4409" t="s">
        <v>23929</v>
      </c>
    </row>
    <row r="4410" spans="1:9" x14ac:dyDescent="0.25">
      <c r="A4410" t="s">
        <v>17373</v>
      </c>
      <c r="B4410" s="7" t="s">
        <v>13812</v>
      </c>
      <c r="C4410" t="s">
        <v>23829</v>
      </c>
      <c r="E4410" t="s">
        <v>35</v>
      </c>
      <c r="F4410" t="s">
        <v>17300</v>
      </c>
      <c r="G4410" t="s">
        <v>17336</v>
      </c>
      <c r="H4410" t="s">
        <v>1837</v>
      </c>
      <c r="I4410" t="s">
        <v>23929</v>
      </c>
    </row>
    <row r="4411" spans="1:9" x14ac:dyDescent="0.25">
      <c r="A4411" t="s">
        <v>17372</v>
      </c>
      <c r="B4411" s="7" t="s">
        <v>17026</v>
      </c>
      <c r="C4411" t="s">
        <v>23830</v>
      </c>
      <c r="E4411" t="s">
        <v>35</v>
      </c>
      <c r="F4411" t="s">
        <v>17300</v>
      </c>
      <c r="G4411" t="s">
        <v>17336</v>
      </c>
      <c r="H4411" t="s">
        <v>1837</v>
      </c>
      <c r="I4411" t="s">
        <v>23929</v>
      </c>
    </row>
    <row r="4412" spans="1:9" x14ac:dyDescent="0.25">
      <c r="A4412" t="s">
        <v>17373</v>
      </c>
      <c r="B4412" s="7" t="s">
        <v>14027</v>
      </c>
      <c r="C4412" t="s">
        <v>23831</v>
      </c>
      <c r="E4412" t="s">
        <v>35</v>
      </c>
      <c r="F4412" t="s">
        <v>17300</v>
      </c>
      <c r="G4412" t="s">
        <v>17336</v>
      </c>
      <c r="H4412" t="s">
        <v>1837</v>
      </c>
      <c r="I4412" t="s">
        <v>23929</v>
      </c>
    </row>
    <row r="4413" spans="1:9" hidden="1" x14ac:dyDescent="0.25">
      <c r="A4413" t="s">
        <v>17390</v>
      </c>
      <c r="B4413" s="7" t="s">
        <v>10044</v>
      </c>
      <c r="C4413" t="s">
        <v>23832</v>
      </c>
      <c r="E4413" t="s">
        <v>35</v>
      </c>
      <c r="F4413" t="s">
        <v>17300</v>
      </c>
      <c r="G4413" t="s">
        <v>17336</v>
      </c>
      <c r="H4413" t="s">
        <v>1837</v>
      </c>
      <c r="I4413" t="s">
        <v>23930</v>
      </c>
    </row>
    <row r="4414" spans="1:9" x14ac:dyDescent="0.25">
      <c r="A4414" t="s">
        <v>17371</v>
      </c>
      <c r="B4414" s="7" t="s">
        <v>15942</v>
      </c>
      <c r="C4414" t="s">
        <v>23833</v>
      </c>
      <c r="E4414" t="s">
        <v>35</v>
      </c>
      <c r="F4414" t="s">
        <v>17300</v>
      </c>
      <c r="G4414" t="s">
        <v>17336</v>
      </c>
      <c r="H4414" t="s">
        <v>1837</v>
      </c>
      <c r="I4414" t="s">
        <v>23929</v>
      </c>
    </row>
    <row r="4415" spans="1:9" x14ac:dyDescent="0.25">
      <c r="A4415" t="s">
        <v>17373</v>
      </c>
      <c r="B4415" s="7" t="s">
        <v>13722</v>
      </c>
      <c r="C4415" t="s">
        <v>23834</v>
      </c>
      <c r="E4415" t="s">
        <v>35</v>
      </c>
      <c r="F4415" t="s">
        <v>17300</v>
      </c>
      <c r="G4415" t="s">
        <v>17336</v>
      </c>
      <c r="H4415" t="s">
        <v>1837</v>
      </c>
      <c r="I4415" t="s">
        <v>23929</v>
      </c>
    </row>
    <row r="4416" spans="1:9" x14ac:dyDescent="0.25">
      <c r="A4416" t="s">
        <v>17372</v>
      </c>
      <c r="B4416" s="7" t="s">
        <v>16899</v>
      </c>
      <c r="C4416" t="s">
        <v>23835</v>
      </c>
      <c r="E4416" t="s">
        <v>35</v>
      </c>
      <c r="F4416" t="s">
        <v>17300</v>
      </c>
      <c r="G4416" t="s">
        <v>17336</v>
      </c>
      <c r="H4416" t="s">
        <v>1837</v>
      </c>
      <c r="I4416" t="s">
        <v>23929</v>
      </c>
    </row>
    <row r="4417" spans="1:9" x14ac:dyDescent="0.25">
      <c r="A4417" t="s">
        <v>9577</v>
      </c>
      <c r="B4417" s="7" t="s">
        <v>9597</v>
      </c>
      <c r="C4417" t="s">
        <v>23836</v>
      </c>
      <c r="E4417" t="s">
        <v>35</v>
      </c>
      <c r="F4417" t="s">
        <v>17300</v>
      </c>
      <c r="G4417" t="s">
        <v>17336</v>
      </c>
      <c r="H4417" t="s">
        <v>1837</v>
      </c>
      <c r="I4417" t="s">
        <v>23929</v>
      </c>
    </row>
    <row r="4418" spans="1:9" hidden="1" x14ac:dyDescent="0.25">
      <c r="A4418" t="s">
        <v>11519</v>
      </c>
      <c r="B4418" s="7" t="s">
        <v>11915</v>
      </c>
      <c r="C4418" t="s">
        <v>23837</v>
      </c>
      <c r="E4418" t="s">
        <v>35</v>
      </c>
      <c r="F4418" t="s">
        <v>17300</v>
      </c>
      <c r="G4418" t="s">
        <v>17336</v>
      </c>
      <c r="H4418" t="s">
        <v>1837</v>
      </c>
      <c r="I4418" t="s">
        <v>23930</v>
      </c>
    </row>
    <row r="4419" spans="1:9" hidden="1" x14ac:dyDescent="0.25">
      <c r="A4419" t="s">
        <v>8139</v>
      </c>
      <c r="B4419" s="7" t="s">
        <v>15708</v>
      </c>
      <c r="C4419" t="s">
        <v>23838</v>
      </c>
      <c r="E4419" t="s">
        <v>35</v>
      </c>
      <c r="F4419" t="s">
        <v>17300</v>
      </c>
      <c r="G4419" t="s">
        <v>17336</v>
      </c>
      <c r="H4419" t="s">
        <v>1837</v>
      </c>
      <c r="I4419" t="s">
        <v>23930</v>
      </c>
    </row>
    <row r="4420" spans="1:9" x14ac:dyDescent="0.25">
      <c r="A4420" t="s">
        <v>17371</v>
      </c>
      <c r="B4420" s="7" t="s">
        <v>998</v>
      </c>
      <c r="C4420" t="s">
        <v>23839</v>
      </c>
      <c r="E4420" t="s">
        <v>35</v>
      </c>
      <c r="F4420" t="s">
        <v>17300</v>
      </c>
      <c r="G4420" t="s">
        <v>17336</v>
      </c>
      <c r="H4420" t="s">
        <v>1837</v>
      </c>
      <c r="I4420" t="s">
        <v>23929</v>
      </c>
    </row>
    <row r="4421" spans="1:9" x14ac:dyDescent="0.25">
      <c r="A4421" t="s">
        <v>17373</v>
      </c>
      <c r="B4421" s="7" t="s">
        <v>13742</v>
      </c>
      <c r="C4421" t="s">
        <v>23840</v>
      </c>
      <c r="E4421" t="s">
        <v>35</v>
      </c>
      <c r="F4421" t="s">
        <v>17300</v>
      </c>
      <c r="G4421" t="s">
        <v>17336</v>
      </c>
      <c r="H4421" t="s">
        <v>1837</v>
      </c>
      <c r="I4421" t="s">
        <v>23929</v>
      </c>
    </row>
    <row r="4422" spans="1:9" x14ac:dyDescent="0.25">
      <c r="A4422" t="s">
        <v>17371</v>
      </c>
      <c r="B4422" s="7" t="s">
        <v>16036</v>
      </c>
      <c r="C4422" t="s">
        <v>23841</v>
      </c>
      <c r="D4422" t="s">
        <v>18435</v>
      </c>
      <c r="E4422" t="s">
        <v>35</v>
      </c>
      <c r="F4422" t="s">
        <v>17300</v>
      </c>
      <c r="G4422" t="s">
        <v>17336</v>
      </c>
      <c r="H4422" t="s">
        <v>1837</v>
      </c>
      <c r="I4422" t="s">
        <v>23929</v>
      </c>
    </row>
    <row r="4423" spans="1:9" x14ac:dyDescent="0.25">
      <c r="A4423" t="s">
        <v>17373</v>
      </c>
      <c r="B4423" s="7" t="s">
        <v>13881</v>
      </c>
      <c r="C4423" t="s">
        <v>23842</v>
      </c>
      <c r="D4423" t="s">
        <v>18436</v>
      </c>
      <c r="E4423" t="s">
        <v>35</v>
      </c>
      <c r="F4423" t="s">
        <v>17300</v>
      </c>
      <c r="G4423" t="s">
        <v>17336</v>
      </c>
      <c r="H4423" t="s">
        <v>1837</v>
      </c>
      <c r="I4423" t="s">
        <v>23929</v>
      </c>
    </row>
    <row r="4424" spans="1:9" x14ac:dyDescent="0.25">
      <c r="A4424" t="s">
        <v>17372</v>
      </c>
      <c r="B4424" s="7" t="s">
        <v>17091</v>
      </c>
      <c r="C4424" t="s">
        <v>23843</v>
      </c>
      <c r="E4424" t="s">
        <v>35</v>
      </c>
      <c r="F4424" t="s">
        <v>17300</v>
      </c>
      <c r="G4424" t="s">
        <v>17336</v>
      </c>
      <c r="H4424" t="s">
        <v>1837</v>
      </c>
      <c r="I4424" t="s">
        <v>23929</v>
      </c>
    </row>
    <row r="4425" spans="1:9" hidden="1" x14ac:dyDescent="0.25">
      <c r="A4425" t="s">
        <v>8139</v>
      </c>
      <c r="B4425" s="7" t="s">
        <v>15682</v>
      </c>
      <c r="C4425" t="s">
        <v>23844</v>
      </c>
      <c r="D4425" t="s">
        <v>18435</v>
      </c>
      <c r="E4425" t="s">
        <v>35</v>
      </c>
      <c r="F4425" t="s">
        <v>17343</v>
      </c>
      <c r="G4425" t="s">
        <v>17336</v>
      </c>
      <c r="H4425" t="s">
        <v>1837</v>
      </c>
      <c r="I4425" t="s">
        <v>23930</v>
      </c>
    </row>
    <row r="4426" spans="1:9" x14ac:dyDescent="0.25">
      <c r="A4426" t="s">
        <v>17373</v>
      </c>
      <c r="B4426" s="7" t="s">
        <v>14010</v>
      </c>
      <c r="C4426" t="s">
        <v>23845</v>
      </c>
      <c r="E4426" t="s">
        <v>35</v>
      </c>
      <c r="F4426" t="s">
        <v>17300</v>
      </c>
      <c r="G4426" t="s">
        <v>17336</v>
      </c>
      <c r="H4426" t="s">
        <v>1837</v>
      </c>
      <c r="I4426" t="s">
        <v>23929</v>
      </c>
    </row>
    <row r="4427" spans="1:9" x14ac:dyDescent="0.25">
      <c r="A4427" t="s">
        <v>17371</v>
      </c>
      <c r="B4427" s="7" t="s">
        <v>16080</v>
      </c>
      <c r="C4427" t="s">
        <v>23846</v>
      </c>
      <c r="E4427" t="s">
        <v>35</v>
      </c>
      <c r="F4427" t="s">
        <v>17300</v>
      </c>
      <c r="G4427" t="s">
        <v>17336</v>
      </c>
      <c r="H4427" t="s">
        <v>1837</v>
      </c>
      <c r="I4427" t="s">
        <v>23929</v>
      </c>
    </row>
    <row r="4428" spans="1:9" x14ac:dyDescent="0.25">
      <c r="A4428" t="s">
        <v>17372</v>
      </c>
      <c r="B4428" s="7" t="s">
        <v>17069</v>
      </c>
      <c r="C4428" t="s">
        <v>23847</v>
      </c>
      <c r="E4428" t="s">
        <v>35</v>
      </c>
      <c r="F4428" t="s">
        <v>17300</v>
      </c>
      <c r="G4428" t="s">
        <v>17336</v>
      </c>
      <c r="H4428" t="s">
        <v>1837</v>
      </c>
      <c r="I4428" t="s">
        <v>23929</v>
      </c>
    </row>
    <row r="4429" spans="1:9" x14ac:dyDescent="0.25">
      <c r="A4429" t="s">
        <v>17371</v>
      </c>
      <c r="B4429" s="7" t="s">
        <v>15932</v>
      </c>
      <c r="C4429" t="s">
        <v>23848</v>
      </c>
      <c r="E4429" t="s">
        <v>35</v>
      </c>
      <c r="F4429" t="s">
        <v>17300</v>
      </c>
      <c r="G4429" t="s">
        <v>17336</v>
      </c>
      <c r="H4429" t="s">
        <v>1837</v>
      </c>
      <c r="I4429" t="s">
        <v>23929</v>
      </c>
    </row>
    <row r="4430" spans="1:9" x14ac:dyDescent="0.25">
      <c r="A4430" t="s">
        <v>17371</v>
      </c>
      <c r="B4430" s="7" t="s">
        <v>16057</v>
      </c>
      <c r="C4430" t="s">
        <v>23849</v>
      </c>
      <c r="E4430" t="s">
        <v>35</v>
      </c>
      <c r="F4430" t="s">
        <v>17300</v>
      </c>
      <c r="G4430" t="s">
        <v>17336</v>
      </c>
      <c r="H4430" t="s">
        <v>1837</v>
      </c>
      <c r="I4430" t="s">
        <v>23929</v>
      </c>
    </row>
    <row r="4431" spans="1:9" hidden="1" x14ac:dyDescent="0.25">
      <c r="A4431" t="s">
        <v>17370</v>
      </c>
      <c r="B4431" s="7" t="s">
        <v>13249</v>
      </c>
      <c r="C4431" t="s">
        <v>23850</v>
      </c>
      <c r="E4431" t="s">
        <v>35</v>
      </c>
      <c r="F4431" t="s">
        <v>17300</v>
      </c>
      <c r="G4431" t="s">
        <v>17336</v>
      </c>
      <c r="H4431" t="s">
        <v>1837</v>
      </c>
      <c r="I4431" t="s">
        <v>23930</v>
      </c>
    </row>
    <row r="4432" spans="1:9" x14ac:dyDescent="0.25">
      <c r="A4432" t="s">
        <v>17373</v>
      </c>
      <c r="B4432" s="7" t="s">
        <v>13901</v>
      </c>
      <c r="C4432" t="s">
        <v>23851</v>
      </c>
      <c r="E4432" t="s">
        <v>35</v>
      </c>
      <c r="F4432" t="s">
        <v>17300</v>
      </c>
      <c r="G4432" t="s">
        <v>17336</v>
      </c>
      <c r="H4432" t="s">
        <v>1837</v>
      </c>
      <c r="I4432" t="s">
        <v>23929</v>
      </c>
    </row>
    <row r="4433" spans="1:9" x14ac:dyDescent="0.25">
      <c r="A4433" t="s">
        <v>17372</v>
      </c>
      <c r="B4433" s="7" t="s">
        <v>17054</v>
      </c>
      <c r="C4433" t="s">
        <v>23852</v>
      </c>
      <c r="E4433" t="s">
        <v>35</v>
      </c>
      <c r="F4433" t="s">
        <v>17300</v>
      </c>
      <c r="G4433" t="s">
        <v>17336</v>
      </c>
      <c r="H4433" t="s">
        <v>1837</v>
      </c>
      <c r="I4433" t="s">
        <v>23929</v>
      </c>
    </row>
    <row r="4434" spans="1:9" x14ac:dyDescent="0.25">
      <c r="A4434" t="s">
        <v>17371</v>
      </c>
      <c r="B4434" s="7" t="s">
        <v>15918</v>
      </c>
      <c r="C4434" t="s">
        <v>23853</v>
      </c>
      <c r="E4434" t="s">
        <v>35</v>
      </c>
      <c r="F4434" t="s">
        <v>17300</v>
      </c>
      <c r="G4434" t="s">
        <v>17336</v>
      </c>
      <c r="H4434" t="s">
        <v>1837</v>
      </c>
      <c r="I4434" t="s">
        <v>23929</v>
      </c>
    </row>
    <row r="4435" spans="1:9" x14ac:dyDescent="0.25">
      <c r="A4435" t="s">
        <v>17372</v>
      </c>
      <c r="B4435" s="7" t="s">
        <v>17058</v>
      </c>
      <c r="C4435" t="s">
        <v>23854</v>
      </c>
      <c r="E4435" t="s">
        <v>35</v>
      </c>
      <c r="F4435" t="s">
        <v>17300</v>
      </c>
      <c r="G4435" t="s">
        <v>17336</v>
      </c>
      <c r="H4435" t="s">
        <v>1837</v>
      </c>
      <c r="I4435" t="s">
        <v>23929</v>
      </c>
    </row>
    <row r="4436" spans="1:9" x14ac:dyDescent="0.25">
      <c r="A4436" t="s">
        <v>17371</v>
      </c>
      <c r="B4436" s="7" t="s">
        <v>15989</v>
      </c>
      <c r="C4436" t="s">
        <v>23855</v>
      </c>
      <c r="E4436" t="s">
        <v>35</v>
      </c>
      <c r="F4436" t="s">
        <v>17300</v>
      </c>
      <c r="G4436" t="s">
        <v>17336</v>
      </c>
      <c r="H4436" t="s">
        <v>1837</v>
      </c>
      <c r="I4436" t="s">
        <v>23929</v>
      </c>
    </row>
    <row r="4437" spans="1:9" x14ac:dyDescent="0.25">
      <c r="A4437" t="s">
        <v>17373</v>
      </c>
      <c r="B4437" s="7" t="s">
        <v>13948</v>
      </c>
      <c r="C4437" t="s">
        <v>23856</v>
      </c>
      <c r="E4437" t="s">
        <v>35</v>
      </c>
      <c r="F4437" t="s">
        <v>17300</v>
      </c>
      <c r="G4437" t="s">
        <v>17336</v>
      </c>
      <c r="H4437" t="s">
        <v>1837</v>
      </c>
      <c r="I4437" t="s">
        <v>23929</v>
      </c>
    </row>
    <row r="4438" spans="1:9" hidden="1" x14ac:dyDescent="0.25">
      <c r="A4438" t="s">
        <v>17370</v>
      </c>
      <c r="B4438" s="7" t="s">
        <v>13204</v>
      </c>
      <c r="C4438" t="s">
        <v>23857</v>
      </c>
      <c r="E4438" t="s">
        <v>35</v>
      </c>
      <c r="F4438" t="s">
        <v>17300</v>
      </c>
      <c r="G4438" t="s">
        <v>17336</v>
      </c>
      <c r="H4438" t="s">
        <v>1837</v>
      </c>
      <c r="I4438" t="s">
        <v>23930</v>
      </c>
    </row>
    <row r="4439" spans="1:9" x14ac:dyDescent="0.25">
      <c r="A4439" t="s">
        <v>17372</v>
      </c>
      <c r="B4439" s="7" t="s">
        <v>16891</v>
      </c>
      <c r="C4439" t="s">
        <v>23858</v>
      </c>
      <c r="E4439" t="s">
        <v>35</v>
      </c>
      <c r="F4439" t="s">
        <v>17300</v>
      </c>
      <c r="G4439" t="s">
        <v>17336</v>
      </c>
      <c r="H4439" t="s">
        <v>1837</v>
      </c>
      <c r="I4439" t="s">
        <v>23929</v>
      </c>
    </row>
    <row r="4440" spans="1:9" x14ac:dyDescent="0.25">
      <c r="A4440" t="s">
        <v>17371</v>
      </c>
      <c r="B4440" s="7" t="s">
        <v>16081</v>
      </c>
      <c r="C4440" t="s">
        <v>23859</v>
      </c>
      <c r="D4440" t="s">
        <v>13809</v>
      </c>
      <c r="E4440" t="s">
        <v>35</v>
      </c>
      <c r="F4440" t="s">
        <v>17300</v>
      </c>
      <c r="G4440" t="s">
        <v>17336</v>
      </c>
      <c r="H4440" t="s">
        <v>1837</v>
      </c>
      <c r="I4440" t="s">
        <v>23929</v>
      </c>
    </row>
    <row r="4441" spans="1:9" x14ac:dyDescent="0.25">
      <c r="A4441" t="s">
        <v>17372</v>
      </c>
      <c r="B4441" s="7" t="s">
        <v>17070</v>
      </c>
      <c r="C4441" t="s">
        <v>23860</v>
      </c>
      <c r="E4441" t="s">
        <v>35</v>
      </c>
      <c r="F4441" t="s">
        <v>17300</v>
      </c>
      <c r="G4441" t="s">
        <v>17336</v>
      </c>
      <c r="H4441" t="s">
        <v>1837</v>
      </c>
      <c r="I4441" t="s">
        <v>23929</v>
      </c>
    </row>
    <row r="4442" spans="1:9" x14ac:dyDescent="0.25">
      <c r="A4442" t="s">
        <v>17373</v>
      </c>
      <c r="B4442" s="7" t="s">
        <v>13808</v>
      </c>
      <c r="C4442" t="s">
        <v>23861</v>
      </c>
      <c r="D4442" t="s">
        <v>13809</v>
      </c>
      <c r="E4442" t="s">
        <v>35</v>
      </c>
      <c r="F4442" t="s">
        <v>17300</v>
      </c>
      <c r="G4442" t="s">
        <v>17336</v>
      </c>
      <c r="H4442" t="s">
        <v>1837</v>
      </c>
      <c r="I4442" t="s">
        <v>23929</v>
      </c>
    </row>
    <row r="4443" spans="1:9" x14ac:dyDescent="0.25">
      <c r="A4443" t="s">
        <v>17372</v>
      </c>
      <c r="B4443" s="7" t="s">
        <v>16853</v>
      </c>
      <c r="C4443" t="s">
        <v>23862</v>
      </c>
      <c r="D4443" t="s">
        <v>18448</v>
      </c>
      <c r="E4443" t="s">
        <v>35</v>
      </c>
      <c r="F4443" t="s">
        <v>17300</v>
      </c>
      <c r="G4443" t="s">
        <v>17336</v>
      </c>
      <c r="H4443" t="s">
        <v>1837</v>
      </c>
      <c r="I4443" t="s">
        <v>23929</v>
      </c>
    </row>
    <row r="4444" spans="1:9" x14ac:dyDescent="0.25">
      <c r="A4444" t="s">
        <v>17373</v>
      </c>
      <c r="B4444" s="7" t="s">
        <v>13673</v>
      </c>
      <c r="C4444" t="s">
        <v>23863</v>
      </c>
      <c r="D4444" t="s">
        <v>18448</v>
      </c>
      <c r="E4444" t="s">
        <v>35</v>
      </c>
      <c r="F4444" t="s">
        <v>17300</v>
      </c>
      <c r="G4444" t="s">
        <v>17336</v>
      </c>
      <c r="H4444" t="s">
        <v>1837</v>
      </c>
      <c r="I4444" t="s">
        <v>23929</v>
      </c>
    </row>
    <row r="4445" spans="1:9" hidden="1" x14ac:dyDescent="0.25">
      <c r="A4445" t="s">
        <v>11519</v>
      </c>
      <c r="B4445" s="7" t="s">
        <v>12213</v>
      </c>
      <c r="C4445" t="s">
        <v>23864</v>
      </c>
      <c r="D4445" t="s">
        <v>12214</v>
      </c>
      <c r="E4445" t="s">
        <v>35</v>
      </c>
      <c r="F4445" t="s">
        <v>17300</v>
      </c>
      <c r="G4445" t="s">
        <v>17336</v>
      </c>
      <c r="H4445" t="s">
        <v>1837</v>
      </c>
      <c r="I4445" t="s">
        <v>23930</v>
      </c>
    </row>
    <row r="4446" spans="1:9" hidden="1" x14ac:dyDescent="0.25">
      <c r="A4446" t="s">
        <v>8139</v>
      </c>
      <c r="B4446" s="7" t="s">
        <v>15783</v>
      </c>
      <c r="C4446" t="s">
        <v>23865</v>
      </c>
      <c r="E4446" t="s">
        <v>35</v>
      </c>
      <c r="F4446" t="s">
        <v>17300</v>
      </c>
      <c r="G4446" t="s">
        <v>17336</v>
      </c>
      <c r="H4446" t="s">
        <v>1837</v>
      </c>
      <c r="I4446" t="s">
        <v>23930</v>
      </c>
    </row>
    <row r="4447" spans="1:9" x14ac:dyDescent="0.25">
      <c r="A4447" t="s">
        <v>17371</v>
      </c>
      <c r="B4447" s="7" t="s">
        <v>15888</v>
      </c>
      <c r="C4447" t="s">
        <v>23866</v>
      </c>
      <c r="D4447" t="s">
        <v>18449</v>
      </c>
      <c r="E4447" t="s">
        <v>35</v>
      </c>
      <c r="F4447" t="s">
        <v>17300</v>
      </c>
      <c r="G4447" t="s">
        <v>17336</v>
      </c>
      <c r="H4447" t="s">
        <v>1837</v>
      </c>
      <c r="I4447" t="s">
        <v>23929</v>
      </c>
    </row>
    <row r="4448" spans="1:9" hidden="1" x14ac:dyDescent="0.25">
      <c r="A4448" t="s">
        <v>17373</v>
      </c>
      <c r="B4448" s="7" t="s">
        <v>13651</v>
      </c>
      <c r="C4448" t="s">
        <v>23867</v>
      </c>
      <c r="D4448" t="s">
        <v>18448</v>
      </c>
      <c r="E4448" t="s">
        <v>35</v>
      </c>
      <c r="F4448" t="s">
        <v>17300</v>
      </c>
      <c r="G4448" t="s">
        <v>17336</v>
      </c>
      <c r="H4448" t="s">
        <v>1837</v>
      </c>
      <c r="I4448" t="s">
        <v>23930</v>
      </c>
    </row>
    <row r="4449" spans="1:9" x14ac:dyDescent="0.25">
      <c r="A4449" t="s">
        <v>17631</v>
      </c>
      <c r="B4449" s="7" t="s">
        <v>11209</v>
      </c>
      <c r="C4449" t="s">
        <v>23868</v>
      </c>
      <c r="E4449" t="s">
        <v>35</v>
      </c>
      <c r="F4449" t="s">
        <v>17300</v>
      </c>
      <c r="G4449" t="s">
        <v>17336</v>
      </c>
      <c r="H4449" t="s">
        <v>1837</v>
      </c>
      <c r="I4449" t="s">
        <v>23929</v>
      </c>
    </row>
    <row r="4450" spans="1:9" x14ac:dyDescent="0.25">
      <c r="A4450" t="s">
        <v>17371</v>
      </c>
      <c r="B4450" s="7" t="s">
        <v>16262</v>
      </c>
      <c r="C4450" t="s">
        <v>23869</v>
      </c>
      <c r="E4450" t="s">
        <v>35</v>
      </c>
      <c r="F4450" t="s">
        <v>17300</v>
      </c>
      <c r="G4450" t="s">
        <v>17336</v>
      </c>
      <c r="H4450" t="s">
        <v>1837</v>
      </c>
      <c r="I4450" t="s">
        <v>23929</v>
      </c>
    </row>
    <row r="4451" spans="1:9" x14ac:dyDescent="0.25">
      <c r="A4451" t="s">
        <v>17631</v>
      </c>
      <c r="B4451" s="7" t="s">
        <v>11208</v>
      </c>
      <c r="C4451" t="s">
        <v>23870</v>
      </c>
      <c r="E4451" t="s">
        <v>35</v>
      </c>
      <c r="F4451" t="s">
        <v>17300</v>
      </c>
      <c r="G4451" t="s">
        <v>17336</v>
      </c>
      <c r="H4451" t="s">
        <v>1837</v>
      </c>
      <c r="I4451" t="s">
        <v>23929</v>
      </c>
    </row>
    <row r="4452" spans="1:9" x14ac:dyDescent="0.25">
      <c r="A4452" t="s">
        <v>17371</v>
      </c>
      <c r="B4452" s="7" t="s">
        <v>16264</v>
      </c>
      <c r="C4452" t="s">
        <v>23871</v>
      </c>
      <c r="E4452" t="s">
        <v>35</v>
      </c>
      <c r="F4452" t="s">
        <v>17343</v>
      </c>
      <c r="G4452" t="s">
        <v>17336</v>
      </c>
      <c r="H4452" t="s">
        <v>1837</v>
      </c>
      <c r="I4452" t="s">
        <v>23929</v>
      </c>
    </row>
    <row r="4453" spans="1:9" x14ac:dyDescent="0.25">
      <c r="A4453" t="s">
        <v>8139</v>
      </c>
      <c r="B4453" s="7" t="s">
        <v>15684</v>
      </c>
      <c r="C4453" t="s">
        <v>23872</v>
      </c>
      <c r="D4453" t="s">
        <v>17476</v>
      </c>
      <c r="E4453" t="s">
        <v>35</v>
      </c>
      <c r="F4453" t="s">
        <v>17300</v>
      </c>
      <c r="G4453" t="s">
        <v>17336</v>
      </c>
      <c r="H4453" t="s">
        <v>1837</v>
      </c>
      <c r="I4453" t="s">
        <v>23929</v>
      </c>
    </row>
    <row r="4454" spans="1:9" x14ac:dyDescent="0.25">
      <c r="A4454" t="s">
        <v>17371</v>
      </c>
      <c r="B4454" s="7" t="s">
        <v>16049</v>
      </c>
      <c r="C4454" t="s">
        <v>23873</v>
      </c>
      <c r="D4454" t="s">
        <v>17476</v>
      </c>
      <c r="E4454" t="s">
        <v>35</v>
      </c>
      <c r="F4454" t="s">
        <v>17300</v>
      </c>
      <c r="G4454" t="s">
        <v>17336</v>
      </c>
      <c r="H4454" t="s">
        <v>1837</v>
      </c>
      <c r="I4454" t="s">
        <v>23929</v>
      </c>
    </row>
    <row r="4455" spans="1:9" hidden="1" x14ac:dyDescent="0.25">
      <c r="A4455" t="s">
        <v>17370</v>
      </c>
      <c r="B4455" s="7" t="s">
        <v>13221</v>
      </c>
      <c r="C4455" t="s">
        <v>23874</v>
      </c>
      <c r="E4455" t="s">
        <v>35</v>
      </c>
      <c r="F4455" t="s">
        <v>17300</v>
      </c>
      <c r="G4455" t="s">
        <v>17336</v>
      </c>
      <c r="H4455" t="s">
        <v>1837</v>
      </c>
      <c r="I4455" t="s">
        <v>23930</v>
      </c>
    </row>
    <row r="4456" spans="1:9" x14ac:dyDescent="0.25">
      <c r="A4456" t="s">
        <v>11519</v>
      </c>
      <c r="B4456" s="7" t="s">
        <v>11811</v>
      </c>
      <c r="C4456" t="s">
        <v>23875</v>
      </c>
      <c r="D4456" t="s">
        <v>11812</v>
      </c>
      <c r="E4456" t="s">
        <v>35</v>
      </c>
      <c r="F4456" t="s">
        <v>17343</v>
      </c>
      <c r="G4456" t="s">
        <v>17336</v>
      </c>
      <c r="H4456" t="s">
        <v>1837</v>
      </c>
      <c r="I4456" t="s">
        <v>23929</v>
      </c>
    </row>
    <row r="4457" spans="1:9" x14ac:dyDescent="0.25">
      <c r="A4457" t="s">
        <v>11519</v>
      </c>
      <c r="B4457" s="7" t="s">
        <v>11714</v>
      </c>
      <c r="C4457" t="s">
        <v>23876</v>
      </c>
      <c r="E4457" t="s">
        <v>35</v>
      </c>
      <c r="F4457" t="s">
        <v>17300</v>
      </c>
      <c r="G4457" t="s">
        <v>17336</v>
      </c>
      <c r="H4457" t="s">
        <v>1837</v>
      </c>
      <c r="I4457" t="s">
        <v>23929</v>
      </c>
    </row>
    <row r="4458" spans="1:9" x14ac:dyDescent="0.25">
      <c r="A4458" t="s">
        <v>17372</v>
      </c>
      <c r="B4458" s="7" t="s">
        <v>16880</v>
      </c>
      <c r="C4458" t="s">
        <v>23877</v>
      </c>
      <c r="E4458" t="s">
        <v>35</v>
      </c>
      <c r="F4458" t="s">
        <v>17300</v>
      </c>
      <c r="G4458" t="s">
        <v>17336</v>
      </c>
      <c r="H4458" t="s">
        <v>1837</v>
      </c>
      <c r="I4458" t="s">
        <v>23929</v>
      </c>
    </row>
    <row r="4459" spans="1:9" x14ac:dyDescent="0.25">
      <c r="A4459" t="s">
        <v>17371</v>
      </c>
      <c r="B4459" s="7" t="s">
        <v>15923</v>
      </c>
      <c r="C4459" t="s">
        <v>23878</v>
      </c>
      <c r="D4459" t="s">
        <v>18446</v>
      </c>
      <c r="E4459" t="s">
        <v>35</v>
      </c>
      <c r="F4459" t="s">
        <v>17343</v>
      </c>
      <c r="G4459" t="s">
        <v>17336</v>
      </c>
      <c r="H4459" t="s">
        <v>1837</v>
      </c>
      <c r="I4459" t="s">
        <v>23929</v>
      </c>
    </row>
    <row r="4460" spans="1:9" x14ac:dyDescent="0.25">
      <c r="A4460" t="s">
        <v>17373</v>
      </c>
      <c r="B4460" s="7" t="s">
        <v>13903</v>
      </c>
      <c r="C4460" t="s">
        <v>23879</v>
      </c>
      <c r="E4460" t="s">
        <v>35</v>
      </c>
      <c r="F4460" t="s">
        <v>17343</v>
      </c>
      <c r="G4460" t="s">
        <v>17336</v>
      </c>
      <c r="H4460" t="s">
        <v>1837</v>
      </c>
      <c r="I4460" t="s">
        <v>23929</v>
      </c>
    </row>
    <row r="4461" spans="1:9" hidden="1" x14ac:dyDescent="0.25">
      <c r="A4461" t="s">
        <v>17390</v>
      </c>
      <c r="B4461" s="7" t="s">
        <v>10058</v>
      </c>
      <c r="C4461" t="s">
        <v>23880</v>
      </c>
      <c r="D4461" t="s">
        <v>18445</v>
      </c>
      <c r="E4461" t="s">
        <v>35</v>
      </c>
      <c r="F4461" t="s">
        <v>17343</v>
      </c>
      <c r="G4461" t="s">
        <v>17336</v>
      </c>
      <c r="H4461" t="s">
        <v>1837</v>
      </c>
      <c r="I4461" t="s">
        <v>23930</v>
      </c>
    </row>
    <row r="4462" spans="1:9" hidden="1" x14ac:dyDescent="0.25">
      <c r="A4462" t="s">
        <v>8139</v>
      </c>
      <c r="B4462" s="7" t="s">
        <v>15642</v>
      </c>
      <c r="C4462" t="s">
        <v>23881</v>
      </c>
      <c r="D4462" t="s">
        <v>18444</v>
      </c>
      <c r="E4462" t="s">
        <v>35</v>
      </c>
      <c r="F4462" t="s">
        <v>17300</v>
      </c>
      <c r="G4462" t="s">
        <v>17336</v>
      </c>
      <c r="H4462" t="s">
        <v>1837</v>
      </c>
      <c r="I4462" t="s">
        <v>23930</v>
      </c>
    </row>
    <row r="4463" spans="1:9" x14ac:dyDescent="0.25">
      <c r="A4463" t="s">
        <v>17372</v>
      </c>
      <c r="B4463" s="7" t="s">
        <v>16942</v>
      </c>
      <c r="C4463" t="s">
        <v>23882</v>
      </c>
      <c r="E4463" t="s">
        <v>35</v>
      </c>
      <c r="F4463" t="s">
        <v>17300</v>
      </c>
      <c r="G4463" t="s">
        <v>17336</v>
      </c>
      <c r="H4463" t="s">
        <v>1837</v>
      </c>
      <c r="I4463" t="s">
        <v>23929</v>
      </c>
    </row>
    <row r="4464" spans="1:9" hidden="1" x14ac:dyDescent="0.25">
      <c r="A4464" t="s">
        <v>17373</v>
      </c>
      <c r="B4464" s="7" t="s">
        <v>13738</v>
      </c>
      <c r="C4464" t="s">
        <v>23883</v>
      </c>
      <c r="D4464" t="s">
        <v>18443</v>
      </c>
      <c r="E4464" t="s">
        <v>35</v>
      </c>
      <c r="F4464" t="s">
        <v>17300</v>
      </c>
      <c r="G4464" t="s">
        <v>17336</v>
      </c>
      <c r="H4464" t="s">
        <v>1837</v>
      </c>
      <c r="I4464" t="s">
        <v>23930</v>
      </c>
    </row>
    <row r="4465" spans="1:9" x14ac:dyDescent="0.25">
      <c r="A4465" t="s">
        <v>17371</v>
      </c>
      <c r="B4465" s="7" t="s">
        <v>16008</v>
      </c>
      <c r="C4465" t="s">
        <v>23884</v>
      </c>
      <c r="E4465" t="s">
        <v>35</v>
      </c>
      <c r="F4465" t="s">
        <v>17300</v>
      </c>
      <c r="G4465" t="s">
        <v>17336</v>
      </c>
      <c r="H4465" t="s">
        <v>1837</v>
      </c>
      <c r="I4465" t="s">
        <v>23929</v>
      </c>
    </row>
    <row r="4466" spans="1:9" hidden="1" x14ac:dyDescent="0.25">
      <c r="A4466" t="s">
        <v>11519</v>
      </c>
      <c r="B4466" s="7" t="s">
        <v>11797</v>
      </c>
      <c r="C4466" t="s">
        <v>23885</v>
      </c>
      <c r="E4466" t="s">
        <v>35</v>
      </c>
      <c r="F4466" t="s">
        <v>17300</v>
      </c>
      <c r="G4466" t="s">
        <v>17336</v>
      </c>
      <c r="H4466" t="s">
        <v>1837</v>
      </c>
      <c r="I4466" t="s">
        <v>23930</v>
      </c>
    </row>
    <row r="4467" spans="1:9" x14ac:dyDescent="0.25">
      <c r="A4467" t="s">
        <v>17371</v>
      </c>
      <c r="B4467" s="7" t="s">
        <v>16097</v>
      </c>
      <c r="C4467" t="s">
        <v>23886</v>
      </c>
      <c r="E4467" t="s">
        <v>35</v>
      </c>
      <c r="F4467" t="s">
        <v>17300</v>
      </c>
      <c r="G4467" t="s">
        <v>17336</v>
      </c>
      <c r="H4467" t="s">
        <v>1837</v>
      </c>
      <c r="I4467" t="s">
        <v>23929</v>
      </c>
    </row>
    <row r="4468" spans="1:9" hidden="1" x14ac:dyDescent="0.25">
      <c r="A4468" t="s">
        <v>11519</v>
      </c>
      <c r="B4468" s="7" t="s">
        <v>11954</v>
      </c>
      <c r="C4468" t="s">
        <v>23887</v>
      </c>
      <c r="E4468" t="s">
        <v>35</v>
      </c>
      <c r="F4468" t="s">
        <v>17300</v>
      </c>
      <c r="G4468" t="s">
        <v>17336</v>
      </c>
      <c r="H4468" t="s">
        <v>1837</v>
      </c>
      <c r="I4468" t="s">
        <v>23930</v>
      </c>
    </row>
    <row r="4469" spans="1:9" hidden="1" x14ac:dyDescent="0.25">
      <c r="A4469" t="s">
        <v>8139</v>
      </c>
      <c r="B4469" s="7" t="s">
        <v>15719</v>
      </c>
      <c r="C4469" t="s">
        <v>23888</v>
      </c>
      <c r="E4469" t="s">
        <v>35</v>
      </c>
      <c r="F4469" t="s">
        <v>17300</v>
      </c>
      <c r="G4469" t="s">
        <v>17336</v>
      </c>
      <c r="H4469" t="s">
        <v>1837</v>
      </c>
      <c r="I4469" t="s">
        <v>23930</v>
      </c>
    </row>
    <row r="4470" spans="1:9" hidden="1" x14ac:dyDescent="0.25">
      <c r="A4470" t="s">
        <v>11519</v>
      </c>
      <c r="B4470" s="7" t="s">
        <v>11782</v>
      </c>
      <c r="C4470" t="s">
        <v>23889</v>
      </c>
      <c r="D4470" t="s">
        <v>11783</v>
      </c>
      <c r="E4470" t="s">
        <v>35</v>
      </c>
      <c r="F4470" t="s">
        <v>17300</v>
      </c>
      <c r="G4470" t="s">
        <v>17336</v>
      </c>
      <c r="H4470" t="s">
        <v>1837</v>
      </c>
      <c r="I4470" t="s">
        <v>23930</v>
      </c>
    </row>
    <row r="4471" spans="1:9" hidden="1" x14ac:dyDescent="0.25">
      <c r="A4471" t="s">
        <v>8139</v>
      </c>
      <c r="B4471" s="7" t="s">
        <v>15635</v>
      </c>
      <c r="C4471" t="s">
        <v>23890</v>
      </c>
      <c r="E4471" t="s">
        <v>35</v>
      </c>
      <c r="F4471" t="s">
        <v>17300</v>
      </c>
      <c r="G4471" t="s">
        <v>17336</v>
      </c>
      <c r="H4471" t="s">
        <v>1837</v>
      </c>
      <c r="I4471" t="s">
        <v>23930</v>
      </c>
    </row>
    <row r="4472" spans="1:9" hidden="1" x14ac:dyDescent="0.25">
      <c r="A4472" t="s">
        <v>17370</v>
      </c>
      <c r="B4472" s="7" t="s">
        <v>13214</v>
      </c>
      <c r="C4472" t="s">
        <v>23891</v>
      </c>
      <c r="D4472" t="s">
        <v>11783</v>
      </c>
      <c r="E4472" t="s">
        <v>35</v>
      </c>
      <c r="F4472" t="s">
        <v>17300</v>
      </c>
      <c r="G4472" t="s">
        <v>17336</v>
      </c>
      <c r="H4472" t="s">
        <v>1837</v>
      </c>
      <c r="I4472" t="s">
        <v>23930</v>
      </c>
    </row>
    <row r="4473" spans="1:9" x14ac:dyDescent="0.25">
      <c r="A4473" t="s">
        <v>17372</v>
      </c>
      <c r="B4473" s="7" t="s">
        <v>16929</v>
      </c>
      <c r="C4473" t="s">
        <v>23892</v>
      </c>
      <c r="D4473" t="s">
        <v>11783</v>
      </c>
      <c r="E4473" t="s">
        <v>35</v>
      </c>
      <c r="F4473" t="s">
        <v>17300</v>
      </c>
      <c r="G4473" t="s">
        <v>17336</v>
      </c>
      <c r="H4473" t="s">
        <v>1837</v>
      </c>
      <c r="I4473" t="s">
        <v>23929</v>
      </c>
    </row>
    <row r="4474" spans="1:9" hidden="1" x14ac:dyDescent="0.25">
      <c r="A4474" t="s">
        <v>17370</v>
      </c>
      <c r="B4474" s="7" t="s">
        <v>13224</v>
      </c>
      <c r="C4474" t="s">
        <v>23893</v>
      </c>
      <c r="D4474" t="s">
        <v>18377</v>
      </c>
      <c r="E4474" t="s">
        <v>35</v>
      </c>
      <c r="F4474" t="s">
        <v>17300</v>
      </c>
      <c r="G4474" t="s">
        <v>17336</v>
      </c>
      <c r="H4474" t="s">
        <v>1837</v>
      </c>
      <c r="I4474" t="s">
        <v>23930</v>
      </c>
    </row>
    <row r="4475" spans="1:9" hidden="1" x14ac:dyDescent="0.25">
      <c r="A4475" t="s">
        <v>11519</v>
      </c>
      <c r="B4475" s="7" t="s">
        <v>11817</v>
      </c>
      <c r="C4475" t="s">
        <v>23894</v>
      </c>
      <c r="D4475" t="s">
        <v>18377</v>
      </c>
      <c r="E4475" t="s">
        <v>35</v>
      </c>
      <c r="F4475" t="s">
        <v>17300</v>
      </c>
      <c r="G4475" t="s">
        <v>17336</v>
      </c>
      <c r="H4475" t="s">
        <v>1837</v>
      </c>
      <c r="I4475" t="s">
        <v>23930</v>
      </c>
    </row>
    <row r="4476" spans="1:9" hidden="1" x14ac:dyDescent="0.25">
      <c r="A4476" t="s">
        <v>17370</v>
      </c>
      <c r="B4476" s="7" t="s">
        <v>13213</v>
      </c>
      <c r="C4476" t="s">
        <v>23895</v>
      </c>
      <c r="E4476" t="s">
        <v>35</v>
      </c>
      <c r="F4476" t="s">
        <v>17300</v>
      </c>
      <c r="G4476" t="s">
        <v>17336</v>
      </c>
      <c r="H4476" t="s">
        <v>1837</v>
      </c>
      <c r="I4476" t="s">
        <v>23930</v>
      </c>
    </row>
    <row r="4477" spans="1:9" hidden="1" x14ac:dyDescent="0.25">
      <c r="A4477" t="s">
        <v>11519</v>
      </c>
      <c r="B4477" s="7" t="s">
        <v>11764</v>
      </c>
      <c r="C4477" t="s">
        <v>23896</v>
      </c>
      <c r="E4477" t="s">
        <v>35</v>
      </c>
      <c r="F4477" t="s">
        <v>17300</v>
      </c>
      <c r="G4477" t="s">
        <v>17336</v>
      </c>
      <c r="H4477" t="s">
        <v>1837</v>
      </c>
      <c r="I4477" t="s">
        <v>23930</v>
      </c>
    </row>
    <row r="4478" spans="1:9" hidden="1" x14ac:dyDescent="0.25">
      <c r="A4478" t="s">
        <v>8139</v>
      </c>
      <c r="B4478" s="7" t="s">
        <v>15631</v>
      </c>
      <c r="C4478" t="s">
        <v>23897</v>
      </c>
      <c r="E4478" t="s">
        <v>35</v>
      </c>
      <c r="F4478" t="s">
        <v>17300</v>
      </c>
      <c r="G4478" t="s">
        <v>17336</v>
      </c>
      <c r="H4478" t="s">
        <v>1837</v>
      </c>
      <c r="I4478" t="s">
        <v>23930</v>
      </c>
    </row>
    <row r="4479" spans="1:9" hidden="1" x14ac:dyDescent="0.25">
      <c r="A4479" t="s">
        <v>17372</v>
      </c>
      <c r="B4479" s="7" t="s">
        <v>16903</v>
      </c>
      <c r="C4479" t="s">
        <v>23898</v>
      </c>
      <c r="E4479" t="s">
        <v>35</v>
      </c>
      <c r="F4479" t="s">
        <v>17300</v>
      </c>
      <c r="G4479" t="s">
        <v>17336</v>
      </c>
      <c r="H4479" t="s">
        <v>1837</v>
      </c>
      <c r="I4479" t="s">
        <v>23930</v>
      </c>
    </row>
    <row r="4480" spans="1:9" hidden="1" x14ac:dyDescent="0.25">
      <c r="A4480" t="s">
        <v>17370</v>
      </c>
      <c r="B4480" s="7" t="s">
        <v>13256</v>
      </c>
      <c r="C4480" t="s">
        <v>23899</v>
      </c>
      <c r="D4480" t="s">
        <v>18442</v>
      </c>
      <c r="E4480" t="s">
        <v>35</v>
      </c>
      <c r="F4480" t="s">
        <v>17300</v>
      </c>
      <c r="G4480" t="s">
        <v>17336</v>
      </c>
      <c r="H4480" t="s">
        <v>1837</v>
      </c>
      <c r="I4480" t="s">
        <v>23930</v>
      </c>
    </row>
    <row r="4481" spans="1:9" hidden="1" x14ac:dyDescent="0.25">
      <c r="A4481" t="s">
        <v>8139</v>
      </c>
      <c r="B4481" s="7" t="s">
        <v>15709</v>
      </c>
      <c r="C4481" t="s">
        <v>23900</v>
      </c>
      <c r="E4481" t="s">
        <v>35</v>
      </c>
      <c r="F4481" t="s">
        <v>17300</v>
      </c>
      <c r="G4481" t="s">
        <v>17336</v>
      </c>
      <c r="H4481" t="s">
        <v>1837</v>
      </c>
      <c r="I4481" t="s">
        <v>23930</v>
      </c>
    </row>
    <row r="4482" spans="1:9" hidden="1" x14ac:dyDescent="0.25">
      <c r="A4482" t="s">
        <v>11519</v>
      </c>
      <c r="B4482" s="7" t="s">
        <v>11919</v>
      </c>
      <c r="C4482" t="s">
        <v>23901</v>
      </c>
      <c r="D4482" t="s">
        <v>18441</v>
      </c>
      <c r="E4482" t="s">
        <v>35</v>
      </c>
      <c r="F4482" t="s">
        <v>17300</v>
      </c>
      <c r="G4482" t="s">
        <v>17336</v>
      </c>
      <c r="H4482" t="s">
        <v>1837</v>
      </c>
      <c r="I4482" t="s">
        <v>23930</v>
      </c>
    </row>
    <row r="4483" spans="1:9" hidden="1" x14ac:dyDescent="0.25">
      <c r="A4483" t="s">
        <v>17370</v>
      </c>
      <c r="B4483" s="7" t="s">
        <v>13215</v>
      </c>
      <c r="C4483" t="s">
        <v>23902</v>
      </c>
      <c r="E4483" t="s">
        <v>35</v>
      </c>
      <c r="F4483" t="s">
        <v>17300</v>
      </c>
      <c r="G4483" t="s">
        <v>17336</v>
      </c>
      <c r="H4483" t="s">
        <v>1837</v>
      </c>
      <c r="I4483" t="s">
        <v>23930</v>
      </c>
    </row>
    <row r="4484" spans="1:9" hidden="1" x14ac:dyDescent="0.25">
      <c r="A4484" t="s">
        <v>11519</v>
      </c>
      <c r="B4484" s="7" t="s">
        <v>11788</v>
      </c>
      <c r="C4484" t="s">
        <v>23903</v>
      </c>
      <c r="E4484" t="s">
        <v>35</v>
      </c>
      <c r="F4484" t="s">
        <v>17300</v>
      </c>
      <c r="G4484" t="s">
        <v>17336</v>
      </c>
      <c r="H4484" t="s">
        <v>1837</v>
      </c>
      <c r="I4484" t="s">
        <v>23930</v>
      </c>
    </row>
    <row r="4485" spans="1:9" hidden="1" x14ac:dyDescent="0.25">
      <c r="A4485" t="s">
        <v>17371</v>
      </c>
      <c r="B4485" s="7" t="s">
        <v>16005</v>
      </c>
      <c r="C4485" t="s">
        <v>23904</v>
      </c>
      <c r="E4485" t="s">
        <v>35</v>
      </c>
      <c r="F4485" t="s">
        <v>17300</v>
      </c>
      <c r="G4485" t="s">
        <v>17336</v>
      </c>
      <c r="H4485" t="s">
        <v>1837</v>
      </c>
      <c r="I4485" t="s">
        <v>23930</v>
      </c>
    </row>
    <row r="4486" spans="1:9" hidden="1" x14ac:dyDescent="0.25">
      <c r="A4486" t="s">
        <v>8139</v>
      </c>
      <c r="B4486" s="7" t="s">
        <v>15639</v>
      </c>
      <c r="C4486" t="s">
        <v>23905</v>
      </c>
      <c r="E4486" t="s">
        <v>35</v>
      </c>
      <c r="F4486" t="s">
        <v>17300</v>
      </c>
      <c r="G4486" t="s">
        <v>17336</v>
      </c>
      <c r="H4486" t="s">
        <v>1837</v>
      </c>
      <c r="I4486" t="s">
        <v>23930</v>
      </c>
    </row>
    <row r="4487" spans="1:9" hidden="1" x14ac:dyDescent="0.25">
      <c r="A4487" t="s">
        <v>11519</v>
      </c>
      <c r="B4487" s="7" t="s">
        <v>11949</v>
      </c>
      <c r="C4487" t="s">
        <v>23906</v>
      </c>
      <c r="E4487" t="s">
        <v>35</v>
      </c>
      <c r="F4487" t="s">
        <v>17300</v>
      </c>
      <c r="G4487" t="s">
        <v>17336</v>
      </c>
      <c r="H4487" t="s">
        <v>1837</v>
      </c>
      <c r="I4487" t="s">
        <v>23930</v>
      </c>
    </row>
    <row r="4488" spans="1:9" hidden="1" x14ac:dyDescent="0.25">
      <c r="A4488" t="s">
        <v>17372</v>
      </c>
      <c r="B4488" s="7" t="s">
        <v>17049</v>
      </c>
      <c r="C4488" t="s">
        <v>23907</v>
      </c>
      <c r="E4488" t="s">
        <v>35</v>
      </c>
      <c r="F4488" t="s">
        <v>17300</v>
      </c>
      <c r="G4488" t="s">
        <v>17336</v>
      </c>
      <c r="H4488" t="s">
        <v>1837</v>
      </c>
      <c r="I4488" t="s">
        <v>23930</v>
      </c>
    </row>
    <row r="4489" spans="1:9" hidden="1" x14ac:dyDescent="0.25">
      <c r="A4489" t="s">
        <v>17370</v>
      </c>
      <c r="B4489" s="7" t="s">
        <v>13263</v>
      </c>
      <c r="C4489" t="s">
        <v>23908</v>
      </c>
      <c r="E4489" t="s">
        <v>35</v>
      </c>
      <c r="F4489" t="s">
        <v>17300</v>
      </c>
      <c r="G4489" t="s">
        <v>17336</v>
      </c>
      <c r="H4489" t="s">
        <v>1837</v>
      </c>
      <c r="I4489" t="s">
        <v>23930</v>
      </c>
    </row>
    <row r="4490" spans="1:9" hidden="1" x14ac:dyDescent="0.25">
      <c r="A4490" t="s">
        <v>8139</v>
      </c>
      <c r="B4490" s="7" t="s">
        <v>15716</v>
      </c>
      <c r="C4490" t="s">
        <v>23909</v>
      </c>
      <c r="E4490" t="s">
        <v>35</v>
      </c>
      <c r="F4490" t="s">
        <v>17300</v>
      </c>
      <c r="G4490" t="s">
        <v>17336</v>
      </c>
      <c r="H4490" t="s">
        <v>1837</v>
      </c>
      <c r="I4490" t="s">
        <v>23930</v>
      </c>
    </row>
    <row r="4491" spans="1:9" hidden="1" x14ac:dyDescent="0.25">
      <c r="A4491" t="s">
        <v>17371</v>
      </c>
      <c r="B4491" s="7" t="s">
        <v>827</v>
      </c>
      <c r="C4491" t="s">
        <v>23910</v>
      </c>
      <c r="E4491" t="s">
        <v>35</v>
      </c>
      <c r="F4491" t="s">
        <v>17300</v>
      </c>
      <c r="G4491" t="s">
        <v>17336</v>
      </c>
      <c r="H4491" t="s">
        <v>1837</v>
      </c>
      <c r="I4491" t="s">
        <v>23930</v>
      </c>
    </row>
    <row r="4492" spans="1:9" hidden="1" x14ac:dyDescent="0.25">
      <c r="A4492" t="s">
        <v>11519</v>
      </c>
      <c r="B4492" s="7" t="s">
        <v>11740</v>
      </c>
      <c r="C4492" t="s">
        <v>23911</v>
      </c>
      <c r="D4492" t="s">
        <v>17408</v>
      </c>
      <c r="E4492" t="s">
        <v>35</v>
      </c>
      <c r="F4492" t="s">
        <v>17300</v>
      </c>
      <c r="G4492" t="s">
        <v>17336</v>
      </c>
      <c r="H4492" t="s">
        <v>1837</v>
      </c>
      <c r="I4492" t="s">
        <v>23930</v>
      </c>
    </row>
    <row r="4493" spans="1:9" hidden="1" x14ac:dyDescent="0.25">
      <c r="A4493" t="s">
        <v>8139</v>
      </c>
      <c r="B4493" s="7" t="s">
        <v>15620</v>
      </c>
      <c r="C4493" t="s">
        <v>23912</v>
      </c>
      <c r="E4493" t="s">
        <v>35</v>
      </c>
      <c r="F4493" t="s">
        <v>17300</v>
      </c>
      <c r="G4493" t="s">
        <v>17336</v>
      </c>
      <c r="H4493" t="s">
        <v>1837</v>
      </c>
      <c r="I4493" t="s">
        <v>23930</v>
      </c>
    </row>
    <row r="4494" spans="1:9" hidden="1" x14ac:dyDescent="0.25">
      <c r="A4494" t="s">
        <v>17371</v>
      </c>
      <c r="B4494" s="7" t="s">
        <v>1400</v>
      </c>
      <c r="C4494" t="s">
        <v>23913</v>
      </c>
      <c r="D4494" t="s">
        <v>11974</v>
      </c>
      <c r="E4494" t="s">
        <v>35</v>
      </c>
      <c r="F4494" t="s">
        <v>17343</v>
      </c>
      <c r="G4494" t="s">
        <v>17336</v>
      </c>
      <c r="H4494" t="s">
        <v>1837</v>
      </c>
      <c r="I4494" t="s">
        <v>23930</v>
      </c>
    </row>
    <row r="4495" spans="1:9" x14ac:dyDescent="0.25">
      <c r="A4495" t="s">
        <v>11519</v>
      </c>
      <c r="B4495" s="7" t="s">
        <v>11973</v>
      </c>
      <c r="C4495" t="s">
        <v>23914</v>
      </c>
      <c r="D4495" t="s">
        <v>11974</v>
      </c>
      <c r="E4495" t="s">
        <v>35</v>
      </c>
      <c r="F4495" t="s">
        <v>17300</v>
      </c>
      <c r="G4495" t="s">
        <v>17336</v>
      </c>
      <c r="H4495" t="s">
        <v>1837</v>
      </c>
      <c r="I4495" t="s">
        <v>23929</v>
      </c>
    </row>
    <row r="4496" spans="1:9" hidden="1" x14ac:dyDescent="0.25">
      <c r="A4496" t="s">
        <v>17370</v>
      </c>
      <c r="B4496" s="7" t="s">
        <v>13300</v>
      </c>
      <c r="C4496" t="s">
        <v>23915</v>
      </c>
      <c r="D4496" t="s">
        <v>11974</v>
      </c>
      <c r="E4496" t="s">
        <v>35</v>
      </c>
      <c r="F4496" t="s">
        <v>17300</v>
      </c>
      <c r="G4496" t="s">
        <v>17336</v>
      </c>
      <c r="H4496" t="s">
        <v>1837</v>
      </c>
      <c r="I4496" t="s">
        <v>23930</v>
      </c>
    </row>
    <row r="4497" spans="1:9" hidden="1" x14ac:dyDescent="0.25">
      <c r="A4497" t="s">
        <v>8139</v>
      </c>
      <c r="B4497" s="7" t="s">
        <v>15736</v>
      </c>
      <c r="C4497" t="s">
        <v>23916</v>
      </c>
      <c r="E4497" t="s">
        <v>35</v>
      </c>
      <c r="F4497" t="s">
        <v>17300</v>
      </c>
      <c r="G4497" t="s">
        <v>17336</v>
      </c>
      <c r="H4497" t="s">
        <v>1837</v>
      </c>
      <c r="I4497" t="s">
        <v>23930</v>
      </c>
    </row>
    <row r="4498" spans="1:9" x14ac:dyDescent="0.25">
      <c r="A4498" t="s">
        <v>17372</v>
      </c>
      <c r="B4498" s="7" t="s">
        <v>17114</v>
      </c>
      <c r="C4498" t="s">
        <v>23917</v>
      </c>
      <c r="D4498" t="s">
        <v>11974</v>
      </c>
      <c r="E4498" t="s">
        <v>35</v>
      </c>
      <c r="F4498" t="s">
        <v>17300</v>
      </c>
      <c r="G4498" t="s">
        <v>17336</v>
      </c>
      <c r="H4498" t="s">
        <v>1837</v>
      </c>
      <c r="I4498" t="s">
        <v>23929</v>
      </c>
    </row>
    <row r="4499" spans="1:9" x14ac:dyDescent="0.25">
      <c r="A4499" t="s">
        <v>8139</v>
      </c>
      <c r="B4499" s="7" t="s">
        <v>15653</v>
      </c>
      <c r="C4499" t="s">
        <v>23918</v>
      </c>
      <c r="E4499" t="s">
        <v>35</v>
      </c>
      <c r="F4499" t="s">
        <v>17343</v>
      </c>
      <c r="G4499" t="s">
        <v>17336</v>
      </c>
      <c r="H4499" t="s">
        <v>1837</v>
      </c>
      <c r="I4499" t="s">
        <v>23929</v>
      </c>
    </row>
    <row r="4500" spans="1:9" x14ac:dyDescent="0.25">
      <c r="A4500" t="s">
        <v>17390</v>
      </c>
      <c r="B4500" s="7" t="s">
        <v>10127</v>
      </c>
      <c r="C4500" t="s">
        <v>23919</v>
      </c>
      <c r="E4500" t="s">
        <v>35</v>
      </c>
      <c r="F4500" t="s">
        <v>17343</v>
      </c>
      <c r="G4500" t="s">
        <v>17336</v>
      </c>
      <c r="H4500" t="s">
        <v>1837</v>
      </c>
      <c r="I4500" t="s">
        <v>23929</v>
      </c>
    </row>
    <row r="4501" spans="1:9" hidden="1" x14ac:dyDescent="0.25">
      <c r="A4501" t="s">
        <v>11519</v>
      </c>
      <c r="B4501" s="7" t="s">
        <v>11562</v>
      </c>
      <c r="C4501" t="s">
        <v>23920</v>
      </c>
      <c r="D4501" t="s">
        <v>11563</v>
      </c>
      <c r="E4501" t="s">
        <v>35</v>
      </c>
      <c r="F4501" t="s">
        <v>17300</v>
      </c>
      <c r="G4501" t="s">
        <v>17336</v>
      </c>
      <c r="H4501" t="s">
        <v>1837</v>
      </c>
      <c r="I4501" t="s">
        <v>23930</v>
      </c>
    </row>
  </sheetData>
  <autoFilter ref="A1:I4501">
    <filterColumn colId="8">
      <filters>
        <filter val="Yes"/>
      </filters>
    </filterColumn>
  </autoFilter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Status_GDM</vt:lpstr>
      <vt:lpstr>SJ_Cavium_Data</vt:lpstr>
      <vt:lpstr>Irvine_MPN_16-17</vt:lpstr>
      <vt:lpstr>StatusAgile</vt:lpstr>
      <vt:lpstr>Metrics</vt:lpstr>
      <vt:lpstr>MPNs to be extracted</vt:lpstr>
    </vt:vector>
  </TitlesOfParts>
  <Company>Infosys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Ramakrishnan Narayanan</dc:creator>
  <cp:lastModifiedBy>Akshata Kulkarni</cp:lastModifiedBy>
  <dcterms:created xsi:type="dcterms:W3CDTF">2017-12-01T23:25:28Z</dcterms:created>
  <dcterms:modified xsi:type="dcterms:W3CDTF">2018-01-08T12:46:14Z</dcterms:modified>
</cp:coreProperties>
</file>